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X:\R\Forest_management\comparison_LCImpact\"/>
    </mc:Choice>
  </mc:AlternateContent>
  <xr:revisionPtr revIDLastSave="0" documentId="13_ncr:1_{12A4023C-B012-4A47-9C22-E99079592A52}" xr6:coauthVersionLast="45" xr6:coauthVersionMax="45" xr10:uidLastSave="{00000000-0000-0000-0000-000000000000}"/>
  <bookViews>
    <workbookView xWindow="38280" yWindow="-120" windowWidth="29040" windowHeight="17640" tabRatio="822" xr2:uid="{00000000-000D-0000-FFFF-FFFF00000000}"/>
  </bookViews>
  <sheets>
    <sheet name="Description" sheetId="2" r:id="rId1"/>
    <sheet name="CF_Chaudhary_2018_aggr" sheetId="10" r:id="rId2"/>
    <sheet name="CF_Chaudhary_2018_input" sheetId="11" r:id="rId3"/>
    <sheet name="CF_Chaudhary_2018_fromaggr" sheetId="1" r:id="rId4"/>
    <sheet name="Table S3 Occupation CFs" sheetId="5" r:id="rId5"/>
    <sheet name="Table S3 Occupation CFs - aggr." sheetId="4" r:id="rId6"/>
    <sheet name="Weighting factor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2" i="11"/>
  <c r="N3" i="11" l="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5" i="11"/>
  <c r="N386" i="11"/>
  <c r="N387" i="11"/>
  <c r="N388" i="11"/>
  <c r="N389" i="11"/>
  <c r="N390" i="11"/>
  <c r="N391" i="11"/>
  <c r="N392" i="11"/>
  <c r="N393" i="11"/>
  <c r="N394" i="11"/>
  <c r="N395" i="11"/>
  <c r="N396" i="11"/>
  <c r="N397" i="11"/>
  <c r="N398" i="11"/>
  <c r="N399" i="11"/>
  <c r="N400" i="11"/>
  <c r="N401" i="11"/>
  <c r="N402" i="11"/>
  <c r="N403" i="11"/>
  <c r="N404" i="11"/>
  <c r="N405" i="11"/>
  <c r="N406" i="11"/>
  <c r="N407" i="1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N457" i="11"/>
  <c r="N458" i="11"/>
  <c r="N459" i="11"/>
  <c r="N460" i="11"/>
  <c r="N461" i="11"/>
  <c r="N462" i="11"/>
  <c r="N463"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N495" i="11"/>
  <c r="N496" i="11"/>
  <c r="N497" i="11"/>
  <c r="N498" i="11"/>
  <c r="N499"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546" i="11"/>
  <c r="N547" i="11"/>
  <c r="N548" i="11"/>
  <c r="N549" i="11"/>
  <c r="N550" i="11"/>
  <c r="N551" i="11"/>
  <c r="N552" i="11"/>
  <c r="N553" i="11"/>
  <c r="N554" i="11"/>
  <c r="N555" i="11"/>
  <c r="N556" i="11"/>
  <c r="N557" i="11"/>
  <c r="N558" i="11"/>
  <c r="N559" i="11"/>
  <c r="N560" i="11"/>
  <c r="N561" i="11"/>
  <c r="N562" i="11"/>
  <c r="N563" i="11"/>
  <c r="N564" i="11"/>
  <c r="N565" i="11"/>
  <c r="N566" i="11"/>
  <c r="N567" i="11"/>
  <c r="N568" i="11"/>
  <c r="N569" i="11"/>
  <c r="N570" i="11"/>
  <c r="N571" i="11"/>
  <c r="N572" i="11"/>
  <c r="N573" i="11"/>
  <c r="N574" i="11"/>
  <c r="N575" i="11"/>
  <c r="N576" i="11"/>
  <c r="N577" i="11"/>
  <c r="N578" i="11"/>
  <c r="N579" i="11"/>
  <c r="N580" i="11"/>
  <c r="N581" i="11"/>
  <c r="N582" i="11"/>
  <c r="N583" i="11"/>
  <c r="N584" i="11"/>
  <c r="N585" i="11"/>
  <c r="N586" i="11"/>
  <c r="N587" i="11"/>
  <c r="N588" i="11"/>
  <c r="N589" i="11"/>
  <c r="N590" i="11"/>
  <c r="N591" i="11"/>
  <c r="N592" i="11"/>
  <c r="N593" i="11"/>
  <c r="N594" i="11"/>
  <c r="N595" i="11"/>
  <c r="N596" i="11"/>
  <c r="N597" i="11"/>
  <c r="N598" i="11"/>
  <c r="N599" i="11"/>
  <c r="N600" i="11"/>
  <c r="N601" i="11"/>
  <c r="N602" i="11"/>
  <c r="N603" i="11"/>
  <c r="N604" i="11"/>
  <c r="N605" i="11"/>
  <c r="N606" i="11"/>
  <c r="N607" i="11"/>
  <c r="N608" i="11"/>
  <c r="N609" i="11"/>
  <c r="N610" i="11"/>
  <c r="N611" i="11"/>
  <c r="N612" i="11"/>
  <c r="N613" i="11"/>
  <c r="N614" i="11"/>
  <c r="N615" i="11"/>
  <c r="N616" i="11"/>
  <c r="N617" i="11"/>
  <c r="N618" i="11"/>
  <c r="N619" i="11"/>
  <c r="N620" i="11"/>
  <c r="N621" i="11"/>
  <c r="N622" i="11"/>
  <c r="N623" i="11"/>
  <c r="N624" i="11"/>
  <c r="N625" i="11"/>
  <c r="N626" i="11"/>
  <c r="N627" i="11"/>
  <c r="N628" i="11"/>
  <c r="N629" i="11"/>
  <c r="N630" i="11"/>
  <c r="N631" i="11"/>
  <c r="N632" i="11"/>
  <c r="N633" i="11"/>
  <c r="N634" i="11"/>
  <c r="N635" i="11"/>
  <c r="N636" i="11"/>
  <c r="N637" i="11"/>
  <c r="N638" i="11"/>
  <c r="N639" i="11"/>
  <c r="N640" i="11"/>
  <c r="N641" i="11"/>
  <c r="N642" i="11"/>
  <c r="N643" i="11"/>
  <c r="N644" i="11"/>
  <c r="N645" i="11"/>
  <c r="N646" i="11"/>
  <c r="N647" i="11"/>
  <c r="N648" i="11"/>
  <c r="N649" i="11"/>
  <c r="N650" i="11"/>
  <c r="N651" i="11"/>
  <c r="N652" i="11"/>
  <c r="N653" i="11"/>
  <c r="N654" i="11"/>
  <c r="N655" i="11"/>
  <c r="N656" i="11"/>
  <c r="N657" i="11"/>
  <c r="N658" i="11"/>
  <c r="N659" i="11"/>
  <c r="N660" i="11"/>
  <c r="N661" i="11"/>
  <c r="N662" i="11"/>
  <c r="N663" i="11"/>
  <c r="N664" i="11"/>
  <c r="N665" i="11"/>
  <c r="N666" i="11"/>
  <c r="N667" i="11"/>
  <c r="N668" i="11"/>
  <c r="N669" i="11"/>
  <c r="N670" i="11"/>
  <c r="N671" i="11"/>
  <c r="N672" i="11"/>
  <c r="N673" i="11"/>
  <c r="N674" i="11"/>
  <c r="N675" i="11"/>
  <c r="N676" i="11"/>
  <c r="N677" i="11"/>
  <c r="N678" i="11"/>
  <c r="N679" i="11"/>
  <c r="N680" i="11"/>
  <c r="N681" i="11"/>
  <c r="N682" i="11"/>
  <c r="N683" i="11"/>
  <c r="N684" i="11"/>
  <c r="N685" i="11"/>
  <c r="N686" i="11"/>
  <c r="N687" i="11"/>
  <c r="N688" i="11"/>
  <c r="N689" i="11"/>
  <c r="N690" i="11"/>
  <c r="N691" i="11"/>
  <c r="N692" i="11"/>
  <c r="N693" i="11"/>
  <c r="N694" i="11"/>
  <c r="N695" i="11"/>
  <c r="N696" i="11"/>
  <c r="N697" i="11"/>
  <c r="N698" i="11"/>
  <c r="N699" i="11"/>
  <c r="N700" i="11"/>
  <c r="N701" i="11"/>
  <c r="N702" i="11"/>
  <c r="N703" i="11"/>
  <c r="N704" i="11"/>
  <c r="N705" i="11"/>
  <c r="N706" i="11"/>
  <c r="N707" i="11"/>
  <c r="N708" i="11"/>
  <c r="N709" i="11"/>
  <c r="N710" i="11"/>
  <c r="N711" i="11"/>
  <c r="N712" i="11"/>
  <c r="N713" i="11"/>
  <c r="N714" i="11"/>
  <c r="N715" i="11"/>
  <c r="N716" i="11"/>
  <c r="N717" i="11"/>
  <c r="N718" i="11"/>
  <c r="N719" i="11"/>
  <c r="N720" i="11"/>
  <c r="N721" i="11"/>
  <c r="N722" i="11"/>
  <c r="N723" i="11"/>
  <c r="N724" i="11"/>
  <c r="N725" i="11"/>
  <c r="N726" i="11"/>
  <c r="N727" i="11"/>
  <c r="N728" i="11"/>
  <c r="N729" i="11"/>
  <c r="N730" i="11"/>
  <c r="N731" i="11"/>
  <c r="N732" i="11"/>
  <c r="N733" i="11"/>
  <c r="N734" i="11"/>
  <c r="N735" i="11"/>
  <c r="N736" i="11"/>
  <c r="N737" i="11"/>
  <c r="N738" i="11"/>
  <c r="N739" i="11"/>
  <c r="N740" i="11"/>
  <c r="N741" i="11"/>
  <c r="N742" i="11"/>
  <c r="N743" i="11"/>
  <c r="N744" i="11"/>
  <c r="N745" i="11"/>
  <c r="N746" i="11"/>
  <c r="N747" i="11"/>
  <c r="N748" i="11"/>
  <c r="N749" i="11"/>
  <c r="N750" i="11"/>
  <c r="N751" i="11"/>
  <c r="N752" i="11"/>
  <c r="N753" i="11"/>
  <c r="N754" i="11"/>
  <c r="N755" i="11"/>
  <c r="N756" i="11"/>
  <c r="N757" i="11"/>
  <c r="N758" i="11"/>
  <c r="N759" i="11"/>
  <c r="N760" i="11"/>
  <c r="N761" i="11"/>
  <c r="N762" i="11"/>
  <c r="N763" i="11"/>
  <c r="N764" i="11"/>
  <c r="N765" i="11"/>
  <c r="N766" i="11"/>
  <c r="N767" i="11"/>
  <c r="N768" i="11"/>
  <c r="N769" i="11"/>
  <c r="N770" i="11"/>
  <c r="N771" i="11"/>
  <c r="N772" i="11"/>
  <c r="N773" i="11"/>
  <c r="N774" i="11"/>
  <c r="N775" i="11"/>
  <c r="N776" i="11"/>
  <c r="N777" i="11"/>
  <c r="N778" i="11"/>
  <c r="N779" i="11"/>
  <c r="N780" i="11"/>
  <c r="N781" i="11"/>
  <c r="N782" i="11"/>
  <c r="N783" i="11"/>
  <c r="N784" i="11"/>
  <c r="N785" i="11"/>
  <c r="N786" i="11"/>
  <c r="N787" i="11"/>
  <c r="N788" i="11"/>
  <c r="N789" i="11"/>
  <c r="N790" i="11"/>
  <c r="N791" i="11"/>
  <c r="N792" i="11"/>
  <c r="N793" i="11"/>
  <c r="N794" i="11"/>
  <c r="N795" i="11"/>
  <c r="N796" i="11"/>
  <c r="N797" i="11"/>
  <c r="N798" i="11"/>
  <c r="N799" i="11"/>
  <c r="N800" i="11"/>
  <c r="N801" i="11"/>
  <c r="N802" i="11"/>
  <c r="N803" i="11"/>
  <c r="N804" i="11"/>
  <c r="N805"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I802" i="11"/>
  <c r="I803" i="11"/>
  <c r="I804" i="11"/>
  <c r="I805"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N2" i="11"/>
  <c r="M2" i="11"/>
  <c r="N7" i="10"/>
  <c r="D3" i="10"/>
  <c r="C3" i="10"/>
  <c r="B3" i="10"/>
  <c r="E3" i="10"/>
  <c r="F3" i="10"/>
  <c r="G3" i="10"/>
  <c r="H3" i="10"/>
  <c r="I3" i="10"/>
  <c r="J3" i="10"/>
  <c r="K3" i="10"/>
  <c r="L3" i="10"/>
  <c r="M3" i="10"/>
  <c r="N3" i="10"/>
  <c r="O3" i="10"/>
  <c r="P3" i="10"/>
  <c r="D4" i="10"/>
  <c r="C4" i="10"/>
  <c r="B4" i="10"/>
  <c r="E4" i="10"/>
  <c r="F4" i="10"/>
  <c r="G4" i="10"/>
  <c r="H4" i="10"/>
  <c r="I4" i="10"/>
  <c r="J4" i="10"/>
  <c r="K4" i="10"/>
  <c r="L4" i="10"/>
  <c r="M4" i="10"/>
  <c r="N4" i="10"/>
  <c r="O4" i="10"/>
  <c r="P4" i="10"/>
  <c r="D5" i="10"/>
  <c r="C5" i="10"/>
  <c r="B5" i="10"/>
  <c r="E5" i="10"/>
  <c r="F5" i="10"/>
  <c r="G5" i="10"/>
  <c r="H5" i="10"/>
  <c r="I5" i="10"/>
  <c r="J5" i="10"/>
  <c r="K5" i="10"/>
  <c r="L5" i="10"/>
  <c r="M5" i="10"/>
  <c r="N5" i="10"/>
  <c r="O5" i="10"/>
  <c r="P5" i="10"/>
  <c r="D6" i="10"/>
  <c r="C6" i="10"/>
  <c r="B6" i="10"/>
  <c r="E6" i="10"/>
  <c r="F6" i="10"/>
  <c r="G6" i="10"/>
  <c r="H6" i="10"/>
  <c r="I6" i="10"/>
  <c r="J6" i="10"/>
  <c r="K6" i="10"/>
  <c r="L6" i="10"/>
  <c r="M6" i="10"/>
  <c r="N6" i="10"/>
  <c r="O6" i="10"/>
  <c r="P6" i="10"/>
  <c r="D7" i="10"/>
  <c r="C7" i="10"/>
  <c r="B7" i="10"/>
  <c r="E7" i="10"/>
  <c r="F7" i="10"/>
  <c r="G7" i="10"/>
  <c r="H7" i="10"/>
  <c r="I7" i="10"/>
  <c r="J7" i="10"/>
  <c r="K7" i="10"/>
  <c r="L7" i="10"/>
  <c r="M7" i="10"/>
  <c r="O7" i="10"/>
  <c r="P7" i="10"/>
  <c r="D8" i="10"/>
  <c r="C8" i="10"/>
  <c r="B8" i="10"/>
  <c r="E8" i="10"/>
  <c r="F8" i="10"/>
  <c r="G8" i="10"/>
  <c r="H8" i="10"/>
  <c r="I8" i="10"/>
  <c r="J8" i="10"/>
  <c r="K8" i="10"/>
  <c r="L8" i="10"/>
  <c r="M8" i="10"/>
  <c r="N8" i="10"/>
  <c r="O8" i="10"/>
  <c r="P8" i="10"/>
  <c r="D9" i="10"/>
  <c r="C9" i="10"/>
  <c r="B9" i="10"/>
  <c r="E9" i="10"/>
  <c r="F9" i="10"/>
  <c r="G9" i="10"/>
  <c r="H9" i="10"/>
  <c r="I9" i="10"/>
  <c r="J9" i="10"/>
  <c r="K9" i="10"/>
  <c r="L9" i="10"/>
  <c r="M9" i="10"/>
  <c r="N9" i="10"/>
  <c r="O9" i="10"/>
  <c r="P9" i="10"/>
  <c r="D10" i="10"/>
  <c r="C10" i="10"/>
  <c r="B10" i="10"/>
  <c r="E10" i="10"/>
  <c r="F10" i="10"/>
  <c r="G10" i="10"/>
  <c r="H10" i="10"/>
  <c r="I10" i="10"/>
  <c r="J10" i="10"/>
  <c r="K10" i="10"/>
  <c r="L10" i="10"/>
  <c r="M10" i="10"/>
  <c r="N10" i="10"/>
  <c r="O10" i="10"/>
  <c r="P10" i="10"/>
  <c r="D11" i="10"/>
  <c r="C11" i="10"/>
  <c r="B11" i="10"/>
  <c r="E11" i="10"/>
  <c r="F11" i="10"/>
  <c r="G11" i="10"/>
  <c r="H11" i="10"/>
  <c r="I11" i="10"/>
  <c r="J11" i="10"/>
  <c r="K11" i="10"/>
  <c r="L11" i="10"/>
  <c r="M11" i="10"/>
  <c r="N11" i="10"/>
  <c r="O11" i="10"/>
  <c r="P11" i="10"/>
  <c r="D12" i="10"/>
  <c r="C12" i="10"/>
  <c r="B12" i="10"/>
  <c r="E12" i="10"/>
  <c r="F12" i="10"/>
  <c r="G12" i="10"/>
  <c r="H12" i="10"/>
  <c r="I12" i="10"/>
  <c r="J12" i="10"/>
  <c r="K12" i="10"/>
  <c r="L12" i="10"/>
  <c r="M12" i="10"/>
  <c r="N12" i="10"/>
  <c r="O12" i="10"/>
  <c r="P12" i="10"/>
  <c r="D13" i="10"/>
  <c r="C13" i="10"/>
  <c r="B13" i="10"/>
  <c r="E13" i="10"/>
  <c r="F13" i="10"/>
  <c r="G13" i="10"/>
  <c r="H13" i="10"/>
  <c r="I13" i="10"/>
  <c r="J13" i="10"/>
  <c r="K13" i="10"/>
  <c r="L13" i="10"/>
  <c r="M13" i="10"/>
  <c r="N13" i="10"/>
  <c r="O13" i="10"/>
  <c r="P13" i="10"/>
  <c r="D14" i="10"/>
  <c r="C14" i="10"/>
  <c r="B14" i="10"/>
  <c r="E14" i="10"/>
  <c r="F14" i="10"/>
  <c r="G14" i="10"/>
  <c r="H14" i="10"/>
  <c r="I14" i="10"/>
  <c r="J14" i="10"/>
  <c r="K14" i="10"/>
  <c r="L14" i="10"/>
  <c r="M14" i="10"/>
  <c r="N14" i="10"/>
  <c r="O14" i="10"/>
  <c r="P14" i="10"/>
  <c r="D15" i="10"/>
  <c r="C15" i="10"/>
  <c r="B15" i="10"/>
  <c r="E15" i="10"/>
  <c r="F15" i="10"/>
  <c r="G15" i="10"/>
  <c r="H15" i="10"/>
  <c r="I15" i="10"/>
  <c r="J15" i="10"/>
  <c r="K15" i="10"/>
  <c r="L15" i="10"/>
  <c r="M15" i="10"/>
  <c r="N15" i="10"/>
  <c r="O15" i="10"/>
  <c r="P15" i="10"/>
  <c r="D16" i="10"/>
  <c r="C16" i="10"/>
  <c r="B16" i="10"/>
  <c r="E16" i="10"/>
  <c r="F16" i="10"/>
  <c r="G16" i="10"/>
  <c r="H16" i="10"/>
  <c r="I16" i="10"/>
  <c r="J16" i="10"/>
  <c r="K16" i="10"/>
  <c r="L16" i="10"/>
  <c r="M16" i="10"/>
  <c r="N16" i="10"/>
  <c r="O16" i="10"/>
  <c r="P16" i="10"/>
  <c r="D17" i="10"/>
  <c r="C17" i="10"/>
  <c r="B17" i="10"/>
  <c r="E17" i="10"/>
  <c r="F17" i="10"/>
  <c r="G17" i="10"/>
  <c r="H17" i="10"/>
  <c r="I17" i="10"/>
  <c r="J17" i="10"/>
  <c r="K17" i="10"/>
  <c r="L17" i="10"/>
  <c r="M17" i="10"/>
  <c r="N17" i="10"/>
  <c r="O17" i="10"/>
  <c r="P17" i="10"/>
  <c r="D18" i="10"/>
  <c r="C18" i="10"/>
  <c r="B18" i="10"/>
  <c r="E18" i="10"/>
  <c r="F18" i="10"/>
  <c r="G18" i="10"/>
  <c r="H18" i="10"/>
  <c r="I18" i="10"/>
  <c r="J18" i="10"/>
  <c r="K18" i="10"/>
  <c r="L18" i="10"/>
  <c r="M18" i="10"/>
  <c r="N18" i="10"/>
  <c r="O18" i="10"/>
  <c r="P18" i="10"/>
  <c r="D19" i="10"/>
  <c r="C19" i="10"/>
  <c r="B19" i="10"/>
  <c r="E19" i="10"/>
  <c r="F19" i="10"/>
  <c r="G19" i="10"/>
  <c r="H19" i="10"/>
  <c r="I19" i="10"/>
  <c r="J19" i="10"/>
  <c r="K19" i="10"/>
  <c r="L19" i="10"/>
  <c r="M19" i="10"/>
  <c r="N19" i="10"/>
  <c r="O19" i="10"/>
  <c r="P19" i="10"/>
  <c r="D20" i="10"/>
  <c r="C20" i="10"/>
  <c r="B20" i="10"/>
  <c r="E20" i="10"/>
  <c r="F20" i="10"/>
  <c r="G20" i="10"/>
  <c r="H20" i="10"/>
  <c r="I20" i="10"/>
  <c r="J20" i="10"/>
  <c r="K20" i="10"/>
  <c r="L20" i="10"/>
  <c r="M20" i="10"/>
  <c r="N20" i="10"/>
  <c r="O20" i="10"/>
  <c r="P20" i="10"/>
  <c r="D21" i="10"/>
  <c r="C21" i="10"/>
  <c r="B21" i="10"/>
  <c r="E21" i="10"/>
  <c r="F21" i="10"/>
  <c r="G21" i="10"/>
  <c r="H21" i="10"/>
  <c r="I21" i="10"/>
  <c r="J21" i="10"/>
  <c r="K21" i="10"/>
  <c r="L21" i="10"/>
  <c r="M21" i="10"/>
  <c r="N21" i="10"/>
  <c r="O21" i="10"/>
  <c r="P21" i="10"/>
  <c r="D22" i="10"/>
  <c r="C22" i="10"/>
  <c r="B22" i="10"/>
  <c r="E22" i="10"/>
  <c r="F22" i="10"/>
  <c r="G22" i="10"/>
  <c r="H22" i="10"/>
  <c r="I22" i="10"/>
  <c r="J22" i="10"/>
  <c r="K22" i="10"/>
  <c r="L22" i="10"/>
  <c r="M22" i="10"/>
  <c r="N22" i="10"/>
  <c r="O22" i="10"/>
  <c r="P22" i="10"/>
  <c r="D23" i="10"/>
  <c r="C23" i="10"/>
  <c r="B23" i="10"/>
  <c r="E23" i="10"/>
  <c r="F23" i="10"/>
  <c r="G23" i="10"/>
  <c r="H23" i="10"/>
  <c r="I23" i="10"/>
  <c r="J23" i="10"/>
  <c r="K23" i="10"/>
  <c r="L23" i="10"/>
  <c r="M23" i="10"/>
  <c r="N23" i="10"/>
  <c r="O23" i="10"/>
  <c r="P23" i="10"/>
  <c r="D24" i="10"/>
  <c r="C24" i="10"/>
  <c r="B24" i="10"/>
  <c r="E24" i="10"/>
  <c r="F24" i="10"/>
  <c r="G24" i="10"/>
  <c r="H24" i="10"/>
  <c r="I24" i="10"/>
  <c r="J24" i="10"/>
  <c r="K24" i="10"/>
  <c r="L24" i="10"/>
  <c r="M24" i="10"/>
  <c r="N24" i="10"/>
  <c r="O24" i="10"/>
  <c r="P24" i="10"/>
  <c r="D25" i="10"/>
  <c r="C25" i="10"/>
  <c r="B25" i="10"/>
  <c r="E25" i="10"/>
  <c r="F25" i="10"/>
  <c r="G25" i="10"/>
  <c r="H25" i="10"/>
  <c r="I25" i="10"/>
  <c r="J25" i="10"/>
  <c r="K25" i="10"/>
  <c r="L25" i="10"/>
  <c r="M25" i="10"/>
  <c r="N25" i="10"/>
  <c r="O25" i="10"/>
  <c r="P25" i="10"/>
  <c r="D26" i="10"/>
  <c r="C26" i="10"/>
  <c r="B26" i="10"/>
  <c r="E26" i="10"/>
  <c r="F26" i="10"/>
  <c r="G26" i="10"/>
  <c r="H26" i="10"/>
  <c r="I26" i="10"/>
  <c r="J26" i="10"/>
  <c r="K26" i="10"/>
  <c r="L26" i="10"/>
  <c r="M26" i="10"/>
  <c r="N26" i="10"/>
  <c r="O26" i="10"/>
  <c r="P26" i="10"/>
  <c r="D27" i="10"/>
  <c r="C27" i="10"/>
  <c r="B27" i="10"/>
  <c r="E27" i="10"/>
  <c r="F27" i="10"/>
  <c r="G27" i="10"/>
  <c r="H27" i="10"/>
  <c r="I27" i="10"/>
  <c r="J27" i="10"/>
  <c r="K27" i="10"/>
  <c r="L27" i="10"/>
  <c r="M27" i="10"/>
  <c r="N27" i="10"/>
  <c r="O27" i="10"/>
  <c r="P27" i="10"/>
  <c r="D28" i="10"/>
  <c r="C28" i="10"/>
  <c r="B28" i="10"/>
  <c r="E28" i="10"/>
  <c r="F28" i="10"/>
  <c r="G28" i="10"/>
  <c r="H28" i="10"/>
  <c r="I28" i="10"/>
  <c r="J28" i="10"/>
  <c r="K28" i="10"/>
  <c r="L28" i="10"/>
  <c r="M28" i="10"/>
  <c r="N28" i="10"/>
  <c r="O28" i="10"/>
  <c r="P28" i="10"/>
  <c r="D29" i="10"/>
  <c r="C29" i="10"/>
  <c r="B29" i="10"/>
  <c r="E29" i="10"/>
  <c r="F29" i="10"/>
  <c r="G29" i="10"/>
  <c r="H29" i="10"/>
  <c r="I29" i="10"/>
  <c r="J29" i="10"/>
  <c r="K29" i="10"/>
  <c r="L29" i="10"/>
  <c r="M29" i="10"/>
  <c r="N29" i="10"/>
  <c r="O29" i="10"/>
  <c r="P29" i="10"/>
  <c r="D30" i="10"/>
  <c r="C30" i="10"/>
  <c r="B30" i="10"/>
  <c r="E30" i="10"/>
  <c r="F30" i="10"/>
  <c r="G30" i="10"/>
  <c r="H30" i="10"/>
  <c r="I30" i="10"/>
  <c r="J30" i="10"/>
  <c r="K30" i="10"/>
  <c r="L30" i="10"/>
  <c r="M30" i="10"/>
  <c r="N30" i="10"/>
  <c r="O30" i="10"/>
  <c r="P30" i="10"/>
  <c r="D31" i="10"/>
  <c r="C31" i="10"/>
  <c r="B31" i="10"/>
  <c r="E31" i="10"/>
  <c r="F31" i="10"/>
  <c r="G31" i="10"/>
  <c r="H31" i="10"/>
  <c r="I31" i="10"/>
  <c r="J31" i="10"/>
  <c r="K31" i="10"/>
  <c r="L31" i="10"/>
  <c r="M31" i="10"/>
  <c r="N31" i="10"/>
  <c r="O31" i="10"/>
  <c r="P31" i="10"/>
  <c r="D32" i="10"/>
  <c r="C32" i="10"/>
  <c r="B32" i="10"/>
  <c r="E32" i="10"/>
  <c r="F32" i="10"/>
  <c r="G32" i="10"/>
  <c r="H32" i="10"/>
  <c r="I32" i="10"/>
  <c r="J32" i="10"/>
  <c r="K32" i="10"/>
  <c r="L32" i="10"/>
  <c r="M32" i="10"/>
  <c r="N32" i="10"/>
  <c r="O32" i="10"/>
  <c r="P32" i="10"/>
  <c r="D33" i="10"/>
  <c r="C33" i="10"/>
  <c r="B33" i="10"/>
  <c r="E33" i="10"/>
  <c r="F33" i="10"/>
  <c r="G33" i="10"/>
  <c r="H33" i="10"/>
  <c r="I33" i="10"/>
  <c r="J33" i="10"/>
  <c r="K33" i="10"/>
  <c r="L33" i="10"/>
  <c r="M33" i="10"/>
  <c r="N33" i="10"/>
  <c r="O33" i="10"/>
  <c r="P33" i="10"/>
  <c r="D34" i="10"/>
  <c r="C34" i="10"/>
  <c r="B34" i="10"/>
  <c r="E34" i="10"/>
  <c r="F34" i="10"/>
  <c r="G34" i="10"/>
  <c r="H34" i="10"/>
  <c r="I34" i="10"/>
  <c r="J34" i="10"/>
  <c r="K34" i="10"/>
  <c r="L34" i="10"/>
  <c r="M34" i="10"/>
  <c r="N34" i="10"/>
  <c r="O34" i="10"/>
  <c r="P34" i="10"/>
  <c r="D35" i="10"/>
  <c r="C35" i="10"/>
  <c r="B35" i="10"/>
  <c r="E35" i="10"/>
  <c r="F35" i="10"/>
  <c r="G35" i="10"/>
  <c r="H35" i="10"/>
  <c r="I35" i="10"/>
  <c r="J35" i="10"/>
  <c r="K35" i="10"/>
  <c r="L35" i="10"/>
  <c r="M35" i="10"/>
  <c r="N35" i="10"/>
  <c r="O35" i="10"/>
  <c r="P35" i="10"/>
  <c r="D36" i="10"/>
  <c r="C36" i="10"/>
  <c r="B36" i="10"/>
  <c r="E36" i="10"/>
  <c r="F36" i="10"/>
  <c r="G36" i="10"/>
  <c r="H36" i="10"/>
  <c r="I36" i="10"/>
  <c r="J36" i="10"/>
  <c r="K36" i="10"/>
  <c r="L36" i="10"/>
  <c r="M36" i="10"/>
  <c r="N36" i="10"/>
  <c r="O36" i="10"/>
  <c r="P36" i="10"/>
  <c r="D37" i="10"/>
  <c r="C37" i="10"/>
  <c r="B37" i="10"/>
  <c r="E37" i="10"/>
  <c r="F37" i="10"/>
  <c r="G37" i="10"/>
  <c r="H37" i="10"/>
  <c r="I37" i="10"/>
  <c r="J37" i="10"/>
  <c r="K37" i="10"/>
  <c r="L37" i="10"/>
  <c r="M37" i="10"/>
  <c r="N37" i="10"/>
  <c r="O37" i="10"/>
  <c r="P37" i="10"/>
  <c r="D38" i="10"/>
  <c r="C38" i="10"/>
  <c r="B38" i="10"/>
  <c r="E38" i="10"/>
  <c r="F38" i="10"/>
  <c r="G38" i="10"/>
  <c r="H38" i="10"/>
  <c r="I38" i="10"/>
  <c r="J38" i="10"/>
  <c r="K38" i="10"/>
  <c r="L38" i="10"/>
  <c r="M38" i="10"/>
  <c r="N38" i="10"/>
  <c r="O38" i="10"/>
  <c r="P38" i="10"/>
  <c r="D39" i="10"/>
  <c r="C39" i="10"/>
  <c r="B39" i="10"/>
  <c r="E39" i="10"/>
  <c r="F39" i="10"/>
  <c r="G39" i="10"/>
  <c r="H39" i="10"/>
  <c r="I39" i="10"/>
  <c r="J39" i="10"/>
  <c r="K39" i="10"/>
  <c r="L39" i="10"/>
  <c r="M39" i="10"/>
  <c r="N39" i="10"/>
  <c r="O39" i="10"/>
  <c r="P39" i="10"/>
  <c r="D40" i="10"/>
  <c r="C40" i="10"/>
  <c r="B40" i="10"/>
  <c r="E40" i="10"/>
  <c r="F40" i="10"/>
  <c r="G40" i="10"/>
  <c r="H40" i="10"/>
  <c r="I40" i="10"/>
  <c r="J40" i="10"/>
  <c r="K40" i="10"/>
  <c r="L40" i="10"/>
  <c r="M40" i="10"/>
  <c r="N40" i="10"/>
  <c r="O40" i="10"/>
  <c r="P40" i="10"/>
  <c r="D41" i="10"/>
  <c r="C41" i="10"/>
  <c r="B41" i="10"/>
  <c r="E41" i="10"/>
  <c r="F41" i="10"/>
  <c r="G41" i="10"/>
  <c r="H41" i="10"/>
  <c r="I41" i="10"/>
  <c r="J41" i="10"/>
  <c r="K41" i="10"/>
  <c r="L41" i="10"/>
  <c r="M41" i="10"/>
  <c r="N41" i="10"/>
  <c r="O41" i="10"/>
  <c r="P41" i="10"/>
  <c r="D42" i="10"/>
  <c r="C42" i="10"/>
  <c r="B42" i="10"/>
  <c r="E42" i="10"/>
  <c r="F42" i="10"/>
  <c r="G42" i="10"/>
  <c r="H42" i="10"/>
  <c r="I42" i="10"/>
  <c r="J42" i="10"/>
  <c r="K42" i="10"/>
  <c r="L42" i="10"/>
  <c r="M42" i="10"/>
  <c r="N42" i="10"/>
  <c r="O42" i="10"/>
  <c r="P42" i="10"/>
  <c r="D43" i="10"/>
  <c r="C43" i="10"/>
  <c r="B43" i="10"/>
  <c r="E43" i="10"/>
  <c r="F43" i="10"/>
  <c r="G43" i="10"/>
  <c r="H43" i="10"/>
  <c r="I43" i="10"/>
  <c r="J43" i="10"/>
  <c r="K43" i="10"/>
  <c r="L43" i="10"/>
  <c r="M43" i="10"/>
  <c r="N43" i="10"/>
  <c r="O43" i="10"/>
  <c r="P43" i="10"/>
  <c r="D44" i="10"/>
  <c r="C44" i="10"/>
  <c r="B44" i="10"/>
  <c r="E44" i="10"/>
  <c r="F44" i="10"/>
  <c r="G44" i="10"/>
  <c r="H44" i="10"/>
  <c r="I44" i="10"/>
  <c r="J44" i="10"/>
  <c r="K44" i="10"/>
  <c r="L44" i="10"/>
  <c r="M44" i="10"/>
  <c r="N44" i="10"/>
  <c r="O44" i="10"/>
  <c r="P44" i="10"/>
  <c r="D45" i="10"/>
  <c r="C45" i="10"/>
  <c r="B45" i="10"/>
  <c r="E45" i="10"/>
  <c r="F45" i="10"/>
  <c r="G45" i="10"/>
  <c r="H45" i="10"/>
  <c r="I45" i="10"/>
  <c r="J45" i="10"/>
  <c r="K45" i="10"/>
  <c r="L45" i="10"/>
  <c r="M45" i="10"/>
  <c r="N45" i="10"/>
  <c r="O45" i="10"/>
  <c r="P45" i="10"/>
  <c r="D46" i="10"/>
  <c r="C46" i="10"/>
  <c r="B46" i="10"/>
  <c r="E46" i="10"/>
  <c r="F46" i="10"/>
  <c r="G46" i="10"/>
  <c r="H46" i="10"/>
  <c r="I46" i="10"/>
  <c r="J46" i="10"/>
  <c r="K46" i="10"/>
  <c r="L46" i="10"/>
  <c r="M46" i="10"/>
  <c r="N46" i="10"/>
  <c r="O46" i="10"/>
  <c r="P46" i="10"/>
  <c r="D47" i="10"/>
  <c r="C47" i="10"/>
  <c r="B47" i="10"/>
  <c r="E47" i="10"/>
  <c r="F47" i="10"/>
  <c r="G47" i="10"/>
  <c r="H47" i="10"/>
  <c r="I47" i="10"/>
  <c r="J47" i="10"/>
  <c r="K47" i="10"/>
  <c r="L47" i="10"/>
  <c r="M47" i="10"/>
  <c r="N47" i="10"/>
  <c r="O47" i="10"/>
  <c r="P47" i="10"/>
  <c r="D48" i="10"/>
  <c r="C48" i="10"/>
  <c r="B48" i="10"/>
  <c r="E48" i="10"/>
  <c r="F48" i="10"/>
  <c r="G48" i="10"/>
  <c r="H48" i="10"/>
  <c r="I48" i="10"/>
  <c r="J48" i="10"/>
  <c r="K48" i="10"/>
  <c r="L48" i="10"/>
  <c r="M48" i="10"/>
  <c r="N48" i="10"/>
  <c r="O48" i="10"/>
  <c r="P48" i="10"/>
  <c r="D49" i="10"/>
  <c r="C49" i="10"/>
  <c r="B49" i="10"/>
  <c r="E49" i="10"/>
  <c r="F49" i="10"/>
  <c r="G49" i="10"/>
  <c r="H49" i="10"/>
  <c r="I49" i="10"/>
  <c r="J49" i="10"/>
  <c r="K49" i="10"/>
  <c r="L49" i="10"/>
  <c r="M49" i="10"/>
  <c r="N49" i="10"/>
  <c r="O49" i="10"/>
  <c r="P49" i="10"/>
  <c r="D50" i="10"/>
  <c r="C50" i="10"/>
  <c r="B50" i="10"/>
  <c r="E50" i="10"/>
  <c r="F50" i="10"/>
  <c r="G50" i="10"/>
  <c r="H50" i="10"/>
  <c r="I50" i="10"/>
  <c r="J50" i="10"/>
  <c r="K50" i="10"/>
  <c r="L50" i="10"/>
  <c r="M50" i="10"/>
  <c r="N50" i="10"/>
  <c r="O50" i="10"/>
  <c r="P50" i="10"/>
  <c r="D51" i="10"/>
  <c r="C51" i="10"/>
  <c r="B51" i="10"/>
  <c r="E51" i="10"/>
  <c r="F51" i="10"/>
  <c r="G51" i="10"/>
  <c r="H51" i="10"/>
  <c r="I51" i="10"/>
  <c r="J51" i="10"/>
  <c r="K51" i="10"/>
  <c r="L51" i="10"/>
  <c r="M51" i="10"/>
  <c r="N51" i="10"/>
  <c r="O51" i="10"/>
  <c r="P51" i="10"/>
  <c r="D52" i="10"/>
  <c r="C52" i="10"/>
  <c r="B52" i="10"/>
  <c r="E52" i="10"/>
  <c r="F52" i="10"/>
  <c r="G52" i="10"/>
  <c r="H52" i="10"/>
  <c r="I52" i="10"/>
  <c r="J52" i="10"/>
  <c r="K52" i="10"/>
  <c r="L52" i="10"/>
  <c r="M52" i="10"/>
  <c r="N52" i="10"/>
  <c r="O52" i="10"/>
  <c r="P52" i="10"/>
  <c r="D53" i="10"/>
  <c r="C53" i="10"/>
  <c r="B53" i="10"/>
  <c r="E53" i="10"/>
  <c r="F53" i="10"/>
  <c r="G53" i="10"/>
  <c r="H53" i="10"/>
  <c r="I53" i="10"/>
  <c r="J53" i="10"/>
  <c r="K53" i="10"/>
  <c r="L53" i="10"/>
  <c r="M53" i="10"/>
  <c r="N53" i="10"/>
  <c r="O53" i="10"/>
  <c r="P53" i="10"/>
  <c r="D54" i="10"/>
  <c r="C54" i="10"/>
  <c r="B54" i="10"/>
  <c r="E54" i="10"/>
  <c r="F54" i="10"/>
  <c r="G54" i="10"/>
  <c r="H54" i="10"/>
  <c r="I54" i="10"/>
  <c r="J54" i="10"/>
  <c r="K54" i="10"/>
  <c r="L54" i="10"/>
  <c r="M54" i="10"/>
  <c r="N54" i="10"/>
  <c r="O54" i="10"/>
  <c r="P54" i="10"/>
  <c r="D55" i="10"/>
  <c r="C55" i="10"/>
  <c r="B55" i="10"/>
  <c r="E55" i="10"/>
  <c r="F55" i="10"/>
  <c r="G55" i="10"/>
  <c r="H55" i="10"/>
  <c r="I55" i="10"/>
  <c r="J55" i="10"/>
  <c r="K55" i="10"/>
  <c r="L55" i="10"/>
  <c r="M55" i="10"/>
  <c r="N55" i="10"/>
  <c r="O55" i="10"/>
  <c r="P55" i="10"/>
  <c r="D56" i="10"/>
  <c r="C56" i="10"/>
  <c r="B56" i="10"/>
  <c r="E56" i="10"/>
  <c r="F56" i="10"/>
  <c r="G56" i="10"/>
  <c r="H56" i="10"/>
  <c r="I56" i="10"/>
  <c r="J56" i="10"/>
  <c r="K56" i="10"/>
  <c r="L56" i="10"/>
  <c r="M56" i="10"/>
  <c r="N56" i="10"/>
  <c r="O56" i="10"/>
  <c r="P56" i="10"/>
  <c r="D57" i="10"/>
  <c r="C57" i="10"/>
  <c r="B57" i="10"/>
  <c r="E57" i="10"/>
  <c r="F57" i="10"/>
  <c r="G57" i="10"/>
  <c r="H57" i="10"/>
  <c r="I57" i="10"/>
  <c r="J57" i="10"/>
  <c r="K57" i="10"/>
  <c r="L57" i="10"/>
  <c r="M57" i="10"/>
  <c r="N57" i="10"/>
  <c r="O57" i="10"/>
  <c r="P57" i="10"/>
  <c r="D58" i="10"/>
  <c r="C58" i="10"/>
  <c r="B58" i="10"/>
  <c r="E58" i="10"/>
  <c r="F58" i="10"/>
  <c r="G58" i="10"/>
  <c r="H58" i="10"/>
  <c r="I58" i="10"/>
  <c r="J58" i="10"/>
  <c r="K58" i="10"/>
  <c r="L58" i="10"/>
  <c r="M58" i="10"/>
  <c r="N58" i="10"/>
  <c r="O58" i="10"/>
  <c r="P58" i="10"/>
  <c r="D59" i="10"/>
  <c r="C59" i="10"/>
  <c r="B59" i="10"/>
  <c r="E59" i="10"/>
  <c r="F59" i="10"/>
  <c r="G59" i="10"/>
  <c r="H59" i="10"/>
  <c r="I59" i="10"/>
  <c r="J59" i="10"/>
  <c r="K59" i="10"/>
  <c r="L59" i="10"/>
  <c r="M59" i="10"/>
  <c r="N59" i="10"/>
  <c r="O59" i="10"/>
  <c r="P59" i="10"/>
  <c r="D60" i="10"/>
  <c r="C60" i="10"/>
  <c r="B60" i="10"/>
  <c r="E60" i="10"/>
  <c r="F60" i="10"/>
  <c r="G60" i="10"/>
  <c r="H60" i="10"/>
  <c r="I60" i="10"/>
  <c r="J60" i="10"/>
  <c r="K60" i="10"/>
  <c r="L60" i="10"/>
  <c r="M60" i="10"/>
  <c r="N60" i="10"/>
  <c r="O60" i="10"/>
  <c r="P60" i="10"/>
  <c r="D61" i="10"/>
  <c r="C61" i="10"/>
  <c r="B61" i="10"/>
  <c r="E61" i="10"/>
  <c r="F61" i="10"/>
  <c r="G61" i="10"/>
  <c r="H61" i="10"/>
  <c r="I61" i="10"/>
  <c r="J61" i="10"/>
  <c r="K61" i="10"/>
  <c r="L61" i="10"/>
  <c r="M61" i="10"/>
  <c r="N61" i="10"/>
  <c r="O61" i="10"/>
  <c r="P61" i="10"/>
  <c r="D62" i="10"/>
  <c r="C62" i="10"/>
  <c r="B62" i="10"/>
  <c r="E62" i="10"/>
  <c r="F62" i="10"/>
  <c r="G62" i="10"/>
  <c r="H62" i="10"/>
  <c r="I62" i="10"/>
  <c r="J62" i="10"/>
  <c r="K62" i="10"/>
  <c r="L62" i="10"/>
  <c r="M62" i="10"/>
  <c r="N62" i="10"/>
  <c r="O62" i="10"/>
  <c r="P62" i="10"/>
  <c r="D63" i="10"/>
  <c r="C63" i="10"/>
  <c r="B63" i="10"/>
  <c r="E63" i="10"/>
  <c r="F63" i="10"/>
  <c r="G63" i="10"/>
  <c r="H63" i="10"/>
  <c r="I63" i="10"/>
  <c r="J63" i="10"/>
  <c r="K63" i="10"/>
  <c r="L63" i="10"/>
  <c r="M63" i="10"/>
  <c r="N63" i="10"/>
  <c r="O63" i="10"/>
  <c r="P63" i="10"/>
  <c r="D64" i="10"/>
  <c r="C64" i="10"/>
  <c r="B64" i="10"/>
  <c r="E64" i="10"/>
  <c r="F64" i="10"/>
  <c r="G64" i="10"/>
  <c r="H64" i="10"/>
  <c r="I64" i="10"/>
  <c r="J64" i="10"/>
  <c r="K64" i="10"/>
  <c r="L64" i="10"/>
  <c r="M64" i="10"/>
  <c r="N64" i="10"/>
  <c r="O64" i="10"/>
  <c r="P64" i="10"/>
  <c r="D65" i="10"/>
  <c r="C65" i="10"/>
  <c r="B65" i="10"/>
  <c r="E65" i="10"/>
  <c r="F65" i="10"/>
  <c r="G65" i="10"/>
  <c r="H65" i="10"/>
  <c r="I65" i="10"/>
  <c r="J65" i="10"/>
  <c r="K65" i="10"/>
  <c r="L65" i="10"/>
  <c r="M65" i="10"/>
  <c r="N65" i="10"/>
  <c r="O65" i="10"/>
  <c r="P65" i="10"/>
  <c r="D66" i="10"/>
  <c r="C66" i="10"/>
  <c r="B66" i="10"/>
  <c r="E66" i="10"/>
  <c r="F66" i="10"/>
  <c r="G66" i="10"/>
  <c r="H66" i="10"/>
  <c r="I66" i="10"/>
  <c r="J66" i="10"/>
  <c r="K66" i="10"/>
  <c r="L66" i="10"/>
  <c r="M66" i="10"/>
  <c r="N66" i="10"/>
  <c r="O66" i="10"/>
  <c r="P66" i="10"/>
  <c r="D67" i="10"/>
  <c r="C67" i="10"/>
  <c r="B67" i="10"/>
  <c r="E67" i="10"/>
  <c r="F67" i="10"/>
  <c r="G67" i="10"/>
  <c r="H67" i="10"/>
  <c r="I67" i="10"/>
  <c r="J67" i="10"/>
  <c r="K67" i="10"/>
  <c r="L67" i="10"/>
  <c r="M67" i="10"/>
  <c r="N67" i="10"/>
  <c r="O67" i="10"/>
  <c r="P67" i="10"/>
  <c r="D68" i="10"/>
  <c r="C68" i="10"/>
  <c r="B68" i="10"/>
  <c r="E68" i="10"/>
  <c r="F68" i="10"/>
  <c r="G68" i="10"/>
  <c r="H68" i="10"/>
  <c r="I68" i="10"/>
  <c r="J68" i="10"/>
  <c r="K68" i="10"/>
  <c r="L68" i="10"/>
  <c r="M68" i="10"/>
  <c r="N68" i="10"/>
  <c r="O68" i="10"/>
  <c r="P68" i="10"/>
  <c r="D69" i="10"/>
  <c r="C69" i="10"/>
  <c r="B69" i="10"/>
  <c r="E69" i="10"/>
  <c r="F69" i="10"/>
  <c r="G69" i="10"/>
  <c r="H69" i="10"/>
  <c r="I69" i="10"/>
  <c r="J69" i="10"/>
  <c r="K69" i="10"/>
  <c r="L69" i="10"/>
  <c r="M69" i="10"/>
  <c r="N69" i="10"/>
  <c r="O69" i="10"/>
  <c r="P69" i="10"/>
  <c r="D70" i="10"/>
  <c r="C70" i="10"/>
  <c r="B70" i="10"/>
  <c r="E70" i="10"/>
  <c r="F70" i="10"/>
  <c r="G70" i="10"/>
  <c r="H70" i="10"/>
  <c r="I70" i="10"/>
  <c r="J70" i="10"/>
  <c r="K70" i="10"/>
  <c r="L70" i="10"/>
  <c r="M70" i="10"/>
  <c r="N70" i="10"/>
  <c r="O70" i="10"/>
  <c r="P70" i="10"/>
  <c r="D71" i="10"/>
  <c r="C71" i="10"/>
  <c r="B71" i="10"/>
  <c r="E71" i="10"/>
  <c r="F71" i="10"/>
  <c r="G71" i="10"/>
  <c r="H71" i="10"/>
  <c r="I71" i="10"/>
  <c r="J71" i="10"/>
  <c r="K71" i="10"/>
  <c r="L71" i="10"/>
  <c r="M71" i="10"/>
  <c r="N71" i="10"/>
  <c r="O71" i="10"/>
  <c r="P71" i="10"/>
  <c r="D72" i="10"/>
  <c r="C72" i="10"/>
  <c r="B72" i="10"/>
  <c r="E72" i="10"/>
  <c r="F72" i="10"/>
  <c r="G72" i="10"/>
  <c r="H72" i="10"/>
  <c r="I72" i="10"/>
  <c r="J72" i="10"/>
  <c r="K72" i="10"/>
  <c r="L72" i="10"/>
  <c r="M72" i="10"/>
  <c r="N72" i="10"/>
  <c r="O72" i="10"/>
  <c r="P72" i="10"/>
  <c r="D73" i="10"/>
  <c r="C73" i="10"/>
  <c r="B73" i="10"/>
  <c r="E73" i="10"/>
  <c r="F73" i="10"/>
  <c r="G73" i="10"/>
  <c r="H73" i="10"/>
  <c r="I73" i="10"/>
  <c r="J73" i="10"/>
  <c r="K73" i="10"/>
  <c r="L73" i="10"/>
  <c r="M73" i="10"/>
  <c r="N73" i="10"/>
  <c r="O73" i="10"/>
  <c r="P73" i="10"/>
  <c r="D74" i="10"/>
  <c r="C74" i="10"/>
  <c r="B74" i="10"/>
  <c r="E74" i="10"/>
  <c r="F74" i="10"/>
  <c r="G74" i="10"/>
  <c r="H74" i="10"/>
  <c r="I74" i="10"/>
  <c r="J74" i="10"/>
  <c r="K74" i="10"/>
  <c r="L74" i="10"/>
  <c r="M74" i="10"/>
  <c r="N74" i="10"/>
  <c r="O74" i="10"/>
  <c r="P74" i="10"/>
  <c r="D75" i="10"/>
  <c r="C75" i="10"/>
  <c r="B75" i="10"/>
  <c r="E75" i="10"/>
  <c r="F75" i="10"/>
  <c r="G75" i="10"/>
  <c r="H75" i="10"/>
  <c r="I75" i="10"/>
  <c r="J75" i="10"/>
  <c r="K75" i="10"/>
  <c r="L75" i="10"/>
  <c r="M75" i="10"/>
  <c r="N75" i="10"/>
  <c r="O75" i="10"/>
  <c r="P75" i="10"/>
  <c r="D76" i="10"/>
  <c r="C76" i="10"/>
  <c r="B76" i="10"/>
  <c r="E76" i="10"/>
  <c r="F76" i="10"/>
  <c r="G76" i="10"/>
  <c r="H76" i="10"/>
  <c r="I76" i="10"/>
  <c r="J76" i="10"/>
  <c r="K76" i="10"/>
  <c r="L76" i="10"/>
  <c r="M76" i="10"/>
  <c r="N76" i="10"/>
  <c r="O76" i="10"/>
  <c r="P76" i="10"/>
  <c r="D77" i="10"/>
  <c r="C77" i="10"/>
  <c r="B77" i="10"/>
  <c r="E77" i="10"/>
  <c r="F77" i="10"/>
  <c r="G77" i="10"/>
  <c r="H77" i="10"/>
  <c r="I77" i="10"/>
  <c r="J77" i="10"/>
  <c r="K77" i="10"/>
  <c r="L77" i="10"/>
  <c r="M77" i="10"/>
  <c r="N77" i="10"/>
  <c r="O77" i="10"/>
  <c r="P77" i="10"/>
  <c r="D78" i="10"/>
  <c r="C78" i="10"/>
  <c r="B78" i="10"/>
  <c r="E78" i="10"/>
  <c r="F78" i="10"/>
  <c r="G78" i="10"/>
  <c r="H78" i="10"/>
  <c r="I78" i="10"/>
  <c r="J78" i="10"/>
  <c r="K78" i="10"/>
  <c r="L78" i="10"/>
  <c r="M78" i="10"/>
  <c r="N78" i="10"/>
  <c r="O78" i="10"/>
  <c r="P78" i="10"/>
  <c r="D79" i="10"/>
  <c r="C79" i="10"/>
  <c r="B79" i="10"/>
  <c r="E79" i="10"/>
  <c r="F79" i="10"/>
  <c r="G79" i="10"/>
  <c r="H79" i="10"/>
  <c r="I79" i="10"/>
  <c r="J79" i="10"/>
  <c r="K79" i="10"/>
  <c r="L79" i="10"/>
  <c r="M79" i="10"/>
  <c r="N79" i="10"/>
  <c r="O79" i="10"/>
  <c r="P79" i="10"/>
  <c r="D80" i="10"/>
  <c r="C80" i="10"/>
  <c r="B80" i="10"/>
  <c r="E80" i="10"/>
  <c r="F80" i="10"/>
  <c r="G80" i="10"/>
  <c r="H80" i="10"/>
  <c r="I80" i="10"/>
  <c r="J80" i="10"/>
  <c r="K80" i="10"/>
  <c r="L80" i="10"/>
  <c r="M80" i="10"/>
  <c r="N80" i="10"/>
  <c r="O80" i="10"/>
  <c r="P80" i="10"/>
  <c r="D81" i="10"/>
  <c r="C81" i="10"/>
  <c r="B81" i="10"/>
  <c r="E81" i="10"/>
  <c r="F81" i="10"/>
  <c r="G81" i="10"/>
  <c r="H81" i="10"/>
  <c r="I81" i="10"/>
  <c r="J81" i="10"/>
  <c r="K81" i="10"/>
  <c r="L81" i="10"/>
  <c r="M81" i="10"/>
  <c r="N81" i="10"/>
  <c r="O81" i="10"/>
  <c r="P81" i="10"/>
  <c r="D82" i="10"/>
  <c r="C82" i="10"/>
  <c r="B82" i="10"/>
  <c r="E82" i="10"/>
  <c r="F82" i="10"/>
  <c r="G82" i="10"/>
  <c r="H82" i="10"/>
  <c r="I82" i="10"/>
  <c r="J82" i="10"/>
  <c r="K82" i="10"/>
  <c r="L82" i="10"/>
  <c r="M82" i="10"/>
  <c r="N82" i="10"/>
  <c r="O82" i="10"/>
  <c r="P82" i="10"/>
  <c r="D83" i="10"/>
  <c r="C83" i="10"/>
  <c r="B83" i="10"/>
  <c r="E83" i="10"/>
  <c r="F83" i="10"/>
  <c r="G83" i="10"/>
  <c r="H83" i="10"/>
  <c r="I83" i="10"/>
  <c r="J83" i="10"/>
  <c r="K83" i="10"/>
  <c r="L83" i="10"/>
  <c r="M83" i="10"/>
  <c r="N83" i="10"/>
  <c r="O83" i="10"/>
  <c r="P83" i="10"/>
  <c r="D84" i="10"/>
  <c r="C84" i="10"/>
  <c r="B84" i="10"/>
  <c r="E84" i="10"/>
  <c r="F84" i="10"/>
  <c r="G84" i="10"/>
  <c r="H84" i="10"/>
  <c r="I84" i="10"/>
  <c r="J84" i="10"/>
  <c r="K84" i="10"/>
  <c r="L84" i="10"/>
  <c r="M84" i="10"/>
  <c r="N84" i="10"/>
  <c r="O84" i="10"/>
  <c r="P84" i="10"/>
  <c r="D85" i="10"/>
  <c r="C85" i="10"/>
  <c r="B85" i="10"/>
  <c r="E85" i="10"/>
  <c r="F85" i="10"/>
  <c r="G85" i="10"/>
  <c r="H85" i="10"/>
  <c r="I85" i="10"/>
  <c r="J85" i="10"/>
  <c r="K85" i="10"/>
  <c r="L85" i="10"/>
  <c r="M85" i="10"/>
  <c r="N85" i="10"/>
  <c r="O85" i="10"/>
  <c r="P85" i="10"/>
  <c r="D86" i="10"/>
  <c r="C86" i="10"/>
  <c r="B86" i="10"/>
  <c r="E86" i="10"/>
  <c r="F86" i="10"/>
  <c r="G86" i="10"/>
  <c r="H86" i="10"/>
  <c r="I86" i="10"/>
  <c r="J86" i="10"/>
  <c r="K86" i="10"/>
  <c r="L86" i="10"/>
  <c r="M86" i="10"/>
  <c r="N86" i="10"/>
  <c r="O86" i="10"/>
  <c r="P86" i="10"/>
  <c r="D87" i="10"/>
  <c r="C87" i="10"/>
  <c r="B87" i="10"/>
  <c r="E87" i="10"/>
  <c r="F87" i="10"/>
  <c r="G87" i="10"/>
  <c r="H87" i="10"/>
  <c r="I87" i="10"/>
  <c r="J87" i="10"/>
  <c r="K87" i="10"/>
  <c r="L87" i="10"/>
  <c r="M87" i="10"/>
  <c r="N87" i="10"/>
  <c r="O87" i="10"/>
  <c r="P87" i="10"/>
  <c r="D88" i="10"/>
  <c r="C88" i="10"/>
  <c r="B88" i="10"/>
  <c r="E88" i="10"/>
  <c r="F88" i="10"/>
  <c r="G88" i="10"/>
  <c r="H88" i="10"/>
  <c r="I88" i="10"/>
  <c r="J88" i="10"/>
  <c r="K88" i="10"/>
  <c r="L88" i="10"/>
  <c r="M88" i="10"/>
  <c r="N88" i="10"/>
  <c r="O88" i="10"/>
  <c r="P88" i="10"/>
  <c r="D89" i="10"/>
  <c r="C89" i="10"/>
  <c r="B89" i="10"/>
  <c r="E89" i="10"/>
  <c r="F89" i="10"/>
  <c r="G89" i="10"/>
  <c r="H89" i="10"/>
  <c r="I89" i="10"/>
  <c r="J89" i="10"/>
  <c r="K89" i="10"/>
  <c r="L89" i="10"/>
  <c r="M89" i="10"/>
  <c r="N89" i="10"/>
  <c r="O89" i="10"/>
  <c r="P89" i="10"/>
  <c r="D90" i="10"/>
  <c r="C90" i="10"/>
  <c r="B90" i="10"/>
  <c r="E90" i="10"/>
  <c r="F90" i="10"/>
  <c r="G90" i="10"/>
  <c r="H90" i="10"/>
  <c r="I90" i="10"/>
  <c r="J90" i="10"/>
  <c r="K90" i="10"/>
  <c r="L90" i="10"/>
  <c r="M90" i="10"/>
  <c r="N90" i="10"/>
  <c r="O90" i="10"/>
  <c r="P90" i="10"/>
  <c r="D91" i="10"/>
  <c r="C91" i="10"/>
  <c r="B91" i="10"/>
  <c r="E91" i="10"/>
  <c r="F91" i="10"/>
  <c r="G91" i="10"/>
  <c r="H91" i="10"/>
  <c r="I91" i="10"/>
  <c r="J91" i="10"/>
  <c r="K91" i="10"/>
  <c r="L91" i="10"/>
  <c r="M91" i="10"/>
  <c r="N91" i="10"/>
  <c r="O91" i="10"/>
  <c r="P91" i="10"/>
  <c r="D92" i="10"/>
  <c r="C92" i="10"/>
  <c r="B92" i="10"/>
  <c r="E92" i="10"/>
  <c r="F92" i="10"/>
  <c r="G92" i="10"/>
  <c r="H92" i="10"/>
  <c r="I92" i="10"/>
  <c r="J92" i="10"/>
  <c r="K92" i="10"/>
  <c r="L92" i="10"/>
  <c r="M92" i="10"/>
  <c r="N92" i="10"/>
  <c r="O92" i="10"/>
  <c r="P92" i="10"/>
  <c r="D93" i="10"/>
  <c r="C93" i="10"/>
  <c r="B93" i="10"/>
  <c r="E93" i="10"/>
  <c r="F93" i="10"/>
  <c r="G93" i="10"/>
  <c r="H93" i="10"/>
  <c r="I93" i="10"/>
  <c r="J93" i="10"/>
  <c r="K93" i="10"/>
  <c r="L93" i="10"/>
  <c r="M93" i="10"/>
  <c r="N93" i="10"/>
  <c r="O93" i="10"/>
  <c r="P93" i="10"/>
  <c r="D94" i="10"/>
  <c r="C94" i="10"/>
  <c r="B94" i="10"/>
  <c r="E94" i="10"/>
  <c r="F94" i="10"/>
  <c r="G94" i="10"/>
  <c r="H94" i="10"/>
  <c r="I94" i="10"/>
  <c r="J94" i="10"/>
  <c r="K94" i="10"/>
  <c r="L94" i="10"/>
  <c r="M94" i="10"/>
  <c r="N94" i="10"/>
  <c r="O94" i="10"/>
  <c r="P94" i="10"/>
  <c r="D95" i="10"/>
  <c r="C95" i="10"/>
  <c r="B95" i="10"/>
  <c r="E95" i="10"/>
  <c r="F95" i="10"/>
  <c r="G95" i="10"/>
  <c r="H95" i="10"/>
  <c r="I95" i="10"/>
  <c r="J95" i="10"/>
  <c r="K95" i="10"/>
  <c r="L95" i="10"/>
  <c r="M95" i="10"/>
  <c r="N95" i="10"/>
  <c r="O95" i="10"/>
  <c r="P95" i="10"/>
  <c r="D96" i="10"/>
  <c r="C96" i="10"/>
  <c r="B96" i="10"/>
  <c r="E96" i="10"/>
  <c r="F96" i="10"/>
  <c r="G96" i="10"/>
  <c r="H96" i="10"/>
  <c r="I96" i="10"/>
  <c r="J96" i="10"/>
  <c r="K96" i="10"/>
  <c r="L96" i="10"/>
  <c r="M96" i="10"/>
  <c r="N96" i="10"/>
  <c r="O96" i="10"/>
  <c r="P96" i="10"/>
  <c r="D97" i="10"/>
  <c r="C97" i="10"/>
  <c r="B97" i="10"/>
  <c r="E97" i="10"/>
  <c r="F97" i="10"/>
  <c r="G97" i="10"/>
  <c r="H97" i="10"/>
  <c r="I97" i="10"/>
  <c r="J97" i="10"/>
  <c r="K97" i="10"/>
  <c r="L97" i="10"/>
  <c r="M97" i="10"/>
  <c r="N97" i="10"/>
  <c r="O97" i="10"/>
  <c r="P97" i="10"/>
  <c r="D98" i="10"/>
  <c r="C98" i="10"/>
  <c r="B98" i="10"/>
  <c r="E98" i="10"/>
  <c r="F98" i="10"/>
  <c r="G98" i="10"/>
  <c r="H98" i="10"/>
  <c r="I98" i="10"/>
  <c r="J98" i="10"/>
  <c r="K98" i="10"/>
  <c r="L98" i="10"/>
  <c r="M98" i="10"/>
  <c r="N98" i="10"/>
  <c r="O98" i="10"/>
  <c r="P98" i="10"/>
  <c r="D99" i="10"/>
  <c r="C99" i="10"/>
  <c r="B99" i="10"/>
  <c r="E99" i="10"/>
  <c r="F99" i="10"/>
  <c r="G99" i="10"/>
  <c r="H99" i="10"/>
  <c r="I99" i="10"/>
  <c r="J99" i="10"/>
  <c r="K99" i="10"/>
  <c r="L99" i="10"/>
  <c r="M99" i="10"/>
  <c r="N99" i="10"/>
  <c r="O99" i="10"/>
  <c r="P99" i="10"/>
  <c r="D100" i="10"/>
  <c r="C100" i="10"/>
  <c r="B100" i="10"/>
  <c r="E100" i="10"/>
  <c r="F100" i="10"/>
  <c r="G100" i="10"/>
  <c r="H100" i="10"/>
  <c r="I100" i="10"/>
  <c r="J100" i="10"/>
  <c r="K100" i="10"/>
  <c r="L100" i="10"/>
  <c r="M100" i="10"/>
  <c r="N100" i="10"/>
  <c r="O100" i="10"/>
  <c r="P100" i="10"/>
  <c r="D101" i="10"/>
  <c r="C101" i="10"/>
  <c r="B101" i="10"/>
  <c r="E101" i="10"/>
  <c r="F101" i="10"/>
  <c r="G101" i="10"/>
  <c r="H101" i="10"/>
  <c r="I101" i="10"/>
  <c r="J101" i="10"/>
  <c r="K101" i="10"/>
  <c r="L101" i="10"/>
  <c r="M101" i="10"/>
  <c r="N101" i="10"/>
  <c r="O101" i="10"/>
  <c r="P101" i="10"/>
  <c r="D102" i="10"/>
  <c r="C102" i="10"/>
  <c r="B102" i="10"/>
  <c r="E102" i="10"/>
  <c r="F102" i="10"/>
  <c r="G102" i="10"/>
  <c r="H102" i="10"/>
  <c r="I102" i="10"/>
  <c r="J102" i="10"/>
  <c r="K102" i="10"/>
  <c r="L102" i="10"/>
  <c r="M102" i="10"/>
  <c r="N102" i="10"/>
  <c r="O102" i="10"/>
  <c r="P102" i="10"/>
  <c r="D103" i="10"/>
  <c r="C103" i="10"/>
  <c r="B103" i="10"/>
  <c r="E103" i="10"/>
  <c r="F103" i="10"/>
  <c r="G103" i="10"/>
  <c r="H103" i="10"/>
  <c r="I103" i="10"/>
  <c r="J103" i="10"/>
  <c r="K103" i="10"/>
  <c r="L103" i="10"/>
  <c r="M103" i="10"/>
  <c r="N103" i="10"/>
  <c r="O103" i="10"/>
  <c r="P103" i="10"/>
  <c r="D104" i="10"/>
  <c r="C104" i="10"/>
  <c r="B104" i="10"/>
  <c r="E104" i="10"/>
  <c r="F104" i="10"/>
  <c r="G104" i="10"/>
  <c r="H104" i="10"/>
  <c r="I104" i="10"/>
  <c r="J104" i="10"/>
  <c r="K104" i="10"/>
  <c r="L104" i="10"/>
  <c r="M104" i="10"/>
  <c r="N104" i="10"/>
  <c r="O104" i="10"/>
  <c r="P104" i="10"/>
  <c r="D105" i="10"/>
  <c r="C105" i="10"/>
  <c r="B105" i="10"/>
  <c r="E105" i="10"/>
  <c r="F105" i="10"/>
  <c r="G105" i="10"/>
  <c r="H105" i="10"/>
  <c r="I105" i="10"/>
  <c r="J105" i="10"/>
  <c r="K105" i="10"/>
  <c r="L105" i="10"/>
  <c r="M105" i="10"/>
  <c r="N105" i="10"/>
  <c r="O105" i="10"/>
  <c r="P105" i="10"/>
  <c r="D106" i="10"/>
  <c r="C106" i="10"/>
  <c r="B106" i="10"/>
  <c r="E106" i="10"/>
  <c r="F106" i="10"/>
  <c r="G106" i="10"/>
  <c r="H106" i="10"/>
  <c r="I106" i="10"/>
  <c r="J106" i="10"/>
  <c r="K106" i="10"/>
  <c r="L106" i="10"/>
  <c r="M106" i="10"/>
  <c r="N106" i="10"/>
  <c r="O106" i="10"/>
  <c r="P106" i="10"/>
  <c r="D107" i="10"/>
  <c r="C107" i="10"/>
  <c r="B107" i="10"/>
  <c r="E107" i="10"/>
  <c r="F107" i="10"/>
  <c r="G107" i="10"/>
  <c r="H107" i="10"/>
  <c r="I107" i="10"/>
  <c r="J107" i="10"/>
  <c r="K107" i="10"/>
  <c r="L107" i="10"/>
  <c r="M107" i="10"/>
  <c r="N107" i="10"/>
  <c r="O107" i="10"/>
  <c r="P107" i="10"/>
  <c r="D108" i="10"/>
  <c r="C108" i="10"/>
  <c r="B108" i="10"/>
  <c r="E108" i="10"/>
  <c r="F108" i="10"/>
  <c r="G108" i="10"/>
  <c r="H108" i="10"/>
  <c r="I108" i="10"/>
  <c r="J108" i="10"/>
  <c r="K108" i="10"/>
  <c r="L108" i="10"/>
  <c r="M108" i="10"/>
  <c r="N108" i="10"/>
  <c r="O108" i="10"/>
  <c r="P108" i="10"/>
  <c r="D109" i="10"/>
  <c r="C109" i="10"/>
  <c r="B109" i="10"/>
  <c r="E109" i="10"/>
  <c r="F109" i="10"/>
  <c r="G109" i="10"/>
  <c r="H109" i="10"/>
  <c r="I109" i="10"/>
  <c r="J109" i="10"/>
  <c r="K109" i="10"/>
  <c r="L109" i="10"/>
  <c r="M109" i="10"/>
  <c r="N109" i="10"/>
  <c r="O109" i="10"/>
  <c r="P109" i="10"/>
  <c r="D110" i="10"/>
  <c r="C110" i="10"/>
  <c r="B110" i="10"/>
  <c r="E110" i="10"/>
  <c r="F110" i="10"/>
  <c r="G110" i="10"/>
  <c r="H110" i="10"/>
  <c r="I110" i="10"/>
  <c r="J110" i="10"/>
  <c r="K110" i="10"/>
  <c r="L110" i="10"/>
  <c r="M110" i="10"/>
  <c r="N110" i="10"/>
  <c r="O110" i="10"/>
  <c r="P110" i="10"/>
  <c r="D111" i="10"/>
  <c r="C111" i="10"/>
  <c r="B111" i="10"/>
  <c r="E111" i="10"/>
  <c r="F111" i="10"/>
  <c r="G111" i="10"/>
  <c r="H111" i="10"/>
  <c r="I111" i="10"/>
  <c r="J111" i="10"/>
  <c r="K111" i="10"/>
  <c r="L111" i="10"/>
  <c r="M111" i="10"/>
  <c r="N111" i="10"/>
  <c r="O111" i="10"/>
  <c r="P111" i="10"/>
  <c r="D112" i="10"/>
  <c r="C112" i="10"/>
  <c r="B112" i="10"/>
  <c r="E112" i="10"/>
  <c r="F112" i="10"/>
  <c r="G112" i="10"/>
  <c r="H112" i="10"/>
  <c r="I112" i="10"/>
  <c r="J112" i="10"/>
  <c r="K112" i="10"/>
  <c r="L112" i="10"/>
  <c r="M112" i="10"/>
  <c r="N112" i="10"/>
  <c r="O112" i="10"/>
  <c r="P112" i="10"/>
  <c r="D113" i="10"/>
  <c r="C113" i="10"/>
  <c r="B113" i="10"/>
  <c r="E113" i="10"/>
  <c r="F113" i="10"/>
  <c r="G113" i="10"/>
  <c r="H113" i="10"/>
  <c r="I113" i="10"/>
  <c r="J113" i="10"/>
  <c r="K113" i="10"/>
  <c r="L113" i="10"/>
  <c r="M113" i="10"/>
  <c r="N113" i="10"/>
  <c r="O113" i="10"/>
  <c r="P113" i="10"/>
  <c r="D114" i="10"/>
  <c r="C114" i="10"/>
  <c r="B114" i="10"/>
  <c r="E114" i="10"/>
  <c r="F114" i="10"/>
  <c r="G114" i="10"/>
  <c r="H114" i="10"/>
  <c r="I114" i="10"/>
  <c r="J114" i="10"/>
  <c r="K114" i="10"/>
  <c r="L114" i="10"/>
  <c r="M114" i="10"/>
  <c r="N114" i="10"/>
  <c r="O114" i="10"/>
  <c r="P114" i="10"/>
  <c r="D115" i="10"/>
  <c r="C115" i="10"/>
  <c r="B115" i="10"/>
  <c r="E115" i="10"/>
  <c r="F115" i="10"/>
  <c r="G115" i="10"/>
  <c r="H115" i="10"/>
  <c r="I115" i="10"/>
  <c r="J115" i="10"/>
  <c r="K115" i="10"/>
  <c r="L115" i="10"/>
  <c r="M115" i="10"/>
  <c r="N115" i="10"/>
  <c r="O115" i="10"/>
  <c r="P115" i="10"/>
  <c r="D116" i="10"/>
  <c r="C116" i="10"/>
  <c r="B116" i="10"/>
  <c r="E116" i="10"/>
  <c r="F116" i="10"/>
  <c r="G116" i="10"/>
  <c r="H116" i="10"/>
  <c r="I116" i="10"/>
  <c r="J116" i="10"/>
  <c r="K116" i="10"/>
  <c r="L116" i="10"/>
  <c r="M116" i="10"/>
  <c r="N116" i="10"/>
  <c r="O116" i="10"/>
  <c r="P116" i="10"/>
  <c r="D117" i="10"/>
  <c r="C117" i="10"/>
  <c r="B117" i="10"/>
  <c r="E117" i="10"/>
  <c r="F117" i="10"/>
  <c r="G117" i="10"/>
  <c r="H117" i="10"/>
  <c r="I117" i="10"/>
  <c r="J117" i="10"/>
  <c r="K117" i="10"/>
  <c r="L117" i="10"/>
  <c r="M117" i="10"/>
  <c r="N117" i="10"/>
  <c r="O117" i="10"/>
  <c r="P117" i="10"/>
  <c r="D118" i="10"/>
  <c r="C118" i="10"/>
  <c r="B118" i="10"/>
  <c r="E118" i="10"/>
  <c r="F118" i="10"/>
  <c r="G118" i="10"/>
  <c r="H118" i="10"/>
  <c r="I118" i="10"/>
  <c r="J118" i="10"/>
  <c r="K118" i="10"/>
  <c r="L118" i="10"/>
  <c r="M118" i="10"/>
  <c r="N118" i="10"/>
  <c r="O118" i="10"/>
  <c r="P118" i="10"/>
  <c r="D119" i="10"/>
  <c r="C119" i="10"/>
  <c r="B119" i="10"/>
  <c r="E119" i="10"/>
  <c r="F119" i="10"/>
  <c r="G119" i="10"/>
  <c r="H119" i="10"/>
  <c r="I119" i="10"/>
  <c r="J119" i="10"/>
  <c r="K119" i="10"/>
  <c r="L119" i="10"/>
  <c r="M119" i="10"/>
  <c r="N119" i="10"/>
  <c r="O119" i="10"/>
  <c r="P119" i="10"/>
  <c r="D120" i="10"/>
  <c r="C120" i="10"/>
  <c r="B120" i="10"/>
  <c r="E120" i="10"/>
  <c r="F120" i="10"/>
  <c r="G120" i="10"/>
  <c r="H120" i="10"/>
  <c r="I120" i="10"/>
  <c r="J120" i="10"/>
  <c r="K120" i="10"/>
  <c r="L120" i="10"/>
  <c r="M120" i="10"/>
  <c r="N120" i="10"/>
  <c r="O120" i="10"/>
  <c r="P120" i="10"/>
  <c r="D121" i="10"/>
  <c r="C121" i="10"/>
  <c r="B121" i="10"/>
  <c r="E121" i="10"/>
  <c r="F121" i="10"/>
  <c r="G121" i="10"/>
  <c r="H121" i="10"/>
  <c r="I121" i="10"/>
  <c r="J121" i="10"/>
  <c r="K121" i="10"/>
  <c r="L121" i="10"/>
  <c r="M121" i="10"/>
  <c r="N121" i="10"/>
  <c r="O121" i="10"/>
  <c r="P121" i="10"/>
  <c r="D122" i="10"/>
  <c r="C122" i="10"/>
  <c r="B122" i="10"/>
  <c r="E122" i="10"/>
  <c r="F122" i="10"/>
  <c r="G122" i="10"/>
  <c r="H122" i="10"/>
  <c r="I122" i="10"/>
  <c r="J122" i="10"/>
  <c r="K122" i="10"/>
  <c r="L122" i="10"/>
  <c r="M122" i="10"/>
  <c r="N122" i="10"/>
  <c r="O122" i="10"/>
  <c r="P122" i="10"/>
  <c r="D123" i="10"/>
  <c r="C123" i="10"/>
  <c r="B123" i="10"/>
  <c r="E123" i="10"/>
  <c r="F123" i="10"/>
  <c r="G123" i="10"/>
  <c r="H123" i="10"/>
  <c r="I123" i="10"/>
  <c r="J123" i="10"/>
  <c r="K123" i="10"/>
  <c r="L123" i="10"/>
  <c r="M123" i="10"/>
  <c r="N123" i="10"/>
  <c r="O123" i="10"/>
  <c r="P123" i="10"/>
  <c r="D124" i="10"/>
  <c r="C124" i="10"/>
  <c r="B124" i="10"/>
  <c r="E124" i="10"/>
  <c r="F124" i="10"/>
  <c r="G124" i="10"/>
  <c r="H124" i="10"/>
  <c r="I124" i="10"/>
  <c r="J124" i="10"/>
  <c r="K124" i="10"/>
  <c r="L124" i="10"/>
  <c r="M124" i="10"/>
  <c r="N124" i="10"/>
  <c r="O124" i="10"/>
  <c r="P124" i="10"/>
  <c r="D125" i="10"/>
  <c r="C125" i="10"/>
  <c r="B125" i="10"/>
  <c r="E125" i="10"/>
  <c r="F125" i="10"/>
  <c r="G125" i="10"/>
  <c r="H125" i="10"/>
  <c r="I125" i="10"/>
  <c r="J125" i="10"/>
  <c r="K125" i="10"/>
  <c r="L125" i="10"/>
  <c r="M125" i="10"/>
  <c r="N125" i="10"/>
  <c r="O125" i="10"/>
  <c r="P125" i="10"/>
  <c r="D126" i="10"/>
  <c r="C126" i="10"/>
  <c r="B126" i="10"/>
  <c r="E126" i="10"/>
  <c r="F126" i="10"/>
  <c r="G126" i="10"/>
  <c r="H126" i="10"/>
  <c r="I126" i="10"/>
  <c r="J126" i="10"/>
  <c r="K126" i="10"/>
  <c r="L126" i="10"/>
  <c r="M126" i="10"/>
  <c r="N126" i="10"/>
  <c r="O126" i="10"/>
  <c r="P126" i="10"/>
  <c r="D127" i="10"/>
  <c r="C127" i="10"/>
  <c r="B127" i="10"/>
  <c r="E127" i="10"/>
  <c r="F127" i="10"/>
  <c r="G127" i="10"/>
  <c r="H127" i="10"/>
  <c r="I127" i="10"/>
  <c r="J127" i="10"/>
  <c r="K127" i="10"/>
  <c r="L127" i="10"/>
  <c r="M127" i="10"/>
  <c r="N127" i="10"/>
  <c r="O127" i="10"/>
  <c r="P127" i="10"/>
  <c r="D128" i="10"/>
  <c r="C128" i="10"/>
  <c r="B128" i="10"/>
  <c r="E128" i="10"/>
  <c r="F128" i="10"/>
  <c r="G128" i="10"/>
  <c r="H128" i="10"/>
  <c r="I128" i="10"/>
  <c r="J128" i="10"/>
  <c r="K128" i="10"/>
  <c r="L128" i="10"/>
  <c r="M128" i="10"/>
  <c r="N128" i="10"/>
  <c r="O128" i="10"/>
  <c r="P128" i="10"/>
  <c r="D129" i="10"/>
  <c r="C129" i="10"/>
  <c r="B129" i="10"/>
  <c r="E129" i="10"/>
  <c r="F129" i="10"/>
  <c r="G129" i="10"/>
  <c r="H129" i="10"/>
  <c r="I129" i="10"/>
  <c r="J129" i="10"/>
  <c r="K129" i="10"/>
  <c r="L129" i="10"/>
  <c r="M129" i="10"/>
  <c r="N129" i="10"/>
  <c r="O129" i="10"/>
  <c r="P129" i="10"/>
  <c r="D130" i="10"/>
  <c r="C130" i="10"/>
  <c r="B130" i="10"/>
  <c r="E130" i="10"/>
  <c r="F130" i="10"/>
  <c r="G130" i="10"/>
  <c r="H130" i="10"/>
  <c r="I130" i="10"/>
  <c r="J130" i="10"/>
  <c r="K130" i="10"/>
  <c r="L130" i="10"/>
  <c r="M130" i="10"/>
  <c r="N130" i="10"/>
  <c r="O130" i="10"/>
  <c r="P130" i="10"/>
  <c r="D131" i="10"/>
  <c r="C131" i="10"/>
  <c r="B131" i="10"/>
  <c r="E131" i="10"/>
  <c r="F131" i="10"/>
  <c r="G131" i="10"/>
  <c r="H131" i="10"/>
  <c r="I131" i="10"/>
  <c r="J131" i="10"/>
  <c r="K131" i="10"/>
  <c r="L131" i="10"/>
  <c r="M131" i="10"/>
  <c r="N131" i="10"/>
  <c r="O131" i="10"/>
  <c r="P131" i="10"/>
  <c r="D132" i="10"/>
  <c r="C132" i="10"/>
  <c r="B132" i="10"/>
  <c r="E132" i="10"/>
  <c r="F132" i="10"/>
  <c r="G132" i="10"/>
  <c r="H132" i="10"/>
  <c r="I132" i="10"/>
  <c r="J132" i="10"/>
  <c r="K132" i="10"/>
  <c r="L132" i="10"/>
  <c r="M132" i="10"/>
  <c r="N132" i="10"/>
  <c r="O132" i="10"/>
  <c r="P132" i="10"/>
  <c r="D133" i="10"/>
  <c r="C133" i="10"/>
  <c r="B133" i="10"/>
  <c r="E133" i="10"/>
  <c r="F133" i="10"/>
  <c r="G133" i="10"/>
  <c r="H133" i="10"/>
  <c r="I133" i="10"/>
  <c r="J133" i="10"/>
  <c r="K133" i="10"/>
  <c r="L133" i="10"/>
  <c r="M133" i="10"/>
  <c r="N133" i="10"/>
  <c r="O133" i="10"/>
  <c r="P133" i="10"/>
  <c r="D134" i="10"/>
  <c r="C134" i="10"/>
  <c r="B134" i="10"/>
  <c r="E134" i="10"/>
  <c r="F134" i="10"/>
  <c r="G134" i="10"/>
  <c r="H134" i="10"/>
  <c r="I134" i="10"/>
  <c r="J134" i="10"/>
  <c r="K134" i="10"/>
  <c r="L134" i="10"/>
  <c r="M134" i="10"/>
  <c r="N134" i="10"/>
  <c r="O134" i="10"/>
  <c r="P134" i="10"/>
  <c r="D135" i="10"/>
  <c r="C135" i="10"/>
  <c r="B135" i="10"/>
  <c r="E135" i="10"/>
  <c r="F135" i="10"/>
  <c r="G135" i="10"/>
  <c r="H135" i="10"/>
  <c r="I135" i="10"/>
  <c r="J135" i="10"/>
  <c r="K135" i="10"/>
  <c r="L135" i="10"/>
  <c r="M135" i="10"/>
  <c r="N135" i="10"/>
  <c r="O135" i="10"/>
  <c r="P135" i="10"/>
  <c r="D136" i="10"/>
  <c r="C136" i="10"/>
  <c r="B136" i="10"/>
  <c r="E136" i="10"/>
  <c r="F136" i="10"/>
  <c r="G136" i="10"/>
  <c r="H136" i="10"/>
  <c r="I136" i="10"/>
  <c r="J136" i="10"/>
  <c r="K136" i="10"/>
  <c r="L136" i="10"/>
  <c r="M136" i="10"/>
  <c r="N136" i="10"/>
  <c r="O136" i="10"/>
  <c r="P136" i="10"/>
  <c r="D137" i="10"/>
  <c r="C137" i="10"/>
  <c r="B137" i="10"/>
  <c r="E137" i="10"/>
  <c r="F137" i="10"/>
  <c r="G137" i="10"/>
  <c r="H137" i="10"/>
  <c r="I137" i="10"/>
  <c r="J137" i="10"/>
  <c r="K137" i="10"/>
  <c r="L137" i="10"/>
  <c r="M137" i="10"/>
  <c r="N137" i="10"/>
  <c r="O137" i="10"/>
  <c r="P137" i="10"/>
  <c r="D138" i="10"/>
  <c r="C138" i="10"/>
  <c r="B138" i="10"/>
  <c r="E138" i="10"/>
  <c r="F138" i="10"/>
  <c r="G138" i="10"/>
  <c r="H138" i="10"/>
  <c r="I138" i="10"/>
  <c r="J138" i="10"/>
  <c r="K138" i="10"/>
  <c r="L138" i="10"/>
  <c r="M138" i="10"/>
  <c r="N138" i="10"/>
  <c r="O138" i="10"/>
  <c r="P138" i="10"/>
  <c r="D139" i="10"/>
  <c r="C139" i="10"/>
  <c r="B139" i="10"/>
  <c r="E139" i="10"/>
  <c r="F139" i="10"/>
  <c r="G139" i="10"/>
  <c r="H139" i="10"/>
  <c r="I139" i="10"/>
  <c r="J139" i="10"/>
  <c r="K139" i="10"/>
  <c r="L139" i="10"/>
  <c r="M139" i="10"/>
  <c r="N139" i="10"/>
  <c r="O139" i="10"/>
  <c r="P139" i="10"/>
  <c r="D140" i="10"/>
  <c r="C140" i="10"/>
  <c r="B140" i="10"/>
  <c r="E140" i="10"/>
  <c r="F140" i="10"/>
  <c r="G140" i="10"/>
  <c r="H140" i="10"/>
  <c r="I140" i="10"/>
  <c r="J140" i="10"/>
  <c r="K140" i="10"/>
  <c r="L140" i="10"/>
  <c r="M140" i="10"/>
  <c r="N140" i="10"/>
  <c r="O140" i="10"/>
  <c r="P140" i="10"/>
  <c r="D141" i="10"/>
  <c r="C141" i="10"/>
  <c r="B141" i="10"/>
  <c r="E141" i="10"/>
  <c r="F141" i="10"/>
  <c r="G141" i="10"/>
  <c r="H141" i="10"/>
  <c r="I141" i="10"/>
  <c r="J141" i="10"/>
  <c r="K141" i="10"/>
  <c r="L141" i="10"/>
  <c r="M141" i="10"/>
  <c r="N141" i="10"/>
  <c r="O141" i="10"/>
  <c r="P141" i="10"/>
  <c r="D142" i="10"/>
  <c r="C142" i="10"/>
  <c r="B142" i="10"/>
  <c r="E142" i="10"/>
  <c r="F142" i="10"/>
  <c r="G142" i="10"/>
  <c r="H142" i="10"/>
  <c r="I142" i="10"/>
  <c r="J142" i="10"/>
  <c r="K142" i="10"/>
  <c r="L142" i="10"/>
  <c r="M142" i="10"/>
  <c r="N142" i="10"/>
  <c r="O142" i="10"/>
  <c r="P142" i="10"/>
  <c r="D143" i="10"/>
  <c r="C143" i="10"/>
  <c r="B143" i="10"/>
  <c r="E143" i="10"/>
  <c r="F143" i="10"/>
  <c r="G143" i="10"/>
  <c r="H143" i="10"/>
  <c r="I143" i="10"/>
  <c r="J143" i="10"/>
  <c r="K143" i="10"/>
  <c r="L143" i="10"/>
  <c r="M143" i="10"/>
  <c r="N143" i="10"/>
  <c r="O143" i="10"/>
  <c r="P143" i="10"/>
  <c r="D144" i="10"/>
  <c r="C144" i="10"/>
  <c r="B144" i="10"/>
  <c r="E144" i="10"/>
  <c r="F144" i="10"/>
  <c r="G144" i="10"/>
  <c r="H144" i="10"/>
  <c r="I144" i="10"/>
  <c r="J144" i="10"/>
  <c r="K144" i="10"/>
  <c r="L144" i="10"/>
  <c r="M144" i="10"/>
  <c r="N144" i="10"/>
  <c r="O144" i="10"/>
  <c r="P144" i="10"/>
  <c r="D145" i="10"/>
  <c r="C145" i="10"/>
  <c r="B145" i="10"/>
  <c r="E145" i="10"/>
  <c r="F145" i="10"/>
  <c r="G145" i="10"/>
  <c r="H145" i="10"/>
  <c r="I145" i="10"/>
  <c r="J145" i="10"/>
  <c r="K145" i="10"/>
  <c r="L145" i="10"/>
  <c r="M145" i="10"/>
  <c r="N145" i="10"/>
  <c r="O145" i="10"/>
  <c r="P145" i="10"/>
  <c r="D146" i="10"/>
  <c r="C146" i="10"/>
  <c r="B146" i="10"/>
  <c r="E146" i="10"/>
  <c r="F146" i="10"/>
  <c r="G146" i="10"/>
  <c r="H146" i="10"/>
  <c r="I146" i="10"/>
  <c r="J146" i="10"/>
  <c r="K146" i="10"/>
  <c r="L146" i="10"/>
  <c r="M146" i="10"/>
  <c r="N146" i="10"/>
  <c r="O146" i="10"/>
  <c r="P146" i="10"/>
  <c r="D147" i="10"/>
  <c r="C147" i="10"/>
  <c r="B147" i="10"/>
  <c r="E147" i="10"/>
  <c r="F147" i="10"/>
  <c r="G147" i="10"/>
  <c r="H147" i="10"/>
  <c r="I147" i="10"/>
  <c r="J147" i="10"/>
  <c r="K147" i="10"/>
  <c r="L147" i="10"/>
  <c r="M147" i="10"/>
  <c r="N147" i="10"/>
  <c r="O147" i="10"/>
  <c r="P147" i="10"/>
  <c r="D148" i="10"/>
  <c r="C148" i="10"/>
  <c r="B148" i="10"/>
  <c r="E148" i="10"/>
  <c r="F148" i="10"/>
  <c r="G148" i="10"/>
  <c r="H148" i="10"/>
  <c r="I148" i="10"/>
  <c r="J148" i="10"/>
  <c r="K148" i="10"/>
  <c r="L148" i="10"/>
  <c r="M148" i="10"/>
  <c r="N148" i="10"/>
  <c r="O148" i="10"/>
  <c r="P148" i="10"/>
  <c r="D149" i="10"/>
  <c r="C149" i="10"/>
  <c r="B149" i="10"/>
  <c r="E149" i="10"/>
  <c r="F149" i="10"/>
  <c r="G149" i="10"/>
  <c r="H149" i="10"/>
  <c r="I149" i="10"/>
  <c r="J149" i="10"/>
  <c r="K149" i="10"/>
  <c r="L149" i="10"/>
  <c r="M149" i="10"/>
  <c r="N149" i="10"/>
  <c r="O149" i="10"/>
  <c r="P149" i="10"/>
  <c r="D150" i="10"/>
  <c r="C150" i="10"/>
  <c r="B150" i="10"/>
  <c r="E150" i="10"/>
  <c r="F150" i="10"/>
  <c r="G150" i="10"/>
  <c r="H150" i="10"/>
  <c r="I150" i="10"/>
  <c r="J150" i="10"/>
  <c r="K150" i="10"/>
  <c r="L150" i="10"/>
  <c r="M150" i="10"/>
  <c r="N150" i="10"/>
  <c r="O150" i="10"/>
  <c r="P150" i="10"/>
  <c r="D151" i="10"/>
  <c r="C151" i="10"/>
  <c r="B151" i="10"/>
  <c r="E151" i="10"/>
  <c r="F151" i="10"/>
  <c r="G151" i="10"/>
  <c r="H151" i="10"/>
  <c r="I151" i="10"/>
  <c r="J151" i="10"/>
  <c r="K151" i="10"/>
  <c r="L151" i="10"/>
  <c r="M151" i="10"/>
  <c r="N151" i="10"/>
  <c r="O151" i="10"/>
  <c r="P151" i="10"/>
  <c r="D152" i="10"/>
  <c r="C152" i="10"/>
  <c r="B152" i="10"/>
  <c r="E152" i="10"/>
  <c r="F152" i="10"/>
  <c r="G152" i="10"/>
  <c r="H152" i="10"/>
  <c r="I152" i="10"/>
  <c r="J152" i="10"/>
  <c r="K152" i="10"/>
  <c r="L152" i="10"/>
  <c r="M152" i="10"/>
  <c r="N152" i="10"/>
  <c r="O152" i="10"/>
  <c r="P152" i="10"/>
  <c r="D153" i="10"/>
  <c r="C153" i="10"/>
  <c r="B153" i="10"/>
  <c r="E153" i="10"/>
  <c r="F153" i="10"/>
  <c r="G153" i="10"/>
  <c r="H153" i="10"/>
  <c r="I153" i="10"/>
  <c r="J153" i="10"/>
  <c r="K153" i="10"/>
  <c r="L153" i="10"/>
  <c r="M153" i="10"/>
  <c r="N153" i="10"/>
  <c r="O153" i="10"/>
  <c r="P153" i="10"/>
  <c r="D154" i="10"/>
  <c r="C154" i="10"/>
  <c r="B154" i="10"/>
  <c r="E154" i="10"/>
  <c r="F154" i="10"/>
  <c r="G154" i="10"/>
  <c r="H154" i="10"/>
  <c r="I154" i="10"/>
  <c r="J154" i="10"/>
  <c r="K154" i="10"/>
  <c r="L154" i="10"/>
  <c r="M154" i="10"/>
  <c r="N154" i="10"/>
  <c r="O154" i="10"/>
  <c r="P154" i="10"/>
  <c r="D155" i="10"/>
  <c r="C155" i="10"/>
  <c r="B155" i="10"/>
  <c r="E155" i="10"/>
  <c r="F155" i="10"/>
  <c r="G155" i="10"/>
  <c r="H155" i="10"/>
  <c r="I155" i="10"/>
  <c r="J155" i="10"/>
  <c r="K155" i="10"/>
  <c r="L155" i="10"/>
  <c r="M155" i="10"/>
  <c r="N155" i="10"/>
  <c r="O155" i="10"/>
  <c r="P155" i="10"/>
  <c r="D156" i="10"/>
  <c r="C156" i="10"/>
  <c r="B156" i="10"/>
  <c r="E156" i="10"/>
  <c r="F156" i="10"/>
  <c r="G156" i="10"/>
  <c r="H156" i="10"/>
  <c r="I156" i="10"/>
  <c r="J156" i="10"/>
  <c r="K156" i="10"/>
  <c r="L156" i="10"/>
  <c r="M156" i="10"/>
  <c r="N156" i="10"/>
  <c r="O156" i="10"/>
  <c r="P156" i="10"/>
  <c r="D157" i="10"/>
  <c r="C157" i="10"/>
  <c r="B157" i="10"/>
  <c r="E157" i="10"/>
  <c r="F157" i="10"/>
  <c r="G157" i="10"/>
  <c r="H157" i="10"/>
  <c r="I157" i="10"/>
  <c r="J157" i="10"/>
  <c r="K157" i="10"/>
  <c r="L157" i="10"/>
  <c r="M157" i="10"/>
  <c r="N157" i="10"/>
  <c r="O157" i="10"/>
  <c r="P157" i="10"/>
  <c r="D158" i="10"/>
  <c r="C158" i="10"/>
  <c r="B158" i="10"/>
  <c r="E158" i="10"/>
  <c r="F158" i="10"/>
  <c r="G158" i="10"/>
  <c r="H158" i="10"/>
  <c r="I158" i="10"/>
  <c r="J158" i="10"/>
  <c r="K158" i="10"/>
  <c r="L158" i="10"/>
  <c r="M158" i="10"/>
  <c r="N158" i="10"/>
  <c r="O158" i="10"/>
  <c r="P158" i="10"/>
  <c r="D159" i="10"/>
  <c r="C159" i="10"/>
  <c r="B159" i="10"/>
  <c r="E159" i="10"/>
  <c r="F159" i="10"/>
  <c r="G159" i="10"/>
  <c r="H159" i="10"/>
  <c r="I159" i="10"/>
  <c r="J159" i="10"/>
  <c r="K159" i="10"/>
  <c r="L159" i="10"/>
  <c r="M159" i="10"/>
  <c r="N159" i="10"/>
  <c r="O159" i="10"/>
  <c r="P159" i="10"/>
  <c r="D160" i="10"/>
  <c r="C160" i="10"/>
  <c r="B160" i="10"/>
  <c r="E160" i="10"/>
  <c r="F160" i="10"/>
  <c r="G160" i="10"/>
  <c r="H160" i="10"/>
  <c r="I160" i="10"/>
  <c r="J160" i="10"/>
  <c r="K160" i="10"/>
  <c r="L160" i="10"/>
  <c r="M160" i="10"/>
  <c r="N160" i="10"/>
  <c r="O160" i="10"/>
  <c r="P160" i="10"/>
  <c r="D161" i="10"/>
  <c r="C161" i="10"/>
  <c r="B161" i="10"/>
  <c r="E161" i="10"/>
  <c r="F161" i="10"/>
  <c r="G161" i="10"/>
  <c r="H161" i="10"/>
  <c r="I161" i="10"/>
  <c r="J161" i="10"/>
  <c r="K161" i="10"/>
  <c r="L161" i="10"/>
  <c r="M161" i="10"/>
  <c r="N161" i="10"/>
  <c r="O161" i="10"/>
  <c r="P161" i="10"/>
  <c r="D162" i="10"/>
  <c r="C162" i="10"/>
  <c r="B162" i="10"/>
  <c r="E162" i="10"/>
  <c r="F162" i="10"/>
  <c r="G162" i="10"/>
  <c r="H162" i="10"/>
  <c r="I162" i="10"/>
  <c r="J162" i="10"/>
  <c r="K162" i="10"/>
  <c r="L162" i="10"/>
  <c r="M162" i="10"/>
  <c r="N162" i="10"/>
  <c r="O162" i="10"/>
  <c r="P162" i="10"/>
  <c r="D163" i="10"/>
  <c r="C163" i="10"/>
  <c r="B163" i="10"/>
  <c r="E163" i="10"/>
  <c r="F163" i="10"/>
  <c r="G163" i="10"/>
  <c r="H163" i="10"/>
  <c r="I163" i="10"/>
  <c r="J163" i="10"/>
  <c r="K163" i="10"/>
  <c r="L163" i="10"/>
  <c r="M163" i="10"/>
  <c r="N163" i="10"/>
  <c r="O163" i="10"/>
  <c r="P163" i="10"/>
  <c r="D164" i="10"/>
  <c r="C164" i="10"/>
  <c r="B164" i="10"/>
  <c r="E164" i="10"/>
  <c r="F164" i="10"/>
  <c r="G164" i="10"/>
  <c r="H164" i="10"/>
  <c r="I164" i="10"/>
  <c r="J164" i="10"/>
  <c r="K164" i="10"/>
  <c r="L164" i="10"/>
  <c r="M164" i="10"/>
  <c r="N164" i="10"/>
  <c r="O164" i="10"/>
  <c r="P164" i="10"/>
  <c r="D165" i="10"/>
  <c r="C165" i="10"/>
  <c r="B165" i="10"/>
  <c r="E165" i="10"/>
  <c r="F165" i="10"/>
  <c r="G165" i="10"/>
  <c r="H165" i="10"/>
  <c r="I165" i="10"/>
  <c r="J165" i="10"/>
  <c r="K165" i="10"/>
  <c r="L165" i="10"/>
  <c r="M165" i="10"/>
  <c r="N165" i="10"/>
  <c r="O165" i="10"/>
  <c r="P165" i="10"/>
  <c r="D166" i="10"/>
  <c r="C166" i="10"/>
  <c r="B166" i="10"/>
  <c r="E166" i="10"/>
  <c r="F166" i="10"/>
  <c r="G166" i="10"/>
  <c r="H166" i="10"/>
  <c r="I166" i="10"/>
  <c r="J166" i="10"/>
  <c r="K166" i="10"/>
  <c r="L166" i="10"/>
  <c r="M166" i="10"/>
  <c r="N166" i="10"/>
  <c r="O166" i="10"/>
  <c r="P166" i="10"/>
  <c r="D167" i="10"/>
  <c r="C167" i="10"/>
  <c r="B167" i="10"/>
  <c r="E167" i="10"/>
  <c r="F167" i="10"/>
  <c r="G167" i="10"/>
  <c r="H167" i="10"/>
  <c r="I167" i="10"/>
  <c r="J167" i="10"/>
  <c r="K167" i="10"/>
  <c r="L167" i="10"/>
  <c r="M167" i="10"/>
  <c r="N167" i="10"/>
  <c r="O167" i="10"/>
  <c r="P167" i="10"/>
  <c r="D168" i="10"/>
  <c r="C168" i="10"/>
  <c r="B168" i="10"/>
  <c r="E168" i="10"/>
  <c r="F168" i="10"/>
  <c r="G168" i="10"/>
  <c r="H168" i="10"/>
  <c r="I168" i="10"/>
  <c r="J168" i="10"/>
  <c r="K168" i="10"/>
  <c r="L168" i="10"/>
  <c r="M168" i="10"/>
  <c r="N168" i="10"/>
  <c r="O168" i="10"/>
  <c r="P168" i="10"/>
  <c r="D169" i="10"/>
  <c r="C169" i="10"/>
  <c r="B169" i="10"/>
  <c r="E169" i="10"/>
  <c r="F169" i="10"/>
  <c r="G169" i="10"/>
  <c r="H169" i="10"/>
  <c r="I169" i="10"/>
  <c r="J169" i="10"/>
  <c r="K169" i="10"/>
  <c r="L169" i="10"/>
  <c r="M169" i="10"/>
  <c r="N169" i="10"/>
  <c r="O169" i="10"/>
  <c r="P169" i="10"/>
  <c r="D170" i="10"/>
  <c r="C170" i="10"/>
  <c r="B170" i="10"/>
  <c r="E170" i="10"/>
  <c r="F170" i="10"/>
  <c r="G170" i="10"/>
  <c r="H170" i="10"/>
  <c r="I170" i="10"/>
  <c r="J170" i="10"/>
  <c r="K170" i="10"/>
  <c r="L170" i="10"/>
  <c r="M170" i="10"/>
  <c r="N170" i="10"/>
  <c r="O170" i="10"/>
  <c r="P170" i="10"/>
  <c r="D171" i="10"/>
  <c r="C171" i="10"/>
  <c r="B171" i="10"/>
  <c r="E171" i="10"/>
  <c r="F171" i="10"/>
  <c r="G171" i="10"/>
  <c r="H171" i="10"/>
  <c r="I171" i="10"/>
  <c r="J171" i="10"/>
  <c r="K171" i="10"/>
  <c r="L171" i="10"/>
  <c r="M171" i="10"/>
  <c r="N171" i="10"/>
  <c r="O171" i="10"/>
  <c r="P171" i="10"/>
  <c r="D172" i="10"/>
  <c r="C172" i="10"/>
  <c r="B172" i="10"/>
  <c r="E172" i="10"/>
  <c r="F172" i="10"/>
  <c r="G172" i="10"/>
  <c r="H172" i="10"/>
  <c r="I172" i="10"/>
  <c r="J172" i="10"/>
  <c r="K172" i="10"/>
  <c r="L172" i="10"/>
  <c r="M172" i="10"/>
  <c r="N172" i="10"/>
  <c r="O172" i="10"/>
  <c r="P172" i="10"/>
  <c r="D173" i="10"/>
  <c r="C173" i="10"/>
  <c r="B173" i="10"/>
  <c r="E173" i="10"/>
  <c r="F173" i="10"/>
  <c r="G173" i="10"/>
  <c r="H173" i="10"/>
  <c r="I173" i="10"/>
  <c r="J173" i="10"/>
  <c r="K173" i="10"/>
  <c r="L173" i="10"/>
  <c r="M173" i="10"/>
  <c r="N173" i="10"/>
  <c r="O173" i="10"/>
  <c r="P173" i="10"/>
  <c r="D174" i="10"/>
  <c r="C174" i="10"/>
  <c r="B174" i="10"/>
  <c r="E174" i="10"/>
  <c r="F174" i="10"/>
  <c r="G174" i="10"/>
  <c r="H174" i="10"/>
  <c r="I174" i="10"/>
  <c r="J174" i="10"/>
  <c r="K174" i="10"/>
  <c r="L174" i="10"/>
  <c r="M174" i="10"/>
  <c r="N174" i="10"/>
  <c r="O174" i="10"/>
  <c r="P174" i="10"/>
  <c r="D175" i="10"/>
  <c r="C175" i="10"/>
  <c r="B175" i="10"/>
  <c r="E175" i="10"/>
  <c r="F175" i="10"/>
  <c r="G175" i="10"/>
  <c r="H175" i="10"/>
  <c r="I175" i="10"/>
  <c r="J175" i="10"/>
  <c r="K175" i="10"/>
  <c r="L175" i="10"/>
  <c r="M175" i="10"/>
  <c r="N175" i="10"/>
  <c r="O175" i="10"/>
  <c r="P175" i="10"/>
  <c r="D176" i="10"/>
  <c r="C176" i="10"/>
  <c r="B176" i="10"/>
  <c r="E176" i="10"/>
  <c r="F176" i="10"/>
  <c r="G176" i="10"/>
  <c r="H176" i="10"/>
  <c r="I176" i="10"/>
  <c r="J176" i="10"/>
  <c r="K176" i="10"/>
  <c r="L176" i="10"/>
  <c r="M176" i="10"/>
  <c r="N176" i="10"/>
  <c r="O176" i="10"/>
  <c r="P176" i="10"/>
  <c r="D177" i="10"/>
  <c r="C177" i="10"/>
  <c r="B177" i="10"/>
  <c r="E177" i="10"/>
  <c r="F177" i="10"/>
  <c r="G177" i="10"/>
  <c r="H177" i="10"/>
  <c r="I177" i="10"/>
  <c r="J177" i="10"/>
  <c r="K177" i="10"/>
  <c r="L177" i="10"/>
  <c r="M177" i="10"/>
  <c r="N177" i="10"/>
  <c r="O177" i="10"/>
  <c r="P177" i="10"/>
  <c r="D178" i="10"/>
  <c r="C178" i="10"/>
  <c r="B178" i="10"/>
  <c r="E178" i="10"/>
  <c r="F178" i="10"/>
  <c r="G178" i="10"/>
  <c r="H178" i="10"/>
  <c r="I178" i="10"/>
  <c r="J178" i="10"/>
  <c r="K178" i="10"/>
  <c r="L178" i="10"/>
  <c r="M178" i="10"/>
  <c r="N178" i="10"/>
  <c r="O178" i="10"/>
  <c r="P178" i="10"/>
  <c r="D179" i="10"/>
  <c r="C179" i="10"/>
  <c r="B179" i="10"/>
  <c r="E179" i="10"/>
  <c r="F179" i="10"/>
  <c r="G179" i="10"/>
  <c r="H179" i="10"/>
  <c r="I179" i="10"/>
  <c r="J179" i="10"/>
  <c r="K179" i="10"/>
  <c r="L179" i="10"/>
  <c r="M179" i="10"/>
  <c r="N179" i="10"/>
  <c r="O179" i="10"/>
  <c r="P179" i="10"/>
  <c r="D180" i="10"/>
  <c r="C180" i="10"/>
  <c r="B180" i="10"/>
  <c r="E180" i="10"/>
  <c r="F180" i="10"/>
  <c r="G180" i="10"/>
  <c r="H180" i="10"/>
  <c r="I180" i="10"/>
  <c r="J180" i="10"/>
  <c r="K180" i="10"/>
  <c r="L180" i="10"/>
  <c r="M180" i="10"/>
  <c r="N180" i="10"/>
  <c r="O180" i="10"/>
  <c r="P180" i="10"/>
  <c r="D181" i="10"/>
  <c r="C181" i="10"/>
  <c r="B181" i="10"/>
  <c r="E181" i="10"/>
  <c r="F181" i="10"/>
  <c r="G181" i="10"/>
  <c r="H181" i="10"/>
  <c r="I181" i="10"/>
  <c r="J181" i="10"/>
  <c r="K181" i="10"/>
  <c r="L181" i="10"/>
  <c r="M181" i="10"/>
  <c r="N181" i="10"/>
  <c r="O181" i="10"/>
  <c r="P181" i="10"/>
  <c r="D182" i="10"/>
  <c r="C182" i="10"/>
  <c r="B182" i="10"/>
  <c r="E182" i="10"/>
  <c r="F182" i="10"/>
  <c r="G182" i="10"/>
  <c r="H182" i="10"/>
  <c r="I182" i="10"/>
  <c r="J182" i="10"/>
  <c r="K182" i="10"/>
  <c r="L182" i="10"/>
  <c r="M182" i="10"/>
  <c r="N182" i="10"/>
  <c r="O182" i="10"/>
  <c r="P182" i="10"/>
  <c r="D183" i="10"/>
  <c r="C183" i="10"/>
  <c r="B183" i="10"/>
  <c r="E183" i="10"/>
  <c r="F183" i="10"/>
  <c r="G183" i="10"/>
  <c r="H183" i="10"/>
  <c r="I183" i="10"/>
  <c r="J183" i="10"/>
  <c r="K183" i="10"/>
  <c r="L183" i="10"/>
  <c r="M183" i="10"/>
  <c r="N183" i="10"/>
  <c r="O183" i="10"/>
  <c r="P183" i="10"/>
  <c r="D184" i="10"/>
  <c r="C184" i="10"/>
  <c r="B184" i="10"/>
  <c r="E184" i="10"/>
  <c r="F184" i="10"/>
  <c r="G184" i="10"/>
  <c r="H184" i="10"/>
  <c r="I184" i="10"/>
  <c r="J184" i="10"/>
  <c r="K184" i="10"/>
  <c r="L184" i="10"/>
  <c r="M184" i="10"/>
  <c r="N184" i="10"/>
  <c r="O184" i="10"/>
  <c r="P184" i="10"/>
  <c r="D185" i="10"/>
  <c r="C185" i="10"/>
  <c r="B185" i="10"/>
  <c r="E185" i="10"/>
  <c r="F185" i="10"/>
  <c r="G185" i="10"/>
  <c r="H185" i="10"/>
  <c r="I185" i="10"/>
  <c r="J185" i="10"/>
  <c r="K185" i="10"/>
  <c r="L185" i="10"/>
  <c r="M185" i="10"/>
  <c r="N185" i="10"/>
  <c r="O185" i="10"/>
  <c r="P185" i="10"/>
  <c r="D186" i="10"/>
  <c r="C186" i="10"/>
  <c r="B186" i="10"/>
  <c r="E186" i="10"/>
  <c r="F186" i="10"/>
  <c r="G186" i="10"/>
  <c r="H186" i="10"/>
  <c r="I186" i="10"/>
  <c r="J186" i="10"/>
  <c r="K186" i="10"/>
  <c r="L186" i="10"/>
  <c r="M186" i="10"/>
  <c r="N186" i="10"/>
  <c r="O186" i="10"/>
  <c r="P186" i="10"/>
  <c r="D187" i="10"/>
  <c r="C187" i="10"/>
  <c r="B187" i="10"/>
  <c r="E187" i="10"/>
  <c r="F187" i="10"/>
  <c r="G187" i="10"/>
  <c r="H187" i="10"/>
  <c r="I187" i="10"/>
  <c r="J187" i="10"/>
  <c r="K187" i="10"/>
  <c r="L187" i="10"/>
  <c r="M187" i="10"/>
  <c r="N187" i="10"/>
  <c r="O187" i="10"/>
  <c r="P187" i="10"/>
  <c r="D188" i="10"/>
  <c r="C188" i="10"/>
  <c r="B188" i="10"/>
  <c r="E188" i="10"/>
  <c r="F188" i="10"/>
  <c r="G188" i="10"/>
  <c r="H188" i="10"/>
  <c r="I188" i="10"/>
  <c r="J188" i="10"/>
  <c r="K188" i="10"/>
  <c r="L188" i="10"/>
  <c r="M188" i="10"/>
  <c r="N188" i="10"/>
  <c r="O188" i="10"/>
  <c r="P188" i="10"/>
  <c r="D189" i="10"/>
  <c r="C189" i="10"/>
  <c r="B189" i="10"/>
  <c r="E189" i="10"/>
  <c r="F189" i="10"/>
  <c r="G189" i="10"/>
  <c r="H189" i="10"/>
  <c r="I189" i="10"/>
  <c r="J189" i="10"/>
  <c r="K189" i="10"/>
  <c r="L189" i="10"/>
  <c r="M189" i="10"/>
  <c r="N189" i="10"/>
  <c r="O189" i="10"/>
  <c r="P189" i="10"/>
  <c r="D190" i="10"/>
  <c r="C190" i="10"/>
  <c r="B190" i="10"/>
  <c r="E190" i="10"/>
  <c r="F190" i="10"/>
  <c r="G190" i="10"/>
  <c r="H190" i="10"/>
  <c r="I190" i="10"/>
  <c r="J190" i="10"/>
  <c r="K190" i="10"/>
  <c r="L190" i="10"/>
  <c r="M190" i="10"/>
  <c r="N190" i="10"/>
  <c r="O190" i="10"/>
  <c r="P190" i="10"/>
  <c r="D191" i="10"/>
  <c r="C191" i="10"/>
  <c r="B191" i="10"/>
  <c r="E191" i="10"/>
  <c r="F191" i="10"/>
  <c r="G191" i="10"/>
  <c r="H191" i="10"/>
  <c r="I191" i="10"/>
  <c r="J191" i="10"/>
  <c r="K191" i="10"/>
  <c r="L191" i="10"/>
  <c r="M191" i="10"/>
  <c r="N191" i="10"/>
  <c r="O191" i="10"/>
  <c r="P191" i="10"/>
  <c r="D192" i="10"/>
  <c r="C192" i="10"/>
  <c r="B192" i="10"/>
  <c r="E192" i="10"/>
  <c r="F192" i="10"/>
  <c r="G192" i="10"/>
  <c r="H192" i="10"/>
  <c r="I192" i="10"/>
  <c r="J192" i="10"/>
  <c r="K192" i="10"/>
  <c r="L192" i="10"/>
  <c r="M192" i="10"/>
  <c r="N192" i="10"/>
  <c r="O192" i="10"/>
  <c r="P192" i="10"/>
  <c r="D193" i="10"/>
  <c r="C193" i="10"/>
  <c r="B193" i="10"/>
  <c r="E193" i="10"/>
  <c r="F193" i="10"/>
  <c r="G193" i="10"/>
  <c r="H193" i="10"/>
  <c r="I193" i="10"/>
  <c r="J193" i="10"/>
  <c r="K193" i="10"/>
  <c r="L193" i="10"/>
  <c r="M193" i="10"/>
  <c r="N193" i="10"/>
  <c r="O193" i="10"/>
  <c r="P193" i="10"/>
  <c r="D194" i="10"/>
  <c r="C194" i="10"/>
  <c r="B194" i="10"/>
  <c r="E194" i="10"/>
  <c r="F194" i="10"/>
  <c r="G194" i="10"/>
  <c r="H194" i="10"/>
  <c r="I194" i="10"/>
  <c r="J194" i="10"/>
  <c r="K194" i="10"/>
  <c r="L194" i="10"/>
  <c r="M194" i="10"/>
  <c r="N194" i="10"/>
  <c r="O194" i="10"/>
  <c r="P194" i="10"/>
  <c r="D195" i="10"/>
  <c r="C195" i="10"/>
  <c r="B195" i="10"/>
  <c r="E195" i="10"/>
  <c r="F195" i="10"/>
  <c r="G195" i="10"/>
  <c r="H195" i="10"/>
  <c r="I195" i="10"/>
  <c r="J195" i="10"/>
  <c r="K195" i="10"/>
  <c r="L195" i="10"/>
  <c r="M195" i="10"/>
  <c r="N195" i="10"/>
  <c r="O195" i="10"/>
  <c r="P195" i="10"/>
  <c r="D196" i="10"/>
  <c r="C196" i="10"/>
  <c r="B196" i="10"/>
  <c r="E196" i="10"/>
  <c r="F196" i="10"/>
  <c r="G196" i="10"/>
  <c r="H196" i="10"/>
  <c r="I196" i="10"/>
  <c r="J196" i="10"/>
  <c r="K196" i="10"/>
  <c r="L196" i="10"/>
  <c r="M196" i="10"/>
  <c r="N196" i="10"/>
  <c r="O196" i="10"/>
  <c r="P196" i="10"/>
  <c r="D197" i="10"/>
  <c r="C197" i="10"/>
  <c r="B197" i="10"/>
  <c r="E197" i="10"/>
  <c r="F197" i="10"/>
  <c r="G197" i="10"/>
  <c r="H197" i="10"/>
  <c r="I197" i="10"/>
  <c r="J197" i="10"/>
  <c r="K197" i="10"/>
  <c r="L197" i="10"/>
  <c r="M197" i="10"/>
  <c r="N197" i="10"/>
  <c r="O197" i="10"/>
  <c r="P197" i="10"/>
  <c r="D198" i="10"/>
  <c r="C198" i="10"/>
  <c r="B198" i="10"/>
  <c r="E198" i="10"/>
  <c r="F198" i="10"/>
  <c r="G198" i="10"/>
  <c r="H198" i="10"/>
  <c r="I198" i="10"/>
  <c r="J198" i="10"/>
  <c r="K198" i="10"/>
  <c r="L198" i="10"/>
  <c r="M198" i="10"/>
  <c r="N198" i="10"/>
  <c r="O198" i="10"/>
  <c r="P198" i="10"/>
  <c r="D199" i="10"/>
  <c r="C199" i="10"/>
  <c r="B199" i="10"/>
  <c r="E199" i="10"/>
  <c r="F199" i="10"/>
  <c r="G199" i="10"/>
  <c r="H199" i="10"/>
  <c r="I199" i="10"/>
  <c r="J199" i="10"/>
  <c r="K199" i="10"/>
  <c r="L199" i="10"/>
  <c r="M199" i="10"/>
  <c r="N199" i="10"/>
  <c r="O199" i="10"/>
  <c r="P199" i="10"/>
  <c r="D200" i="10"/>
  <c r="C200" i="10"/>
  <c r="B200" i="10"/>
  <c r="E200" i="10"/>
  <c r="F200" i="10"/>
  <c r="G200" i="10"/>
  <c r="H200" i="10"/>
  <c r="I200" i="10"/>
  <c r="J200" i="10"/>
  <c r="K200" i="10"/>
  <c r="L200" i="10"/>
  <c r="M200" i="10"/>
  <c r="N200" i="10"/>
  <c r="O200" i="10"/>
  <c r="P200" i="10"/>
  <c r="D201" i="10"/>
  <c r="C201" i="10"/>
  <c r="B201" i="10"/>
  <c r="E201" i="10"/>
  <c r="F201" i="10"/>
  <c r="G201" i="10"/>
  <c r="H201" i="10"/>
  <c r="I201" i="10"/>
  <c r="J201" i="10"/>
  <c r="K201" i="10"/>
  <c r="L201" i="10"/>
  <c r="M201" i="10"/>
  <c r="N201" i="10"/>
  <c r="O201" i="10"/>
  <c r="P201" i="10"/>
  <c r="D202" i="10"/>
  <c r="C202" i="10"/>
  <c r="B202" i="10"/>
  <c r="E202" i="10"/>
  <c r="F202" i="10"/>
  <c r="G202" i="10"/>
  <c r="H202" i="10"/>
  <c r="I202" i="10"/>
  <c r="J202" i="10"/>
  <c r="K202" i="10"/>
  <c r="L202" i="10"/>
  <c r="M202" i="10"/>
  <c r="N202" i="10"/>
  <c r="O202" i="10"/>
  <c r="P202" i="10"/>
  <c r="D203" i="10"/>
  <c r="C203" i="10"/>
  <c r="B203" i="10"/>
  <c r="E203" i="10"/>
  <c r="F203" i="10"/>
  <c r="G203" i="10"/>
  <c r="H203" i="10"/>
  <c r="I203" i="10"/>
  <c r="J203" i="10"/>
  <c r="K203" i="10"/>
  <c r="L203" i="10"/>
  <c r="M203" i="10"/>
  <c r="N203" i="10"/>
  <c r="O203" i="10"/>
  <c r="P203" i="10"/>
  <c r="D204" i="10"/>
  <c r="C204" i="10"/>
  <c r="B204" i="10"/>
  <c r="E204" i="10"/>
  <c r="F204" i="10"/>
  <c r="G204" i="10"/>
  <c r="H204" i="10"/>
  <c r="I204" i="10"/>
  <c r="J204" i="10"/>
  <c r="K204" i="10"/>
  <c r="L204" i="10"/>
  <c r="M204" i="10"/>
  <c r="N204" i="10"/>
  <c r="O204" i="10"/>
  <c r="P204" i="10"/>
  <c r="D205" i="10"/>
  <c r="C205" i="10"/>
  <c r="B205" i="10"/>
  <c r="E205" i="10"/>
  <c r="F205" i="10"/>
  <c r="G205" i="10"/>
  <c r="H205" i="10"/>
  <c r="I205" i="10"/>
  <c r="J205" i="10"/>
  <c r="K205" i="10"/>
  <c r="L205" i="10"/>
  <c r="M205" i="10"/>
  <c r="N205" i="10"/>
  <c r="O205" i="10"/>
  <c r="P205" i="10"/>
  <c r="D206" i="10"/>
  <c r="C206" i="10"/>
  <c r="B206" i="10"/>
  <c r="E206" i="10"/>
  <c r="F206" i="10"/>
  <c r="G206" i="10"/>
  <c r="H206" i="10"/>
  <c r="I206" i="10"/>
  <c r="J206" i="10"/>
  <c r="K206" i="10"/>
  <c r="L206" i="10"/>
  <c r="M206" i="10"/>
  <c r="N206" i="10"/>
  <c r="O206" i="10"/>
  <c r="P206" i="10"/>
  <c r="D207" i="10"/>
  <c r="C207" i="10"/>
  <c r="B207" i="10"/>
  <c r="E207" i="10"/>
  <c r="F207" i="10"/>
  <c r="G207" i="10"/>
  <c r="H207" i="10"/>
  <c r="I207" i="10"/>
  <c r="J207" i="10"/>
  <c r="K207" i="10"/>
  <c r="L207" i="10"/>
  <c r="M207" i="10"/>
  <c r="N207" i="10"/>
  <c r="O207" i="10"/>
  <c r="P207" i="10"/>
  <c r="D208" i="10"/>
  <c r="C208" i="10"/>
  <c r="B208" i="10"/>
  <c r="E208" i="10"/>
  <c r="F208" i="10"/>
  <c r="G208" i="10"/>
  <c r="H208" i="10"/>
  <c r="I208" i="10"/>
  <c r="J208" i="10"/>
  <c r="K208" i="10"/>
  <c r="L208" i="10"/>
  <c r="M208" i="10"/>
  <c r="N208" i="10"/>
  <c r="O208" i="10"/>
  <c r="P208" i="10"/>
  <c r="D209" i="10"/>
  <c r="C209" i="10"/>
  <c r="B209" i="10"/>
  <c r="E209" i="10"/>
  <c r="F209" i="10"/>
  <c r="G209" i="10"/>
  <c r="H209" i="10"/>
  <c r="I209" i="10"/>
  <c r="J209" i="10"/>
  <c r="K209" i="10"/>
  <c r="L209" i="10"/>
  <c r="M209" i="10"/>
  <c r="N209" i="10"/>
  <c r="O209" i="10"/>
  <c r="P209" i="10"/>
  <c r="D210" i="10"/>
  <c r="C210" i="10"/>
  <c r="B210" i="10"/>
  <c r="E210" i="10"/>
  <c r="F210" i="10"/>
  <c r="G210" i="10"/>
  <c r="H210" i="10"/>
  <c r="I210" i="10"/>
  <c r="J210" i="10"/>
  <c r="K210" i="10"/>
  <c r="L210" i="10"/>
  <c r="M210" i="10"/>
  <c r="N210" i="10"/>
  <c r="O210" i="10"/>
  <c r="P210" i="10"/>
  <c r="D211" i="10"/>
  <c r="C211" i="10"/>
  <c r="B211" i="10"/>
  <c r="E211" i="10"/>
  <c r="F211" i="10"/>
  <c r="G211" i="10"/>
  <c r="H211" i="10"/>
  <c r="I211" i="10"/>
  <c r="J211" i="10"/>
  <c r="K211" i="10"/>
  <c r="L211" i="10"/>
  <c r="M211" i="10"/>
  <c r="N211" i="10"/>
  <c r="O211" i="10"/>
  <c r="P211" i="10"/>
  <c r="D212" i="10"/>
  <c r="C212" i="10"/>
  <c r="B212" i="10"/>
  <c r="E212" i="10"/>
  <c r="F212" i="10"/>
  <c r="G212" i="10"/>
  <c r="H212" i="10"/>
  <c r="I212" i="10"/>
  <c r="J212" i="10"/>
  <c r="K212" i="10"/>
  <c r="L212" i="10"/>
  <c r="M212" i="10"/>
  <c r="N212" i="10"/>
  <c r="O212" i="10"/>
  <c r="P212" i="10"/>
  <c r="D213" i="10"/>
  <c r="C213" i="10"/>
  <c r="B213" i="10"/>
  <c r="E213" i="10"/>
  <c r="F213" i="10"/>
  <c r="G213" i="10"/>
  <c r="H213" i="10"/>
  <c r="I213" i="10"/>
  <c r="J213" i="10"/>
  <c r="K213" i="10"/>
  <c r="L213" i="10"/>
  <c r="M213" i="10"/>
  <c r="N213" i="10"/>
  <c r="O213" i="10"/>
  <c r="P213" i="10"/>
  <c r="D214" i="10"/>
  <c r="C214" i="10"/>
  <c r="B214" i="10"/>
  <c r="E214" i="10"/>
  <c r="F214" i="10"/>
  <c r="G214" i="10"/>
  <c r="H214" i="10"/>
  <c r="I214" i="10"/>
  <c r="J214" i="10"/>
  <c r="K214" i="10"/>
  <c r="L214" i="10"/>
  <c r="M214" i="10"/>
  <c r="N214" i="10"/>
  <c r="O214" i="10"/>
  <c r="P214" i="10"/>
  <c r="D215" i="10"/>
  <c r="C215" i="10"/>
  <c r="B215" i="10"/>
  <c r="E215" i="10"/>
  <c r="F215" i="10"/>
  <c r="G215" i="10"/>
  <c r="H215" i="10"/>
  <c r="I215" i="10"/>
  <c r="J215" i="10"/>
  <c r="K215" i="10"/>
  <c r="L215" i="10"/>
  <c r="M215" i="10"/>
  <c r="N215" i="10"/>
  <c r="O215" i="10"/>
  <c r="P215" i="10"/>
  <c r="D216" i="10"/>
  <c r="C216" i="10"/>
  <c r="B216" i="10"/>
  <c r="E216" i="10"/>
  <c r="F216" i="10"/>
  <c r="G216" i="10"/>
  <c r="H216" i="10"/>
  <c r="I216" i="10"/>
  <c r="J216" i="10"/>
  <c r="K216" i="10"/>
  <c r="L216" i="10"/>
  <c r="M216" i="10"/>
  <c r="N216" i="10"/>
  <c r="O216" i="10"/>
  <c r="P216" i="10"/>
  <c r="D217" i="10"/>
  <c r="C217" i="10"/>
  <c r="B217" i="10"/>
  <c r="E217" i="10"/>
  <c r="F217" i="10"/>
  <c r="G217" i="10"/>
  <c r="H217" i="10"/>
  <c r="I217" i="10"/>
  <c r="J217" i="10"/>
  <c r="K217" i="10"/>
  <c r="L217" i="10"/>
  <c r="M217" i="10"/>
  <c r="N217" i="10"/>
  <c r="O217" i="10"/>
  <c r="P217" i="10"/>
  <c r="D218" i="10"/>
  <c r="C218" i="10"/>
  <c r="B218" i="10"/>
  <c r="E218" i="10"/>
  <c r="F218" i="10"/>
  <c r="G218" i="10"/>
  <c r="H218" i="10"/>
  <c r="I218" i="10"/>
  <c r="J218" i="10"/>
  <c r="K218" i="10"/>
  <c r="L218" i="10"/>
  <c r="M218" i="10"/>
  <c r="N218" i="10"/>
  <c r="O218" i="10"/>
  <c r="P218" i="10"/>
  <c r="D219" i="10"/>
  <c r="C219" i="10"/>
  <c r="B219" i="10"/>
  <c r="E219" i="10"/>
  <c r="F219" i="10"/>
  <c r="G219" i="10"/>
  <c r="H219" i="10"/>
  <c r="I219" i="10"/>
  <c r="J219" i="10"/>
  <c r="K219" i="10"/>
  <c r="L219" i="10"/>
  <c r="M219" i="10"/>
  <c r="N219" i="10"/>
  <c r="O219" i="10"/>
  <c r="P219" i="10"/>
  <c r="D220" i="10"/>
  <c r="C220" i="10"/>
  <c r="B220" i="10"/>
  <c r="E220" i="10"/>
  <c r="F220" i="10"/>
  <c r="G220" i="10"/>
  <c r="H220" i="10"/>
  <c r="I220" i="10"/>
  <c r="J220" i="10"/>
  <c r="K220" i="10"/>
  <c r="L220" i="10"/>
  <c r="M220" i="10"/>
  <c r="N220" i="10"/>
  <c r="O220" i="10"/>
  <c r="P220" i="10"/>
  <c r="D221" i="10"/>
  <c r="C221" i="10"/>
  <c r="B221" i="10"/>
  <c r="E221" i="10"/>
  <c r="F221" i="10"/>
  <c r="G221" i="10"/>
  <c r="H221" i="10"/>
  <c r="I221" i="10"/>
  <c r="J221" i="10"/>
  <c r="K221" i="10"/>
  <c r="L221" i="10"/>
  <c r="M221" i="10"/>
  <c r="N221" i="10"/>
  <c r="O221" i="10"/>
  <c r="P221" i="10"/>
  <c r="D222" i="10"/>
  <c r="C222" i="10"/>
  <c r="B222" i="10"/>
  <c r="E222" i="10"/>
  <c r="F222" i="10"/>
  <c r="G222" i="10"/>
  <c r="H222" i="10"/>
  <c r="I222" i="10"/>
  <c r="J222" i="10"/>
  <c r="K222" i="10"/>
  <c r="L222" i="10"/>
  <c r="M222" i="10"/>
  <c r="N222" i="10"/>
  <c r="O222" i="10"/>
  <c r="P222" i="10"/>
  <c r="D223" i="10"/>
  <c r="C223" i="10"/>
  <c r="B223" i="10"/>
  <c r="E223" i="10"/>
  <c r="F223" i="10"/>
  <c r="G223" i="10"/>
  <c r="H223" i="10"/>
  <c r="I223" i="10"/>
  <c r="J223" i="10"/>
  <c r="K223" i="10"/>
  <c r="L223" i="10"/>
  <c r="M223" i="10"/>
  <c r="N223" i="10"/>
  <c r="O223" i="10"/>
  <c r="P223" i="10"/>
  <c r="D224" i="10"/>
  <c r="C224" i="10"/>
  <c r="B224" i="10"/>
  <c r="E224" i="10"/>
  <c r="F224" i="10"/>
  <c r="G224" i="10"/>
  <c r="H224" i="10"/>
  <c r="I224" i="10"/>
  <c r="J224" i="10"/>
  <c r="K224" i="10"/>
  <c r="L224" i="10"/>
  <c r="M224" i="10"/>
  <c r="N224" i="10"/>
  <c r="O224" i="10"/>
  <c r="P224" i="10"/>
  <c r="D225" i="10"/>
  <c r="C225" i="10"/>
  <c r="B225" i="10"/>
  <c r="E225" i="10"/>
  <c r="F225" i="10"/>
  <c r="G225" i="10"/>
  <c r="H225" i="10"/>
  <c r="I225" i="10"/>
  <c r="J225" i="10"/>
  <c r="K225" i="10"/>
  <c r="L225" i="10"/>
  <c r="M225" i="10"/>
  <c r="N225" i="10"/>
  <c r="O225" i="10"/>
  <c r="P225" i="10"/>
  <c r="D226" i="10"/>
  <c r="C226" i="10"/>
  <c r="B226" i="10"/>
  <c r="E226" i="10"/>
  <c r="F226" i="10"/>
  <c r="G226" i="10"/>
  <c r="H226" i="10"/>
  <c r="I226" i="10"/>
  <c r="J226" i="10"/>
  <c r="K226" i="10"/>
  <c r="L226" i="10"/>
  <c r="M226" i="10"/>
  <c r="N226" i="10"/>
  <c r="O226" i="10"/>
  <c r="P226" i="10"/>
  <c r="D227" i="10"/>
  <c r="C227" i="10"/>
  <c r="B227" i="10"/>
  <c r="E227" i="10"/>
  <c r="F227" i="10"/>
  <c r="G227" i="10"/>
  <c r="H227" i="10"/>
  <c r="I227" i="10"/>
  <c r="J227" i="10"/>
  <c r="K227" i="10"/>
  <c r="L227" i="10"/>
  <c r="M227" i="10"/>
  <c r="N227" i="10"/>
  <c r="O227" i="10"/>
  <c r="P227" i="10"/>
  <c r="D228" i="10"/>
  <c r="C228" i="10"/>
  <c r="B228" i="10"/>
  <c r="E228" i="10"/>
  <c r="F228" i="10"/>
  <c r="G228" i="10"/>
  <c r="H228" i="10"/>
  <c r="I228" i="10"/>
  <c r="J228" i="10"/>
  <c r="K228" i="10"/>
  <c r="L228" i="10"/>
  <c r="M228" i="10"/>
  <c r="N228" i="10"/>
  <c r="O228" i="10"/>
  <c r="P228" i="10"/>
  <c r="D229" i="10"/>
  <c r="C229" i="10"/>
  <c r="B229" i="10"/>
  <c r="E229" i="10"/>
  <c r="F229" i="10"/>
  <c r="G229" i="10"/>
  <c r="H229" i="10"/>
  <c r="I229" i="10"/>
  <c r="J229" i="10"/>
  <c r="K229" i="10"/>
  <c r="L229" i="10"/>
  <c r="M229" i="10"/>
  <c r="N229" i="10"/>
  <c r="O229" i="10"/>
  <c r="P229" i="10"/>
  <c r="D230" i="10"/>
  <c r="C230" i="10"/>
  <c r="B230" i="10"/>
  <c r="E230" i="10"/>
  <c r="F230" i="10"/>
  <c r="G230" i="10"/>
  <c r="H230" i="10"/>
  <c r="I230" i="10"/>
  <c r="J230" i="10"/>
  <c r="K230" i="10"/>
  <c r="L230" i="10"/>
  <c r="M230" i="10"/>
  <c r="N230" i="10"/>
  <c r="O230" i="10"/>
  <c r="P230" i="10"/>
  <c r="D231" i="10"/>
  <c r="C231" i="10"/>
  <c r="B231" i="10"/>
  <c r="E231" i="10"/>
  <c r="F231" i="10"/>
  <c r="G231" i="10"/>
  <c r="H231" i="10"/>
  <c r="I231" i="10"/>
  <c r="J231" i="10"/>
  <c r="K231" i="10"/>
  <c r="L231" i="10"/>
  <c r="M231" i="10"/>
  <c r="N231" i="10"/>
  <c r="O231" i="10"/>
  <c r="P231" i="10"/>
  <c r="D232" i="10"/>
  <c r="C232" i="10"/>
  <c r="B232" i="10"/>
  <c r="E232" i="10"/>
  <c r="F232" i="10"/>
  <c r="G232" i="10"/>
  <c r="H232" i="10"/>
  <c r="I232" i="10"/>
  <c r="J232" i="10"/>
  <c r="K232" i="10"/>
  <c r="L232" i="10"/>
  <c r="M232" i="10"/>
  <c r="N232" i="10"/>
  <c r="O232" i="10"/>
  <c r="P232" i="10"/>
  <c r="D233" i="10"/>
  <c r="C233" i="10"/>
  <c r="B233" i="10"/>
  <c r="E233" i="10"/>
  <c r="F233" i="10"/>
  <c r="G233" i="10"/>
  <c r="H233" i="10"/>
  <c r="I233" i="10"/>
  <c r="J233" i="10"/>
  <c r="K233" i="10"/>
  <c r="L233" i="10"/>
  <c r="M233" i="10"/>
  <c r="N233" i="10"/>
  <c r="O233" i="10"/>
  <c r="P233" i="10"/>
  <c r="D234" i="10"/>
  <c r="C234" i="10"/>
  <c r="B234" i="10"/>
  <c r="E234" i="10"/>
  <c r="F234" i="10"/>
  <c r="G234" i="10"/>
  <c r="H234" i="10"/>
  <c r="I234" i="10"/>
  <c r="J234" i="10"/>
  <c r="K234" i="10"/>
  <c r="L234" i="10"/>
  <c r="M234" i="10"/>
  <c r="N234" i="10"/>
  <c r="O234" i="10"/>
  <c r="P234" i="10"/>
  <c r="D235" i="10"/>
  <c r="C235" i="10"/>
  <c r="B235" i="10"/>
  <c r="E235" i="10"/>
  <c r="F235" i="10"/>
  <c r="G235" i="10"/>
  <c r="H235" i="10"/>
  <c r="I235" i="10"/>
  <c r="J235" i="10"/>
  <c r="K235" i="10"/>
  <c r="L235" i="10"/>
  <c r="M235" i="10"/>
  <c r="N235" i="10"/>
  <c r="O235" i="10"/>
  <c r="P235" i="10"/>
  <c r="D236" i="10"/>
  <c r="C236" i="10"/>
  <c r="B236" i="10"/>
  <c r="E236" i="10"/>
  <c r="F236" i="10"/>
  <c r="G236" i="10"/>
  <c r="H236" i="10"/>
  <c r="I236" i="10"/>
  <c r="J236" i="10"/>
  <c r="K236" i="10"/>
  <c r="L236" i="10"/>
  <c r="M236" i="10"/>
  <c r="N236" i="10"/>
  <c r="O236" i="10"/>
  <c r="P236" i="10"/>
  <c r="D237" i="10"/>
  <c r="C237" i="10"/>
  <c r="B237" i="10"/>
  <c r="E237" i="10"/>
  <c r="F237" i="10"/>
  <c r="G237" i="10"/>
  <c r="H237" i="10"/>
  <c r="I237" i="10"/>
  <c r="J237" i="10"/>
  <c r="K237" i="10"/>
  <c r="L237" i="10"/>
  <c r="M237" i="10"/>
  <c r="N237" i="10"/>
  <c r="O237" i="10"/>
  <c r="P237" i="10"/>
  <c r="D238" i="10"/>
  <c r="C238" i="10"/>
  <c r="B238" i="10"/>
  <c r="E238" i="10"/>
  <c r="F238" i="10"/>
  <c r="G238" i="10"/>
  <c r="H238" i="10"/>
  <c r="I238" i="10"/>
  <c r="J238" i="10"/>
  <c r="K238" i="10"/>
  <c r="L238" i="10"/>
  <c r="M238" i="10"/>
  <c r="N238" i="10"/>
  <c r="O238" i="10"/>
  <c r="P238" i="10"/>
  <c r="D239" i="10"/>
  <c r="C239" i="10"/>
  <c r="B239" i="10"/>
  <c r="E239" i="10"/>
  <c r="F239" i="10"/>
  <c r="G239" i="10"/>
  <c r="H239" i="10"/>
  <c r="I239" i="10"/>
  <c r="J239" i="10"/>
  <c r="K239" i="10"/>
  <c r="L239" i="10"/>
  <c r="M239" i="10"/>
  <c r="N239" i="10"/>
  <c r="O239" i="10"/>
  <c r="P239" i="10"/>
  <c r="D240" i="10"/>
  <c r="C240" i="10"/>
  <c r="B240" i="10"/>
  <c r="E240" i="10"/>
  <c r="F240" i="10"/>
  <c r="G240" i="10"/>
  <c r="H240" i="10"/>
  <c r="I240" i="10"/>
  <c r="J240" i="10"/>
  <c r="K240" i="10"/>
  <c r="L240" i="10"/>
  <c r="M240" i="10"/>
  <c r="N240" i="10"/>
  <c r="O240" i="10"/>
  <c r="P240" i="10"/>
  <c r="D241" i="10"/>
  <c r="C241" i="10"/>
  <c r="B241" i="10"/>
  <c r="E241" i="10"/>
  <c r="F241" i="10"/>
  <c r="G241" i="10"/>
  <c r="H241" i="10"/>
  <c r="I241" i="10"/>
  <c r="J241" i="10"/>
  <c r="K241" i="10"/>
  <c r="L241" i="10"/>
  <c r="M241" i="10"/>
  <c r="N241" i="10"/>
  <c r="O241" i="10"/>
  <c r="P241" i="10"/>
  <c r="D242" i="10"/>
  <c r="C242" i="10"/>
  <c r="B242" i="10"/>
  <c r="E242" i="10"/>
  <c r="F242" i="10"/>
  <c r="G242" i="10"/>
  <c r="H242" i="10"/>
  <c r="I242" i="10"/>
  <c r="J242" i="10"/>
  <c r="K242" i="10"/>
  <c r="L242" i="10"/>
  <c r="M242" i="10"/>
  <c r="N242" i="10"/>
  <c r="O242" i="10"/>
  <c r="P242" i="10"/>
  <c r="D243" i="10"/>
  <c r="C243" i="10"/>
  <c r="B243" i="10"/>
  <c r="E243" i="10"/>
  <c r="F243" i="10"/>
  <c r="G243" i="10"/>
  <c r="H243" i="10"/>
  <c r="I243" i="10"/>
  <c r="J243" i="10"/>
  <c r="K243" i="10"/>
  <c r="L243" i="10"/>
  <c r="M243" i="10"/>
  <c r="N243" i="10"/>
  <c r="O243" i="10"/>
  <c r="P243" i="10"/>
  <c r="D244" i="10"/>
  <c r="C244" i="10"/>
  <c r="B244" i="10"/>
  <c r="E244" i="10"/>
  <c r="F244" i="10"/>
  <c r="G244" i="10"/>
  <c r="H244" i="10"/>
  <c r="I244" i="10"/>
  <c r="J244" i="10"/>
  <c r="K244" i="10"/>
  <c r="L244" i="10"/>
  <c r="M244" i="10"/>
  <c r="N244" i="10"/>
  <c r="O244" i="10"/>
  <c r="P244" i="10"/>
  <c r="D245" i="10"/>
  <c r="C245" i="10"/>
  <c r="B245" i="10"/>
  <c r="E245" i="10"/>
  <c r="F245" i="10"/>
  <c r="G245" i="10"/>
  <c r="H245" i="10"/>
  <c r="I245" i="10"/>
  <c r="J245" i="10"/>
  <c r="K245" i="10"/>
  <c r="L245" i="10"/>
  <c r="M245" i="10"/>
  <c r="N245" i="10"/>
  <c r="O245" i="10"/>
  <c r="P245" i="10"/>
  <c r="D246" i="10"/>
  <c r="C246" i="10"/>
  <c r="B246" i="10"/>
  <c r="E246" i="10"/>
  <c r="F246" i="10"/>
  <c r="G246" i="10"/>
  <c r="H246" i="10"/>
  <c r="I246" i="10"/>
  <c r="J246" i="10"/>
  <c r="K246" i="10"/>
  <c r="L246" i="10"/>
  <c r="M246" i="10"/>
  <c r="N246" i="10"/>
  <c r="O246" i="10"/>
  <c r="P246" i="10"/>
  <c r="D247" i="10"/>
  <c r="C247" i="10"/>
  <c r="B247" i="10"/>
  <c r="E247" i="10"/>
  <c r="F247" i="10"/>
  <c r="G247" i="10"/>
  <c r="H247" i="10"/>
  <c r="I247" i="10"/>
  <c r="J247" i="10"/>
  <c r="K247" i="10"/>
  <c r="L247" i="10"/>
  <c r="M247" i="10"/>
  <c r="N247" i="10"/>
  <c r="O247" i="10"/>
  <c r="P247" i="10"/>
  <c r="D248" i="10"/>
  <c r="C248" i="10"/>
  <c r="B248" i="10"/>
  <c r="E248" i="10"/>
  <c r="F248" i="10"/>
  <c r="G248" i="10"/>
  <c r="H248" i="10"/>
  <c r="I248" i="10"/>
  <c r="J248" i="10"/>
  <c r="K248" i="10"/>
  <c r="L248" i="10"/>
  <c r="M248" i="10"/>
  <c r="N248" i="10"/>
  <c r="O248" i="10"/>
  <c r="P248" i="10"/>
  <c r="D249" i="10"/>
  <c r="C249" i="10"/>
  <c r="B249" i="10"/>
  <c r="E249" i="10"/>
  <c r="F249" i="10"/>
  <c r="G249" i="10"/>
  <c r="H249" i="10"/>
  <c r="I249" i="10"/>
  <c r="J249" i="10"/>
  <c r="K249" i="10"/>
  <c r="L249" i="10"/>
  <c r="M249" i="10"/>
  <c r="N249" i="10"/>
  <c r="O249" i="10"/>
  <c r="P249" i="10"/>
  <c r="D250" i="10"/>
  <c r="C250" i="10"/>
  <c r="B250" i="10"/>
  <c r="E250" i="10"/>
  <c r="F250" i="10"/>
  <c r="G250" i="10"/>
  <c r="H250" i="10"/>
  <c r="I250" i="10"/>
  <c r="J250" i="10"/>
  <c r="K250" i="10"/>
  <c r="L250" i="10"/>
  <c r="M250" i="10"/>
  <c r="N250" i="10"/>
  <c r="O250" i="10"/>
  <c r="P250" i="10"/>
  <c r="D251" i="10"/>
  <c r="C251" i="10"/>
  <c r="B251" i="10"/>
  <c r="E251" i="10"/>
  <c r="F251" i="10"/>
  <c r="G251" i="10"/>
  <c r="H251" i="10"/>
  <c r="I251" i="10"/>
  <c r="J251" i="10"/>
  <c r="K251" i="10"/>
  <c r="L251" i="10"/>
  <c r="M251" i="10"/>
  <c r="N251" i="10"/>
  <c r="O251" i="10"/>
  <c r="P251" i="10"/>
  <c r="D252" i="10"/>
  <c r="C252" i="10"/>
  <c r="B252" i="10"/>
  <c r="E252" i="10"/>
  <c r="F252" i="10"/>
  <c r="G252" i="10"/>
  <c r="H252" i="10"/>
  <c r="I252" i="10"/>
  <c r="J252" i="10"/>
  <c r="K252" i="10"/>
  <c r="L252" i="10"/>
  <c r="M252" i="10"/>
  <c r="N252" i="10"/>
  <c r="O252" i="10"/>
  <c r="P252" i="10"/>
  <c r="D253" i="10"/>
  <c r="C253" i="10"/>
  <c r="B253" i="10"/>
  <c r="E253" i="10"/>
  <c r="F253" i="10"/>
  <c r="G253" i="10"/>
  <c r="H253" i="10"/>
  <c r="I253" i="10"/>
  <c r="J253" i="10"/>
  <c r="K253" i="10"/>
  <c r="L253" i="10"/>
  <c r="M253" i="10"/>
  <c r="N253" i="10"/>
  <c r="O253" i="10"/>
  <c r="P253" i="10"/>
  <c r="D254" i="10"/>
  <c r="C254" i="10"/>
  <c r="B254" i="10"/>
  <c r="E254" i="10"/>
  <c r="F254" i="10"/>
  <c r="G254" i="10"/>
  <c r="H254" i="10"/>
  <c r="I254" i="10"/>
  <c r="J254" i="10"/>
  <c r="K254" i="10"/>
  <c r="L254" i="10"/>
  <c r="M254" i="10"/>
  <c r="N254" i="10"/>
  <c r="O254" i="10"/>
  <c r="P254" i="10"/>
  <c r="D255" i="10"/>
  <c r="C255" i="10"/>
  <c r="B255" i="10"/>
  <c r="E255" i="10"/>
  <c r="F255" i="10"/>
  <c r="G255" i="10"/>
  <c r="H255" i="10"/>
  <c r="I255" i="10"/>
  <c r="J255" i="10"/>
  <c r="K255" i="10"/>
  <c r="L255" i="10"/>
  <c r="M255" i="10"/>
  <c r="N255" i="10"/>
  <c r="O255" i="10"/>
  <c r="P255" i="10"/>
  <c r="D256" i="10"/>
  <c r="C256" i="10"/>
  <c r="B256" i="10"/>
  <c r="E256" i="10"/>
  <c r="F256" i="10"/>
  <c r="G256" i="10"/>
  <c r="H256" i="10"/>
  <c r="I256" i="10"/>
  <c r="J256" i="10"/>
  <c r="K256" i="10"/>
  <c r="L256" i="10"/>
  <c r="M256" i="10"/>
  <c r="N256" i="10"/>
  <c r="O256" i="10"/>
  <c r="P256" i="10"/>
  <c r="D257" i="10"/>
  <c r="C257" i="10"/>
  <c r="B257" i="10"/>
  <c r="E257" i="10"/>
  <c r="F257" i="10"/>
  <c r="G257" i="10"/>
  <c r="H257" i="10"/>
  <c r="I257" i="10"/>
  <c r="J257" i="10"/>
  <c r="K257" i="10"/>
  <c r="L257" i="10"/>
  <c r="M257" i="10"/>
  <c r="N257" i="10"/>
  <c r="O257" i="10"/>
  <c r="P257" i="10"/>
  <c r="D258" i="10"/>
  <c r="C258" i="10"/>
  <c r="B258" i="10"/>
  <c r="E258" i="10"/>
  <c r="F258" i="10"/>
  <c r="G258" i="10"/>
  <c r="H258" i="10"/>
  <c r="I258" i="10"/>
  <c r="J258" i="10"/>
  <c r="K258" i="10"/>
  <c r="L258" i="10"/>
  <c r="M258" i="10"/>
  <c r="N258" i="10"/>
  <c r="O258" i="10"/>
  <c r="P258" i="10"/>
  <c r="D259" i="10"/>
  <c r="C259" i="10"/>
  <c r="B259" i="10"/>
  <c r="E259" i="10"/>
  <c r="F259" i="10"/>
  <c r="G259" i="10"/>
  <c r="H259" i="10"/>
  <c r="I259" i="10"/>
  <c r="J259" i="10"/>
  <c r="K259" i="10"/>
  <c r="L259" i="10"/>
  <c r="M259" i="10"/>
  <c r="N259" i="10"/>
  <c r="O259" i="10"/>
  <c r="P259" i="10"/>
  <c r="D260" i="10"/>
  <c r="C260" i="10"/>
  <c r="B260" i="10"/>
  <c r="E260" i="10"/>
  <c r="F260" i="10"/>
  <c r="G260" i="10"/>
  <c r="H260" i="10"/>
  <c r="I260" i="10"/>
  <c r="J260" i="10"/>
  <c r="K260" i="10"/>
  <c r="L260" i="10"/>
  <c r="M260" i="10"/>
  <c r="N260" i="10"/>
  <c r="O260" i="10"/>
  <c r="P260" i="10"/>
  <c r="D261" i="10"/>
  <c r="C261" i="10"/>
  <c r="B261" i="10"/>
  <c r="E261" i="10"/>
  <c r="F261" i="10"/>
  <c r="G261" i="10"/>
  <c r="H261" i="10"/>
  <c r="I261" i="10"/>
  <c r="J261" i="10"/>
  <c r="K261" i="10"/>
  <c r="L261" i="10"/>
  <c r="M261" i="10"/>
  <c r="N261" i="10"/>
  <c r="O261" i="10"/>
  <c r="P261" i="10"/>
  <c r="D262" i="10"/>
  <c r="C262" i="10"/>
  <c r="B262" i="10"/>
  <c r="E262" i="10"/>
  <c r="F262" i="10"/>
  <c r="G262" i="10"/>
  <c r="H262" i="10"/>
  <c r="I262" i="10"/>
  <c r="J262" i="10"/>
  <c r="K262" i="10"/>
  <c r="L262" i="10"/>
  <c r="M262" i="10"/>
  <c r="N262" i="10"/>
  <c r="O262" i="10"/>
  <c r="P262" i="10"/>
  <c r="D263" i="10"/>
  <c r="C263" i="10"/>
  <c r="B263" i="10"/>
  <c r="E263" i="10"/>
  <c r="F263" i="10"/>
  <c r="G263" i="10"/>
  <c r="H263" i="10"/>
  <c r="I263" i="10"/>
  <c r="J263" i="10"/>
  <c r="K263" i="10"/>
  <c r="L263" i="10"/>
  <c r="M263" i="10"/>
  <c r="N263" i="10"/>
  <c r="O263" i="10"/>
  <c r="P263" i="10"/>
  <c r="D264" i="10"/>
  <c r="C264" i="10"/>
  <c r="B264" i="10"/>
  <c r="E264" i="10"/>
  <c r="F264" i="10"/>
  <c r="G264" i="10"/>
  <c r="H264" i="10"/>
  <c r="I264" i="10"/>
  <c r="J264" i="10"/>
  <c r="K264" i="10"/>
  <c r="L264" i="10"/>
  <c r="M264" i="10"/>
  <c r="N264" i="10"/>
  <c r="O264" i="10"/>
  <c r="P264" i="10"/>
  <c r="D265" i="10"/>
  <c r="C265" i="10"/>
  <c r="B265" i="10"/>
  <c r="E265" i="10"/>
  <c r="F265" i="10"/>
  <c r="G265" i="10"/>
  <c r="H265" i="10"/>
  <c r="I265" i="10"/>
  <c r="J265" i="10"/>
  <c r="K265" i="10"/>
  <c r="L265" i="10"/>
  <c r="M265" i="10"/>
  <c r="N265" i="10"/>
  <c r="O265" i="10"/>
  <c r="P265" i="10"/>
  <c r="D266" i="10"/>
  <c r="C266" i="10"/>
  <c r="B266" i="10"/>
  <c r="E266" i="10"/>
  <c r="F266" i="10"/>
  <c r="G266" i="10"/>
  <c r="H266" i="10"/>
  <c r="I266" i="10"/>
  <c r="J266" i="10"/>
  <c r="K266" i="10"/>
  <c r="L266" i="10"/>
  <c r="M266" i="10"/>
  <c r="N266" i="10"/>
  <c r="O266" i="10"/>
  <c r="P266" i="10"/>
  <c r="D267" i="10"/>
  <c r="C267" i="10"/>
  <c r="B267" i="10"/>
  <c r="E267" i="10"/>
  <c r="F267" i="10"/>
  <c r="G267" i="10"/>
  <c r="H267" i="10"/>
  <c r="I267" i="10"/>
  <c r="J267" i="10"/>
  <c r="K267" i="10"/>
  <c r="L267" i="10"/>
  <c r="M267" i="10"/>
  <c r="N267" i="10"/>
  <c r="O267" i="10"/>
  <c r="P267" i="10"/>
  <c r="D268" i="10"/>
  <c r="C268" i="10"/>
  <c r="B268" i="10"/>
  <c r="E268" i="10"/>
  <c r="F268" i="10"/>
  <c r="G268" i="10"/>
  <c r="H268" i="10"/>
  <c r="I268" i="10"/>
  <c r="J268" i="10"/>
  <c r="K268" i="10"/>
  <c r="L268" i="10"/>
  <c r="M268" i="10"/>
  <c r="N268" i="10"/>
  <c r="O268" i="10"/>
  <c r="P268" i="10"/>
  <c r="D269" i="10"/>
  <c r="C269" i="10"/>
  <c r="B269" i="10"/>
  <c r="E269" i="10"/>
  <c r="F269" i="10"/>
  <c r="G269" i="10"/>
  <c r="H269" i="10"/>
  <c r="I269" i="10"/>
  <c r="J269" i="10"/>
  <c r="K269" i="10"/>
  <c r="L269" i="10"/>
  <c r="M269" i="10"/>
  <c r="N269" i="10"/>
  <c r="O269" i="10"/>
  <c r="P269" i="10"/>
  <c r="D270" i="10"/>
  <c r="C270" i="10"/>
  <c r="B270" i="10"/>
  <c r="E270" i="10"/>
  <c r="F270" i="10"/>
  <c r="G270" i="10"/>
  <c r="H270" i="10"/>
  <c r="I270" i="10"/>
  <c r="J270" i="10"/>
  <c r="K270" i="10"/>
  <c r="L270" i="10"/>
  <c r="M270" i="10"/>
  <c r="N270" i="10"/>
  <c r="O270" i="10"/>
  <c r="P270" i="10"/>
  <c r="D271" i="10"/>
  <c r="C271" i="10"/>
  <c r="B271" i="10"/>
  <c r="E271" i="10"/>
  <c r="F271" i="10"/>
  <c r="G271" i="10"/>
  <c r="H271" i="10"/>
  <c r="I271" i="10"/>
  <c r="J271" i="10"/>
  <c r="K271" i="10"/>
  <c r="L271" i="10"/>
  <c r="M271" i="10"/>
  <c r="N271" i="10"/>
  <c r="O271" i="10"/>
  <c r="P271" i="10"/>
  <c r="D272" i="10"/>
  <c r="C272" i="10"/>
  <c r="B272" i="10"/>
  <c r="E272" i="10"/>
  <c r="F272" i="10"/>
  <c r="G272" i="10"/>
  <c r="H272" i="10"/>
  <c r="I272" i="10"/>
  <c r="J272" i="10"/>
  <c r="K272" i="10"/>
  <c r="L272" i="10"/>
  <c r="M272" i="10"/>
  <c r="N272" i="10"/>
  <c r="O272" i="10"/>
  <c r="P272" i="10"/>
  <c r="D273" i="10"/>
  <c r="C273" i="10"/>
  <c r="B273" i="10"/>
  <c r="E273" i="10"/>
  <c r="F273" i="10"/>
  <c r="G273" i="10"/>
  <c r="H273" i="10"/>
  <c r="I273" i="10"/>
  <c r="J273" i="10"/>
  <c r="K273" i="10"/>
  <c r="L273" i="10"/>
  <c r="M273" i="10"/>
  <c r="N273" i="10"/>
  <c r="O273" i="10"/>
  <c r="P273" i="10"/>
  <c r="D274" i="10"/>
  <c r="C274" i="10"/>
  <c r="B274" i="10"/>
  <c r="E274" i="10"/>
  <c r="F274" i="10"/>
  <c r="G274" i="10"/>
  <c r="H274" i="10"/>
  <c r="I274" i="10"/>
  <c r="J274" i="10"/>
  <c r="K274" i="10"/>
  <c r="L274" i="10"/>
  <c r="M274" i="10"/>
  <c r="N274" i="10"/>
  <c r="O274" i="10"/>
  <c r="P274" i="10"/>
  <c r="D275" i="10"/>
  <c r="C275" i="10"/>
  <c r="B275" i="10"/>
  <c r="E275" i="10"/>
  <c r="F275" i="10"/>
  <c r="G275" i="10"/>
  <c r="H275" i="10"/>
  <c r="I275" i="10"/>
  <c r="J275" i="10"/>
  <c r="K275" i="10"/>
  <c r="L275" i="10"/>
  <c r="M275" i="10"/>
  <c r="N275" i="10"/>
  <c r="O275" i="10"/>
  <c r="P275" i="10"/>
  <c r="D276" i="10"/>
  <c r="C276" i="10"/>
  <c r="B276" i="10"/>
  <c r="E276" i="10"/>
  <c r="F276" i="10"/>
  <c r="G276" i="10"/>
  <c r="H276" i="10"/>
  <c r="I276" i="10"/>
  <c r="J276" i="10"/>
  <c r="K276" i="10"/>
  <c r="L276" i="10"/>
  <c r="M276" i="10"/>
  <c r="N276" i="10"/>
  <c r="O276" i="10"/>
  <c r="P276" i="10"/>
  <c r="D277" i="10"/>
  <c r="C277" i="10"/>
  <c r="B277" i="10"/>
  <c r="E277" i="10"/>
  <c r="F277" i="10"/>
  <c r="G277" i="10"/>
  <c r="H277" i="10"/>
  <c r="I277" i="10"/>
  <c r="J277" i="10"/>
  <c r="K277" i="10"/>
  <c r="L277" i="10"/>
  <c r="M277" i="10"/>
  <c r="N277" i="10"/>
  <c r="O277" i="10"/>
  <c r="P277" i="10"/>
  <c r="D278" i="10"/>
  <c r="C278" i="10"/>
  <c r="B278" i="10"/>
  <c r="E278" i="10"/>
  <c r="F278" i="10"/>
  <c r="G278" i="10"/>
  <c r="H278" i="10"/>
  <c r="I278" i="10"/>
  <c r="J278" i="10"/>
  <c r="K278" i="10"/>
  <c r="L278" i="10"/>
  <c r="M278" i="10"/>
  <c r="N278" i="10"/>
  <c r="O278" i="10"/>
  <c r="P278" i="10"/>
  <c r="D279" i="10"/>
  <c r="C279" i="10"/>
  <c r="B279" i="10"/>
  <c r="E279" i="10"/>
  <c r="F279" i="10"/>
  <c r="G279" i="10"/>
  <c r="H279" i="10"/>
  <c r="I279" i="10"/>
  <c r="J279" i="10"/>
  <c r="K279" i="10"/>
  <c r="L279" i="10"/>
  <c r="M279" i="10"/>
  <c r="N279" i="10"/>
  <c r="O279" i="10"/>
  <c r="P279" i="10"/>
  <c r="D280" i="10"/>
  <c r="C280" i="10"/>
  <c r="B280" i="10"/>
  <c r="E280" i="10"/>
  <c r="F280" i="10"/>
  <c r="G280" i="10"/>
  <c r="H280" i="10"/>
  <c r="I280" i="10"/>
  <c r="J280" i="10"/>
  <c r="K280" i="10"/>
  <c r="L280" i="10"/>
  <c r="M280" i="10"/>
  <c r="N280" i="10"/>
  <c r="O280" i="10"/>
  <c r="P280" i="10"/>
  <c r="D281" i="10"/>
  <c r="C281" i="10"/>
  <c r="B281" i="10"/>
  <c r="E281" i="10"/>
  <c r="F281" i="10"/>
  <c r="G281" i="10"/>
  <c r="H281" i="10"/>
  <c r="I281" i="10"/>
  <c r="J281" i="10"/>
  <c r="K281" i="10"/>
  <c r="L281" i="10"/>
  <c r="M281" i="10"/>
  <c r="N281" i="10"/>
  <c r="O281" i="10"/>
  <c r="P281" i="10"/>
  <c r="D282" i="10"/>
  <c r="C282" i="10"/>
  <c r="B282" i="10"/>
  <c r="E282" i="10"/>
  <c r="F282" i="10"/>
  <c r="G282" i="10"/>
  <c r="H282" i="10"/>
  <c r="I282" i="10"/>
  <c r="J282" i="10"/>
  <c r="K282" i="10"/>
  <c r="L282" i="10"/>
  <c r="M282" i="10"/>
  <c r="N282" i="10"/>
  <c r="O282" i="10"/>
  <c r="P282" i="10"/>
  <c r="D283" i="10"/>
  <c r="C283" i="10"/>
  <c r="B283" i="10"/>
  <c r="E283" i="10"/>
  <c r="F283" i="10"/>
  <c r="G283" i="10"/>
  <c r="H283" i="10"/>
  <c r="I283" i="10"/>
  <c r="J283" i="10"/>
  <c r="K283" i="10"/>
  <c r="L283" i="10"/>
  <c r="M283" i="10"/>
  <c r="N283" i="10"/>
  <c r="O283" i="10"/>
  <c r="P283" i="10"/>
  <c r="D284" i="10"/>
  <c r="C284" i="10"/>
  <c r="B284" i="10"/>
  <c r="E284" i="10"/>
  <c r="F284" i="10"/>
  <c r="G284" i="10"/>
  <c r="H284" i="10"/>
  <c r="I284" i="10"/>
  <c r="J284" i="10"/>
  <c r="K284" i="10"/>
  <c r="L284" i="10"/>
  <c r="M284" i="10"/>
  <c r="N284" i="10"/>
  <c r="O284" i="10"/>
  <c r="P284" i="10"/>
  <c r="D285" i="10"/>
  <c r="C285" i="10"/>
  <c r="B285" i="10"/>
  <c r="E285" i="10"/>
  <c r="F285" i="10"/>
  <c r="G285" i="10"/>
  <c r="H285" i="10"/>
  <c r="I285" i="10"/>
  <c r="J285" i="10"/>
  <c r="K285" i="10"/>
  <c r="L285" i="10"/>
  <c r="M285" i="10"/>
  <c r="N285" i="10"/>
  <c r="O285" i="10"/>
  <c r="P285" i="10"/>
  <c r="D286" i="10"/>
  <c r="C286" i="10"/>
  <c r="B286" i="10"/>
  <c r="E286" i="10"/>
  <c r="F286" i="10"/>
  <c r="G286" i="10"/>
  <c r="H286" i="10"/>
  <c r="I286" i="10"/>
  <c r="J286" i="10"/>
  <c r="K286" i="10"/>
  <c r="L286" i="10"/>
  <c r="M286" i="10"/>
  <c r="N286" i="10"/>
  <c r="O286" i="10"/>
  <c r="P286" i="10"/>
  <c r="D287" i="10"/>
  <c r="C287" i="10"/>
  <c r="B287" i="10"/>
  <c r="E287" i="10"/>
  <c r="F287" i="10"/>
  <c r="G287" i="10"/>
  <c r="H287" i="10"/>
  <c r="I287" i="10"/>
  <c r="J287" i="10"/>
  <c r="K287" i="10"/>
  <c r="L287" i="10"/>
  <c r="M287" i="10"/>
  <c r="N287" i="10"/>
  <c r="O287" i="10"/>
  <c r="P287" i="10"/>
  <c r="D288" i="10"/>
  <c r="C288" i="10"/>
  <c r="B288" i="10"/>
  <c r="E288" i="10"/>
  <c r="F288" i="10"/>
  <c r="G288" i="10"/>
  <c r="H288" i="10"/>
  <c r="I288" i="10"/>
  <c r="J288" i="10"/>
  <c r="K288" i="10"/>
  <c r="L288" i="10"/>
  <c r="M288" i="10"/>
  <c r="N288" i="10"/>
  <c r="O288" i="10"/>
  <c r="P288" i="10"/>
  <c r="D289" i="10"/>
  <c r="C289" i="10"/>
  <c r="B289" i="10"/>
  <c r="E289" i="10"/>
  <c r="F289" i="10"/>
  <c r="G289" i="10"/>
  <c r="H289" i="10"/>
  <c r="I289" i="10"/>
  <c r="J289" i="10"/>
  <c r="K289" i="10"/>
  <c r="L289" i="10"/>
  <c r="M289" i="10"/>
  <c r="N289" i="10"/>
  <c r="O289" i="10"/>
  <c r="P289" i="10"/>
  <c r="D290" i="10"/>
  <c r="C290" i="10"/>
  <c r="B290" i="10"/>
  <c r="E290" i="10"/>
  <c r="F290" i="10"/>
  <c r="G290" i="10"/>
  <c r="H290" i="10"/>
  <c r="I290" i="10"/>
  <c r="J290" i="10"/>
  <c r="K290" i="10"/>
  <c r="L290" i="10"/>
  <c r="M290" i="10"/>
  <c r="N290" i="10"/>
  <c r="O290" i="10"/>
  <c r="P290" i="10"/>
  <c r="D291" i="10"/>
  <c r="C291" i="10"/>
  <c r="B291" i="10"/>
  <c r="E291" i="10"/>
  <c r="F291" i="10"/>
  <c r="G291" i="10"/>
  <c r="H291" i="10"/>
  <c r="I291" i="10"/>
  <c r="J291" i="10"/>
  <c r="K291" i="10"/>
  <c r="L291" i="10"/>
  <c r="M291" i="10"/>
  <c r="N291" i="10"/>
  <c r="O291" i="10"/>
  <c r="P291" i="10"/>
  <c r="D292" i="10"/>
  <c r="C292" i="10"/>
  <c r="B292" i="10"/>
  <c r="E292" i="10"/>
  <c r="F292" i="10"/>
  <c r="G292" i="10"/>
  <c r="H292" i="10"/>
  <c r="I292" i="10"/>
  <c r="J292" i="10"/>
  <c r="K292" i="10"/>
  <c r="L292" i="10"/>
  <c r="M292" i="10"/>
  <c r="N292" i="10"/>
  <c r="O292" i="10"/>
  <c r="P292" i="10"/>
  <c r="D293" i="10"/>
  <c r="C293" i="10"/>
  <c r="B293" i="10"/>
  <c r="E293" i="10"/>
  <c r="F293" i="10"/>
  <c r="G293" i="10"/>
  <c r="H293" i="10"/>
  <c r="I293" i="10"/>
  <c r="J293" i="10"/>
  <c r="K293" i="10"/>
  <c r="L293" i="10"/>
  <c r="M293" i="10"/>
  <c r="N293" i="10"/>
  <c r="O293" i="10"/>
  <c r="P293" i="10"/>
  <c r="D294" i="10"/>
  <c r="C294" i="10"/>
  <c r="B294" i="10"/>
  <c r="E294" i="10"/>
  <c r="F294" i="10"/>
  <c r="G294" i="10"/>
  <c r="H294" i="10"/>
  <c r="I294" i="10"/>
  <c r="J294" i="10"/>
  <c r="K294" i="10"/>
  <c r="L294" i="10"/>
  <c r="M294" i="10"/>
  <c r="N294" i="10"/>
  <c r="O294" i="10"/>
  <c r="P294" i="10"/>
  <c r="D295" i="10"/>
  <c r="C295" i="10"/>
  <c r="B295" i="10"/>
  <c r="E295" i="10"/>
  <c r="F295" i="10"/>
  <c r="G295" i="10"/>
  <c r="H295" i="10"/>
  <c r="I295" i="10"/>
  <c r="J295" i="10"/>
  <c r="K295" i="10"/>
  <c r="L295" i="10"/>
  <c r="M295" i="10"/>
  <c r="N295" i="10"/>
  <c r="O295" i="10"/>
  <c r="P295" i="10"/>
  <c r="D296" i="10"/>
  <c r="C296" i="10"/>
  <c r="B296" i="10"/>
  <c r="E296" i="10"/>
  <c r="F296" i="10"/>
  <c r="G296" i="10"/>
  <c r="H296" i="10"/>
  <c r="I296" i="10"/>
  <c r="J296" i="10"/>
  <c r="K296" i="10"/>
  <c r="L296" i="10"/>
  <c r="M296" i="10"/>
  <c r="N296" i="10"/>
  <c r="O296" i="10"/>
  <c r="P296" i="10"/>
  <c r="D297" i="10"/>
  <c r="C297" i="10"/>
  <c r="B297" i="10"/>
  <c r="E297" i="10"/>
  <c r="F297" i="10"/>
  <c r="G297" i="10"/>
  <c r="H297" i="10"/>
  <c r="I297" i="10"/>
  <c r="J297" i="10"/>
  <c r="K297" i="10"/>
  <c r="L297" i="10"/>
  <c r="M297" i="10"/>
  <c r="N297" i="10"/>
  <c r="O297" i="10"/>
  <c r="P297" i="10"/>
  <c r="D298" i="10"/>
  <c r="C298" i="10"/>
  <c r="B298" i="10"/>
  <c r="E298" i="10"/>
  <c r="F298" i="10"/>
  <c r="G298" i="10"/>
  <c r="H298" i="10"/>
  <c r="I298" i="10"/>
  <c r="J298" i="10"/>
  <c r="K298" i="10"/>
  <c r="L298" i="10"/>
  <c r="M298" i="10"/>
  <c r="N298" i="10"/>
  <c r="O298" i="10"/>
  <c r="P298" i="10"/>
  <c r="D299" i="10"/>
  <c r="C299" i="10"/>
  <c r="B299" i="10"/>
  <c r="E299" i="10"/>
  <c r="F299" i="10"/>
  <c r="G299" i="10"/>
  <c r="H299" i="10"/>
  <c r="I299" i="10"/>
  <c r="J299" i="10"/>
  <c r="K299" i="10"/>
  <c r="L299" i="10"/>
  <c r="M299" i="10"/>
  <c r="N299" i="10"/>
  <c r="O299" i="10"/>
  <c r="P299" i="10"/>
  <c r="D300" i="10"/>
  <c r="C300" i="10"/>
  <c r="B300" i="10"/>
  <c r="E300" i="10"/>
  <c r="F300" i="10"/>
  <c r="G300" i="10"/>
  <c r="H300" i="10"/>
  <c r="I300" i="10"/>
  <c r="J300" i="10"/>
  <c r="K300" i="10"/>
  <c r="L300" i="10"/>
  <c r="M300" i="10"/>
  <c r="N300" i="10"/>
  <c r="O300" i="10"/>
  <c r="P300" i="10"/>
  <c r="D301" i="10"/>
  <c r="C301" i="10"/>
  <c r="B301" i="10"/>
  <c r="E301" i="10"/>
  <c r="F301" i="10"/>
  <c r="G301" i="10"/>
  <c r="H301" i="10"/>
  <c r="I301" i="10"/>
  <c r="J301" i="10"/>
  <c r="K301" i="10"/>
  <c r="L301" i="10"/>
  <c r="M301" i="10"/>
  <c r="N301" i="10"/>
  <c r="O301" i="10"/>
  <c r="P301" i="10"/>
  <c r="D302" i="10"/>
  <c r="C302" i="10"/>
  <c r="B302" i="10"/>
  <c r="E302" i="10"/>
  <c r="F302" i="10"/>
  <c r="G302" i="10"/>
  <c r="H302" i="10"/>
  <c r="I302" i="10"/>
  <c r="J302" i="10"/>
  <c r="K302" i="10"/>
  <c r="L302" i="10"/>
  <c r="M302" i="10"/>
  <c r="N302" i="10"/>
  <c r="O302" i="10"/>
  <c r="P302" i="10"/>
  <c r="D303" i="10"/>
  <c r="C303" i="10"/>
  <c r="B303" i="10"/>
  <c r="E303" i="10"/>
  <c r="F303" i="10"/>
  <c r="G303" i="10"/>
  <c r="H303" i="10"/>
  <c r="I303" i="10"/>
  <c r="J303" i="10"/>
  <c r="K303" i="10"/>
  <c r="L303" i="10"/>
  <c r="M303" i="10"/>
  <c r="N303" i="10"/>
  <c r="O303" i="10"/>
  <c r="P303" i="10"/>
  <c r="D304" i="10"/>
  <c r="C304" i="10"/>
  <c r="B304" i="10"/>
  <c r="E304" i="10"/>
  <c r="F304" i="10"/>
  <c r="G304" i="10"/>
  <c r="H304" i="10"/>
  <c r="I304" i="10"/>
  <c r="J304" i="10"/>
  <c r="K304" i="10"/>
  <c r="L304" i="10"/>
  <c r="M304" i="10"/>
  <c r="N304" i="10"/>
  <c r="O304" i="10"/>
  <c r="P304" i="10"/>
  <c r="D305" i="10"/>
  <c r="C305" i="10"/>
  <c r="B305" i="10"/>
  <c r="E305" i="10"/>
  <c r="F305" i="10"/>
  <c r="G305" i="10"/>
  <c r="H305" i="10"/>
  <c r="I305" i="10"/>
  <c r="J305" i="10"/>
  <c r="K305" i="10"/>
  <c r="L305" i="10"/>
  <c r="M305" i="10"/>
  <c r="N305" i="10"/>
  <c r="O305" i="10"/>
  <c r="P305" i="10"/>
  <c r="D306" i="10"/>
  <c r="C306" i="10"/>
  <c r="B306" i="10"/>
  <c r="E306" i="10"/>
  <c r="F306" i="10"/>
  <c r="G306" i="10"/>
  <c r="H306" i="10"/>
  <c r="I306" i="10"/>
  <c r="J306" i="10"/>
  <c r="K306" i="10"/>
  <c r="L306" i="10"/>
  <c r="M306" i="10"/>
  <c r="N306" i="10"/>
  <c r="O306" i="10"/>
  <c r="P306" i="10"/>
  <c r="D307" i="10"/>
  <c r="C307" i="10"/>
  <c r="B307" i="10"/>
  <c r="E307" i="10"/>
  <c r="F307" i="10"/>
  <c r="G307" i="10"/>
  <c r="H307" i="10"/>
  <c r="I307" i="10"/>
  <c r="J307" i="10"/>
  <c r="K307" i="10"/>
  <c r="L307" i="10"/>
  <c r="M307" i="10"/>
  <c r="N307" i="10"/>
  <c r="O307" i="10"/>
  <c r="P307" i="10"/>
  <c r="D308" i="10"/>
  <c r="C308" i="10"/>
  <c r="B308" i="10"/>
  <c r="E308" i="10"/>
  <c r="F308" i="10"/>
  <c r="G308" i="10"/>
  <c r="H308" i="10"/>
  <c r="I308" i="10"/>
  <c r="J308" i="10"/>
  <c r="K308" i="10"/>
  <c r="L308" i="10"/>
  <c r="M308" i="10"/>
  <c r="N308" i="10"/>
  <c r="O308" i="10"/>
  <c r="P308" i="10"/>
  <c r="D309" i="10"/>
  <c r="C309" i="10"/>
  <c r="B309" i="10"/>
  <c r="E309" i="10"/>
  <c r="F309" i="10"/>
  <c r="G309" i="10"/>
  <c r="H309" i="10"/>
  <c r="I309" i="10"/>
  <c r="J309" i="10"/>
  <c r="K309" i="10"/>
  <c r="L309" i="10"/>
  <c r="M309" i="10"/>
  <c r="N309" i="10"/>
  <c r="O309" i="10"/>
  <c r="P309" i="10"/>
  <c r="D310" i="10"/>
  <c r="C310" i="10"/>
  <c r="B310" i="10"/>
  <c r="E310" i="10"/>
  <c r="F310" i="10"/>
  <c r="G310" i="10"/>
  <c r="H310" i="10"/>
  <c r="I310" i="10"/>
  <c r="J310" i="10"/>
  <c r="K310" i="10"/>
  <c r="L310" i="10"/>
  <c r="M310" i="10"/>
  <c r="N310" i="10"/>
  <c r="O310" i="10"/>
  <c r="P310" i="10"/>
  <c r="D311" i="10"/>
  <c r="C311" i="10"/>
  <c r="B311" i="10"/>
  <c r="E311" i="10"/>
  <c r="F311" i="10"/>
  <c r="G311" i="10"/>
  <c r="H311" i="10"/>
  <c r="I311" i="10"/>
  <c r="J311" i="10"/>
  <c r="K311" i="10"/>
  <c r="L311" i="10"/>
  <c r="M311" i="10"/>
  <c r="N311" i="10"/>
  <c r="O311" i="10"/>
  <c r="P311" i="10"/>
  <c r="D312" i="10"/>
  <c r="C312" i="10"/>
  <c r="B312" i="10"/>
  <c r="E312" i="10"/>
  <c r="F312" i="10"/>
  <c r="G312" i="10"/>
  <c r="H312" i="10"/>
  <c r="I312" i="10"/>
  <c r="J312" i="10"/>
  <c r="K312" i="10"/>
  <c r="L312" i="10"/>
  <c r="M312" i="10"/>
  <c r="N312" i="10"/>
  <c r="O312" i="10"/>
  <c r="P312" i="10"/>
  <c r="D313" i="10"/>
  <c r="C313" i="10"/>
  <c r="B313" i="10"/>
  <c r="E313" i="10"/>
  <c r="F313" i="10"/>
  <c r="G313" i="10"/>
  <c r="H313" i="10"/>
  <c r="I313" i="10"/>
  <c r="J313" i="10"/>
  <c r="K313" i="10"/>
  <c r="L313" i="10"/>
  <c r="M313" i="10"/>
  <c r="N313" i="10"/>
  <c r="O313" i="10"/>
  <c r="P313" i="10"/>
  <c r="D314" i="10"/>
  <c r="C314" i="10"/>
  <c r="B314" i="10"/>
  <c r="E314" i="10"/>
  <c r="F314" i="10"/>
  <c r="G314" i="10"/>
  <c r="H314" i="10"/>
  <c r="I314" i="10"/>
  <c r="J314" i="10"/>
  <c r="K314" i="10"/>
  <c r="L314" i="10"/>
  <c r="M314" i="10"/>
  <c r="N314" i="10"/>
  <c r="O314" i="10"/>
  <c r="P314" i="10"/>
  <c r="D315" i="10"/>
  <c r="C315" i="10"/>
  <c r="B315" i="10"/>
  <c r="E315" i="10"/>
  <c r="F315" i="10"/>
  <c r="G315" i="10"/>
  <c r="H315" i="10"/>
  <c r="I315" i="10"/>
  <c r="J315" i="10"/>
  <c r="K315" i="10"/>
  <c r="L315" i="10"/>
  <c r="M315" i="10"/>
  <c r="N315" i="10"/>
  <c r="O315" i="10"/>
  <c r="P315" i="10"/>
  <c r="D316" i="10"/>
  <c r="C316" i="10"/>
  <c r="B316" i="10"/>
  <c r="E316" i="10"/>
  <c r="F316" i="10"/>
  <c r="G316" i="10"/>
  <c r="H316" i="10"/>
  <c r="I316" i="10"/>
  <c r="J316" i="10"/>
  <c r="K316" i="10"/>
  <c r="L316" i="10"/>
  <c r="M316" i="10"/>
  <c r="N316" i="10"/>
  <c r="O316" i="10"/>
  <c r="P316" i="10"/>
  <c r="D317" i="10"/>
  <c r="C317" i="10"/>
  <c r="B317" i="10"/>
  <c r="E317" i="10"/>
  <c r="F317" i="10"/>
  <c r="G317" i="10"/>
  <c r="H317" i="10"/>
  <c r="I317" i="10"/>
  <c r="J317" i="10"/>
  <c r="K317" i="10"/>
  <c r="L317" i="10"/>
  <c r="M317" i="10"/>
  <c r="N317" i="10"/>
  <c r="O317" i="10"/>
  <c r="P317" i="10"/>
  <c r="D318" i="10"/>
  <c r="C318" i="10"/>
  <c r="B318" i="10"/>
  <c r="E318" i="10"/>
  <c r="F318" i="10"/>
  <c r="G318" i="10"/>
  <c r="H318" i="10"/>
  <c r="I318" i="10"/>
  <c r="J318" i="10"/>
  <c r="K318" i="10"/>
  <c r="L318" i="10"/>
  <c r="M318" i="10"/>
  <c r="N318" i="10"/>
  <c r="O318" i="10"/>
  <c r="P318" i="10"/>
  <c r="D319" i="10"/>
  <c r="C319" i="10"/>
  <c r="B319" i="10"/>
  <c r="E319" i="10"/>
  <c r="F319" i="10"/>
  <c r="G319" i="10"/>
  <c r="H319" i="10"/>
  <c r="I319" i="10"/>
  <c r="J319" i="10"/>
  <c r="K319" i="10"/>
  <c r="L319" i="10"/>
  <c r="M319" i="10"/>
  <c r="N319" i="10"/>
  <c r="O319" i="10"/>
  <c r="P319" i="10"/>
  <c r="D320" i="10"/>
  <c r="C320" i="10"/>
  <c r="B320" i="10"/>
  <c r="E320" i="10"/>
  <c r="F320" i="10"/>
  <c r="G320" i="10"/>
  <c r="H320" i="10"/>
  <c r="I320" i="10"/>
  <c r="J320" i="10"/>
  <c r="K320" i="10"/>
  <c r="L320" i="10"/>
  <c r="M320" i="10"/>
  <c r="N320" i="10"/>
  <c r="O320" i="10"/>
  <c r="P320" i="10"/>
  <c r="D321" i="10"/>
  <c r="C321" i="10"/>
  <c r="B321" i="10"/>
  <c r="E321" i="10"/>
  <c r="F321" i="10"/>
  <c r="G321" i="10"/>
  <c r="H321" i="10"/>
  <c r="I321" i="10"/>
  <c r="J321" i="10"/>
  <c r="K321" i="10"/>
  <c r="L321" i="10"/>
  <c r="M321" i="10"/>
  <c r="N321" i="10"/>
  <c r="O321" i="10"/>
  <c r="P321" i="10"/>
  <c r="D322" i="10"/>
  <c r="C322" i="10"/>
  <c r="B322" i="10"/>
  <c r="E322" i="10"/>
  <c r="F322" i="10"/>
  <c r="G322" i="10"/>
  <c r="H322" i="10"/>
  <c r="I322" i="10"/>
  <c r="J322" i="10"/>
  <c r="K322" i="10"/>
  <c r="L322" i="10"/>
  <c r="M322" i="10"/>
  <c r="N322" i="10"/>
  <c r="O322" i="10"/>
  <c r="P322" i="10"/>
  <c r="D323" i="10"/>
  <c r="C323" i="10"/>
  <c r="B323" i="10"/>
  <c r="E323" i="10"/>
  <c r="F323" i="10"/>
  <c r="G323" i="10"/>
  <c r="H323" i="10"/>
  <c r="I323" i="10"/>
  <c r="J323" i="10"/>
  <c r="K323" i="10"/>
  <c r="L323" i="10"/>
  <c r="M323" i="10"/>
  <c r="N323" i="10"/>
  <c r="O323" i="10"/>
  <c r="P323" i="10"/>
  <c r="D324" i="10"/>
  <c r="C324" i="10"/>
  <c r="B324" i="10"/>
  <c r="E324" i="10"/>
  <c r="F324" i="10"/>
  <c r="G324" i="10"/>
  <c r="H324" i="10"/>
  <c r="I324" i="10"/>
  <c r="J324" i="10"/>
  <c r="K324" i="10"/>
  <c r="L324" i="10"/>
  <c r="M324" i="10"/>
  <c r="N324" i="10"/>
  <c r="O324" i="10"/>
  <c r="P324" i="10"/>
  <c r="D325" i="10"/>
  <c r="C325" i="10"/>
  <c r="B325" i="10"/>
  <c r="E325" i="10"/>
  <c r="F325" i="10"/>
  <c r="G325" i="10"/>
  <c r="H325" i="10"/>
  <c r="I325" i="10"/>
  <c r="J325" i="10"/>
  <c r="K325" i="10"/>
  <c r="L325" i="10"/>
  <c r="M325" i="10"/>
  <c r="N325" i="10"/>
  <c r="O325" i="10"/>
  <c r="P325" i="10"/>
  <c r="D326" i="10"/>
  <c r="C326" i="10"/>
  <c r="B326" i="10"/>
  <c r="E326" i="10"/>
  <c r="F326" i="10"/>
  <c r="G326" i="10"/>
  <c r="H326" i="10"/>
  <c r="I326" i="10"/>
  <c r="J326" i="10"/>
  <c r="K326" i="10"/>
  <c r="L326" i="10"/>
  <c r="M326" i="10"/>
  <c r="N326" i="10"/>
  <c r="O326" i="10"/>
  <c r="P326" i="10"/>
  <c r="D327" i="10"/>
  <c r="C327" i="10"/>
  <c r="B327" i="10"/>
  <c r="E327" i="10"/>
  <c r="F327" i="10"/>
  <c r="G327" i="10"/>
  <c r="H327" i="10"/>
  <c r="I327" i="10"/>
  <c r="J327" i="10"/>
  <c r="K327" i="10"/>
  <c r="L327" i="10"/>
  <c r="M327" i="10"/>
  <c r="N327" i="10"/>
  <c r="O327" i="10"/>
  <c r="P327" i="10"/>
  <c r="D328" i="10"/>
  <c r="C328" i="10"/>
  <c r="B328" i="10"/>
  <c r="E328" i="10"/>
  <c r="F328" i="10"/>
  <c r="G328" i="10"/>
  <c r="H328" i="10"/>
  <c r="I328" i="10"/>
  <c r="J328" i="10"/>
  <c r="K328" i="10"/>
  <c r="L328" i="10"/>
  <c r="M328" i="10"/>
  <c r="N328" i="10"/>
  <c r="O328" i="10"/>
  <c r="P328" i="10"/>
  <c r="D329" i="10"/>
  <c r="C329" i="10"/>
  <c r="B329" i="10"/>
  <c r="E329" i="10"/>
  <c r="F329" i="10"/>
  <c r="G329" i="10"/>
  <c r="H329" i="10"/>
  <c r="I329" i="10"/>
  <c r="J329" i="10"/>
  <c r="K329" i="10"/>
  <c r="L329" i="10"/>
  <c r="M329" i="10"/>
  <c r="N329" i="10"/>
  <c r="O329" i="10"/>
  <c r="P329" i="10"/>
  <c r="D330" i="10"/>
  <c r="C330" i="10"/>
  <c r="B330" i="10"/>
  <c r="E330" i="10"/>
  <c r="F330" i="10"/>
  <c r="G330" i="10"/>
  <c r="H330" i="10"/>
  <c r="I330" i="10"/>
  <c r="J330" i="10"/>
  <c r="K330" i="10"/>
  <c r="L330" i="10"/>
  <c r="M330" i="10"/>
  <c r="N330" i="10"/>
  <c r="O330" i="10"/>
  <c r="P330" i="10"/>
  <c r="D331" i="10"/>
  <c r="C331" i="10"/>
  <c r="B331" i="10"/>
  <c r="E331" i="10"/>
  <c r="F331" i="10"/>
  <c r="G331" i="10"/>
  <c r="H331" i="10"/>
  <c r="I331" i="10"/>
  <c r="J331" i="10"/>
  <c r="K331" i="10"/>
  <c r="L331" i="10"/>
  <c r="M331" i="10"/>
  <c r="N331" i="10"/>
  <c r="O331" i="10"/>
  <c r="P331" i="10"/>
  <c r="D332" i="10"/>
  <c r="C332" i="10"/>
  <c r="B332" i="10"/>
  <c r="E332" i="10"/>
  <c r="F332" i="10"/>
  <c r="G332" i="10"/>
  <c r="H332" i="10"/>
  <c r="I332" i="10"/>
  <c r="J332" i="10"/>
  <c r="K332" i="10"/>
  <c r="L332" i="10"/>
  <c r="M332" i="10"/>
  <c r="N332" i="10"/>
  <c r="O332" i="10"/>
  <c r="P332" i="10"/>
  <c r="D333" i="10"/>
  <c r="C333" i="10"/>
  <c r="B333" i="10"/>
  <c r="E333" i="10"/>
  <c r="F333" i="10"/>
  <c r="G333" i="10"/>
  <c r="H333" i="10"/>
  <c r="I333" i="10"/>
  <c r="J333" i="10"/>
  <c r="K333" i="10"/>
  <c r="L333" i="10"/>
  <c r="M333" i="10"/>
  <c r="N333" i="10"/>
  <c r="O333" i="10"/>
  <c r="P333" i="10"/>
  <c r="D334" i="10"/>
  <c r="C334" i="10"/>
  <c r="B334" i="10"/>
  <c r="E334" i="10"/>
  <c r="F334" i="10"/>
  <c r="G334" i="10"/>
  <c r="H334" i="10"/>
  <c r="I334" i="10"/>
  <c r="J334" i="10"/>
  <c r="K334" i="10"/>
  <c r="L334" i="10"/>
  <c r="M334" i="10"/>
  <c r="N334" i="10"/>
  <c r="O334" i="10"/>
  <c r="P334" i="10"/>
  <c r="D335" i="10"/>
  <c r="C335" i="10"/>
  <c r="B335" i="10"/>
  <c r="E335" i="10"/>
  <c r="F335" i="10"/>
  <c r="G335" i="10"/>
  <c r="H335" i="10"/>
  <c r="I335" i="10"/>
  <c r="J335" i="10"/>
  <c r="K335" i="10"/>
  <c r="L335" i="10"/>
  <c r="M335" i="10"/>
  <c r="N335" i="10"/>
  <c r="O335" i="10"/>
  <c r="P335" i="10"/>
  <c r="D336" i="10"/>
  <c r="C336" i="10"/>
  <c r="B336" i="10"/>
  <c r="E336" i="10"/>
  <c r="F336" i="10"/>
  <c r="G336" i="10"/>
  <c r="H336" i="10"/>
  <c r="I336" i="10"/>
  <c r="J336" i="10"/>
  <c r="K336" i="10"/>
  <c r="L336" i="10"/>
  <c r="M336" i="10"/>
  <c r="N336" i="10"/>
  <c r="O336" i="10"/>
  <c r="P336" i="10"/>
  <c r="D337" i="10"/>
  <c r="C337" i="10"/>
  <c r="B337" i="10"/>
  <c r="E337" i="10"/>
  <c r="F337" i="10"/>
  <c r="G337" i="10"/>
  <c r="H337" i="10"/>
  <c r="I337" i="10"/>
  <c r="J337" i="10"/>
  <c r="K337" i="10"/>
  <c r="L337" i="10"/>
  <c r="M337" i="10"/>
  <c r="N337" i="10"/>
  <c r="O337" i="10"/>
  <c r="P337" i="10"/>
  <c r="D338" i="10"/>
  <c r="C338" i="10"/>
  <c r="B338" i="10"/>
  <c r="E338" i="10"/>
  <c r="F338" i="10"/>
  <c r="G338" i="10"/>
  <c r="H338" i="10"/>
  <c r="I338" i="10"/>
  <c r="J338" i="10"/>
  <c r="K338" i="10"/>
  <c r="L338" i="10"/>
  <c r="M338" i="10"/>
  <c r="N338" i="10"/>
  <c r="O338" i="10"/>
  <c r="P338" i="10"/>
  <c r="D339" i="10"/>
  <c r="C339" i="10"/>
  <c r="B339" i="10"/>
  <c r="E339" i="10"/>
  <c r="F339" i="10"/>
  <c r="G339" i="10"/>
  <c r="H339" i="10"/>
  <c r="I339" i="10"/>
  <c r="J339" i="10"/>
  <c r="K339" i="10"/>
  <c r="L339" i="10"/>
  <c r="M339" i="10"/>
  <c r="N339" i="10"/>
  <c r="O339" i="10"/>
  <c r="P339" i="10"/>
  <c r="D340" i="10"/>
  <c r="C340" i="10"/>
  <c r="B340" i="10"/>
  <c r="E340" i="10"/>
  <c r="F340" i="10"/>
  <c r="G340" i="10"/>
  <c r="H340" i="10"/>
  <c r="I340" i="10"/>
  <c r="J340" i="10"/>
  <c r="K340" i="10"/>
  <c r="L340" i="10"/>
  <c r="M340" i="10"/>
  <c r="N340" i="10"/>
  <c r="O340" i="10"/>
  <c r="P340" i="10"/>
  <c r="D341" i="10"/>
  <c r="C341" i="10"/>
  <c r="B341" i="10"/>
  <c r="E341" i="10"/>
  <c r="F341" i="10"/>
  <c r="G341" i="10"/>
  <c r="H341" i="10"/>
  <c r="I341" i="10"/>
  <c r="J341" i="10"/>
  <c r="K341" i="10"/>
  <c r="L341" i="10"/>
  <c r="M341" i="10"/>
  <c r="N341" i="10"/>
  <c r="O341" i="10"/>
  <c r="P341" i="10"/>
  <c r="D342" i="10"/>
  <c r="C342" i="10"/>
  <c r="B342" i="10"/>
  <c r="E342" i="10"/>
  <c r="F342" i="10"/>
  <c r="G342" i="10"/>
  <c r="H342" i="10"/>
  <c r="I342" i="10"/>
  <c r="J342" i="10"/>
  <c r="K342" i="10"/>
  <c r="L342" i="10"/>
  <c r="M342" i="10"/>
  <c r="N342" i="10"/>
  <c r="O342" i="10"/>
  <c r="P342" i="10"/>
  <c r="D343" i="10"/>
  <c r="C343" i="10"/>
  <c r="B343" i="10"/>
  <c r="E343" i="10"/>
  <c r="F343" i="10"/>
  <c r="G343" i="10"/>
  <c r="H343" i="10"/>
  <c r="I343" i="10"/>
  <c r="J343" i="10"/>
  <c r="K343" i="10"/>
  <c r="L343" i="10"/>
  <c r="M343" i="10"/>
  <c r="N343" i="10"/>
  <c r="O343" i="10"/>
  <c r="P343" i="10"/>
  <c r="D344" i="10"/>
  <c r="C344" i="10"/>
  <c r="B344" i="10"/>
  <c r="E344" i="10"/>
  <c r="F344" i="10"/>
  <c r="G344" i="10"/>
  <c r="H344" i="10"/>
  <c r="I344" i="10"/>
  <c r="J344" i="10"/>
  <c r="K344" i="10"/>
  <c r="L344" i="10"/>
  <c r="M344" i="10"/>
  <c r="N344" i="10"/>
  <c r="O344" i="10"/>
  <c r="P344" i="10"/>
  <c r="D345" i="10"/>
  <c r="C345" i="10"/>
  <c r="B345" i="10"/>
  <c r="E345" i="10"/>
  <c r="F345" i="10"/>
  <c r="G345" i="10"/>
  <c r="H345" i="10"/>
  <c r="I345" i="10"/>
  <c r="J345" i="10"/>
  <c r="K345" i="10"/>
  <c r="L345" i="10"/>
  <c r="M345" i="10"/>
  <c r="N345" i="10"/>
  <c r="O345" i="10"/>
  <c r="P345" i="10"/>
  <c r="D346" i="10"/>
  <c r="C346" i="10"/>
  <c r="B346" i="10"/>
  <c r="E346" i="10"/>
  <c r="F346" i="10"/>
  <c r="G346" i="10"/>
  <c r="H346" i="10"/>
  <c r="I346" i="10"/>
  <c r="J346" i="10"/>
  <c r="K346" i="10"/>
  <c r="L346" i="10"/>
  <c r="M346" i="10"/>
  <c r="N346" i="10"/>
  <c r="O346" i="10"/>
  <c r="P346" i="10"/>
  <c r="D347" i="10"/>
  <c r="C347" i="10"/>
  <c r="B347" i="10"/>
  <c r="E347" i="10"/>
  <c r="F347" i="10"/>
  <c r="G347" i="10"/>
  <c r="H347" i="10"/>
  <c r="I347" i="10"/>
  <c r="J347" i="10"/>
  <c r="K347" i="10"/>
  <c r="L347" i="10"/>
  <c r="M347" i="10"/>
  <c r="N347" i="10"/>
  <c r="O347" i="10"/>
  <c r="P347" i="10"/>
  <c r="D348" i="10"/>
  <c r="C348" i="10"/>
  <c r="B348" i="10"/>
  <c r="E348" i="10"/>
  <c r="F348" i="10"/>
  <c r="G348" i="10"/>
  <c r="H348" i="10"/>
  <c r="I348" i="10"/>
  <c r="J348" i="10"/>
  <c r="K348" i="10"/>
  <c r="L348" i="10"/>
  <c r="M348" i="10"/>
  <c r="N348" i="10"/>
  <c r="O348" i="10"/>
  <c r="P348" i="10"/>
  <c r="D349" i="10"/>
  <c r="C349" i="10"/>
  <c r="B349" i="10"/>
  <c r="E349" i="10"/>
  <c r="F349" i="10"/>
  <c r="G349" i="10"/>
  <c r="H349" i="10"/>
  <c r="I349" i="10"/>
  <c r="J349" i="10"/>
  <c r="K349" i="10"/>
  <c r="L349" i="10"/>
  <c r="M349" i="10"/>
  <c r="N349" i="10"/>
  <c r="O349" i="10"/>
  <c r="P349" i="10"/>
  <c r="D350" i="10"/>
  <c r="C350" i="10"/>
  <c r="B350" i="10"/>
  <c r="E350" i="10"/>
  <c r="F350" i="10"/>
  <c r="G350" i="10"/>
  <c r="H350" i="10"/>
  <c r="I350" i="10"/>
  <c r="J350" i="10"/>
  <c r="K350" i="10"/>
  <c r="L350" i="10"/>
  <c r="M350" i="10"/>
  <c r="N350" i="10"/>
  <c r="O350" i="10"/>
  <c r="P350" i="10"/>
  <c r="D351" i="10"/>
  <c r="C351" i="10"/>
  <c r="B351" i="10"/>
  <c r="E351" i="10"/>
  <c r="F351" i="10"/>
  <c r="G351" i="10"/>
  <c r="H351" i="10"/>
  <c r="I351" i="10"/>
  <c r="J351" i="10"/>
  <c r="K351" i="10"/>
  <c r="L351" i="10"/>
  <c r="M351" i="10"/>
  <c r="N351" i="10"/>
  <c r="O351" i="10"/>
  <c r="P351" i="10"/>
  <c r="D352" i="10"/>
  <c r="C352" i="10"/>
  <c r="B352" i="10"/>
  <c r="E352" i="10"/>
  <c r="F352" i="10"/>
  <c r="G352" i="10"/>
  <c r="H352" i="10"/>
  <c r="I352" i="10"/>
  <c r="J352" i="10"/>
  <c r="K352" i="10"/>
  <c r="L352" i="10"/>
  <c r="M352" i="10"/>
  <c r="N352" i="10"/>
  <c r="O352" i="10"/>
  <c r="P352" i="10"/>
  <c r="D353" i="10"/>
  <c r="C353" i="10"/>
  <c r="B353" i="10"/>
  <c r="E353" i="10"/>
  <c r="F353" i="10"/>
  <c r="G353" i="10"/>
  <c r="H353" i="10"/>
  <c r="I353" i="10"/>
  <c r="J353" i="10"/>
  <c r="K353" i="10"/>
  <c r="L353" i="10"/>
  <c r="M353" i="10"/>
  <c r="N353" i="10"/>
  <c r="O353" i="10"/>
  <c r="P353" i="10"/>
  <c r="D354" i="10"/>
  <c r="C354" i="10"/>
  <c r="B354" i="10"/>
  <c r="E354" i="10"/>
  <c r="F354" i="10"/>
  <c r="G354" i="10"/>
  <c r="H354" i="10"/>
  <c r="I354" i="10"/>
  <c r="J354" i="10"/>
  <c r="K354" i="10"/>
  <c r="L354" i="10"/>
  <c r="M354" i="10"/>
  <c r="N354" i="10"/>
  <c r="O354" i="10"/>
  <c r="P354" i="10"/>
  <c r="D355" i="10"/>
  <c r="C355" i="10"/>
  <c r="B355" i="10"/>
  <c r="E355" i="10"/>
  <c r="F355" i="10"/>
  <c r="G355" i="10"/>
  <c r="H355" i="10"/>
  <c r="I355" i="10"/>
  <c r="J355" i="10"/>
  <c r="K355" i="10"/>
  <c r="L355" i="10"/>
  <c r="M355" i="10"/>
  <c r="N355" i="10"/>
  <c r="O355" i="10"/>
  <c r="P355" i="10"/>
  <c r="D356" i="10"/>
  <c r="C356" i="10"/>
  <c r="B356" i="10"/>
  <c r="E356" i="10"/>
  <c r="F356" i="10"/>
  <c r="G356" i="10"/>
  <c r="H356" i="10"/>
  <c r="I356" i="10"/>
  <c r="J356" i="10"/>
  <c r="K356" i="10"/>
  <c r="L356" i="10"/>
  <c r="M356" i="10"/>
  <c r="N356" i="10"/>
  <c r="O356" i="10"/>
  <c r="P356" i="10"/>
  <c r="D357" i="10"/>
  <c r="C357" i="10"/>
  <c r="B357" i="10"/>
  <c r="E357" i="10"/>
  <c r="F357" i="10"/>
  <c r="G357" i="10"/>
  <c r="H357" i="10"/>
  <c r="I357" i="10"/>
  <c r="J357" i="10"/>
  <c r="K357" i="10"/>
  <c r="L357" i="10"/>
  <c r="M357" i="10"/>
  <c r="N357" i="10"/>
  <c r="O357" i="10"/>
  <c r="P357" i="10"/>
  <c r="D358" i="10"/>
  <c r="C358" i="10"/>
  <c r="B358" i="10"/>
  <c r="E358" i="10"/>
  <c r="F358" i="10"/>
  <c r="G358" i="10"/>
  <c r="H358" i="10"/>
  <c r="I358" i="10"/>
  <c r="J358" i="10"/>
  <c r="K358" i="10"/>
  <c r="L358" i="10"/>
  <c r="M358" i="10"/>
  <c r="N358" i="10"/>
  <c r="O358" i="10"/>
  <c r="P358" i="10"/>
  <c r="D359" i="10"/>
  <c r="C359" i="10"/>
  <c r="B359" i="10"/>
  <c r="E359" i="10"/>
  <c r="F359" i="10"/>
  <c r="G359" i="10"/>
  <c r="H359" i="10"/>
  <c r="I359" i="10"/>
  <c r="J359" i="10"/>
  <c r="K359" i="10"/>
  <c r="L359" i="10"/>
  <c r="M359" i="10"/>
  <c r="N359" i="10"/>
  <c r="O359" i="10"/>
  <c r="P359" i="10"/>
  <c r="D360" i="10"/>
  <c r="C360" i="10"/>
  <c r="B360" i="10"/>
  <c r="E360" i="10"/>
  <c r="F360" i="10"/>
  <c r="G360" i="10"/>
  <c r="H360" i="10"/>
  <c r="I360" i="10"/>
  <c r="J360" i="10"/>
  <c r="K360" i="10"/>
  <c r="L360" i="10"/>
  <c r="M360" i="10"/>
  <c r="N360" i="10"/>
  <c r="O360" i="10"/>
  <c r="P360" i="10"/>
  <c r="D361" i="10"/>
  <c r="C361" i="10"/>
  <c r="B361" i="10"/>
  <c r="E361" i="10"/>
  <c r="F361" i="10"/>
  <c r="G361" i="10"/>
  <c r="H361" i="10"/>
  <c r="I361" i="10"/>
  <c r="J361" i="10"/>
  <c r="K361" i="10"/>
  <c r="L361" i="10"/>
  <c r="M361" i="10"/>
  <c r="N361" i="10"/>
  <c r="O361" i="10"/>
  <c r="P361" i="10"/>
  <c r="D362" i="10"/>
  <c r="C362" i="10"/>
  <c r="B362" i="10"/>
  <c r="E362" i="10"/>
  <c r="F362" i="10"/>
  <c r="G362" i="10"/>
  <c r="H362" i="10"/>
  <c r="I362" i="10"/>
  <c r="J362" i="10"/>
  <c r="K362" i="10"/>
  <c r="L362" i="10"/>
  <c r="M362" i="10"/>
  <c r="N362" i="10"/>
  <c r="O362" i="10"/>
  <c r="P362" i="10"/>
  <c r="D363" i="10"/>
  <c r="C363" i="10"/>
  <c r="B363" i="10"/>
  <c r="E363" i="10"/>
  <c r="F363" i="10"/>
  <c r="G363" i="10"/>
  <c r="H363" i="10"/>
  <c r="I363" i="10"/>
  <c r="J363" i="10"/>
  <c r="K363" i="10"/>
  <c r="L363" i="10"/>
  <c r="M363" i="10"/>
  <c r="N363" i="10"/>
  <c r="O363" i="10"/>
  <c r="P363" i="10"/>
  <c r="D364" i="10"/>
  <c r="C364" i="10"/>
  <c r="B364" i="10"/>
  <c r="E364" i="10"/>
  <c r="F364" i="10"/>
  <c r="G364" i="10"/>
  <c r="H364" i="10"/>
  <c r="I364" i="10"/>
  <c r="J364" i="10"/>
  <c r="K364" i="10"/>
  <c r="L364" i="10"/>
  <c r="M364" i="10"/>
  <c r="N364" i="10"/>
  <c r="O364" i="10"/>
  <c r="P364" i="10"/>
  <c r="D365" i="10"/>
  <c r="C365" i="10"/>
  <c r="B365" i="10"/>
  <c r="E365" i="10"/>
  <c r="F365" i="10"/>
  <c r="G365" i="10"/>
  <c r="H365" i="10"/>
  <c r="I365" i="10"/>
  <c r="J365" i="10"/>
  <c r="K365" i="10"/>
  <c r="L365" i="10"/>
  <c r="M365" i="10"/>
  <c r="N365" i="10"/>
  <c r="O365" i="10"/>
  <c r="P365" i="10"/>
  <c r="D366" i="10"/>
  <c r="C366" i="10"/>
  <c r="B366" i="10"/>
  <c r="E366" i="10"/>
  <c r="F366" i="10"/>
  <c r="G366" i="10"/>
  <c r="H366" i="10"/>
  <c r="I366" i="10"/>
  <c r="J366" i="10"/>
  <c r="K366" i="10"/>
  <c r="L366" i="10"/>
  <c r="M366" i="10"/>
  <c r="N366" i="10"/>
  <c r="O366" i="10"/>
  <c r="P366" i="10"/>
  <c r="D367" i="10"/>
  <c r="C367" i="10"/>
  <c r="B367" i="10"/>
  <c r="E367" i="10"/>
  <c r="F367" i="10"/>
  <c r="G367" i="10"/>
  <c r="H367" i="10"/>
  <c r="I367" i="10"/>
  <c r="J367" i="10"/>
  <c r="K367" i="10"/>
  <c r="L367" i="10"/>
  <c r="M367" i="10"/>
  <c r="N367" i="10"/>
  <c r="O367" i="10"/>
  <c r="P367" i="10"/>
  <c r="D368" i="10"/>
  <c r="C368" i="10"/>
  <c r="B368" i="10"/>
  <c r="E368" i="10"/>
  <c r="F368" i="10"/>
  <c r="G368" i="10"/>
  <c r="H368" i="10"/>
  <c r="I368" i="10"/>
  <c r="J368" i="10"/>
  <c r="K368" i="10"/>
  <c r="L368" i="10"/>
  <c r="M368" i="10"/>
  <c r="N368" i="10"/>
  <c r="O368" i="10"/>
  <c r="P368" i="10"/>
  <c r="D369" i="10"/>
  <c r="C369" i="10"/>
  <c r="B369" i="10"/>
  <c r="E369" i="10"/>
  <c r="F369" i="10"/>
  <c r="G369" i="10"/>
  <c r="H369" i="10"/>
  <c r="I369" i="10"/>
  <c r="J369" i="10"/>
  <c r="K369" i="10"/>
  <c r="L369" i="10"/>
  <c r="M369" i="10"/>
  <c r="N369" i="10"/>
  <c r="O369" i="10"/>
  <c r="P369" i="10"/>
  <c r="D370" i="10"/>
  <c r="C370" i="10"/>
  <c r="B370" i="10"/>
  <c r="E370" i="10"/>
  <c r="F370" i="10"/>
  <c r="G370" i="10"/>
  <c r="H370" i="10"/>
  <c r="I370" i="10"/>
  <c r="J370" i="10"/>
  <c r="K370" i="10"/>
  <c r="L370" i="10"/>
  <c r="M370" i="10"/>
  <c r="N370" i="10"/>
  <c r="O370" i="10"/>
  <c r="P370" i="10"/>
  <c r="D371" i="10"/>
  <c r="C371" i="10"/>
  <c r="B371" i="10"/>
  <c r="E371" i="10"/>
  <c r="F371" i="10"/>
  <c r="G371" i="10"/>
  <c r="H371" i="10"/>
  <c r="I371" i="10"/>
  <c r="J371" i="10"/>
  <c r="K371" i="10"/>
  <c r="L371" i="10"/>
  <c r="M371" i="10"/>
  <c r="N371" i="10"/>
  <c r="O371" i="10"/>
  <c r="P371" i="10"/>
  <c r="D372" i="10"/>
  <c r="C372" i="10"/>
  <c r="B372" i="10"/>
  <c r="E372" i="10"/>
  <c r="F372" i="10"/>
  <c r="G372" i="10"/>
  <c r="H372" i="10"/>
  <c r="I372" i="10"/>
  <c r="J372" i="10"/>
  <c r="K372" i="10"/>
  <c r="L372" i="10"/>
  <c r="M372" i="10"/>
  <c r="N372" i="10"/>
  <c r="O372" i="10"/>
  <c r="P372" i="10"/>
  <c r="D373" i="10"/>
  <c r="C373" i="10"/>
  <c r="B373" i="10"/>
  <c r="E373" i="10"/>
  <c r="F373" i="10"/>
  <c r="G373" i="10"/>
  <c r="H373" i="10"/>
  <c r="I373" i="10"/>
  <c r="J373" i="10"/>
  <c r="K373" i="10"/>
  <c r="L373" i="10"/>
  <c r="M373" i="10"/>
  <c r="N373" i="10"/>
  <c r="O373" i="10"/>
  <c r="P373" i="10"/>
  <c r="D374" i="10"/>
  <c r="C374" i="10"/>
  <c r="B374" i="10"/>
  <c r="E374" i="10"/>
  <c r="F374" i="10"/>
  <c r="G374" i="10"/>
  <c r="H374" i="10"/>
  <c r="I374" i="10"/>
  <c r="J374" i="10"/>
  <c r="K374" i="10"/>
  <c r="L374" i="10"/>
  <c r="M374" i="10"/>
  <c r="N374" i="10"/>
  <c r="O374" i="10"/>
  <c r="P374" i="10"/>
  <c r="D375" i="10"/>
  <c r="C375" i="10"/>
  <c r="B375" i="10"/>
  <c r="E375" i="10"/>
  <c r="F375" i="10"/>
  <c r="G375" i="10"/>
  <c r="H375" i="10"/>
  <c r="I375" i="10"/>
  <c r="J375" i="10"/>
  <c r="K375" i="10"/>
  <c r="L375" i="10"/>
  <c r="M375" i="10"/>
  <c r="N375" i="10"/>
  <c r="O375" i="10"/>
  <c r="P375" i="10"/>
  <c r="D376" i="10"/>
  <c r="C376" i="10"/>
  <c r="B376" i="10"/>
  <c r="E376" i="10"/>
  <c r="F376" i="10"/>
  <c r="G376" i="10"/>
  <c r="H376" i="10"/>
  <c r="I376" i="10"/>
  <c r="J376" i="10"/>
  <c r="K376" i="10"/>
  <c r="L376" i="10"/>
  <c r="M376" i="10"/>
  <c r="N376" i="10"/>
  <c r="O376" i="10"/>
  <c r="P376" i="10"/>
  <c r="D377" i="10"/>
  <c r="C377" i="10"/>
  <c r="B377" i="10"/>
  <c r="E377" i="10"/>
  <c r="F377" i="10"/>
  <c r="G377" i="10"/>
  <c r="H377" i="10"/>
  <c r="I377" i="10"/>
  <c r="J377" i="10"/>
  <c r="K377" i="10"/>
  <c r="L377" i="10"/>
  <c r="M377" i="10"/>
  <c r="N377" i="10"/>
  <c r="O377" i="10"/>
  <c r="P377" i="10"/>
  <c r="D378" i="10"/>
  <c r="C378" i="10"/>
  <c r="B378" i="10"/>
  <c r="E378" i="10"/>
  <c r="F378" i="10"/>
  <c r="G378" i="10"/>
  <c r="H378" i="10"/>
  <c r="I378" i="10"/>
  <c r="J378" i="10"/>
  <c r="K378" i="10"/>
  <c r="L378" i="10"/>
  <c r="M378" i="10"/>
  <c r="N378" i="10"/>
  <c r="O378" i="10"/>
  <c r="P378" i="10"/>
  <c r="D379" i="10"/>
  <c r="C379" i="10"/>
  <c r="B379" i="10"/>
  <c r="E379" i="10"/>
  <c r="F379" i="10"/>
  <c r="G379" i="10"/>
  <c r="H379" i="10"/>
  <c r="I379" i="10"/>
  <c r="J379" i="10"/>
  <c r="K379" i="10"/>
  <c r="L379" i="10"/>
  <c r="M379" i="10"/>
  <c r="N379" i="10"/>
  <c r="O379" i="10"/>
  <c r="P379" i="10"/>
  <c r="D380" i="10"/>
  <c r="C380" i="10"/>
  <c r="B380" i="10"/>
  <c r="E380" i="10"/>
  <c r="F380" i="10"/>
  <c r="G380" i="10"/>
  <c r="H380" i="10"/>
  <c r="I380" i="10"/>
  <c r="J380" i="10"/>
  <c r="K380" i="10"/>
  <c r="L380" i="10"/>
  <c r="M380" i="10"/>
  <c r="N380" i="10"/>
  <c r="O380" i="10"/>
  <c r="P380" i="10"/>
  <c r="D381" i="10"/>
  <c r="C381" i="10"/>
  <c r="B381" i="10"/>
  <c r="E381" i="10"/>
  <c r="F381" i="10"/>
  <c r="G381" i="10"/>
  <c r="H381" i="10"/>
  <c r="I381" i="10"/>
  <c r="J381" i="10"/>
  <c r="K381" i="10"/>
  <c r="L381" i="10"/>
  <c r="M381" i="10"/>
  <c r="N381" i="10"/>
  <c r="O381" i="10"/>
  <c r="P381" i="10"/>
  <c r="D382" i="10"/>
  <c r="C382" i="10"/>
  <c r="B382" i="10"/>
  <c r="E382" i="10"/>
  <c r="F382" i="10"/>
  <c r="G382" i="10"/>
  <c r="H382" i="10"/>
  <c r="I382" i="10"/>
  <c r="J382" i="10"/>
  <c r="K382" i="10"/>
  <c r="L382" i="10"/>
  <c r="M382" i="10"/>
  <c r="N382" i="10"/>
  <c r="O382" i="10"/>
  <c r="P382" i="10"/>
  <c r="D383" i="10"/>
  <c r="C383" i="10"/>
  <c r="B383" i="10"/>
  <c r="E383" i="10"/>
  <c r="F383" i="10"/>
  <c r="G383" i="10"/>
  <c r="H383" i="10"/>
  <c r="I383" i="10"/>
  <c r="J383" i="10"/>
  <c r="K383" i="10"/>
  <c r="L383" i="10"/>
  <c r="M383" i="10"/>
  <c r="N383" i="10"/>
  <c r="O383" i="10"/>
  <c r="P383" i="10"/>
  <c r="D384" i="10"/>
  <c r="C384" i="10"/>
  <c r="B384" i="10"/>
  <c r="E384" i="10"/>
  <c r="F384" i="10"/>
  <c r="G384" i="10"/>
  <c r="H384" i="10"/>
  <c r="I384" i="10"/>
  <c r="J384" i="10"/>
  <c r="K384" i="10"/>
  <c r="L384" i="10"/>
  <c r="M384" i="10"/>
  <c r="N384" i="10"/>
  <c r="O384" i="10"/>
  <c r="P384" i="10"/>
  <c r="D385" i="10"/>
  <c r="C385" i="10"/>
  <c r="B385" i="10"/>
  <c r="E385" i="10"/>
  <c r="F385" i="10"/>
  <c r="G385" i="10"/>
  <c r="H385" i="10"/>
  <c r="I385" i="10"/>
  <c r="J385" i="10"/>
  <c r="K385" i="10"/>
  <c r="L385" i="10"/>
  <c r="M385" i="10"/>
  <c r="N385" i="10"/>
  <c r="O385" i="10"/>
  <c r="P385" i="10"/>
  <c r="D386" i="10"/>
  <c r="C386" i="10"/>
  <c r="B386" i="10"/>
  <c r="E386" i="10"/>
  <c r="F386" i="10"/>
  <c r="G386" i="10"/>
  <c r="H386" i="10"/>
  <c r="I386" i="10"/>
  <c r="J386" i="10"/>
  <c r="K386" i="10"/>
  <c r="L386" i="10"/>
  <c r="M386" i="10"/>
  <c r="N386" i="10"/>
  <c r="O386" i="10"/>
  <c r="P386" i="10"/>
  <c r="D387" i="10"/>
  <c r="C387" i="10"/>
  <c r="B387" i="10"/>
  <c r="E387" i="10"/>
  <c r="F387" i="10"/>
  <c r="G387" i="10"/>
  <c r="H387" i="10"/>
  <c r="I387" i="10"/>
  <c r="J387" i="10"/>
  <c r="K387" i="10"/>
  <c r="L387" i="10"/>
  <c r="M387" i="10"/>
  <c r="N387" i="10"/>
  <c r="O387" i="10"/>
  <c r="P387" i="10"/>
  <c r="D388" i="10"/>
  <c r="C388" i="10"/>
  <c r="B388" i="10"/>
  <c r="E388" i="10"/>
  <c r="F388" i="10"/>
  <c r="G388" i="10"/>
  <c r="H388" i="10"/>
  <c r="I388" i="10"/>
  <c r="J388" i="10"/>
  <c r="K388" i="10"/>
  <c r="L388" i="10"/>
  <c r="M388" i="10"/>
  <c r="N388" i="10"/>
  <c r="O388" i="10"/>
  <c r="P388" i="10"/>
  <c r="D389" i="10"/>
  <c r="C389" i="10"/>
  <c r="B389" i="10"/>
  <c r="E389" i="10"/>
  <c r="F389" i="10"/>
  <c r="G389" i="10"/>
  <c r="H389" i="10"/>
  <c r="I389" i="10"/>
  <c r="J389" i="10"/>
  <c r="K389" i="10"/>
  <c r="L389" i="10"/>
  <c r="M389" i="10"/>
  <c r="N389" i="10"/>
  <c r="O389" i="10"/>
  <c r="P389" i="10"/>
  <c r="D390" i="10"/>
  <c r="C390" i="10"/>
  <c r="B390" i="10"/>
  <c r="E390" i="10"/>
  <c r="F390" i="10"/>
  <c r="G390" i="10"/>
  <c r="H390" i="10"/>
  <c r="I390" i="10"/>
  <c r="J390" i="10"/>
  <c r="K390" i="10"/>
  <c r="L390" i="10"/>
  <c r="M390" i="10"/>
  <c r="N390" i="10"/>
  <c r="O390" i="10"/>
  <c r="P390" i="10"/>
  <c r="D391" i="10"/>
  <c r="C391" i="10"/>
  <c r="B391" i="10"/>
  <c r="E391" i="10"/>
  <c r="F391" i="10"/>
  <c r="G391" i="10"/>
  <c r="H391" i="10"/>
  <c r="I391" i="10"/>
  <c r="J391" i="10"/>
  <c r="K391" i="10"/>
  <c r="L391" i="10"/>
  <c r="M391" i="10"/>
  <c r="N391" i="10"/>
  <c r="O391" i="10"/>
  <c r="P391" i="10"/>
  <c r="D392" i="10"/>
  <c r="C392" i="10"/>
  <c r="B392" i="10"/>
  <c r="E392" i="10"/>
  <c r="F392" i="10"/>
  <c r="G392" i="10"/>
  <c r="H392" i="10"/>
  <c r="I392" i="10"/>
  <c r="J392" i="10"/>
  <c r="K392" i="10"/>
  <c r="L392" i="10"/>
  <c r="M392" i="10"/>
  <c r="N392" i="10"/>
  <c r="O392" i="10"/>
  <c r="P392" i="10"/>
  <c r="D393" i="10"/>
  <c r="C393" i="10"/>
  <c r="B393" i="10"/>
  <c r="E393" i="10"/>
  <c r="F393" i="10"/>
  <c r="G393" i="10"/>
  <c r="H393" i="10"/>
  <c r="I393" i="10"/>
  <c r="J393" i="10"/>
  <c r="K393" i="10"/>
  <c r="L393" i="10"/>
  <c r="M393" i="10"/>
  <c r="N393" i="10"/>
  <c r="O393" i="10"/>
  <c r="P393" i="10"/>
  <c r="D394" i="10"/>
  <c r="C394" i="10"/>
  <c r="B394" i="10"/>
  <c r="E394" i="10"/>
  <c r="F394" i="10"/>
  <c r="G394" i="10"/>
  <c r="H394" i="10"/>
  <c r="I394" i="10"/>
  <c r="J394" i="10"/>
  <c r="K394" i="10"/>
  <c r="L394" i="10"/>
  <c r="M394" i="10"/>
  <c r="N394" i="10"/>
  <c r="O394" i="10"/>
  <c r="P394" i="10"/>
  <c r="D395" i="10"/>
  <c r="C395" i="10"/>
  <c r="B395" i="10"/>
  <c r="E395" i="10"/>
  <c r="F395" i="10"/>
  <c r="G395" i="10"/>
  <c r="H395" i="10"/>
  <c r="I395" i="10"/>
  <c r="J395" i="10"/>
  <c r="K395" i="10"/>
  <c r="L395" i="10"/>
  <c r="M395" i="10"/>
  <c r="N395" i="10"/>
  <c r="O395" i="10"/>
  <c r="P395" i="10"/>
  <c r="D396" i="10"/>
  <c r="C396" i="10"/>
  <c r="B396" i="10"/>
  <c r="E396" i="10"/>
  <c r="F396" i="10"/>
  <c r="G396" i="10"/>
  <c r="H396" i="10"/>
  <c r="I396" i="10"/>
  <c r="J396" i="10"/>
  <c r="K396" i="10"/>
  <c r="L396" i="10"/>
  <c r="M396" i="10"/>
  <c r="N396" i="10"/>
  <c r="O396" i="10"/>
  <c r="P396" i="10"/>
  <c r="D397" i="10"/>
  <c r="C397" i="10"/>
  <c r="B397" i="10"/>
  <c r="E397" i="10"/>
  <c r="F397" i="10"/>
  <c r="G397" i="10"/>
  <c r="H397" i="10"/>
  <c r="I397" i="10"/>
  <c r="J397" i="10"/>
  <c r="K397" i="10"/>
  <c r="L397" i="10"/>
  <c r="M397" i="10"/>
  <c r="N397" i="10"/>
  <c r="O397" i="10"/>
  <c r="P397" i="10"/>
  <c r="D398" i="10"/>
  <c r="C398" i="10"/>
  <c r="B398" i="10"/>
  <c r="E398" i="10"/>
  <c r="F398" i="10"/>
  <c r="G398" i="10"/>
  <c r="H398" i="10"/>
  <c r="I398" i="10"/>
  <c r="J398" i="10"/>
  <c r="K398" i="10"/>
  <c r="L398" i="10"/>
  <c r="M398" i="10"/>
  <c r="N398" i="10"/>
  <c r="O398" i="10"/>
  <c r="P398" i="10"/>
  <c r="D399" i="10"/>
  <c r="C399" i="10"/>
  <c r="B399" i="10"/>
  <c r="E399" i="10"/>
  <c r="F399" i="10"/>
  <c r="G399" i="10"/>
  <c r="H399" i="10"/>
  <c r="I399" i="10"/>
  <c r="J399" i="10"/>
  <c r="K399" i="10"/>
  <c r="L399" i="10"/>
  <c r="M399" i="10"/>
  <c r="N399" i="10"/>
  <c r="O399" i="10"/>
  <c r="P399" i="10"/>
  <c r="D400" i="10"/>
  <c r="C400" i="10"/>
  <c r="B400" i="10"/>
  <c r="E400" i="10"/>
  <c r="F400" i="10"/>
  <c r="G400" i="10"/>
  <c r="H400" i="10"/>
  <c r="I400" i="10"/>
  <c r="J400" i="10"/>
  <c r="K400" i="10"/>
  <c r="L400" i="10"/>
  <c r="M400" i="10"/>
  <c r="N400" i="10"/>
  <c r="O400" i="10"/>
  <c r="P400" i="10"/>
  <c r="D401" i="10"/>
  <c r="C401" i="10"/>
  <c r="B401" i="10"/>
  <c r="E401" i="10"/>
  <c r="F401" i="10"/>
  <c r="G401" i="10"/>
  <c r="H401" i="10"/>
  <c r="I401" i="10"/>
  <c r="J401" i="10"/>
  <c r="K401" i="10"/>
  <c r="L401" i="10"/>
  <c r="M401" i="10"/>
  <c r="N401" i="10"/>
  <c r="O401" i="10"/>
  <c r="P401" i="10"/>
  <c r="D402" i="10"/>
  <c r="C402" i="10"/>
  <c r="B402" i="10"/>
  <c r="E402" i="10"/>
  <c r="F402" i="10"/>
  <c r="G402" i="10"/>
  <c r="H402" i="10"/>
  <c r="I402" i="10"/>
  <c r="J402" i="10"/>
  <c r="K402" i="10"/>
  <c r="L402" i="10"/>
  <c r="M402" i="10"/>
  <c r="N402" i="10"/>
  <c r="O402" i="10"/>
  <c r="P402" i="10"/>
  <c r="D403" i="10"/>
  <c r="C403" i="10"/>
  <c r="B403" i="10"/>
  <c r="E403" i="10"/>
  <c r="F403" i="10"/>
  <c r="G403" i="10"/>
  <c r="H403" i="10"/>
  <c r="I403" i="10"/>
  <c r="J403" i="10"/>
  <c r="K403" i="10"/>
  <c r="L403" i="10"/>
  <c r="M403" i="10"/>
  <c r="N403" i="10"/>
  <c r="O403" i="10"/>
  <c r="P403" i="10"/>
  <c r="D404" i="10"/>
  <c r="C404" i="10"/>
  <c r="B404" i="10"/>
  <c r="E404" i="10"/>
  <c r="F404" i="10"/>
  <c r="G404" i="10"/>
  <c r="H404" i="10"/>
  <c r="I404" i="10"/>
  <c r="J404" i="10"/>
  <c r="K404" i="10"/>
  <c r="L404" i="10"/>
  <c r="M404" i="10"/>
  <c r="N404" i="10"/>
  <c r="O404" i="10"/>
  <c r="P404" i="10"/>
  <c r="D405" i="10"/>
  <c r="C405" i="10"/>
  <c r="B405" i="10"/>
  <c r="E405" i="10"/>
  <c r="F405" i="10"/>
  <c r="G405" i="10"/>
  <c r="H405" i="10"/>
  <c r="I405" i="10"/>
  <c r="J405" i="10"/>
  <c r="K405" i="10"/>
  <c r="L405" i="10"/>
  <c r="M405" i="10"/>
  <c r="N405" i="10"/>
  <c r="O405" i="10"/>
  <c r="P405" i="10"/>
  <c r="D406" i="10"/>
  <c r="C406" i="10"/>
  <c r="B406" i="10"/>
  <c r="E406" i="10"/>
  <c r="F406" i="10"/>
  <c r="G406" i="10"/>
  <c r="H406" i="10"/>
  <c r="I406" i="10"/>
  <c r="J406" i="10"/>
  <c r="K406" i="10"/>
  <c r="L406" i="10"/>
  <c r="M406" i="10"/>
  <c r="N406" i="10"/>
  <c r="O406" i="10"/>
  <c r="P406" i="10"/>
  <c r="D407" i="10"/>
  <c r="C407" i="10"/>
  <c r="B407" i="10"/>
  <c r="E407" i="10"/>
  <c r="F407" i="10"/>
  <c r="G407" i="10"/>
  <c r="H407" i="10"/>
  <c r="I407" i="10"/>
  <c r="J407" i="10"/>
  <c r="K407" i="10"/>
  <c r="L407" i="10"/>
  <c r="M407" i="10"/>
  <c r="N407" i="10"/>
  <c r="O407" i="10"/>
  <c r="P407" i="10"/>
  <c r="D408" i="10"/>
  <c r="C408" i="10"/>
  <c r="B408" i="10"/>
  <c r="E408" i="10"/>
  <c r="F408" i="10"/>
  <c r="G408" i="10"/>
  <c r="H408" i="10"/>
  <c r="I408" i="10"/>
  <c r="J408" i="10"/>
  <c r="K408" i="10"/>
  <c r="L408" i="10"/>
  <c r="M408" i="10"/>
  <c r="N408" i="10"/>
  <c r="O408" i="10"/>
  <c r="P408" i="10"/>
  <c r="D409" i="10"/>
  <c r="C409" i="10"/>
  <c r="B409" i="10"/>
  <c r="E409" i="10"/>
  <c r="F409" i="10"/>
  <c r="G409" i="10"/>
  <c r="H409" i="10"/>
  <c r="I409" i="10"/>
  <c r="J409" i="10"/>
  <c r="K409" i="10"/>
  <c r="L409" i="10"/>
  <c r="M409" i="10"/>
  <c r="N409" i="10"/>
  <c r="O409" i="10"/>
  <c r="P409" i="10"/>
  <c r="D410" i="10"/>
  <c r="C410" i="10"/>
  <c r="B410" i="10"/>
  <c r="E410" i="10"/>
  <c r="F410" i="10"/>
  <c r="G410" i="10"/>
  <c r="H410" i="10"/>
  <c r="I410" i="10"/>
  <c r="J410" i="10"/>
  <c r="K410" i="10"/>
  <c r="L410" i="10"/>
  <c r="M410" i="10"/>
  <c r="N410" i="10"/>
  <c r="O410" i="10"/>
  <c r="P410" i="10"/>
  <c r="D411" i="10"/>
  <c r="C411" i="10"/>
  <c r="B411" i="10"/>
  <c r="E411" i="10"/>
  <c r="F411" i="10"/>
  <c r="G411" i="10"/>
  <c r="H411" i="10"/>
  <c r="I411" i="10"/>
  <c r="J411" i="10"/>
  <c r="K411" i="10"/>
  <c r="L411" i="10"/>
  <c r="M411" i="10"/>
  <c r="N411" i="10"/>
  <c r="O411" i="10"/>
  <c r="P411" i="10"/>
  <c r="D412" i="10"/>
  <c r="C412" i="10"/>
  <c r="B412" i="10"/>
  <c r="E412" i="10"/>
  <c r="F412" i="10"/>
  <c r="G412" i="10"/>
  <c r="H412" i="10"/>
  <c r="I412" i="10"/>
  <c r="J412" i="10"/>
  <c r="K412" i="10"/>
  <c r="L412" i="10"/>
  <c r="M412" i="10"/>
  <c r="N412" i="10"/>
  <c r="O412" i="10"/>
  <c r="P412" i="10"/>
  <c r="D413" i="10"/>
  <c r="C413" i="10"/>
  <c r="B413" i="10"/>
  <c r="E413" i="10"/>
  <c r="F413" i="10"/>
  <c r="G413" i="10"/>
  <c r="H413" i="10"/>
  <c r="I413" i="10"/>
  <c r="J413" i="10"/>
  <c r="K413" i="10"/>
  <c r="L413" i="10"/>
  <c r="M413" i="10"/>
  <c r="N413" i="10"/>
  <c r="O413" i="10"/>
  <c r="P413" i="10"/>
  <c r="D414" i="10"/>
  <c r="C414" i="10"/>
  <c r="B414" i="10"/>
  <c r="E414" i="10"/>
  <c r="F414" i="10"/>
  <c r="G414" i="10"/>
  <c r="H414" i="10"/>
  <c r="I414" i="10"/>
  <c r="J414" i="10"/>
  <c r="K414" i="10"/>
  <c r="L414" i="10"/>
  <c r="M414" i="10"/>
  <c r="N414" i="10"/>
  <c r="O414" i="10"/>
  <c r="P414" i="10"/>
  <c r="D415" i="10"/>
  <c r="C415" i="10"/>
  <c r="B415" i="10"/>
  <c r="E415" i="10"/>
  <c r="F415" i="10"/>
  <c r="G415" i="10"/>
  <c r="H415" i="10"/>
  <c r="I415" i="10"/>
  <c r="J415" i="10"/>
  <c r="K415" i="10"/>
  <c r="L415" i="10"/>
  <c r="M415" i="10"/>
  <c r="N415" i="10"/>
  <c r="O415" i="10"/>
  <c r="P415" i="10"/>
  <c r="D416" i="10"/>
  <c r="C416" i="10"/>
  <c r="B416" i="10"/>
  <c r="E416" i="10"/>
  <c r="F416" i="10"/>
  <c r="G416" i="10"/>
  <c r="H416" i="10"/>
  <c r="I416" i="10"/>
  <c r="J416" i="10"/>
  <c r="K416" i="10"/>
  <c r="L416" i="10"/>
  <c r="M416" i="10"/>
  <c r="N416" i="10"/>
  <c r="O416" i="10"/>
  <c r="P416" i="10"/>
  <c r="D417" i="10"/>
  <c r="C417" i="10"/>
  <c r="B417" i="10"/>
  <c r="E417" i="10"/>
  <c r="F417" i="10"/>
  <c r="G417" i="10"/>
  <c r="H417" i="10"/>
  <c r="I417" i="10"/>
  <c r="J417" i="10"/>
  <c r="K417" i="10"/>
  <c r="L417" i="10"/>
  <c r="M417" i="10"/>
  <c r="N417" i="10"/>
  <c r="O417" i="10"/>
  <c r="P417" i="10"/>
  <c r="D418" i="10"/>
  <c r="C418" i="10"/>
  <c r="B418" i="10"/>
  <c r="E418" i="10"/>
  <c r="F418" i="10"/>
  <c r="G418" i="10"/>
  <c r="H418" i="10"/>
  <c r="I418" i="10"/>
  <c r="J418" i="10"/>
  <c r="K418" i="10"/>
  <c r="L418" i="10"/>
  <c r="M418" i="10"/>
  <c r="N418" i="10"/>
  <c r="O418" i="10"/>
  <c r="P418" i="10"/>
  <c r="D419" i="10"/>
  <c r="C419" i="10"/>
  <c r="B419" i="10"/>
  <c r="E419" i="10"/>
  <c r="F419" i="10"/>
  <c r="G419" i="10"/>
  <c r="H419" i="10"/>
  <c r="I419" i="10"/>
  <c r="J419" i="10"/>
  <c r="K419" i="10"/>
  <c r="L419" i="10"/>
  <c r="M419" i="10"/>
  <c r="N419" i="10"/>
  <c r="O419" i="10"/>
  <c r="P419" i="10"/>
  <c r="D420" i="10"/>
  <c r="C420" i="10"/>
  <c r="B420" i="10"/>
  <c r="E420" i="10"/>
  <c r="F420" i="10"/>
  <c r="G420" i="10"/>
  <c r="H420" i="10"/>
  <c r="I420" i="10"/>
  <c r="J420" i="10"/>
  <c r="K420" i="10"/>
  <c r="L420" i="10"/>
  <c r="M420" i="10"/>
  <c r="N420" i="10"/>
  <c r="O420" i="10"/>
  <c r="P420" i="10"/>
  <c r="D421" i="10"/>
  <c r="C421" i="10"/>
  <c r="B421" i="10"/>
  <c r="E421" i="10"/>
  <c r="F421" i="10"/>
  <c r="G421" i="10"/>
  <c r="H421" i="10"/>
  <c r="I421" i="10"/>
  <c r="J421" i="10"/>
  <c r="K421" i="10"/>
  <c r="L421" i="10"/>
  <c r="M421" i="10"/>
  <c r="N421" i="10"/>
  <c r="O421" i="10"/>
  <c r="P421" i="10"/>
  <c r="D422" i="10"/>
  <c r="C422" i="10"/>
  <c r="B422" i="10"/>
  <c r="E422" i="10"/>
  <c r="F422" i="10"/>
  <c r="G422" i="10"/>
  <c r="H422" i="10"/>
  <c r="I422" i="10"/>
  <c r="J422" i="10"/>
  <c r="K422" i="10"/>
  <c r="L422" i="10"/>
  <c r="M422" i="10"/>
  <c r="N422" i="10"/>
  <c r="O422" i="10"/>
  <c r="P422" i="10"/>
  <c r="D423" i="10"/>
  <c r="C423" i="10"/>
  <c r="B423" i="10"/>
  <c r="E423" i="10"/>
  <c r="F423" i="10"/>
  <c r="G423" i="10"/>
  <c r="H423" i="10"/>
  <c r="I423" i="10"/>
  <c r="J423" i="10"/>
  <c r="K423" i="10"/>
  <c r="L423" i="10"/>
  <c r="M423" i="10"/>
  <c r="N423" i="10"/>
  <c r="O423" i="10"/>
  <c r="P423" i="10"/>
  <c r="D424" i="10"/>
  <c r="C424" i="10"/>
  <c r="B424" i="10"/>
  <c r="E424" i="10"/>
  <c r="F424" i="10"/>
  <c r="G424" i="10"/>
  <c r="H424" i="10"/>
  <c r="I424" i="10"/>
  <c r="J424" i="10"/>
  <c r="K424" i="10"/>
  <c r="L424" i="10"/>
  <c r="M424" i="10"/>
  <c r="N424" i="10"/>
  <c r="O424" i="10"/>
  <c r="P424" i="10"/>
  <c r="D425" i="10"/>
  <c r="C425" i="10"/>
  <c r="B425" i="10"/>
  <c r="E425" i="10"/>
  <c r="F425" i="10"/>
  <c r="G425" i="10"/>
  <c r="H425" i="10"/>
  <c r="I425" i="10"/>
  <c r="J425" i="10"/>
  <c r="K425" i="10"/>
  <c r="L425" i="10"/>
  <c r="M425" i="10"/>
  <c r="N425" i="10"/>
  <c r="O425" i="10"/>
  <c r="P425" i="10"/>
  <c r="D426" i="10"/>
  <c r="C426" i="10"/>
  <c r="B426" i="10"/>
  <c r="E426" i="10"/>
  <c r="F426" i="10"/>
  <c r="G426" i="10"/>
  <c r="H426" i="10"/>
  <c r="I426" i="10"/>
  <c r="J426" i="10"/>
  <c r="K426" i="10"/>
  <c r="L426" i="10"/>
  <c r="M426" i="10"/>
  <c r="N426" i="10"/>
  <c r="O426" i="10"/>
  <c r="P426" i="10"/>
  <c r="D427" i="10"/>
  <c r="C427" i="10"/>
  <c r="B427" i="10"/>
  <c r="E427" i="10"/>
  <c r="F427" i="10"/>
  <c r="G427" i="10"/>
  <c r="H427" i="10"/>
  <c r="I427" i="10"/>
  <c r="J427" i="10"/>
  <c r="K427" i="10"/>
  <c r="L427" i="10"/>
  <c r="M427" i="10"/>
  <c r="N427" i="10"/>
  <c r="O427" i="10"/>
  <c r="P427" i="10"/>
  <c r="D428" i="10"/>
  <c r="C428" i="10"/>
  <c r="B428" i="10"/>
  <c r="E428" i="10"/>
  <c r="F428" i="10"/>
  <c r="G428" i="10"/>
  <c r="H428" i="10"/>
  <c r="I428" i="10"/>
  <c r="J428" i="10"/>
  <c r="K428" i="10"/>
  <c r="L428" i="10"/>
  <c r="M428" i="10"/>
  <c r="N428" i="10"/>
  <c r="O428" i="10"/>
  <c r="P428" i="10"/>
  <c r="D429" i="10"/>
  <c r="C429" i="10"/>
  <c r="B429" i="10"/>
  <c r="E429" i="10"/>
  <c r="F429" i="10"/>
  <c r="G429" i="10"/>
  <c r="H429" i="10"/>
  <c r="I429" i="10"/>
  <c r="J429" i="10"/>
  <c r="K429" i="10"/>
  <c r="L429" i="10"/>
  <c r="M429" i="10"/>
  <c r="N429" i="10"/>
  <c r="O429" i="10"/>
  <c r="P429" i="10"/>
  <c r="D430" i="10"/>
  <c r="C430" i="10"/>
  <c r="B430" i="10"/>
  <c r="E430" i="10"/>
  <c r="F430" i="10"/>
  <c r="G430" i="10"/>
  <c r="H430" i="10"/>
  <c r="I430" i="10"/>
  <c r="J430" i="10"/>
  <c r="K430" i="10"/>
  <c r="L430" i="10"/>
  <c r="M430" i="10"/>
  <c r="N430" i="10"/>
  <c r="O430" i="10"/>
  <c r="P430" i="10"/>
  <c r="D431" i="10"/>
  <c r="C431" i="10"/>
  <c r="B431" i="10"/>
  <c r="E431" i="10"/>
  <c r="F431" i="10"/>
  <c r="G431" i="10"/>
  <c r="H431" i="10"/>
  <c r="I431" i="10"/>
  <c r="J431" i="10"/>
  <c r="K431" i="10"/>
  <c r="L431" i="10"/>
  <c r="M431" i="10"/>
  <c r="N431" i="10"/>
  <c r="O431" i="10"/>
  <c r="P431" i="10"/>
  <c r="D432" i="10"/>
  <c r="C432" i="10"/>
  <c r="B432" i="10"/>
  <c r="E432" i="10"/>
  <c r="F432" i="10"/>
  <c r="G432" i="10"/>
  <c r="H432" i="10"/>
  <c r="I432" i="10"/>
  <c r="J432" i="10"/>
  <c r="K432" i="10"/>
  <c r="L432" i="10"/>
  <c r="M432" i="10"/>
  <c r="N432" i="10"/>
  <c r="O432" i="10"/>
  <c r="P432" i="10"/>
  <c r="D433" i="10"/>
  <c r="C433" i="10"/>
  <c r="B433" i="10"/>
  <c r="E433" i="10"/>
  <c r="F433" i="10"/>
  <c r="G433" i="10"/>
  <c r="H433" i="10"/>
  <c r="I433" i="10"/>
  <c r="J433" i="10"/>
  <c r="K433" i="10"/>
  <c r="L433" i="10"/>
  <c r="M433" i="10"/>
  <c r="N433" i="10"/>
  <c r="O433" i="10"/>
  <c r="P433" i="10"/>
  <c r="D434" i="10"/>
  <c r="C434" i="10"/>
  <c r="B434" i="10"/>
  <c r="E434" i="10"/>
  <c r="F434" i="10"/>
  <c r="G434" i="10"/>
  <c r="H434" i="10"/>
  <c r="I434" i="10"/>
  <c r="J434" i="10"/>
  <c r="K434" i="10"/>
  <c r="L434" i="10"/>
  <c r="M434" i="10"/>
  <c r="N434" i="10"/>
  <c r="O434" i="10"/>
  <c r="P434" i="10"/>
  <c r="D435" i="10"/>
  <c r="C435" i="10"/>
  <c r="B435" i="10"/>
  <c r="E435" i="10"/>
  <c r="F435" i="10"/>
  <c r="G435" i="10"/>
  <c r="H435" i="10"/>
  <c r="I435" i="10"/>
  <c r="J435" i="10"/>
  <c r="K435" i="10"/>
  <c r="L435" i="10"/>
  <c r="M435" i="10"/>
  <c r="N435" i="10"/>
  <c r="O435" i="10"/>
  <c r="P435" i="10"/>
  <c r="D436" i="10"/>
  <c r="C436" i="10"/>
  <c r="B436" i="10"/>
  <c r="E436" i="10"/>
  <c r="F436" i="10"/>
  <c r="G436" i="10"/>
  <c r="H436" i="10"/>
  <c r="I436" i="10"/>
  <c r="J436" i="10"/>
  <c r="K436" i="10"/>
  <c r="L436" i="10"/>
  <c r="M436" i="10"/>
  <c r="N436" i="10"/>
  <c r="O436" i="10"/>
  <c r="P436" i="10"/>
  <c r="D437" i="10"/>
  <c r="C437" i="10"/>
  <c r="B437" i="10"/>
  <c r="E437" i="10"/>
  <c r="F437" i="10"/>
  <c r="G437" i="10"/>
  <c r="H437" i="10"/>
  <c r="I437" i="10"/>
  <c r="J437" i="10"/>
  <c r="K437" i="10"/>
  <c r="L437" i="10"/>
  <c r="M437" i="10"/>
  <c r="N437" i="10"/>
  <c r="O437" i="10"/>
  <c r="P437" i="10"/>
  <c r="D438" i="10"/>
  <c r="C438" i="10"/>
  <c r="B438" i="10"/>
  <c r="E438" i="10"/>
  <c r="F438" i="10"/>
  <c r="G438" i="10"/>
  <c r="H438" i="10"/>
  <c r="I438" i="10"/>
  <c r="J438" i="10"/>
  <c r="K438" i="10"/>
  <c r="L438" i="10"/>
  <c r="M438" i="10"/>
  <c r="N438" i="10"/>
  <c r="O438" i="10"/>
  <c r="P438" i="10"/>
  <c r="D439" i="10"/>
  <c r="C439" i="10"/>
  <c r="B439" i="10"/>
  <c r="E439" i="10"/>
  <c r="F439" i="10"/>
  <c r="G439" i="10"/>
  <c r="H439" i="10"/>
  <c r="I439" i="10"/>
  <c r="J439" i="10"/>
  <c r="K439" i="10"/>
  <c r="L439" i="10"/>
  <c r="M439" i="10"/>
  <c r="N439" i="10"/>
  <c r="O439" i="10"/>
  <c r="P439" i="10"/>
  <c r="D440" i="10"/>
  <c r="C440" i="10"/>
  <c r="B440" i="10"/>
  <c r="E440" i="10"/>
  <c r="F440" i="10"/>
  <c r="G440" i="10"/>
  <c r="H440" i="10"/>
  <c r="I440" i="10"/>
  <c r="J440" i="10"/>
  <c r="K440" i="10"/>
  <c r="L440" i="10"/>
  <c r="M440" i="10"/>
  <c r="N440" i="10"/>
  <c r="O440" i="10"/>
  <c r="P440" i="10"/>
  <c r="D441" i="10"/>
  <c r="C441" i="10"/>
  <c r="B441" i="10"/>
  <c r="E441" i="10"/>
  <c r="F441" i="10"/>
  <c r="G441" i="10"/>
  <c r="H441" i="10"/>
  <c r="I441" i="10"/>
  <c r="J441" i="10"/>
  <c r="K441" i="10"/>
  <c r="L441" i="10"/>
  <c r="M441" i="10"/>
  <c r="N441" i="10"/>
  <c r="O441" i="10"/>
  <c r="P441" i="10"/>
  <c r="D442" i="10"/>
  <c r="C442" i="10"/>
  <c r="B442" i="10"/>
  <c r="E442" i="10"/>
  <c r="F442" i="10"/>
  <c r="G442" i="10"/>
  <c r="H442" i="10"/>
  <c r="I442" i="10"/>
  <c r="J442" i="10"/>
  <c r="K442" i="10"/>
  <c r="L442" i="10"/>
  <c r="M442" i="10"/>
  <c r="N442" i="10"/>
  <c r="O442" i="10"/>
  <c r="P442" i="10"/>
  <c r="D443" i="10"/>
  <c r="C443" i="10"/>
  <c r="B443" i="10"/>
  <c r="E443" i="10"/>
  <c r="F443" i="10"/>
  <c r="G443" i="10"/>
  <c r="H443" i="10"/>
  <c r="I443" i="10"/>
  <c r="J443" i="10"/>
  <c r="K443" i="10"/>
  <c r="L443" i="10"/>
  <c r="M443" i="10"/>
  <c r="N443" i="10"/>
  <c r="O443" i="10"/>
  <c r="P443" i="10"/>
  <c r="D444" i="10"/>
  <c r="C444" i="10"/>
  <c r="B444" i="10"/>
  <c r="E444" i="10"/>
  <c r="F444" i="10"/>
  <c r="G444" i="10"/>
  <c r="H444" i="10"/>
  <c r="I444" i="10"/>
  <c r="J444" i="10"/>
  <c r="K444" i="10"/>
  <c r="L444" i="10"/>
  <c r="M444" i="10"/>
  <c r="N444" i="10"/>
  <c r="O444" i="10"/>
  <c r="P444" i="10"/>
  <c r="D445" i="10"/>
  <c r="C445" i="10"/>
  <c r="B445" i="10"/>
  <c r="E445" i="10"/>
  <c r="F445" i="10"/>
  <c r="G445" i="10"/>
  <c r="H445" i="10"/>
  <c r="I445" i="10"/>
  <c r="J445" i="10"/>
  <c r="K445" i="10"/>
  <c r="L445" i="10"/>
  <c r="M445" i="10"/>
  <c r="N445" i="10"/>
  <c r="O445" i="10"/>
  <c r="P445" i="10"/>
  <c r="D446" i="10"/>
  <c r="C446" i="10"/>
  <c r="B446" i="10"/>
  <c r="E446" i="10"/>
  <c r="F446" i="10"/>
  <c r="G446" i="10"/>
  <c r="H446" i="10"/>
  <c r="I446" i="10"/>
  <c r="J446" i="10"/>
  <c r="K446" i="10"/>
  <c r="L446" i="10"/>
  <c r="M446" i="10"/>
  <c r="N446" i="10"/>
  <c r="O446" i="10"/>
  <c r="P446" i="10"/>
  <c r="D447" i="10"/>
  <c r="C447" i="10"/>
  <c r="B447" i="10"/>
  <c r="E447" i="10"/>
  <c r="F447" i="10"/>
  <c r="G447" i="10"/>
  <c r="H447" i="10"/>
  <c r="I447" i="10"/>
  <c r="J447" i="10"/>
  <c r="K447" i="10"/>
  <c r="L447" i="10"/>
  <c r="M447" i="10"/>
  <c r="N447" i="10"/>
  <c r="O447" i="10"/>
  <c r="P447" i="10"/>
  <c r="D448" i="10"/>
  <c r="C448" i="10"/>
  <c r="B448" i="10"/>
  <c r="E448" i="10"/>
  <c r="F448" i="10"/>
  <c r="G448" i="10"/>
  <c r="H448" i="10"/>
  <c r="I448" i="10"/>
  <c r="J448" i="10"/>
  <c r="K448" i="10"/>
  <c r="L448" i="10"/>
  <c r="M448" i="10"/>
  <c r="N448" i="10"/>
  <c r="O448" i="10"/>
  <c r="P448" i="10"/>
  <c r="D449" i="10"/>
  <c r="C449" i="10"/>
  <c r="B449" i="10"/>
  <c r="E449" i="10"/>
  <c r="F449" i="10"/>
  <c r="G449" i="10"/>
  <c r="H449" i="10"/>
  <c r="I449" i="10"/>
  <c r="J449" i="10"/>
  <c r="K449" i="10"/>
  <c r="L449" i="10"/>
  <c r="M449" i="10"/>
  <c r="N449" i="10"/>
  <c r="O449" i="10"/>
  <c r="P449" i="10"/>
  <c r="D450" i="10"/>
  <c r="C450" i="10"/>
  <c r="B450" i="10"/>
  <c r="E450" i="10"/>
  <c r="F450" i="10"/>
  <c r="G450" i="10"/>
  <c r="H450" i="10"/>
  <c r="I450" i="10"/>
  <c r="J450" i="10"/>
  <c r="K450" i="10"/>
  <c r="L450" i="10"/>
  <c r="M450" i="10"/>
  <c r="N450" i="10"/>
  <c r="O450" i="10"/>
  <c r="P450" i="10"/>
  <c r="D451" i="10"/>
  <c r="C451" i="10"/>
  <c r="B451" i="10"/>
  <c r="E451" i="10"/>
  <c r="F451" i="10"/>
  <c r="G451" i="10"/>
  <c r="H451" i="10"/>
  <c r="I451" i="10"/>
  <c r="J451" i="10"/>
  <c r="K451" i="10"/>
  <c r="L451" i="10"/>
  <c r="M451" i="10"/>
  <c r="N451" i="10"/>
  <c r="O451" i="10"/>
  <c r="P451" i="10"/>
  <c r="D452" i="10"/>
  <c r="C452" i="10"/>
  <c r="B452" i="10"/>
  <c r="E452" i="10"/>
  <c r="F452" i="10"/>
  <c r="G452" i="10"/>
  <c r="H452" i="10"/>
  <c r="I452" i="10"/>
  <c r="J452" i="10"/>
  <c r="K452" i="10"/>
  <c r="L452" i="10"/>
  <c r="M452" i="10"/>
  <c r="N452" i="10"/>
  <c r="O452" i="10"/>
  <c r="P452" i="10"/>
  <c r="D453" i="10"/>
  <c r="C453" i="10"/>
  <c r="B453" i="10"/>
  <c r="E453" i="10"/>
  <c r="F453" i="10"/>
  <c r="G453" i="10"/>
  <c r="H453" i="10"/>
  <c r="I453" i="10"/>
  <c r="J453" i="10"/>
  <c r="K453" i="10"/>
  <c r="L453" i="10"/>
  <c r="M453" i="10"/>
  <c r="N453" i="10"/>
  <c r="O453" i="10"/>
  <c r="P453" i="10"/>
  <c r="D454" i="10"/>
  <c r="C454" i="10"/>
  <c r="B454" i="10"/>
  <c r="E454" i="10"/>
  <c r="F454" i="10"/>
  <c r="G454" i="10"/>
  <c r="H454" i="10"/>
  <c r="I454" i="10"/>
  <c r="J454" i="10"/>
  <c r="K454" i="10"/>
  <c r="L454" i="10"/>
  <c r="M454" i="10"/>
  <c r="N454" i="10"/>
  <c r="O454" i="10"/>
  <c r="P454" i="10"/>
  <c r="D455" i="10"/>
  <c r="C455" i="10"/>
  <c r="B455" i="10"/>
  <c r="E455" i="10"/>
  <c r="F455" i="10"/>
  <c r="G455" i="10"/>
  <c r="H455" i="10"/>
  <c r="I455" i="10"/>
  <c r="J455" i="10"/>
  <c r="K455" i="10"/>
  <c r="L455" i="10"/>
  <c r="M455" i="10"/>
  <c r="N455" i="10"/>
  <c r="O455" i="10"/>
  <c r="P455" i="10"/>
  <c r="D456" i="10"/>
  <c r="C456" i="10"/>
  <c r="B456" i="10"/>
  <c r="E456" i="10"/>
  <c r="F456" i="10"/>
  <c r="G456" i="10"/>
  <c r="H456" i="10"/>
  <c r="I456" i="10"/>
  <c r="J456" i="10"/>
  <c r="K456" i="10"/>
  <c r="L456" i="10"/>
  <c r="M456" i="10"/>
  <c r="N456" i="10"/>
  <c r="O456" i="10"/>
  <c r="P456" i="10"/>
  <c r="D457" i="10"/>
  <c r="C457" i="10"/>
  <c r="B457" i="10"/>
  <c r="E457" i="10"/>
  <c r="F457" i="10"/>
  <c r="G457" i="10"/>
  <c r="H457" i="10"/>
  <c r="I457" i="10"/>
  <c r="J457" i="10"/>
  <c r="K457" i="10"/>
  <c r="L457" i="10"/>
  <c r="M457" i="10"/>
  <c r="N457" i="10"/>
  <c r="O457" i="10"/>
  <c r="P457" i="10"/>
  <c r="D458" i="10"/>
  <c r="C458" i="10"/>
  <c r="B458" i="10"/>
  <c r="E458" i="10"/>
  <c r="F458" i="10"/>
  <c r="G458" i="10"/>
  <c r="H458" i="10"/>
  <c r="I458" i="10"/>
  <c r="J458" i="10"/>
  <c r="K458" i="10"/>
  <c r="L458" i="10"/>
  <c r="M458" i="10"/>
  <c r="N458" i="10"/>
  <c r="O458" i="10"/>
  <c r="P458" i="10"/>
  <c r="D459" i="10"/>
  <c r="C459" i="10"/>
  <c r="B459" i="10"/>
  <c r="E459" i="10"/>
  <c r="F459" i="10"/>
  <c r="G459" i="10"/>
  <c r="H459" i="10"/>
  <c r="I459" i="10"/>
  <c r="J459" i="10"/>
  <c r="K459" i="10"/>
  <c r="L459" i="10"/>
  <c r="M459" i="10"/>
  <c r="N459" i="10"/>
  <c r="O459" i="10"/>
  <c r="P459" i="10"/>
  <c r="D460" i="10"/>
  <c r="C460" i="10"/>
  <c r="B460" i="10"/>
  <c r="E460" i="10"/>
  <c r="F460" i="10"/>
  <c r="G460" i="10"/>
  <c r="H460" i="10"/>
  <c r="I460" i="10"/>
  <c r="J460" i="10"/>
  <c r="K460" i="10"/>
  <c r="L460" i="10"/>
  <c r="M460" i="10"/>
  <c r="N460" i="10"/>
  <c r="O460" i="10"/>
  <c r="P460" i="10"/>
  <c r="D461" i="10"/>
  <c r="C461" i="10"/>
  <c r="B461" i="10"/>
  <c r="E461" i="10"/>
  <c r="F461" i="10"/>
  <c r="G461" i="10"/>
  <c r="H461" i="10"/>
  <c r="I461" i="10"/>
  <c r="J461" i="10"/>
  <c r="K461" i="10"/>
  <c r="L461" i="10"/>
  <c r="M461" i="10"/>
  <c r="N461" i="10"/>
  <c r="O461" i="10"/>
  <c r="P461" i="10"/>
  <c r="D462" i="10"/>
  <c r="C462" i="10"/>
  <c r="B462" i="10"/>
  <c r="E462" i="10"/>
  <c r="F462" i="10"/>
  <c r="G462" i="10"/>
  <c r="H462" i="10"/>
  <c r="I462" i="10"/>
  <c r="J462" i="10"/>
  <c r="K462" i="10"/>
  <c r="L462" i="10"/>
  <c r="M462" i="10"/>
  <c r="N462" i="10"/>
  <c r="O462" i="10"/>
  <c r="P462" i="10"/>
  <c r="D463" i="10"/>
  <c r="C463" i="10"/>
  <c r="B463" i="10"/>
  <c r="E463" i="10"/>
  <c r="F463" i="10"/>
  <c r="G463" i="10"/>
  <c r="H463" i="10"/>
  <c r="I463" i="10"/>
  <c r="J463" i="10"/>
  <c r="K463" i="10"/>
  <c r="L463" i="10"/>
  <c r="M463" i="10"/>
  <c r="N463" i="10"/>
  <c r="O463" i="10"/>
  <c r="P463" i="10"/>
  <c r="D464" i="10"/>
  <c r="C464" i="10"/>
  <c r="B464" i="10"/>
  <c r="E464" i="10"/>
  <c r="F464" i="10"/>
  <c r="G464" i="10"/>
  <c r="H464" i="10"/>
  <c r="I464" i="10"/>
  <c r="J464" i="10"/>
  <c r="K464" i="10"/>
  <c r="L464" i="10"/>
  <c r="M464" i="10"/>
  <c r="N464" i="10"/>
  <c r="O464" i="10"/>
  <c r="P464" i="10"/>
  <c r="D465" i="10"/>
  <c r="C465" i="10"/>
  <c r="B465" i="10"/>
  <c r="E465" i="10"/>
  <c r="F465" i="10"/>
  <c r="G465" i="10"/>
  <c r="H465" i="10"/>
  <c r="I465" i="10"/>
  <c r="J465" i="10"/>
  <c r="K465" i="10"/>
  <c r="L465" i="10"/>
  <c r="M465" i="10"/>
  <c r="N465" i="10"/>
  <c r="O465" i="10"/>
  <c r="P465" i="10"/>
  <c r="D466" i="10"/>
  <c r="C466" i="10"/>
  <c r="B466" i="10"/>
  <c r="E466" i="10"/>
  <c r="F466" i="10"/>
  <c r="G466" i="10"/>
  <c r="H466" i="10"/>
  <c r="I466" i="10"/>
  <c r="J466" i="10"/>
  <c r="K466" i="10"/>
  <c r="L466" i="10"/>
  <c r="M466" i="10"/>
  <c r="N466" i="10"/>
  <c r="O466" i="10"/>
  <c r="P466" i="10"/>
  <c r="D467" i="10"/>
  <c r="C467" i="10"/>
  <c r="B467" i="10"/>
  <c r="E467" i="10"/>
  <c r="F467" i="10"/>
  <c r="G467" i="10"/>
  <c r="H467" i="10"/>
  <c r="I467" i="10"/>
  <c r="J467" i="10"/>
  <c r="K467" i="10"/>
  <c r="L467" i="10"/>
  <c r="M467" i="10"/>
  <c r="N467" i="10"/>
  <c r="O467" i="10"/>
  <c r="P467" i="10"/>
  <c r="D468" i="10"/>
  <c r="C468" i="10"/>
  <c r="B468" i="10"/>
  <c r="E468" i="10"/>
  <c r="F468" i="10"/>
  <c r="G468" i="10"/>
  <c r="H468" i="10"/>
  <c r="I468" i="10"/>
  <c r="J468" i="10"/>
  <c r="K468" i="10"/>
  <c r="L468" i="10"/>
  <c r="M468" i="10"/>
  <c r="N468" i="10"/>
  <c r="O468" i="10"/>
  <c r="P468" i="10"/>
  <c r="D469" i="10"/>
  <c r="C469" i="10"/>
  <c r="B469" i="10"/>
  <c r="E469" i="10"/>
  <c r="F469" i="10"/>
  <c r="G469" i="10"/>
  <c r="H469" i="10"/>
  <c r="I469" i="10"/>
  <c r="J469" i="10"/>
  <c r="K469" i="10"/>
  <c r="L469" i="10"/>
  <c r="M469" i="10"/>
  <c r="N469" i="10"/>
  <c r="O469" i="10"/>
  <c r="P469" i="10"/>
  <c r="D470" i="10"/>
  <c r="C470" i="10"/>
  <c r="B470" i="10"/>
  <c r="E470" i="10"/>
  <c r="F470" i="10"/>
  <c r="G470" i="10"/>
  <c r="H470" i="10"/>
  <c r="I470" i="10"/>
  <c r="J470" i="10"/>
  <c r="K470" i="10"/>
  <c r="L470" i="10"/>
  <c r="M470" i="10"/>
  <c r="N470" i="10"/>
  <c r="O470" i="10"/>
  <c r="P470" i="10"/>
  <c r="D471" i="10"/>
  <c r="C471" i="10"/>
  <c r="B471" i="10"/>
  <c r="E471" i="10"/>
  <c r="F471" i="10"/>
  <c r="G471" i="10"/>
  <c r="H471" i="10"/>
  <c r="I471" i="10"/>
  <c r="J471" i="10"/>
  <c r="K471" i="10"/>
  <c r="L471" i="10"/>
  <c r="M471" i="10"/>
  <c r="N471" i="10"/>
  <c r="O471" i="10"/>
  <c r="P471" i="10"/>
  <c r="D472" i="10"/>
  <c r="C472" i="10"/>
  <c r="B472" i="10"/>
  <c r="E472" i="10"/>
  <c r="F472" i="10"/>
  <c r="G472" i="10"/>
  <c r="H472" i="10"/>
  <c r="I472" i="10"/>
  <c r="J472" i="10"/>
  <c r="K472" i="10"/>
  <c r="L472" i="10"/>
  <c r="M472" i="10"/>
  <c r="N472" i="10"/>
  <c r="O472" i="10"/>
  <c r="P472" i="10"/>
  <c r="D473" i="10"/>
  <c r="C473" i="10"/>
  <c r="B473" i="10"/>
  <c r="E473" i="10"/>
  <c r="F473" i="10"/>
  <c r="G473" i="10"/>
  <c r="H473" i="10"/>
  <c r="I473" i="10"/>
  <c r="J473" i="10"/>
  <c r="K473" i="10"/>
  <c r="L473" i="10"/>
  <c r="M473" i="10"/>
  <c r="N473" i="10"/>
  <c r="O473" i="10"/>
  <c r="P473" i="10"/>
  <c r="D474" i="10"/>
  <c r="C474" i="10"/>
  <c r="B474" i="10"/>
  <c r="E474" i="10"/>
  <c r="F474" i="10"/>
  <c r="G474" i="10"/>
  <c r="H474" i="10"/>
  <c r="I474" i="10"/>
  <c r="J474" i="10"/>
  <c r="K474" i="10"/>
  <c r="L474" i="10"/>
  <c r="M474" i="10"/>
  <c r="N474" i="10"/>
  <c r="O474" i="10"/>
  <c r="P474" i="10"/>
  <c r="D475" i="10"/>
  <c r="C475" i="10"/>
  <c r="B475" i="10"/>
  <c r="E475" i="10"/>
  <c r="F475" i="10"/>
  <c r="G475" i="10"/>
  <c r="H475" i="10"/>
  <c r="I475" i="10"/>
  <c r="J475" i="10"/>
  <c r="K475" i="10"/>
  <c r="L475" i="10"/>
  <c r="M475" i="10"/>
  <c r="N475" i="10"/>
  <c r="O475" i="10"/>
  <c r="P475" i="10"/>
  <c r="D476" i="10"/>
  <c r="C476" i="10"/>
  <c r="B476" i="10"/>
  <c r="E476" i="10"/>
  <c r="F476" i="10"/>
  <c r="G476" i="10"/>
  <c r="H476" i="10"/>
  <c r="I476" i="10"/>
  <c r="J476" i="10"/>
  <c r="K476" i="10"/>
  <c r="L476" i="10"/>
  <c r="M476" i="10"/>
  <c r="N476" i="10"/>
  <c r="O476" i="10"/>
  <c r="P476" i="10"/>
  <c r="D477" i="10"/>
  <c r="C477" i="10"/>
  <c r="B477" i="10"/>
  <c r="E477" i="10"/>
  <c r="F477" i="10"/>
  <c r="G477" i="10"/>
  <c r="H477" i="10"/>
  <c r="I477" i="10"/>
  <c r="J477" i="10"/>
  <c r="K477" i="10"/>
  <c r="L477" i="10"/>
  <c r="M477" i="10"/>
  <c r="N477" i="10"/>
  <c r="O477" i="10"/>
  <c r="P477" i="10"/>
  <c r="D478" i="10"/>
  <c r="C478" i="10"/>
  <c r="B478" i="10"/>
  <c r="E478" i="10"/>
  <c r="F478" i="10"/>
  <c r="G478" i="10"/>
  <c r="H478" i="10"/>
  <c r="I478" i="10"/>
  <c r="J478" i="10"/>
  <c r="K478" i="10"/>
  <c r="L478" i="10"/>
  <c r="M478" i="10"/>
  <c r="N478" i="10"/>
  <c r="O478" i="10"/>
  <c r="P478" i="10"/>
  <c r="D479" i="10"/>
  <c r="C479" i="10"/>
  <c r="B479" i="10"/>
  <c r="E479" i="10"/>
  <c r="F479" i="10"/>
  <c r="G479" i="10"/>
  <c r="H479" i="10"/>
  <c r="I479" i="10"/>
  <c r="J479" i="10"/>
  <c r="K479" i="10"/>
  <c r="L479" i="10"/>
  <c r="M479" i="10"/>
  <c r="N479" i="10"/>
  <c r="O479" i="10"/>
  <c r="P479" i="10"/>
  <c r="D480" i="10"/>
  <c r="C480" i="10"/>
  <c r="B480" i="10"/>
  <c r="E480" i="10"/>
  <c r="F480" i="10"/>
  <c r="G480" i="10"/>
  <c r="H480" i="10"/>
  <c r="I480" i="10"/>
  <c r="J480" i="10"/>
  <c r="K480" i="10"/>
  <c r="L480" i="10"/>
  <c r="M480" i="10"/>
  <c r="N480" i="10"/>
  <c r="O480" i="10"/>
  <c r="P480" i="10"/>
  <c r="D481" i="10"/>
  <c r="C481" i="10"/>
  <c r="B481" i="10"/>
  <c r="E481" i="10"/>
  <c r="F481" i="10"/>
  <c r="G481" i="10"/>
  <c r="H481" i="10"/>
  <c r="I481" i="10"/>
  <c r="J481" i="10"/>
  <c r="K481" i="10"/>
  <c r="L481" i="10"/>
  <c r="M481" i="10"/>
  <c r="N481" i="10"/>
  <c r="O481" i="10"/>
  <c r="P481" i="10"/>
  <c r="D482" i="10"/>
  <c r="C482" i="10"/>
  <c r="B482" i="10"/>
  <c r="E482" i="10"/>
  <c r="F482" i="10"/>
  <c r="G482" i="10"/>
  <c r="H482" i="10"/>
  <c r="I482" i="10"/>
  <c r="J482" i="10"/>
  <c r="K482" i="10"/>
  <c r="L482" i="10"/>
  <c r="M482" i="10"/>
  <c r="N482" i="10"/>
  <c r="O482" i="10"/>
  <c r="P482" i="10"/>
  <c r="D483" i="10"/>
  <c r="C483" i="10"/>
  <c r="B483" i="10"/>
  <c r="E483" i="10"/>
  <c r="F483" i="10"/>
  <c r="G483" i="10"/>
  <c r="H483" i="10"/>
  <c r="I483" i="10"/>
  <c r="J483" i="10"/>
  <c r="K483" i="10"/>
  <c r="L483" i="10"/>
  <c r="M483" i="10"/>
  <c r="N483" i="10"/>
  <c r="O483" i="10"/>
  <c r="P483" i="10"/>
  <c r="D484" i="10"/>
  <c r="C484" i="10"/>
  <c r="B484" i="10"/>
  <c r="E484" i="10"/>
  <c r="F484" i="10"/>
  <c r="G484" i="10"/>
  <c r="H484" i="10"/>
  <c r="I484" i="10"/>
  <c r="J484" i="10"/>
  <c r="K484" i="10"/>
  <c r="L484" i="10"/>
  <c r="M484" i="10"/>
  <c r="N484" i="10"/>
  <c r="O484" i="10"/>
  <c r="P484" i="10"/>
  <c r="D485" i="10"/>
  <c r="C485" i="10"/>
  <c r="B485" i="10"/>
  <c r="E485" i="10"/>
  <c r="F485" i="10"/>
  <c r="G485" i="10"/>
  <c r="H485" i="10"/>
  <c r="I485" i="10"/>
  <c r="J485" i="10"/>
  <c r="K485" i="10"/>
  <c r="L485" i="10"/>
  <c r="M485" i="10"/>
  <c r="N485" i="10"/>
  <c r="O485" i="10"/>
  <c r="P485" i="10"/>
  <c r="D486" i="10"/>
  <c r="C486" i="10"/>
  <c r="B486" i="10"/>
  <c r="E486" i="10"/>
  <c r="F486" i="10"/>
  <c r="G486" i="10"/>
  <c r="H486" i="10"/>
  <c r="I486" i="10"/>
  <c r="J486" i="10"/>
  <c r="K486" i="10"/>
  <c r="L486" i="10"/>
  <c r="M486" i="10"/>
  <c r="N486" i="10"/>
  <c r="O486" i="10"/>
  <c r="P486" i="10"/>
  <c r="D487" i="10"/>
  <c r="C487" i="10"/>
  <c r="B487" i="10"/>
  <c r="E487" i="10"/>
  <c r="F487" i="10"/>
  <c r="G487" i="10"/>
  <c r="H487" i="10"/>
  <c r="I487" i="10"/>
  <c r="J487" i="10"/>
  <c r="K487" i="10"/>
  <c r="L487" i="10"/>
  <c r="M487" i="10"/>
  <c r="N487" i="10"/>
  <c r="O487" i="10"/>
  <c r="P487" i="10"/>
  <c r="D488" i="10"/>
  <c r="C488" i="10"/>
  <c r="B488" i="10"/>
  <c r="E488" i="10"/>
  <c r="F488" i="10"/>
  <c r="G488" i="10"/>
  <c r="H488" i="10"/>
  <c r="I488" i="10"/>
  <c r="J488" i="10"/>
  <c r="K488" i="10"/>
  <c r="L488" i="10"/>
  <c r="M488" i="10"/>
  <c r="N488" i="10"/>
  <c r="O488" i="10"/>
  <c r="P488" i="10"/>
  <c r="D489" i="10"/>
  <c r="C489" i="10"/>
  <c r="B489" i="10"/>
  <c r="E489" i="10"/>
  <c r="F489" i="10"/>
  <c r="G489" i="10"/>
  <c r="H489" i="10"/>
  <c r="I489" i="10"/>
  <c r="J489" i="10"/>
  <c r="K489" i="10"/>
  <c r="L489" i="10"/>
  <c r="M489" i="10"/>
  <c r="N489" i="10"/>
  <c r="O489" i="10"/>
  <c r="P489" i="10"/>
  <c r="D490" i="10"/>
  <c r="C490" i="10"/>
  <c r="B490" i="10"/>
  <c r="E490" i="10"/>
  <c r="F490" i="10"/>
  <c r="G490" i="10"/>
  <c r="H490" i="10"/>
  <c r="I490" i="10"/>
  <c r="J490" i="10"/>
  <c r="K490" i="10"/>
  <c r="L490" i="10"/>
  <c r="M490" i="10"/>
  <c r="N490" i="10"/>
  <c r="O490" i="10"/>
  <c r="P490" i="10"/>
  <c r="D491" i="10"/>
  <c r="C491" i="10"/>
  <c r="B491" i="10"/>
  <c r="E491" i="10"/>
  <c r="F491" i="10"/>
  <c r="G491" i="10"/>
  <c r="H491" i="10"/>
  <c r="I491" i="10"/>
  <c r="J491" i="10"/>
  <c r="K491" i="10"/>
  <c r="L491" i="10"/>
  <c r="M491" i="10"/>
  <c r="N491" i="10"/>
  <c r="O491" i="10"/>
  <c r="P491" i="10"/>
  <c r="D492" i="10"/>
  <c r="C492" i="10"/>
  <c r="B492" i="10"/>
  <c r="E492" i="10"/>
  <c r="F492" i="10"/>
  <c r="G492" i="10"/>
  <c r="H492" i="10"/>
  <c r="I492" i="10"/>
  <c r="J492" i="10"/>
  <c r="K492" i="10"/>
  <c r="L492" i="10"/>
  <c r="M492" i="10"/>
  <c r="N492" i="10"/>
  <c r="O492" i="10"/>
  <c r="P492" i="10"/>
  <c r="D493" i="10"/>
  <c r="C493" i="10"/>
  <c r="B493" i="10"/>
  <c r="E493" i="10"/>
  <c r="F493" i="10"/>
  <c r="G493" i="10"/>
  <c r="H493" i="10"/>
  <c r="I493" i="10"/>
  <c r="J493" i="10"/>
  <c r="K493" i="10"/>
  <c r="L493" i="10"/>
  <c r="M493" i="10"/>
  <c r="N493" i="10"/>
  <c r="O493" i="10"/>
  <c r="P493" i="10"/>
  <c r="D494" i="10"/>
  <c r="C494" i="10"/>
  <c r="B494" i="10"/>
  <c r="E494" i="10"/>
  <c r="F494" i="10"/>
  <c r="G494" i="10"/>
  <c r="H494" i="10"/>
  <c r="I494" i="10"/>
  <c r="J494" i="10"/>
  <c r="K494" i="10"/>
  <c r="L494" i="10"/>
  <c r="M494" i="10"/>
  <c r="N494" i="10"/>
  <c r="O494" i="10"/>
  <c r="P494" i="10"/>
  <c r="D495" i="10"/>
  <c r="C495" i="10"/>
  <c r="B495" i="10"/>
  <c r="E495" i="10"/>
  <c r="F495" i="10"/>
  <c r="G495" i="10"/>
  <c r="H495" i="10"/>
  <c r="I495" i="10"/>
  <c r="J495" i="10"/>
  <c r="K495" i="10"/>
  <c r="L495" i="10"/>
  <c r="M495" i="10"/>
  <c r="N495" i="10"/>
  <c r="O495" i="10"/>
  <c r="P495" i="10"/>
  <c r="D496" i="10"/>
  <c r="C496" i="10"/>
  <c r="B496" i="10"/>
  <c r="E496" i="10"/>
  <c r="F496" i="10"/>
  <c r="G496" i="10"/>
  <c r="H496" i="10"/>
  <c r="I496" i="10"/>
  <c r="J496" i="10"/>
  <c r="K496" i="10"/>
  <c r="L496" i="10"/>
  <c r="M496" i="10"/>
  <c r="N496" i="10"/>
  <c r="O496" i="10"/>
  <c r="P496" i="10"/>
  <c r="D497" i="10"/>
  <c r="C497" i="10"/>
  <c r="B497" i="10"/>
  <c r="E497" i="10"/>
  <c r="F497" i="10"/>
  <c r="G497" i="10"/>
  <c r="H497" i="10"/>
  <c r="I497" i="10"/>
  <c r="J497" i="10"/>
  <c r="K497" i="10"/>
  <c r="L497" i="10"/>
  <c r="M497" i="10"/>
  <c r="N497" i="10"/>
  <c r="O497" i="10"/>
  <c r="P497" i="10"/>
  <c r="D498" i="10"/>
  <c r="C498" i="10"/>
  <c r="B498" i="10"/>
  <c r="E498" i="10"/>
  <c r="F498" i="10"/>
  <c r="G498" i="10"/>
  <c r="H498" i="10"/>
  <c r="I498" i="10"/>
  <c r="J498" i="10"/>
  <c r="K498" i="10"/>
  <c r="L498" i="10"/>
  <c r="M498" i="10"/>
  <c r="N498" i="10"/>
  <c r="O498" i="10"/>
  <c r="P498" i="10"/>
  <c r="D499" i="10"/>
  <c r="C499" i="10"/>
  <c r="B499" i="10"/>
  <c r="E499" i="10"/>
  <c r="F499" i="10"/>
  <c r="G499" i="10"/>
  <c r="H499" i="10"/>
  <c r="I499" i="10"/>
  <c r="J499" i="10"/>
  <c r="K499" i="10"/>
  <c r="L499" i="10"/>
  <c r="M499" i="10"/>
  <c r="N499" i="10"/>
  <c r="O499" i="10"/>
  <c r="P499" i="10"/>
  <c r="D500" i="10"/>
  <c r="C500" i="10"/>
  <c r="B500" i="10"/>
  <c r="E500" i="10"/>
  <c r="F500" i="10"/>
  <c r="G500" i="10"/>
  <c r="H500" i="10"/>
  <c r="I500" i="10"/>
  <c r="J500" i="10"/>
  <c r="K500" i="10"/>
  <c r="L500" i="10"/>
  <c r="M500" i="10"/>
  <c r="N500" i="10"/>
  <c r="O500" i="10"/>
  <c r="P500" i="10"/>
  <c r="D501" i="10"/>
  <c r="C501" i="10"/>
  <c r="B501" i="10"/>
  <c r="E501" i="10"/>
  <c r="F501" i="10"/>
  <c r="G501" i="10"/>
  <c r="H501" i="10"/>
  <c r="I501" i="10"/>
  <c r="J501" i="10"/>
  <c r="K501" i="10"/>
  <c r="L501" i="10"/>
  <c r="M501" i="10"/>
  <c r="N501" i="10"/>
  <c r="O501" i="10"/>
  <c r="P501" i="10"/>
  <c r="D502" i="10"/>
  <c r="C502" i="10"/>
  <c r="B502" i="10"/>
  <c r="E502" i="10"/>
  <c r="F502" i="10"/>
  <c r="G502" i="10"/>
  <c r="H502" i="10"/>
  <c r="I502" i="10"/>
  <c r="J502" i="10"/>
  <c r="K502" i="10"/>
  <c r="L502" i="10"/>
  <c r="M502" i="10"/>
  <c r="N502" i="10"/>
  <c r="O502" i="10"/>
  <c r="P502" i="10"/>
  <c r="D503" i="10"/>
  <c r="C503" i="10"/>
  <c r="B503" i="10"/>
  <c r="E503" i="10"/>
  <c r="F503" i="10"/>
  <c r="G503" i="10"/>
  <c r="H503" i="10"/>
  <c r="I503" i="10"/>
  <c r="J503" i="10"/>
  <c r="K503" i="10"/>
  <c r="L503" i="10"/>
  <c r="M503" i="10"/>
  <c r="N503" i="10"/>
  <c r="O503" i="10"/>
  <c r="P503" i="10"/>
  <c r="D504" i="10"/>
  <c r="C504" i="10"/>
  <c r="B504" i="10"/>
  <c r="E504" i="10"/>
  <c r="F504" i="10"/>
  <c r="G504" i="10"/>
  <c r="H504" i="10"/>
  <c r="I504" i="10"/>
  <c r="J504" i="10"/>
  <c r="K504" i="10"/>
  <c r="L504" i="10"/>
  <c r="M504" i="10"/>
  <c r="N504" i="10"/>
  <c r="O504" i="10"/>
  <c r="P504" i="10"/>
  <c r="D505" i="10"/>
  <c r="C505" i="10"/>
  <c r="B505" i="10"/>
  <c r="E505" i="10"/>
  <c r="F505" i="10"/>
  <c r="G505" i="10"/>
  <c r="H505" i="10"/>
  <c r="I505" i="10"/>
  <c r="J505" i="10"/>
  <c r="K505" i="10"/>
  <c r="L505" i="10"/>
  <c r="M505" i="10"/>
  <c r="N505" i="10"/>
  <c r="O505" i="10"/>
  <c r="P505" i="10"/>
  <c r="D506" i="10"/>
  <c r="C506" i="10"/>
  <c r="B506" i="10"/>
  <c r="E506" i="10"/>
  <c r="F506" i="10"/>
  <c r="G506" i="10"/>
  <c r="H506" i="10"/>
  <c r="I506" i="10"/>
  <c r="J506" i="10"/>
  <c r="K506" i="10"/>
  <c r="L506" i="10"/>
  <c r="M506" i="10"/>
  <c r="N506" i="10"/>
  <c r="O506" i="10"/>
  <c r="P506" i="10"/>
  <c r="D507" i="10"/>
  <c r="C507" i="10"/>
  <c r="B507" i="10"/>
  <c r="E507" i="10"/>
  <c r="F507" i="10"/>
  <c r="G507" i="10"/>
  <c r="H507" i="10"/>
  <c r="I507" i="10"/>
  <c r="J507" i="10"/>
  <c r="K507" i="10"/>
  <c r="L507" i="10"/>
  <c r="M507" i="10"/>
  <c r="N507" i="10"/>
  <c r="O507" i="10"/>
  <c r="P507" i="10"/>
  <c r="D508" i="10"/>
  <c r="C508" i="10"/>
  <c r="B508" i="10"/>
  <c r="E508" i="10"/>
  <c r="F508" i="10"/>
  <c r="G508" i="10"/>
  <c r="H508" i="10"/>
  <c r="I508" i="10"/>
  <c r="J508" i="10"/>
  <c r="K508" i="10"/>
  <c r="L508" i="10"/>
  <c r="M508" i="10"/>
  <c r="N508" i="10"/>
  <c r="O508" i="10"/>
  <c r="P508" i="10"/>
  <c r="D509" i="10"/>
  <c r="C509" i="10"/>
  <c r="B509" i="10"/>
  <c r="E509" i="10"/>
  <c r="F509" i="10"/>
  <c r="G509" i="10"/>
  <c r="H509" i="10"/>
  <c r="I509" i="10"/>
  <c r="J509" i="10"/>
  <c r="K509" i="10"/>
  <c r="L509" i="10"/>
  <c r="M509" i="10"/>
  <c r="N509" i="10"/>
  <c r="O509" i="10"/>
  <c r="P509" i="10"/>
  <c r="D510" i="10"/>
  <c r="C510" i="10"/>
  <c r="B510" i="10"/>
  <c r="E510" i="10"/>
  <c r="F510" i="10"/>
  <c r="G510" i="10"/>
  <c r="H510" i="10"/>
  <c r="I510" i="10"/>
  <c r="J510" i="10"/>
  <c r="K510" i="10"/>
  <c r="L510" i="10"/>
  <c r="M510" i="10"/>
  <c r="N510" i="10"/>
  <c r="O510" i="10"/>
  <c r="P510" i="10"/>
  <c r="D511" i="10"/>
  <c r="C511" i="10"/>
  <c r="B511" i="10"/>
  <c r="E511" i="10"/>
  <c r="F511" i="10"/>
  <c r="G511" i="10"/>
  <c r="H511" i="10"/>
  <c r="I511" i="10"/>
  <c r="J511" i="10"/>
  <c r="K511" i="10"/>
  <c r="L511" i="10"/>
  <c r="M511" i="10"/>
  <c r="N511" i="10"/>
  <c r="O511" i="10"/>
  <c r="P511" i="10"/>
  <c r="D512" i="10"/>
  <c r="C512" i="10"/>
  <c r="B512" i="10"/>
  <c r="E512" i="10"/>
  <c r="F512" i="10"/>
  <c r="G512" i="10"/>
  <c r="H512" i="10"/>
  <c r="I512" i="10"/>
  <c r="J512" i="10"/>
  <c r="K512" i="10"/>
  <c r="L512" i="10"/>
  <c r="M512" i="10"/>
  <c r="N512" i="10"/>
  <c r="O512" i="10"/>
  <c r="P512" i="10"/>
  <c r="D513" i="10"/>
  <c r="C513" i="10"/>
  <c r="B513" i="10"/>
  <c r="E513" i="10"/>
  <c r="F513" i="10"/>
  <c r="G513" i="10"/>
  <c r="H513" i="10"/>
  <c r="I513" i="10"/>
  <c r="J513" i="10"/>
  <c r="K513" i="10"/>
  <c r="L513" i="10"/>
  <c r="M513" i="10"/>
  <c r="N513" i="10"/>
  <c r="O513" i="10"/>
  <c r="P513" i="10"/>
  <c r="D514" i="10"/>
  <c r="C514" i="10"/>
  <c r="B514" i="10"/>
  <c r="E514" i="10"/>
  <c r="F514" i="10"/>
  <c r="G514" i="10"/>
  <c r="H514" i="10"/>
  <c r="I514" i="10"/>
  <c r="J514" i="10"/>
  <c r="K514" i="10"/>
  <c r="L514" i="10"/>
  <c r="M514" i="10"/>
  <c r="N514" i="10"/>
  <c r="O514" i="10"/>
  <c r="P514" i="10"/>
  <c r="D515" i="10"/>
  <c r="C515" i="10"/>
  <c r="B515" i="10"/>
  <c r="E515" i="10"/>
  <c r="F515" i="10"/>
  <c r="G515" i="10"/>
  <c r="H515" i="10"/>
  <c r="I515" i="10"/>
  <c r="J515" i="10"/>
  <c r="K515" i="10"/>
  <c r="L515" i="10"/>
  <c r="M515" i="10"/>
  <c r="N515" i="10"/>
  <c r="O515" i="10"/>
  <c r="P515" i="10"/>
  <c r="D516" i="10"/>
  <c r="C516" i="10"/>
  <c r="B516" i="10"/>
  <c r="E516" i="10"/>
  <c r="F516" i="10"/>
  <c r="G516" i="10"/>
  <c r="H516" i="10"/>
  <c r="I516" i="10"/>
  <c r="J516" i="10"/>
  <c r="K516" i="10"/>
  <c r="L516" i="10"/>
  <c r="M516" i="10"/>
  <c r="N516" i="10"/>
  <c r="O516" i="10"/>
  <c r="P516" i="10"/>
  <c r="D517" i="10"/>
  <c r="C517" i="10"/>
  <c r="B517" i="10"/>
  <c r="E517" i="10"/>
  <c r="F517" i="10"/>
  <c r="G517" i="10"/>
  <c r="H517" i="10"/>
  <c r="I517" i="10"/>
  <c r="J517" i="10"/>
  <c r="K517" i="10"/>
  <c r="L517" i="10"/>
  <c r="M517" i="10"/>
  <c r="N517" i="10"/>
  <c r="O517" i="10"/>
  <c r="P517" i="10"/>
  <c r="D518" i="10"/>
  <c r="C518" i="10"/>
  <c r="B518" i="10"/>
  <c r="E518" i="10"/>
  <c r="F518" i="10"/>
  <c r="G518" i="10"/>
  <c r="H518" i="10"/>
  <c r="I518" i="10"/>
  <c r="J518" i="10"/>
  <c r="K518" i="10"/>
  <c r="L518" i="10"/>
  <c r="M518" i="10"/>
  <c r="N518" i="10"/>
  <c r="O518" i="10"/>
  <c r="P518" i="10"/>
  <c r="D519" i="10"/>
  <c r="C519" i="10"/>
  <c r="B519" i="10"/>
  <c r="E519" i="10"/>
  <c r="F519" i="10"/>
  <c r="G519" i="10"/>
  <c r="H519" i="10"/>
  <c r="I519" i="10"/>
  <c r="J519" i="10"/>
  <c r="K519" i="10"/>
  <c r="L519" i="10"/>
  <c r="M519" i="10"/>
  <c r="N519" i="10"/>
  <c r="O519" i="10"/>
  <c r="P519" i="10"/>
  <c r="D520" i="10"/>
  <c r="C520" i="10"/>
  <c r="B520" i="10"/>
  <c r="E520" i="10"/>
  <c r="F520" i="10"/>
  <c r="G520" i="10"/>
  <c r="H520" i="10"/>
  <c r="I520" i="10"/>
  <c r="J520" i="10"/>
  <c r="K520" i="10"/>
  <c r="L520" i="10"/>
  <c r="M520" i="10"/>
  <c r="N520" i="10"/>
  <c r="O520" i="10"/>
  <c r="P520" i="10"/>
  <c r="D521" i="10"/>
  <c r="C521" i="10"/>
  <c r="B521" i="10"/>
  <c r="E521" i="10"/>
  <c r="F521" i="10"/>
  <c r="G521" i="10"/>
  <c r="H521" i="10"/>
  <c r="I521" i="10"/>
  <c r="J521" i="10"/>
  <c r="K521" i="10"/>
  <c r="L521" i="10"/>
  <c r="M521" i="10"/>
  <c r="N521" i="10"/>
  <c r="O521" i="10"/>
  <c r="P521" i="10"/>
  <c r="D522" i="10"/>
  <c r="C522" i="10"/>
  <c r="B522" i="10"/>
  <c r="E522" i="10"/>
  <c r="F522" i="10"/>
  <c r="G522" i="10"/>
  <c r="H522" i="10"/>
  <c r="I522" i="10"/>
  <c r="J522" i="10"/>
  <c r="K522" i="10"/>
  <c r="L522" i="10"/>
  <c r="M522" i="10"/>
  <c r="N522" i="10"/>
  <c r="O522" i="10"/>
  <c r="P522" i="10"/>
  <c r="D523" i="10"/>
  <c r="C523" i="10"/>
  <c r="B523" i="10"/>
  <c r="E523" i="10"/>
  <c r="F523" i="10"/>
  <c r="G523" i="10"/>
  <c r="H523" i="10"/>
  <c r="I523" i="10"/>
  <c r="J523" i="10"/>
  <c r="K523" i="10"/>
  <c r="L523" i="10"/>
  <c r="M523" i="10"/>
  <c r="N523" i="10"/>
  <c r="O523" i="10"/>
  <c r="P523" i="10"/>
  <c r="D524" i="10"/>
  <c r="C524" i="10"/>
  <c r="B524" i="10"/>
  <c r="E524" i="10"/>
  <c r="F524" i="10"/>
  <c r="G524" i="10"/>
  <c r="H524" i="10"/>
  <c r="I524" i="10"/>
  <c r="J524" i="10"/>
  <c r="K524" i="10"/>
  <c r="L524" i="10"/>
  <c r="M524" i="10"/>
  <c r="N524" i="10"/>
  <c r="O524" i="10"/>
  <c r="P524" i="10"/>
  <c r="D525" i="10"/>
  <c r="C525" i="10"/>
  <c r="B525" i="10"/>
  <c r="E525" i="10"/>
  <c r="F525" i="10"/>
  <c r="G525" i="10"/>
  <c r="H525" i="10"/>
  <c r="I525" i="10"/>
  <c r="J525" i="10"/>
  <c r="K525" i="10"/>
  <c r="L525" i="10"/>
  <c r="M525" i="10"/>
  <c r="N525" i="10"/>
  <c r="O525" i="10"/>
  <c r="P525" i="10"/>
  <c r="D526" i="10"/>
  <c r="C526" i="10"/>
  <c r="B526" i="10"/>
  <c r="E526" i="10"/>
  <c r="F526" i="10"/>
  <c r="G526" i="10"/>
  <c r="H526" i="10"/>
  <c r="I526" i="10"/>
  <c r="J526" i="10"/>
  <c r="K526" i="10"/>
  <c r="L526" i="10"/>
  <c r="M526" i="10"/>
  <c r="N526" i="10"/>
  <c r="O526" i="10"/>
  <c r="P526" i="10"/>
  <c r="D527" i="10"/>
  <c r="C527" i="10"/>
  <c r="B527" i="10"/>
  <c r="E527" i="10"/>
  <c r="F527" i="10"/>
  <c r="G527" i="10"/>
  <c r="H527" i="10"/>
  <c r="I527" i="10"/>
  <c r="J527" i="10"/>
  <c r="K527" i="10"/>
  <c r="L527" i="10"/>
  <c r="M527" i="10"/>
  <c r="N527" i="10"/>
  <c r="O527" i="10"/>
  <c r="P527" i="10"/>
  <c r="D528" i="10"/>
  <c r="C528" i="10"/>
  <c r="B528" i="10"/>
  <c r="E528" i="10"/>
  <c r="F528" i="10"/>
  <c r="G528" i="10"/>
  <c r="H528" i="10"/>
  <c r="I528" i="10"/>
  <c r="J528" i="10"/>
  <c r="K528" i="10"/>
  <c r="L528" i="10"/>
  <c r="M528" i="10"/>
  <c r="N528" i="10"/>
  <c r="O528" i="10"/>
  <c r="P528" i="10"/>
  <c r="D529" i="10"/>
  <c r="C529" i="10"/>
  <c r="B529" i="10"/>
  <c r="E529" i="10"/>
  <c r="F529" i="10"/>
  <c r="G529" i="10"/>
  <c r="H529" i="10"/>
  <c r="I529" i="10"/>
  <c r="J529" i="10"/>
  <c r="K529" i="10"/>
  <c r="L529" i="10"/>
  <c r="M529" i="10"/>
  <c r="N529" i="10"/>
  <c r="O529" i="10"/>
  <c r="P529" i="10"/>
  <c r="D530" i="10"/>
  <c r="C530" i="10"/>
  <c r="B530" i="10"/>
  <c r="E530" i="10"/>
  <c r="F530" i="10"/>
  <c r="G530" i="10"/>
  <c r="H530" i="10"/>
  <c r="I530" i="10"/>
  <c r="J530" i="10"/>
  <c r="K530" i="10"/>
  <c r="L530" i="10"/>
  <c r="M530" i="10"/>
  <c r="N530" i="10"/>
  <c r="O530" i="10"/>
  <c r="P530" i="10"/>
  <c r="D531" i="10"/>
  <c r="C531" i="10"/>
  <c r="B531" i="10"/>
  <c r="E531" i="10"/>
  <c r="F531" i="10"/>
  <c r="G531" i="10"/>
  <c r="H531" i="10"/>
  <c r="I531" i="10"/>
  <c r="J531" i="10"/>
  <c r="K531" i="10"/>
  <c r="L531" i="10"/>
  <c r="M531" i="10"/>
  <c r="N531" i="10"/>
  <c r="O531" i="10"/>
  <c r="P531" i="10"/>
  <c r="D532" i="10"/>
  <c r="C532" i="10"/>
  <c r="B532" i="10"/>
  <c r="E532" i="10"/>
  <c r="F532" i="10"/>
  <c r="G532" i="10"/>
  <c r="H532" i="10"/>
  <c r="I532" i="10"/>
  <c r="J532" i="10"/>
  <c r="K532" i="10"/>
  <c r="L532" i="10"/>
  <c r="M532" i="10"/>
  <c r="N532" i="10"/>
  <c r="O532" i="10"/>
  <c r="P532" i="10"/>
  <c r="D533" i="10"/>
  <c r="C533" i="10"/>
  <c r="B533" i="10"/>
  <c r="E533" i="10"/>
  <c r="F533" i="10"/>
  <c r="G533" i="10"/>
  <c r="H533" i="10"/>
  <c r="I533" i="10"/>
  <c r="J533" i="10"/>
  <c r="K533" i="10"/>
  <c r="L533" i="10"/>
  <c r="M533" i="10"/>
  <c r="N533" i="10"/>
  <c r="O533" i="10"/>
  <c r="P533" i="10"/>
  <c r="D534" i="10"/>
  <c r="C534" i="10"/>
  <c r="B534" i="10"/>
  <c r="E534" i="10"/>
  <c r="F534" i="10"/>
  <c r="G534" i="10"/>
  <c r="H534" i="10"/>
  <c r="I534" i="10"/>
  <c r="J534" i="10"/>
  <c r="K534" i="10"/>
  <c r="L534" i="10"/>
  <c r="M534" i="10"/>
  <c r="N534" i="10"/>
  <c r="O534" i="10"/>
  <c r="P534" i="10"/>
  <c r="D535" i="10"/>
  <c r="C535" i="10"/>
  <c r="B535" i="10"/>
  <c r="E535" i="10"/>
  <c r="F535" i="10"/>
  <c r="G535" i="10"/>
  <c r="H535" i="10"/>
  <c r="I535" i="10"/>
  <c r="J535" i="10"/>
  <c r="K535" i="10"/>
  <c r="L535" i="10"/>
  <c r="M535" i="10"/>
  <c r="N535" i="10"/>
  <c r="O535" i="10"/>
  <c r="P535" i="10"/>
  <c r="D536" i="10"/>
  <c r="C536" i="10"/>
  <c r="B536" i="10"/>
  <c r="E536" i="10"/>
  <c r="F536" i="10"/>
  <c r="G536" i="10"/>
  <c r="H536" i="10"/>
  <c r="I536" i="10"/>
  <c r="J536" i="10"/>
  <c r="K536" i="10"/>
  <c r="L536" i="10"/>
  <c r="M536" i="10"/>
  <c r="N536" i="10"/>
  <c r="O536" i="10"/>
  <c r="P536" i="10"/>
  <c r="D537" i="10"/>
  <c r="C537" i="10"/>
  <c r="B537" i="10"/>
  <c r="E537" i="10"/>
  <c r="F537" i="10"/>
  <c r="G537" i="10"/>
  <c r="H537" i="10"/>
  <c r="I537" i="10"/>
  <c r="J537" i="10"/>
  <c r="K537" i="10"/>
  <c r="L537" i="10"/>
  <c r="M537" i="10"/>
  <c r="N537" i="10"/>
  <c r="O537" i="10"/>
  <c r="P537" i="10"/>
  <c r="D538" i="10"/>
  <c r="C538" i="10"/>
  <c r="B538" i="10"/>
  <c r="E538" i="10"/>
  <c r="F538" i="10"/>
  <c r="G538" i="10"/>
  <c r="H538" i="10"/>
  <c r="I538" i="10"/>
  <c r="J538" i="10"/>
  <c r="K538" i="10"/>
  <c r="L538" i="10"/>
  <c r="M538" i="10"/>
  <c r="N538" i="10"/>
  <c r="O538" i="10"/>
  <c r="P538" i="10"/>
  <c r="D539" i="10"/>
  <c r="C539" i="10"/>
  <c r="B539" i="10"/>
  <c r="E539" i="10"/>
  <c r="F539" i="10"/>
  <c r="G539" i="10"/>
  <c r="H539" i="10"/>
  <c r="I539" i="10"/>
  <c r="J539" i="10"/>
  <c r="K539" i="10"/>
  <c r="L539" i="10"/>
  <c r="M539" i="10"/>
  <c r="N539" i="10"/>
  <c r="O539" i="10"/>
  <c r="P539" i="10"/>
  <c r="D540" i="10"/>
  <c r="C540" i="10"/>
  <c r="B540" i="10"/>
  <c r="E540" i="10"/>
  <c r="F540" i="10"/>
  <c r="G540" i="10"/>
  <c r="H540" i="10"/>
  <c r="I540" i="10"/>
  <c r="J540" i="10"/>
  <c r="K540" i="10"/>
  <c r="L540" i="10"/>
  <c r="M540" i="10"/>
  <c r="N540" i="10"/>
  <c r="O540" i="10"/>
  <c r="P540" i="10"/>
  <c r="D541" i="10"/>
  <c r="C541" i="10"/>
  <c r="B541" i="10"/>
  <c r="E541" i="10"/>
  <c r="F541" i="10"/>
  <c r="G541" i="10"/>
  <c r="H541" i="10"/>
  <c r="I541" i="10"/>
  <c r="J541" i="10"/>
  <c r="K541" i="10"/>
  <c r="L541" i="10"/>
  <c r="M541" i="10"/>
  <c r="N541" i="10"/>
  <c r="O541" i="10"/>
  <c r="P541" i="10"/>
  <c r="D542" i="10"/>
  <c r="C542" i="10"/>
  <c r="B542" i="10"/>
  <c r="E542" i="10"/>
  <c r="F542" i="10"/>
  <c r="G542" i="10"/>
  <c r="H542" i="10"/>
  <c r="I542" i="10"/>
  <c r="J542" i="10"/>
  <c r="K542" i="10"/>
  <c r="L542" i="10"/>
  <c r="M542" i="10"/>
  <c r="N542" i="10"/>
  <c r="O542" i="10"/>
  <c r="P542" i="10"/>
  <c r="D543" i="10"/>
  <c r="C543" i="10"/>
  <c r="B543" i="10"/>
  <c r="E543" i="10"/>
  <c r="F543" i="10"/>
  <c r="G543" i="10"/>
  <c r="H543" i="10"/>
  <c r="I543" i="10"/>
  <c r="J543" i="10"/>
  <c r="K543" i="10"/>
  <c r="L543" i="10"/>
  <c r="M543" i="10"/>
  <c r="N543" i="10"/>
  <c r="O543" i="10"/>
  <c r="P543" i="10"/>
  <c r="D544" i="10"/>
  <c r="C544" i="10"/>
  <c r="B544" i="10"/>
  <c r="E544" i="10"/>
  <c r="F544" i="10"/>
  <c r="G544" i="10"/>
  <c r="H544" i="10"/>
  <c r="I544" i="10"/>
  <c r="J544" i="10"/>
  <c r="K544" i="10"/>
  <c r="L544" i="10"/>
  <c r="M544" i="10"/>
  <c r="N544" i="10"/>
  <c r="O544" i="10"/>
  <c r="P544" i="10"/>
  <c r="D545" i="10"/>
  <c r="C545" i="10"/>
  <c r="B545" i="10"/>
  <c r="E545" i="10"/>
  <c r="F545" i="10"/>
  <c r="G545" i="10"/>
  <c r="H545" i="10"/>
  <c r="I545" i="10"/>
  <c r="J545" i="10"/>
  <c r="K545" i="10"/>
  <c r="L545" i="10"/>
  <c r="M545" i="10"/>
  <c r="N545" i="10"/>
  <c r="O545" i="10"/>
  <c r="P545" i="10"/>
  <c r="D546" i="10"/>
  <c r="C546" i="10"/>
  <c r="B546" i="10"/>
  <c r="E546" i="10"/>
  <c r="F546" i="10"/>
  <c r="G546" i="10"/>
  <c r="H546" i="10"/>
  <c r="I546" i="10"/>
  <c r="J546" i="10"/>
  <c r="K546" i="10"/>
  <c r="L546" i="10"/>
  <c r="M546" i="10"/>
  <c r="N546" i="10"/>
  <c r="O546" i="10"/>
  <c r="P546" i="10"/>
  <c r="D547" i="10"/>
  <c r="C547" i="10"/>
  <c r="B547" i="10"/>
  <c r="E547" i="10"/>
  <c r="F547" i="10"/>
  <c r="G547" i="10"/>
  <c r="H547" i="10"/>
  <c r="I547" i="10"/>
  <c r="J547" i="10"/>
  <c r="K547" i="10"/>
  <c r="L547" i="10"/>
  <c r="M547" i="10"/>
  <c r="N547" i="10"/>
  <c r="O547" i="10"/>
  <c r="P547" i="10"/>
  <c r="D548" i="10"/>
  <c r="C548" i="10"/>
  <c r="B548" i="10"/>
  <c r="E548" i="10"/>
  <c r="F548" i="10"/>
  <c r="G548" i="10"/>
  <c r="H548" i="10"/>
  <c r="I548" i="10"/>
  <c r="J548" i="10"/>
  <c r="K548" i="10"/>
  <c r="L548" i="10"/>
  <c r="M548" i="10"/>
  <c r="N548" i="10"/>
  <c r="O548" i="10"/>
  <c r="P548" i="10"/>
  <c r="D549" i="10"/>
  <c r="C549" i="10"/>
  <c r="B549" i="10"/>
  <c r="E549" i="10"/>
  <c r="F549" i="10"/>
  <c r="G549" i="10"/>
  <c r="H549" i="10"/>
  <c r="I549" i="10"/>
  <c r="J549" i="10"/>
  <c r="K549" i="10"/>
  <c r="L549" i="10"/>
  <c r="M549" i="10"/>
  <c r="N549" i="10"/>
  <c r="O549" i="10"/>
  <c r="P549" i="10"/>
  <c r="D550" i="10"/>
  <c r="C550" i="10"/>
  <c r="B550" i="10"/>
  <c r="E550" i="10"/>
  <c r="F550" i="10"/>
  <c r="G550" i="10"/>
  <c r="H550" i="10"/>
  <c r="I550" i="10"/>
  <c r="J550" i="10"/>
  <c r="K550" i="10"/>
  <c r="L550" i="10"/>
  <c r="M550" i="10"/>
  <c r="N550" i="10"/>
  <c r="O550" i="10"/>
  <c r="P550" i="10"/>
  <c r="D551" i="10"/>
  <c r="C551" i="10"/>
  <c r="B551" i="10"/>
  <c r="E551" i="10"/>
  <c r="F551" i="10"/>
  <c r="G551" i="10"/>
  <c r="H551" i="10"/>
  <c r="I551" i="10"/>
  <c r="J551" i="10"/>
  <c r="K551" i="10"/>
  <c r="L551" i="10"/>
  <c r="M551" i="10"/>
  <c r="N551" i="10"/>
  <c r="O551" i="10"/>
  <c r="P551" i="10"/>
  <c r="D552" i="10"/>
  <c r="C552" i="10"/>
  <c r="B552" i="10"/>
  <c r="E552" i="10"/>
  <c r="F552" i="10"/>
  <c r="G552" i="10"/>
  <c r="H552" i="10"/>
  <c r="I552" i="10"/>
  <c r="J552" i="10"/>
  <c r="K552" i="10"/>
  <c r="L552" i="10"/>
  <c r="M552" i="10"/>
  <c r="N552" i="10"/>
  <c r="O552" i="10"/>
  <c r="P552" i="10"/>
  <c r="D553" i="10"/>
  <c r="C553" i="10"/>
  <c r="B553" i="10"/>
  <c r="E553" i="10"/>
  <c r="F553" i="10"/>
  <c r="G553" i="10"/>
  <c r="H553" i="10"/>
  <c r="I553" i="10"/>
  <c r="J553" i="10"/>
  <c r="K553" i="10"/>
  <c r="L553" i="10"/>
  <c r="M553" i="10"/>
  <c r="N553" i="10"/>
  <c r="O553" i="10"/>
  <c r="P553" i="10"/>
  <c r="D554" i="10"/>
  <c r="C554" i="10"/>
  <c r="B554" i="10"/>
  <c r="E554" i="10"/>
  <c r="F554" i="10"/>
  <c r="G554" i="10"/>
  <c r="H554" i="10"/>
  <c r="I554" i="10"/>
  <c r="J554" i="10"/>
  <c r="K554" i="10"/>
  <c r="L554" i="10"/>
  <c r="M554" i="10"/>
  <c r="N554" i="10"/>
  <c r="O554" i="10"/>
  <c r="P554" i="10"/>
  <c r="D555" i="10"/>
  <c r="C555" i="10"/>
  <c r="B555" i="10"/>
  <c r="E555" i="10"/>
  <c r="F555" i="10"/>
  <c r="G555" i="10"/>
  <c r="H555" i="10"/>
  <c r="I555" i="10"/>
  <c r="J555" i="10"/>
  <c r="K555" i="10"/>
  <c r="L555" i="10"/>
  <c r="M555" i="10"/>
  <c r="N555" i="10"/>
  <c r="O555" i="10"/>
  <c r="P555" i="10"/>
  <c r="D556" i="10"/>
  <c r="C556" i="10"/>
  <c r="B556" i="10"/>
  <c r="E556" i="10"/>
  <c r="F556" i="10"/>
  <c r="G556" i="10"/>
  <c r="H556" i="10"/>
  <c r="I556" i="10"/>
  <c r="J556" i="10"/>
  <c r="K556" i="10"/>
  <c r="L556" i="10"/>
  <c r="M556" i="10"/>
  <c r="N556" i="10"/>
  <c r="O556" i="10"/>
  <c r="P556" i="10"/>
  <c r="D557" i="10"/>
  <c r="C557" i="10"/>
  <c r="B557" i="10"/>
  <c r="E557" i="10"/>
  <c r="F557" i="10"/>
  <c r="G557" i="10"/>
  <c r="H557" i="10"/>
  <c r="I557" i="10"/>
  <c r="J557" i="10"/>
  <c r="K557" i="10"/>
  <c r="L557" i="10"/>
  <c r="M557" i="10"/>
  <c r="N557" i="10"/>
  <c r="O557" i="10"/>
  <c r="P557" i="10"/>
  <c r="D558" i="10"/>
  <c r="C558" i="10"/>
  <c r="B558" i="10"/>
  <c r="E558" i="10"/>
  <c r="F558" i="10"/>
  <c r="G558" i="10"/>
  <c r="H558" i="10"/>
  <c r="I558" i="10"/>
  <c r="J558" i="10"/>
  <c r="K558" i="10"/>
  <c r="L558" i="10"/>
  <c r="M558" i="10"/>
  <c r="N558" i="10"/>
  <c r="O558" i="10"/>
  <c r="P558" i="10"/>
  <c r="D559" i="10"/>
  <c r="C559" i="10"/>
  <c r="B559" i="10"/>
  <c r="E559" i="10"/>
  <c r="F559" i="10"/>
  <c r="G559" i="10"/>
  <c r="H559" i="10"/>
  <c r="I559" i="10"/>
  <c r="J559" i="10"/>
  <c r="K559" i="10"/>
  <c r="L559" i="10"/>
  <c r="M559" i="10"/>
  <c r="N559" i="10"/>
  <c r="O559" i="10"/>
  <c r="P559" i="10"/>
  <c r="D560" i="10"/>
  <c r="C560" i="10"/>
  <c r="B560" i="10"/>
  <c r="E560" i="10"/>
  <c r="F560" i="10"/>
  <c r="G560" i="10"/>
  <c r="H560" i="10"/>
  <c r="I560" i="10"/>
  <c r="J560" i="10"/>
  <c r="K560" i="10"/>
  <c r="L560" i="10"/>
  <c r="M560" i="10"/>
  <c r="N560" i="10"/>
  <c r="O560" i="10"/>
  <c r="P560" i="10"/>
  <c r="D561" i="10"/>
  <c r="C561" i="10"/>
  <c r="B561" i="10"/>
  <c r="E561" i="10"/>
  <c r="F561" i="10"/>
  <c r="G561" i="10"/>
  <c r="H561" i="10"/>
  <c r="I561" i="10"/>
  <c r="J561" i="10"/>
  <c r="K561" i="10"/>
  <c r="L561" i="10"/>
  <c r="M561" i="10"/>
  <c r="N561" i="10"/>
  <c r="O561" i="10"/>
  <c r="P561" i="10"/>
  <c r="D562" i="10"/>
  <c r="C562" i="10"/>
  <c r="B562" i="10"/>
  <c r="E562" i="10"/>
  <c r="F562" i="10"/>
  <c r="G562" i="10"/>
  <c r="H562" i="10"/>
  <c r="I562" i="10"/>
  <c r="J562" i="10"/>
  <c r="K562" i="10"/>
  <c r="L562" i="10"/>
  <c r="M562" i="10"/>
  <c r="N562" i="10"/>
  <c r="O562" i="10"/>
  <c r="P562" i="10"/>
  <c r="D563" i="10"/>
  <c r="C563" i="10"/>
  <c r="B563" i="10"/>
  <c r="E563" i="10"/>
  <c r="F563" i="10"/>
  <c r="G563" i="10"/>
  <c r="H563" i="10"/>
  <c r="I563" i="10"/>
  <c r="J563" i="10"/>
  <c r="K563" i="10"/>
  <c r="L563" i="10"/>
  <c r="M563" i="10"/>
  <c r="N563" i="10"/>
  <c r="O563" i="10"/>
  <c r="P563" i="10"/>
  <c r="D564" i="10"/>
  <c r="C564" i="10"/>
  <c r="B564" i="10"/>
  <c r="E564" i="10"/>
  <c r="F564" i="10"/>
  <c r="G564" i="10"/>
  <c r="H564" i="10"/>
  <c r="I564" i="10"/>
  <c r="J564" i="10"/>
  <c r="K564" i="10"/>
  <c r="L564" i="10"/>
  <c r="M564" i="10"/>
  <c r="N564" i="10"/>
  <c r="O564" i="10"/>
  <c r="P564" i="10"/>
  <c r="D565" i="10"/>
  <c r="C565" i="10"/>
  <c r="B565" i="10"/>
  <c r="E565" i="10"/>
  <c r="F565" i="10"/>
  <c r="G565" i="10"/>
  <c r="H565" i="10"/>
  <c r="I565" i="10"/>
  <c r="J565" i="10"/>
  <c r="K565" i="10"/>
  <c r="L565" i="10"/>
  <c r="M565" i="10"/>
  <c r="N565" i="10"/>
  <c r="O565" i="10"/>
  <c r="P565" i="10"/>
  <c r="D566" i="10"/>
  <c r="C566" i="10"/>
  <c r="B566" i="10"/>
  <c r="E566" i="10"/>
  <c r="F566" i="10"/>
  <c r="G566" i="10"/>
  <c r="H566" i="10"/>
  <c r="I566" i="10"/>
  <c r="J566" i="10"/>
  <c r="K566" i="10"/>
  <c r="L566" i="10"/>
  <c r="M566" i="10"/>
  <c r="N566" i="10"/>
  <c r="O566" i="10"/>
  <c r="P566" i="10"/>
  <c r="D567" i="10"/>
  <c r="C567" i="10"/>
  <c r="B567" i="10"/>
  <c r="E567" i="10"/>
  <c r="F567" i="10"/>
  <c r="G567" i="10"/>
  <c r="H567" i="10"/>
  <c r="I567" i="10"/>
  <c r="J567" i="10"/>
  <c r="K567" i="10"/>
  <c r="L567" i="10"/>
  <c r="M567" i="10"/>
  <c r="N567" i="10"/>
  <c r="O567" i="10"/>
  <c r="P567" i="10"/>
  <c r="D568" i="10"/>
  <c r="C568" i="10"/>
  <c r="B568" i="10"/>
  <c r="E568" i="10"/>
  <c r="F568" i="10"/>
  <c r="G568" i="10"/>
  <c r="H568" i="10"/>
  <c r="I568" i="10"/>
  <c r="J568" i="10"/>
  <c r="K568" i="10"/>
  <c r="L568" i="10"/>
  <c r="M568" i="10"/>
  <c r="N568" i="10"/>
  <c r="O568" i="10"/>
  <c r="P568" i="10"/>
  <c r="D569" i="10"/>
  <c r="C569" i="10"/>
  <c r="B569" i="10"/>
  <c r="E569" i="10"/>
  <c r="F569" i="10"/>
  <c r="G569" i="10"/>
  <c r="H569" i="10"/>
  <c r="I569" i="10"/>
  <c r="J569" i="10"/>
  <c r="K569" i="10"/>
  <c r="L569" i="10"/>
  <c r="M569" i="10"/>
  <c r="N569" i="10"/>
  <c r="O569" i="10"/>
  <c r="P569" i="10"/>
  <c r="D570" i="10"/>
  <c r="C570" i="10"/>
  <c r="B570" i="10"/>
  <c r="E570" i="10"/>
  <c r="F570" i="10"/>
  <c r="G570" i="10"/>
  <c r="H570" i="10"/>
  <c r="I570" i="10"/>
  <c r="J570" i="10"/>
  <c r="K570" i="10"/>
  <c r="L570" i="10"/>
  <c r="M570" i="10"/>
  <c r="N570" i="10"/>
  <c r="O570" i="10"/>
  <c r="P570" i="10"/>
  <c r="D571" i="10"/>
  <c r="C571" i="10"/>
  <c r="B571" i="10"/>
  <c r="E571" i="10"/>
  <c r="F571" i="10"/>
  <c r="G571" i="10"/>
  <c r="H571" i="10"/>
  <c r="I571" i="10"/>
  <c r="J571" i="10"/>
  <c r="K571" i="10"/>
  <c r="L571" i="10"/>
  <c r="M571" i="10"/>
  <c r="N571" i="10"/>
  <c r="O571" i="10"/>
  <c r="P571" i="10"/>
  <c r="D572" i="10"/>
  <c r="C572" i="10"/>
  <c r="B572" i="10"/>
  <c r="E572" i="10"/>
  <c r="F572" i="10"/>
  <c r="G572" i="10"/>
  <c r="H572" i="10"/>
  <c r="I572" i="10"/>
  <c r="J572" i="10"/>
  <c r="K572" i="10"/>
  <c r="L572" i="10"/>
  <c r="M572" i="10"/>
  <c r="N572" i="10"/>
  <c r="O572" i="10"/>
  <c r="P572" i="10"/>
  <c r="D573" i="10"/>
  <c r="C573" i="10"/>
  <c r="B573" i="10"/>
  <c r="E573" i="10"/>
  <c r="F573" i="10"/>
  <c r="G573" i="10"/>
  <c r="H573" i="10"/>
  <c r="I573" i="10"/>
  <c r="J573" i="10"/>
  <c r="K573" i="10"/>
  <c r="L573" i="10"/>
  <c r="M573" i="10"/>
  <c r="N573" i="10"/>
  <c r="O573" i="10"/>
  <c r="P573" i="10"/>
  <c r="D574" i="10"/>
  <c r="C574" i="10"/>
  <c r="B574" i="10"/>
  <c r="E574" i="10"/>
  <c r="F574" i="10"/>
  <c r="G574" i="10"/>
  <c r="H574" i="10"/>
  <c r="I574" i="10"/>
  <c r="J574" i="10"/>
  <c r="K574" i="10"/>
  <c r="L574" i="10"/>
  <c r="M574" i="10"/>
  <c r="N574" i="10"/>
  <c r="O574" i="10"/>
  <c r="P574" i="10"/>
  <c r="D575" i="10"/>
  <c r="C575" i="10"/>
  <c r="B575" i="10"/>
  <c r="E575" i="10"/>
  <c r="F575" i="10"/>
  <c r="G575" i="10"/>
  <c r="H575" i="10"/>
  <c r="I575" i="10"/>
  <c r="J575" i="10"/>
  <c r="K575" i="10"/>
  <c r="L575" i="10"/>
  <c r="M575" i="10"/>
  <c r="N575" i="10"/>
  <c r="O575" i="10"/>
  <c r="P575" i="10"/>
  <c r="D576" i="10"/>
  <c r="C576" i="10"/>
  <c r="B576" i="10"/>
  <c r="E576" i="10"/>
  <c r="F576" i="10"/>
  <c r="G576" i="10"/>
  <c r="H576" i="10"/>
  <c r="I576" i="10"/>
  <c r="J576" i="10"/>
  <c r="K576" i="10"/>
  <c r="L576" i="10"/>
  <c r="M576" i="10"/>
  <c r="N576" i="10"/>
  <c r="O576" i="10"/>
  <c r="P576" i="10"/>
  <c r="D577" i="10"/>
  <c r="C577" i="10"/>
  <c r="B577" i="10"/>
  <c r="E577" i="10"/>
  <c r="F577" i="10"/>
  <c r="G577" i="10"/>
  <c r="H577" i="10"/>
  <c r="I577" i="10"/>
  <c r="J577" i="10"/>
  <c r="K577" i="10"/>
  <c r="L577" i="10"/>
  <c r="M577" i="10"/>
  <c r="N577" i="10"/>
  <c r="O577" i="10"/>
  <c r="P577" i="10"/>
  <c r="D578" i="10"/>
  <c r="C578" i="10"/>
  <c r="B578" i="10"/>
  <c r="E578" i="10"/>
  <c r="F578" i="10"/>
  <c r="G578" i="10"/>
  <c r="H578" i="10"/>
  <c r="I578" i="10"/>
  <c r="J578" i="10"/>
  <c r="K578" i="10"/>
  <c r="L578" i="10"/>
  <c r="M578" i="10"/>
  <c r="N578" i="10"/>
  <c r="O578" i="10"/>
  <c r="P578" i="10"/>
  <c r="D579" i="10"/>
  <c r="C579" i="10"/>
  <c r="B579" i="10"/>
  <c r="E579" i="10"/>
  <c r="F579" i="10"/>
  <c r="G579" i="10"/>
  <c r="H579" i="10"/>
  <c r="I579" i="10"/>
  <c r="J579" i="10"/>
  <c r="K579" i="10"/>
  <c r="L579" i="10"/>
  <c r="M579" i="10"/>
  <c r="N579" i="10"/>
  <c r="O579" i="10"/>
  <c r="P579" i="10"/>
  <c r="D580" i="10"/>
  <c r="C580" i="10"/>
  <c r="B580" i="10"/>
  <c r="E580" i="10"/>
  <c r="F580" i="10"/>
  <c r="G580" i="10"/>
  <c r="H580" i="10"/>
  <c r="I580" i="10"/>
  <c r="J580" i="10"/>
  <c r="K580" i="10"/>
  <c r="L580" i="10"/>
  <c r="M580" i="10"/>
  <c r="N580" i="10"/>
  <c r="O580" i="10"/>
  <c r="P580" i="10"/>
  <c r="D581" i="10"/>
  <c r="C581" i="10"/>
  <c r="B581" i="10"/>
  <c r="E581" i="10"/>
  <c r="F581" i="10"/>
  <c r="G581" i="10"/>
  <c r="H581" i="10"/>
  <c r="I581" i="10"/>
  <c r="J581" i="10"/>
  <c r="K581" i="10"/>
  <c r="L581" i="10"/>
  <c r="M581" i="10"/>
  <c r="N581" i="10"/>
  <c r="O581" i="10"/>
  <c r="P581" i="10"/>
  <c r="D582" i="10"/>
  <c r="C582" i="10"/>
  <c r="B582" i="10"/>
  <c r="E582" i="10"/>
  <c r="F582" i="10"/>
  <c r="G582" i="10"/>
  <c r="H582" i="10"/>
  <c r="I582" i="10"/>
  <c r="J582" i="10"/>
  <c r="K582" i="10"/>
  <c r="L582" i="10"/>
  <c r="M582" i="10"/>
  <c r="N582" i="10"/>
  <c r="O582" i="10"/>
  <c r="P582" i="10"/>
  <c r="D583" i="10"/>
  <c r="C583" i="10"/>
  <c r="B583" i="10"/>
  <c r="E583" i="10"/>
  <c r="F583" i="10"/>
  <c r="G583" i="10"/>
  <c r="H583" i="10"/>
  <c r="I583" i="10"/>
  <c r="J583" i="10"/>
  <c r="K583" i="10"/>
  <c r="L583" i="10"/>
  <c r="M583" i="10"/>
  <c r="N583" i="10"/>
  <c r="O583" i="10"/>
  <c r="P583" i="10"/>
  <c r="D584" i="10"/>
  <c r="C584" i="10"/>
  <c r="B584" i="10"/>
  <c r="E584" i="10"/>
  <c r="F584" i="10"/>
  <c r="G584" i="10"/>
  <c r="H584" i="10"/>
  <c r="I584" i="10"/>
  <c r="J584" i="10"/>
  <c r="K584" i="10"/>
  <c r="L584" i="10"/>
  <c r="M584" i="10"/>
  <c r="N584" i="10"/>
  <c r="O584" i="10"/>
  <c r="P584" i="10"/>
  <c r="D585" i="10"/>
  <c r="C585" i="10"/>
  <c r="B585" i="10"/>
  <c r="E585" i="10"/>
  <c r="F585" i="10"/>
  <c r="G585" i="10"/>
  <c r="H585" i="10"/>
  <c r="I585" i="10"/>
  <c r="J585" i="10"/>
  <c r="K585" i="10"/>
  <c r="L585" i="10"/>
  <c r="M585" i="10"/>
  <c r="N585" i="10"/>
  <c r="O585" i="10"/>
  <c r="P585" i="10"/>
  <c r="D586" i="10"/>
  <c r="C586" i="10"/>
  <c r="B586" i="10"/>
  <c r="E586" i="10"/>
  <c r="F586" i="10"/>
  <c r="G586" i="10"/>
  <c r="H586" i="10"/>
  <c r="I586" i="10"/>
  <c r="J586" i="10"/>
  <c r="K586" i="10"/>
  <c r="L586" i="10"/>
  <c r="M586" i="10"/>
  <c r="N586" i="10"/>
  <c r="O586" i="10"/>
  <c r="P586" i="10"/>
  <c r="D587" i="10"/>
  <c r="C587" i="10"/>
  <c r="B587" i="10"/>
  <c r="E587" i="10"/>
  <c r="F587" i="10"/>
  <c r="G587" i="10"/>
  <c r="H587" i="10"/>
  <c r="I587" i="10"/>
  <c r="J587" i="10"/>
  <c r="K587" i="10"/>
  <c r="L587" i="10"/>
  <c r="M587" i="10"/>
  <c r="N587" i="10"/>
  <c r="O587" i="10"/>
  <c r="P587" i="10"/>
  <c r="D588" i="10"/>
  <c r="C588" i="10"/>
  <c r="B588" i="10"/>
  <c r="E588" i="10"/>
  <c r="F588" i="10"/>
  <c r="G588" i="10"/>
  <c r="H588" i="10"/>
  <c r="I588" i="10"/>
  <c r="J588" i="10"/>
  <c r="K588" i="10"/>
  <c r="L588" i="10"/>
  <c r="M588" i="10"/>
  <c r="N588" i="10"/>
  <c r="O588" i="10"/>
  <c r="P588" i="10"/>
  <c r="D589" i="10"/>
  <c r="C589" i="10"/>
  <c r="B589" i="10"/>
  <c r="E589" i="10"/>
  <c r="F589" i="10"/>
  <c r="G589" i="10"/>
  <c r="H589" i="10"/>
  <c r="I589" i="10"/>
  <c r="J589" i="10"/>
  <c r="K589" i="10"/>
  <c r="L589" i="10"/>
  <c r="M589" i="10"/>
  <c r="N589" i="10"/>
  <c r="O589" i="10"/>
  <c r="P589" i="10"/>
  <c r="D590" i="10"/>
  <c r="C590" i="10"/>
  <c r="B590" i="10"/>
  <c r="E590" i="10"/>
  <c r="F590" i="10"/>
  <c r="G590" i="10"/>
  <c r="H590" i="10"/>
  <c r="I590" i="10"/>
  <c r="J590" i="10"/>
  <c r="K590" i="10"/>
  <c r="L590" i="10"/>
  <c r="M590" i="10"/>
  <c r="N590" i="10"/>
  <c r="O590" i="10"/>
  <c r="P590" i="10"/>
  <c r="D591" i="10"/>
  <c r="C591" i="10"/>
  <c r="B591" i="10"/>
  <c r="E591" i="10"/>
  <c r="F591" i="10"/>
  <c r="G591" i="10"/>
  <c r="H591" i="10"/>
  <c r="I591" i="10"/>
  <c r="J591" i="10"/>
  <c r="K591" i="10"/>
  <c r="L591" i="10"/>
  <c r="M591" i="10"/>
  <c r="N591" i="10"/>
  <c r="O591" i="10"/>
  <c r="P591" i="10"/>
  <c r="D592" i="10"/>
  <c r="C592" i="10"/>
  <c r="B592" i="10"/>
  <c r="E592" i="10"/>
  <c r="F592" i="10"/>
  <c r="G592" i="10"/>
  <c r="H592" i="10"/>
  <c r="I592" i="10"/>
  <c r="J592" i="10"/>
  <c r="K592" i="10"/>
  <c r="L592" i="10"/>
  <c r="M592" i="10"/>
  <c r="N592" i="10"/>
  <c r="O592" i="10"/>
  <c r="P592" i="10"/>
  <c r="D593" i="10"/>
  <c r="C593" i="10"/>
  <c r="B593" i="10"/>
  <c r="E593" i="10"/>
  <c r="F593" i="10"/>
  <c r="G593" i="10"/>
  <c r="H593" i="10"/>
  <c r="I593" i="10"/>
  <c r="J593" i="10"/>
  <c r="K593" i="10"/>
  <c r="L593" i="10"/>
  <c r="M593" i="10"/>
  <c r="N593" i="10"/>
  <c r="O593" i="10"/>
  <c r="P593" i="10"/>
  <c r="D594" i="10"/>
  <c r="C594" i="10"/>
  <c r="B594" i="10"/>
  <c r="E594" i="10"/>
  <c r="F594" i="10"/>
  <c r="G594" i="10"/>
  <c r="H594" i="10"/>
  <c r="I594" i="10"/>
  <c r="J594" i="10"/>
  <c r="K594" i="10"/>
  <c r="L594" i="10"/>
  <c r="M594" i="10"/>
  <c r="N594" i="10"/>
  <c r="O594" i="10"/>
  <c r="P594" i="10"/>
  <c r="D595" i="10"/>
  <c r="C595" i="10"/>
  <c r="B595" i="10"/>
  <c r="E595" i="10"/>
  <c r="F595" i="10"/>
  <c r="G595" i="10"/>
  <c r="H595" i="10"/>
  <c r="I595" i="10"/>
  <c r="J595" i="10"/>
  <c r="K595" i="10"/>
  <c r="L595" i="10"/>
  <c r="M595" i="10"/>
  <c r="N595" i="10"/>
  <c r="O595" i="10"/>
  <c r="P595" i="10"/>
  <c r="D596" i="10"/>
  <c r="C596" i="10"/>
  <c r="B596" i="10"/>
  <c r="E596" i="10"/>
  <c r="F596" i="10"/>
  <c r="G596" i="10"/>
  <c r="H596" i="10"/>
  <c r="I596" i="10"/>
  <c r="J596" i="10"/>
  <c r="K596" i="10"/>
  <c r="L596" i="10"/>
  <c r="M596" i="10"/>
  <c r="N596" i="10"/>
  <c r="O596" i="10"/>
  <c r="P596" i="10"/>
  <c r="D597" i="10"/>
  <c r="C597" i="10"/>
  <c r="B597" i="10"/>
  <c r="E597" i="10"/>
  <c r="F597" i="10"/>
  <c r="G597" i="10"/>
  <c r="H597" i="10"/>
  <c r="I597" i="10"/>
  <c r="J597" i="10"/>
  <c r="K597" i="10"/>
  <c r="L597" i="10"/>
  <c r="M597" i="10"/>
  <c r="N597" i="10"/>
  <c r="O597" i="10"/>
  <c r="P597" i="10"/>
  <c r="D598" i="10"/>
  <c r="C598" i="10"/>
  <c r="B598" i="10"/>
  <c r="E598" i="10"/>
  <c r="F598" i="10"/>
  <c r="G598" i="10"/>
  <c r="H598" i="10"/>
  <c r="I598" i="10"/>
  <c r="J598" i="10"/>
  <c r="K598" i="10"/>
  <c r="L598" i="10"/>
  <c r="M598" i="10"/>
  <c r="N598" i="10"/>
  <c r="O598" i="10"/>
  <c r="P598" i="10"/>
  <c r="D599" i="10"/>
  <c r="C599" i="10"/>
  <c r="B599" i="10"/>
  <c r="E599" i="10"/>
  <c r="F599" i="10"/>
  <c r="G599" i="10"/>
  <c r="H599" i="10"/>
  <c r="I599" i="10"/>
  <c r="J599" i="10"/>
  <c r="K599" i="10"/>
  <c r="L599" i="10"/>
  <c r="M599" i="10"/>
  <c r="N599" i="10"/>
  <c r="O599" i="10"/>
  <c r="P599" i="10"/>
  <c r="D600" i="10"/>
  <c r="C600" i="10"/>
  <c r="B600" i="10"/>
  <c r="E600" i="10"/>
  <c r="F600" i="10"/>
  <c r="G600" i="10"/>
  <c r="H600" i="10"/>
  <c r="I600" i="10"/>
  <c r="J600" i="10"/>
  <c r="K600" i="10"/>
  <c r="L600" i="10"/>
  <c r="M600" i="10"/>
  <c r="N600" i="10"/>
  <c r="O600" i="10"/>
  <c r="P600" i="10"/>
  <c r="D601" i="10"/>
  <c r="C601" i="10"/>
  <c r="B601" i="10"/>
  <c r="E601" i="10"/>
  <c r="F601" i="10"/>
  <c r="G601" i="10"/>
  <c r="H601" i="10"/>
  <c r="I601" i="10"/>
  <c r="J601" i="10"/>
  <c r="K601" i="10"/>
  <c r="L601" i="10"/>
  <c r="M601" i="10"/>
  <c r="N601" i="10"/>
  <c r="O601" i="10"/>
  <c r="P601" i="10"/>
  <c r="D602" i="10"/>
  <c r="C602" i="10"/>
  <c r="B602" i="10"/>
  <c r="E602" i="10"/>
  <c r="F602" i="10"/>
  <c r="G602" i="10"/>
  <c r="H602" i="10"/>
  <c r="I602" i="10"/>
  <c r="J602" i="10"/>
  <c r="K602" i="10"/>
  <c r="L602" i="10"/>
  <c r="M602" i="10"/>
  <c r="N602" i="10"/>
  <c r="O602" i="10"/>
  <c r="P602" i="10"/>
  <c r="D603" i="10"/>
  <c r="C603" i="10"/>
  <c r="B603" i="10"/>
  <c r="E603" i="10"/>
  <c r="F603" i="10"/>
  <c r="G603" i="10"/>
  <c r="H603" i="10"/>
  <c r="I603" i="10"/>
  <c r="J603" i="10"/>
  <c r="K603" i="10"/>
  <c r="L603" i="10"/>
  <c r="M603" i="10"/>
  <c r="N603" i="10"/>
  <c r="O603" i="10"/>
  <c r="P603" i="10"/>
  <c r="D604" i="10"/>
  <c r="C604" i="10"/>
  <c r="B604" i="10"/>
  <c r="E604" i="10"/>
  <c r="F604" i="10"/>
  <c r="G604" i="10"/>
  <c r="H604" i="10"/>
  <c r="I604" i="10"/>
  <c r="J604" i="10"/>
  <c r="K604" i="10"/>
  <c r="L604" i="10"/>
  <c r="M604" i="10"/>
  <c r="N604" i="10"/>
  <c r="O604" i="10"/>
  <c r="P604" i="10"/>
  <c r="D605" i="10"/>
  <c r="C605" i="10"/>
  <c r="B605" i="10"/>
  <c r="E605" i="10"/>
  <c r="F605" i="10"/>
  <c r="G605" i="10"/>
  <c r="H605" i="10"/>
  <c r="I605" i="10"/>
  <c r="J605" i="10"/>
  <c r="K605" i="10"/>
  <c r="L605" i="10"/>
  <c r="M605" i="10"/>
  <c r="N605" i="10"/>
  <c r="O605" i="10"/>
  <c r="P605" i="10"/>
  <c r="D606" i="10"/>
  <c r="C606" i="10"/>
  <c r="B606" i="10"/>
  <c r="E606" i="10"/>
  <c r="F606" i="10"/>
  <c r="G606" i="10"/>
  <c r="H606" i="10"/>
  <c r="I606" i="10"/>
  <c r="J606" i="10"/>
  <c r="K606" i="10"/>
  <c r="L606" i="10"/>
  <c r="M606" i="10"/>
  <c r="N606" i="10"/>
  <c r="O606" i="10"/>
  <c r="P606" i="10"/>
  <c r="D607" i="10"/>
  <c r="C607" i="10"/>
  <c r="B607" i="10"/>
  <c r="E607" i="10"/>
  <c r="F607" i="10"/>
  <c r="G607" i="10"/>
  <c r="H607" i="10"/>
  <c r="I607" i="10"/>
  <c r="J607" i="10"/>
  <c r="K607" i="10"/>
  <c r="L607" i="10"/>
  <c r="M607" i="10"/>
  <c r="N607" i="10"/>
  <c r="O607" i="10"/>
  <c r="P607" i="10"/>
  <c r="D608" i="10"/>
  <c r="C608" i="10"/>
  <c r="B608" i="10"/>
  <c r="E608" i="10"/>
  <c r="F608" i="10"/>
  <c r="G608" i="10"/>
  <c r="H608" i="10"/>
  <c r="I608" i="10"/>
  <c r="J608" i="10"/>
  <c r="K608" i="10"/>
  <c r="L608" i="10"/>
  <c r="M608" i="10"/>
  <c r="N608" i="10"/>
  <c r="O608" i="10"/>
  <c r="P608" i="10"/>
  <c r="D609" i="10"/>
  <c r="C609" i="10"/>
  <c r="B609" i="10"/>
  <c r="E609" i="10"/>
  <c r="F609" i="10"/>
  <c r="G609" i="10"/>
  <c r="H609" i="10"/>
  <c r="I609" i="10"/>
  <c r="J609" i="10"/>
  <c r="K609" i="10"/>
  <c r="L609" i="10"/>
  <c r="M609" i="10"/>
  <c r="N609" i="10"/>
  <c r="O609" i="10"/>
  <c r="P609" i="10"/>
  <c r="D610" i="10"/>
  <c r="C610" i="10"/>
  <c r="B610" i="10"/>
  <c r="E610" i="10"/>
  <c r="F610" i="10"/>
  <c r="G610" i="10"/>
  <c r="H610" i="10"/>
  <c r="I610" i="10"/>
  <c r="J610" i="10"/>
  <c r="K610" i="10"/>
  <c r="L610" i="10"/>
  <c r="M610" i="10"/>
  <c r="N610" i="10"/>
  <c r="O610" i="10"/>
  <c r="P610" i="10"/>
  <c r="D611" i="10"/>
  <c r="C611" i="10"/>
  <c r="B611" i="10"/>
  <c r="E611" i="10"/>
  <c r="F611" i="10"/>
  <c r="G611" i="10"/>
  <c r="H611" i="10"/>
  <c r="I611" i="10"/>
  <c r="J611" i="10"/>
  <c r="K611" i="10"/>
  <c r="L611" i="10"/>
  <c r="M611" i="10"/>
  <c r="N611" i="10"/>
  <c r="O611" i="10"/>
  <c r="P611" i="10"/>
  <c r="D612" i="10"/>
  <c r="C612" i="10"/>
  <c r="B612" i="10"/>
  <c r="E612" i="10"/>
  <c r="F612" i="10"/>
  <c r="G612" i="10"/>
  <c r="H612" i="10"/>
  <c r="I612" i="10"/>
  <c r="J612" i="10"/>
  <c r="K612" i="10"/>
  <c r="L612" i="10"/>
  <c r="M612" i="10"/>
  <c r="N612" i="10"/>
  <c r="O612" i="10"/>
  <c r="P612" i="10"/>
  <c r="D613" i="10"/>
  <c r="C613" i="10"/>
  <c r="B613" i="10"/>
  <c r="E613" i="10"/>
  <c r="F613" i="10"/>
  <c r="G613" i="10"/>
  <c r="H613" i="10"/>
  <c r="I613" i="10"/>
  <c r="J613" i="10"/>
  <c r="K613" i="10"/>
  <c r="L613" i="10"/>
  <c r="M613" i="10"/>
  <c r="N613" i="10"/>
  <c r="O613" i="10"/>
  <c r="P613" i="10"/>
  <c r="D614" i="10"/>
  <c r="C614" i="10"/>
  <c r="B614" i="10"/>
  <c r="E614" i="10"/>
  <c r="F614" i="10"/>
  <c r="G614" i="10"/>
  <c r="H614" i="10"/>
  <c r="I614" i="10"/>
  <c r="J614" i="10"/>
  <c r="K614" i="10"/>
  <c r="L614" i="10"/>
  <c r="M614" i="10"/>
  <c r="N614" i="10"/>
  <c r="O614" i="10"/>
  <c r="P614" i="10"/>
  <c r="D615" i="10"/>
  <c r="C615" i="10"/>
  <c r="B615" i="10"/>
  <c r="E615" i="10"/>
  <c r="F615" i="10"/>
  <c r="G615" i="10"/>
  <c r="H615" i="10"/>
  <c r="I615" i="10"/>
  <c r="J615" i="10"/>
  <c r="K615" i="10"/>
  <c r="L615" i="10"/>
  <c r="M615" i="10"/>
  <c r="N615" i="10"/>
  <c r="O615" i="10"/>
  <c r="P615" i="10"/>
  <c r="D616" i="10"/>
  <c r="C616" i="10"/>
  <c r="B616" i="10"/>
  <c r="E616" i="10"/>
  <c r="F616" i="10"/>
  <c r="G616" i="10"/>
  <c r="H616" i="10"/>
  <c r="I616" i="10"/>
  <c r="J616" i="10"/>
  <c r="K616" i="10"/>
  <c r="L616" i="10"/>
  <c r="M616" i="10"/>
  <c r="N616" i="10"/>
  <c r="O616" i="10"/>
  <c r="P616" i="10"/>
  <c r="D617" i="10"/>
  <c r="C617" i="10"/>
  <c r="B617" i="10"/>
  <c r="E617" i="10"/>
  <c r="F617" i="10"/>
  <c r="G617" i="10"/>
  <c r="H617" i="10"/>
  <c r="I617" i="10"/>
  <c r="J617" i="10"/>
  <c r="K617" i="10"/>
  <c r="L617" i="10"/>
  <c r="M617" i="10"/>
  <c r="N617" i="10"/>
  <c r="O617" i="10"/>
  <c r="P617" i="10"/>
  <c r="D618" i="10"/>
  <c r="C618" i="10"/>
  <c r="B618" i="10"/>
  <c r="E618" i="10"/>
  <c r="F618" i="10"/>
  <c r="G618" i="10"/>
  <c r="H618" i="10"/>
  <c r="I618" i="10"/>
  <c r="J618" i="10"/>
  <c r="K618" i="10"/>
  <c r="L618" i="10"/>
  <c r="M618" i="10"/>
  <c r="N618" i="10"/>
  <c r="O618" i="10"/>
  <c r="P618" i="10"/>
  <c r="D619" i="10"/>
  <c r="C619" i="10"/>
  <c r="B619" i="10"/>
  <c r="E619" i="10"/>
  <c r="F619" i="10"/>
  <c r="G619" i="10"/>
  <c r="H619" i="10"/>
  <c r="I619" i="10"/>
  <c r="J619" i="10"/>
  <c r="K619" i="10"/>
  <c r="L619" i="10"/>
  <c r="M619" i="10"/>
  <c r="N619" i="10"/>
  <c r="O619" i="10"/>
  <c r="P619" i="10"/>
  <c r="D620" i="10"/>
  <c r="C620" i="10"/>
  <c r="B620" i="10"/>
  <c r="E620" i="10"/>
  <c r="F620" i="10"/>
  <c r="G620" i="10"/>
  <c r="H620" i="10"/>
  <c r="I620" i="10"/>
  <c r="J620" i="10"/>
  <c r="K620" i="10"/>
  <c r="L620" i="10"/>
  <c r="M620" i="10"/>
  <c r="N620" i="10"/>
  <c r="O620" i="10"/>
  <c r="P620" i="10"/>
  <c r="D621" i="10"/>
  <c r="C621" i="10"/>
  <c r="B621" i="10"/>
  <c r="E621" i="10"/>
  <c r="F621" i="10"/>
  <c r="G621" i="10"/>
  <c r="H621" i="10"/>
  <c r="I621" i="10"/>
  <c r="J621" i="10"/>
  <c r="K621" i="10"/>
  <c r="L621" i="10"/>
  <c r="M621" i="10"/>
  <c r="N621" i="10"/>
  <c r="O621" i="10"/>
  <c r="P621" i="10"/>
  <c r="D622" i="10"/>
  <c r="C622" i="10"/>
  <c r="B622" i="10"/>
  <c r="E622" i="10"/>
  <c r="F622" i="10"/>
  <c r="G622" i="10"/>
  <c r="H622" i="10"/>
  <c r="I622" i="10"/>
  <c r="J622" i="10"/>
  <c r="K622" i="10"/>
  <c r="L622" i="10"/>
  <c r="M622" i="10"/>
  <c r="N622" i="10"/>
  <c r="O622" i="10"/>
  <c r="P622" i="10"/>
  <c r="D623" i="10"/>
  <c r="C623" i="10"/>
  <c r="B623" i="10"/>
  <c r="E623" i="10"/>
  <c r="F623" i="10"/>
  <c r="G623" i="10"/>
  <c r="H623" i="10"/>
  <c r="I623" i="10"/>
  <c r="J623" i="10"/>
  <c r="K623" i="10"/>
  <c r="L623" i="10"/>
  <c r="M623" i="10"/>
  <c r="N623" i="10"/>
  <c r="O623" i="10"/>
  <c r="P623" i="10"/>
  <c r="D624" i="10"/>
  <c r="C624" i="10"/>
  <c r="B624" i="10"/>
  <c r="E624" i="10"/>
  <c r="F624" i="10"/>
  <c r="G624" i="10"/>
  <c r="H624" i="10"/>
  <c r="I624" i="10"/>
  <c r="J624" i="10"/>
  <c r="K624" i="10"/>
  <c r="L624" i="10"/>
  <c r="M624" i="10"/>
  <c r="N624" i="10"/>
  <c r="O624" i="10"/>
  <c r="P624" i="10"/>
  <c r="D625" i="10"/>
  <c r="C625" i="10"/>
  <c r="B625" i="10"/>
  <c r="E625" i="10"/>
  <c r="F625" i="10"/>
  <c r="G625" i="10"/>
  <c r="H625" i="10"/>
  <c r="I625" i="10"/>
  <c r="J625" i="10"/>
  <c r="K625" i="10"/>
  <c r="L625" i="10"/>
  <c r="M625" i="10"/>
  <c r="N625" i="10"/>
  <c r="O625" i="10"/>
  <c r="P625" i="10"/>
  <c r="D626" i="10"/>
  <c r="C626" i="10"/>
  <c r="B626" i="10"/>
  <c r="E626" i="10"/>
  <c r="F626" i="10"/>
  <c r="G626" i="10"/>
  <c r="H626" i="10"/>
  <c r="I626" i="10"/>
  <c r="J626" i="10"/>
  <c r="K626" i="10"/>
  <c r="L626" i="10"/>
  <c r="M626" i="10"/>
  <c r="N626" i="10"/>
  <c r="O626" i="10"/>
  <c r="P626" i="10"/>
  <c r="D627" i="10"/>
  <c r="C627" i="10"/>
  <c r="B627" i="10"/>
  <c r="E627" i="10"/>
  <c r="F627" i="10"/>
  <c r="G627" i="10"/>
  <c r="H627" i="10"/>
  <c r="I627" i="10"/>
  <c r="J627" i="10"/>
  <c r="K627" i="10"/>
  <c r="L627" i="10"/>
  <c r="M627" i="10"/>
  <c r="N627" i="10"/>
  <c r="O627" i="10"/>
  <c r="P627" i="10"/>
  <c r="D628" i="10"/>
  <c r="C628" i="10"/>
  <c r="B628" i="10"/>
  <c r="E628" i="10"/>
  <c r="F628" i="10"/>
  <c r="G628" i="10"/>
  <c r="H628" i="10"/>
  <c r="I628" i="10"/>
  <c r="J628" i="10"/>
  <c r="K628" i="10"/>
  <c r="L628" i="10"/>
  <c r="M628" i="10"/>
  <c r="N628" i="10"/>
  <c r="O628" i="10"/>
  <c r="P628" i="10"/>
  <c r="D629" i="10"/>
  <c r="C629" i="10"/>
  <c r="B629" i="10"/>
  <c r="E629" i="10"/>
  <c r="F629" i="10"/>
  <c r="G629" i="10"/>
  <c r="H629" i="10"/>
  <c r="I629" i="10"/>
  <c r="J629" i="10"/>
  <c r="K629" i="10"/>
  <c r="L629" i="10"/>
  <c r="M629" i="10"/>
  <c r="N629" i="10"/>
  <c r="O629" i="10"/>
  <c r="P629" i="10"/>
  <c r="D630" i="10"/>
  <c r="C630" i="10"/>
  <c r="B630" i="10"/>
  <c r="E630" i="10"/>
  <c r="F630" i="10"/>
  <c r="G630" i="10"/>
  <c r="H630" i="10"/>
  <c r="I630" i="10"/>
  <c r="J630" i="10"/>
  <c r="K630" i="10"/>
  <c r="L630" i="10"/>
  <c r="M630" i="10"/>
  <c r="N630" i="10"/>
  <c r="O630" i="10"/>
  <c r="P630" i="10"/>
  <c r="D631" i="10"/>
  <c r="C631" i="10"/>
  <c r="B631" i="10"/>
  <c r="E631" i="10"/>
  <c r="F631" i="10"/>
  <c r="G631" i="10"/>
  <c r="H631" i="10"/>
  <c r="I631" i="10"/>
  <c r="J631" i="10"/>
  <c r="K631" i="10"/>
  <c r="L631" i="10"/>
  <c r="M631" i="10"/>
  <c r="N631" i="10"/>
  <c r="O631" i="10"/>
  <c r="P631" i="10"/>
  <c r="D632" i="10"/>
  <c r="C632" i="10"/>
  <c r="B632" i="10"/>
  <c r="E632" i="10"/>
  <c r="F632" i="10"/>
  <c r="G632" i="10"/>
  <c r="H632" i="10"/>
  <c r="I632" i="10"/>
  <c r="J632" i="10"/>
  <c r="K632" i="10"/>
  <c r="L632" i="10"/>
  <c r="M632" i="10"/>
  <c r="N632" i="10"/>
  <c r="O632" i="10"/>
  <c r="P632" i="10"/>
  <c r="D633" i="10"/>
  <c r="C633" i="10"/>
  <c r="B633" i="10"/>
  <c r="E633" i="10"/>
  <c r="F633" i="10"/>
  <c r="G633" i="10"/>
  <c r="H633" i="10"/>
  <c r="I633" i="10"/>
  <c r="J633" i="10"/>
  <c r="K633" i="10"/>
  <c r="L633" i="10"/>
  <c r="M633" i="10"/>
  <c r="N633" i="10"/>
  <c r="O633" i="10"/>
  <c r="P633" i="10"/>
  <c r="D634" i="10"/>
  <c r="C634" i="10"/>
  <c r="B634" i="10"/>
  <c r="E634" i="10"/>
  <c r="F634" i="10"/>
  <c r="G634" i="10"/>
  <c r="H634" i="10"/>
  <c r="I634" i="10"/>
  <c r="J634" i="10"/>
  <c r="K634" i="10"/>
  <c r="L634" i="10"/>
  <c r="M634" i="10"/>
  <c r="N634" i="10"/>
  <c r="O634" i="10"/>
  <c r="P634" i="10"/>
  <c r="D635" i="10"/>
  <c r="C635" i="10"/>
  <c r="B635" i="10"/>
  <c r="E635" i="10"/>
  <c r="F635" i="10"/>
  <c r="G635" i="10"/>
  <c r="H635" i="10"/>
  <c r="I635" i="10"/>
  <c r="J635" i="10"/>
  <c r="K635" i="10"/>
  <c r="L635" i="10"/>
  <c r="M635" i="10"/>
  <c r="N635" i="10"/>
  <c r="O635" i="10"/>
  <c r="P635" i="10"/>
  <c r="D636" i="10"/>
  <c r="C636" i="10"/>
  <c r="B636" i="10"/>
  <c r="E636" i="10"/>
  <c r="F636" i="10"/>
  <c r="G636" i="10"/>
  <c r="H636" i="10"/>
  <c r="I636" i="10"/>
  <c r="J636" i="10"/>
  <c r="K636" i="10"/>
  <c r="L636" i="10"/>
  <c r="M636" i="10"/>
  <c r="N636" i="10"/>
  <c r="O636" i="10"/>
  <c r="P636" i="10"/>
  <c r="D637" i="10"/>
  <c r="C637" i="10"/>
  <c r="B637" i="10"/>
  <c r="E637" i="10"/>
  <c r="F637" i="10"/>
  <c r="G637" i="10"/>
  <c r="H637" i="10"/>
  <c r="I637" i="10"/>
  <c r="J637" i="10"/>
  <c r="K637" i="10"/>
  <c r="L637" i="10"/>
  <c r="M637" i="10"/>
  <c r="N637" i="10"/>
  <c r="O637" i="10"/>
  <c r="P637" i="10"/>
  <c r="D638" i="10"/>
  <c r="C638" i="10"/>
  <c r="B638" i="10"/>
  <c r="E638" i="10"/>
  <c r="F638" i="10"/>
  <c r="G638" i="10"/>
  <c r="H638" i="10"/>
  <c r="I638" i="10"/>
  <c r="J638" i="10"/>
  <c r="K638" i="10"/>
  <c r="L638" i="10"/>
  <c r="M638" i="10"/>
  <c r="N638" i="10"/>
  <c r="O638" i="10"/>
  <c r="P638" i="10"/>
  <c r="D639" i="10"/>
  <c r="C639" i="10"/>
  <c r="B639" i="10"/>
  <c r="E639" i="10"/>
  <c r="F639" i="10"/>
  <c r="G639" i="10"/>
  <c r="H639" i="10"/>
  <c r="I639" i="10"/>
  <c r="J639" i="10"/>
  <c r="K639" i="10"/>
  <c r="L639" i="10"/>
  <c r="M639" i="10"/>
  <c r="N639" i="10"/>
  <c r="O639" i="10"/>
  <c r="P639" i="10"/>
  <c r="D640" i="10"/>
  <c r="C640" i="10"/>
  <c r="B640" i="10"/>
  <c r="E640" i="10"/>
  <c r="F640" i="10"/>
  <c r="G640" i="10"/>
  <c r="H640" i="10"/>
  <c r="I640" i="10"/>
  <c r="J640" i="10"/>
  <c r="K640" i="10"/>
  <c r="L640" i="10"/>
  <c r="M640" i="10"/>
  <c r="N640" i="10"/>
  <c r="O640" i="10"/>
  <c r="P640" i="10"/>
  <c r="D641" i="10"/>
  <c r="C641" i="10"/>
  <c r="B641" i="10"/>
  <c r="E641" i="10"/>
  <c r="F641" i="10"/>
  <c r="G641" i="10"/>
  <c r="H641" i="10"/>
  <c r="I641" i="10"/>
  <c r="J641" i="10"/>
  <c r="K641" i="10"/>
  <c r="L641" i="10"/>
  <c r="M641" i="10"/>
  <c r="N641" i="10"/>
  <c r="O641" i="10"/>
  <c r="P641" i="10"/>
  <c r="D642" i="10"/>
  <c r="C642" i="10"/>
  <c r="B642" i="10"/>
  <c r="E642" i="10"/>
  <c r="F642" i="10"/>
  <c r="G642" i="10"/>
  <c r="H642" i="10"/>
  <c r="I642" i="10"/>
  <c r="J642" i="10"/>
  <c r="K642" i="10"/>
  <c r="L642" i="10"/>
  <c r="M642" i="10"/>
  <c r="N642" i="10"/>
  <c r="O642" i="10"/>
  <c r="P642" i="10"/>
  <c r="D643" i="10"/>
  <c r="C643" i="10"/>
  <c r="B643" i="10"/>
  <c r="E643" i="10"/>
  <c r="F643" i="10"/>
  <c r="G643" i="10"/>
  <c r="H643" i="10"/>
  <c r="I643" i="10"/>
  <c r="J643" i="10"/>
  <c r="K643" i="10"/>
  <c r="L643" i="10"/>
  <c r="M643" i="10"/>
  <c r="N643" i="10"/>
  <c r="O643" i="10"/>
  <c r="P643" i="10"/>
  <c r="D644" i="10"/>
  <c r="C644" i="10"/>
  <c r="B644" i="10"/>
  <c r="E644" i="10"/>
  <c r="F644" i="10"/>
  <c r="G644" i="10"/>
  <c r="H644" i="10"/>
  <c r="I644" i="10"/>
  <c r="J644" i="10"/>
  <c r="K644" i="10"/>
  <c r="L644" i="10"/>
  <c r="M644" i="10"/>
  <c r="N644" i="10"/>
  <c r="O644" i="10"/>
  <c r="P644" i="10"/>
  <c r="D645" i="10"/>
  <c r="C645" i="10"/>
  <c r="B645" i="10"/>
  <c r="E645" i="10"/>
  <c r="F645" i="10"/>
  <c r="G645" i="10"/>
  <c r="H645" i="10"/>
  <c r="I645" i="10"/>
  <c r="J645" i="10"/>
  <c r="K645" i="10"/>
  <c r="L645" i="10"/>
  <c r="M645" i="10"/>
  <c r="N645" i="10"/>
  <c r="O645" i="10"/>
  <c r="P645" i="10"/>
  <c r="D646" i="10"/>
  <c r="C646" i="10"/>
  <c r="B646" i="10"/>
  <c r="E646" i="10"/>
  <c r="F646" i="10"/>
  <c r="G646" i="10"/>
  <c r="H646" i="10"/>
  <c r="I646" i="10"/>
  <c r="J646" i="10"/>
  <c r="K646" i="10"/>
  <c r="L646" i="10"/>
  <c r="M646" i="10"/>
  <c r="N646" i="10"/>
  <c r="O646" i="10"/>
  <c r="P646" i="10"/>
  <c r="D647" i="10"/>
  <c r="C647" i="10"/>
  <c r="B647" i="10"/>
  <c r="E647" i="10"/>
  <c r="F647" i="10"/>
  <c r="G647" i="10"/>
  <c r="H647" i="10"/>
  <c r="I647" i="10"/>
  <c r="J647" i="10"/>
  <c r="K647" i="10"/>
  <c r="L647" i="10"/>
  <c r="M647" i="10"/>
  <c r="N647" i="10"/>
  <c r="O647" i="10"/>
  <c r="P647" i="10"/>
  <c r="D648" i="10"/>
  <c r="C648" i="10"/>
  <c r="B648" i="10"/>
  <c r="E648" i="10"/>
  <c r="F648" i="10"/>
  <c r="G648" i="10"/>
  <c r="H648" i="10"/>
  <c r="I648" i="10"/>
  <c r="J648" i="10"/>
  <c r="K648" i="10"/>
  <c r="L648" i="10"/>
  <c r="M648" i="10"/>
  <c r="N648" i="10"/>
  <c r="O648" i="10"/>
  <c r="P648" i="10"/>
  <c r="D649" i="10"/>
  <c r="C649" i="10"/>
  <c r="B649" i="10"/>
  <c r="E649" i="10"/>
  <c r="F649" i="10"/>
  <c r="G649" i="10"/>
  <c r="H649" i="10"/>
  <c r="I649" i="10"/>
  <c r="J649" i="10"/>
  <c r="K649" i="10"/>
  <c r="L649" i="10"/>
  <c r="M649" i="10"/>
  <c r="N649" i="10"/>
  <c r="O649" i="10"/>
  <c r="P649" i="10"/>
  <c r="D650" i="10"/>
  <c r="C650" i="10"/>
  <c r="B650" i="10"/>
  <c r="E650" i="10"/>
  <c r="F650" i="10"/>
  <c r="G650" i="10"/>
  <c r="H650" i="10"/>
  <c r="I650" i="10"/>
  <c r="J650" i="10"/>
  <c r="K650" i="10"/>
  <c r="L650" i="10"/>
  <c r="M650" i="10"/>
  <c r="N650" i="10"/>
  <c r="O650" i="10"/>
  <c r="P650" i="10"/>
  <c r="D651" i="10"/>
  <c r="C651" i="10"/>
  <c r="B651" i="10"/>
  <c r="E651" i="10"/>
  <c r="F651" i="10"/>
  <c r="G651" i="10"/>
  <c r="H651" i="10"/>
  <c r="I651" i="10"/>
  <c r="J651" i="10"/>
  <c r="K651" i="10"/>
  <c r="L651" i="10"/>
  <c r="M651" i="10"/>
  <c r="N651" i="10"/>
  <c r="O651" i="10"/>
  <c r="P651" i="10"/>
  <c r="D652" i="10"/>
  <c r="C652" i="10"/>
  <c r="B652" i="10"/>
  <c r="E652" i="10"/>
  <c r="F652" i="10"/>
  <c r="G652" i="10"/>
  <c r="H652" i="10"/>
  <c r="I652" i="10"/>
  <c r="J652" i="10"/>
  <c r="K652" i="10"/>
  <c r="L652" i="10"/>
  <c r="M652" i="10"/>
  <c r="N652" i="10"/>
  <c r="O652" i="10"/>
  <c r="P652" i="10"/>
  <c r="D653" i="10"/>
  <c r="C653" i="10"/>
  <c r="B653" i="10"/>
  <c r="E653" i="10"/>
  <c r="F653" i="10"/>
  <c r="G653" i="10"/>
  <c r="H653" i="10"/>
  <c r="I653" i="10"/>
  <c r="J653" i="10"/>
  <c r="K653" i="10"/>
  <c r="L653" i="10"/>
  <c r="M653" i="10"/>
  <c r="N653" i="10"/>
  <c r="O653" i="10"/>
  <c r="P653" i="10"/>
  <c r="D654" i="10"/>
  <c r="C654" i="10"/>
  <c r="B654" i="10"/>
  <c r="E654" i="10"/>
  <c r="F654" i="10"/>
  <c r="G654" i="10"/>
  <c r="H654" i="10"/>
  <c r="I654" i="10"/>
  <c r="J654" i="10"/>
  <c r="K654" i="10"/>
  <c r="L654" i="10"/>
  <c r="M654" i="10"/>
  <c r="N654" i="10"/>
  <c r="O654" i="10"/>
  <c r="P654" i="10"/>
  <c r="D655" i="10"/>
  <c r="C655" i="10"/>
  <c r="B655" i="10"/>
  <c r="E655" i="10"/>
  <c r="F655" i="10"/>
  <c r="G655" i="10"/>
  <c r="H655" i="10"/>
  <c r="I655" i="10"/>
  <c r="J655" i="10"/>
  <c r="K655" i="10"/>
  <c r="L655" i="10"/>
  <c r="M655" i="10"/>
  <c r="N655" i="10"/>
  <c r="O655" i="10"/>
  <c r="P655" i="10"/>
  <c r="D656" i="10"/>
  <c r="C656" i="10"/>
  <c r="B656" i="10"/>
  <c r="E656" i="10"/>
  <c r="F656" i="10"/>
  <c r="G656" i="10"/>
  <c r="H656" i="10"/>
  <c r="I656" i="10"/>
  <c r="J656" i="10"/>
  <c r="K656" i="10"/>
  <c r="L656" i="10"/>
  <c r="M656" i="10"/>
  <c r="N656" i="10"/>
  <c r="O656" i="10"/>
  <c r="P656" i="10"/>
  <c r="D657" i="10"/>
  <c r="C657" i="10"/>
  <c r="B657" i="10"/>
  <c r="E657" i="10"/>
  <c r="F657" i="10"/>
  <c r="G657" i="10"/>
  <c r="H657" i="10"/>
  <c r="I657" i="10"/>
  <c r="J657" i="10"/>
  <c r="K657" i="10"/>
  <c r="L657" i="10"/>
  <c r="M657" i="10"/>
  <c r="N657" i="10"/>
  <c r="O657" i="10"/>
  <c r="P657" i="10"/>
  <c r="D658" i="10"/>
  <c r="C658" i="10"/>
  <c r="B658" i="10"/>
  <c r="E658" i="10"/>
  <c r="F658" i="10"/>
  <c r="G658" i="10"/>
  <c r="H658" i="10"/>
  <c r="I658" i="10"/>
  <c r="J658" i="10"/>
  <c r="K658" i="10"/>
  <c r="L658" i="10"/>
  <c r="M658" i="10"/>
  <c r="N658" i="10"/>
  <c r="O658" i="10"/>
  <c r="P658" i="10"/>
  <c r="D659" i="10"/>
  <c r="C659" i="10"/>
  <c r="B659" i="10"/>
  <c r="E659" i="10"/>
  <c r="F659" i="10"/>
  <c r="G659" i="10"/>
  <c r="H659" i="10"/>
  <c r="I659" i="10"/>
  <c r="J659" i="10"/>
  <c r="K659" i="10"/>
  <c r="L659" i="10"/>
  <c r="M659" i="10"/>
  <c r="N659" i="10"/>
  <c r="O659" i="10"/>
  <c r="P659" i="10"/>
  <c r="D660" i="10"/>
  <c r="C660" i="10"/>
  <c r="B660" i="10"/>
  <c r="E660" i="10"/>
  <c r="F660" i="10"/>
  <c r="G660" i="10"/>
  <c r="H660" i="10"/>
  <c r="I660" i="10"/>
  <c r="J660" i="10"/>
  <c r="K660" i="10"/>
  <c r="L660" i="10"/>
  <c r="M660" i="10"/>
  <c r="N660" i="10"/>
  <c r="O660" i="10"/>
  <c r="P660" i="10"/>
  <c r="D661" i="10"/>
  <c r="C661" i="10"/>
  <c r="B661" i="10"/>
  <c r="E661" i="10"/>
  <c r="F661" i="10"/>
  <c r="G661" i="10"/>
  <c r="H661" i="10"/>
  <c r="I661" i="10"/>
  <c r="J661" i="10"/>
  <c r="K661" i="10"/>
  <c r="L661" i="10"/>
  <c r="M661" i="10"/>
  <c r="N661" i="10"/>
  <c r="O661" i="10"/>
  <c r="P661" i="10"/>
  <c r="D662" i="10"/>
  <c r="C662" i="10"/>
  <c r="B662" i="10"/>
  <c r="E662" i="10"/>
  <c r="F662" i="10"/>
  <c r="G662" i="10"/>
  <c r="H662" i="10"/>
  <c r="I662" i="10"/>
  <c r="J662" i="10"/>
  <c r="K662" i="10"/>
  <c r="L662" i="10"/>
  <c r="M662" i="10"/>
  <c r="N662" i="10"/>
  <c r="O662" i="10"/>
  <c r="P662" i="10"/>
  <c r="D663" i="10"/>
  <c r="C663" i="10"/>
  <c r="B663" i="10"/>
  <c r="E663" i="10"/>
  <c r="F663" i="10"/>
  <c r="G663" i="10"/>
  <c r="H663" i="10"/>
  <c r="I663" i="10"/>
  <c r="J663" i="10"/>
  <c r="K663" i="10"/>
  <c r="L663" i="10"/>
  <c r="M663" i="10"/>
  <c r="N663" i="10"/>
  <c r="O663" i="10"/>
  <c r="P663" i="10"/>
  <c r="D664" i="10"/>
  <c r="C664" i="10"/>
  <c r="B664" i="10"/>
  <c r="E664" i="10"/>
  <c r="F664" i="10"/>
  <c r="G664" i="10"/>
  <c r="H664" i="10"/>
  <c r="I664" i="10"/>
  <c r="J664" i="10"/>
  <c r="K664" i="10"/>
  <c r="L664" i="10"/>
  <c r="M664" i="10"/>
  <c r="N664" i="10"/>
  <c r="O664" i="10"/>
  <c r="P664" i="10"/>
  <c r="D665" i="10"/>
  <c r="C665" i="10"/>
  <c r="B665" i="10"/>
  <c r="E665" i="10"/>
  <c r="F665" i="10"/>
  <c r="G665" i="10"/>
  <c r="H665" i="10"/>
  <c r="I665" i="10"/>
  <c r="J665" i="10"/>
  <c r="K665" i="10"/>
  <c r="L665" i="10"/>
  <c r="M665" i="10"/>
  <c r="N665" i="10"/>
  <c r="O665" i="10"/>
  <c r="P665" i="10"/>
  <c r="D666" i="10"/>
  <c r="C666" i="10"/>
  <c r="B666" i="10"/>
  <c r="E666" i="10"/>
  <c r="F666" i="10"/>
  <c r="G666" i="10"/>
  <c r="H666" i="10"/>
  <c r="I666" i="10"/>
  <c r="J666" i="10"/>
  <c r="K666" i="10"/>
  <c r="L666" i="10"/>
  <c r="M666" i="10"/>
  <c r="N666" i="10"/>
  <c r="O666" i="10"/>
  <c r="P666" i="10"/>
  <c r="D667" i="10"/>
  <c r="C667" i="10"/>
  <c r="B667" i="10"/>
  <c r="E667" i="10"/>
  <c r="F667" i="10"/>
  <c r="G667" i="10"/>
  <c r="H667" i="10"/>
  <c r="I667" i="10"/>
  <c r="J667" i="10"/>
  <c r="K667" i="10"/>
  <c r="L667" i="10"/>
  <c r="M667" i="10"/>
  <c r="N667" i="10"/>
  <c r="O667" i="10"/>
  <c r="P667" i="10"/>
  <c r="D668" i="10"/>
  <c r="C668" i="10"/>
  <c r="B668" i="10"/>
  <c r="E668" i="10"/>
  <c r="F668" i="10"/>
  <c r="G668" i="10"/>
  <c r="H668" i="10"/>
  <c r="I668" i="10"/>
  <c r="J668" i="10"/>
  <c r="K668" i="10"/>
  <c r="L668" i="10"/>
  <c r="M668" i="10"/>
  <c r="N668" i="10"/>
  <c r="O668" i="10"/>
  <c r="P668" i="10"/>
  <c r="D669" i="10"/>
  <c r="C669" i="10"/>
  <c r="B669" i="10"/>
  <c r="E669" i="10"/>
  <c r="F669" i="10"/>
  <c r="G669" i="10"/>
  <c r="H669" i="10"/>
  <c r="I669" i="10"/>
  <c r="J669" i="10"/>
  <c r="K669" i="10"/>
  <c r="L669" i="10"/>
  <c r="M669" i="10"/>
  <c r="N669" i="10"/>
  <c r="O669" i="10"/>
  <c r="P669" i="10"/>
  <c r="D670" i="10"/>
  <c r="C670" i="10"/>
  <c r="B670" i="10"/>
  <c r="E670" i="10"/>
  <c r="F670" i="10"/>
  <c r="G670" i="10"/>
  <c r="H670" i="10"/>
  <c r="I670" i="10"/>
  <c r="J670" i="10"/>
  <c r="K670" i="10"/>
  <c r="L670" i="10"/>
  <c r="M670" i="10"/>
  <c r="N670" i="10"/>
  <c r="O670" i="10"/>
  <c r="P670" i="10"/>
  <c r="D671" i="10"/>
  <c r="C671" i="10"/>
  <c r="B671" i="10"/>
  <c r="E671" i="10"/>
  <c r="F671" i="10"/>
  <c r="G671" i="10"/>
  <c r="H671" i="10"/>
  <c r="I671" i="10"/>
  <c r="J671" i="10"/>
  <c r="K671" i="10"/>
  <c r="L671" i="10"/>
  <c r="M671" i="10"/>
  <c r="N671" i="10"/>
  <c r="O671" i="10"/>
  <c r="P671" i="10"/>
  <c r="D672" i="10"/>
  <c r="C672" i="10"/>
  <c r="B672" i="10"/>
  <c r="E672" i="10"/>
  <c r="F672" i="10"/>
  <c r="G672" i="10"/>
  <c r="H672" i="10"/>
  <c r="I672" i="10"/>
  <c r="J672" i="10"/>
  <c r="K672" i="10"/>
  <c r="L672" i="10"/>
  <c r="M672" i="10"/>
  <c r="N672" i="10"/>
  <c r="O672" i="10"/>
  <c r="P672" i="10"/>
  <c r="D673" i="10"/>
  <c r="C673" i="10"/>
  <c r="B673" i="10"/>
  <c r="E673" i="10"/>
  <c r="F673" i="10"/>
  <c r="G673" i="10"/>
  <c r="H673" i="10"/>
  <c r="I673" i="10"/>
  <c r="J673" i="10"/>
  <c r="K673" i="10"/>
  <c r="L673" i="10"/>
  <c r="M673" i="10"/>
  <c r="N673" i="10"/>
  <c r="O673" i="10"/>
  <c r="P673" i="10"/>
  <c r="D674" i="10"/>
  <c r="C674" i="10"/>
  <c r="B674" i="10"/>
  <c r="E674" i="10"/>
  <c r="F674" i="10"/>
  <c r="G674" i="10"/>
  <c r="H674" i="10"/>
  <c r="I674" i="10"/>
  <c r="J674" i="10"/>
  <c r="K674" i="10"/>
  <c r="L674" i="10"/>
  <c r="M674" i="10"/>
  <c r="N674" i="10"/>
  <c r="O674" i="10"/>
  <c r="P674" i="10"/>
  <c r="D675" i="10"/>
  <c r="C675" i="10"/>
  <c r="B675" i="10"/>
  <c r="E675" i="10"/>
  <c r="F675" i="10"/>
  <c r="G675" i="10"/>
  <c r="H675" i="10"/>
  <c r="I675" i="10"/>
  <c r="J675" i="10"/>
  <c r="K675" i="10"/>
  <c r="L675" i="10"/>
  <c r="M675" i="10"/>
  <c r="N675" i="10"/>
  <c r="O675" i="10"/>
  <c r="P675" i="10"/>
  <c r="D676" i="10"/>
  <c r="C676" i="10"/>
  <c r="B676" i="10"/>
  <c r="E676" i="10"/>
  <c r="F676" i="10"/>
  <c r="G676" i="10"/>
  <c r="H676" i="10"/>
  <c r="I676" i="10"/>
  <c r="J676" i="10"/>
  <c r="K676" i="10"/>
  <c r="L676" i="10"/>
  <c r="M676" i="10"/>
  <c r="N676" i="10"/>
  <c r="O676" i="10"/>
  <c r="P676" i="10"/>
  <c r="D677" i="10"/>
  <c r="C677" i="10"/>
  <c r="B677" i="10"/>
  <c r="E677" i="10"/>
  <c r="F677" i="10"/>
  <c r="G677" i="10"/>
  <c r="H677" i="10"/>
  <c r="I677" i="10"/>
  <c r="J677" i="10"/>
  <c r="K677" i="10"/>
  <c r="L677" i="10"/>
  <c r="M677" i="10"/>
  <c r="N677" i="10"/>
  <c r="O677" i="10"/>
  <c r="P677" i="10"/>
  <c r="D678" i="10"/>
  <c r="C678" i="10"/>
  <c r="B678" i="10"/>
  <c r="E678" i="10"/>
  <c r="F678" i="10"/>
  <c r="G678" i="10"/>
  <c r="H678" i="10"/>
  <c r="I678" i="10"/>
  <c r="J678" i="10"/>
  <c r="K678" i="10"/>
  <c r="L678" i="10"/>
  <c r="M678" i="10"/>
  <c r="N678" i="10"/>
  <c r="O678" i="10"/>
  <c r="P678" i="10"/>
  <c r="D679" i="10"/>
  <c r="C679" i="10"/>
  <c r="B679" i="10"/>
  <c r="E679" i="10"/>
  <c r="F679" i="10"/>
  <c r="G679" i="10"/>
  <c r="H679" i="10"/>
  <c r="I679" i="10"/>
  <c r="J679" i="10"/>
  <c r="K679" i="10"/>
  <c r="L679" i="10"/>
  <c r="M679" i="10"/>
  <c r="N679" i="10"/>
  <c r="O679" i="10"/>
  <c r="P679" i="10"/>
  <c r="D680" i="10"/>
  <c r="C680" i="10"/>
  <c r="B680" i="10"/>
  <c r="E680" i="10"/>
  <c r="F680" i="10"/>
  <c r="G680" i="10"/>
  <c r="H680" i="10"/>
  <c r="I680" i="10"/>
  <c r="J680" i="10"/>
  <c r="K680" i="10"/>
  <c r="L680" i="10"/>
  <c r="M680" i="10"/>
  <c r="N680" i="10"/>
  <c r="O680" i="10"/>
  <c r="P680" i="10"/>
  <c r="D681" i="10"/>
  <c r="C681" i="10"/>
  <c r="B681" i="10"/>
  <c r="E681" i="10"/>
  <c r="F681" i="10"/>
  <c r="G681" i="10"/>
  <c r="H681" i="10"/>
  <c r="I681" i="10"/>
  <c r="J681" i="10"/>
  <c r="K681" i="10"/>
  <c r="L681" i="10"/>
  <c r="M681" i="10"/>
  <c r="N681" i="10"/>
  <c r="O681" i="10"/>
  <c r="P681" i="10"/>
  <c r="D682" i="10"/>
  <c r="C682" i="10"/>
  <c r="B682" i="10"/>
  <c r="E682" i="10"/>
  <c r="F682" i="10"/>
  <c r="G682" i="10"/>
  <c r="H682" i="10"/>
  <c r="I682" i="10"/>
  <c r="J682" i="10"/>
  <c r="K682" i="10"/>
  <c r="L682" i="10"/>
  <c r="M682" i="10"/>
  <c r="N682" i="10"/>
  <c r="O682" i="10"/>
  <c r="P682" i="10"/>
  <c r="D683" i="10"/>
  <c r="C683" i="10"/>
  <c r="B683" i="10"/>
  <c r="E683" i="10"/>
  <c r="F683" i="10"/>
  <c r="G683" i="10"/>
  <c r="H683" i="10"/>
  <c r="I683" i="10"/>
  <c r="J683" i="10"/>
  <c r="K683" i="10"/>
  <c r="L683" i="10"/>
  <c r="M683" i="10"/>
  <c r="N683" i="10"/>
  <c r="O683" i="10"/>
  <c r="P683" i="10"/>
  <c r="D684" i="10"/>
  <c r="C684" i="10"/>
  <c r="B684" i="10"/>
  <c r="E684" i="10"/>
  <c r="F684" i="10"/>
  <c r="G684" i="10"/>
  <c r="H684" i="10"/>
  <c r="I684" i="10"/>
  <c r="J684" i="10"/>
  <c r="K684" i="10"/>
  <c r="L684" i="10"/>
  <c r="M684" i="10"/>
  <c r="N684" i="10"/>
  <c r="O684" i="10"/>
  <c r="P684" i="10"/>
  <c r="D685" i="10"/>
  <c r="C685" i="10"/>
  <c r="B685" i="10"/>
  <c r="E685" i="10"/>
  <c r="F685" i="10"/>
  <c r="G685" i="10"/>
  <c r="H685" i="10"/>
  <c r="I685" i="10"/>
  <c r="J685" i="10"/>
  <c r="K685" i="10"/>
  <c r="L685" i="10"/>
  <c r="M685" i="10"/>
  <c r="N685" i="10"/>
  <c r="O685" i="10"/>
  <c r="P685" i="10"/>
  <c r="D686" i="10"/>
  <c r="C686" i="10"/>
  <c r="B686" i="10"/>
  <c r="E686" i="10"/>
  <c r="F686" i="10"/>
  <c r="G686" i="10"/>
  <c r="H686" i="10"/>
  <c r="I686" i="10"/>
  <c r="J686" i="10"/>
  <c r="K686" i="10"/>
  <c r="L686" i="10"/>
  <c r="M686" i="10"/>
  <c r="N686" i="10"/>
  <c r="O686" i="10"/>
  <c r="P686" i="10"/>
  <c r="D687" i="10"/>
  <c r="C687" i="10"/>
  <c r="B687" i="10"/>
  <c r="E687" i="10"/>
  <c r="F687" i="10"/>
  <c r="G687" i="10"/>
  <c r="H687" i="10"/>
  <c r="I687" i="10"/>
  <c r="J687" i="10"/>
  <c r="K687" i="10"/>
  <c r="L687" i="10"/>
  <c r="M687" i="10"/>
  <c r="N687" i="10"/>
  <c r="O687" i="10"/>
  <c r="P687" i="10"/>
  <c r="D688" i="10"/>
  <c r="C688" i="10"/>
  <c r="B688" i="10"/>
  <c r="E688" i="10"/>
  <c r="F688" i="10"/>
  <c r="G688" i="10"/>
  <c r="H688" i="10"/>
  <c r="I688" i="10"/>
  <c r="J688" i="10"/>
  <c r="K688" i="10"/>
  <c r="L688" i="10"/>
  <c r="M688" i="10"/>
  <c r="N688" i="10"/>
  <c r="O688" i="10"/>
  <c r="P688" i="10"/>
  <c r="D689" i="10"/>
  <c r="C689" i="10"/>
  <c r="B689" i="10"/>
  <c r="E689" i="10"/>
  <c r="F689" i="10"/>
  <c r="G689" i="10"/>
  <c r="H689" i="10"/>
  <c r="I689" i="10"/>
  <c r="J689" i="10"/>
  <c r="K689" i="10"/>
  <c r="L689" i="10"/>
  <c r="M689" i="10"/>
  <c r="N689" i="10"/>
  <c r="O689" i="10"/>
  <c r="P689" i="10"/>
  <c r="D690" i="10"/>
  <c r="C690" i="10"/>
  <c r="B690" i="10"/>
  <c r="E690" i="10"/>
  <c r="F690" i="10"/>
  <c r="G690" i="10"/>
  <c r="H690" i="10"/>
  <c r="I690" i="10"/>
  <c r="J690" i="10"/>
  <c r="K690" i="10"/>
  <c r="L690" i="10"/>
  <c r="M690" i="10"/>
  <c r="N690" i="10"/>
  <c r="O690" i="10"/>
  <c r="P690" i="10"/>
  <c r="D691" i="10"/>
  <c r="C691" i="10"/>
  <c r="B691" i="10"/>
  <c r="E691" i="10"/>
  <c r="F691" i="10"/>
  <c r="G691" i="10"/>
  <c r="H691" i="10"/>
  <c r="I691" i="10"/>
  <c r="J691" i="10"/>
  <c r="K691" i="10"/>
  <c r="L691" i="10"/>
  <c r="M691" i="10"/>
  <c r="N691" i="10"/>
  <c r="O691" i="10"/>
  <c r="P691" i="10"/>
  <c r="D692" i="10"/>
  <c r="C692" i="10"/>
  <c r="B692" i="10"/>
  <c r="E692" i="10"/>
  <c r="F692" i="10"/>
  <c r="G692" i="10"/>
  <c r="H692" i="10"/>
  <c r="I692" i="10"/>
  <c r="J692" i="10"/>
  <c r="K692" i="10"/>
  <c r="L692" i="10"/>
  <c r="M692" i="10"/>
  <c r="N692" i="10"/>
  <c r="O692" i="10"/>
  <c r="P692" i="10"/>
  <c r="D693" i="10"/>
  <c r="C693" i="10"/>
  <c r="B693" i="10"/>
  <c r="E693" i="10"/>
  <c r="F693" i="10"/>
  <c r="G693" i="10"/>
  <c r="H693" i="10"/>
  <c r="I693" i="10"/>
  <c r="J693" i="10"/>
  <c r="K693" i="10"/>
  <c r="L693" i="10"/>
  <c r="M693" i="10"/>
  <c r="N693" i="10"/>
  <c r="O693" i="10"/>
  <c r="P693" i="10"/>
  <c r="D694" i="10"/>
  <c r="C694" i="10"/>
  <c r="B694" i="10"/>
  <c r="E694" i="10"/>
  <c r="F694" i="10"/>
  <c r="G694" i="10"/>
  <c r="H694" i="10"/>
  <c r="I694" i="10"/>
  <c r="J694" i="10"/>
  <c r="K694" i="10"/>
  <c r="L694" i="10"/>
  <c r="M694" i="10"/>
  <c r="N694" i="10"/>
  <c r="O694" i="10"/>
  <c r="P694" i="10"/>
  <c r="D695" i="10"/>
  <c r="C695" i="10"/>
  <c r="B695" i="10"/>
  <c r="E695" i="10"/>
  <c r="F695" i="10"/>
  <c r="G695" i="10"/>
  <c r="H695" i="10"/>
  <c r="I695" i="10"/>
  <c r="J695" i="10"/>
  <c r="K695" i="10"/>
  <c r="L695" i="10"/>
  <c r="M695" i="10"/>
  <c r="N695" i="10"/>
  <c r="O695" i="10"/>
  <c r="P695" i="10"/>
  <c r="D696" i="10"/>
  <c r="C696" i="10"/>
  <c r="B696" i="10"/>
  <c r="E696" i="10"/>
  <c r="F696" i="10"/>
  <c r="G696" i="10"/>
  <c r="H696" i="10"/>
  <c r="I696" i="10"/>
  <c r="J696" i="10"/>
  <c r="K696" i="10"/>
  <c r="L696" i="10"/>
  <c r="M696" i="10"/>
  <c r="N696" i="10"/>
  <c r="O696" i="10"/>
  <c r="P696" i="10"/>
  <c r="D697" i="10"/>
  <c r="C697" i="10"/>
  <c r="B697" i="10"/>
  <c r="E697" i="10"/>
  <c r="F697" i="10"/>
  <c r="G697" i="10"/>
  <c r="H697" i="10"/>
  <c r="I697" i="10"/>
  <c r="J697" i="10"/>
  <c r="K697" i="10"/>
  <c r="L697" i="10"/>
  <c r="M697" i="10"/>
  <c r="N697" i="10"/>
  <c r="O697" i="10"/>
  <c r="P697" i="10"/>
  <c r="D698" i="10"/>
  <c r="C698" i="10"/>
  <c r="B698" i="10"/>
  <c r="E698" i="10"/>
  <c r="F698" i="10"/>
  <c r="G698" i="10"/>
  <c r="H698" i="10"/>
  <c r="I698" i="10"/>
  <c r="J698" i="10"/>
  <c r="K698" i="10"/>
  <c r="L698" i="10"/>
  <c r="M698" i="10"/>
  <c r="N698" i="10"/>
  <c r="O698" i="10"/>
  <c r="P698" i="10"/>
  <c r="D699" i="10"/>
  <c r="C699" i="10"/>
  <c r="B699" i="10"/>
  <c r="E699" i="10"/>
  <c r="F699" i="10"/>
  <c r="G699" i="10"/>
  <c r="H699" i="10"/>
  <c r="I699" i="10"/>
  <c r="J699" i="10"/>
  <c r="K699" i="10"/>
  <c r="L699" i="10"/>
  <c r="M699" i="10"/>
  <c r="N699" i="10"/>
  <c r="O699" i="10"/>
  <c r="P699" i="10"/>
  <c r="D700" i="10"/>
  <c r="C700" i="10"/>
  <c r="B700" i="10"/>
  <c r="E700" i="10"/>
  <c r="F700" i="10"/>
  <c r="G700" i="10"/>
  <c r="H700" i="10"/>
  <c r="I700" i="10"/>
  <c r="J700" i="10"/>
  <c r="K700" i="10"/>
  <c r="L700" i="10"/>
  <c r="M700" i="10"/>
  <c r="N700" i="10"/>
  <c r="O700" i="10"/>
  <c r="P700" i="10"/>
  <c r="D701" i="10"/>
  <c r="C701" i="10"/>
  <c r="B701" i="10"/>
  <c r="E701" i="10"/>
  <c r="F701" i="10"/>
  <c r="G701" i="10"/>
  <c r="H701" i="10"/>
  <c r="I701" i="10"/>
  <c r="J701" i="10"/>
  <c r="K701" i="10"/>
  <c r="L701" i="10"/>
  <c r="M701" i="10"/>
  <c r="N701" i="10"/>
  <c r="O701" i="10"/>
  <c r="P701" i="10"/>
  <c r="D702" i="10"/>
  <c r="C702" i="10"/>
  <c r="B702" i="10"/>
  <c r="E702" i="10"/>
  <c r="F702" i="10"/>
  <c r="G702" i="10"/>
  <c r="H702" i="10"/>
  <c r="I702" i="10"/>
  <c r="J702" i="10"/>
  <c r="K702" i="10"/>
  <c r="L702" i="10"/>
  <c r="M702" i="10"/>
  <c r="N702" i="10"/>
  <c r="O702" i="10"/>
  <c r="P702" i="10"/>
  <c r="D703" i="10"/>
  <c r="C703" i="10"/>
  <c r="B703" i="10"/>
  <c r="E703" i="10"/>
  <c r="F703" i="10"/>
  <c r="G703" i="10"/>
  <c r="H703" i="10"/>
  <c r="I703" i="10"/>
  <c r="J703" i="10"/>
  <c r="K703" i="10"/>
  <c r="L703" i="10"/>
  <c r="M703" i="10"/>
  <c r="N703" i="10"/>
  <c r="O703" i="10"/>
  <c r="P703" i="10"/>
  <c r="D704" i="10"/>
  <c r="C704" i="10"/>
  <c r="B704" i="10"/>
  <c r="E704" i="10"/>
  <c r="F704" i="10"/>
  <c r="G704" i="10"/>
  <c r="H704" i="10"/>
  <c r="I704" i="10"/>
  <c r="J704" i="10"/>
  <c r="K704" i="10"/>
  <c r="L704" i="10"/>
  <c r="M704" i="10"/>
  <c r="N704" i="10"/>
  <c r="O704" i="10"/>
  <c r="P704" i="10"/>
  <c r="D705" i="10"/>
  <c r="C705" i="10"/>
  <c r="B705" i="10"/>
  <c r="E705" i="10"/>
  <c r="F705" i="10"/>
  <c r="G705" i="10"/>
  <c r="H705" i="10"/>
  <c r="I705" i="10"/>
  <c r="J705" i="10"/>
  <c r="K705" i="10"/>
  <c r="L705" i="10"/>
  <c r="M705" i="10"/>
  <c r="N705" i="10"/>
  <c r="O705" i="10"/>
  <c r="P705" i="10"/>
  <c r="D706" i="10"/>
  <c r="C706" i="10"/>
  <c r="B706" i="10"/>
  <c r="E706" i="10"/>
  <c r="F706" i="10"/>
  <c r="G706" i="10"/>
  <c r="H706" i="10"/>
  <c r="I706" i="10"/>
  <c r="J706" i="10"/>
  <c r="K706" i="10"/>
  <c r="L706" i="10"/>
  <c r="M706" i="10"/>
  <c r="N706" i="10"/>
  <c r="O706" i="10"/>
  <c r="P706" i="10"/>
  <c r="D707" i="10"/>
  <c r="C707" i="10"/>
  <c r="B707" i="10"/>
  <c r="E707" i="10"/>
  <c r="F707" i="10"/>
  <c r="G707" i="10"/>
  <c r="H707" i="10"/>
  <c r="I707" i="10"/>
  <c r="J707" i="10"/>
  <c r="K707" i="10"/>
  <c r="L707" i="10"/>
  <c r="M707" i="10"/>
  <c r="N707" i="10"/>
  <c r="O707" i="10"/>
  <c r="P707" i="10"/>
  <c r="D708" i="10"/>
  <c r="C708" i="10"/>
  <c r="B708" i="10"/>
  <c r="E708" i="10"/>
  <c r="F708" i="10"/>
  <c r="G708" i="10"/>
  <c r="H708" i="10"/>
  <c r="I708" i="10"/>
  <c r="J708" i="10"/>
  <c r="K708" i="10"/>
  <c r="L708" i="10"/>
  <c r="M708" i="10"/>
  <c r="N708" i="10"/>
  <c r="O708" i="10"/>
  <c r="P708" i="10"/>
  <c r="D709" i="10"/>
  <c r="C709" i="10"/>
  <c r="B709" i="10"/>
  <c r="E709" i="10"/>
  <c r="F709" i="10"/>
  <c r="G709" i="10"/>
  <c r="H709" i="10"/>
  <c r="I709" i="10"/>
  <c r="J709" i="10"/>
  <c r="K709" i="10"/>
  <c r="L709" i="10"/>
  <c r="M709" i="10"/>
  <c r="N709" i="10"/>
  <c r="O709" i="10"/>
  <c r="P709" i="10"/>
  <c r="D710" i="10"/>
  <c r="C710" i="10"/>
  <c r="B710" i="10"/>
  <c r="E710" i="10"/>
  <c r="F710" i="10"/>
  <c r="G710" i="10"/>
  <c r="H710" i="10"/>
  <c r="I710" i="10"/>
  <c r="J710" i="10"/>
  <c r="K710" i="10"/>
  <c r="L710" i="10"/>
  <c r="M710" i="10"/>
  <c r="N710" i="10"/>
  <c r="O710" i="10"/>
  <c r="P710" i="10"/>
  <c r="D711" i="10"/>
  <c r="C711" i="10"/>
  <c r="B711" i="10"/>
  <c r="E711" i="10"/>
  <c r="F711" i="10"/>
  <c r="G711" i="10"/>
  <c r="H711" i="10"/>
  <c r="I711" i="10"/>
  <c r="J711" i="10"/>
  <c r="K711" i="10"/>
  <c r="L711" i="10"/>
  <c r="M711" i="10"/>
  <c r="N711" i="10"/>
  <c r="O711" i="10"/>
  <c r="P711" i="10"/>
  <c r="D712" i="10"/>
  <c r="C712" i="10"/>
  <c r="B712" i="10"/>
  <c r="E712" i="10"/>
  <c r="F712" i="10"/>
  <c r="G712" i="10"/>
  <c r="H712" i="10"/>
  <c r="I712" i="10"/>
  <c r="J712" i="10"/>
  <c r="K712" i="10"/>
  <c r="L712" i="10"/>
  <c r="M712" i="10"/>
  <c r="N712" i="10"/>
  <c r="O712" i="10"/>
  <c r="P712" i="10"/>
  <c r="D713" i="10"/>
  <c r="C713" i="10"/>
  <c r="B713" i="10"/>
  <c r="E713" i="10"/>
  <c r="F713" i="10"/>
  <c r="G713" i="10"/>
  <c r="H713" i="10"/>
  <c r="I713" i="10"/>
  <c r="J713" i="10"/>
  <c r="K713" i="10"/>
  <c r="L713" i="10"/>
  <c r="M713" i="10"/>
  <c r="N713" i="10"/>
  <c r="O713" i="10"/>
  <c r="P713" i="10"/>
  <c r="D714" i="10"/>
  <c r="C714" i="10"/>
  <c r="B714" i="10"/>
  <c r="E714" i="10"/>
  <c r="F714" i="10"/>
  <c r="G714" i="10"/>
  <c r="H714" i="10"/>
  <c r="I714" i="10"/>
  <c r="J714" i="10"/>
  <c r="K714" i="10"/>
  <c r="L714" i="10"/>
  <c r="M714" i="10"/>
  <c r="N714" i="10"/>
  <c r="O714" i="10"/>
  <c r="P714" i="10"/>
  <c r="D715" i="10"/>
  <c r="C715" i="10"/>
  <c r="B715" i="10"/>
  <c r="E715" i="10"/>
  <c r="F715" i="10"/>
  <c r="G715" i="10"/>
  <c r="H715" i="10"/>
  <c r="I715" i="10"/>
  <c r="J715" i="10"/>
  <c r="K715" i="10"/>
  <c r="L715" i="10"/>
  <c r="M715" i="10"/>
  <c r="N715" i="10"/>
  <c r="O715" i="10"/>
  <c r="P715" i="10"/>
  <c r="D716" i="10"/>
  <c r="C716" i="10"/>
  <c r="B716" i="10"/>
  <c r="E716" i="10"/>
  <c r="F716" i="10"/>
  <c r="G716" i="10"/>
  <c r="H716" i="10"/>
  <c r="I716" i="10"/>
  <c r="J716" i="10"/>
  <c r="K716" i="10"/>
  <c r="L716" i="10"/>
  <c r="M716" i="10"/>
  <c r="N716" i="10"/>
  <c r="O716" i="10"/>
  <c r="P716" i="10"/>
  <c r="D717" i="10"/>
  <c r="C717" i="10"/>
  <c r="B717" i="10"/>
  <c r="E717" i="10"/>
  <c r="F717" i="10"/>
  <c r="G717" i="10"/>
  <c r="H717" i="10"/>
  <c r="I717" i="10"/>
  <c r="J717" i="10"/>
  <c r="K717" i="10"/>
  <c r="L717" i="10"/>
  <c r="M717" i="10"/>
  <c r="N717" i="10"/>
  <c r="O717" i="10"/>
  <c r="P717" i="10"/>
  <c r="D718" i="10"/>
  <c r="C718" i="10"/>
  <c r="B718" i="10"/>
  <c r="E718" i="10"/>
  <c r="F718" i="10"/>
  <c r="G718" i="10"/>
  <c r="H718" i="10"/>
  <c r="I718" i="10"/>
  <c r="J718" i="10"/>
  <c r="K718" i="10"/>
  <c r="L718" i="10"/>
  <c r="M718" i="10"/>
  <c r="N718" i="10"/>
  <c r="O718" i="10"/>
  <c r="P718" i="10"/>
  <c r="D719" i="10"/>
  <c r="C719" i="10"/>
  <c r="B719" i="10"/>
  <c r="E719" i="10"/>
  <c r="F719" i="10"/>
  <c r="G719" i="10"/>
  <c r="H719" i="10"/>
  <c r="I719" i="10"/>
  <c r="J719" i="10"/>
  <c r="K719" i="10"/>
  <c r="L719" i="10"/>
  <c r="M719" i="10"/>
  <c r="N719" i="10"/>
  <c r="O719" i="10"/>
  <c r="P719" i="10"/>
  <c r="D720" i="10"/>
  <c r="C720" i="10"/>
  <c r="B720" i="10"/>
  <c r="E720" i="10"/>
  <c r="F720" i="10"/>
  <c r="G720" i="10"/>
  <c r="H720" i="10"/>
  <c r="I720" i="10"/>
  <c r="J720" i="10"/>
  <c r="K720" i="10"/>
  <c r="L720" i="10"/>
  <c r="M720" i="10"/>
  <c r="N720" i="10"/>
  <c r="O720" i="10"/>
  <c r="P720" i="10"/>
  <c r="D721" i="10"/>
  <c r="C721" i="10"/>
  <c r="B721" i="10"/>
  <c r="E721" i="10"/>
  <c r="F721" i="10"/>
  <c r="G721" i="10"/>
  <c r="H721" i="10"/>
  <c r="I721" i="10"/>
  <c r="J721" i="10"/>
  <c r="K721" i="10"/>
  <c r="L721" i="10"/>
  <c r="M721" i="10"/>
  <c r="N721" i="10"/>
  <c r="O721" i="10"/>
  <c r="P721" i="10"/>
  <c r="D722" i="10"/>
  <c r="C722" i="10"/>
  <c r="B722" i="10"/>
  <c r="E722" i="10"/>
  <c r="F722" i="10"/>
  <c r="G722" i="10"/>
  <c r="H722" i="10"/>
  <c r="I722" i="10"/>
  <c r="J722" i="10"/>
  <c r="K722" i="10"/>
  <c r="L722" i="10"/>
  <c r="M722" i="10"/>
  <c r="N722" i="10"/>
  <c r="O722" i="10"/>
  <c r="P722" i="10"/>
  <c r="D723" i="10"/>
  <c r="C723" i="10"/>
  <c r="B723" i="10"/>
  <c r="E723" i="10"/>
  <c r="F723" i="10"/>
  <c r="G723" i="10"/>
  <c r="H723" i="10"/>
  <c r="I723" i="10"/>
  <c r="J723" i="10"/>
  <c r="K723" i="10"/>
  <c r="L723" i="10"/>
  <c r="M723" i="10"/>
  <c r="N723" i="10"/>
  <c r="O723" i="10"/>
  <c r="P723" i="10"/>
  <c r="D724" i="10"/>
  <c r="C724" i="10"/>
  <c r="B724" i="10"/>
  <c r="E724" i="10"/>
  <c r="F724" i="10"/>
  <c r="G724" i="10"/>
  <c r="H724" i="10"/>
  <c r="I724" i="10"/>
  <c r="J724" i="10"/>
  <c r="K724" i="10"/>
  <c r="L724" i="10"/>
  <c r="M724" i="10"/>
  <c r="N724" i="10"/>
  <c r="O724" i="10"/>
  <c r="P724" i="10"/>
  <c r="D725" i="10"/>
  <c r="C725" i="10"/>
  <c r="B725" i="10"/>
  <c r="E725" i="10"/>
  <c r="F725" i="10"/>
  <c r="G725" i="10"/>
  <c r="H725" i="10"/>
  <c r="I725" i="10"/>
  <c r="J725" i="10"/>
  <c r="K725" i="10"/>
  <c r="L725" i="10"/>
  <c r="M725" i="10"/>
  <c r="N725" i="10"/>
  <c r="O725" i="10"/>
  <c r="P725" i="10"/>
  <c r="D726" i="10"/>
  <c r="C726" i="10"/>
  <c r="B726" i="10"/>
  <c r="E726" i="10"/>
  <c r="F726" i="10"/>
  <c r="G726" i="10"/>
  <c r="H726" i="10"/>
  <c r="I726" i="10"/>
  <c r="J726" i="10"/>
  <c r="K726" i="10"/>
  <c r="L726" i="10"/>
  <c r="M726" i="10"/>
  <c r="N726" i="10"/>
  <c r="O726" i="10"/>
  <c r="P726" i="10"/>
  <c r="D727" i="10"/>
  <c r="C727" i="10"/>
  <c r="B727" i="10"/>
  <c r="E727" i="10"/>
  <c r="F727" i="10"/>
  <c r="G727" i="10"/>
  <c r="H727" i="10"/>
  <c r="I727" i="10"/>
  <c r="J727" i="10"/>
  <c r="K727" i="10"/>
  <c r="L727" i="10"/>
  <c r="M727" i="10"/>
  <c r="N727" i="10"/>
  <c r="O727" i="10"/>
  <c r="P727" i="10"/>
  <c r="D728" i="10"/>
  <c r="C728" i="10"/>
  <c r="B728" i="10"/>
  <c r="E728" i="10"/>
  <c r="F728" i="10"/>
  <c r="G728" i="10"/>
  <c r="H728" i="10"/>
  <c r="I728" i="10"/>
  <c r="J728" i="10"/>
  <c r="K728" i="10"/>
  <c r="L728" i="10"/>
  <c r="M728" i="10"/>
  <c r="N728" i="10"/>
  <c r="O728" i="10"/>
  <c r="P728" i="10"/>
  <c r="D729" i="10"/>
  <c r="C729" i="10"/>
  <c r="B729" i="10"/>
  <c r="E729" i="10"/>
  <c r="F729" i="10"/>
  <c r="G729" i="10"/>
  <c r="H729" i="10"/>
  <c r="I729" i="10"/>
  <c r="J729" i="10"/>
  <c r="K729" i="10"/>
  <c r="L729" i="10"/>
  <c r="M729" i="10"/>
  <c r="N729" i="10"/>
  <c r="O729" i="10"/>
  <c r="P729" i="10"/>
  <c r="D730" i="10"/>
  <c r="C730" i="10"/>
  <c r="B730" i="10"/>
  <c r="E730" i="10"/>
  <c r="F730" i="10"/>
  <c r="G730" i="10"/>
  <c r="H730" i="10"/>
  <c r="I730" i="10"/>
  <c r="J730" i="10"/>
  <c r="K730" i="10"/>
  <c r="L730" i="10"/>
  <c r="M730" i="10"/>
  <c r="N730" i="10"/>
  <c r="O730" i="10"/>
  <c r="P730" i="10"/>
  <c r="D731" i="10"/>
  <c r="C731" i="10"/>
  <c r="B731" i="10"/>
  <c r="E731" i="10"/>
  <c r="F731" i="10"/>
  <c r="G731" i="10"/>
  <c r="H731" i="10"/>
  <c r="I731" i="10"/>
  <c r="J731" i="10"/>
  <c r="K731" i="10"/>
  <c r="L731" i="10"/>
  <c r="M731" i="10"/>
  <c r="N731" i="10"/>
  <c r="O731" i="10"/>
  <c r="P731" i="10"/>
  <c r="D732" i="10"/>
  <c r="C732" i="10"/>
  <c r="B732" i="10"/>
  <c r="E732" i="10"/>
  <c r="F732" i="10"/>
  <c r="G732" i="10"/>
  <c r="H732" i="10"/>
  <c r="I732" i="10"/>
  <c r="J732" i="10"/>
  <c r="K732" i="10"/>
  <c r="L732" i="10"/>
  <c r="M732" i="10"/>
  <c r="N732" i="10"/>
  <c r="O732" i="10"/>
  <c r="P732" i="10"/>
  <c r="D733" i="10"/>
  <c r="C733" i="10"/>
  <c r="B733" i="10"/>
  <c r="E733" i="10"/>
  <c r="F733" i="10"/>
  <c r="G733" i="10"/>
  <c r="H733" i="10"/>
  <c r="I733" i="10"/>
  <c r="J733" i="10"/>
  <c r="K733" i="10"/>
  <c r="L733" i="10"/>
  <c r="M733" i="10"/>
  <c r="N733" i="10"/>
  <c r="O733" i="10"/>
  <c r="P733" i="10"/>
  <c r="D734" i="10"/>
  <c r="C734" i="10"/>
  <c r="B734" i="10"/>
  <c r="E734" i="10"/>
  <c r="F734" i="10"/>
  <c r="G734" i="10"/>
  <c r="H734" i="10"/>
  <c r="I734" i="10"/>
  <c r="J734" i="10"/>
  <c r="K734" i="10"/>
  <c r="L734" i="10"/>
  <c r="M734" i="10"/>
  <c r="N734" i="10"/>
  <c r="O734" i="10"/>
  <c r="P734" i="10"/>
  <c r="D735" i="10"/>
  <c r="C735" i="10"/>
  <c r="B735" i="10"/>
  <c r="E735" i="10"/>
  <c r="F735" i="10"/>
  <c r="G735" i="10"/>
  <c r="H735" i="10"/>
  <c r="I735" i="10"/>
  <c r="J735" i="10"/>
  <c r="K735" i="10"/>
  <c r="L735" i="10"/>
  <c r="M735" i="10"/>
  <c r="N735" i="10"/>
  <c r="O735" i="10"/>
  <c r="P735" i="10"/>
  <c r="D736" i="10"/>
  <c r="C736" i="10"/>
  <c r="B736" i="10"/>
  <c r="E736" i="10"/>
  <c r="F736" i="10"/>
  <c r="G736" i="10"/>
  <c r="H736" i="10"/>
  <c r="I736" i="10"/>
  <c r="J736" i="10"/>
  <c r="K736" i="10"/>
  <c r="L736" i="10"/>
  <c r="M736" i="10"/>
  <c r="N736" i="10"/>
  <c r="O736" i="10"/>
  <c r="P736" i="10"/>
  <c r="D737" i="10"/>
  <c r="C737" i="10"/>
  <c r="B737" i="10"/>
  <c r="E737" i="10"/>
  <c r="F737" i="10"/>
  <c r="G737" i="10"/>
  <c r="H737" i="10"/>
  <c r="I737" i="10"/>
  <c r="J737" i="10"/>
  <c r="K737" i="10"/>
  <c r="L737" i="10"/>
  <c r="M737" i="10"/>
  <c r="N737" i="10"/>
  <c r="O737" i="10"/>
  <c r="P737" i="10"/>
  <c r="D738" i="10"/>
  <c r="C738" i="10"/>
  <c r="B738" i="10"/>
  <c r="E738" i="10"/>
  <c r="F738" i="10"/>
  <c r="G738" i="10"/>
  <c r="H738" i="10"/>
  <c r="I738" i="10"/>
  <c r="J738" i="10"/>
  <c r="K738" i="10"/>
  <c r="L738" i="10"/>
  <c r="M738" i="10"/>
  <c r="N738" i="10"/>
  <c r="O738" i="10"/>
  <c r="P738" i="10"/>
  <c r="D739" i="10"/>
  <c r="C739" i="10"/>
  <c r="B739" i="10"/>
  <c r="E739" i="10"/>
  <c r="F739" i="10"/>
  <c r="G739" i="10"/>
  <c r="H739" i="10"/>
  <c r="I739" i="10"/>
  <c r="J739" i="10"/>
  <c r="K739" i="10"/>
  <c r="L739" i="10"/>
  <c r="M739" i="10"/>
  <c r="N739" i="10"/>
  <c r="O739" i="10"/>
  <c r="P739" i="10"/>
  <c r="D740" i="10"/>
  <c r="C740" i="10"/>
  <c r="B740" i="10"/>
  <c r="E740" i="10"/>
  <c r="F740" i="10"/>
  <c r="G740" i="10"/>
  <c r="H740" i="10"/>
  <c r="I740" i="10"/>
  <c r="J740" i="10"/>
  <c r="K740" i="10"/>
  <c r="L740" i="10"/>
  <c r="M740" i="10"/>
  <c r="N740" i="10"/>
  <c r="O740" i="10"/>
  <c r="P740" i="10"/>
  <c r="D741" i="10"/>
  <c r="C741" i="10"/>
  <c r="B741" i="10"/>
  <c r="E741" i="10"/>
  <c r="F741" i="10"/>
  <c r="G741" i="10"/>
  <c r="H741" i="10"/>
  <c r="I741" i="10"/>
  <c r="J741" i="10"/>
  <c r="K741" i="10"/>
  <c r="L741" i="10"/>
  <c r="M741" i="10"/>
  <c r="N741" i="10"/>
  <c r="O741" i="10"/>
  <c r="P741" i="10"/>
  <c r="D742" i="10"/>
  <c r="C742" i="10"/>
  <c r="B742" i="10"/>
  <c r="E742" i="10"/>
  <c r="F742" i="10"/>
  <c r="G742" i="10"/>
  <c r="H742" i="10"/>
  <c r="I742" i="10"/>
  <c r="J742" i="10"/>
  <c r="K742" i="10"/>
  <c r="L742" i="10"/>
  <c r="M742" i="10"/>
  <c r="N742" i="10"/>
  <c r="O742" i="10"/>
  <c r="P742" i="10"/>
  <c r="D743" i="10"/>
  <c r="C743" i="10"/>
  <c r="B743" i="10"/>
  <c r="E743" i="10"/>
  <c r="F743" i="10"/>
  <c r="G743" i="10"/>
  <c r="H743" i="10"/>
  <c r="I743" i="10"/>
  <c r="J743" i="10"/>
  <c r="K743" i="10"/>
  <c r="L743" i="10"/>
  <c r="M743" i="10"/>
  <c r="N743" i="10"/>
  <c r="O743" i="10"/>
  <c r="P743" i="10"/>
  <c r="D744" i="10"/>
  <c r="C744" i="10"/>
  <c r="B744" i="10"/>
  <c r="E744" i="10"/>
  <c r="F744" i="10"/>
  <c r="G744" i="10"/>
  <c r="H744" i="10"/>
  <c r="I744" i="10"/>
  <c r="J744" i="10"/>
  <c r="K744" i="10"/>
  <c r="L744" i="10"/>
  <c r="M744" i="10"/>
  <c r="N744" i="10"/>
  <c r="O744" i="10"/>
  <c r="P744" i="10"/>
  <c r="D745" i="10"/>
  <c r="C745" i="10"/>
  <c r="B745" i="10"/>
  <c r="E745" i="10"/>
  <c r="F745" i="10"/>
  <c r="G745" i="10"/>
  <c r="H745" i="10"/>
  <c r="I745" i="10"/>
  <c r="J745" i="10"/>
  <c r="K745" i="10"/>
  <c r="L745" i="10"/>
  <c r="M745" i="10"/>
  <c r="N745" i="10"/>
  <c r="O745" i="10"/>
  <c r="P745" i="10"/>
  <c r="D746" i="10"/>
  <c r="C746" i="10"/>
  <c r="B746" i="10"/>
  <c r="E746" i="10"/>
  <c r="F746" i="10"/>
  <c r="G746" i="10"/>
  <c r="H746" i="10"/>
  <c r="I746" i="10"/>
  <c r="J746" i="10"/>
  <c r="K746" i="10"/>
  <c r="L746" i="10"/>
  <c r="M746" i="10"/>
  <c r="N746" i="10"/>
  <c r="O746" i="10"/>
  <c r="P746" i="10"/>
  <c r="D747" i="10"/>
  <c r="C747" i="10"/>
  <c r="B747" i="10"/>
  <c r="E747" i="10"/>
  <c r="F747" i="10"/>
  <c r="G747" i="10"/>
  <c r="H747" i="10"/>
  <c r="I747" i="10"/>
  <c r="J747" i="10"/>
  <c r="K747" i="10"/>
  <c r="L747" i="10"/>
  <c r="M747" i="10"/>
  <c r="N747" i="10"/>
  <c r="O747" i="10"/>
  <c r="P747" i="10"/>
  <c r="D748" i="10"/>
  <c r="C748" i="10"/>
  <c r="B748" i="10"/>
  <c r="E748" i="10"/>
  <c r="F748" i="10"/>
  <c r="G748" i="10"/>
  <c r="H748" i="10"/>
  <c r="I748" i="10"/>
  <c r="J748" i="10"/>
  <c r="K748" i="10"/>
  <c r="L748" i="10"/>
  <c r="M748" i="10"/>
  <c r="N748" i="10"/>
  <c r="O748" i="10"/>
  <c r="P748" i="10"/>
  <c r="D749" i="10"/>
  <c r="C749" i="10"/>
  <c r="B749" i="10"/>
  <c r="E749" i="10"/>
  <c r="F749" i="10"/>
  <c r="G749" i="10"/>
  <c r="H749" i="10"/>
  <c r="I749" i="10"/>
  <c r="J749" i="10"/>
  <c r="K749" i="10"/>
  <c r="L749" i="10"/>
  <c r="M749" i="10"/>
  <c r="N749" i="10"/>
  <c r="O749" i="10"/>
  <c r="P749" i="10"/>
  <c r="D750" i="10"/>
  <c r="C750" i="10"/>
  <c r="B750" i="10"/>
  <c r="E750" i="10"/>
  <c r="F750" i="10"/>
  <c r="G750" i="10"/>
  <c r="H750" i="10"/>
  <c r="I750" i="10"/>
  <c r="J750" i="10"/>
  <c r="K750" i="10"/>
  <c r="L750" i="10"/>
  <c r="M750" i="10"/>
  <c r="N750" i="10"/>
  <c r="O750" i="10"/>
  <c r="P750" i="10"/>
  <c r="D751" i="10"/>
  <c r="C751" i="10"/>
  <c r="B751" i="10"/>
  <c r="E751" i="10"/>
  <c r="F751" i="10"/>
  <c r="G751" i="10"/>
  <c r="H751" i="10"/>
  <c r="I751" i="10"/>
  <c r="J751" i="10"/>
  <c r="K751" i="10"/>
  <c r="L751" i="10"/>
  <c r="M751" i="10"/>
  <c r="N751" i="10"/>
  <c r="O751" i="10"/>
  <c r="P751" i="10"/>
  <c r="D752" i="10"/>
  <c r="C752" i="10"/>
  <c r="B752" i="10"/>
  <c r="E752" i="10"/>
  <c r="F752" i="10"/>
  <c r="G752" i="10"/>
  <c r="H752" i="10"/>
  <c r="I752" i="10"/>
  <c r="J752" i="10"/>
  <c r="K752" i="10"/>
  <c r="L752" i="10"/>
  <c r="M752" i="10"/>
  <c r="N752" i="10"/>
  <c r="O752" i="10"/>
  <c r="P752" i="10"/>
  <c r="D753" i="10"/>
  <c r="C753" i="10"/>
  <c r="B753" i="10"/>
  <c r="E753" i="10"/>
  <c r="F753" i="10"/>
  <c r="G753" i="10"/>
  <c r="H753" i="10"/>
  <c r="I753" i="10"/>
  <c r="J753" i="10"/>
  <c r="K753" i="10"/>
  <c r="L753" i="10"/>
  <c r="M753" i="10"/>
  <c r="N753" i="10"/>
  <c r="O753" i="10"/>
  <c r="P753" i="10"/>
  <c r="D754" i="10"/>
  <c r="C754" i="10"/>
  <c r="B754" i="10"/>
  <c r="E754" i="10"/>
  <c r="F754" i="10"/>
  <c r="G754" i="10"/>
  <c r="H754" i="10"/>
  <c r="I754" i="10"/>
  <c r="J754" i="10"/>
  <c r="K754" i="10"/>
  <c r="L754" i="10"/>
  <c r="M754" i="10"/>
  <c r="N754" i="10"/>
  <c r="O754" i="10"/>
  <c r="P754" i="10"/>
  <c r="D755" i="10"/>
  <c r="C755" i="10"/>
  <c r="B755" i="10"/>
  <c r="E755" i="10"/>
  <c r="F755" i="10"/>
  <c r="G755" i="10"/>
  <c r="H755" i="10"/>
  <c r="I755" i="10"/>
  <c r="J755" i="10"/>
  <c r="K755" i="10"/>
  <c r="L755" i="10"/>
  <c r="M755" i="10"/>
  <c r="N755" i="10"/>
  <c r="O755" i="10"/>
  <c r="P755" i="10"/>
  <c r="D756" i="10"/>
  <c r="C756" i="10"/>
  <c r="B756" i="10"/>
  <c r="E756" i="10"/>
  <c r="F756" i="10"/>
  <c r="G756" i="10"/>
  <c r="H756" i="10"/>
  <c r="I756" i="10"/>
  <c r="J756" i="10"/>
  <c r="K756" i="10"/>
  <c r="L756" i="10"/>
  <c r="M756" i="10"/>
  <c r="N756" i="10"/>
  <c r="O756" i="10"/>
  <c r="P756" i="10"/>
  <c r="D757" i="10"/>
  <c r="C757" i="10"/>
  <c r="B757" i="10"/>
  <c r="E757" i="10"/>
  <c r="F757" i="10"/>
  <c r="G757" i="10"/>
  <c r="H757" i="10"/>
  <c r="I757" i="10"/>
  <c r="J757" i="10"/>
  <c r="K757" i="10"/>
  <c r="L757" i="10"/>
  <c r="M757" i="10"/>
  <c r="N757" i="10"/>
  <c r="O757" i="10"/>
  <c r="P757" i="10"/>
  <c r="D758" i="10"/>
  <c r="C758" i="10"/>
  <c r="B758" i="10"/>
  <c r="E758" i="10"/>
  <c r="F758" i="10"/>
  <c r="G758" i="10"/>
  <c r="H758" i="10"/>
  <c r="I758" i="10"/>
  <c r="J758" i="10"/>
  <c r="K758" i="10"/>
  <c r="L758" i="10"/>
  <c r="M758" i="10"/>
  <c r="N758" i="10"/>
  <c r="O758" i="10"/>
  <c r="P758" i="10"/>
  <c r="D759" i="10"/>
  <c r="C759" i="10"/>
  <c r="B759" i="10"/>
  <c r="E759" i="10"/>
  <c r="F759" i="10"/>
  <c r="G759" i="10"/>
  <c r="H759" i="10"/>
  <c r="I759" i="10"/>
  <c r="J759" i="10"/>
  <c r="K759" i="10"/>
  <c r="L759" i="10"/>
  <c r="M759" i="10"/>
  <c r="N759" i="10"/>
  <c r="O759" i="10"/>
  <c r="P759" i="10"/>
  <c r="D760" i="10"/>
  <c r="C760" i="10"/>
  <c r="B760" i="10"/>
  <c r="E760" i="10"/>
  <c r="F760" i="10"/>
  <c r="G760" i="10"/>
  <c r="H760" i="10"/>
  <c r="I760" i="10"/>
  <c r="J760" i="10"/>
  <c r="K760" i="10"/>
  <c r="L760" i="10"/>
  <c r="M760" i="10"/>
  <c r="N760" i="10"/>
  <c r="O760" i="10"/>
  <c r="P760" i="10"/>
  <c r="D761" i="10"/>
  <c r="C761" i="10"/>
  <c r="B761" i="10"/>
  <c r="E761" i="10"/>
  <c r="F761" i="10"/>
  <c r="G761" i="10"/>
  <c r="H761" i="10"/>
  <c r="I761" i="10"/>
  <c r="J761" i="10"/>
  <c r="K761" i="10"/>
  <c r="L761" i="10"/>
  <c r="M761" i="10"/>
  <c r="N761" i="10"/>
  <c r="O761" i="10"/>
  <c r="P761" i="10"/>
  <c r="D762" i="10"/>
  <c r="C762" i="10"/>
  <c r="B762" i="10"/>
  <c r="E762" i="10"/>
  <c r="F762" i="10"/>
  <c r="G762" i="10"/>
  <c r="H762" i="10"/>
  <c r="I762" i="10"/>
  <c r="J762" i="10"/>
  <c r="K762" i="10"/>
  <c r="L762" i="10"/>
  <c r="M762" i="10"/>
  <c r="N762" i="10"/>
  <c r="O762" i="10"/>
  <c r="P762" i="10"/>
  <c r="D763" i="10"/>
  <c r="C763" i="10"/>
  <c r="B763" i="10"/>
  <c r="E763" i="10"/>
  <c r="F763" i="10"/>
  <c r="G763" i="10"/>
  <c r="H763" i="10"/>
  <c r="I763" i="10"/>
  <c r="J763" i="10"/>
  <c r="K763" i="10"/>
  <c r="L763" i="10"/>
  <c r="M763" i="10"/>
  <c r="N763" i="10"/>
  <c r="O763" i="10"/>
  <c r="P763" i="10"/>
  <c r="D764" i="10"/>
  <c r="C764" i="10"/>
  <c r="B764" i="10"/>
  <c r="E764" i="10"/>
  <c r="F764" i="10"/>
  <c r="G764" i="10"/>
  <c r="H764" i="10"/>
  <c r="I764" i="10"/>
  <c r="J764" i="10"/>
  <c r="K764" i="10"/>
  <c r="L764" i="10"/>
  <c r="M764" i="10"/>
  <c r="N764" i="10"/>
  <c r="O764" i="10"/>
  <c r="P764" i="10"/>
  <c r="D765" i="10"/>
  <c r="C765" i="10"/>
  <c r="B765" i="10"/>
  <c r="E765" i="10"/>
  <c r="F765" i="10"/>
  <c r="G765" i="10"/>
  <c r="H765" i="10"/>
  <c r="I765" i="10"/>
  <c r="J765" i="10"/>
  <c r="K765" i="10"/>
  <c r="L765" i="10"/>
  <c r="M765" i="10"/>
  <c r="N765" i="10"/>
  <c r="O765" i="10"/>
  <c r="P765" i="10"/>
  <c r="D766" i="10"/>
  <c r="C766" i="10"/>
  <c r="B766" i="10"/>
  <c r="E766" i="10"/>
  <c r="F766" i="10"/>
  <c r="G766" i="10"/>
  <c r="H766" i="10"/>
  <c r="I766" i="10"/>
  <c r="J766" i="10"/>
  <c r="K766" i="10"/>
  <c r="L766" i="10"/>
  <c r="M766" i="10"/>
  <c r="N766" i="10"/>
  <c r="O766" i="10"/>
  <c r="P766" i="10"/>
  <c r="D767" i="10"/>
  <c r="C767" i="10"/>
  <c r="B767" i="10"/>
  <c r="E767" i="10"/>
  <c r="F767" i="10"/>
  <c r="G767" i="10"/>
  <c r="H767" i="10"/>
  <c r="I767" i="10"/>
  <c r="J767" i="10"/>
  <c r="K767" i="10"/>
  <c r="L767" i="10"/>
  <c r="M767" i="10"/>
  <c r="N767" i="10"/>
  <c r="O767" i="10"/>
  <c r="P767" i="10"/>
  <c r="D768" i="10"/>
  <c r="C768" i="10"/>
  <c r="B768" i="10"/>
  <c r="E768" i="10"/>
  <c r="F768" i="10"/>
  <c r="G768" i="10"/>
  <c r="H768" i="10"/>
  <c r="I768" i="10"/>
  <c r="J768" i="10"/>
  <c r="K768" i="10"/>
  <c r="L768" i="10"/>
  <c r="M768" i="10"/>
  <c r="N768" i="10"/>
  <c r="O768" i="10"/>
  <c r="P768" i="10"/>
  <c r="D769" i="10"/>
  <c r="C769" i="10"/>
  <c r="B769" i="10"/>
  <c r="E769" i="10"/>
  <c r="F769" i="10"/>
  <c r="G769" i="10"/>
  <c r="H769" i="10"/>
  <c r="I769" i="10"/>
  <c r="J769" i="10"/>
  <c r="K769" i="10"/>
  <c r="L769" i="10"/>
  <c r="M769" i="10"/>
  <c r="N769" i="10"/>
  <c r="O769" i="10"/>
  <c r="P769" i="10"/>
  <c r="D770" i="10"/>
  <c r="C770" i="10"/>
  <c r="B770" i="10"/>
  <c r="E770" i="10"/>
  <c r="F770" i="10"/>
  <c r="G770" i="10"/>
  <c r="H770" i="10"/>
  <c r="I770" i="10"/>
  <c r="J770" i="10"/>
  <c r="K770" i="10"/>
  <c r="L770" i="10"/>
  <c r="M770" i="10"/>
  <c r="N770" i="10"/>
  <c r="O770" i="10"/>
  <c r="P770" i="10"/>
  <c r="D771" i="10"/>
  <c r="C771" i="10"/>
  <c r="B771" i="10"/>
  <c r="E771" i="10"/>
  <c r="F771" i="10"/>
  <c r="G771" i="10"/>
  <c r="H771" i="10"/>
  <c r="I771" i="10"/>
  <c r="J771" i="10"/>
  <c r="K771" i="10"/>
  <c r="L771" i="10"/>
  <c r="M771" i="10"/>
  <c r="N771" i="10"/>
  <c r="O771" i="10"/>
  <c r="P771" i="10"/>
  <c r="D772" i="10"/>
  <c r="C772" i="10"/>
  <c r="B772" i="10"/>
  <c r="E772" i="10"/>
  <c r="F772" i="10"/>
  <c r="G772" i="10"/>
  <c r="H772" i="10"/>
  <c r="I772" i="10"/>
  <c r="J772" i="10"/>
  <c r="K772" i="10"/>
  <c r="L772" i="10"/>
  <c r="M772" i="10"/>
  <c r="N772" i="10"/>
  <c r="O772" i="10"/>
  <c r="P772" i="10"/>
  <c r="D773" i="10"/>
  <c r="C773" i="10"/>
  <c r="B773" i="10"/>
  <c r="E773" i="10"/>
  <c r="F773" i="10"/>
  <c r="G773" i="10"/>
  <c r="H773" i="10"/>
  <c r="I773" i="10"/>
  <c r="J773" i="10"/>
  <c r="K773" i="10"/>
  <c r="L773" i="10"/>
  <c r="M773" i="10"/>
  <c r="N773" i="10"/>
  <c r="O773" i="10"/>
  <c r="P773" i="10"/>
  <c r="D774" i="10"/>
  <c r="C774" i="10"/>
  <c r="B774" i="10"/>
  <c r="E774" i="10"/>
  <c r="F774" i="10"/>
  <c r="G774" i="10"/>
  <c r="H774" i="10"/>
  <c r="I774" i="10"/>
  <c r="J774" i="10"/>
  <c r="K774" i="10"/>
  <c r="L774" i="10"/>
  <c r="M774" i="10"/>
  <c r="N774" i="10"/>
  <c r="O774" i="10"/>
  <c r="P774" i="10"/>
  <c r="D775" i="10"/>
  <c r="C775" i="10"/>
  <c r="B775" i="10"/>
  <c r="E775" i="10"/>
  <c r="F775" i="10"/>
  <c r="G775" i="10"/>
  <c r="H775" i="10"/>
  <c r="I775" i="10"/>
  <c r="J775" i="10"/>
  <c r="K775" i="10"/>
  <c r="L775" i="10"/>
  <c r="M775" i="10"/>
  <c r="N775" i="10"/>
  <c r="O775" i="10"/>
  <c r="P775" i="10"/>
  <c r="D776" i="10"/>
  <c r="C776" i="10"/>
  <c r="B776" i="10"/>
  <c r="E776" i="10"/>
  <c r="F776" i="10"/>
  <c r="G776" i="10"/>
  <c r="H776" i="10"/>
  <c r="I776" i="10"/>
  <c r="J776" i="10"/>
  <c r="K776" i="10"/>
  <c r="L776" i="10"/>
  <c r="M776" i="10"/>
  <c r="N776" i="10"/>
  <c r="O776" i="10"/>
  <c r="P776" i="10"/>
  <c r="D777" i="10"/>
  <c r="C777" i="10"/>
  <c r="B777" i="10"/>
  <c r="E777" i="10"/>
  <c r="F777" i="10"/>
  <c r="G777" i="10"/>
  <c r="H777" i="10"/>
  <c r="I777" i="10"/>
  <c r="J777" i="10"/>
  <c r="K777" i="10"/>
  <c r="L777" i="10"/>
  <c r="M777" i="10"/>
  <c r="N777" i="10"/>
  <c r="O777" i="10"/>
  <c r="P777" i="10"/>
  <c r="D778" i="10"/>
  <c r="C778" i="10"/>
  <c r="B778" i="10"/>
  <c r="E778" i="10"/>
  <c r="F778" i="10"/>
  <c r="G778" i="10"/>
  <c r="H778" i="10"/>
  <c r="I778" i="10"/>
  <c r="J778" i="10"/>
  <c r="K778" i="10"/>
  <c r="L778" i="10"/>
  <c r="M778" i="10"/>
  <c r="N778" i="10"/>
  <c r="O778" i="10"/>
  <c r="P778" i="10"/>
  <c r="D779" i="10"/>
  <c r="C779" i="10"/>
  <c r="B779" i="10"/>
  <c r="E779" i="10"/>
  <c r="F779" i="10"/>
  <c r="G779" i="10"/>
  <c r="H779" i="10"/>
  <c r="I779" i="10"/>
  <c r="J779" i="10"/>
  <c r="K779" i="10"/>
  <c r="L779" i="10"/>
  <c r="M779" i="10"/>
  <c r="N779" i="10"/>
  <c r="O779" i="10"/>
  <c r="P779" i="10"/>
  <c r="D780" i="10"/>
  <c r="C780" i="10"/>
  <c r="B780" i="10"/>
  <c r="E780" i="10"/>
  <c r="F780" i="10"/>
  <c r="G780" i="10"/>
  <c r="H780" i="10"/>
  <c r="I780" i="10"/>
  <c r="J780" i="10"/>
  <c r="K780" i="10"/>
  <c r="L780" i="10"/>
  <c r="M780" i="10"/>
  <c r="N780" i="10"/>
  <c r="O780" i="10"/>
  <c r="P780" i="10"/>
  <c r="D781" i="10"/>
  <c r="C781" i="10"/>
  <c r="B781" i="10"/>
  <c r="E781" i="10"/>
  <c r="F781" i="10"/>
  <c r="G781" i="10"/>
  <c r="H781" i="10"/>
  <c r="I781" i="10"/>
  <c r="J781" i="10"/>
  <c r="K781" i="10"/>
  <c r="L781" i="10"/>
  <c r="M781" i="10"/>
  <c r="N781" i="10"/>
  <c r="O781" i="10"/>
  <c r="P781" i="10"/>
  <c r="D782" i="10"/>
  <c r="C782" i="10"/>
  <c r="B782" i="10"/>
  <c r="E782" i="10"/>
  <c r="F782" i="10"/>
  <c r="G782" i="10"/>
  <c r="H782" i="10"/>
  <c r="I782" i="10"/>
  <c r="J782" i="10"/>
  <c r="K782" i="10"/>
  <c r="L782" i="10"/>
  <c r="M782" i="10"/>
  <c r="N782" i="10"/>
  <c r="O782" i="10"/>
  <c r="P782" i="10"/>
  <c r="D783" i="10"/>
  <c r="C783" i="10"/>
  <c r="B783" i="10"/>
  <c r="E783" i="10"/>
  <c r="F783" i="10"/>
  <c r="G783" i="10"/>
  <c r="H783" i="10"/>
  <c r="I783" i="10"/>
  <c r="J783" i="10"/>
  <c r="K783" i="10"/>
  <c r="L783" i="10"/>
  <c r="M783" i="10"/>
  <c r="N783" i="10"/>
  <c r="O783" i="10"/>
  <c r="P783" i="10"/>
  <c r="D784" i="10"/>
  <c r="C784" i="10"/>
  <c r="B784" i="10"/>
  <c r="E784" i="10"/>
  <c r="F784" i="10"/>
  <c r="G784" i="10"/>
  <c r="H784" i="10"/>
  <c r="I784" i="10"/>
  <c r="J784" i="10"/>
  <c r="K784" i="10"/>
  <c r="L784" i="10"/>
  <c r="M784" i="10"/>
  <c r="N784" i="10"/>
  <c r="O784" i="10"/>
  <c r="P784" i="10"/>
  <c r="D785" i="10"/>
  <c r="C785" i="10"/>
  <c r="B785" i="10"/>
  <c r="E785" i="10"/>
  <c r="F785" i="10"/>
  <c r="G785" i="10"/>
  <c r="H785" i="10"/>
  <c r="I785" i="10"/>
  <c r="J785" i="10"/>
  <c r="K785" i="10"/>
  <c r="L785" i="10"/>
  <c r="M785" i="10"/>
  <c r="N785" i="10"/>
  <c r="O785" i="10"/>
  <c r="P785" i="10"/>
  <c r="D786" i="10"/>
  <c r="C786" i="10"/>
  <c r="B786" i="10"/>
  <c r="E786" i="10"/>
  <c r="F786" i="10"/>
  <c r="G786" i="10"/>
  <c r="H786" i="10"/>
  <c r="I786" i="10"/>
  <c r="J786" i="10"/>
  <c r="K786" i="10"/>
  <c r="L786" i="10"/>
  <c r="M786" i="10"/>
  <c r="N786" i="10"/>
  <c r="O786" i="10"/>
  <c r="P786" i="10"/>
  <c r="D787" i="10"/>
  <c r="C787" i="10"/>
  <c r="B787" i="10"/>
  <c r="E787" i="10"/>
  <c r="F787" i="10"/>
  <c r="G787" i="10"/>
  <c r="H787" i="10"/>
  <c r="I787" i="10"/>
  <c r="J787" i="10"/>
  <c r="K787" i="10"/>
  <c r="L787" i="10"/>
  <c r="M787" i="10"/>
  <c r="N787" i="10"/>
  <c r="O787" i="10"/>
  <c r="P787" i="10"/>
  <c r="D788" i="10"/>
  <c r="C788" i="10"/>
  <c r="B788" i="10"/>
  <c r="E788" i="10"/>
  <c r="F788" i="10"/>
  <c r="G788" i="10"/>
  <c r="H788" i="10"/>
  <c r="I788" i="10"/>
  <c r="J788" i="10"/>
  <c r="K788" i="10"/>
  <c r="L788" i="10"/>
  <c r="M788" i="10"/>
  <c r="N788" i="10"/>
  <c r="O788" i="10"/>
  <c r="P788" i="10"/>
  <c r="D789" i="10"/>
  <c r="C789" i="10"/>
  <c r="B789" i="10"/>
  <c r="E789" i="10"/>
  <c r="F789" i="10"/>
  <c r="G789" i="10"/>
  <c r="H789" i="10"/>
  <c r="I789" i="10"/>
  <c r="J789" i="10"/>
  <c r="K789" i="10"/>
  <c r="L789" i="10"/>
  <c r="M789" i="10"/>
  <c r="N789" i="10"/>
  <c r="O789" i="10"/>
  <c r="P789" i="10"/>
  <c r="D790" i="10"/>
  <c r="C790" i="10"/>
  <c r="B790" i="10"/>
  <c r="E790" i="10"/>
  <c r="F790" i="10"/>
  <c r="G790" i="10"/>
  <c r="H790" i="10"/>
  <c r="I790" i="10"/>
  <c r="J790" i="10"/>
  <c r="K790" i="10"/>
  <c r="L790" i="10"/>
  <c r="M790" i="10"/>
  <c r="N790" i="10"/>
  <c r="O790" i="10"/>
  <c r="P790" i="10"/>
  <c r="D791" i="10"/>
  <c r="C791" i="10"/>
  <c r="B791" i="10"/>
  <c r="E791" i="10"/>
  <c r="F791" i="10"/>
  <c r="G791" i="10"/>
  <c r="H791" i="10"/>
  <c r="I791" i="10"/>
  <c r="J791" i="10"/>
  <c r="K791" i="10"/>
  <c r="L791" i="10"/>
  <c r="M791" i="10"/>
  <c r="N791" i="10"/>
  <c r="O791" i="10"/>
  <c r="P791" i="10"/>
  <c r="D792" i="10"/>
  <c r="C792" i="10"/>
  <c r="B792" i="10"/>
  <c r="E792" i="10"/>
  <c r="F792" i="10"/>
  <c r="G792" i="10"/>
  <c r="H792" i="10"/>
  <c r="I792" i="10"/>
  <c r="J792" i="10"/>
  <c r="K792" i="10"/>
  <c r="L792" i="10"/>
  <c r="M792" i="10"/>
  <c r="N792" i="10"/>
  <c r="O792" i="10"/>
  <c r="P792" i="10"/>
  <c r="D793" i="10"/>
  <c r="C793" i="10"/>
  <c r="B793" i="10"/>
  <c r="E793" i="10"/>
  <c r="F793" i="10"/>
  <c r="G793" i="10"/>
  <c r="H793" i="10"/>
  <c r="I793" i="10"/>
  <c r="J793" i="10"/>
  <c r="K793" i="10"/>
  <c r="L793" i="10"/>
  <c r="M793" i="10"/>
  <c r="N793" i="10"/>
  <c r="O793" i="10"/>
  <c r="P793" i="10"/>
  <c r="D794" i="10"/>
  <c r="C794" i="10"/>
  <c r="B794" i="10"/>
  <c r="E794" i="10"/>
  <c r="F794" i="10"/>
  <c r="G794" i="10"/>
  <c r="H794" i="10"/>
  <c r="I794" i="10"/>
  <c r="J794" i="10"/>
  <c r="K794" i="10"/>
  <c r="L794" i="10"/>
  <c r="M794" i="10"/>
  <c r="N794" i="10"/>
  <c r="O794" i="10"/>
  <c r="P794" i="10"/>
  <c r="D795" i="10"/>
  <c r="C795" i="10"/>
  <c r="B795" i="10"/>
  <c r="E795" i="10"/>
  <c r="F795" i="10"/>
  <c r="G795" i="10"/>
  <c r="H795" i="10"/>
  <c r="I795" i="10"/>
  <c r="J795" i="10"/>
  <c r="K795" i="10"/>
  <c r="L795" i="10"/>
  <c r="M795" i="10"/>
  <c r="N795" i="10"/>
  <c r="O795" i="10"/>
  <c r="P795" i="10"/>
  <c r="D796" i="10"/>
  <c r="C796" i="10"/>
  <c r="B796" i="10"/>
  <c r="E796" i="10"/>
  <c r="F796" i="10"/>
  <c r="G796" i="10"/>
  <c r="H796" i="10"/>
  <c r="I796" i="10"/>
  <c r="J796" i="10"/>
  <c r="K796" i="10"/>
  <c r="L796" i="10"/>
  <c r="M796" i="10"/>
  <c r="N796" i="10"/>
  <c r="O796" i="10"/>
  <c r="P796" i="10"/>
  <c r="D797" i="10"/>
  <c r="C797" i="10"/>
  <c r="B797" i="10"/>
  <c r="E797" i="10"/>
  <c r="F797" i="10"/>
  <c r="G797" i="10"/>
  <c r="H797" i="10"/>
  <c r="I797" i="10"/>
  <c r="J797" i="10"/>
  <c r="K797" i="10"/>
  <c r="L797" i="10"/>
  <c r="M797" i="10"/>
  <c r="N797" i="10"/>
  <c r="O797" i="10"/>
  <c r="P797" i="10"/>
  <c r="D798" i="10"/>
  <c r="C798" i="10"/>
  <c r="B798" i="10"/>
  <c r="E798" i="10"/>
  <c r="F798" i="10"/>
  <c r="G798" i="10"/>
  <c r="H798" i="10"/>
  <c r="I798" i="10"/>
  <c r="J798" i="10"/>
  <c r="K798" i="10"/>
  <c r="L798" i="10"/>
  <c r="M798" i="10"/>
  <c r="N798" i="10"/>
  <c r="O798" i="10"/>
  <c r="P798" i="10"/>
  <c r="D799" i="10"/>
  <c r="C799" i="10"/>
  <c r="B799" i="10"/>
  <c r="E799" i="10"/>
  <c r="F799" i="10"/>
  <c r="G799" i="10"/>
  <c r="H799" i="10"/>
  <c r="I799" i="10"/>
  <c r="J799" i="10"/>
  <c r="K799" i="10"/>
  <c r="L799" i="10"/>
  <c r="M799" i="10"/>
  <c r="N799" i="10"/>
  <c r="O799" i="10"/>
  <c r="P799" i="10"/>
  <c r="D800" i="10"/>
  <c r="C800" i="10"/>
  <c r="B800" i="10"/>
  <c r="E800" i="10"/>
  <c r="F800" i="10"/>
  <c r="G800" i="10"/>
  <c r="H800" i="10"/>
  <c r="I800" i="10"/>
  <c r="J800" i="10"/>
  <c r="K800" i="10"/>
  <c r="L800" i="10"/>
  <c r="M800" i="10"/>
  <c r="N800" i="10"/>
  <c r="O800" i="10"/>
  <c r="P800" i="10"/>
  <c r="D801" i="10"/>
  <c r="C801" i="10"/>
  <c r="B801" i="10"/>
  <c r="E801" i="10"/>
  <c r="F801" i="10"/>
  <c r="G801" i="10"/>
  <c r="H801" i="10"/>
  <c r="I801" i="10"/>
  <c r="J801" i="10"/>
  <c r="K801" i="10"/>
  <c r="L801" i="10"/>
  <c r="M801" i="10"/>
  <c r="N801" i="10"/>
  <c r="O801" i="10"/>
  <c r="P801" i="10"/>
  <c r="D802" i="10"/>
  <c r="C802" i="10"/>
  <c r="B802" i="10"/>
  <c r="E802" i="10"/>
  <c r="F802" i="10"/>
  <c r="G802" i="10"/>
  <c r="H802" i="10"/>
  <c r="I802" i="10"/>
  <c r="J802" i="10"/>
  <c r="K802" i="10"/>
  <c r="L802" i="10"/>
  <c r="M802" i="10"/>
  <c r="N802" i="10"/>
  <c r="O802" i="10"/>
  <c r="P802" i="10"/>
  <c r="D803" i="10"/>
  <c r="C803" i="10"/>
  <c r="B803" i="10"/>
  <c r="E803" i="10"/>
  <c r="F803" i="10"/>
  <c r="G803" i="10"/>
  <c r="H803" i="10"/>
  <c r="I803" i="10"/>
  <c r="J803" i="10"/>
  <c r="K803" i="10"/>
  <c r="L803" i="10"/>
  <c r="M803" i="10"/>
  <c r="N803" i="10"/>
  <c r="O803" i="10"/>
  <c r="P803" i="10"/>
  <c r="D804" i="10"/>
  <c r="C804" i="10"/>
  <c r="B804" i="10"/>
  <c r="E804" i="10"/>
  <c r="F804" i="10"/>
  <c r="G804" i="10"/>
  <c r="H804" i="10"/>
  <c r="I804" i="10"/>
  <c r="J804" i="10"/>
  <c r="K804" i="10"/>
  <c r="L804" i="10"/>
  <c r="M804" i="10"/>
  <c r="N804" i="10"/>
  <c r="O804" i="10"/>
  <c r="P804" i="10"/>
  <c r="D805" i="10"/>
  <c r="C805" i="10"/>
  <c r="B805" i="10"/>
  <c r="E805" i="10"/>
  <c r="F805" i="10"/>
  <c r="G805" i="10"/>
  <c r="H805" i="10"/>
  <c r="I805" i="10"/>
  <c r="J805" i="10"/>
  <c r="K805" i="10"/>
  <c r="L805" i="10"/>
  <c r="M805" i="10"/>
  <c r="N805" i="10"/>
  <c r="O805" i="10"/>
  <c r="P805" i="10"/>
  <c r="I2" i="10"/>
  <c r="J2" i="10"/>
  <c r="K2" i="10"/>
  <c r="L2" i="10"/>
  <c r="M2" i="10"/>
  <c r="N2" i="10"/>
  <c r="O2" i="10"/>
  <c r="P2" i="10"/>
  <c r="D2" i="10"/>
  <c r="F2" i="11" s="1"/>
  <c r="C2" i="10"/>
  <c r="B2" i="10"/>
  <c r="E2" i="10"/>
  <c r="F2" i="10"/>
  <c r="G2" i="10"/>
  <c r="H2" i="10"/>
  <c r="DF804" i="5"/>
  <c r="DE804" i="5"/>
  <c r="CQ804" i="5"/>
  <c r="CP804" i="5"/>
  <c r="CB804" i="5"/>
  <c r="CA804" i="5"/>
  <c r="BM804" i="5"/>
  <c r="BL804" i="5"/>
  <c r="AX804" i="5"/>
  <c r="AW804" i="5"/>
  <c r="AI804" i="5"/>
  <c r="AH804" i="5"/>
  <c r="T804" i="5"/>
  <c r="S804" i="5"/>
  <c r="E804" i="5"/>
  <c r="D804" i="5"/>
  <c r="DF802" i="5"/>
  <c r="CQ802" i="5"/>
  <c r="CB802" i="5"/>
  <c r="BM802" i="5"/>
  <c r="AX802" i="5"/>
  <c r="AI802" i="5"/>
  <c r="T802" i="5"/>
  <c r="E802" i="5"/>
  <c r="DF800" i="5"/>
  <c r="CQ800" i="5"/>
  <c r="CB800" i="5"/>
  <c r="BM800" i="5"/>
  <c r="AX800" i="5"/>
  <c r="AI800" i="5"/>
  <c r="T800" i="5"/>
  <c r="E800" i="5"/>
  <c r="DF798" i="5"/>
  <c r="DE798" i="5"/>
  <c r="CQ798" i="5"/>
  <c r="CP798" i="5"/>
  <c r="CB798" i="5"/>
  <c r="CA798" i="5"/>
  <c r="BM798" i="5"/>
  <c r="BL798" i="5"/>
  <c r="AX798" i="5"/>
  <c r="AW798" i="5"/>
  <c r="AI798" i="5"/>
  <c r="AH798" i="5"/>
  <c r="T798" i="5"/>
  <c r="S798" i="5"/>
  <c r="E798" i="5"/>
  <c r="D798" i="5"/>
  <c r="DF796" i="5"/>
  <c r="CQ796" i="5"/>
  <c r="CB796" i="5"/>
  <c r="BM796" i="5"/>
  <c r="AX796" i="5"/>
  <c r="AI796" i="5"/>
  <c r="T796" i="5"/>
  <c r="E796" i="5"/>
  <c r="DF792" i="5"/>
  <c r="DE792" i="5"/>
  <c r="CQ792" i="5"/>
  <c r="CP792" i="5"/>
  <c r="CB792" i="5"/>
  <c r="CA792" i="5"/>
  <c r="BM792" i="5"/>
  <c r="BL792" i="5"/>
  <c r="AX792" i="5"/>
  <c r="AW792" i="5"/>
  <c r="AI792" i="5"/>
  <c r="AH792" i="5"/>
  <c r="T792" i="5"/>
  <c r="S792" i="5"/>
  <c r="E792" i="5"/>
  <c r="D792" i="5"/>
  <c r="DF791" i="5"/>
  <c r="DE791" i="5"/>
  <c r="CQ791" i="5"/>
  <c r="CP791" i="5"/>
  <c r="CB791" i="5"/>
  <c r="CA791" i="5"/>
  <c r="BM791" i="5"/>
  <c r="BL791" i="5"/>
  <c r="AX791" i="5"/>
  <c r="AW791" i="5"/>
  <c r="AI791" i="5"/>
  <c r="AH791" i="5"/>
  <c r="T791" i="5"/>
  <c r="S791" i="5"/>
  <c r="E791" i="5"/>
  <c r="D791" i="5"/>
  <c r="DF790" i="5"/>
  <c r="DE790" i="5"/>
  <c r="CQ790" i="5"/>
  <c r="CP790" i="5"/>
  <c r="CB790" i="5"/>
  <c r="CA790" i="5"/>
  <c r="BM790" i="5"/>
  <c r="BL790" i="5"/>
  <c r="AX790" i="5"/>
  <c r="AW790" i="5"/>
  <c r="AI790" i="5"/>
  <c r="AH790" i="5"/>
  <c r="T790" i="5"/>
  <c r="S790" i="5"/>
  <c r="E790" i="5"/>
  <c r="D790" i="5"/>
  <c r="DF789" i="5"/>
  <c r="DE789" i="5"/>
  <c r="CQ789" i="5"/>
  <c r="CP789" i="5"/>
  <c r="CB789" i="5"/>
  <c r="CA789" i="5"/>
  <c r="BM789" i="5"/>
  <c r="BL789" i="5"/>
  <c r="AX789" i="5"/>
  <c r="AW789" i="5"/>
  <c r="AI789" i="5"/>
  <c r="AH789" i="5"/>
  <c r="T789" i="5"/>
  <c r="S789" i="5"/>
  <c r="E789" i="5"/>
  <c r="D789" i="5"/>
  <c r="DF788" i="5"/>
  <c r="DE788" i="5"/>
  <c r="CQ788" i="5"/>
  <c r="CP788" i="5"/>
  <c r="CB788" i="5"/>
  <c r="CA788" i="5"/>
  <c r="BM788" i="5"/>
  <c r="BL788" i="5"/>
  <c r="AX788" i="5"/>
  <c r="AW788" i="5"/>
  <c r="AI788" i="5"/>
  <c r="AH788" i="5"/>
  <c r="T788" i="5"/>
  <c r="S788" i="5"/>
  <c r="E788" i="5"/>
  <c r="D788" i="5"/>
  <c r="DF786" i="5"/>
  <c r="DE786" i="5"/>
  <c r="CQ786" i="5"/>
  <c r="CP786" i="5"/>
  <c r="CB786" i="5"/>
  <c r="CA786" i="5"/>
  <c r="BM786" i="5"/>
  <c r="BL786" i="5"/>
  <c r="AX786" i="5"/>
  <c r="AW786" i="5"/>
  <c r="AI786" i="5"/>
  <c r="AH786" i="5"/>
  <c r="T786" i="5"/>
  <c r="S786" i="5"/>
  <c r="E786" i="5"/>
  <c r="D786" i="5"/>
  <c r="DF785" i="5"/>
  <c r="DE785" i="5"/>
  <c r="CQ785" i="5"/>
  <c r="CP785" i="5"/>
  <c r="CB785" i="5"/>
  <c r="CA785" i="5"/>
  <c r="BM785" i="5"/>
  <c r="BL785" i="5"/>
  <c r="AX785" i="5"/>
  <c r="AW785" i="5"/>
  <c r="AI785" i="5"/>
  <c r="AH785" i="5"/>
  <c r="T785" i="5"/>
  <c r="S785" i="5"/>
  <c r="E785" i="5"/>
  <c r="D785" i="5"/>
  <c r="DF784" i="5"/>
  <c r="DE784" i="5"/>
  <c r="CQ784" i="5"/>
  <c r="CP784" i="5"/>
  <c r="CB784" i="5"/>
  <c r="CA784" i="5"/>
  <c r="BM784" i="5"/>
  <c r="BL784" i="5"/>
  <c r="AX784" i="5"/>
  <c r="AW784" i="5"/>
  <c r="AI784" i="5"/>
  <c r="AH784" i="5"/>
  <c r="T784" i="5"/>
  <c r="S784" i="5"/>
  <c r="E784" i="5"/>
  <c r="D784" i="5"/>
  <c r="DF783" i="5"/>
  <c r="CQ783" i="5"/>
  <c r="CB783" i="5"/>
  <c r="BM783" i="5"/>
  <c r="AX783" i="5"/>
  <c r="AI783" i="5"/>
  <c r="T783" i="5"/>
  <c r="E783" i="5"/>
  <c r="DF782" i="5"/>
  <c r="DE782" i="5"/>
  <c r="CQ782" i="5"/>
  <c r="CP782" i="5"/>
  <c r="CB782" i="5"/>
  <c r="CA782" i="5"/>
  <c r="BM782" i="5"/>
  <c r="BL782" i="5"/>
  <c r="AX782" i="5"/>
  <c r="AW782" i="5"/>
  <c r="AI782" i="5"/>
  <c r="AH782" i="5"/>
  <c r="T782" i="5"/>
  <c r="S782" i="5"/>
  <c r="E782" i="5"/>
  <c r="D782" i="5"/>
  <c r="DF781" i="5"/>
  <c r="CQ781" i="5"/>
  <c r="CB781" i="5"/>
  <c r="BM781" i="5"/>
  <c r="AX781" i="5"/>
  <c r="AI781" i="5"/>
  <c r="T781" i="5"/>
  <c r="E781" i="5"/>
  <c r="DF780" i="5"/>
  <c r="CQ780" i="5"/>
  <c r="CB780" i="5"/>
  <c r="BM780" i="5"/>
  <c r="AX780" i="5"/>
  <c r="AI780" i="5"/>
  <c r="T780" i="5"/>
  <c r="E780" i="5"/>
  <c r="DF779" i="5"/>
  <c r="DE779" i="5"/>
  <c r="CQ779" i="5"/>
  <c r="CP779" i="5"/>
  <c r="CB779" i="5"/>
  <c r="CA779" i="5"/>
  <c r="BM779" i="5"/>
  <c r="BL779" i="5"/>
  <c r="AX779" i="5"/>
  <c r="AW779" i="5"/>
  <c r="AI779" i="5"/>
  <c r="AH779" i="5"/>
  <c r="T779" i="5"/>
  <c r="S779" i="5"/>
  <c r="E779" i="5"/>
  <c r="D779" i="5"/>
  <c r="DF776" i="5"/>
  <c r="DE776" i="5"/>
  <c r="CQ776" i="5"/>
  <c r="CP776" i="5"/>
  <c r="CB776" i="5"/>
  <c r="CA776" i="5"/>
  <c r="BM776" i="5"/>
  <c r="BL776" i="5"/>
  <c r="AX776" i="5"/>
  <c r="AW776" i="5"/>
  <c r="AI776" i="5"/>
  <c r="AH776" i="5"/>
  <c r="T776" i="5"/>
  <c r="S776" i="5"/>
  <c r="E776" i="5"/>
  <c r="D776" i="5"/>
  <c r="DF775" i="5"/>
  <c r="CQ775" i="5"/>
  <c r="CB775" i="5"/>
  <c r="BM775" i="5"/>
  <c r="AX775" i="5"/>
  <c r="AI775" i="5"/>
  <c r="T775" i="5"/>
  <c r="E775" i="5"/>
  <c r="DF774" i="5"/>
  <c r="DE774" i="5"/>
  <c r="CQ774" i="5"/>
  <c r="CP774" i="5"/>
  <c r="CB774" i="5"/>
  <c r="CA774" i="5"/>
  <c r="BM774" i="5"/>
  <c r="BL774" i="5"/>
  <c r="AX774" i="5"/>
  <c r="AW774" i="5"/>
  <c r="AI774" i="5"/>
  <c r="AH774" i="5"/>
  <c r="T774" i="5"/>
  <c r="S774" i="5"/>
  <c r="E774" i="5"/>
  <c r="D774" i="5"/>
  <c r="DF773" i="5"/>
  <c r="DE773" i="5"/>
  <c r="CQ773" i="5"/>
  <c r="CP773" i="5"/>
  <c r="CB773" i="5"/>
  <c r="CA773" i="5"/>
  <c r="BM773" i="5"/>
  <c r="BL773" i="5"/>
  <c r="AX773" i="5"/>
  <c r="AW773" i="5"/>
  <c r="AI773" i="5"/>
  <c r="AH773" i="5"/>
  <c r="T773" i="5"/>
  <c r="S773" i="5"/>
  <c r="E773" i="5"/>
  <c r="D773" i="5"/>
  <c r="DF772" i="5"/>
  <c r="DE772" i="5"/>
  <c r="CQ772" i="5"/>
  <c r="CP772" i="5"/>
  <c r="CB772" i="5"/>
  <c r="CA772" i="5"/>
  <c r="BM772" i="5"/>
  <c r="BL772" i="5"/>
  <c r="AX772" i="5"/>
  <c r="AW772" i="5"/>
  <c r="AI772" i="5"/>
  <c r="AH772" i="5"/>
  <c r="T772" i="5"/>
  <c r="S772" i="5"/>
  <c r="E772" i="5"/>
  <c r="D772" i="5"/>
  <c r="DF771" i="5"/>
  <c r="DE771" i="5"/>
  <c r="CQ771" i="5"/>
  <c r="CP771" i="5"/>
  <c r="CB771" i="5"/>
  <c r="CA771" i="5"/>
  <c r="BM771" i="5"/>
  <c r="BL771" i="5"/>
  <c r="AX771" i="5"/>
  <c r="AW771" i="5"/>
  <c r="AI771" i="5"/>
  <c r="AH771" i="5"/>
  <c r="T771" i="5"/>
  <c r="S771" i="5"/>
  <c r="E771" i="5"/>
  <c r="D771" i="5"/>
  <c r="DF770" i="5"/>
  <c r="DE770" i="5"/>
  <c r="CQ770" i="5"/>
  <c r="CP770" i="5"/>
  <c r="CB770" i="5"/>
  <c r="CA770" i="5"/>
  <c r="BM770" i="5"/>
  <c r="BL770" i="5"/>
  <c r="AX770" i="5"/>
  <c r="AW770" i="5"/>
  <c r="AI770" i="5"/>
  <c r="AH770" i="5"/>
  <c r="T770" i="5"/>
  <c r="S770" i="5"/>
  <c r="E770" i="5"/>
  <c r="D770" i="5"/>
  <c r="DF769" i="5"/>
  <c r="DE769" i="5"/>
  <c r="CQ769" i="5"/>
  <c r="CP769" i="5"/>
  <c r="CB769" i="5"/>
  <c r="CA769" i="5"/>
  <c r="BM769" i="5"/>
  <c r="BL769" i="5"/>
  <c r="AX769" i="5"/>
  <c r="AW769" i="5"/>
  <c r="AI769" i="5"/>
  <c r="AH769" i="5"/>
  <c r="T769" i="5"/>
  <c r="S769" i="5"/>
  <c r="E769" i="5"/>
  <c r="D769" i="5"/>
  <c r="DF768" i="5"/>
  <c r="DE768" i="5"/>
  <c r="CQ768" i="5"/>
  <c r="CP768" i="5"/>
  <c r="CB768" i="5"/>
  <c r="CA768" i="5"/>
  <c r="BM768" i="5"/>
  <c r="BL768" i="5"/>
  <c r="AX768" i="5"/>
  <c r="AW768" i="5"/>
  <c r="AI768" i="5"/>
  <c r="AH768" i="5"/>
  <c r="T768" i="5"/>
  <c r="S768" i="5"/>
  <c r="E768" i="5"/>
  <c r="D768" i="5"/>
  <c r="DF767" i="5"/>
  <c r="DE767" i="5"/>
  <c r="CQ767" i="5"/>
  <c r="CP767" i="5"/>
  <c r="CB767" i="5"/>
  <c r="CA767" i="5"/>
  <c r="BM767" i="5"/>
  <c r="BL767" i="5"/>
  <c r="AX767" i="5"/>
  <c r="AW767" i="5"/>
  <c r="AI767" i="5"/>
  <c r="AH767" i="5"/>
  <c r="T767" i="5"/>
  <c r="S767" i="5"/>
  <c r="E767" i="5"/>
  <c r="D767" i="5"/>
  <c r="DF763" i="5"/>
  <c r="DE763" i="5"/>
  <c r="CQ763" i="5"/>
  <c r="CP763" i="5"/>
  <c r="CB763" i="5"/>
  <c r="CA763" i="5"/>
  <c r="BM763" i="5"/>
  <c r="BL763" i="5"/>
  <c r="AX763" i="5"/>
  <c r="AW763" i="5"/>
  <c r="AI763" i="5"/>
  <c r="AH763" i="5"/>
  <c r="T763" i="5"/>
  <c r="S763" i="5"/>
  <c r="E763" i="5"/>
  <c r="D763" i="5"/>
  <c r="DF762" i="5"/>
  <c r="DE762" i="5"/>
  <c r="CQ762" i="5"/>
  <c r="CP762" i="5"/>
  <c r="CB762" i="5"/>
  <c r="CA762" i="5"/>
  <c r="BM762" i="5"/>
  <c r="BL762" i="5"/>
  <c r="AX762" i="5"/>
  <c r="AW762" i="5"/>
  <c r="AI762" i="5"/>
  <c r="AH762" i="5"/>
  <c r="T762" i="5"/>
  <c r="S762" i="5"/>
  <c r="E762" i="5"/>
  <c r="D762" i="5"/>
  <c r="DF761" i="5"/>
  <c r="DE761" i="5"/>
  <c r="CQ761" i="5"/>
  <c r="CP761" i="5"/>
  <c r="CB761" i="5"/>
  <c r="CA761" i="5"/>
  <c r="BM761" i="5"/>
  <c r="BL761" i="5"/>
  <c r="AX761" i="5"/>
  <c r="AW761" i="5"/>
  <c r="AI761" i="5"/>
  <c r="AH761" i="5"/>
  <c r="T761" i="5"/>
  <c r="S761" i="5"/>
  <c r="E761" i="5"/>
  <c r="D761" i="5"/>
  <c r="DF760" i="5"/>
  <c r="DE760" i="5"/>
  <c r="CQ760" i="5"/>
  <c r="CP760" i="5"/>
  <c r="CB760" i="5"/>
  <c r="CA760" i="5"/>
  <c r="BM760" i="5"/>
  <c r="BL760" i="5"/>
  <c r="AX760" i="5"/>
  <c r="AW760" i="5"/>
  <c r="AI760" i="5"/>
  <c r="AH760" i="5"/>
  <c r="T760" i="5"/>
  <c r="S760" i="5"/>
  <c r="E760" i="5"/>
  <c r="D760" i="5"/>
  <c r="DF759" i="5"/>
  <c r="DE759" i="5"/>
  <c r="CQ759" i="5"/>
  <c r="CP759" i="5"/>
  <c r="CB759" i="5"/>
  <c r="CA759" i="5"/>
  <c r="BM759" i="5"/>
  <c r="BL759" i="5"/>
  <c r="AX759" i="5"/>
  <c r="AW759" i="5"/>
  <c r="AI759" i="5"/>
  <c r="AH759" i="5"/>
  <c r="T759" i="5"/>
  <c r="S759" i="5"/>
  <c r="E759" i="5"/>
  <c r="D759" i="5"/>
  <c r="DF758" i="5"/>
  <c r="DE758" i="5"/>
  <c r="CQ758" i="5"/>
  <c r="CP758" i="5"/>
  <c r="CB758" i="5"/>
  <c r="CA758" i="5"/>
  <c r="BM758" i="5"/>
  <c r="BL758" i="5"/>
  <c r="AX758" i="5"/>
  <c r="AW758" i="5"/>
  <c r="AI758" i="5"/>
  <c r="AH758" i="5"/>
  <c r="T758" i="5"/>
  <c r="S758" i="5"/>
  <c r="E758" i="5"/>
  <c r="D758" i="5"/>
  <c r="DF757" i="5"/>
  <c r="DE757" i="5"/>
  <c r="CQ757" i="5"/>
  <c r="CP757" i="5"/>
  <c r="CB757" i="5"/>
  <c r="CA757" i="5"/>
  <c r="BM757" i="5"/>
  <c r="BL757" i="5"/>
  <c r="AX757" i="5"/>
  <c r="AW757" i="5"/>
  <c r="AI757" i="5"/>
  <c r="AH757" i="5"/>
  <c r="T757" i="5"/>
  <c r="S757" i="5"/>
  <c r="E757" i="5"/>
  <c r="D757" i="5"/>
  <c r="DF756" i="5"/>
  <c r="DE756" i="5"/>
  <c r="CQ756" i="5"/>
  <c r="CP756" i="5"/>
  <c r="CB756" i="5"/>
  <c r="CA756" i="5"/>
  <c r="BM756" i="5"/>
  <c r="BL756" i="5"/>
  <c r="AX756" i="5"/>
  <c r="AW756" i="5"/>
  <c r="AI756" i="5"/>
  <c r="AH756" i="5"/>
  <c r="T756" i="5"/>
  <c r="S756" i="5"/>
  <c r="E756" i="5"/>
  <c r="D756" i="5"/>
  <c r="DF755" i="5"/>
  <c r="DE755" i="5"/>
  <c r="CQ755" i="5"/>
  <c r="CP755" i="5"/>
  <c r="CB755" i="5"/>
  <c r="CA755" i="5"/>
  <c r="BM755" i="5"/>
  <c r="BL755" i="5"/>
  <c r="AX755" i="5"/>
  <c r="AW755" i="5"/>
  <c r="AI755" i="5"/>
  <c r="AH755" i="5"/>
  <c r="T755" i="5"/>
  <c r="S755" i="5"/>
  <c r="E755" i="5"/>
  <c r="D755" i="5"/>
  <c r="DF754" i="5"/>
  <c r="DE754" i="5"/>
  <c r="CQ754" i="5"/>
  <c r="CP754" i="5"/>
  <c r="CB754" i="5"/>
  <c r="CA754" i="5"/>
  <c r="BM754" i="5"/>
  <c r="BL754" i="5"/>
  <c r="AX754" i="5"/>
  <c r="AW754" i="5"/>
  <c r="AI754" i="5"/>
  <c r="AH754" i="5"/>
  <c r="T754" i="5"/>
  <c r="S754" i="5"/>
  <c r="E754" i="5"/>
  <c r="D754" i="5"/>
  <c r="DF753" i="5"/>
  <c r="DE753" i="5"/>
  <c r="CQ753" i="5"/>
  <c r="CP753" i="5"/>
  <c r="CB753" i="5"/>
  <c r="CA753" i="5"/>
  <c r="BM753" i="5"/>
  <c r="BL753" i="5"/>
  <c r="AX753" i="5"/>
  <c r="AW753" i="5"/>
  <c r="AI753" i="5"/>
  <c r="AH753" i="5"/>
  <c r="T753" i="5"/>
  <c r="S753" i="5"/>
  <c r="E753" i="5"/>
  <c r="D753" i="5"/>
  <c r="DF752" i="5"/>
  <c r="DE752" i="5"/>
  <c r="CQ752" i="5"/>
  <c r="CP752" i="5"/>
  <c r="CB752" i="5"/>
  <c r="CA752" i="5"/>
  <c r="BM752" i="5"/>
  <c r="BL752" i="5"/>
  <c r="AX752" i="5"/>
  <c r="AW752" i="5"/>
  <c r="AI752" i="5"/>
  <c r="AH752" i="5"/>
  <c r="T752" i="5"/>
  <c r="S752" i="5"/>
  <c r="E752" i="5"/>
  <c r="D752" i="5"/>
  <c r="DR751" i="5"/>
  <c r="DQ751" i="5"/>
  <c r="DP751" i="5"/>
  <c r="DL751" i="5"/>
  <c r="DK751" i="5"/>
  <c r="DJ751" i="5"/>
  <c r="DC751" i="5"/>
  <c r="DB751" i="5"/>
  <c r="DA751" i="5"/>
  <c r="CW751" i="5"/>
  <c r="CV751" i="5"/>
  <c r="CU751" i="5"/>
  <c r="CN751" i="5"/>
  <c r="CM751" i="5"/>
  <c r="CL751" i="5"/>
  <c r="CH751" i="5"/>
  <c r="CG751" i="5"/>
  <c r="CF751" i="5"/>
  <c r="BY751" i="5"/>
  <c r="BX751" i="5"/>
  <c r="BW751" i="5"/>
  <c r="BS751" i="5"/>
  <c r="BR751" i="5"/>
  <c r="BQ751" i="5"/>
  <c r="BJ751" i="5"/>
  <c r="BI751" i="5"/>
  <c r="BH751" i="5"/>
  <c r="BD751" i="5"/>
  <c r="BC751" i="5"/>
  <c r="BB751" i="5"/>
  <c r="AU751" i="5"/>
  <c r="AT751" i="5"/>
  <c r="AS751" i="5"/>
  <c r="AO751" i="5"/>
  <c r="AN751" i="5"/>
  <c r="AM751" i="5"/>
  <c r="AF751" i="5"/>
  <c r="AE751" i="5"/>
  <c r="AD751" i="5"/>
  <c r="Z751" i="5"/>
  <c r="Y751" i="5"/>
  <c r="X751" i="5"/>
  <c r="Q751" i="5"/>
  <c r="P751" i="5"/>
  <c r="O751" i="5"/>
  <c r="K751" i="5"/>
  <c r="J751" i="5"/>
  <c r="I751" i="5"/>
  <c r="DR750" i="5"/>
  <c r="DQ750" i="5"/>
  <c r="DP750" i="5"/>
  <c r="DF750" i="5"/>
  <c r="DE750" i="5"/>
  <c r="DC750" i="5"/>
  <c r="DB750" i="5"/>
  <c r="DA750" i="5"/>
  <c r="CQ750" i="5"/>
  <c r="CP750" i="5"/>
  <c r="CN750" i="5"/>
  <c r="CM750" i="5"/>
  <c r="CL750" i="5"/>
  <c r="CB750" i="5"/>
  <c r="CA750" i="5"/>
  <c r="BY750" i="5"/>
  <c r="BX750" i="5"/>
  <c r="BW750" i="5"/>
  <c r="BM750" i="5"/>
  <c r="BL750" i="5"/>
  <c r="BJ750" i="5"/>
  <c r="BI750" i="5"/>
  <c r="BH750" i="5"/>
  <c r="AX750" i="5"/>
  <c r="AW750" i="5"/>
  <c r="AU750" i="5"/>
  <c r="AT750" i="5"/>
  <c r="AS750" i="5"/>
  <c r="AI750" i="5"/>
  <c r="AH750" i="5"/>
  <c r="AF750" i="5"/>
  <c r="AE750" i="5"/>
  <c r="AD750" i="5"/>
  <c r="T750" i="5"/>
  <c r="S750" i="5"/>
  <c r="Q750" i="5"/>
  <c r="P750" i="5"/>
  <c r="O750" i="5"/>
  <c r="E750" i="5"/>
  <c r="D750" i="5"/>
  <c r="DF749" i="5"/>
  <c r="DE749" i="5"/>
  <c r="CQ749" i="5"/>
  <c r="CP749" i="5"/>
  <c r="CB749" i="5"/>
  <c r="CA749" i="5"/>
  <c r="BM749" i="5"/>
  <c r="BL749" i="5"/>
  <c r="AX749" i="5"/>
  <c r="AW749" i="5"/>
  <c r="AI749" i="5"/>
  <c r="AH749" i="5"/>
  <c r="T749" i="5"/>
  <c r="S749" i="5"/>
  <c r="E749" i="5"/>
  <c r="D749" i="5"/>
  <c r="DF748" i="5"/>
  <c r="DE748" i="5"/>
  <c r="CQ748" i="5"/>
  <c r="CP748" i="5"/>
  <c r="CB748" i="5"/>
  <c r="CA748" i="5"/>
  <c r="BM748" i="5"/>
  <c r="BL748" i="5"/>
  <c r="AX748" i="5"/>
  <c r="AW748" i="5"/>
  <c r="AI748" i="5"/>
  <c r="AH748" i="5"/>
  <c r="T748" i="5"/>
  <c r="S748" i="5"/>
  <c r="E748" i="5"/>
  <c r="D748" i="5"/>
  <c r="DR747" i="5"/>
  <c r="DQ747" i="5"/>
  <c r="DP747" i="5"/>
  <c r="DO747" i="5"/>
  <c r="DN747" i="5"/>
  <c r="DM747" i="5"/>
  <c r="DC747" i="5"/>
  <c r="DB747" i="5"/>
  <c r="DA747" i="5"/>
  <c r="CZ747" i="5"/>
  <c r="CY747" i="5"/>
  <c r="CX747" i="5"/>
  <c r="CN747" i="5"/>
  <c r="CM747" i="5"/>
  <c r="CL747" i="5"/>
  <c r="CK747" i="5"/>
  <c r="CJ747" i="5"/>
  <c r="CI747" i="5"/>
  <c r="BY747" i="5"/>
  <c r="BX747" i="5"/>
  <c r="BW747" i="5"/>
  <c r="BV747" i="5"/>
  <c r="BU747" i="5"/>
  <c r="BT747" i="5"/>
  <c r="BJ747" i="5"/>
  <c r="BI747" i="5"/>
  <c r="BH747" i="5"/>
  <c r="BG747" i="5"/>
  <c r="BF747" i="5"/>
  <c r="BE747" i="5"/>
  <c r="AU747" i="5"/>
  <c r="AT747" i="5"/>
  <c r="AS747" i="5"/>
  <c r="AR747" i="5"/>
  <c r="AQ747" i="5"/>
  <c r="AP747" i="5"/>
  <c r="AF747" i="5"/>
  <c r="AE747" i="5"/>
  <c r="AD747" i="5"/>
  <c r="AC747" i="5"/>
  <c r="AB747" i="5"/>
  <c r="AA747" i="5"/>
  <c r="Q747" i="5"/>
  <c r="P747" i="5"/>
  <c r="O747" i="5"/>
  <c r="N747" i="5"/>
  <c r="M747" i="5"/>
  <c r="L747" i="5"/>
  <c r="DF746" i="5"/>
  <c r="DE746" i="5"/>
  <c r="CQ746" i="5"/>
  <c r="CP746" i="5"/>
  <c r="CB746" i="5"/>
  <c r="CA746" i="5"/>
  <c r="BM746" i="5"/>
  <c r="BL746" i="5"/>
  <c r="AX746" i="5"/>
  <c r="AW746" i="5"/>
  <c r="AI746" i="5"/>
  <c r="AH746" i="5"/>
  <c r="T746" i="5"/>
  <c r="S746" i="5"/>
  <c r="E746" i="5"/>
  <c r="D746" i="5"/>
  <c r="DR745" i="5"/>
  <c r="DQ745" i="5"/>
  <c r="DP745" i="5"/>
  <c r="DF745" i="5"/>
  <c r="DE745" i="5"/>
  <c r="DC745" i="5"/>
  <c r="DB745" i="5"/>
  <c r="DA745" i="5"/>
  <c r="CQ745" i="5"/>
  <c r="CP745" i="5"/>
  <c r="CN745" i="5"/>
  <c r="CM745" i="5"/>
  <c r="CL745" i="5"/>
  <c r="CB745" i="5"/>
  <c r="CA745" i="5"/>
  <c r="BY745" i="5"/>
  <c r="BX745" i="5"/>
  <c r="BW745" i="5"/>
  <c r="BM745" i="5"/>
  <c r="BL745" i="5"/>
  <c r="BJ745" i="5"/>
  <c r="BI745" i="5"/>
  <c r="BH745" i="5"/>
  <c r="AX745" i="5"/>
  <c r="AW745" i="5"/>
  <c r="AU745" i="5"/>
  <c r="AT745" i="5"/>
  <c r="AS745" i="5"/>
  <c r="AI745" i="5"/>
  <c r="AH745" i="5"/>
  <c r="AF745" i="5"/>
  <c r="AE745" i="5"/>
  <c r="AD745" i="5"/>
  <c r="T745" i="5"/>
  <c r="S745" i="5"/>
  <c r="Q745" i="5"/>
  <c r="P745" i="5"/>
  <c r="O745" i="5"/>
  <c r="E745" i="5"/>
  <c r="D745" i="5"/>
  <c r="DF744" i="5"/>
  <c r="DE744" i="5"/>
  <c r="CQ744" i="5"/>
  <c r="CP744" i="5"/>
  <c r="CB744" i="5"/>
  <c r="CA744" i="5"/>
  <c r="BM744" i="5"/>
  <c r="BL744" i="5"/>
  <c r="AX744" i="5"/>
  <c r="AW744" i="5"/>
  <c r="AI744" i="5"/>
  <c r="AH744" i="5"/>
  <c r="T744" i="5"/>
  <c r="S744" i="5"/>
  <c r="E744" i="5"/>
  <c r="D744" i="5"/>
  <c r="DR743" i="5"/>
  <c r="DQ743" i="5"/>
  <c r="DP743" i="5"/>
  <c r="DF743" i="5"/>
  <c r="DE743" i="5"/>
  <c r="DC743" i="5"/>
  <c r="DB743" i="5"/>
  <c r="DA743" i="5"/>
  <c r="CQ743" i="5"/>
  <c r="CP743" i="5"/>
  <c r="CN743" i="5"/>
  <c r="CM743" i="5"/>
  <c r="CL743" i="5"/>
  <c r="CB743" i="5"/>
  <c r="CA743" i="5"/>
  <c r="BY743" i="5"/>
  <c r="BX743" i="5"/>
  <c r="BW743" i="5"/>
  <c r="BM743" i="5"/>
  <c r="BL743" i="5"/>
  <c r="BJ743" i="5"/>
  <c r="BI743" i="5"/>
  <c r="BH743" i="5"/>
  <c r="AX743" i="5"/>
  <c r="AW743" i="5"/>
  <c r="AU743" i="5"/>
  <c r="AT743" i="5"/>
  <c r="AS743" i="5"/>
  <c r="AI743" i="5"/>
  <c r="AH743" i="5"/>
  <c r="AF743" i="5"/>
  <c r="AE743" i="5"/>
  <c r="AD743" i="5"/>
  <c r="T743" i="5"/>
  <c r="S743" i="5"/>
  <c r="Q743" i="5"/>
  <c r="P743" i="5"/>
  <c r="O743" i="5"/>
  <c r="E743" i="5"/>
  <c r="D743" i="5"/>
  <c r="DR742" i="5"/>
  <c r="DQ742" i="5"/>
  <c r="DP742" i="5"/>
  <c r="DF742" i="5"/>
  <c r="DE742" i="5"/>
  <c r="DC742" i="5"/>
  <c r="DB742" i="5"/>
  <c r="DA742" i="5"/>
  <c r="CQ742" i="5"/>
  <c r="CP742" i="5"/>
  <c r="CN742" i="5"/>
  <c r="CM742" i="5"/>
  <c r="CL742" i="5"/>
  <c r="CB742" i="5"/>
  <c r="CA742" i="5"/>
  <c r="BY742" i="5"/>
  <c r="BX742" i="5"/>
  <c r="BW742" i="5"/>
  <c r="BM742" i="5"/>
  <c r="BL742" i="5"/>
  <c r="BJ742" i="5"/>
  <c r="BI742" i="5"/>
  <c r="BH742" i="5"/>
  <c r="AX742" i="5"/>
  <c r="AW742" i="5"/>
  <c r="AU742" i="5"/>
  <c r="AT742" i="5"/>
  <c r="AS742" i="5"/>
  <c r="AI742" i="5"/>
  <c r="AH742" i="5"/>
  <c r="AF742" i="5"/>
  <c r="AE742" i="5"/>
  <c r="AD742" i="5"/>
  <c r="T742" i="5"/>
  <c r="S742" i="5"/>
  <c r="Q742" i="5"/>
  <c r="P742" i="5"/>
  <c r="O742" i="5"/>
  <c r="E742" i="5"/>
  <c r="D742" i="5"/>
  <c r="DR741" i="5"/>
  <c r="DQ741" i="5"/>
  <c r="DP741" i="5"/>
  <c r="DF741" i="5"/>
  <c r="DE741" i="5"/>
  <c r="DC741" i="5"/>
  <c r="DB741" i="5"/>
  <c r="DA741" i="5"/>
  <c r="CQ741" i="5"/>
  <c r="CP741" i="5"/>
  <c r="CN741" i="5"/>
  <c r="CM741" i="5"/>
  <c r="CL741" i="5"/>
  <c r="CB741" i="5"/>
  <c r="CA741" i="5"/>
  <c r="BY741" i="5"/>
  <c r="BX741" i="5"/>
  <c r="BW741" i="5"/>
  <c r="BM741" i="5"/>
  <c r="BL741" i="5"/>
  <c r="BJ741" i="5"/>
  <c r="BI741" i="5"/>
  <c r="BH741" i="5"/>
  <c r="AX741" i="5"/>
  <c r="AW741" i="5"/>
  <c r="AU741" i="5"/>
  <c r="AT741" i="5"/>
  <c r="AS741" i="5"/>
  <c r="AI741" i="5"/>
  <c r="AH741" i="5"/>
  <c r="AF741" i="5"/>
  <c r="AE741" i="5"/>
  <c r="AD741" i="5"/>
  <c r="T741" i="5"/>
  <c r="S741" i="5"/>
  <c r="Q741" i="5"/>
  <c r="P741" i="5"/>
  <c r="O741" i="5"/>
  <c r="E741" i="5"/>
  <c r="D741" i="5"/>
  <c r="DR740" i="5"/>
  <c r="DQ740" i="5"/>
  <c r="DP740" i="5"/>
  <c r="DF740" i="5"/>
  <c r="DE740" i="5"/>
  <c r="DC740" i="5"/>
  <c r="DB740" i="5"/>
  <c r="DA740" i="5"/>
  <c r="CQ740" i="5"/>
  <c r="CP740" i="5"/>
  <c r="CN740" i="5"/>
  <c r="CM740" i="5"/>
  <c r="CL740" i="5"/>
  <c r="CB740" i="5"/>
  <c r="CA740" i="5"/>
  <c r="BY740" i="5"/>
  <c r="BX740" i="5"/>
  <c r="BW740" i="5"/>
  <c r="BM740" i="5"/>
  <c r="BL740" i="5"/>
  <c r="BJ740" i="5"/>
  <c r="BI740" i="5"/>
  <c r="BH740" i="5"/>
  <c r="AX740" i="5"/>
  <c r="AW740" i="5"/>
  <c r="AU740" i="5"/>
  <c r="AT740" i="5"/>
  <c r="AS740" i="5"/>
  <c r="AI740" i="5"/>
  <c r="AH740" i="5"/>
  <c r="AF740" i="5"/>
  <c r="AE740" i="5"/>
  <c r="AD740" i="5"/>
  <c r="T740" i="5"/>
  <c r="S740" i="5"/>
  <c r="Q740" i="5"/>
  <c r="P740" i="5"/>
  <c r="O740" i="5"/>
  <c r="E740" i="5"/>
  <c r="D740" i="5"/>
  <c r="DF738" i="5"/>
  <c r="DE738" i="5"/>
  <c r="CQ738" i="5"/>
  <c r="CP738" i="5"/>
  <c r="CB738" i="5"/>
  <c r="CA738" i="5"/>
  <c r="BM738" i="5"/>
  <c r="BL738" i="5"/>
  <c r="AX738" i="5"/>
  <c r="AW738" i="5"/>
  <c r="AI738" i="5"/>
  <c r="AH738" i="5"/>
  <c r="T738" i="5"/>
  <c r="S738" i="5"/>
  <c r="E738" i="5"/>
  <c r="D738" i="5"/>
  <c r="DF737" i="5"/>
  <c r="CQ737" i="5"/>
  <c r="CB737" i="5"/>
  <c r="BM737" i="5"/>
  <c r="AX737" i="5"/>
  <c r="AI737" i="5"/>
  <c r="T737" i="5"/>
  <c r="E737" i="5"/>
  <c r="DF736" i="5"/>
  <c r="DE736" i="5"/>
  <c r="CQ736" i="5"/>
  <c r="CP736" i="5"/>
  <c r="CB736" i="5"/>
  <c r="CA736" i="5"/>
  <c r="BM736" i="5"/>
  <c r="BL736" i="5"/>
  <c r="AX736" i="5"/>
  <c r="AW736" i="5"/>
  <c r="AI736" i="5"/>
  <c r="AH736" i="5"/>
  <c r="T736" i="5"/>
  <c r="S736" i="5"/>
  <c r="E736" i="5"/>
  <c r="D736" i="5"/>
  <c r="DF735" i="5"/>
  <c r="DE735" i="5"/>
  <c r="CQ735" i="5"/>
  <c r="CP735" i="5"/>
  <c r="CB735" i="5"/>
  <c r="CA735" i="5"/>
  <c r="BM735" i="5"/>
  <c r="BL735" i="5"/>
  <c r="AX735" i="5"/>
  <c r="AW735" i="5"/>
  <c r="AI735" i="5"/>
  <c r="AH735" i="5"/>
  <c r="T735" i="5"/>
  <c r="S735" i="5"/>
  <c r="E735" i="5"/>
  <c r="D735" i="5"/>
  <c r="DF734" i="5"/>
  <c r="CQ734" i="5"/>
  <c r="CB734" i="5"/>
  <c r="BM734" i="5"/>
  <c r="AX734" i="5"/>
  <c r="AI734" i="5"/>
  <c r="T734" i="5"/>
  <c r="E734" i="5"/>
  <c r="DF733" i="5"/>
  <c r="DE733" i="5"/>
  <c r="CQ733" i="5"/>
  <c r="CP733" i="5"/>
  <c r="CB733" i="5"/>
  <c r="CA733" i="5"/>
  <c r="BM733" i="5"/>
  <c r="BL733" i="5"/>
  <c r="AX733" i="5"/>
  <c r="AW733" i="5"/>
  <c r="AI733" i="5"/>
  <c r="AH733" i="5"/>
  <c r="T733" i="5"/>
  <c r="S733" i="5"/>
  <c r="E733" i="5"/>
  <c r="D733" i="5"/>
  <c r="DF732" i="5"/>
  <c r="DE732" i="5"/>
  <c r="CQ732" i="5"/>
  <c r="CP732" i="5"/>
  <c r="CB732" i="5"/>
  <c r="CA732" i="5"/>
  <c r="BM732" i="5"/>
  <c r="BL732" i="5"/>
  <c r="AX732" i="5"/>
  <c r="AW732" i="5"/>
  <c r="AI732" i="5"/>
  <c r="AH732" i="5"/>
  <c r="T732" i="5"/>
  <c r="S732" i="5"/>
  <c r="E732" i="5"/>
  <c r="D732" i="5"/>
  <c r="DF731" i="5"/>
  <c r="DE731" i="5"/>
  <c r="CQ731" i="5"/>
  <c r="CP731" i="5"/>
  <c r="CB731" i="5"/>
  <c r="CA731" i="5"/>
  <c r="BM731" i="5"/>
  <c r="BL731" i="5"/>
  <c r="AX731" i="5"/>
  <c r="AW731" i="5"/>
  <c r="AI731" i="5"/>
  <c r="AH731" i="5"/>
  <c r="T731" i="5"/>
  <c r="S731" i="5"/>
  <c r="E731" i="5"/>
  <c r="D731" i="5"/>
  <c r="DF730" i="5"/>
  <c r="DE730" i="5"/>
  <c r="CQ730" i="5"/>
  <c r="CP730" i="5"/>
  <c r="CB730" i="5"/>
  <c r="CA730" i="5"/>
  <c r="BM730" i="5"/>
  <c r="BL730" i="5"/>
  <c r="AX730" i="5"/>
  <c r="AW730" i="5"/>
  <c r="AI730" i="5"/>
  <c r="AH730" i="5"/>
  <c r="T730" i="5"/>
  <c r="S730" i="5"/>
  <c r="E730" i="5"/>
  <c r="D730" i="5"/>
  <c r="DF729" i="5"/>
  <c r="DE729" i="5"/>
  <c r="CQ729" i="5"/>
  <c r="CP729" i="5"/>
  <c r="CB729" i="5"/>
  <c r="CA729" i="5"/>
  <c r="BM729" i="5"/>
  <c r="BL729" i="5"/>
  <c r="AX729" i="5"/>
  <c r="AW729" i="5"/>
  <c r="AI729" i="5"/>
  <c r="AH729" i="5"/>
  <c r="T729" i="5"/>
  <c r="S729" i="5"/>
  <c r="E729" i="5"/>
  <c r="D729" i="5"/>
  <c r="DF728" i="5"/>
  <c r="CQ728" i="5"/>
  <c r="CB728" i="5"/>
  <c r="BM728" i="5"/>
  <c r="AX728" i="5"/>
  <c r="AI728" i="5"/>
  <c r="T728" i="5"/>
  <c r="E728" i="5"/>
  <c r="DF727" i="5"/>
  <c r="DE727" i="5"/>
  <c r="CQ727" i="5"/>
  <c r="CP727" i="5"/>
  <c r="CB727" i="5"/>
  <c r="CA727" i="5"/>
  <c r="BM727" i="5"/>
  <c r="BL727" i="5"/>
  <c r="AX727" i="5"/>
  <c r="AW727" i="5"/>
  <c r="AI727" i="5"/>
  <c r="AH727" i="5"/>
  <c r="T727" i="5"/>
  <c r="S727" i="5"/>
  <c r="E727" i="5"/>
  <c r="D727" i="5"/>
  <c r="DF724" i="5"/>
  <c r="DE724" i="5"/>
  <c r="CQ724" i="5"/>
  <c r="CP724" i="5"/>
  <c r="CB724" i="5"/>
  <c r="CA724" i="5"/>
  <c r="BM724" i="5"/>
  <c r="BL724" i="5"/>
  <c r="AX724" i="5"/>
  <c r="AW724" i="5"/>
  <c r="AI724" i="5"/>
  <c r="AH724" i="5"/>
  <c r="T724" i="5"/>
  <c r="S724" i="5"/>
  <c r="E724" i="5"/>
  <c r="D724" i="5"/>
  <c r="DF723" i="5"/>
  <c r="DE723" i="5"/>
  <c r="CQ723" i="5"/>
  <c r="CP723" i="5"/>
  <c r="CB723" i="5"/>
  <c r="CA723" i="5"/>
  <c r="BM723" i="5"/>
  <c r="BL723" i="5"/>
  <c r="AX723" i="5"/>
  <c r="AW723" i="5"/>
  <c r="AI723" i="5"/>
  <c r="AH723" i="5"/>
  <c r="T723" i="5"/>
  <c r="S723" i="5"/>
  <c r="E723" i="5"/>
  <c r="D723" i="5"/>
  <c r="DF722" i="5"/>
  <c r="CQ722" i="5"/>
  <c r="CB722" i="5"/>
  <c r="BM722" i="5"/>
  <c r="AX722" i="5"/>
  <c r="AI722" i="5"/>
  <c r="T722" i="5"/>
  <c r="E722" i="5"/>
  <c r="DF721" i="5"/>
  <c r="CQ721" i="5"/>
  <c r="CB721" i="5"/>
  <c r="BM721" i="5"/>
  <c r="AX721" i="5"/>
  <c r="AI721" i="5"/>
  <c r="T721" i="5"/>
  <c r="E721" i="5"/>
  <c r="DF720" i="5"/>
  <c r="CQ720" i="5"/>
  <c r="CB720" i="5"/>
  <c r="BM720" i="5"/>
  <c r="AX720" i="5"/>
  <c r="AI720" i="5"/>
  <c r="T720" i="5"/>
  <c r="E720" i="5"/>
  <c r="DF718" i="5"/>
  <c r="CQ718" i="5"/>
  <c r="CB718" i="5"/>
  <c r="BM718" i="5"/>
  <c r="AX718" i="5"/>
  <c r="AI718" i="5"/>
  <c r="T718" i="5"/>
  <c r="E718" i="5"/>
  <c r="DF717" i="5"/>
  <c r="DE717" i="5"/>
  <c r="CQ717" i="5"/>
  <c r="CP717" i="5"/>
  <c r="CB717" i="5"/>
  <c r="CA717" i="5"/>
  <c r="BM717" i="5"/>
  <c r="BL717" i="5"/>
  <c r="AX717" i="5"/>
  <c r="AW717" i="5"/>
  <c r="AI717" i="5"/>
  <c r="AH717" i="5"/>
  <c r="T717" i="5"/>
  <c r="S717" i="5"/>
  <c r="E717" i="5"/>
  <c r="D717" i="5"/>
  <c r="DF716" i="5"/>
  <c r="DE716" i="5"/>
  <c r="CQ716" i="5"/>
  <c r="CP716" i="5"/>
  <c r="CB716" i="5"/>
  <c r="CA716" i="5"/>
  <c r="BM716" i="5"/>
  <c r="BL716" i="5"/>
  <c r="AX716" i="5"/>
  <c r="AW716" i="5"/>
  <c r="AI716" i="5"/>
  <c r="AH716" i="5"/>
  <c r="T716" i="5"/>
  <c r="S716" i="5"/>
  <c r="E716" i="5"/>
  <c r="D716" i="5"/>
  <c r="DF715" i="5"/>
  <c r="DE715" i="5"/>
  <c r="CQ715" i="5"/>
  <c r="CP715" i="5"/>
  <c r="CB715" i="5"/>
  <c r="CA715" i="5"/>
  <c r="BM715" i="5"/>
  <c r="BL715" i="5"/>
  <c r="AX715" i="5"/>
  <c r="AW715" i="5"/>
  <c r="AI715" i="5"/>
  <c r="AH715" i="5"/>
  <c r="T715" i="5"/>
  <c r="S715" i="5"/>
  <c r="E715" i="5"/>
  <c r="D715" i="5"/>
  <c r="DF711" i="5"/>
  <c r="DE711" i="5"/>
  <c r="CQ711" i="5"/>
  <c r="CP711" i="5"/>
  <c r="CB711" i="5"/>
  <c r="CA711" i="5"/>
  <c r="BM711" i="5"/>
  <c r="BL711" i="5"/>
  <c r="AX711" i="5"/>
  <c r="AW711" i="5"/>
  <c r="AI711" i="5"/>
  <c r="AH711" i="5"/>
  <c r="T711" i="5"/>
  <c r="S711" i="5"/>
  <c r="E711" i="5"/>
  <c r="D711" i="5"/>
  <c r="DF710" i="5"/>
  <c r="DE710" i="5"/>
  <c r="CQ710" i="5"/>
  <c r="CP710" i="5"/>
  <c r="CB710" i="5"/>
  <c r="CA710" i="5"/>
  <c r="BM710" i="5"/>
  <c r="BL710" i="5"/>
  <c r="AX710" i="5"/>
  <c r="AW710" i="5"/>
  <c r="AI710" i="5"/>
  <c r="AH710" i="5"/>
  <c r="T710" i="5"/>
  <c r="S710" i="5"/>
  <c r="E710" i="5"/>
  <c r="D710" i="5"/>
  <c r="DF709" i="5"/>
  <c r="DE709" i="5"/>
  <c r="CQ709" i="5"/>
  <c r="CP709" i="5"/>
  <c r="CB709" i="5"/>
  <c r="CA709" i="5"/>
  <c r="BM709" i="5"/>
  <c r="BL709" i="5"/>
  <c r="AX709" i="5"/>
  <c r="AW709" i="5"/>
  <c r="AI709" i="5"/>
  <c r="AH709" i="5"/>
  <c r="T709" i="5"/>
  <c r="S709" i="5"/>
  <c r="E709" i="5"/>
  <c r="D709" i="5"/>
  <c r="DF708" i="5"/>
  <c r="DE708" i="5"/>
  <c r="CQ708" i="5"/>
  <c r="CP708" i="5"/>
  <c r="CB708" i="5"/>
  <c r="CA708" i="5"/>
  <c r="BM708" i="5"/>
  <c r="BL708" i="5"/>
  <c r="AX708" i="5"/>
  <c r="AW708" i="5"/>
  <c r="AI708" i="5"/>
  <c r="AH708" i="5"/>
  <c r="T708" i="5"/>
  <c r="S708" i="5"/>
  <c r="E708" i="5"/>
  <c r="D708" i="5"/>
  <c r="DF707" i="5"/>
  <c r="DE707" i="5"/>
  <c r="CQ707" i="5"/>
  <c r="CP707" i="5"/>
  <c r="CB707" i="5"/>
  <c r="CA707" i="5"/>
  <c r="BM707" i="5"/>
  <c r="BL707" i="5"/>
  <c r="AX707" i="5"/>
  <c r="AW707" i="5"/>
  <c r="AI707" i="5"/>
  <c r="AH707" i="5"/>
  <c r="T707" i="5"/>
  <c r="S707" i="5"/>
  <c r="E707" i="5"/>
  <c r="D707" i="5"/>
  <c r="DF706" i="5"/>
  <c r="DE706" i="5"/>
  <c r="CQ706" i="5"/>
  <c r="CP706" i="5"/>
  <c r="CB706" i="5"/>
  <c r="CA706" i="5"/>
  <c r="BM706" i="5"/>
  <c r="BL706" i="5"/>
  <c r="AX706" i="5"/>
  <c r="AW706" i="5"/>
  <c r="AI706" i="5"/>
  <c r="AH706" i="5"/>
  <c r="T706" i="5"/>
  <c r="S706" i="5"/>
  <c r="E706" i="5"/>
  <c r="D706" i="5"/>
  <c r="DF705" i="5"/>
  <c r="DE705" i="5"/>
  <c r="CQ705" i="5"/>
  <c r="CP705" i="5"/>
  <c r="CB705" i="5"/>
  <c r="CA705" i="5"/>
  <c r="BM705" i="5"/>
  <c r="BL705" i="5"/>
  <c r="AX705" i="5"/>
  <c r="AW705" i="5"/>
  <c r="AI705" i="5"/>
  <c r="AH705" i="5"/>
  <c r="T705" i="5"/>
  <c r="S705" i="5"/>
  <c r="E705" i="5"/>
  <c r="D705" i="5"/>
  <c r="DF704" i="5"/>
  <c r="DE704" i="5"/>
  <c r="CQ704" i="5"/>
  <c r="CP704" i="5"/>
  <c r="CB704" i="5"/>
  <c r="CA704" i="5"/>
  <c r="BM704" i="5"/>
  <c r="BL704" i="5"/>
  <c r="AX704" i="5"/>
  <c r="AW704" i="5"/>
  <c r="AI704" i="5"/>
  <c r="AH704" i="5"/>
  <c r="T704" i="5"/>
  <c r="S704" i="5"/>
  <c r="E704" i="5"/>
  <c r="D704" i="5"/>
  <c r="DF703" i="5"/>
  <c r="DE703" i="5"/>
  <c r="CQ703" i="5"/>
  <c r="CP703" i="5"/>
  <c r="CB703" i="5"/>
  <c r="CA703" i="5"/>
  <c r="BM703" i="5"/>
  <c r="BL703" i="5"/>
  <c r="AX703" i="5"/>
  <c r="AW703" i="5"/>
  <c r="AI703" i="5"/>
  <c r="AH703" i="5"/>
  <c r="T703" i="5"/>
  <c r="S703" i="5"/>
  <c r="E703" i="5"/>
  <c r="D703" i="5"/>
  <c r="DF701" i="5"/>
  <c r="DE701" i="5"/>
  <c r="CQ701" i="5"/>
  <c r="CP701" i="5"/>
  <c r="CB701" i="5"/>
  <c r="CA701" i="5"/>
  <c r="BM701" i="5"/>
  <c r="BL701" i="5"/>
  <c r="AX701" i="5"/>
  <c r="AW701" i="5"/>
  <c r="AI701" i="5"/>
  <c r="AH701" i="5"/>
  <c r="T701" i="5"/>
  <c r="S701" i="5"/>
  <c r="E701" i="5"/>
  <c r="D701" i="5"/>
  <c r="DF700" i="5"/>
  <c r="DE700" i="5"/>
  <c r="CQ700" i="5"/>
  <c r="CP700" i="5"/>
  <c r="CB700" i="5"/>
  <c r="CA700" i="5"/>
  <c r="BM700" i="5"/>
  <c r="BL700" i="5"/>
  <c r="AX700" i="5"/>
  <c r="AW700" i="5"/>
  <c r="AI700" i="5"/>
  <c r="AH700" i="5"/>
  <c r="T700" i="5"/>
  <c r="S700" i="5"/>
  <c r="E700" i="5"/>
  <c r="D700" i="5"/>
  <c r="DF699" i="5"/>
  <c r="DE699" i="5"/>
  <c r="CQ699" i="5"/>
  <c r="CP699" i="5"/>
  <c r="CB699" i="5"/>
  <c r="CA699" i="5"/>
  <c r="BM699" i="5"/>
  <c r="BL699" i="5"/>
  <c r="AX699" i="5"/>
  <c r="AW699" i="5"/>
  <c r="AI699" i="5"/>
  <c r="AH699" i="5"/>
  <c r="T699" i="5"/>
  <c r="S699" i="5"/>
  <c r="E699" i="5"/>
  <c r="D699" i="5"/>
  <c r="DF698" i="5"/>
  <c r="DE698" i="5"/>
  <c r="CQ698" i="5"/>
  <c r="CP698" i="5"/>
  <c r="CB698" i="5"/>
  <c r="CA698" i="5"/>
  <c r="BM698" i="5"/>
  <c r="BL698" i="5"/>
  <c r="AX698" i="5"/>
  <c r="AW698" i="5"/>
  <c r="AI698" i="5"/>
  <c r="AH698" i="5"/>
  <c r="T698" i="5"/>
  <c r="S698" i="5"/>
  <c r="E698" i="5"/>
  <c r="D698" i="5"/>
  <c r="DF697" i="5"/>
  <c r="DE697" i="5"/>
  <c r="CQ697" i="5"/>
  <c r="CP697" i="5"/>
  <c r="CB697" i="5"/>
  <c r="CA697" i="5"/>
  <c r="BM697" i="5"/>
  <c r="BL697" i="5"/>
  <c r="AX697" i="5"/>
  <c r="AW697" i="5"/>
  <c r="AI697" i="5"/>
  <c r="AH697" i="5"/>
  <c r="T697" i="5"/>
  <c r="S697" i="5"/>
  <c r="E697" i="5"/>
  <c r="D697" i="5"/>
  <c r="DF696" i="5"/>
  <c r="DE696" i="5"/>
  <c r="CQ696" i="5"/>
  <c r="CP696" i="5"/>
  <c r="CB696" i="5"/>
  <c r="CA696" i="5"/>
  <c r="BM696" i="5"/>
  <c r="BL696" i="5"/>
  <c r="AX696" i="5"/>
  <c r="AW696" i="5"/>
  <c r="AI696" i="5"/>
  <c r="AH696" i="5"/>
  <c r="T696" i="5"/>
  <c r="S696" i="5"/>
  <c r="E696" i="5"/>
  <c r="D696" i="5"/>
  <c r="DF695" i="5"/>
  <c r="DE695" i="5"/>
  <c r="CQ695" i="5"/>
  <c r="CP695" i="5"/>
  <c r="CB695" i="5"/>
  <c r="CA695" i="5"/>
  <c r="BM695" i="5"/>
  <c r="BL695" i="5"/>
  <c r="AX695" i="5"/>
  <c r="AW695" i="5"/>
  <c r="AI695" i="5"/>
  <c r="AH695" i="5"/>
  <c r="T695" i="5"/>
  <c r="S695" i="5"/>
  <c r="E695" i="5"/>
  <c r="D695" i="5"/>
  <c r="DF694" i="5"/>
  <c r="DE694" i="5"/>
  <c r="CQ694" i="5"/>
  <c r="CP694" i="5"/>
  <c r="CB694" i="5"/>
  <c r="CA694" i="5"/>
  <c r="BM694" i="5"/>
  <c r="BL694" i="5"/>
  <c r="AX694" i="5"/>
  <c r="AW694" i="5"/>
  <c r="AI694" i="5"/>
  <c r="AH694" i="5"/>
  <c r="T694" i="5"/>
  <c r="S694" i="5"/>
  <c r="E694" i="5"/>
  <c r="D694" i="5"/>
  <c r="DF693" i="5"/>
  <c r="DE693" i="5"/>
  <c r="CQ693" i="5"/>
  <c r="CP693" i="5"/>
  <c r="CB693" i="5"/>
  <c r="CA693" i="5"/>
  <c r="BM693" i="5"/>
  <c r="BL693" i="5"/>
  <c r="AX693" i="5"/>
  <c r="AW693" i="5"/>
  <c r="AI693" i="5"/>
  <c r="AH693" i="5"/>
  <c r="T693" i="5"/>
  <c r="S693" i="5"/>
  <c r="E693" i="5"/>
  <c r="D693" i="5"/>
  <c r="DF692" i="5"/>
  <c r="DE692" i="5"/>
  <c r="CQ692" i="5"/>
  <c r="CP692" i="5"/>
  <c r="CB692" i="5"/>
  <c r="CA692" i="5"/>
  <c r="BM692" i="5"/>
  <c r="BL692" i="5"/>
  <c r="AX692" i="5"/>
  <c r="AW692" i="5"/>
  <c r="AI692" i="5"/>
  <c r="AH692" i="5"/>
  <c r="T692" i="5"/>
  <c r="S692" i="5"/>
  <c r="E692" i="5"/>
  <c r="D692" i="5"/>
  <c r="DF691" i="5"/>
  <c r="DE691" i="5"/>
  <c r="CQ691" i="5"/>
  <c r="CP691" i="5"/>
  <c r="CB691" i="5"/>
  <c r="CA691" i="5"/>
  <c r="BM691" i="5"/>
  <c r="BL691" i="5"/>
  <c r="AX691" i="5"/>
  <c r="AW691" i="5"/>
  <c r="AI691" i="5"/>
  <c r="AH691" i="5"/>
  <c r="T691" i="5"/>
  <c r="S691" i="5"/>
  <c r="E691" i="5"/>
  <c r="D691" i="5"/>
  <c r="DF690" i="5"/>
  <c r="DE690" i="5"/>
  <c r="CQ690" i="5"/>
  <c r="CP690" i="5"/>
  <c r="CB690" i="5"/>
  <c r="CA690" i="5"/>
  <c r="BM690" i="5"/>
  <c r="BL690" i="5"/>
  <c r="AX690" i="5"/>
  <c r="AW690" i="5"/>
  <c r="AI690" i="5"/>
  <c r="AH690" i="5"/>
  <c r="T690" i="5"/>
  <c r="S690" i="5"/>
  <c r="E690" i="5"/>
  <c r="D690" i="5"/>
  <c r="DF689" i="5"/>
  <c r="DE689" i="5"/>
  <c r="CQ689" i="5"/>
  <c r="CP689" i="5"/>
  <c r="CB689" i="5"/>
  <c r="CA689" i="5"/>
  <c r="BM689" i="5"/>
  <c r="BL689" i="5"/>
  <c r="AX689" i="5"/>
  <c r="AW689" i="5"/>
  <c r="AI689" i="5"/>
  <c r="AH689" i="5"/>
  <c r="T689" i="5"/>
  <c r="S689" i="5"/>
  <c r="E689" i="5"/>
  <c r="D689" i="5"/>
  <c r="DF688" i="5"/>
  <c r="DE688" i="5"/>
  <c r="CQ688" i="5"/>
  <c r="CP688" i="5"/>
  <c r="CB688" i="5"/>
  <c r="CA688" i="5"/>
  <c r="BM688" i="5"/>
  <c r="BL688" i="5"/>
  <c r="AX688" i="5"/>
  <c r="AW688" i="5"/>
  <c r="AI688" i="5"/>
  <c r="AH688" i="5"/>
  <c r="T688" i="5"/>
  <c r="S688" i="5"/>
  <c r="E688" i="5"/>
  <c r="D688" i="5"/>
  <c r="DF687" i="5"/>
  <c r="DE687" i="5"/>
  <c r="CQ687" i="5"/>
  <c r="CP687" i="5"/>
  <c r="CB687" i="5"/>
  <c r="CA687" i="5"/>
  <c r="BM687" i="5"/>
  <c r="BL687" i="5"/>
  <c r="AX687" i="5"/>
  <c r="AW687" i="5"/>
  <c r="AI687" i="5"/>
  <c r="AH687" i="5"/>
  <c r="T687" i="5"/>
  <c r="S687" i="5"/>
  <c r="E687" i="5"/>
  <c r="D687" i="5"/>
  <c r="DF686" i="5"/>
  <c r="DE686" i="5"/>
  <c r="CQ686" i="5"/>
  <c r="CP686" i="5"/>
  <c r="CB686" i="5"/>
  <c r="CA686" i="5"/>
  <c r="BM686" i="5"/>
  <c r="BL686" i="5"/>
  <c r="AX686" i="5"/>
  <c r="AW686" i="5"/>
  <c r="AI686" i="5"/>
  <c r="AH686" i="5"/>
  <c r="T686" i="5"/>
  <c r="S686" i="5"/>
  <c r="E686" i="5"/>
  <c r="D686" i="5"/>
  <c r="DF685" i="5"/>
  <c r="DE685" i="5"/>
  <c r="CQ685" i="5"/>
  <c r="CP685" i="5"/>
  <c r="CB685" i="5"/>
  <c r="CA685" i="5"/>
  <c r="BM685" i="5"/>
  <c r="BL685" i="5"/>
  <c r="AX685" i="5"/>
  <c r="AW685" i="5"/>
  <c r="AI685" i="5"/>
  <c r="AH685" i="5"/>
  <c r="T685" i="5"/>
  <c r="S685" i="5"/>
  <c r="E685" i="5"/>
  <c r="D685" i="5"/>
  <c r="DF684" i="5"/>
  <c r="DE684" i="5"/>
  <c r="CQ684" i="5"/>
  <c r="CP684" i="5"/>
  <c r="CB684" i="5"/>
  <c r="CA684" i="5"/>
  <c r="BM684" i="5"/>
  <c r="BL684" i="5"/>
  <c r="AX684" i="5"/>
  <c r="AW684" i="5"/>
  <c r="AI684" i="5"/>
  <c r="AH684" i="5"/>
  <c r="T684" i="5"/>
  <c r="S684" i="5"/>
  <c r="E684" i="5"/>
  <c r="D684" i="5"/>
  <c r="DR683" i="5"/>
  <c r="DQ683" i="5"/>
  <c r="DP683" i="5"/>
  <c r="DF683" i="5"/>
  <c r="DE683" i="5"/>
  <c r="DC683" i="5"/>
  <c r="DB683" i="5"/>
  <c r="DA683" i="5"/>
  <c r="CQ683" i="5"/>
  <c r="CP683" i="5"/>
  <c r="CN683" i="5"/>
  <c r="CM683" i="5"/>
  <c r="CL683" i="5"/>
  <c r="CB683" i="5"/>
  <c r="CA683" i="5"/>
  <c r="BY683" i="5"/>
  <c r="BX683" i="5"/>
  <c r="BW683" i="5"/>
  <c r="BM683" i="5"/>
  <c r="BL683" i="5"/>
  <c r="BJ683" i="5"/>
  <c r="BI683" i="5"/>
  <c r="BH683" i="5"/>
  <c r="AX683" i="5"/>
  <c r="AW683" i="5"/>
  <c r="AU683" i="5"/>
  <c r="AT683" i="5"/>
  <c r="AS683" i="5"/>
  <c r="AI683" i="5"/>
  <c r="AH683" i="5"/>
  <c r="AF683" i="5"/>
  <c r="AE683" i="5"/>
  <c r="AD683" i="5"/>
  <c r="T683" i="5"/>
  <c r="S683" i="5"/>
  <c r="Q683" i="5"/>
  <c r="P683" i="5"/>
  <c r="O683" i="5"/>
  <c r="E683" i="5"/>
  <c r="D683" i="5"/>
  <c r="DF682" i="5"/>
  <c r="DE682" i="5"/>
  <c r="CQ682" i="5"/>
  <c r="CP682" i="5"/>
  <c r="CB682" i="5"/>
  <c r="CA682" i="5"/>
  <c r="BM682" i="5"/>
  <c r="BL682" i="5"/>
  <c r="AX682" i="5"/>
  <c r="AW682" i="5"/>
  <c r="AI682" i="5"/>
  <c r="AH682" i="5"/>
  <c r="T682" i="5"/>
  <c r="S682" i="5"/>
  <c r="E682" i="5"/>
  <c r="D682" i="5"/>
  <c r="DF680" i="5"/>
  <c r="DE680" i="5"/>
  <c r="CQ680" i="5"/>
  <c r="CP680" i="5"/>
  <c r="CB680" i="5"/>
  <c r="CA680" i="5"/>
  <c r="BM680" i="5"/>
  <c r="BL680" i="5"/>
  <c r="AX680" i="5"/>
  <c r="AW680" i="5"/>
  <c r="AI680" i="5"/>
  <c r="AH680" i="5"/>
  <c r="T680" i="5"/>
  <c r="S680" i="5"/>
  <c r="E680" i="5"/>
  <c r="D680" i="5"/>
  <c r="DF679" i="5"/>
  <c r="DE679" i="5"/>
  <c r="CQ679" i="5"/>
  <c r="CP679" i="5"/>
  <c r="CB679" i="5"/>
  <c r="CA679" i="5"/>
  <c r="BM679" i="5"/>
  <c r="BL679" i="5"/>
  <c r="AX679" i="5"/>
  <c r="AW679" i="5"/>
  <c r="AI679" i="5"/>
  <c r="AH679" i="5"/>
  <c r="T679" i="5"/>
  <c r="S679" i="5"/>
  <c r="E679" i="5"/>
  <c r="D679" i="5"/>
  <c r="DF678" i="5"/>
  <c r="DE678" i="5"/>
  <c r="CQ678" i="5"/>
  <c r="CP678" i="5"/>
  <c r="CB678" i="5"/>
  <c r="CA678" i="5"/>
  <c r="BM678" i="5"/>
  <c r="BL678" i="5"/>
  <c r="AX678" i="5"/>
  <c r="AW678" i="5"/>
  <c r="AI678" i="5"/>
  <c r="AH678" i="5"/>
  <c r="T678" i="5"/>
  <c r="S678" i="5"/>
  <c r="E678" i="5"/>
  <c r="D678" i="5"/>
  <c r="DF677" i="5"/>
  <c r="DE677" i="5"/>
  <c r="CQ677" i="5"/>
  <c r="CP677" i="5"/>
  <c r="CB677" i="5"/>
  <c r="CA677" i="5"/>
  <c r="BM677" i="5"/>
  <c r="BL677" i="5"/>
  <c r="AX677" i="5"/>
  <c r="AW677" i="5"/>
  <c r="AI677" i="5"/>
  <c r="AH677" i="5"/>
  <c r="T677" i="5"/>
  <c r="S677" i="5"/>
  <c r="E677" i="5"/>
  <c r="D677" i="5"/>
  <c r="DF676" i="5"/>
  <c r="DE676" i="5"/>
  <c r="CQ676" i="5"/>
  <c r="CP676" i="5"/>
  <c r="CB676" i="5"/>
  <c r="CA676" i="5"/>
  <c r="BM676" i="5"/>
  <c r="BL676" i="5"/>
  <c r="AX676" i="5"/>
  <c r="AW676" i="5"/>
  <c r="AI676" i="5"/>
  <c r="AH676" i="5"/>
  <c r="T676" i="5"/>
  <c r="S676" i="5"/>
  <c r="E676" i="5"/>
  <c r="D676" i="5"/>
  <c r="DF675" i="5"/>
  <c r="DE675" i="5"/>
  <c r="CQ675" i="5"/>
  <c r="CP675" i="5"/>
  <c r="CB675" i="5"/>
  <c r="CA675" i="5"/>
  <c r="BM675" i="5"/>
  <c r="BL675" i="5"/>
  <c r="AX675" i="5"/>
  <c r="AW675" i="5"/>
  <c r="AI675" i="5"/>
  <c r="AH675" i="5"/>
  <c r="T675" i="5"/>
  <c r="S675" i="5"/>
  <c r="E675" i="5"/>
  <c r="D675" i="5"/>
  <c r="DF673" i="5"/>
  <c r="DE673" i="5"/>
  <c r="CQ673" i="5"/>
  <c r="CP673" i="5"/>
  <c r="CB673" i="5"/>
  <c r="CA673" i="5"/>
  <c r="BM673" i="5"/>
  <c r="BL673" i="5"/>
  <c r="AX673" i="5"/>
  <c r="AW673" i="5"/>
  <c r="AI673" i="5"/>
  <c r="AH673" i="5"/>
  <c r="T673" i="5"/>
  <c r="S673" i="5"/>
  <c r="E673" i="5"/>
  <c r="D673" i="5"/>
  <c r="DF672" i="5"/>
  <c r="CQ672" i="5"/>
  <c r="CB672" i="5"/>
  <c r="BM672" i="5"/>
  <c r="AX672" i="5"/>
  <c r="AI672" i="5"/>
  <c r="T672" i="5"/>
  <c r="E672" i="5"/>
  <c r="DR670" i="5"/>
  <c r="DQ670" i="5"/>
  <c r="DP670" i="5"/>
  <c r="DF670" i="5"/>
  <c r="DD670" i="5"/>
  <c r="DC670" i="5"/>
  <c r="DB670" i="5"/>
  <c r="DA670" i="5"/>
  <c r="CQ670" i="5"/>
  <c r="CO670" i="5"/>
  <c r="CN670" i="5"/>
  <c r="CM670" i="5"/>
  <c r="CL670" i="5"/>
  <c r="CB670" i="5"/>
  <c r="BZ670" i="5"/>
  <c r="BY670" i="5"/>
  <c r="BX670" i="5"/>
  <c r="BW670" i="5"/>
  <c r="BM670" i="5"/>
  <c r="BK670" i="5"/>
  <c r="BJ670" i="5"/>
  <c r="BI670" i="5"/>
  <c r="BH670" i="5"/>
  <c r="AX670" i="5"/>
  <c r="AV670" i="5"/>
  <c r="AU670" i="5"/>
  <c r="AT670" i="5"/>
  <c r="AS670" i="5"/>
  <c r="AI670" i="5"/>
  <c r="AG670" i="5"/>
  <c r="AF670" i="5"/>
  <c r="AE670" i="5"/>
  <c r="AD670" i="5"/>
  <c r="T670" i="5"/>
  <c r="R670" i="5"/>
  <c r="Q670" i="5"/>
  <c r="P670" i="5"/>
  <c r="O670" i="5"/>
  <c r="E670" i="5"/>
  <c r="C670" i="5"/>
  <c r="DF669" i="5"/>
  <c r="DE669" i="5"/>
  <c r="CQ669" i="5"/>
  <c r="CP669" i="5"/>
  <c r="CB669" i="5"/>
  <c r="CA669" i="5"/>
  <c r="BM669" i="5"/>
  <c r="BL669" i="5"/>
  <c r="AX669" i="5"/>
  <c r="AW669" i="5"/>
  <c r="AI669" i="5"/>
  <c r="AH669" i="5"/>
  <c r="T669" i="5"/>
  <c r="S669" i="5"/>
  <c r="E669" i="5"/>
  <c r="D669" i="5"/>
  <c r="DF668" i="5"/>
  <c r="DE668" i="5"/>
  <c r="CQ668" i="5"/>
  <c r="CP668" i="5"/>
  <c r="CB668" i="5"/>
  <c r="CA668" i="5"/>
  <c r="BM668" i="5"/>
  <c r="BL668" i="5"/>
  <c r="AX668" i="5"/>
  <c r="AW668" i="5"/>
  <c r="AI668" i="5"/>
  <c r="AH668" i="5"/>
  <c r="T668" i="5"/>
  <c r="S668" i="5"/>
  <c r="E668" i="5"/>
  <c r="D668" i="5"/>
  <c r="DF667" i="5"/>
  <c r="DE667" i="5"/>
  <c r="CQ667" i="5"/>
  <c r="CP667" i="5"/>
  <c r="CB667" i="5"/>
  <c r="CA667" i="5"/>
  <c r="BM667" i="5"/>
  <c r="BL667" i="5"/>
  <c r="AX667" i="5"/>
  <c r="AW667" i="5"/>
  <c r="AI667" i="5"/>
  <c r="AH667" i="5"/>
  <c r="T667" i="5"/>
  <c r="S667" i="5"/>
  <c r="E667" i="5"/>
  <c r="D667" i="5"/>
  <c r="DF666" i="5"/>
  <c r="DE666" i="5"/>
  <c r="CQ666" i="5"/>
  <c r="CP666" i="5"/>
  <c r="CB666" i="5"/>
  <c r="CA666" i="5"/>
  <c r="BM666" i="5"/>
  <c r="BL666" i="5"/>
  <c r="AX666" i="5"/>
  <c r="AW666" i="5"/>
  <c r="AI666" i="5"/>
  <c r="AH666" i="5"/>
  <c r="T666" i="5"/>
  <c r="S666" i="5"/>
  <c r="E666" i="5"/>
  <c r="D666" i="5"/>
  <c r="DF664" i="5"/>
  <c r="CQ664" i="5"/>
  <c r="CB664" i="5"/>
  <c r="BM664" i="5"/>
  <c r="AX664" i="5"/>
  <c r="AI664" i="5"/>
  <c r="T664" i="5"/>
  <c r="E664" i="5"/>
  <c r="DF663" i="5"/>
  <c r="DE663" i="5"/>
  <c r="CQ663" i="5"/>
  <c r="CP663" i="5"/>
  <c r="CB663" i="5"/>
  <c r="CA663" i="5"/>
  <c r="BM663" i="5"/>
  <c r="BL663" i="5"/>
  <c r="AX663" i="5"/>
  <c r="AW663" i="5"/>
  <c r="AI663" i="5"/>
  <c r="AH663" i="5"/>
  <c r="T663" i="5"/>
  <c r="S663" i="5"/>
  <c r="E663" i="5"/>
  <c r="D663" i="5"/>
  <c r="DF662" i="5"/>
  <c r="DE662" i="5"/>
  <c r="CQ662" i="5"/>
  <c r="CP662" i="5"/>
  <c r="CB662" i="5"/>
  <c r="CA662" i="5"/>
  <c r="BM662" i="5"/>
  <c r="BL662" i="5"/>
  <c r="AX662" i="5"/>
  <c r="AW662" i="5"/>
  <c r="AI662" i="5"/>
  <c r="AH662" i="5"/>
  <c r="T662" i="5"/>
  <c r="S662" i="5"/>
  <c r="E662" i="5"/>
  <c r="D662" i="5"/>
  <c r="DF661" i="5"/>
  <c r="DE661" i="5"/>
  <c r="CQ661" i="5"/>
  <c r="CP661" i="5"/>
  <c r="CB661" i="5"/>
  <c r="CA661" i="5"/>
  <c r="BM661" i="5"/>
  <c r="BL661" i="5"/>
  <c r="AX661" i="5"/>
  <c r="AW661" i="5"/>
  <c r="AI661" i="5"/>
  <c r="AH661" i="5"/>
  <c r="T661" i="5"/>
  <c r="S661" i="5"/>
  <c r="E661" i="5"/>
  <c r="D661" i="5"/>
  <c r="DF660" i="5"/>
  <c r="DE660" i="5"/>
  <c r="CQ660" i="5"/>
  <c r="CP660" i="5"/>
  <c r="CB660" i="5"/>
  <c r="CA660" i="5"/>
  <c r="BM660" i="5"/>
  <c r="BL660" i="5"/>
  <c r="AX660" i="5"/>
  <c r="AW660" i="5"/>
  <c r="AI660" i="5"/>
  <c r="AH660" i="5"/>
  <c r="T660" i="5"/>
  <c r="S660" i="5"/>
  <c r="E660" i="5"/>
  <c r="D660" i="5"/>
  <c r="DF659" i="5"/>
  <c r="DE659" i="5"/>
  <c r="CQ659" i="5"/>
  <c r="CP659" i="5"/>
  <c r="CB659" i="5"/>
  <c r="CA659" i="5"/>
  <c r="BM659" i="5"/>
  <c r="BL659" i="5"/>
  <c r="AX659" i="5"/>
  <c r="AW659" i="5"/>
  <c r="AI659" i="5"/>
  <c r="AH659" i="5"/>
  <c r="T659" i="5"/>
  <c r="S659" i="5"/>
  <c r="E659" i="5"/>
  <c r="D659" i="5"/>
  <c r="DF658" i="5"/>
  <c r="DE658" i="5"/>
  <c r="CQ658" i="5"/>
  <c r="CP658" i="5"/>
  <c r="CB658" i="5"/>
  <c r="CA658" i="5"/>
  <c r="BM658" i="5"/>
  <c r="BL658" i="5"/>
  <c r="AX658" i="5"/>
  <c r="AW658" i="5"/>
  <c r="AI658" i="5"/>
  <c r="AH658" i="5"/>
  <c r="T658" i="5"/>
  <c r="S658" i="5"/>
  <c r="E658" i="5"/>
  <c r="D658" i="5"/>
  <c r="DF657" i="5"/>
  <c r="DE657" i="5"/>
  <c r="CQ657" i="5"/>
  <c r="CP657" i="5"/>
  <c r="CB657" i="5"/>
  <c r="CA657" i="5"/>
  <c r="BM657" i="5"/>
  <c r="BL657" i="5"/>
  <c r="AX657" i="5"/>
  <c r="AW657" i="5"/>
  <c r="AI657" i="5"/>
  <c r="AH657" i="5"/>
  <c r="T657" i="5"/>
  <c r="S657" i="5"/>
  <c r="E657" i="5"/>
  <c r="D657" i="5"/>
  <c r="DF656" i="5"/>
  <c r="DE656" i="5"/>
  <c r="CQ656" i="5"/>
  <c r="CP656" i="5"/>
  <c r="CB656" i="5"/>
  <c r="CA656" i="5"/>
  <c r="BM656" i="5"/>
  <c r="BL656" i="5"/>
  <c r="AX656" i="5"/>
  <c r="AW656" i="5"/>
  <c r="AI656" i="5"/>
  <c r="AH656" i="5"/>
  <c r="T656" i="5"/>
  <c r="S656" i="5"/>
  <c r="E656" i="5"/>
  <c r="D656" i="5"/>
  <c r="DF655" i="5"/>
  <c r="DE655" i="5"/>
  <c r="CQ655" i="5"/>
  <c r="CP655" i="5"/>
  <c r="CB655" i="5"/>
  <c r="CA655" i="5"/>
  <c r="BM655" i="5"/>
  <c r="BL655" i="5"/>
  <c r="AX655" i="5"/>
  <c r="AW655" i="5"/>
  <c r="AI655" i="5"/>
  <c r="AH655" i="5"/>
  <c r="T655" i="5"/>
  <c r="S655" i="5"/>
  <c r="E655" i="5"/>
  <c r="D655" i="5"/>
  <c r="DF654" i="5"/>
  <c r="DE654" i="5"/>
  <c r="CQ654" i="5"/>
  <c r="CP654" i="5"/>
  <c r="CB654" i="5"/>
  <c r="CA654" i="5"/>
  <c r="BM654" i="5"/>
  <c r="BL654" i="5"/>
  <c r="AX654" i="5"/>
  <c r="AW654" i="5"/>
  <c r="AI654" i="5"/>
  <c r="AH654" i="5"/>
  <c r="T654" i="5"/>
  <c r="S654" i="5"/>
  <c r="E654" i="5"/>
  <c r="D654" i="5"/>
  <c r="DF653" i="5"/>
  <c r="DE653" i="5"/>
  <c r="CQ653" i="5"/>
  <c r="CP653" i="5"/>
  <c r="CB653" i="5"/>
  <c r="CA653" i="5"/>
  <c r="BM653" i="5"/>
  <c r="BL653" i="5"/>
  <c r="AX653" i="5"/>
  <c r="AW653" i="5"/>
  <c r="AI653" i="5"/>
  <c r="AH653" i="5"/>
  <c r="T653" i="5"/>
  <c r="S653" i="5"/>
  <c r="E653" i="5"/>
  <c r="D653" i="5"/>
  <c r="DF652" i="5"/>
  <c r="DE652" i="5"/>
  <c r="CQ652" i="5"/>
  <c r="CP652" i="5"/>
  <c r="CB652" i="5"/>
  <c r="CA652" i="5"/>
  <c r="BM652" i="5"/>
  <c r="BL652" i="5"/>
  <c r="AX652" i="5"/>
  <c r="AW652" i="5"/>
  <c r="AI652" i="5"/>
  <c r="AH652" i="5"/>
  <c r="T652" i="5"/>
  <c r="S652" i="5"/>
  <c r="E652" i="5"/>
  <c r="D652" i="5"/>
  <c r="DF651" i="5"/>
  <c r="DE651" i="5"/>
  <c r="CQ651" i="5"/>
  <c r="CP651" i="5"/>
  <c r="CB651" i="5"/>
  <c r="CA651" i="5"/>
  <c r="BM651" i="5"/>
  <c r="BL651" i="5"/>
  <c r="AX651" i="5"/>
  <c r="AW651" i="5"/>
  <c r="AI651" i="5"/>
  <c r="AH651" i="5"/>
  <c r="T651" i="5"/>
  <c r="S651" i="5"/>
  <c r="E651" i="5"/>
  <c r="D651" i="5"/>
  <c r="DF650" i="5"/>
  <c r="DE650" i="5"/>
  <c r="CQ650" i="5"/>
  <c r="CP650" i="5"/>
  <c r="CB650" i="5"/>
  <c r="CA650" i="5"/>
  <c r="BM650" i="5"/>
  <c r="BL650" i="5"/>
  <c r="AX650" i="5"/>
  <c r="AW650" i="5"/>
  <c r="AI650" i="5"/>
  <c r="AH650" i="5"/>
  <c r="T650" i="5"/>
  <c r="S650" i="5"/>
  <c r="E650" i="5"/>
  <c r="D650" i="5"/>
  <c r="DF649" i="5"/>
  <c r="DE649" i="5"/>
  <c r="CQ649" i="5"/>
  <c r="CP649" i="5"/>
  <c r="CB649" i="5"/>
  <c r="CA649" i="5"/>
  <c r="BM649" i="5"/>
  <c r="BL649" i="5"/>
  <c r="AX649" i="5"/>
  <c r="AW649" i="5"/>
  <c r="AI649" i="5"/>
  <c r="AH649" i="5"/>
  <c r="T649" i="5"/>
  <c r="S649" i="5"/>
  <c r="E649" i="5"/>
  <c r="D649" i="5"/>
  <c r="DF648" i="5"/>
  <c r="DE648" i="5"/>
  <c r="CQ648" i="5"/>
  <c r="CP648" i="5"/>
  <c r="CB648" i="5"/>
  <c r="CA648" i="5"/>
  <c r="BM648" i="5"/>
  <c r="BL648" i="5"/>
  <c r="AX648" i="5"/>
  <c r="AW648" i="5"/>
  <c r="AI648" i="5"/>
  <c r="AH648" i="5"/>
  <c r="T648" i="5"/>
  <c r="S648" i="5"/>
  <c r="E648" i="5"/>
  <c r="D648" i="5"/>
  <c r="DF647" i="5"/>
  <c r="DE647" i="5"/>
  <c r="CQ647" i="5"/>
  <c r="CP647" i="5"/>
  <c r="CB647" i="5"/>
  <c r="CA647" i="5"/>
  <c r="BM647" i="5"/>
  <c r="BL647" i="5"/>
  <c r="AX647" i="5"/>
  <c r="AW647" i="5"/>
  <c r="AI647" i="5"/>
  <c r="AH647" i="5"/>
  <c r="T647" i="5"/>
  <c r="S647" i="5"/>
  <c r="E647" i="5"/>
  <c r="D647" i="5"/>
  <c r="DF646" i="5"/>
  <c r="DE646" i="5"/>
  <c r="CQ646" i="5"/>
  <c r="CP646" i="5"/>
  <c r="CB646" i="5"/>
  <c r="CA646" i="5"/>
  <c r="BM646" i="5"/>
  <c r="BL646" i="5"/>
  <c r="AX646" i="5"/>
  <c r="AW646" i="5"/>
  <c r="AI646" i="5"/>
  <c r="AH646" i="5"/>
  <c r="T646" i="5"/>
  <c r="S646" i="5"/>
  <c r="E646" i="5"/>
  <c r="D646" i="5"/>
  <c r="DF645" i="5"/>
  <c r="DE645" i="5"/>
  <c r="CQ645" i="5"/>
  <c r="CP645" i="5"/>
  <c r="CB645" i="5"/>
  <c r="CA645" i="5"/>
  <c r="BM645" i="5"/>
  <c r="BL645" i="5"/>
  <c r="AX645" i="5"/>
  <c r="AW645" i="5"/>
  <c r="AI645" i="5"/>
  <c r="AH645" i="5"/>
  <c r="T645" i="5"/>
  <c r="S645" i="5"/>
  <c r="E645" i="5"/>
  <c r="D645" i="5"/>
  <c r="DF644" i="5"/>
  <c r="DE644" i="5"/>
  <c r="CQ644" i="5"/>
  <c r="CP644" i="5"/>
  <c r="CB644" i="5"/>
  <c r="CA644" i="5"/>
  <c r="BM644" i="5"/>
  <c r="BL644" i="5"/>
  <c r="AX644" i="5"/>
  <c r="AW644" i="5"/>
  <c r="AI644" i="5"/>
  <c r="AH644" i="5"/>
  <c r="T644" i="5"/>
  <c r="S644" i="5"/>
  <c r="E644" i="5"/>
  <c r="D644" i="5"/>
  <c r="DF643" i="5"/>
  <c r="DE643" i="5"/>
  <c r="CQ643" i="5"/>
  <c r="CP643" i="5"/>
  <c r="CB643" i="5"/>
  <c r="CA643" i="5"/>
  <c r="BM643" i="5"/>
  <c r="BL643" i="5"/>
  <c r="AX643" i="5"/>
  <c r="AW643" i="5"/>
  <c r="AI643" i="5"/>
  <c r="AH643" i="5"/>
  <c r="T643" i="5"/>
  <c r="S643" i="5"/>
  <c r="E643" i="5"/>
  <c r="D643" i="5"/>
  <c r="DF642" i="5"/>
  <c r="DE642" i="5"/>
  <c r="CQ642" i="5"/>
  <c r="CP642" i="5"/>
  <c r="CB642" i="5"/>
  <c r="CA642" i="5"/>
  <c r="BM642" i="5"/>
  <c r="BL642" i="5"/>
  <c r="AX642" i="5"/>
  <c r="AW642" i="5"/>
  <c r="AI642" i="5"/>
  <c r="AH642" i="5"/>
  <c r="T642" i="5"/>
  <c r="S642" i="5"/>
  <c r="E642" i="5"/>
  <c r="D642" i="5"/>
  <c r="DF641" i="5"/>
  <c r="DE641" i="5"/>
  <c r="CQ641" i="5"/>
  <c r="CP641" i="5"/>
  <c r="CB641" i="5"/>
  <c r="CA641" i="5"/>
  <c r="BM641" i="5"/>
  <c r="BL641" i="5"/>
  <c r="AX641" i="5"/>
  <c r="AW641" i="5"/>
  <c r="AI641" i="5"/>
  <c r="AH641" i="5"/>
  <c r="T641" i="5"/>
  <c r="S641" i="5"/>
  <c r="E641" i="5"/>
  <c r="D641" i="5"/>
  <c r="DF640" i="5"/>
  <c r="DE640" i="5"/>
  <c r="CQ640" i="5"/>
  <c r="CP640" i="5"/>
  <c r="CB640" i="5"/>
  <c r="CA640" i="5"/>
  <c r="BM640" i="5"/>
  <c r="BL640" i="5"/>
  <c r="AX640" i="5"/>
  <c r="AW640" i="5"/>
  <c r="AI640" i="5"/>
  <c r="AH640" i="5"/>
  <c r="T640" i="5"/>
  <c r="S640" i="5"/>
  <c r="E640" i="5"/>
  <c r="D640" i="5"/>
  <c r="DF639" i="5"/>
  <c r="DE639" i="5"/>
  <c r="CQ639" i="5"/>
  <c r="CP639" i="5"/>
  <c r="CB639" i="5"/>
  <c r="CA639" i="5"/>
  <c r="BM639" i="5"/>
  <c r="BL639" i="5"/>
  <c r="AX639" i="5"/>
  <c r="AW639" i="5"/>
  <c r="AI639" i="5"/>
  <c r="AH639" i="5"/>
  <c r="T639" i="5"/>
  <c r="S639" i="5"/>
  <c r="E639" i="5"/>
  <c r="D639" i="5"/>
  <c r="DF638" i="5"/>
  <c r="DE638" i="5"/>
  <c r="CQ638" i="5"/>
  <c r="CP638" i="5"/>
  <c r="CB638" i="5"/>
  <c r="CA638" i="5"/>
  <c r="BM638" i="5"/>
  <c r="BL638" i="5"/>
  <c r="AX638" i="5"/>
  <c r="AW638" i="5"/>
  <c r="AI638" i="5"/>
  <c r="AH638" i="5"/>
  <c r="T638" i="5"/>
  <c r="S638" i="5"/>
  <c r="E638" i="5"/>
  <c r="D638" i="5"/>
  <c r="DF637" i="5"/>
  <c r="DE637" i="5"/>
  <c r="CQ637" i="5"/>
  <c r="CP637" i="5"/>
  <c r="CB637" i="5"/>
  <c r="CA637" i="5"/>
  <c r="BM637" i="5"/>
  <c r="BL637" i="5"/>
  <c r="AX637" i="5"/>
  <c r="AW637" i="5"/>
  <c r="AI637" i="5"/>
  <c r="AH637" i="5"/>
  <c r="T637" i="5"/>
  <c r="S637" i="5"/>
  <c r="E637" i="5"/>
  <c r="D637" i="5"/>
  <c r="DF636" i="5"/>
  <c r="DE636" i="5"/>
  <c r="CQ636" i="5"/>
  <c r="CP636" i="5"/>
  <c r="CB636" i="5"/>
  <c r="CA636" i="5"/>
  <c r="BM636" i="5"/>
  <c r="BL636" i="5"/>
  <c r="AX636" i="5"/>
  <c r="AW636" i="5"/>
  <c r="AI636" i="5"/>
  <c r="AH636" i="5"/>
  <c r="T636" i="5"/>
  <c r="S636" i="5"/>
  <c r="E636" i="5"/>
  <c r="D636" i="5"/>
  <c r="DF635" i="5"/>
  <c r="DE635" i="5"/>
  <c r="CQ635" i="5"/>
  <c r="CP635" i="5"/>
  <c r="CB635" i="5"/>
  <c r="CA635" i="5"/>
  <c r="BM635" i="5"/>
  <c r="BL635" i="5"/>
  <c r="AX635" i="5"/>
  <c r="AW635" i="5"/>
  <c r="AI635" i="5"/>
  <c r="AH635" i="5"/>
  <c r="T635" i="5"/>
  <c r="S635" i="5"/>
  <c r="E635" i="5"/>
  <c r="D635" i="5"/>
  <c r="DF634" i="5"/>
  <c r="DE634" i="5"/>
  <c r="CQ634" i="5"/>
  <c r="CP634" i="5"/>
  <c r="CB634" i="5"/>
  <c r="CA634" i="5"/>
  <c r="BM634" i="5"/>
  <c r="BL634" i="5"/>
  <c r="AX634" i="5"/>
  <c r="AW634" i="5"/>
  <c r="AI634" i="5"/>
  <c r="AH634" i="5"/>
  <c r="T634" i="5"/>
  <c r="S634" i="5"/>
  <c r="E634" i="5"/>
  <c r="D634" i="5"/>
  <c r="DF633" i="5"/>
  <c r="DE633" i="5"/>
  <c r="CQ633" i="5"/>
  <c r="CP633" i="5"/>
  <c r="CB633" i="5"/>
  <c r="CA633" i="5"/>
  <c r="BM633" i="5"/>
  <c r="BL633" i="5"/>
  <c r="AX633" i="5"/>
  <c r="AW633" i="5"/>
  <c r="AI633" i="5"/>
  <c r="AH633" i="5"/>
  <c r="T633" i="5"/>
  <c r="S633" i="5"/>
  <c r="E633" i="5"/>
  <c r="D633" i="5"/>
  <c r="DF632" i="5"/>
  <c r="DE632" i="5"/>
  <c r="CQ632" i="5"/>
  <c r="CP632" i="5"/>
  <c r="CB632" i="5"/>
  <c r="CA632" i="5"/>
  <c r="BM632" i="5"/>
  <c r="BL632" i="5"/>
  <c r="AX632" i="5"/>
  <c r="AW632" i="5"/>
  <c r="AI632" i="5"/>
  <c r="AH632" i="5"/>
  <c r="T632" i="5"/>
  <c r="S632" i="5"/>
  <c r="E632" i="5"/>
  <c r="D632" i="5"/>
  <c r="DF631" i="5"/>
  <c r="DE631" i="5"/>
  <c r="CQ631" i="5"/>
  <c r="CP631" i="5"/>
  <c r="CB631" i="5"/>
  <c r="CA631" i="5"/>
  <c r="BM631" i="5"/>
  <c r="BL631" i="5"/>
  <c r="AX631" i="5"/>
  <c r="AW631" i="5"/>
  <c r="AI631" i="5"/>
  <c r="AH631" i="5"/>
  <c r="T631" i="5"/>
  <c r="S631" i="5"/>
  <c r="E631" i="5"/>
  <c r="D631" i="5"/>
  <c r="DF630" i="5"/>
  <c r="DE630" i="5"/>
  <c r="CQ630" i="5"/>
  <c r="CP630" i="5"/>
  <c r="CB630" i="5"/>
  <c r="CA630" i="5"/>
  <c r="BM630" i="5"/>
  <c r="BL630" i="5"/>
  <c r="AX630" i="5"/>
  <c r="AW630" i="5"/>
  <c r="AI630" i="5"/>
  <c r="AH630" i="5"/>
  <c r="T630" i="5"/>
  <c r="S630" i="5"/>
  <c r="E630" i="5"/>
  <c r="D630" i="5"/>
  <c r="DF629" i="5"/>
  <c r="DE629" i="5"/>
  <c r="CQ629" i="5"/>
  <c r="CP629" i="5"/>
  <c r="CB629" i="5"/>
  <c r="CA629" i="5"/>
  <c r="BM629" i="5"/>
  <c r="BL629" i="5"/>
  <c r="AX629" i="5"/>
  <c r="AW629" i="5"/>
  <c r="AI629" i="5"/>
  <c r="AH629" i="5"/>
  <c r="T629" i="5"/>
  <c r="S629" i="5"/>
  <c r="E629" i="5"/>
  <c r="D629" i="5"/>
  <c r="DF628" i="5"/>
  <c r="DE628" i="5"/>
  <c r="CQ628" i="5"/>
  <c r="CP628" i="5"/>
  <c r="CB628" i="5"/>
  <c r="CA628" i="5"/>
  <c r="BM628" i="5"/>
  <c r="BL628" i="5"/>
  <c r="AX628" i="5"/>
  <c r="AW628" i="5"/>
  <c r="AI628" i="5"/>
  <c r="AH628" i="5"/>
  <c r="T628" i="5"/>
  <c r="S628" i="5"/>
  <c r="E628" i="5"/>
  <c r="D628" i="5"/>
  <c r="DF627" i="5"/>
  <c r="DE627" i="5"/>
  <c r="CQ627" i="5"/>
  <c r="CP627" i="5"/>
  <c r="CB627" i="5"/>
  <c r="CA627" i="5"/>
  <c r="BM627" i="5"/>
  <c r="BL627" i="5"/>
  <c r="AX627" i="5"/>
  <c r="AW627" i="5"/>
  <c r="AI627" i="5"/>
  <c r="AH627" i="5"/>
  <c r="T627" i="5"/>
  <c r="S627" i="5"/>
  <c r="E627" i="5"/>
  <c r="D627" i="5"/>
  <c r="DF626" i="5"/>
  <c r="DE626" i="5"/>
  <c r="CQ626" i="5"/>
  <c r="CP626" i="5"/>
  <c r="CB626" i="5"/>
  <c r="CA626" i="5"/>
  <c r="BM626" i="5"/>
  <c r="BL626" i="5"/>
  <c r="AX626" i="5"/>
  <c r="AW626" i="5"/>
  <c r="AI626" i="5"/>
  <c r="AH626" i="5"/>
  <c r="T626" i="5"/>
  <c r="S626" i="5"/>
  <c r="E626" i="5"/>
  <c r="D626" i="5"/>
  <c r="DF625" i="5"/>
  <c r="DE625" i="5"/>
  <c r="CQ625" i="5"/>
  <c r="CP625" i="5"/>
  <c r="CB625" i="5"/>
  <c r="CA625" i="5"/>
  <c r="BM625" i="5"/>
  <c r="BL625" i="5"/>
  <c r="AX625" i="5"/>
  <c r="AW625" i="5"/>
  <c r="AI625" i="5"/>
  <c r="AH625" i="5"/>
  <c r="T625" i="5"/>
  <c r="S625" i="5"/>
  <c r="E625" i="5"/>
  <c r="D625" i="5"/>
  <c r="DF624" i="5"/>
  <c r="DE624" i="5"/>
  <c r="CQ624" i="5"/>
  <c r="CP624" i="5"/>
  <c r="CB624" i="5"/>
  <c r="CA624" i="5"/>
  <c r="BM624" i="5"/>
  <c r="BL624" i="5"/>
  <c r="AX624" i="5"/>
  <c r="AW624" i="5"/>
  <c r="AI624" i="5"/>
  <c r="AH624" i="5"/>
  <c r="T624" i="5"/>
  <c r="S624" i="5"/>
  <c r="E624" i="5"/>
  <c r="D624" i="5"/>
  <c r="DF623" i="5"/>
  <c r="DE623" i="5"/>
  <c r="CQ623" i="5"/>
  <c r="CP623" i="5"/>
  <c r="CB623" i="5"/>
  <c r="CA623" i="5"/>
  <c r="BM623" i="5"/>
  <c r="BL623" i="5"/>
  <c r="AX623" i="5"/>
  <c r="AW623" i="5"/>
  <c r="AI623" i="5"/>
  <c r="AH623" i="5"/>
  <c r="T623" i="5"/>
  <c r="S623" i="5"/>
  <c r="E623" i="5"/>
  <c r="D623" i="5"/>
  <c r="DF622" i="5"/>
  <c r="DE622" i="5"/>
  <c r="CQ622" i="5"/>
  <c r="CP622" i="5"/>
  <c r="CB622" i="5"/>
  <c r="CA622" i="5"/>
  <c r="BM622" i="5"/>
  <c r="BL622" i="5"/>
  <c r="AX622" i="5"/>
  <c r="AW622" i="5"/>
  <c r="AI622" i="5"/>
  <c r="AH622" i="5"/>
  <c r="T622" i="5"/>
  <c r="S622" i="5"/>
  <c r="E622" i="5"/>
  <c r="D622" i="5"/>
  <c r="DF621" i="5"/>
  <c r="DE621" i="5"/>
  <c r="CQ621" i="5"/>
  <c r="CP621" i="5"/>
  <c r="CB621" i="5"/>
  <c r="CA621" i="5"/>
  <c r="BM621" i="5"/>
  <c r="BL621" i="5"/>
  <c r="AX621" i="5"/>
  <c r="AW621" i="5"/>
  <c r="AI621" i="5"/>
  <c r="AH621" i="5"/>
  <c r="T621" i="5"/>
  <c r="S621" i="5"/>
  <c r="E621" i="5"/>
  <c r="D621" i="5"/>
  <c r="DF620" i="5"/>
  <c r="DE620" i="5"/>
  <c r="CQ620" i="5"/>
  <c r="CP620" i="5"/>
  <c r="CB620" i="5"/>
  <c r="CA620" i="5"/>
  <c r="BM620" i="5"/>
  <c r="BL620" i="5"/>
  <c r="AX620" i="5"/>
  <c r="AW620" i="5"/>
  <c r="AI620" i="5"/>
  <c r="AH620" i="5"/>
  <c r="T620" i="5"/>
  <c r="S620" i="5"/>
  <c r="E620" i="5"/>
  <c r="D620" i="5"/>
  <c r="DF619" i="5"/>
  <c r="DE619" i="5"/>
  <c r="CQ619" i="5"/>
  <c r="CP619" i="5"/>
  <c r="CB619" i="5"/>
  <c r="CA619" i="5"/>
  <c r="BM619" i="5"/>
  <c r="BL619" i="5"/>
  <c r="AX619" i="5"/>
  <c r="AW619" i="5"/>
  <c r="AI619" i="5"/>
  <c r="AH619" i="5"/>
  <c r="T619" i="5"/>
  <c r="S619" i="5"/>
  <c r="E619" i="5"/>
  <c r="D619" i="5"/>
  <c r="DF618" i="5"/>
  <c r="DE618" i="5"/>
  <c r="CQ618" i="5"/>
  <c r="CP618" i="5"/>
  <c r="CB618" i="5"/>
  <c r="CA618" i="5"/>
  <c r="BM618" i="5"/>
  <c r="BL618" i="5"/>
  <c r="AX618" i="5"/>
  <c r="AW618" i="5"/>
  <c r="AI618" i="5"/>
  <c r="AH618" i="5"/>
  <c r="T618" i="5"/>
  <c r="S618" i="5"/>
  <c r="E618" i="5"/>
  <c r="D618" i="5"/>
  <c r="DF617" i="5"/>
  <c r="DE617" i="5"/>
  <c r="CQ617" i="5"/>
  <c r="CP617" i="5"/>
  <c r="CB617" i="5"/>
  <c r="CA617" i="5"/>
  <c r="BM617" i="5"/>
  <c r="BL617" i="5"/>
  <c r="AX617" i="5"/>
  <c r="AW617" i="5"/>
  <c r="AI617" i="5"/>
  <c r="AH617" i="5"/>
  <c r="T617" i="5"/>
  <c r="S617" i="5"/>
  <c r="E617" i="5"/>
  <c r="D617" i="5"/>
  <c r="DF616" i="5"/>
  <c r="DE616" i="5"/>
  <c r="CQ616" i="5"/>
  <c r="CP616" i="5"/>
  <c r="CB616" i="5"/>
  <c r="CA616" i="5"/>
  <c r="BM616" i="5"/>
  <c r="BL616" i="5"/>
  <c r="AX616" i="5"/>
  <c r="AW616" i="5"/>
  <c r="AI616" i="5"/>
  <c r="AH616" i="5"/>
  <c r="T616" i="5"/>
  <c r="S616" i="5"/>
  <c r="E616" i="5"/>
  <c r="D616" i="5"/>
  <c r="DF615" i="5"/>
  <c r="DD615" i="5"/>
  <c r="CQ615" i="5"/>
  <c r="CO615" i="5"/>
  <c r="CB615" i="5"/>
  <c r="BZ615" i="5"/>
  <c r="BM615" i="5"/>
  <c r="BK615" i="5"/>
  <c r="AX615" i="5"/>
  <c r="AV615" i="5"/>
  <c r="AI615" i="5"/>
  <c r="AG615" i="5"/>
  <c r="T615" i="5"/>
  <c r="R615" i="5"/>
  <c r="E615" i="5"/>
  <c r="C615" i="5"/>
  <c r="DF614" i="5"/>
  <c r="DE614" i="5"/>
  <c r="CQ614" i="5"/>
  <c r="CP614" i="5"/>
  <c r="CB614" i="5"/>
  <c r="CA614" i="5"/>
  <c r="BM614" i="5"/>
  <c r="BL614" i="5"/>
  <c r="AX614" i="5"/>
  <c r="AW614" i="5"/>
  <c r="AI614" i="5"/>
  <c r="AH614" i="5"/>
  <c r="T614" i="5"/>
  <c r="S614" i="5"/>
  <c r="E614" i="5"/>
  <c r="D614" i="5"/>
  <c r="DF613" i="5"/>
  <c r="DE613" i="5"/>
  <c r="CQ613" i="5"/>
  <c r="CP613" i="5"/>
  <c r="CB613" i="5"/>
  <c r="CA613" i="5"/>
  <c r="BM613" i="5"/>
  <c r="BL613" i="5"/>
  <c r="AX613" i="5"/>
  <c r="AW613" i="5"/>
  <c r="AI613" i="5"/>
  <c r="AH613" i="5"/>
  <c r="T613" i="5"/>
  <c r="S613" i="5"/>
  <c r="E613" i="5"/>
  <c r="D613" i="5"/>
  <c r="DF612" i="5"/>
  <c r="DE612" i="5"/>
  <c r="CQ612" i="5"/>
  <c r="CP612" i="5"/>
  <c r="CB612" i="5"/>
  <c r="CA612" i="5"/>
  <c r="BM612" i="5"/>
  <c r="BL612" i="5"/>
  <c r="AX612" i="5"/>
  <c r="AW612" i="5"/>
  <c r="AI612" i="5"/>
  <c r="AH612" i="5"/>
  <c r="T612" i="5"/>
  <c r="S612" i="5"/>
  <c r="E612" i="5"/>
  <c r="D612" i="5"/>
  <c r="DF611" i="5"/>
  <c r="DE611" i="5"/>
  <c r="CQ611" i="5"/>
  <c r="CP611" i="5"/>
  <c r="CB611" i="5"/>
  <c r="CA611" i="5"/>
  <c r="BM611" i="5"/>
  <c r="BL611" i="5"/>
  <c r="AX611" i="5"/>
  <c r="AW611" i="5"/>
  <c r="AI611" i="5"/>
  <c r="AH611" i="5"/>
  <c r="T611" i="5"/>
  <c r="S611" i="5"/>
  <c r="E611" i="5"/>
  <c r="D611" i="5"/>
  <c r="DF610" i="5"/>
  <c r="DE610" i="5"/>
  <c r="CQ610" i="5"/>
  <c r="CP610" i="5"/>
  <c r="CB610" i="5"/>
  <c r="CA610" i="5"/>
  <c r="BM610" i="5"/>
  <c r="BL610" i="5"/>
  <c r="AX610" i="5"/>
  <c r="AW610" i="5"/>
  <c r="AI610" i="5"/>
  <c r="AH610" i="5"/>
  <c r="T610" i="5"/>
  <c r="S610" i="5"/>
  <c r="E610" i="5"/>
  <c r="D610" i="5"/>
  <c r="DF609" i="5"/>
  <c r="DD609" i="5"/>
  <c r="CQ609" i="5"/>
  <c r="CO609" i="5"/>
  <c r="CB609" i="5"/>
  <c r="BZ609" i="5"/>
  <c r="BM609" i="5"/>
  <c r="BK609" i="5"/>
  <c r="AX609" i="5"/>
  <c r="AV609" i="5"/>
  <c r="AI609" i="5"/>
  <c r="AG609" i="5"/>
  <c r="T609" i="5"/>
  <c r="R609" i="5"/>
  <c r="E609" i="5"/>
  <c r="C609" i="5"/>
  <c r="DF607" i="5"/>
  <c r="DE607" i="5"/>
  <c r="CQ607" i="5"/>
  <c r="CP607" i="5"/>
  <c r="CB607" i="5"/>
  <c r="CA607" i="5"/>
  <c r="BM607" i="5"/>
  <c r="BL607" i="5"/>
  <c r="AX607" i="5"/>
  <c r="AW607" i="5"/>
  <c r="AI607" i="5"/>
  <c r="AH607" i="5"/>
  <c r="T607" i="5"/>
  <c r="S607" i="5"/>
  <c r="E607" i="5"/>
  <c r="D607" i="5"/>
  <c r="DF606" i="5"/>
  <c r="DE606" i="5"/>
  <c r="CQ606" i="5"/>
  <c r="CP606" i="5"/>
  <c r="CB606" i="5"/>
  <c r="CA606" i="5"/>
  <c r="BM606" i="5"/>
  <c r="BL606" i="5"/>
  <c r="AX606" i="5"/>
  <c r="AW606" i="5"/>
  <c r="AI606" i="5"/>
  <c r="AH606" i="5"/>
  <c r="T606" i="5"/>
  <c r="S606" i="5"/>
  <c r="E606" i="5"/>
  <c r="D606" i="5"/>
  <c r="DR604" i="5"/>
  <c r="DQ604" i="5"/>
  <c r="DP604" i="5"/>
  <c r="DO604" i="5"/>
  <c r="DN604" i="5"/>
  <c r="DM604" i="5"/>
  <c r="DL604" i="5"/>
  <c r="DK604" i="5"/>
  <c r="DJ604" i="5"/>
  <c r="DC604" i="5"/>
  <c r="DB604" i="5"/>
  <c r="DA604" i="5"/>
  <c r="CZ604" i="5"/>
  <c r="CY604" i="5"/>
  <c r="CX604" i="5"/>
  <c r="CW604" i="5"/>
  <c r="CV604" i="5"/>
  <c r="CU604" i="5"/>
  <c r="CN604" i="5"/>
  <c r="CM604" i="5"/>
  <c r="CL604" i="5"/>
  <c r="CK604" i="5"/>
  <c r="CJ604" i="5"/>
  <c r="CI604" i="5"/>
  <c r="CH604" i="5"/>
  <c r="CG604" i="5"/>
  <c r="CF604" i="5"/>
  <c r="BY604" i="5"/>
  <c r="BX604" i="5"/>
  <c r="BW604" i="5"/>
  <c r="BV604" i="5"/>
  <c r="BU604" i="5"/>
  <c r="BT604" i="5"/>
  <c r="BS604" i="5"/>
  <c r="BR604" i="5"/>
  <c r="BQ604" i="5"/>
  <c r="BJ604" i="5"/>
  <c r="BI604" i="5"/>
  <c r="BH604" i="5"/>
  <c r="BG604" i="5"/>
  <c r="BF604" i="5"/>
  <c r="BE604" i="5"/>
  <c r="BD604" i="5"/>
  <c r="BC604" i="5"/>
  <c r="BB604" i="5"/>
  <c r="AU604" i="5"/>
  <c r="AT604" i="5"/>
  <c r="AS604" i="5"/>
  <c r="AR604" i="5"/>
  <c r="AQ604" i="5"/>
  <c r="AP604" i="5"/>
  <c r="AO604" i="5"/>
  <c r="AN604" i="5"/>
  <c r="AM604" i="5"/>
  <c r="AF604" i="5"/>
  <c r="AE604" i="5"/>
  <c r="AD604" i="5"/>
  <c r="AC604" i="5"/>
  <c r="AB604" i="5"/>
  <c r="AA604" i="5"/>
  <c r="Z604" i="5"/>
  <c r="Y604" i="5"/>
  <c r="X604" i="5"/>
  <c r="Q604" i="5"/>
  <c r="P604" i="5"/>
  <c r="O604" i="5"/>
  <c r="N604" i="5"/>
  <c r="M604" i="5"/>
  <c r="L604" i="5"/>
  <c r="K604" i="5"/>
  <c r="J604" i="5"/>
  <c r="I604" i="5"/>
  <c r="DR599" i="5"/>
  <c r="DQ599" i="5"/>
  <c r="DP599" i="5"/>
  <c r="DO599" i="5"/>
  <c r="DN599" i="5"/>
  <c r="DM599" i="5"/>
  <c r="DI599" i="5"/>
  <c r="DH599" i="5"/>
  <c r="DG599" i="5"/>
  <c r="DF599" i="5"/>
  <c r="DE599" i="5"/>
  <c r="DD599" i="5"/>
  <c r="DC599" i="5"/>
  <c r="DB599" i="5"/>
  <c r="DA599" i="5"/>
  <c r="CZ599" i="5"/>
  <c r="CY599" i="5"/>
  <c r="CX599" i="5"/>
  <c r="CT599" i="5"/>
  <c r="CS599" i="5"/>
  <c r="CR599" i="5"/>
  <c r="CQ599" i="5"/>
  <c r="CP599" i="5"/>
  <c r="CO599" i="5"/>
  <c r="CN599" i="5"/>
  <c r="CM599" i="5"/>
  <c r="CL599" i="5"/>
  <c r="CK599" i="5"/>
  <c r="CJ599" i="5"/>
  <c r="CI599" i="5"/>
  <c r="CE599" i="5"/>
  <c r="CD599" i="5"/>
  <c r="CC599" i="5"/>
  <c r="CB599" i="5"/>
  <c r="CA599" i="5"/>
  <c r="BZ599" i="5"/>
  <c r="BY599" i="5"/>
  <c r="BX599" i="5"/>
  <c r="BW599" i="5"/>
  <c r="BV599" i="5"/>
  <c r="BU599" i="5"/>
  <c r="BT599" i="5"/>
  <c r="BP599" i="5"/>
  <c r="BO599" i="5"/>
  <c r="BN599" i="5"/>
  <c r="BM599" i="5"/>
  <c r="BL599" i="5"/>
  <c r="BK599" i="5"/>
  <c r="BJ599" i="5"/>
  <c r="BI599" i="5"/>
  <c r="BH599" i="5"/>
  <c r="BG599" i="5"/>
  <c r="BF599" i="5"/>
  <c r="BE599" i="5"/>
  <c r="BA599" i="5"/>
  <c r="AZ599" i="5"/>
  <c r="AY599" i="5"/>
  <c r="AX599" i="5"/>
  <c r="AW599" i="5"/>
  <c r="AV599" i="5"/>
  <c r="AU599" i="5"/>
  <c r="AT599" i="5"/>
  <c r="AS599" i="5"/>
  <c r="AR599" i="5"/>
  <c r="AQ599" i="5"/>
  <c r="AP599" i="5"/>
  <c r="AL599" i="5"/>
  <c r="AK599" i="5"/>
  <c r="AJ599" i="5"/>
  <c r="AI599" i="5"/>
  <c r="AH599" i="5"/>
  <c r="AG599" i="5"/>
  <c r="AF599" i="5"/>
  <c r="AE599" i="5"/>
  <c r="AD599" i="5"/>
  <c r="AC599" i="5"/>
  <c r="AB599" i="5"/>
  <c r="AA599" i="5"/>
  <c r="W599" i="5"/>
  <c r="V599" i="5"/>
  <c r="U599" i="5"/>
  <c r="T599" i="5"/>
  <c r="S599" i="5"/>
  <c r="R599" i="5"/>
  <c r="Q599" i="5"/>
  <c r="P599" i="5"/>
  <c r="O599" i="5"/>
  <c r="N599" i="5"/>
  <c r="M599" i="5"/>
  <c r="L599" i="5"/>
  <c r="H599" i="5"/>
  <c r="G599" i="5"/>
  <c r="F599" i="5"/>
  <c r="E599" i="5"/>
  <c r="D599" i="5"/>
  <c r="C599" i="5"/>
  <c r="DF598" i="5"/>
  <c r="DE598" i="5"/>
  <c r="CQ598" i="5"/>
  <c r="CP598" i="5"/>
  <c r="CB598" i="5"/>
  <c r="CA598" i="5"/>
  <c r="BM598" i="5"/>
  <c r="BL598" i="5"/>
  <c r="AX598" i="5"/>
  <c r="AW598" i="5"/>
  <c r="AI598" i="5"/>
  <c r="AH598" i="5"/>
  <c r="T598" i="5"/>
  <c r="S598" i="5"/>
  <c r="E598" i="5"/>
  <c r="D598" i="5"/>
  <c r="DF597" i="5"/>
  <c r="DE597" i="5"/>
  <c r="CQ597" i="5"/>
  <c r="CP597" i="5"/>
  <c r="CB597" i="5"/>
  <c r="CA597" i="5"/>
  <c r="BM597" i="5"/>
  <c r="BL597" i="5"/>
  <c r="AX597" i="5"/>
  <c r="AW597" i="5"/>
  <c r="AI597" i="5"/>
  <c r="AH597" i="5"/>
  <c r="T597" i="5"/>
  <c r="S597" i="5"/>
  <c r="E597" i="5"/>
  <c r="D597" i="5"/>
  <c r="DF595" i="5"/>
  <c r="DD595" i="5"/>
  <c r="CQ595" i="5"/>
  <c r="CO595" i="5"/>
  <c r="CB595" i="5"/>
  <c r="BZ595" i="5"/>
  <c r="BM595" i="5"/>
  <c r="BK595" i="5"/>
  <c r="AX595" i="5"/>
  <c r="AV595" i="5"/>
  <c r="AI595" i="5"/>
  <c r="AG595" i="5"/>
  <c r="T595" i="5"/>
  <c r="R595" i="5"/>
  <c r="E595" i="5"/>
  <c r="C595" i="5"/>
  <c r="DF594" i="5"/>
  <c r="DD594" i="5"/>
  <c r="CQ594" i="5"/>
  <c r="CO594" i="5"/>
  <c r="CB594" i="5"/>
  <c r="BZ594" i="5"/>
  <c r="BM594" i="5"/>
  <c r="BK594" i="5"/>
  <c r="AX594" i="5"/>
  <c r="AV594" i="5"/>
  <c r="AI594" i="5"/>
  <c r="AG594" i="5"/>
  <c r="T594" i="5"/>
  <c r="R594" i="5"/>
  <c r="E594" i="5"/>
  <c r="C594" i="5"/>
  <c r="DF592" i="5"/>
  <c r="DD592" i="5"/>
  <c r="CQ592" i="5"/>
  <c r="CO592" i="5"/>
  <c r="CB592" i="5"/>
  <c r="BZ592" i="5"/>
  <c r="BM592" i="5"/>
  <c r="BK592" i="5"/>
  <c r="AX592" i="5"/>
  <c r="AV592" i="5"/>
  <c r="AI592" i="5"/>
  <c r="AG592" i="5"/>
  <c r="T592" i="5"/>
  <c r="R592" i="5"/>
  <c r="E592" i="5"/>
  <c r="C592" i="5"/>
  <c r="DF590" i="5"/>
  <c r="DD590" i="5"/>
  <c r="CQ590" i="5"/>
  <c r="CO590" i="5"/>
  <c r="CB590" i="5"/>
  <c r="BZ590" i="5"/>
  <c r="BM590" i="5"/>
  <c r="BK590" i="5"/>
  <c r="AX590" i="5"/>
  <c r="AV590" i="5"/>
  <c r="AI590" i="5"/>
  <c r="AG590" i="5"/>
  <c r="T590" i="5"/>
  <c r="R590" i="5"/>
  <c r="E590" i="5"/>
  <c r="C590" i="5"/>
  <c r="DR588" i="5"/>
  <c r="DQ588" i="5"/>
  <c r="DP588" i="5"/>
  <c r="DO588" i="5"/>
  <c r="DN588" i="5"/>
  <c r="DM588" i="5"/>
  <c r="DL588" i="5"/>
  <c r="DK588" i="5"/>
  <c r="DJ588" i="5"/>
  <c r="DC588" i="5"/>
  <c r="DB588" i="5"/>
  <c r="DA588" i="5"/>
  <c r="CZ588" i="5"/>
  <c r="CY588" i="5"/>
  <c r="CX588" i="5"/>
  <c r="CW588" i="5"/>
  <c r="CV588" i="5"/>
  <c r="CU588" i="5"/>
  <c r="CN588" i="5"/>
  <c r="CM588" i="5"/>
  <c r="CL588" i="5"/>
  <c r="CK588" i="5"/>
  <c r="CJ588" i="5"/>
  <c r="CI588" i="5"/>
  <c r="CH588" i="5"/>
  <c r="CG588" i="5"/>
  <c r="CF588" i="5"/>
  <c r="BY588" i="5"/>
  <c r="BX588" i="5"/>
  <c r="BW588" i="5"/>
  <c r="BV588" i="5"/>
  <c r="BU588" i="5"/>
  <c r="BT588" i="5"/>
  <c r="BS588" i="5"/>
  <c r="BR588" i="5"/>
  <c r="BQ588" i="5"/>
  <c r="BJ588" i="5"/>
  <c r="BI588" i="5"/>
  <c r="BH588" i="5"/>
  <c r="BG588" i="5"/>
  <c r="BF588" i="5"/>
  <c r="BE588" i="5"/>
  <c r="BD588" i="5"/>
  <c r="BC588" i="5"/>
  <c r="BB588" i="5"/>
  <c r="AU588" i="5"/>
  <c r="AT588" i="5"/>
  <c r="AS588" i="5"/>
  <c r="AR588" i="5"/>
  <c r="AQ588" i="5"/>
  <c r="AP588" i="5"/>
  <c r="AO588" i="5"/>
  <c r="AN588" i="5"/>
  <c r="AM588" i="5"/>
  <c r="AF588" i="5"/>
  <c r="AE588" i="5"/>
  <c r="AD588" i="5"/>
  <c r="AC588" i="5"/>
  <c r="AB588" i="5"/>
  <c r="AA588" i="5"/>
  <c r="Z588" i="5"/>
  <c r="Y588" i="5"/>
  <c r="X588" i="5"/>
  <c r="Q588" i="5"/>
  <c r="P588" i="5"/>
  <c r="O588" i="5"/>
  <c r="N588" i="5"/>
  <c r="M588" i="5"/>
  <c r="L588" i="5"/>
  <c r="K588" i="5"/>
  <c r="J588" i="5"/>
  <c r="I588" i="5"/>
  <c r="DF586" i="5"/>
  <c r="DE586" i="5"/>
  <c r="CQ586" i="5"/>
  <c r="CP586" i="5"/>
  <c r="CB586" i="5"/>
  <c r="CA586" i="5"/>
  <c r="BM586" i="5"/>
  <c r="BL586" i="5"/>
  <c r="AX586" i="5"/>
  <c r="AW586" i="5"/>
  <c r="AI586" i="5"/>
  <c r="AH586" i="5"/>
  <c r="T586" i="5"/>
  <c r="S586" i="5"/>
  <c r="E586" i="5"/>
  <c r="D586" i="5"/>
  <c r="DF583" i="5"/>
  <c r="DD583" i="5"/>
  <c r="CQ583" i="5"/>
  <c r="CO583" i="5"/>
  <c r="CB583" i="5"/>
  <c r="BZ583" i="5"/>
  <c r="BM583" i="5"/>
  <c r="BK583" i="5"/>
  <c r="AX583" i="5"/>
  <c r="AV583" i="5"/>
  <c r="AI583" i="5"/>
  <c r="AG583" i="5"/>
  <c r="T583" i="5"/>
  <c r="R583" i="5"/>
  <c r="E583" i="5"/>
  <c r="C583" i="5"/>
  <c r="DF582" i="5"/>
  <c r="DE582" i="5"/>
  <c r="CQ582" i="5"/>
  <c r="CP582" i="5"/>
  <c r="CB582" i="5"/>
  <c r="CA582" i="5"/>
  <c r="BM582" i="5"/>
  <c r="BL582" i="5"/>
  <c r="AX582" i="5"/>
  <c r="AW582" i="5"/>
  <c r="AI582" i="5"/>
  <c r="AH582" i="5"/>
  <c r="T582" i="5"/>
  <c r="S582" i="5"/>
  <c r="E582" i="5"/>
  <c r="D582" i="5"/>
  <c r="DF581" i="5"/>
  <c r="DE581" i="5"/>
  <c r="CQ581" i="5"/>
  <c r="CP581" i="5"/>
  <c r="CB581" i="5"/>
  <c r="CA581" i="5"/>
  <c r="BM581" i="5"/>
  <c r="BL581" i="5"/>
  <c r="AX581" i="5"/>
  <c r="AW581" i="5"/>
  <c r="AI581" i="5"/>
  <c r="AH581" i="5"/>
  <c r="T581" i="5"/>
  <c r="S581" i="5"/>
  <c r="E581" i="5"/>
  <c r="D581" i="5"/>
  <c r="DF578" i="5"/>
  <c r="DD578" i="5"/>
  <c r="CQ578" i="5"/>
  <c r="CO578" i="5"/>
  <c r="CB578" i="5"/>
  <c r="BZ578" i="5"/>
  <c r="BM578" i="5"/>
  <c r="BK578" i="5"/>
  <c r="AX578" i="5"/>
  <c r="AV578" i="5"/>
  <c r="AI578" i="5"/>
  <c r="AG578" i="5"/>
  <c r="T578" i="5"/>
  <c r="R578" i="5"/>
  <c r="E578" i="5"/>
  <c r="C578" i="5"/>
  <c r="DF576" i="5"/>
  <c r="DE576" i="5"/>
  <c r="CQ576" i="5"/>
  <c r="CP576" i="5"/>
  <c r="CB576" i="5"/>
  <c r="CA576" i="5"/>
  <c r="BM576" i="5"/>
  <c r="BL576" i="5"/>
  <c r="AX576" i="5"/>
  <c r="AW576" i="5"/>
  <c r="AI576" i="5"/>
  <c r="AH576" i="5"/>
  <c r="T576" i="5"/>
  <c r="S576" i="5"/>
  <c r="E576" i="5"/>
  <c r="D576" i="5"/>
  <c r="DF575" i="5"/>
  <c r="DE575" i="5"/>
  <c r="CQ575" i="5"/>
  <c r="CP575" i="5"/>
  <c r="CB575" i="5"/>
  <c r="CA575" i="5"/>
  <c r="BM575" i="5"/>
  <c r="BL575" i="5"/>
  <c r="AX575" i="5"/>
  <c r="AW575" i="5"/>
  <c r="AI575" i="5"/>
  <c r="AH575" i="5"/>
  <c r="T575" i="5"/>
  <c r="S575" i="5"/>
  <c r="E575" i="5"/>
  <c r="D575" i="5"/>
  <c r="DF574" i="5"/>
  <c r="DE574" i="5"/>
  <c r="CQ574" i="5"/>
  <c r="CP574" i="5"/>
  <c r="CB574" i="5"/>
  <c r="CA574" i="5"/>
  <c r="BM574" i="5"/>
  <c r="BL574" i="5"/>
  <c r="AX574" i="5"/>
  <c r="AW574" i="5"/>
  <c r="AI574" i="5"/>
  <c r="AH574" i="5"/>
  <c r="T574" i="5"/>
  <c r="S574" i="5"/>
  <c r="E574" i="5"/>
  <c r="D574" i="5"/>
  <c r="DF573" i="5"/>
  <c r="DD573" i="5"/>
  <c r="CQ573" i="5"/>
  <c r="CO573" i="5"/>
  <c r="CB573" i="5"/>
  <c r="BZ573" i="5"/>
  <c r="BM573" i="5"/>
  <c r="BK573" i="5"/>
  <c r="AX573" i="5"/>
  <c r="AV573" i="5"/>
  <c r="AI573" i="5"/>
  <c r="AG573" i="5"/>
  <c r="T573" i="5"/>
  <c r="R573" i="5"/>
  <c r="E573" i="5"/>
  <c r="C573" i="5"/>
  <c r="DF572" i="5"/>
  <c r="DE572" i="5"/>
  <c r="CQ572" i="5"/>
  <c r="CP572" i="5"/>
  <c r="CB572" i="5"/>
  <c r="CA572" i="5"/>
  <c r="BM572" i="5"/>
  <c r="BL572" i="5"/>
  <c r="AX572" i="5"/>
  <c r="AW572" i="5"/>
  <c r="AI572" i="5"/>
  <c r="AH572" i="5"/>
  <c r="T572" i="5"/>
  <c r="S572" i="5"/>
  <c r="E572" i="5"/>
  <c r="D572" i="5"/>
  <c r="DF570" i="5"/>
  <c r="DE570" i="5"/>
  <c r="CQ570" i="5"/>
  <c r="CP570" i="5"/>
  <c r="CB570" i="5"/>
  <c r="CA570" i="5"/>
  <c r="BM570" i="5"/>
  <c r="BL570" i="5"/>
  <c r="AX570" i="5"/>
  <c r="AW570" i="5"/>
  <c r="AI570" i="5"/>
  <c r="AH570" i="5"/>
  <c r="T570" i="5"/>
  <c r="S570" i="5"/>
  <c r="E570" i="5"/>
  <c r="D570" i="5"/>
  <c r="DF569" i="5"/>
  <c r="DD569" i="5"/>
  <c r="CQ569" i="5"/>
  <c r="CO569" i="5"/>
  <c r="CB569" i="5"/>
  <c r="BZ569" i="5"/>
  <c r="BM569" i="5"/>
  <c r="BK569" i="5"/>
  <c r="AX569" i="5"/>
  <c r="AV569" i="5"/>
  <c r="AI569" i="5"/>
  <c r="AG569" i="5"/>
  <c r="T569" i="5"/>
  <c r="R569" i="5"/>
  <c r="E569" i="5"/>
  <c r="C569" i="5"/>
  <c r="DF568" i="5"/>
  <c r="DD568" i="5"/>
  <c r="CQ568" i="5"/>
  <c r="CO568" i="5"/>
  <c r="CB568" i="5"/>
  <c r="BZ568" i="5"/>
  <c r="BM568" i="5"/>
  <c r="BK568" i="5"/>
  <c r="AX568" i="5"/>
  <c r="AV568" i="5"/>
  <c r="AI568" i="5"/>
  <c r="AG568" i="5"/>
  <c r="T568" i="5"/>
  <c r="R568" i="5"/>
  <c r="E568" i="5"/>
  <c r="C568" i="5"/>
  <c r="DF567" i="5"/>
  <c r="DE567" i="5"/>
  <c r="CQ567" i="5"/>
  <c r="CP567" i="5"/>
  <c r="CB567" i="5"/>
  <c r="CA567" i="5"/>
  <c r="BM567" i="5"/>
  <c r="BL567" i="5"/>
  <c r="AX567" i="5"/>
  <c r="AW567" i="5"/>
  <c r="AI567" i="5"/>
  <c r="AH567" i="5"/>
  <c r="T567" i="5"/>
  <c r="S567" i="5"/>
  <c r="E567" i="5"/>
  <c r="D567" i="5"/>
  <c r="DF566" i="5"/>
  <c r="DE566" i="5"/>
  <c r="CQ566" i="5"/>
  <c r="CP566" i="5"/>
  <c r="CB566" i="5"/>
  <c r="CA566" i="5"/>
  <c r="BM566" i="5"/>
  <c r="BL566" i="5"/>
  <c r="AX566" i="5"/>
  <c r="AW566" i="5"/>
  <c r="AI566" i="5"/>
  <c r="AH566" i="5"/>
  <c r="T566" i="5"/>
  <c r="S566" i="5"/>
  <c r="E566" i="5"/>
  <c r="D566" i="5"/>
  <c r="DF565" i="5"/>
  <c r="DE565" i="5"/>
  <c r="CQ565" i="5"/>
  <c r="CP565" i="5"/>
  <c r="CB565" i="5"/>
  <c r="CA565" i="5"/>
  <c r="BM565" i="5"/>
  <c r="BL565" i="5"/>
  <c r="AX565" i="5"/>
  <c r="AW565" i="5"/>
  <c r="AI565" i="5"/>
  <c r="AH565" i="5"/>
  <c r="T565" i="5"/>
  <c r="S565" i="5"/>
  <c r="E565" i="5"/>
  <c r="D565" i="5"/>
  <c r="DF564" i="5"/>
  <c r="DE564" i="5"/>
  <c r="CQ564" i="5"/>
  <c r="CP564" i="5"/>
  <c r="CB564" i="5"/>
  <c r="CA564" i="5"/>
  <c r="BM564" i="5"/>
  <c r="BL564" i="5"/>
  <c r="AX564" i="5"/>
  <c r="AW564" i="5"/>
  <c r="AI564" i="5"/>
  <c r="AH564" i="5"/>
  <c r="T564" i="5"/>
  <c r="S564" i="5"/>
  <c r="E564" i="5"/>
  <c r="D564" i="5"/>
  <c r="DF563" i="5"/>
  <c r="DE563" i="5"/>
  <c r="CQ563" i="5"/>
  <c r="CP563" i="5"/>
  <c r="CB563" i="5"/>
  <c r="CA563" i="5"/>
  <c r="BM563" i="5"/>
  <c r="BL563" i="5"/>
  <c r="AX563" i="5"/>
  <c r="AW563" i="5"/>
  <c r="AI563" i="5"/>
  <c r="AH563" i="5"/>
  <c r="T563" i="5"/>
  <c r="S563" i="5"/>
  <c r="E563" i="5"/>
  <c r="D563" i="5"/>
  <c r="DF561" i="5"/>
  <c r="DE561" i="5"/>
  <c r="CQ561" i="5"/>
  <c r="CP561" i="5"/>
  <c r="CB561" i="5"/>
  <c r="CA561" i="5"/>
  <c r="BM561" i="5"/>
  <c r="BL561" i="5"/>
  <c r="AX561" i="5"/>
  <c r="AW561" i="5"/>
  <c r="AI561" i="5"/>
  <c r="AH561" i="5"/>
  <c r="T561" i="5"/>
  <c r="S561" i="5"/>
  <c r="E561" i="5"/>
  <c r="D561" i="5"/>
  <c r="DF560" i="5"/>
  <c r="DE560" i="5"/>
  <c r="CQ560" i="5"/>
  <c r="CP560" i="5"/>
  <c r="CB560" i="5"/>
  <c r="CA560" i="5"/>
  <c r="BM560" i="5"/>
  <c r="BL560" i="5"/>
  <c r="AX560" i="5"/>
  <c r="AW560" i="5"/>
  <c r="AI560" i="5"/>
  <c r="AH560" i="5"/>
  <c r="T560" i="5"/>
  <c r="S560" i="5"/>
  <c r="E560" i="5"/>
  <c r="D560" i="5"/>
  <c r="DF559" i="5"/>
  <c r="DE559" i="5"/>
  <c r="CQ559" i="5"/>
  <c r="CP559" i="5"/>
  <c r="CB559" i="5"/>
  <c r="CA559" i="5"/>
  <c r="BM559" i="5"/>
  <c r="BL559" i="5"/>
  <c r="AX559" i="5"/>
  <c r="AW559" i="5"/>
  <c r="AI559" i="5"/>
  <c r="AH559" i="5"/>
  <c r="T559" i="5"/>
  <c r="S559" i="5"/>
  <c r="E559" i="5"/>
  <c r="D559" i="5"/>
  <c r="DF558" i="5"/>
  <c r="DD558" i="5"/>
  <c r="CQ558" i="5"/>
  <c r="CO558" i="5"/>
  <c r="CB558" i="5"/>
  <c r="BZ558" i="5"/>
  <c r="BM558" i="5"/>
  <c r="BK558" i="5"/>
  <c r="AX558" i="5"/>
  <c r="AV558" i="5"/>
  <c r="AI558" i="5"/>
  <c r="AG558" i="5"/>
  <c r="T558" i="5"/>
  <c r="R558" i="5"/>
  <c r="E558" i="5"/>
  <c r="C558" i="5"/>
  <c r="DF556" i="5"/>
  <c r="DE556" i="5"/>
  <c r="CQ556" i="5"/>
  <c r="CP556" i="5"/>
  <c r="CB556" i="5"/>
  <c r="CA556" i="5"/>
  <c r="BM556" i="5"/>
  <c r="BL556" i="5"/>
  <c r="AX556" i="5"/>
  <c r="AW556" i="5"/>
  <c r="AI556" i="5"/>
  <c r="AH556" i="5"/>
  <c r="T556" i="5"/>
  <c r="S556" i="5"/>
  <c r="E556" i="5"/>
  <c r="D556" i="5"/>
  <c r="DF555" i="5"/>
  <c r="DE555" i="5"/>
  <c r="CQ555" i="5"/>
  <c r="CP555" i="5"/>
  <c r="CB555" i="5"/>
  <c r="CA555" i="5"/>
  <c r="BM555" i="5"/>
  <c r="BL555" i="5"/>
  <c r="AX555" i="5"/>
  <c r="AW555" i="5"/>
  <c r="AI555" i="5"/>
  <c r="AH555" i="5"/>
  <c r="T555" i="5"/>
  <c r="S555" i="5"/>
  <c r="E555" i="5"/>
  <c r="D555" i="5"/>
  <c r="DF554" i="5"/>
  <c r="DE554" i="5"/>
  <c r="CQ554" i="5"/>
  <c r="CP554" i="5"/>
  <c r="CB554" i="5"/>
  <c r="CA554" i="5"/>
  <c r="BM554" i="5"/>
  <c r="BL554" i="5"/>
  <c r="AX554" i="5"/>
  <c r="AW554" i="5"/>
  <c r="AI554" i="5"/>
  <c r="AH554" i="5"/>
  <c r="T554" i="5"/>
  <c r="S554" i="5"/>
  <c r="E554" i="5"/>
  <c r="D554" i="5"/>
  <c r="DF553" i="5"/>
  <c r="DE553" i="5"/>
  <c r="CQ553" i="5"/>
  <c r="CP553" i="5"/>
  <c r="CB553" i="5"/>
  <c r="CA553" i="5"/>
  <c r="BM553" i="5"/>
  <c r="BL553" i="5"/>
  <c r="AX553" i="5"/>
  <c r="AW553" i="5"/>
  <c r="AI553" i="5"/>
  <c r="AH553" i="5"/>
  <c r="T553" i="5"/>
  <c r="S553" i="5"/>
  <c r="E553" i="5"/>
  <c r="D553" i="5"/>
  <c r="DF551" i="5"/>
  <c r="DE551" i="5"/>
  <c r="CQ551" i="5"/>
  <c r="CP551" i="5"/>
  <c r="CB551" i="5"/>
  <c r="CA551" i="5"/>
  <c r="BM551" i="5"/>
  <c r="BL551" i="5"/>
  <c r="AX551" i="5"/>
  <c r="AW551" i="5"/>
  <c r="AI551" i="5"/>
  <c r="AH551" i="5"/>
  <c r="T551" i="5"/>
  <c r="S551" i="5"/>
  <c r="E551" i="5"/>
  <c r="D551" i="5"/>
  <c r="DF550" i="5"/>
  <c r="DE550" i="5"/>
  <c r="CQ550" i="5"/>
  <c r="CP550" i="5"/>
  <c r="CB550" i="5"/>
  <c r="CA550" i="5"/>
  <c r="BM550" i="5"/>
  <c r="BL550" i="5"/>
  <c r="AX550" i="5"/>
  <c r="AW550" i="5"/>
  <c r="AI550" i="5"/>
  <c r="AH550" i="5"/>
  <c r="T550" i="5"/>
  <c r="S550" i="5"/>
  <c r="E550" i="5"/>
  <c r="D550" i="5"/>
  <c r="DR548" i="5"/>
  <c r="DQ548" i="5"/>
  <c r="DP548" i="5"/>
  <c r="DC548" i="5"/>
  <c r="DB548" i="5"/>
  <c r="DA548" i="5"/>
  <c r="CN548" i="5"/>
  <c r="CM548" i="5"/>
  <c r="CL548" i="5"/>
  <c r="BY548" i="5"/>
  <c r="BX548" i="5"/>
  <c r="BW548" i="5"/>
  <c r="BJ548" i="5"/>
  <c r="BI548" i="5"/>
  <c r="BH548" i="5"/>
  <c r="AU548" i="5"/>
  <c r="AT548" i="5"/>
  <c r="AS548" i="5"/>
  <c r="AF548" i="5"/>
  <c r="AE548" i="5"/>
  <c r="AD548" i="5"/>
  <c r="Q548" i="5"/>
  <c r="P548" i="5"/>
  <c r="O548" i="5"/>
  <c r="DF545" i="5"/>
  <c r="DE545" i="5"/>
  <c r="CQ545" i="5"/>
  <c r="CP545" i="5"/>
  <c r="CB545" i="5"/>
  <c r="CA545" i="5"/>
  <c r="BM545" i="5"/>
  <c r="BL545" i="5"/>
  <c r="AX545" i="5"/>
  <c r="AW545" i="5"/>
  <c r="AI545" i="5"/>
  <c r="AH545" i="5"/>
  <c r="T545" i="5"/>
  <c r="S545" i="5"/>
  <c r="E545" i="5"/>
  <c r="D545" i="5"/>
  <c r="DF544" i="5"/>
  <c r="DE544" i="5"/>
  <c r="CQ544" i="5"/>
  <c r="CP544" i="5"/>
  <c r="CB544" i="5"/>
  <c r="CA544" i="5"/>
  <c r="BM544" i="5"/>
  <c r="BL544" i="5"/>
  <c r="AX544" i="5"/>
  <c r="AW544" i="5"/>
  <c r="AI544" i="5"/>
  <c r="AH544" i="5"/>
  <c r="T544" i="5"/>
  <c r="S544" i="5"/>
  <c r="E544" i="5"/>
  <c r="D544" i="5"/>
  <c r="DF543" i="5"/>
  <c r="DE543" i="5"/>
  <c r="CQ543" i="5"/>
  <c r="CP543" i="5"/>
  <c r="CB543" i="5"/>
  <c r="CA543" i="5"/>
  <c r="BM543" i="5"/>
  <c r="BL543" i="5"/>
  <c r="AX543" i="5"/>
  <c r="AW543" i="5"/>
  <c r="AI543" i="5"/>
  <c r="AH543" i="5"/>
  <c r="T543" i="5"/>
  <c r="S543" i="5"/>
  <c r="E543" i="5"/>
  <c r="D543" i="5"/>
  <c r="DR542" i="5"/>
  <c r="DQ542" i="5"/>
  <c r="DP542" i="5"/>
  <c r="DC542" i="5"/>
  <c r="DB542" i="5"/>
  <c r="DA542" i="5"/>
  <c r="CN542" i="5"/>
  <c r="CM542" i="5"/>
  <c r="CL542" i="5"/>
  <c r="BY542" i="5"/>
  <c r="BX542" i="5"/>
  <c r="BW542" i="5"/>
  <c r="BJ542" i="5"/>
  <c r="BI542" i="5"/>
  <c r="BH542" i="5"/>
  <c r="AU542" i="5"/>
  <c r="AT542" i="5"/>
  <c r="AS542" i="5"/>
  <c r="AF542" i="5"/>
  <c r="AE542" i="5"/>
  <c r="AD542" i="5"/>
  <c r="Q542" i="5"/>
  <c r="P542" i="5"/>
  <c r="O542" i="5"/>
  <c r="DR538" i="5"/>
  <c r="DQ538" i="5"/>
  <c r="DP538" i="5"/>
  <c r="DF538" i="5"/>
  <c r="DD538" i="5"/>
  <c r="DC538" i="5"/>
  <c r="DB538" i="5"/>
  <c r="DA538" i="5"/>
  <c r="CQ538" i="5"/>
  <c r="CO538" i="5"/>
  <c r="CN538" i="5"/>
  <c r="CM538" i="5"/>
  <c r="CL538" i="5"/>
  <c r="CB538" i="5"/>
  <c r="BZ538" i="5"/>
  <c r="BY538" i="5"/>
  <c r="BX538" i="5"/>
  <c r="BW538" i="5"/>
  <c r="BM538" i="5"/>
  <c r="BK538" i="5"/>
  <c r="BJ538" i="5"/>
  <c r="BI538" i="5"/>
  <c r="BH538" i="5"/>
  <c r="AX538" i="5"/>
  <c r="AV538" i="5"/>
  <c r="AU538" i="5"/>
  <c r="AT538" i="5"/>
  <c r="AS538" i="5"/>
  <c r="AI538" i="5"/>
  <c r="AG538" i="5"/>
  <c r="AF538" i="5"/>
  <c r="AE538" i="5"/>
  <c r="AD538" i="5"/>
  <c r="T538" i="5"/>
  <c r="R538" i="5"/>
  <c r="Q538" i="5"/>
  <c r="P538" i="5"/>
  <c r="O538" i="5"/>
  <c r="E538" i="5"/>
  <c r="C538" i="5"/>
  <c r="DF529" i="5"/>
  <c r="DE529" i="5"/>
  <c r="CQ529" i="5"/>
  <c r="CP529" i="5"/>
  <c r="CB529" i="5"/>
  <c r="CA529" i="5"/>
  <c r="BM529" i="5"/>
  <c r="BL529" i="5"/>
  <c r="AX529" i="5"/>
  <c r="AW529" i="5"/>
  <c r="AI529" i="5"/>
  <c r="AH529" i="5"/>
  <c r="T529" i="5"/>
  <c r="S529" i="5"/>
  <c r="E529" i="5"/>
  <c r="D529" i="5"/>
  <c r="DF527" i="5"/>
  <c r="DE527" i="5"/>
  <c r="CQ527" i="5"/>
  <c r="CP527" i="5"/>
  <c r="CB527" i="5"/>
  <c r="CA527" i="5"/>
  <c r="BM527" i="5"/>
  <c r="BL527" i="5"/>
  <c r="AX527" i="5"/>
  <c r="AW527" i="5"/>
  <c r="AI527" i="5"/>
  <c r="AH527" i="5"/>
  <c r="T527" i="5"/>
  <c r="S527" i="5"/>
  <c r="E527" i="5"/>
  <c r="D527" i="5"/>
  <c r="DF523" i="5"/>
  <c r="DD523" i="5"/>
  <c r="CQ523" i="5"/>
  <c r="CO523" i="5"/>
  <c r="CB523" i="5"/>
  <c r="BZ523" i="5"/>
  <c r="BM523" i="5"/>
  <c r="BK523" i="5"/>
  <c r="AX523" i="5"/>
  <c r="AV523" i="5"/>
  <c r="AI523" i="5"/>
  <c r="AG523" i="5"/>
  <c r="T523" i="5"/>
  <c r="R523" i="5"/>
  <c r="E523" i="5"/>
  <c r="C523" i="5"/>
  <c r="DF521" i="5"/>
  <c r="DE521" i="5"/>
  <c r="CQ521" i="5"/>
  <c r="CP521" i="5"/>
  <c r="CB521" i="5"/>
  <c r="CA521" i="5"/>
  <c r="BM521" i="5"/>
  <c r="BL521" i="5"/>
  <c r="AX521" i="5"/>
  <c r="AW521" i="5"/>
  <c r="AI521" i="5"/>
  <c r="AH521" i="5"/>
  <c r="T521" i="5"/>
  <c r="S521" i="5"/>
  <c r="E521" i="5"/>
  <c r="D521" i="5"/>
  <c r="DF520" i="5"/>
  <c r="DE520" i="5"/>
  <c r="CQ520" i="5"/>
  <c r="CP520" i="5"/>
  <c r="CB520" i="5"/>
  <c r="CA520" i="5"/>
  <c r="BM520" i="5"/>
  <c r="BL520" i="5"/>
  <c r="AX520" i="5"/>
  <c r="AW520" i="5"/>
  <c r="AI520" i="5"/>
  <c r="AH520" i="5"/>
  <c r="T520" i="5"/>
  <c r="S520" i="5"/>
  <c r="E520" i="5"/>
  <c r="D520" i="5"/>
  <c r="DF519" i="5"/>
  <c r="DE519" i="5"/>
  <c r="CQ519" i="5"/>
  <c r="CP519" i="5"/>
  <c r="CB519" i="5"/>
  <c r="CA519" i="5"/>
  <c r="BM519" i="5"/>
  <c r="BL519" i="5"/>
  <c r="AX519" i="5"/>
  <c r="AW519" i="5"/>
  <c r="AI519" i="5"/>
  <c r="AH519" i="5"/>
  <c r="T519" i="5"/>
  <c r="S519" i="5"/>
  <c r="E519" i="5"/>
  <c r="D519" i="5"/>
  <c r="DF517" i="5"/>
  <c r="DE517" i="5"/>
  <c r="CQ517" i="5"/>
  <c r="CP517" i="5"/>
  <c r="CB517" i="5"/>
  <c r="CA517" i="5"/>
  <c r="BM517" i="5"/>
  <c r="BL517" i="5"/>
  <c r="AX517" i="5"/>
  <c r="AW517" i="5"/>
  <c r="AI517" i="5"/>
  <c r="AH517" i="5"/>
  <c r="T517" i="5"/>
  <c r="S517" i="5"/>
  <c r="E517" i="5"/>
  <c r="D517" i="5"/>
  <c r="DF512" i="5"/>
  <c r="DE512" i="5"/>
  <c r="CQ512" i="5"/>
  <c r="CP512" i="5"/>
  <c r="CB512" i="5"/>
  <c r="CA512" i="5"/>
  <c r="BM512" i="5"/>
  <c r="BL512" i="5"/>
  <c r="AX512" i="5"/>
  <c r="AW512" i="5"/>
  <c r="AI512" i="5"/>
  <c r="AH512" i="5"/>
  <c r="T512" i="5"/>
  <c r="S512" i="5"/>
  <c r="E512" i="5"/>
  <c r="D512" i="5"/>
  <c r="DF508" i="5"/>
  <c r="DE508" i="5"/>
  <c r="CQ508" i="5"/>
  <c r="CP508" i="5"/>
  <c r="CB508" i="5"/>
  <c r="CA508" i="5"/>
  <c r="BM508" i="5"/>
  <c r="BL508" i="5"/>
  <c r="AX508" i="5"/>
  <c r="AW508" i="5"/>
  <c r="AI508" i="5"/>
  <c r="AH508" i="5"/>
  <c r="T508" i="5"/>
  <c r="S508" i="5"/>
  <c r="E508" i="5"/>
  <c r="D508" i="5"/>
  <c r="DF506" i="5"/>
  <c r="DD506" i="5"/>
  <c r="CQ506" i="5"/>
  <c r="CO506" i="5"/>
  <c r="CB506" i="5"/>
  <c r="BZ506" i="5"/>
  <c r="BM506" i="5"/>
  <c r="BK506" i="5"/>
  <c r="AX506" i="5"/>
  <c r="AV506" i="5"/>
  <c r="AI506" i="5"/>
  <c r="AG506" i="5"/>
  <c r="T506" i="5"/>
  <c r="R506" i="5"/>
  <c r="E506" i="5"/>
  <c r="C506" i="5"/>
  <c r="DF505" i="5"/>
  <c r="DE505" i="5"/>
  <c r="CQ505" i="5"/>
  <c r="CP505" i="5"/>
  <c r="CB505" i="5"/>
  <c r="CA505" i="5"/>
  <c r="BM505" i="5"/>
  <c r="BL505" i="5"/>
  <c r="AX505" i="5"/>
  <c r="AW505" i="5"/>
  <c r="AI505" i="5"/>
  <c r="AH505" i="5"/>
  <c r="T505" i="5"/>
  <c r="S505" i="5"/>
  <c r="E505" i="5"/>
  <c r="D505" i="5"/>
  <c r="DF501" i="5"/>
  <c r="DE501" i="5"/>
  <c r="CQ501" i="5"/>
  <c r="CP501" i="5"/>
  <c r="CB501" i="5"/>
  <c r="CA501" i="5"/>
  <c r="BM501" i="5"/>
  <c r="BL501" i="5"/>
  <c r="AX501" i="5"/>
  <c r="AW501" i="5"/>
  <c r="AI501" i="5"/>
  <c r="AH501" i="5"/>
  <c r="T501" i="5"/>
  <c r="S501" i="5"/>
  <c r="E501" i="5"/>
  <c r="D501" i="5"/>
  <c r="DF500" i="5"/>
  <c r="DD500" i="5"/>
  <c r="CQ500" i="5"/>
  <c r="CO500" i="5"/>
  <c r="CB500" i="5"/>
  <c r="BZ500" i="5"/>
  <c r="BM500" i="5"/>
  <c r="BK500" i="5"/>
  <c r="AX500" i="5"/>
  <c r="AV500" i="5"/>
  <c r="AI500" i="5"/>
  <c r="AG500" i="5"/>
  <c r="T500" i="5"/>
  <c r="R500" i="5"/>
  <c r="E500" i="5"/>
  <c r="C500" i="5"/>
  <c r="DF496" i="5"/>
  <c r="DE496" i="5"/>
  <c r="CQ496" i="5"/>
  <c r="CP496" i="5"/>
  <c r="CB496" i="5"/>
  <c r="CA496" i="5"/>
  <c r="BM496" i="5"/>
  <c r="BL496" i="5"/>
  <c r="AX496" i="5"/>
  <c r="AW496" i="5"/>
  <c r="AI496" i="5"/>
  <c r="AH496" i="5"/>
  <c r="T496" i="5"/>
  <c r="S496" i="5"/>
  <c r="E496" i="5"/>
  <c r="D496" i="5"/>
  <c r="DF493" i="5"/>
  <c r="DE493" i="5"/>
  <c r="CQ493" i="5"/>
  <c r="CP493" i="5"/>
  <c r="CB493" i="5"/>
  <c r="CA493" i="5"/>
  <c r="BM493" i="5"/>
  <c r="BL493" i="5"/>
  <c r="AX493" i="5"/>
  <c r="AW493" i="5"/>
  <c r="AI493" i="5"/>
  <c r="AH493" i="5"/>
  <c r="T493" i="5"/>
  <c r="S493" i="5"/>
  <c r="E493" i="5"/>
  <c r="D493" i="5"/>
  <c r="DF492" i="5"/>
  <c r="DE492" i="5"/>
  <c r="CQ492" i="5"/>
  <c r="CP492" i="5"/>
  <c r="CB492" i="5"/>
  <c r="CA492" i="5"/>
  <c r="BM492" i="5"/>
  <c r="BL492" i="5"/>
  <c r="AX492" i="5"/>
  <c r="AW492" i="5"/>
  <c r="AI492" i="5"/>
  <c r="AH492" i="5"/>
  <c r="T492" i="5"/>
  <c r="S492" i="5"/>
  <c r="E492" i="5"/>
  <c r="D492" i="5"/>
  <c r="DF488" i="5"/>
  <c r="DE488" i="5"/>
  <c r="CQ488" i="5"/>
  <c r="CP488" i="5"/>
  <c r="CB488" i="5"/>
  <c r="CA488" i="5"/>
  <c r="BM488" i="5"/>
  <c r="BL488" i="5"/>
  <c r="AX488" i="5"/>
  <c r="AW488" i="5"/>
  <c r="AI488" i="5"/>
  <c r="AH488" i="5"/>
  <c r="T488" i="5"/>
  <c r="S488" i="5"/>
  <c r="E488" i="5"/>
  <c r="D488" i="5"/>
  <c r="DL486" i="5"/>
  <c r="DK486" i="5"/>
  <c r="DJ486" i="5"/>
  <c r="CW486" i="5"/>
  <c r="CV486" i="5"/>
  <c r="CU486" i="5"/>
  <c r="CH486" i="5"/>
  <c r="CG486" i="5"/>
  <c r="CF486" i="5"/>
  <c r="BS486" i="5"/>
  <c r="BR486" i="5"/>
  <c r="BQ486" i="5"/>
  <c r="BD486" i="5"/>
  <c r="BC486" i="5"/>
  <c r="BB486" i="5"/>
  <c r="AO486" i="5"/>
  <c r="AN486" i="5"/>
  <c r="AM486" i="5"/>
  <c r="Z486" i="5"/>
  <c r="Y486" i="5"/>
  <c r="X486" i="5"/>
  <c r="K486" i="5"/>
  <c r="J486" i="5"/>
  <c r="I486" i="5"/>
  <c r="DF484" i="5"/>
  <c r="DE484" i="5"/>
  <c r="CQ484" i="5"/>
  <c r="CP484" i="5"/>
  <c r="CB484" i="5"/>
  <c r="CA484" i="5"/>
  <c r="BM484" i="5"/>
  <c r="BL484" i="5"/>
  <c r="AX484" i="5"/>
  <c r="AW484" i="5"/>
  <c r="AI484" i="5"/>
  <c r="AH484" i="5"/>
  <c r="T484" i="5"/>
  <c r="S484" i="5"/>
  <c r="E484" i="5"/>
  <c r="D484" i="5"/>
  <c r="DF478" i="5"/>
  <c r="DE478" i="5"/>
  <c r="CQ478" i="5"/>
  <c r="CP478" i="5"/>
  <c r="CB478" i="5"/>
  <c r="CA478" i="5"/>
  <c r="BM478" i="5"/>
  <c r="BL478" i="5"/>
  <c r="AX478" i="5"/>
  <c r="AW478" i="5"/>
  <c r="AI478" i="5"/>
  <c r="AH478" i="5"/>
  <c r="T478" i="5"/>
  <c r="S478" i="5"/>
  <c r="E478" i="5"/>
  <c r="D478" i="5"/>
  <c r="DF472" i="5"/>
  <c r="DE472" i="5"/>
  <c r="CQ472" i="5"/>
  <c r="CP472" i="5"/>
  <c r="CB472" i="5"/>
  <c r="CA472" i="5"/>
  <c r="BM472" i="5"/>
  <c r="BL472" i="5"/>
  <c r="AX472" i="5"/>
  <c r="AW472" i="5"/>
  <c r="AI472" i="5"/>
  <c r="AH472" i="5"/>
  <c r="T472" i="5"/>
  <c r="S472" i="5"/>
  <c r="E472" i="5"/>
  <c r="D472" i="5"/>
  <c r="DF468" i="5"/>
  <c r="DE468" i="5"/>
  <c r="CQ468" i="5"/>
  <c r="CP468" i="5"/>
  <c r="CB468" i="5"/>
  <c r="CA468" i="5"/>
  <c r="BM468" i="5"/>
  <c r="BL468" i="5"/>
  <c r="AX468" i="5"/>
  <c r="AW468" i="5"/>
  <c r="AI468" i="5"/>
  <c r="AH468" i="5"/>
  <c r="T468" i="5"/>
  <c r="S468" i="5"/>
  <c r="E468" i="5"/>
  <c r="D468" i="5"/>
  <c r="DF466" i="5"/>
  <c r="DE466" i="5"/>
  <c r="CQ466" i="5"/>
  <c r="CP466" i="5"/>
  <c r="CB466" i="5"/>
  <c r="CA466" i="5"/>
  <c r="BM466" i="5"/>
  <c r="BL466" i="5"/>
  <c r="AX466" i="5"/>
  <c r="AW466" i="5"/>
  <c r="AI466" i="5"/>
  <c r="AH466" i="5"/>
  <c r="T466" i="5"/>
  <c r="S466" i="5"/>
  <c r="E466" i="5"/>
  <c r="D466" i="5"/>
  <c r="DF464" i="5"/>
  <c r="DE464" i="5"/>
  <c r="CQ464" i="5"/>
  <c r="CP464" i="5"/>
  <c r="CB464" i="5"/>
  <c r="CA464" i="5"/>
  <c r="BM464" i="5"/>
  <c r="BL464" i="5"/>
  <c r="AX464" i="5"/>
  <c r="AW464" i="5"/>
  <c r="AI464" i="5"/>
  <c r="AH464" i="5"/>
  <c r="T464" i="5"/>
  <c r="S464" i="5"/>
  <c r="E464" i="5"/>
  <c r="D464" i="5"/>
  <c r="DF461" i="5"/>
  <c r="DE461" i="5"/>
  <c r="CQ461" i="5"/>
  <c r="CP461" i="5"/>
  <c r="CB461" i="5"/>
  <c r="CA461" i="5"/>
  <c r="BM461" i="5"/>
  <c r="BL461" i="5"/>
  <c r="AX461" i="5"/>
  <c r="AW461" i="5"/>
  <c r="AI461" i="5"/>
  <c r="AH461" i="5"/>
  <c r="T461" i="5"/>
  <c r="S461" i="5"/>
  <c r="E461" i="5"/>
  <c r="D461" i="5"/>
  <c r="DF456" i="5"/>
  <c r="DE456" i="5"/>
  <c r="CQ456" i="5"/>
  <c r="CP456" i="5"/>
  <c r="CB456" i="5"/>
  <c r="CA456" i="5"/>
  <c r="BM456" i="5"/>
  <c r="BL456" i="5"/>
  <c r="AX456" i="5"/>
  <c r="AW456" i="5"/>
  <c r="AI456" i="5"/>
  <c r="AH456" i="5"/>
  <c r="T456" i="5"/>
  <c r="S456" i="5"/>
  <c r="E456" i="5"/>
  <c r="D456" i="5"/>
  <c r="DF455" i="5"/>
  <c r="DE455" i="5"/>
  <c r="CQ455" i="5"/>
  <c r="CP455" i="5"/>
  <c r="CB455" i="5"/>
  <c r="CA455" i="5"/>
  <c r="BM455" i="5"/>
  <c r="BL455" i="5"/>
  <c r="AX455" i="5"/>
  <c r="AW455" i="5"/>
  <c r="AI455" i="5"/>
  <c r="AH455" i="5"/>
  <c r="T455" i="5"/>
  <c r="S455" i="5"/>
  <c r="E455" i="5"/>
  <c r="D455" i="5"/>
  <c r="DF442" i="5"/>
  <c r="DD442" i="5"/>
  <c r="CQ442" i="5"/>
  <c r="CO442" i="5"/>
  <c r="CB442" i="5"/>
  <c r="BZ442" i="5"/>
  <c r="BM442" i="5"/>
  <c r="BK442" i="5"/>
  <c r="AX442" i="5"/>
  <c r="AV442" i="5"/>
  <c r="AI442" i="5"/>
  <c r="AG442" i="5"/>
  <c r="T442" i="5"/>
  <c r="R442" i="5"/>
  <c r="E442" i="5"/>
  <c r="C442" i="5"/>
  <c r="DF441" i="5"/>
  <c r="DE441" i="5"/>
  <c r="CQ441" i="5"/>
  <c r="CP441" i="5"/>
  <c r="CB441" i="5"/>
  <c r="CA441" i="5"/>
  <c r="BM441" i="5"/>
  <c r="BL441" i="5"/>
  <c r="AX441" i="5"/>
  <c r="AW441" i="5"/>
  <c r="AI441" i="5"/>
  <c r="AH441" i="5"/>
  <c r="T441" i="5"/>
  <c r="S441" i="5"/>
  <c r="E441" i="5"/>
  <c r="D441" i="5"/>
  <c r="DF438" i="5"/>
  <c r="DE438" i="5"/>
  <c r="CQ438" i="5"/>
  <c r="CP438" i="5"/>
  <c r="CB438" i="5"/>
  <c r="CA438" i="5"/>
  <c r="BM438" i="5"/>
  <c r="BL438" i="5"/>
  <c r="AX438" i="5"/>
  <c r="AW438" i="5"/>
  <c r="AI438" i="5"/>
  <c r="AH438" i="5"/>
  <c r="T438" i="5"/>
  <c r="S438" i="5"/>
  <c r="E438" i="5"/>
  <c r="D438" i="5"/>
  <c r="DF437" i="5"/>
  <c r="DE437" i="5"/>
  <c r="CQ437" i="5"/>
  <c r="CP437" i="5"/>
  <c r="CB437" i="5"/>
  <c r="CA437" i="5"/>
  <c r="BM437" i="5"/>
  <c r="BL437" i="5"/>
  <c r="AX437" i="5"/>
  <c r="AW437" i="5"/>
  <c r="AI437" i="5"/>
  <c r="AH437" i="5"/>
  <c r="T437" i="5"/>
  <c r="S437" i="5"/>
  <c r="E437" i="5"/>
  <c r="D437" i="5"/>
  <c r="DR436" i="5"/>
  <c r="DQ436" i="5"/>
  <c r="DP436" i="5"/>
  <c r="DO436" i="5"/>
  <c r="DN436" i="5"/>
  <c r="DM436" i="5"/>
  <c r="DL436" i="5"/>
  <c r="DK436" i="5"/>
  <c r="DJ436" i="5"/>
  <c r="DC436" i="5"/>
  <c r="DB436" i="5"/>
  <c r="DA436" i="5"/>
  <c r="CZ436" i="5"/>
  <c r="CY436" i="5"/>
  <c r="CX436" i="5"/>
  <c r="CW436" i="5"/>
  <c r="CV436" i="5"/>
  <c r="CU436" i="5"/>
  <c r="CN436" i="5"/>
  <c r="CM436" i="5"/>
  <c r="CL436" i="5"/>
  <c r="CK436" i="5"/>
  <c r="CJ436" i="5"/>
  <c r="CI436" i="5"/>
  <c r="CH436" i="5"/>
  <c r="CG436" i="5"/>
  <c r="CF436" i="5"/>
  <c r="BY436" i="5"/>
  <c r="BX436" i="5"/>
  <c r="BW436" i="5"/>
  <c r="BV436" i="5"/>
  <c r="BU436" i="5"/>
  <c r="BT436" i="5"/>
  <c r="BS436" i="5"/>
  <c r="BR436" i="5"/>
  <c r="BQ436" i="5"/>
  <c r="BJ436" i="5"/>
  <c r="BI436" i="5"/>
  <c r="BH436" i="5"/>
  <c r="BG436" i="5"/>
  <c r="BF436" i="5"/>
  <c r="BE436" i="5"/>
  <c r="BD436" i="5"/>
  <c r="BC436" i="5"/>
  <c r="BB436" i="5"/>
  <c r="AU436" i="5"/>
  <c r="AT436" i="5"/>
  <c r="AS436" i="5"/>
  <c r="AR436" i="5"/>
  <c r="AQ436" i="5"/>
  <c r="AP436" i="5"/>
  <c r="AO436" i="5"/>
  <c r="AN436" i="5"/>
  <c r="AM436" i="5"/>
  <c r="AF436" i="5"/>
  <c r="AE436" i="5"/>
  <c r="AD436" i="5"/>
  <c r="AC436" i="5"/>
  <c r="AB436" i="5"/>
  <c r="AA436" i="5"/>
  <c r="Z436" i="5"/>
  <c r="Y436" i="5"/>
  <c r="X436" i="5"/>
  <c r="Q436" i="5"/>
  <c r="P436" i="5"/>
  <c r="O436" i="5"/>
  <c r="N436" i="5"/>
  <c r="M436" i="5"/>
  <c r="L436" i="5"/>
  <c r="K436" i="5"/>
  <c r="J436" i="5"/>
  <c r="I436" i="5"/>
  <c r="DF432" i="5"/>
  <c r="DD432" i="5"/>
  <c r="CQ432" i="5"/>
  <c r="CO432" i="5"/>
  <c r="CB432" i="5"/>
  <c r="BZ432" i="5"/>
  <c r="BM432" i="5"/>
  <c r="BK432" i="5"/>
  <c r="AX432" i="5"/>
  <c r="AV432" i="5"/>
  <c r="AI432" i="5"/>
  <c r="AG432" i="5"/>
  <c r="T432" i="5"/>
  <c r="R432" i="5"/>
  <c r="E432" i="5"/>
  <c r="C432" i="5"/>
  <c r="DF430" i="5"/>
  <c r="DE430" i="5"/>
  <c r="CQ430" i="5"/>
  <c r="CP430" i="5"/>
  <c r="CB430" i="5"/>
  <c r="CA430" i="5"/>
  <c r="BM430" i="5"/>
  <c r="BL430" i="5"/>
  <c r="AX430" i="5"/>
  <c r="AW430" i="5"/>
  <c r="AI430" i="5"/>
  <c r="AH430" i="5"/>
  <c r="T430" i="5"/>
  <c r="S430" i="5"/>
  <c r="E430" i="5"/>
  <c r="D430" i="5"/>
  <c r="DF429" i="5"/>
  <c r="DE429" i="5"/>
  <c r="CQ429" i="5"/>
  <c r="CP429" i="5"/>
  <c r="CB429" i="5"/>
  <c r="CA429" i="5"/>
  <c r="BM429" i="5"/>
  <c r="BL429" i="5"/>
  <c r="AX429" i="5"/>
  <c r="AW429" i="5"/>
  <c r="AI429" i="5"/>
  <c r="AH429" i="5"/>
  <c r="T429" i="5"/>
  <c r="S429" i="5"/>
  <c r="E429" i="5"/>
  <c r="D429" i="5"/>
  <c r="DF427" i="5"/>
  <c r="DD427" i="5"/>
  <c r="CQ427" i="5"/>
  <c r="CO427" i="5"/>
  <c r="CB427" i="5"/>
  <c r="BZ427" i="5"/>
  <c r="BM427" i="5"/>
  <c r="BK427" i="5"/>
  <c r="AX427" i="5"/>
  <c r="AV427" i="5"/>
  <c r="AI427" i="5"/>
  <c r="AG427" i="5"/>
  <c r="T427" i="5"/>
  <c r="R427" i="5"/>
  <c r="E427" i="5"/>
  <c r="C427" i="5"/>
  <c r="DF426" i="5"/>
  <c r="DE426" i="5"/>
  <c r="CQ426" i="5"/>
  <c r="CP426" i="5"/>
  <c r="CB426" i="5"/>
  <c r="CA426" i="5"/>
  <c r="BM426" i="5"/>
  <c r="BL426" i="5"/>
  <c r="AX426" i="5"/>
  <c r="AW426" i="5"/>
  <c r="AI426" i="5"/>
  <c r="AH426" i="5"/>
  <c r="T426" i="5"/>
  <c r="S426" i="5"/>
  <c r="E426" i="5"/>
  <c r="D426" i="5"/>
  <c r="DF421" i="5"/>
  <c r="DE421" i="5"/>
  <c r="CQ421" i="5"/>
  <c r="CP421" i="5"/>
  <c r="CB421" i="5"/>
  <c r="CA421" i="5"/>
  <c r="BM421" i="5"/>
  <c r="BL421" i="5"/>
  <c r="AX421" i="5"/>
  <c r="AW421" i="5"/>
  <c r="AI421" i="5"/>
  <c r="AH421" i="5"/>
  <c r="T421" i="5"/>
  <c r="S421" i="5"/>
  <c r="E421" i="5"/>
  <c r="D421" i="5"/>
  <c r="DF417" i="5"/>
  <c r="DE417" i="5"/>
  <c r="CQ417" i="5"/>
  <c r="CP417" i="5"/>
  <c r="CB417" i="5"/>
  <c r="CA417" i="5"/>
  <c r="BM417" i="5"/>
  <c r="BL417" i="5"/>
  <c r="AX417" i="5"/>
  <c r="AW417" i="5"/>
  <c r="AI417" i="5"/>
  <c r="AH417" i="5"/>
  <c r="T417" i="5"/>
  <c r="S417" i="5"/>
  <c r="E417" i="5"/>
  <c r="D417" i="5"/>
  <c r="DF416" i="5"/>
  <c r="DE416" i="5"/>
  <c r="CQ416" i="5"/>
  <c r="CP416" i="5"/>
  <c r="CB416" i="5"/>
  <c r="CA416" i="5"/>
  <c r="BM416" i="5"/>
  <c r="BL416" i="5"/>
  <c r="AX416" i="5"/>
  <c r="AW416" i="5"/>
  <c r="AI416" i="5"/>
  <c r="AH416" i="5"/>
  <c r="T416" i="5"/>
  <c r="S416" i="5"/>
  <c r="E416" i="5"/>
  <c r="D416" i="5"/>
  <c r="DI414" i="5"/>
  <c r="DH414" i="5"/>
  <c r="DG414" i="5"/>
  <c r="DF414" i="5"/>
  <c r="DE414" i="5"/>
  <c r="DD414" i="5"/>
  <c r="CT414" i="5"/>
  <c r="CS414" i="5"/>
  <c r="CR414" i="5"/>
  <c r="CQ414" i="5"/>
  <c r="CP414" i="5"/>
  <c r="CO414" i="5"/>
  <c r="CE414" i="5"/>
  <c r="CD414" i="5"/>
  <c r="CC414" i="5"/>
  <c r="CB414" i="5"/>
  <c r="CA414" i="5"/>
  <c r="BZ414" i="5"/>
  <c r="BP414" i="5"/>
  <c r="BO414" i="5"/>
  <c r="BN414" i="5"/>
  <c r="BM414" i="5"/>
  <c r="BL414" i="5"/>
  <c r="BK414" i="5"/>
  <c r="BA414" i="5"/>
  <c r="AZ414" i="5"/>
  <c r="AY414" i="5"/>
  <c r="AX414" i="5"/>
  <c r="AW414" i="5"/>
  <c r="AV414" i="5"/>
  <c r="AL414" i="5"/>
  <c r="AK414" i="5"/>
  <c r="AJ414" i="5"/>
  <c r="AI414" i="5"/>
  <c r="AH414" i="5"/>
  <c r="AG414" i="5"/>
  <c r="W414" i="5"/>
  <c r="V414" i="5"/>
  <c r="U414" i="5"/>
  <c r="T414" i="5"/>
  <c r="S414" i="5"/>
  <c r="R414" i="5"/>
  <c r="H414" i="5"/>
  <c r="G414" i="5"/>
  <c r="F414" i="5"/>
  <c r="E414" i="5"/>
  <c r="D414" i="5"/>
  <c r="C414" i="5"/>
  <c r="DF413" i="5"/>
  <c r="DE413" i="5"/>
  <c r="CQ413" i="5"/>
  <c r="CP413" i="5"/>
  <c r="CB413" i="5"/>
  <c r="CA413" i="5"/>
  <c r="BM413" i="5"/>
  <c r="BL413" i="5"/>
  <c r="AX413" i="5"/>
  <c r="AW413" i="5"/>
  <c r="AI413" i="5"/>
  <c r="AH413" i="5"/>
  <c r="T413" i="5"/>
  <c r="S413" i="5"/>
  <c r="E413" i="5"/>
  <c r="D413" i="5"/>
  <c r="DF412" i="5"/>
  <c r="DE412" i="5"/>
  <c r="CQ412" i="5"/>
  <c r="CP412" i="5"/>
  <c r="CB412" i="5"/>
  <c r="CA412" i="5"/>
  <c r="BM412" i="5"/>
  <c r="BL412" i="5"/>
  <c r="AX412" i="5"/>
  <c r="AW412" i="5"/>
  <c r="AI412" i="5"/>
  <c r="AH412" i="5"/>
  <c r="T412" i="5"/>
  <c r="S412" i="5"/>
  <c r="E412" i="5"/>
  <c r="D412" i="5"/>
  <c r="DF408" i="5"/>
  <c r="DE408" i="5"/>
  <c r="CQ408" i="5"/>
  <c r="CP408" i="5"/>
  <c r="CB408" i="5"/>
  <c r="CA408" i="5"/>
  <c r="BM408" i="5"/>
  <c r="BL408" i="5"/>
  <c r="AX408" i="5"/>
  <c r="AW408" i="5"/>
  <c r="AI408" i="5"/>
  <c r="AH408" i="5"/>
  <c r="T408" i="5"/>
  <c r="S408" i="5"/>
  <c r="E408" i="5"/>
  <c r="D408" i="5"/>
  <c r="DF407" i="5"/>
  <c r="DE407" i="5"/>
  <c r="CQ407" i="5"/>
  <c r="CP407" i="5"/>
  <c r="CB407" i="5"/>
  <c r="CA407" i="5"/>
  <c r="BM407" i="5"/>
  <c r="BL407" i="5"/>
  <c r="AX407" i="5"/>
  <c r="AW407" i="5"/>
  <c r="AI407" i="5"/>
  <c r="AH407" i="5"/>
  <c r="T407" i="5"/>
  <c r="S407" i="5"/>
  <c r="E407" i="5"/>
  <c r="D407" i="5"/>
  <c r="DO405" i="5"/>
  <c r="DN405" i="5"/>
  <c r="DM405" i="5"/>
  <c r="DI405" i="5"/>
  <c r="DH405" i="5"/>
  <c r="DG405" i="5"/>
  <c r="DF405" i="5"/>
  <c r="DE405" i="5"/>
  <c r="CZ405" i="5"/>
  <c r="CY405" i="5"/>
  <c r="CX405" i="5"/>
  <c r="CT405" i="5"/>
  <c r="CS405" i="5"/>
  <c r="CR405" i="5"/>
  <c r="CQ405" i="5"/>
  <c r="CP405" i="5"/>
  <c r="CK405" i="5"/>
  <c r="CJ405" i="5"/>
  <c r="CI405" i="5"/>
  <c r="CE405" i="5"/>
  <c r="CD405" i="5"/>
  <c r="CC405" i="5"/>
  <c r="CB405" i="5"/>
  <c r="CA405" i="5"/>
  <c r="BV405" i="5"/>
  <c r="BU405" i="5"/>
  <c r="BT405" i="5"/>
  <c r="BP405" i="5"/>
  <c r="BO405" i="5"/>
  <c r="BN405" i="5"/>
  <c r="BM405" i="5"/>
  <c r="BL405" i="5"/>
  <c r="BG405" i="5"/>
  <c r="BF405" i="5"/>
  <c r="BE405" i="5"/>
  <c r="BA405" i="5"/>
  <c r="AZ405" i="5"/>
  <c r="AY405" i="5"/>
  <c r="AX405" i="5"/>
  <c r="AW405" i="5"/>
  <c r="AR405" i="5"/>
  <c r="AQ405" i="5"/>
  <c r="AP405" i="5"/>
  <c r="AL405" i="5"/>
  <c r="AK405" i="5"/>
  <c r="AJ405" i="5"/>
  <c r="AI405" i="5"/>
  <c r="AH405" i="5"/>
  <c r="AC405" i="5"/>
  <c r="AB405" i="5"/>
  <c r="AA405" i="5"/>
  <c r="W405" i="5"/>
  <c r="V405" i="5"/>
  <c r="U405" i="5"/>
  <c r="T405" i="5"/>
  <c r="S405" i="5"/>
  <c r="N405" i="5"/>
  <c r="M405" i="5"/>
  <c r="L405" i="5"/>
  <c r="H405" i="5"/>
  <c r="G405" i="5"/>
  <c r="F405" i="5"/>
  <c r="E405" i="5"/>
  <c r="D405" i="5"/>
  <c r="DF404" i="5"/>
  <c r="DE404" i="5"/>
  <c r="CQ404" i="5"/>
  <c r="CP404" i="5"/>
  <c r="CB404" i="5"/>
  <c r="CA404" i="5"/>
  <c r="BM404" i="5"/>
  <c r="BL404" i="5"/>
  <c r="AX404" i="5"/>
  <c r="AW404" i="5"/>
  <c r="AI404" i="5"/>
  <c r="AH404" i="5"/>
  <c r="T404" i="5"/>
  <c r="S404" i="5"/>
  <c r="E404" i="5"/>
  <c r="D404" i="5"/>
  <c r="DO403" i="5"/>
  <c r="DN403" i="5"/>
  <c r="DM403" i="5"/>
  <c r="DF403" i="5"/>
  <c r="DE403" i="5"/>
  <c r="CZ403" i="5"/>
  <c r="CY403" i="5"/>
  <c r="CX403" i="5"/>
  <c r="CQ403" i="5"/>
  <c r="CP403" i="5"/>
  <c r="CK403" i="5"/>
  <c r="CJ403" i="5"/>
  <c r="CI403" i="5"/>
  <c r="CB403" i="5"/>
  <c r="CA403" i="5"/>
  <c r="BV403" i="5"/>
  <c r="BU403" i="5"/>
  <c r="BT403" i="5"/>
  <c r="BM403" i="5"/>
  <c r="BL403" i="5"/>
  <c r="BG403" i="5"/>
  <c r="BF403" i="5"/>
  <c r="BE403" i="5"/>
  <c r="AX403" i="5"/>
  <c r="AW403" i="5"/>
  <c r="AR403" i="5"/>
  <c r="AQ403" i="5"/>
  <c r="AP403" i="5"/>
  <c r="AI403" i="5"/>
  <c r="AH403" i="5"/>
  <c r="AC403" i="5"/>
  <c r="AB403" i="5"/>
  <c r="AA403" i="5"/>
  <c r="T403" i="5"/>
  <c r="S403" i="5"/>
  <c r="N403" i="5"/>
  <c r="M403" i="5"/>
  <c r="L403" i="5"/>
  <c r="E403" i="5"/>
  <c r="D403" i="5"/>
  <c r="DO402" i="5"/>
  <c r="DN402" i="5"/>
  <c r="DM402" i="5"/>
  <c r="DL402" i="5"/>
  <c r="DK402" i="5"/>
  <c r="DJ402" i="5"/>
  <c r="DI402" i="5"/>
  <c r="DH402" i="5"/>
  <c r="DG402" i="5"/>
  <c r="DF402" i="5"/>
  <c r="DE402" i="5"/>
  <c r="CZ402" i="5"/>
  <c r="CY402" i="5"/>
  <c r="CX402" i="5"/>
  <c r="CW402" i="5"/>
  <c r="CV402" i="5"/>
  <c r="CU402" i="5"/>
  <c r="CT402" i="5"/>
  <c r="CS402" i="5"/>
  <c r="CR402" i="5"/>
  <c r="CQ402" i="5"/>
  <c r="CP402" i="5"/>
  <c r="CK402" i="5"/>
  <c r="CJ402" i="5"/>
  <c r="CI402" i="5"/>
  <c r="CH402" i="5"/>
  <c r="CG402" i="5"/>
  <c r="CF402" i="5"/>
  <c r="CE402" i="5"/>
  <c r="CD402" i="5"/>
  <c r="CC402" i="5"/>
  <c r="CB402" i="5"/>
  <c r="CA402" i="5"/>
  <c r="BV402" i="5"/>
  <c r="BU402" i="5"/>
  <c r="BT402" i="5"/>
  <c r="BS402" i="5"/>
  <c r="BR402" i="5"/>
  <c r="BQ402" i="5"/>
  <c r="BP402" i="5"/>
  <c r="BO402" i="5"/>
  <c r="BN402" i="5"/>
  <c r="BM402" i="5"/>
  <c r="BL402" i="5"/>
  <c r="BG402" i="5"/>
  <c r="BF402" i="5"/>
  <c r="BE402" i="5"/>
  <c r="BD402" i="5"/>
  <c r="BC402" i="5"/>
  <c r="BB402" i="5"/>
  <c r="BA402" i="5"/>
  <c r="AZ402" i="5"/>
  <c r="AY402" i="5"/>
  <c r="AX402" i="5"/>
  <c r="AW402" i="5"/>
  <c r="AR402" i="5"/>
  <c r="AQ402" i="5"/>
  <c r="AP402" i="5"/>
  <c r="AO402" i="5"/>
  <c r="AN402" i="5"/>
  <c r="AM402" i="5"/>
  <c r="AL402" i="5"/>
  <c r="AK402" i="5"/>
  <c r="AJ402" i="5"/>
  <c r="AI402" i="5"/>
  <c r="AH402" i="5"/>
  <c r="AC402" i="5"/>
  <c r="AB402" i="5"/>
  <c r="AA402" i="5"/>
  <c r="Z402" i="5"/>
  <c r="Y402" i="5"/>
  <c r="X402" i="5"/>
  <c r="W402" i="5"/>
  <c r="V402" i="5"/>
  <c r="U402" i="5"/>
  <c r="T402" i="5"/>
  <c r="S402" i="5"/>
  <c r="N402" i="5"/>
  <c r="M402" i="5"/>
  <c r="L402" i="5"/>
  <c r="K402" i="5"/>
  <c r="J402" i="5"/>
  <c r="I402" i="5"/>
  <c r="H402" i="5"/>
  <c r="G402" i="5"/>
  <c r="F402" i="5"/>
  <c r="E402" i="5"/>
  <c r="D402" i="5"/>
  <c r="DO401" i="5"/>
  <c r="DN401" i="5"/>
  <c r="DM401" i="5"/>
  <c r="DL401" i="5"/>
  <c r="DK401" i="5"/>
  <c r="DJ401" i="5"/>
  <c r="DI401" i="5"/>
  <c r="DH401" i="5"/>
  <c r="DG401" i="5"/>
  <c r="DF401" i="5"/>
  <c r="DE401" i="5"/>
  <c r="CZ401" i="5"/>
  <c r="CY401" i="5"/>
  <c r="CX401" i="5"/>
  <c r="CW401" i="5"/>
  <c r="CV401" i="5"/>
  <c r="CU401" i="5"/>
  <c r="CT401" i="5"/>
  <c r="CS401" i="5"/>
  <c r="CR401" i="5"/>
  <c r="CQ401" i="5"/>
  <c r="CP401" i="5"/>
  <c r="CK401" i="5"/>
  <c r="CJ401" i="5"/>
  <c r="CI401" i="5"/>
  <c r="CH401" i="5"/>
  <c r="CG401" i="5"/>
  <c r="CF401" i="5"/>
  <c r="CE401" i="5"/>
  <c r="CD401" i="5"/>
  <c r="CC401" i="5"/>
  <c r="CB401" i="5"/>
  <c r="CA401" i="5"/>
  <c r="BV401" i="5"/>
  <c r="BU401" i="5"/>
  <c r="BT401" i="5"/>
  <c r="BS401" i="5"/>
  <c r="BR401" i="5"/>
  <c r="BQ401" i="5"/>
  <c r="BP401" i="5"/>
  <c r="BO401" i="5"/>
  <c r="BN401" i="5"/>
  <c r="BM401" i="5"/>
  <c r="BL401" i="5"/>
  <c r="BG401" i="5"/>
  <c r="BF401" i="5"/>
  <c r="BE401" i="5"/>
  <c r="BD401" i="5"/>
  <c r="BC401" i="5"/>
  <c r="BB401" i="5"/>
  <c r="BA401" i="5"/>
  <c r="AZ401" i="5"/>
  <c r="AY401" i="5"/>
  <c r="AX401" i="5"/>
  <c r="AW401" i="5"/>
  <c r="AR401" i="5"/>
  <c r="AQ401" i="5"/>
  <c r="AP401" i="5"/>
  <c r="AO401" i="5"/>
  <c r="AN401" i="5"/>
  <c r="AM401" i="5"/>
  <c r="AL401" i="5"/>
  <c r="AK401" i="5"/>
  <c r="AJ401" i="5"/>
  <c r="AI401" i="5"/>
  <c r="AH401" i="5"/>
  <c r="AC401" i="5"/>
  <c r="AB401" i="5"/>
  <c r="AA401" i="5"/>
  <c r="Z401" i="5"/>
  <c r="Y401" i="5"/>
  <c r="X401" i="5"/>
  <c r="W401" i="5"/>
  <c r="V401" i="5"/>
  <c r="U401" i="5"/>
  <c r="T401" i="5"/>
  <c r="S401" i="5"/>
  <c r="N401" i="5"/>
  <c r="M401" i="5"/>
  <c r="L401" i="5"/>
  <c r="K401" i="5"/>
  <c r="J401" i="5"/>
  <c r="I401" i="5"/>
  <c r="H401" i="5"/>
  <c r="G401" i="5"/>
  <c r="F401" i="5"/>
  <c r="E401" i="5"/>
  <c r="D401" i="5"/>
  <c r="DO399" i="5"/>
  <c r="DN399" i="5"/>
  <c r="DM399" i="5"/>
  <c r="CZ399" i="5"/>
  <c r="CY399" i="5"/>
  <c r="CX399" i="5"/>
  <c r="CK399" i="5"/>
  <c r="CJ399" i="5"/>
  <c r="CI399" i="5"/>
  <c r="BV399" i="5"/>
  <c r="BU399" i="5"/>
  <c r="BT399" i="5"/>
  <c r="BG399" i="5"/>
  <c r="BF399" i="5"/>
  <c r="BE399" i="5"/>
  <c r="AR399" i="5"/>
  <c r="AQ399" i="5"/>
  <c r="AP399" i="5"/>
  <c r="AC399" i="5"/>
  <c r="AB399" i="5"/>
  <c r="AA399" i="5"/>
  <c r="N399" i="5"/>
  <c r="M399" i="5"/>
  <c r="L399" i="5"/>
  <c r="DO398" i="5"/>
  <c r="DN398" i="5"/>
  <c r="DM398" i="5"/>
  <c r="DF398" i="5"/>
  <c r="DE398" i="5"/>
  <c r="CZ398" i="5"/>
  <c r="CY398" i="5"/>
  <c r="CX398" i="5"/>
  <c r="CQ398" i="5"/>
  <c r="CP398" i="5"/>
  <c r="CK398" i="5"/>
  <c r="CJ398" i="5"/>
  <c r="CI398" i="5"/>
  <c r="CB398" i="5"/>
  <c r="CA398" i="5"/>
  <c r="BV398" i="5"/>
  <c r="BU398" i="5"/>
  <c r="BT398" i="5"/>
  <c r="BM398" i="5"/>
  <c r="BL398" i="5"/>
  <c r="BG398" i="5"/>
  <c r="BF398" i="5"/>
  <c r="BE398" i="5"/>
  <c r="AX398" i="5"/>
  <c r="AW398" i="5"/>
  <c r="AR398" i="5"/>
  <c r="AQ398" i="5"/>
  <c r="AP398" i="5"/>
  <c r="AI398" i="5"/>
  <c r="AH398" i="5"/>
  <c r="AC398" i="5"/>
  <c r="AB398" i="5"/>
  <c r="AA398" i="5"/>
  <c r="T398" i="5"/>
  <c r="S398" i="5"/>
  <c r="N398" i="5"/>
  <c r="M398" i="5"/>
  <c r="L398" i="5"/>
  <c r="E398" i="5"/>
  <c r="D398" i="5"/>
  <c r="DO397" i="5"/>
  <c r="DN397" i="5"/>
  <c r="DM397" i="5"/>
  <c r="DL397" i="5"/>
  <c r="DK397" i="5"/>
  <c r="DJ397" i="5"/>
  <c r="DI397" i="5"/>
  <c r="DH397" i="5"/>
  <c r="DG397" i="5"/>
  <c r="DF397" i="5"/>
  <c r="DE397" i="5"/>
  <c r="CZ397" i="5"/>
  <c r="CY397" i="5"/>
  <c r="CX397" i="5"/>
  <c r="CW397" i="5"/>
  <c r="CV397" i="5"/>
  <c r="CU397" i="5"/>
  <c r="CT397" i="5"/>
  <c r="CS397" i="5"/>
  <c r="CR397" i="5"/>
  <c r="CQ397" i="5"/>
  <c r="CP397" i="5"/>
  <c r="CK397" i="5"/>
  <c r="CJ397" i="5"/>
  <c r="CI397" i="5"/>
  <c r="CH397" i="5"/>
  <c r="CG397" i="5"/>
  <c r="CF397" i="5"/>
  <c r="CE397" i="5"/>
  <c r="CD397" i="5"/>
  <c r="CC397" i="5"/>
  <c r="CB397" i="5"/>
  <c r="CA397" i="5"/>
  <c r="BV397" i="5"/>
  <c r="BU397" i="5"/>
  <c r="BT397" i="5"/>
  <c r="BS397" i="5"/>
  <c r="BR397" i="5"/>
  <c r="BQ397" i="5"/>
  <c r="BP397" i="5"/>
  <c r="BO397" i="5"/>
  <c r="BN397" i="5"/>
  <c r="BM397" i="5"/>
  <c r="BL397" i="5"/>
  <c r="BG397" i="5"/>
  <c r="BF397" i="5"/>
  <c r="BE397" i="5"/>
  <c r="BD397" i="5"/>
  <c r="BC397" i="5"/>
  <c r="BB397" i="5"/>
  <c r="BA397" i="5"/>
  <c r="AZ397" i="5"/>
  <c r="AY397" i="5"/>
  <c r="AX397" i="5"/>
  <c r="AW397" i="5"/>
  <c r="AR397" i="5"/>
  <c r="AQ397" i="5"/>
  <c r="AP397" i="5"/>
  <c r="AO397" i="5"/>
  <c r="AN397" i="5"/>
  <c r="AM397" i="5"/>
  <c r="AL397" i="5"/>
  <c r="AK397" i="5"/>
  <c r="AJ397" i="5"/>
  <c r="AI397" i="5"/>
  <c r="AH397" i="5"/>
  <c r="AC397" i="5"/>
  <c r="AB397" i="5"/>
  <c r="AA397" i="5"/>
  <c r="Z397" i="5"/>
  <c r="Y397" i="5"/>
  <c r="X397" i="5"/>
  <c r="W397" i="5"/>
  <c r="V397" i="5"/>
  <c r="U397" i="5"/>
  <c r="T397" i="5"/>
  <c r="S397" i="5"/>
  <c r="N397" i="5"/>
  <c r="M397" i="5"/>
  <c r="L397" i="5"/>
  <c r="K397" i="5"/>
  <c r="J397" i="5"/>
  <c r="I397" i="5"/>
  <c r="H397" i="5"/>
  <c r="G397" i="5"/>
  <c r="F397" i="5"/>
  <c r="E397" i="5"/>
  <c r="D397" i="5"/>
  <c r="DO396" i="5"/>
  <c r="DN396" i="5"/>
  <c r="DM396" i="5"/>
  <c r="DL396" i="5"/>
  <c r="DK396" i="5"/>
  <c r="DJ396" i="5"/>
  <c r="DI396" i="5"/>
  <c r="DH396" i="5"/>
  <c r="DG396" i="5"/>
  <c r="DF396" i="5"/>
  <c r="DE396" i="5"/>
  <c r="CZ396" i="5"/>
  <c r="CY396" i="5"/>
  <c r="CX396" i="5"/>
  <c r="CW396" i="5"/>
  <c r="CV396" i="5"/>
  <c r="CU396" i="5"/>
  <c r="CT396" i="5"/>
  <c r="CS396" i="5"/>
  <c r="CR396" i="5"/>
  <c r="CQ396" i="5"/>
  <c r="CP396" i="5"/>
  <c r="CK396" i="5"/>
  <c r="CJ396" i="5"/>
  <c r="CI396" i="5"/>
  <c r="CH396" i="5"/>
  <c r="CG396" i="5"/>
  <c r="CF396" i="5"/>
  <c r="CE396" i="5"/>
  <c r="CD396" i="5"/>
  <c r="CC396" i="5"/>
  <c r="CB396" i="5"/>
  <c r="CA396" i="5"/>
  <c r="BV396" i="5"/>
  <c r="BU396" i="5"/>
  <c r="BT396" i="5"/>
  <c r="BS396" i="5"/>
  <c r="BR396" i="5"/>
  <c r="BQ396" i="5"/>
  <c r="BP396" i="5"/>
  <c r="BO396" i="5"/>
  <c r="BN396" i="5"/>
  <c r="BM396" i="5"/>
  <c r="BL396" i="5"/>
  <c r="BG396" i="5"/>
  <c r="BF396" i="5"/>
  <c r="BE396" i="5"/>
  <c r="BD396" i="5"/>
  <c r="BC396" i="5"/>
  <c r="BB396" i="5"/>
  <c r="BA396" i="5"/>
  <c r="AZ396" i="5"/>
  <c r="AY396" i="5"/>
  <c r="AX396" i="5"/>
  <c r="AW396" i="5"/>
  <c r="AR396" i="5"/>
  <c r="AQ396" i="5"/>
  <c r="AP396" i="5"/>
  <c r="AO396" i="5"/>
  <c r="AN396" i="5"/>
  <c r="AM396" i="5"/>
  <c r="AL396" i="5"/>
  <c r="AK396" i="5"/>
  <c r="AJ396" i="5"/>
  <c r="AI396" i="5"/>
  <c r="AH396" i="5"/>
  <c r="AC396" i="5"/>
  <c r="AB396" i="5"/>
  <c r="AA396" i="5"/>
  <c r="Z396" i="5"/>
  <c r="Y396" i="5"/>
  <c r="X396" i="5"/>
  <c r="W396" i="5"/>
  <c r="V396" i="5"/>
  <c r="U396" i="5"/>
  <c r="T396" i="5"/>
  <c r="S396" i="5"/>
  <c r="N396" i="5"/>
  <c r="M396" i="5"/>
  <c r="L396" i="5"/>
  <c r="K396" i="5"/>
  <c r="J396" i="5"/>
  <c r="I396" i="5"/>
  <c r="H396" i="5"/>
  <c r="G396" i="5"/>
  <c r="F396" i="5"/>
  <c r="E396" i="5"/>
  <c r="D396" i="5"/>
  <c r="DO395" i="5"/>
  <c r="DN395" i="5"/>
  <c r="DM395" i="5"/>
  <c r="DL395" i="5"/>
  <c r="DK395" i="5"/>
  <c r="DJ395" i="5"/>
  <c r="DF395" i="5"/>
  <c r="DE395" i="5"/>
  <c r="CZ395" i="5"/>
  <c r="CY395" i="5"/>
  <c r="CX395" i="5"/>
  <c r="CW395" i="5"/>
  <c r="CV395" i="5"/>
  <c r="CU395" i="5"/>
  <c r="CQ395" i="5"/>
  <c r="CP395" i="5"/>
  <c r="CK395" i="5"/>
  <c r="CJ395" i="5"/>
  <c r="CI395" i="5"/>
  <c r="CH395" i="5"/>
  <c r="CG395" i="5"/>
  <c r="CF395" i="5"/>
  <c r="CB395" i="5"/>
  <c r="CA395" i="5"/>
  <c r="BV395" i="5"/>
  <c r="BU395" i="5"/>
  <c r="BT395" i="5"/>
  <c r="BS395" i="5"/>
  <c r="BR395" i="5"/>
  <c r="BQ395" i="5"/>
  <c r="BM395" i="5"/>
  <c r="BL395" i="5"/>
  <c r="BG395" i="5"/>
  <c r="BF395" i="5"/>
  <c r="BE395" i="5"/>
  <c r="BD395" i="5"/>
  <c r="BC395" i="5"/>
  <c r="BB395" i="5"/>
  <c r="AX395" i="5"/>
  <c r="AW395" i="5"/>
  <c r="AR395" i="5"/>
  <c r="AQ395" i="5"/>
  <c r="AP395" i="5"/>
  <c r="AO395" i="5"/>
  <c r="AN395" i="5"/>
  <c r="AM395" i="5"/>
  <c r="AI395" i="5"/>
  <c r="AH395" i="5"/>
  <c r="AC395" i="5"/>
  <c r="AB395" i="5"/>
  <c r="AA395" i="5"/>
  <c r="Z395" i="5"/>
  <c r="Y395" i="5"/>
  <c r="X395" i="5"/>
  <c r="T395" i="5"/>
  <c r="S395" i="5"/>
  <c r="N395" i="5"/>
  <c r="M395" i="5"/>
  <c r="L395" i="5"/>
  <c r="K395" i="5"/>
  <c r="J395" i="5"/>
  <c r="I395" i="5"/>
  <c r="E395" i="5"/>
  <c r="D395" i="5"/>
  <c r="DF394" i="5"/>
  <c r="DE394" i="5"/>
  <c r="CQ394" i="5"/>
  <c r="CP394" i="5"/>
  <c r="CB394" i="5"/>
  <c r="CA394" i="5"/>
  <c r="BM394" i="5"/>
  <c r="BL394" i="5"/>
  <c r="AX394" i="5"/>
  <c r="AW394" i="5"/>
  <c r="AI394" i="5"/>
  <c r="AH394" i="5"/>
  <c r="T394" i="5"/>
  <c r="S394" i="5"/>
  <c r="E394" i="5"/>
  <c r="D394" i="5"/>
  <c r="DF393" i="5"/>
  <c r="DE393" i="5"/>
  <c r="CQ393" i="5"/>
  <c r="CP393" i="5"/>
  <c r="CB393" i="5"/>
  <c r="CA393" i="5"/>
  <c r="BM393" i="5"/>
  <c r="BL393" i="5"/>
  <c r="AX393" i="5"/>
  <c r="AW393" i="5"/>
  <c r="AI393" i="5"/>
  <c r="AH393" i="5"/>
  <c r="T393" i="5"/>
  <c r="S393" i="5"/>
  <c r="E393" i="5"/>
  <c r="D393" i="5"/>
  <c r="DO392" i="5"/>
  <c r="DN392" i="5"/>
  <c r="DM392" i="5"/>
  <c r="DL392" i="5"/>
  <c r="DK392" i="5"/>
  <c r="DJ392" i="5"/>
  <c r="DI392" i="5"/>
  <c r="DH392" i="5"/>
  <c r="DG392" i="5"/>
  <c r="DF392" i="5"/>
  <c r="DE392" i="5"/>
  <c r="CZ392" i="5"/>
  <c r="CY392" i="5"/>
  <c r="CX392" i="5"/>
  <c r="CW392" i="5"/>
  <c r="CV392" i="5"/>
  <c r="CU392" i="5"/>
  <c r="CT392" i="5"/>
  <c r="CS392" i="5"/>
  <c r="CR392" i="5"/>
  <c r="CQ392" i="5"/>
  <c r="CP392" i="5"/>
  <c r="CK392" i="5"/>
  <c r="CJ392" i="5"/>
  <c r="CI392" i="5"/>
  <c r="CH392" i="5"/>
  <c r="CG392" i="5"/>
  <c r="CF392" i="5"/>
  <c r="CE392" i="5"/>
  <c r="CD392" i="5"/>
  <c r="CC392" i="5"/>
  <c r="CB392" i="5"/>
  <c r="CA392" i="5"/>
  <c r="BV392" i="5"/>
  <c r="BU392" i="5"/>
  <c r="BT392" i="5"/>
  <c r="BS392" i="5"/>
  <c r="BR392" i="5"/>
  <c r="BQ392" i="5"/>
  <c r="BP392" i="5"/>
  <c r="BO392" i="5"/>
  <c r="BN392" i="5"/>
  <c r="BM392" i="5"/>
  <c r="BL392" i="5"/>
  <c r="BG392" i="5"/>
  <c r="BF392" i="5"/>
  <c r="BE392" i="5"/>
  <c r="BD392" i="5"/>
  <c r="BC392" i="5"/>
  <c r="BB392" i="5"/>
  <c r="BA392" i="5"/>
  <c r="AZ392" i="5"/>
  <c r="AY392" i="5"/>
  <c r="AX392" i="5"/>
  <c r="AW392" i="5"/>
  <c r="AR392" i="5"/>
  <c r="AQ392" i="5"/>
  <c r="AP392" i="5"/>
  <c r="AO392" i="5"/>
  <c r="AN392" i="5"/>
  <c r="AM392" i="5"/>
  <c r="AL392" i="5"/>
  <c r="AK392" i="5"/>
  <c r="AJ392" i="5"/>
  <c r="AI392" i="5"/>
  <c r="AH392" i="5"/>
  <c r="AC392" i="5"/>
  <c r="AB392" i="5"/>
  <c r="AA392" i="5"/>
  <c r="Z392" i="5"/>
  <c r="Y392" i="5"/>
  <c r="X392" i="5"/>
  <c r="W392" i="5"/>
  <c r="V392" i="5"/>
  <c r="U392" i="5"/>
  <c r="T392" i="5"/>
  <c r="S392" i="5"/>
  <c r="N392" i="5"/>
  <c r="M392" i="5"/>
  <c r="L392" i="5"/>
  <c r="K392" i="5"/>
  <c r="J392" i="5"/>
  <c r="I392" i="5"/>
  <c r="H392" i="5"/>
  <c r="G392" i="5"/>
  <c r="F392" i="5"/>
  <c r="E392" i="5"/>
  <c r="D392" i="5"/>
  <c r="DO391" i="5"/>
  <c r="DN391" i="5"/>
  <c r="DM391" i="5"/>
  <c r="DF391" i="5"/>
  <c r="DE391" i="5"/>
  <c r="CZ391" i="5"/>
  <c r="CY391" i="5"/>
  <c r="CX391" i="5"/>
  <c r="CQ391" i="5"/>
  <c r="CP391" i="5"/>
  <c r="CK391" i="5"/>
  <c r="CJ391" i="5"/>
  <c r="CI391" i="5"/>
  <c r="CB391" i="5"/>
  <c r="CA391" i="5"/>
  <c r="BV391" i="5"/>
  <c r="BU391" i="5"/>
  <c r="BT391" i="5"/>
  <c r="BM391" i="5"/>
  <c r="BL391" i="5"/>
  <c r="BG391" i="5"/>
  <c r="BF391" i="5"/>
  <c r="BE391" i="5"/>
  <c r="AX391" i="5"/>
  <c r="AW391" i="5"/>
  <c r="AR391" i="5"/>
  <c r="AQ391" i="5"/>
  <c r="AP391" i="5"/>
  <c r="AI391" i="5"/>
  <c r="AH391" i="5"/>
  <c r="AC391" i="5"/>
  <c r="AB391" i="5"/>
  <c r="AA391" i="5"/>
  <c r="T391" i="5"/>
  <c r="S391" i="5"/>
  <c r="N391" i="5"/>
  <c r="M391" i="5"/>
  <c r="L391" i="5"/>
  <c r="E391" i="5"/>
  <c r="D391" i="5"/>
  <c r="DO390" i="5"/>
  <c r="DN390" i="5"/>
  <c r="DM390" i="5"/>
  <c r="DL390" i="5"/>
  <c r="DK390" i="5"/>
  <c r="DJ390" i="5"/>
  <c r="DF390" i="5"/>
  <c r="DE390" i="5"/>
  <c r="CZ390" i="5"/>
  <c r="CY390" i="5"/>
  <c r="CX390" i="5"/>
  <c r="CW390" i="5"/>
  <c r="CV390" i="5"/>
  <c r="CU390" i="5"/>
  <c r="CQ390" i="5"/>
  <c r="CP390" i="5"/>
  <c r="CK390" i="5"/>
  <c r="CJ390" i="5"/>
  <c r="CI390" i="5"/>
  <c r="CH390" i="5"/>
  <c r="CG390" i="5"/>
  <c r="CF390" i="5"/>
  <c r="CB390" i="5"/>
  <c r="CA390" i="5"/>
  <c r="BV390" i="5"/>
  <c r="BU390" i="5"/>
  <c r="BT390" i="5"/>
  <c r="BS390" i="5"/>
  <c r="BR390" i="5"/>
  <c r="BQ390" i="5"/>
  <c r="BM390" i="5"/>
  <c r="BL390" i="5"/>
  <c r="BG390" i="5"/>
  <c r="BF390" i="5"/>
  <c r="BE390" i="5"/>
  <c r="BD390" i="5"/>
  <c r="BC390" i="5"/>
  <c r="BB390" i="5"/>
  <c r="AX390" i="5"/>
  <c r="AW390" i="5"/>
  <c r="AR390" i="5"/>
  <c r="AQ390" i="5"/>
  <c r="AP390" i="5"/>
  <c r="AO390" i="5"/>
  <c r="AN390" i="5"/>
  <c r="AM390" i="5"/>
  <c r="AI390" i="5"/>
  <c r="AH390" i="5"/>
  <c r="AC390" i="5"/>
  <c r="AB390" i="5"/>
  <c r="AA390" i="5"/>
  <c r="Z390" i="5"/>
  <c r="Y390" i="5"/>
  <c r="X390" i="5"/>
  <c r="T390" i="5"/>
  <c r="S390" i="5"/>
  <c r="N390" i="5"/>
  <c r="M390" i="5"/>
  <c r="L390" i="5"/>
  <c r="K390" i="5"/>
  <c r="J390" i="5"/>
  <c r="I390" i="5"/>
  <c r="E390" i="5"/>
  <c r="D390" i="5"/>
  <c r="DF388" i="5"/>
  <c r="DE388" i="5"/>
  <c r="CQ388" i="5"/>
  <c r="CP388" i="5"/>
  <c r="CB388" i="5"/>
  <c r="CA388" i="5"/>
  <c r="BM388" i="5"/>
  <c r="BL388" i="5"/>
  <c r="AX388" i="5"/>
  <c r="AW388" i="5"/>
  <c r="AI388" i="5"/>
  <c r="AH388" i="5"/>
  <c r="T388" i="5"/>
  <c r="S388" i="5"/>
  <c r="E388" i="5"/>
  <c r="D388" i="5"/>
  <c r="DF387" i="5"/>
  <c r="DE387" i="5"/>
  <c r="CQ387" i="5"/>
  <c r="CP387" i="5"/>
  <c r="CB387" i="5"/>
  <c r="CA387" i="5"/>
  <c r="BM387" i="5"/>
  <c r="BL387" i="5"/>
  <c r="AX387" i="5"/>
  <c r="AW387" i="5"/>
  <c r="AI387" i="5"/>
  <c r="AH387" i="5"/>
  <c r="T387" i="5"/>
  <c r="S387" i="5"/>
  <c r="E387" i="5"/>
  <c r="D387" i="5"/>
  <c r="DF386" i="5"/>
  <c r="DE386" i="5"/>
  <c r="CQ386" i="5"/>
  <c r="CP386" i="5"/>
  <c r="CB386" i="5"/>
  <c r="CA386" i="5"/>
  <c r="BM386" i="5"/>
  <c r="BL386" i="5"/>
  <c r="AX386" i="5"/>
  <c r="AW386" i="5"/>
  <c r="AI386" i="5"/>
  <c r="AH386" i="5"/>
  <c r="T386" i="5"/>
  <c r="S386" i="5"/>
  <c r="E386" i="5"/>
  <c r="D386" i="5"/>
  <c r="DF385" i="5"/>
  <c r="DE385" i="5"/>
  <c r="CQ385" i="5"/>
  <c r="CP385" i="5"/>
  <c r="CB385" i="5"/>
  <c r="CA385" i="5"/>
  <c r="BM385" i="5"/>
  <c r="BL385" i="5"/>
  <c r="AX385" i="5"/>
  <c r="AW385" i="5"/>
  <c r="AI385" i="5"/>
  <c r="AH385" i="5"/>
  <c r="T385" i="5"/>
  <c r="S385" i="5"/>
  <c r="E385" i="5"/>
  <c r="D385" i="5"/>
  <c r="DF384" i="5"/>
  <c r="DE384" i="5"/>
  <c r="CQ384" i="5"/>
  <c r="CP384" i="5"/>
  <c r="CB384" i="5"/>
  <c r="CA384" i="5"/>
  <c r="BM384" i="5"/>
  <c r="BL384" i="5"/>
  <c r="AX384" i="5"/>
  <c r="AW384" i="5"/>
  <c r="AI384" i="5"/>
  <c r="AH384" i="5"/>
  <c r="T384" i="5"/>
  <c r="S384" i="5"/>
  <c r="E384" i="5"/>
  <c r="D384" i="5"/>
  <c r="DF383" i="5"/>
  <c r="DE383" i="5"/>
  <c r="CQ383" i="5"/>
  <c r="CP383" i="5"/>
  <c r="CB383" i="5"/>
  <c r="CA383" i="5"/>
  <c r="BM383" i="5"/>
  <c r="BL383" i="5"/>
  <c r="AX383" i="5"/>
  <c r="AW383" i="5"/>
  <c r="AI383" i="5"/>
  <c r="AH383" i="5"/>
  <c r="T383" i="5"/>
  <c r="S383" i="5"/>
  <c r="E383" i="5"/>
  <c r="D383" i="5"/>
  <c r="DF382" i="5"/>
  <c r="DE382" i="5"/>
  <c r="CQ382" i="5"/>
  <c r="CP382" i="5"/>
  <c r="CB382" i="5"/>
  <c r="CA382" i="5"/>
  <c r="BM382" i="5"/>
  <c r="BL382" i="5"/>
  <c r="AX382" i="5"/>
  <c r="AW382" i="5"/>
  <c r="AI382" i="5"/>
  <c r="AH382" i="5"/>
  <c r="T382" i="5"/>
  <c r="S382" i="5"/>
  <c r="E382" i="5"/>
  <c r="D382" i="5"/>
  <c r="DF381" i="5"/>
  <c r="DE381" i="5"/>
  <c r="CQ381" i="5"/>
  <c r="CP381" i="5"/>
  <c r="CB381" i="5"/>
  <c r="CA381" i="5"/>
  <c r="BM381" i="5"/>
  <c r="BL381" i="5"/>
  <c r="AX381" i="5"/>
  <c r="AW381" i="5"/>
  <c r="AI381" i="5"/>
  <c r="AH381" i="5"/>
  <c r="T381" i="5"/>
  <c r="S381" i="5"/>
  <c r="E381" i="5"/>
  <c r="D381" i="5"/>
  <c r="DF380" i="5"/>
  <c r="DE380" i="5"/>
  <c r="CQ380" i="5"/>
  <c r="CP380" i="5"/>
  <c r="CB380" i="5"/>
  <c r="CA380" i="5"/>
  <c r="BM380" i="5"/>
  <c r="BL380" i="5"/>
  <c r="AX380" i="5"/>
  <c r="AW380" i="5"/>
  <c r="AI380" i="5"/>
  <c r="AH380" i="5"/>
  <c r="T380" i="5"/>
  <c r="S380" i="5"/>
  <c r="E380" i="5"/>
  <c r="D380" i="5"/>
  <c r="DF379" i="5"/>
  <c r="DE379" i="5"/>
  <c r="CQ379" i="5"/>
  <c r="CP379" i="5"/>
  <c r="CB379" i="5"/>
  <c r="CA379" i="5"/>
  <c r="BM379" i="5"/>
  <c r="BL379" i="5"/>
  <c r="AX379" i="5"/>
  <c r="AW379" i="5"/>
  <c r="AI379" i="5"/>
  <c r="AH379" i="5"/>
  <c r="T379" i="5"/>
  <c r="S379" i="5"/>
  <c r="E379" i="5"/>
  <c r="D379" i="5"/>
  <c r="DF378" i="5"/>
  <c r="DE378" i="5"/>
  <c r="CQ378" i="5"/>
  <c r="CP378" i="5"/>
  <c r="CB378" i="5"/>
  <c r="CA378" i="5"/>
  <c r="BM378" i="5"/>
  <c r="BL378" i="5"/>
  <c r="AX378" i="5"/>
  <c r="AW378" i="5"/>
  <c r="AI378" i="5"/>
  <c r="AH378" i="5"/>
  <c r="T378" i="5"/>
  <c r="S378" i="5"/>
  <c r="E378" i="5"/>
  <c r="D378" i="5"/>
  <c r="DF377" i="5"/>
  <c r="DE377" i="5"/>
  <c r="CQ377" i="5"/>
  <c r="CP377" i="5"/>
  <c r="CB377" i="5"/>
  <c r="CA377" i="5"/>
  <c r="BM377" i="5"/>
  <c r="BL377" i="5"/>
  <c r="AX377" i="5"/>
  <c r="AW377" i="5"/>
  <c r="AI377" i="5"/>
  <c r="AH377" i="5"/>
  <c r="T377" i="5"/>
  <c r="S377" i="5"/>
  <c r="E377" i="5"/>
  <c r="D377" i="5"/>
  <c r="DF376" i="5"/>
  <c r="DE376" i="5"/>
  <c r="CQ376" i="5"/>
  <c r="CP376" i="5"/>
  <c r="CB376" i="5"/>
  <c r="CA376" i="5"/>
  <c r="BM376" i="5"/>
  <c r="BL376" i="5"/>
  <c r="AX376" i="5"/>
  <c r="AW376" i="5"/>
  <c r="AI376" i="5"/>
  <c r="AH376" i="5"/>
  <c r="T376" i="5"/>
  <c r="S376" i="5"/>
  <c r="E376" i="5"/>
  <c r="D376" i="5"/>
  <c r="DF375" i="5"/>
  <c r="DE375" i="5"/>
  <c r="CQ375" i="5"/>
  <c r="CP375" i="5"/>
  <c r="CB375" i="5"/>
  <c r="CA375" i="5"/>
  <c r="BM375" i="5"/>
  <c r="BL375" i="5"/>
  <c r="AX375" i="5"/>
  <c r="AW375" i="5"/>
  <c r="AI375" i="5"/>
  <c r="AH375" i="5"/>
  <c r="T375" i="5"/>
  <c r="S375" i="5"/>
  <c r="E375" i="5"/>
  <c r="D375" i="5"/>
  <c r="DF374" i="5"/>
  <c r="DE374" i="5"/>
  <c r="CQ374" i="5"/>
  <c r="CP374" i="5"/>
  <c r="CB374" i="5"/>
  <c r="CA374" i="5"/>
  <c r="BM374" i="5"/>
  <c r="BL374" i="5"/>
  <c r="AX374" i="5"/>
  <c r="AW374" i="5"/>
  <c r="AI374" i="5"/>
  <c r="AH374" i="5"/>
  <c r="T374" i="5"/>
  <c r="S374" i="5"/>
  <c r="E374" i="5"/>
  <c r="D374" i="5"/>
  <c r="DF373" i="5"/>
  <c r="DE373" i="5"/>
  <c r="CQ373" i="5"/>
  <c r="CP373" i="5"/>
  <c r="CB373" i="5"/>
  <c r="CA373" i="5"/>
  <c r="BM373" i="5"/>
  <c r="BL373" i="5"/>
  <c r="AX373" i="5"/>
  <c r="AW373" i="5"/>
  <c r="AI373" i="5"/>
  <c r="AH373" i="5"/>
  <c r="T373" i="5"/>
  <c r="S373" i="5"/>
  <c r="E373" i="5"/>
  <c r="D373" i="5"/>
  <c r="DI371" i="5"/>
  <c r="DH371" i="5"/>
  <c r="DG371" i="5"/>
  <c r="DF371" i="5"/>
  <c r="DE371" i="5"/>
  <c r="CT371" i="5"/>
  <c r="CS371" i="5"/>
  <c r="CR371" i="5"/>
  <c r="CQ371" i="5"/>
  <c r="CP371" i="5"/>
  <c r="CE371" i="5"/>
  <c r="CD371" i="5"/>
  <c r="CC371" i="5"/>
  <c r="CB371" i="5"/>
  <c r="CA371" i="5"/>
  <c r="BP371" i="5"/>
  <c r="BO371" i="5"/>
  <c r="BN371" i="5"/>
  <c r="BM371" i="5"/>
  <c r="BL371" i="5"/>
  <c r="BA371" i="5"/>
  <c r="AZ371" i="5"/>
  <c r="AY371" i="5"/>
  <c r="AX371" i="5"/>
  <c r="AW371" i="5"/>
  <c r="AL371" i="5"/>
  <c r="AK371" i="5"/>
  <c r="AJ371" i="5"/>
  <c r="AI371" i="5"/>
  <c r="AH371" i="5"/>
  <c r="W371" i="5"/>
  <c r="V371" i="5"/>
  <c r="U371" i="5"/>
  <c r="T371" i="5"/>
  <c r="S371" i="5"/>
  <c r="H371" i="5"/>
  <c r="G371" i="5"/>
  <c r="F371" i="5"/>
  <c r="E371" i="5"/>
  <c r="D371" i="5"/>
  <c r="DI370" i="5"/>
  <c r="DH370" i="5"/>
  <c r="DG370" i="5"/>
  <c r="DF370" i="5"/>
  <c r="DE370" i="5"/>
  <c r="CT370" i="5"/>
  <c r="CS370" i="5"/>
  <c r="CR370" i="5"/>
  <c r="CQ370" i="5"/>
  <c r="CP370" i="5"/>
  <c r="CE370" i="5"/>
  <c r="CD370" i="5"/>
  <c r="CC370" i="5"/>
  <c r="CB370" i="5"/>
  <c r="CA370" i="5"/>
  <c r="BP370" i="5"/>
  <c r="BO370" i="5"/>
  <c r="BN370" i="5"/>
  <c r="BM370" i="5"/>
  <c r="BL370" i="5"/>
  <c r="BA370" i="5"/>
  <c r="AZ370" i="5"/>
  <c r="AY370" i="5"/>
  <c r="AX370" i="5"/>
  <c r="AW370" i="5"/>
  <c r="AL370" i="5"/>
  <c r="AK370" i="5"/>
  <c r="AJ370" i="5"/>
  <c r="AI370" i="5"/>
  <c r="AH370" i="5"/>
  <c r="W370" i="5"/>
  <c r="V370" i="5"/>
  <c r="U370" i="5"/>
  <c r="T370" i="5"/>
  <c r="S370" i="5"/>
  <c r="H370" i="5"/>
  <c r="G370" i="5"/>
  <c r="F370" i="5"/>
  <c r="E370" i="5"/>
  <c r="D370" i="5"/>
  <c r="DI369" i="5"/>
  <c r="DH369" i="5"/>
  <c r="DG369" i="5"/>
  <c r="DF369" i="5"/>
  <c r="DE369" i="5"/>
  <c r="CT369" i="5"/>
  <c r="CS369" i="5"/>
  <c r="CR369" i="5"/>
  <c r="CQ369" i="5"/>
  <c r="CP369" i="5"/>
  <c r="CE369" i="5"/>
  <c r="CD369" i="5"/>
  <c r="CC369" i="5"/>
  <c r="CB369" i="5"/>
  <c r="CA369" i="5"/>
  <c r="BP369" i="5"/>
  <c r="BO369" i="5"/>
  <c r="BN369" i="5"/>
  <c r="BM369" i="5"/>
  <c r="BL369" i="5"/>
  <c r="BA369" i="5"/>
  <c r="AZ369" i="5"/>
  <c r="AY369" i="5"/>
  <c r="AX369" i="5"/>
  <c r="AW369" i="5"/>
  <c r="AL369" i="5"/>
  <c r="AK369" i="5"/>
  <c r="AJ369" i="5"/>
  <c r="AI369" i="5"/>
  <c r="AH369" i="5"/>
  <c r="W369" i="5"/>
  <c r="V369" i="5"/>
  <c r="U369" i="5"/>
  <c r="T369" i="5"/>
  <c r="S369" i="5"/>
  <c r="H369" i="5"/>
  <c r="G369" i="5"/>
  <c r="F369" i="5"/>
  <c r="E369" i="5"/>
  <c r="D369" i="5"/>
  <c r="DI368" i="5"/>
  <c r="DH368" i="5"/>
  <c r="DG368" i="5"/>
  <c r="DF368" i="5"/>
  <c r="DE368" i="5"/>
  <c r="CT368" i="5"/>
  <c r="CS368" i="5"/>
  <c r="CR368" i="5"/>
  <c r="CQ368" i="5"/>
  <c r="CP368" i="5"/>
  <c r="CE368" i="5"/>
  <c r="CD368" i="5"/>
  <c r="CC368" i="5"/>
  <c r="CB368" i="5"/>
  <c r="CA368" i="5"/>
  <c r="BP368" i="5"/>
  <c r="BO368" i="5"/>
  <c r="BN368" i="5"/>
  <c r="BM368" i="5"/>
  <c r="BL368" i="5"/>
  <c r="BA368" i="5"/>
  <c r="AZ368" i="5"/>
  <c r="AY368" i="5"/>
  <c r="AX368" i="5"/>
  <c r="AW368" i="5"/>
  <c r="AL368" i="5"/>
  <c r="AK368" i="5"/>
  <c r="AJ368" i="5"/>
  <c r="AI368" i="5"/>
  <c r="AH368" i="5"/>
  <c r="W368" i="5"/>
  <c r="V368" i="5"/>
  <c r="U368" i="5"/>
  <c r="T368" i="5"/>
  <c r="S368" i="5"/>
  <c r="H368" i="5"/>
  <c r="G368" i="5"/>
  <c r="F368" i="5"/>
  <c r="E368" i="5"/>
  <c r="D368" i="5"/>
  <c r="DI367" i="5"/>
  <c r="DH367" i="5"/>
  <c r="DG367" i="5"/>
  <c r="DF367" i="5"/>
  <c r="DE367" i="5"/>
  <c r="CT367" i="5"/>
  <c r="CS367" i="5"/>
  <c r="CR367" i="5"/>
  <c r="CQ367" i="5"/>
  <c r="CP367" i="5"/>
  <c r="CE367" i="5"/>
  <c r="CD367" i="5"/>
  <c r="CC367" i="5"/>
  <c r="CB367" i="5"/>
  <c r="CA367" i="5"/>
  <c r="BP367" i="5"/>
  <c r="BO367" i="5"/>
  <c r="BN367" i="5"/>
  <c r="BM367" i="5"/>
  <c r="BL367" i="5"/>
  <c r="BA367" i="5"/>
  <c r="AZ367" i="5"/>
  <c r="AY367" i="5"/>
  <c r="AX367" i="5"/>
  <c r="AW367" i="5"/>
  <c r="AL367" i="5"/>
  <c r="AK367" i="5"/>
  <c r="AJ367" i="5"/>
  <c r="AI367" i="5"/>
  <c r="AH367" i="5"/>
  <c r="W367" i="5"/>
  <c r="V367" i="5"/>
  <c r="U367" i="5"/>
  <c r="T367" i="5"/>
  <c r="S367" i="5"/>
  <c r="H367" i="5"/>
  <c r="G367" i="5"/>
  <c r="F367" i="5"/>
  <c r="E367" i="5"/>
  <c r="D367" i="5"/>
  <c r="DI366" i="5"/>
  <c r="DH366" i="5"/>
  <c r="DG366" i="5"/>
  <c r="DF366" i="5"/>
  <c r="DE366" i="5"/>
  <c r="CT366" i="5"/>
  <c r="CS366" i="5"/>
  <c r="CR366" i="5"/>
  <c r="CQ366" i="5"/>
  <c r="CP366" i="5"/>
  <c r="CE366" i="5"/>
  <c r="CD366" i="5"/>
  <c r="CC366" i="5"/>
  <c r="CB366" i="5"/>
  <c r="CA366" i="5"/>
  <c r="BP366" i="5"/>
  <c r="BO366" i="5"/>
  <c r="BN366" i="5"/>
  <c r="BM366" i="5"/>
  <c r="BL366" i="5"/>
  <c r="BA366" i="5"/>
  <c r="AZ366" i="5"/>
  <c r="AY366" i="5"/>
  <c r="AX366" i="5"/>
  <c r="AW366" i="5"/>
  <c r="AL366" i="5"/>
  <c r="AK366" i="5"/>
  <c r="AJ366" i="5"/>
  <c r="AI366" i="5"/>
  <c r="AH366" i="5"/>
  <c r="W366" i="5"/>
  <c r="V366" i="5"/>
  <c r="U366" i="5"/>
  <c r="T366" i="5"/>
  <c r="S366" i="5"/>
  <c r="H366" i="5"/>
  <c r="G366" i="5"/>
  <c r="F366" i="5"/>
  <c r="E366" i="5"/>
  <c r="D366" i="5"/>
  <c r="DI365" i="5"/>
  <c r="DH365" i="5"/>
  <c r="DG365" i="5"/>
  <c r="DF365" i="5"/>
  <c r="DE365" i="5"/>
  <c r="CT365" i="5"/>
  <c r="CS365" i="5"/>
  <c r="CR365" i="5"/>
  <c r="CQ365" i="5"/>
  <c r="CP365" i="5"/>
  <c r="CE365" i="5"/>
  <c r="CD365" i="5"/>
  <c r="CC365" i="5"/>
  <c r="CB365" i="5"/>
  <c r="CA365" i="5"/>
  <c r="BP365" i="5"/>
  <c r="BO365" i="5"/>
  <c r="BN365" i="5"/>
  <c r="BM365" i="5"/>
  <c r="BL365" i="5"/>
  <c r="BA365" i="5"/>
  <c r="AZ365" i="5"/>
  <c r="AY365" i="5"/>
  <c r="AX365" i="5"/>
  <c r="AW365" i="5"/>
  <c r="AL365" i="5"/>
  <c r="AK365" i="5"/>
  <c r="AJ365" i="5"/>
  <c r="AI365" i="5"/>
  <c r="AH365" i="5"/>
  <c r="W365" i="5"/>
  <c r="V365" i="5"/>
  <c r="U365" i="5"/>
  <c r="T365" i="5"/>
  <c r="S365" i="5"/>
  <c r="H365" i="5"/>
  <c r="G365" i="5"/>
  <c r="F365" i="5"/>
  <c r="E365" i="5"/>
  <c r="D365" i="5"/>
  <c r="DI364" i="5"/>
  <c r="DH364" i="5"/>
  <c r="DG364" i="5"/>
  <c r="DF364" i="5"/>
  <c r="DE364" i="5"/>
  <c r="CT364" i="5"/>
  <c r="CS364" i="5"/>
  <c r="CR364" i="5"/>
  <c r="CQ364" i="5"/>
  <c r="CP364" i="5"/>
  <c r="CE364" i="5"/>
  <c r="CD364" i="5"/>
  <c r="CC364" i="5"/>
  <c r="CB364" i="5"/>
  <c r="CA364" i="5"/>
  <c r="BP364" i="5"/>
  <c r="BO364" i="5"/>
  <c r="BN364" i="5"/>
  <c r="BM364" i="5"/>
  <c r="BL364" i="5"/>
  <c r="BA364" i="5"/>
  <c r="AZ364" i="5"/>
  <c r="AY364" i="5"/>
  <c r="AX364" i="5"/>
  <c r="AW364" i="5"/>
  <c r="AL364" i="5"/>
  <c r="AK364" i="5"/>
  <c r="AJ364" i="5"/>
  <c r="AI364" i="5"/>
  <c r="AH364" i="5"/>
  <c r="W364" i="5"/>
  <c r="V364" i="5"/>
  <c r="U364" i="5"/>
  <c r="T364" i="5"/>
  <c r="S364" i="5"/>
  <c r="H364" i="5"/>
  <c r="G364" i="5"/>
  <c r="F364" i="5"/>
  <c r="E364" i="5"/>
  <c r="D364" i="5"/>
  <c r="DI363" i="5"/>
  <c r="DH363" i="5"/>
  <c r="DG363" i="5"/>
  <c r="DF363" i="5"/>
  <c r="DE363" i="5"/>
  <c r="CT363" i="5"/>
  <c r="CS363" i="5"/>
  <c r="CR363" i="5"/>
  <c r="CQ363" i="5"/>
  <c r="CP363" i="5"/>
  <c r="CE363" i="5"/>
  <c r="CD363" i="5"/>
  <c r="CC363" i="5"/>
  <c r="CB363" i="5"/>
  <c r="CA363" i="5"/>
  <c r="BP363" i="5"/>
  <c r="BO363" i="5"/>
  <c r="BN363" i="5"/>
  <c r="BM363" i="5"/>
  <c r="BL363" i="5"/>
  <c r="BA363" i="5"/>
  <c r="AZ363" i="5"/>
  <c r="AY363" i="5"/>
  <c r="AX363" i="5"/>
  <c r="AW363" i="5"/>
  <c r="AL363" i="5"/>
  <c r="AK363" i="5"/>
  <c r="AJ363" i="5"/>
  <c r="AI363" i="5"/>
  <c r="AH363" i="5"/>
  <c r="W363" i="5"/>
  <c r="V363" i="5"/>
  <c r="U363" i="5"/>
  <c r="T363" i="5"/>
  <c r="S363" i="5"/>
  <c r="H363" i="5"/>
  <c r="G363" i="5"/>
  <c r="F363" i="5"/>
  <c r="E363" i="5"/>
  <c r="D363" i="5"/>
  <c r="DI362" i="5"/>
  <c r="DH362" i="5"/>
  <c r="DG362" i="5"/>
  <c r="DF362" i="5"/>
  <c r="DE362" i="5"/>
  <c r="CT362" i="5"/>
  <c r="CS362" i="5"/>
  <c r="CR362" i="5"/>
  <c r="CQ362" i="5"/>
  <c r="CP362" i="5"/>
  <c r="CE362" i="5"/>
  <c r="CD362" i="5"/>
  <c r="CC362" i="5"/>
  <c r="CB362" i="5"/>
  <c r="CA362" i="5"/>
  <c r="BP362" i="5"/>
  <c r="BO362" i="5"/>
  <c r="BN362" i="5"/>
  <c r="BM362" i="5"/>
  <c r="BL362" i="5"/>
  <c r="BA362" i="5"/>
  <c r="AZ362" i="5"/>
  <c r="AY362" i="5"/>
  <c r="AX362" i="5"/>
  <c r="AW362" i="5"/>
  <c r="AL362" i="5"/>
  <c r="AK362" i="5"/>
  <c r="AJ362" i="5"/>
  <c r="AI362" i="5"/>
  <c r="AH362" i="5"/>
  <c r="W362" i="5"/>
  <c r="V362" i="5"/>
  <c r="U362" i="5"/>
  <c r="T362" i="5"/>
  <c r="S362" i="5"/>
  <c r="H362" i="5"/>
  <c r="G362" i="5"/>
  <c r="F362" i="5"/>
  <c r="E362" i="5"/>
  <c r="D362" i="5"/>
  <c r="DF361" i="5"/>
  <c r="DE361" i="5"/>
  <c r="CQ361" i="5"/>
  <c r="CP361" i="5"/>
  <c r="CB361" i="5"/>
  <c r="CA361" i="5"/>
  <c r="BM361" i="5"/>
  <c r="BL361" i="5"/>
  <c r="AX361" i="5"/>
  <c r="AW361" i="5"/>
  <c r="AI361" i="5"/>
  <c r="AH361" i="5"/>
  <c r="T361" i="5"/>
  <c r="S361" i="5"/>
  <c r="E361" i="5"/>
  <c r="D361" i="5"/>
  <c r="DI360" i="5"/>
  <c r="DH360" i="5"/>
  <c r="DG360" i="5"/>
  <c r="DF360" i="5"/>
  <c r="DE360" i="5"/>
  <c r="CT360" i="5"/>
  <c r="CS360" i="5"/>
  <c r="CR360" i="5"/>
  <c r="CQ360" i="5"/>
  <c r="CP360" i="5"/>
  <c r="CE360" i="5"/>
  <c r="CD360" i="5"/>
  <c r="CC360" i="5"/>
  <c r="CB360" i="5"/>
  <c r="CA360" i="5"/>
  <c r="BP360" i="5"/>
  <c r="BO360" i="5"/>
  <c r="BN360" i="5"/>
  <c r="BM360" i="5"/>
  <c r="BL360" i="5"/>
  <c r="BA360" i="5"/>
  <c r="AZ360" i="5"/>
  <c r="AY360" i="5"/>
  <c r="AX360" i="5"/>
  <c r="AW360" i="5"/>
  <c r="AL360" i="5"/>
  <c r="AK360" i="5"/>
  <c r="AJ360" i="5"/>
  <c r="AI360" i="5"/>
  <c r="AH360" i="5"/>
  <c r="W360" i="5"/>
  <c r="V360" i="5"/>
  <c r="U360" i="5"/>
  <c r="T360" i="5"/>
  <c r="S360" i="5"/>
  <c r="H360" i="5"/>
  <c r="G360" i="5"/>
  <c r="F360" i="5"/>
  <c r="E360" i="5"/>
  <c r="D360" i="5"/>
  <c r="DF359" i="5"/>
  <c r="DE359" i="5"/>
  <c r="CQ359" i="5"/>
  <c r="CP359" i="5"/>
  <c r="CB359" i="5"/>
  <c r="CA359" i="5"/>
  <c r="BM359" i="5"/>
  <c r="BL359" i="5"/>
  <c r="AX359" i="5"/>
  <c r="AW359" i="5"/>
  <c r="AI359" i="5"/>
  <c r="AH359" i="5"/>
  <c r="T359" i="5"/>
  <c r="S359" i="5"/>
  <c r="E359" i="5"/>
  <c r="D359" i="5"/>
  <c r="DF358" i="5"/>
  <c r="DE358" i="5"/>
  <c r="CQ358" i="5"/>
  <c r="CP358" i="5"/>
  <c r="CB358" i="5"/>
  <c r="CA358" i="5"/>
  <c r="BM358" i="5"/>
  <c r="BL358" i="5"/>
  <c r="AX358" i="5"/>
  <c r="AW358" i="5"/>
  <c r="AI358" i="5"/>
  <c r="AH358" i="5"/>
  <c r="T358" i="5"/>
  <c r="S358" i="5"/>
  <c r="E358" i="5"/>
  <c r="D358" i="5"/>
  <c r="DF357" i="5"/>
  <c r="DE357" i="5"/>
  <c r="CQ357" i="5"/>
  <c r="CP357" i="5"/>
  <c r="CB357" i="5"/>
  <c r="CA357" i="5"/>
  <c r="BM357" i="5"/>
  <c r="BL357" i="5"/>
  <c r="AX357" i="5"/>
  <c r="AW357" i="5"/>
  <c r="AI357" i="5"/>
  <c r="AH357" i="5"/>
  <c r="T357" i="5"/>
  <c r="S357" i="5"/>
  <c r="E357" i="5"/>
  <c r="D357" i="5"/>
  <c r="DI356" i="5"/>
  <c r="DH356" i="5"/>
  <c r="DG356" i="5"/>
  <c r="DF356" i="5"/>
  <c r="DE356" i="5"/>
  <c r="CT356" i="5"/>
  <c r="CS356" i="5"/>
  <c r="CR356" i="5"/>
  <c r="CQ356" i="5"/>
  <c r="CP356" i="5"/>
  <c r="CE356" i="5"/>
  <c r="CD356" i="5"/>
  <c r="CC356" i="5"/>
  <c r="CB356" i="5"/>
  <c r="CA356" i="5"/>
  <c r="BP356" i="5"/>
  <c r="BO356" i="5"/>
  <c r="BN356" i="5"/>
  <c r="BM356" i="5"/>
  <c r="BL356" i="5"/>
  <c r="BA356" i="5"/>
  <c r="AZ356" i="5"/>
  <c r="AY356" i="5"/>
  <c r="AX356" i="5"/>
  <c r="AW356" i="5"/>
  <c r="AL356" i="5"/>
  <c r="AK356" i="5"/>
  <c r="AJ356" i="5"/>
  <c r="AI356" i="5"/>
  <c r="AH356" i="5"/>
  <c r="W356" i="5"/>
  <c r="V356" i="5"/>
  <c r="U356" i="5"/>
  <c r="T356" i="5"/>
  <c r="S356" i="5"/>
  <c r="H356" i="5"/>
  <c r="G356" i="5"/>
  <c r="F356" i="5"/>
  <c r="E356" i="5"/>
  <c r="D356" i="5"/>
  <c r="DF355" i="5"/>
  <c r="DE355" i="5"/>
  <c r="CQ355" i="5"/>
  <c r="CP355" i="5"/>
  <c r="CB355" i="5"/>
  <c r="CA355" i="5"/>
  <c r="BM355" i="5"/>
  <c r="BL355" i="5"/>
  <c r="AX355" i="5"/>
  <c r="AW355" i="5"/>
  <c r="AI355" i="5"/>
  <c r="AH355" i="5"/>
  <c r="T355" i="5"/>
  <c r="S355" i="5"/>
  <c r="E355" i="5"/>
  <c r="D355" i="5"/>
  <c r="DF354" i="5"/>
  <c r="DE354" i="5"/>
  <c r="CQ354" i="5"/>
  <c r="CP354" i="5"/>
  <c r="CB354" i="5"/>
  <c r="CA354" i="5"/>
  <c r="BM354" i="5"/>
  <c r="BL354" i="5"/>
  <c r="AX354" i="5"/>
  <c r="AW354" i="5"/>
  <c r="AI354" i="5"/>
  <c r="AH354" i="5"/>
  <c r="T354" i="5"/>
  <c r="S354" i="5"/>
  <c r="E354" i="5"/>
  <c r="D354" i="5"/>
  <c r="DF353" i="5"/>
  <c r="DE353" i="5"/>
  <c r="CQ353" i="5"/>
  <c r="CP353" i="5"/>
  <c r="CB353" i="5"/>
  <c r="CA353" i="5"/>
  <c r="BM353" i="5"/>
  <c r="BL353" i="5"/>
  <c r="AX353" i="5"/>
  <c r="AW353" i="5"/>
  <c r="AI353" i="5"/>
  <c r="AH353" i="5"/>
  <c r="T353" i="5"/>
  <c r="S353" i="5"/>
  <c r="E353" i="5"/>
  <c r="D353" i="5"/>
  <c r="DF352" i="5"/>
  <c r="DE352" i="5"/>
  <c r="CQ352" i="5"/>
  <c r="CP352" i="5"/>
  <c r="CB352" i="5"/>
  <c r="CA352" i="5"/>
  <c r="BM352" i="5"/>
  <c r="BL352" i="5"/>
  <c r="AX352" i="5"/>
  <c r="AW352" i="5"/>
  <c r="AI352" i="5"/>
  <c r="AH352" i="5"/>
  <c r="T352" i="5"/>
  <c r="S352" i="5"/>
  <c r="E352" i="5"/>
  <c r="D352" i="5"/>
  <c r="DF351" i="5"/>
  <c r="DE351" i="5"/>
  <c r="CQ351" i="5"/>
  <c r="CP351" i="5"/>
  <c r="CB351" i="5"/>
  <c r="CA351" i="5"/>
  <c r="BM351" i="5"/>
  <c r="BL351" i="5"/>
  <c r="AX351" i="5"/>
  <c r="AW351" i="5"/>
  <c r="AI351" i="5"/>
  <c r="AH351" i="5"/>
  <c r="T351" i="5"/>
  <c r="S351" i="5"/>
  <c r="E351" i="5"/>
  <c r="D351" i="5"/>
  <c r="DF350" i="5"/>
  <c r="DD350" i="5"/>
  <c r="CQ350" i="5"/>
  <c r="CO350" i="5"/>
  <c r="CB350" i="5"/>
  <c r="BZ350" i="5"/>
  <c r="BM350" i="5"/>
  <c r="BK350" i="5"/>
  <c r="AX350" i="5"/>
  <c r="AV350" i="5"/>
  <c r="AI350" i="5"/>
  <c r="AG350" i="5"/>
  <c r="T350" i="5"/>
  <c r="R350" i="5"/>
  <c r="E350" i="5"/>
  <c r="C350" i="5"/>
  <c r="DI349" i="5"/>
  <c r="DH349" i="5"/>
  <c r="DG349" i="5"/>
  <c r="DF349" i="5"/>
  <c r="DE349" i="5"/>
  <c r="CT349" i="5"/>
  <c r="CS349" i="5"/>
  <c r="CR349" i="5"/>
  <c r="CQ349" i="5"/>
  <c r="CP349" i="5"/>
  <c r="CE349" i="5"/>
  <c r="CD349" i="5"/>
  <c r="CC349" i="5"/>
  <c r="CB349" i="5"/>
  <c r="CA349" i="5"/>
  <c r="BP349" i="5"/>
  <c r="BO349" i="5"/>
  <c r="BN349" i="5"/>
  <c r="BM349" i="5"/>
  <c r="BL349" i="5"/>
  <c r="BA349" i="5"/>
  <c r="AZ349" i="5"/>
  <c r="AY349" i="5"/>
  <c r="AX349" i="5"/>
  <c r="AW349" i="5"/>
  <c r="AL349" i="5"/>
  <c r="AK349" i="5"/>
  <c r="AJ349" i="5"/>
  <c r="AI349" i="5"/>
  <c r="AH349" i="5"/>
  <c r="W349" i="5"/>
  <c r="V349" i="5"/>
  <c r="U349" i="5"/>
  <c r="T349" i="5"/>
  <c r="S349" i="5"/>
  <c r="H349" i="5"/>
  <c r="G349" i="5"/>
  <c r="F349" i="5"/>
  <c r="E349" i="5"/>
  <c r="D349" i="5"/>
  <c r="DF348" i="5"/>
  <c r="DE348" i="5"/>
  <c r="CQ348" i="5"/>
  <c r="CP348" i="5"/>
  <c r="CB348" i="5"/>
  <c r="CA348" i="5"/>
  <c r="BM348" i="5"/>
  <c r="BL348" i="5"/>
  <c r="AX348" i="5"/>
  <c r="AW348" i="5"/>
  <c r="AI348" i="5"/>
  <c r="AH348" i="5"/>
  <c r="T348" i="5"/>
  <c r="S348" i="5"/>
  <c r="E348" i="5"/>
  <c r="D348" i="5"/>
  <c r="DF347" i="5"/>
  <c r="DE347" i="5"/>
  <c r="CQ347" i="5"/>
  <c r="CP347" i="5"/>
  <c r="CB347" i="5"/>
  <c r="CA347" i="5"/>
  <c r="BM347" i="5"/>
  <c r="BL347" i="5"/>
  <c r="AX347" i="5"/>
  <c r="AW347" i="5"/>
  <c r="AI347" i="5"/>
  <c r="AH347" i="5"/>
  <c r="T347" i="5"/>
  <c r="S347" i="5"/>
  <c r="E347" i="5"/>
  <c r="D347" i="5"/>
  <c r="DF346" i="5"/>
  <c r="DE346" i="5"/>
  <c r="CQ346" i="5"/>
  <c r="CP346" i="5"/>
  <c r="CB346" i="5"/>
  <c r="CA346" i="5"/>
  <c r="BM346" i="5"/>
  <c r="BL346" i="5"/>
  <c r="AX346" i="5"/>
  <c r="AW346" i="5"/>
  <c r="AI346" i="5"/>
  <c r="AH346" i="5"/>
  <c r="T346" i="5"/>
  <c r="S346" i="5"/>
  <c r="E346" i="5"/>
  <c r="D346" i="5"/>
  <c r="DI345" i="5"/>
  <c r="DH345" i="5"/>
  <c r="DG345" i="5"/>
  <c r="DF345" i="5"/>
  <c r="DE345" i="5"/>
  <c r="CT345" i="5"/>
  <c r="CS345" i="5"/>
  <c r="CR345" i="5"/>
  <c r="CQ345" i="5"/>
  <c r="CP345" i="5"/>
  <c r="CE345" i="5"/>
  <c r="CD345" i="5"/>
  <c r="CC345" i="5"/>
  <c r="CB345" i="5"/>
  <c r="CA345" i="5"/>
  <c r="BP345" i="5"/>
  <c r="BO345" i="5"/>
  <c r="BN345" i="5"/>
  <c r="BM345" i="5"/>
  <c r="BL345" i="5"/>
  <c r="BA345" i="5"/>
  <c r="AZ345" i="5"/>
  <c r="AY345" i="5"/>
  <c r="AX345" i="5"/>
  <c r="AW345" i="5"/>
  <c r="AL345" i="5"/>
  <c r="AK345" i="5"/>
  <c r="AJ345" i="5"/>
  <c r="AI345" i="5"/>
  <c r="AH345" i="5"/>
  <c r="W345" i="5"/>
  <c r="V345" i="5"/>
  <c r="U345" i="5"/>
  <c r="T345" i="5"/>
  <c r="S345" i="5"/>
  <c r="H345" i="5"/>
  <c r="G345" i="5"/>
  <c r="F345" i="5"/>
  <c r="E345" i="5"/>
  <c r="D345" i="5"/>
  <c r="DF344" i="5"/>
  <c r="DE344" i="5"/>
  <c r="CQ344" i="5"/>
  <c r="CP344" i="5"/>
  <c r="CB344" i="5"/>
  <c r="CA344" i="5"/>
  <c r="BM344" i="5"/>
  <c r="BL344" i="5"/>
  <c r="AX344" i="5"/>
  <c r="AW344" i="5"/>
  <c r="AI344" i="5"/>
  <c r="AH344" i="5"/>
  <c r="T344" i="5"/>
  <c r="S344" i="5"/>
  <c r="E344" i="5"/>
  <c r="D344" i="5"/>
  <c r="DF343" i="5"/>
  <c r="DE343" i="5"/>
  <c r="CQ343" i="5"/>
  <c r="CP343" i="5"/>
  <c r="CB343" i="5"/>
  <c r="CA343" i="5"/>
  <c r="BM343" i="5"/>
  <c r="BL343" i="5"/>
  <c r="AX343" i="5"/>
  <c r="AW343" i="5"/>
  <c r="AI343" i="5"/>
  <c r="AH343" i="5"/>
  <c r="T343" i="5"/>
  <c r="S343" i="5"/>
  <c r="E343" i="5"/>
  <c r="D343" i="5"/>
  <c r="DF342" i="5"/>
  <c r="DE342" i="5"/>
  <c r="CQ342" i="5"/>
  <c r="CP342" i="5"/>
  <c r="CB342" i="5"/>
  <c r="CA342" i="5"/>
  <c r="BM342" i="5"/>
  <c r="BL342" i="5"/>
  <c r="AX342" i="5"/>
  <c r="AW342" i="5"/>
  <c r="AI342" i="5"/>
  <c r="AH342" i="5"/>
  <c r="T342" i="5"/>
  <c r="S342" i="5"/>
  <c r="E342" i="5"/>
  <c r="D342" i="5"/>
  <c r="DF341" i="5"/>
  <c r="DE341" i="5"/>
  <c r="CQ341" i="5"/>
  <c r="CP341" i="5"/>
  <c r="CB341" i="5"/>
  <c r="CA341" i="5"/>
  <c r="BM341" i="5"/>
  <c r="BL341" i="5"/>
  <c r="AX341" i="5"/>
  <c r="AW341" i="5"/>
  <c r="AI341" i="5"/>
  <c r="AH341" i="5"/>
  <c r="T341" i="5"/>
  <c r="S341" i="5"/>
  <c r="E341" i="5"/>
  <c r="D341" i="5"/>
  <c r="DF340" i="5"/>
  <c r="DE340" i="5"/>
  <c r="CQ340" i="5"/>
  <c r="CP340" i="5"/>
  <c r="CB340" i="5"/>
  <c r="CA340" i="5"/>
  <c r="BM340" i="5"/>
  <c r="BL340" i="5"/>
  <c r="AX340" i="5"/>
  <c r="AW340" i="5"/>
  <c r="AI340" i="5"/>
  <c r="AH340" i="5"/>
  <c r="T340" i="5"/>
  <c r="S340" i="5"/>
  <c r="E340" i="5"/>
  <c r="D340" i="5"/>
  <c r="DF339" i="5"/>
  <c r="DE339" i="5"/>
  <c r="DD339" i="5"/>
  <c r="CQ339" i="5"/>
  <c r="CP339" i="5"/>
  <c r="CO339" i="5"/>
  <c r="CB339" i="5"/>
  <c r="CA339" i="5"/>
  <c r="BZ339" i="5"/>
  <c r="BM339" i="5"/>
  <c r="BL339" i="5"/>
  <c r="BK339" i="5"/>
  <c r="AX339" i="5"/>
  <c r="AW339" i="5"/>
  <c r="AV339" i="5"/>
  <c r="AI339" i="5"/>
  <c r="AH339" i="5"/>
  <c r="AG339" i="5"/>
  <c r="T339" i="5"/>
  <c r="S339" i="5"/>
  <c r="R339" i="5"/>
  <c r="E339" i="5"/>
  <c r="D339" i="5"/>
  <c r="C339" i="5"/>
  <c r="DI338" i="5"/>
  <c r="DH338" i="5"/>
  <c r="DG338" i="5"/>
  <c r="DF338" i="5"/>
  <c r="DE338" i="5"/>
  <c r="CT338" i="5"/>
  <c r="CS338" i="5"/>
  <c r="CR338" i="5"/>
  <c r="CQ338" i="5"/>
  <c r="CP338" i="5"/>
  <c r="CE338" i="5"/>
  <c r="CD338" i="5"/>
  <c r="CC338" i="5"/>
  <c r="CB338" i="5"/>
  <c r="CA338" i="5"/>
  <c r="BP338" i="5"/>
  <c r="BO338" i="5"/>
  <c r="BN338" i="5"/>
  <c r="BM338" i="5"/>
  <c r="BL338" i="5"/>
  <c r="BA338" i="5"/>
  <c r="AZ338" i="5"/>
  <c r="AY338" i="5"/>
  <c r="AX338" i="5"/>
  <c r="AW338" i="5"/>
  <c r="AL338" i="5"/>
  <c r="AK338" i="5"/>
  <c r="AJ338" i="5"/>
  <c r="AI338" i="5"/>
  <c r="AH338" i="5"/>
  <c r="W338" i="5"/>
  <c r="V338" i="5"/>
  <c r="U338" i="5"/>
  <c r="T338" i="5"/>
  <c r="S338" i="5"/>
  <c r="H338" i="5"/>
  <c r="G338" i="5"/>
  <c r="F338" i="5"/>
  <c r="E338" i="5"/>
  <c r="D338" i="5"/>
  <c r="DF337" i="5"/>
  <c r="DD337" i="5"/>
  <c r="CQ337" i="5"/>
  <c r="CO337" i="5"/>
  <c r="CB337" i="5"/>
  <c r="BZ337" i="5"/>
  <c r="BM337" i="5"/>
  <c r="BK337" i="5"/>
  <c r="AX337" i="5"/>
  <c r="AV337" i="5"/>
  <c r="AI337" i="5"/>
  <c r="AG337" i="5"/>
  <c r="T337" i="5"/>
  <c r="R337" i="5"/>
  <c r="E337" i="5"/>
  <c r="C337" i="5"/>
  <c r="DF336" i="5"/>
  <c r="DE336" i="5"/>
  <c r="CQ336" i="5"/>
  <c r="CP336" i="5"/>
  <c r="CB336" i="5"/>
  <c r="CA336" i="5"/>
  <c r="BM336" i="5"/>
  <c r="BL336" i="5"/>
  <c r="AX336" i="5"/>
  <c r="AW336" i="5"/>
  <c r="AI336" i="5"/>
  <c r="AH336" i="5"/>
  <c r="T336" i="5"/>
  <c r="S336" i="5"/>
  <c r="E336" i="5"/>
  <c r="D336" i="5"/>
  <c r="DF335" i="5"/>
  <c r="DE335" i="5"/>
  <c r="CQ335" i="5"/>
  <c r="CP335" i="5"/>
  <c r="CB335" i="5"/>
  <c r="CA335" i="5"/>
  <c r="BM335" i="5"/>
  <c r="BL335" i="5"/>
  <c r="AX335" i="5"/>
  <c r="AW335" i="5"/>
  <c r="AI335" i="5"/>
  <c r="AH335" i="5"/>
  <c r="T335" i="5"/>
  <c r="S335" i="5"/>
  <c r="E335" i="5"/>
  <c r="D335" i="5"/>
  <c r="DF334" i="5"/>
  <c r="DE334" i="5"/>
  <c r="CQ334" i="5"/>
  <c r="CP334" i="5"/>
  <c r="CB334" i="5"/>
  <c r="CA334" i="5"/>
  <c r="BM334" i="5"/>
  <c r="BL334" i="5"/>
  <c r="AX334" i="5"/>
  <c r="AW334" i="5"/>
  <c r="AI334" i="5"/>
  <c r="AH334" i="5"/>
  <c r="T334" i="5"/>
  <c r="S334" i="5"/>
  <c r="E334" i="5"/>
  <c r="D334" i="5"/>
  <c r="DI333" i="5"/>
  <c r="DH333" i="5"/>
  <c r="DG333" i="5"/>
  <c r="DF333" i="5"/>
  <c r="DE333" i="5"/>
  <c r="CT333" i="5"/>
  <c r="CS333" i="5"/>
  <c r="CR333" i="5"/>
  <c r="CQ333" i="5"/>
  <c r="CP333" i="5"/>
  <c r="CE333" i="5"/>
  <c r="CD333" i="5"/>
  <c r="CC333" i="5"/>
  <c r="CB333" i="5"/>
  <c r="CA333" i="5"/>
  <c r="BP333" i="5"/>
  <c r="BO333" i="5"/>
  <c r="BN333" i="5"/>
  <c r="BM333" i="5"/>
  <c r="BL333" i="5"/>
  <c r="BA333" i="5"/>
  <c r="AZ333" i="5"/>
  <c r="AY333" i="5"/>
  <c r="AX333" i="5"/>
  <c r="AW333" i="5"/>
  <c r="AL333" i="5"/>
  <c r="AK333" i="5"/>
  <c r="AJ333" i="5"/>
  <c r="AI333" i="5"/>
  <c r="AH333" i="5"/>
  <c r="W333" i="5"/>
  <c r="V333" i="5"/>
  <c r="U333" i="5"/>
  <c r="T333" i="5"/>
  <c r="S333" i="5"/>
  <c r="H333" i="5"/>
  <c r="G333" i="5"/>
  <c r="F333" i="5"/>
  <c r="E333" i="5"/>
  <c r="D333" i="5"/>
  <c r="DF332" i="5"/>
  <c r="DE332" i="5"/>
  <c r="CQ332" i="5"/>
  <c r="CP332" i="5"/>
  <c r="CB332" i="5"/>
  <c r="CA332" i="5"/>
  <c r="BM332" i="5"/>
  <c r="BL332" i="5"/>
  <c r="AX332" i="5"/>
  <c r="AW332" i="5"/>
  <c r="AI332" i="5"/>
  <c r="AH332" i="5"/>
  <c r="T332" i="5"/>
  <c r="S332" i="5"/>
  <c r="E332" i="5"/>
  <c r="D332" i="5"/>
  <c r="DF331" i="5"/>
  <c r="DE331" i="5"/>
  <c r="CQ331" i="5"/>
  <c r="CP331" i="5"/>
  <c r="CB331" i="5"/>
  <c r="CA331" i="5"/>
  <c r="BM331" i="5"/>
  <c r="BL331" i="5"/>
  <c r="AX331" i="5"/>
  <c r="AW331" i="5"/>
  <c r="AI331" i="5"/>
  <c r="AH331" i="5"/>
  <c r="T331" i="5"/>
  <c r="S331" i="5"/>
  <c r="E331" i="5"/>
  <c r="D331" i="5"/>
  <c r="DF330" i="5"/>
  <c r="DE330" i="5"/>
  <c r="CQ330" i="5"/>
  <c r="CP330" i="5"/>
  <c r="CB330" i="5"/>
  <c r="CA330" i="5"/>
  <c r="BM330" i="5"/>
  <c r="BL330" i="5"/>
  <c r="AX330" i="5"/>
  <c r="AW330" i="5"/>
  <c r="AI330" i="5"/>
  <c r="AH330" i="5"/>
  <c r="T330" i="5"/>
  <c r="S330" i="5"/>
  <c r="E330" i="5"/>
  <c r="D330" i="5"/>
  <c r="DF329" i="5"/>
  <c r="DE329" i="5"/>
  <c r="CQ329" i="5"/>
  <c r="CP329" i="5"/>
  <c r="CB329" i="5"/>
  <c r="CA329" i="5"/>
  <c r="BM329" i="5"/>
  <c r="BL329" i="5"/>
  <c r="AX329" i="5"/>
  <c r="AW329" i="5"/>
  <c r="AI329" i="5"/>
  <c r="AH329" i="5"/>
  <c r="T329" i="5"/>
  <c r="S329" i="5"/>
  <c r="E329" i="5"/>
  <c r="D329" i="5"/>
  <c r="DF328" i="5"/>
  <c r="DE328" i="5"/>
  <c r="CQ328" i="5"/>
  <c r="CP328" i="5"/>
  <c r="CB328" i="5"/>
  <c r="CA328" i="5"/>
  <c r="BM328" i="5"/>
  <c r="BL328" i="5"/>
  <c r="AX328" i="5"/>
  <c r="AW328" i="5"/>
  <c r="AI328" i="5"/>
  <c r="AH328" i="5"/>
  <c r="T328" i="5"/>
  <c r="S328" i="5"/>
  <c r="E328" i="5"/>
  <c r="D328" i="5"/>
  <c r="DF327" i="5"/>
  <c r="DE327" i="5"/>
  <c r="CQ327" i="5"/>
  <c r="CP327" i="5"/>
  <c r="CB327" i="5"/>
  <c r="CA327" i="5"/>
  <c r="BM327" i="5"/>
  <c r="BL327" i="5"/>
  <c r="AX327" i="5"/>
  <c r="AW327" i="5"/>
  <c r="AI327" i="5"/>
  <c r="AH327" i="5"/>
  <c r="T327" i="5"/>
  <c r="S327" i="5"/>
  <c r="E327" i="5"/>
  <c r="D327" i="5"/>
  <c r="DI326" i="5"/>
  <c r="DH326" i="5"/>
  <c r="DG326" i="5"/>
  <c r="DF326" i="5"/>
  <c r="DE326" i="5"/>
  <c r="CT326" i="5"/>
  <c r="CS326" i="5"/>
  <c r="CR326" i="5"/>
  <c r="CQ326" i="5"/>
  <c r="CP326" i="5"/>
  <c r="CE326" i="5"/>
  <c r="CD326" i="5"/>
  <c r="CC326" i="5"/>
  <c r="CB326" i="5"/>
  <c r="CA326" i="5"/>
  <c r="BP326" i="5"/>
  <c r="BO326" i="5"/>
  <c r="BN326" i="5"/>
  <c r="BM326" i="5"/>
  <c r="BL326" i="5"/>
  <c r="BA326" i="5"/>
  <c r="AZ326" i="5"/>
  <c r="AY326" i="5"/>
  <c r="AX326" i="5"/>
  <c r="AW326" i="5"/>
  <c r="AL326" i="5"/>
  <c r="AK326" i="5"/>
  <c r="AJ326" i="5"/>
  <c r="AI326" i="5"/>
  <c r="AH326" i="5"/>
  <c r="W326" i="5"/>
  <c r="V326" i="5"/>
  <c r="U326" i="5"/>
  <c r="T326" i="5"/>
  <c r="S326" i="5"/>
  <c r="H326" i="5"/>
  <c r="G326" i="5"/>
  <c r="F326" i="5"/>
  <c r="E326" i="5"/>
  <c r="D326" i="5"/>
  <c r="DI325" i="5"/>
  <c r="DH325" i="5"/>
  <c r="DG325" i="5"/>
  <c r="DF325" i="5"/>
  <c r="DE325" i="5"/>
  <c r="CT325" i="5"/>
  <c r="CS325" i="5"/>
  <c r="CR325" i="5"/>
  <c r="CQ325" i="5"/>
  <c r="CP325" i="5"/>
  <c r="CE325" i="5"/>
  <c r="CD325" i="5"/>
  <c r="CC325" i="5"/>
  <c r="CB325" i="5"/>
  <c r="CA325" i="5"/>
  <c r="BP325" i="5"/>
  <c r="BO325" i="5"/>
  <c r="BN325" i="5"/>
  <c r="BM325" i="5"/>
  <c r="BL325" i="5"/>
  <c r="BA325" i="5"/>
  <c r="AZ325" i="5"/>
  <c r="AY325" i="5"/>
  <c r="AX325" i="5"/>
  <c r="AW325" i="5"/>
  <c r="AL325" i="5"/>
  <c r="AK325" i="5"/>
  <c r="AJ325" i="5"/>
  <c r="AI325" i="5"/>
  <c r="AH325" i="5"/>
  <c r="W325" i="5"/>
  <c r="V325" i="5"/>
  <c r="U325" i="5"/>
  <c r="T325" i="5"/>
  <c r="S325" i="5"/>
  <c r="H325" i="5"/>
  <c r="G325" i="5"/>
  <c r="F325" i="5"/>
  <c r="E325" i="5"/>
  <c r="D325" i="5"/>
  <c r="DF324" i="5"/>
  <c r="DE324" i="5"/>
  <c r="CQ324" i="5"/>
  <c r="CP324" i="5"/>
  <c r="CB324" i="5"/>
  <c r="CA324" i="5"/>
  <c r="BM324" i="5"/>
  <c r="BL324" i="5"/>
  <c r="AX324" i="5"/>
  <c r="AW324" i="5"/>
  <c r="AI324" i="5"/>
  <c r="AH324" i="5"/>
  <c r="T324" i="5"/>
  <c r="S324" i="5"/>
  <c r="E324" i="5"/>
  <c r="D324" i="5"/>
  <c r="DF323" i="5"/>
  <c r="DE323" i="5"/>
  <c r="CQ323" i="5"/>
  <c r="CP323" i="5"/>
  <c r="CB323" i="5"/>
  <c r="CA323" i="5"/>
  <c r="BM323" i="5"/>
  <c r="BL323" i="5"/>
  <c r="AX323" i="5"/>
  <c r="AW323" i="5"/>
  <c r="AI323" i="5"/>
  <c r="AH323" i="5"/>
  <c r="T323" i="5"/>
  <c r="S323" i="5"/>
  <c r="E323" i="5"/>
  <c r="D323" i="5"/>
  <c r="DF322" i="5"/>
  <c r="DE322" i="5"/>
  <c r="CQ322" i="5"/>
  <c r="CP322" i="5"/>
  <c r="CB322" i="5"/>
  <c r="CA322" i="5"/>
  <c r="BM322" i="5"/>
  <c r="BL322" i="5"/>
  <c r="AX322" i="5"/>
  <c r="AW322" i="5"/>
  <c r="AI322" i="5"/>
  <c r="AH322" i="5"/>
  <c r="T322" i="5"/>
  <c r="S322" i="5"/>
  <c r="E322" i="5"/>
  <c r="D322" i="5"/>
  <c r="DF321" i="5"/>
  <c r="DE321" i="5"/>
  <c r="CQ321" i="5"/>
  <c r="CP321" i="5"/>
  <c r="CB321" i="5"/>
  <c r="CA321" i="5"/>
  <c r="BM321" i="5"/>
  <c r="BL321" i="5"/>
  <c r="AX321" i="5"/>
  <c r="AW321" i="5"/>
  <c r="AI321" i="5"/>
  <c r="AH321" i="5"/>
  <c r="T321" i="5"/>
  <c r="S321" i="5"/>
  <c r="E321" i="5"/>
  <c r="D321" i="5"/>
  <c r="DF320" i="5"/>
  <c r="DE320" i="5"/>
  <c r="CQ320" i="5"/>
  <c r="CP320" i="5"/>
  <c r="CB320" i="5"/>
  <c r="CA320" i="5"/>
  <c r="BM320" i="5"/>
  <c r="BL320" i="5"/>
  <c r="AX320" i="5"/>
  <c r="AW320" i="5"/>
  <c r="AI320" i="5"/>
  <c r="AH320" i="5"/>
  <c r="T320" i="5"/>
  <c r="S320" i="5"/>
  <c r="E320" i="5"/>
  <c r="D320" i="5"/>
  <c r="DF319" i="5"/>
  <c r="DE319" i="5"/>
  <c r="CQ319" i="5"/>
  <c r="CP319" i="5"/>
  <c r="CB319" i="5"/>
  <c r="CA319" i="5"/>
  <c r="BM319" i="5"/>
  <c r="BL319" i="5"/>
  <c r="AX319" i="5"/>
  <c r="AW319" i="5"/>
  <c r="AI319" i="5"/>
  <c r="AH319" i="5"/>
  <c r="T319" i="5"/>
  <c r="S319" i="5"/>
  <c r="E319" i="5"/>
  <c r="D319" i="5"/>
  <c r="DF318" i="5"/>
  <c r="DE318" i="5"/>
  <c r="CQ318" i="5"/>
  <c r="CP318" i="5"/>
  <c r="CB318" i="5"/>
  <c r="CA318" i="5"/>
  <c r="BM318" i="5"/>
  <c r="BL318" i="5"/>
  <c r="AX318" i="5"/>
  <c r="AW318" i="5"/>
  <c r="AI318" i="5"/>
  <c r="AH318" i="5"/>
  <c r="T318" i="5"/>
  <c r="S318" i="5"/>
  <c r="E318" i="5"/>
  <c r="D318" i="5"/>
  <c r="DF317" i="5"/>
  <c r="DE317" i="5"/>
  <c r="CQ317" i="5"/>
  <c r="CP317" i="5"/>
  <c r="CB317" i="5"/>
  <c r="CA317" i="5"/>
  <c r="BM317" i="5"/>
  <c r="BL317" i="5"/>
  <c r="AX317" i="5"/>
  <c r="AW317" i="5"/>
  <c r="AI317" i="5"/>
  <c r="AH317" i="5"/>
  <c r="T317" i="5"/>
  <c r="S317" i="5"/>
  <c r="E317" i="5"/>
  <c r="D317" i="5"/>
  <c r="DF316" i="5"/>
  <c r="DE316" i="5"/>
  <c r="CQ316" i="5"/>
  <c r="CP316" i="5"/>
  <c r="CB316" i="5"/>
  <c r="CA316" i="5"/>
  <c r="BM316" i="5"/>
  <c r="BL316" i="5"/>
  <c r="AX316" i="5"/>
  <c r="AW316" i="5"/>
  <c r="AI316" i="5"/>
  <c r="AH316" i="5"/>
  <c r="T316" i="5"/>
  <c r="S316" i="5"/>
  <c r="E316" i="5"/>
  <c r="D316" i="5"/>
  <c r="DI315" i="5"/>
  <c r="DH315" i="5"/>
  <c r="DG315" i="5"/>
  <c r="DF315" i="5"/>
  <c r="DE315" i="5"/>
  <c r="CT315" i="5"/>
  <c r="CS315" i="5"/>
  <c r="CR315" i="5"/>
  <c r="CQ315" i="5"/>
  <c r="CP315" i="5"/>
  <c r="CE315" i="5"/>
  <c r="CD315" i="5"/>
  <c r="CC315" i="5"/>
  <c r="CB315" i="5"/>
  <c r="CA315" i="5"/>
  <c r="BP315" i="5"/>
  <c r="BO315" i="5"/>
  <c r="BN315" i="5"/>
  <c r="BM315" i="5"/>
  <c r="BL315" i="5"/>
  <c r="BA315" i="5"/>
  <c r="AZ315" i="5"/>
  <c r="AY315" i="5"/>
  <c r="AX315" i="5"/>
  <c r="AW315" i="5"/>
  <c r="AL315" i="5"/>
  <c r="AK315" i="5"/>
  <c r="AJ315" i="5"/>
  <c r="AI315" i="5"/>
  <c r="AH315" i="5"/>
  <c r="W315" i="5"/>
  <c r="V315" i="5"/>
  <c r="U315" i="5"/>
  <c r="T315" i="5"/>
  <c r="S315" i="5"/>
  <c r="H315" i="5"/>
  <c r="G315" i="5"/>
  <c r="F315" i="5"/>
  <c r="E315" i="5"/>
  <c r="D315" i="5"/>
  <c r="DF314" i="5"/>
  <c r="DE314" i="5"/>
  <c r="CQ314" i="5"/>
  <c r="CP314" i="5"/>
  <c r="CB314" i="5"/>
  <c r="CA314" i="5"/>
  <c r="BM314" i="5"/>
  <c r="BL314" i="5"/>
  <c r="AX314" i="5"/>
  <c r="AW314" i="5"/>
  <c r="AI314" i="5"/>
  <c r="AH314" i="5"/>
  <c r="T314" i="5"/>
  <c r="S314" i="5"/>
  <c r="E314" i="5"/>
  <c r="D314" i="5"/>
  <c r="DF313" i="5"/>
  <c r="DE313" i="5"/>
  <c r="CQ313" i="5"/>
  <c r="CP313" i="5"/>
  <c r="CB313" i="5"/>
  <c r="CA313" i="5"/>
  <c r="BM313" i="5"/>
  <c r="BL313" i="5"/>
  <c r="AX313" i="5"/>
  <c r="AW313" i="5"/>
  <c r="AI313" i="5"/>
  <c r="AH313" i="5"/>
  <c r="T313" i="5"/>
  <c r="S313" i="5"/>
  <c r="E313" i="5"/>
  <c r="D313" i="5"/>
  <c r="DF312" i="5"/>
  <c r="DE312" i="5"/>
  <c r="CQ312" i="5"/>
  <c r="CP312" i="5"/>
  <c r="CB312" i="5"/>
  <c r="CA312" i="5"/>
  <c r="BM312" i="5"/>
  <c r="BL312" i="5"/>
  <c r="AX312" i="5"/>
  <c r="AW312" i="5"/>
  <c r="AI312" i="5"/>
  <c r="AH312" i="5"/>
  <c r="T312" i="5"/>
  <c r="S312" i="5"/>
  <c r="E312" i="5"/>
  <c r="D312" i="5"/>
  <c r="DF311" i="5"/>
  <c r="DE311" i="5"/>
  <c r="CQ311" i="5"/>
  <c r="CP311" i="5"/>
  <c r="CB311" i="5"/>
  <c r="CA311" i="5"/>
  <c r="BM311" i="5"/>
  <c r="BL311" i="5"/>
  <c r="AX311" i="5"/>
  <c r="AW311" i="5"/>
  <c r="AI311" i="5"/>
  <c r="AH311" i="5"/>
  <c r="T311" i="5"/>
  <c r="S311" i="5"/>
  <c r="E311" i="5"/>
  <c r="D311" i="5"/>
  <c r="DF310" i="5"/>
  <c r="DE310" i="5"/>
  <c r="CQ310" i="5"/>
  <c r="CP310" i="5"/>
  <c r="CB310" i="5"/>
  <c r="CA310" i="5"/>
  <c r="BM310" i="5"/>
  <c r="BL310" i="5"/>
  <c r="AX310" i="5"/>
  <c r="AW310" i="5"/>
  <c r="AI310" i="5"/>
  <c r="AH310" i="5"/>
  <c r="T310" i="5"/>
  <c r="S310" i="5"/>
  <c r="E310" i="5"/>
  <c r="D310" i="5"/>
  <c r="DF309" i="5"/>
  <c r="DE309" i="5"/>
  <c r="CQ309" i="5"/>
  <c r="CP309" i="5"/>
  <c r="CB309" i="5"/>
  <c r="CA309" i="5"/>
  <c r="BM309" i="5"/>
  <c r="BL309" i="5"/>
  <c r="AX309" i="5"/>
  <c r="AW309" i="5"/>
  <c r="AI309" i="5"/>
  <c r="AH309" i="5"/>
  <c r="T309" i="5"/>
  <c r="S309" i="5"/>
  <c r="E309" i="5"/>
  <c r="D309" i="5"/>
  <c r="DF308" i="5"/>
  <c r="DE308" i="5"/>
  <c r="CQ308" i="5"/>
  <c r="CP308" i="5"/>
  <c r="CB308" i="5"/>
  <c r="CA308" i="5"/>
  <c r="BM308" i="5"/>
  <c r="BL308" i="5"/>
  <c r="AX308" i="5"/>
  <c r="AW308" i="5"/>
  <c r="AI308" i="5"/>
  <c r="AH308" i="5"/>
  <c r="T308" i="5"/>
  <c r="S308" i="5"/>
  <c r="E308" i="5"/>
  <c r="D308" i="5"/>
  <c r="DF304" i="5"/>
  <c r="CQ304" i="5"/>
  <c r="CB304" i="5"/>
  <c r="BM304" i="5"/>
  <c r="AX304" i="5"/>
  <c r="AI304" i="5"/>
  <c r="T304" i="5"/>
  <c r="E304" i="5"/>
  <c r="DF301" i="5"/>
  <c r="CQ301" i="5"/>
  <c r="CB301" i="5"/>
  <c r="BM301" i="5"/>
  <c r="AX301" i="5"/>
  <c r="AI301" i="5"/>
  <c r="T301" i="5"/>
  <c r="E301" i="5"/>
  <c r="DF299" i="5"/>
  <c r="CQ299" i="5"/>
  <c r="CB299" i="5"/>
  <c r="BM299" i="5"/>
  <c r="AX299" i="5"/>
  <c r="AI299" i="5"/>
  <c r="T299" i="5"/>
  <c r="E299" i="5"/>
  <c r="DF298" i="5"/>
  <c r="CQ298" i="5"/>
  <c r="CB298" i="5"/>
  <c r="BM298" i="5"/>
  <c r="AX298" i="5"/>
  <c r="AI298" i="5"/>
  <c r="T298" i="5"/>
  <c r="E298" i="5"/>
  <c r="DF297" i="5"/>
  <c r="CQ297" i="5"/>
  <c r="CB297" i="5"/>
  <c r="BM297" i="5"/>
  <c r="AX297" i="5"/>
  <c r="AI297" i="5"/>
  <c r="T297" i="5"/>
  <c r="E297" i="5"/>
  <c r="DF296" i="5"/>
  <c r="CQ296" i="5"/>
  <c r="CB296" i="5"/>
  <c r="BM296" i="5"/>
  <c r="AX296" i="5"/>
  <c r="AI296" i="5"/>
  <c r="T296" i="5"/>
  <c r="E296" i="5"/>
  <c r="DF295" i="5"/>
  <c r="CQ295" i="5"/>
  <c r="CB295" i="5"/>
  <c r="BM295" i="5"/>
  <c r="AX295" i="5"/>
  <c r="AI295" i="5"/>
  <c r="T295" i="5"/>
  <c r="E295" i="5"/>
  <c r="DF293" i="5"/>
  <c r="CQ293" i="5"/>
  <c r="CB293" i="5"/>
  <c r="BM293" i="5"/>
  <c r="AX293" i="5"/>
  <c r="AI293" i="5"/>
  <c r="T293" i="5"/>
  <c r="E293" i="5"/>
  <c r="DF292" i="5"/>
  <c r="CQ292" i="5"/>
  <c r="CB292" i="5"/>
  <c r="BM292" i="5"/>
  <c r="AX292" i="5"/>
  <c r="AI292" i="5"/>
  <c r="T292" i="5"/>
  <c r="E292" i="5"/>
  <c r="DF291" i="5"/>
  <c r="CQ291" i="5"/>
  <c r="CB291" i="5"/>
  <c r="BM291" i="5"/>
  <c r="AX291" i="5"/>
  <c r="AI291" i="5"/>
  <c r="T291" i="5"/>
  <c r="E291" i="5"/>
  <c r="DF290" i="5"/>
  <c r="CQ290" i="5"/>
  <c r="CB290" i="5"/>
  <c r="BM290" i="5"/>
  <c r="AX290" i="5"/>
  <c r="AI290" i="5"/>
  <c r="T290" i="5"/>
  <c r="E290" i="5"/>
  <c r="DF289" i="5"/>
  <c r="CQ289" i="5"/>
  <c r="CB289" i="5"/>
  <c r="BM289" i="5"/>
  <c r="AX289" i="5"/>
  <c r="AI289" i="5"/>
  <c r="T289" i="5"/>
  <c r="E289" i="5"/>
  <c r="DF286" i="5"/>
  <c r="DD286" i="5"/>
  <c r="CQ286" i="5"/>
  <c r="CO286" i="5"/>
  <c r="CB286" i="5"/>
  <c r="BZ286" i="5"/>
  <c r="BM286" i="5"/>
  <c r="BK286" i="5"/>
  <c r="AX286" i="5"/>
  <c r="AV286" i="5"/>
  <c r="AI286" i="5"/>
  <c r="AG286" i="5"/>
  <c r="T286" i="5"/>
  <c r="R286" i="5"/>
  <c r="E286" i="5"/>
  <c r="C286" i="5"/>
  <c r="DF285" i="5"/>
  <c r="CQ285" i="5"/>
  <c r="CB285" i="5"/>
  <c r="BM285" i="5"/>
  <c r="AX285" i="5"/>
  <c r="AI285" i="5"/>
  <c r="T285" i="5"/>
  <c r="E285" i="5"/>
  <c r="DF283" i="5"/>
  <c r="CQ283" i="5"/>
  <c r="CB283" i="5"/>
  <c r="BM283" i="5"/>
  <c r="AX283" i="5"/>
  <c r="AI283" i="5"/>
  <c r="T283" i="5"/>
  <c r="E283" i="5"/>
  <c r="DF282" i="5"/>
  <c r="CQ282" i="5"/>
  <c r="CB282" i="5"/>
  <c r="BM282" i="5"/>
  <c r="AX282" i="5"/>
  <c r="AI282" i="5"/>
  <c r="T282" i="5"/>
  <c r="E282" i="5"/>
  <c r="DF279" i="5"/>
  <c r="CQ279" i="5"/>
  <c r="CB279" i="5"/>
  <c r="BM279" i="5"/>
  <c r="AX279" i="5"/>
  <c r="AI279" i="5"/>
  <c r="T279" i="5"/>
  <c r="E279" i="5"/>
  <c r="DF278" i="5"/>
  <c r="CQ278" i="5"/>
  <c r="CB278" i="5"/>
  <c r="BM278" i="5"/>
  <c r="AX278" i="5"/>
  <c r="AI278" i="5"/>
  <c r="T278" i="5"/>
  <c r="E278" i="5"/>
  <c r="DF277" i="5"/>
  <c r="CQ277" i="5"/>
  <c r="CB277" i="5"/>
  <c r="BM277" i="5"/>
  <c r="AX277" i="5"/>
  <c r="AI277" i="5"/>
  <c r="T277" i="5"/>
  <c r="E277" i="5"/>
  <c r="DF276" i="5"/>
  <c r="CQ276" i="5"/>
  <c r="CB276" i="5"/>
  <c r="BM276" i="5"/>
  <c r="AX276" i="5"/>
  <c r="AI276" i="5"/>
  <c r="T276" i="5"/>
  <c r="E276" i="5"/>
  <c r="DF274" i="5"/>
  <c r="CQ274" i="5"/>
  <c r="CB274" i="5"/>
  <c r="BM274" i="5"/>
  <c r="AX274" i="5"/>
  <c r="AI274" i="5"/>
  <c r="T274" i="5"/>
  <c r="E274" i="5"/>
  <c r="DF273" i="5"/>
  <c r="CQ273" i="5"/>
  <c r="CB273" i="5"/>
  <c r="BM273" i="5"/>
  <c r="AX273" i="5"/>
  <c r="AI273" i="5"/>
  <c r="T273" i="5"/>
  <c r="E273" i="5"/>
  <c r="DF271" i="5"/>
  <c r="CQ271" i="5"/>
  <c r="CB271" i="5"/>
  <c r="BM271" i="5"/>
  <c r="AX271" i="5"/>
  <c r="AI271" i="5"/>
  <c r="T271" i="5"/>
  <c r="E271" i="5"/>
  <c r="DF268" i="5"/>
  <c r="DE268" i="5"/>
  <c r="CQ268" i="5"/>
  <c r="CP268" i="5"/>
  <c r="CB268" i="5"/>
  <c r="CA268" i="5"/>
  <c r="BM268" i="5"/>
  <c r="BL268" i="5"/>
  <c r="AX268" i="5"/>
  <c r="AW268" i="5"/>
  <c r="AI268" i="5"/>
  <c r="AH268" i="5"/>
  <c r="T268" i="5"/>
  <c r="S268" i="5"/>
  <c r="E268" i="5"/>
  <c r="D268" i="5"/>
  <c r="DF267" i="5"/>
  <c r="DE267" i="5"/>
  <c r="CQ267" i="5"/>
  <c r="CP267" i="5"/>
  <c r="CB267" i="5"/>
  <c r="CA267" i="5"/>
  <c r="BM267" i="5"/>
  <c r="BL267" i="5"/>
  <c r="AX267" i="5"/>
  <c r="AW267" i="5"/>
  <c r="AI267" i="5"/>
  <c r="AH267" i="5"/>
  <c r="T267" i="5"/>
  <c r="S267" i="5"/>
  <c r="E267" i="5"/>
  <c r="D267" i="5"/>
  <c r="DF264" i="5"/>
  <c r="CQ264" i="5"/>
  <c r="CB264" i="5"/>
  <c r="BM264" i="5"/>
  <c r="AX264" i="5"/>
  <c r="AI264" i="5"/>
  <c r="T264" i="5"/>
  <c r="E264" i="5"/>
  <c r="DF260" i="5"/>
  <c r="CQ260" i="5"/>
  <c r="CB260" i="5"/>
  <c r="BM260" i="5"/>
  <c r="AX260" i="5"/>
  <c r="AI260" i="5"/>
  <c r="T260" i="5"/>
  <c r="E260" i="5"/>
  <c r="DF253" i="5"/>
  <c r="CQ253" i="5"/>
  <c r="CB253" i="5"/>
  <c r="BM253" i="5"/>
  <c r="AX253" i="5"/>
  <c r="AI253" i="5"/>
  <c r="T253" i="5"/>
  <c r="E253" i="5"/>
  <c r="DL252" i="5"/>
  <c r="DK252" i="5"/>
  <c r="DJ252" i="5"/>
  <c r="DF252" i="5"/>
  <c r="CW252" i="5"/>
  <c r="CV252" i="5"/>
  <c r="CU252" i="5"/>
  <c r="CQ252" i="5"/>
  <c r="CH252" i="5"/>
  <c r="CG252" i="5"/>
  <c r="CF252" i="5"/>
  <c r="CB252" i="5"/>
  <c r="BS252" i="5"/>
  <c r="BR252" i="5"/>
  <c r="BQ252" i="5"/>
  <c r="BM252" i="5"/>
  <c r="BD252" i="5"/>
  <c r="BC252" i="5"/>
  <c r="BB252" i="5"/>
  <c r="AX252" i="5"/>
  <c r="AO252" i="5"/>
  <c r="AN252" i="5"/>
  <c r="AM252" i="5"/>
  <c r="AI252" i="5"/>
  <c r="Z252" i="5"/>
  <c r="Y252" i="5"/>
  <c r="X252" i="5"/>
  <c r="T252" i="5"/>
  <c r="K252" i="5"/>
  <c r="J252" i="5"/>
  <c r="I252" i="5"/>
  <c r="E252" i="5"/>
  <c r="DF249" i="5"/>
  <c r="CQ249" i="5"/>
  <c r="CB249" i="5"/>
  <c r="BM249" i="5"/>
  <c r="AX249" i="5"/>
  <c r="AI249" i="5"/>
  <c r="T249" i="5"/>
  <c r="E249" i="5"/>
  <c r="DF248" i="5"/>
  <c r="CQ248" i="5"/>
  <c r="CB248" i="5"/>
  <c r="BM248" i="5"/>
  <c r="AX248" i="5"/>
  <c r="AI248" i="5"/>
  <c r="T248" i="5"/>
  <c r="E248" i="5"/>
  <c r="DF243" i="5"/>
  <c r="DD243" i="5"/>
  <c r="CQ243" i="5"/>
  <c r="CO243" i="5"/>
  <c r="CB243" i="5"/>
  <c r="BZ243" i="5"/>
  <c r="BM243" i="5"/>
  <c r="BK243" i="5"/>
  <c r="AX243" i="5"/>
  <c r="AV243" i="5"/>
  <c r="AI243" i="5"/>
  <c r="AG243" i="5"/>
  <c r="T243" i="5"/>
  <c r="R243" i="5"/>
  <c r="E243" i="5"/>
  <c r="C243" i="5"/>
  <c r="DF240" i="5"/>
  <c r="CQ240" i="5"/>
  <c r="CB240" i="5"/>
  <c r="BM240" i="5"/>
  <c r="AX240" i="5"/>
  <c r="AI240" i="5"/>
  <c r="T240" i="5"/>
  <c r="E240" i="5"/>
  <c r="DF233" i="5"/>
  <c r="CQ233" i="5"/>
  <c r="CB233" i="5"/>
  <c r="BM233" i="5"/>
  <c r="AX233" i="5"/>
  <c r="AI233" i="5"/>
  <c r="T233" i="5"/>
  <c r="E233" i="5"/>
  <c r="DF232" i="5"/>
  <c r="CQ232" i="5"/>
  <c r="CB232" i="5"/>
  <c r="BM232" i="5"/>
  <c r="AX232" i="5"/>
  <c r="AI232" i="5"/>
  <c r="T232" i="5"/>
  <c r="E232" i="5"/>
  <c r="DF231" i="5"/>
  <c r="CQ231" i="5"/>
  <c r="CB231" i="5"/>
  <c r="BM231" i="5"/>
  <c r="AX231" i="5"/>
  <c r="AI231" i="5"/>
  <c r="T231" i="5"/>
  <c r="E231" i="5"/>
  <c r="DR225" i="5"/>
  <c r="DQ225" i="5"/>
  <c r="DP225" i="5"/>
  <c r="DL225" i="5"/>
  <c r="DK225" i="5"/>
  <c r="DJ225" i="5"/>
  <c r="DC225" i="5"/>
  <c r="DB225" i="5"/>
  <c r="DA225" i="5"/>
  <c r="CW225" i="5"/>
  <c r="CV225" i="5"/>
  <c r="CU225" i="5"/>
  <c r="CN225" i="5"/>
  <c r="CM225" i="5"/>
  <c r="CL225" i="5"/>
  <c r="CH225" i="5"/>
  <c r="CG225" i="5"/>
  <c r="CF225" i="5"/>
  <c r="BY225" i="5"/>
  <c r="BX225" i="5"/>
  <c r="BW225" i="5"/>
  <c r="BS225" i="5"/>
  <c r="BR225" i="5"/>
  <c r="BQ225" i="5"/>
  <c r="BJ225" i="5"/>
  <c r="BI225" i="5"/>
  <c r="BH225" i="5"/>
  <c r="BD225" i="5"/>
  <c r="BC225" i="5"/>
  <c r="BB225" i="5"/>
  <c r="AU225" i="5"/>
  <c r="AT225" i="5"/>
  <c r="AS225" i="5"/>
  <c r="AO225" i="5"/>
  <c r="AN225" i="5"/>
  <c r="AM225" i="5"/>
  <c r="AF225" i="5"/>
  <c r="AE225" i="5"/>
  <c r="AD225" i="5"/>
  <c r="Z225" i="5"/>
  <c r="Y225" i="5"/>
  <c r="X225" i="5"/>
  <c r="Q225" i="5"/>
  <c r="P225" i="5"/>
  <c r="O225" i="5"/>
  <c r="K225" i="5"/>
  <c r="J225" i="5"/>
  <c r="I225" i="5"/>
  <c r="DF224" i="5"/>
  <c r="CQ224" i="5"/>
  <c r="CB224" i="5"/>
  <c r="BM224" i="5"/>
  <c r="AX224" i="5"/>
  <c r="AI224" i="5"/>
  <c r="T224" i="5"/>
  <c r="E224" i="5"/>
  <c r="DF222" i="5"/>
  <c r="CQ222" i="5"/>
  <c r="CB222" i="5"/>
  <c r="BM222" i="5"/>
  <c r="AX222" i="5"/>
  <c r="AI222" i="5"/>
  <c r="T222" i="5"/>
  <c r="E222" i="5"/>
  <c r="DF218" i="5"/>
  <c r="CQ218" i="5"/>
  <c r="CB218" i="5"/>
  <c r="BM218" i="5"/>
  <c r="AX218" i="5"/>
  <c r="AI218" i="5"/>
  <c r="T218" i="5"/>
  <c r="E218" i="5"/>
  <c r="DF216" i="5"/>
  <c r="DE216" i="5"/>
  <c r="CQ216" i="5"/>
  <c r="CP216" i="5"/>
  <c r="CB216" i="5"/>
  <c r="CA216" i="5"/>
  <c r="BM216" i="5"/>
  <c r="BL216" i="5"/>
  <c r="AX216" i="5"/>
  <c r="AW216" i="5"/>
  <c r="AI216" i="5"/>
  <c r="AH216" i="5"/>
  <c r="T216" i="5"/>
  <c r="S216" i="5"/>
  <c r="E216" i="5"/>
  <c r="D216" i="5"/>
  <c r="DF213" i="5"/>
  <c r="CQ213" i="5"/>
  <c r="CB213" i="5"/>
  <c r="BM213" i="5"/>
  <c r="AX213" i="5"/>
  <c r="AI213" i="5"/>
  <c r="T213" i="5"/>
  <c r="E213" i="5"/>
  <c r="DF209" i="5"/>
  <c r="CQ209" i="5"/>
  <c r="CB209" i="5"/>
  <c r="BM209" i="5"/>
  <c r="AX209" i="5"/>
  <c r="AI209" i="5"/>
  <c r="T209" i="5"/>
  <c r="E209" i="5"/>
  <c r="DR208" i="5"/>
  <c r="DQ208" i="5"/>
  <c r="DP208" i="5"/>
  <c r="DC208" i="5"/>
  <c r="DB208" i="5"/>
  <c r="DA208" i="5"/>
  <c r="CN208" i="5"/>
  <c r="CM208" i="5"/>
  <c r="CL208" i="5"/>
  <c r="BY208" i="5"/>
  <c r="BX208" i="5"/>
  <c r="BW208" i="5"/>
  <c r="BJ208" i="5"/>
  <c r="BI208" i="5"/>
  <c r="BH208" i="5"/>
  <c r="AU208" i="5"/>
  <c r="AT208" i="5"/>
  <c r="AS208" i="5"/>
  <c r="AF208" i="5"/>
  <c r="AE208" i="5"/>
  <c r="AD208" i="5"/>
  <c r="Q208" i="5"/>
  <c r="P208" i="5"/>
  <c r="O208" i="5"/>
  <c r="DF203" i="5"/>
  <c r="CQ203" i="5"/>
  <c r="CB203" i="5"/>
  <c r="BM203" i="5"/>
  <c r="AX203" i="5"/>
  <c r="AI203" i="5"/>
  <c r="T203" i="5"/>
  <c r="E203" i="5"/>
  <c r="DF199" i="5"/>
  <c r="CQ199" i="5"/>
  <c r="CB199" i="5"/>
  <c r="BM199" i="5"/>
  <c r="AX199" i="5"/>
  <c r="AI199" i="5"/>
  <c r="T199" i="5"/>
  <c r="E199" i="5"/>
  <c r="DF198" i="5"/>
  <c r="DD198" i="5"/>
  <c r="CQ198" i="5"/>
  <c r="CO198" i="5"/>
  <c r="CB198" i="5"/>
  <c r="BZ198" i="5"/>
  <c r="BM198" i="5"/>
  <c r="BK198" i="5"/>
  <c r="AX198" i="5"/>
  <c r="AV198" i="5"/>
  <c r="AI198" i="5"/>
  <c r="AG198" i="5"/>
  <c r="T198" i="5"/>
  <c r="R198" i="5"/>
  <c r="E198" i="5"/>
  <c r="C198" i="5"/>
  <c r="DF193" i="5"/>
  <c r="DE193" i="5"/>
  <c r="CQ193" i="5"/>
  <c r="CP193" i="5"/>
  <c r="CB193" i="5"/>
  <c r="CA193" i="5"/>
  <c r="BM193" i="5"/>
  <c r="BL193" i="5"/>
  <c r="AX193" i="5"/>
  <c r="AW193" i="5"/>
  <c r="AI193" i="5"/>
  <c r="AH193" i="5"/>
  <c r="T193" i="5"/>
  <c r="S193" i="5"/>
  <c r="E193" i="5"/>
  <c r="D193" i="5"/>
  <c r="DF188" i="5"/>
  <c r="DE188" i="5"/>
  <c r="CQ188" i="5"/>
  <c r="CP188" i="5"/>
  <c r="CB188" i="5"/>
  <c r="CA188" i="5"/>
  <c r="BM188" i="5"/>
  <c r="BL188" i="5"/>
  <c r="AX188" i="5"/>
  <c r="AW188" i="5"/>
  <c r="AI188" i="5"/>
  <c r="AH188" i="5"/>
  <c r="T188" i="5"/>
  <c r="S188" i="5"/>
  <c r="E188" i="5"/>
  <c r="D188" i="5"/>
  <c r="DF186" i="5"/>
  <c r="DE186" i="5"/>
  <c r="CQ186" i="5"/>
  <c r="CP186" i="5"/>
  <c r="CB186" i="5"/>
  <c r="CA186" i="5"/>
  <c r="BM186" i="5"/>
  <c r="BL186" i="5"/>
  <c r="AX186" i="5"/>
  <c r="AW186" i="5"/>
  <c r="AI186" i="5"/>
  <c r="AH186" i="5"/>
  <c r="T186" i="5"/>
  <c r="S186" i="5"/>
  <c r="E186" i="5"/>
  <c r="D186" i="5"/>
  <c r="DF182" i="5"/>
  <c r="DE182" i="5"/>
  <c r="CQ182" i="5"/>
  <c r="CP182" i="5"/>
  <c r="CB182" i="5"/>
  <c r="CA182" i="5"/>
  <c r="BM182" i="5"/>
  <c r="BL182" i="5"/>
  <c r="AX182" i="5"/>
  <c r="AW182" i="5"/>
  <c r="AI182" i="5"/>
  <c r="AH182" i="5"/>
  <c r="T182" i="5"/>
  <c r="S182" i="5"/>
  <c r="E182" i="5"/>
  <c r="D182" i="5"/>
  <c r="DF181" i="5"/>
  <c r="DE181" i="5"/>
  <c r="CQ181" i="5"/>
  <c r="CP181" i="5"/>
  <c r="CB181" i="5"/>
  <c r="CA181" i="5"/>
  <c r="BM181" i="5"/>
  <c r="BL181" i="5"/>
  <c r="AX181" i="5"/>
  <c r="AW181" i="5"/>
  <c r="AI181" i="5"/>
  <c r="AH181" i="5"/>
  <c r="T181" i="5"/>
  <c r="S181" i="5"/>
  <c r="E181" i="5"/>
  <c r="D181" i="5"/>
  <c r="DR180" i="5"/>
  <c r="DQ180" i="5"/>
  <c r="DP180" i="5"/>
  <c r="DC180" i="5"/>
  <c r="DB180" i="5"/>
  <c r="DA180" i="5"/>
  <c r="CN180" i="5"/>
  <c r="CM180" i="5"/>
  <c r="CL180" i="5"/>
  <c r="BY180" i="5"/>
  <c r="BX180" i="5"/>
  <c r="BW180" i="5"/>
  <c r="BJ180" i="5"/>
  <c r="BI180" i="5"/>
  <c r="BH180" i="5"/>
  <c r="AU180" i="5"/>
  <c r="AT180" i="5"/>
  <c r="AS180" i="5"/>
  <c r="AF180" i="5"/>
  <c r="AE180" i="5"/>
  <c r="AD180" i="5"/>
  <c r="Q180" i="5"/>
  <c r="P180" i="5"/>
  <c r="O180" i="5"/>
  <c r="DF173" i="5"/>
  <c r="DE173" i="5"/>
  <c r="CQ173" i="5"/>
  <c r="CP173" i="5"/>
  <c r="CB173" i="5"/>
  <c r="CA173" i="5"/>
  <c r="BM173" i="5"/>
  <c r="BL173" i="5"/>
  <c r="AX173" i="5"/>
  <c r="AW173" i="5"/>
  <c r="AI173" i="5"/>
  <c r="AH173" i="5"/>
  <c r="T173" i="5"/>
  <c r="S173" i="5"/>
  <c r="E173" i="5"/>
  <c r="D173" i="5"/>
  <c r="DF172" i="5"/>
  <c r="DE172" i="5"/>
  <c r="CQ172" i="5"/>
  <c r="CP172" i="5"/>
  <c r="CB172" i="5"/>
  <c r="CA172" i="5"/>
  <c r="BM172" i="5"/>
  <c r="BL172" i="5"/>
  <c r="AX172" i="5"/>
  <c r="AW172" i="5"/>
  <c r="AI172" i="5"/>
  <c r="AH172" i="5"/>
  <c r="T172" i="5"/>
  <c r="S172" i="5"/>
  <c r="E172" i="5"/>
  <c r="D172" i="5"/>
  <c r="DF171" i="5"/>
  <c r="DE171" i="5"/>
  <c r="CQ171" i="5"/>
  <c r="CP171" i="5"/>
  <c r="CB171" i="5"/>
  <c r="CA171" i="5"/>
  <c r="BM171" i="5"/>
  <c r="BL171" i="5"/>
  <c r="AX171" i="5"/>
  <c r="AW171" i="5"/>
  <c r="AI171" i="5"/>
  <c r="AH171" i="5"/>
  <c r="T171" i="5"/>
  <c r="S171" i="5"/>
  <c r="E171" i="5"/>
  <c r="D171" i="5"/>
  <c r="DF170" i="5"/>
  <c r="DE170" i="5"/>
  <c r="CQ170" i="5"/>
  <c r="CP170" i="5"/>
  <c r="CB170" i="5"/>
  <c r="CA170" i="5"/>
  <c r="BM170" i="5"/>
  <c r="BL170" i="5"/>
  <c r="AX170" i="5"/>
  <c r="AW170" i="5"/>
  <c r="AI170" i="5"/>
  <c r="AH170" i="5"/>
  <c r="T170" i="5"/>
  <c r="S170" i="5"/>
  <c r="E170" i="5"/>
  <c r="D170" i="5"/>
  <c r="DF169" i="5"/>
  <c r="DE169" i="5"/>
  <c r="CQ169" i="5"/>
  <c r="CP169" i="5"/>
  <c r="CB169" i="5"/>
  <c r="CA169" i="5"/>
  <c r="BM169" i="5"/>
  <c r="BL169" i="5"/>
  <c r="AX169" i="5"/>
  <c r="AW169" i="5"/>
  <c r="AI169" i="5"/>
  <c r="AH169" i="5"/>
  <c r="T169" i="5"/>
  <c r="S169" i="5"/>
  <c r="E169" i="5"/>
  <c r="D169" i="5"/>
  <c r="DF168" i="5"/>
  <c r="DD168" i="5"/>
  <c r="CQ168" i="5"/>
  <c r="CO168" i="5"/>
  <c r="CB168" i="5"/>
  <c r="BZ168" i="5"/>
  <c r="BM168" i="5"/>
  <c r="BK168" i="5"/>
  <c r="AX168" i="5"/>
  <c r="AV168" i="5"/>
  <c r="AI168" i="5"/>
  <c r="AG168" i="5"/>
  <c r="T168" i="5"/>
  <c r="R168" i="5"/>
  <c r="E168" i="5"/>
  <c r="C168" i="5"/>
  <c r="DF167" i="5"/>
  <c r="DE167" i="5"/>
  <c r="CQ167" i="5"/>
  <c r="CP167" i="5"/>
  <c r="CB167" i="5"/>
  <c r="CA167" i="5"/>
  <c r="BM167" i="5"/>
  <c r="BL167" i="5"/>
  <c r="AX167" i="5"/>
  <c r="AW167" i="5"/>
  <c r="AI167" i="5"/>
  <c r="AH167" i="5"/>
  <c r="T167" i="5"/>
  <c r="S167" i="5"/>
  <c r="E167" i="5"/>
  <c r="D167" i="5"/>
  <c r="DF166" i="5"/>
  <c r="DD166" i="5"/>
  <c r="CQ166" i="5"/>
  <c r="CO166" i="5"/>
  <c r="CB166" i="5"/>
  <c r="BZ166" i="5"/>
  <c r="BM166" i="5"/>
  <c r="BK166" i="5"/>
  <c r="AX166" i="5"/>
  <c r="AV166" i="5"/>
  <c r="AI166" i="5"/>
  <c r="AG166" i="5"/>
  <c r="T166" i="5"/>
  <c r="R166" i="5"/>
  <c r="E166" i="5"/>
  <c r="C166" i="5"/>
  <c r="DF164" i="5"/>
  <c r="DE164" i="5"/>
  <c r="CQ164" i="5"/>
  <c r="CP164" i="5"/>
  <c r="CB164" i="5"/>
  <c r="CA164" i="5"/>
  <c r="BM164" i="5"/>
  <c r="BL164" i="5"/>
  <c r="AX164" i="5"/>
  <c r="AW164" i="5"/>
  <c r="AI164" i="5"/>
  <c r="AH164" i="5"/>
  <c r="T164" i="5"/>
  <c r="S164" i="5"/>
  <c r="E164" i="5"/>
  <c r="D164" i="5"/>
  <c r="DF161" i="5"/>
  <c r="DE161" i="5"/>
  <c r="CQ161" i="5"/>
  <c r="CP161" i="5"/>
  <c r="CB161" i="5"/>
  <c r="CA161" i="5"/>
  <c r="BM161" i="5"/>
  <c r="BL161" i="5"/>
  <c r="AX161" i="5"/>
  <c r="AW161" i="5"/>
  <c r="AI161" i="5"/>
  <c r="AH161" i="5"/>
  <c r="T161" i="5"/>
  <c r="S161" i="5"/>
  <c r="E161" i="5"/>
  <c r="D161" i="5"/>
  <c r="DF160" i="5"/>
  <c r="DD160" i="5"/>
  <c r="CQ160" i="5"/>
  <c r="CO160" i="5"/>
  <c r="CB160" i="5"/>
  <c r="BZ160" i="5"/>
  <c r="BM160" i="5"/>
  <c r="BK160" i="5"/>
  <c r="AX160" i="5"/>
  <c r="AV160" i="5"/>
  <c r="AI160" i="5"/>
  <c r="AG160" i="5"/>
  <c r="T160" i="5"/>
  <c r="R160" i="5"/>
  <c r="E160" i="5"/>
  <c r="C160" i="5"/>
  <c r="DF159" i="5"/>
  <c r="DE159" i="5"/>
  <c r="CQ159" i="5"/>
  <c r="CP159" i="5"/>
  <c r="CB159" i="5"/>
  <c r="CA159" i="5"/>
  <c r="BM159" i="5"/>
  <c r="BL159" i="5"/>
  <c r="AX159" i="5"/>
  <c r="AW159" i="5"/>
  <c r="AI159" i="5"/>
  <c r="AH159" i="5"/>
  <c r="T159" i="5"/>
  <c r="S159" i="5"/>
  <c r="E159" i="5"/>
  <c r="D159" i="5"/>
  <c r="DF158" i="5"/>
  <c r="DE158" i="5"/>
  <c r="CQ158" i="5"/>
  <c r="CP158" i="5"/>
  <c r="CB158" i="5"/>
  <c r="CA158" i="5"/>
  <c r="BM158" i="5"/>
  <c r="BL158" i="5"/>
  <c r="AX158" i="5"/>
  <c r="AW158" i="5"/>
  <c r="AI158" i="5"/>
  <c r="AH158" i="5"/>
  <c r="T158" i="5"/>
  <c r="S158" i="5"/>
  <c r="E158" i="5"/>
  <c r="D158" i="5"/>
  <c r="DF157" i="5"/>
  <c r="DE157" i="5"/>
  <c r="CQ157" i="5"/>
  <c r="CP157" i="5"/>
  <c r="CB157" i="5"/>
  <c r="CA157" i="5"/>
  <c r="BM157" i="5"/>
  <c r="BL157" i="5"/>
  <c r="AX157" i="5"/>
  <c r="AW157" i="5"/>
  <c r="AI157" i="5"/>
  <c r="AH157" i="5"/>
  <c r="T157" i="5"/>
  <c r="S157" i="5"/>
  <c r="E157" i="5"/>
  <c r="D157" i="5"/>
  <c r="DF156" i="5"/>
  <c r="DE156" i="5"/>
  <c r="CQ156" i="5"/>
  <c r="CP156" i="5"/>
  <c r="CB156" i="5"/>
  <c r="CA156" i="5"/>
  <c r="BM156" i="5"/>
  <c r="BL156" i="5"/>
  <c r="AX156" i="5"/>
  <c r="AW156" i="5"/>
  <c r="AI156" i="5"/>
  <c r="AH156" i="5"/>
  <c r="T156" i="5"/>
  <c r="S156" i="5"/>
  <c r="E156" i="5"/>
  <c r="D156" i="5"/>
  <c r="DF155" i="5"/>
  <c r="DE155" i="5"/>
  <c r="CQ155" i="5"/>
  <c r="CP155" i="5"/>
  <c r="CB155" i="5"/>
  <c r="CA155" i="5"/>
  <c r="BM155" i="5"/>
  <c r="BL155" i="5"/>
  <c r="AX155" i="5"/>
  <c r="AW155" i="5"/>
  <c r="AI155" i="5"/>
  <c r="AH155" i="5"/>
  <c r="T155" i="5"/>
  <c r="S155" i="5"/>
  <c r="E155" i="5"/>
  <c r="D155" i="5"/>
  <c r="DF154" i="5"/>
  <c r="DE154" i="5"/>
  <c r="CQ154" i="5"/>
  <c r="CP154" i="5"/>
  <c r="CB154" i="5"/>
  <c r="CA154" i="5"/>
  <c r="BM154" i="5"/>
  <c r="BL154" i="5"/>
  <c r="AX154" i="5"/>
  <c r="AW154" i="5"/>
  <c r="AI154" i="5"/>
  <c r="AH154" i="5"/>
  <c r="T154" i="5"/>
  <c r="S154" i="5"/>
  <c r="E154" i="5"/>
  <c r="D154" i="5"/>
  <c r="DF153" i="5"/>
  <c r="DE153" i="5"/>
  <c r="CQ153" i="5"/>
  <c r="CP153" i="5"/>
  <c r="CB153" i="5"/>
  <c r="CA153" i="5"/>
  <c r="BM153" i="5"/>
  <c r="BL153" i="5"/>
  <c r="AX153" i="5"/>
  <c r="AW153" i="5"/>
  <c r="AI153" i="5"/>
  <c r="AH153" i="5"/>
  <c r="T153" i="5"/>
  <c r="S153" i="5"/>
  <c r="E153" i="5"/>
  <c r="D153" i="5"/>
  <c r="DF148" i="5"/>
  <c r="DD148" i="5"/>
  <c r="CQ148" i="5"/>
  <c r="CO148" i="5"/>
  <c r="CB148" i="5"/>
  <c r="BZ148" i="5"/>
  <c r="BM148" i="5"/>
  <c r="BK148" i="5"/>
  <c r="AX148" i="5"/>
  <c r="AV148" i="5"/>
  <c r="AI148" i="5"/>
  <c r="AG148" i="5"/>
  <c r="T148" i="5"/>
  <c r="R148" i="5"/>
  <c r="E148" i="5"/>
  <c r="C148" i="5"/>
  <c r="DL147" i="5"/>
  <c r="DK147" i="5"/>
  <c r="DJ147" i="5"/>
  <c r="DI147" i="5"/>
  <c r="DH147" i="5"/>
  <c r="DG147" i="5"/>
  <c r="DF147" i="5"/>
  <c r="DE147" i="5"/>
  <c r="DD147" i="5"/>
  <c r="CW147" i="5"/>
  <c r="CV147" i="5"/>
  <c r="CU147" i="5"/>
  <c r="CT147" i="5"/>
  <c r="CS147" i="5"/>
  <c r="CR147" i="5"/>
  <c r="CQ147" i="5"/>
  <c r="CP147" i="5"/>
  <c r="CO147" i="5"/>
  <c r="CH147" i="5"/>
  <c r="CG147" i="5"/>
  <c r="CF147" i="5"/>
  <c r="CE147" i="5"/>
  <c r="CD147" i="5"/>
  <c r="CC147" i="5"/>
  <c r="CB147" i="5"/>
  <c r="CA147" i="5"/>
  <c r="BZ147" i="5"/>
  <c r="BS147" i="5"/>
  <c r="BR147" i="5"/>
  <c r="BQ147" i="5"/>
  <c r="BP147" i="5"/>
  <c r="BO147" i="5"/>
  <c r="BN147" i="5"/>
  <c r="BM147" i="5"/>
  <c r="BL147" i="5"/>
  <c r="BK147" i="5"/>
  <c r="BD147" i="5"/>
  <c r="BC147" i="5"/>
  <c r="BB147" i="5"/>
  <c r="BA147" i="5"/>
  <c r="AZ147" i="5"/>
  <c r="AY147" i="5"/>
  <c r="AX147" i="5"/>
  <c r="AW147" i="5"/>
  <c r="AV147" i="5"/>
  <c r="AO147" i="5"/>
  <c r="AN147" i="5"/>
  <c r="AM147" i="5"/>
  <c r="AL147" i="5"/>
  <c r="AK147" i="5"/>
  <c r="AJ147" i="5"/>
  <c r="AI147" i="5"/>
  <c r="AH147" i="5"/>
  <c r="AG147" i="5"/>
  <c r="Z147" i="5"/>
  <c r="Y147" i="5"/>
  <c r="X147" i="5"/>
  <c r="W147" i="5"/>
  <c r="V147" i="5"/>
  <c r="U147" i="5"/>
  <c r="T147" i="5"/>
  <c r="S147" i="5"/>
  <c r="R147" i="5"/>
  <c r="K147" i="5"/>
  <c r="J147" i="5"/>
  <c r="I147" i="5"/>
  <c r="H147" i="5"/>
  <c r="G147" i="5"/>
  <c r="F147" i="5"/>
  <c r="E147" i="5"/>
  <c r="D147" i="5"/>
  <c r="C147" i="5"/>
  <c r="DL146" i="5"/>
  <c r="DK146" i="5"/>
  <c r="DJ146" i="5"/>
  <c r="DI146" i="5"/>
  <c r="DH146" i="5"/>
  <c r="DG146" i="5"/>
  <c r="DF146" i="5"/>
  <c r="DE146" i="5"/>
  <c r="DD146" i="5"/>
  <c r="CW146" i="5"/>
  <c r="CV146" i="5"/>
  <c r="CU146" i="5"/>
  <c r="CT146" i="5"/>
  <c r="CS146" i="5"/>
  <c r="CR146" i="5"/>
  <c r="CQ146" i="5"/>
  <c r="CP146" i="5"/>
  <c r="CO146" i="5"/>
  <c r="CH146" i="5"/>
  <c r="CG146" i="5"/>
  <c r="CF146" i="5"/>
  <c r="CE146" i="5"/>
  <c r="CD146" i="5"/>
  <c r="CC146" i="5"/>
  <c r="CB146" i="5"/>
  <c r="CA146" i="5"/>
  <c r="BZ146" i="5"/>
  <c r="BS146" i="5"/>
  <c r="BR146" i="5"/>
  <c r="BQ146" i="5"/>
  <c r="BP146" i="5"/>
  <c r="BO146" i="5"/>
  <c r="BN146" i="5"/>
  <c r="BM146" i="5"/>
  <c r="BL146" i="5"/>
  <c r="BK146" i="5"/>
  <c r="BD146" i="5"/>
  <c r="BC146" i="5"/>
  <c r="BB146" i="5"/>
  <c r="BA146" i="5"/>
  <c r="AZ146" i="5"/>
  <c r="AY146" i="5"/>
  <c r="AX146" i="5"/>
  <c r="AW146" i="5"/>
  <c r="AV146" i="5"/>
  <c r="AO146" i="5"/>
  <c r="AN146" i="5"/>
  <c r="AM146" i="5"/>
  <c r="AL146" i="5"/>
  <c r="AK146" i="5"/>
  <c r="AJ146" i="5"/>
  <c r="AI146" i="5"/>
  <c r="AH146" i="5"/>
  <c r="AG146" i="5"/>
  <c r="Z146" i="5"/>
  <c r="Y146" i="5"/>
  <c r="X146" i="5"/>
  <c r="W146" i="5"/>
  <c r="V146" i="5"/>
  <c r="U146" i="5"/>
  <c r="T146" i="5"/>
  <c r="S146" i="5"/>
  <c r="R146" i="5"/>
  <c r="K146" i="5"/>
  <c r="J146" i="5"/>
  <c r="I146" i="5"/>
  <c r="H146" i="5"/>
  <c r="G146" i="5"/>
  <c r="F146" i="5"/>
  <c r="E146" i="5"/>
  <c r="D146" i="5"/>
  <c r="C146" i="5"/>
  <c r="DF144" i="5"/>
  <c r="DE144" i="5"/>
  <c r="CQ144" i="5"/>
  <c r="CP144" i="5"/>
  <c r="CB144" i="5"/>
  <c r="CA144" i="5"/>
  <c r="BM144" i="5"/>
  <c r="BL144" i="5"/>
  <c r="AX144" i="5"/>
  <c r="AW144" i="5"/>
  <c r="AI144" i="5"/>
  <c r="AH144" i="5"/>
  <c r="T144" i="5"/>
  <c r="S144" i="5"/>
  <c r="E144" i="5"/>
  <c r="D144" i="5"/>
  <c r="DF143" i="5"/>
  <c r="DE143" i="5"/>
  <c r="CQ143" i="5"/>
  <c r="CP143" i="5"/>
  <c r="CB143" i="5"/>
  <c r="CA143" i="5"/>
  <c r="BM143" i="5"/>
  <c r="BL143" i="5"/>
  <c r="AX143" i="5"/>
  <c r="AW143" i="5"/>
  <c r="AI143" i="5"/>
  <c r="AH143" i="5"/>
  <c r="T143" i="5"/>
  <c r="S143" i="5"/>
  <c r="E143" i="5"/>
  <c r="D143" i="5"/>
  <c r="DF142" i="5"/>
  <c r="DE142" i="5"/>
  <c r="CQ142" i="5"/>
  <c r="CP142" i="5"/>
  <c r="CB142" i="5"/>
  <c r="CA142" i="5"/>
  <c r="BM142" i="5"/>
  <c r="BL142" i="5"/>
  <c r="AX142" i="5"/>
  <c r="AW142" i="5"/>
  <c r="AI142" i="5"/>
  <c r="AH142" i="5"/>
  <c r="T142" i="5"/>
  <c r="S142" i="5"/>
  <c r="E142" i="5"/>
  <c r="D142" i="5"/>
  <c r="DF138" i="5"/>
  <c r="DE138" i="5"/>
  <c r="CQ138" i="5"/>
  <c r="CP138" i="5"/>
  <c r="CB138" i="5"/>
  <c r="CA138" i="5"/>
  <c r="BM138" i="5"/>
  <c r="BL138" i="5"/>
  <c r="AX138" i="5"/>
  <c r="AW138" i="5"/>
  <c r="AI138" i="5"/>
  <c r="AH138" i="5"/>
  <c r="T138" i="5"/>
  <c r="S138" i="5"/>
  <c r="E138" i="5"/>
  <c r="D138" i="5"/>
  <c r="DF136" i="5"/>
  <c r="DE136" i="5"/>
  <c r="CQ136" i="5"/>
  <c r="CP136" i="5"/>
  <c r="CB136" i="5"/>
  <c r="CA136" i="5"/>
  <c r="BM136" i="5"/>
  <c r="BL136" i="5"/>
  <c r="AX136" i="5"/>
  <c r="AW136" i="5"/>
  <c r="AI136" i="5"/>
  <c r="AH136" i="5"/>
  <c r="T136" i="5"/>
  <c r="S136" i="5"/>
  <c r="E136" i="5"/>
  <c r="D136" i="5"/>
  <c r="DF133" i="5"/>
  <c r="DE133" i="5"/>
  <c r="CQ133" i="5"/>
  <c r="CP133" i="5"/>
  <c r="CB133" i="5"/>
  <c r="CA133" i="5"/>
  <c r="BM133" i="5"/>
  <c r="BL133" i="5"/>
  <c r="AX133" i="5"/>
  <c r="AW133" i="5"/>
  <c r="AI133" i="5"/>
  <c r="AH133" i="5"/>
  <c r="T133" i="5"/>
  <c r="S133" i="5"/>
  <c r="E133" i="5"/>
  <c r="D133" i="5"/>
  <c r="DF128" i="5"/>
  <c r="DE128" i="5"/>
  <c r="CQ128" i="5"/>
  <c r="CP128" i="5"/>
  <c r="CB128" i="5"/>
  <c r="CA128" i="5"/>
  <c r="BM128" i="5"/>
  <c r="BL128" i="5"/>
  <c r="AX128" i="5"/>
  <c r="AW128" i="5"/>
  <c r="AI128" i="5"/>
  <c r="AH128" i="5"/>
  <c r="T128" i="5"/>
  <c r="S128" i="5"/>
  <c r="E128" i="5"/>
  <c r="D128" i="5"/>
  <c r="DF127" i="5"/>
  <c r="DE127" i="5"/>
  <c r="CQ127" i="5"/>
  <c r="CP127" i="5"/>
  <c r="CB127" i="5"/>
  <c r="CA127" i="5"/>
  <c r="BM127" i="5"/>
  <c r="BL127" i="5"/>
  <c r="AX127" i="5"/>
  <c r="AW127" i="5"/>
  <c r="AI127" i="5"/>
  <c r="AH127" i="5"/>
  <c r="T127" i="5"/>
  <c r="S127" i="5"/>
  <c r="E127" i="5"/>
  <c r="D127" i="5"/>
  <c r="DF125" i="5"/>
  <c r="DE125" i="5"/>
  <c r="CQ125" i="5"/>
  <c r="CP125" i="5"/>
  <c r="CB125" i="5"/>
  <c r="CA125" i="5"/>
  <c r="BM125" i="5"/>
  <c r="BL125" i="5"/>
  <c r="AX125" i="5"/>
  <c r="AW125" i="5"/>
  <c r="AI125" i="5"/>
  <c r="AH125" i="5"/>
  <c r="T125" i="5"/>
  <c r="S125" i="5"/>
  <c r="E125" i="5"/>
  <c r="D125" i="5"/>
  <c r="DR122" i="5"/>
  <c r="DQ122" i="5"/>
  <c r="DP122" i="5"/>
  <c r="DC122" i="5"/>
  <c r="DB122" i="5"/>
  <c r="DA122" i="5"/>
  <c r="CN122" i="5"/>
  <c r="CM122" i="5"/>
  <c r="CL122" i="5"/>
  <c r="BY122" i="5"/>
  <c r="BX122" i="5"/>
  <c r="BW122" i="5"/>
  <c r="BJ122" i="5"/>
  <c r="BI122" i="5"/>
  <c r="BH122" i="5"/>
  <c r="AU122" i="5"/>
  <c r="AT122" i="5"/>
  <c r="AS122" i="5"/>
  <c r="AF122" i="5"/>
  <c r="AE122" i="5"/>
  <c r="AD122" i="5"/>
  <c r="Q122" i="5"/>
  <c r="P122" i="5"/>
  <c r="O122" i="5"/>
  <c r="DF121" i="5"/>
  <c r="DE121" i="5"/>
  <c r="CQ121" i="5"/>
  <c r="CP121" i="5"/>
  <c r="CB121" i="5"/>
  <c r="CA121" i="5"/>
  <c r="BM121" i="5"/>
  <c r="BL121" i="5"/>
  <c r="AX121" i="5"/>
  <c r="AW121" i="5"/>
  <c r="AI121" i="5"/>
  <c r="AH121" i="5"/>
  <c r="T121" i="5"/>
  <c r="S121" i="5"/>
  <c r="E121" i="5"/>
  <c r="D121" i="5"/>
  <c r="DF119" i="5"/>
  <c r="DE119" i="5"/>
  <c r="CQ119" i="5"/>
  <c r="CP119" i="5"/>
  <c r="CB119" i="5"/>
  <c r="CA119" i="5"/>
  <c r="BM119" i="5"/>
  <c r="BL119" i="5"/>
  <c r="AX119" i="5"/>
  <c r="AW119" i="5"/>
  <c r="AI119" i="5"/>
  <c r="AH119" i="5"/>
  <c r="T119" i="5"/>
  <c r="S119" i="5"/>
  <c r="E119" i="5"/>
  <c r="D119" i="5"/>
  <c r="DF114" i="5"/>
  <c r="DE114" i="5"/>
  <c r="CQ114" i="5"/>
  <c r="CP114" i="5"/>
  <c r="CB114" i="5"/>
  <c r="CA114" i="5"/>
  <c r="BM114" i="5"/>
  <c r="BL114" i="5"/>
  <c r="AX114" i="5"/>
  <c r="AW114" i="5"/>
  <c r="AI114" i="5"/>
  <c r="AH114" i="5"/>
  <c r="T114" i="5"/>
  <c r="S114" i="5"/>
  <c r="E114" i="5"/>
  <c r="D114" i="5"/>
  <c r="DF107" i="5"/>
  <c r="DD107" i="5"/>
  <c r="CQ107" i="5"/>
  <c r="CO107" i="5"/>
  <c r="CB107" i="5"/>
  <c r="BZ107" i="5"/>
  <c r="BM107" i="5"/>
  <c r="BK107" i="5"/>
  <c r="AX107" i="5"/>
  <c r="AV107" i="5"/>
  <c r="AI107" i="5"/>
  <c r="AG107" i="5"/>
  <c r="T107" i="5"/>
  <c r="R107" i="5"/>
  <c r="E107" i="5"/>
  <c r="C107" i="5"/>
  <c r="DF105" i="5"/>
  <c r="DE105" i="5"/>
  <c r="CQ105" i="5"/>
  <c r="CP105" i="5"/>
  <c r="CB105" i="5"/>
  <c r="CA105" i="5"/>
  <c r="BM105" i="5"/>
  <c r="BL105" i="5"/>
  <c r="AX105" i="5"/>
  <c r="AW105" i="5"/>
  <c r="AI105" i="5"/>
  <c r="AH105" i="5"/>
  <c r="T105" i="5"/>
  <c r="S105" i="5"/>
  <c r="E105" i="5"/>
  <c r="D105" i="5"/>
  <c r="DF102" i="5"/>
  <c r="DE102" i="5"/>
  <c r="CQ102" i="5"/>
  <c r="CP102" i="5"/>
  <c r="CB102" i="5"/>
  <c r="CA102" i="5"/>
  <c r="BM102" i="5"/>
  <c r="BL102" i="5"/>
  <c r="AX102" i="5"/>
  <c r="AW102" i="5"/>
  <c r="AI102" i="5"/>
  <c r="AH102" i="5"/>
  <c r="T102" i="5"/>
  <c r="S102" i="5"/>
  <c r="E102" i="5"/>
  <c r="D102" i="5"/>
  <c r="DF101" i="5"/>
  <c r="DE101" i="5"/>
  <c r="CQ101" i="5"/>
  <c r="CP101" i="5"/>
  <c r="CB101" i="5"/>
  <c r="CA101" i="5"/>
  <c r="BM101" i="5"/>
  <c r="BL101" i="5"/>
  <c r="AX101" i="5"/>
  <c r="AW101" i="5"/>
  <c r="AI101" i="5"/>
  <c r="AH101" i="5"/>
  <c r="T101" i="5"/>
  <c r="S101" i="5"/>
  <c r="E101" i="5"/>
  <c r="D101" i="5"/>
  <c r="DF95" i="5"/>
  <c r="DE95" i="5"/>
  <c r="CQ95" i="5"/>
  <c r="CP95" i="5"/>
  <c r="CB95" i="5"/>
  <c r="CA95" i="5"/>
  <c r="BM95" i="5"/>
  <c r="BL95" i="5"/>
  <c r="AX95" i="5"/>
  <c r="AW95" i="5"/>
  <c r="AI95" i="5"/>
  <c r="AH95" i="5"/>
  <c r="T95" i="5"/>
  <c r="S95" i="5"/>
  <c r="E95" i="5"/>
  <c r="D95" i="5"/>
  <c r="DR85" i="5"/>
  <c r="DQ85" i="5"/>
  <c r="DP85" i="5"/>
  <c r="DF85" i="5"/>
  <c r="DE85" i="5"/>
  <c r="DC85" i="5"/>
  <c r="DB85" i="5"/>
  <c r="DA85" i="5"/>
  <c r="CQ85" i="5"/>
  <c r="CP85" i="5"/>
  <c r="CN85" i="5"/>
  <c r="CM85" i="5"/>
  <c r="CL85" i="5"/>
  <c r="CB85" i="5"/>
  <c r="CA85" i="5"/>
  <c r="BY85" i="5"/>
  <c r="BX85" i="5"/>
  <c r="BW85" i="5"/>
  <c r="BM85" i="5"/>
  <c r="BL85" i="5"/>
  <c r="BJ85" i="5"/>
  <c r="BI85" i="5"/>
  <c r="BH85" i="5"/>
  <c r="AX85" i="5"/>
  <c r="AW85" i="5"/>
  <c r="AU85" i="5"/>
  <c r="AT85" i="5"/>
  <c r="AS85" i="5"/>
  <c r="AI85" i="5"/>
  <c r="AH85" i="5"/>
  <c r="AF85" i="5"/>
  <c r="AE85" i="5"/>
  <c r="AD85" i="5"/>
  <c r="T85" i="5"/>
  <c r="S85" i="5"/>
  <c r="Q85" i="5"/>
  <c r="P85" i="5"/>
  <c r="O85" i="5"/>
  <c r="E85" i="5"/>
  <c r="D85" i="5"/>
  <c r="DF84" i="5"/>
  <c r="DE84" i="5"/>
  <c r="CQ84" i="5"/>
  <c r="CP84" i="5"/>
  <c r="CB84" i="5"/>
  <c r="CA84" i="5"/>
  <c r="BM84" i="5"/>
  <c r="BL84" i="5"/>
  <c r="AX84" i="5"/>
  <c r="AW84" i="5"/>
  <c r="AI84" i="5"/>
  <c r="AH84" i="5"/>
  <c r="T84" i="5"/>
  <c r="S84" i="5"/>
  <c r="E84" i="5"/>
  <c r="D84" i="5"/>
  <c r="DR83" i="5"/>
  <c r="DQ83" i="5"/>
  <c r="DP83" i="5"/>
  <c r="DF83" i="5"/>
  <c r="DE83" i="5"/>
  <c r="DC83" i="5"/>
  <c r="DB83" i="5"/>
  <c r="DA83" i="5"/>
  <c r="CQ83" i="5"/>
  <c r="CP83" i="5"/>
  <c r="CN83" i="5"/>
  <c r="CM83" i="5"/>
  <c r="CL83" i="5"/>
  <c r="CB83" i="5"/>
  <c r="CA83" i="5"/>
  <c r="BY83" i="5"/>
  <c r="BX83" i="5"/>
  <c r="BW83" i="5"/>
  <c r="BM83" i="5"/>
  <c r="BL83" i="5"/>
  <c r="BJ83" i="5"/>
  <c r="BI83" i="5"/>
  <c r="BH83" i="5"/>
  <c r="AX83" i="5"/>
  <c r="AW83" i="5"/>
  <c r="AU83" i="5"/>
  <c r="AT83" i="5"/>
  <c r="AS83" i="5"/>
  <c r="AI83" i="5"/>
  <c r="AH83" i="5"/>
  <c r="AF83" i="5"/>
  <c r="AE83" i="5"/>
  <c r="AD83" i="5"/>
  <c r="T83" i="5"/>
  <c r="S83" i="5"/>
  <c r="Q83" i="5"/>
  <c r="P83" i="5"/>
  <c r="O83" i="5"/>
  <c r="E83" i="5"/>
  <c r="D83" i="5"/>
  <c r="DF82" i="5"/>
  <c r="DE82" i="5"/>
  <c r="CQ82" i="5"/>
  <c r="CP82" i="5"/>
  <c r="CB82" i="5"/>
  <c r="CA82" i="5"/>
  <c r="BM82" i="5"/>
  <c r="BL82" i="5"/>
  <c r="AX82" i="5"/>
  <c r="AW82" i="5"/>
  <c r="AI82" i="5"/>
  <c r="AH82" i="5"/>
  <c r="T82" i="5"/>
  <c r="S82" i="5"/>
  <c r="E82" i="5"/>
  <c r="D82" i="5"/>
  <c r="DR81" i="5"/>
  <c r="DQ81" i="5"/>
  <c r="DP81" i="5"/>
  <c r="DF81" i="5"/>
  <c r="DE81" i="5"/>
  <c r="DC81" i="5"/>
  <c r="DB81" i="5"/>
  <c r="DA81" i="5"/>
  <c r="CQ81" i="5"/>
  <c r="CP81" i="5"/>
  <c r="CN81" i="5"/>
  <c r="CM81" i="5"/>
  <c r="CL81" i="5"/>
  <c r="CB81" i="5"/>
  <c r="CA81" i="5"/>
  <c r="BY81" i="5"/>
  <c r="BX81" i="5"/>
  <c r="BW81" i="5"/>
  <c r="BM81" i="5"/>
  <c r="BL81" i="5"/>
  <c r="BJ81" i="5"/>
  <c r="BI81" i="5"/>
  <c r="BH81" i="5"/>
  <c r="AX81" i="5"/>
  <c r="AW81" i="5"/>
  <c r="AU81" i="5"/>
  <c r="AT81" i="5"/>
  <c r="AS81" i="5"/>
  <c r="AI81" i="5"/>
  <c r="AH81" i="5"/>
  <c r="AF81" i="5"/>
  <c r="AE81" i="5"/>
  <c r="AD81" i="5"/>
  <c r="T81" i="5"/>
  <c r="S81" i="5"/>
  <c r="Q81" i="5"/>
  <c r="P81" i="5"/>
  <c r="O81" i="5"/>
  <c r="E81" i="5"/>
  <c r="D81" i="5"/>
  <c r="DF80" i="5"/>
  <c r="DE80" i="5"/>
  <c r="CQ80" i="5"/>
  <c r="CP80" i="5"/>
  <c r="CB80" i="5"/>
  <c r="CA80" i="5"/>
  <c r="BM80" i="5"/>
  <c r="BL80" i="5"/>
  <c r="AX80" i="5"/>
  <c r="AW80" i="5"/>
  <c r="AI80" i="5"/>
  <c r="AH80" i="5"/>
  <c r="T80" i="5"/>
  <c r="S80" i="5"/>
  <c r="E80" i="5"/>
  <c r="D80" i="5"/>
  <c r="DF79" i="5"/>
  <c r="DE79" i="5"/>
  <c r="CQ79" i="5"/>
  <c r="CP79" i="5"/>
  <c r="CB79" i="5"/>
  <c r="CA79" i="5"/>
  <c r="BM79" i="5"/>
  <c r="BL79" i="5"/>
  <c r="AX79" i="5"/>
  <c r="AW79" i="5"/>
  <c r="AI79" i="5"/>
  <c r="AH79" i="5"/>
  <c r="T79" i="5"/>
  <c r="S79" i="5"/>
  <c r="E79" i="5"/>
  <c r="D79" i="5"/>
  <c r="DR78" i="5"/>
  <c r="DQ78" i="5"/>
  <c r="DP78" i="5"/>
  <c r="DF78" i="5"/>
  <c r="DE78" i="5"/>
  <c r="DC78" i="5"/>
  <c r="DB78" i="5"/>
  <c r="DA78" i="5"/>
  <c r="CQ78" i="5"/>
  <c r="CP78" i="5"/>
  <c r="CN78" i="5"/>
  <c r="CM78" i="5"/>
  <c r="CL78" i="5"/>
  <c r="CB78" i="5"/>
  <c r="CA78" i="5"/>
  <c r="BY78" i="5"/>
  <c r="BX78" i="5"/>
  <c r="BW78" i="5"/>
  <c r="BM78" i="5"/>
  <c r="BL78" i="5"/>
  <c r="BJ78" i="5"/>
  <c r="BI78" i="5"/>
  <c r="BH78" i="5"/>
  <c r="AX78" i="5"/>
  <c r="AW78" i="5"/>
  <c r="AU78" i="5"/>
  <c r="AT78" i="5"/>
  <c r="AS78" i="5"/>
  <c r="AI78" i="5"/>
  <c r="AH78" i="5"/>
  <c r="AF78" i="5"/>
  <c r="AE78" i="5"/>
  <c r="AD78" i="5"/>
  <c r="T78" i="5"/>
  <c r="S78" i="5"/>
  <c r="Q78" i="5"/>
  <c r="P78" i="5"/>
  <c r="O78" i="5"/>
  <c r="E78" i="5"/>
  <c r="D78" i="5"/>
  <c r="DF77" i="5"/>
  <c r="DE77" i="5"/>
  <c r="CQ77" i="5"/>
  <c r="CP77" i="5"/>
  <c r="CB77" i="5"/>
  <c r="CA77" i="5"/>
  <c r="BM77" i="5"/>
  <c r="BL77" i="5"/>
  <c r="AX77" i="5"/>
  <c r="AW77" i="5"/>
  <c r="AI77" i="5"/>
  <c r="AH77" i="5"/>
  <c r="T77" i="5"/>
  <c r="S77" i="5"/>
  <c r="E77" i="5"/>
  <c r="D77" i="5"/>
  <c r="DF76" i="5"/>
  <c r="DE76" i="5"/>
  <c r="CQ76" i="5"/>
  <c r="CP76" i="5"/>
  <c r="CB76" i="5"/>
  <c r="CA76" i="5"/>
  <c r="BM76" i="5"/>
  <c r="BL76" i="5"/>
  <c r="AX76" i="5"/>
  <c r="AW76" i="5"/>
  <c r="AI76" i="5"/>
  <c r="AH76" i="5"/>
  <c r="T76" i="5"/>
  <c r="S76" i="5"/>
  <c r="E76" i="5"/>
  <c r="D76" i="5"/>
  <c r="DF75" i="5"/>
  <c r="DE75" i="5"/>
  <c r="CQ75" i="5"/>
  <c r="CP75" i="5"/>
  <c r="CB75" i="5"/>
  <c r="CA75" i="5"/>
  <c r="BM75" i="5"/>
  <c r="BL75" i="5"/>
  <c r="AX75" i="5"/>
  <c r="AW75" i="5"/>
  <c r="AI75" i="5"/>
  <c r="AH75" i="5"/>
  <c r="T75" i="5"/>
  <c r="S75" i="5"/>
  <c r="E75" i="5"/>
  <c r="D75" i="5"/>
  <c r="DF74" i="5"/>
  <c r="DE74" i="5"/>
  <c r="CQ74" i="5"/>
  <c r="CP74" i="5"/>
  <c r="CB74" i="5"/>
  <c r="CA74" i="5"/>
  <c r="BM74" i="5"/>
  <c r="BL74" i="5"/>
  <c r="AX74" i="5"/>
  <c r="AW74" i="5"/>
  <c r="AI74" i="5"/>
  <c r="AH74" i="5"/>
  <c r="T74" i="5"/>
  <c r="S74" i="5"/>
  <c r="E74" i="5"/>
  <c r="D74" i="5"/>
  <c r="DF73" i="5"/>
  <c r="DE73" i="5"/>
  <c r="CQ73" i="5"/>
  <c r="CP73" i="5"/>
  <c r="CB73" i="5"/>
  <c r="CA73" i="5"/>
  <c r="BM73" i="5"/>
  <c r="BL73" i="5"/>
  <c r="AX73" i="5"/>
  <c r="AW73" i="5"/>
  <c r="AI73" i="5"/>
  <c r="AH73" i="5"/>
  <c r="T73" i="5"/>
  <c r="S73" i="5"/>
  <c r="E73" i="5"/>
  <c r="D73" i="5"/>
  <c r="DF72" i="5"/>
  <c r="DE72" i="5"/>
  <c r="CQ72" i="5"/>
  <c r="CP72" i="5"/>
  <c r="CB72" i="5"/>
  <c r="CA72" i="5"/>
  <c r="BM72" i="5"/>
  <c r="BL72" i="5"/>
  <c r="AX72" i="5"/>
  <c r="AW72" i="5"/>
  <c r="AI72" i="5"/>
  <c r="AH72" i="5"/>
  <c r="T72" i="5"/>
  <c r="S72" i="5"/>
  <c r="E72" i="5"/>
  <c r="D72" i="5"/>
  <c r="DF71" i="5"/>
  <c r="DE71" i="5"/>
  <c r="CQ71" i="5"/>
  <c r="CP71" i="5"/>
  <c r="CB71" i="5"/>
  <c r="CA71" i="5"/>
  <c r="BM71" i="5"/>
  <c r="BL71" i="5"/>
  <c r="AX71" i="5"/>
  <c r="AW71" i="5"/>
  <c r="AI71" i="5"/>
  <c r="AH71" i="5"/>
  <c r="T71" i="5"/>
  <c r="S71" i="5"/>
  <c r="E71" i="5"/>
  <c r="D71" i="5"/>
  <c r="DF70" i="5"/>
  <c r="DE70" i="5"/>
  <c r="CQ70" i="5"/>
  <c r="CP70" i="5"/>
  <c r="CB70" i="5"/>
  <c r="CA70" i="5"/>
  <c r="BM70" i="5"/>
  <c r="BL70" i="5"/>
  <c r="AX70" i="5"/>
  <c r="AW70" i="5"/>
  <c r="AI70" i="5"/>
  <c r="AH70" i="5"/>
  <c r="T70" i="5"/>
  <c r="S70" i="5"/>
  <c r="E70" i="5"/>
  <c r="D70" i="5"/>
  <c r="DF69" i="5"/>
  <c r="DE69" i="5"/>
  <c r="CQ69" i="5"/>
  <c r="CP69" i="5"/>
  <c r="CB69" i="5"/>
  <c r="CA69" i="5"/>
  <c r="BM69" i="5"/>
  <c r="BL69" i="5"/>
  <c r="AX69" i="5"/>
  <c r="AW69" i="5"/>
  <c r="AI69" i="5"/>
  <c r="AH69" i="5"/>
  <c r="T69" i="5"/>
  <c r="S69" i="5"/>
  <c r="E69" i="5"/>
  <c r="D69" i="5"/>
  <c r="DF68" i="5"/>
  <c r="DE68" i="5"/>
  <c r="CQ68" i="5"/>
  <c r="CP68" i="5"/>
  <c r="CB68" i="5"/>
  <c r="CA68" i="5"/>
  <c r="BM68" i="5"/>
  <c r="BL68" i="5"/>
  <c r="AX68" i="5"/>
  <c r="AW68" i="5"/>
  <c r="AI68" i="5"/>
  <c r="AH68" i="5"/>
  <c r="T68" i="5"/>
  <c r="S68" i="5"/>
  <c r="E68" i="5"/>
  <c r="D68" i="5"/>
  <c r="DF67" i="5"/>
  <c r="DE67" i="5"/>
  <c r="CQ67" i="5"/>
  <c r="CP67" i="5"/>
  <c r="CB67" i="5"/>
  <c r="CA67" i="5"/>
  <c r="BM67" i="5"/>
  <c r="BL67" i="5"/>
  <c r="AX67" i="5"/>
  <c r="AW67" i="5"/>
  <c r="AI67" i="5"/>
  <c r="AH67" i="5"/>
  <c r="T67" i="5"/>
  <c r="S67" i="5"/>
  <c r="E67" i="5"/>
  <c r="D67" i="5"/>
  <c r="DF66" i="5"/>
  <c r="DE66" i="5"/>
  <c r="CQ66" i="5"/>
  <c r="CP66" i="5"/>
  <c r="CB66" i="5"/>
  <c r="CA66" i="5"/>
  <c r="BM66" i="5"/>
  <c r="BL66" i="5"/>
  <c r="AX66" i="5"/>
  <c r="AW66" i="5"/>
  <c r="AI66" i="5"/>
  <c r="AH66" i="5"/>
  <c r="T66" i="5"/>
  <c r="S66" i="5"/>
  <c r="E66" i="5"/>
  <c r="D66" i="5"/>
  <c r="DR65" i="5"/>
  <c r="DQ65" i="5"/>
  <c r="DP65" i="5"/>
  <c r="DO65" i="5"/>
  <c r="DN65" i="5"/>
  <c r="DM65" i="5"/>
  <c r="DI65" i="5"/>
  <c r="DH65" i="5"/>
  <c r="DG65" i="5"/>
  <c r="DF65" i="5"/>
  <c r="DE65" i="5"/>
  <c r="DD65" i="5"/>
  <c r="DC65" i="5"/>
  <c r="DB65" i="5"/>
  <c r="DA65" i="5"/>
  <c r="CZ65" i="5"/>
  <c r="CY65" i="5"/>
  <c r="CX65" i="5"/>
  <c r="CT65" i="5"/>
  <c r="CS65" i="5"/>
  <c r="CR65" i="5"/>
  <c r="CQ65" i="5"/>
  <c r="CP65" i="5"/>
  <c r="CO65" i="5"/>
  <c r="CN65" i="5"/>
  <c r="CM65" i="5"/>
  <c r="CL65" i="5"/>
  <c r="CK65" i="5"/>
  <c r="CJ65" i="5"/>
  <c r="CI65" i="5"/>
  <c r="CE65" i="5"/>
  <c r="CD65" i="5"/>
  <c r="CC65" i="5"/>
  <c r="CB65" i="5"/>
  <c r="CA65" i="5"/>
  <c r="BZ65" i="5"/>
  <c r="BY65" i="5"/>
  <c r="BX65" i="5"/>
  <c r="BW65" i="5"/>
  <c r="BV65" i="5"/>
  <c r="BU65" i="5"/>
  <c r="BT65" i="5"/>
  <c r="BP65" i="5"/>
  <c r="BO65" i="5"/>
  <c r="BN65" i="5"/>
  <c r="BM65" i="5"/>
  <c r="BL65" i="5"/>
  <c r="BK65" i="5"/>
  <c r="BJ65" i="5"/>
  <c r="BI65" i="5"/>
  <c r="BH65" i="5"/>
  <c r="BG65" i="5"/>
  <c r="BF65" i="5"/>
  <c r="BE65" i="5"/>
  <c r="BA65" i="5"/>
  <c r="AZ65" i="5"/>
  <c r="AY65" i="5"/>
  <c r="AX65" i="5"/>
  <c r="AW65" i="5"/>
  <c r="AV65" i="5"/>
  <c r="AU65" i="5"/>
  <c r="AT65" i="5"/>
  <c r="AS65" i="5"/>
  <c r="AR65" i="5"/>
  <c r="AQ65" i="5"/>
  <c r="AP65" i="5"/>
  <c r="AL65" i="5"/>
  <c r="AK65" i="5"/>
  <c r="AJ65" i="5"/>
  <c r="AI65" i="5"/>
  <c r="AH65" i="5"/>
  <c r="AG65" i="5"/>
  <c r="AF65" i="5"/>
  <c r="AE65" i="5"/>
  <c r="AD65" i="5"/>
  <c r="AC65" i="5"/>
  <c r="AB65" i="5"/>
  <c r="AA65" i="5"/>
  <c r="W65" i="5"/>
  <c r="V65" i="5"/>
  <c r="U65" i="5"/>
  <c r="T65" i="5"/>
  <c r="S65" i="5"/>
  <c r="R65" i="5"/>
  <c r="Q65" i="5"/>
  <c r="P65" i="5"/>
  <c r="O65" i="5"/>
  <c r="N65" i="5"/>
  <c r="M65" i="5"/>
  <c r="L65" i="5"/>
  <c r="H65" i="5"/>
  <c r="G65" i="5"/>
  <c r="F65" i="5"/>
  <c r="E65" i="5"/>
  <c r="D65" i="5"/>
  <c r="C65" i="5"/>
  <c r="DF64" i="5"/>
  <c r="DE64" i="5"/>
  <c r="CQ64" i="5"/>
  <c r="CP64" i="5"/>
  <c r="CB64" i="5"/>
  <c r="CA64" i="5"/>
  <c r="BM64" i="5"/>
  <c r="BL64" i="5"/>
  <c r="AX64" i="5"/>
  <c r="AW64" i="5"/>
  <c r="AI64" i="5"/>
  <c r="AH64" i="5"/>
  <c r="T64" i="5"/>
  <c r="S64" i="5"/>
  <c r="E64" i="5"/>
  <c r="D64" i="5"/>
  <c r="DF63" i="5"/>
  <c r="DD63" i="5"/>
  <c r="CQ63" i="5"/>
  <c r="CO63" i="5"/>
  <c r="CB63" i="5"/>
  <c r="BZ63" i="5"/>
  <c r="BM63" i="5"/>
  <c r="BK63" i="5"/>
  <c r="AX63" i="5"/>
  <c r="AV63" i="5"/>
  <c r="AI63" i="5"/>
  <c r="AG63" i="5"/>
  <c r="T63" i="5"/>
  <c r="R63" i="5"/>
  <c r="E63" i="5"/>
  <c r="C63" i="5"/>
  <c r="DF62" i="5"/>
  <c r="DE62" i="5"/>
  <c r="CQ62" i="5"/>
  <c r="CP62" i="5"/>
  <c r="CB62" i="5"/>
  <c r="CA62" i="5"/>
  <c r="BM62" i="5"/>
  <c r="BL62" i="5"/>
  <c r="AX62" i="5"/>
  <c r="AW62" i="5"/>
  <c r="AI62" i="5"/>
  <c r="AH62" i="5"/>
  <c r="T62" i="5"/>
  <c r="S62" i="5"/>
  <c r="E62" i="5"/>
  <c r="D62" i="5"/>
  <c r="DF61" i="5"/>
  <c r="DE61" i="5"/>
  <c r="CQ61" i="5"/>
  <c r="CP61" i="5"/>
  <c r="CB61" i="5"/>
  <c r="CA61" i="5"/>
  <c r="BM61" i="5"/>
  <c r="BL61" i="5"/>
  <c r="AX61" i="5"/>
  <c r="AW61" i="5"/>
  <c r="AI61" i="5"/>
  <c r="AH61" i="5"/>
  <c r="T61" i="5"/>
  <c r="S61" i="5"/>
  <c r="E61" i="5"/>
  <c r="D61" i="5"/>
  <c r="DF60" i="5"/>
  <c r="DE60" i="5"/>
  <c r="CQ60" i="5"/>
  <c r="CP60" i="5"/>
  <c r="CB60" i="5"/>
  <c r="CA60" i="5"/>
  <c r="BM60" i="5"/>
  <c r="BL60" i="5"/>
  <c r="AX60" i="5"/>
  <c r="AW60" i="5"/>
  <c r="AI60" i="5"/>
  <c r="AH60" i="5"/>
  <c r="T60" i="5"/>
  <c r="S60" i="5"/>
  <c r="E60" i="5"/>
  <c r="D60" i="5"/>
  <c r="DF59" i="5"/>
  <c r="DE59" i="5"/>
  <c r="CQ59" i="5"/>
  <c r="CP59" i="5"/>
  <c r="CB59" i="5"/>
  <c r="CA59" i="5"/>
  <c r="BM59" i="5"/>
  <c r="BL59" i="5"/>
  <c r="AX59" i="5"/>
  <c r="AW59" i="5"/>
  <c r="AI59" i="5"/>
  <c r="AH59" i="5"/>
  <c r="T59" i="5"/>
  <c r="S59" i="5"/>
  <c r="E59" i="5"/>
  <c r="D59" i="5"/>
  <c r="DF58" i="5"/>
  <c r="DE58" i="5"/>
  <c r="CQ58" i="5"/>
  <c r="CP58" i="5"/>
  <c r="CB58" i="5"/>
  <c r="CA58" i="5"/>
  <c r="BM58" i="5"/>
  <c r="BL58" i="5"/>
  <c r="AX58" i="5"/>
  <c r="AW58" i="5"/>
  <c r="AI58" i="5"/>
  <c r="AH58" i="5"/>
  <c r="T58" i="5"/>
  <c r="S58" i="5"/>
  <c r="E58" i="5"/>
  <c r="D58" i="5"/>
  <c r="DF56" i="5"/>
  <c r="DE56" i="5"/>
  <c r="CQ56" i="5"/>
  <c r="CP56" i="5"/>
  <c r="CB56" i="5"/>
  <c r="CA56" i="5"/>
  <c r="BM56" i="5"/>
  <c r="BL56" i="5"/>
  <c r="AX56" i="5"/>
  <c r="AW56" i="5"/>
  <c r="AI56" i="5"/>
  <c r="AH56" i="5"/>
  <c r="T56" i="5"/>
  <c r="S56" i="5"/>
  <c r="E56" i="5"/>
  <c r="D56" i="5"/>
  <c r="DF55" i="5"/>
  <c r="DE55" i="5"/>
  <c r="CQ55" i="5"/>
  <c r="CP55" i="5"/>
  <c r="CB55" i="5"/>
  <c r="CA55" i="5"/>
  <c r="BM55" i="5"/>
  <c r="BL55" i="5"/>
  <c r="AX55" i="5"/>
  <c r="AW55" i="5"/>
  <c r="AI55" i="5"/>
  <c r="AH55" i="5"/>
  <c r="T55" i="5"/>
  <c r="S55" i="5"/>
  <c r="E55" i="5"/>
  <c r="D55" i="5"/>
  <c r="DF54" i="5"/>
  <c r="DE54" i="5"/>
  <c r="CQ54" i="5"/>
  <c r="CP54" i="5"/>
  <c r="CB54" i="5"/>
  <c r="CA54" i="5"/>
  <c r="BM54" i="5"/>
  <c r="BL54" i="5"/>
  <c r="AX54" i="5"/>
  <c r="AW54" i="5"/>
  <c r="AI54" i="5"/>
  <c r="AH54" i="5"/>
  <c r="T54" i="5"/>
  <c r="S54" i="5"/>
  <c r="E54" i="5"/>
  <c r="D54" i="5"/>
  <c r="DF53" i="5"/>
  <c r="DE53" i="5"/>
  <c r="CQ53" i="5"/>
  <c r="CP53" i="5"/>
  <c r="CB53" i="5"/>
  <c r="CA53" i="5"/>
  <c r="BM53" i="5"/>
  <c r="BL53" i="5"/>
  <c r="AX53" i="5"/>
  <c r="AW53" i="5"/>
  <c r="AI53" i="5"/>
  <c r="AH53" i="5"/>
  <c r="T53" i="5"/>
  <c r="S53" i="5"/>
  <c r="E53" i="5"/>
  <c r="D53" i="5"/>
  <c r="DF52" i="5"/>
  <c r="DE52" i="5"/>
  <c r="CQ52" i="5"/>
  <c r="CP52" i="5"/>
  <c r="CB52" i="5"/>
  <c r="CA52" i="5"/>
  <c r="BM52" i="5"/>
  <c r="BL52" i="5"/>
  <c r="AX52" i="5"/>
  <c r="AW52" i="5"/>
  <c r="AI52" i="5"/>
  <c r="AH52" i="5"/>
  <c r="T52" i="5"/>
  <c r="S52" i="5"/>
  <c r="E52" i="5"/>
  <c r="D52" i="5"/>
  <c r="DF51" i="5"/>
  <c r="DE51" i="5"/>
  <c r="CQ51" i="5"/>
  <c r="CP51" i="5"/>
  <c r="CB51" i="5"/>
  <c r="CA51" i="5"/>
  <c r="BM51" i="5"/>
  <c r="BL51" i="5"/>
  <c r="AX51" i="5"/>
  <c r="AW51" i="5"/>
  <c r="AI51" i="5"/>
  <c r="AH51" i="5"/>
  <c r="T51" i="5"/>
  <c r="S51" i="5"/>
  <c r="E51" i="5"/>
  <c r="D51" i="5"/>
  <c r="DF50" i="5"/>
  <c r="DE50" i="5"/>
  <c r="CQ50" i="5"/>
  <c r="CP50" i="5"/>
  <c r="CB50" i="5"/>
  <c r="CA50" i="5"/>
  <c r="BM50" i="5"/>
  <c r="BL50" i="5"/>
  <c r="AX50" i="5"/>
  <c r="AW50" i="5"/>
  <c r="AI50" i="5"/>
  <c r="AH50" i="5"/>
  <c r="T50" i="5"/>
  <c r="S50" i="5"/>
  <c r="E50" i="5"/>
  <c r="D50" i="5"/>
  <c r="DF49" i="5"/>
  <c r="DE49" i="5"/>
  <c r="CQ49" i="5"/>
  <c r="CP49" i="5"/>
  <c r="CB49" i="5"/>
  <c r="CA49" i="5"/>
  <c r="BM49" i="5"/>
  <c r="BL49" i="5"/>
  <c r="AX49" i="5"/>
  <c r="AW49" i="5"/>
  <c r="AI49" i="5"/>
  <c r="AH49" i="5"/>
  <c r="T49" i="5"/>
  <c r="S49" i="5"/>
  <c r="E49" i="5"/>
  <c r="D49" i="5"/>
  <c r="DF48" i="5"/>
  <c r="DE48" i="5"/>
  <c r="CQ48" i="5"/>
  <c r="CP48" i="5"/>
  <c r="CB48" i="5"/>
  <c r="CA48" i="5"/>
  <c r="BM48" i="5"/>
  <c r="BL48" i="5"/>
  <c r="AX48" i="5"/>
  <c r="AW48" i="5"/>
  <c r="AI48" i="5"/>
  <c r="AH48" i="5"/>
  <c r="T48" i="5"/>
  <c r="S48" i="5"/>
  <c r="E48" i="5"/>
  <c r="D48" i="5"/>
  <c r="DF47" i="5"/>
  <c r="DE47" i="5"/>
  <c r="CQ47" i="5"/>
  <c r="CP47" i="5"/>
  <c r="CB47" i="5"/>
  <c r="CA47" i="5"/>
  <c r="BM47" i="5"/>
  <c r="BL47" i="5"/>
  <c r="AX47" i="5"/>
  <c r="AW47" i="5"/>
  <c r="AI47" i="5"/>
  <c r="AH47" i="5"/>
  <c r="T47" i="5"/>
  <c r="S47" i="5"/>
  <c r="E47" i="5"/>
  <c r="D47" i="5"/>
  <c r="DF46" i="5"/>
  <c r="DE46" i="5"/>
  <c r="CQ46" i="5"/>
  <c r="CP46" i="5"/>
  <c r="CB46" i="5"/>
  <c r="CA46" i="5"/>
  <c r="BM46" i="5"/>
  <c r="BL46" i="5"/>
  <c r="AX46" i="5"/>
  <c r="AW46" i="5"/>
  <c r="AI46" i="5"/>
  <c r="AH46" i="5"/>
  <c r="T46" i="5"/>
  <c r="S46" i="5"/>
  <c r="E46" i="5"/>
  <c r="D46" i="5"/>
  <c r="DF45" i="5"/>
  <c r="DE45" i="5"/>
  <c r="CQ45" i="5"/>
  <c r="CP45" i="5"/>
  <c r="CB45" i="5"/>
  <c r="CA45" i="5"/>
  <c r="BM45" i="5"/>
  <c r="BL45" i="5"/>
  <c r="AX45" i="5"/>
  <c r="AW45" i="5"/>
  <c r="AI45" i="5"/>
  <c r="AH45" i="5"/>
  <c r="T45" i="5"/>
  <c r="S45" i="5"/>
  <c r="E45" i="5"/>
  <c r="D45" i="5"/>
  <c r="DF44" i="5"/>
  <c r="DE44" i="5"/>
  <c r="CQ44" i="5"/>
  <c r="CP44" i="5"/>
  <c r="CB44" i="5"/>
  <c r="CA44" i="5"/>
  <c r="BM44" i="5"/>
  <c r="BL44" i="5"/>
  <c r="AX44" i="5"/>
  <c r="AW44" i="5"/>
  <c r="AI44" i="5"/>
  <c r="AH44" i="5"/>
  <c r="T44" i="5"/>
  <c r="S44" i="5"/>
  <c r="E44" i="5"/>
  <c r="D44" i="5"/>
  <c r="DF43" i="5"/>
  <c r="DE43" i="5"/>
  <c r="CQ43" i="5"/>
  <c r="CP43" i="5"/>
  <c r="CB43" i="5"/>
  <c r="CA43" i="5"/>
  <c r="BM43" i="5"/>
  <c r="BL43" i="5"/>
  <c r="AX43" i="5"/>
  <c r="AW43" i="5"/>
  <c r="AI43" i="5"/>
  <c r="AH43" i="5"/>
  <c r="T43" i="5"/>
  <c r="S43" i="5"/>
  <c r="E43" i="5"/>
  <c r="D43" i="5"/>
  <c r="DR42" i="5"/>
  <c r="DQ42" i="5"/>
  <c r="DP42" i="5"/>
  <c r="DF42" i="5"/>
  <c r="DE42" i="5"/>
  <c r="DC42" i="5"/>
  <c r="DB42" i="5"/>
  <c r="DA42" i="5"/>
  <c r="CQ42" i="5"/>
  <c r="CP42" i="5"/>
  <c r="CN42" i="5"/>
  <c r="CM42" i="5"/>
  <c r="CL42" i="5"/>
  <c r="CB42" i="5"/>
  <c r="CA42" i="5"/>
  <c r="BY42" i="5"/>
  <c r="BX42" i="5"/>
  <c r="BW42" i="5"/>
  <c r="BM42" i="5"/>
  <c r="BL42" i="5"/>
  <c r="BJ42" i="5"/>
  <c r="BI42" i="5"/>
  <c r="BH42" i="5"/>
  <c r="AX42" i="5"/>
  <c r="AW42" i="5"/>
  <c r="AU42" i="5"/>
  <c r="AT42" i="5"/>
  <c r="AS42" i="5"/>
  <c r="AI42" i="5"/>
  <c r="AH42" i="5"/>
  <c r="AF42" i="5"/>
  <c r="AE42" i="5"/>
  <c r="AD42" i="5"/>
  <c r="T42" i="5"/>
  <c r="S42" i="5"/>
  <c r="Q42" i="5"/>
  <c r="P42" i="5"/>
  <c r="O42" i="5"/>
  <c r="E42" i="5"/>
  <c r="D42" i="5"/>
  <c r="DF41" i="5"/>
  <c r="DE41" i="5"/>
  <c r="CQ41" i="5"/>
  <c r="CP41" i="5"/>
  <c r="CB41" i="5"/>
  <c r="CA41" i="5"/>
  <c r="BM41" i="5"/>
  <c r="BL41" i="5"/>
  <c r="AX41" i="5"/>
  <c r="AW41" i="5"/>
  <c r="AI41" i="5"/>
  <c r="AH41" i="5"/>
  <c r="T41" i="5"/>
  <c r="S41" i="5"/>
  <c r="E41" i="5"/>
  <c r="D41" i="5"/>
  <c r="DF40" i="5"/>
  <c r="DE40" i="5"/>
  <c r="CQ40" i="5"/>
  <c r="CP40" i="5"/>
  <c r="CB40" i="5"/>
  <c r="CA40" i="5"/>
  <c r="BM40" i="5"/>
  <c r="BL40" i="5"/>
  <c r="AX40" i="5"/>
  <c r="AW40" i="5"/>
  <c r="AI40" i="5"/>
  <c r="AH40" i="5"/>
  <c r="T40" i="5"/>
  <c r="S40" i="5"/>
  <c r="E40" i="5"/>
  <c r="D40" i="5"/>
  <c r="DF39" i="5"/>
  <c r="DE39" i="5"/>
  <c r="CQ39" i="5"/>
  <c r="CP39" i="5"/>
  <c r="CB39" i="5"/>
  <c r="CA39" i="5"/>
  <c r="BM39" i="5"/>
  <c r="BL39" i="5"/>
  <c r="AX39" i="5"/>
  <c r="AW39" i="5"/>
  <c r="AI39" i="5"/>
  <c r="AH39" i="5"/>
  <c r="T39" i="5"/>
  <c r="S39" i="5"/>
  <c r="E39" i="5"/>
  <c r="D39" i="5"/>
  <c r="DF38" i="5"/>
  <c r="DE38" i="5"/>
  <c r="CQ38" i="5"/>
  <c r="CP38" i="5"/>
  <c r="CB38" i="5"/>
  <c r="CA38" i="5"/>
  <c r="BM38" i="5"/>
  <c r="BL38" i="5"/>
  <c r="AX38" i="5"/>
  <c r="AW38" i="5"/>
  <c r="AI38" i="5"/>
  <c r="AH38" i="5"/>
  <c r="T38" i="5"/>
  <c r="S38" i="5"/>
  <c r="E38" i="5"/>
  <c r="D38" i="5"/>
  <c r="DF37" i="5"/>
  <c r="DE37" i="5"/>
  <c r="CQ37" i="5"/>
  <c r="CP37" i="5"/>
  <c r="CB37" i="5"/>
  <c r="CA37" i="5"/>
  <c r="BM37" i="5"/>
  <c r="BL37" i="5"/>
  <c r="AX37" i="5"/>
  <c r="AW37" i="5"/>
  <c r="AI37" i="5"/>
  <c r="AH37" i="5"/>
  <c r="T37" i="5"/>
  <c r="S37" i="5"/>
  <c r="E37" i="5"/>
  <c r="D37" i="5"/>
  <c r="DR36" i="5"/>
  <c r="DQ36" i="5"/>
  <c r="DP36" i="5"/>
  <c r="DC36" i="5"/>
  <c r="DB36" i="5"/>
  <c r="DA36" i="5"/>
  <c r="CN36" i="5"/>
  <c r="CM36" i="5"/>
  <c r="CL36" i="5"/>
  <c r="BY36" i="5"/>
  <c r="BX36" i="5"/>
  <c r="BW36" i="5"/>
  <c r="BJ36" i="5"/>
  <c r="BI36" i="5"/>
  <c r="BH36" i="5"/>
  <c r="AU36" i="5"/>
  <c r="AT36" i="5"/>
  <c r="AS36" i="5"/>
  <c r="AF36" i="5"/>
  <c r="AE36" i="5"/>
  <c r="AD36" i="5"/>
  <c r="Q36" i="5"/>
  <c r="P36" i="5"/>
  <c r="O36" i="5"/>
  <c r="DF33" i="5"/>
  <c r="DE33" i="5"/>
  <c r="CQ33" i="5"/>
  <c r="CP33" i="5"/>
  <c r="CB33" i="5"/>
  <c r="CA33" i="5"/>
  <c r="BM33" i="5"/>
  <c r="BL33" i="5"/>
  <c r="AX33" i="5"/>
  <c r="AW33" i="5"/>
  <c r="AI33" i="5"/>
  <c r="AH33" i="5"/>
  <c r="T33" i="5"/>
  <c r="S33" i="5"/>
  <c r="E33" i="5"/>
  <c r="D33" i="5"/>
  <c r="DF29" i="5"/>
  <c r="DE29" i="5"/>
  <c r="CQ29" i="5"/>
  <c r="CP29" i="5"/>
  <c r="CB29" i="5"/>
  <c r="CA29" i="5"/>
  <c r="BM29" i="5"/>
  <c r="BL29" i="5"/>
  <c r="AX29" i="5"/>
  <c r="AW29" i="5"/>
  <c r="AI29" i="5"/>
  <c r="AH29" i="5"/>
  <c r="T29" i="5"/>
  <c r="S29" i="5"/>
  <c r="E29" i="5"/>
  <c r="D29" i="5"/>
  <c r="DJ28" i="5"/>
  <c r="CU28" i="5"/>
  <c r="CF28" i="5"/>
  <c r="BQ28" i="5"/>
  <c r="BB28" i="5"/>
  <c r="AM28" i="5"/>
  <c r="X28" i="5"/>
  <c r="I28" i="5"/>
  <c r="DF22" i="5"/>
  <c r="DE22" i="5"/>
  <c r="CQ22" i="5"/>
  <c r="CP22" i="5"/>
  <c r="CB22" i="5"/>
  <c r="CA22" i="5"/>
  <c r="BM22" i="5"/>
  <c r="BL22" i="5"/>
  <c r="AX22" i="5"/>
  <c r="AW22" i="5"/>
  <c r="AI22" i="5"/>
  <c r="AH22" i="5"/>
  <c r="T22" i="5"/>
  <c r="S22" i="5"/>
  <c r="E22" i="5"/>
  <c r="D22" i="5"/>
  <c r="DF20" i="5"/>
  <c r="DE20" i="5"/>
  <c r="CQ20" i="5"/>
  <c r="CP20" i="5"/>
  <c r="CB20" i="5"/>
  <c r="CA20" i="5"/>
  <c r="BM20" i="5"/>
  <c r="BL20" i="5"/>
  <c r="AX20" i="5"/>
  <c r="AW20" i="5"/>
  <c r="AI20" i="5"/>
  <c r="AH20" i="5"/>
  <c r="T20" i="5"/>
  <c r="S20" i="5"/>
  <c r="E20" i="5"/>
  <c r="D20" i="5"/>
  <c r="DR17" i="5"/>
  <c r="DQ17" i="5"/>
  <c r="DP17" i="5"/>
  <c r="DO17" i="5"/>
  <c r="DN17" i="5"/>
  <c r="DM17" i="5"/>
  <c r="DL17" i="5"/>
  <c r="DK17" i="5"/>
  <c r="DJ17" i="5"/>
  <c r="DC17" i="5"/>
  <c r="DB17" i="5"/>
  <c r="DA17" i="5"/>
  <c r="CZ17" i="5"/>
  <c r="CY17" i="5"/>
  <c r="CX17" i="5"/>
  <c r="CW17" i="5"/>
  <c r="CV17" i="5"/>
  <c r="CU17" i="5"/>
  <c r="CN17" i="5"/>
  <c r="CM17" i="5"/>
  <c r="CL17" i="5"/>
  <c r="CK17" i="5"/>
  <c r="CJ17" i="5"/>
  <c r="CI17" i="5"/>
  <c r="CH17" i="5"/>
  <c r="CG17" i="5"/>
  <c r="CF17" i="5"/>
  <c r="BY17" i="5"/>
  <c r="BX17" i="5"/>
  <c r="BW17" i="5"/>
  <c r="BV17" i="5"/>
  <c r="BU17" i="5"/>
  <c r="BT17" i="5"/>
  <c r="BS17" i="5"/>
  <c r="BR17" i="5"/>
  <c r="BQ17" i="5"/>
  <c r="BJ17" i="5"/>
  <c r="BI17" i="5"/>
  <c r="BH17" i="5"/>
  <c r="BG17" i="5"/>
  <c r="BF17" i="5"/>
  <c r="BE17" i="5"/>
  <c r="BD17" i="5"/>
  <c r="BC17" i="5"/>
  <c r="BB17" i="5"/>
  <c r="AU17" i="5"/>
  <c r="AT17" i="5"/>
  <c r="AS17" i="5"/>
  <c r="AR17" i="5"/>
  <c r="AQ17" i="5"/>
  <c r="AP17" i="5"/>
  <c r="AO17" i="5"/>
  <c r="AN17" i="5"/>
  <c r="AM17" i="5"/>
  <c r="AF17" i="5"/>
  <c r="AE17" i="5"/>
  <c r="AD17" i="5"/>
  <c r="AC17" i="5"/>
  <c r="AB17" i="5"/>
  <c r="AA17" i="5"/>
  <c r="Z17" i="5"/>
  <c r="Y17" i="5"/>
  <c r="X17" i="5"/>
  <c r="Q17" i="5"/>
  <c r="P17" i="5"/>
  <c r="O17" i="5"/>
  <c r="N17" i="5"/>
  <c r="M17" i="5"/>
  <c r="L17" i="5"/>
  <c r="K17" i="5"/>
  <c r="J17" i="5"/>
  <c r="I17" i="5"/>
  <c r="DF16" i="5"/>
  <c r="DE16" i="5"/>
  <c r="CQ16" i="5"/>
  <c r="CP16" i="5"/>
  <c r="CB16" i="5"/>
  <c r="CA16" i="5"/>
  <c r="BM16" i="5"/>
  <c r="BL16" i="5"/>
  <c r="AX16" i="5"/>
  <c r="AW16" i="5"/>
  <c r="AI16" i="5"/>
  <c r="AH16" i="5"/>
  <c r="T16" i="5"/>
  <c r="S16" i="5"/>
  <c r="E16" i="5"/>
  <c r="D16" i="5"/>
  <c r="DJ15" i="5"/>
  <c r="CU15" i="5"/>
  <c r="CF15" i="5"/>
  <c r="BQ15" i="5"/>
  <c r="BB15" i="5"/>
  <c r="AM15" i="5"/>
  <c r="X15" i="5"/>
  <c r="I15" i="5"/>
  <c r="DR13" i="5"/>
  <c r="DQ13" i="5"/>
  <c r="DP13" i="5"/>
  <c r="DJ13" i="5"/>
  <c r="DC13" i="5"/>
  <c r="DB13" i="5"/>
  <c r="DA13" i="5"/>
  <c r="CU13" i="5"/>
  <c r="CN13" i="5"/>
  <c r="CM13" i="5"/>
  <c r="CL13" i="5"/>
  <c r="CF13" i="5"/>
  <c r="BY13" i="5"/>
  <c r="BX13" i="5"/>
  <c r="BW13" i="5"/>
  <c r="BQ13" i="5"/>
  <c r="BJ13" i="5"/>
  <c r="BI13" i="5"/>
  <c r="BH13" i="5"/>
  <c r="BB13" i="5"/>
  <c r="AU13" i="5"/>
  <c r="AT13" i="5"/>
  <c r="AS13" i="5"/>
  <c r="AM13" i="5"/>
  <c r="AF13" i="5"/>
  <c r="AE13" i="5"/>
  <c r="AD13" i="5"/>
  <c r="X13" i="5"/>
  <c r="Q13" i="5"/>
  <c r="P13" i="5"/>
  <c r="O13" i="5"/>
  <c r="I13" i="5"/>
  <c r="DJ10" i="5"/>
  <c r="CU10" i="5"/>
  <c r="CF10" i="5"/>
  <c r="BQ10" i="5"/>
  <c r="BB10" i="5"/>
  <c r="AM10" i="5"/>
  <c r="X10" i="5"/>
  <c r="I10" i="5"/>
  <c r="DJ4" i="5"/>
  <c r="CU4" i="5"/>
  <c r="CF4" i="5"/>
  <c r="BQ4" i="5"/>
  <c r="BB4" i="5"/>
  <c r="AM4" i="5"/>
  <c r="X4" i="5"/>
  <c r="I4" i="5"/>
  <c r="B2" i="1"/>
  <c r="B6" i="6"/>
  <c r="B3" i="6"/>
  <c r="B4" i="6"/>
  <c r="B5" i="6"/>
  <c r="B2" i="6"/>
  <c r="K2" i="11" l="1"/>
  <c r="D2" i="11"/>
  <c r="E2" i="11"/>
  <c r="H2" i="11"/>
  <c r="I2" i="11"/>
  <c r="B2" i="11"/>
  <c r="C2" i="1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M3" i="1"/>
  <c r="M4" i="1"/>
  <c r="M5" i="1"/>
  <c r="M6" i="1"/>
  <c r="M7" i="1"/>
  <c r="J7" i="1" s="1"/>
  <c r="M8" i="1"/>
  <c r="J8" i="1" s="1"/>
  <c r="M9" i="1"/>
  <c r="M10" i="1"/>
  <c r="J10" i="1" s="1"/>
  <c r="M11" i="1"/>
  <c r="M12" i="1"/>
  <c r="M13" i="1"/>
  <c r="M14" i="1"/>
  <c r="M15" i="1"/>
  <c r="J15" i="1" s="1"/>
  <c r="M16" i="1"/>
  <c r="J16" i="1" s="1"/>
  <c r="M17" i="1"/>
  <c r="M18" i="1"/>
  <c r="J18" i="1" s="1"/>
  <c r="M19" i="1"/>
  <c r="M20" i="1"/>
  <c r="M21" i="1"/>
  <c r="M22" i="1"/>
  <c r="M23" i="1"/>
  <c r="J23" i="1" s="1"/>
  <c r="M24" i="1"/>
  <c r="J24" i="1" s="1"/>
  <c r="M25" i="1"/>
  <c r="M26" i="1"/>
  <c r="J26" i="1" s="1"/>
  <c r="M27" i="1"/>
  <c r="M28" i="1"/>
  <c r="M29" i="1"/>
  <c r="M30" i="1"/>
  <c r="M31" i="1"/>
  <c r="M32" i="1"/>
  <c r="J32" i="1" s="1"/>
  <c r="M33" i="1"/>
  <c r="M34" i="1"/>
  <c r="J34" i="1" s="1"/>
  <c r="M35" i="1"/>
  <c r="M36" i="1"/>
  <c r="M37" i="1"/>
  <c r="M38" i="1"/>
  <c r="M39" i="1"/>
  <c r="J39" i="1" s="1"/>
  <c r="M40" i="1"/>
  <c r="M41" i="1"/>
  <c r="M42" i="1"/>
  <c r="J42" i="1" s="1"/>
  <c r="M43" i="1"/>
  <c r="M44" i="1"/>
  <c r="M45" i="1"/>
  <c r="M46" i="1"/>
  <c r="M47" i="1"/>
  <c r="J47" i="1" s="1"/>
  <c r="M48" i="1"/>
  <c r="J48" i="1" s="1"/>
  <c r="M49" i="1"/>
  <c r="M50" i="1"/>
  <c r="J50" i="1" s="1"/>
  <c r="M51" i="1"/>
  <c r="M52" i="1"/>
  <c r="M53" i="1"/>
  <c r="M54" i="1"/>
  <c r="M55" i="1"/>
  <c r="J55" i="1" s="1"/>
  <c r="M56" i="1"/>
  <c r="M57" i="1"/>
  <c r="M58" i="1"/>
  <c r="J58" i="1" s="1"/>
  <c r="M59" i="1"/>
  <c r="M60" i="1"/>
  <c r="M61" i="1"/>
  <c r="M62" i="1"/>
  <c r="M63" i="1"/>
  <c r="J63" i="1" s="1"/>
  <c r="M64" i="1"/>
  <c r="J64" i="1" s="1"/>
  <c r="M65" i="1"/>
  <c r="M66" i="1"/>
  <c r="J66" i="1" s="1"/>
  <c r="M67" i="1"/>
  <c r="M68" i="1"/>
  <c r="M69" i="1"/>
  <c r="M70" i="1"/>
  <c r="M71" i="1"/>
  <c r="M72" i="1"/>
  <c r="J72" i="1" s="1"/>
  <c r="M73" i="1"/>
  <c r="M74" i="1"/>
  <c r="J74" i="1" s="1"/>
  <c r="M75" i="1"/>
  <c r="M76" i="1"/>
  <c r="M77" i="1"/>
  <c r="M78" i="1"/>
  <c r="M79" i="1"/>
  <c r="J79" i="1" s="1"/>
  <c r="M80" i="1"/>
  <c r="J80" i="1" s="1"/>
  <c r="M81" i="1"/>
  <c r="M82" i="1"/>
  <c r="J82" i="1" s="1"/>
  <c r="M83" i="1"/>
  <c r="M84" i="1"/>
  <c r="M85" i="1"/>
  <c r="M86" i="1"/>
  <c r="M87" i="1"/>
  <c r="J87" i="1" s="1"/>
  <c r="M88" i="1"/>
  <c r="J88" i="1" s="1"/>
  <c r="M89" i="1"/>
  <c r="M90" i="1"/>
  <c r="J90" i="1" s="1"/>
  <c r="M91" i="1"/>
  <c r="M92" i="1"/>
  <c r="M93" i="1"/>
  <c r="M94" i="1"/>
  <c r="M95" i="1"/>
  <c r="J95" i="1" s="1"/>
  <c r="M96" i="1"/>
  <c r="J96" i="1" s="1"/>
  <c r="M97" i="1"/>
  <c r="M98" i="1"/>
  <c r="J98" i="1" s="1"/>
  <c r="M99" i="1"/>
  <c r="M100" i="1"/>
  <c r="M101" i="1"/>
  <c r="M102" i="1"/>
  <c r="M103" i="1"/>
  <c r="M104" i="1"/>
  <c r="M105" i="1"/>
  <c r="M106" i="1"/>
  <c r="J106" i="1" s="1"/>
  <c r="M107" i="1"/>
  <c r="M108" i="1"/>
  <c r="M109" i="1"/>
  <c r="M110" i="1"/>
  <c r="M111" i="1"/>
  <c r="J111" i="1" s="1"/>
  <c r="M112" i="1"/>
  <c r="J112" i="1" s="1"/>
  <c r="M113" i="1"/>
  <c r="M114" i="1"/>
  <c r="J114" i="1" s="1"/>
  <c r="M115" i="1"/>
  <c r="M116" i="1"/>
  <c r="M117" i="1"/>
  <c r="M118" i="1"/>
  <c r="M119" i="1"/>
  <c r="J119" i="1" s="1"/>
  <c r="M120" i="1"/>
  <c r="M121" i="1"/>
  <c r="M122" i="1"/>
  <c r="J122" i="1" s="1"/>
  <c r="M123" i="1"/>
  <c r="M124" i="1"/>
  <c r="M125" i="1"/>
  <c r="M126" i="1"/>
  <c r="M127" i="1"/>
  <c r="J127" i="1" s="1"/>
  <c r="M128" i="1"/>
  <c r="J128" i="1" s="1"/>
  <c r="M129" i="1"/>
  <c r="M130" i="1"/>
  <c r="J130" i="1" s="1"/>
  <c r="M131" i="1"/>
  <c r="M132" i="1"/>
  <c r="M133" i="1"/>
  <c r="M134" i="1"/>
  <c r="M135" i="1"/>
  <c r="J135" i="1" s="1"/>
  <c r="M136" i="1"/>
  <c r="J136" i="1" s="1"/>
  <c r="M137" i="1"/>
  <c r="M138" i="1"/>
  <c r="J138" i="1" s="1"/>
  <c r="M139" i="1"/>
  <c r="M140" i="1"/>
  <c r="M141" i="1"/>
  <c r="M142" i="1"/>
  <c r="M143" i="1"/>
  <c r="M144" i="1"/>
  <c r="J144" i="1" s="1"/>
  <c r="M145" i="1"/>
  <c r="M146" i="1"/>
  <c r="J146" i="1" s="1"/>
  <c r="M147" i="1"/>
  <c r="M148" i="1"/>
  <c r="M149" i="1"/>
  <c r="M150" i="1"/>
  <c r="M151" i="1"/>
  <c r="J151" i="1" s="1"/>
  <c r="M152" i="1"/>
  <c r="J152" i="1" s="1"/>
  <c r="M153" i="1"/>
  <c r="M154" i="1"/>
  <c r="J154" i="1" s="1"/>
  <c r="M155" i="1"/>
  <c r="M156" i="1"/>
  <c r="M157" i="1"/>
  <c r="M158" i="1"/>
  <c r="M159" i="1"/>
  <c r="J159" i="1" s="1"/>
  <c r="M160" i="1"/>
  <c r="J160" i="1" s="1"/>
  <c r="M161" i="1"/>
  <c r="M162" i="1"/>
  <c r="J162" i="1" s="1"/>
  <c r="M163" i="1"/>
  <c r="M164" i="1"/>
  <c r="M165" i="1"/>
  <c r="M166" i="1"/>
  <c r="M167" i="1"/>
  <c r="J167" i="1" s="1"/>
  <c r="M168" i="1"/>
  <c r="M169" i="1"/>
  <c r="M170" i="1"/>
  <c r="J170" i="1" s="1"/>
  <c r="M171" i="1"/>
  <c r="M172" i="1"/>
  <c r="M173" i="1"/>
  <c r="M174" i="1"/>
  <c r="M175" i="1"/>
  <c r="J175" i="1" s="1"/>
  <c r="M176" i="1"/>
  <c r="J176" i="1" s="1"/>
  <c r="M177" i="1"/>
  <c r="M178" i="1"/>
  <c r="J178" i="1" s="1"/>
  <c r="M179" i="1"/>
  <c r="M180" i="1"/>
  <c r="M181" i="1"/>
  <c r="M182" i="1"/>
  <c r="M183" i="1"/>
  <c r="J183" i="1" s="1"/>
  <c r="M184" i="1"/>
  <c r="M185" i="1"/>
  <c r="M186" i="1"/>
  <c r="J186" i="1" s="1"/>
  <c r="M187" i="1"/>
  <c r="M188" i="1"/>
  <c r="M189" i="1"/>
  <c r="M190" i="1"/>
  <c r="M191" i="1"/>
  <c r="J191" i="1" s="1"/>
  <c r="M192" i="1"/>
  <c r="J192" i="1" s="1"/>
  <c r="M193" i="1"/>
  <c r="M194" i="1"/>
  <c r="J194" i="1" s="1"/>
  <c r="M195" i="1"/>
  <c r="M196" i="1"/>
  <c r="M197" i="1"/>
  <c r="M198" i="1"/>
  <c r="M199" i="1"/>
  <c r="J199" i="1" s="1"/>
  <c r="M200" i="1"/>
  <c r="J200" i="1" s="1"/>
  <c r="M201" i="1"/>
  <c r="M202" i="1"/>
  <c r="J202" i="1" s="1"/>
  <c r="M203" i="1"/>
  <c r="M204" i="1"/>
  <c r="M205" i="1"/>
  <c r="M206" i="1"/>
  <c r="M207" i="1"/>
  <c r="J207" i="1" s="1"/>
  <c r="M208" i="1"/>
  <c r="J208" i="1" s="1"/>
  <c r="M209" i="1"/>
  <c r="M210" i="1"/>
  <c r="J210" i="1" s="1"/>
  <c r="M211" i="1"/>
  <c r="M212" i="1"/>
  <c r="M213" i="1"/>
  <c r="M214" i="1"/>
  <c r="M215" i="1"/>
  <c r="M216" i="1"/>
  <c r="J216" i="1" s="1"/>
  <c r="M217" i="1"/>
  <c r="M218" i="1"/>
  <c r="J218" i="1" s="1"/>
  <c r="M219" i="1"/>
  <c r="M220" i="1"/>
  <c r="M221" i="1"/>
  <c r="M222" i="1"/>
  <c r="M223" i="1"/>
  <c r="J223" i="1" s="1"/>
  <c r="M224" i="1"/>
  <c r="J224" i="1" s="1"/>
  <c r="M225" i="1"/>
  <c r="M226" i="1"/>
  <c r="J226" i="1" s="1"/>
  <c r="M227" i="1"/>
  <c r="M228" i="1"/>
  <c r="M229" i="1"/>
  <c r="M230" i="1"/>
  <c r="M231" i="1"/>
  <c r="J231" i="1" s="1"/>
  <c r="M232" i="1"/>
  <c r="M233" i="1"/>
  <c r="M234" i="1"/>
  <c r="J234" i="1" s="1"/>
  <c r="M235" i="1"/>
  <c r="M236" i="1"/>
  <c r="M237" i="1"/>
  <c r="M238" i="1"/>
  <c r="M239" i="1"/>
  <c r="J239" i="1" s="1"/>
  <c r="M240" i="1"/>
  <c r="J240" i="1" s="1"/>
  <c r="M241" i="1"/>
  <c r="M242" i="1"/>
  <c r="J242" i="1" s="1"/>
  <c r="M243" i="1"/>
  <c r="M244" i="1"/>
  <c r="M245" i="1"/>
  <c r="M246" i="1"/>
  <c r="M247" i="1"/>
  <c r="J247" i="1" s="1"/>
  <c r="M248" i="1"/>
  <c r="M249" i="1"/>
  <c r="M250" i="1"/>
  <c r="J250" i="1" s="1"/>
  <c r="M251" i="1"/>
  <c r="M252" i="1"/>
  <c r="M253" i="1"/>
  <c r="M254" i="1"/>
  <c r="M255" i="1"/>
  <c r="M256" i="1"/>
  <c r="J256" i="1" s="1"/>
  <c r="M257" i="1"/>
  <c r="M258" i="1"/>
  <c r="J258" i="1" s="1"/>
  <c r="M259" i="1"/>
  <c r="M260" i="1"/>
  <c r="M261" i="1"/>
  <c r="M262" i="1"/>
  <c r="M263" i="1"/>
  <c r="J263" i="1" s="1"/>
  <c r="M264" i="1"/>
  <c r="J264" i="1" s="1"/>
  <c r="M265" i="1"/>
  <c r="M266" i="1"/>
  <c r="J266" i="1" s="1"/>
  <c r="M267" i="1"/>
  <c r="M268" i="1"/>
  <c r="M269" i="1"/>
  <c r="M270" i="1"/>
  <c r="M271" i="1"/>
  <c r="J271" i="1" s="1"/>
  <c r="M272" i="1"/>
  <c r="J272" i="1" s="1"/>
  <c r="M273" i="1"/>
  <c r="M274" i="1"/>
  <c r="J274" i="1" s="1"/>
  <c r="M275" i="1"/>
  <c r="M276" i="1"/>
  <c r="M277" i="1"/>
  <c r="M278" i="1"/>
  <c r="M279" i="1"/>
  <c r="J279" i="1" s="1"/>
  <c r="M280" i="1"/>
  <c r="J280" i="1" s="1"/>
  <c r="M281" i="1"/>
  <c r="M282" i="1"/>
  <c r="J282" i="1" s="1"/>
  <c r="M283" i="1"/>
  <c r="M284" i="1"/>
  <c r="M285" i="1"/>
  <c r="M286" i="1"/>
  <c r="M287" i="1"/>
  <c r="M288" i="1"/>
  <c r="J288" i="1" s="1"/>
  <c r="M289" i="1"/>
  <c r="M290" i="1"/>
  <c r="J290" i="1" s="1"/>
  <c r="M291" i="1"/>
  <c r="M292" i="1"/>
  <c r="M293" i="1"/>
  <c r="M294" i="1"/>
  <c r="M295" i="1"/>
  <c r="J295" i="1" s="1"/>
  <c r="M296" i="1"/>
  <c r="M297" i="1"/>
  <c r="M298" i="1"/>
  <c r="J298" i="1" s="1"/>
  <c r="M299" i="1"/>
  <c r="M300" i="1"/>
  <c r="M301" i="1"/>
  <c r="M302" i="1"/>
  <c r="M303" i="1"/>
  <c r="J303" i="1" s="1"/>
  <c r="M304" i="1"/>
  <c r="J304" i="1" s="1"/>
  <c r="M305" i="1"/>
  <c r="M306" i="1"/>
  <c r="J306" i="1" s="1"/>
  <c r="M307" i="1"/>
  <c r="M308" i="1"/>
  <c r="M309" i="1"/>
  <c r="M310" i="1"/>
  <c r="M311" i="1"/>
  <c r="J311" i="1" s="1"/>
  <c r="M312" i="1"/>
  <c r="M313" i="1"/>
  <c r="M314" i="1"/>
  <c r="J314" i="1" s="1"/>
  <c r="M315" i="1"/>
  <c r="M316" i="1"/>
  <c r="M317" i="1"/>
  <c r="M318" i="1"/>
  <c r="M319" i="1"/>
  <c r="J319" i="1" s="1"/>
  <c r="M320" i="1"/>
  <c r="J320" i="1" s="1"/>
  <c r="M321" i="1"/>
  <c r="M322" i="1"/>
  <c r="J322" i="1" s="1"/>
  <c r="M323" i="1"/>
  <c r="M324" i="1"/>
  <c r="M325" i="1"/>
  <c r="M326" i="1"/>
  <c r="M327" i="1"/>
  <c r="M328" i="1"/>
  <c r="J328" i="1" s="1"/>
  <c r="M329" i="1"/>
  <c r="M330" i="1"/>
  <c r="J330" i="1" s="1"/>
  <c r="M331" i="1"/>
  <c r="M332" i="1"/>
  <c r="M333" i="1"/>
  <c r="M334" i="1"/>
  <c r="M335" i="1"/>
  <c r="J335" i="1" s="1"/>
  <c r="M336" i="1"/>
  <c r="J336" i="1" s="1"/>
  <c r="M337" i="1"/>
  <c r="M338" i="1"/>
  <c r="J338" i="1" s="1"/>
  <c r="M339" i="1"/>
  <c r="M340" i="1"/>
  <c r="M341" i="1"/>
  <c r="M342" i="1"/>
  <c r="M343" i="1"/>
  <c r="J343" i="1" s="1"/>
  <c r="M344" i="1"/>
  <c r="J344" i="1" s="1"/>
  <c r="M345" i="1"/>
  <c r="M346" i="1"/>
  <c r="J346" i="1" s="1"/>
  <c r="M347" i="1"/>
  <c r="M348" i="1"/>
  <c r="M349" i="1"/>
  <c r="M350" i="1"/>
  <c r="M351" i="1"/>
  <c r="J351" i="1" s="1"/>
  <c r="M352" i="1"/>
  <c r="J352" i="1" s="1"/>
  <c r="M353" i="1"/>
  <c r="M354" i="1"/>
  <c r="J354" i="1" s="1"/>
  <c r="M355" i="1"/>
  <c r="M356" i="1"/>
  <c r="M357" i="1"/>
  <c r="M358" i="1"/>
  <c r="M359" i="1"/>
  <c r="M360" i="1"/>
  <c r="M361" i="1"/>
  <c r="M362" i="1"/>
  <c r="J362" i="1" s="1"/>
  <c r="M363" i="1"/>
  <c r="M364" i="1"/>
  <c r="M365" i="1"/>
  <c r="M366" i="1"/>
  <c r="M367" i="1"/>
  <c r="J367" i="1" s="1"/>
  <c r="M368" i="1"/>
  <c r="J368" i="1" s="1"/>
  <c r="M369" i="1"/>
  <c r="M370" i="1"/>
  <c r="J370" i="1" s="1"/>
  <c r="M371" i="1"/>
  <c r="M372" i="1"/>
  <c r="M373" i="1"/>
  <c r="M374" i="1"/>
  <c r="M375" i="1"/>
  <c r="J375" i="1" s="1"/>
  <c r="M376" i="1"/>
  <c r="M377" i="1"/>
  <c r="M378" i="1"/>
  <c r="J378" i="1" s="1"/>
  <c r="M379" i="1"/>
  <c r="M380" i="1"/>
  <c r="M381" i="1"/>
  <c r="M382" i="1"/>
  <c r="M383" i="1"/>
  <c r="J383" i="1" s="1"/>
  <c r="M384" i="1"/>
  <c r="J384" i="1" s="1"/>
  <c r="M385" i="1"/>
  <c r="M386" i="1"/>
  <c r="J386" i="1" s="1"/>
  <c r="M387" i="1"/>
  <c r="M388" i="1"/>
  <c r="M389" i="1"/>
  <c r="M390" i="1"/>
  <c r="M391" i="1"/>
  <c r="J391" i="1" s="1"/>
  <c r="M392" i="1"/>
  <c r="J392" i="1" s="1"/>
  <c r="M393" i="1"/>
  <c r="M394" i="1"/>
  <c r="J394" i="1" s="1"/>
  <c r="M395" i="1"/>
  <c r="M396" i="1"/>
  <c r="M397" i="1"/>
  <c r="M398" i="1"/>
  <c r="M399" i="1"/>
  <c r="M400" i="1"/>
  <c r="J400" i="1" s="1"/>
  <c r="M401" i="1"/>
  <c r="M402" i="1"/>
  <c r="J402" i="1" s="1"/>
  <c r="M403" i="1"/>
  <c r="M404" i="1"/>
  <c r="M405" i="1"/>
  <c r="M406" i="1"/>
  <c r="M407" i="1"/>
  <c r="J407" i="1" s="1"/>
  <c r="M408" i="1"/>
  <c r="J408" i="1" s="1"/>
  <c r="M409" i="1"/>
  <c r="M410" i="1"/>
  <c r="J410" i="1" s="1"/>
  <c r="M411" i="1"/>
  <c r="M412" i="1"/>
  <c r="M413" i="1"/>
  <c r="M414" i="1"/>
  <c r="M415" i="1"/>
  <c r="J415" i="1" s="1"/>
  <c r="M416" i="1"/>
  <c r="J416" i="1" s="1"/>
  <c r="M417" i="1"/>
  <c r="M418" i="1"/>
  <c r="J418" i="1" s="1"/>
  <c r="M419" i="1"/>
  <c r="M420" i="1"/>
  <c r="M421" i="1"/>
  <c r="M422" i="1"/>
  <c r="M423" i="1"/>
  <c r="J423" i="1" s="1"/>
  <c r="M424" i="1"/>
  <c r="M425" i="1"/>
  <c r="M426" i="1"/>
  <c r="J426" i="1" s="1"/>
  <c r="M427" i="1"/>
  <c r="M428" i="1"/>
  <c r="M429" i="1"/>
  <c r="M430" i="1"/>
  <c r="M431" i="1"/>
  <c r="J431" i="1" s="1"/>
  <c r="M432" i="1"/>
  <c r="J432" i="1" s="1"/>
  <c r="M433" i="1"/>
  <c r="M434" i="1"/>
  <c r="J434" i="1" s="1"/>
  <c r="M435" i="1"/>
  <c r="M436" i="1"/>
  <c r="M437" i="1"/>
  <c r="M438" i="1"/>
  <c r="M439" i="1"/>
  <c r="J439" i="1" s="1"/>
  <c r="M440" i="1"/>
  <c r="M441" i="1"/>
  <c r="M442" i="1"/>
  <c r="J442" i="1" s="1"/>
  <c r="M443" i="1"/>
  <c r="M444" i="1"/>
  <c r="M445" i="1"/>
  <c r="M446" i="1"/>
  <c r="M447" i="1"/>
  <c r="J447" i="1" s="1"/>
  <c r="M448" i="1"/>
  <c r="J448" i="1" s="1"/>
  <c r="M449" i="1"/>
  <c r="M450" i="1"/>
  <c r="J450" i="1" s="1"/>
  <c r="M451" i="1"/>
  <c r="M452" i="1"/>
  <c r="M453" i="1"/>
  <c r="M454" i="1"/>
  <c r="M455" i="1"/>
  <c r="J455" i="1" s="1"/>
  <c r="M456" i="1"/>
  <c r="J456" i="1" s="1"/>
  <c r="M457" i="1"/>
  <c r="M458" i="1"/>
  <c r="J458" i="1" s="1"/>
  <c r="M459" i="1"/>
  <c r="M460" i="1"/>
  <c r="M461" i="1"/>
  <c r="M462" i="1"/>
  <c r="M463" i="1"/>
  <c r="J463" i="1" s="1"/>
  <c r="M464" i="1"/>
  <c r="J464" i="1" s="1"/>
  <c r="M465" i="1"/>
  <c r="M466" i="1"/>
  <c r="J466" i="1" s="1"/>
  <c r="M467" i="1"/>
  <c r="M468" i="1"/>
  <c r="M469" i="1"/>
  <c r="M470" i="1"/>
  <c r="M471" i="1"/>
  <c r="M472" i="1"/>
  <c r="J472" i="1" s="1"/>
  <c r="M473" i="1"/>
  <c r="M474" i="1"/>
  <c r="J474" i="1" s="1"/>
  <c r="M475" i="1"/>
  <c r="M476" i="1"/>
  <c r="M477" i="1"/>
  <c r="M478" i="1"/>
  <c r="M479" i="1"/>
  <c r="J479" i="1" s="1"/>
  <c r="M480" i="1"/>
  <c r="J480" i="1" s="1"/>
  <c r="M481" i="1"/>
  <c r="M482" i="1"/>
  <c r="J482" i="1" s="1"/>
  <c r="M483" i="1"/>
  <c r="M484" i="1"/>
  <c r="M485" i="1"/>
  <c r="M486" i="1"/>
  <c r="M487" i="1"/>
  <c r="J487" i="1" s="1"/>
  <c r="M488" i="1"/>
  <c r="M489" i="1"/>
  <c r="M490" i="1"/>
  <c r="J490" i="1" s="1"/>
  <c r="M491" i="1"/>
  <c r="M492" i="1"/>
  <c r="M493" i="1"/>
  <c r="M494" i="1"/>
  <c r="M495" i="1"/>
  <c r="J495" i="1" s="1"/>
  <c r="M496" i="1"/>
  <c r="J496" i="1" s="1"/>
  <c r="M497" i="1"/>
  <c r="M498" i="1"/>
  <c r="J498" i="1" s="1"/>
  <c r="M499" i="1"/>
  <c r="M500" i="1"/>
  <c r="M501" i="1"/>
  <c r="M502" i="1"/>
  <c r="M503" i="1"/>
  <c r="J503" i="1" s="1"/>
  <c r="M504" i="1"/>
  <c r="M505" i="1"/>
  <c r="M506" i="1"/>
  <c r="J506" i="1" s="1"/>
  <c r="M507" i="1"/>
  <c r="M508" i="1"/>
  <c r="M509" i="1"/>
  <c r="M510" i="1"/>
  <c r="M511" i="1"/>
  <c r="M512" i="1"/>
  <c r="J512" i="1" s="1"/>
  <c r="M513" i="1"/>
  <c r="M514" i="1"/>
  <c r="J514" i="1" s="1"/>
  <c r="M515" i="1"/>
  <c r="M516" i="1"/>
  <c r="M517" i="1"/>
  <c r="M518" i="1"/>
  <c r="M519" i="1"/>
  <c r="J519" i="1" s="1"/>
  <c r="M520" i="1"/>
  <c r="J520" i="1" s="1"/>
  <c r="M521" i="1"/>
  <c r="M522" i="1"/>
  <c r="J522" i="1" s="1"/>
  <c r="M523" i="1"/>
  <c r="M524" i="1"/>
  <c r="M525" i="1"/>
  <c r="M526" i="1"/>
  <c r="M527" i="1"/>
  <c r="J527" i="1" s="1"/>
  <c r="M528" i="1"/>
  <c r="J528" i="1" s="1"/>
  <c r="M529" i="1"/>
  <c r="M530" i="1"/>
  <c r="J530" i="1" s="1"/>
  <c r="M531" i="1"/>
  <c r="M532" i="1"/>
  <c r="M533" i="1"/>
  <c r="M534" i="1"/>
  <c r="M535" i="1"/>
  <c r="J535" i="1" s="1"/>
  <c r="M536" i="1"/>
  <c r="J536" i="1" s="1"/>
  <c r="M537" i="1"/>
  <c r="M538" i="1"/>
  <c r="J538" i="1" s="1"/>
  <c r="M539" i="1"/>
  <c r="M540" i="1"/>
  <c r="M541" i="1"/>
  <c r="M542" i="1"/>
  <c r="M543" i="1"/>
  <c r="M544" i="1"/>
  <c r="J544" i="1" s="1"/>
  <c r="M545" i="1"/>
  <c r="M546" i="1"/>
  <c r="J546" i="1" s="1"/>
  <c r="M547" i="1"/>
  <c r="M548" i="1"/>
  <c r="M549" i="1"/>
  <c r="M550" i="1"/>
  <c r="M551" i="1"/>
  <c r="J551" i="1" s="1"/>
  <c r="M552" i="1"/>
  <c r="M553" i="1"/>
  <c r="M554" i="1"/>
  <c r="J554" i="1" s="1"/>
  <c r="M555" i="1"/>
  <c r="M556" i="1"/>
  <c r="M557" i="1"/>
  <c r="M558" i="1"/>
  <c r="M559" i="1"/>
  <c r="J559" i="1" s="1"/>
  <c r="M560" i="1"/>
  <c r="J560" i="1" s="1"/>
  <c r="M561" i="1"/>
  <c r="M562" i="1"/>
  <c r="J562" i="1" s="1"/>
  <c r="M563" i="1"/>
  <c r="M564" i="1"/>
  <c r="M565" i="1"/>
  <c r="M566" i="1"/>
  <c r="M567" i="1"/>
  <c r="J567" i="1" s="1"/>
  <c r="M568" i="1"/>
  <c r="M569" i="1"/>
  <c r="M570" i="1"/>
  <c r="J570" i="1" s="1"/>
  <c r="M571" i="1"/>
  <c r="M572" i="1"/>
  <c r="M573" i="1"/>
  <c r="M574" i="1"/>
  <c r="M575" i="1"/>
  <c r="J575" i="1" s="1"/>
  <c r="M576" i="1"/>
  <c r="J576" i="1" s="1"/>
  <c r="M577" i="1"/>
  <c r="M578" i="1"/>
  <c r="J578" i="1" s="1"/>
  <c r="M579" i="1"/>
  <c r="M580" i="1"/>
  <c r="M581" i="1"/>
  <c r="M582" i="1"/>
  <c r="M583" i="1"/>
  <c r="M584" i="1"/>
  <c r="J584" i="1" s="1"/>
  <c r="M585" i="1"/>
  <c r="M586" i="1"/>
  <c r="J586" i="1" s="1"/>
  <c r="M587" i="1"/>
  <c r="M588" i="1"/>
  <c r="M589" i="1"/>
  <c r="M590" i="1"/>
  <c r="M591" i="1"/>
  <c r="J591" i="1" s="1"/>
  <c r="M592" i="1"/>
  <c r="J592" i="1" s="1"/>
  <c r="M593" i="1"/>
  <c r="M594" i="1"/>
  <c r="J594" i="1" s="1"/>
  <c r="M595" i="1"/>
  <c r="M596" i="1"/>
  <c r="M597" i="1"/>
  <c r="M598" i="1"/>
  <c r="M599" i="1"/>
  <c r="J599" i="1" s="1"/>
  <c r="M600" i="1"/>
  <c r="J600" i="1" s="1"/>
  <c r="M601" i="1"/>
  <c r="M602" i="1"/>
  <c r="J602" i="1" s="1"/>
  <c r="M603" i="1"/>
  <c r="M604" i="1"/>
  <c r="M605" i="1"/>
  <c r="M606" i="1"/>
  <c r="M607" i="1"/>
  <c r="J607" i="1" s="1"/>
  <c r="M608" i="1"/>
  <c r="J608" i="1" s="1"/>
  <c r="M609" i="1"/>
  <c r="M610" i="1"/>
  <c r="J610" i="1" s="1"/>
  <c r="M611" i="1"/>
  <c r="M612" i="1"/>
  <c r="M613" i="1"/>
  <c r="M614" i="1"/>
  <c r="M615" i="1"/>
  <c r="M616" i="1"/>
  <c r="M617" i="1"/>
  <c r="M618" i="1"/>
  <c r="J618" i="1" s="1"/>
  <c r="M619" i="1"/>
  <c r="M620" i="1"/>
  <c r="M621" i="1"/>
  <c r="M622" i="1"/>
  <c r="M623" i="1"/>
  <c r="J623" i="1" s="1"/>
  <c r="M624" i="1"/>
  <c r="J624" i="1" s="1"/>
  <c r="M625" i="1"/>
  <c r="M626" i="1"/>
  <c r="J626" i="1" s="1"/>
  <c r="M627" i="1"/>
  <c r="M628" i="1"/>
  <c r="M629" i="1"/>
  <c r="M630" i="1"/>
  <c r="M631" i="1"/>
  <c r="J631" i="1" s="1"/>
  <c r="M632" i="1"/>
  <c r="M633" i="1"/>
  <c r="M634" i="1"/>
  <c r="J634" i="1" s="1"/>
  <c r="M635" i="1"/>
  <c r="M636" i="1"/>
  <c r="M637" i="1"/>
  <c r="M638" i="1"/>
  <c r="M639" i="1"/>
  <c r="J639" i="1" s="1"/>
  <c r="M640" i="1"/>
  <c r="J640" i="1" s="1"/>
  <c r="M641" i="1"/>
  <c r="M642" i="1"/>
  <c r="J642" i="1" s="1"/>
  <c r="M643" i="1"/>
  <c r="M644" i="1"/>
  <c r="M645" i="1"/>
  <c r="M646" i="1"/>
  <c r="M647" i="1"/>
  <c r="J647" i="1" s="1"/>
  <c r="M648" i="1"/>
  <c r="J648" i="1" s="1"/>
  <c r="M649" i="1"/>
  <c r="M650" i="1"/>
  <c r="J650" i="1" s="1"/>
  <c r="M651" i="1"/>
  <c r="M652" i="1"/>
  <c r="M653" i="1"/>
  <c r="M654" i="1"/>
  <c r="M655" i="1"/>
  <c r="M656" i="1"/>
  <c r="J656" i="1" s="1"/>
  <c r="M657" i="1"/>
  <c r="M658" i="1"/>
  <c r="J658" i="1" s="1"/>
  <c r="M659" i="1"/>
  <c r="M660" i="1"/>
  <c r="M661" i="1"/>
  <c r="M662" i="1"/>
  <c r="M663" i="1"/>
  <c r="J663" i="1" s="1"/>
  <c r="M664" i="1"/>
  <c r="J664" i="1" s="1"/>
  <c r="M665" i="1"/>
  <c r="M666" i="1"/>
  <c r="J666" i="1" s="1"/>
  <c r="M667" i="1"/>
  <c r="M668" i="1"/>
  <c r="M669" i="1"/>
  <c r="M670" i="1"/>
  <c r="M671" i="1"/>
  <c r="J671" i="1" s="1"/>
  <c r="M672" i="1"/>
  <c r="J672" i="1" s="1"/>
  <c r="M673" i="1"/>
  <c r="M674" i="1"/>
  <c r="J674" i="1" s="1"/>
  <c r="M675" i="1"/>
  <c r="M676" i="1"/>
  <c r="M677" i="1"/>
  <c r="M678" i="1"/>
  <c r="M679" i="1"/>
  <c r="J679" i="1" s="1"/>
  <c r="M680" i="1"/>
  <c r="M681" i="1"/>
  <c r="M682" i="1"/>
  <c r="J682" i="1" s="1"/>
  <c r="M683" i="1"/>
  <c r="M684" i="1"/>
  <c r="M685" i="1"/>
  <c r="M686" i="1"/>
  <c r="M687" i="1"/>
  <c r="J687" i="1" s="1"/>
  <c r="M688" i="1"/>
  <c r="J688" i="1" s="1"/>
  <c r="M689" i="1"/>
  <c r="M690" i="1"/>
  <c r="J690" i="1" s="1"/>
  <c r="M691" i="1"/>
  <c r="M692" i="1"/>
  <c r="M693" i="1"/>
  <c r="M694" i="1"/>
  <c r="M695" i="1"/>
  <c r="J695" i="1" s="1"/>
  <c r="M696" i="1"/>
  <c r="M697" i="1"/>
  <c r="M698" i="1"/>
  <c r="J698" i="1" s="1"/>
  <c r="M699" i="1"/>
  <c r="M700" i="1"/>
  <c r="M701" i="1"/>
  <c r="M702" i="1"/>
  <c r="M703" i="1"/>
  <c r="J703" i="1" s="1"/>
  <c r="M704" i="1"/>
  <c r="J704" i="1" s="1"/>
  <c r="M705" i="1"/>
  <c r="M706" i="1"/>
  <c r="J706" i="1" s="1"/>
  <c r="M707" i="1"/>
  <c r="M708" i="1"/>
  <c r="M709" i="1"/>
  <c r="M710" i="1"/>
  <c r="M711" i="1"/>
  <c r="J711" i="1" s="1"/>
  <c r="M712" i="1"/>
  <c r="J712" i="1" s="1"/>
  <c r="M713" i="1"/>
  <c r="M714" i="1"/>
  <c r="J714" i="1" s="1"/>
  <c r="M715" i="1"/>
  <c r="M716" i="1"/>
  <c r="M717" i="1"/>
  <c r="M718" i="1"/>
  <c r="M719" i="1"/>
  <c r="J719" i="1" s="1"/>
  <c r="M720" i="1"/>
  <c r="J720" i="1" s="1"/>
  <c r="M721" i="1"/>
  <c r="M722" i="1"/>
  <c r="J722" i="1" s="1"/>
  <c r="M723" i="1"/>
  <c r="M724" i="1"/>
  <c r="M725" i="1"/>
  <c r="M726" i="1"/>
  <c r="M727" i="1"/>
  <c r="M728" i="1"/>
  <c r="J728" i="1" s="1"/>
  <c r="M729" i="1"/>
  <c r="M730" i="1"/>
  <c r="J730" i="1" s="1"/>
  <c r="M731" i="1"/>
  <c r="M732" i="1"/>
  <c r="M733" i="1"/>
  <c r="M734" i="1"/>
  <c r="M735" i="1"/>
  <c r="J735" i="1" s="1"/>
  <c r="M736" i="1"/>
  <c r="J736" i="1" s="1"/>
  <c r="M737" i="1"/>
  <c r="M738" i="1"/>
  <c r="J738" i="1" s="1"/>
  <c r="M739" i="1"/>
  <c r="M740" i="1"/>
  <c r="M741" i="1"/>
  <c r="M742" i="1"/>
  <c r="M743" i="1"/>
  <c r="J743" i="1" s="1"/>
  <c r="M744" i="1"/>
  <c r="M745" i="1"/>
  <c r="M746" i="1"/>
  <c r="J746" i="1" s="1"/>
  <c r="M747" i="1"/>
  <c r="M748" i="1"/>
  <c r="M749" i="1"/>
  <c r="M750" i="1"/>
  <c r="M751" i="1"/>
  <c r="J751" i="1" s="1"/>
  <c r="M752" i="1"/>
  <c r="J752" i="1" s="1"/>
  <c r="M753" i="1"/>
  <c r="M754" i="1"/>
  <c r="J754" i="1" s="1"/>
  <c r="M755" i="1"/>
  <c r="M756" i="1"/>
  <c r="M757" i="1"/>
  <c r="M758" i="1"/>
  <c r="M759" i="1"/>
  <c r="J759" i="1" s="1"/>
  <c r="M760" i="1"/>
  <c r="M761" i="1"/>
  <c r="M762" i="1"/>
  <c r="J762" i="1" s="1"/>
  <c r="M763" i="1"/>
  <c r="M764" i="1"/>
  <c r="M765" i="1"/>
  <c r="M766" i="1"/>
  <c r="M767" i="1"/>
  <c r="M768" i="1"/>
  <c r="J768" i="1" s="1"/>
  <c r="M769" i="1"/>
  <c r="M770" i="1"/>
  <c r="J770" i="1" s="1"/>
  <c r="M771" i="1"/>
  <c r="M772" i="1"/>
  <c r="M773" i="1"/>
  <c r="M774" i="1"/>
  <c r="M775" i="1"/>
  <c r="J775" i="1" s="1"/>
  <c r="M776" i="1"/>
  <c r="J776" i="1" s="1"/>
  <c r="M777" i="1"/>
  <c r="M778" i="1"/>
  <c r="J778" i="1" s="1"/>
  <c r="M779" i="1"/>
  <c r="M780" i="1"/>
  <c r="M781" i="1"/>
  <c r="M782" i="1"/>
  <c r="M783" i="1"/>
  <c r="J783" i="1" s="1"/>
  <c r="M784" i="1"/>
  <c r="J784" i="1" s="1"/>
  <c r="M785" i="1"/>
  <c r="M786" i="1"/>
  <c r="J786" i="1" s="1"/>
  <c r="M787" i="1"/>
  <c r="M788" i="1"/>
  <c r="M789" i="1"/>
  <c r="M790" i="1"/>
  <c r="M791" i="1"/>
  <c r="J791" i="1" s="1"/>
  <c r="M792" i="1"/>
  <c r="J792" i="1" s="1"/>
  <c r="M793" i="1"/>
  <c r="M794" i="1"/>
  <c r="J794" i="1" s="1"/>
  <c r="M795" i="1"/>
  <c r="M796" i="1"/>
  <c r="M797" i="1"/>
  <c r="M798" i="1"/>
  <c r="M799" i="1"/>
  <c r="M800" i="1"/>
  <c r="J800" i="1" s="1"/>
  <c r="M801" i="1"/>
  <c r="M802" i="1"/>
  <c r="J802" i="1" s="1"/>
  <c r="M803" i="1"/>
  <c r="M804" i="1"/>
  <c r="M80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J3" i="1"/>
  <c r="J4" i="1"/>
  <c r="J5" i="1"/>
  <c r="J6" i="1"/>
  <c r="J9" i="1"/>
  <c r="J11" i="1"/>
  <c r="J12" i="1"/>
  <c r="J13" i="1"/>
  <c r="J14" i="1"/>
  <c r="J17" i="1"/>
  <c r="J19" i="1"/>
  <c r="J20" i="1"/>
  <c r="J21" i="1"/>
  <c r="J22" i="1"/>
  <c r="J25" i="1"/>
  <c r="J27" i="1"/>
  <c r="J28" i="1"/>
  <c r="J29" i="1"/>
  <c r="J30" i="1"/>
  <c r="J31" i="1"/>
  <c r="J33" i="1"/>
  <c r="J35" i="1"/>
  <c r="J36" i="1"/>
  <c r="J37" i="1"/>
  <c r="J38" i="1"/>
  <c r="J40" i="1"/>
  <c r="J41" i="1"/>
  <c r="J43" i="1"/>
  <c r="J44" i="1"/>
  <c r="J45" i="1"/>
  <c r="J46" i="1"/>
  <c r="J49" i="1"/>
  <c r="J51" i="1"/>
  <c r="J52" i="1"/>
  <c r="J53" i="1"/>
  <c r="J54" i="1"/>
  <c r="J56" i="1"/>
  <c r="J57" i="1"/>
  <c r="J59" i="1"/>
  <c r="J60" i="1"/>
  <c r="J61" i="1"/>
  <c r="J62" i="1"/>
  <c r="J65" i="1"/>
  <c r="J67" i="1"/>
  <c r="J68" i="1"/>
  <c r="J69" i="1"/>
  <c r="J70" i="1"/>
  <c r="J71" i="1"/>
  <c r="J73" i="1"/>
  <c r="J75" i="1"/>
  <c r="J76" i="1"/>
  <c r="J77" i="1"/>
  <c r="J78" i="1"/>
  <c r="J81" i="1"/>
  <c r="J83" i="1"/>
  <c r="J84" i="1"/>
  <c r="J85" i="1"/>
  <c r="J86" i="1"/>
  <c r="J89" i="1"/>
  <c r="J91" i="1"/>
  <c r="J92" i="1"/>
  <c r="J93" i="1"/>
  <c r="J94" i="1"/>
  <c r="J97" i="1"/>
  <c r="J99" i="1"/>
  <c r="J100" i="1"/>
  <c r="J101" i="1"/>
  <c r="J102" i="1"/>
  <c r="J103" i="1"/>
  <c r="J104" i="1"/>
  <c r="J105" i="1"/>
  <c r="J107" i="1"/>
  <c r="J108" i="1"/>
  <c r="J109" i="1"/>
  <c r="J110" i="1"/>
  <c r="J113" i="1"/>
  <c r="J115" i="1"/>
  <c r="J116" i="1"/>
  <c r="J117" i="1"/>
  <c r="J118" i="1"/>
  <c r="J120" i="1"/>
  <c r="J121" i="1"/>
  <c r="J123" i="1"/>
  <c r="J124" i="1"/>
  <c r="J125" i="1"/>
  <c r="J126" i="1"/>
  <c r="J129" i="1"/>
  <c r="J131" i="1"/>
  <c r="J132" i="1"/>
  <c r="J133" i="1"/>
  <c r="J134" i="1"/>
  <c r="J137" i="1"/>
  <c r="J139" i="1"/>
  <c r="J140" i="1"/>
  <c r="J141" i="1"/>
  <c r="J142" i="1"/>
  <c r="J143" i="1"/>
  <c r="J145" i="1"/>
  <c r="J147" i="1"/>
  <c r="J148" i="1"/>
  <c r="J149" i="1"/>
  <c r="J150" i="1"/>
  <c r="J153" i="1"/>
  <c r="J155" i="1"/>
  <c r="J156" i="1"/>
  <c r="J157" i="1"/>
  <c r="J158" i="1"/>
  <c r="J161" i="1"/>
  <c r="J163" i="1"/>
  <c r="J164" i="1"/>
  <c r="J165" i="1"/>
  <c r="J166" i="1"/>
  <c r="J168" i="1"/>
  <c r="J169" i="1"/>
  <c r="J171" i="1"/>
  <c r="J172" i="1"/>
  <c r="J173" i="1"/>
  <c r="J174" i="1"/>
  <c r="J177" i="1"/>
  <c r="J179" i="1"/>
  <c r="J180" i="1"/>
  <c r="J181" i="1"/>
  <c r="J182" i="1"/>
  <c r="J184" i="1"/>
  <c r="J185" i="1"/>
  <c r="J187" i="1"/>
  <c r="J188" i="1"/>
  <c r="J189" i="1"/>
  <c r="J190" i="1"/>
  <c r="J193" i="1"/>
  <c r="J195" i="1"/>
  <c r="J196" i="1"/>
  <c r="J197" i="1"/>
  <c r="J198" i="1"/>
  <c r="J201" i="1"/>
  <c r="J203" i="1"/>
  <c r="J204" i="1"/>
  <c r="J205" i="1"/>
  <c r="J206" i="1"/>
  <c r="J209" i="1"/>
  <c r="J211" i="1"/>
  <c r="J212" i="1"/>
  <c r="J213" i="1"/>
  <c r="J214" i="1"/>
  <c r="J215" i="1"/>
  <c r="J217" i="1"/>
  <c r="J219" i="1"/>
  <c r="J220" i="1"/>
  <c r="J221" i="1"/>
  <c r="J222" i="1"/>
  <c r="J225" i="1"/>
  <c r="J227" i="1"/>
  <c r="J228" i="1"/>
  <c r="J229" i="1"/>
  <c r="J230" i="1"/>
  <c r="J232" i="1"/>
  <c r="J233" i="1"/>
  <c r="J235" i="1"/>
  <c r="J236" i="1"/>
  <c r="J237" i="1"/>
  <c r="J238" i="1"/>
  <c r="J241" i="1"/>
  <c r="J243" i="1"/>
  <c r="J244" i="1"/>
  <c r="J245" i="1"/>
  <c r="J246" i="1"/>
  <c r="J248" i="1"/>
  <c r="J249" i="1"/>
  <c r="J251" i="1"/>
  <c r="J252" i="1"/>
  <c r="J253" i="1"/>
  <c r="J254" i="1"/>
  <c r="J255" i="1"/>
  <c r="J257" i="1"/>
  <c r="J259" i="1"/>
  <c r="J260" i="1"/>
  <c r="J261" i="1"/>
  <c r="J262" i="1"/>
  <c r="J265" i="1"/>
  <c r="J267" i="1"/>
  <c r="J268" i="1"/>
  <c r="J269" i="1"/>
  <c r="J270" i="1"/>
  <c r="J273" i="1"/>
  <c r="J275" i="1"/>
  <c r="J276" i="1"/>
  <c r="J277" i="1"/>
  <c r="J278" i="1"/>
  <c r="J281" i="1"/>
  <c r="J283" i="1"/>
  <c r="J284" i="1"/>
  <c r="J285" i="1"/>
  <c r="J286" i="1"/>
  <c r="J287" i="1"/>
  <c r="J289" i="1"/>
  <c r="J291" i="1"/>
  <c r="J292" i="1"/>
  <c r="J293" i="1"/>
  <c r="J294" i="1"/>
  <c r="J296" i="1"/>
  <c r="J297" i="1"/>
  <c r="J299" i="1"/>
  <c r="J300" i="1"/>
  <c r="J301" i="1"/>
  <c r="J302" i="1"/>
  <c r="J305" i="1"/>
  <c r="J307" i="1"/>
  <c r="J308" i="1"/>
  <c r="J309" i="1"/>
  <c r="J310" i="1"/>
  <c r="J312" i="1"/>
  <c r="J313" i="1"/>
  <c r="J315" i="1"/>
  <c r="J316" i="1"/>
  <c r="J317" i="1"/>
  <c r="J318" i="1"/>
  <c r="J321" i="1"/>
  <c r="J323" i="1"/>
  <c r="J324" i="1"/>
  <c r="J325" i="1"/>
  <c r="J326" i="1"/>
  <c r="J327" i="1"/>
  <c r="J329" i="1"/>
  <c r="J331" i="1"/>
  <c r="J332" i="1"/>
  <c r="J333" i="1"/>
  <c r="J334" i="1"/>
  <c r="J337" i="1"/>
  <c r="J339" i="1"/>
  <c r="J340" i="1"/>
  <c r="J341" i="1"/>
  <c r="J342" i="1"/>
  <c r="J345" i="1"/>
  <c r="J347" i="1"/>
  <c r="J348" i="1"/>
  <c r="J349" i="1"/>
  <c r="J350" i="1"/>
  <c r="J353" i="1"/>
  <c r="J355" i="1"/>
  <c r="J356" i="1"/>
  <c r="J357" i="1"/>
  <c r="J358" i="1"/>
  <c r="J359" i="1"/>
  <c r="J360" i="1"/>
  <c r="J361" i="1"/>
  <c r="J363" i="1"/>
  <c r="J364" i="1"/>
  <c r="J365" i="1"/>
  <c r="J366" i="1"/>
  <c r="J369" i="1"/>
  <c r="J371" i="1"/>
  <c r="J372" i="1"/>
  <c r="J373" i="1"/>
  <c r="J374" i="1"/>
  <c r="J376" i="1"/>
  <c r="J377" i="1"/>
  <c r="J379" i="1"/>
  <c r="J380" i="1"/>
  <c r="J381" i="1"/>
  <c r="J382" i="1"/>
  <c r="J385" i="1"/>
  <c r="J387" i="1"/>
  <c r="J388" i="1"/>
  <c r="J389" i="1"/>
  <c r="J390" i="1"/>
  <c r="J393" i="1"/>
  <c r="J395" i="1"/>
  <c r="J396" i="1"/>
  <c r="J397" i="1"/>
  <c r="J398" i="1"/>
  <c r="J399" i="1"/>
  <c r="J401" i="1"/>
  <c r="J403" i="1"/>
  <c r="J404" i="1"/>
  <c r="J405" i="1"/>
  <c r="J406" i="1"/>
  <c r="J409" i="1"/>
  <c r="J411" i="1"/>
  <c r="J412" i="1"/>
  <c r="J413" i="1"/>
  <c r="J414" i="1"/>
  <c r="J417" i="1"/>
  <c r="J419" i="1"/>
  <c r="J420" i="1"/>
  <c r="J421" i="1"/>
  <c r="J422" i="1"/>
  <c r="J424" i="1"/>
  <c r="J425" i="1"/>
  <c r="J427" i="1"/>
  <c r="J428" i="1"/>
  <c r="J429" i="1"/>
  <c r="J430" i="1"/>
  <c r="J433" i="1"/>
  <c r="J435" i="1"/>
  <c r="J436" i="1"/>
  <c r="J437" i="1"/>
  <c r="J438" i="1"/>
  <c r="J440" i="1"/>
  <c r="J441" i="1"/>
  <c r="J443" i="1"/>
  <c r="J444" i="1"/>
  <c r="J445" i="1"/>
  <c r="J446" i="1"/>
  <c r="J449" i="1"/>
  <c r="J451" i="1"/>
  <c r="J452" i="1"/>
  <c r="J453" i="1"/>
  <c r="J454" i="1"/>
  <c r="J457" i="1"/>
  <c r="J459" i="1"/>
  <c r="J460" i="1"/>
  <c r="J461" i="1"/>
  <c r="J462" i="1"/>
  <c r="J465" i="1"/>
  <c r="J467" i="1"/>
  <c r="J468" i="1"/>
  <c r="J469" i="1"/>
  <c r="J470" i="1"/>
  <c r="J471" i="1"/>
  <c r="J473" i="1"/>
  <c r="J475" i="1"/>
  <c r="J476" i="1"/>
  <c r="J477" i="1"/>
  <c r="J478" i="1"/>
  <c r="J481" i="1"/>
  <c r="J483" i="1"/>
  <c r="J484" i="1"/>
  <c r="J485" i="1"/>
  <c r="J486" i="1"/>
  <c r="J488" i="1"/>
  <c r="J489" i="1"/>
  <c r="J491" i="1"/>
  <c r="J492" i="1"/>
  <c r="J493" i="1"/>
  <c r="J494" i="1"/>
  <c r="J497" i="1"/>
  <c r="J499" i="1"/>
  <c r="J500" i="1"/>
  <c r="J501" i="1"/>
  <c r="J502" i="1"/>
  <c r="J504" i="1"/>
  <c r="J505" i="1"/>
  <c r="J507" i="1"/>
  <c r="J508" i="1"/>
  <c r="J509" i="1"/>
  <c r="J510" i="1"/>
  <c r="J511" i="1"/>
  <c r="J513" i="1"/>
  <c r="J515" i="1"/>
  <c r="J516" i="1"/>
  <c r="J517" i="1"/>
  <c r="J518" i="1"/>
  <c r="J521" i="1"/>
  <c r="J523" i="1"/>
  <c r="J524" i="1"/>
  <c r="J525" i="1"/>
  <c r="J526" i="1"/>
  <c r="J529" i="1"/>
  <c r="J531" i="1"/>
  <c r="J532" i="1"/>
  <c r="J533" i="1"/>
  <c r="J534" i="1"/>
  <c r="J537" i="1"/>
  <c r="J539" i="1"/>
  <c r="J540" i="1"/>
  <c r="J541" i="1"/>
  <c r="J542" i="1"/>
  <c r="J543" i="1"/>
  <c r="J545" i="1"/>
  <c r="J547" i="1"/>
  <c r="J548" i="1"/>
  <c r="J549" i="1"/>
  <c r="J550" i="1"/>
  <c r="J552" i="1"/>
  <c r="J553" i="1"/>
  <c r="J555" i="1"/>
  <c r="J556" i="1"/>
  <c r="J557" i="1"/>
  <c r="J558" i="1"/>
  <c r="J561" i="1"/>
  <c r="J563" i="1"/>
  <c r="J564" i="1"/>
  <c r="J565" i="1"/>
  <c r="J566" i="1"/>
  <c r="J568" i="1"/>
  <c r="J569" i="1"/>
  <c r="J571" i="1"/>
  <c r="J572" i="1"/>
  <c r="J573" i="1"/>
  <c r="J574" i="1"/>
  <c r="J577" i="1"/>
  <c r="J579" i="1"/>
  <c r="J580" i="1"/>
  <c r="J581" i="1"/>
  <c r="J582" i="1"/>
  <c r="J583" i="1"/>
  <c r="J585" i="1"/>
  <c r="J587" i="1"/>
  <c r="J588" i="1"/>
  <c r="J589" i="1"/>
  <c r="J590" i="1"/>
  <c r="J593" i="1"/>
  <c r="J595" i="1"/>
  <c r="J596" i="1"/>
  <c r="J597" i="1"/>
  <c r="J598" i="1"/>
  <c r="J601" i="1"/>
  <c r="J603" i="1"/>
  <c r="J604" i="1"/>
  <c r="J605" i="1"/>
  <c r="J606" i="1"/>
  <c r="J609" i="1"/>
  <c r="J611" i="1"/>
  <c r="J612" i="1"/>
  <c r="J613" i="1"/>
  <c r="J614" i="1"/>
  <c r="J615" i="1"/>
  <c r="J616" i="1"/>
  <c r="J617" i="1"/>
  <c r="J619" i="1"/>
  <c r="J620" i="1"/>
  <c r="J621" i="1"/>
  <c r="J622" i="1"/>
  <c r="J625" i="1"/>
  <c r="J627" i="1"/>
  <c r="J628" i="1"/>
  <c r="J629" i="1"/>
  <c r="J630" i="1"/>
  <c r="J632" i="1"/>
  <c r="J633" i="1"/>
  <c r="J635" i="1"/>
  <c r="J636" i="1"/>
  <c r="J637" i="1"/>
  <c r="J638" i="1"/>
  <c r="J641" i="1"/>
  <c r="J643" i="1"/>
  <c r="J644" i="1"/>
  <c r="J645" i="1"/>
  <c r="J646" i="1"/>
  <c r="J649" i="1"/>
  <c r="J651" i="1"/>
  <c r="J652" i="1"/>
  <c r="J653" i="1"/>
  <c r="J654" i="1"/>
  <c r="J655" i="1"/>
  <c r="J657" i="1"/>
  <c r="J659" i="1"/>
  <c r="J660" i="1"/>
  <c r="J661" i="1"/>
  <c r="J662" i="1"/>
  <c r="J665" i="1"/>
  <c r="J667" i="1"/>
  <c r="J668" i="1"/>
  <c r="J669" i="1"/>
  <c r="J670" i="1"/>
  <c r="J673" i="1"/>
  <c r="J675" i="1"/>
  <c r="J676" i="1"/>
  <c r="J677" i="1"/>
  <c r="J678" i="1"/>
  <c r="J680" i="1"/>
  <c r="J681" i="1"/>
  <c r="J683" i="1"/>
  <c r="J684" i="1"/>
  <c r="J685" i="1"/>
  <c r="J686" i="1"/>
  <c r="J689" i="1"/>
  <c r="J691" i="1"/>
  <c r="J692" i="1"/>
  <c r="J693" i="1"/>
  <c r="J694" i="1"/>
  <c r="J696" i="1"/>
  <c r="J697" i="1"/>
  <c r="J699" i="1"/>
  <c r="J700" i="1"/>
  <c r="J701" i="1"/>
  <c r="J702" i="1"/>
  <c r="J705" i="1"/>
  <c r="J707" i="1"/>
  <c r="J708" i="1"/>
  <c r="J709" i="1"/>
  <c r="J710" i="1"/>
  <c r="J713" i="1"/>
  <c r="J715" i="1"/>
  <c r="J716" i="1"/>
  <c r="J717" i="1"/>
  <c r="J718" i="1"/>
  <c r="J721" i="1"/>
  <c r="J723" i="1"/>
  <c r="J724" i="1"/>
  <c r="J725" i="1"/>
  <c r="J726" i="1"/>
  <c r="J727" i="1"/>
  <c r="J729" i="1"/>
  <c r="J731" i="1"/>
  <c r="J732" i="1"/>
  <c r="J733" i="1"/>
  <c r="J734" i="1"/>
  <c r="J737" i="1"/>
  <c r="J739" i="1"/>
  <c r="J740" i="1"/>
  <c r="J741" i="1"/>
  <c r="J742" i="1"/>
  <c r="J744" i="1"/>
  <c r="J745" i="1"/>
  <c r="J747" i="1"/>
  <c r="J748" i="1"/>
  <c r="J749" i="1"/>
  <c r="J750" i="1"/>
  <c r="J753" i="1"/>
  <c r="J755" i="1"/>
  <c r="J756" i="1"/>
  <c r="J757" i="1"/>
  <c r="J758" i="1"/>
  <c r="J760" i="1"/>
  <c r="J761" i="1"/>
  <c r="J763" i="1"/>
  <c r="J764" i="1"/>
  <c r="J765" i="1"/>
  <c r="J766" i="1"/>
  <c r="J767" i="1"/>
  <c r="J769" i="1"/>
  <c r="J771" i="1"/>
  <c r="J772" i="1"/>
  <c r="J773" i="1"/>
  <c r="J774" i="1"/>
  <c r="J777" i="1"/>
  <c r="J779" i="1"/>
  <c r="J780" i="1"/>
  <c r="J781" i="1"/>
  <c r="J782" i="1"/>
  <c r="J785" i="1"/>
  <c r="J787" i="1"/>
  <c r="J788" i="1"/>
  <c r="J789" i="1"/>
  <c r="J790" i="1"/>
  <c r="J793" i="1"/>
  <c r="J795" i="1"/>
  <c r="J796" i="1"/>
  <c r="J797" i="1"/>
  <c r="J798" i="1"/>
  <c r="J799" i="1"/>
  <c r="J801" i="1"/>
  <c r="J803" i="1"/>
  <c r="J804" i="1"/>
  <c r="J80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N2" i="1"/>
  <c r="M2" i="1"/>
  <c r="K2" i="1"/>
  <c r="I2" i="1"/>
  <c r="H2" i="1"/>
  <c r="G2" i="1"/>
  <c r="F2" i="1"/>
  <c r="E2" i="1"/>
  <c r="D2" i="1"/>
  <c r="C2" i="1"/>
  <c r="J2" i="1" l="1"/>
</calcChain>
</file>

<file path=xl/sharedStrings.xml><?xml version="1.0" encoding="utf-8"?>
<sst xmlns="http://schemas.openxmlformats.org/spreadsheetml/2006/main" count="9532" uniqueCount="1667">
  <si>
    <t>Annual_median</t>
  </si>
  <si>
    <t>Permanent_median</t>
  </si>
  <si>
    <t>Pasture_median</t>
  </si>
  <si>
    <t>Urban_median</t>
  </si>
  <si>
    <t>ClearCut_median</t>
  </si>
  <si>
    <t>Retention_median</t>
  </si>
  <si>
    <t>PlantationFuel_median</t>
  </si>
  <si>
    <t>Plantation_median</t>
  </si>
  <si>
    <t>SelectionSystem_median</t>
  </si>
  <si>
    <t>SelectiveLogging_median</t>
  </si>
  <si>
    <t>Afforested_median</t>
  </si>
  <si>
    <t>ForExtensive_median</t>
  </si>
  <si>
    <t>ForIntensive_median</t>
  </si>
  <si>
    <t>AA0101</t>
  </si>
  <si>
    <t>AA0102</t>
  </si>
  <si>
    <t>AA0103</t>
  </si>
  <si>
    <t>AA0104</t>
  </si>
  <si>
    <t>AA0105</t>
  </si>
  <si>
    <t>AA0106</t>
  </si>
  <si>
    <t>AA0107</t>
  </si>
  <si>
    <t>AA0108</t>
  </si>
  <si>
    <t>AA0109</t>
  </si>
  <si>
    <t>AA0110</t>
  </si>
  <si>
    <t>AA0111</t>
  </si>
  <si>
    <t>AA0112</t>
  </si>
  <si>
    <t>AA0113</t>
  </si>
  <si>
    <t>AA0114</t>
  </si>
  <si>
    <t>AA0115</t>
  </si>
  <si>
    <t>AA0116</t>
  </si>
  <si>
    <t>AA0117</t>
  </si>
  <si>
    <t>AA0118</t>
  </si>
  <si>
    <t>AA0119</t>
  </si>
  <si>
    <t>AA0120</t>
  </si>
  <si>
    <t>AA0121</t>
  </si>
  <si>
    <t>AA0122</t>
  </si>
  <si>
    <t>AA0123</t>
  </si>
  <si>
    <t>AA0124</t>
  </si>
  <si>
    <t>AA0125</t>
  </si>
  <si>
    <t>AA0126</t>
  </si>
  <si>
    <t>AA0127</t>
  </si>
  <si>
    <t>AA0128</t>
  </si>
  <si>
    <t>AA0201</t>
  </si>
  <si>
    <t>AA0202</t>
  </si>
  <si>
    <t>AA0203</t>
  </si>
  <si>
    <t>AA0204</t>
  </si>
  <si>
    <t>AA0401</t>
  </si>
  <si>
    <t>AA0402</t>
  </si>
  <si>
    <t>AA0403</t>
  </si>
  <si>
    <t>AA0404</t>
  </si>
  <si>
    <t>AA0405</t>
  </si>
  <si>
    <t>AA0406</t>
  </si>
  <si>
    <t>AA0407</t>
  </si>
  <si>
    <t>AA0408</t>
  </si>
  <si>
    <t>AA0409</t>
  </si>
  <si>
    <t>AA0410</t>
  </si>
  <si>
    <t>AA0411</t>
  </si>
  <si>
    <t>AA0412</t>
  </si>
  <si>
    <t>AA0413</t>
  </si>
  <si>
    <t>AA0414</t>
  </si>
  <si>
    <t>AA0701</t>
  </si>
  <si>
    <t>AA0702</t>
  </si>
  <si>
    <t>AA0703</t>
  </si>
  <si>
    <t>AA0704</t>
  </si>
  <si>
    <t>AA0705</t>
  </si>
  <si>
    <t>AA0706</t>
  </si>
  <si>
    <t>AA0707</t>
  </si>
  <si>
    <t>AA0708</t>
  </si>
  <si>
    <t>AA0709</t>
  </si>
  <si>
    <t>AA0801</t>
  </si>
  <si>
    <t>AA0802</t>
  </si>
  <si>
    <t>AA0803</t>
  </si>
  <si>
    <t>AA1001</t>
  </si>
  <si>
    <t>AA1002</t>
  </si>
  <si>
    <t>AA1003</t>
  </si>
  <si>
    <t>AA1101</t>
  </si>
  <si>
    <t>AA1201</t>
  </si>
  <si>
    <t>AA1202</t>
  </si>
  <si>
    <t>AA1203</t>
  </si>
  <si>
    <t>AA1204</t>
  </si>
  <si>
    <t>AA1205</t>
  </si>
  <si>
    <t>AA1206</t>
  </si>
  <si>
    <t>AA1207</t>
  </si>
  <si>
    <t>AA1208</t>
  </si>
  <si>
    <t>AA1209</t>
  </si>
  <si>
    <t>AA1210</t>
  </si>
  <si>
    <t>AA1301</t>
  </si>
  <si>
    <t>AA1302</t>
  </si>
  <si>
    <t>AA1303</t>
  </si>
  <si>
    <t>AA1304</t>
  </si>
  <si>
    <t>AA1305</t>
  </si>
  <si>
    <t>AA1306</t>
  </si>
  <si>
    <t>AA1307</t>
  </si>
  <si>
    <t>AA1308</t>
  </si>
  <si>
    <t>AA1309</t>
  </si>
  <si>
    <t>AA1310</t>
  </si>
  <si>
    <t>AA1401</t>
  </si>
  <si>
    <t>AT0101</t>
  </si>
  <si>
    <t>AT0102</t>
  </si>
  <si>
    <t>AT0103</t>
  </si>
  <si>
    <t>AT0104</t>
  </si>
  <si>
    <t>AT0105</t>
  </si>
  <si>
    <t>AT0106</t>
  </si>
  <si>
    <t>AT0107</t>
  </si>
  <si>
    <t>AT0108</t>
  </si>
  <si>
    <t>AT0109</t>
  </si>
  <si>
    <t>AT0110</t>
  </si>
  <si>
    <t>AT0111</t>
  </si>
  <si>
    <t>AT0112</t>
  </si>
  <si>
    <t>AT0113</t>
  </si>
  <si>
    <t>AT0114</t>
  </si>
  <si>
    <t>AT0115</t>
  </si>
  <si>
    <t>AT0116</t>
  </si>
  <si>
    <t>AT0117</t>
  </si>
  <si>
    <t>AT0118</t>
  </si>
  <si>
    <t>AT0119</t>
  </si>
  <si>
    <t>AT0120</t>
  </si>
  <si>
    <t>AT0121</t>
  </si>
  <si>
    <t>AT0122</t>
  </si>
  <si>
    <t>AT0123</t>
  </si>
  <si>
    <t>AT0124</t>
  </si>
  <si>
    <t>AT0125</t>
  </si>
  <si>
    <t>AT0126</t>
  </si>
  <si>
    <t>AT0127</t>
  </si>
  <si>
    <t>AT0128</t>
  </si>
  <si>
    <t>AT0129</t>
  </si>
  <si>
    <t>AT0130</t>
  </si>
  <si>
    <t>AT0201</t>
  </si>
  <si>
    <t>AT0202</t>
  </si>
  <si>
    <t>AT0203</t>
  </si>
  <si>
    <t>AT0701</t>
  </si>
  <si>
    <t>AT0702</t>
  </si>
  <si>
    <t>AT0703</t>
  </si>
  <si>
    <t>AT0704</t>
  </si>
  <si>
    <t>AT0705</t>
  </si>
  <si>
    <t>AT0706</t>
  </si>
  <si>
    <t>AT0707</t>
  </si>
  <si>
    <t>AT0708</t>
  </si>
  <si>
    <t>AT0709</t>
  </si>
  <si>
    <t>AT0710</t>
  </si>
  <si>
    <t>AT0711</t>
  </si>
  <si>
    <t>AT0712</t>
  </si>
  <si>
    <t>AT0713</t>
  </si>
  <si>
    <t>AT0714</t>
  </si>
  <si>
    <t>AT0715</t>
  </si>
  <si>
    <t>AT0716</t>
  </si>
  <si>
    <t>AT0717</t>
  </si>
  <si>
    <t>AT0718</t>
  </si>
  <si>
    <t>AT0719</t>
  </si>
  <si>
    <t>AT0721</t>
  </si>
  <si>
    <t>AT0722</t>
  </si>
  <si>
    <t>AT0723</t>
  </si>
  <si>
    <t>AT0724</t>
  </si>
  <si>
    <t>AT0725</t>
  </si>
  <si>
    <t>AT0726</t>
  </si>
  <si>
    <t>AT0801</t>
  </si>
  <si>
    <t>AT0802</t>
  </si>
  <si>
    <t>AT0803</t>
  </si>
  <si>
    <t>AT0901</t>
  </si>
  <si>
    <t>AT0902</t>
  </si>
  <si>
    <t>AT0903</t>
  </si>
  <si>
    <t>AT0904</t>
  </si>
  <si>
    <t>AT0905</t>
  </si>
  <si>
    <t>AT0906</t>
  </si>
  <si>
    <t>AT0907</t>
  </si>
  <si>
    <t>AT0908</t>
  </si>
  <si>
    <t>AT1001</t>
  </si>
  <si>
    <t>AT1002</t>
  </si>
  <si>
    <t>AT1003</t>
  </si>
  <si>
    <t>AT1004</t>
  </si>
  <si>
    <t>AT1005</t>
  </si>
  <si>
    <t>AT1006</t>
  </si>
  <si>
    <t>AT1007</t>
  </si>
  <si>
    <t>AT1008</t>
  </si>
  <si>
    <t>AT1009</t>
  </si>
  <si>
    <t>AT1010</t>
  </si>
  <si>
    <t>AT1011</t>
  </si>
  <si>
    <t>AT1012</t>
  </si>
  <si>
    <t>AT1013</t>
  </si>
  <si>
    <t>AT1014</t>
  </si>
  <si>
    <t>AT1015</t>
  </si>
  <si>
    <t>AT1201</t>
  </si>
  <si>
    <t>AT1202</t>
  </si>
  <si>
    <t>AT1203</t>
  </si>
  <si>
    <t>AT1302</t>
  </si>
  <si>
    <t>AT1303</t>
  </si>
  <si>
    <t>AT1304</t>
  </si>
  <si>
    <t>AT1305</t>
  </si>
  <si>
    <t>AT1306</t>
  </si>
  <si>
    <t>AT1307</t>
  </si>
  <si>
    <t>AT1308</t>
  </si>
  <si>
    <t>AT1309</t>
  </si>
  <si>
    <t>AT1310</t>
  </si>
  <si>
    <t>AT1311</t>
  </si>
  <si>
    <t>AT1312</t>
  </si>
  <si>
    <t>AT1313</t>
  </si>
  <si>
    <t>AT1314</t>
  </si>
  <si>
    <t>AT1315</t>
  </si>
  <si>
    <t>AT1316</t>
  </si>
  <si>
    <t>AT1318</t>
  </si>
  <si>
    <t>AT1319</t>
  </si>
  <si>
    <t>AT1320</t>
  </si>
  <si>
    <t>AT1321</t>
  </si>
  <si>
    <t>AT1322</t>
  </si>
  <si>
    <t>AT1401</t>
  </si>
  <si>
    <t>AT1402</t>
  </si>
  <si>
    <t>AT1403</t>
  </si>
  <si>
    <t>AT1404</t>
  </si>
  <si>
    <t>AT1405</t>
  </si>
  <si>
    <t>IM0101</t>
  </si>
  <si>
    <t>IM0102</t>
  </si>
  <si>
    <t>IM0103</t>
  </si>
  <si>
    <t>IM0104</t>
  </si>
  <si>
    <t>IM0105</t>
  </si>
  <si>
    <t>IM0106</t>
  </si>
  <si>
    <t>IM0107</t>
  </si>
  <si>
    <t>IM0108</t>
  </si>
  <si>
    <t>IM0109</t>
  </si>
  <si>
    <t>IM0110</t>
  </si>
  <si>
    <t>IM0111</t>
  </si>
  <si>
    <t>IM0112</t>
  </si>
  <si>
    <t>IM0113</t>
  </si>
  <si>
    <t>IM0114</t>
  </si>
  <si>
    <t>IM0115</t>
  </si>
  <si>
    <t>IM0116</t>
  </si>
  <si>
    <t>IM0117</t>
  </si>
  <si>
    <t>IM0118</t>
  </si>
  <si>
    <t>IM0119</t>
  </si>
  <si>
    <t>IM0120</t>
  </si>
  <si>
    <t>IM0121</t>
  </si>
  <si>
    <t>IM0122</t>
  </si>
  <si>
    <t>IM0123</t>
  </si>
  <si>
    <t>IM0124</t>
  </si>
  <si>
    <t>IM0125</t>
  </si>
  <si>
    <t>IM0126</t>
  </si>
  <si>
    <t>IM0127</t>
  </si>
  <si>
    <t>IM0128</t>
  </si>
  <si>
    <t>IM0129</t>
  </si>
  <si>
    <t>IM0130</t>
  </si>
  <si>
    <t>IM0131</t>
  </si>
  <si>
    <t>IM0132</t>
  </si>
  <si>
    <t>IM0133</t>
  </si>
  <si>
    <t>IM0134</t>
  </si>
  <si>
    <t>IM0135</t>
  </si>
  <si>
    <t>IM0136</t>
  </si>
  <si>
    <t>IM0137</t>
  </si>
  <si>
    <t>IM0138</t>
  </si>
  <si>
    <t>IM0139</t>
  </si>
  <si>
    <t>IM0140</t>
  </si>
  <si>
    <t>IM0141</t>
  </si>
  <si>
    <t>IM0142</t>
  </si>
  <si>
    <t>IM0143</t>
  </si>
  <si>
    <t>IM0144</t>
  </si>
  <si>
    <t>IM0145</t>
  </si>
  <si>
    <t>IM0146</t>
  </si>
  <si>
    <t>IM0147</t>
  </si>
  <si>
    <t>IM0148</t>
  </si>
  <si>
    <t>IM0149</t>
  </si>
  <si>
    <t>IM0150</t>
  </si>
  <si>
    <t>IM0151</t>
  </si>
  <si>
    <t>IM0152</t>
  </si>
  <si>
    <t>IM0153</t>
  </si>
  <si>
    <t>IM0154</t>
  </si>
  <si>
    <t>IM0155</t>
  </si>
  <si>
    <t>IM0156</t>
  </si>
  <si>
    <t>IM0157</t>
  </si>
  <si>
    <t>IM0158</t>
  </si>
  <si>
    <t>IM0159</t>
  </si>
  <si>
    <t>IM0160</t>
  </si>
  <si>
    <t>IM0161</t>
  </si>
  <si>
    <t>IM0162</t>
  </si>
  <si>
    <t>IM0163</t>
  </si>
  <si>
    <t>IM0164</t>
  </si>
  <si>
    <t>IM0165</t>
  </si>
  <si>
    <t>IM0166</t>
  </si>
  <si>
    <t>IM0167</t>
  </si>
  <si>
    <t>IM0168</t>
  </si>
  <si>
    <t>IM0169</t>
  </si>
  <si>
    <t>IM0170</t>
  </si>
  <si>
    <t>IM0171</t>
  </si>
  <si>
    <t>IM0172</t>
  </si>
  <si>
    <t>IM0201</t>
  </si>
  <si>
    <t>IM0202</t>
  </si>
  <si>
    <t>IM0203</t>
  </si>
  <si>
    <t>IM0204</t>
  </si>
  <si>
    <t>IM0205</t>
  </si>
  <si>
    <t>IM0206</t>
  </si>
  <si>
    <t>IM0207</t>
  </si>
  <si>
    <t>IM0208</t>
  </si>
  <si>
    <t>IM0209</t>
  </si>
  <si>
    <t>IM0210</t>
  </si>
  <si>
    <t>IM0211</t>
  </si>
  <si>
    <t>IM0212</t>
  </si>
  <si>
    <t>IM0301</t>
  </si>
  <si>
    <t>IM0302</t>
  </si>
  <si>
    <t>IM0303</t>
  </si>
  <si>
    <t>IM0304</t>
  </si>
  <si>
    <t>IM0401</t>
  </si>
  <si>
    <t>IM0402</t>
  </si>
  <si>
    <t>IM0403</t>
  </si>
  <si>
    <t>IM0501</t>
  </si>
  <si>
    <t>IM0502</t>
  </si>
  <si>
    <t>IM0701</t>
  </si>
  <si>
    <t>IM0901</t>
  </si>
  <si>
    <t>IM1001</t>
  </si>
  <si>
    <t>IM1301</t>
  </si>
  <si>
    <t>IM1302</t>
  </si>
  <si>
    <t>IM1303</t>
  </si>
  <si>
    <t>IM1304</t>
  </si>
  <si>
    <t>IM1401</t>
  </si>
  <si>
    <t>IM1402</t>
  </si>
  <si>
    <t>IM1403</t>
  </si>
  <si>
    <t>IM1404</t>
  </si>
  <si>
    <t>IM1405</t>
  </si>
  <si>
    <t>IM1406</t>
  </si>
  <si>
    <t>NA0201</t>
  </si>
  <si>
    <t>NA0302</t>
  </si>
  <si>
    <t>NA0303</t>
  </si>
  <si>
    <t>NA0401</t>
  </si>
  <si>
    <t>NA0402</t>
  </si>
  <si>
    <t>NA0403</t>
  </si>
  <si>
    <t>NA0404</t>
  </si>
  <si>
    <t>NA0405</t>
  </si>
  <si>
    <t>NA0406</t>
  </si>
  <si>
    <t>NA0407</t>
  </si>
  <si>
    <t>NA0408</t>
  </si>
  <si>
    <t>NA0409</t>
  </si>
  <si>
    <t>NA0410</t>
  </si>
  <si>
    <t>NA0411</t>
  </si>
  <si>
    <t>NA0412</t>
  </si>
  <si>
    <t>NA0413</t>
  </si>
  <si>
    <t>NA0414</t>
  </si>
  <si>
    <t>NA0415</t>
  </si>
  <si>
    <t>NA0416</t>
  </si>
  <si>
    <t>NA0417</t>
  </si>
  <si>
    <t>NA0501</t>
  </si>
  <si>
    <t>NA0502</t>
  </si>
  <si>
    <t>NA0503</t>
  </si>
  <si>
    <t>NA0504</t>
  </si>
  <si>
    <t>NA0505</t>
  </si>
  <si>
    <t>NA0506</t>
  </si>
  <si>
    <t>NA0507</t>
  </si>
  <si>
    <t>NA0508</t>
  </si>
  <si>
    <t>NA0509</t>
  </si>
  <si>
    <t>NA0510</t>
  </si>
  <si>
    <t>NA0511</t>
  </si>
  <si>
    <t>NA0512</t>
  </si>
  <si>
    <t>NA0513</t>
  </si>
  <si>
    <t>NA0514</t>
  </si>
  <si>
    <t>NA0515</t>
  </si>
  <si>
    <t>NA0516</t>
  </si>
  <si>
    <t>NA0517</t>
  </si>
  <si>
    <t>NA0518</t>
  </si>
  <si>
    <t>NA0519</t>
  </si>
  <si>
    <t>NA0520</t>
  </si>
  <si>
    <t>NA0521</t>
  </si>
  <si>
    <t>NA0522</t>
  </si>
  <si>
    <t>NA0523</t>
  </si>
  <si>
    <t>NA0524</t>
  </si>
  <si>
    <t>NA0525</t>
  </si>
  <si>
    <t>NA0526</t>
  </si>
  <si>
    <t>NA0527</t>
  </si>
  <si>
    <t>NA0528</t>
  </si>
  <si>
    <t>NA0529</t>
  </si>
  <si>
    <t>NA0530</t>
  </si>
  <si>
    <t>NA0601</t>
  </si>
  <si>
    <t>NA0602</t>
  </si>
  <si>
    <t>NA0603</t>
  </si>
  <si>
    <t>NA0604</t>
  </si>
  <si>
    <t>NA0605</t>
  </si>
  <si>
    <t>NA0606</t>
  </si>
  <si>
    <t>NA0607</t>
  </si>
  <si>
    <t>NA0608</t>
  </si>
  <si>
    <t>NA0609</t>
  </si>
  <si>
    <t>NA0610</t>
  </si>
  <si>
    <t>NA0611</t>
  </si>
  <si>
    <t>NA0612</t>
  </si>
  <si>
    <t>NA0613</t>
  </si>
  <si>
    <t>NA0614</t>
  </si>
  <si>
    <t>NA0615</t>
  </si>
  <si>
    <t>NA0616</t>
  </si>
  <si>
    <t>NA0617</t>
  </si>
  <si>
    <t>NA0701</t>
  </si>
  <si>
    <t>NA0801</t>
  </si>
  <si>
    <t>NA0802</t>
  </si>
  <si>
    <t>NA0803</t>
  </si>
  <si>
    <t>NA0804</t>
  </si>
  <si>
    <t>NA0805</t>
  </si>
  <si>
    <t>NA0806</t>
  </si>
  <si>
    <t>NA0807</t>
  </si>
  <si>
    <t>NA0808</t>
  </si>
  <si>
    <t>NA0809</t>
  </si>
  <si>
    <t>NA0810</t>
  </si>
  <si>
    <t>NA0811</t>
  </si>
  <si>
    <t>NA0812</t>
  </si>
  <si>
    <t>NA0813</t>
  </si>
  <si>
    <t>NA0814</t>
  </si>
  <si>
    <t>NA0815</t>
  </si>
  <si>
    <t>NA1101</t>
  </si>
  <si>
    <t>NA1102</t>
  </si>
  <si>
    <t>NA1103</t>
  </si>
  <si>
    <t>NA1104</t>
  </si>
  <si>
    <t>NA1105</t>
  </si>
  <si>
    <t>NA1106</t>
  </si>
  <si>
    <t>NA1107</t>
  </si>
  <si>
    <t>NA1108</t>
  </si>
  <si>
    <t>NA1109</t>
  </si>
  <si>
    <t>NA1110</t>
  </si>
  <si>
    <t>NA1111</t>
  </si>
  <si>
    <t>NA1112</t>
  </si>
  <si>
    <t>NA1113</t>
  </si>
  <si>
    <t>NA1114</t>
  </si>
  <si>
    <t>NA1115</t>
  </si>
  <si>
    <t>NA1116</t>
  </si>
  <si>
    <t>NA1117</t>
  </si>
  <si>
    <t>NA1118</t>
  </si>
  <si>
    <t>NA1201</t>
  </si>
  <si>
    <t>NA1202</t>
  </si>
  <si>
    <t>NA1203</t>
  </si>
  <si>
    <t>NA1301</t>
  </si>
  <si>
    <t>NA1302</t>
  </si>
  <si>
    <t>NA1303</t>
  </si>
  <si>
    <t>NA1304</t>
  </si>
  <si>
    <t>NA1305</t>
  </si>
  <si>
    <t>NA1306</t>
  </si>
  <si>
    <t>NA1307</t>
  </si>
  <si>
    <t>NA1308</t>
  </si>
  <si>
    <t>NA1309</t>
  </si>
  <si>
    <t>NA1310</t>
  </si>
  <si>
    <t>NA1311</t>
  </si>
  <si>
    <t>NA1312</t>
  </si>
  <si>
    <t>NA1313</t>
  </si>
  <si>
    <t>NT0101</t>
  </si>
  <si>
    <t>NT0102</t>
  </si>
  <si>
    <t>NT0103</t>
  </si>
  <si>
    <t>NT0104</t>
  </si>
  <si>
    <t>NT0105</t>
  </si>
  <si>
    <t>NT0106</t>
  </si>
  <si>
    <t>NT0107</t>
  </si>
  <si>
    <t>NT0108</t>
  </si>
  <si>
    <t>NT0109</t>
  </si>
  <si>
    <t>NT0111</t>
  </si>
  <si>
    <t>NT0112</t>
  </si>
  <si>
    <t>NT0113</t>
  </si>
  <si>
    <t>NT0114</t>
  </si>
  <si>
    <t>NT0115</t>
  </si>
  <si>
    <t>NT0116</t>
  </si>
  <si>
    <t>NT0117</t>
  </si>
  <si>
    <t>NT0118</t>
  </si>
  <si>
    <t>NT0119</t>
  </si>
  <si>
    <t>NT0120</t>
  </si>
  <si>
    <t>NT0121</t>
  </si>
  <si>
    <t>NT0122</t>
  </si>
  <si>
    <t>NT0124</t>
  </si>
  <si>
    <t>NT0125</t>
  </si>
  <si>
    <t>NT0126</t>
  </si>
  <si>
    <t>NT0127</t>
  </si>
  <si>
    <t>NT0128</t>
  </si>
  <si>
    <t>NT0129</t>
  </si>
  <si>
    <t>NT0130</t>
  </si>
  <si>
    <t>NT0131</t>
  </si>
  <si>
    <t>NT0132</t>
  </si>
  <si>
    <t>NT0133</t>
  </si>
  <si>
    <t>NT0134</t>
  </si>
  <si>
    <t>NT0135</t>
  </si>
  <si>
    <t>NT0136</t>
  </si>
  <si>
    <t>NT0137</t>
  </si>
  <si>
    <t>NT0138</t>
  </si>
  <si>
    <t>NT0139</t>
  </si>
  <si>
    <t>NT0140</t>
  </si>
  <si>
    <t>NT0141</t>
  </si>
  <si>
    <t>NT0142</t>
  </si>
  <si>
    <t>NT0143</t>
  </si>
  <si>
    <t>NT0144</t>
  </si>
  <si>
    <t>NT0145</t>
  </si>
  <si>
    <t>NT0146</t>
  </si>
  <si>
    <t>NT0147</t>
  </si>
  <si>
    <t>NT0148</t>
  </si>
  <si>
    <t>NT0149</t>
  </si>
  <si>
    <t>NT0150</t>
  </si>
  <si>
    <t>NT0151</t>
  </si>
  <si>
    <t>NT0152</t>
  </si>
  <si>
    <t>NT0153</t>
  </si>
  <si>
    <t>NT0154</t>
  </si>
  <si>
    <t>NT0155</t>
  </si>
  <si>
    <t>NT0156</t>
  </si>
  <si>
    <t>NT0157</t>
  </si>
  <si>
    <t>NT0158</t>
  </si>
  <si>
    <t>NT0159</t>
  </si>
  <si>
    <t>NT0160</t>
  </si>
  <si>
    <t>NT0161</t>
  </si>
  <si>
    <t>NT0162</t>
  </si>
  <si>
    <t>NT0163</t>
  </si>
  <si>
    <t>NT0164</t>
  </si>
  <si>
    <t>NT0165</t>
  </si>
  <si>
    <t>NT0166</t>
  </si>
  <si>
    <t>NT0167</t>
  </si>
  <si>
    <t>NT0168</t>
  </si>
  <si>
    <t>NT0169</t>
  </si>
  <si>
    <t>NT0170</t>
  </si>
  <si>
    <t>NT0171</t>
  </si>
  <si>
    <t>NT0173</t>
  </si>
  <si>
    <t>NT0174</t>
  </si>
  <si>
    <t>NT0175</t>
  </si>
  <si>
    <t>NT0176</t>
  </si>
  <si>
    <t>NT0177</t>
  </si>
  <si>
    <t>NT0178</t>
  </si>
  <si>
    <t>NT0179</t>
  </si>
  <si>
    <t>NT0180</t>
  </si>
  <si>
    <t>NT0181</t>
  </si>
  <si>
    <t>NT0182</t>
  </si>
  <si>
    <t>NT0201</t>
  </si>
  <si>
    <t>NT0202</t>
  </si>
  <si>
    <t>NT0204</t>
  </si>
  <si>
    <t>NT0205</t>
  </si>
  <si>
    <t>NT0206</t>
  </si>
  <si>
    <t>NT0207</t>
  </si>
  <si>
    <t>NT0209</t>
  </si>
  <si>
    <t>NT0210</t>
  </si>
  <si>
    <t>NT0211</t>
  </si>
  <si>
    <t>NT0212</t>
  </si>
  <si>
    <t>NT0213</t>
  </si>
  <si>
    <t>NT0214</t>
  </si>
  <si>
    <t>NT0215</t>
  </si>
  <si>
    <t>NT0216</t>
  </si>
  <si>
    <t>NT0217</t>
  </si>
  <si>
    <t>NT0218</t>
  </si>
  <si>
    <t>NT0219</t>
  </si>
  <si>
    <t>NT0220</t>
  </si>
  <si>
    <t>NT0221</t>
  </si>
  <si>
    <t>NT0222</t>
  </si>
  <si>
    <t>NT0223</t>
  </si>
  <si>
    <t>NT0224</t>
  </si>
  <si>
    <t>NT0225</t>
  </si>
  <si>
    <t>NT0226</t>
  </si>
  <si>
    <t>NT0227</t>
  </si>
  <si>
    <t>NT0228</t>
  </si>
  <si>
    <t>NT0229</t>
  </si>
  <si>
    <t>NT0230</t>
  </si>
  <si>
    <t>NT0232</t>
  </si>
  <si>
    <t>NT0233</t>
  </si>
  <si>
    <t>NT0235</t>
  </si>
  <si>
    <t>NT0301</t>
  </si>
  <si>
    <t>NT0302</t>
  </si>
  <si>
    <t>NT0303</t>
  </si>
  <si>
    <t>NT0304</t>
  </si>
  <si>
    <t>NT0305</t>
  </si>
  <si>
    <t>NT0306</t>
  </si>
  <si>
    <t>NT0307</t>
  </si>
  <si>
    <t>NT0308</t>
  </si>
  <si>
    <t>NT0309</t>
  </si>
  <si>
    <t>NT0310</t>
  </si>
  <si>
    <t>NT0401</t>
  </si>
  <si>
    <t>NT0402</t>
  </si>
  <si>
    <t>NT0404</t>
  </si>
  <si>
    <t>NT0702</t>
  </si>
  <si>
    <t>NT0703</t>
  </si>
  <si>
    <t>NT0704</t>
  </si>
  <si>
    <t>NT0705</t>
  </si>
  <si>
    <t>NT0707</t>
  </si>
  <si>
    <t>NT0708</t>
  </si>
  <si>
    <t>NT0709</t>
  </si>
  <si>
    <t>NT0710</t>
  </si>
  <si>
    <t>NT0801</t>
  </si>
  <si>
    <t>NT0802</t>
  </si>
  <si>
    <t>NT0803</t>
  </si>
  <si>
    <t>NT0805</t>
  </si>
  <si>
    <t>NT0902</t>
  </si>
  <si>
    <t>NT0903</t>
  </si>
  <si>
    <t>NT0904</t>
  </si>
  <si>
    <t>NT0905</t>
  </si>
  <si>
    <t>NT0906</t>
  </si>
  <si>
    <t>NT0907</t>
  </si>
  <si>
    <t>NT0908</t>
  </si>
  <si>
    <t>NT0909</t>
  </si>
  <si>
    <t>NT1001</t>
  </si>
  <si>
    <t>NT1002</t>
  </si>
  <si>
    <t>NT1003</t>
  </si>
  <si>
    <t>NT1004</t>
  </si>
  <si>
    <t>NT1005</t>
  </si>
  <si>
    <t>NT1006</t>
  </si>
  <si>
    <t>NT1007</t>
  </si>
  <si>
    <t>NT1008</t>
  </si>
  <si>
    <t>NT1010</t>
  </si>
  <si>
    <t>NT1201</t>
  </si>
  <si>
    <t>NT1301</t>
  </si>
  <si>
    <t>NT1303</t>
  </si>
  <si>
    <t>NT1304</t>
  </si>
  <si>
    <t>NT1305</t>
  </si>
  <si>
    <t>NT1306</t>
  </si>
  <si>
    <t>NT1307</t>
  </si>
  <si>
    <t>NT1308</t>
  </si>
  <si>
    <t>NT1309</t>
  </si>
  <si>
    <t>NT1312</t>
  </si>
  <si>
    <t>NT1313</t>
  </si>
  <si>
    <t>NT1314</t>
  </si>
  <si>
    <t>NT1315</t>
  </si>
  <si>
    <t>NT1316</t>
  </si>
  <si>
    <t>NT1318</t>
  </si>
  <si>
    <t>NT1401</t>
  </si>
  <si>
    <t>NT1402</t>
  </si>
  <si>
    <t>NT1403</t>
  </si>
  <si>
    <t>NT1404</t>
  </si>
  <si>
    <t>NT1405</t>
  </si>
  <si>
    <t>NT1406</t>
  </si>
  <si>
    <t>NT1407</t>
  </si>
  <si>
    <t>OC0103</t>
  </si>
  <si>
    <t>OC0105</t>
  </si>
  <si>
    <t>OC0106</t>
  </si>
  <si>
    <t>OC0108</t>
  </si>
  <si>
    <t>OC0109</t>
  </si>
  <si>
    <t>OC0110</t>
  </si>
  <si>
    <t>OC0112</t>
  </si>
  <si>
    <t>OC0114</t>
  </si>
  <si>
    <t>OC0115</t>
  </si>
  <si>
    <t>OC0117</t>
  </si>
  <si>
    <t>OC0201</t>
  </si>
  <si>
    <t>OC0202</t>
  </si>
  <si>
    <t>OC0203</t>
  </si>
  <si>
    <t>OC0701</t>
  </si>
  <si>
    <t>OC0702</t>
  </si>
  <si>
    <t>PA0101</t>
  </si>
  <si>
    <t>PA0102</t>
  </si>
  <si>
    <t>PA0401</t>
  </si>
  <si>
    <t>PA0402</t>
  </si>
  <si>
    <t>PA0403</t>
  </si>
  <si>
    <t>PA0404</t>
  </si>
  <si>
    <t>PA0405</t>
  </si>
  <si>
    <t>PA0406</t>
  </si>
  <si>
    <t>PA0407</t>
  </si>
  <si>
    <t>PA0408</t>
  </si>
  <si>
    <t>PA0409</t>
  </si>
  <si>
    <t>PA0410</t>
  </si>
  <si>
    <t>PA0411</t>
  </si>
  <si>
    <t>PA0412</t>
  </si>
  <si>
    <t>PA0413</t>
  </si>
  <si>
    <t>PA0414</t>
  </si>
  <si>
    <t>PA0415</t>
  </si>
  <si>
    <t>PA0416</t>
  </si>
  <si>
    <t>PA0417</t>
  </si>
  <si>
    <t>PA0418</t>
  </si>
  <si>
    <t>PA0419</t>
  </si>
  <si>
    <t>PA0420</t>
  </si>
  <si>
    <t>PA0421</t>
  </si>
  <si>
    <t>PA0422</t>
  </si>
  <si>
    <t>PA0423</t>
  </si>
  <si>
    <t>PA0424</t>
  </si>
  <si>
    <t>PA0425</t>
  </si>
  <si>
    <t>PA0426</t>
  </si>
  <si>
    <t>PA0427</t>
  </si>
  <si>
    <t>PA0428</t>
  </si>
  <si>
    <t>PA0429</t>
  </si>
  <si>
    <t>PA0430</t>
  </si>
  <si>
    <t>PA0431</t>
  </si>
  <si>
    <t>PA0432</t>
  </si>
  <si>
    <t>PA0433</t>
  </si>
  <si>
    <t>PA0434</t>
  </si>
  <si>
    <t>PA0435</t>
  </si>
  <si>
    <t>PA0436</t>
  </si>
  <si>
    <t>PA0437</t>
  </si>
  <si>
    <t>PA0438</t>
  </si>
  <si>
    <t>PA0439</t>
  </si>
  <si>
    <t>PA0440</t>
  </si>
  <si>
    <t>PA0441</t>
  </si>
  <si>
    <t>PA0442</t>
  </si>
  <si>
    <t>PA0443</t>
  </si>
  <si>
    <t>PA0444</t>
  </si>
  <si>
    <t>PA0445</t>
  </si>
  <si>
    <t>PA0446</t>
  </si>
  <si>
    <t>PA0501</t>
  </si>
  <si>
    <t>PA0502</t>
  </si>
  <si>
    <t>PA0503</t>
  </si>
  <si>
    <t>PA0504</t>
  </si>
  <si>
    <t>PA0505</t>
  </si>
  <si>
    <t>PA0506</t>
  </si>
  <si>
    <t>PA0507</t>
  </si>
  <si>
    <t>PA0508</t>
  </si>
  <si>
    <t>PA0509</t>
  </si>
  <si>
    <t>PA0510</t>
  </si>
  <si>
    <t>PA0511</t>
  </si>
  <si>
    <t>PA0512</t>
  </si>
  <si>
    <t>PA0513</t>
  </si>
  <si>
    <t>PA0514</t>
  </si>
  <si>
    <t>PA0515</t>
  </si>
  <si>
    <t>PA0516</t>
  </si>
  <si>
    <t>PA0517</t>
  </si>
  <si>
    <t>PA0518</t>
  </si>
  <si>
    <t>PA0519</t>
  </si>
  <si>
    <t>PA0520</t>
  </si>
  <si>
    <t>PA0521</t>
  </si>
  <si>
    <t>PA0601</t>
  </si>
  <si>
    <t>PA0602</t>
  </si>
  <si>
    <t>PA0603</t>
  </si>
  <si>
    <t>PA0604</t>
  </si>
  <si>
    <t>PA0605</t>
  </si>
  <si>
    <t>PA0606</t>
  </si>
  <si>
    <t>PA0607</t>
  </si>
  <si>
    <t>PA0608</t>
  </si>
  <si>
    <t>PA0609</t>
  </si>
  <si>
    <t>PA0610</t>
  </si>
  <si>
    <t>PA0611</t>
  </si>
  <si>
    <t>PA0801</t>
  </si>
  <si>
    <t>PA0802</t>
  </si>
  <si>
    <t>PA0803</t>
  </si>
  <si>
    <t>PA0804</t>
  </si>
  <si>
    <t>PA0805</t>
  </si>
  <si>
    <t>PA0806</t>
  </si>
  <si>
    <t>PA0807</t>
  </si>
  <si>
    <t>PA0808</t>
  </si>
  <si>
    <t>PA0809</t>
  </si>
  <si>
    <t>PA0810</t>
  </si>
  <si>
    <t>PA0811</t>
  </si>
  <si>
    <t>PA0812</t>
  </si>
  <si>
    <t>PA0813</t>
  </si>
  <si>
    <t>PA0814</t>
  </si>
  <si>
    <t>PA0815</t>
  </si>
  <si>
    <t>PA0816</t>
  </si>
  <si>
    <t>PA0817</t>
  </si>
  <si>
    <t>PA0818</t>
  </si>
  <si>
    <t>PA0901</t>
  </si>
  <si>
    <t>PA0902</t>
  </si>
  <si>
    <t>PA0903</t>
  </si>
  <si>
    <t>PA0904</t>
  </si>
  <si>
    <t>PA0905</t>
  </si>
  <si>
    <t>PA0906</t>
  </si>
  <si>
    <t>PA0907</t>
  </si>
  <si>
    <t>PA0908</t>
  </si>
  <si>
    <t>PA1001</t>
  </si>
  <si>
    <t>PA1002</t>
  </si>
  <si>
    <t>PA1003</t>
  </si>
  <si>
    <t>PA1004</t>
  </si>
  <si>
    <t>PA1005</t>
  </si>
  <si>
    <t>PA1006</t>
  </si>
  <si>
    <t>PA1007</t>
  </si>
  <si>
    <t>PA1008</t>
  </si>
  <si>
    <t>PA1009</t>
  </si>
  <si>
    <t>PA1010</t>
  </si>
  <si>
    <t>PA1011</t>
  </si>
  <si>
    <t>PA1012</t>
  </si>
  <si>
    <t>PA1013</t>
  </si>
  <si>
    <t>PA1014</t>
  </si>
  <si>
    <t>PA1015</t>
  </si>
  <si>
    <t>PA1016</t>
  </si>
  <si>
    <t>PA1017</t>
  </si>
  <si>
    <t>PA1018</t>
  </si>
  <si>
    <t>PA1019</t>
  </si>
  <si>
    <t>PA1020</t>
  </si>
  <si>
    <t>PA1021</t>
  </si>
  <si>
    <t>PA1022</t>
  </si>
  <si>
    <t>PA1101</t>
  </si>
  <si>
    <t>PA1102</t>
  </si>
  <si>
    <t>PA1103</t>
  </si>
  <si>
    <t>PA1104</t>
  </si>
  <si>
    <t>PA1105</t>
  </si>
  <si>
    <t>PA1106</t>
  </si>
  <si>
    <t>PA1107</t>
  </si>
  <si>
    <t>PA1108</t>
  </si>
  <si>
    <t>PA1109</t>
  </si>
  <si>
    <t>PA1110</t>
  </si>
  <si>
    <t>PA1111</t>
  </si>
  <si>
    <t>PA1112</t>
  </si>
  <si>
    <t>PA1113</t>
  </si>
  <si>
    <t>PA1114</t>
  </si>
  <si>
    <t>PA1201</t>
  </si>
  <si>
    <t>PA1202</t>
  </si>
  <si>
    <t>PA1203</t>
  </si>
  <si>
    <t>PA1204</t>
  </si>
  <si>
    <t>PA1205</t>
  </si>
  <si>
    <t>PA1206</t>
  </si>
  <si>
    <t>PA1207</t>
  </si>
  <si>
    <t>PA1208</t>
  </si>
  <si>
    <t>PA1209</t>
  </si>
  <si>
    <t>PA1210</t>
  </si>
  <si>
    <t>PA1211</t>
  </si>
  <si>
    <t>PA1212</t>
  </si>
  <si>
    <t>PA1213</t>
  </si>
  <si>
    <t>PA1214</t>
  </si>
  <si>
    <t>PA1215</t>
  </si>
  <si>
    <t>PA1216</t>
  </si>
  <si>
    <t>PA1217</t>
  </si>
  <si>
    <t>PA1218</t>
  </si>
  <si>
    <t>PA1219</t>
  </si>
  <si>
    <t>PA1220</t>
  </si>
  <si>
    <t>PA1221</t>
  </si>
  <si>
    <t>PA1222</t>
  </si>
  <si>
    <t>PA1301</t>
  </si>
  <si>
    <t>PA1302</t>
  </si>
  <si>
    <t>PA1303</t>
  </si>
  <si>
    <t>PA1304</t>
  </si>
  <si>
    <t>PA1305</t>
  </si>
  <si>
    <t>PA1306</t>
  </si>
  <si>
    <t>PA1307</t>
  </si>
  <si>
    <t>PA1308</t>
  </si>
  <si>
    <t>PA1309</t>
  </si>
  <si>
    <t>PA1310</t>
  </si>
  <si>
    <t>PA1311</t>
  </si>
  <si>
    <t>PA1312</t>
  </si>
  <si>
    <t>PA1313</t>
  </si>
  <si>
    <t>PA1314</t>
  </si>
  <si>
    <t>PA1315</t>
  </si>
  <si>
    <t>PA1316</t>
  </si>
  <si>
    <t>PA1317</t>
  </si>
  <si>
    <t>PA1318</t>
  </si>
  <si>
    <t>PA1319</t>
  </si>
  <si>
    <t>PA1320</t>
  </si>
  <si>
    <t>PA1321</t>
  </si>
  <si>
    <t>PA1322</t>
  </si>
  <si>
    <t>PA1323</t>
  </si>
  <si>
    <t>PA1324</t>
  </si>
  <si>
    <t>PA1325</t>
  </si>
  <si>
    <t>PA1326</t>
  </si>
  <si>
    <t>PA1327</t>
  </si>
  <si>
    <t>PA1328</t>
  </si>
  <si>
    <t>PA1329</t>
  </si>
  <si>
    <t>PA1330</t>
  </si>
  <si>
    <t>PA1331</t>
  </si>
  <si>
    <t>PA1332</t>
  </si>
  <si>
    <t>PA1333</t>
  </si>
  <si>
    <r>
      <t xml:space="preserve">Table S3: Global land occupation characterization factors (mean and 95% confidence interval values) per ecoregion for all five taxa calculated using Countryside SAR model and average approach. Taxa aggregated values are also provided (see </t>
    </r>
    <r>
      <rPr>
        <b/>
        <i/>
        <sz val="12"/>
        <color theme="1"/>
        <rFont val="Times New Roman"/>
        <family val="1"/>
      </rPr>
      <t xml:space="preserve">ref. </t>
    </r>
    <r>
      <rPr>
        <b/>
        <sz val="12"/>
        <color theme="1"/>
        <rFont val="Times New Roman"/>
        <family val="1"/>
      </rPr>
      <t>46, main text for aggregation procedure).</t>
    </r>
  </si>
  <si>
    <t>Mean values_Taxa aggregated [Unit - Potential Disappeared Fraction (PDF)/m2]</t>
  </si>
  <si>
    <t>2.5% values_Taxa aggregated [Unit - Potential Disappeared Fraction (PDF)/m2]</t>
  </si>
  <si>
    <t>97.5% values_Taxa aggregated [Unit - Potential Disappeared Fraction (PDF)/m2]</t>
  </si>
  <si>
    <t>ecoregion_code</t>
  </si>
  <si>
    <t>ecoregion_name</t>
  </si>
  <si>
    <t>CF_clear cut</t>
  </si>
  <si>
    <t>CF_selective logging</t>
  </si>
  <si>
    <t>CF_RIL</t>
  </si>
  <si>
    <t>CF_min plantation</t>
  </si>
  <si>
    <t>CF_Lt plantation</t>
  </si>
  <si>
    <t>CF_Int plantation</t>
  </si>
  <si>
    <t>CF_min pasture</t>
  </si>
  <si>
    <t>CF_Lt pasture</t>
  </si>
  <si>
    <t>CF_Int pasture</t>
  </si>
  <si>
    <t>CF_min crop</t>
  </si>
  <si>
    <t>CF_Lt crop</t>
  </si>
  <si>
    <t>CF_Int crop</t>
  </si>
  <si>
    <t>CF_min urb</t>
  </si>
  <si>
    <t>CF_Lt urb</t>
  </si>
  <si>
    <t>CF_Int urb</t>
  </si>
  <si>
    <t>Admiralty Islands lowland rain forests</t>
  </si>
  <si>
    <t>NaN</t>
  </si>
  <si>
    <t>Banda Sea Islands moist deciduous forests</t>
  </si>
  <si>
    <t>Biak-Numfoor rain forests</t>
  </si>
  <si>
    <t>Buru rain forests</t>
  </si>
  <si>
    <t>Central Range montane rain forests</t>
  </si>
  <si>
    <t>Halmahera rain forests</t>
  </si>
  <si>
    <t>Huon Peninsula montane rain forests</t>
  </si>
  <si>
    <t>Japen rain forests</t>
  </si>
  <si>
    <t>Lord Howe Island subtropical forests</t>
  </si>
  <si>
    <t>Louisiade Archipelago rain forests</t>
  </si>
  <si>
    <t>New Britain-New Ireland lowland rain forests</t>
  </si>
  <si>
    <t>New Britain-New Ireland montane rain forests</t>
  </si>
  <si>
    <t>New Caledonia rain forests</t>
  </si>
  <si>
    <t>Norfolk Island subtropical forests</t>
  </si>
  <si>
    <t>Northern New Guinea lowland rain and freshwater swamp forests</t>
  </si>
  <si>
    <t>Northern New Guinea montane rain forests</t>
  </si>
  <si>
    <t>Queensland tropical rain forests</t>
  </si>
  <si>
    <t>Seram rain forests</t>
  </si>
  <si>
    <t>Solomon Islands rain forests</t>
  </si>
  <si>
    <t>Southeastern Papuan rain forests</t>
  </si>
  <si>
    <t>Southern New Guinea freshwater swamp forests</t>
  </si>
  <si>
    <t>Southern New Guinea lowland rain forests</t>
  </si>
  <si>
    <t>Sulawesi lowland rain forests</t>
  </si>
  <si>
    <t>Sulawesi montane rain forests</t>
  </si>
  <si>
    <t>Trobriand Islands rain forests</t>
  </si>
  <si>
    <t>Vanuatu rain forests</t>
  </si>
  <si>
    <t>Vogelkop montane rain forests</t>
  </si>
  <si>
    <t>Vogelkop-Aru lowland rain forests</t>
  </si>
  <si>
    <t>Lesser Sundas deciduous forests</t>
  </si>
  <si>
    <t>New Caledonia dry forests</t>
  </si>
  <si>
    <t>Sumba deciduous forests</t>
  </si>
  <si>
    <t>Timor and Wetar deciduous forests</t>
  </si>
  <si>
    <t>Chatham Island temperate forests</t>
  </si>
  <si>
    <t>Eastern Australian temperate forests</t>
  </si>
  <si>
    <t>Fiordland temperate forests</t>
  </si>
  <si>
    <t>Nelson Coast temperate forests</t>
  </si>
  <si>
    <t>Northland temperate forests</t>
  </si>
  <si>
    <t>Northland temperate kauri forests</t>
  </si>
  <si>
    <t>Rakiura Island temperate forests</t>
  </si>
  <si>
    <t>Richmond temperate forests</t>
  </si>
  <si>
    <t>Southeast Australia temperate forests</t>
  </si>
  <si>
    <t>Southland temperate forests</t>
  </si>
  <si>
    <t>Tasmanian Central Highland forests</t>
  </si>
  <si>
    <t>Tasmanian temperate forests</t>
  </si>
  <si>
    <t>Tasmanian temperate rain forests</t>
  </si>
  <si>
    <t>Westland temperate forests</t>
  </si>
  <si>
    <t>Arnhem Land tropical savanna</t>
  </si>
  <si>
    <t>Brigalow tropical savanna</t>
  </si>
  <si>
    <t>Cape York tropical savanna</t>
  </si>
  <si>
    <t>Carpentaria tropical savanna</t>
  </si>
  <si>
    <t>Einasleigh upland savanna</t>
  </si>
  <si>
    <t>Kimberley tropical savanna</t>
  </si>
  <si>
    <t>Mitchell grass downs</t>
  </si>
  <si>
    <t>Trans Fly savanna and grasslands</t>
  </si>
  <si>
    <t>Victoria Plains tropical savanna</t>
  </si>
  <si>
    <t>Cantebury-Otago tussock grasslands</t>
  </si>
  <si>
    <t>Eastern Australia mulga shrublands</t>
  </si>
  <si>
    <t>Southeast Australia temperate savanna</t>
  </si>
  <si>
    <t>Australian Alps montane grasslands</t>
  </si>
  <si>
    <t>Central Range sub-alpine grasslands</t>
  </si>
  <si>
    <t>Southland montane grasslands</t>
  </si>
  <si>
    <t>Antipodes Subantarctic Islands tundra</t>
  </si>
  <si>
    <t>Coolgardie woodlands</t>
  </si>
  <si>
    <t>Esperance mallee</t>
  </si>
  <si>
    <t>Eyre and York mallee</t>
  </si>
  <si>
    <t>Jarrah-Karri forest and shrublands</t>
  </si>
  <si>
    <t>Kwongan heathlands (Swan Coastal Plain Scrub and Woodlands)</t>
  </si>
  <si>
    <t>Mount Lofty woodlands</t>
  </si>
  <si>
    <t>Murray-Darling woodlands and mallee</t>
  </si>
  <si>
    <t>Naracoorte woodlands</t>
  </si>
  <si>
    <t>Southwest Australia savanna</t>
  </si>
  <si>
    <t>Southwest Australia woodlands</t>
  </si>
  <si>
    <t>Carnarvon xeric shrublands</t>
  </si>
  <si>
    <t>Central Ranges xeric scrub</t>
  </si>
  <si>
    <t>Gibson desert</t>
  </si>
  <si>
    <t>Great Sandy-Tanami desert</t>
  </si>
  <si>
    <t>Great Victoria desert</t>
  </si>
  <si>
    <t>Nullarbor Plains xeric shrublands</t>
  </si>
  <si>
    <t>Pilbara shrublands</t>
  </si>
  <si>
    <t>Simpson desert</t>
  </si>
  <si>
    <t>Tirari-Sturt stony desert</t>
  </si>
  <si>
    <t>Western Australian Mulga shrublands</t>
  </si>
  <si>
    <t>New Guinea mangroves</t>
  </si>
  <si>
    <t>Albertine Rift montane forests</t>
  </si>
  <si>
    <t>Atlantic Equatorial coastal forests</t>
  </si>
  <si>
    <t>Cameroonian Highlands forests</t>
  </si>
  <si>
    <t>Central Congolian lowland forests</t>
  </si>
  <si>
    <t>Comoros forests</t>
  </si>
  <si>
    <t>Cross-Niger transition forests</t>
  </si>
  <si>
    <t>Cross-Sanaga-Bioko coastal forests</t>
  </si>
  <si>
    <t>East African montane forests</t>
  </si>
  <si>
    <t>Eastern Arc forests</t>
  </si>
  <si>
    <t>Eastern Congolian swamp forests</t>
  </si>
  <si>
    <t>Eastern Guinean forests</t>
  </si>
  <si>
    <t>Ethiopian montane forests</t>
  </si>
  <si>
    <t>Granitic Seychelles forests</t>
  </si>
  <si>
    <t>Guinean montane forests</t>
  </si>
  <si>
    <t>Knysna-Amatole montane forests</t>
  </si>
  <si>
    <t>KwaZulu-Cape coastal forest mosaic</t>
  </si>
  <si>
    <t>Madagascar lowland forests</t>
  </si>
  <si>
    <t>Madagascar subhumid forests</t>
  </si>
  <si>
    <t>Maputaland coastal forest mosaic</t>
  </si>
  <si>
    <t>Mascarene forests</t>
  </si>
  <si>
    <t>Mount Cameroon and Bioko montane forests</t>
  </si>
  <si>
    <t>Niger Delta swamp forests</t>
  </si>
  <si>
    <t>Nigerian lowland forests</t>
  </si>
  <si>
    <t>Northeastern Congolian lowland forests</t>
  </si>
  <si>
    <t>Northern Zanzibar-Inhambane coastal forest mosaic</t>
  </si>
  <si>
    <t>Northwestern Congolian lowland forests</t>
  </si>
  <si>
    <t>Sao Tome and Principe moist lowland forests</t>
  </si>
  <si>
    <t>Southern Zanzibar-Inhambane coastal forest mosaic</t>
  </si>
  <si>
    <t>Western Congolian swamp forests</t>
  </si>
  <si>
    <t>Western Guinean lowland forests</t>
  </si>
  <si>
    <t>Cape Verde Islands dry forests</t>
  </si>
  <si>
    <t>Madagascar dry deciduous forests</t>
  </si>
  <si>
    <t>Zambezian Cryptosepalum dry forests</t>
  </si>
  <si>
    <t>Angolan Miombo woodlands</t>
  </si>
  <si>
    <t>Angolan Mopane woodlands</t>
  </si>
  <si>
    <t>Ascension scrub and grasslands</t>
  </si>
  <si>
    <t>Central Zambezian Miombo woodlands</t>
  </si>
  <si>
    <t>East Sudanian savanna</t>
  </si>
  <si>
    <t>Eastern Miombo woodlands</t>
  </si>
  <si>
    <t>Guinean forest-savanna mosaic</t>
  </si>
  <si>
    <t>Itigi-Sumbu thicket</t>
  </si>
  <si>
    <t>Kalahari Acacia-Baikiaea woodlands</t>
  </si>
  <si>
    <t>Mandara Plateau mosaic</t>
  </si>
  <si>
    <t>Northern Acacia-Commiphora bushlands and thickets</t>
  </si>
  <si>
    <t>Northern Congolian forest-savanna mosaic</t>
  </si>
  <si>
    <t>Sahelian Acacia savanna</t>
  </si>
  <si>
    <t>Serengeti volcanic grasslands</t>
  </si>
  <si>
    <t>Somali Acacia-Commiphora bushlands and thickets</t>
  </si>
  <si>
    <t>Southern Acacia-Commiphora bushlands and thickets</t>
  </si>
  <si>
    <t>Southern Africa bushveld</t>
  </si>
  <si>
    <t>Southern Congolian forest-savanna mosaic</t>
  </si>
  <si>
    <t>Southern Miombo woodlands</t>
  </si>
  <si>
    <t>Victoria Basin forest-savanna mosaic</t>
  </si>
  <si>
    <t>West Sudanian savanna</t>
  </si>
  <si>
    <t>Western Congolian forest-savanna mosaic</t>
  </si>
  <si>
    <t>Western Zambezian grasslands</t>
  </si>
  <si>
    <t>Zambezian and Mopane woodlands</t>
  </si>
  <si>
    <t>Zambezian Baikiaea woodlands</t>
  </si>
  <si>
    <t>Al Hajar Al Gharbi montane woodlands</t>
  </si>
  <si>
    <t>Amsterdam and Saint-Paul Islands temperate grasslands</t>
  </si>
  <si>
    <t>Tristan Da Cunha-Gough Islands shrub and grasslands</t>
  </si>
  <si>
    <t>East African halophytics</t>
  </si>
  <si>
    <t>Etosha Pan halophytics</t>
  </si>
  <si>
    <t>Inner Niger Delta flooded savanna</t>
  </si>
  <si>
    <t>Lake Chad flooded savanna</t>
  </si>
  <si>
    <t>Saharan flooded grasslands</t>
  </si>
  <si>
    <t>Zambezian coastal flooded savanna</t>
  </si>
  <si>
    <t>Zambezian flooded grasslands</t>
  </si>
  <si>
    <t>Zambezian halophytics</t>
  </si>
  <si>
    <t>Angolan montane forest-grassland mosaic</t>
  </si>
  <si>
    <t>Angolan scarp savanna and woodlands</t>
  </si>
  <si>
    <t>Drakensberg alti-montane grasslands and woodlands</t>
  </si>
  <si>
    <t>Drakensberg montane grasslands, woodlands and forests</t>
  </si>
  <si>
    <t>East African montane moorlands</t>
  </si>
  <si>
    <t>Eastern Zimbabwe montane forest-grassland mosaic</t>
  </si>
  <si>
    <t>Ethiopian montane grasslands and woodlands</t>
  </si>
  <si>
    <t>Ethiopian montane moorlands</t>
  </si>
  <si>
    <t>Highveld grasslands</t>
  </si>
  <si>
    <t>Jos Plateau forest-grassland mosaic</t>
  </si>
  <si>
    <t>Madagascar ericoid thickets</t>
  </si>
  <si>
    <t>Maputaland-Pondoland bushland and thickets</t>
  </si>
  <si>
    <t>Ruwenzori-Virunga montane moorlands</t>
  </si>
  <si>
    <t>South Malawi montane forest-grassland mosaic</t>
  </si>
  <si>
    <t>Southern Rift montane forest-grassland mosaic</t>
  </si>
  <si>
    <t>Albany thickets</t>
  </si>
  <si>
    <t>Lowland fynbos and renosterveld</t>
  </si>
  <si>
    <t>Montane fynbos and renosterveld</t>
  </si>
  <si>
    <t>Arabian Peninsula coastal fog desert</t>
  </si>
  <si>
    <t>East Saharan montane xeric woodlands</t>
  </si>
  <si>
    <t>Eritrean coastal desert</t>
  </si>
  <si>
    <t>Ethiopian xeric grasslands and shrublands</t>
  </si>
  <si>
    <t>Gulf of Oman desert and semi-desert</t>
  </si>
  <si>
    <t>Hobyo grasslands and shrublands</t>
  </si>
  <si>
    <t>Ile Europa and Bassas da India xeric scrub</t>
  </si>
  <si>
    <t>Kalahari xeric savanna</t>
  </si>
  <si>
    <t>Kaokoveld desert</t>
  </si>
  <si>
    <t>Madagascar spiny thickets</t>
  </si>
  <si>
    <t>Madagascar succulent woodlands</t>
  </si>
  <si>
    <t>Masai xeric grasslands and shrublands</t>
  </si>
  <si>
    <t>Nama Karoo</t>
  </si>
  <si>
    <t>Namib desert</t>
  </si>
  <si>
    <t>Namibian savanna woodlands</t>
  </si>
  <si>
    <t>Socotra Island xeric shrublands</t>
  </si>
  <si>
    <t>Somali montane xeric woodlands</t>
  </si>
  <si>
    <t>Southwestern Arabian foothills savanna</t>
  </si>
  <si>
    <t>Southwestern Arabian montane woodlands</t>
  </si>
  <si>
    <t>Succulent Karoo</t>
  </si>
  <si>
    <t>Central African mangroves</t>
  </si>
  <si>
    <t>East African mangroves</t>
  </si>
  <si>
    <t>Guinean mangroves</t>
  </si>
  <si>
    <t>Madagascar mangroves</t>
  </si>
  <si>
    <t>Southern Africa mangroves</t>
  </si>
  <si>
    <t>Andaman Islands rain forests</t>
  </si>
  <si>
    <t>Borneo lowland rain forests</t>
  </si>
  <si>
    <t>Borneo montane rain forests</t>
  </si>
  <si>
    <t>Borneo peat swamp forests</t>
  </si>
  <si>
    <t>Brahmaputra Valley semi-evergreen forests</t>
  </si>
  <si>
    <t>Cardamom Mountains rain forests</t>
  </si>
  <si>
    <t>Chao Phraya freshwater swamp forests</t>
  </si>
  <si>
    <t>Chao Phraya lowland moist deciduous forests</t>
  </si>
  <si>
    <t>Chin Hills-Arakan Yoma montane forests</t>
  </si>
  <si>
    <t>Christmas and Cocos Islands tropical forests</t>
  </si>
  <si>
    <t>Eastern highlands moist deciduous forests</t>
  </si>
  <si>
    <t>Eastern Java-Bali montane rain forests</t>
  </si>
  <si>
    <t>Eastern Java-Bali rain forests</t>
  </si>
  <si>
    <t>Greater Negros-Panay rain forests</t>
  </si>
  <si>
    <t>Himalayan subtropical broadleaf forests</t>
  </si>
  <si>
    <t>Irrawaddy freshwater swamp forests</t>
  </si>
  <si>
    <t>Irrawaddy moist deciduous forests</t>
  </si>
  <si>
    <t>Jian Nan subtropical evergreen forests</t>
  </si>
  <si>
    <t>Kayah-Karen montane rain forests</t>
  </si>
  <si>
    <t>Lower Gangetic Plains moist deciduous forests</t>
  </si>
  <si>
    <t>Luang Prabang montane rain forests</t>
  </si>
  <si>
    <t>Luzon montane rain forests</t>
  </si>
  <si>
    <t>Luzon rain forests</t>
  </si>
  <si>
    <t>Malabar Coast moist forests</t>
  </si>
  <si>
    <t>Maldives-Lakshadweep-Chagos Archipelago tropical moist forests</t>
  </si>
  <si>
    <t>Meghalaya subtropical forests</t>
  </si>
  <si>
    <t>Mentawai Islands rain forests</t>
  </si>
  <si>
    <t>Mindanao montane rain forests</t>
  </si>
  <si>
    <t>Mindanao-Eastern Visayas rain forests</t>
  </si>
  <si>
    <t>Mindoro rain forests</t>
  </si>
  <si>
    <t>Mizoram-Manipur-Kachin rain forests</t>
  </si>
  <si>
    <t>Myanmar coastal rain forests</t>
  </si>
  <si>
    <t>Nicobar Islands rain forests</t>
  </si>
  <si>
    <t>North Western Ghats moist deciduous forests</t>
  </si>
  <si>
    <t>North Western Ghats montane rain forests</t>
  </si>
  <si>
    <t>Northern Annamites rain forests</t>
  </si>
  <si>
    <t>Northern Indochina subtropical forests</t>
  </si>
  <si>
    <t>Northern Khorat Plateau moist deciduous forests</t>
  </si>
  <si>
    <t>Northern Thailand-Laos moist deciduous forests</t>
  </si>
  <si>
    <t>Northern Triangle subtropical forests</t>
  </si>
  <si>
    <t>Northern Vietnam lowland rain forests</t>
  </si>
  <si>
    <t>Orissa semi-evergreen forests</t>
  </si>
  <si>
    <t>Palawan rain forests</t>
  </si>
  <si>
    <t>Peninsular Malaysian montane rain forests</t>
  </si>
  <si>
    <t>Peninsular Malaysian peat swamp forests</t>
  </si>
  <si>
    <t>Peninsular Malaysian rain forests</t>
  </si>
  <si>
    <t>Red River freshwater swamp forests</t>
  </si>
  <si>
    <t>South China Sea Islands</t>
  </si>
  <si>
    <t>South China-Vietnam subtropical evergreen forests</t>
  </si>
  <si>
    <t>South Western Ghats moist deciduous forests</t>
  </si>
  <si>
    <t>South Western Ghats montane rain forests</t>
  </si>
  <si>
    <t>Southern Annamites montane rain forests</t>
  </si>
  <si>
    <t>Southwest Borneo freshwater swamp forests</t>
  </si>
  <si>
    <t>Sri Lanka lowland rain forests</t>
  </si>
  <si>
    <t>Sri Lanka montane rain forests</t>
  </si>
  <si>
    <t>Sulu Archipelago rain forests</t>
  </si>
  <si>
    <t>Sumatran freshwater swamp forests</t>
  </si>
  <si>
    <t>Sumatran lowland rain forests</t>
  </si>
  <si>
    <t>Sumatran montane rain forests</t>
  </si>
  <si>
    <t>Sumatran peat swamp forests</t>
  </si>
  <si>
    <t>Sundaland heath forests</t>
  </si>
  <si>
    <t>Sundarbans freshwater swamp forests</t>
  </si>
  <si>
    <t>Tenasserim-South Thailand semi-evergreen rain forests</t>
  </si>
  <si>
    <t>Tonle Sap freshwater swamp forests</t>
  </si>
  <si>
    <t>Tonle Sap-Mekong peat swamp forests</t>
  </si>
  <si>
    <t>Upper Gangetic Plains moist deciduous forests</t>
  </si>
  <si>
    <t>Western Java montane rain forests</t>
  </si>
  <si>
    <t>Western Java rain forests</t>
  </si>
  <si>
    <t>Hainan Island monsoon rain forests</t>
  </si>
  <si>
    <t>Nansei Islands subtropical evergreen forests</t>
  </si>
  <si>
    <t>South Taiwan monsoon rain forests</t>
  </si>
  <si>
    <t>Taiwan subtropical evergreen forests</t>
  </si>
  <si>
    <t>Central Deccan Plateau dry deciduous forests</t>
  </si>
  <si>
    <t>Central Indochina dry forests</t>
  </si>
  <si>
    <t>Chhota-Nagpur dry deciduous forests</t>
  </si>
  <si>
    <t>East Deccan dry-evergreen forests</t>
  </si>
  <si>
    <t>Irrawaddy dry forests</t>
  </si>
  <si>
    <t>Khathiar-Gir dry deciduous forests</t>
  </si>
  <si>
    <t>Narmada Valley dry deciduous forests</t>
  </si>
  <si>
    <t>Northern dry deciduous forests</t>
  </si>
  <si>
    <t>South Deccan Plateau dry deciduous forests</t>
  </si>
  <si>
    <t>Southeastern Indochina dry evergreen forests</t>
  </si>
  <si>
    <t>Southern Vietnam lowland dry forests</t>
  </si>
  <si>
    <t>Sri Lanka dry-zone dry evergreen forests</t>
  </si>
  <si>
    <t>Himalayan subtropical pine forests</t>
  </si>
  <si>
    <t>Luzon tropical pine forests</t>
  </si>
  <si>
    <t>Northeast India-Myanmar pine forests</t>
  </si>
  <si>
    <t>Sumatran tropical pine forests</t>
  </si>
  <si>
    <t>Eastern Himalayan broadleaf forests</t>
  </si>
  <si>
    <t>Northern Triangle temperate forests</t>
  </si>
  <si>
    <t>Western Himalayan broadleaf forests</t>
  </si>
  <si>
    <t>Eastern Himalayan subalpine conifer forests</t>
  </si>
  <si>
    <t>Western Himalayan subalpine conifer forests</t>
  </si>
  <si>
    <t>Terai-Duar savanna and grasslands</t>
  </si>
  <si>
    <t>Rann of Kutch seasonal salt marsh</t>
  </si>
  <si>
    <t>Kinabalu montane alpine meadows</t>
  </si>
  <si>
    <t>Deccan thorn scrub forests</t>
  </si>
  <si>
    <t>Indus Valley desert</t>
  </si>
  <si>
    <t>Northwestern thorn scrub forests</t>
  </si>
  <si>
    <t>Thar desert</t>
  </si>
  <si>
    <t>Godavari-Krishna mangroves</t>
  </si>
  <si>
    <t>Indochina mangroves</t>
  </si>
  <si>
    <t>Indus River Delta-Arabian Sea mangroves</t>
  </si>
  <si>
    <t>Myanamar Coast mangroves</t>
  </si>
  <si>
    <t>Sunda Shelf mangroves</t>
  </si>
  <si>
    <t>Sundarbans mangroves</t>
  </si>
  <si>
    <t>Sonoran-Sinaloan transition subtropical dry forest</t>
  </si>
  <si>
    <t>Sierra Madre Occidental pine-oak forests</t>
  </si>
  <si>
    <t>Sierra Madre Oriental pine-oak forests</t>
  </si>
  <si>
    <t>Allegheny Highlands forests</t>
  </si>
  <si>
    <t>Appalachian mixed mesophytic forests</t>
  </si>
  <si>
    <t>Appalachian/Blue Ridge forests</t>
  </si>
  <si>
    <t>Central U.S. hardwood forests</t>
  </si>
  <si>
    <t>East Central Texas forests</t>
  </si>
  <si>
    <t>Eastern forest/boreal transition</t>
  </si>
  <si>
    <t>Eastern Great Lakes lowland forests</t>
  </si>
  <si>
    <t>Gulf of St. Lawrence lowland forests</t>
  </si>
  <si>
    <t>Mississippi lowland forests</t>
  </si>
  <si>
    <t>New England/Acadian forests</t>
  </si>
  <si>
    <t>Northeastern coastal forests</t>
  </si>
  <si>
    <t>Ozark Mountain forests</t>
  </si>
  <si>
    <t>Southeastern mixed forests</t>
  </si>
  <si>
    <t>Southern Great Lakes forests</t>
  </si>
  <si>
    <t>Upper Midwest Forest/Savanna transition zone</t>
  </si>
  <si>
    <t>Western Great Lakes forests</t>
  </si>
  <si>
    <t>Willamette Valley forests</t>
  </si>
  <si>
    <t>Alberta Mountain forests</t>
  </si>
  <si>
    <t>Alberta/British Columbia foothills forests</t>
  </si>
  <si>
    <t>Arizona Mountains forests</t>
  </si>
  <si>
    <t>Atlantic coastal pine barrens</t>
  </si>
  <si>
    <t>Blue Mountains forests</t>
  </si>
  <si>
    <t>British Columbia mainland coastal forests</t>
  </si>
  <si>
    <t>Cascade Mountains leeward forests</t>
  </si>
  <si>
    <t>Central and Southern Cascades forests</t>
  </si>
  <si>
    <t>Central British Columbia Mountain forests</t>
  </si>
  <si>
    <t>Central Pacific coastal forests</t>
  </si>
  <si>
    <t>Colorado Rockies forests</t>
  </si>
  <si>
    <t>Eastern Cascades forests</t>
  </si>
  <si>
    <t>Florida sand pine scrub</t>
  </si>
  <si>
    <t>Fraser Plateau and Basin complex</t>
  </si>
  <si>
    <t>Great Basin montane forests</t>
  </si>
  <si>
    <t>Klamath-Siskiyou forests</t>
  </si>
  <si>
    <t>Middle Atlantic coastal forests</t>
  </si>
  <si>
    <t>North Central Rockies forests</t>
  </si>
  <si>
    <t>Northern California coastal forests</t>
  </si>
  <si>
    <t>Northern Pacific coastal forests</t>
  </si>
  <si>
    <t>Northern transitional alpine forests</t>
  </si>
  <si>
    <t>Okanogan dry forests</t>
  </si>
  <si>
    <t>Piney Woods forests</t>
  </si>
  <si>
    <t>Puget lowland forests</t>
  </si>
  <si>
    <t>Queen Charlotte Islands</t>
  </si>
  <si>
    <t>Sierra Juarez &amp; San Pedro Martir pine-oak forests</t>
  </si>
  <si>
    <t>Sierra Nevada forests</t>
  </si>
  <si>
    <t>South Central Rockies forests</t>
  </si>
  <si>
    <t>Southeastern conifer forests</t>
  </si>
  <si>
    <t>Wasatch and Uinta montane forests</t>
  </si>
  <si>
    <t>Alaska Peninsula montane taiga</t>
  </si>
  <si>
    <t>Central Canadian Shield forests</t>
  </si>
  <si>
    <t>Cook Inlet taiga</t>
  </si>
  <si>
    <t>Copper Plateau taiga</t>
  </si>
  <si>
    <t>Eastern Canadian forests</t>
  </si>
  <si>
    <t>Eastern Canadian Shield taiga</t>
  </si>
  <si>
    <t>Interior Alaska/Yukon lowland taiga</t>
  </si>
  <si>
    <t>Mid-Continental Canadian forests</t>
  </si>
  <si>
    <t>Midwestern Canadian Shield forests</t>
  </si>
  <si>
    <t>Muskwa/Slave Lake forests</t>
  </si>
  <si>
    <t>Newfoundland Highland forests</t>
  </si>
  <si>
    <t>Northern Canadian Shield taiga</t>
  </si>
  <si>
    <t>Northern Cordillera forests</t>
  </si>
  <si>
    <t>Northwest Territories taiga</t>
  </si>
  <si>
    <t>South Avalon-Burin oceanic barrens</t>
  </si>
  <si>
    <t>Southern Hudson Bay taiga</t>
  </si>
  <si>
    <t>Yukon Interior dry forests</t>
  </si>
  <si>
    <t>Western Gulf coastal grasslands</t>
  </si>
  <si>
    <t>California Central Valley grasslands</t>
  </si>
  <si>
    <t>Canadian Aspen forests and parklands</t>
  </si>
  <si>
    <t>Central and Southern mixed grasslands</t>
  </si>
  <si>
    <t>Central forest/grasslands transition zone</t>
  </si>
  <si>
    <t>Central tall grasslands</t>
  </si>
  <si>
    <t>Edwards Plateau savanna</t>
  </si>
  <si>
    <t>Flint Hills tall grasslands</t>
  </si>
  <si>
    <t>Montana Valley and Foothill grasslands</t>
  </si>
  <si>
    <t>Nebraska Sand Hills mixed grasslands</t>
  </si>
  <si>
    <t>Northern mixed grasslands</t>
  </si>
  <si>
    <t>Northern short grasslands</t>
  </si>
  <si>
    <t>Northern tall grasslands</t>
  </si>
  <si>
    <t>Palouse grasslands</t>
  </si>
  <si>
    <t>Texas blackland prairies</t>
  </si>
  <si>
    <t>Western short grasslands</t>
  </si>
  <si>
    <t>Alaska/St. Elias Range tundra</t>
  </si>
  <si>
    <t>Aleutian Islands tundra</t>
  </si>
  <si>
    <t>Arctic coastal tundra</t>
  </si>
  <si>
    <t>Arctic foothills tundra</t>
  </si>
  <si>
    <t>Baffin coastal tundra</t>
  </si>
  <si>
    <t>Beringia lowland tundra</t>
  </si>
  <si>
    <t>Beringia upland tundra</t>
  </si>
  <si>
    <t>Brooks/British Range tundra</t>
  </si>
  <si>
    <t>Davis Highlands tundra</t>
  </si>
  <si>
    <t>High Arctic tundra</t>
  </si>
  <si>
    <t>Interior Yukon/Alaska alpine tundra</t>
  </si>
  <si>
    <t>Kalaallit Nunaat high arctic tundra</t>
  </si>
  <si>
    <t>Kalaallit Nunaat low arctic tundra</t>
  </si>
  <si>
    <t>Low Arctic tundra</t>
  </si>
  <si>
    <t>Middle Arctic tundra</t>
  </si>
  <si>
    <t>Ogilvie/MacKenzie alpine tundra</t>
  </si>
  <si>
    <t>Pacific Coastal Mountain icefields and tundra</t>
  </si>
  <si>
    <t>Torngat Mountain tundra</t>
  </si>
  <si>
    <t>California coastal sage and chaparral</t>
  </si>
  <si>
    <t>California interior chaparral and woodlands</t>
  </si>
  <si>
    <t>California montane chaparral and woodlands</t>
  </si>
  <si>
    <t>Baja California desert</t>
  </si>
  <si>
    <t>Central Mexican matorral</t>
  </si>
  <si>
    <t>Chihuahuan desert</t>
  </si>
  <si>
    <t>Colorado Plateau shrublands</t>
  </si>
  <si>
    <t>Great Basin shrub steppe</t>
  </si>
  <si>
    <t>Gulf of California xeric scrub</t>
  </si>
  <si>
    <t>Meseta Central matorral</t>
  </si>
  <si>
    <t>Mojave desert</t>
  </si>
  <si>
    <t>Snake/Columbia shrub steppe</t>
  </si>
  <si>
    <t>Sonoran desert</t>
  </si>
  <si>
    <t>Tamaulipan matorral</t>
  </si>
  <si>
    <t>Tamaulipan mezquital</t>
  </si>
  <si>
    <t>Wyoming Basin shrub steppe</t>
  </si>
  <si>
    <t>Araucaria moist forests</t>
  </si>
  <si>
    <t>Atlantic Coast restingas</t>
  </si>
  <si>
    <t>Bahia coastal forests</t>
  </si>
  <si>
    <t>Bahia interior forests</t>
  </si>
  <si>
    <t>Bolivian Yungas</t>
  </si>
  <si>
    <t>Caatinga Enclaves moist forests</t>
  </si>
  <si>
    <t>Caqueta moist forests</t>
  </si>
  <si>
    <t>Catatumbo moist forests</t>
  </si>
  <si>
    <t>Cauca Valley montane forests</t>
  </si>
  <si>
    <t>Central American Atlantic moist forests</t>
  </si>
  <si>
    <t>Central American montane forests</t>
  </si>
  <si>
    <t>Chiapas montane forests</t>
  </si>
  <si>
    <t>Chimalapas montane forests</t>
  </si>
  <si>
    <t>Choco-Darien moist forests</t>
  </si>
  <si>
    <t>Cocos Island moist forests</t>
  </si>
  <si>
    <t>Cordillera La Costa montane forests</t>
  </si>
  <si>
    <t>Cordillera Oriental montane forests</t>
  </si>
  <si>
    <t>Costa Rican seasonal moist forests</t>
  </si>
  <si>
    <t>Cuban moist forests</t>
  </si>
  <si>
    <t>Eastern Cordillera real montane forests</t>
  </si>
  <si>
    <t>Eastern Panamanian montane forests</t>
  </si>
  <si>
    <t>Guayanan Highlands moist forests</t>
  </si>
  <si>
    <t>Guianan moist forests</t>
  </si>
  <si>
    <t>Gurupa varzea</t>
  </si>
  <si>
    <t>Hispaniolan moist forests</t>
  </si>
  <si>
    <t>Iquitos varzea</t>
  </si>
  <si>
    <t>Isthmian-Atlantic moist forests</t>
  </si>
  <si>
    <t>Isthmian-Pacific moist forests</t>
  </si>
  <si>
    <t>Jamaican moist forests</t>
  </si>
  <si>
    <t>Japura-Solimoes-Negro moist forests</t>
  </si>
  <si>
    <t>Jurua-Purus moist forests</t>
  </si>
  <si>
    <t>Leeward Islands moist forests</t>
  </si>
  <si>
    <t>Madeira-Tapajos moist forests</t>
  </si>
  <si>
    <t>Magdalena Valley montane forests</t>
  </si>
  <si>
    <t>Magdalena-Uraba moist forests</t>
  </si>
  <si>
    <t>Marajo Varzea forests</t>
  </si>
  <si>
    <t>Maranhao Babacu forests</t>
  </si>
  <si>
    <t>Mato Grosso tropical dry forests</t>
  </si>
  <si>
    <t>Monte Alegre varzea</t>
  </si>
  <si>
    <t>Napo moist forests</t>
  </si>
  <si>
    <t>Negro-Branco moist forests</t>
  </si>
  <si>
    <t>Northeastern Brazil restingas</t>
  </si>
  <si>
    <t>Northwestern Andean montane forests</t>
  </si>
  <si>
    <t>Oaxacan montane forests</t>
  </si>
  <si>
    <t>Orinoco Delta swamp forests</t>
  </si>
  <si>
    <t>Pantanos de Centla</t>
  </si>
  <si>
    <t>Paramaribo swamp forests</t>
  </si>
  <si>
    <t>Parana-Paraiba interior forests</t>
  </si>
  <si>
    <t>Pernambuco coastal forests</t>
  </si>
  <si>
    <t>Pernambuco interior forests</t>
  </si>
  <si>
    <t>Peruvian Yungas</t>
  </si>
  <si>
    <t>Peten-Veracruz moist forests</t>
  </si>
  <si>
    <t>Puerto Rican moist forests</t>
  </si>
  <si>
    <t>Purus varzea</t>
  </si>
  <si>
    <t>Purus-Madeira moist forests</t>
  </si>
  <si>
    <t>Rio Negro campinarana</t>
  </si>
  <si>
    <t>Santa Marta montane forests</t>
  </si>
  <si>
    <t>Serra do Mar coastal forests</t>
  </si>
  <si>
    <t>Sierra de los Tuxtlas</t>
  </si>
  <si>
    <t>Sierra Madre de Chiapas moist forest</t>
  </si>
  <si>
    <t>Solimoes-Japura moist forest</t>
  </si>
  <si>
    <t>South Florida rocklands</t>
  </si>
  <si>
    <t>Southern Andean Yungas</t>
  </si>
  <si>
    <t>Southwest Amazon moist forests</t>
  </si>
  <si>
    <t>Talamancan montane forests</t>
  </si>
  <si>
    <t>Tapajos-Xingu moist forests</t>
  </si>
  <si>
    <t>Tepuis</t>
  </si>
  <si>
    <t>Tocantins-Araguaia-Maranhao moist forests</t>
  </si>
  <si>
    <t>Trinidad and Tobago moist forests</t>
  </si>
  <si>
    <t>Uatuma-Trombetas moist forests</t>
  </si>
  <si>
    <t>Ucayali moist forests</t>
  </si>
  <si>
    <t>Venezuelan Andes montane forests</t>
  </si>
  <si>
    <t>Veracruz moist forests</t>
  </si>
  <si>
    <t>Veracruz montane forests</t>
  </si>
  <si>
    <t>Western Ecuador moist forests</t>
  </si>
  <si>
    <t>Windward Islands moist forests</t>
  </si>
  <si>
    <t>Xingu-Tocantins-Araguaia moist forests</t>
  </si>
  <si>
    <t>Yucatan moist forests</t>
  </si>
  <si>
    <t>Guianan piedmont and lowland moist forests</t>
  </si>
  <si>
    <t>Apure-Villavicencio dry forests</t>
  </si>
  <si>
    <t>Atlantic dry forests</t>
  </si>
  <si>
    <t>BajÍo dry forests</t>
  </si>
  <si>
    <t>Balsas dry forests</t>
  </si>
  <si>
    <t>Bolivian montane dry forests</t>
  </si>
  <si>
    <t>Cauca Valley dry forests</t>
  </si>
  <si>
    <t>Central American dry forests</t>
  </si>
  <si>
    <t>Chaco</t>
  </si>
  <si>
    <t>Chiapas Depression dry forests</t>
  </si>
  <si>
    <t>Chiquitano dry forests</t>
  </si>
  <si>
    <t>Cuban dry forests</t>
  </si>
  <si>
    <t>Ecuadorian dry forests</t>
  </si>
  <si>
    <t>Hispaniolan dry forests</t>
  </si>
  <si>
    <t>Islas Revillagigedo dry forests</t>
  </si>
  <si>
    <t>Jalisco dry forests</t>
  </si>
  <si>
    <t>Jamaican dry forests</t>
  </si>
  <si>
    <t>Lara-Falcon dry forests</t>
  </si>
  <si>
    <t>Leeward Islands dry forests</t>
  </si>
  <si>
    <t>Magdalena Valley dry forests</t>
  </si>
  <si>
    <t>Maracaibo dry forests</t>
  </si>
  <si>
    <t>Maranon dry forests</t>
  </si>
  <si>
    <t>Panamanian dry forests</t>
  </si>
  <si>
    <t>Patia Valley dry forests</t>
  </si>
  <si>
    <t>Puerto Rican dry forests</t>
  </si>
  <si>
    <t>Sierra de la Laguna dry forests</t>
  </si>
  <si>
    <t>Sinaloan dry forests</t>
  </si>
  <si>
    <t>Sinu Valley dry forests</t>
  </si>
  <si>
    <t>Southern Pacific dry forests</t>
  </si>
  <si>
    <t>Tumbes-Piura dry forests</t>
  </si>
  <si>
    <t>Veracruz dry forests</t>
  </si>
  <si>
    <t>Yucatan dry forests</t>
  </si>
  <si>
    <t>Bahamian pine forests</t>
  </si>
  <si>
    <t>Belizian pine forests</t>
  </si>
  <si>
    <t>Central American pine-oak forests</t>
  </si>
  <si>
    <t>Cuban pine forests</t>
  </si>
  <si>
    <t>Hispaniolan pine forests</t>
  </si>
  <si>
    <t>Miskito pine forests</t>
  </si>
  <si>
    <t>Sierra de la Laguna pine-oak forests</t>
  </si>
  <si>
    <t>Sierra Madre de Oaxaca pine-oak forests</t>
  </si>
  <si>
    <t>Sierra Madre del Sur pine-oak forests</t>
  </si>
  <si>
    <t>Trans-Mexican Volcanic Belt pine-oak forests</t>
  </si>
  <si>
    <t>Juan Fernandez Islands temperate forests</t>
  </si>
  <si>
    <t>Magellanic subpolar forests</t>
  </si>
  <si>
    <t>Valdivian temperate forests</t>
  </si>
  <si>
    <t>Beni savanna</t>
  </si>
  <si>
    <t>Campos Rupestres montane savanna</t>
  </si>
  <si>
    <t>Cerrado</t>
  </si>
  <si>
    <t>Clipperton Island shrub and grasslands</t>
  </si>
  <si>
    <t>Guyanan savanna</t>
  </si>
  <si>
    <t>Humid Chaco</t>
  </si>
  <si>
    <t>Llanos</t>
  </si>
  <si>
    <t>Uruguayan savanna</t>
  </si>
  <si>
    <t>Argentine Espinal</t>
  </si>
  <si>
    <t>Argentine Monte</t>
  </si>
  <si>
    <t>Humid Pampas</t>
  </si>
  <si>
    <t>Patagonian steppe</t>
  </si>
  <si>
    <t>Cuban wetlands</t>
  </si>
  <si>
    <t>Enriquillo wetlands</t>
  </si>
  <si>
    <t>Everglades</t>
  </si>
  <si>
    <t>Guayaquil flooded grasslands</t>
  </si>
  <si>
    <t>Orinoco wetlands</t>
  </si>
  <si>
    <t>Pantanal</t>
  </si>
  <si>
    <t>Parana flooded savanna</t>
  </si>
  <si>
    <t>Southern Cone Mesopotamian savanna</t>
  </si>
  <si>
    <t>Central Andean dry puna</t>
  </si>
  <si>
    <t>Central Andean puna</t>
  </si>
  <si>
    <t>Central Andean wet puna</t>
  </si>
  <si>
    <t>Cordillera Central paramo</t>
  </si>
  <si>
    <t>Cordillera de Merida paramo</t>
  </si>
  <si>
    <t>Northern Andean paramo</t>
  </si>
  <si>
    <t>Santa Marta paramo</t>
  </si>
  <si>
    <t>Southern Andean steppe</t>
  </si>
  <si>
    <t>High Monte</t>
  </si>
  <si>
    <t>Chilean matorral</t>
  </si>
  <si>
    <t>Araya and Paria xeric scrub</t>
  </si>
  <si>
    <t>Atacama desert</t>
  </si>
  <si>
    <t>Caatinga</t>
  </si>
  <si>
    <t>Cayman Islands xeric scrub</t>
  </si>
  <si>
    <t>Cuban cactus scrub</t>
  </si>
  <si>
    <t>Galapagos Islands xeric scrub</t>
  </si>
  <si>
    <t>Guajira-Barranquilla xeric scrub</t>
  </si>
  <si>
    <t>La Costa xeric shrublands</t>
  </si>
  <si>
    <t>Motagua Valley thornscrub</t>
  </si>
  <si>
    <t>Paraguana xeric scrub</t>
  </si>
  <si>
    <t>San Lucan xeric scrub</t>
  </si>
  <si>
    <t>Sechura desert</t>
  </si>
  <si>
    <t>Tehuacan Valley matorral</t>
  </si>
  <si>
    <t>St. Peter and St. Paul rocks</t>
  </si>
  <si>
    <t>Alvarado mangroves</t>
  </si>
  <si>
    <t>Amapa mangroves</t>
  </si>
  <si>
    <t>Bahamian mangroves</t>
  </si>
  <si>
    <t>Bahia mangroves</t>
  </si>
  <si>
    <t>Belizean Coast mangroves</t>
  </si>
  <si>
    <t>Belizean Reef mangroves</t>
  </si>
  <si>
    <t>Bocas del Toro-San Bastimentos Island-San Blas mangroves</t>
  </si>
  <si>
    <t>Cook Islands tropical moist forests</t>
  </si>
  <si>
    <t>Fiji tropical moist forests</t>
  </si>
  <si>
    <t>Hawaii tropical moist forests</t>
  </si>
  <si>
    <t>Marquesas tropical moist forests</t>
  </si>
  <si>
    <t>Ogasawara subtropical moist forests</t>
  </si>
  <si>
    <t>Palau tropical moist forests</t>
  </si>
  <si>
    <t>Samoan tropical moist forests</t>
  </si>
  <si>
    <t>Tongan tropical moist forests</t>
  </si>
  <si>
    <t>Tuamotu tropical moist forests</t>
  </si>
  <si>
    <t>Western Polynesian tropical moist forests</t>
  </si>
  <si>
    <t>Fiji tropical dry forests</t>
  </si>
  <si>
    <t>Hawaii tropical dry forests</t>
  </si>
  <si>
    <t>Marianas tropical dry forests</t>
  </si>
  <si>
    <t>Hawaii tropical high shrublands</t>
  </si>
  <si>
    <t>Hawaii tropical low shrublands</t>
  </si>
  <si>
    <t>Gizhou Plateau broadleaf and mixed forests</t>
  </si>
  <si>
    <t>Yunnan Plateau subtropical evergreen forests</t>
  </si>
  <si>
    <t>Appenine deciduous montane forests</t>
  </si>
  <si>
    <t>Atlantic mixed forests</t>
  </si>
  <si>
    <t>Azores temperate mixed forests</t>
  </si>
  <si>
    <t>Balkan mixed forests</t>
  </si>
  <si>
    <t>Baltic mixed forests</t>
  </si>
  <si>
    <t>Cantabrian mixed forests</t>
  </si>
  <si>
    <t>Caspian Hyrcanian mixed forests</t>
  </si>
  <si>
    <t>Caucasus mixed forests</t>
  </si>
  <si>
    <t>Celtic broadleaf forests</t>
  </si>
  <si>
    <t>Central Anatolian deciduous forests</t>
  </si>
  <si>
    <t>Central China loess plateau mixed forests</t>
  </si>
  <si>
    <t>Central European mixed forests</t>
  </si>
  <si>
    <t>Central Korean deciduous forests</t>
  </si>
  <si>
    <t>Changbai Mountains mixed forests</t>
  </si>
  <si>
    <t>Changjiang Plain evergreen forests</t>
  </si>
  <si>
    <t>Crimean Submediterranean forest complex</t>
  </si>
  <si>
    <t>Daba Mountains evergreen forests</t>
  </si>
  <si>
    <t>Dinaric Mountains mixed forests</t>
  </si>
  <si>
    <t>East European forest steppe</t>
  </si>
  <si>
    <t>Eastern Anatolian deciduous forests</t>
  </si>
  <si>
    <t>English Lowlands beech forests</t>
  </si>
  <si>
    <t>Euxine-Colchic deciduous forests</t>
  </si>
  <si>
    <t>Hokkaido deciduous forests</t>
  </si>
  <si>
    <t>Huang He Plain mixed forests</t>
  </si>
  <si>
    <t>Madeira evergreen forests</t>
  </si>
  <si>
    <t>Manchurian mixed forests</t>
  </si>
  <si>
    <t>Nihonkai evergreen forests</t>
  </si>
  <si>
    <t>Nihonkai montane deciduous forests</t>
  </si>
  <si>
    <t>North Atlantic moist mixed forests</t>
  </si>
  <si>
    <t>Northeast China Plain deciduous forests</t>
  </si>
  <si>
    <t>Pannonian mixed forests</t>
  </si>
  <si>
    <t>Po Basin mixed forests</t>
  </si>
  <si>
    <t>Pyrenees conifer and mixed forests</t>
  </si>
  <si>
    <t>Qin Ling Mountains deciduous forests</t>
  </si>
  <si>
    <t>Rodope montane mixed forests</t>
  </si>
  <si>
    <t>Sarmatic mixed forests</t>
  </si>
  <si>
    <t>Sichuan Basin evergreen broadleaf forests</t>
  </si>
  <si>
    <t>South Sakhalin-Kurile mixed forests</t>
  </si>
  <si>
    <t>Southern Korea evergreen forests</t>
  </si>
  <si>
    <t>Taiheiyo evergreen forests</t>
  </si>
  <si>
    <t>Taiheiyo montane deciduous forests</t>
  </si>
  <si>
    <t>Tarim Basin deciduous forests and steppe</t>
  </si>
  <si>
    <t>Ussuri broadleaf and mixed forests</t>
  </si>
  <si>
    <t>West Siberian broadleaf and mixed forests</t>
  </si>
  <si>
    <t>Western European broadleaf forests</t>
  </si>
  <si>
    <t>Zagros Mountains forest steppe</t>
  </si>
  <si>
    <t>Alps conifer and mixed forests</t>
  </si>
  <si>
    <t>Altai montane forest and forest steppe</t>
  </si>
  <si>
    <t>Caledon conifer forests</t>
  </si>
  <si>
    <t>Carpathian montane conifer forests</t>
  </si>
  <si>
    <t>Da Hinggan-Dzhagdy Mountains conifer forests</t>
  </si>
  <si>
    <t>East Afghan montane conifer forests</t>
  </si>
  <si>
    <t>Elburz Range forest steppe</t>
  </si>
  <si>
    <t>Helanshan montane conifer forests</t>
  </si>
  <si>
    <t>Hengduan Mountains subalpine conifer forests</t>
  </si>
  <si>
    <t>Hokkaido montane conifer forests</t>
  </si>
  <si>
    <t>Honshu alpine conifer forests</t>
  </si>
  <si>
    <t>Khangai Mountains conifer forests</t>
  </si>
  <si>
    <t>Mediterranean conifer and mixed forests</t>
  </si>
  <si>
    <t>Northeastern Himalayan subalpine conifer forests</t>
  </si>
  <si>
    <t>Northern Anatolian conifer and deciduous forests</t>
  </si>
  <si>
    <t>Nujiang Langcang Gorge alpine conifer and mixed forests</t>
  </si>
  <si>
    <t>Qilian Mountains conifer forests</t>
  </si>
  <si>
    <t>Qionglai-Minshan conifer forests</t>
  </si>
  <si>
    <t>Sayan montane conifer forests</t>
  </si>
  <si>
    <t>Scandinavian coastal conifer forests</t>
  </si>
  <si>
    <t>Tian Shan montane conifer forests</t>
  </si>
  <si>
    <t>East Siberian taiga</t>
  </si>
  <si>
    <t>Iceland boreal birch forests and alpine tundra</t>
  </si>
  <si>
    <t>Kamchatka-Kurile meadows and sparse forests</t>
  </si>
  <si>
    <t>Kamchatka-Kurile taiga</t>
  </si>
  <si>
    <t>Northeast Siberian taiga</t>
  </si>
  <si>
    <t>Okhotsk-Manchurian taiga</t>
  </si>
  <si>
    <t>Sakhalin Island taiga</t>
  </si>
  <si>
    <t>Scandinavian and Russian taiga</t>
  </si>
  <si>
    <t>Trans-Baikal conifer forests</t>
  </si>
  <si>
    <t>Urals montane tundra and taiga</t>
  </si>
  <si>
    <t>West Siberian taiga</t>
  </si>
  <si>
    <t>Alai-Western Tian Shan steppe</t>
  </si>
  <si>
    <t>Altai steppe and semi-desert</t>
  </si>
  <si>
    <t>Central Anatolian steppe</t>
  </si>
  <si>
    <t>Daurian forest steppe</t>
  </si>
  <si>
    <t>Eastern Anatolian montane steppe</t>
  </si>
  <si>
    <t>Emin Valley steppe</t>
  </si>
  <si>
    <t>Faroe Islands boreal grasslands</t>
  </si>
  <si>
    <t>Gissaro-Alai open woodlands</t>
  </si>
  <si>
    <t>Kazakh forest steppe</t>
  </si>
  <si>
    <t>Kazakh steppe</t>
  </si>
  <si>
    <t>Kazakh upland</t>
  </si>
  <si>
    <t>Middle East steppe</t>
  </si>
  <si>
    <t>Mongolian-Manchurian grassland</t>
  </si>
  <si>
    <t>Pontic steppe</t>
  </si>
  <si>
    <t>Sayan Intermontane steppe</t>
  </si>
  <si>
    <t>Selenge-Orkhon forest steppe</t>
  </si>
  <si>
    <t>South Siberian forest steppe</t>
  </si>
  <si>
    <t>Tian Shan foothill arid steppe</t>
  </si>
  <si>
    <t>Amur meadow steppe</t>
  </si>
  <si>
    <t>Bohai Sea saline meadow</t>
  </si>
  <si>
    <t>Nenjiang River grassland</t>
  </si>
  <si>
    <t>Nile Delta flooded savanna</t>
  </si>
  <si>
    <t>Saharan halophytics</t>
  </si>
  <si>
    <t>Tigris-Euphrates alluvial salt marsh</t>
  </si>
  <si>
    <t>Ussuri-Wusuli meadow and forest meadow</t>
  </si>
  <si>
    <t>Yellow Sea saline meadow</t>
  </si>
  <si>
    <t>Altai alpine meadow and tundra</t>
  </si>
  <si>
    <t>Central Tibetan Plateau alpine steppe</t>
  </si>
  <si>
    <t>Eastern Himalayan alpine shrub and meadows</t>
  </si>
  <si>
    <t>Ghorat-Hazarajat alpine meadow</t>
  </si>
  <si>
    <t>Hindu Kush alpine meadow</t>
  </si>
  <si>
    <t>Karakoram-West Tibetan Plateau alpine steppe</t>
  </si>
  <si>
    <t>Khangai Mountains alpine meadow</t>
  </si>
  <si>
    <t>Kopet Dag woodlands and forest steppe</t>
  </si>
  <si>
    <t>Kuhrud-Kohbanan Mountains forest steppe</t>
  </si>
  <si>
    <t>Mediterranean High Atlas juniper steppe</t>
  </si>
  <si>
    <t>North Tibetan Plateau-Kunlun Mountains alpine desert</t>
  </si>
  <si>
    <t>Northwestern Himalayan alpine shrub and meadows</t>
  </si>
  <si>
    <t>Ordos Plateau steppe</t>
  </si>
  <si>
    <t>Pamir alpine desert and tundra</t>
  </si>
  <si>
    <t>Qilian Mountains subalpine meadow</t>
  </si>
  <si>
    <t>Sayan Alpine meadow and tundra</t>
  </si>
  <si>
    <t>Southeast Tibet shrublands and meadow</t>
  </si>
  <si>
    <t>Sulaiman Range alpine meadows</t>
  </si>
  <si>
    <t>Tian Shan montane steppe and meadow</t>
  </si>
  <si>
    <t>Tibetan Plateau alpine shrublands and meadows</t>
  </si>
  <si>
    <t>Western Himalayan alpine shrub and Meadows</t>
  </si>
  <si>
    <t>Yarlung Zambo arid steppe</t>
  </si>
  <si>
    <t>Arctic desert</t>
  </si>
  <si>
    <t>Bering tundra</t>
  </si>
  <si>
    <t>Cherskii-Kolyma mountain tundra</t>
  </si>
  <si>
    <t>Chukchi Peninsula tundra</t>
  </si>
  <si>
    <t>Kamchatka Mountain tundra and forest tundra</t>
  </si>
  <si>
    <t>Kola Peninsula tundra</t>
  </si>
  <si>
    <t>Northeast Siberian coastal tundra</t>
  </si>
  <si>
    <t>Northwest Russian-Novaya Zemlya tundra</t>
  </si>
  <si>
    <t>Novosibirsk Islands arctic desert</t>
  </si>
  <si>
    <t>Scandinavian Montane Birch forest and grasslands</t>
  </si>
  <si>
    <t>Taimyr-Central Siberian tundra</t>
  </si>
  <si>
    <t>Trans-Baikal Bald Mountain tundra</t>
  </si>
  <si>
    <t>Wrangel Island arctic desert</t>
  </si>
  <si>
    <t>Yamalagydanskaja tundra</t>
  </si>
  <si>
    <t>Aegean &amp; Western Turkey sclerophyllous and mixed forests</t>
  </si>
  <si>
    <t>Anatolian conifer and deciduous mixed forests</t>
  </si>
  <si>
    <t>Canary Islands dry woodlands and forests</t>
  </si>
  <si>
    <t>Corsican montane broadleaf and mixed forests</t>
  </si>
  <si>
    <t>Crete Mediterranean forests</t>
  </si>
  <si>
    <t>Cyprus Mediterranean forests</t>
  </si>
  <si>
    <t>Eastern Mediterranean conifer-sclerophyllous-broadleaf forests</t>
  </si>
  <si>
    <t>Iberian conifer forests</t>
  </si>
  <si>
    <t>Iberian sclerophyllous and semi-deciduous forests</t>
  </si>
  <si>
    <t>Illyrian deciduous forests</t>
  </si>
  <si>
    <t>Italian sclerophyllous and semi-deciduous forests</t>
  </si>
  <si>
    <t>Mediterranean acacia-argania dry woodlands and succulent thickets</t>
  </si>
  <si>
    <t>Mediterranean dry woodlands and steppe</t>
  </si>
  <si>
    <t>Mediterranean woodlands and forests</t>
  </si>
  <si>
    <t>Northeastern Spain &amp; Southern France Mediterranean forests</t>
  </si>
  <si>
    <t>Northwest Iberian montane forests</t>
  </si>
  <si>
    <t>Pindus Mountains mixed forests</t>
  </si>
  <si>
    <t>South Appenine mixed montane forests</t>
  </si>
  <si>
    <t>Southeastern Iberian shrubs and woodlands</t>
  </si>
  <si>
    <t>Southern Anatolian montane conifer and deciduous forests</t>
  </si>
  <si>
    <t>Southwest Iberian Mediterranean sclerophyllous and mixed forests</t>
  </si>
  <si>
    <t>Tyrrhenian-Adriatic Sclerophyllous and mixed forests</t>
  </si>
  <si>
    <t>Afghan Mountains semi-desert</t>
  </si>
  <si>
    <t>Alashan Plateau semi-desert</t>
  </si>
  <si>
    <t>Arabian Desert and East Sahero-Arabian xeric shrublands</t>
  </si>
  <si>
    <t>Atlantic coastal desert</t>
  </si>
  <si>
    <t>Azerbaijan shrub desert and steppe</t>
  </si>
  <si>
    <t>Badkhiz-Karabil semi-desert</t>
  </si>
  <si>
    <t>Baluchistan xeric woodlands</t>
  </si>
  <si>
    <t>Caspian lowland desert</t>
  </si>
  <si>
    <t>Central Afghan Mountains xeric woodlands</t>
  </si>
  <si>
    <t>Central Asian northern desert</t>
  </si>
  <si>
    <t>Central Asian riparian woodlands</t>
  </si>
  <si>
    <t>Central Asian southern desert</t>
  </si>
  <si>
    <t>Central Persian desert basins</t>
  </si>
  <si>
    <t>Eastern Gobi desert steppe</t>
  </si>
  <si>
    <t>Gobi Lakes Valley desert steppe</t>
  </si>
  <si>
    <t>Great Lakes Basin desert steppe</t>
  </si>
  <si>
    <t>Junggar Basin semi-desert</t>
  </si>
  <si>
    <t>Kazakh semi-desert</t>
  </si>
  <si>
    <t>Kopet Dag semi-desert</t>
  </si>
  <si>
    <t>Mesopotamian shrub desert</t>
  </si>
  <si>
    <t>North Saharan steppe and woodlands</t>
  </si>
  <si>
    <t>Paropamisus xeric woodlands</t>
  </si>
  <si>
    <t>Persian Gulf desert and semi-desert</t>
  </si>
  <si>
    <t>Qaidam Basin semi-desert</t>
  </si>
  <si>
    <t>Red Sea Nubo-Sindian tropical desert and semi-desert</t>
  </si>
  <si>
    <t>Registan-North Pakistan sandy desert</t>
  </si>
  <si>
    <t>Sahara desert</t>
  </si>
  <si>
    <t>South Iran Nubo-Sindian desert and semi-desert</t>
  </si>
  <si>
    <t>South Saharan steppe and woodlands</t>
  </si>
  <si>
    <t>Taklimakan desert</t>
  </si>
  <si>
    <t>Tibesti-Jebel Uweinat montane xeric woodlands</t>
  </si>
  <si>
    <t>West Saharan montane xeric woodlands</t>
  </si>
  <si>
    <t>Red Sea coastal desert</t>
  </si>
  <si>
    <t xml:space="preserve">Source: Chaudhary and Brooks, 2018, Land Use Intensity-Specific Global Characterization Factors to Assess Product Biodiversity Footprints, Environ. Sci. Technol. 2018, 52, 5094−5104 </t>
  </si>
  <si>
    <t>Ecoregion</t>
  </si>
  <si>
    <t>Mean values_Mammals [Unit - Potential species loss/m2]</t>
  </si>
  <si>
    <t>Mean values_Birds [Unit - Potential species loss/m2]</t>
  </si>
  <si>
    <t>Mean values_Amphibians [Unit - Potential species loss/m2]</t>
  </si>
  <si>
    <t>Mean values_Reptiles [Unit - Potential species loss/m2]</t>
  </si>
  <si>
    <t>Mean values_Plants [Unit - Potential species loss/m2]</t>
  </si>
  <si>
    <t xml:space="preserve">weighting factors </t>
  </si>
  <si>
    <t>mammals</t>
  </si>
  <si>
    <t>birds</t>
  </si>
  <si>
    <t>reptiles</t>
  </si>
  <si>
    <t>amphibians</t>
  </si>
  <si>
    <t>plants</t>
  </si>
  <si>
    <t>VS,world</t>
  </si>
  <si>
    <t>Global species richness</t>
  </si>
  <si>
    <t>Number of animal taxa</t>
  </si>
  <si>
    <r>
      <t xml:space="preserve">Sheet </t>
    </r>
    <r>
      <rPr>
        <i/>
        <sz val="11"/>
        <color theme="1"/>
        <rFont val="Calibri"/>
        <family val="2"/>
        <scheme val="minor"/>
      </rPr>
      <t>Table S3 Occupation CFs</t>
    </r>
    <r>
      <rPr>
        <sz val="11"/>
        <color theme="1"/>
        <rFont val="Calibri"/>
        <family val="2"/>
        <scheme val="minor"/>
      </rPr>
      <t xml:space="preserve">
Copy of Table S3 of Chaudhary (2018)</t>
    </r>
  </si>
  <si>
    <r>
      <t xml:space="preserve">Sheet </t>
    </r>
    <r>
      <rPr>
        <i/>
        <sz val="11"/>
        <color theme="1"/>
        <rFont val="Calibri"/>
        <family val="2"/>
        <scheme val="minor"/>
      </rPr>
      <t>Weighting factors</t>
    </r>
    <r>
      <rPr>
        <sz val="11"/>
        <color theme="1"/>
        <rFont val="Calibri"/>
        <family val="2"/>
        <scheme val="minor"/>
      </rPr>
      <t xml:space="preserve">
It contains the weighting factors used to convert the potential species loss/m2 in S3 of the different taxa to the weighted CFs in the sheet CF_Chaudhary_2018_aggr_input</t>
    </r>
  </si>
  <si>
    <t>Calculation of taxa-aggregated CF and matching of the land use category
Author: Francesca Rosa
Date: April 2021</t>
  </si>
  <si>
    <t xml:space="preserve">References
Chaudhary, A., Verones, F., De Bann, L., Pfister, S., &amp; Hellweg, S. (2016). LC-IMPACT Version 1.0 – Chapter 11 – Land stress: Potential species loss from land use (https://lc-impact.eu/). Last accessed: 15th October 2020.
Chaudhary, A. and Brook, T. (2018). Land Use Intensity-Specific Global Characterization Factors to Assess Product Biodiversity. Environmental Science &amp; Technology 2018 52 (9), 5094-5104. DOI: 10.1021/acs.est.7b05570 </t>
  </si>
  <si>
    <r>
      <t xml:space="preserve">Sheet </t>
    </r>
    <r>
      <rPr>
        <i/>
        <sz val="11"/>
        <color theme="1"/>
        <rFont val="Calibri"/>
        <family val="2"/>
        <scheme val="minor"/>
      </rPr>
      <t xml:space="preserve">CF_Chaudhary_2018_input </t>
    </r>
    <r>
      <rPr>
        <sz val="11"/>
        <color theme="1"/>
        <rFont val="Calibri"/>
        <family val="2"/>
        <scheme val="minor"/>
      </rPr>
      <t xml:space="preserve">
It contains the aggreagated-taxa CF (sheet</t>
    </r>
    <r>
      <rPr>
        <i/>
        <sz val="11"/>
        <color theme="1"/>
        <rFont val="Calibri"/>
        <family val="2"/>
        <scheme val="minor"/>
      </rPr>
      <t xml:space="preserve"> CF_Chaudhary_2018_aggr</t>
    </r>
    <r>
      <rPr>
        <sz val="11"/>
        <color theme="1"/>
        <rFont val="Calibri"/>
        <family val="2"/>
        <scheme val="minor"/>
      </rPr>
      <t xml:space="preserve">) which have been averaged to match the broad land use categories. 
Unit: global PDF/m2
The CF of annual and permanent crops, urban, pastures are the averages between the corresponding intensity values (meaning that the CF for pastures is the average of minimal, light and intensive pasture). 
Clear-cut CF is the same as in the original table. 
Retention CF are the average between Clear-cut and Selective Logging.
Selection System CF are the same as Selective Logging.
Selective Logging CF is the same as in the original table.
Plantation (Timber Plantation) and Fuel Plantation are the average between the three levels of Plantations.
Intensive forestry is the average between the three levels of plantations and Clear-cut. 
Extensive Forestry is the average between Selective Logging and RIL. </t>
    </r>
  </si>
  <si>
    <r>
      <t xml:space="preserve">Sheet </t>
    </r>
    <r>
      <rPr>
        <i/>
        <sz val="11"/>
        <color theme="1"/>
        <rFont val="Calibri"/>
        <family val="2"/>
        <scheme val="minor"/>
      </rPr>
      <t>CF_Chaudhary_2018_fromaggr</t>
    </r>
    <r>
      <rPr>
        <sz val="11"/>
        <color theme="1"/>
        <rFont val="Calibri"/>
        <family val="2"/>
        <scheme val="minor"/>
      </rPr>
      <t xml:space="preserve">
It contains the aggreagated-taxa CF  directly from table S3  of Chaudhary (2018) (Table S3, copied in sheet</t>
    </r>
    <r>
      <rPr>
        <i/>
        <sz val="11"/>
        <color theme="1"/>
        <rFont val="Calibri"/>
        <family val="2"/>
        <scheme val="minor"/>
      </rPr>
      <t xml:space="preserve"> Table S3 Occupation CFs</t>
    </r>
    <r>
      <rPr>
        <sz val="11"/>
        <color theme="1"/>
        <rFont val="Calibri"/>
        <family val="2"/>
        <scheme val="minor"/>
      </rPr>
      <t xml:space="preserve">, section </t>
    </r>
    <r>
      <rPr>
        <i/>
        <sz val="11"/>
        <color theme="1"/>
        <rFont val="Calibri"/>
        <family val="2"/>
        <scheme val="minor"/>
      </rPr>
      <t>Mean values_Taxa aggregated [Unit - Potential Disappeared Fraction (PDF)/m2</t>
    </r>
    <r>
      <rPr>
        <sz val="11"/>
        <color theme="1"/>
        <rFont val="Calibri"/>
        <family val="2"/>
        <scheme val="minor"/>
      </rPr>
      <t xml:space="preserve">]).
Unit: PDF/m2
The CF of annual and permanent crops, urban, pastures are the averages between the corresponding intensity values (meaning that the CF for pastures is the average of minimal, light and intensive pasture). 
Clear-cut CF is the same as in the original table. 
Retention CF are the average between Clear-cut and Selective Logging.
Selection System CF are the same as Selective Logging.
Selective Logging CF is the same as in the original table.
Plantation (Timber Plantation) and Fuel Plantation are the average between the three levels of Plantations.
Intensive forestry is the average between the three levels of plantations and Clear-cut. 
Extensive Forestry is the average between Selective Logging and RIL. </t>
    </r>
  </si>
  <si>
    <r>
      <t xml:space="preserve">Sheet </t>
    </r>
    <r>
      <rPr>
        <i/>
        <sz val="11"/>
        <color theme="1"/>
        <rFont val="Calibri"/>
        <family val="2"/>
        <scheme val="minor"/>
      </rPr>
      <t>Table S3 Occupation CFs - aggr</t>
    </r>
    <r>
      <rPr>
        <sz val="11"/>
        <color theme="1"/>
        <rFont val="Calibri"/>
        <family val="2"/>
        <scheme val="minor"/>
      </rPr>
      <t xml:space="preserve">
It contains the copy of the part of table S3 of Chaudhary (2018) with the already aggregated taxa.</t>
    </r>
  </si>
  <si>
    <r>
      <t xml:space="preserve">Sheet </t>
    </r>
    <r>
      <rPr>
        <i/>
        <sz val="11"/>
        <color theme="1"/>
        <rFont val="Calibri"/>
        <family val="2"/>
        <scheme val="minor"/>
      </rPr>
      <t>CF_Chaudhary_2018_aggr</t>
    </r>
    <r>
      <rPr>
        <sz val="11"/>
        <color theme="1"/>
        <rFont val="Calibri"/>
        <family val="2"/>
        <scheme val="minor"/>
      </rPr>
      <t xml:space="preserve">
It contains the aggreagated-taxa CF manually calculated. To obtain them, the potential species loss/m2 in Chaudhary (2018) for the different taxa (Table S3, copied in sheet </t>
    </r>
    <r>
      <rPr>
        <i/>
        <sz val="11"/>
        <color theme="1"/>
        <rFont val="Calibri"/>
        <family val="2"/>
        <scheme val="minor"/>
      </rPr>
      <t>Table S3 Occupation CFs</t>
    </r>
    <r>
      <rPr>
        <sz val="11"/>
        <color theme="1"/>
        <rFont val="Calibri"/>
        <family val="2"/>
        <scheme val="minor"/>
      </rPr>
      <t xml:space="preserve">) were aggregated using eq. 11.13, 11.14 and 11.15 of Chaudhary (2016). The weighting factors are calculated in the sheet </t>
    </r>
    <r>
      <rPr>
        <i/>
        <sz val="11"/>
        <color theme="1"/>
        <rFont val="Calibri"/>
        <family val="2"/>
        <scheme val="minor"/>
      </rPr>
      <t>Weighting factors</t>
    </r>
    <r>
      <rPr>
        <sz val="11"/>
        <color theme="1"/>
        <rFont val="Calibri"/>
        <family val="2"/>
        <scheme val="minor"/>
      </rPr>
      <t>.
Unit: global PDF/m2
NB: The first three columns (RIL, Selective Logging, Clear cut) have a reverse order to the one in S3 of Chaudhary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</si>
</sst>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Times New Roman"/>
      <family val="1"/>
    </font>
    <font>
      <b/>
      <i/>
      <sz val="12"/>
      <color theme="1"/>
      <name val="Times New Roman"/>
      <family val="1"/>
    </font>
    <font>
      <b/>
      <sz val="14"/>
      <color theme="1"/>
      <name val="Calibri"/>
      <family val="2"/>
      <scheme val="minor"/>
    </font>
    <font>
      <b/>
      <sz val="11"/>
      <name val="Calibri"/>
      <family val="2"/>
      <scheme val="minor"/>
    </font>
    <font>
      <i/>
      <sz val="11"/>
      <color theme="1"/>
      <name val="Calibri"/>
      <family val="2"/>
      <scheme val="minor"/>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FF00"/>
        <bgColor theme="4" tint="0.79998168889431442"/>
      </patternFill>
    </fill>
    <fill>
      <patternFill patternType="solid">
        <fgColor theme="7" tint="0.59999389629810485"/>
        <bgColor theme="4" tint="0.79998168889431442"/>
      </patternFill>
    </fill>
    <fill>
      <patternFill patternType="solid">
        <fgColor theme="4" tint="0.39997558519241921"/>
        <bgColor theme="4" tint="0.79998168889431442"/>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6"/>
        <bgColor indexed="64"/>
      </patternFill>
    </fill>
    <fill>
      <patternFill patternType="solid">
        <fgColor theme="9" tint="0.59999389629810485"/>
        <bgColor theme="4" tint="0.79998168889431442"/>
      </patternFill>
    </fill>
    <fill>
      <patternFill patternType="solid">
        <fgColor theme="3" tint="0.79998168889431442"/>
        <bgColor theme="4" tint="0.79998168889431442"/>
      </patternFill>
    </fill>
    <fill>
      <patternFill patternType="solid">
        <fgColor theme="2" tint="-9.9978637043366805E-2"/>
        <bgColor theme="4" tint="0.79998168889431442"/>
      </patternFill>
    </fill>
    <fill>
      <patternFill patternType="solid">
        <fgColor theme="8" tint="0.39997558519241921"/>
        <bgColor theme="4" tint="0.79998168889431442"/>
      </patternFill>
    </fill>
    <fill>
      <patternFill patternType="solid">
        <fgColor theme="6"/>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11" fontId="0" fillId="0" borderId="0" xfId="0" applyNumberFormat="1"/>
    <xf numFmtId="0" fontId="0" fillId="0" borderId="0" xfId="0" applyAlignment="1">
      <alignment horizontal="left" vertical="top" wrapText="1"/>
    </xf>
    <xf numFmtId="0" fontId="0" fillId="0" borderId="0" xfId="0" applyAlignment="1">
      <alignment horizontal="center"/>
    </xf>
    <xf numFmtId="0" fontId="0" fillId="0" borderId="10" xfId="0" applyBorder="1" applyAlignment="1">
      <alignment horizontal="center"/>
    </xf>
    <xf numFmtId="0" fontId="21" fillId="0" borderId="0" xfId="0" applyFont="1" applyAlignment="1">
      <alignment horizontal="center"/>
    </xf>
    <xf numFmtId="0" fontId="21" fillId="0" borderId="10" xfId="0" applyFont="1" applyBorder="1" applyAlignment="1">
      <alignment horizontal="center"/>
    </xf>
    <xf numFmtId="0" fontId="16" fillId="36" borderId="11" xfId="0" applyFont="1" applyFill="1" applyBorder="1" applyAlignment="1">
      <alignment horizontal="center"/>
    </xf>
    <xf numFmtId="0" fontId="16" fillId="36" borderId="0" xfId="0" applyFont="1" applyFill="1" applyAlignment="1">
      <alignment horizontal="center"/>
    </xf>
    <xf numFmtId="0" fontId="16" fillId="36" borderId="10" xfId="0" applyFont="1" applyFill="1" applyBorder="1" applyAlignment="1">
      <alignment horizontal="center"/>
    </xf>
    <xf numFmtId="0" fontId="16" fillId="33" borderId="0" xfId="0" applyFont="1" applyFill="1" applyAlignment="1">
      <alignment horizontal="center"/>
    </xf>
    <xf numFmtId="0" fontId="16" fillId="33" borderId="10" xfId="0" applyFont="1" applyFill="1" applyBorder="1" applyAlignment="1">
      <alignment horizontal="center"/>
    </xf>
    <xf numFmtId="0" fontId="16" fillId="37" borderId="11" xfId="0" applyFont="1" applyFill="1" applyBorder="1" applyAlignment="1">
      <alignment horizontal="center"/>
    </xf>
    <xf numFmtId="0" fontId="16" fillId="37" borderId="0" xfId="0" applyFont="1" applyFill="1" applyAlignment="1">
      <alignment horizontal="center"/>
    </xf>
    <xf numFmtId="0" fontId="16" fillId="37" borderId="10" xfId="0" applyFont="1" applyFill="1" applyBorder="1" applyAlignment="1">
      <alignment horizontal="center"/>
    </xf>
    <xf numFmtId="0" fontId="16" fillId="34" borderId="0" xfId="0" applyFont="1" applyFill="1" applyAlignment="1">
      <alignment horizontal="center"/>
    </xf>
    <xf numFmtId="0" fontId="16" fillId="34" borderId="10" xfId="0" applyFont="1" applyFill="1" applyBorder="1" applyAlignment="1">
      <alignment horizontal="center"/>
    </xf>
    <xf numFmtId="0" fontId="16" fillId="38" borderId="0" xfId="0" applyFont="1" applyFill="1" applyAlignment="1">
      <alignment horizontal="center"/>
    </xf>
    <xf numFmtId="0" fontId="16" fillId="38" borderId="10" xfId="0" applyFont="1" applyFill="1" applyBorder="1" applyAlignment="1">
      <alignment horizontal="center"/>
    </xf>
    <xf numFmtId="0" fontId="16" fillId="35" borderId="0" xfId="0" applyFont="1" applyFill="1" applyAlignment="1">
      <alignment horizontal="center"/>
    </xf>
    <xf numFmtId="0" fontId="16" fillId="35" borderId="10" xfId="0" applyFont="1" applyFill="1" applyBorder="1" applyAlignment="1">
      <alignment horizontal="center"/>
    </xf>
    <xf numFmtId="11" fontId="0" fillId="0" borderId="0" xfId="0" applyNumberFormat="1" applyAlignment="1">
      <alignment horizontal="center"/>
    </xf>
    <xf numFmtId="11" fontId="0" fillId="0" borderId="10" xfId="0" applyNumberFormat="1" applyBorder="1" applyAlignment="1">
      <alignment horizontal="center"/>
    </xf>
    <xf numFmtId="11" fontId="0" fillId="0" borderId="11" xfId="0" applyNumberFormat="1" applyBorder="1" applyAlignment="1">
      <alignment horizontal="center"/>
    </xf>
    <xf numFmtId="0" fontId="0" fillId="0" borderId="0" xfId="0" applyAlignment="1">
      <alignment horizontal="left"/>
    </xf>
    <xf numFmtId="0" fontId="18" fillId="0" borderId="0" xfId="0" applyFont="1" applyFill="1" applyAlignment="1">
      <alignment vertical="top"/>
    </xf>
    <xf numFmtId="0" fontId="16" fillId="45" borderId="0" xfId="0" applyFont="1" applyFill="1" applyAlignment="1">
      <alignment horizontal="center"/>
    </xf>
    <xf numFmtId="0" fontId="16" fillId="45" borderId="10" xfId="0" applyFont="1" applyFill="1" applyBorder="1" applyAlignment="1">
      <alignment horizontal="center"/>
    </xf>
    <xf numFmtId="0" fontId="16" fillId="40" borderId="0" xfId="0" applyFont="1" applyFill="1" applyAlignment="1">
      <alignment horizontal="center"/>
    </xf>
    <xf numFmtId="0" fontId="16" fillId="40" borderId="10" xfId="0" applyFont="1" applyFill="1" applyBorder="1" applyAlignment="1">
      <alignment horizontal="center"/>
    </xf>
    <xf numFmtId="0" fontId="16" fillId="46" borderId="11" xfId="0" applyFont="1" applyFill="1" applyBorder="1" applyAlignment="1">
      <alignment horizontal="center"/>
    </xf>
    <xf numFmtId="0" fontId="16" fillId="46" borderId="0" xfId="0" applyFont="1" applyFill="1" applyAlignment="1">
      <alignment horizontal="center"/>
    </xf>
    <xf numFmtId="0" fontId="16" fillId="46" borderId="10" xfId="0" applyFont="1" applyFill="1" applyBorder="1" applyAlignment="1">
      <alignment horizontal="center"/>
    </xf>
    <xf numFmtId="0" fontId="16" fillId="41" borderId="0" xfId="0" applyFont="1" applyFill="1" applyAlignment="1">
      <alignment horizontal="center"/>
    </xf>
    <xf numFmtId="0" fontId="16" fillId="41" borderId="10" xfId="0" applyFont="1" applyFill="1" applyBorder="1" applyAlignment="1">
      <alignment horizontal="center"/>
    </xf>
    <xf numFmtId="0" fontId="16" fillId="47" borderId="11" xfId="0" applyFont="1" applyFill="1" applyBorder="1" applyAlignment="1">
      <alignment horizontal="center"/>
    </xf>
    <xf numFmtId="0" fontId="16" fillId="47" borderId="0" xfId="0" applyFont="1" applyFill="1" applyAlignment="1">
      <alignment horizontal="center"/>
    </xf>
    <xf numFmtId="0" fontId="16" fillId="47" borderId="10" xfId="0" applyFont="1" applyFill="1" applyBorder="1" applyAlignment="1">
      <alignment horizontal="center"/>
    </xf>
    <xf numFmtId="0" fontId="16" fillId="42" borderId="0" xfId="0" applyFont="1" applyFill="1" applyAlignment="1">
      <alignment horizontal="center"/>
    </xf>
    <xf numFmtId="0" fontId="16" fillId="42" borderId="10" xfId="0" applyFont="1" applyFill="1" applyBorder="1" applyAlignment="1">
      <alignment horizontal="center"/>
    </xf>
    <xf numFmtId="0" fontId="16" fillId="48" borderId="11" xfId="0" applyFont="1" applyFill="1" applyBorder="1" applyAlignment="1">
      <alignment horizontal="center"/>
    </xf>
    <xf numFmtId="0" fontId="16" fillId="48" borderId="0" xfId="0" applyFont="1" applyFill="1" applyAlignment="1">
      <alignment horizontal="center"/>
    </xf>
    <xf numFmtId="0" fontId="16" fillId="48" borderId="10" xfId="0" applyFont="1" applyFill="1" applyBorder="1" applyAlignment="1">
      <alignment horizontal="center"/>
    </xf>
    <xf numFmtId="0" fontId="16" fillId="43" borderId="0" xfId="0" applyFont="1" applyFill="1" applyAlignment="1">
      <alignment horizontal="center"/>
    </xf>
    <xf numFmtId="0" fontId="16" fillId="43" borderId="10" xfId="0" applyFont="1" applyFill="1" applyBorder="1" applyAlignment="1">
      <alignment horizontal="center"/>
    </xf>
    <xf numFmtId="0" fontId="16" fillId="49" borderId="0" xfId="0" applyFont="1" applyFill="1" applyAlignment="1">
      <alignment horizontal="center"/>
    </xf>
    <xf numFmtId="0" fontId="16" fillId="49" borderId="10" xfId="0" applyFont="1" applyFill="1" applyBorder="1" applyAlignment="1">
      <alignment horizontal="center"/>
    </xf>
    <xf numFmtId="0" fontId="16" fillId="44" borderId="0" xfId="0" applyFont="1" applyFill="1" applyAlignment="1">
      <alignment horizontal="center"/>
    </xf>
    <xf numFmtId="0" fontId="16" fillId="44" borderId="10" xfId="0" applyFont="1" applyFill="1" applyBorder="1" applyAlignment="1">
      <alignment horizontal="center"/>
    </xf>
    <xf numFmtId="0" fontId="0" fillId="0" borderId="11" xfId="0" applyBorder="1" applyAlignment="1">
      <alignment horizontal="center"/>
    </xf>
    <xf numFmtId="11" fontId="0" fillId="0" borderId="0" xfId="0" applyNumberFormat="1" applyBorder="1" applyAlignment="1">
      <alignment horizontal="center"/>
    </xf>
    <xf numFmtId="0" fontId="0" fillId="0" borderId="0" xfId="0" applyNumberFormat="1" applyBorder="1" applyAlignment="1">
      <alignment horizontal="center"/>
    </xf>
    <xf numFmtId="11" fontId="0" fillId="0" borderId="0" xfId="0" applyNumberFormat="1" applyFill="1" applyBorder="1" applyAlignment="1">
      <alignment horizontal="center"/>
    </xf>
    <xf numFmtId="0" fontId="0" fillId="0" borderId="0" xfId="0" applyFill="1"/>
    <xf numFmtId="0" fontId="0" fillId="0" borderId="0" xfId="0" applyAlignment="1">
      <alignment vertical="top" wrapText="1"/>
    </xf>
    <xf numFmtId="0" fontId="0" fillId="0" borderId="0" xfId="0" applyAlignment="1">
      <alignment vertical="top"/>
    </xf>
    <xf numFmtId="0" fontId="0" fillId="0" borderId="0" xfId="0" applyNumberFormat="1" applyFill="1" applyBorder="1" applyAlignment="1">
      <alignment horizontal="center"/>
    </xf>
    <xf numFmtId="0" fontId="20" fillId="35" borderId="0" xfId="0" applyFont="1" applyFill="1" applyAlignment="1">
      <alignment horizontal="center"/>
    </xf>
    <xf numFmtId="0" fontId="20" fillId="35" borderId="10" xfId="0" applyFont="1" applyFill="1" applyBorder="1" applyAlignment="1">
      <alignment horizontal="center"/>
    </xf>
    <xf numFmtId="0" fontId="20" fillId="33" borderId="11" xfId="0" applyFont="1" applyFill="1" applyBorder="1" applyAlignment="1">
      <alignment horizontal="center"/>
    </xf>
    <xf numFmtId="0" fontId="20" fillId="33" borderId="0" xfId="0" applyFont="1" applyFill="1" applyAlignment="1">
      <alignment horizontal="center"/>
    </xf>
    <xf numFmtId="0" fontId="20" fillId="33" borderId="10" xfId="0" applyFont="1" applyFill="1" applyBorder="1" applyAlignment="1">
      <alignment horizontal="center"/>
    </xf>
    <xf numFmtId="0" fontId="20" fillId="34" borderId="11" xfId="0" applyFont="1" applyFill="1" applyBorder="1" applyAlignment="1">
      <alignment horizontal="center"/>
    </xf>
    <xf numFmtId="0" fontId="20" fillId="34" borderId="0" xfId="0" applyFont="1" applyFill="1" applyAlignment="1">
      <alignment horizontal="center"/>
    </xf>
    <xf numFmtId="0" fontId="20" fillId="34" borderId="10" xfId="0" applyFont="1" applyFill="1" applyBorder="1" applyAlignment="1">
      <alignment horizontal="center"/>
    </xf>
    <xf numFmtId="0" fontId="18" fillId="39" borderId="0" xfId="0" applyFont="1" applyFill="1" applyAlignment="1">
      <alignment horizontal="left"/>
    </xf>
    <xf numFmtId="0" fontId="20" fillId="40" borderId="0" xfId="0" applyFont="1" applyFill="1" applyAlignment="1">
      <alignment horizontal="center"/>
    </xf>
    <xf numFmtId="0" fontId="20" fillId="40" borderId="10" xfId="0" applyFont="1" applyFill="1" applyBorder="1" applyAlignment="1">
      <alignment horizontal="center"/>
    </xf>
    <xf numFmtId="0" fontId="20" fillId="41" borderId="11" xfId="0" applyFont="1" applyFill="1" applyBorder="1" applyAlignment="1">
      <alignment horizontal="center"/>
    </xf>
    <xf numFmtId="0" fontId="20" fillId="41" borderId="0" xfId="0" applyFont="1" applyFill="1" applyAlignment="1">
      <alignment horizontal="center"/>
    </xf>
    <xf numFmtId="0" fontId="20" fillId="41" borderId="10" xfId="0" applyFont="1" applyFill="1" applyBorder="1" applyAlignment="1">
      <alignment horizontal="center"/>
    </xf>
    <xf numFmtId="0" fontId="20" fillId="42" borderId="11" xfId="0" applyFont="1" applyFill="1" applyBorder="1" applyAlignment="1">
      <alignment horizontal="center"/>
    </xf>
    <xf numFmtId="0" fontId="20" fillId="42" borderId="0" xfId="0" applyFont="1" applyFill="1" applyAlignment="1">
      <alignment horizontal="center"/>
    </xf>
    <xf numFmtId="0" fontId="20" fillId="42" borderId="10" xfId="0" applyFont="1" applyFill="1" applyBorder="1" applyAlignment="1">
      <alignment horizontal="center"/>
    </xf>
    <xf numFmtId="0" fontId="20" fillId="43" borderId="11" xfId="0" applyFont="1" applyFill="1" applyBorder="1" applyAlignment="1">
      <alignment horizontal="center"/>
    </xf>
    <xf numFmtId="0" fontId="20" fillId="43" borderId="0" xfId="0" applyFont="1" applyFill="1" applyAlignment="1">
      <alignment horizontal="center"/>
    </xf>
    <xf numFmtId="0" fontId="20" fillId="43" borderId="10" xfId="0" applyFont="1" applyFill="1" applyBorder="1" applyAlignment="1">
      <alignment horizontal="center"/>
    </xf>
    <xf numFmtId="0" fontId="20" fillId="44" borderId="11" xfId="0" applyFont="1" applyFill="1" applyBorder="1" applyAlignment="1">
      <alignment horizontal="center"/>
    </xf>
    <xf numFmtId="0" fontId="20" fillId="44" borderId="0" xfId="0" applyFont="1" applyFill="1" applyAlignment="1">
      <alignment horizontal="center"/>
    </xf>
    <xf numFmtId="0" fontId="20" fillId="44" borderId="10" xfId="0" applyFont="1" applyFill="1" applyBorder="1" applyAlignment="1">
      <alignment horizontal="center"/>
    </xf>
    <xf numFmtId="0" fontId="16" fillId="0" borderId="0" xfId="0" applyFont="1" applyAlignment="1">
      <alignment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A4" sqref="A4"/>
    </sheetView>
  </sheetViews>
  <sheetFormatPr defaultRowHeight="14.25" x14ac:dyDescent="0.45"/>
  <cols>
    <col min="1" max="1" width="94.1328125" style="55" customWidth="1"/>
    <col min="2" max="2" width="184.53125" customWidth="1"/>
  </cols>
  <sheetData>
    <row r="1" spans="1:2" ht="57.75" customHeight="1" x14ac:dyDescent="0.45">
      <c r="A1" s="80" t="s">
        <v>1661</v>
      </c>
      <c r="B1" s="54" t="s">
        <v>1662</v>
      </c>
    </row>
    <row r="2" spans="1:2" ht="120" customHeight="1" x14ac:dyDescent="0.45">
      <c r="A2" s="2" t="s">
        <v>1666</v>
      </c>
      <c r="B2" s="53"/>
    </row>
    <row r="3" spans="1:2" ht="202.5" customHeight="1" x14ac:dyDescent="0.45">
      <c r="A3" s="2" t="s">
        <v>1663</v>
      </c>
      <c r="B3" s="55"/>
    </row>
    <row r="4" spans="1:2" ht="207.75" customHeight="1" x14ac:dyDescent="0.45">
      <c r="A4" s="2" t="s">
        <v>1664</v>
      </c>
    </row>
    <row r="5" spans="1:2" ht="39" customHeight="1" x14ac:dyDescent="0.45">
      <c r="A5" s="54" t="s">
        <v>1665</v>
      </c>
    </row>
    <row r="6" spans="1:2" ht="35.25" customHeight="1" x14ac:dyDescent="0.45">
      <c r="A6" s="54" t="s">
        <v>1659</v>
      </c>
    </row>
    <row r="7" spans="1:2" ht="42.75" x14ac:dyDescent="0.45">
      <c r="A7" s="54" t="s">
        <v>1660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7C0D-C09E-43E2-B362-F1EAC5C89CCE}">
  <dimension ref="A1:AE805"/>
  <sheetViews>
    <sheetView workbookViewId="0">
      <selection activeCell="H4" sqref="H4"/>
    </sheetView>
  </sheetViews>
  <sheetFormatPr defaultRowHeight="14.25" x14ac:dyDescent="0.45"/>
  <cols>
    <col min="2" max="2" width="11.59765625" bestFit="1" customWidth="1"/>
    <col min="3" max="3" width="17.9296875" bestFit="1" customWidth="1"/>
    <col min="4" max="4" width="11.59765625" bestFit="1" customWidth="1"/>
    <col min="5" max="5" width="16.19921875" bestFit="1" customWidth="1"/>
    <col min="6" max="6" width="14.33203125" bestFit="1" customWidth="1"/>
    <col min="7" max="7" width="15.1328125" bestFit="1" customWidth="1"/>
    <col min="8" max="8" width="13.796875" bestFit="1" customWidth="1"/>
    <col min="9" max="9" width="11.9296875" bestFit="1" customWidth="1"/>
    <col min="10" max="10" width="12.86328125" bestFit="1" customWidth="1"/>
    <col min="11" max="16" width="11.59765625" bestFit="1" customWidth="1"/>
  </cols>
  <sheetData>
    <row r="1" spans="1:31" x14ac:dyDescent="0.45">
      <c r="A1" s="3" t="s">
        <v>1644</v>
      </c>
      <c r="B1" s="50" t="s">
        <v>825</v>
      </c>
      <c r="C1" s="50" t="s">
        <v>824</v>
      </c>
      <c r="D1" s="50" t="s">
        <v>823</v>
      </c>
      <c r="E1" s="50" t="s">
        <v>826</v>
      </c>
      <c r="F1" s="50" t="s">
        <v>827</v>
      </c>
      <c r="G1" s="50" t="s">
        <v>828</v>
      </c>
      <c r="H1" s="50" t="s">
        <v>829</v>
      </c>
      <c r="I1" s="50" t="s">
        <v>830</v>
      </c>
      <c r="J1" s="50" t="s">
        <v>831</v>
      </c>
      <c r="K1" s="50" t="s">
        <v>832</v>
      </c>
      <c r="L1" s="50" t="s">
        <v>833</v>
      </c>
      <c r="M1" s="50" t="s">
        <v>834</v>
      </c>
      <c r="N1" s="50" t="s">
        <v>835</v>
      </c>
      <c r="O1" s="50" t="s">
        <v>836</v>
      </c>
      <c r="P1" s="50" t="s">
        <v>837</v>
      </c>
      <c r="Q1" s="52"/>
      <c r="R1" s="52"/>
      <c r="S1" s="52"/>
      <c r="T1" s="52"/>
      <c r="U1" s="52"/>
      <c r="V1" s="52"/>
      <c r="W1" s="52"/>
      <c r="X1" s="52"/>
      <c r="Y1" s="52"/>
      <c r="Z1" s="52"/>
      <c r="AA1" s="52"/>
      <c r="AB1" s="52"/>
      <c r="AC1" s="52"/>
      <c r="AD1" s="52"/>
      <c r="AE1" s="52"/>
    </row>
    <row r="2" spans="1:31" x14ac:dyDescent="0.45">
      <c r="A2" s="3" t="s">
        <v>13</v>
      </c>
      <c r="B2" s="51">
        <f>IF(0.5*SUM(_xlfn.IFNA('Table S3 Occupation CFs'!E4*'Weighting factors'!$B$2,0), _xlfn.IFNA('Table S3 Occupation CFs'!T4*'Weighting factors'!$B$3, 0), _xlfn.IFNA('Table S3 Occupation CFs'!AI4*'Weighting factors'!$B$5, 0), _xlfn.IFNA('Table S3 Occupation CFs'!AX4*'Weighting factors'!$B$4,0), _xlfn.IFNA('Table S3 Occupation CFs'!BM4*'Weighting factors'!$B$6, 0)) = 0, NA(), 0.5*SUM(_xlfn.IFNA('Table S3 Occupation CFs'!E4*'Weighting factors'!$B$2,0), _xlfn.IFNA('Table S3 Occupation CFs'!T4*'Weighting factors'!$B$3, 0), _xlfn.IFNA('Table S3 Occupation CFs'!AI4*'Weighting factors'!$B$5, 0), _xlfn.IFNA('Table S3 Occupation CFs'!AX4*'Weighting factors'!$B$4,0), _xlfn.IFNA('Table S3 Occupation CFs'!BM4*'Weighting factors'!$B$6, 0)))</f>
        <v>4.2745564250706074E-15</v>
      </c>
      <c r="C2" s="51">
        <f>IF(0.5*SUM(_xlfn.IFNA('Table S3 Occupation CFs'!D4*'Weighting factors'!$B$2,0), _xlfn.IFNA('Table S3 Occupation CFs'!S4*'Weighting factors'!$B$3, 0), _xlfn.IFNA('Table S3 Occupation CFs'!AH4*'Weighting factors'!$B$5, 0), _xlfn.IFNA('Table S3 Occupation CFs'!AW4*'Weighting factors'!$B$4,0), _xlfn.IFNA('Table S3 Occupation CFs'!BL4*'Weighting factors'!$B$6, 0)) = 0, NA(), 0.5*SUM(_xlfn.IFNA('Table S3 Occupation CFs'!D4*'Weighting factors'!$B$2,0), _xlfn.IFNA('Table S3 Occupation CFs'!S4*'Weighting factors'!$B$3, 0), _xlfn.IFNA('Table S3 Occupation CFs'!AH4*'Weighting factors'!$B$5, 0), _xlfn.IFNA('Table S3 Occupation CFs'!AW4*'Weighting factors'!$B$4,0), _xlfn.IFNA('Table S3 Occupation CFs'!BL4*'Weighting factors'!$B$6, 0)))</f>
        <v>4.7586463389817953E-14</v>
      </c>
      <c r="D2" s="51">
        <f>IF(0.5*SUM(_xlfn.IFNA('Table S3 Occupation CFs'!C4*'Weighting factors'!$B$2,0), _xlfn.IFNA('Table S3 Occupation CFs'!R4*'Weighting factors'!$B$3, 0), _xlfn.IFNA('Table S3 Occupation CFs'!AG4*'Weighting factors'!$B$5, 0), _xlfn.IFNA('Table S3 Occupation CFs'!AV4*'Weighting factors'!$B$4,0), _xlfn.IFNA('Table S3 Occupation CFs'!BK4*'Weighting factors'!$B$6, 0)) = 0, NA(), 0.5*SUM(_xlfn.IFNA('Table S3 Occupation CFs'!C4*'Weighting factors'!$B$2,0), _xlfn.IFNA('Table S3 Occupation CFs'!R4*'Weighting factors'!$B$3, 0), _xlfn.IFNA('Table S3 Occupation CFs'!AG4*'Weighting factors'!$B$5, 0), _xlfn.IFNA('Table S3 Occupation CFs'!AV4*'Weighting factors'!$B$4,0), _xlfn.IFNA('Table S3 Occupation CFs'!BK4*'Weighting factors'!$B$6, 0)))</f>
        <v>4.6742230800290112E-14</v>
      </c>
      <c r="E2" s="51">
        <f>IF(0.5*SUM(_xlfn.IFNA('Table S3 Occupation CFs'!F4*'Weighting factors'!$B$2,0), _xlfn.IFNA('Table S3 Occupation CFs'!U4*'Weighting factors'!$B$3, 0), _xlfn.IFNA('Table S3 Occupation CFs'!AJ4*'Weighting factors'!$B$5, 0), _xlfn.IFNA('Table S3 Occupation CFs'!AY4*'Weighting factors'!$B$4,0), _xlfn.IFNA('Table S3 Occupation CFs'!BN4*'Weighting factors'!$B$6, 0)) = 0, NA(), 0.5*SUM(_xlfn.IFNA('Table S3 Occupation CFs'!F4*'Weighting factors'!$B$2,0), _xlfn.IFNA('Table S3 Occupation CFs'!U4*'Weighting factors'!$B$3, 0), _xlfn.IFNA('Table S3 Occupation CFs'!AJ4*'Weighting factors'!$B$5, 0), _xlfn.IFNA('Table S3 Occupation CFs'!AY4*'Weighting factors'!$B$4,0), _xlfn.IFNA('Table S3 Occupation CFs'!BN4*'Weighting factors'!$B$6, 0)))</f>
        <v>6.8352086524513398E-14</v>
      </c>
      <c r="F2" s="51">
        <f>IF(0.5*SUM(_xlfn.IFNA('Table S3 Occupation CFs'!G4*'Weighting factors'!$B$2,0), _xlfn.IFNA('Table S3 Occupation CFs'!V4*'Weighting factors'!$B$3, 0), _xlfn.IFNA('Table S3 Occupation CFs'!AK4*'Weighting factors'!$B$5, 0), _xlfn.IFNA('Table S3 Occupation CFs'!AZ4*'Weighting factors'!$B$4,0), _xlfn.IFNA('Table S3 Occupation CFs'!BO4*'Weighting factors'!$B$6, 0)) = 0, NA(), 0.5*SUM(_xlfn.IFNA('Table S3 Occupation CFs'!G4*'Weighting factors'!$B$2,0), _xlfn.IFNA('Table S3 Occupation CFs'!V4*'Weighting factors'!$B$3, 0), _xlfn.IFNA('Table S3 Occupation CFs'!AK4*'Weighting factors'!$B$5, 0), _xlfn.IFNA('Table S3 Occupation CFs'!AZ4*'Weighting factors'!$B$4,0), _xlfn.IFNA('Table S3 Occupation CFs'!BO4*'Weighting factors'!$B$6, 0)))</f>
        <v>7.4141565347302529E-14</v>
      </c>
      <c r="G2" s="51">
        <f>IF(0.5*SUM(_xlfn.IFNA('Table S3 Occupation CFs'!H4*'Weighting factors'!$B$2,0), _xlfn.IFNA('Table S3 Occupation CFs'!W4*'Weighting factors'!$B$3, 0), _xlfn.IFNA('Table S3 Occupation CFs'!AL4*'Weighting factors'!$B$5, 0), _xlfn.IFNA('Table S3 Occupation CFs'!BA4*'Weighting factors'!$B$4,0), _xlfn.IFNA('Table S3 Occupation CFs'!BP4*'Weighting factors'!$B$6, 0)) = 0, NA(), 0.5*SUM(_xlfn.IFNA('Table S3 Occupation CFs'!H4*'Weighting factors'!$B$2,0), _xlfn.IFNA('Table S3 Occupation CFs'!W4*'Weighting factors'!$B$3, 0), _xlfn.IFNA('Table S3 Occupation CFs'!AL4*'Weighting factors'!$B$5, 0), _xlfn.IFNA('Table S3 Occupation CFs'!BA4*'Weighting factors'!$B$4,0), _xlfn.IFNA('Table S3 Occupation CFs'!BP4*'Weighting factors'!$B$6, 0)))</f>
        <v>8.1911791075805129E-14</v>
      </c>
      <c r="H2" s="51" t="e">
        <f>IF(0.5*SUM(_xlfn.IFNA('Table S3 Occupation CFs'!I4*'Weighting factors'!$B$2,0), _xlfn.IFNA('Table S3 Occupation CFs'!X4*'Weighting factors'!$B$3, 0), _xlfn.IFNA('Table S3 Occupation CFs'!AM4*'Weighting factors'!$B$5, 0), _xlfn.IFNA('Table S3 Occupation CFs'!BB4*'Weighting factors'!$B$4,0), _xlfn.IFNA('Table S3 Occupation CFs'!BQ4*'Weighting factors'!$B$6, 0)) = 0, NA(), 0.5*SUM(_xlfn.IFNA('Table S3 Occupation CFs'!I4*'Weighting factors'!$B$2,0), _xlfn.IFNA('Table S3 Occupation CFs'!X4*'Weighting factors'!$B$3, 0), _xlfn.IFNA('Table S3 Occupation CFs'!AM4*'Weighting factors'!$B$5, 0), _xlfn.IFNA('Table S3 Occupation CFs'!BB4*'Weighting factors'!$B$4,0), _xlfn.IFNA('Table S3 Occupation CFs'!BQ4*'Weighting factors'!$B$6, 0)))</f>
        <v>#N/A</v>
      </c>
      <c r="I2" s="51">
        <f>IF(0.5*SUM(_xlfn.IFNA('Table S3 Occupation CFs'!J4*'Weighting factors'!$B$2,0), _xlfn.IFNA('Table S3 Occupation CFs'!Y4*'Weighting factors'!$B$3, 0), _xlfn.IFNA('Table S3 Occupation CFs'!AN4*'Weighting factors'!$B$5, 0), _xlfn.IFNA('Table S3 Occupation CFs'!BC4*'Weighting factors'!$B$4,0), _xlfn.IFNA('Table S3 Occupation CFs'!BR4*'Weighting factors'!$B$6, 0)) = 0, NA(), 0.5*SUM(_xlfn.IFNA('Table S3 Occupation CFs'!J4*'Weighting factors'!$B$2,0), _xlfn.IFNA('Table S3 Occupation CFs'!Y4*'Weighting factors'!$B$3, 0), _xlfn.IFNA('Table S3 Occupation CFs'!AN4*'Weighting factors'!$B$5, 0), _xlfn.IFNA('Table S3 Occupation CFs'!BC4*'Weighting factors'!$B$4,0), _xlfn.IFNA('Table S3 Occupation CFs'!BR4*'Weighting factors'!$B$6, 0)))</f>
        <v>6.5418532542571298E-14</v>
      </c>
      <c r="J2" s="51">
        <f>IF(0.5*SUM(_xlfn.IFNA('Table S3 Occupation CFs'!K4*'Weighting factors'!$B$2,0), _xlfn.IFNA('Table S3 Occupation CFs'!Z4*'Weighting factors'!$B$3, 0), _xlfn.IFNA('Table S3 Occupation CFs'!AO4*'Weighting factors'!$B$5, 0), _xlfn.IFNA('Table S3 Occupation CFs'!BD4*'Weighting factors'!$B$4,0), _xlfn.IFNA('Table S3 Occupation CFs'!BS4*'Weighting factors'!$B$6, 0)) = 0, NA(), 0.5*SUM(_xlfn.IFNA('Table S3 Occupation CFs'!K4*'Weighting factors'!$B$2,0), _xlfn.IFNA('Table S3 Occupation CFs'!Z4*'Weighting factors'!$B$3, 0), _xlfn.IFNA('Table S3 Occupation CFs'!AO4*'Weighting factors'!$B$5, 0), _xlfn.IFNA('Table S3 Occupation CFs'!BD4*'Weighting factors'!$B$4,0), _xlfn.IFNA('Table S3 Occupation CFs'!BS4*'Weighting factors'!$B$6, 0)))</f>
        <v>7.2602313542181205E-14</v>
      </c>
      <c r="K2" s="51">
        <f>IF(0.5*SUM(_xlfn.IFNA('Table S3 Occupation CFs'!L4*'Weighting factors'!$B$2,0), _xlfn.IFNA('Table S3 Occupation CFs'!AA4*'Weighting factors'!$B$3, 0), _xlfn.IFNA('Table S3 Occupation CFs'!AP4*'Weighting factors'!$B$5, 0), _xlfn.IFNA('Table S3 Occupation CFs'!BE4*'Weighting factors'!$B$4,0), _xlfn.IFNA('Table S3 Occupation CFs'!BT4*'Weighting factors'!$B$6, 0)) = 0, NA(), 0.5*SUM(_xlfn.IFNA('Table S3 Occupation CFs'!L4*'Weighting factors'!$B$2,0), _xlfn.IFNA('Table S3 Occupation CFs'!AA4*'Weighting factors'!$B$3, 0), _xlfn.IFNA('Table S3 Occupation CFs'!AP4*'Weighting factors'!$B$5, 0), _xlfn.IFNA('Table S3 Occupation CFs'!BE4*'Weighting factors'!$B$4,0), _xlfn.IFNA('Table S3 Occupation CFs'!BT4*'Weighting factors'!$B$6, 0)))</f>
        <v>5.805571057808209E-14</v>
      </c>
      <c r="L2" s="51">
        <f>IF(0.5*SUM(_xlfn.IFNA('Table S3 Occupation CFs'!M4*'Weighting factors'!$B$2,0), _xlfn.IFNA('Table S3 Occupation CFs'!AB4*'Weighting factors'!$B$3, 0), _xlfn.IFNA('Table S3 Occupation CFs'!AQ4*'Weighting factors'!$B$5, 0), _xlfn.IFNA('Table S3 Occupation CFs'!BF4*'Weighting factors'!$B$4,0), _xlfn.IFNA('Table S3 Occupation CFs'!BU4*'Weighting factors'!$B$6, 0)) = 0, NA(), 0.5*SUM(_xlfn.IFNA('Table S3 Occupation CFs'!M4*'Weighting factors'!$B$2,0), _xlfn.IFNA('Table S3 Occupation CFs'!AB4*'Weighting factors'!$B$3, 0), _xlfn.IFNA('Table S3 Occupation CFs'!AQ4*'Weighting factors'!$B$5, 0), _xlfn.IFNA('Table S3 Occupation CFs'!BF4*'Weighting factors'!$B$4,0), _xlfn.IFNA('Table S3 Occupation CFs'!BU4*'Weighting factors'!$B$6, 0)))</f>
        <v>6.8401048227601345E-14</v>
      </c>
      <c r="M2" s="51">
        <f>IF(0.5*SUM(_xlfn.IFNA('Table S3 Occupation CFs'!N4*'Weighting factors'!$B$2,0), _xlfn.IFNA('Table S3 Occupation CFs'!AC4*'Weighting factors'!$B$3, 0), _xlfn.IFNA('Table S3 Occupation CFs'!AR4*'Weighting factors'!$B$5, 0), _xlfn.IFNA('Table S3 Occupation CFs'!BG4*'Weighting factors'!$B$4,0), _xlfn.IFNA('Table S3 Occupation CFs'!BV4*'Weighting factors'!$B$6, 0)) = 0, NA(), 0.5*SUM(_xlfn.IFNA('Table S3 Occupation CFs'!N4*'Weighting factors'!$B$2,0), _xlfn.IFNA('Table S3 Occupation CFs'!AC4*'Weighting factors'!$B$3, 0), _xlfn.IFNA('Table S3 Occupation CFs'!AR4*'Weighting factors'!$B$5, 0), _xlfn.IFNA('Table S3 Occupation CFs'!BG4*'Weighting factors'!$B$4,0), _xlfn.IFNA('Table S3 Occupation CFs'!BV4*'Weighting factors'!$B$6, 0)))</f>
        <v>7.0175227422198071E-14</v>
      </c>
      <c r="N2" s="51">
        <f>IF(0.5*SUM(_xlfn.IFNA('Table S3 Occupation CFs'!O4*'Weighting factors'!$B$2,0), _xlfn.IFNA('Table S3 Occupation CFs'!AD4*'Weighting factors'!$B$3, 0), _xlfn.IFNA('Table S3 Occupation CFs'!AS4*'Weighting factors'!$B$5, 0), _xlfn.IFNA('Table S3 Occupation CFs'!BH4*'Weighting factors'!$B$4,0), _xlfn.IFNA('Table S3 Occupation CFs'!BW4*'Weighting factors'!$B$6, 0)) = 0, NA(), 0.5*SUM(_xlfn.IFNA('Table S3 Occupation CFs'!O4*'Weighting factors'!$B$2,0), _xlfn.IFNA('Table S3 Occupation CFs'!AD4*'Weighting factors'!$B$3, 0), _xlfn.IFNA('Table S3 Occupation CFs'!AS4*'Weighting factors'!$B$5, 0), _xlfn.IFNA('Table S3 Occupation CFs'!BH4*'Weighting factors'!$B$4,0), _xlfn.IFNA('Table S3 Occupation CFs'!BW4*'Weighting factors'!$B$6, 0)))</f>
        <v>3.0944735861039871E-14</v>
      </c>
      <c r="O2" s="51">
        <f>IF(0.5*SUM(_xlfn.IFNA('Table S3 Occupation CFs'!P4*'Weighting factors'!$B$2,0), _xlfn.IFNA('Table S3 Occupation CFs'!AE4*'Weighting factors'!$B$3, 0), _xlfn.IFNA('Table S3 Occupation CFs'!AT4*'Weighting factors'!$B$5, 0), _xlfn.IFNA('Table S3 Occupation CFs'!BI4*'Weighting factors'!$B$4,0), _xlfn.IFNA('Table S3 Occupation CFs'!BX4*'Weighting factors'!$B$6, 0)) = 0, NA(), 0.5*SUM(_xlfn.IFNA('Table S3 Occupation CFs'!P4*'Weighting factors'!$B$2,0), _xlfn.IFNA('Table S3 Occupation CFs'!AE4*'Weighting factors'!$B$3, 0), _xlfn.IFNA('Table S3 Occupation CFs'!AT4*'Weighting factors'!$B$5, 0), _xlfn.IFNA('Table S3 Occupation CFs'!BI4*'Weighting factors'!$B$4,0), _xlfn.IFNA('Table S3 Occupation CFs'!BX4*'Weighting factors'!$B$6, 0)))</f>
        <v>6.9218310022009997E-14</v>
      </c>
      <c r="P2" s="51">
        <f>IF(0.5*SUM(_xlfn.IFNA('Table S3 Occupation CFs'!Q4*'Weighting factors'!$B$2,0), _xlfn.IFNA('Table S3 Occupation CFs'!AF4*'Weighting factors'!$B$3, 0), _xlfn.IFNA('Table S3 Occupation CFs'!AU4*'Weighting factors'!$B$5, 0), _xlfn.IFNA('Table S3 Occupation CFs'!BJ4*'Weighting factors'!$B$4,0), _xlfn.IFNA('Table S3 Occupation CFs'!BY4*'Weighting factors'!$B$6, 0)) = 0, NA(), 0.5*SUM(_xlfn.IFNA('Table S3 Occupation CFs'!Q4*'Weighting factors'!$B$2,0), _xlfn.IFNA('Table S3 Occupation CFs'!AF4*'Weighting factors'!$B$3, 0), _xlfn.IFNA('Table S3 Occupation CFs'!AU4*'Weighting factors'!$B$5, 0), _xlfn.IFNA('Table S3 Occupation CFs'!BJ4*'Weighting factors'!$B$4,0), _xlfn.IFNA('Table S3 Occupation CFs'!BY4*'Weighting factors'!$B$6, 0)))</f>
        <v>8.1779808838850721E-14</v>
      </c>
      <c r="Q2" s="56"/>
      <c r="R2" s="52"/>
      <c r="S2" s="52"/>
      <c r="T2" s="52"/>
      <c r="U2" s="52"/>
      <c r="V2" s="52"/>
      <c r="W2" s="52"/>
      <c r="X2" s="52"/>
      <c r="Y2" s="52"/>
      <c r="Z2" s="52"/>
      <c r="AA2" s="52"/>
      <c r="AB2" s="52"/>
      <c r="AC2" s="52"/>
      <c r="AD2" s="52"/>
      <c r="AE2" s="52"/>
    </row>
    <row r="3" spans="1:31" x14ac:dyDescent="0.45">
      <c r="A3" s="3" t="s">
        <v>14</v>
      </c>
      <c r="B3" s="51">
        <f>IF(0.5*SUM(_xlfn.IFNA('Table S3 Occupation CFs'!E5*'Weighting factors'!$B$2,0), _xlfn.IFNA('Table S3 Occupation CFs'!T5*'Weighting factors'!$B$3, 0), _xlfn.IFNA('Table S3 Occupation CFs'!AI5*'Weighting factors'!$B$5, 0), _xlfn.IFNA('Table S3 Occupation CFs'!AX5*'Weighting factors'!$B$4,0), _xlfn.IFNA('Table S3 Occupation CFs'!BM5*'Weighting factors'!$B$6, 0)) = 0, NA(), 0.5*SUM(_xlfn.IFNA('Table S3 Occupation CFs'!E5*'Weighting factors'!$B$2,0), _xlfn.IFNA('Table S3 Occupation CFs'!T5*'Weighting factors'!$B$3, 0), _xlfn.IFNA('Table S3 Occupation CFs'!AI5*'Weighting factors'!$B$5, 0), _xlfn.IFNA('Table S3 Occupation CFs'!AX5*'Weighting factors'!$B$4,0), _xlfn.IFNA('Table S3 Occupation CFs'!BM5*'Weighting factors'!$B$6, 0)))</f>
        <v>3.8114638897431594E-15</v>
      </c>
      <c r="C3" s="51">
        <f>IF(0.5*SUM(_xlfn.IFNA('Table S3 Occupation CFs'!D5*'Weighting factors'!$B$2,0), _xlfn.IFNA('Table S3 Occupation CFs'!S5*'Weighting factors'!$B$3, 0), _xlfn.IFNA('Table S3 Occupation CFs'!AH5*'Weighting factors'!$B$5, 0), _xlfn.IFNA('Table S3 Occupation CFs'!AW5*'Weighting factors'!$B$4,0), _xlfn.IFNA('Table S3 Occupation CFs'!BL5*'Weighting factors'!$B$6, 0)) = 0, NA(), 0.5*SUM(_xlfn.IFNA('Table S3 Occupation CFs'!D5*'Weighting factors'!$B$2,0), _xlfn.IFNA('Table S3 Occupation CFs'!S5*'Weighting factors'!$B$3, 0), _xlfn.IFNA('Table S3 Occupation CFs'!AH5*'Weighting factors'!$B$5, 0), _xlfn.IFNA('Table S3 Occupation CFs'!AW5*'Weighting factors'!$B$4,0), _xlfn.IFNA('Table S3 Occupation CFs'!BL5*'Weighting factors'!$B$6, 0)))</f>
        <v>2.4694348025057046E-14</v>
      </c>
      <c r="D3" s="51">
        <f>IF(0.5*SUM(_xlfn.IFNA('Table S3 Occupation CFs'!C5*'Weighting factors'!$B$2,0), _xlfn.IFNA('Table S3 Occupation CFs'!R5*'Weighting factors'!$B$3, 0), _xlfn.IFNA('Table S3 Occupation CFs'!AG5*'Weighting factors'!$B$5, 0), _xlfn.IFNA('Table S3 Occupation CFs'!AV5*'Weighting factors'!$B$4,0), _xlfn.IFNA('Table S3 Occupation CFs'!BK5*'Weighting factors'!$B$6, 0)) = 0, NA(), 0.5*SUM(_xlfn.IFNA('Table S3 Occupation CFs'!C5*'Weighting factors'!$B$2,0), _xlfn.IFNA('Table S3 Occupation CFs'!R5*'Weighting factors'!$B$3, 0), _xlfn.IFNA('Table S3 Occupation CFs'!AG5*'Weighting factors'!$B$5, 0), _xlfn.IFNA('Table S3 Occupation CFs'!AV5*'Weighting factors'!$B$4,0), _xlfn.IFNA('Table S3 Occupation CFs'!BK5*'Weighting factors'!$B$6, 0)))</f>
        <v>2.5237359538872182E-14</v>
      </c>
      <c r="E3" s="51">
        <f>IF(0.5*SUM(_xlfn.IFNA('Table S3 Occupation CFs'!F5*'Weighting factors'!$B$2,0), _xlfn.IFNA('Table S3 Occupation CFs'!U5*'Weighting factors'!$B$3, 0), _xlfn.IFNA('Table S3 Occupation CFs'!AJ5*'Weighting factors'!$B$5, 0), _xlfn.IFNA('Table S3 Occupation CFs'!AY5*'Weighting factors'!$B$4,0), _xlfn.IFNA('Table S3 Occupation CFs'!BN5*'Weighting factors'!$B$6, 0)) = 0, NA(), 0.5*SUM(_xlfn.IFNA('Table S3 Occupation CFs'!F5*'Weighting factors'!$B$2,0), _xlfn.IFNA('Table S3 Occupation CFs'!U5*'Weighting factors'!$B$3, 0), _xlfn.IFNA('Table S3 Occupation CFs'!AJ5*'Weighting factors'!$B$5, 0), _xlfn.IFNA('Table S3 Occupation CFs'!AY5*'Weighting factors'!$B$4,0), _xlfn.IFNA('Table S3 Occupation CFs'!BN5*'Weighting factors'!$B$6, 0)))</f>
        <v>2.6890939966774473E-14</v>
      </c>
      <c r="F3" s="51">
        <f>IF(0.5*SUM(_xlfn.IFNA('Table S3 Occupation CFs'!G5*'Weighting factors'!$B$2,0), _xlfn.IFNA('Table S3 Occupation CFs'!V5*'Weighting factors'!$B$3, 0), _xlfn.IFNA('Table S3 Occupation CFs'!AK5*'Weighting factors'!$B$5, 0), _xlfn.IFNA('Table S3 Occupation CFs'!AZ5*'Weighting factors'!$B$4,0), _xlfn.IFNA('Table S3 Occupation CFs'!BO5*'Weighting factors'!$B$6, 0)) = 0, NA(), 0.5*SUM(_xlfn.IFNA('Table S3 Occupation CFs'!G5*'Weighting factors'!$B$2,0), _xlfn.IFNA('Table S3 Occupation CFs'!V5*'Weighting factors'!$B$3, 0), _xlfn.IFNA('Table S3 Occupation CFs'!AK5*'Weighting factors'!$B$5, 0), _xlfn.IFNA('Table S3 Occupation CFs'!AZ5*'Weighting factors'!$B$4,0), _xlfn.IFNA('Table S3 Occupation CFs'!BO5*'Weighting factors'!$B$6, 0)))</f>
        <v>2.7364180778551599E-14</v>
      </c>
      <c r="G3" s="51">
        <f>IF(0.5*SUM(_xlfn.IFNA('Table S3 Occupation CFs'!H5*'Weighting factors'!$B$2,0), _xlfn.IFNA('Table S3 Occupation CFs'!W5*'Weighting factors'!$B$3, 0), _xlfn.IFNA('Table S3 Occupation CFs'!AL5*'Weighting factors'!$B$5, 0), _xlfn.IFNA('Table S3 Occupation CFs'!BA5*'Weighting factors'!$B$4,0), _xlfn.IFNA('Table S3 Occupation CFs'!BP5*'Weighting factors'!$B$6, 0)) = 0, NA(), 0.5*SUM(_xlfn.IFNA('Table S3 Occupation CFs'!H5*'Weighting factors'!$B$2,0), _xlfn.IFNA('Table S3 Occupation CFs'!W5*'Weighting factors'!$B$3, 0), _xlfn.IFNA('Table S3 Occupation CFs'!AL5*'Weighting factors'!$B$5, 0), _xlfn.IFNA('Table S3 Occupation CFs'!BA5*'Weighting factors'!$B$4,0), _xlfn.IFNA('Table S3 Occupation CFs'!BP5*'Weighting factors'!$B$6, 0)))</f>
        <v>2.7999330857514411E-14</v>
      </c>
      <c r="H3" s="51">
        <f>IF(0.5*SUM(_xlfn.IFNA('Table S3 Occupation CFs'!I5*'Weighting factors'!$B$2,0), _xlfn.IFNA('Table S3 Occupation CFs'!X5*'Weighting factors'!$B$3, 0), _xlfn.IFNA('Table S3 Occupation CFs'!AM5*'Weighting factors'!$B$5, 0), _xlfn.IFNA('Table S3 Occupation CFs'!BB5*'Weighting factors'!$B$4,0), _xlfn.IFNA('Table S3 Occupation CFs'!BQ5*'Weighting factors'!$B$6, 0)) = 0, NA(), 0.5*SUM(_xlfn.IFNA('Table S3 Occupation CFs'!I5*'Weighting factors'!$B$2,0), _xlfn.IFNA('Table S3 Occupation CFs'!X5*'Weighting factors'!$B$3, 0), _xlfn.IFNA('Table S3 Occupation CFs'!AM5*'Weighting factors'!$B$5, 0), _xlfn.IFNA('Table S3 Occupation CFs'!BB5*'Weighting factors'!$B$4,0), _xlfn.IFNA('Table S3 Occupation CFs'!BQ5*'Weighting factors'!$B$6, 0)))</f>
        <v>2.6098056954618202E-14</v>
      </c>
      <c r="I3" s="51">
        <f>IF(0.5*SUM(_xlfn.IFNA('Table S3 Occupation CFs'!J5*'Weighting factors'!$B$2,0), _xlfn.IFNA('Table S3 Occupation CFs'!Y5*'Weighting factors'!$B$3, 0), _xlfn.IFNA('Table S3 Occupation CFs'!AN5*'Weighting factors'!$B$5, 0), _xlfn.IFNA('Table S3 Occupation CFs'!BC5*'Weighting factors'!$B$4,0), _xlfn.IFNA('Table S3 Occupation CFs'!BR5*'Weighting factors'!$B$6, 0)) = 0, NA(), 0.5*SUM(_xlfn.IFNA('Table S3 Occupation CFs'!J5*'Weighting factors'!$B$2,0), _xlfn.IFNA('Table S3 Occupation CFs'!Y5*'Weighting factors'!$B$3, 0), _xlfn.IFNA('Table S3 Occupation CFs'!AN5*'Weighting factors'!$B$5, 0), _xlfn.IFNA('Table S3 Occupation CFs'!BC5*'Weighting factors'!$B$4,0), _xlfn.IFNA('Table S3 Occupation CFs'!BR5*'Weighting factors'!$B$6, 0)))</f>
        <v>2.6740088970695153E-14</v>
      </c>
      <c r="J3" s="51">
        <f>IF(0.5*SUM(_xlfn.IFNA('Table S3 Occupation CFs'!K5*'Weighting factors'!$B$2,0), _xlfn.IFNA('Table S3 Occupation CFs'!Z5*'Weighting factors'!$B$3, 0), _xlfn.IFNA('Table S3 Occupation CFs'!AO5*'Weighting factors'!$B$5, 0), _xlfn.IFNA('Table S3 Occupation CFs'!BD5*'Weighting factors'!$B$4,0), _xlfn.IFNA('Table S3 Occupation CFs'!BS5*'Weighting factors'!$B$6, 0)) = 0, NA(), 0.5*SUM(_xlfn.IFNA('Table S3 Occupation CFs'!K5*'Weighting factors'!$B$2,0), _xlfn.IFNA('Table S3 Occupation CFs'!Z5*'Weighting factors'!$B$3, 0), _xlfn.IFNA('Table S3 Occupation CFs'!AO5*'Weighting factors'!$B$5, 0), _xlfn.IFNA('Table S3 Occupation CFs'!BD5*'Weighting factors'!$B$4,0), _xlfn.IFNA('Table S3 Occupation CFs'!BS5*'Weighting factors'!$B$6, 0)))</f>
        <v>2.7306724183435857E-14</v>
      </c>
      <c r="K3" s="51">
        <f>IF(0.5*SUM(_xlfn.IFNA('Table S3 Occupation CFs'!L5*'Weighting factors'!$B$2,0), _xlfn.IFNA('Table S3 Occupation CFs'!AA5*'Weighting factors'!$B$3, 0), _xlfn.IFNA('Table S3 Occupation CFs'!AP5*'Weighting factors'!$B$5, 0), _xlfn.IFNA('Table S3 Occupation CFs'!BE5*'Weighting factors'!$B$4,0), _xlfn.IFNA('Table S3 Occupation CFs'!BT5*'Weighting factors'!$B$6, 0)) = 0, NA(), 0.5*SUM(_xlfn.IFNA('Table S3 Occupation CFs'!L5*'Weighting factors'!$B$2,0), _xlfn.IFNA('Table S3 Occupation CFs'!AA5*'Weighting factors'!$B$3, 0), _xlfn.IFNA('Table S3 Occupation CFs'!AP5*'Weighting factors'!$B$5, 0), _xlfn.IFNA('Table S3 Occupation CFs'!BE5*'Weighting factors'!$B$4,0), _xlfn.IFNA('Table S3 Occupation CFs'!BT5*'Weighting factors'!$B$6, 0)))</f>
        <v>2.4528422602689969E-14</v>
      </c>
      <c r="L3" s="51">
        <f>IF(0.5*SUM(_xlfn.IFNA('Table S3 Occupation CFs'!M5*'Weighting factors'!$B$2,0), _xlfn.IFNA('Table S3 Occupation CFs'!AB5*'Weighting factors'!$B$3, 0), _xlfn.IFNA('Table S3 Occupation CFs'!AQ5*'Weighting factors'!$B$5, 0), _xlfn.IFNA('Table S3 Occupation CFs'!BF5*'Weighting factors'!$B$4,0), _xlfn.IFNA('Table S3 Occupation CFs'!BU5*'Weighting factors'!$B$6, 0)) = 0, NA(), 0.5*SUM(_xlfn.IFNA('Table S3 Occupation CFs'!M5*'Weighting factors'!$B$2,0), _xlfn.IFNA('Table S3 Occupation CFs'!AB5*'Weighting factors'!$B$3, 0), _xlfn.IFNA('Table S3 Occupation CFs'!AQ5*'Weighting factors'!$B$5, 0), _xlfn.IFNA('Table S3 Occupation CFs'!BF5*'Weighting factors'!$B$4,0), _xlfn.IFNA('Table S3 Occupation CFs'!BU5*'Weighting factors'!$B$6, 0)))</f>
        <v>2.5785939523103283E-14</v>
      </c>
      <c r="M3" s="51">
        <f>IF(0.5*SUM(_xlfn.IFNA('Table S3 Occupation CFs'!N5*'Weighting factors'!$B$2,0), _xlfn.IFNA('Table S3 Occupation CFs'!AC5*'Weighting factors'!$B$3, 0), _xlfn.IFNA('Table S3 Occupation CFs'!AR5*'Weighting factors'!$B$5, 0), _xlfn.IFNA('Table S3 Occupation CFs'!BG5*'Weighting factors'!$B$4,0), _xlfn.IFNA('Table S3 Occupation CFs'!BV5*'Weighting factors'!$B$6, 0)) = 0, NA(), 0.5*SUM(_xlfn.IFNA('Table S3 Occupation CFs'!N5*'Weighting factors'!$B$2,0), _xlfn.IFNA('Table S3 Occupation CFs'!AC5*'Weighting factors'!$B$3, 0), _xlfn.IFNA('Table S3 Occupation CFs'!AR5*'Weighting factors'!$B$5, 0), _xlfn.IFNA('Table S3 Occupation CFs'!BG5*'Weighting factors'!$B$4,0), _xlfn.IFNA('Table S3 Occupation CFs'!BV5*'Weighting factors'!$B$6, 0)))</f>
        <v>2.6000740638565777E-14</v>
      </c>
      <c r="N3" s="51">
        <f>IF(0.5*SUM(_xlfn.IFNA('Table S3 Occupation CFs'!O5*'Weighting factors'!$B$2,0), _xlfn.IFNA('Table S3 Occupation CFs'!AD5*'Weighting factors'!$B$3, 0), _xlfn.IFNA('Table S3 Occupation CFs'!AS5*'Weighting factors'!$B$5, 0), _xlfn.IFNA('Table S3 Occupation CFs'!BH5*'Weighting factors'!$B$4,0), _xlfn.IFNA('Table S3 Occupation CFs'!BW5*'Weighting factors'!$B$6, 0)) = 0, NA(), 0.5*SUM(_xlfn.IFNA('Table S3 Occupation CFs'!O5*'Weighting factors'!$B$2,0), _xlfn.IFNA('Table S3 Occupation CFs'!AD5*'Weighting factors'!$B$3, 0), _xlfn.IFNA('Table S3 Occupation CFs'!AS5*'Weighting factors'!$B$5, 0), _xlfn.IFNA('Table S3 Occupation CFs'!BH5*'Weighting factors'!$B$4,0), _xlfn.IFNA('Table S3 Occupation CFs'!BW5*'Weighting factors'!$B$6, 0)))</f>
        <v>2.3813073689251578E-14</v>
      </c>
      <c r="O3" s="51">
        <f>IF(0.5*SUM(_xlfn.IFNA('Table S3 Occupation CFs'!P5*'Weighting factors'!$B$2,0), _xlfn.IFNA('Table S3 Occupation CFs'!AE5*'Weighting factors'!$B$3, 0), _xlfn.IFNA('Table S3 Occupation CFs'!AT5*'Weighting factors'!$B$5, 0), _xlfn.IFNA('Table S3 Occupation CFs'!BI5*'Weighting factors'!$B$4,0), _xlfn.IFNA('Table S3 Occupation CFs'!BX5*'Weighting factors'!$B$6, 0)) = 0, NA(), 0.5*SUM(_xlfn.IFNA('Table S3 Occupation CFs'!P5*'Weighting factors'!$B$2,0), _xlfn.IFNA('Table S3 Occupation CFs'!AE5*'Weighting factors'!$B$3, 0), _xlfn.IFNA('Table S3 Occupation CFs'!AT5*'Weighting factors'!$B$5, 0), _xlfn.IFNA('Table S3 Occupation CFs'!BI5*'Weighting factors'!$B$4,0), _xlfn.IFNA('Table S3 Occupation CFs'!BX5*'Weighting factors'!$B$6, 0)))</f>
        <v>2.6953807157933497E-14</v>
      </c>
      <c r="P3" s="51">
        <f>IF(0.5*SUM(_xlfn.IFNA('Table S3 Occupation CFs'!Q5*'Weighting factors'!$B$2,0), _xlfn.IFNA('Table S3 Occupation CFs'!AF5*'Weighting factors'!$B$3, 0), _xlfn.IFNA('Table S3 Occupation CFs'!AU5*'Weighting factors'!$B$5, 0), _xlfn.IFNA('Table S3 Occupation CFs'!BJ5*'Weighting factors'!$B$4,0), _xlfn.IFNA('Table S3 Occupation CFs'!BY5*'Weighting factors'!$B$6, 0)) = 0, NA(), 0.5*SUM(_xlfn.IFNA('Table S3 Occupation CFs'!Q5*'Weighting factors'!$B$2,0), _xlfn.IFNA('Table S3 Occupation CFs'!AF5*'Weighting factors'!$B$3, 0), _xlfn.IFNA('Table S3 Occupation CFs'!AU5*'Weighting factors'!$B$5, 0), _xlfn.IFNA('Table S3 Occupation CFs'!BJ5*'Weighting factors'!$B$4,0), _xlfn.IFNA('Table S3 Occupation CFs'!BY5*'Weighting factors'!$B$6, 0)))</f>
        <v>2.7984053049373277E-14</v>
      </c>
      <c r="Q3" s="52"/>
      <c r="R3" s="52"/>
      <c r="S3" s="52"/>
      <c r="T3" s="52"/>
      <c r="U3" s="52"/>
      <c r="V3" s="52"/>
      <c r="W3" s="52"/>
      <c r="X3" s="52"/>
      <c r="Y3" s="52"/>
      <c r="Z3" s="52"/>
      <c r="AA3" s="52"/>
      <c r="AB3" s="52"/>
      <c r="AC3" s="52"/>
      <c r="AD3" s="52"/>
      <c r="AE3" s="52"/>
    </row>
    <row r="4" spans="1:31" x14ac:dyDescent="0.45">
      <c r="A4" s="3" t="s">
        <v>15</v>
      </c>
      <c r="B4" s="51">
        <f>IF(0.5*SUM(_xlfn.IFNA('Table S3 Occupation CFs'!E6*'Weighting factors'!$B$2,0), _xlfn.IFNA('Table S3 Occupation CFs'!T6*'Weighting factors'!$B$3, 0), _xlfn.IFNA('Table S3 Occupation CFs'!AI6*'Weighting factors'!$B$5, 0), _xlfn.IFNA('Table S3 Occupation CFs'!AX6*'Weighting factors'!$B$4,0), _xlfn.IFNA('Table S3 Occupation CFs'!BM6*'Weighting factors'!$B$6, 0)) = 0, NA(), 0.5*SUM(_xlfn.IFNA('Table S3 Occupation CFs'!E6*'Weighting factors'!$B$2,0), _xlfn.IFNA('Table S3 Occupation CFs'!T6*'Weighting factors'!$B$3, 0), _xlfn.IFNA('Table S3 Occupation CFs'!AI6*'Weighting factors'!$B$5, 0), _xlfn.IFNA('Table S3 Occupation CFs'!AX6*'Weighting factors'!$B$4,0), _xlfn.IFNA('Table S3 Occupation CFs'!BM6*'Weighting factors'!$B$6, 0)))</f>
        <v>7.5543572071273911E-15</v>
      </c>
      <c r="C4" s="51">
        <f>IF(0.5*SUM(_xlfn.IFNA('Table S3 Occupation CFs'!D6*'Weighting factors'!$B$2,0), _xlfn.IFNA('Table S3 Occupation CFs'!S6*'Weighting factors'!$B$3, 0), _xlfn.IFNA('Table S3 Occupation CFs'!AH6*'Weighting factors'!$B$5, 0), _xlfn.IFNA('Table S3 Occupation CFs'!AW6*'Weighting factors'!$B$4,0), _xlfn.IFNA('Table S3 Occupation CFs'!BL6*'Weighting factors'!$B$6, 0)) = 0, NA(), 0.5*SUM(_xlfn.IFNA('Table S3 Occupation CFs'!D6*'Weighting factors'!$B$2,0), _xlfn.IFNA('Table S3 Occupation CFs'!S6*'Weighting factors'!$B$3, 0), _xlfn.IFNA('Table S3 Occupation CFs'!AH6*'Weighting factors'!$B$5, 0), _xlfn.IFNA('Table S3 Occupation CFs'!AW6*'Weighting factors'!$B$4,0), _xlfn.IFNA('Table S3 Occupation CFs'!BL6*'Weighting factors'!$B$6, 0)))</f>
        <v>4.7116924300630811E-14</v>
      </c>
      <c r="D4" s="51">
        <f>IF(0.5*SUM(_xlfn.IFNA('Table S3 Occupation CFs'!C6*'Weighting factors'!$B$2,0), _xlfn.IFNA('Table S3 Occupation CFs'!R6*'Weighting factors'!$B$3, 0), _xlfn.IFNA('Table S3 Occupation CFs'!AG6*'Weighting factors'!$B$5, 0), _xlfn.IFNA('Table S3 Occupation CFs'!AV6*'Weighting factors'!$B$4,0), _xlfn.IFNA('Table S3 Occupation CFs'!BK6*'Weighting factors'!$B$6, 0)) = 0, NA(), 0.5*SUM(_xlfn.IFNA('Table S3 Occupation CFs'!C6*'Weighting factors'!$B$2,0), _xlfn.IFNA('Table S3 Occupation CFs'!R6*'Weighting factors'!$B$3, 0), _xlfn.IFNA('Table S3 Occupation CFs'!AG6*'Weighting factors'!$B$5, 0), _xlfn.IFNA('Table S3 Occupation CFs'!AV6*'Weighting factors'!$B$4,0), _xlfn.IFNA('Table S3 Occupation CFs'!BK6*'Weighting factors'!$B$6, 0)))</f>
        <v>4.8902526795607374E-14</v>
      </c>
      <c r="E4" s="51">
        <f>IF(0.5*SUM(_xlfn.IFNA('Table S3 Occupation CFs'!F6*'Weighting factors'!$B$2,0), _xlfn.IFNA('Table S3 Occupation CFs'!U6*'Weighting factors'!$B$3, 0), _xlfn.IFNA('Table S3 Occupation CFs'!AJ6*'Weighting factors'!$B$5, 0), _xlfn.IFNA('Table S3 Occupation CFs'!AY6*'Weighting factors'!$B$4,0), _xlfn.IFNA('Table S3 Occupation CFs'!BN6*'Weighting factors'!$B$6, 0)) = 0, NA(), 0.5*SUM(_xlfn.IFNA('Table S3 Occupation CFs'!F6*'Weighting factors'!$B$2,0), _xlfn.IFNA('Table S3 Occupation CFs'!U6*'Weighting factors'!$B$3, 0), _xlfn.IFNA('Table S3 Occupation CFs'!AJ6*'Weighting factors'!$B$5, 0), _xlfn.IFNA('Table S3 Occupation CFs'!AY6*'Weighting factors'!$B$4,0), _xlfn.IFNA('Table S3 Occupation CFs'!BN6*'Weighting factors'!$B$6, 0)))</f>
        <v>5.0625024612642368E-14</v>
      </c>
      <c r="F4" s="51">
        <f>IF(0.5*SUM(_xlfn.IFNA('Table S3 Occupation CFs'!G6*'Weighting factors'!$B$2,0), _xlfn.IFNA('Table S3 Occupation CFs'!V6*'Weighting factors'!$B$3, 0), _xlfn.IFNA('Table S3 Occupation CFs'!AK6*'Weighting factors'!$B$5, 0), _xlfn.IFNA('Table S3 Occupation CFs'!AZ6*'Weighting factors'!$B$4,0), _xlfn.IFNA('Table S3 Occupation CFs'!BO6*'Weighting factors'!$B$6, 0)) = 0, NA(), 0.5*SUM(_xlfn.IFNA('Table S3 Occupation CFs'!G6*'Weighting factors'!$B$2,0), _xlfn.IFNA('Table S3 Occupation CFs'!V6*'Weighting factors'!$B$3, 0), _xlfn.IFNA('Table S3 Occupation CFs'!AK6*'Weighting factors'!$B$5, 0), _xlfn.IFNA('Table S3 Occupation CFs'!AZ6*'Weighting factors'!$B$4,0), _xlfn.IFNA('Table S3 Occupation CFs'!BO6*'Weighting factors'!$B$6, 0)))</f>
        <v>5.1316738096139788E-14</v>
      </c>
      <c r="G4" s="51">
        <f>IF(0.5*SUM(_xlfn.IFNA('Table S3 Occupation CFs'!H6*'Weighting factors'!$B$2,0), _xlfn.IFNA('Table S3 Occupation CFs'!W6*'Weighting factors'!$B$3, 0), _xlfn.IFNA('Table S3 Occupation CFs'!AL6*'Weighting factors'!$B$5, 0), _xlfn.IFNA('Table S3 Occupation CFs'!BA6*'Weighting factors'!$B$4,0), _xlfn.IFNA('Table S3 Occupation CFs'!BP6*'Weighting factors'!$B$6, 0)) = 0, NA(), 0.5*SUM(_xlfn.IFNA('Table S3 Occupation CFs'!H6*'Weighting factors'!$B$2,0), _xlfn.IFNA('Table S3 Occupation CFs'!W6*'Weighting factors'!$B$3, 0), _xlfn.IFNA('Table S3 Occupation CFs'!AL6*'Weighting factors'!$B$5, 0), _xlfn.IFNA('Table S3 Occupation CFs'!BA6*'Weighting factors'!$B$4,0), _xlfn.IFNA('Table S3 Occupation CFs'!BP6*'Weighting factors'!$B$6, 0)))</f>
        <v>5.2245106619583941E-14</v>
      </c>
      <c r="H4" s="51">
        <f>IF(0.5*SUM(_xlfn.IFNA('Table S3 Occupation CFs'!I6*'Weighting factors'!$B$2,0), _xlfn.IFNA('Table S3 Occupation CFs'!X6*'Weighting factors'!$B$3, 0), _xlfn.IFNA('Table S3 Occupation CFs'!AM6*'Weighting factors'!$B$5, 0), _xlfn.IFNA('Table S3 Occupation CFs'!BB6*'Weighting factors'!$B$4,0), _xlfn.IFNA('Table S3 Occupation CFs'!BQ6*'Weighting factors'!$B$6, 0)) = 0, NA(), 0.5*SUM(_xlfn.IFNA('Table S3 Occupation CFs'!I6*'Weighting factors'!$B$2,0), _xlfn.IFNA('Table S3 Occupation CFs'!X6*'Weighting factors'!$B$3, 0), _xlfn.IFNA('Table S3 Occupation CFs'!AM6*'Weighting factors'!$B$5, 0), _xlfn.IFNA('Table S3 Occupation CFs'!BB6*'Weighting factors'!$B$4,0), _xlfn.IFNA('Table S3 Occupation CFs'!BQ6*'Weighting factors'!$B$6, 0)))</f>
        <v>5.0941266586385126E-14</v>
      </c>
      <c r="I4" s="51">
        <f>IF(0.5*SUM(_xlfn.IFNA('Table S3 Occupation CFs'!J6*'Weighting factors'!$B$2,0), _xlfn.IFNA('Table S3 Occupation CFs'!Y6*'Weighting factors'!$B$3, 0), _xlfn.IFNA('Table S3 Occupation CFs'!AN6*'Weighting factors'!$B$5, 0), _xlfn.IFNA('Table S3 Occupation CFs'!BC6*'Weighting factors'!$B$4,0), _xlfn.IFNA('Table S3 Occupation CFs'!BR6*'Weighting factors'!$B$6, 0)) = 0, NA(), 0.5*SUM(_xlfn.IFNA('Table S3 Occupation CFs'!J6*'Weighting factors'!$B$2,0), _xlfn.IFNA('Table S3 Occupation CFs'!Y6*'Weighting factors'!$B$3, 0), _xlfn.IFNA('Table S3 Occupation CFs'!AN6*'Weighting factors'!$B$5, 0), _xlfn.IFNA('Table S3 Occupation CFs'!BC6*'Weighting factors'!$B$4,0), _xlfn.IFNA('Table S3 Occupation CFs'!BR6*'Weighting factors'!$B$6, 0)))</f>
        <v>5.1573857191613905E-14</v>
      </c>
      <c r="J4" s="51">
        <f>IF(0.5*SUM(_xlfn.IFNA('Table S3 Occupation CFs'!K6*'Weighting factors'!$B$2,0), _xlfn.IFNA('Table S3 Occupation CFs'!Z6*'Weighting factors'!$B$3, 0), _xlfn.IFNA('Table S3 Occupation CFs'!AO6*'Weighting factors'!$B$5, 0), _xlfn.IFNA('Table S3 Occupation CFs'!BD6*'Weighting factors'!$B$4,0), _xlfn.IFNA('Table S3 Occupation CFs'!BS6*'Weighting factors'!$B$6, 0)) = 0, NA(), 0.5*SUM(_xlfn.IFNA('Table S3 Occupation CFs'!K6*'Weighting factors'!$B$2,0), _xlfn.IFNA('Table S3 Occupation CFs'!Z6*'Weighting factors'!$B$3, 0), _xlfn.IFNA('Table S3 Occupation CFs'!AO6*'Weighting factors'!$B$5, 0), _xlfn.IFNA('Table S3 Occupation CFs'!BD6*'Weighting factors'!$B$4,0), _xlfn.IFNA('Table S3 Occupation CFs'!BS6*'Weighting factors'!$B$6, 0)))</f>
        <v>5.2132163788715019E-14</v>
      </c>
      <c r="K4" s="51">
        <f>IF(0.5*SUM(_xlfn.IFNA('Table S3 Occupation CFs'!L6*'Weighting factors'!$B$2,0), _xlfn.IFNA('Table S3 Occupation CFs'!AA6*'Weighting factors'!$B$3, 0), _xlfn.IFNA('Table S3 Occupation CFs'!AP6*'Weighting factors'!$B$5, 0), _xlfn.IFNA('Table S3 Occupation CFs'!BE6*'Weighting factors'!$B$4,0), _xlfn.IFNA('Table S3 Occupation CFs'!BT6*'Weighting factors'!$B$6, 0)) = 0, NA(), 0.5*SUM(_xlfn.IFNA('Table S3 Occupation CFs'!L6*'Weighting factors'!$B$2,0), _xlfn.IFNA('Table S3 Occupation CFs'!AA6*'Weighting factors'!$B$3, 0), _xlfn.IFNA('Table S3 Occupation CFs'!AP6*'Weighting factors'!$B$5, 0), _xlfn.IFNA('Table S3 Occupation CFs'!BE6*'Weighting factors'!$B$4,0), _xlfn.IFNA('Table S3 Occupation CFs'!BT6*'Weighting factors'!$B$6, 0)))</f>
        <v>4.1163693588630453E-14</v>
      </c>
      <c r="L4" s="51">
        <f>IF(0.5*SUM(_xlfn.IFNA('Table S3 Occupation CFs'!M6*'Weighting factors'!$B$2,0), _xlfn.IFNA('Table S3 Occupation CFs'!AB6*'Weighting factors'!$B$3, 0), _xlfn.IFNA('Table S3 Occupation CFs'!AQ6*'Weighting factors'!$B$5, 0), _xlfn.IFNA('Table S3 Occupation CFs'!BF6*'Weighting factors'!$B$4,0), _xlfn.IFNA('Table S3 Occupation CFs'!BU6*'Weighting factors'!$B$6, 0)) = 0, NA(), 0.5*SUM(_xlfn.IFNA('Table S3 Occupation CFs'!M6*'Weighting factors'!$B$2,0), _xlfn.IFNA('Table S3 Occupation CFs'!AB6*'Weighting factors'!$B$3, 0), _xlfn.IFNA('Table S3 Occupation CFs'!AQ6*'Weighting factors'!$B$5, 0), _xlfn.IFNA('Table S3 Occupation CFs'!BF6*'Weighting factors'!$B$4,0), _xlfn.IFNA('Table S3 Occupation CFs'!BU6*'Weighting factors'!$B$6, 0)))</f>
        <v>4.462755883228877E-14</v>
      </c>
      <c r="M4" s="51">
        <f>IF(0.5*SUM(_xlfn.IFNA('Table S3 Occupation CFs'!N6*'Weighting factors'!$B$2,0), _xlfn.IFNA('Table S3 Occupation CFs'!AC6*'Weighting factors'!$B$3, 0), _xlfn.IFNA('Table S3 Occupation CFs'!AR6*'Weighting factors'!$B$5, 0), _xlfn.IFNA('Table S3 Occupation CFs'!BG6*'Weighting factors'!$B$4,0), _xlfn.IFNA('Table S3 Occupation CFs'!BV6*'Weighting factors'!$B$6, 0)) = 0, NA(), 0.5*SUM(_xlfn.IFNA('Table S3 Occupation CFs'!N6*'Weighting factors'!$B$2,0), _xlfn.IFNA('Table S3 Occupation CFs'!AC6*'Weighting factors'!$B$3, 0), _xlfn.IFNA('Table S3 Occupation CFs'!AR6*'Weighting factors'!$B$5, 0), _xlfn.IFNA('Table S3 Occupation CFs'!BG6*'Weighting factors'!$B$4,0), _xlfn.IFNA('Table S3 Occupation CFs'!BV6*'Weighting factors'!$B$6, 0)))</f>
        <v>4.5217318701544857E-14</v>
      </c>
      <c r="N4" s="51">
        <f>IF(0.5*SUM(_xlfn.IFNA('Table S3 Occupation CFs'!O6*'Weighting factors'!$B$2,0), _xlfn.IFNA('Table S3 Occupation CFs'!AD6*'Weighting factors'!$B$3, 0), _xlfn.IFNA('Table S3 Occupation CFs'!AS6*'Weighting factors'!$B$5, 0), _xlfn.IFNA('Table S3 Occupation CFs'!BH6*'Weighting factors'!$B$4,0), _xlfn.IFNA('Table S3 Occupation CFs'!BW6*'Weighting factors'!$B$6, 0)) = 0, NA(), 0.5*SUM(_xlfn.IFNA('Table S3 Occupation CFs'!O6*'Weighting factors'!$B$2,0), _xlfn.IFNA('Table S3 Occupation CFs'!AD6*'Weighting factors'!$B$3, 0), _xlfn.IFNA('Table S3 Occupation CFs'!AS6*'Weighting factors'!$B$5, 0), _xlfn.IFNA('Table S3 Occupation CFs'!BH6*'Weighting factors'!$B$4,0), _xlfn.IFNA('Table S3 Occupation CFs'!BW6*'Weighting factors'!$B$6, 0)))</f>
        <v>4.6076974607724103E-14</v>
      </c>
      <c r="O4" s="51">
        <f>IF(0.5*SUM(_xlfn.IFNA('Table S3 Occupation CFs'!P6*'Weighting factors'!$B$2,0), _xlfn.IFNA('Table S3 Occupation CFs'!AE6*'Weighting factors'!$B$3, 0), _xlfn.IFNA('Table S3 Occupation CFs'!AT6*'Weighting factors'!$B$5, 0), _xlfn.IFNA('Table S3 Occupation CFs'!BI6*'Weighting factors'!$B$4,0), _xlfn.IFNA('Table S3 Occupation CFs'!BX6*'Weighting factors'!$B$6, 0)) = 0, NA(), 0.5*SUM(_xlfn.IFNA('Table S3 Occupation CFs'!P6*'Weighting factors'!$B$2,0), _xlfn.IFNA('Table S3 Occupation CFs'!AE6*'Weighting factors'!$B$3, 0), _xlfn.IFNA('Table S3 Occupation CFs'!AT6*'Weighting factors'!$B$5, 0), _xlfn.IFNA('Table S3 Occupation CFs'!BI6*'Weighting factors'!$B$4,0), _xlfn.IFNA('Table S3 Occupation CFs'!BX6*'Weighting factors'!$B$6, 0)))</f>
        <v>5.0697440417533135E-14</v>
      </c>
      <c r="P4" s="51">
        <f>IF(0.5*SUM(_xlfn.IFNA('Table S3 Occupation CFs'!Q6*'Weighting factors'!$B$2,0), _xlfn.IFNA('Table S3 Occupation CFs'!AF6*'Weighting factors'!$B$3, 0), _xlfn.IFNA('Table S3 Occupation CFs'!AU6*'Weighting factors'!$B$5, 0), _xlfn.IFNA('Table S3 Occupation CFs'!BJ6*'Weighting factors'!$B$4,0), _xlfn.IFNA('Table S3 Occupation CFs'!BY6*'Weighting factors'!$B$6, 0)) = 0, NA(), 0.5*SUM(_xlfn.IFNA('Table S3 Occupation CFs'!Q6*'Weighting factors'!$B$2,0), _xlfn.IFNA('Table S3 Occupation CFs'!AF6*'Weighting factors'!$B$3, 0), _xlfn.IFNA('Table S3 Occupation CFs'!AU6*'Weighting factors'!$B$5, 0), _xlfn.IFNA('Table S3 Occupation CFs'!BJ6*'Weighting factors'!$B$4,0), _xlfn.IFNA('Table S3 Occupation CFs'!BY6*'Weighting factors'!$B$6, 0)))</f>
        <v>5.2211783084721768E-14</v>
      </c>
      <c r="Q4" s="52"/>
      <c r="R4" s="52"/>
      <c r="S4" s="52"/>
      <c r="T4" s="52"/>
      <c r="U4" s="52"/>
      <c r="V4" s="52"/>
      <c r="W4" s="52"/>
      <c r="X4" s="52"/>
      <c r="Y4" s="52"/>
      <c r="Z4" s="52"/>
      <c r="AA4" s="52"/>
      <c r="AB4" s="52"/>
      <c r="AC4" s="52"/>
      <c r="AD4" s="52"/>
      <c r="AE4" s="52"/>
    </row>
    <row r="5" spans="1:31" x14ac:dyDescent="0.45">
      <c r="A5" s="3" t="s">
        <v>16</v>
      </c>
      <c r="B5" s="51">
        <f>IF(0.5*SUM(_xlfn.IFNA('Table S3 Occupation CFs'!E7*'Weighting factors'!$B$2,0), _xlfn.IFNA('Table S3 Occupation CFs'!T7*'Weighting factors'!$B$3, 0), _xlfn.IFNA('Table S3 Occupation CFs'!AI7*'Weighting factors'!$B$5, 0), _xlfn.IFNA('Table S3 Occupation CFs'!AX7*'Weighting factors'!$B$4,0), _xlfn.IFNA('Table S3 Occupation CFs'!BM7*'Weighting factors'!$B$6, 0)) = 0, NA(), 0.5*SUM(_xlfn.IFNA('Table S3 Occupation CFs'!E7*'Weighting factors'!$B$2,0), _xlfn.IFNA('Table S3 Occupation CFs'!T7*'Weighting factors'!$B$3, 0), _xlfn.IFNA('Table S3 Occupation CFs'!AI7*'Weighting factors'!$B$5, 0), _xlfn.IFNA('Table S3 Occupation CFs'!AX7*'Weighting factors'!$B$4,0), _xlfn.IFNA('Table S3 Occupation CFs'!BM7*'Weighting factors'!$B$6, 0)))</f>
        <v>1.5942784478780078E-15</v>
      </c>
      <c r="C5" s="51">
        <f>IF(0.5*SUM(_xlfn.IFNA('Table S3 Occupation CFs'!D7*'Weighting factors'!$B$2,0), _xlfn.IFNA('Table S3 Occupation CFs'!S7*'Weighting factors'!$B$3, 0), _xlfn.IFNA('Table S3 Occupation CFs'!AH7*'Weighting factors'!$B$5, 0), _xlfn.IFNA('Table S3 Occupation CFs'!AW7*'Weighting factors'!$B$4,0), _xlfn.IFNA('Table S3 Occupation CFs'!BL7*'Weighting factors'!$B$6, 0)) = 0, NA(), 0.5*SUM(_xlfn.IFNA('Table S3 Occupation CFs'!D7*'Weighting factors'!$B$2,0), _xlfn.IFNA('Table S3 Occupation CFs'!S7*'Weighting factors'!$B$3, 0), _xlfn.IFNA('Table S3 Occupation CFs'!AH7*'Weighting factors'!$B$5, 0), _xlfn.IFNA('Table S3 Occupation CFs'!AW7*'Weighting factors'!$B$4,0), _xlfn.IFNA('Table S3 Occupation CFs'!BL7*'Weighting factors'!$B$6, 0)))</f>
        <v>1.6956963181507992E-14</v>
      </c>
      <c r="D5" s="51">
        <f>IF(0.5*SUM(_xlfn.IFNA('Table S3 Occupation CFs'!C7*'Weighting factors'!$B$2,0), _xlfn.IFNA('Table S3 Occupation CFs'!R7*'Weighting factors'!$B$3, 0), _xlfn.IFNA('Table S3 Occupation CFs'!AG7*'Weighting factors'!$B$5, 0), _xlfn.IFNA('Table S3 Occupation CFs'!AV7*'Weighting factors'!$B$4,0), _xlfn.IFNA('Table S3 Occupation CFs'!BK7*'Weighting factors'!$B$6, 0)) = 0, NA(), 0.5*SUM(_xlfn.IFNA('Table S3 Occupation CFs'!C7*'Weighting factors'!$B$2,0), _xlfn.IFNA('Table S3 Occupation CFs'!R7*'Weighting factors'!$B$3, 0), _xlfn.IFNA('Table S3 Occupation CFs'!AG7*'Weighting factors'!$B$5, 0), _xlfn.IFNA('Table S3 Occupation CFs'!AV7*'Weighting factors'!$B$4,0), _xlfn.IFNA('Table S3 Occupation CFs'!BK7*'Weighting factors'!$B$6, 0)))</f>
        <v>1.7056030869009139E-14</v>
      </c>
      <c r="E5" s="51">
        <f>IF(0.5*SUM(_xlfn.IFNA('Table S3 Occupation CFs'!F7*'Weighting factors'!$B$2,0), _xlfn.IFNA('Table S3 Occupation CFs'!U7*'Weighting factors'!$B$3, 0), _xlfn.IFNA('Table S3 Occupation CFs'!AJ7*'Weighting factors'!$B$5, 0), _xlfn.IFNA('Table S3 Occupation CFs'!AY7*'Weighting factors'!$B$4,0), _xlfn.IFNA('Table S3 Occupation CFs'!BN7*'Weighting factors'!$B$6, 0)) = 0, NA(), 0.5*SUM(_xlfn.IFNA('Table S3 Occupation CFs'!F7*'Weighting factors'!$B$2,0), _xlfn.IFNA('Table S3 Occupation CFs'!U7*'Weighting factors'!$B$3, 0), _xlfn.IFNA('Table S3 Occupation CFs'!AJ7*'Weighting factors'!$B$5, 0), _xlfn.IFNA('Table S3 Occupation CFs'!AY7*'Weighting factors'!$B$4,0), _xlfn.IFNA('Table S3 Occupation CFs'!BN7*'Weighting factors'!$B$6, 0)))</f>
        <v>1.8332179233328658E-14</v>
      </c>
      <c r="F5" s="51">
        <f>IF(0.5*SUM(_xlfn.IFNA('Table S3 Occupation CFs'!G7*'Weighting factors'!$B$2,0), _xlfn.IFNA('Table S3 Occupation CFs'!V7*'Weighting factors'!$B$3, 0), _xlfn.IFNA('Table S3 Occupation CFs'!AK7*'Weighting factors'!$B$5, 0), _xlfn.IFNA('Table S3 Occupation CFs'!AZ7*'Weighting factors'!$B$4,0), _xlfn.IFNA('Table S3 Occupation CFs'!BO7*'Weighting factors'!$B$6, 0)) = 0, NA(), 0.5*SUM(_xlfn.IFNA('Table S3 Occupation CFs'!G7*'Weighting factors'!$B$2,0), _xlfn.IFNA('Table S3 Occupation CFs'!V7*'Weighting factors'!$B$3, 0), _xlfn.IFNA('Table S3 Occupation CFs'!AK7*'Weighting factors'!$B$5, 0), _xlfn.IFNA('Table S3 Occupation CFs'!AZ7*'Weighting factors'!$B$4,0), _xlfn.IFNA('Table S3 Occupation CFs'!BO7*'Weighting factors'!$B$6, 0)))</f>
        <v>1.8702020469120359E-14</v>
      </c>
      <c r="G5" s="51">
        <f>IF(0.5*SUM(_xlfn.IFNA('Table S3 Occupation CFs'!H7*'Weighting factors'!$B$2,0), _xlfn.IFNA('Table S3 Occupation CFs'!W7*'Weighting factors'!$B$3, 0), _xlfn.IFNA('Table S3 Occupation CFs'!AL7*'Weighting factors'!$B$5, 0), _xlfn.IFNA('Table S3 Occupation CFs'!BA7*'Weighting factors'!$B$4,0), _xlfn.IFNA('Table S3 Occupation CFs'!BP7*'Weighting factors'!$B$6, 0)) = 0, NA(), 0.5*SUM(_xlfn.IFNA('Table S3 Occupation CFs'!H7*'Weighting factors'!$B$2,0), _xlfn.IFNA('Table S3 Occupation CFs'!W7*'Weighting factors'!$B$3, 0), _xlfn.IFNA('Table S3 Occupation CFs'!AL7*'Weighting factors'!$B$5, 0), _xlfn.IFNA('Table S3 Occupation CFs'!BA7*'Weighting factors'!$B$4,0), _xlfn.IFNA('Table S3 Occupation CFs'!BP7*'Weighting factors'!$B$6, 0)))</f>
        <v>1.9198395008828081E-14</v>
      </c>
      <c r="H5" s="51">
        <f>IF(0.5*SUM(_xlfn.IFNA('Table S3 Occupation CFs'!I7*'Weighting factors'!$B$2,0), _xlfn.IFNA('Table S3 Occupation CFs'!X7*'Weighting factors'!$B$3, 0), _xlfn.IFNA('Table S3 Occupation CFs'!AM7*'Weighting factors'!$B$5, 0), _xlfn.IFNA('Table S3 Occupation CFs'!BB7*'Weighting factors'!$B$4,0), _xlfn.IFNA('Table S3 Occupation CFs'!BQ7*'Weighting factors'!$B$6, 0)) = 0, NA(), 0.5*SUM(_xlfn.IFNA('Table S3 Occupation CFs'!I7*'Weighting factors'!$B$2,0), _xlfn.IFNA('Table S3 Occupation CFs'!X7*'Weighting factors'!$B$3, 0), _xlfn.IFNA('Table S3 Occupation CFs'!AM7*'Weighting factors'!$B$5, 0), _xlfn.IFNA('Table S3 Occupation CFs'!BB7*'Weighting factors'!$B$4,0), _xlfn.IFNA('Table S3 Occupation CFs'!BQ7*'Weighting factors'!$B$6, 0)))</f>
        <v>1.7815103325210876E-14</v>
      </c>
      <c r="I5" s="51">
        <f>IF(0.5*SUM(_xlfn.IFNA('Table S3 Occupation CFs'!J7*'Weighting factors'!$B$2,0), _xlfn.IFNA('Table S3 Occupation CFs'!Y7*'Weighting factors'!$B$3, 0), _xlfn.IFNA('Table S3 Occupation CFs'!AN7*'Weighting factors'!$B$5, 0), _xlfn.IFNA('Table S3 Occupation CFs'!BC7*'Weighting factors'!$B$4,0), _xlfn.IFNA('Table S3 Occupation CFs'!BR7*'Weighting factors'!$B$6, 0)) = 0, NA(), 0.5*SUM(_xlfn.IFNA('Table S3 Occupation CFs'!J7*'Weighting factors'!$B$2,0), _xlfn.IFNA('Table S3 Occupation CFs'!Y7*'Weighting factors'!$B$3, 0), _xlfn.IFNA('Table S3 Occupation CFs'!AN7*'Weighting factors'!$B$5, 0), _xlfn.IFNA('Table S3 Occupation CFs'!BC7*'Weighting factors'!$B$4,0), _xlfn.IFNA('Table S3 Occupation CFs'!BR7*'Weighting factors'!$B$6, 0)))</f>
        <v>1.8295631645941987E-14</v>
      </c>
      <c r="J5" s="51">
        <f>IF(0.5*SUM(_xlfn.IFNA('Table S3 Occupation CFs'!K7*'Weighting factors'!$B$2,0), _xlfn.IFNA('Table S3 Occupation CFs'!Z7*'Weighting factors'!$B$3, 0), _xlfn.IFNA('Table S3 Occupation CFs'!AO7*'Weighting factors'!$B$5, 0), _xlfn.IFNA('Table S3 Occupation CFs'!BD7*'Weighting factors'!$B$4,0), _xlfn.IFNA('Table S3 Occupation CFs'!BS7*'Weighting factors'!$B$6, 0)) = 0, NA(), 0.5*SUM(_xlfn.IFNA('Table S3 Occupation CFs'!K7*'Weighting factors'!$B$2,0), _xlfn.IFNA('Table S3 Occupation CFs'!Z7*'Weighting factors'!$B$3, 0), _xlfn.IFNA('Table S3 Occupation CFs'!AO7*'Weighting factors'!$B$5, 0), _xlfn.IFNA('Table S3 Occupation CFs'!BD7*'Weighting factors'!$B$4,0), _xlfn.IFNA('Table S3 Occupation CFs'!BS7*'Weighting factors'!$B$6, 0)))</f>
        <v>1.8719711207056364E-14</v>
      </c>
      <c r="K5" s="51">
        <f>IF(0.5*SUM(_xlfn.IFNA('Table S3 Occupation CFs'!L7*'Weighting factors'!$B$2,0), _xlfn.IFNA('Table S3 Occupation CFs'!AA7*'Weighting factors'!$B$3, 0), _xlfn.IFNA('Table S3 Occupation CFs'!AP7*'Weighting factors'!$B$5, 0), _xlfn.IFNA('Table S3 Occupation CFs'!BE7*'Weighting factors'!$B$4,0), _xlfn.IFNA('Table S3 Occupation CFs'!BT7*'Weighting factors'!$B$6, 0)) = 0, NA(), 0.5*SUM(_xlfn.IFNA('Table S3 Occupation CFs'!L7*'Weighting factors'!$B$2,0), _xlfn.IFNA('Table S3 Occupation CFs'!AA7*'Weighting factors'!$B$3, 0), _xlfn.IFNA('Table S3 Occupation CFs'!AP7*'Weighting factors'!$B$5, 0), _xlfn.IFNA('Table S3 Occupation CFs'!BE7*'Weighting factors'!$B$4,0), _xlfn.IFNA('Table S3 Occupation CFs'!BT7*'Weighting factors'!$B$6, 0)))</f>
        <v>1.5833637789381237E-14</v>
      </c>
      <c r="L5" s="51">
        <f>IF(0.5*SUM(_xlfn.IFNA('Table S3 Occupation CFs'!M7*'Weighting factors'!$B$2,0), _xlfn.IFNA('Table S3 Occupation CFs'!AB7*'Weighting factors'!$B$3, 0), _xlfn.IFNA('Table S3 Occupation CFs'!AQ7*'Weighting factors'!$B$5, 0), _xlfn.IFNA('Table S3 Occupation CFs'!BF7*'Weighting factors'!$B$4,0), _xlfn.IFNA('Table S3 Occupation CFs'!BU7*'Weighting factors'!$B$6, 0)) = 0, NA(), 0.5*SUM(_xlfn.IFNA('Table S3 Occupation CFs'!M7*'Weighting factors'!$B$2,0), _xlfn.IFNA('Table S3 Occupation CFs'!AB7*'Weighting factors'!$B$3, 0), _xlfn.IFNA('Table S3 Occupation CFs'!AQ7*'Weighting factors'!$B$5, 0), _xlfn.IFNA('Table S3 Occupation CFs'!BF7*'Weighting factors'!$B$4,0), _xlfn.IFNA('Table S3 Occupation CFs'!BU7*'Weighting factors'!$B$6, 0)))</f>
        <v>1.6992445755184654E-14</v>
      </c>
      <c r="M5" s="51">
        <f>IF(0.5*SUM(_xlfn.IFNA('Table S3 Occupation CFs'!N7*'Weighting factors'!$B$2,0), _xlfn.IFNA('Table S3 Occupation CFs'!AC7*'Weighting factors'!$B$3, 0), _xlfn.IFNA('Table S3 Occupation CFs'!AR7*'Weighting factors'!$B$5, 0), _xlfn.IFNA('Table S3 Occupation CFs'!BG7*'Weighting factors'!$B$4,0), _xlfn.IFNA('Table S3 Occupation CFs'!BV7*'Weighting factors'!$B$6, 0)) = 0, NA(), 0.5*SUM(_xlfn.IFNA('Table S3 Occupation CFs'!N7*'Weighting factors'!$B$2,0), _xlfn.IFNA('Table S3 Occupation CFs'!AC7*'Weighting factors'!$B$3, 0), _xlfn.IFNA('Table S3 Occupation CFs'!AR7*'Weighting factors'!$B$5, 0), _xlfn.IFNA('Table S3 Occupation CFs'!BG7*'Weighting factors'!$B$4,0), _xlfn.IFNA('Table S3 Occupation CFs'!BV7*'Weighting factors'!$B$6, 0)))</f>
        <v>1.7190303493838633E-14</v>
      </c>
      <c r="N5" s="51">
        <f>IF(0.5*SUM(_xlfn.IFNA('Table S3 Occupation CFs'!O7*'Weighting factors'!$B$2,0), _xlfn.IFNA('Table S3 Occupation CFs'!AD7*'Weighting factors'!$B$3, 0), _xlfn.IFNA('Table S3 Occupation CFs'!AS7*'Weighting factors'!$B$5, 0), _xlfn.IFNA('Table S3 Occupation CFs'!BH7*'Weighting factors'!$B$4,0), _xlfn.IFNA('Table S3 Occupation CFs'!BW7*'Weighting factors'!$B$6, 0)) = 0, NA(), 0.5*SUM(_xlfn.IFNA('Table S3 Occupation CFs'!O7*'Weighting factors'!$B$2,0), _xlfn.IFNA('Table S3 Occupation CFs'!AD7*'Weighting factors'!$B$3, 0), _xlfn.IFNA('Table S3 Occupation CFs'!AS7*'Weighting factors'!$B$5, 0), _xlfn.IFNA('Table S3 Occupation CFs'!BH7*'Weighting factors'!$B$4,0), _xlfn.IFNA('Table S3 Occupation CFs'!BW7*'Weighting factors'!$B$6, 0)))</f>
        <v>1.5689865567102701E-14</v>
      </c>
      <c r="O5" s="51">
        <f>IF(0.5*SUM(_xlfn.IFNA('Table S3 Occupation CFs'!P7*'Weighting factors'!$B$2,0), _xlfn.IFNA('Table S3 Occupation CFs'!AE7*'Weighting factors'!$B$3, 0), _xlfn.IFNA('Table S3 Occupation CFs'!AT7*'Weighting factors'!$B$5, 0), _xlfn.IFNA('Table S3 Occupation CFs'!BI7*'Weighting factors'!$B$4,0), _xlfn.IFNA('Table S3 Occupation CFs'!BX7*'Weighting factors'!$B$6, 0)) = 0, NA(), 0.5*SUM(_xlfn.IFNA('Table S3 Occupation CFs'!P7*'Weighting factors'!$B$2,0), _xlfn.IFNA('Table S3 Occupation CFs'!AE7*'Weighting factors'!$B$3, 0), _xlfn.IFNA('Table S3 Occupation CFs'!AT7*'Weighting factors'!$B$5, 0), _xlfn.IFNA('Table S3 Occupation CFs'!BI7*'Weighting factors'!$B$4,0), _xlfn.IFNA('Table S3 Occupation CFs'!BX7*'Weighting factors'!$B$6, 0)))</f>
        <v>1.8282606137748566E-14</v>
      </c>
      <c r="P5" s="51">
        <f>IF(0.5*SUM(_xlfn.IFNA('Table S3 Occupation CFs'!Q7*'Weighting factors'!$B$2,0), _xlfn.IFNA('Table S3 Occupation CFs'!AF7*'Weighting factors'!$B$3, 0), _xlfn.IFNA('Table S3 Occupation CFs'!AU7*'Weighting factors'!$B$5, 0), _xlfn.IFNA('Table S3 Occupation CFs'!BJ7*'Weighting factors'!$B$4,0), _xlfn.IFNA('Table S3 Occupation CFs'!BY7*'Weighting factors'!$B$6, 0)) = 0, NA(), 0.5*SUM(_xlfn.IFNA('Table S3 Occupation CFs'!Q7*'Weighting factors'!$B$2,0), _xlfn.IFNA('Table S3 Occupation CFs'!AF7*'Weighting factors'!$B$3, 0), _xlfn.IFNA('Table S3 Occupation CFs'!AU7*'Weighting factors'!$B$5, 0), _xlfn.IFNA('Table S3 Occupation CFs'!BJ7*'Weighting factors'!$B$4,0), _xlfn.IFNA('Table S3 Occupation CFs'!BY7*'Weighting factors'!$B$6, 0)))</f>
        <v>1.9133143582199895E-14</v>
      </c>
      <c r="Q5" s="52"/>
      <c r="R5" s="52"/>
      <c r="S5" s="52"/>
      <c r="T5" s="52"/>
      <c r="U5" s="52"/>
      <c r="V5" s="52"/>
      <c r="W5" s="52"/>
      <c r="X5" s="52"/>
      <c r="Y5" s="52"/>
      <c r="Z5" s="52"/>
      <c r="AA5" s="52"/>
      <c r="AB5" s="52"/>
      <c r="AC5" s="52"/>
      <c r="AD5" s="52"/>
      <c r="AE5" s="52"/>
    </row>
    <row r="6" spans="1:31" x14ac:dyDescent="0.45">
      <c r="A6" s="3" t="s">
        <v>17</v>
      </c>
      <c r="B6" s="51">
        <f>IF(0.5*SUM(_xlfn.IFNA('Table S3 Occupation CFs'!E8*'Weighting factors'!$B$2,0), _xlfn.IFNA('Table S3 Occupation CFs'!T8*'Weighting factors'!$B$3, 0), _xlfn.IFNA('Table S3 Occupation CFs'!AI8*'Weighting factors'!$B$5, 0), _xlfn.IFNA('Table S3 Occupation CFs'!AX8*'Weighting factors'!$B$4,0), _xlfn.IFNA('Table S3 Occupation CFs'!BM8*'Weighting factors'!$B$6, 0)) = 0, NA(), 0.5*SUM(_xlfn.IFNA('Table S3 Occupation CFs'!E8*'Weighting factors'!$B$2,0), _xlfn.IFNA('Table S3 Occupation CFs'!T8*'Weighting factors'!$B$3, 0), _xlfn.IFNA('Table S3 Occupation CFs'!AI8*'Weighting factors'!$B$5, 0), _xlfn.IFNA('Table S3 Occupation CFs'!AX8*'Weighting factors'!$B$4,0), _xlfn.IFNA('Table S3 Occupation CFs'!BM8*'Weighting factors'!$B$6, 0)))</f>
        <v>1.693177006905304E-15</v>
      </c>
      <c r="C6" s="51">
        <f>IF(0.5*SUM(_xlfn.IFNA('Table S3 Occupation CFs'!D8*'Weighting factors'!$B$2,0), _xlfn.IFNA('Table S3 Occupation CFs'!S8*'Weighting factors'!$B$3, 0), _xlfn.IFNA('Table S3 Occupation CFs'!AH8*'Weighting factors'!$B$5, 0), _xlfn.IFNA('Table S3 Occupation CFs'!AW8*'Weighting factors'!$B$4,0), _xlfn.IFNA('Table S3 Occupation CFs'!BL8*'Weighting factors'!$B$6, 0)) = 0, NA(), 0.5*SUM(_xlfn.IFNA('Table S3 Occupation CFs'!D8*'Weighting factors'!$B$2,0), _xlfn.IFNA('Table S3 Occupation CFs'!S8*'Weighting factors'!$B$3, 0), _xlfn.IFNA('Table S3 Occupation CFs'!AH8*'Weighting factors'!$B$5, 0), _xlfn.IFNA('Table S3 Occupation CFs'!AW8*'Weighting factors'!$B$4,0), _xlfn.IFNA('Table S3 Occupation CFs'!BL8*'Weighting factors'!$B$6, 0)))</f>
        <v>1.2802280258468571E-14</v>
      </c>
      <c r="D6" s="51">
        <f>IF(0.5*SUM(_xlfn.IFNA('Table S3 Occupation CFs'!C8*'Weighting factors'!$B$2,0), _xlfn.IFNA('Table S3 Occupation CFs'!R8*'Weighting factors'!$B$3, 0), _xlfn.IFNA('Table S3 Occupation CFs'!AG8*'Weighting factors'!$B$5, 0), _xlfn.IFNA('Table S3 Occupation CFs'!AV8*'Weighting factors'!$B$4,0), _xlfn.IFNA('Table S3 Occupation CFs'!BK8*'Weighting factors'!$B$6, 0)) = 0, NA(), 0.5*SUM(_xlfn.IFNA('Table S3 Occupation CFs'!C8*'Weighting factors'!$B$2,0), _xlfn.IFNA('Table S3 Occupation CFs'!R8*'Weighting factors'!$B$3, 0), _xlfn.IFNA('Table S3 Occupation CFs'!AG8*'Weighting factors'!$B$5, 0), _xlfn.IFNA('Table S3 Occupation CFs'!AV8*'Weighting factors'!$B$4,0), _xlfn.IFNA('Table S3 Occupation CFs'!BK8*'Weighting factors'!$B$6, 0)))</f>
        <v>1.3118915609021423E-14</v>
      </c>
      <c r="E6" s="51">
        <f>IF(0.5*SUM(_xlfn.IFNA('Table S3 Occupation CFs'!F8*'Weighting factors'!$B$2,0), _xlfn.IFNA('Table S3 Occupation CFs'!U8*'Weighting factors'!$B$3, 0), _xlfn.IFNA('Table S3 Occupation CFs'!AJ8*'Weighting factors'!$B$5, 0), _xlfn.IFNA('Table S3 Occupation CFs'!AY8*'Weighting factors'!$B$4,0), _xlfn.IFNA('Table S3 Occupation CFs'!BN8*'Weighting factors'!$B$6, 0)) = 0, NA(), 0.5*SUM(_xlfn.IFNA('Table S3 Occupation CFs'!F8*'Weighting factors'!$B$2,0), _xlfn.IFNA('Table S3 Occupation CFs'!U8*'Weighting factors'!$B$3, 0), _xlfn.IFNA('Table S3 Occupation CFs'!AJ8*'Weighting factors'!$B$5, 0), _xlfn.IFNA('Table S3 Occupation CFs'!AY8*'Weighting factors'!$B$4,0), _xlfn.IFNA('Table S3 Occupation CFs'!BN8*'Weighting factors'!$B$6, 0)))</f>
        <v>1.3723458408244317E-14</v>
      </c>
      <c r="F6" s="51">
        <f>IF(0.5*SUM(_xlfn.IFNA('Table S3 Occupation CFs'!G8*'Weighting factors'!$B$2,0), _xlfn.IFNA('Table S3 Occupation CFs'!V8*'Weighting factors'!$B$3, 0), _xlfn.IFNA('Table S3 Occupation CFs'!AK8*'Weighting factors'!$B$5, 0), _xlfn.IFNA('Table S3 Occupation CFs'!AZ8*'Weighting factors'!$B$4,0), _xlfn.IFNA('Table S3 Occupation CFs'!BO8*'Weighting factors'!$B$6, 0)) = 0, NA(), 0.5*SUM(_xlfn.IFNA('Table S3 Occupation CFs'!G8*'Weighting factors'!$B$2,0), _xlfn.IFNA('Table S3 Occupation CFs'!V8*'Weighting factors'!$B$3, 0), _xlfn.IFNA('Table S3 Occupation CFs'!AK8*'Weighting factors'!$B$5, 0), _xlfn.IFNA('Table S3 Occupation CFs'!AZ8*'Weighting factors'!$B$4,0), _xlfn.IFNA('Table S3 Occupation CFs'!BO8*'Weighting factors'!$B$6, 0)))</f>
        <v>1.3929008385020812E-14</v>
      </c>
      <c r="G6" s="51">
        <f>IF(0.5*SUM(_xlfn.IFNA('Table S3 Occupation CFs'!H8*'Weighting factors'!$B$2,0), _xlfn.IFNA('Table S3 Occupation CFs'!W8*'Weighting factors'!$B$3, 0), _xlfn.IFNA('Table S3 Occupation CFs'!AL8*'Weighting factors'!$B$5, 0), _xlfn.IFNA('Table S3 Occupation CFs'!BA8*'Weighting factors'!$B$4,0), _xlfn.IFNA('Table S3 Occupation CFs'!BP8*'Weighting factors'!$B$6, 0)) = 0, NA(), 0.5*SUM(_xlfn.IFNA('Table S3 Occupation CFs'!H8*'Weighting factors'!$B$2,0), _xlfn.IFNA('Table S3 Occupation CFs'!W8*'Weighting factors'!$B$3, 0), _xlfn.IFNA('Table S3 Occupation CFs'!AL8*'Weighting factors'!$B$5, 0), _xlfn.IFNA('Table S3 Occupation CFs'!BA8*'Weighting factors'!$B$4,0), _xlfn.IFNA('Table S3 Occupation CFs'!BP8*'Weighting factors'!$B$6, 0)))</f>
        <v>1.4204882909642103E-14</v>
      </c>
      <c r="H6" s="51">
        <f>IF(0.5*SUM(_xlfn.IFNA('Table S3 Occupation CFs'!I8*'Weighting factors'!$B$2,0), _xlfn.IFNA('Table S3 Occupation CFs'!X8*'Weighting factors'!$B$3, 0), _xlfn.IFNA('Table S3 Occupation CFs'!AM8*'Weighting factors'!$B$5, 0), _xlfn.IFNA('Table S3 Occupation CFs'!BB8*'Weighting factors'!$B$4,0), _xlfn.IFNA('Table S3 Occupation CFs'!BQ8*'Weighting factors'!$B$6, 0)) = 0, NA(), 0.5*SUM(_xlfn.IFNA('Table S3 Occupation CFs'!I8*'Weighting factors'!$B$2,0), _xlfn.IFNA('Table S3 Occupation CFs'!X8*'Weighting factors'!$B$3, 0), _xlfn.IFNA('Table S3 Occupation CFs'!AM8*'Weighting factors'!$B$5, 0), _xlfn.IFNA('Table S3 Occupation CFs'!BB8*'Weighting factors'!$B$4,0), _xlfn.IFNA('Table S3 Occupation CFs'!BQ8*'Weighting factors'!$B$6, 0)))</f>
        <v>1.3729901803109387E-14</v>
      </c>
      <c r="I6" s="51">
        <f>IF(0.5*SUM(_xlfn.IFNA('Table S3 Occupation CFs'!J8*'Weighting factors'!$B$2,0), _xlfn.IFNA('Table S3 Occupation CFs'!Y8*'Weighting factors'!$B$3, 0), _xlfn.IFNA('Table S3 Occupation CFs'!AN8*'Weighting factors'!$B$5, 0), _xlfn.IFNA('Table S3 Occupation CFs'!BC8*'Weighting factors'!$B$4,0), _xlfn.IFNA('Table S3 Occupation CFs'!BR8*'Weighting factors'!$B$6, 0)) = 0, NA(), 0.5*SUM(_xlfn.IFNA('Table S3 Occupation CFs'!J8*'Weighting factors'!$B$2,0), _xlfn.IFNA('Table S3 Occupation CFs'!Y8*'Weighting factors'!$B$3, 0), _xlfn.IFNA('Table S3 Occupation CFs'!AN8*'Weighting factors'!$B$5, 0), _xlfn.IFNA('Table S3 Occupation CFs'!BC8*'Weighting factors'!$B$4,0), _xlfn.IFNA('Table S3 Occupation CFs'!BR8*'Weighting factors'!$B$6, 0)))</f>
        <v>1.393605431688291E-14</v>
      </c>
      <c r="J6" s="51">
        <f>IF(0.5*SUM(_xlfn.IFNA('Table S3 Occupation CFs'!K8*'Weighting factors'!$B$2,0), _xlfn.IFNA('Table S3 Occupation CFs'!Z8*'Weighting factors'!$B$3, 0), _xlfn.IFNA('Table S3 Occupation CFs'!AO8*'Weighting factors'!$B$5, 0), _xlfn.IFNA('Table S3 Occupation CFs'!BD8*'Weighting factors'!$B$4,0), _xlfn.IFNA('Table S3 Occupation CFs'!BS8*'Weighting factors'!$B$6, 0)) = 0, NA(), 0.5*SUM(_xlfn.IFNA('Table S3 Occupation CFs'!K8*'Weighting factors'!$B$2,0), _xlfn.IFNA('Table S3 Occupation CFs'!Z8*'Weighting factors'!$B$3, 0), _xlfn.IFNA('Table S3 Occupation CFs'!AO8*'Weighting factors'!$B$5, 0), _xlfn.IFNA('Table S3 Occupation CFs'!BD8*'Weighting factors'!$B$4,0), _xlfn.IFNA('Table S3 Occupation CFs'!BS8*'Weighting factors'!$B$6, 0)))</f>
        <v>1.4117987351750763E-14</v>
      </c>
      <c r="K6" s="51">
        <f>IF(0.5*SUM(_xlfn.IFNA('Table S3 Occupation CFs'!L8*'Weighting factors'!$B$2,0), _xlfn.IFNA('Table S3 Occupation CFs'!AA8*'Weighting factors'!$B$3, 0), _xlfn.IFNA('Table S3 Occupation CFs'!AP8*'Weighting factors'!$B$5, 0), _xlfn.IFNA('Table S3 Occupation CFs'!BE8*'Weighting factors'!$B$4,0), _xlfn.IFNA('Table S3 Occupation CFs'!BT8*'Weighting factors'!$B$6, 0)) = 0, NA(), 0.5*SUM(_xlfn.IFNA('Table S3 Occupation CFs'!L8*'Weighting factors'!$B$2,0), _xlfn.IFNA('Table S3 Occupation CFs'!AA8*'Weighting factors'!$B$3, 0), _xlfn.IFNA('Table S3 Occupation CFs'!AP8*'Weighting factors'!$B$5, 0), _xlfn.IFNA('Table S3 Occupation CFs'!BE8*'Weighting factors'!$B$4,0), _xlfn.IFNA('Table S3 Occupation CFs'!BT8*'Weighting factors'!$B$6, 0)))</f>
        <v>1.3115778346435342E-14</v>
      </c>
      <c r="L6" s="51">
        <f>IF(0.5*SUM(_xlfn.IFNA('Table S3 Occupation CFs'!M8*'Weighting factors'!$B$2,0), _xlfn.IFNA('Table S3 Occupation CFs'!AB8*'Weighting factors'!$B$3, 0), _xlfn.IFNA('Table S3 Occupation CFs'!AQ8*'Weighting factors'!$B$5, 0), _xlfn.IFNA('Table S3 Occupation CFs'!BF8*'Weighting factors'!$B$4,0), _xlfn.IFNA('Table S3 Occupation CFs'!BU8*'Weighting factors'!$B$6, 0)) = 0, NA(), 0.5*SUM(_xlfn.IFNA('Table S3 Occupation CFs'!M8*'Weighting factors'!$B$2,0), _xlfn.IFNA('Table S3 Occupation CFs'!AB8*'Weighting factors'!$B$3, 0), _xlfn.IFNA('Table S3 Occupation CFs'!AQ8*'Weighting factors'!$B$5, 0), _xlfn.IFNA('Table S3 Occupation CFs'!BF8*'Weighting factors'!$B$4,0), _xlfn.IFNA('Table S3 Occupation CFs'!BU8*'Weighting factors'!$B$6, 0)))</f>
        <v>1.3549094734473884E-14</v>
      </c>
      <c r="M6" s="51">
        <f>IF(0.5*SUM(_xlfn.IFNA('Table S3 Occupation CFs'!N8*'Weighting factors'!$B$2,0), _xlfn.IFNA('Table S3 Occupation CFs'!AC8*'Weighting factors'!$B$3, 0), _xlfn.IFNA('Table S3 Occupation CFs'!AR8*'Weighting factors'!$B$5, 0), _xlfn.IFNA('Table S3 Occupation CFs'!BG8*'Weighting factors'!$B$4,0), _xlfn.IFNA('Table S3 Occupation CFs'!BV8*'Weighting factors'!$B$6, 0)) = 0, NA(), 0.5*SUM(_xlfn.IFNA('Table S3 Occupation CFs'!N8*'Weighting factors'!$B$2,0), _xlfn.IFNA('Table S3 Occupation CFs'!AC8*'Weighting factors'!$B$3, 0), _xlfn.IFNA('Table S3 Occupation CFs'!AR8*'Weighting factors'!$B$5, 0), _xlfn.IFNA('Table S3 Occupation CFs'!BG8*'Weighting factors'!$B$4,0), _xlfn.IFNA('Table S3 Occupation CFs'!BV8*'Weighting factors'!$B$6, 0)))</f>
        <v>1.3623142892189484E-14</v>
      </c>
      <c r="N6" s="51">
        <f>IF(0.5*SUM(_xlfn.IFNA('Table S3 Occupation CFs'!O8*'Weighting factors'!$B$2,0), _xlfn.IFNA('Table S3 Occupation CFs'!AD8*'Weighting factors'!$B$3, 0), _xlfn.IFNA('Table S3 Occupation CFs'!AS8*'Weighting factors'!$B$5, 0), _xlfn.IFNA('Table S3 Occupation CFs'!BH8*'Weighting factors'!$B$4,0), _xlfn.IFNA('Table S3 Occupation CFs'!BW8*'Weighting factors'!$B$6, 0)) = 0, NA(), 0.5*SUM(_xlfn.IFNA('Table S3 Occupation CFs'!O8*'Weighting factors'!$B$2,0), _xlfn.IFNA('Table S3 Occupation CFs'!AD8*'Weighting factors'!$B$3, 0), _xlfn.IFNA('Table S3 Occupation CFs'!AS8*'Weighting factors'!$B$5, 0), _xlfn.IFNA('Table S3 Occupation CFs'!BH8*'Weighting factors'!$B$4,0), _xlfn.IFNA('Table S3 Occupation CFs'!BW8*'Weighting factors'!$B$6, 0)))</f>
        <v>1.3076888190695592E-14</v>
      </c>
      <c r="O6" s="51">
        <f>IF(0.5*SUM(_xlfn.IFNA('Table S3 Occupation CFs'!P8*'Weighting factors'!$B$2,0), _xlfn.IFNA('Table S3 Occupation CFs'!AE8*'Weighting factors'!$B$3, 0), _xlfn.IFNA('Table S3 Occupation CFs'!AT8*'Weighting factors'!$B$5, 0), _xlfn.IFNA('Table S3 Occupation CFs'!BI8*'Weighting factors'!$B$4,0), _xlfn.IFNA('Table S3 Occupation CFs'!BX8*'Weighting factors'!$B$6, 0)) = 0, NA(), 0.5*SUM(_xlfn.IFNA('Table S3 Occupation CFs'!P8*'Weighting factors'!$B$2,0), _xlfn.IFNA('Table S3 Occupation CFs'!AE8*'Weighting factors'!$B$3, 0), _xlfn.IFNA('Table S3 Occupation CFs'!AT8*'Weighting factors'!$B$5, 0), _xlfn.IFNA('Table S3 Occupation CFs'!BI8*'Weighting factors'!$B$4,0), _xlfn.IFNA('Table S3 Occupation CFs'!BX8*'Weighting factors'!$B$6, 0)))</f>
        <v>1.4038071805737391E-14</v>
      </c>
      <c r="P6" s="51">
        <f>IF(0.5*SUM(_xlfn.IFNA('Table S3 Occupation CFs'!Q8*'Weighting factors'!$B$2,0), _xlfn.IFNA('Table S3 Occupation CFs'!AF8*'Weighting factors'!$B$3, 0), _xlfn.IFNA('Table S3 Occupation CFs'!AU8*'Weighting factors'!$B$5, 0), _xlfn.IFNA('Table S3 Occupation CFs'!BJ8*'Weighting factors'!$B$4,0), _xlfn.IFNA('Table S3 Occupation CFs'!BY8*'Weighting factors'!$B$6, 0)) = 0, NA(), 0.5*SUM(_xlfn.IFNA('Table S3 Occupation CFs'!Q8*'Weighting factors'!$B$2,0), _xlfn.IFNA('Table S3 Occupation CFs'!AF8*'Weighting factors'!$B$3, 0), _xlfn.IFNA('Table S3 Occupation CFs'!AU8*'Weighting factors'!$B$5, 0), _xlfn.IFNA('Table S3 Occupation CFs'!BJ8*'Weighting factors'!$B$4,0), _xlfn.IFNA('Table S3 Occupation CFs'!BY8*'Weighting factors'!$B$6, 0)))</f>
        <v>1.4353540449668765E-14</v>
      </c>
      <c r="Q6" s="52"/>
      <c r="R6" s="52"/>
      <c r="S6" s="52"/>
      <c r="T6" s="52"/>
      <c r="U6" s="52"/>
      <c r="V6" s="52"/>
      <c r="W6" s="52"/>
      <c r="X6" s="52"/>
      <c r="Y6" s="52"/>
      <c r="Z6" s="52"/>
      <c r="AA6" s="52"/>
      <c r="AB6" s="52"/>
      <c r="AC6" s="52"/>
      <c r="AD6" s="52"/>
      <c r="AE6" s="52"/>
    </row>
    <row r="7" spans="1:31" x14ac:dyDescent="0.45">
      <c r="A7" s="3" t="s">
        <v>18</v>
      </c>
      <c r="B7" s="51">
        <f>IF(0.5*SUM(_xlfn.IFNA('Table S3 Occupation CFs'!E9*'Weighting factors'!$B$2,0), _xlfn.IFNA('Table S3 Occupation CFs'!T9*'Weighting factors'!$B$3, 0), _xlfn.IFNA('Table S3 Occupation CFs'!AI9*'Weighting factors'!$B$5, 0), _xlfn.IFNA('Table S3 Occupation CFs'!AX9*'Weighting factors'!$B$4,0), _xlfn.IFNA('Table S3 Occupation CFs'!BM9*'Weighting factors'!$B$6, 0)) = 0, NA(), 0.5*SUM(_xlfn.IFNA('Table S3 Occupation CFs'!E9*'Weighting factors'!$B$2,0), _xlfn.IFNA('Table S3 Occupation CFs'!T9*'Weighting factors'!$B$3, 0), _xlfn.IFNA('Table S3 Occupation CFs'!AI9*'Weighting factors'!$B$5, 0), _xlfn.IFNA('Table S3 Occupation CFs'!AX9*'Weighting factors'!$B$4,0), _xlfn.IFNA('Table S3 Occupation CFs'!BM9*'Weighting factors'!$B$6, 0)))</f>
        <v>9.7545949579534295E-16</v>
      </c>
      <c r="C7" s="51">
        <f>IF(0.5*SUM(_xlfn.IFNA('Table S3 Occupation CFs'!D9*'Weighting factors'!$B$2,0), _xlfn.IFNA('Table S3 Occupation CFs'!S9*'Weighting factors'!$B$3, 0), _xlfn.IFNA('Table S3 Occupation CFs'!AH9*'Weighting factors'!$B$5, 0), _xlfn.IFNA('Table S3 Occupation CFs'!AW9*'Weighting factors'!$B$4,0), _xlfn.IFNA('Table S3 Occupation CFs'!BL9*'Weighting factors'!$B$6, 0)) = 0, NA(), 0.5*SUM(_xlfn.IFNA('Table S3 Occupation CFs'!D9*'Weighting factors'!$B$2,0), _xlfn.IFNA('Table S3 Occupation CFs'!S9*'Weighting factors'!$B$3, 0), _xlfn.IFNA('Table S3 Occupation CFs'!AH9*'Weighting factors'!$B$5, 0), _xlfn.IFNA('Table S3 Occupation CFs'!AW9*'Weighting factors'!$B$4,0), _xlfn.IFNA('Table S3 Occupation CFs'!BL9*'Weighting factors'!$B$6, 0)))</f>
        <v>1.2103387272141004E-14</v>
      </c>
      <c r="D7" s="51">
        <f>IF(0.5*SUM(_xlfn.IFNA('Table S3 Occupation CFs'!C9*'Weighting factors'!$B$2,0), _xlfn.IFNA('Table S3 Occupation CFs'!R9*'Weighting factors'!$B$3, 0), _xlfn.IFNA('Table S3 Occupation CFs'!AG9*'Weighting factors'!$B$5, 0), _xlfn.IFNA('Table S3 Occupation CFs'!AV9*'Weighting factors'!$B$4,0), _xlfn.IFNA('Table S3 Occupation CFs'!BK9*'Weighting factors'!$B$6, 0)) = 0, NA(), 0.5*SUM(_xlfn.IFNA('Table S3 Occupation CFs'!C9*'Weighting factors'!$B$2,0), _xlfn.IFNA('Table S3 Occupation CFs'!R9*'Weighting factors'!$B$3, 0), _xlfn.IFNA('Table S3 Occupation CFs'!AG9*'Weighting factors'!$B$5, 0), _xlfn.IFNA('Table S3 Occupation CFs'!AV9*'Weighting factors'!$B$4,0), _xlfn.IFNA('Table S3 Occupation CFs'!BK9*'Weighting factors'!$B$6, 0)))</f>
        <v>1.2394329692391969E-14</v>
      </c>
      <c r="E7" s="51">
        <f>IF(0.5*SUM(_xlfn.IFNA('Table S3 Occupation CFs'!F9*'Weighting factors'!$B$2,0), _xlfn.IFNA('Table S3 Occupation CFs'!U9*'Weighting factors'!$B$3, 0), _xlfn.IFNA('Table S3 Occupation CFs'!AJ9*'Weighting factors'!$B$5, 0), _xlfn.IFNA('Table S3 Occupation CFs'!AY9*'Weighting factors'!$B$4,0), _xlfn.IFNA('Table S3 Occupation CFs'!BN9*'Weighting factors'!$B$6, 0)) = 0, NA(), 0.5*SUM(_xlfn.IFNA('Table S3 Occupation CFs'!F9*'Weighting factors'!$B$2,0), _xlfn.IFNA('Table S3 Occupation CFs'!U9*'Weighting factors'!$B$3, 0), _xlfn.IFNA('Table S3 Occupation CFs'!AJ9*'Weighting factors'!$B$5, 0), _xlfn.IFNA('Table S3 Occupation CFs'!AY9*'Weighting factors'!$B$4,0), _xlfn.IFNA('Table S3 Occupation CFs'!BN9*'Weighting factors'!$B$6, 0)))</f>
        <v>1.312977445138921E-14</v>
      </c>
      <c r="F7" s="51">
        <f>IF(0.5*SUM(_xlfn.IFNA('Table S3 Occupation CFs'!G9*'Weighting factors'!$B$2,0), _xlfn.IFNA('Table S3 Occupation CFs'!V9*'Weighting factors'!$B$3, 0), _xlfn.IFNA('Table S3 Occupation CFs'!AK9*'Weighting factors'!$B$5, 0), _xlfn.IFNA('Table S3 Occupation CFs'!AZ9*'Weighting factors'!$B$4,0), _xlfn.IFNA('Table S3 Occupation CFs'!BO9*'Weighting factors'!$B$6, 0)) = 0, NA(), 0.5*SUM(_xlfn.IFNA('Table S3 Occupation CFs'!G9*'Weighting factors'!$B$2,0), _xlfn.IFNA('Table S3 Occupation CFs'!V9*'Weighting factors'!$B$3, 0), _xlfn.IFNA('Table S3 Occupation CFs'!AK9*'Weighting factors'!$B$5, 0), _xlfn.IFNA('Table S3 Occupation CFs'!AZ9*'Weighting factors'!$B$4,0), _xlfn.IFNA('Table S3 Occupation CFs'!BO9*'Weighting factors'!$B$6, 0)))</f>
        <v>1.336194127233929E-14</v>
      </c>
      <c r="G7" s="51">
        <f>IF(0.5*SUM(_xlfn.IFNA('Table S3 Occupation CFs'!H9*'Weighting factors'!$B$2,0), _xlfn.IFNA('Table S3 Occupation CFs'!W9*'Weighting factors'!$B$3, 0), _xlfn.IFNA('Table S3 Occupation CFs'!AL9*'Weighting factors'!$B$5, 0), _xlfn.IFNA('Table S3 Occupation CFs'!BA9*'Weighting factors'!$B$4,0), _xlfn.IFNA('Table S3 Occupation CFs'!BP9*'Weighting factors'!$B$6, 0)) = 0, NA(), 0.5*SUM(_xlfn.IFNA('Table S3 Occupation CFs'!H9*'Weighting factors'!$B$2,0), _xlfn.IFNA('Table S3 Occupation CFs'!W9*'Weighting factors'!$B$3, 0), _xlfn.IFNA('Table S3 Occupation CFs'!AL9*'Weighting factors'!$B$5, 0), _xlfn.IFNA('Table S3 Occupation CFs'!BA9*'Weighting factors'!$B$4,0), _xlfn.IFNA('Table S3 Occupation CFs'!BP9*'Weighting factors'!$B$6, 0)))</f>
        <v>1.3673539027624242E-14</v>
      </c>
      <c r="H7" s="51">
        <f>IF(0.5*SUM(_xlfn.IFNA('Table S3 Occupation CFs'!I9*'Weighting factors'!$B$2,0), _xlfn.IFNA('Table S3 Occupation CFs'!X9*'Weighting factors'!$B$3, 0), _xlfn.IFNA('Table S3 Occupation CFs'!AM9*'Weighting factors'!$B$5, 0), _xlfn.IFNA('Table S3 Occupation CFs'!BB9*'Weighting factors'!$B$4,0), _xlfn.IFNA('Table S3 Occupation CFs'!BQ9*'Weighting factors'!$B$6, 0)) = 0, NA(), 0.5*SUM(_xlfn.IFNA('Table S3 Occupation CFs'!I9*'Weighting factors'!$B$2,0), _xlfn.IFNA('Table S3 Occupation CFs'!X9*'Weighting factors'!$B$3, 0), _xlfn.IFNA('Table S3 Occupation CFs'!AM9*'Weighting factors'!$B$5, 0), _xlfn.IFNA('Table S3 Occupation CFs'!BB9*'Weighting factors'!$B$4,0), _xlfn.IFNA('Table S3 Occupation CFs'!BQ9*'Weighting factors'!$B$6, 0)))</f>
        <v>1.2861131916814494E-14</v>
      </c>
      <c r="I7" s="51">
        <f>IF(0.5*SUM(_xlfn.IFNA('Table S3 Occupation CFs'!J9*'Weighting factors'!$B$2,0), _xlfn.IFNA('Table S3 Occupation CFs'!Y9*'Weighting factors'!$B$3, 0), _xlfn.IFNA('Table S3 Occupation CFs'!AN9*'Weighting factors'!$B$5, 0), _xlfn.IFNA('Table S3 Occupation CFs'!BC9*'Weighting factors'!$B$4,0), _xlfn.IFNA('Table S3 Occupation CFs'!BR9*'Weighting factors'!$B$6, 0)) = 0, NA(), 0.5*SUM(_xlfn.IFNA('Table S3 Occupation CFs'!J9*'Weighting factors'!$B$2,0), _xlfn.IFNA('Table S3 Occupation CFs'!Y9*'Weighting factors'!$B$3, 0), _xlfn.IFNA('Table S3 Occupation CFs'!AN9*'Weighting factors'!$B$5, 0), _xlfn.IFNA('Table S3 Occupation CFs'!BC9*'Weighting factors'!$B$4,0), _xlfn.IFNA('Table S3 Occupation CFs'!BR9*'Weighting factors'!$B$6, 0)))</f>
        <v>1.3151180575775774E-14</v>
      </c>
      <c r="J7" s="51">
        <f>IF(0.5*SUM(_xlfn.IFNA('Table S3 Occupation CFs'!K9*'Weighting factors'!$B$2,0), _xlfn.IFNA('Table S3 Occupation CFs'!Z9*'Weighting factors'!$B$3, 0), _xlfn.IFNA('Table S3 Occupation CFs'!AO9*'Weighting factors'!$B$5, 0), _xlfn.IFNA('Table S3 Occupation CFs'!BD9*'Weighting factors'!$B$4,0), _xlfn.IFNA('Table S3 Occupation CFs'!BS9*'Weighting factors'!$B$6, 0)) = 0, NA(), 0.5*SUM(_xlfn.IFNA('Table S3 Occupation CFs'!K9*'Weighting factors'!$B$2,0), _xlfn.IFNA('Table S3 Occupation CFs'!Z9*'Weighting factors'!$B$3, 0), _xlfn.IFNA('Table S3 Occupation CFs'!AO9*'Weighting factors'!$B$5, 0), _xlfn.IFNA('Table S3 Occupation CFs'!BD9*'Weighting factors'!$B$4,0), _xlfn.IFNA('Table S3 Occupation CFs'!BS9*'Weighting factors'!$B$6, 0)))</f>
        <v>1.3407157084020086E-14</v>
      </c>
      <c r="K7" s="51">
        <f>IF(0.5*SUM(_xlfn.IFNA('Table S3 Occupation CFs'!L9*'Weighting factors'!$B$2,0), _xlfn.IFNA('Table S3 Occupation CFs'!AA9*'Weighting factors'!$B$3, 0), _xlfn.IFNA('Table S3 Occupation CFs'!AP9*'Weighting factors'!$B$5, 0), _xlfn.IFNA('Table S3 Occupation CFs'!BE9*'Weighting factors'!$B$4,0), _xlfn.IFNA('Table S3 Occupation CFs'!BT9*'Weighting factors'!$B$6, 0)) = 0, NA(), 0.5*SUM(_xlfn.IFNA('Table S3 Occupation CFs'!L9*'Weighting factors'!$B$2,0), _xlfn.IFNA('Table S3 Occupation CFs'!AA9*'Weighting factors'!$B$3, 0), _xlfn.IFNA('Table S3 Occupation CFs'!AP9*'Weighting factors'!$B$5, 0), _xlfn.IFNA('Table S3 Occupation CFs'!BE9*'Weighting factors'!$B$4,0), _xlfn.IFNA('Table S3 Occupation CFs'!BT9*'Weighting factors'!$B$6, 0)))</f>
        <v>1.1166050760835704E-14</v>
      </c>
      <c r="L7" s="51">
        <f>IF(0.5*SUM(_xlfn.IFNA('Table S3 Occupation CFs'!M9*'Weighting factors'!$B$2,0), _xlfn.IFNA('Table S3 Occupation CFs'!AB9*'Weighting factors'!$B$3, 0), _xlfn.IFNA('Table S3 Occupation CFs'!AQ9*'Weighting factors'!$B$5, 0), _xlfn.IFNA('Table S3 Occupation CFs'!BF9*'Weighting factors'!$B$4,0), _xlfn.IFNA('Table S3 Occupation CFs'!BU9*'Weighting factors'!$B$6, 0)) = 0, NA(), 0.5*SUM(_xlfn.IFNA('Table S3 Occupation CFs'!M9*'Weighting factors'!$B$2,0), _xlfn.IFNA('Table S3 Occupation CFs'!AB9*'Weighting factors'!$B$3, 0), _xlfn.IFNA('Table S3 Occupation CFs'!AQ9*'Weighting factors'!$B$5, 0), _xlfn.IFNA('Table S3 Occupation CFs'!BF9*'Weighting factors'!$B$4,0), _xlfn.IFNA('Table S3 Occupation CFs'!BU9*'Weighting factors'!$B$6, 0)))</f>
        <v>1.2000413981857475E-14</v>
      </c>
      <c r="M7" s="51">
        <f>IF(0.5*SUM(_xlfn.IFNA('Table S3 Occupation CFs'!N9*'Weighting factors'!$B$2,0), _xlfn.IFNA('Table S3 Occupation CFs'!AC9*'Weighting factors'!$B$3, 0), _xlfn.IFNA('Table S3 Occupation CFs'!AR9*'Weighting factors'!$B$5, 0), _xlfn.IFNA('Table S3 Occupation CFs'!BG9*'Weighting factors'!$B$4,0), _xlfn.IFNA('Table S3 Occupation CFs'!BV9*'Weighting factors'!$B$6, 0)) = 0, NA(), 0.5*SUM(_xlfn.IFNA('Table S3 Occupation CFs'!N9*'Weighting factors'!$B$2,0), _xlfn.IFNA('Table S3 Occupation CFs'!AC9*'Weighting factors'!$B$3, 0), _xlfn.IFNA('Table S3 Occupation CFs'!AR9*'Weighting factors'!$B$5, 0), _xlfn.IFNA('Table S3 Occupation CFs'!BG9*'Weighting factors'!$B$4,0), _xlfn.IFNA('Table S3 Occupation CFs'!BV9*'Weighting factors'!$B$6, 0)))</f>
        <v>1.2142767066073785E-14</v>
      </c>
      <c r="N7" s="51">
        <f>IF(0.5*SUM(_xlfn.IFNA('Table S3 Occupation CFs'!O9*'Weighting factors'!$B$2,0), _xlfn.IFNA('Table S3 Occupation CFs'!AD9*'Weighting factors'!$B$3, 0), _xlfn.IFNA('Table S3 Occupation CFs'!AS9*'Weighting factors'!$B$5, 0), _xlfn.IFNA('Table S3 Occupation CFs'!BH9*'Weighting factors'!$B$4,0), _xlfn.IFNA('Table S3 Occupation CFs'!BW9*'Weighting factors'!$B$6, 0)) = 0, NA(), 0.5*SUM(_xlfn.IFNA('Table S3 Occupation CFs'!O9*'Weighting factors'!$B$2,0), _xlfn.IFNA('Table S3 Occupation CFs'!AD9*'Weighting factors'!$B$3, 0), _xlfn.IFNA('Table S3 Occupation CFs'!AS9*'Weighting factors'!$B$5, 0), _xlfn.IFNA('Table S3 Occupation CFs'!BH9*'Weighting factors'!$B$4,0), _xlfn.IFNA('Table S3 Occupation CFs'!BW9*'Weighting factors'!$B$6, 0)))</f>
        <v>1.1617554051630644E-14</v>
      </c>
      <c r="O7" s="51">
        <f>IF(0.5*SUM(_xlfn.IFNA('Table S3 Occupation CFs'!P9*'Weighting factors'!$B$2,0), _xlfn.IFNA('Table S3 Occupation CFs'!AE9*'Weighting factors'!$B$3, 0), _xlfn.IFNA('Table S3 Occupation CFs'!AT9*'Weighting factors'!$B$5, 0), _xlfn.IFNA('Table S3 Occupation CFs'!BI9*'Weighting factors'!$B$4,0), _xlfn.IFNA('Table S3 Occupation CFs'!BX9*'Weighting factors'!$B$6, 0)) = 0, NA(), 0.5*SUM(_xlfn.IFNA('Table S3 Occupation CFs'!P9*'Weighting factors'!$B$2,0), _xlfn.IFNA('Table S3 Occupation CFs'!AE9*'Weighting factors'!$B$3, 0), _xlfn.IFNA('Table S3 Occupation CFs'!AT9*'Weighting factors'!$B$5, 0), _xlfn.IFNA('Table S3 Occupation CFs'!BI9*'Weighting factors'!$B$4,0), _xlfn.IFNA('Table S3 Occupation CFs'!BX9*'Weighting factors'!$B$6, 0)))</f>
        <v>1.3159645696118503E-14</v>
      </c>
      <c r="P7" s="51">
        <f>IF(0.5*SUM(_xlfn.IFNA('Table S3 Occupation CFs'!Q9*'Weighting factors'!$B$2,0), _xlfn.IFNA('Table S3 Occupation CFs'!AF9*'Weighting factors'!$B$3, 0), _xlfn.IFNA('Table S3 Occupation CFs'!AU9*'Weighting factors'!$B$5, 0), _xlfn.IFNA('Table S3 Occupation CFs'!BJ9*'Weighting factors'!$B$4,0), _xlfn.IFNA('Table S3 Occupation CFs'!BY9*'Weighting factors'!$B$6, 0)) = 0, NA(), 0.5*SUM(_xlfn.IFNA('Table S3 Occupation CFs'!Q9*'Weighting factors'!$B$2,0), _xlfn.IFNA('Table S3 Occupation CFs'!AF9*'Weighting factors'!$B$3, 0), _xlfn.IFNA('Table S3 Occupation CFs'!AU9*'Weighting factors'!$B$5, 0), _xlfn.IFNA('Table S3 Occupation CFs'!BJ9*'Weighting factors'!$B$4,0), _xlfn.IFNA('Table S3 Occupation CFs'!BY9*'Weighting factors'!$B$6, 0)))</f>
        <v>1.3665534152120295E-14</v>
      </c>
      <c r="Q7" s="52"/>
      <c r="R7" s="52"/>
      <c r="S7" s="52"/>
      <c r="T7" s="52"/>
      <c r="U7" s="52"/>
      <c r="V7" s="52"/>
      <c r="W7" s="52"/>
      <c r="X7" s="52"/>
      <c r="Y7" s="52"/>
      <c r="Z7" s="52"/>
      <c r="AA7" s="52"/>
      <c r="AB7" s="52"/>
      <c r="AC7" s="52"/>
      <c r="AD7" s="52"/>
      <c r="AE7" s="52"/>
    </row>
    <row r="8" spans="1:31" x14ac:dyDescent="0.45">
      <c r="A8" s="3" t="s">
        <v>19</v>
      </c>
      <c r="B8" s="51">
        <f>IF(0.5*SUM(_xlfn.IFNA('Table S3 Occupation CFs'!E10*'Weighting factors'!$B$2,0), _xlfn.IFNA('Table S3 Occupation CFs'!T10*'Weighting factors'!$B$3, 0), _xlfn.IFNA('Table S3 Occupation CFs'!AI10*'Weighting factors'!$B$5, 0), _xlfn.IFNA('Table S3 Occupation CFs'!AX10*'Weighting factors'!$B$4,0), _xlfn.IFNA('Table S3 Occupation CFs'!BM10*'Weighting factors'!$B$6, 0)) = 0, NA(), 0.5*SUM(_xlfn.IFNA('Table S3 Occupation CFs'!E10*'Weighting factors'!$B$2,0), _xlfn.IFNA('Table S3 Occupation CFs'!T10*'Weighting factors'!$B$3, 0), _xlfn.IFNA('Table S3 Occupation CFs'!AI10*'Weighting factors'!$B$5, 0), _xlfn.IFNA('Table S3 Occupation CFs'!AX10*'Weighting factors'!$B$4,0), _xlfn.IFNA('Table S3 Occupation CFs'!BM10*'Weighting factors'!$B$6, 0)))</f>
        <v>1.2272399690030619E-15</v>
      </c>
      <c r="C8" s="51">
        <f>IF(0.5*SUM(_xlfn.IFNA('Table S3 Occupation CFs'!D10*'Weighting factors'!$B$2,0), _xlfn.IFNA('Table S3 Occupation CFs'!S10*'Weighting factors'!$B$3, 0), _xlfn.IFNA('Table S3 Occupation CFs'!AH10*'Weighting factors'!$B$5, 0), _xlfn.IFNA('Table S3 Occupation CFs'!AW10*'Weighting factors'!$B$4,0), _xlfn.IFNA('Table S3 Occupation CFs'!BL10*'Weighting factors'!$B$6, 0)) = 0, NA(), 0.5*SUM(_xlfn.IFNA('Table S3 Occupation CFs'!D10*'Weighting factors'!$B$2,0), _xlfn.IFNA('Table S3 Occupation CFs'!S10*'Weighting factors'!$B$3, 0), _xlfn.IFNA('Table S3 Occupation CFs'!AH10*'Weighting factors'!$B$5, 0), _xlfn.IFNA('Table S3 Occupation CFs'!AW10*'Weighting factors'!$B$4,0), _xlfn.IFNA('Table S3 Occupation CFs'!BL10*'Weighting factors'!$B$6, 0)))</f>
        <v>1.652413314108308E-14</v>
      </c>
      <c r="D8" s="51">
        <f>IF(0.5*SUM(_xlfn.IFNA('Table S3 Occupation CFs'!C10*'Weighting factors'!$B$2,0), _xlfn.IFNA('Table S3 Occupation CFs'!R10*'Weighting factors'!$B$3, 0), _xlfn.IFNA('Table S3 Occupation CFs'!AG10*'Weighting factors'!$B$5, 0), _xlfn.IFNA('Table S3 Occupation CFs'!AV10*'Weighting factors'!$B$4,0), _xlfn.IFNA('Table S3 Occupation CFs'!BK10*'Weighting factors'!$B$6, 0)) = 0, NA(), 0.5*SUM(_xlfn.IFNA('Table S3 Occupation CFs'!C10*'Weighting factors'!$B$2,0), _xlfn.IFNA('Table S3 Occupation CFs'!R10*'Weighting factors'!$B$3, 0), _xlfn.IFNA('Table S3 Occupation CFs'!AG10*'Weighting factors'!$B$5, 0), _xlfn.IFNA('Table S3 Occupation CFs'!AV10*'Weighting factors'!$B$4,0), _xlfn.IFNA('Table S3 Occupation CFs'!BK10*'Weighting factors'!$B$6, 0)))</f>
        <v>1.638398631110731E-14</v>
      </c>
      <c r="E8" s="51">
        <f>IF(0.5*SUM(_xlfn.IFNA('Table S3 Occupation CFs'!F10*'Weighting factors'!$B$2,0), _xlfn.IFNA('Table S3 Occupation CFs'!U10*'Weighting factors'!$B$3, 0), _xlfn.IFNA('Table S3 Occupation CFs'!AJ10*'Weighting factors'!$B$5, 0), _xlfn.IFNA('Table S3 Occupation CFs'!AY10*'Weighting factors'!$B$4,0), _xlfn.IFNA('Table S3 Occupation CFs'!BN10*'Weighting factors'!$B$6, 0)) = 0, NA(), 0.5*SUM(_xlfn.IFNA('Table S3 Occupation CFs'!F10*'Weighting factors'!$B$2,0), _xlfn.IFNA('Table S3 Occupation CFs'!U10*'Weighting factors'!$B$3, 0), _xlfn.IFNA('Table S3 Occupation CFs'!AJ10*'Weighting factors'!$B$5, 0), _xlfn.IFNA('Table S3 Occupation CFs'!AY10*'Weighting factors'!$B$4,0), _xlfn.IFNA('Table S3 Occupation CFs'!BN10*'Weighting factors'!$B$6, 0)))</f>
        <v>2.0847337614597057E-14</v>
      </c>
      <c r="F8" s="51">
        <f>IF(0.5*SUM(_xlfn.IFNA('Table S3 Occupation CFs'!G10*'Weighting factors'!$B$2,0), _xlfn.IFNA('Table S3 Occupation CFs'!V10*'Weighting factors'!$B$3, 0), _xlfn.IFNA('Table S3 Occupation CFs'!AK10*'Weighting factors'!$B$5, 0), _xlfn.IFNA('Table S3 Occupation CFs'!AZ10*'Weighting factors'!$B$4,0), _xlfn.IFNA('Table S3 Occupation CFs'!BO10*'Weighting factors'!$B$6, 0)) = 0, NA(), 0.5*SUM(_xlfn.IFNA('Table S3 Occupation CFs'!G10*'Weighting factors'!$B$2,0), _xlfn.IFNA('Table S3 Occupation CFs'!V10*'Weighting factors'!$B$3, 0), _xlfn.IFNA('Table S3 Occupation CFs'!AK10*'Weighting factors'!$B$5, 0), _xlfn.IFNA('Table S3 Occupation CFs'!AZ10*'Weighting factors'!$B$4,0), _xlfn.IFNA('Table S3 Occupation CFs'!BO10*'Weighting factors'!$B$6, 0)))</f>
        <v>2.1980970998963248E-14</v>
      </c>
      <c r="G8" s="51">
        <f>IF(0.5*SUM(_xlfn.IFNA('Table S3 Occupation CFs'!H10*'Weighting factors'!$B$2,0), _xlfn.IFNA('Table S3 Occupation CFs'!W10*'Weighting factors'!$B$3, 0), _xlfn.IFNA('Table S3 Occupation CFs'!AL10*'Weighting factors'!$B$5, 0), _xlfn.IFNA('Table S3 Occupation CFs'!BA10*'Weighting factors'!$B$4,0), _xlfn.IFNA('Table S3 Occupation CFs'!BP10*'Weighting factors'!$B$6, 0)) = 0, NA(), 0.5*SUM(_xlfn.IFNA('Table S3 Occupation CFs'!H10*'Weighting factors'!$B$2,0), _xlfn.IFNA('Table S3 Occupation CFs'!W10*'Weighting factors'!$B$3, 0), _xlfn.IFNA('Table S3 Occupation CFs'!AL10*'Weighting factors'!$B$5, 0), _xlfn.IFNA('Table S3 Occupation CFs'!BA10*'Weighting factors'!$B$4,0), _xlfn.IFNA('Table S3 Occupation CFs'!BP10*'Weighting factors'!$B$6, 0)))</f>
        <v>2.3502452907700536E-14</v>
      </c>
      <c r="H8" s="51" t="e">
        <f>IF(0.5*SUM(_xlfn.IFNA('Table S3 Occupation CFs'!I10*'Weighting factors'!$B$2,0), _xlfn.IFNA('Table S3 Occupation CFs'!X10*'Weighting factors'!$B$3, 0), _xlfn.IFNA('Table S3 Occupation CFs'!AM10*'Weighting factors'!$B$5, 0), _xlfn.IFNA('Table S3 Occupation CFs'!BB10*'Weighting factors'!$B$4,0), _xlfn.IFNA('Table S3 Occupation CFs'!BQ10*'Weighting factors'!$B$6, 0)) = 0, NA(), 0.5*SUM(_xlfn.IFNA('Table S3 Occupation CFs'!I10*'Weighting factors'!$B$2,0), _xlfn.IFNA('Table S3 Occupation CFs'!X10*'Weighting factors'!$B$3, 0), _xlfn.IFNA('Table S3 Occupation CFs'!AM10*'Weighting factors'!$B$5, 0), _xlfn.IFNA('Table S3 Occupation CFs'!BB10*'Weighting factors'!$B$4,0), _xlfn.IFNA('Table S3 Occupation CFs'!BQ10*'Weighting factors'!$B$6, 0)))</f>
        <v>#N/A</v>
      </c>
      <c r="I8" s="51">
        <f>IF(0.5*SUM(_xlfn.IFNA('Table S3 Occupation CFs'!J10*'Weighting factors'!$B$2,0), _xlfn.IFNA('Table S3 Occupation CFs'!Y10*'Weighting factors'!$B$3, 0), _xlfn.IFNA('Table S3 Occupation CFs'!AN10*'Weighting factors'!$B$5, 0), _xlfn.IFNA('Table S3 Occupation CFs'!BC10*'Weighting factors'!$B$4,0), _xlfn.IFNA('Table S3 Occupation CFs'!BR10*'Weighting factors'!$B$6, 0)) = 0, NA(), 0.5*SUM(_xlfn.IFNA('Table S3 Occupation CFs'!J10*'Weighting factors'!$B$2,0), _xlfn.IFNA('Table S3 Occupation CFs'!Y10*'Weighting factors'!$B$3, 0), _xlfn.IFNA('Table S3 Occupation CFs'!AN10*'Weighting factors'!$B$5, 0), _xlfn.IFNA('Table S3 Occupation CFs'!BC10*'Weighting factors'!$B$4,0), _xlfn.IFNA('Table S3 Occupation CFs'!BR10*'Weighting factors'!$B$6, 0)))</f>
        <v>2.0614732639770662E-14</v>
      </c>
      <c r="J8" s="51">
        <f>IF(0.5*SUM(_xlfn.IFNA('Table S3 Occupation CFs'!K10*'Weighting factors'!$B$2,0), _xlfn.IFNA('Table S3 Occupation CFs'!Z10*'Weighting factors'!$B$3, 0), _xlfn.IFNA('Table S3 Occupation CFs'!AO10*'Weighting factors'!$B$5, 0), _xlfn.IFNA('Table S3 Occupation CFs'!BD10*'Weighting factors'!$B$4,0), _xlfn.IFNA('Table S3 Occupation CFs'!BS10*'Weighting factors'!$B$6, 0)) = 0, NA(), 0.5*SUM(_xlfn.IFNA('Table S3 Occupation CFs'!K10*'Weighting factors'!$B$2,0), _xlfn.IFNA('Table S3 Occupation CFs'!Z10*'Weighting factors'!$B$3, 0), _xlfn.IFNA('Table S3 Occupation CFs'!AO10*'Weighting factors'!$B$5, 0), _xlfn.IFNA('Table S3 Occupation CFs'!BD10*'Weighting factors'!$B$4,0), _xlfn.IFNA('Table S3 Occupation CFs'!BS10*'Weighting factors'!$B$6, 0)))</f>
        <v>2.1942478255014823E-14</v>
      </c>
      <c r="K8" s="51">
        <f>IF(0.5*SUM(_xlfn.IFNA('Table S3 Occupation CFs'!L10*'Weighting factors'!$B$2,0), _xlfn.IFNA('Table S3 Occupation CFs'!AA10*'Weighting factors'!$B$3, 0), _xlfn.IFNA('Table S3 Occupation CFs'!AP10*'Weighting factors'!$B$5, 0), _xlfn.IFNA('Table S3 Occupation CFs'!BE10*'Weighting factors'!$B$4,0), _xlfn.IFNA('Table S3 Occupation CFs'!BT10*'Weighting factors'!$B$6, 0)) = 0, NA(), 0.5*SUM(_xlfn.IFNA('Table S3 Occupation CFs'!L10*'Weighting factors'!$B$2,0), _xlfn.IFNA('Table S3 Occupation CFs'!AA10*'Weighting factors'!$B$3, 0), _xlfn.IFNA('Table S3 Occupation CFs'!AP10*'Weighting factors'!$B$5, 0), _xlfn.IFNA('Table S3 Occupation CFs'!BE10*'Weighting factors'!$B$4,0), _xlfn.IFNA('Table S3 Occupation CFs'!BT10*'Weighting factors'!$B$6, 0)))</f>
        <v>1.8867059748429457E-14</v>
      </c>
      <c r="L8" s="51">
        <f>IF(0.5*SUM(_xlfn.IFNA('Table S3 Occupation CFs'!M10*'Weighting factors'!$B$2,0), _xlfn.IFNA('Table S3 Occupation CFs'!AB10*'Weighting factors'!$B$3, 0), _xlfn.IFNA('Table S3 Occupation CFs'!AQ10*'Weighting factors'!$B$5, 0), _xlfn.IFNA('Table S3 Occupation CFs'!BF10*'Weighting factors'!$B$4,0), _xlfn.IFNA('Table S3 Occupation CFs'!BU10*'Weighting factors'!$B$6, 0)) = 0, NA(), 0.5*SUM(_xlfn.IFNA('Table S3 Occupation CFs'!M10*'Weighting factors'!$B$2,0), _xlfn.IFNA('Table S3 Occupation CFs'!AB10*'Weighting factors'!$B$3, 0), _xlfn.IFNA('Table S3 Occupation CFs'!AQ10*'Weighting factors'!$B$5, 0), _xlfn.IFNA('Table S3 Occupation CFs'!BF10*'Weighting factors'!$B$4,0), _xlfn.IFNA('Table S3 Occupation CFs'!BU10*'Weighting factors'!$B$6, 0)))</f>
        <v>2.0883687997495279E-14</v>
      </c>
      <c r="M8" s="51">
        <f>IF(0.5*SUM(_xlfn.IFNA('Table S3 Occupation CFs'!N10*'Weighting factors'!$B$2,0), _xlfn.IFNA('Table S3 Occupation CFs'!AC10*'Weighting factors'!$B$3, 0), _xlfn.IFNA('Table S3 Occupation CFs'!AR10*'Weighting factors'!$B$5, 0), _xlfn.IFNA('Table S3 Occupation CFs'!BG10*'Weighting factors'!$B$4,0), _xlfn.IFNA('Table S3 Occupation CFs'!BV10*'Weighting factors'!$B$6, 0)) = 0, NA(), 0.5*SUM(_xlfn.IFNA('Table S3 Occupation CFs'!N10*'Weighting factors'!$B$2,0), _xlfn.IFNA('Table S3 Occupation CFs'!AC10*'Weighting factors'!$B$3, 0), _xlfn.IFNA('Table S3 Occupation CFs'!AR10*'Weighting factors'!$B$5, 0), _xlfn.IFNA('Table S3 Occupation CFs'!BG10*'Weighting factors'!$B$4,0), _xlfn.IFNA('Table S3 Occupation CFs'!BV10*'Weighting factors'!$B$6, 0)))</f>
        <v>2.1229373308978055E-14</v>
      </c>
      <c r="N8" s="51">
        <f>IF(0.5*SUM(_xlfn.IFNA('Table S3 Occupation CFs'!O10*'Weighting factors'!$B$2,0), _xlfn.IFNA('Table S3 Occupation CFs'!AD10*'Weighting factors'!$B$3, 0), _xlfn.IFNA('Table S3 Occupation CFs'!AS10*'Weighting factors'!$B$5, 0), _xlfn.IFNA('Table S3 Occupation CFs'!BH10*'Weighting factors'!$B$4,0), _xlfn.IFNA('Table S3 Occupation CFs'!BW10*'Weighting factors'!$B$6, 0)) = 0, NA(), 0.5*SUM(_xlfn.IFNA('Table S3 Occupation CFs'!O10*'Weighting factors'!$B$2,0), _xlfn.IFNA('Table S3 Occupation CFs'!AD10*'Weighting factors'!$B$3, 0), _xlfn.IFNA('Table S3 Occupation CFs'!AS10*'Weighting factors'!$B$5, 0), _xlfn.IFNA('Table S3 Occupation CFs'!BH10*'Weighting factors'!$B$4,0), _xlfn.IFNA('Table S3 Occupation CFs'!BW10*'Weighting factors'!$B$6, 0)))</f>
        <v>1.4628166211213947E-14</v>
      </c>
      <c r="O8" s="51">
        <f>IF(0.5*SUM(_xlfn.IFNA('Table S3 Occupation CFs'!P10*'Weighting factors'!$B$2,0), _xlfn.IFNA('Table S3 Occupation CFs'!AE10*'Weighting factors'!$B$3, 0), _xlfn.IFNA('Table S3 Occupation CFs'!AT10*'Weighting factors'!$B$5, 0), _xlfn.IFNA('Table S3 Occupation CFs'!BI10*'Weighting factors'!$B$4,0), _xlfn.IFNA('Table S3 Occupation CFs'!BX10*'Weighting factors'!$B$6, 0)) = 0, NA(), 0.5*SUM(_xlfn.IFNA('Table S3 Occupation CFs'!P10*'Weighting factors'!$B$2,0), _xlfn.IFNA('Table S3 Occupation CFs'!AE10*'Weighting factors'!$B$3, 0), _xlfn.IFNA('Table S3 Occupation CFs'!AT10*'Weighting factors'!$B$5, 0), _xlfn.IFNA('Table S3 Occupation CFs'!BI10*'Weighting factors'!$B$4,0), _xlfn.IFNA('Table S3 Occupation CFs'!BX10*'Weighting factors'!$B$6, 0)))</f>
        <v>2.147722304001109E-14</v>
      </c>
      <c r="P8" s="51">
        <f>IF(0.5*SUM(_xlfn.IFNA('Table S3 Occupation CFs'!Q10*'Weighting factors'!$B$2,0), _xlfn.IFNA('Table S3 Occupation CFs'!AF10*'Weighting factors'!$B$3, 0), _xlfn.IFNA('Table S3 Occupation CFs'!AU10*'Weighting factors'!$B$5, 0), _xlfn.IFNA('Table S3 Occupation CFs'!BJ10*'Weighting factors'!$B$4,0), _xlfn.IFNA('Table S3 Occupation CFs'!BY10*'Weighting factors'!$B$6, 0)) = 0, NA(), 0.5*SUM(_xlfn.IFNA('Table S3 Occupation CFs'!Q10*'Weighting factors'!$B$2,0), _xlfn.IFNA('Table S3 Occupation CFs'!AF10*'Weighting factors'!$B$3, 0), _xlfn.IFNA('Table S3 Occupation CFs'!AU10*'Weighting factors'!$B$5, 0), _xlfn.IFNA('Table S3 Occupation CFs'!BJ10*'Weighting factors'!$B$4,0), _xlfn.IFNA('Table S3 Occupation CFs'!BY10*'Weighting factors'!$B$6, 0)))</f>
        <v>2.3725332566527311E-14</v>
      </c>
      <c r="Q8" s="53"/>
      <c r="R8" s="53"/>
      <c r="S8" s="53"/>
      <c r="T8" s="53"/>
      <c r="U8" s="53"/>
      <c r="V8" s="53"/>
      <c r="W8" s="53"/>
      <c r="X8" s="53"/>
      <c r="Y8" s="53"/>
      <c r="Z8" s="53"/>
      <c r="AA8" s="53"/>
      <c r="AB8" s="53"/>
      <c r="AC8" s="53"/>
      <c r="AD8" s="53"/>
      <c r="AE8" s="53"/>
    </row>
    <row r="9" spans="1:31" x14ac:dyDescent="0.45">
      <c r="A9" s="3" t="s">
        <v>20</v>
      </c>
      <c r="B9" s="51">
        <f>IF(0.5*SUM(_xlfn.IFNA('Table S3 Occupation CFs'!E11*'Weighting factors'!$B$2,0), _xlfn.IFNA('Table S3 Occupation CFs'!T11*'Weighting factors'!$B$3, 0), _xlfn.IFNA('Table S3 Occupation CFs'!AI11*'Weighting factors'!$B$5, 0), _xlfn.IFNA('Table S3 Occupation CFs'!AX11*'Weighting factors'!$B$4,0), _xlfn.IFNA('Table S3 Occupation CFs'!BM11*'Weighting factors'!$B$6, 0)) = 0, NA(), 0.5*SUM(_xlfn.IFNA('Table S3 Occupation CFs'!E11*'Weighting factors'!$B$2,0), _xlfn.IFNA('Table S3 Occupation CFs'!T11*'Weighting factors'!$B$3, 0), _xlfn.IFNA('Table S3 Occupation CFs'!AI11*'Weighting factors'!$B$5, 0), _xlfn.IFNA('Table S3 Occupation CFs'!AX11*'Weighting factors'!$B$4,0), _xlfn.IFNA('Table S3 Occupation CFs'!BM11*'Weighting factors'!$B$6, 0)))</f>
        <v>2.5758422201634915E-15</v>
      </c>
      <c r="C9" s="51">
        <f>IF(0.5*SUM(_xlfn.IFNA('Table S3 Occupation CFs'!D11*'Weighting factors'!$B$2,0), _xlfn.IFNA('Table S3 Occupation CFs'!S11*'Weighting factors'!$B$3, 0), _xlfn.IFNA('Table S3 Occupation CFs'!AH11*'Weighting factors'!$B$5, 0), _xlfn.IFNA('Table S3 Occupation CFs'!AW11*'Weighting factors'!$B$4,0), _xlfn.IFNA('Table S3 Occupation CFs'!BL11*'Weighting factors'!$B$6, 0)) = 0, NA(), 0.5*SUM(_xlfn.IFNA('Table S3 Occupation CFs'!D11*'Weighting factors'!$B$2,0), _xlfn.IFNA('Table S3 Occupation CFs'!S11*'Weighting factors'!$B$3, 0), _xlfn.IFNA('Table S3 Occupation CFs'!AH11*'Weighting factors'!$B$5, 0), _xlfn.IFNA('Table S3 Occupation CFs'!AW11*'Weighting factors'!$B$4,0), _xlfn.IFNA('Table S3 Occupation CFs'!BL11*'Weighting factors'!$B$6, 0)))</f>
        <v>6.8636842865835806E-14</v>
      </c>
      <c r="D9" s="51">
        <f>IF(0.5*SUM(_xlfn.IFNA('Table S3 Occupation CFs'!C11*'Weighting factors'!$B$2,0), _xlfn.IFNA('Table S3 Occupation CFs'!R11*'Weighting factors'!$B$3, 0), _xlfn.IFNA('Table S3 Occupation CFs'!AG11*'Weighting factors'!$B$5, 0), _xlfn.IFNA('Table S3 Occupation CFs'!AV11*'Weighting factors'!$B$4,0), _xlfn.IFNA('Table S3 Occupation CFs'!BK11*'Weighting factors'!$B$6, 0)) = 0, NA(), 0.5*SUM(_xlfn.IFNA('Table S3 Occupation CFs'!C11*'Weighting factors'!$B$2,0), _xlfn.IFNA('Table S3 Occupation CFs'!R11*'Weighting factors'!$B$3, 0), _xlfn.IFNA('Table S3 Occupation CFs'!AG11*'Weighting factors'!$B$5, 0), _xlfn.IFNA('Table S3 Occupation CFs'!AV11*'Weighting factors'!$B$4,0), _xlfn.IFNA('Table S3 Occupation CFs'!BK11*'Weighting factors'!$B$6, 0)))</f>
        <v>7.1515392324752582E-14</v>
      </c>
      <c r="E9" s="51">
        <f>IF(0.5*SUM(_xlfn.IFNA('Table S3 Occupation CFs'!F11*'Weighting factors'!$B$2,0), _xlfn.IFNA('Table S3 Occupation CFs'!U11*'Weighting factors'!$B$3, 0), _xlfn.IFNA('Table S3 Occupation CFs'!AJ11*'Weighting factors'!$B$5, 0), _xlfn.IFNA('Table S3 Occupation CFs'!AY11*'Weighting factors'!$B$4,0), _xlfn.IFNA('Table S3 Occupation CFs'!BN11*'Weighting factors'!$B$6, 0)) = 0, NA(), 0.5*SUM(_xlfn.IFNA('Table S3 Occupation CFs'!F11*'Weighting factors'!$B$2,0), _xlfn.IFNA('Table S3 Occupation CFs'!U11*'Weighting factors'!$B$3, 0), _xlfn.IFNA('Table S3 Occupation CFs'!AJ11*'Weighting factors'!$B$5, 0), _xlfn.IFNA('Table S3 Occupation CFs'!AY11*'Weighting factors'!$B$4,0), _xlfn.IFNA('Table S3 Occupation CFs'!BN11*'Weighting factors'!$B$6, 0)))</f>
        <v>7.5038707928952644E-14</v>
      </c>
      <c r="F9" s="51">
        <f>IF(0.5*SUM(_xlfn.IFNA('Table S3 Occupation CFs'!G11*'Weighting factors'!$B$2,0), _xlfn.IFNA('Table S3 Occupation CFs'!V11*'Weighting factors'!$B$3, 0), _xlfn.IFNA('Table S3 Occupation CFs'!AK11*'Weighting factors'!$B$5, 0), _xlfn.IFNA('Table S3 Occupation CFs'!AZ11*'Weighting factors'!$B$4,0), _xlfn.IFNA('Table S3 Occupation CFs'!BO11*'Weighting factors'!$B$6, 0)) = 0, NA(), 0.5*SUM(_xlfn.IFNA('Table S3 Occupation CFs'!G11*'Weighting factors'!$B$2,0), _xlfn.IFNA('Table S3 Occupation CFs'!V11*'Weighting factors'!$B$3, 0), _xlfn.IFNA('Table S3 Occupation CFs'!AK11*'Weighting factors'!$B$5, 0), _xlfn.IFNA('Table S3 Occupation CFs'!AZ11*'Weighting factors'!$B$4,0), _xlfn.IFNA('Table S3 Occupation CFs'!BO11*'Weighting factors'!$B$6, 0)))</f>
        <v>7.5974052687305495E-14</v>
      </c>
      <c r="G9" s="51">
        <f>IF(0.5*SUM(_xlfn.IFNA('Table S3 Occupation CFs'!H11*'Weighting factors'!$B$2,0), _xlfn.IFNA('Table S3 Occupation CFs'!W11*'Weighting factors'!$B$3, 0), _xlfn.IFNA('Table S3 Occupation CFs'!AL11*'Weighting factors'!$B$5, 0), _xlfn.IFNA('Table S3 Occupation CFs'!BA11*'Weighting factors'!$B$4,0), _xlfn.IFNA('Table S3 Occupation CFs'!BP11*'Weighting factors'!$B$6, 0)) = 0, NA(), 0.5*SUM(_xlfn.IFNA('Table S3 Occupation CFs'!H11*'Weighting factors'!$B$2,0), _xlfn.IFNA('Table S3 Occupation CFs'!W11*'Weighting factors'!$B$3, 0), _xlfn.IFNA('Table S3 Occupation CFs'!AL11*'Weighting factors'!$B$5, 0), _xlfn.IFNA('Table S3 Occupation CFs'!BA11*'Weighting factors'!$B$4,0), _xlfn.IFNA('Table S3 Occupation CFs'!BP11*'Weighting factors'!$B$6, 0)))</f>
        <v>7.7229405738734136E-14</v>
      </c>
      <c r="H9" s="51">
        <f>IF(0.5*SUM(_xlfn.IFNA('Table S3 Occupation CFs'!I11*'Weighting factors'!$B$2,0), _xlfn.IFNA('Table S3 Occupation CFs'!X11*'Weighting factors'!$B$3, 0), _xlfn.IFNA('Table S3 Occupation CFs'!AM11*'Weighting factors'!$B$5, 0), _xlfn.IFNA('Table S3 Occupation CFs'!BB11*'Weighting factors'!$B$4,0), _xlfn.IFNA('Table S3 Occupation CFs'!BQ11*'Weighting factors'!$B$6, 0)) = 0, NA(), 0.5*SUM(_xlfn.IFNA('Table S3 Occupation CFs'!I11*'Weighting factors'!$B$2,0), _xlfn.IFNA('Table S3 Occupation CFs'!X11*'Weighting factors'!$B$3, 0), _xlfn.IFNA('Table S3 Occupation CFs'!AM11*'Weighting factors'!$B$5, 0), _xlfn.IFNA('Table S3 Occupation CFs'!BB11*'Weighting factors'!$B$4,0), _xlfn.IFNA('Table S3 Occupation CFs'!BQ11*'Weighting factors'!$B$6, 0)))</f>
        <v>7.6559253774182103E-14</v>
      </c>
      <c r="I9" s="51">
        <f>IF(0.5*SUM(_xlfn.IFNA('Table S3 Occupation CFs'!J11*'Weighting factors'!$B$2,0), _xlfn.IFNA('Table S3 Occupation CFs'!Y11*'Weighting factors'!$B$3, 0), _xlfn.IFNA('Table S3 Occupation CFs'!AN11*'Weighting factors'!$B$5, 0), _xlfn.IFNA('Table S3 Occupation CFs'!BC11*'Weighting factors'!$B$4,0), _xlfn.IFNA('Table S3 Occupation CFs'!BR11*'Weighting factors'!$B$6, 0)) = 0, NA(), 0.5*SUM(_xlfn.IFNA('Table S3 Occupation CFs'!J11*'Weighting factors'!$B$2,0), _xlfn.IFNA('Table S3 Occupation CFs'!Y11*'Weighting factors'!$B$3, 0), _xlfn.IFNA('Table S3 Occupation CFs'!AN11*'Weighting factors'!$B$5, 0), _xlfn.IFNA('Table S3 Occupation CFs'!BC11*'Weighting factors'!$B$4,0), _xlfn.IFNA('Table S3 Occupation CFs'!BR11*'Weighting factors'!$B$6, 0)))</f>
        <v>7.7188128299621899E-14</v>
      </c>
      <c r="J9" s="51">
        <f>IF(0.5*SUM(_xlfn.IFNA('Table S3 Occupation CFs'!K11*'Weighting factors'!$B$2,0), _xlfn.IFNA('Table S3 Occupation CFs'!Z11*'Weighting factors'!$B$3, 0), _xlfn.IFNA('Table S3 Occupation CFs'!AO11*'Weighting factors'!$B$5, 0), _xlfn.IFNA('Table S3 Occupation CFs'!BD11*'Weighting factors'!$B$4,0), _xlfn.IFNA('Table S3 Occupation CFs'!BS11*'Weighting factors'!$B$6, 0)) = 0, NA(), 0.5*SUM(_xlfn.IFNA('Table S3 Occupation CFs'!K11*'Weighting factors'!$B$2,0), _xlfn.IFNA('Table S3 Occupation CFs'!Z11*'Weighting factors'!$B$3, 0), _xlfn.IFNA('Table S3 Occupation CFs'!AO11*'Weighting factors'!$B$5, 0), _xlfn.IFNA('Table S3 Occupation CFs'!BD11*'Weighting factors'!$B$4,0), _xlfn.IFNA('Table S3 Occupation CFs'!BS11*'Weighting factors'!$B$6, 0)))</f>
        <v>7.7743129907530125E-14</v>
      </c>
      <c r="K9" s="51">
        <f>IF(0.5*SUM(_xlfn.IFNA('Table S3 Occupation CFs'!L11*'Weighting factors'!$B$2,0), _xlfn.IFNA('Table S3 Occupation CFs'!AA11*'Weighting factors'!$B$3, 0), _xlfn.IFNA('Table S3 Occupation CFs'!AP11*'Weighting factors'!$B$5, 0), _xlfn.IFNA('Table S3 Occupation CFs'!BE11*'Weighting factors'!$B$4,0), _xlfn.IFNA('Table S3 Occupation CFs'!BT11*'Weighting factors'!$B$6, 0)) = 0, NA(), 0.5*SUM(_xlfn.IFNA('Table S3 Occupation CFs'!L11*'Weighting factors'!$B$2,0), _xlfn.IFNA('Table S3 Occupation CFs'!AA11*'Weighting factors'!$B$3, 0), _xlfn.IFNA('Table S3 Occupation CFs'!AP11*'Weighting factors'!$B$5, 0), _xlfn.IFNA('Table S3 Occupation CFs'!BE11*'Weighting factors'!$B$4,0), _xlfn.IFNA('Table S3 Occupation CFs'!BT11*'Weighting factors'!$B$6, 0)))</f>
        <v>6.6921924821414204E-14</v>
      </c>
      <c r="L9" s="51">
        <f>IF(0.5*SUM(_xlfn.IFNA('Table S3 Occupation CFs'!M11*'Weighting factors'!$B$2,0), _xlfn.IFNA('Table S3 Occupation CFs'!AB11*'Weighting factors'!$B$3, 0), _xlfn.IFNA('Table S3 Occupation CFs'!AQ11*'Weighting factors'!$B$5, 0), _xlfn.IFNA('Table S3 Occupation CFs'!BF11*'Weighting factors'!$B$4,0), _xlfn.IFNA('Table S3 Occupation CFs'!BU11*'Weighting factors'!$B$6, 0)) = 0, NA(), 0.5*SUM(_xlfn.IFNA('Table S3 Occupation CFs'!M11*'Weighting factors'!$B$2,0), _xlfn.IFNA('Table S3 Occupation CFs'!AB11*'Weighting factors'!$B$3, 0), _xlfn.IFNA('Table S3 Occupation CFs'!AQ11*'Weighting factors'!$B$5, 0), _xlfn.IFNA('Table S3 Occupation CFs'!BF11*'Weighting factors'!$B$4,0), _xlfn.IFNA('Table S3 Occupation CFs'!BU11*'Weighting factors'!$B$6, 0)))</f>
        <v>7.0342481530409633E-14</v>
      </c>
      <c r="M9" s="51">
        <f>IF(0.5*SUM(_xlfn.IFNA('Table S3 Occupation CFs'!N11*'Weighting factors'!$B$2,0), _xlfn.IFNA('Table S3 Occupation CFs'!AC11*'Weighting factors'!$B$3, 0), _xlfn.IFNA('Table S3 Occupation CFs'!AR11*'Weighting factors'!$B$5, 0), _xlfn.IFNA('Table S3 Occupation CFs'!BG11*'Weighting factors'!$B$4,0), _xlfn.IFNA('Table S3 Occupation CFs'!BV11*'Weighting factors'!$B$6, 0)) = 0, NA(), 0.5*SUM(_xlfn.IFNA('Table S3 Occupation CFs'!N11*'Weighting factors'!$B$2,0), _xlfn.IFNA('Table S3 Occupation CFs'!AC11*'Weighting factors'!$B$3, 0), _xlfn.IFNA('Table S3 Occupation CFs'!AR11*'Weighting factors'!$B$5, 0), _xlfn.IFNA('Table S3 Occupation CFs'!BG11*'Weighting factors'!$B$4,0), _xlfn.IFNA('Table S3 Occupation CFs'!BV11*'Weighting factors'!$B$6, 0)))</f>
        <v>7.092501793181698E-14</v>
      </c>
      <c r="N9" s="51">
        <f>IF(0.5*SUM(_xlfn.IFNA('Table S3 Occupation CFs'!O11*'Weighting factors'!$B$2,0), _xlfn.IFNA('Table S3 Occupation CFs'!AD11*'Weighting factors'!$B$3, 0), _xlfn.IFNA('Table S3 Occupation CFs'!AS11*'Weighting factors'!$B$5, 0), _xlfn.IFNA('Table S3 Occupation CFs'!BH11*'Weighting factors'!$B$4,0), _xlfn.IFNA('Table S3 Occupation CFs'!BW11*'Weighting factors'!$B$6, 0)) = 0, NA(), 0.5*SUM(_xlfn.IFNA('Table S3 Occupation CFs'!O11*'Weighting factors'!$B$2,0), _xlfn.IFNA('Table S3 Occupation CFs'!AD11*'Weighting factors'!$B$3, 0), _xlfn.IFNA('Table S3 Occupation CFs'!AS11*'Weighting factors'!$B$5, 0), _xlfn.IFNA('Table S3 Occupation CFs'!BH11*'Weighting factors'!$B$4,0), _xlfn.IFNA('Table S3 Occupation CFs'!BW11*'Weighting factors'!$B$6, 0)))</f>
        <v>7.1580473859122265E-14</v>
      </c>
      <c r="O9" s="51">
        <f>IF(0.5*SUM(_xlfn.IFNA('Table S3 Occupation CFs'!P11*'Weighting factors'!$B$2,0), _xlfn.IFNA('Table S3 Occupation CFs'!AE11*'Weighting factors'!$B$3, 0), _xlfn.IFNA('Table S3 Occupation CFs'!AT11*'Weighting factors'!$B$5, 0), _xlfn.IFNA('Table S3 Occupation CFs'!BI11*'Weighting factors'!$B$4,0), _xlfn.IFNA('Table S3 Occupation CFs'!BX11*'Weighting factors'!$B$6, 0)) = 0, NA(), 0.5*SUM(_xlfn.IFNA('Table S3 Occupation CFs'!P11*'Weighting factors'!$B$2,0), _xlfn.IFNA('Table S3 Occupation CFs'!AE11*'Weighting factors'!$B$3, 0), _xlfn.IFNA('Table S3 Occupation CFs'!AT11*'Weighting factors'!$B$5, 0), _xlfn.IFNA('Table S3 Occupation CFs'!BI11*'Weighting factors'!$B$4,0), _xlfn.IFNA('Table S3 Occupation CFs'!BX11*'Weighting factors'!$B$6, 0)))</f>
        <v>7.6256907538526149E-14</v>
      </c>
      <c r="P9" s="51">
        <f>IF(0.5*SUM(_xlfn.IFNA('Table S3 Occupation CFs'!Q11*'Weighting factors'!$B$2,0), _xlfn.IFNA('Table S3 Occupation CFs'!AF11*'Weighting factors'!$B$3, 0), _xlfn.IFNA('Table S3 Occupation CFs'!AU11*'Weighting factors'!$B$5, 0), _xlfn.IFNA('Table S3 Occupation CFs'!BJ11*'Weighting factors'!$B$4,0), _xlfn.IFNA('Table S3 Occupation CFs'!BY11*'Weighting factors'!$B$6, 0)) = 0, NA(), 0.5*SUM(_xlfn.IFNA('Table S3 Occupation CFs'!Q11*'Weighting factors'!$B$2,0), _xlfn.IFNA('Table S3 Occupation CFs'!AF11*'Weighting factors'!$B$3, 0), _xlfn.IFNA('Table S3 Occupation CFs'!AU11*'Weighting factors'!$B$5, 0), _xlfn.IFNA('Table S3 Occupation CFs'!BJ11*'Weighting factors'!$B$4,0), _xlfn.IFNA('Table S3 Occupation CFs'!BY11*'Weighting factors'!$B$6, 0)))</f>
        <v>7.7789891624924025E-14</v>
      </c>
      <c r="Q9" s="53"/>
      <c r="R9" s="53"/>
      <c r="S9" s="53"/>
      <c r="T9" s="53"/>
      <c r="U9" s="53"/>
      <c r="V9" s="53"/>
      <c r="W9" s="53"/>
      <c r="X9" s="53"/>
      <c r="Y9" s="53"/>
      <c r="Z9" s="53"/>
      <c r="AA9" s="53"/>
      <c r="AB9" s="53"/>
      <c r="AC9" s="53"/>
      <c r="AD9" s="53"/>
      <c r="AE9" s="53"/>
    </row>
    <row r="10" spans="1:31" x14ac:dyDescent="0.45">
      <c r="A10" s="3" t="s">
        <v>21</v>
      </c>
      <c r="B10" s="51">
        <f>IF(0.5*SUM(_xlfn.IFNA('Table S3 Occupation CFs'!E12*'Weighting factors'!$B$2,0), _xlfn.IFNA('Table S3 Occupation CFs'!T12*'Weighting factors'!$B$3, 0), _xlfn.IFNA('Table S3 Occupation CFs'!AI12*'Weighting factors'!$B$5, 0), _xlfn.IFNA('Table S3 Occupation CFs'!AX12*'Weighting factors'!$B$4,0), _xlfn.IFNA('Table S3 Occupation CFs'!BM12*'Weighting factors'!$B$6, 0)) = 0, NA(), 0.5*SUM(_xlfn.IFNA('Table S3 Occupation CFs'!E12*'Weighting factors'!$B$2,0), _xlfn.IFNA('Table S3 Occupation CFs'!T12*'Weighting factors'!$B$3, 0), _xlfn.IFNA('Table S3 Occupation CFs'!AI12*'Weighting factors'!$B$5, 0), _xlfn.IFNA('Table S3 Occupation CFs'!AX12*'Weighting factors'!$B$4,0), _xlfn.IFNA('Table S3 Occupation CFs'!BM12*'Weighting factors'!$B$6, 0)))</f>
        <v>1.8701568282496606E-15</v>
      </c>
      <c r="C10" s="51">
        <f>IF(0.5*SUM(_xlfn.IFNA('Table S3 Occupation CFs'!D12*'Weighting factors'!$B$2,0), _xlfn.IFNA('Table S3 Occupation CFs'!S12*'Weighting factors'!$B$3, 0), _xlfn.IFNA('Table S3 Occupation CFs'!AH12*'Weighting factors'!$B$5, 0), _xlfn.IFNA('Table S3 Occupation CFs'!AW12*'Weighting factors'!$B$4,0), _xlfn.IFNA('Table S3 Occupation CFs'!BL12*'Weighting factors'!$B$6, 0)) = 0, NA(), 0.5*SUM(_xlfn.IFNA('Table S3 Occupation CFs'!D12*'Weighting factors'!$B$2,0), _xlfn.IFNA('Table S3 Occupation CFs'!S12*'Weighting factors'!$B$3, 0), _xlfn.IFNA('Table S3 Occupation CFs'!AH12*'Weighting factors'!$B$5, 0), _xlfn.IFNA('Table S3 Occupation CFs'!AW12*'Weighting factors'!$B$4,0), _xlfn.IFNA('Table S3 Occupation CFs'!BL12*'Weighting factors'!$B$6, 0)))</f>
        <v>6.137483644394341E-14</v>
      </c>
      <c r="D10" s="51">
        <f>IF(0.5*SUM(_xlfn.IFNA('Table S3 Occupation CFs'!C12*'Weighting factors'!$B$2,0), _xlfn.IFNA('Table S3 Occupation CFs'!R12*'Weighting factors'!$B$3, 0), _xlfn.IFNA('Table S3 Occupation CFs'!AG12*'Weighting factors'!$B$5, 0), _xlfn.IFNA('Table S3 Occupation CFs'!AV12*'Weighting factors'!$B$4,0), _xlfn.IFNA('Table S3 Occupation CFs'!BK12*'Weighting factors'!$B$6, 0)) = 0, NA(), 0.5*SUM(_xlfn.IFNA('Table S3 Occupation CFs'!C12*'Weighting factors'!$B$2,0), _xlfn.IFNA('Table S3 Occupation CFs'!R12*'Weighting factors'!$B$3, 0), _xlfn.IFNA('Table S3 Occupation CFs'!AG12*'Weighting factors'!$B$5, 0), _xlfn.IFNA('Table S3 Occupation CFs'!AV12*'Weighting factors'!$B$4,0), _xlfn.IFNA('Table S3 Occupation CFs'!BK12*'Weighting factors'!$B$6, 0)))</f>
        <v>4.8269419186744735E-14</v>
      </c>
      <c r="E10" s="51">
        <f>IF(0.5*SUM(_xlfn.IFNA('Table S3 Occupation CFs'!F12*'Weighting factors'!$B$2,0), _xlfn.IFNA('Table S3 Occupation CFs'!U12*'Weighting factors'!$B$3, 0), _xlfn.IFNA('Table S3 Occupation CFs'!AJ12*'Weighting factors'!$B$5, 0), _xlfn.IFNA('Table S3 Occupation CFs'!AY12*'Weighting factors'!$B$4,0), _xlfn.IFNA('Table S3 Occupation CFs'!BN12*'Weighting factors'!$B$6, 0)) = 0, NA(), 0.5*SUM(_xlfn.IFNA('Table S3 Occupation CFs'!F12*'Weighting factors'!$B$2,0), _xlfn.IFNA('Table S3 Occupation CFs'!U12*'Weighting factors'!$B$3, 0), _xlfn.IFNA('Table S3 Occupation CFs'!AJ12*'Weighting factors'!$B$5, 0), _xlfn.IFNA('Table S3 Occupation CFs'!AY12*'Weighting factors'!$B$4,0), _xlfn.IFNA('Table S3 Occupation CFs'!BN12*'Weighting factors'!$B$6, 0)))</f>
        <v>1.1135605004201681E-13</v>
      </c>
      <c r="F10" s="51">
        <f>IF(0.5*SUM(_xlfn.IFNA('Table S3 Occupation CFs'!G12*'Weighting factors'!$B$2,0), _xlfn.IFNA('Table S3 Occupation CFs'!V12*'Weighting factors'!$B$3, 0), _xlfn.IFNA('Table S3 Occupation CFs'!AK12*'Weighting factors'!$B$5, 0), _xlfn.IFNA('Table S3 Occupation CFs'!AZ12*'Weighting factors'!$B$4,0), _xlfn.IFNA('Table S3 Occupation CFs'!BO12*'Weighting factors'!$B$6, 0)) = 0, NA(), 0.5*SUM(_xlfn.IFNA('Table S3 Occupation CFs'!G12*'Weighting factors'!$B$2,0), _xlfn.IFNA('Table S3 Occupation CFs'!V12*'Weighting factors'!$B$3, 0), _xlfn.IFNA('Table S3 Occupation CFs'!AK12*'Weighting factors'!$B$5, 0), _xlfn.IFNA('Table S3 Occupation CFs'!AZ12*'Weighting factors'!$B$4,0), _xlfn.IFNA('Table S3 Occupation CFs'!BO12*'Weighting factors'!$B$6, 0)))</f>
        <v>1.2631127900489242E-13</v>
      </c>
      <c r="G10" s="51">
        <f>IF(0.5*SUM(_xlfn.IFNA('Table S3 Occupation CFs'!H12*'Weighting factors'!$B$2,0), _xlfn.IFNA('Table S3 Occupation CFs'!W12*'Weighting factors'!$B$3, 0), _xlfn.IFNA('Table S3 Occupation CFs'!AL12*'Weighting factors'!$B$5, 0), _xlfn.IFNA('Table S3 Occupation CFs'!BA12*'Weighting factors'!$B$4,0), _xlfn.IFNA('Table S3 Occupation CFs'!BP12*'Weighting factors'!$B$6, 0)) = 0, NA(), 0.5*SUM(_xlfn.IFNA('Table S3 Occupation CFs'!H12*'Weighting factors'!$B$2,0), _xlfn.IFNA('Table S3 Occupation CFs'!W12*'Weighting factors'!$B$3, 0), _xlfn.IFNA('Table S3 Occupation CFs'!AL12*'Weighting factors'!$B$5, 0), _xlfn.IFNA('Table S3 Occupation CFs'!BA12*'Weighting factors'!$B$4,0), _xlfn.IFNA('Table S3 Occupation CFs'!BP12*'Weighting factors'!$B$6, 0)))</f>
        <v>1.4638312112055248E-13</v>
      </c>
      <c r="H10" s="51">
        <f>IF(0.5*SUM(_xlfn.IFNA('Table S3 Occupation CFs'!I12*'Weighting factors'!$B$2,0), _xlfn.IFNA('Table S3 Occupation CFs'!X12*'Weighting factors'!$B$3, 0), _xlfn.IFNA('Table S3 Occupation CFs'!AM12*'Weighting factors'!$B$5, 0), _xlfn.IFNA('Table S3 Occupation CFs'!BB12*'Weighting factors'!$B$4,0), _xlfn.IFNA('Table S3 Occupation CFs'!BQ12*'Weighting factors'!$B$6, 0)) = 0, NA(), 0.5*SUM(_xlfn.IFNA('Table S3 Occupation CFs'!I12*'Weighting factors'!$B$2,0), _xlfn.IFNA('Table S3 Occupation CFs'!X12*'Weighting factors'!$B$3, 0), _xlfn.IFNA('Table S3 Occupation CFs'!AM12*'Weighting factors'!$B$5, 0), _xlfn.IFNA('Table S3 Occupation CFs'!BB12*'Weighting factors'!$B$4,0), _xlfn.IFNA('Table S3 Occupation CFs'!BQ12*'Weighting factors'!$B$6, 0)))</f>
        <v>7.8848847338975348E-14</v>
      </c>
      <c r="I10" s="51">
        <f>IF(0.5*SUM(_xlfn.IFNA('Table S3 Occupation CFs'!J12*'Weighting factors'!$B$2,0), _xlfn.IFNA('Table S3 Occupation CFs'!Y12*'Weighting factors'!$B$3, 0), _xlfn.IFNA('Table S3 Occupation CFs'!AN12*'Weighting factors'!$B$5, 0), _xlfn.IFNA('Table S3 Occupation CFs'!BC12*'Weighting factors'!$B$4,0), _xlfn.IFNA('Table S3 Occupation CFs'!BR12*'Weighting factors'!$B$6, 0)) = 0, NA(), 0.5*SUM(_xlfn.IFNA('Table S3 Occupation CFs'!J12*'Weighting factors'!$B$2,0), _xlfn.IFNA('Table S3 Occupation CFs'!Y12*'Weighting factors'!$B$3, 0), _xlfn.IFNA('Table S3 Occupation CFs'!AN12*'Weighting factors'!$B$5, 0), _xlfn.IFNA('Table S3 Occupation CFs'!BC12*'Weighting factors'!$B$4,0), _xlfn.IFNA('Table S3 Occupation CFs'!BR12*'Weighting factors'!$B$6, 0)))</f>
        <v>1.0068525448133056E-13</v>
      </c>
      <c r="J10" s="51">
        <f>IF(0.5*SUM(_xlfn.IFNA('Table S3 Occupation CFs'!K12*'Weighting factors'!$B$2,0), _xlfn.IFNA('Table S3 Occupation CFs'!Z12*'Weighting factors'!$B$3, 0), _xlfn.IFNA('Table S3 Occupation CFs'!AO12*'Weighting factors'!$B$5, 0), _xlfn.IFNA('Table S3 Occupation CFs'!BD12*'Weighting factors'!$B$4,0), _xlfn.IFNA('Table S3 Occupation CFs'!BS12*'Weighting factors'!$B$6, 0)) = 0, NA(), 0.5*SUM(_xlfn.IFNA('Table S3 Occupation CFs'!K12*'Weighting factors'!$B$2,0), _xlfn.IFNA('Table S3 Occupation CFs'!Z12*'Weighting factors'!$B$3, 0), _xlfn.IFNA('Table S3 Occupation CFs'!AO12*'Weighting factors'!$B$5, 0), _xlfn.IFNA('Table S3 Occupation CFs'!BD12*'Weighting factors'!$B$4,0), _xlfn.IFNA('Table S3 Occupation CFs'!BS12*'Weighting factors'!$B$6, 0)))</f>
        <v>1.1995621367065909E-13</v>
      </c>
      <c r="K10" s="51">
        <f>IF(0.5*SUM(_xlfn.IFNA('Table S3 Occupation CFs'!L12*'Weighting factors'!$B$2,0), _xlfn.IFNA('Table S3 Occupation CFs'!AA12*'Weighting factors'!$B$3, 0), _xlfn.IFNA('Table S3 Occupation CFs'!AP12*'Weighting factors'!$B$5, 0), _xlfn.IFNA('Table S3 Occupation CFs'!BE12*'Weighting factors'!$B$4,0), _xlfn.IFNA('Table S3 Occupation CFs'!BT12*'Weighting factors'!$B$6, 0)) = 0, NA(), 0.5*SUM(_xlfn.IFNA('Table S3 Occupation CFs'!L12*'Weighting factors'!$B$2,0), _xlfn.IFNA('Table S3 Occupation CFs'!AA12*'Weighting factors'!$B$3, 0), _xlfn.IFNA('Table S3 Occupation CFs'!AP12*'Weighting factors'!$B$5, 0), _xlfn.IFNA('Table S3 Occupation CFs'!BE12*'Weighting factors'!$B$4,0), _xlfn.IFNA('Table S3 Occupation CFs'!BT12*'Weighting factors'!$B$6, 0)))</f>
        <v>9.3815001620910963E-14</v>
      </c>
      <c r="L10" s="51">
        <f>IF(0.5*SUM(_xlfn.IFNA('Table S3 Occupation CFs'!M12*'Weighting factors'!$B$2,0), _xlfn.IFNA('Table S3 Occupation CFs'!AB12*'Weighting factors'!$B$3, 0), _xlfn.IFNA('Table S3 Occupation CFs'!AQ12*'Weighting factors'!$B$5, 0), _xlfn.IFNA('Table S3 Occupation CFs'!BF12*'Weighting factors'!$B$4,0), _xlfn.IFNA('Table S3 Occupation CFs'!BU12*'Weighting factors'!$B$6, 0)) = 0, NA(), 0.5*SUM(_xlfn.IFNA('Table S3 Occupation CFs'!M12*'Weighting factors'!$B$2,0), _xlfn.IFNA('Table S3 Occupation CFs'!AB12*'Weighting factors'!$B$3, 0), _xlfn.IFNA('Table S3 Occupation CFs'!AQ12*'Weighting factors'!$B$5, 0), _xlfn.IFNA('Table S3 Occupation CFs'!BF12*'Weighting factors'!$B$4,0), _xlfn.IFNA('Table S3 Occupation CFs'!BU12*'Weighting factors'!$B$6, 0)))</f>
        <v>1.1808515784060575E-13</v>
      </c>
      <c r="M10" s="51">
        <f>IF(0.5*SUM(_xlfn.IFNA('Table S3 Occupation CFs'!N12*'Weighting factors'!$B$2,0), _xlfn.IFNA('Table S3 Occupation CFs'!AC12*'Weighting factors'!$B$3, 0), _xlfn.IFNA('Table S3 Occupation CFs'!AR12*'Weighting factors'!$B$5, 0), _xlfn.IFNA('Table S3 Occupation CFs'!BG12*'Weighting factors'!$B$4,0), _xlfn.IFNA('Table S3 Occupation CFs'!BV12*'Weighting factors'!$B$6, 0)) = 0, NA(), 0.5*SUM(_xlfn.IFNA('Table S3 Occupation CFs'!N12*'Weighting factors'!$B$2,0), _xlfn.IFNA('Table S3 Occupation CFs'!AC12*'Weighting factors'!$B$3, 0), _xlfn.IFNA('Table S3 Occupation CFs'!AR12*'Weighting factors'!$B$5, 0), _xlfn.IFNA('Table S3 Occupation CFs'!BG12*'Weighting factors'!$B$4,0), _xlfn.IFNA('Table S3 Occupation CFs'!BV12*'Weighting factors'!$B$6, 0)))</f>
        <v>1.2225279656287095E-13</v>
      </c>
      <c r="N10" s="51">
        <f>IF(0.5*SUM(_xlfn.IFNA('Table S3 Occupation CFs'!O12*'Weighting factors'!$B$2,0), _xlfn.IFNA('Table S3 Occupation CFs'!AD12*'Weighting factors'!$B$3, 0), _xlfn.IFNA('Table S3 Occupation CFs'!AS12*'Weighting factors'!$B$5, 0), _xlfn.IFNA('Table S3 Occupation CFs'!BH12*'Weighting factors'!$B$4,0), _xlfn.IFNA('Table S3 Occupation CFs'!BW12*'Weighting factors'!$B$6, 0)) = 0, NA(), 0.5*SUM(_xlfn.IFNA('Table S3 Occupation CFs'!O12*'Weighting factors'!$B$2,0), _xlfn.IFNA('Table S3 Occupation CFs'!AD12*'Weighting factors'!$B$3, 0), _xlfn.IFNA('Table S3 Occupation CFs'!AS12*'Weighting factors'!$B$5, 0), _xlfn.IFNA('Table S3 Occupation CFs'!BH12*'Weighting factors'!$B$4,0), _xlfn.IFNA('Table S3 Occupation CFs'!BW12*'Weighting factors'!$B$6, 0)))</f>
        <v>1.6317676302846095E-14</v>
      </c>
      <c r="O10" s="51">
        <f>IF(0.5*SUM(_xlfn.IFNA('Table S3 Occupation CFs'!P12*'Weighting factors'!$B$2,0), _xlfn.IFNA('Table S3 Occupation CFs'!AE12*'Weighting factors'!$B$3, 0), _xlfn.IFNA('Table S3 Occupation CFs'!AT12*'Weighting factors'!$B$5, 0), _xlfn.IFNA('Table S3 Occupation CFs'!BI12*'Weighting factors'!$B$4,0), _xlfn.IFNA('Table S3 Occupation CFs'!BX12*'Weighting factors'!$B$6, 0)) = 0, NA(), 0.5*SUM(_xlfn.IFNA('Table S3 Occupation CFs'!P12*'Weighting factors'!$B$2,0), _xlfn.IFNA('Table S3 Occupation CFs'!AE12*'Weighting factors'!$B$3, 0), _xlfn.IFNA('Table S3 Occupation CFs'!AT12*'Weighting factors'!$B$5, 0), _xlfn.IFNA('Table S3 Occupation CFs'!BI12*'Weighting factors'!$B$4,0), _xlfn.IFNA('Table S3 Occupation CFs'!BX12*'Weighting factors'!$B$6, 0)))</f>
        <v>1.1425250067016069E-13</v>
      </c>
      <c r="P10" s="51">
        <f>IF(0.5*SUM(_xlfn.IFNA('Table S3 Occupation CFs'!Q12*'Weighting factors'!$B$2,0), _xlfn.IFNA('Table S3 Occupation CFs'!AF12*'Weighting factors'!$B$3, 0), _xlfn.IFNA('Table S3 Occupation CFs'!AU12*'Weighting factors'!$B$5, 0), _xlfn.IFNA('Table S3 Occupation CFs'!BJ12*'Weighting factors'!$B$4,0), _xlfn.IFNA('Table S3 Occupation CFs'!BY12*'Weighting factors'!$B$6, 0)) = 0, NA(), 0.5*SUM(_xlfn.IFNA('Table S3 Occupation CFs'!Q12*'Weighting factors'!$B$2,0), _xlfn.IFNA('Table S3 Occupation CFs'!AF12*'Weighting factors'!$B$3, 0), _xlfn.IFNA('Table S3 Occupation CFs'!AU12*'Weighting factors'!$B$5, 0), _xlfn.IFNA('Table S3 Occupation CFs'!BJ12*'Weighting factors'!$B$4,0), _xlfn.IFNA('Table S3 Occupation CFs'!BY12*'Weighting factors'!$B$6, 0)))</f>
        <v>1.4639986875080866E-13</v>
      </c>
      <c r="Q10" s="53"/>
      <c r="R10" s="53"/>
      <c r="S10" s="53"/>
      <c r="T10" s="53"/>
      <c r="U10" s="53"/>
      <c r="V10" s="53"/>
      <c r="W10" s="53"/>
      <c r="X10" s="53"/>
      <c r="Y10" s="53"/>
      <c r="Z10" s="53"/>
      <c r="AA10" s="53"/>
      <c r="AB10" s="53"/>
      <c r="AC10" s="53"/>
      <c r="AD10" s="53"/>
      <c r="AE10" s="53"/>
    </row>
    <row r="11" spans="1:31" x14ac:dyDescent="0.45">
      <c r="A11" s="3" t="s">
        <v>22</v>
      </c>
      <c r="B11" s="51">
        <f>IF(0.5*SUM(_xlfn.IFNA('Table S3 Occupation CFs'!E13*'Weighting factors'!$B$2,0), _xlfn.IFNA('Table S3 Occupation CFs'!T13*'Weighting factors'!$B$3, 0), _xlfn.IFNA('Table S3 Occupation CFs'!AI13*'Weighting factors'!$B$5, 0), _xlfn.IFNA('Table S3 Occupation CFs'!AX13*'Weighting factors'!$B$4,0), _xlfn.IFNA('Table S3 Occupation CFs'!BM13*'Weighting factors'!$B$6, 0)) = 0, NA(), 0.5*SUM(_xlfn.IFNA('Table S3 Occupation CFs'!E13*'Weighting factors'!$B$2,0), _xlfn.IFNA('Table S3 Occupation CFs'!T13*'Weighting factors'!$B$3, 0), _xlfn.IFNA('Table S3 Occupation CFs'!AI13*'Weighting factors'!$B$5, 0), _xlfn.IFNA('Table S3 Occupation CFs'!AX13*'Weighting factors'!$B$4,0), _xlfn.IFNA('Table S3 Occupation CFs'!BM13*'Weighting factors'!$B$6, 0)))</f>
        <v>4.3210931993996023E-15</v>
      </c>
      <c r="C11" s="51">
        <f>IF(0.5*SUM(_xlfn.IFNA('Table S3 Occupation CFs'!D13*'Weighting factors'!$B$2,0), _xlfn.IFNA('Table S3 Occupation CFs'!S13*'Weighting factors'!$B$3, 0), _xlfn.IFNA('Table S3 Occupation CFs'!AH13*'Weighting factors'!$B$5, 0), _xlfn.IFNA('Table S3 Occupation CFs'!AW13*'Weighting factors'!$B$4,0), _xlfn.IFNA('Table S3 Occupation CFs'!BL13*'Weighting factors'!$B$6, 0)) = 0, NA(), 0.5*SUM(_xlfn.IFNA('Table S3 Occupation CFs'!D13*'Weighting factors'!$B$2,0), _xlfn.IFNA('Table S3 Occupation CFs'!S13*'Weighting factors'!$B$3, 0), _xlfn.IFNA('Table S3 Occupation CFs'!AH13*'Weighting factors'!$B$5, 0), _xlfn.IFNA('Table S3 Occupation CFs'!AW13*'Weighting factors'!$B$4,0), _xlfn.IFNA('Table S3 Occupation CFs'!BL13*'Weighting factors'!$B$6, 0)))</f>
        <v>9.1299251373138102E-14</v>
      </c>
      <c r="D11" s="51">
        <f>IF(0.5*SUM(_xlfn.IFNA('Table S3 Occupation CFs'!C13*'Weighting factors'!$B$2,0), _xlfn.IFNA('Table S3 Occupation CFs'!R13*'Weighting factors'!$B$3, 0), _xlfn.IFNA('Table S3 Occupation CFs'!AG13*'Weighting factors'!$B$5, 0), _xlfn.IFNA('Table S3 Occupation CFs'!AV13*'Weighting factors'!$B$4,0), _xlfn.IFNA('Table S3 Occupation CFs'!BK13*'Weighting factors'!$B$6, 0)) = 0, NA(), 0.5*SUM(_xlfn.IFNA('Table S3 Occupation CFs'!C13*'Weighting factors'!$B$2,0), _xlfn.IFNA('Table S3 Occupation CFs'!R13*'Weighting factors'!$B$3, 0), _xlfn.IFNA('Table S3 Occupation CFs'!AG13*'Weighting factors'!$B$5, 0), _xlfn.IFNA('Table S3 Occupation CFs'!AV13*'Weighting factors'!$B$4,0), _xlfn.IFNA('Table S3 Occupation CFs'!BK13*'Weighting factors'!$B$6, 0)))</f>
        <v>9.5226911214541031E-14</v>
      </c>
      <c r="E11" s="51">
        <f>IF(0.5*SUM(_xlfn.IFNA('Table S3 Occupation CFs'!F13*'Weighting factors'!$B$2,0), _xlfn.IFNA('Table S3 Occupation CFs'!U13*'Weighting factors'!$B$3, 0), _xlfn.IFNA('Table S3 Occupation CFs'!AJ13*'Weighting factors'!$B$5, 0), _xlfn.IFNA('Table S3 Occupation CFs'!AY13*'Weighting factors'!$B$4,0), _xlfn.IFNA('Table S3 Occupation CFs'!BN13*'Weighting factors'!$B$6, 0)) = 0, NA(), 0.5*SUM(_xlfn.IFNA('Table S3 Occupation CFs'!F13*'Weighting factors'!$B$2,0), _xlfn.IFNA('Table S3 Occupation CFs'!U13*'Weighting factors'!$B$3, 0), _xlfn.IFNA('Table S3 Occupation CFs'!AJ13*'Weighting factors'!$B$5, 0), _xlfn.IFNA('Table S3 Occupation CFs'!AY13*'Weighting factors'!$B$4,0), _xlfn.IFNA('Table S3 Occupation CFs'!BN13*'Weighting factors'!$B$6, 0)))</f>
        <v>1.0392662877171255E-13</v>
      </c>
      <c r="F11" s="51">
        <f>IF(0.5*SUM(_xlfn.IFNA('Table S3 Occupation CFs'!G13*'Weighting factors'!$B$2,0), _xlfn.IFNA('Table S3 Occupation CFs'!V13*'Weighting factors'!$B$3, 0), _xlfn.IFNA('Table S3 Occupation CFs'!AK13*'Weighting factors'!$B$5, 0), _xlfn.IFNA('Table S3 Occupation CFs'!AZ13*'Weighting factors'!$B$4,0), _xlfn.IFNA('Table S3 Occupation CFs'!BO13*'Weighting factors'!$B$6, 0)) = 0, NA(), 0.5*SUM(_xlfn.IFNA('Table S3 Occupation CFs'!G13*'Weighting factors'!$B$2,0), _xlfn.IFNA('Table S3 Occupation CFs'!V13*'Weighting factors'!$B$3, 0), _xlfn.IFNA('Table S3 Occupation CFs'!AK13*'Weighting factors'!$B$5, 0), _xlfn.IFNA('Table S3 Occupation CFs'!AZ13*'Weighting factors'!$B$4,0), _xlfn.IFNA('Table S3 Occupation CFs'!BO13*'Weighting factors'!$B$6, 0)))</f>
        <v>1.0657061958006582E-13</v>
      </c>
      <c r="G11" s="51">
        <f>IF(0.5*SUM(_xlfn.IFNA('Table S3 Occupation CFs'!H13*'Weighting factors'!$B$2,0), _xlfn.IFNA('Table S3 Occupation CFs'!W13*'Weighting factors'!$B$3, 0), _xlfn.IFNA('Table S3 Occupation CFs'!AL13*'Weighting factors'!$B$5, 0), _xlfn.IFNA('Table S3 Occupation CFs'!BA13*'Weighting factors'!$B$4,0), _xlfn.IFNA('Table S3 Occupation CFs'!BP13*'Weighting factors'!$B$6, 0)) = 0, NA(), 0.5*SUM(_xlfn.IFNA('Table S3 Occupation CFs'!H13*'Weighting factors'!$B$2,0), _xlfn.IFNA('Table S3 Occupation CFs'!W13*'Weighting factors'!$B$3, 0), _xlfn.IFNA('Table S3 Occupation CFs'!AL13*'Weighting factors'!$B$5, 0), _xlfn.IFNA('Table S3 Occupation CFs'!BA13*'Weighting factors'!$B$4,0), _xlfn.IFNA('Table S3 Occupation CFs'!BP13*'Weighting factors'!$B$6, 0)))</f>
        <v>1.1011919554585405E-13</v>
      </c>
      <c r="H11" s="51" t="e">
        <f>IF(0.5*SUM(_xlfn.IFNA('Table S3 Occupation CFs'!I13*'Weighting factors'!$B$2,0), _xlfn.IFNA('Table S3 Occupation CFs'!X13*'Weighting factors'!$B$3, 0), _xlfn.IFNA('Table S3 Occupation CFs'!AM13*'Weighting factors'!$B$5, 0), _xlfn.IFNA('Table S3 Occupation CFs'!BB13*'Weighting factors'!$B$4,0), _xlfn.IFNA('Table S3 Occupation CFs'!BQ13*'Weighting factors'!$B$6, 0)) = 0, NA(), 0.5*SUM(_xlfn.IFNA('Table S3 Occupation CFs'!I13*'Weighting factors'!$B$2,0), _xlfn.IFNA('Table S3 Occupation CFs'!X13*'Weighting factors'!$B$3, 0), _xlfn.IFNA('Table S3 Occupation CFs'!AM13*'Weighting factors'!$B$5, 0), _xlfn.IFNA('Table S3 Occupation CFs'!BB13*'Weighting factors'!$B$4,0), _xlfn.IFNA('Table S3 Occupation CFs'!BQ13*'Weighting factors'!$B$6, 0)))</f>
        <v>#N/A</v>
      </c>
      <c r="I11" s="51">
        <f>IF(0.5*SUM(_xlfn.IFNA('Table S3 Occupation CFs'!J13*'Weighting factors'!$B$2,0), _xlfn.IFNA('Table S3 Occupation CFs'!Y13*'Weighting factors'!$B$3, 0), _xlfn.IFNA('Table S3 Occupation CFs'!AN13*'Weighting factors'!$B$5, 0), _xlfn.IFNA('Table S3 Occupation CFs'!BC13*'Weighting factors'!$B$4,0), _xlfn.IFNA('Table S3 Occupation CFs'!BR13*'Weighting factors'!$B$6, 0)) = 0, NA(), 0.5*SUM(_xlfn.IFNA('Table S3 Occupation CFs'!J13*'Weighting factors'!$B$2,0), _xlfn.IFNA('Table S3 Occupation CFs'!Y13*'Weighting factors'!$B$3, 0), _xlfn.IFNA('Table S3 Occupation CFs'!AN13*'Weighting factors'!$B$5, 0), _xlfn.IFNA('Table S3 Occupation CFs'!BC13*'Weighting factors'!$B$4,0), _xlfn.IFNA('Table S3 Occupation CFs'!BR13*'Weighting factors'!$B$6, 0)))</f>
        <v>1.05647722551719E-13</v>
      </c>
      <c r="J11" s="51">
        <f>IF(0.5*SUM(_xlfn.IFNA('Table S3 Occupation CFs'!K13*'Weighting factors'!$B$2,0), _xlfn.IFNA('Table S3 Occupation CFs'!Z13*'Weighting factors'!$B$3, 0), _xlfn.IFNA('Table S3 Occupation CFs'!AO13*'Weighting factors'!$B$5, 0), _xlfn.IFNA('Table S3 Occupation CFs'!BD13*'Weighting factors'!$B$4,0), _xlfn.IFNA('Table S3 Occupation CFs'!BS13*'Weighting factors'!$B$6, 0)) = 0, NA(), 0.5*SUM(_xlfn.IFNA('Table S3 Occupation CFs'!K13*'Weighting factors'!$B$2,0), _xlfn.IFNA('Table S3 Occupation CFs'!Z13*'Weighting factors'!$B$3, 0), _xlfn.IFNA('Table S3 Occupation CFs'!AO13*'Weighting factors'!$B$5, 0), _xlfn.IFNA('Table S3 Occupation CFs'!BD13*'Weighting factors'!$B$4,0), _xlfn.IFNA('Table S3 Occupation CFs'!BS13*'Weighting factors'!$B$6, 0)))</f>
        <v>1.0822188190942764E-13</v>
      </c>
      <c r="K11" s="51">
        <f>IF(0.5*SUM(_xlfn.IFNA('Table S3 Occupation CFs'!L13*'Weighting factors'!$B$2,0), _xlfn.IFNA('Table S3 Occupation CFs'!AA13*'Weighting factors'!$B$3, 0), _xlfn.IFNA('Table S3 Occupation CFs'!AP13*'Weighting factors'!$B$5, 0), _xlfn.IFNA('Table S3 Occupation CFs'!BE13*'Weighting factors'!$B$4,0), _xlfn.IFNA('Table S3 Occupation CFs'!BT13*'Weighting factors'!$B$6, 0)) = 0, NA(), 0.5*SUM(_xlfn.IFNA('Table S3 Occupation CFs'!L13*'Weighting factors'!$B$2,0), _xlfn.IFNA('Table S3 Occupation CFs'!AA13*'Weighting factors'!$B$3, 0), _xlfn.IFNA('Table S3 Occupation CFs'!AP13*'Weighting factors'!$B$5, 0), _xlfn.IFNA('Table S3 Occupation CFs'!BE13*'Weighting factors'!$B$4,0), _xlfn.IFNA('Table S3 Occupation CFs'!BT13*'Weighting factors'!$B$6, 0)))</f>
        <v>9.6537536208672024E-14</v>
      </c>
      <c r="L11" s="51">
        <f>IF(0.5*SUM(_xlfn.IFNA('Table S3 Occupation CFs'!M13*'Weighting factors'!$B$2,0), _xlfn.IFNA('Table S3 Occupation CFs'!AB13*'Weighting factors'!$B$3, 0), _xlfn.IFNA('Table S3 Occupation CFs'!AQ13*'Weighting factors'!$B$5, 0), _xlfn.IFNA('Table S3 Occupation CFs'!BF13*'Weighting factors'!$B$4,0), _xlfn.IFNA('Table S3 Occupation CFs'!BU13*'Weighting factors'!$B$6, 0)) = 0, NA(), 0.5*SUM(_xlfn.IFNA('Table S3 Occupation CFs'!M13*'Weighting factors'!$B$2,0), _xlfn.IFNA('Table S3 Occupation CFs'!AB13*'Weighting factors'!$B$3, 0), _xlfn.IFNA('Table S3 Occupation CFs'!AQ13*'Weighting factors'!$B$5, 0), _xlfn.IFNA('Table S3 Occupation CFs'!BF13*'Weighting factors'!$B$4,0), _xlfn.IFNA('Table S3 Occupation CFs'!BU13*'Weighting factors'!$B$6, 0)))</f>
        <v>1.0199412513820011E-13</v>
      </c>
      <c r="M11" s="51">
        <f>IF(0.5*SUM(_xlfn.IFNA('Table S3 Occupation CFs'!N13*'Weighting factors'!$B$2,0), _xlfn.IFNA('Table S3 Occupation CFs'!AC13*'Weighting factors'!$B$3, 0), _xlfn.IFNA('Table S3 Occupation CFs'!AR13*'Weighting factors'!$B$5, 0), _xlfn.IFNA('Table S3 Occupation CFs'!BG13*'Weighting factors'!$B$4,0), _xlfn.IFNA('Table S3 Occupation CFs'!BV13*'Weighting factors'!$B$6, 0)) = 0, NA(), 0.5*SUM(_xlfn.IFNA('Table S3 Occupation CFs'!N13*'Weighting factors'!$B$2,0), _xlfn.IFNA('Table S3 Occupation CFs'!AC13*'Weighting factors'!$B$3, 0), _xlfn.IFNA('Table S3 Occupation CFs'!AR13*'Weighting factors'!$B$5, 0), _xlfn.IFNA('Table S3 Occupation CFs'!BG13*'Weighting factors'!$B$4,0), _xlfn.IFNA('Table S3 Occupation CFs'!BV13*'Weighting factors'!$B$6, 0)))</f>
        <v>1.0292715116095516E-13</v>
      </c>
      <c r="N11" s="51" t="e">
        <f>IF(0.5*SUM(_xlfn.IFNA('Table S3 Occupation CFs'!O13*'Weighting factors'!$B$2,0), _xlfn.IFNA('Table S3 Occupation CFs'!AD13*'Weighting factors'!$B$3, 0), _xlfn.IFNA('Table S3 Occupation CFs'!AS13*'Weighting factors'!$B$5, 0), _xlfn.IFNA('Table S3 Occupation CFs'!BH13*'Weighting factors'!$B$4,0), _xlfn.IFNA('Table S3 Occupation CFs'!BW13*'Weighting factors'!$B$6, 0)) = 0, NA(), 0.5*SUM(_xlfn.IFNA('Table S3 Occupation CFs'!O13*'Weighting factors'!$B$2,0), _xlfn.IFNA('Table S3 Occupation CFs'!AD13*'Weighting factors'!$B$3, 0), _xlfn.IFNA('Table S3 Occupation CFs'!AS13*'Weighting factors'!$B$5, 0), _xlfn.IFNA('Table S3 Occupation CFs'!BH13*'Weighting factors'!$B$4,0), _xlfn.IFNA('Table S3 Occupation CFs'!BW13*'Weighting factors'!$B$6, 0)))</f>
        <v>#N/A</v>
      </c>
      <c r="O11" s="51" t="e">
        <f>IF(0.5*SUM(_xlfn.IFNA('Table S3 Occupation CFs'!P13*'Weighting factors'!$B$2,0), _xlfn.IFNA('Table S3 Occupation CFs'!AE13*'Weighting factors'!$B$3, 0), _xlfn.IFNA('Table S3 Occupation CFs'!AT13*'Weighting factors'!$B$5, 0), _xlfn.IFNA('Table S3 Occupation CFs'!BI13*'Weighting factors'!$B$4,0), _xlfn.IFNA('Table S3 Occupation CFs'!BX13*'Weighting factors'!$B$6, 0)) = 0, NA(), 0.5*SUM(_xlfn.IFNA('Table S3 Occupation CFs'!P13*'Weighting factors'!$B$2,0), _xlfn.IFNA('Table S3 Occupation CFs'!AE13*'Weighting factors'!$B$3, 0), _xlfn.IFNA('Table S3 Occupation CFs'!AT13*'Weighting factors'!$B$5, 0), _xlfn.IFNA('Table S3 Occupation CFs'!BI13*'Weighting factors'!$B$4,0), _xlfn.IFNA('Table S3 Occupation CFs'!BX13*'Weighting factors'!$B$6, 0)))</f>
        <v>#N/A</v>
      </c>
      <c r="P11" s="51" t="e">
        <f>IF(0.5*SUM(_xlfn.IFNA('Table S3 Occupation CFs'!Q13*'Weighting factors'!$B$2,0), _xlfn.IFNA('Table S3 Occupation CFs'!AF13*'Weighting factors'!$B$3, 0), _xlfn.IFNA('Table S3 Occupation CFs'!AU13*'Weighting factors'!$B$5, 0), _xlfn.IFNA('Table S3 Occupation CFs'!BJ13*'Weighting factors'!$B$4,0), _xlfn.IFNA('Table S3 Occupation CFs'!BY13*'Weighting factors'!$B$6, 0)) = 0, NA(), 0.5*SUM(_xlfn.IFNA('Table S3 Occupation CFs'!Q13*'Weighting factors'!$B$2,0), _xlfn.IFNA('Table S3 Occupation CFs'!AF13*'Weighting factors'!$B$3, 0), _xlfn.IFNA('Table S3 Occupation CFs'!AU13*'Weighting factors'!$B$5, 0), _xlfn.IFNA('Table S3 Occupation CFs'!BJ13*'Weighting factors'!$B$4,0), _xlfn.IFNA('Table S3 Occupation CFs'!BY13*'Weighting factors'!$B$6, 0)))</f>
        <v>#N/A</v>
      </c>
    </row>
    <row r="12" spans="1:31" x14ac:dyDescent="0.45">
      <c r="A12" s="3" t="s">
        <v>23</v>
      </c>
      <c r="B12" s="51">
        <f>IF(0.5*SUM(_xlfn.IFNA('Table S3 Occupation CFs'!E14*'Weighting factors'!$B$2,0), _xlfn.IFNA('Table S3 Occupation CFs'!T14*'Weighting factors'!$B$3, 0), _xlfn.IFNA('Table S3 Occupation CFs'!AI14*'Weighting factors'!$B$5, 0), _xlfn.IFNA('Table S3 Occupation CFs'!AX14*'Weighting factors'!$B$4,0), _xlfn.IFNA('Table S3 Occupation CFs'!BM14*'Weighting factors'!$B$6, 0)) = 0, NA(), 0.5*SUM(_xlfn.IFNA('Table S3 Occupation CFs'!E14*'Weighting factors'!$B$2,0), _xlfn.IFNA('Table S3 Occupation CFs'!T14*'Weighting factors'!$B$3, 0), _xlfn.IFNA('Table S3 Occupation CFs'!AI14*'Weighting factors'!$B$5, 0), _xlfn.IFNA('Table S3 Occupation CFs'!AX14*'Weighting factors'!$B$4,0), _xlfn.IFNA('Table S3 Occupation CFs'!BM14*'Weighting factors'!$B$6, 0)))</f>
        <v>1.0351399909440493E-15</v>
      </c>
      <c r="C12" s="51">
        <f>IF(0.5*SUM(_xlfn.IFNA('Table S3 Occupation CFs'!D14*'Weighting factors'!$B$2,0), _xlfn.IFNA('Table S3 Occupation CFs'!S14*'Weighting factors'!$B$3, 0), _xlfn.IFNA('Table S3 Occupation CFs'!AH14*'Weighting factors'!$B$5, 0), _xlfn.IFNA('Table S3 Occupation CFs'!AW14*'Weighting factors'!$B$4,0), _xlfn.IFNA('Table S3 Occupation CFs'!BL14*'Weighting factors'!$B$6, 0)) = 0, NA(), 0.5*SUM(_xlfn.IFNA('Table S3 Occupation CFs'!D14*'Weighting factors'!$B$2,0), _xlfn.IFNA('Table S3 Occupation CFs'!S14*'Weighting factors'!$B$3, 0), _xlfn.IFNA('Table S3 Occupation CFs'!AH14*'Weighting factors'!$B$5, 0), _xlfn.IFNA('Table S3 Occupation CFs'!AW14*'Weighting factors'!$B$4,0), _xlfn.IFNA('Table S3 Occupation CFs'!BL14*'Weighting factors'!$B$6, 0)))</f>
        <v>1.1183896524268118E-14</v>
      </c>
      <c r="D12" s="51">
        <f>IF(0.5*SUM(_xlfn.IFNA('Table S3 Occupation CFs'!C14*'Weighting factors'!$B$2,0), _xlfn.IFNA('Table S3 Occupation CFs'!R14*'Weighting factors'!$B$3, 0), _xlfn.IFNA('Table S3 Occupation CFs'!AG14*'Weighting factors'!$B$5, 0), _xlfn.IFNA('Table S3 Occupation CFs'!AV14*'Weighting factors'!$B$4,0), _xlfn.IFNA('Table S3 Occupation CFs'!BK14*'Weighting factors'!$B$6, 0)) = 0, NA(), 0.5*SUM(_xlfn.IFNA('Table S3 Occupation CFs'!C14*'Weighting factors'!$B$2,0), _xlfn.IFNA('Table S3 Occupation CFs'!R14*'Weighting factors'!$B$3, 0), _xlfn.IFNA('Table S3 Occupation CFs'!AG14*'Weighting factors'!$B$5, 0), _xlfn.IFNA('Table S3 Occupation CFs'!AV14*'Weighting factors'!$B$4,0), _xlfn.IFNA('Table S3 Occupation CFs'!BK14*'Weighting factors'!$B$6, 0)))</f>
        <v>1.1188875737364109E-14</v>
      </c>
      <c r="E12" s="51">
        <f>IF(0.5*SUM(_xlfn.IFNA('Table S3 Occupation CFs'!F14*'Weighting factors'!$B$2,0), _xlfn.IFNA('Table S3 Occupation CFs'!U14*'Weighting factors'!$B$3, 0), _xlfn.IFNA('Table S3 Occupation CFs'!AJ14*'Weighting factors'!$B$5, 0), _xlfn.IFNA('Table S3 Occupation CFs'!AY14*'Weighting factors'!$B$4,0), _xlfn.IFNA('Table S3 Occupation CFs'!BN14*'Weighting factors'!$B$6, 0)) = 0, NA(), 0.5*SUM(_xlfn.IFNA('Table S3 Occupation CFs'!F14*'Weighting factors'!$B$2,0), _xlfn.IFNA('Table S3 Occupation CFs'!U14*'Weighting factors'!$B$3, 0), _xlfn.IFNA('Table S3 Occupation CFs'!AJ14*'Weighting factors'!$B$5, 0), _xlfn.IFNA('Table S3 Occupation CFs'!AY14*'Weighting factors'!$B$4,0), _xlfn.IFNA('Table S3 Occupation CFs'!BN14*'Weighting factors'!$B$6, 0)))</f>
        <v>1.2866090594669869E-14</v>
      </c>
      <c r="F12" s="51">
        <f>IF(0.5*SUM(_xlfn.IFNA('Table S3 Occupation CFs'!G14*'Weighting factors'!$B$2,0), _xlfn.IFNA('Table S3 Occupation CFs'!V14*'Weighting factors'!$B$3, 0), _xlfn.IFNA('Table S3 Occupation CFs'!AK14*'Weighting factors'!$B$5, 0), _xlfn.IFNA('Table S3 Occupation CFs'!AZ14*'Weighting factors'!$B$4,0), _xlfn.IFNA('Table S3 Occupation CFs'!BO14*'Weighting factors'!$B$6, 0)) = 0, NA(), 0.5*SUM(_xlfn.IFNA('Table S3 Occupation CFs'!G14*'Weighting factors'!$B$2,0), _xlfn.IFNA('Table S3 Occupation CFs'!V14*'Weighting factors'!$B$3, 0), _xlfn.IFNA('Table S3 Occupation CFs'!AK14*'Weighting factors'!$B$5, 0), _xlfn.IFNA('Table S3 Occupation CFs'!AZ14*'Weighting factors'!$B$4,0), _xlfn.IFNA('Table S3 Occupation CFs'!BO14*'Weighting factors'!$B$6, 0)))</f>
        <v>1.3318011704717074E-14</v>
      </c>
      <c r="G12" s="51">
        <f>IF(0.5*SUM(_xlfn.IFNA('Table S3 Occupation CFs'!H14*'Weighting factors'!$B$2,0), _xlfn.IFNA('Table S3 Occupation CFs'!W14*'Weighting factors'!$B$3, 0), _xlfn.IFNA('Table S3 Occupation CFs'!AL14*'Weighting factors'!$B$5, 0), _xlfn.IFNA('Table S3 Occupation CFs'!BA14*'Weighting factors'!$B$4,0), _xlfn.IFNA('Table S3 Occupation CFs'!BP14*'Weighting factors'!$B$6, 0)) = 0, NA(), 0.5*SUM(_xlfn.IFNA('Table S3 Occupation CFs'!H14*'Weighting factors'!$B$2,0), _xlfn.IFNA('Table S3 Occupation CFs'!W14*'Weighting factors'!$B$3, 0), _xlfn.IFNA('Table S3 Occupation CFs'!AL14*'Weighting factors'!$B$5, 0), _xlfn.IFNA('Table S3 Occupation CFs'!BA14*'Weighting factors'!$B$4,0), _xlfn.IFNA('Table S3 Occupation CFs'!BP14*'Weighting factors'!$B$6, 0)))</f>
        <v>1.3924547999956661E-14</v>
      </c>
      <c r="H12" s="51">
        <f>IF(0.5*SUM(_xlfn.IFNA('Table S3 Occupation CFs'!I14*'Weighting factors'!$B$2,0), _xlfn.IFNA('Table S3 Occupation CFs'!X14*'Weighting factors'!$B$3, 0), _xlfn.IFNA('Table S3 Occupation CFs'!AM14*'Weighting factors'!$B$5, 0), _xlfn.IFNA('Table S3 Occupation CFs'!BB14*'Weighting factors'!$B$4,0), _xlfn.IFNA('Table S3 Occupation CFs'!BQ14*'Weighting factors'!$B$6, 0)) = 0, NA(), 0.5*SUM(_xlfn.IFNA('Table S3 Occupation CFs'!I14*'Weighting factors'!$B$2,0), _xlfn.IFNA('Table S3 Occupation CFs'!X14*'Weighting factors'!$B$3, 0), _xlfn.IFNA('Table S3 Occupation CFs'!AM14*'Weighting factors'!$B$5, 0), _xlfn.IFNA('Table S3 Occupation CFs'!BB14*'Weighting factors'!$B$4,0), _xlfn.IFNA('Table S3 Occupation CFs'!BQ14*'Weighting factors'!$B$6, 0)))</f>
        <v>1.2117323667344368E-14</v>
      </c>
      <c r="I12" s="51">
        <f>IF(0.5*SUM(_xlfn.IFNA('Table S3 Occupation CFs'!J14*'Weighting factors'!$B$2,0), _xlfn.IFNA('Table S3 Occupation CFs'!Y14*'Weighting factors'!$B$3, 0), _xlfn.IFNA('Table S3 Occupation CFs'!AN14*'Weighting factors'!$B$5, 0), _xlfn.IFNA('Table S3 Occupation CFs'!BC14*'Weighting factors'!$B$4,0), _xlfn.IFNA('Table S3 Occupation CFs'!BR14*'Weighting factors'!$B$6, 0)) = 0, NA(), 0.5*SUM(_xlfn.IFNA('Table S3 Occupation CFs'!J14*'Weighting factors'!$B$2,0), _xlfn.IFNA('Table S3 Occupation CFs'!Y14*'Weighting factors'!$B$3, 0), _xlfn.IFNA('Table S3 Occupation CFs'!AN14*'Weighting factors'!$B$5, 0), _xlfn.IFNA('Table S3 Occupation CFs'!BC14*'Weighting factors'!$B$4,0), _xlfn.IFNA('Table S3 Occupation CFs'!BR14*'Weighting factors'!$B$6, 0)))</f>
        <v>1.2728754085101284E-14</v>
      </c>
      <c r="J12" s="51">
        <f>IF(0.5*SUM(_xlfn.IFNA('Table S3 Occupation CFs'!K14*'Weighting factors'!$B$2,0), _xlfn.IFNA('Table S3 Occupation CFs'!Z14*'Weighting factors'!$B$3, 0), _xlfn.IFNA('Table S3 Occupation CFs'!AO14*'Weighting factors'!$B$5, 0), _xlfn.IFNA('Table S3 Occupation CFs'!BD14*'Weighting factors'!$B$4,0), _xlfn.IFNA('Table S3 Occupation CFs'!BS14*'Weighting factors'!$B$6, 0)) = 0, NA(), 0.5*SUM(_xlfn.IFNA('Table S3 Occupation CFs'!K14*'Weighting factors'!$B$2,0), _xlfn.IFNA('Table S3 Occupation CFs'!Z14*'Weighting factors'!$B$3, 0), _xlfn.IFNA('Table S3 Occupation CFs'!AO14*'Weighting factors'!$B$5, 0), _xlfn.IFNA('Table S3 Occupation CFs'!BD14*'Weighting factors'!$B$4,0), _xlfn.IFNA('Table S3 Occupation CFs'!BS14*'Weighting factors'!$B$6, 0)))</f>
        <v>1.3268352748564704E-14</v>
      </c>
      <c r="K12" s="51">
        <f>IF(0.5*SUM(_xlfn.IFNA('Table S3 Occupation CFs'!L14*'Weighting factors'!$B$2,0), _xlfn.IFNA('Table S3 Occupation CFs'!AA14*'Weighting factors'!$B$3, 0), _xlfn.IFNA('Table S3 Occupation CFs'!AP14*'Weighting factors'!$B$5, 0), _xlfn.IFNA('Table S3 Occupation CFs'!BE14*'Weighting factors'!$B$4,0), _xlfn.IFNA('Table S3 Occupation CFs'!BT14*'Weighting factors'!$B$6, 0)) = 0, NA(), 0.5*SUM(_xlfn.IFNA('Table S3 Occupation CFs'!L14*'Weighting factors'!$B$2,0), _xlfn.IFNA('Table S3 Occupation CFs'!AA14*'Weighting factors'!$B$3, 0), _xlfn.IFNA('Table S3 Occupation CFs'!AP14*'Weighting factors'!$B$5, 0), _xlfn.IFNA('Table S3 Occupation CFs'!BE14*'Weighting factors'!$B$4,0), _xlfn.IFNA('Table S3 Occupation CFs'!BT14*'Weighting factors'!$B$6, 0)))</f>
        <v>1.1472558150020491E-14</v>
      </c>
      <c r="L12" s="51">
        <f>IF(0.5*SUM(_xlfn.IFNA('Table S3 Occupation CFs'!M14*'Weighting factors'!$B$2,0), _xlfn.IFNA('Table S3 Occupation CFs'!AB14*'Weighting factors'!$B$3, 0), _xlfn.IFNA('Table S3 Occupation CFs'!AQ14*'Weighting factors'!$B$5, 0), _xlfn.IFNA('Table S3 Occupation CFs'!BF14*'Weighting factors'!$B$4,0), _xlfn.IFNA('Table S3 Occupation CFs'!BU14*'Weighting factors'!$B$6, 0)) = 0, NA(), 0.5*SUM(_xlfn.IFNA('Table S3 Occupation CFs'!M14*'Weighting factors'!$B$2,0), _xlfn.IFNA('Table S3 Occupation CFs'!AB14*'Weighting factors'!$B$3, 0), _xlfn.IFNA('Table S3 Occupation CFs'!AQ14*'Weighting factors'!$B$5, 0), _xlfn.IFNA('Table S3 Occupation CFs'!BF14*'Weighting factors'!$B$4,0), _xlfn.IFNA('Table S3 Occupation CFs'!BU14*'Weighting factors'!$B$6, 0)))</f>
        <v>1.2439721936497918E-14</v>
      </c>
      <c r="M12" s="51">
        <f>IF(0.5*SUM(_xlfn.IFNA('Table S3 Occupation CFs'!N14*'Weighting factors'!$B$2,0), _xlfn.IFNA('Table S3 Occupation CFs'!AC14*'Weighting factors'!$B$3, 0), _xlfn.IFNA('Table S3 Occupation CFs'!AR14*'Weighting factors'!$B$5, 0), _xlfn.IFNA('Table S3 Occupation CFs'!BG14*'Weighting factors'!$B$4,0), _xlfn.IFNA('Table S3 Occupation CFs'!BV14*'Weighting factors'!$B$6, 0)) = 0, NA(), 0.5*SUM(_xlfn.IFNA('Table S3 Occupation CFs'!N14*'Weighting factors'!$B$2,0), _xlfn.IFNA('Table S3 Occupation CFs'!AC14*'Weighting factors'!$B$3, 0), _xlfn.IFNA('Table S3 Occupation CFs'!AR14*'Weighting factors'!$B$5, 0), _xlfn.IFNA('Table S3 Occupation CFs'!BG14*'Weighting factors'!$B$4,0), _xlfn.IFNA('Table S3 Occupation CFs'!BV14*'Weighting factors'!$B$6, 0)))</f>
        <v>1.2605285266742479E-14</v>
      </c>
      <c r="N12" s="51">
        <f>IF(0.5*SUM(_xlfn.IFNA('Table S3 Occupation CFs'!O14*'Weighting factors'!$B$2,0), _xlfn.IFNA('Table S3 Occupation CFs'!AD14*'Weighting factors'!$B$3, 0), _xlfn.IFNA('Table S3 Occupation CFs'!AS14*'Weighting factors'!$B$5, 0), _xlfn.IFNA('Table S3 Occupation CFs'!BH14*'Weighting factors'!$B$4,0), _xlfn.IFNA('Table S3 Occupation CFs'!BW14*'Weighting factors'!$B$6, 0)) = 0, NA(), 0.5*SUM(_xlfn.IFNA('Table S3 Occupation CFs'!O14*'Weighting factors'!$B$2,0), _xlfn.IFNA('Table S3 Occupation CFs'!AD14*'Weighting factors'!$B$3, 0), _xlfn.IFNA('Table S3 Occupation CFs'!AS14*'Weighting factors'!$B$5, 0), _xlfn.IFNA('Table S3 Occupation CFs'!BH14*'Weighting factors'!$B$4,0), _xlfn.IFNA('Table S3 Occupation CFs'!BW14*'Weighting factors'!$B$6, 0)))</f>
        <v>1.0031655515361535E-14</v>
      </c>
      <c r="O12" s="51">
        <f>IF(0.5*SUM(_xlfn.IFNA('Table S3 Occupation CFs'!P14*'Weighting factors'!$B$2,0), _xlfn.IFNA('Table S3 Occupation CFs'!AE14*'Weighting factors'!$B$3, 0), _xlfn.IFNA('Table S3 Occupation CFs'!AT14*'Weighting factors'!$B$5, 0), _xlfn.IFNA('Table S3 Occupation CFs'!BI14*'Weighting factors'!$B$4,0), _xlfn.IFNA('Table S3 Occupation CFs'!BX14*'Weighting factors'!$B$6, 0)) = 0, NA(), 0.5*SUM(_xlfn.IFNA('Table S3 Occupation CFs'!P14*'Weighting factors'!$B$2,0), _xlfn.IFNA('Table S3 Occupation CFs'!AE14*'Weighting factors'!$B$3, 0), _xlfn.IFNA('Table S3 Occupation CFs'!AT14*'Weighting factors'!$B$5, 0), _xlfn.IFNA('Table S3 Occupation CFs'!BI14*'Weighting factors'!$B$4,0), _xlfn.IFNA('Table S3 Occupation CFs'!BX14*'Weighting factors'!$B$6, 0)))</f>
        <v>1.2969406160641122E-14</v>
      </c>
      <c r="P12" s="51">
        <f>IF(0.5*SUM(_xlfn.IFNA('Table S3 Occupation CFs'!Q14*'Weighting factors'!$B$2,0), _xlfn.IFNA('Table S3 Occupation CFs'!AF14*'Weighting factors'!$B$3, 0), _xlfn.IFNA('Table S3 Occupation CFs'!AU14*'Weighting factors'!$B$5, 0), _xlfn.IFNA('Table S3 Occupation CFs'!BJ14*'Weighting factors'!$B$4,0), _xlfn.IFNA('Table S3 Occupation CFs'!BY14*'Weighting factors'!$B$6, 0)) = 0, NA(), 0.5*SUM(_xlfn.IFNA('Table S3 Occupation CFs'!Q14*'Weighting factors'!$B$2,0), _xlfn.IFNA('Table S3 Occupation CFs'!AF14*'Weighting factors'!$B$3, 0), _xlfn.IFNA('Table S3 Occupation CFs'!AU14*'Weighting factors'!$B$5, 0), _xlfn.IFNA('Table S3 Occupation CFs'!BJ14*'Weighting factors'!$B$4,0), _xlfn.IFNA('Table S3 Occupation CFs'!BY14*'Weighting factors'!$B$6, 0)))</f>
        <v>1.3933499371585577E-14</v>
      </c>
    </row>
    <row r="13" spans="1:31" x14ac:dyDescent="0.45">
      <c r="A13" s="3" t="s">
        <v>24</v>
      </c>
      <c r="B13" s="51">
        <f>IF(0.5*SUM(_xlfn.IFNA('Table S3 Occupation CFs'!E15*'Weighting factors'!$B$2,0), _xlfn.IFNA('Table S3 Occupation CFs'!T15*'Weighting factors'!$B$3, 0), _xlfn.IFNA('Table S3 Occupation CFs'!AI15*'Weighting factors'!$B$5, 0), _xlfn.IFNA('Table S3 Occupation CFs'!AX15*'Weighting factors'!$B$4,0), _xlfn.IFNA('Table S3 Occupation CFs'!BM15*'Weighting factors'!$B$6, 0)) = 0, NA(), 0.5*SUM(_xlfn.IFNA('Table S3 Occupation CFs'!E15*'Weighting factors'!$B$2,0), _xlfn.IFNA('Table S3 Occupation CFs'!T15*'Weighting factors'!$B$3, 0), _xlfn.IFNA('Table S3 Occupation CFs'!AI15*'Weighting factors'!$B$5, 0), _xlfn.IFNA('Table S3 Occupation CFs'!AX15*'Weighting factors'!$B$4,0), _xlfn.IFNA('Table S3 Occupation CFs'!BM15*'Weighting factors'!$B$6, 0)))</f>
        <v>1.6475356104957089E-15</v>
      </c>
      <c r="C13" s="51">
        <f>IF(0.5*SUM(_xlfn.IFNA('Table S3 Occupation CFs'!D15*'Weighting factors'!$B$2,0), _xlfn.IFNA('Table S3 Occupation CFs'!S15*'Weighting factors'!$B$3, 0), _xlfn.IFNA('Table S3 Occupation CFs'!AH15*'Weighting factors'!$B$5, 0), _xlfn.IFNA('Table S3 Occupation CFs'!AW15*'Weighting factors'!$B$4,0), _xlfn.IFNA('Table S3 Occupation CFs'!BL15*'Weighting factors'!$B$6, 0)) = 0, NA(), 0.5*SUM(_xlfn.IFNA('Table S3 Occupation CFs'!D15*'Weighting factors'!$B$2,0), _xlfn.IFNA('Table S3 Occupation CFs'!S15*'Weighting factors'!$B$3, 0), _xlfn.IFNA('Table S3 Occupation CFs'!AH15*'Weighting factors'!$B$5, 0), _xlfn.IFNA('Table S3 Occupation CFs'!AW15*'Weighting factors'!$B$4,0), _xlfn.IFNA('Table S3 Occupation CFs'!BL15*'Weighting factors'!$B$6, 0)))</f>
        <v>2.4031677858833032E-14</v>
      </c>
      <c r="D13" s="51">
        <f>IF(0.5*SUM(_xlfn.IFNA('Table S3 Occupation CFs'!C15*'Weighting factors'!$B$2,0), _xlfn.IFNA('Table S3 Occupation CFs'!R15*'Weighting factors'!$B$3, 0), _xlfn.IFNA('Table S3 Occupation CFs'!AG15*'Weighting factors'!$B$5, 0), _xlfn.IFNA('Table S3 Occupation CFs'!AV15*'Weighting factors'!$B$4,0), _xlfn.IFNA('Table S3 Occupation CFs'!BK15*'Weighting factors'!$B$6, 0)) = 0, NA(), 0.5*SUM(_xlfn.IFNA('Table S3 Occupation CFs'!C15*'Weighting factors'!$B$2,0), _xlfn.IFNA('Table S3 Occupation CFs'!R15*'Weighting factors'!$B$3, 0), _xlfn.IFNA('Table S3 Occupation CFs'!AG15*'Weighting factors'!$B$5, 0), _xlfn.IFNA('Table S3 Occupation CFs'!AV15*'Weighting factors'!$B$4,0), _xlfn.IFNA('Table S3 Occupation CFs'!BK15*'Weighting factors'!$B$6, 0)))</f>
        <v>2.3776042779856288E-14</v>
      </c>
      <c r="E13" s="51">
        <f>IF(0.5*SUM(_xlfn.IFNA('Table S3 Occupation CFs'!F15*'Weighting factors'!$B$2,0), _xlfn.IFNA('Table S3 Occupation CFs'!U15*'Weighting factors'!$B$3, 0), _xlfn.IFNA('Table S3 Occupation CFs'!AJ15*'Weighting factors'!$B$5, 0), _xlfn.IFNA('Table S3 Occupation CFs'!AY15*'Weighting factors'!$B$4,0), _xlfn.IFNA('Table S3 Occupation CFs'!BN15*'Weighting factors'!$B$6, 0)) = 0, NA(), 0.5*SUM(_xlfn.IFNA('Table S3 Occupation CFs'!F15*'Weighting factors'!$B$2,0), _xlfn.IFNA('Table S3 Occupation CFs'!U15*'Weighting factors'!$B$3, 0), _xlfn.IFNA('Table S3 Occupation CFs'!AJ15*'Weighting factors'!$B$5, 0), _xlfn.IFNA('Table S3 Occupation CFs'!AY15*'Weighting factors'!$B$4,0), _xlfn.IFNA('Table S3 Occupation CFs'!BN15*'Weighting factors'!$B$6, 0)))</f>
        <v>2.8198444314159007E-14</v>
      </c>
      <c r="F13" s="51">
        <f>IF(0.5*SUM(_xlfn.IFNA('Table S3 Occupation CFs'!G15*'Weighting factors'!$B$2,0), _xlfn.IFNA('Table S3 Occupation CFs'!V15*'Weighting factors'!$B$3, 0), _xlfn.IFNA('Table S3 Occupation CFs'!AK15*'Weighting factors'!$B$5, 0), _xlfn.IFNA('Table S3 Occupation CFs'!AZ15*'Weighting factors'!$B$4,0), _xlfn.IFNA('Table S3 Occupation CFs'!BO15*'Weighting factors'!$B$6, 0)) = 0, NA(), 0.5*SUM(_xlfn.IFNA('Table S3 Occupation CFs'!G15*'Weighting factors'!$B$2,0), _xlfn.IFNA('Table S3 Occupation CFs'!V15*'Weighting factors'!$B$3, 0), _xlfn.IFNA('Table S3 Occupation CFs'!AK15*'Weighting factors'!$B$5, 0), _xlfn.IFNA('Table S3 Occupation CFs'!AZ15*'Weighting factors'!$B$4,0), _xlfn.IFNA('Table S3 Occupation CFs'!BO15*'Weighting factors'!$B$6, 0)))</f>
        <v>2.9334161822552967E-14</v>
      </c>
      <c r="G13" s="51">
        <f>IF(0.5*SUM(_xlfn.IFNA('Table S3 Occupation CFs'!H15*'Weighting factors'!$B$2,0), _xlfn.IFNA('Table S3 Occupation CFs'!W15*'Weighting factors'!$B$3, 0), _xlfn.IFNA('Table S3 Occupation CFs'!AL15*'Weighting factors'!$B$5, 0), _xlfn.IFNA('Table S3 Occupation CFs'!BA15*'Weighting factors'!$B$4,0), _xlfn.IFNA('Table S3 Occupation CFs'!BP15*'Weighting factors'!$B$6, 0)) = 0, NA(), 0.5*SUM(_xlfn.IFNA('Table S3 Occupation CFs'!H15*'Weighting factors'!$B$2,0), _xlfn.IFNA('Table S3 Occupation CFs'!W15*'Weighting factors'!$B$3, 0), _xlfn.IFNA('Table S3 Occupation CFs'!AL15*'Weighting factors'!$B$5, 0), _xlfn.IFNA('Table S3 Occupation CFs'!BA15*'Weighting factors'!$B$4,0), _xlfn.IFNA('Table S3 Occupation CFs'!BP15*'Weighting factors'!$B$6, 0)))</f>
        <v>3.0858440893977615E-14</v>
      </c>
      <c r="H13" s="51" t="e">
        <f>IF(0.5*SUM(_xlfn.IFNA('Table S3 Occupation CFs'!I15*'Weighting factors'!$B$2,0), _xlfn.IFNA('Table S3 Occupation CFs'!X15*'Weighting factors'!$B$3, 0), _xlfn.IFNA('Table S3 Occupation CFs'!AM15*'Weighting factors'!$B$5, 0), _xlfn.IFNA('Table S3 Occupation CFs'!BB15*'Weighting factors'!$B$4,0), _xlfn.IFNA('Table S3 Occupation CFs'!BQ15*'Weighting factors'!$B$6, 0)) = 0, NA(), 0.5*SUM(_xlfn.IFNA('Table S3 Occupation CFs'!I15*'Weighting factors'!$B$2,0), _xlfn.IFNA('Table S3 Occupation CFs'!X15*'Weighting factors'!$B$3, 0), _xlfn.IFNA('Table S3 Occupation CFs'!AM15*'Weighting factors'!$B$5, 0), _xlfn.IFNA('Table S3 Occupation CFs'!BB15*'Weighting factors'!$B$4,0), _xlfn.IFNA('Table S3 Occupation CFs'!BQ15*'Weighting factors'!$B$6, 0)))</f>
        <v>#N/A</v>
      </c>
      <c r="I13" s="51">
        <f>IF(0.5*SUM(_xlfn.IFNA('Table S3 Occupation CFs'!J15*'Weighting factors'!$B$2,0), _xlfn.IFNA('Table S3 Occupation CFs'!Y15*'Weighting factors'!$B$3, 0), _xlfn.IFNA('Table S3 Occupation CFs'!AN15*'Weighting factors'!$B$5, 0), _xlfn.IFNA('Table S3 Occupation CFs'!BC15*'Weighting factors'!$B$4,0), _xlfn.IFNA('Table S3 Occupation CFs'!BR15*'Weighting factors'!$B$6, 0)) = 0, NA(), 0.5*SUM(_xlfn.IFNA('Table S3 Occupation CFs'!J15*'Weighting factors'!$B$2,0), _xlfn.IFNA('Table S3 Occupation CFs'!Y15*'Weighting factors'!$B$3, 0), _xlfn.IFNA('Table S3 Occupation CFs'!AN15*'Weighting factors'!$B$5, 0), _xlfn.IFNA('Table S3 Occupation CFs'!BC15*'Weighting factors'!$B$4,0), _xlfn.IFNA('Table S3 Occupation CFs'!BR15*'Weighting factors'!$B$6, 0)))</f>
        <v>2.7807930239095275E-14</v>
      </c>
      <c r="J13" s="51">
        <f>IF(0.5*SUM(_xlfn.IFNA('Table S3 Occupation CFs'!K15*'Weighting factors'!$B$2,0), _xlfn.IFNA('Table S3 Occupation CFs'!Z15*'Weighting factors'!$B$3, 0), _xlfn.IFNA('Table S3 Occupation CFs'!AO15*'Weighting factors'!$B$5, 0), _xlfn.IFNA('Table S3 Occupation CFs'!BD15*'Weighting factors'!$B$4,0), _xlfn.IFNA('Table S3 Occupation CFs'!BS15*'Weighting factors'!$B$6, 0)) = 0, NA(), 0.5*SUM(_xlfn.IFNA('Table S3 Occupation CFs'!K15*'Weighting factors'!$B$2,0), _xlfn.IFNA('Table S3 Occupation CFs'!Z15*'Weighting factors'!$B$3, 0), _xlfn.IFNA('Table S3 Occupation CFs'!AO15*'Weighting factors'!$B$5, 0), _xlfn.IFNA('Table S3 Occupation CFs'!BD15*'Weighting factors'!$B$4,0), _xlfn.IFNA('Table S3 Occupation CFs'!BS15*'Weighting factors'!$B$6, 0)))</f>
        <v>2.9174468013784808E-14</v>
      </c>
      <c r="K13" s="51">
        <f>IF(0.5*SUM(_xlfn.IFNA('Table S3 Occupation CFs'!L15*'Weighting factors'!$B$2,0), _xlfn.IFNA('Table S3 Occupation CFs'!AA15*'Weighting factors'!$B$3, 0), _xlfn.IFNA('Table S3 Occupation CFs'!AP15*'Weighting factors'!$B$5, 0), _xlfn.IFNA('Table S3 Occupation CFs'!BE15*'Weighting factors'!$B$4,0), _xlfn.IFNA('Table S3 Occupation CFs'!BT15*'Weighting factors'!$B$6, 0)) = 0, NA(), 0.5*SUM(_xlfn.IFNA('Table S3 Occupation CFs'!L15*'Weighting factors'!$B$2,0), _xlfn.IFNA('Table S3 Occupation CFs'!AA15*'Weighting factors'!$B$3, 0), _xlfn.IFNA('Table S3 Occupation CFs'!AP15*'Weighting factors'!$B$5, 0), _xlfn.IFNA('Table S3 Occupation CFs'!BE15*'Weighting factors'!$B$4,0), _xlfn.IFNA('Table S3 Occupation CFs'!BT15*'Weighting factors'!$B$6, 0)))</f>
        <v>2.5684876494422293E-14</v>
      </c>
      <c r="L13" s="51">
        <f>IF(0.5*SUM(_xlfn.IFNA('Table S3 Occupation CFs'!M15*'Weighting factors'!$B$2,0), _xlfn.IFNA('Table S3 Occupation CFs'!AB15*'Weighting factors'!$B$3, 0), _xlfn.IFNA('Table S3 Occupation CFs'!AQ15*'Weighting factors'!$B$5, 0), _xlfn.IFNA('Table S3 Occupation CFs'!BF15*'Weighting factors'!$B$4,0), _xlfn.IFNA('Table S3 Occupation CFs'!BU15*'Weighting factors'!$B$6, 0)) = 0, NA(), 0.5*SUM(_xlfn.IFNA('Table S3 Occupation CFs'!M15*'Weighting factors'!$B$2,0), _xlfn.IFNA('Table S3 Occupation CFs'!AB15*'Weighting factors'!$B$3, 0), _xlfn.IFNA('Table S3 Occupation CFs'!AQ15*'Weighting factors'!$B$5, 0), _xlfn.IFNA('Table S3 Occupation CFs'!BF15*'Weighting factors'!$B$4,0), _xlfn.IFNA('Table S3 Occupation CFs'!BU15*'Weighting factors'!$B$6, 0)))</f>
        <v>2.7848124373621677E-14</v>
      </c>
      <c r="M13" s="51">
        <f>IF(0.5*SUM(_xlfn.IFNA('Table S3 Occupation CFs'!N15*'Weighting factors'!$B$2,0), _xlfn.IFNA('Table S3 Occupation CFs'!AC15*'Weighting factors'!$B$3, 0), _xlfn.IFNA('Table S3 Occupation CFs'!AR15*'Weighting factors'!$B$5, 0), _xlfn.IFNA('Table S3 Occupation CFs'!BG15*'Weighting factors'!$B$4,0), _xlfn.IFNA('Table S3 Occupation CFs'!BV15*'Weighting factors'!$B$6, 0)) = 0, NA(), 0.5*SUM(_xlfn.IFNA('Table S3 Occupation CFs'!N15*'Weighting factors'!$B$2,0), _xlfn.IFNA('Table S3 Occupation CFs'!AC15*'Weighting factors'!$B$3, 0), _xlfn.IFNA('Table S3 Occupation CFs'!AR15*'Weighting factors'!$B$5, 0), _xlfn.IFNA('Table S3 Occupation CFs'!BG15*'Weighting factors'!$B$4,0), _xlfn.IFNA('Table S3 Occupation CFs'!BV15*'Weighting factors'!$B$6, 0)))</f>
        <v>2.8218804618497456E-14</v>
      </c>
      <c r="N13" s="51">
        <f>IF(0.5*SUM(_xlfn.IFNA('Table S3 Occupation CFs'!O15*'Weighting factors'!$B$2,0), _xlfn.IFNA('Table S3 Occupation CFs'!AD15*'Weighting factors'!$B$3, 0), _xlfn.IFNA('Table S3 Occupation CFs'!AS15*'Weighting factors'!$B$5, 0), _xlfn.IFNA('Table S3 Occupation CFs'!BH15*'Weighting factors'!$B$4,0), _xlfn.IFNA('Table S3 Occupation CFs'!BW15*'Weighting factors'!$B$6, 0)) = 0, NA(), 0.5*SUM(_xlfn.IFNA('Table S3 Occupation CFs'!O15*'Weighting factors'!$B$2,0), _xlfn.IFNA('Table S3 Occupation CFs'!AD15*'Weighting factors'!$B$3, 0), _xlfn.IFNA('Table S3 Occupation CFs'!AS15*'Weighting factors'!$B$5, 0), _xlfn.IFNA('Table S3 Occupation CFs'!BH15*'Weighting factors'!$B$4,0), _xlfn.IFNA('Table S3 Occupation CFs'!BW15*'Weighting factors'!$B$6, 0)))</f>
        <v>2.1257508512321796E-14</v>
      </c>
      <c r="O13" s="51">
        <f>IF(0.5*SUM(_xlfn.IFNA('Table S3 Occupation CFs'!P15*'Weighting factors'!$B$2,0), _xlfn.IFNA('Table S3 Occupation CFs'!AE15*'Weighting factors'!$B$3, 0), _xlfn.IFNA('Table S3 Occupation CFs'!AT15*'Weighting factors'!$B$5, 0), _xlfn.IFNA('Table S3 Occupation CFs'!BI15*'Weighting factors'!$B$4,0), _xlfn.IFNA('Table S3 Occupation CFs'!BX15*'Weighting factors'!$B$6, 0)) = 0, NA(), 0.5*SUM(_xlfn.IFNA('Table S3 Occupation CFs'!P15*'Weighting factors'!$B$2,0), _xlfn.IFNA('Table S3 Occupation CFs'!AE15*'Weighting factors'!$B$3, 0), _xlfn.IFNA('Table S3 Occupation CFs'!AT15*'Weighting factors'!$B$5, 0), _xlfn.IFNA('Table S3 Occupation CFs'!BI15*'Weighting factors'!$B$4,0), _xlfn.IFNA('Table S3 Occupation CFs'!BX15*'Weighting factors'!$B$6, 0)))</f>
        <v>2.8533831074124574E-14</v>
      </c>
      <c r="P13" s="51">
        <f>IF(0.5*SUM(_xlfn.IFNA('Table S3 Occupation CFs'!Q15*'Weighting factors'!$B$2,0), _xlfn.IFNA('Table S3 Occupation CFs'!AF15*'Weighting factors'!$B$3, 0), _xlfn.IFNA('Table S3 Occupation CFs'!AU15*'Weighting factors'!$B$5, 0), _xlfn.IFNA('Table S3 Occupation CFs'!BJ15*'Weighting factors'!$B$4,0), _xlfn.IFNA('Table S3 Occupation CFs'!BY15*'Weighting factors'!$B$6, 0)) = 0, NA(), 0.5*SUM(_xlfn.IFNA('Table S3 Occupation CFs'!Q15*'Weighting factors'!$B$2,0), _xlfn.IFNA('Table S3 Occupation CFs'!AF15*'Weighting factors'!$B$3, 0), _xlfn.IFNA('Table S3 Occupation CFs'!AU15*'Weighting factors'!$B$5, 0), _xlfn.IFNA('Table S3 Occupation CFs'!BJ15*'Weighting factors'!$B$4,0), _xlfn.IFNA('Table S3 Occupation CFs'!BY15*'Weighting factors'!$B$6, 0)))</f>
        <v>3.0921927041875573E-14</v>
      </c>
    </row>
    <row r="14" spans="1:31" x14ac:dyDescent="0.45">
      <c r="A14" s="3" t="s">
        <v>25</v>
      </c>
      <c r="B14" s="51" t="e">
        <f>IF(0.5*SUM(_xlfn.IFNA('Table S3 Occupation CFs'!E16*'Weighting factors'!$B$2,0), _xlfn.IFNA('Table S3 Occupation CFs'!T16*'Weighting factors'!$B$3, 0), _xlfn.IFNA('Table S3 Occupation CFs'!AI16*'Weighting factors'!$B$5, 0), _xlfn.IFNA('Table S3 Occupation CFs'!AX16*'Weighting factors'!$B$4,0), _xlfn.IFNA('Table S3 Occupation CFs'!BM16*'Weighting factors'!$B$6, 0)) = 0, NA(), 0.5*SUM(_xlfn.IFNA('Table S3 Occupation CFs'!E16*'Weighting factors'!$B$2,0), _xlfn.IFNA('Table S3 Occupation CFs'!T16*'Weighting factors'!$B$3, 0), _xlfn.IFNA('Table S3 Occupation CFs'!AI16*'Weighting factors'!$B$5, 0), _xlfn.IFNA('Table S3 Occupation CFs'!AX16*'Weighting factors'!$B$4,0), _xlfn.IFNA('Table S3 Occupation CFs'!BM16*'Weighting factors'!$B$6, 0)))</f>
        <v>#N/A</v>
      </c>
      <c r="C14" s="51" t="e">
        <f>IF(0.5*SUM(_xlfn.IFNA('Table S3 Occupation CFs'!D16*'Weighting factors'!$B$2,0), _xlfn.IFNA('Table S3 Occupation CFs'!S16*'Weighting factors'!$B$3, 0), _xlfn.IFNA('Table S3 Occupation CFs'!AH16*'Weighting factors'!$B$5, 0), _xlfn.IFNA('Table S3 Occupation CFs'!AW16*'Weighting factors'!$B$4,0), _xlfn.IFNA('Table S3 Occupation CFs'!BL16*'Weighting factors'!$B$6, 0)) = 0, NA(), 0.5*SUM(_xlfn.IFNA('Table S3 Occupation CFs'!D16*'Weighting factors'!$B$2,0), _xlfn.IFNA('Table S3 Occupation CFs'!S16*'Weighting factors'!$B$3, 0), _xlfn.IFNA('Table S3 Occupation CFs'!AH16*'Weighting factors'!$B$5, 0), _xlfn.IFNA('Table S3 Occupation CFs'!AW16*'Weighting factors'!$B$4,0), _xlfn.IFNA('Table S3 Occupation CFs'!BL16*'Weighting factors'!$B$6, 0)))</f>
        <v>#N/A</v>
      </c>
      <c r="D14" s="51">
        <f>IF(0.5*SUM(_xlfn.IFNA('Table S3 Occupation CFs'!C16*'Weighting factors'!$B$2,0), _xlfn.IFNA('Table S3 Occupation CFs'!R16*'Weighting factors'!$B$3, 0), _xlfn.IFNA('Table S3 Occupation CFs'!AG16*'Weighting factors'!$B$5, 0), _xlfn.IFNA('Table S3 Occupation CFs'!AV16*'Weighting factors'!$B$4,0), _xlfn.IFNA('Table S3 Occupation CFs'!BK16*'Weighting factors'!$B$6, 0)) = 0, NA(), 0.5*SUM(_xlfn.IFNA('Table S3 Occupation CFs'!C16*'Weighting factors'!$B$2,0), _xlfn.IFNA('Table S3 Occupation CFs'!R16*'Weighting factors'!$B$3, 0), _xlfn.IFNA('Table S3 Occupation CFs'!AG16*'Weighting factors'!$B$5, 0), _xlfn.IFNA('Table S3 Occupation CFs'!AV16*'Weighting factors'!$B$4,0), _xlfn.IFNA('Table S3 Occupation CFs'!BK16*'Weighting factors'!$B$6, 0)))</f>
        <v>3.2746230819149374E-14</v>
      </c>
      <c r="E14" s="51">
        <f>IF(0.5*SUM(_xlfn.IFNA('Table S3 Occupation CFs'!F16*'Weighting factors'!$B$2,0), _xlfn.IFNA('Table S3 Occupation CFs'!U16*'Weighting factors'!$B$3, 0), _xlfn.IFNA('Table S3 Occupation CFs'!AJ16*'Weighting factors'!$B$5, 0), _xlfn.IFNA('Table S3 Occupation CFs'!AY16*'Weighting factors'!$B$4,0), _xlfn.IFNA('Table S3 Occupation CFs'!BN16*'Weighting factors'!$B$6, 0)) = 0, NA(), 0.5*SUM(_xlfn.IFNA('Table S3 Occupation CFs'!F16*'Weighting factors'!$B$2,0), _xlfn.IFNA('Table S3 Occupation CFs'!U16*'Weighting factors'!$B$3, 0), _xlfn.IFNA('Table S3 Occupation CFs'!AJ16*'Weighting factors'!$B$5, 0), _xlfn.IFNA('Table S3 Occupation CFs'!AY16*'Weighting factors'!$B$4,0), _xlfn.IFNA('Table S3 Occupation CFs'!BN16*'Weighting factors'!$B$6, 0)))</f>
        <v>3.9391980974574899E-14</v>
      </c>
      <c r="F14" s="51">
        <f>IF(0.5*SUM(_xlfn.IFNA('Table S3 Occupation CFs'!G16*'Weighting factors'!$B$2,0), _xlfn.IFNA('Table S3 Occupation CFs'!V16*'Weighting factors'!$B$3, 0), _xlfn.IFNA('Table S3 Occupation CFs'!AK16*'Weighting factors'!$B$5, 0), _xlfn.IFNA('Table S3 Occupation CFs'!AZ16*'Weighting factors'!$B$4,0), _xlfn.IFNA('Table S3 Occupation CFs'!BO16*'Weighting factors'!$B$6, 0)) = 0, NA(), 0.5*SUM(_xlfn.IFNA('Table S3 Occupation CFs'!G16*'Weighting factors'!$B$2,0), _xlfn.IFNA('Table S3 Occupation CFs'!V16*'Weighting factors'!$B$3, 0), _xlfn.IFNA('Table S3 Occupation CFs'!AK16*'Weighting factors'!$B$5, 0), _xlfn.IFNA('Table S3 Occupation CFs'!AZ16*'Weighting factors'!$B$4,0), _xlfn.IFNA('Table S3 Occupation CFs'!BO16*'Weighting factors'!$B$6, 0)))</f>
        <v>4.241878449764694E-14</v>
      </c>
      <c r="G14" s="51">
        <f>IF(0.5*SUM(_xlfn.IFNA('Table S3 Occupation CFs'!H16*'Weighting factors'!$B$2,0), _xlfn.IFNA('Table S3 Occupation CFs'!W16*'Weighting factors'!$B$3, 0), _xlfn.IFNA('Table S3 Occupation CFs'!AL16*'Weighting factors'!$B$5, 0), _xlfn.IFNA('Table S3 Occupation CFs'!BA16*'Weighting factors'!$B$4,0), _xlfn.IFNA('Table S3 Occupation CFs'!BP16*'Weighting factors'!$B$6, 0)) = 0, NA(), 0.5*SUM(_xlfn.IFNA('Table S3 Occupation CFs'!H16*'Weighting factors'!$B$2,0), _xlfn.IFNA('Table S3 Occupation CFs'!W16*'Weighting factors'!$B$3, 0), _xlfn.IFNA('Table S3 Occupation CFs'!AL16*'Weighting factors'!$B$5, 0), _xlfn.IFNA('Table S3 Occupation CFs'!BA16*'Weighting factors'!$B$4,0), _xlfn.IFNA('Table S3 Occupation CFs'!BP16*'Weighting factors'!$B$6, 0)))</f>
        <v>4.6481144397387536E-14</v>
      </c>
      <c r="H14" s="51">
        <f>IF(0.5*SUM(_xlfn.IFNA('Table S3 Occupation CFs'!I16*'Weighting factors'!$B$2,0), _xlfn.IFNA('Table S3 Occupation CFs'!X16*'Weighting factors'!$B$3, 0), _xlfn.IFNA('Table S3 Occupation CFs'!AM16*'Weighting factors'!$B$5, 0), _xlfn.IFNA('Table S3 Occupation CFs'!BB16*'Weighting factors'!$B$4,0), _xlfn.IFNA('Table S3 Occupation CFs'!BQ16*'Weighting factors'!$B$6, 0)) = 0, NA(), 0.5*SUM(_xlfn.IFNA('Table S3 Occupation CFs'!I16*'Weighting factors'!$B$2,0), _xlfn.IFNA('Table S3 Occupation CFs'!X16*'Weighting factors'!$B$3, 0), _xlfn.IFNA('Table S3 Occupation CFs'!AM16*'Weighting factors'!$B$5, 0), _xlfn.IFNA('Table S3 Occupation CFs'!BB16*'Weighting factors'!$B$4,0), _xlfn.IFNA('Table S3 Occupation CFs'!BQ16*'Weighting factors'!$B$6, 0)))</f>
        <v>3.3256824419388887E-14</v>
      </c>
      <c r="I14" s="51">
        <f>IF(0.5*SUM(_xlfn.IFNA('Table S3 Occupation CFs'!J16*'Weighting factors'!$B$2,0), _xlfn.IFNA('Table S3 Occupation CFs'!Y16*'Weighting factors'!$B$3, 0), _xlfn.IFNA('Table S3 Occupation CFs'!AN16*'Weighting factors'!$B$5, 0), _xlfn.IFNA('Table S3 Occupation CFs'!BC16*'Weighting factors'!$B$4,0), _xlfn.IFNA('Table S3 Occupation CFs'!BR16*'Weighting factors'!$B$6, 0)) = 0, NA(), 0.5*SUM(_xlfn.IFNA('Table S3 Occupation CFs'!J16*'Weighting factors'!$B$2,0), _xlfn.IFNA('Table S3 Occupation CFs'!Y16*'Weighting factors'!$B$3, 0), _xlfn.IFNA('Table S3 Occupation CFs'!AN16*'Weighting factors'!$B$5, 0), _xlfn.IFNA('Table S3 Occupation CFs'!BC16*'Weighting factors'!$B$4,0), _xlfn.IFNA('Table S3 Occupation CFs'!BR16*'Weighting factors'!$B$6, 0)))</f>
        <v>3.7584247839931522E-14</v>
      </c>
      <c r="J14" s="51">
        <f>IF(0.5*SUM(_xlfn.IFNA('Table S3 Occupation CFs'!K16*'Weighting factors'!$B$2,0), _xlfn.IFNA('Table S3 Occupation CFs'!Z16*'Weighting factors'!$B$3, 0), _xlfn.IFNA('Table S3 Occupation CFs'!AO16*'Weighting factors'!$B$5, 0), _xlfn.IFNA('Table S3 Occupation CFs'!BD16*'Weighting factors'!$B$4,0), _xlfn.IFNA('Table S3 Occupation CFs'!BS16*'Weighting factors'!$B$6, 0)) = 0, NA(), 0.5*SUM(_xlfn.IFNA('Table S3 Occupation CFs'!K16*'Weighting factors'!$B$2,0), _xlfn.IFNA('Table S3 Occupation CFs'!Z16*'Weighting factors'!$B$3, 0), _xlfn.IFNA('Table S3 Occupation CFs'!AO16*'Weighting factors'!$B$5, 0), _xlfn.IFNA('Table S3 Occupation CFs'!BD16*'Weighting factors'!$B$4,0), _xlfn.IFNA('Table S3 Occupation CFs'!BS16*'Weighting factors'!$B$6, 0)))</f>
        <v>4.1403267706172818E-14</v>
      </c>
      <c r="K14" s="51">
        <f>IF(0.5*SUM(_xlfn.IFNA('Table S3 Occupation CFs'!L16*'Weighting factors'!$B$2,0), _xlfn.IFNA('Table S3 Occupation CFs'!AA16*'Weighting factors'!$B$3, 0), _xlfn.IFNA('Table S3 Occupation CFs'!AP16*'Weighting factors'!$B$5, 0), _xlfn.IFNA('Table S3 Occupation CFs'!BE16*'Weighting factors'!$B$4,0), _xlfn.IFNA('Table S3 Occupation CFs'!BT16*'Weighting factors'!$B$6, 0)) = 0, NA(), 0.5*SUM(_xlfn.IFNA('Table S3 Occupation CFs'!L16*'Weighting factors'!$B$2,0), _xlfn.IFNA('Table S3 Occupation CFs'!AA16*'Weighting factors'!$B$3, 0), _xlfn.IFNA('Table S3 Occupation CFs'!AP16*'Weighting factors'!$B$5, 0), _xlfn.IFNA('Table S3 Occupation CFs'!BE16*'Weighting factors'!$B$4,0), _xlfn.IFNA('Table S3 Occupation CFs'!BT16*'Weighting factors'!$B$6, 0)))</f>
        <v>3.4105075152177973E-14</v>
      </c>
      <c r="L14" s="51">
        <f>IF(0.5*SUM(_xlfn.IFNA('Table S3 Occupation CFs'!M16*'Weighting factors'!$B$2,0), _xlfn.IFNA('Table S3 Occupation CFs'!AB16*'Weighting factors'!$B$3, 0), _xlfn.IFNA('Table S3 Occupation CFs'!AQ16*'Weighting factors'!$B$5, 0), _xlfn.IFNA('Table S3 Occupation CFs'!BF16*'Weighting factors'!$B$4,0), _xlfn.IFNA('Table S3 Occupation CFs'!BU16*'Weighting factors'!$B$6, 0)) = 0, NA(), 0.5*SUM(_xlfn.IFNA('Table S3 Occupation CFs'!M16*'Weighting factors'!$B$2,0), _xlfn.IFNA('Table S3 Occupation CFs'!AB16*'Weighting factors'!$B$3, 0), _xlfn.IFNA('Table S3 Occupation CFs'!AQ16*'Weighting factors'!$B$5, 0), _xlfn.IFNA('Table S3 Occupation CFs'!BF16*'Weighting factors'!$B$4,0), _xlfn.IFNA('Table S3 Occupation CFs'!BU16*'Weighting factors'!$B$6, 0)))</f>
        <v>3.9487261354592338E-14</v>
      </c>
      <c r="M14" s="51">
        <f>IF(0.5*SUM(_xlfn.IFNA('Table S3 Occupation CFs'!N16*'Weighting factors'!$B$2,0), _xlfn.IFNA('Table S3 Occupation CFs'!AC16*'Weighting factors'!$B$3, 0), _xlfn.IFNA('Table S3 Occupation CFs'!AR16*'Weighting factors'!$B$5, 0), _xlfn.IFNA('Table S3 Occupation CFs'!BG16*'Weighting factors'!$B$4,0), _xlfn.IFNA('Table S3 Occupation CFs'!BV16*'Weighting factors'!$B$6, 0)) = 0, NA(), 0.5*SUM(_xlfn.IFNA('Table S3 Occupation CFs'!N16*'Weighting factors'!$B$2,0), _xlfn.IFNA('Table S3 Occupation CFs'!AC16*'Weighting factors'!$B$3, 0), _xlfn.IFNA('Table S3 Occupation CFs'!AR16*'Weighting factors'!$B$5, 0), _xlfn.IFNA('Table S3 Occupation CFs'!BG16*'Weighting factors'!$B$4,0), _xlfn.IFNA('Table S3 Occupation CFs'!BV16*'Weighting factors'!$B$6, 0)))</f>
        <v>4.0410459238574037E-14</v>
      </c>
      <c r="N14" s="51">
        <f>IF(0.5*SUM(_xlfn.IFNA('Table S3 Occupation CFs'!O16*'Weighting factors'!$B$2,0), _xlfn.IFNA('Table S3 Occupation CFs'!AD16*'Weighting factors'!$B$3, 0), _xlfn.IFNA('Table S3 Occupation CFs'!AS16*'Weighting factors'!$B$5, 0), _xlfn.IFNA('Table S3 Occupation CFs'!BH16*'Weighting factors'!$B$4,0), _xlfn.IFNA('Table S3 Occupation CFs'!BW16*'Weighting factors'!$B$6, 0)) = 0, NA(), 0.5*SUM(_xlfn.IFNA('Table S3 Occupation CFs'!O16*'Weighting factors'!$B$2,0), _xlfn.IFNA('Table S3 Occupation CFs'!AD16*'Weighting factors'!$B$3, 0), _xlfn.IFNA('Table S3 Occupation CFs'!AS16*'Weighting factors'!$B$5, 0), _xlfn.IFNA('Table S3 Occupation CFs'!BH16*'Weighting factors'!$B$4,0), _xlfn.IFNA('Table S3 Occupation CFs'!BW16*'Weighting factors'!$B$6, 0)))</f>
        <v>2.0643028367713843E-14</v>
      </c>
      <c r="O14" s="51">
        <f>IF(0.5*SUM(_xlfn.IFNA('Table S3 Occupation CFs'!P16*'Weighting factors'!$B$2,0), _xlfn.IFNA('Table S3 Occupation CFs'!AE16*'Weighting factors'!$B$3, 0), _xlfn.IFNA('Table S3 Occupation CFs'!AT16*'Weighting factors'!$B$5, 0), _xlfn.IFNA('Table S3 Occupation CFs'!BI16*'Weighting factors'!$B$4,0), _xlfn.IFNA('Table S3 Occupation CFs'!BX16*'Weighting factors'!$B$6, 0)) = 0, NA(), 0.5*SUM(_xlfn.IFNA('Table S3 Occupation CFs'!P16*'Weighting factors'!$B$2,0), _xlfn.IFNA('Table S3 Occupation CFs'!AE16*'Weighting factors'!$B$3, 0), _xlfn.IFNA('Table S3 Occupation CFs'!AT16*'Weighting factors'!$B$5, 0), _xlfn.IFNA('Table S3 Occupation CFs'!BI16*'Weighting factors'!$B$4,0), _xlfn.IFNA('Table S3 Occupation CFs'!BX16*'Weighting factors'!$B$6, 0)))</f>
        <v>4.018075481858737E-14</v>
      </c>
      <c r="P14" s="51">
        <f>IF(0.5*SUM(_xlfn.IFNA('Table S3 Occupation CFs'!Q16*'Weighting factors'!$B$2,0), _xlfn.IFNA('Table S3 Occupation CFs'!AF16*'Weighting factors'!$B$3, 0), _xlfn.IFNA('Table S3 Occupation CFs'!AU16*'Weighting factors'!$B$5, 0), _xlfn.IFNA('Table S3 Occupation CFs'!BJ16*'Weighting factors'!$B$4,0), _xlfn.IFNA('Table S3 Occupation CFs'!BY16*'Weighting factors'!$B$6, 0)) = 0, NA(), 0.5*SUM(_xlfn.IFNA('Table S3 Occupation CFs'!Q16*'Weighting factors'!$B$2,0), _xlfn.IFNA('Table S3 Occupation CFs'!AF16*'Weighting factors'!$B$3, 0), _xlfn.IFNA('Table S3 Occupation CFs'!AU16*'Weighting factors'!$B$5, 0), _xlfn.IFNA('Table S3 Occupation CFs'!BJ16*'Weighting factors'!$B$4,0), _xlfn.IFNA('Table S3 Occupation CFs'!BY16*'Weighting factors'!$B$6, 0)))</f>
        <v>4.6593886260733525E-14</v>
      </c>
    </row>
    <row r="15" spans="1:31" x14ac:dyDescent="0.45">
      <c r="A15" s="3" t="s">
        <v>26</v>
      </c>
      <c r="B15" s="51">
        <f>IF(0.5*SUM(_xlfn.IFNA('Table S3 Occupation CFs'!E17*'Weighting factors'!$B$2,0), _xlfn.IFNA('Table S3 Occupation CFs'!T17*'Weighting factors'!$B$3, 0), _xlfn.IFNA('Table S3 Occupation CFs'!AI17*'Weighting factors'!$B$5, 0), _xlfn.IFNA('Table S3 Occupation CFs'!AX17*'Weighting factors'!$B$4,0), _xlfn.IFNA('Table S3 Occupation CFs'!BM17*'Weighting factors'!$B$6, 0)) = 0, NA(), 0.5*SUM(_xlfn.IFNA('Table S3 Occupation CFs'!E17*'Weighting factors'!$B$2,0), _xlfn.IFNA('Table S3 Occupation CFs'!T17*'Weighting factors'!$B$3, 0), _xlfn.IFNA('Table S3 Occupation CFs'!AI17*'Weighting factors'!$B$5, 0), _xlfn.IFNA('Table S3 Occupation CFs'!AX17*'Weighting factors'!$B$4,0), _xlfn.IFNA('Table S3 Occupation CFs'!BM17*'Weighting factors'!$B$6, 0)))</f>
        <v>3.202918920611359E-16</v>
      </c>
      <c r="C15" s="51">
        <f>IF(0.5*SUM(_xlfn.IFNA('Table S3 Occupation CFs'!D17*'Weighting factors'!$B$2,0), _xlfn.IFNA('Table S3 Occupation CFs'!S17*'Weighting factors'!$B$3, 0), _xlfn.IFNA('Table S3 Occupation CFs'!AH17*'Weighting factors'!$B$5, 0), _xlfn.IFNA('Table S3 Occupation CFs'!AW17*'Weighting factors'!$B$4,0), _xlfn.IFNA('Table S3 Occupation CFs'!BL17*'Weighting factors'!$B$6, 0)) = 0, NA(), 0.5*SUM(_xlfn.IFNA('Table S3 Occupation CFs'!D17*'Weighting factors'!$B$2,0), _xlfn.IFNA('Table S3 Occupation CFs'!S17*'Weighting factors'!$B$3, 0), _xlfn.IFNA('Table S3 Occupation CFs'!AH17*'Weighting factors'!$B$5, 0), _xlfn.IFNA('Table S3 Occupation CFs'!AW17*'Weighting factors'!$B$4,0), _xlfn.IFNA('Table S3 Occupation CFs'!BL17*'Weighting factors'!$B$6, 0)))</f>
        <v>1.0513479753699867E-14</v>
      </c>
      <c r="D15" s="51">
        <f>IF(0.5*SUM(_xlfn.IFNA('Table S3 Occupation CFs'!C17*'Weighting factors'!$B$2,0), _xlfn.IFNA('Table S3 Occupation CFs'!R17*'Weighting factors'!$B$3, 0), _xlfn.IFNA('Table S3 Occupation CFs'!AG17*'Weighting factors'!$B$5, 0), _xlfn.IFNA('Table S3 Occupation CFs'!AV17*'Weighting factors'!$B$4,0), _xlfn.IFNA('Table S3 Occupation CFs'!BK17*'Weighting factors'!$B$6, 0)) = 0, NA(), 0.5*SUM(_xlfn.IFNA('Table S3 Occupation CFs'!C17*'Weighting factors'!$B$2,0), _xlfn.IFNA('Table S3 Occupation CFs'!R17*'Weighting factors'!$B$3, 0), _xlfn.IFNA('Table S3 Occupation CFs'!AG17*'Weighting factors'!$B$5, 0), _xlfn.IFNA('Table S3 Occupation CFs'!AV17*'Weighting factors'!$B$4,0), _xlfn.IFNA('Table S3 Occupation CFs'!BK17*'Weighting factors'!$B$6, 0)))</f>
        <v>8.2692412244215402E-15</v>
      </c>
      <c r="E15" s="51">
        <f>IF(0.5*SUM(_xlfn.IFNA('Table S3 Occupation CFs'!F17*'Weighting factors'!$B$2,0), _xlfn.IFNA('Table S3 Occupation CFs'!U17*'Weighting factors'!$B$3, 0), _xlfn.IFNA('Table S3 Occupation CFs'!AJ17*'Weighting factors'!$B$5, 0), _xlfn.IFNA('Table S3 Occupation CFs'!AY17*'Weighting factors'!$B$4,0), _xlfn.IFNA('Table S3 Occupation CFs'!BN17*'Weighting factors'!$B$6, 0)) = 0, NA(), 0.5*SUM(_xlfn.IFNA('Table S3 Occupation CFs'!F17*'Weighting factors'!$B$2,0), _xlfn.IFNA('Table S3 Occupation CFs'!U17*'Weighting factors'!$B$3, 0), _xlfn.IFNA('Table S3 Occupation CFs'!AJ17*'Weighting factors'!$B$5, 0), _xlfn.IFNA('Table S3 Occupation CFs'!AY17*'Weighting factors'!$B$4,0), _xlfn.IFNA('Table S3 Occupation CFs'!BN17*'Weighting factors'!$B$6, 0)))</f>
        <v>1.9072705469203769E-14</v>
      </c>
      <c r="F15" s="51">
        <f>IF(0.5*SUM(_xlfn.IFNA('Table S3 Occupation CFs'!G17*'Weighting factors'!$B$2,0), _xlfn.IFNA('Table S3 Occupation CFs'!V17*'Weighting factors'!$B$3, 0), _xlfn.IFNA('Table S3 Occupation CFs'!AK17*'Weighting factors'!$B$5, 0), _xlfn.IFNA('Table S3 Occupation CFs'!AZ17*'Weighting factors'!$B$4,0), _xlfn.IFNA('Table S3 Occupation CFs'!BO17*'Weighting factors'!$B$6, 0)) = 0, NA(), 0.5*SUM(_xlfn.IFNA('Table S3 Occupation CFs'!G17*'Weighting factors'!$B$2,0), _xlfn.IFNA('Table S3 Occupation CFs'!V17*'Weighting factors'!$B$3, 0), _xlfn.IFNA('Table S3 Occupation CFs'!AK17*'Weighting factors'!$B$5, 0), _xlfn.IFNA('Table S3 Occupation CFs'!AZ17*'Weighting factors'!$B$4,0), _xlfn.IFNA('Table S3 Occupation CFs'!BO17*'Weighting factors'!$B$6, 0)))</f>
        <v>2.1633767966221262E-14</v>
      </c>
      <c r="G15" s="51">
        <f>IF(0.5*SUM(_xlfn.IFNA('Table S3 Occupation CFs'!H17*'Weighting factors'!$B$2,0), _xlfn.IFNA('Table S3 Occupation CFs'!W17*'Weighting factors'!$B$3, 0), _xlfn.IFNA('Table S3 Occupation CFs'!AL17*'Weighting factors'!$B$5, 0), _xlfn.IFNA('Table S3 Occupation CFs'!BA17*'Weighting factors'!$B$4,0), _xlfn.IFNA('Table S3 Occupation CFs'!BP17*'Weighting factors'!$B$6, 0)) = 0, NA(), 0.5*SUM(_xlfn.IFNA('Table S3 Occupation CFs'!H17*'Weighting factors'!$B$2,0), _xlfn.IFNA('Table S3 Occupation CFs'!W17*'Weighting factors'!$B$3, 0), _xlfn.IFNA('Table S3 Occupation CFs'!AL17*'Weighting factors'!$B$5, 0), _xlfn.IFNA('Table S3 Occupation CFs'!BA17*'Weighting factors'!$B$4,0), _xlfn.IFNA('Table S3 Occupation CFs'!BP17*'Weighting factors'!$B$6, 0)))</f>
        <v>2.5071043464716207E-14</v>
      </c>
      <c r="H15" s="51" t="e">
        <f>IF(0.5*SUM(_xlfn.IFNA('Table S3 Occupation CFs'!I17*'Weighting factors'!$B$2,0), _xlfn.IFNA('Table S3 Occupation CFs'!X17*'Weighting factors'!$B$3, 0), _xlfn.IFNA('Table S3 Occupation CFs'!AM17*'Weighting factors'!$B$5, 0), _xlfn.IFNA('Table S3 Occupation CFs'!BB17*'Weighting factors'!$B$4,0), _xlfn.IFNA('Table S3 Occupation CFs'!BQ17*'Weighting factors'!$B$6, 0)) = 0, NA(), 0.5*SUM(_xlfn.IFNA('Table S3 Occupation CFs'!I17*'Weighting factors'!$B$2,0), _xlfn.IFNA('Table S3 Occupation CFs'!X17*'Weighting factors'!$B$3, 0), _xlfn.IFNA('Table S3 Occupation CFs'!AM17*'Weighting factors'!$B$5, 0), _xlfn.IFNA('Table S3 Occupation CFs'!BB17*'Weighting factors'!$B$4,0), _xlfn.IFNA('Table S3 Occupation CFs'!BQ17*'Weighting factors'!$B$6, 0)))</f>
        <v>#N/A</v>
      </c>
      <c r="I15" s="51" t="e">
        <f>IF(0.5*SUM(_xlfn.IFNA('Table S3 Occupation CFs'!J17*'Weighting factors'!$B$2,0), _xlfn.IFNA('Table S3 Occupation CFs'!Y17*'Weighting factors'!$B$3, 0), _xlfn.IFNA('Table S3 Occupation CFs'!AN17*'Weighting factors'!$B$5, 0), _xlfn.IFNA('Table S3 Occupation CFs'!BC17*'Weighting factors'!$B$4,0), _xlfn.IFNA('Table S3 Occupation CFs'!BR17*'Weighting factors'!$B$6, 0)) = 0, NA(), 0.5*SUM(_xlfn.IFNA('Table S3 Occupation CFs'!J17*'Weighting factors'!$B$2,0), _xlfn.IFNA('Table S3 Occupation CFs'!Y17*'Weighting factors'!$B$3, 0), _xlfn.IFNA('Table S3 Occupation CFs'!AN17*'Weighting factors'!$B$5, 0), _xlfn.IFNA('Table S3 Occupation CFs'!BC17*'Weighting factors'!$B$4,0), _xlfn.IFNA('Table S3 Occupation CFs'!BR17*'Weighting factors'!$B$6, 0)))</f>
        <v>#N/A</v>
      </c>
      <c r="J15" s="51" t="e">
        <f>IF(0.5*SUM(_xlfn.IFNA('Table S3 Occupation CFs'!K17*'Weighting factors'!$B$2,0), _xlfn.IFNA('Table S3 Occupation CFs'!Z17*'Weighting factors'!$B$3, 0), _xlfn.IFNA('Table S3 Occupation CFs'!AO17*'Weighting factors'!$B$5, 0), _xlfn.IFNA('Table S3 Occupation CFs'!BD17*'Weighting factors'!$B$4,0), _xlfn.IFNA('Table S3 Occupation CFs'!BS17*'Weighting factors'!$B$6, 0)) = 0, NA(), 0.5*SUM(_xlfn.IFNA('Table S3 Occupation CFs'!K17*'Weighting factors'!$B$2,0), _xlfn.IFNA('Table S3 Occupation CFs'!Z17*'Weighting factors'!$B$3, 0), _xlfn.IFNA('Table S3 Occupation CFs'!AO17*'Weighting factors'!$B$5, 0), _xlfn.IFNA('Table S3 Occupation CFs'!BD17*'Weighting factors'!$B$4,0), _xlfn.IFNA('Table S3 Occupation CFs'!BS17*'Weighting factors'!$B$6, 0)))</f>
        <v>#N/A</v>
      </c>
      <c r="K15" s="51" t="e">
        <f>IF(0.5*SUM(_xlfn.IFNA('Table S3 Occupation CFs'!L17*'Weighting factors'!$B$2,0), _xlfn.IFNA('Table S3 Occupation CFs'!AA17*'Weighting factors'!$B$3, 0), _xlfn.IFNA('Table S3 Occupation CFs'!AP17*'Weighting factors'!$B$5, 0), _xlfn.IFNA('Table S3 Occupation CFs'!BE17*'Weighting factors'!$B$4,0), _xlfn.IFNA('Table S3 Occupation CFs'!BT17*'Weighting factors'!$B$6, 0)) = 0, NA(), 0.5*SUM(_xlfn.IFNA('Table S3 Occupation CFs'!L17*'Weighting factors'!$B$2,0), _xlfn.IFNA('Table S3 Occupation CFs'!AA17*'Weighting factors'!$B$3, 0), _xlfn.IFNA('Table S3 Occupation CFs'!AP17*'Weighting factors'!$B$5, 0), _xlfn.IFNA('Table S3 Occupation CFs'!BE17*'Weighting factors'!$B$4,0), _xlfn.IFNA('Table S3 Occupation CFs'!BT17*'Weighting factors'!$B$6, 0)))</f>
        <v>#N/A</v>
      </c>
      <c r="L15" s="51" t="e">
        <f>IF(0.5*SUM(_xlfn.IFNA('Table S3 Occupation CFs'!M17*'Weighting factors'!$B$2,0), _xlfn.IFNA('Table S3 Occupation CFs'!AB17*'Weighting factors'!$B$3, 0), _xlfn.IFNA('Table S3 Occupation CFs'!AQ17*'Weighting factors'!$B$5, 0), _xlfn.IFNA('Table S3 Occupation CFs'!BF17*'Weighting factors'!$B$4,0), _xlfn.IFNA('Table S3 Occupation CFs'!BU17*'Weighting factors'!$B$6, 0)) = 0, NA(), 0.5*SUM(_xlfn.IFNA('Table S3 Occupation CFs'!M17*'Weighting factors'!$B$2,0), _xlfn.IFNA('Table S3 Occupation CFs'!AB17*'Weighting factors'!$B$3, 0), _xlfn.IFNA('Table S3 Occupation CFs'!AQ17*'Weighting factors'!$B$5, 0), _xlfn.IFNA('Table S3 Occupation CFs'!BF17*'Weighting factors'!$B$4,0), _xlfn.IFNA('Table S3 Occupation CFs'!BU17*'Weighting factors'!$B$6, 0)))</f>
        <v>#N/A</v>
      </c>
      <c r="M15" s="51" t="e">
        <f>IF(0.5*SUM(_xlfn.IFNA('Table S3 Occupation CFs'!N17*'Weighting factors'!$B$2,0), _xlfn.IFNA('Table S3 Occupation CFs'!AC17*'Weighting factors'!$B$3, 0), _xlfn.IFNA('Table S3 Occupation CFs'!AR17*'Weighting factors'!$B$5, 0), _xlfn.IFNA('Table S3 Occupation CFs'!BG17*'Weighting factors'!$B$4,0), _xlfn.IFNA('Table S3 Occupation CFs'!BV17*'Weighting factors'!$B$6, 0)) = 0, NA(), 0.5*SUM(_xlfn.IFNA('Table S3 Occupation CFs'!N17*'Weighting factors'!$B$2,0), _xlfn.IFNA('Table S3 Occupation CFs'!AC17*'Weighting factors'!$B$3, 0), _xlfn.IFNA('Table S3 Occupation CFs'!AR17*'Weighting factors'!$B$5, 0), _xlfn.IFNA('Table S3 Occupation CFs'!BG17*'Weighting factors'!$B$4,0), _xlfn.IFNA('Table S3 Occupation CFs'!BV17*'Weighting factors'!$B$6, 0)))</f>
        <v>#N/A</v>
      </c>
      <c r="N15" s="51" t="e">
        <f>IF(0.5*SUM(_xlfn.IFNA('Table S3 Occupation CFs'!O17*'Weighting factors'!$B$2,0), _xlfn.IFNA('Table S3 Occupation CFs'!AD17*'Weighting factors'!$B$3, 0), _xlfn.IFNA('Table S3 Occupation CFs'!AS17*'Weighting factors'!$B$5, 0), _xlfn.IFNA('Table S3 Occupation CFs'!BH17*'Weighting factors'!$B$4,0), _xlfn.IFNA('Table S3 Occupation CFs'!BW17*'Weighting factors'!$B$6, 0)) = 0, NA(), 0.5*SUM(_xlfn.IFNA('Table S3 Occupation CFs'!O17*'Weighting factors'!$B$2,0), _xlfn.IFNA('Table S3 Occupation CFs'!AD17*'Weighting factors'!$B$3, 0), _xlfn.IFNA('Table S3 Occupation CFs'!AS17*'Weighting factors'!$B$5, 0), _xlfn.IFNA('Table S3 Occupation CFs'!BH17*'Weighting factors'!$B$4,0), _xlfn.IFNA('Table S3 Occupation CFs'!BW17*'Weighting factors'!$B$6, 0)))</f>
        <v>#N/A</v>
      </c>
      <c r="O15" s="51" t="e">
        <f>IF(0.5*SUM(_xlfn.IFNA('Table S3 Occupation CFs'!P17*'Weighting factors'!$B$2,0), _xlfn.IFNA('Table S3 Occupation CFs'!AE17*'Weighting factors'!$B$3, 0), _xlfn.IFNA('Table S3 Occupation CFs'!AT17*'Weighting factors'!$B$5, 0), _xlfn.IFNA('Table S3 Occupation CFs'!BI17*'Weighting factors'!$B$4,0), _xlfn.IFNA('Table S3 Occupation CFs'!BX17*'Weighting factors'!$B$6, 0)) = 0, NA(), 0.5*SUM(_xlfn.IFNA('Table S3 Occupation CFs'!P17*'Weighting factors'!$B$2,0), _xlfn.IFNA('Table S3 Occupation CFs'!AE17*'Weighting factors'!$B$3, 0), _xlfn.IFNA('Table S3 Occupation CFs'!AT17*'Weighting factors'!$B$5, 0), _xlfn.IFNA('Table S3 Occupation CFs'!BI17*'Weighting factors'!$B$4,0), _xlfn.IFNA('Table S3 Occupation CFs'!BX17*'Weighting factors'!$B$6, 0)))</f>
        <v>#N/A</v>
      </c>
      <c r="P15" s="51" t="e">
        <f>IF(0.5*SUM(_xlfn.IFNA('Table S3 Occupation CFs'!Q17*'Weighting factors'!$B$2,0), _xlfn.IFNA('Table S3 Occupation CFs'!AF17*'Weighting factors'!$B$3, 0), _xlfn.IFNA('Table S3 Occupation CFs'!AU17*'Weighting factors'!$B$5, 0), _xlfn.IFNA('Table S3 Occupation CFs'!BJ17*'Weighting factors'!$B$4,0), _xlfn.IFNA('Table S3 Occupation CFs'!BY17*'Weighting factors'!$B$6, 0)) = 0, NA(), 0.5*SUM(_xlfn.IFNA('Table S3 Occupation CFs'!Q17*'Weighting factors'!$B$2,0), _xlfn.IFNA('Table S3 Occupation CFs'!AF17*'Weighting factors'!$B$3, 0), _xlfn.IFNA('Table S3 Occupation CFs'!AU17*'Weighting factors'!$B$5, 0), _xlfn.IFNA('Table S3 Occupation CFs'!BJ17*'Weighting factors'!$B$4,0), _xlfn.IFNA('Table S3 Occupation CFs'!BY17*'Weighting factors'!$B$6, 0)))</f>
        <v>#N/A</v>
      </c>
    </row>
    <row r="16" spans="1:31" x14ac:dyDescent="0.45">
      <c r="A16" s="3" t="s">
        <v>27</v>
      </c>
      <c r="B16" s="51">
        <f>IF(0.5*SUM(_xlfn.IFNA('Table S3 Occupation CFs'!E18*'Weighting factors'!$B$2,0), _xlfn.IFNA('Table S3 Occupation CFs'!T18*'Weighting factors'!$B$3, 0), _xlfn.IFNA('Table S3 Occupation CFs'!AI18*'Weighting factors'!$B$5, 0), _xlfn.IFNA('Table S3 Occupation CFs'!AX18*'Weighting factors'!$B$4,0), _xlfn.IFNA('Table S3 Occupation CFs'!BM18*'Weighting factors'!$B$6, 0)) = 0, NA(), 0.5*SUM(_xlfn.IFNA('Table S3 Occupation CFs'!E18*'Weighting factors'!$B$2,0), _xlfn.IFNA('Table S3 Occupation CFs'!T18*'Weighting factors'!$B$3, 0), _xlfn.IFNA('Table S3 Occupation CFs'!AI18*'Weighting factors'!$B$5, 0), _xlfn.IFNA('Table S3 Occupation CFs'!AX18*'Weighting factors'!$B$4,0), _xlfn.IFNA('Table S3 Occupation CFs'!BM18*'Weighting factors'!$B$6, 0)))</f>
        <v>3.8412346875754894E-16</v>
      </c>
      <c r="C16" s="51">
        <f>IF(0.5*SUM(_xlfn.IFNA('Table S3 Occupation CFs'!D18*'Weighting factors'!$B$2,0), _xlfn.IFNA('Table S3 Occupation CFs'!S18*'Weighting factors'!$B$3, 0), _xlfn.IFNA('Table S3 Occupation CFs'!AH18*'Weighting factors'!$B$5, 0), _xlfn.IFNA('Table S3 Occupation CFs'!AW18*'Weighting factors'!$B$4,0), _xlfn.IFNA('Table S3 Occupation CFs'!BL18*'Weighting factors'!$B$6, 0)) = 0, NA(), 0.5*SUM(_xlfn.IFNA('Table S3 Occupation CFs'!D18*'Weighting factors'!$B$2,0), _xlfn.IFNA('Table S3 Occupation CFs'!S18*'Weighting factors'!$B$3, 0), _xlfn.IFNA('Table S3 Occupation CFs'!AH18*'Weighting factors'!$B$5, 0), _xlfn.IFNA('Table S3 Occupation CFs'!AW18*'Weighting factors'!$B$4,0), _xlfn.IFNA('Table S3 Occupation CFs'!BL18*'Weighting factors'!$B$6, 0)))</f>
        <v>4.6535673601822759E-15</v>
      </c>
      <c r="D16" s="51">
        <f>IF(0.5*SUM(_xlfn.IFNA('Table S3 Occupation CFs'!C18*'Weighting factors'!$B$2,0), _xlfn.IFNA('Table S3 Occupation CFs'!R18*'Weighting factors'!$B$3, 0), _xlfn.IFNA('Table S3 Occupation CFs'!AG18*'Weighting factors'!$B$5, 0), _xlfn.IFNA('Table S3 Occupation CFs'!AV18*'Weighting factors'!$B$4,0), _xlfn.IFNA('Table S3 Occupation CFs'!BK18*'Weighting factors'!$B$6, 0)) = 0, NA(), 0.5*SUM(_xlfn.IFNA('Table S3 Occupation CFs'!C18*'Weighting factors'!$B$2,0), _xlfn.IFNA('Table S3 Occupation CFs'!R18*'Weighting factors'!$B$3, 0), _xlfn.IFNA('Table S3 Occupation CFs'!AG18*'Weighting factors'!$B$5, 0), _xlfn.IFNA('Table S3 Occupation CFs'!AV18*'Weighting factors'!$B$4,0), _xlfn.IFNA('Table S3 Occupation CFs'!BK18*'Weighting factors'!$B$6, 0)))</f>
        <v>4.7527006049209332E-15</v>
      </c>
      <c r="E16" s="51">
        <f>IF(0.5*SUM(_xlfn.IFNA('Table S3 Occupation CFs'!F18*'Weighting factors'!$B$2,0), _xlfn.IFNA('Table S3 Occupation CFs'!U18*'Weighting factors'!$B$3, 0), _xlfn.IFNA('Table S3 Occupation CFs'!AJ18*'Weighting factors'!$B$5, 0), _xlfn.IFNA('Table S3 Occupation CFs'!AY18*'Weighting factors'!$B$4,0), _xlfn.IFNA('Table S3 Occupation CFs'!BN18*'Weighting factors'!$B$6, 0)) = 0, NA(), 0.5*SUM(_xlfn.IFNA('Table S3 Occupation CFs'!F18*'Weighting factors'!$B$2,0), _xlfn.IFNA('Table S3 Occupation CFs'!U18*'Weighting factors'!$B$3, 0), _xlfn.IFNA('Table S3 Occupation CFs'!AJ18*'Weighting factors'!$B$5, 0), _xlfn.IFNA('Table S3 Occupation CFs'!AY18*'Weighting factors'!$B$4,0), _xlfn.IFNA('Table S3 Occupation CFs'!BN18*'Weighting factors'!$B$6, 0)))</f>
        <v>5.1993980059619469E-15</v>
      </c>
      <c r="F16" s="51">
        <f>IF(0.5*SUM(_xlfn.IFNA('Table S3 Occupation CFs'!G18*'Weighting factors'!$B$2,0), _xlfn.IFNA('Table S3 Occupation CFs'!V18*'Weighting factors'!$B$3, 0), _xlfn.IFNA('Table S3 Occupation CFs'!AK18*'Weighting factors'!$B$5, 0), _xlfn.IFNA('Table S3 Occupation CFs'!AZ18*'Weighting factors'!$B$4,0), _xlfn.IFNA('Table S3 Occupation CFs'!BO18*'Weighting factors'!$B$6, 0)) = 0, NA(), 0.5*SUM(_xlfn.IFNA('Table S3 Occupation CFs'!G18*'Weighting factors'!$B$2,0), _xlfn.IFNA('Table S3 Occupation CFs'!V18*'Weighting factors'!$B$3, 0), _xlfn.IFNA('Table S3 Occupation CFs'!AK18*'Weighting factors'!$B$5, 0), _xlfn.IFNA('Table S3 Occupation CFs'!AZ18*'Weighting factors'!$B$4,0), _xlfn.IFNA('Table S3 Occupation CFs'!BO18*'Weighting factors'!$B$6, 0)))</f>
        <v>5.3269351773800831E-15</v>
      </c>
      <c r="G16" s="51">
        <f>IF(0.5*SUM(_xlfn.IFNA('Table S3 Occupation CFs'!H18*'Weighting factors'!$B$2,0), _xlfn.IFNA('Table S3 Occupation CFs'!W18*'Weighting factors'!$B$3, 0), _xlfn.IFNA('Table S3 Occupation CFs'!AL18*'Weighting factors'!$B$5, 0), _xlfn.IFNA('Table S3 Occupation CFs'!BA18*'Weighting factors'!$B$4,0), _xlfn.IFNA('Table S3 Occupation CFs'!BP18*'Weighting factors'!$B$6, 0)) = 0, NA(), 0.5*SUM(_xlfn.IFNA('Table S3 Occupation CFs'!H18*'Weighting factors'!$B$2,0), _xlfn.IFNA('Table S3 Occupation CFs'!W18*'Weighting factors'!$B$3, 0), _xlfn.IFNA('Table S3 Occupation CFs'!AL18*'Weighting factors'!$B$5, 0), _xlfn.IFNA('Table S3 Occupation CFs'!BA18*'Weighting factors'!$B$4,0), _xlfn.IFNA('Table S3 Occupation CFs'!BP18*'Weighting factors'!$B$6, 0)))</f>
        <v>5.4981064763911148E-15</v>
      </c>
      <c r="H16" s="51">
        <f>IF(0.5*SUM(_xlfn.IFNA('Table S3 Occupation CFs'!I18*'Weighting factors'!$B$2,0), _xlfn.IFNA('Table S3 Occupation CFs'!X18*'Weighting factors'!$B$3, 0), _xlfn.IFNA('Table S3 Occupation CFs'!AM18*'Weighting factors'!$B$5, 0), _xlfn.IFNA('Table S3 Occupation CFs'!BB18*'Weighting factors'!$B$4,0), _xlfn.IFNA('Table S3 Occupation CFs'!BQ18*'Weighting factors'!$B$6, 0)) = 0, NA(), 0.5*SUM(_xlfn.IFNA('Table S3 Occupation CFs'!I18*'Weighting factors'!$B$2,0), _xlfn.IFNA('Table S3 Occupation CFs'!X18*'Weighting factors'!$B$3, 0), _xlfn.IFNA('Table S3 Occupation CFs'!AM18*'Weighting factors'!$B$5, 0), _xlfn.IFNA('Table S3 Occupation CFs'!BB18*'Weighting factors'!$B$4,0), _xlfn.IFNA('Table S3 Occupation CFs'!BQ18*'Weighting factors'!$B$6, 0)))</f>
        <v>5.1034345093661891E-15</v>
      </c>
      <c r="I16" s="51">
        <f>IF(0.5*SUM(_xlfn.IFNA('Table S3 Occupation CFs'!J18*'Weighting factors'!$B$2,0), _xlfn.IFNA('Table S3 Occupation CFs'!Y18*'Weighting factors'!$B$3, 0), _xlfn.IFNA('Table S3 Occupation CFs'!AN18*'Weighting factors'!$B$5, 0), _xlfn.IFNA('Table S3 Occupation CFs'!BC18*'Weighting factors'!$B$4,0), _xlfn.IFNA('Table S3 Occupation CFs'!BR18*'Weighting factors'!$B$6, 0)) = 0, NA(), 0.5*SUM(_xlfn.IFNA('Table S3 Occupation CFs'!J18*'Weighting factors'!$B$2,0), _xlfn.IFNA('Table S3 Occupation CFs'!Y18*'Weighting factors'!$B$3, 0), _xlfn.IFNA('Table S3 Occupation CFs'!AN18*'Weighting factors'!$B$5, 0), _xlfn.IFNA('Table S3 Occupation CFs'!BC18*'Weighting factors'!$B$4,0), _xlfn.IFNA('Table S3 Occupation CFs'!BR18*'Weighting factors'!$B$6, 0)))</f>
        <v>5.2520716352018678E-15</v>
      </c>
      <c r="J16" s="51">
        <f>IF(0.5*SUM(_xlfn.IFNA('Table S3 Occupation CFs'!K18*'Weighting factors'!$B$2,0), _xlfn.IFNA('Table S3 Occupation CFs'!Z18*'Weighting factors'!$B$3, 0), _xlfn.IFNA('Table S3 Occupation CFs'!AO18*'Weighting factors'!$B$5, 0), _xlfn.IFNA('Table S3 Occupation CFs'!BD18*'Weighting factors'!$B$4,0), _xlfn.IFNA('Table S3 Occupation CFs'!BS18*'Weighting factors'!$B$6, 0)) = 0, NA(), 0.5*SUM(_xlfn.IFNA('Table S3 Occupation CFs'!K18*'Weighting factors'!$B$2,0), _xlfn.IFNA('Table S3 Occupation CFs'!Z18*'Weighting factors'!$B$3, 0), _xlfn.IFNA('Table S3 Occupation CFs'!AO18*'Weighting factors'!$B$5, 0), _xlfn.IFNA('Table S3 Occupation CFs'!BD18*'Weighting factors'!$B$4,0), _xlfn.IFNA('Table S3 Occupation CFs'!BS18*'Weighting factors'!$B$6, 0)))</f>
        <v>5.3832463598484164E-15</v>
      </c>
      <c r="K16" s="51">
        <f>IF(0.5*SUM(_xlfn.IFNA('Table S3 Occupation CFs'!L18*'Weighting factors'!$B$2,0), _xlfn.IFNA('Table S3 Occupation CFs'!AA18*'Weighting factors'!$B$3, 0), _xlfn.IFNA('Table S3 Occupation CFs'!AP18*'Weighting factors'!$B$5, 0), _xlfn.IFNA('Table S3 Occupation CFs'!BE18*'Weighting factors'!$B$4,0), _xlfn.IFNA('Table S3 Occupation CFs'!BT18*'Weighting factors'!$B$6, 0)) = 0, NA(), 0.5*SUM(_xlfn.IFNA('Table S3 Occupation CFs'!L18*'Weighting factors'!$B$2,0), _xlfn.IFNA('Table S3 Occupation CFs'!AA18*'Weighting factors'!$B$3, 0), _xlfn.IFNA('Table S3 Occupation CFs'!AP18*'Weighting factors'!$B$5, 0), _xlfn.IFNA('Table S3 Occupation CFs'!BE18*'Weighting factors'!$B$4,0), _xlfn.IFNA('Table S3 Occupation CFs'!BT18*'Weighting factors'!$B$6, 0)))</f>
        <v>4.7890711722349125E-15</v>
      </c>
      <c r="L16" s="51">
        <f>IF(0.5*SUM(_xlfn.IFNA('Table S3 Occupation CFs'!M18*'Weighting factors'!$B$2,0), _xlfn.IFNA('Table S3 Occupation CFs'!AB18*'Weighting factors'!$B$3, 0), _xlfn.IFNA('Table S3 Occupation CFs'!AQ18*'Weighting factors'!$B$5, 0), _xlfn.IFNA('Table S3 Occupation CFs'!BF18*'Weighting factors'!$B$4,0), _xlfn.IFNA('Table S3 Occupation CFs'!BU18*'Weighting factors'!$B$6, 0)) = 0, NA(), 0.5*SUM(_xlfn.IFNA('Table S3 Occupation CFs'!M18*'Weighting factors'!$B$2,0), _xlfn.IFNA('Table S3 Occupation CFs'!AB18*'Weighting factors'!$B$3, 0), _xlfn.IFNA('Table S3 Occupation CFs'!AQ18*'Weighting factors'!$B$5, 0), _xlfn.IFNA('Table S3 Occupation CFs'!BF18*'Weighting factors'!$B$4,0), _xlfn.IFNA('Table S3 Occupation CFs'!BU18*'Weighting factors'!$B$6, 0)))</f>
        <v>5.066783006380737E-15</v>
      </c>
      <c r="M16" s="51">
        <f>IF(0.5*SUM(_xlfn.IFNA('Table S3 Occupation CFs'!N18*'Weighting factors'!$B$2,0), _xlfn.IFNA('Table S3 Occupation CFs'!AC18*'Weighting factors'!$B$3, 0), _xlfn.IFNA('Table S3 Occupation CFs'!AR18*'Weighting factors'!$B$5, 0), _xlfn.IFNA('Table S3 Occupation CFs'!BG18*'Weighting factors'!$B$4,0), _xlfn.IFNA('Table S3 Occupation CFs'!BV18*'Weighting factors'!$B$6, 0)) = 0, NA(), 0.5*SUM(_xlfn.IFNA('Table S3 Occupation CFs'!N18*'Weighting factors'!$B$2,0), _xlfn.IFNA('Table S3 Occupation CFs'!AC18*'Weighting factors'!$B$3, 0), _xlfn.IFNA('Table S3 Occupation CFs'!AR18*'Weighting factors'!$B$5, 0), _xlfn.IFNA('Table S3 Occupation CFs'!BG18*'Weighting factors'!$B$4,0), _xlfn.IFNA('Table S3 Occupation CFs'!BV18*'Weighting factors'!$B$6, 0)))</f>
        <v>5.114272553569578E-15</v>
      </c>
      <c r="N16" s="51">
        <f>IF(0.5*SUM(_xlfn.IFNA('Table S3 Occupation CFs'!O18*'Weighting factors'!$B$2,0), _xlfn.IFNA('Table S3 Occupation CFs'!AD18*'Weighting factors'!$B$3, 0), _xlfn.IFNA('Table S3 Occupation CFs'!AS18*'Weighting factors'!$B$5, 0), _xlfn.IFNA('Table S3 Occupation CFs'!BH18*'Weighting factors'!$B$4,0), _xlfn.IFNA('Table S3 Occupation CFs'!BW18*'Weighting factors'!$B$6, 0)) = 0, NA(), 0.5*SUM(_xlfn.IFNA('Table S3 Occupation CFs'!O18*'Weighting factors'!$B$2,0), _xlfn.IFNA('Table S3 Occupation CFs'!AD18*'Weighting factors'!$B$3, 0), _xlfn.IFNA('Table S3 Occupation CFs'!AS18*'Weighting factors'!$B$5, 0), _xlfn.IFNA('Table S3 Occupation CFs'!BH18*'Weighting factors'!$B$4,0), _xlfn.IFNA('Table S3 Occupation CFs'!BW18*'Weighting factors'!$B$6, 0)))</f>
        <v>4.6077999287957917E-15</v>
      </c>
      <c r="O16" s="51">
        <f>IF(0.5*SUM(_xlfn.IFNA('Table S3 Occupation CFs'!P18*'Weighting factors'!$B$2,0), _xlfn.IFNA('Table S3 Occupation CFs'!AE18*'Weighting factors'!$B$3, 0), _xlfn.IFNA('Table S3 Occupation CFs'!AT18*'Weighting factors'!$B$5, 0), _xlfn.IFNA('Table S3 Occupation CFs'!BI18*'Weighting factors'!$B$4,0), _xlfn.IFNA('Table S3 Occupation CFs'!BX18*'Weighting factors'!$B$6, 0)) = 0, NA(), 0.5*SUM(_xlfn.IFNA('Table S3 Occupation CFs'!P18*'Weighting factors'!$B$2,0), _xlfn.IFNA('Table S3 Occupation CFs'!AE18*'Weighting factors'!$B$3, 0), _xlfn.IFNA('Table S3 Occupation CFs'!AT18*'Weighting factors'!$B$5, 0), _xlfn.IFNA('Table S3 Occupation CFs'!BI18*'Weighting factors'!$B$4,0), _xlfn.IFNA('Table S3 Occupation CFs'!BX18*'Weighting factors'!$B$6, 0)))</f>
        <v>5.3153054511760946E-15</v>
      </c>
      <c r="P16" s="51">
        <f>IF(0.5*SUM(_xlfn.IFNA('Table S3 Occupation CFs'!Q18*'Weighting factors'!$B$2,0), _xlfn.IFNA('Table S3 Occupation CFs'!AF18*'Weighting factors'!$B$3, 0), _xlfn.IFNA('Table S3 Occupation CFs'!AU18*'Weighting factors'!$B$5, 0), _xlfn.IFNA('Table S3 Occupation CFs'!BJ18*'Weighting factors'!$B$4,0), _xlfn.IFNA('Table S3 Occupation CFs'!BY18*'Weighting factors'!$B$6, 0)) = 0, NA(), 0.5*SUM(_xlfn.IFNA('Table S3 Occupation CFs'!Q18*'Weighting factors'!$B$2,0), _xlfn.IFNA('Table S3 Occupation CFs'!AF18*'Weighting factors'!$B$3, 0), _xlfn.IFNA('Table S3 Occupation CFs'!AU18*'Weighting factors'!$B$5, 0), _xlfn.IFNA('Table S3 Occupation CFs'!BJ18*'Weighting factors'!$B$4,0), _xlfn.IFNA('Table S3 Occupation CFs'!BY18*'Weighting factors'!$B$6, 0)))</f>
        <v>5.5475006524055534E-15</v>
      </c>
    </row>
    <row r="17" spans="1:16" x14ac:dyDescent="0.45">
      <c r="A17" s="3" t="s">
        <v>28</v>
      </c>
      <c r="B17" s="51">
        <f>IF(0.5*SUM(_xlfn.IFNA('Table S3 Occupation CFs'!E19*'Weighting factors'!$B$2,0), _xlfn.IFNA('Table S3 Occupation CFs'!T19*'Weighting factors'!$B$3, 0), _xlfn.IFNA('Table S3 Occupation CFs'!AI19*'Weighting factors'!$B$5, 0), _xlfn.IFNA('Table S3 Occupation CFs'!AX19*'Weighting factors'!$B$4,0), _xlfn.IFNA('Table S3 Occupation CFs'!BM19*'Weighting factors'!$B$6, 0)) = 0, NA(), 0.5*SUM(_xlfn.IFNA('Table S3 Occupation CFs'!E19*'Weighting factors'!$B$2,0), _xlfn.IFNA('Table S3 Occupation CFs'!T19*'Weighting factors'!$B$3, 0), _xlfn.IFNA('Table S3 Occupation CFs'!AI19*'Weighting factors'!$B$5, 0), _xlfn.IFNA('Table S3 Occupation CFs'!AX19*'Weighting factors'!$B$4,0), _xlfn.IFNA('Table S3 Occupation CFs'!BM19*'Weighting factors'!$B$6, 0)))</f>
        <v>2.9590395398153432E-15</v>
      </c>
      <c r="C17" s="51">
        <f>IF(0.5*SUM(_xlfn.IFNA('Table S3 Occupation CFs'!D19*'Weighting factors'!$B$2,0), _xlfn.IFNA('Table S3 Occupation CFs'!S19*'Weighting factors'!$B$3, 0), _xlfn.IFNA('Table S3 Occupation CFs'!AH19*'Weighting factors'!$B$5, 0), _xlfn.IFNA('Table S3 Occupation CFs'!AW19*'Weighting factors'!$B$4,0), _xlfn.IFNA('Table S3 Occupation CFs'!BL19*'Weighting factors'!$B$6, 0)) = 0, NA(), 0.5*SUM(_xlfn.IFNA('Table S3 Occupation CFs'!D19*'Weighting factors'!$B$2,0), _xlfn.IFNA('Table S3 Occupation CFs'!S19*'Weighting factors'!$B$3, 0), _xlfn.IFNA('Table S3 Occupation CFs'!AH19*'Weighting factors'!$B$5, 0), _xlfn.IFNA('Table S3 Occupation CFs'!AW19*'Weighting factors'!$B$4,0), _xlfn.IFNA('Table S3 Occupation CFs'!BL19*'Weighting factors'!$B$6, 0)))</f>
        <v>1.64765275540849E-14</v>
      </c>
      <c r="D17" s="51">
        <f>IF(0.5*SUM(_xlfn.IFNA('Table S3 Occupation CFs'!C19*'Weighting factors'!$B$2,0), _xlfn.IFNA('Table S3 Occupation CFs'!R19*'Weighting factors'!$B$3, 0), _xlfn.IFNA('Table S3 Occupation CFs'!AG19*'Weighting factors'!$B$5, 0), _xlfn.IFNA('Table S3 Occupation CFs'!AV19*'Weighting factors'!$B$4,0), _xlfn.IFNA('Table S3 Occupation CFs'!BK19*'Weighting factors'!$B$6, 0)) = 0, NA(), 0.5*SUM(_xlfn.IFNA('Table S3 Occupation CFs'!C19*'Weighting factors'!$B$2,0), _xlfn.IFNA('Table S3 Occupation CFs'!R19*'Weighting factors'!$B$3, 0), _xlfn.IFNA('Table S3 Occupation CFs'!AG19*'Weighting factors'!$B$5, 0), _xlfn.IFNA('Table S3 Occupation CFs'!AV19*'Weighting factors'!$B$4,0), _xlfn.IFNA('Table S3 Occupation CFs'!BK19*'Weighting factors'!$B$6, 0)))</f>
        <v>1.6642827143009259E-14</v>
      </c>
      <c r="E17" s="51">
        <f>IF(0.5*SUM(_xlfn.IFNA('Table S3 Occupation CFs'!F19*'Weighting factors'!$B$2,0), _xlfn.IFNA('Table S3 Occupation CFs'!U19*'Weighting factors'!$B$3, 0), _xlfn.IFNA('Table S3 Occupation CFs'!AJ19*'Weighting factors'!$B$5, 0), _xlfn.IFNA('Table S3 Occupation CFs'!AY19*'Weighting factors'!$B$4,0), _xlfn.IFNA('Table S3 Occupation CFs'!BN19*'Weighting factors'!$B$6, 0)) = 0, NA(), 0.5*SUM(_xlfn.IFNA('Table S3 Occupation CFs'!F19*'Weighting factors'!$B$2,0), _xlfn.IFNA('Table S3 Occupation CFs'!U19*'Weighting factors'!$B$3, 0), _xlfn.IFNA('Table S3 Occupation CFs'!AJ19*'Weighting factors'!$B$5, 0), _xlfn.IFNA('Table S3 Occupation CFs'!AY19*'Weighting factors'!$B$4,0), _xlfn.IFNA('Table S3 Occupation CFs'!BN19*'Weighting factors'!$B$6, 0)))</f>
        <v>1.8574794209507375E-14</v>
      </c>
      <c r="F17" s="51">
        <f>IF(0.5*SUM(_xlfn.IFNA('Table S3 Occupation CFs'!G19*'Weighting factors'!$B$2,0), _xlfn.IFNA('Table S3 Occupation CFs'!V19*'Weighting factors'!$B$3, 0), _xlfn.IFNA('Table S3 Occupation CFs'!AK19*'Weighting factors'!$B$5, 0), _xlfn.IFNA('Table S3 Occupation CFs'!AZ19*'Weighting factors'!$B$4,0), _xlfn.IFNA('Table S3 Occupation CFs'!BO19*'Weighting factors'!$B$6, 0)) = 0, NA(), 0.5*SUM(_xlfn.IFNA('Table S3 Occupation CFs'!G19*'Weighting factors'!$B$2,0), _xlfn.IFNA('Table S3 Occupation CFs'!V19*'Weighting factors'!$B$3, 0), _xlfn.IFNA('Table S3 Occupation CFs'!AK19*'Weighting factors'!$B$5, 0), _xlfn.IFNA('Table S3 Occupation CFs'!AZ19*'Weighting factors'!$B$4,0), _xlfn.IFNA('Table S3 Occupation CFs'!BO19*'Weighting factors'!$B$6, 0)))</f>
        <v>1.9059812072775049E-14</v>
      </c>
      <c r="G17" s="51">
        <f>IF(0.5*SUM(_xlfn.IFNA('Table S3 Occupation CFs'!H19*'Weighting factors'!$B$2,0), _xlfn.IFNA('Table S3 Occupation CFs'!W19*'Weighting factors'!$B$3, 0), _xlfn.IFNA('Table S3 Occupation CFs'!AL19*'Weighting factors'!$B$5, 0), _xlfn.IFNA('Table S3 Occupation CFs'!BA19*'Weighting factors'!$B$4,0), _xlfn.IFNA('Table S3 Occupation CFs'!BP19*'Weighting factors'!$B$6, 0)) = 0, NA(), 0.5*SUM(_xlfn.IFNA('Table S3 Occupation CFs'!H19*'Weighting factors'!$B$2,0), _xlfn.IFNA('Table S3 Occupation CFs'!W19*'Weighting factors'!$B$3, 0), _xlfn.IFNA('Table S3 Occupation CFs'!AL19*'Weighting factors'!$B$5, 0), _xlfn.IFNA('Table S3 Occupation CFs'!BA19*'Weighting factors'!$B$4,0), _xlfn.IFNA('Table S3 Occupation CFs'!BP19*'Weighting factors'!$B$6, 0)))</f>
        <v>1.9710768470630985E-14</v>
      </c>
      <c r="H17" s="51">
        <f>IF(0.5*SUM(_xlfn.IFNA('Table S3 Occupation CFs'!I19*'Weighting factors'!$B$2,0), _xlfn.IFNA('Table S3 Occupation CFs'!X19*'Weighting factors'!$B$3, 0), _xlfn.IFNA('Table S3 Occupation CFs'!AM19*'Weighting factors'!$B$5, 0), _xlfn.IFNA('Table S3 Occupation CFs'!BB19*'Weighting factors'!$B$4,0), _xlfn.IFNA('Table S3 Occupation CFs'!BQ19*'Weighting factors'!$B$6, 0)) = 0, NA(), 0.5*SUM(_xlfn.IFNA('Table S3 Occupation CFs'!I19*'Weighting factors'!$B$2,0), _xlfn.IFNA('Table S3 Occupation CFs'!X19*'Weighting factors'!$B$3, 0), _xlfn.IFNA('Table S3 Occupation CFs'!AM19*'Weighting factors'!$B$5, 0), _xlfn.IFNA('Table S3 Occupation CFs'!BB19*'Weighting factors'!$B$4,0), _xlfn.IFNA('Table S3 Occupation CFs'!BQ19*'Weighting factors'!$B$6, 0)))</f>
        <v>1.8095289602758822E-14</v>
      </c>
      <c r="I17" s="51">
        <f>IF(0.5*SUM(_xlfn.IFNA('Table S3 Occupation CFs'!J19*'Weighting factors'!$B$2,0), _xlfn.IFNA('Table S3 Occupation CFs'!Y19*'Weighting factors'!$B$3, 0), _xlfn.IFNA('Table S3 Occupation CFs'!AN19*'Weighting factors'!$B$5, 0), _xlfn.IFNA('Table S3 Occupation CFs'!BC19*'Weighting factors'!$B$4,0), _xlfn.IFNA('Table S3 Occupation CFs'!BR19*'Weighting factors'!$B$6, 0)) = 0, NA(), 0.5*SUM(_xlfn.IFNA('Table S3 Occupation CFs'!J19*'Weighting factors'!$B$2,0), _xlfn.IFNA('Table S3 Occupation CFs'!Y19*'Weighting factors'!$B$3, 0), _xlfn.IFNA('Table S3 Occupation CFs'!AN19*'Weighting factors'!$B$5, 0), _xlfn.IFNA('Table S3 Occupation CFs'!BC19*'Weighting factors'!$B$4,0), _xlfn.IFNA('Table S3 Occupation CFs'!BR19*'Weighting factors'!$B$6, 0)))</f>
        <v>1.8684302856073373E-14</v>
      </c>
      <c r="J17" s="51">
        <f>IF(0.5*SUM(_xlfn.IFNA('Table S3 Occupation CFs'!K19*'Weighting factors'!$B$2,0), _xlfn.IFNA('Table S3 Occupation CFs'!Z19*'Weighting factors'!$B$3, 0), _xlfn.IFNA('Table S3 Occupation CFs'!AO19*'Weighting factors'!$B$5, 0), _xlfn.IFNA('Table S3 Occupation CFs'!BD19*'Weighting factors'!$B$4,0), _xlfn.IFNA('Table S3 Occupation CFs'!BS19*'Weighting factors'!$B$6, 0)) = 0, NA(), 0.5*SUM(_xlfn.IFNA('Table S3 Occupation CFs'!K19*'Weighting factors'!$B$2,0), _xlfn.IFNA('Table S3 Occupation CFs'!Z19*'Weighting factors'!$B$3, 0), _xlfn.IFNA('Table S3 Occupation CFs'!AO19*'Weighting factors'!$B$5, 0), _xlfn.IFNA('Table S3 Occupation CFs'!BD19*'Weighting factors'!$B$4,0), _xlfn.IFNA('Table S3 Occupation CFs'!BS19*'Weighting factors'!$B$6, 0)))</f>
        <v>1.9204116656000545E-14</v>
      </c>
      <c r="K17" s="51">
        <f>IF(0.5*SUM(_xlfn.IFNA('Table S3 Occupation CFs'!L19*'Weighting factors'!$B$2,0), _xlfn.IFNA('Table S3 Occupation CFs'!AA19*'Weighting factors'!$B$3, 0), _xlfn.IFNA('Table S3 Occupation CFs'!AP19*'Weighting factors'!$B$5, 0), _xlfn.IFNA('Table S3 Occupation CFs'!BE19*'Weighting factors'!$B$4,0), _xlfn.IFNA('Table S3 Occupation CFs'!BT19*'Weighting factors'!$B$6, 0)) = 0, NA(), 0.5*SUM(_xlfn.IFNA('Table S3 Occupation CFs'!L19*'Weighting factors'!$B$2,0), _xlfn.IFNA('Table S3 Occupation CFs'!AA19*'Weighting factors'!$B$3, 0), _xlfn.IFNA('Table S3 Occupation CFs'!AP19*'Weighting factors'!$B$5, 0), _xlfn.IFNA('Table S3 Occupation CFs'!BE19*'Weighting factors'!$B$4,0), _xlfn.IFNA('Table S3 Occupation CFs'!BT19*'Weighting factors'!$B$6, 0)))</f>
        <v>1.6302439578024247E-14</v>
      </c>
      <c r="L17" s="51">
        <f>IF(0.5*SUM(_xlfn.IFNA('Table S3 Occupation CFs'!M19*'Weighting factors'!$B$2,0), _xlfn.IFNA('Table S3 Occupation CFs'!AB19*'Weighting factors'!$B$3, 0), _xlfn.IFNA('Table S3 Occupation CFs'!AQ19*'Weighting factors'!$B$5, 0), _xlfn.IFNA('Table S3 Occupation CFs'!BF19*'Weighting factors'!$B$4,0), _xlfn.IFNA('Table S3 Occupation CFs'!BU19*'Weighting factors'!$B$6, 0)) = 0, NA(), 0.5*SUM(_xlfn.IFNA('Table S3 Occupation CFs'!M19*'Weighting factors'!$B$2,0), _xlfn.IFNA('Table S3 Occupation CFs'!AB19*'Weighting factors'!$B$3, 0), _xlfn.IFNA('Table S3 Occupation CFs'!AQ19*'Weighting factors'!$B$5, 0), _xlfn.IFNA('Table S3 Occupation CFs'!BF19*'Weighting factors'!$B$4,0), _xlfn.IFNA('Table S3 Occupation CFs'!BU19*'Weighting factors'!$B$6, 0)))</f>
        <v>1.7550817171787932E-14</v>
      </c>
      <c r="M17" s="51">
        <f>IF(0.5*SUM(_xlfn.IFNA('Table S3 Occupation CFs'!N19*'Weighting factors'!$B$2,0), _xlfn.IFNA('Table S3 Occupation CFs'!AC19*'Weighting factors'!$B$3, 0), _xlfn.IFNA('Table S3 Occupation CFs'!AR19*'Weighting factors'!$B$5, 0), _xlfn.IFNA('Table S3 Occupation CFs'!BG19*'Weighting factors'!$B$4,0), _xlfn.IFNA('Table S3 Occupation CFs'!BV19*'Weighting factors'!$B$6, 0)) = 0, NA(), 0.5*SUM(_xlfn.IFNA('Table S3 Occupation CFs'!N19*'Weighting factors'!$B$2,0), _xlfn.IFNA('Table S3 Occupation CFs'!AC19*'Weighting factors'!$B$3, 0), _xlfn.IFNA('Table S3 Occupation CFs'!AR19*'Weighting factors'!$B$5, 0), _xlfn.IFNA('Table S3 Occupation CFs'!BG19*'Weighting factors'!$B$4,0), _xlfn.IFNA('Table S3 Occupation CFs'!BV19*'Weighting factors'!$B$6, 0)))</f>
        <v>1.7764140495702457E-14</v>
      </c>
      <c r="N17" s="51">
        <f>IF(0.5*SUM(_xlfn.IFNA('Table S3 Occupation CFs'!O19*'Weighting factors'!$B$2,0), _xlfn.IFNA('Table S3 Occupation CFs'!AD19*'Weighting factors'!$B$3, 0), _xlfn.IFNA('Table S3 Occupation CFs'!AS19*'Weighting factors'!$B$5, 0), _xlfn.IFNA('Table S3 Occupation CFs'!BH19*'Weighting factors'!$B$4,0), _xlfn.IFNA('Table S3 Occupation CFs'!BW19*'Weighting factors'!$B$6, 0)) = 0, NA(), 0.5*SUM(_xlfn.IFNA('Table S3 Occupation CFs'!O19*'Weighting factors'!$B$2,0), _xlfn.IFNA('Table S3 Occupation CFs'!AD19*'Weighting factors'!$B$3, 0), _xlfn.IFNA('Table S3 Occupation CFs'!AS19*'Weighting factors'!$B$5, 0), _xlfn.IFNA('Table S3 Occupation CFs'!BH19*'Weighting factors'!$B$4,0), _xlfn.IFNA('Table S3 Occupation CFs'!BW19*'Weighting factors'!$B$6, 0)))</f>
        <v>1.6043909377491975E-14</v>
      </c>
      <c r="O17" s="51">
        <f>IF(0.5*SUM(_xlfn.IFNA('Table S3 Occupation CFs'!P19*'Weighting factors'!$B$2,0), _xlfn.IFNA('Table S3 Occupation CFs'!AE19*'Weighting factors'!$B$3, 0), _xlfn.IFNA('Table S3 Occupation CFs'!AT19*'Weighting factors'!$B$5, 0), _xlfn.IFNA('Table S3 Occupation CFs'!BI19*'Weighting factors'!$B$4,0), _xlfn.IFNA('Table S3 Occupation CFs'!BX19*'Weighting factors'!$B$6, 0)) = 0, NA(), 0.5*SUM(_xlfn.IFNA('Table S3 Occupation CFs'!P19*'Weighting factors'!$B$2,0), _xlfn.IFNA('Table S3 Occupation CFs'!AE19*'Weighting factors'!$B$3, 0), _xlfn.IFNA('Table S3 Occupation CFs'!AT19*'Weighting factors'!$B$5, 0), _xlfn.IFNA('Table S3 Occupation CFs'!BI19*'Weighting factors'!$B$4,0), _xlfn.IFNA('Table S3 Occupation CFs'!BX19*'Weighting factors'!$B$6, 0)))</f>
        <v>1.8898561181476098E-14</v>
      </c>
      <c r="P17" s="51">
        <f>IF(0.5*SUM(_xlfn.IFNA('Table S3 Occupation CFs'!Q19*'Weighting factors'!$B$2,0), _xlfn.IFNA('Table S3 Occupation CFs'!AF19*'Weighting factors'!$B$3, 0), _xlfn.IFNA('Table S3 Occupation CFs'!AU19*'Weighting factors'!$B$5, 0), _xlfn.IFNA('Table S3 Occupation CFs'!BJ19*'Weighting factors'!$B$4,0), _xlfn.IFNA('Table S3 Occupation CFs'!BY19*'Weighting factors'!$B$6, 0)) = 0, NA(), 0.5*SUM(_xlfn.IFNA('Table S3 Occupation CFs'!Q19*'Weighting factors'!$B$2,0), _xlfn.IFNA('Table S3 Occupation CFs'!AF19*'Weighting factors'!$B$3, 0), _xlfn.IFNA('Table S3 Occupation CFs'!AU19*'Weighting factors'!$B$5, 0), _xlfn.IFNA('Table S3 Occupation CFs'!BJ19*'Weighting factors'!$B$4,0), _xlfn.IFNA('Table S3 Occupation CFs'!BY19*'Weighting factors'!$B$6, 0)))</f>
        <v>1.983537751316375E-14</v>
      </c>
    </row>
    <row r="18" spans="1:16" x14ac:dyDescent="0.45">
      <c r="A18" s="3" t="s">
        <v>29</v>
      </c>
      <c r="B18" s="51" t="e">
        <f>IF(0.5*SUM(_xlfn.IFNA('Table S3 Occupation CFs'!E20*'Weighting factors'!$B$2,0), _xlfn.IFNA('Table S3 Occupation CFs'!T20*'Weighting factors'!$B$3, 0), _xlfn.IFNA('Table S3 Occupation CFs'!AI20*'Weighting factors'!$B$5, 0), _xlfn.IFNA('Table S3 Occupation CFs'!AX20*'Weighting factors'!$B$4,0), _xlfn.IFNA('Table S3 Occupation CFs'!BM20*'Weighting factors'!$B$6, 0)) = 0, NA(), 0.5*SUM(_xlfn.IFNA('Table S3 Occupation CFs'!E20*'Weighting factors'!$B$2,0), _xlfn.IFNA('Table S3 Occupation CFs'!T20*'Weighting factors'!$B$3, 0), _xlfn.IFNA('Table S3 Occupation CFs'!AI20*'Weighting factors'!$B$5, 0), _xlfn.IFNA('Table S3 Occupation CFs'!AX20*'Weighting factors'!$B$4,0), _xlfn.IFNA('Table S3 Occupation CFs'!BM20*'Weighting factors'!$B$6, 0)))</f>
        <v>#N/A</v>
      </c>
      <c r="C18" s="51" t="e">
        <f>IF(0.5*SUM(_xlfn.IFNA('Table S3 Occupation CFs'!D20*'Weighting factors'!$B$2,0), _xlfn.IFNA('Table S3 Occupation CFs'!S20*'Weighting factors'!$B$3, 0), _xlfn.IFNA('Table S3 Occupation CFs'!AH20*'Weighting factors'!$B$5, 0), _xlfn.IFNA('Table S3 Occupation CFs'!AW20*'Weighting factors'!$B$4,0), _xlfn.IFNA('Table S3 Occupation CFs'!BL20*'Weighting factors'!$B$6, 0)) = 0, NA(), 0.5*SUM(_xlfn.IFNA('Table S3 Occupation CFs'!D20*'Weighting factors'!$B$2,0), _xlfn.IFNA('Table S3 Occupation CFs'!S20*'Weighting factors'!$B$3, 0), _xlfn.IFNA('Table S3 Occupation CFs'!AH20*'Weighting factors'!$B$5, 0), _xlfn.IFNA('Table S3 Occupation CFs'!AW20*'Weighting factors'!$B$4,0), _xlfn.IFNA('Table S3 Occupation CFs'!BL20*'Weighting factors'!$B$6, 0)))</f>
        <v>#N/A</v>
      </c>
      <c r="D18" s="51">
        <f>IF(0.5*SUM(_xlfn.IFNA('Table S3 Occupation CFs'!C20*'Weighting factors'!$B$2,0), _xlfn.IFNA('Table S3 Occupation CFs'!R20*'Weighting factors'!$B$3, 0), _xlfn.IFNA('Table S3 Occupation CFs'!AG20*'Weighting factors'!$B$5, 0), _xlfn.IFNA('Table S3 Occupation CFs'!AV20*'Weighting factors'!$B$4,0), _xlfn.IFNA('Table S3 Occupation CFs'!BK20*'Weighting factors'!$B$6, 0)) = 0, NA(), 0.5*SUM(_xlfn.IFNA('Table S3 Occupation CFs'!C20*'Weighting factors'!$B$2,0), _xlfn.IFNA('Table S3 Occupation CFs'!R20*'Weighting factors'!$B$3, 0), _xlfn.IFNA('Table S3 Occupation CFs'!AG20*'Weighting factors'!$B$5, 0), _xlfn.IFNA('Table S3 Occupation CFs'!AV20*'Weighting factors'!$B$4,0), _xlfn.IFNA('Table S3 Occupation CFs'!BK20*'Weighting factors'!$B$6, 0)))</f>
        <v>1.8410896938045679E-14</v>
      </c>
      <c r="E18" s="51">
        <f>IF(0.5*SUM(_xlfn.IFNA('Table S3 Occupation CFs'!F20*'Weighting factors'!$B$2,0), _xlfn.IFNA('Table S3 Occupation CFs'!U20*'Weighting factors'!$B$3, 0), _xlfn.IFNA('Table S3 Occupation CFs'!AJ20*'Weighting factors'!$B$5, 0), _xlfn.IFNA('Table S3 Occupation CFs'!AY20*'Weighting factors'!$B$4,0), _xlfn.IFNA('Table S3 Occupation CFs'!BN20*'Weighting factors'!$B$6, 0)) = 0, NA(), 0.5*SUM(_xlfn.IFNA('Table S3 Occupation CFs'!F20*'Weighting factors'!$B$2,0), _xlfn.IFNA('Table S3 Occupation CFs'!U20*'Weighting factors'!$B$3, 0), _xlfn.IFNA('Table S3 Occupation CFs'!AJ20*'Weighting factors'!$B$5, 0), _xlfn.IFNA('Table S3 Occupation CFs'!AY20*'Weighting factors'!$B$4,0), _xlfn.IFNA('Table S3 Occupation CFs'!BN20*'Weighting factors'!$B$6, 0)))</f>
        <v>2.5049908993101959E-14</v>
      </c>
      <c r="F18" s="51">
        <f>IF(0.5*SUM(_xlfn.IFNA('Table S3 Occupation CFs'!G20*'Weighting factors'!$B$2,0), _xlfn.IFNA('Table S3 Occupation CFs'!V20*'Weighting factors'!$B$3, 0), _xlfn.IFNA('Table S3 Occupation CFs'!AK20*'Weighting factors'!$B$5, 0), _xlfn.IFNA('Table S3 Occupation CFs'!AZ20*'Weighting factors'!$B$4,0), _xlfn.IFNA('Table S3 Occupation CFs'!BO20*'Weighting factors'!$B$6, 0)) = 0, NA(), 0.5*SUM(_xlfn.IFNA('Table S3 Occupation CFs'!G20*'Weighting factors'!$B$2,0), _xlfn.IFNA('Table S3 Occupation CFs'!V20*'Weighting factors'!$B$3, 0), _xlfn.IFNA('Table S3 Occupation CFs'!AK20*'Weighting factors'!$B$5, 0), _xlfn.IFNA('Table S3 Occupation CFs'!AZ20*'Weighting factors'!$B$4,0), _xlfn.IFNA('Table S3 Occupation CFs'!BO20*'Weighting factors'!$B$6, 0)))</f>
        <v>2.6718587892670041E-14</v>
      </c>
      <c r="G18" s="51">
        <f>IF(0.5*SUM(_xlfn.IFNA('Table S3 Occupation CFs'!H20*'Weighting factors'!$B$2,0), _xlfn.IFNA('Table S3 Occupation CFs'!W20*'Weighting factors'!$B$3, 0), _xlfn.IFNA('Table S3 Occupation CFs'!AL20*'Weighting factors'!$B$5, 0), _xlfn.IFNA('Table S3 Occupation CFs'!BA20*'Weighting factors'!$B$4,0), _xlfn.IFNA('Table S3 Occupation CFs'!BP20*'Weighting factors'!$B$6, 0)) = 0, NA(), 0.5*SUM(_xlfn.IFNA('Table S3 Occupation CFs'!H20*'Weighting factors'!$B$2,0), _xlfn.IFNA('Table S3 Occupation CFs'!W20*'Weighting factors'!$B$3, 0), _xlfn.IFNA('Table S3 Occupation CFs'!AL20*'Weighting factors'!$B$5, 0), _xlfn.IFNA('Table S3 Occupation CFs'!BA20*'Weighting factors'!$B$4,0), _xlfn.IFNA('Table S3 Occupation CFs'!BP20*'Weighting factors'!$B$6, 0)))</f>
        <v>2.9018266745639016E-14</v>
      </c>
      <c r="H18" s="51">
        <f>IF(0.5*SUM(_xlfn.IFNA('Table S3 Occupation CFs'!I20*'Weighting factors'!$B$2,0), _xlfn.IFNA('Table S3 Occupation CFs'!X20*'Weighting factors'!$B$3, 0), _xlfn.IFNA('Table S3 Occupation CFs'!AM20*'Weighting factors'!$B$5, 0), _xlfn.IFNA('Table S3 Occupation CFs'!BB20*'Weighting factors'!$B$4,0), _xlfn.IFNA('Table S3 Occupation CFs'!BQ20*'Weighting factors'!$B$6, 0)) = 0, NA(), 0.5*SUM(_xlfn.IFNA('Table S3 Occupation CFs'!I20*'Weighting factors'!$B$2,0), _xlfn.IFNA('Table S3 Occupation CFs'!X20*'Weighting factors'!$B$3, 0), _xlfn.IFNA('Table S3 Occupation CFs'!AM20*'Weighting factors'!$B$5, 0), _xlfn.IFNA('Table S3 Occupation CFs'!BB20*'Weighting factors'!$B$4,0), _xlfn.IFNA('Table S3 Occupation CFs'!BQ20*'Weighting factors'!$B$6, 0)))</f>
        <v>2.1341544123180157E-14</v>
      </c>
      <c r="I18" s="51">
        <f>IF(0.5*SUM(_xlfn.IFNA('Table S3 Occupation CFs'!J20*'Weighting factors'!$B$2,0), _xlfn.IFNA('Table S3 Occupation CFs'!Y20*'Weighting factors'!$B$3, 0), _xlfn.IFNA('Table S3 Occupation CFs'!AN20*'Weighting factors'!$B$5, 0), _xlfn.IFNA('Table S3 Occupation CFs'!BC20*'Weighting factors'!$B$4,0), _xlfn.IFNA('Table S3 Occupation CFs'!BR20*'Weighting factors'!$B$6, 0)) = 0, NA(), 0.5*SUM(_xlfn.IFNA('Table S3 Occupation CFs'!J20*'Weighting factors'!$B$2,0), _xlfn.IFNA('Table S3 Occupation CFs'!Y20*'Weighting factors'!$B$3, 0), _xlfn.IFNA('Table S3 Occupation CFs'!AN20*'Weighting factors'!$B$5, 0), _xlfn.IFNA('Table S3 Occupation CFs'!BC20*'Weighting factors'!$B$4,0), _xlfn.IFNA('Table S3 Occupation CFs'!BR20*'Weighting factors'!$B$6, 0)))</f>
        <v>2.3737513420785072E-14</v>
      </c>
      <c r="J18" s="51">
        <f>IF(0.5*SUM(_xlfn.IFNA('Table S3 Occupation CFs'!K20*'Weighting factors'!$B$2,0), _xlfn.IFNA('Table S3 Occupation CFs'!Z20*'Weighting factors'!$B$3, 0), _xlfn.IFNA('Table S3 Occupation CFs'!AO20*'Weighting factors'!$B$5, 0), _xlfn.IFNA('Table S3 Occupation CFs'!BD20*'Weighting factors'!$B$4,0), _xlfn.IFNA('Table S3 Occupation CFs'!BS20*'Weighting factors'!$B$6, 0)) = 0, NA(), 0.5*SUM(_xlfn.IFNA('Table S3 Occupation CFs'!K20*'Weighting factors'!$B$2,0), _xlfn.IFNA('Table S3 Occupation CFs'!Z20*'Weighting factors'!$B$3, 0), _xlfn.IFNA('Table S3 Occupation CFs'!AO20*'Weighting factors'!$B$5, 0), _xlfn.IFNA('Table S3 Occupation CFs'!BD20*'Weighting factors'!$B$4,0), _xlfn.IFNA('Table S3 Occupation CFs'!BS20*'Weighting factors'!$B$6, 0)))</f>
        <v>2.5895842876258681E-14</v>
      </c>
      <c r="K18" s="51">
        <f>IF(0.5*SUM(_xlfn.IFNA('Table S3 Occupation CFs'!L20*'Weighting factors'!$B$2,0), _xlfn.IFNA('Table S3 Occupation CFs'!AA20*'Weighting factors'!$B$3, 0), _xlfn.IFNA('Table S3 Occupation CFs'!AP20*'Weighting factors'!$B$5, 0), _xlfn.IFNA('Table S3 Occupation CFs'!BE20*'Weighting factors'!$B$4,0), _xlfn.IFNA('Table S3 Occupation CFs'!BT20*'Weighting factors'!$B$6, 0)) = 0, NA(), 0.5*SUM(_xlfn.IFNA('Table S3 Occupation CFs'!L20*'Weighting factors'!$B$2,0), _xlfn.IFNA('Table S3 Occupation CFs'!AA20*'Weighting factors'!$B$3, 0), _xlfn.IFNA('Table S3 Occupation CFs'!AP20*'Weighting factors'!$B$5, 0), _xlfn.IFNA('Table S3 Occupation CFs'!BE20*'Weighting factors'!$B$4,0), _xlfn.IFNA('Table S3 Occupation CFs'!BT20*'Weighting factors'!$B$6, 0)))</f>
        <v>2.2408744035091665E-14</v>
      </c>
      <c r="L18" s="51">
        <f>IF(0.5*SUM(_xlfn.IFNA('Table S3 Occupation CFs'!M20*'Weighting factors'!$B$2,0), _xlfn.IFNA('Table S3 Occupation CFs'!AB20*'Weighting factors'!$B$3, 0), _xlfn.IFNA('Table S3 Occupation CFs'!AQ20*'Weighting factors'!$B$5, 0), _xlfn.IFNA('Table S3 Occupation CFs'!BF20*'Weighting factors'!$B$4,0), _xlfn.IFNA('Table S3 Occupation CFs'!BU20*'Weighting factors'!$B$6, 0)) = 0, NA(), 0.5*SUM(_xlfn.IFNA('Table S3 Occupation CFs'!M20*'Weighting factors'!$B$2,0), _xlfn.IFNA('Table S3 Occupation CFs'!AB20*'Weighting factors'!$B$3, 0), _xlfn.IFNA('Table S3 Occupation CFs'!AQ20*'Weighting factors'!$B$5, 0), _xlfn.IFNA('Table S3 Occupation CFs'!BF20*'Weighting factors'!$B$4,0), _xlfn.IFNA('Table S3 Occupation CFs'!BU20*'Weighting factors'!$B$6, 0)))</f>
        <v>2.5257594383522061E-14</v>
      </c>
      <c r="M18" s="51">
        <f>IF(0.5*SUM(_xlfn.IFNA('Table S3 Occupation CFs'!N20*'Weighting factors'!$B$2,0), _xlfn.IFNA('Table S3 Occupation CFs'!AC20*'Weighting factors'!$B$3, 0), _xlfn.IFNA('Table S3 Occupation CFs'!AR20*'Weighting factors'!$B$5, 0), _xlfn.IFNA('Table S3 Occupation CFs'!BG20*'Weighting factors'!$B$4,0), _xlfn.IFNA('Table S3 Occupation CFs'!BV20*'Weighting factors'!$B$6, 0)) = 0, NA(), 0.5*SUM(_xlfn.IFNA('Table S3 Occupation CFs'!N20*'Weighting factors'!$B$2,0), _xlfn.IFNA('Table S3 Occupation CFs'!AC20*'Weighting factors'!$B$3, 0), _xlfn.IFNA('Table S3 Occupation CFs'!AR20*'Weighting factors'!$B$5, 0), _xlfn.IFNA('Table S3 Occupation CFs'!BG20*'Weighting factors'!$B$4,0), _xlfn.IFNA('Table S3 Occupation CFs'!BV20*'Weighting factors'!$B$6, 0)))</f>
        <v>2.5754524259193775E-14</v>
      </c>
      <c r="N18" s="51">
        <f>IF(0.5*SUM(_xlfn.IFNA('Table S3 Occupation CFs'!O20*'Weighting factors'!$B$2,0), _xlfn.IFNA('Table S3 Occupation CFs'!AD20*'Weighting factors'!$B$3, 0), _xlfn.IFNA('Table S3 Occupation CFs'!AS20*'Weighting factors'!$B$5, 0), _xlfn.IFNA('Table S3 Occupation CFs'!BH20*'Weighting factors'!$B$4,0), _xlfn.IFNA('Table S3 Occupation CFs'!BW20*'Weighting factors'!$B$6, 0)) = 0, NA(), 0.5*SUM(_xlfn.IFNA('Table S3 Occupation CFs'!O20*'Weighting factors'!$B$2,0), _xlfn.IFNA('Table S3 Occupation CFs'!AD20*'Weighting factors'!$B$3, 0), _xlfn.IFNA('Table S3 Occupation CFs'!AS20*'Weighting factors'!$B$5, 0), _xlfn.IFNA('Table S3 Occupation CFs'!BH20*'Weighting factors'!$B$4,0), _xlfn.IFNA('Table S3 Occupation CFs'!BW20*'Weighting factors'!$B$6, 0)))</f>
        <v>1.4357823839272852E-14</v>
      </c>
      <c r="O18" s="51">
        <f>IF(0.5*SUM(_xlfn.IFNA('Table S3 Occupation CFs'!P20*'Weighting factors'!$B$2,0), _xlfn.IFNA('Table S3 Occupation CFs'!AE20*'Weighting factors'!$B$3, 0), _xlfn.IFNA('Table S3 Occupation CFs'!AT20*'Weighting factors'!$B$5, 0), _xlfn.IFNA('Table S3 Occupation CFs'!BI20*'Weighting factors'!$B$4,0), _xlfn.IFNA('Table S3 Occupation CFs'!BX20*'Weighting factors'!$B$6, 0)) = 0, NA(), 0.5*SUM(_xlfn.IFNA('Table S3 Occupation CFs'!P20*'Weighting factors'!$B$2,0), _xlfn.IFNA('Table S3 Occupation CFs'!AE20*'Weighting factors'!$B$3, 0), _xlfn.IFNA('Table S3 Occupation CFs'!AT20*'Weighting factors'!$B$5, 0), _xlfn.IFNA('Table S3 Occupation CFs'!BI20*'Weighting factors'!$B$4,0), _xlfn.IFNA('Table S3 Occupation CFs'!BX20*'Weighting factors'!$B$6, 0)))</f>
        <v>2.5106130253790821E-14</v>
      </c>
      <c r="P18" s="51">
        <f>IF(0.5*SUM(_xlfn.IFNA('Table S3 Occupation CFs'!Q20*'Weighting factors'!$B$2,0), _xlfn.IFNA('Table S3 Occupation CFs'!AF20*'Weighting factors'!$B$3, 0), _xlfn.IFNA('Table S3 Occupation CFs'!AU20*'Weighting factors'!$B$5, 0), _xlfn.IFNA('Table S3 Occupation CFs'!BJ20*'Weighting factors'!$B$4,0), _xlfn.IFNA('Table S3 Occupation CFs'!BY20*'Weighting factors'!$B$6, 0)) = 0, NA(), 0.5*SUM(_xlfn.IFNA('Table S3 Occupation CFs'!Q20*'Weighting factors'!$B$2,0), _xlfn.IFNA('Table S3 Occupation CFs'!AF20*'Weighting factors'!$B$3, 0), _xlfn.IFNA('Table S3 Occupation CFs'!AU20*'Weighting factors'!$B$5, 0), _xlfn.IFNA('Table S3 Occupation CFs'!BJ20*'Weighting factors'!$B$4,0), _xlfn.IFNA('Table S3 Occupation CFs'!BY20*'Weighting factors'!$B$6, 0)))</f>
        <v>2.8869645286695039E-14</v>
      </c>
    </row>
    <row r="19" spans="1:16" x14ac:dyDescent="0.45">
      <c r="A19" s="3" t="s">
        <v>30</v>
      </c>
      <c r="B19" s="51">
        <f>IF(0.5*SUM(_xlfn.IFNA('Table S3 Occupation CFs'!E21*'Weighting factors'!$B$2,0), _xlfn.IFNA('Table S3 Occupation CFs'!T21*'Weighting factors'!$B$3, 0), _xlfn.IFNA('Table S3 Occupation CFs'!AI21*'Weighting factors'!$B$5, 0), _xlfn.IFNA('Table S3 Occupation CFs'!AX21*'Weighting factors'!$B$4,0), _xlfn.IFNA('Table S3 Occupation CFs'!BM21*'Weighting factors'!$B$6, 0)) = 0, NA(), 0.5*SUM(_xlfn.IFNA('Table S3 Occupation CFs'!E21*'Weighting factors'!$B$2,0), _xlfn.IFNA('Table S3 Occupation CFs'!T21*'Weighting factors'!$B$3, 0), _xlfn.IFNA('Table S3 Occupation CFs'!AI21*'Weighting factors'!$B$5, 0), _xlfn.IFNA('Table S3 Occupation CFs'!AX21*'Weighting factors'!$B$4,0), _xlfn.IFNA('Table S3 Occupation CFs'!BM21*'Weighting factors'!$B$6, 0)))</f>
        <v>3.8578532769819392E-15</v>
      </c>
      <c r="C19" s="51">
        <f>IF(0.5*SUM(_xlfn.IFNA('Table S3 Occupation CFs'!D21*'Weighting factors'!$B$2,0), _xlfn.IFNA('Table S3 Occupation CFs'!S21*'Weighting factors'!$B$3, 0), _xlfn.IFNA('Table S3 Occupation CFs'!AH21*'Weighting factors'!$B$5, 0), _xlfn.IFNA('Table S3 Occupation CFs'!AW21*'Weighting factors'!$B$4,0), _xlfn.IFNA('Table S3 Occupation CFs'!BL21*'Weighting factors'!$B$6, 0)) = 0, NA(), 0.5*SUM(_xlfn.IFNA('Table S3 Occupation CFs'!D21*'Weighting factors'!$B$2,0), _xlfn.IFNA('Table S3 Occupation CFs'!S21*'Weighting factors'!$B$3, 0), _xlfn.IFNA('Table S3 Occupation CFs'!AH21*'Weighting factors'!$B$5, 0), _xlfn.IFNA('Table S3 Occupation CFs'!AW21*'Weighting factors'!$B$4,0), _xlfn.IFNA('Table S3 Occupation CFs'!BL21*'Weighting factors'!$B$6, 0)))</f>
        <v>1.8314069122247196E-14</v>
      </c>
      <c r="D19" s="51">
        <f>IF(0.5*SUM(_xlfn.IFNA('Table S3 Occupation CFs'!C21*'Weighting factors'!$B$2,0), _xlfn.IFNA('Table S3 Occupation CFs'!R21*'Weighting factors'!$B$3, 0), _xlfn.IFNA('Table S3 Occupation CFs'!AG21*'Weighting factors'!$B$5, 0), _xlfn.IFNA('Table S3 Occupation CFs'!AV21*'Weighting factors'!$B$4,0), _xlfn.IFNA('Table S3 Occupation CFs'!BK21*'Weighting factors'!$B$6, 0)) = 0, NA(), 0.5*SUM(_xlfn.IFNA('Table S3 Occupation CFs'!C21*'Weighting factors'!$B$2,0), _xlfn.IFNA('Table S3 Occupation CFs'!R21*'Weighting factors'!$B$3, 0), _xlfn.IFNA('Table S3 Occupation CFs'!AG21*'Weighting factors'!$B$5, 0), _xlfn.IFNA('Table S3 Occupation CFs'!AV21*'Weighting factors'!$B$4,0), _xlfn.IFNA('Table S3 Occupation CFs'!BK21*'Weighting factors'!$B$6, 0)))</f>
        <v>1.8518608544971043E-14</v>
      </c>
      <c r="E19" s="51">
        <f>IF(0.5*SUM(_xlfn.IFNA('Table S3 Occupation CFs'!F21*'Weighting factors'!$B$2,0), _xlfn.IFNA('Table S3 Occupation CFs'!U21*'Weighting factors'!$B$3, 0), _xlfn.IFNA('Table S3 Occupation CFs'!AJ21*'Weighting factors'!$B$5, 0), _xlfn.IFNA('Table S3 Occupation CFs'!AY21*'Weighting factors'!$B$4,0), _xlfn.IFNA('Table S3 Occupation CFs'!BN21*'Weighting factors'!$B$6, 0)) = 0, NA(), 0.5*SUM(_xlfn.IFNA('Table S3 Occupation CFs'!F21*'Weighting factors'!$B$2,0), _xlfn.IFNA('Table S3 Occupation CFs'!U21*'Weighting factors'!$B$3, 0), _xlfn.IFNA('Table S3 Occupation CFs'!AJ21*'Weighting factors'!$B$5, 0), _xlfn.IFNA('Table S3 Occupation CFs'!AY21*'Weighting factors'!$B$4,0), _xlfn.IFNA('Table S3 Occupation CFs'!BN21*'Weighting factors'!$B$6, 0)))</f>
        <v>1.9423104299157412E-14</v>
      </c>
      <c r="F19" s="51">
        <f>IF(0.5*SUM(_xlfn.IFNA('Table S3 Occupation CFs'!G21*'Weighting factors'!$B$2,0), _xlfn.IFNA('Table S3 Occupation CFs'!V21*'Weighting factors'!$B$3, 0), _xlfn.IFNA('Table S3 Occupation CFs'!AK21*'Weighting factors'!$B$5, 0), _xlfn.IFNA('Table S3 Occupation CFs'!AZ21*'Weighting factors'!$B$4,0), _xlfn.IFNA('Table S3 Occupation CFs'!BO21*'Weighting factors'!$B$6, 0)) = 0, NA(), 0.5*SUM(_xlfn.IFNA('Table S3 Occupation CFs'!G21*'Weighting factors'!$B$2,0), _xlfn.IFNA('Table S3 Occupation CFs'!V21*'Weighting factors'!$B$3, 0), _xlfn.IFNA('Table S3 Occupation CFs'!AK21*'Weighting factors'!$B$5, 0), _xlfn.IFNA('Table S3 Occupation CFs'!AZ21*'Weighting factors'!$B$4,0), _xlfn.IFNA('Table S3 Occupation CFs'!BO21*'Weighting factors'!$B$6, 0)))</f>
        <v>1.9665814220656808E-14</v>
      </c>
      <c r="G19" s="51">
        <f>IF(0.5*SUM(_xlfn.IFNA('Table S3 Occupation CFs'!H21*'Weighting factors'!$B$2,0), _xlfn.IFNA('Table S3 Occupation CFs'!W21*'Weighting factors'!$B$3, 0), _xlfn.IFNA('Table S3 Occupation CFs'!AL21*'Weighting factors'!$B$5, 0), _xlfn.IFNA('Table S3 Occupation CFs'!BA21*'Weighting factors'!$B$4,0), _xlfn.IFNA('Table S3 Occupation CFs'!BP21*'Weighting factors'!$B$6, 0)) = 0, NA(), 0.5*SUM(_xlfn.IFNA('Table S3 Occupation CFs'!H21*'Weighting factors'!$B$2,0), _xlfn.IFNA('Table S3 Occupation CFs'!W21*'Weighting factors'!$B$3, 0), _xlfn.IFNA('Table S3 Occupation CFs'!AL21*'Weighting factors'!$B$5, 0), _xlfn.IFNA('Table S3 Occupation CFs'!BA21*'Weighting factors'!$B$4,0), _xlfn.IFNA('Table S3 Occupation CFs'!BP21*'Weighting factors'!$B$6, 0)))</f>
        <v>1.9991562173853279E-14</v>
      </c>
      <c r="H19" s="51">
        <f>IF(0.5*SUM(_xlfn.IFNA('Table S3 Occupation CFs'!I21*'Weighting factors'!$B$2,0), _xlfn.IFNA('Table S3 Occupation CFs'!X21*'Weighting factors'!$B$3, 0), _xlfn.IFNA('Table S3 Occupation CFs'!AM21*'Weighting factors'!$B$5, 0), _xlfn.IFNA('Table S3 Occupation CFs'!BB21*'Weighting factors'!$B$4,0), _xlfn.IFNA('Table S3 Occupation CFs'!BQ21*'Weighting factors'!$B$6, 0)) = 0, NA(), 0.5*SUM(_xlfn.IFNA('Table S3 Occupation CFs'!I21*'Weighting factors'!$B$2,0), _xlfn.IFNA('Table S3 Occupation CFs'!X21*'Weighting factors'!$B$3, 0), _xlfn.IFNA('Table S3 Occupation CFs'!AM21*'Weighting factors'!$B$5, 0), _xlfn.IFNA('Table S3 Occupation CFs'!BB21*'Weighting factors'!$B$4,0), _xlfn.IFNA('Table S3 Occupation CFs'!BQ21*'Weighting factors'!$B$6, 0)))</f>
        <v>1.9078347431733085E-14</v>
      </c>
      <c r="I19" s="51">
        <f>IF(0.5*SUM(_xlfn.IFNA('Table S3 Occupation CFs'!J21*'Weighting factors'!$B$2,0), _xlfn.IFNA('Table S3 Occupation CFs'!Y21*'Weighting factors'!$B$3, 0), _xlfn.IFNA('Table S3 Occupation CFs'!AN21*'Weighting factors'!$B$5, 0), _xlfn.IFNA('Table S3 Occupation CFs'!BC21*'Weighting factors'!$B$4,0), _xlfn.IFNA('Table S3 Occupation CFs'!BR21*'Weighting factors'!$B$6, 0)) = 0, NA(), 0.5*SUM(_xlfn.IFNA('Table S3 Occupation CFs'!J21*'Weighting factors'!$B$2,0), _xlfn.IFNA('Table S3 Occupation CFs'!Y21*'Weighting factors'!$B$3, 0), _xlfn.IFNA('Table S3 Occupation CFs'!AN21*'Weighting factors'!$B$5, 0), _xlfn.IFNA('Table S3 Occupation CFs'!BC21*'Weighting factors'!$B$4,0), _xlfn.IFNA('Table S3 Occupation CFs'!BR21*'Weighting factors'!$B$6, 0)))</f>
        <v>1.9394799166748062E-14</v>
      </c>
      <c r="J19" s="51">
        <f>IF(0.5*SUM(_xlfn.IFNA('Table S3 Occupation CFs'!K21*'Weighting factors'!$B$2,0), _xlfn.IFNA('Table S3 Occupation CFs'!Z21*'Weighting factors'!$B$3, 0), _xlfn.IFNA('Table S3 Occupation CFs'!AO21*'Weighting factors'!$B$5, 0), _xlfn.IFNA('Table S3 Occupation CFs'!BD21*'Weighting factors'!$B$4,0), _xlfn.IFNA('Table S3 Occupation CFs'!BS21*'Weighting factors'!$B$6, 0)) = 0, NA(), 0.5*SUM(_xlfn.IFNA('Table S3 Occupation CFs'!K21*'Weighting factors'!$B$2,0), _xlfn.IFNA('Table S3 Occupation CFs'!Z21*'Weighting factors'!$B$3, 0), _xlfn.IFNA('Table S3 Occupation CFs'!AO21*'Weighting factors'!$B$5, 0), _xlfn.IFNA('Table S3 Occupation CFs'!BD21*'Weighting factors'!$B$4,0), _xlfn.IFNA('Table S3 Occupation CFs'!BS21*'Weighting factors'!$B$6, 0)))</f>
        <v>1.9674086404112227E-14</v>
      </c>
      <c r="K19" s="51">
        <f>IF(0.5*SUM(_xlfn.IFNA('Table S3 Occupation CFs'!L21*'Weighting factors'!$B$2,0), _xlfn.IFNA('Table S3 Occupation CFs'!AA21*'Weighting factors'!$B$3, 0), _xlfn.IFNA('Table S3 Occupation CFs'!AP21*'Weighting factors'!$B$5, 0), _xlfn.IFNA('Table S3 Occupation CFs'!BE21*'Weighting factors'!$B$4,0), _xlfn.IFNA('Table S3 Occupation CFs'!BT21*'Weighting factors'!$B$6, 0)) = 0, NA(), 0.5*SUM(_xlfn.IFNA('Table S3 Occupation CFs'!L21*'Weighting factors'!$B$2,0), _xlfn.IFNA('Table S3 Occupation CFs'!AA21*'Weighting factors'!$B$3, 0), _xlfn.IFNA('Table S3 Occupation CFs'!AP21*'Weighting factors'!$B$5, 0), _xlfn.IFNA('Table S3 Occupation CFs'!BE21*'Weighting factors'!$B$4,0), _xlfn.IFNA('Table S3 Occupation CFs'!BT21*'Weighting factors'!$B$6, 0)))</f>
        <v>1.645953134175139E-14</v>
      </c>
      <c r="L19" s="51">
        <f>IF(0.5*SUM(_xlfn.IFNA('Table S3 Occupation CFs'!M21*'Weighting factors'!$B$2,0), _xlfn.IFNA('Table S3 Occupation CFs'!AB21*'Weighting factors'!$B$3, 0), _xlfn.IFNA('Table S3 Occupation CFs'!AQ21*'Weighting factors'!$B$5, 0), _xlfn.IFNA('Table S3 Occupation CFs'!BF21*'Weighting factors'!$B$4,0), _xlfn.IFNA('Table S3 Occupation CFs'!BU21*'Weighting factors'!$B$6, 0)) = 0, NA(), 0.5*SUM(_xlfn.IFNA('Table S3 Occupation CFs'!M21*'Weighting factors'!$B$2,0), _xlfn.IFNA('Table S3 Occupation CFs'!AB21*'Weighting factors'!$B$3, 0), _xlfn.IFNA('Table S3 Occupation CFs'!AQ21*'Weighting factors'!$B$5, 0), _xlfn.IFNA('Table S3 Occupation CFs'!BF21*'Weighting factors'!$B$4,0), _xlfn.IFNA('Table S3 Occupation CFs'!BU21*'Weighting factors'!$B$6, 0)))</f>
        <v>1.7578026310159542E-14</v>
      </c>
      <c r="M19" s="51">
        <f>IF(0.5*SUM(_xlfn.IFNA('Table S3 Occupation CFs'!N21*'Weighting factors'!$B$2,0), _xlfn.IFNA('Table S3 Occupation CFs'!AC21*'Weighting factors'!$B$3, 0), _xlfn.IFNA('Table S3 Occupation CFs'!AR21*'Weighting factors'!$B$5, 0), _xlfn.IFNA('Table S3 Occupation CFs'!BG21*'Weighting factors'!$B$4,0), _xlfn.IFNA('Table S3 Occupation CFs'!BV21*'Weighting factors'!$B$6, 0)) = 0, NA(), 0.5*SUM(_xlfn.IFNA('Table S3 Occupation CFs'!N21*'Weighting factors'!$B$2,0), _xlfn.IFNA('Table S3 Occupation CFs'!AC21*'Weighting factors'!$B$3, 0), _xlfn.IFNA('Table S3 Occupation CFs'!AR21*'Weighting factors'!$B$5, 0), _xlfn.IFNA('Table S3 Occupation CFs'!BG21*'Weighting factors'!$B$4,0), _xlfn.IFNA('Table S3 Occupation CFs'!BV21*'Weighting factors'!$B$6, 0)))</f>
        <v>1.7768668230913594E-14</v>
      </c>
      <c r="N19" s="51">
        <f>IF(0.5*SUM(_xlfn.IFNA('Table S3 Occupation CFs'!O21*'Weighting factors'!$B$2,0), _xlfn.IFNA('Table S3 Occupation CFs'!AD21*'Weighting factors'!$B$3, 0), _xlfn.IFNA('Table S3 Occupation CFs'!AS21*'Weighting factors'!$B$5, 0), _xlfn.IFNA('Table S3 Occupation CFs'!BH21*'Weighting factors'!$B$4,0), _xlfn.IFNA('Table S3 Occupation CFs'!BW21*'Weighting factors'!$B$6, 0)) = 0, NA(), 0.5*SUM(_xlfn.IFNA('Table S3 Occupation CFs'!O21*'Weighting factors'!$B$2,0), _xlfn.IFNA('Table S3 Occupation CFs'!AD21*'Weighting factors'!$B$3, 0), _xlfn.IFNA('Table S3 Occupation CFs'!AS21*'Weighting factors'!$B$5, 0), _xlfn.IFNA('Table S3 Occupation CFs'!BH21*'Weighting factors'!$B$4,0), _xlfn.IFNA('Table S3 Occupation CFs'!BW21*'Weighting factors'!$B$6, 0)))</f>
        <v>1.7106785636710028E-14</v>
      </c>
      <c r="O19" s="51">
        <f>IF(0.5*SUM(_xlfn.IFNA('Table S3 Occupation CFs'!P21*'Weighting factors'!$B$2,0), _xlfn.IFNA('Table S3 Occupation CFs'!AE21*'Weighting factors'!$B$3, 0), _xlfn.IFNA('Table S3 Occupation CFs'!AT21*'Weighting factors'!$B$5, 0), _xlfn.IFNA('Table S3 Occupation CFs'!BI21*'Weighting factors'!$B$4,0), _xlfn.IFNA('Table S3 Occupation CFs'!BX21*'Weighting factors'!$B$6, 0)) = 0, NA(), 0.5*SUM(_xlfn.IFNA('Table S3 Occupation CFs'!P21*'Weighting factors'!$B$2,0), _xlfn.IFNA('Table S3 Occupation CFs'!AE21*'Weighting factors'!$B$3, 0), _xlfn.IFNA('Table S3 Occupation CFs'!AT21*'Weighting factors'!$B$5, 0), _xlfn.IFNA('Table S3 Occupation CFs'!BI21*'Weighting factors'!$B$4,0), _xlfn.IFNA('Table S3 Occupation CFs'!BX21*'Weighting factors'!$B$6, 0)))</f>
        <v>1.9148422814013293E-14</v>
      </c>
      <c r="P19" s="51">
        <f>IF(0.5*SUM(_xlfn.IFNA('Table S3 Occupation CFs'!Q21*'Weighting factors'!$B$2,0), _xlfn.IFNA('Table S3 Occupation CFs'!AF21*'Weighting factors'!$B$3, 0), _xlfn.IFNA('Table S3 Occupation CFs'!AU21*'Weighting factors'!$B$5, 0), _xlfn.IFNA('Table S3 Occupation CFs'!BJ21*'Weighting factors'!$B$4,0), _xlfn.IFNA('Table S3 Occupation CFs'!BY21*'Weighting factors'!$B$6, 0)) = 0, NA(), 0.5*SUM(_xlfn.IFNA('Table S3 Occupation CFs'!Q21*'Weighting factors'!$B$2,0), _xlfn.IFNA('Table S3 Occupation CFs'!AF21*'Weighting factors'!$B$3, 0), _xlfn.IFNA('Table S3 Occupation CFs'!AU21*'Weighting factors'!$B$5, 0), _xlfn.IFNA('Table S3 Occupation CFs'!BJ21*'Weighting factors'!$B$4,0), _xlfn.IFNA('Table S3 Occupation CFs'!BY21*'Weighting factors'!$B$6, 0)))</f>
        <v>1.9817762327828211E-14</v>
      </c>
    </row>
    <row r="20" spans="1:16" x14ac:dyDescent="0.45">
      <c r="A20" s="3" t="s">
        <v>31</v>
      </c>
      <c r="B20" s="51" t="e">
        <f>IF(0.5*SUM(_xlfn.IFNA('Table S3 Occupation CFs'!E22*'Weighting factors'!$B$2,0), _xlfn.IFNA('Table S3 Occupation CFs'!T22*'Weighting factors'!$B$3, 0), _xlfn.IFNA('Table S3 Occupation CFs'!AI22*'Weighting factors'!$B$5, 0), _xlfn.IFNA('Table S3 Occupation CFs'!AX22*'Weighting factors'!$B$4,0), _xlfn.IFNA('Table S3 Occupation CFs'!BM22*'Weighting factors'!$B$6, 0)) = 0, NA(), 0.5*SUM(_xlfn.IFNA('Table S3 Occupation CFs'!E22*'Weighting factors'!$B$2,0), _xlfn.IFNA('Table S3 Occupation CFs'!T22*'Weighting factors'!$B$3, 0), _xlfn.IFNA('Table S3 Occupation CFs'!AI22*'Weighting factors'!$B$5, 0), _xlfn.IFNA('Table S3 Occupation CFs'!AX22*'Weighting factors'!$B$4,0), _xlfn.IFNA('Table S3 Occupation CFs'!BM22*'Weighting factors'!$B$6, 0)))</f>
        <v>#N/A</v>
      </c>
      <c r="C20" s="51" t="e">
        <f>IF(0.5*SUM(_xlfn.IFNA('Table S3 Occupation CFs'!D22*'Weighting factors'!$B$2,0), _xlfn.IFNA('Table S3 Occupation CFs'!S22*'Weighting factors'!$B$3, 0), _xlfn.IFNA('Table S3 Occupation CFs'!AH22*'Weighting factors'!$B$5, 0), _xlfn.IFNA('Table S3 Occupation CFs'!AW22*'Weighting factors'!$B$4,0), _xlfn.IFNA('Table S3 Occupation CFs'!BL22*'Weighting factors'!$B$6, 0)) = 0, NA(), 0.5*SUM(_xlfn.IFNA('Table S3 Occupation CFs'!D22*'Weighting factors'!$B$2,0), _xlfn.IFNA('Table S3 Occupation CFs'!S22*'Weighting factors'!$B$3, 0), _xlfn.IFNA('Table S3 Occupation CFs'!AH22*'Weighting factors'!$B$5, 0), _xlfn.IFNA('Table S3 Occupation CFs'!AW22*'Weighting factors'!$B$4,0), _xlfn.IFNA('Table S3 Occupation CFs'!BL22*'Weighting factors'!$B$6, 0)))</f>
        <v>#N/A</v>
      </c>
      <c r="D20" s="51">
        <f>IF(0.5*SUM(_xlfn.IFNA('Table S3 Occupation CFs'!C22*'Weighting factors'!$B$2,0), _xlfn.IFNA('Table S3 Occupation CFs'!R22*'Weighting factors'!$B$3, 0), _xlfn.IFNA('Table S3 Occupation CFs'!AG22*'Weighting factors'!$B$5, 0), _xlfn.IFNA('Table S3 Occupation CFs'!AV22*'Weighting factors'!$B$4,0), _xlfn.IFNA('Table S3 Occupation CFs'!BK22*'Weighting factors'!$B$6, 0)) = 0, NA(), 0.5*SUM(_xlfn.IFNA('Table S3 Occupation CFs'!C22*'Weighting factors'!$B$2,0), _xlfn.IFNA('Table S3 Occupation CFs'!R22*'Weighting factors'!$B$3, 0), _xlfn.IFNA('Table S3 Occupation CFs'!AG22*'Weighting factors'!$B$5, 0), _xlfn.IFNA('Table S3 Occupation CFs'!AV22*'Weighting factors'!$B$4,0), _xlfn.IFNA('Table S3 Occupation CFs'!BK22*'Weighting factors'!$B$6, 0)))</f>
        <v>2.7277222723424454E-14</v>
      </c>
      <c r="E20" s="51">
        <f>IF(0.5*SUM(_xlfn.IFNA('Table S3 Occupation CFs'!F22*'Weighting factors'!$B$2,0), _xlfn.IFNA('Table S3 Occupation CFs'!U22*'Weighting factors'!$B$3, 0), _xlfn.IFNA('Table S3 Occupation CFs'!AJ22*'Weighting factors'!$B$5, 0), _xlfn.IFNA('Table S3 Occupation CFs'!AY22*'Weighting factors'!$B$4,0), _xlfn.IFNA('Table S3 Occupation CFs'!BN22*'Weighting factors'!$B$6, 0)) = 0, NA(), 0.5*SUM(_xlfn.IFNA('Table S3 Occupation CFs'!F22*'Weighting factors'!$B$2,0), _xlfn.IFNA('Table S3 Occupation CFs'!U22*'Weighting factors'!$B$3, 0), _xlfn.IFNA('Table S3 Occupation CFs'!AJ22*'Weighting factors'!$B$5, 0), _xlfn.IFNA('Table S3 Occupation CFs'!AY22*'Weighting factors'!$B$4,0), _xlfn.IFNA('Table S3 Occupation CFs'!BN22*'Weighting factors'!$B$6, 0)))</f>
        <v>3.123148599730019E-14</v>
      </c>
      <c r="F20" s="51">
        <f>IF(0.5*SUM(_xlfn.IFNA('Table S3 Occupation CFs'!G22*'Weighting factors'!$B$2,0), _xlfn.IFNA('Table S3 Occupation CFs'!V22*'Weighting factors'!$B$3, 0), _xlfn.IFNA('Table S3 Occupation CFs'!AK22*'Weighting factors'!$B$5, 0), _xlfn.IFNA('Table S3 Occupation CFs'!AZ22*'Weighting factors'!$B$4,0), _xlfn.IFNA('Table S3 Occupation CFs'!BO22*'Weighting factors'!$B$6, 0)) = 0, NA(), 0.5*SUM(_xlfn.IFNA('Table S3 Occupation CFs'!G22*'Weighting factors'!$B$2,0), _xlfn.IFNA('Table S3 Occupation CFs'!V22*'Weighting factors'!$B$3, 0), _xlfn.IFNA('Table S3 Occupation CFs'!AK22*'Weighting factors'!$B$5, 0), _xlfn.IFNA('Table S3 Occupation CFs'!AZ22*'Weighting factors'!$B$4,0), _xlfn.IFNA('Table S3 Occupation CFs'!BO22*'Weighting factors'!$B$6, 0)))</f>
        <v>3.2436233934032934E-14</v>
      </c>
      <c r="G20" s="51">
        <f>IF(0.5*SUM(_xlfn.IFNA('Table S3 Occupation CFs'!H22*'Weighting factors'!$B$2,0), _xlfn.IFNA('Table S3 Occupation CFs'!W22*'Weighting factors'!$B$3, 0), _xlfn.IFNA('Table S3 Occupation CFs'!AL22*'Weighting factors'!$B$5, 0), _xlfn.IFNA('Table S3 Occupation CFs'!BA22*'Weighting factors'!$B$4,0), _xlfn.IFNA('Table S3 Occupation CFs'!BP22*'Weighting factors'!$B$6, 0)) = 0, NA(), 0.5*SUM(_xlfn.IFNA('Table S3 Occupation CFs'!H22*'Weighting factors'!$B$2,0), _xlfn.IFNA('Table S3 Occupation CFs'!W22*'Weighting factors'!$B$3, 0), _xlfn.IFNA('Table S3 Occupation CFs'!AL22*'Weighting factors'!$B$5, 0), _xlfn.IFNA('Table S3 Occupation CFs'!BA22*'Weighting factors'!$B$4,0), _xlfn.IFNA('Table S3 Occupation CFs'!BP22*'Weighting factors'!$B$6, 0)))</f>
        <v>3.4053160725009636E-14</v>
      </c>
      <c r="H20" s="51">
        <f>IF(0.5*SUM(_xlfn.IFNA('Table S3 Occupation CFs'!I22*'Weighting factors'!$B$2,0), _xlfn.IFNA('Table S3 Occupation CFs'!X22*'Weighting factors'!$B$3, 0), _xlfn.IFNA('Table S3 Occupation CFs'!AM22*'Weighting factors'!$B$5, 0), _xlfn.IFNA('Table S3 Occupation CFs'!BB22*'Weighting factors'!$B$4,0), _xlfn.IFNA('Table S3 Occupation CFs'!BQ22*'Weighting factors'!$B$6, 0)) = 0, NA(), 0.5*SUM(_xlfn.IFNA('Table S3 Occupation CFs'!I22*'Weighting factors'!$B$2,0), _xlfn.IFNA('Table S3 Occupation CFs'!X22*'Weighting factors'!$B$3, 0), _xlfn.IFNA('Table S3 Occupation CFs'!AM22*'Weighting factors'!$B$5, 0), _xlfn.IFNA('Table S3 Occupation CFs'!BB22*'Weighting factors'!$B$4,0), _xlfn.IFNA('Table S3 Occupation CFs'!BQ22*'Weighting factors'!$B$6, 0)))</f>
        <v>2.8938222434510165E-14</v>
      </c>
      <c r="I20" s="51">
        <f>IF(0.5*SUM(_xlfn.IFNA('Table S3 Occupation CFs'!J22*'Weighting factors'!$B$2,0), _xlfn.IFNA('Table S3 Occupation CFs'!Y22*'Weighting factors'!$B$3, 0), _xlfn.IFNA('Table S3 Occupation CFs'!AN22*'Weighting factors'!$B$5, 0), _xlfn.IFNA('Table S3 Occupation CFs'!BC22*'Weighting factors'!$B$4,0), _xlfn.IFNA('Table S3 Occupation CFs'!BR22*'Weighting factors'!$B$6, 0)) = 0, NA(), 0.5*SUM(_xlfn.IFNA('Table S3 Occupation CFs'!J22*'Weighting factors'!$B$2,0), _xlfn.IFNA('Table S3 Occupation CFs'!Y22*'Weighting factors'!$B$3, 0), _xlfn.IFNA('Table S3 Occupation CFs'!AN22*'Weighting factors'!$B$5, 0), _xlfn.IFNA('Table S3 Occupation CFs'!BC22*'Weighting factors'!$B$4,0), _xlfn.IFNA('Table S3 Occupation CFs'!BR22*'Weighting factors'!$B$6, 0)))</f>
        <v>3.0629819697329171E-14</v>
      </c>
      <c r="J20" s="51">
        <f>IF(0.5*SUM(_xlfn.IFNA('Table S3 Occupation CFs'!K22*'Weighting factors'!$B$2,0), _xlfn.IFNA('Table S3 Occupation CFs'!Z22*'Weighting factors'!$B$3, 0), _xlfn.IFNA('Table S3 Occupation CFs'!AO22*'Weighting factors'!$B$5, 0), _xlfn.IFNA('Table S3 Occupation CFs'!BD22*'Weighting factors'!$B$4,0), _xlfn.IFNA('Table S3 Occupation CFs'!BS22*'Weighting factors'!$B$6, 0)) = 0, NA(), 0.5*SUM(_xlfn.IFNA('Table S3 Occupation CFs'!K22*'Weighting factors'!$B$2,0), _xlfn.IFNA('Table S3 Occupation CFs'!Z22*'Weighting factors'!$B$3, 0), _xlfn.IFNA('Table S3 Occupation CFs'!AO22*'Weighting factors'!$B$5, 0), _xlfn.IFNA('Table S3 Occupation CFs'!BD22*'Weighting factors'!$B$4,0), _xlfn.IFNA('Table S3 Occupation CFs'!BS22*'Weighting factors'!$B$6, 0)))</f>
        <v>3.2122682073759861E-14</v>
      </c>
      <c r="K20" s="51">
        <f>IF(0.5*SUM(_xlfn.IFNA('Table S3 Occupation CFs'!L22*'Weighting factors'!$B$2,0), _xlfn.IFNA('Table S3 Occupation CFs'!AA22*'Weighting factors'!$B$3, 0), _xlfn.IFNA('Table S3 Occupation CFs'!AP22*'Weighting factors'!$B$5, 0), _xlfn.IFNA('Table S3 Occupation CFs'!BE22*'Weighting factors'!$B$4,0), _xlfn.IFNA('Table S3 Occupation CFs'!BT22*'Weighting factors'!$B$6, 0)) = 0, NA(), 0.5*SUM(_xlfn.IFNA('Table S3 Occupation CFs'!L22*'Weighting factors'!$B$2,0), _xlfn.IFNA('Table S3 Occupation CFs'!AA22*'Weighting factors'!$B$3, 0), _xlfn.IFNA('Table S3 Occupation CFs'!AP22*'Weighting factors'!$B$5, 0), _xlfn.IFNA('Table S3 Occupation CFs'!BE22*'Weighting factors'!$B$4,0), _xlfn.IFNA('Table S3 Occupation CFs'!BT22*'Weighting factors'!$B$6, 0)))</f>
        <v>2.7790857353416098E-14</v>
      </c>
      <c r="L20" s="51">
        <f>IF(0.5*SUM(_xlfn.IFNA('Table S3 Occupation CFs'!M22*'Weighting factors'!$B$2,0), _xlfn.IFNA('Table S3 Occupation CFs'!AB22*'Weighting factors'!$B$3, 0), _xlfn.IFNA('Table S3 Occupation CFs'!AQ22*'Weighting factors'!$B$5, 0), _xlfn.IFNA('Table S3 Occupation CFs'!BF22*'Weighting factors'!$B$4,0), _xlfn.IFNA('Table S3 Occupation CFs'!BU22*'Weighting factors'!$B$6, 0)) = 0, NA(), 0.5*SUM(_xlfn.IFNA('Table S3 Occupation CFs'!M22*'Weighting factors'!$B$2,0), _xlfn.IFNA('Table S3 Occupation CFs'!AB22*'Weighting factors'!$B$3, 0), _xlfn.IFNA('Table S3 Occupation CFs'!AQ22*'Weighting factors'!$B$5, 0), _xlfn.IFNA('Table S3 Occupation CFs'!BF22*'Weighting factors'!$B$4,0), _xlfn.IFNA('Table S3 Occupation CFs'!BU22*'Weighting factors'!$B$6, 0)))</f>
        <v>3.0294526853867097E-14</v>
      </c>
      <c r="M20" s="51">
        <f>IF(0.5*SUM(_xlfn.IFNA('Table S3 Occupation CFs'!N22*'Weighting factors'!$B$2,0), _xlfn.IFNA('Table S3 Occupation CFs'!AC22*'Weighting factors'!$B$3, 0), _xlfn.IFNA('Table S3 Occupation CFs'!AR22*'Weighting factors'!$B$5, 0), _xlfn.IFNA('Table S3 Occupation CFs'!BG22*'Weighting factors'!$B$4,0), _xlfn.IFNA('Table S3 Occupation CFs'!BV22*'Weighting factors'!$B$6, 0)) = 0, NA(), 0.5*SUM(_xlfn.IFNA('Table S3 Occupation CFs'!N22*'Weighting factors'!$B$2,0), _xlfn.IFNA('Table S3 Occupation CFs'!AC22*'Weighting factors'!$B$3, 0), _xlfn.IFNA('Table S3 Occupation CFs'!AR22*'Weighting factors'!$B$5, 0), _xlfn.IFNA('Table S3 Occupation CFs'!BG22*'Weighting factors'!$B$4,0), _xlfn.IFNA('Table S3 Occupation CFs'!BV22*'Weighting factors'!$B$6, 0)))</f>
        <v>3.0723346178735028E-14</v>
      </c>
      <c r="N20" s="51">
        <f>IF(0.5*SUM(_xlfn.IFNA('Table S3 Occupation CFs'!O22*'Weighting factors'!$B$2,0), _xlfn.IFNA('Table S3 Occupation CFs'!AD22*'Weighting factors'!$B$3, 0), _xlfn.IFNA('Table S3 Occupation CFs'!AS22*'Weighting factors'!$B$5, 0), _xlfn.IFNA('Table S3 Occupation CFs'!BH22*'Weighting factors'!$B$4,0), _xlfn.IFNA('Table S3 Occupation CFs'!BW22*'Weighting factors'!$B$6, 0)) = 0, NA(), 0.5*SUM(_xlfn.IFNA('Table S3 Occupation CFs'!O22*'Weighting factors'!$B$2,0), _xlfn.IFNA('Table S3 Occupation CFs'!AD22*'Weighting factors'!$B$3, 0), _xlfn.IFNA('Table S3 Occupation CFs'!AS22*'Weighting factors'!$B$5, 0), _xlfn.IFNA('Table S3 Occupation CFs'!BH22*'Weighting factors'!$B$4,0), _xlfn.IFNA('Table S3 Occupation CFs'!BW22*'Weighting factors'!$B$6, 0)))</f>
        <v>2.3696101734366287E-14</v>
      </c>
      <c r="O20" s="51">
        <f>IF(0.5*SUM(_xlfn.IFNA('Table S3 Occupation CFs'!P22*'Weighting factors'!$B$2,0), _xlfn.IFNA('Table S3 Occupation CFs'!AE22*'Weighting factors'!$B$3, 0), _xlfn.IFNA('Table S3 Occupation CFs'!AT22*'Weighting factors'!$B$5, 0), _xlfn.IFNA('Table S3 Occupation CFs'!BI22*'Weighting factors'!$B$4,0), _xlfn.IFNA('Table S3 Occupation CFs'!BX22*'Weighting factors'!$B$6, 0)) = 0, NA(), 0.5*SUM(_xlfn.IFNA('Table S3 Occupation CFs'!P22*'Weighting factors'!$B$2,0), _xlfn.IFNA('Table S3 Occupation CFs'!AE22*'Weighting factors'!$B$3, 0), _xlfn.IFNA('Table S3 Occupation CFs'!AT22*'Weighting factors'!$B$5, 0), _xlfn.IFNA('Table S3 Occupation CFs'!BI22*'Weighting factors'!$B$4,0), _xlfn.IFNA('Table S3 Occupation CFs'!BX22*'Weighting factors'!$B$6, 0)))</f>
        <v>3.1515275711314616E-14</v>
      </c>
      <c r="P20" s="51">
        <f>IF(0.5*SUM(_xlfn.IFNA('Table S3 Occupation CFs'!Q22*'Weighting factors'!$B$2,0), _xlfn.IFNA('Table S3 Occupation CFs'!AF22*'Weighting factors'!$B$3, 0), _xlfn.IFNA('Table S3 Occupation CFs'!AU22*'Weighting factors'!$B$5, 0), _xlfn.IFNA('Table S3 Occupation CFs'!BJ22*'Weighting factors'!$B$4,0), _xlfn.IFNA('Table S3 Occupation CFs'!BY22*'Weighting factors'!$B$6, 0)) = 0, NA(), 0.5*SUM(_xlfn.IFNA('Table S3 Occupation CFs'!Q22*'Weighting factors'!$B$2,0), _xlfn.IFNA('Table S3 Occupation CFs'!AF22*'Weighting factors'!$B$3, 0), _xlfn.IFNA('Table S3 Occupation CFs'!AU22*'Weighting factors'!$B$5, 0), _xlfn.IFNA('Table S3 Occupation CFs'!BJ22*'Weighting factors'!$B$4,0), _xlfn.IFNA('Table S3 Occupation CFs'!BY22*'Weighting factors'!$B$6, 0)))</f>
        <v>3.4081668727764128E-14</v>
      </c>
    </row>
    <row r="21" spans="1:16" x14ac:dyDescent="0.45">
      <c r="A21" s="3" t="s">
        <v>32</v>
      </c>
      <c r="B21" s="51">
        <f>IF(0.5*SUM(_xlfn.IFNA('Table S3 Occupation CFs'!E23*'Weighting factors'!$B$2,0), _xlfn.IFNA('Table S3 Occupation CFs'!T23*'Weighting factors'!$B$3, 0), _xlfn.IFNA('Table S3 Occupation CFs'!AI23*'Weighting factors'!$B$5, 0), _xlfn.IFNA('Table S3 Occupation CFs'!AX23*'Weighting factors'!$B$4,0), _xlfn.IFNA('Table S3 Occupation CFs'!BM23*'Weighting factors'!$B$6, 0)) = 0, NA(), 0.5*SUM(_xlfn.IFNA('Table S3 Occupation CFs'!E23*'Weighting factors'!$B$2,0), _xlfn.IFNA('Table S3 Occupation CFs'!T23*'Weighting factors'!$B$3, 0), _xlfn.IFNA('Table S3 Occupation CFs'!AI23*'Weighting factors'!$B$5, 0), _xlfn.IFNA('Table S3 Occupation CFs'!AX23*'Weighting factors'!$B$4,0), _xlfn.IFNA('Table S3 Occupation CFs'!BM23*'Weighting factors'!$B$6, 0)))</f>
        <v>1.6580005429522629E-15</v>
      </c>
      <c r="C21" s="51">
        <f>IF(0.5*SUM(_xlfn.IFNA('Table S3 Occupation CFs'!D23*'Weighting factors'!$B$2,0), _xlfn.IFNA('Table S3 Occupation CFs'!S23*'Weighting factors'!$B$3, 0), _xlfn.IFNA('Table S3 Occupation CFs'!AH23*'Weighting factors'!$B$5, 0), _xlfn.IFNA('Table S3 Occupation CFs'!AW23*'Weighting factors'!$B$4,0), _xlfn.IFNA('Table S3 Occupation CFs'!BL23*'Weighting factors'!$B$6, 0)) = 0, NA(), 0.5*SUM(_xlfn.IFNA('Table S3 Occupation CFs'!D23*'Weighting factors'!$B$2,0), _xlfn.IFNA('Table S3 Occupation CFs'!S23*'Weighting factors'!$B$3, 0), _xlfn.IFNA('Table S3 Occupation CFs'!AH23*'Weighting factors'!$B$5, 0), _xlfn.IFNA('Table S3 Occupation CFs'!AW23*'Weighting factors'!$B$4,0), _xlfn.IFNA('Table S3 Occupation CFs'!BL23*'Weighting factors'!$B$6, 0)))</f>
        <v>1.4039370704652901E-14</v>
      </c>
      <c r="D21" s="51">
        <f>IF(0.5*SUM(_xlfn.IFNA('Table S3 Occupation CFs'!C23*'Weighting factors'!$B$2,0), _xlfn.IFNA('Table S3 Occupation CFs'!R23*'Weighting factors'!$B$3, 0), _xlfn.IFNA('Table S3 Occupation CFs'!AG23*'Weighting factors'!$B$5, 0), _xlfn.IFNA('Table S3 Occupation CFs'!AV23*'Weighting factors'!$B$4,0), _xlfn.IFNA('Table S3 Occupation CFs'!BK23*'Weighting factors'!$B$6, 0)) = 0, NA(), 0.5*SUM(_xlfn.IFNA('Table S3 Occupation CFs'!C23*'Weighting factors'!$B$2,0), _xlfn.IFNA('Table S3 Occupation CFs'!R23*'Weighting factors'!$B$3, 0), _xlfn.IFNA('Table S3 Occupation CFs'!AG23*'Weighting factors'!$B$5, 0), _xlfn.IFNA('Table S3 Occupation CFs'!AV23*'Weighting factors'!$B$4,0), _xlfn.IFNA('Table S3 Occupation CFs'!BK23*'Weighting factors'!$B$6, 0)))</f>
        <v>1.4286943271569992E-14</v>
      </c>
      <c r="E21" s="51">
        <f>IF(0.5*SUM(_xlfn.IFNA('Table S3 Occupation CFs'!F23*'Weighting factors'!$B$2,0), _xlfn.IFNA('Table S3 Occupation CFs'!U23*'Weighting factors'!$B$3, 0), _xlfn.IFNA('Table S3 Occupation CFs'!AJ23*'Weighting factors'!$B$5, 0), _xlfn.IFNA('Table S3 Occupation CFs'!AY23*'Weighting factors'!$B$4,0), _xlfn.IFNA('Table S3 Occupation CFs'!BN23*'Weighting factors'!$B$6, 0)) = 0, NA(), 0.5*SUM(_xlfn.IFNA('Table S3 Occupation CFs'!F23*'Weighting factors'!$B$2,0), _xlfn.IFNA('Table S3 Occupation CFs'!U23*'Weighting factors'!$B$3, 0), _xlfn.IFNA('Table S3 Occupation CFs'!AJ23*'Weighting factors'!$B$5, 0), _xlfn.IFNA('Table S3 Occupation CFs'!AY23*'Weighting factors'!$B$4,0), _xlfn.IFNA('Table S3 Occupation CFs'!BN23*'Weighting factors'!$B$6, 0)))</f>
        <v>1.5365649566163713E-14</v>
      </c>
      <c r="F21" s="51">
        <f>IF(0.5*SUM(_xlfn.IFNA('Table S3 Occupation CFs'!G23*'Weighting factors'!$B$2,0), _xlfn.IFNA('Table S3 Occupation CFs'!V23*'Weighting factors'!$B$3, 0), _xlfn.IFNA('Table S3 Occupation CFs'!AK23*'Weighting factors'!$B$5, 0), _xlfn.IFNA('Table S3 Occupation CFs'!AZ23*'Weighting factors'!$B$4,0), _xlfn.IFNA('Table S3 Occupation CFs'!BO23*'Weighting factors'!$B$6, 0)) = 0, NA(), 0.5*SUM(_xlfn.IFNA('Table S3 Occupation CFs'!G23*'Weighting factors'!$B$2,0), _xlfn.IFNA('Table S3 Occupation CFs'!V23*'Weighting factors'!$B$3, 0), _xlfn.IFNA('Table S3 Occupation CFs'!AK23*'Weighting factors'!$B$5, 0), _xlfn.IFNA('Table S3 Occupation CFs'!AZ23*'Weighting factors'!$B$4,0), _xlfn.IFNA('Table S3 Occupation CFs'!BO23*'Weighting factors'!$B$6, 0)))</f>
        <v>1.5663652636714065E-14</v>
      </c>
      <c r="G21" s="51">
        <f>IF(0.5*SUM(_xlfn.IFNA('Table S3 Occupation CFs'!H23*'Weighting factors'!$B$2,0), _xlfn.IFNA('Table S3 Occupation CFs'!W23*'Weighting factors'!$B$3, 0), _xlfn.IFNA('Table S3 Occupation CFs'!AL23*'Weighting factors'!$B$5, 0), _xlfn.IFNA('Table S3 Occupation CFs'!BA23*'Weighting factors'!$B$4,0), _xlfn.IFNA('Table S3 Occupation CFs'!BP23*'Weighting factors'!$B$6, 0)) = 0, NA(), 0.5*SUM(_xlfn.IFNA('Table S3 Occupation CFs'!H23*'Weighting factors'!$B$2,0), _xlfn.IFNA('Table S3 Occupation CFs'!W23*'Weighting factors'!$B$3, 0), _xlfn.IFNA('Table S3 Occupation CFs'!AL23*'Weighting factors'!$B$5, 0), _xlfn.IFNA('Table S3 Occupation CFs'!BA23*'Weighting factors'!$B$4,0), _xlfn.IFNA('Table S3 Occupation CFs'!BP23*'Weighting factors'!$B$6, 0)))</f>
        <v>1.606361111256999E-14</v>
      </c>
      <c r="H21" s="51">
        <f>IF(0.5*SUM(_xlfn.IFNA('Table S3 Occupation CFs'!I23*'Weighting factors'!$B$2,0), _xlfn.IFNA('Table S3 Occupation CFs'!X23*'Weighting factors'!$B$3, 0), _xlfn.IFNA('Table S3 Occupation CFs'!AM23*'Weighting factors'!$B$5, 0), _xlfn.IFNA('Table S3 Occupation CFs'!BB23*'Weighting factors'!$B$4,0), _xlfn.IFNA('Table S3 Occupation CFs'!BQ23*'Weighting factors'!$B$6, 0)) = 0, NA(), 0.5*SUM(_xlfn.IFNA('Table S3 Occupation CFs'!I23*'Weighting factors'!$B$2,0), _xlfn.IFNA('Table S3 Occupation CFs'!X23*'Weighting factors'!$B$3, 0), _xlfn.IFNA('Table S3 Occupation CFs'!AM23*'Weighting factors'!$B$5, 0), _xlfn.IFNA('Table S3 Occupation CFs'!BB23*'Weighting factors'!$B$4,0), _xlfn.IFNA('Table S3 Occupation CFs'!BQ23*'Weighting factors'!$B$6, 0)))</f>
        <v>1.5139001789525147E-14</v>
      </c>
      <c r="I21" s="51">
        <f>IF(0.5*SUM(_xlfn.IFNA('Table S3 Occupation CFs'!J23*'Weighting factors'!$B$2,0), _xlfn.IFNA('Table S3 Occupation CFs'!Y23*'Weighting factors'!$B$3, 0), _xlfn.IFNA('Table S3 Occupation CFs'!AN23*'Weighting factors'!$B$5, 0), _xlfn.IFNA('Table S3 Occupation CFs'!BC23*'Weighting factors'!$B$4,0), _xlfn.IFNA('Table S3 Occupation CFs'!BR23*'Weighting factors'!$B$6, 0)) = 0, NA(), 0.5*SUM(_xlfn.IFNA('Table S3 Occupation CFs'!J23*'Weighting factors'!$B$2,0), _xlfn.IFNA('Table S3 Occupation CFs'!Y23*'Weighting factors'!$B$3, 0), _xlfn.IFNA('Table S3 Occupation CFs'!AN23*'Weighting factors'!$B$5, 0), _xlfn.IFNA('Table S3 Occupation CFs'!BC23*'Weighting factors'!$B$4,0), _xlfn.IFNA('Table S3 Occupation CFs'!BR23*'Weighting factors'!$B$6, 0)))</f>
        <v>1.548680866926956E-14</v>
      </c>
      <c r="J21" s="51">
        <f>IF(0.5*SUM(_xlfn.IFNA('Table S3 Occupation CFs'!K23*'Weighting factors'!$B$2,0), _xlfn.IFNA('Table S3 Occupation CFs'!Z23*'Weighting factors'!$B$3, 0), _xlfn.IFNA('Table S3 Occupation CFs'!AO23*'Weighting factors'!$B$5, 0), _xlfn.IFNA('Table S3 Occupation CFs'!BD23*'Weighting factors'!$B$4,0), _xlfn.IFNA('Table S3 Occupation CFs'!BS23*'Weighting factors'!$B$6, 0)) = 0, NA(), 0.5*SUM(_xlfn.IFNA('Table S3 Occupation CFs'!K23*'Weighting factors'!$B$2,0), _xlfn.IFNA('Table S3 Occupation CFs'!Z23*'Weighting factors'!$B$3, 0), _xlfn.IFNA('Table S3 Occupation CFs'!AO23*'Weighting factors'!$B$5, 0), _xlfn.IFNA('Table S3 Occupation CFs'!BD23*'Weighting factors'!$B$4,0), _xlfn.IFNA('Table S3 Occupation CFs'!BS23*'Weighting factors'!$B$6, 0)))</f>
        <v>1.5793753997774217E-14</v>
      </c>
      <c r="K21" s="51">
        <f>IF(0.5*SUM(_xlfn.IFNA('Table S3 Occupation CFs'!L23*'Weighting factors'!$B$2,0), _xlfn.IFNA('Table S3 Occupation CFs'!AA23*'Weighting factors'!$B$3, 0), _xlfn.IFNA('Table S3 Occupation CFs'!AP23*'Weighting factors'!$B$5, 0), _xlfn.IFNA('Table S3 Occupation CFs'!BE23*'Weighting factors'!$B$4,0), _xlfn.IFNA('Table S3 Occupation CFs'!BT23*'Weighting factors'!$B$6, 0)) = 0, NA(), 0.5*SUM(_xlfn.IFNA('Table S3 Occupation CFs'!L23*'Weighting factors'!$B$2,0), _xlfn.IFNA('Table S3 Occupation CFs'!AA23*'Weighting factors'!$B$3, 0), _xlfn.IFNA('Table S3 Occupation CFs'!AP23*'Weighting factors'!$B$5, 0), _xlfn.IFNA('Table S3 Occupation CFs'!BE23*'Weighting factors'!$B$4,0), _xlfn.IFNA('Table S3 Occupation CFs'!BT23*'Weighting factors'!$B$6, 0)))</f>
        <v>1.4339150558446657E-14</v>
      </c>
      <c r="L21" s="51">
        <f>IF(0.5*SUM(_xlfn.IFNA('Table S3 Occupation CFs'!M23*'Weighting factors'!$B$2,0), _xlfn.IFNA('Table S3 Occupation CFs'!AB23*'Weighting factors'!$B$3, 0), _xlfn.IFNA('Table S3 Occupation CFs'!AQ23*'Weighting factors'!$B$5, 0), _xlfn.IFNA('Table S3 Occupation CFs'!BF23*'Weighting factors'!$B$4,0), _xlfn.IFNA('Table S3 Occupation CFs'!BU23*'Weighting factors'!$B$6, 0)) = 0, NA(), 0.5*SUM(_xlfn.IFNA('Table S3 Occupation CFs'!M23*'Weighting factors'!$B$2,0), _xlfn.IFNA('Table S3 Occupation CFs'!AB23*'Weighting factors'!$B$3, 0), _xlfn.IFNA('Table S3 Occupation CFs'!AQ23*'Weighting factors'!$B$5, 0), _xlfn.IFNA('Table S3 Occupation CFs'!BF23*'Weighting factors'!$B$4,0), _xlfn.IFNA('Table S3 Occupation CFs'!BU23*'Weighting factors'!$B$6, 0)))</f>
        <v>1.5006354622315891E-14</v>
      </c>
      <c r="M21" s="51">
        <f>IF(0.5*SUM(_xlfn.IFNA('Table S3 Occupation CFs'!N23*'Weighting factors'!$B$2,0), _xlfn.IFNA('Table S3 Occupation CFs'!AC23*'Weighting factors'!$B$3, 0), _xlfn.IFNA('Table S3 Occupation CFs'!AR23*'Weighting factors'!$B$5, 0), _xlfn.IFNA('Table S3 Occupation CFs'!BG23*'Weighting factors'!$B$4,0), _xlfn.IFNA('Table S3 Occupation CFs'!BV23*'Weighting factors'!$B$6, 0)) = 0, NA(), 0.5*SUM(_xlfn.IFNA('Table S3 Occupation CFs'!N23*'Weighting factors'!$B$2,0), _xlfn.IFNA('Table S3 Occupation CFs'!AC23*'Weighting factors'!$B$3, 0), _xlfn.IFNA('Table S3 Occupation CFs'!AR23*'Weighting factors'!$B$5, 0), _xlfn.IFNA('Table S3 Occupation CFs'!BG23*'Weighting factors'!$B$4,0), _xlfn.IFNA('Table S3 Occupation CFs'!BV23*'Weighting factors'!$B$6, 0)))</f>
        <v>1.512043044491556E-14</v>
      </c>
      <c r="N21" s="51">
        <f>IF(0.5*SUM(_xlfn.IFNA('Table S3 Occupation CFs'!O23*'Weighting factors'!$B$2,0), _xlfn.IFNA('Table S3 Occupation CFs'!AD23*'Weighting factors'!$B$3, 0), _xlfn.IFNA('Table S3 Occupation CFs'!AS23*'Weighting factors'!$B$5, 0), _xlfn.IFNA('Table S3 Occupation CFs'!BH23*'Weighting factors'!$B$4,0), _xlfn.IFNA('Table S3 Occupation CFs'!BW23*'Weighting factors'!$B$6, 0)) = 0, NA(), 0.5*SUM(_xlfn.IFNA('Table S3 Occupation CFs'!O23*'Weighting factors'!$B$2,0), _xlfn.IFNA('Table S3 Occupation CFs'!AD23*'Weighting factors'!$B$3, 0), _xlfn.IFNA('Table S3 Occupation CFs'!AS23*'Weighting factors'!$B$5, 0), _xlfn.IFNA('Table S3 Occupation CFs'!BH23*'Weighting factors'!$B$4,0), _xlfn.IFNA('Table S3 Occupation CFs'!BW23*'Weighting factors'!$B$6, 0)))</f>
        <v>1.4005038164678974E-14</v>
      </c>
      <c r="O21" s="51">
        <f>IF(0.5*SUM(_xlfn.IFNA('Table S3 Occupation CFs'!P23*'Weighting factors'!$B$2,0), _xlfn.IFNA('Table S3 Occupation CFs'!AE23*'Weighting factors'!$B$3, 0), _xlfn.IFNA('Table S3 Occupation CFs'!AT23*'Weighting factors'!$B$5, 0), _xlfn.IFNA('Table S3 Occupation CFs'!BI23*'Weighting factors'!$B$4,0), _xlfn.IFNA('Table S3 Occupation CFs'!BX23*'Weighting factors'!$B$6, 0)) = 0, NA(), 0.5*SUM(_xlfn.IFNA('Table S3 Occupation CFs'!P23*'Weighting factors'!$B$2,0), _xlfn.IFNA('Table S3 Occupation CFs'!AE23*'Weighting factors'!$B$3, 0), _xlfn.IFNA('Table S3 Occupation CFs'!AT23*'Weighting factors'!$B$5, 0), _xlfn.IFNA('Table S3 Occupation CFs'!BI23*'Weighting factors'!$B$4,0), _xlfn.IFNA('Table S3 Occupation CFs'!BX23*'Weighting factors'!$B$6, 0)))</f>
        <v>1.5645511081488311E-14</v>
      </c>
      <c r="P21" s="51">
        <f>IF(0.5*SUM(_xlfn.IFNA('Table S3 Occupation CFs'!Q23*'Weighting factors'!$B$2,0), _xlfn.IFNA('Table S3 Occupation CFs'!AF23*'Weighting factors'!$B$3, 0), _xlfn.IFNA('Table S3 Occupation CFs'!AU23*'Weighting factors'!$B$5, 0), _xlfn.IFNA('Table S3 Occupation CFs'!BJ23*'Weighting factors'!$B$4,0), _xlfn.IFNA('Table S3 Occupation CFs'!BY23*'Weighting factors'!$B$6, 0)) = 0, NA(), 0.5*SUM(_xlfn.IFNA('Table S3 Occupation CFs'!Q23*'Weighting factors'!$B$2,0), _xlfn.IFNA('Table S3 Occupation CFs'!AF23*'Weighting factors'!$B$3, 0), _xlfn.IFNA('Table S3 Occupation CFs'!AU23*'Weighting factors'!$B$5, 0), _xlfn.IFNA('Table S3 Occupation CFs'!BJ23*'Weighting factors'!$B$4,0), _xlfn.IFNA('Table S3 Occupation CFs'!BY23*'Weighting factors'!$B$6, 0)))</f>
        <v>1.6183910196746435E-14</v>
      </c>
    </row>
    <row r="22" spans="1:16" x14ac:dyDescent="0.45">
      <c r="A22" s="3" t="s">
        <v>33</v>
      </c>
      <c r="B22" s="51">
        <f>IF(0.5*SUM(_xlfn.IFNA('Table S3 Occupation CFs'!E24*'Weighting factors'!$B$2,0), _xlfn.IFNA('Table S3 Occupation CFs'!T24*'Weighting factors'!$B$3, 0), _xlfn.IFNA('Table S3 Occupation CFs'!AI24*'Weighting factors'!$B$5, 0), _xlfn.IFNA('Table S3 Occupation CFs'!AX24*'Weighting factors'!$B$4,0), _xlfn.IFNA('Table S3 Occupation CFs'!BM24*'Weighting factors'!$B$6, 0)) = 0, NA(), 0.5*SUM(_xlfn.IFNA('Table S3 Occupation CFs'!E24*'Weighting factors'!$B$2,0), _xlfn.IFNA('Table S3 Occupation CFs'!T24*'Weighting factors'!$B$3, 0), _xlfn.IFNA('Table S3 Occupation CFs'!AI24*'Weighting factors'!$B$5, 0), _xlfn.IFNA('Table S3 Occupation CFs'!AX24*'Weighting factors'!$B$4,0), _xlfn.IFNA('Table S3 Occupation CFs'!BM24*'Weighting factors'!$B$6, 0)))</f>
        <v>3.1156770233646171E-16</v>
      </c>
      <c r="C22" s="51">
        <f>IF(0.5*SUM(_xlfn.IFNA('Table S3 Occupation CFs'!D24*'Weighting factors'!$B$2,0), _xlfn.IFNA('Table S3 Occupation CFs'!S24*'Weighting factors'!$B$3, 0), _xlfn.IFNA('Table S3 Occupation CFs'!AH24*'Weighting factors'!$B$5, 0), _xlfn.IFNA('Table S3 Occupation CFs'!AW24*'Weighting factors'!$B$4,0), _xlfn.IFNA('Table S3 Occupation CFs'!BL24*'Weighting factors'!$B$6, 0)) = 0, NA(), 0.5*SUM(_xlfn.IFNA('Table S3 Occupation CFs'!D24*'Weighting factors'!$B$2,0), _xlfn.IFNA('Table S3 Occupation CFs'!S24*'Weighting factors'!$B$3, 0), _xlfn.IFNA('Table S3 Occupation CFs'!AH24*'Weighting factors'!$B$5, 0), _xlfn.IFNA('Table S3 Occupation CFs'!AW24*'Weighting factors'!$B$4,0), _xlfn.IFNA('Table S3 Occupation CFs'!BL24*'Weighting factors'!$B$6, 0)))</f>
        <v>2.361272491696823E-15</v>
      </c>
      <c r="D22" s="51">
        <f>IF(0.5*SUM(_xlfn.IFNA('Table S3 Occupation CFs'!C24*'Weighting factors'!$B$2,0), _xlfn.IFNA('Table S3 Occupation CFs'!R24*'Weighting factors'!$B$3, 0), _xlfn.IFNA('Table S3 Occupation CFs'!AG24*'Weighting factors'!$B$5, 0), _xlfn.IFNA('Table S3 Occupation CFs'!AV24*'Weighting factors'!$B$4,0), _xlfn.IFNA('Table S3 Occupation CFs'!BK24*'Weighting factors'!$B$6, 0)) = 0, NA(), 0.5*SUM(_xlfn.IFNA('Table S3 Occupation CFs'!C24*'Weighting factors'!$B$2,0), _xlfn.IFNA('Table S3 Occupation CFs'!R24*'Weighting factors'!$B$3, 0), _xlfn.IFNA('Table S3 Occupation CFs'!AG24*'Weighting factors'!$B$5, 0), _xlfn.IFNA('Table S3 Occupation CFs'!AV24*'Weighting factors'!$B$4,0), _xlfn.IFNA('Table S3 Occupation CFs'!BK24*'Weighting factors'!$B$6, 0)))</f>
        <v>2.3698296233718283E-15</v>
      </c>
      <c r="E22" s="51">
        <f>IF(0.5*SUM(_xlfn.IFNA('Table S3 Occupation CFs'!F24*'Weighting factors'!$B$2,0), _xlfn.IFNA('Table S3 Occupation CFs'!U24*'Weighting factors'!$B$3, 0), _xlfn.IFNA('Table S3 Occupation CFs'!AJ24*'Weighting factors'!$B$5, 0), _xlfn.IFNA('Table S3 Occupation CFs'!AY24*'Weighting factors'!$B$4,0), _xlfn.IFNA('Table S3 Occupation CFs'!BN24*'Weighting factors'!$B$6, 0)) = 0, NA(), 0.5*SUM(_xlfn.IFNA('Table S3 Occupation CFs'!F24*'Weighting factors'!$B$2,0), _xlfn.IFNA('Table S3 Occupation CFs'!U24*'Weighting factors'!$B$3, 0), _xlfn.IFNA('Table S3 Occupation CFs'!AJ24*'Weighting factors'!$B$5, 0), _xlfn.IFNA('Table S3 Occupation CFs'!AY24*'Weighting factors'!$B$4,0), _xlfn.IFNA('Table S3 Occupation CFs'!BN24*'Weighting factors'!$B$6, 0)))</f>
        <v>2.6544294548730992E-15</v>
      </c>
      <c r="F22" s="51">
        <f>IF(0.5*SUM(_xlfn.IFNA('Table S3 Occupation CFs'!G24*'Weighting factors'!$B$2,0), _xlfn.IFNA('Table S3 Occupation CFs'!V24*'Weighting factors'!$B$3, 0), _xlfn.IFNA('Table S3 Occupation CFs'!AK24*'Weighting factors'!$B$5, 0), _xlfn.IFNA('Table S3 Occupation CFs'!AZ24*'Weighting factors'!$B$4,0), _xlfn.IFNA('Table S3 Occupation CFs'!BO24*'Weighting factors'!$B$6, 0)) = 0, NA(), 0.5*SUM(_xlfn.IFNA('Table S3 Occupation CFs'!G24*'Weighting factors'!$B$2,0), _xlfn.IFNA('Table S3 Occupation CFs'!V24*'Weighting factors'!$B$3, 0), _xlfn.IFNA('Table S3 Occupation CFs'!AK24*'Weighting factors'!$B$5, 0), _xlfn.IFNA('Table S3 Occupation CFs'!AZ24*'Weighting factors'!$B$4,0), _xlfn.IFNA('Table S3 Occupation CFs'!BO24*'Weighting factors'!$B$6, 0)))</f>
        <v>2.7320659181210396E-15</v>
      </c>
      <c r="G22" s="51">
        <f>IF(0.5*SUM(_xlfn.IFNA('Table S3 Occupation CFs'!H24*'Weighting factors'!$B$2,0), _xlfn.IFNA('Table S3 Occupation CFs'!W24*'Weighting factors'!$B$3, 0), _xlfn.IFNA('Table S3 Occupation CFs'!AL24*'Weighting factors'!$B$5, 0), _xlfn.IFNA('Table S3 Occupation CFs'!BA24*'Weighting factors'!$B$4,0), _xlfn.IFNA('Table S3 Occupation CFs'!BP24*'Weighting factors'!$B$6, 0)) = 0, NA(), 0.5*SUM(_xlfn.IFNA('Table S3 Occupation CFs'!H24*'Weighting factors'!$B$2,0), _xlfn.IFNA('Table S3 Occupation CFs'!W24*'Weighting factors'!$B$3, 0), _xlfn.IFNA('Table S3 Occupation CFs'!AL24*'Weighting factors'!$B$5, 0), _xlfn.IFNA('Table S3 Occupation CFs'!BA24*'Weighting factors'!$B$4,0), _xlfn.IFNA('Table S3 Occupation CFs'!BP24*'Weighting factors'!$B$6, 0)))</f>
        <v>2.8362640441811022E-15</v>
      </c>
      <c r="H22" s="51">
        <f>IF(0.5*SUM(_xlfn.IFNA('Table S3 Occupation CFs'!I24*'Weighting factors'!$B$2,0), _xlfn.IFNA('Table S3 Occupation CFs'!X24*'Weighting factors'!$B$3, 0), _xlfn.IFNA('Table S3 Occupation CFs'!AM24*'Weighting factors'!$B$5, 0), _xlfn.IFNA('Table S3 Occupation CFs'!BB24*'Weighting factors'!$B$4,0), _xlfn.IFNA('Table S3 Occupation CFs'!BQ24*'Weighting factors'!$B$6, 0)) = 0, NA(), 0.5*SUM(_xlfn.IFNA('Table S3 Occupation CFs'!I24*'Weighting factors'!$B$2,0), _xlfn.IFNA('Table S3 Occupation CFs'!X24*'Weighting factors'!$B$3, 0), _xlfn.IFNA('Table S3 Occupation CFs'!AM24*'Weighting factors'!$B$5, 0), _xlfn.IFNA('Table S3 Occupation CFs'!BB24*'Weighting factors'!$B$4,0), _xlfn.IFNA('Table S3 Occupation CFs'!BQ24*'Weighting factors'!$B$6, 0)))</f>
        <v>2.5319433630299505E-15</v>
      </c>
      <c r="I22" s="51">
        <f>IF(0.5*SUM(_xlfn.IFNA('Table S3 Occupation CFs'!J24*'Weighting factors'!$B$2,0), _xlfn.IFNA('Table S3 Occupation CFs'!Y24*'Weighting factors'!$B$3, 0), _xlfn.IFNA('Table S3 Occupation CFs'!AN24*'Weighting factors'!$B$5, 0), _xlfn.IFNA('Table S3 Occupation CFs'!BC24*'Weighting factors'!$B$4,0), _xlfn.IFNA('Table S3 Occupation CFs'!BR24*'Weighting factors'!$B$6, 0)) = 0, NA(), 0.5*SUM(_xlfn.IFNA('Table S3 Occupation CFs'!J24*'Weighting factors'!$B$2,0), _xlfn.IFNA('Table S3 Occupation CFs'!Y24*'Weighting factors'!$B$3, 0), _xlfn.IFNA('Table S3 Occupation CFs'!AN24*'Weighting factors'!$B$5, 0), _xlfn.IFNA('Table S3 Occupation CFs'!BC24*'Weighting factors'!$B$4,0), _xlfn.IFNA('Table S3 Occupation CFs'!BR24*'Weighting factors'!$B$6, 0)))</f>
        <v>2.6357081255711017E-15</v>
      </c>
      <c r="J22" s="51">
        <f>IF(0.5*SUM(_xlfn.IFNA('Table S3 Occupation CFs'!K24*'Weighting factors'!$B$2,0), _xlfn.IFNA('Table S3 Occupation CFs'!Z24*'Weighting factors'!$B$3, 0), _xlfn.IFNA('Table S3 Occupation CFs'!AO24*'Weighting factors'!$B$5, 0), _xlfn.IFNA('Table S3 Occupation CFs'!BD24*'Weighting factors'!$B$4,0), _xlfn.IFNA('Table S3 Occupation CFs'!BS24*'Weighting factors'!$B$6, 0)) = 0, NA(), 0.5*SUM(_xlfn.IFNA('Table S3 Occupation CFs'!K24*'Weighting factors'!$B$2,0), _xlfn.IFNA('Table S3 Occupation CFs'!Z24*'Weighting factors'!$B$3, 0), _xlfn.IFNA('Table S3 Occupation CFs'!AO24*'Weighting factors'!$B$5, 0), _xlfn.IFNA('Table S3 Occupation CFs'!BD24*'Weighting factors'!$B$4,0), _xlfn.IFNA('Table S3 Occupation CFs'!BS24*'Weighting factors'!$B$6, 0)))</f>
        <v>2.7272823578029735E-15</v>
      </c>
      <c r="K22" s="51">
        <f>IF(0.5*SUM(_xlfn.IFNA('Table S3 Occupation CFs'!L24*'Weighting factors'!$B$2,0), _xlfn.IFNA('Table S3 Occupation CFs'!AA24*'Weighting factors'!$B$3, 0), _xlfn.IFNA('Table S3 Occupation CFs'!AP24*'Weighting factors'!$B$5, 0), _xlfn.IFNA('Table S3 Occupation CFs'!BE24*'Weighting factors'!$B$4,0), _xlfn.IFNA('Table S3 Occupation CFs'!BT24*'Weighting factors'!$B$6, 0)) = 0, NA(), 0.5*SUM(_xlfn.IFNA('Table S3 Occupation CFs'!L24*'Weighting factors'!$B$2,0), _xlfn.IFNA('Table S3 Occupation CFs'!AA24*'Weighting factors'!$B$3, 0), _xlfn.IFNA('Table S3 Occupation CFs'!AP24*'Weighting factors'!$B$5, 0), _xlfn.IFNA('Table S3 Occupation CFs'!BE24*'Weighting factors'!$B$4,0), _xlfn.IFNA('Table S3 Occupation CFs'!BT24*'Weighting factors'!$B$6, 0)))</f>
        <v>2.3734118932977467E-15</v>
      </c>
      <c r="L22" s="51">
        <f>IF(0.5*SUM(_xlfn.IFNA('Table S3 Occupation CFs'!M24*'Weighting factors'!$B$2,0), _xlfn.IFNA('Table S3 Occupation CFs'!AB24*'Weighting factors'!$B$3, 0), _xlfn.IFNA('Table S3 Occupation CFs'!AQ24*'Weighting factors'!$B$5, 0), _xlfn.IFNA('Table S3 Occupation CFs'!BF24*'Weighting factors'!$B$4,0), _xlfn.IFNA('Table S3 Occupation CFs'!BU24*'Weighting factors'!$B$6, 0)) = 0, NA(), 0.5*SUM(_xlfn.IFNA('Table S3 Occupation CFs'!M24*'Weighting factors'!$B$2,0), _xlfn.IFNA('Table S3 Occupation CFs'!AB24*'Weighting factors'!$B$3, 0), _xlfn.IFNA('Table S3 Occupation CFs'!AQ24*'Weighting factors'!$B$5, 0), _xlfn.IFNA('Table S3 Occupation CFs'!BF24*'Weighting factors'!$B$4,0), _xlfn.IFNA('Table S3 Occupation CFs'!BU24*'Weighting factors'!$B$6, 0)))</f>
        <v>2.5508191399504474E-15</v>
      </c>
      <c r="M22" s="51">
        <f>IF(0.5*SUM(_xlfn.IFNA('Table S3 Occupation CFs'!N24*'Weighting factors'!$B$2,0), _xlfn.IFNA('Table S3 Occupation CFs'!AC24*'Weighting factors'!$B$3, 0), _xlfn.IFNA('Table S3 Occupation CFs'!AR24*'Weighting factors'!$B$5, 0), _xlfn.IFNA('Table S3 Occupation CFs'!BG24*'Weighting factors'!$B$4,0), _xlfn.IFNA('Table S3 Occupation CFs'!BV24*'Weighting factors'!$B$6, 0)) = 0, NA(), 0.5*SUM(_xlfn.IFNA('Table S3 Occupation CFs'!N24*'Weighting factors'!$B$2,0), _xlfn.IFNA('Table S3 Occupation CFs'!AC24*'Weighting factors'!$B$3, 0), _xlfn.IFNA('Table S3 Occupation CFs'!AR24*'Weighting factors'!$B$5, 0), _xlfn.IFNA('Table S3 Occupation CFs'!BG24*'Weighting factors'!$B$4,0), _xlfn.IFNA('Table S3 Occupation CFs'!BV24*'Weighting factors'!$B$6, 0)))</f>
        <v>2.581172799143443E-15</v>
      </c>
      <c r="N22" s="51">
        <f>IF(0.5*SUM(_xlfn.IFNA('Table S3 Occupation CFs'!O24*'Weighting factors'!$B$2,0), _xlfn.IFNA('Table S3 Occupation CFs'!AD24*'Weighting factors'!$B$3, 0), _xlfn.IFNA('Table S3 Occupation CFs'!AS24*'Weighting factors'!$B$5, 0), _xlfn.IFNA('Table S3 Occupation CFs'!BH24*'Weighting factors'!$B$4,0), _xlfn.IFNA('Table S3 Occupation CFs'!BW24*'Weighting factors'!$B$6, 0)) = 0, NA(), 0.5*SUM(_xlfn.IFNA('Table S3 Occupation CFs'!O24*'Weighting factors'!$B$2,0), _xlfn.IFNA('Table S3 Occupation CFs'!AD24*'Weighting factors'!$B$3, 0), _xlfn.IFNA('Table S3 Occupation CFs'!AS24*'Weighting factors'!$B$5, 0), _xlfn.IFNA('Table S3 Occupation CFs'!BH24*'Weighting factors'!$B$4,0), _xlfn.IFNA('Table S3 Occupation CFs'!BW24*'Weighting factors'!$B$6, 0)))</f>
        <v>2.1638407214703885E-15</v>
      </c>
      <c r="O22" s="51">
        <f>IF(0.5*SUM(_xlfn.IFNA('Table S3 Occupation CFs'!P24*'Weighting factors'!$B$2,0), _xlfn.IFNA('Table S3 Occupation CFs'!AE24*'Weighting factors'!$B$3, 0), _xlfn.IFNA('Table S3 Occupation CFs'!AT24*'Weighting factors'!$B$5, 0), _xlfn.IFNA('Table S3 Occupation CFs'!BI24*'Weighting factors'!$B$4,0), _xlfn.IFNA('Table S3 Occupation CFs'!BX24*'Weighting factors'!$B$6, 0)) = 0, NA(), 0.5*SUM(_xlfn.IFNA('Table S3 Occupation CFs'!P24*'Weighting factors'!$B$2,0), _xlfn.IFNA('Table S3 Occupation CFs'!AE24*'Weighting factors'!$B$3, 0), _xlfn.IFNA('Table S3 Occupation CFs'!AT24*'Weighting factors'!$B$5, 0), _xlfn.IFNA('Table S3 Occupation CFs'!BI24*'Weighting factors'!$B$4,0), _xlfn.IFNA('Table S3 Occupation CFs'!BX24*'Weighting factors'!$B$6, 0)))</f>
        <v>2.670661280606935E-15</v>
      </c>
      <c r="P22" s="51">
        <f>IF(0.5*SUM(_xlfn.IFNA('Table S3 Occupation CFs'!Q24*'Weighting factors'!$B$2,0), _xlfn.IFNA('Table S3 Occupation CFs'!AF24*'Weighting factors'!$B$3, 0), _xlfn.IFNA('Table S3 Occupation CFs'!AU24*'Weighting factors'!$B$5, 0), _xlfn.IFNA('Table S3 Occupation CFs'!BJ24*'Weighting factors'!$B$4,0), _xlfn.IFNA('Table S3 Occupation CFs'!BY24*'Weighting factors'!$B$6, 0)) = 0, NA(), 0.5*SUM(_xlfn.IFNA('Table S3 Occupation CFs'!Q24*'Weighting factors'!$B$2,0), _xlfn.IFNA('Table S3 Occupation CFs'!AF24*'Weighting factors'!$B$3, 0), _xlfn.IFNA('Table S3 Occupation CFs'!AU24*'Weighting factors'!$B$5, 0), _xlfn.IFNA('Table S3 Occupation CFs'!BJ24*'Weighting factors'!$B$4,0), _xlfn.IFNA('Table S3 Occupation CFs'!BY24*'Weighting factors'!$B$6, 0)))</f>
        <v>2.8369798952088567E-15</v>
      </c>
    </row>
    <row r="23" spans="1:16" x14ac:dyDescent="0.45">
      <c r="A23" s="3" t="s">
        <v>34</v>
      </c>
      <c r="B23" s="51">
        <f>IF(0.5*SUM(_xlfn.IFNA('Table S3 Occupation CFs'!E25*'Weighting factors'!$B$2,0), _xlfn.IFNA('Table S3 Occupation CFs'!T25*'Weighting factors'!$B$3, 0), _xlfn.IFNA('Table S3 Occupation CFs'!AI25*'Weighting factors'!$B$5, 0), _xlfn.IFNA('Table S3 Occupation CFs'!AX25*'Weighting factors'!$B$4,0), _xlfn.IFNA('Table S3 Occupation CFs'!BM25*'Weighting factors'!$B$6, 0)) = 0, NA(), 0.5*SUM(_xlfn.IFNA('Table S3 Occupation CFs'!E25*'Weighting factors'!$B$2,0), _xlfn.IFNA('Table S3 Occupation CFs'!T25*'Weighting factors'!$B$3, 0), _xlfn.IFNA('Table S3 Occupation CFs'!AI25*'Weighting factors'!$B$5, 0), _xlfn.IFNA('Table S3 Occupation CFs'!AX25*'Weighting factors'!$B$4,0), _xlfn.IFNA('Table S3 Occupation CFs'!BM25*'Weighting factors'!$B$6, 0)))</f>
        <v>3.5564993383766245E-16</v>
      </c>
      <c r="C23" s="51">
        <f>IF(0.5*SUM(_xlfn.IFNA('Table S3 Occupation CFs'!D25*'Weighting factors'!$B$2,0), _xlfn.IFNA('Table S3 Occupation CFs'!S25*'Weighting factors'!$B$3, 0), _xlfn.IFNA('Table S3 Occupation CFs'!AH25*'Weighting factors'!$B$5, 0), _xlfn.IFNA('Table S3 Occupation CFs'!AW25*'Weighting factors'!$B$4,0), _xlfn.IFNA('Table S3 Occupation CFs'!BL25*'Weighting factors'!$B$6, 0)) = 0, NA(), 0.5*SUM(_xlfn.IFNA('Table S3 Occupation CFs'!D25*'Weighting factors'!$B$2,0), _xlfn.IFNA('Table S3 Occupation CFs'!S25*'Weighting factors'!$B$3, 0), _xlfn.IFNA('Table S3 Occupation CFs'!AH25*'Weighting factors'!$B$5, 0), _xlfn.IFNA('Table S3 Occupation CFs'!AW25*'Weighting factors'!$B$4,0), _xlfn.IFNA('Table S3 Occupation CFs'!BL25*'Weighting factors'!$B$6, 0)))</f>
        <v>3.536512716413469E-15</v>
      </c>
      <c r="D23" s="51">
        <f>IF(0.5*SUM(_xlfn.IFNA('Table S3 Occupation CFs'!C25*'Weighting factors'!$B$2,0), _xlfn.IFNA('Table S3 Occupation CFs'!R25*'Weighting factors'!$B$3, 0), _xlfn.IFNA('Table S3 Occupation CFs'!AG25*'Weighting factors'!$B$5, 0), _xlfn.IFNA('Table S3 Occupation CFs'!AV25*'Weighting factors'!$B$4,0), _xlfn.IFNA('Table S3 Occupation CFs'!BK25*'Weighting factors'!$B$6, 0)) = 0, NA(), 0.5*SUM(_xlfn.IFNA('Table S3 Occupation CFs'!C25*'Weighting factors'!$B$2,0), _xlfn.IFNA('Table S3 Occupation CFs'!R25*'Weighting factors'!$B$3, 0), _xlfn.IFNA('Table S3 Occupation CFs'!AG25*'Weighting factors'!$B$5, 0), _xlfn.IFNA('Table S3 Occupation CFs'!AV25*'Weighting factors'!$B$4,0), _xlfn.IFNA('Table S3 Occupation CFs'!BK25*'Weighting factors'!$B$6, 0)))</f>
        <v>3.5667622895866889E-15</v>
      </c>
      <c r="E23" s="51">
        <f>IF(0.5*SUM(_xlfn.IFNA('Table S3 Occupation CFs'!F25*'Weighting factors'!$B$2,0), _xlfn.IFNA('Table S3 Occupation CFs'!U25*'Weighting factors'!$B$3, 0), _xlfn.IFNA('Table S3 Occupation CFs'!AJ25*'Weighting factors'!$B$5, 0), _xlfn.IFNA('Table S3 Occupation CFs'!AY25*'Weighting factors'!$B$4,0), _xlfn.IFNA('Table S3 Occupation CFs'!BN25*'Weighting factors'!$B$6, 0)) = 0, NA(), 0.5*SUM(_xlfn.IFNA('Table S3 Occupation CFs'!F25*'Weighting factors'!$B$2,0), _xlfn.IFNA('Table S3 Occupation CFs'!U25*'Weighting factors'!$B$3, 0), _xlfn.IFNA('Table S3 Occupation CFs'!AJ25*'Weighting factors'!$B$5, 0), _xlfn.IFNA('Table S3 Occupation CFs'!AY25*'Weighting factors'!$B$4,0), _xlfn.IFNA('Table S3 Occupation CFs'!BN25*'Weighting factors'!$B$6, 0)))</f>
        <v>3.9867674949845852E-15</v>
      </c>
      <c r="F23" s="51">
        <f>IF(0.5*SUM(_xlfn.IFNA('Table S3 Occupation CFs'!G25*'Weighting factors'!$B$2,0), _xlfn.IFNA('Table S3 Occupation CFs'!V25*'Weighting factors'!$B$3, 0), _xlfn.IFNA('Table S3 Occupation CFs'!AK25*'Weighting factors'!$B$5, 0), _xlfn.IFNA('Table S3 Occupation CFs'!AZ25*'Weighting factors'!$B$4,0), _xlfn.IFNA('Table S3 Occupation CFs'!BO25*'Weighting factors'!$B$6, 0)) = 0, NA(), 0.5*SUM(_xlfn.IFNA('Table S3 Occupation CFs'!G25*'Weighting factors'!$B$2,0), _xlfn.IFNA('Table S3 Occupation CFs'!V25*'Weighting factors'!$B$3, 0), _xlfn.IFNA('Table S3 Occupation CFs'!AK25*'Weighting factors'!$B$5, 0), _xlfn.IFNA('Table S3 Occupation CFs'!AZ25*'Weighting factors'!$B$4,0), _xlfn.IFNA('Table S3 Occupation CFs'!BO25*'Weighting factors'!$B$6, 0)))</f>
        <v>4.1022399389926611E-15</v>
      </c>
      <c r="G23" s="51">
        <f>IF(0.5*SUM(_xlfn.IFNA('Table S3 Occupation CFs'!H25*'Weighting factors'!$B$2,0), _xlfn.IFNA('Table S3 Occupation CFs'!W25*'Weighting factors'!$B$3, 0), _xlfn.IFNA('Table S3 Occupation CFs'!AL25*'Weighting factors'!$B$5, 0), _xlfn.IFNA('Table S3 Occupation CFs'!BA25*'Weighting factors'!$B$4,0), _xlfn.IFNA('Table S3 Occupation CFs'!BP25*'Weighting factors'!$B$6, 0)) = 0, NA(), 0.5*SUM(_xlfn.IFNA('Table S3 Occupation CFs'!H25*'Weighting factors'!$B$2,0), _xlfn.IFNA('Table S3 Occupation CFs'!W25*'Weighting factors'!$B$3, 0), _xlfn.IFNA('Table S3 Occupation CFs'!AL25*'Weighting factors'!$B$5, 0), _xlfn.IFNA('Table S3 Occupation CFs'!BA25*'Weighting factors'!$B$4,0), _xlfn.IFNA('Table S3 Occupation CFs'!BP25*'Weighting factors'!$B$6, 0)))</f>
        <v>4.2572188210006223E-15</v>
      </c>
      <c r="H23" s="51">
        <f>IF(0.5*SUM(_xlfn.IFNA('Table S3 Occupation CFs'!I25*'Weighting factors'!$B$2,0), _xlfn.IFNA('Table S3 Occupation CFs'!X25*'Weighting factors'!$B$3, 0), _xlfn.IFNA('Table S3 Occupation CFs'!AM25*'Weighting factors'!$B$5, 0), _xlfn.IFNA('Table S3 Occupation CFs'!BB25*'Weighting factors'!$B$4,0), _xlfn.IFNA('Table S3 Occupation CFs'!BQ25*'Weighting factors'!$B$6, 0)) = 0, NA(), 0.5*SUM(_xlfn.IFNA('Table S3 Occupation CFs'!I25*'Weighting factors'!$B$2,0), _xlfn.IFNA('Table S3 Occupation CFs'!X25*'Weighting factors'!$B$3, 0), _xlfn.IFNA('Table S3 Occupation CFs'!AM25*'Weighting factors'!$B$5, 0), _xlfn.IFNA('Table S3 Occupation CFs'!BB25*'Weighting factors'!$B$4,0), _xlfn.IFNA('Table S3 Occupation CFs'!BQ25*'Weighting factors'!$B$6, 0)))</f>
        <v>3.839423920962649E-15</v>
      </c>
      <c r="I23" s="51">
        <f>IF(0.5*SUM(_xlfn.IFNA('Table S3 Occupation CFs'!J25*'Weighting factors'!$B$2,0), _xlfn.IFNA('Table S3 Occupation CFs'!Y25*'Weighting factors'!$B$3, 0), _xlfn.IFNA('Table S3 Occupation CFs'!AN25*'Weighting factors'!$B$5, 0), _xlfn.IFNA('Table S3 Occupation CFs'!BC25*'Weighting factors'!$B$4,0), _xlfn.IFNA('Table S3 Occupation CFs'!BR25*'Weighting factors'!$B$6, 0)) = 0, NA(), 0.5*SUM(_xlfn.IFNA('Table S3 Occupation CFs'!J25*'Weighting factors'!$B$2,0), _xlfn.IFNA('Table S3 Occupation CFs'!Y25*'Weighting factors'!$B$3, 0), _xlfn.IFNA('Table S3 Occupation CFs'!AN25*'Weighting factors'!$B$5, 0), _xlfn.IFNA('Table S3 Occupation CFs'!BC25*'Weighting factors'!$B$4,0), _xlfn.IFNA('Table S3 Occupation CFs'!BR25*'Weighting factors'!$B$6, 0)))</f>
        <v>3.9865356578220129E-15</v>
      </c>
      <c r="J23" s="51">
        <f>IF(0.5*SUM(_xlfn.IFNA('Table S3 Occupation CFs'!K25*'Weighting factors'!$B$2,0), _xlfn.IFNA('Table S3 Occupation CFs'!Z25*'Weighting factors'!$B$3, 0), _xlfn.IFNA('Table S3 Occupation CFs'!AO25*'Weighting factors'!$B$5, 0), _xlfn.IFNA('Table S3 Occupation CFs'!BD25*'Weighting factors'!$B$4,0), _xlfn.IFNA('Table S3 Occupation CFs'!BS25*'Weighting factors'!$B$6, 0)) = 0, NA(), 0.5*SUM(_xlfn.IFNA('Table S3 Occupation CFs'!K25*'Weighting factors'!$B$2,0), _xlfn.IFNA('Table S3 Occupation CFs'!Z25*'Weighting factors'!$B$3, 0), _xlfn.IFNA('Table S3 Occupation CFs'!AO25*'Weighting factors'!$B$5, 0), _xlfn.IFNA('Table S3 Occupation CFs'!BD25*'Weighting factors'!$B$4,0), _xlfn.IFNA('Table S3 Occupation CFs'!BS25*'Weighting factors'!$B$6, 0)))</f>
        <v>4.1163642259220353E-15</v>
      </c>
      <c r="K23" s="51">
        <f>IF(0.5*SUM(_xlfn.IFNA('Table S3 Occupation CFs'!L25*'Weighting factors'!$B$2,0), _xlfn.IFNA('Table S3 Occupation CFs'!AA25*'Weighting factors'!$B$3, 0), _xlfn.IFNA('Table S3 Occupation CFs'!AP25*'Weighting factors'!$B$5, 0), _xlfn.IFNA('Table S3 Occupation CFs'!BE25*'Weighting factors'!$B$4,0), _xlfn.IFNA('Table S3 Occupation CFs'!BT25*'Weighting factors'!$B$6, 0)) = 0, NA(), 0.5*SUM(_xlfn.IFNA('Table S3 Occupation CFs'!L25*'Weighting factors'!$B$2,0), _xlfn.IFNA('Table S3 Occupation CFs'!AA25*'Weighting factors'!$B$3, 0), _xlfn.IFNA('Table S3 Occupation CFs'!AP25*'Weighting factors'!$B$5, 0), _xlfn.IFNA('Table S3 Occupation CFs'!BE25*'Weighting factors'!$B$4,0), _xlfn.IFNA('Table S3 Occupation CFs'!BT25*'Weighting factors'!$B$6, 0)))</f>
        <v>3.6264808683912353E-15</v>
      </c>
      <c r="L23" s="51">
        <f>IF(0.5*SUM(_xlfn.IFNA('Table S3 Occupation CFs'!M25*'Weighting factors'!$B$2,0), _xlfn.IFNA('Table S3 Occupation CFs'!AB25*'Weighting factors'!$B$3, 0), _xlfn.IFNA('Table S3 Occupation CFs'!AQ25*'Weighting factors'!$B$5, 0), _xlfn.IFNA('Table S3 Occupation CFs'!BF25*'Weighting factors'!$B$4,0), _xlfn.IFNA('Table S3 Occupation CFs'!BU25*'Weighting factors'!$B$6, 0)) = 0, NA(), 0.5*SUM(_xlfn.IFNA('Table S3 Occupation CFs'!M25*'Weighting factors'!$B$2,0), _xlfn.IFNA('Table S3 Occupation CFs'!AB25*'Weighting factors'!$B$3, 0), _xlfn.IFNA('Table S3 Occupation CFs'!AQ25*'Weighting factors'!$B$5, 0), _xlfn.IFNA('Table S3 Occupation CFs'!BF25*'Weighting factors'!$B$4,0), _xlfn.IFNA('Table S3 Occupation CFs'!BU25*'Weighting factors'!$B$6, 0)))</f>
        <v>3.8748025262639091E-15</v>
      </c>
      <c r="M23" s="51">
        <f>IF(0.5*SUM(_xlfn.IFNA('Table S3 Occupation CFs'!N25*'Weighting factors'!$B$2,0), _xlfn.IFNA('Table S3 Occupation CFs'!AC25*'Weighting factors'!$B$3, 0), _xlfn.IFNA('Table S3 Occupation CFs'!AR25*'Weighting factors'!$B$5, 0), _xlfn.IFNA('Table S3 Occupation CFs'!BG25*'Weighting factors'!$B$4,0), _xlfn.IFNA('Table S3 Occupation CFs'!BV25*'Weighting factors'!$B$6, 0)) = 0, NA(), 0.5*SUM(_xlfn.IFNA('Table S3 Occupation CFs'!N25*'Weighting factors'!$B$2,0), _xlfn.IFNA('Table S3 Occupation CFs'!AC25*'Weighting factors'!$B$3, 0), _xlfn.IFNA('Table S3 Occupation CFs'!AR25*'Weighting factors'!$B$5, 0), _xlfn.IFNA('Table S3 Occupation CFs'!BG25*'Weighting factors'!$B$4,0), _xlfn.IFNA('Table S3 Occupation CFs'!BV25*'Weighting factors'!$B$6, 0)))</f>
        <v>3.9172937297481644E-15</v>
      </c>
      <c r="N23" s="51">
        <f>IF(0.5*SUM(_xlfn.IFNA('Table S3 Occupation CFs'!O25*'Weighting factors'!$B$2,0), _xlfn.IFNA('Table S3 Occupation CFs'!AD25*'Weighting factors'!$B$3, 0), _xlfn.IFNA('Table S3 Occupation CFs'!AS25*'Weighting factors'!$B$5, 0), _xlfn.IFNA('Table S3 Occupation CFs'!BH25*'Weighting factors'!$B$4,0), _xlfn.IFNA('Table S3 Occupation CFs'!BW25*'Weighting factors'!$B$6, 0)) = 0, NA(), 0.5*SUM(_xlfn.IFNA('Table S3 Occupation CFs'!O25*'Weighting factors'!$B$2,0), _xlfn.IFNA('Table S3 Occupation CFs'!AD25*'Weighting factors'!$B$3, 0), _xlfn.IFNA('Table S3 Occupation CFs'!AS25*'Weighting factors'!$B$5, 0), _xlfn.IFNA('Table S3 Occupation CFs'!BH25*'Weighting factors'!$B$4,0), _xlfn.IFNA('Table S3 Occupation CFs'!BW25*'Weighting factors'!$B$6, 0)))</f>
        <v>3.3588685589730525E-15</v>
      </c>
      <c r="O23" s="51">
        <f>IF(0.5*SUM(_xlfn.IFNA('Table S3 Occupation CFs'!P25*'Weighting factors'!$B$2,0), _xlfn.IFNA('Table S3 Occupation CFs'!AE25*'Weighting factors'!$B$3, 0), _xlfn.IFNA('Table S3 Occupation CFs'!AT25*'Weighting factors'!$B$5, 0), _xlfn.IFNA('Table S3 Occupation CFs'!BI25*'Weighting factors'!$B$4,0), _xlfn.IFNA('Table S3 Occupation CFs'!BX25*'Weighting factors'!$B$6, 0)) = 0, NA(), 0.5*SUM(_xlfn.IFNA('Table S3 Occupation CFs'!P25*'Weighting factors'!$B$2,0), _xlfn.IFNA('Table S3 Occupation CFs'!AE25*'Weighting factors'!$B$3, 0), _xlfn.IFNA('Table S3 Occupation CFs'!AT25*'Weighting factors'!$B$5, 0), _xlfn.IFNA('Table S3 Occupation CFs'!BI25*'Weighting factors'!$B$4,0), _xlfn.IFNA('Table S3 Occupation CFs'!BX25*'Weighting factors'!$B$6, 0)))</f>
        <v>4.0532782941700234E-15</v>
      </c>
      <c r="P23" s="51">
        <f>IF(0.5*SUM(_xlfn.IFNA('Table S3 Occupation CFs'!Q25*'Weighting factors'!$B$2,0), _xlfn.IFNA('Table S3 Occupation CFs'!AF25*'Weighting factors'!$B$3, 0), _xlfn.IFNA('Table S3 Occupation CFs'!AU25*'Weighting factors'!$B$5, 0), _xlfn.IFNA('Table S3 Occupation CFs'!BJ25*'Weighting factors'!$B$4,0), _xlfn.IFNA('Table S3 Occupation CFs'!BY25*'Weighting factors'!$B$6, 0)) = 0, NA(), 0.5*SUM(_xlfn.IFNA('Table S3 Occupation CFs'!Q25*'Weighting factors'!$B$2,0), _xlfn.IFNA('Table S3 Occupation CFs'!AF25*'Weighting factors'!$B$3, 0), _xlfn.IFNA('Table S3 Occupation CFs'!AU25*'Weighting factors'!$B$5, 0), _xlfn.IFNA('Table S3 Occupation CFs'!BJ25*'Weighting factors'!$B$4,0), _xlfn.IFNA('Table S3 Occupation CFs'!BY25*'Weighting factors'!$B$6, 0)))</f>
        <v>4.2811809630425652E-15</v>
      </c>
    </row>
    <row r="24" spans="1:16" x14ac:dyDescent="0.45">
      <c r="A24" s="3" t="s">
        <v>35</v>
      </c>
      <c r="B24" s="51">
        <f>IF(0.5*SUM(_xlfn.IFNA('Table S3 Occupation CFs'!E26*'Weighting factors'!$B$2,0), _xlfn.IFNA('Table S3 Occupation CFs'!T26*'Weighting factors'!$B$3, 0), _xlfn.IFNA('Table S3 Occupation CFs'!AI26*'Weighting factors'!$B$5, 0), _xlfn.IFNA('Table S3 Occupation CFs'!AX26*'Weighting factors'!$B$4,0), _xlfn.IFNA('Table S3 Occupation CFs'!BM26*'Weighting factors'!$B$6, 0)) = 0, NA(), 0.5*SUM(_xlfn.IFNA('Table S3 Occupation CFs'!E26*'Weighting factors'!$B$2,0), _xlfn.IFNA('Table S3 Occupation CFs'!T26*'Weighting factors'!$B$3, 0), _xlfn.IFNA('Table S3 Occupation CFs'!AI26*'Weighting factors'!$B$5, 0), _xlfn.IFNA('Table S3 Occupation CFs'!AX26*'Weighting factors'!$B$4,0), _xlfn.IFNA('Table S3 Occupation CFs'!BM26*'Weighting factors'!$B$6, 0)))</f>
        <v>2.3062308777896215E-15</v>
      </c>
      <c r="C24" s="51">
        <f>IF(0.5*SUM(_xlfn.IFNA('Table S3 Occupation CFs'!D26*'Weighting factors'!$B$2,0), _xlfn.IFNA('Table S3 Occupation CFs'!S26*'Weighting factors'!$B$3, 0), _xlfn.IFNA('Table S3 Occupation CFs'!AH26*'Weighting factors'!$B$5, 0), _xlfn.IFNA('Table S3 Occupation CFs'!AW26*'Weighting factors'!$B$4,0), _xlfn.IFNA('Table S3 Occupation CFs'!BL26*'Weighting factors'!$B$6, 0)) = 0, NA(), 0.5*SUM(_xlfn.IFNA('Table S3 Occupation CFs'!D26*'Weighting factors'!$B$2,0), _xlfn.IFNA('Table S3 Occupation CFs'!S26*'Weighting factors'!$B$3, 0), _xlfn.IFNA('Table S3 Occupation CFs'!AH26*'Weighting factors'!$B$5, 0), _xlfn.IFNA('Table S3 Occupation CFs'!AW26*'Weighting factors'!$B$4,0), _xlfn.IFNA('Table S3 Occupation CFs'!BL26*'Weighting factors'!$B$6, 0)))</f>
        <v>1.0395353642417908E-14</v>
      </c>
      <c r="D24" s="51">
        <f>IF(0.5*SUM(_xlfn.IFNA('Table S3 Occupation CFs'!C26*'Weighting factors'!$B$2,0), _xlfn.IFNA('Table S3 Occupation CFs'!R26*'Weighting factors'!$B$3, 0), _xlfn.IFNA('Table S3 Occupation CFs'!AG26*'Weighting factors'!$B$5, 0), _xlfn.IFNA('Table S3 Occupation CFs'!AV26*'Weighting factors'!$B$4,0), _xlfn.IFNA('Table S3 Occupation CFs'!BK26*'Weighting factors'!$B$6, 0)) = 0, NA(), 0.5*SUM(_xlfn.IFNA('Table S3 Occupation CFs'!C26*'Weighting factors'!$B$2,0), _xlfn.IFNA('Table S3 Occupation CFs'!R26*'Weighting factors'!$B$3, 0), _xlfn.IFNA('Table S3 Occupation CFs'!AG26*'Weighting factors'!$B$5, 0), _xlfn.IFNA('Table S3 Occupation CFs'!AV26*'Weighting factors'!$B$4,0), _xlfn.IFNA('Table S3 Occupation CFs'!BK26*'Weighting factors'!$B$6, 0)))</f>
        <v>1.0538535288335002E-14</v>
      </c>
      <c r="E24" s="51">
        <f>IF(0.5*SUM(_xlfn.IFNA('Table S3 Occupation CFs'!F26*'Weighting factors'!$B$2,0), _xlfn.IFNA('Table S3 Occupation CFs'!U26*'Weighting factors'!$B$3, 0), _xlfn.IFNA('Table S3 Occupation CFs'!AJ26*'Weighting factors'!$B$5, 0), _xlfn.IFNA('Table S3 Occupation CFs'!AY26*'Weighting factors'!$B$4,0), _xlfn.IFNA('Table S3 Occupation CFs'!BN26*'Weighting factors'!$B$6, 0)) = 0, NA(), 0.5*SUM(_xlfn.IFNA('Table S3 Occupation CFs'!F26*'Weighting factors'!$B$2,0), _xlfn.IFNA('Table S3 Occupation CFs'!U26*'Weighting factors'!$B$3, 0), _xlfn.IFNA('Table S3 Occupation CFs'!AJ26*'Weighting factors'!$B$5, 0), _xlfn.IFNA('Table S3 Occupation CFs'!AY26*'Weighting factors'!$B$4,0), _xlfn.IFNA('Table S3 Occupation CFs'!BN26*'Weighting factors'!$B$6, 0)))</f>
        <v>1.089516502287059E-14</v>
      </c>
      <c r="F24" s="51">
        <f>IF(0.5*SUM(_xlfn.IFNA('Table S3 Occupation CFs'!G26*'Weighting factors'!$B$2,0), _xlfn.IFNA('Table S3 Occupation CFs'!V26*'Weighting factors'!$B$3, 0), _xlfn.IFNA('Table S3 Occupation CFs'!AK26*'Weighting factors'!$B$5, 0), _xlfn.IFNA('Table S3 Occupation CFs'!AZ26*'Weighting factors'!$B$4,0), _xlfn.IFNA('Table S3 Occupation CFs'!BO26*'Weighting factors'!$B$6, 0)) = 0, NA(), 0.5*SUM(_xlfn.IFNA('Table S3 Occupation CFs'!G26*'Weighting factors'!$B$2,0), _xlfn.IFNA('Table S3 Occupation CFs'!V26*'Weighting factors'!$B$3, 0), _xlfn.IFNA('Table S3 Occupation CFs'!AK26*'Weighting factors'!$B$5, 0), _xlfn.IFNA('Table S3 Occupation CFs'!AZ26*'Weighting factors'!$B$4,0), _xlfn.IFNA('Table S3 Occupation CFs'!BO26*'Weighting factors'!$B$6, 0)))</f>
        <v>1.1011162461362206E-14</v>
      </c>
      <c r="G24" s="51">
        <f>IF(0.5*SUM(_xlfn.IFNA('Table S3 Occupation CFs'!H26*'Weighting factors'!$B$2,0), _xlfn.IFNA('Table S3 Occupation CFs'!W26*'Weighting factors'!$B$3, 0), _xlfn.IFNA('Table S3 Occupation CFs'!AL26*'Weighting factors'!$B$5, 0), _xlfn.IFNA('Table S3 Occupation CFs'!BA26*'Weighting factors'!$B$4,0), _xlfn.IFNA('Table S3 Occupation CFs'!BP26*'Weighting factors'!$B$6, 0)) = 0, NA(), 0.5*SUM(_xlfn.IFNA('Table S3 Occupation CFs'!H26*'Weighting factors'!$B$2,0), _xlfn.IFNA('Table S3 Occupation CFs'!W26*'Weighting factors'!$B$3, 0), _xlfn.IFNA('Table S3 Occupation CFs'!AL26*'Weighting factors'!$B$5, 0), _xlfn.IFNA('Table S3 Occupation CFs'!BA26*'Weighting factors'!$B$4,0), _xlfn.IFNA('Table S3 Occupation CFs'!BP26*'Weighting factors'!$B$6, 0)))</f>
        <v>1.1166845953537719E-14</v>
      </c>
      <c r="H24" s="51">
        <f>IF(0.5*SUM(_xlfn.IFNA('Table S3 Occupation CFs'!I26*'Weighting factors'!$B$2,0), _xlfn.IFNA('Table S3 Occupation CFs'!X26*'Weighting factors'!$B$3, 0), _xlfn.IFNA('Table S3 Occupation CFs'!AM26*'Weighting factors'!$B$5, 0), _xlfn.IFNA('Table S3 Occupation CFs'!BB26*'Weighting factors'!$B$4,0), _xlfn.IFNA('Table S3 Occupation CFs'!BQ26*'Weighting factors'!$B$6, 0)) = 0, NA(), 0.5*SUM(_xlfn.IFNA('Table S3 Occupation CFs'!I26*'Weighting factors'!$B$2,0), _xlfn.IFNA('Table S3 Occupation CFs'!X26*'Weighting factors'!$B$3, 0), _xlfn.IFNA('Table S3 Occupation CFs'!AM26*'Weighting factors'!$B$5, 0), _xlfn.IFNA('Table S3 Occupation CFs'!BB26*'Weighting factors'!$B$4,0), _xlfn.IFNA('Table S3 Occupation CFs'!BQ26*'Weighting factors'!$B$6, 0)))</f>
        <v>1.073079240891002E-14</v>
      </c>
      <c r="I24" s="51">
        <f>IF(0.5*SUM(_xlfn.IFNA('Table S3 Occupation CFs'!J26*'Weighting factors'!$B$2,0), _xlfn.IFNA('Table S3 Occupation CFs'!Y26*'Weighting factors'!$B$3, 0), _xlfn.IFNA('Table S3 Occupation CFs'!AN26*'Weighting factors'!$B$5, 0), _xlfn.IFNA('Table S3 Occupation CFs'!BC26*'Weighting factors'!$B$4,0), _xlfn.IFNA('Table S3 Occupation CFs'!BR26*'Weighting factors'!$B$6, 0)) = 0, NA(), 0.5*SUM(_xlfn.IFNA('Table S3 Occupation CFs'!J26*'Weighting factors'!$B$2,0), _xlfn.IFNA('Table S3 Occupation CFs'!Y26*'Weighting factors'!$B$3, 0), _xlfn.IFNA('Table S3 Occupation CFs'!AN26*'Weighting factors'!$B$5, 0), _xlfn.IFNA('Table S3 Occupation CFs'!BC26*'Weighting factors'!$B$4,0), _xlfn.IFNA('Table S3 Occupation CFs'!BR26*'Weighting factors'!$B$6, 0)))</f>
        <v>1.0881956238832266E-14</v>
      </c>
      <c r="J24" s="51">
        <f>IF(0.5*SUM(_xlfn.IFNA('Table S3 Occupation CFs'!K26*'Weighting factors'!$B$2,0), _xlfn.IFNA('Table S3 Occupation CFs'!Z26*'Weighting factors'!$B$3, 0), _xlfn.IFNA('Table S3 Occupation CFs'!AO26*'Weighting factors'!$B$5, 0), _xlfn.IFNA('Table S3 Occupation CFs'!BD26*'Weighting factors'!$B$4,0), _xlfn.IFNA('Table S3 Occupation CFs'!BS26*'Weighting factors'!$B$6, 0)) = 0, NA(), 0.5*SUM(_xlfn.IFNA('Table S3 Occupation CFs'!K26*'Weighting factors'!$B$2,0), _xlfn.IFNA('Table S3 Occupation CFs'!Z26*'Weighting factors'!$B$3, 0), _xlfn.IFNA('Table S3 Occupation CFs'!AO26*'Weighting factors'!$B$5, 0), _xlfn.IFNA('Table S3 Occupation CFs'!BD26*'Weighting factors'!$B$4,0), _xlfn.IFNA('Table S3 Occupation CFs'!BS26*'Weighting factors'!$B$6, 0)))</f>
        <v>1.101536478812335E-14</v>
      </c>
      <c r="K24" s="51">
        <f>IF(0.5*SUM(_xlfn.IFNA('Table S3 Occupation CFs'!L26*'Weighting factors'!$B$2,0), _xlfn.IFNA('Table S3 Occupation CFs'!AA26*'Weighting factors'!$B$3, 0), _xlfn.IFNA('Table S3 Occupation CFs'!AP26*'Weighting factors'!$B$5, 0), _xlfn.IFNA('Table S3 Occupation CFs'!BE26*'Weighting factors'!$B$4,0), _xlfn.IFNA('Table S3 Occupation CFs'!BT26*'Weighting factors'!$B$6, 0)) = 0, NA(), 0.5*SUM(_xlfn.IFNA('Table S3 Occupation CFs'!L26*'Weighting factors'!$B$2,0), _xlfn.IFNA('Table S3 Occupation CFs'!AA26*'Weighting factors'!$B$3, 0), _xlfn.IFNA('Table S3 Occupation CFs'!AP26*'Weighting factors'!$B$5, 0), _xlfn.IFNA('Table S3 Occupation CFs'!BE26*'Weighting factors'!$B$4,0), _xlfn.IFNA('Table S3 Occupation CFs'!BT26*'Weighting factors'!$B$6, 0)))</f>
        <v>9.6038580720187954E-15</v>
      </c>
      <c r="L24" s="51">
        <f>IF(0.5*SUM(_xlfn.IFNA('Table S3 Occupation CFs'!M26*'Weighting factors'!$B$2,0), _xlfn.IFNA('Table S3 Occupation CFs'!AB26*'Weighting factors'!$B$3, 0), _xlfn.IFNA('Table S3 Occupation CFs'!AQ26*'Weighting factors'!$B$5, 0), _xlfn.IFNA('Table S3 Occupation CFs'!BF26*'Weighting factors'!$B$4,0), _xlfn.IFNA('Table S3 Occupation CFs'!BU26*'Weighting factors'!$B$6, 0)) = 0, NA(), 0.5*SUM(_xlfn.IFNA('Table S3 Occupation CFs'!M26*'Weighting factors'!$B$2,0), _xlfn.IFNA('Table S3 Occupation CFs'!AB26*'Weighting factors'!$B$3, 0), _xlfn.IFNA('Table S3 Occupation CFs'!AQ26*'Weighting factors'!$B$5, 0), _xlfn.IFNA('Table S3 Occupation CFs'!BF26*'Weighting factors'!$B$4,0), _xlfn.IFNA('Table S3 Occupation CFs'!BU26*'Weighting factors'!$B$6, 0)))</f>
        <v>1.0104565555098898E-14</v>
      </c>
      <c r="M24" s="51">
        <f>IF(0.5*SUM(_xlfn.IFNA('Table S3 Occupation CFs'!N26*'Weighting factors'!$B$2,0), _xlfn.IFNA('Table S3 Occupation CFs'!AC26*'Weighting factors'!$B$3, 0), _xlfn.IFNA('Table S3 Occupation CFs'!AR26*'Weighting factors'!$B$5, 0), _xlfn.IFNA('Table S3 Occupation CFs'!BG26*'Weighting factors'!$B$4,0), _xlfn.IFNA('Table S3 Occupation CFs'!BV26*'Weighting factors'!$B$6, 0)) = 0, NA(), 0.5*SUM(_xlfn.IFNA('Table S3 Occupation CFs'!N26*'Weighting factors'!$B$2,0), _xlfn.IFNA('Table S3 Occupation CFs'!AC26*'Weighting factors'!$B$3, 0), _xlfn.IFNA('Table S3 Occupation CFs'!AR26*'Weighting factors'!$B$5, 0), _xlfn.IFNA('Table S3 Occupation CFs'!BG26*'Weighting factors'!$B$4,0), _xlfn.IFNA('Table S3 Occupation CFs'!BV26*'Weighting factors'!$B$6, 0)))</f>
        <v>1.018993850459298E-14</v>
      </c>
      <c r="N24" s="51">
        <f>IF(0.5*SUM(_xlfn.IFNA('Table S3 Occupation CFs'!O26*'Weighting factors'!$B$2,0), _xlfn.IFNA('Table S3 Occupation CFs'!AD26*'Weighting factors'!$B$3, 0), _xlfn.IFNA('Table S3 Occupation CFs'!AS26*'Weighting factors'!$B$5, 0), _xlfn.IFNA('Table S3 Occupation CFs'!BH26*'Weighting factors'!$B$4,0), _xlfn.IFNA('Table S3 Occupation CFs'!BW26*'Weighting factors'!$B$6, 0)) = 0, NA(), 0.5*SUM(_xlfn.IFNA('Table S3 Occupation CFs'!O26*'Weighting factors'!$B$2,0), _xlfn.IFNA('Table S3 Occupation CFs'!AD26*'Weighting factors'!$B$3, 0), _xlfn.IFNA('Table S3 Occupation CFs'!AS26*'Weighting factors'!$B$5, 0), _xlfn.IFNA('Table S3 Occupation CFs'!BH26*'Weighting factors'!$B$4,0), _xlfn.IFNA('Table S3 Occupation CFs'!BW26*'Weighting factors'!$B$6, 0)))</f>
        <v>1.0130861517363991E-14</v>
      </c>
      <c r="O24" s="51">
        <f>IF(0.5*SUM(_xlfn.IFNA('Table S3 Occupation CFs'!P26*'Weighting factors'!$B$2,0), _xlfn.IFNA('Table S3 Occupation CFs'!AE26*'Weighting factors'!$B$3, 0), _xlfn.IFNA('Table S3 Occupation CFs'!AT26*'Weighting factors'!$B$5, 0), _xlfn.IFNA('Table S3 Occupation CFs'!BI26*'Weighting factors'!$B$4,0), _xlfn.IFNA('Table S3 Occupation CFs'!BX26*'Weighting factors'!$B$6, 0)) = 0, NA(), 0.5*SUM(_xlfn.IFNA('Table S3 Occupation CFs'!P26*'Weighting factors'!$B$2,0), _xlfn.IFNA('Table S3 Occupation CFs'!AE26*'Weighting factors'!$B$3, 0), _xlfn.IFNA('Table S3 Occupation CFs'!AT26*'Weighting factors'!$B$5, 0), _xlfn.IFNA('Table S3 Occupation CFs'!BI26*'Weighting factors'!$B$4,0), _xlfn.IFNA('Table S3 Occupation CFs'!BX26*'Weighting factors'!$B$6, 0)))</f>
        <v>1.0906447323909459E-14</v>
      </c>
      <c r="P24" s="51">
        <f>IF(0.5*SUM(_xlfn.IFNA('Table S3 Occupation CFs'!Q26*'Weighting factors'!$B$2,0), _xlfn.IFNA('Table S3 Occupation CFs'!AF26*'Weighting factors'!$B$3, 0), _xlfn.IFNA('Table S3 Occupation CFs'!AU26*'Weighting factors'!$B$5, 0), _xlfn.IFNA('Table S3 Occupation CFs'!BJ26*'Weighting factors'!$B$4,0), _xlfn.IFNA('Table S3 Occupation CFs'!BY26*'Weighting factors'!$B$6, 0)) = 0, NA(), 0.5*SUM(_xlfn.IFNA('Table S3 Occupation CFs'!Q26*'Weighting factors'!$B$2,0), _xlfn.IFNA('Table S3 Occupation CFs'!AF26*'Weighting factors'!$B$3, 0), _xlfn.IFNA('Table S3 Occupation CFs'!AU26*'Weighting factors'!$B$5, 0), _xlfn.IFNA('Table S3 Occupation CFs'!BJ26*'Weighting factors'!$B$4,0), _xlfn.IFNA('Table S3 Occupation CFs'!BY26*'Weighting factors'!$B$6, 0)))</f>
        <v>1.1160877348208785E-14</v>
      </c>
    </row>
    <row r="25" spans="1:16" x14ac:dyDescent="0.45">
      <c r="A25" s="3" t="s">
        <v>36</v>
      </c>
      <c r="B25" s="51">
        <f>IF(0.5*SUM(_xlfn.IFNA('Table S3 Occupation CFs'!E27*'Weighting factors'!$B$2,0), _xlfn.IFNA('Table S3 Occupation CFs'!T27*'Weighting factors'!$B$3, 0), _xlfn.IFNA('Table S3 Occupation CFs'!AI27*'Weighting factors'!$B$5, 0), _xlfn.IFNA('Table S3 Occupation CFs'!AX27*'Weighting factors'!$B$4,0), _xlfn.IFNA('Table S3 Occupation CFs'!BM27*'Weighting factors'!$B$6, 0)) = 0, NA(), 0.5*SUM(_xlfn.IFNA('Table S3 Occupation CFs'!E27*'Weighting factors'!$B$2,0), _xlfn.IFNA('Table S3 Occupation CFs'!T27*'Weighting factors'!$B$3, 0), _xlfn.IFNA('Table S3 Occupation CFs'!AI27*'Weighting factors'!$B$5, 0), _xlfn.IFNA('Table S3 Occupation CFs'!AX27*'Weighting factors'!$B$4,0), _xlfn.IFNA('Table S3 Occupation CFs'!BM27*'Weighting factors'!$B$6, 0)))</f>
        <v>4.4232124879553395E-15</v>
      </c>
      <c r="C25" s="51">
        <f>IF(0.5*SUM(_xlfn.IFNA('Table S3 Occupation CFs'!D27*'Weighting factors'!$B$2,0), _xlfn.IFNA('Table S3 Occupation CFs'!S27*'Weighting factors'!$B$3, 0), _xlfn.IFNA('Table S3 Occupation CFs'!AH27*'Weighting factors'!$B$5, 0), _xlfn.IFNA('Table S3 Occupation CFs'!AW27*'Weighting factors'!$B$4,0), _xlfn.IFNA('Table S3 Occupation CFs'!BL27*'Weighting factors'!$B$6, 0)) = 0, NA(), 0.5*SUM(_xlfn.IFNA('Table S3 Occupation CFs'!D27*'Weighting factors'!$B$2,0), _xlfn.IFNA('Table S3 Occupation CFs'!S27*'Weighting factors'!$B$3, 0), _xlfn.IFNA('Table S3 Occupation CFs'!AH27*'Weighting factors'!$B$5, 0), _xlfn.IFNA('Table S3 Occupation CFs'!AW27*'Weighting factors'!$B$4,0), _xlfn.IFNA('Table S3 Occupation CFs'!BL27*'Weighting factors'!$B$6, 0)))</f>
        <v>1.5881928808701591E-14</v>
      </c>
      <c r="D25" s="51">
        <f>IF(0.5*SUM(_xlfn.IFNA('Table S3 Occupation CFs'!C27*'Weighting factors'!$B$2,0), _xlfn.IFNA('Table S3 Occupation CFs'!R27*'Weighting factors'!$B$3, 0), _xlfn.IFNA('Table S3 Occupation CFs'!AG27*'Weighting factors'!$B$5, 0), _xlfn.IFNA('Table S3 Occupation CFs'!AV27*'Weighting factors'!$B$4,0), _xlfn.IFNA('Table S3 Occupation CFs'!BK27*'Weighting factors'!$B$6, 0)) = 0, NA(), 0.5*SUM(_xlfn.IFNA('Table S3 Occupation CFs'!C27*'Weighting factors'!$B$2,0), _xlfn.IFNA('Table S3 Occupation CFs'!R27*'Weighting factors'!$B$3, 0), _xlfn.IFNA('Table S3 Occupation CFs'!AG27*'Weighting factors'!$B$5, 0), _xlfn.IFNA('Table S3 Occupation CFs'!AV27*'Weighting factors'!$B$4,0), _xlfn.IFNA('Table S3 Occupation CFs'!BK27*'Weighting factors'!$B$6, 0)))</f>
        <v>1.5975160889522604E-14</v>
      </c>
      <c r="E25" s="51">
        <f>IF(0.5*SUM(_xlfn.IFNA('Table S3 Occupation CFs'!F27*'Weighting factors'!$B$2,0), _xlfn.IFNA('Table S3 Occupation CFs'!U27*'Weighting factors'!$B$3, 0), _xlfn.IFNA('Table S3 Occupation CFs'!AJ27*'Weighting factors'!$B$5, 0), _xlfn.IFNA('Table S3 Occupation CFs'!AY27*'Weighting factors'!$B$4,0), _xlfn.IFNA('Table S3 Occupation CFs'!BN27*'Weighting factors'!$B$6, 0)) = 0, NA(), 0.5*SUM(_xlfn.IFNA('Table S3 Occupation CFs'!F27*'Weighting factors'!$B$2,0), _xlfn.IFNA('Table S3 Occupation CFs'!U27*'Weighting factors'!$B$3, 0), _xlfn.IFNA('Table S3 Occupation CFs'!AJ27*'Weighting factors'!$B$5, 0), _xlfn.IFNA('Table S3 Occupation CFs'!AY27*'Weighting factors'!$B$4,0), _xlfn.IFNA('Table S3 Occupation CFs'!BN27*'Weighting factors'!$B$6, 0)))</f>
        <v>1.6268759450115335E-14</v>
      </c>
      <c r="F25" s="51">
        <f>IF(0.5*SUM(_xlfn.IFNA('Table S3 Occupation CFs'!G27*'Weighting factors'!$B$2,0), _xlfn.IFNA('Table S3 Occupation CFs'!V27*'Weighting factors'!$B$3, 0), _xlfn.IFNA('Table S3 Occupation CFs'!AK27*'Weighting factors'!$B$5, 0), _xlfn.IFNA('Table S3 Occupation CFs'!AZ27*'Weighting factors'!$B$4,0), _xlfn.IFNA('Table S3 Occupation CFs'!BO27*'Weighting factors'!$B$6, 0)) = 0, NA(), 0.5*SUM(_xlfn.IFNA('Table S3 Occupation CFs'!G27*'Weighting factors'!$B$2,0), _xlfn.IFNA('Table S3 Occupation CFs'!V27*'Weighting factors'!$B$3, 0), _xlfn.IFNA('Table S3 Occupation CFs'!AK27*'Weighting factors'!$B$5, 0), _xlfn.IFNA('Table S3 Occupation CFs'!AZ27*'Weighting factors'!$B$4,0), _xlfn.IFNA('Table S3 Occupation CFs'!BO27*'Weighting factors'!$B$6, 0)))</f>
        <v>1.635368869266951E-14</v>
      </c>
      <c r="G25" s="51">
        <f>IF(0.5*SUM(_xlfn.IFNA('Table S3 Occupation CFs'!H27*'Weighting factors'!$B$2,0), _xlfn.IFNA('Table S3 Occupation CFs'!W27*'Weighting factors'!$B$3, 0), _xlfn.IFNA('Table S3 Occupation CFs'!AL27*'Weighting factors'!$B$5, 0), _xlfn.IFNA('Table S3 Occupation CFs'!BA27*'Weighting factors'!$B$4,0), _xlfn.IFNA('Table S3 Occupation CFs'!BP27*'Weighting factors'!$B$6, 0)) = 0, NA(), 0.5*SUM(_xlfn.IFNA('Table S3 Occupation CFs'!H27*'Weighting factors'!$B$2,0), _xlfn.IFNA('Table S3 Occupation CFs'!W27*'Weighting factors'!$B$3, 0), _xlfn.IFNA('Table S3 Occupation CFs'!AL27*'Weighting factors'!$B$5, 0), _xlfn.IFNA('Table S3 Occupation CFs'!BA27*'Weighting factors'!$B$4,0), _xlfn.IFNA('Table S3 Occupation CFs'!BP27*'Weighting factors'!$B$6, 0)))</f>
        <v>1.6467674667192689E-14</v>
      </c>
      <c r="H25" s="51">
        <f>IF(0.5*SUM(_xlfn.IFNA('Table S3 Occupation CFs'!I27*'Weighting factors'!$B$2,0), _xlfn.IFNA('Table S3 Occupation CFs'!X27*'Weighting factors'!$B$3, 0), _xlfn.IFNA('Table S3 Occupation CFs'!AM27*'Weighting factors'!$B$5, 0), _xlfn.IFNA('Table S3 Occupation CFs'!BB27*'Weighting factors'!$B$4,0), _xlfn.IFNA('Table S3 Occupation CFs'!BQ27*'Weighting factors'!$B$6, 0)) = 0, NA(), 0.5*SUM(_xlfn.IFNA('Table S3 Occupation CFs'!I27*'Weighting factors'!$B$2,0), _xlfn.IFNA('Table S3 Occupation CFs'!X27*'Weighting factors'!$B$3, 0), _xlfn.IFNA('Table S3 Occupation CFs'!AM27*'Weighting factors'!$B$5, 0), _xlfn.IFNA('Table S3 Occupation CFs'!BB27*'Weighting factors'!$B$4,0), _xlfn.IFNA('Table S3 Occupation CFs'!BQ27*'Weighting factors'!$B$6, 0)))</f>
        <v>1.6132596476187684E-14</v>
      </c>
      <c r="I25" s="51">
        <f>IF(0.5*SUM(_xlfn.IFNA('Table S3 Occupation CFs'!J27*'Weighting factors'!$B$2,0), _xlfn.IFNA('Table S3 Occupation CFs'!Y27*'Weighting factors'!$B$3, 0), _xlfn.IFNA('Table S3 Occupation CFs'!AN27*'Weighting factors'!$B$5, 0), _xlfn.IFNA('Table S3 Occupation CFs'!BC27*'Weighting factors'!$B$4,0), _xlfn.IFNA('Table S3 Occupation CFs'!BR27*'Weighting factors'!$B$6, 0)) = 0, NA(), 0.5*SUM(_xlfn.IFNA('Table S3 Occupation CFs'!J27*'Weighting factors'!$B$2,0), _xlfn.IFNA('Table S3 Occupation CFs'!Y27*'Weighting factors'!$B$3, 0), _xlfn.IFNA('Table S3 Occupation CFs'!AN27*'Weighting factors'!$B$5, 0), _xlfn.IFNA('Table S3 Occupation CFs'!BC27*'Weighting factors'!$B$4,0), _xlfn.IFNA('Table S3 Occupation CFs'!BR27*'Weighting factors'!$B$6, 0)))</f>
        <v>1.6246547823519812E-14</v>
      </c>
      <c r="J25" s="51">
        <f>IF(0.5*SUM(_xlfn.IFNA('Table S3 Occupation CFs'!K27*'Weighting factors'!$B$2,0), _xlfn.IFNA('Table S3 Occupation CFs'!Z27*'Weighting factors'!$B$3, 0), _xlfn.IFNA('Table S3 Occupation CFs'!AO27*'Weighting factors'!$B$5, 0), _xlfn.IFNA('Table S3 Occupation CFs'!BD27*'Weighting factors'!$B$4,0), _xlfn.IFNA('Table S3 Occupation CFs'!BS27*'Weighting factors'!$B$6, 0)) = 0, NA(), 0.5*SUM(_xlfn.IFNA('Table S3 Occupation CFs'!K27*'Weighting factors'!$B$2,0), _xlfn.IFNA('Table S3 Occupation CFs'!Z27*'Weighting factors'!$B$3, 0), _xlfn.IFNA('Table S3 Occupation CFs'!AO27*'Weighting factors'!$B$5, 0), _xlfn.IFNA('Table S3 Occupation CFs'!BD27*'Weighting factors'!$B$4,0), _xlfn.IFNA('Table S3 Occupation CFs'!BS27*'Weighting factors'!$B$6, 0)))</f>
        <v>1.6347116775044233E-14</v>
      </c>
      <c r="K25" s="51">
        <f>IF(0.5*SUM(_xlfn.IFNA('Table S3 Occupation CFs'!L27*'Weighting factors'!$B$2,0), _xlfn.IFNA('Table S3 Occupation CFs'!AA27*'Weighting factors'!$B$3, 0), _xlfn.IFNA('Table S3 Occupation CFs'!AP27*'Weighting factors'!$B$5, 0), _xlfn.IFNA('Table S3 Occupation CFs'!BE27*'Weighting factors'!$B$4,0), _xlfn.IFNA('Table S3 Occupation CFs'!BT27*'Weighting factors'!$B$6, 0)) = 0, NA(), 0.5*SUM(_xlfn.IFNA('Table S3 Occupation CFs'!L27*'Weighting factors'!$B$2,0), _xlfn.IFNA('Table S3 Occupation CFs'!AA27*'Weighting factors'!$B$3, 0), _xlfn.IFNA('Table S3 Occupation CFs'!AP27*'Weighting factors'!$B$5, 0), _xlfn.IFNA('Table S3 Occupation CFs'!BE27*'Weighting factors'!$B$4,0), _xlfn.IFNA('Table S3 Occupation CFs'!BT27*'Weighting factors'!$B$6, 0)))</f>
        <v>1.4483135842649391E-14</v>
      </c>
      <c r="L25" s="51">
        <f>IF(0.5*SUM(_xlfn.IFNA('Table S3 Occupation CFs'!M27*'Weighting factors'!$B$2,0), _xlfn.IFNA('Table S3 Occupation CFs'!AB27*'Weighting factors'!$B$3, 0), _xlfn.IFNA('Table S3 Occupation CFs'!AQ27*'Weighting factors'!$B$5, 0), _xlfn.IFNA('Table S3 Occupation CFs'!BF27*'Weighting factors'!$B$4,0), _xlfn.IFNA('Table S3 Occupation CFs'!BU27*'Weighting factors'!$B$6, 0)) = 0, NA(), 0.5*SUM(_xlfn.IFNA('Table S3 Occupation CFs'!M27*'Weighting factors'!$B$2,0), _xlfn.IFNA('Table S3 Occupation CFs'!AB27*'Weighting factors'!$B$3, 0), _xlfn.IFNA('Table S3 Occupation CFs'!AQ27*'Weighting factors'!$B$5, 0), _xlfn.IFNA('Table S3 Occupation CFs'!BF27*'Weighting factors'!$B$4,0), _xlfn.IFNA('Table S3 Occupation CFs'!BU27*'Weighting factors'!$B$6, 0)))</f>
        <v>1.5076844944495959E-14</v>
      </c>
      <c r="M25" s="51">
        <f>IF(0.5*SUM(_xlfn.IFNA('Table S3 Occupation CFs'!N27*'Weighting factors'!$B$2,0), _xlfn.IFNA('Table S3 Occupation CFs'!AC27*'Weighting factors'!$B$3, 0), _xlfn.IFNA('Table S3 Occupation CFs'!AR27*'Weighting factors'!$B$5, 0), _xlfn.IFNA('Table S3 Occupation CFs'!BG27*'Weighting factors'!$B$4,0), _xlfn.IFNA('Table S3 Occupation CFs'!BV27*'Weighting factors'!$B$6, 0)) = 0, NA(), 0.5*SUM(_xlfn.IFNA('Table S3 Occupation CFs'!N27*'Weighting factors'!$B$2,0), _xlfn.IFNA('Table S3 Occupation CFs'!AC27*'Weighting factors'!$B$3, 0), _xlfn.IFNA('Table S3 Occupation CFs'!AR27*'Weighting factors'!$B$5, 0), _xlfn.IFNA('Table S3 Occupation CFs'!BG27*'Weighting factors'!$B$4,0), _xlfn.IFNA('Table S3 Occupation CFs'!BV27*'Weighting factors'!$B$6, 0)))</f>
        <v>1.517794654417347E-14</v>
      </c>
      <c r="N25" s="51">
        <f>IF(0.5*SUM(_xlfn.IFNA('Table S3 Occupation CFs'!O27*'Weighting factors'!$B$2,0), _xlfn.IFNA('Table S3 Occupation CFs'!AD27*'Weighting factors'!$B$3, 0), _xlfn.IFNA('Table S3 Occupation CFs'!AS27*'Weighting factors'!$B$5, 0), _xlfn.IFNA('Table S3 Occupation CFs'!BH27*'Weighting factors'!$B$4,0), _xlfn.IFNA('Table S3 Occupation CFs'!BW27*'Weighting factors'!$B$6, 0)) = 0, NA(), 0.5*SUM(_xlfn.IFNA('Table S3 Occupation CFs'!O27*'Weighting factors'!$B$2,0), _xlfn.IFNA('Table S3 Occupation CFs'!AD27*'Weighting factors'!$B$3, 0), _xlfn.IFNA('Table S3 Occupation CFs'!AS27*'Weighting factors'!$B$5, 0), _xlfn.IFNA('Table S3 Occupation CFs'!BH27*'Weighting factors'!$B$4,0), _xlfn.IFNA('Table S3 Occupation CFs'!BW27*'Weighting factors'!$B$6, 0)))</f>
        <v>1.5601301981623252E-14</v>
      </c>
      <c r="O25" s="51">
        <f>IF(0.5*SUM(_xlfn.IFNA('Table S3 Occupation CFs'!P27*'Weighting factors'!$B$2,0), _xlfn.IFNA('Table S3 Occupation CFs'!AE27*'Weighting factors'!$B$3, 0), _xlfn.IFNA('Table S3 Occupation CFs'!AT27*'Weighting factors'!$B$5, 0), _xlfn.IFNA('Table S3 Occupation CFs'!BI27*'Weighting factors'!$B$4,0), _xlfn.IFNA('Table S3 Occupation CFs'!BX27*'Weighting factors'!$B$6, 0)) = 0, NA(), 0.5*SUM(_xlfn.IFNA('Table S3 Occupation CFs'!P27*'Weighting factors'!$B$2,0), _xlfn.IFNA('Table S3 Occupation CFs'!AE27*'Weighting factors'!$B$3, 0), _xlfn.IFNA('Table S3 Occupation CFs'!AT27*'Weighting factors'!$B$5, 0), _xlfn.IFNA('Table S3 Occupation CFs'!BI27*'Weighting factors'!$B$4,0), _xlfn.IFNA('Table S3 Occupation CFs'!BX27*'Weighting factors'!$B$6, 0)))</f>
        <v>1.623215657176511E-14</v>
      </c>
      <c r="P25" s="51">
        <f>IF(0.5*SUM(_xlfn.IFNA('Table S3 Occupation CFs'!Q27*'Weighting factors'!$B$2,0), _xlfn.IFNA('Table S3 Occupation CFs'!AF27*'Weighting factors'!$B$3, 0), _xlfn.IFNA('Table S3 Occupation CFs'!AU27*'Weighting factors'!$B$5, 0), _xlfn.IFNA('Table S3 Occupation CFs'!BJ27*'Weighting factors'!$B$4,0), _xlfn.IFNA('Table S3 Occupation CFs'!BY27*'Weighting factors'!$B$6, 0)) = 0, NA(), 0.5*SUM(_xlfn.IFNA('Table S3 Occupation CFs'!Q27*'Weighting factors'!$B$2,0), _xlfn.IFNA('Table S3 Occupation CFs'!AF27*'Weighting factors'!$B$3, 0), _xlfn.IFNA('Table S3 Occupation CFs'!AU27*'Weighting factors'!$B$5, 0), _xlfn.IFNA('Table S3 Occupation CFs'!BJ27*'Weighting factors'!$B$4,0), _xlfn.IFNA('Table S3 Occupation CFs'!BY27*'Weighting factors'!$B$6, 0)))</f>
        <v>1.6439041888972484E-14</v>
      </c>
    </row>
    <row r="26" spans="1:16" x14ac:dyDescent="0.45">
      <c r="A26" s="3" t="s">
        <v>37</v>
      </c>
      <c r="B26" s="51">
        <f>IF(0.5*SUM(_xlfn.IFNA('Table S3 Occupation CFs'!E28*'Weighting factors'!$B$2,0), _xlfn.IFNA('Table S3 Occupation CFs'!T28*'Weighting factors'!$B$3, 0), _xlfn.IFNA('Table S3 Occupation CFs'!AI28*'Weighting factors'!$B$5, 0), _xlfn.IFNA('Table S3 Occupation CFs'!AX28*'Weighting factors'!$B$4,0), _xlfn.IFNA('Table S3 Occupation CFs'!BM28*'Weighting factors'!$B$6, 0)) = 0, NA(), 0.5*SUM(_xlfn.IFNA('Table S3 Occupation CFs'!E28*'Weighting factors'!$B$2,0), _xlfn.IFNA('Table S3 Occupation CFs'!T28*'Weighting factors'!$B$3, 0), _xlfn.IFNA('Table S3 Occupation CFs'!AI28*'Weighting factors'!$B$5, 0), _xlfn.IFNA('Table S3 Occupation CFs'!AX28*'Weighting factors'!$B$4,0), _xlfn.IFNA('Table S3 Occupation CFs'!BM28*'Weighting factors'!$B$6, 0)))</f>
        <v>8.4499896442517551E-15</v>
      </c>
      <c r="C26" s="51">
        <f>IF(0.5*SUM(_xlfn.IFNA('Table S3 Occupation CFs'!D28*'Weighting factors'!$B$2,0), _xlfn.IFNA('Table S3 Occupation CFs'!S28*'Weighting factors'!$B$3, 0), _xlfn.IFNA('Table S3 Occupation CFs'!AH28*'Weighting factors'!$B$5, 0), _xlfn.IFNA('Table S3 Occupation CFs'!AW28*'Weighting factors'!$B$4,0), _xlfn.IFNA('Table S3 Occupation CFs'!BL28*'Weighting factors'!$B$6, 0)) = 0, NA(), 0.5*SUM(_xlfn.IFNA('Table S3 Occupation CFs'!D28*'Weighting factors'!$B$2,0), _xlfn.IFNA('Table S3 Occupation CFs'!S28*'Weighting factors'!$B$3, 0), _xlfn.IFNA('Table S3 Occupation CFs'!AH28*'Weighting factors'!$B$5, 0), _xlfn.IFNA('Table S3 Occupation CFs'!AW28*'Weighting factors'!$B$4,0), _xlfn.IFNA('Table S3 Occupation CFs'!BL28*'Weighting factors'!$B$6, 0)))</f>
        <v>3.3043825882843935E-14</v>
      </c>
      <c r="D26" s="51">
        <f>IF(0.5*SUM(_xlfn.IFNA('Table S3 Occupation CFs'!C28*'Weighting factors'!$B$2,0), _xlfn.IFNA('Table S3 Occupation CFs'!R28*'Weighting factors'!$B$3, 0), _xlfn.IFNA('Table S3 Occupation CFs'!AG28*'Weighting factors'!$B$5, 0), _xlfn.IFNA('Table S3 Occupation CFs'!AV28*'Weighting factors'!$B$4,0), _xlfn.IFNA('Table S3 Occupation CFs'!BK28*'Weighting factors'!$B$6, 0)) = 0, NA(), 0.5*SUM(_xlfn.IFNA('Table S3 Occupation CFs'!C28*'Weighting factors'!$B$2,0), _xlfn.IFNA('Table S3 Occupation CFs'!R28*'Weighting factors'!$B$3, 0), _xlfn.IFNA('Table S3 Occupation CFs'!AG28*'Weighting factors'!$B$5, 0), _xlfn.IFNA('Table S3 Occupation CFs'!AV28*'Weighting factors'!$B$4,0), _xlfn.IFNA('Table S3 Occupation CFs'!BK28*'Weighting factors'!$B$6, 0)))</f>
        <v>3.3805472557569763E-14</v>
      </c>
      <c r="E26" s="51">
        <f>IF(0.5*SUM(_xlfn.IFNA('Table S3 Occupation CFs'!F28*'Weighting factors'!$B$2,0), _xlfn.IFNA('Table S3 Occupation CFs'!U28*'Weighting factors'!$B$3, 0), _xlfn.IFNA('Table S3 Occupation CFs'!AJ28*'Weighting factors'!$B$5, 0), _xlfn.IFNA('Table S3 Occupation CFs'!AY28*'Weighting factors'!$B$4,0), _xlfn.IFNA('Table S3 Occupation CFs'!BN28*'Weighting factors'!$B$6, 0)) = 0, NA(), 0.5*SUM(_xlfn.IFNA('Table S3 Occupation CFs'!F28*'Weighting factors'!$B$2,0), _xlfn.IFNA('Table S3 Occupation CFs'!U28*'Weighting factors'!$B$3, 0), _xlfn.IFNA('Table S3 Occupation CFs'!AJ28*'Weighting factors'!$B$5, 0), _xlfn.IFNA('Table S3 Occupation CFs'!AY28*'Weighting factors'!$B$4,0), _xlfn.IFNA('Table S3 Occupation CFs'!BN28*'Weighting factors'!$B$6, 0)))</f>
        <v>3.6587039251969495E-14</v>
      </c>
      <c r="F26" s="51">
        <f>IF(0.5*SUM(_xlfn.IFNA('Table S3 Occupation CFs'!G28*'Weighting factors'!$B$2,0), _xlfn.IFNA('Table S3 Occupation CFs'!V28*'Weighting factors'!$B$3, 0), _xlfn.IFNA('Table S3 Occupation CFs'!AK28*'Weighting factors'!$B$5, 0), _xlfn.IFNA('Table S3 Occupation CFs'!AZ28*'Weighting factors'!$B$4,0), _xlfn.IFNA('Table S3 Occupation CFs'!BO28*'Weighting factors'!$B$6, 0)) = 0, NA(), 0.5*SUM(_xlfn.IFNA('Table S3 Occupation CFs'!G28*'Weighting factors'!$B$2,0), _xlfn.IFNA('Table S3 Occupation CFs'!V28*'Weighting factors'!$B$3, 0), _xlfn.IFNA('Table S3 Occupation CFs'!AK28*'Weighting factors'!$B$5, 0), _xlfn.IFNA('Table S3 Occupation CFs'!AZ28*'Weighting factors'!$B$4,0), _xlfn.IFNA('Table S3 Occupation CFs'!BO28*'Weighting factors'!$B$6, 0)))</f>
        <v>3.726588225171298E-14</v>
      </c>
      <c r="G26" s="51">
        <f>IF(0.5*SUM(_xlfn.IFNA('Table S3 Occupation CFs'!H28*'Weighting factors'!$B$2,0), _xlfn.IFNA('Table S3 Occupation CFs'!W28*'Weighting factors'!$B$3, 0), _xlfn.IFNA('Table S3 Occupation CFs'!AL28*'Weighting factors'!$B$5, 0), _xlfn.IFNA('Table S3 Occupation CFs'!BA28*'Weighting factors'!$B$4,0), _xlfn.IFNA('Table S3 Occupation CFs'!BP28*'Weighting factors'!$B$6, 0)) = 0, NA(), 0.5*SUM(_xlfn.IFNA('Table S3 Occupation CFs'!H28*'Weighting factors'!$B$2,0), _xlfn.IFNA('Table S3 Occupation CFs'!W28*'Weighting factors'!$B$3, 0), _xlfn.IFNA('Table S3 Occupation CFs'!AL28*'Weighting factors'!$B$5, 0), _xlfn.IFNA('Table S3 Occupation CFs'!BA28*'Weighting factors'!$B$4,0), _xlfn.IFNA('Table S3 Occupation CFs'!BP28*'Weighting factors'!$B$6, 0)))</f>
        <v>3.8176976929433744E-14</v>
      </c>
      <c r="H26" s="51" t="e">
        <f>IF(0.5*SUM(_xlfn.IFNA('Table S3 Occupation CFs'!I28*'Weighting factors'!$B$2,0), _xlfn.IFNA('Table S3 Occupation CFs'!X28*'Weighting factors'!$B$3, 0), _xlfn.IFNA('Table S3 Occupation CFs'!AM28*'Weighting factors'!$B$5, 0), _xlfn.IFNA('Table S3 Occupation CFs'!BB28*'Weighting factors'!$B$4,0), _xlfn.IFNA('Table S3 Occupation CFs'!BQ28*'Weighting factors'!$B$6, 0)) = 0, NA(), 0.5*SUM(_xlfn.IFNA('Table S3 Occupation CFs'!I28*'Weighting factors'!$B$2,0), _xlfn.IFNA('Table S3 Occupation CFs'!X28*'Weighting factors'!$B$3, 0), _xlfn.IFNA('Table S3 Occupation CFs'!AM28*'Weighting factors'!$B$5, 0), _xlfn.IFNA('Table S3 Occupation CFs'!BB28*'Weighting factors'!$B$4,0), _xlfn.IFNA('Table S3 Occupation CFs'!BQ28*'Weighting factors'!$B$6, 0)))</f>
        <v>#N/A</v>
      </c>
      <c r="I26" s="51">
        <f>IF(0.5*SUM(_xlfn.IFNA('Table S3 Occupation CFs'!J28*'Weighting factors'!$B$2,0), _xlfn.IFNA('Table S3 Occupation CFs'!Y28*'Weighting factors'!$B$3, 0), _xlfn.IFNA('Table S3 Occupation CFs'!AN28*'Weighting factors'!$B$5, 0), _xlfn.IFNA('Table S3 Occupation CFs'!BC28*'Weighting factors'!$B$4,0), _xlfn.IFNA('Table S3 Occupation CFs'!BR28*'Weighting factors'!$B$6, 0)) = 0, NA(), 0.5*SUM(_xlfn.IFNA('Table S3 Occupation CFs'!J28*'Weighting factors'!$B$2,0), _xlfn.IFNA('Table S3 Occupation CFs'!Y28*'Weighting factors'!$B$3, 0), _xlfn.IFNA('Table S3 Occupation CFs'!AN28*'Weighting factors'!$B$5, 0), _xlfn.IFNA('Table S3 Occupation CFs'!BC28*'Weighting factors'!$B$4,0), _xlfn.IFNA('Table S3 Occupation CFs'!BR28*'Weighting factors'!$B$6, 0)))</f>
        <v>3.7210526215504108E-14</v>
      </c>
      <c r="J26" s="51">
        <f>IF(0.5*SUM(_xlfn.IFNA('Table S3 Occupation CFs'!K28*'Weighting factors'!$B$2,0), _xlfn.IFNA('Table S3 Occupation CFs'!Z28*'Weighting factors'!$B$3, 0), _xlfn.IFNA('Table S3 Occupation CFs'!AO28*'Weighting factors'!$B$5, 0), _xlfn.IFNA('Table S3 Occupation CFs'!BD28*'Weighting factors'!$B$4,0), _xlfn.IFNA('Table S3 Occupation CFs'!BS28*'Weighting factors'!$B$6, 0)) = 0, NA(), 0.5*SUM(_xlfn.IFNA('Table S3 Occupation CFs'!K28*'Weighting factors'!$B$2,0), _xlfn.IFNA('Table S3 Occupation CFs'!Z28*'Weighting factors'!$B$3, 0), _xlfn.IFNA('Table S3 Occupation CFs'!AO28*'Weighting factors'!$B$5, 0), _xlfn.IFNA('Table S3 Occupation CFs'!BD28*'Weighting factors'!$B$4,0), _xlfn.IFNA('Table S3 Occupation CFs'!BS28*'Weighting factors'!$B$6, 0)))</f>
        <v>3.7829519850309276E-14</v>
      </c>
      <c r="K26" s="51">
        <f>IF(0.5*SUM(_xlfn.IFNA('Table S3 Occupation CFs'!L28*'Weighting factors'!$B$2,0), _xlfn.IFNA('Table S3 Occupation CFs'!AA28*'Weighting factors'!$B$3, 0), _xlfn.IFNA('Table S3 Occupation CFs'!AP28*'Weighting factors'!$B$5, 0), _xlfn.IFNA('Table S3 Occupation CFs'!BE28*'Weighting factors'!$B$4,0), _xlfn.IFNA('Table S3 Occupation CFs'!BT28*'Weighting factors'!$B$6, 0)) = 0, NA(), 0.5*SUM(_xlfn.IFNA('Table S3 Occupation CFs'!L28*'Weighting factors'!$B$2,0), _xlfn.IFNA('Table S3 Occupation CFs'!AA28*'Weighting factors'!$B$3, 0), _xlfn.IFNA('Table S3 Occupation CFs'!AP28*'Weighting factors'!$B$5, 0), _xlfn.IFNA('Table S3 Occupation CFs'!BE28*'Weighting factors'!$B$4,0), _xlfn.IFNA('Table S3 Occupation CFs'!BT28*'Weighting factors'!$B$6, 0)))</f>
        <v>3.1453308756619509E-14</v>
      </c>
      <c r="L26" s="51">
        <f>IF(0.5*SUM(_xlfn.IFNA('Table S3 Occupation CFs'!M28*'Weighting factors'!$B$2,0), _xlfn.IFNA('Table S3 Occupation CFs'!AB28*'Weighting factors'!$B$3, 0), _xlfn.IFNA('Table S3 Occupation CFs'!AQ28*'Weighting factors'!$B$5, 0), _xlfn.IFNA('Table S3 Occupation CFs'!BF28*'Weighting factors'!$B$4,0), _xlfn.IFNA('Table S3 Occupation CFs'!BU28*'Weighting factors'!$B$6, 0)) = 0, NA(), 0.5*SUM(_xlfn.IFNA('Table S3 Occupation CFs'!M28*'Weighting factors'!$B$2,0), _xlfn.IFNA('Table S3 Occupation CFs'!AB28*'Weighting factors'!$B$3, 0), _xlfn.IFNA('Table S3 Occupation CFs'!AQ28*'Weighting factors'!$B$5, 0), _xlfn.IFNA('Table S3 Occupation CFs'!BF28*'Weighting factors'!$B$4,0), _xlfn.IFNA('Table S3 Occupation CFs'!BU28*'Weighting factors'!$B$6, 0)))</f>
        <v>3.3729412559799336E-14</v>
      </c>
      <c r="M26" s="51">
        <f>IF(0.5*SUM(_xlfn.IFNA('Table S3 Occupation CFs'!N28*'Weighting factors'!$B$2,0), _xlfn.IFNA('Table S3 Occupation CFs'!AC28*'Weighting factors'!$B$3, 0), _xlfn.IFNA('Table S3 Occupation CFs'!AR28*'Weighting factors'!$B$5, 0), _xlfn.IFNA('Table S3 Occupation CFs'!BG28*'Weighting factors'!$B$4,0), _xlfn.IFNA('Table S3 Occupation CFs'!BV28*'Weighting factors'!$B$6, 0)) = 0, NA(), 0.5*SUM(_xlfn.IFNA('Table S3 Occupation CFs'!N28*'Weighting factors'!$B$2,0), _xlfn.IFNA('Table S3 Occupation CFs'!AC28*'Weighting factors'!$B$3, 0), _xlfn.IFNA('Table S3 Occupation CFs'!AR28*'Weighting factors'!$B$5, 0), _xlfn.IFNA('Table S3 Occupation CFs'!BG28*'Weighting factors'!$B$4,0), _xlfn.IFNA('Table S3 Occupation CFs'!BV28*'Weighting factors'!$B$6, 0)))</f>
        <v>3.4117615936588266E-14</v>
      </c>
      <c r="N26" s="51">
        <f>IF(0.5*SUM(_xlfn.IFNA('Table S3 Occupation CFs'!O28*'Weighting factors'!$B$2,0), _xlfn.IFNA('Table S3 Occupation CFs'!AD28*'Weighting factors'!$B$3, 0), _xlfn.IFNA('Table S3 Occupation CFs'!AS28*'Weighting factors'!$B$5, 0), _xlfn.IFNA('Table S3 Occupation CFs'!BH28*'Weighting factors'!$B$4,0), _xlfn.IFNA('Table S3 Occupation CFs'!BW28*'Weighting factors'!$B$6, 0)) = 0, NA(), 0.5*SUM(_xlfn.IFNA('Table S3 Occupation CFs'!O28*'Weighting factors'!$B$2,0), _xlfn.IFNA('Table S3 Occupation CFs'!AD28*'Weighting factors'!$B$3, 0), _xlfn.IFNA('Table S3 Occupation CFs'!AS28*'Weighting factors'!$B$5, 0), _xlfn.IFNA('Table S3 Occupation CFs'!BH28*'Weighting factors'!$B$4,0), _xlfn.IFNA('Table S3 Occupation CFs'!BW28*'Weighting factors'!$B$6, 0)))</f>
        <v>3.1750594649075123E-14</v>
      </c>
      <c r="O26" s="51">
        <f>IF(0.5*SUM(_xlfn.IFNA('Table S3 Occupation CFs'!P28*'Weighting factors'!$B$2,0), _xlfn.IFNA('Table S3 Occupation CFs'!AE28*'Weighting factors'!$B$3, 0), _xlfn.IFNA('Table S3 Occupation CFs'!AT28*'Weighting factors'!$B$5, 0), _xlfn.IFNA('Table S3 Occupation CFs'!BI28*'Weighting factors'!$B$4,0), _xlfn.IFNA('Table S3 Occupation CFs'!BX28*'Weighting factors'!$B$6, 0)) = 0, NA(), 0.5*SUM(_xlfn.IFNA('Table S3 Occupation CFs'!P28*'Weighting factors'!$B$2,0), _xlfn.IFNA('Table S3 Occupation CFs'!AE28*'Weighting factors'!$B$3, 0), _xlfn.IFNA('Table S3 Occupation CFs'!AT28*'Weighting factors'!$B$5, 0), _xlfn.IFNA('Table S3 Occupation CFs'!BI28*'Weighting factors'!$B$4,0), _xlfn.IFNA('Table S3 Occupation CFs'!BX28*'Weighting factors'!$B$6, 0)))</f>
        <v>3.6502266297323939E-14</v>
      </c>
      <c r="P26" s="51">
        <f>IF(0.5*SUM(_xlfn.IFNA('Table S3 Occupation CFs'!Q28*'Weighting factors'!$B$2,0), _xlfn.IFNA('Table S3 Occupation CFs'!AF28*'Weighting factors'!$B$3, 0), _xlfn.IFNA('Table S3 Occupation CFs'!AU28*'Weighting factors'!$B$5, 0), _xlfn.IFNA('Table S3 Occupation CFs'!BJ28*'Weighting factors'!$B$4,0), _xlfn.IFNA('Table S3 Occupation CFs'!BY28*'Weighting factors'!$B$6, 0)) = 0, NA(), 0.5*SUM(_xlfn.IFNA('Table S3 Occupation CFs'!Q28*'Weighting factors'!$B$2,0), _xlfn.IFNA('Table S3 Occupation CFs'!AF28*'Weighting factors'!$B$3, 0), _xlfn.IFNA('Table S3 Occupation CFs'!AU28*'Weighting factors'!$B$5, 0), _xlfn.IFNA('Table S3 Occupation CFs'!BJ28*'Weighting factors'!$B$4,0), _xlfn.IFNA('Table S3 Occupation CFs'!BY28*'Weighting factors'!$B$6, 0)))</f>
        <v>3.8060302705763913E-14</v>
      </c>
    </row>
    <row r="27" spans="1:16" x14ac:dyDescent="0.45">
      <c r="A27" s="3" t="s">
        <v>38</v>
      </c>
      <c r="B27" s="51" t="e">
        <f>IF(0.5*SUM(_xlfn.IFNA('Table S3 Occupation CFs'!E29*'Weighting factors'!$B$2,0), _xlfn.IFNA('Table S3 Occupation CFs'!T29*'Weighting factors'!$B$3, 0), _xlfn.IFNA('Table S3 Occupation CFs'!AI29*'Weighting factors'!$B$5, 0), _xlfn.IFNA('Table S3 Occupation CFs'!AX29*'Weighting factors'!$B$4,0), _xlfn.IFNA('Table S3 Occupation CFs'!BM29*'Weighting factors'!$B$6, 0)) = 0, NA(), 0.5*SUM(_xlfn.IFNA('Table S3 Occupation CFs'!E29*'Weighting factors'!$B$2,0), _xlfn.IFNA('Table S3 Occupation CFs'!T29*'Weighting factors'!$B$3, 0), _xlfn.IFNA('Table S3 Occupation CFs'!AI29*'Weighting factors'!$B$5, 0), _xlfn.IFNA('Table S3 Occupation CFs'!AX29*'Weighting factors'!$B$4,0), _xlfn.IFNA('Table S3 Occupation CFs'!BM29*'Weighting factors'!$B$6, 0)))</f>
        <v>#N/A</v>
      </c>
      <c r="C27" s="51" t="e">
        <f>IF(0.5*SUM(_xlfn.IFNA('Table S3 Occupation CFs'!D29*'Weighting factors'!$B$2,0), _xlfn.IFNA('Table S3 Occupation CFs'!S29*'Weighting factors'!$B$3, 0), _xlfn.IFNA('Table S3 Occupation CFs'!AH29*'Weighting factors'!$B$5, 0), _xlfn.IFNA('Table S3 Occupation CFs'!AW29*'Weighting factors'!$B$4,0), _xlfn.IFNA('Table S3 Occupation CFs'!BL29*'Weighting factors'!$B$6, 0)) = 0, NA(), 0.5*SUM(_xlfn.IFNA('Table S3 Occupation CFs'!D29*'Weighting factors'!$B$2,0), _xlfn.IFNA('Table S3 Occupation CFs'!S29*'Weighting factors'!$B$3, 0), _xlfn.IFNA('Table S3 Occupation CFs'!AH29*'Weighting factors'!$B$5, 0), _xlfn.IFNA('Table S3 Occupation CFs'!AW29*'Weighting factors'!$B$4,0), _xlfn.IFNA('Table S3 Occupation CFs'!BL29*'Weighting factors'!$B$6, 0)))</f>
        <v>#N/A</v>
      </c>
      <c r="D27" s="51">
        <f>IF(0.5*SUM(_xlfn.IFNA('Table S3 Occupation CFs'!C29*'Weighting factors'!$B$2,0), _xlfn.IFNA('Table S3 Occupation CFs'!R29*'Weighting factors'!$B$3, 0), _xlfn.IFNA('Table S3 Occupation CFs'!AG29*'Weighting factors'!$B$5, 0), _xlfn.IFNA('Table S3 Occupation CFs'!AV29*'Weighting factors'!$B$4,0), _xlfn.IFNA('Table S3 Occupation CFs'!BK29*'Weighting factors'!$B$6, 0)) = 0, NA(), 0.5*SUM(_xlfn.IFNA('Table S3 Occupation CFs'!C29*'Weighting factors'!$B$2,0), _xlfn.IFNA('Table S3 Occupation CFs'!R29*'Weighting factors'!$B$3, 0), _xlfn.IFNA('Table S3 Occupation CFs'!AG29*'Weighting factors'!$B$5, 0), _xlfn.IFNA('Table S3 Occupation CFs'!AV29*'Weighting factors'!$B$4,0), _xlfn.IFNA('Table S3 Occupation CFs'!BK29*'Weighting factors'!$B$6, 0)))</f>
        <v>1.3464943575762583E-14</v>
      </c>
      <c r="E27" s="51">
        <f>IF(0.5*SUM(_xlfn.IFNA('Table S3 Occupation CFs'!F29*'Weighting factors'!$B$2,0), _xlfn.IFNA('Table S3 Occupation CFs'!U29*'Weighting factors'!$B$3, 0), _xlfn.IFNA('Table S3 Occupation CFs'!AJ29*'Weighting factors'!$B$5, 0), _xlfn.IFNA('Table S3 Occupation CFs'!AY29*'Weighting factors'!$B$4,0), _xlfn.IFNA('Table S3 Occupation CFs'!BN29*'Weighting factors'!$B$6, 0)) = 0, NA(), 0.5*SUM(_xlfn.IFNA('Table S3 Occupation CFs'!F29*'Weighting factors'!$B$2,0), _xlfn.IFNA('Table S3 Occupation CFs'!U29*'Weighting factors'!$B$3, 0), _xlfn.IFNA('Table S3 Occupation CFs'!AJ29*'Weighting factors'!$B$5, 0), _xlfn.IFNA('Table S3 Occupation CFs'!AY29*'Weighting factors'!$B$4,0), _xlfn.IFNA('Table S3 Occupation CFs'!BN29*'Weighting factors'!$B$6, 0)))</f>
        <v>1.5527241900240927E-14</v>
      </c>
      <c r="F27" s="51">
        <f>IF(0.5*SUM(_xlfn.IFNA('Table S3 Occupation CFs'!G29*'Weighting factors'!$B$2,0), _xlfn.IFNA('Table S3 Occupation CFs'!V29*'Weighting factors'!$B$3, 0), _xlfn.IFNA('Table S3 Occupation CFs'!AK29*'Weighting factors'!$B$5, 0), _xlfn.IFNA('Table S3 Occupation CFs'!AZ29*'Weighting factors'!$B$4,0), _xlfn.IFNA('Table S3 Occupation CFs'!BO29*'Weighting factors'!$B$6, 0)) = 0, NA(), 0.5*SUM(_xlfn.IFNA('Table S3 Occupation CFs'!G29*'Weighting factors'!$B$2,0), _xlfn.IFNA('Table S3 Occupation CFs'!V29*'Weighting factors'!$B$3, 0), _xlfn.IFNA('Table S3 Occupation CFs'!AK29*'Weighting factors'!$B$5, 0), _xlfn.IFNA('Table S3 Occupation CFs'!AZ29*'Weighting factors'!$B$4,0), _xlfn.IFNA('Table S3 Occupation CFs'!BO29*'Weighting factors'!$B$6, 0)))</f>
        <v>1.6240836231368524E-14</v>
      </c>
      <c r="G27" s="51">
        <f>IF(0.5*SUM(_xlfn.IFNA('Table S3 Occupation CFs'!H29*'Weighting factors'!$B$2,0), _xlfn.IFNA('Table S3 Occupation CFs'!W29*'Weighting factors'!$B$3, 0), _xlfn.IFNA('Table S3 Occupation CFs'!AL29*'Weighting factors'!$B$5, 0), _xlfn.IFNA('Table S3 Occupation CFs'!BA29*'Weighting factors'!$B$4,0), _xlfn.IFNA('Table S3 Occupation CFs'!BP29*'Weighting factors'!$B$6, 0)) = 0, NA(), 0.5*SUM(_xlfn.IFNA('Table S3 Occupation CFs'!H29*'Weighting factors'!$B$2,0), _xlfn.IFNA('Table S3 Occupation CFs'!W29*'Weighting factors'!$B$3, 0), _xlfn.IFNA('Table S3 Occupation CFs'!AL29*'Weighting factors'!$B$5, 0), _xlfn.IFNA('Table S3 Occupation CFs'!BA29*'Weighting factors'!$B$4,0), _xlfn.IFNA('Table S3 Occupation CFs'!BP29*'Weighting factors'!$B$6, 0)))</f>
        <v>1.7198571668557686E-14</v>
      </c>
      <c r="H27" s="51">
        <f>IF(0.5*SUM(_xlfn.IFNA('Table S3 Occupation CFs'!I29*'Weighting factors'!$B$2,0), _xlfn.IFNA('Table S3 Occupation CFs'!X29*'Weighting factors'!$B$3, 0), _xlfn.IFNA('Table S3 Occupation CFs'!AM29*'Weighting factors'!$B$5, 0), _xlfn.IFNA('Table S3 Occupation CFs'!BB29*'Weighting factors'!$B$4,0), _xlfn.IFNA('Table S3 Occupation CFs'!BQ29*'Weighting factors'!$B$6, 0)) = 0, NA(), 0.5*SUM(_xlfn.IFNA('Table S3 Occupation CFs'!I29*'Weighting factors'!$B$2,0), _xlfn.IFNA('Table S3 Occupation CFs'!X29*'Weighting factors'!$B$3, 0), _xlfn.IFNA('Table S3 Occupation CFs'!AM29*'Weighting factors'!$B$5, 0), _xlfn.IFNA('Table S3 Occupation CFs'!BB29*'Weighting factors'!$B$4,0), _xlfn.IFNA('Table S3 Occupation CFs'!BQ29*'Weighting factors'!$B$6, 0)))</f>
        <v>1.4475944241140238E-14</v>
      </c>
      <c r="I27" s="51">
        <f>IF(0.5*SUM(_xlfn.IFNA('Table S3 Occupation CFs'!J29*'Weighting factors'!$B$2,0), _xlfn.IFNA('Table S3 Occupation CFs'!Y29*'Weighting factors'!$B$3, 0), _xlfn.IFNA('Table S3 Occupation CFs'!AN29*'Weighting factors'!$B$5, 0), _xlfn.IFNA('Table S3 Occupation CFs'!BC29*'Weighting factors'!$B$4,0), _xlfn.IFNA('Table S3 Occupation CFs'!BR29*'Weighting factors'!$B$6, 0)) = 0, NA(), 0.5*SUM(_xlfn.IFNA('Table S3 Occupation CFs'!J29*'Weighting factors'!$B$2,0), _xlfn.IFNA('Table S3 Occupation CFs'!Y29*'Weighting factors'!$B$3, 0), _xlfn.IFNA('Table S3 Occupation CFs'!AN29*'Weighting factors'!$B$5, 0), _xlfn.IFNA('Table S3 Occupation CFs'!BC29*'Weighting factors'!$B$4,0), _xlfn.IFNA('Table S3 Occupation CFs'!BR29*'Weighting factors'!$B$6, 0)))</f>
        <v>1.5414241058262872E-14</v>
      </c>
      <c r="J27" s="51">
        <f>IF(0.5*SUM(_xlfn.IFNA('Table S3 Occupation CFs'!K29*'Weighting factors'!$B$2,0), _xlfn.IFNA('Table S3 Occupation CFs'!Z29*'Weighting factors'!$B$3, 0), _xlfn.IFNA('Table S3 Occupation CFs'!AO29*'Weighting factors'!$B$5, 0), _xlfn.IFNA('Table S3 Occupation CFs'!BD29*'Weighting factors'!$B$4,0), _xlfn.IFNA('Table S3 Occupation CFs'!BS29*'Weighting factors'!$B$6, 0)) = 0, NA(), 0.5*SUM(_xlfn.IFNA('Table S3 Occupation CFs'!K29*'Weighting factors'!$B$2,0), _xlfn.IFNA('Table S3 Occupation CFs'!Z29*'Weighting factors'!$B$3, 0), _xlfn.IFNA('Table S3 Occupation CFs'!AO29*'Weighting factors'!$B$5, 0), _xlfn.IFNA('Table S3 Occupation CFs'!BD29*'Weighting factors'!$B$4,0), _xlfn.IFNA('Table S3 Occupation CFs'!BS29*'Weighting factors'!$B$6, 0)))</f>
        <v>1.6242305464981152E-14</v>
      </c>
      <c r="K27" s="51">
        <f>IF(0.5*SUM(_xlfn.IFNA('Table S3 Occupation CFs'!L29*'Weighting factors'!$B$2,0), _xlfn.IFNA('Table S3 Occupation CFs'!AA29*'Weighting factors'!$B$3, 0), _xlfn.IFNA('Table S3 Occupation CFs'!AP29*'Weighting factors'!$B$5, 0), _xlfn.IFNA('Table S3 Occupation CFs'!BE29*'Weighting factors'!$B$4,0), _xlfn.IFNA('Table S3 Occupation CFs'!BT29*'Weighting factors'!$B$6, 0)) = 0, NA(), 0.5*SUM(_xlfn.IFNA('Table S3 Occupation CFs'!L29*'Weighting factors'!$B$2,0), _xlfn.IFNA('Table S3 Occupation CFs'!AA29*'Weighting factors'!$B$3, 0), _xlfn.IFNA('Table S3 Occupation CFs'!AP29*'Weighting factors'!$B$5, 0), _xlfn.IFNA('Table S3 Occupation CFs'!BE29*'Weighting factors'!$B$4,0), _xlfn.IFNA('Table S3 Occupation CFs'!BT29*'Weighting factors'!$B$6, 0)))</f>
        <v>1.3330795908645274E-14</v>
      </c>
      <c r="L27" s="51">
        <f>IF(0.5*SUM(_xlfn.IFNA('Table S3 Occupation CFs'!M29*'Weighting factors'!$B$2,0), _xlfn.IFNA('Table S3 Occupation CFs'!AB29*'Weighting factors'!$B$3, 0), _xlfn.IFNA('Table S3 Occupation CFs'!AQ29*'Weighting factors'!$B$5, 0), _xlfn.IFNA('Table S3 Occupation CFs'!BF29*'Weighting factors'!$B$4,0), _xlfn.IFNA('Table S3 Occupation CFs'!BU29*'Weighting factors'!$B$6, 0)) = 0, NA(), 0.5*SUM(_xlfn.IFNA('Table S3 Occupation CFs'!M29*'Weighting factors'!$B$2,0), _xlfn.IFNA('Table S3 Occupation CFs'!AB29*'Weighting factors'!$B$3, 0), _xlfn.IFNA('Table S3 Occupation CFs'!AQ29*'Weighting factors'!$B$5, 0), _xlfn.IFNA('Table S3 Occupation CFs'!BF29*'Weighting factors'!$B$4,0), _xlfn.IFNA('Table S3 Occupation CFs'!BU29*'Weighting factors'!$B$6, 0)))</f>
        <v>1.4857083527685917E-14</v>
      </c>
      <c r="M27" s="51">
        <f>IF(0.5*SUM(_xlfn.IFNA('Table S3 Occupation CFs'!N29*'Weighting factors'!$B$2,0), _xlfn.IFNA('Table S3 Occupation CFs'!AC29*'Weighting factors'!$B$3, 0), _xlfn.IFNA('Table S3 Occupation CFs'!AR29*'Weighting factors'!$B$5, 0), _xlfn.IFNA('Table S3 Occupation CFs'!BG29*'Weighting factors'!$B$4,0), _xlfn.IFNA('Table S3 Occupation CFs'!BV29*'Weighting factors'!$B$6, 0)) = 0, NA(), 0.5*SUM(_xlfn.IFNA('Table S3 Occupation CFs'!N29*'Weighting factors'!$B$2,0), _xlfn.IFNA('Table S3 Occupation CFs'!AC29*'Weighting factors'!$B$3, 0), _xlfn.IFNA('Table S3 Occupation CFs'!AR29*'Weighting factors'!$B$5, 0), _xlfn.IFNA('Table S3 Occupation CFs'!BG29*'Weighting factors'!$B$4,0), _xlfn.IFNA('Table S3 Occupation CFs'!BV29*'Weighting factors'!$B$6, 0)))</f>
        <v>1.5118308183580417E-14</v>
      </c>
      <c r="N27" s="51">
        <f>IF(0.5*SUM(_xlfn.IFNA('Table S3 Occupation CFs'!O29*'Weighting factors'!$B$2,0), _xlfn.IFNA('Table S3 Occupation CFs'!AD29*'Weighting factors'!$B$3, 0), _xlfn.IFNA('Table S3 Occupation CFs'!AS29*'Weighting factors'!$B$5, 0), _xlfn.IFNA('Table S3 Occupation CFs'!BH29*'Weighting factors'!$B$4,0), _xlfn.IFNA('Table S3 Occupation CFs'!BW29*'Weighting factors'!$B$6, 0)) = 0, NA(), 0.5*SUM(_xlfn.IFNA('Table S3 Occupation CFs'!O29*'Weighting factors'!$B$2,0), _xlfn.IFNA('Table S3 Occupation CFs'!AD29*'Weighting factors'!$B$3, 0), _xlfn.IFNA('Table S3 Occupation CFs'!AS29*'Weighting factors'!$B$5, 0), _xlfn.IFNA('Table S3 Occupation CFs'!BH29*'Weighting factors'!$B$4,0), _xlfn.IFNA('Table S3 Occupation CFs'!BW29*'Weighting factors'!$B$6, 0)))</f>
        <v>1.156480152983093E-14</v>
      </c>
      <c r="O27" s="51">
        <f>IF(0.5*SUM(_xlfn.IFNA('Table S3 Occupation CFs'!P29*'Weighting factors'!$B$2,0), _xlfn.IFNA('Table S3 Occupation CFs'!AE29*'Weighting factors'!$B$3, 0), _xlfn.IFNA('Table S3 Occupation CFs'!AT29*'Weighting factors'!$B$5, 0), _xlfn.IFNA('Table S3 Occupation CFs'!BI29*'Weighting factors'!$B$4,0), _xlfn.IFNA('Table S3 Occupation CFs'!BX29*'Weighting factors'!$B$6, 0)) = 0, NA(), 0.5*SUM(_xlfn.IFNA('Table S3 Occupation CFs'!P29*'Weighting factors'!$B$2,0), _xlfn.IFNA('Table S3 Occupation CFs'!AE29*'Weighting factors'!$B$3, 0), _xlfn.IFNA('Table S3 Occupation CFs'!AT29*'Weighting factors'!$B$5, 0), _xlfn.IFNA('Table S3 Occupation CFs'!BI29*'Weighting factors'!$B$4,0), _xlfn.IFNA('Table S3 Occupation CFs'!BX29*'Weighting factors'!$B$6, 0)))</f>
        <v>1.5903991433069028E-14</v>
      </c>
      <c r="P27" s="51">
        <f>IF(0.5*SUM(_xlfn.IFNA('Table S3 Occupation CFs'!Q29*'Weighting factors'!$B$2,0), _xlfn.IFNA('Table S3 Occupation CFs'!AF29*'Weighting factors'!$B$3, 0), _xlfn.IFNA('Table S3 Occupation CFs'!AU29*'Weighting factors'!$B$5, 0), _xlfn.IFNA('Table S3 Occupation CFs'!BJ29*'Weighting factors'!$B$4,0), _xlfn.IFNA('Table S3 Occupation CFs'!BY29*'Weighting factors'!$B$6, 0)) = 0, NA(), 0.5*SUM(_xlfn.IFNA('Table S3 Occupation CFs'!Q29*'Weighting factors'!$B$2,0), _xlfn.IFNA('Table S3 Occupation CFs'!AF29*'Weighting factors'!$B$3, 0), _xlfn.IFNA('Table S3 Occupation CFs'!AU29*'Weighting factors'!$B$5, 0), _xlfn.IFNA('Table S3 Occupation CFs'!BJ29*'Weighting factors'!$B$4,0), _xlfn.IFNA('Table S3 Occupation CFs'!BY29*'Weighting factors'!$B$6, 0)))</f>
        <v>1.7328161502314505E-14</v>
      </c>
    </row>
    <row r="28" spans="1:16" x14ac:dyDescent="0.45">
      <c r="A28" s="3" t="s">
        <v>39</v>
      </c>
      <c r="B28" s="51">
        <f>IF(0.5*SUM(_xlfn.IFNA('Table S3 Occupation CFs'!E30*'Weighting factors'!$B$2,0), _xlfn.IFNA('Table S3 Occupation CFs'!T30*'Weighting factors'!$B$3, 0), _xlfn.IFNA('Table S3 Occupation CFs'!AI30*'Weighting factors'!$B$5, 0), _xlfn.IFNA('Table S3 Occupation CFs'!AX30*'Weighting factors'!$B$4,0), _xlfn.IFNA('Table S3 Occupation CFs'!BM30*'Weighting factors'!$B$6, 0)) = 0, NA(), 0.5*SUM(_xlfn.IFNA('Table S3 Occupation CFs'!E30*'Weighting factors'!$B$2,0), _xlfn.IFNA('Table S3 Occupation CFs'!T30*'Weighting factors'!$B$3, 0), _xlfn.IFNA('Table S3 Occupation CFs'!AI30*'Weighting factors'!$B$5, 0), _xlfn.IFNA('Table S3 Occupation CFs'!AX30*'Weighting factors'!$B$4,0), _xlfn.IFNA('Table S3 Occupation CFs'!BM30*'Weighting factors'!$B$6, 0)))</f>
        <v>2.3924434550496273E-15</v>
      </c>
      <c r="C28" s="51">
        <f>IF(0.5*SUM(_xlfn.IFNA('Table S3 Occupation CFs'!D30*'Weighting factors'!$B$2,0), _xlfn.IFNA('Table S3 Occupation CFs'!S30*'Weighting factors'!$B$3, 0), _xlfn.IFNA('Table S3 Occupation CFs'!AH30*'Weighting factors'!$B$5, 0), _xlfn.IFNA('Table S3 Occupation CFs'!AW30*'Weighting factors'!$B$4,0), _xlfn.IFNA('Table S3 Occupation CFs'!BL30*'Weighting factors'!$B$6, 0)) = 0, NA(), 0.5*SUM(_xlfn.IFNA('Table S3 Occupation CFs'!D30*'Weighting factors'!$B$2,0), _xlfn.IFNA('Table S3 Occupation CFs'!S30*'Weighting factors'!$B$3, 0), _xlfn.IFNA('Table S3 Occupation CFs'!AH30*'Weighting factors'!$B$5, 0), _xlfn.IFNA('Table S3 Occupation CFs'!AW30*'Weighting factors'!$B$4,0), _xlfn.IFNA('Table S3 Occupation CFs'!BL30*'Weighting factors'!$B$6, 0)))</f>
        <v>1.9065290432758481E-14</v>
      </c>
      <c r="D28" s="51">
        <f>IF(0.5*SUM(_xlfn.IFNA('Table S3 Occupation CFs'!C30*'Weighting factors'!$B$2,0), _xlfn.IFNA('Table S3 Occupation CFs'!R30*'Weighting factors'!$B$3, 0), _xlfn.IFNA('Table S3 Occupation CFs'!AG30*'Weighting factors'!$B$5, 0), _xlfn.IFNA('Table S3 Occupation CFs'!AV30*'Weighting factors'!$B$4,0), _xlfn.IFNA('Table S3 Occupation CFs'!BK30*'Weighting factors'!$B$6, 0)) = 0, NA(), 0.5*SUM(_xlfn.IFNA('Table S3 Occupation CFs'!C30*'Weighting factors'!$B$2,0), _xlfn.IFNA('Table S3 Occupation CFs'!R30*'Weighting factors'!$B$3, 0), _xlfn.IFNA('Table S3 Occupation CFs'!AG30*'Weighting factors'!$B$5, 0), _xlfn.IFNA('Table S3 Occupation CFs'!AV30*'Weighting factors'!$B$4,0), _xlfn.IFNA('Table S3 Occupation CFs'!BK30*'Weighting factors'!$B$6, 0)))</f>
        <v>1.9096274707962109E-14</v>
      </c>
      <c r="E28" s="51">
        <f>IF(0.5*SUM(_xlfn.IFNA('Table S3 Occupation CFs'!F30*'Weighting factors'!$B$2,0), _xlfn.IFNA('Table S3 Occupation CFs'!U30*'Weighting factors'!$B$3, 0), _xlfn.IFNA('Table S3 Occupation CFs'!AJ30*'Weighting factors'!$B$5, 0), _xlfn.IFNA('Table S3 Occupation CFs'!AY30*'Weighting factors'!$B$4,0), _xlfn.IFNA('Table S3 Occupation CFs'!BN30*'Weighting factors'!$B$6, 0)) = 0, NA(), 0.5*SUM(_xlfn.IFNA('Table S3 Occupation CFs'!F30*'Weighting factors'!$B$2,0), _xlfn.IFNA('Table S3 Occupation CFs'!U30*'Weighting factors'!$B$3, 0), _xlfn.IFNA('Table S3 Occupation CFs'!AJ30*'Weighting factors'!$B$5, 0), _xlfn.IFNA('Table S3 Occupation CFs'!AY30*'Weighting factors'!$B$4,0), _xlfn.IFNA('Table S3 Occupation CFs'!BN30*'Weighting factors'!$B$6, 0)))</f>
        <v>2.2591001354189103E-14</v>
      </c>
      <c r="F28" s="51">
        <f>IF(0.5*SUM(_xlfn.IFNA('Table S3 Occupation CFs'!G30*'Weighting factors'!$B$2,0), _xlfn.IFNA('Table S3 Occupation CFs'!V30*'Weighting factors'!$B$3, 0), _xlfn.IFNA('Table S3 Occupation CFs'!AK30*'Weighting factors'!$B$5, 0), _xlfn.IFNA('Table S3 Occupation CFs'!AZ30*'Weighting factors'!$B$4,0), _xlfn.IFNA('Table S3 Occupation CFs'!BO30*'Weighting factors'!$B$6, 0)) = 0, NA(), 0.5*SUM(_xlfn.IFNA('Table S3 Occupation CFs'!G30*'Weighting factors'!$B$2,0), _xlfn.IFNA('Table S3 Occupation CFs'!V30*'Weighting factors'!$B$3, 0), _xlfn.IFNA('Table S3 Occupation CFs'!AK30*'Weighting factors'!$B$5, 0), _xlfn.IFNA('Table S3 Occupation CFs'!AZ30*'Weighting factors'!$B$4,0), _xlfn.IFNA('Table S3 Occupation CFs'!BO30*'Weighting factors'!$B$6, 0)))</f>
        <v>2.34932697077078E-14</v>
      </c>
      <c r="G28" s="51">
        <f>IF(0.5*SUM(_xlfn.IFNA('Table S3 Occupation CFs'!H30*'Weighting factors'!$B$2,0), _xlfn.IFNA('Table S3 Occupation CFs'!W30*'Weighting factors'!$B$3, 0), _xlfn.IFNA('Table S3 Occupation CFs'!AL30*'Weighting factors'!$B$5, 0), _xlfn.IFNA('Table S3 Occupation CFs'!BA30*'Weighting factors'!$B$4,0), _xlfn.IFNA('Table S3 Occupation CFs'!BP30*'Weighting factors'!$B$6, 0)) = 0, NA(), 0.5*SUM(_xlfn.IFNA('Table S3 Occupation CFs'!H30*'Weighting factors'!$B$2,0), _xlfn.IFNA('Table S3 Occupation CFs'!W30*'Weighting factors'!$B$3, 0), _xlfn.IFNA('Table S3 Occupation CFs'!AL30*'Weighting factors'!$B$5, 0), _xlfn.IFNA('Table S3 Occupation CFs'!BA30*'Weighting factors'!$B$4,0), _xlfn.IFNA('Table S3 Occupation CFs'!BP30*'Weighting factors'!$B$6, 0)))</f>
        <v>2.4704229966674123E-14</v>
      </c>
      <c r="H28" s="51">
        <f>IF(0.5*SUM(_xlfn.IFNA('Table S3 Occupation CFs'!I30*'Weighting factors'!$B$2,0), _xlfn.IFNA('Table S3 Occupation CFs'!X30*'Weighting factors'!$B$3, 0), _xlfn.IFNA('Table S3 Occupation CFs'!AM30*'Weighting factors'!$B$5, 0), _xlfn.IFNA('Table S3 Occupation CFs'!BB30*'Weighting factors'!$B$4,0), _xlfn.IFNA('Table S3 Occupation CFs'!BQ30*'Weighting factors'!$B$6, 0)) = 0, NA(), 0.5*SUM(_xlfn.IFNA('Table S3 Occupation CFs'!I30*'Weighting factors'!$B$2,0), _xlfn.IFNA('Table S3 Occupation CFs'!X30*'Weighting factors'!$B$3, 0), _xlfn.IFNA('Table S3 Occupation CFs'!AM30*'Weighting factors'!$B$5, 0), _xlfn.IFNA('Table S3 Occupation CFs'!BB30*'Weighting factors'!$B$4,0), _xlfn.IFNA('Table S3 Occupation CFs'!BQ30*'Weighting factors'!$B$6, 0)))</f>
        <v>2.1315422468228007E-14</v>
      </c>
      <c r="I28" s="51">
        <f>IF(0.5*SUM(_xlfn.IFNA('Table S3 Occupation CFs'!J30*'Weighting factors'!$B$2,0), _xlfn.IFNA('Table S3 Occupation CFs'!Y30*'Weighting factors'!$B$3, 0), _xlfn.IFNA('Table S3 Occupation CFs'!AN30*'Weighting factors'!$B$5, 0), _xlfn.IFNA('Table S3 Occupation CFs'!BC30*'Weighting factors'!$B$4,0), _xlfn.IFNA('Table S3 Occupation CFs'!BR30*'Weighting factors'!$B$6, 0)) = 0, NA(), 0.5*SUM(_xlfn.IFNA('Table S3 Occupation CFs'!J30*'Weighting factors'!$B$2,0), _xlfn.IFNA('Table S3 Occupation CFs'!Y30*'Weighting factors'!$B$3, 0), _xlfn.IFNA('Table S3 Occupation CFs'!AN30*'Weighting factors'!$B$5, 0), _xlfn.IFNA('Table S3 Occupation CFs'!BC30*'Weighting factors'!$B$4,0), _xlfn.IFNA('Table S3 Occupation CFs'!BR30*'Weighting factors'!$B$6, 0)))</f>
        <v>2.2490682668085475E-14</v>
      </c>
      <c r="J28" s="51">
        <f>IF(0.5*SUM(_xlfn.IFNA('Table S3 Occupation CFs'!K30*'Weighting factors'!$B$2,0), _xlfn.IFNA('Table S3 Occupation CFs'!Z30*'Weighting factors'!$B$3, 0), _xlfn.IFNA('Table S3 Occupation CFs'!AO30*'Weighting factors'!$B$5, 0), _xlfn.IFNA('Table S3 Occupation CFs'!BD30*'Weighting factors'!$B$4,0), _xlfn.IFNA('Table S3 Occupation CFs'!BS30*'Weighting factors'!$B$6, 0)) = 0, NA(), 0.5*SUM(_xlfn.IFNA('Table S3 Occupation CFs'!K30*'Weighting factors'!$B$2,0), _xlfn.IFNA('Table S3 Occupation CFs'!Z30*'Weighting factors'!$B$3, 0), _xlfn.IFNA('Table S3 Occupation CFs'!AO30*'Weighting factors'!$B$5, 0), _xlfn.IFNA('Table S3 Occupation CFs'!BD30*'Weighting factors'!$B$4,0), _xlfn.IFNA('Table S3 Occupation CFs'!BS30*'Weighting factors'!$B$6, 0)))</f>
        <v>2.3527867845380821E-14</v>
      </c>
      <c r="K28" s="51">
        <f>IF(0.5*SUM(_xlfn.IFNA('Table S3 Occupation CFs'!L30*'Weighting factors'!$B$2,0), _xlfn.IFNA('Table S3 Occupation CFs'!AA30*'Weighting factors'!$B$3, 0), _xlfn.IFNA('Table S3 Occupation CFs'!AP30*'Weighting factors'!$B$5, 0), _xlfn.IFNA('Table S3 Occupation CFs'!BE30*'Weighting factors'!$B$4,0), _xlfn.IFNA('Table S3 Occupation CFs'!BT30*'Weighting factors'!$B$6, 0)) = 0, NA(), 0.5*SUM(_xlfn.IFNA('Table S3 Occupation CFs'!L30*'Weighting factors'!$B$2,0), _xlfn.IFNA('Table S3 Occupation CFs'!AA30*'Weighting factors'!$B$3, 0), _xlfn.IFNA('Table S3 Occupation CFs'!AP30*'Weighting factors'!$B$5, 0), _xlfn.IFNA('Table S3 Occupation CFs'!BE30*'Weighting factors'!$B$4,0), _xlfn.IFNA('Table S3 Occupation CFs'!BT30*'Weighting factors'!$B$6, 0)))</f>
        <v>2.1501207760058938E-14</v>
      </c>
      <c r="L28" s="51">
        <f>IF(0.5*SUM(_xlfn.IFNA('Table S3 Occupation CFs'!M30*'Weighting factors'!$B$2,0), _xlfn.IFNA('Table S3 Occupation CFs'!AB30*'Weighting factors'!$B$3, 0), _xlfn.IFNA('Table S3 Occupation CFs'!AQ30*'Weighting factors'!$B$5, 0), _xlfn.IFNA('Table S3 Occupation CFs'!BF30*'Weighting factors'!$B$4,0), _xlfn.IFNA('Table S3 Occupation CFs'!BU30*'Weighting factors'!$B$6, 0)) = 0, NA(), 0.5*SUM(_xlfn.IFNA('Table S3 Occupation CFs'!M30*'Weighting factors'!$B$2,0), _xlfn.IFNA('Table S3 Occupation CFs'!AB30*'Weighting factors'!$B$3, 0), _xlfn.IFNA('Table S3 Occupation CFs'!AQ30*'Weighting factors'!$B$5, 0), _xlfn.IFNA('Table S3 Occupation CFs'!BF30*'Weighting factors'!$B$4,0), _xlfn.IFNA('Table S3 Occupation CFs'!BU30*'Weighting factors'!$B$6, 0)))</f>
        <v>2.2974962224769038E-14</v>
      </c>
      <c r="M28" s="51">
        <f>IF(0.5*SUM(_xlfn.IFNA('Table S3 Occupation CFs'!N30*'Weighting factors'!$B$2,0), _xlfn.IFNA('Table S3 Occupation CFs'!AC30*'Weighting factors'!$B$3, 0), _xlfn.IFNA('Table S3 Occupation CFs'!AR30*'Weighting factors'!$B$5, 0), _xlfn.IFNA('Table S3 Occupation CFs'!BG30*'Weighting factors'!$B$4,0), _xlfn.IFNA('Table S3 Occupation CFs'!BV30*'Weighting factors'!$B$6, 0)) = 0, NA(), 0.5*SUM(_xlfn.IFNA('Table S3 Occupation CFs'!N30*'Weighting factors'!$B$2,0), _xlfn.IFNA('Table S3 Occupation CFs'!AC30*'Weighting factors'!$B$3, 0), _xlfn.IFNA('Table S3 Occupation CFs'!AR30*'Weighting factors'!$B$5, 0), _xlfn.IFNA('Table S3 Occupation CFs'!BG30*'Weighting factors'!$B$4,0), _xlfn.IFNA('Table S3 Occupation CFs'!BV30*'Weighting factors'!$B$6, 0)))</f>
        <v>2.3227737591937175E-14</v>
      </c>
      <c r="N28" s="51">
        <f>IF(0.5*SUM(_xlfn.IFNA('Table S3 Occupation CFs'!O30*'Weighting factors'!$B$2,0), _xlfn.IFNA('Table S3 Occupation CFs'!AD30*'Weighting factors'!$B$3, 0), _xlfn.IFNA('Table S3 Occupation CFs'!AS30*'Weighting factors'!$B$5, 0), _xlfn.IFNA('Table S3 Occupation CFs'!BH30*'Weighting factors'!$B$4,0), _xlfn.IFNA('Table S3 Occupation CFs'!BW30*'Weighting factors'!$B$6, 0)) = 0, NA(), 0.5*SUM(_xlfn.IFNA('Table S3 Occupation CFs'!O30*'Weighting factors'!$B$2,0), _xlfn.IFNA('Table S3 Occupation CFs'!AD30*'Weighting factors'!$B$3, 0), _xlfn.IFNA('Table S3 Occupation CFs'!AS30*'Weighting factors'!$B$5, 0), _xlfn.IFNA('Table S3 Occupation CFs'!BH30*'Weighting factors'!$B$4,0), _xlfn.IFNA('Table S3 Occupation CFs'!BW30*'Weighting factors'!$B$6, 0)))</f>
        <v>1.7828433078093178E-14</v>
      </c>
      <c r="O28" s="51">
        <f>IF(0.5*SUM(_xlfn.IFNA('Table S3 Occupation CFs'!P30*'Weighting factors'!$B$2,0), _xlfn.IFNA('Table S3 Occupation CFs'!AE30*'Weighting factors'!$B$3, 0), _xlfn.IFNA('Table S3 Occupation CFs'!AT30*'Weighting factors'!$B$5, 0), _xlfn.IFNA('Table S3 Occupation CFs'!BI30*'Weighting factors'!$B$4,0), _xlfn.IFNA('Table S3 Occupation CFs'!BX30*'Weighting factors'!$B$6, 0)) = 0, NA(), 0.5*SUM(_xlfn.IFNA('Table S3 Occupation CFs'!P30*'Weighting factors'!$B$2,0), _xlfn.IFNA('Table S3 Occupation CFs'!AE30*'Weighting factors'!$B$3, 0), _xlfn.IFNA('Table S3 Occupation CFs'!AT30*'Weighting factors'!$B$5, 0), _xlfn.IFNA('Table S3 Occupation CFs'!BI30*'Weighting factors'!$B$4,0), _xlfn.IFNA('Table S3 Occupation CFs'!BX30*'Weighting factors'!$B$6, 0)))</f>
        <v>2.3170347914942159E-14</v>
      </c>
      <c r="P28" s="51">
        <f>IF(0.5*SUM(_xlfn.IFNA('Table S3 Occupation CFs'!Q30*'Weighting factors'!$B$2,0), _xlfn.IFNA('Table S3 Occupation CFs'!AF30*'Weighting factors'!$B$3, 0), _xlfn.IFNA('Table S3 Occupation CFs'!AU30*'Weighting factors'!$B$5, 0), _xlfn.IFNA('Table S3 Occupation CFs'!BJ30*'Weighting factors'!$B$4,0), _xlfn.IFNA('Table S3 Occupation CFs'!BY30*'Weighting factors'!$B$6, 0)) = 0, NA(), 0.5*SUM(_xlfn.IFNA('Table S3 Occupation CFs'!Q30*'Weighting factors'!$B$2,0), _xlfn.IFNA('Table S3 Occupation CFs'!AF30*'Weighting factors'!$B$3, 0), _xlfn.IFNA('Table S3 Occupation CFs'!AU30*'Weighting factors'!$B$5, 0), _xlfn.IFNA('Table S3 Occupation CFs'!BJ30*'Weighting factors'!$B$4,0), _xlfn.IFNA('Table S3 Occupation CFs'!BY30*'Weighting factors'!$B$6, 0)))</f>
        <v>2.4923768044583035E-14</v>
      </c>
    </row>
    <row r="29" spans="1:16" x14ac:dyDescent="0.45">
      <c r="A29" s="3" t="s">
        <v>40</v>
      </c>
      <c r="B29" s="51">
        <f>IF(0.5*SUM(_xlfn.IFNA('Table S3 Occupation CFs'!E31*'Weighting factors'!$B$2,0), _xlfn.IFNA('Table S3 Occupation CFs'!T31*'Weighting factors'!$B$3, 0), _xlfn.IFNA('Table S3 Occupation CFs'!AI31*'Weighting factors'!$B$5, 0), _xlfn.IFNA('Table S3 Occupation CFs'!AX31*'Weighting factors'!$B$4,0), _xlfn.IFNA('Table S3 Occupation CFs'!BM31*'Weighting factors'!$B$6, 0)) = 0, NA(), 0.5*SUM(_xlfn.IFNA('Table S3 Occupation CFs'!E31*'Weighting factors'!$B$2,0), _xlfn.IFNA('Table S3 Occupation CFs'!T31*'Weighting factors'!$B$3, 0), _xlfn.IFNA('Table S3 Occupation CFs'!AI31*'Weighting factors'!$B$5, 0), _xlfn.IFNA('Table S3 Occupation CFs'!AX31*'Weighting factors'!$B$4,0), _xlfn.IFNA('Table S3 Occupation CFs'!BM31*'Weighting factors'!$B$6, 0)))</f>
        <v>5.0655371265568499E-16</v>
      </c>
      <c r="C29" s="51">
        <f>IF(0.5*SUM(_xlfn.IFNA('Table S3 Occupation CFs'!D31*'Weighting factors'!$B$2,0), _xlfn.IFNA('Table S3 Occupation CFs'!S31*'Weighting factors'!$B$3, 0), _xlfn.IFNA('Table S3 Occupation CFs'!AH31*'Weighting factors'!$B$5, 0), _xlfn.IFNA('Table S3 Occupation CFs'!AW31*'Weighting factors'!$B$4,0), _xlfn.IFNA('Table S3 Occupation CFs'!BL31*'Weighting factors'!$B$6, 0)) = 0, NA(), 0.5*SUM(_xlfn.IFNA('Table S3 Occupation CFs'!D31*'Weighting factors'!$B$2,0), _xlfn.IFNA('Table S3 Occupation CFs'!S31*'Weighting factors'!$B$3, 0), _xlfn.IFNA('Table S3 Occupation CFs'!AH31*'Weighting factors'!$B$5, 0), _xlfn.IFNA('Table S3 Occupation CFs'!AW31*'Weighting factors'!$B$4,0), _xlfn.IFNA('Table S3 Occupation CFs'!BL31*'Weighting factors'!$B$6, 0)))</f>
        <v>7.5474008519773345E-15</v>
      </c>
      <c r="D29" s="51">
        <f>IF(0.5*SUM(_xlfn.IFNA('Table S3 Occupation CFs'!C31*'Weighting factors'!$B$2,0), _xlfn.IFNA('Table S3 Occupation CFs'!R31*'Weighting factors'!$B$3, 0), _xlfn.IFNA('Table S3 Occupation CFs'!AG31*'Weighting factors'!$B$5, 0), _xlfn.IFNA('Table S3 Occupation CFs'!AV31*'Weighting factors'!$B$4,0), _xlfn.IFNA('Table S3 Occupation CFs'!BK31*'Weighting factors'!$B$6, 0)) = 0, NA(), 0.5*SUM(_xlfn.IFNA('Table S3 Occupation CFs'!C31*'Weighting factors'!$B$2,0), _xlfn.IFNA('Table S3 Occupation CFs'!R31*'Weighting factors'!$B$3, 0), _xlfn.IFNA('Table S3 Occupation CFs'!AG31*'Weighting factors'!$B$5, 0), _xlfn.IFNA('Table S3 Occupation CFs'!AV31*'Weighting factors'!$B$4,0), _xlfn.IFNA('Table S3 Occupation CFs'!BK31*'Weighting factors'!$B$6, 0)))</f>
        <v>7.7229461173867252E-15</v>
      </c>
      <c r="E29" s="51">
        <f>IF(0.5*SUM(_xlfn.IFNA('Table S3 Occupation CFs'!F31*'Weighting factors'!$B$2,0), _xlfn.IFNA('Table S3 Occupation CFs'!U31*'Weighting factors'!$B$3, 0), _xlfn.IFNA('Table S3 Occupation CFs'!AJ31*'Weighting factors'!$B$5, 0), _xlfn.IFNA('Table S3 Occupation CFs'!AY31*'Weighting factors'!$B$4,0), _xlfn.IFNA('Table S3 Occupation CFs'!BN31*'Weighting factors'!$B$6, 0)) = 0, NA(), 0.5*SUM(_xlfn.IFNA('Table S3 Occupation CFs'!F31*'Weighting factors'!$B$2,0), _xlfn.IFNA('Table S3 Occupation CFs'!U31*'Weighting factors'!$B$3, 0), _xlfn.IFNA('Table S3 Occupation CFs'!AJ31*'Weighting factors'!$B$5, 0), _xlfn.IFNA('Table S3 Occupation CFs'!AY31*'Weighting factors'!$B$4,0), _xlfn.IFNA('Table S3 Occupation CFs'!BN31*'Weighting factors'!$B$6, 0)))</f>
        <v>8.4430297075565731E-15</v>
      </c>
      <c r="F29" s="51">
        <f>IF(0.5*SUM(_xlfn.IFNA('Table S3 Occupation CFs'!G31*'Weighting factors'!$B$2,0), _xlfn.IFNA('Table S3 Occupation CFs'!V31*'Weighting factors'!$B$3, 0), _xlfn.IFNA('Table S3 Occupation CFs'!AK31*'Weighting factors'!$B$5, 0), _xlfn.IFNA('Table S3 Occupation CFs'!AZ31*'Weighting factors'!$B$4,0), _xlfn.IFNA('Table S3 Occupation CFs'!BO31*'Weighting factors'!$B$6, 0)) = 0, NA(), 0.5*SUM(_xlfn.IFNA('Table S3 Occupation CFs'!G31*'Weighting factors'!$B$2,0), _xlfn.IFNA('Table S3 Occupation CFs'!V31*'Weighting factors'!$B$3, 0), _xlfn.IFNA('Table S3 Occupation CFs'!AK31*'Weighting factors'!$B$5, 0), _xlfn.IFNA('Table S3 Occupation CFs'!AZ31*'Weighting factors'!$B$4,0), _xlfn.IFNA('Table S3 Occupation CFs'!BO31*'Weighting factors'!$B$6, 0)))</f>
        <v>8.6416475373759094E-15</v>
      </c>
      <c r="G29" s="51">
        <f>IF(0.5*SUM(_xlfn.IFNA('Table S3 Occupation CFs'!H31*'Weighting factors'!$B$2,0), _xlfn.IFNA('Table S3 Occupation CFs'!W31*'Weighting factors'!$B$3, 0), _xlfn.IFNA('Table S3 Occupation CFs'!AL31*'Weighting factors'!$B$5, 0), _xlfn.IFNA('Table S3 Occupation CFs'!BA31*'Weighting factors'!$B$4,0), _xlfn.IFNA('Table S3 Occupation CFs'!BP31*'Weighting factors'!$B$6, 0)) = 0, NA(), 0.5*SUM(_xlfn.IFNA('Table S3 Occupation CFs'!H31*'Weighting factors'!$B$2,0), _xlfn.IFNA('Table S3 Occupation CFs'!W31*'Weighting factors'!$B$3, 0), _xlfn.IFNA('Table S3 Occupation CFs'!AL31*'Weighting factors'!$B$5, 0), _xlfn.IFNA('Table S3 Occupation CFs'!BA31*'Weighting factors'!$B$4,0), _xlfn.IFNA('Table S3 Occupation CFs'!BP31*'Weighting factors'!$B$6, 0)))</f>
        <v>8.9082182285625887E-15</v>
      </c>
      <c r="H29" s="51">
        <f>IF(0.5*SUM(_xlfn.IFNA('Table S3 Occupation CFs'!I31*'Weighting factors'!$B$2,0), _xlfn.IFNA('Table S3 Occupation CFs'!X31*'Weighting factors'!$B$3, 0), _xlfn.IFNA('Table S3 Occupation CFs'!AM31*'Weighting factors'!$B$5, 0), _xlfn.IFNA('Table S3 Occupation CFs'!BB31*'Weighting factors'!$B$4,0), _xlfn.IFNA('Table S3 Occupation CFs'!BQ31*'Weighting factors'!$B$6, 0)) = 0, NA(), 0.5*SUM(_xlfn.IFNA('Table S3 Occupation CFs'!I31*'Weighting factors'!$B$2,0), _xlfn.IFNA('Table S3 Occupation CFs'!X31*'Weighting factors'!$B$3, 0), _xlfn.IFNA('Table S3 Occupation CFs'!AM31*'Weighting factors'!$B$5, 0), _xlfn.IFNA('Table S3 Occupation CFs'!BB31*'Weighting factors'!$B$4,0), _xlfn.IFNA('Table S3 Occupation CFs'!BQ31*'Weighting factors'!$B$6, 0)))</f>
        <v>8.2910849070605849E-15</v>
      </c>
      <c r="I29" s="51">
        <f>IF(0.5*SUM(_xlfn.IFNA('Table S3 Occupation CFs'!J31*'Weighting factors'!$B$2,0), _xlfn.IFNA('Table S3 Occupation CFs'!Y31*'Weighting factors'!$B$3, 0), _xlfn.IFNA('Table S3 Occupation CFs'!AN31*'Weighting factors'!$B$5, 0), _xlfn.IFNA('Table S3 Occupation CFs'!BC31*'Weighting factors'!$B$4,0), _xlfn.IFNA('Table S3 Occupation CFs'!BR31*'Weighting factors'!$B$6, 0)) = 0, NA(), 0.5*SUM(_xlfn.IFNA('Table S3 Occupation CFs'!J31*'Weighting factors'!$B$2,0), _xlfn.IFNA('Table S3 Occupation CFs'!Y31*'Weighting factors'!$B$3, 0), _xlfn.IFNA('Table S3 Occupation CFs'!AN31*'Weighting factors'!$B$5, 0), _xlfn.IFNA('Table S3 Occupation CFs'!BC31*'Weighting factors'!$B$4,0), _xlfn.IFNA('Table S3 Occupation CFs'!BR31*'Weighting factors'!$B$6, 0)))</f>
        <v>8.5230802777874617E-15</v>
      </c>
      <c r="J29" s="51">
        <f>IF(0.5*SUM(_xlfn.IFNA('Table S3 Occupation CFs'!K31*'Weighting factors'!$B$2,0), _xlfn.IFNA('Table S3 Occupation CFs'!Z31*'Weighting factors'!$B$3, 0), _xlfn.IFNA('Table S3 Occupation CFs'!AO31*'Weighting factors'!$B$5, 0), _xlfn.IFNA('Table S3 Occupation CFs'!BD31*'Weighting factors'!$B$4,0), _xlfn.IFNA('Table S3 Occupation CFs'!BS31*'Weighting factors'!$B$6, 0)) = 0, NA(), 0.5*SUM(_xlfn.IFNA('Table S3 Occupation CFs'!K31*'Weighting factors'!$B$2,0), _xlfn.IFNA('Table S3 Occupation CFs'!Z31*'Weighting factors'!$B$3, 0), _xlfn.IFNA('Table S3 Occupation CFs'!AO31*'Weighting factors'!$B$5, 0), _xlfn.IFNA('Table S3 Occupation CFs'!BD31*'Weighting factors'!$B$4,0), _xlfn.IFNA('Table S3 Occupation CFs'!BS31*'Weighting factors'!$B$6, 0)))</f>
        <v>8.7278200268820847E-15</v>
      </c>
      <c r="K29" s="51">
        <f>IF(0.5*SUM(_xlfn.IFNA('Table S3 Occupation CFs'!L31*'Weighting factors'!$B$2,0), _xlfn.IFNA('Table S3 Occupation CFs'!AA31*'Weighting factors'!$B$3, 0), _xlfn.IFNA('Table S3 Occupation CFs'!AP31*'Weighting factors'!$B$5, 0), _xlfn.IFNA('Table S3 Occupation CFs'!BE31*'Weighting factors'!$B$4,0), _xlfn.IFNA('Table S3 Occupation CFs'!BT31*'Weighting factors'!$B$6, 0)) = 0, NA(), 0.5*SUM(_xlfn.IFNA('Table S3 Occupation CFs'!L31*'Weighting factors'!$B$2,0), _xlfn.IFNA('Table S3 Occupation CFs'!AA31*'Weighting factors'!$B$3, 0), _xlfn.IFNA('Table S3 Occupation CFs'!AP31*'Weighting factors'!$B$5, 0), _xlfn.IFNA('Table S3 Occupation CFs'!BE31*'Weighting factors'!$B$4,0), _xlfn.IFNA('Table S3 Occupation CFs'!BT31*'Weighting factors'!$B$6, 0)))</f>
        <v>7.9394360317750138E-15</v>
      </c>
      <c r="L29" s="51">
        <f>IF(0.5*SUM(_xlfn.IFNA('Table S3 Occupation CFs'!M31*'Weighting factors'!$B$2,0), _xlfn.IFNA('Table S3 Occupation CFs'!AB31*'Weighting factors'!$B$3, 0), _xlfn.IFNA('Table S3 Occupation CFs'!AQ31*'Weighting factors'!$B$5, 0), _xlfn.IFNA('Table S3 Occupation CFs'!BF31*'Weighting factors'!$B$4,0), _xlfn.IFNA('Table S3 Occupation CFs'!BU31*'Weighting factors'!$B$6, 0)) = 0, NA(), 0.5*SUM(_xlfn.IFNA('Table S3 Occupation CFs'!M31*'Weighting factors'!$B$2,0), _xlfn.IFNA('Table S3 Occupation CFs'!AB31*'Weighting factors'!$B$3, 0), _xlfn.IFNA('Table S3 Occupation CFs'!AQ31*'Weighting factors'!$B$5, 0), _xlfn.IFNA('Table S3 Occupation CFs'!BF31*'Weighting factors'!$B$4,0), _xlfn.IFNA('Table S3 Occupation CFs'!BU31*'Weighting factors'!$B$6, 0)))</f>
        <v>8.3353191932751052E-15</v>
      </c>
      <c r="M29" s="51">
        <f>IF(0.5*SUM(_xlfn.IFNA('Table S3 Occupation CFs'!N31*'Weighting factors'!$B$2,0), _xlfn.IFNA('Table S3 Occupation CFs'!AC31*'Weighting factors'!$B$3, 0), _xlfn.IFNA('Table S3 Occupation CFs'!AR31*'Weighting factors'!$B$5, 0), _xlfn.IFNA('Table S3 Occupation CFs'!BG31*'Weighting factors'!$B$4,0), _xlfn.IFNA('Table S3 Occupation CFs'!BV31*'Weighting factors'!$B$6, 0)) = 0, NA(), 0.5*SUM(_xlfn.IFNA('Table S3 Occupation CFs'!N31*'Weighting factors'!$B$2,0), _xlfn.IFNA('Table S3 Occupation CFs'!AC31*'Weighting factors'!$B$3, 0), _xlfn.IFNA('Table S3 Occupation CFs'!AR31*'Weighting factors'!$B$5, 0), _xlfn.IFNA('Table S3 Occupation CFs'!BG31*'Weighting factors'!$B$4,0), _xlfn.IFNA('Table S3 Occupation CFs'!BV31*'Weighting factors'!$B$6, 0)))</f>
        <v>8.4030555052073021E-15</v>
      </c>
      <c r="N29" s="51">
        <f>IF(0.5*SUM(_xlfn.IFNA('Table S3 Occupation CFs'!O31*'Weighting factors'!$B$2,0), _xlfn.IFNA('Table S3 Occupation CFs'!AD31*'Weighting factors'!$B$3, 0), _xlfn.IFNA('Table S3 Occupation CFs'!AS31*'Weighting factors'!$B$5, 0), _xlfn.IFNA('Table S3 Occupation CFs'!BH31*'Weighting factors'!$B$4,0), _xlfn.IFNA('Table S3 Occupation CFs'!BW31*'Weighting factors'!$B$6, 0)) = 0, NA(), 0.5*SUM(_xlfn.IFNA('Table S3 Occupation CFs'!O31*'Weighting factors'!$B$2,0), _xlfn.IFNA('Table S3 Occupation CFs'!AD31*'Weighting factors'!$B$3, 0), _xlfn.IFNA('Table S3 Occupation CFs'!AS31*'Weighting factors'!$B$5, 0), _xlfn.IFNA('Table S3 Occupation CFs'!BH31*'Weighting factors'!$B$4,0), _xlfn.IFNA('Table S3 Occupation CFs'!BW31*'Weighting factors'!$B$6, 0)))</f>
        <v>7.5307920830624699E-15</v>
      </c>
      <c r="O29" s="51">
        <f>IF(0.5*SUM(_xlfn.IFNA('Table S3 Occupation CFs'!P31*'Weighting factors'!$B$2,0), _xlfn.IFNA('Table S3 Occupation CFs'!AE31*'Weighting factors'!$B$3, 0), _xlfn.IFNA('Table S3 Occupation CFs'!AT31*'Weighting factors'!$B$5, 0), _xlfn.IFNA('Table S3 Occupation CFs'!BI31*'Weighting factors'!$B$4,0), _xlfn.IFNA('Table S3 Occupation CFs'!BX31*'Weighting factors'!$B$6, 0)) = 0, NA(), 0.5*SUM(_xlfn.IFNA('Table S3 Occupation CFs'!P31*'Weighting factors'!$B$2,0), _xlfn.IFNA('Table S3 Occupation CFs'!AE31*'Weighting factors'!$B$3, 0), _xlfn.IFNA('Table S3 Occupation CFs'!AT31*'Weighting factors'!$B$5, 0), _xlfn.IFNA('Table S3 Occupation CFs'!BI31*'Weighting factors'!$B$4,0), _xlfn.IFNA('Table S3 Occupation CFs'!BX31*'Weighting factors'!$B$6, 0)))</f>
        <v>8.6273107236413788E-15</v>
      </c>
      <c r="P29" s="51">
        <f>IF(0.5*SUM(_xlfn.IFNA('Table S3 Occupation CFs'!Q31*'Weighting factors'!$B$2,0), _xlfn.IFNA('Table S3 Occupation CFs'!AF31*'Weighting factors'!$B$3, 0), _xlfn.IFNA('Table S3 Occupation CFs'!AU31*'Weighting factors'!$B$5, 0), _xlfn.IFNA('Table S3 Occupation CFs'!BJ31*'Weighting factors'!$B$4,0), _xlfn.IFNA('Table S3 Occupation CFs'!BY31*'Weighting factors'!$B$6, 0)) = 0, NA(), 0.5*SUM(_xlfn.IFNA('Table S3 Occupation CFs'!Q31*'Weighting factors'!$B$2,0), _xlfn.IFNA('Table S3 Occupation CFs'!AF31*'Weighting factors'!$B$3, 0), _xlfn.IFNA('Table S3 Occupation CFs'!AU31*'Weighting factors'!$B$5, 0), _xlfn.IFNA('Table S3 Occupation CFs'!BJ31*'Weighting factors'!$B$4,0), _xlfn.IFNA('Table S3 Occupation CFs'!BY31*'Weighting factors'!$B$6, 0)))</f>
        <v>8.9871832340675345E-15</v>
      </c>
    </row>
    <row r="30" spans="1:16" x14ac:dyDescent="0.45">
      <c r="A30" s="3" t="s">
        <v>41</v>
      </c>
      <c r="B30" s="51">
        <f>IF(0.5*SUM(_xlfn.IFNA('Table S3 Occupation CFs'!E32*'Weighting factors'!$B$2,0), _xlfn.IFNA('Table S3 Occupation CFs'!T32*'Weighting factors'!$B$3, 0), _xlfn.IFNA('Table S3 Occupation CFs'!AI32*'Weighting factors'!$B$5, 0), _xlfn.IFNA('Table S3 Occupation CFs'!AX32*'Weighting factors'!$B$4,0), _xlfn.IFNA('Table S3 Occupation CFs'!BM32*'Weighting factors'!$B$6, 0)) = 0, NA(), 0.5*SUM(_xlfn.IFNA('Table S3 Occupation CFs'!E32*'Weighting factors'!$B$2,0), _xlfn.IFNA('Table S3 Occupation CFs'!T32*'Weighting factors'!$B$3, 0), _xlfn.IFNA('Table S3 Occupation CFs'!AI32*'Weighting factors'!$B$5, 0), _xlfn.IFNA('Table S3 Occupation CFs'!AX32*'Weighting factors'!$B$4,0), _xlfn.IFNA('Table S3 Occupation CFs'!BM32*'Weighting factors'!$B$6, 0)))</f>
        <v>1.857918513908965E-15</v>
      </c>
      <c r="C30" s="51">
        <f>IF(0.5*SUM(_xlfn.IFNA('Table S3 Occupation CFs'!D32*'Weighting factors'!$B$2,0), _xlfn.IFNA('Table S3 Occupation CFs'!S32*'Weighting factors'!$B$3, 0), _xlfn.IFNA('Table S3 Occupation CFs'!AH32*'Weighting factors'!$B$5, 0), _xlfn.IFNA('Table S3 Occupation CFs'!AW32*'Weighting factors'!$B$4,0), _xlfn.IFNA('Table S3 Occupation CFs'!BL32*'Weighting factors'!$B$6, 0)) = 0, NA(), 0.5*SUM(_xlfn.IFNA('Table S3 Occupation CFs'!D32*'Weighting factors'!$B$2,0), _xlfn.IFNA('Table S3 Occupation CFs'!S32*'Weighting factors'!$B$3, 0), _xlfn.IFNA('Table S3 Occupation CFs'!AH32*'Weighting factors'!$B$5, 0), _xlfn.IFNA('Table S3 Occupation CFs'!AW32*'Weighting factors'!$B$4,0), _xlfn.IFNA('Table S3 Occupation CFs'!BL32*'Weighting factors'!$B$6, 0)))</f>
        <v>1.109888329337465E-14</v>
      </c>
      <c r="D30" s="51">
        <f>IF(0.5*SUM(_xlfn.IFNA('Table S3 Occupation CFs'!C32*'Weighting factors'!$B$2,0), _xlfn.IFNA('Table S3 Occupation CFs'!R32*'Weighting factors'!$B$3, 0), _xlfn.IFNA('Table S3 Occupation CFs'!AG32*'Weighting factors'!$B$5, 0), _xlfn.IFNA('Table S3 Occupation CFs'!AV32*'Weighting factors'!$B$4,0), _xlfn.IFNA('Table S3 Occupation CFs'!BK32*'Weighting factors'!$B$6, 0)) = 0, NA(), 0.5*SUM(_xlfn.IFNA('Table S3 Occupation CFs'!C32*'Weighting factors'!$B$2,0), _xlfn.IFNA('Table S3 Occupation CFs'!R32*'Weighting factors'!$B$3, 0), _xlfn.IFNA('Table S3 Occupation CFs'!AG32*'Weighting factors'!$B$5, 0), _xlfn.IFNA('Table S3 Occupation CFs'!AV32*'Weighting factors'!$B$4,0), _xlfn.IFNA('Table S3 Occupation CFs'!BK32*'Weighting factors'!$B$6, 0)))</f>
        <v>1.1253297738425433E-14</v>
      </c>
      <c r="E30" s="51">
        <f>IF(0.5*SUM(_xlfn.IFNA('Table S3 Occupation CFs'!F32*'Weighting factors'!$B$2,0), _xlfn.IFNA('Table S3 Occupation CFs'!U32*'Weighting factors'!$B$3, 0), _xlfn.IFNA('Table S3 Occupation CFs'!AJ32*'Weighting factors'!$B$5, 0), _xlfn.IFNA('Table S3 Occupation CFs'!AY32*'Weighting factors'!$B$4,0), _xlfn.IFNA('Table S3 Occupation CFs'!BN32*'Weighting factors'!$B$6, 0)) = 0, NA(), 0.5*SUM(_xlfn.IFNA('Table S3 Occupation CFs'!F32*'Weighting factors'!$B$2,0), _xlfn.IFNA('Table S3 Occupation CFs'!U32*'Weighting factors'!$B$3, 0), _xlfn.IFNA('Table S3 Occupation CFs'!AJ32*'Weighting factors'!$B$5, 0), _xlfn.IFNA('Table S3 Occupation CFs'!AY32*'Weighting factors'!$B$4,0), _xlfn.IFNA('Table S3 Occupation CFs'!BN32*'Weighting factors'!$B$6, 0)))</f>
        <v>1.1913896126979974E-14</v>
      </c>
      <c r="F30" s="51">
        <f>IF(0.5*SUM(_xlfn.IFNA('Table S3 Occupation CFs'!G32*'Weighting factors'!$B$2,0), _xlfn.IFNA('Table S3 Occupation CFs'!V32*'Weighting factors'!$B$3, 0), _xlfn.IFNA('Table S3 Occupation CFs'!AK32*'Weighting factors'!$B$5, 0), _xlfn.IFNA('Table S3 Occupation CFs'!AZ32*'Weighting factors'!$B$4,0), _xlfn.IFNA('Table S3 Occupation CFs'!BO32*'Weighting factors'!$B$6, 0)) = 0, NA(), 0.5*SUM(_xlfn.IFNA('Table S3 Occupation CFs'!G32*'Weighting factors'!$B$2,0), _xlfn.IFNA('Table S3 Occupation CFs'!V32*'Weighting factors'!$B$3, 0), _xlfn.IFNA('Table S3 Occupation CFs'!AK32*'Weighting factors'!$B$5, 0), _xlfn.IFNA('Table S3 Occupation CFs'!AZ32*'Weighting factors'!$B$4,0), _xlfn.IFNA('Table S3 Occupation CFs'!BO32*'Weighting factors'!$B$6, 0)))</f>
        <v>1.2102169896151081E-14</v>
      </c>
      <c r="G30" s="51">
        <f>IF(0.5*SUM(_xlfn.IFNA('Table S3 Occupation CFs'!H32*'Weighting factors'!$B$2,0), _xlfn.IFNA('Table S3 Occupation CFs'!W32*'Weighting factors'!$B$3, 0), _xlfn.IFNA('Table S3 Occupation CFs'!AL32*'Weighting factors'!$B$5, 0), _xlfn.IFNA('Table S3 Occupation CFs'!BA32*'Weighting factors'!$B$4,0), _xlfn.IFNA('Table S3 Occupation CFs'!BP32*'Weighting factors'!$B$6, 0)) = 0, NA(), 0.5*SUM(_xlfn.IFNA('Table S3 Occupation CFs'!H32*'Weighting factors'!$B$2,0), _xlfn.IFNA('Table S3 Occupation CFs'!W32*'Weighting factors'!$B$3, 0), _xlfn.IFNA('Table S3 Occupation CFs'!AL32*'Weighting factors'!$B$5, 0), _xlfn.IFNA('Table S3 Occupation CFs'!BA32*'Weighting factors'!$B$4,0), _xlfn.IFNA('Table S3 Occupation CFs'!BP32*'Weighting factors'!$B$6, 0)))</f>
        <v>1.2354857526591474E-14</v>
      </c>
      <c r="H30" s="51">
        <f>IF(0.5*SUM(_xlfn.IFNA('Table S3 Occupation CFs'!I32*'Weighting factors'!$B$2,0), _xlfn.IFNA('Table S3 Occupation CFs'!X32*'Weighting factors'!$B$3, 0), _xlfn.IFNA('Table S3 Occupation CFs'!AM32*'Weighting factors'!$B$5, 0), _xlfn.IFNA('Table S3 Occupation CFs'!BB32*'Weighting factors'!$B$4,0), _xlfn.IFNA('Table S3 Occupation CFs'!BQ32*'Weighting factors'!$B$6, 0)) = 0, NA(), 0.5*SUM(_xlfn.IFNA('Table S3 Occupation CFs'!I32*'Weighting factors'!$B$2,0), _xlfn.IFNA('Table S3 Occupation CFs'!X32*'Weighting factors'!$B$3, 0), _xlfn.IFNA('Table S3 Occupation CFs'!AM32*'Weighting factors'!$B$5, 0), _xlfn.IFNA('Table S3 Occupation CFs'!BB32*'Weighting factors'!$B$4,0), _xlfn.IFNA('Table S3 Occupation CFs'!BQ32*'Weighting factors'!$B$6, 0)))</f>
        <v>1.1510641862591941E-14</v>
      </c>
      <c r="I30" s="51">
        <f>IF(0.5*SUM(_xlfn.IFNA('Table S3 Occupation CFs'!J32*'Weighting factors'!$B$2,0), _xlfn.IFNA('Table S3 Occupation CFs'!Y32*'Weighting factors'!$B$3, 0), _xlfn.IFNA('Table S3 Occupation CFs'!AN32*'Weighting factors'!$B$5, 0), _xlfn.IFNA('Table S3 Occupation CFs'!BC32*'Weighting factors'!$B$4,0), _xlfn.IFNA('Table S3 Occupation CFs'!BR32*'Weighting factors'!$B$6, 0)) = 0, NA(), 0.5*SUM(_xlfn.IFNA('Table S3 Occupation CFs'!J32*'Weighting factors'!$B$2,0), _xlfn.IFNA('Table S3 Occupation CFs'!Y32*'Weighting factors'!$B$3, 0), _xlfn.IFNA('Table S3 Occupation CFs'!AN32*'Weighting factors'!$B$5, 0), _xlfn.IFNA('Table S3 Occupation CFs'!BC32*'Weighting factors'!$B$4,0), _xlfn.IFNA('Table S3 Occupation CFs'!BR32*'Weighting factors'!$B$6, 0)))</f>
        <v>1.1784271779316823E-14</v>
      </c>
      <c r="J30" s="51">
        <f>IF(0.5*SUM(_xlfn.IFNA('Table S3 Occupation CFs'!K32*'Weighting factors'!$B$2,0), _xlfn.IFNA('Table S3 Occupation CFs'!Z32*'Weighting factors'!$B$3, 0), _xlfn.IFNA('Table S3 Occupation CFs'!AO32*'Weighting factors'!$B$5, 0), _xlfn.IFNA('Table S3 Occupation CFs'!BD32*'Weighting factors'!$B$4,0), _xlfn.IFNA('Table S3 Occupation CFs'!BS32*'Weighting factors'!$B$6, 0)) = 0, NA(), 0.5*SUM(_xlfn.IFNA('Table S3 Occupation CFs'!K32*'Weighting factors'!$B$2,0), _xlfn.IFNA('Table S3 Occupation CFs'!Z32*'Weighting factors'!$B$3, 0), _xlfn.IFNA('Table S3 Occupation CFs'!AO32*'Weighting factors'!$B$5, 0), _xlfn.IFNA('Table S3 Occupation CFs'!BD32*'Weighting factors'!$B$4,0), _xlfn.IFNA('Table S3 Occupation CFs'!BS32*'Weighting factors'!$B$6, 0)))</f>
        <v>1.202576857878067E-14</v>
      </c>
      <c r="K30" s="51">
        <f>IF(0.5*SUM(_xlfn.IFNA('Table S3 Occupation CFs'!L32*'Weighting factors'!$B$2,0), _xlfn.IFNA('Table S3 Occupation CFs'!AA32*'Weighting factors'!$B$3, 0), _xlfn.IFNA('Table S3 Occupation CFs'!AP32*'Weighting factors'!$B$5, 0), _xlfn.IFNA('Table S3 Occupation CFs'!BE32*'Weighting factors'!$B$4,0), _xlfn.IFNA('Table S3 Occupation CFs'!BT32*'Weighting factors'!$B$6, 0)) = 0, NA(), 0.5*SUM(_xlfn.IFNA('Table S3 Occupation CFs'!L32*'Weighting factors'!$B$2,0), _xlfn.IFNA('Table S3 Occupation CFs'!AA32*'Weighting factors'!$B$3, 0), _xlfn.IFNA('Table S3 Occupation CFs'!AP32*'Weighting factors'!$B$5, 0), _xlfn.IFNA('Table S3 Occupation CFs'!BE32*'Weighting factors'!$B$4,0), _xlfn.IFNA('Table S3 Occupation CFs'!BT32*'Weighting factors'!$B$6, 0)))</f>
        <v>9.9983533769843392E-15</v>
      </c>
      <c r="L30" s="51">
        <f>IF(0.5*SUM(_xlfn.IFNA('Table S3 Occupation CFs'!M32*'Weighting factors'!$B$2,0), _xlfn.IFNA('Table S3 Occupation CFs'!AB32*'Weighting factors'!$B$3, 0), _xlfn.IFNA('Table S3 Occupation CFs'!AQ32*'Weighting factors'!$B$5, 0), _xlfn.IFNA('Table S3 Occupation CFs'!BF32*'Weighting factors'!$B$4,0), _xlfn.IFNA('Table S3 Occupation CFs'!BU32*'Weighting factors'!$B$6, 0)) = 0, NA(), 0.5*SUM(_xlfn.IFNA('Table S3 Occupation CFs'!M32*'Weighting factors'!$B$2,0), _xlfn.IFNA('Table S3 Occupation CFs'!AB32*'Weighting factors'!$B$3, 0), _xlfn.IFNA('Table S3 Occupation CFs'!AQ32*'Weighting factors'!$B$5, 0), _xlfn.IFNA('Table S3 Occupation CFs'!BF32*'Weighting factors'!$B$4,0), _xlfn.IFNA('Table S3 Occupation CFs'!BU32*'Weighting factors'!$B$6, 0)))</f>
        <v>1.0762250390663593E-14</v>
      </c>
      <c r="M30" s="51">
        <f>IF(0.5*SUM(_xlfn.IFNA('Table S3 Occupation CFs'!N32*'Weighting factors'!$B$2,0), _xlfn.IFNA('Table S3 Occupation CFs'!AC32*'Weighting factors'!$B$3, 0), _xlfn.IFNA('Table S3 Occupation CFs'!AR32*'Weighting factors'!$B$5, 0), _xlfn.IFNA('Table S3 Occupation CFs'!BG32*'Weighting factors'!$B$4,0), _xlfn.IFNA('Table S3 Occupation CFs'!BV32*'Weighting factors'!$B$6, 0)) = 0, NA(), 0.5*SUM(_xlfn.IFNA('Table S3 Occupation CFs'!N32*'Weighting factors'!$B$2,0), _xlfn.IFNA('Table S3 Occupation CFs'!AC32*'Weighting factors'!$B$3, 0), _xlfn.IFNA('Table S3 Occupation CFs'!AR32*'Weighting factors'!$B$5, 0), _xlfn.IFNA('Table S3 Occupation CFs'!BG32*'Weighting factors'!$B$4,0), _xlfn.IFNA('Table S3 Occupation CFs'!BV32*'Weighting factors'!$B$6, 0)))</f>
        <v>1.0892537607992955E-14</v>
      </c>
      <c r="N30" s="51">
        <f>IF(0.5*SUM(_xlfn.IFNA('Table S3 Occupation CFs'!O32*'Weighting factors'!$B$2,0), _xlfn.IFNA('Table S3 Occupation CFs'!AD32*'Weighting factors'!$B$3, 0), _xlfn.IFNA('Table S3 Occupation CFs'!AS32*'Weighting factors'!$B$5, 0), _xlfn.IFNA('Table S3 Occupation CFs'!BH32*'Weighting factors'!$B$4,0), _xlfn.IFNA('Table S3 Occupation CFs'!BW32*'Weighting factors'!$B$6, 0)) = 0, NA(), 0.5*SUM(_xlfn.IFNA('Table S3 Occupation CFs'!O32*'Weighting factors'!$B$2,0), _xlfn.IFNA('Table S3 Occupation CFs'!AD32*'Weighting factors'!$B$3, 0), _xlfn.IFNA('Table S3 Occupation CFs'!AS32*'Weighting factors'!$B$5, 0), _xlfn.IFNA('Table S3 Occupation CFs'!BH32*'Weighting factors'!$B$4,0), _xlfn.IFNA('Table S3 Occupation CFs'!BW32*'Weighting factors'!$B$6, 0)))</f>
        <v>1.005113926450954E-14</v>
      </c>
      <c r="O30" s="51">
        <f>IF(0.5*SUM(_xlfn.IFNA('Table S3 Occupation CFs'!P32*'Weighting factors'!$B$2,0), _xlfn.IFNA('Table S3 Occupation CFs'!AE32*'Weighting factors'!$B$3, 0), _xlfn.IFNA('Table S3 Occupation CFs'!AT32*'Weighting factors'!$B$5, 0), _xlfn.IFNA('Table S3 Occupation CFs'!BI32*'Weighting factors'!$B$4,0), _xlfn.IFNA('Table S3 Occupation CFs'!BX32*'Weighting factors'!$B$6, 0)) = 0, NA(), 0.5*SUM(_xlfn.IFNA('Table S3 Occupation CFs'!P32*'Weighting factors'!$B$2,0), _xlfn.IFNA('Table S3 Occupation CFs'!AE32*'Weighting factors'!$B$3, 0), _xlfn.IFNA('Table S3 Occupation CFs'!AT32*'Weighting factors'!$B$5, 0), _xlfn.IFNA('Table S3 Occupation CFs'!BI32*'Weighting factors'!$B$4,0), _xlfn.IFNA('Table S3 Occupation CFs'!BX32*'Weighting factors'!$B$6, 0)))</f>
        <v>1.16733155876865E-14</v>
      </c>
      <c r="P30" s="51">
        <f>IF(0.5*SUM(_xlfn.IFNA('Table S3 Occupation CFs'!Q32*'Weighting factors'!$B$2,0), _xlfn.IFNA('Table S3 Occupation CFs'!AF32*'Weighting factors'!$B$3, 0), _xlfn.IFNA('Table S3 Occupation CFs'!AU32*'Weighting factors'!$B$5, 0), _xlfn.IFNA('Table S3 Occupation CFs'!BJ32*'Weighting factors'!$B$4,0), _xlfn.IFNA('Table S3 Occupation CFs'!BY32*'Weighting factors'!$B$6, 0)) = 0, NA(), 0.5*SUM(_xlfn.IFNA('Table S3 Occupation CFs'!Q32*'Weighting factors'!$B$2,0), _xlfn.IFNA('Table S3 Occupation CFs'!AF32*'Weighting factors'!$B$3, 0), _xlfn.IFNA('Table S3 Occupation CFs'!AU32*'Weighting factors'!$B$5, 0), _xlfn.IFNA('Table S3 Occupation CFs'!BJ32*'Weighting factors'!$B$4,0), _xlfn.IFNA('Table S3 Occupation CFs'!BY32*'Weighting factors'!$B$6, 0)))</f>
        <v>1.2205195877753092E-14</v>
      </c>
    </row>
    <row r="31" spans="1:16" x14ac:dyDescent="0.45">
      <c r="A31" s="3" t="s">
        <v>42</v>
      </c>
      <c r="B31" s="51" t="e">
        <f>IF(0.5*SUM(_xlfn.IFNA('Table S3 Occupation CFs'!E33*'Weighting factors'!$B$2,0), _xlfn.IFNA('Table S3 Occupation CFs'!T33*'Weighting factors'!$B$3, 0), _xlfn.IFNA('Table S3 Occupation CFs'!AI33*'Weighting factors'!$B$5, 0), _xlfn.IFNA('Table S3 Occupation CFs'!AX33*'Weighting factors'!$B$4,0), _xlfn.IFNA('Table S3 Occupation CFs'!BM33*'Weighting factors'!$B$6, 0)) = 0, NA(), 0.5*SUM(_xlfn.IFNA('Table S3 Occupation CFs'!E33*'Weighting factors'!$B$2,0), _xlfn.IFNA('Table S3 Occupation CFs'!T33*'Weighting factors'!$B$3, 0), _xlfn.IFNA('Table S3 Occupation CFs'!AI33*'Weighting factors'!$B$5, 0), _xlfn.IFNA('Table S3 Occupation CFs'!AX33*'Weighting factors'!$B$4,0), _xlfn.IFNA('Table S3 Occupation CFs'!BM33*'Weighting factors'!$B$6, 0)))</f>
        <v>#N/A</v>
      </c>
      <c r="C31" s="51" t="e">
        <f>IF(0.5*SUM(_xlfn.IFNA('Table S3 Occupation CFs'!D33*'Weighting factors'!$B$2,0), _xlfn.IFNA('Table S3 Occupation CFs'!S33*'Weighting factors'!$B$3, 0), _xlfn.IFNA('Table S3 Occupation CFs'!AH33*'Weighting factors'!$B$5, 0), _xlfn.IFNA('Table S3 Occupation CFs'!AW33*'Weighting factors'!$B$4,0), _xlfn.IFNA('Table S3 Occupation CFs'!BL33*'Weighting factors'!$B$6, 0)) = 0, NA(), 0.5*SUM(_xlfn.IFNA('Table S3 Occupation CFs'!D33*'Weighting factors'!$B$2,0), _xlfn.IFNA('Table S3 Occupation CFs'!S33*'Weighting factors'!$B$3, 0), _xlfn.IFNA('Table S3 Occupation CFs'!AH33*'Weighting factors'!$B$5, 0), _xlfn.IFNA('Table S3 Occupation CFs'!AW33*'Weighting factors'!$B$4,0), _xlfn.IFNA('Table S3 Occupation CFs'!BL33*'Weighting factors'!$B$6, 0)))</f>
        <v>#N/A</v>
      </c>
      <c r="D31" s="51">
        <f>IF(0.5*SUM(_xlfn.IFNA('Table S3 Occupation CFs'!C33*'Weighting factors'!$B$2,0), _xlfn.IFNA('Table S3 Occupation CFs'!R33*'Weighting factors'!$B$3, 0), _xlfn.IFNA('Table S3 Occupation CFs'!AG33*'Weighting factors'!$B$5, 0), _xlfn.IFNA('Table S3 Occupation CFs'!AV33*'Weighting factors'!$B$4,0), _xlfn.IFNA('Table S3 Occupation CFs'!BK33*'Weighting factors'!$B$6, 0)) = 0, NA(), 0.5*SUM(_xlfn.IFNA('Table S3 Occupation CFs'!C33*'Weighting factors'!$B$2,0), _xlfn.IFNA('Table S3 Occupation CFs'!R33*'Weighting factors'!$B$3, 0), _xlfn.IFNA('Table S3 Occupation CFs'!AG33*'Weighting factors'!$B$5, 0), _xlfn.IFNA('Table S3 Occupation CFs'!AV33*'Weighting factors'!$B$4,0), _xlfn.IFNA('Table S3 Occupation CFs'!BK33*'Weighting factors'!$B$6, 0)))</f>
        <v>2.2894974333098185E-14</v>
      </c>
      <c r="E31" s="51">
        <f>IF(0.5*SUM(_xlfn.IFNA('Table S3 Occupation CFs'!F33*'Weighting factors'!$B$2,0), _xlfn.IFNA('Table S3 Occupation CFs'!U33*'Weighting factors'!$B$3, 0), _xlfn.IFNA('Table S3 Occupation CFs'!AJ33*'Weighting factors'!$B$5, 0), _xlfn.IFNA('Table S3 Occupation CFs'!AY33*'Weighting factors'!$B$4,0), _xlfn.IFNA('Table S3 Occupation CFs'!BN33*'Weighting factors'!$B$6, 0)) = 0, NA(), 0.5*SUM(_xlfn.IFNA('Table S3 Occupation CFs'!F33*'Weighting factors'!$B$2,0), _xlfn.IFNA('Table S3 Occupation CFs'!U33*'Weighting factors'!$B$3, 0), _xlfn.IFNA('Table S3 Occupation CFs'!AJ33*'Weighting factors'!$B$5, 0), _xlfn.IFNA('Table S3 Occupation CFs'!AY33*'Weighting factors'!$B$4,0), _xlfn.IFNA('Table S3 Occupation CFs'!BN33*'Weighting factors'!$B$6, 0)))</f>
        <v>2.8278696035354829E-14</v>
      </c>
      <c r="F31" s="51">
        <f>IF(0.5*SUM(_xlfn.IFNA('Table S3 Occupation CFs'!G33*'Weighting factors'!$B$2,0), _xlfn.IFNA('Table S3 Occupation CFs'!V33*'Weighting factors'!$B$3, 0), _xlfn.IFNA('Table S3 Occupation CFs'!AK33*'Weighting factors'!$B$5, 0), _xlfn.IFNA('Table S3 Occupation CFs'!AZ33*'Weighting factors'!$B$4,0), _xlfn.IFNA('Table S3 Occupation CFs'!BO33*'Weighting factors'!$B$6, 0)) = 0, NA(), 0.5*SUM(_xlfn.IFNA('Table S3 Occupation CFs'!G33*'Weighting factors'!$B$2,0), _xlfn.IFNA('Table S3 Occupation CFs'!V33*'Weighting factors'!$B$3, 0), _xlfn.IFNA('Table S3 Occupation CFs'!AK33*'Weighting factors'!$B$5, 0), _xlfn.IFNA('Table S3 Occupation CFs'!AZ33*'Weighting factors'!$B$4,0), _xlfn.IFNA('Table S3 Occupation CFs'!BO33*'Weighting factors'!$B$6, 0)))</f>
        <v>3.0739950197058356E-14</v>
      </c>
      <c r="G31" s="51">
        <f>IF(0.5*SUM(_xlfn.IFNA('Table S3 Occupation CFs'!H33*'Weighting factors'!$B$2,0), _xlfn.IFNA('Table S3 Occupation CFs'!W33*'Weighting factors'!$B$3, 0), _xlfn.IFNA('Table S3 Occupation CFs'!AL33*'Weighting factors'!$B$5, 0), _xlfn.IFNA('Table S3 Occupation CFs'!BA33*'Weighting factors'!$B$4,0), _xlfn.IFNA('Table S3 Occupation CFs'!BP33*'Weighting factors'!$B$6, 0)) = 0, NA(), 0.5*SUM(_xlfn.IFNA('Table S3 Occupation CFs'!H33*'Weighting factors'!$B$2,0), _xlfn.IFNA('Table S3 Occupation CFs'!W33*'Weighting factors'!$B$3, 0), _xlfn.IFNA('Table S3 Occupation CFs'!AL33*'Weighting factors'!$B$5, 0), _xlfn.IFNA('Table S3 Occupation CFs'!BA33*'Weighting factors'!$B$4,0), _xlfn.IFNA('Table S3 Occupation CFs'!BP33*'Weighting factors'!$B$6, 0)))</f>
        <v>3.4043270063498296E-14</v>
      </c>
      <c r="H31" s="51">
        <f>IF(0.5*SUM(_xlfn.IFNA('Table S3 Occupation CFs'!I33*'Weighting factors'!$B$2,0), _xlfn.IFNA('Table S3 Occupation CFs'!X33*'Weighting factors'!$B$3, 0), _xlfn.IFNA('Table S3 Occupation CFs'!AM33*'Weighting factors'!$B$5, 0), _xlfn.IFNA('Table S3 Occupation CFs'!BB33*'Weighting factors'!$B$4,0), _xlfn.IFNA('Table S3 Occupation CFs'!BQ33*'Weighting factors'!$B$6, 0)) = 0, NA(), 0.5*SUM(_xlfn.IFNA('Table S3 Occupation CFs'!I33*'Weighting factors'!$B$2,0), _xlfn.IFNA('Table S3 Occupation CFs'!X33*'Weighting factors'!$B$3, 0), _xlfn.IFNA('Table S3 Occupation CFs'!AM33*'Weighting factors'!$B$5, 0), _xlfn.IFNA('Table S3 Occupation CFs'!BB33*'Weighting factors'!$B$4,0), _xlfn.IFNA('Table S3 Occupation CFs'!BQ33*'Weighting factors'!$B$6, 0)))</f>
        <v>2.3152532539359571E-14</v>
      </c>
      <c r="I31" s="51">
        <f>IF(0.5*SUM(_xlfn.IFNA('Table S3 Occupation CFs'!J33*'Weighting factors'!$B$2,0), _xlfn.IFNA('Table S3 Occupation CFs'!Y33*'Weighting factors'!$B$3, 0), _xlfn.IFNA('Table S3 Occupation CFs'!AN33*'Weighting factors'!$B$5, 0), _xlfn.IFNA('Table S3 Occupation CFs'!BC33*'Weighting factors'!$B$4,0), _xlfn.IFNA('Table S3 Occupation CFs'!BR33*'Weighting factors'!$B$6, 0)) = 0, NA(), 0.5*SUM(_xlfn.IFNA('Table S3 Occupation CFs'!J33*'Weighting factors'!$B$2,0), _xlfn.IFNA('Table S3 Occupation CFs'!Y33*'Weighting factors'!$B$3, 0), _xlfn.IFNA('Table S3 Occupation CFs'!AN33*'Weighting factors'!$B$5, 0), _xlfn.IFNA('Table S3 Occupation CFs'!BC33*'Weighting factors'!$B$4,0), _xlfn.IFNA('Table S3 Occupation CFs'!BR33*'Weighting factors'!$B$6, 0)))</f>
        <v>2.6699865052705304E-14</v>
      </c>
      <c r="J31" s="51">
        <f>IF(0.5*SUM(_xlfn.IFNA('Table S3 Occupation CFs'!K33*'Weighting factors'!$B$2,0), _xlfn.IFNA('Table S3 Occupation CFs'!Z33*'Weighting factors'!$B$3, 0), _xlfn.IFNA('Table S3 Occupation CFs'!AO33*'Weighting factors'!$B$5, 0), _xlfn.IFNA('Table S3 Occupation CFs'!BD33*'Weighting factors'!$B$4,0), _xlfn.IFNA('Table S3 Occupation CFs'!BS33*'Weighting factors'!$B$6, 0)) = 0, NA(), 0.5*SUM(_xlfn.IFNA('Table S3 Occupation CFs'!K33*'Weighting factors'!$B$2,0), _xlfn.IFNA('Table S3 Occupation CFs'!Z33*'Weighting factors'!$B$3, 0), _xlfn.IFNA('Table S3 Occupation CFs'!AO33*'Weighting factors'!$B$5, 0), _xlfn.IFNA('Table S3 Occupation CFs'!BD33*'Weighting factors'!$B$4,0), _xlfn.IFNA('Table S3 Occupation CFs'!BS33*'Weighting factors'!$B$6, 0)))</f>
        <v>2.9830442922046999E-14</v>
      </c>
      <c r="K31" s="51">
        <f>IF(0.5*SUM(_xlfn.IFNA('Table S3 Occupation CFs'!L33*'Weighting factors'!$B$2,0), _xlfn.IFNA('Table S3 Occupation CFs'!AA33*'Weighting factors'!$B$3, 0), _xlfn.IFNA('Table S3 Occupation CFs'!AP33*'Weighting factors'!$B$5, 0), _xlfn.IFNA('Table S3 Occupation CFs'!BE33*'Weighting factors'!$B$4,0), _xlfn.IFNA('Table S3 Occupation CFs'!BT33*'Weighting factors'!$B$6, 0)) = 0, NA(), 0.5*SUM(_xlfn.IFNA('Table S3 Occupation CFs'!L33*'Weighting factors'!$B$2,0), _xlfn.IFNA('Table S3 Occupation CFs'!AA33*'Weighting factors'!$B$3, 0), _xlfn.IFNA('Table S3 Occupation CFs'!AP33*'Weighting factors'!$B$5, 0), _xlfn.IFNA('Table S3 Occupation CFs'!BE33*'Weighting factors'!$B$4,0), _xlfn.IFNA('Table S3 Occupation CFs'!BT33*'Weighting factors'!$B$6, 0)))</f>
        <v>2.386877119685645E-14</v>
      </c>
      <c r="L31" s="51">
        <f>IF(0.5*SUM(_xlfn.IFNA('Table S3 Occupation CFs'!M33*'Weighting factors'!$B$2,0), _xlfn.IFNA('Table S3 Occupation CFs'!AB33*'Weighting factors'!$B$3, 0), _xlfn.IFNA('Table S3 Occupation CFs'!AQ33*'Weighting factors'!$B$5, 0), _xlfn.IFNA('Table S3 Occupation CFs'!BF33*'Weighting factors'!$B$4,0), _xlfn.IFNA('Table S3 Occupation CFs'!BU33*'Weighting factors'!$B$6, 0)) = 0, NA(), 0.5*SUM(_xlfn.IFNA('Table S3 Occupation CFs'!M33*'Weighting factors'!$B$2,0), _xlfn.IFNA('Table S3 Occupation CFs'!AB33*'Weighting factors'!$B$3, 0), _xlfn.IFNA('Table S3 Occupation CFs'!AQ33*'Weighting factors'!$B$5, 0), _xlfn.IFNA('Table S3 Occupation CFs'!BF33*'Weighting factors'!$B$4,0), _xlfn.IFNA('Table S3 Occupation CFs'!BU33*'Weighting factors'!$B$6, 0)))</f>
        <v>2.8275092910231548E-14</v>
      </c>
      <c r="M31" s="51">
        <f>IF(0.5*SUM(_xlfn.IFNA('Table S3 Occupation CFs'!N33*'Weighting factors'!$B$2,0), _xlfn.IFNA('Table S3 Occupation CFs'!AC33*'Weighting factors'!$B$3, 0), _xlfn.IFNA('Table S3 Occupation CFs'!AR33*'Weighting factors'!$B$5, 0), _xlfn.IFNA('Table S3 Occupation CFs'!BG33*'Weighting factors'!$B$4,0), _xlfn.IFNA('Table S3 Occupation CFs'!BV33*'Weighting factors'!$B$6, 0)) = 0, NA(), 0.5*SUM(_xlfn.IFNA('Table S3 Occupation CFs'!N33*'Weighting factors'!$B$2,0), _xlfn.IFNA('Table S3 Occupation CFs'!AC33*'Weighting factors'!$B$3, 0), _xlfn.IFNA('Table S3 Occupation CFs'!AR33*'Weighting factors'!$B$5, 0), _xlfn.IFNA('Table S3 Occupation CFs'!BG33*'Weighting factors'!$B$4,0), _xlfn.IFNA('Table S3 Occupation CFs'!BV33*'Weighting factors'!$B$6, 0)))</f>
        <v>2.9030907648047603E-14</v>
      </c>
      <c r="N31" s="51">
        <f>IF(0.5*SUM(_xlfn.IFNA('Table S3 Occupation CFs'!O33*'Weighting factors'!$B$2,0), _xlfn.IFNA('Table S3 Occupation CFs'!AD33*'Weighting factors'!$B$3, 0), _xlfn.IFNA('Table S3 Occupation CFs'!AS33*'Weighting factors'!$B$5, 0), _xlfn.IFNA('Table S3 Occupation CFs'!BH33*'Weighting factors'!$B$4,0), _xlfn.IFNA('Table S3 Occupation CFs'!BW33*'Weighting factors'!$B$6, 0)) = 0, NA(), 0.5*SUM(_xlfn.IFNA('Table S3 Occupation CFs'!O33*'Weighting factors'!$B$2,0), _xlfn.IFNA('Table S3 Occupation CFs'!AD33*'Weighting factors'!$B$3, 0), _xlfn.IFNA('Table S3 Occupation CFs'!AS33*'Weighting factors'!$B$5, 0), _xlfn.IFNA('Table S3 Occupation CFs'!BH33*'Weighting factors'!$B$4,0), _xlfn.IFNA('Table S3 Occupation CFs'!BW33*'Weighting factors'!$B$6, 0)))</f>
        <v>1.2877082408686955E-14</v>
      </c>
      <c r="O31" s="51">
        <f>IF(0.5*SUM(_xlfn.IFNA('Table S3 Occupation CFs'!P33*'Weighting factors'!$B$2,0), _xlfn.IFNA('Table S3 Occupation CFs'!AE33*'Weighting factors'!$B$3, 0), _xlfn.IFNA('Table S3 Occupation CFs'!AT33*'Weighting factors'!$B$5, 0), _xlfn.IFNA('Table S3 Occupation CFs'!BI33*'Weighting factors'!$B$4,0), _xlfn.IFNA('Table S3 Occupation CFs'!BX33*'Weighting factors'!$B$6, 0)) = 0, NA(), 0.5*SUM(_xlfn.IFNA('Table S3 Occupation CFs'!P33*'Weighting factors'!$B$2,0), _xlfn.IFNA('Table S3 Occupation CFs'!AE33*'Weighting factors'!$B$3, 0), _xlfn.IFNA('Table S3 Occupation CFs'!AT33*'Weighting factors'!$B$5, 0), _xlfn.IFNA('Table S3 Occupation CFs'!BI33*'Weighting factors'!$B$4,0), _xlfn.IFNA('Table S3 Occupation CFs'!BX33*'Weighting factors'!$B$6, 0)))</f>
        <v>2.8855151386607292E-14</v>
      </c>
      <c r="P31" s="51">
        <f>IF(0.5*SUM(_xlfn.IFNA('Table S3 Occupation CFs'!Q33*'Weighting factors'!$B$2,0), _xlfn.IFNA('Table S3 Occupation CFs'!AF33*'Weighting factors'!$B$3, 0), _xlfn.IFNA('Table S3 Occupation CFs'!AU33*'Weighting factors'!$B$5, 0), _xlfn.IFNA('Table S3 Occupation CFs'!BJ33*'Weighting factors'!$B$4,0), _xlfn.IFNA('Table S3 Occupation CFs'!BY33*'Weighting factors'!$B$6, 0)) = 0, NA(), 0.5*SUM(_xlfn.IFNA('Table S3 Occupation CFs'!Q33*'Weighting factors'!$B$2,0), _xlfn.IFNA('Table S3 Occupation CFs'!AF33*'Weighting factors'!$B$3, 0), _xlfn.IFNA('Table S3 Occupation CFs'!AU33*'Weighting factors'!$B$5, 0), _xlfn.IFNA('Table S3 Occupation CFs'!BJ33*'Weighting factors'!$B$4,0), _xlfn.IFNA('Table S3 Occupation CFs'!BY33*'Weighting factors'!$B$6, 0)))</f>
        <v>3.4099878917211898E-14</v>
      </c>
    </row>
    <row r="32" spans="1:16" x14ac:dyDescent="0.45">
      <c r="A32" s="3" t="s">
        <v>43</v>
      </c>
      <c r="B32" s="51">
        <f>IF(0.5*SUM(_xlfn.IFNA('Table S3 Occupation CFs'!E34*'Weighting factors'!$B$2,0), _xlfn.IFNA('Table S3 Occupation CFs'!T34*'Weighting factors'!$B$3, 0), _xlfn.IFNA('Table S3 Occupation CFs'!AI34*'Weighting factors'!$B$5, 0), _xlfn.IFNA('Table S3 Occupation CFs'!AX34*'Weighting factors'!$B$4,0), _xlfn.IFNA('Table S3 Occupation CFs'!BM34*'Weighting factors'!$B$6, 0)) = 0, NA(), 0.5*SUM(_xlfn.IFNA('Table S3 Occupation CFs'!E34*'Weighting factors'!$B$2,0), _xlfn.IFNA('Table S3 Occupation CFs'!T34*'Weighting factors'!$B$3, 0), _xlfn.IFNA('Table S3 Occupation CFs'!AI34*'Weighting factors'!$B$5, 0), _xlfn.IFNA('Table S3 Occupation CFs'!AX34*'Weighting factors'!$B$4,0), _xlfn.IFNA('Table S3 Occupation CFs'!BM34*'Weighting factors'!$B$6, 0)))</f>
        <v>3.6813526002708802E-16</v>
      </c>
      <c r="C32" s="51">
        <f>IF(0.5*SUM(_xlfn.IFNA('Table S3 Occupation CFs'!D34*'Weighting factors'!$B$2,0), _xlfn.IFNA('Table S3 Occupation CFs'!S34*'Weighting factors'!$B$3, 0), _xlfn.IFNA('Table S3 Occupation CFs'!AH34*'Weighting factors'!$B$5, 0), _xlfn.IFNA('Table S3 Occupation CFs'!AW34*'Weighting factors'!$B$4,0), _xlfn.IFNA('Table S3 Occupation CFs'!BL34*'Weighting factors'!$B$6, 0)) = 0, NA(), 0.5*SUM(_xlfn.IFNA('Table S3 Occupation CFs'!D34*'Weighting factors'!$B$2,0), _xlfn.IFNA('Table S3 Occupation CFs'!S34*'Weighting factors'!$B$3, 0), _xlfn.IFNA('Table S3 Occupation CFs'!AH34*'Weighting factors'!$B$5, 0), _xlfn.IFNA('Table S3 Occupation CFs'!AW34*'Weighting factors'!$B$4,0), _xlfn.IFNA('Table S3 Occupation CFs'!BL34*'Weighting factors'!$B$6, 0)))</f>
        <v>1.0380293282693679E-14</v>
      </c>
      <c r="D32" s="51">
        <f>IF(0.5*SUM(_xlfn.IFNA('Table S3 Occupation CFs'!C34*'Weighting factors'!$B$2,0), _xlfn.IFNA('Table S3 Occupation CFs'!R34*'Weighting factors'!$B$3, 0), _xlfn.IFNA('Table S3 Occupation CFs'!AG34*'Weighting factors'!$B$5, 0), _xlfn.IFNA('Table S3 Occupation CFs'!AV34*'Weighting factors'!$B$4,0), _xlfn.IFNA('Table S3 Occupation CFs'!BK34*'Weighting factors'!$B$6, 0)) = 0, NA(), 0.5*SUM(_xlfn.IFNA('Table S3 Occupation CFs'!C34*'Weighting factors'!$B$2,0), _xlfn.IFNA('Table S3 Occupation CFs'!R34*'Weighting factors'!$B$3, 0), _xlfn.IFNA('Table S3 Occupation CFs'!AG34*'Weighting factors'!$B$5, 0), _xlfn.IFNA('Table S3 Occupation CFs'!AV34*'Weighting factors'!$B$4,0), _xlfn.IFNA('Table S3 Occupation CFs'!BK34*'Weighting factors'!$B$6, 0)))</f>
        <v>1.0392235094831756E-14</v>
      </c>
      <c r="E32" s="51">
        <f>IF(0.5*SUM(_xlfn.IFNA('Table S3 Occupation CFs'!F34*'Weighting factors'!$B$2,0), _xlfn.IFNA('Table S3 Occupation CFs'!U34*'Weighting factors'!$B$3, 0), _xlfn.IFNA('Table S3 Occupation CFs'!AJ34*'Weighting factors'!$B$5, 0), _xlfn.IFNA('Table S3 Occupation CFs'!AY34*'Weighting factors'!$B$4,0), _xlfn.IFNA('Table S3 Occupation CFs'!BN34*'Weighting factors'!$B$6, 0)) = 0, NA(), 0.5*SUM(_xlfn.IFNA('Table S3 Occupation CFs'!F34*'Weighting factors'!$B$2,0), _xlfn.IFNA('Table S3 Occupation CFs'!U34*'Weighting factors'!$B$3, 0), _xlfn.IFNA('Table S3 Occupation CFs'!AJ34*'Weighting factors'!$B$5, 0), _xlfn.IFNA('Table S3 Occupation CFs'!AY34*'Weighting factors'!$B$4,0), _xlfn.IFNA('Table S3 Occupation CFs'!BN34*'Weighting factors'!$B$6, 0)))</f>
        <v>1.1045149396942162E-14</v>
      </c>
      <c r="F32" s="51">
        <f>IF(0.5*SUM(_xlfn.IFNA('Table S3 Occupation CFs'!G34*'Weighting factors'!$B$2,0), _xlfn.IFNA('Table S3 Occupation CFs'!V34*'Weighting factors'!$B$3, 0), _xlfn.IFNA('Table S3 Occupation CFs'!AK34*'Weighting factors'!$B$5, 0), _xlfn.IFNA('Table S3 Occupation CFs'!AZ34*'Weighting factors'!$B$4,0), _xlfn.IFNA('Table S3 Occupation CFs'!BO34*'Weighting factors'!$B$6, 0)) = 0, NA(), 0.5*SUM(_xlfn.IFNA('Table S3 Occupation CFs'!G34*'Weighting factors'!$B$2,0), _xlfn.IFNA('Table S3 Occupation CFs'!V34*'Weighting factors'!$B$3, 0), _xlfn.IFNA('Table S3 Occupation CFs'!AK34*'Weighting factors'!$B$5, 0), _xlfn.IFNA('Table S3 Occupation CFs'!AZ34*'Weighting factors'!$B$4,0), _xlfn.IFNA('Table S3 Occupation CFs'!BO34*'Weighting factors'!$B$6, 0)))</f>
        <v>1.1226047004658153E-14</v>
      </c>
      <c r="G32" s="51">
        <f>IF(0.5*SUM(_xlfn.IFNA('Table S3 Occupation CFs'!H34*'Weighting factors'!$B$2,0), _xlfn.IFNA('Table S3 Occupation CFs'!W34*'Weighting factors'!$B$3, 0), _xlfn.IFNA('Table S3 Occupation CFs'!AL34*'Weighting factors'!$B$5, 0), _xlfn.IFNA('Table S3 Occupation CFs'!BA34*'Weighting factors'!$B$4,0), _xlfn.IFNA('Table S3 Occupation CFs'!BP34*'Weighting factors'!$B$6, 0)) = 0, NA(), 0.5*SUM(_xlfn.IFNA('Table S3 Occupation CFs'!H34*'Weighting factors'!$B$2,0), _xlfn.IFNA('Table S3 Occupation CFs'!W34*'Weighting factors'!$B$3, 0), _xlfn.IFNA('Table S3 Occupation CFs'!AL34*'Weighting factors'!$B$5, 0), _xlfn.IFNA('Table S3 Occupation CFs'!BA34*'Weighting factors'!$B$4,0), _xlfn.IFNA('Table S3 Occupation CFs'!BP34*'Weighting factors'!$B$6, 0)))</f>
        <v>1.146883487705976E-14</v>
      </c>
      <c r="H32" s="51">
        <f>IF(0.5*SUM(_xlfn.IFNA('Table S3 Occupation CFs'!I34*'Weighting factors'!$B$2,0), _xlfn.IFNA('Table S3 Occupation CFs'!X34*'Weighting factors'!$B$3, 0), _xlfn.IFNA('Table S3 Occupation CFs'!AM34*'Weighting factors'!$B$5, 0), _xlfn.IFNA('Table S3 Occupation CFs'!BB34*'Weighting factors'!$B$4,0), _xlfn.IFNA('Table S3 Occupation CFs'!BQ34*'Weighting factors'!$B$6, 0)) = 0, NA(), 0.5*SUM(_xlfn.IFNA('Table S3 Occupation CFs'!I34*'Weighting factors'!$B$2,0), _xlfn.IFNA('Table S3 Occupation CFs'!X34*'Weighting factors'!$B$3, 0), _xlfn.IFNA('Table S3 Occupation CFs'!AM34*'Weighting factors'!$B$5, 0), _xlfn.IFNA('Table S3 Occupation CFs'!BB34*'Weighting factors'!$B$4,0), _xlfn.IFNA('Table S3 Occupation CFs'!BQ34*'Weighting factors'!$B$6, 0)))</f>
        <v>1.0558929644498061E-14</v>
      </c>
      <c r="I32" s="51">
        <f>IF(0.5*SUM(_xlfn.IFNA('Table S3 Occupation CFs'!J34*'Weighting factors'!$B$2,0), _xlfn.IFNA('Table S3 Occupation CFs'!Y34*'Weighting factors'!$B$3, 0), _xlfn.IFNA('Table S3 Occupation CFs'!AN34*'Weighting factors'!$B$5, 0), _xlfn.IFNA('Table S3 Occupation CFs'!BC34*'Weighting factors'!$B$4,0), _xlfn.IFNA('Table S3 Occupation CFs'!BR34*'Weighting factors'!$B$6, 0)) = 0, NA(), 0.5*SUM(_xlfn.IFNA('Table S3 Occupation CFs'!J34*'Weighting factors'!$B$2,0), _xlfn.IFNA('Table S3 Occupation CFs'!Y34*'Weighting factors'!$B$3, 0), _xlfn.IFNA('Table S3 Occupation CFs'!AN34*'Weighting factors'!$B$5, 0), _xlfn.IFNA('Table S3 Occupation CFs'!BC34*'Weighting factors'!$B$4,0), _xlfn.IFNA('Table S3 Occupation CFs'!BR34*'Weighting factors'!$B$6, 0)))</f>
        <v>1.0842312441653525E-14</v>
      </c>
      <c r="J32" s="51">
        <f>IF(0.5*SUM(_xlfn.IFNA('Table S3 Occupation CFs'!K34*'Weighting factors'!$B$2,0), _xlfn.IFNA('Table S3 Occupation CFs'!Z34*'Weighting factors'!$B$3, 0), _xlfn.IFNA('Table S3 Occupation CFs'!AO34*'Weighting factors'!$B$5, 0), _xlfn.IFNA('Table S3 Occupation CFs'!BD34*'Weighting factors'!$B$4,0), _xlfn.IFNA('Table S3 Occupation CFs'!BS34*'Weighting factors'!$B$6, 0)) = 0, NA(), 0.5*SUM(_xlfn.IFNA('Table S3 Occupation CFs'!K34*'Weighting factors'!$B$2,0), _xlfn.IFNA('Table S3 Occupation CFs'!Z34*'Weighting factors'!$B$3, 0), _xlfn.IFNA('Table S3 Occupation CFs'!AO34*'Weighting factors'!$B$5, 0), _xlfn.IFNA('Table S3 Occupation CFs'!BD34*'Weighting factors'!$B$4,0), _xlfn.IFNA('Table S3 Occupation CFs'!BS34*'Weighting factors'!$B$6, 0)))</f>
        <v>1.1092417915323839E-14</v>
      </c>
      <c r="K32" s="51">
        <f>IF(0.5*SUM(_xlfn.IFNA('Table S3 Occupation CFs'!L34*'Weighting factors'!$B$2,0), _xlfn.IFNA('Table S3 Occupation CFs'!AA34*'Weighting factors'!$B$3, 0), _xlfn.IFNA('Table S3 Occupation CFs'!AP34*'Weighting factors'!$B$5, 0), _xlfn.IFNA('Table S3 Occupation CFs'!BE34*'Weighting factors'!$B$4,0), _xlfn.IFNA('Table S3 Occupation CFs'!BT34*'Weighting factors'!$B$6, 0)) = 0, NA(), 0.5*SUM(_xlfn.IFNA('Table S3 Occupation CFs'!L34*'Weighting factors'!$B$2,0), _xlfn.IFNA('Table S3 Occupation CFs'!AA34*'Weighting factors'!$B$3, 0), _xlfn.IFNA('Table S3 Occupation CFs'!AP34*'Weighting factors'!$B$5, 0), _xlfn.IFNA('Table S3 Occupation CFs'!BE34*'Weighting factors'!$B$4,0), _xlfn.IFNA('Table S3 Occupation CFs'!BT34*'Weighting factors'!$B$6, 0)))</f>
        <v>9.077127146257545E-15</v>
      </c>
      <c r="L32" s="51">
        <f>IF(0.5*SUM(_xlfn.IFNA('Table S3 Occupation CFs'!M34*'Weighting factors'!$B$2,0), _xlfn.IFNA('Table S3 Occupation CFs'!AB34*'Weighting factors'!$B$3, 0), _xlfn.IFNA('Table S3 Occupation CFs'!AQ34*'Weighting factors'!$B$5, 0), _xlfn.IFNA('Table S3 Occupation CFs'!BF34*'Weighting factors'!$B$4,0), _xlfn.IFNA('Table S3 Occupation CFs'!BU34*'Weighting factors'!$B$6, 0)) = 0, NA(), 0.5*SUM(_xlfn.IFNA('Table S3 Occupation CFs'!M34*'Weighting factors'!$B$2,0), _xlfn.IFNA('Table S3 Occupation CFs'!AB34*'Weighting factors'!$B$3, 0), _xlfn.IFNA('Table S3 Occupation CFs'!AQ34*'Weighting factors'!$B$5, 0), _xlfn.IFNA('Table S3 Occupation CFs'!BF34*'Weighting factors'!$B$4,0), _xlfn.IFNA('Table S3 Occupation CFs'!BU34*'Weighting factors'!$B$6, 0)))</f>
        <v>9.8454675971145699E-15</v>
      </c>
      <c r="M32" s="51">
        <f>IF(0.5*SUM(_xlfn.IFNA('Table S3 Occupation CFs'!N34*'Weighting factors'!$B$2,0), _xlfn.IFNA('Table S3 Occupation CFs'!AC34*'Weighting factors'!$B$3, 0), _xlfn.IFNA('Table S3 Occupation CFs'!AR34*'Weighting factors'!$B$5, 0), _xlfn.IFNA('Table S3 Occupation CFs'!BG34*'Weighting factors'!$B$4,0), _xlfn.IFNA('Table S3 Occupation CFs'!BV34*'Weighting factors'!$B$6, 0)) = 0, NA(), 0.5*SUM(_xlfn.IFNA('Table S3 Occupation CFs'!N34*'Weighting factors'!$B$2,0), _xlfn.IFNA('Table S3 Occupation CFs'!AC34*'Weighting factors'!$B$3, 0), _xlfn.IFNA('Table S3 Occupation CFs'!AR34*'Weighting factors'!$B$5, 0), _xlfn.IFNA('Table S3 Occupation CFs'!BG34*'Weighting factors'!$B$4,0), _xlfn.IFNA('Table S3 Occupation CFs'!BV34*'Weighting factors'!$B$6, 0)))</f>
        <v>9.9765199323840661E-15</v>
      </c>
      <c r="N32" s="51">
        <f>IF(0.5*SUM(_xlfn.IFNA('Table S3 Occupation CFs'!O34*'Weighting factors'!$B$2,0), _xlfn.IFNA('Table S3 Occupation CFs'!AD34*'Weighting factors'!$B$3, 0), _xlfn.IFNA('Table S3 Occupation CFs'!AS34*'Weighting factors'!$B$5, 0), _xlfn.IFNA('Table S3 Occupation CFs'!BH34*'Weighting factors'!$B$4,0), _xlfn.IFNA('Table S3 Occupation CFs'!BW34*'Weighting factors'!$B$6, 0)) = 0, NA(), 0.5*SUM(_xlfn.IFNA('Table S3 Occupation CFs'!O34*'Weighting factors'!$B$2,0), _xlfn.IFNA('Table S3 Occupation CFs'!AD34*'Weighting factors'!$B$3, 0), _xlfn.IFNA('Table S3 Occupation CFs'!AS34*'Weighting factors'!$B$5, 0), _xlfn.IFNA('Table S3 Occupation CFs'!BH34*'Weighting factors'!$B$4,0), _xlfn.IFNA('Table S3 Occupation CFs'!BW34*'Weighting factors'!$B$6, 0)))</f>
        <v>9.1980837139684885E-15</v>
      </c>
      <c r="O32" s="51">
        <f>IF(0.5*SUM(_xlfn.IFNA('Table S3 Occupation CFs'!P34*'Weighting factors'!$B$2,0), _xlfn.IFNA('Table S3 Occupation CFs'!AE34*'Weighting factors'!$B$3, 0), _xlfn.IFNA('Table S3 Occupation CFs'!AT34*'Weighting factors'!$B$5, 0), _xlfn.IFNA('Table S3 Occupation CFs'!BI34*'Weighting factors'!$B$4,0), _xlfn.IFNA('Table S3 Occupation CFs'!BX34*'Weighting factors'!$B$6, 0)) = 0, NA(), 0.5*SUM(_xlfn.IFNA('Table S3 Occupation CFs'!P34*'Weighting factors'!$B$2,0), _xlfn.IFNA('Table S3 Occupation CFs'!AE34*'Weighting factors'!$B$3, 0), _xlfn.IFNA('Table S3 Occupation CFs'!AT34*'Weighting factors'!$B$5, 0), _xlfn.IFNA('Table S3 Occupation CFs'!BI34*'Weighting factors'!$B$4,0), _xlfn.IFNA('Table S3 Occupation CFs'!BX34*'Weighting factors'!$B$6, 0)))</f>
        <v>1.0790107279130467E-14</v>
      </c>
      <c r="P32" s="51">
        <f>IF(0.5*SUM(_xlfn.IFNA('Table S3 Occupation CFs'!Q34*'Weighting factors'!$B$2,0), _xlfn.IFNA('Table S3 Occupation CFs'!AF34*'Weighting factors'!$B$3, 0), _xlfn.IFNA('Table S3 Occupation CFs'!AU34*'Weighting factors'!$B$5, 0), _xlfn.IFNA('Table S3 Occupation CFs'!BJ34*'Weighting factors'!$B$4,0), _xlfn.IFNA('Table S3 Occupation CFs'!BY34*'Weighting factors'!$B$6, 0)) = 0, NA(), 0.5*SUM(_xlfn.IFNA('Table S3 Occupation CFs'!Q34*'Weighting factors'!$B$2,0), _xlfn.IFNA('Table S3 Occupation CFs'!AF34*'Weighting factors'!$B$3, 0), _xlfn.IFNA('Table S3 Occupation CFs'!AU34*'Weighting factors'!$B$5, 0), _xlfn.IFNA('Table S3 Occupation CFs'!BJ34*'Weighting factors'!$B$4,0), _xlfn.IFNA('Table S3 Occupation CFs'!BY34*'Weighting factors'!$B$6, 0)))</f>
        <v>1.1312144793924223E-14</v>
      </c>
    </row>
    <row r="33" spans="1:16" x14ac:dyDescent="0.45">
      <c r="A33" s="3" t="s">
        <v>44</v>
      </c>
      <c r="B33" s="51">
        <f>IF(0.5*SUM(_xlfn.IFNA('Table S3 Occupation CFs'!E35*'Weighting factors'!$B$2,0), _xlfn.IFNA('Table S3 Occupation CFs'!T35*'Weighting factors'!$B$3, 0), _xlfn.IFNA('Table S3 Occupation CFs'!AI35*'Weighting factors'!$B$5, 0), _xlfn.IFNA('Table S3 Occupation CFs'!AX35*'Weighting factors'!$B$4,0), _xlfn.IFNA('Table S3 Occupation CFs'!BM35*'Weighting factors'!$B$6, 0)) = 0, NA(), 0.5*SUM(_xlfn.IFNA('Table S3 Occupation CFs'!E35*'Weighting factors'!$B$2,0), _xlfn.IFNA('Table S3 Occupation CFs'!T35*'Weighting factors'!$B$3, 0), _xlfn.IFNA('Table S3 Occupation CFs'!AI35*'Weighting factors'!$B$5, 0), _xlfn.IFNA('Table S3 Occupation CFs'!AX35*'Weighting factors'!$B$4,0), _xlfn.IFNA('Table S3 Occupation CFs'!BM35*'Weighting factors'!$B$6, 0)))</f>
        <v>2.1802435889332749E-15</v>
      </c>
      <c r="C33" s="51">
        <f>IF(0.5*SUM(_xlfn.IFNA('Table S3 Occupation CFs'!D35*'Weighting factors'!$B$2,0), _xlfn.IFNA('Table S3 Occupation CFs'!S35*'Weighting factors'!$B$3, 0), _xlfn.IFNA('Table S3 Occupation CFs'!AH35*'Weighting factors'!$B$5, 0), _xlfn.IFNA('Table S3 Occupation CFs'!AW35*'Weighting factors'!$B$4,0), _xlfn.IFNA('Table S3 Occupation CFs'!BL35*'Weighting factors'!$B$6, 0)) = 0, NA(), 0.5*SUM(_xlfn.IFNA('Table S3 Occupation CFs'!D35*'Weighting factors'!$B$2,0), _xlfn.IFNA('Table S3 Occupation CFs'!S35*'Weighting factors'!$B$3, 0), _xlfn.IFNA('Table S3 Occupation CFs'!AH35*'Weighting factors'!$B$5, 0), _xlfn.IFNA('Table S3 Occupation CFs'!AW35*'Weighting factors'!$B$4,0), _xlfn.IFNA('Table S3 Occupation CFs'!BL35*'Weighting factors'!$B$6, 0)))</f>
        <v>1.3580611693540205E-14</v>
      </c>
      <c r="D33" s="51">
        <f>IF(0.5*SUM(_xlfn.IFNA('Table S3 Occupation CFs'!C35*'Weighting factors'!$B$2,0), _xlfn.IFNA('Table S3 Occupation CFs'!R35*'Weighting factors'!$B$3, 0), _xlfn.IFNA('Table S3 Occupation CFs'!AG35*'Weighting factors'!$B$5, 0), _xlfn.IFNA('Table S3 Occupation CFs'!AV35*'Weighting factors'!$B$4,0), _xlfn.IFNA('Table S3 Occupation CFs'!BK35*'Weighting factors'!$B$6, 0)) = 0, NA(), 0.5*SUM(_xlfn.IFNA('Table S3 Occupation CFs'!C35*'Weighting factors'!$B$2,0), _xlfn.IFNA('Table S3 Occupation CFs'!R35*'Weighting factors'!$B$3, 0), _xlfn.IFNA('Table S3 Occupation CFs'!AG35*'Weighting factors'!$B$5, 0), _xlfn.IFNA('Table S3 Occupation CFs'!AV35*'Weighting factors'!$B$4,0), _xlfn.IFNA('Table S3 Occupation CFs'!BK35*'Weighting factors'!$B$6, 0)))</f>
        <v>1.3767307719918564E-14</v>
      </c>
      <c r="E33" s="51">
        <f>IF(0.5*SUM(_xlfn.IFNA('Table S3 Occupation CFs'!F35*'Weighting factors'!$B$2,0), _xlfn.IFNA('Table S3 Occupation CFs'!U35*'Weighting factors'!$B$3, 0), _xlfn.IFNA('Table S3 Occupation CFs'!AJ35*'Weighting factors'!$B$5, 0), _xlfn.IFNA('Table S3 Occupation CFs'!AY35*'Weighting factors'!$B$4,0), _xlfn.IFNA('Table S3 Occupation CFs'!BN35*'Weighting factors'!$B$6, 0)) = 0, NA(), 0.5*SUM(_xlfn.IFNA('Table S3 Occupation CFs'!F35*'Weighting factors'!$B$2,0), _xlfn.IFNA('Table S3 Occupation CFs'!U35*'Weighting factors'!$B$3, 0), _xlfn.IFNA('Table S3 Occupation CFs'!AJ35*'Weighting factors'!$B$5, 0), _xlfn.IFNA('Table S3 Occupation CFs'!AY35*'Weighting factors'!$B$4,0), _xlfn.IFNA('Table S3 Occupation CFs'!BN35*'Weighting factors'!$B$6, 0)))</f>
        <v>1.4349881533537089E-14</v>
      </c>
      <c r="F33" s="51">
        <f>IF(0.5*SUM(_xlfn.IFNA('Table S3 Occupation CFs'!G35*'Weighting factors'!$B$2,0), _xlfn.IFNA('Table S3 Occupation CFs'!V35*'Weighting factors'!$B$3, 0), _xlfn.IFNA('Table S3 Occupation CFs'!AK35*'Weighting factors'!$B$5, 0), _xlfn.IFNA('Table S3 Occupation CFs'!AZ35*'Weighting factors'!$B$4,0), _xlfn.IFNA('Table S3 Occupation CFs'!BO35*'Weighting factors'!$B$6, 0)) = 0, NA(), 0.5*SUM(_xlfn.IFNA('Table S3 Occupation CFs'!G35*'Weighting factors'!$B$2,0), _xlfn.IFNA('Table S3 Occupation CFs'!V35*'Weighting factors'!$B$3, 0), _xlfn.IFNA('Table S3 Occupation CFs'!AK35*'Weighting factors'!$B$5, 0), _xlfn.IFNA('Table S3 Occupation CFs'!AZ35*'Weighting factors'!$B$4,0), _xlfn.IFNA('Table S3 Occupation CFs'!BO35*'Weighting factors'!$B$6, 0)))</f>
        <v>1.4522794777383152E-14</v>
      </c>
      <c r="G33" s="51">
        <f>IF(0.5*SUM(_xlfn.IFNA('Table S3 Occupation CFs'!H35*'Weighting factors'!$B$2,0), _xlfn.IFNA('Table S3 Occupation CFs'!W35*'Weighting factors'!$B$3, 0), _xlfn.IFNA('Table S3 Occupation CFs'!AL35*'Weighting factors'!$B$5, 0), _xlfn.IFNA('Table S3 Occupation CFs'!BA35*'Weighting factors'!$B$4,0), _xlfn.IFNA('Table S3 Occupation CFs'!BP35*'Weighting factors'!$B$6, 0)) = 0, NA(), 0.5*SUM(_xlfn.IFNA('Table S3 Occupation CFs'!H35*'Weighting factors'!$B$2,0), _xlfn.IFNA('Table S3 Occupation CFs'!W35*'Weighting factors'!$B$3, 0), _xlfn.IFNA('Table S3 Occupation CFs'!AL35*'Weighting factors'!$B$5, 0), _xlfn.IFNA('Table S3 Occupation CFs'!BA35*'Weighting factors'!$B$4,0), _xlfn.IFNA('Table S3 Occupation CFs'!BP35*'Weighting factors'!$B$6, 0)))</f>
        <v>1.4754866605825247E-14</v>
      </c>
      <c r="H33" s="51">
        <f>IF(0.5*SUM(_xlfn.IFNA('Table S3 Occupation CFs'!I35*'Weighting factors'!$B$2,0), _xlfn.IFNA('Table S3 Occupation CFs'!X35*'Weighting factors'!$B$3, 0), _xlfn.IFNA('Table S3 Occupation CFs'!AM35*'Weighting factors'!$B$5, 0), _xlfn.IFNA('Table S3 Occupation CFs'!BB35*'Weighting factors'!$B$4,0), _xlfn.IFNA('Table S3 Occupation CFs'!BQ35*'Weighting factors'!$B$6, 0)) = 0, NA(), 0.5*SUM(_xlfn.IFNA('Table S3 Occupation CFs'!I35*'Weighting factors'!$B$2,0), _xlfn.IFNA('Table S3 Occupation CFs'!X35*'Weighting factors'!$B$3, 0), _xlfn.IFNA('Table S3 Occupation CFs'!AM35*'Weighting factors'!$B$5, 0), _xlfn.IFNA('Table S3 Occupation CFs'!BB35*'Weighting factors'!$B$4,0), _xlfn.IFNA('Table S3 Occupation CFs'!BQ35*'Weighting factors'!$B$6, 0)))</f>
        <v>1.3705692942937745E-14</v>
      </c>
      <c r="I33" s="51">
        <f>IF(0.5*SUM(_xlfn.IFNA('Table S3 Occupation CFs'!J35*'Weighting factors'!$B$2,0), _xlfn.IFNA('Table S3 Occupation CFs'!Y35*'Weighting factors'!$B$3, 0), _xlfn.IFNA('Table S3 Occupation CFs'!AN35*'Weighting factors'!$B$5, 0), _xlfn.IFNA('Table S3 Occupation CFs'!BC35*'Weighting factors'!$B$4,0), _xlfn.IFNA('Table S3 Occupation CFs'!BR35*'Weighting factors'!$B$6, 0)) = 0, NA(), 0.5*SUM(_xlfn.IFNA('Table S3 Occupation CFs'!J35*'Weighting factors'!$B$2,0), _xlfn.IFNA('Table S3 Occupation CFs'!Y35*'Weighting factors'!$B$3, 0), _xlfn.IFNA('Table S3 Occupation CFs'!AN35*'Weighting factors'!$B$5, 0), _xlfn.IFNA('Table S3 Occupation CFs'!BC35*'Weighting factors'!$B$4,0), _xlfn.IFNA('Table S3 Occupation CFs'!BR35*'Weighting factors'!$B$6, 0)))</f>
        <v>1.4013732153673792E-14</v>
      </c>
      <c r="J33" s="51">
        <f>IF(0.5*SUM(_xlfn.IFNA('Table S3 Occupation CFs'!K35*'Weighting factors'!$B$2,0), _xlfn.IFNA('Table S3 Occupation CFs'!Z35*'Weighting factors'!$B$3, 0), _xlfn.IFNA('Table S3 Occupation CFs'!AO35*'Weighting factors'!$B$5, 0), _xlfn.IFNA('Table S3 Occupation CFs'!BD35*'Weighting factors'!$B$4,0), _xlfn.IFNA('Table S3 Occupation CFs'!BS35*'Weighting factors'!$B$6, 0)) = 0, NA(), 0.5*SUM(_xlfn.IFNA('Table S3 Occupation CFs'!K35*'Weighting factors'!$B$2,0), _xlfn.IFNA('Table S3 Occupation CFs'!Z35*'Weighting factors'!$B$3, 0), _xlfn.IFNA('Table S3 Occupation CFs'!AO35*'Weighting factors'!$B$5, 0), _xlfn.IFNA('Table S3 Occupation CFs'!BD35*'Weighting factors'!$B$4,0), _xlfn.IFNA('Table S3 Occupation CFs'!BS35*'Weighting factors'!$B$6, 0)))</f>
        <v>1.4285614280061016E-14</v>
      </c>
      <c r="K33" s="51">
        <f>IF(0.5*SUM(_xlfn.IFNA('Table S3 Occupation CFs'!L35*'Weighting factors'!$B$2,0), _xlfn.IFNA('Table S3 Occupation CFs'!AA35*'Weighting factors'!$B$3, 0), _xlfn.IFNA('Table S3 Occupation CFs'!AP35*'Weighting factors'!$B$5, 0), _xlfn.IFNA('Table S3 Occupation CFs'!BE35*'Weighting factors'!$B$4,0), _xlfn.IFNA('Table S3 Occupation CFs'!BT35*'Weighting factors'!$B$6, 0)) = 0, NA(), 0.5*SUM(_xlfn.IFNA('Table S3 Occupation CFs'!L35*'Weighting factors'!$B$2,0), _xlfn.IFNA('Table S3 Occupation CFs'!AA35*'Weighting factors'!$B$3, 0), _xlfn.IFNA('Table S3 Occupation CFs'!AP35*'Weighting factors'!$B$5, 0), _xlfn.IFNA('Table S3 Occupation CFs'!BE35*'Weighting factors'!$B$4,0), _xlfn.IFNA('Table S3 Occupation CFs'!BT35*'Weighting factors'!$B$6, 0)))</f>
        <v>1.1564562584408938E-14</v>
      </c>
      <c r="L33" s="51">
        <f>IF(0.5*SUM(_xlfn.IFNA('Table S3 Occupation CFs'!M35*'Weighting factors'!$B$2,0), _xlfn.IFNA('Table S3 Occupation CFs'!AB35*'Weighting factors'!$B$3, 0), _xlfn.IFNA('Table S3 Occupation CFs'!AQ35*'Weighting factors'!$B$5, 0), _xlfn.IFNA('Table S3 Occupation CFs'!BF35*'Weighting factors'!$B$4,0), _xlfn.IFNA('Table S3 Occupation CFs'!BU35*'Weighting factors'!$B$6, 0)) = 0, NA(), 0.5*SUM(_xlfn.IFNA('Table S3 Occupation CFs'!M35*'Weighting factors'!$B$2,0), _xlfn.IFNA('Table S3 Occupation CFs'!AB35*'Weighting factors'!$B$3, 0), _xlfn.IFNA('Table S3 Occupation CFs'!AQ35*'Weighting factors'!$B$5, 0), _xlfn.IFNA('Table S3 Occupation CFs'!BF35*'Weighting factors'!$B$4,0), _xlfn.IFNA('Table S3 Occupation CFs'!BU35*'Weighting factors'!$B$6, 0)))</f>
        <v>1.2543472690284814E-14</v>
      </c>
      <c r="M33" s="51">
        <f>IF(0.5*SUM(_xlfn.IFNA('Table S3 Occupation CFs'!N35*'Weighting factors'!$B$2,0), _xlfn.IFNA('Table S3 Occupation CFs'!AC35*'Weighting factors'!$B$3, 0), _xlfn.IFNA('Table S3 Occupation CFs'!AR35*'Weighting factors'!$B$5, 0), _xlfn.IFNA('Table S3 Occupation CFs'!BG35*'Weighting factors'!$B$4,0), _xlfn.IFNA('Table S3 Occupation CFs'!BV35*'Weighting factors'!$B$6, 0)) = 0, NA(), 0.5*SUM(_xlfn.IFNA('Table S3 Occupation CFs'!N35*'Weighting factors'!$B$2,0), _xlfn.IFNA('Table S3 Occupation CFs'!AC35*'Weighting factors'!$B$3, 0), _xlfn.IFNA('Table S3 Occupation CFs'!AR35*'Weighting factors'!$B$5, 0), _xlfn.IFNA('Table S3 Occupation CFs'!BG35*'Weighting factors'!$B$4,0), _xlfn.IFNA('Table S3 Occupation CFs'!BV35*'Weighting factors'!$B$6, 0)))</f>
        <v>1.2710265756898678E-14</v>
      </c>
      <c r="N33" s="51">
        <f>IF(0.5*SUM(_xlfn.IFNA('Table S3 Occupation CFs'!O35*'Weighting factors'!$B$2,0), _xlfn.IFNA('Table S3 Occupation CFs'!AD35*'Weighting factors'!$B$3, 0), _xlfn.IFNA('Table S3 Occupation CFs'!AS35*'Weighting factors'!$B$5, 0), _xlfn.IFNA('Table S3 Occupation CFs'!BH35*'Weighting factors'!$B$4,0), _xlfn.IFNA('Table S3 Occupation CFs'!BW35*'Weighting factors'!$B$6, 0)) = 0, NA(), 0.5*SUM(_xlfn.IFNA('Table S3 Occupation CFs'!O35*'Weighting factors'!$B$2,0), _xlfn.IFNA('Table S3 Occupation CFs'!AD35*'Weighting factors'!$B$3, 0), _xlfn.IFNA('Table S3 Occupation CFs'!AS35*'Weighting factors'!$B$5, 0), _xlfn.IFNA('Table S3 Occupation CFs'!BH35*'Weighting factors'!$B$4,0), _xlfn.IFNA('Table S3 Occupation CFs'!BW35*'Weighting factors'!$B$6, 0)))</f>
        <v>1.230758434606608E-14</v>
      </c>
      <c r="O33" s="51">
        <f>IF(0.5*SUM(_xlfn.IFNA('Table S3 Occupation CFs'!P35*'Weighting factors'!$B$2,0), _xlfn.IFNA('Table S3 Occupation CFs'!AE35*'Weighting factors'!$B$3, 0), _xlfn.IFNA('Table S3 Occupation CFs'!AT35*'Weighting factors'!$B$5, 0), _xlfn.IFNA('Table S3 Occupation CFs'!BI35*'Weighting factors'!$B$4,0), _xlfn.IFNA('Table S3 Occupation CFs'!BX35*'Weighting factors'!$B$6, 0)) = 0, NA(), 0.5*SUM(_xlfn.IFNA('Table S3 Occupation CFs'!P35*'Weighting factors'!$B$2,0), _xlfn.IFNA('Table S3 Occupation CFs'!AE35*'Weighting factors'!$B$3, 0), _xlfn.IFNA('Table S3 Occupation CFs'!AT35*'Weighting factors'!$B$5, 0), _xlfn.IFNA('Table S3 Occupation CFs'!BI35*'Weighting factors'!$B$4,0), _xlfn.IFNA('Table S3 Occupation CFs'!BX35*'Weighting factors'!$B$6, 0)))</f>
        <v>1.3991009895787944E-14</v>
      </c>
      <c r="P33" s="51">
        <f>IF(0.5*SUM(_xlfn.IFNA('Table S3 Occupation CFs'!Q35*'Weighting factors'!$B$2,0), _xlfn.IFNA('Table S3 Occupation CFs'!AF35*'Weighting factors'!$B$3, 0), _xlfn.IFNA('Table S3 Occupation CFs'!AU35*'Weighting factors'!$B$5, 0), _xlfn.IFNA('Table S3 Occupation CFs'!BJ35*'Weighting factors'!$B$4,0), _xlfn.IFNA('Table S3 Occupation CFs'!BY35*'Weighting factors'!$B$6, 0)) = 0, NA(), 0.5*SUM(_xlfn.IFNA('Table S3 Occupation CFs'!Q35*'Weighting factors'!$B$2,0), _xlfn.IFNA('Table S3 Occupation CFs'!AF35*'Weighting factors'!$B$3, 0), _xlfn.IFNA('Table S3 Occupation CFs'!AU35*'Weighting factors'!$B$5, 0), _xlfn.IFNA('Table S3 Occupation CFs'!BJ35*'Weighting factors'!$B$4,0), _xlfn.IFNA('Table S3 Occupation CFs'!BY35*'Weighting factors'!$B$6, 0)))</f>
        <v>1.4542840103504534E-14</v>
      </c>
    </row>
    <row r="34" spans="1:16" x14ac:dyDescent="0.45">
      <c r="A34" s="3" t="s">
        <v>45</v>
      </c>
      <c r="B34" s="51">
        <f>IF(0.5*SUM(_xlfn.IFNA('Table S3 Occupation CFs'!E36*'Weighting factors'!$B$2,0), _xlfn.IFNA('Table S3 Occupation CFs'!T36*'Weighting factors'!$B$3, 0), _xlfn.IFNA('Table S3 Occupation CFs'!AI36*'Weighting factors'!$B$5, 0), _xlfn.IFNA('Table S3 Occupation CFs'!AX36*'Weighting factors'!$B$4,0), _xlfn.IFNA('Table S3 Occupation CFs'!BM36*'Weighting factors'!$B$6, 0)) = 0, NA(), 0.5*SUM(_xlfn.IFNA('Table S3 Occupation CFs'!E36*'Weighting factors'!$B$2,0), _xlfn.IFNA('Table S3 Occupation CFs'!T36*'Weighting factors'!$B$3, 0), _xlfn.IFNA('Table S3 Occupation CFs'!AI36*'Weighting factors'!$B$5, 0), _xlfn.IFNA('Table S3 Occupation CFs'!AX36*'Weighting factors'!$B$4,0), _xlfn.IFNA('Table S3 Occupation CFs'!BM36*'Weighting factors'!$B$6, 0)))</f>
        <v>9.0180007104045958E-16</v>
      </c>
      <c r="C34" s="51">
        <f>IF(0.5*SUM(_xlfn.IFNA('Table S3 Occupation CFs'!D36*'Weighting factors'!$B$2,0), _xlfn.IFNA('Table S3 Occupation CFs'!S36*'Weighting factors'!$B$3, 0), _xlfn.IFNA('Table S3 Occupation CFs'!AH36*'Weighting factors'!$B$5, 0), _xlfn.IFNA('Table S3 Occupation CFs'!AW36*'Weighting factors'!$B$4,0), _xlfn.IFNA('Table S3 Occupation CFs'!BL36*'Weighting factors'!$B$6, 0)) = 0, NA(), 0.5*SUM(_xlfn.IFNA('Table S3 Occupation CFs'!D36*'Weighting factors'!$B$2,0), _xlfn.IFNA('Table S3 Occupation CFs'!S36*'Weighting factors'!$B$3, 0), _xlfn.IFNA('Table S3 Occupation CFs'!AH36*'Weighting factors'!$B$5, 0), _xlfn.IFNA('Table S3 Occupation CFs'!AW36*'Weighting factors'!$B$4,0), _xlfn.IFNA('Table S3 Occupation CFs'!BL36*'Weighting factors'!$B$6, 0)))</f>
        <v>7.4160775912452856E-14</v>
      </c>
      <c r="D34" s="51">
        <f>IF(0.5*SUM(_xlfn.IFNA('Table S3 Occupation CFs'!C36*'Weighting factors'!$B$2,0), _xlfn.IFNA('Table S3 Occupation CFs'!R36*'Weighting factors'!$B$3, 0), _xlfn.IFNA('Table S3 Occupation CFs'!AG36*'Weighting factors'!$B$5, 0), _xlfn.IFNA('Table S3 Occupation CFs'!AV36*'Weighting factors'!$B$4,0), _xlfn.IFNA('Table S3 Occupation CFs'!BK36*'Weighting factors'!$B$6, 0)) = 0, NA(), 0.5*SUM(_xlfn.IFNA('Table S3 Occupation CFs'!C36*'Weighting factors'!$B$2,0), _xlfn.IFNA('Table S3 Occupation CFs'!R36*'Weighting factors'!$B$3, 0), _xlfn.IFNA('Table S3 Occupation CFs'!AG36*'Weighting factors'!$B$5, 0), _xlfn.IFNA('Table S3 Occupation CFs'!AV36*'Weighting factors'!$B$4,0), _xlfn.IFNA('Table S3 Occupation CFs'!BK36*'Weighting factors'!$B$6, 0)))</f>
        <v>7.2544362211336792E-14</v>
      </c>
      <c r="E34" s="51">
        <f>IF(0.5*SUM(_xlfn.IFNA('Table S3 Occupation CFs'!F36*'Weighting factors'!$B$2,0), _xlfn.IFNA('Table S3 Occupation CFs'!U36*'Weighting factors'!$B$3, 0), _xlfn.IFNA('Table S3 Occupation CFs'!AJ36*'Weighting factors'!$B$5, 0), _xlfn.IFNA('Table S3 Occupation CFs'!AY36*'Weighting factors'!$B$4,0), _xlfn.IFNA('Table S3 Occupation CFs'!BN36*'Weighting factors'!$B$6, 0)) = 0, NA(), 0.5*SUM(_xlfn.IFNA('Table S3 Occupation CFs'!F36*'Weighting factors'!$B$2,0), _xlfn.IFNA('Table S3 Occupation CFs'!U36*'Weighting factors'!$B$3, 0), _xlfn.IFNA('Table S3 Occupation CFs'!AJ36*'Weighting factors'!$B$5, 0), _xlfn.IFNA('Table S3 Occupation CFs'!AY36*'Weighting factors'!$B$4,0), _xlfn.IFNA('Table S3 Occupation CFs'!BN36*'Weighting factors'!$B$6, 0)))</f>
        <v>8.1234809844689586E-14</v>
      </c>
      <c r="F34" s="51">
        <f>IF(0.5*SUM(_xlfn.IFNA('Table S3 Occupation CFs'!G36*'Weighting factors'!$B$2,0), _xlfn.IFNA('Table S3 Occupation CFs'!V36*'Weighting factors'!$B$3, 0), _xlfn.IFNA('Table S3 Occupation CFs'!AK36*'Weighting factors'!$B$5, 0), _xlfn.IFNA('Table S3 Occupation CFs'!AZ36*'Weighting factors'!$B$4,0), _xlfn.IFNA('Table S3 Occupation CFs'!BO36*'Weighting factors'!$B$6, 0)) = 0, NA(), 0.5*SUM(_xlfn.IFNA('Table S3 Occupation CFs'!G36*'Weighting factors'!$B$2,0), _xlfn.IFNA('Table S3 Occupation CFs'!V36*'Weighting factors'!$B$3, 0), _xlfn.IFNA('Table S3 Occupation CFs'!AK36*'Weighting factors'!$B$5, 0), _xlfn.IFNA('Table S3 Occupation CFs'!AZ36*'Weighting factors'!$B$4,0), _xlfn.IFNA('Table S3 Occupation CFs'!BO36*'Weighting factors'!$B$6, 0)))</f>
        <v>8.3335198494565119E-14</v>
      </c>
      <c r="G34" s="51">
        <f>IF(0.5*SUM(_xlfn.IFNA('Table S3 Occupation CFs'!H36*'Weighting factors'!$B$2,0), _xlfn.IFNA('Table S3 Occupation CFs'!W36*'Weighting factors'!$B$3, 0), _xlfn.IFNA('Table S3 Occupation CFs'!AL36*'Weighting factors'!$B$5, 0), _xlfn.IFNA('Table S3 Occupation CFs'!BA36*'Weighting factors'!$B$4,0), _xlfn.IFNA('Table S3 Occupation CFs'!BP36*'Weighting factors'!$B$6, 0)) = 0, NA(), 0.5*SUM(_xlfn.IFNA('Table S3 Occupation CFs'!H36*'Weighting factors'!$B$2,0), _xlfn.IFNA('Table S3 Occupation CFs'!W36*'Weighting factors'!$B$3, 0), _xlfn.IFNA('Table S3 Occupation CFs'!AL36*'Weighting factors'!$B$5, 0), _xlfn.IFNA('Table S3 Occupation CFs'!BA36*'Weighting factors'!$B$4,0), _xlfn.IFNA('Table S3 Occupation CFs'!BP36*'Weighting factors'!$B$6, 0)))</f>
        <v>8.6154190398098183E-14</v>
      </c>
      <c r="H34" s="51">
        <f>IF(0.5*SUM(_xlfn.IFNA('Table S3 Occupation CFs'!I36*'Weighting factors'!$B$2,0), _xlfn.IFNA('Table S3 Occupation CFs'!X36*'Weighting factors'!$B$3, 0), _xlfn.IFNA('Table S3 Occupation CFs'!AM36*'Weighting factors'!$B$5, 0), _xlfn.IFNA('Table S3 Occupation CFs'!BB36*'Weighting factors'!$B$4,0), _xlfn.IFNA('Table S3 Occupation CFs'!BQ36*'Weighting factors'!$B$6, 0)) = 0, NA(), 0.5*SUM(_xlfn.IFNA('Table S3 Occupation CFs'!I36*'Weighting factors'!$B$2,0), _xlfn.IFNA('Table S3 Occupation CFs'!X36*'Weighting factors'!$B$3, 0), _xlfn.IFNA('Table S3 Occupation CFs'!AM36*'Weighting factors'!$B$5, 0), _xlfn.IFNA('Table S3 Occupation CFs'!BB36*'Weighting factors'!$B$4,0), _xlfn.IFNA('Table S3 Occupation CFs'!BQ36*'Weighting factors'!$B$6, 0)))</f>
        <v>7.5295791682873037E-14</v>
      </c>
      <c r="I34" s="51">
        <f>IF(0.5*SUM(_xlfn.IFNA('Table S3 Occupation CFs'!J36*'Weighting factors'!$B$2,0), _xlfn.IFNA('Table S3 Occupation CFs'!Y36*'Weighting factors'!$B$3, 0), _xlfn.IFNA('Table S3 Occupation CFs'!AN36*'Weighting factors'!$B$5, 0), _xlfn.IFNA('Table S3 Occupation CFs'!BC36*'Weighting factors'!$B$4,0), _xlfn.IFNA('Table S3 Occupation CFs'!BR36*'Weighting factors'!$B$6, 0)) = 0, NA(), 0.5*SUM(_xlfn.IFNA('Table S3 Occupation CFs'!J36*'Weighting factors'!$B$2,0), _xlfn.IFNA('Table S3 Occupation CFs'!Y36*'Weighting factors'!$B$3, 0), _xlfn.IFNA('Table S3 Occupation CFs'!AN36*'Weighting factors'!$B$5, 0), _xlfn.IFNA('Table S3 Occupation CFs'!BC36*'Weighting factors'!$B$4,0), _xlfn.IFNA('Table S3 Occupation CFs'!BR36*'Weighting factors'!$B$6, 0)))</f>
        <v>7.8647152489826007E-14</v>
      </c>
      <c r="J34" s="51">
        <f>IF(0.5*SUM(_xlfn.IFNA('Table S3 Occupation CFs'!K36*'Weighting factors'!$B$2,0), _xlfn.IFNA('Table S3 Occupation CFs'!Z36*'Weighting factors'!$B$3, 0), _xlfn.IFNA('Table S3 Occupation CFs'!AO36*'Weighting factors'!$B$5, 0), _xlfn.IFNA('Table S3 Occupation CFs'!BD36*'Weighting factors'!$B$4,0), _xlfn.IFNA('Table S3 Occupation CFs'!BS36*'Weighting factors'!$B$6, 0)) = 0, NA(), 0.5*SUM(_xlfn.IFNA('Table S3 Occupation CFs'!K36*'Weighting factors'!$B$2,0), _xlfn.IFNA('Table S3 Occupation CFs'!Z36*'Weighting factors'!$B$3, 0), _xlfn.IFNA('Table S3 Occupation CFs'!AO36*'Weighting factors'!$B$5, 0), _xlfn.IFNA('Table S3 Occupation CFs'!BD36*'Weighting factors'!$B$4,0), _xlfn.IFNA('Table S3 Occupation CFs'!BS36*'Weighting factors'!$B$6, 0)))</f>
        <v>8.1604891546576917E-14</v>
      </c>
      <c r="K34" s="51">
        <f>IF(0.5*SUM(_xlfn.IFNA('Table S3 Occupation CFs'!L36*'Weighting factors'!$B$2,0), _xlfn.IFNA('Table S3 Occupation CFs'!AA36*'Weighting factors'!$B$3, 0), _xlfn.IFNA('Table S3 Occupation CFs'!AP36*'Weighting factors'!$B$5, 0), _xlfn.IFNA('Table S3 Occupation CFs'!BE36*'Weighting factors'!$B$4,0), _xlfn.IFNA('Table S3 Occupation CFs'!BT36*'Weighting factors'!$B$6, 0)) = 0, NA(), 0.5*SUM(_xlfn.IFNA('Table S3 Occupation CFs'!L36*'Weighting factors'!$B$2,0), _xlfn.IFNA('Table S3 Occupation CFs'!AA36*'Weighting factors'!$B$3, 0), _xlfn.IFNA('Table S3 Occupation CFs'!AP36*'Weighting factors'!$B$5, 0), _xlfn.IFNA('Table S3 Occupation CFs'!BE36*'Weighting factors'!$B$4,0), _xlfn.IFNA('Table S3 Occupation CFs'!BT36*'Weighting factors'!$B$6, 0)))</f>
        <v>7.1920946483149957E-14</v>
      </c>
      <c r="L34" s="51">
        <f>IF(0.5*SUM(_xlfn.IFNA('Table S3 Occupation CFs'!M36*'Weighting factors'!$B$2,0), _xlfn.IFNA('Table S3 Occupation CFs'!AB36*'Weighting factors'!$B$3, 0), _xlfn.IFNA('Table S3 Occupation CFs'!AQ36*'Weighting factors'!$B$5, 0), _xlfn.IFNA('Table S3 Occupation CFs'!BF36*'Weighting factors'!$B$4,0), _xlfn.IFNA('Table S3 Occupation CFs'!BU36*'Weighting factors'!$B$6, 0)) = 0, NA(), 0.5*SUM(_xlfn.IFNA('Table S3 Occupation CFs'!M36*'Weighting factors'!$B$2,0), _xlfn.IFNA('Table S3 Occupation CFs'!AB36*'Weighting factors'!$B$3, 0), _xlfn.IFNA('Table S3 Occupation CFs'!AQ36*'Weighting factors'!$B$5, 0), _xlfn.IFNA('Table S3 Occupation CFs'!BF36*'Weighting factors'!$B$4,0), _xlfn.IFNA('Table S3 Occupation CFs'!BU36*'Weighting factors'!$B$6, 0)))</f>
        <v>7.7181422244108238E-14</v>
      </c>
      <c r="M34" s="51">
        <f>IF(0.5*SUM(_xlfn.IFNA('Table S3 Occupation CFs'!N36*'Weighting factors'!$B$2,0), _xlfn.IFNA('Table S3 Occupation CFs'!AC36*'Weighting factors'!$B$3, 0), _xlfn.IFNA('Table S3 Occupation CFs'!AR36*'Weighting factors'!$B$5, 0), _xlfn.IFNA('Table S3 Occupation CFs'!BG36*'Weighting factors'!$B$4,0), _xlfn.IFNA('Table S3 Occupation CFs'!BV36*'Weighting factors'!$B$6, 0)) = 0, NA(), 0.5*SUM(_xlfn.IFNA('Table S3 Occupation CFs'!N36*'Weighting factors'!$B$2,0), _xlfn.IFNA('Table S3 Occupation CFs'!AC36*'Weighting factors'!$B$3, 0), _xlfn.IFNA('Table S3 Occupation CFs'!AR36*'Weighting factors'!$B$5, 0), _xlfn.IFNA('Table S3 Occupation CFs'!BG36*'Weighting factors'!$B$4,0), _xlfn.IFNA('Table S3 Occupation CFs'!BV36*'Weighting factors'!$B$6, 0)))</f>
        <v>7.8081409679735137E-14</v>
      </c>
      <c r="N34" s="51" t="e">
        <f>IF(0.5*SUM(_xlfn.IFNA('Table S3 Occupation CFs'!O36*'Weighting factors'!$B$2,0), _xlfn.IFNA('Table S3 Occupation CFs'!AD36*'Weighting factors'!$B$3, 0), _xlfn.IFNA('Table S3 Occupation CFs'!AS36*'Weighting factors'!$B$5, 0), _xlfn.IFNA('Table S3 Occupation CFs'!BH36*'Weighting factors'!$B$4,0), _xlfn.IFNA('Table S3 Occupation CFs'!BW36*'Weighting factors'!$B$6, 0)) = 0, NA(), 0.5*SUM(_xlfn.IFNA('Table S3 Occupation CFs'!O36*'Weighting factors'!$B$2,0), _xlfn.IFNA('Table S3 Occupation CFs'!AD36*'Weighting factors'!$B$3, 0), _xlfn.IFNA('Table S3 Occupation CFs'!AS36*'Weighting factors'!$B$5, 0), _xlfn.IFNA('Table S3 Occupation CFs'!BH36*'Weighting factors'!$B$4,0), _xlfn.IFNA('Table S3 Occupation CFs'!BW36*'Weighting factors'!$B$6, 0)))</f>
        <v>#N/A</v>
      </c>
      <c r="O34" s="51" t="e">
        <f>IF(0.5*SUM(_xlfn.IFNA('Table S3 Occupation CFs'!P36*'Weighting factors'!$B$2,0), _xlfn.IFNA('Table S3 Occupation CFs'!AE36*'Weighting factors'!$B$3, 0), _xlfn.IFNA('Table S3 Occupation CFs'!AT36*'Weighting factors'!$B$5, 0), _xlfn.IFNA('Table S3 Occupation CFs'!BI36*'Weighting factors'!$B$4,0), _xlfn.IFNA('Table S3 Occupation CFs'!BX36*'Weighting factors'!$B$6, 0)) = 0, NA(), 0.5*SUM(_xlfn.IFNA('Table S3 Occupation CFs'!P36*'Weighting factors'!$B$2,0), _xlfn.IFNA('Table S3 Occupation CFs'!AE36*'Weighting factors'!$B$3, 0), _xlfn.IFNA('Table S3 Occupation CFs'!AT36*'Weighting factors'!$B$5, 0), _xlfn.IFNA('Table S3 Occupation CFs'!BI36*'Weighting factors'!$B$4,0), _xlfn.IFNA('Table S3 Occupation CFs'!BX36*'Weighting factors'!$B$6, 0)))</f>
        <v>#N/A</v>
      </c>
      <c r="P34" s="51" t="e">
        <f>IF(0.5*SUM(_xlfn.IFNA('Table S3 Occupation CFs'!Q36*'Weighting factors'!$B$2,0), _xlfn.IFNA('Table S3 Occupation CFs'!AF36*'Weighting factors'!$B$3, 0), _xlfn.IFNA('Table S3 Occupation CFs'!AU36*'Weighting factors'!$B$5, 0), _xlfn.IFNA('Table S3 Occupation CFs'!BJ36*'Weighting factors'!$B$4,0), _xlfn.IFNA('Table S3 Occupation CFs'!BY36*'Weighting factors'!$B$6, 0)) = 0, NA(), 0.5*SUM(_xlfn.IFNA('Table S3 Occupation CFs'!Q36*'Weighting factors'!$B$2,0), _xlfn.IFNA('Table S3 Occupation CFs'!AF36*'Weighting factors'!$B$3, 0), _xlfn.IFNA('Table S3 Occupation CFs'!AU36*'Weighting factors'!$B$5, 0), _xlfn.IFNA('Table S3 Occupation CFs'!BJ36*'Weighting factors'!$B$4,0), _xlfn.IFNA('Table S3 Occupation CFs'!BY36*'Weighting factors'!$B$6, 0)))</f>
        <v>#N/A</v>
      </c>
    </row>
    <row r="35" spans="1:16" x14ac:dyDescent="0.45">
      <c r="A35" s="3" t="s">
        <v>46</v>
      </c>
      <c r="B35" s="51" t="e">
        <f>IF(0.5*SUM(_xlfn.IFNA('Table S3 Occupation CFs'!E37*'Weighting factors'!$B$2,0), _xlfn.IFNA('Table S3 Occupation CFs'!T37*'Weighting factors'!$B$3, 0), _xlfn.IFNA('Table S3 Occupation CFs'!AI37*'Weighting factors'!$B$5, 0), _xlfn.IFNA('Table S3 Occupation CFs'!AX37*'Weighting factors'!$B$4,0), _xlfn.IFNA('Table S3 Occupation CFs'!BM37*'Weighting factors'!$B$6, 0)) = 0, NA(), 0.5*SUM(_xlfn.IFNA('Table S3 Occupation CFs'!E37*'Weighting factors'!$B$2,0), _xlfn.IFNA('Table S3 Occupation CFs'!T37*'Weighting factors'!$B$3, 0), _xlfn.IFNA('Table S3 Occupation CFs'!AI37*'Weighting factors'!$B$5, 0), _xlfn.IFNA('Table S3 Occupation CFs'!AX37*'Weighting factors'!$B$4,0), _xlfn.IFNA('Table S3 Occupation CFs'!BM37*'Weighting factors'!$B$6, 0)))</f>
        <v>#N/A</v>
      </c>
      <c r="C35" s="51" t="e">
        <f>IF(0.5*SUM(_xlfn.IFNA('Table S3 Occupation CFs'!D37*'Weighting factors'!$B$2,0), _xlfn.IFNA('Table S3 Occupation CFs'!S37*'Weighting factors'!$B$3, 0), _xlfn.IFNA('Table S3 Occupation CFs'!AH37*'Weighting factors'!$B$5, 0), _xlfn.IFNA('Table S3 Occupation CFs'!AW37*'Weighting factors'!$B$4,0), _xlfn.IFNA('Table S3 Occupation CFs'!BL37*'Weighting factors'!$B$6, 0)) = 0, NA(), 0.5*SUM(_xlfn.IFNA('Table S3 Occupation CFs'!D37*'Weighting factors'!$B$2,0), _xlfn.IFNA('Table S3 Occupation CFs'!S37*'Weighting factors'!$B$3, 0), _xlfn.IFNA('Table S3 Occupation CFs'!AH37*'Weighting factors'!$B$5, 0), _xlfn.IFNA('Table S3 Occupation CFs'!AW37*'Weighting factors'!$B$4,0), _xlfn.IFNA('Table S3 Occupation CFs'!BL37*'Weighting factors'!$B$6, 0)))</f>
        <v>#N/A</v>
      </c>
      <c r="D35" s="51">
        <f>IF(0.5*SUM(_xlfn.IFNA('Table S3 Occupation CFs'!C37*'Weighting factors'!$B$2,0), _xlfn.IFNA('Table S3 Occupation CFs'!R37*'Weighting factors'!$B$3, 0), _xlfn.IFNA('Table S3 Occupation CFs'!AG37*'Weighting factors'!$B$5, 0), _xlfn.IFNA('Table S3 Occupation CFs'!AV37*'Weighting factors'!$B$4,0), _xlfn.IFNA('Table S3 Occupation CFs'!BK37*'Weighting factors'!$B$6, 0)) = 0, NA(), 0.5*SUM(_xlfn.IFNA('Table S3 Occupation CFs'!C37*'Weighting factors'!$B$2,0), _xlfn.IFNA('Table S3 Occupation CFs'!R37*'Weighting factors'!$B$3, 0), _xlfn.IFNA('Table S3 Occupation CFs'!AG37*'Weighting factors'!$B$5, 0), _xlfn.IFNA('Table S3 Occupation CFs'!AV37*'Weighting factors'!$B$4,0), _xlfn.IFNA('Table S3 Occupation CFs'!BK37*'Weighting factors'!$B$6, 0)))</f>
        <v>4.069689596654587E-15</v>
      </c>
      <c r="E35" s="51">
        <f>IF(0.5*SUM(_xlfn.IFNA('Table S3 Occupation CFs'!F37*'Weighting factors'!$B$2,0), _xlfn.IFNA('Table S3 Occupation CFs'!U37*'Weighting factors'!$B$3, 0), _xlfn.IFNA('Table S3 Occupation CFs'!AJ37*'Weighting factors'!$B$5, 0), _xlfn.IFNA('Table S3 Occupation CFs'!AY37*'Weighting factors'!$B$4,0), _xlfn.IFNA('Table S3 Occupation CFs'!BN37*'Weighting factors'!$B$6, 0)) = 0, NA(), 0.5*SUM(_xlfn.IFNA('Table S3 Occupation CFs'!F37*'Weighting factors'!$B$2,0), _xlfn.IFNA('Table S3 Occupation CFs'!U37*'Weighting factors'!$B$3, 0), _xlfn.IFNA('Table S3 Occupation CFs'!AJ37*'Weighting factors'!$B$5, 0), _xlfn.IFNA('Table S3 Occupation CFs'!AY37*'Weighting factors'!$B$4,0), _xlfn.IFNA('Table S3 Occupation CFs'!BN37*'Weighting factors'!$B$6, 0)))</f>
        <v>4.2857651759775678E-15</v>
      </c>
      <c r="F35" s="51">
        <f>IF(0.5*SUM(_xlfn.IFNA('Table S3 Occupation CFs'!G37*'Weighting factors'!$B$2,0), _xlfn.IFNA('Table S3 Occupation CFs'!V37*'Weighting factors'!$B$3, 0), _xlfn.IFNA('Table S3 Occupation CFs'!AK37*'Weighting factors'!$B$5, 0), _xlfn.IFNA('Table S3 Occupation CFs'!AZ37*'Weighting factors'!$B$4,0), _xlfn.IFNA('Table S3 Occupation CFs'!BO37*'Weighting factors'!$B$6, 0)) = 0, NA(), 0.5*SUM(_xlfn.IFNA('Table S3 Occupation CFs'!G37*'Weighting factors'!$B$2,0), _xlfn.IFNA('Table S3 Occupation CFs'!V37*'Weighting factors'!$B$3, 0), _xlfn.IFNA('Table S3 Occupation CFs'!AK37*'Weighting factors'!$B$5, 0), _xlfn.IFNA('Table S3 Occupation CFs'!AZ37*'Weighting factors'!$B$4,0), _xlfn.IFNA('Table S3 Occupation CFs'!BO37*'Weighting factors'!$B$6, 0)))</f>
        <v>4.346425316579133E-15</v>
      </c>
      <c r="G35" s="51">
        <f>IF(0.5*SUM(_xlfn.IFNA('Table S3 Occupation CFs'!H37*'Weighting factors'!$B$2,0), _xlfn.IFNA('Table S3 Occupation CFs'!W37*'Weighting factors'!$B$3, 0), _xlfn.IFNA('Table S3 Occupation CFs'!AL37*'Weighting factors'!$B$5, 0), _xlfn.IFNA('Table S3 Occupation CFs'!BA37*'Weighting factors'!$B$4,0), _xlfn.IFNA('Table S3 Occupation CFs'!BP37*'Weighting factors'!$B$6, 0)) = 0, NA(), 0.5*SUM(_xlfn.IFNA('Table S3 Occupation CFs'!H37*'Weighting factors'!$B$2,0), _xlfn.IFNA('Table S3 Occupation CFs'!W37*'Weighting factors'!$B$3, 0), _xlfn.IFNA('Table S3 Occupation CFs'!AL37*'Weighting factors'!$B$5, 0), _xlfn.IFNA('Table S3 Occupation CFs'!BA37*'Weighting factors'!$B$4,0), _xlfn.IFNA('Table S3 Occupation CFs'!BP37*'Weighting factors'!$B$6, 0)))</f>
        <v>4.4300236904757883E-15</v>
      </c>
      <c r="H35" s="51">
        <f>IF(0.5*SUM(_xlfn.IFNA('Table S3 Occupation CFs'!I37*'Weighting factors'!$B$2,0), _xlfn.IFNA('Table S3 Occupation CFs'!X37*'Weighting factors'!$B$3, 0), _xlfn.IFNA('Table S3 Occupation CFs'!AM37*'Weighting factors'!$B$5, 0), _xlfn.IFNA('Table S3 Occupation CFs'!BB37*'Weighting factors'!$B$4,0), _xlfn.IFNA('Table S3 Occupation CFs'!BQ37*'Weighting factors'!$B$6, 0)) = 0, NA(), 0.5*SUM(_xlfn.IFNA('Table S3 Occupation CFs'!I37*'Weighting factors'!$B$2,0), _xlfn.IFNA('Table S3 Occupation CFs'!X37*'Weighting factors'!$B$3, 0), _xlfn.IFNA('Table S3 Occupation CFs'!AM37*'Weighting factors'!$B$5, 0), _xlfn.IFNA('Table S3 Occupation CFs'!BB37*'Weighting factors'!$B$4,0), _xlfn.IFNA('Table S3 Occupation CFs'!BQ37*'Weighting factors'!$B$6, 0)))</f>
        <v>4.0078006081858834E-15</v>
      </c>
      <c r="I35" s="51">
        <f>IF(0.5*SUM(_xlfn.IFNA('Table S3 Occupation CFs'!J37*'Weighting factors'!$B$2,0), _xlfn.IFNA('Table S3 Occupation CFs'!Y37*'Weighting factors'!$B$3, 0), _xlfn.IFNA('Table S3 Occupation CFs'!AN37*'Weighting factors'!$B$5, 0), _xlfn.IFNA('Table S3 Occupation CFs'!BC37*'Weighting factors'!$B$4,0), _xlfn.IFNA('Table S3 Occupation CFs'!BR37*'Weighting factors'!$B$6, 0)) = 0, NA(), 0.5*SUM(_xlfn.IFNA('Table S3 Occupation CFs'!J37*'Weighting factors'!$B$2,0), _xlfn.IFNA('Table S3 Occupation CFs'!Y37*'Weighting factors'!$B$3, 0), _xlfn.IFNA('Table S3 Occupation CFs'!AN37*'Weighting factors'!$B$5, 0), _xlfn.IFNA('Table S3 Occupation CFs'!BC37*'Weighting factors'!$B$4,0), _xlfn.IFNA('Table S3 Occupation CFs'!BR37*'Weighting factors'!$B$6, 0)))</f>
        <v>4.1223404098561163E-15</v>
      </c>
      <c r="J35" s="51">
        <f>IF(0.5*SUM(_xlfn.IFNA('Table S3 Occupation CFs'!K37*'Weighting factors'!$B$2,0), _xlfn.IFNA('Table S3 Occupation CFs'!Z37*'Weighting factors'!$B$3, 0), _xlfn.IFNA('Table S3 Occupation CFs'!AO37*'Weighting factors'!$B$5, 0), _xlfn.IFNA('Table S3 Occupation CFs'!BD37*'Weighting factors'!$B$4,0), _xlfn.IFNA('Table S3 Occupation CFs'!BS37*'Weighting factors'!$B$6, 0)) = 0, NA(), 0.5*SUM(_xlfn.IFNA('Table S3 Occupation CFs'!K37*'Weighting factors'!$B$2,0), _xlfn.IFNA('Table S3 Occupation CFs'!Z37*'Weighting factors'!$B$3, 0), _xlfn.IFNA('Table S3 Occupation CFs'!AO37*'Weighting factors'!$B$5, 0), _xlfn.IFNA('Table S3 Occupation CFs'!BD37*'Weighting factors'!$B$4,0), _xlfn.IFNA('Table S3 Occupation CFs'!BS37*'Weighting factors'!$B$6, 0)))</f>
        <v>4.2255296313650827E-15</v>
      </c>
      <c r="K35" s="51">
        <f>IF(0.5*SUM(_xlfn.IFNA('Table S3 Occupation CFs'!L37*'Weighting factors'!$B$2,0), _xlfn.IFNA('Table S3 Occupation CFs'!AA37*'Weighting factors'!$B$3, 0), _xlfn.IFNA('Table S3 Occupation CFs'!AP37*'Weighting factors'!$B$5, 0), _xlfn.IFNA('Table S3 Occupation CFs'!BE37*'Weighting factors'!$B$4,0), _xlfn.IFNA('Table S3 Occupation CFs'!BT37*'Weighting factors'!$B$6, 0)) = 0, NA(), 0.5*SUM(_xlfn.IFNA('Table S3 Occupation CFs'!L37*'Weighting factors'!$B$2,0), _xlfn.IFNA('Table S3 Occupation CFs'!AA37*'Weighting factors'!$B$3, 0), _xlfn.IFNA('Table S3 Occupation CFs'!AP37*'Weighting factors'!$B$5, 0), _xlfn.IFNA('Table S3 Occupation CFs'!BE37*'Weighting factors'!$B$4,0), _xlfn.IFNA('Table S3 Occupation CFs'!BT37*'Weighting factors'!$B$6, 0)))</f>
        <v>3.9248084304535156E-15</v>
      </c>
      <c r="L35" s="51">
        <f>IF(0.5*SUM(_xlfn.IFNA('Table S3 Occupation CFs'!M37*'Weighting factors'!$B$2,0), _xlfn.IFNA('Table S3 Occupation CFs'!AB37*'Weighting factors'!$B$3, 0), _xlfn.IFNA('Table S3 Occupation CFs'!AQ37*'Weighting factors'!$B$5, 0), _xlfn.IFNA('Table S3 Occupation CFs'!BF37*'Weighting factors'!$B$4,0), _xlfn.IFNA('Table S3 Occupation CFs'!BU37*'Weighting factors'!$B$6, 0)) = 0, NA(), 0.5*SUM(_xlfn.IFNA('Table S3 Occupation CFs'!M37*'Weighting factors'!$B$2,0), _xlfn.IFNA('Table S3 Occupation CFs'!AB37*'Weighting factors'!$B$3, 0), _xlfn.IFNA('Table S3 Occupation CFs'!AQ37*'Weighting factors'!$B$5, 0), _xlfn.IFNA('Table S3 Occupation CFs'!BF37*'Weighting factors'!$B$4,0), _xlfn.IFNA('Table S3 Occupation CFs'!BU37*'Weighting factors'!$B$6, 0)))</f>
        <v>4.094853921914406E-15</v>
      </c>
      <c r="M35" s="51">
        <f>IF(0.5*SUM(_xlfn.IFNA('Table S3 Occupation CFs'!N37*'Weighting factors'!$B$2,0), _xlfn.IFNA('Table S3 Occupation CFs'!AC37*'Weighting factors'!$B$3, 0), _xlfn.IFNA('Table S3 Occupation CFs'!AR37*'Weighting factors'!$B$5, 0), _xlfn.IFNA('Table S3 Occupation CFs'!BG37*'Weighting factors'!$B$4,0), _xlfn.IFNA('Table S3 Occupation CFs'!BV37*'Weighting factors'!$B$6, 0)) = 0, NA(), 0.5*SUM(_xlfn.IFNA('Table S3 Occupation CFs'!N37*'Weighting factors'!$B$2,0), _xlfn.IFNA('Table S3 Occupation CFs'!AC37*'Weighting factors'!$B$3, 0), _xlfn.IFNA('Table S3 Occupation CFs'!AR37*'Weighting factors'!$B$5, 0), _xlfn.IFNA('Table S3 Occupation CFs'!BG37*'Weighting factors'!$B$4,0), _xlfn.IFNA('Table S3 Occupation CFs'!BV37*'Weighting factors'!$B$6, 0)))</f>
        <v>4.1244012841740156E-15</v>
      </c>
      <c r="N35" s="51">
        <f>IF(0.5*SUM(_xlfn.IFNA('Table S3 Occupation CFs'!O37*'Weighting factors'!$B$2,0), _xlfn.IFNA('Table S3 Occupation CFs'!AD37*'Weighting factors'!$B$3, 0), _xlfn.IFNA('Table S3 Occupation CFs'!AS37*'Weighting factors'!$B$5, 0), _xlfn.IFNA('Table S3 Occupation CFs'!BH37*'Weighting factors'!$B$4,0), _xlfn.IFNA('Table S3 Occupation CFs'!BW37*'Weighting factors'!$B$6, 0)) = 0, NA(), 0.5*SUM(_xlfn.IFNA('Table S3 Occupation CFs'!O37*'Weighting factors'!$B$2,0), _xlfn.IFNA('Table S3 Occupation CFs'!AD37*'Weighting factors'!$B$3, 0), _xlfn.IFNA('Table S3 Occupation CFs'!AS37*'Weighting factors'!$B$5, 0), _xlfn.IFNA('Table S3 Occupation CFs'!BH37*'Weighting factors'!$B$4,0), _xlfn.IFNA('Table S3 Occupation CFs'!BW37*'Weighting factors'!$B$6, 0)))</f>
        <v>3.6490938825064899E-15</v>
      </c>
      <c r="O35" s="51">
        <f>IF(0.5*SUM(_xlfn.IFNA('Table S3 Occupation CFs'!P37*'Weighting factors'!$B$2,0), _xlfn.IFNA('Table S3 Occupation CFs'!AE37*'Weighting factors'!$B$3, 0), _xlfn.IFNA('Table S3 Occupation CFs'!AT37*'Weighting factors'!$B$5, 0), _xlfn.IFNA('Table S3 Occupation CFs'!BI37*'Weighting factors'!$B$4,0), _xlfn.IFNA('Table S3 Occupation CFs'!BX37*'Weighting factors'!$B$6, 0)) = 0, NA(), 0.5*SUM(_xlfn.IFNA('Table S3 Occupation CFs'!P37*'Weighting factors'!$B$2,0), _xlfn.IFNA('Table S3 Occupation CFs'!AE37*'Weighting factors'!$B$3, 0), _xlfn.IFNA('Table S3 Occupation CFs'!AT37*'Weighting factors'!$B$5, 0), _xlfn.IFNA('Table S3 Occupation CFs'!BI37*'Weighting factors'!$B$4,0), _xlfn.IFNA('Table S3 Occupation CFs'!BX37*'Weighting factors'!$B$6, 0)))</f>
        <v>4.1768225674724844E-15</v>
      </c>
      <c r="P35" s="51">
        <f>IF(0.5*SUM(_xlfn.IFNA('Table S3 Occupation CFs'!Q37*'Weighting factors'!$B$2,0), _xlfn.IFNA('Table S3 Occupation CFs'!AF37*'Weighting factors'!$B$3, 0), _xlfn.IFNA('Table S3 Occupation CFs'!AU37*'Weighting factors'!$B$5, 0), _xlfn.IFNA('Table S3 Occupation CFs'!BJ37*'Weighting factors'!$B$4,0), _xlfn.IFNA('Table S3 Occupation CFs'!BY37*'Weighting factors'!$B$6, 0)) = 0, NA(), 0.5*SUM(_xlfn.IFNA('Table S3 Occupation CFs'!Q37*'Weighting factors'!$B$2,0), _xlfn.IFNA('Table S3 Occupation CFs'!AF37*'Weighting factors'!$B$3, 0), _xlfn.IFNA('Table S3 Occupation CFs'!AU37*'Weighting factors'!$B$5, 0), _xlfn.IFNA('Table S3 Occupation CFs'!BJ37*'Weighting factors'!$B$4,0), _xlfn.IFNA('Table S3 Occupation CFs'!BY37*'Weighting factors'!$B$6, 0)))</f>
        <v>4.3614505669259177E-15</v>
      </c>
    </row>
    <row r="36" spans="1:16" x14ac:dyDescent="0.45">
      <c r="A36" s="3" t="s">
        <v>47</v>
      </c>
      <c r="B36" s="51" t="e">
        <f>IF(0.5*SUM(_xlfn.IFNA('Table S3 Occupation CFs'!E38*'Weighting factors'!$B$2,0), _xlfn.IFNA('Table S3 Occupation CFs'!T38*'Weighting factors'!$B$3, 0), _xlfn.IFNA('Table S3 Occupation CFs'!AI38*'Weighting factors'!$B$5, 0), _xlfn.IFNA('Table S3 Occupation CFs'!AX38*'Weighting factors'!$B$4,0), _xlfn.IFNA('Table S3 Occupation CFs'!BM38*'Weighting factors'!$B$6, 0)) = 0, NA(), 0.5*SUM(_xlfn.IFNA('Table S3 Occupation CFs'!E38*'Weighting factors'!$B$2,0), _xlfn.IFNA('Table S3 Occupation CFs'!T38*'Weighting factors'!$B$3, 0), _xlfn.IFNA('Table S3 Occupation CFs'!AI38*'Weighting factors'!$B$5, 0), _xlfn.IFNA('Table S3 Occupation CFs'!AX38*'Weighting factors'!$B$4,0), _xlfn.IFNA('Table S3 Occupation CFs'!BM38*'Weighting factors'!$B$6, 0)))</f>
        <v>#N/A</v>
      </c>
      <c r="C36" s="51" t="e">
        <f>IF(0.5*SUM(_xlfn.IFNA('Table S3 Occupation CFs'!D38*'Weighting factors'!$B$2,0), _xlfn.IFNA('Table S3 Occupation CFs'!S38*'Weighting factors'!$B$3, 0), _xlfn.IFNA('Table S3 Occupation CFs'!AH38*'Weighting factors'!$B$5, 0), _xlfn.IFNA('Table S3 Occupation CFs'!AW38*'Weighting factors'!$B$4,0), _xlfn.IFNA('Table S3 Occupation CFs'!BL38*'Weighting factors'!$B$6, 0)) = 0, NA(), 0.5*SUM(_xlfn.IFNA('Table S3 Occupation CFs'!D38*'Weighting factors'!$B$2,0), _xlfn.IFNA('Table S3 Occupation CFs'!S38*'Weighting factors'!$B$3, 0), _xlfn.IFNA('Table S3 Occupation CFs'!AH38*'Weighting factors'!$B$5, 0), _xlfn.IFNA('Table S3 Occupation CFs'!AW38*'Weighting factors'!$B$4,0), _xlfn.IFNA('Table S3 Occupation CFs'!BL38*'Weighting factors'!$B$6, 0)))</f>
        <v>#N/A</v>
      </c>
      <c r="D36" s="51">
        <f>IF(0.5*SUM(_xlfn.IFNA('Table S3 Occupation CFs'!C38*'Weighting factors'!$B$2,0), _xlfn.IFNA('Table S3 Occupation CFs'!R38*'Weighting factors'!$B$3, 0), _xlfn.IFNA('Table S3 Occupation CFs'!AG38*'Weighting factors'!$B$5, 0), _xlfn.IFNA('Table S3 Occupation CFs'!AV38*'Weighting factors'!$B$4,0), _xlfn.IFNA('Table S3 Occupation CFs'!BK38*'Weighting factors'!$B$6, 0)) = 0, NA(), 0.5*SUM(_xlfn.IFNA('Table S3 Occupation CFs'!C38*'Weighting factors'!$B$2,0), _xlfn.IFNA('Table S3 Occupation CFs'!R38*'Weighting factors'!$B$3, 0), _xlfn.IFNA('Table S3 Occupation CFs'!AG38*'Weighting factors'!$B$5, 0), _xlfn.IFNA('Table S3 Occupation CFs'!AV38*'Weighting factors'!$B$4,0), _xlfn.IFNA('Table S3 Occupation CFs'!BK38*'Weighting factors'!$B$6, 0)))</f>
        <v>6.4350744680844121E-15</v>
      </c>
      <c r="E36" s="51">
        <f>IF(0.5*SUM(_xlfn.IFNA('Table S3 Occupation CFs'!F38*'Weighting factors'!$B$2,0), _xlfn.IFNA('Table S3 Occupation CFs'!U38*'Weighting factors'!$B$3, 0), _xlfn.IFNA('Table S3 Occupation CFs'!AJ38*'Weighting factors'!$B$5, 0), _xlfn.IFNA('Table S3 Occupation CFs'!AY38*'Weighting factors'!$B$4,0), _xlfn.IFNA('Table S3 Occupation CFs'!BN38*'Weighting factors'!$B$6, 0)) = 0, NA(), 0.5*SUM(_xlfn.IFNA('Table S3 Occupation CFs'!F38*'Weighting factors'!$B$2,0), _xlfn.IFNA('Table S3 Occupation CFs'!U38*'Weighting factors'!$B$3, 0), _xlfn.IFNA('Table S3 Occupation CFs'!AJ38*'Weighting factors'!$B$5, 0), _xlfn.IFNA('Table S3 Occupation CFs'!AY38*'Weighting factors'!$B$4,0), _xlfn.IFNA('Table S3 Occupation CFs'!BN38*'Weighting factors'!$B$6, 0)))</f>
        <v>7.5865647648880306E-15</v>
      </c>
      <c r="F36" s="51">
        <f>IF(0.5*SUM(_xlfn.IFNA('Table S3 Occupation CFs'!G38*'Weighting factors'!$B$2,0), _xlfn.IFNA('Table S3 Occupation CFs'!V38*'Weighting factors'!$B$3, 0), _xlfn.IFNA('Table S3 Occupation CFs'!AK38*'Weighting factors'!$B$5, 0), _xlfn.IFNA('Table S3 Occupation CFs'!AZ38*'Weighting factors'!$B$4,0), _xlfn.IFNA('Table S3 Occupation CFs'!BO38*'Weighting factors'!$B$6, 0)) = 0, NA(), 0.5*SUM(_xlfn.IFNA('Table S3 Occupation CFs'!G38*'Weighting factors'!$B$2,0), _xlfn.IFNA('Table S3 Occupation CFs'!V38*'Weighting factors'!$B$3, 0), _xlfn.IFNA('Table S3 Occupation CFs'!AK38*'Weighting factors'!$B$5, 0), _xlfn.IFNA('Table S3 Occupation CFs'!AZ38*'Weighting factors'!$B$4,0), _xlfn.IFNA('Table S3 Occupation CFs'!BO38*'Weighting factors'!$B$6, 0)))</f>
        <v>7.8715180606503512E-15</v>
      </c>
      <c r="G36" s="51">
        <f>IF(0.5*SUM(_xlfn.IFNA('Table S3 Occupation CFs'!H38*'Weighting factors'!$B$2,0), _xlfn.IFNA('Table S3 Occupation CFs'!W38*'Weighting factors'!$B$3, 0), _xlfn.IFNA('Table S3 Occupation CFs'!AL38*'Weighting factors'!$B$5, 0), _xlfn.IFNA('Table S3 Occupation CFs'!BA38*'Weighting factors'!$B$4,0), _xlfn.IFNA('Table S3 Occupation CFs'!BP38*'Weighting factors'!$B$6, 0)) = 0, NA(), 0.5*SUM(_xlfn.IFNA('Table S3 Occupation CFs'!H38*'Weighting factors'!$B$2,0), _xlfn.IFNA('Table S3 Occupation CFs'!W38*'Weighting factors'!$B$3, 0), _xlfn.IFNA('Table S3 Occupation CFs'!AL38*'Weighting factors'!$B$5, 0), _xlfn.IFNA('Table S3 Occupation CFs'!BA38*'Weighting factors'!$B$4,0), _xlfn.IFNA('Table S3 Occupation CFs'!BP38*'Weighting factors'!$B$6, 0)))</f>
        <v>8.2539620591391533E-15</v>
      </c>
      <c r="H36" s="51">
        <f>IF(0.5*SUM(_xlfn.IFNA('Table S3 Occupation CFs'!I38*'Weighting factors'!$B$2,0), _xlfn.IFNA('Table S3 Occupation CFs'!X38*'Weighting factors'!$B$3, 0), _xlfn.IFNA('Table S3 Occupation CFs'!AM38*'Weighting factors'!$B$5, 0), _xlfn.IFNA('Table S3 Occupation CFs'!BB38*'Weighting factors'!$B$4,0), _xlfn.IFNA('Table S3 Occupation CFs'!BQ38*'Weighting factors'!$B$6, 0)) = 0, NA(), 0.5*SUM(_xlfn.IFNA('Table S3 Occupation CFs'!I38*'Weighting factors'!$B$2,0), _xlfn.IFNA('Table S3 Occupation CFs'!X38*'Weighting factors'!$B$3, 0), _xlfn.IFNA('Table S3 Occupation CFs'!AM38*'Weighting factors'!$B$5, 0), _xlfn.IFNA('Table S3 Occupation CFs'!BB38*'Weighting factors'!$B$4,0), _xlfn.IFNA('Table S3 Occupation CFs'!BQ38*'Weighting factors'!$B$6, 0)))</f>
        <v>6.8625343961768447E-15</v>
      </c>
      <c r="I36" s="51">
        <f>IF(0.5*SUM(_xlfn.IFNA('Table S3 Occupation CFs'!J38*'Weighting factors'!$B$2,0), _xlfn.IFNA('Table S3 Occupation CFs'!Y38*'Weighting factors'!$B$3, 0), _xlfn.IFNA('Table S3 Occupation CFs'!AN38*'Weighting factors'!$B$5, 0), _xlfn.IFNA('Table S3 Occupation CFs'!BC38*'Weighting factors'!$B$4,0), _xlfn.IFNA('Table S3 Occupation CFs'!BR38*'Weighting factors'!$B$6, 0)) = 0, NA(), 0.5*SUM(_xlfn.IFNA('Table S3 Occupation CFs'!J38*'Weighting factors'!$B$2,0), _xlfn.IFNA('Table S3 Occupation CFs'!Y38*'Weighting factors'!$B$3, 0), _xlfn.IFNA('Table S3 Occupation CFs'!AN38*'Weighting factors'!$B$5, 0), _xlfn.IFNA('Table S3 Occupation CFs'!BC38*'Weighting factors'!$B$4,0), _xlfn.IFNA('Table S3 Occupation CFs'!BR38*'Weighting factors'!$B$6, 0)))</f>
        <v>7.2887506090027669E-15</v>
      </c>
      <c r="J36" s="51">
        <f>IF(0.5*SUM(_xlfn.IFNA('Table S3 Occupation CFs'!K38*'Weighting factors'!$B$2,0), _xlfn.IFNA('Table S3 Occupation CFs'!Z38*'Weighting factors'!$B$3, 0), _xlfn.IFNA('Table S3 Occupation CFs'!AO38*'Weighting factors'!$B$5, 0), _xlfn.IFNA('Table S3 Occupation CFs'!BD38*'Weighting factors'!$B$4,0), _xlfn.IFNA('Table S3 Occupation CFs'!BS38*'Weighting factors'!$B$6, 0)) = 0, NA(), 0.5*SUM(_xlfn.IFNA('Table S3 Occupation CFs'!K38*'Weighting factors'!$B$2,0), _xlfn.IFNA('Table S3 Occupation CFs'!Z38*'Weighting factors'!$B$3, 0), _xlfn.IFNA('Table S3 Occupation CFs'!AO38*'Weighting factors'!$B$5, 0), _xlfn.IFNA('Table S3 Occupation CFs'!BD38*'Weighting factors'!$B$4,0), _xlfn.IFNA('Table S3 Occupation CFs'!BS38*'Weighting factors'!$B$6, 0)))</f>
        <v>7.6777357131151667E-15</v>
      </c>
      <c r="K36" s="51">
        <f>IF(0.5*SUM(_xlfn.IFNA('Table S3 Occupation CFs'!L38*'Weighting factors'!$B$2,0), _xlfn.IFNA('Table S3 Occupation CFs'!AA38*'Weighting factors'!$B$3, 0), _xlfn.IFNA('Table S3 Occupation CFs'!AP38*'Weighting factors'!$B$5, 0), _xlfn.IFNA('Table S3 Occupation CFs'!BE38*'Weighting factors'!$B$4,0), _xlfn.IFNA('Table S3 Occupation CFs'!BT38*'Weighting factors'!$B$6, 0)) = 0, NA(), 0.5*SUM(_xlfn.IFNA('Table S3 Occupation CFs'!L38*'Weighting factors'!$B$2,0), _xlfn.IFNA('Table S3 Occupation CFs'!AA38*'Weighting factors'!$B$3, 0), _xlfn.IFNA('Table S3 Occupation CFs'!AP38*'Weighting factors'!$B$5, 0), _xlfn.IFNA('Table S3 Occupation CFs'!BE38*'Weighting factors'!$B$4,0), _xlfn.IFNA('Table S3 Occupation CFs'!BT38*'Weighting factors'!$B$6, 0)))</f>
        <v>6.8427269233998647E-15</v>
      </c>
      <c r="L36" s="51">
        <f>IF(0.5*SUM(_xlfn.IFNA('Table S3 Occupation CFs'!M38*'Weighting factors'!$B$2,0), _xlfn.IFNA('Table S3 Occupation CFs'!AB38*'Weighting factors'!$B$3, 0), _xlfn.IFNA('Table S3 Occupation CFs'!AQ38*'Weighting factors'!$B$5, 0), _xlfn.IFNA('Table S3 Occupation CFs'!BF38*'Weighting factors'!$B$4,0), _xlfn.IFNA('Table S3 Occupation CFs'!BU38*'Weighting factors'!$B$6, 0)) = 0, NA(), 0.5*SUM(_xlfn.IFNA('Table S3 Occupation CFs'!M38*'Weighting factors'!$B$2,0), _xlfn.IFNA('Table S3 Occupation CFs'!AB38*'Weighting factors'!$B$3, 0), _xlfn.IFNA('Table S3 Occupation CFs'!AQ38*'Weighting factors'!$B$5, 0), _xlfn.IFNA('Table S3 Occupation CFs'!BF38*'Weighting factors'!$B$4,0), _xlfn.IFNA('Table S3 Occupation CFs'!BU38*'Weighting factors'!$B$6, 0)))</f>
        <v>7.4158873781031528E-15</v>
      </c>
      <c r="M36" s="51">
        <f>IF(0.5*SUM(_xlfn.IFNA('Table S3 Occupation CFs'!N38*'Weighting factors'!$B$2,0), _xlfn.IFNA('Table S3 Occupation CFs'!AC38*'Weighting factors'!$B$3, 0), _xlfn.IFNA('Table S3 Occupation CFs'!AR38*'Weighting factors'!$B$5, 0), _xlfn.IFNA('Table S3 Occupation CFs'!BG38*'Weighting factors'!$B$4,0), _xlfn.IFNA('Table S3 Occupation CFs'!BV38*'Weighting factors'!$B$6, 0)) = 0, NA(), 0.5*SUM(_xlfn.IFNA('Table S3 Occupation CFs'!N38*'Weighting factors'!$B$2,0), _xlfn.IFNA('Table S3 Occupation CFs'!AC38*'Weighting factors'!$B$3, 0), _xlfn.IFNA('Table S3 Occupation CFs'!AR38*'Weighting factors'!$B$5, 0), _xlfn.IFNA('Table S3 Occupation CFs'!BG38*'Weighting factors'!$B$4,0), _xlfn.IFNA('Table S3 Occupation CFs'!BV38*'Weighting factors'!$B$6, 0)))</f>
        <v>7.5141128627266461E-15</v>
      </c>
      <c r="N36" s="51">
        <f>IF(0.5*SUM(_xlfn.IFNA('Table S3 Occupation CFs'!O38*'Weighting factors'!$B$2,0), _xlfn.IFNA('Table S3 Occupation CFs'!AD38*'Weighting factors'!$B$3, 0), _xlfn.IFNA('Table S3 Occupation CFs'!AS38*'Weighting factors'!$B$5, 0), _xlfn.IFNA('Table S3 Occupation CFs'!BH38*'Weighting factors'!$B$4,0), _xlfn.IFNA('Table S3 Occupation CFs'!BW38*'Weighting factors'!$B$6, 0)) = 0, NA(), 0.5*SUM(_xlfn.IFNA('Table S3 Occupation CFs'!O38*'Weighting factors'!$B$2,0), _xlfn.IFNA('Table S3 Occupation CFs'!AD38*'Weighting factors'!$B$3, 0), _xlfn.IFNA('Table S3 Occupation CFs'!AS38*'Weighting factors'!$B$5, 0), _xlfn.IFNA('Table S3 Occupation CFs'!BH38*'Weighting factors'!$B$4,0), _xlfn.IFNA('Table S3 Occupation CFs'!BW38*'Weighting factors'!$B$6, 0)))</f>
        <v>5.491597513114639E-15</v>
      </c>
      <c r="O36" s="51">
        <f>IF(0.5*SUM(_xlfn.IFNA('Table S3 Occupation CFs'!P38*'Weighting factors'!$B$2,0), _xlfn.IFNA('Table S3 Occupation CFs'!AE38*'Weighting factors'!$B$3, 0), _xlfn.IFNA('Table S3 Occupation CFs'!AT38*'Weighting factors'!$B$5, 0), _xlfn.IFNA('Table S3 Occupation CFs'!BI38*'Weighting factors'!$B$4,0), _xlfn.IFNA('Table S3 Occupation CFs'!BX38*'Weighting factors'!$B$6, 0)) = 0, NA(), 0.5*SUM(_xlfn.IFNA('Table S3 Occupation CFs'!P38*'Weighting factors'!$B$2,0), _xlfn.IFNA('Table S3 Occupation CFs'!AE38*'Weighting factors'!$B$3, 0), _xlfn.IFNA('Table S3 Occupation CFs'!AT38*'Weighting factors'!$B$5, 0), _xlfn.IFNA('Table S3 Occupation CFs'!BI38*'Weighting factors'!$B$4,0), _xlfn.IFNA('Table S3 Occupation CFs'!BX38*'Weighting factors'!$B$6, 0)))</f>
        <v>7.5235501789253716E-15</v>
      </c>
      <c r="P36" s="51">
        <f>IF(0.5*SUM(_xlfn.IFNA('Table S3 Occupation CFs'!Q38*'Weighting factors'!$B$2,0), _xlfn.IFNA('Table S3 Occupation CFs'!AF38*'Weighting factors'!$B$3, 0), _xlfn.IFNA('Table S3 Occupation CFs'!AU38*'Weighting factors'!$B$5, 0), _xlfn.IFNA('Table S3 Occupation CFs'!BJ38*'Weighting factors'!$B$4,0), _xlfn.IFNA('Table S3 Occupation CFs'!BY38*'Weighting factors'!$B$6, 0)) = 0, NA(), 0.5*SUM(_xlfn.IFNA('Table S3 Occupation CFs'!Q38*'Weighting factors'!$B$2,0), _xlfn.IFNA('Table S3 Occupation CFs'!AF38*'Weighting factors'!$B$3, 0), _xlfn.IFNA('Table S3 Occupation CFs'!AU38*'Weighting factors'!$B$5, 0), _xlfn.IFNA('Table S3 Occupation CFs'!BJ38*'Weighting factors'!$B$4,0), _xlfn.IFNA('Table S3 Occupation CFs'!BY38*'Weighting factors'!$B$6, 0)))</f>
        <v>8.1903658547211414E-15</v>
      </c>
    </row>
    <row r="37" spans="1:16" x14ac:dyDescent="0.45">
      <c r="A37" s="3" t="s">
        <v>48</v>
      </c>
      <c r="B37" s="51" t="e">
        <f>IF(0.5*SUM(_xlfn.IFNA('Table S3 Occupation CFs'!E39*'Weighting factors'!$B$2,0), _xlfn.IFNA('Table S3 Occupation CFs'!T39*'Weighting factors'!$B$3, 0), _xlfn.IFNA('Table S3 Occupation CFs'!AI39*'Weighting factors'!$B$5, 0), _xlfn.IFNA('Table S3 Occupation CFs'!AX39*'Weighting factors'!$B$4,0), _xlfn.IFNA('Table S3 Occupation CFs'!BM39*'Weighting factors'!$B$6, 0)) = 0, NA(), 0.5*SUM(_xlfn.IFNA('Table S3 Occupation CFs'!E39*'Weighting factors'!$B$2,0), _xlfn.IFNA('Table S3 Occupation CFs'!T39*'Weighting factors'!$B$3, 0), _xlfn.IFNA('Table S3 Occupation CFs'!AI39*'Weighting factors'!$B$5, 0), _xlfn.IFNA('Table S3 Occupation CFs'!AX39*'Weighting factors'!$B$4,0), _xlfn.IFNA('Table S3 Occupation CFs'!BM39*'Weighting factors'!$B$6, 0)))</f>
        <v>#N/A</v>
      </c>
      <c r="C37" s="51" t="e">
        <f>IF(0.5*SUM(_xlfn.IFNA('Table S3 Occupation CFs'!D39*'Weighting factors'!$B$2,0), _xlfn.IFNA('Table S3 Occupation CFs'!S39*'Weighting factors'!$B$3, 0), _xlfn.IFNA('Table S3 Occupation CFs'!AH39*'Weighting factors'!$B$5, 0), _xlfn.IFNA('Table S3 Occupation CFs'!AW39*'Weighting factors'!$B$4,0), _xlfn.IFNA('Table S3 Occupation CFs'!BL39*'Weighting factors'!$B$6, 0)) = 0, NA(), 0.5*SUM(_xlfn.IFNA('Table S3 Occupation CFs'!D39*'Weighting factors'!$B$2,0), _xlfn.IFNA('Table S3 Occupation CFs'!S39*'Weighting factors'!$B$3, 0), _xlfn.IFNA('Table S3 Occupation CFs'!AH39*'Weighting factors'!$B$5, 0), _xlfn.IFNA('Table S3 Occupation CFs'!AW39*'Weighting factors'!$B$4,0), _xlfn.IFNA('Table S3 Occupation CFs'!BL39*'Weighting factors'!$B$6, 0)))</f>
        <v>#N/A</v>
      </c>
      <c r="D37" s="51">
        <f>IF(0.5*SUM(_xlfn.IFNA('Table S3 Occupation CFs'!C39*'Weighting factors'!$B$2,0), _xlfn.IFNA('Table S3 Occupation CFs'!R39*'Weighting factors'!$B$3, 0), _xlfn.IFNA('Table S3 Occupation CFs'!AG39*'Weighting factors'!$B$5, 0), _xlfn.IFNA('Table S3 Occupation CFs'!AV39*'Weighting factors'!$B$4,0), _xlfn.IFNA('Table S3 Occupation CFs'!BK39*'Weighting factors'!$B$6, 0)) = 0, NA(), 0.5*SUM(_xlfn.IFNA('Table S3 Occupation CFs'!C39*'Weighting factors'!$B$2,0), _xlfn.IFNA('Table S3 Occupation CFs'!R39*'Weighting factors'!$B$3, 0), _xlfn.IFNA('Table S3 Occupation CFs'!AG39*'Weighting factors'!$B$5, 0), _xlfn.IFNA('Table S3 Occupation CFs'!AV39*'Weighting factors'!$B$4,0), _xlfn.IFNA('Table S3 Occupation CFs'!BK39*'Weighting factors'!$B$6, 0)))</f>
        <v>3.3680620293338525E-15</v>
      </c>
      <c r="E37" s="51">
        <f>IF(0.5*SUM(_xlfn.IFNA('Table S3 Occupation CFs'!F39*'Weighting factors'!$B$2,0), _xlfn.IFNA('Table S3 Occupation CFs'!U39*'Weighting factors'!$B$3, 0), _xlfn.IFNA('Table S3 Occupation CFs'!AJ39*'Weighting factors'!$B$5, 0), _xlfn.IFNA('Table S3 Occupation CFs'!AY39*'Weighting factors'!$B$4,0), _xlfn.IFNA('Table S3 Occupation CFs'!BN39*'Weighting factors'!$B$6, 0)) = 0, NA(), 0.5*SUM(_xlfn.IFNA('Table S3 Occupation CFs'!F39*'Weighting factors'!$B$2,0), _xlfn.IFNA('Table S3 Occupation CFs'!U39*'Weighting factors'!$B$3, 0), _xlfn.IFNA('Table S3 Occupation CFs'!AJ39*'Weighting factors'!$B$5, 0), _xlfn.IFNA('Table S3 Occupation CFs'!AY39*'Weighting factors'!$B$4,0), _xlfn.IFNA('Table S3 Occupation CFs'!BN39*'Weighting factors'!$B$6, 0)))</f>
        <v>4.6576620281202917E-15</v>
      </c>
      <c r="F37" s="51">
        <f>IF(0.5*SUM(_xlfn.IFNA('Table S3 Occupation CFs'!G39*'Weighting factors'!$B$2,0), _xlfn.IFNA('Table S3 Occupation CFs'!V39*'Weighting factors'!$B$3, 0), _xlfn.IFNA('Table S3 Occupation CFs'!AK39*'Weighting factors'!$B$5, 0), _xlfn.IFNA('Table S3 Occupation CFs'!AZ39*'Weighting factors'!$B$4,0), _xlfn.IFNA('Table S3 Occupation CFs'!BO39*'Weighting factors'!$B$6, 0)) = 0, NA(), 0.5*SUM(_xlfn.IFNA('Table S3 Occupation CFs'!G39*'Weighting factors'!$B$2,0), _xlfn.IFNA('Table S3 Occupation CFs'!V39*'Weighting factors'!$B$3, 0), _xlfn.IFNA('Table S3 Occupation CFs'!AK39*'Weighting factors'!$B$5, 0), _xlfn.IFNA('Table S3 Occupation CFs'!AZ39*'Weighting factors'!$B$4,0), _xlfn.IFNA('Table S3 Occupation CFs'!BO39*'Weighting factors'!$B$6, 0)))</f>
        <v>4.9646514606505267E-15</v>
      </c>
      <c r="G37" s="51">
        <f>IF(0.5*SUM(_xlfn.IFNA('Table S3 Occupation CFs'!H39*'Weighting factors'!$B$2,0), _xlfn.IFNA('Table S3 Occupation CFs'!W39*'Weighting factors'!$B$3, 0), _xlfn.IFNA('Table S3 Occupation CFs'!AL39*'Weighting factors'!$B$5, 0), _xlfn.IFNA('Table S3 Occupation CFs'!BA39*'Weighting factors'!$B$4,0), _xlfn.IFNA('Table S3 Occupation CFs'!BP39*'Weighting factors'!$B$6, 0)) = 0, NA(), 0.5*SUM(_xlfn.IFNA('Table S3 Occupation CFs'!H39*'Weighting factors'!$B$2,0), _xlfn.IFNA('Table S3 Occupation CFs'!W39*'Weighting factors'!$B$3, 0), _xlfn.IFNA('Table S3 Occupation CFs'!AL39*'Weighting factors'!$B$5, 0), _xlfn.IFNA('Table S3 Occupation CFs'!BA39*'Weighting factors'!$B$4,0), _xlfn.IFNA('Table S3 Occupation CFs'!BP39*'Weighting factors'!$B$6, 0)))</f>
        <v>5.3766707908940781E-15</v>
      </c>
      <c r="H37" s="51">
        <f>IF(0.5*SUM(_xlfn.IFNA('Table S3 Occupation CFs'!I39*'Weighting factors'!$B$2,0), _xlfn.IFNA('Table S3 Occupation CFs'!X39*'Weighting factors'!$B$3, 0), _xlfn.IFNA('Table S3 Occupation CFs'!AM39*'Weighting factors'!$B$5, 0), _xlfn.IFNA('Table S3 Occupation CFs'!BB39*'Weighting factors'!$B$4,0), _xlfn.IFNA('Table S3 Occupation CFs'!BQ39*'Weighting factors'!$B$6, 0)) = 0, NA(), 0.5*SUM(_xlfn.IFNA('Table S3 Occupation CFs'!I39*'Weighting factors'!$B$2,0), _xlfn.IFNA('Table S3 Occupation CFs'!X39*'Weighting factors'!$B$3, 0), _xlfn.IFNA('Table S3 Occupation CFs'!AM39*'Weighting factors'!$B$5, 0), _xlfn.IFNA('Table S3 Occupation CFs'!BB39*'Weighting factors'!$B$4,0), _xlfn.IFNA('Table S3 Occupation CFs'!BQ39*'Weighting factors'!$B$6, 0)))</f>
        <v>3.7919557730021318E-15</v>
      </c>
      <c r="I37" s="51">
        <f>IF(0.5*SUM(_xlfn.IFNA('Table S3 Occupation CFs'!J39*'Weighting factors'!$B$2,0), _xlfn.IFNA('Table S3 Occupation CFs'!Y39*'Weighting factors'!$B$3, 0), _xlfn.IFNA('Table S3 Occupation CFs'!AN39*'Weighting factors'!$B$5, 0), _xlfn.IFNA('Table S3 Occupation CFs'!BC39*'Weighting factors'!$B$4,0), _xlfn.IFNA('Table S3 Occupation CFs'!BR39*'Weighting factors'!$B$6, 0)) = 0, NA(), 0.5*SUM(_xlfn.IFNA('Table S3 Occupation CFs'!J39*'Weighting factors'!$B$2,0), _xlfn.IFNA('Table S3 Occupation CFs'!Y39*'Weighting factors'!$B$3, 0), _xlfn.IFNA('Table S3 Occupation CFs'!AN39*'Weighting factors'!$B$5, 0), _xlfn.IFNA('Table S3 Occupation CFs'!BC39*'Weighting factors'!$B$4,0), _xlfn.IFNA('Table S3 Occupation CFs'!BR39*'Weighting factors'!$B$6, 0)))</f>
        <v>4.257804914193018E-15</v>
      </c>
      <c r="J37" s="51">
        <f>IF(0.5*SUM(_xlfn.IFNA('Table S3 Occupation CFs'!K39*'Weighting factors'!$B$2,0), _xlfn.IFNA('Table S3 Occupation CFs'!Z39*'Weighting factors'!$B$3, 0), _xlfn.IFNA('Table S3 Occupation CFs'!AO39*'Weighting factors'!$B$5, 0), _xlfn.IFNA('Table S3 Occupation CFs'!BD39*'Weighting factors'!$B$4,0), _xlfn.IFNA('Table S3 Occupation CFs'!BS39*'Weighting factors'!$B$6, 0)) = 0, NA(), 0.5*SUM(_xlfn.IFNA('Table S3 Occupation CFs'!K39*'Weighting factors'!$B$2,0), _xlfn.IFNA('Table S3 Occupation CFs'!Z39*'Weighting factors'!$B$3, 0), _xlfn.IFNA('Table S3 Occupation CFs'!AO39*'Weighting factors'!$B$5, 0), _xlfn.IFNA('Table S3 Occupation CFs'!BD39*'Weighting factors'!$B$4,0), _xlfn.IFNA('Table S3 Occupation CFs'!BS39*'Weighting factors'!$B$6, 0)))</f>
        <v>4.6951010387536139E-15</v>
      </c>
      <c r="K37" s="51">
        <f>IF(0.5*SUM(_xlfn.IFNA('Table S3 Occupation CFs'!L39*'Weighting factors'!$B$2,0), _xlfn.IFNA('Table S3 Occupation CFs'!AA39*'Weighting factors'!$B$3, 0), _xlfn.IFNA('Table S3 Occupation CFs'!AP39*'Weighting factors'!$B$5, 0), _xlfn.IFNA('Table S3 Occupation CFs'!BE39*'Weighting factors'!$B$4,0), _xlfn.IFNA('Table S3 Occupation CFs'!BT39*'Weighting factors'!$B$6, 0)) = 0, NA(), 0.5*SUM(_xlfn.IFNA('Table S3 Occupation CFs'!L39*'Weighting factors'!$B$2,0), _xlfn.IFNA('Table S3 Occupation CFs'!AA39*'Weighting factors'!$B$3, 0), _xlfn.IFNA('Table S3 Occupation CFs'!AP39*'Weighting factors'!$B$5, 0), _xlfn.IFNA('Table S3 Occupation CFs'!BE39*'Weighting factors'!$B$4,0), _xlfn.IFNA('Table S3 Occupation CFs'!BT39*'Weighting factors'!$B$6, 0)))</f>
        <v>4.1547625486939777E-15</v>
      </c>
      <c r="L37" s="51">
        <f>IF(0.5*SUM(_xlfn.IFNA('Table S3 Occupation CFs'!M39*'Weighting factors'!$B$2,0), _xlfn.IFNA('Table S3 Occupation CFs'!AB39*'Weighting factors'!$B$3, 0), _xlfn.IFNA('Table S3 Occupation CFs'!AQ39*'Weighting factors'!$B$5, 0), _xlfn.IFNA('Table S3 Occupation CFs'!BF39*'Weighting factors'!$B$4,0), _xlfn.IFNA('Table S3 Occupation CFs'!BU39*'Weighting factors'!$B$6, 0)) = 0, NA(), 0.5*SUM(_xlfn.IFNA('Table S3 Occupation CFs'!M39*'Weighting factors'!$B$2,0), _xlfn.IFNA('Table S3 Occupation CFs'!AB39*'Weighting factors'!$B$3, 0), _xlfn.IFNA('Table S3 Occupation CFs'!AQ39*'Weighting factors'!$B$5, 0), _xlfn.IFNA('Table S3 Occupation CFs'!BF39*'Weighting factors'!$B$4,0), _xlfn.IFNA('Table S3 Occupation CFs'!BU39*'Weighting factors'!$B$6, 0)))</f>
        <v>4.6915695557280941E-15</v>
      </c>
      <c r="M37" s="51">
        <f>IF(0.5*SUM(_xlfn.IFNA('Table S3 Occupation CFs'!N39*'Weighting factors'!$B$2,0), _xlfn.IFNA('Table S3 Occupation CFs'!AC39*'Weighting factors'!$B$3, 0), _xlfn.IFNA('Table S3 Occupation CFs'!AR39*'Weighting factors'!$B$5, 0), _xlfn.IFNA('Table S3 Occupation CFs'!BG39*'Weighting factors'!$B$4,0), _xlfn.IFNA('Table S3 Occupation CFs'!BV39*'Weighting factors'!$B$6, 0)) = 0, NA(), 0.5*SUM(_xlfn.IFNA('Table S3 Occupation CFs'!N39*'Weighting factors'!$B$2,0), _xlfn.IFNA('Table S3 Occupation CFs'!AC39*'Weighting factors'!$B$3, 0), _xlfn.IFNA('Table S3 Occupation CFs'!AR39*'Weighting factors'!$B$5, 0), _xlfn.IFNA('Table S3 Occupation CFs'!BG39*'Weighting factors'!$B$4,0), _xlfn.IFNA('Table S3 Occupation CFs'!BV39*'Weighting factors'!$B$6, 0)))</f>
        <v>4.783680827128833E-15</v>
      </c>
      <c r="N37" s="51">
        <f>IF(0.5*SUM(_xlfn.IFNA('Table S3 Occupation CFs'!O39*'Weighting factors'!$B$2,0), _xlfn.IFNA('Table S3 Occupation CFs'!AD39*'Weighting factors'!$B$3, 0), _xlfn.IFNA('Table S3 Occupation CFs'!AS39*'Weighting factors'!$B$5, 0), _xlfn.IFNA('Table S3 Occupation CFs'!BH39*'Weighting factors'!$B$4,0), _xlfn.IFNA('Table S3 Occupation CFs'!BW39*'Weighting factors'!$B$6, 0)) = 0, NA(), 0.5*SUM(_xlfn.IFNA('Table S3 Occupation CFs'!O39*'Weighting factors'!$B$2,0), _xlfn.IFNA('Table S3 Occupation CFs'!AD39*'Weighting factors'!$B$3, 0), _xlfn.IFNA('Table S3 Occupation CFs'!AS39*'Weighting factors'!$B$5, 0), _xlfn.IFNA('Table S3 Occupation CFs'!BH39*'Weighting factors'!$B$4,0), _xlfn.IFNA('Table S3 Occupation CFs'!BW39*'Weighting factors'!$B$6, 0)))</f>
        <v>2.5733059416296832E-15</v>
      </c>
      <c r="O37" s="51">
        <f>IF(0.5*SUM(_xlfn.IFNA('Table S3 Occupation CFs'!P39*'Weighting factors'!$B$2,0), _xlfn.IFNA('Table S3 Occupation CFs'!AE39*'Weighting factors'!$B$3, 0), _xlfn.IFNA('Table S3 Occupation CFs'!AT39*'Weighting factors'!$B$5, 0), _xlfn.IFNA('Table S3 Occupation CFs'!BI39*'Weighting factors'!$B$4,0), _xlfn.IFNA('Table S3 Occupation CFs'!BX39*'Weighting factors'!$B$6, 0)) = 0, NA(), 0.5*SUM(_xlfn.IFNA('Table S3 Occupation CFs'!P39*'Weighting factors'!$B$2,0), _xlfn.IFNA('Table S3 Occupation CFs'!AE39*'Weighting factors'!$B$3, 0), _xlfn.IFNA('Table S3 Occupation CFs'!AT39*'Weighting factors'!$B$5, 0), _xlfn.IFNA('Table S3 Occupation CFs'!BI39*'Weighting factors'!$B$4,0), _xlfn.IFNA('Table S3 Occupation CFs'!BX39*'Weighting factors'!$B$6, 0)))</f>
        <v>4.6615866070909002E-15</v>
      </c>
      <c r="P37" s="51">
        <f>IF(0.5*SUM(_xlfn.IFNA('Table S3 Occupation CFs'!Q39*'Weighting factors'!$B$2,0), _xlfn.IFNA('Table S3 Occupation CFs'!AF39*'Weighting factors'!$B$3, 0), _xlfn.IFNA('Table S3 Occupation CFs'!AU39*'Weighting factors'!$B$5, 0), _xlfn.IFNA('Table S3 Occupation CFs'!BJ39*'Weighting factors'!$B$4,0), _xlfn.IFNA('Table S3 Occupation CFs'!BY39*'Weighting factors'!$B$6, 0)) = 0, NA(), 0.5*SUM(_xlfn.IFNA('Table S3 Occupation CFs'!Q39*'Weighting factors'!$B$2,0), _xlfn.IFNA('Table S3 Occupation CFs'!AF39*'Weighting factors'!$B$3, 0), _xlfn.IFNA('Table S3 Occupation CFs'!AU39*'Weighting factors'!$B$5, 0), _xlfn.IFNA('Table S3 Occupation CFs'!BJ39*'Weighting factors'!$B$4,0), _xlfn.IFNA('Table S3 Occupation CFs'!BY39*'Weighting factors'!$B$6, 0)))</f>
        <v>5.3469876283599552E-15</v>
      </c>
    </row>
    <row r="38" spans="1:16" x14ac:dyDescent="0.45">
      <c r="A38" s="3" t="s">
        <v>49</v>
      </c>
      <c r="B38" s="51" t="e">
        <f>IF(0.5*SUM(_xlfn.IFNA('Table S3 Occupation CFs'!E40*'Weighting factors'!$B$2,0), _xlfn.IFNA('Table S3 Occupation CFs'!T40*'Weighting factors'!$B$3, 0), _xlfn.IFNA('Table S3 Occupation CFs'!AI40*'Weighting factors'!$B$5, 0), _xlfn.IFNA('Table S3 Occupation CFs'!AX40*'Weighting factors'!$B$4,0), _xlfn.IFNA('Table S3 Occupation CFs'!BM40*'Weighting factors'!$B$6, 0)) = 0, NA(), 0.5*SUM(_xlfn.IFNA('Table S3 Occupation CFs'!E40*'Weighting factors'!$B$2,0), _xlfn.IFNA('Table S3 Occupation CFs'!T40*'Weighting factors'!$B$3, 0), _xlfn.IFNA('Table S3 Occupation CFs'!AI40*'Weighting factors'!$B$5, 0), _xlfn.IFNA('Table S3 Occupation CFs'!AX40*'Weighting factors'!$B$4,0), _xlfn.IFNA('Table S3 Occupation CFs'!BM40*'Weighting factors'!$B$6, 0)))</f>
        <v>#N/A</v>
      </c>
      <c r="C38" s="51" t="e">
        <f>IF(0.5*SUM(_xlfn.IFNA('Table S3 Occupation CFs'!D40*'Weighting factors'!$B$2,0), _xlfn.IFNA('Table S3 Occupation CFs'!S40*'Weighting factors'!$B$3, 0), _xlfn.IFNA('Table S3 Occupation CFs'!AH40*'Weighting factors'!$B$5, 0), _xlfn.IFNA('Table S3 Occupation CFs'!AW40*'Weighting factors'!$B$4,0), _xlfn.IFNA('Table S3 Occupation CFs'!BL40*'Weighting factors'!$B$6, 0)) = 0, NA(), 0.5*SUM(_xlfn.IFNA('Table S3 Occupation CFs'!D40*'Weighting factors'!$B$2,0), _xlfn.IFNA('Table S3 Occupation CFs'!S40*'Weighting factors'!$B$3, 0), _xlfn.IFNA('Table S3 Occupation CFs'!AH40*'Weighting factors'!$B$5, 0), _xlfn.IFNA('Table S3 Occupation CFs'!AW40*'Weighting factors'!$B$4,0), _xlfn.IFNA('Table S3 Occupation CFs'!BL40*'Weighting factors'!$B$6, 0)))</f>
        <v>#N/A</v>
      </c>
      <c r="D38" s="51">
        <f>IF(0.5*SUM(_xlfn.IFNA('Table S3 Occupation CFs'!C40*'Weighting factors'!$B$2,0), _xlfn.IFNA('Table S3 Occupation CFs'!R40*'Weighting factors'!$B$3, 0), _xlfn.IFNA('Table S3 Occupation CFs'!AG40*'Weighting factors'!$B$5, 0), _xlfn.IFNA('Table S3 Occupation CFs'!AV40*'Weighting factors'!$B$4,0), _xlfn.IFNA('Table S3 Occupation CFs'!BK40*'Weighting factors'!$B$6, 0)) = 0, NA(), 0.5*SUM(_xlfn.IFNA('Table S3 Occupation CFs'!C40*'Weighting factors'!$B$2,0), _xlfn.IFNA('Table S3 Occupation CFs'!R40*'Weighting factors'!$B$3, 0), _xlfn.IFNA('Table S3 Occupation CFs'!AG40*'Weighting factors'!$B$5, 0), _xlfn.IFNA('Table S3 Occupation CFs'!AV40*'Weighting factors'!$B$4,0), _xlfn.IFNA('Table S3 Occupation CFs'!BK40*'Weighting factors'!$B$6, 0)))</f>
        <v>1.8222024309214103E-15</v>
      </c>
      <c r="E38" s="51">
        <f>IF(0.5*SUM(_xlfn.IFNA('Table S3 Occupation CFs'!F40*'Weighting factors'!$B$2,0), _xlfn.IFNA('Table S3 Occupation CFs'!U40*'Weighting factors'!$B$3, 0), _xlfn.IFNA('Table S3 Occupation CFs'!AJ40*'Weighting factors'!$B$5, 0), _xlfn.IFNA('Table S3 Occupation CFs'!AY40*'Weighting factors'!$B$4,0), _xlfn.IFNA('Table S3 Occupation CFs'!BN40*'Weighting factors'!$B$6, 0)) = 0, NA(), 0.5*SUM(_xlfn.IFNA('Table S3 Occupation CFs'!F40*'Weighting factors'!$B$2,0), _xlfn.IFNA('Table S3 Occupation CFs'!U40*'Weighting factors'!$B$3, 0), _xlfn.IFNA('Table S3 Occupation CFs'!AJ40*'Weighting factors'!$B$5, 0), _xlfn.IFNA('Table S3 Occupation CFs'!AY40*'Weighting factors'!$B$4,0), _xlfn.IFNA('Table S3 Occupation CFs'!BN40*'Weighting factors'!$B$6, 0)))</f>
        <v>2.0454643446976291E-15</v>
      </c>
      <c r="F38" s="51">
        <f>IF(0.5*SUM(_xlfn.IFNA('Table S3 Occupation CFs'!G40*'Weighting factors'!$B$2,0), _xlfn.IFNA('Table S3 Occupation CFs'!V40*'Weighting factors'!$B$3, 0), _xlfn.IFNA('Table S3 Occupation CFs'!AK40*'Weighting factors'!$B$5, 0), _xlfn.IFNA('Table S3 Occupation CFs'!AZ40*'Weighting factors'!$B$4,0), _xlfn.IFNA('Table S3 Occupation CFs'!BO40*'Weighting factors'!$B$6, 0)) = 0, NA(), 0.5*SUM(_xlfn.IFNA('Table S3 Occupation CFs'!G40*'Weighting factors'!$B$2,0), _xlfn.IFNA('Table S3 Occupation CFs'!V40*'Weighting factors'!$B$3, 0), _xlfn.IFNA('Table S3 Occupation CFs'!AK40*'Weighting factors'!$B$5, 0), _xlfn.IFNA('Table S3 Occupation CFs'!AZ40*'Weighting factors'!$B$4,0), _xlfn.IFNA('Table S3 Occupation CFs'!BO40*'Weighting factors'!$B$6, 0)))</f>
        <v>2.0992321671573204E-15</v>
      </c>
      <c r="G38" s="51">
        <f>IF(0.5*SUM(_xlfn.IFNA('Table S3 Occupation CFs'!H40*'Weighting factors'!$B$2,0), _xlfn.IFNA('Table S3 Occupation CFs'!W40*'Weighting factors'!$B$3, 0), _xlfn.IFNA('Table S3 Occupation CFs'!AL40*'Weighting factors'!$B$5, 0), _xlfn.IFNA('Table S3 Occupation CFs'!BA40*'Weighting factors'!$B$4,0), _xlfn.IFNA('Table S3 Occupation CFs'!BP40*'Weighting factors'!$B$6, 0)) = 0, NA(), 0.5*SUM(_xlfn.IFNA('Table S3 Occupation CFs'!H40*'Weighting factors'!$B$2,0), _xlfn.IFNA('Table S3 Occupation CFs'!W40*'Weighting factors'!$B$3, 0), _xlfn.IFNA('Table S3 Occupation CFs'!AL40*'Weighting factors'!$B$5, 0), _xlfn.IFNA('Table S3 Occupation CFs'!BA40*'Weighting factors'!$B$4,0), _xlfn.IFNA('Table S3 Occupation CFs'!BP40*'Weighting factors'!$B$6, 0)))</f>
        <v>2.1713955052107037E-15</v>
      </c>
      <c r="H38" s="51">
        <f>IF(0.5*SUM(_xlfn.IFNA('Table S3 Occupation CFs'!I40*'Weighting factors'!$B$2,0), _xlfn.IFNA('Table S3 Occupation CFs'!X40*'Weighting factors'!$B$3, 0), _xlfn.IFNA('Table S3 Occupation CFs'!AM40*'Weighting factors'!$B$5, 0), _xlfn.IFNA('Table S3 Occupation CFs'!BB40*'Weighting factors'!$B$4,0), _xlfn.IFNA('Table S3 Occupation CFs'!BQ40*'Weighting factors'!$B$6, 0)) = 0, NA(), 0.5*SUM(_xlfn.IFNA('Table S3 Occupation CFs'!I40*'Weighting factors'!$B$2,0), _xlfn.IFNA('Table S3 Occupation CFs'!X40*'Weighting factors'!$B$3, 0), _xlfn.IFNA('Table S3 Occupation CFs'!AM40*'Weighting factors'!$B$5, 0), _xlfn.IFNA('Table S3 Occupation CFs'!BB40*'Weighting factors'!$B$4,0), _xlfn.IFNA('Table S3 Occupation CFs'!BQ40*'Weighting factors'!$B$6, 0)))</f>
        <v>1.863751242086499E-15</v>
      </c>
      <c r="I38" s="51">
        <f>IF(0.5*SUM(_xlfn.IFNA('Table S3 Occupation CFs'!J40*'Weighting factors'!$B$2,0), _xlfn.IFNA('Table S3 Occupation CFs'!Y40*'Weighting factors'!$B$3, 0), _xlfn.IFNA('Table S3 Occupation CFs'!AN40*'Weighting factors'!$B$5, 0), _xlfn.IFNA('Table S3 Occupation CFs'!BC40*'Weighting factors'!$B$4,0), _xlfn.IFNA('Table S3 Occupation CFs'!BR40*'Weighting factors'!$B$6, 0)) = 0, NA(), 0.5*SUM(_xlfn.IFNA('Table S3 Occupation CFs'!J40*'Weighting factors'!$B$2,0), _xlfn.IFNA('Table S3 Occupation CFs'!Y40*'Weighting factors'!$B$3, 0), _xlfn.IFNA('Table S3 Occupation CFs'!AN40*'Weighting factors'!$B$5, 0), _xlfn.IFNA('Table S3 Occupation CFs'!BC40*'Weighting factors'!$B$4,0), _xlfn.IFNA('Table S3 Occupation CFs'!BR40*'Weighting factors'!$B$6, 0)))</f>
        <v>1.9556926800971541E-15</v>
      </c>
      <c r="J38" s="51">
        <f>IF(0.5*SUM(_xlfn.IFNA('Table S3 Occupation CFs'!K40*'Weighting factors'!$B$2,0), _xlfn.IFNA('Table S3 Occupation CFs'!Z40*'Weighting factors'!$B$3, 0), _xlfn.IFNA('Table S3 Occupation CFs'!AO40*'Weighting factors'!$B$5, 0), _xlfn.IFNA('Table S3 Occupation CFs'!BD40*'Weighting factors'!$B$4,0), _xlfn.IFNA('Table S3 Occupation CFs'!BS40*'Weighting factors'!$B$6, 0)) = 0, NA(), 0.5*SUM(_xlfn.IFNA('Table S3 Occupation CFs'!K40*'Weighting factors'!$B$2,0), _xlfn.IFNA('Table S3 Occupation CFs'!Z40*'Weighting factors'!$B$3, 0), _xlfn.IFNA('Table S3 Occupation CFs'!AO40*'Weighting factors'!$B$5, 0), _xlfn.IFNA('Table S3 Occupation CFs'!BD40*'Weighting factors'!$B$4,0), _xlfn.IFNA('Table S3 Occupation CFs'!BS40*'Weighting factors'!$B$6, 0)))</f>
        <v>2.0368370637139602E-15</v>
      </c>
      <c r="K38" s="51">
        <f>IF(0.5*SUM(_xlfn.IFNA('Table S3 Occupation CFs'!L40*'Weighting factors'!$B$2,0), _xlfn.IFNA('Table S3 Occupation CFs'!AA40*'Weighting factors'!$B$3, 0), _xlfn.IFNA('Table S3 Occupation CFs'!AP40*'Weighting factors'!$B$5, 0), _xlfn.IFNA('Table S3 Occupation CFs'!BE40*'Weighting factors'!$B$4,0), _xlfn.IFNA('Table S3 Occupation CFs'!BT40*'Weighting factors'!$B$6, 0)) = 0, NA(), 0.5*SUM(_xlfn.IFNA('Table S3 Occupation CFs'!L40*'Weighting factors'!$B$2,0), _xlfn.IFNA('Table S3 Occupation CFs'!AA40*'Weighting factors'!$B$3, 0), _xlfn.IFNA('Table S3 Occupation CFs'!AP40*'Weighting factors'!$B$5, 0), _xlfn.IFNA('Table S3 Occupation CFs'!BE40*'Weighting factors'!$B$4,0), _xlfn.IFNA('Table S3 Occupation CFs'!BT40*'Weighting factors'!$B$6, 0)))</f>
        <v>1.8097885642787966E-15</v>
      </c>
      <c r="L38" s="51">
        <f>IF(0.5*SUM(_xlfn.IFNA('Table S3 Occupation CFs'!M40*'Weighting factors'!$B$2,0), _xlfn.IFNA('Table S3 Occupation CFs'!AB40*'Weighting factors'!$B$3, 0), _xlfn.IFNA('Table S3 Occupation CFs'!AQ40*'Weighting factors'!$B$5, 0), _xlfn.IFNA('Table S3 Occupation CFs'!BF40*'Weighting factors'!$B$4,0), _xlfn.IFNA('Table S3 Occupation CFs'!BU40*'Weighting factors'!$B$6, 0)) = 0, NA(), 0.5*SUM(_xlfn.IFNA('Table S3 Occupation CFs'!M40*'Weighting factors'!$B$2,0), _xlfn.IFNA('Table S3 Occupation CFs'!AB40*'Weighting factors'!$B$3, 0), _xlfn.IFNA('Table S3 Occupation CFs'!AQ40*'Weighting factors'!$B$5, 0), _xlfn.IFNA('Table S3 Occupation CFs'!BF40*'Weighting factors'!$B$4,0), _xlfn.IFNA('Table S3 Occupation CFs'!BU40*'Weighting factors'!$B$6, 0)))</f>
        <v>1.9437017991830668E-15</v>
      </c>
      <c r="M38" s="51">
        <f>IF(0.5*SUM(_xlfn.IFNA('Table S3 Occupation CFs'!N40*'Weighting factors'!$B$2,0), _xlfn.IFNA('Table S3 Occupation CFs'!AC40*'Weighting factors'!$B$3, 0), _xlfn.IFNA('Table S3 Occupation CFs'!AR40*'Weighting factors'!$B$5, 0), _xlfn.IFNA('Table S3 Occupation CFs'!BG40*'Weighting factors'!$B$4,0), _xlfn.IFNA('Table S3 Occupation CFs'!BV40*'Weighting factors'!$B$6, 0)) = 0, NA(), 0.5*SUM(_xlfn.IFNA('Table S3 Occupation CFs'!N40*'Weighting factors'!$B$2,0), _xlfn.IFNA('Table S3 Occupation CFs'!AC40*'Weighting factors'!$B$3, 0), _xlfn.IFNA('Table S3 Occupation CFs'!AR40*'Weighting factors'!$B$5, 0), _xlfn.IFNA('Table S3 Occupation CFs'!BG40*'Weighting factors'!$B$4,0), _xlfn.IFNA('Table S3 Occupation CFs'!BV40*'Weighting factors'!$B$6, 0)))</f>
        <v>1.9666149745130702E-15</v>
      </c>
      <c r="N38" s="51">
        <f>IF(0.5*SUM(_xlfn.IFNA('Table S3 Occupation CFs'!O40*'Weighting factors'!$B$2,0), _xlfn.IFNA('Table S3 Occupation CFs'!AD40*'Weighting factors'!$B$3, 0), _xlfn.IFNA('Table S3 Occupation CFs'!AS40*'Weighting factors'!$B$5, 0), _xlfn.IFNA('Table S3 Occupation CFs'!BH40*'Weighting factors'!$B$4,0), _xlfn.IFNA('Table S3 Occupation CFs'!BW40*'Weighting factors'!$B$6, 0)) = 0, NA(), 0.5*SUM(_xlfn.IFNA('Table S3 Occupation CFs'!O40*'Weighting factors'!$B$2,0), _xlfn.IFNA('Table S3 Occupation CFs'!AD40*'Weighting factors'!$B$3, 0), _xlfn.IFNA('Table S3 Occupation CFs'!AS40*'Weighting factors'!$B$5, 0), _xlfn.IFNA('Table S3 Occupation CFs'!BH40*'Weighting factors'!$B$4,0), _xlfn.IFNA('Table S3 Occupation CFs'!BW40*'Weighting factors'!$B$6, 0)))</f>
        <v>1.6464119531761119E-15</v>
      </c>
      <c r="O38" s="51">
        <f>IF(0.5*SUM(_xlfn.IFNA('Table S3 Occupation CFs'!P40*'Weighting factors'!$B$2,0), _xlfn.IFNA('Table S3 Occupation CFs'!AE40*'Weighting factors'!$B$3, 0), _xlfn.IFNA('Table S3 Occupation CFs'!AT40*'Weighting factors'!$B$5, 0), _xlfn.IFNA('Table S3 Occupation CFs'!BI40*'Weighting factors'!$B$4,0), _xlfn.IFNA('Table S3 Occupation CFs'!BX40*'Weighting factors'!$B$6, 0)) = 0, NA(), 0.5*SUM(_xlfn.IFNA('Table S3 Occupation CFs'!P40*'Weighting factors'!$B$2,0), _xlfn.IFNA('Table S3 Occupation CFs'!AE40*'Weighting factors'!$B$3, 0), _xlfn.IFNA('Table S3 Occupation CFs'!AT40*'Weighting factors'!$B$5, 0), _xlfn.IFNA('Table S3 Occupation CFs'!BI40*'Weighting factors'!$B$4,0), _xlfn.IFNA('Table S3 Occupation CFs'!BX40*'Weighting factors'!$B$6, 0)))</f>
        <v>2.0320123970533635E-15</v>
      </c>
      <c r="P38" s="51">
        <f>IF(0.5*SUM(_xlfn.IFNA('Table S3 Occupation CFs'!Q40*'Weighting factors'!$B$2,0), _xlfn.IFNA('Table S3 Occupation CFs'!AF40*'Weighting factors'!$B$3, 0), _xlfn.IFNA('Table S3 Occupation CFs'!AU40*'Weighting factors'!$B$5, 0), _xlfn.IFNA('Table S3 Occupation CFs'!BJ40*'Weighting factors'!$B$4,0), _xlfn.IFNA('Table S3 Occupation CFs'!BY40*'Weighting factors'!$B$6, 0)) = 0, NA(), 0.5*SUM(_xlfn.IFNA('Table S3 Occupation CFs'!Q40*'Weighting factors'!$B$2,0), _xlfn.IFNA('Table S3 Occupation CFs'!AF40*'Weighting factors'!$B$3, 0), _xlfn.IFNA('Table S3 Occupation CFs'!AU40*'Weighting factors'!$B$5, 0), _xlfn.IFNA('Table S3 Occupation CFs'!BJ40*'Weighting factors'!$B$4,0), _xlfn.IFNA('Table S3 Occupation CFs'!BY40*'Weighting factors'!$B$6, 0)))</f>
        <v>2.1585512356428401E-15</v>
      </c>
    </row>
    <row r="39" spans="1:16" x14ac:dyDescent="0.45">
      <c r="A39" s="3" t="s">
        <v>50</v>
      </c>
      <c r="B39" s="51" t="e">
        <f>IF(0.5*SUM(_xlfn.IFNA('Table S3 Occupation CFs'!E41*'Weighting factors'!$B$2,0), _xlfn.IFNA('Table S3 Occupation CFs'!T41*'Weighting factors'!$B$3, 0), _xlfn.IFNA('Table S3 Occupation CFs'!AI41*'Weighting factors'!$B$5, 0), _xlfn.IFNA('Table S3 Occupation CFs'!AX41*'Weighting factors'!$B$4,0), _xlfn.IFNA('Table S3 Occupation CFs'!BM41*'Weighting factors'!$B$6, 0)) = 0, NA(), 0.5*SUM(_xlfn.IFNA('Table S3 Occupation CFs'!E41*'Weighting factors'!$B$2,0), _xlfn.IFNA('Table S3 Occupation CFs'!T41*'Weighting factors'!$B$3, 0), _xlfn.IFNA('Table S3 Occupation CFs'!AI41*'Weighting factors'!$B$5, 0), _xlfn.IFNA('Table S3 Occupation CFs'!AX41*'Weighting factors'!$B$4,0), _xlfn.IFNA('Table S3 Occupation CFs'!BM41*'Weighting factors'!$B$6, 0)))</f>
        <v>#N/A</v>
      </c>
      <c r="C39" s="51" t="e">
        <f>IF(0.5*SUM(_xlfn.IFNA('Table S3 Occupation CFs'!D41*'Weighting factors'!$B$2,0), _xlfn.IFNA('Table S3 Occupation CFs'!S41*'Weighting factors'!$B$3, 0), _xlfn.IFNA('Table S3 Occupation CFs'!AH41*'Weighting factors'!$B$5, 0), _xlfn.IFNA('Table S3 Occupation CFs'!AW41*'Weighting factors'!$B$4,0), _xlfn.IFNA('Table S3 Occupation CFs'!BL41*'Weighting factors'!$B$6, 0)) = 0, NA(), 0.5*SUM(_xlfn.IFNA('Table S3 Occupation CFs'!D41*'Weighting factors'!$B$2,0), _xlfn.IFNA('Table S3 Occupation CFs'!S41*'Weighting factors'!$B$3, 0), _xlfn.IFNA('Table S3 Occupation CFs'!AH41*'Weighting factors'!$B$5, 0), _xlfn.IFNA('Table S3 Occupation CFs'!AW41*'Weighting factors'!$B$4,0), _xlfn.IFNA('Table S3 Occupation CFs'!BL41*'Weighting factors'!$B$6, 0)))</f>
        <v>#N/A</v>
      </c>
      <c r="D39" s="51">
        <f>IF(0.5*SUM(_xlfn.IFNA('Table S3 Occupation CFs'!C41*'Weighting factors'!$B$2,0), _xlfn.IFNA('Table S3 Occupation CFs'!R41*'Weighting factors'!$B$3, 0), _xlfn.IFNA('Table S3 Occupation CFs'!AG41*'Weighting factors'!$B$5, 0), _xlfn.IFNA('Table S3 Occupation CFs'!AV41*'Weighting factors'!$B$4,0), _xlfn.IFNA('Table S3 Occupation CFs'!BK41*'Weighting factors'!$B$6, 0)) = 0, NA(), 0.5*SUM(_xlfn.IFNA('Table S3 Occupation CFs'!C41*'Weighting factors'!$B$2,0), _xlfn.IFNA('Table S3 Occupation CFs'!R41*'Weighting factors'!$B$3, 0), _xlfn.IFNA('Table S3 Occupation CFs'!AG41*'Weighting factors'!$B$5, 0), _xlfn.IFNA('Table S3 Occupation CFs'!AV41*'Weighting factors'!$B$4,0), _xlfn.IFNA('Table S3 Occupation CFs'!BK41*'Weighting factors'!$B$6, 0)))</f>
        <v>3.6344039312583966E-15</v>
      </c>
      <c r="E39" s="51">
        <f>IF(0.5*SUM(_xlfn.IFNA('Table S3 Occupation CFs'!F41*'Weighting factors'!$B$2,0), _xlfn.IFNA('Table S3 Occupation CFs'!U41*'Weighting factors'!$B$3, 0), _xlfn.IFNA('Table S3 Occupation CFs'!AJ41*'Weighting factors'!$B$5, 0), _xlfn.IFNA('Table S3 Occupation CFs'!AY41*'Weighting factors'!$B$4,0), _xlfn.IFNA('Table S3 Occupation CFs'!BN41*'Weighting factors'!$B$6, 0)) = 0, NA(), 0.5*SUM(_xlfn.IFNA('Table S3 Occupation CFs'!F41*'Weighting factors'!$B$2,0), _xlfn.IFNA('Table S3 Occupation CFs'!U41*'Weighting factors'!$B$3, 0), _xlfn.IFNA('Table S3 Occupation CFs'!AJ41*'Weighting factors'!$B$5, 0), _xlfn.IFNA('Table S3 Occupation CFs'!AY41*'Weighting factors'!$B$4,0), _xlfn.IFNA('Table S3 Occupation CFs'!BN41*'Weighting factors'!$B$6, 0)))</f>
        <v>4.1032332591905345E-15</v>
      </c>
      <c r="F39" s="51">
        <f>IF(0.5*SUM(_xlfn.IFNA('Table S3 Occupation CFs'!G41*'Weighting factors'!$B$2,0), _xlfn.IFNA('Table S3 Occupation CFs'!V41*'Weighting factors'!$B$3, 0), _xlfn.IFNA('Table S3 Occupation CFs'!AK41*'Weighting factors'!$B$5, 0), _xlfn.IFNA('Table S3 Occupation CFs'!AZ41*'Weighting factors'!$B$4,0), _xlfn.IFNA('Table S3 Occupation CFs'!BO41*'Weighting factors'!$B$6, 0)) = 0, NA(), 0.5*SUM(_xlfn.IFNA('Table S3 Occupation CFs'!G41*'Weighting factors'!$B$2,0), _xlfn.IFNA('Table S3 Occupation CFs'!V41*'Weighting factors'!$B$3, 0), _xlfn.IFNA('Table S3 Occupation CFs'!AK41*'Weighting factors'!$B$5, 0), _xlfn.IFNA('Table S3 Occupation CFs'!AZ41*'Weighting factors'!$B$4,0), _xlfn.IFNA('Table S3 Occupation CFs'!BO41*'Weighting factors'!$B$6, 0)))</f>
        <v>4.2161221479127624E-15</v>
      </c>
      <c r="G39" s="51">
        <f>IF(0.5*SUM(_xlfn.IFNA('Table S3 Occupation CFs'!H41*'Weighting factors'!$B$2,0), _xlfn.IFNA('Table S3 Occupation CFs'!W41*'Weighting factors'!$B$3, 0), _xlfn.IFNA('Table S3 Occupation CFs'!AL41*'Weighting factors'!$B$5, 0), _xlfn.IFNA('Table S3 Occupation CFs'!BA41*'Weighting factors'!$B$4,0), _xlfn.IFNA('Table S3 Occupation CFs'!BP41*'Weighting factors'!$B$6, 0)) = 0, NA(), 0.5*SUM(_xlfn.IFNA('Table S3 Occupation CFs'!H41*'Weighting factors'!$B$2,0), _xlfn.IFNA('Table S3 Occupation CFs'!W41*'Weighting factors'!$B$3, 0), _xlfn.IFNA('Table S3 Occupation CFs'!AL41*'Weighting factors'!$B$5, 0), _xlfn.IFNA('Table S3 Occupation CFs'!BA41*'Weighting factors'!$B$4,0), _xlfn.IFNA('Table S3 Occupation CFs'!BP41*'Weighting factors'!$B$6, 0)))</f>
        <v>4.3676335662046274E-15</v>
      </c>
      <c r="H39" s="51">
        <f>IF(0.5*SUM(_xlfn.IFNA('Table S3 Occupation CFs'!I41*'Weighting factors'!$B$2,0), _xlfn.IFNA('Table S3 Occupation CFs'!X41*'Weighting factors'!$B$3, 0), _xlfn.IFNA('Table S3 Occupation CFs'!AM41*'Weighting factors'!$B$5, 0), _xlfn.IFNA('Table S3 Occupation CFs'!BB41*'Weighting factors'!$B$4,0), _xlfn.IFNA('Table S3 Occupation CFs'!BQ41*'Weighting factors'!$B$6, 0)) = 0, NA(), 0.5*SUM(_xlfn.IFNA('Table S3 Occupation CFs'!I41*'Weighting factors'!$B$2,0), _xlfn.IFNA('Table S3 Occupation CFs'!X41*'Weighting factors'!$B$3, 0), _xlfn.IFNA('Table S3 Occupation CFs'!AM41*'Weighting factors'!$B$5, 0), _xlfn.IFNA('Table S3 Occupation CFs'!BB41*'Weighting factors'!$B$4,0), _xlfn.IFNA('Table S3 Occupation CFs'!BQ41*'Weighting factors'!$B$6, 0)))</f>
        <v>3.6650299831417501E-15</v>
      </c>
      <c r="I39" s="51">
        <f>IF(0.5*SUM(_xlfn.IFNA('Table S3 Occupation CFs'!J41*'Weighting factors'!$B$2,0), _xlfn.IFNA('Table S3 Occupation CFs'!Y41*'Weighting factors'!$B$3, 0), _xlfn.IFNA('Table S3 Occupation CFs'!AN41*'Weighting factors'!$B$5, 0), _xlfn.IFNA('Table S3 Occupation CFs'!BC41*'Weighting factors'!$B$4,0), _xlfn.IFNA('Table S3 Occupation CFs'!BR41*'Weighting factors'!$B$6, 0)) = 0, NA(), 0.5*SUM(_xlfn.IFNA('Table S3 Occupation CFs'!J41*'Weighting factors'!$B$2,0), _xlfn.IFNA('Table S3 Occupation CFs'!Y41*'Weighting factors'!$B$3, 0), _xlfn.IFNA('Table S3 Occupation CFs'!AN41*'Weighting factors'!$B$5, 0), _xlfn.IFNA('Table S3 Occupation CFs'!BC41*'Weighting factors'!$B$4,0), _xlfn.IFNA('Table S3 Occupation CFs'!BR41*'Weighting factors'!$B$6, 0)))</f>
        <v>3.8453038479216533E-15</v>
      </c>
      <c r="J39" s="51">
        <f>IF(0.5*SUM(_xlfn.IFNA('Table S3 Occupation CFs'!K41*'Weighting factors'!$B$2,0), _xlfn.IFNA('Table S3 Occupation CFs'!Z41*'Weighting factors'!$B$3, 0), _xlfn.IFNA('Table S3 Occupation CFs'!AO41*'Weighting factors'!$B$5, 0), _xlfn.IFNA('Table S3 Occupation CFs'!BD41*'Weighting factors'!$B$4,0), _xlfn.IFNA('Table S3 Occupation CFs'!BS41*'Weighting factors'!$B$6, 0)) = 0, NA(), 0.5*SUM(_xlfn.IFNA('Table S3 Occupation CFs'!K41*'Weighting factors'!$B$2,0), _xlfn.IFNA('Table S3 Occupation CFs'!Z41*'Weighting factors'!$B$3, 0), _xlfn.IFNA('Table S3 Occupation CFs'!AO41*'Weighting factors'!$B$5, 0), _xlfn.IFNA('Table S3 Occupation CFs'!BD41*'Weighting factors'!$B$4,0), _xlfn.IFNA('Table S3 Occupation CFs'!BS41*'Weighting factors'!$B$6, 0)))</f>
        <v>4.0316943495505156E-15</v>
      </c>
      <c r="K39" s="51">
        <f>IF(0.5*SUM(_xlfn.IFNA('Table S3 Occupation CFs'!L41*'Weighting factors'!$B$2,0), _xlfn.IFNA('Table S3 Occupation CFs'!AA41*'Weighting factors'!$B$3, 0), _xlfn.IFNA('Table S3 Occupation CFs'!AP41*'Weighting factors'!$B$5, 0), _xlfn.IFNA('Table S3 Occupation CFs'!BE41*'Weighting factors'!$B$4,0), _xlfn.IFNA('Table S3 Occupation CFs'!BT41*'Weighting factors'!$B$6, 0)) = 0, NA(), 0.5*SUM(_xlfn.IFNA('Table S3 Occupation CFs'!L41*'Weighting factors'!$B$2,0), _xlfn.IFNA('Table S3 Occupation CFs'!AA41*'Weighting factors'!$B$3, 0), _xlfn.IFNA('Table S3 Occupation CFs'!AP41*'Weighting factors'!$B$5, 0), _xlfn.IFNA('Table S3 Occupation CFs'!BE41*'Weighting factors'!$B$4,0), _xlfn.IFNA('Table S3 Occupation CFs'!BT41*'Weighting factors'!$B$6, 0)))</f>
        <v>3.8126808425326286E-15</v>
      </c>
      <c r="L39" s="51">
        <f>IF(0.5*SUM(_xlfn.IFNA('Table S3 Occupation CFs'!M41*'Weighting factors'!$B$2,0), _xlfn.IFNA('Table S3 Occupation CFs'!AB41*'Weighting factors'!$B$3, 0), _xlfn.IFNA('Table S3 Occupation CFs'!AQ41*'Weighting factors'!$B$5, 0), _xlfn.IFNA('Table S3 Occupation CFs'!BF41*'Weighting factors'!$B$4,0), _xlfn.IFNA('Table S3 Occupation CFs'!BU41*'Weighting factors'!$B$6, 0)) = 0, NA(), 0.5*SUM(_xlfn.IFNA('Table S3 Occupation CFs'!M41*'Weighting factors'!$B$2,0), _xlfn.IFNA('Table S3 Occupation CFs'!AB41*'Weighting factors'!$B$3, 0), _xlfn.IFNA('Table S3 Occupation CFs'!AQ41*'Weighting factors'!$B$5, 0), _xlfn.IFNA('Table S3 Occupation CFs'!BF41*'Weighting factors'!$B$4,0), _xlfn.IFNA('Table S3 Occupation CFs'!BU41*'Weighting factors'!$B$6, 0)))</f>
        <v>4.0386294843231439E-15</v>
      </c>
      <c r="M39" s="51">
        <f>IF(0.5*SUM(_xlfn.IFNA('Table S3 Occupation CFs'!N41*'Weighting factors'!$B$2,0), _xlfn.IFNA('Table S3 Occupation CFs'!AC41*'Weighting factors'!$B$3, 0), _xlfn.IFNA('Table S3 Occupation CFs'!AR41*'Weighting factors'!$B$5, 0), _xlfn.IFNA('Table S3 Occupation CFs'!BG41*'Weighting factors'!$B$4,0), _xlfn.IFNA('Table S3 Occupation CFs'!BV41*'Weighting factors'!$B$6, 0)) = 0, NA(), 0.5*SUM(_xlfn.IFNA('Table S3 Occupation CFs'!N41*'Weighting factors'!$B$2,0), _xlfn.IFNA('Table S3 Occupation CFs'!AC41*'Weighting factors'!$B$3, 0), _xlfn.IFNA('Table S3 Occupation CFs'!AR41*'Weighting factors'!$B$5, 0), _xlfn.IFNA('Table S3 Occupation CFs'!BG41*'Weighting factors'!$B$4,0), _xlfn.IFNA('Table S3 Occupation CFs'!BV41*'Weighting factors'!$B$6, 0)))</f>
        <v>4.0773535178551046E-15</v>
      </c>
      <c r="N39" s="51">
        <f>IF(0.5*SUM(_xlfn.IFNA('Table S3 Occupation CFs'!O41*'Weighting factors'!$B$2,0), _xlfn.IFNA('Table S3 Occupation CFs'!AD41*'Weighting factors'!$B$3, 0), _xlfn.IFNA('Table S3 Occupation CFs'!AS41*'Weighting factors'!$B$5, 0), _xlfn.IFNA('Table S3 Occupation CFs'!BH41*'Weighting factors'!$B$4,0), _xlfn.IFNA('Table S3 Occupation CFs'!BW41*'Weighting factors'!$B$6, 0)) = 0, NA(), 0.5*SUM(_xlfn.IFNA('Table S3 Occupation CFs'!O41*'Weighting factors'!$B$2,0), _xlfn.IFNA('Table S3 Occupation CFs'!AD41*'Weighting factors'!$B$3, 0), _xlfn.IFNA('Table S3 Occupation CFs'!AS41*'Weighting factors'!$B$5, 0), _xlfn.IFNA('Table S3 Occupation CFs'!BH41*'Weighting factors'!$B$4,0), _xlfn.IFNA('Table S3 Occupation CFs'!BW41*'Weighting factors'!$B$6, 0)))</f>
        <v>3.3099773921264861E-15</v>
      </c>
      <c r="O39" s="51">
        <f>IF(0.5*SUM(_xlfn.IFNA('Table S3 Occupation CFs'!P41*'Weighting factors'!$B$2,0), _xlfn.IFNA('Table S3 Occupation CFs'!AE41*'Weighting factors'!$B$3, 0), _xlfn.IFNA('Table S3 Occupation CFs'!AT41*'Weighting factors'!$B$5, 0), _xlfn.IFNA('Table S3 Occupation CFs'!BI41*'Weighting factors'!$B$4,0), _xlfn.IFNA('Table S3 Occupation CFs'!BX41*'Weighting factors'!$B$6, 0)) = 0, NA(), 0.5*SUM(_xlfn.IFNA('Table S3 Occupation CFs'!P41*'Weighting factors'!$B$2,0), _xlfn.IFNA('Table S3 Occupation CFs'!AE41*'Weighting factors'!$B$3, 0), _xlfn.IFNA('Table S3 Occupation CFs'!AT41*'Weighting factors'!$B$5, 0), _xlfn.IFNA('Table S3 Occupation CFs'!BI41*'Weighting factors'!$B$4,0), _xlfn.IFNA('Table S3 Occupation CFs'!BX41*'Weighting factors'!$B$6, 0)))</f>
        <v>4.0935363904945997E-15</v>
      </c>
      <c r="P39" s="51">
        <f>IF(0.5*SUM(_xlfn.IFNA('Table S3 Occupation CFs'!Q41*'Weighting factors'!$B$2,0), _xlfn.IFNA('Table S3 Occupation CFs'!AF41*'Weighting factors'!$B$3, 0), _xlfn.IFNA('Table S3 Occupation CFs'!AU41*'Weighting factors'!$B$5, 0), _xlfn.IFNA('Table S3 Occupation CFs'!BJ41*'Weighting factors'!$B$4,0), _xlfn.IFNA('Table S3 Occupation CFs'!BY41*'Weighting factors'!$B$6, 0)) = 0, NA(), 0.5*SUM(_xlfn.IFNA('Table S3 Occupation CFs'!Q41*'Weighting factors'!$B$2,0), _xlfn.IFNA('Table S3 Occupation CFs'!AF41*'Weighting factors'!$B$3, 0), _xlfn.IFNA('Table S3 Occupation CFs'!AU41*'Weighting factors'!$B$5, 0), _xlfn.IFNA('Table S3 Occupation CFs'!BJ41*'Weighting factors'!$B$4,0), _xlfn.IFNA('Table S3 Occupation CFs'!BY41*'Weighting factors'!$B$6, 0)))</f>
        <v>4.3506944856046261E-15</v>
      </c>
    </row>
    <row r="40" spans="1:16" x14ac:dyDescent="0.45">
      <c r="A40" s="3" t="s">
        <v>51</v>
      </c>
      <c r="B40" s="51" t="e">
        <f>IF(0.5*SUM(_xlfn.IFNA('Table S3 Occupation CFs'!E42*'Weighting factors'!$B$2,0), _xlfn.IFNA('Table S3 Occupation CFs'!T42*'Weighting factors'!$B$3, 0), _xlfn.IFNA('Table S3 Occupation CFs'!AI42*'Weighting factors'!$B$5, 0), _xlfn.IFNA('Table S3 Occupation CFs'!AX42*'Weighting factors'!$B$4,0), _xlfn.IFNA('Table S3 Occupation CFs'!BM42*'Weighting factors'!$B$6, 0)) = 0, NA(), 0.5*SUM(_xlfn.IFNA('Table S3 Occupation CFs'!E42*'Weighting factors'!$B$2,0), _xlfn.IFNA('Table S3 Occupation CFs'!T42*'Weighting factors'!$B$3, 0), _xlfn.IFNA('Table S3 Occupation CFs'!AI42*'Weighting factors'!$B$5, 0), _xlfn.IFNA('Table S3 Occupation CFs'!AX42*'Weighting factors'!$B$4,0), _xlfn.IFNA('Table S3 Occupation CFs'!BM42*'Weighting factors'!$B$6, 0)))</f>
        <v>#N/A</v>
      </c>
      <c r="C40" s="51" t="e">
        <f>IF(0.5*SUM(_xlfn.IFNA('Table S3 Occupation CFs'!D42*'Weighting factors'!$B$2,0), _xlfn.IFNA('Table S3 Occupation CFs'!S42*'Weighting factors'!$B$3, 0), _xlfn.IFNA('Table S3 Occupation CFs'!AH42*'Weighting factors'!$B$5, 0), _xlfn.IFNA('Table S3 Occupation CFs'!AW42*'Weighting factors'!$B$4,0), _xlfn.IFNA('Table S3 Occupation CFs'!BL42*'Weighting factors'!$B$6, 0)) = 0, NA(), 0.5*SUM(_xlfn.IFNA('Table S3 Occupation CFs'!D42*'Weighting factors'!$B$2,0), _xlfn.IFNA('Table S3 Occupation CFs'!S42*'Weighting factors'!$B$3, 0), _xlfn.IFNA('Table S3 Occupation CFs'!AH42*'Weighting factors'!$B$5, 0), _xlfn.IFNA('Table S3 Occupation CFs'!AW42*'Weighting factors'!$B$4,0), _xlfn.IFNA('Table S3 Occupation CFs'!BL42*'Weighting factors'!$B$6, 0)))</f>
        <v>#N/A</v>
      </c>
      <c r="D40" s="51">
        <f>IF(0.5*SUM(_xlfn.IFNA('Table S3 Occupation CFs'!C42*'Weighting factors'!$B$2,0), _xlfn.IFNA('Table S3 Occupation CFs'!R42*'Weighting factors'!$B$3, 0), _xlfn.IFNA('Table S3 Occupation CFs'!AG42*'Weighting factors'!$B$5, 0), _xlfn.IFNA('Table S3 Occupation CFs'!AV42*'Weighting factors'!$B$4,0), _xlfn.IFNA('Table S3 Occupation CFs'!BK42*'Weighting factors'!$B$6, 0)) = 0, NA(), 0.5*SUM(_xlfn.IFNA('Table S3 Occupation CFs'!C42*'Weighting factors'!$B$2,0), _xlfn.IFNA('Table S3 Occupation CFs'!R42*'Weighting factors'!$B$3, 0), _xlfn.IFNA('Table S3 Occupation CFs'!AG42*'Weighting factors'!$B$5, 0), _xlfn.IFNA('Table S3 Occupation CFs'!AV42*'Weighting factors'!$B$4,0), _xlfn.IFNA('Table S3 Occupation CFs'!BK42*'Weighting factors'!$B$6, 0)))</f>
        <v>1.637288277921772E-14</v>
      </c>
      <c r="E40" s="51">
        <f>IF(0.5*SUM(_xlfn.IFNA('Table S3 Occupation CFs'!F42*'Weighting factors'!$B$2,0), _xlfn.IFNA('Table S3 Occupation CFs'!U42*'Weighting factors'!$B$3, 0), _xlfn.IFNA('Table S3 Occupation CFs'!AJ42*'Weighting factors'!$B$5, 0), _xlfn.IFNA('Table S3 Occupation CFs'!AY42*'Weighting factors'!$B$4,0), _xlfn.IFNA('Table S3 Occupation CFs'!BN42*'Weighting factors'!$B$6, 0)) = 0, NA(), 0.5*SUM(_xlfn.IFNA('Table S3 Occupation CFs'!F42*'Weighting factors'!$B$2,0), _xlfn.IFNA('Table S3 Occupation CFs'!U42*'Weighting factors'!$B$3, 0), _xlfn.IFNA('Table S3 Occupation CFs'!AJ42*'Weighting factors'!$B$5, 0), _xlfn.IFNA('Table S3 Occupation CFs'!AY42*'Weighting factors'!$B$4,0), _xlfn.IFNA('Table S3 Occupation CFs'!BN42*'Weighting factors'!$B$6, 0)))</f>
        <v>2.3363472968293756E-14</v>
      </c>
      <c r="F40" s="51">
        <f>IF(0.5*SUM(_xlfn.IFNA('Table S3 Occupation CFs'!G42*'Weighting factors'!$B$2,0), _xlfn.IFNA('Table S3 Occupation CFs'!V42*'Weighting factors'!$B$3, 0), _xlfn.IFNA('Table S3 Occupation CFs'!AK42*'Weighting factors'!$B$5, 0), _xlfn.IFNA('Table S3 Occupation CFs'!AZ42*'Weighting factors'!$B$4,0), _xlfn.IFNA('Table S3 Occupation CFs'!BO42*'Weighting factors'!$B$6, 0)) = 0, NA(), 0.5*SUM(_xlfn.IFNA('Table S3 Occupation CFs'!G42*'Weighting factors'!$B$2,0), _xlfn.IFNA('Table S3 Occupation CFs'!V42*'Weighting factors'!$B$3, 0), _xlfn.IFNA('Table S3 Occupation CFs'!AK42*'Weighting factors'!$B$5, 0), _xlfn.IFNA('Table S3 Occupation CFs'!AZ42*'Weighting factors'!$B$4,0), _xlfn.IFNA('Table S3 Occupation CFs'!BO42*'Weighting factors'!$B$6, 0)))</f>
        <v>2.5278789291930026E-14</v>
      </c>
      <c r="G40" s="51">
        <f>IF(0.5*SUM(_xlfn.IFNA('Table S3 Occupation CFs'!H42*'Weighting factors'!$B$2,0), _xlfn.IFNA('Table S3 Occupation CFs'!W42*'Weighting factors'!$B$3, 0), _xlfn.IFNA('Table S3 Occupation CFs'!AL42*'Weighting factors'!$B$5, 0), _xlfn.IFNA('Table S3 Occupation CFs'!BA42*'Weighting factors'!$B$4,0), _xlfn.IFNA('Table S3 Occupation CFs'!BP42*'Weighting factors'!$B$6, 0)) = 0, NA(), 0.5*SUM(_xlfn.IFNA('Table S3 Occupation CFs'!H42*'Weighting factors'!$B$2,0), _xlfn.IFNA('Table S3 Occupation CFs'!W42*'Weighting factors'!$B$3, 0), _xlfn.IFNA('Table S3 Occupation CFs'!AL42*'Weighting factors'!$B$5, 0), _xlfn.IFNA('Table S3 Occupation CFs'!BA42*'Weighting factors'!$B$4,0), _xlfn.IFNA('Table S3 Occupation CFs'!BP42*'Weighting factors'!$B$6, 0)))</f>
        <v>2.7849390313486103E-14</v>
      </c>
      <c r="H40" s="51">
        <f>IF(0.5*SUM(_xlfn.IFNA('Table S3 Occupation CFs'!I42*'Weighting factors'!$B$2,0), _xlfn.IFNA('Table S3 Occupation CFs'!X42*'Weighting factors'!$B$3, 0), _xlfn.IFNA('Table S3 Occupation CFs'!AM42*'Weighting factors'!$B$5, 0), _xlfn.IFNA('Table S3 Occupation CFs'!BB42*'Weighting factors'!$B$4,0), _xlfn.IFNA('Table S3 Occupation CFs'!BQ42*'Weighting factors'!$B$6, 0)) = 0, NA(), 0.5*SUM(_xlfn.IFNA('Table S3 Occupation CFs'!I42*'Weighting factors'!$B$2,0), _xlfn.IFNA('Table S3 Occupation CFs'!X42*'Weighting factors'!$B$3, 0), _xlfn.IFNA('Table S3 Occupation CFs'!AM42*'Weighting factors'!$B$5, 0), _xlfn.IFNA('Table S3 Occupation CFs'!BB42*'Weighting factors'!$B$4,0), _xlfn.IFNA('Table S3 Occupation CFs'!BQ42*'Weighting factors'!$B$6, 0)))</f>
        <v>1.9117249936989033E-14</v>
      </c>
      <c r="I40" s="51">
        <f>IF(0.5*SUM(_xlfn.IFNA('Table S3 Occupation CFs'!J42*'Weighting factors'!$B$2,0), _xlfn.IFNA('Table S3 Occupation CFs'!Y42*'Weighting factors'!$B$3, 0), _xlfn.IFNA('Table S3 Occupation CFs'!AN42*'Weighting factors'!$B$5, 0), _xlfn.IFNA('Table S3 Occupation CFs'!BC42*'Weighting factors'!$B$4,0), _xlfn.IFNA('Table S3 Occupation CFs'!BR42*'Weighting factors'!$B$6, 0)) = 0, NA(), 0.5*SUM(_xlfn.IFNA('Table S3 Occupation CFs'!J42*'Weighting factors'!$B$2,0), _xlfn.IFNA('Table S3 Occupation CFs'!Y42*'Weighting factors'!$B$3, 0), _xlfn.IFNA('Table S3 Occupation CFs'!AN42*'Weighting factors'!$B$5, 0), _xlfn.IFNA('Table S3 Occupation CFs'!BC42*'Weighting factors'!$B$4,0), _xlfn.IFNA('Table S3 Occupation CFs'!BR42*'Weighting factors'!$B$6, 0)))</f>
        <v>2.1931038859614705E-14</v>
      </c>
      <c r="J40" s="51">
        <f>IF(0.5*SUM(_xlfn.IFNA('Table S3 Occupation CFs'!K42*'Weighting factors'!$B$2,0), _xlfn.IFNA('Table S3 Occupation CFs'!Z42*'Weighting factors'!$B$3, 0), _xlfn.IFNA('Table S3 Occupation CFs'!AO42*'Weighting factors'!$B$5, 0), _xlfn.IFNA('Table S3 Occupation CFs'!BD42*'Weighting factors'!$B$4,0), _xlfn.IFNA('Table S3 Occupation CFs'!BS42*'Weighting factors'!$B$6, 0)) = 0, NA(), 0.5*SUM(_xlfn.IFNA('Table S3 Occupation CFs'!K42*'Weighting factors'!$B$2,0), _xlfn.IFNA('Table S3 Occupation CFs'!Z42*'Weighting factors'!$B$3, 0), _xlfn.IFNA('Table S3 Occupation CFs'!AO42*'Weighting factors'!$B$5, 0), _xlfn.IFNA('Table S3 Occupation CFs'!BD42*'Weighting factors'!$B$4,0), _xlfn.IFNA('Table S3 Occupation CFs'!BS42*'Weighting factors'!$B$6, 0)))</f>
        <v>2.441425669901855E-14</v>
      </c>
      <c r="K40" s="51">
        <f>IF(0.5*SUM(_xlfn.IFNA('Table S3 Occupation CFs'!L42*'Weighting factors'!$B$2,0), _xlfn.IFNA('Table S3 Occupation CFs'!AA42*'Weighting factors'!$B$3, 0), _xlfn.IFNA('Table S3 Occupation CFs'!AP42*'Weighting factors'!$B$5, 0), _xlfn.IFNA('Table S3 Occupation CFs'!BE42*'Weighting factors'!$B$4,0), _xlfn.IFNA('Table S3 Occupation CFs'!BT42*'Weighting factors'!$B$6, 0)) = 0, NA(), 0.5*SUM(_xlfn.IFNA('Table S3 Occupation CFs'!L42*'Weighting factors'!$B$2,0), _xlfn.IFNA('Table S3 Occupation CFs'!AA42*'Weighting factors'!$B$3, 0), _xlfn.IFNA('Table S3 Occupation CFs'!AP42*'Weighting factors'!$B$5, 0), _xlfn.IFNA('Table S3 Occupation CFs'!BE42*'Weighting factors'!$B$4,0), _xlfn.IFNA('Table S3 Occupation CFs'!BT42*'Weighting factors'!$B$6, 0)))</f>
        <v>2.0184257691485855E-14</v>
      </c>
      <c r="L40" s="51">
        <f>IF(0.5*SUM(_xlfn.IFNA('Table S3 Occupation CFs'!M42*'Weighting factors'!$B$2,0), _xlfn.IFNA('Table S3 Occupation CFs'!AB42*'Weighting factors'!$B$3, 0), _xlfn.IFNA('Table S3 Occupation CFs'!AQ42*'Weighting factors'!$B$5, 0), _xlfn.IFNA('Table S3 Occupation CFs'!BF42*'Weighting factors'!$B$4,0), _xlfn.IFNA('Table S3 Occupation CFs'!BU42*'Weighting factors'!$B$6, 0)) = 0, NA(), 0.5*SUM(_xlfn.IFNA('Table S3 Occupation CFs'!M42*'Weighting factors'!$B$2,0), _xlfn.IFNA('Table S3 Occupation CFs'!AB42*'Weighting factors'!$B$3, 0), _xlfn.IFNA('Table S3 Occupation CFs'!AQ42*'Weighting factors'!$B$5, 0), _xlfn.IFNA('Table S3 Occupation CFs'!BF42*'Weighting factors'!$B$4,0), _xlfn.IFNA('Table S3 Occupation CFs'!BU42*'Weighting factors'!$B$6, 0)))</f>
        <v>2.3544657440347017E-14</v>
      </c>
      <c r="M40" s="51">
        <f>IF(0.5*SUM(_xlfn.IFNA('Table S3 Occupation CFs'!N42*'Weighting factors'!$B$2,0), _xlfn.IFNA('Table S3 Occupation CFs'!AC42*'Weighting factors'!$B$3, 0), _xlfn.IFNA('Table S3 Occupation CFs'!AR42*'Weighting factors'!$B$5, 0), _xlfn.IFNA('Table S3 Occupation CFs'!BG42*'Weighting factors'!$B$4,0), _xlfn.IFNA('Table S3 Occupation CFs'!BV42*'Weighting factors'!$B$6, 0)) = 0, NA(), 0.5*SUM(_xlfn.IFNA('Table S3 Occupation CFs'!N42*'Weighting factors'!$B$2,0), _xlfn.IFNA('Table S3 Occupation CFs'!AC42*'Weighting factors'!$B$3, 0), _xlfn.IFNA('Table S3 Occupation CFs'!AR42*'Weighting factors'!$B$5, 0), _xlfn.IFNA('Table S3 Occupation CFs'!BG42*'Weighting factors'!$B$4,0), _xlfn.IFNA('Table S3 Occupation CFs'!BV42*'Weighting factors'!$B$6, 0)))</f>
        <v>2.4121254212214499E-14</v>
      </c>
      <c r="N40" s="51" t="e">
        <f>IF(0.5*SUM(_xlfn.IFNA('Table S3 Occupation CFs'!O42*'Weighting factors'!$B$2,0), _xlfn.IFNA('Table S3 Occupation CFs'!AD42*'Weighting factors'!$B$3, 0), _xlfn.IFNA('Table S3 Occupation CFs'!AS42*'Weighting factors'!$B$5, 0), _xlfn.IFNA('Table S3 Occupation CFs'!BH42*'Weighting factors'!$B$4,0), _xlfn.IFNA('Table S3 Occupation CFs'!BW42*'Weighting factors'!$B$6, 0)) = 0, NA(), 0.5*SUM(_xlfn.IFNA('Table S3 Occupation CFs'!O42*'Weighting factors'!$B$2,0), _xlfn.IFNA('Table S3 Occupation CFs'!AD42*'Weighting factors'!$B$3, 0), _xlfn.IFNA('Table S3 Occupation CFs'!AS42*'Weighting factors'!$B$5, 0), _xlfn.IFNA('Table S3 Occupation CFs'!BH42*'Weighting factors'!$B$4,0), _xlfn.IFNA('Table S3 Occupation CFs'!BW42*'Weighting factors'!$B$6, 0)))</f>
        <v>#N/A</v>
      </c>
      <c r="O40" s="51" t="e">
        <f>IF(0.5*SUM(_xlfn.IFNA('Table S3 Occupation CFs'!P42*'Weighting factors'!$B$2,0), _xlfn.IFNA('Table S3 Occupation CFs'!AE42*'Weighting factors'!$B$3, 0), _xlfn.IFNA('Table S3 Occupation CFs'!AT42*'Weighting factors'!$B$5, 0), _xlfn.IFNA('Table S3 Occupation CFs'!BI42*'Weighting factors'!$B$4,0), _xlfn.IFNA('Table S3 Occupation CFs'!BX42*'Weighting factors'!$B$6, 0)) = 0, NA(), 0.5*SUM(_xlfn.IFNA('Table S3 Occupation CFs'!P42*'Weighting factors'!$B$2,0), _xlfn.IFNA('Table S3 Occupation CFs'!AE42*'Weighting factors'!$B$3, 0), _xlfn.IFNA('Table S3 Occupation CFs'!AT42*'Weighting factors'!$B$5, 0), _xlfn.IFNA('Table S3 Occupation CFs'!BI42*'Weighting factors'!$B$4,0), _xlfn.IFNA('Table S3 Occupation CFs'!BX42*'Weighting factors'!$B$6, 0)))</f>
        <v>#N/A</v>
      </c>
      <c r="P40" s="51" t="e">
        <f>IF(0.5*SUM(_xlfn.IFNA('Table S3 Occupation CFs'!Q42*'Weighting factors'!$B$2,0), _xlfn.IFNA('Table S3 Occupation CFs'!AF42*'Weighting factors'!$B$3, 0), _xlfn.IFNA('Table S3 Occupation CFs'!AU42*'Weighting factors'!$B$5, 0), _xlfn.IFNA('Table S3 Occupation CFs'!BJ42*'Weighting factors'!$B$4,0), _xlfn.IFNA('Table S3 Occupation CFs'!BY42*'Weighting factors'!$B$6, 0)) = 0, NA(), 0.5*SUM(_xlfn.IFNA('Table S3 Occupation CFs'!Q42*'Weighting factors'!$B$2,0), _xlfn.IFNA('Table S3 Occupation CFs'!AF42*'Weighting factors'!$B$3, 0), _xlfn.IFNA('Table S3 Occupation CFs'!AU42*'Weighting factors'!$B$5, 0), _xlfn.IFNA('Table S3 Occupation CFs'!BJ42*'Weighting factors'!$B$4,0), _xlfn.IFNA('Table S3 Occupation CFs'!BY42*'Weighting factors'!$B$6, 0)))</f>
        <v>#N/A</v>
      </c>
    </row>
    <row r="41" spans="1:16" x14ac:dyDescent="0.45">
      <c r="A41" s="3" t="s">
        <v>52</v>
      </c>
      <c r="B41" s="51" t="e">
        <f>IF(0.5*SUM(_xlfn.IFNA('Table S3 Occupation CFs'!E43*'Weighting factors'!$B$2,0), _xlfn.IFNA('Table S3 Occupation CFs'!T43*'Weighting factors'!$B$3, 0), _xlfn.IFNA('Table S3 Occupation CFs'!AI43*'Weighting factors'!$B$5, 0), _xlfn.IFNA('Table S3 Occupation CFs'!AX43*'Weighting factors'!$B$4,0), _xlfn.IFNA('Table S3 Occupation CFs'!BM43*'Weighting factors'!$B$6, 0)) = 0, NA(), 0.5*SUM(_xlfn.IFNA('Table S3 Occupation CFs'!E43*'Weighting factors'!$B$2,0), _xlfn.IFNA('Table S3 Occupation CFs'!T43*'Weighting factors'!$B$3, 0), _xlfn.IFNA('Table S3 Occupation CFs'!AI43*'Weighting factors'!$B$5, 0), _xlfn.IFNA('Table S3 Occupation CFs'!AX43*'Weighting factors'!$B$4,0), _xlfn.IFNA('Table S3 Occupation CFs'!BM43*'Weighting factors'!$B$6, 0)))</f>
        <v>#N/A</v>
      </c>
      <c r="C41" s="51" t="e">
        <f>IF(0.5*SUM(_xlfn.IFNA('Table S3 Occupation CFs'!D43*'Weighting factors'!$B$2,0), _xlfn.IFNA('Table S3 Occupation CFs'!S43*'Weighting factors'!$B$3, 0), _xlfn.IFNA('Table S3 Occupation CFs'!AH43*'Weighting factors'!$B$5, 0), _xlfn.IFNA('Table S3 Occupation CFs'!AW43*'Weighting factors'!$B$4,0), _xlfn.IFNA('Table S3 Occupation CFs'!BL43*'Weighting factors'!$B$6, 0)) = 0, NA(), 0.5*SUM(_xlfn.IFNA('Table S3 Occupation CFs'!D43*'Weighting factors'!$B$2,0), _xlfn.IFNA('Table S3 Occupation CFs'!S43*'Weighting factors'!$B$3, 0), _xlfn.IFNA('Table S3 Occupation CFs'!AH43*'Weighting factors'!$B$5, 0), _xlfn.IFNA('Table S3 Occupation CFs'!AW43*'Weighting factors'!$B$4,0), _xlfn.IFNA('Table S3 Occupation CFs'!BL43*'Weighting factors'!$B$6, 0)))</f>
        <v>#N/A</v>
      </c>
      <c r="D41" s="51">
        <f>IF(0.5*SUM(_xlfn.IFNA('Table S3 Occupation CFs'!C43*'Weighting factors'!$B$2,0), _xlfn.IFNA('Table S3 Occupation CFs'!R43*'Weighting factors'!$B$3, 0), _xlfn.IFNA('Table S3 Occupation CFs'!AG43*'Weighting factors'!$B$5, 0), _xlfn.IFNA('Table S3 Occupation CFs'!AV43*'Weighting factors'!$B$4,0), _xlfn.IFNA('Table S3 Occupation CFs'!BK43*'Weighting factors'!$B$6, 0)) = 0, NA(), 0.5*SUM(_xlfn.IFNA('Table S3 Occupation CFs'!C43*'Weighting factors'!$B$2,0), _xlfn.IFNA('Table S3 Occupation CFs'!R43*'Weighting factors'!$B$3, 0), _xlfn.IFNA('Table S3 Occupation CFs'!AG43*'Weighting factors'!$B$5, 0), _xlfn.IFNA('Table S3 Occupation CFs'!AV43*'Weighting factors'!$B$4,0), _xlfn.IFNA('Table S3 Occupation CFs'!BK43*'Weighting factors'!$B$6, 0)))</f>
        <v>3.1452176356668035E-15</v>
      </c>
      <c r="E41" s="51">
        <f>IF(0.5*SUM(_xlfn.IFNA('Table S3 Occupation CFs'!F43*'Weighting factors'!$B$2,0), _xlfn.IFNA('Table S3 Occupation CFs'!U43*'Weighting factors'!$B$3, 0), _xlfn.IFNA('Table S3 Occupation CFs'!AJ43*'Weighting factors'!$B$5, 0), _xlfn.IFNA('Table S3 Occupation CFs'!AY43*'Weighting factors'!$B$4,0), _xlfn.IFNA('Table S3 Occupation CFs'!BN43*'Weighting factors'!$B$6, 0)) = 0, NA(), 0.5*SUM(_xlfn.IFNA('Table S3 Occupation CFs'!F43*'Weighting factors'!$B$2,0), _xlfn.IFNA('Table S3 Occupation CFs'!U43*'Weighting factors'!$B$3, 0), _xlfn.IFNA('Table S3 Occupation CFs'!AJ43*'Weighting factors'!$B$5, 0), _xlfn.IFNA('Table S3 Occupation CFs'!AY43*'Weighting factors'!$B$4,0), _xlfn.IFNA('Table S3 Occupation CFs'!BN43*'Weighting factors'!$B$6, 0)))</f>
        <v>4.4885237996212654E-15</v>
      </c>
      <c r="F41" s="51">
        <f>IF(0.5*SUM(_xlfn.IFNA('Table S3 Occupation CFs'!G43*'Weighting factors'!$B$2,0), _xlfn.IFNA('Table S3 Occupation CFs'!V43*'Weighting factors'!$B$3, 0), _xlfn.IFNA('Table S3 Occupation CFs'!AK43*'Weighting factors'!$B$5, 0), _xlfn.IFNA('Table S3 Occupation CFs'!AZ43*'Weighting factors'!$B$4,0), _xlfn.IFNA('Table S3 Occupation CFs'!BO43*'Weighting factors'!$B$6, 0)) = 0, NA(), 0.5*SUM(_xlfn.IFNA('Table S3 Occupation CFs'!G43*'Weighting factors'!$B$2,0), _xlfn.IFNA('Table S3 Occupation CFs'!V43*'Weighting factors'!$B$3, 0), _xlfn.IFNA('Table S3 Occupation CFs'!AK43*'Weighting factors'!$B$5, 0), _xlfn.IFNA('Table S3 Occupation CFs'!AZ43*'Weighting factors'!$B$4,0), _xlfn.IFNA('Table S3 Occupation CFs'!BO43*'Weighting factors'!$B$6, 0)))</f>
        <v>4.8377504778677793E-15</v>
      </c>
      <c r="G41" s="51">
        <f>IF(0.5*SUM(_xlfn.IFNA('Table S3 Occupation CFs'!H43*'Weighting factors'!$B$2,0), _xlfn.IFNA('Table S3 Occupation CFs'!W43*'Weighting factors'!$B$3, 0), _xlfn.IFNA('Table S3 Occupation CFs'!AL43*'Weighting factors'!$B$5, 0), _xlfn.IFNA('Table S3 Occupation CFs'!BA43*'Weighting factors'!$B$4,0), _xlfn.IFNA('Table S3 Occupation CFs'!BP43*'Weighting factors'!$B$6, 0)) = 0, NA(), 0.5*SUM(_xlfn.IFNA('Table S3 Occupation CFs'!H43*'Weighting factors'!$B$2,0), _xlfn.IFNA('Table S3 Occupation CFs'!W43*'Weighting factors'!$B$3, 0), _xlfn.IFNA('Table S3 Occupation CFs'!AL43*'Weighting factors'!$B$5, 0), _xlfn.IFNA('Table S3 Occupation CFs'!BA43*'Weighting factors'!$B$4,0), _xlfn.IFNA('Table S3 Occupation CFs'!BP43*'Weighting factors'!$B$6, 0)))</f>
        <v>5.3064576281053986E-15</v>
      </c>
      <c r="H41" s="51">
        <f>IF(0.5*SUM(_xlfn.IFNA('Table S3 Occupation CFs'!I43*'Weighting factors'!$B$2,0), _xlfn.IFNA('Table S3 Occupation CFs'!X43*'Weighting factors'!$B$3, 0), _xlfn.IFNA('Table S3 Occupation CFs'!AM43*'Weighting factors'!$B$5, 0), _xlfn.IFNA('Table S3 Occupation CFs'!BB43*'Weighting factors'!$B$4,0), _xlfn.IFNA('Table S3 Occupation CFs'!BQ43*'Weighting factors'!$B$6, 0)) = 0, NA(), 0.5*SUM(_xlfn.IFNA('Table S3 Occupation CFs'!I43*'Weighting factors'!$B$2,0), _xlfn.IFNA('Table S3 Occupation CFs'!X43*'Weighting factors'!$B$3, 0), _xlfn.IFNA('Table S3 Occupation CFs'!AM43*'Weighting factors'!$B$5, 0), _xlfn.IFNA('Table S3 Occupation CFs'!BB43*'Weighting factors'!$B$4,0), _xlfn.IFNA('Table S3 Occupation CFs'!BQ43*'Weighting factors'!$B$6, 0)))</f>
        <v>3.6636048565860669E-15</v>
      </c>
      <c r="I41" s="51">
        <f>IF(0.5*SUM(_xlfn.IFNA('Table S3 Occupation CFs'!J43*'Weighting factors'!$B$2,0), _xlfn.IFNA('Table S3 Occupation CFs'!Y43*'Weighting factors'!$B$3, 0), _xlfn.IFNA('Table S3 Occupation CFs'!AN43*'Weighting factors'!$B$5, 0), _xlfn.IFNA('Table S3 Occupation CFs'!BC43*'Weighting factors'!$B$4,0), _xlfn.IFNA('Table S3 Occupation CFs'!BR43*'Weighting factors'!$B$6, 0)) = 0, NA(), 0.5*SUM(_xlfn.IFNA('Table S3 Occupation CFs'!J43*'Weighting factors'!$B$2,0), _xlfn.IFNA('Table S3 Occupation CFs'!Y43*'Weighting factors'!$B$3, 0), _xlfn.IFNA('Table S3 Occupation CFs'!AN43*'Weighting factors'!$B$5, 0), _xlfn.IFNA('Table S3 Occupation CFs'!BC43*'Weighting factors'!$B$4,0), _xlfn.IFNA('Table S3 Occupation CFs'!BR43*'Weighting factors'!$B$6, 0)))</f>
        <v>4.1804234705744323E-15</v>
      </c>
      <c r="J41" s="51">
        <f>IF(0.5*SUM(_xlfn.IFNA('Table S3 Occupation CFs'!K43*'Weighting factors'!$B$2,0), _xlfn.IFNA('Table S3 Occupation CFs'!Z43*'Weighting factors'!$B$3, 0), _xlfn.IFNA('Table S3 Occupation CFs'!AO43*'Weighting factors'!$B$5, 0), _xlfn.IFNA('Table S3 Occupation CFs'!BD43*'Weighting factors'!$B$4,0), _xlfn.IFNA('Table S3 Occupation CFs'!BS43*'Weighting factors'!$B$6, 0)) = 0, NA(), 0.5*SUM(_xlfn.IFNA('Table S3 Occupation CFs'!K43*'Weighting factors'!$B$2,0), _xlfn.IFNA('Table S3 Occupation CFs'!Z43*'Weighting factors'!$B$3, 0), _xlfn.IFNA('Table S3 Occupation CFs'!AO43*'Weighting factors'!$B$5, 0), _xlfn.IFNA('Table S3 Occupation CFs'!BD43*'Weighting factors'!$B$4,0), _xlfn.IFNA('Table S3 Occupation CFs'!BS43*'Weighting factors'!$B$6, 0)))</f>
        <v>4.6440228093667604E-15</v>
      </c>
      <c r="K41" s="51">
        <f>IF(0.5*SUM(_xlfn.IFNA('Table S3 Occupation CFs'!L43*'Weighting factors'!$B$2,0), _xlfn.IFNA('Table S3 Occupation CFs'!AA43*'Weighting factors'!$B$3, 0), _xlfn.IFNA('Table S3 Occupation CFs'!AP43*'Weighting factors'!$B$5, 0), _xlfn.IFNA('Table S3 Occupation CFs'!BE43*'Weighting factors'!$B$4,0), _xlfn.IFNA('Table S3 Occupation CFs'!BT43*'Weighting factors'!$B$6, 0)) = 0, NA(), 0.5*SUM(_xlfn.IFNA('Table S3 Occupation CFs'!L43*'Weighting factors'!$B$2,0), _xlfn.IFNA('Table S3 Occupation CFs'!AA43*'Weighting factors'!$B$3, 0), _xlfn.IFNA('Table S3 Occupation CFs'!AP43*'Weighting factors'!$B$5, 0), _xlfn.IFNA('Table S3 Occupation CFs'!BE43*'Weighting factors'!$B$4,0), _xlfn.IFNA('Table S3 Occupation CFs'!BT43*'Weighting factors'!$B$6, 0)))</f>
        <v>3.9357159003582595E-15</v>
      </c>
      <c r="L41" s="51">
        <f>IF(0.5*SUM(_xlfn.IFNA('Table S3 Occupation CFs'!M43*'Weighting factors'!$B$2,0), _xlfn.IFNA('Table S3 Occupation CFs'!AB43*'Weighting factors'!$B$3, 0), _xlfn.IFNA('Table S3 Occupation CFs'!AQ43*'Weighting factors'!$B$5, 0), _xlfn.IFNA('Table S3 Occupation CFs'!BF43*'Weighting factors'!$B$4,0), _xlfn.IFNA('Table S3 Occupation CFs'!BU43*'Weighting factors'!$B$6, 0)) = 0, NA(), 0.5*SUM(_xlfn.IFNA('Table S3 Occupation CFs'!M43*'Weighting factors'!$B$2,0), _xlfn.IFNA('Table S3 Occupation CFs'!AB43*'Weighting factors'!$B$3, 0), _xlfn.IFNA('Table S3 Occupation CFs'!AQ43*'Weighting factors'!$B$5, 0), _xlfn.IFNA('Table S3 Occupation CFs'!BF43*'Weighting factors'!$B$4,0), _xlfn.IFNA('Table S3 Occupation CFs'!BU43*'Weighting factors'!$B$6, 0)))</f>
        <v>4.5411664009752627E-15</v>
      </c>
      <c r="M41" s="51">
        <f>IF(0.5*SUM(_xlfn.IFNA('Table S3 Occupation CFs'!N43*'Weighting factors'!$B$2,0), _xlfn.IFNA('Table S3 Occupation CFs'!AC43*'Weighting factors'!$B$3, 0), _xlfn.IFNA('Table S3 Occupation CFs'!AR43*'Weighting factors'!$B$5, 0), _xlfn.IFNA('Table S3 Occupation CFs'!BG43*'Weighting factors'!$B$4,0), _xlfn.IFNA('Table S3 Occupation CFs'!BV43*'Weighting factors'!$B$6, 0)) = 0, NA(), 0.5*SUM(_xlfn.IFNA('Table S3 Occupation CFs'!N43*'Weighting factors'!$B$2,0), _xlfn.IFNA('Table S3 Occupation CFs'!AC43*'Weighting factors'!$B$3, 0), _xlfn.IFNA('Table S3 Occupation CFs'!AR43*'Weighting factors'!$B$5, 0), _xlfn.IFNA('Table S3 Occupation CFs'!BG43*'Weighting factors'!$B$4,0), _xlfn.IFNA('Table S3 Occupation CFs'!BV43*'Weighting factors'!$B$6, 0)))</f>
        <v>4.6450651269851626E-15</v>
      </c>
      <c r="N41" s="51">
        <f>IF(0.5*SUM(_xlfn.IFNA('Table S3 Occupation CFs'!O43*'Weighting factors'!$B$2,0), _xlfn.IFNA('Table S3 Occupation CFs'!AD43*'Weighting factors'!$B$3, 0), _xlfn.IFNA('Table S3 Occupation CFs'!AS43*'Weighting factors'!$B$5, 0), _xlfn.IFNA('Table S3 Occupation CFs'!BH43*'Weighting factors'!$B$4,0), _xlfn.IFNA('Table S3 Occupation CFs'!BW43*'Weighting factors'!$B$6, 0)) = 0, NA(), 0.5*SUM(_xlfn.IFNA('Table S3 Occupation CFs'!O43*'Weighting factors'!$B$2,0), _xlfn.IFNA('Table S3 Occupation CFs'!AD43*'Weighting factors'!$B$3, 0), _xlfn.IFNA('Table S3 Occupation CFs'!AS43*'Weighting factors'!$B$5, 0), _xlfn.IFNA('Table S3 Occupation CFs'!BH43*'Weighting factors'!$B$4,0), _xlfn.IFNA('Table S3 Occupation CFs'!BW43*'Weighting factors'!$B$6, 0)))</f>
        <v>2.18348663141945E-15</v>
      </c>
      <c r="O41" s="51">
        <f>IF(0.5*SUM(_xlfn.IFNA('Table S3 Occupation CFs'!P43*'Weighting factors'!$B$2,0), _xlfn.IFNA('Table S3 Occupation CFs'!AE43*'Weighting factors'!$B$3, 0), _xlfn.IFNA('Table S3 Occupation CFs'!AT43*'Weighting factors'!$B$5, 0), _xlfn.IFNA('Table S3 Occupation CFs'!BI43*'Weighting factors'!$B$4,0), _xlfn.IFNA('Table S3 Occupation CFs'!BX43*'Weighting factors'!$B$6, 0)) = 0, NA(), 0.5*SUM(_xlfn.IFNA('Table S3 Occupation CFs'!P43*'Weighting factors'!$B$2,0), _xlfn.IFNA('Table S3 Occupation CFs'!AE43*'Weighting factors'!$B$3, 0), _xlfn.IFNA('Table S3 Occupation CFs'!AT43*'Weighting factors'!$B$5, 0), _xlfn.IFNA('Table S3 Occupation CFs'!BI43*'Weighting factors'!$B$4,0), _xlfn.IFNA('Table S3 Occupation CFs'!BX43*'Weighting factors'!$B$6, 0)))</f>
        <v>4.5204857816633789E-15</v>
      </c>
      <c r="P41" s="51">
        <f>IF(0.5*SUM(_xlfn.IFNA('Table S3 Occupation CFs'!Q43*'Weighting factors'!$B$2,0), _xlfn.IFNA('Table S3 Occupation CFs'!AF43*'Weighting factors'!$B$3, 0), _xlfn.IFNA('Table S3 Occupation CFs'!AU43*'Weighting factors'!$B$5, 0), _xlfn.IFNA('Table S3 Occupation CFs'!BJ43*'Weighting factors'!$B$4,0), _xlfn.IFNA('Table S3 Occupation CFs'!BY43*'Weighting factors'!$B$6, 0)) = 0, NA(), 0.5*SUM(_xlfn.IFNA('Table S3 Occupation CFs'!Q43*'Weighting factors'!$B$2,0), _xlfn.IFNA('Table S3 Occupation CFs'!AF43*'Weighting factors'!$B$3, 0), _xlfn.IFNA('Table S3 Occupation CFs'!AU43*'Weighting factors'!$B$5, 0), _xlfn.IFNA('Table S3 Occupation CFs'!BJ43*'Weighting factors'!$B$4,0), _xlfn.IFNA('Table S3 Occupation CFs'!BY43*'Weighting factors'!$B$6, 0)))</f>
        <v>5.2875588806488425E-15</v>
      </c>
    </row>
    <row r="42" spans="1:16" x14ac:dyDescent="0.45">
      <c r="A42" s="3" t="s">
        <v>53</v>
      </c>
      <c r="B42" s="51" t="e">
        <f>IF(0.5*SUM(_xlfn.IFNA('Table S3 Occupation CFs'!E44*'Weighting factors'!$B$2,0), _xlfn.IFNA('Table S3 Occupation CFs'!T44*'Weighting factors'!$B$3, 0), _xlfn.IFNA('Table S3 Occupation CFs'!AI44*'Weighting factors'!$B$5, 0), _xlfn.IFNA('Table S3 Occupation CFs'!AX44*'Weighting factors'!$B$4,0), _xlfn.IFNA('Table S3 Occupation CFs'!BM44*'Weighting factors'!$B$6, 0)) = 0, NA(), 0.5*SUM(_xlfn.IFNA('Table S3 Occupation CFs'!E44*'Weighting factors'!$B$2,0), _xlfn.IFNA('Table S3 Occupation CFs'!T44*'Weighting factors'!$B$3, 0), _xlfn.IFNA('Table S3 Occupation CFs'!AI44*'Weighting factors'!$B$5, 0), _xlfn.IFNA('Table S3 Occupation CFs'!AX44*'Weighting factors'!$B$4,0), _xlfn.IFNA('Table S3 Occupation CFs'!BM44*'Weighting factors'!$B$6, 0)))</f>
        <v>#N/A</v>
      </c>
      <c r="C42" s="51" t="e">
        <f>IF(0.5*SUM(_xlfn.IFNA('Table S3 Occupation CFs'!D44*'Weighting factors'!$B$2,0), _xlfn.IFNA('Table S3 Occupation CFs'!S44*'Weighting factors'!$B$3, 0), _xlfn.IFNA('Table S3 Occupation CFs'!AH44*'Weighting factors'!$B$5, 0), _xlfn.IFNA('Table S3 Occupation CFs'!AW44*'Weighting factors'!$B$4,0), _xlfn.IFNA('Table S3 Occupation CFs'!BL44*'Weighting factors'!$B$6, 0)) = 0, NA(), 0.5*SUM(_xlfn.IFNA('Table S3 Occupation CFs'!D44*'Weighting factors'!$B$2,0), _xlfn.IFNA('Table S3 Occupation CFs'!S44*'Weighting factors'!$B$3, 0), _xlfn.IFNA('Table S3 Occupation CFs'!AH44*'Weighting factors'!$B$5, 0), _xlfn.IFNA('Table S3 Occupation CFs'!AW44*'Weighting factors'!$B$4,0), _xlfn.IFNA('Table S3 Occupation CFs'!BL44*'Weighting factors'!$B$6, 0)))</f>
        <v>#N/A</v>
      </c>
      <c r="D42" s="51">
        <f>IF(0.5*SUM(_xlfn.IFNA('Table S3 Occupation CFs'!C44*'Weighting factors'!$B$2,0), _xlfn.IFNA('Table S3 Occupation CFs'!R44*'Weighting factors'!$B$3, 0), _xlfn.IFNA('Table S3 Occupation CFs'!AG44*'Weighting factors'!$B$5, 0), _xlfn.IFNA('Table S3 Occupation CFs'!AV44*'Weighting factors'!$B$4,0), _xlfn.IFNA('Table S3 Occupation CFs'!BK44*'Weighting factors'!$B$6, 0)) = 0, NA(), 0.5*SUM(_xlfn.IFNA('Table S3 Occupation CFs'!C44*'Weighting factors'!$B$2,0), _xlfn.IFNA('Table S3 Occupation CFs'!R44*'Weighting factors'!$B$3, 0), _xlfn.IFNA('Table S3 Occupation CFs'!AG44*'Weighting factors'!$B$5, 0), _xlfn.IFNA('Table S3 Occupation CFs'!AV44*'Weighting factors'!$B$4,0), _xlfn.IFNA('Table S3 Occupation CFs'!BK44*'Weighting factors'!$B$6, 0)))</f>
        <v>1.9868810706975911E-15</v>
      </c>
      <c r="E42" s="51">
        <f>IF(0.5*SUM(_xlfn.IFNA('Table S3 Occupation CFs'!F44*'Weighting factors'!$B$2,0), _xlfn.IFNA('Table S3 Occupation CFs'!U44*'Weighting factors'!$B$3, 0), _xlfn.IFNA('Table S3 Occupation CFs'!AJ44*'Weighting factors'!$B$5, 0), _xlfn.IFNA('Table S3 Occupation CFs'!AY44*'Weighting factors'!$B$4,0), _xlfn.IFNA('Table S3 Occupation CFs'!BN44*'Weighting factors'!$B$6, 0)) = 0, NA(), 0.5*SUM(_xlfn.IFNA('Table S3 Occupation CFs'!F44*'Weighting factors'!$B$2,0), _xlfn.IFNA('Table S3 Occupation CFs'!U44*'Weighting factors'!$B$3, 0), _xlfn.IFNA('Table S3 Occupation CFs'!AJ44*'Weighting factors'!$B$5, 0), _xlfn.IFNA('Table S3 Occupation CFs'!AY44*'Weighting factors'!$B$4,0), _xlfn.IFNA('Table S3 Occupation CFs'!BN44*'Weighting factors'!$B$6, 0)))</f>
        <v>2.0987109688387841E-15</v>
      </c>
      <c r="F42" s="51">
        <f>IF(0.5*SUM(_xlfn.IFNA('Table S3 Occupation CFs'!G44*'Weighting factors'!$B$2,0), _xlfn.IFNA('Table S3 Occupation CFs'!V44*'Weighting factors'!$B$3, 0), _xlfn.IFNA('Table S3 Occupation CFs'!AK44*'Weighting factors'!$B$5, 0), _xlfn.IFNA('Table S3 Occupation CFs'!AZ44*'Weighting factors'!$B$4,0), _xlfn.IFNA('Table S3 Occupation CFs'!BO44*'Weighting factors'!$B$6, 0)) = 0, NA(), 0.5*SUM(_xlfn.IFNA('Table S3 Occupation CFs'!G44*'Weighting factors'!$B$2,0), _xlfn.IFNA('Table S3 Occupation CFs'!V44*'Weighting factors'!$B$3, 0), _xlfn.IFNA('Table S3 Occupation CFs'!AK44*'Weighting factors'!$B$5, 0), _xlfn.IFNA('Table S3 Occupation CFs'!AZ44*'Weighting factors'!$B$4,0), _xlfn.IFNA('Table S3 Occupation CFs'!BO44*'Weighting factors'!$B$6, 0)))</f>
        <v>2.1298066478959814E-15</v>
      </c>
      <c r="G42" s="51">
        <f>IF(0.5*SUM(_xlfn.IFNA('Table S3 Occupation CFs'!H44*'Weighting factors'!$B$2,0), _xlfn.IFNA('Table S3 Occupation CFs'!W44*'Weighting factors'!$B$3, 0), _xlfn.IFNA('Table S3 Occupation CFs'!AL44*'Weighting factors'!$B$5, 0), _xlfn.IFNA('Table S3 Occupation CFs'!BA44*'Weighting factors'!$B$4,0), _xlfn.IFNA('Table S3 Occupation CFs'!BP44*'Weighting factors'!$B$6, 0)) = 0, NA(), 0.5*SUM(_xlfn.IFNA('Table S3 Occupation CFs'!H44*'Weighting factors'!$B$2,0), _xlfn.IFNA('Table S3 Occupation CFs'!W44*'Weighting factors'!$B$3, 0), _xlfn.IFNA('Table S3 Occupation CFs'!AL44*'Weighting factors'!$B$5, 0), _xlfn.IFNA('Table S3 Occupation CFs'!BA44*'Weighting factors'!$B$4,0), _xlfn.IFNA('Table S3 Occupation CFs'!BP44*'Weighting factors'!$B$6, 0)))</f>
        <v>2.1726609535176557E-15</v>
      </c>
      <c r="H42" s="51">
        <f>IF(0.5*SUM(_xlfn.IFNA('Table S3 Occupation CFs'!I44*'Weighting factors'!$B$2,0), _xlfn.IFNA('Table S3 Occupation CFs'!X44*'Weighting factors'!$B$3, 0), _xlfn.IFNA('Table S3 Occupation CFs'!AM44*'Weighting factors'!$B$5, 0), _xlfn.IFNA('Table S3 Occupation CFs'!BB44*'Weighting factors'!$B$4,0), _xlfn.IFNA('Table S3 Occupation CFs'!BQ44*'Weighting factors'!$B$6, 0)) = 0, NA(), 0.5*SUM(_xlfn.IFNA('Table S3 Occupation CFs'!I44*'Weighting factors'!$B$2,0), _xlfn.IFNA('Table S3 Occupation CFs'!X44*'Weighting factors'!$B$3, 0), _xlfn.IFNA('Table S3 Occupation CFs'!AM44*'Weighting factors'!$B$5, 0), _xlfn.IFNA('Table S3 Occupation CFs'!BB44*'Weighting factors'!$B$4,0), _xlfn.IFNA('Table S3 Occupation CFs'!BQ44*'Weighting factors'!$B$6, 0)))</f>
        <v>1.9536625369590428E-15</v>
      </c>
      <c r="I42" s="51">
        <f>IF(0.5*SUM(_xlfn.IFNA('Table S3 Occupation CFs'!J44*'Weighting factors'!$B$2,0), _xlfn.IFNA('Table S3 Occupation CFs'!Y44*'Weighting factors'!$B$3, 0), _xlfn.IFNA('Table S3 Occupation CFs'!AN44*'Weighting factors'!$B$5, 0), _xlfn.IFNA('Table S3 Occupation CFs'!BC44*'Weighting factors'!$B$4,0), _xlfn.IFNA('Table S3 Occupation CFs'!BR44*'Weighting factors'!$B$6, 0)) = 0, NA(), 0.5*SUM(_xlfn.IFNA('Table S3 Occupation CFs'!J44*'Weighting factors'!$B$2,0), _xlfn.IFNA('Table S3 Occupation CFs'!Y44*'Weighting factors'!$B$3, 0), _xlfn.IFNA('Table S3 Occupation CFs'!AN44*'Weighting factors'!$B$5, 0), _xlfn.IFNA('Table S3 Occupation CFs'!BC44*'Weighting factors'!$B$4,0), _xlfn.IFNA('Table S3 Occupation CFs'!BR44*'Weighting factors'!$B$6, 0)))</f>
        <v>2.0128679281483595E-15</v>
      </c>
      <c r="J42" s="51">
        <f>IF(0.5*SUM(_xlfn.IFNA('Table S3 Occupation CFs'!K44*'Weighting factors'!$B$2,0), _xlfn.IFNA('Table S3 Occupation CFs'!Z44*'Weighting factors'!$B$3, 0), _xlfn.IFNA('Table S3 Occupation CFs'!AO44*'Weighting factors'!$B$5, 0), _xlfn.IFNA('Table S3 Occupation CFs'!BD44*'Weighting factors'!$B$4,0), _xlfn.IFNA('Table S3 Occupation CFs'!BS44*'Weighting factors'!$B$6, 0)) = 0, NA(), 0.5*SUM(_xlfn.IFNA('Table S3 Occupation CFs'!K44*'Weighting factors'!$B$2,0), _xlfn.IFNA('Table S3 Occupation CFs'!Z44*'Weighting factors'!$B$3, 0), _xlfn.IFNA('Table S3 Occupation CFs'!AO44*'Weighting factors'!$B$5, 0), _xlfn.IFNA('Table S3 Occupation CFs'!BD44*'Weighting factors'!$B$4,0), _xlfn.IFNA('Table S3 Occupation CFs'!BS44*'Weighting factors'!$B$6, 0)))</f>
        <v>2.066206562069898E-15</v>
      </c>
      <c r="K42" s="51">
        <f>IF(0.5*SUM(_xlfn.IFNA('Table S3 Occupation CFs'!L44*'Weighting factors'!$B$2,0), _xlfn.IFNA('Table S3 Occupation CFs'!AA44*'Weighting factors'!$B$3, 0), _xlfn.IFNA('Table S3 Occupation CFs'!AP44*'Weighting factors'!$B$5, 0), _xlfn.IFNA('Table S3 Occupation CFs'!BE44*'Weighting factors'!$B$4,0), _xlfn.IFNA('Table S3 Occupation CFs'!BT44*'Weighting factors'!$B$6, 0)) = 0, NA(), 0.5*SUM(_xlfn.IFNA('Table S3 Occupation CFs'!L44*'Weighting factors'!$B$2,0), _xlfn.IFNA('Table S3 Occupation CFs'!AA44*'Weighting factors'!$B$3, 0), _xlfn.IFNA('Table S3 Occupation CFs'!AP44*'Weighting factors'!$B$5, 0), _xlfn.IFNA('Table S3 Occupation CFs'!BE44*'Weighting factors'!$B$4,0), _xlfn.IFNA('Table S3 Occupation CFs'!BT44*'Weighting factors'!$B$6, 0)))</f>
        <v>1.8857557101594498E-15</v>
      </c>
      <c r="L42" s="51">
        <f>IF(0.5*SUM(_xlfn.IFNA('Table S3 Occupation CFs'!M44*'Weighting factors'!$B$2,0), _xlfn.IFNA('Table S3 Occupation CFs'!AB44*'Weighting factors'!$B$3, 0), _xlfn.IFNA('Table S3 Occupation CFs'!AQ44*'Weighting factors'!$B$5, 0), _xlfn.IFNA('Table S3 Occupation CFs'!BF44*'Weighting factors'!$B$4,0), _xlfn.IFNA('Table S3 Occupation CFs'!BU44*'Weighting factors'!$B$6, 0)) = 0, NA(), 0.5*SUM(_xlfn.IFNA('Table S3 Occupation CFs'!M44*'Weighting factors'!$B$2,0), _xlfn.IFNA('Table S3 Occupation CFs'!AB44*'Weighting factors'!$B$3, 0), _xlfn.IFNA('Table S3 Occupation CFs'!AQ44*'Weighting factors'!$B$5, 0), _xlfn.IFNA('Table S3 Occupation CFs'!BF44*'Weighting factors'!$B$4,0), _xlfn.IFNA('Table S3 Occupation CFs'!BU44*'Weighting factors'!$B$6, 0)))</f>
        <v>1.9799338277929485E-15</v>
      </c>
      <c r="M42" s="51">
        <f>IF(0.5*SUM(_xlfn.IFNA('Table S3 Occupation CFs'!N44*'Weighting factors'!$B$2,0), _xlfn.IFNA('Table S3 Occupation CFs'!AC44*'Weighting factors'!$B$3, 0), _xlfn.IFNA('Table S3 Occupation CFs'!AR44*'Weighting factors'!$B$5, 0), _xlfn.IFNA('Table S3 Occupation CFs'!BG44*'Weighting factors'!$B$4,0), _xlfn.IFNA('Table S3 Occupation CFs'!BV44*'Weighting factors'!$B$6, 0)) = 0, NA(), 0.5*SUM(_xlfn.IFNA('Table S3 Occupation CFs'!N44*'Weighting factors'!$B$2,0), _xlfn.IFNA('Table S3 Occupation CFs'!AC44*'Weighting factors'!$B$3, 0), _xlfn.IFNA('Table S3 Occupation CFs'!AR44*'Weighting factors'!$B$5, 0), _xlfn.IFNA('Table S3 Occupation CFs'!BG44*'Weighting factors'!$B$4,0), _xlfn.IFNA('Table S3 Occupation CFs'!BV44*'Weighting factors'!$B$6, 0)))</f>
        <v>1.9962902489038142E-15</v>
      </c>
      <c r="N42" s="51">
        <f>IF(0.5*SUM(_xlfn.IFNA('Table S3 Occupation CFs'!O44*'Weighting factors'!$B$2,0), _xlfn.IFNA('Table S3 Occupation CFs'!AD44*'Weighting factors'!$B$3, 0), _xlfn.IFNA('Table S3 Occupation CFs'!AS44*'Weighting factors'!$B$5, 0), _xlfn.IFNA('Table S3 Occupation CFs'!BH44*'Weighting factors'!$B$4,0), _xlfn.IFNA('Table S3 Occupation CFs'!BW44*'Weighting factors'!$B$6, 0)) = 0, NA(), 0.5*SUM(_xlfn.IFNA('Table S3 Occupation CFs'!O44*'Weighting factors'!$B$2,0), _xlfn.IFNA('Table S3 Occupation CFs'!AD44*'Weighting factors'!$B$3, 0), _xlfn.IFNA('Table S3 Occupation CFs'!AS44*'Weighting factors'!$B$5, 0), _xlfn.IFNA('Table S3 Occupation CFs'!BH44*'Weighting factors'!$B$4,0), _xlfn.IFNA('Table S3 Occupation CFs'!BW44*'Weighting factors'!$B$6, 0)))</f>
        <v>1.7578118664401974E-15</v>
      </c>
      <c r="O42" s="51">
        <f>IF(0.5*SUM(_xlfn.IFNA('Table S3 Occupation CFs'!P44*'Weighting factors'!$B$2,0), _xlfn.IFNA('Table S3 Occupation CFs'!AE44*'Weighting factors'!$B$3, 0), _xlfn.IFNA('Table S3 Occupation CFs'!AT44*'Weighting factors'!$B$5, 0), _xlfn.IFNA('Table S3 Occupation CFs'!BI44*'Weighting factors'!$B$4,0), _xlfn.IFNA('Table S3 Occupation CFs'!BX44*'Weighting factors'!$B$6, 0)) = 0, NA(), 0.5*SUM(_xlfn.IFNA('Table S3 Occupation CFs'!P44*'Weighting factors'!$B$2,0), _xlfn.IFNA('Table S3 Occupation CFs'!AE44*'Weighting factors'!$B$3, 0), _xlfn.IFNA('Table S3 Occupation CFs'!AT44*'Weighting factors'!$B$5, 0), _xlfn.IFNA('Table S3 Occupation CFs'!BI44*'Weighting factors'!$B$4,0), _xlfn.IFNA('Table S3 Occupation CFs'!BX44*'Weighting factors'!$B$6, 0)))</f>
        <v>2.0363647808931051E-15</v>
      </c>
      <c r="P42" s="51">
        <f>IF(0.5*SUM(_xlfn.IFNA('Table S3 Occupation CFs'!Q44*'Weighting factors'!$B$2,0), _xlfn.IFNA('Table S3 Occupation CFs'!AF44*'Weighting factors'!$B$3, 0), _xlfn.IFNA('Table S3 Occupation CFs'!AU44*'Weighting factors'!$B$5, 0), _xlfn.IFNA('Table S3 Occupation CFs'!BJ44*'Weighting factors'!$B$4,0), _xlfn.IFNA('Table S3 Occupation CFs'!BY44*'Weighting factors'!$B$6, 0)) = 0, NA(), 0.5*SUM(_xlfn.IFNA('Table S3 Occupation CFs'!Q44*'Weighting factors'!$B$2,0), _xlfn.IFNA('Table S3 Occupation CFs'!AF44*'Weighting factors'!$B$3, 0), _xlfn.IFNA('Table S3 Occupation CFs'!AU44*'Weighting factors'!$B$5, 0), _xlfn.IFNA('Table S3 Occupation CFs'!BJ44*'Weighting factors'!$B$4,0), _xlfn.IFNA('Table S3 Occupation CFs'!BY44*'Weighting factors'!$B$6, 0)))</f>
        <v>2.1338084304920888E-15</v>
      </c>
    </row>
    <row r="43" spans="1:16" x14ac:dyDescent="0.45">
      <c r="A43" s="3" t="s">
        <v>54</v>
      </c>
      <c r="B43" s="51" t="e">
        <f>IF(0.5*SUM(_xlfn.IFNA('Table S3 Occupation CFs'!E45*'Weighting factors'!$B$2,0), _xlfn.IFNA('Table S3 Occupation CFs'!T45*'Weighting factors'!$B$3, 0), _xlfn.IFNA('Table S3 Occupation CFs'!AI45*'Weighting factors'!$B$5, 0), _xlfn.IFNA('Table S3 Occupation CFs'!AX45*'Weighting factors'!$B$4,0), _xlfn.IFNA('Table S3 Occupation CFs'!BM45*'Weighting factors'!$B$6, 0)) = 0, NA(), 0.5*SUM(_xlfn.IFNA('Table S3 Occupation CFs'!E45*'Weighting factors'!$B$2,0), _xlfn.IFNA('Table S3 Occupation CFs'!T45*'Weighting factors'!$B$3, 0), _xlfn.IFNA('Table S3 Occupation CFs'!AI45*'Weighting factors'!$B$5, 0), _xlfn.IFNA('Table S3 Occupation CFs'!AX45*'Weighting factors'!$B$4,0), _xlfn.IFNA('Table S3 Occupation CFs'!BM45*'Weighting factors'!$B$6, 0)))</f>
        <v>#N/A</v>
      </c>
      <c r="C43" s="51" t="e">
        <f>IF(0.5*SUM(_xlfn.IFNA('Table S3 Occupation CFs'!D45*'Weighting factors'!$B$2,0), _xlfn.IFNA('Table S3 Occupation CFs'!S45*'Weighting factors'!$B$3, 0), _xlfn.IFNA('Table S3 Occupation CFs'!AH45*'Weighting factors'!$B$5, 0), _xlfn.IFNA('Table S3 Occupation CFs'!AW45*'Weighting factors'!$B$4,0), _xlfn.IFNA('Table S3 Occupation CFs'!BL45*'Weighting factors'!$B$6, 0)) = 0, NA(), 0.5*SUM(_xlfn.IFNA('Table S3 Occupation CFs'!D45*'Weighting factors'!$B$2,0), _xlfn.IFNA('Table S3 Occupation CFs'!S45*'Weighting factors'!$B$3, 0), _xlfn.IFNA('Table S3 Occupation CFs'!AH45*'Weighting factors'!$B$5, 0), _xlfn.IFNA('Table S3 Occupation CFs'!AW45*'Weighting factors'!$B$4,0), _xlfn.IFNA('Table S3 Occupation CFs'!BL45*'Weighting factors'!$B$6, 0)))</f>
        <v>#N/A</v>
      </c>
      <c r="D43" s="51">
        <f>IF(0.5*SUM(_xlfn.IFNA('Table S3 Occupation CFs'!C45*'Weighting factors'!$B$2,0), _xlfn.IFNA('Table S3 Occupation CFs'!R45*'Weighting factors'!$B$3, 0), _xlfn.IFNA('Table S3 Occupation CFs'!AG45*'Weighting factors'!$B$5, 0), _xlfn.IFNA('Table S3 Occupation CFs'!AV45*'Weighting factors'!$B$4,0), _xlfn.IFNA('Table S3 Occupation CFs'!BK45*'Weighting factors'!$B$6, 0)) = 0, NA(), 0.5*SUM(_xlfn.IFNA('Table S3 Occupation CFs'!C45*'Weighting factors'!$B$2,0), _xlfn.IFNA('Table S3 Occupation CFs'!R45*'Weighting factors'!$B$3, 0), _xlfn.IFNA('Table S3 Occupation CFs'!AG45*'Weighting factors'!$B$5, 0), _xlfn.IFNA('Table S3 Occupation CFs'!AV45*'Weighting factors'!$B$4,0), _xlfn.IFNA('Table S3 Occupation CFs'!BK45*'Weighting factors'!$B$6, 0)))</f>
        <v>1.942532410556681E-15</v>
      </c>
      <c r="E43" s="51">
        <f>IF(0.5*SUM(_xlfn.IFNA('Table S3 Occupation CFs'!F45*'Weighting factors'!$B$2,0), _xlfn.IFNA('Table S3 Occupation CFs'!U45*'Weighting factors'!$B$3, 0), _xlfn.IFNA('Table S3 Occupation CFs'!AJ45*'Weighting factors'!$B$5, 0), _xlfn.IFNA('Table S3 Occupation CFs'!AY45*'Weighting factors'!$B$4,0), _xlfn.IFNA('Table S3 Occupation CFs'!BN45*'Weighting factors'!$B$6, 0)) = 0, NA(), 0.5*SUM(_xlfn.IFNA('Table S3 Occupation CFs'!F45*'Weighting factors'!$B$2,0), _xlfn.IFNA('Table S3 Occupation CFs'!U45*'Weighting factors'!$B$3, 0), _xlfn.IFNA('Table S3 Occupation CFs'!AJ45*'Weighting factors'!$B$5, 0), _xlfn.IFNA('Table S3 Occupation CFs'!AY45*'Weighting factors'!$B$4,0), _xlfn.IFNA('Table S3 Occupation CFs'!BN45*'Weighting factors'!$B$6, 0)))</f>
        <v>2.8478553990589194E-15</v>
      </c>
      <c r="F43" s="51">
        <f>IF(0.5*SUM(_xlfn.IFNA('Table S3 Occupation CFs'!G45*'Weighting factors'!$B$2,0), _xlfn.IFNA('Table S3 Occupation CFs'!V45*'Weighting factors'!$B$3, 0), _xlfn.IFNA('Table S3 Occupation CFs'!AK45*'Weighting factors'!$B$5, 0), _xlfn.IFNA('Table S3 Occupation CFs'!AZ45*'Weighting factors'!$B$4,0), _xlfn.IFNA('Table S3 Occupation CFs'!BO45*'Weighting factors'!$B$6, 0)) = 0, NA(), 0.5*SUM(_xlfn.IFNA('Table S3 Occupation CFs'!G45*'Weighting factors'!$B$2,0), _xlfn.IFNA('Table S3 Occupation CFs'!V45*'Weighting factors'!$B$3, 0), _xlfn.IFNA('Table S3 Occupation CFs'!AK45*'Weighting factors'!$B$5, 0), _xlfn.IFNA('Table S3 Occupation CFs'!AZ45*'Weighting factors'!$B$4,0), _xlfn.IFNA('Table S3 Occupation CFs'!BO45*'Weighting factors'!$B$6, 0)))</f>
        <v>3.0627017209386785E-15</v>
      </c>
      <c r="G43" s="51">
        <f>IF(0.5*SUM(_xlfn.IFNA('Table S3 Occupation CFs'!H45*'Weighting factors'!$B$2,0), _xlfn.IFNA('Table S3 Occupation CFs'!W45*'Weighting factors'!$B$3, 0), _xlfn.IFNA('Table S3 Occupation CFs'!AL45*'Weighting factors'!$B$5, 0), _xlfn.IFNA('Table S3 Occupation CFs'!BA45*'Weighting factors'!$B$4,0), _xlfn.IFNA('Table S3 Occupation CFs'!BP45*'Weighting factors'!$B$6, 0)) = 0, NA(), 0.5*SUM(_xlfn.IFNA('Table S3 Occupation CFs'!H45*'Weighting factors'!$B$2,0), _xlfn.IFNA('Table S3 Occupation CFs'!W45*'Weighting factors'!$B$3, 0), _xlfn.IFNA('Table S3 Occupation CFs'!AL45*'Weighting factors'!$B$5, 0), _xlfn.IFNA('Table S3 Occupation CFs'!BA45*'Weighting factors'!$B$4,0), _xlfn.IFNA('Table S3 Occupation CFs'!BP45*'Weighting factors'!$B$6, 0)))</f>
        <v>3.3510531371962165E-15</v>
      </c>
      <c r="H43" s="51">
        <f>IF(0.5*SUM(_xlfn.IFNA('Table S3 Occupation CFs'!I45*'Weighting factors'!$B$2,0), _xlfn.IFNA('Table S3 Occupation CFs'!X45*'Weighting factors'!$B$3, 0), _xlfn.IFNA('Table S3 Occupation CFs'!AM45*'Weighting factors'!$B$5, 0), _xlfn.IFNA('Table S3 Occupation CFs'!BB45*'Weighting factors'!$B$4,0), _xlfn.IFNA('Table S3 Occupation CFs'!BQ45*'Weighting factors'!$B$6, 0)) = 0, NA(), 0.5*SUM(_xlfn.IFNA('Table S3 Occupation CFs'!I45*'Weighting factors'!$B$2,0), _xlfn.IFNA('Table S3 Occupation CFs'!X45*'Weighting factors'!$B$3, 0), _xlfn.IFNA('Table S3 Occupation CFs'!AM45*'Weighting factors'!$B$5, 0), _xlfn.IFNA('Table S3 Occupation CFs'!BB45*'Weighting factors'!$B$4,0), _xlfn.IFNA('Table S3 Occupation CFs'!BQ45*'Weighting factors'!$B$6, 0)))</f>
        <v>2.3361023870862876E-15</v>
      </c>
      <c r="I43" s="51">
        <f>IF(0.5*SUM(_xlfn.IFNA('Table S3 Occupation CFs'!J45*'Weighting factors'!$B$2,0), _xlfn.IFNA('Table S3 Occupation CFs'!Y45*'Weighting factors'!$B$3, 0), _xlfn.IFNA('Table S3 Occupation CFs'!AN45*'Weighting factors'!$B$5, 0), _xlfn.IFNA('Table S3 Occupation CFs'!BC45*'Weighting factors'!$B$4,0), _xlfn.IFNA('Table S3 Occupation CFs'!BR45*'Weighting factors'!$B$6, 0)) = 0, NA(), 0.5*SUM(_xlfn.IFNA('Table S3 Occupation CFs'!J45*'Weighting factors'!$B$2,0), _xlfn.IFNA('Table S3 Occupation CFs'!Y45*'Weighting factors'!$B$3, 0), _xlfn.IFNA('Table S3 Occupation CFs'!AN45*'Weighting factors'!$B$5, 0), _xlfn.IFNA('Table S3 Occupation CFs'!BC45*'Weighting factors'!$B$4,0), _xlfn.IFNA('Table S3 Occupation CFs'!BR45*'Weighting factors'!$B$6, 0)))</f>
        <v>2.6539700316865519E-15</v>
      </c>
      <c r="J43" s="51">
        <f>IF(0.5*SUM(_xlfn.IFNA('Table S3 Occupation CFs'!K45*'Weighting factors'!$B$2,0), _xlfn.IFNA('Table S3 Occupation CFs'!Z45*'Weighting factors'!$B$3, 0), _xlfn.IFNA('Table S3 Occupation CFs'!AO45*'Weighting factors'!$B$5, 0), _xlfn.IFNA('Table S3 Occupation CFs'!BD45*'Weighting factors'!$B$4,0), _xlfn.IFNA('Table S3 Occupation CFs'!BS45*'Weighting factors'!$B$6, 0)) = 0, NA(), 0.5*SUM(_xlfn.IFNA('Table S3 Occupation CFs'!K45*'Weighting factors'!$B$2,0), _xlfn.IFNA('Table S3 Occupation CFs'!Z45*'Weighting factors'!$B$3, 0), _xlfn.IFNA('Table S3 Occupation CFs'!AO45*'Weighting factors'!$B$5, 0), _xlfn.IFNA('Table S3 Occupation CFs'!BD45*'Weighting factors'!$B$4,0), _xlfn.IFNA('Table S3 Occupation CFs'!BS45*'Weighting factors'!$B$6, 0)))</f>
        <v>2.940180399200973E-15</v>
      </c>
      <c r="K43" s="51">
        <f>IF(0.5*SUM(_xlfn.IFNA('Table S3 Occupation CFs'!L45*'Weighting factors'!$B$2,0), _xlfn.IFNA('Table S3 Occupation CFs'!AA45*'Weighting factors'!$B$3, 0), _xlfn.IFNA('Table S3 Occupation CFs'!AP45*'Weighting factors'!$B$5, 0), _xlfn.IFNA('Table S3 Occupation CFs'!BE45*'Weighting factors'!$B$4,0), _xlfn.IFNA('Table S3 Occupation CFs'!BT45*'Weighting factors'!$B$6, 0)) = 0, NA(), 0.5*SUM(_xlfn.IFNA('Table S3 Occupation CFs'!L45*'Weighting factors'!$B$2,0), _xlfn.IFNA('Table S3 Occupation CFs'!AA45*'Weighting factors'!$B$3, 0), _xlfn.IFNA('Table S3 Occupation CFs'!AP45*'Weighting factors'!$B$5, 0), _xlfn.IFNA('Table S3 Occupation CFs'!BE45*'Weighting factors'!$B$4,0), _xlfn.IFNA('Table S3 Occupation CFs'!BT45*'Weighting factors'!$B$6, 0)))</f>
        <v>2.4853189172377847E-15</v>
      </c>
      <c r="L43" s="51">
        <f>IF(0.5*SUM(_xlfn.IFNA('Table S3 Occupation CFs'!M45*'Weighting factors'!$B$2,0), _xlfn.IFNA('Table S3 Occupation CFs'!AB45*'Weighting factors'!$B$3, 0), _xlfn.IFNA('Table S3 Occupation CFs'!AQ45*'Weighting factors'!$B$5, 0), _xlfn.IFNA('Table S3 Occupation CFs'!BF45*'Weighting factors'!$B$4,0), _xlfn.IFNA('Table S3 Occupation CFs'!BU45*'Weighting factors'!$B$6, 0)) = 0, NA(), 0.5*SUM(_xlfn.IFNA('Table S3 Occupation CFs'!M45*'Weighting factors'!$B$2,0), _xlfn.IFNA('Table S3 Occupation CFs'!AB45*'Weighting factors'!$B$3, 0), _xlfn.IFNA('Table S3 Occupation CFs'!AQ45*'Weighting factors'!$B$5, 0), _xlfn.IFNA('Table S3 Occupation CFs'!BF45*'Weighting factors'!$B$4,0), _xlfn.IFNA('Table S3 Occupation CFs'!BU45*'Weighting factors'!$B$6, 0)))</f>
        <v>2.8638631632889774E-15</v>
      </c>
      <c r="M43" s="51">
        <f>IF(0.5*SUM(_xlfn.IFNA('Table S3 Occupation CFs'!N45*'Weighting factors'!$B$2,0), _xlfn.IFNA('Table S3 Occupation CFs'!AC45*'Weighting factors'!$B$3, 0), _xlfn.IFNA('Table S3 Occupation CFs'!AR45*'Weighting factors'!$B$5, 0), _xlfn.IFNA('Table S3 Occupation CFs'!BG45*'Weighting factors'!$B$4,0), _xlfn.IFNA('Table S3 Occupation CFs'!BV45*'Weighting factors'!$B$6, 0)) = 0, NA(), 0.5*SUM(_xlfn.IFNA('Table S3 Occupation CFs'!N45*'Weighting factors'!$B$2,0), _xlfn.IFNA('Table S3 Occupation CFs'!AC45*'Weighting factors'!$B$3, 0), _xlfn.IFNA('Table S3 Occupation CFs'!AR45*'Weighting factors'!$B$5, 0), _xlfn.IFNA('Table S3 Occupation CFs'!BG45*'Weighting factors'!$B$4,0), _xlfn.IFNA('Table S3 Occupation CFs'!BV45*'Weighting factors'!$B$6, 0)))</f>
        <v>2.9288133349232976E-15</v>
      </c>
      <c r="N43" s="51">
        <f>IF(0.5*SUM(_xlfn.IFNA('Table S3 Occupation CFs'!O45*'Weighting factors'!$B$2,0), _xlfn.IFNA('Table S3 Occupation CFs'!AD45*'Weighting factors'!$B$3, 0), _xlfn.IFNA('Table S3 Occupation CFs'!AS45*'Weighting factors'!$B$5, 0), _xlfn.IFNA('Table S3 Occupation CFs'!BH45*'Weighting factors'!$B$4,0), _xlfn.IFNA('Table S3 Occupation CFs'!BW45*'Weighting factors'!$B$6, 0)) = 0, NA(), 0.5*SUM(_xlfn.IFNA('Table S3 Occupation CFs'!O45*'Weighting factors'!$B$2,0), _xlfn.IFNA('Table S3 Occupation CFs'!AD45*'Weighting factors'!$B$3, 0), _xlfn.IFNA('Table S3 Occupation CFs'!AS45*'Weighting factors'!$B$5, 0), _xlfn.IFNA('Table S3 Occupation CFs'!BH45*'Weighting factors'!$B$4,0), _xlfn.IFNA('Table S3 Occupation CFs'!BW45*'Weighting factors'!$B$6, 0)))</f>
        <v>1.4119007564716926E-15</v>
      </c>
      <c r="O43" s="51">
        <f>IF(0.5*SUM(_xlfn.IFNA('Table S3 Occupation CFs'!P45*'Weighting factors'!$B$2,0), _xlfn.IFNA('Table S3 Occupation CFs'!AE45*'Weighting factors'!$B$3, 0), _xlfn.IFNA('Table S3 Occupation CFs'!AT45*'Weighting factors'!$B$5, 0), _xlfn.IFNA('Table S3 Occupation CFs'!BI45*'Weighting factors'!$B$4,0), _xlfn.IFNA('Table S3 Occupation CFs'!BX45*'Weighting factors'!$B$6, 0)) = 0, NA(), 0.5*SUM(_xlfn.IFNA('Table S3 Occupation CFs'!P45*'Weighting factors'!$B$2,0), _xlfn.IFNA('Table S3 Occupation CFs'!AE45*'Weighting factors'!$B$3, 0), _xlfn.IFNA('Table S3 Occupation CFs'!AT45*'Weighting factors'!$B$5, 0), _xlfn.IFNA('Table S3 Occupation CFs'!BI45*'Weighting factors'!$B$4,0), _xlfn.IFNA('Table S3 Occupation CFs'!BX45*'Weighting factors'!$B$6, 0)))</f>
        <v>2.8600793891055712E-15</v>
      </c>
      <c r="P43" s="51">
        <f>IF(0.5*SUM(_xlfn.IFNA('Table S3 Occupation CFs'!Q45*'Weighting factors'!$B$2,0), _xlfn.IFNA('Table S3 Occupation CFs'!AF45*'Weighting factors'!$B$3, 0), _xlfn.IFNA('Table S3 Occupation CFs'!AU45*'Weighting factors'!$B$5, 0), _xlfn.IFNA('Table S3 Occupation CFs'!BJ45*'Weighting factors'!$B$4,0), _xlfn.IFNA('Table S3 Occupation CFs'!BY45*'Weighting factors'!$B$6, 0)) = 0, NA(), 0.5*SUM(_xlfn.IFNA('Table S3 Occupation CFs'!Q45*'Weighting factors'!$B$2,0), _xlfn.IFNA('Table S3 Occupation CFs'!AF45*'Weighting factors'!$B$3, 0), _xlfn.IFNA('Table S3 Occupation CFs'!AU45*'Weighting factors'!$B$5, 0), _xlfn.IFNA('Table S3 Occupation CFs'!BJ45*'Weighting factors'!$B$4,0), _xlfn.IFNA('Table S3 Occupation CFs'!BY45*'Weighting factors'!$B$6, 0)))</f>
        <v>3.3354039116767323E-15</v>
      </c>
    </row>
    <row r="44" spans="1:16" x14ac:dyDescent="0.45">
      <c r="A44" s="3" t="s">
        <v>55</v>
      </c>
      <c r="B44" s="51" t="e">
        <f>IF(0.5*SUM(_xlfn.IFNA('Table S3 Occupation CFs'!E46*'Weighting factors'!$B$2,0), _xlfn.IFNA('Table S3 Occupation CFs'!T46*'Weighting factors'!$B$3, 0), _xlfn.IFNA('Table S3 Occupation CFs'!AI46*'Weighting factors'!$B$5, 0), _xlfn.IFNA('Table S3 Occupation CFs'!AX46*'Weighting factors'!$B$4,0), _xlfn.IFNA('Table S3 Occupation CFs'!BM46*'Weighting factors'!$B$6, 0)) = 0, NA(), 0.5*SUM(_xlfn.IFNA('Table S3 Occupation CFs'!E46*'Weighting factors'!$B$2,0), _xlfn.IFNA('Table S3 Occupation CFs'!T46*'Weighting factors'!$B$3, 0), _xlfn.IFNA('Table S3 Occupation CFs'!AI46*'Weighting factors'!$B$5, 0), _xlfn.IFNA('Table S3 Occupation CFs'!AX46*'Weighting factors'!$B$4,0), _xlfn.IFNA('Table S3 Occupation CFs'!BM46*'Weighting factors'!$B$6, 0)))</f>
        <v>#N/A</v>
      </c>
      <c r="C44" s="51" t="e">
        <f>IF(0.5*SUM(_xlfn.IFNA('Table S3 Occupation CFs'!D46*'Weighting factors'!$B$2,0), _xlfn.IFNA('Table S3 Occupation CFs'!S46*'Weighting factors'!$B$3, 0), _xlfn.IFNA('Table S3 Occupation CFs'!AH46*'Weighting factors'!$B$5, 0), _xlfn.IFNA('Table S3 Occupation CFs'!AW46*'Weighting factors'!$B$4,0), _xlfn.IFNA('Table S3 Occupation CFs'!BL46*'Weighting factors'!$B$6, 0)) = 0, NA(), 0.5*SUM(_xlfn.IFNA('Table S3 Occupation CFs'!D46*'Weighting factors'!$B$2,0), _xlfn.IFNA('Table S3 Occupation CFs'!S46*'Weighting factors'!$B$3, 0), _xlfn.IFNA('Table S3 Occupation CFs'!AH46*'Weighting factors'!$B$5, 0), _xlfn.IFNA('Table S3 Occupation CFs'!AW46*'Weighting factors'!$B$4,0), _xlfn.IFNA('Table S3 Occupation CFs'!BL46*'Weighting factors'!$B$6, 0)))</f>
        <v>#N/A</v>
      </c>
      <c r="D44" s="51">
        <f>IF(0.5*SUM(_xlfn.IFNA('Table S3 Occupation CFs'!C46*'Weighting factors'!$B$2,0), _xlfn.IFNA('Table S3 Occupation CFs'!R46*'Weighting factors'!$B$3, 0), _xlfn.IFNA('Table S3 Occupation CFs'!AG46*'Weighting factors'!$B$5, 0), _xlfn.IFNA('Table S3 Occupation CFs'!AV46*'Weighting factors'!$B$4,0), _xlfn.IFNA('Table S3 Occupation CFs'!BK46*'Weighting factors'!$B$6, 0)) = 0, NA(), 0.5*SUM(_xlfn.IFNA('Table S3 Occupation CFs'!C46*'Weighting factors'!$B$2,0), _xlfn.IFNA('Table S3 Occupation CFs'!R46*'Weighting factors'!$B$3, 0), _xlfn.IFNA('Table S3 Occupation CFs'!AG46*'Weighting factors'!$B$5, 0), _xlfn.IFNA('Table S3 Occupation CFs'!AV46*'Weighting factors'!$B$4,0), _xlfn.IFNA('Table S3 Occupation CFs'!BK46*'Weighting factors'!$B$6, 0)))</f>
        <v>4.0106182311343686E-15</v>
      </c>
      <c r="E44" s="51">
        <f>IF(0.5*SUM(_xlfn.IFNA('Table S3 Occupation CFs'!F46*'Weighting factors'!$B$2,0), _xlfn.IFNA('Table S3 Occupation CFs'!U46*'Weighting factors'!$B$3, 0), _xlfn.IFNA('Table S3 Occupation CFs'!AJ46*'Weighting factors'!$B$5, 0), _xlfn.IFNA('Table S3 Occupation CFs'!AY46*'Weighting factors'!$B$4,0), _xlfn.IFNA('Table S3 Occupation CFs'!BN46*'Weighting factors'!$B$6, 0)) = 0, NA(), 0.5*SUM(_xlfn.IFNA('Table S3 Occupation CFs'!F46*'Weighting factors'!$B$2,0), _xlfn.IFNA('Table S3 Occupation CFs'!U46*'Weighting factors'!$B$3, 0), _xlfn.IFNA('Table S3 Occupation CFs'!AJ46*'Weighting factors'!$B$5, 0), _xlfn.IFNA('Table S3 Occupation CFs'!AY46*'Weighting factors'!$B$4,0), _xlfn.IFNA('Table S3 Occupation CFs'!BN46*'Weighting factors'!$B$6, 0)))</f>
        <v>4.5973877598031815E-15</v>
      </c>
      <c r="F44" s="51">
        <f>IF(0.5*SUM(_xlfn.IFNA('Table S3 Occupation CFs'!G46*'Weighting factors'!$B$2,0), _xlfn.IFNA('Table S3 Occupation CFs'!V46*'Weighting factors'!$B$3, 0), _xlfn.IFNA('Table S3 Occupation CFs'!AK46*'Weighting factors'!$B$5, 0), _xlfn.IFNA('Table S3 Occupation CFs'!AZ46*'Weighting factors'!$B$4,0), _xlfn.IFNA('Table S3 Occupation CFs'!BO46*'Weighting factors'!$B$6, 0)) = 0, NA(), 0.5*SUM(_xlfn.IFNA('Table S3 Occupation CFs'!G46*'Weighting factors'!$B$2,0), _xlfn.IFNA('Table S3 Occupation CFs'!V46*'Weighting factors'!$B$3, 0), _xlfn.IFNA('Table S3 Occupation CFs'!AK46*'Weighting factors'!$B$5, 0), _xlfn.IFNA('Table S3 Occupation CFs'!AZ46*'Weighting factors'!$B$4,0), _xlfn.IFNA('Table S3 Occupation CFs'!BO46*'Weighting factors'!$B$6, 0)))</f>
        <v>4.7402056144906662E-15</v>
      </c>
      <c r="G44" s="51">
        <f>IF(0.5*SUM(_xlfn.IFNA('Table S3 Occupation CFs'!H46*'Weighting factors'!$B$2,0), _xlfn.IFNA('Table S3 Occupation CFs'!W46*'Weighting factors'!$B$3, 0), _xlfn.IFNA('Table S3 Occupation CFs'!AL46*'Weighting factors'!$B$5, 0), _xlfn.IFNA('Table S3 Occupation CFs'!BA46*'Weighting factors'!$B$4,0), _xlfn.IFNA('Table S3 Occupation CFs'!BP46*'Weighting factors'!$B$6, 0)) = 0, NA(), 0.5*SUM(_xlfn.IFNA('Table S3 Occupation CFs'!H46*'Weighting factors'!$B$2,0), _xlfn.IFNA('Table S3 Occupation CFs'!W46*'Weighting factors'!$B$3, 0), _xlfn.IFNA('Table S3 Occupation CFs'!AL46*'Weighting factors'!$B$5, 0), _xlfn.IFNA('Table S3 Occupation CFs'!BA46*'Weighting factors'!$B$4,0), _xlfn.IFNA('Table S3 Occupation CFs'!BP46*'Weighting factors'!$B$6, 0)))</f>
        <v>4.9318855571849938E-15</v>
      </c>
      <c r="H44" s="51">
        <f>IF(0.5*SUM(_xlfn.IFNA('Table S3 Occupation CFs'!I46*'Weighting factors'!$B$2,0), _xlfn.IFNA('Table S3 Occupation CFs'!X46*'Weighting factors'!$B$3, 0), _xlfn.IFNA('Table S3 Occupation CFs'!AM46*'Weighting factors'!$B$5, 0), _xlfn.IFNA('Table S3 Occupation CFs'!BB46*'Weighting factors'!$B$4,0), _xlfn.IFNA('Table S3 Occupation CFs'!BQ46*'Weighting factors'!$B$6, 0)) = 0, NA(), 0.5*SUM(_xlfn.IFNA('Table S3 Occupation CFs'!I46*'Weighting factors'!$B$2,0), _xlfn.IFNA('Table S3 Occupation CFs'!X46*'Weighting factors'!$B$3, 0), _xlfn.IFNA('Table S3 Occupation CFs'!AM46*'Weighting factors'!$B$5, 0), _xlfn.IFNA('Table S3 Occupation CFs'!BB46*'Weighting factors'!$B$4,0), _xlfn.IFNA('Table S3 Occupation CFs'!BQ46*'Weighting factors'!$B$6, 0)))</f>
        <v>4.0881257647278371E-15</v>
      </c>
      <c r="I44" s="51">
        <f>IF(0.5*SUM(_xlfn.IFNA('Table S3 Occupation CFs'!J46*'Weighting factors'!$B$2,0), _xlfn.IFNA('Table S3 Occupation CFs'!Y46*'Weighting factors'!$B$3, 0), _xlfn.IFNA('Table S3 Occupation CFs'!AN46*'Weighting factors'!$B$5, 0), _xlfn.IFNA('Table S3 Occupation CFs'!BC46*'Weighting factors'!$B$4,0), _xlfn.IFNA('Table S3 Occupation CFs'!BR46*'Weighting factors'!$B$6, 0)) = 0, NA(), 0.5*SUM(_xlfn.IFNA('Table S3 Occupation CFs'!J46*'Weighting factors'!$B$2,0), _xlfn.IFNA('Table S3 Occupation CFs'!Y46*'Weighting factors'!$B$3, 0), _xlfn.IFNA('Table S3 Occupation CFs'!AN46*'Weighting factors'!$B$5, 0), _xlfn.IFNA('Table S3 Occupation CFs'!BC46*'Weighting factors'!$B$4,0), _xlfn.IFNA('Table S3 Occupation CFs'!BR46*'Weighting factors'!$B$6, 0)))</f>
        <v>4.3378488340381438E-15</v>
      </c>
      <c r="J44" s="51">
        <f>IF(0.5*SUM(_xlfn.IFNA('Table S3 Occupation CFs'!K46*'Weighting factors'!$B$2,0), _xlfn.IFNA('Table S3 Occupation CFs'!Z46*'Weighting factors'!$B$3, 0), _xlfn.IFNA('Table S3 Occupation CFs'!AO46*'Weighting factors'!$B$5, 0), _xlfn.IFNA('Table S3 Occupation CFs'!BD46*'Weighting factors'!$B$4,0), _xlfn.IFNA('Table S3 Occupation CFs'!BS46*'Weighting factors'!$B$6, 0)) = 0, NA(), 0.5*SUM(_xlfn.IFNA('Table S3 Occupation CFs'!K46*'Weighting factors'!$B$2,0), _xlfn.IFNA('Table S3 Occupation CFs'!Z46*'Weighting factors'!$B$3, 0), _xlfn.IFNA('Table S3 Occupation CFs'!AO46*'Weighting factors'!$B$5, 0), _xlfn.IFNA('Table S3 Occupation CFs'!BD46*'Weighting factors'!$B$4,0), _xlfn.IFNA('Table S3 Occupation CFs'!BS46*'Weighting factors'!$B$6, 0)))</f>
        <v>4.5582483267179755E-15</v>
      </c>
      <c r="K44" s="51">
        <f>IF(0.5*SUM(_xlfn.IFNA('Table S3 Occupation CFs'!L46*'Weighting factors'!$B$2,0), _xlfn.IFNA('Table S3 Occupation CFs'!AA46*'Weighting factors'!$B$3, 0), _xlfn.IFNA('Table S3 Occupation CFs'!AP46*'Weighting factors'!$B$5, 0), _xlfn.IFNA('Table S3 Occupation CFs'!BE46*'Weighting factors'!$B$4,0), _xlfn.IFNA('Table S3 Occupation CFs'!BT46*'Weighting factors'!$B$6, 0)) = 0, NA(), 0.5*SUM(_xlfn.IFNA('Table S3 Occupation CFs'!L46*'Weighting factors'!$B$2,0), _xlfn.IFNA('Table S3 Occupation CFs'!AA46*'Weighting factors'!$B$3, 0), _xlfn.IFNA('Table S3 Occupation CFs'!AP46*'Weighting factors'!$B$5, 0), _xlfn.IFNA('Table S3 Occupation CFs'!BE46*'Weighting factors'!$B$4,0), _xlfn.IFNA('Table S3 Occupation CFs'!BT46*'Weighting factors'!$B$6, 0)))</f>
        <v>4.0085108178009421E-15</v>
      </c>
      <c r="L44" s="51">
        <f>IF(0.5*SUM(_xlfn.IFNA('Table S3 Occupation CFs'!M46*'Weighting factors'!$B$2,0), _xlfn.IFNA('Table S3 Occupation CFs'!AB46*'Weighting factors'!$B$3, 0), _xlfn.IFNA('Table S3 Occupation CFs'!AQ46*'Weighting factors'!$B$5, 0), _xlfn.IFNA('Table S3 Occupation CFs'!BF46*'Weighting factors'!$B$4,0), _xlfn.IFNA('Table S3 Occupation CFs'!BU46*'Weighting factors'!$B$6, 0)) = 0, NA(), 0.5*SUM(_xlfn.IFNA('Table S3 Occupation CFs'!M46*'Weighting factors'!$B$2,0), _xlfn.IFNA('Table S3 Occupation CFs'!AB46*'Weighting factors'!$B$3, 0), _xlfn.IFNA('Table S3 Occupation CFs'!AQ46*'Weighting factors'!$B$5, 0), _xlfn.IFNA('Table S3 Occupation CFs'!BF46*'Weighting factors'!$B$4,0), _xlfn.IFNA('Table S3 Occupation CFs'!BU46*'Weighting factors'!$B$6, 0)))</f>
        <v>4.3541923448686943E-15</v>
      </c>
      <c r="M44" s="51">
        <f>IF(0.5*SUM(_xlfn.IFNA('Table S3 Occupation CFs'!N46*'Weighting factors'!$B$2,0), _xlfn.IFNA('Table S3 Occupation CFs'!AC46*'Weighting factors'!$B$3, 0), _xlfn.IFNA('Table S3 Occupation CFs'!AR46*'Weighting factors'!$B$5, 0), _xlfn.IFNA('Table S3 Occupation CFs'!BG46*'Weighting factors'!$B$4,0), _xlfn.IFNA('Table S3 Occupation CFs'!BV46*'Weighting factors'!$B$6, 0)) = 0, NA(), 0.5*SUM(_xlfn.IFNA('Table S3 Occupation CFs'!N46*'Weighting factors'!$B$2,0), _xlfn.IFNA('Table S3 Occupation CFs'!AC46*'Weighting factors'!$B$3, 0), _xlfn.IFNA('Table S3 Occupation CFs'!AR46*'Weighting factors'!$B$5, 0), _xlfn.IFNA('Table S3 Occupation CFs'!BG46*'Weighting factors'!$B$4,0), _xlfn.IFNA('Table S3 Occupation CFs'!BV46*'Weighting factors'!$B$6, 0)))</f>
        <v>4.4133469707747919E-15</v>
      </c>
      <c r="N44" s="51">
        <f>IF(0.5*SUM(_xlfn.IFNA('Table S3 Occupation CFs'!O46*'Weighting factors'!$B$2,0), _xlfn.IFNA('Table S3 Occupation CFs'!AD46*'Weighting factors'!$B$3, 0), _xlfn.IFNA('Table S3 Occupation CFs'!AS46*'Weighting factors'!$B$5, 0), _xlfn.IFNA('Table S3 Occupation CFs'!BH46*'Weighting factors'!$B$4,0), _xlfn.IFNA('Table S3 Occupation CFs'!BW46*'Weighting factors'!$B$6, 0)) = 0, NA(), 0.5*SUM(_xlfn.IFNA('Table S3 Occupation CFs'!O46*'Weighting factors'!$B$2,0), _xlfn.IFNA('Table S3 Occupation CFs'!AD46*'Weighting factors'!$B$3, 0), _xlfn.IFNA('Table S3 Occupation CFs'!AS46*'Weighting factors'!$B$5, 0), _xlfn.IFNA('Table S3 Occupation CFs'!BH46*'Weighting factors'!$B$4,0), _xlfn.IFNA('Table S3 Occupation CFs'!BW46*'Weighting factors'!$B$6, 0)))</f>
        <v>3.3687805135693071E-15</v>
      </c>
      <c r="O44" s="51">
        <f>IF(0.5*SUM(_xlfn.IFNA('Table S3 Occupation CFs'!P46*'Weighting factors'!$B$2,0), _xlfn.IFNA('Table S3 Occupation CFs'!AE46*'Weighting factors'!$B$3, 0), _xlfn.IFNA('Table S3 Occupation CFs'!AT46*'Weighting factors'!$B$5, 0), _xlfn.IFNA('Table S3 Occupation CFs'!BI46*'Weighting factors'!$B$4,0), _xlfn.IFNA('Table S3 Occupation CFs'!BX46*'Weighting factors'!$B$6, 0)) = 0, NA(), 0.5*SUM(_xlfn.IFNA('Table S3 Occupation CFs'!P46*'Weighting factors'!$B$2,0), _xlfn.IFNA('Table S3 Occupation CFs'!AE46*'Weighting factors'!$B$3, 0), _xlfn.IFNA('Table S3 Occupation CFs'!AT46*'Weighting factors'!$B$5, 0), _xlfn.IFNA('Table S3 Occupation CFs'!BI46*'Weighting factors'!$B$4,0), _xlfn.IFNA('Table S3 Occupation CFs'!BX46*'Weighting factors'!$B$6, 0)))</f>
        <v>4.4915028849726368E-15</v>
      </c>
      <c r="P44" s="51">
        <f>IF(0.5*SUM(_xlfn.IFNA('Table S3 Occupation CFs'!Q46*'Weighting factors'!$B$2,0), _xlfn.IFNA('Table S3 Occupation CFs'!AF46*'Weighting factors'!$B$3, 0), _xlfn.IFNA('Table S3 Occupation CFs'!AU46*'Weighting factors'!$B$5, 0), _xlfn.IFNA('Table S3 Occupation CFs'!BJ46*'Weighting factors'!$B$4,0), _xlfn.IFNA('Table S3 Occupation CFs'!BY46*'Weighting factors'!$B$6, 0)) = 0, NA(), 0.5*SUM(_xlfn.IFNA('Table S3 Occupation CFs'!Q46*'Weighting factors'!$B$2,0), _xlfn.IFNA('Table S3 Occupation CFs'!AF46*'Weighting factors'!$B$3, 0), _xlfn.IFNA('Table S3 Occupation CFs'!AU46*'Weighting factors'!$B$5, 0), _xlfn.IFNA('Table S3 Occupation CFs'!BJ46*'Weighting factors'!$B$4,0), _xlfn.IFNA('Table S3 Occupation CFs'!BY46*'Weighting factors'!$B$6, 0)))</f>
        <v>4.8598320085333659E-15</v>
      </c>
    </row>
    <row r="45" spans="1:16" x14ac:dyDescent="0.45">
      <c r="A45" s="3" t="s">
        <v>56</v>
      </c>
      <c r="B45" s="51" t="e">
        <f>IF(0.5*SUM(_xlfn.IFNA('Table S3 Occupation CFs'!E47*'Weighting factors'!$B$2,0), _xlfn.IFNA('Table S3 Occupation CFs'!T47*'Weighting factors'!$B$3, 0), _xlfn.IFNA('Table S3 Occupation CFs'!AI47*'Weighting factors'!$B$5, 0), _xlfn.IFNA('Table S3 Occupation CFs'!AX47*'Weighting factors'!$B$4,0), _xlfn.IFNA('Table S3 Occupation CFs'!BM47*'Weighting factors'!$B$6, 0)) = 0, NA(), 0.5*SUM(_xlfn.IFNA('Table S3 Occupation CFs'!E47*'Weighting factors'!$B$2,0), _xlfn.IFNA('Table S3 Occupation CFs'!T47*'Weighting factors'!$B$3, 0), _xlfn.IFNA('Table S3 Occupation CFs'!AI47*'Weighting factors'!$B$5, 0), _xlfn.IFNA('Table S3 Occupation CFs'!AX47*'Weighting factors'!$B$4,0), _xlfn.IFNA('Table S3 Occupation CFs'!BM47*'Weighting factors'!$B$6, 0)))</f>
        <v>#N/A</v>
      </c>
      <c r="C45" s="51" t="e">
        <f>IF(0.5*SUM(_xlfn.IFNA('Table S3 Occupation CFs'!D47*'Weighting factors'!$B$2,0), _xlfn.IFNA('Table S3 Occupation CFs'!S47*'Weighting factors'!$B$3, 0), _xlfn.IFNA('Table S3 Occupation CFs'!AH47*'Weighting factors'!$B$5, 0), _xlfn.IFNA('Table S3 Occupation CFs'!AW47*'Weighting factors'!$B$4,0), _xlfn.IFNA('Table S3 Occupation CFs'!BL47*'Weighting factors'!$B$6, 0)) = 0, NA(), 0.5*SUM(_xlfn.IFNA('Table S3 Occupation CFs'!D47*'Weighting factors'!$B$2,0), _xlfn.IFNA('Table S3 Occupation CFs'!S47*'Weighting factors'!$B$3, 0), _xlfn.IFNA('Table S3 Occupation CFs'!AH47*'Weighting factors'!$B$5, 0), _xlfn.IFNA('Table S3 Occupation CFs'!AW47*'Weighting factors'!$B$4,0), _xlfn.IFNA('Table S3 Occupation CFs'!BL47*'Weighting factors'!$B$6, 0)))</f>
        <v>#N/A</v>
      </c>
      <c r="D45" s="51">
        <f>IF(0.5*SUM(_xlfn.IFNA('Table S3 Occupation CFs'!C47*'Weighting factors'!$B$2,0), _xlfn.IFNA('Table S3 Occupation CFs'!R47*'Weighting factors'!$B$3, 0), _xlfn.IFNA('Table S3 Occupation CFs'!AG47*'Weighting factors'!$B$5, 0), _xlfn.IFNA('Table S3 Occupation CFs'!AV47*'Weighting factors'!$B$4,0), _xlfn.IFNA('Table S3 Occupation CFs'!BK47*'Weighting factors'!$B$6, 0)) = 0, NA(), 0.5*SUM(_xlfn.IFNA('Table S3 Occupation CFs'!C47*'Weighting factors'!$B$2,0), _xlfn.IFNA('Table S3 Occupation CFs'!R47*'Weighting factors'!$B$3, 0), _xlfn.IFNA('Table S3 Occupation CFs'!AG47*'Weighting factors'!$B$5, 0), _xlfn.IFNA('Table S3 Occupation CFs'!AV47*'Weighting factors'!$B$4,0), _xlfn.IFNA('Table S3 Occupation CFs'!BK47*'Weighting factors'!$B$6, 0)))</f>
        <v>3.6888412770409338E-15</v>
      </c>
      <c r="E45" s="51">
        <f>IF(0.5*SUM(_xlfn.IFNA('Table S3 Occupation CFs'!F47*'Weighting factors'!$B$2,0), _xlfn.IFNA('Table S3 Occupation CFs'!U47*'Weighting factors'!$B$3, 0), _xlfn.IFNA('Table S3 Occupation CFs'!AJ47*'Weighting factors'!$B$5, 0), _xlfn.IFNA('Table S3 Occupation CFs'!AY47*'Weighting factors'!$B$4,0), _xlfn.IFNA('Table S3 Occupation CFs'!BN47*'Weighting factors'!$B$6, 0)) = 0, NA(), 0.5*SUM(_xlfn.IFNA('Table S3 Occupation CFs'!F47*'Weighting factors'!$B$2,0), _xlfn.IFNA('Table S3 Occupation CFs'!U47*'Weighting factors'!$B$3, 0), _xlfn.IFNA('Table S3 Occupation CFs'!AJ47*'Weighting factors'!$B$5, 0), _xlfn.IFNA('Table S3 Occupation CFs'!AY47*'Weighting factors'!$B$4,0), _xlfn.IFNA('Table S3 Occupation CFs'!BN47*'Weighting factors'!$B$6, 0)))</f>
        <v>4.1756075073281199E-15</v>
      </c>
      <c r="F45" s="51">
        <f>IF(0.5*SUM(_xlfn.IFNA('Table S3 Occupation CFs'!G47*'Weighting factors'!$B$2,0), _xlfn.IFNA('Table S3 Occupation CFs'!V47*'Weighting factors'!$B$3, 0), _xlfn.IFNA('Table S3 Occupation CFs'!AK47*'Weighting factors'!$B$5, 0), _xlfn.IFNA('Table S3 Occupation CFs'!AZ47*'Weighting factors'!$B$4,0), _xlfn.IFNA('Table S3 Occupation CFs'!BO47*'Weighting factors'!$B$6, 0)) = 0, NA(), 0.5*SUM(_xlfn.IFNA('Table S3 Occupation CFs'!G47*'Weighting factors'!$B$2,0), _xlfn.IFNA('Table S3 Occupation CFs'!V47*'Weighting factors'!$B$3, 0), _xlfn.IFNA('Table S3 Occupation CFs'!AK47*'Weighting factors'!$B$5, 0), _xlfn.IFNA('Table S3 Occupation CFs'!AZ47*'Weighting factors'!$B$4,0), _xlfn.IFNA('Table S3 Occupation CFs'!BO47*'Weighting factors'!$B$6, 0)))</f>
        <v>4.2941759246617024E-15</v>
      </c>
      <c r="G45" s="51">
        <f>IF(0.5*SUM(_xlfn.IFNA('Table S3 Occupation CFs'!H47*'Weighting factors'!$B$2,0), _xlfn.IFNA('Table S3 Occupation CFs'!W47*'Weighting factors'!$B$3, 0), _xlfn.IFNA('Table S3 Occupation CFs'!AL47*'Weighting factors'!$B$5, 0), _xlfn.IFNA('Table S3 Occupation CFs'!BA47*'Weighting factors'!$B$4,0), _xlfn.IFNA('Table S3 Occupation CFs'!BP47*'Weighting factors'!$B$6, 0)) = 0, NA(), 0.5*SUM(_xlfn.IFNA('Table S3 Occupation CFs'!H47*'Weighting factors'!$B$2,0), _xlfn.IFNA('Table S3 Occupation CFs'!W47*'Weighting factors'!$B$3, 0), _xlfn.IFNA('Table S3 Occupation CFs'!AL47*'Weighting factors'!$B$5, 0), _xlfn.IFNA('Table S3 Occupation CFs'!BA47*'Weighting factors'!$B$4,0), _xlfn.IFNA('Table S3 Occupation CFs'!BP47*'Weighting factors'!$B$6, 0)))</f>
        <v>4.4533100013469332E-15</v>
      </c>
      <c r="H45" s="51">
        <f>IF(0.5*SUM(_xlfn.IFNA('Table S3 Occupation CFs'!I47*'Weighting factors'!$B$2,0), _xlfn.IFNA('Table S3 Occupation CFs'!X47*'Weighting factors'!$B$3, 0), _xlfn.IFNA('Table S3 Occupation CFs'!AM47*'Weighting factors'!$B$5, 0), _xlfn.IFNA('Table S3 Occupation CFs'!BB47*'Weighting factors'!$B$4,0), _xlfn.IFNA('Table S3 Occupation CFs'!BQ47*'Weighting factors'!$B$6, 0)) = 0, NA(), 0.5*SUM(_xlfn.IFNA('Table S3 Occupation CFs'!I47*'Weighting factors'!$B$2,0), _xlfn.IFNA('Table S3 Occupation CFs'!X47*'Weighting factors'!$B$3, 0), _xlfn.IFNA('Table S3 Occupation CFs'!AM47*'Weighting factors'!$B$5, 0), _xlfn.IFNA('Table S3 Occupation CFs'!BB47*'Weighting factors'!$B$4,0), _xlfn.IFNA('Table S3 Occupation CFs'!BQ47*'Weighting factors'!$B$6, 0)))</f>
        <v>3.7420791553581448E-15</v>
      </c>
      <c r="I45" s="51">
        <f>IF(0.5*SUM(_xlfn.IFNA('Table S3 Occupation CFs'!J47*'Weighting factors'!$B$2,0), _xlfn.IFNA('Table S3 Occupation CFs'!Y47*'Weighting factors'!$B$3, 0), _xlfn.IFNA('Table S3 Occupation CFs'!AN47*'Weighting factors'!$B$5, 0), _xlfn.IFNA('Table S3 Occupation CFs'!BC47*'Weighting factors'!$B$4,0), _xlfn.IFNA('Table S3 Occupation CFs'!BR47*'Weighting factors'!$B$6, 0)) = 0, NA(), 0.5*SUM(_xlfn.IFNA('Table S3 Occupation CFs'!J47*'Weighting factors'!$B$2,0), _xlfn.IFNA('Table S3 Occupation CFs'!Y47*'Weighting factors'!$B$3, 0), _xlfn.IFNA('Table S3 Occupation CFs'!AN47*'Weighting factors'!$B$5, 0), _xlfn.IFNA('Table S3 Occupation CFs'!BC47*'Weighting factors'!$B$4,0), _xlfn.IFNA('Table S3 Occupation CFs'!BR47*'Weighting factors'!$B$6, 0)))</f>
        <v>3.9516252373216768E-15</v>
      </c>
      <c r="J45" s="51">
        <f>IF(0.5*SUM(_xlfn.IFNA('Table S3 Occupation CFs'!K47*'Weighting factors'!$B$2,0), _xlfn.IFNA('Table S3 Occupation CFs'!Z47*'Weighting factors'!$B$3, 0), _xlfn.IFNA('Table S3 Occupation CFs'!AO47*'Weighting factors'!$B$5, 0), _xlfn.IFNA('Table S3 Occupation CFs'!BD47*'Weighting factors'!$B$4,0), _xlfn.IFNA('Table S3 Occupation CFs'!BS47*'Weighting factors'!$B$6, 0)) = 0, NA(), 0.5*SUM(_xlfn.IFNA('Table S3 Occupation CFs'!K47*'Weighting factors'!$B$2,0), _xlfn.IFNA('Table S3 Occupation CFs'!Z47*'Weighting factors'!$B$3, 0), _xlfn.IFNA('Table S3 Occupation CFs'!AO47*'Weighting factors'!$B$5, 0), _xlfn.IFNA('Table S3 Occupation CFs'!BD47*'Weighting factors'!$B$4,0), _xlfn.IFNA('Table S3 Occupation CFs'!BS47*'Weighting factors'!$B$6, 0)))</f>
        <v>4.136566139820602E-15</v>
      </c>
      <c r="K45" s="51">
        <f>IF(0.5*SUM(_xlfn.IFNA('Table S3 Occupation CFs'!L47*'Weighting factors'!$B$2,0), _xlfn.IFNA('Table S3 Occupation CFs'!AA47*'Weighting factors'!$B$3, 0), _xlfn.IFNA('Table S3 Occupation CFs'!AP47*'Weighting factors'!$B$5, 0), _xlfn.IFNA('Table S3 Occupation CFs'!BE47*'Weighting factors'!$B$4,0), _xlfn.IFNA('Table S3 Occupation CFs'!BT47*'Weighting factors'!$B$6, 0)) = 0, NA(), 0.5*SUM(_xlfn.IFNA('Table S3 Occupation CFs'!L47*'Weighting factors'!$B$2,0), _xlfn.IFNA('Table S3 Occupation CFs'!AA47*'Weighting factors'!$B$3, 0), _xlfn.IFNA('Table S3 Occupation CFs'!AP47*'Weighting factors'!$B$5, 0), _xlfn.IFNA('Table S3 Occupation CFs'!BE47*'Weighting factors'!$B$4,0), _xlfn.IFNA('Table S3 Occupation CFs'!BT47*'Weighting factors'!$B$6, 0)))</f>
        <v>3.6429693076452646E-15</v>
      </c>
      <c r="L45" s="51">
        <f>IF(0.5*SUM(_xlfn.IFNA('Table S3 Occupation CFs'!M47*'Weighting factors'!$B$2,0), _xlfn.IFNA('Table S3 Occupation CFs'!AB47*'Weighting factors'!$B$3, 0), _xlfn.IFNA('Table S3 Occupation CFs'!AQ47*'Weighting factors'!$B$5, 0), _xlfn.IFNA('Table S3 Occupation CFs'!BF47*'Weighting factors'!$B$4,0), _xlfn.IFNA('Table S3 Occupation CFs'!BU47*'Weighting factors'!$B$6, 0)) = 0, NA(), 0.5*SUM(_xlfn.IFNA('Table S3 Occupation CFs'!M47*'Weighting factors'!$B$2,0), _xlfn.IFNA('Table S3 Occupation CFs'!AB47*'Weighting factors'!$B$3, 0), _xlfn.IFNA('Table S3 Occupation CFs'!AQ47*'Weighting factors'!$B$5, 0), _xlfn.IFNA('Table S3 Occupation CFs'!BF47*'Weighting factors'!$B$4,0), _xlfn.IFNA('Table S3 Occupation CFs'!BU47*'Weighting factors'!$B$6, 0)))</f>
        <v>3.9417814433386657E-15</v>
      </c>
      <c r="M45" s="51">
        <f>IF(0.5*SUM(_xlfn.IFNA('Table S3 Occupation CFs'!N47*'Weighting factors'!$B$2,0), _xlfn.IFNA('Table S3 Occupation CFs'!AC47*'Weighting factors'!$B$3, 0), _xlfn.IFNA('Table S3 Occupation CFs'!AR47*'Weighting factors'!$B$5, 0), _xlfn.IFNA('Table S3 Occupation CFs'!BG47*'Weighting factors'!$B$4,0), _xlfn.IFNA('Table S3 Occupation CFs'!BV47*'Weighting factors'!$B$6, 0)) = 0, NA(), 0.5*SUM(_xlfn.IFNA('Table S3 Occupation CFs'!N47*'Weighting factors'!$B$2,0), _xlfn.IFNA('Table S3 Occupation CFs'!AC47*'Weighting factors'!$B$3, 0), _xlfn.IFNA('Table S3 Occupation CFs'!AR47*'Weighting factors'!$B$5, 0), _xlfn.IFNA('Table S3 Occupation CFs'!BG47*'Weighting factors'!$B$4,0), _xlfn.IFNA('Table S3 Occupation CFs'!BV47*'Weighting factors'!$B$6, 0)))</f>
        <v>3.9929017742884249E-15</v>
      </c>
      <c r="N45" s="51">
        <f>IF(0.5*SUM(_xlfn.IFNA('Table S3 Occupation CFs'!O47*'Weighting factors'!$B$2,0), _xlfn.IFNA('Table S3 Occupation CFs'!AD47*'Weighting factors'!$B$3, 0), _xlfn.IFNA('Table S3 Occupation CFs'!AS47*'Weighting factors'!$B$5, 0), _xlfn.IFNA('Table S3 Occupation CFs'!BH47*'Weighting factors'!$B$4,0), _xlfn.IFNA('Table S3 Occupation CFs'!BW47*'Weighting factors'!$B$6, 0)) = 0, NA(), 0.5*SUM(_xlfn.IFNA('Table S3 Occupation CFs'!O47*'Weighting factors'!$B$2,0), _xlfn.IFNA('Table S3 Occupation CFs'!AD47*'Weighting factors'!$B$3, 0), _xlfn.IFNA('Table S3 Occupation CFs'!AS47*'Weighting factors'!$B$5, 0), _xlfn.IFNA('Table S3 Occupation CFs'!BH47*'Weighting factors'!$B$4,0), _xlfn.IFNA('Table S3 Occupation CFs'!BW47*'Weighting factors'!$B$6, 0)))</f>
        <v>3.1332844635039201E-15</v>
      </c>
      <c r="O45" s="51">
        <f>IF(0.5*SUM(_xlfn.IFNA('Table S3 Occupation CFs'!P47*'Weighting factors'!$B$2,0), _xlfn.IFNA('Table S3 Occupation CFs'!AE47*'Weighting factors'!$B$3, 0), _xlfn.IFNA('Table S3 Occupation CFs'!AT47*'Weighting factors'!$B$5, 0), _xlfn.IFNA('Table S3 Occupation CFs'!BI47*'Weighting factors'!$B$4,0), _xlfn.IFNA('Table S3 Occupation CFs'!BX47*'Weighting factors'!$B$6, 0)) = 0, NA(), 0.5*SUM(_xlfn.IFNA('Table S3 Occupation CFs'!P47*'Weighting factors'!$B$2,0), _xlfn.IFNA('Table S3 Occupation CFs'!AE47*'Weighting factors'!$B$3, 0), _xlfn.IFNA('Table S3 Occupation CFs'!AT47*'Weighting factors'!$B$5, 0), _xlfn.IFNA('Table S3 Occupation CFs'!BI47*'Weighting factors'!$B$4,0), _xlfn.IFNA('Table S3 Occupation CFs'!BX47*'Weighting factors'!$B$6, 0)))</f>
        <v>4.0784134854935588E-15</v>
      </c>
      <c r="P45" s="51">
        <f>IF(0.5*SUM(_xlfn.IFNA('Table S3 Occupation CFs'!Q47*'Weighting factors'!$B$2,0), _xlfn.IFNA('Table S3 Occupation CFs'!AF47*'Weighting factors'!$B$3, 0), _xlfn.IFNA('Table S3 Occupation CFs'!AU47*'Weighting factors'!$B$5, 0), _xlfn.IFNA('Table S3 Occupation CFs'!BJ47*'Weighting factors'!$B$4,0), _xlfn.IFNA('Table S3 Occupation CFs'!BY47*'Weighting factors'!$B$6, 0)) = 0, NA(), 0.5*SUM(_xlfn.IFNA('Table S3 Occupation CFs'!Q47*'Weighting factors'!$B$2,0), _xlfn.IFNA('Table S3 Occupation CFs'!AF47*'Weighting factors'!$B$3, 0), _xlfn.IFNA('Table S3 Occupation CFs'!AU47*'Weighting factors'!$B$5, 0), _xlfn.IFNA('Table S3 Occupation CFs'!BJ47*'Weighting factors'!$B$4,0), _xlfn.IFNA('Table S3 Occupation CFs'!BY47*'Weighting factors'!$B$6, 0)))</f>
        <v>4.3884686872508051E-15</v>
      </c>
    </row>
    <row r="46" spans="1:16" x14ac:dyDescent="0.45">
      <c r="A46" s="3" t="s">
        <v>57</v>
      </c>
      <c r="B46" s="51" t="e">
        <f>IF(0.5*SUM(_xlfn.IFNA('Table S3 Occupation CFs'!E48*'Weighting factors'!$B$2,0), _xlfn.IFNA('Table S3 Occupation CFs'!T48*'Weighting factors'!$B$3, 0), _xlfn.IFNA('Table S3 Occupation CFs'!AI48*'Weighting factors'!$B$5, 0), _xlfn.IFNA('Table S3 Occupation CFs'!AX48*'Weighting factors'!$B$4,0), _xlfn.IFNA('Table S3 Occupation CFs'!BM48*'Weighting factors'!$B$6, 0)) = 0, NA(), 0.5*SUM(_xlfn.IFNA('Table S3 Occupation CFs'!E48*'Weighting factors'!$B$2,0), _xlfn.IFNA('Table S3 Occupation CFs'!T48*'Weighting factors'!$B$3, 0), _xlfn.IFNA('Table S3 Occupation CFs'!AI48*'Weighting factors'!$B$5, 0), _xlfn.IFNA('Table S3 Occupation CFs'!AX48*'Weighting factors'!$B$4,0), _xlfn.IFNA('Table S3 Occupation CFs'!BM48*'Weighting factors'!$B$6, 0)))</f>
        <v>#N/A</v>
      </c>
      <c r="C46" s="51" t="e">
        <f>IF(0.5*SUM(_xlfn.IFNA('Table S3 Occupation CFs'!D48*'Weighting factors'!$B$2,0), _xlfn.IFNA('Table S3 Occupation CFs'!S48*'Weighting factors'!$B$3, 0), _xlfn.IFNA('Table S3 Occupation CFs'!AH48*'Weighting factors'!$B$5, 0), _xlfn.IFNA('Table S3 Occupation CFs'!AW48*'Weighting factors'!$B$4,0), _xlfn.IFNA('Table S3 Occupation CFs'!BL48*'Weighting factors'!$B$6, 0)) = 0, NA(), 0.5*SUM(_xlfn.IFNA('Table S3 Occupation CFs'!D48*'Weighting factors'!$B$2,0), _xlfn.IFNA('Table S3 Occupation CFs'!S48*'Weighting factors'!$B$3, 0), _xlfn.IFNA('Table S3 Occupation CFs'!AH48*'Weighting factors'!$B$5, 0), _xlfn.IFNA('Table S3 Occupation CFs'!AW48*'Weighting factors'!$B$4,0), _xlfn.IFNA('Table S3 Occupation CFs'!BL48*'Weighting factors'!$B$6, 0)))</f>
        <v>#N/A</v>
      </c>
      <c r="D46" s="51">
        <f>IF(0.5*SUM(_xlfn.IFNA('Table S3 Occupation CFs'!C48*'Weighting factors'!$B$2,0), _xlfn.IFNA('Table S3 Occupation CFs'!R48*'Weighting factors'!$B$3, 0), _xlfn.IFNA('Table S3 Occupation CFs'!AG48*'Weighting factors'!$B$5, 0), _xlfn.IFNA('Table S3 Occupation CFs'!AV48*'Weighting factors'!$B$4,0), _xlfn.IFNA('Table S3 Occupation CFs'!BK48*'Weighting factors'!$B$6, 0)) = 0, NA(), 0.5*SUM(_xlfn.IFNA('Table S3 Occupation CFs'!C48*'Weighting factors'!$B$2,0), _xlfn.IFNA('Table S3 Occupation CFs'!R48*'Weighting factors'!$B$3, 0), _xlfn.IFNA('Table S3 Occupation CFs'!AG48*'Weighting factors'!$B$5, 0), _xlfn.IFNA('Table S3 Occupation CFs'!AV48*'Weighting factors'!$B$4,0), _xlfn.IFNA('Table S3 Occupation CFs'!BK48*'Weighting factors'!$B$6, 0)))</f>
        <v>3.4524064961055943E-15</v>
      </c>
      <c r="E46" s="51">
        <f>IF(0.5*SUM(_xlfn.IFNA('Table S3 Occupation CFs'!F48*'Weighting factors'!$B$2,0), _xlfn.IFNA('Table S3 Occupation CFs'!U48*'Weighting factors'!$B$3, 0), _xlfn.IFNA('Table S3 Occupation CFs'!AJ48*'Weighting factors'!$B$5, 0), _xlfn.IFNA('Table S3 Occupation CFs'!AY48*'Weighting factors'!$B$4,0), _xlfn.IFNA('Table S3 Occupation CFs'!BN48*'Weighting factors'!$B$6, 0)) = 0, NA(), 0.5*SUM(_xlfn.IFNA('Table S3 Occupation CFs'!F48*'Weighting factors'!$B$2,0), _xlfn.IFNA('Table S3 Occupation CFs'!U48*'Weighting factors'!$B$3, 0), _xlfn.IFNA('Table S3 Occupation CFs'!AJ48*'Weighting factors'!$B$5, 0), _xlfn.IFNA('Table S3 Occupation CFs'!AY48*'Weighting factors'!$B$4,0), _xlfn.IFNA('Table S3 Occupation CFs'!BN48*'Weighting factors'!$B$6, 0)))</f>
        <v>3.8310366955332722E-15</v>
      </c>
      <c r="F46" s="51">
        <f>IF(0.5*SUM(_xlfn.IFNA('Table S3 Occupation CFs'!G48*'Weighting factors'!$B$2,0), _xlfn.IFNA('Table S3 Occupation CFs'!V48*'Weighting factors'!$B$3, 0), _xlfn.IFNA('Table S3 Occupation CFs'!AK48*'Weighting factors'!$B$5, 0), _xlfn.IFNA('Table S3 Occupation CFs'!AZ48*'Weighting factors'!$B$4,0), _xlfn.IFNA('Table S3 Occupation CFs'!BO48*'Weighting factors'!$B$6, 0)) = 0, NA(), 0.5*SUM(_xlfn.IFNA('Table S3 Occupation CFs'!G48*'Weighting factors'!$B$2,0), _xlfn.IFNA('Table S3 Occupation CFs'!V48*'Weighting factors'!$B$3, 0), _xlfn.IFNA('Table S3 Occupation CFs'!AK48*'Weighting factors'!$B$5, 0), _xlfn.IFNA('Table S3 Occupation CFs'!AZ48*'Weighting factors'!$B$4,0), _xlfn.IFNA('Table S3 Occupation CFs'!BO48*'Weighting factors'!$B$6, 0)))</f>
        <v>3.9242212554402714E-15</v>
      </c>
      <c r="G46" s="51">
        <f>IF(0.5*SUM(_xlfn.IFNA('Table S3 Occupation CFs'!H48*'Weighting factors'!$B$2,0), _xlfn.IFNA('Table S3 Occupation CFs'!W48*'Weighting factors'!$B$3, 0), _xlfn.IFNA('Table S3 Occupation CFs'!AL48*'Weighting factors'!$B$5, 0), _xlfn.IFNA('Table S3 Occupation CFs'!BA48*'Weighting factors'!$B$4,0), _xlfn.IFNA('Table S3 Occupation CFs'!BP48*'Weighting factors'!$B$6, 0)) = 0, NA(), 0.5*SUM(_xlfn.IFNA('Table S3 Occupation CFs'!H48*'Weighting factors'!$B$2,0), _xlfn.IFNA('Table S3 Occupation CFs'!W48*'Weighting factors'!$B$3, 0), _xlfn.IFNA('Table S3 Occupation CFs'!AL48*'Weighting factors'!$B$5, 0), _xlfn.IFNA('Table S3 Occupation CFs'!BA48*'Weighting factors'!$B$4,0), _xlfn.IFNA('Table S3 Occupation CFs'!BP48*'Weighting factors'!$B$6, 0)))</f>
        <v>4.0492869283706975E-15</v>
      </c>
      <c r="H46" s="51">
        <f>IF(0.5*SUM(_xlfn.IFNA('Table S3 Occupation CFs'!I48*'Weighting factors'!$B$2,0), _xlfn.IFNA('Table S3 Occupation CFs'!X48*'Weighting factors'!$B$3, 0), _xlfn.IFNA('Table S3 Occupation CFs'!AM48*'Weighting factors'!$B$5, 0), _xlfn.IFNA('Table S3 Occupation CFs'!BB48*'Weighting factors'!$B$4,0), _xlfn.IFNA('Table S3 Occupation CFs'!BQ48*'Weighting factors'!$B$6, 0)) = 0, NA(), 0.5*SUM(_xlfn.IFNA('Table S3 Occupation CFs'!I48*'Weighting factors'!$B$2,0), _xlfn.IFNA('Table S3 Occupation CFs'!X48*'Weighting factors'!$B$3, 0), _xlfn.IFNA('Table S3 Occupation CFs'!AM48*'Weighting factors'!$B$5, 0), _xlfn.IFNA('Table S3 Occupation CFs'!BB48*'Weighting factors'!$B$4,0), _xlfn.IFNA('Table S3 Occupation CFs'!BQ48*'Weighting factors'!$B$6, 0)))</f>
        <v>3.4850361853166553E-15</v>
      </c>
      <c r="I46" s="51">
        <f>IF(0.5*SUM(_xlfn.IFNA('Table S3 Occupation CFs'!J48*'Weighting factors'!$B$2,0), _xlfn.IFNA('Table S3 Occupation CFs'!Y48*'Weighting factors'!$B$3, 0), _xlfn.IFNA('Table S3 Occupation CFs'!AN48*'Weighting factors'!$B$5, 0), _xlfn.IFNA('Table S3 Occupation CFs'!BC48*'Weighting factors'!$B$4,0), _xlfn.IFNA('Table S3 Occupation CFs'!BR48*'Weighting factors'!$B$6, 0)) = 0, NA(), 0.5*SUM(_xlfn.IFNA('Table S3 Occupation CFs'!J48*'Weighting factors'!$B$2,0), _xlfn.IFNA('Table S3 Occupation CFs'!Y48*'Weighting factors'!$B$3, 0), _xlfn.IFNA('Table S3 Occupation CFs'!AN48*'Weighting factors'!$B$5, 0), _xlfn.IFNA('Table S3 Occupation CFs'!BC48*'Weighting factors'!$B$4,0), _xlfn.IFNA('Table S3 Occupation CFs'!BR48*'Weighting factors'!$B$6, 0)))</f>
        <v>3.6508154507930265E-15</v>
      </c>
      <c r="J46" s="51">
        <f>IF(0.5*SUM(_xlfn.IFNA('Table S3 Occupation CFs'!K48*'Weighting factors'!$B$2,0), _xlfn.IFNA('Table S3 Occupation CFs'!Z48*'Weighting factors'!$B$3, 0), _xlfn.IFNA('Table S3 Occupation CFs'!AO48*'Weighting factors'!$B$5, 0), _xlfn.IFNA('Table S3 Occupation CFs'!BD48*'Weighting factors'!$B$4,0), _xlfn.IFNA('Table S3 Occupation CFs'!BS48*'Weighting factors'!$B$6, 0)) = 0, NA(), 0.5*SUM(_xlfn.IFNA('Table S3 Occupation CFs'!K48*'Weighting factors'!$B$2,0), _xlfn.IFNA('Table S3 Occupation CFs'!Z48*'Weighting factors'!$B$3, 0), _xlfn.IFNA('Table S3 Occupation CFs'!AO48*'Weighting factors'!$B$5, 0), _xlfn.IFNA('Table S3 Occupation CFs'!BD48*'Weighting factors'!$B$4,0), _xlfn.IFNA('Table S3 Occupation CFs'!BS48*'Weighting factors'!$B$6, 0)))</f>
        <v>3.7971293581561224E-15</v>
      </c>
      <c r="K46" s="51">
        <f>IF(0.5*SUM(_xlfn.IFNA('Table S3 Occupation CFs'!L48*'Weighting factors'!$B$2,0), _xlfn.IFNA('Table S3 Occupation CFs'!AA48*'Weighting factors'!$B$3, 0), _xlfn.IFNA('Table S3 Occupation CFs'!AP48*'Weighting factors'!$B$5, 0), _xlfn.IFNA('Table S3 Occupation CFs'!BE48*'Weighting factors'!$B$4,0), _xlfn.IFNA('Table S3 Occupation CFs'!BT48*'Weighting factors'!$B$6, 0)) = 0, NA(), 0.5*SUM(_xlfn.IFNA('Table S3 Occupation CFs'!L48*'Weighting factors'!$B$2,0), _xlfn.IFNA('Table S3 Occupation CFs'!AA48*'Weighting factors'!$B$3, 0), _xlfn.IFNA('Table S3 Occupation CFs'!AP48*'Weighting factors'!$B$5, 0), _xlfn.IFNA('Table S3 Occupation CFs'!BE48*'Weighting factors'!$B$4,0), _xlfn.IFNA('Table S3 Occupation CFs'!BT48*'Weighting factors'!$B$6, 0)))</f>
        <v>3.3439162408784069E-15</v>
      </c>
      <c r="L46" s="51">
        <f>IF(0.5*SUM(_xlfn.IFNA('Table S3 Occupation CFs'!M48*'Weighting factors'!$B$2,0), _xlfn.IFNA('Table S3 Occupation CFs'!AB48*'Weighting factors'!$B$3, 0), _xlfn.IFNA('Table S3 Occupation CFs'!AQ48*'Weighting factors'!$B$5, 0), _xlfn.IFNA('Table S3 Occupation CFs'!BF48*'Weighting factors'!$B$4,0), _xlfn.IFNA('Table S3 Occupation CFs'!BU48*'Weighting factors'!$B$6, 0)) = 0, NA(), 0.5*SUM(_xlfn.IFNA('Table S3 Occupation CFs'!M48*'Weighting factors'!$B$2,0), _xlfn.IFNA('Table S3 Occupation CFs'!AB48*'Weighting factors'!$B$3, 0), _xlfn.IFNA('Table S3 Occupation CFs'!AQ48*'Weighting factors'!$B$5, 0), _xlfn.IFNA('Table S3 Occupation CFs'!BF48*'Weighting factors'!$B$4,0), _xlfn.IFNA('Table S3 Occupation CFs'!BU48*'Weighting factors'!$B$6, 0)))</f>
        <v>3.5972821618056241E-15</v>
      </c>
      <c r="M46" s="51">
        <f>IF(0.5*SUM(_xlfn.IFNA('Table S3 Occupation CFs'!N48*'Weighting factors'!$B$2,0), _xlfn.IFNA('Table S3 Occupation CFs'!AC48*'Weighting factors'!$B$3, 0), _xlfn.IFNA('Table S3 Occupation CFs'!AR48*'Weighting factors'!$B$5, 0), _xlfn.IFNA('Table S3 Occupation CFs'!BG48*'Weighting factors'!$B$4,0), _xlfn.IFNA('Table S3 Occupation CFs'!BV48*'Weighting factors'!$B$6, 0)) = 0, NA(), 0.5*SUM(_xlfn.IFNA('Table S3 Occupation CFs'!N48*'Weighting factors'!$B$2,0), _xlfn.IFNA('Table S3 Occupation CFs'!AC48*'Weighting factors'!$B$3, 0), _xlfn.IFNA('Table S3 Occupation CFs'!AR48*'Weighting factors'!$B$5, 0), _xlfn.IFNA('Table S3 Occupation CFs'!BG48*'Weighting factors'!$B$4,0), _xlfn.IFNA('Table S3 Occupation CFs'!BV48*'Weighting factors'!$B$6, 0)))</f>
        <v>3.6406049322640394E-15</v>
      </c>
      <c r="N46" s="51">
        <f>IF(0.5*SUM(_xlfn.IFNA('Table S3 Occupation CFs'!O48*'Weighting factors'!$B$2,0), _xlfn.IFNA('Table S3 Occupation CFs'!AD48*'Weighting factors'!$B$3, 0), _xlfn.IFNA('Table S3 Occupation CFs'!AS48*'Weighting factors'!$B$5, 0), _xlfn.IFNA('Table S3 Occupation CFs'!BH48*'Weighting factors'!$B$4,0), _xlfn.IFNA('Table S3 Occupation CFs'!BW48*'Weighting factors'!$B$6, 0)) = 0, NA(), 0.5*SUM(_xlfn.IFNA('Table S3 Occupation CFs'!O48*'Weighting factors'!$B$2,0), _xlfn.IFNA('Table S3 Occupation CFs'!AD48*'Weighting factors'!$B$3, 0), _xlfn.IFNA('Table S3 Occupation CFs'!AS48*'Weighting factors'!$B$5, 0), _xlfn.IFNA('Table S3 Occupation CFs'!BH48*'Weighting factors'!$B$4,0), _xlfn.IFNA('Table S3 Occupation CFs'!BW48*'Weighting factors'!$B$6, 0)))</f>
        <v>2.9367948804374593E-15</v>
      </c>
      <c r="O46" s="51">
        <f>IF(0.5*SUM(_xlfn.IFNA('Table S3 Occupation CFs'!P48*'Weighting factors'!$B$2,0), _xlfn.IFNA('Table S3 Occupation CFs'!AE48*'Weighting factors'!$B$3, 0), _xlfn.IFNA('Table S3 Occupation CFs'!AT48*'Weighting factors'!$B$5, 0), _xlfn.IFNA('Table S3 Occupation CFs'!BI48*'Weighting factors'!$B$4,0), _xlfn.IFNA('Table S3 Occupation CFs'!BX48*'Weighting factors'!$B$6, 0)) = 0, NA(), 0.5*SUM(_xlfn.IFNA('Table S3 Occupation CFs'!P48*'Weighting factors'!$B$2,0), _xlfn.IFNA('Table S3 Occupation CFs'!AE48*'Weighting factors'!$B$3, 0), _xlfn.IFNA('Table S3 Occupation CFs'!AT48*'Weighting factors'!$B$5, 0), _xlfn.IFNA('Table S3 Occupation CFs'!BI48*'Weighting factors'!$B$4,0), _xlfn.IFNA('Table S3 Occupation CFs'!BX48*'Weighting factors'!$B$6, 0)))</f>
        <v>3.723424534700307E-15</v>
      </c>
      <c r="P46" s="51">
        <f>IF(0.5*SUM(_xlfn.IFNA('Table S3 Occupation CFs'!Q48*'Weighting factors'!$B$2,0), _xlfn.IFNA('Table S3 Occupation CFs'!AF48*'Weighting factors'!$B$3, 0), _xlfn.IFNA('Table S3 Occupation CFs'!AU48*'Weighting factors'!$B$5, 0), _xlfn.IFNA('Table S3 Occupation CFs'!BJ48*'Weighting factors'!$B$4,0), _xlfn.IFNA('Table S3 Occupation CFs'!BY48*'Weighting factors'!$B$6, 0)) = 0, NA(), 0.5*SUM(_xlfn.IFNA('Table S3 Occupation CFs'!Q48*'Weighting factors'!$B$2,0), _xlfn.IFNA('Table S3 Occupation CFs'!AF48*'Weighting factors'!$B$3, 0), _xlfn.IFNA('Table S3 Occupation CFs'!AU48*'Weighting factors'!$B$5, 0), _xlfn.IFNA('Table S3 Occupation CFs'!BJ48*'Weighting factors'!$B$4,0), _xlfn.IFNA('Table S3 Occupation CFs'!BY48*'Weighting factors'!$B$6, 0)))</f>
        <v>3.9814413319456276E-15</v>
      </c>
    </row>
    <row r="47" spans="1:16" x14ac:dyDescent="0.45">
      <c r="A47" s="3" t="s">
        <v>58</v>
      </c>
      <c r="B47" s="51" t="e">
        <f>IF(0.5*SUM(_xlfn.IFNA('Table S3 Occupation CFs'!E49*'Weighting factors'!$B$2,0), _xlfn.IFNA('Table S3 Occupation CFs'!T49*'Weighting factors'!$B$3, 0), _xlfn.IFNA('Table S3 Occupation CFs'!AI49*'Weighting factors'!$B$5, 0), _xlfn.IFNA('Table S3 Occupation CFs'!AX49*'Weighting factors'!$B$4,0), _xlfn.IFNA('Table S3 Occupation CFs'!BM49*'Weighting factors'!$B$6, 0)) = 0, NA(), 0.5*SUM(_xlfn.IFNA('Table S3 Occupation CFs'!E49*'Weighting factors'!$B$2,0), _xlfn.IFNA('Table S3 Occupation CFs'!T49*'Weighting factors'!$B$3, 0), _xlfn.IFNA('Table S3 Occupation CFs'!AI49*'Weighting factors'!$B$5, 0), _xlfn.IFNA('Table S3 Occupation CFs'!AX49*'Weighting factors'!$B$4,0), _xlfn.IFNA('Table S3 Occupation CFs'!BM49*'Weighting factors'!$B$6, 0)))</f>
        <v>#N/A</v>
      </c>
      <c r="C47" s="51" t="e">
        <f>IF(0.5*SUM(_xlfn.IFNA('Table S3 Occupation CFs'!D49*'Weighting factors'!$B$2,0), _xlfn.IFNA('Table S3 Occupation CFs'!S49*'Weighting factors'!$B$3, 0), _xlfn.IFNA('Table S3 Occupation CFs'!AH49*'Weighting factors'!$B$5, 0), _xlfn.IFNA('Table S3 Occupation CFs'!AW49*'Weighting factors'!$B$4,0), _xlfn.IFNA('Table S3 Occupation CFs'!BL49*'Weighting factors'!$B$6, 0)) = 0, NA(), 0.5*SUM(_xlfn.IFNA('Table S3 Occupation CFs'!D49*'Weighting factors'!$B$2,0), _xlfn.IFNA('Table S3 Occupation CFs'!S49*'Weighting factors'!$B$3, 0), _xlfn.IFNA('Table S3 Occupation CFs'!AH49*'Weighting factors'!$B$5, 0), _xlfn.IFNA('Table S3 Occupation CFs'!AW49*'Weighting factors'!$B$4,0), _xlfn.IFNA('Table S3 Occupation CFs'!BL49*'Weighting factors'!$B$6, 0)))</f>
        <v>#N/A</v>
      </c>
      <c r="D47" s="51">
        <f>IF(0.5*SUM(_xlfn.IFNA('Table S3 Occupation CFs'!C49*'Weighting factors'!$B$2,0), _xlfn.IFNA('Table S3 Occupation CFs'!R49*'Weighting factors'!$B$3, 0), _xlfn.IFNA('Table S3 Occupation CFs'!AG49*'Weighting factors'!$B$5, 0), _xlfn.IFNA('Table S3 Occupation CFs'!AV49*'Weighting factors'!$B$4,0), _xlfn.IFNA('Table S3 Occupation CFs'!BK49*'Weighting factors'!$B$6, 0)) = 0, NA(), 0.5*SUM(_xlfn.IFNA('Table S3 Occupation CFs'!C49*'Weighting factors'!$B$2,0), _xlfn.IFNA('Table S3 Occupation CFs'!R49*'Weighting factors'!$B$3, 0), _xlfn.IFNA('Table S3 Occupation CFs'!AG49*'Weighting factors'!$B$5, 0), _xlfn.IFNA('Table S3 Occupation CFs'!AV49*'Weighting factors'!$B$4,0), _xlfn.IFNA('Table S3 Occupation CFs'!BK49*'Weighting factors'!$B$6, 0)))</f>
        <v>3.0541632235016314E-15</v>
      </c>
      <c r="E47" s="51">
        <f>IF(0.5*SUM(_xlfn.IFNA('Table S3 Occupation CFs'!F49*'Weighting factors'!$B$2,0), _xlfn.IFNA('Table S3 Occupation CFs'!U49*'Weighting factors'!$B$3, 0), _xlfn.IFNA('Table S3 Occupation CFs'!AJ49*'Weighting factors'!$B$5, 0), _xlfn.IFNA('Table S3 Occupation CFs'!AY49*'Weighting factors'!$B$4,0), _xlfn.IFNA('Table S3 Occupation CFs'!BN49*'Weighting factors'!$B$6, 0)) = 0, NA(), 0.5*SUM(_xlfn.IFNA('Table S3 Occupation CFs'!F49*'Weighting factors'!$B$2,0), _xlfn.IFNA('Table S3 Occupation CFs'!U49*'Weighting factors'!$B$3, 0), _xlfn.IFNA('Table S3 Occupation CFs'!AJ49*'Weighting factors'!$B$5, 0), _xlfn.IFNA('Table S3 Occupation CFs'!AY49*'Weighting factors'!$B$4,0), _xlfn.IFNA('Table S3 Occupation CFs'!BN49*'Weighting factors'!$B$6, 0)))</f>
        <v>5.043935802877593E-15</v>
      </c>
      <c r="F47" s="51">
        <f>IF(0.5*SUM(_xlfn.IFNA('Table S3 Occupation CFs'!G49*'Weighting factors'!$B$2,0), _xlfn.IFNA('Table S3 Occupation CFs'!V49*'Weighting factors'!$B$3, 0), _xlfn.IFNA('Table S3 Occupation CFs'!AK49*'Weighting factors'!$B$5, 0), _xlfn.IFNA('Table S3 Occupation CFs'!AZ49*'Weighting factors'!$B$4,0), _xlfn.IFNA('Table S3 Occupation CFs'!BO49*'Weighting factors'!$B$6, 0)) = 0, NA(), 0.5*SUM(_xlfn.IFNA('Table S3 Occupation CFs'!G49*'Weighting factors'!$B$2,0), _xlfn.IFNA('Table S3 Occupation CFs'!V49*'Weighting factors'!$B$3, 0), _xlfn.IFNA('Table S3 Occupation CFs'!AK49*'Weighting factors'!$B$5, 0), _xlfn.IFNA('Table S3 Occupation CFs'!AZ49*'Weighting factors'!$B$4,0), _xlfn.IFNA('Table S3 Occupation CFs'!BO49*'Weighting factors'!$B$6, 0)))</f>
        <v>5.515988792993407E-15</v>
      </c>
      <c r="G47" s="51">
        <f>IF(0.5*SUM(_xlfn.IFNA('Table S3 Occupation CFs'!H49*'Weighting factors'!$B$2,0), _xlfn.IFNA('Table S3 Occupation CFs'!W49*'Weighting factors'!$B$3, 0), _xlfn.IFNA('Table S3 Occupation CFs'!AL49*'Weighting factors'!$B$5, 0), _xlfn.IFNA('Table S3 Occupation CFs'!BA49*'Weighting factors'!$B$4,0), _xlfn.IFNA('Table S3 Occupation CFs'!BP49*'Weighting factors'!$B$6, 0)) = 0, NA(), 0.5*SUM(_xlfn.IFNA('Table S3 Occupation CFs'!H49*'Weighting factors'!$B$2,0), _xlfn.IFNA('Table S3 Occupation CFs'!W49*'Weighting factors'!$B$3, 0), _xlfn.IFNA('Table S3 Occupation CFs'!AL49*'Weighting factors'!$B$5, 0), _xlfn.IFNA('Table S3 Occupation CFs'!BA49*'Weighting factors'!$B$4,0), _xlfn.IFNA('Table S3 Occupation CFs'!BP49*'Weighting factors'!$B$6, 0)))</f>
        <v>6.1495446624053861E-15</v>
      </c>
      <c r="H47" s="51">
        <f>IF(0.5*SUM(_xlfn.IFNA('Table S3 Occupation CFs'!I49*'Weighting factors'!$B$2,0), _xlfn.IFNA('Table S3 Occupation CFs'!X49*'Weighting factors'!$B$3, 0), _xlfn.IFNA('Table S3 Occupation CFs'!AM49*'Weighting factors'!$B$5, 0), _xlfn.IFNA('Table S3 Occupation CFs'!BB49*'Weighting factors'!$B$4,0), _xlfn.IFNA('Table S3 Occupation CFs'!BQ49*'Weighting factors'!$B$6, 0)) = 0, NA(), 0.5*SUM(_xlfn.IFNA('Table S3 Occupation CFs'!I49*'Weighting factors'!$B$2,0), _xlfn.IFNA('Table S3 Occupation CFs'!X49*'Weighting factors'!$B$3, 0), _xlfn.IFNA('Table S3 Occupation CFs'!AM49*'Weighting factors'!$B$5, 0), _xlfn.IFNA('Table S3 Occupation CFs'!BB49*'Weighting factors'!$B$4,0), _xlfn.IFNA('Table S3 Occupation CFs'!BQ49*'Weighting factors'!$B$6, 0)))</f>
        <v>3.8980617749218008E-15</v>
      </c>
      <c r="I47" s="51">
        <f>IF(0.5*SUM(_xlfn.IFNA('Table S3 Occupation CFs'!J49*'Weighting factors'!$B$2,0), _xlfn.IFNA('Table S3 Occupation CFs'!Y49*'Weighting factors'!$B$3, 0), _xlfn.IFNA('Table S3 Occupation CFs'!AN49*'Weighting factors'!$B$5, 0), _xlfn.IFNA('Table S3 Occupation CFs'!BC49*'Weighting factors'!$B$4,0), _xlfn.IFNA('Table S3 Occupation CFs'!BR49*'Weighting factors'!$B$6, 0)) = 0, NA(), 0.5*SUM(_xlfn.IFNA('Table S3 Occupation CFs'!J49*'Weighting factors'!$B$2,0), _xlfn.IFNA('Table S3 Occupation CFs'!Y49*'Weighting factors'!$B$3, 0), _xlfn.IFNA('Table S3 Occupation CFs'!AN49*'Weighting factors'!$B$5, 0), _xlfn.IFNA('Table S3 Occupation CFs'!BC49*'Weighting factors'!$B$4,0), _xlfn.IFNA('Table S3 Occupation CFs'!BR49*'Weighting factors'!$B$6, 0)))</f>
        <v>4.5983095770424079E-15</v>
      </c>
      <c r="J47" s="51">
        <f>IF(0.5*SUM(_xlfn.IFNA('Table S3 Occupation CFs'!K49*'Weighting factors'!$B$2,0), _xlfn.IFNA('Table S3 Occupation CFs'!Z49*'Weighting factors'!$B$3, 0), _xlfn.IFNA('Table S3 Occupation CFs'!AO49*'Weighting factors'!$B$5, 0), _xlfn.IFNA('Table S3 Occupation CFs'!BD49*'Weighting factors'!$B$4,0), _xlfn.IFNA('Table S3 Occupation CFs'!BS49*'Weighting factors'!$B$6, 0)) = 0, NA(), 0.5*SUM(_xlfn.IFNA('Table S3 Occupation CFs'!K49*'Weighting factors'!$B$2,0), _xlfn.IFNA('Table S3 Occupation CFs'!Z49*'Weighting factors'!$B$3, 0), _xlfn.IFNA('Table S3 Occupation CFs'!AO49*'Weighting factors'!$B$5, 0), _xlfn.IFNA('Table S3 Occupation CFs'!BD49*'Weighting factors'!$B$4,0), _xlfn.IFNA('Table S3 Occupation CFs'!BS49*'Weighting factors'!$B$6, 0)))</f>
        <v>5.2316898126049343E-15</v>
      </c>
      <c r="K47" s="51">
        <f>IF(0.5*SUM(_xlfn.IFNA('Table S3 Occupation CFs'!L49*'Weighting factors'!$B$2,0), _xlfn.IFNA('Table S3 Occupation CFs'!AA49*'Weighting factors'!$B$3, 0), _xlfn.IFNA('Table S3 Occupation CFs'!AP49*'Weighting factors'!$B$5, 0), _xlfn.IFNA('Table S3 Occupation CFs'!BE49*'Weighting factors'!$B$4,0), _xlfn.IFNA('Table S3 Occupation CFs'!BT49*'Weighting factors'!$B$6, 0)) = 0, NA(), 0.5*SUM(_xlfn.IFNA('Table S3 Occupation CFs'!L49*'Weighting factors'!$B$2,0), _xlfn.IFNA('Table S3 Occupation CFs'!AA49*'Weighting factors'!$B$3, 0), _xlfn.IFNA('Table S3 Occupation CFs'!AP49*'Weighting factors'!$B$5, 0), _xlfn.IFNA('Table S3 Occupation CFs'!BE49*'Weighting factors'!$B$4,0), _xlfn.IFNA('Table S3 Occupation CFs'!BT49*'Weighting factors'!$B$6, 0)))</f>
        <v>4.371499681613597E-15</v>
      </c>
      <c r="L47" s="51">
        <f>IF(0.5*SUM(_xlfn.IFNA('Table S3 Occupation CFs'!M49*'Weighting factors'!$B$2,0), _xlfn.IFNA('Table S3 Occupation CFs'!AB49*'Weighting factors'!$B$3, 0), _xlfn.IFNA('Table S3 Occupation CFs'!AQ49*'Weighting factors'!$B$5, 0), _xlfn.IFNA('Table S3 Occupation CFs'!BF49*'Weighting factors'!$B$4,0), _xlfn.IFNA('Table S3 Occupation CFs'!BU49*'Weighting factors'!$B$6, 0)) = 0, NA(), 0.5*SUM(_xlfn.IFNA('Table S3 Occupation CFs'!M49*'Weighting factors'!$B$2,0), _xlfn.IFNA('Table S3 Occupation CFs'!AB49*'Weighting factors'!$B$3, 0), _xlfn.IFNA('Table S3 Occupation CFs'!AQ49*'Weighting factors'!$B$5, 0), _xlfn.IFNA('Table S3 Occupation CFs'!BF49*'Weighting factors'!$B$4,0), _xlfn.IFNA('Table S3 Occupation CFs'!BU49*'Weighting factors'!$B$6, 0)))</f>
        <v>5.1696749890787352E-15</v>
      </c>
      <c r="M47" s="51">
        <f>IF(0.5*SUM(_xlfn.IFNA('Table S3 Occupation CFs'!N49*'Weighting factors'!$B$2,0), _xlfn.IFNA('Table S3 Occupation CFs'!AC49*'Weighting factors'!$B$3, 0), _xlfn.IFNA('Table S3 Occupation CFs'!AR49*'Weighting factors'!$B$5, 0), _xlfn.IFNA('Table S3 Occupation CFs'!BG49*'Weighting factors'!$B$4,0), _xlfn.IFNA('Table S3 Occupation CFs'!BV49*'Weighting factors'!$B$6, 0)) = 0, NA(), 0.5*SUM(_xlfn.IFNA('Table S3 Occupation CFs'!N49*'Weighting factors'!$B$2,0), _xlfn.IFNA('Table S3 Occupation CFs'!AC49*'Weighting factors'!$B$3, 0), _xlfn.IFNA('Table S3 Occupation CFs'!AR49*'Weighting factors'!$B$5, 0), _xlfn.IFNA('Table S3 Occupation CFs'!BG49*'Weighting factors'!$B$4,0), _xlfn.IFNA('Table S3 Occupation CFs'!BV49*'Weighting factors'!$B$6, 0)))</f>
        <v>5.3066797075553703E-15</v>
      </c>
      <c r="N47" s="51">
        <f>IF(0.5*SUM(_xlfn.IFNA('Table S3 Occupation CFs'!O49*'Weighting factors'!$B$2,0), _xlfn.IFNA('Table S3 Occupation CFs'!AD49*'Weighting factors'!$B$3, 0), _xlfn.IFNA('Table S3 Occupation CFs'!AS49*'Weighting factors'!$B$5, 0), _xlfn.IFNA('Table S3 Occupation CFs'!BH49*'Weighting factors'!$B$4,0), _xlfn.IFNA('Table S3 Occupation CFs'!BW49*'Weighting factors'!$B$6, 0)) = 0, NA(), 0.5*SUM(_xlfn.IFNA('Table S3 Occupation CFs'!O49*'Weighting factors'!$B$2,0), _xlfn.IFNA('Table S3 Occupation CFs'!AD49*'Weighting factors'!$B$3, 0), _xlfn.IFNA('Table S3 Occupation CFs'!AS49*'Weighting factors'!$B$5, 0), _xlfn.IFNA('Table S3 Occupation CFs'!BH49*'Weighting factors'!$B$4,0), _xlfn.IFNA('Table S3 Occupation CFs'!BW49*'Weighting factors'!$B$6, 0)))</f>
        <v>1.9493711944359985E-15</v>
      </c>
      <c r="O47" s="51">
        <f>IF(0.5*SUM(_xlfn.IFNA('Table S3 Occupation CFs'!P49*'Weighting factors'!$B$2,0), _xlfn.IFNA('Table S3 Occupation CFs'!AE49*'Weighting factors'!$B$3, 0), _xlfn.IFNA('Table S3 Occupation CFs'!AT49*'Weighting factors'!$B$5, 0), _xlfn.IFNA('Table S3 Occupation CFs'!BI49*'Weighting factors'!$B$4,0), _xlfn.IFNA('Table S3 Occupation CFs'!BX49*'Weighting factors'!$B$6, 0)) = 0, NA(), 0.5*SUM(_xlfn.IFNA('Table S3 Occupation CFs'!P49*'Weighting factors'!$B$2,0), _xlfn.IFNA('Table S3 Occupation CFs'!AE49*'Weighting factors'!$B$3, 0), _xlfn.IFNA('Table S3 Occupation CFs'!AT49*'Weighting factors'!$B$5, 0), _xlfn.IFNA('Table S3 Occupation CFs'!BI49*'Weighting factors'!$B$4,0), _xlfn.IFNA('Table S3 Occupation CFs'!BX49*'Weighting factors'!$B$6, 0)))</f>
        <v>5.09594877830338E-15</v>
      </c>
      <c r="P47" s="51">
        <f>IF(0.5*SUM(_xlfn.IFNA('Table S3 Occupation CFs'!Q49*'Weighting factors'!$B$2,0), _xlfn.IFNA('Table S3 Occupation CFs'!AF49*'Weighting factors'!$B$3, 0), _xlfn.IFNA('Table S3 Occupation CFs'!AU49*'Weighting factors'!$B$5, 0), _xlfn.IFNA('Table S3 Occupation CFs'!BJ49*'Weighting factors'!$B$4,0), _xlfn.IFNA('Table S3 Occupation CFs'!BY49*'Weighting factors'!$B$6, 0)) = 0, NA(), 0.5*SUM(_xlfn.IFNA('Table S3 Occupation CFs'!Q49*'Weighting factors'!$B$2,0), _xlfn.IFNA('Table S3 Occupation CFs'!AF49*'Weighting factors'!$B$3, 0), _xlfn.IFNA('Table S3 Occupation CFs'!AU49*'Weighting factors'!$B$5, 0), _xlfn.IFNA('Table S3 Occupation CFs'!BJ49*'Weighting factors'!$B$4,0), _xlfn.IFNA('Table S3 Occupation CFs'!BY49*'Weighting factors'!$B$6, 0)))</f>
        <v>6.1287625983928775E-15</v>
      </c>
    </row>
    <row r="48" spans="1:16" x14ac:dyDescent="0.45">
      <c r="A48" s="3" t="s">
        <v>59</v>
      </c>
      <c r="B48" s="51" t="e">
        <f>IF(0.5*SUM(_xlfn.IFNA('Table S3 Occupation CFs'!E50*'Weighting factors'!$B$2,0), _xlfn.IFNA('Table S3 Occupation CFs'!T50*'Weighting factors'!$B$3, 0), _xlfn.IFNA('Table S3 Occupation CFs'!AI50*'Weighting factors'!$B$5, 0), _xlfn.IFNA('Table S3 Occupation CFs'!AX50*'Weighting factors'!$B$4,0), _xlfn.IFNA('Table S3 Occupation CFs'!BM50*'Weighting factors'!$B$6, 0)) = 0, NA(), 0.5*SUM(_xlfn.IFNA('Table S3 Occupation CFs'!E50*'Weighting factors'!$B$2,0), _xlfn.IFNA('Table S3 Occupation CFs'!T50*'Weighting factors'!$B$3, 0), _xlfn.IFNA('Table S3 Occupation CFs'!AI50*'Weighting factors'!$B$5, 0), _xlfn.IFNA('Table S3 Occupation CFs'!AX50*'Weighting factors'!$B$4,0), _xlfn.IFNA('Table S3 Occupation CFs'!BM50*'Weighting factors'!$B$6, 0)))</f>
        <v>#N/A</v>
      </c>
      <c r="C48" s="51" t="e">
        <f>IF(0.5*SUM(_xlfn.IFNA('Table S3 Occupation CFs'!D50*'Weighting factors'!$B$2,0), _xlfn.IFNA('Table S3 Occupation CFs'!S50*'Weighting factors'!$B$3, 0), _xlfn.IFNA('Table S3 Occupation CFs'!AH50*'Weighting factors'!$B$5, 0), _xlfn.IFNA('Table S3 Occupation CFs'!AW50*'Weighting factors'!$B$4,0), _xlfn.IFNA('Table S3 Occupation CFs'!BL50*'Weighting factors'!$B$6, 0)) = 0, NA(), 0.5*SUM(_xlfn.IFNA('Table S3 Occupation CFs'!D50*'Weighting factors'!$B$2,0), _xlfn.IFNA('Table S3 Occupation CFs'!S50*'Weighting factors'!$B$3, 0), _xlfn.IFNA('Table S3 Occupation CFs'!AH50*'Weighting factors'!$B$5, 0), _xlfn.IFNA('Table S3 Occupation CFs'!AW50*'Weighting factors'!$B$4,0), _xlfn.IFNA('Table S3 Occupation CFs'!BL50*'Weighting factors'!$B$6, 0)))</f>
        <v>#N/A</v>
      </c>
      <c r="D48" s="51">
        <f>IF(0.5*SUM(_xlfn.IFNA('Table S3 Occupation CFs'!C50*'Weighting factors'!$B$2,0), _xlfn.IFNA('Table S3 Occupation CFs'!R50*'Weighting factors'!$B$3, 0), _xlfn.IFNA('Table S3 Occupation CFs'!AG50*'Weighting factors'!$B$5, 0), _xlfn.IFNA('Table S3 Occupation CFs'!AV50*'Weighting factors'!$B$4,0), _xlfn.IFNA('Table S3 Occupation CFs'!BK50*'Weighting factors'!$B$6, 0)) = 0, NA(), 0.5*SUM(_xlfn.IFNA('Table S3 Occupation CFs'!C50*'Weighting factors'!$B$2,0), _xlfn.IFNA('Table S3 Occupation CFs'!R50*'Weighting factors'!$B$3, 0), _xlfn.IFNA('Table S3 Occupation CFs'!AG50*'Weighting factors'!$B$5, 0), _xlfn.IFNA('Table S3 Occupation CFs'!AV50*'Weighting factors'!$B$4,0), _xlfn.IFNA('Table S3 Occupation CFs'!BK50*'Weighting factors'!$B$6, 0)))</f>
        <v>1.3345767164333124E-15</v>
      </c>
      <c r="E48" s="51">
        <f>IF(0.5*SUM(_xlfn.IFNA('Table S3 Occupation CFs'!F50*'Weighting factors'!$B$2,0), _xlfn.IFNA('Table S3 Occupation CFs'!U50*'Weighting factors'!$B$3, 0), _xlfn.IFNA('Table S3 Occupation CFs'!AJ50*'Weighting factors'!$B$5, 0), _xlfn.IFNA('Table S3 Occupation CFs'!AY50*'Weighting factors'!$B$4,0), _xlfn.IFNA('Table S3 Occupation CFs'!BN50*'Weighting factors'!$B$6, 0)) = 0, NA(), 0.5*SUM(_xlfn.IFNA('Table S3 Occupation CFs'!F50*'Weighting factors'!$B$2,0), _xlfn.IFNA('Table S3 Occupation CFs'!U50*'Weighting factors'!$B$3, 0), _xlfn.IFNA('Table S3 Occupation CFs'!AJ50*'Weighting factors'!$B$5, 0), _xlfn.IFNA('Table S3 Occupation CFs'!AY50*'Weighting factors'!$B$4,0), _xlfn.IFNA('Table S3 Occupation CFs'!BN50*'Weighting factors'!$B$6, 0)))</f>
        <v>1.4000080172065033E-15</v>
      </c>
      <c r="F48" s="51">
        <f>IF(0.5*SUM(_xlfn.IFNA('Table S3 Occupation CFs'!G50*'Weighting factors'!$B$2,0), _xlfn.IFNA('Table S3 Occupation CFs'!V50*'Weighting factors'!$B$3, 0), _xlfn.IFNA('Table S3 Occupation CFs'!AK50*'Weighting factors'!$B$5, 0), _xlfn.IFNA('Table S3 Occupation CFs'!AZ50*'Weighting factors'!$B$4,0), _xlfn.IFNA('Table S3 Occupation CFs'!BO50*'Weighting factors'!$B$6, 0)) = 0, NA(), 0.5*SUM(_xlfn.IFNA('Table S3 Occupation CFs'!G50*'Weighting factors'!$B$2,0), _xlfn.IFNA('Table S3 Occupation CFs'!V50*'Weighting factors'!$B$3, 0), _xlfn.IFNA('Table S3 Occupation CFs'!AK50*'Weighting factors'!$B$5, 0), _xlfn.IFNA('Table S3 Occupation CFs'!AZ50*'Weighting factors'!$B$4,0), _xlfn.IFNA('Table S3 Occupation CFs'!BO50*'Weighting factors'!$B$6, 0)))</f>
        <v>1.4141218045990552E-15</v>
      </c>
      <c r="G48" s="51">
        <f>IF(0.5*SUM(_xlfn.IFNA('Table S3 Occupation CFs'!H50*'Weighting factors'!$B$2,0), _xlfn.IFNA('Table S3 Occupation CFs'!W50*'Weighting factors'!$B$3, 0), _xlfn.IFNA('Table S3 Occupation CFs'!AL50*'Weighting factors'!$B$5, 0), _xlfn.IFNA('Table S3 Occupation CFs'!BA50*'Weighting factors'!$B$4,0), _xlfn.IFNA('Table S3 Occupation CFs'!BP50*'Weighting factors'!$B$6, 0)) = 0, NA(), 0.5*SUM(_xlfn.IFNA('Table S3 Occupation CFs'!H50*'Weighting factors'!$B$2,0), _xlfn.IFNA('Table S3 Occupation CFs'!W50*'Weighting factors'!$B$3, 0), _xlfn.IFNA('Table S3 Occupation CFs'!AL50*'Weighting factors'!$B$5, 0), _xlfn.IFNA('Table S3 Occupation CFs'!BA50*'Weighting factors'!$B$4,0), _xlfn.IFNA('Table S3 Occupation CFs'!BP50*'Weighting factors'!$B$6, 0)))</f>
        <v>1.4283618810717725E-15</v>
      </c>
      <c r="H48" s="51">
        <f>IF(0.5*SUM(_xlfn.IFNA('Table S3 Occupation CFs'!I50*'Weighting factors'!$B$2,0), _xlfn.IFNA('Table S3 Occupation CFs'!X50*'Weighting factors'!$B$3, 0), _xlfn.IFNA('Table S3 Occupation CFs'!AM50*'Weighting factors'!$B$5, 0), _xlfn.IFNA('Table S3 Occupation CFs'!BB50*'Weighting factors'!$B$4,0), _xlfn.IFNA('Table S3 Occupation CFs'!BQ50*'Weighting factors'!$B$6, 0)) = 0, NA(), 0.5*SUM(_xlfn.IFNA('Table S3 Occupation CFs'!I50*'Weighting factors'!$B$2,0), _xlfn.IFNA('Table S3 Occupation CFs'!X50*'Weighting factors'!$B$3, 0), _xlfn.IFNA('Table S3 Occupation CFs'!AM50*'Weighting factors'!$B$5, 0), _xlfn.IFNA('Table S3 Occupation CFs'!BB50*'Weighting factors'!$B$4,0), _xlfn.IFNA('Table S3 Occupation CFs'!BQ50*'Weighting factors'!$B$6, 0)))</f>
        <v>1.3591187110483856E-15</v>
      </c>
      <c r="I48" s="51">
        <f>IF(0.5*SUM(_xlfn.IFNA('Table S3 Occupation CFs'!J50*'Weighting factors'!$B$2,0), _xlfn.IFNA('Table S3 Occupation CFs'!Y50*'Weighting factors'!$B$3, 0), _xlfn.IFNA('Table S3 Occupation CFs'!AN50*'Weighting factors'!$B$5, 0), _xlfn.IFNA('Table S3 Occupation CFs'!BC50*'Weighting factors'!$B$4,0), _xlfn.IFNA('Table S3 Occupation CFs'!BR50*'Weighting factors'!$B$6, 0)) = 0, NA(), 0.5*SUM(_xlfn.IFNA('Table S3 Occupation CFs'!J50*'Weighting factors'!$B$2,0), _xlfn.IFNA('Table S3 Occupation CFs'!Y50*'Weighting factors'!$B$3, 0), _xlfn.IFNA('Table S3 Occupation CFs'!AN50*'Weighting factors'!$B$5, 0), _xlfn.IFNA('Table S3 Occupation CFs'!BC50*'Weighting factors'!$B$4,0), _xlfn.IFNA('Table S3 Occupation CFs'!BR50*'Weighting factors'!$B$6, 0)))</f>
        <v>1.3880253567301927E-15</v>
      </c>
      <c r="J48" s="51">
        <f>IF(0.5*SUM(_xlfn.IFNA('Table S3 Occupation CFs'!K50*'Weighting factors'!$B$2,0), _xlfn.IFNA('Table S3 Occupation CFs'!Z50*'Weighting factors'!$B$3, 0), _xlfn.IFNA('Table S3 Occupation CFs'!AO50*'Weighting factors'!$B$5, 0), _xlfn.IFNA('Table S3 Occupation CFs'!BD50*'Weighting factors'!$B$4,0), _xlfn.IFNA('Table S3 Occupation CFs'!BS50*'Weighting factors'!$B$6, 0)) = 0, NA(), 0.5*SUM(_xlfn.IFNA('Table S3 Occupation CFs'!K50*'Weighting factors'!$B$2,0), _xlfn.IFNA('Table S3 Occupation CFs'!Z50*'Weighting factors'!$B$3, 0), _xlfn.IFNA('Table S3 Occupation CFs'!AO50*'Weighting factors'!$B$5, 0), _xlfn.IFNA('Table S3 Occupation CFs'!BD50*'Weighting factors'!$B$4,0), _xlfn.IFNA('Table S3 Occupation CFs'!BS50*'Weighting factors'!$B$6, 0)))</f>
        <v>1.4084111368048914E-15</v>
      </c>
      <c r="K48" s="51">
        <f>IF(0.5*SUM(_xlfn.IFNA('Table S3 Occupation CFs'!L50*'Weighting factors'!$B$2,0), _xlfn.IFNA('Table S3 Occupation CFs'!AA50*'Weighting factors'!$B$3, 0), _xlfn.IFNA('Table S3 Occupation CFs'!AP50*'Weighting factors'!$B$5, 0), _xlfn.IFNA('Table S3 Occupation CFs'!BE50*'Weighting factors'!$B$4,0), _xlfn.IFNA('Table S3 Occupation CFs'!BT50*'Weighting factors'!$B$6, 0)) = 0, NA(), 0.5*SUM(_xlfn.IFNA('Table S3 Occupation CFs'!L50*'Weighting factors'!$B$2,0), _xlfn.IFNA('Table S3 Occupation CFs'!AA50*'Weighting factors'!$B$3, 0), _xlfn.IFNA('Table S3 Occupation CFs'!AP50*'Weighting factors'!$B$5, 0), _xlfn.IFNA('Table S3 Occupation CFs'!BE50*'Weighting factors'!$B$4,0), _xlfn.IFNA('Table S3 Occupation CFs'!BT50*'Weighting factors'!$B$6, 0)))</f>
        <v>1.3740813251253214E-15</v>
      </c>
      <c r="L48" s="51">
        <f>IF(0.5*SUM(_xlfn.IFNA('Table S3 Occupation CFs'!M50*'Weighting factors'!$B$2,0), _xlfn.IFNA('Table S3 Occupation CFs'!AB50*'Weighting factors'!$B$3, 0), _xlfn.IFNA('Table S3 Occupation CFs'!AQ50*'Weighting factors'!$B$5, 0), _xlfn.IFNA('Table S3 Occupation CFs'!BF50*'Weighting factors'!$B$4,0), _xlfn.IFNA('Table S3 Occupation CFs'!BU50*'Weighting factors'!$B$6, 0)) = 0, NA(), 0.5*SUM(_xlfn.IFNA('Table S3 Occupation CFs'!M50*'Weighting factors'!$B$2,0), _xlfn.IFNA('Table S3 Occupation CFs'!AB50*'Weighting factors'!$B$3, 0), _xlfn.IFNA('Table S3 Occupation CFs'!AQ50*'Weighting factors'!$B$5, 0), _xlfn.IFNA('Table S3 Occupation CFs'!BF50*'Weighting factors'!$B$4,0), _xlfn.IFNA('Table S3 Occupation CFs'!BU50*'Weighting factors'!$B$6, 0)))</f>
        <v>1.4036312262294542E-15</v>
      </c>
      <c r="M48" s="51">
        <f>IF(0.5*SUM(_xlfn.IFNA('Table S3 Occupation CFs'!N50*'Weighting factors'!$B$2,0), _xlfn.IFNA('Table S3 Occupation CFs'!AC50*'Weighting factors'!$B$3, 0), _xlfn.IFNA('Table S3 Occupation CFs'!AR50*'Weighting factors'!$B$5, 0), _xlfn.IFNA('Table S3 Occupation CFs'!BG50*'Weighting factors'!$B$4,0), _xlfn.IFNA('Table S3 Occupation CFs'!BV50*'Weighting factors'!$B$6, 0)) = 0, NA(), 0.5*SUM(_xlfn.IFNA('Table S3 Occupation CFs'!N50*'Weighting factors'!$B$2,0), _xlfn.IFNA('Table S3 Occupation CFs'!AC50*'Weighting factors'!$B$3, 0), _xlfn.IFNA('Table S3 Occupation CFs'!AR50*'Weighting factors'!$B$5, 0), _xlfn.IFNA('Table S3 Occupation CFs'!BG50*'Weighting factors'!$B$4,0), _xlfn.IFNA('Table S3 Occupation CFs'!BV50*'Weighting factors'!$B$6, 0)))</f>
        <v>1.4078532268117682E-15</v>
      </c>
      <c r="N48" s="51">
        <f>IF(0.5*SUM(_xlfn.IFNA('Table S3 Occupation CFs'!O50*'Weighting factors'!$B$2,0), _xlfn.IFNA('Table S3 Occupation CFs'!AD50*'Weighting factors'!$B$3, 0), _xlfn.IFNA('Table S3 Occupation CFs'!AS50*'Weighting factors'!$B$5, 0), _xlfn.IFNA('Table S3 Occupation CFs'!BH50*'Weighting factors'!$B$4,0), _xlfn.IFNA('Table S3 Occupation CFs'!BW50*'Weighting factors'!$B$6, 0)) = 0, NA(), 0.5*SUM(_xlfn.IFNA('Table S3 Occupation CFs'!O50*'Weighting factors'!$B$2,0), _xlfn.IFNA('Table S3 Occupation CFs'!AD50*'Weighting factors'!$B$3, 0), _xlfn.IFNA('Table S3 Occupation CFs'!AS50*'Weighting factors'!$B$5, 0), _xlfn.IFNA('Table S3 Occupation CFs'!BH50*'Weighting factors'!$B$4,0), _xlfn.IFNA('Table S3 Occupation CFs'!BW50*'Weighting factors'!$B$6, 0)))</f>
        <v>1.2386245173350943E-15</v>
      </c>
      <c r="O48" s="51">
        <f>IF(0.5*SUM(_xlfn.IFNA('Table S3 Occupation CFs'!P50*'Weighting factors'!$B$2,0), _xlfn.IFNA('Table S3 Occupation CFs'!AE50*'Weighting factors'!$B$3, 0), _xlfn.IFNA('Table S3 Occupation CFs'!AT50*'Weighting factors'!$B$5, 0), _xlfn.IFNA('Table S3 Occupation CFs'!BI50*'Weighting factors'!$B$4,0), _xlfn.IFNA('Table S3 Occupation CFs'!BX50*'Weighting factors'!$B$6, 0)) = 0, NA(), 0.5*SUM(_xlfn.IFNA('Table S3 Occupation CFs'!P50*'Weighting factors'!$B$2,0), _xlfn.IFNA('Table S3 Occupation CFs'!AE50*'Weighting factors'!$B$3, 0), _xlfn.IFNA('Table S3 Occupation CFs'!AT50*'Weighting factors'!$B$5, 0), _xlfn.IFNA('Table S3 Occupation CFs'!BI50*'Weighting factors'!$B$4,0), _xlfn.IFNA('Table S3 Occupation CFs'!BX50*'Weighting factors'!$B$6, 0)))</f>
        <v>1.4020307781966783E-15</v>
      </c>
      <c r="P48" s="51">
        <f>IF(0.5*SUM(_xlfn.IFNA('Table S3 Occupation CFs'!Q50*'Weighting factors'!$B$2,0), _xlfn.IFNA('Table S3 Occupation CFs'!AF50*'Weighting factors'!$B$3, 0), _xlfn.IFNA('Table S3 Occupation CFs'!AU50*'Weighting factors'!$B$5, 0), _xlfn.IFNA('Table S3 Occupation CFs'!BJ50*'Weighting factors'!$B$4,0), _xlfn.IFNA('Table S3 Occupation CFs'!BY50*'Weighting factors'!$B$6, 0)) = 0, NA(), 0.5*SUM(_xlfn.IFNA('Table S3 Occupation CFs'!Q50*'Weighting factors'!$B$2,0), _xlfn.IFNA('Table S3 Occupation CFs'!AF50*'Weighting factors'!$B$3, 0), _xlfn.IFNA('Table S3 Occupation CFs'!AU50*'Weighting factors'!$B$5, 0), _xlfn.IFNA('Table S3 Occupation CFs'!BJ50*'Weighting factors'!$B$4,0), _xlfn.IFNA('Table S3 Occupation CFs'!BY50*'Weighting factors'!$B$6, 0)))</f>
        <v>1.428081339963223E-15</v>
      </c>
    </row>
    <row r="49" spans="1:16" x14ac:dyDescent="0.45">
      <c r="A49" s="3" t="s">
        <v>60</v>
      </c>
      <c r="B49" s="51" t="e">
        <f>IF(0.5*SUM(_xlfn.IFNA('Table S3 Occupation CFs'!E51*'Weighting factors'!$B$2,0), _xlfn.IFNA('Table S3 Occupation CFs'!T51*'Weighting factors'!$B$3, 0), _xlfn.IFNA('Table S3 Occupation CFs'!AI51*'Weighting factors'!$B$5, 0), _xlfn.IFNA('Table S3 Occupation CFs'!AX51*'Weighting factors'!$B$4,0), _xlfn.IFNA('Table S3 Occupation CFs'!BM51*'Weighting factors'!$B$6, 0)) = 0, NA(), 0.5*SUM(_xlfn.IFNA('Table S3 Occupation CFs'!E51*'Weighting factors'!$B$2,0), _xlfn.IFNA('Table S3 Occupation CFs'!T51*'Weighting factors'!$B$3, 0), _xlfn.IFNA('Table S3 Occupation CFs'!AI51*'Weighting factors'!$B$5, 0), _xlfn.IFNA('Table S3 Occupation CFs'!AX51*'Weighting factors'!$B$4,0), _xlfn.IFNA('Table S3 Occupation CFs'!BM51*'Weighting factors'!$B$6, 0)))</f>
        <v>#N/A</v>
      </c>
      <c r="C49" s="51" t="e">
        <f>IF(0.5*SUM(_xlfn.IFNA('Table S3 Occupation CFs'!D51*'Weighting factors'!$B$2,0), _xlfn.IFNA('Table S3 Occupation CFs'!S51*'Weighting factors'!$B$3, 0), _xlfn.IFNA('Table S3 Occupation CFs'!AH51*'Weighting factors'!$B$5, 0), _xlfn.IFNA('Table S3 Occupation CFs'!AW51*'Weighting factors'!$B$4,0), _xlfn.IFNA('Table S3 Occupation CFs'!BL51*'Weighting factors'!$B$6, 0)) = 0, NA(), 0.5*SUM(_xlfn.IFNA('Table S3 Occupation CFs'!D51*'Weighting factors'!$B$2,0), _xlfn.IFNA('Table S3 Occupation CFs'!S51*'Weighting factors'!$B$3, 0), _xlfn.IFNA('Table S3 Occupation CFs'!AH51*'Weighting factors'!$B$5, 0), _xlfn.IFNA('Table S3 Occupation CFs'!AW51*'Weighting factors'!$B$4,0), _xlfn.IFNA('Table S3 Occupation CFs'!BL51*'Weighting factors'!$B$6, 0)))</f>
        <v>#N/A</v>
      </c>
      <c r="D49" s="51">
        <f>IF(0.5*SUM(_xlfn.IFNA('Table S3 Occupation CFs'!C51*'Weighting factors'!$B$2,0), _xlfn.IFNA('Table S3 Occupation CFs'!R51*'Weighting factors'!$B$3, 0), _xlfn.IFNA('Table S3 Occupation CFs'!AG51*'Weighting factors'!$B$5, 0), _xlfn.IFNA('Table S3 Occupation CFs'!AV51*'Weighting factors'!$B$4,0), _xlfn.IFNA('Table S3 Occupation CFs'!BK51*'Weighting factors'!$B$6, 0)) = 0, NA(), 0.5*SUM(_xlfn.IFNA('Table S3 Occupation CFs'!C51*'Weighting factors'!$B$2,0), _xlfn.IFNA('Table S3 Occupation CFs'!R51*'Weighting factors'!$B$3, 0), _xlfn.IFNA('Table S3 Occupation CFs'!AG51*'Weighting factors'!$B$5, 0), _xlfn.IFNA('Table S3 Occupation CFs'!AV51*'Weighting factors'!$B$4,0), _xlfn.IFNA('Table S3 Occupation CFs'!BK51*'Weighting factors'!$B$6, 0)))</f>
        <v>6.0979642761157444E-16</v>
      </c>
      <c r="E49" s="51">
        <f>IF(0.5*SUM(_xlfn.IFNA('Table S3 Occupation CFs'!F51*'Weighting factors'!$B$2,0), _xlfn.IFNA('Table S3 Occupation CFs'!U51*'Weighting factors'!$B$3, 0), _xlfn.IFNA('Table S3 Occupation CFs'!AJ51*'Weighting factors'!$B$5, 0), _xlfn.IFNA('Table S3 Occupation CFs'!AY51*'Weighting factors'!$B$4,0), _xlfn.IFNA('Table S3 Occupation CFs'!BN51*'Weighting factors'!$B$6, 0)) = 0, NA(), 0.5*SUM(_xlfn.IFNA('Table S3 Occupation CFs'!F51*'Weighting factors'!$B$2,0), _xlfn.IFNA('Table S3 Occupation CFs'!U51*'Weighting factors'!$B$3, 0), _xlfn.IFNA('Table S3 Occupation CFs'!AJ51*'Weighting factors'!$B$5, 0), _xlfn.IFNA('Table S3 Occupation CFs'!AY51*'Weighting factors'!$B$4,0), _xlfn.IFNA('Table S3 Occupation CFs'!BN51*'Weighting factors'!$B$6, 0)))</f>
        <v>6.3510454267559824E-16</v>
      </c>
      <c r="F49" s="51">
        <f>IF(0.5*SUM(_xlfn.IFNA('Table S3 Occupation CFs'!G51*'Weighting factors'!$B$2,0), _xlfn.IFNA('Table S3 Occupation CFs'!V51*'Weighting factors'!$B$3, 0), _xlfn.IFNA('Table S3 Occupation CFs'!AK51*'Weighting factors'!$B$5, 0), _xlfn.IFNA('Table S3 Occupation CFs'!AZ51*'Weighting factors'!$B$4,0), _xlfn.IFNA('Table S3 Occupation CFs'!BO51*'Weighting factors'!$B$6, 0)) = 0, NA(), 0.5*SUM(_xlfn.IFNA('Table S3 Occupation CFs'!G51*'Weighting factors'!$B$2,0), _xlfn.IFNA('Table S3 Occupation CFs'!V51*'Weighting factors'!$B$3, 0), _xlfn.IFNA('Table S3 Occupation CFs'!AK51*'Weighting factors'!$B$5, 0), _xlfn.IFNA('Table S3 Occupation CFs'!AZ51*'Weighting factors'!$B$4,0), _xlfn.IFNA('Table S3 Occupation CFs'!BO51*'Weighting factors'!$B$6, 0)))</f>
        <v>6.4131135189071491E-16</v>
      </c>
      <c r="G49" s="51">
        <f>IF(0.5*SUM(_xlfn.IFNA('Table S3 Occupation CFs'!H51*'Weighting factors'!$B$2,0), _xlfn.IFNA('Table S3 Occupation CFs'!W51*'Weighting factors'!$B$3, 0), _xlfn.IFNA('Table S3 Occupation CFs'!AL51*'Weighting factors'!$B$5, 0), _xlfn.IFNA('Table S3 Occupation CFs'!BA51*'Weighting factors'!$B$4,0), _xlfn.IFNA('Table S3 Occupation CFs'!BP51*'Weighting factors'!$B$6, 0)) = 0, NA(), 0.5*SUM(_xlfn.IFNA('Table S3 Occupation CFs'!H51*'Weighting factors'!$B$2,0), _xlfn.IFNA('Table S3 Occupation CFs'!W51*'Weighting factors'!$B$3, 0), _xlfn.IFNA('Table S3 Occupation CFs'!AL51*'Weighting factors'!$B$5, 0), _xlfn.IFNA('Table S3 Occupation CFs'!BA51*'Weighting factors'!$B$4,0), _xlfn.IFNA('Table S3 Occupation CFs'!BP51*'Weighting factors'!$B$6, 0)))</f>
        <v>6.4757369915559275E-16</v>
      </c>
      <c r="H49" s="51">
        <f>IF(0.5*SUM(_xlfn.IFNA('Table S3 Occupation CFs'!I51*'Weighting factors'!$B$2,0), _xlfn.IFNA('Table S3 Occupation CFs'!X51*'Weighting factors'!$B$3, 0), _xlfn.IFNA('Table S3 Occupation CFs'!AM51*'Weighting factors'!$B$5, 0), _xlfn.IFNA('Table S3 Occupation CFs'!BB51*'Weighting factors'!$B$4,0), _xlfn.IFNA('Table S3 Occupation CFs'!BQ51*'Weighting factors'!$B$6, 0)) = 0, NA(), 0.5*SUM(_xlfn.IFNA('Table S3 Occupation CFs'!I51*'Weighting factors'!$B$2,0), _xlfn.IFNA('Table S3 Occupation CFs'!X51*'Weighting factors'!$B$3, 0), _xlfn.IFNA('Table S3 Occupation CFs'!AM51*'Weighting factors'!$B$5, 0), _xlfn.IFNA('Table S3 Occupation CFs'!BB51*'Weighting factors'!$B$4,0), _xlfn.IFNA('Table S3 Occupation CFs'!BQ51*'Weighting factors'!$B$6, 0)))</f>
        <v>6.1673914605185569E-16</v>
      </c>
      <c r="I49" s="51">
        <f>IF(0.5*SUM(_xlfn.IFNA('Table S3 Occupation CFs'!J51*'Weighting factors'!$B$2,0), _xlfn.IFNA('Table S3 Occupation CFs'!Y51*'Weighting factors'!$B$3, 0), _xlfn.IFNA('Table S3 Occupation CFs'!AN51*'Weighting factors'!$B$5, 0), _xlfn.IFNA('Table S3 Occupation CFs'!BC51*'Weighting factors'!$B$4,0), _xlfn.IFNA('Table S3 Occupation CFs'!BR51*'Weighting factors'!$B$6, 0)) = 0, NA(), 0.5*SUM(_xlfn.IFNA('Table S3 Occupation CFs'!J51*'Weighting factors'!$B$2,0), _xlfn.IFNA('Table S3 Occupation CFs'!Y51*'Weighting factors'!$B$3, 0), _xlfn.IFNA('Table S3 Occupation CFs'!AN51*'Weighting factors'!$B$5, 0), _xlfn.IFNA('Table S3 Occupation CFs'!BC51*'Weighting factors'!$B$4,0), _xlfn.IFNA('Table S3 Occupation CFs'!BR51*'Weighting factors'!$B$6, 0)))</f>
        <v>6.2958893953933652E-16</v>
      </c>
      <c r="J49" s="51">
        <f>IF(0.5*SUM(_xlfn.IFNA('Table S3 Occupation CFs'!K51*'Weighting factors'!$B$2,0), _xlfn.IFNA('Table S3 Occupation CFs'!Z51*'Weighting factors'!$B$3, 0), _xlfn.IFNA('Table S3 Occupation CFs'!AO51*'Weighting factors'!$B$5, 0), _xlfn.IFNA('Table S3 Occupation CFs'!BD51*'Weighting factors'!$B$4,0), _xlfn.IFNA('Table S3 Occupation CFs'!BS51*'Weighting factors'!$B$6, 0)) = 0, NA(), 0.5*SUM(_xlfn.IFNA('Table S3 Occupation CFs'!K51*'Weighting factors'!$B$2,0), _xlfn.IFNA('Table S3 Occupation CFs'!Z51*'Weighting factors'!$B$3, 0), _xlfn.IFNA('Table S3 Occupation CFs'!AO51*'Weighting factors'!$B$5, 0), _xlfn.IFNA('Table S3 Occupation CFs'!BD51*'Weighting factors'!$B$4,0), _xlfn.IFNA('Table S3 Occupation CFs'!BS51*'Weighting factors'!$B$6, 0)))</f>
        <v>6.3865103302173579E-16</v>
      </c>
      <c r="K49" s="51">
        <f>IF(0.5*SUM(_xlfn.IFNA('Table S3 Occupation CFs'!L51*'Weighting factors'!$B$2,0), _xlfn.IFNA('Table S3 Occupation CFs'!AA51*'Weighting factors'!$B$3, 0), _xlfn.IFNA('Table S3 Occupation CFs'!AP51*'Weighting factors'!$B$5, 0), _xlfn.IFNA('Table S3 Occupation CFs'!BE51*'Weighting factors'!$B$4,0), _xlfn.IFNA('Table S3 Occupation CFs'!BT51*'Weighting factors'!$B$6, 0)) = 0, NA(), 0.5*SUM(_xlfn.IFNA('Table S3 Occupation CFs'!L51*'Weighting factors'!$B$2,0), _xlfn.IFNA('Table S3 Occupation CFs'!AA51*'Weighting factors'!$B$3, 0), _xlfn.IFNA('Table S3 Occupation CFs'!AP51*'Weighting factors'!$B$5, 0), _xlfn.IFNA('Table S3 Occupation CFs'!BE51*'Weighting factors'!$B$4,0), _xlfn.IFNA('Table S3 Occupation CFs'!BT51*'Weighting factors'!$B$6, 0)))</f>
        <v>6.1946828767151305E-16</v>
      </c>
      <c r="L49" s="51">
        <f>IF(0.5*SUM(_xlfn.IFNA('Table S3 Occupation CFs'!M51*'Weighting factors'!$B$2,0), _xlfn.IFNA('Table S3 Occupation CFs'!AB51*'Weighting factors'!$B$3, 0), _xlfn.IFNA('Table S3 Occupation CFs'!AQ51*'Weighting factors'!$B$5, 0), _xlfn.IFNA('Table S3 Occupation CFs'!BF51*'Weighting factors'!$B$4,0), _xlfn.IFNA('Table S3 Occupation CFs'!BU51*'Weighting factors'!$B$6, 0)) = 0, NA(), 0.5*SUM(_xlfn.IFNA('Table S3 Occupation CFs'!M51*'Weighting factors'!$B$2,0), _xlfn.IFNA('Table S3 Occupation CFs'!AB51*'Weighting factors'!$B$3, 0), _xlfn.IFNA('Table S3 Occupation CFs'!AQ51*'Weighting factors'!$B$5, 0), _xlfn.IFNA('Table S3 Occupation CFs'!BF51*'Weighting factors'!$B$4,0), _xlfn.IFNA('Table S3 Occupation CFs'!BU51*'Weighting factors'!$B$6, 0)))</f>
        <v>6.3438054662959402E-16</v>
      </c>
      <c r="M49" s="51">
        <f>IF(0.5*SUM(_xlfn.IFNA('Table S3 Occupation CFs'!N51*'Weighting factors'!$B$2,0), _xlfn.IFNA('Table S3 Occupation CFs'!AC51*'Weighting factors'!$B$3, 0), _xlfn.IFNA('Table S3 Occupation CFs'!AR51*'Weighting factors'!$B$5, 0), _xlfn.IFNA('Table S3 Occupation CFs'!BG51*'Weighting factors'!$B$4,0), _xlfn.IFNA('Table S3 Occupation CFs'!BV51*'Weighting factors'!$B$6, 0)) = 0, NA(), 0.5*SUM(_xlfn.IFNA('Table S3 Occupation CFs'!N51*'Weighting factors'!$B$2,0), _xlfn.IFNA('Table S3 Occupation CFs'!AC51*'Weighting factors'!$B$3, 0), _xlfn.IFNA('Table S3 Occupation CFs'!AR51*'Weighting factors'!$B$5, 0), _xlfn.IFNA('Table S3 Occupation CFs'!BG51*'Weighting factors'!$B$4,0), _xlfn.IFNA('Table S3 Occupation CFs'!BV51*'Weighting factors'!$B$6, 0)))</f>
        <v>6.365083083064297E-16</v>
      </c>
      <c r="N49" s="51">
        <f>IF(0.5*SUM(_xlfn.IFNA('Table S3 Occupation CFs'!O51*'Weighting factors'!$B$2,0), _xlfn.IFNA('Table S3 Occupation CFs'!AD51*'Weighting factors'!$B$3, 0), _xlfn.IFNA('Table S3 Occupation CFs'!AS51*'Weighting factors'!$B$5, 0), _xlfn.IFNA('Table S3 Occupation CFs'!BH51*'Weighting factors'!$B$4,0), _xlfn.IFNA('Table S3 Occupation CFs'!BW51*'Weighting factors'!$B$6, 0)) = 0, NA(), 0.5*SUM(_xlfn.IFNA('Table S3 Occupation CFs'!O51*'Weighting factors'!$B$2,0), _xlfn.IFNA('Table S3 Occupation CFs'!AD51*'Weighting factors'!$B$3, 0), _xlfn.IFNA('Table S3 Occupation CFs'!AS51*'Weighting factors'!$B$5, 0), _xlfn.IFNA('Table S3 Occupation CFs'!BH51*'Weighting factors'!$B$4,0), _xlfn.IFNA('Table S3 Occupation CFs'!BW51*'Weighting factors'!$B$6, 0)))</f>
        <v>5.6124052305221144E-16</v>
      </c>
      <c r="O49" s="51">
        <f>IF(0.5*SUM(_xlfn.IFNA('Table S3 Occupation CFs'!P51*'Weighting factors'!$B$2,0), _xlfn.IFNA('Table S3 Occupation CFs'!AE51*'Weighting factors'!$B$3, 0), _xlfn.IFNA('Table S3 Occupation CFs'!AT51*'Weighting factors'!$B$5, 0), _xlfn.IFNA('Table S3 Occupation CFs'!BI51*'Weighting factors'!$B$4,0), _xlfn.IFNA('Table S3 Occupation CFs'!BX51*'Weighting factors'!$B$6, 0)) = 0, NA(), 0.5*SUM(_xlfn.IFNA('Table S3 Occupation CFs'!P51*'Weighting factors'!$B$2,0), _xlfn.IFNA('Table S3 Occupation CFs'!AE51*'Weighting factors'!$B$3, 0), _xlfn.IFNA('Table S3 Occupation CFs'!AT51*'Weighting factors'!$B$5, 0), _xlfn.IFNA('Table S3 Occupation CFs'!BI51*'Weighting factors'!$B$4,0), _xlfn.IFNA('Table S3 Occupation CFs'!BX51*'Weighting factors'!$B$6, 0)))</f>
        <v>6.3545379108331646E-16</v>
      </c>
      <c r="P49" s="51">
        <f>IF(0.5*SUM(_xlfn.IFNA('Table S3 Occupation CFs'!Q51*'Weighting factors'!$B$2,0), _xlfn.IFNA('Table S3 Occupation CFs'!AF51*'Weighting factors'!$B$3, 0), _xlfn.IFNA('Table S3 Occupation CFs'!AU51*'Weighting factors'!$B$5, 0), _xlfn.IFNA('Table S3 Occupation CFs'!BJ51*'Weighting factors'!$B$4,0), _xlfn.IFNA('Table S3 Occupation CFs'!BY51*'Weighting factors'!$B$6, 0)) = 0, NA(), 0.5*SUM(_xlfn.IFNA('Table S3 Occupation CFs'!Q51*'Weighting factors'!$B$2,0), _xlfn.IFNA('Table S3 Occupation CFs'!AF51*'Weighting factors'!$B$3, 0), _xlfn.IFNA('Table S3 Occupation CFs'!AU51*'Weighting factors'!$B$5, 0), _xlfn.IFNA('Table S3 Occupation CFs'!BJ51*'Weighting factors'!$B$4,0), _xlfn.IFNA('Table S3 Occupation CFs'!BY51*'Weighting factors'!$B$6, 0)))</f>
        <v>6.4728367887522799E-16</v>
      </c>
    </row>
    <row r="50" spans="1:16" x14ac:dyDescent="0.45">
      <c r="A50" s="3" t="s">
        <v>61</v>
      </c>
      <c r="B50" s="51" t="e">
        <f>IF(0.5*SUM(_xlfn.IFNA('Table S3 Occupation CFs'!E52*'Weighting factors'!$B$2,0), _xlfn.IFNA('Table S3 Occupation CFs'!T52*'Weighting factors'!$B$3, 0), _xlfn.IFNA('Table S3 Occupation CFs'!AI52*'Weighting factors'!$B$5, 0), _xlfn.IFNA('Table S3 Occupation CFs'!AX52*'Weighting factors'!$B$4,0), _xlfn.IFNA('Table S3 Occupation CFs'!BM52*'Weighting factors'!$B$6, 0)) = 0, NA(), 0.5*SUM(_xlfn.IFNA('Table S3 Occupation CFs'!E52*'Weighting factors'!$B$2,0), _xlfn.IFNA('Table S3 Occupation CFs'!T52*'Weighting factors'!$B$3, 0), _xlfn.IFNA('Table S3 Occupation CFs'!AI52*'Weighting factors'!$B$5, 0), _xlfn.IFNA('Table S3 Occupation CFs'!AX52*'Weighting factors'!$B$4,0), _xlfn.IFNA('Table S3 Occupation CFs'!BM52*'Weighting factors'!$B$6, 0)))</f>
        <v>#N/A</v>
      </c>
      <c r="C50" s="51" t="e">
        <f>IF(0.5*SUM(_xlfn.IFNA('Table S3 Occupation CFs'!D52*'Weighting factors'!$B$2,0), _xlfn.IFNA('Table S3 Occupation CFs'!S52*'Weighting factors'!$B$3, 0), _xlfn.IFNA('Table S3 Occupation CFs'!AH52*'Weighting factors'!$B$5, 0), _xlfn.IFNA('Table S3 Occupation CFs'!AW52*'Weighting factors'!$B$4,0), _xlfn.IFNA('Table S3 Occupation CFs'!BL52*'Weighting factors'!$B$6, 0)) = 0, NA(), 0.5*SUM(_xlfn.IFNA('Table S3 Occupation CFs'!D52*'Weighting factors'!$B$2,0), _xlfn.IFNA('Table S3 Occupation CFs'!S52*'Weighting factors'!$B$3, 0), _xlfn.IFNA('Table S3 Occupation CFs'!AH52*'Weighting factors'!$B$5, 0), _xlfn.IFNA('Table S3 Occupation CFs'!AW52*'Weighting factors'!$B$4,0), _xlfn.IFNA('Table S3 Occupation CFs'!BL52*'Weighting factors'!$B$6, 0)))</f>
        <v>#N/A</v>
      </c>
      <c r="D50" s="51">
        <f>IF(0.5*SUM(_xlfn.IFNA('Table S3 Occupation CFs'!C52*'Weighting factors'!$B$2,0), _xlfn.IFNA('Table S3 Occupation CFs'!R52*'Weighting factors'!$B$3, 0), _xlfn.IFNA('Table S3 Occupation CFs'!AG52*'Weighting factors'!$B$5, 0), _xlfn.IFNA('Table S3 Occupation CFs'!AV52*'Weighting factors'!$B$4,0), _xlfn.IFNA('Table S3 Occupation CFs'!BK52*'Weighting factors'!$B$6, 0)) = 0, NA(), 0.5*SUM(_xlfn.IFNA('Table S3 Occupation CFs'!C52*'Weighting factors'!$B$2,0), _xlfn.IFNA('Table S3 Occupation CFs'!R52*'Weighting factors'!$B$3, 0), _xlfn.IFNA('Table S3 Occupation CFs'!AG52*'Weighting factors'!$B$5, 0), _xlfn.IFNA('Table S3 Occupation CFs'!AV52*'Weighting factors'!$B$4,0), _xlfn.IFNA('Table S3 Occupation CFs'!BK52*'Weighting factors'!$B$6, 0)))</f>
        <v>1.5532436730860111E-15</v>
      </c>
      <c r="E50" s="51">
        <f>IF(0.5*SUM(_xlfn.IFNA('Table S3 Occupation CFs'!F52*'Weighting factors'!$B$2,0), _xlfn.IFNA('Table S3 Occupation CFs'!U52*'Weighting factors'!$B$3, 0), _xlfn.IFNA('Table S3 Occupation CFs'!AJ52*'Weighting factors'!$B$5, 0), _xlfn.IFNA('Table S3 Occupation CFs'!AY52*'Weighting factors'!$B$4,0), _xlfn.IFNA('Table S3 Occupation CFs'!BN52*'Weighting factors'!$B$6, 0)) = 0, NA(), 0.5*SUM(_xlfn.IFNA('Table S3 Occupation CFs'!F52*'Weighting factors'!$B$2,0), _xlfn.IFNA('Table S3 Occupation CFs'!U52*'Weighting factors'!$B$3, 0), _xlfn.IFNA('Table S3 Occupation CFs'!AJ52*'Weighting factors'!$B$5, 0), _xlfn.IFNA('Table S3 Occupation CFs'!AY52*'Weighting factors'!$B$4,0), _xlfn.IFNA('Table S3 Occupation CFs'!BN52*'Weighting factors'!$B$6, 0)))</f>
        <v>1.6583592180928147E-15</v>
      </c>
      <c r="F50" s="51">
        <f>IF(0.5*SUM(_xlfn.IFNA('Table S3 Occupation CFs'!G52*'Weighting factors'!$B$2,0), _xlfn.IFNA('Table S3 Occupation CFs'!V52*'Weighting factors'!$B$3, 0), _xlfn.IFNA('Table S3 Occupation CFs'!AK52*'Weighting factors'!$B$5, 0), _xlfn.IFNA('Table S3 Occupation CFs'!AZ52*'Weighting factors'!$B$4,0), _xlfn.IFNA('Table S3 Occupation CFs'!BO52*'Weighting factors'!$B$6, 0)) = 0, NA(), 0.5*SUM(_xlfn.IFNA('Table S3 Occupation CFs'!G52*'Weighting factors'!$B$2,0), _xlfn.IFNA('Table S3 Occupation CFs'!V52*'Weighting factors'!$B$3, 0), _xlfn.IFNA('Table S3 Occupation CFs'!AK52*'Weighting factors'!$B$5, 0), _xlfn.IFNA('Table S3 Occupation CFs'!AZ52*'Weighting factors'!$B$4,0), _xlfn.IFNA('Table S3 Occupation CFs'!BO52*'Weighting factors'!$B$6, 0)))</f>
        <v>1.6804005489024889E-15</v>
      </c>
      <c r="G50" s="51">
        <f>IF(0.5*SUM(_xlfn.IFNA('Table S3 Occupation CFs'!H52*'Weighting factors'!$B$2,0), _xlfn.IFNA('Table S3 Occupation CFs'!W52*'Weighting factors'!$B$3, 0), _xlfn.IFNA('Table S3 Occupation CFs'!AL52*'Weighting factors'!$B$5, 0), _xlfn.IFNA('Table S3 Occupation CFs'!BA52*'Weighting factors'!$B$4,0), _xlfn.IFNA('Table S3 Occupation CFs'!BP52*'Weighting factors'!$B$6, 0)) = 0, NA(), 0.5*SUM(_xlfn.IFNA('Table S3 Occupation CFs'!H52*'Weighting factors'!$B$2,0), _xlfn.IFNA('Table S3 Occupation CFs'!W52*'Weighting factors'!$B$3, 0), _xlfn.IFNA('Table S3 Occupation CFs'!AL52*'Weighting factors'!$B$5, 0), _xlfn.IFNA('Table S3 Occupation CFs'!BA52*'Weighting factors'!$B$4,0), _xlfn.IFNA('Table S3 Occupation CFs'!BP52*'Weighting factors'!$B$6, 0)))</f>
        <v>1.7026391038389048E-15</v>
      </c>
      <c r="H50" s="51">
        <f>IF(0.5*SUM(_xlfn.IFNA('Table S3 Occupation CFs'!I52*'Weighting factors'!$B$2,0), _xlfn.IFNA('Table S3 Occupation CFs'!X52*'Weighting factors'!$B$3, 0), _xlfn.IFNA('Table S3 Occupation CFs'!AM52*'Weighting factors'!$B$5, 0), _xlfn.IFNA('Table S3 Occupation CFs'!BB52*'Weighting factors'!$B$4,0), _xlfn.IFNA('Table S3 Occupation CFs'!BQ52*'Weighting factors'!$B$6, 0)) = 0, NA(), 0.5*SUM(_xlfn.IFNA('Table S3 Occupation CFs'!I52*'Weighting factors'!$B$2,0), _xlfn.IFNA('Table S3 Occupation CFs'!X52*'Weighting factors'!$B$3, 0), _xlfn.IFNA('Table S3 Occupation CFs'!AM52*'Weighting factors'!$B$5, 0), _xlfn.IFNA('Table S3 Occupation CFs'!BB52*'Weighting factors'!$B$4,0), _xlfn.IFNA('Table S3 Occupation CFs'!BQ52*'Weighting factors'!$B$6, 0)))</f>
        <v>1.594760605013894E-15</v>
      </c>
      <c r="I50" s="51">
        <f>IF(0.5*SUM(_xlfn.IFNA('Table S3 Occupation CFs'!J52*'Weighting factors'!$B$2,0), _xlfn.IFNA('Table S3 Occupation CFs'!Y52*'Weighting factors'!$B$3, 0), _xlfn.IFNA('Table S3 Occupation CFs'!AN52*'Weighting factors'!$B$5, 0), _xlfn.IFNA('Table S3 Occupation CFs'!BC52*'Weighting factors'!$B$4,0), _xlfn.IFNA('Table S3 Occupation CFs'!BR52*'Weighting factors'!$B$6, 0)) = 0, NA(), 0.5*SUM(_xlfn.IFNA('Table S3 Occupation CFs'!J52*'Weighting factors'!$B$2,0), _xlfn.IFNA('Table S3 Occupation CFs'!Y52*'Weighting factors'!$B$3, 0), _xlfn.IFNA('Table S3 Occupation CFs'!AN52*'Weighting factors'!$B$5, 0), _xlfn.IFNA('Table S3 Occupation CFs'!BC52*'Weighting factors'!$B$4,0), _xlfn.IFNA('Table S3 Occupation CFs'!BR52*'Weighting factors'!$B$6, 0)))</f>
        <v>1.6398112774459931E-15</v>
      </c>
      <c r="J50" s="51">
        <f>IF(0.5*SUM(_xlfn.IFNA('Table S3 Occupation CFs'!K52*'Weighting factors'!$B$2,0), _xlfn.IFNA('Table S3 Occupation CFs'!Z52*'Weighting factors'!$B$3, 0), _xlfn.IFNA('Table S3 Occupation CFs'!AO52*'Weighting factors'!$B$5, 0), _xlfn.IFNA('Table S3 Occupation CFs'!BD52*'Weighting factors'!$B$4,0), _xlfn.IFNA('Table S3 Occupation CFs'!BS52*'Weighting factors'!$B$6, 0)) = 0, NA(), 0.5*SUM(_xlfn.IFNA('Table S3 Occupation CFs'!K52*'Weighting factors'!$B$2,0), _xlfn.IFNA('Table S3 Occupation CFs'!Z52*'Weighting factors'!$B$3, 0), _xlfn.IFNA('Table S3 Occupation CFs'!AO52*'Weighting factors'!$B$5, 0), _xlfn.IFNA('Table S3 Occupation CFs'!BD52*'Weighting factors'!$B$4,0), _xlfn.IFNA('Table S3 Occupation CFs'!BS52*'Weighting factors'!$B$6, 0)))</f>
        <v>1.6715822785854359E-15</v>
      </c>
      <c r="K50" s="51">
        <f>IF(0.5*SUM(_xlfn.IFNA('Table S3 Occupation CFs'!L52*'Weighting factors'!$B$2,0), _xlfn.IFNA('Table S3 Occupation CFs'!AA52*'Weighting factors'!$B$3, 0), _xlfn.IFNA('Table S3 Occupation CFs'!AP52*'Weighting factors'!$B$5, 0), _xlfn.IFNA('Table S3 Occupation CFs'!BE52*'Weighting factors'!$B$4,0), _xlfn.IFNA('Table S3 Occupation CFs'!BT52*'Weighting factors'!$B$6, 0)) = 0, NA(), 0.5*SUM(_xlfn.IFNA('Table S3 Occupation CFs'!L52*'Weighting factors'!$B$2,0), _xlfn.IFNA('Table S3 Occupation CFs'!AA52*'Weighting factors'!$B$3, 0), _xlfn.IFNA('Table S3 Occupation CFs'!AP52*'Weighting factors'!$B$5, 0), _xlfn.IFNA('Table S3 Occupation CFs'!BE52*'Weighting factors'!$B$4,0), _xlfn.IFNA('Table S3 Occupation CFs'!BT52*'Weighting factors'!$B$6, 0)))</f>
        <v>1.615476598512786E-15</v>
      </c>
      <c r="L50" s="51">
        <f>IF(0.5*SUM(_xlfn.IFNA('Table S3 Occupation CFs'!M52*'Weighting factors'!$B$2,0), _xlfn.IFNA('Table S3 Occupation CFs'!AB52*'Weighting factors'!$B$3, 0), _xlfn.IFNA('Table S3 Occupation CFs'!AQ52*'Weighting factors'!$B$5, 0), _xlfn.IFNA('Table S3 Occupation CFs'!BF52*'Weighting factors'!$B$4,0), _xlfn.IFNA('Table S3 Occupation CFs'!BU52*'Weighting factors'!$B$6, 0)) = 0, NA(), 0.5*SUM(_xlfn.IFNA('Table S3 Occupation CFs'!M52*'Weighting factors'!$B$2,0), _xlfn.IFNA('Table S3 Occupation CFs'!AB52*'Weighting factors'!$B$3, 0), _xlfn.IFNA('Table S3 Occupation CFs'!AQ52*'Weighting factors'!$B$5, 0), _xlfn.IFNA('Table S3 Occupation CFs'!BF52*'Weighting factors'!$B$4,0), _xlfn.IFNA('Table S3 Occupation CFs'!BU52*'Weighting factors'!$B$6, 0)))</f>
        <v>1.6627082465161501E-15</v>
      </c>
      <c r="M50" s="51">
        <f>IF(0.5*SUM(_xlfn.IFNA('Table S3 Occupation CFs'!N52*'Weighting factors'!$B$2,0), _xlfn.IFNA('Table S3 Occupation CFs'!AC52*'Weighting factors'!$B$3, 0), _xlfn.IFNA('Table S3 Occupation CFs'!AR52*'Weighting factors'!$B$5, 0), _xlfn.IFNA('Table S3 Occupation CFs'!BG52*'Weighting factors'!$B$4,0), _xlfn.IFNA('Table S3 Occupation CFs'!BV52*'Weighting factors'!$B$6, 0)) = 0, NA(), 0.5*SUM(_xlfn.IFNA('Table S3 Occupation CFs'!N52*'Weighting factors'!$B$2,0), _xlfn.IFNA('Table S3 Occupation CFs'!AC52*'Weighting factors'!$B$3, 0), _xlfn.IFNA('Table S3 Occupation CFs'!AR52*'Weighting factors'!$B$5, 0), _xlfn.IFNA('Table S3 Occupation CFs'!BG52*'Weighting factors'!$B$4,0), _xlfn.IFNA('Table S3 Occupation CFs'!BV52*'Weighting factors'!$B$6, 0)))</f>
        <v>1.669454817636625E-15</v>
      </c>
      <c r="N50" s="51">
        <f>IF(0.5*SUM(_xlfn.IFNA('Table S3 Occupation CFs'!O52*'Weighting factors'!$B$2,0), _xlfn.IFNA('Table S3 Occupation CFs'!AD52*'Weighting factors'!$B$3, 0), _xlfn.IFNA('Table S3 Occupation CFs'!AS52*'Weighting factors'!$B$5, 0), _xlfn.IFNA('Table S3 Occupation CFs'!BH52*'Weighting factors'!$B$4,0), _xlfn.IFNA('Table S3 Occupation CFs'!BW52*'Weighting factors'!$B$6, 0)) = 0, NA(), 0.5*SUM(_xlfn.IFNA('Table S3 Occupation CFs'!O52*'Weighting factors'!$B$2,0), _xlfn.IFNA('Table S3 Occupation CFs'!AD52*'Weighting factors'!$B$3, 0), _xlfn.IFNA('Table S3 Occupation CFs'!AS52*'Weighting factors'!$B$5, 0), _xlfn.IFNA('Table S3 Occupation CFs'!BH52*'Weighting factors'!$B$4,0), _xlfn.IFNA('Table S3 Occupation CFs'!BW52*'Weighting factors'!$B$6, 0)))</f>
        <v>1.4074314180094133E-15</v>
      </c>
      <c r="O50" s="51">
        <f>IF(0.5*SUM(_xlfn.IFNA('Table S3 Occupation CFs'!P52*'Weighting factors'!$B$2,0), _xlfn.IFNA('Table S3 Occupation CFs'!AE52*'Weighting factors'!$B$3, 0), _xlfn.IFNA('Table S3 Occupation CFs'!AT52*'Weighting factors'!$B$5, 0), _xlfn.IFNA('Table S3 Occupation CFs'!BI52*'Weighting factors'!$B$4,0), _xlfn.IFNA('Table S3 Occupation CFs'!BX52*'Weighting factors'!$B$6, 0)) = 0, NA(), 0.5*SUM(_xlfn.IFNA('Table S3 Occupation CFs'!P52*'Weighting factors'!$B$2,0), _xlfn.IFNA('Table S3 Occupation CFs'!AE52*'Weighting factors'!$B$3, 0), _xlfn.IFNA('Table S3 Occupation CFs'!AT52*'Weighting factors'!$B$5, 0), _xlfn.IFNA('Table S3 Occupation CFs'!BI52*'Weighting factors'!$B$4,0), _xlfn.IFNA('Table S3 Occupation CFs'!BX52*'Weighting factors'!$B$6, 0)))</f>
        <v>1.6617244108537795E-15</v>
      </c>
      <c r="P50" s="51">
        <f>IF(0.5*SUM(_xlfn.IFNA('Table S3 Occupation CFs'!Q52*'Weighting factors'!$B$2,0), _xlfn.IFNA('Table S3 Occupation CFs'!AF52*'Weighting factors'!$B$3, 0), _xlfn.IFNA('Table S3 Occupation CFs'!AU52*'Weighting factors'!$B$5, 0), _xlfn.IFNA('Table S3 Occupation CFs'!BJ52*'Weighting factors'!$B$4,0), _xlfn.IFNA('Table S3 Occupation CFs'!BY52*'Weighting factors'!$B$6, 0)) = 0, NA(), 0.5*SUM(_xlfn.IFNA('Table S3 Occupation CFs'!Q52*'Weighting factors'!$B$2,0), _xlfn.IFNA('Table S3 Occupation CFs'!AF52*'Weighting factors'!$B$3, 0), _xlfn.IFNA('Table S3 Occupation CFs'!AU52*'Weighting factors'!$B$5, 0), _xlfn.IFNA('Table S3 Occupation CFs'!BJ52*'Weighting factors'!$B$4,0), _xlfn.IFNA('Table S3 Occupation CFs'!BY52*'Weighting factors'!$B$6, 0)))</f>
        <v>1.7022645388137588E-15</v>
      </c>
    </row>
    <row r="51" spans="1:16" x14ac:dyDescent="0.45">
      <c r="A51" s="3" t="s">
        <v>62</v>
      </c>
      <c r="B51" s="51" t="e">
        <f>IF(0.5*SUM(_xlfn.IFNA('Table S3 Occupation CFs'!E53*'Weighting factors'!$B$2,0), _xlfn.IFNA('Table S3 Occupation CFs'!T53*'Weighting factors'!$B$3, 0), _xlfn.IFNA('Table S3 Occupation CFs'!AI53*'Weighting factors'!$B$5, 0), _xlfn.IFNA('Table S3 Occupation CFs'!AX53*'Weighting factors'!$B$4,0), _xlfn.IFNA('Table S3 Occupation CFs'!BM53*'Weighting factors'!$B$6, 0)) = 0, NA(), 0.5*SUM(_xlfn.IFNA('Table S3 Occupation CFs'!E53*'Weighting factors'!$B$2,0), _xlfn.IFNA('Table S3 Occupation CFs'!T53*'Weighting factors'!$B$3, 0), _xlfn.IFNA('Table S3 Occupation CFs'!AI53*'Weighting factors'!$B$5, 0), _xlfn.IFNA('Table S3 Occupation CFs'!AX53*'Weighting factors'!$B$4,0), _xlfn.IFNA('Table S3 Occupation CFs'!BM53*'Weighting factors'!$B$6, 0)))</f>
        <v>#N/A</v>
      </c>
      <c r="C51" s="51" t="e">
        <f>IF(0.5*SUM(_xlfn.IFNA('Table S3 Occupation CFs'!D53*'Weighting factors'!$B$2,0), _xlfn.IFNA('Table S3 Occupation CFs'!S53*'Weighting factors'!$B$3, 0), _xlfn.IFNA('Table S3 Occupation CFs'!AH53*'Weighting factors'!$B$5, 0), _xlfn.IFNA('Table S3 Occupation CFs'!AW53*'Weighting factors'!$B$4,0), _xlfn.IFNA('Table S3 Occupation CFs'!BL53*'Weighting factors'!$B$6, 0)) = 0, NA(), 0.5*SUM(_xlfn.IFNA('Table S3 Occupation CFs'!D53*'Weighting factors'!$B$2,0), _xlfn.IFNA('Table S3 Occupation CFs'!S53*'Weighting factors'!$B$3, 0), _xlfn.IFNA('Table S3 Occupation CFs'!AH53*'Weighting factors'!$B$5, 0), _xlfn.IFNA('Table S3 Occupation CFs'!AW53*'Weighting factors'!$B$4,0), _xlfn.IFNA('Table S3 Occupation CFs'!BL53*'Weighting factors'!$B$6, 0)))</f>
        <v>#N/A</v>
      </c>
      <c r="D51" s="51">
        <f>IF(0.5*SUM(_xlfn.IFNA('Table S3 Occupation CFs'!C53*'Weighting factors'!$B$2,0), _xlfn.IFNA('Table S3 Occupation CFs'!R53*'Weighting factors'!$B$3, 0), _xlfn.IFNA('Table S3 Occupation CFs'!AG53*'Weighting factors'!$B$5, 0), _xlfn.IFNA('Table S3 Occupation CFs'!AV53*'Weighting factors'!$B$4,0), _xlfn.IFNA('Table S3 Occupation CFs'!BK53*'Weighting factors'!$B$6, 0)) = 0, NA(), 0.5*SUM(_xlfn.IFNA('Table S3 Occupation CFs'!C53*'Weighting factors'!$B$2,0), _xlfn.IFNA('Table S3 Occupation CFs'!R53*'Weighting factors'!$B$3, 0), _xlfn.IFNA('Table S3 Occupation CFs'!AG53*'Weighting factors'!$B$5, 0), _xlfn.IFNA('Table S3 Occupation CFs'!AV53*'Weighting factors'!$B$4,0), _xlfn.IFNA('Table S3 Occupation CFs'!BK53*'Weighting factors'!$B$6, 0)))</f>
        <v>3.3298474486234458E-16</v>
      </c>
      <c r="E51" s="51">
        <f>IF(0.5*SUM(_xlfn.IFNA('Table S3 Occupation CFs'!F53*'Weighting factors'!$B$2,0), _xlfn.IFNA('Table S3 Occupation CFs'!U53*'Weighting factors'!$B$3, 0), _xlfn.IFNA('Table S3 Occupation CFs'!AJ53*'Weighting factors'!$B$5, 0), _xlfn.IFNA('Table S3 Occupation CFs'!AY53*'Weighting factors'!$B$4,0), _xlfn.IFNA('Table S3 Occupation CFs'!BN53*'Weighting factors'!$B$6, 0)) = 0, NA(), 0.5*SUM(_xlfn.IFNA('Table S3 Occupation CFs'!F53*'Weighting factors'!$B$2,0), _xlfn.IFNA('Table S3 Occupation CFs'!U53*'Weighting factors'!$B$3, 0), _xlfn.IFNA('Table S3 Occupation CFs'!AJ53*'Weighting factors'!$B$5, 0), _xlfn.IFNA('Table S3 Occupation CFs'!AY53*'Weighting factors'!$B$4,0), _xlfn.IFNA('Table S3 Occupation CFs'!BN53*'Weighting factors'!$B$6, 0)))</f>
        <v>3.4844307431004878E-16</v>
      </c>
      <c r="F51" s="51">
        <f>IF(0.5*SUM(_xlfn.IFNA('Table S3 Occupation CFs'!G53*'Weighting factors'!$B$2,0), _xlfn.IFNA('Table S3 Occupation CFs'!V53*'Weighting factors'!$B$3, 0), _xlfn.IFNA('Table S3 Occupation CFs'!AK53*'Weighting factors'!$B$5, 0), _xlfn.IFNA('Table S3 Occupation CFs'!AZ53*'Weighting factors'!$B$4,0), _xlfn.IFNA('Table S3 Occupation CFs'!BO53*'Weighting factors'!$B$6, 0)) = 0, NA(), 0.5*SUM(_xlfn.IFNA('Table S3 Occupation CFs'!G53*'Weighting factors'!$B$2,0), _xlfn.IFNA('Table S3 Occupation CFs'!V53*'Weighting factors'!$B$3, 0), _xlfn.IFNA('Table S3 Occupation CFs'!AK53*'Weighting factors'!$B$5, 0), _xlfn.IFNA('Table S3 Occupation CFs'!AZ53*'Weighting factors'!$B$4,0), _xlfn.IFNA('Table S3 Occupation CFs'!BO53*'Weighting factors'!$B$6, 0)))</f>
        <v>3.5147291641263431E-16</v>
      </c>
      <c r="G51" s="51">
        <f>IF(0.5*SUM(_xlfn.IFNA('Table S3 Occupation CFs'!H53*'Weighting factors'!$B$2,0), _xlfn.IFNA('Table S3 Occupation CFs'!W53*'Weighting factors'!$B$3, 0), _xlfn.IFNA('Table S3 Occupation CFs'!AL53*'Weighting factors'!$B$5, 0), _xlfn.IFNA('Table S3 Occupation CFs'!BA53*'Weighting factors'!$B$4,0), _xlfn.IFNA('Table S3 Occupation CFs'!BP53*'Weighting factors'!$B$6, 0)) = 0, NA(), 0.5*SUM(_xlfn.IFNA('Table S3 Occupation CFs'!H53*'Weighting factors'!$B$2,0), _xlfn.IFNA('Table S3 Occupation CFs'!W53*'Weighting factors'!$B$3, 0), _xlfn.IFNA('Table S3 Occupation CFs'!AL53*'Weighting factors'!$B$5, 0), _xlfn.IFNA('Table S3 Occupation CFs'!BA53*'Weighting factors'!$B$4,0), _xlfn.IFNA('Table S3 Occupation CFs'!BP53*'Weighting factors'!$B$6, 0)))</f>
        <v>3.5452986930848472E-16</v>
      </c>
      <c r="H51" s="51">
        <f>IF(0.5*SUM(_xlfn.IFNA('Table S3 Occupation CFs'!I53*'Weighting factors'!$B$2,0), _xlfn.IFNA('Table S3 Occupation CFs'!X53*'Weighting factors'!$B$3, 0), _xlfn.IFNA('Table S3 Occupation CFs'!AM53*'Weighting factors'!$B$5, 0), _xlfn.IFNA('Table S3 Occupation CFs'!BB53*'Weighting factors'!$B$4,0), _xlfn.IFNA('Table S3 Occupation CFs'!BQ53*'Weighting factors'!$B$6, 0)) = 0, NA(), 0.5*SUM(_xlfn.IFNA('Table S3 Occupation CFs'!I53*'Weighting factors'!$B$2,0), _xlfn.IFNA('Table S3 Occupation CFs'!X53*'Weighting factors'!$B$3, 0), _xlfn.IFNA('Table S3 Occupation CFs'!AM53*'Weighting factors'!$B$5, 0), _xlfn.IFNA('Table S3 Occupation CFs'!BB53*'Weighting factors'!$B$4,0), _xlfn.IFNA('Table S3 Occupation CFs'!BQ53*'Weighting factors'!$B$6, 0)))</f>
        <v>3.3957817305224215E-16</v>
      </c>
      <c r="I51" s="51">
        <f>IF(0.5*SUM(_xlfn.IFNA('Table S3 Occupation CFs'!J53*'Weighting factors'!$B$2,0), _xlfn.IFNA('Table S3 Occupation CFs'!Y53*'Weighting factors'!$B$3, 0), _xlfn.IFNA('Table S3 Occupation CFs'!AN53*'Weighting factors'!$B$5, 0), _xlfn.IFNA('Table S3 Occupation CFs'!BC53*'Weighting factors'!$B$4,0), _xlfn.IFNA('Table S3 Occupation CFs'!BR53*'Weighting factors'!$B$6, 0)) = 0, NA(), 0.5*SUM(_xlfn.IFNA('Table S3 Occupation CFs'!J53*'Weighting factors'!$B$2,0), _xlfn.IFNA('Table S3 Occupation CFs'!Y53*'Weighting factors'!$B$3, 0), _xlfn.IFNA('Table S3 Occupation CFs'!AN53*'Weighting factors'!$B$5, 0), _xlfn.IFNA('Table S3 Occupation CFs'!BC53*'Weighting factors'!$B$4,0), _xlfn.IFNA('Table S3 Occupation CFs'!BR53*'Weighting factors'!$B$6, 0)))</f>
        <v>3.4581486686284356E-16</v>
      </c>
      <c r="J51" s="51">
        <f>IF(0.5*SUM(_xlfn.IFNA('Table S3 Occupation CFs'!K53*'Weighting factors'!$B$2,0), _xlfn.IFNA('Table S3 Occupation CFs'!Z53*'Weighting factors'!$B$3, 0), _xlfn.IFNA('Table S3 Occupation CFs'!AO53*'Weighting factors'!$B$5, 0), _xlfn.IFNA('Table S3 Occupation CFs'!BD53*'Weighting factors'!$B$4,0), _xlfn.IFNA('Table S3 Occupation CFs'!BS53*'Weighting factors'!$B$6, 0)) = 0, NA(), 0.5*SUM(_xlfn.IFNA('Table S3 Occupation CFs'!K53*'Weighting factors'!$B$2,0), _xlfn.IFNA('Table S3 Occupation CFs'!Z53*'Weighting factors'!$B$3, 0), _xlfn.IFNA('Table S3 Occupation CFs'!AO53*'Weighting factors'!$B$5, 0), _xlfn.IFNA('Table S3 Occupation CFs'!BD53*'Weighting factors'!$B$4,0), _xlfn.IFNA('Table S3 Occupation CFs'!BS53*'Weighting factors'!$B$6, 0)))</f>
        <v>3.5021317195573232E-16</v>
      </c>
      <c r="K51" s="51">
        <f>IF(0.5*SUM(_xlfn.IFNA('Table S3 Occupation CFs'!L53*'Weighting factors'!$B$2,0), _xlfn.IFNA('Table S3 Occupation CFs'!AA53*'Weighting factors'!$B$3, 0), _xlfn.IFNA('Table S3 Occupation CFs'!AP53*'Weighting factors'!$B$5, 0), _xlfn.IFNA('Table S3 Occupation CFs'!BE53*'Weighting factors'!$B$4,0), _xlfn.IFNA('Table S3 Occupation CFs'!BT53*'Weighting factors'!$B$6, 0)) = 0, NA(), 0.5*SUM(_xlfn.IFNA('Table S3 Occupation CFs'!L53*'Weighting factors'!$B$2,0), _xlfn.IFNA('Table S3 Occupation CFs'!AA53*'Weighting factors'!$B$3, 0), _xlfn.IFNA('Table S3 Occupation CFs'!AP53*'Weighting factors'!$B$5, 0), _xlfn.IFNA('Table S3 Occupation CFs'!BE53*'Weighting factors'!$B$4,0), _xlfn.IFNA('Table S3 Occupation CFs'!BT53*'Weighting factors'!$B$6, 0)))</f>
        <v>3.4059123656045661E-16</v>
      </c>
      <c r="L51" s="51">
        <f>IF(0.5*SUM(_xlfn.IFNA('Table S3 Occupation CFs'!M53*'Weighting factors'!$B$2,0), _xlfn.IFNA('Table S3 Occupation CFs'!AB53*'Weighting factors'!$B$3, 0), _xlfn.IFNA('Table S3 Occupation CFs'!AQ53*'Weighting factors'!$B$5, 0), _xlfn.IFNA('Table S3 Occupation CFs'!BF53*'Weighting factors'!$B$4,0), _xlfn.IFNA('Table S3 Occupation CFs'!BU53*'Weighting factors'!$B$6, 0)) = 0, NA(), 0.5*SUM(_xlfn.IFNA('Table S3 Occupation CFs'!M53*'Weighting factors'!$B$2,0), _xlfn.IFNA('Table S3 Occupation CFs'!AB53*'Weighting factors'!$B$3, 0), _xlfn.IFNA('Table S3 Occupation CFs'!AQ53*'Weighting factors'!$B$5, 0), _xlfn.IFNA('Table S3 Occupation CFs'!BF53*'Weighting factors'!$B$4,0), _xlfn.IFNA('Table S3 Occupation CFs'!BU53*'Weighting factors'!$B$6, 0)))</f>
        <v>3.4796977729495587E-16</v>
      </c>
      <c r="M51" s="51">
        <f>IF(0.5*SUM(_xlfn.IFNA('Table S3 Occupation CFs'!N53*'Weighting factors'!$B$2,0), _xlfn.IFNA('Table S3 Occupation CFs'!AC53*'Weighting factors'!$B$3, 0), _xlfn.IFNA('Table S3 Occupation CFs'!AR53*'Weighting factors'!$B$5, 0), _xlfn.IFNA('Table S3 Occupation CFs'!BG53*'Weighting factors'!$B$4,0), _xlfn.IFNA('Table S3 Occupation CFs'!BV53*'Weighting factors'!$B$6, 0)) = 0, NA(), 0.5*SUM(_xlfn.IFNA('Table S3 Occupation CFs'!N53*'Weighting factors'!$B$2,0), _xlfn.IFNA('Table S3 Occupation CFs'!AC53*'Weighting factors'!$B$3, 0), _xlfn.IFNA('Table S3 Occupation CFs'!AR53*'Weighting factors'!$B$5, 0), _xlfn.IFNA('Table S3 Occupation CFs'!BG53*'Weighting factors'!$B$4,0), _xlfn.IFNA('Table S3 Occupation CFs'!BV53*'Weighting factors'!$B$6, 0)))</f>
        <v>3.4902246270416203E-16</v>
      </c>
      <c r="N51" s="51">
        <f>IF(0.5*SUM(_xlfn.IFNA('Table S3 Occupation CFs'!O53*'Weighting factors'!$B$2,0), _xlfn.IFNA('Table S3 Occupation CFs'!AD53*'Weighting factors'!$B$3, 0), _xlfn.IFNA('Table S3 Occupation CFs'!AS53*'Weighting factors'!$B$5, 0), _xlfn.IFNA('Table S3 Occupation CFs'!BH53*'Weighting factors'!$B$4,0), _xlfn.IFNA('Table S3 Occupation CFs'!BW53*'Weighting factors'!$B$6, 0)) = 0, NA(), 0.5*SUM(_xlfn.IFNA('Table S3 Occupation CFs'!O53*'Weighting factors'!$B$2,0), _xlfn.IFNA('Table S3 Occupation CFs'!AD53*'Weighting factors'!$B$3, 0), _xlfn.IFNA('Table S3 Occupation CFs'!AS53*'Weighting factors'!$B$5, 0), _xlfn.IFNA('Table S3 Occupation CFs'!BH53*'Weighting factors'!$B$4,0), _xlfn.IFNA('Table S3 Occupation CFs'!BW53*'Weighting factors'!$B$6, 0)))</f>
        <v>3.1320038870951666E-16</v>
      </c>
      <c r="O51" s="51">
        <f>IF(0.5*SUM(_xlfn.IFNA('Table S3 Occupation CFs'!P53*'Weighting factors'!$B$2,0), _xlfn.IFNA('Table S3 Occupation CFs'!AE53*'Weighting factors'!$B$3, 0), _xlfn.IFNA('Table S3 Occupation CFs'!AT53*'Weighting factors'!$B$5, 0), _xlfn.IFNA('Table S3 Occupation CFs'!BI53*'Weighting factors'!$B$4,0), _xlfn.IFNA('Table S3 Occupation CFs'!BX53*'Weighting factors'!$B$6, 0)) = 0, NA(), 0.5*SUM(_xlfn.IFNA('Table S3 Occupation CFs'!P53*'Weighting factors'!$B$2,0), _xlfn.IFNA('Table S3 Occupation CFs'!AE53*'Weighting factors'!$B$3, 0), _xlfn.IFNA('Table S3 Occupation CFs'!AT53*'Weighting factors'!$B$5, 0), _xlfn.IFNA('Table S3 Occupation CFs'!BI53*'Weighting factors'!$B$4,0), _xlfn.IFNA('Table S3 Occupation CFs'!BX53*'Weighting factors'!$B$6, 0)))</f>
        <v>3.4876558893088226E-16</v>
      </c>
      <c r="P51" s="51">
        <f>IF(0.5*SUM(_xlfn.IFNA('Table S3 Occupation CFs'!Q53*'Weighting factors'!$B$2,0), _xlfn.IFNA('Table S3 Occupation CFs'!AF53*'Weighting factors'!$B$3, 0), _xlfn.IFNA('Table S3 Occupation CFs'!AU53*'Weighting factors'!$B$5, 0), _xlfn.IFNA('Table S3 Occupation CFs'!BJ53*'Weighting factors'!$B$4,0), _xlfn.IFNA('Table S3 Occupation CFs'!BY53*'Weighting factors'!$B$6, 0)) = 0, NA(), 0.5*SUM(_xlfn.IFNA('Table S3 Occupation CFs'!Q53*'Weighting factors'!$B$2,0), _xlfn.IFNA('Table S3 Occupation CFs'!AF53*'Weighting factors'!$B$3, 0), _xlfn.IFNA('Table S3 Occupation CFs'!AU53*'Weighting factors'!$B$5, 0), _xlfn.IFNA('Table S3 Occupation CFs'!BJ53*'Weighting factors'!$B$4,0), _xlfn.IFNA('Table S3 Occupation CFs'!BY53*'Weighting factors'!$B$6, 0)))</f>
        <v>3.5443518741406255E-16</v>
      </c>
    </row>
    <row r="52" spans="1:16" x14ac:dyDescent="0.45">
      <c r="A52" s="3" t="s">
        <v>63</v>
      </c>
      <c r="B52" s="51" t="e">
        <f>IF(0.5*SUM(_xlfn.IFNA('Table S3 Occupation CFs'!E54*'Weighting factors'!$B$2,0), _xlfn.IFNA('Table S3 Occupation CFs'!T54*'Weighting factors'!$B$3, 0), _xlfn.IFNA('Table S3 Occupation CFs'!AI54*'Weighting factors'!$B$5, 0), _xlfn.IFNA('Table S3 Occupation CFs'!AX54*'Weighting factors'!$B$4,0), _xlfn.IFNA('Table S3 Occupation CFs'!BM54*'Weighting factors'!$B$6, 0)) = 0, NA(), 0.5*SUM(_xlfn.IFNA('Table S3 Occupation CFs'!E54*'Weighting factors'!$B$2,0), _xlfn.IFNA('Table S3 Occupation CFs'!T54*'Weighting factors'!$B$3, 0), _xlfn.IFNA('Table S3 Occupation CFs'!AI54*'Weighting factors'!$B$5, 0), _xlfn.IFNA('Table S3 Occupation CFs'!AX54*'Weighting factors'!$B$4,0), _xlfn.IFNA('Table S3 Occupation CFs'!BM54*'Weighting factors'!$B$6, 0)))</f>
        <v>#N/A</v>
      </c>
      <c r="C52" s="51" t="e">
        <f>IF(0.5*SUM(_xlfn.IFNA('Table S3 Occupation CFs'!D54*'Weighting factors'!$B$2,0), _xlfn.IFNA('Table S3 Occupation CFs'!S54*'Weighting factors'!$B$3, 0), _xlfn.IFNA('Table S3 Occupation CFs'!AH54*'Weighting factors'!$B$5, 0), _xlfn.IFNA('Table S3 Occupation CFs'!AW54*'Weighting factors'!$B$4,0), _xlfn.IFNA('Table S3 Occupation CFs'!BL54*'Weighting factors'!$B$6, 0)) = 0, NA(), 0.5*SUM(_xlfn.IFNA('Table S3 Occupation CFs'!D54*'Weighting factors'!$B$2,0), _xlfn.IFNA('Table S3 Occupation CFs'!S54*'Weighting factors'!$B$3, 0), _xlfn.IFNA('Table S3 Occupation CFs'!AH54*'Weighting factors'!$B$5, 0), _xlfn.IFNA('Table S3 Occupation CFs'!AW54*'Weighting factors'!$B$4,0), _xlfn.IFNA('Table S3 Occupation CFs'!BL54*'Weighting factors'!$B$6, 0)))</f>
        <v>#N/A</v>
      </c>
      <c r="D52" s="51">
        <f>IF(0.5*SUM(_xlfn.IFNA('Table S3 Occupation CFs'!C54*'Weighting factors'!$B$2,0), _xlfn.IFNA('Table S3 Occupation CFs'!R54*'Weighting factors'!$B$3, 0), _xlfn.IFNA('Table S3 Occupation CFs'!AG54*'Weighting factors'!$B$5, 0), _xlfn.IFNA('Table S3 Occupation CFs'!AV54*'Weighting factors'!$B$4,0), _xlfn.IFNA('Table S3 Occupation CFs'!BK54*'Weighting factors'!$B$6, 0)) = 0, NA(), 0.5*SUM(_xlfn.IFNA('Table S3 Occupation CFs'!C54*'Weighting factors'!$B$2,0), _xlfn.IFNA('Table S3 Occupation CFs'!R54*'Weighting factors'!$B$3, 0), _xlfn.IFNA('Table S3 Occupation CFs'!AG54*'Weighting factors'!$B$5, 0), _xlfn.IFNA('Table S3 Occupation CFs'!AV54*'Weighting factors'!$B$4,0), _xlfn.IFNA('Table S3 Occupation CFs'!BK54*'Weighting factors'!$B$6, 0)))</f>
        <v>1.0020057518641281E-15</v>
      </c>
      <c r="E52" s="51">
        <f>IF(0.5*SUM(_xlfn.IFNA('Table S3 Occupation CFs'!F54*'Weighting factors'!$B$2,0), _xlfn.IFNA('Table S3 Occupation CFs'!U54*'Weighting factors'!$B$3, 0), _xlfn.IFNA('Table S3 Occupation CFs'!AJ54*'Weighting factors'!$B$5, 0), _xlfn.IFNA('Table S3 Occupation CFs'!AY54*'Weighting factors'!$B$4,0), _xlfn.IFNA('Table S3 Occupation CFs'!BN54*'Weighting factors'!$B$6, 0)) = 0, NA(), 0.5*SUM(_xlfn.IFNA('Table S3 Occupation CFs'!F54*'Weighting factors'!$B$2,0), _xlfn.IFNA('Table S3 Occupation CFs'!U54*'Weighting factors'!$B$3, 0), _xlfn.IFNA('Table S3 Occupation CFs'!AJ54*'Weighting factors'!$B$5, 0), _xlfn.IFNA('Table S3 Occupation CFs'!AY54*'Weighting factors'!$B$4,0), _xlfn.IFNA('Table S3 Occupation CFs'!BN54*'Weighting factors'!$B$6, 0)))</f>
        <v>1.0472880336908203E-15</v>
      </c>
      <c r="F52" s="51">
        <f>IF(0.5*SUM(_xlfn.IFNA('Table S3 Occupation CFs'!G54*'Weighting factors'!$B$2,0), _xlfn.IFNA('Table S3 Occupation CFs'!V54*'Weighting factors'!$B$3, 0), _xlfn.IFNA('Table S3 Occupation CFs'!AK54*'Weighting factors'!$B$5, 0), _xlfn.IFNA('Table S3 Occupation CFs'!AZ54*'Weighting factors'!$B$4,0), _xlfn.IFNA('Table S3 Occupation CFs'!BO54*'Weighting factors'!$B$6, 0)) = 0, NA(), 0.5*SUM(_xlfn.IFNA('Table S3 Occupation CFs'!G54*'Weighting factors'!$B$2,0), _xlfn.IFNA('Table S3 Occupation CFs'!V54*'Weighting factors'!$B$3, 0), _xlfn.IFNA('Table S3 Occupation CFs'!AK54*'Weighting factors'!$B$5, 0), _xlfn.IFNA('Table S3 Occupation CFs'!AZ54*'Weighting factors'!$B$4,0), _xlfn.IFNA('Table S3 Occupation CFs'!BO54*'Weighting factors'!$B$6, 0)))</f>
        <v>1.056289458224522E-15</v>
      </c>
      <c r="G52" s="51">
        <f>IF(0.5*SUM(_xlfn.IFNA('Table S3 Occupation CFs'!H54*'Weighting factors'!$B$2,0), _xlfn.IFNA('Table S3 Occupation CFs'!W54*'Weighting factors'!$B$3, 0), _xlfn.IFNA('Table S3 Occupation CFs'!AL54*'Weighting factors'!$B$5, 0), _xlfn.IFNA('Table S3 Occupation CFs'!BA54*'Weighting factors'!$B$4,0), _xlfn.IFNA('Table S3 Occupation CFs'!BP54*'Weighting factors'!$B$6, 0)) = 0, NA(), 0.5*SUM(_xlfn.IFNA('Table S3 Occupation CFs'!H54*'Weighting factors'!$B$2,0), _xlfn.IFNA('Table S3 Occupation CFs'!W54*'Weighting factors'!$B$3, 0), _xlfn.IFNA('Table S3 Occupation CFs'!AL54*'Weighting factors'!$B$5, 0), _xlfn.IFNA('Table S3 Occupation CFs'!BA54*'Weighting factors'!$B$4,0), _xlfn.IFNA('Table S3 Occupation CFs'!BP54*'Weighting factors'!$B$6, 0)))</f>
        <v>1.0653714268101419E-15</v>
      </c>
      <c r="H52" s="51">
        <f>IF(0.5*SUM(_xlfn.IFNA('Table S3 Occupation CFs'!I54*'Weighting factors'!$B$2,0), _xlfn.IFNA('Table S3 Occupation CFs'!X54*'Weighting factors'!$B$3, 0), _xlfn.IFNA('Table S3 Occupation CFs'!AM54*'Weighting factors'!$B$5, 0), _xlfn.IFNA('Table S3 Occupation CFs'!BB54*'Weighting factors'!$B$4,0), _xlfn.IFNA('Table S3 Occupation CFs'!BQ54*'Weighting factors'!$B$6, 0)) = 0, NA(), 0.5*SUM(_xlfn.IFNA('Table S3 Occupation CFs'!I54*'Weighting factors'!$B$2,0), _xlfn.IFNA('Table S3 Occupation CFs'!X54*'Weighting factors'!$B$3, 0), _xlfn.IFNA('Table S3 Occupation CFs'!AM54*'Weighting factors'!$B$5, 0), _xlfn.IFNA('Table S3 Occupation CFs'!BB54*'Weighting factors'!$B$4,0), _xlfn.IFNA('Table S3 Occupation CFs'!BQ54*'Weighting factors'!$B$6, 0)))</f>
        <v>1.0209274071714622E-15</v>
      </c>
      <c r="I52" s="51">
        <f>IF(0.5*SUM(_xlfn.IFNA('Table S3 Occupation CFs'!J54*'Weighting factors'!$B$2,0), _xlfn.IFNA('Table S3 Occupation CFs'!Y54*'Weighting factors'!$B$3, 0), _xlfn.IFNA('Table S3 Occupation CFs'!AN54*'Weighting factors'!$B$5, 0), _xlfn.IFNA('Table S3 Occupation CFs'!BC54*'Weighting factors'!$B$4,0), _xlfn.IFNA('Table S3 Occupation CFs'!BR54*'Weighting factors'!$B$6, 0)) = 0, NA(), 0.5*SUM(_xlfn.IFNA('Table S3 Occupation CFs'!J54*'Weighting factors'!$B$2,0), _xlfn.IFNA('Table S3 Occupation CFs'!Y54*'Weighting factors'!$B$3, 0), _xlfn.IFNA('Table S3 Occupation CFs'!AN54*'Weighting factors'!$B$5, 0), _xlfn.IFNA('Table S3 Occupation CFs'!BC54*'Weighting factors'!$B$4,0), _xlfn.IFNA('Table S3 Occupation CFs'!BR54*'Weighting factors'!$B$6, 0)))</f>
        <v>1.0394646151666063E-15</v>
      </c>
      <c r="J52" s="51">
        <f>IF(0.5*SUM(_xlfn.IFNA('Table S3 Occupation CFs'!K54*'Weighting factors'!$B$2,0), _xlfn.IFNA('Table S3 Occupation CFs'!Z54*'Weighting factors'!$B$3, 0), _xlfn.IFNA('Table S3 Occupation CFs'!AO54*'Weighting factors'!$B$5, 0), _xlfn.IFNA('Table S3 Occupation CFs'!BD54*'Weighting factors'!$B$4,0), _xlfn.IFNA('Table S3 Occupation CFs'!BS54*'Weighting factors'!$B$6, 0)) = 0, NA(), 0.5*SUM(_xlfn.IFNA('Table S3 Occupation CFs'!K54*'Weighting factors'!$B$2,0), _xlfn.IFNA('Table S3 Occupation CFs'!Z54*'Weighting factors'!$B$3, 0), _xlfn.IFNA('Table S3 Occupation CFs'!AO54*'Weighting factors'!$B$5, 0), _xlfn.IFNA('Table S3 Occupation CFs'!BD54*'Weighting factors'!$B$4,0), _xlfn.IFNA('Table S3 Occupation CFs'!BS54*'Weighting factors'!$B$6, 0)))</f>
        <v>1.0525376303667542E-15</v>
      </c>
      <c r="K52" s="51">
        <f>IF(0.5*SUM(_xlfn.IFNA('Table S3 Occupation CFs'!L54*'Weighting factors'!$B$2,0), _xlfn.IFNA('Table S3 Occupation CFs'!AA54*'Weighting factors'!$B$3, 0), _xlfn.IFNA('Table S3 Occupation CFs'!AP54*'Weighting factors'!$B$5, 0), _xlfn.IFNA('Table S3 Occupation CFs'!BE54*'Weighting factors'!$B$4,0), _xlfn.IFNA('Table S3 Occupation CFs'!BT54*'Weighting factors'!$B$6, 0)) = 0, NA(), 0.5*SUM(_xlfn.IFNA('Table S3 Occupation CFs'!L54*'Weighting factors'!$B$2,0), _xlfn.IFNA('Table S3 Occupation CFs'!AA54*'Weighting factors'!$B$3, 0), _xlfn.IFNA('Table S3 Occupation CFs'!AP54*'Weighting factors'!$B$5, 0), _xlfn.IFNA('Table S3 Occupation CFs'!BE54*'Weighting factors'!$B$4,0), _xlfn.IFNA('Table S3 Occupation CFs'!BT54*'Weighting factors'!$B$6, 0)))</f>
        <v>1.0164864521109254E-15</v>
      </c>
      <c r="L52" s="51">
        <f>IF(0.5*SUM(_xlfn.IFNA('Table S3 Occupation CFs'!M54*'Weighting factors'!$B$2,0), _xlfn.IFNA('Table S3 Occupation CFs'!AB54*'Weighting factors'!$B$3, 0), _xlfn.IFNA('Table S3 Occupation CFs'!AQ54*'Weighting factors'!$B$5, 0), _xlfn.IFNA('Table S3 Occupation CFs'!BF54*'Weighting factors'!$B$4,0), _xlfn.IFNA('Table S3 Occupation CFs'!BU54*'Weighting factors'!$B$6, 0)) = 0, NA(), 0.5*SUM(_xlfn.IFNA('Table S3 Occupation CFs'!M54*'Weighting factors'!$B$2,0), _xlfn.IFNA('Table S3 Occupation CFs'!AB54*'Weighting factors'!$B$3, 0), _xlfn.IFNA('Table S3 Occupation CFs'!AQ54*'Weighting factors'!$B$5, 0), _xlfn.IFNA('Table S3 Occupation CFs'!BF54*'Weighting factors'!$B$4,0), _xlfn.IFNA('Table S3 Occupation CFs'!BU54*'Weighting factors'!$B$6, 0)))</f>
        <v>1.0417915442165462E-15</v>
      </c>
      <c r="M52" s="51">
        <f>IF(0.5*SUM(_xlfn.IFNA('Table S3 Occupation CFs'!N54*'Weighting factors'!$B$2,0), _xlfn.IFNA('Table S3 Occupation CFs'!AC54*'Weighting factors'!$B$3, 0), _xlfn.IFNA('Table S3 Occupation CFs'!AR54*'Weighting factors'!$B$5, 0), _xlfn.IFNA('Table S3 Occupation CFs'!BG54*'Weighting factors'!$B$4,0), _xlfn.IFNA('Table S3 Occupation CFs'!BV54*'Weighting factors'!$B$6, 0)) = 0, NA(), 0.5*SUM(_xlfn.IFNA('Table S3 Occupation CFs'!N54*'Weighting factors'!$B$2,0), _xlfn.IFNA('Table S3 Occupation CFs'!AC54*'Weighting factors'!$B$3, 0), _xlfn.IFNA('Table S3 Occupation CFs'!AR54*'Weighting factors'!$B$5, 0), _xlfn.IFNA('Table S3 Occupation CFs'!BG54*'Weighting factors'!$B$4,0), _xlfn.IFNA('Table S3 Occupation CFs'!BV54*'Weighting factors'!$B$6, 0)))</f>
        <v>1.0453974237008473E-15</v>
      </c>
      <c r="N52" s="51">
        <f>IF(0.5*SUM(_xlfn.IFNA('Table S3 Occupation CFs'!O54*'Weighting factors'!$B$2,0), _xlfn.IFNA('Table S3 Occupation CFs'!AD54*'Weighting factors'!$B$3, 0), _xlfn.IFNA('Table S3 Occupation CFs'!AS54*'Weighting factors'!$B$5, 0), _xlfn.IFNA('Table S3 Occupation CFs'!BH54*'Weighting factors'!$B$4,0), _xlfn.IFNA('Table S3 Occupation CFs'!BW54*'Weighting factors'!$B$6, 0)) = 0, NA(), 0.5*SUM(_xlfn.IFNA('Table S3 Occupation CFs'!O54*'Weighting factors'!$B$2,0), _xlfn.IFNA('Table S3 Occupation CFs'!AD54*'Weighting factors'!$B$3, 0), _xlfn.IFNA('Table S3 Occupation CFs'!AS54*'Weighting factors'!$B$5, 0), _xlfn.IFNA('Table S3 Occupation CFs'!BH54*'Weighting factors'!$B$4,0), _xlfn.IFNA('Table S3 Occupation CFs'!BW54*'Weighting factors'!$B$6, 0)))</f>
        <v>9.3546780539704513E-16</v>
      </c>
      <c r="O52" s="51">
        <f>IF(0.5*SUM(_xlfn.IFNA('Table S3 Occupation CFs'!P54*'Weighting factors'!$B$2,0), _xlfn.IFNA('Table S3 Occupation CFs'!AE54*'Weighting factors'!$B$3, 0), _xlfn.IFNA('Table S3 Occupation CFs'!AT54*'Weighting factors'!$B$5, 0), _xlfn.IFNA('Table S3 Occupation CFs'!BI54*'Weighting factors'!$B$4,0), _xlfn.IFNA('Table S3 Occupation CFs'!BX54*'Weighting factors'!$B$6, 0)) = 0, NA(), 0.5*SUM(_xlfn.IFNA('Table S3 Occupation CFs'!P54*'Weighting factors'!$B$2,0), _xlfn.IFNA('Table S3 Occupation CFs'!AE54*'Weighting factors'!$B$3, 0), _xlfn.IFNA('Table S3 Occupation CFs'!AT54*'Weighting factors'!$B$5, 0), _xlfn.IFNA('Table S3 Occupation CFs'!BI54*'Weighting factors'!$B$4,0), _xlfn.IFNA('Table S3 Occupation CFs'!BX54*'Weighting factors'!$B$6, 0)))</f>
        <v>1.0469168359813191E-15</v>
      </c>
      <c r="P52" s="51">
        <f>IF(0.5*SUM(_xlfn.IFNA('Table S3 Occupation CFs'!Q54*'Weighting factors'!$B$2,0), _xlfn.IFNA('Table S3 Occupation CFs'!AF54*'Weighting factors'!$B$3, 0), _xlfn.IFNA('Table S3 Occupation CFs'!AU54*'Weighting factors'!$B$5, 0), _xlfn.IFNA('Table S3 Occupation CFs'!BJ54*'Weighting factors'!$B$4,0), _xlfn.IFNA('Table S3 Occupation CFs'!BY54*'Weighting factors'!$B$6, 0)) = 0, NA(), 0.5*SUM(_xlfn.IFNA('Table S3 Occupation CFs'!Q54*'Weighting factors'!$B$2,0), _xlfn.IFNA('Table S3 Occupation CFs'!AF54*'Weighting factors'!$B$3, 0), _xlfn.IFNA('Table S3 Occupation CFs'!AU54*'Weighting factors'!$B$5, 0), _xlfn.IFNA('Table S3 Occupation CFs'!BJ54*'Weighting factors'!$B$4,0), _xlfn.IFNA('Table S3 Occupation CFs'!BY54*'Weighting factors'!$B$6, 0)))</f>
        <v>1.0646801064423814E-15</v>
      </c>
    </row>
    <row r="53" spans="1:16" x14ac:dyDescent="0.45">
      <c r="A53" s="3" t="s">
        <v>64</v>
      </c>
      <c r="B53" s="51" t="e">
        <f>IF(0.5*SUM(_xlfn.IFNA('Table S3 Occupation CFs'!E55*'Weighting factors'!$B$2,0), _xlfn.IFNA('Table S3 Occupation CFs'!T55*'Weighting factors'!$B$3, 0), _xlfn.IFNA('Table S3 Occupation CFs'!AI55*'Weighting factors'!$B$5, 0), _xlfn.IFNA('Table S3 Occupation CFs'!AX55*'Weighting factors'!$B$4,0), _xlfn.IFNA('Table S3 Occupation CFs'!BM55*'Weighting factors'!$B$6, 0)) = 0, NA(), 0.5*SUM(_xlfn.IFNA('Table S3 Occupation CFs'!E55*'Weighting factors'!$B$2,0), _xlfn.IFNA('Table S3 Occupation CFs'!T55*'Weighting factors'!$B$3, 0), _xlfn.IFNA('Table S3 Occupation CFs'!AI55*'Weighting factors'!$B$5, 0), _xlfn.IFNA('Table S3 Occupation CFs'!AX55*'Weighting factors'!$B$4,0), _xlfn.IFNA('Table S3 Occupation CFs'!BM55*'Weighting factors'!$B$6, 0)))</f>
        <v>#N/A</v>
      </c>
      <c r="C53" s="51" t="e">
        <f>IF(0.5*SUM(_xlfn.IFNA('Table S3 Occupation CFs'!D55*'Weighting factors'!$B$2,0), _xlfn.IFNA('Table S3 Occupation CFs'!S55*'Weighting factors'!$B$3, 0), _xlfn.IFNA('Table S3 Occupation CFs'!AH55*'Weighting factors'!$B$5, 0), _xlfn.IFNA('Table S3 Occupation CFs'!AW55*'Weighting factors'!$B$4,0), _xlfn.IFNA('Table S3 Occupation CFs'!BL55*'Weighting factors'!$B$6, 0)) = 0, NA(), 0.5*SUM(_xlfn.IFNA('Table S3 Occupation CFs'!D55*'Weighting factors'!$B$2,0), _xlfn.IFNA('Table S3 Occupation CFs'!S55*'Weighting factors'!$B$3, 0), _xlfn.IFNA('Table S3 Occupation CFs'!AH55*'Weighting factors'!$B$5, 0), _xlfn.IFNA('Table S3 Occupation CFs'!AW55*'Weighting factors'!$B$4,0), _xlfn.IFNA('Table S3 Occupation CFs'!BL55*'Weighting factors'!$B$6, 0)))</f>
        <v>#N/A</v>
      </c>
      <c r="D53" s="51">
        <f>IF(0.5*SUM(_xlfn.IFNA('Table S3 Occupation CFs'!C55*'Weighting factors'!$B$2,0), _xlfn.IFNA('Table S3 Occupation CFs'!R55*'Weighting factors'!$B$3, 0), _xlfn.IFNA('Table S3 Occupation CFs'!AG55*'Weighting factors'!$B$5, 0), _xlfn.IFNA('Table S3 Occupation CFs'!AV55*'Weighting factors'!$B$4,0), _xlfn.IFNA('Table S3 Occupation CFs'!BK55*'Weighting factors'!$B$6, 0)) = 0, NA(), 0.5*SUM(_xlfn.IFNA('Table S3 Occupation CFs'!C55*'Weighting factors'!$B$2,0), _xlfn.IFNA('Table S3 Occupation CFs'!R55*'Weighting factors'!$B$3, 0), _xlfn.IFNA('Table S3 Occupation CFs'!AG55*'Weighting factors'!$B$5, 0), _xlfn.IFNA('Table S3 Occupation CFs'!AV55*'Weighting factors'!$B$4,0), _xlfn.IFNA('Table S3 Occupation CFs'!BK55*'Weighting factors'!$B$6, 0)))</f>
        <v>7.046966744495229E-16</v>
      </c>
      <c r="E53" s="51">
        <f>IF(0.5*SUM(_xlfn.IFNA('Table S3 Occupation CFs'!F55*'Weighting factors'!$B$2,0), _xlfn.IFNA('Table S3 Occupation CFs'!U55*'Weighting factors'!$B$3, 0), _xlfn.IFNA('Table S3 Occupation CFs'!AJ55*'Weighting factors'!$B$5, 0), _xlfn.IFNA('Table S3 Occupation CFs'!AY55*'Weighting factors'!$B$4,0), _xlfn.IFNA('Table S3 Occupation CFs'!BN55*'Weighting factors'!$B$6, 0)) = 0, NA(), 0.5*SUM(_xlfn.IFNA('Table S3 Occupation CFs'!F55*'Weighting factors'!$B$2,0), _xlfn.IFNA('Table S3 Occupation CFs'!U55*'Weighting factors'!$B$3, 0), _xlfn.IFNA('Table S3 Occupation CFs'!AJ55*'Weighting factors'!$B$5, 0), _xlfn.IFNA('Table S3 Occupation CFs'!AY55*'Weighting factors'!$B$4,0), _xlfn.IFNA('Table S3 Occupation CFs'!BN55*'Weighting factors'!$B$6, 0)))</f>
        <v>7.3338764144692858E-16</v>
      </c>
      <c r="F53" s="51">
        <f>IF(0.5*SUM(_xlfn.IFNA('Table S3 Occupation CFs'!G55*'Weighting factors'!$B$2,0), _xlfn.IFNA('Table S3 Occupation CFs'!V55*'Weighting factors'!$B$3, 0), _xlfn.IFNA('Table S3 Occupation CFs'!AK55*'Weighting factors'!$B$5, 0), _xlfn.IFNA('Table S3 Occupation CFs'!AZ55*'Weighting factors'!$B$4,0), _xlfn.IFNA('Table S3 Occupation CFs'!BO55*'Weighting factors'!$B$6, 0)) = 0, NA(), 0.5*SUM(_xlfn.IFNA('Table S3 Occupation CFs'!G55*'Weighting factors'!$B$2,0), _xlfn.IFNA('Table S3 Occupation CFs'!V55*'Weighting factors'!$B$3, 0), _xlfn.IFNA('Table S3 Occupation CFs'!AK55*'Weighting factors'!$B$5, 0), _xlfn.IFNA('Table S3 Occupation CFs'!AZ55*'Weighting factors'!$B$4,0), _xlfn.IFNA('Table S3 Occupation CFs'!BO55*'Weighting factors'!$B$6, 0)))</f>
        <v>7.4032482834327671E-16</v>
      </c>
      <c r="G53" s="51">
        <f>IF(0.5*SUM(_xlfn.IFNA('Table S3 Occupation CFs'!H55*'Weighting factors'!$B$2,0), _xlfn.IFNA('Table S3 Occupation CFs'!W55*'Weighting factors'!$B$3, 0), _xlfn.IFNA('Table S3 Occupation CFs'!AL55*'Weighting factors'!$B$5, 0), _xlfn.IFNA('Table S3 Occupation CFs'!BA55*'Weighting factors'!$B$4,0), _xlfn.IFNA('Table S3 Occupation CFs'!BP55*'Weighting factors'!$B$6, 0)) = 0, NA(), 0.5*SUM(_xlfn.IFNA('Table S3 Occupation CFs'!H55*'Weighting factors'!$B$2,0), _xlfn.IFNA('Table S3 Occupation CFs'!W55*'Weighting factors'!$B$3, 0), _xlfn.IFNA('Table S3 Occupation CFs'!AL55*'Weighting factors'!$B$5, 0), _xlfn.IFNA('Table S3 Occupation CFs'!BA55*'Weighting factors'!$B$4,0), _xlfn.IFNA('Table S3 Occupation CFs'!BP55*'Weighting factors'!$B$6, 0)))</f>
        <v>7.4732408865249998E-16</v>
      </c>
      <c r="H53" s="51">
        <f>IF(0.5*SUM(_xlfn.IFNA('Table S3 Occupation CFs'!I55*'Weighting factors'!$B$2,0), _xlfn.IFNA('Table S3 Occupation CFs'!X55*'Weighting factors'!$B$3, 0), _xlfn.IFNA('Table S3 Occupation CFs'!AM55*'Weighting factors'!$B$5, 0), _xlfn.IFNA('Table S3 Occupation CFs'!BB55*'Weighting factors'!$B$4,0), _xlfn.IFNA('Table S3 Occupation CFs'!BQ55*'Weighting factors'!$B$6, 0)) = 0, NA(), 0.5*SUM(_xlfn.IFNA('Table S3 Occupation CFs'!I55*'Weighting factors'!$B$2,0), _xlfn.IFNA('Table S3 Occupation CFs'!X55*'Weighting factors'!$B$3, 0), _xlfn.IFNA('Table S3 Occupation CFs'!AM55*'Weighting factors'!$B$5, 0), _xlfn.IFNA('Table S3 Occupation CFs'!BB55*'Weighting factors'!$B$4,0), _xlfn.IFNA('Table S3 Occupation CFs'!BQ55*'Weighting factors'!$B$6, 0)))</f>
        <v>7.1326417235291335E-16</v>
      </c>
      <c r="I53" s="51">
        <f>IF(0.5*SUM(_xlfn.IFNA('Table S3 Occupation CFs'!J55*'Weighting factors'!$B$2,0), _xlfn.IFNA('Table S3 Occupation CFs'!Y55*'Weighting factors'!$B$3, 0), _xlfn.IFNA('Table S3 Occupation CFs'!AN55*'Weighting factors'!$B$5, 0), _xlfn.IFNA('Table S3 Occupation CFs'!BC55*'Weighting factors'!$B$4,0), _xlfn.IFNA('Table S3 Occupation CFs'!BR55*'Weighting factors'!$B$6, 0)) = 0, NA(), 0.5*SUM(_xlfn.IFNA('Table S3 Occupation CFs'!J55*'Weighting factors'!$B$2,0), _xlfn.IFNA('Table S3 Occupation CFs'!Y55*'Weighting factors'!$B$3, 0), _xlfn.IFNA('Table S3 Occupation CFs'!AN55*'Weighting factors'!$B$5, 0), _xlfn.IFNA('Table S3 Occupation CFs'!BC55*'Weighting factors'!$B$4,0), _xlfn.IFNA('Table S3 Occupation CFs'!BR55*'Weighting factors'!$B$6, 0)))</f>
        <v>7.2748151045327136E-16</v>
      </c>
      <c r="J53" s="51">
        <f>IF(0.5*SUM(_xlfn.IFNA('Table S3 Occupation CFs'!K55*'Weighting factors'!$B$2,0), _xlfn.IFNA('Table S3 Occupation CFs'!Z55*'Weighting factors'!$B$3, 0), _xlfn.IFNA('Table S3 Occupation CFs'!AO55*'Weighting factors'!$B$5, 0), _xlfn.IFNA('Table S3 Occupation CFs'!BD55*'Weighting factors'!$B$4,0), _xlfn.IFNA('Table S3 Occupation CFs'!BS55*'Weighting factors'!$B$6, 0)) = 0, NA(), 0.5*SUM(_xlfn.IFNA('Table S3 Occupation CFs'!K55*'Weighting factors'!$B$2,0), _xlfn.IFNA('Table S3 Occupation CFs'!Z55*'Weighting factors'!$B$3, 0), _xlfn.IFNA('Table S3 Occupation CFs'!AO55*'Weighting factors'!$B$5, 0), _xlfn.IFNA('Table S3 Occupation CFs'!BD55*'Weighting factors'!$B$4,0), _xlfn.IFNA('Table S3 Occupation CFs'!BS55*'Weighting factors'!$B$6, 0)))</f>
        <v>7.3750798090324583E-16</v>
      </c>
      <c r="K53" s="51">
        <f>IF(0.5*SUM(_xlfn.IFNA('Table S3 Occupation CFs'!L55*'Weighting factors'!$B$2,0), _xlfn.IFNA('Table S3 Occupation CFs'!AA55*'Weighting factors'!$B$3, 0), _xlfn.IFNA('Table S3 Occupation CFs'!AP55*'Weighting factors'!$B$5, 0), _xlfn.IFNA('Table S3 Occupation CFs'!BE55*'Weighting factors'!$B$4,0), _xlfn.IFNA('Table S3 Occupation CFs'!BT55*'Weighting factors'!$B$6, 0)) = 0, NA(), 0.5*SUM(_xlfn.IFNA('Table S3 Occupation CFs'!L55*'Weighting factors'!$B$2,0), _xlfn.IFNA('Table S3 Occupation CFs'!AA55*'Weighting factors'!$B$3, 0), _xlfn.IFNA('Table S3 Occupation CFs'!AP55*'Weighting factors'!$B$5, 0), _xlfn.IFNA('Table S3 Occupation CFs'!BE55*'Weighting factors'!$B$4,0), _xlfn.IFNA('Table S3 Occupation CFs'!BT55*'Weighting factors'!$B$6, 0)))</f>
        <v>7.1985988026519132E-16</v>
      </c>
      <c r="L53" s="51">
        <f>IF(0.5*SUM(_xlfn.IFNA('Table S3 Occupation CFs'!M55*'Weighting factors'!$B$2,0), _xlfn.IFNA('Table S3 Occupation CFs'!AB55*'Weighting factors'!$B$3, 0), _xlfn.IFNA('Table S3 Occupation CFs'!AQ55*'Weighting factors'!$B$5, 0), _xlfn.IFNA('Table S3 Occupation CFs'!BF55*'Weighting factors'!$B$4,0), _xlfn.IFNA('Table S3 Occupation CFs'!BU55*'Weighting factors'!$B$6, 0)) = 0, NA(), 0.5*SUM(_xlfn.IFNA('Table S3 Occupation CFs'!M55*'Weighting factors'!$B$2,0), _xlfn.IFNA('Table S3 Occupation CFs'!AB55*'Weighting factors'!$B$3, 0), _xlfn.IFNA('Table S3 Occupation CFs'!AQ55*'Weighting factors'!$B$5, 0), _xlfn.IFNA('Table S3 Occupation CFs'!BF55*'Weighting factors'!$B$4,0), _xlfn.IFNA('Table S3 Occupation CFs'!BU55*'Weighting factors'!$B$6, 0)))</f>
        <v>7.3473928185612701E-16</v>
      </c>
      <c r="M53" s="51">
        <f>IF(0.5*SUM(_xlfn.IFNA('Table S3 Occupation CFs'!N55*'Weighting factors'!$B$2,0), _xlfn.IFNA('Table S3 Occupation CFs'!AC55*'Weighting factors'!$B$3, 0), _xlfn.IFNA('Table S3 Occupation CFs'!AR55*'Weighting factors'!$B$5, 0), _xlfn.IFNA('Table S3 Occupation CFs'!BG55*'Weighting factors'!$B$4,0), _xlfn.IFNA('Table S3 Occupation CFs'!BV55*'Weighting factors'!$B$6, 0)) = 0, NA(), 0.5*SUM(_xlfn.IFNA('Table S3 Occupation CFs'!N55*'Weighting factors'!$B$2,0), _xlfn.IFNA('Table S3 Occupation CFs'!AC55*'Weighting factors'!$B$3, 0), _xlfn.IFNA('Table S3 Occupation CFs'!AR55*'Weighting factors'!$B$5, 0), _xlfn.IFNA('Table S3 Occupation CFs'!BG55*'Weighting factors'!$B$4,0), _xlfn.IFNA('Table S3 Occupation CFs'!BV55*'Weighting factors'!$B$6, 0)))</f>
        <v>7.3686467962611824E-16</v>
      </c>
      <c r="N53" s="51">
        <f>IF(0.5*SUM(_xlfn.IFNA('Table S3 Occupation CFs'!O55*'Weighting factors'!$B$2,0), _xlfn.IFNA('Table S3 Occupation CFs'!AD55*'Weighting factors'!$B$3, 0), _xlfn.IFNA('Table S3 Occupation CFs'!AS55*'Weighting factors'!$B$5, 0), _xlfn.IFNA('Table S3 Occupation CFs'!BH55*'Weighting factors'!$B$4,0), _xlfn.IFNA('Table S3 Occupation CFs'!BW55*'Weighting factors'!$B$6, 0)) = 0, NA(), 0.5*SUM(_xlfn.IFNA('Table S3 Occupation CFs'!O55*'Weighting factors'!$B$2,0), _xlfn.IFNA('Table S3 Occupation CFs'!AD55*'Weighting factors'!$B$3, 0), _xlfn.IFNA('Table S3 Occupation CFs'!AS55*'Weighting factors'!$B$5, 0), _xlfn.IFNA('Table S3 Occupation CFs'!BH55*'Weighting factors'!$B$4,0), _xlfn.IFNA('Table S3 Occupation CFs'!BW55*'Weighting factors'!$B$6, 0)))</f>
        <v>6.5479273738292548E-16</v>
      </c>
      <c r="O53" s="51">
        <f>IF(0.5*SUM(_xlfn.IFNA('Table S3 Occupation CFs'!P55*'Weighting factors'!$B$2,0), _xlfn.IFNA('Table S3 Occupation CFs'!AE55*'Weighting factors'!$B$3, 0), _xlfn.IFNA('Table S3 Occupation CFs'!AT55*'Weighting factors'!$B$5, 0), _xlfn.IFNA('Table S3 Occupation CFs'!BI55*'Weighting factors'!$B$4,0), _xlfn.IFNA('Table S3 Occupation CFs'!BX55*'Weighting factors'!$B$6, 0)) = 0, NA(), 0.5*SUM(_xlfn.IFNA('Table S3 Occupation CFs'!P55*'Weighting factors'!$B$2,0), _xlfn.IFNA('Table S3 Occupation CFs'!AE55*'Weighting factors'!$B$3, 0), _xlfn.IFNA('Table S3 Occupation CFs'!AT55*'Weighting factors'!$B$5, 0), _xlfn.IFNA('Table S3 Occupation CFs'!BI55*'Weighting factors'!$B$4,0), _xlfn.IFNA('Table S3 Occupation CFs'!BX55*'Weighting factors'!$B$6, 0)))</f>
        <v>7.3451786771139672E-16</v>
      </c>
      <c r="P53" s="51">
        <f>IF(0.5*SUM(_xlfn.IFNA('Table S3 Occupation CFs'!Q55*'Weighting factors'!$B$2,0), _xlfn.IFNA('Table S3 Occupation CFs'!AF55*'Weighting factors'!$B$3, 0), _xlfn.IFNA('Table S3 Occupation CFs'!AU55*'Weighting factors'!$B$5, 0), _xlfn.IFNA('Table S3 Occupation CFs'!BJ55*'Weighting factors'!$B$4,0), _xlfn.IFNA('Table S3 Occupation CFs'!BY55*'Weighting factors'!$B$6, 0)) = 0, NA(), 0.5*SUM(_xlfn.IFNA('Table S3 Occupation CFs'!Q55*'Weighting factors'!$B$2,0), _xlfn.IFNA('Table S3 Occupation CFs'!AF55*'Weighting factors'!$B$3, 0), _xlfn.IFNA('Table S3 Occupation CFs'!AU55*'Weighting factors'!$B$5, 0), _xlfn.IFNA('Table S3 Occupation CFs'!BJ55*'Weighting factors'!$B$4,0), _xlfn.IFNA('Table S3 Occupation CFs'!BY55*'Weighting factors'!$B$6, 0)))</f>
        <v>7.4722814372275773E-16</v>
      </c>
    </row>
    <row r="54" spans="1:16" x14ac:dyDescent="0.45">
      <c r="A54" s="3" t="s">
        <v>65</v>
      </c>
      <c r="B54" s="51" t="e">
        <f>IF(0.5*SUM(_xlfn.IFNA('Table S3 Occupation CFs'!E56*'Weighting factors'!$B$2,0), _xlfn.IFNA('Table S3 Occupation CFs'!T56*'Weighting factors'!$B$3, 0), _xlfn.IFNA('Table S3 Occupation CFs'!AI56*'Weighting factors'!$B$5, 0), _xlfn.IFNA('Table S3 Occupation CFs'!AX56*'Weighting factors'!$B$4,0), _xlfn.IFNA('Table S3 Occupation CFs'!BM56*'Weighting factors'!$B$6, 0)) = 0, NA(), 0.5*SUM(_xlfn.IFNA('Table S3 Occupation CFs'!E56*'Weighting factors'!$B$2,0), _xlfn.IFNA('Table S3 Occupation CFs'!T56*'Weighting factors'!$B$3, 0), _xlfn.IFNA('Table S3 Occupation CFs'!AI56*'Weighting factors'!$B$5, 0), _xlfn.IFNA('Table S3 Occupation CFs'!AX56*'Weighting factors'!$B$4,0), _xlfn.IFNA('Table S3 Occupation CFs'!BM56*'Weighting factors'!$B$6, 0)))</f>
        <v>#N/A</v>
      </c>
      <c r="C54" s="51" t="e">
        <f>IF(0.5*SUM(_xlfn.IFNA('Table S3 Occupation CFs'!D56*'Weighting factors'!$B$2,0), _xlfn.IFNA('Table S3 Occupation CFs'!S56*'Weighting factors'!$B$3, 0), _xlfn.IFNA('Table S3 Occupation CFs'!AH56*'Weighting factors'!$B$5, 0), _xlfn.IFNA('Table S3 Occupation CFs'!AW56*'Weighting factors'!$B$4,0), _xlfn.IFNA('Table S3 Occupation CFs'!BL56*'Weighting factors'!$B$6, 0)) = 0, NA(), 0.5*SUM(_xlfn.IFNA('Table S3 Occupation CFs'!D56*'Weighting factors'!$B$2,0), _xlfn.IFNA('Table S3 Occupation CFs'!S56*'Weighting factors'!$B$3, 0), _xlfn.IFNA('Table S3 Occupation CFs'!AH56*'Weighting factors'!$B$5, 0), _xlfn.IFNA('Table S3 Occupation CFs'!AW56*'Weighting factors'!$B$4,0), _xlfn.IFNA('Table S3 Occupation CFs'!BL56*'Weighting factors'!$B$6, 0)))</f>
        <v>#N/A</v>
      </c>
      <c r="D54" s="51">
        <f>IF(0.5*SUM(_xlfn.IFNA('Table S3 Occupation CFs'!C56*'Weighting factors'!$B$2,0), _xlfn.IFNA('Table S3 Occupation CFs'!R56*'Weighting factors'!$B$3, 0), _xlfn.IFNA('Table S3 Occupation CFs'!AG56*'Weighting factors'!$B$5, 0), _xlfn.IFNA('Table S3 Occupation CFs'!AV56*'Weighting factors'!$B$4,0), _xlfn.IFNA('Table S3 Occupation CFs'!BK56*'Weighting factors'!$B$6, 0)) = 0, NA(), 0.5*SUM(_xlfn.IFNA('Table S3 Occupation CFs'!C56*'Weighting factors'!$B$2,0), _xlfn.IFNA('Table S3 Occupation CFs'!R56*'Weighting factors'!$B$3, 0), _xlfn.IFNA('Table S3 Occupation CFs'!AG56*'Weighting factors'!$B$5, 0), _xlfn.IFNA('Table S3 Occupation CFs'!AV56*'Weighting factors'!$B$4,0), _xlfn.IFNA('Table S3 Occupation CFs'!BK56*'Weighting factors'!$B$6, 0)))</f>
        <v>2.6243782251992725E-16</v>
      </c>
      <c r="E54" s="51">
        <f>IF(0.5*SUM(_xlfn.IFNA('Table S3 Occupation CFs'!F56*'Weighting factors'!$B$2,0), _xlfn.IFNA('Table S3 Occupation CFs'!U56*'Weighting factors'!$B$3, 0), _xlfn.IFNA('Table S3 Occupation CFs'!AJ56*'Weighting factors'!$B$5, 0), _xlfn.IFNA('Table S3 Occupation CFs'!AY56*'Weighting factors'!$B$4,0), _xlfn.IFNA('Table S3 Occupation CFs'!BN56*'Weighting factors'!$B$6, 0)) = 0, NA(), 0.5*SUM(_xlfn.IFNA('Table S3 Occupation CFs'!F56*'Weighting factors'!$B$2,0), _xlfn.IFNA('Table S3 Occupation CFs'!U56*'Weighting factors'!$B$3, 0), _xlfn.IFNA('Table S3 Occupation CFs'!AJ56*'Weighting factors'!$B$5, 0), _xlfn.IFNA('Table S3 Occupation CFs'!AY56*'Weighting factors'!$B$4,0), _xlfn.IFNA('Table S3 Occupation CFs'!BN56*'Weighting factors'!$B$6, 0)))</f>
        <v>2.697319558071954E-16</v>
      </c>
      <c r="F54" s="51">
        <f>IF(0.5*SUM(_xlfn.IFNA('Table S3 Occupation CFs'!G56*'Weighting factors'!$B$2,0), _xlfn.IFNA('Table S3 Occupation CFs'!V56*'Weighting factors'!$B$3, 0), _xlfn.IFNA('Table S3 Occupation CFs'!AK56*'Weighting factors'!$B$5, 0), _xlfn.IFNA('Table S3 Occupation CFs'!AZ56*'Weighting factors'!$B$4,0), _xlfn.IFNA('Table S3 Occupation CFs'!BO56*'Weighting factors'!$B$6, 0)) = 0, NA(), 0.5*SUM(_xlfn.IFNA('Table S3 Occupation CFs'!G56*'Weighting factors'!$B$2,0), _xlfn.IFNA('Table S3 Occupation CFs'!V56*'Weighting factors'!$B$3, 0), _xlfn.IFNA('Table S3 Occupation CFs'!AK56*'Weighting factors'!$B$5, 0), _xlfn.IFNA('Table S3 Occupation CFs'!AZ56*'Weighting factors'!$B$4,0), _xlfn.IFNA('Table S3 Occupation CFs'!BO56*'Weighting factors'!$B$6, 0)))</f>
        <v>2.7117582242109568E-16</v>
      </c>
      <c r="G54" s="51">
        <f>IF(0.5*SUM(_xlfn.IFNA('Table S3 Occupation CFs'!H56*'Weighting factors'!$B$2,0), _xlfn.IFNA('Table S3 Occupation CFs'!W56*'Weighting factors'!$B$3, 0), _xlfn.IFNA('Table S3 Occupation CFs'!AL56*'Weighting factors'!$B$5, 0), _xlfn.IFNA('Table S3 Occupation CFs'!BA56*'Weighting factors'!$B$4,0), _xlfn.IFNA('Table S3 Occupation CFs'!BP56*'Weighting factors'!$B$6, 0)) = 0, NA(), 0.5*SUM(_xlfn.IFNA('Table S3 Occupation CFs'!H56*'Weighting factors'!$B$2,0), _xlfn.IFNA('Table S3 Occupation CFs'!W56*'Weighting factors'!$B$3, 0), _xlfn.IFNA('Table S3 Occupation CFs'!AL56*'Weighting factors'!$B$5, 0), _xlfn.IFNA('Table S3 Occupation CFs'!BA56*'Weighting factors'!$B$4,0), _xlfn.IFNA('Table S3 Occupation CFs'!BP56*'Weighting factors'!$B$6, 0)))</f>
        <v>2.7263260864200655E-16</v>
      </c>
      <c r="H54" s="51">
        <f>IF(0.5*SUM(_xlfn.IFNA('Table S3 Occupation CFs'!I56*'Weighting factors'!$B$2,0), _xlfn.IFNA('Table S3 Occupation CFs'!X56*'Weighting factors'!$B$3, 0), _xlfn.IFNA('Table S3 Occupation CFs'!AM56*'Weighting factors'!$B$5, 0), _xlfn.IFNA('Table S3 Occupation CFs'!BB56*'Weighting factors'!$B$4,0), _xlfn.IFNA('Table S3 Occupation CFs'!BQ56*'Weighting factors'!$B$6, 0)) = 0, NA(), 0.5*SUM(_xlfn.IFNA('Table S3 Occupation CFs'!I56*'Weighting factors'!$B$2,0), _xlfn.IFNA('Table S3 Occupation CFs'!X56*'Weighting factors'!$B$3, 0), _xlfn.IFNA('Table S3 Occupation CFs'!AM56*'Weighting factors'!$B$5, 0), _xlfn.IFNA('Table S3 Occupation CFs'!BB56*'Weighting factors'!$B$4,0), _xlfn.IFNA('Table S3 Occupation CFs'!BQ56*'Weighting factors'!$B$6, 0)))</f>
        <v>2.6528558933316919E-16</v>
      </c>
      <c r="I54" s="51">
        <f>IF(0.5*SUM(_xlfn.IFNA('Table S3 Occupation CFs'!J56*'Weighting factors'!$B$2,0), _xlfn.IFNA('Table S3 Occupation CFs'!Y56*'Weighting factors'!$B$3, 0), _xlfn.IFNA('Table S3 Occupation CFs'!AN56*'Weighting factors'!$B$5, 0), _xlfn.IFNA('Table S3 Occupation CFs'!BC56*'Weighting factors'!$B$4,0), _xlfn.IFNA('Table S3 Occupation CFs'!BR56*'Weighting factors'!$B$6, 0)) = 0, NA(), 0.5*SUM(_xlfn.IFNA('Table S3 Occupation CFs'!J56*'Weighting factors'!$B$2,0), _xlfn.IFNA('Table S3 Occupation CFs'!Y56*'Weighting factors'!$B$3, 0), _xlfn.IFNA('Table S3 Occupation CFs'!AN56*'Weighting factors'!$B$5, 0), _xlfn.IFNA('Table S3 Occupation CFs'!BC56*'Weighting factors'!$B$4,0), _xlfn.IFNA('Table S3 Occupation CFs'!BR56*'Weighting factors'!$B$6, 0)))</f>
        <v>2.6833722203736557E-16</v>
      </c>
      <c r="J54" s="51">
        <f>IF(0.5*SUM(_xlfn.IFNA('Table S3 Occupation CFs'!K56*'Weighting factors'!$B$2,0), _xlfn.IFNA('Table S3 Occupation CFs'!Z56*'Weighting factors'!$B$3, 0), _xlfn.IFNA('Table S3 Occupation CFs'!AO56*'Weighting factors'!$B$5, 0), _xlfn.IFNA('Table S3 Occupation CFs'!BD56*'Weighting factors'!$B$4,0), _xlfn.IFNA('Table S3 Occupation CFs'!BS56*'Weighting factors'!$B$6, 0)) = 0, NA(), 0.5*SUM(_xlfn.IFNA('Table S3 Occupation CFs'!K56*'Weighting factors'!$B$2,0), _xlfn.IFNA('Table S3 Occupation CFs'!Z56*'Weighting factors'!$B$3, 0), _xlfn.IFNA('Table S3 Occupation CFs'!AO56*'Weighting factors'!$B$5, 0), _xlfn.IFNA('Table S3 Occupation CFs'!BD56*'Weighting factors'!$B$4,0), _xlfn.IFNA('Table S3 Occupation CFs'!BS56*'Weighting factors'!$B$6, 0)))</f>
        <v>2.704893575353881E-16</v>
      </c>
      <c r="K54" s="51">
        <f>IF(0.5*SUM(_xlfn.IFNA('Table S3 Occupation CFs'!L56*'Weighting factors'!$B$2,0), _xlfn.IFNA('Table S3 Occupation CFs'!AA56*'Weighting factors'!$B$3, 0), _xlfn.IFNA('Table S3 Occupation CFs'!AP56*'Weighting factors'!$B$5, 0), _xlfn.IFNA('Table S3 Occupation CFs'!BE56*'Weighting factors'!$B$4,0), _xlfn.IFNA('Table S3 Occupation CFs'!BT56*'Weighting factors'!$B$6, 0)) = 0, NA(), 0.5*SUM(_xlfn.IFNA('Table S3 Occupation CFs'!L56*'Weighting factors'!$B$2,0), _xlfn.IFNA('Table S3 Occupation CFs'!AA56*'Weighting factors'!$B$3, 0), _xlfn.IFNA('Table S3 Occupation CFs'!AP56*'Weighting factors'!$B$5, 0), _xlfn.IFNA('Table S3 Occupation CFs'!BE56*'Weighting factors'!$B$4,0), _xlfn.IFNA('Table S3 Occupation CFs'!BT56*'Weighting factors'!$B$6, 0)))</f>
        <v>2.6240325622715162E-16</v>
      </c>
      <c r="L54" s="51">
        <f>IF(0.5*SUM(_xlfn.IFNA('Table S3 Occupation CFs'!M56*'Weighting factors'!$B$2,0), _xlfn.IFNA('Table S3 Occupation CFs'!AB56*'Weighting factors'!$B$3, 0), _xlfn.IFNA('Table S3 Occupation CFs'!AQ56*'Weighting factors'!$B$5, 0), _xlfn.IFNA('Table S3 Occupation CFs'!BF56*'Weighting factors'!$B$4,0), _xlfn.IFNA('Table S3 Occupation CFs'!BU56*'Weighting factors'!$B$6, 0)) = 0, NA(), 0.5*SUM(_xlfn.IFNA('Table S3 Occupation CFs'!M56*'Weighting factors'!$B$2,0), _xlfn.IFNA('Table S3 Occupation CFs'!AB56*'Weighting factors'!$B$3, 0), _xlfn.IFNA('Table S3 Occupation CFs'!AQ56*'Weighting factors'!$B$5, 0), _xlfn.IFNA('Table S3 Occupation CFs'!BF56*'Weighting factors'!$B$4,0), _xlfn.IFNA('Table S3 Occupation CFs'!BU56*'Weighting factors'!$B$6, 0)))</f>
        <v>2.6754339986185146E-16</v>
      </c>
      <c r="M54" s="51">
        <f>IF(0.5*SUM(_xlfn.IFNA('Table S3 Occupation CFs'!N56*'Weighting factors'!$B$2,0), _xlfn.IFNA('Table S3 Occupation CFs'!AC56*'Weighting factors'!$B$3, 0), _xlfn.IFNA('Table S3 Occupation CFs'!AR56*'Weighting factors'!$B$5, 0), _xlfn.IFNA('Table S3 Occupation CFs'!BG56*'Weighting factors'!$B$4,0), _xlfn.IFNA('Table S3 Occupation CFs'!BV56*'Weighting factors'!$B$6, 0)) = 0, NA(), 0.5*SUM(_xlfn.IFNA('Table S3 Occupation CFs'!N56*'Weighting factors'!$B$2,0), _xlfn.IFNA('Table S3 Occupation CFs'!AC56*'Weighting factors'!$B$3, 0), _xlfn.IFNA('Table S3 Occupation CFs'!AR56*'Weighting factors'!$B$5, 0), _xlfn.IFNA('Table S3 Occupation CFs'!BG56*'Weighting factors'!$B$4,0), _xlfn.IFNA('Table S3 Occupation CFs'!BV56*'Weighting factors'!$B$6, 0)))</f>
        <v>2.6827466363550588E-16</v>
      </c>
      <c r="N54" s="51">
        <f>IF(0.5*SUM(_xlfn.IFNA('Table S3 Occupation CFs'!O56*'Weighting factors'!$B$2,0), _xlfn.IFNA('Table S3 Occupation CFs'!AD56*'Weighting factors'!$B$3, 0), _xlfn.IFNA('Table S3 Occupation CFs'!AS56*'Weighting factors'!$B$5, 0), _xlfn.IFNA('Table S3 Occupation CFs'!BH56*'Weighting factors'!$B$4,0), _xlfn.IFNA('Table S3 Occupation CFs'!BW56*'Weighting factors'!$B$6, 0)) = 0, NA(), 0.5*SUM(_xlfn.IFNA('Table S3 Occupation CFs'!O56*'Weighting factors'!$B$2,0), _xlfn.IFNA('Table S3 Occupation CFs'!AD56*'Weighting factors'!$B$3, 0), _xlfn.IFNA('Table S3 Occupation CFs'!AS56*'Weighting factors'!$B$5, 0), _xlfn.IFNA('Table S3 Occupation CFs'!BH56*'Weighting factors'!$B$4,0), _xlfn.IFNA('Table S3 Occupation CFs'!BW56*'Weighting factors'!$B$6, 0)))</f>
        <v>2.5028206128265921E-16</v>
      </c>
      <c r="O54" s="51">
        <f>IF(0.5*SUM(_xlfn.IFNA('Table S3 Occupation CFs'!P56*'Weighting factors'!$B$2,0), _xlfn.IFNA('Table S3 Occupation CFs'!AE56*'Weighting factors'!$B$3, 0), _xlfn.IFNA('Table S3 Occupation CFs'!AT56*'Weighting factors'!$B$5, 0), _xlfn.IFNA('Table S3 Occupation CFs'!BI56*'Weighting factors'!$B$4,0), _xlfn.IFNA('Table S3 Occupation CFs'!BX56*'Weighting factors'!$B$6, 0)) = 0, NA(), 0.5*SUM(_xlfn.IFNA('Table S3 Occupation CFs'!P56*'Weighting factors'!$B$2,0), _xlfn.IFNA('Table S3 Occupation CFs'!AE56*'Weighting factors'!$B$3, 0), _xlfn.IFNA('Table S3 Occupation CFs'!AT56*'Weighting factors'!$B$5, 0), _xlfn.IFNA('Table S3 Occupation CFs'!BI56*'Weighting factors'!$B$4,0), _xlfn.IFNA('Table S3 Occupation CFs'!BX56*'Weighting factors'!$B$6, 0)))</f>
        <v>2.6938969109709044E-16</v>
      </c>
      <c r="P54" s="51">
        <f>IF(0.5*SUM(_xlfn.IFNA('Table S3 Occupation CFs'!Q56*'Weighting factors'!$B$2,0), _xlfn.IFNA('Table S3 Occupation CFs'!AF56*'Weighting factors'!$B$3, 0), _xlfn.IFNA('Table S3 Occupation CFs'!AU56*'Weighting factors'!$B$5, 0), _xlfn.IFNA('Table S3 Occupation CFs'!BJ56*'Weighting factors'!$B$4,0), _xlfn.IFNA('Table S3 Occupation CFs'!BY56*'Weighting factors'!$B$6, 0)) = 0, NA(), 0.5*SUM(_xlfn.IFNA('Table S3 Occupation CFs'!Q56*'Weighting factors'!$B$2,0), _xlfn.IFNA('Table S3 Occupation CFs'!AF56*'Weighting factors'!$B$3, 0), _xlfn.IFNA('Table S3 Occupation CFs'!AU56*'Weighting factors'!$B$5, 0), _xlfn.IFNA('Table S3 Occupation CFs'!BJ56*'Weighting factors'!$B$4,0), _xlfn.IFNA('Table S3 Occupation CFs'!BY56*'Weighting factors'!$B$6, 0)))</f>
        <v>2.7243452207344506E-16</v>
      </c>
    </row>
    <row r="55" spans="1:16" x14ac:dyDescent="0.45">
      <c r="A55" s="3" t="s">
        <v>66</v>
      </c>
      <c r="B55" s="51">
        <f>IF(0.5*SUM(_xlfn.IFNA('Table S3 Occupation CFs'!E57*'Weighting factors'!$B$2,0), _xlfn.IFNA('Table S3 Occupation CFs'!T57*'Weighting factors'!$B$3, 0), _xlfn.IFNA('Table S3 Occupation CFs'!AI57*'Weighting factors'!$B$5, 0), _xlfn.IFNA('Table S3 Occupation CFs'!AX57*'Weighting factors'!$B$4,0), _xlfn.IFNA('Table S3 Occupation CFs'!BM57*'Weighting factors'!$B$6, 0)) = 0, NA(), 0.5*SUM(_xlfn.IFNA('Table S3 Occupation CFs'!E57*'Weighting factors'!$B$2,0), _xlfn.IFNA('Table S3 Occupation CFs'!T57*'Weighting factors'!$B$3, 0), _xlfn.IFNA('Table S3 Occupation CFs'!AI57*'Weighting factors'!$B$5, 0), _xlfn.IFNA('Table S3 Occupation CFs'!AX57*'Weighting factors'!$B$4,0), _xlfn.IFNA('Table S3 Occupation CFs'!BM57*'Weighting factors'!$B$6, 0)))</f>
        <v>6.8524260149799725E-16</v>
      </c>
      <c r="C55" s="51">
        <f>IF(0.5*SUM(_xlfn.IFNA('Table S3 Occupation CFs'!D57*'Weighting factors'!$B$2,0), _xlfn.IFNA('Table S3 Occupation CFs'!S57*'Weighting factors'!$B$3, 0), _xlfn.IFNA('Table S3 Occupation CFs'!AH57*'Weighting factors'!$B$5, 0), _xlfn.IFNA('Table S3 Occupation CFs'!AW57*'Weighting factors'!$B$4,0), _xlfn.IFNA('Table S3 Occupation CFs'!BL57*'Weighting factors'!$B$6, 0)) = 0, NA(), 0.5*SUM(_xlfn.IFNA('Table S3 Occupation CFs'!D57*'Weighting factors'!$B$2,0), _xlfn.IFNA('Table S3 Occupation CFs'!S57*'Weighting factors'!$B$3, 0), _xlfn.IFNA('Table S3 Occupation CFs'!AH57*'Weighting factors'!$B$5, 0), _xlfn.IFNA('Table S3 Occupation CFs'!AW57*'Weighting factors'!$B$4,0), _xlfn.IFNA('Table S3 Occupation CFs'!BL57*'Weighting factors'!$B$6, 0)))</f>
        <v>5.1594195165866768E-15</v>
      </c>
      <c r="D55" s="51">
        <f>IF(0.5*SUM(_xlfn.IFNA('Table S3 Occupation CFs'!C57*'Weighting factors'!$B$2,0), _xlfn.IFNA('Table S3 Occupation CFs'!R57*'Weighting factors'!$B$3, 0), _xlfn.IFNA('Table S3 Occupation CFs'!AG57*'Weighting factors'!$B$5, 0), _xlfn.IFNA('Table S3 Occupation CFs'!AV57*'Weighting factors'!$B$4,0), _xlfn.IFNA('Table S3 Occupation CFs'!BK57*'Weighting factors'!$B$6, 0)) = 0, NA(), 0.5*SUM(_xlfn.IFNA('Table S3 Occupation CFs'!C57*'Weighting factors'!$B$2,0), _xlfn.IFNA('Table S3 Occupation CFs'!R57*'Weighting factors'!$B$3, 0), _xlfn.IFNA('Table S3 Occupation CFs'!AG57*'Weighting factors'!$B$5, 0), _xlfn.IFNA('Table S3 Occupation CFs'!AV57*'Weighting factors'!$B$4,0), _xlfn.IFNA('Table S3 Occupation CFs'!BK57*'Weighting factors'!$B$6, 0)))</f>
        <v>5.0334355485356643E-15</v>
      </c>
      <c r="E55" s="51">
        <f>IF(0.5*SUM(_xlfn.IFNA('Table S3 Occupation CFs'!F57*'Weighting factors'!$B$2,0), _xlfn.IFNA('Table S3 Occupation CFs'!U57*'Weighting factors'!$B$3, 0), _xlfn.IFNA('Table S3 Occupation CFs'!AJ57*'Weighting factors'!$B$5, 0), _xlfn.IFNA('Table S3 Occupation CFs'!AY57*'Weighting factors'!$B$4,0), _xlfn.IFNA('Table S3 Occupation CFs'!BN57*'Weighting factors'!$B$6, 0)) = 0, NA(), 0.5*SUM(_xlfn.IFNA('Table S3 Occupation CFs'!F57*'Weighting factors'!$B$2,0), _xlfn.IFNA('Table S3 Occupation CFs'!U57*'Weighting factors'!$B$3, 0), _xlfn.IFNA('Table S3 Occupation CFs'!AJ57*'Weighting factors'!$B$5, 0), _xlfn.IFNA('Table S3 Occupation CFs'!AY57*'Weighting factors'!$B$4,0), _xlfn.IFNA('Table S3 Occupation CFs'!BN57*'Weighting factors'!$B$6, 0)))</f>
        <v>6.1619402249682476E-15</v>
      </c>
      <c r="F55" s="51">
        <f>IF(0.5*SUM(_xlfn.IFNA('Table S3 Occupation CFs'!G57*'Weighting factors'!$B$2,0), _xlfn.IFNA('Table S3 Occupation CFs'!V57*'Weighting factors'!$B$3, 0), _xlfn.IFNA('Table S3 Occupation CFs'!AK57*'Weighting factors'!$B$5, 0), _xlfn.IFNA('Table S3 Occupation CFs'!AZ57*'Weighting factors'!$B$4,0), _xlfn.IFNA('Table S3 Occupation CFs'!BO57*'Weighting factors'!$B$6, 0)) = 0, NA(), 0.5*SUM(_xlfn.IFNA('Table S3 Occupation CFs'!G57*'Weighting factors'!$B$2,0), _xlfn.IFNA('Table S3 Occupation CFs'!V57*'Weighting factors'!$B$3, 0), _xlfn.IFNA('Table S3 Occupation CFs'!AK57*'Weighting factors'!$B$5, 0), _xlfn.IFNA('Table S3 Occupation CFs'!AZ57*'Weighting factors'!$B$4,0), _xlfn.IFNA('Table S3 Occupation CFs'!BO57*'Weighting factors'!$B$6, 0)))</f>
        <v>6.441947382088918E-15</v>
      </c>
      <c r="G55" s="51">
        <f>IF(0.5*SUM(_xlfn.IFNA('Table S3 Occupation CFs'!H57*'Weighting factors'!$B$2,0), _xlfn.IFNA('Table S3 Occupation CFs'!W57*'Weighting factors'!$B$3, 0), _xlfn.IFNA('Table S3 Occupation CFs'!AL57*'Weighting factors'!$B$5, 0), _xlfn.IFNA('Table S3 Occupation CFs'!BA57*'Weighting factors'!$B$4,0), _xlfn.IFNA('Table S3 Occupation CFs'!BP57*'Weighting factors'!$B$6, 0)) = 0, NA(), 0.5*SUM(_xlfn.IFNA('Table S3 Occupation CFs'!H57*'Weighting factors'!$B$2,0), _xlfn.IFNA('Table S3 Occupation CFs'!W57*'Weighting factors'!$B$3, 0), _xlfn.IFNA('Table S3 Occupation CFs'!AL57*'Weighting factors'!$B$5, 0), _xlfn.IFNA('Table S3 Occupation CFs'!BA57*'Weighting factors'!$B$4,0), _xlfn.IFNA('Table S3 Occupation CFs'!BP57*'Weighting factors'!$B$6, 0)))</f>
        <v>6.817753025916405E-15</v>
      </c>
      <c r="H55" s="51">
        <f>IF(0.5*SUM(_xlfn.IFNA('Table S3 Occupation CFs'!I57*'Weighting factors'!$B$2,0), _xlfn.IFNA('Table S3 Occupation CFs'!X57*'Weighting factors'!$B$3, 0), _xlfn.IFNA('Table S3 Occupation CFs'!AM57*'Weighting factors'!$B$5, 0), _xlfn.IFNA('Table S3 Occupation CFs'!BB57*'Weighting factors'!$B$4,0), _xlfn.IFNA('Table S3 Occupation CFs'!BQ57*'Weighting factors'!$B$6, 0)) = 0, NA(), 0.5*SUM(_xlfn.IFNA('Table S3 Occupation CFs'!I57*'Weighting factors'!$B$2,0), _xlfn.IFNA('Table S3 Occupation CFs'!X57*'Weighting factors'!$B$3, 0), _xlfn.IFNA('Table S3 Occupation CFs'!AM57*'Weighting factors'!$B$5, 0), _xlfn.IFNA('Table S3 Occupation CFs'!BB57*'Weighting factors'!$B$4,0), _xlfn.IFNA('Table S3 Occupation CFs'!BQ57*'Weighting factors'!$B$6, 0)))</f>
        <v>5.6305331048895846E-15</v>
      </c>
      <c r="I55" s="51">
        <f>IF(0.5*SUM(_xlfn.IFNA('Table S3 Occupation CFs'!J57*'Weighting factors'!$B$2,0), _xlfn.IFNA('Table S3 Occupation CFs'!Y57*'Weighting factors'!$B$3, 0), _xlfn.IFNA('Table S3 Occupation CFs'!AN57*'Weighting factors'!$B$5, 0), _xlfn.IFNA('Table S3 Occupation CFs'!BC57*'Weighting factors'!$B$4,0), _xlfn.IFNA('Table S3 Occupation CFs'!BR57*'Weighting factors'!$B$6, 0)) = 0, NA(), 0.5*SUM(_xlfn.IFNA('Table S3 Occupation CFs'!J57*'Weighting factors'!$B$2,0), _xlfn.IFNA('Table S3 Occupation CFs'!Y57*'Weighting factors'!$B$3, 0), _xlfn.IFNA('Table S3 Occupation CFs'!AN57*'Weighting factors'!$B$5, 0), _xlfn.IFNA('Table S3 Occupation CFs'!BC57*'Weighting factors'!$B$4,0), _xlfn.IFNA('Table S3 Occupation CFs'!BR57*'Weighting factors'!$B$6, 0)))</f>
        <v>6.0233615196922928E-15</v>
      </c>
      <c r="J55" s="51">
        <f>IF(0.5*SUM(_xlfn.IFNA('Table S3 Occupation CFs'!K57*'Weighting factors'!$B$2,0), _xlfn.IFNA('Table S3 Occupation CFs'!Z57*'Weighting factors'!$B$3, 0), _xlfn.IFNA('Table S3 Occupation CFs'!AO57*'Weighting factors'!$B$5, 0), _xlfn.IFNA('Table S3 Occupation CFs'!BD57*'Weighting factors'!$B$4,0), _xlfn.IFNA('Table S3 Occupation CFs'!BS57*'Weighting factors'!$B$6, 0)) = 0, NA(), 0.5*SUM(_xlfn.IFNA('Table S3 Occupation CFs'!K57*'Weighting factors'!$B$2,0), _xlfn.IFNA('Table S3 Occupation CFs'!Z57*'Weighting factors'!$B$3, 0), _xlfn.IFNA('Table S3 Occupation CFs'!AO57*'Weighting factors'!$B$5, 0), _xlfn.IFNA('Table S3 Occupation CFs'!BD57*'Weighting factors'!$B$4,0), _xlfn.IFNA('Table S3 Occupation CFs'!BS57*'Weighting factors'!$B$6, 0)))</f>
        <v>6.3700399253968614E-15</v>
      </c>
      <c r="K55" s="51">
        <f>IF(0.5*SUM(_xlfn.IFNA('Table S3 Occupation CFs'!L57*'Weighting factors'!$B$2,0), _xlfn.IFNA('Table S3 Occupation CFs'!AA57*'Weighting factors'!$B$3, 0), _xlfn.IFNA('Table S3 Occupation CFs'!AP57*'Weighting factors'!$B$5, 0), _xlfn.IFNA('Table S3 Occupation CFs'!BE57*'Weighting factors'!$B$4,0), _xlfn.IFNA('Table S3 Occupation CFs'!BT57*'Weighting factors'!$B$6, 0)) = 0, NA(), 0.5*SUM(_xlfn.IFNA('Table S3 Occupation CFs'!L57*'Weighting factors'!$B$2,0), _xlfn.IFNA('Table S3 Occupation CFs'!AA57*'Weighting factors'!$B$3, 0), _xlfn.IFNA('Table S3 Occupation CFs'!AP57*'Weighting factors'!$B$5, 0), _xlfn.IFNA('Table S3 Occupation CFs'!BE57*'Weighting factors'!$B$4,0), _xlfn.IFNA('Table S3 Occupation CFs'!BT57*'Weighting factors'!$B$6, 0)))</f>
        <v>5.3873430988929646E-15</v>
      </c>
      <c r="L55" s="51">
        <f>IF(0.5*SUM(_xlfn.IFNA('Table S3 Occupation CFs'!M57*'Weighting factors'!$B$2,0), _xlfn.IFNA('Table S3 Occupation CFs'!AB57*'Weighting factors'!$B$3, 0), _xlfn.IFNA('Table S3 Occupation CFs'!AQ57*'Weighting factors'!$B$5, 0), _xlfn.IFNA('Table S3 Occupation CFs'!BF57*'Weighting factors'!$B$4,0), _xlfn.IFNA('Table S3 Occupation CFs'!BU57*'Weighting factors'!$B$6, 0)) = 0, NA(), 0.5*SUM(_xlfn.IFNA('Table S3 Occupation CFs'!M57*'Weighting factors'!$B$2,0), _xlfn.IFNA('Table S3 Occupation CFs'!AB57*'Weighting factors'!$B$3, 0), _xlfn.IFNA('Table S3 Occupation CFs'!AQ57*'Weighting factors'!$B$5, 0), _xlfn.IFNA('Table S3 Occupation CFs'!BF57*'Weighting factors'!$B$4,0), _xlfn.IFNA('Table S3 Occupation CFs'!BU57*'Weighting factors'!$B$6, 0)))</f>
        <v>5.9624881632642432E-15</v>
      </c>
      <c r="M55" s="51">
        <f>IF(0.5*SUM(_xlfn.IFNA('Table S3 Occupation CFs'!N57*'Weighting factors'!$B$2,0), _xlfn.IFNA('Table S3 Occupation CFs'!AC57*'Weighting factors'!$B$3, 0), _xlfn.IFNA('Table S3 Occupation CFs'!AR57*'Weighting factors'!$B$5, 0), _xlfn.IFNA('Table S3 Occupation CFs'!BG57*'Weighting factors'!$B$4,0), _xlfn.IFNA('Table S3 Occupation CFs'!BV57*'Weighting factors'!$B$6, 0)) = 0, NA(), 0.5*SUM(_xlfn.IFNA('Table S3 Occupation CFs'!N57*'Weighting factors'!$B$2,0), _xlfn.IFNA('Table S3 Occupation CFs'!AC57*'Weighting factors'!$B$3, 0), _xlfn.IFNA('Table S3 Occupation CFs'!AR57*'Weighting factors'!$B$5, 0), _xlfn.IFNA('Table S3 Occupation CFs'!BG57*'Weighting factors'!$B$4,0), _xlfn.IFNA('Table S3 Occupation CFs'!BV57*'Weighting factors'!$B$6, 0)))</f>
        <v>6.0610001603363147E-15</v>
      </c>
      <c r="N55" s="51">
        <f>IF(0.5*SUM(_xlfn.IFNA('Table S3 Occupation CFs'!O57*'Weighting factors'!$B$2,0), _xlfn.IFNA('Table S3 Occupation CFs'!AD57*'Weighting factors'!$B$3, 0), _xlfn.IFNA('Table S3 Occupation CFs'!AS57*'Weighting factors'!$B$5, 0), _xlfn.IFNA('Table S3 Occupation CFs'!BH57*'Weighting factors'!$B$4,0), _xlfn.IFNA('Table S3 Occupation CFs'!BW57*'Weighting factors'!$B$6, 0)) = 0, NA(), 0.5*SUM(_xlfn.IFNA('Table S3 Occupation CFs'!O57*'Weighting factors'!$B$2,0), _xlfn.IFNA('Table S3 Occupation CFs'!AD57*'Weighting factors'!$B$3, 0), _xlfn.IFNA('Table S3 Occupation CFs'!AS57*'Weighting factors'!$B$5, 0), _xlfn.IFNA('Table S3 Occupation CFs'!BH57*'Weighting factors'!$B$4,0), _xlfn.IFNA('Table S3 Occupation CFs'!BW57*'Weighting factors'!$B$6, 0)))</f>
        <v>4.1715527154316174E-15</v>
      </c>
      <c r="O55" s="51">
        <f>IF(0.5*SUM(_xlfn.IFNA('Table S3 Occupation CFs'!P57*'Weighting factors'!$B$2,0), _xlfn.IFNA('Table S3 Occupation CFs'!AE57*'Weighting factors'!$B$3, 0), _xlfn.IFNA('Table S3 Occupation CFs'!AT57*'Weighting factors'!$B$5, 0), _xlfn.IFNA('Table S3 Occupation CFs'!BI57*'Weighting factors'!$B$4,0), _xlfn.IFNA('Table S3 Occupation CFs'!BX57*'Weighting factors'!$B$6, 0)) = 0, NA(), 0.5*SUM(_xlfn.IFNA('Table S3 Occupation CFs'!P57*'Weighting factors'!$B$2,0), _xlfn.IFNA('Table S3 Occupation CFs'!AE57*'Weighting factors'!$B$3, 0), _xlfn.IFNA('Table S3 Occupation CFs'!AT57*'Weighting factors'!$B$5, 0), _xlfn.IFNA('Table S3 Occupation CFs'!BI57*'Weighting factors'!$B$4,0), _xlfn.IFNA('Table S3 Occupation CFs'!BX57*'Weighting factors'!$B$6, 0)))</f>
        <v>6.1284705375422493E-15</v>
      </c>
      <c r="P55" s="51">
        <f>IF(0.5*SUM(_xlfn.IFNA('Table S3 Occupation CFs'!Q57*'Weighting factors'!$B$2,0), _xlfn.IFNA('Table S3 Occupation CFs'!AF57*'Weighting factors'!$B$3, 0), _xlfn.IFNA('Table S3 Occupation CFs'!AU57*'Weighting factors'!$B$5, 0), _xlfn.IFNA('Table S3 Occupation CFs'!BJ57*'Weighting factors'!$B$4,0), _xlfn.IFNA('Table S3 Occupation CFs'!BY57*'Weighting factors'!$B$6, 0)) = 0, NA(), 0.5*SUM(_xlfn.IFNA('Table S3 Occupation CFs'!Q57*'Weighting factors'!$B$2,0), _xlfn.IFNA('Table S3 Occupation CFs'!AF57*'Weighting factors'!$B$3, 0), _xlfn.IFNA('Table S3 Occupation CFs'!AU57*'Weighting factors'!$B$5, 0), _xlfn.IFNA('Table S3 Occupation CFs'!BJ57*'Weighting factors'!$B$4,0), _xlfn.IFNA('Table S3 Occupation CFs'!BY57*'Weighting factors'!$B$6, 0)))</f>
        <v>6.7706124979152624E-15</v>
      </c>
    </row>
    <row r="56" spans="1:16" x14ac:dyDescent="0.45">
      <c r="A56" s="3" t="s">
        <v>67</v>
      </c>
      <c r="B56" s="51" t="e">
        <f>IF(0.5*SUM(_xlfn.IFNA('Table S3 Occupation CFs'!E58*'Weighting factors'!$B$2,0), _xlfn.IFNA('Table S3 Occupation CFs'!T58*'Weighting factors'!$B$3, 0), _xlfn.IFNA('Table S3 Occupation CFs'!AI58*'Weighting factors'!$B$5, 0), _xlfn.IFNA('Table S3 Occupation CFs'!AX58*'Weighting factors'!$B$4,0), _xlfn.IFNA('Table S3 Occupation CFs'!BM58*'Weighting factors'!$B$6, 0)) = 0, NA(), 0.5*SUM(_xlfn.IFNA('Table S3 Occupation CFs'!E58*'Weighting factors'!$B$2,0), _xlfn.IFNA('Table S3 Occupation CFs'!T58*'Weighting factors'!$B$3, 0), _xlfn.IFNA('Table S3 Occupation CFs'!AI58*'Weighting factors'!$B$5, 0), _xlfn.IFNA('Table S3 Occupation CFs'!AX58*'Weighting factors'!$B$4,0), _xlfn.IFNA('Table S3 Occupation CFs'!BM58*'Weighting factors'!$B$6, 0)))</f>
        <v>#N/A</v>
      </c>
      <c r="C56" s="51" t="e">
        <f>IF(0.5*SUM(_xlfn.IFNA('Table S3 Occupation CFs'!D58*'Weighting factors'!$B$2,0), _xlfn.IFNA('Table S3 Occupation CFs'!S58*'Weighting factors'!$B$3, 0), _xlfn.IFNA('Table S3 Occupation CFs'!AH58*'Weighting factors'!$B$5, 0), _xlfn.IFNA('Table S3 Occupation CFs'!AW58*'Weighting factors'!$B$4,0), _xlfn.IFNA('Table S3 Occupation CFs'!BL58*'Weighting factors'!$B$6, 0)) = 0, NA(), 0.5*SUM(_xlfn.IFNA('Table S3 Occupation CFs'!D58*'Weighting factors'!$B$2,0), _xlfn.IFNA('Table S3 Occupation CFs'!S58*'Weighting factors'!$B$3, 0), _xlfn.IFNA('Table S3 Occupation CFs'!AH58*'Weighting factors'!$B$5, 0), _xlfn.IFNA('Table S3 Occupation CFs'!AW58*'Weighting factors'!$B$4,0), _xlfn.IFNA('Table S3 Occupation CFs'!BL58*'Weighting factors'!$B$6, 0)))</f>
        <v>#N/A</v>
      </c>
      <c r="D56" s="51">
        <f>IF(0.5*SUM(_xlfn.IFNA('Table S3 Occupation CFs'!C58*'Weighting factors'!$B$2,0), _xlfn.IFNA('Table S3 Occupation CFs'!R58*'Weighting factors'!$B$3, 0), _xlfn.IFNA('Table S3 Occupation CFs'!AG58*'Weighting factors'!$B$5, 0), _xlfn.IFNA('Table S3 Occupation CFs'!AV58*'Weighting factors'!$B$4,0), _xlfn.IFNA('Table S3 Occupation CFs'!BK58*'Weighting factors'!$B$6, 0)) = 0, NA(), 0.5*SUM(_xlfn.IFNA('Table S3 Occupation CFs'!C58*'Weighting factors'!$B$2,0), _xlfn.IFNA('Table S3 Occupation CFs'!R58*'Weighting factors'!$B$3, 0), _xlfn.IFNA('Table S3 Occupation CFs'!AG58*'Weighting factors'!$B$5, 0), _xlfn.IFNA('Table S3 Occupation CFs'!AV58*'Weighting factors'!$B$4,0), _xlfn.IFNA('Table S3 Occupation CFs'!BK58*'Weighting factors'!$B$6, 0)))</f>
        <v>2.3980174593711262E-16</v>
      </c>
      <c r="E56" s="51">
        <f>IF(0.5*SUM(_xlfn.IFNA('Table S3 Occupation CFs'!F58*'Weighting factors'!$B$2,0), _xlfn.IFNA('Table S3 Occupation CFs'!U58*'Weighting factors'!$B$3, 0), _xlfn.IFNA('Table S3 Occupation CFs'!AJ58*'Weighting factors'!$B$5, 0), _xlfn.IFNA('Table S3 Occupation CFs'!AY58*'Weighting factors'!$B$4,0), _xlfn.IFNA('Table S3 Occupation CFs'!BN58*'Weighting factors'!$B$6, 0)) = 0, NA(), 0.5*SUM(_xlfn.IFNA('Table S3 Occupation CFs'!F58*'Weighting factors'!$B$2,0), _xlfn.IFNA('Table S3 Occupation CFs'!U58*'Weighting factors'!$B$3, 0), _xlfn.IFNA('Table S3 Occupation CFs'!AJ58*'Weighting factors'!$B$5, 0), _xlfn.IFNA('Table S3 Occupation CFs'!AY58*'Weighting factors'!$B$4,0), _xlfn.IFNA('Table S3 Occupation CFs'!BN58*'Weighting factors'!$B$6, 0)))</f>
        <v>2.6001397280432314E-16</v>
      </c>
      <c r="F56" s="51">
        <f>IF(0.5*SUM(_xlfn.IFNA('Table S3 Occupation CFs'!G58*'Weighting factors'!$B$2,0), _xlfn.IFNA('Table S3 Occupation CFs'!V58*'Weighting factors'!$B$3, 0), _xlfn.IFNA('Table S3 Occupation CFs'!AK58*'Weighting factors'!$B$5, 0), _xlfn.IFNA('Table S3 Occupation CFs'!AZ58*'Weighting factors'!$B$4,0), _xlfn.IFNA('Table S3 Occupation CFs'!BO58*'Weighting factors'!$B$6, 0)) = 0, NA(), 0.5*SUM(_xlfn.IFNA('Table S3 Occupation CFs'!G58*'Weighting factors'!$B$2,0), _xlfn.IFNA('Table S3 Occupation CFs'!V58*'Weighting factors'!$B$3, 0), _xlfn.IFNA('Table S3 Occupation CFs'!AK58*'Weighting factors'!$B$5, 0), _xlfn.IFNA('Table S3 Occupation CFs'!AZ58*'Weighting factors'!$B$4,0), _xlfn.IFNA('Table S3 Occupation CFs'!BO58*'Weighting factors'!$B$6, 0)))</f>
        <v>2.6422344216547427E-16</v>
      </c>
      <c r="G56" s="51">
        <f>IF(0.5*SUM(_xlfn.IFNA('Table S3 Occupation CFs'!H58*'Weighting factors'!$B$2,0), _xlfn.IFNA('Table S3 Occupation CFs'!W58*'Weighting factors'!$B$3, 0), _xlfn.IFNA('Table S3 Occupation CFs'!AL58*'Weighting factors'!$B$5, 0), _xlfn.IFNA('Table S3 Occupation CFs'!BA58*'Weighting factors'!$B$4,0), _xlfn.IFNA('Table S3 Occupation CFs'!BP58*'Weighting factors'!$B$6, 0)) = 0, NA(), 0.5*SUM(_xlfn.IFNA('Table S3 Occupation CFs'!H58*'Weighting factors'!$B$2,0), _xlfn.IFNA('Table S3 Occupation CFs'!W58*'Weighting factors'!$B$3, 0), _xlfn.IFNA('Table S3 Occupation CFs'!AL58*'Weighting factors'!$B$5, 0), _xlfn.IFNA('Table S3 Occupation CFs'!BA58*'Weighting factors'!$B$4,0), _xlfn.IFNA('Table S3 Occupation CFs'!BP58*'Weighting factors'!$B$6, 0)))</f>
        <v>2.6847057753354576E-16</v>
      </c>
      <c r="H56" s="51">
        <f>IF(0.5*SUM(_xlfn.IFNA('Table S3 Occupation CFs'!I58*'Weighting factors'!$B$2,0), _xlfn.IFNA('Table S3 Occupation CFs'!X58*'Weighting factors'!$B$3, 0), _xlfn.IFNA('Table S3 Occupation CFs'!AM58*'Weighting factors'!$B$5, 0), _xlfn.IFNA('Table S3 Occupation CFs'!BB58*'Weighting factors'!$B$4,0), _xlfn.IFNA('Table S3 Occupation CFs'!BQ58*'Weighting factors'!$B$6, 0)) = 0, NA(), 0.5*SUM(_xlfn.IFNA('Table S3 Occupation CFs'!I58*'Weighting factors'!$B$2,0), _xlfn.IFNA('Table S3 Occupation CFs'!X58*'Weighting factors'!$B$3, 0), _xlfn.IFNA('Table S3 Occupation CFs'!AM58*'Weighting factors'!$B$5, 0), _xlfn.IFNA('Table S3 Occupation CFs'!BB58*'Weighting factors'!$B$4,0), _xlfn.IFNA('Table S3 Occupation CFs'!BQ58*'Weighting factors'!$B$6, 0)))</f>
        <v>2.4773452361517535E-16</v>
      </c>
      <c r="I56" s="51">
        <f>IF(0.5*SUM(_xlfn.IFNA('Table S3 Occupation CFs'!J58*'Weighting factors'!$B$2,0), _xlfn.IFNA('Table S3 Occupation CFs'!Y58*'Weighting factors'!$B$3, 0), _xlfn.IFNA('Table S3 Occupation CFs'!AN58*'Weighting factors'!$B$5, 0), _xlfn.IFNA('Table S3 Occupation CFs'!BC58*'Weighting factors'!$B$4,0), _xlfn.IFNA('Table S3 Occupation CFs'!BR58*'Weighting factors'!$B$6, 0)) = 0, NA(), 0.5*SUM(_xlfn.IFNA('Table S3 Occupation CFs'!J58*'Weighting factors'!$B$2,0), _xlfn.IFNA('Table S3 Occupation CFs'!Y58*'Weighting factors'!$B$3, 0), _xlfn.IFNA('Table S3 Occupation CFs'!AN58*'Weighting factors'!$B$5, 0), _xlfn.IFNA('Table S3 Occupation CFs'!BC58*'Weighting factors'!$B$4,0), _xlfn.IFNA('Table S3 Occupation CFs'!BR58*'Weighting factors'!$B$6, 0)))</f>
        <v>2.5638616473609808E-16</v>
      </c>
      <c r="J56" s="51">
        <f>IF(0.5*SUM(_xlfn.IFNA('Table S3 Occupation CFs'!K58*'Weighting factors'!$B$2,0), _xlfn.IFNA('Table S3 Occupation CFs'!Z58*'Weighting factors'!$B$3, 0), _xlfn.IFNA('Table S3 Occupation CFs'!AO58*'Weighting factors'!$B$5, 0), _xlfn.IFNA('Table S3 Occupation CFs'!BD58*'Weighting factors'!$B$4,0), _xlfn.IFNA('Table S3 Occupation CFs'!BS58*'Weighting factors'!$B$6, 0)) = 0, NA(), 0.5*SUM(_xlfn.IFNA('Table S3 Occupation CFs'!K58*'Weighting factors'!$B$2,0), _xlfn.IFNA('Table S3 Occupation CFs'!Z58*'Weighting factors'!$B$3, 0), _xlfn.IFNA('Table S3 Occupation CFs'!AO58*'Weighting factors'!$B$5, 0), _xlfn.IFNA('Table S3 Occupation CFs'!BD58*'Weighting factors'!$B$4,0), _xlfn.IFNA('Table S3 Occupation CFs'!BS58*'Weighting factors'!$B$6, 0)))</f>
        <v>2.6248755718002791E-16</v>
      </c>
      <c r="K56" s="51">
        <f>IF(0.5*SUM(_xlfn.IFNA('Table S3 Occupation CFs'!L58*'Weighting factors'!$B$2,0), _xlfn.IFNA('Table S3 Occupation CFs'!AA58*'Weighting factors'!$B$3, 0), _xlfn.IFNA('Table S3 Occupation CFs'!AP58*'Weighting factors'!$B$5, 0), _xlfn.IFNA('Table S3 Occupation CFs'!BE58*'Weighting factors'!$B$4,0), _xlfn.IFNA('Table S3 Occupation CFs'!BT58*'Weighting factors'!$B$6, 0)) = 0, NA(), 0.5*SUM(_xlfn.IFNA('Table S3 Occupation CFs'!L58*'Weighting factors'!$B$2,0), _xlfn.IFNA('Table S3 Occupation CFs'!AA58*'Weighting factors'!$B$3, 0), _xlfn.IFNA('Table S3 Occupation CFs'!AP58*'Weighting factors'!$B$5, 0), _xlfn.IFNA('Table S3 Occupation CFs'!BE58*'Weighting factors'!$B$4,0), _xlfn.IFNA('Table S3 Occupation CFs'!BT58*'Weighting factors'!$B$6, 0)))</f>
        <v>2.4955996756752872E-16</v>
      </c>
      <c r="L56" s="51">
        <f>IF(0.5*SUM(_xlfn.IFNA('Table S3 Occupation CFs'!M58*'Weighting factors'!$B$2,0), _xlfn.IFNA('Table S3 Occupation CFs'!AB58*'Weighting factors'!$B$3, 0), _xlfn.IFNA('Table S3 Occupation CFs'!AQ58*'Weighting factors'!$B$5, 0), _xlfn.IFNA('Table S3 Occupation CFs'!BF58*'Weighting factors'!$B$4,0), _xlfn.IFNA('Table S3 Occupation CFs'!BU58*'Weighting factors'!$B$6, 0)) = 0, NA(), 0.5*SUM(_xlfn.IFNA('Table S3 Occupation CFs'!M58*'Weighting factors'!$B$2,0), _xlfn.IFNA('Table S3 Occupation CFs'!AB58*'Weighting factors'!$B$3, 0), _xlfn.IFNA('Table S3 Occupation CFs'!AQ58*'Weighting factors'!$B$5, 0), _xlfn.IFNA('Table S3 Occupation CFs'!BF58*'Weighting factors'!$B$4,0), _xlfn.IFNA('Table S3 Occupation CFs'!BU58*'Weighting factors'!$B$6, 0)))</f>
        <v>2.5960530615958471E-16</v>
      </c>
      <c r="M56" s="51">
        <f>IF(0.5*SUM(_xlfn.IFNA('Table S3 Occupation CFs'!N58*'Weighting factors'!$B$2,0), _xlfn.IFNA('Table S3 Occupation CFs'!AC58*'Weighting factors'!$B$3, 0), _xlfn.IFNA('Table S3 Occupation CFs'!AR58*'Weighting factors'!$B$5, 0), _xlfn.IFNA('Table S3 Occupation CFs'!BG58*'Weighting factors'!$B$4,0), _xlfn.IFNA('Table S3 Occupation CFs'!BV58*'Weighting factors'!$B$6, 0)) = 0, NA(), 0.5*SUM(_xlfn.IFNA('Table S3 Occupation CFs'!N58*'Weighting factors'!$B$2,0), _xlfn.IFNA('Table S3 Occupation CFs'!AC58*'Weighting factors'!$B$3, 0), _xlfn.IFNA('Table S3 Occupation CFs'!AR58*'Weighting factors'!$B$5, 0), _xlfn.IFNA('Table S3 Occupation CFs'!BG58*'Weighting factors'!$B$4,0), _xlfn.IFNA('Table S3 Occupation CFs'!BV58*'Weighting factors'!$B$6, 0)))</f>
        <v>2.6103872741808905E-16</v>
      </c>
      <c r="N56" s="51">
        <f>IF(0.5*SUM(_xlfn.IFNA('Table S3 Occupation CFs'!O58*'Weighting factors'!$B$2,0), _xlfn.IFNA('Table S3 Occupation CFs'!AD58*'Weighting factors'!$B$3, 0), _xlfn.IFNA('Table S3 Occupation CFs'!AS58*'Weighting factors'!$B$5, 0), _xlfn.IFNA('Table S3 Occupation CFs'!BH58*'Weighting factors'!$B$4,0), _xlfn.IFNA('Table S3 Occupation CFs'!BW58*'Weighting factors'!$B$6, 0)) = 0, NA(), 0.5*SUM(_xlfn.IFNA('Table S3 Occupation CFs'!O58*'Weighting factors'!$B$2,0), _xlfn.IFNA('Table S3 Occupation CFs'!AD58*'Weighting factors'!$B$3, 0), _xlfn.IFNA('Table S3 Occupation CFs'!AS58*'Weighting factors'!$B$5, 0), _xlfn.IFNA('Table S3 Occupation CFs'!BH58*'Weighting factors'!$B$4,0), _xlfn.IFNA('Table S3 Occupation CFs'!BW58*'Weighting factors'!$B$6, 0)))</f>
        <v>2.1145173977230439E-16</v>
      </c>
      <c r="O56" s="51">
        <f>IF(0.5*SUM(_xlfn.IFNA('Table S3 Occupation CFs'!P58*'Weighting factors'!$B$2,0), _xlfn.IFNA('Table S3 Occupation CFs'!AE58*'Weighting factors'!$B$3, 0), _xlfn.IFNA('Table S3 Occupation CFs'!AT58*'Weighting factors'!$B$5, 0), _xlfn.IFNA('Table S3 Occupation CFs'!BI58*'Weighting factors'!$B$4,0), _xlfn.IFNA('Table S3 Occupation CFs'!BX58*'Weighting factors'!$B$6, 0)) = 0, NA(), 0.5*SUM(_xlfn.IFNA('Table S3 Occupation CFs'!P58*'Weighting factors'!$B$2,0), _xlfn.IFNA('Table S3 Occupation CFs'!AE58*'Weighting factors'!$B$3, 0), _xlfn.IFNA('Table S3 Occupation CFs'!AT58*'Weighting factors'!$B$5, 0), _xlfn.IFNA('Table S3 Occupation CFs'!BI58*'Weighting factors'!$B$4,0), _xlfn.IFNA('Table S3 Occupation CFs'!BX58*'Weighting factors'!$B$6, 0)))</f>
        <v>2.605370830799674E-16</v>
      </c>
      <c r="P56" s="51">
        <f>IF(0.5*SUM(_xlfn.IFNA('Table S3 Occupation CFs'!Q58*'Weighting factors'!$B$2,0), _xlfn.IFNA('Table S3 Occupation CFs'!AF58*'Weighting factors'!$B$3, 0), _xlfn.IFNA('Table S3 Occupation CFs'!AU58*'Weighting factors'!$B$5, 0), _xlfn.IFNA('Table S3 Occupation CFs'!BJ58*'Weighting factors'!$B$4,0), _xlfn.IFNA('Table S3 Occupation CFs'!BY58*'Weighting factors'!$B$6, 0)) = 0, NA(), 0.5*SUM(_xlfn.IFNA('Table S3 Occupation CFs'!Q58*'Weighting factors'!$B$2,0), _xlfn.IFNA('Table S3 Occupation CFs'!AF58*'Weighting factors'!$B$3, 0), _xlfn.IFNA('Table S3 Occupation CFs'!AU58*'Weighting factors'!$B$5, 0), _xlfn.IFNA('Table S3 Occupation CFs'!BJ58*'Weighting factors'!$B$4,0), _xlfn.IFNA('Table S3 Occupation CFs'!BY58*'Weighting factors'!$B$6, 0)))</f>
        <v>2.683621757202049E-16</v>
      </c>
    </row>
    <row r="57" spans="1:16" x14ac:dyDescent="0.45">
      <c r="A57" s="3" t="s">
        <v>68</v>
      </c>
      <c r="B57" s="51" t="e">
        <f>IF(0.5*SUM(_xlfn.IFNA('Table S3 Occupation CFs'!E59*'Weighting factors'!$B$2,0), _xlfn.IFNA('Table S3 Occupation CFs'!T59*'Weighting factors'!$B$3, 0), _xlfn.IFNA('Table S3 Occupation CFs'!AI59*'Weighting factors'!$B$5, 0), _xlfn.IFNA('Table S3 Occupation CFs'!AX59*'Weighting factors'!$B$4,0), _xlfn.IFNA('Table S3 Occupation CFs'!BM59*'Weighting factors'!$B$6, 0)) = 0, NA(), 0.5*SUM(_xlfn.IFNA('Table S3 Occupation CFs'!E59*'Weighting factors'!$B$2,0), _xlfn.IFNA('Table S3 Occupation CFs'!T59*'Weighting factors'!$B$3, 0), _xlfn.IFNA('Table S3 Occupation CFs'!AI59*'Weighting factors'!$B$5, 0), _xlfn.IFNA('Table S3 Occupation CFs'!AX59*'Weighting factors'!$B$4,0), _xlfn.IFNA('Table S3 Occupation CFs'!BM59*'Weighting factors'!$B$6, 0)))</f>
        <v>#N/A</v>
      </c>
      <c r="C57" s="51" t="e">
        <f>IF(0.5*SUM(_xlfn.IFNA('Table S3 Occupation CFs'!D59*'Weighting factors'!$B$2,0), _xlfn.IFNA('Table S3 Occupation CFs'!S59*'Weighting factors'!$B$3, 0), _xlfn.IFNA('Table S3 Occupation CFs'!AH59*'Weighting factors'!$B$5, 0), _xlfn.IFNA('Table S3 Occupation CFs'!AW59*'Weighting factors'!$B$4,0), _xlfn.IFNA('Table S3 Occupation CFs'!BL59*'Weighting factors'!$B$6, 0)) = 0, NA(), 0.5*SUM(_xlfn.IFNA('Table S3 Occupation CFs'!D59*'Weighting factors'!$B$2,0), _xlfn.IFNA('Table S3 Occupation CFs'!S59*'Weighting factors'!$B$3, 0), _xlfn.IFNA('Table S3 Occupation CFs'!AH59*'Weighting factors'!$B$5, 0), _xlfn.IFNA('Table S3 Occupation CFs'!AW59*'Weighting factors'!$B$4,0), _xlfn.IFNA('Table S3 Occupation CFs'!BL59*'Weighting factors'!$B$6, 0)))</f>
        <v>#N/A</v>
      </c>
      <c r="D57" s="51">
        <f>IF(0.5*SUM(_xlfn.IFNA('Table S3 Occupation CFs'!C59*'Weighting factors'!$B$2,0), _xlfn.IFNA('Table S3 Occupation CFs'!R59*'Weighting factors'!$B$3, 0), _xlfn.IFNA('Table S3 Occupation CFs'!AG59*'Weighting factors'!$B$5, 0), _xlfn.IFNA('Table S3 Occupation CFs'!AV59*'Weighting factors'!$B$4,0), _xlfn.IFNA('Table S3 Occupation CFs'!BK59*'Weighting factors'!$B$6, 0)) = 0, NA(), 0.5*SUM(_xlfn.IFNA('Table S3 Occupation CFs'!C59*'Weighting factors'!$B$2,0), _xlfn.IFNA('Table S3 Occupation CFs'!R59*'Weighting factors'!$B$3, 0), _xlfn.IFNA('Table S3 Occupation CFs'!AG59*'Weighting factors'!$B$5, 0), _xlfn.IFNA('Table S3 Occupation CFs'!AV59*'Weighting factors'!$B$4,0), _xlfn.IFNA('Table S3 Occupation CFs'!BK59*'Weighting factors'!$B$6, 0)))</f>
        <v>1.4690544824142043E-15</v>
      </c>
      <c r="E57" s="51">
        <f>IF(0.5*SUM(_xlfn.IFNA('Table S3 Occupation CFs'!F59*'Weighting factors'!$B$2,0), _xlfn.IFNA('Table S3 Occupation CFs'!U59*'Weighting factors'!$B$3, 0), _xlfn.IFNA('Table S3 Occupation CFs'!AJ59*'Weighting factors'!$B$5, 0), _xlfn.IFNA('Table S3 Occupation CFs'!AY59*'Weighting factors'!$B$4,0), _xlfn.IFNA('Table S3 Occupation CFs'!BN59*'Weighting factors'!$B$6, 0)) = 0, NA(), 0.5*SUM(_xlfn.IFNA('Table S3 Occupation CFs'!F59*'Weighting factors'!$B$2,0), _xlfn.IFNA('Table S3 Occupation CFs'!U59*'Weighting factors'!$B$3, 0), _xlfn.IFNA('Table S3 Occupation CFs'!AJ59*'Weighting factors'!$B$5, 0), _xlfn.IFNA('Table S3 Occupation CFs'!AY59*'Weighting factors'!$B$4,0), _xlfn.IFNA('Table S3 Occupation CFs'!BN59*'Weighting factors'!$B$6, 0)))</f>
        <v>1.7796494193827859E-15</v>
      </c>
      <c r="F57" s="51">
        <f>IF(0.5*SUM(_xlfn.IFNA('Table S3 Occupation CFs'!G59*'Weighting factors'!$B$2,0), _xlfn.IFNA('Table S3 Occupation CFs'!V59*'Weighting factors'!$B$3, 0), _xlfn.IFNA('Table S3 Occupation CFs'!AK59*'Weighting factors'!$B$5, 0), _xlfn.IFNA('Table S3 Occupation CFs'!AZ59*'Weighting factors'!$B$4,0), _xlfn.IFNA('Table S3 Occupation CFs'!BO59*'Weighting factors'!$B$6, 0)) = 0, NA(), 0.5*SUM(_xlfn.IFNA('Table S3 Occupation CFs'!G59*'Weighting factors'!$B$2,0), _xlfn.IFNA('Table S3 Occupation CFs'!V59*'Weighting factors'!$B$3, 0), _xlfn.IFNA('Table S3 Occupation CFs'!AK59*'Weighting factors'!$B$5, 0), _xlfn.IFNA('Table S3 Occupation CFs'!AZ59*'Weighting factors'!$B$4,0), _xlfn.IFNA('Table S3 Occupation CFs'!BO59*'Weighting factors'!$B$6, 0)))</f>
        <v>1.8667357317625066E-15</v>
      </c>
      <c r="G57" s="51">
        <f>IF(0.5*SUM(_xlfn.IFNA('Table S3 Occupation CFs'!H59*'Weighting factors'!$B$2,0), _xlfn.IFNA('Table S3 Occupation CFs'!W59*'Weighting factors'!$B$3, 0), _xlfn.IFNA('Table S3 Occupation CFs'!AL59*'Weighting factors'!$B$5, 0), _xlfn.IFNA('Table S3 Occupation CFs'!BA59*'Weighting factors'!$B$4,0), _xlfn.IFNA('Table S3 Occupation CFs'!BP59*'Weighting factors'!$B$6, 0)) = 0, NA(), 0.5*SUM(_xlfn.IFNA('Table S3 Occupation CFs'!H59*'Weighting factors'!$B$2,0), _xlfn.IFNA('Table S3 Occupation CFs'!W59*'Weighting factors'!$B$3, 0), _xlfn.IFNA('Table S3 Occupation CFs'!AL59*'Weighting factors'!$B$5, 0), _xlfn.IFNA('Table S3 Occupation CFs'!BA59*'Weighting factors'!$B$4,0), _xlfn.IFNA('Table S3 Occupation CFs'!BP59*'Weighting factors'!$B$6, 0)))</f>
        <v>1.9836167716222134E-15</v>
      </c>
      <c r="H57" s="51">
        <f>IF(0.5*SUM(_xlfn.IFNA('Table S3 Occupation CFs'!I59*'Weighting factors'!$B$2,0), _xlfn.IFNA('Table S3 Occupation CFs'!X59*'Weighting factors'!$B$3, 0), _xlfn.IFNA('Table S3 Occupation CFs'!AM59*'Weighting factors'!$B$5, 0), _xlfn.IFNA('Table S3 Occupation CFs'!BB59*'Weighting factors'!$B$4,0), _xlfn.IFNA('Table S3 Occupation CFs'!BQ59*'Weighting factors'!$B$6, 0)) = 0, NA(), 0.5*SUM(_xlfn.IFNA('Table S3 Occupation CFs'!I59*'Weighting factors'!$B$2,0), _xlfn.IFNA('Table S3 Occupation CFs'!X59*'Weighting factors'!$B$3, 0), _xlfn.IFNA('Table S3 Occupation CFs'!AM59*'Weighting factors'!$B$5, 0), _xlfn.IFNA('Table S3 Occupation CFs'!BB59*'Weighting factors'!$B$4,0), _xlfn.IFNA('Table S3 Occupation CFs'!BQ59*'Weighting factors'!$B$6, 0)))</f>
        <v>1.5796998041995839E-15</v>
      </c>
      <c r="I57" s="51">
        <f>IF(0.5*SUM(_xlfn.IFNA('Table S3 Occupation CFs'!J59*'Weighting factors'!$B$2,0), _xlfn.IFNA('Table S3 Occupation CFs'!Y59*'Weighting factors'!$B$3, 0), _xlfn.IFNA('Table S3 Occupation CFs'!AN59*'Weighting factors'!$B$5, 0), _xlfn.IFNA('Table S3 Occupation CFs'!BC59*'Weighting factors'!$B$4,0), _xlfn.IFNA('Table S3 Occupation CFs'!BR59*'Weighting factors'!$B$6, 0)) = 0, NA(), 0.5*SUM(_xlfn.IFNA('Table S3 Occupation CFs'!J59*'Weighting factors'!$B$2,0), _xlfn.IFNA('Table S3 Occupation CFs'!Y59*'Weighting factors'!$B$3, 0), _xlfn.IFNA('Table S3 Occupation CFs'!AN59*'Weighting factors'!$B$5, 0), _xlfn.IFNA('Table S3 Occupation CFs'!BC59*'Weighting factors'!$B$4,0), _xlfn.IFNA('Table S3 Occupation CFs'!BR59*'Weighting factors'!$B$6, 0)))</f>
        <v>1.7090636880290771E-15</v>
      </c>
      <c r="J57" s="51">
        <f>IF(0.5*SUM(_xlfn.IFNA('Table S3 Occupation CFs'!K59*'Weighting factors'!$B$2,0), _xlfn.IFNA('Table S3 Occupation CFs'!Z59*'Weighting factors'!$B$3, 0), _xlfn.IFNA('Table S3 Occupation CFs'!AO59*'Weighting factors'!$B$5, 0), _xlfn.IFNA('Table S3 Occupation CFs'!BD59*'Weighting factors'!$B$4,0), _xlfn.IFNA('Table S3 Occupation CFs'!BS59*'Weighting factors'!$B$6, 0)) = 0, NA(), 0.5*SUM(_xlfn.IFNA('Table S3 Occupation CFs'!K59*'Weighting factors'!$B$2,0), _xlfn.IFNA('Table S3 Occupation CFs'!Z59*'Weighting factors'!$B$3, 0), _xlfn.IFNA('Table S3 Occupation CFs'!AO59*'Weighting factors'!$B$5, 0), _xlfn.IFNA('Table S3 Occupation CFs'!BD59*'Weighting factors'!$B$4,0), _xlfn.IFNA('Table S3 Occupation CFs'!BS59*'Weighting factors'!$B$6, 0)))</f>
        <v>1.8232301079258112E-15</v>
      </c>
      <c r="K57" s="51">
        <f>IF(0.5*SUM(_xlfn.IFNA('Table S3 Occupation CFs'!L59*'Weighting factors'!$B$2,0), _xlfn.IFNA('Table S3 Occupation CFs'!AA59*'Weighting factors'!$B$3, 0), _xlfn.IFNA('Table S3 Occupation CFs'!AP59*'Weighting factors'!$B$5, 0), _xlfn.IFNA('Table S3 Occupation CFs'!BE59*'Weighting factors'!$B$4,0), _xlfn.IFNA('Table S3 Occupation CFs'!BT59*'Weighting factors'!$B$6, 0)) = 0, NA(), 0.5*SUM(_xlfn.IFNA('Table S3 Occupation CFs'!L59*'Weighting factors'!$B$2,0), _xlfn.IFNA('Table S3 Occupation CFs'!AA59*'Weighting factors'!$B$3, 0), _xlfn.IFNA('Table S3 Occupation CFs'!AP59*'Weighting factors'!$B$5, 0), _xlfn.IFNA('Table S3 Occupation CFs'!BE59*'Weighting factors'!$B$4,0), _xlfn.IFNA('Table S3 Occupation CFs'!BT59*'Weighting factors'!$B$6, 0)))</f>
        <v>1.5742037098713866E-15</v>
      </c>
      <c r="L57" s="51">
        <f>IF(0.5*SUM(_xlfn.IFNA('Table S3 Occupation CFs'!M59*'Weighting factors'!$B$2,0), _xlfn.IFNA('Table S3 Occupation CFs'!AB59*'Weighting factors'!$B$3, 0), _xlfn.IFNA('Table S3 Occupation CFs'!AQ59*'Weighting factors'!$B$5, 0), _xlfn.IFNA('Table S3 Occupation CFs'!BF59*'Weighting factors'!$B$4,0), _xlfn.IFNA('Table S3 Occupation CFs'!BU59*'Weighting factors'!$B$6, 0)) = 0, NA(), 0.5*SUM(_xlfn.IFNA('Table S3 Occupation CFs'!M59*'Weighting factors'!$B$2,0), _xlfn.IFNA('Table S3 Occupation CFs'!AB59*'Weighting factors'!$B$3, 0), _xlfn.IFNA('Table S3 Occupation CFs'!AQ59*'Weighting factors'!$B$5, 0), _xlfn.IFNA('Table S3 Occupation CFs'!BF59*'Weighting factors'!$B$4,0), _xlfn.IFNA('Table S3 Occupation CFs'!BU59*'Weighting factors'!$B$6, 0)))</f>
        <v>1.743454943413201E-15</v>
      </c>
      <c r="M57" s="51">
        <f>IF(0.5*SUM(_xlfn.IFNA('Table S3 Occupation CFs'!N59*'Weighting factors'!$B$2,0), _xlfn.IFNA('Table S3 Occupation CFs'!AC59*'Weighting factors'!$B$3, 0), _xlfn.IFNA('Table S3 Occupation CFs'!AR59*'Weighting factors'!$B$5, 0), _xlfn.IFNA('Table S3 Occupation CFs'!BG59*'Weighting factors'!$B$4,0), _xlfn.IFNA('Table S3 Occupation CFs'!BV59*'Weighting factors'!$B$6, 0)) = 0, NA(), 0.5*SUM(_xlfn.IFNA('Table S3 Occupation CFs'!N59*'Weighting factors'!$B$2,0), _xlfn.IFNA('Table S3 Occupation CFs'!AC59*'Weighting factors'!$B$3, 0), _xlfn.IFNA('Table S3 Occupation CFs'!AR59*'Weighting factors'!$B$5, 0), _xlfn.IFNA('Table S3 Occupation CFs'!BG59*'Weighting factors'!$B$4,0), _xlfn.IFNA('Table S3 Occupation CFs'!BV59*'Weighting factors'!$B$6, 0)))</f>
        <v>1.772469066769101E-15</v>
      </c>
      <c r="N57" s="51">
        <f>IF(0.5*SUM(_xlfn.IFNA('Table S3 Occupation CFs'!O59*'Weighting factors'!$B$2,0), _xlfn.IFNA('Table S3 Occupation CFs'!AD59*'Weighting factors'!$B$3, 0), _xlfn.IFNA('Table S3 Occupation CFs'!AS59*'Weighting factors'!$B$5, 0), _xlfn.IFNA('Table S3 Occupation CFs'!BH59*'Weighting factors'!$B$4,0), _xlfn.IFNA('Table S3 Occupation CFs'!BW59*'Weighting factors'!$B$6, 0)) = 0, NA(), 0.5*SUM(_xlfn.IFNA('Table S3 Occupation CFs'!O59*'Weighting factors'!$B$2,0), _xlfn.IFNA('Table S3 Occupation CFs'!AD59*'Weighting factors'!$B$3, 0), _xlfn.IFNA('Table S3 Occupation CFs'!AS59*'Weighting factors'!$B$5, 0), _xlfn.IFNA('Table S3 Occupation CFs'!BH59*'Weighting factors'!$B$4,0), _xlfn.IFNA('Table S3 Occupation CFs'!BW59*'Weighting factors'!$B$6, 0)))</f>
        <v>1.1602183463250978E-15</v>
      </c>
      <c r="O57" s="51">
        <f>IF(0.5*SUM(_xlfn.IFNA('Table S3 Occupation CFs'!P59*'Weighting factors'!$B$2,0), _xlfn.IFNA('Table S3 Occupation CFs'!AE59*'Weighting factors'!$B$3, 0), _xlfn.IFNA('Table S3 Occupation CFs'!AT59*'Weighting factors'!$B$5, 0), _xlfn.IFNA('Table S3 Occupation CFs'!BI59*'Weighting factors'!$B$4,0), _xlfn.IFNA('Table S3 Occupation CFs'!BX59*'Weighting factors'!$B$6, 0)) = 0, NA(), 0.5*SUM(_xlfn.IFNA('Table S3 Occupation CFs'!P59*'Weighting factors'!$B$2,0), _xlfn.IFNA('Table S3 Occupation CFs'!AE59*'Weighting factors'!$B$3, 0), _xlfn.IFNA('Table S3 Occupation CFs'!AT59*'Weighting factors'!$B$5, 0), _xlfn.IFNA('Table S3 Occupation CFs'!BI59*'Weighting factors'!$B$4,0), _xlfn.IFNA('Table S3 Occupation CFs'!BX59*'Weighting factors'!$B$6, 0)))</f>
        <v>1.7690543267291699E-15</v>
      </c>
      <c r="P57" s="51">
        <f>IF(0.5*SUM(_xlfn.IFNA('Table S3 Occupation CFs'!Q59*'Weighting factors'!$B$2,0), _xlfn.IFNA('Table S3 Occupation CFs'!AF59*'Weighting factors'!$B$3, 0), _xlfn.IFNA('Table S3 Occupation CFs'!AU59*'Weighting factors'!$B$5, 0), _xlfn.IFNA('Table S3 Occupation CFs'!BJ59*'Weighting factors'!$B$4,0), _xlfn.IFNA('Table S3 Occupation CFs'!BY59*'Weighting factors'!$B$6, 0)) = 0, NA(), 0.5*SUM(_xlfn.IFNA('Table S3 Occupation CFs'!Q59*'Weighting factors'!$B$2,0), _xlfn.IFNA('Table S3 Occupation CFs'!AF59*'Weighting factors'!$B$3, 0), _xlfn.IFNA('Table S3 Occupation CFs'!AU59*'Weighting factors'!$B$5, 0), _xlfn.IFNA('Table S3 Occupation CFs'!BJ59*'Weighting factors'!$B$4,0), _xlfn.IFNA('Table S3 Occupation CFs'!BY59*'Weighting factors'!$B$6, 0)))</f>
        <v>1.9688652596012849E-15</v>
      </c>
    </row>
    <row r="58" spans="1:16" x14ac:dyDescent="0.45">
      <c r="A58" s="3" t="s">
        <v>69</v>
      </c>
      <c r="B58" s="51" t="e">
        <f>IF(0.5*SUM(_xlfn.IFNA('Table S3 Occupation CFs'!E60*'Weighting factors'!$B$2,0), _xlfn.IFNA('Table S3 Occupation CFs'!T60*'Weighting factors'!$B$3, 0), _xlfn.IFNA('Table S3 Occupation CFs'!AI60*'Weighting factors'!$B$5, 0), _xlfn.IFNA('Table S3 Occupation CFs'!AX60*'Weighting factors'!$B$4,0), _xlfn.IFNA('Table S3 Occupation CFs'!BM60*'Weighting factors'!$B$6, 0)) = 0, NA(), 0.5*SUM(_xlfn.IFNA('Table S3 Occupation CFs'!E60*'Weighting factors'!$B$2,0), _xlfn.IFNA('Table S3 Occupation CFs'!T60*'Weighting factors'!$B$3, 0), _xlfn.IFNA('Table S3 Occupation CFs'!AI60*'Weighting factors'!$B$5, 0), _xlfn.IFNA('Table S3 Occupation CFs'!AX60*'Weighting factors'!$B$4,0), _xlfn.IFNA('Table S3 Occupation CFs'!BM60*'Weighting factors'!$B$6, 0)))</f>
        <v>#N/A</v>
      </c>
      <c r="C58" s="51" t="e">
        <f>IF(0.5*SUM(_xlfn.IFNA('Table S3 Occupation CFs'!D60*'Weighting factors'!$B$2,0), _xlfn.IFNA('Table S3 Occupation CFs'!S60*'Weighting factors'!$B$3, 0), _xlfn.IFNA('Table S3 Occupation CFs'!AH60*'Weighting factors'!$B$5, 0), _xlfn.IFNA('Table S3 Occupation CFs'!AW60*'Weighting factors'!$B$4,0), _xlfn.IFNA('Table S3 Occupation CFs'!BL60*'Weighting factors'!$B$6, 0)) = 0, NA(), 0.5*SUM(_xlfn.IFNA('Table S3 Occupation CFs'!D60*'Weighting factors'!$B$2,0), _xlfn.IFNA('Table S3 Occupation CFs'!S60*'Weighting factors'!$B$3, 0), _xlfn.IFNA('Table S3 Occupation CFs'!AH60*'Weighting factors'!$B$5, 0), _xlfn.IFNA('Table S3 Occupation CFs'!AW60*'Weighting factors'!$B$4,0), _xlfn.IFNA('Table S3 Occupation CFs'!BL60*'Weighting factors'!$B$6, 0)))</f>
        <v>#N/A</v>
      </c>
      <c r="D58" s="51">
        <f>IF(0.5*SUM(_xlfn.IFNA('Table S3 Occupation CFs'!C60*'Weighting factors'!$B$2,0), _xlfn.IFNA('Table S3 Occupation CFs'!R60*'Weighting factors'!$B$3, 0), _xlfn.IFNA('Table S3 Occupation CFs'!AG60*'Weighting factors'!$B$5, 0), _xlfn.IFNA('Table S3 Occupation CFs'!AV60*'Weighting factors'!$B$4,0), _xlfn.IFNA('Table S3 Occupation CFs'!BK60*'Weighting factors'!$B$6, 0)) = 0, NA(), 0.5*SUM(_xlfn.IFNA('Table S3 Occupation CFs'!C60*'Weighting factors'!$B$2,0), _xlfn.IFNA('Table S3 Occupation CFs'!R60*'Weighting factors'!$B$3, 0), _xlfn.IFNA('Table S3 Occupation CFs'!AG60*'Weighting factors'!$B$5, 0), _xlfn.IFNA('Table S3 Occupation CFs'!AV60*'Weighting factors'!$B$4,0), _xlfn.IFNA('Table S3 Occupation CFs'!BK60*'Weighting factors'!$B$6, 0)))</f>
        <v>2.4208471144586546E-16</v>
      </c>
      <c r="E58" s="51">
        <f>IF(0.5*SUM(_xlfn.IFNA('Table S3 Occupation CFs'!F60*'Weighting factors'!$B$2,0), _xlfn.IFNA('Table S3 Occupation CFs'!U60*'Weighting factors'!$B$3, 0), _xlfn.IFNA('Table S3 Occupation CFs'!AJ60*'Weighting factors'!$B$5, 0), _xlfn.IFNA('Table S3 Occupation CFs'!AY60*'Weighting factors'!$B$4,0), _xlfn.IFNA('Table S3 Occupation CFs'!BN60*'Weighting factors'!$B$6, 0)) = 0, NA(), 0.5*SUM(_xlfn.IFNA('Table S3 Occupation CFs'!F60*'Weighting factors'!$B$2,0), _xlfn.IFNA('Table S3 Occupation CFs'!U60*'Weighting factors'!$B$3, 0), _xlfn.IFNA('Table S3 Occupation CFs'!AJ60*'Weighting factors'!$B$5, 0), _xlfn.IFNA('Table S3 Occupation CFs'!AY60*'Weighting factors'!$B$4,0), _xlfn.IFNA('Table S3 Occupation CFs'!BN60*'Weighting factors'!$B$6, 0)))</f>
        <v>2.5070073665576128E-16</v>
      </c>
      <c r="F58" s="51">
        <f>IF(0.5*SUM(_xlfn.IFNA('Table S3 Occupation CFs'!G60*'Weighting factors'!$B$2,0), _xlfn.IFNA('Table S3 Occupation CFs'!V60*'Weighting factors'!$B$3, 0), _xlfn.IFNA('Table S3 Occupation CFs'!AK60*'Weighting factors'!$B$5, 0), _xlfn.IFNA('Table S3 Occupation CFs'!AZ60*'Weighting factors'!$B$4,0), _xlfn.IFNA('Table S3 Occupation CFs'!BO60*'Weighting factors'!$B$6, 0)) = 0, NA(), 0.5*SUM(_xlfn.IFNA('Table S3 Occupation CFs'!G60*'Weighting factors'!$B$2,0), _xlfn.IFNA('Table S3 Occupation CFs'!V60*'Weighting factors'!$B$3, 0), _xlfn.IFNA('Table S3 Occupation CFs'!AK60*'Weighting factors'!$B$5, 0), _xlfn.IFNA('Table S3 Occupation CFs'!AZ60*'Weighting factors'!$B$4,0), _xlfn.IFNA('Table S3 Occupation CFs'!BO60*'Weighting factors'!$B$6, 0)))</f>
        <v>2.5250423920703267E-16</v>
      </c>
      <c r="G58" s="51">
        <f>IF(0.5*SUM(_xlfn.IFNA('Table S3 Occupation CFs'!H60*'Weighting factors'!$B$2,0), _xlfn.IFNA('Table S3 Occupation CFs'!W60*'Weighting factors'!$B$3, 0), _xlfn.IFNA('Table S3 Occupation CFs'!AL60*'Weighting factors'!$B$5, 0), _xlfn.IFNA('Table S3 Occupation CFs'!BA60*'Weighting factors'!$B$4,0), _xlfn.IFNA('Table S3 Occupation CFs'!BP60*'Weighting factors'!$B$6, 0)) = 0, NA(), 0.5*SUM(_xlfn.IFNA('Table S3 Occupation CFs'!H60*'Weighting factors'!$B$2,0), _xlfn.IFNA('Table S3 Occupation CFs'!W60*'Weighting factors'!$B$3, 0), _xlfn.IFNA('Table S3 Occupation CFs'!AL60*'Weighting factors'!$B$5, 0), _xlfn.IFNA('Table S3 Occupation CFs'!BA60*'Weighting factors'!$B$4,0), _xlfn.IFNA('Table S3 Occupation CFs'!BP60*'Weighting factors'!$B$6, 0)))</f>
        <v>2.5432387935992388E-16</v>
      </c>
      <c r="H58" s="51">
        <f>IF(0.5*SUM(_xlfn.IFNA('Table S3 Occupation CFs'!I60*'Weighting factors'!$B$2,0), _xlfn.IFNA('Table S3 Occupation CFs'!X60*'Weighting factors'!$B$3, 0), _xlfn.IFNA('Table S3 Occupation CFs'!AM60*'Weighting factors'!$B$5, 0), _xlfn.IFNA('Table S3 Occupation CFs'!BB60*'Weighting factors'!$B$4,0), _xlfn.IFNA('Table S3 Occupation CFs'!BQ60*'Weighting factors'!$B$6, 0)) = 0, NA(), 0.5*SUM(_xlfn.IFNA('Table S3 Occupation CFs'!I60*'Weighting factors'!$B$2,0), _xlfn.IFNA('Table S3 Occupation CFs'!X60*'Weighting factors'!$B$3, 0), _xlfn.IFNA('Table S3 Occupation CFs'!AM60*'Weighting factors'!$B$5, 0), _xlfn.IFNA('Table S3 Occupation CFs'!BB60*'Weighting factors'!$B$4,0), _xlfn.IFNA('Table S3 Occupation CFs'!BQ60*'Weighting factors'!$B$6, 0)))</f>
        <v>2.449083960828183E-16</v>
      </c>
      <c r="I58" s="51">
        <f>IF(0.5*SUM(_xlfn.IFNA('Table S3 Occupation CFs'!J60*'Weighting factors'!$B$2,0), _xlfn.IFNA('Table S3 Occupation CFs'!Y60*'Weighting factors'!$B$3, 0), _xlfn.IFNA('Table S3 Occupation CFs'!AN60*'Weighting factors'!$B$5, 0), _xlfn.IFNA('Table S3 Occupation CFs'!BC60*'Weighting factors'!$B$4,0), _xlfn.IFNA('Table S3 Occupation CFs'!BR60*'Weighting factors'!$B$6, 0)) = 0, NA(), 0.5*SUM(_xlfn.IFNA('Table S3 Occupation CFs'!J60*'Weighting factors'!$B$2,0), _xlfn.IFNA('Table S3 Occupation CFs'!Y60*'Weighting factors'!$B$3, 0), _xlfn.IFNA('Table S3 Occupation CFs'!AN60*'Weighting factors'!$B$5, 0), _xlfn.IFNA('Table S3 Occupation CFs'!BC60*'Weighting factors'!$B$4,0), _xlfn.IFNA('Table S3 Occupation CFs'!BR60*'Weighting factors'!$B$6, 0)))</f>
        <v>2.4880564895273655E-16</v>
      </c>
      <c r="J58" s="51">
        <f>IF(0.5*SUM(_xlfn.IFNA('Table S3 Occupation CFs'!K60*'Weighting factors'!$B$2,0), _xlfn.IFNA('Table S3 Occupation CFs'!Z60*'Weighting factors'!$B$3, 0), _xlfn.IFNA('Table S3 Occupation CFs'!AO60*'Weighting factors'!$B$5, 0), _xlfn.IFNA('Table S3 Occupation CFs'!BD60*'Weighting factors'!$B$4,0), _xlfn.IFNA('Table S3 Occupation CFs'!BS60*'Weighting factors'!$B$6, 0)) = 0, NA(), 0.5*SUM(_xlfn.IFNA('Table S3 Occupation CFs'!K60*'Weighting factors'!$B$2,0), _xlfn.IFNA('Table S3 Occupation CFs'!Z60*'Weighting factors'!$B$3, 0), _xlfn.IFNA('Table S3 Occupation CFs'!AO60*'Weighting factors'!$B$5, 0), _xlfn.IFNA('Table S3 Occupation CFs'!BD60*'Weighting factors'!$B$4,0), _xlfn.IFNA('Table S3 Occupation CFs'!BS60*'Weighting factors'!$B$6, 0)))</f>
        <v>2.5155418303280745E-16</v>
      </c>
      <c r="K58" s="51">
        <f>IF(0.5*SUM(_xlfn.IFNA('Table S3 Occupation CFs'!L60*'Weighting factors'!$B$2,0), _xlfn.IFNA('Table S3 Occupation CFs'!AA60*'Weighting factors'!$B$3, 0), _xlfn.IFNA('Table S3 Occupation CFs'!AP60*'Weighting factors'!$B$5, 0), _xlfn.IFNA('Table S3 Occupation CFs'!BE60*'Weighting factors'!$B$4,0), _xlfn.IFNA('Table S3 Occupation CFs'!BT60*'Weighting factors'!$B$6, 0)) = 0, NA(), 0.5*SUM(_xlfn.IFNA('Table S3 Occupation CFs'!L60*'Weighting factors'!$B$2,0), _xlfn.IFNA('Table S3 Occupation CFs'!AA60*'Weighting factors'!$B$3, 0), _xlfn.IFNA('Table S3 Occupation CFs'!AP60*'Weighting factors'!$B$5, 0), _xlfn.IFNA('Table S3 Occupation CFs'!BE60*'Weighting factors'!$B$4,0), _xlfn.IFNA('Table S3 Occupation CFs'!BT60*'Weighting factors'!$B$6, 0)))</f>
        <v>2.4196614064748773E-16</v>
      </c>
      <c r="L58" s="51">
        <f>IF(0.5*SUM(_xlfn.IFNA('Table S3 Occupation CFs'!M60*'Weighting factors'!$B$2,0), _xlfn.IFNA('Table S3 Occupation CFs'!AB60*'Weighting factors'!$B$3, 0), _xlfn.IFNA('Table S3 Occupation CFs'!AQ60*'Weighting factors'!$B$5, 0), _xlfn.IFNA('Table S3 Occupation CFs'!BF60*'Weighting factors'!$B$4,0), _xlfn.IFNA('Table S3 Occupation CFs'!BU60*'Weighting factors'!$B$6, 0)) = 0, NA(), 0.5*SUM(_xlfn.IFNA('Table S3 Occupation CFs'!M60*'Weighting factors'!$B$2,0), _xlfn.IFNA('Table S3 Occupation CFs'!AB60*'Weighting factors'!$B$3, 0), _xlfn.IFNA('Table S3 Occupation CFs'!AQ60*'Weighting factors'!$B$5, 0), _xlfn.IFNA('Table S3 Occupation CFs'!BF60*'Weighting factors'!$B$4,0), _xlfn.IFNA('Table S3 Occupation CFs'!BU60*'Weighting factors'!$B$6, 0)))</f>
        <v>2.4819665700892628E-16</v>
      </c>
      <c r="M58" s="51">
        <f>IF(0.5*SUM(_xlfn.IFNA('Table S3 Occupation CFs'!N60*'Weighting factors'!$B$2,0), _xlfn.IFNA('Table S3 Occupation CFs'!AC60*'Weighting factors'!$B$3, 0), _xlfn.IFNA('Table S3 Occupation CFs'!AR60*'Weighting factors'!$B$5, 0), _xlfn.IFNA('Table S3 Occupation CFs'!BG60*'Weighting factors'!$B$4,0), _xlfn.IFNA('Table S3 Occupation CFs'!BV60*'Weighting factors'!$B$6, 0)) = 0, NA(), 0.5*SUM(_xlfn.IFNA('Table S3 Occupation CFs'!N60*'Weighting factors'!$B$2,0), _xlfn.IFNA('Table S3 Occupation CFs'!AC60*'Weighting factors'!$B$3, 0), _xlfn.IFNA('Table S3 Occupation CFs'!AR60*'Weighting factors'!$B$5, 0), _xlfn.IFNA('Table S3 Occupation CFs'!BG60*'Weighting factors'!$B$4,0), _xlfn.IFNA('Table S3 Occupation CFs'!BV60*'Weighting factors'!$B$6, 0)))</f>
        <v>2.4908320693728097E-16</v>
      </c>
      <c r="N58" s="51">
        <f>IF(0.5*SUM(_xlfn.IFNA('Table S3 Occupation CFs'!O60*'Weighting factors'!$B$2,0), _xlfn.IFNA('Table S3 Occupation CFs'!AD60*'Weighting factors'!$B$3, 0), _xlfn.IFNA('Table S3 Occupation CFs'!AS60*'Weighting factors'!$B$5, 0), _xlfn.IFNA('Table S3 Occupation CFs'!BH60*'Weighting factors'!$B$4,0), _xlfn.IFNA('Table S3 Occupation CFs'!BW60*'Weighting factors'!$B$6, 0)) = 0, NA(), 0.5*SUM(_xlfn.IFNA('Table S3 Occupation CFs'!O60*'Weighting factors'!$B$2,0), _xlfn.IFNA('Table S3 Occupation CFs'!AD60*'Weighting factors'!$B$3, 0), _xlfn.IFNA('Table S3 Occupation CFs'!AS60*'Weighting factors'!$B$5, 0), _xlfn.IFNA('Table S3 Occupation CFs'!BH60*'Weighting factors'!$B$4,0), _xlfn.IFNA('Table S3 Occupation CFs'!BW60*'Weighting factors'!$B$6, 0)))</f>
        <v>2.2699025259900798E-16</v>
      </c>
      <c r="O58" s="51">
        <f>IF(0.5*SUM(_xlfn.IFNA('Table S3 Occupation CFs'!P60*'Weighting factors'!$B$2,0), _xlfn.IFNA('Table S3 Occupation CFs'!AE60*'Weighting factors'!$B$3, 0), _xlfn.IFNA('Table S3 Occupation CFs'!AT60*'Weighting factors'!$B$5, 0), _xlfn.IFNA('Table S3 Occupation CFs'!BI60*'Weighting factors'!$B$4,0), _xlfn.IFNA('Table S3 Occupation CFs'!BX60*'Weighting factors'!$B$6, 0)) = 0, NA(), 0.5*SUM(_xlfn.IFNA('Table S3 Occupation CFs'!P60*'Weighting factors'!$B$2,0), _xlfn.IFNA('Table S3 Occupation CFs'!AE60*'Weighting factors'!$B$3, 0), _xlfn.IFNA('Table S3 Occupation CFs'!AT60*'Weighting factors'!$B$5, 0), _xlfn.IFNA('Table S3 Occupation CFs'!BI60*'Weighting factors'!$B$4,0), _xlfn.IFNA('Table S3 Occupation CFs'!BX60*'Weighting factors'!$B$6, 0)))</f>
        <v>2.5038230776299638E-16</v>
      </c>
      <c r="P58" s="51">
        <f>IF(0.5*SUM(_xlfn.IFNA('Table S3 Occupation CFs'!Q60*'Weighting factors'!$B$2,0), _xlfn.IFNA('Table S3 Occupation CFs'!AF60*'Weighting factors'!$B$3, 0), _xlfn.IFNA('Table S3 Occupation CFs'!AU60*'Weighting factors'!$B$5, 0), _xlfn.IFNA('Table S3 Occupation CFs'!BJ60*'Weighting factors'!$B$4,0), _xlfn.IFNA('Table S3 Occupation CFs'!BY60*'Weighting factors'!$B$6, 0)) = 0, NA(), 0.5*SUM(_xlfn.IFNA('Table S3 Occupation CFs'!Q60*'Weighting factors'!$B$2,0), _xlfn.IFNA('Table S3 Occupation CFs'!AF60*'Weighting factors'!$B$3, 0), _xlfn.IFNA('Table S3 Occupation CFs'!AU60*'Weighting factors'!$B$5, 0), _xlfn.IFNA('Table S3 Occupation CFs'!BJ60*'Weighting factors'!$B$4,0), _xlfn.IFNA('Table S3 Occupation CFs'!BY60*'Weighting factors'!$B$6, 0)))</f>
        <v>2.5411009770456695E-16</v>
      </c>
    </row>
    <row r="59" spans="1:16" x14ac:dyDescent="0.45">
      <c r="A59" s="3" t="s">
        <v>70</v>
      </c>
      <c r="B59" s="51" t="e">
        <f>IF(0.5*SUM(_xlfn.IFNA('Table S3 Occupation CFs'!E61*'Weighting factors'!$B$2,0), _xlfn.IFNA('Table S3 Occupation CFs'!T61*'Weighting factors'!$B$3, 0), _xlfn.IFNA('Table S3 Occupation CFs'!AI61*'Weighting factors'!$B$5, 0), _xlfn.IFNA('Table S3 Occupation CFs'!AX61*'Weighting factors'!$B$4,0), _xlfn.IFNA('Table S3 Occupation CFs'!BM61*'Weighting factors'!$B$6, 0)) = 0, NA(), 0.5*SUM(_xlfn.IFNA('Table S3 Occupation CFs'!E61*'Weighting factors'!$B$2,0), _xlfn.IFNA('Table S3 Occupation CFs'!T61*'Weighting factors'!$B$3, 0), _xlfn.IFNA('Table S3 Occupation CFs'!AI61*'Weighting factors'!$B$5, 0), _xlfn.IFNA('Table S3 Occupation CFs'!AX61*'Weighting factors'!$B$4,0), _xlfn.IFNA('Table S3 Occupation CFs'!BM61*'Weighting factors'!$B$6, 0)))</f>
        <v>#N/A</v>
      </c>
      <c r="C59" s="51" t="e">
        <f>IF(0.5*SUM(_xlfn.IFNA('Table S3 Occupation CFs'!D61*'Weighting factors'!$B$2,0), _xlfn.IFNA('Table S3 Occupation CFs'!S61*'Weighting factors'!$B$3, 0), _xlfn.IFNA('Table S3 Occupation CFs'!AH61*'Weighting factors'!$B$5, 0), _xlfn.IFNA('Table S3 Occupation CFs'!AW61*'Weighting factors'!$B$4,0), _xlfn.IFNA('Table S3 Occupation CFs'!BL61*'Weighting factors'!$B$6, 0)) = 0, NA(), 0.5*SUM(_xlfn.IFNA('Table S3 Occupation CFs'!D61*'Weighting factors'!$B$2,0), _xlfn.IFNA('Table S3 Occupation CFs'!S61*'Weighting factors'!$B$3, 0), _xlfn.IFNA('Table S3 Occupation CFs'!AH61*'Weighting factors'!$B$5, 0), _xlfn.IFNA('Table S3 Occupation CFs'!AW61*'Weighting factors'!$B$4,0), _xlfn.IFNA('Table S3 Occupation CFs'!BL61*'Weighting factors'!$B$6, 0)))</f>
        <v>#N/A</v>
      </c>
      <c r="D59" s="51">
        <f>IF(0.5*SUM(_xlfn.IFNA('Table S3 Occupation CFs'!C61*'Weighting factors'!$B$2,0), _xlfn.IFNA('Table S3 Occupation CFs'!R61*'Weighting factors'!$B$3, 0), _xlfn.IFNA('Table S3 Occupation CFs'!AG61*'Weighting factors'!$B$5, 0), _xlfn.IFNA('Table S3 Occupation CFs'!AV61*'Weighting factors'!$B$4,0), _xlfn.IFNA('Table S3 Occupation CFs'!BK61*'Weighting factors'!$B$6, 0)) = 0, NA(), 0.5*SUM(_xlfn.IFNA('Table S3 Occupation CFs'!C61*'Weighting factors'!$B$2,0), _xlfn.IFNA('Table S3 Occupation CFs'!R61*'Weighting factors'!$B$3, 0), _xlfn.IFNA('Table S3 Occupation CFs'!AG61*'Weighting factors'!$B$5, 0), _xlfn.IFNA('Table S3 Occupation CFs'!AV61*'Weighting factors'!$B$4,0), _xlfn.IFNA('Table S3 Occupation CFs'!BK61*'Weighting factors'!$B$6, 0)))</f>
        <v>4.1548677655530239E-16</v>
      </c>
      <c r="E59" s="51">
        <f>IF(0.5*SUM(_xlfn.IFNA('Table S3 Occupation CFs'!F61*'Weighting factors'!$B$2,0), _xlfn.IFNA('Table S3 Occupation CFs'!U61*'Weighting factors'!$B$3, 0), _xlfn.IFNA('Table S3 Occupation CFs'!AJ61*'Weighting factors'!$B$5, 0), _xlfn.IFNA('Table S3 Occupation CFs'!AY61*'Weighting factors'!$B$4,0), _xlfn.IFNA('Table S3 Occupation CFs'!BN61*'Weighting factors'!$B$6, 0)) = 0, NA(), 0.5*SUM(_xlfn.IFNA('Table S3 Occupation CFs'!F61*'Weighting factors'!$B$2,0), _xlfn.IFNA('Table S3 Occupation CFs'!U61*'Weighting factors'!$B$3, 0), _xlfn.IFNA('Table S3 Occupation CFs'!AJ61*'Weighting factors'!$B$5, 0), _xlfn.IFNA('Table S3 Occupation CFs'!AY61*'Weighting factors'!$B$4,0), _xlfn.IFNA('Table S3 Occupation CFs'!BN61*'Weighting factors'!$B$6, 0)))</f>
        <v>4.2394242118729172E-16</v>
      </c>
      <c r="F59" s="51">
        <f>IF(0.5*SUM(_xlfn.IFNA('Table S3 Occupation CFs'!G61*'Weighting factors'!$B$2,0), _xlfn.IFNA('Table S3 Occupation CFs'!V61*'Weighting factors'!$B$3, 0), _xlfn.IFNA('Table S3 Occupation CFs'!AK61*'Weighting factors'!$B$5, 0), _xlfn.IFNA('Table S3 Occupation CFs'!AZ61*'Weighting factors'!$B$4,0), _xlfn.IFNA('Table S3 Occupation CFs'!BO61*'Weighting factors'!$B$6, 0)) = 0, NA(), 0.5*SUM(_xlfn.IFNA('Table S3 Occupation CFs'!G61*'Weighting factors'!$B$2,0), _xlfn.IFNA('Table S3 Occupation CFs'!V61*'Weighting factors'!$B$3, 0), _xlfn.IFNA('Table S3 Occupation CFs'!AK61*'Weighting factors'!$B$5, 0), _xlfn.IFNA('Table S3 Occupation CFs'!AZ61*'Weighting factors'!$B$4,0), _xlfn.IFNA('Table S3 Occupation CFs'!BO61*'Weighting factors'!$B$6, 0)))</f>
        <v>4.2579235869590631E-16</v>
      </c>
      <c r="G59" s="51">
        <f>IF(0.5*SUM(_xlfn.IFNA('Table S3 Occupation CFs'!H61*'Weighting factors'!$B$2,0), _xlfn.IFNA('Table S3 Occupation CFs'!W61*'Weighting factors'!$B$3, 0), _xlfn.IFNA('Table S3 Occupation CFs'!AL61*'Weighting factors'!$B$5, 0), _xlfn.IFNA('Table S3 Occupation CFs'!BA61*'Weighting factors'!$B$4,0), _xlfn.IFNA('Table S3 Occupation CFs'!BP61*'Weighting factors'!$B$6, 0)) = 0, NA(), 0.5*SUM(_xlfn.IFNA('Table S3 Occupation CFs'!H61*'Weighting factors'!$B$2,0), _xlfn.IFNA('Table S3 Occupation CFs'!W61*'Weighting factors'!$B$3, 0), _xlfn.IFNA('Table S3 Occupation CFs'!AL61*'Weighting factors'!$B$5, 0), _xlfn.IFNA('Table S3 Occupation CFs'!BA61*'Weighting factors'!$B$4,0), _xlfn.IFNA('Table S3 Occupation CFs'!BP61*'Weighting factors'!$B$6, 0)))</f>
        <v>4.2765884930255396E-16</v>
      </c>
      <c r="H59" s="51">
        <f>IF(0.5*SUM(_xlfn.IFNA('Table S3 Occupation CFs'!I61*'Weighting factors'!$B$2,0), _xlfn.IFNA('Table S3 Occupation CFs'!X61*'Weighting factors'!$B$3, 0), _xlfn.IFNA('Table S3 Occupation CFs'!AM61*'Weighting factors'!$B$5, 0), _xlfn.IFNA('Table S3 Occupation CFs'!BB61*'Weighting factors'!$B$4,0), _xlfn.IFNA('Table S3 Occupation CFs'!BQ61*'Weighting factors'!$B$6, 0)) = 0, NA(), 0.5*SUM(_xlfn.IFNA('Table S3 Occupation CFs'!I61*'Weighting factors'!$B$2,0), _xlfn.IFNA('Table S3 Occupation CFs'!X61*'Weighting factors'!$B$3, 0), _xlfn.IFNA('Table S3 Occupation CFs'!AM61*'Weighting factors'!$B$5, 0), _xlfn.IFNA('Table S3 Occupation CFs'!BB61*'Weighting factors'!$B$4,0), _xlfn.IFNA('Table S3 Occupation CFs'!BQ61*'Weighting factors'!$B$6, 0)))</f>
        <v>4.1768510816384221E-16</v>
      </c>
      <c r="I59" s="51">
        <f>IF(0.5*SUM(_xlfn.IFNA('Table S3 Occupation CFs'!J61*'Weighting factors'!$B$2,0), _xlfn.IFNA('Table S3 Occupation CFs'!Y61*'Weighting factors'!$B$3, 0), _xlfn.IFNA('Table S3 Occupation CFs'!AN61*'Weighting factors'!$B$5, 0), _xlfn.IFNA('Table S3 Occupation CFs'!BC61*'Weighting factors'!$B$4,0), _xlfn.IFNA('Table S3 Occupation CFs'!BR61*'Weighting factors'!$B$6, 0)) = 0, NA(), 0.5*SUM(_xlfn.IFNA('Table S3 Occupation CFs'!J61*'Weighting factors'!$B$2,0), _xlfn.IFNA('Table S3 Occupation CFs'!Y61*'Weighting factors'!$B$3, 0), _xlfn.IFNA('Table S3 Occupation CFs'!AN61*'Weighting factors'!$B$5, 0), _xlfn.IFNA('Table S3 Occupation CFs'!BC61*'Weighting factors'!$B$4,0), _xlfn.IFNA('Table S3 Occupation CFs'!BR61*'Weighting factors'!$B$6, 0)))</f>
        <v>4.2179596676057411E-16</v>
      </c>
      <c r="J59" s="51">
        <f>IF(0.5*SUM(_xlfn.IFNA('Table S3 Occupation CFs'!K61*'Weighting factors'!$B$2,0), _xlfn.IFNA('Table S3 Occupation CFs'!Z61*'Weighting factors'!$B$3, 0), _xlfn.IFNA('Table S3 Occupation CFs'!AO61*'Weighting factors'!$B$5, 0), _xlfn.IFNA('Table S3 Occupation CFs'!BD61*'Weighting factors'!$B$4,0), _xlfn.IFNA('Table S3 Occupation CFs'!BS61*'Weighting factors'!$B$6, 0)) = 0, NA(), 0.5*SUM(_xlfn.IFNA('Table S3 Occupation CFs'!K61*'Weighting factors'!$B$2,0), _xlfn.IFNA('Table S3 Occupation CFs'!Z61*'Weighting factors'!$B$3, 0), _xlfn.IFNA('Table S3 Occupation CFs'!AO61*'Weighting factors'!$B$5, 0), _xlfn.IFNA('Table S3 Occupation CFs'!BD61*'Weighting factors'!$B$4,0), _xlfn.IFNA('Table S3 Occupation CFs'!BS61*'Weighting factors'!$B$6, 0)))</f>
        <v>4.2469519058454017E-16</v>
      </c>
      <c r="K59" s="51">
        <f>IF(0.5*SUM(_xlfn.IFNA('Table S3 Occupation CFs'!L61*'Weighting factors'!$B$2,0), _xlfn.IFNA('Table S3 Occupation CFs'!AA61*'Weighting factors'!$B$3, 0), _xlfn.IFNA('Table S3 Occupation CFs'!AP61*'Weighting factors'!$B$5, 0), _xlfn.IFNA('Table S3 Occupation CFs'!BE61*'Weighting factors'!$B$4,0), _xlfn.IFNA('Table S3 Occupation CFs'!BT61*'Weighting factors'!$B$6, 0)) = 0, NA(), 0.5*SUM(_xlfn.IFNA('Table S3 Occupation CFs'!L61*'Weighting factors'!$B$2,0), _xlfn.IFNA('Table S3 Occupation CFs'!AA61*'Weighting factors'!$B$3, 0), _xlfn.IFNA('Table S3 Occupation CFs'!AP61*'Weighting factors'!$B$5, 0), _xlfn.IFNA('Table S3 Occupation CFs'!BE61*'Weighting factors'!$B$4,0), _xlfn.IFNA('Table S3 Occupation CFs'!BT61*'Weighting factors'!$B$6, 0)))</f>
        <v>4.1272605426999031E-16</v>
      </c>
      <c r="L59" s="51">
        <f>IF(0.5*SUM(_xlfn.IFNA('Table S3 Occupation CFs'!M61*'Weighting factors'!$B$2,0), _xlfn.IFNA('Table S3 Occupation CFs'!AB61*'Weighting factors'!$B$3, 0), _xlfn.IFNA('Table S3 Occupation CFs'!AQ61*'Weighting factors'!$B$5, 0), _xlfn.IFNA('Table S3 Occupation CFs'!BF61*'Weighting factors'!$B$4,0), _xlfn.IFNA('Table S3 Occupation CFs'!BU61*'Weighting factors'!$B$6, 0)) = 0, NA(), 0.5*SUM(_xlfn.IFNA('Table S3 Occupation CFs'!M61*'Weighting factors'!$B$2,0), _xlfn.IFNA('Table S3 Occupation CFs'!AB61*'Weighting factors'!$B$3, 0), _xlfn.IFNA('Table S3 Occupation CFs'!AQ61*'Weighting factors'!$B$5, 0), _xlfn.IFNA('Table S3 Occupation CFs'!BF61*'Weighting factors'!$B$4,0), _xlfn.IFNA('Table S3 Occupation CFs'!BU61*'Weighting factors'!$B$6, 0)))</f>
        <v>4.2013877414089013E-16</v>
      </c>
      <c r="M59" s="51">
        <f>IF(0.5*SUM(_xlfn.IFNA('Table S3 Occupation CFs'!N61*'Weighting factors'!$B$2,0), _xlfn.IFNA('Table S3 Occupation CFs'!AC61*'Weighting factors'!$B$3, 0), _xlfn.IFNA('Table S3 Occupation CFs'!AR61*'Weighting factors'!$B$5, 0), _xlfn.IFNA('Table S3 Occupation CFs'!BG61*'Weighting factors'!$B$4,0), _xlfn.IFNA('Table S3 Occupation CFs'!BV61*'Weighting factors'!$B$6, 0)) = 0, NA(), 0.5*SUM(_xlfn.IFNA('Table S3 Occupation CFs'!N61*'Weighting factors'!$B$2,0), _xlfn.IFNA('Table S3 Occupation CFs'!AC61*'Weighting factors'!$B$3, 0), _xlfn.IFNA('Table S3 Occupation CFs'!AR61*'Weighting factors'!$B$5, 0), _xlfn.IFNA('Table S3 Occupation CFs'!BG61*'Weighting factors'!$B$4,0), _xlfn.IFNA('Table S3 Occupation CFs'!BV61*'Weighting factors'!$B$6, 0)))</f>
        <v>4.2119261499967087E-16</v>
      </c>
      <c r="N59" s="51">
        <f>IF(0.5*SUM(_xlfn.IFNA('Table S3 Occupation CFs'!O61*'Weighting factors'!$B$2,0), _xlfn.IFNA('Table S3 Occupation CFs'!AD61*'Weighting factors'!$B$3, 0), _xlfn.IFNA('Table S3 Occupation CFs'!AS61*'Weighting factors'!$B$5, 0), _xlfn.IFNA('Table S3 Occupation CFs'!BH61*'Weighting factors'!$B$4,0), _xlfn.IFNA('Table S3 Occupation CFs'!BW61*'Weighting factors'!$B$6, 0)) = 0, NA(), 0.5*SUM(_xlfn.IFNA('Table S3 Occupation CFs'!O61*'Weighting factors'!$B$2,0), _xlfn.IFNA('Table S3 Occupation CFs'!AD61*'Weighting factors'!$B$3, 0), _xlfn.IFNA('Table S3 Occupation CFs'!AS61*'Weighting factors'!$B$5, 0), _xlfn.IFNA('Table S3 Occupation CFs'!BH61*'Weighting factors'!$B$4,0), _xlfn.IFNA('Table S3 Occupation CFs'!BW61*'Weighting factors'!$B$6, 0)))</f>
        <v>3.9706550359677342E-16</v>
      </c>
      <c r="O59" s="51">
        <f>IF(0.5*SUM(_xlfn.IFNA('Table S3 Occupation CFs'!P61*'Weighting factors'!$B$2,0), _xlfn.IFNA('Table S3 Occupation CFs'!AE61*'Weighting factors'!$B$3, 0), _xlfn.IFNA('Table S3 Occupation CFs'!AT61*'Weighting factors'!$B$5, 0), _xlfn.IFNA('Table S3 Occupation CFs'!BI61*'Weighting factors'!$B$4,0), _xlfn.IFNA('Table S3 Occupation CFs'!BX61*'Weighting factors'!$B$6, 0)) = 0, NA(), 0.5*SUM(_xlfn.IFNA('Table S3 Occupation CFs'!P61*'Weighting factors'!$B$2,0), _xlfn.IFNA('Table S3 Occupation CFs'!AE61*'Weighting factors'!$B$3, 0), _xlfn.IFNA('Table S3 Occupation CFs'!AT61*'Weighting factors'!$B$5, 0), _xlfn.IFNA('Table S3 Occupation CFs'!BI61*'Weighting factors'!$B$4,0), _xlfn.IFNA('Table S3 Occupation CFs'!BX61*'Weighting factors'!$B$6, 0)))</f>
        <v>4.2313835712058922E-16</v>
      </c>
      <c r="P59" s="51">
        <f>IF(0.5*SUM(_xlfn.IFNA('Table S3 Occupation CFs'!Q61*'Weighting factors'!$B$2,0), _xlfn.IFNA('Table S3 Occupation CFs'!AF61*'Weighting factors'!$B$3, 0), _xlfn.IFNA('Table S3 Occupation CFs'!AU61*'Weighting factors'!$B$5, 0), _xlfn.IFNA('Table S3 Occupation CFs'!BJ61*'Weighting factors'!$B$4,0), _xlfn.IFNA('Table S3 Occupation CFs'!BY61*'Weighting factors'!$B$6, 0)) = 0, NA(), 0.5*SUM(_xlfn.IFNA('Table S3 Occupation CFs'!Q61*'Weighting factors'!$B$2,0), _xlfn.IFNA('Table S3 Occupation CFs'!AF61*'Weighting factors'!$B$3, 0), _xlfn.IFNA('Table S3 Occupation CFs'!AU61*'Weighting factors'!$B$5, 0), _xlfn.IFNA('Table S3 Occupation CFs'!BJ61*'Weighting factors'!$B$4,0), _xlfn.IFNA('Table S3 Occupation CFs'!BY61*'Weighting factors'!$B$6, 0)))</f>
        <v>4.2729230683013178E-16</v>
      </c>
    </row>
    <row r="60" spans="1:16" x14ac:dyDescent="0.45">
      <c r="A60" s="3" t="s">
        <v>71</v>
      </c>
      <c r="B60" s="51" t="e">
        <f>IF(0.5*SUM(_xlfn.IFNA('Table S3 Occupation CFs'!E62*'Weighting factors'!$B$2,0), _xlfn.IFNA('Table S3 Occupation CFs'!T62*'Weighting factors'!$B$3, 0), _xlfn.IFNA('Table S3 Occupation CFs'!AI62*'Weighting factors'!$B$5, 0), _xlfn.IFNA('Table S3 Occupation CFs'!AX62*'Weighting factors'!$B$4,0), _xlfn.IFNA('Table S3 Occupation CFs'!BM62*'Weighting factors'!$B$6, 0)) = 0, NA(), 0.5*SUM(_xlfn.IFNA('Table S3 Occupation CFs'!E62*'Weighting factors'!$B$2,0), _xlfn.IFNA('Table S3 Occupation CFs'!T62*'Weighting factors'!$B$3, 0), _xlfn.IFNA('Table S3 Occupation CFs'!AI62*'Weighting factors'!$B$5, 0), _xlfn.IFNA('Table S3 Occupation CFs'!AX62*'Weighting factors'!$B$4,0), _xlfn.IFNA('Table S3 Occupation CFs'!BM62*'Weighting factors'!$B$6, 0)))</f>
        <v>#N/A</v>
      </c>
      <c r="C60" s="51" t="e">
        <f>IF(0.5*SUM(_xlfn.IFNA('Table S3 Occupation CFs'!D62*'Weighting factors'!$B$2,0), _xlfn.IFNA('Table S3 Occupation CFs'!S62*'Weighting factors'!$B$3, 0), _xlfn.IFNA('Table S3 Occupation CFs'!AH62*'Weighting factors'!$B$5, 0), _xlfn.IFNA('Table S3 Occupation CFs'!AW62*'Weighting factors'!$B$4,0), _xlfn.IFNA('Table S3 Occupation CFs'!BL62*'Weighting factors'!$B$6, 0)) = 0, NA(), 0.5*SUM(_xlfn.IFNA('Table S3 Occupation CFs'!D62*'Weighting factors'!$B$2,0), _xlfn.IFNA('Table S3 Occupation CFs'!S62*'Weighting factors'!$B$3, 0), _xlfn.IFNA('Table S3 Occupation CFs'!AH62*'Weighting factors'!$B$5, 0), _xlfn.IFNA('Table S3 Occupation CFs'!AW62*'Weighting factors'!$B$4,0), _xlfn.IFNA('Table S3 Occupation CFs'!BL62*'Weighting factors'!$B$6, 0)))</f>
        <v>#N/A</v>
      </c>
      <c r="D60" s="51">
        <f>IF(0.5*SUM(_xlfn.IFNA('Table S3 Occupation CFs'!C62*'Weighting factors'!$B$2,0), _xlfn.IFNA('Table S3 Occupation CFs'!R62*'Weighting factors'!$B$3, 0), _xlfn.IFNA('Table S3 Occupation CFs'!AG62*'Weighting factors'!$B$5, 0), _xlfn.IFNA('Table S3 Occupation CFs'!AV62*'Weighting factors'!$B$4,0), _xlfn.IFNA('Table S3 Occupation CFs'!BK62*'Weighting factors'!$B$6, 0)) = 0, NA(), 0.5*SUM(_xlfn.IFNA('Table S3 Occupation CFs'!C62*'Weighting factors'!$B$2,0), _xlfn.IFNA('Table S3 Occupation CFs'!R62*'Weighting factors'!$B$3, 0), _xlfn.IFNA('Table S3 Occupation CFs'!AG62*'Weighting factors'!$B$5, 0), _xlfn.IFNA('Table S3 Occupation CFs'!AV62*'Weighting factors'!$B$4,0), _xlfn.IFNA('Table S3 Occupation CFs'!BK62*'Weighting factors'!$B$6, 0)))</f>
        <v>4.0336526223533503E-15</v>
      </c>
      <c r="E60" s="51">
        <f>IF(0.5*SUM(_xlfn.IFNA('Table S3 Occupation CFs'!F62*'Weighting factors'!$B$2,0), _xlfn.IFNA('Table S3 Occupation CFs'!U62*'Weighting factors'!$B$3, 0), _xlfn.IFNA('Table S3 Occupation CFs'!AJ62*'Weighting factors'!$B$5, 0), _xlfn.IFNA('Table S3 Occupation CFs'!AY62*'Weighting factors'!$B$4,0), _xlfn.IFNA('Table S3 Occupation CFs'!BN62*'Weighting factors'!$B$6, 0)) = 0, NA(), 0.5*SUM(_xlfn.IFNA('Table S3 Occupation CFs'!F62*'Weighting factors'!$B$2,0), _xlfn.IFNA('Table S3 Occupation CFs'!U62*'Weighting factors'!$B$3, 0), _xlfn.IFNA('Table S3 Occupation CFs'!AJ62*'Weighting factors'!$B$5, 0), _xlfn.IFNA('Table S3 Occupation CFs'!AY62*'Weighting factors'!$B$4,0), _xlfn.IFNA('Table S3 Occupation CFs'!BN62*'Weighting factors'!$B$6, 0)))</f>
        <v>4.5797990929370153E-15</v>
      </c>
      <c r="F60" s="51">
        <f>IF(0.5*SUM(_xlfn.IFNA('Table S3 Occupation CFs'!G62*'Weighting factors'!$B$2,0), _xlfn.IFNA('Table S3 Occupation CFs'!V62*'Weighting factors'!$B$3, 0), _xlfn.IFNA('Table S3 Occupation CFs'!AK62*'Weighting factors'!$B$5, 0), _xlfn.IFNA('Table S3 Occupation CFs'!AZ62*'Weighting factors'!$B$4,0), _xlfn.IFNA('Table S3 Occupation CFs'!BO62*'Weighting factors'!$B$6, 0)) = 0, NA(), 0.5*SUM(_xlfn.IFNA('Table S3 Occupation CFs'!G62*'Weighting factors'!$B$2,0), _xlfn.IFNA('Table S3 Occupation CFs'!V62*'Weighting factors'!$B$3, 0), _xlfn.IFNA('Table S3 Occupation CFs'!AK62*'Weighting factors'!$B$5, 0), _xlfn.IFNA('Table S3 Occupation CFs'!AZ62*'Weighting factors'!$B$4,0), _xlfn.IFNA('Table S3 Occupation CFs'!BO62*'Weighting factors'!$B$6, 0)))</f>
        <v>4.6650940279704079E-15</v>
      </c>
      <c r="G60" s="51">
        <f>IF(0.5*SUM(_xlfn.IFNA('Table S3 Occupation CFs'!H62*'Weighting factors'!$B$2,0), _xlfn.IFNA('Table S3 Occupation CFs'!W62*'Weighting factors'!$B$3, 0), _xlfn.IFNA('Table S3 Occupation CFs'!AL62*'Weighting factors'!$B$5, 0), _xlfn.IFNA('Table S3 Occupation CFs'!BA62*'Weighting factors'!$B$4,0), _xlfn.IFNA('Table S3 Occupation CFs'!BP62*'Weighting factors'!$B$6, 0)) = 0, NA(), 0.5*SUM(_xlfn.IFNA('Table S3 Occupation CFs'!H62*'Weighting factors'!$B$2,0), _xlfn.IFNA('Table S3 Occupation CFs'!W62*'Weighting factors'!$B$3, 0), _xlfn.IFNA('Table S3 Occupation CFs'!AL62*'Weighting factors'!$B$5, 0), _xlfn.IFNA('Table S3 Occupation CFs'!BA62*'Weighting factors'!$B$4,0), _xlfn.IFNA('Table S3 Occupation CFs'!BP62*'Weighting factors'!$B$6, 0)))</f>
        <v>4.7511521754986708E-15</v>
      </c>
      <c r="H60" s="51">
        <f>IF(0.5*SUM(_xlfn.IFNA('Table S3 Occupation CFs'!I62*'Weighting factors'!$B$2,0), _xlfn.IFNA('Table S3 Occupation CFs'!X62*'Weighting factors'!$B$3, 0), _xlfn.IFNA('Table S3 Occupation CFs'!AM62*'Weighting factors'!$B$5, 0), _xlfn.IFNA('Table S3 Occupation CFs'!BB62*'Weighting factors'!$B$4,0), _xlfn.IFNA('Table S3 Occupation CFs'!BQ62*'Weighting factors'!$B$6, 0)) = 0, NA(), 0.5*SUM(_xlfn.IFNA('Table S3 Occupation CFs'!I62*'Weighting factors'!$B$2,0), _xlfn.IFNA('Table S3 Occupation CFs'!X62*'Weighting factors'!$B$3, 0), _xlfn.IFNA('Table S3 Occupation CFs'!AM62*'Weighting factors'!$B$5, 0), _xlfn.IFNA('Table S3 Occupation CFs'!BB62*'Weighting factors'!$B$4,0), _xlfn.IFNA('Table S3 Occupation CFs'!BQ62*'Weighting factors'!$B$6, 0)))</f>
        <v>4.3268448617578904E-15</v>
      </c>
      <c r="I60" s="51">
        <f>IF(0.5*SUM(_xlfn.IFNA('Table S3 Occupation CFs'!J62*'Weighting factors'!$B$2,0), _xlfn.IFNA('Table S3 Occupation CFs'!Y62*'Weighting factors'!$B$3, 0), _xlfn.IFNA('Table S3 Occupation CFs'!AN62*'Weighting factors'!$B$5, 0), _xlfn.IFNA('Table S3 Occupation CFs'!BC62*'Weighting factors'!$B$4,0), _xlfn.IFNA('Table S3 Occupation CFs'!BR62*'Weighting factors'!$B$6, 0)) = 0, NA(), 0.5*SUM(_xlfn.IFNA('Table S3 Occupation CFs'!J62*'Weighting factors'!$B$2,0), _xlfn.IFNA('Table S3 Occupation CFs'!Y62*'Weighting factors'!$B$3, 0), _xlfn.IFNA('Table S3 Occupation CFs'!AN62*'Weighting factors'!$B$5, 0), _xlfn.IFNA('Table S3 Occupation CFs'!BC62*'Weighting factors'!$B$4,0), _xlfn.IFNA('Table S3 Occupation CFs'!BR62*'Weighting factors'!$B$6, 0)))</f>
        <v>4.5036347092289643E-15</v>
      </c>
      <c r="J60" s="51">
        <f>IF(0.5*SUM(_xlfn.IFNA('Table S3 Occupation CFs'!K62*'Weighting factors'!$B$2,0), _xlfn.IFNA('Table S3 Occupation CFs'!Z62*'Weighting factors'!$B$3, 0), _xlfn.IFNA('Table S3 Occupation CFs'!AO62*'Weighting factors'!$B$5, 0), _xlfn.IFNA('Table S3 Occupation CFs'!BD62*'Weighting factors'!$B$4,0), _xlfn.IFNA('Table S3 Occupation CFs'!BS62*'Weighting factors'!$B$6, 0)) = 0, NA(), 0.5*SUM(_xlfn.IFNA('Table S3 Occupation CFs'!K62*'Weighting factors'!$B$2,0), _xlfn.IFNA('Table S3 Occupation CFs'!Z62*'Weighting factors'!$B$3, 0), _xlfn.IFNA('Table S3 Occupation CFs'!AO62*'Weighting factors'!$B$5, 0), _xlfn.IFNA('Table S3 Occupation CFs'!BD62*'Weighting factors'!$B$4,0), _xlfn.IFNA('Table S3 Occupation CFs'!BS62*'Weighting factors'!$B$6, 0)))</f>
        <v>4.628312694911474E-15</v>
      </c>
      <c r="K60" s="51">
        <f>IF(0.5*SUM(_xlfn.IFNA('Table S3 Occupation CFs'!L62*'Weighting factors'!$B$2,0), _xlfn.IFNA('Table S3 Occupation CFs'!AA62*'Weighting factors'!$B$3, 0), _xlfn.IFNA('Table S3 Occupation CFs'!AP62*'Weighting factors'!$B$5, 0), _xlfn.IFNA('Table S3 Occupation CFs'!BE62*'Weighting factors'!$B$4,0), _xlfn.IFNA('Table S3 Occupation CFs'!BT62*'Weighting factors'!$B$6, 0)) = 0, NA(), 0.5*SUM(_xlfn.IFNA('Table S3 Occupation CFs'!L62*'Weighting factors'!$B$2,0), _xlfn.IFNA('Table S3 Occupation CFs'!AA62*'Weighting factors'!$B$3, 0), _xlfn.IFNA('Table S3 Occupation CFs'!AP62*'Weighting factors'!$B$5, 0), _xlfn.IFNA('Table S3 Occupation CFs'!BE62*'Weighting factors'!$B$4,0), _xlfn.IFNA('Table S3 Occupation CFs'!BT62*'Weighting factors'!$B$6, 0)))</f>
        <v>4.4227633471123497E-15</v>
      </c>
      <c r="L60" s="51">
        <f>IF(0.5*SUM(_xlfn.IFNA('Table S3 Occupation CFs'!M62*'Weighting factors'!$B$2,0), _xlfn.IFNA('Table S3 Occupation CFs'!AB62*'Weighting factors'!$B$3, 0), _xlfn.IFNA('Table S3 Occupation CFs'!AQ62*'Weighting factors'!$B$5, 0), _xlfn.IFNA('Table S3 Occupation CFs'!BF62*'Weighting factors'!$B$4,0), _xlfn.IFNA('Table S3 Occupation CFs'!BU62*'Weighting factors'!$B$6, 0)) = 0, NA(), 0.5*SUM(_xlfn.IFNA('Table S3 Occupation CFs'!M62*'Weighting factors'!$B$2,0), _xlfn.IFNA('Table S3 Occupation CFs'!AB62*'Weighting factors'!$B$3, 0), _xlfn.IFNA('Table S3 Occupation CFs'!AQ62*'Weighting factors'!$B$5, 0), _xlfn.IFNA('Table S3 Occupation CFs'!BF62*'Weighting factors'!$B$4,0), _xlfn.IFNA('Table S3 Occupation CFs'!BU62*'Weighting factors'!$B$6, 0)))</f>
        <v>4.6015032751322941E-15</v>
      </c>
      <c r="M60" s="51">
        <f>IF(0.5*SUM(_xlfn.IFNA('Table S3 Occupation CFs'!N62*'Weighting factors'!$B$2,0), _xlfn.IFNA('Table S3 Occupation CFs'!AC62*'Weighting factors'!$B$3, 0), _xlfn.IFNA('Table S3 Occupation CFs'!AR62*'Weighting factors'!$B$5, 0), _xlfn.IFNA('Table S3 Occupation CFs'!BG62*'Weighting factors'!$B$4,0), _xlfn.IFNA('Table S3 Occupation CFs'!BV62*'Weighting factors'!$B$6, 0)) = 0, NA(), 0.5*SUM(_xlfn.IFNA('Table S3 Occupation CFs'!N62*'Weighting factors'!$B$2,0), _xlfn.IFNA('Table S3 Occupation CFs'!AC62*'Weighting factors'!$B$3, 0), _xlfn.IFNA('Table S3 Occupation CFs'!AR62*'Weighting factors'!$B$5, 0), _xlfn.IFNA('Table S3 Occupation CFs'!BG62*'Weighting factors'!$B$4,0), _xlfn.IFNA('Table S3 Occupation CFs'!BV62*'Weighting factors'!$B$6, 0)))</f>
        <v>4.6270409081352316E-15</v>
      </c>
      <c r="N60" s="51">
        <f>IF(0.5*SUM(_xlfn.IFNA('Table S3 Occupation CFs'!O62*'Weighting factors'!$B$2,0), _xlfn.IFNA('Table S3 Occupation CFs'!AD62*'Weighting factors'!$B$3, 0), _xlfn.IFNA('Table S3 Occupation CFs'!AS62*'Weighting factors'!$B$5, 0), _xlfn.IFNA('Table S3 Occupation CFs'!BH62*'Weighting factors'!$B$4,0), _xlfn.IFNA('Table S3 Occupation CFs'!BW62*'Weighting factors'!$B$6, 0)) = 0, NA(), 0.5*SUM(_xlfn.IFNA('Table S3 Occupation CFs'!O62*'Weighting factors'!$B$2,0), _xlfn.IFNA('Table S3 Occupation CFs'!AD62*'Weighting factors'!$B$3, 0), _xlfn.IFNA('Table S3 Occupation CFs'!AS62*'Weighting factors'!$B$5, 0), _xlfn.IFNA('Table S3 Occupation CFs'!BH62*'Weighting factors'!$B$4,0), _xlfn.IFNA('Table S3 Occupation CFs'!BW62*'Weighting factors'!$B$6, 0)))</f>
        <v>3.5920477054043157E-15</v>
      </c>
      <c r="O60" s="51">
        <f>IF(0.5*SUM(_xlfn.IFNA('Table S3 Occupation CFs'!P62*'Weighting factors'!$B$2,0), _xlfn.IFNA('Table S3 Occupation CFs'!AE62*'Weighting factors'!$B$3, 0), _xlfn.IFNA('Table S3 Occupation CFs'!AT62*'Weighting factors'!$B$5, 0), _xlfn.IFNA('Table S3 Occupation CFs'!BI62*'Weighting factors'!$B$4,0), _xlfn.IFNA('Table S3 Occupation CFs'!BX62*'Weighting factors'!$B$6, 0)) = 0, NA(), 0.5*SUM(_xlfn.IFNA('Table S3 Occupation CFs'!P62*'Weighting factors'!$B$2,0), _xlfn.IFNA('Table S3 Occupation CFs'!AE62*'Weighting factors'!$B$3, 0), _xlfn.IFNA('Table S3 Occupation CFs'!AT62*'Weighting factors'!$B$5, 0), _xlfn.IFNA('Table S3 Occupation CFs'!BI62*'Weighting factors'!$B$4,0), _xlfn.IFNA('Table S3 Occupation CFs'!BX62*'Weighting factors'!$B$6, 0)))</f>
        <v>4.58969762542857E-15</v>
      </c>
      <c r="P60" s="51">
        <f>IF(0.5*SUM(_xlfn.IFNA('Table S3 Occupation CFs'!Q62*'Weighting factors'!$B$2,0), _xlfn.IFNA('Table S3 Occupation CFs'!AF62*'Weighting factors'!$B$3, 0), _xlfn.IFNA('Table S3 Occupation CFs'!AU62*'Weighting factors'!$B$5, 0), _xlfn.IFNA('Table S3 Occupation CFs'!BJ62*'Weighting factors'!$B$4,0), _xlfn.IFNA('Table S3 Occupation CFs'!BY62*'Weighting factors'!$B$6, 0)) = 0, NA(), 0.5*SUM(_xlfn.IFNA('Table S3 Occupation CFs'!Q62*'Weighting factors'!$B$2,0), _xlfn.IFNA('Table S3 Occupation CFs'!AF62*'Weighting factors'!$B$3, 0), _xlfn.IFNA('Table S3 Occupation CFs'!AU62*'Weighting factors'!$B$5, 0), _xlfn.IFNA('Table S3 Occupation CFs'!BJ62*'Weighting factors'!$B$4,0), _xlfn.IFNA('Table S3 Occupation CFs'!BY62*'Weighting factors'!$B$6, 0)))</f>
        <v>4.7487394627410416E-15</v>
      </c>
    </row>
    <row r="61" spans="1:16" x14ac:dyDescent="0.45">
      <c r="A61" s="3" t="s">
        <v>72</v>
      </c>
      <c r="B61" s="51" t="e">
        <f>IF(0.5*SUM(_xlfn.IFNA('Table S3 Occupation CFs'!E63*'Weighting factors'!$B$2,0), _xlfn.IFNA('Table S3 Occupation CFs'!T63*'Weighting factors'!$B$3, 0), _xlfn.IFNA('Table S3 Occupation CFs'!AI63*'Weighting factors'!$B$5, 0), _xlfn.IFNA('Table S3 Occupation CFs'!AX63*'Weighting factors'!$B$4,0), _xlfn.IFNA('Table S3 Occupation CFs'!BM63*'Weighting factors'!$B$6, 0)) = 0, NA(), 0.5*SUM(_xlfn.IFNA('Table S3 Occupation CFs'!E63*'Weighting factors'!$B$2,0), _xlfn.IFNA('Table S3 Occupation CFs'!T63*'Weighting factors'!$B$3, 0), _xlfn.IFNA('Table S3 Occupation CFs'!AI63*'Weighting factors'!$B$5, 0), _xlfn.IFNA('Table S3 Occupation CFs'!AX63*'Weighting factors'!$B$4,0), _xlfn.IFNA('Table S3 Occupation CFs'!BM63*'Weighting factors'!$B$6, 0)))</f>
        <v>#N/A</v>
      </c>
      <c r="C61" s="51">
        <f>IF(0.5*SUM(_xlfn.IFNA('Table S3 Occupation CFs'!D63*'Weighting factors'!$B$2,0), _xlfn.IFNA('Table S3 Occupation CFs'!S63*'Weighting factors'!$B$3, 0), _xlfn.IFNA('Table S3 Occupation CFs'!AH63*'Weighting factors'!$B$5, 0), _xlfn.IFNA('Table S3 Occupation CFs'!AW63*'Weighting factors'!$B$4,0), _xlfn.IFNA('Table S3 Occupation CFs'!BL63*'Weighting factors'!$B$6, 0)) = 0, NA(), 0.5*SUM(_xlfn.IFNA('Table S3 Occupation CFs'!D63*'Weighting factors'!$B$2,0), _xlfn.IFNA('Table S3 Occupation CFs'!S63*'Weighting factors'!$B$3, 0), _xlfn.IFNA('Table S3 Occupation CFs'!AH63*'Weighting factors'!$B$5, 0), _xlfn.IFNA('Table S3 Occupation CFs'!AW63*'Weighting factors'!$B$4,0), _xlfn.IFNA('Table S3 Occupation CFs'!BL63*'Weighting factors'!$B$6, 0)))</f>
        <v>2.9690191597941579E-14</v>
      </c>
      <c r="D61" s="51" t="e">
        <f>IF(0.5*SUM(_xlfn.IFNA('Table S3 Occupation CFs'!C63*'Weighting factors'!$B$2,0), _xlfn.IFNA('Table S3 Occupation CFs'!R63*'Weighting factors'!$B$3, 0), _xlfn.IFNA('Table S3 Occupation CFs'!AG63*'Weighting factors'!$B$5, 0), _xlfn.IFNA('Table S3 Occupation CFs'!AV63*'Weighting factors'!$B$4,0), _xlfn.IFNA('Table S3 Occupation CFs'!BK63*'Weighting factors'!$B$6, 0)) = 0, NA(), 0.5*SUM(_xlfn.IFNA('Table S3 Occupation CFs'!C63*'Weighting factors'!$B$2,0), _xlfn.IFNA('Table S3 Occupation CFs'!R63*'Weighting factors'!$B$3, 0), _xlfn.IFNA('Table S3 Occupation CFs'!AG63*'Weighting factors'!$B$5, 0), _xlfn.IFNA('Table S3 Occupation CFs'!AV63*'Weighting factors'!$B$4,0), _xlfn.IFNA('Table S3 Occupation CFs'!BK63*'Weighting factors'!$B$6, 0)))</f>
        <v>#N/A</v>
      </c>
      <c r="E61" s="51">
        <f>IF(0.5*SUM(_xlfn.IFNA('Table S3 Occupation CFs'!F63*'Weighting factors'!$B$2,0), _xlfn.IFNA('Table S3 Occupation CFs'!U63*'Weighting factors'!$B$3, 0), _xlfn.IFNA('Table S3 Occupation CFs'!AJ63*'Weighting factors'!$B$5, 0), _xlfn.IFNA('Table S3 Occupation CFs'!AY63*'Weighting factors'!$B$4,0), _xlfn.IFNA('Table S3 Occupation CFs'!BN63*'Weighting factors'!$B$6, 0)) = 0, NA(), 0.5*SUM(_xlfn.IFNA('Table S3 Occupation CFs'!F63*'Weighting factors'!$B$2,0), _xlfn.IFNA('Table S3 Occupation CFs'!U63*'Weighting factors'!$B$3, 0), _xlfn.IFNA('Table S3 Occupation CFs'!AJ63*'Weighting factors'!$B$5, 0), _xlfn.IFNA('Table S3 Occupation CFs'!AY63*'Weighting factors'!$B$4,0), _xlfn.IFNA('Table S3 Occupation CFs'!BN63*'Weighting factors'!$B$6, 0)))</f>
        <v>3.2491408485475787E-14</v>
      </c>
      <c r="F61" s="51">
        <f>IF(0.5*SUM(_xlfn.IFNA('Table S3 Occupation CFs'!G63*'Weighting factors'!$B$2,0), _xlfn.IFNA('Table S3 Occupation CFs'!V63*'Weighting factors'!$B$3, 0), _xlfn.IFNA('Table S3 Occupation CFs'!AK63*'Weighting factors'!$B$5, 0), _xlfn.IFNA('Table S3 Occupation CFs'!AZ63*'Weighting factors'!$B$4,0), _xlfn.IFNA('Table S3 Occupation CFs'!BO63*'Weighting factors'!$B$6, 0)) = 0, NA(), 0.5*SUM(_xlfn.IFNA('Table S3 Occupation CFs'!G63*'Weighting factors'!$B$2,0), _xlfn.IFNA('Table S3 Occupation CFs'!V63*'Weighting factors'!$B$3, 0), _xlfn.IFNA('Table S3 Occupation CFs'!AK63*'Weighting factors'!$B$5, 0), _xlfn.IFNA('Table S3 Occupation CFs'!AZ63*'Weighting factors'!$B$4,0), _xlfn.IFNA('Table S3 Occupation CFs'!BO63*'Weighting factors'!$B$6, 0)))</f>
        <v>3.3142061926246244E-14</v>
      </c>
      <c r="G61" s="51">
        <f>IF(0.5*SUM(_xlfn.IFNA('Table S3 Occupation CFs'!H63*'Weighting factors'!$B$2,0), _xlfn.IFNA('Table S3 Occupation CFs'!W63*'Weighting factors'!$B$3, 0), _xlfn.IFNA('Table S3 Occupation CFs'!AL63*'Weighting factors'!$B$5, 0), _xlfn.IFNA('Table S3 Occupation CFs'!BA63*'Weighting factors'!$B$4,0), _xlfn.IFNA('Table S3 Occupation CFs'!BP63*'Weighting factors'!$B$6, 0)) = 0, NA(), 0.5*SUM(_xlfn.IFNA('Table S3 Occupation CFs'!H63*'Weighting factors'!$B$2,0), _xlfn.IFNA('Table S3 Occupation CFs'!W63*'Weighting factors'!$B$3, 0), _xlfn.IFNA('Table S3 Occupation CFs'!AL63*'Weighting factors'!$B$5, 0), _xlfn.IFNA('Table S3 Occupation CFs'!BA63*'Weighting factors'!$B$4,0), _xlfn.IFNA('Table S3 Occupation CFs'!BP63*'Weighting factors'!$B$6, 0)))</f>
        <v>3.4015322587622702E-14</v>
      </c>
      <c r="H61" s="51">
        <f>IF(0.5*SUM(_xlfn.IFNA('Table S3 Occupation CFs'!I63*'Weighting factors'!$B$2,0), _xlfn.IFNA('Table S3 Occupation CFs'!X63*'Weighting factors'!$B$3, 0), _xlfn.IFNA('Table S3 Occupation CFs'!AM63*'Weighting factors'!$B$5, 0), _xlfn.IFNA('Table S3 Occupation CFs'!BB63*'Weighting factors'!$B$4,0), _xlfn.IFNA('Table S3 Occupation CFs'!BQ63*'Weighting factors'!$B$6, 0)) = 0, NA(), 0.5*SUM(_xlfn.IFNA('Table S3 Occupation CFs'!I63*'Weighting factors'!$B$2,0), _xlfn.IFNA('Table S3 Occupation CFs'!X63*'Weighting factors'!$B$3, 0), _xlfn.IFNA('Table S3 Occupation CFs'!AM63*'Weighting factors'!$B$5, 0), _xlfn.IFNA('Table S3 Occupation CFs'!BB63*'Weighting factors'!$B$4,0), _xlfn.IFNA('Table S3 Occupation CFs'!BQ63*'Weighting factors'!$B$6, 0)))</f>
        <v>3.1984987260771337E-14</v>
      </c>
      <c r="I61" s="51">
        <f>IF(0.5*SUM(_xlfn.IFNA('Table S3 Occupation CFs'!J63*'Weighting factors'!$B$2,0), _xlfn.IFNA('Table S3 Occupation CFs'!Y63*'Weighting factors'!$B$3, 0), _xlfn.IFNA('Table S3 Occupation CFs'!AN63*'Weighting factors'!$B$5, 0), _xlfn.IFNA('Table S3 Occupation CFs'!BC63*'Weighting factors'!$B$4,0), _xlfn.IFNA('Table S3 Occupation CFs'!BR63*'Weighting factors'!$B$6, 0)) = 0, NA(), 0.5*SUM(_xlfn.IFNA('Table S3 Occupation CFs'!J63*'Weighting factors'!$B$2,0), _xlfn.IFNA('Table S3 Occupation CFs'!Y63*'Weighting factors'!$B$3, 0), _xlfn.IFNA('Table S3 Occupation CFs'!AN63*'Weighting factors'!$B$5, 0), _xlfn.IFNA('Table S3 Occupation CFs'!BC63*'Weighting factors'!$B$4,0), _xlfn.IFNA('Table S3 Occupation CFs'!BR63*'Weighting factors'!$B$6, 0)))</f>
        <v>3.2746781195137592E-14</v>
      </c>
      <c r="J61" s="51">
        <f>IF(0.5*SUM(_xlfn.IFNA('Table S3 Occupation CFs'!K63*'Weighting factors'!$B$2,0), _xlfn.IFNA('Table S3 Occupation CFs'!Z63*'Weighting factors'!$B$3, 0), _xlfn.IFNA('Table S3 Occupation CFs'!AO63*'Weighting factors'!$B$5, 0), _xlfn.IFNA('Table S3 Occupation CFs'!BD63*'Weighting factors'!$B$4,0), _xlfn.IFNA('Table S3 Occupation CFs'!BS63*'Weighting factors'!$B$6, 0)) = 0, NA(), 0.5*SUM(_xlfn.IFNA('Table S3 Occupation CFs'!K63*'Weighting factors'!$B$2,0), _xlfn.IFNA('Table S3 Occupation CFs'!Z63*'Weighting factors'!$B$3, 0), _xlfn.IFNA('Table S3 Occupation CFs'!AO63*'Weighting factors'!$B$5, 0), _xlfn.IFNA('Table S3 Occupation CFs'!BD63*'Weighting factors'!$B$4,0), _xlfn.IFNA('Table S3 Occupation CFs'!BS63*'Weighting factors'!$B$6, 0)))</f>
        <v>3.3419075870269565E-14</v>
      </c>
      <c r="K61" s="51">
        <f>IF(0.5*SUM(_xlfn.IFNA('Table S3 Occupation CFs'!L63*'Weighting factors'!$B$2,0), _xlfn.IFNA('Table S3 Occupation CFs'!AA63*'Weighting factors'!$B$3, 0), _xlfn.IFNA('Table S3 Occupation CFs'!AP63*'Weighting factors'!$B$5, 0), _xlfn.IFNA('Table S3 Occupation CFs'!BE63*'Weighting factors'!$B$4,0), _xlfn.IFNA('Table S3 Occupation CFs'!BT63*'Weighting factors'!$B$6, 0)) = 0, NA(), 0.5*SUM(_xlfn.IFNA('Table S3 Occupation CFs'!L63*'Weighting factors'!$B$2,0), _xlfn.IFNA('Table S3 Occupation CFs'!AA63*'Weighting factors'!$B$3, 0), _xlfn.IFNA('Table S3 Occupation CFs'!AP63*'Weighting factors'!$B$5, 0), _xlfn.IFNA('Table S3 Occupation CFs'!BE63*'Weighting factors'!$B$4,0), _xlfn.IFNA('Table S3 Occupation CFs'!BT63*'Weighting factors'!$B$6, 0)))</f>
        <v>3.1550739800905348E-14</v>
      </c>
      <c r="L61" s="51">
        <f>IF(0.5*SUM(_xlfn.IFNA('Table S3 Occupation CFs'!M63*'Weighting factors'!$B$2,0), _xlfn.IFNA('Table S3 Occupation CFs'!AB63*'Weighting factors'!$B$3, 0), _xlfn.IFNA('Table S3 Occupation CFs'!AQ63*'Weighting factors'!$B$5, 0), _xlfn.IFNA('Table S3 Occupation CFs'!BF63*'Weighting factors'!$B$4,0), _xlfn.IFNA('Table S3 Occupation CFs'!BU63*'Weighting factors'!$B$6, 0)) = 0, NA(), 0.5*SUM(_xlfn.IFNA('Table S3 Occupation CFs'!M63*'Weighting factors'!$B$2,0), _xlfn.IFNA('Table S3 Occupation CFs'!AB63*'Weighting factors'!$B$3, 0), _xlfn.IFNA('Table S3 Occupation CFs'!AQ63*'Weighting factors'!$B$5, 0), _xlfn.IFNA('Table S3 Occupation CFs'!BF63*'Weighting factors'!$B$4,0), _xlfn.IFNA('Table S3 Occupation CFs'!BU63*'Weighting factors'!$B$6, 0)))</f>
        <v>3.2655932603067208E-14</v>
      </c>
      <c r="M61" s="51">
        <f>IF(0.5*SUM(_xlfn.IFNA('Table S3 Occupation CFs'!N63*'Weighting factors'!$B$2,0), _xlfn.IFNA('Table S3 Occupation CFs'!AC63*'Weighting factors'!$B$3, 0), _xlfn.IFNA('Table S3 Occupation CFs'!AR63*'Weighting factors'!$B$5, 0), _xlfn.IFNA('Table S3 Occupation CFs'!BG63*'Weighting factors'!$B$4,0), _xlfn.IFNA('Table S3 Occupation CFs'!BV63*'Weighting factors'!$B$6, 0)) = 0, NA(), 0.5*SUM(_xlfn.IFNA('Table S3 Occupation CFs'!N63*'Weighting factors'!$B$2,0), _xlfn.IFNA('Table S3 Occupation CFs'!AC63*'Weighting factors'!$B$3, 0), _xlfn.IFNA('Table S3 Occupation CFs'!AR63*'Weighting factors'!$B$5, 0), _xlfn.IFNA('Table S3 Occupation CFs'!BG63*'Weighting factors'!$B$4,0), _xlfn.IFNA('Table S3 Occupation CFs'!BV63*'Weighting factors'!$B$6, 0)))</f>
        <v>3.2845260876326686E-14</v>
      </c>
      <c r="N61" s="51">
        <f>IF(0.5*SUM(_xlfn.IFNA('Table S3 Occupation CFs'!O63*'Weighting factors'!$B$2,0), _xlfn.IFNA('Table S3 Occupation CFs'!AD63*'Weighting factors'!$B$3, 0), _xlfn.IFNA('Table S3 Occupation CFs'!AS63*'Weighting factors'!$B$5, 0), _xlfn.IFNA('Table S3 Occupation CFs'!BH63*'Weighting factors'!$B$4,0), _xlfn.IFNA('Table S3 Occupation CFs'!BW63*'Weighting factors'!$B$6, 0)) = 0, NA(), 0.5*SUM(_xlfn.IFNA('Table S3 Occupation CFs'!O63*'Weighting factors'!$B$2,0), _xlfn.IFNA('Table S3 Occupation CFs'!AD63*'Weighting factors'!$B$3, 0), _xlfn.IFNA('Table S3 Occupation CFs'!AS63*'Weighting factors'!$B$5, 0), _xlfn.IFNA('Table S3 Occupation CFs'!BH63*'Weighting factors'!$B$4,0), _xlfn.IFNA('Table S3 Occupation CFs'!BW63*'Weighting factors'!$B$6, 0)))</f>
        <v>2.9790212241044425E-14</v>
      </c>
      <c r="O61" s="51">
        <f>IF(0.5*SUM(_xlfn.IFNA('Table S3 Occupation CFs'!P63*'Weighting factors'!$B$2,0), _xlfn.IFNA('Table S3 Occupation CFs'!AE63*'Weighting factors'!$B$3, 0), _xlfn.IFNA('Table S3 Occupation CFs'!AT63*'Weighting factors'!$B$5, 0), _xlfn.IFNA('Table S3 Occupation CFs'!BI63*'Weighting factors'!$B$4,0), _xlfn.IFNA('Table S3 Occupation CFs'!BX63*'Weighting factors'!$B$6, 0)) = 0, NA(), 0.5*SUM(_xlfn.IFNA('Table S3 Occupation CFs'!P63*'Weighting factors'!$B$2,0), _xlfn.IFNA('Table S3 Occupation CFs'!AE63*'Weighting factors'!$B$3, 0), _xlfn.IFNA('Table S3 Occupation CFs'!AT63*'Weighting factors'!$B$5, 0), _xlfn.IFNA('Table S3 Occupation CFs'!BI63*'Weighting factors'!$B$4,0), _xlfn.IFNA('Table S3 Occupation CFs'!BX63*'Weighting factors'!$B$6, 0)))</f>
        <v>3.3214566359002927E-14</v>
      </c>
      <c r="P61" s="51">
        <f>IF(0.5*SUM(_xlfn.IFNA('Table S3 Occupation CFs'!Q63*'Weighting factors'!$B$2,0), _xlfn.IFNA('Table S3 Occupation CFs'!AF63*'Weighting factors'!$B$3, 0), _xlfn.IFNA('Table S3 Occupation CFs'!AU63*'Weighting factors'!$B$5, 0), _xlfn.IFNA('Table S3 Occupation CFs'!BJ63*'Weighting factors'!$B$4,0), _xlfn.IFNA('Table S3 Occupation CFs'!BY63*'Weighting factors'!$B$6, 0)) = 0, NA(), 0.5*SUM(_xlfn.IFNA('Table S3 Occupation CFs'!Q63*'Weighting factors'!$B$2,0), _xlfn.IFNA('Table S3 Occupation CFs'!AF63*'Weighting factors'!$B$3, 0), _xlfn.IFNA('Table S3 Occupation CFs'!AU63*'Weighting factors'!$B$5, 0), _xlfn.IFNA('Table S3 Occupation CFs'!BJ63*'Weighting factors'!$B$4,0), _xlfn.IFNA('Table S3 Occupation CFs'!BY63*'Weighting factors'!$B$6, 0)))</f>
        <v>3.4338611434979543E-14</v>
      </c>
    </row>
    <row r="62" spans="1:16" x14ac:dyDescent="0.45">
      <c r="A62" s="3" t="s">
        <v>73</v>
      </c>
      <c r="B62" s="51" t="e">
        <f>IF(0.5*SUM(_xlfn.IFNA('Table S3 Occupation CFs'!E64*'Weighting factors'!$B$2,0), _xlfn.IFNA('Table S3 Occupation CFs'!T64*'Weighting factors'!$B$3, 0), _xlfn.IFNA('Table S3 Occupation CFs'!AI64*'Weighting factors'!$B$5, 0), _xlfn.IFNA('Table S3 Occupation CFs'!AX64*'Weighting factors'!$B$4,0), _xlfn.IFNA('Table S3 Occupation CFs'!BM64*'Weighting factors'!$B$6, 0)) = 0, NA(), 0.5*SUM(_xlfn.IFNA('Table S3 Occupation CFs'!E64*'Weighting factors'!$B$2,0), _xlfn.IFNA('Table S3 Occupation CFs'!T64*'Weighting factors'!$B$3, 0), _xlfn.IFNA('Table S3 Occupation CFs'!AI64*'Weighting factors'!$B$5, 0), _xlfn.IFNA('Table S3 Occupation CFs'!AX64*'Weighting factors'!$B$4,0), _xlfn.IFNA('Table S3 Occupation CFs'!BM64*'Weighting factors'!$B$6, 0)))</f>
        <v>#N/A</v>
      </c>
      <c r="C62" s="51" t="e">
        <f>IF(0.5*SUM(_xlfn.IFNA('Table S3 Occupation CFs'!D64*'Weighting factors'!$B$2,0), _xlfn.IFNA('Table S3 Occupation CFs'!S64*'Weighting factors'!$B$3, 0), _xlfn.IFNA('Table S3 Occupation CFs'!AH64*'Weighting factors'!$B$5, 0), _xlfn.IFNA('Table S3 Occupation CFs'!AW64*'Weighting factors'!$B$4,0), _xlfn.IFNA('Table S3 Occupation CFs'!BL64*'Weighting factors'!$B$6, 0)) = 0, NA(), 0.5*SUM(_xlfn.IFNA('Table S3 Occupation CFs'!D64*'Weighting factors'!$B$2,0), _xlfn.IFNA('Table S3 Occupation CFs'!S64*'Weighting factors'!$B$3, 0), _xlfn.IFNA('Table S3 Occupation CFs'!AH64*'Weighting factors'!$B$5, 0), _xlfn.IFNA('Table S3 Occupation CFs'!AW64*'Weighting factors'!$B$4,0), _xlfn.IFNA('Table S3 Occupation CFs'!BL64*'Weighting factors'!$B$6, 0)))</f>
        <v>#N/A</v>
      </c>
      <c r="D62" s="51">
        <f>IF(0.5*SUM(_xlfn.IFNA('Table S3 Occupation CFs'!C64*'Weighting factors'!$B$2,0), _xlfn.IFNA('Table S3 Occupation CFs'!R64*'Weighting factors'!$B$3, 0), _xlfn.IFNA('Table S3 Occupation CFs'!AG64*'Weighting factors'!$B$5, 0), _xlfn.IFNA('Table S3 Occupation CFs'!AV64*'Weighting factors'!$B$4,0), _xlfn.IFNA('Table S3 Occupation CFs'!BK64*'Weighting factors'!$B$6, 0)) = 0, NA(), 0.5*SUM(_xlfn.IFNA('Table S3 Occupation CFs'!C64*'Weighting factors'!$B$2,0), _xlfn.IFNA('Table S3 Occupation CFs'!R64*'Weighting factors'!$B$3, 0), _xlfn.IFNA('Table S3 Occupation CFs'!AG64*'Weighting factors'!$B$5, 0), _xlfn.IFNA('Table S3 Occupation CFs'!AV64*'Weighting factors'!$B$4,0), _xlfn.IFNA('Table S3 Occupation CFs'!BK64*'Weighting factors'!$B$6, 0)))</f>
        <v>2.3985559446047693E-15</v>
      </c>
      <c r="E62" s="51">
        <f>IF(0.5*SUM(_xlfn.IFNA('Table S3 Occupation CFs'!F64*'Weighting factors'!$B$2,0), _xlfn.IFNA('Table S3 Occupation CFs'!U64*'Weighting factors'!$B$3, 0), _xlfn.IFNA('Table S3 Occupation CFs'!AJ64*'Weighting factors'!$B$5, 0), _xlfn.IFNA('Table S3 Occupation CFs'!AY64*'Weighting factors'!$B$4,0), _xlfn.IFNA('Table S3 Occupation CFs'!BN64*'Weighting factors'!$B$6, 0)) = 0, NA(), 0.5*SUM(_xlfn.IFNA('Table S3 Occupation CFs'!F64*'Weighting factors'!$B$2,0), _xlfn.IFNA('Table S3 Occupation CFs'!U64*'Weighting factors'!$B$3, 0), _xlfn.IFNA('Table S3 Occupation CFs'!AJ64*'Weighting factors'!$B$5, 0), _xlfn.IFNA('Table S3 Occupation CFs'!AY64*'Weighting factors'!$B$4,0), _xlfn.IFNA('Table S3 Occupation CFs'!BN64*'Weighting factors'!$B$6, 0)))</f>
        <v>2.7635392796012139E-15</v>
      </c>
      <c r="F62" s="51">
        <f>IF(0.5*SUM(_xlfn.IFNA('Table S3 Occupation CFs'!G64*'Weighting factors'!$B$2,0), _xlfn.IFNA('Table S3 Occupation CFs'!V64*'Weighting factors'!$B$3, 0), _xlfn.IFNA('Table S3 Occupation CFs'!AK64*'Weighting factors'!$B$5, 0), _xlfn.IFNA('Table S3 Occupation CFs'!AZ64*'Weighting factors'!$B$4,0), _xlfn.IFNA('Table S3 Occupation CFs'!BO64*'Weighting factors'!$B$6, 0)) = 0, NA(), 0.5*SUM(_xlfn.IFNA('Table S3 Occupation CFs'!G64*'Weighting factors'!$B$2,0), _xlfn.IFNA('Table S3 Occupation CFs'!V64*'Weighting factors'!$B$3, 0), _xlfn.IFNA('Table S3 Occupation CFs'!AK64*'Weighting factors'!$B$5, 0), _xlfn.IFNA('Table S3 Occupation CFs'!AZ64*'Weighting factors'!$B$4,0), _xlfn.IFNA('Table S3 Occupation CFs'!BO64*'Weighting factors'!$B$6, 0)))</f>
        <v>2.8562032035074108E-15</v>
      </c>
      <c r="G62" s="51">
        <f>IF(0.5*SUM(_xlfn.IFNA('Table S3 Occupation CFs'!H64*'Weighting factors'!$B$2,0), _xlfn.IFNA('Table S3 Occupation CFs'!W64*'Weighting factors'!$B$3, 0), _xlfn.IFNA('Table S3 Occupation CFs'!AL64*'Weighting factors'!$B$5, 0), _xlfn.IFNA('Table S3 Occupation CFs'!BA64*'Weighting factors'!$B$4,0), _xlfn.IFNA('Table S3 Occupation CFs'!BP64*'Weighting factors'!$B$6, 0)) = 0, NA(), 0.5*SUM(_xlfn.IFNA('Table S3 Occupation CFs'!H64*'Weighting factors'!$B$2,0), _xlfn.IFNA('Table S3 Occupation CFs'!W64*'Weighting factors'!$B$3, 0), _xlfn.IFNA('Table S3 Occupation CFs'!AL64*'Weighting factors'!$B$5, 0), _xlfn.IFNA('Table S3 Occupation CFs'!BA64*'Weighting factors'!$B$4,0), _xlfn.IFNA('Table S3 Occupation CFs'!BP64*'Weighting factors'!$B$6, 0)))</f>
        <v>2.980570115915097E-15</v>
      </c>
      <c r="H62" s="51">
        <f>IF(0.5*SUM(_xlfn.IFNA('Table S3 Occupation CFs'!I64*'Weighting factors'!$B$2,0), _xlfn.IFNA('Table S3 Occupation CFs'!X64*'Weighting factors'!$B$3, 0), _xlfn.IFNA('Table S3 Occupation CFs'!AM64*'Weighting factors'!$B$5, 0), _xlfn.IFNA('Table S3 Occupation CFs'!BB64*'Weighting factors'!$B$4,0), _xlfn.IFNA('Table S3 Occupation CFs'!BQ64*'Weighting factors'!$B$6, 0)) = 0, NA(), 0.5*SUM(_xlfn.IFNA('Table S3 Occupation CFs'!I64*'Weighting factors'!$B$2,0), _xlfn.IFNA('Table S3 Occupation CFs'!X64*'Weighting factors'!$B$3, 0), _xlfn.IFNA('Table S3 Occupation CFs'!AM64*'Weighting factors'!$B$5, 0), _xlfn.IFNA('Table S3 Occupation CFs'!BB64*'Weighting factors'!$B$4,0), _xlfn.IFNA('Table S3 Occupation CFs'!BQ64*'Weighting factors'!$B$6, 0)))</f>
        <v>2.4980219167488557E-15</v>
      </c>
      <c r="I62" s="51">
        <f>IF(0.5*SUM(_xlfn.IFNA('Table S3 Occupation CFs'!J64*'Weighting factors'!$B$2,0), _xlfn.IFNA('Table S3 Occupation CFs'!Y64*'Weighting factors'!$B$3, 0), _xlfn.IFNA('Table S3 Occupation CFs'!AN64*'Weighting factors'!$B$5, 0), _xlfn.IFNA('Table S3 Occupation CFs'!BC64*'Weighting factors'!$B$4,0), _xlfn.IFNA('Table S3 Occupation CFs'!BR64*'Weighting factors'!$B$6, 0)) = 0, NA(), 0.5*SUM(_xlfn.IFNA('Table S3 Occupation CFs'!J64*'Weighting factors'!$B$2,0), _xlfn.IFNA('Table S3 Occupation CFs'!Y64*'Weighting factors'!$B$3, 0), _xlfn.IFNA('Table S3 Occupation CFs'!AN64*'Weighting factors'!$B$5, 0), _xlfn.IFNA('Table S3 Occupation CFs'!BC64*'Weighting factors'!$B$4,0), _xlfn.IFNA('Table S3 Occupation CFs'!BR64*'Weighting factors'!$B$6, 0)))</f>
        <v>2.6414298853284182E-15</v>
      </c>
      <c r="J62" s="51">
        <f>IF(0.5*SUM(_xlfn.IFNA('Table S3 Occupation CFs'!K64*'Weighting factors'!$B$2,0), _xlfn.IFNA('Table S3 Occupation CFs'!Z64*'Weighting factors'!$B$3, 0), _xlfn.IFNA('Table S3 Occupation CFs'!AO64*'Weighting factors'!$B$5, 0), _xlfn.IFNA('Table S3 Occupation CFs'!BD64*'Weighting factors'!$B$4,0), _xlfn.IFNA('Table S3 Occupation CFs'!BS64*'Weighting factors'!$B$6, 0)) = 0, NA(), 0.5*SUM(_xlfn.IFNA('Table S3 Occupation CFs'!K64*'Weighting factors'!$B$2,0), _xlfn.IFNA('Table S3 Occupation CFs'!Z64*'Weighting factors'!$B$3, 0), _xlfn.IFNA('Table S3 Occupation CFs'!AO64*'Weighting factors'!$B$5, 0), _xlfn.IFNA('Table S3 Occupation CFs'!BD64*'Weighting factors'!$B$4,0), _xlfn.IFNA('Table S3 Occupation CFs'!BS64*'Weighting factors'!$B$6, 0)))</f>
        <v>2.7737524497982584E-15</v>
      </c>
      <c r="K62" s="51">
        <f>IF(0.5*SUM(_xlfn.IFNA('Table S3 Occupation CFs'!L64*'Weighting factors'!$B$2,0), _xlfn.IFNA('Table S3 Occupation CFs'!AA64*'Weighting factors'!$B$3, 0), _xlfn.IFNA('Table S3 Occupation CFs'!AP64*'Weighting factors'!$B$5, 0), _xlfn.IFNA('Table S3 Occupation CFs'!BE64*'Weighting factors'!$B$4,0), _xlfn.IFNA('Table S3 Occupation CFs'!BT64*'Weighting factors'!$B$6, 0)) = 0, NA(), 0.5*SUM(_xlfn.IFNA('Table S3 Occupation CFs'!L64*'Weighting factors'!$B$2,0), _xlfn.IFNA('Table S3 Occupation CFs'!AA64*'Weighting factors'!$B$3, 0), _xlfn.IFNA('Table S3 Occupation CFs'!AP64*'Weighting factors'!$B$5, 0), _xlfn.IFNA('Table S3 Occupation CFs'!BE64*'Weighting factors'!$B$4,0), _xlfn.IFNA('Table S3 Occupation CFs'!BT64*'Weighting factors'!$B$6, 0)))</f>
        <v>2.4398156356428698E-15</v>
      </c>
      <c r="L62" s="51">
        <f>IF(0.5*SUM(_xlfn.IFNA('Table S3 Occupation CFs'!M64*'Weighting factors'!$B$2,0), _xlfn.IFNA('Table S3 Occupation CFs'!AB64*'Weighting factors'!$B$3, 0), _xlfn.IFNA('Table S3 Occupation CFs'!AQ64*'Weighting factors'!$B$5, 0), _xlfn.IFNA('Table S3 Occupation CFs'!BF64*'Weighting factors'!$B$4,0), _xlfn.IFNA('Table S3 Occupation CFs'!BU64*'Weighting factors'!$B$6, 0)) = 0, NA(), 0.5*SUM(_xlfn.IFNA('Table S3 Occupation CFs'!M64*'Weighting factors'!$B$2,0), _xlfn.IFNA('Table S3 Occupation CFs'!AB64*'Weighting factors'!$B$3, 0), _xlfn.IFNA('Table S3 Occupation CFs'!AQ64*'Weighting factors'!$B$5, 0), _xlfn.IFNA('Table S3 Occupation CFs'!BF64*'Weighting factors'!$B$4,0), _xlfn.IFNA('Table S3 Occupation CFs'!BU64*'Weighting factors'!$B$6, 0)))</f>
        <v>2.6483216976980787E-15</v>
      </c>
      <c r="M62" s="51">
        <f>IF(0.5*SUM(_xlfn.IFNA('Table S3 Occupation CFs'!N64*'Weighting factors'!$B$2,0), _xlfn.IFNA('Table S3 Occupation CFs'!AC64*'Weighting factors'!$B$3, 0), _xlfn.IFNA('Table S3 Occupation CFs'!AR64*'Weighting factors'!$B$5, 0), _xlfn.IFNA('Table S3 Occupation CFs'!BG64*'Weighting factors'!$B$4,0), _xlfn.IFNA('Table S3 Occupation CFs'!BV64*'Weighting factors'!$B$6, 0)) = 0, NA(), 0.5*SUM(_xlfn.IFNA('Table S3 Occupation CFs'!N64*'Weighting factors'!$B$2,0), _xlfn.IFNA('Table S3 Occupation CFs'!AC64*'Weighting factors'!$B$3, 0), _xlfn.IFNA('Table S3 Occupation CFs'!AR64*'Weighting factors'!$B$5, 0), _xlfn.IFNA('Table S3 Occupation CFs'!BG64*'Weighting factors'!$B$4,0), _xlfn.IFNA('Table S3 Occupation CFs'!BV64*'Weighting factors'!$B$6, 0)))</f>
        <v>2.6840229360338705E-15</v>
      </c>
      <c r="N62" s="51">
        <f>IF(0.5*SUM(_xlfn.IFNA('Table S3 Occupation CFs'!O64*'Weighting factors'!$B$2,0), _xlfn.IFNA('Table S3 Occupation CFs'!AD64*'Weighting factors'!$B$3, 0), _xlfn.IFNA('Table S3 Occupation CFs'!AS64*'Weighting factors'!$B$5, 0), _xlfn.IFNA('Table S3 Occupation CFs'!BH64*'Weighting factors'!$B$4,0), _xlfn.IFNA('Table S3 Occupation CFs'!BW64*'Weighting factors'!$B$6, 0)) = 0, NA(), 0.5*SUM(_xlfn.IFNA('Table S3 Occupation CFs'!O64*'Weighting factors'!$B$2,0), _xlfn.IFNA('Table S3 Occupation CFs'!AD64*'Weighting factors'!$B$3, 0), _xlfn.IFNA('Table S3 Occupation CFs'!AS64*'Weighting factors'!$B$5, 0), _xlfn.IFNA('Table S3 Occupation CFs'!BH64*'Weighting factors'!$B$4,0), _xlfn.IFNA('Table S3 Occupation CFs'!BW64*'Weighting factors'!$B$6, 0)))</f>
        <v>2.0136861912410846E-15</v>
      </c>
      <c r="O62" s="51">
        <f>IF(0.5*SUM(_xlfn.IFNA('Table S3 Occupation CFs'!P64*'Weighting factors'!$B$2,0), _xlfn.IFNA('Table S3 Occupation CFs'!AE64*'Weighting factors'!$B$3, 0), _xlfn.IFNA('Table S3 Occupation CFs'!AT64*'Weighting factors'!$B$5, 0), _xlfn.IFNA('Table S3 Occupation CFs'!BI64*'Weighting factors'!$B$4,0), _xlfn.IFNA('Table S3 Occupation CFs'!BX64*'Weighting factors'!$B$6, 0)) = 0, NA(), 0.5*SUM(_xlfn.IFNA('Table S3 Occupation CFs'!P64*'Weighting factors'!$B$2,0), _xlfn.IFNA('Table S3 Occupation CFs'!AE64*'Weighting factors'!$B$3, 0), _xlfn.IFNA('Table S3 Occupation CFs'!AT64*'Weighting factors'!$B$5, 0), _xlfn.IFNA('Table S3 Occupation CFs'!BI64*'Weighting factors'!$B$4,0), _xlfn.IFNA('Table S3 Occupation CFs'!BX64*'Weighting factors'!$B$6, 0)))</f>
        <v>2.7145119094577757E-15</v>
      </c>
      <c r="P62" s="51">
        <f>IF(0.5*SUM(_xlfn.IFNA('Table S3 Occupation CFs'!Q64*'Weighting factors'!$B$2,0), _xlfn.IFNA('Table S3 Occupation CFs'!AF64*'Weighting factors'!$B$3, 0), _xlfn.IFNA('Table S3 Occupation CFs'!AU64*'Weighting factors'!$B$5, 0), _xlfn.IFNA('Table S3 Occupation CFs'!BJ64*'Weighting factors'!$B$4,0), _xlfn.IFNA('Table S3 Occupation CFs'!BY64*'Weighting factors'!$B$6, 0)) = 0, NA(), 0.5*SUM(_xlfn.IFNA('Table S3 Occupation CFs'!Q64*'Weighting factors'!$B$2,0), _xlfn.IFNA('Table S3 Occupation CFs'!AF64*'Weighting factors'!$B$3, 0), _xlfn.IFNA('Table S3 Occupation CFs'!AU64*'Weighting factors'!$B$5, 0), _xlfn.IFNA('Table S3 Occupation CFs'!BJ64*'Weighting factors'!$B$4,0), _xlfn.IFNA('Table S3 Occupation CFs'!BY64*'Weighting factors'!$B$6, 0)))</f>
        <v>2.9444595746615674E-15</v>
      </c>
    </row>
    <row r="63" spans="1:16" x14ac:dyDescent="0.45">
      <c r="A63" s="3" t="s">
        <v>74</v>
      </c>
      <c r="B63" s="51" t="e">
        <f>IF(0.5*SUM(_xlfn.IFNA('Table S3 Occupation CFs'!E65*'Weighting factors'!$B$2,0), _xlfn.IFNA('Table S3 Occupation CFs'!T65*'Weighting factors'!$B$3, 0), _xlfn.IFNA('Table S3 Occupation CFs'!AI65*'Weighting factors'!$B$5, 0), _xlfn.IFNA('Table S3 Occupation CFs'!AX65*'Weighting factors'!$B$4,0), _xlfn.IFNA('Table S3 Occupation CFs'!BM65*'Weighting factors'!$B$6, 0)) = 0, NA(), 0.5*SUM(_xlfn.IFNA('Table S3 Occupation CFs'!E65*'Weighting factors'!$B$2,0), _xlfn.IFNA('Table S3 Occupation CFs'!T65*'Weighting factors'!$B$3, 0), _xlfn.IFNA('Table S3 Occupation CFs'!AI65*'Weighting factors'!$B$5, 0), _xlfn.IFNA('Table S3 Occupation CFs'!AX65*'Weighting factors'!$B$4,0), _xlfn.IFNA('Table S3 Occupation CFs'!BM65*'Weighting factors'!$B$6, 0)))</f>
        <v>#N/A</v>
      </c>
      <c r="C63" s="51" t="e">
        <f>IF(0.5*SUM(_xlfn.IFNA('Table S3 Occupation CFs'!D65*'Weighting factors'!$B$2,0), _xlfn.IFNA('Table S3 Occupation CFs'!S65*'Weighting factors'!$B$3, 0), _xlfn.IFNA('Table S3 Occupation CFs'!AH65*'Weighting factors'!$B$5, 0), _xlfn.IFNA('Table S3 Occupation CFs'!AW65*'Weighting factors'!$B$4,0), _xlfn.IFNA('Table S3 Occupation CFs'!BL65*'Weighting factors'!$B$6, 0)) = 0, NA(), 0.5*SUM(_xlfn.IFNA('Table S3 Occupation CFs'!D65*'Weighting factors'!$B$2,0), _xlfn.IFNA('Table S3 Occupation CFs'!S65*'Weighting factors'!$B$3, 0), _xlfn.IFNA('Table S3 Occupation CFs'!AH65*'Weighting factors'!$B$5, 0), _xlfn.IFNA('Table S3 Occupation CFs'!AW65*'Weighting factors'!$B$4,0), _xlfn.IFNA('Table S3 Occupation CFs'!BL65*'Weighting factors'!$B$6, 0)))</f>
        <v>#N/A</v>
      </c>
      <c r="D63" s="51" t="e">
        <f>IF(0.5*SUM(_xlfn.IFNA('Table S3 Occupation CFs'!C65*'Weighting factors'!$B$2,0), _xlfn.IFNA('Table S3 Occupation CFs'!R65*'Weighting factors'!$B$3, 0), _xlfn.IFNA('Table S3 Occupation CFs'!AG65*'Weighting factors'!$B$5, 0), _xlfn.IFNA('Table S3 Occupation CFs'!AV65*'Weighting factors'!$B$4,0), _xlfn.IFNA('Table S3 Occupation CFs'!BK65*'Weighting factors'!$B$6, 0)) = 0, NA(), 0.5*SUM(_xlfn.IFNA('Table S3 Occupation CFs'!C65*'Weighting factors'!$B$2,0), _xlfn.IFNA('Table S3 Occupation CFs'!R65*'Weighting factors'!$B$3, 0), _xlfn.IFNA('Table S3 Occupation CFs'!AG65*'Weighting factors'!$B$5, 0), _xlfn.IFNA('Table S3 Occupation CFs'!AV65*'Weighting factors'!$B$4,0), _xlfn.IFNA('Table S3 Occupation CFs'!BK65*'Weighting factors'!$B$6, 0)))</f>
        <v>#N/A</v>
      </c>
      <c r="E63" s="51" t="e">
        <f>IF(0.5*SUM(_xlfn.IFNA('Table S3 Occupation CFs'!F65*'Weighting factors'!$B$2,0), _xlfn.IFNA('Table S3 Occupation CFs'!U65*'Weighting factors'!$B$3, 0), _xlfn.IFNA('Table S3 Occupation CFs'!AJ65*'Weighting factors'!$B$5, 0), _xlfn.IFNA('Table S3 Occupation CFs'!AY65*'Weighting factors'!$B$4,0), _xlfn.IFNA('Table S3 Occupation CFs'!BN65*'Weighting factors'!$B$6, 0)) = 0, NA(), 0.5*SUM(_xlfn.IFNA('Table S3 Occupation CFs'!F65*'Weighting factors'!$B$2,0), _xlfn.IFNA('Table S3 Occupation CFs'!U65*'Weighting factors'!$B$3, 0), _xlfn.IFNA('Table S3 Occupation CFs'!AJ65*'Weighting factors'!$B$5, 0), _xlfn.IFNA('Table S3 Occupation CFs'!AY65*'Weighting factors'!$B$4,0), _xlfn.IFNA('Table S3 Occupation CFs'!BN65*'Weighting factors'!$B$6, 0)))</f>
        <v>#N/A</v>
      </c>
      <c r="F63" s="51" t="e">
        <f>IF(0.5*SUM(_xlfn.IFNA('Table S3 Occupation CFs'!G65*'Weighting factors'!$B$2,0), _xlfn.IFNA('Table S3 Occupation CFs'!V65*'Weighting factors'!$B$3, 0), _xlfn.IFNA('Table S3 Occupation CFs'!AK65*'Weighting factors'!$B$5, 0), _xlfn.IFNA('Table S3 Occupation CFs'!AZ65*'Weighting factors'!$B$4,0), _xlfn.IFNA('Table S3 Occupation CFs'!BO65*'Weighting factors'!$B$6, 0)) = 0, NA(), 0.5*SUM(_xlfn.IFNA('Table S3 Occupation CFs'!G65*'Weighting factors'!$B$2,0), _xlfn.IFNA('Table S3 Occupation CFs'!V65*'Weighting factors'!$B$3, 0), _xlfn.IFNA('Table S3 Occupation CFs'!AK65*'Weighting factors'!$B$5, 0), _xlfn.IFNA('Table S3 Occupation CFs'!AZ65*'Weighting factors'!$B$4,0), _xlfn.IFNA('Table S3 Occupation CFs'!BO65*'Weighting factors'!$B$6, 0)))</f>
        <v>#N/A</v>
      </c>
      <c r="G63" s="51" t="e">
        <f>IF(0.5*SUM(_xlfn.IFNA('Table S3 Occupation CFs'!H65*'Weighting factors'!$B$2,0), _xlfn.IFNA('Table S3 Occupation CFs'!W65*'Weighting factors'!$B$3, 0), _xlfn.IFNA('Table S3 Occupation CFs'!AL65*'Weighting factors'!$B$5, 0), _xlfn.IFNA('Table S3 Occupation CFs'!BA65*'Weighting factors'!$B$4,0), _xlfn.IFNA('Table S3 Occupation CFs'!BP65*'Weighting factors'!$B$6, 0)) = 0, NA(), 0.5*SUM(_xlfn.IFNA('Table S3 Occupation CFs'!H65*'Weighting factors'!$B$2,0), _xlfn.IFNA('Table S3 Occupation CFs'!W65*'Weighting factors'!$B$3, 0), _xlfn.IFNA('Table S3 Occupation CFs'!AL65*'Weighting factors'!$B$5, 0), _xlfn.IFNA('Table S3 Occupation CFs'!BA65*'Weighting factors'!$B$4,0), _xlfn.IFNA('Table S3 Occupation CFs'!BP65*'Weighting factors'!$B$6, 0)))</f>
        <v>#N/A</v>
      </c>
      <c r="H63" s="51">
        <f>IF(0.5*SUM(_xlfn.IFNA('Table S3 Occupation CFs'!I65*'Weighting factors'!$B$2,0), _xlfn.IFNA('Table S3 Occupation CFs'!X65*'Weighting factors'!$B$3, 0), _xlfn.IFNA('Table S3 Occupation CFs'!AM65*'Weighting factors'!$B$5, 0), _xlfn.IFNA('Table S3 Occupation CFs'!BB65*'Weighting factors'!$B$4,0), _xlfn.IFNA('Table S3 Occupation CFs'!BQ65*'Weighting factors'!$B$6, 0)) = 0, NA(), 0.5*SUM(_xlfn.IFNA('Table S3 Occupation CFs'!I65*'Weighting factors'!$B$2,0), _xlfn.IFNA('Table S3 Occupation CFs'!X65*'Weighting factors'!$B$3, 0), _xlfn.IFNA('Table S3 Occupation CFs'!AM65*'Weighting factors'!$B$5, 0), _xlfn.IFNA('Table S3 Occupation CFs'!BB65*'Weighting factors'!$B$4,0), _xlfn.IFNA('Table S3 Occupation CFs'!BQ65*'Weighting factors'!$B$6, 0)))</f>
        <v>3.274762221915185E-14</v>
      </c>
      <c r="I63" s="51">
        <f>IF(0.5*SUM(_xlfn.IFNA('Table S3 Occupation CFs'!J65*'Weighting factors'!$B$2,0), _xlfn.IFNA('Table S3 Occupation CFs'!Y65*'Weighting factors'!$B$3, 0), _xlfn.IFNA('Table S3 Occupation CFs'!AN65*'Weighting factors'!$B$5, 0), _xlfn.IFNA('Table S3 Occupation CFs'!BC65*'Weighting factors'!$B$4,0), _xlfn.IFNA('Table S3 Occupation CFs'!BR65*'Weighting factors'!$B$6, 0)) = 0, NA(), 0.5*SUM(_xlfn.IFNA('Table S3 Occupation CFs'!J65*'Weighting factors'!$B$2,0), _xlfn.IFNA('Table S3 Occupation CFs'!Y65*'Weighting factors'!$B$3, 0), _xlfn.IFNA('Table S3 Occupation CFs'!AN65*'Weighting factors'!$B$5, 0), _xlfn.IFNA('Table S3 Occupation CFs'!BC65*'Weighting factors'!$B$4,0), _xlfn.IFNA('Table S3 Occupation CFs'!BR65*'Weighting factors'!$B$6, 0)))</f>
        <v>3.4123724777906899E-14</v>
      </c>
      <c r="J63" s="51">
        <f>IF(0.5*SUM(_xlfn.IFNA('Table S3 Occupation CFs'!K65*'Weighting factors'!$B$2,0), _xlfn.IFNA('Table S3 Occupation CFs'!Z65*'Weighting factors'!$B$3, 0), _xlfn.IFNA('Table S3 Occupation CFs'!AO65*'Weighting factors'!$B$5, 0), _xlfn.IFNA('Table S3 Occupation CFs'!BD65*'Weighting factors'!$B$4,0), _xlfn.IFNA('Table S3 Occupation CFs'!BS65*'Weighting factors'!$B$6, 0)) = 0, NA(), 0.5*SUM(_xlfn.IFNA('Table S3 Occupation CFs'!K65*'Weighting factors'!$B$2,0), _xlfn.IFNA('Table S3 Occupation CFs'!Z65*'Weighting factors'!$B$3, 0), _xlfn.IFNA('Table S3 Occupation CFs'!AO65*'Weighting factors'!$B$5, 0), _xlfn.IFNA('Table S3 Occupation CFs'!BD65*'Weighting factors'!$B$4,0), _xlfn.IFNA('Table S3 Occupation CFs'!BS65*'Weighting factors'!$B$6, 0)))</f>
        <v>3.533817399222744E-14</v>
      </c>
      <c r="K63" s="51" t="e">
        <f>IF(0.5*SUM(_xlfn.IFNA('Table S3 Occupation CFs'!L65*'Weighting factors'!$B$2,0), _xlfn.IFNA('Table S3 Occupation CFs'!AA65*'Weighting factors'!$B$3, 0), _xlfn.IFNA('Table S3 Occupation CFs'!AP65*'Weighting factors'!$B$5, 0), _xlfn.IFNA('Table S3 Occupation CFs'!BE65*'Weighting factors'!$B$4,0), _xlfn.IFNA('Table S3 Occupation CFs'!BT65*'Weighting factors'!$B$6, 0)) = 0, NA(), 0.5*SUM(_xlfn.IFNA('Table S3 Occupation CFs'!L65*'Weighting factors'!$B$2,0), _xlfn.IFNA('Table S3 Occupation CFs'!AA65*'Weighting factors'!$B$3, 0), _xlfn.IFNA('Table S3 Occupation CFs'!AP65*'Weighting factors'!$B$5, 0), _xlfn.IFNA('Table S3 Occupation CFs'!BE65*'Weighting factors'!$B$4,0), _xlfn.IFNA('Table S3 Occupation CFs'!BT65*'Weighting factors'!$B$6, 0)))</f>
        <v>#N/A</v>
      </c>
      <c r="L63" s="51" t="e">
        <f>IF(0.5*SUM(_xlfn.IFNA('Table S3 Occupation CFs'!M65*'Weighting factors'!$B$2,0), _xlfn.IFNA('Table S3 Occupation CFs'!AB65*'Weighting factors'!$B$3, 0), _xlfn.IFNA('Table S3 Occupation CFs'!AQ65*'Weighting factors'!$B$5, 0), _xlfn.IFNA('Table S3 Occupation CFs'!BF65*'Weighting factors'!$B$4,0), _xlfn.IFNA('Table S3 Occupation CFs'!BU65*'Weighting factors'!$B$6, 0)) = 0, NA(), 0.5*SUM(_xlfn.IFNA('Table S3 Occupation CFs'!M65*'Weighting factors'!$B$2,0), _xlfn.IFNA('Table S3 Occupation CFs'!AB65*'Weighting factors'!$B$3, 0), _xlfn.IFNA('Table S3 Occupation CFs'!AQ65*'Weighting factors'!$B$5, 0), _xlfn.IFNA('Table S3 Occupation CFs'!BF65*'Weighting factors'!$B$4,0), _xlfn.IFNA('Table S3 Occupation CFs'!BU65*'Weighting factors'!$B$6, 0)))</f>
        <v>#N/A</v>
      </c>
      <c r="M63" s="51" t="e">
        <f>IF(0.5*SUM(_xlfn.IFNA('Table S3 Occupation CFs'!N65*'Weighting factors'!$B$2,0), _xlfn.IFNA('Table S3 Occupation CFs'!AC65*'Weighting factors'!$B$3, 0), _xlfn.IFNA('Table S3 Occupation CFs'!AR65*'Weighting factors'!$B$5, 0), _xlfn.IFNA('Table S3 Occupation CFs'!BG65*'Weighting factors'!$B$4,0), _xlfn.IFNA('Table S3 Occupation CFs'!BV65*'Weighting factors'!$B$6, 0)) = 0, NA(), 0.5*SUM(_xlfn.IFNA('Table S3 Occupation CFs'!N65*'Weighting factors'!$B$2,0), _xlfn.IFNA('Table S3 Occupation CFs'!AC65*'Weighting factors'!$B$3, 0), _xlfn.IFNA('Table S3 Occupation CFs'!AR65*'Weighting factors'!$B$5, 0), _xlfn.IFNA('Table S3 Occupation CFs'!BG65*'Weighting factors'!$B$4,0), _xlfn.IFNA('Table S3 Occupation CFs'!BV65*'Weighting factors'!$B$6, 0)))</f>
        <v>#N/A</v>
      </c>
      <c r="N63" s="51" t="e">
        <f>IF(0.5*SUM(_xlfn.IFNA('Table S3 Occupation CFs'!O65*'Weighting factors'!$B$2,0), _xlfn.IFNA('Table S3 Occupation CFs'!AD65*'Weighting factors'!$B$3, 0), _xlfn.IFNA('Table S3 Occupation CFs'!AS65*'Weighting factors'!$B$5, 0), _xlfn.IFNA('Table S3 Occupation CFs'!BH65*'Weighting factors'!$B$4,0), _xlfn.IFNA('Table S3 Occupation CFs'!BW65*'Weighting factors'!$B$6, 0)) = 0, NA(), 0.5*SUM(_xlfn.IFNA('Table S3 Occupation CFs'!O65*'Weighting factors'!$B$2,0), _xlfn.IFNA('Table S3 Occupation CFs'!AD65*'Weighting factors'!$B$3, 0), _xlfn.IFNA('Table S3 Occupation CFs'!AS65*'Weighting factors'!$B$5, 0), _xlfn.IFNA('Table S3 Occupation CFs'!BH65*'Weighting factors'!$B$4,0), _xlfn.IFNA('Table S3 Occupation CFs'!BW65*'Weighting factors'!$B$6, 0)))</f>
        <v>#N/A</v>
      </c>
      <c r="O63" s="51" t="e">
        <f>IF(0.5*SUM(_xlfn.IFNA('Table S3 Occupation CFs'!P65*'Weighting factors'!$B$2,0), _xlfn.IFNA('Table S3 Occupation CFs'!AE65*'Weighting factors'!$B$3, 0), _xlfn.IFNA('Table S3 Occupation CFs'!AT65*'Weighting factors'!$B$5, 0), _xlfn.IFNA('Table S3 Occupation CFs'!BI65*'Weighting factors'!$B$4,0), _xlfn.IFNA('Table S3 Occupation CFs'!BX65*'Weighting factors'!$B$6, 0)) = 0, NA(), 0.5*SUM(_xlfn.IFNA('Table S3 Occupation CFs'!P65*'Weighting factors'!$B$2,0), _xlfn.IFNA('Table S3 Occupation CFs'!AE65*'Weighting factors'!$B$3, 0), _xlfn.IFNA('Table S3 Occupation CFs'!AT65*'Weighting factors'!$B$5, 0), _xlfn.IFNA('Table S3 Occupation CFs'!BI65*'Weighting factors'!$B$4,0), _xlfn.IFNA('Table S3 Occupation CFs'!BX65*'Weighting factors'!$B$6, 0)))</f>
        <v>#N/A</v>
      </c>
      <c r="P63" s="51" t="e">
        <f>IF(0.5*SUM(_xlfn.IFNA('Table S3 Occupation CFs'!Q65*'Weighting factors'!$B$2,0), _xlfn.IFNA('Table S3 Occupation CFs'!AF65*'Weighting factors'!$B$3, 0), _xlfn.IFNA('Table S3 Occupation CFs'!AU65*'Weighting factors'!$B$5, 0), _xlfn.IFNA('Table S3 Occupation CFs'!BJ65*'Weighting factors'!$B$4,0), _xlfn.IFNA('Table S3 Occupation CFs'!BY65*'Weighting factors'!$B$6, 0)) = 0, NA(), 0.5*SUM(_xlfn.IFNA('Table S3 Occupation CFs'!Q65*'Weighting factors'!$B$2,0), _xlfn.IFNA('Table S3 Occupation CFs'!AF65*'Weighting factors'!$B$3, 0), _xlfn.IFNA('Table S3 Occupation CFs'!AU65*'Weighting factors'!$B$5, 0), _xlfn.IFNA('Table S3 Occupation CFs'!BJ65*'Weighting factors'!$B$4,0), _xlfn.IFNA('Table S3 Occupation CFs'!BY65*'Weighting factors'!$B$6, 0)))</f>
        <v>#N/A</v>
      </c>
    </row>
    <row r="64" spans="1:16" x14ac:dyDescent="0.45">
      <c r="A64" s="3" t="s">
        <v>75</v>
      </c>
      <c r="B64" s="51" t="e">
        <f>IF(0.5*SUM(_xlfn.IFNA('Table S3 Occupation CFs'!E66*'Weighting factors'!$B$2,0), _xlfn.IFNA('Table S3 Occupation CFs'!T66*'Weighting factors'!$B$3, 0), _xlfn.IFNA('Table S3 Occupation CFs'!AI66*'Weighting factors'!$B$5, 0), _xlfn.IFNA('Table S3 Occupation CFs'!AX66*'Weighting factors'!$B$4,0), _xlfn.IFNA('Table S3 Occupation CFs'!BM66*'Weighting factors'!$B$6, 0)) = 0, NA(), 0.5*SUM(_xlfn.IFNA('Table S3 Occupation CFs'!E66*'Weighting factors'!$B$2,0), _xlfn.IFNA('Table S3 Occupation CFs'!T66*'Weighting factors'!$B$3, 0), _xlfn.IFNA('Table S3 Occupation CFs'!AI66*'Weighting factors'!$B$5, 0), _xlfn.IFNA('Table S3 Occupation CFs'!AX66*'Weighting factors'!$B$4,0), _xlfn.IFNA('Table S3 Occupation CFs'!BM66*'Weighting factors'!$B$6, 0)))</f>
        <v>#N/A</v>
      </c>
      <c r="C64" s="51" t="e">
        <f>IF(0.5*SUM(_xlfn.IFNA('Table S3 Occupation CFs'!D66*'Weighting factors'!$B$2,0), _xlfn.IFNA('Table S3 Occupation CFs'!S66*'Weighting factors'!$B$3, 0), _xlfn.IFNA('Table S3 Occupation CFs'!AH66*'Weighting factors'!$B$5, 0), _xlfn.IFNA('Table S3 Occupation CFs'!AW66*'Weighting factors'!$B$4,0), _xlfn.IFNA('Table S3 Occupation CFs'!BL66*'Weighting factors'!$B$6, 0)) = 0, NA(), 0.5*SUM(_xlfn.IFNA('Table S3 Occupation CFs'!D66*'Weighting factors'!$B$2,0), _xlfn.IFNA('Table S3 Occupation CFs'!S66*'Weighting factors'!$B$3, 0), _xlfn.IFNA('Table S3 Occupation CFs'!AH66*'Weighting factors'!$B$5, 0), _xlfn.IFNA('Table S3 Occupation CFs'!AW66*'Weighting factors'!$B$4,0), _xlfn.IFNA('Table S3 Occupation CFs'!BL66*'Weighting factors'!$B$6, 0)))</f>
        <v>#N/A</v>
      </c>
      <c r="D64" s="51">
        <f>IF(0.5*SUM(_xlfn.IFNA('Table S3 Occupation CFs'!C66*'Weighting factors'!$B$2,0), _xlfn.IFNA('Table S3 Occupation CFs'!R66*'Weighting factors'!$B$3, 0), _xlfn.IFNA('Table S3 Occupation CFs'!AG66*'Weighting factors'!$B$5, 0), _xlfn.IFNA('Table S3 Occupation CFs'!AV66*'Weighting factors'!$B$4,0), _xlfn.IFNA('Table S3 Occupation CFs'!BK66*'Weighting factors'!$B$6, 0)) = 0, NA(), 0.5*SUM(_xlfn.IFNA('Table S3 Occupation CFs'!C66*'Weighting factors'!$B$2,0), _xlfn.IFNA('Table S3 Occupation CFs'!R66*'Weighting factors'!$B$3, 0), _xlfn.IFNA('Table S3 Occupation CFs'!AG66*'Weighting factors'!$B$5, 0), _xlfn.IFNA('Table S3 Occupation CFs'!AV66*'Weighting factors'!$B$4,0), _xlfn.IFNA('Table S3 Occupation CFs'!BK66*'Weighting factors'!$B$6, 0)))</f>
        <v>2.0951150202158522E-16</v>
      </c>
      <c r="E64" s="51">
        <f>IF(0.5*SUM(_xlfn.IFNA('Table S3 Occupation CFs'!F66*'Weighting factors'!$B$2,0), _xlfn.IFNA('Table S3 Occupation CFs'!U66*'Weighting factors'!$B$3, 0), _xlfn.IFNA('Table S3 Occupation CFs'!AJ66*'Weighting factors'!$B$5, 0), _xlfn.IFNA('Table S3 Occupation CFs'!AY66*'Weighting factors'!$B$4,0), _xlfn.IFNA('Table S3 Occupation CFs'!BN66*'Weighting factors'!$B$6, 0)) = 0, NA(), 0.5*SUM(_xlfn.IFNA('Table S3 Occupation CFs'!F66*'Weighting factors'!$B$2,0), _xlfn.IFNA('Table S3 Occupation CFs'!U66*'Weighting factors'!$B$3, 0), _xlfn.IFNA('Table S3 Occupation CFs'!AJ66*'Weighting factors'!$B$5, 0), _xlfn.IFNA('Table S3 Occupation CFs'!AY66*'Weighting factors'!$B$4,0), _xlfn.IFNA('Table S3 Occupation CFs'!BN66*'Weighting factors'!$B$6, 0)))</f>
        <v>2.308874294589676E-16</v>
      </c>
      <c r="F64" s="51">
        <f>IF(0.5*SUM(_xlfn.IFNA('Table S3 Occupation CFs'!G66*'Weighting factors'!$B$2,0), _xlfn.IFNA('Table S3 Occupation CFs'!V66*'Weighting factors'!$B$3, 0), _xlfn.IFNA('Table S3 Occupation CFs'!AK66*'Weighting factors'!$B$5, 0), _xlfn.IFNA('Table S3 Occupation CFs'!AZ66*'Weighting factors'!$B$4,0), _xlfn.IFNA('Table S3 Occupation CFs'!BO66*'Weighting factors'!$B$6, 0)) = 0, NA(), 0.5*SUM(_xlfn.IFNA('Table S3 Occupation CFs'!G66*'Weighting factors'!$B$2,0), _xlfn.IFNA('Table S3 Occupation CFs'!V66*'Weighting factors'!$B$3, 0), _xlfn.IFNA('Table S3 Occupation CFs'!AK66*'Weighting factors'!$B$5, 0), _xlfn.IFNA('Table S3 Occupation CFs'!AZ66*'Weighting factors'!$B$4,0), _xlfn.IFNA('Table S3 Occupation CFs'!BO66*'Weighting factors'!$B$6, 0)))</f>
        <v>2.3486237749016162E-16</v>
      </c>
      <c r="G64" s="51">
        <f>IF(0.5*SUM(_xlfn.IFNA('Table S3 Occupation CFs'!H66*'Weighting factors'!$B$2,0), _xlfn.IFNA('Table S3 Occupation CFs'!W66*'Weighting factors'!$B$3, 0), _xlfn.IFNA('Table S3 Occupation CFs'!AL66*'Weighting factors'!$B$5, 0), _xlfn.IFNA('Table S3 Occupation CFs'!BA66*'Weighting factors'!$B$4,0), _xlfn.IFNA('Table S3 Occupation CFs'!BP66*'Weighting factors'!$B$6, 0)) = 0, NA(), 0.5*SUM(_xlfn.IFNA('Table S3 Occupation CFs'!H66*'Weighting factors'!$B$2,0), _xlfn.IFNA('Table S3 Occupation CFs'!W66*'Weighting factors'!$B$3, 0), _xlfn.IFNA('Table S3 Occupation CFs'!AL66*'Weighting factors'!$B$5, 0), _xlfn.IFNA('Table S3 Occupation CFs'!BA66*'Weighting factors'!$B$4,0), _xlfn.IFNA('Table S3 Occupation CFs'!BP66*'Weighting factors'!$B$6, 0)))</f>
        <v>2.3887289304951735E-16</v>
      </c>
      <c r="H64" s="51">
        <f>IF(0.5*SUM(_xlfn.IFNA('Table S3 Occupation CFs'!I66*'Weighting factors'!$B$2,0), _xlfn.IFNA('Table S3 Occupation CFs'!X66*'Weighting factors'!$B$3, 0), _xlfn.IFNA('Table S3 Occupation CFs'!AM66*'Weighting factors'!$B$5, 0), _xlfn.IFNA('Table S3 Occupation CFs'!BB66*'Weighting factors'!$B$4,0), _xlfn.IFNA('Table S3 Occupation CFs'!BQ66*'Weighting factors'!$B$6, 0)) = 0, NA(), 0.5*SUM(_xlfn.IFNA('Table S3 Occupation CFs'!I66*'Weighting factors'!$B$2,0), _xlfn.IFNA('Table S3 Occupation CFs'!X66*'Weighting factors'!$B$3, 0), _xlfn.IFNA('Table S3 Occupation CFs'!AM66*'Weighting factors'!$B$5, 0), _xlfn.IFNA('Table S3 Occupation CFs'!BB66*'Weighting factors'!$B$4,0), _xlfn.IFNA('Table S3 Occupation CFs'!BQ66*'Weighting factors'!$B$6, 0)))</f>
        <v>2.1856781303898908E-16</v>
      </c>
      <c r="I64" s="51">
        <f>IF(0.5*SUM(_xlfn.IFNA('Table S3 Occupation CFs'!J66*'Weighting factors'!$B$2,0), _xlfn.IFNA('Table S3 Occupation CFs'!Y66*'Weighting factors'!$B$3, 0), _xlfn.IFNA('Table S3 Occupation CFs'!AN66*'Weighting factors'!$B$5, 0), _xlfn.IFNA('Table S3 Occupation CFs'!BC66*'Weighting factors'!$B$4,0), _xlfn.IFNA('Table S3 Occupation CFs'!BR66*'Weighting factors'!$B$6, 0)) = 0, NA(), 0.5*SUM(_xlfn.IFNA('Table S3 Occupation CFs'!J66*'Weighting factors'!$B$2,0), _xlfn.IFNA('Table S3 Occupation CFs'!Y66*'Weighting factors'!$B$3, 0), _xlfn.IFNA('Table S3 Occupation CFs'!AN66*'Weighting factors'!$B$5, 0), _xlfn.IFNA('Table S3 Occupation CFs'!BC66*'Weighting factors'!$B$4,0), _xlfn.IFNA('Table S3 Occupation CFs'!BR66*'Weighting factors'!$B$6, 0)))</f>
        <v>2.2699719442094962E-16</v>
      </c>
      <c r="J64" s="51">
        <f>IF(0.5*SUM(_xlfn.IFNA('Table S3 Occupation CFs'!K66*'Weighting factors'!$B$2,0), _xlfn.IFNA('Table S3 Occupation CFs'!Z66*'Weighting factors'!$B$3, 0), _xlfn.IFNA('Table S3 Occupation CFs'!AO66*'Weighting factors'!$B$5, 0), _xlfn.IFNA('Table S3 Occupation CFs'!BD66*'Weighting factors'!$B$4,0), _xlfn.IFNA('Table S3 Occupation CFs'!BS66*'Weighting factors'!$B$6, 0)) = 0, NA(), 0.5*SUM(_xlfn.IFNA('Table S3 Occupation CFs'!K66*'Weighting factors'!$B$2,0), _xlfn.IFNA('Table S3 Occupation CFs'!Z66*'Weighting factors'!$B$3, 0), _xlfn.IFNA('Table S3 Occupation CFs'!AO66*'Weighting factors'!$B$5, 0), _xlfn.IFNA('Table S3 Occupation CFs'!BD66*'Weighting factors'!$B$4,0), _xlfn.IFNA('Table S3 Occupation CFs'!BS66*'Weighting factors'!$B$6, 0)))</f>
        <v>2.3294194500110385E-16</v>
      </c>
      <c r="K64" s="51">
        <f>IF(0.5*SUM(_xlfn.IFNA('Table S3 Occupation CFs'!L66*'Weighting factors'!$B$2,0), _xlfn.IFNA('Table S3 Occupation CFs'!AA66*'Weighting factors'!$B$3, 0), _xlfn.IFNA('Table S3 Occupation CFs'!AP66*'Weighting factors'!$B$5, 0), _xlfn.IFNA('Table S3 Occupation CFs'!BE66*'Weighting factors'!$B$4,0), _xlfn.IFNA('Table S3 Occupation CFs'!BT66*'Weighting factors'!$B$6, 0)) = 0, NA(), 0.5*SUM(_xlfn.IFNA('Table S3 Occupation CFs'!L66*'Weighting factors'!$B$2,0), _xlfn.IFNA('Table S3 Occupation CFs'!AA66*'Weighting factors'!$B$3, 0), _xlfn.IFNA('Table S3 Occupation CFs'!AP66*'Weighting factors'!$B$5, 0), _xlfn.IFNA('Table S3 Occupation CFs'!BE66*'Weighting factors'!$B$4,0), _xlfn.IFNA('Table S3 Occupation CFs'!BT66*'Weighting factors'!$B$6, 0)))</f>
        <v>2.2183552516768749E-16</v>
      </c>
      <c r="L64" s="51">
        <f>IF(0.5*SUM(_xlfn.IFNA('Table S3 Occupation CFs'!M66*'Weighting factors'!$B$2,0), _xlfn.IFNA('Table S3 Occupation CFs'!AB66*'Weighting factors'!$B$3, 0), _xlfn.IFNA('Table S3 Occupation CFs'!AQ66*'Weighting factors'!$B$5, 0), _xlfn.IFNA('Table S3 Occupation CFs'!BF66*'Weighting factors'!$B$4,0), _xlfn.IFNA('Table S3 Occupation CFs'!BU66*'Weighting factors'!$B$6, 0)) = 0, NA(), 0.5*SUM(_xlfn.IFNA('Table S3 Occupation CFs'!M66*'Weighting factors'!$B$2,0), _xlfn.IFNA('Table S3 Occupation CFs'!AB66*'Weighting factors'!$B$3, 0), _xlfn.IFNA('Table S3 Occupation CFs'!AQ66*'Weighting factors'!$B$5, 0), _xlfn.IFNA('Table S3 Occupation CFs'!BF66*'Weighting factors'!$B$4,0), _xlfn.IFNA('Table S3 Occupation CFs'!BU66*'Weighting factors'!$B$6, 0)))</f>
        <v>2.309501268566235E-16</v>
      </c>
      <c r="M64" s="51">
        <f>IF(0.5*SUM(_xlfn.IFNA('Table S3 Occupation CFs'!N66*'Weighting factors'!$B$2,0), _xlfn.IFNA('Table S3 Occupation CFs'!AC66*'Weighting factors'!$B$3, 0), _xlfn.IFNA('Table S3 Occupation CFs'!AR66*'Weighting factors'!$B$5, 0), _xlfn.IFNA('Table S3 Occupation CFs'!BG66*'Weighting factors'!$B$4,0), _xlfn.IFNA('Table S3 Occupation CFs'!BV66*'Weighting factors'!$B$6, 0)) = 0, NA(), 0.5*SUM(_xlfn.IFNA('Table S3 Occupation CFs'!N66*'Weighting factors'!$B$2,0), _xlfn.IFNA('Table S3 Occupation CFs'!AC66*'Weighting factors'!$B$3, 0), _xlfn.IFNA('Table S3 Occupation CFs'!AR66*'Weighting factors'!$B$5, 0), _xlfn.IFNA('Table S3 Occupation CFs'!BG66*'Weighting factors'!$B$4,0), _xlfn.IFNA('Table S3 Occupation CFs'!BV66*'Weighting factors'!$B$6, 0)))</f>
        <v>2.3225121645429373E-16</v>
      </c>
      <c r="N64" s="51">
        <f>IF(0.5*SUM(_xlfn.IFNA('Table S3 Occupation CFs'!O66*'Weighting factors'!$B$2,0), _xlfn.IFNA('Table S3 Occupation CFs'!AD66*'Weighting factors'!$B$3, 0), _xlfn.IFNA('Table S3 Occupation CFs'!AS66*'Weighting factors'!$B$5, 0), _xlfn.IFNA('Table S3 Occupation CFs'!BH66*'Weighting factors'!$B$4,0), _xlfn.IFNA('Table S3 Occupation CFs'!BW66*'Weighting factors'!$B$6, 0)) = 0, NA(), 0.5*SUM(_xlfn.IFNA('Table S3 Occupation CFs'!O66*'Weighting factors'!$B$2,0), _xlfn.IFNA('Table S3 Occupation CFs'!AD66*'Weighting factors'!$B$3, 0), _xlfn.IFNA('Table S3 Occupation CFs'!AS66*'Weighting factors'!$B$5, 0), _xlfn.IFNA('Table S3 Occupation CFs'!BH66*'Weighting factors'!$B$4,0), _xlfn.IFNA('Table S3 Occupation CFs'!BW66*'Weighting factors'!$B$6, 0)))</f>
        <v>1.854226178725019E-16</v>
      </c>
      <c r="O64" s="51">
        <f>IF(0.5*SUM(_xlfn.IFNA('Table S3 Occupation CFs'!P66*'Weighting factors'!$B$2,0), _xlfn.IFNA('Table S3 Occupation CFs'!AE66*'Weighting factors'!$B$3, 0), _xlfn.IFNA('Table S3 Occupation CFs'!AT66*'Weighting factors'!$B$5, 0), _xlfn.IFNA('Table S3 Occupation CFs'!BI66*'Weighting factors'!$B$4,0), _xlfn.IFNA('Table S3 Occupation CFs'!BX66*'Weighting factors'!$B$6, 0)) = 0, NA(), 0.5*SUM(_xlfn.IFNA('Table S3 Occupation CFs'!P66*'Weighting factors'!$B$2,0), _xlfn.IFNA('Table S3 Occupation CFs'!AE66*'Weighting factors'!$B$3, 0), _xlfn.IFNA('Table S3 Occupation CFs'!AT66*'Weighting factors'!$B$5, 0), _xlfn.IFNA('Table S3 Occupation CFs'!BI66*'Weighting factors'!$B$4,0), _xlfn.IFNA('Table S3 Occupation CFs'!BX66*'Weighting factors'!$B$6, 0)))</f>
        <v>2.3145460525300347E-16</v>
      </c>
      <c r="P64" s="51">
        <f>IF(0.5*SUM(_xlfn.IFNA('Table S3 Occupation CFs'!Q66*'Weighting factors'!$B$2,0), _xlfn.IFNA('Table S3 Occupation CFs'!AF66*'Weighting factors'!$B$3, 0), _xlfn.IFNA('Table S3 Occupation CFs'!AU66*'Weighting factors'!$B$5, 0), _xlfn.IFNA('Table S3 Occupation CFs'!BJ66*'Weighting factors'!$B$4,0), _xlfn.IFNA('Table S3 Occupation CFs'!BY66*'Weighting factors'!$B$6, 0)) = 0, NA(), 0.5*SUM(_xlfn.IFNA('Table S3 Occupation CFs'!Q66*'Weighting factors'!$B$2,0), _xlfn.IFNA('Table S3 Occupation CFs'!AF66*'Weighting factors'!$B$3, 0), _xlfn.IFNA('Table S3 Occupation CFs'!AU66*'Weighting factors'!$B$5, 0), _xlfn.IFNA('Table S3 Occupation CFs'!BJ66*'Weighting factors'!$B$4,0), _xlfn.IFNA('Table S3 Occupation CFs'!BY66*'Weighting factors'!$B$6, 0)))</f>
        <v>2.3879310863181928E-16</v>
      </c>
    </row>
    <row r="65" spans="1:16" x14ac:dyDescent="0.45">
      <c r="A65" s="3" t="s">
        <v>76</v>
      </c>
      <c r="B65" s="51" t="e">
        <f>IF(0.5*SUM(_xlfn.IFNA('Table S3 Occupation CFs'!E67*'Weighting factors'!$B$2,0), _xlfn.IFNA('Table S3 Occupation CFs'!T67*'Weighting factors'!$B$3, 0), _xlfn.IFNA('Table S3 Occupation CFs'!AI67*'Weighting factors'!$B$5, 0), _xlfn.IFNA('Table S3 Occupation CFs'!AX67*'Weighting factors'!$B$4,0), _xlfn.IFNA('Table S3 Occupation CFs'!BM67*'Weighting factors'!$B$6, 0)) = 0, NA(), 0.5*SUM(_xlfn.IFNA('Table S3 Occupation CFs'!E67*'Weighting factors'!$B$2,0), _xlfn.IFNA('Table S3 Occupation CFs'!T67*'Weighting factors'!$B$3, 0), _xlfn.IFNA('Table S3 Occupation CFs'!AI67*'Weighting factors'!$B$5, 0), _xlfn.IFNA('Table S3 Occupation CFs'!AX67*'Weighting factors'!$B$4,0), _xlfn.IFNA('Table S3 Occupation CFs'!BM67*'Weighting factors'!$B$6, 0)))</f>
        <v>#N/A</v>
      </c>
      <c r="C65" s="51" t="e">
        <f>IF(0.5*SUM(_xlfn.IFNA('Table S3 Occupation CFs'!D67*'Weighting factors'!$B$2,0), _xlfn.IFNA('Table S3 Occupation CFs'!S67*'Weighting factors'!$B$3, 0), _xlfn.IFNA('Table S3 Occupation CFs'!AH67*'Weighting factors'!$B$5, 0), _xlfn.IFNA('Table S3 Occupation CFs'!AW67*'Weighting factors'!$B$4,0), _xlfn.IFNA('Table S3 Occupation CFs'!BL67*'Weighting factors'!$B$6, 0)) = 0, NA(), 0.5*SUM(_xlfn.IFNA('Table S3 Occupation CFs'!D67*'Weighting factors'!$B$2,0), _xlfn.IFNA('Table S3 Occupation CFs'!S67*'Weighting factors'!$B$3, 0), _xlfn.IFNA('Table S3 Occupation CFs'!AH67*'Weighting factors'!$B$5, 0), _xlfn.IFNA('Table S3 Occupation CFs'!AW67*'Weighting factors'!$B$4,0), _xlfn.IFNA('Table S3 Occupation CFs'!BL67*'Weighting factors'!$B$6, 0)))</f>
        <v>#N/A</v>
      </c>
      <c r="D65" s="51">
        <f>IF(0.5*SUM(_xlfn.IFNA('Table S3 Occupation CFs'!C67*'Weighting factors'!$B$2,0), _xlfn.IFNA('Table S3 Occupation CFs'!R67*'Weighting factors'!$B$3, 0), _xlfn.IFNA('Table S3 Occupation CFs'!AG67*'Weighting factors'!$B$5, 0), _xlfn.IFNA('Table S3 Occupation CFs'!AV67*'Weighting factors'!$B$4,0), _xlfn.IFNA('Table S3 Occupation CFs'!BK67*'Weighting factors'!$B$6, 0)) = 0, NA(), 0.5*SUM(_xlfn.IFNA('Table S3 Occupation CFs'!C67*'Weighting factors'!$B$2,0), _xlfn.IFNA('Table S3 Occupation CFs'!R67*'Weighting factors'!$B$3, 0), _xlfn.IFNA('Table S3 Occupation CFs'!AG67*'Weighting factors'!$B$5, 0), _xlfn.IFNA('Table S3 Occupation CFs'!AV67*'Weighting factors'!$B$4,0), _xlfn.IFNA('Table S3 Occupation CFs'!BK67*'Weighting factors'!$B$6, 0)))</f>
        <v>1.4333823705855298E-15</v>
      </c>
      <c r="E65" s="51">
        <f>IF(0.5*SUM(_xlfn.IFNA('Table S3 Occupation CFs'!F67*'Weighting factors'!$B$2,0), _xlfn.IFNA('Table S3 Occupation CFs'!U67*'Weighting factors'!$B$3, 0), _xlfn.IFNA('Table S3 Occupation CFs'!AJ67*'Weighting factors'!$B$5, 0), _xlfn.IFNA('Table S3 Occupation CFs'!AY67*'Weighting factors'!$B$4,0), _xlfn.IFNA('Table S3 Occupation CFs'!BN67*'Weighting factors'!$B$6, 0)) = 0, NA(), 0.5*SUM(_xlfn.IFNA('Table S3 Occupation CFs'!F67*'Weighting factors'!$B$2,0), _xlfn.IFNA('Table S3 Occupation CFs'!U67*'Weighting factors'!$B$3, 0), _xlfn.IFNA('Table S3 Occupation CFs'!AJ67*'Weighting factors'!$B$5, 0), _xlfn.IFNA('Table S3 Occupation CFs'!AY67*'Weighting factors'!$B$4,0), _xlfn.IFNA('Table S3 Occupation CFs'!BN67*'Weighting factors'!$B$6, 0)))</f>
        <v>2.0068790482716359E-15</v>
      </c>
      <c r="F65" s="51">
        <f>IF(0.5*SUM(_xlfn.IFNA('Table S3 Occupation CFs'!G67*'Weighting factors'!$B$2,0), _xlfn.IFNA('Table S3 Occupation CFs'!V67*'Weighting factors'!$B$3, 0), _xlfn.IFNA('Table S3 Occupation CFs'!AK67*'Weighting factors'!$B$5, 0), _xlfn.IFNA('Table S3 Occupation CFs'!AZ67*'Weighting factors'!$B$4,0), _xlfn.IFNA('Table S3 Occupation CFs'!BO67*'Weighting factors'!$B$6, 0)) = 0, NA(), 0.5*SUM(_xlfn.IFNA('Table S3 Occupation CFs'!G67*'Weighting factors'!$B$2,0), _xlfn.IFNA('Table S3 Occupation CFs'!V67*'Weighting factors'!$B$3, 0), _xlfn.IFNA('Table S3 Occupation CFs'!AK67*'Weighting factors'!$B$5, 0), _xlfn.IFNA('Table S3 Occupation CFs'!AZ67*'Weighting factors'!$B$4,0), _xlfn.IFNA('Table S3 Occupation CFs'!BO67*'Weighting factors'!$B$6, 0)))</f>
        <v>2.0974880337426611E-15</v>
      </c>
      <c r="G65" s="51">
        <f>IF(0.5*SUM(_xlfn.IFNA('Table S3 Occupation CFs'!H67*'Weighting factors'!$B$2,0), _xlfn.IFNA('Table S3 Occupation CFs'!W67*'Weighting factors'!$B$3, 0), _xlfn.IFNA('Table S3 Occupation CFs'!AL67*'Weighting factors'!$B$5, 0), _xlfn.IFNA('Table S3 Occupation CFs'!BA67*'Weighting factors'!$B$4,0), _xlfn.IFNA('Table S3 Occupation CFs'!BP67*'Weighting factors'!$B$6, 0)) = 0, NA(), 0.5*SUM(_xlfn.IFNA('Table S3 Occupation CFs'!H67*'Weighting factors'!$B$2,0), _xlfn.IFNA('Table S3 Occupation CFs'!W67*'Weighting factors'!$B$3, 0), _xlfn.IFNA('Table S3 Occupation CFs'!AL67*'Weighting factors'!$B$5, 0), _xlfn.IFNA('Table S3 Occupation CFs'!BA67*'Weighting factors'!$B$4,0), _xlfn.IFNA('Table S3 Occupation CFs'!BP67*'Weighting factors'!$B$6, 0)))</f>
        <v>2.188907781421685E-15</v>
      </c>
      <c r="H65" s="51">
        <f>IF(0.5*SUM(_xlfn.IFNA('Table S3 Occupation CFs'!I67*'Weighting factors'!$B$2,0), _xlfn.IFNA('Table S3 Occupation CFs'!X67*'Weighting factors'!$B$3, 0), _xlfn.IFNA('Table S3 Occupation CFs'!AM67*'Weighting factors'!$B$5, 0), _xlfn.IFNA('Table S3 Occupation CFs'!BB67*'Weighting factors'!$B$4,0), _xlfn.IFNA('Table S3 Occupation CFs'!BQ67*'Weighting factors'!$B$6, 0)) = 0, NA(), 0.5*SUM(_xlfn.IFNA('Table S3 Occupation CFs'!I67*'Weighting factors'!$B$2,0), _xlfn.IFNA('Table S3 Occupation CFs'!X67*'Weighting factors'!$B$3, 0), _xlfn.IFNA('Table S3 Occupation CFs'!AM67*'Weighting factors'!$B$5, 0), _xlfn.IFNA('Table S3 Occupation CFs'!BB67*'Weighting factors'!$B$4,0), _xlfn.IFNA('Table S3 Occupation CFs'!BQ67*'Weighting factors'!$B$6, 0)))</f>
        <v>1.742806133058898E-15</v>
      </c>
      <c r="I65" s="51">
        <f>IF(0.5*SUM(_xlfn.IFNA('Table S3 Occupation CFs'!J67*'Weighting factors'!$B$2,0), _xlfn.IFNA('Table S3 Occupation CFs'!Y67*'Weighting factors'!$B$3, 0), _xlfn.IFNA('Table S3 Occupation CFs'!AN67*'Weighting factors'!$B$5, 0), _xlfn.IFNA('Table S3 Occupation CFs'!BC67*'Weighting factors'!$B$4,0), _xlfn.IFNA('Table S3 Occupation CFs'!BR67*'Weighting factors'!$B$6, 0)) = 0, NA(), 0.5*SUM(_xlfn.IFNA('Table S3 Occupation CFs'!J67*'Weighting factors'!$B$2,0), _xlfn.IFNA('Table S3 Occupation CFs'!Y67*'Weighting factors'!$B$3, 0), _xlfn.IFNA('Table S3 Occupation CFs'!AN67*'Weighting factors'!$B$5, 0), _xlfn.IFNA('Table S3 Occupation CFs'!BC67*'Weighting factors'!$B$4,0), _xlfn.IFNA('Table S3 Occupation CFs'!BR67*'Weighting factors'!$B$6, 0)))</f>
        <v>1.9289460219482173E-15</v>
      </c>
      <c r="J65" s="51">
        <f>IF(0.5*SUM(_xlfn.IFNA('Table S3 Occupation CFs'!K67*'Weighting factors'!$B$2,0), _xlfn.IFNA('Table S3 Occupation CFs'!Z67*'Weighting factors'!$B$3, 0), _xlfn.IFNA('Table S3 Occupation CFs'!AO67*'Weighting factors'!$B$5, 0), _xlfn.IFNA('Table S3 Occupation CFs'!BD67*'Weighting factors'!$B$4,0), _xlfn.IFNA('Table S3 Occupation CFs'!BS67*'Weighting factors'!$B$6, 0)) = 0, NA(), 0.5*SUM(_xlfn.IFNA('Table S3 Occupation CFs'!K67*'Weighting factors'!$B$2,0), _xlfn.IFNA('Table S3 Occupation CFs'!Z67*'Weighting factors'!$B$3, 0), _xlfn.IFNA('Table S3 Occupation CFs'!AO67*'Weighting factors'!$B$5, 0), _xlfn.IFNA('Table S3 Occupation CFs'!BD67*'Weighting factors'!$B$4,0), _xlfn.IFNA('Table S3 Occupation CFs'!BS67*'Weighting factors'!$B$6, 0)))</f>
        <v>2.0602173125331178E-15</v>
      </c>
      <c r="K65" s="51">
        <f>IF(0.5*SUM(_xlfn.IFNA('Table S3 Occupation CFs'!L67*'Weighting factors'!$B$2,0), _xlfn.IFNA('Table S3 Occupation CFs'!AA67*'Weighting factors'!$B$3, 0), _xlfn.IFNA('Table S3 Occupation CFs'!AP67*'Weighting factors'!$B$5, 0), _xlfn.IFNA('Table S3 Occupation CFs'!BE67*'Weighting factors'!$B$4,0), _xlfn.IFNA('Table S3 Occupation CFs'!BT67*'Weighting factors'!$B$6, 0)) = 0, NA(), 0.5*SUM(_xlfn.IFNA('Table S3 Occupation CFs'!L67*'Weighting factors'!$B$2,0), _xlfn.IFNA('Table S3 Occupation CFs'!AA67*'Weighting factors'!$B$3, 0), _xlfn.IFNA('Table S3 Occupation CFs'!AP67*'Weighting factors'!$B$5, 0), _xlfn.IFNA('Table S3 Occupation CFs'!BE67*'Weighting factors'!$B$4,0), _xlfn.IFNA('Table S3 Occupation CFs'!BT67*'Weighting factors'!$B$6, 0)))</f>
        <v>1.8680830685358119E-15</v>
      </c>
      <c r="L65" s="51">
        <f>IF(0.5*SUM(_xlfn.IFNA('Table S3 Occupation CFs'!M67*'Weighting factors'!$B$2,0), _xlfn.IFNA('Table S3 Occupation CFs'!AB67*'Weighting factors'!$B$3, 0), _xlfn.IFNA('Table S3 Occupation CFs'!AQ67*'Weighting factors'!$B$5, 0), _xlfn.IFNA('Table S3 Occupation CFs'!BF67*'Weighting factors'!$B$4,0), _xlfn.IFNA('Table S3 Occupation CFs'!BU67*'Weighting factors'!$B$6, 0)) = 0, NA(), 0.5*SUM(_xlfn.IFNA('Table S3 Occupation CFs'!M67*'Weighting factors'!$B$2,0), _xlfn.IFNA('Table S3 Occupation CFs'!AB67*'Weighting factors'!$B$3, 0), _xlfn.IFNA('Table S3 Occupation CFs'!AQ67*'Weighting factors'!$B$5, 0), _xlfn.IFNA('Table S3 Occupation CFs'!BF67*'Weighting factors'!$B$4,0), _xlfn.IFNA('Table S3 Occupation CFs'!BU67*'Weighting factors'!$B$6, 0)))</f>
        <v>2.0452717887327856E-15</v>
      </c>
      <c r="M65" s="51">
        <f>IF(0.5*SUM(_xlfn.IFNA('Table S3 Occupation CFs'!N67*'Weighting factors'!$B$2,0), _xlfn.IFNA('Table S3 Occupation CFs'!AC67*'Weighting factors'!$B$3, 0), _xlfn.IFNA('Table S3 Occupation CFs'!AR67*'Weighting factors'!$B$5, 0), _xlfn.IFNA('Table S3 Occupation CFs'!BG67*'Weighting factors'!$B$4,0), _xlfn.IFNA('Table S3 Occupation CFs'!BV67*'Weighting factors'!$B$6, 0)) = 0, NA(), 0.5*SUM(_xlfn.IFNA('Table S3 Occupation CFs'!N67*'Weighting factors'!$B$2,0), _xlfn.IFNA('Table S3 Occupation CFs'!AC67*'Weighting factors'!$B$3, 0), _xlfn.IFNA('Table S3 Occupation CFs'!AR67*'Weighting factors'!$B$5, 0), _xlfn.IFNA('Table S3 Occupation CFs'!BG67*'Weighting factors'!$B$4,0), _xlfn.IFNA('Table S3 Occupation CFs'!BV67*'Weighting factors'!$B$6, 0)))</f>
        <v>2.0706066135992912E-15</v>
      </c>
      <c r="N65" s="51">
        <f>IF(0.5*SUM(_xlfn.IFNA('Table S3 Occupation CFs'!O67*'Weighting factors'!$B$2,0), _xlfn.IFNA('Table S3 Occupation CFs'!AD67*'Weighting factors'!$B$3, 0), _xlfn.IFNA('Table S3 Occupation CFs'!AS67*'Weighting factors'!$B$5, 0), _xlfn.IFNA('Table S3 Occupation CFs'!BH67*'Weighting factors'!$B$4,0), _xlfn.IFNA('Table S3 Occupation CFs'!BW67*'Weighting factors'!$B$6, 0)) = 0, NA(), 0.5*SUM(_xlfn.IFNA('Table S3 Occupation CFs'!O67*'Weighting factors'!$B$2,0), _xlfn.IFNA('Table S3 Occupation CFs'!AD67*'Weighting factors'!$B$3, 0), _xlfn.IFNA('Table S3 Occupation CFs'!AS67*'Weighting factors'!$B$5, 0), _xlfn.IFNA('Table S3 Occupation CFs'!BH67*'Weighting factors'!$B$4,0), _xlfn.IFNA('Table S3 Occupation CFs'!BW67*'Weighting factors'!$B$6, 0)))</f>
        <v>9.9757253425929993E-16</v>
      </c>
      <c r="O65" s="51">
        <f>IF(0.5*SUM(_xlfn.IFNA('Table S3 Occupation CFs'!P67*'Weighting factors'!$B$2,0), _xlfn.IFNA('Table S3 Occupation CFs'!AE67*'Weighting factors'!$B$3, 0), _xlfn.IFNA('Table S3 Occupation CFs'!AT67*'Weighting factors'!$B$5, 0), _xlfn.IFNA('Table S3 Occupation CFs'!BI67*'Weighting factors'!$B$4,0), _xlfn.IFNA('Table S3 Occupation CFs'!BX67*'Weighting factors'!$B$6, 0)) = 0, NA(), 0.5*SUM(_xlfn.IFNA('Table S3 Occupation CFs'!P67*'Weighting factors'!$B$2,0), _xlfn.IFNA('Table S3 Occupation CFs'!AE67*'Weighting factors'!$B$3, 0), _xlfn.IFNA('Table S3 Occupation CFs'!AT67*'Weighting factors'!$B$5, 0), _xlfn.IFNA('Table S3 Occupation CFs'!BI67*'Weighting factors'!$B$4,0), _xlfn.IFNA('Table S3 Occupation CFs'!BX67*'Weighting factors'!$B$6, 0)))</f>
        <v>2.0248632446110069E-15</v>
      </c>
      <c r="P65" s="51">
        <f>IF(0.5*SUM(_xlfn.IFNA('Table S3 Occupation CFs'!Q67*'Weighting factors'!$B$2,0), _xlfn.IFNA('Table S3 Occupation CFs'!AF67*'Weighting factors'!$B$3, 0), _xlfn.IFNA('Table S3 Occupation CFs'!AU67*'Weighting factors'!$B$5, 0), _xlfn.IFNA('Table S3 Occupation CFs'!BJ67*'Weighting factors'!$B$4,0), _xlfn.IFNA('Table S3 Occupation CFs'!BY67*'Weighting factors'!$B$6, 0)) = 0, NA(), 0.5*SUM(_xlfn.IFNA('Table S3 Occupation CFs'!Q67*'Weighting factors'!$B$2,0), _xlfn.IFNA('Table S3 Occupation CFs'!AF67*'Weighting factors'!$B$3, 0), _xlfn.IFNA('Table S3 Occupation CFs'!AU67*'Weighting factors'!$B$5, 0), _xlfn.IFNA('Table S3 Occupation CFs'!BJ67*'Weighting factors'!$B$4,0), _xlfn.IFNA('Table S3 Occupation CFs'!BY67*'Weighting factors'!$B$6, 0)))</f>
        <v>2.1886483550602272E-15</v>
      </c>
    </row>
    <row r="66" spans="1:16" x14ac:dyDescent="0.45">
      <c r="A66" s="3" t="s">
        <v>77</v>
      </c>
      <c r="B66" s="51" t="e">
        <f>IF(0.5*SUM(_xlfn.IFNA('Table S3 Occupation CFs'!E68*'Weighting factors'!$B$2,0), _xlfn.IFNA('Table S3 Occupation CFs'!T68*'Weighting factors'!$B$3, 0), _xlfn.IFNA('Table S3 Occupation CFs'!AI68*'Weighting factors'!$B$5, 0), _xlfn.IFNA('Table S3 Occupation CFs'!AX68*'Weighting factors'!$B$4,0), _xlfn.IFNA('Table S3 Occupation CFs'!BM68*'Weighting factors'!$B$6, 0)) = 0, NA(), 0.5*SUM(_xlfn.IFNA('Table S3 Occupation CFs'!E68*'Weighting factors'!$B$2,0), _xlfn.IFNA('Table S3 Occupation CFs'!T68*'Weighting factors'!$B$3, 0), _xlfn.IFNA('Table S3 Occupation CFs'!AI68*'Weighting factors'!$B$5, 0), _xlfn.IFNA('Table S3 Occupation CFs'!AX68*'Weighting factors'!$B$4,0), _xlfn.IFNA('Table S3 Occupation CFs'!BM68*'Weighting factors'!$B$6, 0)))</f>
        <v>#N/A</v>
      </c>
      <c r="C66" s="51" t="e">
        <f>IF(0.5*SUM(_xlfn.IFNA('Table S3 Occupation CFs'!D68*'Weighting factors'!$B$2,0), _xlfn.IFNA('Table S3 Occupation CFs'!S68*'Weighting factors'!$B$3, 0), _xlfn.IFNA('Table S3 Occupation CFs'!AH68*'Weighting factors'!$B$5, 0), _xlfn.IFNA('Table S3 Occupation CFs'!AW68*'Weighting factors'!$B$4,0), _xlfn.IFNA('Table S3 Occupation CFs'!BL68*'Weighting factors'!$B$6, 0)) = 0, NA(), 0.5*SUM(_xlfn.IFNA('Table S3 Occupation CFs'!D68*'Weighting factors'!$B$2,0), _xlfn.IFNA('Table S3 Occupation CFs'!S68*'Weighting factors'!$B$3, 0), _xlfn.IFNA('Table S3 Occupation CFs'!AH68*'Weighting factors'!$B$5, 0), _xlfn.IFNA('Table S3 Occupation CFs'!AW68*'Weighting factors'!$B$4,0), _xlfn.IFNA('Table S3 Occupation CFs'!BL68*'Weighting factors'!$B$6, 0)))</f>
        <v>#N/A</v>
      </c>
      <c r="D66" s="51">
        <f>IF(0.5*SUM(_xlfn.IFNA('Table S3 Occupation CFs'!C68*'Weighting factors'!$B$2,0), _xlfn.IFNA('Table S3 Occupation CFs'!R68*'Weighting factors'!$B$3, 0), _xlfn.IFNA('Table S3 Occupation CFs'!AG68*'Weighting factors'!$B$5, 0), _xlfn.IFNA('Table S3 Occupation CFs'!AV68*'Weighting factors'!$B$4,0), _xlfn.IFNA('Table S3 Occupation CFs'!BK68*'Weighting factors'!$B$6, 0)) = 0, NA(), 0.5*SUM(_xlfn.IFNA('Table S3 Occupation CFs'!C68*'Weighting factors'!$B$2,0), _xlfn.IFNA('Table S3 Occupation CFs'!R68*'Weighting factors'!$B$3, 0), _xlfn.IFNA('Table S3 Occupation CFs'!AG68*'Weighting factors'!$B$5, 0), _xlfn.IFNA('Table S3 Occupation CFs'!AV68*'Weighting factors'!$B$4,0), _xlfn.IFNA('Table S3 Occupation CFs'!BK68*'Weighting factors'!$B$6, 0)))</f>
        <v>4.9917843587520661E-16</v>
      </c>
      <c r="E66" s="51">
        <f>IF(0.5*SUM(_xlfn.IFNA('Table S3 Occupation CFs'!F68*'Weighting factors'!$B$2,0), _xlfn.IFNA('Table S3 Occupation CFs'!U68*'Weighting factors'!$B$3, 0), _xlfn.IFNA('Table S3 Occupation CFs'!AJ68*'Weighting factors'!$B$5, 0), _xlfn.IFNA('Table S3 Occupation CFs'!AY68*'Weighting factors'!$B$4,0), _xlfn.IFNA('Table S3 Occupation CFs'!BN68*'Weighting factors'!$B$6, 0)) = 0, NA(), 0.5*SUM(_xlfn.IFNA('Table S3 Occupation CFs'!F68*'Weighting factors'!$B$2,0), _xlfn.IFNA('Table S3 Occupation CFs'!U68*'Weighting factors'!$B$3, 0), _xlfn.IFNA('Table S3 Occupation CFs'!AJ68*'Weighting factors'!$B$5, 0), _xlfn.IFNA('Table S3 Occupation CFs'!AY68*'Weighting factors'!$B$4,0), _xlfn.IFNA('Table S3 Occupation CFs'!BN68*'Weighting factors'!$B$6, 0)))</f>
        <v>5.8906961331790725E-16</v>
      </c>
      <c r="F66" s="51">
        <f>IF(0.5*SUM(_xlfn.IFNA('Table S3 Occupation CFs'!G68*'Weighting factors'!$B$2,0), _xlfn.IFNA('Table S3 Occupation CFs'!V68*'Weighting factors'!$B$3, 0), _xlfn.IFNA('Table S3 Occupation CFs'!AK68*'Weighting factors'!$B$5, 0), _xlfn.IFNA('Table S3 Occupation CFs'!AZ68*'Weighting factors'!$B$4,0), _xlfn.IFNA('Table S3 Occupation CFs'!BO68*'Weighting factors'!$B$6, 0)) = 0, NA(), 0.5*SUM(_xlfn.IFNA('Table S3 Occupation CFs'!G68*'Weighting factors'!$B$2,0), _xlfn.IFNA('Table S3 Occupation CFs'!V68*'Weighting factors'!$B$3, 0), _xlfn.IFNA('Table S3 Occupation CFs'!AK68*'Weighting factors'!$B$5, 0), _xlfn.IFNA('Table S3 Occupation CFs'!AZ68*'Weighting factors'!$B$4,0), _xlfn.IFNA('Table S3 Occupation CFs'!BO68*'Weighting factors'!$B$6, 0)))</f>
        <v>6.0756599852315403E-16</v>
      </c>
      <c r="G66" s="51">
        <f>IF(0.5*SUM(_xlfn.IFNA('Table S3 Occupation CFs'!H68*'Weighting factors'!$B$2,0), _xlfn.IFNA('Table S3 Occupation CFs'!W68*'Weighting factors'!$B$3, 0), _xlfn.IFNA('Table S3 Occupation CFs'!AL68*'Weighting factors'!$B$5, 0), _xlfn.IFNA('Table S3 Occupation CFs'!BA68*'Weighting factors'!$B$4,0), _xlfn.IFNA('Table S3 Occupation CFs'!BP68*'Weighting factors'!$B$6, 0)) = 0, NA(), 0.5*SUM(_xlfn.IFNA('Table S3 Occupation CFs'!H68*'Weighting factors'!$B$2,0), _xlfn.IFNA('Table S3 Occupation CFs'!W68*'Weighting factors'!$B$3, 0), _xlfn.IFNA('Table S3 Occupation CFs'!AL68*'Weighting factors'!$B$5, 0), _xlfn.IFNA('Table S3 Occupation CFs'!BA68*'Weighting factors'!$B$4,0), _xlfn.IFNA('Table S3 Occupation CFs'!BP68*'Weighting factors'!$B$6, 0)))</f>
        <v>6.2622788795550368E-16</v>
      </c>
      <c r="H66" s="51">
        <f>IF(0.5*SUM(_xlfn.IFNA('Table S3 Occupation CFs'!I68*'Weighting factors'!$B$2,0), _xlfn.IFNA('Table S3 Occupation CFs'!X68*'Weighting factors'!$B$3, 0), _xlfn.IFNA('Table S3 Occupation CFs'!AM68*'Weighting factors'!$B$5, 0), _xlfn.IFNA('Table S3 Occupation CFs'!BB68*'Weighting factors'!$B$4,0), _xlfn.IFNA('Table S3 Occupation CFs'!BQ68*'Weighting factors'!$B$6, 0)) = 0, NA(), 0.5*SUM(_xlfn.IFNA('Table S3 Occupation CFs'!I68*'Weighting factors'!$B$2,0), _xlfn.IFNA('Table S3 Occupation CFs'!X68*'Weighting factors'!$B$3, 0), _xlfn.IFNA('Table S3 Occupation CFs'!AM68*'Weighting factors'!$B$5, 0), _xlfn.IFNA('Table S3 Occupation CFs'!BB68*'Weighting factors'!$B$4,0), _xlfn.IFNA('Table S3 Occupation CFs'!BQ68*'Weighting factors'!$B$6, 0)))</f>
        <v>5.3416020681987169E-16</v>
      </c>
      <c r="I66" s="51">
        <f>IF(0.5*SUM(_xlfn.IFNA('Table S3 Occupation CFs'!J68*'Weighting factors'!$B$2,0), _xlfn.IFNA('Table S3 Occupation CFs'!Y68*'Weighting factors'!$B$3, 0), _xlfn.IFNA('Table S3 Occupation CFs'!AN68*'Weighting factors'!$B$5, 0), _xlfn.IFNA('Table S3 Occupation CFs'!BC68*'Weighting factors'!$B$4,0), _xlfn.IFNA('Table S3 Occupation CFs'!BR68*'Weighting factors'!$B$6, 0)) = 0, NA(), 0.5*SUM(_xlfn.IFNA('Table S3 Occupation CFs'!J68*'Weighting factors'!$B$2,0), _xlfn.IFNA('Table S3 Occupation CFs'!Y68*'Weighting factors'!$B$3, 0), _xlfn.IFNA('Table S3 Occupation CFs'!AN68*'Weighting factors'!$B$5, 0), _xlfn.IFNA('Table S3 Occupation CFs'!BC68*'Weighting factors'!$B$4,0), _xlfn.IFNA('Table S3 Occupation CFs'!BR68*'Weighting factors'!$B$6, 0)))</f>
        <v>5.7251744840233593E-16</v>
      </c>
      <c r="J66" s="51">
        <f>IF(0.5*SUM(_xlfn.IFNA('Table S3 Occupation CFs'!K68*'Weighting factors'!$B$2,0), _xlfn.IFNA('Table S3 Occupation CFs'!Z68*'Weighting factors'!$B$3, 0), _xlfn.IFNA('Table S3 Occupation CFs'!AO68*'Weighting factors'!$B$5, 0), _xlfn.IFNA('Table S3 Occupation CFs'!BD68*'Weighting factors'!$B$4,0), _xlfn.IFNA('Table S3 Occupation CFs'!BS68*'Weighting factors'!$B$6, 0)) = 0, NA(), 0.5*SUM(_xlfn.IFNA('Table S3 Occupation CFs'!K68*'Weighting factors'!$B$2,0), _xlfn.IFNA('Table S3 Occupation CFs'!Z68*'Weighting factors'!$B$3, 0), _xlfn.IFNA('Table S3 Occupation CFs'!AO68*'Weighting factors'!$B$5, 0), _xlfn.IFNA('Table S3 Occupation CFs'!BD68*'Weighting factors'!$B$4,0), _xlfn.IFNA('Table S3 Occupation CFs'!BS68*'Weighting factors'!$B$6, 0)))</f>
        <v>5.9956823868247224E-16</v>
      </c>
      <c r="K66" s="51">
        <f>IF(0.5*SUM(_xlfn.IFNA('Table S3 Occupation CFs'!L68*'Weighting factors'!$B$2,0), _xlfn.IFNA('Table S3 Occupation CFs'!AA68*'Weighting factors'!$B$3, 0), _xlfn.IFNA('Table S3 Occupation CFs'!AP68*'Weighting factors'!$B$5, 0), _xlfn.IFNA('Table S3 Occupation CFs'!BE68*'Weighting factors'!$B$4,0), _xlfn.IFNA('Table S3 Occupation CFs'!BT68*'Weighting factors'!$B$6, 0)) = 0, NA(), 0.5*SUM(_xlfn.IFNA('Table S3 Occupation CFs'!L68*'Weighting factors'!$B$2,0), _xlfn.IFNA('Table S3 Occupation CFs'!AA68*'Weighting factors'!$B$3, 0), _xlfn.IFNA('Table S3 Occupation CFs'!AP68*'Weighting factors'!$B$5, 0), _xlfn.IFNA('Table S3 Occupation CFs'!BE68*'Weighting factors'!$B$4,0), _xlfn.IFNA('Table S3 Occupation CFs'!BT68*'Weighting factors'!$B$6, 0)))</f>
        <v>5.5441935908910523E-16</v>
      </c>
      <c r="L66" s="51">
        <f>IF(0.5*SUM(_xlfn.IFNA('Table S3 Occupation CFs'!M68*'Weighting factors'!$B$2,0), _xlfn.IFNA('Table S3 Occupation CFs'!AB68*'Weighting factors'!$B$3, 0), _xlfn.IFNA('Table S3 Occupation CFs'!AQ68*'Weighting factors'!$B$5, 0), _xlfn.IFNA('Table S3 Occupation CFs'!BF68*'Weighting factors'!$B$4,0), _xlfn.IFNA('Table S3 Occupation CFs'!BU68*'Weighting factors'!$B$6, 0)) = 0, NA(), 0.5*SUM(_xlfn.IFNA('Table S3 Occupation CFs'!M68*'Weighting factors'!$B$2,0), _xlfn.IFNA('Table S3 Occupation CFs'!AB68*'Weighting factors'!$B$3, 0), _xlfn.IFNA('Table S3 Occupation CFs'!AQ68*'Weighting factors'!$B$5, 0), _xlfn.IFNA('Table S3 Occupation CFs'!BF68*'Weighting factors'!$B$4,0), _xlfn.IFNA('Table S3 Occupation CFs'!BU68*'Weighting factors'!$B$6, 0)))</f>
        <v>5.9344964799783944E-16</v>
      </c>
      <c r="M66" s="51">
        <f>IF(0.5*SUM(_xlfn.IFNA('Table S3 Occupation CFs'!N68*'Weighting factors'!$B$2,0), _xlfn.IFNA('Table S3 Occupation CFs'!AC68*'Weighting factors'!$B$3, 0), _xlfn.IFNA('Table S3 Occupation CFs'!AR68*'Weighting factors'!$B$5, 0), _xlfn.IFNA('Table S3 Occupation CFs'!BG68*'Weighting factors'!$B$4,0), _xlfn.IFNA('Table S3 Occupation CFs'!BV68*'Weighting factors'!$B$6, 0)) = 0, NA(), 0.5*SUM(_xlfn.IFNA('Table S3 Occupation CFs'!N68*'Weighting factors'!$B$2,0), _xlfn.IFNA('Table S3 Occupation CFs'!AC68*'Weighting factors'!$B$3, 0), _xlfn.IFNA('Table S3 Occupation CFs'!AR68*'Weighting factors'!$B$5, 0), _xlfn.IFNA('Table S3 Occupation CFs'!BG68*'Weighting factors'!$B$4,0), _xlfn.IFNA('Table S3 Occupation CFs'!BV68*'Weighting factors'!$B$6, 0)))</f>
        <v>5.9902573414876137E-16</v>
      </c>
      <c r="N66" s="51">
        <f>IF(0.5*SUM(_xlfn.IFNA('Table S3 Occupation CFs'!O68*'Weighting factors'!$B$2,0), _xlfn.IFNA('Table S3 Occupation CFs'!AD68*'Weighting factors'!$B$3, 0), _xlfn.IFNA('Table S3 Occupation CFs'!AS68*'Weighting factors'!$B$5, 0), _xlfn.IFNA('Table S3 Occupation CFs'!BH68*'Weighting factors'!$B$4,0), _xlfn.IFNA('Table S3 Occupation CFs'!BW68*'Weighting factors'!$B$6, 0)) = 0, NA(), 0.5*SUM(_xlfn.IFNA('Table S3 Occupation CFs'!O68*'Weighting factors'!$B$2,0), _xlfn.IFNA('Table S3 Occupation CFs'!AD68*'Weighting factors'!$B$3, 0), _xlfn.IFNA('Table S3 Occupation CFs'!AS68*'Weighting factors'!$B$5, 0), _xlfn.IFNA('Table S3 Occupation CFs'!BH68*'Weighting factors'!$B$4,0), _xlfn.IFNA('Table S3 Occupation CFs'!BW68*'Weighting factors'!$B$6, 0)))</f>
        <v>3.7817919584662915E-16</v>
      </c>
      <c r="O66" s="51">
        <f>IF(0.5*SUM(_xlfn.IFNA('Table S3 Occupation CFs'!P68*'Weighting factors'!$B$2,0), _xlfn.IFNA('Table S3 Occupation CFs'!AE68*'Weighting factors'!$B$3, 0), _xlfn.IFNA('Table S3 Occupation CFs'!AT68*'Weighting factors'!$B$5, 0), _xlfn.IFNA('Table S3 Occupation CFs'!BI68*'Weighting factors'!$B$4,0), _xlfn.IFNA('Table S3 Occupation CFs'!BX68*'Weighting factors'!$B$6, 0)) = 0, NA(), 0.5*SUM(_xlfn.IFNA('Table S3 Occupation CFs'!P68*'Weighting factors'!$B$2,0), _xlfn.IFNA('Table S3 Occupation CFs'!AE68*'Weighting factors'!$B$3, 0), _xlfn.IFNA('Table S3 Occupation CFs'!AT68*'Weighting factors'!$B$5, 0), _xlfn.IFNA('Table S3 Occupation CFs'!BI68*'Weighting factors'!$B$4,0), _xlfn.IFNA('Table S3 Occupation CFs'!BX68*'Weighting factors'!$B$6, 0)))</f>
        <v>5.9183361157994959E-16</v>
      </c>
      <c r="P66" s="51">
        <f>IF(0.5*SUM(_xlfn.IFNA('Table S3 Occupation CFs'!Q68*'Weighting factors'!$B$2,0), _xlfn.IFNA('Table S3 Occupation CFs'!AF68*'Weighting factors'!$B$3, 0), _xlfn.IFNA('Table S3 Occupation CFs'!AU68*'Weighting factors'!$B$5, 0), _xlfn.IFNA('Table S3 Occupation CFs'!BJ68*'Weighting factors'!$B$4,0), _xlfn.IFNA('Table S3 Occupation CFs'!BY68*'Weighting factors'!$B$6, 0)) = 0, NA(), 0.5*SUM(_xlfn.IFNA('Table S3 Occupation CFs'!Q68*'Weighting factors'!$B$2,0), _xlfn.IFNA('Table S3 Occupation CFs'!AF68*'Weighting factors'!$B$3, 0), _xlfn.IFNA('Table S3 Occupation CFs'!AU68*'Weighting factors'!$B$5, 0), _xlfn.IFNA('Table S3 Occupation CFs'!BJ68*'Weighting factors'!$B$4,0), _xlfn.IFNA('Table S3 Occupation CFs'!BY68*'Weighting factors'!$B$6, 0)))</f>
        <v>6.2589512978163054E-16</v>
      </c>
    </row>
    <row r="67" spans="1:16" x14ac:dyDescent="0.45">
      <c r="A67" s="3" t="s">
        <v>78</v>
      </c>
      <c r="B67" s="51" t="e">
        <f>IF(0.5*SUM(_xlfn.IFNA('Table S3 Occupation CFs'!E69*'Weighting factors'!$B$2,0), _xlfn.IFNA('Table S3 Occupation CFs'!T69*'Weighting factors'!$B$3, 0), _xlfn.IFNA('Table S3 Occupation CFs'!AI69*'Weighting factors'!$B$5, 0), _xlfn.IFNA('Table S3 Occupation CFs'!AX69*'Weighting factors'!$B$4,0), _xlfn.IFNA('Table S3 Occupation CFs'!BM69*'Weighting factors'!$B$6, 0)) = 0, NA(), 0.5*SUM(_xlfn.IFNA('Table S3 Occupation CFs'!E69*'Weighting factors'!$B$2,0), _xlfn.IFNA('Table S3 Occupation CFs'!T69*'Weighting factors'!$B$3, 0), _xlfn.IFNA('Table S3 Occupation CFs'!AI69*'Weighting factors'!$B$5, 0), _xlfn.IFNA('Table S3 Occupation CFs'!AX69*'Weighting factors'!$B$4,0), _xlfn.IFNA('Table S3 Occupation CFs'!BM69*'Weighting factors'!$B$6, 0)))</f>
        <v>#N/A</v>
      </c>
      <c r="C67" s="51" t="e">
        <f>IF(0.5*SUM(_xlfn.IFNA('Table S3 Occupation CFs'!D69*'Weighting factors'!$B$2,0), _xlfn.IFNA('Table S3 Occupation CFs'!S69*'Weighting factors'!$B$3, 0), _xlfn.IFNA('Table S3 Occupation CFs'!AH69*'Weighting factors'!$B$5, 0), _xlfn.IFNA('Table S3 Occupation CFs'!AW69*'Weighting factors'!$B$4,0), _xlfn.IFNA('Table S3 Occupation CFs'!BL69*'Weighting factors'!$B$6, 0)) = 0, NA(), 0.5*SUM(_xlfn.IFNA('Table S3 Occupation CFs'!D69*'Weighting factors'!$B$2,0), _xlfn.IFNA('Table S3 Occupation CFs'!S69*'Weighting factors'!$B$3, 0), _xlfn.IFNA('Table S3 Occupation CFs'!AH69*'Weighting factors'!$B$5, 0), _xlfn.IFNA('Table S3 Occupation CFs'!AW69*'Weighting factors'!$B$4,0), _xlfn.IFNA('Table S3 Occupation CFs'!BL69*'Weighting factors'!$B$6, 0)))</f>
        <v>#N/A</v>
      </c>
      <c r="D67" s="51">
        <f>IF(0.5*SUM(_xlfn.IFNA('Table S3 Occupation CFs'!C69*'Weighting factors'!$B$2,0), _xlfn.IFNA('Table S3 Occupation CFs'!R69*'Weighting factors'!$B$3, 0), _xlfn.IFNA('Table S3 Occupation CFs'!AG69*'Weighting factors'!$B$5, 0), _xlfn.IFNA('Table S3 Occupation CFs'!AV69*'Weighting factors'!$B$4,0), _xlfn.IFNA('Table S3 Occupation CFs'!BK69*'Weighting factors'!$B$6, 0)) = 0, NA(), 0.5*SUM(_xlfn.IFNA('Table S3 Occupation CFs'!C69*'Weighting factors'!$B$2,0), _xlfn.IFNA('Table S3 Occupation CFs'!R69*'Weighting factors'!$B$3, 0), _xlfn.IFNA('Table S3 Occupation CFs'!AG69*'Weighting factors'!$B$5, 0), _xlfn.IFNA('Table S3 Occupation CFs'!AV69*'Weighting factors'!$B$4,0), _xlfn.IFNA('Table S3 Occupation CFs'!BK69*'Weighting factors'!$B$6, 0)))</f>
        <v>1.0239562184460294E-14</v>
      </c>
      <c r="E67" s="51">
        <f>IF(0.5*SUM(_xlfn.IFNA('Table S3 Occupation CFs'!F69*'Weighting factors'!$B$2,0), _xlfn.IFNA('Table S3 Occupation CFs'!U69*'Weighting factors'!$B$3, 0), _xlfn.IFNA('Table S3 Occupation CFs'!AJ69*'Weighting factors'!$B$5, 0), _xlfn.IFNA('Table S3 Occupation CFs'!AY69*'Weighting factors'!$B$4,0), _xlfn.IFNA('Table S3 Occupation CFs'!BN69*'Weighting factors'!$B$6, 0)) = 0, NA(), 0.5*SUM(_xlfn.IFNA('Table S3 Occupation CFs'!F69*'Weighting factors'!$B$2,0), _xlfn.IFNA('Table S3 Occupation CFs'!U69*'Weighting factors'!$B$3, 0), _xlfn.IFNA('Table S3 Occupation CFs'!AJ69*'Weighting factors'!$B$5, 0), _xlfn.IFNA('Table S3 Occupation CFs'!AY69*'Weighting factors'!$B$4,0), _xlfn.IFNA('Table S3 Occupation CFs'!BN69*'Weighting factors'!$B$6, 0)))</f>
        <v>1.5017177382537174E-14</v>
      </c>
      <c r="F67" s="51">
        <f>IF(0.5*SUM(_xlfn.IFNA('Table S3 Occupation CFs'!G69*'Weighting factors'!$B$2,0), _xlfn.IFNA('Table S3 Occupation CFs'!V69*'Weighting factors'!$B$3, 0), _xlfn.IFNA('Table S3 Occupation CFs'!AK69*'Weighting factors'!$B$5, 0), _xlfn.IFNA('Table S3 Occupation CFs'!AZ69*'Weighting factors'!$B$4,0), _xlfn.IFNA('Table S3 Occupation CFs'!BO69*'Weighting factors'!$B$6, 0)) = 0, NA(), 0.5*SUM(_xlfn.IFNA('Table S3 Occupation CFs'!G69*'Weighting factors'!$B$2,0), _xlfn.IFNA('Table S3 Occupation CFs'!V69*'Weighting factors'!$B$3, 0), _xlfn.IFNA('Table S3 Occupation CFs'!AK69*'Weighting factors'!$B$5, 0), _xlfn.IFNA('Table S3 Occupation CFs'!AZ69*'Weighting factors'!$B$4,0), _xlfn.IFNA('Table S3 Occupation CFs'!BO69*'Weighting factors'!$B$6, 0)))</f>
        <v>1.5758756687186586E-14</v>
      </c>
      <c r="G67" s="51">
        <f>IF(0.5*SUM(_xlfn.IFNA('Table S3 Occupation CFs'!H69*'Weighting factors'!$B$2,0), _xlfn.IFNA('Table S3 Occupation CFs'!W69*'Weighting factors'!$B$3, 0), _xlfn.IFNA('Table S3 Occupation CFs'!AL69*'Weighting factors'!$B$5, 0), _xlfn.IFNA('Table S3 Occupation CFs'!BA69*'Weighting factors'!$B$4,0), _xlfn.IFNA('Table S3 Occupation CFs'!BP69*'Weighting factors'!$B$6, 0)) = 0, NA(), 0.5*SUM(_xlfn.IFNA('Table S3 Occupation CFs'!H69*'Weighting factors'!$B$2,0), _xlfn.IFNA('Table S3 Occupation CFs'!W69*'Weighting factors'!$B$3, 0), _xlfn.IFNA('Table S3 Occupation CFs'!AL69*'Weighting factors'!$B$5, 0), _xlfn.IFNA('Table S3 Occupation CFs'!BA69*'Weighting factors'!$B$4,0), _xlfn.IFNA('Table S3 Occupation CFs'!BP69*'Weighting factors'!$B$6, 0)))</f>
        <v>1.6506971586212409E-14</v>
      </c>
      <c r="H67" s="51">
        <f>IF(0.5*SUM(_xlfn.IFNA('Table S3 Occupation CFs'!I69*'Weighting factors'!$B$2,0), _xlfn.IFNA('Table S3 Occupation CFs'!X69*'Weighting factors'!$B$3, 0), _xlfn.IFNA('Table S3 Occupation CFs'!AM69*'Weighting factors'!$B$5, 0), _xlfn.IFNA('Table S3 Occupation CFs'!BB69*'Weighting factors'!$B$4,0), _xlfn.IFNA('Table S3 Occupation CFs'!BQ69*'Weighting factors'!$B$6, 0)) = 0, NA(), 0.5*SUM(_xlfn.IFNA('Table S3 Occupation CFs'!I69*'Weighting factors'!$B$2,0), _xlfn.IFNA('Table S3 Occupation CFs'!X69*'Weighting factors'!$B$3, 0), _xlfn.IFNA('Table S3 Occupation CFs'!AM69*'Weighting factors'!$B$5, 0), _xlfn.IFNA('Table S3 Occupation CFs'!BB69*'Weighting factors'!$B$4,0), _xlfn.IFNA('Table S3 Occupation CFs'!BQ69*'Weighting factors'!$B$6, 0)))</f>
        <v>1.2815664029429449E-14</v>
      </c>
      <c r="I67" s="51">
        <f>IF(0.5*SUM(_xlfn.IFNA('Table S3 Occupation CFs'!J69*'Weighting factors'!$B$2,0), _xlfn.IFNA('Table S3 Occupation CFs'!Y69*'Weighting factors'!$B$3, 0), _xlfn.IFNA('Table S3 Occupation CFs'!AN69*'Weighting factors'!$B$5, 0), _xlfn.IFNA('Table S3 Occupation CFs'!BC69*'Weighting factors'!$B$4,0), _xlfn.IFNA('Table S3 Occupation CFs'!BR69*'Weighting factors'!$B$6, 0)) = 0, NA(), 0.5*SUM(_xlfn.IFNA('Table S3 Occupation CFs'!J69*'Weighting factors'!$B$2,0), _xlfn.IFNA('Table S3 Occupation CFs'!Y69*'Weighting factors'!$B$3, 0), _xlfn.IFNA('Table S3 Occupation CFs'!AN69*'Weighting factors'!$B$5, 0), _xlfn.IFNA('Table S3 Occupation CFs'!BC69*'Weighting factors'!$B$4,0), _xlfn.IFNA('Table S3 Occupation CFs'!BR69*'Weighting factors'!$B$6, 0)))</f>
        <v>1.4353535765656238E-14</v>
      </c>
      <c r="J67" s="51">
        <f>IF(0.5*SUM(_xlfn.IFNA('Table S3 Occupation CFs'!K69*'Weighting factors'!$B$2,0), _xlfn.IFNA('Table S3 Occupation CFs'!Z69*'Weighting factors'!$B$3, 0), _xlfn.IFNA('Table S3 Occupation CFs'!AO69*'Weighting factors'!$B$5, 0), _xlfn.IFNA('Table S3 Occupation CFs'!BD69*'Weighting factors'!$B$4,0), _xlfn.IFNA('Table S3 Occupation CFs'!BS69*'Weighting factors'!$B$6, 0)) = 0, NA(), 0.5*SUM(_xlfn.IFNA('Table S3 Occupation CFs'!K69*'Weighting factors'!$B$2,0), _xlfn.IFNA('Table S3 Occupation CFs'!Z69*'Weighting factors'!$B$3, 0), _xlfn.IFNA('Table S3 Occupation CFs'!AO69*'Weighting factors'!$B$5, 0), _xlfn.IFNA('Table S3 Occupation CFs'!BD69*'Weighting factors'!$B$4,0), _xlfn.IFNA('Table S3 Occupation CFs'!BS69*'Weighting factors'!$B$6, 0)))</f>
        <v>1.5438093495050637E-14</v>
      </c>
      <c r="K67" s="51">
        <f>IF(0.5*SUM(_xlfn.IFNA('Table S3 Occupation CFs'!L69*'Weighting factors'!$B$2,0), _xlfn.IFNA('Table S3 Occupation CFs'!AA69*'Weighting factors'!$B$3, 0), _xlfn.IFNA('Table S3 Occupation CFs'!AP69*'Weighting factors'!$B$5, 0), _xlfn.IFNA('Table S3 Occupation CFs'!BE69*'Weighting factors'!$B$4,0), _xlfn.IFNA('Table S3 Occupation CFs'!BT69*'Weighting factors'!$B$6, 0)) = 0, NA(), 0.5*SUM(_xlfn.IFNA('Table S3 Occupation CFs'!L69*'Weighting factors'!$B$2,0), _xlfn.IFNA('Table S3 Occupation CFs'!AA69*'Weighting factors'!$B$3, 0), _xlfn.IFNA('Table S3 Occupation CFs'!AP69*'Weighting factors'!$B$5, 0), _xlfn.IFNA('Table S3 Occupation CFs'!BE69*'Weighting factors'!$B$4,0), _xlfn.IFNA('Table S3 Occupation CFs'!BT69*'Weighting factors'!$B$6, 0)))</f>
        <v>1.3882567173994263E-14</v>
      </c>
      <c r="L67" s="51">
        <f>IF(0.5*SUM(_xlfn.IFNA('Table S3 Occupation CFs'!M69*'Weighting factors'!$B$2,0), _xlfn.IFNA('Table S3 Occupation CFs'!AB69*'Weighting factors'!$B$3, 0), _xlfn.IFNA('Table S3 Occupation CFs'!AQ69*'Weighting factors'!$B$5, 0), _xlfn.IFNA('Table S3 Occupation CFs'!BF69*'Weighting factors'!$B$4,0), _xlfn.IFNA('Table S3 Occupation CFs'!BU69*'Weighting factors'!$B$6, 0)) = 0, NA(), 0.5*SUM(_xlfn.IFNA('Table S3 Occupation CFs'!M69*'Weighting factors'!$B$2,0), _xlfn.IFNA('Table S3 Occupation CFs'!AB69*'Weighting factors'!$B$3, 0), _xlfn.IFNA('Table S3 Occupation CFs'!AQ69*'Weighting factors'!$B$5, 0), _xlfn.IFNA('Table S3 Occupation CFs'!BF69*'Weighting factors'!$B$4,0), _xlfn.IFNA('Table S3 Occupation CFs'!BU69*'Weighting factors'!$B$6, 0)))</f>
        <v>1.5332137327787246E-14</v>
      </c>
      <c r="M67" s="51">
        <f>IF(0.5*SUM(_xlfn.IFNA('Table S3 Occupation CFs'!N69*'Weighting factors'!$B$2,0), _xlfn.IFNA('Table S3 Occupation CFs'!AC69*'Weighting factors'!$B$3, 0), _xlfn.IFNA('Table S3 Occupation CFs'!AR69*'Weighting factors'!$B$5, 0), _xlfn.IFNA('Table S3 Occupation CFs'!BG69*'Weighting factors'!$B$4,0), _xlfn.IFNA('Table S3 Occupation CFs'!BV69*'Weighting factors'!$B$6, 0)) = 0, NA(), 0.5*SUM(_xlfn.IFNA('Table S3 Occupation CFs'!N69*'Weighting factors'!$B$2,0), _xlfn.IFNA('Table S3 Occupation CFs'!AC69*'Weighting factors'!$B$3, 0), _xlfn.IFNA('Table S3 Occupation CFs'!AR69*'Weighting factors'!$B$5, 0), _xlfn.IFNA('Table S3 Occupation CFs'!BG69*'Weighting factors'!$B$4,0), _xlfn.IFNA('Table S3 Occupation CFs'!BV69*'Weighting factors'!$B$6, 0)))</f>
        <v>1.5539401020045593E-14</v>
      </c>
      <c r="N67" s="51">
        <f>IF(0.5*SUM(_xlfn.IFNA('Table S3 Occupation CFs'!O69*'Weighting factors'!$B$2,0), _xlfn.IFNA('Table S3 Occupation CFs'!AD69*'Weighting factors'!$B$3, 0), _xlfn.IFNA('Table S3 Occupation CFs'!AS69*'Weighting factors'!$B$5, 0), _xlfn.IFNA('Table S3 Occupation CFs'!BH69*'Weighting factors'!$B$4,0), _xlfn.IFNA('Table S3 Occupation CFs'!BW69*'Weighting factors'!$B$6, 0)) = 0, NA(), 0.5*SUM(_xlfn.IFNA('Table S3 Occupation CFs'!O69*'Weighting factors'!$B$2,0), _xlfn.IFNA('Table S3 Occupation CFs'!AD69*'Weighting factors'!$B$3, 0), _xlfn.IFNA('Table S3 Occupation CFs'!AS69*'Weighting factors'!$B$5, 0), _xlfn.IFNA('Table S3 Occupation CFs'!BH69*'Weighting factors'!$B$4,0), _xlfn.IFNA('Table S3 Occupation CFs'!BW69*'Weighting factors'!$B$6, 0)))</f>
        <v>6.773432815191434E-15</v>
      </c>
      <c r="O67" s="51">
        <f>IF(0.5*SUM(_xlfn.IFNA('Table S3 Occupation CFs'!P69*'Weighting factors'!$B$2,0), _xlfn.IFNA('Table S3 Occupation CFs'!AE69*'Weighting factors'!$B$3, 0), _xlfn.IFNA('Table S3 Occupation CFs'!AT69*'Weighting factors'!$B$5, 0), _xlfn.IFNA('Table S3 Occupation CFs'!BI69*'Weighting factors'!$B$4,0), _xlfn.IFNA('Table S3 Occupation CFs'!BX69*'Weighting factors'!$B$6, 0)) = 0, NA(), 0.5*SUM(_xlfn.IFNA('Table S3 Occupation CFs'!P69*'Weighting factors'!$B$2,0), _xlfn.IFNA('Table S3 Occupation CFs'!AE69*'Weighting factors'!$B$3, 0), _xlfn.IFNA('Table S3 Occupation CFs'!AT69*'Weighting factors'!$B$5, 0), _xlfn.IFNA('Table S3 Occupation CFs'!BI69*'Weighting factors'!$B$4,0), _xlfn.IFNA('Table S3 Occupation CFs'!BX69*'Weighting factors'!$B$6, 0)))</f>
        <v>1.5167507803816204E-14</v>
      </c>
      <c r="P67" s="51">
        <f>IF(0.5*SUM(_xlfn.IFNA('Table S3 Occupation CFs'!Q69*'Weighting factors'!$B$2,0), _xlfn.IFNA('Table S3 Occupation CFs'!AF69*'Weighting factors'!$B$3, 0), _xlfn.IFNA('Table S3 Occupation CFs'!AU69*'Weighting factors'!$B$5, 0), _xlfn.IFNA('Table S3 Occupation CFs'!BJ69*'Weighting factors'!$B$4,0), _xlfn.IFNA('Table S3 Occupation CFs'!BY69*'Weighting factors'!$B$6, 0)) = 0, NA(), 0.5*SUM(_xlfn.IFNA('Table S3 Occupation CFs'!Q69*'Weighting factors'!$B$2,0), _xlfn.IFNA('Table S3 Occupation CFs'!AF69*'Weighting factors'!$B$3, 0), _xlfn.IFNA('Table S3 Occupation CFs'!AU69*'Weighting factors'!$B$5, 0), _xlfn.IFNA('Table S3 Occupation CFs'!BJ69*'Weighting factors'!$B$4,0), _xlfn.IFNA('Table S3 Occupation CFs'!BY69*'Weighting factors'!$B$6, 0)))</f>
        <v>1.6505817040904542E-14</v>
      </c>
    </row>
    <row r="68" spans="1:16" x14ac:dyDescent="0.45">
      <c r="A68" s="3" t="s">
        <v>79</v>
      </c>
      <c r="B68" s="51" t="e">
        <f>IF(0.5*SUM(_xlfn.IFNA('Table S3 Occupation CFs'!E70*'Weighting factors'!$B$2,0), _xlfn.IFNA('Table S3 Occupation CFs'!T70*'Weighting factors'!$B$3, 0), _xlfn.IFNA('Table S3 Occupation CFs'!AI70*'Weighting factors'!$B$5, 0), _xlfn.IFNA('Table S3 Occupation CFs'!AX70*'Weighting factors'!$B$4,0), _xlfn.IFNA('Table S3 Occupation CFs'!BM70*'Weighting factors'!$B$6, 0)) = 0, NA(), 0.5*SUM(_xlfn.IFNA('Table S3 Occupation CFs'!E70*'Weighting factors'!$B$2,0), _xlfn.IFNA('Table S3 Occupation CFs'!T70*'Weighting factors'!$B$3, 0), _xlfn.IFNA('Table S3 Occupation CFs'!AI70*'Weighting factors'!$B$5, 0), _xlfn.IFNA('Table S3 Occupation CFs'!AX70*'Weighting factors'!$B$4,0), _xlfn.IFNA('Table S3 Occupation CFs'!BM70*'Weighting factors'!$B$6, 0)))</f>
        <v>#N/A</v>
      </c>
      <c r="C68" s="51" t="e">
        <f>IF(0.5*SUM(_xlfn.IFNA('Table S3 Occupation CFs'!D70*'Weighting factors'!$B$2,0), _xlfn.IFNA('Table S3 Occupation CFs'!S70*'Weighting factors'!$B$3, 0), _xlfn.IFNA('Table S3 Occupation CFs'!AH70*'Weighting factors'!$B$5, 0), _xlfn.IFNA('Table S3 Occupation CFs'!AW70*'Weighting factors'!$B$4,0), _xlfn.IFNA('Table S3 Occupation CFs'!BL70*'Weighting factors'!$B$6, 0)) = 0, NA(), 0.5*SUM(_xlfn.IFNA('Table S3 Occupation CFs'!D70*'Weighting factors'!$B$2,0), _xlfn.IFNA('Table S3 Occupation CFs'!S70*'Weighting factors'!$B$3, 0), _xlfn.IFNA('Table S3 Occupation CFs'!AH70*'Weighting factors'!$B$5, 0), _xlfn.IFNA('Table S3 Occupation CFs'!AW70*'Weighting factors'!$B$4,0), _xlfn.IFNA('Table S3 Occupation CFs'!BL70*'Weighting factors'!$B$6, 0)))</f>
        <v>#N/A</v>
      </c>
      <c r="D68" s="51">
        <f>IF(0.5*SUM(_xlfn.IFNA('Table S3 Occupation CFs'!C70*'Weighting factors'!$B$2,0), _xlfn.IFNA('Table S3 Occupation CFs'!R70*'Weighting factors'!$B$3, 0), _xlfn.IFNA('Table S3 Occupation CFs'!AG70*'Weighting factors'!$B$5, 0), _xlfn.IFNA('Table S3 Occupation CFs'!AV70*'Weighting factors'!$B$4,0), _xlfn.IFNA('Table S3 Occupation CFs'!BK70*'Weighting factors'!$B$6, 0)) = 0, NA(), 0.5*SUM(_xlfn.IFNA('Table S3 Occupation CFs'!C70*'Weighting factors'!$B$2,0), _xlfn.IFNA('Table S3 Occupation CFs'!R70*'Weighting factors'!$B$3, 0), _xlfn.IFNA('Table S3 Occupation CFs'!AG70*'Weighting factors'!$B$5, 0), _xlfn.IFNA('Table S3 Occupation CFs'!AV70*'Weighting factors'!$B$4,0), _xlfn.IFNA('Table S3 Occupation CFs'!BK70*'Weighting factors'!$B$6, 0)))</f>
        <v>5.158709389170033E-15</v>
      </c>
      <c r="E68" s="51">
        <f>IF(0.5*SUM(_xlfn.IFNA('Table S3 Occupation CFs'!F70*'Weighting factors'!$B$2,0), _xlfn.IFNA('Table S3 Occupation CFs'!U70*'Weighting factors'!$B$3, 0), _xlfn.IFNA('Table S3 Occupation CFs'!AJ70*'Weighting factors'!$B$5, 0), _xlfn.IFNA('Table S3 Occupation CFs'!AY70*'Weighting factors'!$B$4,0), _xlfn.IFNA('Table S3 Occupation CFs'!BN70*'Weighting factors'!$B$6, 0)) = 0, NA(), 0.5*SUM(_xlfn.IFNA('Table S3 Occupation CFs'!F70*'Weighting factors'!$B$2,0), _xlfn.IFNA('Table S3 Occupation CFs'!U70*'Weighting factors'!$B$3, 0), _xlfn.IFNA('Table S3 Occupation CFs'!AJ70*'Weighting factors'!$B$5, 0), _xlfn.IFNA('Table S3 Occupation CFs'!AY70*'Weighting factors'!$B$4,0), _xlfn.IFNA('Table S3 Occupation CFs'!BN70*'Weighting factors'!$B$6, 0)))</f>
        <v>8.6310704939054752E-15</v>
      </c>
      <c r="F68" s="51">
        <f>IF(0.5*SUM(_xlfn.IFNA('Table S3 Occupation CFs'!G70*'Weighting factors'!$B$2,0), _xlfn.IFNA('Table S3 Occupation CFs'!V70*'Weighting factors'!$B$3, 0), _xlfn.IFNA('Table S3 Occupation CFs'!AK70*'Weighting factors'!$B$5, 0), _xlfn.IFNA('Table S3 Occupation CFs'!AZ70*'Weighting factors'!$B$4,0), _xlfn.IFNA('Table S3 Occupation CFs'!BO70*'Weighting factors'!$B$6, 0)) = 0, NA(), 0.5*SUM(_xlfn.IFNA('Table S3 Occupation CFs'!G70*'Weighting factors'!$B$2,0), _xlfn.IFNA('Table S3 Occupation CFs'!V70*'Weighting factors'!$B$3, 0), _xlfn.IFNA('Table S3 Occupation CFs'!AK70*'Weighting factors'!$B$5, 0), _xlfn.IFNA('Table S3 Occupation CFs'!AZ70*'Weighting factors'!$B$4,0), _xlfn.IFNA('Table S3 Occupation CFs'!BO70*'Weighting factors'!$B$6, 0)))</f>
        <v>9.1728392024389437E-15</v>
      </c>
      <c r="G68" s="51">
        <f>IF(0.5*SUM(_xlfn.IFNA('Table S3 Occupation CFs'!H70*'Weighting factors'!$B$2,0), _xlfn.IFNA('Table S3 Occupation CFs'!W70*'Weighting factors'!$B$3, 0), _xlfn.IFNA('Table S3 Occupation CFs'!AL70*'Weighting factors'!$B$5, 0), _xlfn.IFNA('Table S3 Occupation CFs'!BA70*'Weighting factors'!$B$4,0), _xlfn.IFNA('Table S3 Occupation CFs'!BP70*'Weighting factors'!$B$6, 0)) = 0, NA(), 0.5*SUM(_xlfn.IFNA('Table S3 Occupation CFs'!H70*'Weighting factors'!$B$2,0), _xlfn.IFNA('Table S3 Occupation CFs'!W70*'Weighting factors'!$B$3, 0), _xlfn.IFNA('Table S3 Occupation CFs'!AL70*'Weighting factors'!$B$5, 0), _xlfn.IFNA('Table S3 Occupation CFs'!BA70*'Weighting factors'!$B$4,0), _xlfn.IFNA('Table S3 Occupation CFs'!BP70*'Weighting factors'!$B$6, 0)))</f>
        <v>9.7194556155579325E-15</v>
      </c>
      <c r="H68" s="51">
        <f>IF(0.5*SUM(_xlfn.IFNA('Table S3 Occupation CFs'!I70*'Weighting factors'!$B$2,0), _xlfn.IFNA('Table S3 Occupation CFs'!X70*'Weighting factors'!$B$3, 0), _xlfn.IFNA('Table S3 Occupation CFs'!AM70*'Weighting factors'!$B$5, 0), _xlfn.IFNA('Table S3 Occupation CFs'!BB70*'Weighting factors'!$B$4,0), _xlfn.IFNA('Table S3 Occupation CFs'!BQ70*'Weighting factors'!$B$6, 0)) = 0, NA(), 0.5*SUM(_xlfn.IFNA('Table S3 Occupation CFs'!I70*'Weighting factors'!$B$2,0), _xlfn.IFNA('Table S3 Occupation CFs'!X70*'Weighting factors'!$B$3, 0), _xlfn.IFNA('Table S3 Occupation CFs'!AM70*'Weighting factors'!$B$5, 0), _xlfn.IFNA('Table S3 Occupation CFs'!BB70*'Weighting factors'!$B$4,0), _xlfn.IFNA('Table S3 Occupation CFs'!BQ70*'Weighting factors'!$B$6, 0)))</f>
        <v>7.04988714186781E-15</v>
      </c>
      <c r="I68" s="51">
        <f>IF(0.5*SUM(_xlfn.IFNA('Table S3 Occupation CFs'!J70*'Weighting factors'!$B$2,0), _xlfn.IFNA('Table S3 Occupation CFs'!Y70*'Weighting factors'!$B$3, 0), _xlfn.IFNA('Table S3 Occupation CFs'!AN70*'Weighting factors'!$B$5, 0), _xlfn.IFNA('Table S3 Occupation CFs'!BC70*'Weighting factors'!$B$4,0), _xlfn.IFNA('Table S3 Occupation CFs'!BR70*'Weighting factors'!$B$6, 0)) = 0, NA(), 0.5*SUM(_xlfn.IFNA('Table S3 Occupation CFs'!J70*'Weighting factors'!$B$2,0), _xlfn.IFNA('Table S3 Occupation CFs'!Y70*'Weighting factors'!$B$3, 0), _xlfn.IFNA('Table S3 Occupation CFs'!AN70*'Weighting factors'!$B$5, 0), _xlfn.IFNA('Table S3 Occupation CFs'!BC70*'Weighting factors'!$B$4,0), _xlfn.IFNA('Table S3 Occupation CFs'!BR70*'Weighting factors'!$B$6, 0)))</f>
        <v>8.163657057215655E-15</v>
      </c>
      <c r="J68" s="51">
        <f>IF(0.5*SUM(_xlfn.IFNA('Table S3 Occupation CFs'!K70*'Weighting factors'!$B$2,0), _xlfn.IFNA('Table S3 Occupation CFs'!Z70*'Weighting factors'!$B$3, 0), _xlfn.IFNA('Table S3 Occupation CFs'!AO70*'Weighting factors'!$B$5, 0), _xlfn.IFNA('Table S3 Occupation CFs'!BD70*'Weighting factors'!$B$4,0), _xlfn.IFNA('Table S3 Occupation CFs'!BS70*'Weighting factors'!$B$6, 0)) = 0, NA(), 0.5*SUM(_xlfn.IFNA('Table S3 Occupation CFs'!K70*'Weighting factors'!$B$2,0), _xlfn.IFNA('Table S3 Occupation CFs'!Z70*'Weighting factors'!$B$3, 0), _xlfn.IFNA('Table S3 Occupation CFs'!AO70*'Weighting factors'!$B$5, 0), _xlfn.IFNA('Table S3 Occupation CFs'!BD70*'Weighting factors'!$B$4,0), _xlfn.IFNA('Table S3 Occupation CFs'!BS70*'Weighting factors'!$B$6, 0)))</f>
        <v>8.9491204580753447E-15</v>
      </c>
      <c r="K68" s="51">
        <f>IF(0.5*SUM(_xlfn.IFNA('Table S3 Occupation CFs'!L70*'Weighting factors'!$B$2,0), _xlfn.IFNA('Table S3 Occupation CFs'!AA70*'Weighting factors'!$B$3, 0), _xlfn.IFNA('Table S3 Occupation CFs'!AP70*'Weighting factors'!$B$5, 0), _xlfn.IFNA('Table S3 Occupation CFs'!BE70*'Weighting factors'!$B$4,0), _xlfn.IFNA('Table S3 Occupation CFs'!BT70*'Weighting factors'!$B$6, 0)) = 0, NA(), 0.5*SUM(_xlfn.IFNA('Table S3 Occupation CFs'!L70*'Weighting factors'!$B$2,0), _xlfn.IFNA('Table S3 Occupation CFs'!AA70*'Weighting factors'!$B$3, 0), _xlfn.IFNA('Table S3 Occupation CFs'!AP70*'Weighting factors'!$B$5, 0), _xlfn.IFNA('Table S3 Occupation CFs'!BE70*'Weighting factors'!$B$4,0), _xlfn.IFNA('Table S3 Occupation CFs'!BT70*'Weighting factors'!$B$6, 0)))</f>
        <v>7.8302824414665045E-15</v>
      </c>
      <c r="L68" s="51">
        <f>IF(0.5*SUM(_xlfn.IFNA('Table S3 Occupation CFs'!M70*'Weighting factors'!$B$2,0), _xlfn.IFNA('Table S3 Occupation CFs'!AB70*'Weighting factors'!$B$3, 0), _xlfn.IFNA('Table S3 Occupation CFs'!AQ70*'Weighting factors'!$B$5, 0), _xlfn.IFNA('Table S3 Occupation CFs'!BF70*'Weighting factors'!$B$4,0), _xlfn.IFNA('Table S3 Occupation CFs'!BU70*'Weighting factors'!$B$6, 0)) = 0, NA(), 0.5*SUM(_xlfn.IFNA('Table S3 Occupation CFs'!M70*'Weighting factors'!$B$2,0), _xlfn.IFNA('Table S3 Occupation CFs'!AB70*'Weighting factors'!$B$3, 0), _xlfn.IFNA('Table S3 Occupation CFs'!AQ70*'Weighting factors'!$B$5, 0), _xlfn.IFNA('Table S3 Occupation CFs'!BF70*'Weighting factors'!$B$4,0), _xlfn.IFNA('Table S3 Occupation CFs'!BU70*'Weighting factors'!$B$6, 0)))</f>
        <v>8.876553585306293E-15</v>
      </c>
      <c r="M68" s="51">
        <f>IF(0.5*SUM(_xlfn.IFNA('Table S3 Occupation CFs'!N70*'Weighting factors'!$B$2,0), _xlfn.IFNA('Table S3 Occupation CFs'!AC70*'Weighting factors'!$B$3, 0), _xlfn.IFNA('Table S3 Occupation CFs'!AR70*'Weighting factors'!$B$5, 0), _xlfn.IFNA('Table S3 Occupation CFs'!BG70*'Weighting factors'!$B$4,0), _xlfn.IFNA('Table S3 Occupation CFs'!BV70*'Weighting factors'!$B$6, 0)) = 0, NA(), 0.5*SUM(_xlfn.IFNA('Table S3 Occupation CFs'!N70*'Weighting factors'!$B$2,0), _xlfn.IFNA('Table S3 Occupation CFs'!AC70*'Weighting factors'!$B$3, 0), _xlfn.IFNA('Table S3 Occupation CFs'!AR70*'Weighting factors'!$B$5, 0), _xlfn.IFNA('Table S3 Occupation CFs'!BG70*'Weighting factors'!$B$4,0), _xlfn.IFNA('Table S3 Occupation CFs'!BV70*'Weighting factors'!$B$6, 0)))</f>
        <v>9.0261726635346585E-15</v>
      </c>
      <c r="N68" s="51">
        <f>IF(0.5*SUM(_xlfn.IFNA('Table S3 Occupation CFs'!O70*'Weighting factors'!$B$2,0), _xlfn.IFNA('Table S3 Occupation CFs'!AD70*'Weighting factors'!$B$3, 0), _xlfn.IFNA('Table S3 Occupation CFs'!AS70*'Weighting factors'!$B$5, 0), _xlfn.IFNA('Table S3 Occupation CFs'!BH70*'Weighting factors'!$B$4,0), _xlfn.IFNA('Table S3 Occupation CFs'!BW70*'Weighting factors'!$B$6, 0)) = 0, NA(), 0.5*SUM(_xlfn.IFNA('Table S3 Occupation CFs'!O70*'Weighting factors'!$B$2,0), _xlfn.IFNA('Table S3 Occupation CFs'!AD70*'Weighting factors'!$B$3, 0), _xlfn.IFNA('Table S3 Occupation CFs'!AS70*'Weighting factors'!$B$5, 0), _xlfn.IFNA('Table S3 Occupation CFs'!BH70*'Weighting factors'!$B$4,0), _xlfn.IFNA('Table S3 Occupation CFs'!BW70*'Weighting factors'!$B$6, 0)))</f>
        <v>2.6225106491113442E-15</v>
      </c>
      <c r="O68" s="51">
        <f>IF(0.5*SUM(_xlfn.IFNA('Table S3 Occupation CFs'!P70*'Weighting factors'!$B$2,0), _xlfn.IFNA('Table S3 Occupation CFs'!AE70*'Weighting factors'!$B$3, 0), _xlfn.IFNA('Table S3 Occupation CFs'!AT70*'Weighting factors'!$B$5, 0), _xlfn.IFNA('Table S3 Occupation CFs'!BI70*'Weighting factors'!$B$4,0), _xlfn.IFNA('Table S3 Occupation CFs'!BX70*'Weighting factors'!$B$6, 0)) = 0, NA(), 0.5*SUM(_xlfn.IFNA('Table S3 Occupation CFs'!P70*'Weighting factors'!$B$2,0), _xlfn.IFNA('Table S3 Occupation CFs'!AE70*'Weighting factors'!$B$3, 0), _xlfn.IFNA('Table S3 Occupation CFs'!AT70*'Weighting factors'!$B$5, 0), _xlfn.IFNA('Table S3 Occupation CFs'!BI70*'Weighting factors'!$B$4,0), _xlfn.IFNA('Table S3 Occupation CFs'!BX70*'Weighting factors'!$B$6, 0)))</f>
        <v>8.743510455163754E-15</v>
      </c>
      <c r="P68" s="51">
        <f>IF(0.5*SUM(_xlfn.IFNA('Table S3 Occupation CFs'!Q70*'Weighting factors'!$B$2,0), _xlfn.IFNA('Table S3 Occupation CFs'!AF70*'Weighting factors'!$B$3, 0), _xlfn.IFNA('Table S3 Occupation CFs'!AU70*'Weighting factors'!$B$5, 0), _xlfn.IFNA('Table S3 Occupation CFs'!BJ70*'Weighting factors'!$B$4,0), _xlfn.IFNA('Table S3 Occupation CFs'!BY70*'Weighting factors'!$B$6, 0)) = 0, NA(), 0.5*SUM(_xlfn.IFNA('Table S3 Occupation CFs'!Q70*'Weighting factors'!$B$2,0), _xlfn.IFNA('Table S3 Occupation CFs'!AF70*'Weighting factors'!$B$3, 0), _xlfn.IFNA('Table S3 Occupation CFs'!AU70*'Weighting factors'!$B$5, 0), _xlfn.IFNA('Table S3 Occupation CFs'!BJ70*'Weighting factors'!$B$4,0), _xlfn.IFNA('Table S3 Occupation CFs'!BY70*'Weighting factors'!$B$6, 0)))</f>
        <v>9.7194185123688096E-15</v>
      </c>
    </row>
    <row r="69" spans="1:16" x14ac:dyDescent="0.45">
      <c r="A69" s="3" t="s">
        <v>80</v>
      </c>
      <c r="B69" s="51" t="e">
        <f>IF(0.5*SUM(_xlfn.IFNA('Table S3 Occupation CFs'!E71*'Weighting factors'!$B$2,0), _xlfn.IFNA('Table S3 Occupation CFs'!T71*'Weighting factors'!$B$3, 0), _xlfn.IFNA('Table S3 Occupation CFs'!AI71*'Weighting factors'!$B$5, 0), _xlfn.IFNA('Table S3 Occupation CFs'!AX71*'Weighting factors'!$B$4,0), _xlfn.IFNA('Table S3 Occupation CFs'!BM71*'Weighting factors'!$B$6, 0)) = 0, NA(), 0.5*SUM(_xlfn.IFNA('Table S3 Occupation CFs'!E71*'Weighting factors'!$B$2,0), _xlfn.IFNA('Table S3 Occupation CFs'!T71*'Weighting factors'!$B$3, 0), _xlfn.IFNA('Table S3 Occupation CFs'!AI71*'Weighting factors'!$B$5, 0), _xlfn.IFNA('Table S3 Occupation CFs'!AX71*'Weighting factors'!$B$4,0), _xlfn.IFNA('Table S3 Occupation CFs'!BM71*'Weighting factors'!$B$6, 0)))</f>
        <v>#N/A</v>
      </c>
      <c r="C69" s="51" t="e">
        <f>IF(0.5*SUM(_xlfn.IFNA('Table S3 Occupation CFs'!D71*'Weighting factors'!$B$2,0), _xlfn.IFNA('Table S3 Occupation CFs'!S71*'Weighting factors'!$B$3, 0), _xlfn.IFNA('Table S3 Occupation CFs'!AH71*'Weighting factors'!$B$5, 0), _xlfn.IFNA('Table S3 Occupation CFs'!AW71*'Weighting factors'!$B$4,0), _xlfn.IFNA('Table S3 Occupation CFs'!BL71*'Weighting factors'!$B$6, 0)) = 0, NA(), 0.5*SUM(_xlfn.IFNA('Table S3 Occupation CFs'!D71*'Weighting factors'!$B$2,0), _xlfn.IFNA('Table S3 Occupation CFs'!S71*'Weighting factors'!$B$3, 0), _xlfn.IFNA('Table S3 Occupation CFs'!AH71*'Weighting factors'!$B$5, 0), _xlfn.IFNA('Table S3 Occupation CFs'!AW71*'Weighting factors'!$B$4,0), _xlfn.IFNA('Table S3 Occupation CFs'!BL71*'Weighting factors'!$B$6, 0)))</f>
        <v>#N/A</v>
      </c>
      <c r="D69" s="51">
        <f>IF(0.5*SUM(_xlfn.IFNA('Table S3 Occupation CFs'!C71*'Weighting factors'!$B$2,0), _xlfn.IFNA('Table S3 Occupation CFs'!R71*'Weighting factors'!$B$3, 0), _xlfn.IFNA('Table S3 Occupation CFs'!AG71*'Weighting factors'!$B$5, 0), _xlfn.IFNA('Table S3 Occupation CFs'!AV71*'Weighting factors'!$B$4,0), _xlfn.IFNA('Table S3 Occupation CFs'!BK71*'Weighting factors'!$B$6, 0)) = 0, NA(), 0.5*SUM(_xlfn.IFNA('Table S3 Occupation CFs'!C71*'Weighting factors'!$B$2,0), _xlfn.IFNA('Table S3 Occupation CFs'!R71*'Weighting factors'!$B$3, 0), _xlfn.IFNA('Table S3 Occupation CFs'!AG71*'Weighting factors'!$B$5, 0), _xlfn.IFNA('Table S3 Occupation CFs'!AV71*'Weighting factors'!$B$4,0), _xlfn.IFNA('Table S3 Occupation CFs'!BK71*'Weighting factors'!$B$6, 0)))</f>
        <v>1.4511778369981417E-15</v>
      </c>
      <c r="E69" s="51">
        <f>IF(0.5*SUM(_xlfn.IFNA('Table S3 Occupation CFs'!F71*'Weighting factors'!$B$2,0), _xlfn.IFNA('Table S3 Occupation CFs'!U71*'Weighting factors'!$B$3, 0), _xlfn.IFNA('Table S3 Occupation CFs'!AJ71*'Weighting factors'!$B$5, 0), _xlfn.IFNA('Table S3 Occupation CFs'!AY71*'Weighting factors'!$B$4,0), _xlfn.IFNA('Table S3 Occupation CFs'!BN71*'Weighting factors'!$B$6, 0)) = 0, NA(), 0.5*SUM(_xlfn.IFNA('Table S3 Occupation CFs'!F71*'Weighting factors'!$B$2,0), _xlfn.IFNA('Table S3 Occupation CFs'!U71*'Weighting factors'!$B$3, 0), _xlfn.IFNA('Table S3 Occupation CFs'!AJ71*'Weighting factors'!$B$5, 0), _xlfn.IFNA('Table S3 Occupation CFs'!AY71*'Weighting factors'!$B$4,0), _xlfn.IFNA('Table S3 Occupation CFs'!BN71*'Weighting factors'!$B$6, 0)))</f>
        <v>1.6259098991460703E-15</v>
      </c>
      <c r="F69" s="51">
        <f>IF(0.5*SUM(_xlfn.IFNA('Table S3 Occupation CFs'!G71*'Weighting factors'!$B$2,0), _xlfn.IFNA('Table S3 Occupation CFs'!V71*'Weighting factors'!$B$3, 0), _xlfn.IFNA('Table S3 Occupation CFs'!AK71*'Weighting factors'!$B$5, 0), _xlfn.IFNA('Table S3 Occupation CFs'!AZ71*'Weighting factors'!$B$4,0), _xlfn.IFNA('Table S3 Occupation CFs'!BO71*'Weighting factors'!$B$6, 0)) = 0, NA(), 0.5*SUM(_xlfn.IFNA('Table S3 Occupation CFs'!G71*'Weighting factors'!$B$2,0), _xlfn.IFNA('Table S3 Occupation CFs'!V71*'Weighting factors'!$B$3, 0), _xlfn.IFNA('Table S3 Occupation CFs'!AK71*'Weighting factors'!$B$5, 0), _xlfn.IFNA('Table S3 Occupation CFs'!AZ71*'Weighting factors'!$B$4,0), _xlfn.IFNA('Table S3 Occupation CFs'!BO71*'Weighting factors'!$B$6, 0)))</f>
        <v>1.6537621518776308E-15</v>
      </c>
      <c r="G69" s="51">
        <f>IF(0.5*SUM(_xlfn.IFNA('Table S3 Occupation CFs'!H71*'Weighting factors'!$B$2,0), _xlfn.IFNA('Table S3 Occupation CFs'!W71*'Weighting factors'!$B$3, 0), _xlfn.IFNA('Table S3 Occupation CFs'!AL71*'Weighting factors'!$B$5, 0), _xlfn.IFNA('Table S3 Occupation CFs'!BA71*'Weighting factors'!$B$4,0), _xlfn.IFNA('Table S3 Occupation CFs'!BP71*'Weighting factors'!$B$6, 0)) = 0, NA(), 0.5*SUM(_xlfn.IFNA('Table S3 Occupation CFs'!H71*'Weighting factors'!$B$2,0), _xlfn.IFNA('Table S3 Occupation CFs'!W71*'Weighting factors'!$B$3, 0), _xlfn.IFNA('Table S3 Occupation CFs'!AL71*'Weighting factors'!$B$5, 0), _xlfn.IFNA('Table S3 Occupation CFs'!BA71*'Weighting factors'!$B$4,0), _xlfn.IFNA('Table S3 Occupation CFs'!BP71*'Weighting factors'!$B$6, 0)))</f>
        <v>1.6818636244167512E-15</v>
      </c>
      <c r="H69" s="51">
        <f>IF(0.5*SUM(_xlfn.IFNA('Table S3 Occupation CFs'!I71*'Weighting factors'!$B$2,0), _xlfn.IFNA('Table S3 Occupation CFs'!X71*'Weighting factors'!$B$3, 0), _xlfn.IFNA('Table S3 Occupation CFs'!AM71*'Weighting factors'!$B$5, 0), _xlfn.IFNA('Table S3 Occupation CFs'!BB71*'Weighting factors'!$B$4,0), _xlfn.IFNA('Table S3 Occupation CFs'!BQ71*'Weighting factors'!$B$6, 0)) = 0, NA(), 0.5*SUM(_xlfn.IFNA('Table S3 Occupation CFs'!I71*'Weighting factors'!$B$2,0), _xlfn.IFNA('Table S3 Occupation CFs'!X71*'Weighting factors'!$B$3, 0), _xlfn.IFNA('Table S3 Occupation CFs'!AM71*'Weighting factors'!$B$5, 0), _xlfn.IFNA('Table S3 Occupation CFs'!BB71*'Weighting factors'!$B$4,0), _xlfn.IFNA('Table S3 Occupation CFs'!BQ71*'Weighting factors'!$B$6, 0)))</f>
        <v>1.5430142150602244E-15</v>
      </c>
      <c r="I69" s="51">
        <f>IF(0.5*SUM(_xlfn.IFNA('Table S3 Occupation CFs'!J71*'Weighting factors'!$B$2,0), _xlfn.IFNA('Table S3 Occupation CFs'!Y71*'Weighting factors'!$B$3, 0), _xlfn.IFNA('Table S3 Occupation CFs'!AN71*'Weighting factors'!$B$5, 0), _xlfn.IFNA('Table S3 Occupation CFs'!BC71*'Weighting factors'!$B$4,0), _xlfn.IFNA('Table S3 Occupation CFs'!BR71*'Weighting factors'!$B$6, 0)) = 0, NA(), 0.5*SUM(_xlfn.IFNA('Table S3 Occupation CFs'!J71*'Weighting factors'!$B$2,0), _xlfn.IFNA('Table S3 Occupation CFs'!Y71*'Weighting factors'!$B$3, 0), _xlfn.IFNA('Table S3 Occupation CFs'!AN71*'Weighting factors'!$B$5, 0), _xlfn.IFNA('Table S3 Occupation CFs'!BC71*'Weighting factors'!$B$4,0), _xlfn.IFNA('Table S3 Occupation CFs'!BR71*'Weighting factors'!$B$6, 0)))</f>
        <v>1.6008493740946114E-15</v>
      </c>
      <c r="J69" s="51">
        <f>IF(0.5*SUM(_xlfn.IFNA('Table S3 Occupation CFs'!K71*'Weighting factors'!$B$2,0), _xlfn.IFNA('Table S3 Occupation CFs'!Z71*'Weighting factors'!$B$3, 0), _xlfn.IFNA('Table S3 Occupation CFs'!AO71*'Weighting factors'!$B$5, 0), _xlfn.IFNA('Table S3 Occupation CFs'!BD71*'Weighting factors'!$B$4,0), _xlfn.IFNA('Table S3 Occupation CFs'!BS71*'Weighting factors'!$B$6, 0)) = 0, NA(), 0.5*SUM(_xlfn.IFNA('Table S3 Occupation CFs'!K71*'Weighting factors'!$B$2,0), _xlfn.IFNA('Table S3 Occupation CFs'!Z71*'Weighting factors'!$B$3, 0), _xlfn.IFNA('Table S3 Occupation CFs'!AO71*'Weighting factors'!$B$5, 0), _xlfn.IFNA('Table S3 Occupation CFs'!BD71*'Weighting factors'!$B$4,0), _xlfn.IFNA('Table S3 Occupation CFs'!BS71*'Weighting factors'!$B$6, 0)))</f>
        <v>1.6416366615634399E-15</v>
      </c>
      <c r="K69" s="51">
        <f>IF(0.5*SUM(_xlfn.IFNA('Table S3 Occupation CFs'!L71*'Weighting factors'!$B$2,0), _xlfn.IFNA('Table S3 Occupation CFs'!AA71*'Weighting factors'!$B$3, 0), _xlfn.IFNA('Table S3 Occupation CFs'!AP71*'Weighting factors'!$B$5, 0), _xlfn.IFNA('Table S3 Occupation CFs'!BE71*'Weighting factors'!$B$4,0), _xlfn.IFNA('Table S3 Occupation CFs'!BT71*'Weighting factors'!$B$6, 0)) = 0, NA(), 0.5*SUM(_xlfn.IFNA('Table S3 Occupation CFs'!L71*'Weighting factors'!$B$2,0), _xlfn.IFNA('Table S3 Occupation CFs'!AA71*'Weighting factors'!$B$3, 0), _xlfn.IFNA('Table S3 Occupation CFs'!AP71*'Weighting factors'!$B$5, 0), _xlfn.IFNA('Table S3 Occupation CFs'!BE71*'Weighting factors'!$B$4,0), _xlfn.IFNA('Table S3 Occupation CFs'!BT71*'Weighting factors'!$B$6, 0)))</f>
        <v>1.5694629491271458E-15</v>
      </c>
      <c r="L69" s="51">
        <f>IF(0.5*SUM(_xlfn.IFNA('Table S3 Occupation CFs'!M71*'Weighting factors'!$B$2,0), _xlfn.IFNA('Table S3 Occupation CFs'!AB71*'Weighting factors'!$B$3, 0), _xlfn.IFNA('Table S3 Occupation CFs'!AQ71*'Weighting factors'!$B$5, 0), _xlfn.IFNA('Table S3 Occupation CFs'!BF71*'Weighting factors'!$B$4,0), _xlfn.IFNA('Table S3 Occupation CFs'!BU71*'Weighting factors'!$B$6, 0)) = 0, NA(), 0.5*SUM(_xlfn.IFNA('Table S3 Occupation CFs'!M71*'Weighting factors'!$B$2,0), _xlfn.IFNA('Table S3 Occupation CFs'!AB71*'Weighting factors'!$B$3, 0), _xlfn.IFNA('Table S3 Occupation CFs'!AQ71*'Weighting factors'!$B$5, 0), _xlfn.IFNA('Table S3 Occupation CFs'!BF71*'Weighting factors'!$B$4,0), _xlfn.IFNA('Table S3 Occupation CFs'!BU71*'Weighting factors'!$B$6, 0)))</f>
        <v>1.6301686643296748E-15</v>
      </c>
      <c r="M69" s="51">
        <f>IF(0.5*SUM(_xlfn.IFNA('Table S3 Occupation CFs'!N71*'Weighting factors'!$B$2,0), _xlfn.IFNA('Table S3 Occupation CFs'!AC71*'Weighting factors'!$B$3, 0), _xlfn.IFNA('Table S3 Occupation CFs'!AR71*'Weighting factors'!$B$5, 0), _xlfn.IFNA('Table S3 Occupation CFs'!BG71*'Weighting factors'!$B$4,0), _xlfn.IFNA('Table S3 Occupation CFs'!BV71*'Weighting factors'!$B$6, 0)) = 0, NA(), 0.5*SUM(_xlfn.IFNA('Table S3 Occupation CFs'!N71*'Weighting factors'!$B$2,0), _xlfn.IFNA('Table S3 Occupation CFs'!AC71*'Weighting factors'!$B$3, 0), _xlfn.IFNA('Table S3 Occupation CFs'!AR71*'Weighting factors'!$B$5, 0), _xlfn.IFNA('Table S3 Occupation CFs'!BG71*'Weighting factors'!$B$4,0), _xlfn.IFNA('Table S3 Occupation CFs'!BV71*'Weighting factors'!$B$6, 0)))</f>
        <v>1.6388385835634335E-15</v>
      </c>
      <c r="N69" s="51">
        <f>IF(0.5*SUM(_xlfn.IFNA('Table S3 Occupation CFs'!O71*'Weighting factors'!$B$2,0), _xlfn.IFNA('Table S3 Occupation CFs'!AD71*'Weighting factors'!$B$3, 0), _xlfn.IFNA('Table S3 Occupation CFs'!AS71*'Weighting factors'!$B$5, 0), _xlfn.IFNA('Table S3 Occupation CFs'!BH71*'Weighting factors'!$B$4,0), _xlfn.IFNA('Table S3 Occupation CFs'!BW71*'Weighting factors'!$B$6, 0)) = 0, NA(), 0.5*SUM(_xlfn.IFNA('Table S3 Occupation CFs'!O71*'Weighting factors'!$B$2,0), _xlfn.IFNA('Table S3 Occupation CFs'!AD71*'Weighting factors'!$B$3, 0), _xlfn.IFNA('Table S3 Occupation CFs'!AS71*'Weighting factors'!$B$5, 0), _xlfn.IFNA('Table S3 Occupation CFs'!BH71*'Weighting factors'!$B$4,0), _xlfn.IFNA('Table S3 Occupation CFs'!BW71*'Weighting factors'!$B$6, 0)))</f>
        <v>1.3028344626165825E-15</v>
      </c>
      <c r="O69" s="51">
        <f>IF(0.5*SUM(_xlfn.IFNA('Table S3 Occupation CFs'!P71*'Weighting factors'!$B$2,0), _xlfn.IFNA('Table S3 Occupation CFs'!AE71*'Weighting factors'!$B$3, 0), _xlfn.IFNA('Table S3 Occupation CFs'!AT71*'Weighting factors'!$B$5, 0), _xlfn.IFNA('Table S3 Occupation CFs'!BI71*'Weighting factors'!$B$4,0), _xlfn.IFNA('Table S3 Occupation CFs'!BX71*'Weighting factors'!$B$6, 0)) = 0, NA(), 0.5*SUM(_xlfn.IFNA('Table S3 Occupation CFs'!P71*'Weighting factors'!$B$2,0), _xlfn.IFNA('Table S3 Occupation CFs'!AE71*'Weighting factors'!$B$3, 0), _xlfn.IFNA('Table S3 Occupation CFs'!AT71*'Weighting factors'!$B$5, 0), _xlfn.IFNA('Table S3 Occupation CFs'!BI71*'Weighting factors'!$B$4,0), _xlfn.IFNA('Table S3 Occupation CFs'!BX71*'Weighting factors'!$B$6, 0)))</f>
        <v>1.6290423080821696E-15</v>
      </c>
      <c r="P69" s="51">
        <f>IF(0.5*SUM(_xlfn.IFNA('Table S3 Occupation CFs'!Q71*'Weighting factors'!$B$2,0), _xlfn.IFNA('Table S3 Occupation CFs'!AF71*'Weighting factors'!$B$3, 0), _xlfn.IFNA('Table S3 Occupation CFs'!AU71*'Weighting factors'!$B$5, 0), _xlfn.IFNA('Table S3 Occupation CFs'!BJ71*'Weighting factors'!$B$4,0), _xlfn.IFNA('Table S3 Occupation CFs'!BY71*'Weighting factors'!$B$6, 0)) = 0, NA(), 0.5*SUM(_xlfn.IFNA('Table S3 Occupation CFs'!Q71*'Weighting factors'!$B$2,0), _xlfn.IFNA('Table S3 Occupation CFs'!AF71*'Weighting factors'!$B$3, 0), _xlfn.IFNA('Table S3 Occupation CFs'!AU71*'Weighting factors'!$B$5, 0), _xlfn.IFNA('Table S3 Occupation CFs'!BJ71*'Weighting factors'!$B$4,0), _xlfn.IFNA('Table S3 Occupation CFs'!BY71*'Weighting factors'!$B$6, 0)))</f>
        <v>1.6810449767085286E-15</v>
      </c>
    </row>
    <row r="70" spans="1:16" x14ac:dyDescent="0.45">
      <c r="A70" s="3" t="s">
        <v>81</v>
      </c>
      <c r="B70" s="51" t="e">
        <f>IF(0.5*SUM(_xlfn.IFNA('Table S3 Occupation CFs'!E72*'Weighting factors'!$B$2,0), _xlfn.IFNA('Table S3 Occupation CFs'!T72*'Weighting factors'!$B$3, 0), _xlfn.IFNA('Table S3 Occupation CFs'!AI72*'Weighting factors'!$B$5, 0), _xlfn.IFNA('Table S3 Occupation CFs'!AX72*'Weighting factors'!$B$4,0), _xlfn.IFNA('Table S3 Occupation CFs'!BM72*'Weighting factors'!$B$6, 0)) = 0, NA(), 0.5*SUM(_xlfn.IFNA('Table S3 Occupation CFs'!E72*'Weighting factors'!$B$2,0), _xlfn.IFNA('Table S3 Occupation CFs'!T72*'Weighting factors'!$B$3, 0), _xlfn.IFNA('Table S3 Occupation CFs'!AI72*'Weighting factors'!$B$5, 0), _xlfn.IFNA('Table S3 Occupation CFs'!AX72*'Weighting factors'!$B$4,0), _xlfn.IFNA('Table S3 Occupation CFs'!BM72*'Weighting factors'!$B$6, 0)))</f>
        <v>#N/A</v>
      </c>
      <c r="C70" s="51" t="e">
        <f>IF(0.5*SUM(_xlfn.IFNA('Table S3 Occupation CFs'!D72*'Weighting factors'!$B$2,0), _xlfn.IFNA('Table S3 Occupation CFs'!S72*'Weighting factors'!$B$3, 0), _xlfn.IFNA('Table S3 Occupation CFs'!AH72*'Weighting factors'!$B$5, 0), _xlfn.IFNA('Table S3 Occupation CFs'!AW72*'Weighting factors'!$B$4,0), _xlfn.IFNA('Table S3 Occupation CFs'!BL72*'Weighting factors'!$B$6, 0)) = 0, NA(), 0.5*SUM(_xlfn.IFNA('Table S3 Occupation CFs'!D72*'Weighting factors'!$B$2,0), _xlfn.IFNA('Table S3 Occupation CFs'!S72*'Weighting factors'!$B$3, 0), _xlfn.IFNA('Table S3 Occupation CFs'!AH72*'Weighting factors'!$B$5, 0), _xlfn.IFNA('Table S3 Occupation CFs'!AW72*'Weighting factors'!$B$4,0), _xlfn.IFNA('Table S3 Occupation CFs'!BL72*'Weighting factors'!$B$6, 0)))</f>
        <v>#N/A</v>
      </c>
      <c r="D70" s="51">
        <f>IF(0.5*SUM(_xlfn.IFNA('Table S3 Occupation CFs'!C72*'Weighting factors'!$B$2,0), _xlfn.IFNA('Table S3 Occupation CFs'!R72*'Weighting factors'!$B$3, 0), _xlfn.IFNA('Table S3 Occupation CFs'!AG72*'Weighting factors'!$B$5, 0), _xlfn.IFNA('Table S3 Occupation CFs'!AV72*'Weighting factors'!$B$4,0), _xlfn.IFNA('Table S3 Occupation CFs'!BK72*'Weighting factors'!$B$6, 0)) = 0, NA(), 0.5*SUM(_xlfn.IFNA('Table S3 Occupation CFs'!C72*'Weighting factors'!$B$2,0), _xlfn.IFNA('Table S3 Occupation CFs'!R72*'Weighting factors'!$B$3, 0), _xlfn.IFNA('Table S3 Occupation CFs'!AG72*'Weighting factors'!$B$5, 0), _xlfn.IFNA('Table S3 Occupation CFs'!AV72*'Weighting factors'!$B$4,0), _xlfn.IFNA('Table S3 Occupation CFs'!BK72*'Weighting factors'!$B$6, 0)))</f>
        <v>6.0993804597228592E-16</v>
      </c>
      <c r="E70" s="51">
        <f>IF(0.5*SUM(_xlfn.IFNA('Table S3 Occupation CFs'!F72*'Weighting factors'!$B$2,0), _xlfn.IFNA('Table S3 Occupation CFs'!U72*'Weighting factors'!$B$3, 0), _xlfn.IFNA('Table S3 Occupation CFs'!AJ72*'Weighting factors'!$B$5, 0), _xlfn.IFNA('Table S3 Occupation CFs'!AY72*'Weighting factors'!$B$4,0), _xlfn.IFNA('Table S3 Occupation CFs'!BN72*'Weighting factors'!$B$6, 0)) = 0, NA(), 0.5*SUM(_xlfn.IFNA('Table S3 Occupation CFs'!F72*'Weighting factors'!$B$2,0), _xlfn.IFNA('Table S3 Occupation CFs'!U72*'Weighting factors'!$B$3, 0), _xlfn.IFNA('Table S3 Occupation CFs'!AJ72*'Weighting factors'!$B$5, 0), _xlfn.IFNA('Table S3 Occupation CFs'!AY72*'Weighting factors'!$B$4,0), _xlfn.IFNA('Table S3 Occupation CFs'!BN72*'Weighting factors'!$B$6, 0)))</f>
        <v>6.3329523903575375E-16</v>
      </c>
      <c r="F70" s="51">
        <f>IF(0.5*SUM(_xlfn.IFNA('Table S3 Occupation CFs'!G72*'Weighting factors'!$B$2,0), _xlfn.IFNA('Table S3 Occupation CFs'!V72*'Weighting factors'!$B$3, 0), _xlfn.IFNA('Table S3 Occupation CFs'!AK72*'Weighting factors'!$B$5, 0), _xlfn.IFNA('Table S3 Occupation CFs'!AZ72*'Weighting factors'!$B$4,0), _xlfn.IFNA('Table S3 Occupation CFs'!BO72*'Weighting factors'!$B$6, 0)) = 0, NA(), 0.5*SUM(_xlfn.IFNA('Table S3 Occupation CFs'!G72*'Weighting factors'!$B$2,0), _xlfn.IFNA('Table S3 Occupation CFs'!V72*'Weighting factors'!$B$3, 0), _xlfn.IFNA('Table S3 Occupation CFs'!AK72*'Weighting factors'!$B$5, 0), _xlfn.IFNA('Table S3 Occupation CFs'!AZ72*'Weighting factors'!$B$4,0), _xlfn.IFNA('Table S3 Occupation CFs'!BO72*'Weighting factors'!$B$6, 0)))</f>
        <v>6.3920621794263466E-16</v>
      </c>
      <c r="G70" s="51">
        <f>IF(0.5*SUM(_xlfn.IFNA('Table S3 Occupation CFs'!H72*'Weighting factors'!$B$2,0), _xlfn.IFNA('Table S3 Occupation CFs'!W72*'Weighting factors'!$B$3, 0), _xlfn.IFNA('Table S3 Occupation CFs'!AL72*'Weighting factors'!$B$5, 0), _xlfn.IFNA('Table S3 Occupation CFs'!BA72*'Weighting factors'!$B$4,0), _xlfn.IFNA('Table S3 Occupation CFs'!BP72*'Weighting factors'!$B$6, 0)) = 0, NA(), 0.5*SUM(_xlfn.IFNA('Table S3 Occupation CFs'!H72*'Weighting factors'!$B$2,0), _xlfn.IFNA('Table S3 Occupation CFs'!W72*'Weighting factors'!$B$3, 0), _xlfn.IFNA('Table S3 Occupation CFs'!AL72*'Weighting factors'!$B$5, 0), _xlfn.IFNA('Table S3 Occupation CFs'!BA72*'Weighting factors'!$B$4,0), _xlfn.IFNA('Table S3 Occupation CFs'!BP72*'Weighting factors'!$B$6, 0)))</f>
        <v>6.4517008783251214E-16</v>
      </c>
      <c r="H70" s="51">
        <f>IF(0.5*SUM(_xlfn.IFNA('Table S3 Occupation CFs'!I72*'Weighting factors'!$B$2,0), _xlfn.IFNA('Table S3 Occupation CFs'!X72*'Weighting factors'!$B$3, 0), _xlfn.IFNA('Table S3 Occupation CFs'!AM72*'Weighting factors'!$B$5, 0), _xlfn.IFNA('Table S3 Occupation CFs'!BB72*'Weighting factors'!$B$4,0), _xlfn.IFNA('Table S3 Occupation CFs'!BQ72*'Weighting factors'!$B$6, 0)) = 0, NA(), 0.5*SUM(_xlfn.IFNA('Table S3 Occupation CFs'!I72*'Weighting factors'!$B$2,0), _xlfn.IFNA('Table S3 Occupation CFs'!X72*'Weighting factors'!$B$3, 0), _xlfn.IFNA('Table S3 Occupation CFs'!AM72*'Weighting factors'!$B$5, 0), _xlfn.IFNA('Table S3 Occupation CFs'!BB72*'Weighting factors'!$B$4,0), _xlfn.IFNA('Table S3 Occupation CFs'!BQ72*'Weighting factors'!$B$6, 0)))</f>
        <v>6.1504874557929126E-16</v>
      </c>
      <c r="I70" s="51">
        <f>IF(0.5*SUM(_xlfn.IFNA('Table S3 Occupation CFs'!J72*'Weighting factors'!$B$2,0), _xlfn.IFNA('Table S3 Occupation CFs'!Y72*'Weighting factors'!$B$3, 0), _xlfn.IFNA('Table S3 Occupation CFs'!AN72*'Weighting factors'!$B$5, 0), _xlfn.IFNA('Table S3 Occupation CFs'!BC72*'Weighting factors'!$B$4,0), _xlfn.IFNA('Table S3 Occupation CFs'!BR72*'Weighting factors'!$B$6, 0)) = 0, NA(), 0.5*SUM(_xlfn.IFNA('Table S3 Occupation CFs'!J72*'Weighting factors'!$B$2,0), _xlfn.IFNA('Table S3 Occupation CFs'!Y72*'Weighting factors'!$B$3, 0), _xlfn.IFNA('Table S3 Occupation CFs'!AN72*'Weighting factors'!$B$5, 0), _xlfn.IFNA('Table S3 Occupation CFs'!BC72*'Weighting factors'!$B$4,0), _xlfn.IFNA('Table S3 Occupation CFs'!BR72*'Weighting factors'!$B$6, 0)))</f>
        <v>6.2755736649024795E-16</v>
      </c>
      <c r="J70" s="51">
        <f>IF(0.5*SUM(_xlfn.IFNA('Table S3 Occupation CFs'!K72*'Weighting factors'!$B$2,0), _xlfn.IFNA('Table S3 Occupation CFs'!Z72*'Weighting factors'!$B$3, 0), _xlfn.IFNA('Table S3 Occupation CFs'!AO72*'Weighting factors'!$B$5, 0), _xlfn.IFNA('Table S3 Occupation CFs'!BD72*'Weighting factors'!$B$4,0), _xlfn.IFNA('Table S3 Occupation CFs'!BS72*'Weighting factors'!$B$6, 0)) = 0, NA(), 0.5*SUM(_xlfn.IFNA('Table S3 Occupation CFs'!K72*'Weighting factors'!$B$2,0), _xlfn.IFNA('Table S3 Occupation CFs'!Z72*'Weighting factors'!$B$3, 0), _xlfn.IFNA('Table S3 Occupation CFs'!AO72*'Weighting factors'!$B$5, 0), _xlfn.IFNA('Table S3 Occupation CFs'!BD72*'Weighting factors'!$B$4,0), _xlfn.IFNA('Table S3 Occupation CFs'!BS72*'Weighting factors'!$B$6, 0)))</f>
        <v>6.3637895839816556E-16</v>
      </c>
      <c r="K70" s="51">
        <f>IF(0.5*SUM(_xlfn.IFNA('Table S3 Occupation CFs'!L72*'Weighting factors'!$B$2,0), _xlfn.IFNA('Table S3 Occupation CFs'!AA72*'Weighting factors'!$B$3, 0), _xlfn.IFNA('Table S3 Occupation CFs'!AP72*'Weighting factors'!$B$5, 0), _xlfn.IFNA('Table S3 Occupation CFs'!BE72*'Weighting factors'!$B$4,0), _xlfn.IFNA('Table S3 Occupation CFs'!BT72*'Weighting factors'!$B$6, 0)) = 0, NA(), 0.5*SUM(_xlfn.IFNA('Table S3 Occupation CFs'!L72*'Weighting factors'!$B$2,0), _xlfn.IFNA('Table S3 Occupation CFs'!AA72*'Weighting factors'!$B$3, 0), _xlfn.IFNA('Table S3 Occupation CFs'!AP72*'Weighting factors'!$B$5, 0), _xlfn.IFNA('Table S3 Occupation CFs'!BE72*'Weighting factors'!$B$4,0), _xlfn.IFNA('Table S3 Occupation CFs'!BT72*'Weighting factors'!$B$6, 0)))</f>
        <v>6.1315928937852997E-16</v>
      </c>
      <c r="L70" s="51">
        <f>IF(0.5*SUM(_xlfn.IFNA('Table S3 Occupation CFs'!M72*'Weighting factors'!$B$2,0), _xlfn.IFNA('Table S3 Occupation CFs'!AB72*'Weighting factors'!$B$3, 0), _xlfn.IFNA('Table S3 Occupation CFs'!AQ72*'Weighting factors'!$B$5, 0), _xlfn.IFNA('Table S3 Occupation CFs'!BF72*'Weighting factors'!$B$4,0), _xlfn.IFNA('Table S3 Occupation CFs'!BU72*'Weighting factors'!$B$6, 0)) = 0, NA(), 0.5*SUM(_xlfn.IFNA('Table S3 Occupation CFs'!M72*'Weighting factors'!$B$2,0), _xlfn.IFNA('Table S3 Occupation CFs'!AB72*'Weighting factors'!$B$3, 0), _xlfn.IFNA('Table S3 Occupation CFs'!AQ72*'Weighting factors'!$B$5, 0), _xlfn.IFNA('Table S3 Occupation CFs'!BF72*'Weighting factors'!$B$4,0), _xlfn.IFNA('Table S3 Occupation CFs'!BU72*'Weighting factors'!$B$6, 0)))</f>
        <v>6.2973532937262159E-16</v>
      </c>
      <c r="M70" s="51">
        <f>IF(0.5*SUM(_xlfn.IFNA('Table S3 Occupation CFs'!N72*'Weighting factors'!$B$2,0), _xlfn.IFNA('Table S3 Occupation CFs'!AC72*'Weighting factors'!$B$3, 0), _xlfn.IFNA('Table S3 Occupation CFs'!AR72*'Weighting factors'!$B$5, 0), _xlfn.IFNA('Table S3 Occupation CFs'!BG72*'Weighting factors'!$B$4,0), _xlfn.IFNA('Table S3 Occupation CFs'!BV72*'Weighting factors'!$B$6, 0)) = 0, NA(), 0.5*SUM(_xlfn.IFNA('Table S3 Occupation CFs'!N72*'Weighting factors'!$B$2,0), _xlfn.IFNA('Table S3 Occupation CFs'!AC72*'Weighting factors'!$B$3, 0), _xlfn.IFNA('Table S3 Occupation CFs'!AR72*'Weighting factors'!$B$5, 0), _xlfn.IFNA('Table S3 Occupation CFs'!BG72*'Weighting factors'!$B$4,0), _xlfn.IFNA('Table S3 Occupation CFs'!BV72*'Weighting factors'!$B$6, 0)))</f>
        <v>6.3209742448617824E-16</v>
      </c>
      <c r="N70" s="51">
        <f>IF(0.5*SUM(_xlfn.IFNA('Table S3 Occupation CFs'!O72*'Weighting factors'!$B$2,0), _xlfn.IFNA('Table S3 Occupation CFs'!AD72*'Weighting factors'!$B$3, 0), _xlfn.IFNA('Table S3 Occupation CFs'!AS72*'Weighting factors'!$B$5, 0), _xlfn.IFNA('Table S3 Occupation CFs'!BH72*'Weighting factors'!$B$4,0), _xlfn.IFNA('Table S3 Occupation CFs'!BW72*'Weighting factors'!$B$6, 0)) = 0, NA(), 0.5*SUM(_xlfn.IFNA('Table S3 Occupation CFs'!O72*'Weighting factors'!$B$2,0), _xlfn.IFNA('Table S3 Occupation CFs'!AD72*'Weighting factors'!$B$3, 0), _xlfn.IFNA('Table S3 Occupation CFs'!AS72*'Weighting factors'!$B$5, 0), _xlfn.IFNA('Table S3 Occupation CFs'!BH72*'Weighting factors'!$B$4,0), _xlfn.IFNA('Table S3 Occupation CFs'!BW72*'Weighting factors'!$B$6, 0)))</f>
        <v>5.5900343077594822E-16</v>
      </c>
      <c r="O70" s="51">
        <f>IF(0.5*SUM(_xlfn.IFNA('Table S3 Occupation CFs'!P72*'Weighting factors'!$B$2,0), _xlfn.IFNA('Table S3 Occupation CFs'!AE72*'Weighting factors'!$B$3, 0), _xlfn.IFNA('Table S3 Occupation CFs'!AT72*'Weighting factors'!$B$5, 0), _xlfn.IFNA('Table S3 Occupation CFs'!BI72*'Weighting factors'!$B$4,0), _xlfn.IFNA('Table S3 Occupation CFs'!BX72*'Weighting factors'!$B$6, 0)) = 0, NA(), 0.5*SUM(_xlfn.IFNA('Table S3 Occupation CFs'!P72*'Weighting factors'!$B$2,0), _xlfn.IFNA('Table S3 Occupation CFs'!AE72*'Weighting factors'!$B$3, 0), _xlfn.IFNA('Table S3 Occupation CFs'!AT72*'Weighting factors'!$B$5, 0), _xlfn.IFNA('Table S3 Occupation CFs'!BI72*'Weighting factors'!$B$4,0), _xlfn.IFNA('Table S3 Occupation CFs'!BX72*'Weighting factors'!$B$6, 0)))</f>
        <v>6.3289028917956096E-16</v>
      </c>
      <c r="P70" s="51">
        <f>IF(0.5*SUM(_xlfn.IFNA('Table S3 Occupation CFs'!Q72*'Weighting factors'!$B$2,0), _xlfn.IFNA('Table S3 Occupation CFs'!AF72*'Weighting factors'!$B$3, 0), _xlfn.IFNA('Table S3 Occupation CFs'!AU72*'Weighting factors'!$B$5, 0), _xlfn.IFNA('Table S3 Occupation CFs'!BJ72*'Weighting factors'!$B$4,0), _xlfn.IFNA('Table S3 Occupation CFs'!BY72*'Weighting factors'!$B$6, 0)) = 0, NA(), 0.5*SUM(_xlfn.IFNA('Table S3 Occupation CFs'!Q72*'Weighting factors'!$B$2,0), _xlfn.IFNA('Table S3 Occupation CFs'!AF72*'Weighting factors'!$B$3, 0), _xlfn.IFNA('Table S3 Occupation CFs'!AU72*'Weighting factors'!$B$5, 0), _xlfn.IFNA('Table S3 Occupation CFs'!BJ72*'Weighting factors'!$B$4,0), _xlfn.IFNA('Table S3 Occupation CFs'!BY72*'Weighting factors'!$B$6, 0)))</f>
        <v>6.4466641449192273E-16</v>
      </c>
    </row>
    <row r="71" spans="1:16" x14ac:dyDescent="0.45">
      <c r="A71" s="3" t="s">
        <v>82</v>
      </c>
      <c r="B71" s="51" t="e">
        <f>IF(0.5*SUM(_xlfn.IFNA('Table S3 Occupation CFs'!E73*'Weighting factors'!$B$2,0), _xlfn.IFNA('Table S3 Occupation CFs'!T73*'Weighting factors'!$B$3, 0), _xlfn.IFNA('Table S3 Occupation CFs'!AI73*'Weighting factors'!$B$5, 0), _xlfn.IFNA('Table S3 Occupation CFs'!AX73*'Weighting factors'!$B$4,0), _xlfn.IFNA('Table S3 Occupation CFs'!BM73*'Weighting factors'!$B$6, 0)) = 0, NA(), 0.5*SUM(_xlfn.IFNA('Table S3 Occupation CFs'!E73*'Weighting factors'!$B$2,0), _xlfn.IFNA('Table S3 Occupation CFs'!T73*'Weighting factors'!$B$3, 0), _xlfn.IFNA('Table S3 Occupation CFs'!AI73*'Weighting factors'!$B$5, 0), _xlfn.IFNA('Table S3 Occupation CFs'!AX73*'Weighting factors'!$B$4,0), _xlfn.IFNA('Table S3 Occupation CFs'!BM73*'Weighting factors'!$B$6, 0)))</f>
        <v>#N/A</v>
      </c>
      <c r="C71" s="51" t="e">
        <f>IF(0.5*SUM(_xlfn.IFNA('Table S3 Occupation CFs'!D73*'Weighting factors'!$B$2,0), _xlfn.IFNA('Table S3 Occupation CFs'!S73*'Weighting factors'!$B$3, 0), _xlfn.IFNA('Table S3 Occupation CFs'!AH73*'Weighting factors'!$B$5, 0), _xlfn.IFNA('Table S3 Occupation CFs'!AW73*'Weighting factors'!$B$4,0), _xlfn.IFNA('Table S3 Occupation CFs'!BL73*'Weighting factors'!$B$6, 0)) = 0, NA(), 0.5*SUM(_xlfn.IFNA('Table S3 Occupation CFs'!D73*'Weighting factors'!$B$2,0), _xlfn.IFNA('Table S3 Occupation CFs'!S73*'Weighting factors'!$B$3, 0), _xlfn.IFNA('Table S3 Occupation CFs'!AH73*'Weighting factors'!$B$5, 0), _xlfn.IFNA('Table S3 Occupation CFs'!AW73*'Weighting factors'!$B$4,0), _xlfn.IFNA('Table S3 Occupation CFs'!BL73*'Weighting factors'!$B$6, 0)))</f>
        <v>#N/A</v>
      </c>
      <c r="D71" s="51">
        <f>IF(0.5*SUM(_xlfn.IFNA('Table S3 Occupation CFs'!C73*'Weighting factors'!$B$2,0), _xlfn.IFNA('Table S3 Occupation CFs'!R73*'Weighting factors'!$B$3, 0), _xlfn.IFNA('Table S3 Occupation CFs'!AG73*'Weighting factors'!$B$5, 0), _xlfn.IFNA('Table S3 Occupation CFs'!AV73*'Weighting factors'!$B$4,0), _xlfn.IFNA('Table S3 Occupation CFs'!BK73*'Weighting factors'!$B$6, 0)) = 0, NA(), 0.5*SUM(_xlfn.IFNA('Table S3 Occupation CFs'!C73*'Weighting factors'!$B$2,0), _xlfn.IFNA('Table S3 Occupation CFs'!R73*'Weighting factors'!$B$3, 0), _xlfn.IFNA('Table S3 Occupation CFs'!AG73*'Weighting factors'!$B$5, 0), _xlfn.IFNA('Table S3 Occupation CFs'!AV73*'Weighting factors'!$B$4,0), _xlfn.IFNA('Table S3 Occupation CFs'!BK73*'Weighting factors'!$B$6, 0)))</f>
        <v>8.7170593805196465E-16</v>
      </c>
      <c r="E71" s="51">
        <f>IF(0.5*SUM(_xlfn.IFNA('Table S3 Occupation CFs'!F73*'Weighting factors'!$B$2,0), _xlfn.IFNA('Table S3 Occupation CFs'!U73*'Weighting factors'!$B$3, 0), _xlfn.IFNA('Table S3 Occupation CFs'!AJ73*'Weighting factors'!$B$5, 0), _xlfn.IFNA('Table S3 Occupation CFs'!AY73*'Weighting factors'!$B$4,0), _xlfn.IFNA('Table S3 Occupation CFs'!BN73*'Weighting factors'!$B$6, 0)) = 0, NA(), 0.5*SUM(_xlfn.IFNA('Table S3 Occupation CFs'!F73*'Weighting factors'!$B$2,0), _xlfn.IFNA('Table S3 Occupation CFs'!U73*'Weighting factors'!$B$3, 0), _xlfn.IFNA('Table S3 Occupation CFs'!AJ73*'Weighting factors'!$B$5, 0), _xlfn.IFNA('Table S3 Occupation CFs'!AY73*'Weighting factors'!$B$4,0), _xlfn.IFNA('Table S3 Occupation CFs'!BN73*'Weighting factors'!$B$6, 0)))</f>
        <v>9.8804536099470923E-16</v>
      </c>
      <c r="F71" s="51">
        <f>IF(0.5*SUM(_xlfn.IFNA('Table S3 Occupation CFs'!G73*'Weighting factors'!$B$2,0), _xlfn.IFNA('Table S3 Occupation CFs'!V73*'Weighting factors'!$B$3, 0), _xlfn.IFNA('Table S3 Occupation CFs'!AK73*'Weighting factors'!$B$5, 0), _xlfn.IFNA('Table S3 Occupation CFs'!AZ73*'Weighting factors'!$B$4,0), _xlfn.IFNA('Table S3 Occupation CFs'!BO73*'Weighting factors'!$B$6, 0)) = 0, NA(), 0.5*SUM(_xlfn.IFNA('Table S3 Occupation CFs'!G73*'Weighting factors'!$B$2,0), _xlfn.IFNA('Table S3 Occupation CFs'!V73*'Weighting factors'!$B$3, 0), _xlfn.IFNA('Table S3 Occupation CFs'!AK73*'Weighting factors'!$B$5, 0), _xlfn.IFNA('Table S3 Occupation CFs'!AZ73*'Weighting factors'!$B$4,0), _xlfn.IFNA('Table S3 Occupation CFs'!BO73*'Weighting factors'!$B$6, 0)))</f>
        <v>1.00697965983252E-15</v>
      </c>
      <c r="G71" s="51">
        <f>IF(0.5*SUM(_xlfn.IFNA('Table S3 Occupation CFs'!H73*'Weighting factors'!$B$2,0), _xlfn.IFNA('Table S3 Occupation CFs'!W73*'Weighting factors'!$B$3, 0), _xlfn.IFNA('Table S3 Occupation CFs'!AL73*'Weighting factors'!$B$5, 0), _xlfn.IFNA('Table S3 Occupation CFs'!BA73*'Weighting factors'!$B$4,0), _xlfn.IFNA('Table S3 Occupation CFs'!BP73*'Weighting factors'!$B$6, 0)) = 0, NA(), 0.5*SUM(_xlfn.IFNA('Table S3 Occupation CFs'!H73*'Weighting factors'!$B$2,0), _xlfn.IFNA('Table S3 Occupation CFs'!W73*'Weighting factors'!$B$3, 0), _xlfn.IFNA('Table S3 Occupation CFs'!AL73*'Weighting factors'!$B$5, 0), _xlfn.IFNA('Table S3 Occupation CFs'!BA73*'Weighting factors'!$B$4,0), _xlfn.IFNA('Table S3 Occupation CFs'!BP73*'Weighting factors'!$B$6, 0)))</f>
        <v>1.0260833813148147E-15</v>
      </c>
      <c r="H71" s="51">
        <f>IF(0.5*SUM(_xlfn.IFNA('Table S3 Occupation CFs'!I73*'Weighting factors'!$B$2,0), _xlfn.IFNA('Table S3 Occupation CFs'!X73*'Weighting factors'!$B$3, 0), _xlfn.IFNA('Table S3 Occupation CFs'!AM73*'Weighting factors'!$B$5, 0), _xlfn.IFNA('Table S3 Occupation CFs'!BB73*'Weighting factors'!$B$4,0), _xlfn.IFNA('Table S3 Occupation CFs'!BQ73*'Weighting factors'!$B$6, 0)) = 0, NA(), 0.5*SUM(_xlfn.IFNA('Table S3 Occupation CFs'!I73*'Weighting factors'!$B$2,0), _xlfn.IFNA('Table S3 Occupation CFs'!X73*'Weighting factors'!$B$3, 0), _xlfn.IFNA('Table S3 Occupation CFs'!AM73*'Weighting factors'!$B$5, 0), _xlfn.IFNA('Table S3 Occupation CFs'!BB73*'Weighting factors'!$B$4,0), _xlfn.IFNA('Table S3 Occupation CFs'!BQ73*'Weighting factors'!$B$6, 0)))</f>
        <v>9.3120991797125073E-16</v>
      </c>
      <c r="I71" s="51">
        <f>IF(0.5*SUM(_xlfn.IFNA('Table S3 Occupation CFs'!J73*'Weighting factors'!$B$2,0), _xlfn.IFNA('Table S3 Occupation CFs'!Y73*'Weighting factors'!$B$3, 0), _xlfn.IFNA('Table S3 Occupation CFs'!AN73*'Weighting factors'!$B$5, 0), _xlfn.IFNA('Table S3 Occupation CFs'!BC73*'Weighting factors'!$B$4,0), _xlfn.IFNA('Table S3 Occupation CFs'!BR73*'Weighting factors'!$B$6, 0)) = 0, NA(), 0.5*SUM(_xlfn.IFNA('Table S3 Occupation CFs'!J73*'Weighting factors'!$B$2,0), _xlfn.IFNA('Table S3 Occupation CFs'!Y73*'Weighting factors'!$B$3, 0), _xlfn.IFNA('Table S3 Occupation CFs'!AN73*'Weighting factors'!$B$5, 0), _xlfn.IFNA('Table S3 Occupation CFs'!BC73*'Weighting factors'!$B$4,0), _xlfn.IFNA('Table S3 Occupation CFs'!BR73*'Weighting factors'!$B$6, 0)))</f>
        <v>9.7069979769069787E-16</v>
      </c>
      <c r="J71" s="51">
        <f>IF(0.5*SUM(_xlfn.IFNA('Table S3 Occupation CFs'!K73*'Weighting factors'!$B$2,0), _xlfn.IFNA('Table S3 Occupation CFs'!Z73*'Weighting factors'!$B$3, 0), _xlfn.IFNA('Table S3 Occupation CFs'!AO73*'Weighting factors'!$B$5, 0), _xlfn.IFNA('Table S3 Occupation CFs'!BD73*'Weighting factors'!$B$4,0), _xlfn.IFNA('Table S3 Occupation CFs'!BS73*'Weighting factors'!$B$6, 0)) = 0, NA(), 0.5*SUM(_xlfn.IFNA('Table S3 Occupation CFs'!K73*'Weighting factors'!$B$2,0), _xlfn.IFNA('Table S3 Occupation CFs'!Z73*'Weighting factors'!$B$3, 0), _xlfn.IFNA('Table S3 Occupation CFs'!AO73*'Weighting factors'!$B$5, 0), _xlfn.IFNA('Table S3 Occupation CFs'!BD73*'Weighting factors'!$B$4,0), _xlfn.IFNA('Table S3 Occupation CFs'!BS73*'Weighting factors'!$B$6, 0)))</f>
        <v>9.9854944929006594E-16</v>
      </c>
      <c r="K71" s="51">
        <f>IF(0.5*SUM(_xlfn.IFNA('Table S3 Occupation CFs'!L73*'Weighting factors'!$B$2,0), _xlfn.IFNA('Table S3 Occupation CFs'!AA73*'Weighting factors'!$B$3, 0), _xlfn.IFNA('Table S3 Occupation CFs'!AP73*'Weighting factors'!$B$5, 0), _xlfn.IFNA('Table S3 Occupation CFs'!BE73*'Weighting factors'!$B$4,0), _xlfn.IFNA('Table S3 Occupation CFs'!BT73*'Weighting factors'!$B$6, 0)) = 0, NA(), 0.5*SUM(_xlfn.IFNA('Table S3 Occupation CFs'!L73*'Weighting factors'!$B$2,0), _xlfn.IFNA('Table S3 Occupation CFs'!AA73*'Weighting factors'!$B$3, 0), _xlfn.IFNA('Table S3 Occupation CFs'!AP73*'Weighting factors'!$B$5, 0), _xlfn.IFNA('Table S3 Occupation CFs'!BE73*'Weighting factors'!$B$4,0), _xlfn.IFNA('Table S3 Occupation CFs'!BT73*'Weighting factors'!$B$6, 0)))</f>
        <v>9.4349564609164075E-16</v>
      </c>
      <c r="L71" s="51">
        <f>IF(0.5*SUM(_xlfn.IFNA('Table S3 Occupation CFs'!M73*'Weighting factors'!$B$2,0), _xlfn.IFNA('Table S3 Occupation CFs'!AB73*'Weighting factors'!$B$3, 0), _xlfn.IFNA('Table S3 Occupation CFs'!AQ73*'Weighting factors'!$B$5, 0), _xlfn.IFNA('Table S3 Occupation CFs'!BF73*'Weighting factors'!$B$4,0), _xlfn.IFNA('Table S3 Occupation CFs'!BU73*'Weighting factors'!$B$6, 0)) = 0, NA(), 0.5*SUM(_xlfn.IFNA('Table S3 Occupation CFs'!M73*'Weighting factors'!$B$2,0), _xlfn.IFNA('Table S3 Occupation CFs'!AB73*'Weighting factors'!$B$3, 0), _xlfn.IFNA('Table S3 Occupation CFs'!AQ73*'Weighting factors'!$B$5, 0), _xlfn.IFNA('Table S3 Occupation CFs'!BF73*'Weighting factors'!$B$4,0), _xlfn.IFNA('Table S3 Occupation CFs'!BU73*'Weighting factors'!$B$6, 0)))</f>
        <v>9.8756037721855449E-16</v>
      </c>
      <c r="M71" s="51">
        <f>IF(0.5*SUM(_xlfn.IFNA('Table S3 Occupation CFs'!N73*'Weighting factors'!$B$2,0), _xlfn.IFNA('Table S3 Occupation CFs'!AC73*'Weighting factors'!$B$3, 0), _xlfn.IFNA('Table S3 Occupation CFs'!AR73*'Weighting factors'!$B$5, 0), _xlfn.IFNA('Table S3 Occupation CFs'!BG73*'Weighting factors'!$B$4,0), _xlfn.IFNA('Table S3 Occupation CFs'!BV73*'Weighting factors'!$B$6, 0)) = 0, NA(), 0.5*SUM(_xlfn.IFNA('Table S3 Occupation CFs'!N73*'Weighting factors'!$B$2,0), _xlfn.IFNA('Table S3 Occupation CFs'!AC73*'Weighting factors'!$B$3, 0), _xlfn.IFNA('Table S3 Occupation CFs'!AR73*'Weighting factors'!$B$5, 0), _xlfn.IFNA('Table S3 Occupation CFs'!BG73*'Weighting factors'!$B$4,0), _xlfn.IFNA('Table S3 Occupation CFs'!BV73*'Weighting factors'!$B$6, 0)))</f>
        <v>9.9384966050223266E-16</v>
      </c>
      <c r="N71" s="51">
        <f>IF(0.5*SUM(_xlfn.IFNA('Table S3 Occupation CFs'!O73*'Weighting factors'!$B$2,0), _xlfn.IFNA('Table S3 Occupation CFs'!AD73*'Weighting factors'!$B$3, 0), _xlfn.IFNA('Table S3 Occupation CFs'!AS73*'Weighting factors'!$B$5, 0), _xlfn.IFNA('Table S3 Occupation CFs'!BH73*'Weighting factors'!$B$4,0), _xlfn.IFNA('Table S3 Occupation CFs'!BW73*'Weighting factors'!$B$6, 0)) = 0, NA(), 0.5*SUM(_xlfn.IFNA('Table S3 Occupation CFs'!O73*'Weighting factors'!$B$2,0), _xlfn.IFNA('Table S3 Occupation CFs'!AD73*'Weighting factors'!$B$3, 0), _xlfn.IFNA('Table S3 Occupation CFs'!AS73*'Weighting factors'!$B$5, 0), _xlfn.IFNA('Table S3 Occupation CFs'!BH73*'Weighting factors'!$B$4,0), _xlfn.IFNA('Table S3 Occupation CFs'!BW73*'Weighting factors'!$B$6, 0)))</f>
        <v>7.6541789418825267E-16</v>
      </c>
      <c r="O71" s="51">
        <f>IF(0.5*SUM(_xlfn.IFNA('Table S3 Occupation CFs'!P73*'Weighting factors'!$B$2,0), _xlfn.IFNA('Table S3 Occupation CFs'!AE73*'Weighting factors'!$B$3, 0), _xlfn.IFNA('Table S3 Occupation CFs'!AT73*'Weighting factors'!$B$5, 0), _xlfn.IFNA('Table S3 Occupation CFs'!BI73*'Weighting factors'!$B$4,0), _xlfn.IFNA('Table S3 Occupation CFs'!BX73*'Weighting factors'!$B$6, 0)) = 0, NA(), 0.5*SUM(_xlfn.IFNA('Table S3 Occupation CFs'!P73*'Weighting factors'!$B$2,0), _xlfn.IFNA('Table S3 Occupation CFs'!AE73*'Weighting factors'!$B$3, 0), _xlfn.IFNA('Table S3 Occupation CFs'!AT73*'Weighting factors'!$B$5, 0), _xlfn.IFNA('Table S3 Occupation CFs'!BI73*'Weighting factors'!$B$4,0), _xlfn.IFNA('Table S3 Occupation CFs'!BX73*'Weighting factors'!$B$6, 0)))</f>
        <v>9.89615003985998E-16</v>
      </c>
      <c r="P71" s="51">
        <f>IF(0.5*SUM(_xlfn.IFNA('Table S3 Occupation CFs'!Q73*'Weighting factors'!$B$2,0), _xlfn.IFNA('Table S3 Occupation CFs'!AF73*'Weighting factors'!$B$3, 0), _xlfn.IFNA('Table S3 Occupation CFs'!AU73*'Weighting factors'!$B$5, 0), _xlfn.IFNA('Table S3 Occupation CFs'!BJ73*'Weighting factors'!$B$4,0), _xlfn.IFNA('Table S3 Occupation CFs'!BY73*'Weighting factors'!$B$6, 0)) = 0, NA(), 0.5*SUM(_xlfn.IFNA('Table S3 Occupation CFs'!Q73*'Weighting factors'!$B$2,0), _xlfn.IFNA('Table S3 Occupation CFs'!AF73*'Weighting factors'!$B$3, 0), _xlfn.IFNA('Table S3 Occupation CFs'!AU73*'Weighting factors'!$B$5, 0), _xlfn.IFNA('Table S3 Occupation CFs'!BJ73*'Weighting factors'!$B$4,0), _xlfn.IFNA('Table S3 Occupation CFs'!BY73*'Weighting factors'!$B$6, 0)))</f>
        <v>1.0253541952135086E-15</v>
      </c>
    </row>
    <row r="72" spans="1:16" x14ac:dyDescent="0.45">
      <c r="A72" s="3" t="s">
        <v>83</v>
      </c>
      <c r="B72" s="51" t="e">
        <f>IF(0.5*SUM(_xlfn.IFNA('Table S3 Occupation CFs'!E74*'Weighting factors'!$B$2,0), _xlfn.IFNA('Table S3 Occupation CFs'!T74*'Weighting factors'!$B$3, 0), _xlfn.IFNA('Table S3 Occupation CFs'!AI74*'Weighting factors'!$B$5, 0), _xlfn.IFNA('Table S3 Occupation CFs'!AX74*'Weighting factors'!$B$4,0), _xlfn.IFNA('Table S3 Occupation CFs'!BM74*'Weighting factors'!$B$6, 0)) = 0, NA(), 0.5*SUM(_xlfn.IFNA('Table S3 Occupation CFs'!E74*'Weighting factors'!$B$2,0), _xlfn.IFNA('Table S3 Occupation CFs'!T74*'Weighting factors'!$B$3, 0), _xlfn.IFNA('Table S3 Occupation CFs'!AI74*'Weighting factors'!$B$5, 0), _xlfn.IFNA('Table S3 Occupation CFs'!AX74*'Weighting factors'!$B$4,0), _xlfn.IFNA('Table S3 Occupation CFs'!BM74*'Weighting factors'!$B$6, 0)))</f>
        <v>#N/A</v>
      </c>
      <c r="C72" s="51" t="e">
        <f>IF(0.5*SUM(_xlfn.IFNA('Table S3 Occupation CFs'!D74*'Weighting factors'!$B$2,0), _xlfn.IFNA('Table S3 Occupation CFs'!S74*'Weighting factors'!$B$3, 0), _xlfn.IFNA('Table S3 Occupation CFs'!AH74*'Weighting factors'!$B$5, 0), _xlfn.IFNA('Table S3 Occupation CFs'!AW74*'Weighting factors'!$B$4,0), _xlfn.IFNA('Table S3 Occupation CFs'!BL74*'Weighting factors'!$B$6, 0)) = 0, NA(), 0.5*SUM(_xlfn.IFNA('Table S3 Occupation CFs'!D74*'Weighting factors'!$B$2,0), _xlfn.IFNA('Table S3 Occupation CFs'!S74*'Weighting factors'!$B$3, 0), _xlfn.IFNA('Table S3 Occupation CFs'!AH74*'Weighting factors'!$B$5, 0), _xlfn.IFNA('Table S3 Occupation CFs'!AW74*'Weighting factors'!$B$4,0), _xlfn.IFNA('Table S3 Occupation CFs'!BL74*'Weighting factors'!$B$6, 0)))</f>
        <v>#N/A</v>
      </c>
      <c r="D72" s="51">
        <f>IF(0.5*SUM(_xlfn.IFNA('Table S3 Occupation CFs'!C74*'Weighting factors'!$B$2,0), _xlfn.IFNA('Table S3 Occupation CFs'!R74*'Weighting factors'!$B$3, 0), _xlfn.IFNA('Table S3 Occupation CFs'!AG74*'Weighting factors'!$B$5, 0), _xlfn.IFNA('Table S3 Occupation CFs'!AV74*'Weighting factors'!$B$4,0), _xlfn.IFNA('Table S3 Occupation CFs'!BK74*'Weighting factors'!$B$6, 0)) = 0, NA(), 0.5*SUM(_xlfn.IFNA('Table S3 Occupation CFs'!C74*'Weighting factors'!$B$2,0), _xlfn.IFNA('Table S3 Occupation CFs'!R74*'Weighting factors'!$B$3, 0), _xlfn.IFNA('Table S3 Occupation CFs'!AG74*'Weighting factors'!$B$5, 0), _xlfn.IFNA('Table S3 Occupation CFs'!AV74*'Weighting factors'!$B$4,0), _xlfn.IFNA('Table S3 Occupation CFs'!BK74*'Weighting factors'!$B$6, 0)))</f>
        <v>6.8825768524208168E-16</v>
      </c>
      <c r="E72" s="51">
        <f>IF(0.5*SUM(_xlfn.IFNA('Table S3 Occupation CFs'!F74*'Weighting factors'!$B$2,0), _xlfn.IFNA('Table S3 Occupation CFs'!U74*'Weighting factors'!$B$3, 0), _xlfn.IFNA('Table S3 Occupation CFs'!AJ74*'Weighting factors'!$B$5, 0), _xlfn.IFNA('Table S3 Occupation CFs'!AY74*'Weighting factors'!$B$4,0), _xlfn.IFNA('Table S3 Occupation CFs'!BN74*'Weighting factors'!$B$6, 0)) = 0, NA(), 0.5*SUM(_xlfn.IFNA('Table S3 Occupation CFs'!F74*'Weighting factors'!$B$2,0), _xlfn.IFNA('Table S3 Occupation CFs'!U74*'Weighting factors'!$B$3, 0), _xlfn.IFNA('Table S3 Occupation CFs'!AJ74*'Weighting factors'!$B$5, 0), _xlfn.IFNA('Table S3 Occupation CFs'!AY74*'Weighting factors'!$B$4,0), _xlfn.IFNA('Table S3 Occupation CFs'!BN74*'Weighting factors'!$B$6, 0)))</f>
        <v>9.4898212592025762E-16</v>
      </c>
      <c r="F72" s="51">
        <f>IF(0.5*SUM(_xlfn.IFNA('Table S3 Occupation CFs'!G74*'Weighting factors'!$B$2,0), _xlfn.IFNA('Table S3 Occupation CFs'!V74*'Weighting factors'!$B$3, 0), _xlfn.IFNA('Table S3 Occupation CFs'!AK74*'Weighting factors'!$B$5, 0), _xlfn.IFNA('Table S3 Occupation CFs'!AZ74*'Weighting factors'!$B$4,0), _xlfn.IFNA('Table S3 Occupation CFs'!BO74*'Weighting factors'!$B$6, 0)) = 0, NA(), 0.5*SUM(_xlfn.IFNA('Table S3 Occupation CFs'!G74*'Weighting factors'!$B$2,0), _xlfn.IFNA('Table S3 Occupation CFs'!V74*'Weighting factors'!$B$3, 0), _xlfn.IFNA('Table S3 Occupation CFs'!AK74*'Weighting factors'!$B$5, 0), _xlfn.IFNA('Table S3 Occupation CFs'!AZ74*'Weighting factors'!$B$4,0), _xlfn.IFNA('Table S3 Occupation CFs'!BO74*'Weighting factors'!$B$6, 0)))</f>
        <v>9.9112795103270804E-16</v>
      </c>
      <c r="G72" s="51">
        <f>IF(0.5*SUM(_xlfn.IFNA('Table S3 Occupation CFs'!H74*'Weighting factors'!$B$2,0), _xlfn.IFNA('Table S3 Occupation CFs'!W74*'Weighting factors'!$B$3, 0), _xlfn.IFNA('Table S3 Occupation CFs'!AL74*'Weighting factors'!$B$5, 0), _xlfn.IFNA('Table S3 Occupation CFs'!BA74*'Weighting factors'!$B$4,0), _xlfn.IFNA('Table S3 Occupation CFs'!BP74*'Weighting factors'!$B$6, 0)) = 0, NA(), 0.5*SUM(_xlfn.IFNA('Table S3 Occupation CFs'!H74*'Weighting factors'!$B$2,0), _xlfn.IFNA('Table S3 Occupation CFs'!W74*'Weighting factors'!$B$3, 0), _xlfn.IFNA('Table S3 Occupation CFs'!AL74*'Weighting factors'!$B$5, 0), _xlfn.IFNA('Table S3 Occupation CFs'!BA74*'Weighting factors'!$B$4,0), _xlfn.IFNA('Table S3 Occupation CFs'!BP74*'Weighting factors'!$B$6, 0)))</f>
        <v>1.0336508937350801E-15</v>
      </c>
      <c r="H72" s="51">
        <f>IF(0.5*SUM(_xlfn.IFNA('Table S3 Occupation CFs'!I74*'Weighting factors'!$B$2,0), _xlfn.IFNA('Table S3 Occupation CFs'!X74*'Weighting factors'!$B$3, 0), _xlfn.IFNA('Table S3 Occupation CFs'!AM74*'Weighting factors'!$B$5, 0), _xlfn.IFNA('Table S3 Occupation CFs'!BB74*'Weighting factors'!$B$4,0), _xlfn.IFNA('Table S3 Occupation CFs'!BQ74*'Weighting factors'!$B$6, 0)) = 0, NA(), 0.5*SUM(_xlfn.IFNA('Table S3 Occupation CFs'!I74*'Weighting factors'!$B$2,0), _xlfn.IFNA('Table S3 Occupation CFs'!X74*'Weighting factors'!$B$3, 0), _xlfn.IFNA('Table S3 Occupation CFs'!AM74*'Weighting factors'!$B$5, 0), _xlfn.IFNA('Table S3 Occupation CFs'!BB74*'Weighting factors'!$B$4,0), _xlfn.IFNA('Table S3 Occupation CFs'!BQ74*'Weighting factors'!$B$6, 0)))</f>
        <v>8.2603643188682548E-16</v>
      </c>
      <c r="I72" s="51">
        <f>IF(0.5*SUM(_xlfn.IFNA('Table S3 Occupation CFs'!J74*'Weighting factors'!$B$2,0), _xlfn.IFNA('Table S3 Occupation CFs'!Y74*'Weighting factors'!$B$3, 0), _xlfn.IFNA('Table S3 Occupation CFs'!AN74*'Weighting factors'!$B$5, 0), _xlfn.IFNA('Table S3 Occupation CFs'!BC74*'Weighting factors'!$B$4,0), _xlfn.IFNA('Table S3 Occupation CFs'!BR74*'Weighting factors'!$B$6, 0)) = 0, NA(), 0.5*SUM(_xlfn.IFNA('Table S3 Occupation CFs'!J74*'Weighting factors'!$B$2,0), _xlfn.IFNA('Table S3 Occupation CFs'!Y74*'Weighting factors'!$B$3, 0), _xlfn.IFNA('Table S3 Occupation CFs'!AN74*'Weighting factors'!$B$5, 0), _xlfn.IFNA('Table S3 Occupation CFs'!BC74*'Weighting factors'!$B$4,0), _xlfn.IFNA('Table S3 Occupation CFs'!BR74*'Weighting factors'!$B$6, 0)))</f>
        <v>9.126586771322196E-16</v>
      </c>
      <c r="J72" s="51">
        <f>IF(0.5*SUM(_xlfn.IFNA('Table S3 Occupation CFs'!K74*'Weighting factors'!$B$2,0), _xlfn.IFNA('Table S3 Occupation CFs'!Z74*'Weighting factors'!$B$3, 0), _xlfn.IFNA('Table S3 Occupation CFs'!AO74*'Weighting factors'!$B$5, 0), _xlfn.IFNA('Table S3 Occupation CFs'!BD74*'Weighting factors'!$B$4,0), _xlfn.IFNA('Table S3 Occupation CFs'!BS74*'Weighting factors'!$B$6, 0)) = 0, NA(), 0.5*SUM(_xlfn.IFNA('Table S3 Occupation CFs'!K74*'Weighting factors'!$B$2,0), _xlfn.IFNA('Table S3 Occupation CFs'!Z74*'Weighting factors'!$B$3, 0), _xlfn.IFNA('Table S3 Occupation CFs'!AO74*'Weighting factors'!$B$5, 0), _xlfn.IFNA('Table S3 Occupation CFs'!BD74*'Weighting factors'!$B$4,0), _xlfn.IFNA('Table S3 Occupation CFs'!BS74*'Weighting factors'!$B$6, 0)))</f>
        <v>9.7374723299181218E-16</v>
      </c>
      <c r="K72" s="51">
        <f>IF(0.5*SUM(_xlfn.IFNA('Table S3 Occupation CFs'!L74*'Weighting factors'!$B$2,0), _xlfn.IFNA('Table S3 Occupation CFs'!AA74*'Weighting factors'!$B$3, 0), _xlfn.IFNA('Table S3 Occupation CFs'!AP74*'Weighting factors'!$B$5, 0), _xlfn.IFNA('Table S3 Occupation CFs'!BE74*'Weighting factors'!$B$4,0), _xlfn.IFNA('Table S3 Occupation CFs'!BT74*'Weighting factors'!$B$6, 0)) = 0, NA(), 0.5*SUM(_xlfn.IFNA('Table S3 Occupation CFs'!L74*'Weighting factors'!$B$2,0), _xlfn.IFNA('Table S3 Occupation CFs'!AA74*'Weighting factors'!$B$3, 0), _xlfn.IFNA('Table S3 Occupation CFs'!AP74*'Weighting factors'!$B$5, 0), _xlfn.IFNA('Table S3 Occupation CFs'!BE74*'Weighting factors'!$B$4,0), _xlfn.IFNA('Table S3 Occupation CFs'!BT74*'Weighting factors'!$B$6, 0)))</f>
        <v>8.8343753257938235E-16</v>
      </c>
      <c r="L72" s="51">
        <f>IF(0.5*SUM(_xlfn.IFNA('Table S3 Occupation CFs'!M74*'Weighting factors'!$B$2,0), _xlfn.IFNA('Table S3 Occupation CFs'!AB74*'Weighting factors'!$B$3, 0), _xlfn.IFNA('Table S3 Occupation CFs'!AQ74*'Weighting factors'!$B$5, 0), _xlfn.IFNA('Table S3 Occupation CFs'!BF74*'Weighting factors'!$B$4,0), _xlfn.IFNA('Table S3 Occupation CFs'!BU74*'Weighting factors'!$B$6, 0)) = 0, NA(), 0.5*SUM(_xlfn.IFNA('Table S3 Occupation CFs'!M74*'Weighting factors'!$B$2,0), _xlfn.IFNA('Table S3 Occupation CFs'!AB74*'Weighting factors'!$B$3, 0), _xlfn.IFNA('Table S3 Occupation CFs'!AQ74*'Weighting factors'!$B$5, 0), _xlfn.IFNA('Table S3 Occupation CFs'!BF74*'Weighting factors'!$B$4,0), _xlfn.IFNA('Table S3 Occupation CFs'!BU74*'Weighting factors'!$B$6, 0)))</f>
        <v>9.6630100246727308E-16</v>
      </c>
      <c r="M72" s="51">
        <f>IF(0.5*SUM(_xlfn.IFNA('Table S3 Occupation CFs'!N74*'Weighting factors'!$B$2,0), _xlfn.IFNA('Table S3 Occupation CFs'!AC74*'Weighting factors'!$B$3, 0), _xlfn.IFNA('Table S3 Occupation CFs'!AR74*'Weighting factors'!$B$5, 0), _xlfn.IFNA('Table S3 Occupation CFs'!BG74*'Weighting factors'!$B$4,0), _xlfn.IFNA('Table S3 Occupation CFs'!BV74*'Weighting factors'!$B$6, 0)) = 0, NA(), 0.5*SUM(_xlfn.IFNA('Table S3 Occupation CFs'!N74*'Weighting factors'!$B$2,0), _xlfn.IFNA('Table S3 Occupation CFs'!AC74*'Weighting factors'!$B$3, 0), _xlfn.IFNA('Table S3 Occupation CFs'!AR74*'Weighting factors'!$B$5, 0), _xlfn.IFNA('Table S3 Occupation CFs'!BG74*'Weighting factors'!$B$4,0), _xlfn.IFNA('Table S3 Occupation CFs'!BV74*'Weighting factors'!$B$6, 0)))</f>
        <v>9.7814829004234747E-16</v>
      </c>
      <c r="N72" s="51">
        <f>IF(0.5*SUM(_xlfn.IFNA('Table S3 Occupation CFs'!O74*'Weighting factors'!$B$2,0), _xlfn.IFNA('Table S3 Occupation CFs'!AD74*'Weighting factors'!$B$3, 0), _xlfn.IFNA('Table S3 Occupation CFs'!AS74*'Weighting factors'!$B$5, 0), _xlfn.IFNA('Table S3 Occupation CFs'!BH74*'Weighting factors'!$B$4,0), _xlfn.IFNA('Table S3 Occupation CFs'!BW74*'Weighting factors'!$B$6, 0)) = 0, NA(), 0.5*SUM(_xlfn.IFNA('Table S3 Occupation CFs'!O74*'Weighting factors'!$B$2,0), _xlfn.IFNA('Table S3 Occupation CFs'!AD74*'Weighting factors'!$B$3, 0), _xlfn.IFNA('Table S3 Occupation CFs'!AS74*'Weighting factors'!$B$5, 0), _xlfn.IFNA('Table S3 Occupation CFs'!BH74*'Weighting factors'!$B$4,0), _xlfn.IFNA('Table S3 Occupation CFs'!BW74*'Weighting factors'!$B$6, 0)))</f>
        <v>4.7971261700350069E-16</v>
      </c>
      <c r="O72" s="51">
        <f>IF(0.5*SUM(_xlfn.IFNA('Table S3 Occupation CFs'!P74*'Weighting factors'!$B$2,0), _xlfn.IFNA('Table S3 Occupation CFs'!AE74*'Weighting factors'!$B$3, 0), _xlfn.IFNA('Table S3 Occupation CFs'!AT74*'Weighting factors'!$B$5, 0), _xlfn.IFNA('Table S3 Occupation CFs'!BI74*'Weighting factors'!$B$4,0), _xlfn.IFNA('Table S3 Occupation CFs'!BX74*'Weighting factors'!$B$6, 0)) = 0, NA(), 0.5*SUM(_xlfn.IFNA('Table S3 Occupation CFs'!P74*'Weighting factors'!$B$2,0), _xlfn.IFNA('Table S3 Occupation CFs'!AE74*'Weighting factors'!$B$3, 0), _xlfn.IFNA('Table S3 Occupation CFs'!AT74*'Weighting factors'!$B$5, 0), _xlfn.IFNA('Table S3 Occupation CFs'!BI74*'Weighting factors'!$B$4,0), _xlfn.IFNA('Table S3 Occupation CFs'!BX74*'Weighting factors'!$B$6, 0)))</f>
        <v>9.5738444401937073E-16</v>
      </c>
      <c r="P72" s="51">
        <f>IF(0.5*SUM(_xlfn.IFNA('Table S3 Occupation CFs'!Q74*'Weighting factors'!$B$2,0), _xlfn.IFNA('Table S3 Occupation CFs'!AF74*'Weighting factors'!$B$3, 0), _xlfn.IFNA('Table S3 Occupation CFs'!AU74*'Weighting factors'!$B$5, 0), _xlfn.IFNA('Table S3 Occupation CFs'!BJ74*'Weighting factors'!$B$4,0), _xlfn.IFNA('Table S3 Occupation CFs'!BY74*'Weighting factors'!$B$6, 0)) = 0, NA(), 0.5*SUM(_xlfn.IFNA('Table S3 Occupation CFs'!Q74*'Weighting factors'!$B$2,0), _xlfn.IFNA('Table S3 Occupation CFs'!AF74*'Weighting factors'!$B$3, 0), _xlfn.IFNA('Table S3 Occupation CFs'!AU74*'Weighting factors'!$B$5, 0), _xlfn.IFNA('Table S3 Occupation CFs'!BJ74*'Weighting factors'!$B$4,0), _xlfn.IFNA('Table S3 Occupation CFs'!BY74*'Weighting factors'!$B$6, 0)))</f>
        <v>1.0335416834604016E-15</v>
      </c>
    </row>
    <row r="73" spans="1:16" x14ac:dyDescent="0.45">
      <c r="A73" s="3" t="s">
        <v>84</v>
      </c>
      <c r="B73" s="51" t="e">
        <f>IF(0.5*SUM(_xlfn.IFNA('Table S3 Occupation CFs'!E75*'Weighting factors'!$B$2,0), _xlfn.IFNA('Table S3 Occupation CFs'!T75*'Weighting factors'!$B$3, 0), _xlfn.IFNA('Table S3 Occupation CFs'!AI75*'Weighting factors'!$B$5, 0), _xlfn.IFNA('Table S3 Occupation CFs'!AX75*'Weighting factors'!$B$4,0), _xlfn.IFNA('Table S3 Occupation CFs'!BM75*'Weighting factors'!$B$6, 0)) = 0, NA(), 0.5*SUM(_xlfn.IFNA('Table S3 Occupation CFs'!E75*'Weighting factors'!$B$2,0), _xlfn.IFNA('Table S3 Occupation CFs'!T75*'Weighting factors'!$B$3, 0), _xlfn.IFNA('Table S3 Occupation CFs'!AI75*'Weighting factors'!$B$5, 0), _xlfn.IFNA('Table S3 Occupation CFs'!AX75*'Weighting factors'!$B$4,0), _xlfn.IFNA('Table S3 Occupation CFs'!BM75*'Weighting factors'!$B$6, 0)))</f>
        <v>#N/A</v>
      </c>
      <c r="C73" s="51" t="e">
        <f>IF(0.5*SUM(_xlfn.IFNA('Table S3 Occupation CFs'!D75*'Weighting factors'!$B$2,0), _xlfn.IFNA('Table S3 Occupation CFs'!S75*'Weighting factors'!$B$3, 0), _xlfn.IFNA('Table S3 Occupation CFs'!AH75*'Weighting factors'!$B$5, 0), _xlfn.IFNA('Table S3 Occupation CFs'!AW75*'Weighting factors'!$B$4,0), _xlfn.IFNA('Table S3 Occupation CFs'!BL75*'Weighting factors'!$B$6, 0)) = 0, NA(), 0.5*SUM(_xlfn.IFNA('Table S3 Occupation CFs'!D75*'Weighting factors'!$B$2,0), _xlfn.IFNA('Table S3 Occupation CFs'!S75*'Weighting factors'!$B$3, 0), _xlfn.IFNA('Table S3 Occupation CFs'!AH75*'Weighting factors'!$B$5, 0), _xlfn.IFNA('Table S3 Occupation CFs'!AW75*'Weighting factors'!$B$4,0), _xlfn.IFNA('Table S3 Occupation CFs'!BL75*'Weighting factors'!$B$6, 0)))</f>
        <v>#N/A</v>
      </c>
      <c r="D73" s="51">
        <f>IF(0.5*SUM(_xlfn.IFNA('Table S3 Occupation CFs'!C75*'Weighting factors'!$B$2,0), _xlfn.IFNA('Table S3 Occupation CFs'!R75*'Weighting factors'!$B$3, 0), _xlfn.IFNA('Table S3 Occupation CFs'!AG75*'Weighting factors'!$B$5, 0), _xlfn.IFNA('Table S3 Occupation CFs'!AV75*'Weighting factors'!$B$4,0), _xlfn.IFNA('Table S3 Occupation CFs'!BK75*'Weighting factors'!$B$6, 0)) = 0, NA(), 0.5*SUM(_xlfn.IFNA('Table S3 Occupation CFs'!C75*'Weighting factors'!$B$2,0), _xlfn.IFNA('Table S3 Occupation CFs'!R75*'Weighting factors'!$B$3, 0), _xlfn.IFNA('Table S3 Occupation CFs'!AG75*'Weighting factors'!$B$5, 0), _xlfn.IFNA('Table S3 Occupation CFs'!AV75*'Weighting factors'!$B$4,0), _xlfn.IFNA('Table S3 Occupation CFs'!BK75*'Weighting factors'!$B$6, 0)))</f>
        <v>3.4178741402755196E-15</v>
      </c>
      <c r="E73" s="51">
        <f>IF(0.5*SUM(_xlfn.IFNA('Table S3 Occupation CFs'!F75*'Weighting factors'!$B$2,0), _xlfn.IFNA('Table S3 Occupation CFs'!U75*'Weighting factors'!$B$3, 0), _xlfn.IFNA('Table S3 Occupation CFs'!AJ75*'Weighting factors'!$B$5, 0), _xlfn.IFNA('Table S3 Occupation CFs'!AY75*'Weighting factors'!$B$4,0), _xlfn.IFNA('Table S3 Occupation CFs'!BN75*'Weighting factors'!$B$6, 0)) = 0, NA(), 0.5*SUM(_xlfn.IFNA('Table S3 Occupation CFs'!F75*'Weighting factors'!$B$2,0), _xlfn.IFNA('Table S3 Occupation CFs'!U75*'Weighting factors'!$B$3, 0), _xlfn.IFNA('Table S3 Occupation CFs'!AJ75*'Weighting factors'!$B$5, 0), _xlfn.IFNA('Table S3 Occupation CFs'!AY75*'Weighting factors'!$B$4,0), _xlfn.IFNA('Table S3 Occupation CFs'!BN75*'Weighting factors'!$B$6, 0)))</f>
        <v>4.41056662309845E-15</v>
      </c>
      <c r="F73" s="51">
        <f>IF(0.5*SUM(_xlfn.IFNA('Table S3 Occupation CFs'!G75*'Weighting factors'!$B$2,0), _xlfn.IFNA('Table S3 Occupation CFs'!V75*'Weighting factors'!$B$3, 0), _xlfn.IFNA('Table S3 Occupation CFs'!AK75*'Weighting factors'!$B$5, 0), _xlfn.IFNA('Table S3 Occupation CFs'!AZ75*'Weighting factors'!$B$4,0), _xlfn.IFNA('Table S3 Occupation CFs'!BO75*'Weighting factors'!$B$6, 0)) = 0, NA(), 0.5*SUM(_xlfn.IFNA('Table S3 Occupation CFs'!G75*'Weighting factors'!$B$2,0), _xlfn.IFNA('Table S3 Occupation CFs'!V75*'Weighting factors'!$B$3, 0), _xlfn.IFNA('Table S3 Occupation CFs'!AK75*'Weighting factors'!$B$5, 0), _xlfn.IFNA('Table S3 Occupation CFs'!AZ75*'Weighting factors'!$B$4,0), _xlfn.IFNA('Table S3 Occupation CFs'!BO75*'Weighting factors'!$B$6, 0)))</f>
        <v>4.5659856262045455E-15</v>
      </c>
      <c r="G73" s="51">
        <f>IF(0.5*SUM(_xlfn.IFNA('Table S3 Occupation CFs'!H75*'Weighting factors'!$B$2,0), _xlfn.IFNA('Table S3 Occupation CFs'!W75*'Weighting factors'!$B$3, 0), _xlfn.IFNA('Table S3 Occupation CFs'!AL75*'Weighting factors'!$B$5, 0), _xlfn.IFNA('Table S3 Occupation CFs'!BA75*'Weighting factors'!$B$4,0), _xlfn.IFNA('Table S3 Occupation CFs'!BP75*'Weighting factors'!$B$6, 0)) = 0, NA(), 0.5*SUM(_xlfn.IFNA('Table S3 Occupation CFs'!H75*'Weighting factors'!$B$2,0), _xlfn.IFNA('Table S3 Occupation CFs'!W75*'Weighting factors'!$B$3, 0), _xlfn.IFNA('Table S3 Occupation CFs'!AL75*'Weighting factors'!$B$5, 0), _xlfn.IFNA('Table S3 Occupation CFs'!BA75*'Weighting factors'!$B$4,0), _xlfn.IFNA('Table S3 Occupation CFs'!BP75*'Weighting factors'!$B$6, 0)))</f>
        <v>4.7227953065538227E-15</v>
      </c>
      <c r="H73" s="51">
        <f>IF(0.5*SUM(_xlfn.IFNA('Table S3 Occupation CFs'!I75*'Weighting factors'!$B$2,0), _xlfn.IFNA('Table S3 Occupation CFs'!X75*'Weighting factors'!$B$3, 0), _xlfn.IFNA('Table S3 Occupation CFs'!AM75*'Weighting factors'!$B$5, 0), _xlfn.IFNA('Table S3 Occupation CFs'!BB75*'Weighting factors'!$B$4,0), _xlfn.IFNA('Table S3 Occupation CFs'!BQ75*'Weighting factors'!$B$6, 0)) = 0, NA(), 0.5*SUM(_xlfn.IFNA('Table S3 Occupation CFs'!I75*'Weighting factors'!$B$2,0), _xlfn.IFNA('Table S3 Occupation CFs'!X75*'Weighting factors'!$B$3, 0), _xlfn.IFNA('Table S3 Occupation CFs'!AM75*'Weighting factors'!$B$5, 0), _xlfn.IFNA('Table S3 Occupation CFs'!BB75*'Weighting factors'!$B$4,0), _xlfn.IFNA('Table S3 Occupation CFs'!BQ75*'Weighting factors'!$B$6, 0)))</f>
        <v>3.9551236902671197E-15</v>
      </c>
      <c r="I73" s="51">
        <f>IF(0.5*SUM(_xlfn.IFNA('Table S3 Occupation CFs'!J75*'Weighting factors'!$B$2,0), _xlfn.IFNA('Table S3 Occupation CFs'!Y75*'Weighting factors'!$B$3, 0), _xlfn.IFNA('Table S3 Occupation CFs'!AN75*'Weighting factors'!$B$5, 0), _xlfn.IFNA('Table S3 Occupation CFs'!BC75*'Weighting factors'!$B$4,0), _xlfn.IFNA('Table S3 Occupation CFs'!BR75*'Weighting factors'!$B$6, 0)) = 0, NA(), 0.5*SUM(_xlfn.IFNA('Table S3 Occupation CFs'!J75*'Weighting factors'!$B$2,0), _xlfn.IFNA('Table S3 Occupation CFs'!Y75*'Weighting factors'!$B$3, 0), _xlfn.IFNA('Table S3 Occupation CFs'!AN75*'Weighting factors'!$B$5, 0), _xlfn.IFNA('Table S3 Occupation CFs'!BC75*'Weighting factors'!$B$4,0), _xlfn.IFNA('Table S3 Occupation CFs'!BR75*'Weighting factors'!$B$6, 0)))</f>
        <v>4.275295733094373E-15</v>
      </c>
      <c r="J73" s="51">
        <f>IF(0.5*SUM(_xlfn.IFNA('Table S3 Occupation CFs'!K75*'Weighting factors'!$B$2,0), _xlfn.IFNA('Table S3 Occupation CFs'!Z75*'Weighting factors'!$B$3, 0), _xlfn.IFNA('Table S3 Occupation CFs'!AO75*'Weighting factors'!$B$5, 0), _xlfn.IFNA('Table S3 Occupation CFs'!BD75*'Weighting factors'!$B$4,0), _xlfn.IFNA('Table S3 Occupation CFs'!BS75*'Weighting factors'!$B$6, 0)) = 0, NA(), 0.5*SUM(_xlfn.IFNA('Table S3 Occupation CFs'!K75*'Weighting factors'!$B$2,0), _xlfn.IFNA('Table S3 Occupation CFs'!Z75*'Weighting factors'!$B$3, 0), _xlfn.IFNA('Table S3 Occupation CFs'!AO75*'Weighting factors'!$B$5, 0), _xlfn.IFNA('Table S3 Occupation CFs'!BD75*'Weighting factors'!$B$4,0), _xlfn.IFNA('Table S3 Occupation CFs'!BS75*'Weighting factors'!$B$6, 0)))</f>
        <v>4.5010907687404903E-15</v>
      </c>
      <c r="K73" s="51">
        <f>IF(0.5*SUM(_xlfn.IFNA('Table S3 Occupation CFs'!L75*'Weighting factors'!$B$2,0), _xlfn.IFNA('Table S3 Occupation CFs'!AA75*'Weighting factors'!$B$3, 0), _xlfn.IFNA('Table S3 Occupation CFs'!AP75*'Weighting factors'!$B$5, 0), _xlfn.IFNA('Table S3 Occupation CFs'!BE75*'Weighting factors'!$B$4,0), _xlfn.IFNA('Table S3 Occupation CFs'!BT75*'Weighting factors'!$B$6, 0)) = 0, NA(), 0.5*SUM(_xlfn.IFNA('Table S3 Occupation CFs'!L75*'Weighting factors'!$B$2,0), _xlfn.IFNA('Table S3 Occupation CFs'!AA75*'Weighting factors'!$B$3, 0), _xlfn.IFNA('Table S3 Occupation CFs'!AP75*'Weighting factors'!$B$5, 0), _xlfn.IFNA('Table S3 Occupation CFs'!BE75*'Weighting factors'!$B$4,0), _xlfn.IFNA('Table S3 Occupation CFs'!BT75*'Weighting factors'!$B$6, 0)))</f>
        <v>4.1616154502810814E-15</v>
      </c>
      <c r="L73" s="51">
        <f>IF(0.5*SUM(_xlfn.IFNA('Table S3 Occupation CFs'!M75*'Weighting factors'!$B$2,0), _xlfn.IFNA('Table S3 Occupation CFs'!AB75*'Weighting factors'!$B$3, 0), _xlfn.IFNA('Table S3 Occupation CFs'!AQ75*'Weighting factors'!$B$5, 0), _xlfn.IFNA('Table S3 Occupation CFs'!BF75*'Weighting factors'!$B$4,0), _xlfn.IFNA('Table S3 Occupation CFs'!BU75*'Weighting factors'!$B$6, 0)) = 0, NA(), 0.5*SUM(_xlfn.IFNA('Table S3 Occupation CFs'!M75*'Weighting factors'!$B$2,0), _xlfn.IFNA('Table S3 Occupation CFs'!AB75*'Weighting factors'!$B$3, 0), _xlfn.IFNA('Table S3 Occupation CFs'!AQ75*'Weighting factors'!$B$5, 0), _xlfn.IFNA('Table S3 Occupation CFs'!BF75*'Weighting factors'!$B$4,0), _xlfn.IFNA('Table S3 Occupation CFs'!BU75*'Weighting factors'!$B$6, 0)))</f>
        <v>4.4704672065124798E-15</v>
      </c>
      <c r="M73" s="51">
        <f>IF(0.5*SUM(_xlfn.IFNA('Table S3 Occupation CFs'!N75*'Weighting factors'!$B$2,0), _xlfn.IFNA('Table S3 Occupation CFs'!AC75*'Weighting factors'!$B$3, 0), _xlfn.IFNA('Table S3 Occupation CFs'!AR75*'Weighting factors'!$B$5, 0), _xlfn.IFNA('Table S3 Occupation CFs'!BG75*'Weighting factors'!$B$4,0), _xlfn.IFNA('Table S3 Occupation CFs'!BV75*'Weighting factors'!$B$6, 0)) = 0, NA(), 0.5*SUM(_xlfn.IFNA('Table S3 Occupation CFs'!N75*'Weighting factors'!$B$2,0), _xlfn.IFNA('Table S3 Occupation CFs'!AC75*'Weighting factors'!$B$3, 0), _xlfn.IFNA('Table S3 Occupation CFs'!AR75*'Weighting factors'!$B$5, 0), _xlfn.IFNA('Table S3 Occupation CFs'!BG75*'Weighting factors'!$B$4,0), _xlfn.IFNA('Table S3 Occupation CFs'!BV75*'Weighting factors'!$B$6, 0)))</f>
        <v>4.5146196600121666E-15</v>
      </c>
      <c r="N73" s="51">
        <f>IF(0.5*SUM(_xlfn.IFNA('Table S3 Occupation CFs'!O75*'Weighting factors'!$B$2,0), _xlfn.IFNA('Table S3 Occupation CFs'!AD75*'Weighting factors'!$B$3, 0), _xlfn.IFNA('Table S3 Occupation CFs'!AS75*'Weighting factors'!$B$5, 0), _xlfn.IFNA('Table S3 Occupation CFs'!BH75*'Weighting factors'!$B$4,0), _xlfn.IFNA('Table S3 Occupation CFs'!BW75*'Weighting factors'!$B$6, 0)) = 0, NA(), 0.5*SUM(_xlfn.IFNA('Table S3 Occupation CFs'!O75*'Weighting factors'!$B$2,0), _xlfn.IFNA('Table S3 Occupation CFs'!AD75*'Weighting factors'!$B$3, 0), _xlfn.IFNA('Table S3 Occupation CFs'!AS75*'Weighting factors'!$B$5, 0), _xlfn.IFNA('Table S3 Occupation CFs'!BH75*'Weighting factors'!$B$4,0), _xlfn.IFNA('Table S3 Occupation CFs'!BW75*'Weighting factors'!$B$6, 0)))</f>
        <v>2.6743768033293792E-15</v>
      </c>
      <c r="O73" s="51">
        <f>IF(0.5*SUM(_xlfn.IFNA('Table S3 Occupation CFs'!P75*'Weighting factors'!$B$2,0), _xlfn.IFNA('Table S3 Occupation CFs'!AE75*'Weighting factors'!$B$3, 0), _xlfn.IFNA('Table S3 Occupation CFs'!AT75*'Weighting factors'!$B$5, 0), _xlfn.IFNA('Table S3 Occupation CFs'!BI75*'Weighting factors'!$B$4,0), _xlfn.IFNA('Table S3 Occupation CFs'!BX75*'Weighting factors'!$B$6, 0)) = 0, NA(), 0.5*SUM(_xlfn.IFNA('Table S3 Occupation CFs'!P75*'Weighting factors'!$B$2,0), _xlfn.IFNA('Table S3 Occupation CFs'!AE75*'Weighting factors'!$B$3, 0), _xlfn.IFNA('Table S3 Occupation CFs'!AT75*'Weighting factors'!$B$5, 0), _xlfn.IFNA('Table S3 Occupation CFs'!BI75*'Weighting factors'!$B$4,0), _xlfn.IFNA('Table S3 Occupation CFs'!BX75*'Weighting factors'!$B$6, 0)))</f>
        <v>4.4404887922848275E-15</v>
      </c>
      <c r="P73" s="51">
        <f>IF(0.5*SUM(_xlfn.IFNA('Table S3 Occupation CFs'!Q75*'Weighting factors'!$B$2,0), _xlfn.IFNA('Table S3 Occupation CFs'!AF75*'Weighting factors'!$B$3, 0), _xlfn.IFNA('Table S3 Occupation CFs'!AU75*'Weighting factors'!$B$5, 0), _xlfn.IFNA('Table S3 Occupation CFs'!BJ75*'Weighting factors'!$B$4,0), _xlfn.IFNA('Table S3 Occupation CFs'!BY75*'Weighting factors'!$B$6, 0)) = 0, NA(), 0.5*SUM(_xlfn.IFNA('Table S3 Occupation CFs'!Q75*'Weighting factors'!$B$2,0), _xlfn.IFNA('Table S3 Occupation CFs'!AF75*'Weighting factors'!$B$3, 0), _xlfn.IFNA('Table S3 Occupation CFs'!AU75*'Weighting factors'!$B$5, 0), _xlfn.IFNA('Table S3 Occupation CFs'!BJ75*'Weighting factors'!$B$4,0), _xlfn.IFNA('Table S3 Occupation CFs'!BY75*'Weighting factors'!$B$6, 0)))</f>
        <v>4.7220648350202122E-15</v>
      </c>
    </row>
    <row r="74" spans="1:16" x14ac:dyDescent="0.45">
      <c r="A74" s="3" t="s">
        <v>85</v>
      </c>
      <c r="B74" s="51" t="e">
        <f>IF(0.5*SUM(_xlfn.IFNA('Table S3 Occupation CFs'!E76*'Weighting factors'!$B$2,0), _xlfn.IFNA('Table S3 Occupation CFs'!T76*'Weighting factors'!$B$3, 0), _xlfn.IFNA('Table S3 Occupation CFs'!AI76*'Weighting factors'!$B$5, 0), _xlfn.IFNA('Table S3 Occupation CFs'!AX76*'Weighting factors'!$B$4,0), _xlfn.IFNA('Table S3 Occupation CFs'!BM76*'Weighting factors'!$B$6, 0)) = 0, NA(), 0.5*SUM(_xlfn.IFNA('Table S3 Occupation CFs'!E76*'Weighting factors'!$B$2,0), _xlfn.IFNA('Table S3 Occupation CFs'!T76*'Weighting factors'!$B$3, 0), _xlfn.IFNA('Table S3 Occupation CFs'!AI76*'Weighting factors'!$B$5, 0), _xlfn.IFNA('Table S3 Occupation CFs'!AX76*'Weighting factors'!$B$4,0), _xlfn.IFNA('Table S3 Occupation CFs'!BM76*'Weighting factors'!$B$6, 0)))</f>
        <v>#N/A</v>
      </c>
      <c r="C74" s="51" t="e">
        <f>IF(0.5*SUM(_xlfn.IFNA('Table S3 Occupation CFs'!D76*'Weighting factors'!$B$2,0), _xlfn.IFNA('Table S3 Occupation CFs'!S76*'Weighting factors'!$B$3, 0), _xlfn.IFNA('Table S3 Occupation CFs'!AH76*'Weighting factors'!$B$5, 0), _xlfn.IFNA('Table S3 Occupation CFs'!AW76*'Weighting factors'!$B$4,0), _xlfn.IFNA('Table S3 Occupation CFs'!BL76*'Weighting factors'!$B$6, 0)) = 0, NA(), 0.5*SUM(_xlfn.IFNA('Table S3 Occupation CFs'!D76*'Weighting factors'!$B$2,0), _xlfn.IFNA('Table S3 Occupation CFs'!S76*'Weighting factors'!$B$3, 0), _xlfn.IFNA('Table S3 Occupation CFs'!AH76*'Weighting factors'!$B$5, 0), _xlfn.IFNA('Table S3 Occupation CFs'!AW76*'Weighting factors'!$B$4,0), _xlfn.IFNA('Table S3 Occupation CFs'!BL76*'Weighting factors'!$B$6, 0)))</f>
        <v>#N/A</v>
      </c>
      <c r="D74" s="51">
        <f>IF(0.5*SUM(_xlfn.IFNA('Table S3 Occupation CFs'!C76*'Weighting factors'!$B$2,0), _xlfn.IFNA('Table S3 Occupation CFs'!R76*'Weighting factors'!$B$3, 0), _xlfn.IFNA('Table S3 Occupation CFs'!AG76*'Weighting factors'!$B$5, 0), _xlfn.IFNA('Table S3 Occupation CFs'!AV76*'Weighting factors'!$B$4,0), _xlfn.IFNA('Table S3 Occupation CFs'!BK76*'Weighting factors'!$B$6, 0)) = 0, NA(), 0.5*SUM(_xlfn.IFNA('Table S3 Occupation CFs'!C76*'Weighting factors'!$B$2,0), _xlfn.IFNA('Table S3 Occupation CFs'!R76*'Weighting factors'!$B$3, 0), _xlfn.IFNA('Table S3 Occupation CFs'!AG76*'Weighting factors'!$B$5, 0), _xlfn.IFNA('Table S3 Occupation CFs'!AV76*'Weighting factors'!$B$4,0), _xlfn.IFNA('Table S3 Occupation CFs'!BK76*'Weighting factors'!$B$6, 0)))</f>
        <v>3.7092035830890587E-16</v>
      </c>
      <c r="E74" s="51">
        <f>IF(0.5*SUM(_xlfn.IFNA('Table S3 Occupation CFs'!F76*'Weighting factors'!$B$2,0), _xlfn.IFNA('Table S3 Occupation CFs'!U76*'Weighting factors'!$B$3, 0), _xlfn.IFNA('Table S3 Occupation CFs'!AJ76*'Weighting factors'!$B$5, 0), _xlfn.IFNA('Table S3 Occupation CFs'!AY76*'Weighting factors'!$B$4,0), _xlfn.IFNA('Table S3 Occupation CFs'!BN76*'Weighting factors'!$B$6, 0)) = 0, NA(), 0.5*SUM(_xlfn.IFNA('Table S3 Occupation CFs'!F76*'Weighting factors'!$B$2,0), _xlfn.IFNA('Table S3 Occupation CFs'!U76*'Weighting factors'!$B$3, 0), _xlfn.IFNA('Table S3 Occupation CFs'!AJ76*'Weighting factors'!$B$5, 0), _xlfn.IFNA('Table S3 Occupation CFs'!AY76*'Weighting factors'!$B$4,0), _xlfn.IFNA('Table S3 Occupation CFs'!BN76*'Weighting factors'!$B$6, 0)))</f>
        <v>4.0219264891655378E-16</v>
      </c>
      <c r="F74" s="51">
        <f>IF(0.5*SUM(_xlfn.IFNA('Table S3 Occupation CFs'!G76*'Weighting factors'!$B$2,0), _xlfn.IFNA('Table S3 Occupation CFs'!V76*'Weighting factors'!$B$3, 0), _xlfn.IFNA('Table S3 Occupation CFs'!AK76*'Weighting factors'!$B$5, 0), _xlfn.IFNA('Table S3 Occupation CFs'!AZ76*'Weighting factors'!$B$4,0), _xlfn.IFNA('Table S3 Occupation CFs'!BO76*'Weighting factors'!$B$6, 0)) = 0, NA(), 0.5*SUM(_xlfn.IFNA('Table S3 Occupation CFs'!G76*'Weighting factors'!$B$2,0), _xlfn.IFNA('Table S3 Occupation CFs'!V76*'Weighting factors'!$B$3, 0), _xlfn.IFNA('Table S3 Occupation CFs'!AK76*'Weighting factors'!$B$5, 0), _xlfn.IFNA('Table S3 Occupation CFs'!AZ76*'Weighting factors'!$B$4,0), _xlfn.IFNA('Table S3 Occupation CFs'!BO76*'Weighting factors'!$B$6, 0)))</f>
        <v>4.1087776927579028E-16</v>
      </c>
      <c r="G74" s="51">
        <f>IF(0.5*SUM(_xlfn.IFNA('Table S3 Occupation CFs'!H76*'Weighting factors'!$B$2,0), _xlfn.IFNA('Table S3 Occupation CFs'!W76*'Weighting factors'!$B$3, 0), _xlfn.IFNA('Table S3 Occupation CFs'!AL76*'Weighting factors'!$B$5, 0), _xlfn.IFNA('Table S3 Occupation CFs'!BA76*'Weighting factors'!$B$4,0), _xlfn.IFNA('Table S3 Occupation CFs'!BP76*'Weighting factors'!$B$6, 0)) = 0, NA(), 0.5*SUM(_xlfn.IFNA('Table S3 Occupation CFs'!H76*'Weighting factors'!$B$2,0), _xlfn.IFNA('Table S3 Occupation CFs'!W76*'Weighting factors'!$B$3, 0), _xlfn.IFNA('Table S3 Occupation CFs'!AL76*'Weighting factors'!$B$5, 0), _xlfn.IFNA('Table S3 Occupation CFs'!BA76*'Weighting factors'!$B$4,0), _xlfn.IFNA('Table S3 Occupation CFs'!BP76*'Weighting factors'!$B$6, 0)))</f>
        <v>4.1964060342160666E-16</v>
      </c>
      <c r="H74" s="51">
        <f>IF(0.5*SUM(_xlfn.IFNA('Table S3 Occupation CFs'!I76*'Weighting factors'!$B$2,0), _xlfn.IFNA('Table S3 Occupation CFs'!X76*'Weighting factors'!$B$3, 0), _xlfn.IFNA('Table S3 Occupation CFs'!AM76*'Weighting factors'!$B$5, 0), _xlfn.IFNA('Table S3 Occupation CFs'!BB76*'Weighting factors'!$B$4,0), _xlfn.IFNA('Table S3 Occupation CFs'!BQ76*'Weighting factors'!$B$6, 0)) = 0, NA(), 0.5*SUM(_xlfn.IFNA('Table S3 Occupation CFs'!I76*'Weighting factors'!$B$2,0), _xlfn.IFNA('Table S3 Occupation CFs'!X76*'Weighting factors'!$B$3, 0), _xlfn.IFNA('Table S3 Occupation CFs'!AM76*'Weighting factors'!$B$5, 0), _xlfn.IFNA('Table S3 Occupation CFs'!BB76*'Weighting factors'!$B$4,0), _xlfn.IFNA('Table S3 Occupation CFs'!BQ76*'Weighting factors'!$B$6, 0)))</f>
        <v>3.7695799064262087E-16</v>
      </c>
      <c r="I74" s="51">
        <f>IF(0.5*SUM(_xlfn.IFNA('Table S3 Occupation CFs'!J76*'Weighting factors'!$B$2,0), _xlfn.IFNA('Table S3 Occupation CFs'!Y76*'Weighting factors'!$B$3, 0), _xlfn.IFNA('Table S3 Occupation CFs'!AN76*'Weighting factors'!$B$5, 0), _xlfn.IFNA('Table S3 Occupation CFs'!BC76*'Weighting factors'!$B$4,0), _xlfn.IFNA('Table S3 Occupation CFs'!BR76*'Weighting factors'!$B$6, 0)) = 0, NA(), 0.5*SUM(_xlfn.IFNA('Table S3 Occupation CFs'!J76*'Weighting factors'!$B$2,0), _xlfn.IFNA('Table S3 Occupation CFs'!Y76*'Weighting factors'!$B$3, 0), _xlfn.IFNA('Table S3 Occupation CFs'!AN76*'Weighting factors'!$B$5, 0), _xlfn.IFNA('Table S3 Occupation CFs'!BC76*'Weighting factors'!$B$4,0), _xlfn.IFNA('Table S3 Occupation CFs'!BR76*'Weighting factors'!$B$6, 0)))</f>
        <v>3.9477223178318354E-16</v>
      </c>
      <c r="J74" s="51">
        <f>IF(0.5*SUM(_xlfn.IFNA('Table S3 Occupation CFs'!K76*'Weighting factors'!$B$2,0), _xlfn.IFNA('Table S3 Occupation CFs'!Z76*'Weighting factors'!$B$3, 0), _xlfn.IFNA('Table S3 Occupation CFs'!AO76*'Weighting factors'!$B$5, 0), _xlfn.IFNA('Table S3 Occupation CFs'!BD76*'Weighting factors'!$B$4,0), _xlfn.IFNA('Table S3 Occupation CFs'!BS76*'Weighting factors'!$B$6, 0)) = 0, NA(), 0.5*SUM(_xlfn.IFNA('Table S3 Occupation CFs'!K76*'Weighting factors'!$B$2,0), _xlfn.IFNA('Table S3 Occupation CFs'!Z76*'Weighting factors'!$B$3, 0), _xlfn.IFNA('Table S3 Occupation CFs'!AO76*'Weighting factors'!$B$5, 0), _xlfn.IFNA('Table S3 Occupation CFs'!BD76*'Weighting factors'!$B$4,0), _xlfn.IFNA('Table S3 Occupation CFs'!BS76*'Weighting factors'!$B$6, 0)))</f>
        <v>4.0733534508656425E-16</v>
      </c>
      <c r="K74" s="51">
        <f>IF(0.5*SUM(_xlfn.IFNA('Table S3 Occupation CFs'!L76*'Weighting factors'!$B$2,0), _xlfn.IFNA('Table S3 Occupation CFs'!AA76*'Weighting factors'!$B$3, 0), _xlfn.IFNA('Table S3 Occupation CFs'!AP76*'Weighting factors'!$B$5, 0), _xlfn.IFNA('Table S3 Occupation CFs'!BE76*'Weighting factors'!$B$4,0), _xlfn.IFNA('Table S3 Occupation CFs'!BT76*'Weighting factors'!$B$6, 0)) = 0, NA(), 0.5*SUM(_xlfn.IFNA('Table S3 Occupation CFs'!L76*'Weighting factors'!$B$2,0), _xlfn.IFNA('Table S3 Occupation CFs'!AA76*'Weighting factors'!$B$3, 0), _xlfn.IFNA('Table S3 Occupation CFs'!AP76*'Weighting factors'!$B$5, 0), _xlfn.IFNA('Table S3 Occupation CFs'!BE76*'Weighting factors'!$B$4,0), _xlfn.IFNA('Table S3 Occupation CFs'!BT76*'Weighting factors'!$B$6, 0)))</f>
        <v>3.8797515717521041E-16</v>
      </c>
      <c r="L74" s="51">
        <f>IF(0.5*SUM(_xlfn.IFNA('Table S3 Occupation CFs'!M76*'Weighting factors'!$B$2,0), _xlfn.IFNA('Table S3 Occupation CFs'!AB76*'Weighting factors'!$B$3, 0), _xlfn.IFNA('Table S3 Occupation CFs'!AQ76*'Weighting factors'!$B$5, 0), _xlfn.IFNA('Table S3 Occupation CFs'!BF76*'Weighting factors'!$B$4,0), _xlfn.IFNA('Table S3 Occupation CFs'!BU76*'Weighting factors'!$B$6, 0)) = 0, NA(), 0.5*SUM(_xlfn.IFNA('Table S3 Occupation CFs'!M76*'Weighting factors'!$B$2,0), _xlfn.IFNA('Table S3 Occupation CFs'!AB76*'Weighting factors'!$B$3, 0), _xlfn.IFNA('Table S3 Occupation CFs'!AQ76*'Weighting factors'!$B$5, 0), _xlfn.IFNA('Table S3 Occupation CFs'!BF76*'Weighting factors'!$B$4,0), _xlfn.IFNA('Table S3 Occupation CFs'!BU76*'Weighting factors'!$B$6, 0)))</f>
        <v>4.0537276548685967E-16</v>
      </c>
      <c r="M74" s="51">
        <f>IF(0.5*SUM(_xlfn.IFNA('Table S3 Occupation CFs'!N76*'Weighting factors'!$B$2,0), _xlfn.IFNA('Table S3 Occupation CFs'!AC76*'Weighting factors'!$B$3, 0), _xlfn.IFNA('Table S3 Occupation CFs'!AR76*'Weighting factors'!$B$5, 0), _xlfn.IFNA('Table S3 Occupation CFs'!BG76*'Weighting factors'!$B$4,0), _xlfn.IFNA('Table S3 Occupation CFs'!BV76*'Weighting factors'!$B$6, 0)) = 0, NA(), 0.5*SUM(_xlfn.IFNA('Table S3 Occupation CFs'!N76*'Weighting factors'!$B$2,0), _xlfn.IFNA('Table S3 Occupation CFs'!AC76*'Weighting factors'!$B$3, 0), _xlfn.IFNA('Table S3 Occupation CFs'!AR76*'Weighting factors'!$B$5, 0), _xlfn.IFNA('Table S3 Occupation CFs'!BG76*'Weighting factors'!$B$4,0), _xlfn.IFNA('Table S3 Occupation CFs'!BV76*'Weighting factors'!$B$6, 0)))</f>
        <v>4.0785965382862527E-16</v>
      </c>
      <c r="N74" s="51">
        <f>IF(0.5*SUM(_xlfn.IFNA('Table S3 Occupation CFs'!O76*'Weighting factors'!$B$2,0), _xlfn.IFNA('Table S3 Occupation CFs'!AD76*'Weighting factors'!$B$3, 0), _xlfn.IFNA('Table S3 Occupation CFs'!AS76*'Weighting factors'!$B$5, 0), _xlfn.IFNA('Table S3 Occupation CFs'!BH76*'Weighting factors'!$B$4,0), _xlfn.IFNA('Table S3 Occupation CFs'!BW76*'Weighting factors'!$B$6, 0)) = 0, NA(), 0.5*SUM(_xlfn.IFNA('Table S3 Occupation CFs'!O76*'Weighting factors'!$B$2,0), _xlfn.IFNA('Table S3 Occupation CFs'!AD76*'Weighting factors'!$B$3, 0), _xlfn.IFNA('Table S3 Occupation CFs'!AS76*'Weighting factors'!$B$5, 0), _xlfn.IFNA('Table S3 Occupation CFs'!BH76*'Weighting factors'!$B$4,0), _xlfn.IFNA('Table S3 Occupation CFs'!BW76*'Weighting factors'!$B$6, 0)))</f>
        <v>3.0494459780450612E-16</v>
      </c>
      <c r="O74" s="51">
        <f>IF(0.5*SUM(_xlfn.IFNA('Table S3 Occupation CFs'!P76*'Weighting factors'!$B$2,0), _xlfn.IFNA('Table S3 Occupation CFs'!AE76*'Weighting factors'!$B$3, 0), _xlfn.IFNA('Table S3 Occupation CFs'!AT76*'Weighting factors'!$B$5, 0), _xlfn.IFNA('Table S3 Occupation CFs'!BI76*'Weighting factors'!$B$4,0), _xlfn.IFNA('Table S3 Occupation CFs'!BX76*'Weighting factors'!$B$6, 0)) = 0, NA(), 0.5*SUM(_xlfn.IFNA('Table S3 Occupation CFs'!P76*'Weighting factors'!$B$2,0), _xlfn.IFNA('Table S3 Occupation CFs'!AE76*'Weighting factors'!$B$3, 0), _xlfn.IFNA('Table S3 Occupation CFs'!AT76*'Weighting factors'!$B$5, 0), _xlfn.IFNA('Table S3 Occupation CFs'!BI76*'Weighting factors'!$B$4,0), _xlfn.IFNA('Table S3 Occupation CFs'!BX76*'Weighting factors'!$B$6, 0)))</f>
        <v>4.0382248108957667E-16</v>
      </c>
      <c r="P74" s="51">
        <f>IF(0.5*SUM(_xlfn.IFNA('Table S3 Occupation CFs'!Q76*'Weighting factors'!$B$2,0), _xlfn.IFNA('Table S3 Occupation CFs'!AF76*'Weighting factors'!$B$3, 0), _xlfn.IFNA('Table S3 Occupation CFs'!AU76*'Weighting factors'!$B$5, 0), _xlfn.IFNA('Table S3 Occupation CFs'!BJ76*'Weighting factors'!$B$4,0), _xlfn.IFNA('Table S3 Occupation CFs'!BY76*'Weighting factors'!$B$6, 0)) = 0, NA(), 0.5*SUM(_xlfn.IFNA('Table S3 Occupation CFs'!Q76*'Weighting factors'!$B$2,0), _xlfn.IFNA('Table S3 Occupation CFs'!AF76*'Weighting factors'!$B$3, 0), _xlfn.IFNA('Table S3 Occupation CFs'!AU76*'Weighting factors'!$B$5, 0), _xlfn.IFNA('Table S3 Occupation CFs'!BJ76*'Weighting factors'!$B$4,0), _xlfn.IFNA('Table S3 Occupation CFs'!BY76*'Weighting factors'!$B$6, 0)))</f>
        <v>4.1958674313065611E-16</v>
      </c>
    </row>
    <row r="75" spans="1:16" x14ac:dyDescent="0.45">
      <c r="A75" s="3" t="s">
        <v>86</v>
      </c>
      <c r="B75" s="51" t="e">
        <f>IF(0.5*SUM(_xlfn.IFNA('Table S3 Occupation CFs'!E77*'Weighting factors'!$B$2,0), _xlfn.IFNA('Table S3 Occupation CFs'!T77*'Weighting factors'!$B$3, 0), _xlfn.IFNA('Table S3 Occupation CFs'!AI77*'Weighting factors'!$B$5, 0), _xlfn.IFNA('Table S3 Occupation CFs'!AX77*'Weighting factors'!$B$4,0), _xlfn.IFNA('Table S3 Occupation CFs'!BM77*'Weighting factors'!$B$6, 0)) = 0, NA(), 0.5*SUM(_xlfn.IFNA('Table S3 Occupation CFs'!E77*'Weighting factors'!$B$2,0), _xlfn.IFNA('Table S3 Occupation CFs'!T77*'Weighting factors'!$B$3, 0), _xlfn.IFNA('Table S3 Occupation CFs'!AI77*'Weighting factors'!$B$5, 0), _xlfn.IFNA('Table S3 Occupation CFs'!AX77*'Weighting factors'!$B$4,0), _xlfn.IFNA('Table S3 Occupation CFs'!BM77*'Weighting factors'!$B$6, 0)))</f>
        <v>#N/A</v>
      </c>
      <c r="C75" s="51" t="e">
        <f>IF(0.5*SUM(_xlfn.IFNA('Table S3 Occupation CFs'!D77*'Weighting factors'!$B$2,0), _xlfn.IFNA('Table S3 Occupation CFs'!S77*'Weighting factors'!$B$3, 0), _xlfn.IFNA('Table S3 Occupation CFs'!AH77*'Weighting factors'!$B$5, 0), _xlfn.IFNA('Table S3 Occupation CFs'!AW77*'Weighting factors'!$B$4,0), _xlfn.IFNA('Table S3 Occupation CFs'!BL77*'Weighting factors'!$B$6, 0)) = 0, NA(), 0.5*SUM(_xlfn.IFNA('Table S3 Occupation CFs'!D77*'Weighting factors'!$B$2,0), _xlfn.IFNA('Table S3 Occupation CFs'!S77*'Weighting factors'!$B$3, 0), _xlfn.IFNA('Table S3 Occupation CFs'!AH77*'Weighting factors'!$B$5, 0), _xlfn.IFNA('Table S3 Occupation CFs'!AW77*'Weighting factors'!$B$4,0), _xlfn.IFNA('Table S3 Occupation CFs'!BL77*'Weighting factors'!$B$6, 0)))</f>
        <v>#N/A</v>
      </c>
      <c r="D75" s="51">
        <f>IF(0.5*SUM(_xlfn.IFNA('Table S3 Occupation CFs'!C77*'Weighting factors'!$B$2,0), _xlfn.IFNA('Table S3 Occupation CFs'!R77*'Weighting factors'!$B$3, 0), _xlfn.IFNA('Table S3 Occupation CFs'!AG77*'Weighting factors'!$B$5, 0), _xlfn.IFNA('Table S3 Occupation CFs'!AV77*'Weighting factors'!$B$4,0), _xlfn.IFNA('Table S3 Occupation CFs'!BK77*'Weighting factors'!$B$6, 0)) = 0, NA(), 0.5*SUM(_xlfn.IFNA('Table S3 Occupation CFs'!C77*'Weighting factors'!$B$2,0), _xlfn.IFNA('Table S3 Occupation CFs'!R77*'Weighting factors'!$B$3, 0), _xlfn.IFNA('Table S3 Occupation CFs'!AG77*'Weighting factors'!$B$5, 0), _xlfn.IFNA('Table S3 Occupation CFs'!AV77*'Weighting factors'!$B$4,0), _xlfn.IFNA('Table S3 Occupation CFs'!BK77*'Weighting factors'!$B$6, 0)))</f>
        <v>2.4354899187909652E-16</v>
      </c>
      <c r="E75" s="51">
        <f>IF(0.5*SUM(_xlfn.IFNA('Table S3 Occupation CFs'!F77*'Weighting factors'!$B$2,0), _xlfn.IFNA('Table S3 Occupation CFs'!U77*'Weighting factors'!$B$3, 0), _xlfn.IFNA('Table S3 Occupation CFs'!AJ77*'Weighting factors'!$B$5, 0), _xlfn.IFNA('Table S3 Occupation CFs'!AY77*'Weighting factors'!$B$4,0), _xlfn.IFNA('Table S3 Occupation CFs'!BN77*'Weighting factors'!$B$6, 0)) = 0, NA(), 0.5*SUM(_xlfn.IFNA('Table S3 Occupation CFs'!F77*'Weighting factors'!$B$2,0), _xlfn.IFNA('Table S3 Occupation CFs'!U77*'Weighting factors'!$B$3, 0), _xlfn.IFNA('Table S3 Occupation CFs'!AJ77*'Weighting factors'!$B$5, 0), _xlfn.IFNA('Table S3 Occupation CFs'!AY77*'Weighting factors'!$B$4,0), _xlfn.IFNA('Table S3 Occupation CFs'!BN77*'Weighting factors'!$B$6, 0)))</f>
        <v>2.5251477003909705E-16</v>
      </c>
      <c r="F75" s="51">
        <f>IF(0.5*SUM(_xlfn.IFNA('Table S3 Occupation CFs'!G77*'Weighting factors'!$B$2,0), _xlfn.IFNA('Table S3 Occupation CFs'!V77*'Weighting factors'!$B$3, 0), _xlfn.IFNA('Table S3 Occupation CFs'!AK77*'Weighting factors'!$B$5, 0), _xlfn.IFNA('Table S3 Occupation CFs'!AZ77*'Weighting factors'!$B$4,0), _xlfn.IFNA('Table S3 Occupation CFs'!BO77*'Weighting factors'!$B$6, 0)) = 0, NA(), 0.5*SUM(_xlfn.IFNA('Table S3 Occupation CFs'!G77*'Weighting factors'!$B$2,0), _xlfn.IFNA('Table S3 Occupation CFs'!V77*'Weighting factors'!$B$3, 0), _xlfn.IFNA('Table S3 Occupation CFs'!AK77*'Weighting factors'!$B$5, 0), _xlfn.IFNA('Table S3 Occupation CFs'!AZ77*'Weighting factors'!$B$4,0), _xlfn.IFNA('Table S3 Occupation CFs'!BO77*'Weighting factors'!$B$6, 0)))</f>
        <v>2.5424782569968268E-16</v>
      </c>
      <c r="G75" s="51">
        <f>IF(0.5*SUM(_xlfn.IFNA('Table S3 Occupation CFs'!H77*'Weighting factors'!$B$2,0), _xlfn.IFNA('Table S3 Occupation CFs'!W77*'Weighting factors'!$B$3, 0), _xlfn.IFNA('Table S3 Occupation CFs'!AL77*'Weighting factors'!$B$5, 0), _xlfn.IFNA('Table S3 Occupation CFs'!BA77*'Weighting factors'!$B$4,0), _xlfn.IFNA('Table S3 Occupation CFs'!BP77*'Weighting factors'!$B$6, 0)) = 0, NA(), 0.5*SUM(_xlfn.IFNA('Table S3 Occupation CFs'!H77*'Weighting factors'!$B$2,0), _xlfn.IFNA('Table S3 Occupation CFs'!W77*'Weighting factors'!$B$3, 0), _xlfn.IFNA('Table S3 Occupation CFs'!AL77*'Weighting factors'!$B$5, 0), _xlfn.IFNA('Table S3 Occupation CFs'!BA77*'Weighting factors'!$B$4,0), _xlfn.IFNA('Table S3 Occupation CFs'!BP77*'Weighting factors'!$B$6, 0)))</f>
        <v>2.5599638860854657E-16</v>
      </c>
      <c r="H75" s="51">
        <f>IF(0.5*SUM(_xlfn.IFNA('Table S3 Occupation CFs'!I77*'Weighting factors'!$B$2,0), _xlfn.IFNA('Table S3 Occupation CFs'!X77*'Weighting factors'!$B$3, 0), _xlfn.IFNA('Table S3 Occupation CFs'!AM77*'Weighting factors'!$B$5, 0), _xlfn.IFNA('Table S3 Occupation CFs'!BB77*'Weighting factors'!$B$4,0), _xlfn.IFNA('Table S3 Occupation CFs'!BQ77*'Weighting factors'!$B$6, 0)) = 0, NA(), 0.5*SUM(_xlfn.IFNA('Table S3 Occupation CFs'!I77*'Weighting factors'!$B$2,0), _xlfn.IFNA('Table S3 Occupation CFs'!X77*'Weighting factors'!$B$3, 0), _xlfn.IFNA('Table S3 Occupation CFs'!AM77*'Weighting factors'!$B$5, 0), _xlfn.IFNA('Table S3 Occupation CFs'!BB77*'Weighting factors'!$B$4,0), _xlfn.IFNA('Table S3 Occupation CFs'!BQ77*'Weighting factors'!$B$6, 0)))</f>
        <v>2.4724232791240541E-16</v>
      </c>
      <c r="I75" s="51">
        <f>IF(0.5*SUM(_xlfn.IFNA('Table S3 Occupation CFs'!J77*'Weighting factors'!$B$2,0), _xlfn.IFNA('Table S3 Occupation CFs'!Y77*'Weighting factors'!$B$3, 0), _xlfn.IFNA('Table S3 Occupation CFs'!AN77*'Weighting factors'!$B$5, 0), _xlfn.IFNA('Table S3 Occupation CFs'!BC77*'Weighting factors'!$B$4,0), _xlfn.IFNA('Table S3 Occupation CFs'!BR77*'Weighting factors'!$B$6, 0)) = 0, NA(), 0.5*SUM(_xlfn.IFNA('Table S3 Occupation CFs'!J77*'Weighting factors'!$B$2,0), _xlfn.IFNA('Table S3 Occupation CFs'!Y77*'Weighting factors'!$B$3, 0), _xlfn.IFNA('Table S3 Occupation CFs'!AN77*'Weighting factors'!$B$5, 0), _xlfn.IFNA('Table S3 Occupation CFs'!BC77*'Weighting factors'!$B$4,0), _xlfn.IFNA('Table S3 Occupation CFs'!BR77*'Weighting factors'!$B$6, 0)))</f>
        <v>2.5088204440420745E-16</v>
      </c>
      <c r="J75" s="51">
        <f>IF(0.5*SUM(_xlfn.IFNA('Table S3 Occupation CFs'!K77*'Weighting factors'!$B$2,0), _xlfn.IFNA('Table S3 Occupation CFs'!Z77*'Weighting factors'!$B$3, 0), _xlfn.IFNA('Table S3 Occupation CFs'!AO77*'Weighting factors'!$B$5, 0), _xlfn.IFNA('Table S3 Occupation CFs'!BD77*'Weighting factors'!$B$4,0), _xlfn.IFNA('Table S3 Occupation CFs'!BS77*'Weighting factors'!$B$6, 0)) = 0, NA(), 0.5*SUM(_xlfn.IFNA('Table S3 Occupation CFs'!K77*'Weighting factors'!$B$2,0), _xlfn.IFNA('Table S3 Occupation CFs'!Z77*'Weighting factors'!$B$3, 0), _xlfn.IFNA('Table S3 Occupation CFs'!AO77*'Weighting factors'!$B$5, 0), _xlfn.IFNA('Table S3 Occupation CFs'!BD77*'Weighting factors'!$B$4,0), _xlfn.IFNA('Table S3 Occupation CFs'!BS77*'Weighting factors'!$B$6, 0)))</f>
        <v>2.5344891056193353E-16</v>
      </c>
      <c r="K75" s="51">
        <f>IF(0.5*SUM(_xlfn.IFNA('Table S3 Occupation CFs'!L77*'Weighting factors'!$B$2,0), _xlfn.IFNA('Table S3 Occupation CFs'!AA77*'Weighting factors'!$B$3, 0), _xlfn.IFNA('Table S3 Occupation CFs'!AP77*'Weighting factors'!$B$5, 0), _xlfn.IFNA('Table S3 Occupation CFs'!BE77*'Weighting factors'!$B$4,0), _xlfn.IFNA('Table S3 Occupation CFs'!BT77*'Weighting factors'!$B$6, 0)) = 0, NA(), 0.5*SUM(_xlfn.IFNA('Table S3 Occupation CFs'!L77*'Weighting factors'!$B$2,0), _xlfn.IFNA('Table S3 Occupation CFs'!AA77*'Weighting factors'!$B$3, 0), _xlfn.IFNA('Table S3 Occupation CFs'!AP77*'Weighting factors'!$B$5, 0), _xlfn.IFNA('Table S3 Occupation CFs'!BE77*'Weighting factors'!$B$4,0), _xlfn.IFNA('Table S3 Occupation CFs'!BT77*'Weighting factors'!$B$6, 0)))</f>
        <v>2.4666504909089138E-16</v>
      </c>
      <c r="L75" s="51">
        <f>IF(0.5*SUM(_xlfn.IFNA('Table S3 Occupation CFs'!M77*'Weighting factors'!$B$2,0), _xlfn.IFNA('Table S3 Occupation CFs'!AB77*'Weighting factors'!$B$3, 0), _xlfn.IFNA('Table S3 Occupation CFs'!AQ77*'Weighting factors'!$B$5, 0), _xlfn.IFNA('Table S3 Occupation CFs'!BF77*'Weighting factors'!$B$4,0), _xlfn.IFNA('Table S3 Occupation CFs'!BU77*'Weighting factors'!$B$6, 0)) = 0, NA(), 0.5*SUM(_xlfn.IFNA('Table S3 Occupation CFs'!M77*'Weighting factors'!$B$2,0), _xlfn.IFNA('Table S3 Occupation CFs'!AB77*'Weighting factors'!$B$3, 0), _xlfn.IFNA('Table S3 Occupation CFs'!AQ77*'Weighting factors'!$B$5, 0), _xlfn.IFNA('Table S3 Occupation CFs'!BF77*'Weighting factors'!$B$4,0), _xlfn.IFNA('Table S3 Occupation CFs'!BU77*'Weighting factors'!$B$6, 0)))</f>
        <v>2.5150057240596452E-16</v>
      </c>
      <c r="M75" s="51">
        <f>IF(0.5*SUM(_xlfn.IFNA('Table S3 Occupation CFs'!N77*'Weighting factors'!$B$2,0), _xlfn.IFNA('Table S3 Occupation CFs'!AC77*'Weighting factors'!$B$3, 0), _xlfn.IFNA('Table S3 Occupation CFs'!AR77*'Weighting factors'!$B$5, 0), _xlfn.IFNA('Table S3 Occupation CFs'!BG77*'Weighting factors'!$B$4,0), _xlfn.IFNA('Table S3 Occupation CFs'!BV77*'Weighting factors'!$B$6, 0)) = 0, NA(), 0.5*SUM(_xlfn.IFNA('Table S3 Occupation CFs'!N77*'Weighting factors'!$B$2,0), _xlfn.IFNA('Table S3 Occupation CFs'!AC77*'Weighting factors'!$B$3, 0), _xlfn.IFNA('Table S3 Occupation CFs'!AR77*'Weighting factors'!$B$5, 0), _xlfn.IFNA('Table S3 Occupation CFs'!BG77*'Weighting factors'!$B$4,0), _xlfn.IFNA('Table S3 Occupation CFs'!BV77*'Weighting factors'!$B$6, 0)))</f>
        <v>2.5218966623553167E-16</v>
      </c>
      <c r="N75" s="51">
        <f>IF(0.5*SUM(_xlfn.IFNA('Table S3 Occupation CFs'!O77*'Weighting factors'!$B$2,0), _xlfn.IFNA('Table S3 Occupation CFs'!AD77*'Weighting factors'!$B$3, 0), _xlfn.IFNA('Table S3 Occupation CFs'!AS77*'Weighting factors'!$B$5, 0), _xlfn.IFNA('Table S3 Occupation CFs'!BH77*'Weighting factors'!$B$4,0), _xlfn.IFNA('Table S3 Occupation CFs'!BW77*'Weighting factors'!$B$6, 0)) = 0, NA(), 0.5*SUM(_xlfn.IFNA('Table S3 Occupation CFs'!O77*'Weighting factors'!$B$2,0), _xlfn.IFNA('Table S3 Occupation CFs'!AD77*'Weighting factors'!$B$3, 0), _xlfn.IFNA('Table S3 Occupation CFs'!AS77*'Weighting factors'!$B$5, 0), _xlfn.IFNA('Table S3 Occupation CFs'!BH77*'Weighting factors'!$B$4,0), _xlfn.IFNA('Table S3 Occupation CFs'!BW77*'Weighting factors'!$B$6, 0)))</f>
        <v>2.3144258718246421E-16</v>
      </c>
      <c r="O75" s="51">
        <f>IF(0.5*SUM(_xlfn.IFNA('Table S3 Occupation CFs'!P77*'Weighting factors'!$B$2,0), _xlfn.IFNA('Table S3 Occupation CFs'!AE77*'Weighting factors'!$B$3, 0), _xlfn.IFNA('Table S3 Occupation CFs'!AT77*'Weighting factors'!$B$5, 0), _xlfn.IFNA('Table S3 Occupation CFs'!BI77*'Weighting factors'!$B$4,0), _xlfn.IFNA('Table S3 Occupation CFs'!BX77*'Weighting factors'!$B$6, 0)) = 0, NA(), 0.5*SUM(_xlfn.IFNA('Table S3 Occupation CFs'!P77*'Weighting factors'!$B$2,0), _xlfn.IFNA('Table S3 Occupation CFs'!AE77*'Weighting factors'!$B$3, 0), _xlfn.IFNA('Table S3 Occupation CFs'!AT77*'Weighting factors'!$B$5, 0), _xlfn.IFNA('Table S3 Occupation CFs'!BI77*'Weighting factors'!$B$4,0), _xlfn.IFNA('Table S3 Occupation CFs'!BX77*'Weighting factors'!$B$6, 0)))</f>
        <v>2.5252859742996186E-16</v>
      </c>
      <c r="P75" s="51">
        <f>IF(0.5*SUM(_xlfn.IFNA('Table S3 Occupation CFs'!Q77*'Weighting factors'!$B$2,0), _xlfn.IFNA('Table S3 Occupation CFs'!AF77*'Weighting factors'!$B$3, 0), _xlfn.IFNA('Table S3 Occupation CFs'!AU77*'Weighting factors'!$B$5, 0), _xlfn.IFNA('Table S3 Occupation CFs'!BJ77*'Weighting factors'!$B$4,0), _xlfn.IFNA('Table S3 Occupation CFs'!BY77*'Weighting factors'!$B$6, 0)) = 0, NA(), 0.5*SUM(_xlfn.IFNA('Table S3 Occupation CFs'!Q77*'Weighting factors'!$B$2,0), _xlfn.IFNA('Table S3 Occupation CFs'!AF77*'Weighting factors'!$B$3, 0), _xlfn.IFNA('Table S3 Occupation CFs'!AU77*'Weighting factors'!$B$5, 0), _xlfn.IFNA('Table S3 Occupation CFs'!BJ77*'Weighting factors'!$B$4,0), _xlfn.IFNA('Table S3 Occupation CFs'!BY77*'Weighting factors'!$B$6, 0)))</f>
        <v>2.5588959933476822E-16</v>
      </c>
    </row>
    <row r="76" spans="1:16" x14ac:dyDescent="0.45">
      <c r="A76" s="3" t="s">
        <v>87</v>
      </c>
      <c r="B76" s="51" t="e">
        <f>IF(0.5*SUM(_xlfn.IFNA('Table S3 Occupation CFs'!E78*'Weighting factors'!$B$2,0), _xlfn.IFNA('Table S3 Occupation CFs'!T78*'Weighting factors'!$B$3, 0), _xlfn.IFNA('Table S3 Occupation CFs'!AI78*'Weighting factors'!$B$5, 0), _xlfn.IFNA('Table S3 Occupation CFs'!AX78*'Weighting factors'!$B$4,0), _xlfn.IFNA('Table S3 Occupation CFs'!BM78*'Weighting factors'!$B$6, 0)) = 0, NA(), 0.5*SUM(_xlfn.IFNA('Table S3 Occupation CFs'!E78*'Weighting factors'!$B$2,0), _xlfn.IFNA('Table S3 Occupation CFs'!T78*'Weighting factors'!$B$3, 0), _xlfn.IFNA('Table S3 Occupation CFs'!AI78*'Weighting factors'!$B$5, 0), _xlfn.IFNA('Table S3 Occupation CFs'!AX78*'Weighting factors'!$B$4,0), _xlfn.IFNA('Table S3 Occupation CFs'!BM78*'Weighting factors'!$B$6, 0)))</f>
        <v>#N/A</v>
      </c>
      <c r="C76" s="51" t="e">
        <f>IF(0.5*SUM(_xlfn.IFNA('Table S3 Occupation CFs'!D78*'Weighting factors'!$B$2,0), _xlfn.IFNA('Table S3 Occupation CFs'!S78*'Weighting factors'!$B$3, 0), _xlfn.IFNA('Table S3 Occupation CFs'!AH78*'Weighting factors'!$B$5, 0), _xlfn.IFNA('Table S3 Occupation CFs'!AW78*'Weighting factors'!$B$4,0), _xlfn.IFNA('Table S3 Occupation CFs'!BL78*'Weighting factors'!$B$6, 0)) = 0, NA(), 0.5*SUM(_xlfn.IFNA('Table S3 Occupation CFs'!D78*'Weighting factors'!$B$2,0), _xlfn.IFNA('Table S3 Occupation CFs'!S78*'Weighting factors'!$B$3, 0), _xlfn.IFNA('Table S3 Occupation CFs'!AH78*'Weighting factors'!$B$5, 0), _xlfn.IFNA('Table S3 Occupation CFs'!AW78*'Weighting factors'!$B$4,0), _xlfn.IFNA('Table S3 Occupation CFs'!BL78*'Weighting factors'!$B$6, 0)))</f>
        <v>#N/A</v>
      </c>
      <c r="D76" s="51">
        <f>IF(0.5*SUM(_xlfn.IFNA('Table S3 Occupation CFs'!C78*'Weighting factors'!$B$2,0), _xlfn.IFNA('Table S3 Occupation CFs'!R78*'Weighting factors'!$B$3, 0), _xlfn.IFNA('Table S3 Occupation CFs'!AG78*'Weighting factors'!$B$5, 0), _xlfn.IFNA('Table S3 Occupation CFs'!AV78*'Weighting factors'!$B$4,0), _xlfn.IFNA('Table S3 Occupation CFs'!BK78*'Weighting factors'!$B$6, 0)) = 0, NA(), 0.5*SUM(_xlfn.IFNA('Table S3 Occupation CFs'!C78*'Weighting factors'!$B$2,0), _xlfn.IFNA('Table S3 Occupation CFs'!R78*'Weighting factors'!$B$3, 0), _xlfn.IFNA('Table S3 Occupation CFs'!AG78*'Weighting factors'!$B$5, 0), _xlfn.IFNA('Table S3 Occupation CFs'!AV78*'Weighting factors'!$B$4,0), _xlfn.IFNA('Table S3 Occupation CFs'!BK78*'Weighting factors'!$B$6, 0)))</f>
        <v>1.3638954915997672E-16</v>
      </c>
      <c r="E76" s="51">
        <f>IF(0.5*SUM(_xlfn.IFNA('Table S3 Occupation CFs'!F78*'Weighting factors'!$B$2,0), _xlfn.IFNA('Table S3 Occupation CFs'!U78*'Weighting factors'!$B$3, 0), _xlfn.IFNA('Table S3 Occupation CFs'!AJ78*'Weighting factors'!$B$5, 0), _xlfn.IFNA('Table S3 Occupation CFs'!AY78*'Weighting factors'!$B$4,0), _xlfn.IFNA('Table S3 Occupation CFs'!BN78*'Weighting factors'!$B$6, 0)) = 0, NA(), 0.5*SUM(_xlfn.IFNA('Table S3 Occupation CFs'!F78*'Weighting factors'!$B$2,0), _xlfn.IFNA('Table S3 Occupation CFs'!U78*'Weighting factors'!$B$3, 0), _xlfn.IFNA('Table S3 Occupation CFs'!AJ78*'Weighting factors'!$B$5, 0), _xlfn.IFNA('Table S3 Occupation CFs'!AY78*'Weighting factors'!$B$4,0), _xlfn.IFNA('Table S3 Occupation CFs'!BN78*'Weighting factors'!$B$6, 0)))</f>
        <v>1.4181022359729673E-16</v>
      </c>
      <c r="F76" s="51">
        <f>IF(0.5*SUM(_xlfn.IFNA('Table S3 Occupation CFs'!G78*'Weighting factors'!$B$2,0), _xlfn.IFNA('Table S3 Occupation CFs'!V78*'Weighting factors'!$B$3, 0), _xlfn.IFNA('Table S3 Occupation CFs'!AK78*'Weighting factors'!$B$5, 0), _xlfn.IFNA('Table S3 Occupation CFs'!AZ78*'Weighting factors'!$B$4,0), _xlfn.IFNA('Table S3 Occupation CFs'!BO78*'Weighting factors'!$B$6, 0)) = 0, NA(), 0.5*SUM(_xlfn.IFNA('Table S3 Occupation CFs'!G78*'Weighting factors'!$B$2,0), _xlfn.IFNA('Table S3 Occupation CFs'!V78*'Weighting factors'!$B$3, 0), _xlfn.IFNA('Table S3 Occupation CFs'!AK78*'Weighting factors'!$B$5, 0), _xlfn.IFNA('Table S3 Occupation CFs'!AZ78*'Weighting factors'!$B$4,0), _xlfn.IFNA('Table S3 Occupation CFs'!BO78*'Weighting factors'!$B$6, 0)))</f>
        <v>1.429691277133808E-16</v>
      </c>
      <c r="G76" s="51">
        <f>IF(0.5*SUM(_xlfn.IFNA('Table S3 Occupation CFs'!H78*'Weighting factors'!$B$2,0), _xlfn.IFNA('Table S3 Occupation CFs'!W78*'Weighting factors'!$B$3, 0), _xlfn.IFNA('Table S3 Occupation CFs'!AL78*'Weighting factors'!$B$5, 0), _xlfn.IFNA('Table S3 Occupation CFs'!BA78*'Weighting factors'!$B$4,0), _xlfn.IFNA('Table S3 Occupation CFs'!BP78*'Weighting factors'!$B$6, 0)) = 0, NA(), 0.5*SUM(_xlfn.IFNA('Table S3 Occupation CFs'!H78*'Weighting factors'!$B$2,0), _xlfn.IFNA('Table S3 Occupation CFs'!W78*'Weighting factors'!$B$3, 0), _xlfn.IFNA('Table S3 Occupation CFs'!AL78*'Weighting factors'!$B$5, 0), _xlfn.IFNA('Table S3 Occupation CFs'!BA78*'Weighting factors'!$B$4,0), _xlfn.IFNA('Table S3 Occupation CFs'!BP78*'Weighting factors'!$B$6, 0)))</f>
        <v>1.4413840161404139E-16</v>
      </c>
      <c r="H76" s="51">
        <f>IF(0.5*SUM(_xlfn.IFNA('Table S3 Occupation CFs'!I78*'Weighting factors'!$B$2,0), _xlfn.IFNA('Table S3 Occupation CFs'!X78*'Weighting factors'!$B$3, 0), _xlfn.IFNA('Table S3 Occupation CFs'!AM78*'Weighting factors'!$B$5, 0), _xlfn.IFNA('Table S3 Occupation CFs'!BB78*'Weighting factors'!$B$4,0), _xlfn.IFNA('Table S3 Occupation CFs'!BQ78*'Weighting factors'!$B$6, 0)) = 0, NA(), 0.5*SUM(_xlfn.IFNA('Table S3 Occupation CFs'!I78*'Weighting factors'!$B$2,0), _xlfn.IFNA('Table S3 Occupation CFs'!X78*'Weighting factors'!$B$3, 0), _xlfn.IFNA('Table S3 Occupation CFs'!AM78*'Weighting factors'!$B$5, 0), _xlfn.IFNA('Table S3 Occupation CFs'!BB78*'Weighting factors'!$B$4,0), _xlfn.IFNA('Table S3 Occupation CFs'!BQ78*'Weighting factors'!$B$6, 0)))</f>
        <v>1.3816318580283918E-16</v>
      </c>
      <c r="I76" s="51">
        <f>IF(0.5*SUM(_xlfn.IFNA('Table S3 Occupation CFs'!J78*'Weighting factors'!$B$2,0), _xlfn.IFNA('Table S3 Occupation CFs'!Y78*'Weighting factors'!$B$3, 0), _xlfn.IFNA('Table S3 Occupation CFs'!AN78*'Weighting factors'!$B$5, 0), _xlfn.IFNA('Table S3 Occupation CFs'!BC78*'Weighting factors'!$B$4,0), _xlfn.IFNA('Table S3 Occupation CFs'!BR78*'Weighting factors'!$B$6, 0)) = 0, NA(), 0.5*SUM(_xlfn.IFNA('Table S3 Occupation CFs'!J78*'Weighting factors'!$B$2,0), _xlfn.IFNA('Table S3 Occupation CFs'!Y78*'Weighting factors'!$B$3, 0), _xlfn.IFNA('Table S3 Occupation CFs'!AN78*'Weighting factors'!$B$5, 0), _xlfn.IFNA('Table S3 Occupation CFs'!BC78*'Weighting factors'!$B$4,0), _xlfn.IFNA('Table S3 Occupation CFs'!BR78*'Weighting factors'!$B$6, 0)))</f>
        <v>1.4064059376868579E-16</v>
      </c>
      <c r="J76" s="51">
        <f>IF(0.5*SUM(_xlfn.IFNA('Table S3 Occupation CFs'!K78*'Weighting factors'!$B$2,0), _xlfn.IFNA('Table S3 Occupation CFs'!Z78*'Weighting factors'!$B$3, 0), _xlfn.IFNA('Table S3 Occupation CFs'!AO78*'Weighting factors'!$B$5, 0), _xlfn.IFNA('Table S3 Occupation CFs'!BD78*'Weighting factors'!$B$4,0), _xlfn.IFNA('Table S3 Occupation CFs'!BS78*'Weighting factors'!$B$6, 0)) = 0, NA(), 0.5*SUM(_xlfn.IFNA('Table S3 Occupation CFs'!K78*'Weighting factors'!$B$2,0), _xlfn.IFNA('Table S3 Occupation CFs'!Z78*'Weighting factors'!$B$3, 0), _xlfn.IFNA('Table S3 Occupation CFs'!AO78*'Weighting factors'!$B$5, 0), _xlfn.IFNA('Table S3 Occupation CFs'!BD78*'Weighting factors'!$B$4,0), _xlfn.IFNA('Table S3 Occupation CFs'!BS78*'Weighting factors'!$B$6, 0)))</f>
        <v>1.4238777341925253E-16</v>
      </c>
      <c r="K76" s="51">
        <f>IF(0.5*SUM(_xlfn.IFNA('Table S3 Occupation CFs'!L78*'Weighting factors'!$B$2,0), _xlfn.IFNA('Table S3 Occupation CFs'!AA78*'Weighting factors'!$B$3, 0), _xlfn.IFNA('Table S3 Occupation CFs'!AP78*'Weighting factors'!$B$5, 0), _xlfn.IFNA('Table S3 Occupation CFs'!BE78*'Weighting factors'!$B$4,0), _xlfn.IFNA('Table S3 Occupation CFs'!BT78*'Weighting factors'!$B$6, 0)) = 0, NA(), 0.5*SUM(_xlfn.IFNA('Table S3 Occupation CFs'!L78*'Weighting factors'!$B$2,0), _xlfn.IFNA('Table S3 Occupation CFs'!AA78*'Weighting factors'!$B$3, 0), _xlfn.IFNA('Table S3 Occupation CFs'!AP78*'Weighting factors'!$B$5, 0), _xlfn.IFNA('Table S3 Occupation CFs'!BE78*'Weighting factors'!$B$4,0), _xlfn.IFNA('Table S3 Occupation CFs'!BT78*'Weighting factors'!$B$6, 0)))</f>
        <v>1.3729625796557234E-16</v>
      </c>
      <c r="L76" s="51">
        <f>IF(0.5*SUM(_xlfn.IFNA('Table S3 Occupation CFs'!M78*'Weighting factors'!$B$2,0), _xlfn.IFNA('Table S3 Occupation CFs'!AB78*'Weighting factors'!$B$3, 0), _xlfn.IFNA('Table S3 Occupation CFs'!AQ78*'Weighting factors'!$B$5, 0), _xlfn.IFNA('Table S3 Occupation CFs'!BF78*'Weighting factors'!$B$4,0), _xlfn.IFNA('Table S3 Occupation CFs'!BU78*'Weighting factors'!$B$6, 0)) = 0, NA(), 0.5*SUM(_xlfn.IFNA('Table S3 Occupation CFs'!M78*'Weighting factors'!$B$2,0), _xlfn.IFNA('Table S3 Occupation CFs'!AB78*'Weighting factors'!$B$3, 0), _xlfn.IFNA('Table S3 Occupation CFs'!AQ78*'Weighting factors'!$B$5, 0), _xlfn.IFNA('Table S3 Occupation CFs'!BF78*'Weighting factors'!$B$4,0), _xlfn.IFNA('Table S3 Occupation CFs'!BU78*'Weighting factors'!$B$6, 0)))</f>
        <v>1.4080245567102672E-16</v>
      </c>
      <c r="M76" s="51">
        <f>IF(0.5*SUM(_xlfn.IFNA('Table S3 Occupation CFs'!N78*'Weighting factors'!$B$2,0), _xlfn.IFNA('Table S3 Occupation CFs'!AC78*'Weighting factors'!$B$3, 0), _xlfn.IFNA('Table S3 Occupation CFs'!AR78*'Weighting factors'!$B$5, 0), _xlfn.IFNA('Table S3 Occupation CFs'!BG78*'Weighting factors'!$B$4,0), _xlfn.IFNA('Table S3 Occupation CFs'!BV78*'Weighting factors'!$B$6, 0)) = 0, NA(), 0.5*SUM(_xlfn.IFNA('Table S3 Occupation CFs'!N78*'Weighting factors'!$B$2,0), _xlfn.IFNA('Table S3 Occupation CFs'!AC78*'Weighting factors'!$B$3, 0), _xlfn.IFNA('Table S3 Occupation CFs'!AR78*'Weighting factors'!$B$5, 0), _xlfn.IFNA('Table S3 Occupation CFs'!BG78*'Weighting factors'!$B$4,0), _xlfn.IFNA('Table S3 Occupation CFs'!BV78*'Weighting factors'!$B$6, 0)))</f>
        <v>1.4130180492967576E-16</v>
      </c>
      <c r="N76" s="51" t="e">
        <f>IF(0.5*SUM(_xlfn.IFNA('Table S3 Occupation CFs'!O78*'Weighting factors'!$B$2,0), _xlfn.IFNA('Table S3 Occupation CFs'!AD78*'Weighting factors'!$B$3, 0), _xlfn.IFNA('Table S3 Occupation CFs'!AS78*'Weighting factors'!$B$5, 0), _xlfn.IFNA('Table S3 Occupation CFs'!BH78*'Weighting factors'!$B$4,0), _xlfn.IFNA('Table S3 Occupation CFs'!BW78*'Weighting factors'!$B$6, 0)) = 0, NA(), 0.5*SUM(_xlfn.IFNA('Table S3 Occupation CFs'!O78*'Weighting factors'!$B$2,0), _xlfn.IFNA('Table S3 Occupation CFs'!AD78*'Weighting factors'!$B$3, 0), _xlfn.IFNA('Table S3 Occupation CFs'!AS78*'Weighting factors'!$B$5, 0), _xlfn.IFNA('Table S3 Occupation CFs'!BH78*'Weighting factors'!$B$4,0), _xlfn.IFNA('Table S3 Occupation CFs'!BW78*'Weighting factors'!$B$6, 0)))</f>
        <v>#N/A</v>
      </c>
      <c r="O76" s="51" t="e">
        <f>IF(0.5*SUM(_xlfn.IFNA('Table S3 Occupation CFs'!P78*'Weighting factors'!$B$2,0), _xlfn.IFNA('Table S3 Occupation CFs'!AE78*'Weighting factors'!$B$3, 0), _xlfn.IFNA('Table S3 Occupation CFs'!AT78*'Weighting factors'!$B$5, 0), _xlfn.IFNA('Table S3 Occupation CFs'!BI78*'Weighting factors'!$B$4,0), _xlfn.IFNA('Table S3 Occupation CFs'!BX78*'Weighting factors'!$B$6, 0)) = 0, NA(), 0.5*SUM(_xlfn.IFNA('Table S3 Occupation CFs'!P78*'Weighting factors'!$B$2,0), _xlfn.IFNA('Table S3 Occupation CFs'!AE78*'Weighting factors'!$B$3, 0), _xlfn.IFNA('Table S3 Occupation CFs'!AT78*'Weighting factors'!$B$5, 0), _xlfn.IFNA('Table S3 Occupation CFs'!BI78*'Weighting factors'!$B$4,0), _xlfn.IFNA('Table S3 Occupation CFs'!BX78*'Weighting factors'!$B$6, 0)))</f>
        <v>#N/A</v>
      </c>
      <c r="P76" s="51" t="e">
        <f>IF(0.5*SUM(_xlfn.IFNA('Table S3 Occupation CFs'!Q78*'Weighting factors'!$B$2,0), _xlfn.IFNA('Table S3 Occupation CFs'!AF78*'Weighting factors'!$B$3, 0), _xlfn.IFNA('Table S3 Occupation CFs'!AU78*'Weighting factors'!$B$5, 0), _xlfn.IFNA('Table S3 Occupation CFs'!BJ78*'Weighting factors'!$B$4,0), _xlfn.IFNA('Table S3 Occupation CFs'!BY78*'Weighting factors'!$B$6, 0)) = 0, NA(), 0.5*SUM(_xlfn.IFNA('Table S3 Occupation CFs'!Q78*'Weighting factors'!$B$2,0), _xlfn.IFNA('Table S3 Occupation CFs'!AF78*'Weighting factors'!$B$3, 0), _xlfn.IFNA('Table S3 Occupation CFs'!AU78*'Weighting factors'!$B$5, 0), _xlfn.IFNA('Table S3 Occupation CFs'!BJ78*'Weighting factors'!$B$4,0), _xlfn.IFNA('Table S3 Occupation CFs'!BY78*'Weighting factors'!$B$6, 0)))</f>
        <v>#N/A</v>
      </c>
    </row>
    <row r="77" spans="1:16" x14ac:dyDescent="0.45">
      <c r="A77" s="3" t="s">
        <v>88</v>
      </c>
      <c r="B77" s="51" t="e">
        <f>IF(0.5*SUM(_xlfn.IFNA('Table S3 Occupation CFs'!E79*'Weighting factors'!$B$2,0), _xlfn.IFNA('Table S3 Occupation CFs'!T79*'Weighting factors'!$B$3, 0), _xlfn.IFNA('Table S3 Occupation CFs'!AI79*'Weighting factors'!$B$5, 0), _xlfn.IFNA('Table S3 Occupation CFs'!AX79*'Weighting factors'!$B$4,0), _xlfn.IFNA('Table S3 Occupation CFs'!BM79*'Weighting factors'!$B$6, 0)) = 0, NA(), 0.5*SUM(_xlfn.IFNA('Table S3 Occupation CFs'!E79*'Weighting factors'!$B$2,0), _xlfn.IFNA('Table S3 Occupation CFs'!T79*'Weighting factors'!$B$3, 0), _xlfn.IFNA('Table S3 Occupation CFs'!AI79*'Weighting factors'!$B$5, 0), _xlfn.IFNA('Table S3 Occupation CFs'!AX79*'Weighting factors'!$B$4,0), _xlfn.IFNA('Table S3 Occupation CFs'!BM79*'Weighting factors'!$B$6, 0)))</f>
        <v>#N/A</v>
      </c>
      <c r="C77" s="51" t="e">
        <f>IF(0.5*SUM(_xlfn.IFNA('Table S3 Occupation CFs'!D79*'Weighting factors'!$B$2,0), _xlfn.IFNA('Table S3 Occupation CFs'!S79*'Weighting factors'!$B$3, 0), _xlfn.IFNA('Table S3 Occupation CFs'!AH79*'Weighting factors'!$B$5, 0), _xlfn.IFNA('Table S3 Occupation CFs'!AW79*'Weighting factors'!$B$4,0), _xlfn.IFNA('Table S3 Occupation CFs'!BL79*'Weighting factors'!$B$6, 0)) = 0, NA(), 0.5*SUM(_xlfn.IFNA('Table S3 Occupation CFs'!D79*'Weighting factors'!$B$2,0), _xlfn.IFNA('Table S3 Occupation CFs'!S79*'Weighting factors'!$B$3, 0), _xlfn.IFNA('Table S3 Occupation CFs'!AH79*'Weighting factors'!$B$5, 0), _xlfn.IFNA('Table S3 Occupation CFs'!AW79*'Weighting factors'!$B$4,0), _xlfn.IFNA('Table S3 Occupation CFs'!BL79*'Weighting factors'!$B$6, 0)))</f>
        <v>#N/A</v>
      </c>
      <c r="D77" s="51">
        <f>IF(0.5*SUM(_xlfn.IFNA('Table S3 Occupation CFs'!C79*'Weighting factors'!$B$2,0), _xlfn.IFNA('Table S3 Occupation CFs'!R79*'Weighting factors'!$B$3, 0), _xlfn.IFNA('Table S3 Occupation CFs'!AG79*'Weighting factors'!$B$5, 0), _xlfn.IFNA('Table S3 Occupation CFs'!AV79*'Weighting factors'!$B$4,0), _xlfn.IFNA('Table S3 Occupation CFs'!BK79*'Weighting factors'!$B$6, 0)) = 0, NA(), 0.5*SUM(_xlfn.IFNA('Table S3 Occupation CFs'!C79*'Weighting factors'!$B$2,0), _xlfn.IFNA('Table S3 Occupation CFs'!R79*'Weighting factors'!$B$3, 0), _xlfn.IFNA('Table S3 Occupation CFs'!AG79*'Weighting factors'!$B$5, 0), _xlfn.IFNA('Table S3 Occupation CFs'!AV79*'Weighting factors'!$B$4,0), _xlfn.IFNA('Table S3 Occupation CFs'!BK79*'Weighting factors'!$B$6, 0)))</f>
        <v>1.4883568964984107E-16</v>
      </c>
      <c r="E77" s="51">
        <f>IF(0.5*SUM(_xlfn.IFNA('Table S3 Occupation CFs'!F79*'Weighting factors'!$B$2,0), _xlfn.IFNA('Table S3 Occupation CFs'!U79*'Weighting factors'!$B$3, 0), _xlfn.IFNA('Table S3 Occupation CFs'!AJ79*'Weighting factors'!$B$5, 0), _xlfn.IFNA('Table S3 Occupation CFs'!AY79*'Weighting factors'!$B$4,0), _xlfn.IFNA('Table S3 Occupation CFs'!BN79*'Weighting factors'!$B$6, 0)) = 0, NA(), 0.5*SUM(_xlfn.IFNA('Table S3 Occupation CFs'!F79*'Weighting factors'!$B$2,0), _xlfn.IFNA('Table S3 Occupation CFs'!U79*'Weighting factors'!$B$3, 0), _xlfn.IFNA('Table S3 Occupation CFs'!AJ79*'Weighting factors'!$B$5, 0), _xlfn.IFNA('Table S3 Occupation CFs'!AY79*'Weighting factors'!$B$4,0), _xlfn.IFNA('Table S3 Occupation CFs'!BN79*'Weighting factors'!$B$6, 0)))</f>
        <v>1.5240800251427137E-16</v>
      </c>
      <c r="F77" s="51">
        <f>IF(0.5*SUM(_xlfn.IFNA('Table S3 Occupation CFs'!G79*'Weighting factors'!$B$2,0), _xlfn.IFNA('Table S3 Occupation CFs'!V79*'Weighting factors'!$B$3, 0), _xlfn.IFNA('Table S3 Occupation CFs'!AK79*'Weighting factors'!$B$5, 0), _xlfn.IFNA('Table S3 Occupation CFs'!AZ79*'Weighting factors'!$B$4,0), _xlfn.IFNA('Table S3 Occupation CFs'!BO79*'Weighting factors'!$B$6, 0)) = 0, NA(), 0.5*SUM(_xlfn.IFNA('Table S3 Occupation CFs'!G79*'Weighting factors'!$B$2,0), _xlfn.IFNA('Table S3 Occupation CFs'!V79*'Weighting factors'!$B$3, 0), _xlfn.IFNA('Table S3 Occupation CFs'!AK79*'Weighting factors'!$B$5, 0), _xlfn.IFNA('Table S3 Occupation CFs'!AZ79*'Weighting factors'!$B$4,0), _xlfn.IFNA('Table S3 Occupation CFs'!BO79*'Weighting factors'!$B$6, 0)))</f>
        <v>1.5347701906196116E-16</v>
      </c>
      <c r="G77" s="51">
        <f>IF(0.5*SUM(_xlfn.IFNA('Table S3 Occupation CFs'!H79*'Weighting factors'!$B$2,0), _xlfn.IFNA('Table S3 Occupation CFs'!W79*'Weighting factors'!$B$3, 0), _xlfn.IFNA('Table S3 Occupation CFs'!AL79*'Weighting factors'!$B$5, 0), _xlfn.IFNA('Table S3 Occupation CFs'!BA79*'Weighting factors'!$B$4,0), _xlfn.IFNA('Table S3 Occupation CFs'!BP79*'Weighting factors'!$B$6, 0)) = 0, NA(), 0.5*SUM(_xlfn.IFNA('Table S3 Occupation CFs'!H79*'Weighting factors'!$B$2,0), _xlfn.IFNA('Table S3 Occupation CFs'!W79*'Weighting factors'!$B$3, 0), _xlfn.IFNA('Table S3 Occupation CFs'!AL79*'Weighting factors'!$B$5, 0), _xlfn.IFNA('Table S3 Occupation CFs'!BA79*'Weighting factors'!$B$4,0), _xlfn.IFNA('Table S3 Occupation CFs'!BP79*'Weighting factors'!$B$6, 0)))</f>
        <v>1.5455560108720363E-16</v>
      </c>
      <c r="H77" s="51">
        <f>IF(0.5*SUM(_xlfn.IFNA('Table S3 Occupation CFs'!I79*'Weighting factors'!$B$2,0), _xlfn.IFNA('Table S3 Occupation CFs'!X79*'Weighting factors'!$B$3, 0), _xlfn.IFNA('Table S3 Occupation CFs'!AM79*'Weighting factors'!$B$5, 0), _xlfn.IFNA('Table S3 Occupation CFs'!BB79*'Weighting factors'!$B$4,0), _xlfn.IFNA('Table S3 Occupation CFs'!BQ79*'Weighting factors'!$B$6, 0)) = 0, NA(), 0.5*SUM(_xlfn.IFNA('Table S3 Occupation CFs'!I79*'Weighting factors'!$B$2,0), _xlfn.IFNA('Table S3 Occupation CFs'!X79*'Weighting factors'!$B$3, 0), _xlfn.IFNA('Table S3 Occupation CFs'!AM79*'Weighting factors'!$B$5, 0), _xlfn.IFNA('Table S3 Occupation CFs'!BB79*'Weighting factors'!$B$4,0), _xlfn.IFNA('Table S3 Occupation CFs'!BQ79*'Weighting factors'!$B$6, 0)))</f>
        <v>1.491301220356174E-16</v>
      </c>
      <c r="I77" s="51">
        <f>IF(0.5*SUM(_xlfn.IFNA('Table S3 Occupation CFs'!J79*'Weighting factors'!$B$2,0), _xlfn.IFNA('Table S3 Occupation CFs'!Y79*'Weighting factors'!$B$3, 0), _xlfn.IFNA('Table S3 Occupation CFs'!AN79*'Weighting factors'!$B$5, 0), _xlfn.IFNA('Table S3 Occupation CFs'!BC79*'Weighting factors'!$B$4,0), _xlfn.IFNA('Table S3 Occupation CFs'!BR79*'Weighting factors'!$B$6, 0)) = 0, NA(), 0.5*SUM(_xlfn.IFNA('Table S3 Occupation CFs'!J79*'Weighting factors'!$B$2,0), _xlfn.IFNA('Table S3 Occupation CFs'!Y79*'Weighting factors'!$B$3, 0), _xlfn.IFNA('Table S3 Occupation CFs'!AN79*'Weighting factors'!$B$5, 0), _xlfn.IFNA('Table S3 Occupation CFs'!BC79*'Weighting factors'!$B$4,0), _xlfn.IFNA('Table S3 Occupation CFs'!BR79*'Weighting factors'!$B$6, 0)))</f>
        <v>1.513844330663721E-16</v>
      </c>
      <c r="J77" s="51">
        <f>IF(0.5*SUM(_xlfn.IFNA('Table S3 Occupation CFs'!K79*'Weighting factors'!$B$2,0), _xlfn.IFNA('Table S3 Occupation CFs'!Z79*'Weighting factors'!$B$3, 0), _xlfn.IFNA('Table S3 Occupation CFs'!AO79*'Weighting factors'!$B$5, 0), _xlfn.IFNA('Table S3 Occupation CFs'!BD79*'Weighting factors'!$B$4,0), _xlfn.IFNA('Table S3 Occupation CFs'!BS79*'Weighting factors'!$B$6, 0)) = 0, NA(), 0.5*SUM(_xlfn.IFNA('Table S3 Occupation CFs'!K79*'Weighting factors'!$B$2,0), _xlfn.IFNA('Table S3 Occupation CFs'!Z79*'Weighting factors'!$B$3, 0), _xlfn.IFNA('Table S3 Occupation CFs'!AO79*'Weighting factors'!$B$5, 0), _xlfn.IFNA('Table S3 Occupation CFs'!BD79*'Weighting factors'!$B$4,0), _xlfn.IFNA('Table S3 Occupation CFs'!BS79*'Weighting factors'!$B$6, 0)))</f>
        <v>1.5297426269058043E-16</v>
      </c>
      <c r="K77" s="51">
        <f>IF(0.5*SUM(_xlfn.IFNA('Table S3 Occupation CFs'!L79*'Weighting factors'!$B$2,0), _xlfn.IFNA('Table S3 Occupation CFs'!AA79*'Weighting factors'!$B$3, 0), _xlfn.IFNA('Table S3 Occupation CFs'!AP79*'Weighting factors'!$B$5, 0), _xlfn.IFNA('Table S3 Occupation CFs'!BE79*'Weighting factors'!$B$4,0), _xlfn.IFNA('Table S3 Occupation CFs'!BT79*'Weighting factors'!$B$6, 0)) = 0, NA(), 0.5*SUM(_xlfn.IFNA('Table S3 Occupation CFs'!L79*'Weighting factors'!$B$2,0), _xlfn.IFNA('Table S3 Occupation CFs'!AA79*'Weighting factors'!$B$3, 0), _xlfn.IFNA('Table S3 Occupation CFs'!AP79*'Weighting factors'!$B$5, 0), _xlfn.IFNA('Table S3 Occupation CFs'!BE79*'Weighting factors'!$B$4,0), _xlfn.IFNA('Table S3 Occupation CFs'!BT79*'Weighting factors'!$B$6, 0)))</f>
        <v>1.4797701276700845E-16</v>
      </c>
      <c r="L77" s="51">
        <f>IF(0.5*SUM(_xlfn.IFNA('Table S3 Occupation CFs'!M79*'Weighting factors'!$B$2,0), _xlfn.IFNA('Table S3 Occupation CFs'!AB79*'Weighting factors'!$B$3, 0), _xlfn.IFNA('Table S3 Occupation CFs'!AQ79*'Weighting factors'!$B$5, 0), _xlfn.IFNA('Table S3 Occupation CFs'!BF79*'Weighting factors'!$B$4,0), _xlfn.IFNA('Table S3 Occupation CFs'!BU79*'Weighting factors'!$B$6, 0)) = 0, NA(), 0.5*SUM(_xlfn.IFNA('Table S3 Occupation CFs'!M79*'Weighting factors'!$B$2,0), _xlfn.IFNA('Table S3 Occupation CFs'!AB79*'Weighting factors'!$B$3, 0), _xlfn.IFNA('Table S3 Occupation CFs'!AQ79*'Weighting factors'!$B$5, 0), _xlfn.IFNA('Table S3 Occupation CFs'!BF79*'Weighting factors'!$B$4,0), _xlfn.IFNA('Table S3 Occupation CFs'!BU79*'Weighting factors'!$B$6, 0)))</f>
        <v>1.5133219708301526E-16</v>
      </c>
      <c r="M77" s="51">
        <f>IF(0.5*SUM(_xlfn.IFNA('Table S3 Occupation CFs'!N79*'Weighting factors'!$B$2,0), _xlfn.IFNA('Table S3 Occupation CFs'!AC79*'Weighting factors'!$B$3, 0), _xlfn.IFNA('Table S3 Occupation CFs'!AR79*'Weighting factors'!$B$5, 0), _xlfn.IFNA('Table S3 Occupation CFs'!BG79*'Weighting factors'!$B$4,0), _xlfn.IFNA('Table S3 Occupation CFs'!BV79*'Weighting factors'!$B$6, 0)) = 0, NA(), 0.5*SUM(_xlfn.IFNA('Table S3 Occupation CFs'!N79*'Weighting factors'!$B$2,0), _xlfn.IFNA('Table S3 Occupation CFs'!AC79*'Weighting factors'!$B$3, 0), _xlfn.IFNA('Table S3 Occupation CFs'!AR79*'Weighting factors'!$B$5, 0), _xlfn.IFNA('Table S3 Occupation CFs'!BG79*'Weighting factors'!$B$4,0), _xlfn.IFNA('Table S3 Occupation CFs'!BV79*'Weighting factors'!$B$6, 0)))</f>
        <v>1.5180991677552919E-16</v>
      </c>
      <c r="N77" s="51">
        <f>IF(0.5*SUM(_xlfn.IFNA('Table S3 Occupation CFs'!O79*'Weighting factors'!$B$2,0), _xlfn.IFNA('Table S3 Occupation CFs'!AD79*'Weighting factors'!$B$3, 0), _xlfn.IFNA('Table S3 Occupation CFs'!AS79*'Weighting factors'!$B$5, 0), _xlfn.IFNA('Table S3 Occupation CFs'!BH79*'Weighting factors'!$B$4,0), _xlfn.IFNA('Table S3 Occupation CFs'!BW79*'Weighting factors'!$B$6, 0)) = 0, NA(), 0.5*SUM(_xlfn.IFNA('Table S3 Occupation CFs'!O79*'Weighting factors'!$B$2,0), _xlfn.IFNA('Table S3 Occupation CFs'!AD79*'Weighting factors'!$B$3, 0), _xlfn.IFNA('Table S3 Occupation CFs'!AS79*'Weighting factors'!$B$5, 0), _xlfn.IFNA('Table S3 Occupation CFs'!BH79*'Weighting factors'!$B$4,0), _xlfn.IFNA('Table S3 Occupation CFs'!BW79*'Weighting factors'!$B$6, 0)))</f>
        <v>1.3903319242172368E-16</v>
      </c>
      <c r="O77" s="51">
        <f>IF(0.5*SUM(_xlfn.IFNA('Table S3 Occupation CFs'!P79*'Weighting factors'!$B$2,0), _xlfn.IFNA('Table S3 Occupation CFs'!AE79*'Weighting factors'!$B$3, 0), _xlfn.IFNA('Table S3 Occupation CFs'!AT79*'Weighting factors'!$B$5, 0), _xlfn.IFNA('Table S3 Occupation CFs'!BI79*'Weighting factors'!$B$4,0), _xlfn.IFNA('Table S3 Occupation CFs'!BX79*'Weighting factors'!$B$6, 0)) = 0, NA(), 0.5*SUM(_xlfn.IFNA('Table S3 Occupation CFs'!P79*'Weighting factors'!$B$2,0), _xlfn.IFNA('Table S3 Occupation CFs'!AE79*'Weighting factors'!$B$3, 0), _xlfn.IFNA('Table S3 Occupation CFs'!AT79*'Weighting factors'!$B$5, 0), _xlfn.IFNA('Table S3 Occupation CFs'!BI79*'Weighting factors'!$B$4,0), _xlfn.IFNA('Table S3 Occupation CFs'!BX79*'Weighting factors'!$B$6, 0)))</f>
        <v>1.5234617411899669E-16</v>
      </c>
      <c r="P77" s="51">
        <f>IF(0.5*SUM(_xlfn.IFNA('Table S3 Occupation CFs'!Q79*'Weighting factors'!$B$2,0), _xlfn.IFNA('Table S3 Occupation CFs'!AF79*'Weighting factors'!$B$3, 0), _xlfn.IFNA('Table S3 Occupation CFs'!AU79*'Weighting factors'!$B$5, 0), _xlfn.IFNA('Table S3 Occupation CFs'!BJ79*'Weighting factors'!$B$4,0), _xlfn.IFNA('Table S3 Occupation CFs'!BY79*'Weighting factors'!$B$6, 0)) = 0, NA(), 0.5*SUM(_xlfn.IFNA('Table S3 Occupation CFs'!Q79*'Weighting factors'!$B$2,0), _xlfn.IFNA('Table S3 Occupation CFs'!AF79*'Weighting factors'!$B$3, 0), _xlfn.IFNA('Table S3 Occupation CFs'!AU79*'Weighting factors'!$B$5, 0), _xlfn.IFNA('Table S3 Occupation CFs'!BJ79*'Weighting factors'!$B$4,0), _xlfn.IFNA('Table S3 Occupation CFs'!BY79*'Weighting factors'!$B$6, 0)))</f>
        <v>1.5446802859481278E-16</v>
      </c>
    </row>
    <row r="78" spans="1:16" x14ac:dyDescent="0.45">
      <c r="A78" s="3" t="s">
        <v>89</v>
      </c>
      <c r="B78" s="51" t="e">
        <f>IF(0.5*SUM(_xlfn.IFNA('Table S3 Occupation CFs'!E80*'Weighting factors'!$B$2,0), _xlfn.IFNA('Table S3 Occupation CFs'!T80*'Weighting factors'!$B$3, 0), _xlfn.IFNA('Table S3 Occupation CFs'!AI80*'Weighting factors'!$B$5, 0), _xlfn.IFNA('Table S3 Occupation CFs'!AX80*'Weighting factors'!$B$4,0), _xlfn.IFNA('Table S3 Occupation CFs'!BM80*'Weighting factors'!$B$6, 0)) = 0, NA(), 0.5*SUM(_xlfn.IFNA('Table S3 Occupation CFs'!E80*'Weighting factors'!$B$2,0), _xlfn.IFNA('Table S3 Occupation CFs'!T80*'Weighting factors'!$B$3, 0), _xlfn.IFNA('Table S3 Occupation CFs'!AI80*'Weighting factors'!$B$5, 0), _xlfn.IFNA('Table S3 Occupation CFs'!AX80*'Weighting factors'!$B$4,0), _xlfn.IFNA('Table S3 Occupation CFs'!BM80*'Weighting factors'!$B$6, 0)))</f>
        <v>#N/A</v>
      </c>
      <c r="C78" s="51" t="e">
        <f>IF(0.5*SUM(_xlfn.IFNA('Table S3 Occupation CFs'!D80*'Weighting factors'!$B$2,0), _xlfn.IFNA('Table S3 Occupation CFs'!S80*'Weighting factors'!$B$3, 0), _xlfn.IFNA('Table S3 Occupation CFs'!AH80*'Weighting factors'!$B$5, 0), _xlfn.IFNA('Table S3 Occupation CFs'!AW80*'Weighting factors'!$B$4,0), _xlfn.IFNA('Table S3 Occupation CFs'!BL80*'Weighting factors'!$B$6, 0)) = 0, NA(), 0.5*SUM(_xlfn.IFNA('Table S3 Occupation CFs'!D80*'Weighting factors'!$B$2,0), _xlfn.IFNA('Table S3 Occupation CFs'!S80*'Weighting factors'!$B$3, 0), _xlfn.IFNA('Table S3 Occupation CFs'!AH80*'Weighting factors'!$B$5, 0), _xlfn.IFNA('Table S3 Occupation CFs'!AW80*'Weighting factors'!$B$4,0), _xlfn.IFNA('Table S3 Occupation CFs'!BL80*'Weighting factors'!$B$6, 0)))</f>
        <v>#N/A</v>
      </c>
      <c r="D78" s="51">
        <f>IF(0.5*SUM(_xlfn.IFNA('Table S3 Occupation CFs'!C80*'Weighting factors'!$B$2,0), _xlfn.IFNA('Table S3 Occupation CFs'!R80*'Weighting factors'!$B$3, 0), _xlfn.IFNA('Table S3 Occupation CFs'!AG80*'Weighting factors'!$B$5, 0), _xlfn.IFNA('Table S3 Occupation CFs'!AV80*'Weighting factors'!$B$4,0), _xlfn.IFNA('Table S3 Occupation CFs'!BK80*'Weighting factors'!$B$6, 0)) = 0, NA(), 0.5*SUM(_xlfn.IFNA('Table S3 Occupation CFs'!C80*'Weighting factors'!$B$2,0), _xlfn.IFNA('Table S3 Occupation CFs'!R80*'Weighting factors'!$B$3, 0), _xlfn.IFNA('Table S3 Occupation CFs'!AG80*'Weighting factors'!$B$5, 0), _xlfn.IFNA('Table S3 Occupation CFs'!AV80*'Weighting factors'!$B$4,0), _xlfn.IFNA('Table S3 Occupation CFs'!BK80*'Weighting factors'!$B$6, 0)))</f>
        <v>1.5435899132034099E-16</v>
      </c>
      <c r="E78" s="51">
        <f>IF(0.5*SUM(_xlfn.IFNA('Table S3 Occupation CFs'!F80*'Weighting factors'!$B$2,0), _xlfn.IFNA('Table S3 Occupation CFs'!U80*'Weighting factors'!$B$3, 0), _xlfn.IFNA('Table S3 Occupation CFs'!AJ80*'Weighting factors'!$B$5, 0), _xlfn.IFNA('Table S3 Occupation CFs'!AY80*'Weighting factors'!$B$4,0), _xlfn.IFNA('Table S3 Occupation CFs'!BN80*'Weighting factors'!$B$6, 0)) = 0, NA(), 0.5*SUM(_xlfn.IFNA('Table S3 Occupation CFs'!F80*'Weighting factors'!$B$2,0), _xlfn.IFNA('Table S3 Occupation CFs'!U80*'Weighting factors'!$B$3, 0), _xlfn.IFNA('Table S3 Occupation CFs'!AJ80*'Weighting factors'!$B$5, 0), _xlfn.IFNA('Table S3 Occupation CFs'!AY80*'Weighting factors'!$B$4,0), _xlfn.IFNA('Table S3 Occupation CFs'!BN80*'Weighting factors'!$B$6, 0)))</f>
        <v>1.5794561545943127E-16</v>
      </c>
      <c r="F78" s="51">
        <f>IF(0.5*SUM(_xlfn.IFNA('Table S3 Occupation CFs'!G80*'Weighting factors'!$B$2,0), _xlfn.IFNA('Table S3 Occupation CFs'!V80*'Weighting factors'!$B$3, 0), _xlfn.IFNA('Table S3 Occupation CFs'!AK80*'Weighting factors'!$B$5, 0), _xlfn.IFNA('Table S3 Occupation CFs'!AZ80*'Weighting factors'!$B$4,0), _xlfn.IFNA('Table S3 Occupation CFs'!BO80*'Weighting factors'!$B$6, 0)) = 0, NA(), 0.5*SUM(_xlfn.IFNA('Table S3 Occupation CFs'!G80*'Weighting factors'!$B$2,0), _xlfn.IFNA('Table S3 Occupation CFs'!V80*'Weighting factors'!$B$3, 0), _xlfn.IFNA('Table S3 Occupation CFs'!AK80*'Weighting factors'!$B$5, 0), _xlfn.IFNA('Table S3 Occupation CFs'!AZ80*'Weighting factors'!$B$4,0), _xlfn.IFNA('Table S3 Occupation CFs'!BO80*'Weighting factors'!$B$6, 0)))</f>
        <v>1.589270289583496E-16</v>
      </c>
      <c r="G78" s="51">
        <f>IF(0.5*SUM(_xlfn.IFNA('Table S3 Occupation CFs'!H80*'Weighting factors'!$B$2,0), _xlfn.IFNA('Table S3 Occupation CFs'!W80*'Weighting factors'!$B$3, 0), _xlfn.IFNA('Table S3 Occupation CFs'!AL80*'Weighting factors'!$B$5, 0), _xlfn.IFNA('Table S3 Occupation CFs'!BA80*'Weighting factors'!$B$4,0), _xlfn.IFNA('Table S3 Occupation CFs'!BP80*'Weighting factors'!$B$6, 0)) = 0, NA(), 0.5*SUM(_xlfn.IFNA('Table S3 Occupation CFs'!H80*'Weighting factors'!$B$2,0), _xlfn.IFNA('Table S3 Occupation CFs'!W80*'Weighting factors'!$B$3, 0), _xlfn.IFNA('Table S3 Occupation CFs'!AL80*'Weighting factors'!$B$5, 0), _xlfn.IFNA('Table S3 Occupation CFs'!BA80*'Weighting factors'!$B$4,0), _xlfn.IFNA('Table S3 Occupation CFs'!BP80*'Weighting factors'!$B$6, 0)))</f>
        <v>1.599172240695026E-16</v>
      </c>
      <c r="H78" s="51">
        <f>IF(0.5*SUM(_xlfn.IFNA('Table S3 Occupation CFs'!I80*'Weighting factors'!$B$2,0), _xlfn.IFNA('Table S3 Occupation CFs'!X80*'Weighting factors'!$B$3, 0), _xlfn.IFNA('Table S3 Occupation CFs'!AM80*'Weighting factors'!$B$5, 0), _xlfn.IFNA('Table S3 Occupation CFs'!BB80*'Weighting factors'!$B$4,0), _xlfn.IFNA('Table S3 Occupation CFs'!BQ80*'Weighting factors'!$B$6, 0)) = 0, NA(), 0.5*SUM(_xlfn.IFNA('Table S3 Occupation CFs'!I80*'Weighting factors'!$B$2,0), _xlfn.IFNA('Table S3 Occupation CFs'!X80*'Weighting factors'!$B$3, 0), _xlfn.IFNA('Table S3 Occupation CFs'!AM80*'Weighting factors'!$B$5, 0), _xlfn.IFNA('Table S3 Occupation CFs'!BB80*'Weighting factors'!$B$4,0), _xlfn.IFNA('Table S3 Occupation CFs'!BQ80*'Weighting factors'!$B$6, 0)))</f>
        <v>1.5483615274926572E-16</v>
      </c>
      <c r="I78" s="51">
        <f>IF(0.5*SUM(_xlfn.IFNA('Table S3 Occupation CFs'!J80*'Weighting factors'!$B$2,0), _xlfn.IFNA('Table S3 Occupation CFs'!Y80*'Weighting factors'!$B$3, 0), _xlfn.IFNA('Table S3 Occupation CFs'!AN80*'Weighting factors'!$B$5, 0), _xlfn.IFNA('Table S3 Occupation CFs'!BC80*'Weighting factors'!$B$4,0), _xlfn.IFNA('Table S3 Occupation CFs'!BR80*'Weighting factors'!$B$6, 0)) = 0, NA(), 0.5*SUM(_xlfn.IFNA('Table S3 Occupation CFs'!J80*'Weighting factors'!$B$2,0), _xlfn.IFNA('Table S3 Occupation CFs'!Y80*'Weighting factors'!$B$3, 0), _xlfn.IFNA('Table S3 Occupation CFs'!AN80*'Weighting factors'!$B$5, 0), _xlfn.IFNA('Table S3 Occupation CFs'!BC80*'Weighting factors'!$B$4,0), _xlfn.IFNA('Table S3 Occupation CFs'!BR80*'Weighting factors'!$B$6, 0)))</f>
        <v>1.5694166024370861E-16</v>
      </c>
      <c r="J78" s="51">
        <f>IF(0.5*SUM(_xlfn.IFNA('Table S3 Occupation CFs'!K80*'Weighting factors'!$B$2,0), _xlfn.IFNA('Table S3 Occupation CFs'!Z80*'Weighting factors'!$B$3, 0), _xlfn.IFNA('Table S3 Occupation CFs'!AO80*'Weighting factors'!$B$5, 0), _xlfn.IFNA('Table S3 Occupation CFs'!BD80*'Weighting factors'!$B$4,0), _xlfn.IFNA('Table S3 Occupation CFs'!BS80*'Weighting factors'!$B$6, 0)) = 0, NA(), 0.5*SUM(_xlfn.IFNA('Table S3 Occupation CFs'!K80*'Weighting factors'!$B$2,0), _xlfn.IFNA('Table S3 Occupation CFs'!Z80*'Weighting factors'!$B$3, 0), _xlfn.IFNA('Table S3 Occupation CFs'!AO80*'Weighting factors'!$B$5, 0), _xlfn.IFNA('Table S3 Occupation CFs'!BD80*'Weighting factors'!$B$4,0), _xlfn.IFNA('Table S3 Occupation CFs'!BS80*'Weighting factors'!$B$6, 0)))</f>
        <v>1.5842656226996424E-16</v>
      </c>
      <c r="K78" s="51">
        <f>IF(0.5*SUM(_xlfn.IFNA('Table S3 Occupation CFs'!L80*'Weighting factors'!$B$2,0), _xlfn.IFNA('Table S3 Occupation CFs'!AA80*'Weighting factors'!$B$3, 0), _xlfn.IFNA('Table S3 Occupation CFs'!AP80*'Weighting factors'!$B$5, 0), _xlfn.IFNA('Table S3 Occupation CFs'!BE80*'Weighting factors'!$B$4,0), _xlfn.IFNA('Table S3 Occupation CFs'!BT80*'Weighting factors'!$B$6, 0)) = 0, NA(), 0.5*SUM(_xlfn.IFNA('Table S3 Occupation CFs'!L80*'Weighting factors'!$B$2,0), _xlfn.IFNA('Table S3 Occupation CFs'!AA80*'Weighting factors'!$B$3, 0), _xlfn.IFNA('Table S3 Occupation CFs'!AP80*'Weighting factors'!$B$5, 0), _xlfn.IFNA('Table S3 Occupation CFs'!BE80*'Weighting factors'!$B$4,0), _xlfn.IFNA('Table S3 Occupation CFs'!BT80*'Weighting factors'!$B$6, 0)))</f>
        <v>1.5343568206332378E-16</v>
      </c>
      <c r="L78" s="51">
        <f>IF(0.5*SUM(_xlfn.IFNA('Table S3 Occupation CFs'!M80*'Weighting factors'!$B$2,0), _xlfn.IFNA('Table S3 Occupation CFs'!AB80*'Weighting factors'!$B$3, 0), _xlfn.IFNA('Table S3 Occupation CFs'!AQ80*'Weighting factors'!$B$5, 0), _xlfn.IFNA('Table S3 Occupation CFs'!BF80*'Weighting factors'!$B$4,0), _xlfn.IFNA('Table S3 Occupation CFs'!BU80*'Weighting factors'!$B$6, 0)) = 0, NA(), 0.5*SUM(_xlfn.IFNA('Table S3 Occupation CFs'!M80*'Weighting factors'!$B$2,0), _xlfn.IFNA('Table S3 Occupation CFs'!AB80*'Weighting factors'!$B$3, 0), _xlfn.IFNA('Table S3 Occupation CFs'!AQ80*'Weighting factors'!$B$5, 0), _xlfn.IFNA('Table S3 Occupation CFs'!BF80*'Weighting factors'!$B$4,0), _xlfn.IFNA('Table S3 Occupation CFs'!BU80*'Weighting factors'!$B$6, 0)))</f>
        <v>1.5671605861022078E-16</v>
      </c>
      <c r="M78" s="51">
        <f>IF(0.5*SUM(_xlfn.IFNA('Table S3 Occupation CFs'!N80*'Weighting factors'!$B$2,0), _xlfn.IFNA('Table S3 Occupation CFs'!AC80*'Weighting factors'!$B$3, 0), _xlfn.IFNA('Table S3 Occupation CFs'!AR80*'Weighting factors'!$B$5, 0), _xlfn.IFNA('Table S3 Occupation CFs'!BG80*'Weighting factors'!$B$4,0), _xlfn.IFNA('Table S3 Occupation CFs'!BV80*'Weighting factors'!$B$6, 0)) = 0, NA(), 0.5*SUM(_xlfn.IFNA('Table S3 Occupation CFs'!N80*'Weighting factors'!$B$2,0), _xlfn.IFNA('Table S3 Occupation CFs'!AC80*'Weighting factors'!$B$3, 0), _xlfn.IFNA('Table S3 Occupation CFs'!AR80*'Weighting factors'!$B$5, 0), _xlfn.IFNA('Table S3 Occupation CFs'!BG80*'Weighting factors'!$B$4,0), _xlfn.IFNA('Table S3 Occupation CFs'!BV80*'Weighting factors'!$B$6, 0)))</f>
        <v>1.5718292569520922E-16</v>
      </c>
      <c r="N78" s="51">
        <f>IF(0.5*SUM(_xlfn.IFNA('Table S3 Occupation CFs'!O80*'Weighting factors'!$B$2,0), _xlfn.IFNA('Table S3 Occupation CFs'!AD80*'Weighting factors'!$B$3, 0), _xlfn.IFNA('Table S3 Occupation CFs'!AS80*'Weighting factors'!$B$5, 0), _xlfn.IFNA('Table S3 Occupation CFs'!BH80*'Weighting factors'!$B$4,0), _xlfn.IFNA('Table S3 Occupation CFs'!BW80*'Weighting factors'!$B$6, 0)) = 0, NA(), 0.5*SUM(_xlfn.IFNA('Table S3 Occupation CFs'!O80*'Weighting factors'!$B$2,0), _xlfn.IFNA('Table S3 Occupation CFs'!AD80*'Weighting factors'!$B$3, 0), _xlfn.IFNA('Table S3 Occupation CFs'!AS80*'Weighting factors'!$B$5, 0), _xlfn.IFNA('Table S3 Occupation CFs'!BH80*'Weighting factors'!$B$4,0), _xlfn.IFNA('Table S3 Occupation CFs'!BW80*'Weighting factors'!$B$6, 0)))</f>
        <v>1.456818381356207E-16</v>
      </c>
      <c r="O78" s="51">
        <f>IF(0.5*SUM(_xlfn.IFNA('Table S3 Occupation CFs'!P80*'Weighting factors'!$B$2,0), _xlfn.IFNA('Table S3 Occupation CFs'!AE80*'Weighting factors'!$B$3, 0), _xlfn.IFNA('Table S3 Occupation CFs'!AT80*'Weighting factors'!$B$5, 0), _xlfn.IFNA('Table S3 Occupation CFs'!BI80*'Weighting factors'!$B$4,0), _xlfn.IFNA('Table S3 Occupation CFs'!BX80*'Weighting factors'!$B$6, 0)) = 0, NA(), 0.5*SUM(_xlfn.IFNA('Table S3 Occupation CFs'!P80*'Weighting factors'!$B$2,0), _xlfn.IFNA('Table S3 Occupation CFs'!AE80*'Weighting factors'!$B$3, 0), _xlfn.IFNA('Table S3 Occupation CFs'!AT80*'Weighting factors'!$B$5, 0), _xlfn.IFNA('Table S3 Occupation CFs'!BI80*'Weighting factors'!$B$4,0), _xlfn.IFNA('Table S3 Occupation CFs'!BX80*'Weighting factors'!$B$6, 0)))</f>
        <v>1.5789166272615194E-16</v>
      </c>
      <c r="P78" s="51">
        <f>IF(0.5*SUM(_xlfn.IFNA('Table S3 Occupation CFs'!Q80*'Weighting factors'!$B$2,0), _xlfn.IFNA('Table S3 Occupation CFs'!AF80*'Weighting factors'!$B$3, 0), _xlfn.IFNA('Table S3 Occupation CFs'!AU80*'Weighting factors'!$B$5, 0), _xlfn.IFNA('Table S3 Occupation CFs'!BJ80*'Weighting factors'!$B$4,0), _xlfn.IFNA('Table S3 Occupation CFs'!BY80*'Weighting factors'!$B$6, 0)) = 0, NA(), 0.5*SUM(_xlfn.IFNA('Table S3 Occupation CFs'!Q80*'Weighting factors'!$B$2,0), _xlfn.IFNA('Table S3 Occupation CFs'!AF80*'Weighting factors'!$B$3, 0), _xlfn.IFNA('Table S3 Occupation CFs'!AU80*'Weighting factors'!$B$5, 0), _xlfn.IFNA('Table S3 Occupation CFs'!BJ80*'Weighting factors'!$B$4,0), _xlfn.IFNA('Table S3 Occupation CFs'!BY80*'Weighting factors'!$B$6, 0)))</f>
        <v>1.5983769260610448E-16</v>
      </c>
    </row>
    <row r="79" spans="1:16" x14ac:dyDescent="0.45">
      <c r="A79" s="3" t="s">
        <v>90</v>
      </c>
      <c r="B79" s="51" t="e">
        <f>IF(0.5*SUM(_xlfn.IFNA('Table S3 Occupation CFs'!E81*'Weighting factors'!$B$2,0), _xlfn.IFNA('Table S3 Occupation CFs'!T81*'Weighting factors'!$B$3, 0), _xlfn.IFNA('Table S3 Occupation CFs'!AI81*'Weighting factors'!$B$5, 0), _xlfn.IFNA('Table S3 Occupation CFs'!AX81*'Weighting factors'!$B$4,0), _xlfn.IFNA('Table S3 Occupation CFs'!BM81*'Weighting factors'!$B$6, 0)) = 0, NA(), 0.5*SUM(_xlfn.IFNA('Table S3 Occupation CFs'!E81*'Weighting factors'!$B$2,0), _xlfn.IFNA('Table S3 Occupation CFs'!T81*'Weighting factors'!$B$3, 0), _xlfn.IFNA('Table S3 Occupation CFs'!AI81*'Weighting factors'!$B$5, 0), _xlfn.IFNA('Table S3 Occupation CFs'!AX81*'Weighting factors'!$B$4,0), _xlfn.IFNA('Table S3 Occupation CFs'!BM81*'Weighting factors'!$B$6, 0)))</f>
        <v>#N/A</v>
      </c>
      <c r="C79" s="51" t="e">
        <f>IF(0.5*SUM(_xlfn.IFNA('Table S3 Occupation CFs'!D81*'Weighting factors'!$B$2,0), _xlfn.IFNA('Table S3 Occupation CFs'!S81*'Weighting factors'!$B$3, 0), _xlfn.IFNA('Table S3 Occupation CFs'!AH81*'Weighting factors'!$B$5, 0), _xlfn.IFNA('Table S3 Occupation CFs'!AW81*'Weighting factors'!$B$4,0), _xlfn.IFNA('Table S3 Occupation CFs'!BL81*'Weighting factors'!$B$6, 0)) = 0, NA(), 0.5*SUM(_xlfn.IFNA('Table S3 Occupation CFs'!D81*'Weighting factors'!$B$2,0), _xlfn.IFNA('Table S3 Occupation CFs'!S81*'Weighting factors'!$B$3, 0), _xlfn.IFNA('Table S3 Occupation CFs'!AH81*'Weighting factors'!$B$5, 0), _xlfn.IFNA('Table S3 Occupation CFs'!AW81*'Weighting factors'!$B$4,0), _xlfn.IFNA('Table S3 Occupation CFs'!BL81*'Weighting factors'!$B$6, 0)))</f>
        <v>#N/A</v>
      </c>
      <c r="D79" s="51">
        <f>IF(0.5*SUM(_xlfn.IFNA('Table S3 Occupation CFs'!C81*'Weighting factors'!$B$2,0), _xlfn.IFNA('Table S3 Occupation CFs'!R81*'Weighting factors'!$B$3, 0), _xlfn.IFNA('Table S3 Occupation CFs'!AG81*'Weighting factors'!$B$5, 0), _xlfn.IFNA('Table S3 Occupation CFs'!AV81*'Weighting factors'!$B$4,0), _xlfn.IFNA('Table S3 Occupation CFs'!BK81*'Weighting factors'!$B$6, 0)) = 0, NA(), 0.5*SUM(_xlfn.IFNA('Table S3 Occupation CFs'!C81*'Weighting factors'!$B$2,0), _xlfn.IFNA('Table S3 Occupation CFs'!R81*'Weighting factors'!$B$3, 0), _xlfn.IFNA('Table S3 Occupation CFs'!AG81*'Weighting factors'!$B$5, 0), _xlfn.IFNA('Table S3 Occupation CFs'!AV81*'Weighting factors'!$B$4,0), _xlfn.IFNA('Table S3 Occupation CFs'!BK81*'Weighting factors'!$B$6, 0)))</f>
        <v>1.2179783543713968E-16</v>
      </c>
      <c r="E79" s="51">
        <f>IF(0.5*SUM(_xlfn.IFNA('Table S3 Occupation CFs'!F81*'Weighting factors'!$B$2,0), _xlfn.IFNA('Table S3 Occupation CFs'!U81*'Weighting factors'!$B$3, 0), _xlfn.IFNA('Table S3 Occupation CFs'!AJ81*'Weighting factors'!$B$5, 0), _xlfn.IFNA('Table S3 Occupation CFs'!AY81*'Weighting factors'!$B$4,0), _xlfn.IFNA('Table S3 Occupation CFs'!BN81*'Weighting factors'!$B$6, 0)) = 0, NA(), 0.5*SUM(_xlfn.IFNA('Table S3 Occupation CFs'!F81*'Weighting factors'!$B$2,0), _xlfn.IFNA('Table S3 Occupation CFs'!U81*'Weighting factors'!$B$3, 0), _xlfn.IFNA('Table S3 Occupation CFs'!AJ81*'Weighting factors'!$B$5, 0), _xlfn.IFNA('Table S3 Occupation CFs'!AY81*'Weighting factors'!$B$4,0), _xlfn.IFNA('Table S3 Occupation CFs'!BN81*'Weighting factors'!$B$6, 0)))</f>
        <v>1.2716075374021799E-16</v>
      </c>
      <c r="F79" s="51">
        <f>IF(0.5*SUM(_xlfn.IFNA('Table S3 Occupation CFs'!G81*'Weighting factors'!$B$2,0), _xlfn.IFNA('Table S3 Occupation CFs'!V81*'Weighting factors'!$B$3, 0), _xlfn.IFNA('Table S3 Occupation CFs'!AK81*'Weighting factors'!$B$5, 0), _xlfn.IFNA('Table S3 Occupation CFs'!AZ81*'Weighting factors'!$B$4,0), _xlfn.IFNA('Table S3 Occupation CFs'!BO81*'Weighting factors'!$B$6, 0)) = 0, NA(), 0.5*SUM(_xlfn.IFNA('Table S3 Occupation CFs'!G81*'Weighting factors'!$B$2,0), _xlfn.IFNA('Table S3 Occupation CFs'!V81*'Weighting factors'!$B$3, 0), _xlfn.IFNA('Table S3 Occupation CFs'!AK81*'Weighting factors'!$B$5, 0), _xlfn.IFNA('Table S3 Occupation CFs'!AZ81*'Weighting factors'!$B$4,0), _xlfn.IFNA('Table S3 Occupation CFs'!BO81*'Weighting factors'!$B$6, 0)))</f>
        <v>1.2873361224583837E-16</v>
      </c>
      <c r="G79" s="51">
        <f>IF(0.5*SUM(_xlfn.IFNA('Table S3 Occupation CFs'!H81*'Weighting factors'!$B$2,0), _xlfn.IFNA('Table S3 Occupation CFs'!W81*'Weighting factors'!$B$3, 0), _xlfn.IFNA('Table S3 Occupation CFs'!AL81*'Weighting factors'!$B$5, 0), _xlfn.IFNA('Table S3 Occupation CFs'!BA81*'Weighting factors'!$B$4,0), _xlfn.IFNA('Table S3 Occupation CFs'!BP81*'Weighting factors'!$B$6, 0)) = 0, NA(), 0.5*SUM(_xlfn.IFNA('Table S3 Occupation CFs'!H81*'Weighting factors'!$B$2,0), _xlfn.IFNA('Table S3 Occupation CFs'!W81*'Weighting factors'!$B$3, 0), _xlfn.IFNA('Table S3 Occupation CFs'!AL81*'Weighting factors'!$B$5, 0), _xlfn.IFNA('Table S3 Occupation CFs'!BA81*'Weighting factors'!$B$4,0), _xlfn.IFNA('Table S3 Occupation CFs'!BP81*'Weighting factors'!$B$6, 0)))</f>
        <v>1.3032054456795971E-16</v>
      </c>
      <c r="H79" s="51">
        <f>IF(0.5*SUM(_xlfn.IFNA('Table S3 Occupation CFs'!I81*'Weighting factors'!$B$2,0), _xlfn.IFNA('Table S3 Occupation CFs'!X81*'Weighting factors'!$B$3, 0), _xlfn.IFNA('Table S3 Occupation CFs'!AM81*'Weighting factors'!$B$5, 0), _xlfn.IFNA('Table S3 Occupation CFs'!BB81*'Weighting factors'!$B$4,0), _xlfn.IFNA('Table S3 Occupation CFs'!BQ81*'Weighting factors'!$B$6, 0)) = 0, NA(), 0.5*SUM(_xlfn.IFNA('Table S3 Occupation CFs'!I81*'Weighting factors'!$B$2,0), _xlfn.IFNA('Table S3 Occupation CFs'!X81*'Weighting factors'!$B$3, 0), _xlfn.IFNA('Table S3 Occupation CFs'!AM81*'Weighting factors'!$B$5, 0), _xlfn.IFNA('Table S3 Occupation CFs'!BB81*'Weighting factors'!$B$4,0), _xlfn.IFNA('Table S3 Occupation CFs'!BQ81*'Weighting factors'!$B$6, 0)))</f>
        <v>1.2215983846921988E-16</v>
      </c>
      <c r="I79" s="51">
        <f>IF(0.5*SUM(_xlfn.IFNA('Table S3 Occupation CFs'!J81*'Weighting factors'!$B$2,0), _xlfn.IFNA('Table S3 Occupation CFs'!Y81*'Weighting factors'!$B$3, 0), _xlfn.IFNA('Table S3 Occupation CFs'!AN81*'Weighting factors'!$B$5, 0), _xlfn.IFNA('Table S3 Occupation CFs'!BC81*'Weighting factors'!$B$4,0), _xlfn.IFNA('Table S3 Occupation CFs'!BR81*'Weighting factors'!$B$6, 0)) = 0, NA(), 0.5*SUM(_xlfn.IFNA('Table S3 Occupation CFs'!J81*'Weighting factors'!$B$2,0), _xlfn.IFNA('Table S3 Occupation CFs'!Y81*'Weighting factors'!$B$3, 0), _xlfn.IFNA('Table S3 Occupation CFs'!AN81*'Weighting factors'!$B$5, 0), _xlfn.IFNA('Table S3 Occupation CFs'!BC81*'Weighting factors'!$B$4,0), _xlfn.IFNA('Table S3 Occupation CFs'!BR81*'Weighting factors'!$B$6, 0)))</f>
        <v>1.2554051681222898E-16</v>
      </c>
      <c r="J79" s="51">
        <f>IF(0.5*SUM(_xlfn.IFNA('Table S3 Occupation CFs'!K81*'Weighting factors'!$B$2,0), _xlfn.IFNA('Table S3 Occupation CFs'!Z81*'Weighting factors'!$B$3, 0), _xlfn.IFNA('Table S3 Occupation CFs'!AO81*'Weighting factors'!$B$5, 0), _xlfn.IFNA('Table S3 Occupation CFs'!BD81*'Weighting factors'!$B$4,0), _xlfn.IFNA('Table S3 Occupation CFs'!BS81*'Weighting factors'!$B$6, 0)) = 0, NA(), 0.5*SUM(_xlfn.IFNA('Table S3 Occupation CFs'!K81*'Weighting factors'!$B$2,0), _xlfn.IFNA('Table S3 Occupation CFs'!Z81*'Weighting factors'!$B$3, 0), _xlfn.IFNA('Table S3 Occupation CFs'!AO81*'Weighting factors'!$B$5, 0), _xlfn.IFNA('Table S3 Occupation CFs'!BD81*'Weighting factors'!$B$4,0), _xlfn.IFNA('Table S3 Occupation CFs'!BS81*'Weighting factors'!$B$6, 0)))</f>
        <v>1.2792472983918321E-16</v>
      </c>
      <c r="K79" s="51">
        <f>IF(0.5*SUM(_xlfn.IFNA('Table S3 Occupation CFs'!L81*'Weighting factors'!$B$2,0), _xlfn.IFNA('Table S3 Occupation CFs'!AA81*'Weighting factors'!$B$3, 0), _xlfn.IFNA('Table S3 Occupation CFs'!AP81*'Weighting factors'!$B$5, 0), _xlfn.IFNA('Table S3 Occupation CFs'!BE81*'Weighting factors'!$B$4,0), _xlfn.IFNA('Table S3 Occupation CFs'!BT81*'Weighting factors'!$B$6, 0)) = 0, NA(), 0.5*SUM(_xlfn.IFNA('Table S3 Occupation CFs'!L81*'Weighting factors'!$B$2,0), _xlfn.IFNA('Table S3 Occupation CFs'!AA81*'Weighting factors'!$B$3, 0), _xlfn.IFNA('Table S3 Occupation CFs'!AP81*'Weighting factors'!$B$5, 0), _xlfn.IFNA('Table S3 Occupation CFs'!BE81*'Weighting factors'!$B$4,0), _xlfn.IFNA('Table S3 Occupation CFs'!BT81*'Weighting factors'!$B$6, 0)))</f>
        <v>1.2244574485996972E-16</v>
      </c>
      <c r="L79" s="51">
        <f>IF(0.5*SUM(_xlfn.IFNA('Table S3 Occupation CFs'!M81*'Weighting factors'!$B$2,0), _xlfn.IFNA('Table S3 Occupation CFs'!AB81*'Weighting factors'!$B$3, 0), _xlfn.IFNA('Table S3 Occupation CFs'!AQ81*'Weighting factors'!$B$5, 0), _xlfn.IFNA('Table S3 Occupation CFs'!BF81*'Weighting factors'!$B$4,0), _xlfn.IFNA('Table S3 Occupation CFs'!BU81*'Weighting factors'!$B$6, 0)) = 0, NA(), 0.5*SUM(_xlfn.IFNA('Table S3 Occupation CFs'!M81*'Weighting factors'!$B$2,0), _xlfn.IFNA('Table S3 Occupation CFs'!AB81*'Weighting factors'!$B$3, 0), _xlfn.IFNA('Table S3 Occupation CFs'!AQ81*'Weighting factors'!$B$5, 0), _xlfn.IFNA('Table S3 Occupation CFs'!BF81*'Weighting factors'!$B$4,0), _xlfn.IFNA('Table S3 Occupation CFs'!BU81*'Weighting factors'!$B$6, 0)))</f>
        <v>1.2656538619202382E-16</v>
      </c>
      <c r="M79" s="51">
        <f>IF(0.5*SUM(_xlfn.IFNA('Table S3 Occupation CFs'!N81*'Weighting factors'!$B$2,0), _xlfn.IFNA('Table S3 Occupation CFs'!AC81*'Weighting factors'!$B$3, 0), _xlfn.IFNA('Table S3 Occupation CFs'!AR81*'Weighting factors'!$B$5, 0), _xlfn.IFNA('Table S3 Occupation CFs'!BG81*'Weighting factors'!$B$4,0), _xlfn.IFNA('Table S3 Occupation CFs'!BV81*'Weighting factors'!$B$6, 0)) = 0, NA(), 0.5*SUM(_xlfn.IFNA('Table S3 Occupation CFs'!N81*'Weighting factors'!$B$2,0), _xlfn.IFNA('Table S3 Occupation CFs'!AC81*'Weighting factors'!$B$3, 0), _xlfn.IFNA('Table S3 Occupation CFs'!AR81*'Weighting factors'!$B$5, 0), _xlfn.IFNA('Table S3 Occupation CFs'!BG81*'Weighting factors'!$B$4,0), _xlfn.IFNA('Table S3 Occupation CFs'!BV81*'Weighting factors'!$B$6, 0)))</f>
        <v>1.2715275822716111E-16</v>
      </c>
      <c r="N79" s="51" t="e">
        <f>IF(0.5*SUM(_xlfn.IFNA('Table S3 Occupation CFs'!O81*'Weighting factors'!$B$2,0), _xlfn.IFNA('Table S3 Occupation CFs'!AD81*'Weighting factors'!$B$3, 0), _xlfn.IFNA('Table S3 Occupation CFs'!AS81*'Weighting factors'!$B$5, 0), _xlfn.IFNA('Table S3 Occupation CFs'!BH81*'Weighting factors'!$B$4,0), _xlfn.IFNA('Table S3 Occupation CFs'!BW81*'Weighting factors'!$B$6, 0)) = 0, NA(), 0.5*SUM(_xlfn.IFNA('Table S3 Occupation CFs'!O81*'Weighting factors'!$B$2,0), _xlfn.IFNA('Table S3 Occupation CFs'!AD81*'Weighting factors'!$B$3, 0), _xlfn.IFNA('Table S3 Occupation CFs'!AS81*'Weighting factors'!$B$5, 0), _xlfn.IFNA('Table S3 Occupation CFs'!BH81*'Weighting factors'!$B$4,0), _xlfn.IFNA('Table S3 Occupation CFs'!BW81*'Weighting factors'!$B$6, 0)))</f>
        <v>#N/A</v>
      </c>
      <c r="O79" s="51" t="e">
        <f>IF(0.5*SUM(_xlfn.IFNA('Table S3 Occupation CFs'!P81*'Weighting factors'!$B$2,0), _xlfn.IFNA('Table S3 Occupation CFs'!AE81*'Weighting factors'!$B$3, 0), _xlfn.IFNA('Table S3 Occupation CFs'!AT81*'Weighting factors'!$B$5, 0), _xlfn.IFNA('Table S3 Occupation CFs'!BI81*'Weighting factors'!$B$4,0), _xlfn.IFNA('Table S3 Occupation CFs'!BX81*'Weighting factors'!$B$6, 0)) = 0, NA(), 0.5*SUM(_xlfn.IFNA('Table S3 Occupation CFs'!P81*'Weighting factors'!$B$2,0), _xlfn.IFNA('Table S3 Occupation CFs'!AE81*'Weighting factors'!$B$3, 0), _xlfn.IFNA('Table S3 Occupation CFs'!AT81*'Weighting factors'!$B$5, 0), _xlfn.IFNA('Table S3 Occupation CFs'!BI81*'Weighting factors'!$B$4,0), _xlfn.IFNA('Table S3 Occupation CFs'!BX81*'Weighting factors'!$B$6, 0)))</f>
        <v>#N/A</v>
      </c>
      <c r="P79" s="51" t="e">
        <f>IF(0.5*SUM(_xlfn.IFNA('Table S3 Occupation CFs'!Q81*'Weighting factors'!$B$2,0), _xlfn.IFNA('Table S3 Occupation CFs'!AF81*'Weighting factors'!$B$3, 0), _xlfn.IFNA('Table S3 Occupation CFs'!AU81*'Weighting factors'!$B$5, 0), _xlfn.IFNA('Table S3 Occupation CFs'!BJ81*'Weighting factors'!$B$4,0), _xlfn.IFNA('Table S3 Occupation CFs'!BY81*'Weighting factors'!$B$6, 0)) = 0, NA(), 0.5*SUM(_xlfn.IFNA('Table S3 Occupation CFs'!Q81*'Weighting factors'!$B$2,0), _xlfn.IFNA('Table S3 Occupation CFs'!AF81*'Weighting factors'!$B$3, 0), _xlfn.IFNA('Table S3 Occupation CFs'!AU81*'Weighting factors'!$B$5, 0), _xlfn.IFNA('Table S3 Occupation CFs'!BJ81*'Weighting factors'!$B$4,0), _xlfn.IFNA('Table S3 Occupation CFs'!BY81*'Weighting factors'!$B$6, 0)))</f>
        <v>#N/A</v>
      </c>
    </row>
    <row r="80" spans="1:16" x14ac:dyDescent="0.45">
      <c r="A80" s="3" t="s">
        <v>91</v>
      </c>
      <c r="B80" s="51" t="e">
        <f>IF(0.5*SUM(_xlfn.IFNA('Table S3 Occupation CFs'!E82*'Weighting factors'!$B$2,0), _xlfn.IFNA('Table S3 Occupation CFs'!T82*'Weighting factors'!$B$3, 0), _xlfn.IFNA('Table S3 Occupation CFs'!AI82*'Weighting factors'!$B$5, 0), _xlfn.IFNA('Table S3 Occupation CFs'!AX82*'Weighting factors'!$B$4,0), _xlfn.IFNA('Table S3 Occupation CFs'!BM82*'Weighting factors'!$B$6, 0)) = 0, NA(), 0.5*SUM(_xlfn.IFNA('Table S3 Occupation CFs'!E82*'Weighting factors'!$B$2,0), _xlfn.IFNA('Table S3 Occupation CFs'!T82*'Weighting factors'!$B$3, 0), _xlfn.IFNA('Table S3 Occupation CFs'!AI82*'Weighting factors'!$B$5, 0), _xlfn.IFNA('Table S3 Occupation CFs'!AX82*'Weighting factors'!$B$4,0), _xlfn.IFNA('Table S3 Occupation CFs'!BM82*'Weighting factors'!$B$6, 0)))</f>
        <v>#N/A</v>
      </c>
      <c r="C80" s="51" t="e">
        <f>IF(0.5*SUM(_xlfn.IFNA('Table S3 Occupation CFs'!D82*'Weighting factors'!$B$2,0), _xlfn.IFNA('Table S3 Occupation CFs'!S82*'Weighting factors'!$B$3, 0), _xlfn.IFNA('Table S3 Occupation CFs'!AH82*'Weighting factors'!$B$5, 0), _xlfn.IFNA('Table S3 Occupation CFs'!AW82*'Weighting factors'!$B$4,0), _xlfn.IFNA('Table S3 Occupation CFs'!BL82*'Weighting factors'!$B$6, 0)) = 0, NA(), 0.5*SUM(_xlfn.IFNA('Table S3 Occupation CFs'!D82*'Weighting factors'!$B$2,0), _xlfn.IFNA('Table S3 Occupation CFs'!S82*'Weighting factors'!$B$3, 0), _xlfn.IFNA('Table S3 Occupation CFs'!AH82*'Weighting factors'!$B$5, 0), _xlfn.IFNA('Table S3 Occupation CFs'!AW82*'Weighting factors'!$B$4,0), _xlfn.IFNA('Table S3 Occupation CFs'!BL82*'Weighting factors'!$B$6, 0)))</f>
        <v>#N/A</v>
      </c>
      <c r="D80" s="51">
        <f>IF(0.5*SUM(_xlfn.IFNA('Table S3 Occupation CFs'!C82*'Weighting factors'!$B$2,0), _xlfn.IFNA('Table S3 Occupation CFs'!R82*'Weighting factors'!$B$3, 0), _xlfn.IFNA('Table S3 Occupation CFs'!AG82*'Weighting factors'!$B$5, 0), _xlfn.IFNA('Table S3 Occupation CFs'!AV82*'Weighting factors'!$B$4,0), _xlfn.IFNA('Table S3 Occupation CFs'!BK82*'Weighting factors'!$B$6, 0)) = 0, NA(), 0.5*SUM(_xlfn.IFNA('Table S3 Occupation CFs'!C82*'Weighting factors'!$B$2,0), _xlfn.IFNA('Table S3 Occupation CFs'!R82*'Weighting factors'!$B$3, 0), _xlfn.IFNA('Table S3 Occupation CFs'!AG82*'Weighting factors'!$B$5, 0), _xlfn.IFNA('Table S3 Occupation CFs'!AV82*'Weighting factors'!$B$4,0), _xlfn.IFNA('Table S3 Occupation CFs'!BK82*'Weighting factors'!$B$6, 0)))</f>
        <v>2.8080308389619282E-16</v>
      </c>
      <c r="E80" s="51">
        <f>IF(0.5*SUM(_xlfn.IFNA('Table S3 Occupation CFs'!F82*'Weighting factors'!$B$2,0), _xlfn.IFNA('Table S3 Occupation CFs'!U82*'Weighting factors'!$B$3, 0), _xlfn.IFNA('Table S3 Occupation CFs'!AJ82*'Weighting factors'!$B$5, 0), _xlfn.IFNA('Table S3 Occupation CFs'!AY82*'Weighting factors'!$B$4,0), _xlfn.IFNA('Table S3 Occupation CFs'!BN82*'Weighting factors'!$B$6, 0)) = 0, NA(), 0.5*SUM(_xlfn.IFNA('Table S3 Occupation CFs'!F82*'Weighting factors'!$B$2,0), _xlfn.IFNA('Table S3 Occupation CFs'!U82*'Weighting factors'!$B$3, 0), _xlfn.IFNA('Table S3 Occupation CFs'!AJ82*'Weighting factors'!$B$5, 0), _xlfn.IFNA('Table S3 Occupation CFs'!AY82*'Weighting factors'!$B$4,0), _xlfn.IFNA('Table S3 Occupation CFs'!BN82*'Weighting factors'!$B$6, 0)))</f>
        <v>2.918030254488428E-16</v>
      </c>
      <c r="F80" s="51">
        <f>IF(0.5*SUM(_xlfn.IFNA('Table S3 Occupation CFs'!G82*'Weighting factors'!$B$2,0), _xlfn.IFNA('Table S3 Occupation CFs'!V82*'Weighting factors'!$B$3, 0), _xlfn.IFNA('Table S3 Occupation CFs'!AK82*'Weighting factors'!$B$5, 0), _xlfn.IFNA('Table S3 Occupation CFs'!AZ82*'Weighting factors'!$B$4,0), _xlfn.IFNA('Table S3 Occupation CFs'!BO82*'Weighting factors'!$B$6, 0)) = 0, NA(), 0.5*SUM(_xlfn.IFNA('Table S3 Occupation CFs'!G82*'Weighting factors'!$B$2,0), _xlfn.IFNA('Table S3 Occupation CFs'!V82*'Weighting factors'!$B$3, 0), _xlfn.IFNA('Table S3 Occupation CFs'!AK82*'Weighting factors'!$B$5, 0), _xlfn.IFNA('Table S3 Occupation CFs'!AZ82*'Weighting factors'!$B$4,0), _xlfn.IFNA('Table S3 Occupation CFs'!BO82*'Weighting factors'!$B$6, 0)))</f>
        <v>2.9439895324126799E-16</v>
      </c>
      <c r="G80" s="51">
        <f>IF(0.5*SUM(_xlfn.IFNA('Table S3 Occupation CFs'!H82*'Weighting factors'!$B$2,0), _xlfn.IFNA('Table S3 Occupation CFs'!W82*'Weighting factors'!$B$3, 0), _xlfn.IFNA('Table S3 Occupation CFs'!AL82*'Weighting factors'!$B$5, 0), _xlfn.IFNA('Table S3 Occupation CFs'!BA82*'Weighting factors'!$B$4,0), _xlfn.IFNA('Table S3 Occupation CFs'!BP82*'Weighting factors'!$B$6, 0)) = 0, NA(), 0.5*SUM(_xlfn.IFNA('Table S3 Occupation CFs'!H82*'Weighting factors'!$B$2,0), _xlfn.IFNA('Table S3 Occupation CFs'!W82*'Weighting factors'!$B$3, 0), _xlfn.IFNA('Table S3 Occupation CFs'!AL82*'Weighting factors'!$B$5, 0), _xlfn.IFNA('Table S3 Occupation CFs'!BA82*'Weighting factors'!$B$4,0), _xlfn.IFNA('Table S3 Occupation CFs'!BP82*'Weighting factors'!$B$6, 0)))</f>
        <v>2.9701810919520306E-16</v>
      </c>
      <c r="H80" s="51">
        <f>IF(0.5*SUM(_xlfn.IFNA('Table S3 Occupation CFs'!I82*'Weighting factors'!$B$2,0), _xlfn.IFNA('Table S3 Occupation CFs'!X82*'Weighting factors'!$B$3, 0), _xlfn.IFNA('Table S3 Occupation CFs'!AM82*'Weighting factors'!$B$5, 0), _xlfn.IFNA('Table S3 Occupation CFs'!BB82*'Weighting factors'!$B$4,0), _xlfn.IFNA('Table S3 Occupation CFs'!BQ82*'Weighting factors'!$B$6, 0)) = 0, NA(), 0.5*SUM(_xlfn.IFNA('Table S3 Occupation CFs'!I82*'Weighting factors'!$B$2,0), _xlfn.IFNA('Table S3 Occupation CFs'!X82*'Weighting factors'!$B$3, 0), _xlfn.IFNA('Table S3 Occupation CFs'!AM82*'Weighting factors'!$B$5, 0), _xlfn.IFNA('Table S3 Occupation CFs'!BB82*'Weighting factors'!$B$4,0), _xlfn.IFNA('Table S3 Occupation CFs'!BQ82*'Weighting factors'!$B$6, 0)))</f>
        <v>2.8418774173726553E-16</v>
      </c>
      <c r="I80" s="51">
        <f>IF(0.5*SUM(_xlfn.IFNA('Table S3 Occupation CFs'!J82*'Weighting factors'!$B$2,0), _xlfn.IFNA('Table S3 Occupation CFs'!Y82*'Weighting factors'!$B$3, 0), _xlfn.IFNA('Table S3 Occupation CFs'!AN82*'Weighting factors'!$B$5, 0), _xlfn.IFNA('Table S3 Occupation CFs'!BC82*'Weighting factors'!$B$4,0), _xlfn.IFNA('Table S3 Occupation CFs'!BR82*'Weighting factors'!$B$6, 0)) = 0, NA(), 0.5*SUM(_xlfn.IFNA('Table S3 Occupation CFs'!J82*'Weighting factors'!$B$2,0), _xlfn.IFNA('Table S3 Occupation CFs'!Y82*'Weighting factors'!$B$3, 0), _xlfn.IFNA('Table S3 Occupation CFs'!AN82*'Weighting factors'!$B$5, 0), _xlfn.IFNA('Table S3 Occupation CFs'!BC82*'Weighting factors'!$B$4,0), _xlfn.IFNA('Table S3 Occupation CFs'!BR82*'Weighting factors'!$B$6, 0)))</f>
        <v>2.8953841487450062E-16</v>
      </c>
      <c r="J80" s="51">
        <f>IF(0.5*SUM(_xlfn.IFNA('Table S3 Occupation CFs'!K82*'Weighting factors'!$B$2,0), _xlfn.IFNA('Table S3 Occupation CFs'!Z82*'Weighting factors'!$B$3, 0), _xlfn.IFNA('Table S3 Occupation CFs'!AO82*'Weighting factors'!$B$5, 0), _xlfn.IFNA('Table S3 Occupation CFs'!BD82*'Weighting factors'!$B$4,0), _xlfn.IFNA('Table S3 Occupation CFs'!BS82*'Weighting factors'!$B$6, 0)) = 0, NA(), 0.5*SUM(_xlfn.IFNA('Table S3 Occupation CFs'!K82*'Weighting factors'!$B$2,0), _xlfn.IFNA('Table S3 Occupation CFs'!Z82*'Weighting factors'!$B$3, 0), _xlfn.IFNA('Table S3 Occupation CFs'!AO82*'Weighting factors'!$B$5, 0), _xlfn.IFNA('Table S3 Occupation CFs'!BD82*'Weighting factors'!$B$4,0), _xlfn.IFNA('Table S3 Occupation CFs'!BS82*'Weighting factors'!$B$6, 0)))</f>
        <v>2.9331187338750755E-16</v>
      </c>
      <c r="K80" s="51">
        <f>IF(0.5*SUM(_xlfn.IFNA('Table S3 Occupation CFs'!L82*'Weighting factors'!$B$2,0), _xlfn.IFNA('Table S3 Occupation CFs'!AA82*'Weighting factors'!$B$3, 0), _xlfn.IFNA('Table S3 Occupation CFs'!AP82*'Weighting factors'!$B$5, 0), _xlfn.IFNA('Table S3 Occupation CFs'!BE82*'Weighting factors'!$B$4,0), _xlfn.IFNA('Table S3 Occupation CFs'!BT82*'Weighting factors'!$B$6, 0)) = 0, NA(), 0.5*SUM(_xlfn.IFNA('Table S3 Occupation CFs'!L82*'Weighting factors'!$B$2,0), _xlfn.IFNA('Table S3 Occupation CFs'!AA82*'Weighting factors'!$B$3, 0), _xlfn.IFNA('Table S3 Occupation CFs'!AP82*'Weighting factors'!$B$5, 0), _xlfn.IFNA('Table S3 Occupation CFs'!BE82*'Weighting factors'!$B$4,0), _xlfn.IFNA('Table S3 Occupation CFs'!BT82*'Weighting factors'!$B$6, 0)))</f>
        <v>2.8653651007139808E-16</v>
      </c>
      <c r="L80" s="51">
        <f>IF(0.5*SUM(_xlfn.IFNA('Table S3 Occupation CFs'!M82*'Weighting factors'!$B$2,0), _xlfn.IFNA('Table S3 Occupation CFs'!AB82*'Weighting factors'!$B$3, 0), _xlfn.IFNA('Table S3 Occupation CFs'!AQ82*'Weighting factors'!$B$5, 0), _xlfn.IFNA('Table S3 Occupation CFs'!BF82*'Weighting factors'!$B$4,0), _xlfn.IFNA('Table S3 Occupation CFs'!BU82*'Weighting factors'!$B$6, 0)) = 0, NA(), 0.5*SUM(_xlfn.IFNA('Table S3 Occupation CFs'!M82*'Weighting factors'!$B$2,0), _xlfn.IFNA('Table S3 Occupation CFs'!AB82*'Weighting factors'!$B$3, 0), _xlfn.IFNA('Table S3 Occupation CFs'!AQ82*'Weighting factors'!$B$5, 0), _xlfn.IFNA('Table S3 Occupation CFs'!BF82*'Weighting factors'!$B$4,0), _xlfn.IFNA('Table S3 Occupation CFs'!BU82*'Weighting factors'!$B$6, 0)))</f>
        <v>2.9219697277200718E-16</v>
      </c>
      <c r="M80" s="51">
        <f>IF(0.5*SUM(_xlfn.IFNA('Table S3 Occupation CFs'!N82*'Weighting factors'!$B$2,0), _xlfn.IFNA('Table S3 Occupation CFs'!AC82*'Weighting factors'!$B$3, 0), _xlfn.IFNA('Table S3 Occupation CFs'!AR82*'Weighting factors'!$B$5, 0), _xlfn.IFNA('Table S3 Occupation CFs'!BG82*'Weighting factors'!$B$4,0), _xlfn.IFNA('Table S3 Occupation CFs'!BV82*'Weighting factors'!$B$6, 0)) = 0, NA(), 0.5*SUM(_xlfn.IFNA('Table S3 Occupation CFs'!N82*'Weighting factors'!$B$2,0), _xlfn.IFNA('Table S3 Occupation CFs'!AC82*'Weighting factors'!$B$3, 0), _xlfn.IFNA('Table S3 Occupation CFs'!AR82*'Weighting factors'!$B$5, 0), _xlfn.IFNA('Table S3 Occupation CFs'!BG82*'Weighting factors'!$B$4,0), _xlfn.IFNA('Table S3 Occupation CFs'!BV82*'Weighting factors'!$B$6, 0)))</f>
        <v>2.9300538859251072E-16</v>
      </c>
      <c r="N80" s="51">
        <f>IF(0.5*SUM(_xlfn.IFNA('Table S3 Occupation CFs'!O82*'Weighting factors'!$B$2,0), _xlfn.IFNA('Table S3 Occupation CFs'!AD82*'Weighting factors'!$B$3, 0), _xlfn.IFNA('Table S3 Occupation CFs'!AS82*'Weighting factors'!$B$5, 0), _xlfn.IFNA('Table S3 Occupation CFs'!BH82*'Weighting factors'!$B$4,0), _xlfn.IFNA('Table S3 Occupation CFs'!BW82*'Weighting factors'!$B$6, 0)) = 0, NA(), 0.5*SUM(_xlfn.IFNA('Table S3 Occupation CFs'!O82*'Weighting factors'!$B$2,0), _xlfn.IFNA('Table S3 Occupation CFs'!AD82*'Weighting factors'!$B$3, 0), _xlfn.IFNA('Table S3 Occupation CFs'!AS82*'Weighting factors'!$B$5, 0), _xlfn.IFNA('Table S3 Occupation CFs'!BH82*'Weighting factors'!$B$4,0), _xlfn.IFNA('Table S3 Occupation CFs'!BW82*'Weighting factors'!$B$6, 0)))</f>
        <v>2.6214345019395982E-16</v>
      </c>
      <c r="O80" s="51">
        <f>IF(0.5*SUM(_xlfn.IFNA('Table S3 Occupation CFs'!P82*'Weighting factors'!$B$2,0), _xlfn.IFNA('Table S3 Occupation CFs'!AE82*'Weighting factors'!$B$3, 0), _xlfn.IFNA('Table S3 Occupation CFs'!AT82*'Weighting factors'!$B$5, 0), _xlfn.IFNA('Table S3 Occupation CFs'!BI82*'Weighting factors'!$B$4,0), _xlfn.IFNA('Table S3 Occupation CFs'!BX82*'Weighting factors'!$B$6, 0)) = 0, NA(), 0.5*SUM(_xlfn.IFNA('Table S3 Occupation CFs'!P82*'Weighting factors'!$B$2,0), _xlfn.IFNA('Table S3 Occupation CFs'!AE82*'Weighting factors'!$B$3, 0), _xlfn.IFNA('Table S3 Occupation CFs'!AT82*'Weighting factors'!$B$5, 0), _xlfn.IFNA('Table S3 Occupation CFs'!BI82*'Weighting factors'!$B$4,0), _xlfn.IFNA('Table S3 Occupation CFs'!BX82*'Weighting factors'!$B$6, 0)))</f>
        <v>2.9217944886250211E-16</v>
      </c>
      <c r="P80" s="51">
        <f>IF(0.5*SUM(_xlfn.IFNA('Table S3 Occupation CFs'!Q82*'Weighting factors'!$B$2,0), _xlfn.IFNA('Table S3 Occupation CFs'!AF82*'Weighting factors'!$B$3, 0), _xlfn.IFNA('Table S3 Occupation CFs'!AU82*'Weighting factors'!$B$5, 0), _xlfn.IFNA('Table S3 Occupation CFs'!BJ82*'Weighting factors'!$B$4,0), _xlfn.IFNA('Table S3 Occupation CFs'!BY82*'Weighting factors'!$B$6, 0)) = 0, NA(), 0.5*SUM(_xlfn.IFNA('Table S3 Occupation CFs'!Q82*'Weighting factors'!$B$2,0), _xlfn.IFNA('Table S3 Occupation CFs'!AF82*'Weighting factors'!$B$3, 0), _xlfn.IFNA('Table S3 Occupation CFs'!AU82*'Weighting factors'!$B$5, 0), _xlfn.IFNA('Table S3 Occupation CFs'!BJ82*'Weighting factors'!$B$4,0), _xlfn.IFNA('Table S3 Occupation CFs'!BY82*'Weighting factors'!$B$6, 0)))</f>
        <v>2.9696786071693174E-16</v>
      </c>
    </row>
    <row r="81" spans="1:16" x14ac:dyDescent="0.45">
      <c r="A81" s="3" t="s">
        <v>92</v>
      </c>
      <c r="B81" s="51" t="e">
        <f>IF(0.5*SUM(_xlfn.IFNA('Table S3 Occupation CFs'!E83*'Weighting factors'!$B$2,0), _xlfn.IFNA('Table S3 Occupation CFs'!T83*'Weighting factors'!$B$3, 0), _xlfn.IFNA('Table S3 Occupation CFs'!AI83*'Weighting factors'!$B$5, 0), _xlfn.IFNA('Table S3 Occupation CFs'!AX83*'Weighting factors'!$B$4,0), _xlfn.IFNA('Table S3 Occupation CFs'!BM83*'Weighting factors'!$B$6, 0)) = 0, NA(), 0.5*SUM(_xlfn.IFNA('Table S3 Occupation CFs'!E83*'Weighting factors'!$B$2,0), _xlfn.IFNA('Table S3 Occupation CFs'!T83*'Weighting factors'!$B$3, 0), _xlfn.IFNA('Table S3 Occupation CFs'!AI83*'Weighting factors'!$B$5, 0), _xlfn.IFNA('Table S3 Occupation CFs'!AX83*'Weighting factors'!$B$4,0), _xlfn.IFNA('Table S3 Occupation CFs'!BM83*'Weighting factors'!$B$6, 0)))</f>
        <v>#N/A</v>
      </c>
      <c r="C81" s="51" t="e">
        <f>IF(0.5*SUM(_xlfn.IFNA('Table S3 Occupation CFs'!D83*'Weighting factors'!$B$2,0), _xlfn.IFNA('Table S3 Occupation CFs'!S83*'Weighting factors'!$B$3, 0), _xlfn.IFNA('Table S3 Occupation CFs'!AH83*'Weighting factors'!$B$5, 0), _xlfn.IFNA('Table S3 Occupation CFs'!AW83*'Weighting factors'!$B$4,0), _xlfn.IFNA('Table S3 Occupation CFs'!BL83*'Weighting factors'!$B$6, 0)) = 0, NA(), 0.5*SUM(_xlfn.IFNA('Table S3 Occupation CFs'!D83*'Weighting factors'!$B$2,0), _xlfn.IFNA('Table S3 Occupation CFs'!S83*'Weighting factors'!$B$3, 0), _xlfn.IFNA('Table S3 Occupation CFs'!AH83*'Weighting factors'!$B$5, 0), _xlfn.IFNA('Table S3 Occupation CFs'!AW83*'Weighting factors'!$B$4,0), _xlfn.IFNA('Table S3 Occupation CFs'!BL83*'Weighting factors'!$B$6, 0)))</f>
        <v>#N/A</v>
      </c>
      <c r="D81" s="51">
        <f>IF(0.5*SUM(_xlfn.IFNA('Table S3 Occupation CFs'!C83*'Weighting factors'!$B$2,0), _xlfn.IFNA('Table S3 Occupation CFs'!R83*'Weighting factors'!$B$3, 0), _xlfn.IFNA('Table S3 Occupation CFs'!AG83*'Weighting factors'!$B$5, 0), _xlfn.IFNA('Table S3 Occupation CFs'!AV83*'Weighting factors'!$B$4,0), _xlfn.IFNA('Table S3 Occupation CFs'!BK83*'Weighting factors'!$B$6, 0)) = 0, NA(), 0.5*SUM(_xlfn.IFNA('Table S3 Occupation CFs'!C83*'Weighting factors'!$B$2,0), _xlfn.IFNA('Table S3 Occupation CFs'!R83*'Weighting factors'!$B$3, 0), _xlfn.IFNA('Table S3 Occupation CFs'!AG83*'Weighting factors'!$B$5, 0), _xlfn.IFNA('Table S3 Occupation CFs'!AV83*'Weighting factors'!$B$4,0), _xlfn.IFNA('Table S3 Occupation CFs'!BK83*'Weighting factors'!$B$6, 0)))</f>
        <v>2.0661103678803736E-16</v>
      </c>
      <c r="E81" s="51">
        <f>IF(0.5*SUM(_xlfn.IFNA('Table S3 Occupation CFs'!F83*'Weighting factors'!$B$2,0), _xlfn.IFNA('Table S3 Occupation CFs'!U83*'Weighting factors'!$B$3, 0), _xlfn.IFNA('Table S3 Occupation CFs'!AJ83*'Weighting factors'!$B$5, 0), _xlfn.IFNA('Table S3 Occupation CFs'!AY83*'Weighting factors'!$B$4,0), _xlfn.IFNA('Table S3 Occupation CFs'!BN83*'Weighting factors'!$B$6, 0)) = 0, NA(), 0.5*SUM(_xlfn.IFNA('Table S3 Occupation CFs'!F83*'Weighting factors'!$B$2,0), _xlfn.IFNA('Table S3 Occupation CFs'!U83*'Weighting factors'!$B$3, 0), _xlfn.IFNA('Table S3 Occupation CFs'!AJ83*'Weighting factors'!$B$5, 0), _xlfn.IFNA('Table S3 Occupation CFs'!AY83*'Weighting factors'!$B$4,0), _xlfn.IFNA('Table S3 Occupation CFs'!BN83*'Weighting factors'!$B$6, 0)))</f>
        <v>2.1013030688039316E-16</v>
      </c>
      <c r="F81" s="51">
        <f>IF(0.5*SUM(_xlfn.IFNA('Table S3 Occupation CFs'!G83*'Weighting factors'!$B$2,0), _xlfn.IFNA('Table S3 Occupation CFs'!V83*'Weighting factors'!$B$3, 0), _xlfn.IFNA('Table S3 Occupation CFs'!AK83*'Weighting factors'!$B$5, 0), _xlfn.IFNA('Table S3 Occupation CFs'!AZ83*'Weighting factors'!$B$4,0), _xlfn.IFNA('Table S3 Occupation CFs'!BO83*'Weighting factors'!$B$6, 0)) = 0, NA(), 0.5*SUM(_xlfn.IFNA('Table S3 Occupation CFs'!G83*'Weighting factors'!$B$2,0), _xlfn.IFNA('Table S3 Occupation CFs'!V83*'Weighting factors'!$B$3, 0), _xlfn.IFNA('Table S3 Occupation CFs'!AK83*'Weighting factors'!$B$5, 0), _xlfn.IFNA('Table S3 Occupation CFs'!AZ83*'Weighting factors'!$B$4,0), _xlfn.IFNA('Table S3 Occupation CFs'!BO83*'Weighting factors'!$B$6, 0)))</f>
        <v>2.1098273891008347E-16</v>
      </c>
      <c r="G81" s="51">
        <f>IF(0.5*SUM(_xlfn.IFNA('Table S3 Occupation CFs'!H83*'Weighting factors'!$B$2,0), _xlfn.IFNA('Table S3 Occupation CFs'!W83*'Weighting factors'!$B$3, 0), _xlfn.IFNA('Table S3 Occupation CFs'!AL83*'Weighting factors'!$B$5, 0), _xlfn.IFNA('Table S3 Occupation CFs'!BA83*'Weighting factors'!$B$4,0), _xlfn.IFNA('Table S3 Occupation CFs'!BP83*'Weighting factors'!$B$6, 0)) = 0, NA(), 0.5*SUM(_xlfn.IFNA('Table S3 Occupation CFs'!H83*'Weighting factors'!$B$2,0), _xlfn.IFNA('Table S3 Occupation CFs'!W83*'Weighting factors'!$B$3, 0), _xlfn.IFNA('Table S3 Occupation CFs'!AL83*'Weighting factors'!$B$5, 0), _xlfn.IFNA('Table S3 Occupation CFs'!BA83*'Weighting factors'!$B$4,0), _xlfn.IFNA('Table S3 Occupation CFs'!BP83*'Weighting factors'!$B$6, 0)))</f>
        <v>2.1184279843577816E-16</v>
      </c>
      <c r="H81" s="51">
        <f>IF(0.5*SUM(_xlfn.IFNA('Table S3 Occupation CFs'!I83*'Weighting factors'!$B$2,0), _xlfn.IFNA('Table S3 Occupation CFs'!X83*'Weighting factors'!$B$3, 0), _xlfn.IFNA('Table S3 Occupation CFs'!AM83*'Weighting factors'!$B$5, 0), _xlfn.IFNA('Table S3 Occupation CFs'!BB83*'Weighting factors'!$B$4,0), _xlfn.IFNA('Table S3 Occupation CFs'!BQ83*'Weighting factors'!$B$6, 0)) = 0, NA(), 0.5*SUM(_xlfn.IFNA('Table S3 Occupation CFs'!I83*'Weighting factors'!$B$2,0), _xlfn.IFNA('Table S3 Occupation CFs'!X83*'Weighting factors'!$B$3, 0), _xlfn.IFNA('Table S3 Occupation CFs'!AM83*'Weighting factors'!$B$5, 0), _xlfn.IFNA('Table S3 Occupation CFs'!BB83*'Weighting factors'!$B$4,0), _xlfn.IFNA('Table S3 Occupation CFs'!BQ83*'Weighting factors'!$B$6, 0)))</f>
        <v>2.0743339081623498E-16</v>
      </c>
      <c r="I81" s="51">
        <f>IF(0.5*SUM(_xlfn.IFNA('Table S3 Occupation CFs'!J83*'Weighting factors'!$B$2,0), _xlfn.IFNA('Table S3 Occupation CFs'!Y83*'Weighting factors'!$B$3, 0), _xlfn.IFNA('Table S3 Occupation CFs'!AN83*'Weighting factors'!$B$5, 0), _xlfn.IFNA('Table S3 Occupation CFs'!BC83*'Weighting factors'!$B$4,0), _xlfn.IFNA('Table S3 Occupation CFs'!BR83*'Weighting factors'!$B$6, 0)) = 0, NA(), 0.5*SUM(_xlfn.IFNA('Table S3 Occupation CFs'!J83*'Weighting factors'!$B$2,0), _xlfn.IFNA('Table S3 Occupation CFs'!Y83*'Weighting factors'!$B$3, 0), _xlfn.IFNA('Table S3 Occupation CFs'!AN83*'Weighting factors'!$B$5, 0), _xlfn.IFNA('Table S3 Occupation CFs'!BC83*'Weighting factors'!$B$4,0), _xlfn.IFNA('Table S3 Occupation CFs'!BR83*'Weighting factors'!$B$6, 0)))</f>
        <v>2.0926079014238212E-16</v>
      </c>
      <c r="J81" s="51">
        <f>IF(0.5*SUM(_xlfn.IFNA('Table S3 Occupation CFs'!K83*'Weighting factors'!$B$2,0), _xlfn.IFNA('Table S3 Occupation CFs'!Z83*'Weighting factors'!$B$3, 0), _xlfn.IFNA('Table S3 Occupation CFs'!AO83*'Weighting factors'!$B$5, 0), _xlfn.IFNA('Table S3 Occupation CFs'!BD83*'Weighting factors'!$B$4,0), _xlfn.IFNA('Table S3 Occupation CFs'!BS83*'Weighting factors'!$B$6, 0)) = 0, NA(), 0.5*SUM(_xlfn.IFNA('Table S3 Occupation CFs'!K83*'Weighting factors'!$B$2,0), _xlfn.IFNA('Table S3 Occupation CFs'!Z83*'Weighting factors'!$B$3, 0), _xlfn.IFNA('Table S3 Occupation CFs'!AO83*'Weighting factors'!$B$5, 0), _xlfn.IFNA('Table S3 Occupation CFs'!BD83*'Weighting factors'!$B$4,0), _xlfn.IFNA('Table S3 Occupation CFs'!BS83*'Weighting factors'!$B$6, 0)))</f>
        <v>2.1054955634496943E-16</v>
      </c>
      <c r="K81" s="51">
        <f>IF(0.5*SUM(_xlfn.IFNA('Table S3 Occupation CFs'!L83*'Weighting factors'!$B$2,0), _xlfn.IFNA('Table S3 Occupation CFs'!AA83*'Weighting factors'!$B$3, 0), _xlfn.IFNA('Table S3 Occupation CFs'!AP83*'Weighting factors'!$B$5, 0), _xlfn.IFNA('Table S3 Occupation CFs'!BE83*'Weighting factors'!$B$4,0), _xlfn.IFNA('Table S3 Occupation CFs'!BT83*'Weighting factors'!$B$6, 0)) = 0, NA(), 0.5*SUM(_xlfn.IFNA('Table S3 Occupation CFs'!L83*'Weighting factors'!$B$2,0), _xlfn.IFNA('Table S3 Occupation CFs'!AA83*'Weighting factors'!$B$3, 0), _xlfn.IFNA('Table S3 Occupation CFs'!AP83*'Weighting factors'!$B$5, 0), _xlfn.IFNA('Table S3 Occupation CFs'!BE83*'Weighting factors'!$B$4,0), _xlfn.IFNA('Table S3 Occupation CFs'!BT83*'Weighting factors'!$B$6, 0)))</f>
        <v>2.0556088530454773E-16</v>
      </c>
      <c r="L81" s="51">
        <f>IF(0.5*SUM(_xlfn.IFNA('Table S3 Occupation CFs'!M83*'Weighting factors'!$B$2,0), _xlfn.IFNA('Table S3 Occupation CFs'!AB83*'Weighting factors'!$B$3, 0), _xlfn.IFNA('Table S3 Occupation CFs'!AQ83*'Weighting factors'!$B$5, 0), _xlfn.IFNA('Table S3 Occupation CFs'!BF83*'Weighting factors'!$B$4,0), _xlfn.IFNA('Table S3 Occupation CFs'!BU83*'Weighting factors'!$B$6, 0)) = 0, NA(), 0.5*SUM(_xlfn.IFNA('Table S3 Occupation CFs'!M83*'Weighting factors'!$B$2,0), _xlfn.IFNA('Table S3 Occupation CFs'!AB83*'Weighting factors'!$B$3, 0), _xlfn.IFNA('Table S3 Occupation CFs'!AQ83*'Weighting factors'!$B$5, 0), _xlfn.IFNA('Table S3 Occupation CFs'!BF83*'Weighting factors'!$B$4,0), _xlfn.IFNA('Table S3 Occupation CFs'!BU83*'Weighting factors'!$B$6, 0)))</f>
        <v>2.0870540609830731E-16</v>
      </c>
      <c r="M81" s="51">
        <f>IF(0.5*SUM(_xlfn.IFNA('Table S3 Occupation CFs'!N83*'Weighting factors'!$B$2,0), _xlfn.IFNA('Table S3 Occupation CFs'!AC83*'Weighting factors'!$B$3, 0), _xlfn.IFNA('Table S3 Occupation CFs'!AR83*'Weighting factors'!$B$5, 0), _xlfn.IFNA('Table S3 Occupation CFs'!BG83*'Weighting factors'!$B$4,0), _xlfn.IFNA('Table S3 Occupation CFs'!BV83*'Weighting factors'!$B$6, 0)) = 0, NA(), 0.5*SUM(_xlfn.IFNA('Table S3 Occupation CFs'!N83*'Weighting factors'!$B$2,0), _xlfn.IFNA('Table S3 Occupation CFs'!AC83*'Weighting factors'!$B$3, 0), _xlfn.IFNA('Table S3 Occupation CFs'!AR83*'Weighting factors'!$B$5, 0), _xlfn.IFNA('Table S3 Occupation CFs'!BG83*'Weighting factors'!$B$4,0), _xlfn.IFNA('Table S3 Occupation CFs'!BV83*'Weighting factors'!$B$6, 0)))</f>
        <v>2.0915266602453872E-16</v>
      </c>
      <c r="N81" s="51" t="e">
        <f>IF(0.5*SUM(_xlfn.IFNA('Table S3 Occupation CFs'!O83*'Weighting factors'!$B$2,0), _xlfn.IFNA('Table S3 Occupation CFs'!AD83*'Weighting factors'!$B$3, 0), _xlfn.IFNA('Table S3 Occupation CFs'!AS83*'Weighting factors'!$B$5, 0), _xlfn.IFNA('Table S3 Occupation CFs'!BH83*'Weighting factors'!$B$4,0), _xlfn.IFNA('Table S3 Occupation CFs'!BW83*'Weighting factors'!$B$6, 0)) = 0, NA(), 0.5*SUM(_xlfn.IFNA('Table S3 Occupation CFs'!O83*'Weighting factors'!$B$2,0), _xlfn.IFNA('Table S3 Occupation CFs'!AD83*'Weighting factors'!$B$3, 0), _xlfn.IFNA('Table S3 Occupation CFs'!AS83*'Weighting factors'!$B$5, 0), _xlfn.IFNA('Table S3 Occupation CFs'!BH83*'Weighting factors'!$B$4,0), _xlfn.IFNA('Table S3 Occupation CFs'!BW83*'Weighting factors'!$B$6, 0)))</f>
        <v>#N/A</v>
      </c>
      <c r="O81" s="51" t="e">
        <f>IF(0.5*SUM(_xlfn.IFNA('Table S3 Occupation CFs'!P83*'Weighting factors'!$B$2,0), _xlfn.IFNA('Table S3 Occupation CFs'!AE83*'Weighting factors'!$B$3, 0), _xlfn.IFNA('Table S3 Occupation CFs'!AT83*'Weighting factors'!$B$5, 0), _xlfn.IFNA('Table S3 Occupation CFs'!BI83*'Weighting factors'!$B$4,0), _xlfn.IFNA('Table S3 Occupation CFs'!BX83*'Weighting factors'!$B$6, 0)) = 0, NA(), 0.5*SUM(_xlfn.IFNA('Table S3 Occupation CFs'!P83*'Weighting factors'!$B$2,0), _xlfn.IFNA('Table S3 Occupation CFs'!AE83*'Weighting factors'!$B$3, 0), _xlfn.IFNA('Table S3 Occupation CFs'!AT83*'Weighting factors'!$B$5, 0), _xlfn.IFNA('Table S3 Occupation CFs'!BI83*'Weighting factors'!$B$4,0), _xlfn.IFNA('Table S3 Occupation CFs'!BX83*'Weighting factors'!$B$6, 0)))</f>
        <v>#N/A</v>
      </c>
      <c r="P81" s="51" t="e">
        <f>IF(0.5*SUM(_xlfn.IFNA('Table S3 Occupation CFs'!Q83*'Weighting factors'!$B$2,0), _xlfn.IFNA('Table S3 Occupation CFs'!AF83*'Weighting factors'!$B$3, 0), _xlfn.IFNA('Table S3 Occupation CFs'!AU83*'Weighting factors'!$B$5, 0), _xlfn.IFNA('Table S3 Occupation CFs'!BJ83*'Weighting factors'!$B$4,0), _xlfn.IFNA('Table S3 Occupation CFs'!BY83*'Weighting factors'!$B$6, 0)) = 0, NA(), 0.5*SUM(_xlfn.IFNA('Table S3 Occupation CFs'!Q83*'Weighting factors'!$B$2,0), _xlfn.IFNA('Table S3 Occupation CFs'!AF83*'Weighting factors'!$B$3, 0), _xlfn.IFNA('Table S3 Occupation CFs'!AU83*'Weighting factors'!$B$5, 0), _xlfn.IFNA('Table S3 Occupation CFs'!BJ83*'Weighting factors'!$B$4,0), _xlfn.IFNA('Table S3 Occupation CFs'!BY83*'Weighting factors'!$B$6, 0)))</f>
        <v>#N/A</v>
      </c>
    </row>
    <row r="82" spans="1:16" x14ac:dyDescent="0.45">
      <c r="A82" s="3" t="s">
        <v>93</v>
      </c>
      <c r="B82" s="51" t="e">
        <f>IF(0.5*SUM(_xlfn.IFNA('Table S3 Occupation CFs'!E84*'Weighting factors'!$B$2,0), _xlfn.IFNA('Table S3 Occupation CFs'!T84*'Weighting factors'!$B$3, 0), _xlfn.IFNA('Table S3 Occupation CFs'!AI84*'Weighting factors'!$B$5, 0), _xlfn.IFNA('Table S3 Occupation CFs'!AX84*'Weighting factors'!$B$4,0), _xlfn.IFNA('Table S3 Occupation CFs'!BM84*'Weighting factors'!$B$6, 0)) = 0, NA(), 0.5*SUM(_xlfn.IFNA('Table S3 Occupation CFs'!E84*'Weighting factors'!$B$2,0), _xlfn.IFNA('Table S3 Occupation CFs'!T84*'Weighting factors'!$B$3, 0), _xlfn.IFNA('Table S3 Occupation CFs'!AI84*'Weighting factors'!$B$5, 0), _xlfn.IFNA('Table S3 Occupation CFs'!AX84*'Weighting factors'!$B$4,0), _xlfn.IFNA('Table S3 Occupation CFs'!BM84*'Weighting factors'!$B$6, 0)))</f>
        <v>#N/A</v>
      </c>
      <c r="C82" s="51" t="e">
        <f>IF(0.5*SUM(_xlfn.IFNA('Table S3 Occupation CFs'!D84*'Weighting factors'!$B$2,0), _xlfn.IFNA('Table S3 Occupation CFs'!S84*'Weighting factors'!$B$3, 0), _xlfn.IFNA('Table S3 Occupation CFs'!AH84*'Weighting factors'!$B$5, 0), _xlfn.IFNA('Table S3 Occupation CFs'!AW84*'Weighting factors'!$B$4,0), _xlfn.IFNA('Table S3 Occupation CFs'!BL84*'Weighting factors'!$B$6, 0)) = 0, NA(), 0.5*SUM(_xlfn.IFNA('Table S3 Occupation CFs'!D84*'Weighting factors'!$B$2,0), _xlfn.IFNA('Table S3 Occupation CFs'!S84*'Weighting factors'!$B$3, 0), _xlfn.IFNA('Table S3 Occupation CFs'!AH84*'Weighting factors'!$B$5, 0), _xlfn.IFNA('Table S3 Occupation CFs'!AW84*'Weighting factors'!$B$4,0), _xlfn.IFNA('Table S3 Occupation CFs'!BL84*'Weighting factors'!$B$6, 0)))</f>
        <v>#N/A</v>
      </c>
      <c r="D82" s="51">
        <f>IF(0.5*SUM(_xlfn.IFNA('Table S3 Occupation CFs'!C84*'Weighting factors'!$B$2,0), _xlfn.IFNA('Table S3 Occupation CFs'!R84*'Weighting factors'!$B$3, 0), _xlfn.IFNA('Table S3 Occupation CFs'!AG84*'Weighting factors'!$B$5, 0), _xlfn.IFNA('Table S3 Occupation CFs'!AV84*'Weighting factors'!$B$4,0), _xlfn.IFNA('Table S3 Occupation CFs'!BK84*'Weighting factors'!$B$6, 0)) = 0, NA(), 0.5*SUM(_xlfn.IFNA('Table S3 Occupation CFs'!C84*'Weighting factors'!$B$2,0), _xlfn.IFNA('Table S3 Occupation CFs'!R84*'Weighting factors'!$B$3, 0), _xlfn.IFNA('Table S3 Occupation CFs'!AG84*'Weighting factors'!$B$5, 0), _xlfn.IFNA('Table S3 Occupation CFs'!AV84*'Weighting factors'!$B$4,0), _xlfn.IFNA('Table S3 Occupation CFs'!BK84*'Weighting factors'!$B$6, 0)))</f>
        <v>2.4061557610323781E-16</v>
      </c>
      <c r="E82" s="51">
        <f>IF(0.5*SUM(_xlfn.IFNA('Table S3 Occupation CFs'!F84*'Weighting factors'!$B$2,0), _xlfn.IFNA('Table S3 Occupation CFs'!U84*'Weighting factors'!$B$3, 0), _xlfn.IFNA('Table S3 Occupation CFs'!AJ84*'Weighting factors'!$B$5, 0), _xlfn.IFNA('Table S3 Occupation CFs'!AY84*'Weighting factors'!$B$4,0), _xlfn.IFNA('Table S3 Occupation CFs'!BN84*'Weighting factors'!$B$6, 0)) = 0, NA(), 0.5*SUM(_xlfn.IFNA('Table S3 Occupation CFs'!F84*'Weighting factors'!$B$2,0), _xlfn.IFNA('Table S3 Occupation CFs'!U84*'Weighting factors'!$B$3, 0), _xlfn.IFNA('Table S3 Occupation CFs'!AJ84*'Weighting factors'!$B$5, 0), _xlfn.IFNA('Table S3 Occupation CFs'!AY84*'Weighting factors'!$B$4,0), _xlfn.IFNA('Table S3 Occupation CFs'!BN84*'Weighting factors'!$B$6, 0)))</f>
        <v>2.4730229749730355E-16</v>
      </c>
      <c r="F82" s="51">
        <f>IF(0.5*SUM(_xlfn.IFNA('Table S3 Occupation CFs'!G84*'Weighting factors'!$B$2,0), _xlfn.IFNA('Table S3 Occupation CFs'!V84*'Weighting factors'!$B$3, 0), _xlfn.IFNA('Table S3 Occupation CFs'!AK84*'Weighting factors'!$B$5, 0), _xlfn.IFNA('Table S3 Occupation CFs'!AZ84*'Weighting factors'!$B$4,0), _xlfn.IFNA('Table S3 Occupation CFs'!BO84*'Weighting factors'!$B$6, 0)) = 0, NA(), 0.5*SUM(_xlfn.IFNA('Table S3 Occupation CFs'!G84*'Weighting factors'!$B$2,0), _xlfn.IFNA('Table S3 Occupation CFs'!V84*'Weighting factors'!$B$3, 0), _xlfn.IFNA('Table S3 Occupation CFs'!AK84*'Weighting factors'!$B$5, 0), _xlfn.IFNA('Table S3 Occupation CFs'!AZ84*'Weighting factors'!$B$4,0), _xlfn.IFNA('Table S3 Occupation CFs'!BO84*'Weighting factors'!$B$6, 0)))</f>
        <v>2.4904792472380245E-16</v>
      </c>
      <c r="G82" s="51">
        <f>IF(0.5*SUM(_xlfn.IFNA('Table S3 Occupation CFs'!H84*'Weighting factors'!$B$2,0), _xlfn.IFNA('Table S3 Occupation CFs'!W84*'Weighting factors'!$B$3, 0), _xlfn.IFNA('Table S3 Occupation CFs'!AL84*'Weighting factors'!$B$5, 0), _xlfn.IFNA('Table S3 Occupation CFs'!BA84*'Weighting factors'!$B$4,0), _xlfn.IFNA('Table S3 Occupation CFs'!BP84*'Weighting factors'!$B$6, 0)) = 0, NA(), 0.5*SUM(_xlfn.IFNA('Table S3 Occupation CFs'!H84*'Weighting factors'!$B$2,0), _xlfn.IFNA('Table S3 Occupation CFs'!W84*'Weighting factors'!$B$3, 0), _xlfn.IFNA('Table S3 Occupation CFs'!AL84*'Weighting factors'!$B$5, 0), _xlfn.IFNA('Table S3 Occupation CFs'!BA84*'Weighting factors'!$B$4,0), _xlfn.IFNA('Table S3 Occupation CFs'!BP84*'Weighting factors'!$B$6, 0)))</f>
        <v>2.5080917168798058E-16</v>
      </c>
      <c r="H82" s="51">
        <f>IF(0.5*SUM(_xlfn.IFNA('Table S3 Occupation CFs'!I84*'Weighting factors'!$B$2,0), _xlfn.IFNA('Table S3 Occupation CFs'!X84*'Weighting factors'!$B$3, 0), _xlfn.IFNA('Table S3 Occupation CFs'!AM84*'Weighting factors'!$B$5, 0), _xlfn.IFNA('Table S3 Occupation CFs'!BB84*'Weighting factors'!$B$4,0), _xlfn.IFNA('Table S3 Occupation CFs'!BQ84*'Weighting factors'!$B$6, 0)) = 0, NA(), 0.5*SUM(_xlfn.IFNA('Table S3 Occupation CFs'!I84*'Weighting factors'!$B$2,0), _xlfn.IFNA('Table S3 Occupation CFs'!X84*'Weighting factors'!$B$3, 0), _xlfn.IFNA('Table S3 Occupation CFs'!AM84*'Weighting factors'!$B$5, 0), _xlfn.IFNA('Table S3 Occupation CFs'!BB84*'Weighting factors'!$B$4,0), _xlfn.IFNA('Table S3 Occupation CFs'!BQ84*'Weighting factors'!$B$6, 0)))</f>
        <v>2.4199224493353384E-16</v>
      </c>
      <c r="I82" s="51">
        <f>IF(0.5*SUM(_xlfn.IFNA('Table S3 Occupation CFs'!J84*'Weighting factors'!$B$2,0), _xlfn.IFNA('Table S3 Occupation CFs'!Y84*'Weighting factors'!$B$3, 0), _xlfn.IFNA('Table S3 Occupation CFs'!AN84*'Weighting factors'!$B$5, 0), _xlfn.IFNA('Table S3 Occupation CFs'!BC84*'Weighting factors'!$B$4,0), _xlfn.IFNA('Table S3 Occupation CFs'!BR84*'Weighting factors'!$B$6, 0)) = 0, NA(), 0.5*SUM(_xlfn.IFNA('Table S3 Occupation CFs'!J84*'Weighting factors'!$B$2,0), _xlfn.IFNA('Table S3 Occupation CFs'!Y84*'Weighting factors'!$B$3, 0), _xlfn.IFNA('Table S3 Occupation CFs'!AN84*'Weighting factors'!$B$5, 0), _xlfn.IFNA('Table S3 Occupation CFs'!BC84*'Weighting factors'!$B$4,0), _xlfn.IFNA('Table S3 Occupation CFs'!BR84*'Weighting factors'!$B$6, 0)))</f>
        <v>2.4565813352691381E-16</v>
      </c>
      <c r="J82" s="51">
        <f>IF(0.5*SUM(_xlfn.IFNA('Table S3 Occupation CFs'!K84*'Weighting factors'!$B$2,0), _xlfn.IFNA('Table S3 Occupation CFs'!Z84*'Weighting factors'!$B$3, 0), _xlfn.IFNA('Table S3 Occupation CFs'!AO84*'Weighting factors'!$B$5, 0), _xlfn.IFNA('Table S3 Occupation CFs'!BD84*'Weighting factors'!$B$4,0), _xlfn.IFNA('Table S3 Occupation CFs'!BS84*'Weighting factors'!$B$6, 0)) = 0, NA(), 0.5*SUM(_xlfn.IFNA('Table S3 Occupation CFs'!K84*'Weighting factors'!$B$2,0), _xlfn.IFNA('Table S3 Occupation CFs'!Z84*'Weighting factors'!$B$3, 0), _xlfn.IFNA('Table S3 Occupation CFs'!AO84*'Weighting factors'!$B$5, 0), _xlfn.IFNA('Table S3 Occupation CFs'!BD84*'Weighting factors'!$B$4,0), _xlfn.IFNA('Table S3 Occupation CFs'!BS84*'Weighting factors'!$B$6, 0)))</f>
        <v>2.4824345852188523E-16</v>
      </c>
      <c r="K82" s="51">
        <f>IF(0.5*SUM(_xlfn.IFNA('Table S3 Occupation CFs'!L84*'Weighting factors'!$B$2,0), _xlfn.IFNA('Table S3 Occupation CFs'!AA84*'Weighting factors'!$B$3, 0), _xlfn.IFNA('Table S3 Occupation CFs'!AP84*'Weighting factors'!$B$5, 0), _xlfn.IFNA('Table S3 Occupation CFs'!BE84*'Weighting factors'!$B$4,0), _xlfn.IFNA('Table S3 Occupation CFs'!BT84*'Weighting factors'!$B$6, 0)) = 0, NA(), 0.5*SUM(_xlfn.IFNA('Table S3 Occupation CFs'!L84*'Weighting factors'!$B$2,0), _xlfn.IFNA('Table S3 Occupation CFs'!AA84*'Weighting factors'!$B$3, 0), _xlfn.IFNA('Table S3 Occupation CFs'!AP84*'Weighting factors'!$B$5, 0), _xlfn.IFNA('Table S3 Occupation CFs'!BE84*'Weighting factors'!$B$4,0), _xlfn.IFNA('Table S3 Occupation CFs'!BT84*'Weighting factors'!$B$6, 0)))</f>
        <v>2.402989637436665E-16</v>
      </c>
      <c r="L82" s="51">
        <f>IF(0.5*SUM(_xlfn.IFNA('Table S3 Occupation CFs'!M84*'Weighting factors'!$B$2,0), _xlfn.IFNA('Table S3 Occupation CFs'!AB84*'Weighting factors'!$B$3, 0), _xlfn.IFNA('Table S3 Occupation CFs'!AQ84*'Weighting factors'!$B$5, 0), _xlfn.IFNA('Table S3 Occupation CFs'!BF84*'Weighting factors'!$B$4,0), _xlfn.IFNA('Table S3 Occupation CFs'!BU84*'Weighting factors'!$B$6, 0)) = 0, NA(), 0.5*SUM(_xlfn.IFNA('Table S3 Occupation CFs'!M84*'Weighting factors'!$B$2,0), _xlfn.IFNA('Table S3 Occupation CFs'!AB84*'Weighting factors'!$B$3, 0), _xlfn.IFNA('Table S3 Occupation CFs'!AQ84*'Weighting factors'!$B$5, 0), _xlfn.IFNA('Table S3 Occupation CFs'!BF84*'Weighting factors'!$B$4,0), _xlfn.IFNA('Table S3 Occupation CFs'!BU84*'Weighting factors'!$B$6, 0)))</f>
        <v>2.456726439131261E-16</v>
      </c>
      <c r="M82" s="51">
        <f>IF(0.5*SUM(_xlfn.IFNA('Table S3 Occupation CFs'!N84*'Weighting factors'!$B$2,0), _xlfn.IFNA('Table S3 Occupation CFs'!AC84*'Weighting factors'!$B$3, 0), _xlfn.IFNA('Table S3 Occupation CFs'!AR84*'Weighting factors'!$B$5, 0), _xlfn.IFNA('Table S3 Occupation CFs'!BG84*'Weighting factors'!$B$4,0), _xlfn.IFNA('Table S3 Occupation CFs'!BV84*'Weighting factors'!$B$6, 0)) = 0, NA(), 0.5*SUM(_xlfn.IFNA('Table S3 Occupation CFs'!N84*'Weighting factors'!$B$2,0), _xlfn.IFNA('Table S3 Occupation CFs'!AC84*'Weighting factors'!$B$3, 0), _xlfn.IFNA('Table S3 Occupation CFs'!AR84*'Weighting factors'!$B$5, 0), _xlfn.IFNA('Table S3 Occupation CFs'!BG84*'Weighting factors'!$B$4,0), _xlfn.IFNA('Table S3 Occupation CFs'!BV84*'Weighting factors'!$B$6, 0)))</f>
        <v>2.4643786360733624E-16</v>
      </c>
      <c r="N82" s="51">
        <f>IF(0.5*SUM(_xlfn.IFNA('Table S3 Occupation CFs'!O84*'Weighting factors'!$B$2,0), _xlfn.IFNA('Table S3 Occupation CFs'!AD84*'Weighting factors'!$B$3, 0), _xlfn.IFNA('Table S3 Occupation CFs'!AS84*'Weighting factors'!$B$5, 0), _xlfn.IFNA('Table S3 Occupation CFs'!BH84*'Weighting factors'!$B$4,0), _xlfn.IFNA('Table S3 Occupation CFs'!BW84*'Weighting factors'!$B$6, 0)) = 0, NA(), 0.5*SUM(_xlfn.IFNA('Table S3 Occupation CFs'!O84*'Weighting factors'!$B$2,0), _xlfn.IFNA('Table S3 Occupation CFs'!AD84*'Weighting factors'!$B$3, 0), _xlfn.IFNA('Table S3 Occupation CFs'!AS84*'Weighting factors'!$B$5, 0), _xlfn.IFNA('Table S3 Occupation CFs'!BH84*'Weighting factors'!$B$4,0), _xlfn.IFNA('Table S3 Occupation CFs'!BW84*'Weighting factors'!$B$6, 0)))</f>
        <v>2.249532063872441E-16</v>
      </c>
      <c r="O82" s="51">
        <f>IF(0.5*SUM(_xlfn.IFNA('Table S3 Occupation CFs'!P84*'Weighting factors'!$B$2,0), _xlfn.IFNA('Table S3 Occupation CFs'!AE84*'Weighting factors'!$B$3, 0), _xlfn.IFNA('Table S3 Occupation CFs'!AT84*'Weighting factors'!$B$5, 0), _xlfn.IFNA('Table S3 Occupation CFs'!BI84*'Weighting factors'!$B$4,0), _xlfn.IFNA('Table S3 Occupation CFs'!BX84*'Weighting factors'!$B$6, 0)) = 0, NA(), 0.5*SUM(_xlfn.IFNA('Table S3 Occupation CFs'!P84*'Weighting factors'!$B$2,0), _xlfn.IFNA('Table S3 Occupation CFs'!AE84*'Weighting factors'!$B$3, 0), _xlfn.IFNA('Table S3 Occupation CFs'!AT84*'Weighting factors'!$B$5, 0), _xlfn.IFNA('Table S3 Occupation CFs'!BI84*'Weighting factors'!$B$4,0), _xlfn.IFNA('Table S3 Occupation CFs'!BX84*'Weighting factors'!$B$6, 0)))</f>
        <v>2.4710626174470145E-16</v>
      </c>
      <c r="P82" s="51">
        <f>IF(0.5*SUM(_xlfn.IFNA('Table S3 Occupation CFs'!Q84*'Weighting factors'!$B$2,0), _xlfn.IFNA('Table S3 Occupation CFs'!AF84*'Weighting factors'!$B$3, 0), _xlfn.IFNA('Table S3 Occupation CFs'!AU84*'Weighting factors'!$B$5, 0), _xlfn.IFNA('Table S3 Occupation CFs'!BJ84*'Weighting factors'!$B$4,0), _xlfn.IFNA('Table S3 Occupation CFs'!BY84*'Weighting factors'!$B$6, 0)) = 0, NA(), 0.5*SUM(_xlfn.IFNA('Table S3 Occupation CFs'!Q84*'Weighting factors'!$B$2,0), _xlfn.IFNA('Table S3 Occupation CFs'!AF84*'Weighting factors'!$B$3, 0), _xlfn.IFNA('Table S3 Occupation CFs'!AU84*'Weighting factors'!$B$5, 0), _xlfn.IFNA('Table S3 Occupation CFs'!BJ84*'Weighting factors'!$B$4,0), _xlfn.IFNA('Table S3 Occupation CFs'!BY84*'Weighting factors'!$B$6, 0)))</f>
        <v>2.5063684784820965E-16</v>
      </c>
    </row>
    <row r="83" spans="1:16" x14ac:dyDescent="0.45">
      <c r="A83" s="3" t="s">
        <v>94</v>
      </c>
      <c r="B83" s="51" t="e">
        <f>IF(0.5*SUM(_xlfn.IFNA('Table S3 Occupation CFs'!E85*'Weighting factors'!$B$2,0), _xlfn.IFNA('Table S3 Occupation CFs'!T85*'Weighting factors'!$B$3, 0), _xlfn.IFNA('Table S3 Occupation CFs'!AI85*'Weighting factors'!$B$5, 0), _xlfn.IFNA('Table S3 Occupation CFs'!AX85*'Weighting factors'!$B$4,0), _xlfn.IFNA('Table S3 Occupation CFs'!BM85*'Weighting factors'!$B$6, 0)) = 0, NA(), 0.5*SUM(_xlfn.IFNA('Table S3 Occupation CFs'!E85*'Weighting factors'!$B$2,0), _xlfn.IFNA('Table S3 Occupation CFs'!T85*'Weighting factors'!$B$3, 0), _xlfn.IFNA('Table S3 Occupation CFs'!AI85*'Weighting factors'!$B$5, 0), _xlfn.IFNA('Table S3 Occupation CFs'!AX85*'Weighting factors'!$B$4,0), _xlfn.IFNA('Table S3 Occupation CFs'!BM85*'Weighting factors'!$B$6, 0)))</f>
        <v>#N/A</v>
      </c>
      <c r="C83" s="51" t="e">
        <f>IF(0.5*SUM(_xlfn.IFNA('Table S3 Occupation CFs'!D85*'Weighting factors'!$B$2,0), _xlfn.IFNA('Table S3 Occupation CFs'!S85*'Weighting factors'!$B$3, 0), _xlfn.IFNA('Table S3 Occupation CFs'!AH85*'Weighting factors'!$B$5, 0), _xlfn.IFNA('Table S3 Occupation CFs'!AW85*'Weighting factors'!$B$4,0), _xlfn.IFNA('Table S3 Occupation CFs'!BL85*'Weighting factors'!$B$6, 0)) = 0, NA(), 0.5*SUM(_xlfn.IFNA('Table S3 Occupation CFs'!D85*'Weighting factors'!$B$2,0), _xlfn.IFNA('Table S3 Occupation CFs'!S85*'Weighting factors'!$B$3, 0), _xlfn.IFNA('Table S3 Occupation CFs'!AH85*'Weighting factors'!$B$5, 0), _xlfn.IFNA('Table S3 Occupation CFs'!AW85*'Weighting factors'!$B$4,0), _xlfn.IFNA('Table S3 Occupation CFs'!BL85*'Weighting factors'!$B$6, 0)))</f>
        <v>#N/A</v>
      </c>
      <c r="D83" s="51">
        <f>IF(0.5*SUM(_xlfn.IFNA('Table S3 Occupation CFs'!C85*'Weighting factors'!$B$2,0), _xlfn.IFNA('Table S3 Occupation CFs'!R85*'Weighting factors'!$B$3, 0), _xlfn.IFNA('Table S3 Occupation CFs'!AG85*'Weighting factors'!$B$5, 0), _xlfn.IFNA('Table S3 Occupation CFs'!AV85*'Weighting factors'!$B$4,0), _xlfn.IFNA('Table S3 Occupation CFs'!BK85*'Weighting factors'!$B$6, 0)) = 0, NA(), 0.5*SUM(_xlfn.IFNA('Table S3 Occupation CFs'!C85*'Weighting factors'!$B$2,0), _xlfn.IFNA('Table S3 Occupation CFs'!R85*'Weighting factors'!$B$3, 0), _xlfn.IFNA('Table S3 Occupation CFs'!AG85*'Weighting factors'!$B$5, 0), _xlfn.IFNA('Table S3 Occupation CFs'!AV85*'Weighting factors'!$B$4,0), _xlfn.IFNA('Table S3 Occupation CFs'!BK85*'Weighting factors'!$B$6, 0)))</f>
        <v>1.3643126738453832E-16</v>
      </c>
      <c r="E83" s="51">
        <f>IF(0.5*SUM(_xlfn.IFNA('Table S3 Occupation CFs'!F85*'Weighting factors'!$B$2,0), _xlfn.IFNA('Table S3 Occupation CFs'!U85*'Weighting factors'!$B$3, 0), _xlfn.IFNA('Table S3 Occupation CFs'!AJ85*'Weighting factors'!$B$5, 0), _xlfn.IFNA('Table S3 Occupation CFs'!AY85*'Weighting factors'!$B$4,0), _xlfn.IFNA('Table S3 Occupation CFs'!BN85*'Weighting factors'!$B$6, 0)) = 0, NA(), 0.5*SUM(_xlfn.IFNA('Table S3 Occupation CFs'!F85*'Weighting factors'!$B$2,0), _xlfn.IFNA('Table S3 Occupation CFs'!U85*'Weighting factors'!$B$3, 0), _xlfn.IFNA('Table S3 Occupation CFs'!AJ85*'Weighting factors'!$B$5, 0), _xlfn.IFNA('Table S3 Occupation CFs'!AY85*'Weighting factors'!$B$4,0), _xlfn.IFNA('Table S3 Occupation CFs'!BN85*'Weighting factors'!$B$6, 0)))</f>
        <v>1.4053914077395732E-16</v>
      </c>
      <c r="F83" s="51">
        <f>IF(0.5*SUM(_xlfn.IFNA('Table S3 Occupation CFs'!G85*'Weighting factors'!$B$2,0), _xlfn.IFNA('Table S3 Occupation CFs'!V85*'Weighting factors'!$B$3, 0), _xlfn.IFNA('Table S3 Occupation CFs'!AK85*'Weighting factors'!$B$5, 0), _xlfn.IFNA('Table S3 Occupation CFs'!AZ85*'Weighting factors'!$B$4,0), _xlfn.IFNA('Table S3 Occupation CFs'!BO85*'Weighting factors'!$B$6, 0)) = 0, NA(), 0.5*SUM(_xlfn.IFNA('Table S3 Occupation CFs'!G85*'Weighting factors'!$B$2,0), _xlfn.IFNA('Table S3 Occupation CFs'!V85*'Weighting factors'!$B$3, 0), _xlfn.IFNA('Table S3 Occupation CFs'!AK85*'Weighting factors'!$B$5, 0), _xlfn.IFNA('Table S3 Occupation CFs'!AZ85*'Weighting factors'!$B$4,0), _xlfn.IFNA('Table S3 Occupation CFs'!BO85*'Weighting factors'!$B$6, 0)))</f>
        <v>1.4142458034234212E-16</v>
      </c>
      <c r="G83" s="51">
        <f>IF(0.5*SUM(_xlfn.IFNA('Table S3 Occupation CFs'!H85*'Weighting factors'!$B$2,0), _xlfn.IFNA('Table S3 Occupation CFs'!W85*'Weighting factors'!$B$3, 0), _xlfn.IFNA('Table S3 Occupation CFs'!AL85*'Weighting factors'!$B$5, 0), _xlfn.IFNA('Table S3 Occupation CFs'!BA85*'Weighting factors'!$B$4,0), _xlfn.IFNA('Table S3 Occupation CFs'!BP85*'Weighting factors'!$B$6, 0)) = 0, NA(), 0.5*SUM(_xlfn.IFNA('Table S3 Occupation CFs'!H85*'Weighting factors'!$B$2,0), _xlfn.IFNA('Table S3 Occupation CFs'!W85*'Weighting factors'!$B$3, 0), _xlfn.IFNA('Table S3 Occupation CFs'!AL85*'Weighting factors'!$B$5, 0), _xlfn.IFNA('Table S3 Occupation CFs'!BA85*'Weighting factors'!$B$4,0), _xlfn.IFNA('Table S3 Occupation CFs'!BP85*'Weighting factors'!$B$6, 0)))</f>
        <v>1.4231794275563929E-16</v>
      </c>
      <c r="H83" s="51">
        <f>IF(0.5*SUM(_xlfn.IFNA('Table S3 Occupation CFs'!I85*'Weighting factors'!$B$2,0), _xlfn.IFNA('Table S3 Occupation CFs'!X85*'Weighting factors'!$B$3, 0), _xlfn.IFNA('Table S3 Occupation CFs'!AM85*'Weighting factors'!$B$5, 0), _xlfn.IFNA('Table S3 Occupation CFs'!BB85*'Weighting factors'!$B$4,0), _xlfn.IFNA('Table S3 Occupation CFs'!BQ85*'Weighting factors'!$B$6, 0)) = 0, NA(), 0.5*SUM(_xlfn.IFNA('Table S3 Occupation CFs'!I85*'Weighting factors'!$B$2,0), _xlfn.IFNA('Table S3 Occupation CFs'!X85*'Weighting factors'!$B$3, 0), _xlfn.IFNA('Table S3 Occupation CFs'!AM85*'Weighting factors'!$B$5, 0), _xlfn.IFNA('Table S3 Occupation CFs'!BB85*'Weighting factors'!$B$4,0), _xlfn.IFNA('Table S3 Occupation CFs'!BQ85*'Weighting factors'!$B$6, 0)))</f>
        <v>1.3784814546731307E-16</v>
      </c>
      <c r="I83" s="51">
        <f>IF(0.5*SUM(_xlfn.IFNA('Table S3 Occupation CFs'!J85*'Weighting factors'!$B$2,0), _xlfn.IFNA('Table S3 Occupation CFs'!Y85*'Weighting factors'!$B$3, 0), _xlfn.IFNA('Table S3 Occupation CFs'!AN85*'Weighting factors'!$B$5, 0), _xlfn.IFNA('Table S3 Occupation CFs'!BC85*'Weighting factors'!$B$4,0), _xlfn.IFNA('Table S3 Occupation CFs'!BR85*'Weighting factors'!$B$6, 0)) = 0, NA(), 0.5*SUM(_xlfn.IFNA('Table S3 Occupation CFs'!J85*'Weighting factors'!$B$2,0), _xlfn.IFNA('Table S3 Occupation CFs'!Y85*'Weighting factors'!$B$3, 0), _xlfn.IFNA('Table S3 Occupation CFs'!AN85*'Weighting factors'!$B$5, 0), _xlfn.IFNA('Table S3 Occupation CFs'!BC85*'Weighting factors'!$B$4,0), _xlfn.IFNA('Table S3 Occupation CFs'!BR85*'Weighting factors'!$B$6, 0)))</f>
        <v>1.3970673034696965E-16</v>
      </c>
      <c r="J83" s="51">
        <f>IF(0.5*SUM(_xlfn.IFNA('Table S3 Occupation CFs'!K85*'Weighting factors'!$B$2,0), _xlfn.IFNA('Table S3 Occupation CFs'!Z85*'Weighting factors'!$B$3, 0), _xlfn.IFNA('Table S3 Occupation CFs'!AO85*'Weighting factors'!$B$5, 0), _xlfn.IFNA('Table S3 Occupation CFs'!BD85*'Weighting factors'!$B$4,0), _xlfn.IFNA('Table S3 Occupation CFs'!BS85*'Weighting factors'!$B$6, 0)) = 0, NA(), 0.5*SUM(_xlfn.IFNA('Table S3 Occupation CFs'!K85*'Weighting factors'!$B$2,0), _xlfn.IFNA('Table S3 Occupation CFs'!Z85*'Weighting factors'!$B$3, 0), _xlfn.IFNA('Table S3 Occupation CFs'!AO85*'Weighting factors'!$B$5, 0), _xlfn.IFNA('Table S3 Occupation CFs'!BD85*'Weighting factors'!$B$4,0), _xlfn.IFNA('Table S3 Occupation CFs'!BS85*'Weighting factors'!$B$6, 0)))</f>
        <v>1.4101747527922102E-16</v>
      </c>
      <c r="K83" s="51">
        <f>IF(0.5*SUM(_xlfn.IFNA('Table S3 Occupation CFs'!L85*'Weighting factors'!$B$2,0), _xlfn.IFNA('Table S3 Occupation CFs'!AA85*'Weighting factors'!$B$3, 0), _xlfn.IFNA('Table S3 Occupation CFs'!AP85*'Weighting factors'!$B$5, 0), _xlfn.IFNA('Table S3 Occupation CFs'!BE85*'Weighting factors'!$B$4,0), _xlfn.IFNA('Table S3 Occupation CFs'!BT85*'Weighting factors'!$B$6, 0)) = 0, NA(), 0.5*SUM(_xlfn.IFNA('Table S3 Occupation CFs'!L85*'Weighting factors'!$B$2,0), _xlfn.IFNA('Table S3 Occupation CFs'!AA85*'Weighting factors'!$B$3, 0), _xlfn.IFNA('Table S3 Occupation CFs'!AP85*'Weighting factors'!$B$5, 0), _xlfn.IFNA('Table S3 Occupation CFs'!BE85*'Weighting factors'!$B$4,0), _xlfn.IFNA('Table S3 Occupation CFs'!BT85*'Weighting factors'!$B$6, 0)))</f>
        <v>1.3674707833625255E-16</v>
      </c>
      <c r="L83" s="51">
        <f>IF(0.5*SUM(_xlfn.IFNA('Table S3 Occupation CFs'!M85*'Weighting factors'!$B$2,0), _xlfn.IFNA('Table S3 Occupation CFs'!AB85*'Weighting factors'!$B$3, 0), _xlfn.IFNA('Table S3 Occupation CFs'!AQ85*'Weighting factors'!$B$5, 0), _xlfn.IFNA('Table S3 Occupation CFs'!BF85*'Weighting factors'!$B$4,0), _xlfn.IFNA('Table S3 Occupation CFs'!BU85*'Weighting factors'!$B$6, 0)) = 0, NA(), 0.5*SUM(_xlfn.IFNA('Table S3 Occupation CFs'!M85*'Weighting factors'!$B$2,0), _xlfn.IFNA('Table S3 Occupation CFs'!AB85*'Weighting factors'!$B$3, 0), _xlfn.IFNA('Table S3 Occupation CFs'!AQ85*'Weighting factors'!$B$5, 0), _xlfn.IFNA('Table S3 Occupation CFs'!BF85*'Weighting factors'!$B$4,0), _xlfn.IFNA('Table S3 Occupation CFs'!BU85*'Weighting factors'!$B$6, 0)))</f>
        <v>1.3958132405600122E-16</v>
      </c>
      <c r="M83" s="51">
        <f>IF(0.5*SUM(_xlfn.IFNA('Table S3 Occupation CFs'!N85*'Weighting factors'!$B$2,0), _xlfn.IFNA('Table S3 Occupation CFs'!AC85*'Weighting factors'!$B$3, 0), _xlfn.IFNA('Table S3 Occupation CFs'!AR85*'Weighting factors'!$B$5, 0), _xlfn.IFNA('Table S3 Occupation CFs'!BG85*'Weighting factors'!$B$4,0), _xlfn.IFNA('Table S3 Occupation CFs'!BV85*'Weighting factors'!$B$6, 0)) = 0, NA(), 0.5*SUM(_xlfn.IFNA('Table S3 Occupation CFs'!N85*'Weighting factors'!$B$2,0), _xlfn.IFNA('Table S3 Occupation CFs'!AC85*'Weighting factors'!$B$3, 0), _xlfn.IFNA('Table S3 Occupation CFs'!AR85*'Weighting factors'!$B$5, 0), _xlfn.IFNA('Table S3 Occupation CFs'!BG85*'Weighting factors'!$B$4,0), _xlfn.IFNA('Table S3 Occupation CFs'!BV85*'Weighting factors'!$B$6, 0)))</f>
        <v>1.3998481513942244E-16</v>
      </c>
      <c r="N83" s="51" t="e">
        <f>IF(0.5*SUM(_xlfn.IFNA('Table S3 Occupation CFs'!O85*'Weighting factors'!$B$2,0), _xlfn.IFNA('Table S3 Occupation CFs'!AD85*'Weighting factors'!$B$3, 0), _xlfn.IFNA('Table S3 Occupation CFs'!AS85*'Weighting factors'!$B$5, 0), _xlfn.IFNA('Table S3 Occupation CFs'!BH85*'Weighting factors'!$B$4,0), _xlfn.IFNA('Table S3 Occupation CFs'!BW85*'Weighting factors'!$B$6, 0)) = 0, NA(), 0.5*SUM(_xlfn.IFNA('Table S3 Occupation CFs'!O85*'Weighting factors'!$B$2,0), _xlfn.IFNA('Table S3 Occupation CFs'!AD85*'Weighting factors'!$B$3, 0), _xlfn.IFNA('Table S3 Occupation CFs'!AS85*'Weighting factors'!$B$5, 0), _xlfn.IFNA('Table S3 Occupation CFs'!BH85*'Weighting factors'!$B$4,0), _xlfn.IFNA('Table S3 Occupation CFs'!BW85*'Weighting factors'!$B$6, 0)))</f>
        <v>#N/A</v>
      </c>
      <c r="O83" s="51" t="e">
        <f>IF(0.5*SUM(_xlfn.IFNA('Table S3 Occupation CFs'!P85*'Weighting factors'!$B$2,0), _xlfn.IFNA('Table S3 Occupation CFs'!AE85*'Weighting factors'!$B$3, 0), _xlfn.IFNA('Table S3 Occupation CFs'!AT85*'Weighting factors'!$B$5, 0), _xlfn.IFNA('Table S3 Occupation CFs'!BI85*'Weighting factors'!$B$4,0), _xlfn.IFNA('Table S3 Occupation CFs'!BX85*'Weighting factors'!$B$6, 0)) = 0, NA(), 0.5*SUM(_xlfn.IFNA('Table S3 Occupation CFs'!P85*'Weighting factors'!$B$2,0), _xlfn.IFNA('Table S3 Occupation CFs'!AE85*'Weighting factors'!$B$3, 0), _xlfn.IFNA('Table S3 Occupation CFs'!AT85*'Weighting factors'!$B$5, 0), _xlfn.IFNA('Table S3 Occupation CFs'!BI85*'Weighting factors'!$B$4,0), _xlfn.IFNA('Table S3 Occupation CFs'!BX85*'Weighting factors'!$B$6, 0)))</f>
        <v>#N/A</v>
      </c>
      <c r="P83" s="51" t="e">
        <f>IF(0.5*SUM(_xlfn.IFNA('Table S3 Occupation CFs'!Q85*'Weighting factors'!$B$2,0), _xlfn.IFNA('Table S3 Occupation CFs'!AF85*'Weighting factors'!$B$3, 0), _xlfn.IFNA('Table S3 Occupation CFs'!AU85*'Weighting factors'!$B$5, 0), _xlfn.IFNA('Table S3 Occupation CFs'!BJ85*'Weighting factors'!$B$4,0), _xlfn.IFNA('Table S3 Occupation CFs'!BY85*'Weighting factors'!$B$6, 0)) = 0, NA(), 0.5*SUM(_xlfn.IFNA('Table S3 Occupation CFs'!Q85*'Weighting factors'!$B$2,0), _xlfn.IFNA('Table S3 Occupation CFs'!AF85*'Weighting factors'!$B$3, 0), _xlfn.IFNA('Table S3 Occupation CFs'!AU85*'Weighting factors'!$B$5, 0), _xlfn.IFNA('Table S3 Occupation CFs'!BJ85*'Weighting factors'!$B$4,0), _xlfn.IFNA('Table S3 Occupation CFs'!BY85*'Weighting factors'!$B$6, 0)))</f>
        <v>#N/A</v>
      </c>
    </row>
    <row r="84" spans="1:16" x14ac:dyDescent="0.45">
      <c r="A84" s="3" t="s">
        <v>95</v>
      </c>
      <c r="B84" s="51">
        <f>IF(0.5*SUM(_xlfn.IFNA('Table S3 Occupation CFs'!E86*'Weighting factors'!$B$2,0), _xlfn.IFNA('Table S3 Occupation CFs'!T86*'Weighting factors'!$B$3, 0), _xlfn.IFNA('Table S3 Occupation CFs'!AI86*'Weighting factors'!$B$5, 0), _xlfn.IFNA('Table S3 Occupation CFs'!AX86*'Weighting factors'!$B$4,0), _xlfn.IFNA('Table S3 Occupation CFs'!BM86*'Weighting factors'!$B$6, 0)) = 0, NA(), 0.5*SUM(_xlfn.IFNA('Table S3 Occupation CFs'!E86*'Weighting factors'!$B$2,0), _xlfn.IFNA('Table S3 Occupation CFs'!T86*'Weighting factors'!$B$3, 0), _xlfn.IFNA('Table S3 Occupation CFs'!AI86*'Weighting factors'!$B$5, 0), _xlfn.IFNA('Table S3 Occupation CFs'!AX86*'Weighting factors'!$B$4,0), _xlfn.IFNA('Table S3 Occupation CFs'!BM86*'Weighting factors'!$B$6, 0)))</f>
        <v>1.9584885119924102E-16</v>
      </c>
      <c r="C84" s="51">
        <f>IF(0.5*SUM(_xlfn.IFNA('Table S3 Occupation CFs'!D86*'Weighting factors'!$B$2,0), _xlfn.IFNA('Table S3 Occupation CFs'!S86*'Weighting factors'!$B$3, 0), _xlfn.IFNA('Table S3 Occupation CFs'!AH86*'Weighting factors'!$B$5, 0), _xlfn.IFNA('Table S3 Occupation CFs'!AW86*'Weighting factors'!$B$4,0), _xlfn.IFNA('Table S3 Occupation CFs'!BL86*'Weighting factors'!$B$6, 0)) = 0, NA(), 0.5*SUM(_xlfn.IFNA('Table S3 Occupation CFs'!D86*'Weighting factors'!$B$2,0), _xlfn.IFNA('Table S3 Occupation CFs'!S86*'Weighting factors'!$B$3, 0), _xlfn.IFNA('Table S3 Occupation CFs'!AH86*'Weighting factors'!$B$5, 0), _xlfn.IFNA('Table S3 Occupation CFs'!AW86*'Weighting factors'!$B$4,0), _xlfn.IFNA('Table S3 Occupation CFs'!BL86*'Weighting factors'!$B$6, 0)))</f>
        <v>2.0498916687547495E-15</v>
      </c>
      <c r="D84" s="51">
        <f>IF(0.5*SUM(_xlfn.IFNA('Table S3 Occupation CFs'!C86*'Weighting factors'!$B$2,0), _xlfn.IFNA('Table S3 Occupation CFs'!R86*'Weighting factors'!$B$3, 0), _xlfn.IFNA('Table S3 Occupation CFs'!AG86*'Weighting factors'!$B$5, 0), _xlfn.IFNA('Table S3 Occupation CFs'!AV86*'Weighting factors'!$B$4,0), _xlfn.IFNA('Table S3 Occupation CFs'!BK86*'Weighting factors'!$B$6, 0)) = 0, NA(), 0.5*SUM(_xlfn.IFNA('Table S3 Occupation CFs'!C86*'Weighting factors'!$B$2,0), _xlfn.IFNA('Table S3 Occupation CFs'!R86*'Weighting factors'!$B$3, 0), _xlfn.IFNA('Table S3 Occupation CFs'!AG86*'Weighting factors'!$B$5, 0), _xlfn.IFNA('Table S3 Occupation CFs'!AV86*'Weighting factors'!$B$4,0), _xlfn.IFNA('Table S3 Occupation CFs'!BK86*'Weighting factors'!$B$6, 0)))</f>
        <v>2.1299864217468638E-15</v>
      </c>
      <c r="E84" s="51">
        <f>IF(0.5*SUM(_xlfn.IFNA('Table S3 Occupation CFs'!F86*'Weighting factors'!$B$2,0), _xlfn.IFNA('Table S3 Occupation CFs'!U86*'Weighting factors'!$B$3, 0), _xlfn.IFNA('Table S3 Occupation CFs'!AJ86*'Weighting factors'!$B$5, 0), _xlfn.IFNA('Table S3 Occupation CFs'!AY86*'Weighting factors'!$B$4,0), _xlfn.IFNA('Table S3 Occupation CFs'!BN86*'Weighting factors'!$B$6, 0)) = 0, NA(), 0.5*SUM(_xlfn.IFNA('Table S3 Occupation CFs'!F86*'Weighting factors'!$B$2,0), _xlfn.IFNA('Table S3 Occupation CFs'!U86*'Weighting factors'!$B$3, 0), _xlfn.IFNA('Table S3 Occupation CFs'!AJ86*'Weighting factors'!$B$5, 0), _xlfn.IFNA('Table S3 Occupation CFs'!AY86*'Weighting factors'!$B$4,0), _xlfn.IFNA('Table S3 Occupation CFs'!BN86*'Weighting factors'!$B$6, 0)))</f>
        <v>2.2998882574896422E-15</v>
      </c>
      <c r="F84" s="51">
        <f>IF(0.5*SUM(_xlfn.IFNA('Table S3 Occupation CFs'!G86*'Weighting factors'!$B$2,0), _xlfn.IFNA('Table S3 Occupation CFs'!V86*'Weighting factors'!$B$3, 0), _xlfn.IFNA('Table S3 Occupation CFs'!AK86*'Weighting factors'!$B$5, 0), _xlfn.IFNA('Table S3 Occupation CFs'!AZ86*'Weighting factors'!$B$4,0), _xlfn.IFNA('Table S3 Occupation CFs'!BO86*'Weighting factors'!$B$6, 0)) = 0, NA(), 0.5*SUM(_xlfn.IFNA('Table S3 Occupation CFs'!G86*'Weighting factors'!$B$2,0), _xlfn.IFNA('Table S3 Occupation CFs'!V86*'Weighting factors'!$B$3, 0), _xlfn.IFNA('Table S3 Occupation CFs'!AK86*'Weighting factors'!$B$5, 0), _xlfn.IFNA('Table S3 Occupation CFs'!AZ86*'Weighting factors'!$B$4,0), _xlfn.IFNA('Table S3 Occupation CFs'!BO86*'Weighting factors'!$B$6, 0)))</f>
        <v>2.3529483430670762E-15</v>
      </c>
      <c r="G84" s="51">
        <f>IF(0.5*SUM(_xlfn.IFNA('Table S3 Occupation CFs'!H86*'Weighting factors'!$B$2,0), _xlfn.IFNA('Table S3 Occupation CFs'!W86*'Weighting factors'!$B$3, 0), _xlfn.IFNA('Table S3 Occupation CFs'!AL86*'Weighting factors'!$B$5, 0), _xlfn.IFNA('Table S3 Occupation CFs'!BA86*'Weighting factors'!$B$4,0), _xlfn.IFNA('Table S3 Occupation CFs'!BP86*'Weighting factors'!$B$6, 0)) = 0, NA(), 0.5*SUM(_xlfn.IFNA('Table S3 Occupation CFs'!H86*'Weighting factors'!$B$2,0), _xlfn.IFNA('Table S3 Occupation CFs'!W86*'Weighting factors'!$B$3, 0), _xlfn.IFNA('Table S3 Occupation CFs'!AL86*'Weighting factors'!$B$5, 0), _xlfn.IFNA('Table S3 Occupation CFs'!BA86*'Weighting factors'!$B$4,0), _xlfn.IFNA('Table S3 Occupation CFs'!BP86*'Weighting factors'!$B$6, 0)))</f>
        <v>2.4241618071335512E-15</v>
      </c>
      <c r="H84" s="51">
        <f>IF(0.5*SUM(_xlfn.IFNA('Table S3 Occupation CFs'!I86*'Weighting factors'!$B$2,0), _xlfn.IFNA('Table S3 Occupation CFs'!X86*'Weighting factors'!$B$3, 0), _xlfn.IFNA('Table S3 Occupation CFs'!AM86*'Weighting factors'!$B$5, 0), _xlfn.IFNA('Table S3 Occupation CFs'!BB86*'Weighting factors'!$B$4,0), _xlfn.IFNA('Table S3 Occupation CFs'!BQ86*'Weighting factors'!$B$6, 0)) = 0, NA(), 0.5*SUM(_xlfn.IFNA('Table S3 Occupation CFs'!I86*'Weighting factors'!$B$2,0), _xlfn.IFNA('Table S3 Occupation CFs'!X86*'Weighting factors'!$B$3, 0), _xlfn.IFNA('Table S3 Occupation CFs'!AM86*'Weighting factors'!$B$5, 0), _xlfn.IFNA('Table S3 Occupation CFs'!BB86*'Weighting factors'!$B$4,0), _xlfn.IFNA('Table S3 Occupation CFs'!BQ86*'Weighting factors'!$B$6, 0)))</f>
        <v>2.2778727971609696E-15</v>
      </c>
      <c r="I84" s="51">
        <f>IF(0.5*SUM(_xlfn.IFNA('Table S3 Occupation CFs'!J86*'Weighting factors'!$B$2,0), _xlfn.IFNA('Table S3 Occupation CFs'!Y86*'Weighting factors'!$B$3, 0), _xlfn.IFNA('Table S3 Occupation CFs'!AN86*'Weighting factors'!$B$5, 0), _xlfn.IFNA('Table S3 Occupation CFs'!BC86*'Weighting factors'!$B$4,0), _xlfn.IFNA('Table S3 Occupation CFs'!BR86*'Weighting factors'!$B$6, 0)) = 0, NA(), 0.5*SUM(_xlfn.IFNA('Table S3 Occupation CFs'!J86*'Weighting factors'!$B$2,0), _xlfn.IFNA('Table S3 Occupation CFs'!Y86*'Weighting factors'!$B$3, 0), _xlfn.IFNA('Table S3 Occupation CFs'!AN86*'Weighting factors'!$B$5, 0), _xlfn.IFNA('Table S3 Occupation CFs'!BC86*'Weighting factors'!$B$4,0), _xlfn.IFNA('Table S3 Occupation CFs'!BR86*'Weighting factors'!$B$6, 0)))</f>
        <v>2.335997645869298E-15</v>
      </c>
      <c r="J84" s="51">
        <f>IF(0.5*SUM(_xlfn.IFNA('Table S3 Occupation CFs'!K86*'Weighting factors'!$B$2,0), _xlfn.IFNA('Table S3 Occupation CFs'!Z86*'Weighting factors'!$B$3, 0), _xlfn.IFNA('Table S3 Occupation CFs'!AO86*'Weighting factors'!$B$5, 0), _xlfn.IFNA('Table S3 Occupation CFs'!BD86*'Weighting factors'!$B$4,0), _xlfn.IFNA('Table S3 Occupation CFs'!BS86*'Weighting factors'!$B$6, 0)) = 0, NA(), 0.5*SUM(_xlfn.IFNA('Table S3 Occupation CFs'!K86*'Weighting factors'!$B$2,0), _xlfn.IFNA('Table S3 Occupation CFs'!Z86*'Weighting factors'!$B$3, 0), _xlfn.IFNA('Table S3 Occupation CFs'!AO86*'Weighting factors'!$B$5, 0), _xlfn.IFNA('Table S3 Occupation CFs'!BD86*'Weighting factors'!$B$4,0), _xlfn.IFNA('Table S3 Occupation CFs'!BS86*'Weighting factors'!$B$6, 0)))</f>
        <v>2.3872939485074261E-15</v>
      </c>
      <c r="K84" s="51">
        <f>IF(0.5*SUM(_xlfn.IFNA('Table S3 Occupation CFs'!L86*'Weighting factors'!$B$2,0), _xlfn.IFNA('Table S3 Occupation CFs'!AA86*'Weighting factors'!$B$3, 0), _xlfn.IFNA('Table S3 Occupation CFs'!AP86*'Weighting factors'!$B$5, 0), _xlfn.IFNA('Table S3 Occupation CFs'!BE86*'Weighting factors'!$B$4,0), _xlfn.IFNA('Table S3 Occupation CFs'!BT86*'Weighting factors'!$B$6, 0)) = 0, NA(), 0.5*SUM(_xlfn.IFNA('Table S3 Occupation CFs'!L86*'Weighting factors'!$B$2,0), _xlfn.IFNA('Table S3 Occupation CFs'!AA86*'Weighting factors'!$B$3, 0), _xlfn.IFNA('Table S3 Occupation CFs'!AP86*'Weighting factors'!$B$5, 0), _xlfn.IFNA('Table S3 Occupation CFs'!BE86*'Weighting factors'!$B$4,0), _xlfn.IFNA('Table S3 Occupation CFs'!BT86*'Weighting factors'!$B$6, 0)))</f>
        <v>1.9826717544444262E-15</v>
      </c>
      <c r="L84" s="51">
        <f>IF(0.5*SUM(_xlfn.IFNA('Table S3 Occupation CFs'!M86*'Weighting factors'!$B$2,0), _xlfn.IFNA('Table S3 Occupation CFs'!AB86*'Weighting factors'!$B$3, 0), _xlfn.IFNA('Table S3 Occupation CFs'!AQ86*'Weighting factors'!$B$5, 0), _xlfn.IFNA('Table S3 Occupation CFs'!BF86*'Weighting factors'!$B$4,0), _xlfn.IFNA('Table S3 Occupation CFs'!BU86*'Weighting factors'!$B$6, 0)) = 0, NA(), 0.5*SUM(_xlfn.IFNA('Table S3 Occupation CFs'!M86*'Weighting factors'!$B$2,0), _xlfn.IFNA('Table S3 Occupation CFs'!AB86*'Weighting factors'!$B$3, 0), _xlfn.IFNA('Table S3 Occupation CFs'!AQ86*'Weighting factors'!$B$5, 0), _xlfn.IFNA('Table S3 Occupation CFs'!BF86*'Weighting factors'!$B$4,0), _xlfn.IFNA('Table S3 Occupation CFs'!BU86*'Weighting factors'!$B$6, 0)))</f>
        <v>2.137837402330442E-15</v>
      </c>
      <c r="M84" s="51">
        <f>IF(0.5*SUM(_xlfn.IFNA('Table S3 Occupation CFs'!N86*'Weighting factors'!$B$2,0), _xlfn.IFNA('Table S3 Occupation CFs'!AC86*'Weighting factors'!$B$3, 0), _xlfn.IFNA('Table S3 Occupation CFs'!AR86*'Weighting factors'!$B$5, 0), _xlfn.IFNA('Table S3 Occupation CFs'!BG86*'Weighting factors'!$B$4,0), _xlfn.IFNA('Table S3 Occupation CFs'!BV86*'Weighting factors'!$B$6, 0)) = 0, NA(), 0.5*SUM(_xlfn.IFNA('Table S3 Occupation CFs'!N86*'Weighting factors'!$B$2,0), _xlfn.IFNA('Table S3 Occupation CFs'!AC86*'Weighting factors'!$B$3, 0), _xlfn.IFNA('Table S3 Occupation CFs'!AR86*'Weighting factors'!$B$5, 0), _xlfn.IFNA('Table S3 Occupation CFs'!BG86*'Weighting factors'!$B$4,0), _xlfn.IFNA('Table S3 Occupation CFs'!BV86*'Weighting factors'!$B$6, 0)))</f>
        <v>2.1643218437220151E-15</v>
      </c>
      <c r="N84" s="51">
        <f>IF(0.5*SUM(_xlfn.IFNA('Table S3 Occupation CFs'!O86*'Weighting factors'!$B$2,0), _xlfn.IFNA('Table S3 Occupation CFs'!AD86*'Weighting factors'!$B$3, 0), _xlfn.IFNA('Table S3 Occupation CFs'!AS86*'Weighting factors'!$B$5, 0), _xlfn.IFNA('Table S3 Occupation CFs'!BH86*'Weighting factors'!$B$4,0), _xlfn.IFNA('Table S3 Occupation CFs'!BW86*'Weighting factors'!$B$6, 0)) = 0, NA(), 0.5*SUM(_xlfn.IFNA('Table S3 Occupation CFs'!O86*'Weighting factors'!$B$2,0), _xlfn.IFNA('Table S3 Occupation CFs'!AD86*'Weighting factors'!$B$3, 0), _xlfn.IFNA('Table S3 Occupation CFs'!AS86*'Weighting factors'!$B$5, 0), _xlfn.IFNA('Table S3 Occupation CFs'!BH86*'Weighting factors'!$B$4,0), _xlfn.IFNA('Table S3 Occupation CFs'!BW86*'Weighting factors'!$B$6, 0)))</f>
        <v>2.0082704202997038E-15</v>
      </c>
      <c r="O84" s="51">
        <f>IF(0.5*SUM(_xlfn.IFNA('Table S3 Occupation CFs'!P86*'Weighting factors'!$B$2,0), _xlfn.IFNA('Table S3 Occupation CFs'!AE86*'Weighting factors'!$B$3, 0), _xlfn.IFNA('Table S3 Occupation CFs'!AT86*'Weighting factors'!$B$5, 0), _xlfn.IFNA('Table S3 Occupation CFs'!BI86*'Weighting factors'!$B$4,0), _xlfn.IFNA('Table S3 Occupation CFs'!BX86*'Weighting factors'!$B$6, 0)) = 0, NA(), 0.5*SUM(_xlfn.IFNA('Table S3 Occupation CFs'!P86*'Weighting factors'!$B$2,0), _xlfn.IFNA('Table S3 Occupation CFs'!AE86*'Weighting factors'!$B$3, 0), _xlfn.IFNA('Table S3 Occupation CFs'!AT86*'Weighting factors'!$B$5, 0), _xlfn.IFNA('Table S3 Occupation CFs'!BI86*'Weighting factors'!$B$4,0), _xlfn.IFNA('Table S3 Occupation CFs'!BX86*'Weighting factors'!$B$6, 0)))</f>
        <v>2.3291995667574166E-15</v>
      </c>
      <c r="P84" s="51">
        <f>IF(0.5*SUM(_xlfn.IFNA('Table S3 Occupation CFs'!Q86*'Weighting factors'!$B$2,0), _xlfn.IFNA('Table S3 Occupation CFs'!AF86*'Weighting factors'!$B$3, 0), _xlfn.IFNA('Table S3 Occupation CFs'!AU86*'Weighting factors'!$B$5, 0), _xlfn.IFNA('Table S3 Occupation CFs'!BJ86*'Weighting factors'!$B$4,0), _xlfn.IFNA('Table S3 Occupation CFs'!BY86*'Weighting factors'!$B$6, 0)) = 0, NA(), 0.5*SUM(_xlfn.IFNA('Table S3 Occupation CFs'!Q86*'Weighting factors'!$B$2,0), _xlfn.IFNA('Table S3 Occupation CFs'!AF86*'Weighting factors'!$B$3, 0), _xlfn.IFNA('Table S3 Occupation CFs'!AU86*'Weighting factors'!$B$5, 0), _xlfn.IFNA('Table S3 Occupation CFs'!BJ86*'Weighting factors'!$B$4,0), _xlfn.IFNA('Table S3 Occupation CFs'!BY86*'Weighting factors'!$B$6, 0)))</f>
        <v>2.4344795188686064E-15</v>
      </c>
    </row>
    <row r="85" spans="1:16" x14ac:dyDescent="0.45">
      <c r="A85" s="3" t="s">
        <v>96</v>
      </c>
      <c r="B85" s="51">
        <f>IF(0.5*SUM(_xlfn.IFNA('Table S3 Occupation CFs'!E87*'Weighting factors'!$B$2,0), _xlfn.IFNA('Table S3 Occupation CFs'!T87*'Weighting factors'!$B$3, 0), _xlfn.IFNA('Table S3 Occupation CFs'!AI87*'Weighting factors'!$B$5, 0), _xlfn.IFNA('Table S3 Occupation CFs'!AX87*'Weighting factors'!$B$4,0), _xlfn.IFNA('Table S3 Occupation CFs'!BM87*'Weighting factors'!$B$6, 0)) = 0, NA(), 0.5*SUM(_xlfn.IFNA('Table S3 Occupation CFs'!E87*'Weighting factors'!$B$2,0), _xlfn.IFNA('Table S3 Occupation CFs'!T87*'Weighting factors'!$B$3, 0), _xlfn.IFNA('Table S3 Occupation CFs'!AI87*'Weighting factors'!$B$5, 0), _xlfn.IFNA('Table S3 Occupation CFs'!AX87*'Weighting factors'!$B$4,0), _xlfn.IFNA('Table S3 Occupation CFs'!BM87*'Weighting factors'!$B$6, 0)))</f>
        <v>2.0151898735183823E-15</v>
      </c>
      <c r="C85" s="51">
        <f>IF(0.5*SUM(_xlfn.IFNA('Table S3 Occupation CFs'!D87*'Weighting factors'!$B$2,0), _xlfn.IFNA('Table S3 Occupation CFs'!S87*'Weighting factors'!$B$3, 0), _xlfn.IFNA('Table S3 Occupation CFs'!AH87*'Weighting factors'!$B$5, 0), _xlfn.IFNA('Table S3 Occupation CFs'!AW87*'Weighting factors'!$B$4,0), _xlfn.IFNA('Table S3 Occupation CFs'!BL87*'Weighting factors'!$B$6, 0)) = 0, NA(), 0.5*SUM(_xlfn.IFNA('Table S3 Occupation CFs'!D87*'Weighting factors'!$B$2,0), _xlfn.IFNA('Table S3 Occupation CFs'!S87*'Weighting factors'!$B$3, 0), _xlfn.IFNA('Table S3 Occupation CFs'!AH87*'Weighting factors'!$B$5, 0), _xlfn.IFNA('Table S3 Occupation CFs'!AW87*'Weighting factors'!$B$4,0), _xlfn.IFNA('Table S3 Occupation CFs'!BL87*'Weighting factors'!$B$6, 0)))</f>
        <v>1.4282750793091327E-14</v>
      </c>
      <c r="D85" s="51">
        <f>IF(0.5*SUM(_xlfn.IFNA('Table S3 Occupation CFs'!C87*'Weighting factors'!$B$2,0), _xlfn.IFNA('Table S3 Occupation CFs'!R87*'Weighting factors'!$B$3, 0), _xlfn.IFNA('Table S3 Occupation CFs'!AG87*'Weighting factors'!$B$5, 0), _xlfn.IFNA('Table S3 Occupation CFs'!AV87*'Weighting factors'!$B$4,0), _xlfn.IFNA('Table S3 Occupation CFs'!BK87*'Weighting factors'!$B$6, 0)) = 0, NA(), 0.5*SUM(_xlfn.IFNA('Table S3 Occupation CFs'!C87*'Weighting factors'!$B$2,0), _xlfn.IFNA('Table S3 Occupation CFs'!R87*'Weighting factors'!$B$3, 0), _xlfn.IFNA('Table S3 Occupation CFs'!AG87*'Weighting factors'!$B$5, 0), _xlfn.IFNA('Table S3 Occupation CFs'!AV87*'Weighting factors'!$B$4,0), _xlfn.IFNA('Table S3 Occupation CFs'!BK87*'Weighting factors'!$B$6, 0)))</f>
        <v>1.4479940525656729E-14</v>
      </c>
      <c r="E85" s="51">
        <f>IF(0.5*SUM(_xlfn.IFNA('Table S3 Occupation CFs'!F87*'Weighting factors'!$B$2,0), _xlfn.IFNA('Table S3 Occupation CFs'!U87*'Weighting factors'!$B$3, 0), _xlfn.IFNA('Table S3 Occupation CFs'!AJ87*'Weighting factors'!$B$5, 0), _xlfn.IFNA('Table S3 Occupation CFs'!AY87*'Weighting factors'!$B$4,0), _xlfn.IFNA('Table S3 Occupation CFs'!BN87*'Weighting factors'!$B$6, 0)) = 0, NA(), 0.5*SUM(_xlfn.IFNA('Table S3 Occupation CFs'!F87*'Weighting factors'!$B$2,0), _xlfn.IFNA('Table S3 Occupation CFs'!U87*'Weighting factors'!$B$3, 0), _xlfn.IFNA('Table S3 Occupation CFs'!AJ87*'Weighting factors'!$B$5, 0), _xlfn.IFNA('Table S3 Occupation CFs'!AY87*'Weighting factors'!$B$4,0), _xlfn.IFNA('Table S3 Occupation CFs'!BN87*'Weighting factors'!$B$6, 0)))</f>
        <v>1.4904737583636779E-14</v>
      </c>
      <c r="F85" s="51">
        <f>IF(0.5*SUM(_xlfn.IFNA('Table S3 Occupation CFs'!G87*'Weighting factors'!$B$2,0), _xlfn.IFNA('Table S3 Occupation CFs'!V87*'Weighting factors'!$B$3, 0), _xlfn.IFNA('Table S3 Occupation CFs'!AK87*'Weighting factors'!$B$5, 0), _xlfn.IFNA('Table S3 Occupation CFs'!AZ87*'Weighting factors'!$B$4,0), _xlfn.IFNA('Table S3 Occupation CFs'!BO87*'Weighting factors'!$B$6, 0)) = 0, NA(), 0.5*SUM(_xlfn.IFNA('Table S3 Occupation CFs'!G87*'Weighting factors'!$B$2,0), _xlfn.IFNA('Table S3 Occupation CFs'!V87*'Weighting factors'!$B$3, 0), _xlfn.IFNA('Table S3 Occupation CFs'!AK87*'Weighting factors'!$B$5, 0), _xlfn.IFNA('Table S3 Occupation CFs'!AZ87*'Weighting factors'!$B$4,0), _xlfn.IFNA('Table S3 Occupation CFs'!BO87*'Weighting factors'!$B$6, 0)))</f>
        <v>1.5036772729406114E-14</v>
      </c>
      <c r="G85" s="51">
        <f>IF(0.5*SUM(_xlfn.IFNA('Table S3 Occupation CFs'!H87*'Weighting factors'!$B$2,0), _xlfn.IFNA('Table S3 Occupation CFs'!W87*'Weighting factors'!$B$3, 0), _xlfn.IFNA('Table S3 Occupation CFs'!AL87*'Weighting factors'!$B$5, 0), _xlfn.IFNA('Table S3 Occupation CFs'!BA87*'Weighting factors'!$B$4,0), _xlfn.IFNA('Table S3 Occupation CFs'!BP87*'Weighting factors'!$B$6, 0)) = 0, NA(), 0.5*SUM(_xlfn.IFNA('Table S3 Occupation CFs'!H87*'Weighting factors'!$B$2,0), _xlfn.IFNA('Table S3 Occupation CFs'!W87*'Weighting factors'!$B$3, 0), _xlfn.IFNA('Table S3 Occupation CFs'!AL87*'Weighting factors'!$B$5, 0), _xlfn.IFNA('Table S3 Occupation CFs'!BA87*'Weighting factors'!$B$4,0), _xlfn.IFNA('Table S3 Occupation CFs'!BP87*'Weighting factors'!$B$6, 0)))</f>
        <v>1.5218736097345241E-14</v>
      </c>
      <c r="H85" s="51">
        <f>IF(0.5*SUM(_xlfn.IFNA('Table S3 Occupation CFs'!I87*'Weighting factors'!$B$2,0), _xlfn.IFNA('Table S3 Occupation CFs'!X87*'Weighting factors'!$B$3, 0), _xlfn.IFNA('Table S3 Occupation CFs'!AM87*'Weighting factors'!$B$5, 0), _xlfn.IFNA('Table S3 Occupation CFs'!BB87*'Weighting factors'!$B$4,0), _xlfn.IFNA('Table S3 Occupation CFs'!BQ87*'Weighting factors'!$B$6, 0)) = 0, NA(), 0.5*SUM(_xlfn.IFNA('Table S3 Occupation CFs'!I87*'Weighting factors'!$B$2,0), _xlfn.IFNA('Table S3 Occupation CFs'!X87*'Weighting factors'!$B$3, 0), _xlfn.IFNA('Table S3 Occupation CFs'!AM87*'Weighting factors'!$B$5, 0), _xlfn.IFNA('Table S3 Occupation CFs'!BB87*'Weighting factors'!$B$4,0), _xlfn.IFNA('Table S3 Occupation CFs'!BQ87*'Weighting factors'!$B$6, 0)))</f>
        <v>1.4796599676069205E-14</v>
      </c>
      <c r="I85" s="51">
        <f>IF(0.5*SUM(_xlfn.IFNA('Table S3 Occupation CFs'!J87*'Weighting factors'!$B$2,0), _xlfn.IFNA('Table S3 Occupation CFs'!Y87*'Weighting factors'!$B$3, 0), _xlfn.IFNA('Table S3 Occupation CFs'!AN87*'Weighting factors'!$B$5, 0), _xlfn.IFNA('Table S3 Occupation CFs'!BC87*'Weighting factors'!$B$4,0), _xlfn.IFNA('Table S3 Occupation CFs'!BR87*'Weighting factors'!$B$6, 0)) = 0, NA(), 0.5*SUM(_xlfn.IFNA('Table S3 Occupation CFs'!J87*'Weighting factors'!$B$2,0), _xlfn.IFNA('Table S3 Occupation CFs'!Y87*'Weighting factors'!$B$3, 0), _xlfn.IFNA('Table S3 Occupation CFs'!AN87*'Weighting factors'!$B$5, 0), _xlfn.IFNA('Table S3 Occupation CFs'!BC87*'Weighting factors'!$B$4,0), _xlfn.IFNA('Table S3 Occupation CFs'!BR87*'Weighting factors'!$B$6, 0)))</f>
        <v>1.495062092468922E-14</v>
      </c>
      <c r="J85" s="51">
        <f>IF(0.5*SUM(_xlfn.IFNA('Table S3 Occupation CFs'!K87*'Weighting factors'!$B$2,0), _xlfn.IFNA('Table S3 Occupation CFs'!Z87*'Weighting factors'!$B$3, 0), _xlfn.IFNA('Table S3 Occupation CFs'!AO87*'Weighting factors'!$B$5, 0), _xlfn.IFNA('Table S3 Occupation CFs'!BD87*'Weighting factors'!$B$4,0), _xlfn.IFNA('Table S3 Occupation CFs'!BS87*'Weighting factors'!$B$6, 0)) = 0, NA(), 0.5*SUM(_xlfn.IFNA('Table S3 Occupation CFs'!K87*'Weighting factors'!$B$2,0), _xlfn.IFNA('Table S3 Occupation CFs'!Z87*'Weighting factors'!$B$3, 0), _xlfn.IFNA('Table S3 Occupation CFs'!AO87*'Weighting factors'!$B$5, 0), _xlfn.IFNA('Table S3 Occupation CFs'!BD87*'Weighting factors'!$B$4,0), _xlfn.IFNA('Table S3 Occupation CFs'!BS87*'Weighting factors'!$B$6, 0)))</f>
        <v>1.5089372644146355E-14</v>
      </c>
      <c r="K85" s="51">
        <f>IF(0.5*SUM(_xlfn.IFNA('Table S3 Occupation CFs'!L87*'Weighting factors'!$B$2,0), _xlfn.IFNA('Table S3 Occupation CFs'!AA87*'Weighting factors'!$B$3, 0), _xlfn.IFNA('Table S3 Occupation CFs'!AP87*'Weighting factors'!$B$5, 0), _xlfn.IFNA('Table S3 Occupation CFs'!BE87*'Weighting factors'!$B$4,0), _xlfn.IFNA('Table S3 Occupation CFs'!BT87*'Weighting factors'!$B$6, 0)) = 0, NA(), 0.5*SUM(_xlfn.IFNA('Table S3 Occupation CFs'!L87*'Weighting factors'!$B$2,0), _xlfn.IFNA('Table S3 Occupation CFs'!AA87*'Weighting factors'!$B$3, 0), _xlfn.IFNA('Table S3 Occupation CFs'!AP87*'Weighting factors'!$B$5, 0), _xlfn.IFNA('Table S3 Occupation CFs'!BE87*'Weighting factors'!$B$4,0), _xlfn.IFNA('Table S3 Occupation CFs'!BT87*'Weighting factors'!$B$6, 0)))</f>
        <v>1.3750515130552129E-14</v>
      </c>
      <c r="L85" s="51">
        <f>IF(0.5*SUM(_xlfn.IFNA('Table S3 Occupation CFs'!M87*'Weighting factors'!$B$2,0), _xlfn.IFNA('Table S3 Occupation CFs'!AB87*'Weighting factors'!$B$3, 0), _xlfn.IFNA('Table S3 Occupation CFs'!AQ87*'Weighting factors'!$B$5, 0), _xlfn.IFNA('Table S3 Occupation CFs'!BF87*'Weighting factors'!$B$4,0), _xlfn.IFNA('Table S3 Occupation CFs'!BU87*'Weighting factors'!$B$6, 0)) = 0, NA(), 0.5*SUM(_xlfn.IFNA('Table S3 Occupation CFs'!M87*'Weighting factors'!$B$2,0), _xlfn.IFNA('Table S3 Occupation CFs'!AB87*'Weighting factors'!$B$3, 0), _xlfn.IFNA('Table S3 Occupation CFs'!AQ87*'Weighting factors'!$B$5, 0), _xlfn.IFNA('Table S3 Occupation CFs'!BF87*'Weighting factors'!$B$4,0), _xlfn.IFNA('Table S3 Occupation CFs'!BU87*'Weighting factors'!$B$6, 0)))</f>
        <v>1.4213457200314171E-14</v>
      </c>
      <c r="M85" s="51">
        <f>IF(0.5*SUM(_xlfn.IFNA('Table S3 Occupation CFs'!N87*'Weighting factors'!$B$2,0), _xlfn.IFNA('Table S3 Occupation CFs'!AC87*'Weighting factors'!$B$3, 0), _xlfn.IFNA('Table S3 Occupation CFs'!AR87*'Weighting factors'!$B$5, 0), _xlfn.IFNA('Table S3 Occupation CFs'!BG87*'Weighting factors'!$B$4,0), _xlfn.IFNA('Table S3 Occupation CFs'!BV87*'Weighting factors'!$B$6, 0)) = 0, NA(), 0.5*SUM(_xlfn.IFNA('Table S3 Occupation CFs'!N87*'Weighting factors'!$B$2,0), _xlfn.IFNA('Table S3 Occupation CFs'!AC87*'Weighting factors'!$B$3, 0), _xlfn.IFNA('Table S3 Occupation CFs'!AR87*'Weighting factors'!$B$5, 0), _xlfn.IFNA('Table S3 Occupation CFs'!BG87*'Weighting factors'!$B$4,0), _xlfn.IFNA('Table S3 Occupation CFs'!BV87*'Weighting factors'!$B$6, 0)))</f>
        <v>1.4293708187931914E-14</v>
      </c>
      <c r="N85" s="51">
        <f>IF(0.5*SUM(_xlfn.IFNA('Table S3 Occupation CFs'!O87*'Weighting factors'!$B$2,0), _xlfn.IFNA('Table S3 Occupation CFs'!AD87*'Weighting factors'!$B$3, 0), _xlfn.IFNA('Table S3 Occupation CFs'!AS87*'Weighting factors'!$B$5, 0), _xlfn.IFNA('Table S3 Occupation CFs'!BH87*'Weighting factors'!$B$4,0), _xlfn.IFNA('Table S3 Occupation CFs'!BW87*'Weighting factors'!$B$6, 0)) = 0, NA(), 0.5*SUM(_xlfn.IFNA('Table S3 Occupation CFs'!O87*'Weighting factors'!$B$2,0), _xlfn.IFNA('Table S3 Occupation CFs'!AD87*'Weighting factors'!$B$3, 0), _xlfn.IFNA('Table S3 Occupation CFs'!AS87*'Weighting factors'!$B$5, 0), _xlfn.IFNA('Table S3 Occupation CFs'!BH87*'Weighting factors'!$B$4,0), _xlfn.IFNA('Table S3 Occupation CFs'!BW87*'Weighting factors'!$B$6, 0)))</f>
        <v>1.4356073156667579E-14</v>
      </c>
      <c r="O85" s="51">
        <f>IF(0.5*SUM(_xlfn.IFNA('Table S3 Occupation CFs'!P87*'Weighting factors'!$B$2,0), _xlfn.IFNA('Table S3 Occupation CFs'!AE87*'Weighting factors'!$B$3, 0), _xlfn.IFNA('Table S3 Occupation CFs'!AT87*'Weighting factors'!$B$5, 0), _xlfn.IFNA('Table S3 Occupation CFs'!BI87*'Weighting factors'!$B$4,0), _xlfn.IFNA('Table S3 Occupation CFs'!BX87*'Weighting factors'!$B$6, 0)) = 0, NA(), 0.5*SUM(_xlfn.IFNA('Table S3 Occupation CFs'!P87*'Weighting factors'!$B$2,0), _xlfn.IFNA('Table S3 Occupation CFs'!AE87*'Weighting factors'!$B$3, 0), _xlfn.IFNA('Table S3 Occupation CFs'!AT87*'Weighting factors'!$B$5, 0), _xlfn.IFNA('Table S3 Occupation CFs'!BI87*'Weighting factors'!$B$4,0), _xlfn.IFNA('Table S3 Occupation CFs'!BX87*'Weighting factors'!$B$6, 0)))</f>
        <v>1.5042487057983541E-14</v>
      </c>
      <c r="P85" s="51">
        <f>IF(0.5*SUM(_xlfn.IFNA('Table S3 Occupation CFs'!Q87*'Weighting factors'!$B$2,0), _xlfn.IFNA('Table S3 Occupation CFs'!AF87*'Weighting factors'!$B$3, 0), _xlfn.IFNA('Table S3 Occupation CFs'!AU87*'Weighting factors'!$B$5, 0), _xlfn.IFNA('Table S3 Occupation CFs'!BJ87*'Weighting factors'!$B$4,0), _xlfn.IFNA('Table S3 Occupation CFs'!BY87*'Weighting factors'!$B$6, 0)) = 0, NA(), 0.5*SUM(_xlfn.IFNA('Table S3 Occupation CFs'!Q87*'Weighting factors'!$B$2,0), _xlfn.IFNA('Table S3 Occupation CFs'!AF87*'Weighting factors'!$B$3, 0), _xlfn.IFNA('Table S3 Occupation CFs'!AU87*'Weighting factors'!$B$5, 0), _xlfn.IFNA('Table S3 Occupation CFs'!BJ87*'Weighting factors'!$B$4,0), _xlfn.IFNA('Table S3 Occupation CFs'!BY87*'Weighting factors'!$B$6, 0)))</f>
        <v>1.5282741961926125E-14</v>
      </c>
    </row>
    <row r="86" spans="1:16" x14ac:dyDescent="0.45">
      <c r="A86" s="3" t="s">
        <v>97</v>
      </c>
      <c r="B86" s="51">
        <f>IF(0.5*SUM(_xlfn.IFNA('Table S3 Occupation CFs'!E88*'Weighting factors'!$B$2,0), _xlfn.IFNA('Table S3 Occupation CFs'!T88*'Weighting factors'!$B$3, 0), _xlfn.IFNA('Table S3 Occupation CFs'!AI88*'Weighting factors'!$B$5, 0), _xlfn.IFNA('Table S3 Occupation CFs'!AX88*'Weighting factors'!$B$4,0), _xlfn.IFNA('Table S3 Occupation CFs'!BM88*'Weighting factors'!$B$6, 0)) = 0, NA(), 0.5*SUM(_xlfn.IFNA('Table S3 Occupation CFs'!E88*'Weighting factors'!$B$2,0), _xlfn.IFNA('Table S3 Occupation CFs'!T88*'Weighting factors'!$B$3, 0), _xlfn.IFNA('Table S3 Occupation CFs'!AI88*'Weighting factors'!$B$5, 0), _xlfn.IFNA('Table S3 Occupation CFs'!AX88*'Weighting factors'!$B$4,0), _xlfn.IFNA('Table S3 Occupation CFs'!BM88*'Weighting factors'!$B$6, 0)))</f>
        <v>3.0907167237560078E-16</v>
      </c>
      <c r="C86" s="51">
        <f>IF(0.5*SUM(_xlfn.IFNA('Table S3 Occupation CFs'!D88*'Weighting factors'!$B$2,0), _xlfn.IFNA('Table S3 Occupation CFs'!S88*'Weighting factors'!$B$3, 0), _xlfn.IFNA('Table S3 Occupation CFs'!AH88*'Weighting factors'!$B$5, 0), _xlfn.IFNA('Table S3 Occupation CFs'!AW88*'Weighting factors'!$B$4,0), _xlfn.IFNA('Table S3 Occupation CFs'!BL88*'Weighting factors'!$B$6, 0)) = 0, NA(), 0.5*SUM(_xlfn.IFNA('Table S3 Occupation CFs'!D88*'Weighting factors'!$B$2,0), _xlfn.IFNA('Table S3 Occupation CFs'!S88*'Weighting factors'!$B$3, 0), _xlfn.IFNA('Table S3 Occupation CFs'!AH88*'Weighting factors'!$B$5, 0), _xlfn.IFNA('Table S3 Occupation CFs'!AW88*'Weighting factors'!$B$4,0), _xlfn.IFNA('Table S3 Occupation CFs'!BL88*'Weighting factors'!$B$6, 0)))</f>
        <v>2.6637351856994213E-15</v>
      </c>
      <c r="D86" s="51">
        <f>IF(0.5*SUM(_xlfn.IFNA('Table S3 Occupation CFs'!C88*'Weighting factors'!$B$2,0), _xlfn.IFNA('Table S3 Occupation CFs'!R88*'Weighting factors'!$B$3, 0), _xlfn.IFNA('Table S3 Occupation CFs'!AG88*'Weighting factors'!$B$5, 0), _xlfn.IFNA('Table S3 Occupation CFs'!AV88*'Weighting factors'!$B$4,0), _xlfn.IFNA('Table S3 Occupation CFs'!BK88*'Weighting factors'!$B$6, 0)) = 0, NA(), 0.5*SUM(_xlfn.IFNA('Table S3 Occupation CFs'!C88*'Weighting factors'!$B$2,0), _xlfn.IFNA('Table S3 Occupation CFs'!R88*'Weighting factors'!$B$3, 0), _xlfn.IFNA('Table S3 Occupation CFs'!AG88*'Weighting factors'!$B$5, 0), _xlfn.IFNA('Table S3 Occupation CFs'!AV88*'Weighting factors'!$B$4,0), _xlfn.IFNA('Table S3 Occupation CFs'!BK88*'Weighting factors'!$B$6, 0)))</f>
        <v>2.8354360613791246E-15</v>
      </c>
      <c r="E86" s="51">
        <f>IF(0.5*SUM(_xlfn.IFNA('Table S3 Occupation CFs'!F88*'Weighting factors'!$B$2,0), _xlfn.IFNA('Table S3 Occupation CFs'!U88*'Weighting factors'!$B$3, 0), _xlfn.IFNA('Table S3 Occupation CFs'!AJ88*'Weighting factors'!$B$5, 0), _xlfn.IFNA('Table S3 Occupation CFs'!AY88*'Weighting factors'!$B$4,0), _xlfn.IFNA('Table S3 Occupation CFs'!BN88*'Weighting factors'!$B$6, 0)) = 0, NA(), 0.5*SUM(_xlfn.IFNA('Table S3 Occupation CFs'!F88*'Weighting factors'!$B$2,0), _xlfn.IFNA('Table S3 Occupation CFs'!U88*'Weighting factors'!$B$3, 0), _xlfn.IFNA('Table S3 Occupation CFs'!AJ88*'Weighting factors'!$B$5, 0), _xlfn.IFNA('Table S3 Occupation CFs'!AY88*'Weighting factors'!$B$4,0), _xlfn.IFNA('Table S3 Occupation CFs'!BN88*'Weighting factors'!$B$6, 0)))</f>
        <v>3.0475669845087898E-15</v>
      </c>
      <c r="F86" s="51">
        <f>IF(0.5*SUM(_xlfn.IFNA('Table S3 Occupation CFs'!G88*'Weighting factors'!$B$2,0), _xlfn.IFNA('Table S3 Occupation CFs'!V88*'Weighting factors'!$B$3, 0), _xlfn.IFNA('Table S3 Occupation CFs'!AK88*'Weighting factors'!$B$5, 0), _xlfn.IFNA('Table S3 Occupation CFs'!AZ88*'Weighting factors'!$B$4,0), _xlfn.IFNA('Table S3 Occupation CFs'!BO88*'Weighting factors'!$B$6, 0)) = 0, NA(), 0.5*SUM(_xlfn.IFNA('Table S3 Occupation CFs'!G88*'Weighting factors'!$B$2,0), _xlfn.IFNA('Table S3 Occupation CFs'!V88*'Weighting factors'!$B$3, 0), _xlfn.IFNA('Table S3 Occupation CFs'!AK88*'Weighting factors'!$B$5, 0), _xlfn.IFNA('Table S3 Occupation CFs'!AZ88*'Weighting factors'!$B$4,0), _xlfn.IFNA('Table S3 Occupation CFs'!BO88*'Weighting factors'!$B$6, 0)))</f>
        <v>3.1145016245187985E-15</v>
      </c>
      <c r="G86" s="51">
        <f>IF(0.5*SUM(_xlfn.IFNA('Table S3 Occupation CFs'!H88*'Weighting factors'!$B$2,0), _xlfn.IFNA('Table S3 Occupation CFs'!W88*'Weighting factors'!$B$3, 0), _xlfn.IFNA('Table S3 Occupation CFs'!AL88*'Weighting factors'!$B$5, 0), _xlfn.IFNA('Table S3 Occupation CFs'!BA88*'Weighting factors'!$B$4,0), _xlfn.IFNA('Table S3 Occupation CFs'!BP88*'Weighting factors'!$B$6, 0)) = 0, NA(), 0.5*SUM(_xlfn.IFNA('Table S3 Occupation CFs'!H88*'Weighting factors'!$B$2,0), _xlfn.IFNA('Table S3 Occupation CFs'!W88*'Weighting factors'!$B$3, 0), _xlfn.IFNA('Table S3 Occupation CFs'!AL88*'Weighting factors'!$B$5, 0), _xlfn.IFNA('Table S3 Occupation CFs'!BA88*'Weighting factors'!$B$4,0), _xlfn.IFNA('Table S3 Occupation CFs'!BP88*'Weighting factors'!$B$6, 0)))</f>
        <v>3.206747158516949E-15</v>
      </c>
      <c r="H86" s="51">
        <f>IF(0.5*SUM(_xlfn.IFNA('Table S3 Occupation CFs'!I88*'Weighting factors'!$B$2,0), _xlfn.IFNA('Table S3 Occupation CFs'!X88*'Weighting factors'!$B$3, 0), _xlfn.IFNA('Table S3 Occupation CFs'!AM88*'Weighting factors'!$B$5, 0), _xlfn.IFNA('Table S3 Occupation CFs'!BB88*'Weighting factors'!$B$4,0), _xlfn.IFNA('Table S3 Occupation CFs'!BQ88*'Weighting factors'!$B$6, 0)) = 0, NA(), 0.5*SUM(_xlfn.IFNA('Table S3 Occupation CFs'!I88*'Weighting factors'!$B$2,0), _xlfn.IFNA('Table S3 Occupation CFs'!X88*'Weighting factors'!$B$3, 0), _xlfn.IFNA('Table S3 Occupation CFs'!AM88*'Weighting factors'!$B$5, 0), _xlfn.IFNA('Table S3 Occupation CFs'!BB88*'Weighting factors'!$B$4,0), _xlfn.IFNA('Table S3 Occupation CFs'!BQ88*'Weighting factors'!$B$6, 0)))</f>
        <v>3.1295850765054576E-15</v>
      </c>
      <c r="I86" s="51">
        <f>IF(0.5*SUM(_xlfn.IFNA('Table S3 Occupation CFs'!J88*'Weighting factors'!$B$2,0), _xlfn.IFNA('Table S3 Occupation CFs'!Y88*'Weighting factors'!$B$3, 0), _xlfn.IFNA('Table S3 Occupation CFs'!AN88*'Weighting factors'!$B$5, 0), _xlfn.IFNA('Table S3 Occupation CFs'!BC88*'Weighting factors'!$B$4,0), _xlfn.IFNA('Table S3 Occupation CFs'!BR88*'Weighting factors'!$B$6, 0)) = 0, NA(), 0.5*SUM(_xlfn.IFNA('Table S3 Occupation CFs'!J88*'Weighting factors'!$B$2,0), _xlfn.IFNA('Table S3 Occupation CFs'!Y88*'Weighting factors'!$B$3, 0), _xlfn.IFNA('Table S3 Occupation CFs'!AN88*'Weighting factors'!$B$5, 0), _xlfn.IFNA('Table S3 Occupation CFs'!BC88*'Weighting factors'!$B$4,0), _xlfn.IFNA('Table S3 Occupation CFs'!BR88*'Weighting factors'!$B$6, 0)))</f>
        <v>3.181421354400665E-15</v>
      </c>
      <c r="J86" s="51">
        <f>IF(0.5*SUM(_xlfn.IFNA('Table S3 Occupation CFs'!K88*'Weighting factors'!$B$2,0), _xlfn.IFNA('Table S3 Occupation CFs'!Z88*'Weighting factors'!$B$3, 0), _xlfn.IFNA('Table S3 Occupation CFs'!AO88*'Weighting factors'!$B$5, 0), _xlfn.IFNA('Table S3 Occupation CFs'!BD88*'Weighting factors'!$B$4,0), _xlfn.IFNA('Table S3 Occupation CFs'!BS88*'Weighting factors'!$B$6, 0)) = 0, NA(), 0.5*SUM(_xlfn.IFNA('Table S3 Occupation CFs'!K88*'Weighting factors'!$B$2,0), _xlfn.IFNA('Table S3 Occupation CFs'!Z88*'Weighting factors'!$B$3, 0), _xlfn.IFNA('Table S3 Occupation CFs'!AO88*'Weighting factors'!$B$5, 0), _xlfn.IFNA('Table S3 Occupation CFs'!BD88*'Weighting factors'!$B$4,0), _xlfn.IFNA('Table S3 Occupation CFs'!BS88*'Weighting factors'!$B$6, 0)))</f>
        <v>3.2281167235516402E-15</v>
      </c>
      <c r="K86" s="51">
        <f>IF(0.5*SUM(_xlfn.IFNA('Table S3 Occupation CFs'!L88*'Weighting factors'!$B$2,0), _xlfn.IFNA('Table S3 Occupation CFs'!AA88*'Weighting factors'!$B$3, 0), _xlfn.IFNA('Table S3 Occupation CFs'!AP88*'Weighting factors'!$B$5, 0), _xlfn.IFNA('Table S3 Occupation CFs'!BE88*'Weighting factors'!$B$4,0), _xlfn.IFNA('Table S3 Occupation CFs'!BT88*'Weighting factors'!$B$6, 0)) = 0, NA(), 0.5*SUM(_xlfn.IFNA('Table S3 Occupation CFs'!L88*'Weighting factors'!$B$2,0), _xlfn.IFNA('Table S3 Occupation CFs'!AA88*'Weighting factors'!$B$3, 0), _xlfn.IFNA('Table S3 Occupation CFs'!AP88*'Weighting factors'!$B$5, 0), _xlfn.IFNA('Table S3 Occupation CFs'!BE88*'Weighting factors'!$B$4,0), _xlfn.IFNA('Table S3 Occupation CFs'!BT88*'Weighting factors'!$B$6, 0)))</f>
        <v>2.9550169589415981E-15</v>
      </c>
      <c r="L86" s="51">
        <f>IF(0.5*SUM(_xlfn.IFNA('Table S3 Occupation CFs'!M88*'Weighting factors'!$B$2,0), _xlfn.IFNA('Table S3 Occupation CFs'!AB88*'Weighting factors'!$B$3, 0), _xlfn.IFNA('Table S3 Occupation CFs'!AQ88*'Weighting factors'!$B$5, 0), _xlfn.IFNA('Table S3 Occupation CFs'!BF88*'Weighting factors'!$B$4,0), _xlfn.IFNA('Table S3 Occupation CFs'!BU88*'Weighting factors'!$B$6, 0)) = 0, NA(), 0.5*SUM(_xlfn.IFNA('Table S3 Occupation CFs'!M88*'Weighting factors'!$B$2,0), _xlfn.IFNA('Table S3 Occupation CFs'!AB88*'Weighting factors'!$B$3, 0), _xlfn.IFNA('Table S3 Occupation CFs'!AQ88*'Weighting factors'!$B$5, 0), _xlfn.IFNA('Table S3 Occupation CFs'!BF88*'Weighting factors'!$B$4,0), _xlfn.IFNA('Table S3 Occupation CFs'!BU88*'Weighting factors'!$B$6, 0)))</f>
        <v>3.0662470479938772E-15</v>
      </c>
      <c r="M86" s="51">
        <f>IF(0.5*SUM(_xlfn.IFNA('Table S3 Occupation CFs'!N88*'Weighting factors'!$B$2,0), _xlfn.IFNA('Table S3 Occupation CFs'!AC88*'Weighting factors'!$B$3, 0), _xlfn.IFNA('Table S3 Occupation CFs'!AR88*'Weighting factors'!$B$5, 0), _xlfn.IFNA('Table S3 Occupation CFs'!BG88*'Weighting factors'!$B$4,0), _xlfn.IFNA('Table S3 Occupation CFs'!BV88*'Weighting factors'!$B$6, 0)) = 0, NA(), 0.5*SUM(_xlfn.IFNA('Table S3 Occupation CFs'!N88*'Weighting factors'!$B$2,0), _xlfn.IFNA('Table S3 Occupation CFs'!AC88*'Weighting factors'!$B$3, 0), _xlfn.IFNA('Table S3 Occupation CFs'!AR88*'Weighting factors'!$B$5, 0), _xlfn.IFNA('Table S3 Occupation CFs'!BG88*'Weighting factors'!$B$4,0), _xlfn.IFNA('Table S3 Occupation CFs'!BV88*'Weighting factors'!$B$6, 0)))</f>
        <v>3.0855652210435137E-15</v>
      </c>
      <c r="N86" s="51">
        <f>IF(0.5*SUM(_xlfn.IFNA('Table S3 Occupation CFs'!O88*'Weighting factors'!$B$2,0), _xlfn.IFNA('Table S3 Occupation CFs'!AD88*'Weighting factors'!$B$3, 0), _xlfn.IFNA('Table S3 Occupation CFs'!AS88*'Weighting factors'!$B$5, 0), _xlfn.IFNA('Table S3 Occupation CFs'!BH88*'Weighting factors'!$B$4,0), _xlfn.IFNA('Table S3 Occupation CFs'!BW88*'Weighting factors'!$B$6, 0)) = 0, NA(), 0.5*SUM(_xlfn.IFNA('Table S3 Occupation CFs'!O88*'Weighting factors'!$B$2,0), _xlfn.IFNA('Table S3 Occupation CFs'!AD88*'Weighting factors'!$B$3, 0), _xlfn.IFNA('Table S3 Occupation CFs'!AS88*'Weighting factors'!$B$5, 0), _xlfn.IFNA('Table S3 Occupation CFs'!BH88*'Weighting factors'!$B$4,0), _xlfn.IFNA('Table S3 Occupation CFs'!BW88*'Weighting factors'!$B$6, 0)))</f>
        <v>2.9812822200736865E-15</v>
      </c>
      <c r="O86" s="51">
        <f>IF(0.5*SUM(_xlfn.IFNA('Table S3 Occupation CFs'!P88*'Weighting factors'!$B$2,0), _xlfn.IFNA('Table S3 Occupation CFs'!AE88*'Weighting factors'!$B$3, 0), _xlfn.IFNA('Table S3 Occupation CFs'!AT88*'Weighting factors'!$B$5, 0), _xlfn.IFNA('Table S3 Occupation CFs'!BI88*'Weighting factors'!$B$4,0), _xlfn.IFNA('Table S3 Occupation CFs'!BX88*'Weighting factors'!$B$6, 0)) = 0, NA(), 0.5*SUM(_xlfn.IFNA('Table S3 Occupation CFs'!P88*'Weighting factors'!$B$2,0), _xlfn.IFNA('Table S3 Occupation CFs'!AE88*'Weighting factors'!$B$3, 0), _xlfn.IFNA('Table S3 Occupation CFs'!AT88*'Weighting factors'!$B$5, 0), _xlfn.IFNA('Table S3 Occupation CFs'!BI88*'Weighting factors'!$B$4,0), _xlfn.IFNA('Table S3 Occupation CFs'!BX88*'Weighting factors'!$B$6, 0)))</f>
        <v>3.2122859098372465E-15</v>
      </c>
      <c r="P86" s="51">
        <f>IF(0.5*SUM(_xlfn.IFNA('Table S3 Occupation CFs'!Q88*'Weighting factors'!$B$2,0), _xlfn.IFNA('Table S3 Occupation CFs'!AF88*'Weighting factors'!$B$3, 0), _xlfn.IFNA('Table S3 Occupation CFs'!AU88*'Weighting factors'!$B$5, 0), _xlfn.IFNA('Table S3 Occupation CFs'!BJ88*'Weighting factors'!$B$4,0), _xlfn.IFNA('Table S3 Occupation CFs'!BY88*'Weighting factors'!$B$6, 0)) = 0, NA(), 0.5*SUM(_xlfn.IFNA('Table S3 Occupation CFs'!Q88*'Weighting factors'!$B$2,0), _xlfn.IFNA('Table S3 Occupation CFs'!AF88*'Weighting factors'!$B$3, 0), _xlfn.IFNA('Table S3 Occupation CFs'!AU88*'Weighting factors'!$B$5, 0), _xlfn.IFNA('Table S3 Occupation CFs'!BJ88*'Weighting factors'!$B$4,0), _xlfn.IFNA('Table S3 Occupation CFs'!BY88*'Weighting factors'!$B$6, 0)))</f>
        <v>3.2931679550884583E-15</v>
      </c>
    </row>
    <row r="87" spans="1:16" x14ac:dyDescent="0.45">
      <c r="A87" s="3" t="s">
        <v>98</v>
      </c>
      <c r="B87" s="51">
        <f>IF(0.5*SUM(_xlfn.IFNA('Table S3 Occupation CFs'!E89*'Weighting factors'!$B$2,0), _xlfn.IFNA('Table S3 Occupation CFs'!T89*'Weighting factors'!$B$3, 0), _xlfn.IFNA('Table S3 Occupation CFs'!AI89*'Weighting factors'!$B$5, 0), _xlfn.IFNA('Table S3 Occupation CFs'!AX89*'Weighting factors'!$B$4,0), _xlfn.IFNA('Table S3 Occupation CFs'!BM89*'Weighting factors'!$B$6, 0)) = 0, NA(), 0.5*SUM(_xlfn.IFNA('Table S3 Occupation CFs'!E89*'Weighting factors'!$B$2,0), _xlfn.IFNA('Table S3 Occupation CFs'!T89*'Weighting factors'!$B$3, 0), _xlfn.IFNA('Table S3 Occupation CFs'!AI89*'Weighting factors'!$B$5, 0), _xlfn.IFNA('Table S3 Occupation CFs'!AX89*'Weighting factors'!$B$4,0), _xlfn.IFNA('Table S3 Occupation CFs'!BM89*'Weighting factors'!$B$6, 0)))</f>
        <v>3.4017814031407455E-15</v>
      </c>
      <c r="C87" s="51">
        <f>IF(0.5*SUM(_xlfn.IFNA('Table S3 Occupation CFs'!D89*'Weighting factors'!$B$2,0), _xlfn.IFNA('Table S3 Occupation CFs'!S89*'Weighting factors'!$B$3, 0), _xlfn.IFNA('Table S3 Occupation CFs'!AH89*'Weighting factors'!$B$5, 0), _xlfn.IFNA('Table S3 Occupation CFs'!AW89*'Weighting factors'!$B$4,0), _xlfn.IFNA('Table S3 Occupation CFs'!BL89*'Weighting factors'!$B$6, 0)) = 0, NA(), 0.5*SUM(_xlfn.IFNA('Table S3 Occupation CFs'!D89*'Weighting factors'!$B$2,0), _xlfn.IFNA('Table S3 Occupation CFs'!S89*'Weighting factors'!$B$3, 0), _xlfn.IFNA('Table S3 Occupation CFs'!AH89*'Weighting factors'!$B$5, 0), _xlfn.IFNA('Table S3 Occupation CFs'!AW89*'Weighting factors'!$B$4,0), _xlfn.IFNA('Table S3 Occupation CFs'!BL89*'Weighting factors'!$B$6, 0)))</f>
        <v>2.5832946441871199E-14</v>
      </c>
      <c r="D87" s="51">
        <f>IF(0.5*SUM(_xlfn.IFNA('Table S3 Occupation CFs'!C89*'Weighting factors'!$B$2,0), _xlfn.IFNA('Table S3 Occupation CFs'!R89*'Weighting factors'!$B$3, 0), _xlfn.IFNA('Table S3 Occupation CFs'!AG89*'Weighting factors'!$B$5, 0), _xlfn.IFNA('Table S3 Occupation CFs'!AV89*'Weighting factors'!$B$4,0), _xlfn.IFNA('Table S3 Occupation CFs'!BK89*'Weighting factors'!$B$6, 0)) = 0, NA(), 0.5*SUM(_xlfn.IFNA('Table S3 Occupation CFs'!C89*'Weighting factors'!$B$2,0), _xlfn.IFNA('Table S3 Occupation CFs'!R89*'Weighting factors'!$B$3, 0), _xlfn.IFNA('Table S3 Occupation CFs'!AG89*'Weighting factors'!$B$5, 0), _xlfn.IFNA('Table S3 Occupation CFs'!AV89*'Weighting factors'!$B$4,0), _xlfn.IFNA('Table S3 Occupation CFs'!BK89*'Weighting factors'!$B$6, 0)))</f>
        <v>2.7949738816171813E-14</v>
      </c>
      <c r="E87" s="51">
        <f>IF(0.5*SUM(_xlfn.IFNA('Table S3 Occupation CFs'!F89*'Weighting factors'!$B$2,0), _xlfn.IFNA('Table S3 Occupation CFs'!U89*'Weighting factors'!$B$3, 0), _xlfn.IFNA('Table S3 Occupation CFs'!AJ89*'Weighting factors'!$B$5, 0), _xlfn.IFNA('Table S3 Occupation CFs'!AY89*'Weighting factors'!$B$4,0), _xlfn.IFNA('Table S3 Occupation CFs'!BN89*'Weighting factors'!$B$6, 0)) = 0, NA(), 0.5*SUM(_xlfn.IFNA('Table S3 Occupation CFs'!F89*'Weighting factors'!$B$2,0), _xlfn.IFNA('Table S3 Occupation CFs'!U89*'Weighting factors'!$B$3, 0), _xlfn.IFNA('Table S3 Occupation CFs'!AJ89*'Weighting factors'!$B$5, 0), _xlfn.IFNA('Table S3 Occupation CFs'!AY89*'Weighting factors'!$B$4,0), _xlfn.IFNA('Table S3 Occupation CFs'!BN89*'Weighting factors'!$B$6, 0)))</f>
        <v>2.9284464621600249E-14</v>
      </c>
      <c r="F87" s="51">
        <f>IF(0.5*SUM(_xlfn.IFNA('Table S3 Occupation CFs'!G89*'Weighting factors'!$B$2,0), _xlfn.IFNA('Table S3 Occupation CFs'!V89*'Weighting factors'!$B$3, 0), _xlfn.IFNA('Table S3 Occupation CFs'!AK89*'Weighting factors'!$B$5, 0), _xlfn.IFNA('Table S3 Occupation CFs'!AZ89*'Weighting factors'!$B$4,0), _xlfn.IFNA('Table S3 Occupation CFs'!BO89*'Weighting factors'!$B$6, 0)) = 0, NA(), 0.5*SUM(_xlfn.IFNA('Table S3 Occupation CFs'!G89*'Weighting factors'!$B$2,0), _xlfn.IFNA('Table S3 Occupation CFs'!V89*'Weighting factors'!$B$3, 0), _xlfn.IFNA('Table S3 Occupation CFs'!AK89*'Weighting factors'!$B$5, 0), _xlfn.IFNA('Table S3 Occupation CFs'!AZ89*'Weighting factors'!$B$4,0), _xlfn.IFNA('Table S3 Occupation CFs'!BO89*'Weighting factors'!$B$6, 0)))</f>
        <v>2.9708375744245914E-14</v>
      </c>
      <c r="G87" s="51">
        <f>IF(0.5*SUM(_xlfn.IFNA('Table S3 Occupation CFs'!H89*'Weighting factors'!$B$2,0), _xlfn.IFNA('Table S3 Occupation CFs'!W89*'Weighting factors'!$B$3, 0), _xlfn.IFNA('Table S3 Occupation CFs'!AL89*'Weighting factors'!$B$5, 0), _xlfn.IFNA('Table S3 Occupation CFs'!BA89*'Weighting factors'!$B$4,0), _xlfn.IFNA('Table S3 Occupation CFs'!BP89*'Weighting factors'!$B$6, 0)) = 0, NA(), 0.5*SUM(_xlfn.IFNA('Table S3 Occupation CFs'!H89*'Weighting factors'!$B$2,0), _xlfn.IFNA('Table S3 Occupation CFs'!W89*'Weighting factors'!$B$3, 0), _xlfn.IFNA('Table S3 Occupation CFs'!AL89*'Weighting factors'!$B$5, 0), _xlfn.IFNA('Table S3 Occupation CFs'!BA89*'Weighting factors'!$B$4,0), _xlfn.IFNA('Table S3 Occupation CFs'!BP89*'Weighting factors'!$B$6, 0)))</f>
        <v>3.0292586070473985E-14</v>
      </c>
      <c r="H87" s="51">
        <f>IF(0.5*SUM(_xlfn.IFNA('Table S3 Occupation CFs'!I89*'Weighting factors'!$B$2,0), _xlfn.IFNA('Table S3 Occupation CFs'!X89*'Weighting factors'!$B$3, 0), _xlfn.IFNA('Table S3 Occupation CFs'!AM89*'Weighting factors'!$B$5, 0), _xlfn.IFNA('Table S3 Occupation CFs'!BB89*'Weighting factors'!$B$4,0), _xlfn.IFNA('Table S3 Occupation CFs'!BQ89*'Weighting factors'!$B$6, 0)) = 0, NA(), 0.5*SUM(_xlfn.IFNA('Table S3 Occupation CFs'!I89*'Weighting factors'!$B$2,0), _xlfn.IFNA('Table S3 Occupation CFs'!X89*'Weighting factors'!$B$3, 0), _xlfn.IFNA('Table S3 Occupation CFs'!AM89*'Weighting factors'!$B$5, 0), _xlfn.IFNA('Table S3 Occupation CFs'!BB89*'Weighting factors'!$B$4,0), _xlfn.IFNA('Table S3 Occupation CFs'!BQ89*'Weighting factors'!$B$6, 0)))</f>
        <v>3.0868361613161397E-14</v>
      </c>
      <c r="I87" s="51">
        <f>IF(0.5*SUM(_xlfn.IFNA('Table S3 Occupation CFs'!J89*'Weighting factors'!$B$2,0), _xlfn.IFNA('Table S3 Occupation CFs'!Y89*'Weighting factors'!$B$3, 0), _xlfn.IFNA('Table S3 Occupation CFs'!AN89*'Weighting factors'!$B$5, 0), _xlfn.IFNA('Table S3 Occupation CFs'!BC89*'Weighting factors'!$B$4,0), _xlfn.IFNA('Table S3 Occupation CFs'!BR89*'Weighting factors'!$B$6, 0)) = 0, NA(), 0.5*SUM(_xlfn.IFNA('Table S3 Occupation CFs'!J89*'Weighting factors'!$B$2,0), _xlfn.IFNA('Table S3 Occupation CFs'!Y89*'Weighting factors'!$B$3, 0), _xlfn.IFNA('Table S3 Occupation CFs'!AN89*'Weighting factors'!$B$5, 0), _xlfn.IFNA('Table S3 Occupation CFs'!BC89*'Weighting factors'!$B$4,0), _xlfn.IFNA('Table S3 Occupation CFs'!BR89*'Weighting factors'!$B$6, 0)))</f>
        <v>3.0992418699850898E-14</v>
      </c>
      <c r="J87" s="51">
        <f>IF(0.5*SUM(_xlfn.IFNA('Table S3 Occupation CFs'!K89*'Weighting factors'!$B$2,0), _xlfn.IFNA('Table S3 Occupation CFs'!Z89*'Weighting factors'!$B$3, 0), _xlfn.IFNA('Table S3 Occupation CFs'!AO89*'Weighting factors'!$B$5, 0), _xlfn.IFNA('Table S3 Occupation CFs'!BD89*'Weighting factors'!$B$4,0), _xlfn.IFNA('Table S3 Occupation CFs'!BS89*'Weighting factors'!$B$6, 0)) = 0, NA(), 0.5*SUM(_xlfn.IFNA('Table S3 Occupation CFs'!K89*'Weighting factors'!$B$2,0), _xlfn.IFNA('Table S3 Occupation CFs'!Z89*'Weighting factors'!$B$3, 0), _xlfn.IFNA('Table S3 Occupation CFs'!AO89*'Weighting factors'!$B$5, 0), _xlfn.IFNA('Table S3 Occupation CFs'!BD89*'Weighting factors'!$B$4,0), _xlfn.IFNA('Table S3 Occupation CFs'!BS89*'Weighting factors'!$B$6, 0)))</f>
        <v>3.110418567260516E-14</v>
      </c>
      <c r="K87" s="51">
        <f>IF(0.5*SUM(_xlfn.IFNA('Table S3 Occupation CFs'!L89*'Weighting factors'!$B$2,0), _xlfn.IFNA('Table S3 Occupation CFs'!AA89*'Weighting factors'!$B$3, 0), _xlfn.IFNA('Table S3 Occupation CFs'!AP89*'Weighting factors'!$B$5, 0), _xlfn.IFNA('Table S3 Occupation CFs'!BE89*'Weighting factors'!$B$4,0), _xlfn.IFNA('Table S3 Occupation CFs'!BT89*'Weighting factors'!$B$6, 0)) = 0, NA(), 0.5*SUM(_xlfn.IFNA('Table S3 Occupation CFs'!L89*'Weighting factors'!$B$2,0), _xlfn.IFNA('Table S3 Occupation CFs'!AA89*'Weighting factors'!$B$3, 0), _xlfn.IFNA('Table S3 Occupation CFs'!AP89*'Weighting factors'!$B$5, 0), _xlfn.IFNA('Table S3 Occupation CFs'!BE89*'Weighting factors'!$B$4,0), _xlfn.IFNA('Table S3 Occupation CFs'!BT89*'Weighting factors'!$B$6, 0)))</f>
        <v>2.9231747132617546E-14</v>
      </c>
      <c r="L87" s="51">
        <f>IF(0.5*SUM(_xlfn.IFNA('Table S3 Occupation CFs'!M89*'Weighting factors'!$B$2,0), _xlfn.IFNA('Table S3 Occupation CFs'!AB89*'Weighting factors'!$B$3, 0), _xlfn.IFNA('Table S3 Occupation CFs'!AQ89*'Weighting factors'!$B$5, 0), _xlfn.IFNA('Table S3 Occupation CFs'!BF89*'Weighting factors'!$B$4,0), _xlfn.IFNA('Table S3 Occupation CFs'!BU89*'Weighting factors'!$B$6, 0)) = 0, NA(), 0.5*SUM(_xlfn.IFNA('Table S3 Occupation CFs'!M89*'Weighting factors'!$B$2,0), _xlfn.IFNA('Table S3 Occupation CFs'!AB89*'Weighting factors'!$B$3, 0), _xlfn.IFNA('Table S3 Occupation CFs'!AQ89*'Weighting factors'!$B$5, 0), _xlfn.IFNA('Table S3 Occupation CFs'!BF89*'Weighting factors'!$B$4,0), _xlfn.IFNA('Table S3 Occupation CFs'!BU89*'Weighting factors'!$B$6, 0)))</f>
        <v>2.9804040429303224E-14</v>
      </c>
      <c r="M87" s="51">
        <f>IF(0.5*SUM(_xlfn.IFNA('Table S3 Occupation CFs'!N89*'Weighting factors'!$B$2,0), _xlfn.IFNA('Table S3 Occupation CFs'!AC89*'Weighting factors'!$B$3, 0), _xlfn.IFNA('Table S3 Occupation CFs'!AR89*'Weighting factors'!$B$5, 0), _xlfn.IFNA('Table S3 Occupation CFs'!BG89*'Weighting factors'!$B$4,0), _xlfn.IFNA('Table S3 Occupation CFs'!BV89*'Weighting factors'!$B$6, 0)) = 0, NA(), 0.5*SUM(_xlfn.IFNA('Table S3 Occupation CFs'!N89*'Weighting factors'!$B$2,0), _xlfn.IFNA('Table S3 Occupation CFs'!AC89*'Weighting factors'!$B$3, 0), _xlfn.IFNA('Table S3 Occupation CFs'!AR89*'Weighting factors'!$B$5, 0), _xlfn.IFNA('Table S3 Occupation CFs'!BG89*'Weighting factors'!$B$4,0), _xlfn.IFNA('Table S3 Occupation CFs'!BV89*'Weighting factors'!$B$6, 0)))</f>
        <v>2.9903082840082633E-14</v>
      </c>
      <c r="N87" s="51">
        <f>IF(0.5*SUM(_xlfn.IFNA('Table S3 Occupation CFs'!O89*'Weighting factors'!$B$2,0), _xlfn.IFNA('Table S3 Occupation CFs'!AD89*'Weighting factors'!$B$3, 0), _xlfn.IFNA('Table S3 Occupation CFs'!AS89*'Weighting factors'!$B$5, 0), _xlfn.IFNA('Table S3 Occupation CFs'!BH89*'Weighting factors'!$B$4,0), _xlfn.IFNA('Table S3 Occupation CFs'!BW89*'Weighting factors'!$B$6, 0)) = 0, NA(), 0.5*SUM(_xlfn.IFNA('Table S3 Occupation CFs'!O89*'Weighting factors'!$B$2,0), _xlfn.IFNA('Table S3 Occupation CFs'!AD89*'Weighting factors'!$B$3, 0), _xlfn.IFNA('Table S3 Occupation CFs'!AS89*'Weighting factors'!$B$5, 0), _xlfn.IFNA('Table S3 Occupation CFs'!BH89*'Weighting factors'!$B$4,0), _xlfn.IFNA('Table S3 Occupation CFs'!BW89*'Weighting factors'!$B$6, 0)))</f>
        <v>3.0608195975038962E-14</v>
      </c>
      <c r="O87" s="51">
        <f>IF(0.5*SUM(_xlfn.IFNA('Table S3 Occupation CFs'!P89*'Weighting factors'!$B$2,0), _xlfn.IFNA('Table S3 Occupation CFs'!AE89*'Weighting factors'!$B$3, 0), _xlfn.IFNA('Table S3 Occupation CFs'!AT89*'Weighting factors'!$B$5, 0), _xlfn.IFNA('Table S3 Occupation CFs'!BI89*'Weighting factors'!$B$4,0), _xlfn.IFNA('Table S3 Occupation CFs'!BX89*'Weighting factors'!$B$6, 0)) = 0, NA(), 0.5*SUM(_xlfn.IFNA('Table S3 Occupation CFs'!P89*'Weighting factors'!$B$2,0), _xlfn.IFNA('Table S3 Occupation CFs'!AE89*'Weighting factors'!$B$3, 0), _xlfn.IFNA('Table S3 Occupation CFs'!AT89*'Weighting factors'!$B$5, 0), _xlfn.IFNA('Table S3 Occupation CFs'!BI89*'Weighting factors'!$B$4,0), _xlfn.IFNA('Table S3 Occupation CFs'!BX89*'Weighting factors'!$B$6, 0)))</f>
        <v>3.1108937705517298E-14</v>
      </c>
      <c r="P87" s="51">
        <f>IF(0.5*SUM(_xlfn.IFNA('Table S3 Occupation CFs'!Q89*'Weighting factors'!$B$2,0), _xlfn.IFNA('Table S3 Occupation CFs'!AF89*'Weighting factors'!$B$3, 0), _xlfn.IFNA('Table S3 Occupation CFs'!AU89*'Weighting factors'!$B$5, 0), _xlfn.IFNA('Table S3 Occupation CFs'!BJ89*'Weighting factors'!$B$4,0), _xlfn.IFNA('Table S3 Occupation CFs'!BY89*'Weighting factors'!$B$6, 0)) = 0, NA(), 0.5*SUM(_xlfn.IFNA('Table S3 Occupation CFs'!Q89*'Weighting factors'!$B$2,0), _xlfn.IFNA('Table S3 Occupation CFs'!AF89*'Weighting factors'!$B$3, 0), _xlfn.IFNA('Table S3 Occupation CFs'!AU89*'Weighting factors'!$B$5, 0), _xlfn.IFNA('Table S3 Occupation CFs'!BJ89*'Weighting factors'!$B$4,0), _xlfn.IFNA('Table S3 Occupation CFs'!BY89*'Weighting factors'!$B$6, 0)))</f>
        <v>3.1284126535333476E-14</v>
      </c>
    </row>
    <row r="88" spans="1:16" x14ac:dyDescent="0.45">
      <c r="A88" s="3" t="s">
        <v>99</v>
      </c>
      <c r="B88" s="51">
        <f>IF(0.5*SUM(_xlfn.IFNA('Table S3 Occupation CFs'!E90*'Weighting factors'!$B$2,0), _xlfn.IFNA('Table S3 Occupation CFs'!T90*'Weighting factors'!$B$3, 0), _xlfn.IFNA('Table S3 Occupation CFs'!AI90*'Weighting factors'!$B$5, 0), _xlfn.IFNA('Table S3 Occupation CFs'!AX90*'Weighting factors'!$B$4,0), _xlfn.IFNA('Table S3 Occupation CFs'!BM90*'Weighting factors'!$B$6, 0)) = 0, NA(), 0.5*SUM(_xlfn.IFNA('Table S3 Occupation CFs'!E90*'Weighting factors'!$B$2,0), _xlfn.IFNA('Table S3 Occupation CFs'!T90*'Weighting factors'!$B$3, 0), _xlfn.IFNA('Table S3 Occupation CFs'!AI90*'Weighting factors'!$B$5, 0), _xlfn.IFNA('Table S3 Occupation CFs'!AX90*'Weighting factors'!$B$4,0), _xlfn.IFNA('Table S3 Occupation CFs'!BM90*'Weighting factors'!$B$6, 0)))</f>
        <v>1.6834191553621456E-16</v>
      </c>
      <c r="C88" s="51">
        <f>IF(0.5*SUM(_xlfn.IFNA('Table S3 Occupation CFs'!D90*'Weighting factors'!$B$2,0), _xlfn.IFNA('Table S3 Occupation CFs'!S90*'Weighting factors'!$B$3, 0), _xlfn.IFNA('Table S3 Occupation CFs'!AH90*'Weighting factors'!$B$5, 0), _xlfn.IFNA('Table S3 Occupation CFs'!AW90*'Weighting factors'!$B$4,0), _xlfn.IFNA('Table S3 Occupation CFs'!BL90*'Weighting factors'!$B$6, 0)) = 0, NA(), 0.5*SUM(_xlfn.IFNA('Table S3 Occupation CFs'!D90*'Weighting factors'!$B$2,0), _xlfn.IFNA('Table S3 Occupation CFs'!S90*'Weighting factors'!$B$3, 0), _xlfn.IFNA('Table S3 Occupation CFs'!AH90*'Weighting factors'!$B$5, 0), _xlfn.IFNA('Table S3 Occupation CFs'!AW90*'Weighting factors'!$B$4,0), _xlfn.IFNA('Table S3 Occupation CFs'!BL90*'Weighting factors'!$B$6, 0)))</f>
        <v>8.9680824945219112E-16</v>
      </c>
      <c r="D88" s="51">
        <f>IF(0.5*SUM(_xlfn.IFNA('Table S3 Occupation CFs'!C90*'Weighting factors'!$B$2,0), _xlfn.IFNA('Table S3 Occupation CFs'!R90*'Weighting factors'!$B$3, 0), _xlfn.IFNA('Table S3 Occupation CFs'!AG90*'Weighting factors'!$B$5, 0), _xlfn.IFNA('Table S3 Occupation CFs'!AV90*'Weighting factors'!$B$4,0), _xlfn.IFNA('Table S3 Occupation CFs'!BK90*'Weighting factors'!$B$6, 0)) = 0, NA(), 0.5*SUM(_xlfn.IFNA('Table S3 Occupation CFs'!C90*'Weighting factors'!$B$2,0), _xlfn.IFNA('Table S3 Occupation CFs'!R90*'Weighting factors'!$B$3, 0), _xlfn.IFNA('Table S3 Occupation CFs'!AG90*'Weighting factors'!$B$5, 0), _xlfn.IFNA('Table S3 Occupation CFs'!AV90*'Weighting factors'!$B$4,0), _xlfn.IFNA('Table S3 Occupation CFs'!BK90*'Weighting factors'!$B$6, 0)))</f>
        <v>9.3200686268405536E-16</v>
      </c>
      <c r="E88" s="51">
        <f>IF(0.5*SUM(_xlfn.IFNA('Table S3 Occupation CFs'!F90*'Weighting factors'!$B$2,0), _xlfn.IFNA('Table S3 Occupation CFs'!U90*'Weighting factors'!$B$3, 0), _xlfn.IFNA('Table S3 Occupation CFs'!AJ90*'Weighting factors'!$B$5, 0), _xlfn.IFNA('Table S3 Occupation CFs'!AY90*'Weighting factors'!$B$4,0), _xlfn.IFNA('Table S3 Occupation CFs'!BN90*'Weighting factors'!$B$6, 0)) = 0, NA(), 0.5*SUM(_xlfn.IFNA('Table S3 Occupation CFs'!F90*'Weighting factors'!$B$2,0), _xlfn.IFNA('Table S3 Occupation CFs'!U90*'Weighting factors'!$B$3, 0), _xlfn.IFNA('Table S3 Occupation CFs'!AJ90*'Weighting factors'!$B$5, 0), _xlfn.IFNA('Table S3 Occupation CFs'!AY90*'Weighting factors'!$B$4,0), _xlfn.IFNA('Table S3 Occupation CFs'!BN90*'Weighting factors'!$B$6, 0)))</f>
        <v>9.828779214195545E-16</v>
      </c>
      <c r="F88" s="51">
        <f>IF(0.5*SUM(_xlfn.IFNA('Table S3 Occupation CFs'!G90*'Weighting factors'!$B$2,0), _xlfn.IFNA('Table S3 Occupation CFs'!V90*'Weighting factors'!$B$3, 0), _xlfn.IFNA('Table S3 Occupation CFs'!AK90*'Weighting factors'!$B$5, 0), _xlfn.IFNA('Table S3 Occupation CFs'!AZ90*'Weighting factors'!$B$4,0), _xlfn.IFNA('Table S3 Occupation CFs'!BO90*'Weighting factors'!$B$6, 0)) = 0, NA(), 0.5*SUM(_xlfn.IFNA('Table S3 Occupation CFs'!G90*'Weighting factors'!$B$2,0), _xlfn.IFNA('Table S3 Occupation CFs'!V90*'Weighting factors'!$B$3, 0), _xlfn.IFNA('Table S3 Occupation CFs'!AK90*'Weighting factors'!$B$5, 0), _xlfn.IFNA('Table S3 Occupation CFs'!AZ90*'Weighting factors'!$B$4,0), _xlfn.IFNA('Table S3 Occupation CFs'!BO90*'Weighting factors'!$B$6, 0)))</f>
        <v>9.9998334884520044E-16</v>
      </c>
      <c r="G88" s="51">
        <f>IF(0.5*SUM(_xlfn.IFNA('Table S3 Occupation CFs'!H90*'Weighting factors'!$B$2,0), _xlfn.IFNA('Table S3 Occupation CFs'!W90*'Weighting factors'!$B$3, 0), _xlfn.IFNA('Table S3 Occupation CFs'!AL90*'Weighting factors'!$B$5, 0), _xlfn.IFNA('Table S3 Occupation CFs'!BA90*'Weighting factors'!$B$4,0), _xlfn.IFNA('Table S3 Occupation CFs'!BP90*'Weighting factors'!$B$6, 0)) = 0, NA(), 0.5*SUM(_xlfn.IFNA('Table S3 Occupation CFs'!H90*'Weighting factors'!$B$2,0), _xlfn.IFNA('Table S3 Occupation CFs'!W90*'Weighting factors'!$B$3, 0), _xlfn.IFNA('Table S3 Occupation CFs'!AL90*'Weighting factors'!$B$5, 0), _xlfn.IFNA('Table S3 Occupation CFs'!BA90*'Weighting factors'!$B$4,0), _xlfn.IFNA('Table S3 Occupation CFs'!BP90*'Weighting factors'!$B$6, 0)))</f>
        <v>1.0235570811743713E-15</v>
      </c>
      <c r="H88" s="51">
        <f>IF(0.5*SUM(_xlfn.IFNA('Table S3 Occupation CFs'!I90*'Weighting factors'!$B$2,0), _xlfn.IFNA('Table S3 Occupation CFs'!X90*'Weighting factors'!$B$3, 0), _xlfn.IFNA('Table S3 Occupation CFs'!AM90*'Weighting factors'!$B$5, 0), _xlfn.IFNA('Table S3 Occupation CFs'!BB90*'Weighting factors'!$B$4,0), _xlfn.IFNA('Table S3 Occupation CFs'!BQ90*'Weighting factors'!$B$6, 0)) = 0, NA(), 0.5*SUM(_xlfn.IFNA('Table S3 Occupation CFs'!I90*'Weighting factors'!$B$2,0), _xlfn.IFNA('Table S3 Occupation CFs'!X90*'Weighting factors'!$B$3, 0), _xlfn.IFNA('Table S3 Occupation CFs'!AM90*'Weighting factors'!$B$5, 0), _xlfn.IFNA('Table S3 Occupation CFs'!BB90*'Weighting factors'!$B$4,0), _xlfn.IFNA('Table S3 Occupation CFs'!BQ90*'Weighting factors'!$B$6, 0)))</f>
        <v>9.8629554980957518E-16</v>
      </c>
      <c r="I88" s="51">
        <f>IF(0.5*SUM(_xlfn.IFNA('Table S3 Occupation CFs'!J90*'Weighting factors'!$B$2,0), _xlfn.IFNA('Table S3 Occupation CFs'!Y90*'Weighting factors'!$B$3, 0), _xlfn.IFNA('Table S3 Occupation CFs'!AN90*'Weighting factors'!$B$5, 0), _xlfn.IFNA('Table S3 Occupation CFs'!BC90*'Weighting factors'!$B$4,0), _xlfn.IFNA('Table S3 Occupation CFs'!BR90*'Weighting factors'!$B$6, 0)) = 0, NA(), 0.5*SUM(_xlfn.IFNA('Table S3 Occupation CFs'!J90*'Weighting factors'!$B$2,0), _xlfn.IFNA('Table S3 Occupation CFs'!Y90*'Weighting factors'!$B$3, 0), _xlfn.IFNA('Table S3 Occupation CFs'!AN90*'Weighting factors'!$B$5, 0), _xlfn.IFNA('Table S3 Occupation CFs'!BC90*'Weighting factors'!$B$4,0), _xlfn.IFNA('Table S3 Occupation CFs'!BR90*'Weighting factors'!$B$6, 0)))</f>
        <v>1.0029075302351103E-15</v>
      </c>
      <c r="J88" s="51">
        <f>IF(0.5*SUM(_xlfn.IFNA('Table S3 Occupation CFs'!K90*'Weighting factors'!$B$2,0), _xlfn.IFNA('Table S3 Occupation CFs'!Z90*'Weighting factors'!$B$3, 0), _xlfn.IFNA('Table S3 Occupation CFs'!AO90*'Weighting factors'!$B$5, 0), _xlfn.IFNA('Table S3 Occupation CFs'!BD90*'Weighting factors'!$B$4,0), _xlfn.IFNA('Table S3 Occupation CFs'!BS90*'Weighting factors'!$B$6, 0)) = 0, NA(), 0.5*SUM(_xlfn.IFNA('Table S3 Occupation CFs'!K90*'Weighting factors'!$B$2,0), _xlfn.IFNA('Table S3 Occupation CFs'!Z90*'Weighting factors'!$B$3, 0), _xlfn.IFNA('Table S3 Occupation CFs'!AO90*'Weighting factors'!$B$5, 0), _xlfn.IFNA('Table S3 Occupation CFs'!BD90*'Weighting factors'!$B$4,0), _xlfn.IFNA('Table S3 Occupation CFs'!BS90*'Weighting factors'!$B$6, 0)))</f>
        <v>1.017872129468609E-15</v>
      </c>
      <c r="K88" s="51">
        <f>IF(0.5*SUM(_xlfn.IFNA('Table S3 Occupation CFs'!L90*'Weighting factors'!$B$2,0), _xlfn.IFNA('Table S3 Occupation CFs'!AA90*'Weighting factors'!$B$3, 0), _xlfn.IFNA('Table S3 Occupation CFs'!AP90*'Weighting factors'!$B$5, 0), _xlfn.IFNA('Table S3 Occupation CFs'!BE90*'Weighting factors'!$B$4,0), _xlfn.IFNA('Table S3 Occupation CFs'!BT90*'Weighting factors'!$B$6, 0)) = 0, NA(), 0.5*SUM(_xlfn.IFNA('Table S3 Occupation CFs'!L90*'Weighting factors'!$B$2,0), _xlfn.IFNA('Table S3 Occupation CFs'!AA90*'Weighting factors'!$B$3, 0), _xlfn.IFNA('Table S3 Occupation CFs'!AP90*'Weighting factors'!$B$5, 0), _xlfn.IFNA('Table S3 Occupation CFs'!BE90*'Weighting factors'!$B$4,0), _xlfn.IFNA('Table S3 Occupation CFs'!BT90*'Weighting factors'!$B$6, 0)))</f>
        <v>8.9931635258610757E-16</v>
      </c>
      <c r="L88" s="51">
        <f>IF(0.5*SUM(_xlfn.IFNA('Table S3 Occupation CFs'!M90*'Weighting factors'!$B$2,0), _xlfn.IFNA('Table S3 Occupation CFs'!AB90*'Weighting factors'!$B$3, 0), _xlfn.IFNA('Table S3 Occupation CFs'!AQ90*'Weighting factors'!$B$5, 0), _xlfn.IFNA('Table S3 Occupation CFs'!BF90*'Weighting factors'!$B$4,0), _xlfn.IFNA('Table S3 Occupation CFs'!BU90*'Weighting factors'!$B$6, 0)) = 0, NA(), 0.5*SUM(_xlfn.IFNA('Table S3 Occupation CFs'!M90*'Weighting factors'!$B$2,0), _xlfn.IFNA('Table S3 Occupation CFs'!AB90*'Weighting factors'!$B$3, 0), _xlfn.IFNA('Table S3 Occupation CFs'!AQ90*'Weighting factors'!$B$5, 0), _xlfn.IFNA('Table S3 Occupation CFs'!BF90*'Weighting factors'!$B$4,0), _xlfn.IFNA('Table S3 Occupation CFs'!BU90*'Weighting factors'!$B$6, 0)))</f>
        <v>9.4275124439202801E-16</v>
      </c>
      <c r="M88" s="51">
        <f>IF(0.5*SUM(_xlfn.IFNA('Table S3 Occupation CFs'!N90*'Weighting factors'!$B$2,0), _xlfn.IFNA('Table S3 Occupation CFs'!AC90*'Weighting factors'!$B$3, 0), _xlfn.IFNA('Table S3 Occupation CFs'!AR90*'Weighting factors'!$B$5, 0), _xlfn.IFNA('Table S3 Occupation CFs'!BG90*'Weighting factors'!$B$4,0), _xlfn.IFNA('Table S3 Occupation CFs'!BV90*'Weighting factors'!$B$6, 0)) = 0, NA(), 0.5*SUM(_xlfn.IFNA('Table S3 Occupation CFs'!N90*'Weighting factors'!$B$2,0), _xlfn.IFNA('Table S3 Occupation CFs'!AC90*'Weighting factors'!$B$3, 0), _xlfn.IFNA('Table S3 Occupation CFs'!AR90*'Weighting factors'!$B$5, 0), _xlfn.IFNA('Table S3 Occupation CFs'!BG90*'Weighting factors'!$B$4,0), _xlfn.IFNA('Table S3 Occupation CFs'!BV90*'Weighting factors'!$B$6, 0)))</f>
        <v>9.5028721328427389E-16</v>
      </c>
      <c r="N88" s="51">
        <f>IF(0.5*SUM(_xlfn.IFNA('Table S3 Occupation CFs'!O90*'Weighting factors'!$B$2,0), _xlfn.IFNA('Table S3 Occupation CFs'!AD90*'Weighting factors'!$B$3, 0), _xlfn.IFNA('Table S3 Occupation CFs'!AS90*'Weighting factors'!$B$5, 0), _xlfn.IFNA('Table S3 Occupation CFs'!BH90*'Weighting factors'!$B$4,0), _xlfn.IFNA('Table S3 Occupation CFs'!BW90*'Weighting factors'!$B$6, 0)) = 0, NA(), 0.5*SUM(_xlfn.IFNA('Table S3 Occupation CFs'!O90*'Weighting factors'!$B$2,0), _xlfn.IFNA('Table S3 Occupation CFs'!AD90*'Weighting factors'!$B$3, 0), _xlfn.IFNA('Table S3 Occupation CFs'!AS90*'Weighting factors'!$B$5, 0), _xlfn.IFNA('Table S3 Occupation CFs'!BH90*'Weighting factors'!$B$4,0), _xlfn.IFNA('Table S3 Occupation CFs'!BW90*'Weighting factors'!$B$6, 0)))</f>
        <v>9.3415417634678834E-16</v>
      </c>
      <c r="O88" s="51">
        <f>IF(0.5*SUM(_xlfn.IFNA('Table S3 Occupation CFs'!P90*'Weighting factors'!$B$2,0), _xlfn.IFNA('Table S3 Occupation CFs'!AE90*'Weighting factors'!$B$3, 0), _xlfn.IFNA('Table S3 Occupation CFs'!AT90*'Weighting factors'!$B$5, 0), _xlfn.IFNA('Table S3 Occupation CFs'!BI90*'Weighting factors'!$B$4,0), _xlfn.IFNA('Table S3 Occupation CFs'!BX90*'Weighting factors'!$B$6, 0)) = 0, NA(), 0.5*SUM(_xlfn.IFNA('Table S3 Occupation CFs'!P90*'Weighting factors'!$B$2,0), _xlfn.IFNA('Table S3 Occupation CFs'!AE90*'Weighting factors'!$B$3, 0), _xlfn.IFNA('Table S3 Occupation CFs'!AT90*'Weighting factors'!$B$5, 0), _xlfn.IFNA('Table S3 Occupation CFs'!BI90*'Weighting factors'!$B$4,0), _xlfn.IFNA('Table S3 Occupation CFs'!BX90*'Weighting factors'!$B$6, 0)))</f>
        <v>1.0107355221862173E-15</v>
      </c>
      <c r="P88" s="51">
        <f>IF(0.5*SUM(_xlfn.IFNA('Table S3 Occupation CFs'!Q90*'Weighting factors'!$B$2,0), _xlfn.IFNA('Table S3 Occupation CFs'!AF90*'Weighting factors'!$B$3, 0), _xlfn.IFNA('Table S3 Occupation CFs'!AU90*'Weighting factors'!$B$5, 0), _xlfn.IFNA('Table S3 Occupation CFs'!BJ90*'Weighting factors'!$B$4,0), _xlfn.IFNA('Table S3 Occupation CFs'!BY90*'Weighting factors'!$B$6, 0)) = 0, NA(), 0.5*SUM(_xlfn.IFNA('Table S3 Occupation CFs'!Q90*'Weighting factors'!$B$2,0), _xlfn.IFNA('Table S3 Occupation CFs'!AF90*'Weighting factors'!$B$3, 0), _xlfn.IFNA('Table S3 Occupation CFs'!AU90*'Weighting factors'!$B$5, 0), _xlfn.IFNA('Table S3 Occupation CFs'!BJ90*'Weighting factors'!$B$4,0), _xlfn.IFNA('Table S3 Occupation CFs'!BY90*'Weighting factors'!$B$6, 0)))</f>
        <v>1.0375447114096688E-15</v>
      </c>
    </row>
    <row r="89" spans="1:16" x14ac:dyDescent="0.45">
      <c r="A89" s="3" t="s">
        <v>100</v>
      </c>
      <c r="B89" s="51">
        <f>IF(0.5*SUM(_xlfn.IFNA('Table S3 Occupation CFs'!E91*'Weighting factors'!$B$2,0), _xlfn.IFNA('Table S3 Occupation CFs'!T91*'Weighting factors'!$B$3, 0), _xlfn.IFNA('Table S3 Occupation CFs'!AI91*'Weighting factors'!$B$5, 0), _xlfn.IFNA('Table S3 Occupation CFs'!AX91*'Weighting factors'!$B$4,0), _xlfn.IFNA('Table S3 Occupation CFs'!BM91*'Weighting factors'!$B$6, 0)) = 0, NA(), 0.5*SUM(_xlfn.IFNA('Table S3 Occupation CFs'!E91*'Weighting factors'!$B$2,0), _xlfn.IFNA('Table S3 Occupation CFs'!T91*'Weighting factors'!$B$3, 0), _xlfn.IFNA('Table S3 Occupation CFs'!AI91*'Weighting factors'!$B$5, 0), _xlfn.IFNA('Table S3 Occupation CFs'!AX91*'Weighting factors'!$B$4,0), _xlfn.IFNA('Table S3 Occupation CFs'!BM91*'Weighting factors'!$B$6, 0)))</f>
        <v>1.3079556040093703E-14</v>
      </c>
      <c r="C89" s="51">
        <f>IF(0.5*SUM(_xlfn.IFNA('Table S3 Occupation CFs'!D91*'Weighting factors'!$B$2,0), _xlfn.IFNA('Table S3 Occupation CFs'!S91*'Weighting factors'!$B$3, 0), _xlfn.IFNA('Table S3 Occupation CFs'!AH91*'Weighting factors'!$B$5, 0), _xlfn.IFNA('Table S3 Occupation CFs'!AW91*'Weighting factors'!$B$4,0), _xlfn.IFNA('Table S3 Occupation CFs'!BL91*'Weighting factors'!$B$6, 0)) = 0, NA(), 0.5*SUM(_xlfn.IFNA('Table S3 Occupation CFs'!D91*'Weighting factors'!$B$2,0), _xlfn.IFNA('Table S3 Occupation CFs'!S91*'Weighting factors'!$B$3, 0), _xlfn.IFNA('Table S3 Occupation CFs'!AH91*'Weighting factors'!$B$5, 0), _xlfn.IFNA('Table S3 Occupation CFs'!AW91*'Weighting factors'!$B$4,0), _xlfn.IFNA('Table S3 Occupation CFs'!BL91*'Weighting factors'!$B$6, 0)))</f>
        <v>1.2500371787956171E-13</v>
      </c>
      <c r="D89" s="51">
        <f>IF(0.5*SUM(_xlfn.IFNA('Table S3 Occupation CFs'!C91*'Weighting factors'!$B$2,0), _xlfn.IFNA('Table S3 Occupation CFs'!R91*'Weighting factors'!$B$3, 0), _xlfn.IFNA('Table S3 Occupation CFs'!AG91*'Weighting factors'!$B$5, 0), _xlfn.IFNA('Table S3 Occupation CFs'!AV91*'Weighting factors'!$B$4,0), _xlfn.IFNA('Table S3 Occupation CFs'!BK91*'Weighting factors'!$B$6, 0)) = 0, NA(), 0.5*SUM(_xlfn.IFNA('Table S3 Occupation CFs'!C91*'Weighting factors'!$B$2,0), _xlfn.IFNA('Table S3 Occupation CFs'!R91*'Weighting factors'!$B$3, 0), _xlfn.IFNA('Table S3 Occupation CFs'!AG91*'Weighting factors'!$B$5, 0), _xlfn.IFNA('Table S3 Occupation CFs'!AV91*'Weighting factors'!$B$4,0), _xlfn.IFNA('Table S3 Occupation CFs'!BK91*'Weighting factors'!$B$6, 0)))</f>
        <v>1.2767989432811434E-13</v>
      </c>
      <c r="E89" s="51">
        <f>IF(0.5*SUM(_xlfn.IFNA('Table S3 Occupation CFs'!F91*'Weighting factors'!$B$2,0), _xlfn.IFNA('Table S3 Occupation CFs'!U91*'Weighting factors'!$B$3, 0), _xlfn.IFNA('Table S3 Occupation CFs'!AJ91*'Weighting factors'!$B$5, 0), _xlfn.IFNA('Table S3 Occupation CFs'!AY91*'Weighting factors'!$B$4,0), _xlfn.IFNA('Table S3 Occupation CFs'!BN91*'Weighting factors'!$B$6, 0)) = 0, NA(), 0.5*SUM(_xlfn.IFNA('Table S3 Occupation CFs'!F91*'Weighting factors'!$B$2,0), _xlfn.IFNA('Table S3 Occupation CFs'!U91*'Weighting factors'!$B$3, 0), _xlfn.IFNA('Table S3 Occupation CFs'!AJ91*'Weighting factors'!$B$5, 0), _xlfn.IFNA('Table S3 Occupation CFs'!AY91*'Weighting factors'!$B$4,0), _xlfn.IFNA('Table S3 Occupation CFs'!BN91*'Weighting factors'!$B$6, 0)))</f>
        <v>1.4293254934209022E-13</v>
      </c>
      <c r="F89" s="51">
        <f>IF(0.5*SUM(_xlfn.IFNA('Table S3 Occupation CFs'!G91*'Weighting factors'!$B$2,0), _xlfn.IFNA('Table S3 Occupation CFs'!V91*'Weighting factors'!$B$3, 0), _xlfn.IFNA('Table S3 Occupation CFs'!AK91*'Weighting factors'!$B$5, 0), _xlfn.IFNA('Table S3 Occupation CFs'!AZ91*'Weighting factors'!$B$4,0), _xlfn.IFNA('Table S3 Occupation CFs'!BO91*'Weighting factors'!$B$6, 0)) = 0, NA(), 0.5*SUM(_xlfn.IFNA('Table S3 Occupation CFs'!G91*'Weighting factors'!$B$2,0), _xlfn.IFNA('Table S3 Occupation CFs'!V91*'Weighting factors'!$B$3, 0), _xlfn.IFNA('Table S3 Occupation CFs'!AK91*'Weighting factors'!$B$5, 0), _xlfn.IFNA('Table S3 Occupation CFs'!AZ91*'Weighting factors'!$B$4,0), _xlfn.IFNA('Table S3 Occupation CFs'!BO91*'Weighting factors'!$B$6, 0)))</f>
        <v>1.4767216520827384E-13</v>
      </c>
      <c r="G89" s="51">
        <f>IF(0.5*SUM(_xlfn.IFNA('Table S3 Occupation CFs'!H91*'Weighting factors'!$B$2,0), _xlfn.IFNA('Table S3 Occupation CFs'!W91*'Weighting factors'!$B$3, 0), _xlfn.IFNA('Table S3 Occupation CFs'!AL91*'Weighting factors'!$B$5, 0), _xlfn.IFNA('Table S3 Occupation CFs'!BA91*'Weighting factors'!$B$4,0), _xlfn.IFNA('Table S3 Occupation CFs'!BP91*'Weighting factors'!$B$6, 0)) = 0, NA(), 0.5*SUM(_xlfn.IFNA('Table S3 Occupation CFs'!H91*'Weighting factors'!$B$2,0), _xlfn.IFNA('Table S3 Occupation CFs'!W91*'Weighting factors'!$B$3, 0), _xlfn.IFNA('Table S3 Occupation CFs'!AL91*'Weighting factors'!$B$5, 0), _xlfn.IFNA('Table S3 Occupation CFs'!BA91*'Weighting factors'!$B$4,0), _xlfn.IFNA('Table S3 Occupation CFs'!BP91*'Weighting factors'!$B$6, 0)))</f>
        <v>1.5403333972396129E-13</v>
      </c>
      <c r="H89" s="51">
        <f>IF(0.5*SUM(_xlfn.IFNA('Table S3 Occupation CFs'!I91*'Weighting factors'!$B$2,0), _xlfn.IFNA('Table S3 Occupation CFs'!X91*'Weighting factors'!$B$3, 0), _xlfn.IFNA('Table S3 Occupation CFs'!AM91*'Weighting factors'!$B$5, 0), _xlfn.IFNA('Table S3 Occupation CFs'!BB91*'Weighting factors'!$B$4,0), _xlfn.IFNA('Table S3 Occupation CFs'!BQ91*'Weighting factors'!$B$6, 0)) = 0, NA(), 0.5*SUM(_xlfn.IFNA('Table S3 Occupation CFs'!I91*'Weighting factors'!$B$2,0), _xlfn.IFNA('Table S3 Occupation CFs'!X91*'Weighting factors'!$B$3, 0), _xlfn.IFNA('Table S3 Occupation CFs'!AM91*'Weighting factors'!$B$5, 0), _xlfn.IFNA('Table S3 Occupation CFs'!BB91*'Weighting factors'!$B$4,0), _xlfn.IFNA('Table S3 Occupation CFs'!BQ91*'Weighting factors'!$B$6, 0)))</f>
        <v>1.3284305738371317E-13</v>
      </c>
      <c r="I89" s="51">
        <f>IF(0.5*SUM(_xlfn.IFNA('Table S3 Occupation CFs'!J91*'Weighting factors'!$B$2,0), _xlfn.IFNA('Table S3 Occupation CFs'!Y91*'Weighting factors'!$B$3, 0), _xlfn.IFNA('Table S3 Occupation CFs'!AN91*'Weighting factors'!$B$5, 0), _xlfn.IFNA('Table S3 Occupation CFs'!BC91*'Weighting factors'!$B$4,0), _xlfn.IFNA('Table S3 Occupation CFs'!BR91*'Weighting factors'!$B$6, 0)) = 0, NA(), 0.5*SUM(_xlfn.IFNA('Table S3 Occupation CFs'!J91*'Weighting factors'!$B$2,0), _xlfn.IFNA('Table S3 Occupation CFs'!Y91*'Weighting factors'!$B$3, 0), _xlfn.IFNA('Table S3 Occupation CFs'!AN91*'Weighting factors'!$B$5, 0), _xlfn.IFNA('Table S3 Occupation CFs'!BC91*'Weighting factors'!$B$4,0), _xlfn.IFNA('Table S3 Occupation CFs'!BR91*'Weighting factors'!$B$6, 0)))</f>
        <v>1.3971910332984854E-13</v>
      </c>
      <c r="J89" s="51">
        <f>IF(0.5*SUM(_xlfn.IFNA('Table S3 Occupation CFs'!K91*'Weighting factors'!$B$2,0), _xlfn.IFNA('Table S3 Occupation CFs'!Z91*'Weighting factors'!$B$3, 0), _xlfn.IFNA('Table S3 Occupation CFs'!AO91*'Weighting factors'!$B$5, 0), _xlfn.IFNA('Table S3 Occupation CFs'!BD91*'Weighting factors'!$B$4,0), _xlfn.IFNA('Table S3 Occupation CFs'!BS91*'Weighting factors'!$B$6, 0)) = 0, NA(), 0.5*SUM(_xlfn.IFNA('Table S3 Occupation CFs'!K91*'Weighting factors'!$B$2,0), _xlfn.IFNA('Table S3 Occupation CFs'!Z91*'Weighting factors'!$B$3, 0), _xlfn.IFNA('Table S3 Occupation CFs'!AO91*'Weighting factors'!$B$5, 0), _xlfn.IFNA('Table S3 Occupation CFs'!BD91*'Weighting factors'!$B$4,0), _xlfn.IFNA('Table S3 Occupation CFs'!BS91*'Weighting factors'!$B$6, 0)))</f>
        <v>1.4578743303770468E-13</v>
      </c>
      <c r="K89" s="51">
        <f>IF(0.5*SUM(_xlfn.IFNA('Table S3 Occupation CFs'!L91*'Weighting factors'!$B$2,0), _xlfn.IFNA('Table S3 Occupation CFs'!AA91*'Weighting factors'!$B$3, 0), _xlfn.IFNA('Table S3 Occupation CFs'!AP91*'Weighting factors'!$B$5, 0), _xlfn.IFNA('Table S3 Occupation CFs'!BE91*'Weighting factors'!$B$4,0), _xlfn.IFNA('Table S3 Occupation CFs'!BT91*'Weighting factors'!$B$6, 0)) = 0, NA(), 0.5*SUM(_xlfn.IFNA('Table S3 Occupation CFs'!L91*'Weighting factors'!$B$2,0), _xlfn.IFNA('Table S3 Occupation CFs'!AA91*'Weighting factors'!$B$3, 0), _xlfn.IFNA('Table S3 Occupation CFs'!AP91*'Weighting factors'!$B$5, 0), _xlfn.IFNA('Table S3 Occupation CFs'!BE91*'Weighting factors'!$B$4,0), _xlfn.IFNA('Table S3 Occupation CFs'!BT91*'Weighting factors'!$B$6, 0)))</f>
        <v>1.1797725278994305E-13</v>
      </c>
      <c r="L89" s="51">
        <f>IF(0.5*SUM(_xlfn.IFNA('Table S3 Occupation CFs'!M91*'Weighting factors'!$B$2,0), _xlfn.IFNA('Table S3 Occupation CFs'!AB91*'Weighting factors'!$B$3, 0), _xlfn.IFNA('Table S3 Occupation CFs'!AQ91*'Weighting factors'!$B$5, 0), _xlfn.IFNA('Table S3 Occupation CFs'!BF91*'Weighting factors'!$B$4,0), _xlfn.IFNA('Table S3 Occupation CFs'!BU91*'Weighting factors'!$B$6, 0)) = 0, NA(), 0.5*SUM(_xlfn.IFNA('Table S3 Occupation CFs'!M91*'Weighting factors'!$B$2,0), _xlfn.IFNA('Table S3 Occupation CFs'!AB91*'Weighting factors'!$B$3, 0), _xlfn.IFNA('Table S3 Occupation CFs'!AQ91*'Weighting factors'!$B$5, 0), _xlfn.IFNA('Table S3 Occupation CFs'!BF91*'Weighting factors'!$B$4,0), _xlfn.IFNA('Table S3 Occupation CFs'!BU91*'Weighting factors'!$B$6, 0)))</f>
        <v>1.3091413236495183E-13</v>
      </c>
      <c r="M89" s="51">
        <f>IF(0.5*SUM(_xlfn.IFNA('Table S3 Occupation CFs'!N91*'Weighting factors'!$B$2,0), _xlfn.IFNA('Table S3 Occupation CFs'!AC91*'Weighting factors'!$B$3, 0), _xlfn.IFNA('Table S3 Occupation CFs'!AR91*'Weighting factors'!$B$5, 0), _xlfn.IFNA('Table S3 Occupation CFs'!BG91*'Weighting factors'!$B$4,0), _xlfn.IFNA('Table S3 Occupation CFs'!BV91*'Weighting factors'!$B$6, 0)) = 0, NA(), 0.5*SUM(_xlfn.IFNA('Table S3 Occupation CFs'!N91*'Weighting factors'!$B$2,0), _xlfn.IFNA('Table S3 Occupation CFs'!AC91*'Weighting factors'!$B$3, 0), _xlfn.IFNA('Table S3 Occupation CFs'!AR91*'Weighting factors'!$B$5, 0), _xlfn.IFNA('Table S3 Occupation CFs'!BG91*'Weighting factors'!$B$4,0), _xlfn.IFNA('Table S3 Occupation CFs'!BV91*'Weighting factors'!$B$6, 0)))</f>
        <v>1.3312568633064411E-13</v>
      </c>
      <c r="N89" s="51">
        <f>IF(0.5*SUM(_xlfn.IFNA('Table S3 Occupation CFs'!O91*'Weighting factors'!$B$2,0), _xlfn.IFNA('Table S3 Occupation CFs'!AD91*'Weighting factors'!$B$3, 0), _xlfn.IFNA('Table S3 Occupation CFs'!AS91*'Weighting factors'!$B$5, 0), _xlfn.IFNA('Table S3 Occupation CFs'!BH91*'Weighting factors'!$B$4,0), _xlfn.IFNA('Table S3 Occupation CFs'!BW91*'Weighting factors'!$B$6, 0)) = 0, NA(), 0.5*SUM(_xlfn.IFNA('Table S3 Occupation CFs'!O91*'Weighting factors'!$B$2,0), _xlfn.IFNA('Table S3 Occupation CFs'!AD91*'Weighting factors'!$B$3, 0), _xlfn.IFNA('Table S3 Occupation CFs'!AS91*'Weighting factors'!$B$5, 0), _xlfn.IFNA('Table S3 Occupation CFs'!BH91*'Weighting factors'!$B$4,0), _xlfn.IFNA('Table S3 Occupation CFs'!BW91*'Weighting factors'!$B$6, 0)))</f>
        <v>1.116994876170657E-13</v>
      </c>
      <c r="O89" s="51">
        <f>IF(0.5*SUM(_xlfn.IFNA('Table S3 Occupation CFs'!P91*'Weighting factors'!$B$2,0), _xlfn.IFNA('Table S3 Occupation CFs'!AE91*'Weighting factors'!$B$3, 0), _xlfn.IFNA('Table S3 Occupation CFs'!AT91*'Weighting factors'!$B$5, 0), _xlfn.IFNA('Table S3 Occupation CFs'!BI91*'Weighting factors'!$B$4,0), _xlfn.IFNA('Table S3 Occupation CFs'!BX91*'Weighting factors'!$B$6, 0)) = 0, NA(), 0.5*SUM(_xlfn.IFNA('Table S3 Occupation CFs'!P91*'Weighting factors'!$B$2,0), _xlfn.IFNA('Table S3 Occupation CFs'!AE91*'Weighting factors'!$B$3, 0), _xlfn.IFNA('Table S3 Occupation CFs'!AT91*'Weighting factors'!$B$5, 0), _xlfn.IFNA('Table S3 Occupation CFs'!BI91*'Weighting factors'!$B$4,0), _xlfn.IFNA('Table S3 Occupation CFs'!BX91*'Weighting factors'!$B$6, 0)))</f>
        <v>1.4338868053865754E-13</v>
      </c>
      <c r="P89" s="51">
        <f>IF(0.5*SUM(_xlfn.IFNA('Table S3 Occupation CFs'!Q91*'Weighting factors'!$B$2,0), _xlfn.IFNA('Table S3 Occupation CFs'!AF91*'Weighting factors'!$B$3, 0), _xlfn.IFNA('Table S3 Occupation CFs'!AU91*'Weighting factors'!$B$5, 0), _xlfn.IFNA('Table S3 Occupation CFs'!BJ91*'Weighting factors'!$B$4,0), _xlfn.IFNA('Table S3 Occupation CFs'!BY91*'Weighting factors'!$B$6, 0)) = 0, NA(), 0.5*SUM(_xlfn.IFNA('Table S3 Occupation CFs'!Q91*'Weighting factors'!$B$2,0), _xlfn.IFNA('Table S3 Occupation CFs'!AF91*'Weighting factors'!$B$3, 0), _xlfn.IFNA('Table S3 Occupation CFs'!AU91*'Weighting factors'!$B$5, 0), _xlfn.IFNA('Table S3 Occupation CFs'!BJ91*'Weighting factors'!$B$4,0), _xlfn.IFNA('Table S3 Occupation CFs'!BY91*'Weighting factors'!$B$6, 0)))</f>
        <v>1.5378829806680052E-13</v>
      </c>
    </row>
    <row r="90" spans="1:16" x14ac:dyDescent="0.45">
      <c r="A90" s="3" t="s">
        <v>101</v>
      </c>
      <c r="B90" s="51">
        <f>IF(0.5*SUM(_xlfn.IFNA('Table S3 Occupation CFs'!E92*'Weighting factors'!$B$2,0), _xlfn.IFNA('Table S3 Occupation CFs'!T92*'Weighting factors'!$B$3, 0), _xlfn.IFNA('Table S3 Occupation CFs'!AI92*'Weighting factors'!$B$5, 0), _xlfn.IFNA('Table S3 Occupation CFs'!AX92*'Weighting factors'!$B$4,0), _xlfn.IFNA('Table S3 Occupation CFs'!BM92*'Weighting factors'!$B$6, 0)) = 0, NA(), 0.5*SUM(_xlfn.IFNA('Table S3 Occupation CFs'!E92*'Weighting factors'!$B$2,0), _xlfn.IFNA('Table S3 Occupation CFs'!T92*'Weighting factors'!$B$3, 0), _xlfn.IFNA('Table S3 Occupation CFs'!AI92*'Weighting factors'!$B$5, 0), _xlfn.IFNA('Table S3 Occupation CFs'!AX92*'Weighting factors'!$B$4,0), _xlfn.IFNA('Table S3 Occupation CFs'!BM92*'Weighting factors'!$B$6, 0)))</f>
        <v>5.5013267949541965E-16</v>
      </c>
      <c r="C90" s="51">
        <f>IF(0.5*SUM(_xlfn.IFNA('Table S3 Occupation CFs'!D92*'Weighting factors'!$B$2,0), _xlfn.IFNA('Table S3 Occupation CFs'!S92*'Weighting factors'!$B$3, 0), _xlfn.IFNA('Table S3 Occupation CFs'!AH92*'Weighting factors'!$B$5, 0), _xlfn.IFNA('Table S3 Occupation CFs'!AW92*'Weighting factors'!$B$4,0), _xlfn.IFNA('Table S3 Occupation CFs'!BL92*'Weighting factors'!$B$6, 0)) = 0, NA(), 0.5*SUM(_xlfn.IFNA('Table S3 Occupation CFs'!D92*'Weighting factors'!$B$2,0), _xlfn.IFNA('Table S3 Occupation CFs'!S92*'Weighting factors'!$B$3, 0), _xlfn.IFNA('Table S3 Occupation CFs'!AH92*'Weighting factors'!$B$5, 0), _xlfn.IFNA('Table S3 Occupation CFs'!AW92*'Weighting factors'!$B$4,0), _xlfn.IFNA('Table S3 Occupation CFs'!BL92*'Weighting factors'!$B$6, 0)))</f>
        <v>2.4794228191389905E-15</v>
      </c>
      <c r="D90" s="51">
        <f>IF(0.5*SUM(_xlfn.IFNA('Table S3 Occupation CFs'!C92*'Weighting factors'!$B$2,0), _xlfn.IFNA('Table S3 Occupation CFs'!R92*'Weighting factors'!$B$3, 0), _xlfn.IFNA('Table S3 Occupation CFs'!AG92*'Weighting factors'!$B$5, 0), _xlfn.IFNA('Table S3 Occupation CFs'!AV92*'Weighting factors'!$B$4,0), _xlfn.IFNA('Table S3 Occupation CFs'!BK92*'Weighting factors'!$B$6, 0)) = 0, NA(), 0.5*SUM(_xlfn.IFNA('Table S3 Occupation CFs'!C92*'Weighting factors'!$B$2,0), _xlfn.IFNA('Table S3 Occupation CFs'!R92*'Weighting factors'!$B$3, 0), _xlfn.IFNA('Table S3 Occupation CFs'!AG92*'Weighting factors'!$B$5, 0), _xlfn.IFNA('Table S3 Occupation CFs'!AV92*'Weighting factors'!$B$4,0), _xlfn.IFNA('Table S3 Occupation CFs'!BK92*'Weighting factors'!$B$6, 0)))</f>
        <v>2.4388285675228479E-15</v>
      </c>
      <c r="E90" s="51">
        <f>IF(0.5*SUM(_xlfn.IFNA('Table S3 Occupation CFs'!F92*'Weighting factors'!$B$2,0), _xlfn.IFNA('Table S3 Occupation CFs'!U92*'Weighting factors'!$B$3, 0), _xlfn.IFNA('Table S3 Occupation CFs'!AJ92*'Weighting factors'!$B$5, 0), _xlfn.IFNA('Table S3 Occupation CFs'!AY92*'Weighting factors'!$B$4,0), _xlfn.IFNA('Table S3 Occupation CFs'!BN92*'Weighting factors'!$B$6, 0)) = 0, NA(), 0.5*SUM(_xlfn.IFNA('Table S3 Occupation CFs'!F92*'Weighting factors'!$B$2,0), _xlfn.IFNA('Table S3 Occupation CFs'!U92*'Weighting factors'!$B$3, 0), _xlfn.IFNA('Table S3 Occupation CFs'!AJ92*'Weighting factors'!$B$5, 0), _xlfn.IFNA('Table S3 Occupation CFs'!AY92*'Weighting factors'!$B$4,0), _xlfn.IFNA('Table S3 Occupation CFs'!BN92*'Weighting factors'!$B$6, 0)))</f>
        <v>2.8591516003269604E-15</v>
      </c>
      <c r="F90" s="51">
        <f>IF(0.5*SUM(_xlfn.IFNA('Table S3 Occupation CFs'!G92*'Weighting factors'!$B$2,0), _xlfn.IFNA('Table S3 Occupation CFs'!V92*'Weighting factors'!$B$3, 0), _xlfn.IFNA('Table S3 Occupation CFs'!AK92*'Weighting factors'!$B$5, 0), _xlfn.IFNA('Table S3 Occupation CFs'!AZ92*'Weighting factors'!$B$4,0), _xlfn.IFNA('Table S3 Occupation CFs'!BO92*'Weighting factors'!$B$6, 0)) = 0, NA(), 0.5*SUM(_xlfn.IFNA('Table S3 Occupation CFs'!G92*'Weighting factors'!$B$2,0), _xlfn.IFNA('Table S3 Occupation CFs'!V92*'Weighting factors'!$B$3, 0), _xlfn.IFNA('Table S3 Occupation CFs'!AK92*'Weighting factors'!$B$5, 0), _xlfn.IFNA('Table S3 Occupation CFs'!AZ92*'Weighting factors'!$B$4,0), _xlfn.IFNA('Table S3 Occupation CFs'!BO92*'Weighting factors'!$B$6, 0)))</f>
        <v>2.9667903449538707E-15</v>
      </c>
      <c r="G90" s="51">
        <f>IF(0.5*SUM(_xlfn.IFNA('Table S3 Occupation CFs'!H92*'Weighting factors'!$B$2,0), _xlfn.IFNA('Table S3 Occupation CFs'!W92*'Weighting factors'!$B$3, 0), _xlfn.IFNA('Table S3 Occupation CFs'!AL92*'Weighting factors'!$B$5, 0), _xlfn.IFNA('Table S3 Occupation CFs'!BA92*'Weighting factors'!$B$4,0), _xlfn.IFNA('Table S3 Occupation CFs'!BP92*'Weighting factors'!$B$6, 0)) = 0, NA(), 0.5*SUM(_xlfn.IFNA('Table S3 Occupation CFs'!H92*'Weighting factors'!$B$2,0), _xlfn.IFNA('Table S3 Occupation CFs'!W92*'Weighting factors'!$B$3, 0), _xlfn.IFNA('Table S3 Occupation CFs'!AL92*'Weighting factors'!$B$5, 0), _xlfn.IFNA('Table S3 Occupation CFs'!BA92*'Weighting factors'!$B$4,0), _xlfn.IFNA('Table S3 Occupation CFs'!BP92*'Weighting factors'!$B$6, 0)))</f>
        <v>3.1151319730781749E-15</v>
      </c>
      <c r="H90" s="51">
        <f>IF(0.5*SUM(_xlfn.IFNA('Table S3 Occupation CFs'!I92*'Weighting factors'!$B$2,0), _xlfn.IFNA('Table S3 Occupation CFs'!X92*'Weighting factors'!$B$3, 0), _xlfn.IFNA('Table S3 Occupation CFs'!AM92*'Weighting factors'!$B$5, 0), _xlfn.IFNA('Table S3 Occupation CFs'!BB92*'Weighting factors'!$B$4,0), _xlfn.IFNA('Table S3 Occupation CFs'!BQ92*'Weighting factors'!$B$6, 0)) = 0, NA(), 0.5*SUM(_xlfn.IFNA('Table S3 Occupation CFs'!I92*'Weighting factors'!$B$2,0), _xlfn.IFNA('Table S3 Occupation CFs'!X92*'Weighting factors'!$B$3, 0), _xlfn.IFNA('Table S3 Occupation CFs'!AM92*'Weighting factors'!$B$5, 0), _xlfn.IFNA('Table S3 Occupation CFs'!BB92*'Weighting factors'!$B$4,0), _xlfn.IFNA('Table S3 Occupation CFs'!BQ92*'Weighting factors'!$B$6, 0)))</f>
        <v>2.667008133253545E-15</v>
      </c>
      <c r="I90" s="51">
        <f>IF(0.5*SUM(_xlfn.IFNA('Table S3 Occupation CFs'!J92*'Weighting factors'!$B$2,0), _xlfn.IFNA('Table S3 Occupation CFs'!Y92*'Weighting factors'!$B$3, 0), _xlfn.IFNA('Table S3 Occupation CFs'!AN92*'Weighting factors'!$B$5, 0), _xlfn.IFNA('Table S3 Occupation CFs'!BC92*'Weighting factors'!$B$4,0), _xlfn.IFNA('Table S3 Occupation CFs'!BR92*'Weighting factors'!$B$6, 0)) = 0, NA(), 0.5*SUM(_xlfn.IFNA('Table S3 Occupation CFs'!J92*'Weighting factors'!$B$2,0), _xlfn.IFNA('Table S3 Occupation CFs'!Y92*'Weighting factors'!$B$3, 0), _xlfn.IFNA('Table S3 Occupation CFs'!AN92*'Weighting factors'!$B$5, 0), _xlfn.IFNA('Table S3 Occupation CFs'!BC92*'Weighting factors'!$B$4,0), _xlfn.IFNA('Table S3 Occupation CFs'!BR92*'Weighting factors'!$B$6, 0)))</f>
        <v>2.8125320020936696E-15</v>
      </c>
      <c r="J90" s="51">
        <f>IF(0.5*SUM(_xlfn.IFNA('Table S3 Occupation CFs'!K92*'Weighting factors'!$B$2,0), _xlfn.IFNA('Table S3 Occupation CFs'!Z92*'Weighting factors'!$B$3, 0), _xlfn.IFNA('Table S3 Occupation CFs'!AO92*'Weighting factors'!$B$5, 0), _xlfn.IFNA('Table S3 Occupation CFs'!BD92*'Weighting factors'!$B$4,0), _xlfn.IFNA('Table S3 Occupation CFs'!BS92*'Weighting factors'!$B$6, 0)) = 0, NA(), 0.5*SUM(_xlfn.IFNA('Table S3 Occupation CFs'!K92*'Weighting factors'!$B$2,0), _xlfn.IFNA('Table S3 Occupation CFs'!Z92*'Weighting factors'!$B$3, 0), _xlfn.IFNA('Table S3 Occupation CFs'!AO92*'Weighting factors'!$B$5, 0), _xlfn.IFNA('Table S3 Occupation CFs'!BD92*'Weighting factors'!$B$4,0), _xlfn.IFNA('Table S3 Occupation CFs'!BS92*'Weighting factors'!$B$6, 0)))</f>
        <v>2.9436222917670558E-15</v>
      </c>
      <c r="K90" s="51">
        <f>IF(0.5*SUM(_xlfn.IFNA('Table S3 Occupation CFs'!L92*'Weighting factors'!$B$2,0), _xlfn.IFNA('Table S3 Occupation CFs'!AA92*'Weighting factors'!$B$3, 0), _xlfn.IFNA('Table S3 Occupation CFs'!AP92*'Weighting factors'!$B$5, 0), _xlfn.IFNA('Table S3 Occupation CFs'!BE92*'Weighting factors'!$B$4,0), _xlfn.IFNA('Table S3 Occupation CFs'!BT92*'Weighting factors'!$B$6, 0)) = 0, NA(), 0.5*SUM(_xlfn.IFNA('Table S3 Occupation CFs'!L92*'Weighting factors'!$B$2,0), _xlfn.IFNA('Table S3 Occupation CFs'!AA92*'Weighting factors'!$B$3, 0), _xlfn.IFNA('Table S3 Occupation CFs'!AP92*'Weighting factors'!$B$5, 0), _xlfn.IFNA('Table S3 Occupation CFs'!BE92*'Weighting factors'!$B$4,0), _xlfn.IFNA('Table S3 Occupation CFs'!BT92*'Weighting factors'!$B$6, 0)))</f>
        <v>2.4944351167843261E-15</v>
      </c>
      <c r="L90" s="51">
        <f>IF(0.5*SUM(_xlfn.IFNA('Table S3 Occupation CFs'!M92*'Weighting factors'!$B$2,0), _xlfn.IFNA('Table S3 Occupation CFs'!AB92*'Weighting factors'!$B$3, 0), _xlfn.IFNA('Table S3 Occupation CFs'!AQ92*'Weighting factors'!$B$5, 0), _xlfn.IFNA('Table S3 Occupation CFs'!BF92*'Weighting factors'!$B$4,0), _xlfn.IFNA('Table S3 Occupation CFs'!BU92*'Weighting factors'!$B$6, 0)) = 0, NA(), 0.5*SUM(_xlfn.IFNA('Table S3 Occupation CFs'!M92*'Weighting factors'!$B$2,0), _xlfn.IFNA('Table S3 Occupation CFs'!AB92*'Weighting factors'!$B$3, 0), _xlfn.IFNA('Table S3 Occupation CFs'!AQ92*'Weighting factors'!$B$5, 0), _xlfn.IFNA('Table S3 Occupation CFs'!BF92*'Weighting factors'!$B$4,0), _xlfn.IFNA('Table S3 Occupation CFs'!BU92*'Weighting factors'!$B$6, 0)))</f>
        <v>2.7270192978870388E-15</v>
      </c>
      <c r="M90" s="51">
        <f>IF(0.5*SUM(_xlfn.IFNA('Table S3 Occupation CFs'!N92*'Weighting factors'!$B$2,0), _xlfn.IFNA('Table S3 Occupation CFs'!AC92*'Weighting factors'!$B$3, 0), _xlfn.IFNA('Table S3 Occupation CFs'!AR92*'Weighting factors'!$B$5, 0), _xlfn.IFNA('Table S3 Occupation CFs'!BG92*'Weighting factors'!$B$4,0), _xlfn.IFNA('Table S3 Occupation CFs'!BV92*'Weighting factors'!$B$6, 0)) = 0, NA(), 0.5*SUM(_xlfn.IFNA('Table S3 Occupation CFs'!N92*'Weighting factors'!$B$2,0), _xlfn.IFNA('Table S3 Occupation CFs'!AC92*'Weighting factors'!$B$3, 0), _xlfn.IFNA('Table S3 Occupation CFs'!AR92*'Weighting factors'!$B$5, 0), _xlfn.IFNA('Table S3 Occupation CFs'!BG92*'Weighting factors'!$B$4,0), _xlfn.IFNA('Table S3 Occupation CFs'!BV92*'Weighting factors'!$B$6, 0)))</f>
        <v>2.7674916711173675E-15</v>
      </c>
      <c r="N90" s="51">
        <f>IF(0.5*SUM(_xlfn.IFNA('Table S3 Occupation CFs'!O92*'Weighting factors'!$B$2,0), _xlfn.IFNA('Table S3 Occupation CFs'!AD92*'Weighting factors'!$B$3, 0), _xlfn.IFNA('Table S3 Occupation CFs'!AS92*'Weighting factors'!$B$5, 0), _xlfn.IFNA('Table S3 Occupation CFs'!BH92*'Weighting factors'!$B$4,0), _xlfn.IFNA('Table S3 Occupation CFs'!BW92*'Weighting factors'!$B$6, 0)) = 0, NA(), 0.5*SUM(_xlfn.IFNA('Table S3 Occupation CFs'!O92*'Weighting factors'!$B$2,0), _xlfn.IFNA('Table S3 Occupation CFs'!AD92*'Weighting factors'!$B$3, 0), _xlfn.IFNA('Table S3 Occupation CFs'!AS92*'Weighting factors'!$B$5, 0), _xlfn.IFNA('Table S3 Occupation CFs'!BH92*'Weighting factors'!$B$4,0), _xlfn.IFNA('Table S3 Occupation CFs'!BW92*'Weighting factors'!$B$6, 0)))</f>
        <v>2.2457581301406689E-15</v>
      </c>
      <c r="O90" s="51">
        <f>IF(0.5*SUM(_xlfn.IFNA('Table S3 Occupation CFs'!P92*'Weighting factors'!$B$2,0), _xlfn.IFNA('Table S3 Occupation CFs'!AE92*'Weighting factors'!$B$3, 0), _xlfn.IFNA('Table S3 Occupation CFs'!AT92*'Weighting factors'!$B$5, 0), _xlfn.IFNA('Table S3 Occupation CFs'!BI92*'Weighting factors'!$B$4,0), _xlfn.IFNA('Table S3 Occupation CFs'!BX92*'Weighting factors'!$B$6, 0)) = 0, NA(), 0.5*SUM(_xlfn.IFNA('Table S3 Occupation CFs'!P92*'Weighting factors'!$B$2,0), _xlfn.IFNA('Table S3 Occupation CFs'!AE92*'Weighting factors'!$B$3, 0), _xlfn.IFNA('Table S3 Occupation CFs'!AT92*'Weighting factors'!$B$5, 0), _xlfn.IFNA('Table S3 Occupation CFs'!BI92*'Weighting factors'!$B$4,0), _xlfn.IFNA('Table S3 Occupation CFs'!BX92*'Weighting factors'!$B$6, 0)))</f>
        <v>2.896963410296184E-15</v>
      </c>
      <c r="P90" s="51">
        <f>IF(0.5*SUM(_xlfn.IFNA('Table S3 Occupation CFs'!Q92*'Weighting factors'!$B$2,0), _xlfn.IFNA('Table S3 Occupation CFs'!AF92*'Weighting factors'!$B$3, 0), _xlfn.IFNA('Table S3 Occupation CFs'!AU92*'Weighting factors'!$B$5, 0), _xlfn.IFNA('Table S3 Occupation CFs'!BJ92*'Weighting factors'!$B$4,0), _xlfn.IFNA('Table S3 Occupation CFs'!BY92*'Weighting factors'!$B$6, 0)) = 0, NA(), 0.5*SUM(_xlfn.IFNA('Table S3 Occupation CFs'!Q92*'Weighting factors'!$B$2,0), _xlfn.IFNA('Table S3 Occupation CFs'!AF92*'Weighting factors'!$B$3, 0), _xlfn.IFNA('Table S3 Occupation CFs'!AU92*'Weighting factors'!$B$5, 0), _xlfn.IFNA('Table S3 Occupation CFs'!BJ92*'Weighting factors'!$B$4,0), _xlfn.IFNA('Table S3 Occupation CFs'!BY92*'Weighting factors'!$B$6, 0)))</f>
        <v>3.1249852362225135E-15</v>
      </c>
    </row>
    <row r="91" spans="1:16" x14ac:dyDescent="0.45">
      <c r="A91" s="3" t="s">
        <v>102</v>
      </c>
      <c r="B91" s="51">
        <f>IF(0.5*SUM(_xlfn.IFNA('Table S3 Occupation CFs'!E93*'Weighting factors'!$B$2,0), _xlfn.IFNA('Table S3 Occupation CFs'!T93*'Weighting factors'!$B$3, 0), _xlfn.IFNA('Table S3 Occupation CFs'!AI93*'Weighting factors'!$B$5, 0), _xlfn.IFNA('Table S3 Occupation CFs'!AX93*'Weighting factors'!$B$4,0), _xlfn.IFNA('Table S3 Occupation CFs'!BM93*'Weighting factors'!$B$6, 0)) = 0, NA(), 0.5*SUM(_xlfn.IFNA('Table S3 Occupation CFs'!E93*'Weighting factors'!$B$2,0), _xlfn.IFNA('Table S3 Occupation CFs'!T93*'Weighting factors'!$B$3, 0), _xlfn.IFNA('Table S3 Occupation CFs'!AI93*'Weighting factors'!$B$5, 0), _xlfn.IFNA('Table S3 Occupation CFs'!AX93*'Weighting factors'!$B$4,0), _xlfn.IFNA('Table S3 Occupation CFs'!BM93*'Weighting factors'!$B$6, 0)))</f>
        <v>1.8222133247612677E-15</v>
      </c>
      <c r="C91" s="51">
        <f>IF(0.5*SUM(_xlfn.IFNA('Table S3 Occupation CFs'!D93*'Weighting factors'!$B$2,0), _xlfn.IFNA('Table S3 Occupation CFs'!S93*'Weighting factors'!$B$3, 0), _xlfn.IFNA('Table S3 Occupation CFs'!AH93*'Weighting factors'!$B$5, 0), _xlfn.IFNA('Table S3 Occupation CFs'!AW93*'Weighting factors'!$B$4,0), _xlfn.IFNA('Table S3 Occupation CFs'!BL93*'Weighting factors'!$B$6, 0)) = 0, NA(), 0.5*SUM(_xlfn.IFNA('Table S3 Occupation CFs'!D93*'Weighting factors'!$B$2,0), _xlfn.IFNA('Table S3 Occupation CFs'!S93*'Weighting factors'!$B$3, 0), _xlfn.IFNA('Table S3 Occupation CFs'!AH93*'Weighting factors'!$B$5, 0), _xlfn.IFNA('Table S3 Occupation CFs'!AW93*'Weighting factors'!$B$4,0), _xlfn.IFNA('Table S3 Occupation CFs'!BL93*'Weighting factors'!$B$6, 0)))</f>
        <v>1.0057357361416125E-14</v>
      </c>
      <c r="D91" s="51">
        <f>IF(0.5*SUM(_xlfn.IFNA('Table S3 Occupation CFs'!C93*'Weighting factors'!$B$2,0), _xlfn.IFNA('Table S3 Occupation CFs'!R93*'Weighting factors'!$B$3, 0), _xlfn.IFNA('Table S3 Occupation CFs'!AG93*'Weighting factors'!$B$5, 0), _xlfn.IFNA('Table S3 Occupation CFs'!AV93*'Weighting factors'!$B$4,0), _xlfn.IFNA('Table S3 Occupation CFs'!BK93*'Weighting factors'!$B$6, 0)) = 0, NA(), 0.5*SUM(_xlfn.IFNA('Table S3 Occupation CFs'!C93*'Weighting factors'!$B$2,0), _xlfn.IFNA('Table S3 Occupation CFs'!R93*'Weighting factors'!$B$3, 0), _xlfn.IFNA('Table S3 Occupation CFs'!AG93*'Weighting factors'!$B$5, 0), _xlfn.IFNA('Table S3 Occupation CFs'!AV93*'Weighting factors'!$B$4,0), _xlfn.IFNA('Table S3 Occupation CFs'!BK93*'Weighting factors'!$B$6, 0)))</f>
        <v>1.0922055018843579E-14</v>
      </c>
      <c r="E91" s="51">
        <f>IF(0.5*SUM(_xlfn.IFNA('Table S3 Occupation CFs'!F93*'Weighting factors'!$B$2,0), _xlfn.IFNA('Table S3 Occupation CFs'!U93*'Weighting factors'!$B$3, 0), _xlfn.IFNA('Table S3 Occupation CFs'!AJ93*'Weighting factors'!$B$5, 0), _xlfn.IFNA('Table S3 Occupation CFs'!AY93*'Weighting factors'!$B$4,0), _xlfn.IFNA('Table S3 Occupation CFs'!BN93*'Weighting factors'!$B$6, 0)) = 0, NA(), 0.5*SUM(_xlfn.IFNA('Table S3 Occupation CFs'!F93*'Weighting factors'!$B$2,0), _xlfn.IFNA('Table S3 Occupation CFs'!U93*'Weighting factors'!$B$3, 0), _xlfn.IFNA('Table S3 Occupation CFs'!AJ93*'Weighting factors'!$B$5, 0), _xlfn.IFNA('Table S3 Occupation CFs'!AY93*'Weighting factors'!$B$4,0), _xlfn.IFNA('Table S3 Occupation CFs'!BN93*'Weighting factors'!$B$6, 0)))</f>
        <v>1.1781197344875593E-14</v>
      </c>
      <c r="F91" s="51">
        <f>IF(0.5*SUM(_xlfn.IFNA('Table S3 Occupation CFs'!G93*'Weighting factors'!$B$2,0), _xlfn.IFNA('Table S3 Occupation CFs'!V93*'Weighting factors'!$B$3, 0), _xlfn.IFNA('Table S3 Occupation CFs'!AK93*'Weighting factors'!$B$5, 0), _xlfn.IFNA('Table S3 Occupation CFs'!AZ93*'Weighting factors'!$B$4,0), _xlfn.IFNA('Table S3 Occupation CFs'!BO93*'Weighting factors'!$B$6, 0)) = 0, NA(), 0.5*SUM(_xlfn.IFNA('Table S3 Occupation CFs'!G93*'Weighting factors'!$B$2,0), _xlfn.IFNA('Table S3 Occupation CFs'!V93*'Weighting factors'!$B$3, 0), _xlfn.IFNA('Table S3 Occupation CFs'!AK93*'Weighting factors'!$B$5, 0), _xlfn.IFNA('Table S3 Occupation CFs'!AZ93*'Weighting factors'!$B$4,0), _xlfn.IFNA('Table S3 Occupation CFs'!BO93*'Weighting factors'!$B$6, 0)))</f>
        <v>1.2061405576938939E-14</v>
      </c>
      <c r="G91" s="51">
        <f>IF(0.5*SUM(_xlfn.IFNA('Table S3 Occupation CFs'!H93*'Weighting factors'!$B$2,0), _xlfn.IFNA('Table S3 Occupation CFs'!W93*'Weighting factors'!$B$3, 0), _xlfn.IFNA('Table S3 Occupation CFs'!AL93*'Weighting factors'!$B$5, 0), _xlfn.IFNA('Table S3 Occupation CFs'!BA93*'Weighting factors'!$B$4,0), _xlfn.IFNA('Table S3 Occupation CFs'!BP93*'Weighting factors'!$B$6, 0)) = 0, NA(), 0.5*SUM(_xlfn.IFNA('Table S3 Occupation CFs'!H93*'Weighting factors'!$B$2,0), _xlfn.IFNA('Table S3 Occupation CFs'!W93*'Weighting factors'!$B$3, 0), _xlfn.IFNA('Table S3 Occupation CFs'!AL93*'Weighting factors'!$B$5, 0), _xlfn.IFNA('Table S3 Occupation CFs'!BA93*'Weighting factors'!$B$4,0), _xlfn.IFNA('Table S3 Occupation CFs'!BP93*'Weighting factors'!$B$6, 0)))</f>
        <v>1.2447572709435613E-14</v>
      </c>
      <c r="H91" s="51">
        <f>IF(0.5*SUM(_xlfn.IFNA('Table S3 Occupation CFs'!I93*'Weighting factors'!$B$2,0), _xlfn.IFNA('Table S3 Occupation CFs'!X93*'Weighting factors'!$B$3, 0), _xlfn.IFNA('Table S3 Occupation CFs'!AM93*'Weighting factors'!$B$5, 0), _xlfn.IFNA('Table S3 Occupation CFs'!BB93*'Weighting factors'!$B$4,0), _xlfn.IFNA('Table S3 Occupation CFs'!BQ93*'Weighting factors'!$B$6, 0)) = 0, NA(), 0.5*SUM(_xlfn.IFNA('Table S3 Occupation CFs'!I93*'Weighting factors'!$B$2,0), _xlfn.IFNA('Table S3 Occupation CFs'!X93*'Weighting factors'!$B$3, 0), _xlfn.IFNA('Table S3 Occupation CFs'!AM93*'Weighting factors'!$B$5, 0), _xlfn.IFNA('Table S3 Occupation CFs'!BB93*'Weighting factors'!$B$4,0), _xlfn.IFNA('Table S3 Occupation CFs'!BQ93*'Weighting factors'!$B$6, 0)))</f>
        <v>1.2185346057104939E-14</v>
      </c>
      <c r="I91" s="51">
        <f>IF(0.5*SUM(_xlfn.IFNA('Table S3 Occupation CFs'!J93*'Weighting factors'!$B$2,0), _xlfn.IFNA('Table S3 Occupation CFs'!Y93*'Weighting factors'!$B$3, 0), _xlfn.IFNA('Table S3 Occupation CFs'!AN93*'Weighting factors'!$B$5, 0), _xlfn.IFNA('Table S3 Occupation CFs'!BC93*'Weighting factors'!$B$4,0), _xlfn.IFNA('Table S3 Occupation CFs'!BR93*'Weighting factors'!$B$6, 0)) = 0, NA(), 0.5*SUM(_xlfn.IFNA('Table S3 Occupation CFs'!J93*'Weighting factors'!$B$2,0), _xlfn.IFNA('Table S3 Occupation CFs'!Y93*'Weighting factors'!$B$3, 0), _xlfn.IFNA('Table S3 Occupation CFs'!AN93*'Weighting factors'!$B$5, 0), _xlfn.IFNA('Table S3 Occupation CFs'!BC93*'Weighting factors'!$B$4,0), _xlfn.IFNA('Table S3 Occupation CFs'!BR93*'Weighting factors'!$B$6, 0)))</f>
        <v>1.2390685484231751E-14</v>
      </c>
      <c r="J91" s="51">
        <f>IF(0.5*SUM(_xlfn.IFNA('Table S3 Occupation CFs'!K93*'Weighting factors'!$B$2,0), _xlfn.IFNA('Table S3 Occupation CFs'!Z93*'Weighting factors'!$B$3, 0), _xlfn.IFNA('Table S3 Occupation CFs'!AO93*'Weighting factors'!$B$5, 0), _xlfn.IFNA('Table S3 Occupation CFs'!BD93*'Weighting factors'!$B$4,0), _xlfn.IFNA('Table S3 Occupation CFs'!BS93*'Weighting factors'!$B$6, 0)) = 0, NA(), 0.5*SUM(_xlfn.IFNA('Table S3 Occupation CFs'!K93*'Weighting factors'!$B$2,0), _xlfn.IFNA('Table S3 Occupation CFs'!Z93*'Weighting factors'!$B$3, 0), _xlfn.IFNA('Table S3 Occupation CFs'!AO93*'Weighting factors'!$B$5, 0), _xlfn.IFNA('Table S3 Occupation CFs'!BD93*'Weighting factors'!$B$4,0), _xlfn.IFNA('Table S3 Occupation CFs'!BS93*'Weighting factors'!$B$6, 0)))</f>
        <v>1.2575659985622979E-14</v>
      </c>
      <c r="K91" s="51">
        <f>IF(0.5*SUM(_xlfn.IFNA('Table S3 Occupation CFs'!L93*'Weighting factors'!$B$2,0), _xlfn.IFNA('Table S3 Occupation CFs'!AA93*'Weighting factors'!$B$3, 0), _xlfn.IFNA('Table S3 Occupation CFs'!AP93*'Weighting factors'!$B$5, 0), _xlfn.IFNA('Table S3 Occupation CFs'!BE93*'Weighting factors'!$B$4,0), _xlfn.IFNA('Table S3 Occupation CFs'!BT93*'Weighting factors'!$B$6, 0)) = 0, NA(), 0.5*SUM(_xlfn.IFNA('Table S3 Occupation CFs'!L93*'Weighting factors'!$B$2,0), _xlfn.IFNA('Table S3 Occupation CFs'!AA93*'Weighting factors'!$B$3, 0), _xlfn.IFNA('Table S3 Occupation CFs'!AP93*'Weighting factors'!$B$5, 0), _xlfn.IFNA('Table S3 Occupation CFs'!BE93*'Weighting factors'!$B$4,0), _xlfn.IFNA('Table S3 Occupation CFs'!BT93*'Weighting factors'!$B$6, 0)))</f>
        <v>1.1531402193571169E-14</v>
      </c>
      <c r="L91" s="51">
        <f>IF(0.5*SUM(_xlfn.IFNA('Table S3 Occupation CFs'!M93*'Weighting factors'!$B$2,0), _xlfn.IFNA('Table S3 Occupation CFs'!AB93*'Weighting factors'!$B$3, 0), _xlfn.IFNA('Table S3 Occupation CFs'!AQ93*'Weighting factors'!$B$5, 0), _xlfn.IFNA('Table S3 Occupation CFs'!BF93*'Weighting factors'!$B$4,0), _xlfn.IFNA('Table S3 Occupation CFs'!BU93*'Weighting factors'!$B$6, 0)) = 0, NA(), 0.5*SUM(_xlfn.IFNA('Table S3 Occupation CFs'!M93*'Weighting factors'!$B$2,0), _xlfn.IFNA('Table S3 Occupation CFs'!AB93*'Weighting factors'!$B$3, 0), _xlfn.IFNA('Table S3 Occupation CFs'!AQ93*'Weighting factors'!$B$5, 0), _xlfn.IFNA('Table S3 Occupation CFs'!BF93*'Weighting factors'!$B$4,0), _xlfn.IFNA('Table S3 Occupation CFs'!BU93*'Weighting factors'!$B$6, 0)))</f>
        <v>1.1962587479590859E-14</v>
      </c>
      <c r="M91" s="51">
        <f>IF(0.5*SUM(_xlfn.IFNA('Table S3 Occupation CFs'!N93*'Weighting factors'!$B$2,0), _xlfn.IFNA('Table S3 Occupation CFs'!AC93*'Weighting factors'!$B$3, 0), _xlfn.IFNA('Table S3 Occupation CFs'!AR93*'Weighting factors'!$B$5, 0), _xlfn.IFNA('Table S3 Occupation CFs'!BG93*'Weighting factors'!$B$4,0), _xlfn.IFNA('Table S3 Occupation CFs'!BV93*'Weighting factors'!$B$6, 0)) = 0, NA(), 0.5*SUM(_xlfn.IFNA('Table S3 Occupation CFs'!N93*'Weighting factors'!$B$2,0), _xlfn.IFNA('Table S3 Occupation CFs'!AC93*'Weighting factors'!$B$3, 0), _xlfn.IFNA('Table S3 Occupation CFs'!AR93*'Weighting factors'!$B$5, 0), _xlfn.IFNA('Table S3 Occupation CFs'!BG93*'Weighting factors'!$B$4,0), _xlfn.IFNA('Table S3 Occupation CFs'!BV93*'Weighting factors'!$B$6, 0)))</f>
        <v>1.2037484332377643E-14</v>
      </c>
      <c r="N91" s="51">
        <f>IF(0.5*SUM(_xlfn.IFNA('Table S3 Occupation CFs'!O93*'Weighting factors'!$B$2,0), _xlfn.IFNA('Table S3 Occupation CFs'!AD93*'Weighting factors'!$B$3, 0), _xlfn.IFNA('Table S3 Occupation CFs'!AS93*'Weighting factors'!$B$5, 0), _xlfn.IFNA('Table S3 Occupation CFs'!BH93*'Weighting factors'!$B$4,0), _xlfn.IFNA('Table S3 Occupation CFs'!BW93*'Weighting factors'!$B$6, 0)) = 0, NA(), 0.5*SUM(_xlfn.IFNA('Table S3 Occupation CFs'!O93*'Weighting factors'!$B$2,0), _xlfn.IFNA('Table S3 Occupation CFs'!AD93*'Weighting factors'!$B$3, 0), _xlfn.IFNA('Table S3 Occupation CFs'!AS93*'Weighting factors'!$B$5, 0), _xlfn.IFNA('Table S3 Occupation CFs'!BH93*'Weighting factors'!$B$4,0), _xlfn.IFNA('Table S3 Occupation CFs'!BW93*'Weighting factors'!$B$6, 0)))</f>
        <v>1.1579032642031345E-14</v>
      </c>
      <c r="O91" s="51">
        <f>IF(0.5*SUM(_xlfn.IFNA('Table S3 Occupation CFs'!P93*'Weighting factors'!$B$2,0), _xlfn.IFNA('Table S3 Occupation CFs'!AE93*'Weighting factors'!$B$3, 0), _xlfn.IFNA('Table S3 Occupation CFs'!AT93*'Weighting factors'!$B$5, 0), _xlfn.IFNA('Table S3 Occupation CFs'!BI93*'Weighting factors'!$B$4,0), _xlfn.IFNA('Table S3 Occupation CFs'!BX93*'Weighting factors'!$B$6, 0)) = 0, NA(), 0.5*SUM(_xlfn.IFNA('Table S3 Occupation CFs'!P93*'Weighting factors'!$B$2,0), _xlfn.IFNA('Table S3 Occupation CFs'!AE93*'Weighting factors'!$B$3, 0), _xlfn.IFNA('Table S3 Occupation CFs'!AT93*'Weighting factors'!$B$5, 0), _xlfn.IFNA('Table S3 Occupation CFs'!BI93*'Weighting factors'!$B$4,0), _xlfn.IFNA('Table S3 Occupation CFs'!BX93*'Weighting factors'!$B$6, 0)))</f>
        <v>1.2504513296653195E-14</v>
      </c>
      <c r="P91" s="51">
        <f>IF(0.5*SUM(_xlfn.IFNA('Table S3 Occupation CFs'!Q93*'Weighting factors'!$B$2,0), _xlfn.IFNA('Table S3 Occupation CFs'!AF93*'Weighting factors'!$B$3, 0), _xlfn.IFNA('Table S3 Occupation CFs'!AU93*'Weighting factors'!$B$5, 0), _xlfn.IFNA('Table S3 Occupation CFs'!BJ93*'Weighting factors'!$B$4,0), _xlfn.IFNA('Table S3 Occupation CFs'!BY93*'Weighting factors'!$B$6, 0)) = 0, NA(), 0.5*SUM(_xlfn.IFNA('Table S3 Occupation CFs'!Q93*'Weighting factors'!$B$2,0), _xlfn.IFNA('Table S3 Occupation CFs'!AF93*'Weighting factors'!$B$3, 0), _xlfn.IFNA('Table S3 Occupation CFs'!AU93*'Weighting factors'!$B$5, 0), _xlfn.IFNA('Table S3 Occupation CFs'!BJ93*'Weighting factors'!$B$4,0), _xlfn.IFNA('Table S3 Occupation CFs'!BY93*'Weighting factors'!$B$6, 0)))</f>
        <v>1.282854685572696E-14</v>
      </c>
    </row>
    <row r="92" spans="1:16" x14ac:dyDescent="0.45">
      <c r="A92" s="3" t="s">
        <v>103</v>
      </c>
      <c r="B92" s="51">
        <f>IF(0.5*SUM(_xlfn.IFNA('Table S3 Occupation CFs'!E94*'Weighting factors'!$B$2,0), _xlfn.IFNA('Table S3 Occupation CFs'!T94*'Weighting factors'!$B$3, 0), _xlfn.IFNA('Table S3 Occupation CFs'!AI94*'Weighting factors'!$B$5, 0), _xlfn.IFNA('Table S3 Occupation CFs'!AX94*'Weighting factors'!$B$4,0), _xlfn.IFNA('Table S3 Occupation CFs'!BM94*'Weighting factors'!$B$6, 0)) = 0, NA(), 0.5*SUM(_xlfn.IFNA('Table S3 Occupation CFs'!E94*'Weighting factors'!$B$2,0), _xlfn.IFNA('Table S3 Occupation CFs'!T94*'Weighting factors'!$B$3, 0), _xlfn.IFNA('Table S3 Occupation CFs'!AI94*'Weighting factors'!$B$5, 0), _xlfn.IFNA('Table S3 Occupation CFs'!AX94*'Weighting factors'!$B$4,0), _xlfn.IFNA('Table S3 Occupation CFs'!BM94*'Weighting factors'!$B$6, 0)))</f>
        <v>1.1231051333190549E-15</v>
      </c>
      <c r="C92" s="51">
        <f>IF(0.5*SUM(_xlfn.IFNA('Table S3 Occupation CFs'!D94*'Weighting factors'!$B$2,0), _xlfn.IFNA('Table S3 Occupation CFs'!S94*'Weighting factors'!$B$3, 0), _xlfn.IFNA('Table S3 Occupation CFs'!AH94*'Weighting factors'!$B$5, 0), _xlfn.IFNA('Table S3 Occupation CFs'!AW94*'Weighting factors'!$B$4,0), _xlfn.IFNA('Table S3 Occupation CFs'!BL94*'Weighting factors'!$B$6, 0)) = 0, NA(), 0.5*SUM(_xlfn.IFNA('Table S3 Occupation CFs'!D94*'Weighting factors'!$B$2,0), _xlfn.IFNA('Table S3 Occupation CFs'!S94*'Weighting factors'!$B$3, 0), _xlfn.IFNA('Table S3 Occupation CFs'!AH94*'Weighting factors'!$B$5, 0), _xlfn.IFNA('Table S3 Occupation CFs'!AW94*'Weighting factors'!$B$4,0), _xlfn.IFNA('Table S3 Occupation CFs'!BL94*'Weighting factors'!$B$6, 0)))</f>
        <v>6.7561055002846526E-15</v>
      </c>
      <c r="D92" s="51">
        <f>IF(0.5*SUM(_xlfn.IFNA('Table S3 Occupation CFs'!C94*'Weighting factors'!$B$2,0), _xlfn.IFNA('Table S3 Occupation CFs'!R94*'Weighting factors'!$B$3, 0), _xlfn.IFNA('Table S3 Occupation CFs'!AG94*'Weighting factors'!$B$5, 0), _xlfn.IFNA('Table S3 Occupation CFs'!AV94*'Weighting factors'!$B$4,0), _xlfn.IFNA('Table S3 Occupation CFs'!BK94*'Weighting factors'!$B$6, 0)) = 0, NA(), 0.5*SUM(_xlfn.IFNA('Table S3 Occupation CFs'!C94*'Weighting factors'!$B$2,0), _xlfn.IFNA('Table S3 Occupation CFs'!R94*'Weighting factors'!$B$3, 0), _xlfn.IFNA('Table S3 Occupation CFs'!AG94*'Weighting factors'!$B$5, 0), _xlfn.IFNA('Table S3 Occupation CFs'!AV94*'Weighting factors'!$B$4,0), _xlfn.IFNA('Table S3 Occupation CFs'!BK94*'Weighting factors'!$B$6, 0)))</f>
        <v>6.8112396987599161E-15</v>
      </c>
      <c r="E92" s="51">
        <f>IF(0.5*SUM(_xlfn.IFNA('Table S3 Occupation CFs'!F94*'Weighting factors'!$B$2,0), _xlfn.IFNA('Table S3 Occupation CFs'!U94*'Weighting factors'!$B$3, 0), _xlfn.IFNA('Table S3 Occupation CFs'!AJ94*'Weighting factors'!$B$5, 0), _xlfn.IFNA('Table S3 Occupation CFs'!AY94*'Weighting factors'!$B$4,0), _xlfn.IFNA('Table S3 Occupation CFs'!BN94*'Weighting factors'!$B$6, 0)) = 0, NA(), 0.5*SUM(_xlfn.IFNA('Table S3 Occupation CFs'!F94*'Weighting factors'!$B$2,0), _xlfn.IFNA('Table S3 Occupation CFs'!U94*'Weighting factors'!$B$3, 0), _xlfn.IFNA('Table S3 Occupation CFs'!AJ94*'Weighting factors'!$B$5, 0), _xlfn.IFNA('Table S3 Occupation CFs'!AY94*'Weighting factors'!$B$4,0), _xlfn.IFNA('Table S3 Occupation CFs'!BN94*'Weighting factors'!$B$6, 0)))</f>
        <v>7.4537483697993197E-15</v>
      </c>
      <c r="F92" s="51">
        <f>IF(0.5*SUM(_xlfn.IFNA('Table S3 Occupation CFs'!G94*'Weighting factors'!$B$2,0), _xlfn.IFNA('Table S3 Occupation CFs'!V94*'Weighting factors'!$B$3, 0), _xlfn.IFNA('Table S3 Occupation CFs'!AK94*'Weighting factors'!$B$5, 0), _xlfn.IFNA('Table S3 Occupation CFs'!AZ94*'Weighting factors'!$B$4,0), _xlfn.IFNA('Table S3 Occupation CFs'!BO94*'Weighting factors'!$B$6, 0)) = 0, NA(), 0.5*SUM(_xlfn.IFNA('Table S3 Occupation CFs'!G94*'Weighting factors'!$B$2,0), _xlfn.IFNA('Table S3 Occupation CFs'!V94*'Weighting factors'!$B$3, 0), _xlfn.IFNA('Table S3 Occupation CFs'!AK94*'Weighting factors'!$B$5, 0), _xlfn.IFNA('Table S3 Occupation CFs'!AZ94*'Weighting factors'!$B$4,0), _xlfn.IFNA('Table S3 Occupation CFs'!BO94*'Weighting factors'!$B$6, 0)))</f>
        <v>7.6227233062231647E-15</v>
      </c>
      <c r="G92" s="51">
        <f>IF(0.5*SUM(_xlfn.IFNA('Table S3 Occupation CFs'!H94*'Weighting factors'!$B$2,0), _xlfn.IFNA('Table S3 Occupation CFs'!W94*'Weighting factors'!$B$3, 0), _xlfn.IFNA('Table S3 Occupation CFs'!AL94*'Weighting factors'!$B$5, 0), _xlfn.IFNA('Table S3 Occupation CFs'!BA94*'Weighting factors'!$B$4,0), _xlfn.IFNA('Table S3 Occupation CFs'!BP94*'Weighting factors'!$B$6, 0)) = 0, NA(), 0.5*SUM(_xlfn.IFNA('Table S3 Occupation CFs'!H94*'Weighting factors'!$B$2,0), _xlfn.IFNA('Table S3 Occupation CFs'!W94*'Weighting factors'!$B$3, 0), _xlfn.IFNA('Table S3 Occupation CFs'!AL94*'Weighting factors'!$B$5, 0), _xlfn.IFNA('Table S3 Occupation CFs'!BA94*'Weighting factors'!$B$4,0), _xlfn.IFNA('Table S3 Occupation CFs'!BP94*'Weighting factors'!$B$6, 0)))</f>
        <v>7.8555950037536386E-15</v>
      </c>
      <c r="H92" s="51">
        <f>IF(0.5*SUM(_xlfn.IFNA('Table S3 Occupation CFs'!I94*'Weighting factors'!$B$2,0), _xlfn.IFNA('Table S3 Occupation CFs'!X94*'Weighting factors'!$B$3, 0), _xlfn.IFNA('Table S3 Occupation CFs'!AM94*'Weighting factors'!$B$5, 0), _xlfn.IFNA('Table S3 Occupation CFs'!BB94*'Weighting factors'!$B$4,0), _xlfn.IFNA('Table S3 Occupation CFs'!BQ94*'Weighting factors'!$B$6, 0)) = 0, NA(), 0.5*SUM(_xlfn.IFNA('Table S3 Occupation CFs'!I94*'Weighting factors'!$B$2,0), _xlfn.IFNA('Table S3 Occupation CFs'!X94*'Weighting factors'!$B$3, 0), _xlfn.IFNA('Table S3 Occupation CFs'!AM94*'Weighting factors'!$B$5, 0), _xlfn.IFNA('Table S3 Occupation CFs'!BB94*'Weighting factors'!$B$4,0), _xlfn.IFNA('Table S3 Occupation CFs'!BQ94*'Weighting factors'!$B$6, 0)))</f>
        <v>6.9793737754541959E-15</v>
      </c>
      <c r="I92" s="51">
        <f>IF(0.5*SUM(_xlfn.IFNA('Table S3 Occupation CFs'!J94*'Weighting factors'!$B$2,0), _xlfn.IFNA('Table S3 Occupation CFs'!Y94*'Weighting factors'!$B$3, 0), _xlfn.IFNA('Table S3 Occupation CFs'!AN94*'Weighting factors'!$B$5, 0), _xlfn.IFNA('Table S3 Occupation CFs'!BC94*'Weighting factors'!$B$4,0), _xlfn.IFNA('Table S3 Occupation CFs'!BR94*'Weighting factors'!$B$6, 0)) = 0, NA(), 0.5*SUM(_xlfn.IFNA('Table S3 Occupation CFs'!J94*'Weighting factors'!$B$2,0), _xlfn.IFNA('Table S3 Occupation CFs'!Y94*'Weighting factors'!$B$3, 0), _xlfn.IFNA('Table S3 Occupation CFs'!AN94*'Weighting factors'!$B$5, 0), _xlfn.IFNA('Table S3 Occupation CFs'!BC94*'Weighting factors'!$B$4,0), _xlfn.IFNA('Table S3 Occupation CFs'!BR94*'Weighting factors'!$B$6, 0)))</f>
        <v>7.2409187239986203E-15</v>
      </c>
      <c r="J92" s="51">
        <f>IF(0.5*SUM(_xlfn.IFNA('Table S3 Occupation CFs'!K94*'Weighting factors'!$B$2,0), _xlfn.IFNA('Table S3 Occupation CFs'!Z94*'Weighting factors'!$B$3, 0), _xlfn.IFNA('Table S3 Occupation CFs'!AO94*'Weighting factors'!$B$5, 0), _xlfn.IFNA('Table S3 Occupation CFs'!BD94*'Weighting factors'!$B$4,0), _xlfn.IFNA('Table S3 Occupation CFs'!BS94*'Weighting factors'!$B$6, 0)) = 0, NA(), 0.5*SUM(_xlfn.IFNA('Table S3 Occupation CFs'!K94*'Weighting factors'!$B$2,0), _xlfn.IFNA('Table S3 Occupation CFs'!Z94*'Weighting factors'!$B$3, 0), _xlfn.IFNA('Table S3 Occupation CFs'!AO94*'Weighting factors'!$B$5, 0), _xlfn.IFNA('Table S3 Occupation CFs'!BD94*'Weighting factors'!$B$4,0), _xlfn.IFNA('Table S3 Occupation CFs'!BS94*'Weighting factors'!$B$6, 0)))</f>
        <v>7.4765412984684277E-15</v>
      </c>
      <c r="K92" s="51">
        <f>IF(0.5*SUM(_xlfn.IFNA('Table S3 Occupation CFs'!L94*'Weighting factors'!$B$2,0), _xlfn.IFNA('Table S3 Occupation CFs'!AA94*'Weighting factors'!$B$3, 0), _xlfn.IFNA('Table S3 Occupation CFs'!AP94*'Weighting factors'!$B$5, 0), _xlfn.IFNA('Table S3 Occupation CFs'!BE94*'Weighting factors'!$B$4,0), _xlfn.IFNA('Table S3 Occupation CFs'!BT94*'Weighting factors'!$B$6, 0)) = 0, NA(), 0.5*SUM(_xlfn.IFNA('Table S3 Occupation CFs'!L94*'Weighting factors'!$B$2,0), _xlfn.IFNA('Table S3 Occupation CFs'!AA94*'Weighting factors'!$B$3, 0), _xlfn.IFNA('Table S3 Occupation CFs'!AP94*'Weighting factors'!$B$5, 0), _xlfn.IFNA('Table S3 Occupation CFs'!BE94*'Weighting factors'!$B$4,0), _xlfn.IFNA('Table S3 Occupation CFs'!BT94*'Weighting factors'!$B$6, 0)))</f>
        <v>6.4111092522044563E-15</v>
      </c>
      <c r="L92" s="51">
        <f>IF(0.5*SUM(_xlfn.IFNA('Table S3 Occupation CFs'!M94*'Weighting factors'!$B$2,0), _xlfn.IFNA('Table S3 Occupation CFs'!AB94*'Weighting factors'!$B$3, 0), _xlfn.IFNA('Table S3 Occupation CFs'!AQ94*'Weighting factors'!$B$5, 0), _xlfn.IFNA('Table S3 Occupation CFs'!BF94*'Weighting factors'!$B$4,0), _xlfn.IFNA('Table S3 Occupation CFs'!BU94*'Weighting factors'!$B$6, 0)) = 0, NA(), 0.5*SUM(_xlfn.IFNA('Table S3 Occupation CFs'!M94*'Weighting factors'!$B$2,0), _xlfn.IFNA('Table S3 Occupation CFs'!AB94*'Weighting factors'!$B$3, 0), _xlfn.IFNA('Table S3 Occupation CFs'!AQ94*'Weighting factors'!$B$5, 0), _xlfn.IFNA('Table S3 Occupation CFs'!BF94*'Weighting factors'!$B$4,0), _xlfn.IFNA('Table S3 Occupation CFs'!BU94*'Weighting factors'!$B$6, 0)))</f>
        <v>6.8943223968730744E-15</v>
      </c>
      <c r="M92" s="51">
        <f>IF(0.5*SUM(_xlfn.IFNA('Table S3 Occupation CFs'!N94*'Weighting factors'!$B$2,0), _xlfn.IFNA('Table S3 Occupation CFs'!AC94*'Weighting factors'!$B$3, 0), _xlfn.IFNA('Table S3 Occupation CFs'!AR94*'Weighting factors'!$B$5, 0), _xlfn.IFNA('Table S3 Occupation CFs'!BG94*'Weighting factors'!$B$4,0), _xlfn.IFNA('Table S3 Occupation CFs'!BV94*'Weighting factors'!$B$6, 0)) = 0, NA(), 0.5*SUM(_xlfn.IFNA('Table S3 Occupation CFs'!N94*'Weighting factors'!$B$2,0), _xlfn.IFNA('Table S3 Occupation CFs'!AC94*'Weighting factors'!$B$3, 0), _xlfn.IFNA('Table S3 Occupation CFs'!AR94*'Weighting factors'!$B$5, 0), _xlfn.IFNA('Table S3 Occupation CFs'!BG94*'Weighting factors'!$B$4,0), _xlfn.IFNA('Table S3 Occupation CFs'!BV94*'Weighting factors'!$B$6, 0)))</f>
        <v>6.9782171874675022E-15</v>
      </c>
      <c r="N92" s="51">
        <f>IF(0.5*SUM(_xlfn.IFNA('Table S3 Occupation CFs'!O94*'Weighting factors'!$B$2,0), _xlfn.IFNA('Table S3 Occupation CFs'!AD94*'Weighting factors'!$B$3, 0), _xlfn.IFNA('Table S3 Occupation CFs'!AS94*'Weighting factors'!$B$5, 0), _xlfn.IFNA('Table S3 Occupation CFs'!BH94*'Weighting factors'!$B$4,0), _xlfn.IFNA('Table S3 Occupation CFs'!BW94*'Weighting factors'!$B$6, 0)) = 0, NA(), 0.5*SUM(_xlfn.IFNA('Table S3 Occupation CFs'!O94*'Weighting factors'!$B$2,0), _xlfn.IFNA('Table S3 Occupation CFs'!AD94*'Weighting factors'!$B$3, 0), _xlfn.IFNA('Table S3 Occupation CFs'!AS94*'Weighting factors'!$B$5, 0), _xlfn.IFNA('Table S3 Occupation CFs'!BH94*'Weighting factors'!$B$4,0), _xlfn.IFNA('Table S3 Occupation CFs'!BW94*'Weighting factors'!$B$6, 0)))</f>
        <v>6.5327798317038185E-15</v>
      </c>
      <c r="O92" s="51">
        <f>IF(0.5*SUM(_xlfn.IFNA('Table S3 Occupation CFs'!P94*'Weighting factors'!$B$2,0), _xlfn.IFNA('Table S3 Occupation CFs'!AE94*'Weighting factors'!$B$3, 0), _xlfn.IFNA('Table S3 Occupation CFs'!AT94*'Weighting factors'!$B$5, 0), _xlfn.IFNA('Table S3 Occupation CFs'!BI94*'Weighting factors'!$B$4,0), _xlfn.IFNA('Table S3 Occupation CFs'!BX94*'Weighting factors'!$B$6, 0)) = 0, NA(), 0.5*SUM(_xlfn.IFNA('Table S3 Occupation CFs'!P94*'Weighting factors'!$B$2,0), _xlfn.IFNA('Table S3 Occupation CFs'!AE94*'Weighting factors'!$B$3, 0), _xlfn.IFNA('Table S3 Occupation CFs'!AT94*'Weighting factors'!$B$5, 0), _xlfn.IFNA('Table S3 Occupation CFs'!BI94*'Weighting factors'!$B$4,0), _xlfn.IFNA('Table S3 Occupation CFs'!BX94*'Weighting factors'!$B$6, 0)))</f>
        <v>7.53197311365097E-15</v>
      </c>
      <c r="P92" s="51">
        <f>IF(0.5*SUM(_xlfn.IFNA('Table S3 Occupation CFs'!Q94*'Weighting factors'!$B$2,0), _xlfn.IFNA('Table S3 Occupation CFs'!AF94*'Weighting factors'!$B$3, 0), _xlfn.IFNA('Table S3 Occupation CFs'!AU94*'Weighting factors'!$B$5, 0), _xlfn.IFNA('Table S3 Occupation CFs'!BJ94*'Weighting factors'!$B$4,0), _xlfn.IFNA('Table S3 Occupation CFs'!BY94*'Weighting factors'!$B$6, 0)) = 0, NA(), 0.5*SUM(_xlfn.IFNA('Table S3 Occupation CFs'!Q94*'Weighting factors'!$B$2,0), _xlfn.IFNA('Table S3 Occupation CFs'!AF94*'Weighting factors'!$B$3, 0), _xlfn.IFNA('Table S3 Occupation CFs'!AU94*'Weighting factors'!$B$5, 0), _xlfn.IFNA('Table S3 Occupation CFs'!BJ94*'Weighting factors'!$B$4,0), _xlfn.IFNA('Table S3 Occupation CFs'!BY94*'Weighting factors'!$B$6, 0)))</f>
        <v>7.8817591777159612E-15</v>
      </c>
    </row>
    <row r="93" spans="1:16" x14ac:dyDescent="0.45">
      <c r="A93" s="3" t="s">
        <v>104</v>
      </c>
      <c r="B93" s="51" t="e">
        <f>IF(0.5*SUM(_xlfn.IFNA('Table S3 Occupation CFs'!E95*'Weighting factors'!$B$2,0), _xlfn.IFNA('Table S3 Occupation CFs'!T95*'Weighting factors'!$B$3, 0), _xlfn.IFNA('Table S3 Occupation CFs'!AI95*'Weighting factors'!$B$5, 0), _xlfn.IFNA('Table S3 Occupation CFs'!AX95*'Weighting factors'!$B$4,0), _xlfn.IFNA('Table S3 Occupation CFs'!BM95*'Weighting factors'!$B$6, 0)) = 0, NA(), 0.5*SUM(_xlfn.IFNA('Table S3 Occupation CFs'!E95*'Weighting factors'!$B$2,0), _xlfn.IFNA('Table S3 Occupation CFs'!T95*'Weighting factors'!$B$3, 0), _xlfn.IFNA('Table S3 Occupation CFs'!AI95*'Weighting factors'!$B$5, 0), _xlfn.IFNA('Table S3 Occupation CFs'!AX95*'Weighting factors'!$B$4,0), _xlfn.IFNA('Table S3 Occupation CFs'!BM95*'Weighting factors'!$B$6, 0)))</f>
        <v>#N/A</v>
      </c>
      <c r="C93" s="51" t="e">
        <f>IF(0.5*SUM(_xlfn.IFNA('Table S3 Occupation CFs'!D95*'Weighting factors'!$B$2,0), _xlfn.IFNA('Table S3 Occupation CFs'!S95*'Weighting factors'!$B$3, 0), _xlfn.IFNA('Table S3 Occupation CFs'!AH95*'Weighting factors'!$B$5, 0), _xlfn.IFNA('Table S3 Occupation CFs'!AW95*'Weighting factors'!$B$4,0), _xlfn.IFNA('Table S3 Occupation CFs'!BL95*'Weighting factors'!$B$6, 0)) = 0, NA(), 0.5*SUM(_xlfn.IFNA('Table S3 Occupation CFs'!D95*'Weighting factors'!$B$2,0), _xlfn.IFNA('Table S3 Occupation CFs'!S95*'Weighting factors'!$B$3, 0), _xlfn.IFNA('Table S3 Occupation CFs'!AH95*'Weighting factors'!$B$5, 0), _xlfn.IFNA('Table S3 Occupation CFs'!AW95*'Weighting factors'!$B$4,0), _xlfn.IFNA('Table S3 Occupation CFs'!BL95*'Weighting factors'!$B$6, 0)))</f>
        <v>#N/A</v>
      </c>
      <c r="D93" s="51">
        <f>IF(0.5*SUM(_xlfn.IFNA('Table S3 Occupation CFs'!C95*'Weighting factors'!$B$2,0), _xlfn.IFNA('Table S3 Occupation CFs'!R95*'Weighting factors'!$B$3, 0), _xlfn.IFNA('Table S3 Occupation CFs'!AG95*'Weighting factors'!$B$5, 0), _xlfn.IFNA('Table S3 Occupation CFs'!AV95*'Weighting factors'!$B$4,0), _xlfn.IFNA('Table S3 Occupation CFs'!BK95*'Weighting factors'!$B$6, 0)) = 0, NA(), 0.5*SUM(_xlfn.IFNA('Table S3 Occupation CFs'!C95*'Weighting factors'!$B$2,0), _xlfn.IFNA('Table S3 Occupation CFs'!R95*'Weighting factors'!$B$3, 0), _xlfn.IFNA('Table S3 Occupation CFs'!AG95*'Weighting factors'!$B$5, 0), _xlfn.IFNA('Table S3 Occupation CFs'!AV95*'Weighting factors'!$B$4,0), _xlfn.IFNA('Table S3 Occupation CFs'!BK95*'Weighting factors'!$B$6, 0)))</f>
        <v>4.8517452179779257E-14</v>
      </c>
      <c r="E93" s="51">
        <f>IF(0.5*SUM(_xlfn.IFNA('Table S3 Occupation CFs'!F95*'Weighting factors'!$B$2,0), _xlfn.IFNA('Table S3 Occupation CFs'!U95*'Weighting factors'!$B$3, 0), _xlfn.IFNA('Table S3 Occupation CFs'!AJ95*'Weighting factors'!$B$5, 0), _xlfn.IFNA('Table S3 Occupation CFs'!AY95*'Weighting factors'!$B$4,0), _xlfn.IFNA('Table S3 Occupation CFs'!BN95*'Weighting factors'!$B$6, 0)) = 0, NA(), 0.5*SUM(_xlfn.IFNA('Table S3 Occupation CFs'!F95*'Weighting factors'!$B$2,0), _xlfn.IFNA('Table S3 Occupation CFs'!U95*'Weighting factors'!$B$3, 0), _xlfn.IFNA('Table S3 Occupation CFs'!AJ95*'Weighting factors'!$B$5, 0), _xlfn.IFNA('Table S3 Occupation CFs'!AY95*'Weighting factors'!$B$4,0), _xlfn.IFNA('Table S3 Occupation CFs'!BN95*'Weighting factors'!$B$6, 0)))</f>
        <v>5.1125069953332172E-14</v>
      </c>
      <c r="F93" s="51">
        <f>IF(0.5*SUM(_xlfn.IFNA('Table S3 Occupation CFs'!G95*'Weighting factors'!$B$2,0), _xlfn.IFNA('Table S3 Occupation CFs'!V95*'Weighting factors'!$B$3, 0), _xlfn.IFNA('Table S3 Occupation CFs'!AK95*'Weighting factors'!$B$5, 0), _xlfn.IFNA('Table S3 Occupation CFs'!AZ95*'Weighting factors'!$B$4,0), _xlfn.IFNA('Table S3 Occupation CFs'!BO95*'Weighting factors'!$B$6, 0)) = 0, NA(), 0.5*SUM(_xlfn.IFNA('Table S3 Occupation CFs'!G95*'Weighting factors'!$B$2,0), _xlfn.IFNA('Table S3 Occupation CFs'!V95*'Weighting factors'!$B$3, 0), _xlfn.IFNA('Table S3 Occupation CFs'!AK95*'Weighting factors'!$B$5, 0), _xlfn.IFNA('Table S3 Occupation CFs'!AZ95*'Weighting factors'!$B$4,0), _xlfn.IFNA('Table S3 Occupation CFs'!BO95*'Weighting factors'!$B$6, 0)))</f>
        <v>5.1937353105036572E-14</v>
      </c>
      <c r="G93" s="51">
        <f>IF(0.5*SUM(_xlfn.IFNA('Table S3 Occupation CFs'!H95*'Weighting factors'!$B$2,0), _xlfn.IFNA('Table S3 Occupation CFs'!W95*'Weighting factors'!$B$3, 0), _xlfn.IFNA('Table S3 Occupation CFs'!AL95*'Weighting factors'!$B$5, 0), _xlfn.IFNA('Table S3 Occupation CFs'!BA95*'Weighting factors'!$B$4,0), _xlfn.IFNA('Table S3 Occupation CFs'!BP95*'Weighting factors'!$B$6, 0)) = 0, NA(), 0.5*SUM(_xlfn.IFNA('Table S3 Occupation CFs'!H95*'Weighting factors'!$B$2,0), _xlfn.IFNA('Table S3 Occupation CFs'!W95*'Weighting factors'!$B$3, 0), _xlfn.IFNA('Table S3 Occupation CFs'!AL95*'Weighting factors'!$B$5, 0), _xlfn.IFNA('Table S3 Occupation CFs'!BA95*'Weighting factors'!$B$4,0), _xlfn.IFNA('Table S3 Occupation CFs'!BP95*'Weighting factors'!$B$6, 0)))</f>
        <v>5.3056795789354883E-14</v>
      </c>
      <c r="H93" s="51">
        <f>IF(0.5*SUM(_xlfn.IFNA('Table S3 Occupation CFs'!I95*'Weighting factors'!$B$2,0), _xlfn.IFNA('Table S3 Occupation CFs'!X95*'Weighting factors'!$B$3, 0), _xlfn.IFNA('Table S3 Occupation CFs'!AM95*'Weighting factors'!$B$5, 0), _xlfn.IFNA('Table S3 Occupation CFs'!BB95*'Weighting factors'!$B$4,0), _xlfn.IFNA('Table S3 Occupation CFs'!BQ95*'Weighting factors'!$B$6, 0)) = 0, NA(), 0.5*SUM(_xlfn.IFNA('Table S3 Occupation CFs'!I95*'Weighting factors'!$B$2,0), _xlfn.IFNA('Table S3 Occupation CFs'!X95*'Weighting factors'!$B$3, 0), _xlfn.IFNA('Table S3 Occupation CFs'!AM95*'Weighting factors'!$B$5, 0), _xlfn.IFNA('Table S3 Occupation CFs'!BB95*'Weighting factors'!$B$4,0), _xlfn.IFNA('Table S3 Occupation CFs'!BQ95*'Weighting factors'!$B$6, 0)))</f>
        <v>4.9985013538296384E-14</v>
      </c>
      <c r="I93" s="51">
        <f>IF(0.5*SUM(_xlfn.IFNA('Table S3 Occupation CFs'!J95*'Weighting factors'!$B$2,0), _xlfn.IFNA('Table S3 Occupation CFs'!Y95*'Weighting factors'!$B$3, 0), _xlfn.IFNA('Table S3 Occupation CFs'!AN95*'Weighting factors'!$B$5, 0), _xlfn.IFNA('Table S3 Occupation CFs'!BC95*'Weighting factors'!$B$4,0), _xlfn.IFNA('Table S3 Occupation CFs'!BR95*'Weighting factors'!$B$6, 0)) = 0, NA(), 0.5*SUM(_xlfn.IFNA('Table S3 Occupation CFs'!J95*'Weighting factors'!$B$2,0), _xlfn.IFNA('Table S3 Occupation CFs'!Y95*'Weighting factors'!$B$3, 0), _xlfn.IFNA('Table S3 Occupation CFs'!AN95*'Weighting factors'!$B$5, 0), _xlfn.IFNA('Table S3 Occupation CFs'!BC95*'Weighting factors'!$B$4,0), _xlfn.IFNA('Table S3 Occupation CFs'!BR95*'Weighting factors'!$B$6, 0)))</f>
        <v>5.1023530536138386E-14</v>
      </c>
      <c r="J93" s="51">
        <f>IF(0.5*SUM(_xlfn.IFNA('Table S3 Occupation CFs'!K95*'Weighting factors'!$B$2,0), _xlfn.IFNA('Table S3 Occupation CFs'!Z95*'Weighting factors'!$B$3, 0), _xlfn.IFNA('Table S3 Occupation CFs'!AO95*'Weighting factors'!$B$5, 0), _xlfn.IFNA('Table S3 Occupation CFs'!BD95*'Weighting factors'!$B$4,0), _xlfn.IFNA('Table S3 Occupation CFs'!BS95*'Weighting factors'!$B$6, 0)) = 0, NA(), 0.5*SUM(_xlfn.IFNA('Table S3 Occupation CFs'!K95*'Weighting factors'!$B$2,0), _xlfn.IFNA('Table S3 Occupation CFs'!Z95*'Weighting factors'!$B$3, 0), _xlfn.IFNA('Table S3 Occupation CFs'!AO95*'Weighting factors'!$B$5, 0), _xlfn.IFNA('Table S3 Occupation CFs'!BD95*'Weighting factors'!$B$4,0), _xlfn.IFNA('Table S3 Occupation CFs'!BS95*'Weighting factors'!$B$6, 0)))</f>
        <v>5.1959133970622578E-14</v>
      </c>
      <c r="K93" s="51">
        <f>IF(0.5*SUM(_xlfn.IFNA('Table S3 Occupation CFs'!L95*'Weighting factors'!$B$2,0), _xlfn.IFNA('Table S3 Occupation CFs'!AA95*'Weighting factors'!$B$3, 0), _xlfn.IFNA('Table S3 Occupation CFs'!AP95*'Weighting factors'!$B$5, 0), _xlfn.IFNA('Table S3 Occupation CFs'!BE95*'Weighting factors'!$B$4,0), _xlfn.IFNA('Table S3 Occupation CFs'!BT95*'Weighting factors'!$B$6, 0)) = 0, NA(), 0.5*SUM(_xlfn.IFNA('Table S3 Occupation CFs'!L95*'Weighting factors'!$B$2,0), _xlfn.IFNA('Table S3 Occupation CFs'!AA95*'Weighting factors'!$B$3, 0), _xlfn.IFNA('Table S3 Occupation CFs'!AP95*'Weighting factors'!$B$5, 0), _xlfn.IFNA('Table S3 Occupation CFs'!BE95*'Weighting factors'!$B$4,0), _xlfn.IFNA('Table S3 Occupation CFs'!BT95*'Weighting factors'!$B$6, 0)))</f>
        <v>4.4177002241338404E-14</v>
      </c>
      <c r="L93" s="51">
        <f>IF(0.5*SUM(_xlfn.IFNA('Table S3 Occupation CFs'!M95*'Weighting factors'!$B$2,0), _xlfn.IFNA('Table S3 Occupation CFs'!AB95*'Weighting factors'!$B$3, 0), _xlfn.IFNA('Table S3 Occupation CFs'!AQ95*'Weighting factors'!$B$5, 0), _xlfn.IFNA('Table S3 Occupation CFs'!BF95*'Weighting factors'!$B$4,0), _xlfn.IFNA('Table S3 Occupation CFs'!BU95*'Weighting factors'!$B$6, 0)) = 0, NA(), 0.5*SUM(_xlfn.IFNA('Table S3 Occupation CFs'!M95*'Weighting factors'!$B$2,0), _xlfn.IFNA('Table S3 Occupation CFs'!AB95*'Weighting factors'!$B$3, 0), _xlfn.IFNA('Table S3 Occupation CFs'!AQ95*'Weighting factors'!$B$5, 0), _xlfn.IFNA('Table S3 Occupation CFs'!BF95*'Weighting factors'!$B$4,0), _xlfn.IFNA('Table S3 Occupation CFs'!BU95*'Weighting factors'!$B$6, 0)))</f>
        <v>4.6987093800747849E-14</v>
      </c>
      <c r="M93" s="51">
        <f>IF(0.5*SUM(_xlfn.IFNA('Table S3 Occupation CFs'!N95*'Weighting factors'!$B$2,0), _xlfn.IFNA('Table S3 Occupation CFs'!AC95*'Weighting factors'!$B$3, 0), _xlfn.IFNA('Table S3 Occupation CFs'!AR95*'Weighting factors'!$B$5, 0), _xlfn.IFNA('Table S3 Occupation CFs'!BG95*'Weighting factors'!$B$4,0), _xlfn.IFNA('Table S3 Occupation CFs'!BV95*'Weighting factors'!$B$6, 0)) = 0, NA(), 0.5*SUM(_xlfn.IFNA('Table S3 Occupation CFs'!N95*'Weighting factors'!$B$2,0), _xlfn.IFNA('Table S3 Occupation CFs'!AC95*'Weighting factors'!$B$3, 0), _xlfn.IFNA('Table S3 Occupation CFs'!AR95*'Weighting factors'!$B$5, 0), _xlfn.IFNA('Table S3 Occupation CFs'!BG95*'Weighting factors'!$B$4,0), _xlfn.IFNA('Table S3 Occupation CFs'!BV95*'Weighting factors'!$B$6, 0)))</f>
        <v>4.7474137960032506E-14</v>
      </c>
      <c r="N93" s="51">
        <f>IF(0.5*SUM(_xlfn.IFNA('Table S3 Occupation CFs'!O95*'Weighting factors'!$B$2,0), _xlfn.IFNA('Table S3 Occupation CFs'!AD95*'Weighting factors'!$B$3, 0), _xlfn.IFNA('Table S3 Occupation CFs'!AS95*'Weighting factors'!$B$5, 0), _xlfn.IFNA('Table S3 Occupation CFs'!BH95*'Weighting factors'!$B$4,0), _xlfn.IFNA('Table S3 Occupation CFs'!BW95*'Weighting factors'!$B$6, 0)) = 0, NA(), 0.5*SUM(_xlfn.IFNA('Table S3 Occupation CFs'!O95*'Weighting factors'!$B$2,0), _xlfn.IFNA('Table S3 Occupation CFs'!AD95*'Weighting factors'!$B$3, 0), _xlfn.IFNA('Table S3 Occupation CFs'!AS95*'Weighting factors'!$B$5, 0), _xlfn.IFNA('Table S3 Occupation CFs'!BH95*'Weighting factors'!$B$4,0), _xlfn.IFNA('Table S3 Occupation CFs'!BW95*'Weighting factors'!$B$6, 0)))</f>
        <v>4.8236279143316967E-14</v>
      </c>
      <c r="O93" s="51">
        <f>IF(0.5*SUM(_xlfn.IFNA('Table S3 Occupation CFs'!P95*'Weighting factors'!$B$2,0), _xlfn.IFNA('Table S3 Occupation CFs'!AE95*'Weighting factors'!$B$3, 0), _xlfn.IFNA('Table S3 Occupation CFs'!AT95*'Weighting factors'!$B$5, 0), _xlfn.IFNA('Table S3 Occupation CFs'!BI95*'Weighting factors'!$B$4,0), _xlfn.IFNA('Table S3 Occupation CFs'!BX95*'Weighting factors'!$B$6, 0)) = 0, NA(), 0.5*SUM(_xlfn.IFNA('Table S3 Occupation CFs'!P95*'Weighting factors'!$B$2,0), _xlfn.IFNA('Table S3 Occupation CFs'!AE95*'Weighting factors'!$B$3, 0), _xlfn.IFNA('Table S3 Occupation CFs'!AT95*'Weighting factors'!$B$5, 0), _xlfn.IFNA('Table S3 Occupation CFs'!BI95*'Weighting factors'!$B$4,0), _xlfn.IFNA('Table S3 Occupation CFs'!BX95*'Weighting factors'!$B$6, 0)))</f>
        <v>5.2190507523550884E-14</v>
      </c>
      <c r="P93" s="51">
        <f>IF(0.5*SUM(_xlfn.IFNA('Table S3 Occupation CFs'!Q95*'Weighting factors'!$B$2,0), _xlfn.IFNA('Table S3 Occupation CFs'!AF95*'Weighting factors'!$B$3, 0), _xlfn.IFNA('Table S3 Occupation CFs'!AU95*'Weighting factors'!$B$5, 0), _xlfn.IFNA('Table S3 Occupation CFs'!BJ95*'Weighting factors'!$B$4,0), _xlfn.IFNA('Table S3 Occupation CFs'!BY95*'Weighting factors'!$B$6, 0)) = 0, NA(), 0.5*SUM(_xlfn.IFNA('Table S3 Occupation CFs'!Q95*'Weighting factors'!$B$2,0), _xlfn.IFNA('Table S3 Occupation CFs'!AF95*'Weighting factors'!$B$3, 0), _xlfn.IFNA('Table S3 Occupation CFs'!AU95*'Weighting factors'!$B$5, 0), _xlfn.IFNA('Table S3 Occupation CFs'!BJ95*'Weighting factors'!$B$4,0), _xlfn.IFNA('Table S3 Occupation CFs'!BY95*'Weighting factors'!$B$6, 0)))</f>
        <v>5.3574534985742882E-14</v>
      </c>
    </row>
    <row r="94" spans="1:16" x14ac:dyDescent="0.45">
      <c r="A94" s="3" t="s">
        <v>105</v>
      </c>
      <c r="B94" s="51">
        <f>IF(0.5*SUM(_xlfn.IFNA('Table S3 Occupation CFs'!E96*'Weighting factors'!$B$2,0), _xlfn.IFNA('Table S3 Occupation CFs'!T96*'Weighting factors'!$B$3, 0), _xlfn.IFNA('Table S3 Occupation CFs'!AI96*'Weighting factors'!$B$5, 0), _xlfn.IFNA('Table S3 Occupation CFs'!AX96*'Weighting factors'!$B$4,0), _xlfn.IFNA('Table S3 Occupation CFs'!BM96*'Weighting factors'!$B$6, 0)) = 0, NA(), 0.5*SUM(_xlfn.IFNA('Table S3 Occupation CFs'!E96*'Weighting factors'!$B$2,0), _xlfn.IFNA('Table S3 Occupation CFs'!T96*'Weighting factors'!$B$3, 0), _xlfn.IFNA('Table S3 Occupation CFs'!AI96*'Weighting factors'!$B$5, 0), _xlfn.IFNA('Table S3 Occupation CFs'!AX96*'Weighting factors'!$B$4,0), _xlfn.IFNA('Table S3 Occupation CFs'!BM96*'Weighting factors'!$B$6, 0)))</f>
        <v>1.9688384568205942E-16</v>
      </c>
      <c r="C94" s="51">
        <f>IF(0.5*SUM(_xlfn.IFNA('Table S3 Occupation CFs'!D96*'Weighting factors'!$B$2,0), _xlfn.IFNA('Table S3 Occupation CFs'!S96*'Weighting factors'!$B$3, 0), _xlfn.IFNA('Table S3 Occupation CFs'!AH96*'Weighting factors'!$B$5, 0), _xlfn.IFNA('Table S3 Occupation CFs'!AW96*'Weighting factors'!$B$4,0), _xlfn.IFNA('Table S3 Occupation CFs'!BL96*'Weighting factors'!$B$6, 0)) = 0, NA(), 0.5*SUM(_xlfn.IFNA('Table S3 Occupation CFs'!D96*'Weighting factors'!$B$2,0), _xlfn.IFNA('Table S3 Occupation CFs'!S96*'Weighting factors'!$B$3, 0), _xlfn.IFNA('Table S3 Occupation CFs'!AH96*'Weighting factors'!$B$5, 0), _xlfn.IFNA('Table S3 Occupation CFs'!AW96*'Weighting factors'!$B$4,0), _xlfn.IFNA('Table S3 Occupation CFs'!BL96*'Weighting factors'!$B$6, 0)))</f>
        <v>1.129306475792414E-15</v>
      </c>
      <c r="D94" s="51">
        <f>IF(0.5*SUM(_xlfn.IFNA('Table S3 Occupation CFs'!C96*'Weighting factors'!$B$2,0), _xlfn.IFNA('Table S3 Occupation CFs'!R96*'Weighting factors'!$B$3, 0), _xlfn.IFNA('Table S3 Occupation CFs'!AG96*'Weighting factors'!$B$5, 0), _xlfn.IFNA('Table S3 Occupation CFs'!AV96*'Weighting factors'!$B$4,0), _xlfn.IFNA('Table S3 Occupation CFs'!BK96*'Weighting factors'!$B$6, 0)) = 0, NA(), 0.5*SUM(_xlfn.IFNA('Table S3 Occupation CFs'!C96*'Weighting factors'!$B$2,0), _xlfn.IFNA('Table S3 Occupation CFs'!R96*'Weighting factors'!$B$3, 0), _xlfn.IFNA('Table S3 Occupation CFs'!AG96*'Weighting factors'!$B$5, 0), _xlfn.IFNA('Table S3 Occupation CFs'!AV96*'Weighting factors'!$B$4,0), _xlfn.IFNA('Table S3 Occupation CFs'!BK96*'Weighting factors'!$B$6, 0)))</f>
        <v>1.2387880255915888E-15</v>
      </c>
      <c r="E94" s="51">
        <f>IF(0.5*SUM(_xlfn.IFNA('Table S3 Occupation CFs'!F96*'Weighting factors'!$B$2,0), _xlfn.IFNA('Table S3 Occupation CFs'!U96*'Weighting factors'!$B$3, 0), _xlfn.IFNA('Table S3 Occupation CFs'!AJ96*'Weighting factors'!$B$5, 0), _xlfn.IFNA('Table S3 Occupation CFs'!AY96*'Weighting factors'!$B$4,0), _xlfn.IFNA('Table S3 Occupation CFs'!BN96*'Weighting factors'!$B$6, 0)) = 0, NA(), 0.5*SUM(_xlfn.IFNA('Table S3 Occupation CFs'!F96*'Weighting factors'!$B$2,0), _xlfn.IFNA('Table S3 Occupation CFs'!U96*'Weighting factors'!$B$3, 0), _xlfn.IFNA('Table S3 Occupation CFs'!AJ96*'Weighting factors'!$B$5, 0), _xlfn.IFNA('Table S3 Occupation CFs'!AY96*'Weighting factors'!$B$4,0), _xlfn.IFNA('Table S3 Occupation CFs'!BN96*'Weighting factors'!$B$6, 0)))</f>
        <v>1.3880538311784101E-15</v>
      </c>
      <c r="F94" s="51">
        <f>IF(0.5*SUM(_xlfn.IFNA('Table S3 Occupation CFs'!G96*'Weighting factors'!$B$2,0), _xlfn.IFNA('Table S3 Occupation CFs'!V96*'Weighting factors'!$B$3, 0), _xlfn.IFNA('Table S3 Occupation CFs'!AK96*'Weighting factors'!$B$5, 0), _xlfn.IFNA('Table S3 Occupation CFs'!AZ96*'Weighting factors'!$B$4,0), _xlfn.IFNA('Table S3 Occupation CFs'!BO96*'Weighting factors'!$B$6, 0)) = 0, NA(), 0.5*SUM(_xlfn.IFNA('Table S3 Occupation CFs'!G96*'Weighting factors'!$B$2,0), _xlfn.IFNA('Table S3 Occupation CFs'!V96*'Weighting factors'!$B$3, 0), _xlfn.IFNA('Table S3 Occupation CFs'!AK96*'Weighting factors'!$B$5, 0), _xlfn.IFNA('Table S3 Occupation CFs'!AZ96*'Weighting factors'!$B$4,0), _xlfn.IFNA('Table S3 Occupation CFs'!BO96*'Weighting factors'!$B$6, 0)))</f>
        <v>1.4335570184890372E-15</v>
      </c>
      <c r="G94" s="51">
        <f>IF(0.5*SUM(_xlfn.IFNA('Table S3 Occupation CFs'!H96*'Weighting factors'!$B$2,0), _xlfn.IFNA('Table S3 Occupation CFs'!W96*'Weighting factors'!$B$3, 0), _xlfn.IFNA('Table S3 Occupation CFs'!AL96*'Weighting factors'!$B$5, 0), _xlfn.IFNA('Table S3 Occupation CFs'!BA96*'Weighting factors'!$B$4,0), _xlfn.IFNA('Table S3 Occupation CFs'!BP96*'Weighting factors'!$B$6, 0)) = 0, NA(), 0.5*SUM(_xlfn.IFNA('Table S3 Occupation CFs'!H96*'Weighting factors'!$B$2,0), _xlfn.IFNA('Table S3 Occupation CFs'!W96*'Weighting factors'!$B$3, 0), _xlfn.IFNA('Table S3 Occupation CFs'!AL96*'Weighting factors'!$B$5, 0), _xlfn.IFNA('Table S3 Occupation CFs'!BA96*'Weighting factors'!$B$4,0), _xlfn.IFNA('Table S3 Occupation CFs'!BP96*'Weighting factors'!$B$6, 0)))</f>
        <v>1.4962669368729882E-15</v>
      </c>
      <c r="H94" s="51">
        <f>IF(0.5*SUM(_xlfn.IFNA('Table S3 Occupation CFs'!I96*'Weighting factors'!$B$2,0), _xlfn.IFNA('Table S3 Occupation CFs'!X96*'Weighting factors'!$B$3, 0), _xlfn.IFNA('Table S3 Occupation CFs'!AM96*'Weighting factors'!$B$5, 0), _xlfn.IFNA('Table S3 Occupation CFs'!BB96*'Weighting factors'!$B$4,0), _xlfn.IFNA('Table S3 Occupation CFs'!BQ96*'Weighting factors'!$B$6, 0)) = 0, NA(), 0.5*SUM(_xlfn.IFNA('Table S3 Occupation CFs'!I96*'Weighting factors'!$B$2,0), _xlfn.IFNA('Table S3 Occupation CFs'!X96*'Weighting factors'!$B$3, 0), _xlfn.IFNA('Table S3 Occupation CFs'!AM96*'Weighting factors'!$B$5, 0), _xlfn.IFNA('Table S3 Occupation CFs'!BB96*'Weighting factors'!$B$4,0), _xlfn.IFNA('Table S3 Occupation CFs'!BQ96*'Weighting factors'!$B$6, 0)))</f>
        <v>1.4369463503221358E-15</v>
      </c>
      <c r="I94" s="51">
        <f>IF(0.5*SUM(_xlfn.IFNA('Table S3 Occupation CFs'!J96*'Weighting factors'!$B$2,0), _xlfn.IFNA('Table S3 Occupation CFs'!Y96*'Weighting factors'!$B$3, 0), _xlfn.IFNA('Table S3 Occupation CFs'!AN96*'Weighting factors'!$B$5, 0), _xlfn.IFNA('Table S3 Occupation CFs'!BC96*'Weighting factors'!$B$4,0), _xlfn.IFNA('Table S3 Occupation CFs'!BR96*'Weighting factors'!$B$6, 0)) = 0, NA(), 0.5*SUM(_xlfn.IFNA('Table S3 Occupation CFs'!J96*'Weighting factors'!$B$2,0), _xlfn.IFNA('Table S3 Occupation CFs'!Y96*'Weighting factors'!$B$3, 0), _xlfn.IFNA('Table S3 Occupation CFs'!AN96*'Weighting factors'!$B$5, 0), _xlfn.IFNA('Table S3 Occupation CFs'!BC96*'Weighting factors'!$B$4,0), _xlfn.IFNA('Table S3 Occupation CFs'!BR96*'Weighting factors'!$B$6, 0)))</f>
        <v>1.4735029344620107E-15</v>
      </c>
      <c r="J94" s="51">
        <f>IF(0.5*SUM(_xlfn.IFNA('Table S3 Occupation CFs'!K96*'Weighting factors'!$B$2,0), _xlfn.IFNA('Table S3 Occupation CFs'!Z96*'Weighting factors'!$B$3, 0), _xlfn.IFNA('Table S3 Occupation CFs'!AO96*'Weighting factors'!$B$5, 0), _xlfn.IFNA('Table S3 Occupation CFs'!BD96*'Weighting factors'!$B$4,0), _xlfn.IFNA('Table S3 Occupation CFs'!BS96*'Weighting factors'!$B$6, 0)) = 0, NA(), 0.5*SUM(_xlfn.IFNA('Table S3 Occupation CFs'!K96*'Weighting factors'!$B$2,0), _xlfn.IFNA('Table S3 Occupation CFs'!Z96*'Weighting factors'!$B$3, 0), _xlfn.IFNA('Table S3 Occupation CFs'!AO96*'Weighting factors'!$B$5, 0), _xlfn.IFNA('Table S3 Occupation CFs'!BD96*'Weighting factors'!$B$4,0), _xlfn.IFNA('Table S3 Occupation CFs'!BS96*'Weighting factors'!$B$6, 0)))</f>
        <v>1.5064337205375074E-15</v>
      </c>
      <c r="K94" s="51">
        <f>IF(0.5*SUM(_xlfn.IFNA('Table S3 Occupation CFs'!L96*'Weighting factors'!$B$2,0), _xlfn.IFNA('Table S3 Occupation CFs'!AA96*'Weighting factors'!$B$3, 0), _xlfn.IFNA('Table S3 Occupation CFs'!AP96*'Weighting factors'!$B$5, 0), _xlfn.IFNA('Table S3 Occupation CFs'!BE96*'Weighting factors'!$B$4,0), _xlfn.IFNA('Table S3 Occupation CFs'!BT96*'Weighting factors'!$B$6, 0)) = 0, NA(), 0.5*SUM(_xlfn.IFNA('Table S3 Occupation CFs'!L96*'Weighting factors'!$B$2,0), _xlfn.IFNA('Table S3 Occupation CFs'!AA96*'Weighting factors'!$B$3, 0), _xlfn.IFNA('Table S3 Occupation CFs'!AP96*'Weighting factors'!$B$5, 0), _xlfn.IFNA('Table S3 Occupation CFs'!BE96*'Weighting factors'!$B$4,0), _xlfn.IFNA('Table S3 Occupation CFs'!BT96*'Weighting factors'!$B$6, 0)))</f>
        <v>1.3199801838428603E-15</v>
      </c>
      <c r="L94" s="51">
        <f>IF(0.5*SUM(_xlfn.IFNA('Table S3 Occupation CFs'!M96*'Weighting factors'!$B$2,0), _xlfn.IFNA('Table S3 Occupation CFs'!AB96*'Weighting factors'!$B$3, 0), _xlfn.IFNA('Table S3 Occupation CFs'!AQ96*'Weighting factors'!$B$5, 0), _xlfn.IFNA('Table S3 Occupation CFs'!BF96*'Weighting factors'!$B$4,0), _xlfn.IFNA('Table S3 Occupation CFs'!BU96*'Weighting factors'!$B$6, 0)) = 0, NA(), 0.5*SUM(_xlfn.IFNA('Table S3 Occupation CFs'!M96*'Weighting factors'!$B$2,0), _xlfn.IFNA('Table S3 Occupation CFs'!AB96*'Weighting factors'!$B$3, 0), _xlfn.IFNA('Table S3 Occupation CFs'!AQ96*'Weighting factors'!$B$5, 0), _xlfn.IFNA('Table S3 Occupation CFs'!BF96*'Weighting factors'!$B$4,0), _xlfn.IFNA('Table S3 Occupation CFs'!BU96*'Weighting factors'!$B$6, 0)))</f>
        <v>1.3968752055503681E-15</v>
      </c>
      <c r="M94" s="51">
        <f>IF(0.5*SUM(_xlfn.IFNA('Table S3 Occupation CFs'!N96*'Weighting factors'!$B$2,0), _xlfn.IFNA('Table S3 Occupation CFs'!AC96*'Weighting factors'!$B$3, 0), _xlfn.IFNA('Table S3 Occupation CFs'!AR96*'Weighting factors'!$B$5, 0), _xlfn.IFNA('Table S3 Occupation CFs'!BG96*'Weighting factors'!$B$4,0), _xlfn.IFNA('Table S3 Occupation CFs'!BV96*'Weighting factors'!$B$6, 0)) = 0, NA(), 0.5*SUM(_xlfn.IFNA('Table S3 Occupation CFs'!N96*'Weighting factors'!$B$2,0), _xlfn.IFNA('Table S3 Occupation CFs'!AC96*'Weighting factors'!$B$3, 0), _xlfn.IFNA('Table S3 Occupation CFs'!AR96*'Weighting factors'!$B$5, 0), _xlfn.IFNA('Table S3 Occupation CFs'!BG96*'Weighting factors'!$B$4,0), _xlfn.IFNA('Table S3 Occupation CFs'!BV96*'Weighting factors'!$B$6, 0)))</f>
        <v>1.4102331048002915E-15</v>
      </c>
      <c r="N94" s="51">
        <f>IF(0.5*SUM(_xlfn.IFNA('Table S3 Occupation CFs'!O96*'Weighting factors'!$B$2,0), _xlfn.IFNA('Table S3 Occupation CFs'!AD96*'Weighting factors'!$B$3, 0), _xlfn.IFNA('Table S3 Occupation CFs'!AS96*'Weighting factors'!$B$5, 0), _xlfn.IFNA('Table S3 Occupation CFs'!BH96*'Weighting factors'!$B$4,0), _xlfn.IFNA('Table S3 Occupation CFs'!BW96*'Weighting factors'!$B$6, 0)) = 0, NA(), 0.5*SUM(_xlfn.IFNA('Table S3 Occupation CFs'!O96*'Weighting factors'!$B$2,0), _xlfn.IFNA('Table S3 Occupation CFs'!AD96*'Weighting factors'!$B$3, 0), _xlfn.IFNA('Table S3 Occupation CFs'!AS96*'Weighting factors'!$B$5, 0), _xlfn.IFNA('Table S3 Occupation CFs'!BH96*'Weighting factors'!$B$4,0), _xlfn.IFNA('Table S3 Occupation CFs'!BW96*'Weighting factors'!$B$6, 0)))</f>
        <v>1.3277218070511834E-15</v>
      </c>
      <c r="O94" s="51">
        <f>IF(0.5*SUM(_xlfn.IFNA('Table S3 Occupation CFs'!P96*'Weighting factors'!$B$2,0), _xlfn.IFNA('Table S3 Occupation CFs'!AE96*'Weighting factors'!$B$3, 0), _xlfn.IFNA('Table S3 Occupation CFs'!AT96*'Weighting factors'!$B$5, 0), _xlfn.IFNA('Table S3 Occupation CFs'!BI96*'Weighting factors'!$B$4,0), _xlfn.IFNA('Table S3 Occupation CFs'!BX96*'Weighting factors'!$B$6, 0)) = 0, NA(), 0.5*SUM(_xlfn.IFNA('Table S3 Occupation CFs'!P96*'Weighting factors'!$B$2,0), _xlfn.IFNA('Table S3 Occupation CFs'!AE96*'Weighting factors'!$B$3, 0), _xlfn.IFNA('Table S3 Occupation CFs'!AT96*'Weighting factors'!$B$5, 0), _xlfn.IFNA('Table S3 Occupation CFs'!BI96*'Weighting factors'!$B$4,0), _xlfn.IFNA('Table S3 Occupation CFs'!BX96*'Weighting factors'!$B$6, 0)))</f>
        <v>1.4931895347336251E-15</v>
      </c>
      <c r="P94" s="51">
        <f>IF(0.5*SUM(_xlfn.IFNA('Table S3 Occupation CFs'!Q96*'Weighting factors'!$B$2,0), _xlfn.IFNA('Table S3 Occupation CFs'!AF96*'Weighting factors'!$B$3, 0), _xlfn.IFNA('Table S3 Occupation CFs'!AU96*'Weighting factors'!$B$5, 0), _xlfn.IFNA('Table S3 Occupation CFs'!BJ96*'Weighting factors'!$B$4,0), _xlfn.IFNA('Table S3 Occupation CFs'!BY96*'Weighting factors'!$B$6, 0)) = 0, NA(), 0.5*SUM(_xlfn.IFNA('Table S3 Occupation CFs'!Q96*'Weighting factors'!$B$2,0), _xlfn.IFNA('Table S3 Occupation CFs'!AF96*'Weighting factors'!$B$3, 0), _xlfn.IFNA('Table S3 Occupation CFs'!AU96*'Weighting factors'!$B$5, 0), _xlfn.IFNA('Table S3 Occupation CFs'!BJ96*'Weighting factors'!$B$4,0), _xlfn.IFNA('Table S3 Occupation CFs'!BY96*'Weighting factors'!$B$6, 0)))</f>
        <v>1.5511264292997823E-15</v>
      </c>
    </row>
    <row r="95" spans="1:16" x14ac:dyDescent="0.45">
      <c r="A95" s="3" t="s">
        <v>106</v>
      </c>
      <c r="B95" s="51">
        <f>IF(0.5*SUM(_xlfn.IFNA('Table S3 Occupation CFs'!E97*'Weighting factors'!$B$2,0), _xlfn.IFNA('Table S3 Occupation CFs'!T97*'Weighting factors'!$B$3, 0), _xlfn.IFNA('Table S3 Occupation CFs'!AI97*'Weighting factors'!$B$5, 0), _xlfn.IFNA('Table S3 Occupation CFs'!AX97*'Weighting factors'!$B$4,0), _xlfn.IFNA('Table S3 Occupation CFs'!BM97*'Weighting factors'!$B$6, 0)) = 0, NA(), 0.5*SUM(_xlfn.IFNA('Table S3 Occupation CFs'!E97*'Weighting factors'!$B$2,0), _xlfn.IFNA('Table S3 Occupation CFs'!T97*'Weighting factors'!$B$3, 0), _xlfn.IFNA('Table S3 Occupation CFs'!AI97*'Weighting factors'!$B$5, 0), _xlfn.IFNA('Table S3 Occupation CFs'!AX97*'Weighting factors'!$B$4,0), _xlfn.IFNA('Table S3 Occupation CFs'!BM97*'Weighting factors'!$B$6, 0)))</f>
        <v>7.3450914312149414E-16</v>
      </c>
      <c r="C95" s="51">
        <f>IF(0.5*SUM(_xlfn.IFNA('Table S3 Occupation CFs'!D97*'Weighting factors'!$B$2,0), _xlfn.IFNA('Table S3 Occupation CFs'!S97*'Weighting factors'!$B$3, 0), _xlfn.IFNA('Table S3 Occupation CFs'!AH97*'Weighting factors'!$B$5, 0), _xlfn.IFNA('Table S3 Occupation CFs'!AW97*'Weighting factors'!$B$4,0), _xlfn.IFNA('Table S3 Occupation CFs'!BL97*'Weighting factors'!$B$6, 0)) = 0, NA(), 0.5*SUM(_xlfn.IFNA('Table S3 Occupation CFs'!D97*'Weighting factors'!$B$2,0), _xlfn.IFNA('Table S3 Occupation CFs'!S97*'Weighting factors'!$B$3, 0), _xlfn.IFNA('Table S3 Occupation CFs'!AH97*'Weighting factors'!$B$5, 0), _xlfn.IFNA('Table S3 Occupation CFs'!AW97*'Weighting factors'!$B$4,0), _xlfn.IFNA('Table S3 Occupation CFs'!BL97*'Weighting factors'!$B$6, 0)))</f>
        <v>4.2759272525577874E-15</v>
      </c>
      <c r="D95" s="51">
        <f>IF(0.5*SUM(_xlfn.IFNA('Table S3 Occupation CFs'!C97*'Weighting factors'!$B$2,0), _xlfn.IFNA('Table S3 Occupation CFs'!R97*'Weighting factors'!$B$3, 0), _xlfn.IFNA('Table S3 Occupation CFs'!AG97*'Weighting factors'!$B$5, 0), _xlfn.IFNA('Table S3 Occupation CFs'!AV97*'Weighting factors'!$B$4,0), _xlfn.IFNA('Table S3 Occupation CFs'!BK97*'Weighting factors'!$B$6, 0)) = 0, NA(), 0.5*SUM(_xlfn.IFNA('Table S3 Occupation CFs'!C97*'Weighting factors'!$B$2,0), _xlfn.IFNA('Table S3 Occupation CFs'!R97*'Weighting factors'!$B$3, 0), _xlfn.IFNA('Table S3 Occupation CFs'!AG97*'Weighting factors'!$B$5, 0), _xlfn.IFNA('Table S3 Occupation CFs'!AV97*'Weighting factors'!$B$4,0), _xlfn.IFNA('Table S3 Occupation CFs'!BK97*'Weighting factors'!$B$6, 0)))</f>
        <v>4.4624363497754372E-15</v>
      </c>
      <c r="E95" s="51">
        <f>IF(0.5*SUM(_xlfn.IFNA('Table S3 Occupation CFs'!F97*'Weighting factors'!$B$2,0), _xlfn.IFNA('Table S3 Occupation CFs'!U97*'Weighting factors'!$B$3, 0), _xlfn.IFNA('Table S3 Occupation CFs'!AJ97*'Weighting factors'!$B$5, 0), _xlfn.IFNA('Table S3 Occupation CFs'!AY97*'Weighting factors'!$B$4,0), _xlfn.IFNA('Table S3 Occupation CFs'!BN97*'Weighting factors'!$B$6, 0)) = 0, NA(), 0.5*SUM(_xlfn.IFNA('Table S3 Occupation CFs'!F97*'Weighting factors'!$B$2,0), _xlfn.IFNA('Table S3 Occupation CFs'!U97*'Weighting factors'!$B$3, 0), _xlfn.IFNA('Table S3 Occupation CFs'!AJ97*'Weighting factors'!$B$5, 0), _xlfn.IFNA('Table S3 Occupation CFs'!AY97*'Weighting factors'!$B$4,0), _xlfn.IFNA('Table S3 Occupation CFs'!BN97*'Weighting factors'!$B$6, 0)))</f>
        <v>4.6732048066816489E-15</v>
      </c>
      <c r="F95" s="51">
        <f>IF(0.5*SUM(_xlfn.IFNA('Table S3 Occupation CFs'!G97*'Weighting factors'!$B$2,0), _xlfn.IFNA('Table S3 Occupation CFs'!V97*'Weighting factors'!$B$3, 0), _xlfn.IFNA('Table S3 Occupation CFs'!AK97*'Weighting factors'!$B$5, 0), _xlfn.IFNA('Table S3 Occupation CFs'!AZ97*'Weighting factors'!$B$4,0), _xlfn.IFNA('Table S3 Occupation CFs'!BO97*'Weighting factors'!$B$6, 0)) = 0, NA(), 0.5*SUM(_xlfn.IFNA('Table S3 Occupation CFs'!G97*'Weighting factors'!$B$2,0), _xlfn.IFNA('Table S3 Occupation CFs'!V97*'Weighting factors'!$B$3, 0), _xlfn.IFNA('Table S3 Occupation CFs'!AK97*'Weighting factors'!$B$5, 0), _xlfn.IFNA('Table S3 Occupation CFs'!AZ97*'Weighting factors'!$B$4,0), _xlfn.IFNA('Table S3 Occupation CFs'!BO97*'Weighting factors'!$B$6, 0)))</f>
        <v>4.7521341162344784E-15</v>
      </c>
      <c r="G95" s="51">
        <f>IF(0.5*SUM(_xlfn.IFNA('Table S3 Occupation CFs'!H97*'Weighting factors'!$B$2,0), _xlfn.IFNA('Table S3 Occupation CFs'!W97*'Weighting factors'!$B$3, 0), _xlfn.IFNA('Table S3 Occupation CFs'!AL97*'Weighting factors'!$B$5, 0), _xlfn.IFNA('Table S3 Occupation CFs'!BA97*'Weighting factors'!$B$4,0), _xlfn.IFNA('Table S3 Occupation CFs'!BP97*'Weighting factors'!$B$6, 0)) = 0, NA(), 0.5*SUM(_xlfn.IFNA('Table S3 Occupation CFs'!H97*'Weighting factors'!$B$2,0), _xlfn.IFNA('Table S3 Occupation CFs'!W97*'Weighting factors'!$B$3, 0), _xlfn.IFNA('Table S3 Occupation CFs'!AL97*'Weighting factors'!$B$5, 0), _xlfn.IFNA('Table S3 Occupation CFs'!BA97*'Weighting factors'!$B$4,0), _xlfn.IFNA('Table S3 Occupation CFs'!BP97*'Weighting factors'!$B$6, 0)))</f>
        <v>4.8609100251915878E-15</v>
      </c>
      <c r="H95" s="51">
        <f>IF(0.5*SUM(_xlfn.IFNA('Table S3 Occupation CFs'!I97*'Weighting factors'!$B$2,0), _xlfn.IFNA('Table S3 Occupation CFs'!X97*'Weighting factors'!$B$3, 0), _xlfn.IFNA('Table S3 Occupation CFs'!AM97*'Weighting factors'!$B$5, 0), _xlfn.IFNA('Table S3 Occupation CFs'!BB97*'Weighting factors'!$B$4,0), _xlfn.IFNA('Table S3 Occupation CFs'!BQ97*'Weighting factors'!$B$6, 0)) = 0, NA(), 0.5*SUM(_xlfn.IFNA('Table S3 Occupation CFs'!I97*'Weighting factors'!$B$2,0), _xlfn.IFNA('Table S3 Occupation CFs'!X97*'Weighting factors'!$B$3, 0), _xlfn.IFNA('Table S3 Occupation CFs'!AM97*'Weighting factors'!$B$5, 0), _xlfn.IFNA('Table S3 Occupation CFs'!BB97*'Weighting factors'!$B$4,0), _xlfn.IFNA('Table S3 Occupation CFs'!BQ97*'Weighting factors'!$B$6, 0)))</f>
        <v>4.6543488401928621E-15</v>
      </c>
      <c r="I95" s="51">
        <f>IF(0.5*SUM(_xlfn.IFNA('Table S3 Occupation CFs'!J97*'Weighting factors'!$B$2,0), _xlfn.IFNA('Table S3 Occupation CFs'!Y97*'Weighting factors'!$B$3, 0), _xlfn.IFNA('Table S3 Occupation CFs'!AN97*'Weighting factors'!$B$5, 0), _xlfn.IFNA('Table S3 Occupation CFs'!BC97*'Weighting factors'!$B$4,0), _xlfn.IFNA('Table S3 Occupation CFs'!BR97*'Weighting factors'!$B$6, 0)) = 0, NA(), 0.5*SUM(_xlfn.IFNA('Table S3 Occupation CFs'!J97*'Weighting factors'!$B$2,0), _xlfn.IFNA('Table S3 Occupation CFs'!Y97*'Weighting factors'!$B$3, 0), _xlfn.IFNA('Table S3 Occupation CFs'!AN97*'Weighting factors'!$B$5, 0), _xlfn.IFNA('Table S3 Occupation CFs'!BC97*'Weighting factors'!$B$4,0), _xlfn.IFNA('Table S3 Occupation CFs'!BR97*'Weighting factors'!$B$6, 0)))</f>
        <v>4.7376446120265026E-15</v>
      </c>
      <c r="J95" s="51">
        <f>IF(0.5*SUM(_xlfn.IFNA('Table S3 Occupation CFs'!K97*'Weighting factors'!$B$2,0), _xlfn.IFNA('Table S3 Occupation CFs'!Z97*'Weighting factors'!$B$3, 0), _xlfn.IFNA('Table S3 Occupation CFs'!AO97*'Weighting factors'!$B$5, 0), _xlfn.IFNA('Table S3 Occupation CFs'!BD97*'Weighting factors'!$B$4,0), _xlfn.IFNA('Table S3 Occupation CFs'!BS97*'Weighting factors'!$B$6, 0)) = 0, NA(), 0.5*SUM(_xlfn.IFNA('Table S3 Occupation CFs'!K97*'Weighting factors'!$B$2,0), _xlfn.IFNA('Table S3 Occupation CFs'!Z97*'Weighting factors'!$B$3, 0), _xlfn.IFNA('Table S3 Occupation CFs'!AO97*'Weighting factors'!$B$5, 0), _xlfn.IFNA('Table S3 Occupation CFs'!BD97*'Weighting factors'!$B$4,0), _xlfn.IFNA('Table S3 Occupation CFs'!BS97*'Weighting factors'!$B$6, 0)))</f>
        <v>4.8126796647073547E-15</v>
      </c>
      <c r="K95" s="51">
        <f>IF(0.5*SUM(_xlfn.IFNA('Table S3 Occupation CFs'!L97*'Weighting factors'!$B$2,0), _xlfn.IFNA('Table S3 Occupation CFs'!AA97*'Weighting factors'!$B$3, 0), _xlfn.IFNA('Table S3 Occupation CFs'!AP97*'Weighting factors'!$B$5, 0), _xlfn.IFNA('Table S3 Occupation CFs'!BE97*'Weighting factors'!$B$4,0), _xlfn.IFNA('Table S3 Occupation CFs'!BT97*'Weighting factors'!$B$6, 0)) = 0, NA(), 0.5*SUM(_xlfn.IFNA('Table S3 Occupation CFs'!L97*'Weighting factors'!$B$2,0), _xlfn.IFNA('Table S3 Occupation CFs'!AA97*'Weighting factors'!$B$3, 0), _xlfn.IFNA('Table S3 Occupation CFs'!AP97*'Weighting factors'!$B$5, 0), _xlfn.IFNA('Table S3 Occupation CFs'!BE97*'Weighting factors'!$B$4,0), _xlfn.IFNA('Table S3 Occupation CFs'!BT97*'Weighting factors'!$B$6, 0)))</f>
        <v>4.3414798929178187E-15</v>
      </c>
      <c r="L95" s="51">
        <f>IF(0.5*SUM(_xlfn.IFNA('Table S3 Occupation CFs'!M97*'Weighting factors'!$B$2,0), _xlfn.IFNA('Table S3 Occupation CFs'!AB97*'Weighting factors'!$B$3, 0), _xlfn.IFNA('Table S3 Occupation CFs'!AQ97*'Weighting factors'!$B$5, 0), _xlfn.IFNA('Table S3 Occupation CFs'!BF97*'Weighting factors'!$B$4,0), _xlfn.IFNA('Table S3 Occupation CFs'!BU97*'Weighting factors'!$B$6, 0)) = 0, NA(), 0.5*SUM(_xlfn.IFNA('Table S3 Occupation CFs'!M97*'Weighting factors'!$B$2,0), _xlfn.IFNA('Table S3 Occupation CFs'!AB97*'Weighting factors'!$B$3, 0), _xlfn.IFNA('Table S3 Occupation CFs'!AQ97*'Weighting factors'!$B$5, 0), _xlfn.IFNA('Table S3 Occupation CFs'!BF97*'Weighting factors'!$B$4,0), _xlfn.IFNA('Table S3 Occupation CFs'!BU97*'Weighting factors'!$B$6, 0)))</f>
        <v>4.5283378109246895E-15</v>
      </c>
      <c r="M95" s="51">
        <f>IF(0.5*SUM(_xlfn.IFNA('Table S3 Occupation CFs'!N97*'Weighting factors'!$B$2,0), _xlfn.IFNA('Table S3 Occupation CFs'!AC97*'Weighting factors'!$B$3, 0), _xlfn.IFNA('Table S3 Occupation CFs'!AR97*'Weighting factors'!$B$5, 0), _xlfn.IFNA('Table S3 Occupation CFs'!BG97*'Weighting factors'!$B$4,0), _xlfn.IFNA('Table S3 Occupation CFs'!BV97*'Weighting factors'!$B$6, 0)) = 0, NA(), 0.5*SUM(_xlfn.IFNA('Table S3 Occupation CFs'!N97*'Weighting factors'!$B$2,0), _xlfn.IFNA('Table S3 Occupation CFs'!AC97*'Weighting factors'!$B$3, 0), _xlfn.IFNA('Table S3 Occupation CFs'!AR97*'Weighting factors'!$B$5, 0), _xlfn.IFNA('Table S3 Occupation CFs'!BG97*'Weighting factors'!$B$4,0), _xlfn.IFNA('Table S3 Occupation CFs'!BV97*'Weighting factors'!$B$6, 0)))</f>
        <v>4.5607823377955979E-15</v>
      </c>
      <c r="N95" s="51">
        <f>IF(0.5*SUM(_xlfn.IFNA('Table S3 Occupation CFs'!O97*'Weighting factors'!$B$2,0), _xlfn.IFNA('Table S3 Occupation CFs'!AD97*'Weighting factors'!$B$3, 0), _xlfn.IFNA('Table S3 Occupation CFs'!AS97*'Weighting factors'!$B$5, 0), _xlfn.IFNA('Table S3 Occupation CFs'!BH97*'Weighting factors'!$B$4,0), _xlfn.IFNA('Table S3 Occupation CFs'!BW97*'Weighting factors'!$B$6, 0)) = 0, NA(), 0.5*SUM(_xlfn.IFNA('Table S3 Occupation CFs'!O97*'Weighting factors'!$B$2,0), _xlfn.IFNA('Table S3 Occupation CFs'!AD97*'Weighting factors'!$B$3, 0), _xlfn.IFNA('Table S3 Occupation CFs'!AS97*'Weighting factors'!$B$5, 0), _xlfn.IFNA('Table S3 Occupation CFs'!BH97*'Weighting factors'!$B$4,0), _xlfn.IFNA('Table S3 Occupation CFs'!BW97*'Weighting factors'!$B$6, 0)))</f>
        <v>4.4015310979131152E-15</v>
      </c>
      <c r="O95" s="51">
        <f>IF(0.5*SUM(_xlfn.IFNA('Table S3 Occupation CFs'!P97*'Weighting factors'!$B$2,0), _xlfn.IFNA('Table S3 Occupation CFs'!AE97*'Weighting factors'!$B$3, 0), _xlfn.IFNA('Table S3 Occupation CFs'!AT97*'Weighting factors'!$B$5, 0), _xlfn.IFNA('Table S3 Occupation CFs'!BI97*'Weighting factors'!$B$4,0), _xlfn.IFNA('Table S3 Occupation CFs'!BX97*'Weighting factors'!$B$6, 0)) = 0, NA(), 0.5*SUM(_xlfn.IFNA('Table S3 Occupation CFs'!P97*'Weighting factors'!$B$2,0), _xlfn.IFNA('Table S3 Occupation CFs'!AE97*'Weighting factors'!$B$3, 0), _xlfn.IFNA('Table S3 Occupation CFs'!AT97*'Weighting factors'!$B$5, 0), _xlfn.IFNA('Table S3 Occupation CFs'!BI97*'Weighting factors'!$B$4,0), _xlfn.IFNA('Table S3 Occupation CFs'!BX97*'Weighting factors'!$B$6, 0)))</f>
        <v>4.7807504907649152E-15</v>
      </c>
      <c r="P95" s="51">
        <f>IF(0.5*SUM(_xlfn.IFNA('Table S3 Occupation CFs'!Q97*'Weighting factors'!$B$2,0), _xlfn.IFNA('Table S3 Occupation CFs'!AF97*'Weighting factors'!$B$3, 0), _xlfn.IFNA('Table S3 Occupation CFs'!AU97*'Weighting factors'!$B$5, 0), _xlfn.IFNA('Table S3 Occupation CFs'!BJ97*'Weighting factors'!$B$4,0), _xlfn.IFNA('Table S3 Occupation CFs'!BY97*'Weighting factors'!$B$6, 0)) = 0, NA(), 0.5*SUM(_xlfn.IFNA('Table S3 Occupation CFs'!Q97*'Weighting factors'!$B$2,0), _xlfn.IFNA('Table S3 Occupation CFs'!AF97*'Weighting factors'!$B$3, 0), _xlfn.IFNA('Table S3 Occupation CFs'!AU97*'Weighting factors'!$B$5, 0), _xlfn.IFNA('Table S3 Occupation CFs'!BJ97*'Weighting factors'!$B$4,0), _xlfn.IFNA('Table S3 Occupation CFs'!BY97*'Weighting factors'!$B$6, 0)))</f>
        <v>4.913516353663422E-15</v>
      </c>
    </row>
    <row r="96" spans="1:16" x14ac:dyDescent="0.45">
      <c r="A96" s="3" t="s">
        <v>107</v>
      </c>
      <c r="B96" s="51">
        <f>IF(0.5*SUM(_xlfn.IFNA('Table S3 Occupation CFs'!E98*'Weighting factors'!$B$2,0), _xlfn.IFNA('Table S3 Occupation CFs'!T98*'Weighting factors'!$B$3, 0), _xlfn.IFNA('Table S3 Occupation CFs'!AI98*'Weighting factors'!$B$5, 0), _xlfn.IFNA('Table S3 Occupation CFs'!AX98*'Weighting factors'!$B$4,0), _xlfn.IFNA('Table S3 Occupation CFs'!BM98*'Weighting factors'!$B$6, 0)) = 0, NA(), 0.5*SUM(_xlfn.IFNA('Table S3 Occupation CFs'!E98*'Weighting factors'!$B$2,0), _xlfn.IFNA('Table S3 Occupation CFs'!T98*'Weighting factors'!$B$3, 0), _xlfn.IFNA('Table S3 Occupation CFs'!AI98*'Weighting factors'!$B$5, 0), _xlfn.IFNA('Table S3 Occupation CFs'!AX98*'Weighting factors'!$B$4,0), _xlfn.IFNA('Table S3 Occupation CFs'!BM98*'Weighting factors'!$B$6, 0)))</f>
        <v>3.2621918887870931E-16</v>
      </c>
      <c r="C96" s="51">
        <f>IF(0.5*SUM(_xlfn.IFNA('Table S3 Occupation CFs'!D98*'Weighting factors'!$B$2,0), _xlfn.IFNA('Table S3 Occupation CFs'!S98*'Weighting factors'!$B$3, 0), _xlfn.IFNA('Table S3 Occupation CFs'!AH98*'Weighting factors'!$B$5, 0), _xlfn.IFNA('Table S3 Occupation CFs'!AW98*'Weighting factors'!$B$4,0), _xlfn.IFNA('Table S3 Occupation CFs'!BL98*'Weighting factors'!$B$6, 0)) = 0, NA(), 0.5*SUM(_xlfn.IFNA('Table S3 Occupation CFs'!D98*'Weighting factors'!$B$2,0), _xlfn.IFNA('Table S3 Occupation CFs'!S98*'Weighting factors'!$B$3, 0), _xlfn.IFNA('Table S3 Occupation CFs'!AH98*'Weighting factors'!$B$5, 0), _xlfn.IFNA('Table S3 Occupation CFs'!AW98*'Weighting factors'!$B$4,0), _xlfn.IFNA('Table S3 Occupation CFs'!BL98*'Weighting factors'!$B$6, 0)))</f>
        <v>2.1313296817042929E-15</v>
      </c>
      <c r="D96" s="51">
        <f>IF(0.5*SUM(_xlfn.IFNA('Table S3 Occupation CFs'!C98*'Weighting factors'!$B$2,0), _xlfn.IFNA('Table S3 Occupation CFs'!R98*'Weighting factors'!$B$3, 0), _xlfn.IFNA('Table S3 Occupation CFs'!AG98*'Weighting factors'!$B$5, 0), _xlfn.IFNA('Table S3 Occupation CFs'!AV98*'Weighting factors'!$B$4,0), _xlfn.IFNA('Table S3 Occupation CFs'!BK98*'Weighting factors'!$B$6, 0)) = 0, NA(), 0.5*SUM(_xlfn.IFNA('Table S3 Occupation CFs'!C98*'Weighting factors'!$B$2,0), _xlfn.IFNA('Table S3 Occupation CFs'!R98*'Weighting factors'!$B$3, 0), _xlfn.IFNA('Table S3 Occupation CFs'!AG98*'Weighting factors'!$B$5, 0), _xlfn.IFNA('Table S3 Occupation CFs'!AV98*'Weighting factors'!$B$4,0), _xlfn.IFNA('Table S3 Occupation CFs'!BK98*'Weighting factors'!$B$6, 0)))</f>
        <v>2.1181771855028071E-15</v>
      </c>
      <c r="E96" s="51">
        <f>IF(0.5*SUM(_xlfn.IFNA('Table S3 Occupation CFs'!F98*'Weighting factors'!$B$2,0), _xlfn.IFNA('Table S3 Occupation CFs'!U98*'Weighting factors'!$B$3, 0), _xlfn.IFNA('Table S3 Occupation CFs'!AJ98*'Weighting factors'!$B$5, 0), _xlfn.IFNA('Table S3 Occupation CFs'!AY98*'Weighting factors'!$B$4,0), _xlfn.IFNA('Table S3 Occupation CFs'!BN98*'Weighting factors'!$B$6, 0)) = 0, NA(), 0.5*SUM(_xlfn.IFNA('Table S3 Occupation CFs'!F98*'Weighting factors'!$B$2,0), _xlfn.IFNA('Table S3 Occupation CFs'!U98*'Weighting factors'!$B$3, 0), _xlfn.IFNA('Table S3 Occupation CFs'!AJ98*'Weighting factors'!$B$5, 0), _xlfn.IFNA('Table S3 Occupation CFs'!AY98*'Weighting factors'!$B$4,0), _xlfn.IFNA('Table S3 Occupation CFs'!BN98*'Weighting factors'!$B$6, 0)))</f>
        <v>2.2784713588867065E-15</v>
      </c>
      <c r="F96" s="51">
        <f>IF(0.5*SUM(_xlfn.IFNA('Table S3 Occupation CFs'!G98*'Weighting factors'!$B$2,0), _xlfn.IFNA('Table S3 Occupation CFs'!V98*'Weighting factors'!$B$3, 0), _xlfn.IFNA('Table S3 Occupation CFs'!AK98*'Weighting factors'!$B$5, 0), _xlfn.IFNA('Table S3 Occupation CFs'!AZ98*'Weighting factors'!$B$4,0), _xlfn.IFNA('Table S3 Occupation CFs'!BO98*'Weighting factors'!$B$6, 0)) = 0, NA(), 0.5*SUM(_xlfn.IFNA('Table S3 Occupation CFs'!G98*'Weighting factors'!$B$2,0), _xlfn.IFNA('Table S3 Occupation CFs'!V98*'Weighting factors'!$B$3, 0), _xlfn.IFNA('Table S3 Occupation CFs'!AK98*'Weighting factors'!$B$5, 0), _xlfn.IFNA('Table S3 Occupation CFs'!AZ98*'Weighting factors'!$B$4,0), _xlfn.IFNA('Table S3 Occupation CFs'!BO98*'Weighting factors'!$B$6, 0)))</f>
        <v>2.320553462744236E-15</v>
      </c>
      <c r="G96" s="51">
        <f>IF(0.5*SUM(_xlfn.IFNA('Table S3 Occupation CFs'!H98*'Weighting factors'!$B$2,0), _xlfn.IFNA('Table S3 Occupation CFs'!W98*'Weighting factors'!$B$3, 0), _xlfn.IFNA('Table S3 Occupation CFs'!AL98*'Weighting factors'!$B$5, 0), _xlfn.IFNA('Table S3 Occupation CFs'!BA98*'Weighting factors'!$B$4,0), _xlfn.IFNA('Table S3 Occupation CFs'!BP98*'Weighting factors'!$B$6, 0)) = 0, NA(), 0.5*SUM(_xlfn.IFNA('Table S3 Occupation CFs'!H98*'Weighting factors'!$B$2,0), _xlfn.IFNA('Table S3 Occupation CFs'!W98*'Weighting factors'!$B$3, 0), _xlfn.IFNA('Table S3 Occupation CFs'!AL98*'Weighting factors'!$B$5, 0), _xlfn.IFNA('Table S3 Occupation CFs'!BA98*'Weighting factors'!$B$4,0), _xlfn.IFNA('Table S3 Occupation CFs'!BP98*'Weighting factors'!$B$6, 0)))</f>
        <v>2.3785486374627881E-15</v>
      </c>
      <c r="H96" s="51">
        <f>IF(0.5*SUM(_xlfn.IFNA('Table S3 Occupation CFs'!I98*'Weighting factors'!$B$2,0), _xlfn.IFNA('Table S3 Occupation CFs'!X98*'Weighting factors'!$B$3, 0), _xlfn.IFNA('Table S3 Occupation CFs'!AM98*'Weighting factors'!$B$5, 0), _xlfn.IFNA('Table S3 Occupation CFs'!BB98*'Weighting factors'!$B$4,0), _xlfn.IFNA('Table S3 Occupation CFs'!BQ98*'Weighting factors'!$B$6, 0)) = 0, NA(), 0.5*SUM(_xlfn.IFNA('Table S3 Occupation CFs'!I98*'Weighting factors'!$B$2,0), _xlfn.IFNA('Table S3 Occupation CFs'!X98*'Weighting factors'!$B$3, 0), _xlfn.IFNA('Table S3 Occupation CFs'!AM98*'Weighting factors'!$B$5, 0), _xlfn.IFNA('Table S3 Occupation CFs'!BB98*'Weighting factors'!$B$4,0), _xlfn.IFNA('Table S3 Occupation CFs'!BQ98*'Weighting factors'!$B$6, 0)))</f>
        <v>2.1614239998047202E-15</v>
      </c>
      <c r="I96" s="51">
        <f>IF(0.5*SUM(_xlfn.IFNA('Table S3 Occupation CFs'!J98*'Weighting factors'!$B$2,0), _xlfn.IFNA('Table S3 Occupation CFs'!Y98*'Weighting factors'!$B$3, 0), _xlfn.IFNA('Table S3 Occupation CFs'!AN98*'Weighting factors'!$B$5, 0), _xlfn.IFNA('Table S3 Occupation CFs'!BC98*'Weighting factors'!$B$4,0), _xlfn.IFNA('Table S3 Occupation CFs'!BR98*'Weighting factors'!$B$6, 0)) = 0, NA(), 0.5*SUM(_xlfn.IFNA('Table S3 Occupation CFs'!J98*'Weighting factors'!$B$2,0), _xlfn.IFNA('Table S3 Occupation CFs'!Y98*'Weighting factors'!$B$3, 0), _xlfn.IFNA('Table S3 Occupation CFs'!AN98*'Weighting factors'!$B$5, 0), _xlfn.IFNA('Table S3 Occupation CFs'!BC98*'Weighting factors'!$B$4,0), _xlfn.IFNA('Table S3 Occupation CFs'!BR98*'Weighting factors'!$B$6, 0)))</f>
        <v>2.2263563557747095E-15</v>
      </c>
      <c r="J96" s="51">
        <f>IF(0.5*SUM(_xlfn.IFNA('Table S3 Occupation CFs'!K98*'Weighting factors'!$B$2,0), _xlfn.IFNA('Table S3 Occupation CFs'!Z98*'Weighting factors'!$B$3, 0), _xlfn.IFNA('Table S3 Occupation CFs'!AO98*'Weighting factors'!$B$5, 0), _xlfn.IFNA('Table S3 Occupation CFs'!BD98*'Weighting factors'!$B$4,0), _xlfn.IFNA('Table S3 Occupation CFs'!BS98*'Weighting factors'!$B$6, 0)) = 0, NA(), 0.5*SUM(_xlfn.IFNA('Table S3 Occupation CFs'!K98*'Weighting factors'!$B$2,0), _xlfn.IFNA('Table S3 Occupation CFs'!Z98*'Weighting factors'!$B$3, 0), _xlfn.IFNA('Table S3 Occupation CFs'!AO98*'Weighting factors'!$B$5, 0), _xlfn.IFNA('Table S3 Occupation CFs'!BD98*'Weighting factors'!$B$4,0), _xlfn.IFNA('Table S3 Occupation CFs'!BS98*'Weighting factors'!$B$6, 0)))</f>
        <v>2.2848505173913639E-15</v>
      </c>
      <c r="K96" s="51">
        <f>IF(0.5*SUM(_xlfn.IFNA('Table S3 Occupation CFs'!L98*'Weighting factors'!$B$2,0), _xlfn.IFNA('Table S3 Occupation CFs'!AA98*'Weighting factors'!$B$3, 0), _xlfn.IFNA('Table S3 Occupation CFs'!AP98*'Weighting factors'!$B$5, 0), _xlfn.IFNA('Table S3 Occupation CFs'!BE98*'Weighting factors'!$B$4,0), _xlfn.IFNA('Table S3 Occupation CFs'!BT98*'Weighting factors'!$B$6, 0)) = 0, NA(), 0.5*SUM(_xlfn.IFNA('Table S3 Occupation CFs'!L98*'Weighting factors'!$B$2,0), _xlfn.IFNA('Table S3 Occupation CFs'!AA98*'Weighting factors'!$B$3, 0), _xlfn.IFNA('Table S3 Occupation CFs'!AP98*'Weighting factors'!$B$5, 0), _xlfn.IFNA('Table S3 Occupation CFs'!BE98*'Weighting factors'!$B$4,0), _xlfn.IFNA('Table S3 Occupation CFs'!BT98*'Weighting factors'!$B$6, 0)))</f>
        <v>1.8955230007804879E-15</v>
      </c>
      <c r="L96" s="51">
        <f>IF(0.5*SUM(_xlfn.IFNA('Table S3 Occupation CFs'!M98*'Weighting factors'!$B$2,0), _xlfn.IFNA('Table S3 Occupation CFs'!AB98*'Weighting factors'!$B$3, 0), _xlfn.IFNA('Table S3 Occupation CFs'!AQ98*'Weighting factors'!$B$5, 0), _xlfn.IFNA('Table S3 Occupation CFs'!BF98*'Weighting factors'!$B$4,0), _xlfn.IFNA('Table S3 Occupation CFs'!BU98*'Weighting factors'!$B$6, 0)) = 0, NA(), 0.5*SUM(_xlfn.IFNA('Table S3 Occupation CFs'!M98*'Weighting factors'!$B$2,0), _xlfn.IFNA('Table S3 Occupation CFs'!AB98*'Weighting factors'!$B$3, 0), _xlfn.IFNA('Table S3 Occupation CFs'!AQ98*'Weighting factors'!$B$5, 0), _xlfn.IFNA('Table S3 Occupation CFs'!BF98*'Weighting factors'!$B$4,0), _xlfn.IFNA('Table S3 Occupation CFs'!BU98*'Weighting factors'!$B$6, 0)))</f>
        <v>2.0467399049684328E-15</v>
      </c>
      <c r="M96" s="51">
        <f>IF(0.5*SUM(_xlfn.IFNA('Table S3 Occupation CFs'!N98*'Weighting factors'!$B$2,0), _xlfn.IFNA('Table S3 Occupation CFs'!AC98*'Weighting factors'!$B$3, 0), _xlfn.IFNA('Table S3 Occupation CFs'!AR98*'Weighting factors'!$B$5, 0), _xlfn.IFNA('Table S3 Occupation CFs'!BG98*'Weighting factors'!$B$4,0), _xlfn.IFNA('Table S3 Occupation CFs'!BV98*'Weighting factors'!$B$6, 0)) = 0, NA(), 0.5*SUM(_xlfn.IFNA('Table S3 Occupation CFs'!N98*'Weighting factors'!$B$2,0), _xlfn.IFNA('Table S3 Occupation CFs'!AC98*'Weighting factors'!$B$3, 0), _xlfn.IFNA('Table S3 Occupation CFs'!AR98*'Weighting factors'!$B$5, 0), _xlfn.IFNA('Table S3 Occupation CFs'!BG98*'Weighting factors'!$B$4,0), _xlfn.IFNA('Table S3 Occupation CFs'!BV98*'Weighting factors'!$B$6, 0)))</f>
        <v>2.0729832379774812E-15</v>
      </c>
      <c r="N96" s="51">
        <f>IF(0.5*SUM(_xlfn.IFNA('Table S3 Occupation CFs'!O98*'Weighting factors'!$B$2,0), _xlfn.IFNA('Table S3 Occupation CFs'!AD98*'Weighting factors'!$B$3, 0), _xlfn.IFNA('Table S3 Occupation CFs'!AS98*'Weighting factors'!$B$5, 0), _xlfn.IFNA('Table S3 Occupation CFs'!BH98*'Weighting factors'!$B$4,0), _xlfn.IFNA('Table S3 Occupation CFs'!BW98*'Weighting factors'!$B$6, 0)) = 0, NA(), 0.5*SUM(_xlfn.IFNA('Table S3 Occupation CFs'!O98*'Weighting factors'!$B$2,0), _xlfn.IFNA('Table S3 Occupation CFs'!AD98*'Weighting factors'!$B$3, 0), _xlfn.IFNA('Table S3 Occupation CFs'!AS98*'Weighting factors'!$B$5, 0), _xlfn.IFNA('Table S3 Occupation CFs'!BH98*'Weighting factors'!$B$4,0), _xlfn.IFNA('Table S3 Occupation CFs'!BW98*'Weighting factors'!$B$6, 0)))</f>
        <v>1.94571549999901E-15</v>
      </c>
      <c r="O96" s="51">
        <f>IF(0.5*SUM(_xlfn.IFNA('Table S3 Occupation CFs'!P98*'Weighting factors'!$B$2,0), _xlfn.IFNA('Table S3 Occupation CFs'!AE98*'Weighting factors'!$B$3, 0), _xlfn.IFNA('Table S3 Occupation CFs'!AT98*'Weighting factors'!$B$5, 0), _xlfn.IFNA('Table S3 Occupation CFs'!BI98*'Weighting factors'!$B$4,0), _xlfn.IFNA('Table S3 Occupation CFs'!BX98*'Weighting factors'!$B$6, 0)) = 0, NA(), 0.5*SUM(_xlfn.IFNA('Table S3 Occupation CFs'!P98*'Weighting factors'!$B$2,0), _xlfn.IFNA('Table S3 Occupation CFs'!AE98*'Weighting factors'!$B$3, 0), _xlfn.IFNA('Table S3 Occupation CFs'!AT98*'Weighting factors'!$B$5, 0), _xlfn.IFNA('Table S3 Occupation CFs'!BI98*'Weighting factors'!$B$4,0), _xlfn.IFNA('Table S3 Occupation CFs'!BX98*'Weighting factors'!$B$6, 0)))</f>
        <v>2.2516465408882846E-15</v>
      </c>
      <c r="P96" s="51">
        <f>IF(0.5*SUM(_xlfn.IFNA('Table S3 Occupation CFs'!Q98*'Weighting factors'!$B$2,0), _xlfn.IFNA('Table S3 Occupation CFs'!AF98*'Weighting factors'!$B$3, 0), _xlfn.IFNA('Table S3 Occupation CFs'!AU98*'Weighting factors'!$B$5, 0), _xlfn.IFNA('Table S3 Occupation CFs'!BJ98*'Weighting factors'!$B$4,0), _xlfn.IFNA('Table S3 Occupation CFs'!BY98*'Weighting factors'!$B$6, 0)) = 0, NA(), 0.5*SUM(_xlfn.IFNA('Table S3 Occupation CFs'!Q98*'Weighting factors'!$B$2,0), _xlfn.IFNA('Table S3 Occupation CFs'!AF98*'Weighting factors'!$B$3, 0), _xlfn.IFNA('Table S3 Occupation CFs'!AU98*'Weighting factors'!$B$5, 0), _xlfn.IFNA('Table S3 Occupation CFs'!BJ98*'Weighting factors'!$B$4,0), _xlfn.IFNA('Table S3 Occupation CFs'!BY98*'Weighting factors'!$B$6, 0)))</f>
        <v>2.3587239158342645E-15</v>
      </c>
    </row>
    <row r="97" spans="1:16" x14ac:dyDescent="0.45">
      <c r="A97" s="3" t="s">
        <v>108</v>
      </c>
      <c r="B97" s="51">
        <f>IF(0.5*SUM(_xlfn.IFNA('Table S3 Occupation CFs'!E99*'Weighting factors'!$B$2,0), _xlfn.IFNA('Table S3 Occupation CFs'!T99*'Weighting factors'!$B$3, 0), _xlfn.IFNA('Table S3 Occupation CFs'!AI99*'Weighting factors'!$B$5, 0), _xlfn.IFNA('Table S3 Occupation CFs'!AX99*'Weighting factors'!$B$4,0), _xlfn.IFNA('Table S3 Occupation CFs'!BM99*'Weighting factors'!$B$6, 0)) = 0, NA(), 0.5*SUM(_xlfn.IFNA('Table S3 Occupation CFs'!E99*'Weighting factors'!$B$2,0), _xlfn.IFNA('Table S3 Occupation CFs'!T99*'Weighting factors'!$B$3, 0), _xlfn.IFNA('Table S3 Occupation CFs'!AI99*'Weighting factors'!$B$5, 0), _xlfn.IFNA('Table S3 Occupation CFs'!AX99*'Weighting factors'!$B$4,0), _xlfn.IFNA('Table S3 Occupation CFs'!BM99*'Weighting factors'!$B$6, 0)))</f>
        <v>1.9897275802597991E-14</v>
      </c>
      <c r="C97" s="51">
        <f>IF(0.5*SUM(_xlfn.IFNA('Table S3 Occupation CFs'!D99*'Weighting factors'!$B$2,0), _xlfn.IFNA('Table S3 Occupation CFs'!S99*'Weighting factors'!$B$3, 0), _xlfn.IFNA('Table S3 Occupation CFs'!AH99*'Weighting factors'!$B$5, 0), _xlfn.IFNA('Table S3 Occupation CFs'!AW99*'Weighting factors'!$B$4,0), _xlfn.IFNA('Table S3 Occupation CFs'!BL99*'Weighting factors'!$B$6, 0)) = 0, NA(), 0.5*SUM(_xlfn.IFNA('Table S3 Occupation CFs'!D99*'Weighting factors'!$B$2,0), _xlfn.IFNA('Table S3 Occupation CFs'!S99*'Weighting factors'!$B$3, 0), _xlfn.IFNA('Table S3 Occupation CFs'!AH99*'Weighting factors'!$B$5, 0), _xlfn.IFNA('Table S3 Occupation CFs'!AW99*'Weighting factors'!$B$4,0), _xlfn.IFNA('Table S3 Occupation CFs'!BL99*'Weighting factors'!$B$6, 0)))</f>
        <v>3.9943687440334017E-13</v>
      </c>
      <c r="D97" s="51">
        <f>IF(0.5*SUM(_xlfn.IFNA('Table S3 Occupation CFs'!C99*'Weighting factors'!$B$2,0), _xlfn.IFNA('Table S3 Occupation CFs'!R99*'Weighting factors'!$B$3, 0), _xlfn.IFNA('Table S3 Occupation CFs'!AG99*'Weighting factors'!$B$5, 0), _xlfn.IFNA('Table S3 Occupation CFs'!AV99*'Weighting factors'!$B$4,0), _xlfn.IFNA('Table S3 Occupation CFs'!BK99*'Weighting factors'!$B$6, 0)) = 0, NA(), 0.5*SUM(_xlfn.IFNA('Table S3 Occupation CFs'!C99*'Weighting factors'!$B$2,0), _xlfn.IFNA('Table S3 Occupation CFs'!R99*'Weighting factors'!$B$3, 0), _xlfn.IFNA('Table S3 Occupation CFs'!AG99*'Weighting factors'!$B$5, 0), _xlfn.IFNA('Table S3 Occupation CFs'!AV99*'Weighting factors'!$B$4,0), _xlfn.IFNA('Table S3 Occupation CFs'!BK99*'Weighting factors'!$B$6, 0)))</f>
        <v>4.8844206809728358E-13</v>
      </c>
      <c r="E97" s="51">
        <f>IF(0.5*SUM(_xlfn.IFNA('Table S3 Occupation CFs'!F99*'Weighting factors'!$B$2,0), _xlfn.IFNA('Table S3 Occupation CFs'!U99*'Weighting factors'!$B$3, 0), _xlfn.IFNA('Table S3 Occupation CFs'!AJ99*'Weighting factors'!$B$5, 0), _xlfn.IFNA('Table S3 Occupation CFs'!AY99*'Weighting factors'!$B$4,0), _xlfn.IFNA('Table S3 Occupation CFs'!BN99*'Weighting factors'!$B$6, 0)) = 0, NA(), 0.5*SUM(_xlfn.IFNA('Table S3 Occupation CFs'!F99*'Weighting factors'!$B$2,0), _xlfn.IFNA('Table S3 Occupation CFs'!U99*'Weighting factors'!$B$3, 0), _xlfn.IFNA('Table S3 Occupation CFs'!AJ99*'Weighting factors'!$B$5, 0), _xlfn.IFNA('Table S3 Occupation CFs'!AY99*'Weighting factors'!$B$4,0), _xlfn.IFNA('Table S3 Occupation CFs'!BN99*'Weighting factors'!$B$6, 0)))</f>
        <v>5.8394155792587764E-13</v>
      </c>
      <c r="F97" s="51">
        <f>IF(0.5*SUM(_xlfn.IFNA('Table S3 Occupation CFs'!G99*'Weighting factors'!$B$2,0), _xlfn.IFNA('Table S3 Occupation CFs'!V99*'Weighting factors'!$B$3, 0), _xlfn.IFNA('Table S3 Occupation CFs'!AK99*'Weighting factors'!$B$5, 0), _xlfn.IFNA('Table S3 Occupation CFs'!AZ99*'Weighting factors'!$B$4,0), _xlfn.IFNA('Table S3 Occupation CFs'!BO99*'Weighting factors'!$B$6, 0)) = 0, NA(), 0.5*SUM(_xlfn.IFNA('Table S3 Occupation CFs'!G99*'Weighting factors'!$B$2,0), _xlfn.IFNA('Table S3 Occupation CFs'!V99*'Weighting factors'!$B$3, 0), _xlfn.IFNA('Table S3 Occupation CFs'!AK99*'Weighting factors'!$B$5, 0), _xlfn.IFNA('Table S3 Occupation CFs'!AZ99*'Weighting factors'!$B$4,0), _xlfn.IFNA('Table S3 Occupation CFs'!BO99*'Weighting factors'!$B$6, 0)))</f>
        <v>6.1803713955864052E-13</v>
      </c>
      <c r="G97" s="51">
        <f>IF(0.5*SUM(_xlfn.IFNA('Table S3 Occupation CFs'!H99*'Weighting factors'!$B$2,0), _xlfn.IFNA('Table S3 Occupation CFs'!W99*'Weighting factors'!$B$3, 0), _xlfn.IFNA('Table S3 Occupation CFs'!AL99*'Weighting factors'!$B$5, 0), _xlfn.IFNA('Table S3 Occupation CFs'!BA99*'Weighting factors'!$B$4,0), _xlfn.IFNA('Table S3 Occupation CFs'!BP99*'Weighting factors'!$B$6, 0)) = 0, NA(), 0.5*SUM(_xlfn.IFNA('Table S3 Occupation CFs'!H99*'Weighting factors'!$B$2,0), _xlfn.IFNA('Table S3 Occupation CFs'!W99*'Weighting factors'!$B$3, 0), _xlfn.IFNA('Table S3 Occupation CFs'!AL99*'Weighting factors'!$B$5, 0), _xlfn.IFNA('Table S3 Occupation CFs'!BA99*'Weighting factors'!$B$4,0), _xlfn.IFNA('Table S3 Occupation CFs'!BP99*'Weighting factors'!$B$6, 0)))</f>
        <v>6.6379779846083711E-13</v>
      </c>
      <c r="H97" s="51">
        <f>IF(0.5*SUM(_xlfn.IFNA('Table S3 Occupation CFs'!I99*'Weighting factors'!$B$2,0), _xlfn.IFNA('Table S3 Occupation CFs'!X99*'Weighting factors'!$B$3, 0), _xlfn.IFNA('Table S3 Occupation CFs'!AM99*'Weighting factors'!$B$5, 0), _xlfn.IFNA('Table S3 Occupation CFs'!BB99*'Weighting factors'!$B$4,0), _xlfn.IFNA('Table S3 Occupation CFs'!BQ99*'Weighting factors'!$B$6, 0)) = 0, NA(), 0.5*SUM(_xlfn.IFNA('Table S3 Occupation CFs'!I99*'Weighting factors'!$B$2,0), _xlfn.IFNA('Table S3 Occupation CFs'!X99*'Weighting factors'!$B$3, 0), _xlfn.IFNA('Table S3 Occupation CFs'!AM99*'Weighting factors'!$B$5, 0), _xlfn.IFNA('Table S3 Occupation CFs'!BB99*'Weighting factors'!$B$4,0), _xlfn.IFNA('Table S3 Occupation CFs'!BQ99*'Weighting factors'!$B$6, 0)))</f>
        <v>5.6360551417554853E-13</v>
      </c>
      <c r="I97" s="51">
        <f>IF(0.5*SUM(_xlfn.IFNA('Table S3 Occupation CFs'!J99*'Weighting factors'!$B$2,0), _xlfn.IFNA('Table S3 Occupation CFs'!Y99*'Weighting factors'!$B$3, 0), _xlfn.IFNA('Table S3 Occupation CFs'!AN99*'Weighting factors'!$B$5, 0), _xlfn.IFNA('Table S3 Occupation CFs'!BC99*'Weighting factors'!$B$4,0), _xlfn.IFNA('Table S3 Occupation CFs'!BR99*'Weighting factors'!$B$6, 0)) = 0, NA(), 0.5*SUM(_xlfn.IFNA('Table S3 Occupation CFs'!J99*'Weighting factors'!$B$2,0), _xlfn.IFNA('Table S3 Occupation CFs'!Y99*'Weighting factors'!$B$3, 0), _xlfn.IFNA('Table S3 Occupation CFs'!AN99*'Weighting factors'!$B$5, 0), _xlfn.IFNA('Table S3 Occupation CFs'!BC99*'Weighting factors'!$B$4,0), _xlfn.IFNA('Table S3 Occupation CFs'!BR99*'Weighting factors'!$B$6, 0)))</f>
        <v>6.0223758511277552E-13</v>
      </c>
      <c r="J97" s="51">
        <f>IF(0.5*SUM(_xlfn.IFNA('Table S3 Occupation CFs'!K99*'Weighting factors'!$B$2,0), _xlfn.IFNA('Table S3 Occupation CFs'!Z99*'Weighting factors'!$B$3, 0), _xlfn.IFNA('Table S3 Occupation CFs'!AO99*'Weighting factors'!$B$5, 0), _xlfn.IFNA('Table S3 Occupation CFs'!BD99*'Weighting factors'!$B$4,0), _xlfn.IFNA('Table S3 Occupation CFs'!BS99*'Weighting factors'!$B$6, 0)) = 0, NA(), 0.5*SUM(_xlfn.IFNA('Table S3 Occupation CFs'!K99*'Weighting factors'!$B$2,0), _xlfn.IFNA('Table S3 Occupation CFs'!Z99*'Weighting factors'!$B$3, 0), _xlfn.IFNA('Table S3 Occupation CFs'!AO99*'Weighting factors'!$B$5, 0), _xlfn.IFNA('Table S3 Occupation CFs'!BD99*'Weighting factors'!$B$4,0), _xlfn.IFNA('Table S3 Occupation CFs'!BS99*'Weighting factors'!$B$6, 0)))</f>
        <v>6.3633173692424046E-13</v>
      </c>
      <c r="K97" s="51">
        <f>IF(0.5*SUM(_xlfn.IFNA('Table S3 Occupation CFs'!L99*'Weighting factors'!$B$2,0), _xlfn.IFNA('Table S3 Occupation CFs'!AA99*'Weighting factors'!$B$3, 0), _xlfn.IFNA('Table S3 Occupation CFs'!AP99*'Weighting factors'!$B$5, 0), _xlfn.IFNA('Table S3 Occupation CFs'!BE99*'Weighting factors'!$B$4,0), _xlfn.IFNA('Table S3 Occupation CFs'!BT99*'Weighting factors'!$B$6, 0)) = 0, NA(), 0.5*SUM(_xlfn.IFNA('Table S3 Occupation CFs'!L99*'Weighting factors'!$B$2,0), _xlfn.IFNA('Table S3 Occupation CFs'!AA99*'Weighting factors'!$B$3, 0), _xlfn.IFNA('Table S3 Occupation CFs'!AP99*'Weighting factors'!$B$5, 0), _xlfn.IFNA('Table S3 Occupation CFs'!BE99*'Weighting factors'!$B$4,0), _xlfn.IFNA('Table S3 Occupation CFs'!BT99*'Weighting factors'!$B$6, 0)))</f>
        <v>5.3524753215820862E-13</v>
      </c>
      <c r="L97" s="51">
        <f>IF(0.5*SUM(_xlfn.IFNA('Table S3 Occupation CFs'!M99*'Weighting factors'!$B$2,0), _xlfn.IFNA('Table S3 Occupation CFs'!AB99*'Weighting factors'!$B$3, 0), _xlfn.IFNA('Table S3 Occupation CFs'!AQ99*'Weighting factors'!$B$5, 0), _xlfn.IFNA('Table S3 Occupation CFs'!BF99*'Weighting factors'!$B$4,0), _xlfn.IFNA('Table S3 Occupation CFs'!BU99*'Weighting factors'!$B$6, 0)) = 0, NA(), 0.5*SUM(_xlfn.IFNA('Table S3 Occupation CFs'!M99*'Weighting factors'!$B$2,0), _xlfn.IFNA('Table S3 Occupation CFs'!AB99*'Weighting factors'!$B$3, 0), _xlfn.IFNA('Table S3 Occupation CFs'!AQ99*'Weighting factors'!$B$5, 0), _xlfn.IFNA('Table S3 Occupation CFs'!BF99*'Weighting factors'!$B$4,0), _xlfn.IFNA('Table S3 Occupation CFs'!BU99*'Weighting factors'!$B$6, 0)))</f>
        <v>5.9302420363812717E-13</v>
      </c>
      <c r="M97" s="51">
        <f>IF(0.5*SUM(_xlfn.IFNA('Table S3 Occupation CFs'!N99*'Weighting factors'!$B$2,0), _xlfn.IFNA('Table S3 Occupation CFs'!AC99*'Weighting factors'!$B$3, 0), _xlfn.IFNA('Table S3 Occupation CFs'!AR99*'Weighting factors'!$B$5, 0), _xlfn.IFNA('Table S3 Occupation CFs'!BG99*'Weighting factors'!$B$4,0), _xlfn.IFNA('Table S3 Occupation CFs'!BV99*'Weighting factors'!$B$6, 0)) = 0, NA(), 0.5*SUM(_xlfn.IFNA('Table S3 Occupation CFs'!N99*'Weighting factors'!$B$2,0), _xlfn.IFNA('Table S3 Occupation CFs'!AC99*'Weighting factors'!$B$3, 0), _xlfn.IFNA('Table S3 Occupation CFs'!AR99*'Weighting factors'!$B$5, 0), _xlfn.IFNA('Table S3 Occupation CFs'!BG99*'Weighting factors'!$B$4,0), _xlfn.IFNA('Table S3 Occupation CFs'!BV99*'Weighting factors'!$B$6, 0)))</f>
        <v>6.0291513979738282E-13</v>
      </c>
      <c r="N97" s="51">
        <f>IF(0.5*SUM(_xlfn.IFNA('Table S3 Occupation CFs'!O99*'Weighting factors'!$B$2,0), _xlfn.IFNA('Table S3 Occupation CFs'!AD99*'Weighting factors'!$B$3, 0), _xlfn.IFNA('Table S3 Occupation CFs'!AS99*'Weighting factors'!$B$5, 0), _xlfn.IFNA('Table S3 Occupation CFs'!BH99*'Weighting factors'!$B$4,0), _xlfn.IFNA('Table S3 Occupation CFs'!BW99*'Weighting factors'!$B$6, 0)) = 0, NA(), 0.5*SUM(_xlfn.IFNA('Table S3 Occupation CFs'!O99*'Weighting factors'!$B$2,0), _xlfn.IFNA('Table S3 Occupation CFs'!AD99*'Weighting factors'!$B$3, 0), _xlfn.IFNA('Table S3 Occupation CFs'!AS99*'Weighting factors'!$B$5, 0), _xlfn.IFNA('Table S3 Occupation CFs'!BH99*'Weighting factors'!$B$4,0), _xlfn.IFNA('Table S3 Occupation CFs'!BW99*'Weighting factors'!$B$6, 0)))</f>
        <v>4.5253081878146428E-13</v>
      </c>
      <c r="O97" s="51">
        <f>IF(0.5*SUM(_xlfn.IFNA('Table S3 Occupation CFs'!P99*'Weighting factors'!$B$2,0), _xlfn.IFNA('Table S3 Occupation CFs'!AE99*'Weighting factors'!$B$3, 0), _xlfn.IFNA('Table S3 Occupation CFs'!AT99*'Weighting factors'!$B$5, 0), _xlfn.IFNA('Table S3 Occupation CFs'!BI99*'Weighting factors'!$B$4,0), _xlfn.IFNA('Table S3 Occupation CFs'!BX99*'Weighting factors'!$B$6, 0)) = 0, NA(), 0.5*SUM(_xlfn.IFNA('Table S3 Occupation CFs'!P99*'Weighting factors'!$B$2,0), _xlfn.IFNA('Table S3 Occupation CFs'!AE99*'Weighting factors'!$B$3, 0), _xlfn.IFNA('Table S3 Occupation CFs'!AT99*'Weighting factors'!$B$5, 0), _xlfn.IFNA('Table S3 Occupation CFs'!BI99*'Weighting factors'!$B$4,0), _xlfn.IFNA('Table S3 Occupation CFs'!BX99*'Weighting factors'!$B$6, 0)))</f>
        <v>6.2606730047353034E-13</v>
      </c>
      <c r="P97" s="51">
        <f>IF(0.5*SUM(_xlfn.IFNA('Table S3 Occupation CFs'!Q99*'Weighting factors'!$B$2,0), _xlfn.IFNA('Table S3 Occupation CFs'!AF99*'Weighting factors'!$B$3, 0), _xlfn.IFNA('Table S3 Occupation CFs'!AU99*'Weighting factors'!$B$5, 0), _xlfn.IFNA('Table S3 Occupation CFs'!BJ99*'Weighting factors'!$B$4,0), _xlfn.IFNA('Table S3 Occupation CFs'!BY99*'Weighting factors'!$B$6, 0)) = 0, NA(), 0.5*SUM(_xlfn.IFNA('Table S3 Occupation CFs'!Q99*'Weighting factors'!$B$2,0), _xlfn.IFNA('Table S3 Occupation CFs'!AF99*'Weighting factors'!$B$3, 0), _xlfn.IFNA('Table S3 Occupation CFs'!AU99*'Weighting factors'!$B$5, 0), _xlfn.IFNA('Table S3 Occupation CFs'!BJ99*'Weighting factors'!$B$4,0), _xlfn.IFNA('Table S3 Occupation CFs'!BY99*'Weighting factors'!$B$6, 0)))</f>
        <v>6.8302046122290868E-13</v>
      </c>
    </row>
    <row r="98" spans="1:16" x14ac:dyDescent="0.45">
      <c r="A98" s="3" t="s">
        <v>109</v>
      </c>
      <c r="B98" s="51">
        <f>IF(0.5*SUM(_xlfn.IFNA('Table S3 Occupation CFs'!E100*'Weighting factors'!$B$2,0), _xlfn.IFNA('Table S3 Occupation CFs'!T100*'Weighting factors'!$B$3, 0), _xlfn.IFNA('Table S3 Occupation CFs'!AI100*'Weighting factors'!$B$5, 0), _xlfn.IFNA('Table S3 Occupation CFs'!AX100*'Weighting factors'!$B$4,0), _xlfn.IFNA('Table S3 Occupation CFs'!BM100*'Weighting factors'!$B$6, 0)) = 0, NA(), 0.5*SUM(_xlfn.IFNA('Table S3 Occupation CFs'!E100*'Weighting factors'!$B$2,0), _xlfn.IFNA('Table S3 Occupation CFs'!T100*'Weighting factors'!$B$3, 0), _xlfn.IFNA('Table S3 Occupation CFs'!AI100*'Weighting factors'!$B$5, 0), _xlfn.IFNA('Table S3 Occupation CFs'!AX100*'Weighting factors'!$B$4,0), _xlfn.IFNA('Table S3 Occupation CFs'!BM100*'Weighting factors'!$B$6, 0)))</f>
        <v>6.9000181982938619E-16</v>
      </c>
      <c r="C98" s="51">
        <f>IF(0.5*SUM(_xlfn.IFNA('Table S3 Occupation CFs'!D100*'Weighting factors'!$B$2,0), _xlfn.IFNA('Table S3 Occupation CFs'!S100*'Weighting factors'!$B$3, 0), _xlfn.IFNA('Table S3 Occupation CFs'!AH100*'Weighting factors'!$B$5, 0), _xlfn.IFNA('Table S3 Occupation CFs'!AW100*'Weighting factors'!$B$4,0), _xlfn.IFNA('Table S3 Occupation CFs'!BL100*'Weighting factors'!$B$6, 0)) = 0, NA(), 0.5*SUM(_xlfn.IFNA('Table S3 Occupation CFs'!D100*'Weighting factors'!$B$2,0), _xlfn.IFNA('Table S3 Occupation CFs'!S100*'Weighting factors'!$B$3, 0), _xlfn.IFNA('Table S3 Occupation CFs'!AH100*'Weighting factors'!$B$5, 0), _xlfn.IFNA('Table S3 Occupation CFs'!AW100*'Weighting factors'!$B$4,0), _xlfn.IFNA('Table S3 Occupation CFs'!BL100*'Weighting factors'!$B$6, 0)))</f>
        <v>6.7808423659668133E-15</v>
      </c>
      <c r="D98" s="51">
        <f>IF(0.5*SUM(_xlfn.IFNA('Table S3 Occupation CFs'!C100*'Weighting factors'!$B$2,0), _xlfn.IFNA('Table S3 Occupation CFs'!R100*'Weighting factors'!$B$3, 0), _xlfn.IFNA('Table S3 Occupation CFs'!AG100*'Weighting factors'!$B$5, 0), _xlfn.IFNA('Table S3 Occupation CFs'!AV100*'Weighting factors'!$B$4,0), _xlfn.IFNA('Table S3 Occupation CFs'!BK100*'Weighting factors'!$B$6, 0)) = 0, NA(), 0.5*SUM(_xlfn.IFNA('Table S3 Occupation CFs'!C100*'Weighting factors'!$B$2,0), _xlfn.IFNA('Table S3 Occupation CFs'!R100*'Weighting factors'!$B$3, 0), _xlfn.IFNA('Table S3 Occupation CFs'!AG100*'Weighting factors'!$B$5, 0), _xlfn.IFNA('Table S3 Occupation CFs'!AV100*'Weighting factors'!$B$4,0), _xlfn.IFNA('Table S3 Occupation CFs'!BK100*'Weighting factors'!$B$6, 0)))</f>
        <v>7.2941281739747147E-15</v>
      </c>
      <c r="E98" s="51">
        <f>IF(0.5*SUM(_xlfn.IFNA('Table S3 Occupation CFs'!F100*'Weighting factors'!$B$2,0), _xlfn.IFNA('Table S3 Occupation CFs'!U100*'Weighting factors'!$B$3, 0), _xlfn.IFNA('Table S3 Occupation CFs'!AJ100*'Weighting factors'!$B$5, 0), _xlfn.IFNA('Table S3 Occupation CFs'!AY100*'Weighting factors'!$B$4,0), _xlfn.IFNA('Table S3 Occupation CFs'!BN100*'Weighting factors'!$B$6, 0)) = 0, NA(), 0.5*SUM(_xlfn.IFNA('Table S3 Occupation CFs'!F100*'Weighting factors'!$B$2,0), _xlfn.IFNA('Table S3 Occupation CFs'!U100*'Weighting factors'!$B$3, 0), _xlfn.IFNA('Table S3 Occupation CFs'!AJ100*'Weighting factors'!$B$5, 0), _xlfn.IFNA('Table S3 Occupation CFs'!AY100*'Weighting factors'!$B$4,0), _xlfn.IFNA('Table S3 Occupation CFs'!BN100*'Weighting factors'!$B$6, 0)))</f>
        <v>7.7568111920179075E-15</v>
      </c>
      <c r="F98" s="51">
        <f>IF(0.5*SUM(_xlfn.IFNA('Table S3 Occupation CFs'!G100*'Weighting factors'!$B$2,0), _xlfn.IFNA('Table S3 Occupation CFs'!V100*'Weighting factors'!$B$3, 0), _xlfn.IFNA('Table S3 Occupation CFs'!AK100*'Weighting factors'!$B$5, 0), _xlfn.IFNA('Table S3 Occupation CFs'!AZ100*'Weighting factors'!$B$4,0), _xlfn.IFNA('Table S3 Occupation CFs'!BO100*'Weighting factors'!$B$6, 0)) = 0, NA(), 0.5*SUM(_xlfn.IFNA('Table S3 Occupation CFs'!G100*'Weighting factors'!$B$2,0), _xlfn.IFNA('Table S3 Occupation CFs'!V100*'Weighting factors'!$B$3, 0), _xlfn.IFNA('Table S3 Occupation CFs'!AK100*'Weighting factors'!$B$5, 0), _xlfn.IFNA('Table S3 Occupation CFs'!AZ100*'Weighting factors'!$B$4,0), _xlfn.IFNA('Table S3 Occupation CFs'!BO100*'Weighting factors'!$B$6, 0)))</f>
        <v>7.9051989507445073E-15</v>
      </c>
      <c r="G98" s="51">
        <f>IF(0.5*SUM(_xlfn.IFNA('Table S3 Occupation CFs'!H100*'Weighting factors'!$B$2,0), _xlfn.IFNA('Table S3 Occupation CFs'!W100*'Weighting factors'!$B$3, 0), _xlfn.IFNA('Table S3 Occupation CFs'!AL100*'Weighting factors'!$B$5, 0), _xlfn.IFNA('Table S3 Occupation CFs'!BA100*'Weighting factors'!$B$4,0), _xlfn.IFNA('Table S3 Occupation CFs'!BP100*'Weighting factors'!$B$6, 0)) = 0, NA(), 0.5*SUM(_xlfn.IFNA('Table S3 Occupation CFs'!H100*'Weighting factors'!$B$2,0), _xlfn.IFNA('Table S3 Occupation CFs'!W100*'Weighting factors'!$B$3, 0), _xlfn.IFNA('Table S3 Occupation CFs'!AL100*'Weighting factors'!$B$5, 0), _xlfn.IFNA('Table S3 Occupation CFs'!BA100*'Weighting factors'!$B$4,0), _xlfn.IFNA('Table S3 Occupation CFs'!BP100*'Weighting factors'!$B$6, 0)))</f>
        <v>8.1096985647034225E-15</v>
      </c>
      <c r="H98" s="51">
        <f>IF(0.5*SUM(_xlfn.IFNA('Table S3 Occupation CFs'!I100*'Weighting factors'!$B$2,0), _xlfn.IFNA('Table S3 Occupation CFs'!X100*'Weighting factors'!$B$3, 0), _xlfn.IFNA('Table S3 Occupation CFs'!AM100*'Weighting factors'!$B$5, 0), _xlfn.IFNA('Table S3 Occupation CFs'!BB100*'Weighting factors'!$B$4,0), _xlfn.IFNA('Table S3 Occupation CFs'!BQ100*'Weighting factors'!$B$6, 0)) = 0, NA(), 0.5*SUM(_xlfn.IFNA('Table S3 Occupation CFs'!I100*'Weighting factors'!$B$2,0), _xlfn.IFNA('Table S3 Occupation CFs'!X100*'Weighting factors'!$B$3, 0), _xlfn.IFNA('Table S3 Occupation CFs'!AM100*'Weighting factors'!$B$5, 0), _xlfn.IFNA('Table S3 Occupation CFs'!BB100*'Weighting factors'!$B$4,0), _xlfn.IFNA('Table S3 Occupation CFs'!BQ100*'Weighting factors'!$B$6, 0)))</f>
        <v>7.9880888290301391E-15</v>
      </c>
      <c r="I98" s="51">
        <f>IF(0.5*SUM(_xlfn.IFNA('Table S3 Occupation CFs'!J100*'Weighting factors'!$B$2,0), _xlfn.IFNA('Table S3 Occupation CFs'!Y100*'Weighting factors'!$B$3, 0), _xlfn.IFNA('Table S3 Occupation CFs'!AN100*'Weighting factors'!$B$5, 0), _xlfn.IFNA('Table S3 Occupation CFs'!BC100*'Weighting factors'!$B$4,0), _xlfn.IFNA('Table S3 Occupation CFs'!BR100*'Weighting factors'!$B$6, 0)) = 0, NA(), 0.5*SUM(_xlfn.IFNA('Table S3 Occupation CFs'!J100*'Weighting factors'!$B$2,0), _xlfn.IFNA('Table S3 Occupation CFs'!Y100*'Weighting factors'!$B$3, 0), _xlfn.IFNA('Table S3 Occupation CFs'!AN100*'Weighting factors'!$B$5, 0), _xlfn.IFNA('Table S3 Occupation CFs'!BC100*'Weighting factors'!$B$4,0), _xlfn.IFNA('Table S3 Occupation CFs'!BR100*'Weighting factors'!$B$6, 0)))</f>
        <v>8.0935117970249489E-15</v>
      </c>
      <c r="J98" s="51">
        <f>IF(0.5*SUM(_xlfn.IFNA('Table S3 Occupation CFs'!K100*'Weighting factors'!$B$2,0), _xlfn.IFNA('Table S3 Occupation CFs'!Z100*'Weighting factors'!$B$3, 0), _xlfn.IFNA('Table S3 Occupation CFs'!AO100*'Weighting factors'!$B$5, 0), _xlfn.IFNA('Table S3 Occupation CFs'!BD100*'Weighting factors'!$B$4,0), _xlfn.IFNA('Table S3 Occupation CFs'!BS100*'Weighting factors'!$B$6, 0)) = 0, NA(), 0.5*SUM(_xlfn.IFNA('Table S3 Occupation CFs'!K100*'Weighting factors'!$B$2,0), _xlfn.IFNA('Table S3 Occupation CFs'!Z100*'Weighting factors'!$B$3, 0), _xlfn.IFNA('Table S3 Occupation CFs'!AO100*'Weighting factors'!$B$5, 0), _xlfn.IFNA('Table S3 Occupation CFs'!BD100*'Weighting factors'!$B$4,0), _xlfn.IFNA('Table S3 Occupation CFs'!BS100*'Weighting factors'!$B$6, 0)))</f>
        <v>8.1884822473819423E-15</v>
      </c>
      <c r="K98" s="51">
        <f>IF(0.5*SUM(_xlfn.IFNA('Table S3 Occupation CFs'!L100*'Weighting factors'!$B$2,0), _xlfn.IFNA('Table S3 Occupation CFs'!AA100*'Weighting factors'!$B$3, 0), _xlfn.IFNA('Table S3 Occupation CFs'!AP100*'Weighting factors'!$B$5, 0), _xlfn.IFNA('Table S3 Occupation CFs'!BE100*'Weighting factors'!$B$4,0), _xlfn.IFNA('Table S3 Occupation CFs'!BT100*'Weighting factors'!$B$6, 0)) = 0, NA(), 0.5*SUM(_xlfn.IFNA('Table S3 Occupation CFs'!L100*'Weighting factors'!$B$2,0), _xlfn.IFNA('Table S3 Occupation CFs'!AA100*'Weighting factors'!$B$3, 0), _xlfn.IFNA('Table S3 Occupation CFs'!AP100*'Weighting factors'!$B$5, 0), _xlfn.IFNA('Table S3 Occupation CFs'!BE100*'Weighting factors'!$B$4,0), _xlfn.IFNA('Table S3 Occupation CFs'!BT100*'Weighting factors'!$B$6, 0)))</f>
        <v>7.0884529813028098E-15</v>
      </c>
      <c r="L98" s="51">
        <f>IF(0.5*SUM(_xlfn.IFNA('Table S3 Occupation CFs'!M100*'Weighting factors'!$B$2,0), _xlfn.IFNA('Table S3 Occupation CFs'!AB100*'Weighting factors'!$B$3, 0), _xlfn.IFNA('Table S3 Occupation CFs'!AQ100*'Weighting factors'!$B$5, 0), _xlfn.IFNA('Table S3 Occupation CFs'!BF100*'Weighting factors'!$B$4,0), _xlfn.IFNA('Table S3 Occupation CFs'!BU100*'Weighting factors'!$B$6, 0)) = 0, NA(), 0.5*SUM(_xlfn.IFNA('Table S3 Occupation CFs'!M100*'Weighting factors'!$B$2,0), _xlfn.IFNA('Table S3 Occupation CFs'!AB100*'Weighting factors'!$B$3, 0), _xlfn.IFNA('Table S3 Occupation CFs'!AQ100*'Weighting factors'!$B$5, 0), _xlfn.IFNA('Table S3 Occupation CFs'!BF100*'Weighting factors'!$B$4,0), _xlfn.IFNA('Table S3 Occupation CFs'!BU100*'Weighting factors'!$B$6, 0)))</f>
        <v>7.451365420502354E-15</v>
      </c>
      <c r="M98" s="51">
        <f>IF(0.5*SUM(_xlfn.IFNA('Table S3 Occupation CFs'!N100*'Weighting factors'!$B$2,0), _xlfn.IFNA('Table S3 Occupation CFs'!AC100*'Weighting factors'!$B$3, 0), _xlfn.IFNA('Table S3 Occupation CFs'!AR100*'Weighting factors'!$B$5, 0), _xlfn.IFNA('Table S3 Occupation CFs'!BG100*'Weighting factors'!$B$4,0), _xlfn.IFNA('Table S3 Occupation CFs'!BV100*'Weighting factors'!$B$6, 0)) = 0, NA(), 0.5*SUM(_xlfn.IFNA('Table S3 Occupation CFs'!N100*'Weighting factors'!$B$2,0), _xlfn.IFNA('Table S3 Occupation CFs'!AC100*'Weighting factors'!$B$3, 0), _xlfn.IFNA('Table S3 Occupation CFs'!AR100*'Weighting factors'!$B$5, 0), _xlfn.IFNA('Table S3 Occupation CFs'!BG100*'Weighting factors'!$B$4,0), _xlfn.IFNA('Table S3 Occupation CFs'!BV100*'Weighting factors'!$B$6, 0)))</f>
        <v>7.5142560767857751E-15</v>
      </c>
      <c r="N98" s="51">
        <f>IF(0.5*SUM(_xlfn.IFNA('Table S3 Occupation CFs'!O100*'Weighting factors'!$B$2,0), _xlfn.IFNA('Table S3 Occupation CFs'!AD100*'Weighting factors'!$B$3, 0), _xlfn.IFNA('Table S3 Occupation CFs'!AS100*'Weighting factors'!$B$5, 0), _xlfn.IFNA('Table S3 Occupation CFs'!BH100*'Weighting factors'!$B$4,0), _xlfn.IFNA('Table S3 Occupation CFs'!BW100*'Weighting factors'!$B$6, 0)) = 0, NA(), 0.5*SUM(_xlfn.IFNA('Table S3 Occupation CFs'!O100*'Weighting factors'!$B$2,0), _xlfn.IFNA('Table S3 Occupation CFs'!AD100*'Weighting factors'!$B$3, 0), _xlfn.IFNA('Table S3 Occupation CFs'!AS100*'Weighting factors'!$B$5, 0), _xlfn.IFNA('Table S3 Occupation CFs'!BH100*'Weighting factors'!$B$4,0), _xlfn.IFNA('Table S3 Occupation CFs'!BW100*'Weighting factors'!$B$6, 0)))</f>
        <v>7.7553983122162401E-15</v>
      </c>
      <c r="O98" s="51">
        <f>IF(0.5*SUM(_xlfn.IFNA('Table S3 Occupation CFs'!P100*'Weighting factors'!$B$2,0), _xlfn.IFNA('Table S3 Occupation CFs'!AE100*'Weighting factors'!$B$3, 0), _xlfn.IFNA('Table S3 Occupation CFs'!AT100*'Weighting factors'!$B$5, 0), _xlfn.IFNA('Table S3 Occupation CFs'!BI100*'Weighting factors'!$B$4,0), _xlfn.IFNA('Table S3 Occupation CFs'!BX100*'Weighting factors'!$B$6, 0)) = 0, NA(), 0.5*SUM(_xlfn.IFNA('Table S3 Occupation CFs'!P100*'Weighting factors'!$B$2,0), _xlfn.IFNA('Table S3 Occupation CFs'!AE100*'Weighting factors'!$B$3, 0), _xlfn.IFNA('Table S3 Occupation CFs'!AT100*'Weighting factors'!$B$5, 0), _xlfn.IFNA('Table S3 Occupation CFs'!BI100*'Weighting factors'!$B$4,0), _xlfn.IFNA('Table S3 Occupation CFs'!BX100*'Weighting factors'!$B$6, 0)))</f>
        <v>8.1871836896515743E-15</v>
      </c>
      <c r="P98" s="51">
        <f>IF(0.5*SUM(_xlfn.IFNA('Table S3 Occupation CFs'!Q100*'Weighting factors'!$B$2,0), _xlfn.IFNA('Table S3 Occupation CFs'!AF100*'Weighting factors'!$B$3, 0), _xlfn.IFNA('Table S3 Occupation CFs'!AU100*'Weighting factors'!$B$5, 0), _xlfn.IFNA('Table S3 Occupation CFs'!BJ100*'Weighting factors'!$B$4,0), _xlfn.IFNA('Table S3 Occupation CFs'!BY100*'Weighting factors'!$B$6, 0)) = 0, NA(), 0.5*SUM(_xlfn.IFNA('Table S3 Occupation CFs'!Q100*'Weighting factors'!$B$2,0), _xlfn.IFNA('Table S3 Occupation CFs'!AF100*'Weighting factors'!$B$3, 0), _xlfn.IFNA('Table S3 Occupation CFs'!AU100*'Weighting factors'!$B$5, 0), _xlfn.IFNA('Table S3 Occupation CFs'!BJ100*'Weighting factors'!$B$4,0), _xlfn.IFNA('Table S3 Occupation CFs'!BY100*'Weighting factors'!$B$6, 0)))</f>
        <v>8.3383640710004256E-15</v>
      </c>
    </row>
    <row r="99" spans="1:16" x14ac:dyDescent="0.45">
      <c r="A99" s="3" t="s">
        <v>110</v>
      </c>
      <c r="B99" s="51" t="e">
        <f>IF(0.5*SUM(_xlfn.IFNA('Table S3 Occupation CFs'!E101*'Weighting factors'!$B$2,0), _xlfn.IFNA('Table S3 Occupation CFs'!T101*'Weighting factors'!$B$3, 0), _xlfn.IFNA('Table S3 Occupation CFs'!AI101*'Weighting factors'!$B$5, 0), _xlfn.IFNA('Table S3 Occupation CFs'!AX101*'Weighting factors'!$B$4,0), _xlfn.IFNA('Table S3 Occupation CFs'!BM101*'Weighting factors'!$B$6, 0)) = 0, NA(), 0.5*SUM(_xlfn.IFNA('Table S3 Occupation CFs'!E101*'Weighting factors'!$B$2,0), _xlfn.IFNA('Table S3 Occupation CFs'!T101*'Weighting factors'!$B$3, 0), _xlfn.IFNA('Table S3 Occupation CFs'!AI101*'Weighting factors'!$B$5, 0), _xlfn.IFNA('Table S3 Occupation CFs'!AX101*'Weighting factors'!$B$4,0), _xlfn.IFNA('Table S3 Occupation CFs'!BM101*'Weighting factors'!$B$6, 0)))</f>
        <v>#N/A</v>
      </c>
      <c r="C99" s="51" t="e">
        <f>IF(0.5*SUM(_xlfn.IFNA('Table S3 Occupation CFs'!D101*'Weighting factors'!$B$2,0), _xlfn.IFNA('Table S3 Occupation CFs'!S101*'Weighting factors'!$B$3, 0), _xlfn.IFNA('Table S3 Occupation CFs'!AH101*'Weighting factors'!$B$5, 0), _xlfn.IFNA('Table S3 Occupation CFs'!AW101*'Weighting factors'!$B$4,0), _xlfn.IFNA('Table S3 Occupation CFs'!BL101*'Weighting factors'!$B$6, 0)) = 0, NA(), 0.5*SUM(_xlfn.IFNA('Table S3 Occupation CFs'!D101*'Weighting factors'!$B$2,0), _xlfn.IFNA('Table S3 Occupation CFs'!S101*'Weighting factors'!$B$3, 0), _xlfn.IFNA('Table S3 Occupation CFs'!AH101*'Weighting factors'!$B$5, 0), _xlfn.IFNA('Table S3 Occupation CFs'!AW101*'Weighting factors'!$B$4,0), _xlfn.IFNA('Table S3 Occupation CFs'!BL101*'Weighting factors'!$B$6, 0)))</f>
        <v>#N/A</v>
      </c>
      <c r="D99" s="51">
        <f>IF(0.5*SUM(_xlfn.IFNA('Table S3 Occupation CFs'!C101*'Weighting factors'!$B$2,0), _xlfn.IFNA('Table S3 Occupation CFs'!R101*'Weighting factors'!$B$3, 0), _xlfn.IFNA('Table S3 Occupation CFs'!AG101*'Weighting factors'!$B$5, 0), _xlfn.IFNA('Table S3 Occupation CFs'!AV101*'Weighting factors'!$B$4,0), _xlfn.IFNA('Table S3 Occupation CFs'!BK101*'Weighting factors'!$B$6, 0)) = 0, NA(), 0.5*SUM(_xlfn.IFNA('Table S3 Occupation CFs'!C101*'Weighting factors'!$B$2,0), _xlfn.IFNA('Table S3 Occupation CFs'!R101*'Weighting factors'!$B$3, 0), _xlfn.IFNA('Table S3 Occupation CFs'!AG101*'Weighting factors'!$B$5, 0), _xlfn.IFNA('Table S3 Occupation CFs'!AV101*'Weighting factors'!$B$4,0), _xlfn.IFNA('Table S3 Occupation CFs'!BK101*'Weighting factors'!$B$6, 0)))</f>
        <v>1.0673032101124266E-14</v>
      </c>
      <c r="E99" s="51">
        <f>IF(0.5*SUM(_xlfn.IFNA('Table S3 Occupation CFs'!F101*'Weighting factors'!$B$2,0), _xlfn.IFNA('Table S3 Occupation CFs'!U101*'Weighting factors'!$B$3, 0), _xlfn.IFNA('Table S3 Occupation CFs'!AJ101*'Weighting factors'!$B$5, 0), _xlfn.IFNA('Table S3 Occupation CFs'!AY101*'Weighting factors'!$B$4,0), _xlfn.IFNA('Table S3 Occupation CFs'!BN101*'Weighting factors'!$B$6, 0)) = 0, NA(), 0.5*SUM(_xlfn.IFNA('Table S3 Occupation CFs'!F101*'Weighting factors'!$B$2,0), _xlfn.IFNA('Table S3 Occupation CFs'!U101*'Weighting factors'!$B$3, 0), _xlfn.IFNA('Table S3 Occupation CFs'!AJ101*'Weighting factors'!$B$5, 0), _xlfn.IFNA('Table S3 Occupation CFs'!AY101*'Weighting factors'!$B$4,0), _xlfn.IFNA('Table S3 Occupation CFs'!BN101*'Weighting factors'!$B$6, 0)))</f>
        <v>1.3625237128194858E-14</v>
      </c>
      <c r="F99" s="51">
        <f>IF(0.5*SUM(_xlfn.IFNA('Table S3 Occupation CFs'!G101*'Weighting factors'!$B$2,0), _xlfn.IFNA('Table S3 Occupation CFs'!V101*'Weighting factors'!$B$3, 0), _xlfn.IFNA('Table S3 Occupation CFs'!AK101*'Weighting factors'!$B$5, 0), _xlfn.IFNA('Table S3 Occupation CFs'!AZ101*'Weighting factors'!$B$4,0), _xlfn.IFNA('Table S3 Occupation CFs'!BO101*'Weighting factors'!$B$6, 0)) = 0, NA(), 0.5*SUM(_xlfn.IFNA('Table S3 Occupation CFs'!G101*'Weighting factors'!$B$2,0), _xlfn.IFNA('Table S3 Occupation CFs'!V101*'Weighting factors'!$B$3, 0), _xlfn.IFNA('Table S3 Occupation CFs'!AK101*'Weighting factors'!$B$5, 0), _xlfn.IFNA('Table S3 Occupation CFs'!AZ101*'Weighting factors'!$B$4,0), _xlfn.IFNA('Table S3 Occupation CFs'!BO101*'Weighting factors'!$B$6, 0)))</f>
        <v>1.4358954500540073E-14</v>
      </c>
      <c r="G99" s="51">
        <f>IF(0.5*SUM(_xlfn.IFNA('Table S3 Occupation CFs'!H101*'Weighting factors'!$B$2,0), _xlfn.IFNA('Table S3 Occupation CFs'!W101*'Weighting factors'!$B$3, 0), _xlfn.IFNA('Table S3 Occupation CFs'!AL101*'Weighting factors'!$B$5, 0), _xlfn.IFNA('Table S3 Occupation CFs'!BA101*'Weighting factors'!$B$4,0), _xlfn.IFNA('Table S3 Occupation CFs'!BP101*'Weighting factors'!$B$6, 0)) = 0, NA(), 0.5*SUM(_xlfn.IFNA('Table S3 Occupation CFs'!H101*'Weighting factors'!$B$2,0), _xlfn.IFNA('Table S3 Occupation CFs'!W101*'Weighting factors'!$B$3, 0), _xlfn.IFNA('Table S3 Occupation CFs'!AL101*'Weighting factors'!$B$5, 0), _xlfn.IFNA('Table S3 Occupation CFs'!BA101*'Weighting factors'!$B$4,0), _xlfn.IFNA('Table S3 Occupation CFs'!BP101*'Weighting factors'!$B$6, 0)))</f>
        <v>1.5370122272647086E-14</v>
      </c>
      <c r="H99" s="51">
        <f>IF(0.5*SUM(_xlfn.IFNA('Table S3 Occupation CFs'!I101*'Weighting factors'!$B$2,0), _xlfn.IFNA('Table S3 Occupation CFs'!X101*'Weighting factors'!$B$3, 0), _xlfn.IFNA('Table S3 Occupation CFs'!AM101*'Weighting factors'!$B$5, 0), _xlfn.IFNA('Table S3 Occupation CFs'!BB101*'Weighting factors'!$B$4,0), _xlfn.IFNA('Table S3 Occupation CFs'!BQ101*'Weighting factors'!$B$6, 0)) = 0, NA(), 0.5*SUM(_xlfn.IFNA('Table S3 Occupation CFs'!I101*'Weighting factors'!$B$2,0), _xlfn.IFNA('Table S3 Occupation CFs'!X101*'Weighting factors'!$B$3, 0), _xlfn.IFNA('Table S3 Occupation CFs'!AM101*'Weighting factors'!$B$5, 0), _xlfn.IFNA('Table S3 Occupation CFs'!BB101*'Weighting factors'!$B$4,0), _xlfn.IFNA('Table S3 Occupation CFs'!BQ101*'Weighting factors'!$B$6, 0)))</f>
        <v>1.1126268340136532E-14</v>
      </c>
      <c r="I99" s="51">
        <f>IF(0.5*SUM(_xlfn.IFNA('Table S3 Occupation CFs'!J101*'Weighting factors'!$B$2,0), _xlfn.IFNA('Table S3 Occupation CFs'!Y101*'Weighting factors'!$B$3, 0), _xlfn.IFNA('Table S3 Occupation CFs'!AN101*'Weighting factors'!$B$5, 0), _xlfn.IFNA('Table S3 Occupation CFs'!BC101*'Weighting factors'!$B$4,0), _xlfn.IFNA('Table S3 Occupation CFs'!BR101*'Weighting factors'!$B$6, 0)) = 0, NA(), 0.5*SUM(_xlfn.IFNA('Table S3 Occupation CFs'!J101*'Weighting factors'!$B$2,0), _xlfn.IFNA('Table S3 Occupation CFs'!Y101*'Weighting factors'!$B$3, 0), _xlfn.IFNA('Table S3 Occupation CFs'!AN101*'Weighting factors'!$B$5, 0), _xlfn.IFNA('Table S3 Occupation CFs'!BC101*'Weighting factors'!$B$4,0), _xlfn.IFNA('Table S3 Occupation CFs'!BR101*'Weighting factors'!$B$6, 0)))</f>
        <v>1.2346237831660138E-14</v>
      </c>
      <c r="J99" s="51">
        <f>IF(0.5*SUM(_xlfn.IFNA('Table S3 Occupation CFs'!K101*'Weighting factors'!$B$2,0), _xlfn.IFNA('Table S3 Occupation CFs'!Z101*'Weighting factors'!$B$3, 0), _xlfn.IFNA('Table S3 Occupation CFs'!AO101*'Weighting factors'!$B$5, 0), _xlfn.IFNA('Table S3 Occupation CFs'!BD101*'Weighting factors'!$B$4,0), _xlfn.IFNA('Table S3 Occupation CFs'!BS101*'Weighting factors'!$B$6, 0)) = 0, NA(), 0.5*SUM(_xlfn.IFNA('Table S3 Occupation CFs'!K101*'Weighting factors'!$B$2,0), _xlfn.IFNA('Table S3 Occupation CFs'!Z101*'Weighting factors'!$B$3, 0), _xlfn.IFNA('Table S3 Occupation CFs'!AO101*'Weighting factors'!$B$5, 0), _xlfn.IFNA('Table S3 Occupation CFs'!BD101*'Weighting factors'!$B$4,0), _xlfn.IFNA('Table S3 Occupation CFs'!BS101*'Weighting factors'!$B$6, 0)))</f>
        <v>1.3445265022222724E-14</v>
      </c>
      <c r="K99" s="51">
        <f>IF(0.5*SUM(_xlfn.IFNA('Table S3 Occupation CFs'!L101*'Weighting factors'!$B$2,0), _xlfn.IFNA('Table S3 Occupation CFs'!AA101*'Weighting factors'!$B$3, 0), _xlfn.IFNA('Table S3 Occupation CFs'!AP101*'Weighting factors'!$B$5, 0), _xlfn.IFNA('Table S3 Occupation CFs'!BE101*'Weighting factors'!$B$4,0), _xlfn.IFNA('Table S3 Occupation CFs'!BT101*'Weighting factors'!$B$6, 0)) = 0, NA(), 0.5*SUM(_xlfn.IFNA('Table S3 Occupation CFs'!L101*'Weighting factors'!$B$2,0), _xlfn.IFNA('Table S3 Occupation CFs'!AA101*'Weighting factors'!$B$3, 0), _xlfn.IFNA('Table S3 Occupation CFs'!AP101*'Weighting factors'!$B$5, 0), _xlfn.IFNA('Table S3 Occupation CFs'!BE101*'Weighting factors'!$B$4,0), _xlfn.IFNA('Table S3 Occupation CFs'!BT101*'Weighting factors'!$B$6, 0)))</f>
        <v>1.0460474380128894E-14</v>
      </c>
      <c r="L99" s="51">
        <f>IF(0.5*SUM(_xlfn.IFNA('Table S3 Occupation CFs'!M101*'Weighting factors'!$B$2,0), _xlfn.IFNA('Table S3 Occupation CFs'!AB101*'Weighting factors'!$B$3, 0), _xlfn.IFNA('Table S3 Occupation CFs'!AQ101*'Weighting factors'!$B$5, 0), _xlfn.IFNA('Table S3 Occupation CFs'!BF101*'Weighting factors'!$B$4,0), _xlfn.IFNA('Table S3 Occupation CFs'!BU101*'Weighting factors'!$B$6, 0)) = 0, NA(), 0.5*SUM(_xlfn.IFNA('Table S3 Occupation CFs'!M101*'Weighting factors'!$B$2,0), _xlfn.IFNA('Table S3 Occupation CFs'!AB101*'Weighting factors'!$B$3, 0), _xlfn.IFNA('Table S3 Occupation CFs'!AQ101*'Weighting factors'!$B$5, 0), _xlfn.IFNA('Table S3 Occupation CFs'!BF101*'Weighting factors'!$B$4,0), _xlfn.IFNA('Table S3 Occupation CFs'!BU101*'Weighting factors'!$B$6, 0)))</f>
        <v>1.2215787501167334E-14</v>
      </c>
      <c r="M99" s="51">
        <f>IF(0.5*SUM(_xlfn.IFNA('Table S3 Occupation CFs'!N101*'Weighting factors'!$B$2,0), _xlfn.IFNA('Table S3 Occupation CFs'!AC101*'Weighting factors'!$B$3, 0), _xlfn.IFNA('Table S3 Occupation CFs'!AR101*'Weighting factors'!$B$5, 0), _xlfn.IFNA('Table S3 Occupation CFs'!BG101*'Weighting factors'!$B$4,0), _xlfn.IFNA('Table S3 Occupation CFs'!BV101*'Weighting factors'!$B$6, 0)) = 0, NA(), 0.5*SUM(_xlfn.IFNA('Table S3 Occupation CFs'!N101*'Weighting factors'!$B$2,0), _xlfn.IFNA('Table S3 Occupation CFs'!AC101*'Weighting factors'!$B$3, 0), _xlfn.IFNA('Table S3 Occupation CFs'!AR101*'Weighting factors'!$B$5, 0), _xlfn.IFNA('Table S3 Occupation CFs'!BG101*'Weighting factors'!$B$4,0), _xlfn.IFNA('Table S3 Occupation CFs'!BV101*'Weighting factors'!$B$6, 0)))</f>
        <v>1.2521124039892415E-14</v>
      </c>
      <c r="N99" s="51">
        <f>IF(0.5*SUM(_xlfn.IFNA('Table S3 Occupation CFs'!O101*'Weighting factors'!$B$2,0), _xlfn.IFNA('Table S3 Occupation CFs'!AD101*'Weighting factors'!$B$3, 0), _xlfn.IFNA('Table S3 Occupation CFs'!AS101*'Weighting factors'!$B$5, 0), _xlfn.IFNA('Table S3 Occupation CFs'!BH101*'Weighting factors'!$B$4,0), _xlfn.IFNA('Table S3 Occupation CFs'!BW101*'Weighting factors'!$B$6, 0)) = 0, NA(), 0.5*SUM(_xlfn.IFNA('Table S3 Occupation CFs'!O101*'Weighting factors'!$B$2,0), _xlfn.IFNA('Table S3 Occupation CFs'!AD101*'Weighting factors'!$B$3, 0), _xlfn.IFNA('Table S3 Occupation CFs'!AS101*'Weighting factors'!$B$5, 0), _xlfn.IFNA('Table S3 Occupation CFs'!BH101*'Weighting factors'!$B$4,0), _xlfn.IFNA('Table S3 Occupation CFs'!BW101*'Weighting factors'!$B$6, 0)))</f>
        <v>8.3646599869266836E-15</v>
      </c>
      <c r="O99" s="51">
        <f>IF(0.5*SUM(_xlfn.IFNA('Table S3 Occupation CFs'!P101*'Weighting factors'!$B$2,0), _xlfn.IFNA('Table S3 Occupation CFs'!AE101*'Weighting factors'!$B$3, 0), _xlfn.IFNA('Table S3 Occupation CFs'!AT101*'Weighting factors'!$B$5, 0), _xlfn.IFNA('Table S3 Occupation CFs'!BI101*'Weighting factors'!$B$4,0), _xlfn.IFNA('Table S3 Occupation CFs'!BX101*'Weighting factors'!$B$6, 0)) = 0, NA(), 0.5*SUM(_xlfn.IFNA('Table S3 Occupation CFs'!P101*'Weighting factors'!$B$2,0), _xlfn.IFNA('Table S3 Occupation CFs'!AE101*'Weighting factors'!$B$3, 0), _xlfn.IFNA('Table S3 Occupation CFs'!AT101*'Weighting factors'!$B$5, 0), _xlfn.IFNA('Table S3 Occupation CFs'!BI101*'Weighting factors'!$B$4,0), _xlfn.IFNA('Table S3 Occupation CFs'!BX101*'Weighting factors'!$B$6, 0)))</f>
        <v>1.3399674971546472E-14</v>
      </c>
      <c r="P99" s="51">
        <f>IF(0.5*SUM(_xlfn.IFNA('Table S3 Occupation CFs'!Q101*'Weighting factors'!$B$2,0), _xlfn.IFNA('Table S3 Occupation CFs'!AF101*'Weighting factors'!$B$3, 0), _xlfn.IFNA('Table S3 Occupation CFs'!AU101*'Weighting factors'!$B$5, 0), _xlfn.IFNA('Table S3 Occupation CFs'!BJ101*'Weighting factors'!$B$4,0), _xlfn.IFNA('Table S3 Occupation CFs'!BY101*'Weighting factors'!$B$6, 0)) = 0, NA(), 0.5*SUM(_xlfn.IFNA('Table S3 Occupation CFs'!Q101*'Weighting factors'!$B$2,0), _xlfn.IFNA('Table S3 Occupation CFs'!AF101*'Weighting factors'!$B$3, 0), _xlfn.IFNA('Table S3 Occupation CFs'!AU101*'Weighting factors'!$B$5, 0), _xlfn.IFNA('Table S3 Occupation CFs'!BJ101*'Weighting factors'!$B$4,0), _xlfn.IFNA('Table S3 Occupation CFs'!BY101*'Weighting factors'!$B$6, 0)))</f>
        <v>1.5162312094040104E-14</v>
      </c>
    </row>
    <row r="100" spans="1:16" x14ac:dyDescent="0.45">
      <c r="A100" s="3" t="s">
        <v>111</v>
      </c>
      <c r="B100" s="51" t="e">
        <f>IF(0.5*SUM(_xlfn.IFNA('Table S3 Occupation CFs'!E102*'Weighting factors'!$B$2,0), _xlfn.IFNA('Table S3 Occupation CFs'!T102*'Weighting factors'!$B$3, 0), _xlfn.IFNA('Table S3 Occupation CFs'!AI102*'Weighting factors'!$B$5, 0), _xlfn.IFNA('Table S3 Occupation CFs'!AX102*'Weighting factors'!$B$4,0), _xlfn.IFNA('Table S3 Occupation CFs'!BM102*'Weighting factors'!$B$6, 0)) = 0, NA(), 0.5*SUM(_xlfn.IFNA('Table S3 Occupation CFs'!E102*'Weighting factors'!$B$2,0), _xlfn.IFNA('Table S3 Occupation CFs'!T102*'Weighting factors'!$B$3, 0), _xlfn.IFNA('Table S3 Occupation CFs'!AI102*'Weighting factors'!$B$5, 0), _xlfn.IFNA('Table S3 Occupation CFs'!AX102*'Weighting factors'!$B$4,0), _xlfn.IFNA('Table S3 Occupation CFs'!BM102*'Weighting factors'!$B$6, 0)))</f>
        <v>#N/A</v>
      </c>
      <c r="C100" s="51" t="e">
        <f>IF(0.5*SUM(_xlfn.IFNA('Table S3 Occupation CFs'!D102*'Weighting factors'!$B$2,0), _xlfn.IFNA('Table S3 Occupation CFs'!S102*'Weighting factors'!$B$3, 0), _xlfn.IFNA('Table S3 Occupation CFs'!AH102*'Weighting factors'!$B$5, 0), _xlfn.IFNA('Table S3 Occupation CFs'!AW102*'Weighting factors'!$B$4,0), _xlfn.IFNA('Table S3 Occupation CFs'!BL102*'Weighting factors'!$B$6, 0)) = 0, NA(), 0.5*SUM(_xlfn.IFNA('Table S3 Occupation CFs'!D102*'Weighting factors'!$B$2,0), _xlfn.IFNA('Table S3 Occupation CFs'!S102*'Weighting factors'!$B$3, 0), _xlfn.IFNA('Table S3 Occupation CFs'!AH102*'Weighting factors'!$B$5, 0), _xlfn.IFNA('Table S3 Occupation CFs'!AW102*'Weighting factors'!$B$4,0), _xlfn.IFNA('Table S3 Occupation CFs'!BL102*'Weighting factors'!$B$6, 0)))</f>
        <v>#N/A</v>
      </c>
      <c r="D100" s="51">
        <f>IF(0.5*SUM(_xlfn.IFNA('Table S3 Occupation CFs'!C102*'Weighting factors'!$B$2,0), _xlfn.IFNA('Table S3 Occupation CFs'!R102*'Weighting factors'!$B$3, 0), _xlfn.IFNA('Table S3 Occupation CFs'!AG102*'Weighting factors'!$B$5, 0), _xlfn.IFNA('Table S3 Occupation CFs'!AV102*'Weighting factors'!$B$4,0), _xlfn.IFNA('Table S3 Occupation CFs'!BK102*'Weighting factors'!$B$6, 0)) = 0, NA(), 0.5*SUM(_xlfn.IFNA('Table S3 Occupation CFs'!C102*'Weighting factors'!$B$2,0), _xlfn.IFNA('Table S3 Occupation CFs'!R102*'Weighting factors'!$B$3, 0), _xlfn.IFNA('Table S3 Occupation CFs'!AG102*'Weighting factors'!$B$5, 0), _xlfn.IFNA('Table S3 Occupation CFs'!AV102*'Weighting factors'!$B$4,0), _xlfn.IFNA('Table S3 Occupation CFs'!BK102*'Weighting factors'!$B$6, 0)))</f>
        <v>4.9432946092068602E-15</v>
      </c>
      <c r="E100" s="51">
        <f>IF(0.5*SUM(_xlfn.IFNA('Table S3 Occupation CFs'!F102*'Weighting factors'!$B$2,0), _xlfn.IFNA('Table S3 Occupation CFs'!U102*'Weighting factors'!$B$3, 0), _xlfn.IFNA('Table S3 Occupation CFs'!AJ102*'Weighting factors'!$B$5, 0), _xlfn.IFNA('Table S3 Occupation CFs'!AY102*'Weighting factors'!$B$4,0), _xlfn.IFNA('Table S3 Occupation CFs'!BN102*'Weighting factors'!$B$6, 0)) = 0, NA(), 0.5*SUM(_xlfn.IFNA('Table S3 Occupation CFs'!F102*'Weighting factors'!$B$2,0), _xlfn.IFNA('Table S3 Occupation CFs'!U102*'Weighting factors'!$B$3, 0), _xlfn.IFNA('Table S3 Occupation CFs'!AJ102*'Weighting factors'!$B$5, 0), _xlfn.IFNA('Table S3 Occupation CFs'!AY102*'Weighting factors'!$B$4,0), _xlfn.IFNA('Table S3 Occupation CFs'!BN102*'Weighting factors'!$B$6, 0)))</f>
        <v>6.0784741330384236E-15</v>
      </c>
      <c r="F100" s="51">
        <f>IF(0.5*SUM(_xlfn.IFNA('Table S3 Occupation CFs'!G102*'Weighting factors'!$B$2,0), _xlfn.IFNA('Table S3 Occupation CFs'!V102*'Weighting factors'!$B$3, 0), _xlfn.IFNA('Table S3 Occupation CFs'!AK102*'Weighting factors'!$B$5, 0), _xlfn.IFNA('Table S3 Occupation CFs'!AZ102*'Weighting factors'!$B$4,0), _xlfn.IFNA('Table S3 Occupation CFs'!BO102*'Weighting factors'!$B$6, 0)) = 0, NA(), 0.5*SUM(_xlfn.IFNA('Table S3 Occupation CFs'!G102*'Weighting factors'!$B$2,0), _xlfn.IFNA('Table S3 Occupation CFs'!V102*'Weighting factors'!$B$3, 0), _xlfn.IFNA('Table S3 Occupation CFs'!AK102*'Weighting factors'!$B$5, 0), _xlfn.IFNA('Table S3 Occupation CFs'!AZ102*'Weighting factors'!$B$4,0), _xlfn.IFNA('Table S3 Occupation CFs'!BO102*'Weighting factors'!$B$6, 0)))</f>
        <v>6.4012373499703857E-15</v>
      </c>
      <c r="G100" s="51">
        <f>IF(0.5*SUM(_xlfn.IFNA('Table S3 Occupation CFs'!H102*'Weighting factors'!$B$2,0), _xlfn.IFNA('Table S3 Occupation CFs'!W102*'Weighting factors'!$B$3, 0), _xlfn.IFNA('Table S3 Occupation CFs'!AL102*'Weighting factors'!$B$5, 0), _xlfn.IFNA('Table S3 Occupation CFs'!BA102*'Weighting factors'!$B$4,0), _xlfn.IFNA('Table S3 Occupation CFs'!BP102*'Weighting factors'!$B$6, 0)) = 0, NA(), 0.5*SUM(_xlfn.IFNA('Table S3 Occupation CFs'!H102*'Weighting factors'!$B$2,0), _xlfn.IFNA('Table S3 Occupation CFs'!W102*'Weighting factors'!$B$3, 0), _xlfn.IFNA('Table S3 Occupation CFs'!AL102*'Weighting factors'!$B$5, 0), _xlfn.IFNA('Table S3 Occupation CFs'!BA102*'Weighting factors'!$B$4,0), _xlfn.IFNA('Table S3 Occupation CFs'!BP102*'Weighting factors'!$B$6, 0)))</f>
        <v>6.8460513550415846E-15</v>
      </c>
      <c r="H100" s="51">
        <f>IF(0.5*SUM(_xlfn.IFNA('Table S3 Occupation CFs'!I102*'Weighting factors'!$B$2,0), _xlfn.IFNA('Table S3 Occupation CFs'!X102*'Weighting factors'!$B$3, 0), _xlfn.IFNA('Table S3 Occupation CFs'!AM102*'Weighting factors'!$B$5, 0), _xlfn.IFNA('Table S3 Occupation CFs'!BB102*'Weighting factors'!$B$4,0), _xlfn.IFNA('Table S3 Occupation CFs'!BQ102*'Weighting factors'!$B$6, 0)) = 0, NA(), 0.5*SUM(_xlfn.IFNA('Table S3 Occupation CFs'!I102*'Weighting factors'!$B$2,0), _xlfn.IFNA('Table S3 Occupation CFs'!X102*'Weighting factors'!$B$3, 0), _xlfn.IFNA('Table S3 Occupation CFs'!AM102*'Weighting factors'!$B$5, 0), _xlfn.IFNA('Table S3 Occupation CFs'!BB102*'Weighting factors'!$B$4,0), _xlfn.IFNA('Table S3 Occupation CFs'!BQ102*'Weighting factors'!$B$6, 0)))</f>
        <v>5.0933107081251101E-15</v>
      </c>
      <c r="I100" s="51">
        <f>IF(0.5*SUM(_xlfn.IFNA('Table S3 Occupation CFs'!J102*'Weighting factors'!$B$2,0), _xlfn.IFNA('Table S3 Occupation CFs'!Y102*'Weighting factors'!$B$3, 0), _xlfn.IFNA('Table S3 Occupation CFs'!AN102*'Weighting factors'!$B$5, 0), _xlfn.IFNA('Table S3 Occupation CFs'!BC102*'Weighting factors'!$B$4,0), _xlfn.IFNA('Table S3 Occupation CFs'!BR102*'Weighting factors'!$B$6, 0)) = 0, NA(), 0.5*SUM(_xlfn.IFNA('Table S3 Occupation CFs'!J102*'Weighting factors'!$B$2,0), _xlfn.IFNA('Table S3 Occupation CFs'!Y102*'Weighting factors'!$B$3, 0), _xlfn.IFNA('Table S3 Occupation CFs'!AN102*'Weighting factors'!$B$5, 0), _xlfn.IFNA('Table S3 Occupation CFs'!BC102*'Weighting factors'!$B$4,0), _xlfn.IFNA('Table S3 Occupation CFs'!BR102*'Weighting factors'!$B$6, 0)))</f>
        <v>5.6080929139912168E-15</v>
      </c>
      <c r="J100" s="51">
        <f>IF(0.5*SUM(_xlfn.IFNA('Table S3 Occupation CFs'!K102*'Weighting factors'!$B$2,0), _xlfn.IFNA('Table S3 Occupation CFs'!Z102*'Weighting factors'!$B$3, 0), _xlfn.IFNA('Table S3 Occupation CFs'!AO102*'Weighting factors'!$B$5, 0), _xlfn.IFNA('Table S3 Occupation CFs'!BD102*'Weighting factors'!$B$4,0), _xlfn.IFNA('Table S3 Occupation CFs'!BS102*'Weighting factors'!$B$6, 0)) = 0, NA(), 0.5*SUM(_xlfn.IFNA('Table S3 Occupation CFs'!K102*'Weighting factors'!$B$2,0), _xlfn.IFNA('Table S3 Occupation CFs'!Z102*'Weighting factors'!$B$3, 0), _xlfn.IFNA('Table S3 Occupation CFs'!AO102*'Weighting factors'!$B$5, 0), _xlfn.IFNA('Table S3 Occupation CFs'!BD102*'Weighting factors'!$B$4,0), _xlfn.IFNA('Table S3 Occupation CFs'!BS102*'Weighting factors'!$B$6, 0)))</f>
        <v>6.0718376820182124E-15</v>
      </c>
      <c r="K100" s="51">
        <f>IF(0.5*SUM(_xlfn.IFNA('Table S3 Occupation CFs'!L102*'Weighting factors'!$B$2,0), _xlfn.IFNA('Table S3 Occupation CFs'!AA102*'Weighting factors'!$B$3, 0), _xlfn.IFNA('Table S3 Occupation CFs'!AP102*'Weighting factors'!$B$5, 0), _xlfn.IFNA('Table S3 Occupation CFs'!BE102*'Weighting factors'!$B$4,0), _xlfn.IFNA('Table S3 Occupation CFs'!BT102*'Weighting factors'!$B$6, 0)) = 0, NA(), 0.5*SUM(_xlfn.IFNA('Table S3 Occupation CFs'!L102*'Weighting factors'!$B$2,0), _xlfn.IFNA('Table S3 Occupation CFs'!AA102*'Weighting factors'!$B$3, 0), _xlfn.IFNA('Table S3 Occupation CFs'!AP102*'Weighting factors'!$B$5, 0), _xlfn.IFNA('Table S3 Occupation CFs'!BE102*'Weighting factors'!$B$4,0), _xlfn.IFNA('Table S3 Occupation CFs'!BT102*'Weighting factors'!$B$6, 0)))</f>
        <v>4.8079620298170929E-15</v>
      </c>
      <c r="L100" s="51">
        <f>IF(0.5*SUM(_xlfn.IFNA('Table S3 Occupation CFs'!M102*'Weighting factors'!$B$2,0), _xlfn.IFNA('Table S3 Occupation CFs'!AB102*'Weighting factors'!$B$3, 0), _xlfn.IFNA('Table S3 Occupation CFs'!AQ102*'Weighting factors'!$B$5, 0), _xlfn.IFNA('Table S3 Occupation CFs'!BF102*'Weighting factors'!$B$4,0), _xlfn.IFNA('Table S3 Occupation CFs'!BU102*'Weighting factors'!$B$6, 0)) = 0, NA(), 0.5*SUM(_xlfn.IFNA('Table S3 Occupation CFs'!M102*'Weighting factors'!$B$2,0), _xlfn.IFNA('Table S3 Occupation CFs'!AB102*'Weighting factors'!$B$3, 0), _xlfn.IFNA('Table S3 Occupation CFs'!AQ102*'Weighting factors'!$B$5, 0), _xlfn.IFNA('Table S3 Occupation CFs'!BF102*'Weighting factors'!$B$4,0), _xlfn.IFNA('Table S3 Occupation CFs'!BU102*'Weighting factors'!$B$6, 0)))</f>
        <v>5.5496436781549838E-15</v>
      </c>
      <c r="M100" s="51">
        <f>IF(0.5*SUM(_xlfn.IFNA('Table S3 Occupation CFs'!N102*'Weighting factors'!$B$2,0), _xlfn.IFNA('Table S3 Occupation CFs'!AC102*'Weighting factors'!$B$3, 0), _xlfn.IFNA('Table S3 Occupation CFs'!AR102*'Weighting factors'!$B$5, 0), _xlfn.IFNA('Table S3 Occupation CFs'!BG102*'Weighting factors'!$B$4,0), _xlfn.IFNA('Table S3 Occupation CFs'!BV102*'Weighting factors'!$B$6, 0)) = 0, NA(), 0.5*SUM(_xlfn.IFNA('Table S3 Occupation CFs'!N102*'Weighting factors'!$B$2,0), _xlfn.IFNA('Table S3 Occupation CFs'!AC102*'Weighting factors'!$B$3, 0), _xlfn.IFNA('Table S3 Occupation CFs'!AR102*'Weighting factors'!$B$5, 0), _xlfn.IFNA('Table S3 Occupation CFs'!BG102*'Weighting factors'!$B$4,0), _xlfn.IFNA('Table S3 Occupation CFs'!BV102*'Weighting factors'!$B$6, 0)))</f>
        <v>5.6786830446843906E-15</v>
      </c>
      <c r="N100" s="51">
        <f>IF(0.5*SUM(_xlfn.IFNA('Table S3 Occupation CFs'!O102*'Weighting factors'!$B$2,0), _xlfn.IFNA('Table S3 Occupation CFs'!AD102*'Weighting factors'!$B$3, 0), _xlfn.IFNA('Table S3 Occupation CFs'!AS102*'Weighting factors'!$B$5, 0), _xlfn.IFNA('Table S3 Occupation CFs'!BH102*'Weighting factors'!$B$4,0), _xlfn.IFNA('Table S3 Occupation CFs'!BW102*'Weighting factors'!$B$6, 0)) = 0, NA(), 0.5*SUM(_xlfn.IFNA('Table S3 Occupation CFs'!O102*'Weighting factors'!$B$2,0), _xlfn.IFNA('Table S3 Occupation CFs'!AD102*'Weighting factors'!$B$3, 0), _xlfn.IFNA('Table S3 Occupation CFs'!AS102*'Weighting factors'!$B$5, 0), _xlfn.IFNA('Table S3 Occupation CFs'!BH102*'Weighting factors'!$B$4,0), _xlfn.IFNA('Table S3 Occupation CFs'!BW102*'Weighting factors'!$B$6, 0)))</f>
        <v>3.9679087846805481E-15</v>
      </c>
      <c r="O100" s="51">
        <f>IF(0.5*SUM(_xlfn.IFNA('Table S3 Occupation CFs'!P102*'Weighting factors'!$B$2,0), _xlfn.IFNA('Table S3 Occupation CFs'!AE102*'Weighting factors'!$B$3, 0), _xlfn.IFNA('Table S3 Occupation CFs'!AT102*'Weighting factors'!$B$5, 0), _xlfn.IFNA('Table S3 Occupation CFs'!BI102*'Weighting factors'!$B$4,0), _xlfn.IFNA('Table S3 Occupation CFs'!BX102*'Weighting factors'!$B$6, 0)) = 0, NA(), 0.5*SUM(_xlfn.IFNA('Table S3 Occupation CFs'!P102*'Weighting factors'!$B$2,0), _xlfn.IFNA('Table S3 Occupation CFs'!AE102*'Weighting factors'!$B$3, 0), _xlfn.IFNA('Table S3 Occupation CFs'!AT102*'Weighting factors'!$B$5, 0), _xlfn.IFNA('Table S3 Occupation CFs'!BI102*'Weighting factors'!$B$4,0), _xlfn.IFNA('Table S3 Occupation CFs'!BX102*'Weighting factors'!$B$6, 0)))</f>
        <v>6.0703845978089923E-15</v>
      </c>
      <c r="P100" s="51">
        <f>IF(0.5*SUM(_xlfn.IFNA('Table S3 Occupation CFs'!Q102*'Weighting factors'!$B$2,0), _xlfn.IFNA('Table S3 Occupation CFs'!AF102*'Weighting factors'!$B$3, 0), _xlfn.IFNA('Table S3 Occupation CFs'!AU102*'Weighting factors'!$B$5, 0), _xlfn.IFNA('Table S3 Occupation CFs'!BJ102*'Weighting factors'!$B$4,0), _xlfn.IFNA('Table S3 Occupation CFs'!BY102*'Weighting factors'!$B$6, 0)) = 0, NA(), 0.5*SUM(_xlfn.IFNA('Table S3 Occupation CFs'!Q102*'Weighting factors'!$B$2,0), _xlfn.IFNA('Table S3 Occupation CFs'!AF102*'Weighting factors'!$B$3, 0), _xlfn.IFNA('Table S3 Occupation CFs'!AU102*'Weighting factors'!$B$5, 0), _xlfn.IFNA('Table S3 Occupation CFs'!BJ102*'Weighting factors'!$B$4,0), _xlfn.IFNA('Table S3 Occupation CFs'!BY102*'Weighting factors'!$B$6, 0)))</f>
        <v>6.8064932346151914E-15</v>
      </c>
    </row>
    <row r="101" spans="1:16" x14ac:dyDescent="0.45">
      <c r="A101" s="3" t="s">
        <v>112</v>
      </c>
      <c r="B101" s="51">
        <f>IF(0.5*SUM(_xlfn.IFNA('Table S3 Occupation CFs'!E103*'Weighting factors'!$B$2,0), _xlfn.IFNA('Table S3 Occupation CFs'!T103*'Weighting factors'!$B$3, 0), _xlfn.IFNA('Table S3 Occupation CFs'!AI103*'Weighting factors'!$B$5, 0), _xlfn.IFNA('Table S3 Occupation CFs'!AX103*'Weighting factors'!$B$4,0), _xlfn.IFNA('Table S3 Occupation CFs'!BM103*'Weighting factors'!$B$6, 0)) = 0, NA(), 0.5*SUM(_xlfn.IFNA('Table S3 Occupation CFs'!E103*'Weighting factors'!$B$2,0), _xlfn.IFNA('Table S3 Occupation CFs'!T103*'Weighting factors'!$B$3, 0), _xlfn.IFNA('Table S3 Occupation CFs'!AI103*'Weighting factors'!$B$5, 0), _xlfn.IFNA('Table S3 Occupation CFs'!AX103*'Weighting factors'!$B$4,0), _xlfn.IFNA('Table S3 Occupation CFs'!BM103*'Weighting factors'!$B$6, 0)))</f>
        <v>3.4171212283844002E-15</v>
      </c>
      <c r="C101" s="51">
        <f>IF(0.5*SUM(_xlfn.IFNA('Table S3 Occupation CFs'!D103*'Weighting factors'!$B$2,0), _xlfn.IFNA('Table S3 Occupation CFs'!S103*'Weighting factors'!$B$3, 0), _xlfn.IFNA('Table S3 Occupation CFs'!AH103*'Weighting factors'!$B$5, 0), _xlfn.IFNA('Table S3 Occupation CFs'!AW103*'Weighting factors'!$B$4,0), _xlfn.IFNA('Table S3 Occupation CFs'!BL103*'Weighting factors'!$B$6, 0)) = 0, NA(), 0.5*SUM(_xlfn.IFNA('Table S3 Occupation CFs'!D103*'Weighting factors'!$B$2,0), _xlfn.IFNA('Table S3 Occupation CFs'!S103*'Weighting factors'!$B$3, 0), _xlfn.IFNA('Table S3 Occupation CFs'!AH103*'Weighting factors'!$B$5, 0), _xlfn.IFNA('Table S3 Occupation CFs'!AW103*'Weighting factors'!$B$4,0), _xlfn.IFNA('Table S3 Occupation CFs'!BL103*'Weighting factors'!$B$6, 0)))</f>
        <v>2.2786855917146291E-14</v>
      </c>
      <c r="D101" s="51">
        <f>IF(0.5*SUM(_xlfn.IFNA('Table S3 Occupation CFs'!C103*'Weighting factors'!$B$2,0), _xlfn.IFNA('Table S3 Occupation CFs'!R103*'Weighting factors'!$B$3, 0), _xlfn.IFNA('Table S3 Occupation CFs'!AG103*'Weighting factors'!$B$5, 0), _xlfn.IFNA('Table S3 Occupation CFs'!AV103*'Weighting factors'!$B$4,0), _xlfn.IFNA('Table S3 Occupation CFs'!BK103*'Weighting factors'!$B$6, 0)) = 0, NA(), 0.5*SUM(_xlfn.IFNA('Table S3 Occupation CFs'!C103*'Weighting factors'!$B$2,0), _xlfn.IFNA('Table S3 Occupation CFs'!R103*'Weighting factors'!$B$3, 0), _xlfn.IFNA('Table S3 Occupation CFs'!AG103*'Weighting factors'!$B$5, 0), _xlfn.IFNA('Table S3 Occupation CFs'!AV103*'Weighting factors'!$B$4,0), _xlfn.IFNA('Table S3 Occupation CFs'!BK103*'Weighting factors'!$B$6, 0)))</f>
        <v>2.445892355671149E-14</v>
      </c>
      <c r="E101" s="51">
        <f>IF(0.5*SUM(_xlfn.IFNA('Table S3 Occupation CFs'!F103*'Weighting factors'!$B$2,0), _xlfn.IFNA('Table S3 Occupation CFs'!U103*'Weighting factors'!$B$3, 0), _xlfn.IFNA('Table S3 Occupation CFs'!AJ103*'Weighting factors'!$B$5, 0), _xlfn.IFNA('Table S3 Occupation CFs'!AY103*'Weighting factors'!$B$4,0), _xlfn.IFNA('Table S3 Occupation CFs'!BN103*'Weighting factors'!$B$6, 0)) = 0, NA(), 0.5*SUM(_xlfn.IFNA('Table S3 Occupation CFs'!F103*'Weighting factors'!$B$2,0), _xlfn.IFNA('Table S3 Occupation CFs'!U103*'Weighting factors'!$B$3, 0), _xlfn.IFNA('Table S3 Occupation CFs'!AJ103*'Weighting factors'!$B$5, 0), _xlfn.IFNA('Table S3 Occupation CFs'!AY103*'Weighting factors'!$B$4,0), _xlfn.IFNA('Table S3 Occupation CFs'!BN103*'Weighting factors'!$B$6, 0)))</f>
        <v>2.6972023731064332E-14</v>
      </c>
      <c r="F101" s="51">
        <f>IF(0.5*SUM(_xlfn.IFNA('Table S3 Occupation CFs'!G103*'Weighting factors'!$B$2,0), _xlfn.IFNA('Table S3 Occupation CFs'!V103*'Weighting factors'!$B$3, 0), _xlfn.IFNA('Table S3 Occupation CFs'!AK103*'Weighting factors'!$B$5, 0), _xlfn.IFNA('Table S3 Occupation CFs'!AZ103*'Weighting factors'!$B$4,0), _xlfn.IFNA('Table S3 Occupation CFs'!BO103*'Weighting factors'!$B$6, 0)) = 0, NA(), 0.5*SUM(_xlfn.IFNA('Table S3 Occupation CFs'!G103*'Weighting factors'!$B$2,0), _xlfn.IFNA('Table S3 Occupation CFs'!V103*'Weighting factors'!$B$3, 0), _xlfn.IFNA('Table S3 Occupation CFs'!AK103*'Weighting factors'!$B$5, 0), _xlfn.IFNA('Table S3 Occupation CFs'!AZ103*'Weighting factors'!$B$4,0), _xlfn.IFNA('Table S3 Occupation CFs'!BO103*'Weighting factors'!$B$6, 0)))</f>
        <v>2.7866455089735951E-14</v>
      </c>
      <c r="G101" s="51">
        <f>IF(0.5*SUM(_xlfn.IFNA('Table S3 Occupation CFs'!H103*'Weighting factors'!$B$2,0), _xlfn.IFNA('Table S3 Occupation CFs'!W103*'Weighting factors'!$B$3, 0), _xlfn.IFNA('Table S3 Occupation CFs'!AL103*'Weighting factors'!$B$5, 0), _xlfn.IFNA('Table S3 Occupation CFs'!BA103*'Weighting factors'!$B$4,0), _xlfn.IFNA('Table S3 Occupation CFs'!BP103*'Weighting factors'!$B$6, 0)) = 0, NA(), 0.5*SUM(_xlfn.IFNA('Table S3 Occupation CFs'!H103*'Weighting factors'!$B$2,0), _xlfn.IFNA('Table S3 Occupation CFs'!W103*'Weighting factors'!$B$3, 0), _xlfn.IFNA('Table S3 Occupation CFs'!AL103*'Weighting factors'!$B$5, 0), _xlfn.IFNA('Table S3 Occupation CFs'!BA103*'Weighting factors'!$B$4,0), _xlfn.IFNA('Table S3 Occupation CFs'!BP103*'Weighting factors'!$B$6, 0)))</f>
        <v>2.906689709293882E-14</v>
      </c>
      <c r="H101" s="51">
        <f>IF(0.5*SUM(_xlfn.IFNA('Table S3 Occupation CFs'!I103*'Weighting factors'!$B$2,0), _xlfn.IFNA('Table S3 Occupation CFs'!X103*'Weighting factors'!$B$3, 0), _xlfn.IFNA('Table S3 Occupation CFs'!AM103*'Weighting factors'!$B$5, 0), _xlfn.IFNA('Table S3 Occupation CFs'!BB103*'Weighting factors'!$B$4,0), _xlfn.IFNA('Table S3 Occupation CFs'!BQ103*'Weighting factors'!$B$6, 0)) = 0, NA(), 0.5*SUM(_xlfn.IFNA('Table S3 Occupation CFs'!I103*'Weighting factors'!$B$2,0), _xlfn.IFNA('Table S3 Occupation CFs'!X103*'Weighting factors'!$B$3, 0), _xlfn.IFNA('Table S3 Occupation CFs'!AM103*'Weighting factors'!$B$5, 0), _xlfn.IFNA('Table S3 Occupation CFs'!BB103*'Weighting factors'!$B$4,0), _xlfn.IFNA('Table S3 Occupation CFs'!BQ103*'Weighting factors'!$B$6, 0)))</f>
        <v>2.5906468055673614E-14</v>
      </c>
      <c r="I101" s="51">
        <f>IF(0.5*SUM(_xlfn.IFNA('Table S3 Occupation CFs'!J103*'Weighting factors'!$B$2,0), _xlfn.IFNA('Table S3 Occupation CFs'!Y103*'Weighting factors'!$B$3, 0), _xlfn.IFNA('Table S3 Occupation CFs'!AN103*'Weighting factors'!$B$5, 0), _xlfn.IFNA('Table S3 Occupation CFs'!BC103*'Weighting factors'!$B$4,0), _xlfn.IFNA('Table S3 Occupation CFs'!BR103*'Weighting factors'!$B$6, 0)) = 0, NA(), 0.5*SUM(_xlfn.IFNA('Table S3 Occupation CFs'!J103*'Weighting factors'!$B$2,0), _xlfn.IFNA('Table S3 Occupation CFs'!Y103*'Weighting factors'!$B$3, 0), _xlfn.IFNA('Table S3 Occupation CFs'!AN103*'Weighting factors'!$B$5, 0), _xlfn.IFNA('Table S3 Occupation CFs'!BC103*'Weighting factors'!$B$4,0), _xlfn.IFNA('Table S3 Occupation CFs'!BR103*'Weighting factors'!$B$6, 0)))</f>
        <v>2.7030266478893672E-14</v>
      </c>
      <c r="J101" s="51">
        <f>IF(0.5*SUM(_xlfn.IFNA('Table S3 Occupation CFs'!K103*'Weighting factors'!$B$2,0), _xlfn.IFNA('Table S3 Occupation CFs'!Z103*'Weighting factors'!$B$3, 0), _xlfn.IFNA('Table S3 Occupation CFs'!AO103*'Weighting factors'!$B$5, 0), _xlfn.IFNA('Table S3 Occupation CFs'!BD103*'Weighting factors'!$B$4,0), _xlfn.IFNA('Table S3 Occupation CFs'!BS103*'Weighting factors'!$B$6, 0)) = 0, NA(), 0.5*SUM(_xlfn.IFNA('Table S3 Occupation CFs'!K103*'Weighting factors'!$B$2,0), _xlfn.IFNA('Table S3 Occupation CFs'!Z103*'Weighting factors'!$B$3, 0), _xlfn.IFNA('Table S3 Occupation CFs'!AO103*'Weighting factors'!$B$5, 0), _xlfn.IFNA('Table S3 Occupation CFs'!BD103*'Weighting factors'!$B$4,0), _xlfn.IFNA('Table S3 Occupation CFs'!BS103*'Weighting factors'!$B$6, 0)))</f>
        <v>2.8022037846658755E-14</v>
      </c>
      <c r="K101" s="51">
        <f>IF(0.5*SUM(_xlfn.IFNA('Table S3 Occupation CFs'!L103*'Weighting factors'!$B$2,0), _xlfn.IFNA('Table S3 Occupation CFs'!AA103*'Weighting factors'!$B$3, 0), _xlfn.IFNA('Table S3 Occupation CFs'!AP103*'Weighting factors'!$B$5, 0), _xlfn.IFNA('Table S3 Occupation CFs'!BE103*'Weighting factors'!$B$4,0), _xlfn.IFNA('Table S3 Occupation CFs'!BT103*'Weighting factors'!$B$6, 0)) = 0, NA(), 0.5*SUM(_xlfn.IFNA('Table S3 Occupation CFs'!L103*'Weighting factors'!$B$2,0), _xlfn.IFNA('Table S3 Occupation CFs'!AA103*'Weighting factors'!$B$3, 0), _xlfn.IFNA('Table S3 Occupation CFs'!AP103*'Weighting factors'!$B$5, 0), _xlfn.IFNA('Table S3 Occupation CFs'!BE103*'Weighting factors'!$B$4,0), _xlfn.IFNA('Table S3 Occupation CFs'!BT103*'Weighting factors'!$B$6, 0)))</f>
        <v>2.6223365374515316E-14</v>
      </c>
      <c r="L101" s="51">
        <f>IF(0.5*SUM(_xlfn.IFNA('Table S3 Occupation CFs'!M103*'Weighting factors'!$B$2,0), _xlfn.IFNA('Table S3 Occupation CFs'!AB103*'Weighting factors'!$B$3, 0), _xlfn.IFNA('Table S3 Occupation CFs'!AQ103*'Weighting factors'!$B$5, 0), _xlfn.IFNA('Table S3 Occupation CFs'!BF103*'Weighting factors'!$B$4,0), _xlfn.IFNA('Table S3 Occupation CFs'!BU103*'Weighting factors'!$B$6, 0)) = 0, NA(), 0.5*SUM(_xlfn.IFNA('Table S3 Occupation CFs'!M103*'Weighting factors'!$B$2,0), _xlfn.IFNA('Table S3 Occupation CFs'!AB103*'Weighting factors'!$B$3, 0), _xlfn.IFNA('Table S3 Occupation CFs'!AQ103*'Weighting factors'!$B$5, 0), _xlfn.IFNA('Table S3 Occupation CFs'!BF103*'Weighting factors'!$B$4,0), _xlfn.IFNA('Table S3 Occupation CFs'!BU103*'Weighting factors'!$B$6, 0)))</f>
        <v>2.7594996625668807E-14</v>
      </c>
      <c r="M101" s="51">
        <f>IF(0.5*SUM(_xlfn.IFNA('Table S3 Occupation CFs'!N103*'Weighting factors'!$B$2,0), _xlfn.IFNA('Table S3 Occupation CFs'!AC103*'Weighting factors'!$B$3, 0), _xlfn.IFNA('Table S3 Occupation CFs'!AR103*'Weighting factors'!$B$5, 0), _xlfn.IFNA('Table S3 Occupation CFs'!BG103*'Weighting factors'!$B$4,0), _xlfn.IFNA('Table S3 Occupation CFs'!BV103*'Weighting factors'!$B$6, 0)) = 0, NA(), 0.5*SUM(_xlfn.IFNA('Table S3 Occupation CFs'!N103*'Weighting factors'!$B$2,0), _xlfn.IFNA('Table S3 Occupation CFs'!AC103*'Weighting factors'!$B$3, 0), _xlfn.IFNA('Table S3 Occupation CFs'!AR103*'Weighting factors'!$B$5, 0), _xlfn.IFNA('Table S3 Occupation CFs'!BG103*'Weighting factors'!$B$4,0), _xlfn.IFNA('Table S3 Occupation CFs'!BV103*'Weighting factors'!$B$6, 0)))</f>
        <v>2.7830303142500672E-14</v>
      </c>
      <c r="N101" s="51">
        <f>IF(0.5*SUM(_xlfn.IFNA('Table S3 Occupation CFs'!O103*'Weighting factors'!$B$2,0), _xlfn.IFNA('Table S3 Occupation CFs'!AD103*'Weighting factors'!$B$3, 0), _xlfn.IFNA('Table S3 Occupation CFs'!AS103*'Weighting factors'!$B$5, 0), _xlfn.IFNA('Table S3 Occupation CFs'!BH103*'Weighting factors'!$B$4,0), _xlfn.IFNA('Table S3 Occupation CFs'!BW103*'Weighting factors'!$B$6, 0)) = 0, NA(), 0.5*SUM(_xlfn.IFNA('Table S3 Occupation CFs'!O103*'Weighting factors'!$B$2,0), _xlfn.IFNA('Table S3 Occupation CFs'!AD103*'Weighting factors'!$B$3, 0), _xlfn.IFNA('Table S3 Occupation CFs'!AS103*'Weighting factors'!$B$5, 0), _xlfn.IFNA('Table S3 Occupation CFs'!BH103*'Weighting factors'!$B$4,0), _xlfn.IFNA('Table S3 Occupation CFs'!BW103*'Weighting factors'!$B$6, 0)))</f>
        <v>2.2469638506166014E-14</v>
      </c>
      <c r="O101" s="51">
        <f>IF(0.5*SUM(_xlfn.IFNA('Table S3 Occupation CFs'!P103*'Weighting factors'!$B$2,0), _xlfn.IFNA('Table S3 Occupation CFs'!AE103*'Weighting factors'!$B$3, 0), _xlfn.IFNA('Table S3 Occupation CFs'!AT103*'Weighting factors'!$B$5, 0), _xlfn.IFNA('Table S3 Occupation CFs'!BI103*'Weighting factors'!$B$4,0), _xlfn.IFNA('Table S3 Occupation CFs'!BX103*'Weighting factors'!$B$6, 0)) = 0, NA(), 0.5*SUM(_xlfn.IFNA('Table S3 Occupation CFs'!P103*'Weighting factors'!$B$2,0), _xlfn.IFNA('Table S3 Occupation CFs'!AE103*'Weighting factors'!$B$3, 0), _xlfn.IFNA('Table S3 Occupation CFs'!AT103*'Weighting factors'!$B$5, 0), _xlfn.IFNA('Table S3 Occupation CFs'!BI103*'Weighting factors'!$B$4,0), _xlfn.IFNA('Table S3 Occupation CFs'!BX103*'Weighting factors'!$B$6, 0)))</f>
        <v>2.763755034799695E-14</v>
      </c>
      <c r="P101" s="51">
        <f>IF(0.5*SUM(_xlfn.IFNA('Table S3 Occupation CFs'!Q103*'Weighting factors'!$B$2,0), _xlfn.IFNA('Table S3 Occupation CFs'!AF103*'Weighting factors'!$B$3, 0), _xlfn.IFNA('Table S3 Occupation CFs'!AU103*'Weighting factors'!$B$5, 0), _xlfn.IFNA('Table S3 Occupation CFs'!BJ103*'Weighting factors'!$B$4,0), _xlfn.IFNA('Table S3 Occupation CFs'!BY103*'Weighting factors'!$B$6, 0)) = 0, NA(), 0.5*SUM(_xlfn.IFNA('Table S3 Occupation CFs'!Q103*'Weighting factors'!$B$2,0), _xlfn.IFNA('Table S3 Occupation CFs'!AF103*'Weighting factors'!$B$3, 0), _xlfn.IFNA('Table S3 Occupation CFs'!AU103*'Weighting factors'!$B$5, 0), _xlfn.IFNA('Table S3 Occupation CFs'!BJ103*'Weighting factors'!$B$4,0), _xlfn.IFNA('Table S3 Occupation CFs'!BY103*'Weighting factors'!$B$6, 0)))</f>
        <v>2.9333767637990099E-14</v>
      </c>
    </row>
    <row r="102" spans="1:16" x14ac:dyDescent="0.45">
      <c r="A102" s="3" t="s">
        <v>113</v>
      </c>
      <c r="B102" s="51">
        <f>IF(0.5*SUM(_xlfn.IFNA('Table S3 Occupation CFs'!E104*'Weighting factors'!$B$2,0), _xlfn.IFNA('Table S3 Occupation CFs'!T104*'Weighting factors'!$B$3, 0), _xlfn.IFNA('Table S3 Occupation CFs'!AI104*'Weighting factors'!$B$5, 0), _xlfn.IFNA('Table S3 Occupation CFs'!AX104*'Weighting factors'!$B$4,0), _xlfn.IFNA('Table S3 Occupation CFs'!BM104*'Weighting factors'!$B$6, 0)) = 0, NA(), 0.5*SUM(_xlfn.IFNA('Table S3 Occupation CFs'!E104*'Weighting factors'!$B$2,0), _xlfn.IFNA('Table S3 Occupation CFs'!T104*'Weighting factors'!$B$3, 0), _xlfn.IFNA('Table S3 Occupation CFs'!AI104*'Weighting factors'!$B$5, 0), _xlfn.IFNA('Table S3 Occupation CFs'!AX104*'Weighting factors'!$B$4,0), _xlfn.IFNA('Table S3 Occupation CFs'!BM104*'Weighting factors'!$B$6, 0)))</f>
        <v>1.3613481337598101E-15</v>
      </c>
      <c r="C102" s="51">
        <f>IF(0.5*SUM(_xlfn.IFNA('Table S3 Occupation CFs'!D104*'Weighting factors'!$B$2,0), _xlfn.IFNA('Table S3 Occupation CFs'!S104*'Weighting factors'!$B$3, 0), _xlfn.IFNA('Table S3 Occupation CFs'!AH104*'Weighting factors'!$B$5, 0), _xlfn.IFNA('Table S3 Occupation CFs'!AW104*'Weighting factors'!$B$4,0), _xlfn.IFNA('Table S3 Occupation CFs'!BL104*'Weighting factors'!$B$6, 0)) = 0, NA(), 0.5*SUM(_xlfn.IFNA('Table S3 Occupation CFs'!D104*'Weighting factors'!$B$2,0), _xlfn.IFNA('Table S3 Occupation CFs'!S104*'Weighting factors'!$B$3, 0), _xlfn.IFNA('Table S3 Occupation CFs'!AH104*'Weighting factors'!$B$5, 0), _xlfn.IFNA('Table S3 Occupation CFs'!AW104*'Weighting factors'!$B$4,0), _xlfn.IFNA('Table S3 Occupation CFs'!BL104*'Weighting factors'!$B$6, 0)))</f>
        <v>9.3774399309474176E-15</v>
      </c>
      <c r="D102" s="51">
        <f>IF(0.5*SUM(_xlfn.IFNA('Table S3 Occupation CFs'!C104*'Weighting factors'!$B$2,0), _xlfn.IFNA('Table S3 Occupation CFs'!R104*'Weighting factors'!$B$3, 0), _xlfn.IFNA('Table S3 Occupation CFs'!AG104*'Weighting factors'!$B$5, 0), _xlfn.IFNA('Table S3 Occupation CFs'!AV104*'Weighting factors'!$B$4,0), _xlfn.IFNA('Table S3 Occupation CFs'!BK104*'Weighting factors'!$B$6, 0)) = 0, NA(), 0.5*SUM(_xlfn.IFNA('Table S3 Occupation CFs'!C104*'Weighting factors'!$B$2,0), _xlfn.IFNA('Table S3 Occupation CFs'!R104*'Weighting factors'!$B$3, 0), _xlfn.IFNA('Table S3 Occupation CFs'!AG104*'Weighting factors'!$B$5, 0), _xlfn.IFNA('Table S3 Occupation CFs'!AV104*'Weighting factors'!$B$4,0), _xlfn.IFNA('Table S3 Occupation CFs'!BK104*'Weighting factors'!$B$6, 0)))</f>
        <v>1.0210499326464005E-14</v>
      </c>
      <c r="E102" s="51">
        <f>IF(0.5*SUM(_xlfn.IFNA('Table S3 Occupation CFs'!F104*'Weighting factors'!$B$2,0), _xlfn.IFNA('Table S3 Occupation CFs'!U104*'Weighting factors'!$B$3, 0), _xlfn.IFNA('Table S3 Occupation CFs'!AJ104*'Weighting factors'!$B$5, 0), _xlfn.IFNA('Table S3 Occupation CFs'!AY104*'Weighting factors'!$B$4,0), _xlfn.IFNA('Table S3 Occupation CFs'!BN104*'Weighting factors'!$B$6, 0)) = 0, NA(), 0.5*SUM(_xlfn.IFNA('Table S3 Occupation CFs'!F104*'Weighting factors'!$B$2,0), _xlfn.IFNA('Table S3 Occupation CFs'!U104*'Weighting factors'!$B$3, 0), _xlfn.IFNA('Table S3 Occupation CFs'!AJ104*'Weighting factors'!$B$5, 0), _xlfn.IFNA('Table S3 Occupation CFs'!AY104*'Weighting factors'!$B$4,0), _xlfn.IFNA('Table S3 Occupation CFs'!BN104*'Weighting factors'!$B$6, 0)))</f>
        <v>1.1248813657064988E-14</v>
      </c>
      <c r="F102" s="51">
        <f>IF(0.5*SUM(_xlfn.IFNA('Table S3 Occupation CFs'!G104*'Weighting factors'!$B$2,0), _xlfn.IFNA('Table S3 Occupation CFs'!V104*'Weighting factors'!$B$3, 0), _xlfn.IFNA('Table S3 Occupation CFs'!AK104*'Weighting factors'!$B$5, 0), _xlfn.IFNA('Table S3 Occupation CFs'!AZ104*'Weighting factors'!$B$4,0), _xlfn.IFNA('Table S3 Occupation CFs'!BO104*'Weighting factors'!$B$6, 0)) = 0, NA(), 0.5*SUM(_xlfn.IFNA('Table S3 Occupation CFs'!G104*'Weighting factors'!$B$2,0), _xlfn.IFNA('Table S3 Occupation CFs'!V104*'Weighting factors'!$B$3, 0), _xlfn.IFNA('Table S3 Occupation CFs'!AK104*'Weighting factors'!$B$5, 0), _xlfn.IFNA('Table S3 Occupation CFs'!AZ104*'Weighting factors'!$B$4,0), _xlfn.IFNA('Table S3 Occupation CFs'!BO104*'Weighting factors'!$B$6, 0)))</f>
        <v>1.1631058030221218E-14</v>
      </c>
      <c r="G102" s="51">
        <f>IF(0.5*SUM(_xlfn.IFNA('Table S3 Occupation CFs'!H104*'Weighting factors'!$B$2,0), _xlfn.IFNA('Table S3 Occupation CFs'!W104*'Weighting factors'!$B$3, 0), _xlfn.IFNA('Table S3 Occupation CFs'!AL104*'Weighting factors'!$B$5, 0), _xlfn.IFNA('Table S3 Occupation CFs'!BA104*'Weighting factors'!$B$4,0), _xlfn.IFNA('Table S3 Occupation CFs'!BP104*'Weighting factors'!$B$6, 0)) = 0, NA(), 0.5*SUM(_xlfn.IFNA('Table S3 Occupation CFs'!H104*'Weighting factors'!$B$2,0), _xlfn.IFNA('Table S3 Occupation CFs'!W104*'Weighting factors'!$B$3, 0), _xlfn.IFNA('Table S3 Occupation CFs'!AL104*'Weighting factors'!$B$5, 0), _xlfn.IFNA('Table S3 Occupation CFs'!BA104*'Weighting factors'!$B$4,0), _xlfn.IFNA('Table S3 Occupation CFs'!BP104*'Weighting factors'!$B$6, 0)))</f>
        <v>1.2144079176646827E-14</v>
      </c>
      <c r="H102" s="51">
        <f>IF(0.5*SUM(_xlfn.IFNA('Table S3 Occupation CFs'!I104*'Weighting factors'!$B$2,0), _xlfn.IFNA('Table S3 Occupation CFs'!X104*'Weighting factors'!$B$3, 0), _xlfn.IFNA('Table S3 Occupation CFs'!AM104*'Weighting factors'!$B$5, 0), _xlfn.IFNA('Table S3 Occupation CFs'!BB104*'Weighting factors'!$B$4,0), _xlfn.IFNA('Table S3 Occupation CFs'!BQ104*'Weighting factors'!$B$6, 0)) = 0, NA(), 0.5*SUM(_xlfn.IFNA('Table S3 Occupation CFs'!I104*'Weighting factors'!$B$2,0), _xlfn.IFNA('Table S3 Occupation CFs'!X104*'Weighting factors'!$B$3, 0), _xlfn.IFNA('Table S3 Occupation CFs'!AM104*'Weighting factors'!$B$5, 0), _xlfn.IFNA('Table S3 Occupation CFs'!BB104*'Weighting factors'!$B$4,0), _xlfn.IFNA('Table S3 Occupation CFs'!BQ104*'Weighting factors'!$B$6, 0)))</f>
        <v>1.0874876732344608E-14</v>
      </c>
      <c r="I102" s="51">
        <f>IF(0.5*SUM(_xlfn.IFNA('Table S3 Occupation CFs'!J104*'Weighting factors'!$B$2,0), _xlfn.IFNA('Table S3 Occupation CFs'!Y104*'Weighting factors'!$B$3, 0), _xlfn.IFNA('Table S3 Occupation CFs'!AN104*'Weighting factors'!$B$5, 0), _xlfn.IFNA('Table S3 Occupation CFs'!BC104*'Weighting factors'!$B$4,0), _xlfn.IFNA('Table S3 Occupation CFs'!BR104*'Weighting factors'!$B$6, 0)) = 0, NA(), 0.5*SUM(_xlfn.IFNA('Table S3 Occupation CFs'!J104*'Weighting factors'!$B$2,0), _xlfn.IFNA('Table S3 Occupation CFs'!Y104*'Weighting factors'!$B$3, 0), _xlfn.IFNA('Table S3 Occupation CFs'!AN104*'Weighting factors'!$B$5, 0), _xlfn.IFNA('Table S3 Occupation CFs'!BC104*'Weighting factors'!$B$4,0), _xlfn.IFNA('Table S3 Occupation CFs'!BR104*'Weighting factors'!$B$6, 0)))</f>
        <v>1.1338255891259513E-14</v>
      </c>
      <c r="J102" s="51">
        <f>IF(0.5*SUM(_xlfn.IFNA('Table S3 Occupation CFs'!K104*'Weighting factors'!$B$2,0), _xlfn.IFNA('Table S3 Occupation CFs'!Z104*'Weighting factors'!$B$3, 0), _xlfn.IFNA('Table S3 Occupation CFs'!AO104*'Weighting factors'!$B$5, 0), _xlfn.IFNA('Table S3 Occupation CFs'!BD104*'Weighting factors'!$B$4,0), _xlfn.IFNA('Table S3 Occupation CFs'!BS104*'Weighting factors'!$B$6, 0)) = 0, NA(), 0.5*SUM(_xlfn.IFNA('Table S3 Occupation CFs'!K104*'Weighting factors'!$B$2,0), _xlfn.IFNA('Table S3 Occupation CFs'!Z104*'Weighting factors'!$B$3, 0), _xlfn.IFNA('Table S3 Occupation CFs'!AO104*'Weighting factors'!$B$5, 0), _xlfn.IFNA('Table S3 Occupation CFs'!BD104*'Weighting factors'!$B$4,0), _xlfn.IFNA('Table S3 Occupation CFs'!BS104*'Weighting factors'!$B$6, 0)))</f>
        <v>1.174719682504452E-14</v>
      </c>
      <c r="K102" s="51">
        <f>IF(0.5*SUM(_xlfn.IFNA('Table S3 Occupation CFs'!L104*'Weighting factors'!$B$2,0), _xlfn.IFNA('Table S3 Occupation CFs'!AA104*'Weighting factors'!$B$3, 0), _xlfn.IFNA('Table S3 Occupation CFs'!AP104*'Weighting factors'!$B$5, 0), _xlfn.IFNA('Table S3 Occupation CFs'!BE104*'Weighting factors'!$B$4,0), _xlfn.IFNA('Table S3 Occupation CFs'!BT104*'Weighting factors'!$B$6, 0)) = 0, NA(), 0.5*SUM(_xlfn.IFNA('Table S3 Occupation CFs'!L104*'Weighting factors'!$B$2,0), _xlfn.IFNA('Table S3 Occupation CFs'!AA104*'Weighting factors'!$B$3, 0), _xlfn.IFNA('Table S3 Occupation CFs'!AP104*'Weighting factors'!$B$5, 0), _xlfn.IFNA('Table S3 Occupation CFs'!BE104*'Weighting factors'!$B$4,0), _xlfn.IFNA('Table S3 Occupation CFs'!BT104*'Weighting factors'!$B$6, 0)))</f>
        <v>1.0945204822742346E-14</v>
      </c>
      <c r="L102" s="51">
        <f>IF(0.5*SUM(_xlfn.IFNA('Table S3 Occupation CFs'!M104*'Weighting factors'!$B$2,0), _xlfn.IFNA('Table S3 Occupation CFs'!AB104*'Weighting factors'!$B$3, 0), _xlfn.IFNA('Table S3 Occupation CFs'!AQ104*'Weighting factors'!$B$5, 0), _xlfn.IFNA('Table S3 Occupation CFs'!BF104*'Weighting factors'!$B$4,0), _xlfn.IFNA('Table S3 Occupation CFs'!BU104*'Weighting factors'!$B$6, 0)) = 0, NA(), 0.5*SUM(_xlfn.IFNA('Table S3 Occupation CFs'!M104*'Weighting factors'!$B$2,0), _xlfn.IFNA('Table S3 Occupation CFs'!AB104*'Weighting factors'!$B$3, 0), _xlfn.IFNA('Table S3 Occupation CFs'!AQ104*'Weighting factors'!$B$5, 0), _xlfn.IFNA('Table S3 Occupation CFs'!BF104*'Weighting factors'!$B$4,0), _xlfn.IFNA('Table S3 Occupation CFs'!BU104*'Weighting factors'!$B$6, 0)))</f>
        <v>1.1527102842448072E-14</v>
      </c>
      <c r="M102" s="51">
        <f>IF(0.5*SUM(_xlfn.IFNA('Table S3 Occupation CFs'!N104*'Weighting factors'!$B$2,0), _xlfn.IFNA('Table S3 Occupation CFs'!AC104*'Weighting factors'!$B$3, 0), _xlfn.IFNA('Table S3 Occupation CFs'!AR104*'Weighting factors'!$B$5, 0), _xlfn.IFNA('Table S3 Occupation CFs'!BG104*'Weighting factors'!$B$4,0), _xlfn.IFNA('Table S3 Occupation CFs'!BV104*'Weighting factors'!$B$6, 0)) = 0, NA(), 0.5*SUM(_xlfn.IFNA('Table S3 Occupation CFs'!N104*'Weighting factors'!$B$2,0), _xlfn.IFNA('Table S3 Occupation CFs'!AC104*'Weighting factors'!$B$3, 0), _xlfn.IFNA('Table S3 Occupation CFs'!AR104*'Weighting factors'!$B$5, 0), _xlfn.IFNA('Table S3 Occupation CFs'!BG104*'Weighting factors'!$B$4,0), _xlfn.IFNA('Table S3 Occupation CFs'!BV104*'Weighting factors'!$B$6, 0)))</f>
        <v>1.1626897821844227E-14</v>
      </c>
      <c r="N102" s="51">
        <f>IF(0.5*SUM(_xlfn.IFNA('Table S3 Occupation CFs'!O104*'Weighting factors'!$B$2,0), _xlfn.IFNA('Table S3 Occupation CFs'!AD104*'Weighting factors'!$B$3, 0), _xlfn.IFNA('Table S3 Occupation CFs'!AS104*'Weighting factors'!$B$5, 0), _xlfn.IFNA('Table S3 Occupation CFs'!BH104*'Weighting factors'!$B$4,0), _xlfn.IFNA('Table S3 Occupation CFs'!BW104*'Weighting factors'!$B$6, 0)) = 0, NA(), 0.5*SUM(_xlfn.IFNA('Table S3 Occupation CFs'!O104*'Weighting factors'!$B$2,0), _xlfn.IFNA('Table S3 Occupation CFs'!AD104*'Weighting factors'!$B$3, 0), _xlfn.IFNA('Table S3 Occupation CFs'!AS104*'Weighting factors'!$B$5, 0), _xlfn.IFNA('Table S3 Occupation CFs'!BH104*'Weighting factors'!$B$4,0), _xlfn.IFNA('Table S3 Occupation CFs'!BW104*'Weighting factors'!$B$6, 0)))</f>
        <v>9.4883936784997929E-15</v>
      </c>
      <c r="O102" s="51">
        <f>IF(0.5*SUM(_xlfn.IFNA('Table S3 Occupation CFs'!P104*'Weighting factors'!$B$2,0), _xlfn.IFNA('Table S3 Occupation CFs'!AE104*'Weighting factors'!$B$3, 0), _xlfn.IFNA('Table S3 Occupation CFs'!AT104*'Weighting factors'!$B$5, 0), _xlfn.IFNA('Table S3 Occupation CFs'!BI104*'Weighting factors'!$B$4,0), _xlfn.IFNA('Table S3 Occupation CFs'!BX104*'Weighting factors'!$B$6, 0)) = 0, NA(), 0.5*SUM(_xlfn.IFNA('Table S3 Occupation CFs'!P104*'Weighting factors'!$B$2,0), _xlfn.IFNA('Table S3 Occupation CFs'!AE104*'Weighting factors'!$B$3, 0), _xlfn.IFNA('Table S3 Occupation CFs'!AT104*'Weighting factors'!$B$5, 0), _xlfn.IFNA('Table S3 Occupation CFs'!BI104*'Weighting factors'!$B$4,0), _xlfn.IFNA('Table S3 Occupation CFs'!BX104*'Weighting factors'!$B$6, 0)))</f>
        <v>1.1601419508121127E-14</v>
      </c>
      <c r="P102" s="51">
        <f>IF(0.5*SUM(_xlfn.IFNA('Table S3 Occupation CFs'!Q104*'Weighting factors'!$B$2,0), _xlfn.IFNA('Table S3 Occupation CFs'!AF104*'Weighting factors'!$B$3, 0), _xlfn.IFNA('Table S3 Occupation CFs'!AU104*'Weighting factors'!$B$5, 0), _xlfn.IFNA('Table S3 Occupation CFs'!BJ104*'Weighting factors'!$B$4,0), _xlfn.IFNA('Table S3 Occupation CFs'!BY104*'Weighting factors'!$B$6, 0)) = 0, NA(), 0.5*SUM(_xlfn.IFNA('Table S3 Occupation CFs'!Q104*'Weighting factors'!$B$2,0), _xlfn.IFNA('Table S3 Occupation CFs'!AF104*'Weighting factors'!$B$3, 0), _xlfn.IFNA('Table S3 Occupation CFs'!AU104*'Weighting factors'!$B$5, 0), _xlfn.IFNA('Table S3 Occupation CFs'!BJ104*'Weighting factors'!$B$4,0), _xlfn.IFNA('Table S3 Occupation CFs'!BY104*'Weighting factors'!$B$6, 0)))</f>
        <v>1.2294965015511174E-14</v>
      </c>
    </row>
    <row r="103" spans="1:16" x14ac:dyDescent="0.45">
      <c r="A103" s="3" t="s">
        <v>114</v>
      </c>
      <c r="B103" s="51" t="e">
        <f>IF(0.5*SUM(_xlfn.IFNA('Table S3 Occupation CFs'!E105*'Weighting factors'!$B$2,0), _xlfn.IFNA('Table S3 Occupation CFs'!T105*'Weighting factors'!$B$3, 0), _xlfn.IFNA('Table S3 Occupation CFs'!AI105*'Weighting factors'!$B$5, 0), _xlfn.IFNA('Table S3 Occupation CFs'!AX105*'Weighting factors'!$B$4,0), _xlfn.IFNA('Table S3 Occupation CFs'!BM105*'Weighting factors'!$B$6, 0)) = 0, NA(), 0.5*SUM(_xlfn.IFNA('Table S3 Occupation CFs'!E105*'Weighting factors'!$B$2,0), _xlfn.IFNA('Table S3 Occupation CFs'!T105*'Weighting factors'!$B$3, 0), _xlfn.IFNA('Table S3 Occupation CFs'!AI105*'Weighting factors'!$B$5, 0), _xlfn.IFNA('Table S3 Occupation CFs'!AX105*'Weighting factors'!$B$4,0), _xlfn.IFNA('Table S3 Occupation CFs'!BM105*'Weighting factors'!$B$6, 0)))</f>
        <v>#N/A</v>
      </c>
      <c r="C103" s="51" t="e">
        <f>IF(0.5*SUM(_xlfn.IFNA('Table S3 Occupation CFs'!D105*'Weighting factors'!$B$2,0), _xlfn.IFNA('Table S3 Occupation CFs'!S105*'Weighting factors'!$B$3, 0), _xlfn.IFNA('Table S3 Occupation CFs'!AH105*'Weighting factors'!$B$5, 0), _xlfn.IFNA('Table S3 Occupation CFs'!AW105*'Weighting factors'!$B$4,0), _xlfn.IFNA('Table S3 Occupation CFs'!BL105*'Weighting factors'!$B$6, 0)) = 0, NA(), 0.5*SUM(_xlfn.IFNA('Table S3 Occupation CFs'!D105*'Weighting factors'!$B$2,0), _xlfn.IFNA('Table S3 Occupation CFs'!S105*'Weighting factors'!$B$3, 0), _xlfn.IFNA('Table S3 Occupation CFs'!AH105*'Weighting factors'!$B$5, 0), _xlfn.IFNA('Table S3 Occupation CFs'!AW105*'Weighting factors'!$B$4,0), _xlfn.IFNA('Table S3 Occupation CFs'!BL105*'Weighting factors'!$B$6, 0)))</f>
        <v>#N/A</v>
      </c>
      <c r="D103" s="51">
        <f>IF(0.5*SUM(_xlfn.IFNA('Table S3 Occupation CFs'!C105*'Weighting factors'!$B$2,0), _xlfn.IFNA('Table S3 Occupation CFs'!R105*'Weighting factors'!$B$3, 0), _xlfn.IFNA('Table S3 Occupation CFs'!AG105*'Weighting factors'!$B$5, 0), _xlfn.IFNA('Table S3 Occupation CFs'!AV105*'Weighting factors'!$B$4,0), _xlfn.IFNA('Table S3 Occupation CFs'!BK105*'Weighting factors'!$B$6, 0)) = 0, NA(), 0.5*SUM(_xlfn.IFNA('Table S3 Occupation CFs'!C105*'Weighting factors'!$B$2,0), _xlfn.IFNA('Table S3 Occupation CFs'!R105*'Weighting factors'!$B$3, 0), _xlfn.IFNA('Table S3 Occupation CFs'!AG105*'Weighting factors'!$B$5, 0), _xlfn.IFNA('Table S3 Occupation CFs'!AV105*'Weighting factors'!$B$4,0), _xlfn.IFNA('Table S3 Occupation CFs'!BK105*'Weighting factors'!$B$6, 0)))</f>
        <v>2.5452687903171772E-15</v>
      </c>
      <c r="E103" s="51">
        <f>IF(0.5*SUM(_xlfn.IFNA('Table S3 Occupation CFs'!F105*'Weighting factors'!$B$2,0), _xlfn.IFNA('Table S3 Occupation CFs'!U105*'Weighting factors'!$B$3, 0), _xlfn.IFNA('Table S3 Occupation CFs'!AJ105*'Weighting factors'!$B$5, 0), _xlfn.IFNA('Table S3 Occupation CFs'!AY105*'Weighting factors'!$B$4,0), _xlfn.IFNA('Table S3 Occupation CFs'!BN105*'Weighting factors'!$B$6, 0)) = 0, NA(), 0.5*SUM(_xlfn.IFNA('Table S3 Occupation CFs'!F105*'Weighting factors'!$B$2,0), _xlfn.IFNA('Table S3 Occupation CFs'!U105*'Weighting factors'!$B$3, 0), _xlfn.IFNA('Table S3 Occupation CFs'!AJ105*'Weighting factors'!$B$5, 0), _xlfn.IFNA('Table S3 Occupation CFs'!AY105*'Weighting factors'!$B$4,0), _xlfn.IFNA('Table S3 Occupation CFs'!BN105*'Weighting factors'!$B$6, 0)))</f>
        <v>3.3356749168202574E-15</v>
      </c>
      <c r="F103" s="51">
        <f>IF(0.5*SUM(_xlfn.IFNA('Table S3 Occupation CFs'!G105*'Weighting factors'!$B$2,0), _xlfn.IFNA('Table S3 Occupation CFs'!V105*'Weighting factors'!$B$3, 0), _xlfn.IFNA('Table S3 Occupation CFs'!AK105*'Weighting factors'!$B$5, 0), _xlfn.IFNA('Table S3 Occupation CFs'!AZ105*'Weighting factors'!$B$4,0), _xlfn.IFNA('Table S3 Occupation CFs'!BO105*'Weighting factors'!$B$6, 0)) = 0, NA(), 0.5*SUM(_xlfn.IFNA('Table S3 Occupation CFs'!G105*'Weighting factors'!$B$2,0), _xlfn.IFNA('Table S3 Occupation CFs'!V105*'Weighting factors'!$B$3, 0), _xlfn.IFNA('Table S3 Occupation CFs'!AK105*'Weighting factors'!$B$5, 0), _xlfn.IFNA('Table S3 Occupation CFs'!AZ105*'Weighting factors'!$B$4,0), _xlfn.IFNA('Table S3 Occupation CFs'!BO105*'Weighting factors'!$B$6, 0)))</f>
        <v>3.5433282554520199E-15</v>
      </c>
      <c r="G103" s="51">
        <f>IF(0.5*SUM(_xlfn.IFNA('Table S3 Occupation CFs'!H105*'Weighting factors'!$B$2,0), _xlfn.IFNA('Table S3 Occupation CFs'!W105*'Weighting factors'!$B$3, 0), _xlfn.IFNA('Table S3 Occupation CFs'!AL105*'Weighting factors'!$B$5, 0), _xlfn.IFNA('Table S3 Occupation CFs'!BA105*'Weighting factors'!$B$4,0), _xlfn.IFNA('Table S3 Occupation CFs'!BP105*'Weighting factors'!$B$6, 0)) = 0, NA(), 0.5*SUM(_xlfn.IFNA('Table S3 Occupation CFs'!H105*'Weighting factors'!$B$2,0), _xlfn.IFNA('Table S3 Occupation CFs'!W105*'Weighting factors'!$B$3, 0), _xlfn.IFNA('Table S3 Occupation CFs'!AL105*'Weighting factors'!$B$5, 0), _xlfn.IFNA('Table S3 Occupation CFs'!BA105*'Weighting factors'!$B$4,0), _xlfn.IFNA('Table S3 Occupation CFs'!BP105*'Weighting factors'!$B$6, 0)))</f>
        <v>3.8295043386538164E-15</v>
      </c>
      <c r="H103" s="51">
        <f>IF(0.5*SUM(_xlfn.IFNA('Table S3 Occupation CFs'!I105*'Weighting factors'!$B$2,0), _xlfn.IFNA('Table S3 Occupation CFs'!X105*'Weighting factors'!$B$3, 0), _xlfn.IFNA('Table S3 Occupation CFs'!AM105*'Weighting factors'!$B$5, 0), _xlfn.IFNA('Table S3 Occupation CFs'!BB105*'Weighting factors'!$B$4,0), _xlfn.IFNA('Table S3 Occupation CFs'!BQ105*'Weighting factors'!$B$6, 0)) = 0, NA(), 0.5*SUM(_xlfn.IFNA('Table S3 Occupation CFs'!I105*'Weighting factors'!$B$2,0), _xlfn.IFNA('Table S3 Occupation CFs'!X105*'Weighting factors'!$B$3, 0), _xlfn.IFNA('Table S3 Occupation CFs'!AM105*'Weighting factors'!$B$5, 0), _xlfn.IFNA('Table S3 Occupation CFs'!BB105*'Weighting factors'!$B$4,0), _xlfn.IFNA('Table S3 Occupation CFs'!BQ105*'Weighting factors'!$B$6, 0)))</f>
        <v>2.7744974207292673E-15</v>
      </c>
      <c r="I103" s="51">
        <f>IF(0.5*SUM(_xlfn.IFNA('Table S3 Occupation CFs'!J105*'Weighting factors'!$B$2,0), _xlfn.IFNA('Table S3 Occupation CFs'!Y105*'Weighting factors'!$B$3, 0), _xlfn.IFNA('Table S3 Occupation CFs'!AN105*'Weighting factors'!$B$5, 0), _xlfn.IFNA('Table S3 Occupation CFs'!BC105*'Weighting factors'!$B$4,0), _xlfn.IFNA('Table S3 Occupation CFs'!BR105*'Weighting factors'!$B$6, 0)) = 0, NA(), 0.5*SUM(_xlfn.IFNA('Table S3 Occupation CFs'!J105*'Weighting factors'!$B$2,0), _xlfn.IFNA('Table S3 Occupation CFs'!Y105*'Weighting factors'!$B$3, 0), _xlfn.IFNA('Table S3 Occupation CFs'!AN105*'Weighting factors'!$B$5, 0), _xlfn.IFNA('Table S3 Occupation CFs'!BC105*'Weighting factors'!$B$4,0), _xlfn.IFNA('Table S3 Occupation CFs'!BR105*'Weighting factors'!$B$6, 0)))</f>
        <v>3.0917673779652006E-15</v>
      </c>
      <c r="J103" s="51">
        <f>IF(0.5*SUM(_xlfn.IFNA('Table S3 Occupation CFs'!K105*'Weighting factors'!$B$2,0), _xlfn.IFNA('Table S3 Occupation CFs'!Z105*'Weighting factors'!$B$3, 0), _xlfn.IFNA('Table S3 Occupation CFs'!AO105*'Weighting factors'!$B$5, 0), _xlfn.IFNA('Table S3 Occupation CFs'!BD105*'Weighting factors'!$B$4,0), _xlfn.IFNA('Table S3 Occupation CFs'!BS105*'Weighting factors'!$B$6, 0)) = 0, NA(), 0.5*SUM(_xlfn.IFNA('Table S3 Occupation CFs'!K105*'Weighting factors'!$B$2,0), _xlfn.IFNA('Table S3 Occupation CFs'!Z105*'Weighting factors'!$B$3, 0), _xlfn.IFNA('Table S3 Occupation CFs'!AO105*'Weighting factors'!$B$5, 0), _xlfn.IFNA('Table S3 Occupation CFs'!BD105*'Weighting factors'!$B$4,0), _xlfn.IFNA('Table S3 Occupation CFs'!BS105*'Weighting factors'!$B$6, 0)))</f>
        <v>3.3775763573322363E-15</v>
      </c>
      <c r="K103" s="51">
        <f>IF(0.5*SUM(_xlfn.IFNA('Table S3 Occupation CFs'!L105*'Weighting factors'!$B$2,0), _xlfn.IFNA('Table S3 Occupation CFs'!AA105*'Weighting factors'!$B$3, 0), _xlfn.IFNA('Table S3 Occupation CFs'!AP105*'Weighting factors'!$B$5, 0), _xlfn.IFNA('Table S3 Occupation CFs'!BE105*'Weighting factors'!$B$4,0), _xlfn.IFNA('Table S3 Occupation CFs'!BT105*'Weighting factors'!$B$6, 0)) = 0, NA(), 0.5*SUM(_xlfn.IFNA('Table S3 Occupation CFs'!L105*'Weighting factors'!$B$2,0), _xlfn.IFNA('Table S3 Occupation CFs'!AA105*'Weighting factors'!$B$3, 0), _xlfn.IFNA('Table S3 Occupation CFs'!AP105*'Weighting factors'!$B$5, 0), _xlfn.IFNA('Table S3 Occupation CFs'!BE105*'Weighting factors'!$B$4,0), _xlfn.IFNA('Table S3 Occupation CFs'!BT105*'Weighting factors'!$B$6, 0)))</f>
        <v>2.6077186797775633E-15</v>
      </c>
      <c r="L103" s="51">
        <f>IF(0.5*SUM(_xlfn.IFNA('Table S3 Occupation CFs'!M105*'Weighting factors'!$B$2,0), _xlfn.IFNA('Table S3 Occupation CFs'!AB105*'Weighting factors'!$B$3, 0), _xlfn.IFNA('Table S3 Occupation CFs'!AQ105*'Weighting factors'!$B$5, 0), _xlfn.IFNA('Table S3 Occupation CFs'!BF105*'Weighting factors'!$B$4,0), _xlfn.IFNA('Table S3 Occupation CFs'!BU105*'Weighting factors'!$B$6, 0)) = 0, NA(), 0.5*SUM(_xlfn.IFNA('Table S3 Occupation CFs'!M105*'Weighting factors'!$B$2,0), _xlfn.IFNA('Table S3 Occupation CFs'!AB105*'Weighting factors'!$B$3, 0), _xlfn.IFNA('Table S3 Occupation CFs'!AQ105*'Weighting factors'!$B$5, 0), _xlfn.IFNA('Table S3 Occupation CFs'!BF105*'Weighting factors'!$B$4,0), _xlfn.IFNA('Table S3 Occupation CFs'!BU105*'Weighting factors'!$B$6, 0)))</f>
        <v>3.0624158901810031E-15</v>
      </c>
      <c r="M103" s="51">
        <f>IF(0.5*SUM(_xlfn.IFNA('Table S3 Occupation CFs'!N105*'Weighting factors'!$B$2,0), _xlfn.IFNA('Table S3 Occupation CFs'!AC105*'Weighting factors'!$B$3, 0), _xlfn.IFNA('Table S3 Occupation CFs'!AR105*'Weighting factors'!$B$5, 0), _xlfn.IFNA('Table S3 Occupation CFs'!BG105*'Weighting factors'!$B$4,0), _xlfn.IFNA('Table S3 Occupation CFs'!BV105*'Weighting factors'!$B$6, 0)) = 0, NA(), 0.5*SUM(_xlfn.IFNA('Table S3 Occupation CFs'!N105*'Weighting factors'!$B$2,0), _xlfn.IFNA('Table S3 Occupation CFs'!AC105*'Weighting factors'!$B$3, 0), _xlfn.IFNA('Table S3 Occupation CFs'!AR105*'Weighting factors'!$B$5, 0), _xlfn.IFNA('Table S3 Occupation CFs'!BG105*'Weighting factors'!$B$4,0), _xlfn.IFNA('Table S3 Occupation CFs'!BV105*'Weighting factors'!$B$6, 0)))</f>
        <v>3.1415613793146162E-15</v>
      </c>
      <c r="N103" s="51">
        <f>IF(0.5*SUM(_xlfn.IFNA('Table S3 Occupation CFs'!O105*'Weighting factors'!$B$2,0), _xlfn.IFNA('Table S3 Occupation CFs'!AD105*'Weighting factors'!$B$3, 0), _xlfn.IFNA('Table S3 Occupation CFs'!AS105*'Weighting factors'!$B$5, 0), _xlfn.IFNA('Table S3 Occupation CFs'!BH105*'Weighting factors'!$B$4,0), _xlfn.IFNA('Table S3 Occupation CFs'!BW105*'Weighting factors'!$B$6, 0)) = 0, NA(), 0.5*SUM(_xlfn.IFNA('Table S3 Occupation CFs'!O105*'Weighting factors'!$B$2,0), _xlfn.IFNA('Table S3 Occupation CFs'!AD105*'Weighting factors'!$B$3, 0), _xlfn.IFNA('Table S3 Occupation CFs'!AS105*'Weighting factors'!$B$5, 0), _xlfn.IFNA('Table S3 Occupation CFs'!BH105*'Weighting factors'!$B$4,0), _xlfn.IFNA('Table S3 Occupation CFs'!BW105*'Weighting factors'!$B$6, 0)))</f>
        <v>1.9576932857026087E-15</v>
      </c>
      <c r="O103" s="51">
        <f>IF(0.5*SUM(_xlfn.IFNA('Table S3 Occupation CFs'!P105*'Weighting factors'!$B$2,0), _xlfn.IFNA('Table S3 Occupation CFs'!AE105*'Weighting factors'!$B$3, 0), _xlfn.IFNA('Table S3 Occupation CFs'!AT105*'Weighting factors'!$B$5, 0), _xlfn.IFNA('Table S3 Occupation CFs'!BI105*'Weighting factors'!$B$4,0), _xlfn.IFNA('Table S3 Occupation CFs'!BX105*'Weighting factors'!$B$6, 0)) = 0, NA(), 0.5*SUM(_xlfn.IFNA('Table S3 Occupation CFs'!P105*'Weighting factors'!$B$2,0), _xlfn.IFNA('Table S3 Occupation CFs'!AE105*'Weighting factors'!$B$3, 0), _xlfn.IFNA('Table S3 Occupation CFs'!AT105*'Weighting factors'!$B$5, 0), _xlfn.IFNA('Table S3 Occupation CFs'!BI105*'Weighting factors'!$B$4,0), _xlfn.IFNA('Table S3 Occupation CFs'!BX105*'Weighting factors'!$B$6, 0)))</f>
        <v>3.321444405600771E-15</v>
      </c>
      <c r="P103" s="51">
        <f>IF(0.5*SUM(_xlfn.IFNA('Table S3 Occupation CFs'!Q105*'Weighting factors'!$B$2,0), _xlfn.IFNA('Table S3 Occupation CFs'!AF105*'Weighting factors'!$B$3, 0), _xlfn.IFNA('Table S3 Occupation CFs'!AU105*'Weighting factors'!$B$5, 0), _xlfn.IFNA('Table S3 Occupation CFs'!BJ105*'Weighting factors'!$B$4,0), _xlfn.IFNA('Table S3 Occupation CFs'!BY105*'Weighting factors'!$B$6, 0)) = 0, NA(), 0.5*SUM(_xlfn.IFNA('Table S3 Occupation CFs'!Q105*'Weighting factors'!$B$2,0), _xlfn.IFNA('Table S3 Occupation CFs'!AF105*'Weighting factors'!$B$3, 0), _xlfn.IFNA('Table S3 Occupation CFs'!AU105*'Weighting factors'!$B$5, 0), _xlfn.IFNA('Table S3 Occupation CFs'!BJ105*'Weighting factors'!$B$4,0), _xlfn.IFNA('Table S3 Occupation CFs'!BY105*'Weighting factors'!$B$6, 0)))</f>
        <v>3.7989257712975827E-15</v>
      </c>
    </row>
    <row r="104" spans="1:16" x14ac:dyDescent="0.45">
      <c r="A104" s="3" t="s">
        <v>115</v>
      </c>
      <c r="B104" s="51">
        <f>IF(0.5*SUM(_xlfn.IFNA('Table S3 Occupation CFs'!E106*'Weighting factors'!$B$2,0), _xlfn.IFNA('Table S3 Occupation CFs'!T106*'Weighting factors'!$B$3, 0), _xlfn.IFNA('Table S3 Occupation CFs'!AI106*'Weighting factors'!$B$5, 0), _xlfn.IFNA('Table S3 Occupation CFs'!AX106*'Weighting factors'!$B$4,0), _xlfn.IFNA('Table S3 Occupation CFs'!BM106*'Weighting factors'!$B$6, 0)) = 0, NA(), 0.5*SUM(_xlfn.IFNA('Table S3 Occupation CFs'!E106*'Weighting factors'!$B$2,0), _xlfn.IFNA('Table S3 Occupation CFs'!T106*'Weighting factors'!$B$3, 0), _xlfn.IFNA('Table S3 Occupation CFs'!AI106*'Weighting factors'!$B$5, 0), _xlfn.IFNA('Table S3 Occupation CFs'!AX106*'Weighting factors'!$B$4,0), _xlfn.IFNA('Table S3 Occupation CFs'!BM106*'Weighting factors'!$B$6, 0)))</f>
        <v>4.0218413614215759E-15</v>
      </c>
      <c r="C104" s="51">
        <f>IF(0.5*SUM(_xlfn.IFNA('Table S3 Occupation CFs'!D106*'Weighting factors'!$B$2,0), _xlfn.IFNA('Table S3 Occupation CFs'!S106*'Weighting factors'!$B$3, 0), _xlfn.IFNA('Table S3 Occupation CFs'!AH106*'Weighting factors'!$B$5, 0), _xlfn.IFNA('Table S3 Occupation CFs'!AW106*'Weighting factors'!$B$4,0), _xlfn.IFNA('Table S3 Occupation CFs'!BL106*'Weighting factors'!$B$6, 0)) = 0, NA(), 0.5*SUM(_xlfn.IFNA('Table S3 Occupation CFs'!D106*'Weighting factors'!$B$2,0), _xlfn.IFNA('Table S3 Occupation CFs'!S106*'Weighting factors'!$B$3, 0), _xlfn.IFNA('Table S3 Occupation CFs'!AH106*'Weighting factors'!$B$5, 0), _xlfn.IFNA('Table S3 Occupation CFs'!AW106*'Weighting factors'!$B$4,0), _xlfn.IFNA('Table S3 Occupation CFs'!BL106*'Weighting factors'!$B$6, 0)))</f>
        <v>5.4977270474708727E-14</v>
      </c>
      <c r="D104" s="51">
        <f>IF(0.5*SUM(_xlfn.IFNA('Table S3 Occupation CFs'!C106*'Weighting factors'!$B$2,0), _xlfn.IFNA('Table S3 Occupation CFs'!R106*'Weighting factors'!$B$3, 0), _xlfn.IFNA('Table S3 Occupation CFs'!AG106*'Weighting factors'!$B$5, 0), _xlfn.IFNA('Table S3 Occupation CFs'!AV106*'Weighting factors'!$B$4,0), _xlfn.IFNA('Table S3 Occupation CFs'!BK106*'Weighting factors'!$B$6, 0)) = 0, NA(), 0.5*SUM(_xlfn.IFNA('Table S3 Occupation CFs'!C106*'Weighting factors'!$B$2,0), _xlfn.IFNA('Table S3 Occupation CFs'!R106*'Weighting factors'!$B$3, 0), _xlfn.IFNA('Table S3 Occupation CFs'!AG106*'Weighting factors'!$B$5, 0), _xlfn.IFNA('Table S3 Occupation CFs'!AV106*'Weighting factors'!$B$4,0), _xlfn.IFNA('Table S3 Occupation CFs'!BK106*'Weighting factors'!$B$6, 0)))</f>
        <v>5.5342923309877165E-14</v>
      </c>
      <c r="E104" s="51">
        <f>IF(0.5*SUM(_xlfn.IFNA('Table S3 Occupation CFs'!F106*'Weighting factors'!$B$2,0), _xlfn.IFNA('Table S3 Occupation CFs'!U106*'Weighting factors'!$B$3, 0), _xlfn.IFNA('Table S3 Occupation CFs'!AJ106*'Weighting factors'!$B$5, 0), _xlfn.IFNA('Table S3 Occupation CFs'!AY106*'Weighting factors'!$B$4,0), _xlfn.IFNA('Table S3 Occupation CFs'!BN106*'Weighting factors'!$B$6, 0)) = 0, NA(), 0.5*SUM(_xlfn.IFNA('Table S3 Occupation CFs'!F106*'Weighting factors'!$B$2,0), _xlfn.IFNA('Table S3 Occupation CFs'!U106*'Weighting factors'!$B$3, 0), _xlfn.IFNA('Table S3 Occupation CFs'!AJ106*'Weighting factors'!$B$5, 0), _xlfn.IFNA('Table S3 Occupation CFs'!AY106*'Weighting factors'!$B$4,0), _xlfn.IFNA('Table S3 Occupation CFs'!BN106*'Weighting factors'!$B$6, 0)))</f>
        <v>5.8753544239802313E-14</v>
      </c>
      <c r="F104" s="51">
        <f>IF(0.5*SUM(_xlfn.IFNA('Table S3 Occupation CFs'!G106*'Weighting factors'!$B$2,0), _xlfn.IFNA('Table S3 Occupation CFs'!V106*'Weighting factors'!$B$3, 0), _xlfn.IFNA('Table S3 Occupation CFs'!AK106*'Weighting factors'!$B$5, 0), _xlfn.IFNA('Table S3 Occupation CFs'!AZ106*'Weighting factors'!$B$4,0), _xlfn.IFNA('Table S3 Occupation CFs'!BO106*'Weighting factors'!$B$6, 0)) = 0, NA(), 0.5*SUM(_xlfn.IFNA('Table S3 Occupation CFs'!G106*'Weighting factors'!$B$2,0), _xlfn.IFNA('Table S3 Occupation CFs'!V106*'Weighting factors'!$B$3, 0), _xlfn.IFNA('Table S3 Occupation CFs'!AK106*'Weighting factors'!$B$5, 0), _xlfn.IFNA('Table S3 Occupation CFs'!AZ106*'Weighting factors'!$B$4,0), _xlfn.IFNA('Table S3 Occupation CFs'!BO106*'Weighting factors'!$B$6, 0)))</f>
        <v>5.9790577218316328E-14</v>
      </c>
      <c r="G104" s="51">
        <f>IF(0.5*SUM(_xlfn.IFNA('Table S3 Occupation CFs'!H106*'Weighting factors'!$B$2,0), _xlfn.IFNA('Table S3 Occupation CFs'!W106*'Weighting factors'!$B$3, 0), _xlfn.IFNA('Table S3 Occupation CFs'!AL106*'Weighting factors'!$B$5, 0), _xlfn.IFNA('Table S3 Occupation CFs'!BA106*'Weighting factors'!$B$4,0), _xlfn.IFNA('Table S3 Occupation CFs'!BP106*'Weighting factors'!$B$6, 0)) = 0, NA(), 0.5*SUM(_xlfn.IFNA('Table S3 Occupation CFs'!H106*'Weighting factors'!$B$2,0), _xlfn.IFNA('Table S3 Occupation CFs'!W106*'Weighting factors'!$B$3, 0), _xlfn.IFNA('Table S3 Occupation CFs'!AL106*'Weighting factors'!$B$5, 0), _xlfn.IFNA('Table S3 Occupation CFs'!BA106*'Weighting factors'!$B$4,0), _xlfn.IFNA('Table S3 Occupation CFs'!BP106*'Weighting factors'!$B$6, 0)))</f>
        <v>6.1182408949220468E-14</v>
      </c>
      <c r="H104" s="51">
        <f>IF(0.5*SUM(_xlfn.IFNA('Table S3 Occupation CFs'!I106*'Weighting factors'!$B$2,0), _xlfn.IFNA('Table S3 Occupation CFs'!X106*'Weighting factors'!$B$3, 0), _xlfn.IFNA('Table S3 Occupation CFs'!AM106*'Weighting factors'!$B$5, 0), _xlfn.IFNA('Table S3 Occupation CFs'!BB106*'Weighting factors'!$B$4,0), _xlfn.IFNA('Table S3 Occupation CFs'!BQ106*'Weighting factors'!$B$6, 0)) = 0, NA(), 0.5*SUM(_xlfn.IFNA('Table S3 Occupation CFs'!I106*'Weighting factors'!$B$2,0), _xlfn.IFNA('Table S3 Occupation CFs'!X106*'Weighting factors'!$B$3, 0), _xlfn.IFNA('Table S3 Occupation CFs'!AM106*'Weighting factors'!$B$5, 0), _xlfn.IFNA('Table S3 Occupation CFs'!BB106*'Weighting factors'!$B$4,0), _xlfn.IFNA('Table S3 Occupation CFs'!BQ106*'Weighting factors'!$B$6, 0)))</f>
        <v>5.700020818519422E-14</v>
      </c>
      <c r="I104" s="51">
        <f>IF(0.5*SUM(_xlfn.IFNA('Table S3 Occupation CFs'!J106*'Weighting factors'!$B$2,0), _xlfn.IFNA('Table S3 Occupation CFs'!Y106*'Weighting factors'!$B$3, 0), _xlfn.IFNA('Table S3 Occupation CFs'!AN106*'Weighting factors'!$B$5, 0), _xlfn.IFNA('Table S3 Occupation CFs'!BC106*'Weighting factors'!$B$4,0), _xlfn.IFNA('Table S3 Occupation CFs'!BR106*'Weighting factors'!$B$6, 0)) = 0, NA(), 0.5*SUM(_xlfn.IFNA('Table S3 Occupation CFs'!J106*'Weighting factors'!$B$2,0), _xlfn.IFNA('Table S3 Occupation CFs'!Y106*'Weighting factors'!$B$3, 0), _xlfn.IFNA('Table S3 Occupation CFs'!AN106*'Weighting factors'!$B$5, 0), _xlfn.IFNA('Table S3 Occupation CFs'!BC106*'Weighting factors'!$B$4,0), _xlfn.IFNA('Table S3 Occupation CFs'!BR106*'Weighting factors'!$B$6, 0)))</f>
        <v>5.8410357194186662E-14</v>
      </c>
      <c r="J104" s="51">
        <f>IF(0.5*SUM(_xlfn.IFNA('Table S3 Occupation CFs'!K106*'Weighting factors'!$B$2,0), _xlfn.IFNA('Table S3 Occupation CFs'!Z106*'Weighting factors'!$B$3, 0), _xlfn.IFNA('Table S3 Occupation CFs'!AO106*'Weighting factors'!$B$5, 0), _xlfn.IFNA('Table S3 Occupation CFs'!BD106*'Weighting factors'!$B$4,0), _xlfn.IFNA('Table S3 Occupation CFs'!BS106*'Weighting factors'!$B$6, 0)) = 0, NA(), 0.5*SUM(_xlfn.IFNA('Table S3 Occupation CFs'!K106*'Weighting factors'!$B$2,0), _xlfn.IFNA('Table S3 Occupation CFs'!Z106*'Weighting factors'!$B$3, 0), _xlfn.IFNA('Table S3 Occupation CFs'!AO106*'Weighting factors'!$B$5, 0), _xlfn.IFNA('Table S3 Occupation CFs'!BD106*'Weighting factors'!$B$4,0), _xlfn.IFNA('Table S3 Occupation CFs'!BS106*'Weighting factors'!$B$6, 0)))</f>
        <v>5.9655014306525849E-14</v>
      </c>
      <c r="K104" s="51">
        <f>IF(0.5*SUM(_xlfn.IFNA('Table S3 Occupation CFs'!L106*'Weighting factors'!$B$2,0), _xlfn.IFNA('Table S3 Occupation CFs'!AA106*'Weighting factors'!$B$3, 0), _xlfn.IFNA('Table S3 Occupation CFs'!AP106*'Weighting factors'!$B$5, 0), _xlfn.IFNA('Table S3 Occupation CFs'!BE106*'Weighting factors'!$B$4,0), _xlfn.IFNA('Table S3 Occupation CFs'!BT106*'Weighting factors'!$B$6, 0)) = 0, NA(), 0.5*SUM(_xlfn.IFNA('Table S3 Occupation CFs'!L106*'Weighting factors'!$B$2,0), _xlfn.IFNA('Table S3 Occupation CFs'!AA106*'Weighting factors'!$B$3, 0), _xlfn.IFNA('Table S3 Occupation CFs'!AP106*'Weighting factors'!$B$5, 0), _xlfn.IFNA('Table S3 Occupation CFs'!BE106*'Weighting factors'!$B$4,0), _xlfn.IFNA('Table S3 Occupation CFs'!BT106*'Weighting factors'!$B$6, 0)))</f>
        <v>5.0679545801028471E-14</v>
      </c>
      <c r="L104" s="51">
        <f>IF(0.5*SUM(_xlfn.IFNA('Table S3 Occupation CFs'!M106*'Weighting factors'!$B$2,0), _xlfn.IFNA('Table S3 Occupation CFs'!AB106*'Weighting factors'!$B$3, 0), _xlfn.IFNA('Table S3 Occupation CFs'!AQ106*'Weighting factors'!$B$5, 0), _xlfn.IFNA('Table S3 Occupation CFs'!BF106*'Weighting factors'!$B$4,0), _xlfn.IFNA('Table S3 Occupation CFs'!BU106*'Weighting factors'!$B$6, 0)) = 0, NA(), 0.5*SUM(_xlfn.IFNA('Table S3 Occupation CFs'!M106*'Weighting factors'!$B$2,0), _xlfn.IFNA('Table S3 Occupation CFs'!AB106*'Weighting factors'!$B$3, 0), _xlfn.IFNA('Table S3 Occupation CFs'!AQ106*'Weighting factors'!$B$5, 0), _xlfn.IFNA('Table S3 Occupation CFs'!BF106*'Weighting factors'!$B$4,0), _xlfn.IFNA('Table S3 Occupation CFs'!BU106*'Weighting factors'!$B$6, 0)))</f>
        <v>5.4217257211401164E-14</v>
      </c>
      <c r="M104" s="51">
        <f>IF(0.5*SUM(_xlfn.IFNA('Table S3 Occupation CFs'!N106*'Weighting factors'!$B$2,0), _xlfn.IFNA('Table S3 Occupation CFs'!AC106*'Weighting factors'!$B$3, 0), _xlfn.IFNA('Table S3 Occupation CFs'!AR106*'Weighting factors'!$B$5, 0), _xlfn.IFNA('Table S3 Occupation CFs'!BG106*'Weighting factors'!$B$4,0), _xlfn.IFNA('Table S3 Occupation CFs'!BV106*'Weighting factors'!$B$6, 0)) = 0, NA(), 0.5*SUM(_xlfn.IFNA('Table S3 Occupation CFs'!N106*'Weighting factors'!$B$2,0), _xlfn.IFNA('Table S3 Occupation CFs'!AC106*'Weighting factors'!$B$3, 0), _xlfn.IFNA('Table S3 Occupation CFs'!AR106*'Weighting factors'!$B$5, 0), _xlfn.IFNA('Table S3 Occupation CFs'!BG106*'Weighting factors'!$B$4,0), _xlfn.IFNA('Table S3 Occupation CFs'!BV106*'Weighting factors'!$B$6, 0)))</f>
        <v>5.4821137684434115E-14</v>
      </c>
      <c r="N104" s="51">
        <f>IF(0.5*SUM(_xlfn.IFNA('Table S3 Occupation CFs'!O106*'Weighting factors'!$B$2,0), _xlfn.IFNA('Table S3 Occupation CFs'!AD106*'Weighting factors'!$B$3, 0), _xlfn.IFNA('Table S3 Occupation CFs'!AS106*'Weighting factors'!$B$5, 0), _xlfn.IFNA('Table S3 Occupation CFs'!BH106*'Weighting factors'!$B$4,0), _xlfn.IFNA('Table S3 Occupation CFs'!BW106*'Weighting factors'!$B$6, 0)) = 0, NA(), 0.5*SUM(_xlfn.IFNA('Table S3 Occupation CFs'!O106*'Weighting factors'!$B$2,0), _xlfn.IFNA('Table S3 Occupation CFs'!AD106*'Weighting factors'!$B$3, 0), _xlfn.IFNA('Table S3 Occupation CFs'!AS106*'Weighting factors'!$B$5, 0), _xlfn.IFNA('Table S3 Occupation CFs'!BH106*'Weighting factors'!$B$4,0), _xlfn.IFNA('Table S3 Occupation CFs'!BW106*'Weighting factors'!$B$6, 0)))</f>
        <v>5.300171414617269E-14</v>
      </c>
      <c r="O104" s="51">
        <f>IF(0.5*SUM(_xlfn.IFNA('Table S3 Occupation CFs'!P106*'Weighting factors'!$B$2,0), _xlfn.IFNA('Table S3 Occupation CFs'!AE106*'Weighting factors'!$B$3, 0), _xlfn.IFNA('Table S3 Occupation CFs'!AT106*'Weighting factors'!$B$5, 0), _xlfn.IFNA('Table S3 Occupation CFs'!BI106*'Weighting factors'!$B$4,0), _xlfn.IFNA('Table S3 Occupation CFs'!BX106*'Weighting factors'!$B$6, 0)) = 0, NA(), 0.5*SUM(_xlfn.IFNA('Table S3 Occupation CFs'!P106*'Weighting factors'!$B$2,0), _xlfn.IFNA('Table S3 Occupation CFs'!AE106*'Weighting factors'!$B$3, 0), _xlfn.IFNA('Table S3 Occupation CFs'!AT106*'Weighting factors'!$B$5, 0), _xlfn.IFNA('Table S3 Occupation CFs'!BI106*'Weighting factors'!$B$4,0), _xlfn.IFNA('Table S3 Occupation CFs'!BX106*'Weighting factors'!$B$6, 0)))</f>
        <v>5.9303515030997755E-14</v>
      </c>
      <c r="P104" s="51">
        <f>IF(0.5*SUM(_xlfn.IFNA('Table S3 Occupation CFs'!Q106*'Weighting factors'!$B$2,0), _xlfn.IFNA('Table S3 Occupation CFs'!AF106*'Weighting factors'!$B$3, 0), _xlfn.IFNA('Table S3 Occupation CFs'!AU106*'Weighting factors'!$B$5, 0), _xlfn.IFNA('Table S3 Occupation CFs'!BJ106*'Weighting factors'!$B$4,0), _xlfn.IFNA('Table S3 Occupation CFs'!BY106*'Weighting factors'!$B$6, 0)) = 0, NA(), 0.5*SUM(_xlfn.IFNA('Table S3 Occupation CFs'!Q106*'Weighting factors'!$B$2,0), _xlfn.IFNA('Table S3 Occupation CFs'!AF106*'Weighting factors'!$B$3, 0), _xlfn.IFNA('Table S3 Occupation CFs'!AU106*'Weighting factors'!$B$5, 0), _xlfn.IFNA('Table S3 Occupation CFs'!BJ106*'Weighting factors'!$B$4,0), _xlfn.IFNA('Table S3 Occupation CFs'!BY106*'Weighting factors'!$B$6, 0)))</f>
        <v>6.1371994841722237E-14</v>
      </c>
    </row>
    <row r="105" spans="1:16" x14ac:dyDescent="0.45">
      <c r="A105" s="3" t="s">
        <v>116</v>
      </c>
      <c r="B105" s="51" t="e">
        <f>IF(0.5*SUM(_xlfn.IFNA('Table S3 Occupation CFs'!E107*'Weighting factors'!$B$2,0), _xlfn.IFNA('Table S3 Occupation CFs'!T107*'Weighting factors'!$B$3, 0), _xlfn.IFNA('Table S3 Occupation CFs'!AI107*'Weighting factors'!$B$5, 0), _xlfn.IFNA('Table S3 Occupation CFs'!AX107*'Weighting factors'!$B$4,0), _xlfn.IFNA('Table S3 Occupation CFs'!BM107*'Weighting factors'!$B$6, 0)) = 0, NA(), 0.5*SUM(_xlfn.IFNA('Table S3 Occupation CFs'!E107*'Weighting factors'!$B$2,0), _xlfn.IFNA('Table S3 Occupation CFs'!T107*'Weighting factors'!$B$3, 0), _xlfn.IFNA('Table S3 Occupation CFs'!AI107*'Weighting factors'!$B$5, 0), _xlfn.IFNA('Table S3 Occupation CFs'!AX107*'Weighting factors'!$B$4,0), _xlfn.IFNA('Table S3 Occupation CFs'!BM107*'Weighting factors'!$B$6, 0)))</f>
        <v>#N/A</v>
      </c>
      <c r="C105" s="51">
        <f>IF(0.5*SUM(_xlfn.IFNA('Table S3 Occupation CFs'!D107*'Weighting factors'!$B$2,0), _xlfn.IFNA('Table S3 Occupation CFs'!S107*'Weighting factors'!$B$3, 0), _xlfn.IFNA('Table S3 Occupation CFs'!AH107*'Weighting factors'!$B$5, 0), _xlfn.IFNA('Table S3 Occupation CFs'!AW107*'Weighting factors'!$B$4,0), _xlfn.IFNA('Table S3 Occupation CFs'!BL107*'Weighting factors'!$B$6, 0)) = 0, NA(), 0.5*SUM(_xlfn.IFNA('Table S3 Occupation CFs'!D107*'Weighting factors'!$B$2,0), _xlfn.IFNA('Table S3 Occupation CFs'!S107*'Weighting factors'!$B$3, 0), _xlfn.IFNA('Table S3 Occupation CFs'!AH107*'Weighting factors'!$B$5, 0), _xlfn.IFNA('Table S3 Occupation CFs'!AW107*'Weighting factors'!$B$4,0), _xlfn.IFNA('Table S3 Occupation CFs'!BL107*'Weighting factors'!$B$6, 0)))</f>
        <v>1.7646025259442107E-13</v>
      </c>
      <c r="D105" s="51" t="e">
        <f>IF(0.5*SUM(_xlfn.IFNA('Table S3 Occupation CFs'!C107*'Weighting factors'!$B$2,0), _xlfn.IFNA('Table S3 Occupation CFs'!R107*'Weighting factors'!$B$3, 0), _xlfn.IFNA('Table S3 Occupation CFs'!AG107*'Weighting factors'!$B$5, 0), _xlfn.IFNA('Table S3 Occupation CFs'!AV107*'Weighting factors'!$B$4,0), _xlfn.IFNA('Table S3 Occupation CFs'!BK107*'Weighting factors'!$B$6, 0)) = 0, NA(), 0.5*SUM(_xlfn.IFNA('Table S3 Occupation CFs'!C107*'Weighting factors'!$B$2,0), _xlfn.IFNA('Table S3 Occupation CFs'!R107*'Weighting factors'!$B$3, 0), _xlfn.IFNA('Table S3 Occupation CFs'!AG107*'Weighting factors'!$B$5, 0), _xlfn.IFNA('Table S3 Occupation CFs'!AV107*'Weighting factors'!$B$4,0), _xlfn.IFNA('Table S3 Occupation CFs'!BK107*'Weighting factors'!$B$6, 0)))</f>
        <v>#N/A</v>
      </c>
      <c r="E105" s="51">
        <f>IF(0.5*SUM(_xlfn.IFNA('Table S3 Occupation CFs'!F107*'Weighting factors'!$B$2,0), _xlfn.IFNA('Table S3 Occupation CFs'!U107*'Weighting factors'!$B$3, 0), _xlfn.IFNA('Table S3 Occupation CFs'!AJ107*'Weighting factors'!$B$5, 0), _xlfn.IFNA('Table S3 Occupation CFs'!AY107*'Weighting factors'!$B$4,0), _xlfn.IFNA('Table S3 Occupation CFs'!BN107*'Weighting factors'!$B$6, 0)) = 0, NA(), 0.5*SUM(_xlfn.IFNA('Table S3 Occupation CFs'!F107*'Weighting factors'!$B$2,0), _xlfn.IFNA('Table S3 Occupation CFs'!U107*'Weighting factors'!$B$3, 0), _xlfn.IFNA('Table S3 Occupation CFs'!AJ107*'Weighting factors'!$B$5, 0), _xlfn.IFNA('Table S3 Occupation CFs'!AY107*'Weighting factors'!$B$4,0), _xlfn.IFNA('Table S3 Occupation CFs'!BN107*'Weighting factors'!$B$6, 0)))</f>
        <v>2.0564943042739765E-13</v>
      </c>
      <c r="F105" s="51">
        <f>IF(0.5*SUM(_xlfn.IFNA('Table S3 Occupation CFs'!G107*'Weighting factors'!$B$2,0), _xlfn.IFNA('Table S3 Occupation CFs'!V107*'Weighting factors'!$B$3, 0), _xlfn.IFNA('Table S3 Occupation CFs'!AK107*'Weighting factors'!$B$5, 0), _xlfn.IFNA('Table S3 Occupation CFs'!AZ107*'Weighting factors'!$B$4,0), _xlfn.IFNA('Table S3 Occupation CFs'!BO107*'Weighting factors'!$B$6, 0)) = 0, NA(), 0.5*SUM(_xlfn.IFNA('Table S3 Occupation CFs'!G107*'Weighting factors'!$B$2,0), _xlfn.IFNA('Table S3 Occupation CFs'!V107*'Weighting factors'!$B$3, 0), _xlfn.IFNA('Table S3 Occupation CFs'!AK107*'Weighting factors'!$B$5, 0), _xlfn.IFNA('Table S3 Occupation CFs'!AZ107*'Weighting factors'!$B$4,0), _xlfn.IFNA('Table S3 Occupation CFs'!BO107*'Weighting factors'!$B$6, 0)))</f>
        <v>2.1321969856626462E-13</v>
      </c>
      <c r="G105" s="51">
        <f>IF(0.5*SUM(_xlfn.IFNA('Table S3 Occupation CFs'!H107*'Weighting factors'!$B$2,0), _xlfn.IFNA('Table S3 Occupation CFs'!W107*'Weighting factors'!$B$3, 0), _xlfn.IFNA('Table S3 Occupation CFs'!AL107*'Weighting factors'!$B$5, 0), _xlfn.IFNA('Table S3 Occupation CFs'!BA107*'Weighting factors'!$B$4,0), _xlfn.IFNA('Table S3 Occupation CFs'!BP107*'Weighting factors'!$B$6, 0)) = 0, NA(), 0.5*SUM(_xlfn.IFNA('Table S3 Occupation CFs'!H107*'Weighting factors'!$B$2,0), _xlfn.IFNA('Table S3 Occupation CFs'!W107*'Weighting factors'!$B$3, 0), _xlfn.IFNA('Table S3 Occupation CFs'!AL107*'Weighting factors'!$B$5, 0), _xlfn.IFNA('Table S3 Occupation CFs'!BA107*'Weighting factors'!$B$4,0), _xlfn.IFNA('Table S3 Occupation CFs'!BP107*'Weighting factors'!$B$6, 0)))</f>
        <v>2.2365261382321635E-13</v>
      </c>
      <c r="H105" s="51">
        <f>IF(0.5*SUM(_xlfn.IFNA('Table S3 Occupation CFs'!I107*'Weighting factors'!$B$2,0), _xlfn.IFNA('Table S3 Occupation CFs'!X107*'Weighting factors'!$B$3, 0), _xlfn.IFNA('Table S3 Occupation CFs'!AM107*'Weighting factors'!$B$5, 0), _xlfn.IFNA('Table S3 Occupation CFs'!BB107*'Weighting factors'!$B$4,0), _xlfn.IFNA('Table S3 Occupation CFs'!BQ107*'Weighting factors'!$B$6, 0)) = 0, NA(), 0.5*SUM(_xlfn.IFNA('Table S3 Occupation CFs'!I107*'Weighting factors'!$B$2,0), _xlfn.IFNA('Table S3 Occupation CFs'!X107*'Weighting factors'!$B$3, 0), _xlfn.IFNA('Table S3 Occupation CFs'!AM107*'Weighting factors'!$B$5, 0), _xlfn.IFNA('Table S3 Occupation CFs'!BB107*'Weighting factors'!$B$4,0), _xlfn.IFNA('Table S3 Occupation CFs'!BQ107*'Weighting factors'!$B$6, 0)))</f>
        <v>1.9573949219831052E-13</v>
      </c>
      <c r="I105" s="51">
        <f>IF(0.5*SUM(_xlfn.IFNA('Table S3 Occupation CFs'!J107*'Weighting factors'!$B$2,0), _xlfn.IFNA('Table S3 Occupation CFs'!Y107*'Weighting factors'!$B$3, 0), _xlfn.IFNA('Table S3 Occupation CFs'!AN107*'Weighting factors'!$B$5, 0), _xlfn.IFNA('Table S3 Occupation CFs'!BC107*'Weighting factors'!$B$4,0), _xlfn.IFNA('Table S3 Occupation CFs'!BR107*'Weighting factors'!$B$6, 0)) = 0, NA(), 0.5*SUM(_xlfn.IFNA('Table S3 Occupation CFs'!J107*'Weighting factors'!$B$2,0), _xlfn.IFNA('Table S3 Occupation CFs'!Y107*'Weighting factors'!$B$3, 0), _xlfn.IFNA('Table S3 Occupation CFs'!AN107*'Weighting factors'!$B$5, 0), _xlfn.IFNA('Table S3 Occupation CFs'!BC107*'Weighting factors'!$B$4,0), _xlfn.IFNA('Table S3 Occupation CFs'!BR107*'Weighting factors'!$B$6, 0)))</f>
        <v>2.0528292515060219E-13</v>
      </c>
      <c r="J105" s="51">
        <f>IF(0.5*SUM(_xlfn.IFNA('Table S3 Occupation CFs'!K107*'Weighting factors'!$B$2,0), _xlfn.IFNA('Table S3 Occupation CFs'!Z107*'Weighting factors'!$B$3, 0), _xlfn.IFNA('Table S3 Occupation CFs'!AO107*'Weighting factors'!$B$5, 0), _xlfn.IFNA('Table S3 Occupation CFs'!BD107*'Weighting factors'!$B$4,0), _xlfn.IFNA('Table S3 Occupation CFs'!BS107*'Weighting factors'!$B$6, 0)) = 0, NA(), 0.5*SUM(_xlfn.IFNA('Table S3 Occupation CFs'!K107*'Weighting factors'!$B$2,0), _xlfn.IFNA('Table S3 Occupation CFs'!Z107*'Weighting factors'!$B$3, 0), _xlfn.IFNA('Table S3 Occupation CFs'!AO107*'Weighting factors'!$B$5, 0), _xlfn.IFNA('Table S3 Occupation CFs'!BD107*'Weighting factors'!$B$4,0), _xlfn.IFNA('Table S3 Occupation CFs'!BS107*'Weighting factors'!$B$6, 0)))</f>
        <v>2.1387980497334788E-13</v>
      </c>
      <c r="K105" s="51">
        <f>IF(0.5*SUM(_xlfn.IFNA('Table S3 Occupation CFs'!L107*'Weighting factors'!$B$2,0), _xlfn.IFNA('Table S3 Occupation CFs'!AA107*'Weighting factors'!$B$3, 0), _xlfn.IFNA('Table S3 Occupation CFs'!AP107*'Weighting factors'!$B$5, 0), _xlfn.IFNA('Table S3 Occupation CFs'!BE107*'Weighting factors'!$B$4,0), _xlfn.IFNA('Table S3 Occupation CFs'!BT107*'Weighting factors'!$B$6, 0)) = 0, NA(), 0.5*SUM(_xlfn.IFNA('Table S3 Occupation CFs'!L107*'Weighting factors'!$B$2,0), _xlfn.IFNA('Table S3 Occupation CFs'!AA107*'Weighting factors'!$B$3, 0), _xlfn.IFNA('Table S3 Occupation CFs'!AP107*'Weighting factors'!$B$5, 0), _xlfn.IFNA('Table S3 Occupation CFs'!BE107*'Weighting factors'!$B$4,0), _xlfn.IFNA('Table S3 Occupation CFs'!BT107*'Weighting factors'!$B$6, 0)))</f>
        <v>1.8781874464968158E-13</v>
      </c>
      <c r="L105" s="51">
        <f>IF(0.5*SUM(_xlfn.IFNA('Table S3 Occupation CFs'!M107*'Weighting factors'!$B$2,0), _xlfn.IFNA('Table S3 Occupation CFs'!AB107*'Weighting factors'!$B$3, 0), _xlfn.IFNA('Table S3 Occupation CFs'!AQ107*'Weighting factors'!$B$5, 0), _xlfn.IFNA('Table S3 Occupation CFs'!BF107*'Weighting factors'!$B$4,0), _xlfn.IFNA('Table S3 Occupation CFs'!BU107*'Weighting factors'!$B$6, 0)) = 0, NA(), 0.5*SUM(_xlfn.IFNA('Table S3 Occupation CFs'!M107*'Weighting factors'!$B$2,0), _xlfn.IFNA('Table S3 Occupation CFs'!AB107*'Weighting factors'!$B$3, 0), _xlfn.IFNA('Table S3 Occupation CFs'!AQ107*'Weighting factors'!$B$5, 0), _xlfn.IFNA('Table S3 Occupation CFs'!BF107*'Weighting factors'!$B$4,0), _xlfn.IFNA('Table S3 Occupation CFs'!BU107*'Weighting factors'!$B$6, 0)))</f>
        <v>2.0221944350761725E-13</v>
      </c>
      <c r="M105" s="51">
        <f>IF(0.5*SUM(_xlfn.IFNA('Table S3 Occupation CFs'!N107*'Weighting factors'!$B$2,0), _xlfn.IFNA('Table S3 Occupation CFs'!AC107*'Weighting factors'!$B$3, 0), _xlfn.IFNA('Table S3 Occupation CFs'!AR107*'Weighting factors'!$B$5, 0), _xlfn.IFNA('Table S3 Occupation CFs'!BG107*'Weighting factors'!$B$4,0), _xlfn.IFNA('Table S3 Occupation CFs'!BV107*'Weighting factors'!$B$6, 0)) = 0, NA(), 0.5*SUM(_xlfn.IFNA('Table S3 Occupation CFs'!N107*'Weighting factors'!$B$2,0), _xlfn.IFNA('Table S3 Occupation CFs'!AC107*'Weighting factors'!$B$3, 0), _xlfn.IFNA('Table S3 Occupation CFs'!AR107*'Weighting factors'!$B$5, 0), _xlfn.IFNA('Table S3 Occupation CFs'!BG107*'Weighting factors'!$B$4,0), _xlfn.IFNA('Table S3 Occupation CFs'!BV107*'Weighting factors'!$B$6, 0)))</f>
        <v>2.0472638605785989E-13</v>
      </c>
      <c r="N105" s="51">
        <f>IF(0.5*SUM(_xlfn.IFNA('Table S3 Occupation CFs'!O107*'Weighting factors'!$B$2,0), _xlfn.IFNA('Table S3 Occupation CFs'!AD107*'Weighting factors'!$B$3, 0), _xlfn.IFNA('Table S3 Occupation CFs'!AS107*'Weighting factors'!$B$5, 0), _xlfn.IFNA('Table S3 Occupation CFs'!BH107*'Weighting factors'!$B$4,0), _xlfn.IFNA('Table S3 Occupation CFs'!BW107*'Weighting factors'!$B$6, 0)) = 0, NA(), 0.5*SUM(_xlfn.IFNA('Table S3 Occupation CFs'!O107*'Weighting factors'!$B$2,0), _xlfn.IFNA('Table S3 Occupation CFs'!AD107*'Weighting factors'!$B$3, 0), _xlfn.IFNA('Table S3 Occupation CFs'!AS107*'Weighting factors'!$B$5, 0), _xlfn.IFNA('Table S3 Occupation CFs'!BH107*'Weighting factors'!$B$4,0), _xlfn.IFNA('Table S3 Occupation CFs'!BW107*'Weighting factors'!$B$6, 0)))</f>
        <v>1.6770362298674256E-13</v>
      </c>
      <c r="O105" s="51">
        <f>IF(0.5*SUM(_xlfn.IFNA('Table S3 Occupation CFs'!P107*'Weighting factors'!$B$2,0), _xlfn.IFNA('Table S3 Occupation CFs'!AE107*'Weighting factors'!$B$3, 0), _xlfn.IFNA('Table S3 Occupation CFs'!AT107*'Weighting factors'!$B$5, 0), _xlfn.IFNA('Table S3 Occupation CFs'!BI107*'Weighting factors'!$B$4,0), _xlfn.IFNA('Table S3 Occupation CFs'!BX107*'Weighting factors'!$B$6, 0)) = 0, NA(), 0.5*SUM(_xlfn.IFNA('Table S3 Occupation CFs'!P107*'Weighting factors'!$B$2,0), _xlfn.IFNA('Table S3 Occupation CFs'!AE107*'Weighting factors'!$B$3, 0), _xlfn.IFNA('Table S3 Occupation CFs'!AT107*'Weighting factors'!$B$5, 0), _xlfn.IFNA('Table S3 Occupation CFs'!BI107*'Weighting factors'!$B$4,0), _xlfn.IFNA('Table S3 Occupation CFs'!BX107*'Weighting factors'!$B$6, 0)))</f>
        <v>2.1063623432888569E-13</v>
      </c>
      <c r="P105" s="51">
        <f>IF(0.5*SUM(_xlfn.IFNA('Table S3 Occupation CFs'!Q107*'Weighting factors'!$B$2,0), _xlfn.IFNA('Table S3 Occupation CFs'!AF107*'Weighting factors'!$B$3, 0), _xlfn.IFNA('Table S3 Occupation CFs'!AU107*'Weighting factors'!$B$5, 0), _xlfn.IFNA('Table S3 Occupation CFs'!BJ107*'Weighting factors'!$B$4,0), _xlfn.IFNA('Table S3 Occupation CFs'!BY107*'Weighting factors'!$B$6, 0)) = 0, NA(), 0.5*SUM(_xlfn.IFNA('Table S3 Occupation CFs'!Q107*'Weighting factors'!$B$2,0), _xlfn.IFNA('Table S3 Occupation CFs'!AF107*'Weighting factors'!$B$3, 0), _xlfn.IFNA('Table S3 Occupation CFs'!AU107*'Weighting factors'!$B$5, 0), _xlfn.IFNA('Table S3 Occupation CFs'!BJ107*'Weighting factors'!$B$4,0), _xlfn.IFNA('Table S3 Occupation CFs'!BY107*'Weighting factors'!$B$6, 0)))</f>
        <v>2.2566901640503028E-13</v>
      </c>
    </row>
    <row r="106" spans="1:16" x14ac:dyDescent="0.45">
      <c r="A106" s="3" t="s">
        <v>117</v>
      </c>
      <c r="B106" s="51">
        <f>IF(0.5*SUM(_xlfn.IFNA('Table S3 Occupation CFs'!E108*'Weighting factors'!$B$2,0), _xlfn.IFNA('Table S3 Occupation CFs'!T108*'Weighting factors'!$B$3, 0), _xlfn.IFNA('Table S3 Occupation CFs'!AI108*'Weighting factors'!$B$5, 0), _xlfn.IFNA('Table S3 Occupation CFs'!AX108*'Weighting factors'!$B$4,0), _xlfn.IFNA('Table S3 Occupation CFs'!BM108*'Weighting factors'!$B$6, 0)) = 0, NA(), 0.5*SUM(_xlfn.IFNA('Table S3 Occupation CFs'!E108*'Weighting factors'!$B$2,0), _xlfn.IFNA('Table S3 Occupation CFs'!T108*'Weighting factors'!$B$3, 0), _xlfn.IFNA('Table S3 Occupation CFs'!AI108*'Weighting factors'!$B$5, 0), _xlfn.IFNA('Table S3 Occupation CFs'!AX108*'Weighting factors'!$B$4,0), _xlfn.IFNA('Table S3 Occupation CFs'!BM108*'Weighting factors'!$B$6, 0)))</f>
        <v>5.7604758069227633E-16</v>
      </c>
      <c r="C106" s="51">
        <f>IF(0.5*SUM(_xlfn.IFNA('Table S3 Occupation CFs'!D108*'Weighting factors'!$B$2,0), _xlfn.IFNA('Table S3 Occupation CFs'!S108*'Weighting factors'!$B$3, 0), _xlfn.IFNA('Table S3 Occupation CFs'!AH108*'Weighting factors'!$B$5, 0), _xlfn.IFNA('Table S3 Occupation CFs'!AW108*'Weighting factors'!$B$4,0), _xlfn.IFNA('Table S3 Occupation CFs'!BL108*'Weighting factors'!$B$6, 0)) = 0, NA(), 0.5*SUM(_xlfn.IFNA('Table S3 Occupation CFs'!D108*'Weighting factors'!$B$2,0), _xlfn.IFNA('Table S3 Occupation CFs'!S108*'Weighting factors'!$B$3, 0), _xlfn.IFNA('Table S3 Occupation CFs'!AH108*'Weighting factors'!$B$5, 0), _xlfn.IFNA('Table S3 Occupation CFs'!AW108*'Weighting factors'!$B$4,0), _xlfn.IFNA('Table S3 Occupation CFs'!BL108*'Weighting factors'!$B$6, 0)))</f>
        <v>2.9821386792692271E-15</v>
      </c>
      <c r="D106" s="51">
        <f>IF(0.5*SUM(_xlfn.IFNA('Table S3 Occupation CFs'!C108*'Weighting factors'!$B$2,0), _xlfn.IFNA('Table S3 Occupation CFs'!R108*'Weighting factors'!$B$3, 0), _xlfn.IFNA('Table S3 Occupation CFs'!AG108*'Weighting factors'!$B$5, 0), _xlfn.IFNA('Table S3 Occupation CFs'!AV108*'Weighting factors'!$B$4,0), _xlfn.IFNA('Table S3 Occupation CFs'!BK108*'Weighting factors'!$B$6, 0)) = 0, NA(), 0.5*SUM(_xlfn.IFNA('Table S3 Occupation CFs'!C108*'Weighting factors'!$B$2,0), _xlfn.IFNA('Table S3 Occupation CFs'!R108*'Weighting factors'!$B$3, 0), _xlfn.IFNA('Table S3 Occupation CFs'!AG108*'Weighting factors'!$B$5, 0), _xlfn.IFNA('Table S3 Occupation CFs'!AV108*'Weighting factors'!$B$4,0), _xlfn.IFNA('Table S3 Occupation CFs'!BK108*'Weighting factors'!$B$6, 0)))</f>
        <v>3.1249176544882694E-15</v>
      </c>
      <c r="E106" s="51">
        <f>IF(0.5*SUM(_xlfn.IFNA('Table S3 Occupation CFs'!F108*'Weighting factors'!$B$2,0), _xlfn.IFNA('Table S3 Occupation CFs'!U108*'Weighting factors'!$B$3, 0), _xlfn.IFNA('Table S3 Occupation CFs'!AJ108*'Weighting factors'!$B$5, 0), _xlfn.IFNA('Table S3 Occupation CFs'!AY108*'Weighting factors'!$B$4,0), _xlfn.IFNA('Table S3 Occupation CFs'!BN108*'Weighting factors'!$B$6, 0)) = 0, NA(), 0.5*SUM(_xlfn.IFNA('Table S3 Occupation CFs'!F108*'Weighting factors'!$B$2,0), _xlfn.IFNA('Table S3 Occupation CFs'!U108*'Weighting factors'!$B$3, 0), _xlfn.IFNA('Table S3 Occupation CFs'!AJ108*'Weighting factors'!$B$5, 0), _xlfn.IFNA('Table S3 Occupation CFs'!AY108*'Weighting factors'!$B$4,0), _xlfn.IFNA('Table S3 Occupation CFs'!BN108*'Weighting factors'!$B$6, 0)))</f>
        <v>3.74460537022869E-15</v>
      </c>
      <c r="F106" s="51">
        <f>IF(0.5*SUM(_xlfn.IFNA('Table S3 Occupation CFs'!G108*'Weighting factors'!$B$2,0), _xlfn.IFNA('Table S3 Occupation CFs'!V108*'Weighting factors'!$B$3, 0), _xlfn.IFNA('Table S3 Occupation CFs'!AK108*'Weighting factors'!$B$5, 0), _xlfn.IFNA('Table S3 Occupation CFs'!AZ108*'Weighting factors'!$B$4,0), _xlfn.IFNA('Table S3 Occupation CFs'!BO108*'Weighting factors'!$B$6, 0)) = 0, NA(), 0.5*SUM(_xlfn.IFNA('Table S3 Occupation CFs'!G108*'Weighting factors'!$B$2,0), _xlfn.IFNA('Table S3 Occupation CFs'!V108*'Weighting factors'!$B$3, 0), _xlfn.IFNA('Table S3 Occupation CFs'!AK108*'Weighting factors'!$B$5, 0), _xlfn.IFNA('Table S3 Occupation CFs'!AZ108*'Weighting factors'!$B$4,0), _xlfn.IFNA('Table S3 Occupation CFs'!BO108*'Weighting factors'!$B$6, 0)))</f>
        <v>3.9451860567709024E-15</v>
      </c>
      <c r="G106" s="51">
        <f>IF(0.5*SUM(_xlfn.IFNA('Table S3 Occupation CFs'!H108*'Weighting factors'!$B$2,0), _xlfn.IFNA('Table S3 Occupation CFs'!W108*'Weighting factors'!$B$3, 0), _xlfn.IFNA('Table S3 Occupation CFs'!AL108*'Weighting factors'!$B$5, 0), _xlfn.IFNA('Table S3 Occupation CFs'!BA108*'Weighting factors'!$B$4,0), _xlfn.IFNA('Table S3 Occupation CFs'!BP108*'Weighting factors'!$B$6, 0)) = 0, NA(), 0.5*SUM(_xlfn.IFNA('Table S3 Occupation CFs'!H108*'Weighting factors'!$B$2,0), _xlfn.IFNA('Table S3 Occupation CFs'!W108*'Weighting factors'!$B$3, 0), _xlfn.IFNA('Table S3 Occupation CFs'!AL108*'Weighting factors'!$B$5, 0), _xlfn.IFNA('Table S3 Occupation CFs'!BA108*'Weighting factors'!$B$4,0), _xlfn.IFNA('Table S3 Occupation CFs'!BP108*'Weighting factors'!$B$6, 0)))</f>
        <v>4.2216150110020106E-15</v>
      </c>
      <c r="H106" s="51">
        <f>IF(0.5*SUM(_xlfn.IFNA('Table S3 Occupation CFs'!I108*'Weighting factors'!$B$2,0), _xlfn.IFNA('Table S3 Occupation CFs'!X108*'Weighting factors'!$B$3, 0), _xlfn.IFNA('Table S3 Occupation CFs'!AM108*'Weighting factors'!$B$5, 0), _xlfn.IFNA('Table S3 Occupation CFs'!BB108*'Weighting factors'!$B$4,0), _xlfn.IFNA('Table S3 Occupation CFs'!BQ108*'Weighting factors'!$B$6, 0)) = 0, NA(), 0.5*SUM(_xlfn.IFNA('Table S3 Occupation CFs'!I108*'Weighting factors'!$B$2,0), _xlfn.IFNA('Table S3 Occupation CFs'!X108*'Weighting factors'!$B$3, 0), _xlfn.IFNA('Table S3 Occupation CFs'!AM108*'Weighting factors'!$B$5, 0), _xlfn.IFNA('Table S3 Occupation CFs'!BB108*'Weighting factors'!$B$4,0), _xlfn.IFNA('Table S3 Occupation CFs'!BQ108*'Weighting factors'!$B$6, 0)))</f>
        <v>3.3397903820760659E-15</v>
      </c>
      <c r="I106" s="51">
        <f>IF(0.5*SUM(_xlfn.IFNA('Table S3 Occupation CFs'!J108*'Weighting factors'!$B$2,0), _xlfn.IFNA('Table S3 Occupation CFs'!Y108*'Weighting factors'!$B$3, 0), _xlfn.IFNA('Table S3 Occupation CFs'!AN108*'Weighting factors'!$B$5, 0), _xlfn.IFNA('Table S3 Occupation CFs'!BC108*'Weighting factors'!$B$4,0), _xlfn.IFNA('Table S3 Occupation CFs'!BR108*'Weighting factors'!$B$6, 0)) = 0, NA(), 0.5*SUM(_xlfn.IFNA('Table S3 Occupation CFs'!J108*'Weighting factors'!$B$2,0), _xlfn.IFNA('Table S3 Occupation CFs'!Y108*'Weighting factors'!$B$3, 0), _xlfn.IFNA('Table S3 Occupation CFs'!AN108*'Weighting factors'!$B$5, 0), _xlfn.IFNA('Table S3 Occupation CFs'!BC108*'Weighting factors'!$B$4,0), _xlfn.IFNA('Table S3 Occupation CFs'!BR108*'Weighting factors'!$B$6, 0)))</f>
        <v>3.6199337464847953E-15</v>
      </c>
      <c r="J106" s="51">
        <f>IF(0.5*SUM(_xlfn.IFNA('Table S3 Occupation CFs'!K108*'Weighting factors'!$B$2,0), _xlfn.IFNA('Table S3 Occupation CFs'!Z108*'Weighting factors'!$B$3, 0), _xlfn.IFNA('Table S3 Occupation CFs'!AO108*'Weighting factors'!$B$5, 0), _xlfn.IFNA('Table S3 Occupation CFs'!BD108*'Weighting factors'!$B$4,0), _xlfn.IFNA('Table S3 Occupation CFs'!BS108*'Weighting factors'!$B$6, 0)) = 0, NA(), 0.5*SUM(_xlfn.IFNA('Table S3 Occupation CFs'!K108*'Weighting factors'!$B$2,0), _xlfn.IFNA('Table S3 Occupation CFs'!Z108*'Weighting factors'!$B$3, 0), _xlfn.IFNA('Table S3 Occupation CFs'!AO108*'Weighting factors'!$B$5, 0), _xlfn.IFNA('Table S3 Occupation CFs'!BD108*'Weighting factors'!$B$4,0), _xlfn.IFNA('Table S3 Occupation CFs'!BS108*'Weighting factors'!$B$6, 0)))</f>
        <v>3.872294063143526E-15</v>
      </c>
      <c r="K106" s="51">
        <f>IF(0.5*SUM(_xlfn.IFNA('Table S3 Occupation CFs'!L108*'Weighting factors'!$B$2,0), _xlfn.IFNA('Table S3 Occupation CFs'!AA108*'Weighting factors'!$B$3, 0), _xlfn.IFNA('Table S3 Occupation CFs'!AP108*'Weighting factors'!$B$5, 0), _xlfn.IFNA('Table S3 Occupation CFs'!BE108*'Weighting factors'!$B$4,0), _xlfn.IFNA('Table S3 Occupation CFs'!BT108*'Weighting factors'!$B$6, 0)) = 0, NA(), 0.5*SUM(_xlfn.IFNA('Table S3 Occupation CFs'!L108*'Weighting factors'!$B$2,0), _xlfn.IFNA('Table S3 Occupation CFs'!AA108*'Weighting factors'!$B$3, 0), _xlfn.IFNA('Table S3 Occupation CFs'!AP108*'Weighting factors'!$B$5, 0), _xlfn.IFNA('Table S3 Occupation CFs'!BE108*'Weighting factors'!$B$4,0), _xlfn.IFNA('Table S3 Occupation CFs'!BT108*'Weighting factors'!$B$6, 0)))</f>
        <v>3.21068884195344E-15</v>
      </c>
      <c r="L106" s="51">
        <f>IF(0.5*SUM(_xlfn.IFNA('Table S3 Occupation CFs'!M108*'Weighting factors'!$B$2,0), _xlfn.IFNA('Table S3 Occupation CFs'!AB108*'Weighting factors'!$B$3, 0), _xlfn.IFNA('Table S3 Occupation CFs'!AQ108*'Weighting factors'!$B$5, 0), _xlfn.IFNA('Table S3 Occupation CFs'!BF108*'Weighting factors'!$B$4,0), _xlfn.IFNA('Table S3 Occupation CFs'!BU108*'Weighting factors'!$B$6, 0)) = 0, NA(), 0.5*SUM(_xlfn.IFNA('Table S3 Occupation CFs'!M108*'Weighting factors'!$B$2,0), _xlfn.IFNA('Table S3 Occupation CFs'!AB108*'Weighting factors'!$B$3, 0), _xlfn.IFNA('Table S3 Occupation CFs'!AQ108*'Weighting factors'!$B$5, 0), _xlfn.IFNA('Table S3 Occupation CFs'!BF108*'Weighting factors'!$B$4,0), _xlfn.IFNA('Table S3 Occupation CFs'!BU108*'Weighting factors'!$B$6, 0)))</f>
        <v>3.6075353937166561E-15</v>
      </c>
      <c r="M106" s="51">
        <f>IF(0.5*SUM(_xlfn.IFNA('Table S3 Occupation CFs'!N108*'Weighting factors'!$B$2,0), _xlfn.IFNA('Table S3 Occupation CFs'!AC108*'Weighting factors'!$B$3, 0), _xlfn.IFNA('Table S3 Occupation CFs'!AR108*'Weighting factors'!$B$5, 0), _xlfn.IFNA('Table S3 Occupation CFs'!BG108*'Weighting factors'!$B$4,0), _xlfn.IFNA('Table S3 Occupation CFs'!BV108*'Weighting factors'!$B$6, 0)) = 0, NA(), 0.5*SUM(_xlfn.IFNA('Table S3 Occupation CFs'!N108*'Weighting factors'!$B$2,0), _xlfn.IFNA('Table S3 Occupation CFs'!AC108*'Weighting factors'!$B$3, 0), _xlfn.IFNA('Table S3 Occupation CFs'!AR108*'Weighting factors'!$B$5, 0), _xlfn.IFNA('Table S3 Occupation CFs'!BG108*'Weighting factors'!$B$4,0), _xlfn.IFNA('Table S3 Occupation CFs'!BV108*'Weighting factors'!$B$6, 0)))</f>
        <v>3.6766385117362047E-15</v>
      </c>
      <c r="N106" s="51">
        <f>IF(0.5*SUM(_xlfn.IFNA('Table S3 Occupation CFs'!O108*'Weighting factors'!$B$2,0), _xlfn.IFNA('Table S3 Occupation CFs'!AD108*'Weighting factors'!$B$3, 0), _xlfn.IFNA('Table S3 Occupation CFs'!AS108*'Weighting factors'!$B$5, 0), _xlfn.IFNA('Table S3 Occupation CFs'!BH108*'Weighting factors'!$B$4,0), _xlfn.IFNA('Table S3 Occupation CFs'!BW108*'Weighting factors'!$B$6, 0)) = 0, NA(), 0.5*SUM(_xlfn.IFNA('Table S3 Occupation CFs'!O108*'Weighting factors'!$B$2,0), _xlfn.IFNA('Table S3 Occupation CFs'!AD108*'Weighting factors'!$B$3, 0), _xlfn.IFNA('Table S3 Occupation CFs'!AS108*'Weighting factors'!$B$5, 0), _xlfn.IFNA('Table S3 Occupation CFs'!BH108*'Weighting factors'!$B$4,0), _xlfn.IFNA('Table S3 Occupation CFs'!BW108*'Weighting factors'!$B$6, 0)))</f>
        <v>2.5995353985544472E-15</v>
      </c>
      <c r="O106" s="51">
        <f>IF(0.5*SUM(_xlfn.IFNA('Table S3 Occupation CFs'!P108*'Weighting factors'!$B$2,0), _xlfn.IFNA('Table S3 Occupation CFs'!AE108*'Weighting factors'!$B$3, 0), _xlfn.IFNA('Table S3 Occupation CFs'!AT108*'Weighting factors'!$B$5, 0), _xlfn.IFNA('Table S3 Occupation CFs'!BI108*'Weighting factors'!$B$4,0), _xlfn.IFNA('Table S3 Occupation CFs'!BX108*'Weighting factors'!$B$6, 0)) = 0, NA(), 0.5*SUM(_xlfn.IFNA('Table S3 Occupation CFs'!P108*'Weighting factors'!$B$2,0), _xlfn.IFNA('Table S3 Occupation CFs'!AE108*'Weighting factors'!$B$3, 0), _xlfn.IFNA('Table S3 Occupation CFs'!AT108*'Weighting factors'!$B$5, 0), _xlfn.IFNA('Table S3 Occupation CFs'!BI108*'Weighting factors'!$B$4,0), _xlfn.IFNA('Table S3 Occupation CFs'!BX108*'Weighting factors'!$B$6, 0)))</f>
        <v>3.8141510461048175E-15</v>
      </c>
      <c r="P106" s="51">
        <f>IF(0.5*SUM(_xlfn.IFNA('Table S3 Occupation CFs'!Q108*'Weighting factors'!$B$2,0), _xlfn.IFNA('Table S3 Occupation CFs'!AF108*'Weighting factors'!$B$3, 0), _xlfn.IFNA('Table S3 Occupation CFs'!AU108*'Weighting factors'!$B$5, 0), _xlfn.IFNA('Table S3 Occupation CFs'!BJ108*'Weighting factors'!$B$4,0), _xlfn.IFNA('Table S3 Occupation CFs'!BY108*'Weighting factors'!$B$6, 0)) = 0, NA(), 0.5*SUM(_xlfn.IFNA('Table S3 Occupation CFs'!Q108*'Weighting factors'!$B$2,0), _xlfn.IFNA('Table S3 Occupation CFs'!AF108*'Weighting factors'!$B$3, 0), _xlfn.IFNA('Table S3 Occupation CFs'!AU108*'Weighting factors'!$B$5, 0), _xlfn.IFNA('Table S3 Occupation CFs'!BJ108*'Weighting factors'!$B$4,0), _xlfn.IFNA('Table S3 Occupation CFs'!BY108*'Weighting factors'!$B$6, 0)))</f>
        <v>4.2394574609928565E-15</v>
      </c>
    </row>
    <row r="107" spans="1:16" x14ac:dyDescent="0.45">
      <c r="A107" s="3" t="s">
        <v>118</v>
      </c>
      <c r="B107" s="51">
        <f>IF(0.5*SUM(_xlfn.IFNA('Table S3 Occupation CFs'!E109*'Weighting factors'!$B$2,0), _xlfn.IFNA('Table S3 Occupation CFs'!T109*'Weighting factors'!$B$3, 0), _xlfn.IFNA('Table S3 Occupation CFs'!AI109*'Weighting factors'!$B$5, 0), _xlfn.IFNA('Table S3 Occupation CFs'!AX109*'Weighting factors'!$B$4,0), _xlfn.IFNA('Table S3 Occupation CFs'!BM109*'Weighting factors'!$B$6, 0)) = 0, NA(), 0.5*SUM(_xlfn.IFNA('Table S3 Occupation CFs'!E109*'Weighting factors'!$B$2,0), _xlfn.IFNA('Table S3 Occupation CFs'!T109*'Weighting factors'!$B$3, 0), _xlfn.IFNA('Table S3 Occupation CFs'!AI109*'Weighting factors'!$B$5, 0), _xlfn.IFNA('Table S3 Occupation CFs'!AX109*'Weighting factors'!$B$4,0), _xlfn.IFNA('Table S3 Occupation CFs'!BM109*'Weighting factors'!$B$6, 0)))</f>
        <v>4.2495337066064529E-16</v>
      </c>
      <c r="C107" s="51">
        <f>IF(0.5*SUM(_xlfn.IFNA('Table S3 Occupation CFs'!D109*'Weighting factors'!$B$2,0), _xlfn.IFNA('Table S3 Occupation CFs'!S109*'Weighting factors'!$B$3, 0), _xlfn.IFNA('Table S3 Occupation CFs'!AH109*'Weighting factors'!$B$5, 0), _xlfn.IFNA('Table S3 Occupation CFs'!AW109*'Weighting factors'!$B$4,0), _xlfn.IFNA('Table S3 Occupation CFs'!BL109*'Weighting factors'!$B$6, 0)) = 0, NA(), 0.5*SUM(_xlfn.IFNA('Table S3 Occupation CFs'!D109*'Weighting factors'!$B$2,0), _xlfn.IFNA('Table S3 Occupation CFs'!S109*'Weighting factors'!$B$3, 0), _xlfn.IFNA('Table S3 Occupation CFs'!AH109*'Weighting factors'!$B$5, 0), _xlfn.IFNA('Table S3 Occupation CFs'!AW109*'Weighting factors'!$B$4,0), _xlfn.IFNA('Table S3 Occupation CFs'!BL109*'Weighting factors'!$B$6, 0)))</f>
        <v>2.3854317160549191E-15</v>
      </c>
      <c r="D107" s="51">
        <f>IF(0.5*SUM(_xlfn.IFNA('Table S3 Occupation CFs'!C109*'Weighting factors'!$B$2,0), _xlfn.IFNA('Table S3 Occupation CFs'!R109*'Weighting factors'!$B$3, 0), _xlfn.IFNA('Table S3 Occupation CFs'!AG109*'Weighting factors'!$B$5, 0), _xlfn.IFNA('Table S3 Occupation CFs'!AV109*'Weighting factors'!$B$4,0), _xlfn.IFNA('Table S3 Occupation CFs'!BK109*'Weighting factors'!$B$6, 0)) = 0, NA(), 0.5*SUM(_xlfn.IFNA('Table S3 Occupation CFs'!C109*'Weighting factors'!$B$2,0), _xlfn.IFNA('Table S3 Occupation CFs'!R109*'Weighting factors'!$B$3, 0), _xlfn.IFNA('Table S3 Occupation CFs'!AG109*'Weighting factors'!$B$5, 0), _xlfn.IFNA('Table S3 Occupation CFs'!AV109*'Weighting factors'!$B$4,0), _xlfn.IFNA('Table S3 Occupation CFs'!BK109*'Weighting factors'!$B$6, 0)))</f>
        <v>2.4916165148525294E-15</v>
      </c>
      <c r="E107" s="51">
        <f>IF(0.5*SUM(_xlfn.IFNA('Table S3 Occupation CFs'!F109*'Weighting factors'!$B$2,0), _xlfn.IFNA('Table S3 Occupation CFs'!U109*'Weighting factors'!$B$3, 0), _xlfn.IFNA('Table S3 Occupation CFs'!AJ109*'Weighting factors'!$B$5, 0), _xlfn.IFNA('Table S3 Occupation CFs'!AY109*'Weighting factors'!$B$4,0), _xlfn.IFNA('Table S3 Occupation CFs'!BN109*'Weighting factors'!$B$6, 0)) = 0, NA(), 0.5*SUM(_xlfn.IFNA('Table S3 Occupation CFs'!F109*'Weighting factors'!$B$2,0), _xlfn.IFNA('Table S3 Occupation CFs'!U109*'Weighting factors'!$B$3, 0), _xlfn.IFNA('Table S3 Occupation CFs'!AJ109*'Weighting factors'!$B$5, 0), _xlfn.IFNA('Table S3 Occupation CFs'!AY109*'Weighting factors'!$B$4,0), _xlfn.IFNA('Table S3 Occupation CFs'!BN109*'Weighting factors'!$B$6, 0)))</f>
        <v>2.7782937206055917E-15</v>
      </c>
      <c r="F107" s="51">
        <f>IF(0.5*SUM(_xlfn.IFNA('Table S3 Occupation CFs'!G109*'Weighting factors'!$B$2,0), _xlfn.IFNA('Table S3 Occupation CFs'!V109*'Weighting factors'!$B$3, 0), _xlfn.IFNA('Table S3 Occupation CFs'!AK109*'Weighting factors'!$B$5, 0), _xlfn.IFNA('Table S3 Occupation CFs'!AZ109*'Weighting factors'!$B$4,0), _xlfn.IFNA('Table S3 Occupation CFs'!BO109*'Weighting factors'!$B$6, 0)) = 0, NA(), 0.5*SUM(_xlfn.IFNA('Table S3 Occupation CFs'!G109*'Weighting factors'!$B$2,0), _xlfn.IFNA('Table S3 Occupation CFs'!V109*'Weighting factors'!$B$3, 0), _xlfn.IFNA('Table S3 Occupation CFs'!AK109*'Weighting factors'!$B$5, 0), _xlfn.IFNA('Table S3 Occupation CFs'!AZ109*'Weighting factors'!$B$4,0), _xlfn.IFNA('Table S3 Occupation CFs'!BO109*'Weighting factors'!$B$6, 0)))</f>
        <v>2.8756280916666928E-15</v>
      </c>
      <c r="G107" s="51">
        <f>IF(0.5*SUM(_xlfn.IFNA('Table S3 Occupation CFs'!H109*'Weighting factors'!$B$2,0), _xlfn.IFNA('Table S3 Occupation CFs'!W109*'Weighting factors'!$B$3, 0), _xlfn.IFNA('Table S3 Occupation CFs'!AL109*'Weighting factors'!$B$5, 0), _xlfn.IFNA('Table S3 Occupation CFs'!BA109*'Weighting factors'!$B$4,0), _xlfn.IFNA('Table S3 Occupation CFs'!BP109*'Weighting factors'!$B$6, 0)) = 0, NA(), 0.5*SUM(_xlfn.IFNA('Table S3 Occupation CFs'!H109*'Weighting factors'!$B$2,0), _xlfn.IFNA('Table S3 Occupation CFs'!W109*'Weighting factors'!$B$3, 0), _xlfn.IFNA('Table S3 Occupation CFs'!AL109*'Weighting factors'!$B$5, 0), _xlfn.IFNA('Table S3 Occupation CFs'!BA109*'Weighting factors'!$B$4,0), _xlfn.IFNA('Table S3 Occupation CFs'!BP109*'Weighting factors'!$B$6, 0)))</f>
        <v>3.0097688151181499E-15</v>
      </c>
      <c r="H107" s="51">
        <f>IF(0.5*SUM(_xlfn.IFNA('Table S3 Occupation CFs'!I109*'Weighting factors'!$B$2,0), _xlfn.IFNA('Table S3 Occupation CFs'!X109*'Weighting factors'!$B$3, 0), _xlfn.IFNA('Table S3 Occupation CFs'!AM109*'Weighting factors'!$B$5, 0), _xlfn.IFNA('Table S3 Occupation CFs'!BB109*'Weighting factors'!$B$4,0), _xlfn.IFNA('Table S3 Occupation CFs'!BQ109*'Weighting factors'!$B$6, 0)) = 0, NA(), 0.5*SUM(_xlfn.IFNA('Table S3 Occupation CFs'!I109*'Weighting factors'!$B$2,0), _xlfn.IFNA('Table S3 Occupation CFs'!X109*'Weighting factors'!$B$3, 0), _xlfn.IFNA('Table S3 Occupation CFs'!AM109*'Weighting factors'!$B$5, 0), _xlfn.IFNA('Table S3 Occupation CFs'!BB109*'Weighting factors'!$B$4,0), _xlfn.IFNA('Table S3 Occupation CFs'!BQ109*'Weighting factors'!$B$6, 0)))</f>
        <v>2.6397942604242765E-15</v>
      </c>
      <c r="I107" s="51">
        <f>IF(0.5*SUM(_xlfn.IFNA('Table S3 Occupation CFs'!J109*'Weighting factors'!$B$2,0), _xlfn.IFNA('Table S3 Occupation CFs'!Y109*'Weighting factors'!$B$3, 0), _xlfn.IFNA('Table S3 Occupation CFs'!AN109*'Weighting factors'!$B$5, 0), _xlfn.IFNA('Table S3 Occupation CFs'!BC109*'Weighting factors'!$B$4,0), _xlfn.IFNA('Table S3 Occupation CFs'!BR109*'Weighting factors'!$B$6, 0)) = 0, NA(), 0.5*SUM(_xlfn.IFNA('Table S3 Occupation CFs'!J109*'Weighting factors'!$B$2,0), _xlfn.IFNA('Table S3 Occupation CFs'!Y109*'Weighting factors'!$B$3, 0), _xlfn.IFNA('Table S3 Occupation CFs'!AN109*'Weighting factors'!$B$5, 0), _xlfn.IFNA('Table S3 Occupation CFs'!BC109*'Weighting factors'!$B$4,0), _xlfn.IFNA('Table S3 Occupation CFs'!BR109*'Weighting factors'!$B$6, 0)))</f>
        <v>2.7646240399936513E-15</v>
      </c>
      <c r="J107" s="51">
        <f>IF(0.5*SUM(_xlfn.IFNA('Table S3 Occupation CFs'!K109*'Weighting factors'!$B$2,0), _xlfn.IFNA('Table S3 Occupation CFs'!Z109*'Weighting factors'!$B$3, 0), _xlfn.IFNA('Table S3 Occupation CFs'!AO109*'Weighting factors'!$B$5, 0), _xlfn.IFNA('Table S3 Occupation CFs'!BD109*'Weighting factors'!$B$4,0), _xlfn.IFNA('Table S3 Occupation CFs'!BS109*'Weighting factors'!$B$6, 0)) = 0, NA(), 0.5*SUM(_xlfn.IFNA('Table S3 Occupation CFs'!K109*'Weighting factors'!$B$2,0), _xlfn.IFNA('Table S3 Occupation CFs'!Z109*'Weighting factors'!$B$3, 0), _xlfn.IFNA('Table S3 Occupation CFs'!AO109*'Weighting factors'!$B$5, 0), _xlfn.IFNA('Table S3 Occupation CFs'!BD109*'Weighting factors'!$B$4,0), _xlfn.IFNA('Table S3 Occupation CFs'!BS109*'Weighting factors'!$B$6, 0)))</f>
        <v>2.8770730090427117E-15</v>
      </c>
      <c r="K107" s="51">
        <f>IF(0.5*SUM(_xlfn.IFNA('Table S3 Occupation CFs'!L109*'Weighting factors'!$B$2,0), _xlfn.IFNA('Table S3 Occupation CFs'!AA109*'Weighting factors'!$B$3, 0), _xlfn.IFNA('Table S3 Occupation CFs'!AP109*'Weighting factors'!$B$5, 0), _xlfn.IFNA('Table S3 Occupation CFs'!BE109*'Weighting factors'!$B$4,0), _xlfn.IFNA('Table S3 Occupation CFs'!BT109*'Weighting factors'!$B$6, 0)) = 0, NA(), 0.5*SUM(_xlfn.IFNA('Table S3 Occupation CFs'!L109*'Weighting factors'!$B$2,0), _xlfn.IFNA('Table S3 Occupation CFs'!AA109*'Weighting factors'!$B$3, 0), _xlfn.IFNA('Table S3 Occupation CFs'!AP109*'Weighting factors'!$B$5, 0), _xlfn.IFNA('Table S3 Occupation CFs'!BE109*'Weighting factors'!$B$4,0), _xlfn.IFNA('Table S3 Occupation CFs'!BT109*'Weighting factors'!$B$6, 0)))</f>
        <v>2.4482585884134863E-15</v>
      </c>
      <c r="L107" s="51">
        <f>IF(0.5*SUM(_xlfn.IFNA('Table S3 Occupation CFs'!M109*'Weighting factors'!$B$2,0), _xlfn.IFNA('Table S3 Occupation CFs'!AB109*'Weighting factors'!$B$3, 0), _xlfn.IFNA('Table S3 Occupation CFs'!AQ109*'Weighting factors'!$B$5, 0), _xlfn.IFNA('Table S3 Occupation CFs'!BF109*'Weighting factors'!$B$4,0), _xlfn.IFNA('Table S3 Occupation CFs'!BU109*'Weighting factors'!$B$6, 0)) = 0, NA(), 0.5*SUM(_xlfn.IFNA('Table S3 Occupation CFs'!M109*'Weighting factors'!$B$2,0), _xlfn.IFNA('Table S3 Occupation CFs'!AB109*'Weighting factors'!$B$3, 0), _xlfn.IFNA('Table S3 Occupation CFs'!AQ109*'Weighting factors'!$B$5, 0), _xlfn.IFNA('Table S3 Occupation CFs'!BF109*'Weighting factors'!$B$4,0), _xlfn.IFNA('Table S3 Occupation CFs'!BU109*'Weighting factors'!$B$6, 0)))</f>
        <v>2.658688251674531E-15</v>
      </c>
      <c r="M107" s="51">
        <f>IF(0.5*SUM(_xlfn.IFNA('Table S3 Occupation CFs'!N109*'Weighting factors'!$B$2,0), _xlfn.IFNA('Table S3 Occupation CFs'!AC109*'Weighting factors'!$B$3, 0), _xlfn.IFNA('Table S3 Occupation CFs'!AR109*'Weighting factors'!$B$5, 0), _xlfn.IFNA('Table S3 Occupation CFs'!BG109*'Weighting factors'!$B$4,0), _xlfn.IFNA('Table S3 Occupation CFs'!BV109*'Weighting factors'!$B$6, 0)) = 0, NA(), 0.5*SUM(_xlfn.IFNA('Table S3 Occupation CFs'!N109*'Weighting factors'!$B$2,0), _xlfn.IFNA('Table S3 Occupation CFs'!AC109*'Weighting factors'!$B$3, 0), _xlfn.IFNA('Table S3 Occupation CFs'!AR109*'Weighting factors'!$B$5, 0), _xlfn.IFNA('Table S3 Occupation CFs'!BG109*'Weighting factors'!$B$4,0), _xlfn.IFNA('Table S3 Occupation CFs'!BV109*'Weighting factors'!$B$6, 0)))</f>
        <v>2.6952905818018581E-15</v>
      </c>
      <c r="N107" s="51">
        <f>IF(0.5*SUM(_xlfn.IFNA('Table S3 Occupation CFs'!O109*'Weighting factors'!$B$2,0), _xlfn.IFNA('Table S3 Occupation CFs'!AD109*'Weighting factors'!$B$3, 0), _xlfn.IFNA('Table S3 Occupation CFs'!AS109*'Weighting factors'!$B$5, 0), _xlfn.IFNA('Table S3 Occupation CFs'!BH109*'Weighting factors'!$B$4,0), _xlfn.IFNA('Table S3 Occupation CFs'!BW109*'Weighting factors'!$B$6, 0)) = 0, NA(), 0.5*SUM(_xlfn.IFNA('Table S3 Occupation CFs'!O109*'Weighting factors'!$B$2,0), _xlfn.IFNA('Table S3 Occupation CFs'!AD109*'Weighting factors'!$B$3, 0), _xlfn.IFNA('Table S3 Occupation CFs'!AS109*'Weighting factors'!$B$5, 0), _xlfn.IFNA('Table S3 Occupation CFs'!BH109*'Weighting factors'!$B$4,0), _xlfn.IFNA('Table S3 Occupation CFs'!BW109*'Weighting factors'!$B$6, 0)))</f>
        <v>2.269821135261126E-15</v>
      </c>
      <c r="O107" s="51">
        <f>IF(0.5*SUM(_xlfn.IFNA('Table S3 Occupation CFs'!P109*'Weighting factors'!$B$2,0), _xlfn.IFNA('Table S3 Occupation CFs'!AE109*'Weighting factors'!$B$3, 0), _xlfn.IFNA('Table S3 Occupation CFs'!AT109*'Weighting factors'!$B$5, 0), _xlfn.IFNA('Table S3 Occupation CFs'!BI109*'Weighting factors'!$B$4,0), _xlfn.IFNA('Table S3 Occupation CFs'!BX109*'Weighting factors'!$B$6, 0)) = 0, NA(), 0.5*SUM(_xlfn.IFNA('Table S3 Occupation CFs'!P109*'Weighting factors'!$B$2,0), _xlfn.IFNA('Table S3 Occupation CFs'!AE109*'Weighting factors'!$B$3, 0), _xlfn.IFNA('Table S3 Occupation CFs'!AT109*'Weighting factors'!$B$5, 0), _xlfn.IFNA('Table S3 Occupation CFs'!BI109*'Weighting factors'!$B$4,0), _xlfn.IFNA('Table S3 Occupation CFs'!BX109*'Weighting factors'!$B$6, 0)))</f>
        <v>2.8331924577018783E-15</v>
      </c>
      <c r="P107" s="51">
        <f>IF(0.5*SUM(_xlfn.IFNA('Table S3 Occupation CFs'!Q109*'Weighting factors'!$B$2,0), _xlfn.IFNA('Table S3 Occupation CFs'!AF109*'Weighting factors'!$B$3, 0), _xlfn.IFNA('Table S3 Occupation CFs'!AU109*'Weighting factors'!$B$5, 0), _xlfn.IFNA('Table S3 Occupation CFs'!BJ109*'Weighting factors'!$B$4,0), _xlfn.IFNA('Table S3 Occupation CFs'!BY109*'Weighting factors'!$B$6, 0)) = 0, NA(), 0.5*SUM(_xlfn.IFNA('Table S3 Occupation CFs'!Q109*'Weighting factors'!$B$2,0), _xlfn.IFNA('Table S3 Occupation CFs'!AF109*'Weighting factors'!$B$3, 0), _xlfn.IFNA('Table S3 Occupation CFs'!AU109*'Weighting factors'!$B$5, 0), _xlfn.IFNA('Table S3 Occupation CFs'!BJ109*'Weighting factors'!$B$4,0), _xlfn.IFNA('Table S3 Occupation CFs'!BY109*'Weighting factors'!$B$6, 0)))</f>
        <v>3.0304501898889538E-15</v>
      </c>
    </row>
    <row r="108" spans="1:16" x14ac:dyDescent="0.45">
      <c r="A108" s="3" t="s">
        <v>119</v>
      </c>
      <c r="B108" s="51">
        <f>IF(0.5*SUM(_xlfn.IFNA('Table S3 Occupation CFs'!E110*'Weighting factors'!$B$2,0), _xlfn.IFNA('Table S3 Occupation CFs'!T110*'Weighting factors'!$B$3, 0), _xlfn.IFNA('Table S3 Occupation CFs'!AI110*'Weighting factors'!$B$5, 0), _xlfn.IFNA('Table S3 Occupation CFs'!AX110*'Weighting factors'!$B$4,0), _xlfn.IFNA('Table S3 Occupation CFs'!BM110*'Weighting factors'!$B$6, 0)) = 0, NA(), 0.5*SUM(_xlfn.IFNA('Table S3 Occupation CFs'!E110*'Weighting factors'!$B$2,0), _xlfn.IFNA('Table S3 Occupation CFs'!T110*'Weighting factors'!$B$3, 0), _xlfn.IFNA('Table S3 Occupation CFs'!AI110*'Weighting factors'!$B$5, 0), _xlfn.IFNA('Table S3 Occupation CFs'!AX110*'Weighting factors'!$B$4,0), _xlfn.IFNA('Table S3 Occupation CFs'!BM110*'Weighting factors'!$B$6, 0)))</f>
        <v>3.2214240507900369E-16</v>
      </c>
      <c r="C108" s="51">
        <f>IF(0.5*SUM(_xlfn.IFNA('Table S3 Occupation CFs'!D110*'Weighting factors'!$B$2,0), _xlfn.IFNA('Table S3 Occupation CFs'!S110*'Weighting factors'!$B$3, 0), _xlfn.IFNA('Table S3 Occupation CFs'!AH110*'Weighting factors'!$B$5, 0), _xlfn.IFNA('Table S3 Occupation CFs'!AW110*'Weighting factors'!$B$4,0), _xlfn.IFNA('Table S3 Occupation CFs'!BL110*'Weighting factors'!$B$6, 0)) = 0, NA(), 0.5*SUM(_xlfn.IFNA('Table S3 Occupation CFs'!D110*'Weighting factors'!$B$2,0), _xlfn.IFNA('Table S3 Occupation CFs'!S110*'Weighting factors'!$B$3, 0), _xlfn.IFNA('Table S3 Occupation CFs'!AH110*'Weighting factors'!$B$5, 0), _xlfn.IFNA('Table S3 Occupation CFs'!AW110*'Weighting factors'!$B$4,0), _xlfn.IFNA('Table S3 Occupation CFs'!BL110*'Weighting factors'!$B$6, 0)))</f>
        <v>1.7798534636431179E-15</v>
      </c>
      <c r="D108" s="51">
        <f>IF(0.5*SUM(_xlfn.IFNA('Table S3 Occupation CFs'!C110*'Weighting factors'!$B$2,0), _xlfn.IFNA('Table S3 Occupation CFs'!R110*'Weighting factors'!$B$3, 0), _xlfn.IFNA('Table S3 Occupation CFs'!AG110*'Weighting factors'!$B$5, 0), _xlfn.IFNA('Table S3 Occupation CFs'!AV110*'Weighting factors'!$B$4,0), _xlfn.IFNA('Table S3 Occupation CFs'!BK110*'Weighting factors'!$B$6, 0)) = 0, NA(), 0.5*SUM(_xlfn.IFNA('Table S3 Occupation CFs'!C110*'Weighting factors'!$B$2,0), _xlfn.IFNA('Table S3 Occupation CFs'!R110*'Weighting factors'!$B$3, 0), _xlfn.IFNA('Table S3 Occupation CFs'!AG110*'Weighting factors'!$B$5, 0), _xlfn.IFNA('Table S3 Occupation CFs'!AV110*'Weighting factors'!$B$4,0), _xlfn.IFNA('Table S3 Occupation CFs'!BK110*'Weighting factors'!$B$6, 0)))</f>
        <v>1.8469584279361488E-15</v>
      </c>
      <c r="E108" s="51">
        <f>IF(0.5*SUM(_xlfn.IFNA('Table S3 Occupation CFs'!F110*'Weighting factors'!$B$2,0), _xlfn.IFNA('Table S3 Occupation CFs'!U110*'Weighting factors'!$B$3, 0), _xlfn.IFNA('Table S3 Occupation CFs'!AJ110*'Weighting factors'!$B$5, 0), _xlfn.IFNA('Table S3 Occupation CFs'!AY110*'Weighting factors'!$B$4,0), _xlfn.IFNA('Table S3 Occupation CFs'!BN110*'Weighting factors'!$B$6, 0)) = 0, NA(), 0.5*SUM(_xlfn.IFNA('Table S3 Occupation CFs'!F110*'Weighting factors'!$B$2,0), _xlfn.IFNA('Table S3 Occupation CFs'!U110*'Weighting factors'!$B$3, 0), _xlfn.IFNA('Table S3 Occupation CFs'!AJ110*'Weighting factors'!$B$5, 0), _xlfn.IFNA('Table S3 Occupation CFs'!AY110*'Weighting factors'!$B$4,0), _xlfn.IFNA('Table S3 Occupation CFs'!BN110*'Weighting factors'!$B$6, 0)))</f>
        <v>1.9037588784350323E-15</v>
      </c>
      <c r="F108" s="51">
        <f>IF(0.5*SUM(_xlfn.IFNA('Table S3 Occupation CFs'!G110*'Weighting factors'!$B$2,0), _xlfn.IFNA('Table S3 Occupation CFs'!V110*'Weighting factors'!$B$3, 0), _xlfn.IFNA('Table S3 Occupation CFs'!AK110*'Weighting factors'!$B$5, 0), _xlfn.IFNA('Table S3 Occupation CFs'!AZ110*'Weighting factors'!$B$4,0), _xlfn.IFNA('Table S3 Occupation CFs'!BO110*'Weighting factors'!$B$6, 0)) = 0, NA(), 0.5*SUM(_xlfn.IFNA('Table S3 Occupation CFs'!G110*'Weighting factors'!$B$2,0), _xlfn.IFNA('Table S3 Occupation CFs'!V110*'Weighting factors'!$B$3, 0), _xlfn.IFNA('Table S3 Occupation CFs'!AK110*'Weighting factors'!$B$5, 0), _xlfn.IFNA('Table S3 Occupation CFs'!AZ110*'Weighting factors'!$B$4,0), _xlfn.IFNA('Table S3 Occupation CFs'!BO110*'Weighting factors'!$B$6, 0)))</f>
        <v>1.9247593718683692E-15</v>
      </c>
      <c r="G108" s="51">
        <f>IF(0.5*SUM(_xlfn.IFNA('Table S3 Occupation CFs'!H110*'Weighting factors'!$B$2,0), _xlfn.IFNA('Table S3 Occupation CFs'!W110*'Weighting factors'!$B$3, 0), _xlfn.IFNA('Table S3 Occupation CFs'!AL110*'Weighting factors'!$B$5, 0), _xlfn.IFNA('Table S3 Occupation CFs'!BA110*'Weighting factors'!$B$4,0), _xlfn.IFNA('Table S3 Occupation CFs'!BP110*'Weighting factors'!$B$6, 0)) = 0, NA(), 0.5*SUM(_xlfn.IFNA('Table S3 Occupation CFs'!H110*'Weighting factors'!$B$2,0), _xlfn.IFNA('Table S3 Occupation CFs'!W110*'Weighting factors'!$B$3, 0), _xlfn.IFNA('Table S3 Occupation CFs'!AL110*'Weighting factors'!$B$5, 0), _xlfn.IFNA('Table S3 Occupation CFs'!BA110*'Weighting factors'!$B$4,0), _xlfn.IFNA('Table S3 Occupation CFs'!BP110*'Weighting factors'!$B$6, 0)))</f>
        <v>1.9537010638038533E-15</v>
      </c>
      <c r="H108" s="51">
        <f>IF(0.5*SUM(_xlfn.IFNA('Table S3 Occupation CFs'!I110*'Weighting factors'!$B$2,0), _xlfn.IFNA('Table S3 Occupation CFs'!X110*'Weighting factors'!$B$3, 0), _xlfn.IFNA('Table S3 Occupation CFs'!AM110*'Weighting factors'!$B$5, 0), _xlfn.IFNA('Table S3 Occupation CFs'!BB110*'Weighting factors'!$B$4,0), _xlfn.IFNA('Table S3 Occupation CFs'!BQ110*'Weighting factors'!$B$6, 0)) = 0, NA(), 0.5*SUM(_xlfn.IFNA('Table S3 Occupation CFs'!I110*'Weighting factors'!$B$2,0), _xlfn.IFNA('Table S3 Occupation CFs'!X110*'Weighting factors'!$B$3, 0), _xlfn.IFNA('Table S3 Occupation CFs'!AM110*'Weighting factors'!$B$5, 0), _xlfn.IFNA('Table S3 Occupation CFs'!BB110*'Weighting factors'!$B$4,0), _xlfn.IFNA('Table S3 Occupation CFs'!BQ110*'Weighting factors'!$B$6, 0)))</f>
        <v>1.929086575097391E-15</v>
      </c>
      <c r="I108" s="51">
        <f>IF(0.5*SUM(_xlfn.IFNA('Table S3 Occupation CFs'!J110*'Weighting factors'!$B$2,0), _xlfn.IFNA('Table S3 Occupation CFs'!Y110*'Weighting factors'!$B$3, 0), _xlfn.IFNA('Table S3 Occupation CFs'!AN110*'Weighting factors'!$B$5, 0), _xlfn.IFNA('Table S3 Occupation CFs'!BC110*'Weighting factors'!$B$4,0), _xlfn.IFNA('Table S3 Occupation CFs'!BR110*'Weighting factors'!$B$6, 0)) = 0, NA(), 0.5*SUM(_xlfn.IFNA('Table S3 Occupation CFs'!J110*'Weighting factors'!$B$2,0), _xlfn.IFNA('Table S3 Occupation CFs'!Y110*'Weighting factors'!$B$3, 0), _xlfn.IFNA('Table S3 Occupation CFs'!AN110*'Weighting factors'!$B$5, 0), _xlfn.IFNA('Table S3 Occupation CFs'!BC110*'Weighting factors'!$B$4,0), _xlfn.IFNA('Table S3 Occupation CFs'!BR110*'Weighting factors'!$B$6, 0)))</f>
        <v>1.9454263547692917E-15</v>
      </c>
      <c r="J108" s="51">
        <f>IF(0.5*SUM(_xlfn.IFNA('Table S3 Occupation CFs'!K110*'Weighting factors'!$B$2,0), _xlfn.IFNA('Table S3 Occupation CFs'!Z110*'Weighting factors'!$B$3, 0), _xlfn.IFNA('Table S3 Occupation CFs'!AO110*'Weighting factors'!$B$5, 0), _xlfn.IFNA('Table S3 Occupation CFs'!BD110*'Weighting factors'!$B$4,0), _xlfn.IFNA('Table S3 Occupation CFs'!BS110*'Weighting factors'!$B$6, 0)) = 0, NA(), 0.5*SUM(_xlfn.IFNA('Table S3 Occupation CFs'!K110*'Weighting factors'!$B$2,0), _xlfn.IFNA('Table S3 Occupation CFs'!Z110*'Weighting factors'!$B$3, 0), _xlfn.IFNA('Table S3 Occupation CFs'!AO110*'Weighting factors'!$B$5, 0), _xlfn.IFNA('Table S3 Occupation CFs'!BD110*'Weighting factors'!$B$4,0), _xlfn.IFNA('Table S3 Occupation CFs'!BS110*'Weighting factors'!$B$6, 0)))</f>
        <v>1.9601462346818603E-15</v>
      </c>
      <c r="K108" s="51">
        <f>IF(0.5*SUM(_xlfn.IFNA('Table S3 Occupation CFs'!L110*'Weighting factors'!$B$2,0), _xlfn.IFNA('Table S3 Occupation CFs'!AA110*'Weighting factors'!$B$3, 0), _xlfn.IFNA('Table S3 Occupation CFs'!AP110*'Weighting factors'!$B$5, 0), _xlfn.IFNA('Table S3 Occupation CFs'!BE110*'Weighting factors'!$B$4,0), _xlfn.IFNA('Table S3 Occupation CFs'!BT110*'Weighting factors'!$B$6, 0)) = 0, NA(), 0.5*SUM(_xlfn.IFNA('Table S3 Occupation CFs'!L110*'Weighting factors'!$B$2,0), _xlfn.IFNA('Table S3 Occupation CFs'!AA110*'Weighting factors'!$B$3, 0), _xlfn.IFNA('Table S3 Occupation CFs'!AP110*'Weighting factors'!$B$5, 0), _xlfn.IFNA('Table S3 Occupation CFs'!BE110*'Weighting factors'!$B$4,0), _xlfn.IFNA('Table S3 Occupation CFs'!BT110*'Weighting factors'!$B$6, 0)))</f>
        <v>1.7738484737200321E-15</v>
      </c>
      <c r="L108" s="51">
        <f>IF(0.5*SUM(_xlfn.IFNA('Table S3 Occupation CFs'!M110*'Weighting factors'!$B$2,0), _xlfn.IFNA('Table S3 Occupation CFs'!AB110*'Weighting factors'!$B$3, 0), _xlfn.IFNA('Table S3 Occupation CFs'!AQ110*'Weighting factors'!$B$5, 0), _xlfn.IFNA('Table S3 Occupation CFs'!BF110*'Weighting factors'!$B$4,0), _xlfn.IFNA('Table S3 Occupation CFs'!BU110*'Weighting factors'!$B$6, 0)) = 0, NA(), 0.5*SUM(_xlfn.IFNA('Table S3 Occupation CFs'!M110*'Weighting factors'!$B$2,0), _xlfn.IFNA('Table S3 Occupation CFs'!AB110*'Weighting factors'!$B$3, 0), _xlfn.IFNA('Table S3 Occupation CFs'!AQ110*'Weighting factors'!$B$5, 0), _xlfn.IFNA('Table S3 Occupation CFs'!BF110*'Weighting factors'!$B$4,0), _xlfn.IFNA('Table S3 Occupation CFs'!BU110*'Weighting factors'!$B$6, 0)))</f>
        <v>1.8340652260636159E-15</v>
      </c>
      <c r="M108" s="51">
        <f>IF(0.5*SUM(_xlfn.IFNA('Table S3 Occupation CFs'!N110*'Weighting factors'!$B$2,0), _xlfn.IFNA('Table S3 Occupation CFs'!AC110*'Weighting factors'!$B$3, 0), _xlfn.IFNA('Table S3 Occupation CFs'!AR110*'Weighting factors'!$B$5, 0), _xlfn.IFNA('Table S3 Occupation CFs'!BG110*'Weighting factors'!$B$4,0), _xlfn.IFNA('Table S3 Occupation CFs'!BV110*'Weighting factors'!$B$6, 0)) = 0, NA(), 0.5*SUM(_xlfn.IFNA('Table S3 Occupation CFs'!N110*'Weighting factors'!$B$2,0), _xlfn.IFNA('Table S3 Occupation CFs'!AC110*'Weighting factors'!$B$3, 0), _xlfn.IFNA('Table S3 Occupation CFs'!AR110*'Weighting factors'!$B$5, 0), _xlfn.IFNA('Table S3 Occupation CFs'!BG110*'Weighting factors'!$B$4,0), _xlfn.IFNA('Table S3 Occupation CFs'!BV110*'Weighting factors'!$B$6, 0)))</f>
        <v>1.8444974617488904E-15</v>
      </c>
      <c r="N108" s="51">
        <f>IF(0.5*SUM(_xlfn.IFNA('Table S3 Occupation CFs'!O110*'Weighting factors'!$B$2,0), _xlfn.IFNA('Table S3 Occupation CFs'!AD110*'Weighting factors'!$B$3, 0), _xlfn.IFNA('Table S3 Occupation CFs'!AS110*'Weighting factors'!$B$5, 0), _xlfn.IFNA('Table S3 Occupation CFs'!BH110*'Weighting factors'!$B$4,0), _xlfn.IFNA('Table S3 Occupation CFs'!BW110*'Weighting factors'!$B$6, 0)) = 0, NA(), 0.5*SUM(_xlfn.IFNA('Table S3 Occupation CFs'!O110*'Weighting factors'!$B$2,0), _xlfn.IFNA('Table S3 Occupation CFs'!AD110*'Weighting factors'!$B$3, 0), _xlfn.IFNA('Table S3 Occupation CFs'!AS110*'Weighting factors'!$B$5, 0), _xlfn.IFNA('Table S3 Occupation CFs'!BH110*'Weighting factors'!$B$4,0), _xlfn.IFNA('Table S3 Occupation CFs'!BW110*'Weighting factors'!$B$6, 0)))</f>
        <v>1.8842044871896973E-15</v>
      </c>
      <c r="O108" s="51">
        <f>IF(0.5*SUM(_xlfn.IFNA('Table S3 Occupation CFs'!P110*'Weighting factors'!$B$2,0), _xlfn.IFNA('Table S3 Occupation CFs'!AE110*'Weighting factors'!$B$3, 0), _xlfn.IFNA('Table S3 Occupation CFs'!AT110*'Weighting factors'!$B$5, 0), _xlfn.IFNA('Table S3 Occupation CFs'!BI110*'Weighting factors'!$B$4,0), _xlfn.IFNA('Table S3 Occupation CFs'!BX110*'Weighting factors'!$B$6, 0)) = 0, NA(), 0.5*SUM(_xlfn.IFNA('Table S3 Occupation CFs'!P110*'Weighting factors'!$B$2,0), _xlfn.IFNA('Table S3 Occupation CFs'!AE110*'Weighting factors'!$B$3, 0), _xlfn.IFNA('Table S3 Occupation CFs'!AT110*'Weighting factors'!$B$5, 0), _xlfn.IFNA('Table S3 Occupation CFs'!BI110*'Weighting factors'!$B$4,0), _xlfn.IFNA('Table S3 Occupation CFs'!BX110*'Weighting factors'!$B$6, 0)))</f>
        <v>1.9560015380506805E-15</v>
      </c>
      <c r="P108" s="51">
        <f>IF(0.5*SUM(_xlfn.IFNA('Table S3 Occupation CFs'!Q110*'Weighting factors'!$B$2,0), _xlfn.IFNA('Table S3 Occupation CFs'!AF110*'Weighting factors'!$B$3, 0), _xlfn.IFNA('Table S3 Occupation CFs'!AU110*'Weighting factors'!$B$5, 0), _xlfn.IFNA('Table S3 Occupation CFs'!BJ110*'Weighting factors'!$B$4,0), _xlfn.IFNA('Table S3 Occupation CFs'!BY110*'Weighting factors'!$B$6, 0)) = 0, NA(), 0.5*SUM(_xlfn.IFNA('Table S3 Occupation CFs'!Q110*'Weighting factors'!$B$2,0), _xlfn.IFNA('Table S3 Occupation CFs'!AF110*'Weighting factors'!$B$3, 0), _xlfn.IFNA('Table S3 Occupation CFs'!AU110*'Weighting factors'!$B$5, 0), _xlfn.IFNA('Table S3 Occupation CFs'!BJ110*'Weighting factors'!$B$4,0), _xlfn.IFNA('Table S3 Occupation CFs'!BY110*'Weighting factors'!$B$6, 0)))</f>
        <v>1.9811323368513653E-15</v>
      </c>
    </row>
    <row r="109" spans="1:16" x14ac:dyDescent="0.45">
      <c r="A109" s="3" t="s">
        <v>120</v>
      </c>
      <c r="B109" s="51">
        <f>IF(0.5*SUM(_xlfn.IFNA('Table S3 Occupation CFs'!E111*'Weighting factors'!$B$2,0), _xlfn.IFNA('Table S3 Occupation CFs'!T111*'Weighting factors'!$B$3, 0), _xlfn.IFNA('Table S3 Occupation CFs'!AI111*'Weighting factors'!$B$5, 0), _xlfn.IFNA('Table S3 Occupation CFs'!AX111*'Weighting factors'!$B$4,0), _xlfn.IFNA('Table S3 Occupation CFs'!BM111*'Weighting factors'!$B$6, 0)) = 0, NA(), 0.5*SUM(_xlfn.IFNA('Table S3 Occupation CFs'!E111*'Weighting factors'!$B$2,0), _xlfn.IFNA('Table S3 Occupation CFs'!T111*'Weighting factors'!$B$3, 0), _xlfn.IFNA('Table S3 Occupation CFs'!AI111*'Weighting factors'!$B$5, 0), _xlfn.IFNA('Table S3 Occupation CFs'!AX111*'Weighting factors'!$B$4,0), _xlfn.IFNA('Table S3 Occupation CFs'!BM111*'Weighting factors'!$B$6, 0)))</f>
        <v>1.0486327537657296E-15</v>
      </c>
      <c r="C109" s="51">
        <f>IF(0.5*SUM(_xlfn.IFNA('Table S3 Occupation CFs'!D111*'Weighting factors'!$B$2,0), _xlfn.IFNA('Table S3 Occupation CFs'!S111*'Weighting factors'!$B$3, 0), _xlfn.IFNA('Table S3 Occupation CFs'!AH111*'Weighting factors'!$B$5, 0), _xlfn.IFNA('Table S3 Occupation CFs'!AW111*'Weighting factors'!$B$4,0), _xlfn.IFNA('Table S3 Occupation CFs'!BL111*'Weighting factors'!$B$6, 0)) = 0, NA(), 0.5*SUM(_xlfn.IFNA('Table S3 Occupation CFs'!D111*'Weighting factors'!$B$2,0), _xlfn.IFNA('Table S3 Occupation CFs'!S111*'Weighting factors'!$B$3, 0), _xlfn.IFNA('Table S3 Occupation CFs'!AH111*'Weighting factors'!$B$5, 0), _xlfn.IFNA('Table S3 Occupation CFs'!AW111*'Weighting factors'!$B$4,0), _xlfn.IFNA('Table S3 Occupation CFs'!BL111*'Weighting factors'!$B$6, 0)))</f>
        <v>5.9302021380926278E-15</v>
      </c>
      <c r="D109" s="51">
        <f>IF(0.5*SUM(_xlfn.IFNA('Table S3 Occupation CFs'!C111*'Weighting factors'!$B$2,0), _xlfn.IFNA('Table S3 Occupation CFs'!R111*'Weighting factors'!$B$3, 0), _xlfn.IFNA('Table S3 Occupation CFs'!AG111*'Weighting factors'!$B$5, 0), _xlfn.IFNA('Table S3 Occupation CFs'!AV111*'Weighting factors'!$B$4,0), _xlfn.IFNA('Table S3 Occupation CFs'!BK111*'Weighting factors'!$B$6, 0)) = 0, NA(), 0.5*SUM(_xlfn.IFNA('Table S3 Occupation CFs'!C111*'Weighting factors'!$B$2,0), _xlfn.IFNA('Table S3 Occupation CFs'!R111*'Weighting factors'!$B$3, 0), _xlfn.IFNA('Table S3 Occupation CFs'!AG111*'Weighting factors'!$B$5, 0), _xlfn.IFNA('Table S3 Occupation CFs'!AV111*'Weighting factors'!$B$4,0), _xlfn.IFNA('Table S3 Occupation CFs'!BK111*'Weighting factors'!$B$6, 0)))</f>
        <v>6.0203008143110683E-15</v>
      </c>
      <c r="E109" s="51">
        <f>IF(0.5*SUM(_xlfn.IFNA('Table S3 Occupation CFs'!F111*'Weighting factors'!$B$2,0), _xlfn.IFNA('Table S3 Occupation CFs'!U111*'Weighting factors'!$B$3, 0), _xlfn.IFNA('Table S3 Occupation CFs'!AJ111*'Weighting factors'!$B$5, 0), _xlfn.IFNA('Table S3 Occupation CFs'!AY111*'Weighting factors'!$B$4,0), _xlfn.IFNA('Table S3 Occupation CFs'!BN111*'Weighting factors'!$B$6, 0)) = 0, NA(), 0.5*SUM(_xlfn.IFNA('Table S3 Occupation CFs'!F111*'Weighting factors'!$B$2,0), _xlfn.IFNA('Table S3 Occupation CFs'!U111*'Weighting factors'!$B$3, 0), _xlfn.IFNA('Table S3 Occupation CFs'!AJ111*'Weighting factors'!$B$5, 0), _xlfn.IFNA('Table S3 Occupation CFs'!AY111*'Weighting factors'!$B$4,0), _xlfn.IFNA('Table S3 Occupation CFs'!BN111*'Weighting factors'!$B$6, 0)))</f>
        <v>6.2032792654157291E-15</v>
      </c>
      <c r="F109" s="51">
        <f>IF(0.5*SUM(_xlfn.IFNA('Table S3 Occupation CFs'!G111*'Weighting factors'!$B$2,0), _xlfn.IFNA('Table S3 Occupation CFs'!V111*'Weighting factors'!$B$3, 0), _xlfn.IFNA('Table S3 Occupation CFs'!AK111*'Weighting factors'!$B$5, 0), _xlfn.IFNA('Table S3 Occupation CFs'!AZ111*'Weighting factors'!$B$4,0), _xlfn.IFNA('Table S3 Occupation CFs'!BO111*'Weighting factors'!$B$6, 0)) = 0, NA(), 0.5*SUM(_xlfn.IFNA('Table S3 Occupation CFs'!G111*'Weighting factors'!$B$2,0), _xlfn.IFNA('Table S3 Occupation CFs'!V111*'Weighting factors'!$B$3, 0), _xlfn.IFNA('Table S3 Occupation CFs'!AK111*'Weighting factors'!$B$5, 0), _xlfn.IFNA('Table S3 Occupation CFs'!AZ111*'Weighting factors'!$B$4,0), _xlfn.IFNA('Table S3 Occupation CFs'!BO111*'Weighting factors'!$B$6, 0)))</f>
        <v>6.2582591758578762E-15</v>
      </c>
      <c r="G109" s="51">
        <f>IF(0.5*SUM(_xlfn.IFNA('Table S3 Occupation CFs'!H111*'Weighting factors'!$B$2,0), _xlfn.IFNA('Table S3 Occupation CFs'!W111*'Weighting factors'!$B$3, 0), _xlfn.IFNA('Table S3 Occupation CFs'!AL111*'Weighting factors'!$B$5, 0), _xlfn.IFNA('Table S3 Occupation CFs'!BA111*'Weighting factors'!$B$4,0), _xlfn.IFNA('Table S3 Occupation CFs'!BP111*'Weighting factors'!$B$6, 0)) = 0, NA(), 0.5*SUM(_xlfn.IFNA('Table S3 Occupation CFs'!H111*'Weighting factors'!$B$2,0), _xlfn.IFNA('Table S3 Occupation CFs'!W111*'Weighting factors'!$B$3, 0), _xlfn.IFNA('Table S3 Occupation CFs'!AL111*'Weighting factors'!$B$5, 0), _xlfn.IFNA('Table S3 Occupation CFs'!BA111*'Weighting factors'!$B$4,0), _xlfn.IFNA('Table S3 Occupation CFs'!BP111*'Weighting factors'!$B$6, 0)))</f>
        <v>6.3320492919883241E-15</v>
      </c>
      <c r="H109" s="51">
        <f>IF(0.5*SUM(_xlfn.IFNA('Table S3 Occupation CFs'!I111*'Weighting factors'!$B$2,0), _xlfn.IFNA('Table S3 Occupation CFs'!X111*'Weighting factors'!$B$3, 0), _xlfn.IFNA('Table S3 Occupation CFs'!AM111*'Weighting factors'!$B$5, 0), _xlfn.IFNA('Table S3 Occupation CFs'!BB111*'Weighting factors'!$B$4,0), _xlfn.IFNA('Table S3 Occupation CFs'!BQ111*'Weighting factors'!$B$6, 0)) = 0, NA(), 0.5*SUM(_xlfn.IFNA('Table S3 Occupation CFs'!I111*'Weighting factors'!$B$2,0), _xlfn.IFNA('Table S3 Occupation CFs'!X111*'Weighting factors'!$B$3, 0), _xlfn.IFNA('Table S3 Occupation CFs'!AM111*'Weighting factors'!$B$5, 0), _xlfn.IFNA('Table S3 Occupation CFs'!BB111*'Weighting factors'!$B$4,0), _xlfn.IFNA('Table S3 Occupation CFs'!BQ111*'Weighting factors'!$B$6, 0)))</f>
        <v>6.0073456056610016E-15</v>
      </c>
      <c r="I109" s="51">
        <f>IF(0.5*SUM(_xlfn.IFNA('Table S3 Occupation CFs'!J111*'Weighting factors'!$B$2,0), _xlfn.IFNA('Table S3 Occupation CFs'!Y111*'Weighting factors'!$B$3, 0), _xlfn.IFNA('Table S3 Occupation CFs'!AN111*'Weighting factors'!$B$5, 0), _xlfn.IFNA('Table S3 Occupation CFs'!BC111*'Weighting factors'!$B$4,0), _xlfn.IFNA('Table S3 Occupation CFs'!BR111*'Weighting factors'!$B$6, 0)) = 0, NA(), 0.5*SUM(_xlfn.IFNA('Table S3 Occupation CFs'!J111*'Weighting factors'!$B$2,0), _xlfn.IFNA('Table S3 Occupation CFs'!Y111*'Weighting factors'!$B$3, 0), _xlfn.IFNA('Table S3 Occupation CFs'!AN111*'Weighting factors'!$B$5, 0), _xlfn.IFNA('Table S3 Occupation CFs'!BC111*'Weighting factors'!$B$4,0), _xlfn.IFNA('Table S3 Occupation CFs'!BR111*'Weighting factors'!$B$6, 0)))</f>
        <v>6.103444161114672E-15</v>
      </c>
      <c r="J109" s="51">
        <f>IF(0.5*SUM(_xlfn.IFNA('Table S3 Occupation CFs'!K111*'Weighting factors'!$B$2,0), _xlfn.IFNA('Table S3 Occupation CFs'!Z111*'Weighting factors'!$B$3, 0), _xlfn.IFNA('Table S3 Occupation CFs'!AO111*'Weighting factors'!$B$5, 0), _xlfn.IFNA('Table S3 Occupation CFs'!BD111*'Weighting factors'!$B$4,0), _xlfn.IFNA('Table S3 Occupation CFs'!BS111*'Weighting factors'!$B$6, 0)) = 0, NA(), 0.5*SUM(_xlfn.IFNA('Table S3 Occupation CFs'!K111*'Weighting factors'!$B$2,0), _xlfn.IFNA('Table S3 Occupation CFs'!Z111*'Weighting factors'!$B$3, 0), _xlfn.IFNA('Table S3 Occupation CFs'!AO111*'Weighting factors'!$B$5, 0), _xlfn.IFNA('Table S3 Occupation CFs'!BD111*'Weighting factors'!$B$4,0), _xlfn.IFNA('Table S3 Occupation CFs'!BS111*'Weighting factors'!$B$6, 0)))</f>
        <v>6.1882640491574399E-15</v>
      </c>
      <c r="K109" s="51">
        <f>IF(0.5*SUM(_xlfn.IFNA('Table S3 Occupation CFs'!L111*'Weighting factors'!$B$2,0), _xlfn.IFNA('Table S3 Occupation CFs'!AA111*'Weighting factors'!$B$3, 0), _xlfn.IFNA('Table S3 Occupation CFs'!AP111*'Weighting factors'!$B$5, 0), _xlfn.IFNA('Table S3 Occupation CFs'!BE111*'Weighting factors'!$B$4,0), _xlfn.IFNA('Table S3 Occupation CFs'!BT111*'Weighting factors'!$B$6, 0)) = 0, NA(), 0.5*SUM(_xlfn.IFNA('Table S3 Occupation CFs'!L111*'Weighting factors'!$B$2,0), _xlfn.IFNA('Table S3 Occupation CFs'!AA111*'Weighting factors'!$B$3, 0), _xlfn.IFNA('Table S3 Occupation CFs'!AP111*'Weighting factors'!$B$5, 0), _xlfn.IFNA('Table S3 Occupation CFs'!BE111*'Weighting factors'!$B$4,0), _xlfn.IFNA('Table S3 Occupation CFs'!BT111*'Weighting factors'!$B$6, 0)))</f>
        <v>5.2369565306284228E-15</v>
      </c>
      <c r="L109" s="51">
        <f>IF(0.5*SUM(_xlfn.IFNA('Table S3 Occupation CFs'!M111*'Weighting factors'!$B$2,0), _xlfn.IFNA('Table S3 Occupation CFs'!AB111*'Weighting factors'!$B$3, 0), _xlfn.IFNA('Table S3 Occupation CFs'!AQ111*'Weighting factors'!$B$5, 0), _xlfn.IFNA('Table S3 Occupation CFs'!BF111*'Weighting factors'!$B$4,0), _xlfn.IFNA('Table S3 Occupation CFs'!BU111*'Weighting factors'!$B$6, 0)) = 0, NA(), 0.5*SUM(_xlfn.IFNA('Table S3 Occupation CFs'!M111*'Weighting factors'!$B$2,0), _xlfn.IFNA('Table S3 Occupation CFs'!AB111*'Weighting factors'!$B$3, 0), _xlfn.IFNA('Table S3 Occupation CFs'!AQ111*'Weighting factors'!$B$5, 0), _xlfn.IFNA('Table S3 Occupation CFs'!BF111*'Weighting factors'!$B$4,0), _xlfn.IFNA('Table S3 Occupation CFs'!BU111*'Weighting factors'!$B$6, 0)))</f>
        <v>5.570057269353094E-15</v>
      </c>
      <c r="M109" s="51">
        <f>IF(0.5*SUM(_xlfn.IFNA('Table S3 Occupation CFs'!N111*'Weighting factors'!$B$2,0), _xlfn.IFNA('Table S3 Occupation CFs'!AC111*'Weighting factors'!$B$3, 0), _xlfn.IFNA('Table S3 Occupation CFs'!AR111*'Weighting factors'!$B$5, 0), _xlfn.IFNA('Table S3 Occupation CFs'!BG111*'Weighting factors'!$B$4,0), _xlfn.IFNA('Table S3 Occupation CFs'!BV111*'Weighting factors'!$B$6, 0)) = 0, NA(), 0.5*SUM(_xlfn.IFNA('Table S3 Occupation CFs'!N111*'Weighting factors'!$B$2,0), _xlfn.IFNA('Table S3 Occupation CFs'!AC111*'Weighting factors'!$B$3, 0), _xlfn.IFNA('Table S3 Occupation CFs'!AR111*'Weighting factors'!$B$5, 0), _xlfn.IFNA('Table S3 Occupation CFs'!BG111*'Weighting factors'!$B$4,0), _xlfn.IFNA('Table S3 Occupation CFs'!BV111*'Weighting factors'!$B$6, 0)))</f>
        <v>5.6267945536527786E-15</v>
      </c>
      <c r="N109" s="51">
        <f>IF(0.5*SUM(_xlfn.IFNA('Table S3 Occupation CFs'!O111*'Weighting factors'!$B$2,0), _xlfn.IFNA('Table S3 Occupation CFs'!AD111*'Weighting factors'!$B$3, 0), _xlfn.IFNA('Table S3 Occupation CFs'!AS111*'Weighting factors'!$B$5, 0), _xlfn.IFNA('Table S3 Occupation CFs'!BH111*'Weighting factors'!$B$4,0), _xlfn.IFNA('Table S3 Occupation CFs'!BW111*'Weighting factors'!$B$6, 0)) = 0, NA(), 0.5*SUM(_xlfn.IFNA('Table S3 Occupation CFs'!O111*'Weighting factors'!$B$2,0), _xlfn.IFNA('Table S3 Occupation CFs'!AD111*'Weighting factors'!$B$3, 0), _xlfn.IFNA('Table S3 Occupation CFs'!AS111*'Weighting factors'!$B$5, 0), _xlfn.IFNA('Table S3 Occupation CFs'!BH111*'Weighting factors'!$B$4,0), _xlfn.IFNA('Table S3 Occupation CFs'!BW111*'Weighting factors'!$B$6, 0)))</f>
        <v>5.8392423816408064E-15</v>
      </c>
      <c r="O109" s="51">
        <f>IF(0.5*SUM(_xlfn.IFNA('Table S3 Occupation CFs'!P111*'Weighting factors'!$B$2,0), _xlfn.IFNA('Table S3 Occupation CFs'!AE111*'Weighting factors'!$B$3, 0), _xlfn.IFNA('Table S3 Occupation CFs'!AT111*'Weighting factors'!$B$5, 0), _xlfn.IFNA('Table S3 Occupation CFs'!BI111*'Weighting factors'!$B$4,0), _xlfn.IFNA('Table S3 Occupation CFs'!BX111*'Weighting factors'!$B$6, 0)) = 0, NA(), 0.5*SUM(_xlfn.IFNA('Table S3 Occupation CFs'!P111*'Weighting factors'!$B$2,0), _xlfn.IFNA('Table S3 Occupation CFs'!AE111*'Weighting factors'!$B$3, 0), _xlfn.IFNA('Table S3 Occupation CFs'!AT111*'Weighting factors'!$B$5, 0), _xlfn.IFNA('Table S3 Occupation CFs'!BI111*'Weighting factors'!$B$4,0), _xlfn.IFNA('Table S3 Occupation CFs'!BX111*'Weighting factors'!$B$6, 0)))</f>
        <v>6.2078996182085007E-15</v>
      </c>
      <c r="P109" s="51">
        <f>IF(0.5*SUM(_xlfn.IFNA('Table S3 Occupation CFs'!Q111*'Weighting factors'!$B$2,0), _xlfn.IFNA('Table S3 Occupation CFs'!AF111*'Weighting factors'!$B$3, 0), _xlfn.IFNA('Table S3 Occupation CFs'!AU111*'Weighting factors'!$B$5, 0), _xlfn.IFNA('Table S3 Occupation CFs'!BJ111*'Weighting factors'!$B$4,0), _xlfn.IFNA('Table S3 Occupation CFs'!BY111*'Weighting factors'!$B$6, 0)) = 0, NA(), 0.5*SUM(_xlfn.IFNA('Table S3 Occupation CFs'!Q111*'Weighting factors'!$B$2,0), _xlfn.IFNA('Table S3 Occupation CFs'!AF111*'Weighting factors'!$B$3, 0), _xlfn.IFNA('Table S3 Occupation CFs'!AU111*'Weighting factors'!$B$5, 0), _xlfn.IFNA('Table S3 Occupation CFs'!BJ111*'Weighting factors'!$B$4,0), _xlfn.IFNA('Table S3 Occupation CFs'!BY111*'Weighting factors'!$B$6, 0)))</f>
        <v>6.3288218684750812E-15</v>
      </c>
    </row>
    <row r="110" spans="1:16" x14ac:dyDescent="0.45">
      <c r="A110" s="3" t="s">
        <v>121</v>
      </c>
      <c r="B110" s="51">
        <f>IF(0.5*SUM(_xlfn.IFNA('Table S3 Occupation CFs'!E112*'Weighting factors'!$B$2,0), _xlfn.IFNA('Table S3 Occupation CFs'!T112*'Weighting factors'!$B$3, 0), _xlfn.IFNA('Table S3 Occupation CFs'!AI112*'Weighting factors'!$B$5, 0), _xlfn.IFNA('Table S3 Occupation CFs'!AX112*'Weighting factors'!$B$4,0), _xlfn.IFNA('Table S3 Occupation CFs'!BM112*'Weighting factors'!$B$6, 0)) = 0, NA(), 0.5*SUM(_xlfn.IFNA('Table S3 Occupation CFs'!E112*'Weighting factors'!$B$2,0), _xlfn.IFNA('Table S3 Occupation CFs'!T112*'Weighting factors'!$B$3, 0), _xlfn.IFNA('Table S3 Occupation CFs'!AI112*'Weighting factors'!$B$5, 0), _xlfn.IFNA('Table S3 Occupation CFs'!AX112*'Weighting factors'!$B$4,0), _xlfn.IFNA('Table S3 Occupation CFs'!BM112*'Weighting factors'!$B$6, 0)))</f>
        <v>3.6008852436922615E-16</v>
      </c>
      <c r="C110" s="51">
        <f>IF(0.5*SUM(_xlfn.IFNA('Table S3 Occupation CFs'!D112*'Weighting factors'!$B$2,0), _xlfn.IFNA('Table S3 Occupation CFs'!S112*'Weighting factors'!$B$3, 0), _xlfn.IFNA('Table S3 Occupation CFs'!AH112*'Weighting factors'!$B$5, 0), _xlfn.IFNA('Table S3 Occupation CFs'!AW112*'Weighting factors'!$B$4,0), _xlfn.IFNA('Table S3 Occupation CFs'!BL112*'Weighting factors'!$B$6, 0)) = 0, NA(), 0.5*SUM(_xlfn.IFNA('Table S3 Occupation CFs'!D112*'Weighting factors'!$B$2,0), _xlfn.IFNA('Table S3 Occupation CFs'!S112*'Weighting factors'!$B$3, 0), _xlfn.IFNA('Table S3 Occupation CFs'!AH112*'Weighting factors'!$B$5, 0), _xlfn.IFNA('Table S3 Occupation CFs'!AW112*'Weighting factors'!$B$4,0), _xlfn.IFNA('Table S3 Occupation CFs'!BL112*'Weighting factors'!$B$6, 0)))</f>
        <v>1.7903162242944864E-15</v>
      </c>
      <c r="D110" s="51">
        <f>IF(0.5*SUM(_xlfn.IFNA('Table S3 Occupation CFs'!C112*'Weighting factors'!$B$2,0), _xlfn.IFNA('Table S3 Occupation CFs'!R112*'Weighting factors'!$B$3, 0), _xlfn.IFNA('Table S3 Occupation CFs'!AG112*'Weighting factors'!$B$5, 0), _xlfn.IFNA('Table S3 Occupation CFs'!AV112*'Weighting factors'!$B$4,0), _xlfn.IFNA('Table S3 Occupation CFs'!BK112*'Weighting factors'!$B$6, 0)) = 0, NA(), 0.5*SUM(_xlfn.IFNA('Table S3 Occupation CFs'!C112*'Weighting factors'!$B$2,0), _xlfn.IFNA('Table S3 Occupation CFs'!R112*'Weighting factors'!$B$3, 0), _xlfn.IFNA('Table S3 Occupation CFs'!AG112*'Weighting factors'!$B$5, 0), _xlfn.IFNA('Table S3 Occupation CFs'!AV112*'Weighting factors'!$B$4,0), _xlfn.IFNA('Table S3 Occupation CFs'!BK112*'Weighting factors'!$B$6, 0)))</f>
        <v>1.8566887191692569E-15</v>
      </c>
      <c r="E110" s="51">
        <f>IF(0.5*SUM(_xlfn.IFNA('Table S3 Occupation CFs'!F112*'Weighting factors'!$B$2,0), _xlfn.IFNA('Table S3 Occupation CFs'!U112*'Weighting factors'!$B$3, 0), _xlfn.IFNA('Table S3 Occupation CFs'!AJ112*'Weighting factors'!$B$5, 0), _xlfn.IFNA('Table S3 Occupation CFs'!AY112*'Weighting factors'!$B$4,0), _xlfn.IFNA('Table S3 Occupation CFs'!BN112*'Weighting factors'!$B$6, 0)) = 0, NA(), 0.5*SUM(_xlfn.IFNA('Table S3 Occupation CFs'!F112*'Weighting factors'!$B$2,0), _xlfn.IFNA('Table S3 Occupation CFs'!U112*'Weighting factors'!$B$3, 0), _xlfn.IFNA('Table S3 Occupation CFs'!AJ112*'Weighting factors'!$B$5, 0), _xlfn.IFNA('Table S3 Occupation CFs'!AY112*'Weighting factors'!$B$4,0), _xlfn.IFNA('Table S3 Occupation CFs'!BN112*'Weighting factors'!$B$6, 0)))</f>
        <v>1.9187391472161129E-15</v>
      </c>
      <c r="F110" s="51">
        <f>IF(0.5*SUM(_xlfn.IFNA('Table S3 Occupation CFs'!G112*'Weighting factors'!$B$2,0), _xlfn.IFNA('Table S3 Occupation CFs'!V112*'Weighting factors'!$B$3, 0), _xlfn.IFNA('Table S3 Occupation CFs'!AK112*'Weighting factors'!$B$5, 0), _xlfn.IFNA('Table S3 Occupation CFs'!AZ112*'Weighting factors'!$B$4,0), _xlfn.IFNA('Table S3 Occupation CFs'!BO112*'Weighting factors'!$B$6, 0)) = 0, NA(), 0.5*SUM(_xlfn.IFNA('Table S3 Occupation CFs'!G112*'Weighting factors'!$B$2,0), _xlfn.IFNA('Table S3 Occupation CFs'!V112*'Weighting factors'!$B$3, 0), _xlfn.IFNA('Table S3 Occupation CFs'!AK112*'Weighting factors'!$B$5, 0), _xlfn.IFNA('Table S3 Occupation CFs'!AZ112*'Weighting factors'!$B$4,0), _xlfn.IFNA('Table S3 Occupation CFs'!BO112*'Weighting factors'!$B$6, 0)))</f>
        <v>1.9413305747579572E-15</v>
      </c>
      <c r="G110" s="51">
        <f>IF(0.5*SUM(_xlfn.IFNA('Table S3 Occupation CFs'!H112*'Weighting factors'!$B$2,0), _xlfn.IFNA('Table S3 Occupation CFs'!W112*'Weighting factors'!$B$3, 0), _xlfn.IFNA('Table S3 Occupation CFs'!AL112*'Weighting factors'!$B$5, 0), _xlfn.IFNA('Table S3 Occupation CFs'!BA112*'Weighting factors'!$B$4,0), _xlfn.IFNA('Table S3 Occupation CFs'!BP112*'Weighting factors'!$B$6, 0)) = 0, NA(), 0.5*SUM(_xlfn.IFNA('Table S3 Occupation CFs'!H112*'Weighting factors'!$B$2,0), _xlfn.IFNA('Table S3 Occupation CFs'!W112*'Weighting factors'!$B$3, 0), _xlfn.IFNA('Table S3 Occupation CFs'!AL112*'Weighting factors'!$B$5, 0), _xlfn.IFNA('Table S3 Occupation CFs'!BA112*'Weighting factors'!$B$4,0), _xlfn.IFNA('Table S3 Occupation CFs'!BP112*'Weighting factors'!$B$6, 0)))</f>
        <v>1.9724648020738305E-15</v>
      </c>
      <c r="H110" s="51">
        <f>IF(0.5*SUM(_xlfn.IFNA('Table S3 Occupation CFs'!I112*'Weighting factors'!$B$2,0), _xlfn.IFNA('Table S3 Occupation CFs'!X112*'Weighting factors'!$B$3, 0), _xlfn.IFNA('Table S3 Occupation CFs'!AM112*'Weighting factors'!$B$5, 0), _xlfn.IFNA('Table S3 Occupation CFs'!BB112*'Weighting factors'!$B$4,0), _xlfn.IFNA('Table S3 Occupation CFs'!BQ112*'Weighting factors'!$B$6, 0)) = 0, NA(), 0.5*SUM(_xlfn.IFNA('Table S3 Occupation CFs'!I112*'Weighting factors'!$B$2,0), _xlfn.IFNA('Table S3 Occupation CFs'!X112*'Weighting factors'!$B$3, 0), _xlfn.IFNA('Table S3 Occupation CFs'!AM112*'Weighting factors'!$B$5, 0), _xlfn.IFNA('Table S3 Occupation CFs'!BB112*'Weighting factors'!$B$4,0), _xlfn.IFNA('Table S3 Occupation CFs'!BQ112*'Weighting factors'!$B$6, 0)))</f>
        <v>1.9519442782298292E-15</v>
      </c>
      <c r="I110" s="51">
        <f>IF(0.5*SUM(_xlfn.IFNA('Table S3 Occupation CFs'!J112*'Weighting factors'!$B$2,0), _xlfn.IFNA('Table S3 Occupation CFs'!Y112*'Weighting factors'!$B$3, 0), _xlfn.IFNA('Table S3 Occupation CFs'!AN112*'Weighting factors'!$B$5, 0), _xlfn.IFNA('Table S3 Occupation CFs'!BC112*'Weighting factors'!$B$4,0), _xlfn.IFNA('Table S3 Occupation CFs'!BR112*'Weighting factors'!$B$6, 0)) = 0, NA(), 0.5*SUM(_xlfn.IFNA('Table S3 Occupation CFs'!J112*'Weighting factors'!$B$2,0), _xlfn.IFNA('Table S3 Occupation CFs'!Y112*'Weighting factors'!$B$3, 0), _xlfn.IFNA('Table S3 Occupation CFs'!AN112*'Weighting factors'!$B$5, 0), _xlfn.IFNA('Table S3 Occupation CFs'!BC112*'Weighting factors'!$B$4,0), _xlfn.IFNA('Table S3 Occupation CFs'!BR112*'Weighting factors'!$B$6, 0)))</f>
        <v>1.9683799077903792E-15</v>
      </c>
      <c r="J110" s="51">
        <f>IF(0.5*SUM(_xlfn.IFNA('Table S3 Occupation CFs'!K112*'Weighting factors'!$B$2,0), _xlfn.IFNA('Table S3 Occupation CFs'!Z112*'Weighting factors'!$B$3, 0), _xlfn.IFNA('Table S3 Occupation CFs'!AO112*'Weighting factors'!$B$5, 0), _xlfn.IFNA('Table S3 Occupation CFs'!BD112*'Weighting factors'!$B$4,0), _xlfn.IFNA('Table S3 Occupation CFs'!BS112*'Weighting factors'!$B$6, 0)) = 0, NA(), 0.5*SUM(_xlfn.IFNA('Table S3 Occupation CFs'!K112*'Weighting factors'!$B$2,0), _xlfn.IFNA('Table S3 Occupation CFs'!Z112*'Weighting factors'!$B$3, 0), _xlfn.IFNA('Table S3 Occupation CFs'!AO112*'Weighting factors'!$B$5, 0), _xlfn.IFNA('Table S3 Occupation CFs'!BD112*'Weighting factors'!$B$4,0), _xlfn.IFNA('Table S3 Occupation CFs'!BS112*'Weighting factors'!$B$6, 0)))</f>
        <v>1.9831856948464062E-15</v>
      </c>
      <c r="K110" s="51">
        <f>IF(0.5*SUM(_xlfn.IFNA('Table S3 Occupation CFs'!L112*'Weighting factors'!$B$2,0), _xlfn.IFNA('Table S3 Occupation CFs'!AA112*'Weighting factors'!$B$3, 0), _xlfn.IFNA('Table S3 Occupation CFs'!AP112*'Weighting factors'!$B$5, 0), _xlfn.IFNA('Table S3 Occupation CFs'!BE112*'Weighting factors'!$B$4,0), _xlfn.IFNA('Table S3 Occupation CFs'!BT112*'Weighting factors'!$B$6, 0)) = 0, NA(), 0.5*SUM(_xlfn.IFNA('Table S3 Occupation CFs'!L112*'Weighting factors'!$B$2,0), _xlfn.IFNA('Table S3 Occupation CFs'!AA112*'Weighting factors'!$B$3, 0), _xlfn.IFNA('Table S3 Occupation CFs'!AP112*'Weighting factors'!$B$5, 0), _xlfn.IFNA('Table S3 Occupation CFs'!BE112*'Weighting factors'!$B$4,0), _xlfn.IFNA('Table S3 Occupation CFs'!BT112*'Weighting factors'!$B$6, 0)))</f>
        <v>1.7882057604877293E-15</v>
      </c>
      <c r="L110" s="51">
        <f>IF(0.5*SUM(_xlfn.IFNA('Table S3 Occupation CFs'!M112*'Weighting factors'!$B$2,0), _xlfn.IFNA('Table S3 Occupation CFs'!AB112*'Weighting factors'!$B$3, 0), _xlfn.IFNA('Table S3 Occupation CFs'!AQ112*'Weighting factors'!$B$5, 0), _xlfn.IFNA('Table S3 Occupation CFs'!BF112*'Weighting factors'!$B$4,0), _xlfn.IFNA('Table S3 Occupation CFs'!BU112*'Weighting factors'!$B$6, 0)) = 0, NA(), 0.5*SUM(_xlfn.IFNA('Table S3 Occupation CFs'!M112*'Weighting factors'!$B$2,0), _xlfn.IFNA('Table S3 Occupation CFs'!AB112*'Weighting factors'!$B$3, 0), _xlfn.IFNA('Table S3 Occupation CFs'!AQ112*'Weighting factors'!$B$5, 0), _xlfn.IFNA('Table S3 Occupation CFs'!BF112*'Weighting factors'!$B$4,0), _xlfn.IFNA('Table S3 Occupation CFs'!BU112*'Weighting factors'!$B$6, 0)))</f>
        <v>1.8506692528198499E-15</v>
      </c>
      <c r="M110" s="51">
        <f>IF(0.5*SUM(_xlfn.IFNA('Table S3 Occupation CFs'!N112*'Weighting factors'!$B$2,0), _xlfn.IFNA('Table S3 Occupation CFs'!AC112*'Weighting factors'!$B$3, 0), _xlfn.IFNA('Table S3 Occupation CFs'!AR112*'Weighting factors'!$B$5, 0), _xlfn.IFNA('Table S3 Occupation CFs'!BG112*'Weighting factors'!$B$4,0), _xlfn.IFNA('Table S3 Occupation CFs'!BV112*'Weighting factors'!$B$6, 0)) = 0, NA(), 0.5*SUM(_xlfn.IFNA('Table S3 Occupation CFs'!N112*'Weighting factors'!$B$2,0), _xlfn.IFNA('Table S3 Occupation CFs'!AC112*'Weighting factors'!$B$3, 0), _xlfn.IFNA('Table S3 Occupation CFs'!AR112*'Weighting factors'!$B$5, 0), _xlfn.IFNA('Table S3 Occupation CFs'!BG112*'Weighting factors'!$B$4,0), _xlfn.IFNA('Table S3 Occupation CFs'!BV112*'Weighting factors'!$B$6, 0)))</f>
        <v>1.8614924603330336E-15</v>
      </c>
      <c r="N110" s="51">
        <f>IF(0.5*SUM(_xlfn.IFNA('Table S3 Occupation CFs'!O112*'Weighting factors'!$B$2,0), _xlfn.IFNA('Table S3 Occupation CFs'!AD112*'Weighting factors'!$B$3, 0), _xlfn.IFNA('Table S3 Occupation CFs'!AS112*'Weighting factors'!$B$5, 0), _xlfn.IFNA('Table S3 Occupation CFs'!BH112*'Weighting factors'!$B$4,0), _xlfn.IFNA('Table S3 Occupation CFs'!BW112*'Weighting factors'!$B$6, 0)) = 0, NA(), 0.5*SUM(_xlfn.IFNA('Table S3 Occupation CFs'!O112*'Weighting factors'!$B$2,0), _xlfn.IFNA('Table S3 Occupation CFs'!AD112*'Weighting factors'!$B$3, 0), _xlfn.IFNA('Table S3 Occupation CFs'!AS112*'Weighting factors'!$B$5, 0), _xlfn.IFNA('Table S3 Occupation CFs'!BH112*'Weighting factors'!$B$4,0), _xlfn.IFNA('Table S3 Occupation CFs'!BW112*'Weighting factors'!$B$6, 0)))</f>
        <v>1.8975703277916357E-15</v>
      </c>
      <c r="O110" s="51">
        <f>IF(0.5*SUM(_xlfn.IFNA('Table S3 Occupation CFs'!P112*'Weighting factors'!$B$2,0), _xlfn.IFNA('Table S3 Occupation CFs'!AE112*'Weighting factors'!$B$3, 0), _xlfn.IFNA('Table S3 Occupation CFs'!AT112*'Weighting factors'!$B$5, 0), _xlfn.IFNA('Table S3 Occupation CFs'!BI112*'Weighting factors'!$B$4,0), _xlfn.IFNA('Table S3 Occupation CFs'!BX112*'Weighting factors'!$B$6, 0)) = 0, NA(), 0.5*SUM(_xlfn.IFNA('Table S3 Occupation CFs'!P112*'Weighting factors'!$B$2,0), _xlfn.IFNA('Table S3 Occupation CFs'!AE112*'Weighting factors'!$B$3, 0), _xlfn.IFNA('Table S3 Occupation CFs'!AT112*'Weighting factors'!$B$5, 0), _xlfn.IFNA('Table S3 Occupation CFs'!BI112*'Weighting factors'!$B$4,0), _xlfn.IFNA('Table S3 Occupation CFs'!BX112*'Weighting factors'!$B$6, 0)))</f>
        <v>1.974878703202147E-15</v>
      </c>
      <c r="P110" s="51">
        <f>IF(0.5*SUM(_xlfn.IFNA('Table S3 Occupation CFs'!Q112*'Weighting factors'!$B$2,0), _xlfn.IFNA('Table S3 Occupation CFs'!AF112*'Weighting factors'!$B$3, 0), _xlfn.IFNA('Table S3 Occupation CFs'!AU112*'Weighting factors'!$B$5, 0), _xlfn.IFNA('Table S3 Occupation CFs'!BJ112*'Weighting factors'!$B$4,0), _xlfn.IFNA('Table S3 Occupation CFs'!BY112*'Weighting factors'!$B$6, 0)) = 0, NA(), 0.5*SUM(_xlfn.IFNA('Table S3 Occupation CFs'!Q112*'Weighting factors'!$B$2,0), _xlfn.IFNA('Table S3 Occupation CFs'!AF112*'Weighting factors'!$B$3, 0), _xlfn.IFNA('Table S3 Occupation CFs'!AU112*'Weighting factors'!$B$5, 0), _xlfn.IFNA('Table S3 Occupation CFs'!BJ112*'Weighting factors'!$B$4,0), _xlfn.IFNA('Table S3 Occupation CFs'!BY112*'Weighting factors'!$B$6, 0)))</f>
        <v>2.0019401705691051E-15</v>
      </c>
    </row>
    <row r="111" spans="1:16" x14ac:dyDescent="0.45">
      <c r="A111" s="3" t="s">
        <v>122</v>
      </c>
      <c r="B111" s="51">
        <f>IF(0.5*SUM(_xlfn.IFNA('Table S3 Occupation CFs'!E113*'Weighting factors'!$B$2,0), _xlfn.IFNA('Table S3 Occupation CFs'!T113*'Weighting factors'!$B$3, 0), _xlfn.IFNA('Table S3 Occupation CFs'!AI113*'Weighting factors'!$B$5, 0), _xlfn.IFNA('Table S3 Occupation CFs'!AX113*'Weighting factors'!$B$4,0), _xlfn.IFNA('Table S3 Occupation CFs'!BM113*'Weighting factors'!$B$6, 0)) = 0, NA(), 0.5*SUM(_xlfn.IFNA('Table S3 Occupation CFs'!E113*'Weighting factors'!$B$2,0), _xlfn.IFNA('Table S3 Occupation CFs'!T113*'Weighting factors'!$B$3, 0), _xlfn.IFNA('Table S3 Occupation CFs'!AI113*'Weighting factors'!$B$5, 0), _xlfn.IFNA('Table S3 Occupation CFs'!AX113*'Weighting factors'!$B$4,0), _xlfn.IFNA('Table S3 Occupation CFs'!BM113*'Weighting factors'!$B$6, 0)))</f>
        <v>3.1133703676663091E-14</v>
      </c>
      <c r="C111" s="51">
        <f>IF(0.5*SUM(_xlfn.IFNA('Table S3 Occupation CFs'!D113*'Weighting factors'!$B$2,0), _xlfn.IFNA('Table S3 Occupation CFs'!S113*'Weighting factors'!$B$3, 0), _xlfn.IFNA('Table S3 Occupation CFs'!AH113*'Weighting factors'!$B$5, 0), _xlfn.IFNA('Table S3 Occupation CFs'!AW113*'Weighting factors'!$B$4,0), _xlfn.IFNA('Table S3 Occupation CFs'!BL113*'Weighting factors'!$B$6, 0)) = 0, NA(), 0.5*SUM(_xlfn.IFNA('Table S3 Occupation CFs'!D113*'Weighting factors'!$B$2,0), _xlfn.IFNA('Table S3 Occupation CFs'!S113*'Weighting factors'!$B$3, 0), _xlfn.IFNA('Table S3 Occupation CFs'!AH113*'Weighting factors'!$B$5, 0), _xlfn.IFNA('Table S3 Occupation CFs'!AW113*'Weighting factors'!$B$4,0), _xlfn.IFNA('Table S3 Occupation CFs'!BL113*'Weighting factors'!$B$6, 0)))</f>
        <v>4.5168245585843515E-13</v>
      </c>
      <c r="D111" s="51">
        <f>IF(0.5*SUM(_xlfn.IFNA('Table S3 Occupation CFs'!C113*'Weighting factors'!$B$2,0), _xlfn.IFNA('Table S3 Occupation CFs'!R113*'Weighting factors'!$B$3, 0), _xlfn.IFNA('Table S3 Occupation CFs'!AG113*'Weighting factors'!$B$5, 0), _xlfn.IFNA('Table S3 Occupation CFs'!AV113*'Weighting factors'!$B$4,0), _xlfn.IFNA('Table S3 Occupation CFs'!BK113*'Weighting factors'!$B$6, 0)) = 0, NA(), 0.5*SUM(_xlfn.IFNA('Table S3 Occupation CFs'!C113*'Weighting factors'!$B$2,0), _xlfn.IFNA('Table S3 Occupation CFs'!R113*'Weighting factors'!$B$3, 0), _xlfn.IFNA('Table S3 Occupation CFs'!AG113*'Weighting factors'!$B$5, 0), _xlfn.IFNA('Table S3 Occupation CFs'!AV113*'Weighting factors'!$B$4,0), _xlfn.IFNA('Table S3 Occupation CFs'!BK113*'Weighting factors'!$B$6, 0)))</f>
        <v>4.2457392734611673E-13</v>
      </c>
      <c r="E111" s="51">
        <f>IF(0.5*SUM(_xlfn.IFNA('Table S3 Occupation CFs'!F113*'Weighting factors'!$B$2,0), _xlfn.IFNA('Table S3 Occupation CFs'!U113*'Weighting factors'!$B$3, 0), _xlfn.IFNA('Table S3 Occupation CFs'!AJ113*'Weighting factors'!$B$5, 0), _xlfn.IFNA('Table S3 Occupation CFs'!AY113*'Weighting factors'!$B$4,0), _xlfn.IFNA('Table S3 Occupation CFs'!BN113*'Weighting factors'!$B$6, 0)) = 0, NA(), 0.5*SUM(_xlfn.IFNA('Table S3 Occupation CFs'!F113*'Weighting factors'!$B$2,0), _xlfn.IFNA('Table S3 Occupation CFs'!U113*'Weighting factors'!$B$3, 0), _xlfn.IFNA('Table S3 Occupation CFs'!AJ113*'Weighting factors'!$B$5, 0), _xlfn.IFNA('Table S3 Occupation CFs'!AY113*'Weighting factors'!$B$4,0), _xlfn.IFNA('Table S3 Occupation CFs'!BN113*'Weighting factors'!$B$6, 0)))</f>
        <v>5.8163835122401878E-13</v>
      </c>
      <c r="F111" s="51">
        <f>IF(0.5*SUM(_xlfn.IFNA('Table S3 Occupation CFs'!G113*'Weighting factors'!$B$2,0), _xlfn.IFNA('Table S3 Occupation CFs'!V113*'Weighting factors'!$B$3, 0), _xlfn.IFNA('Table S3 Occupation CFs'!AK113*'Weighting factors'!$B$5, 0), _xlfn.IFNA('Table S3 Occupation CFs'!AZ113*'Weighting factors'!$B$4,0), _xlfn.IFNA('Table S3 Occupation CFs'!BO113*'Weighting factors'!$B$6, 0)) = 0, NA(), 0.5*SUM(_xlfn.IFNA('Table S3 Occupation CFs'!G113*'Weighting factors'!$B$2,0), _xlfn.IFNA('Table S3 Occupation CFs'!V113*'Weighting factors'!$B$3, 0), _xlfn.IFNA('Table S3 Occupation CFs'!AK113*'Weighting factors'!$B$5, 0), _xlfn.IFNA('Table S3 Occupation CFs'!AZ113*'Weighting factors'!$B$4,0), _xlfn.IFNA('Table S3 Occupation CFs'!BO113*'Weighting factors'!$B$6, 0)))</f>
        <v>6.1958559592385677E-13</v>
      </c>
      <c r="G111" s="51">
        <f>IF(0.5*SUM(_xlfn.IFNA('Table S3 Occupation CFs'!H113*'Weighting factors'!$B$2,0), _xlfn.IFNA('Table S3 Occupation CFs'!W113*'Weighting factors'!$B$3, 0), _xlfn.IFNA('Table S3 Occupation CFs'!AL113*'Weighting factors'!$B$5, 0), _xlfn.IFNA('Table S3 Occupation CFs'!BA113*'Weighting factors'!$B$4,0), _xlfn.IFNA('Table S3 Occupation CFs'!BP113*'Weighting factors'!$B$6, 0)) = 0, NA(), 0.5*SUM(_xlfn.IFNA('Table S3 Occupation CFs'!H113*'Weighting factors'!$B$2,0), _xlfn.IFNA('Table S3 Occupation CFs'!W113*'Weighting factors'!$B$3, 0), _xlfn.IFNA('Table S3 Occupation CFs'!AL113*'Weighting factors'!$B$5, 0), _xlfn.IFNA('Table S3 Occupation CFs'!BA113*'Weighting factors'!$B$4,0), _xlfn.IFNA('Table S3 Occupation CFs'!BP113*'Weighting factors'!$B$6, 0)))</f>
        <v>6.705156823993109E-13</v>
      </c>
      <c r="H111" s="51">
        <f>IF(0.5*SUM(_xlfn.IFNA('Table S3 Occupation CFs'!I113*'Weighting factors'!$B$2,0), _xlfn.IFNA('Table S3 Occupation CFs'!X113*'Weighting factors'!$B$3, 0), _xlfn.IFNA('Table S3 Occupation CFs'!AM113*'Weighting factors'!$B$5, 0), _xlfn.IFNA('Table S3 Occupation CFs'!BB113*'Weighting factors'!$B$4,0), _xlfn.IFNA('Table S3 Occupation CFs'!BQ113*'Weighting factors'!$B$6, 0)) = 0, NA(), 0.5*SUM(_xlfn.IFNA('Table S3 Occupation CFs'!I113*'Weighting factors'!$B$2,0), _xlfn.IFNA('Table S3 Occupation CFs'!X113*'Weighting factors'!$B$3, 0), _xlfn.IFNA('Table S3 Occupation CFs'!AM113*'Weighting factors'!$B$5, 0), _xlfn.IFNA('Table S3 Occupation CFs'!BB113*'Weighting factors'!$B$4,0), _xlfn.IFNA('Table S3 Occupation CFs'!BQ113*'Weighting factors'!$B$6, 0)))</f>
        <v>4.9779668596105275E-13</v>
      </c>
      <c r="I111" s="51">
        <f>IF(0.5*SUM(_xlfn.IFNA('Table S3 Occupation CFs'!J113*'Weighting factors'!$B$2,0), _xlfn.IFNA('Table S3 Occupation CFs'!Y113*'Weighting factors'!$B$3, 0), _xlfn.IFNA('Table S3 Occupation CFs'!AN113*'Weighting factors'!$B$5, 0), _xlfn.IFNA('Table S3 Occupation CFs'!BC113*'Weighting factors'!$B$4,0), _xlfn.IFNA('Table S3 Occupation CFs'!BR113*'Weighting factors'!$B$6, 0)) = 0, NA(), 0.5*SUM(_xlfn.IFNA('Table S3 Occupation CFs'!J113*'Weighting factors'!$B$2,0), _xlfn.IFNA('Table S3 Occupation CFs'!Y113*'Weighting factors'!$B$3, 0), _xlfn.IFNA('Table S3 Occupation CFs'!AN113*'Weighting factors'!$B$5, 0), _xlfn.IFNA('Table S3 Occupation CFs'!BC113*'Weighting factors'!$B$4,0), _xlfn.IFNA('Table S3 Occupation CFs'!BR113*'Weighting factors'!$B$6, 0)))</f>
        <v>5.5348509463442863E-13</v>
      </c>
      <c r="J111" s="51">
        <f>IF(0.5*SUM(_xlfn.IFNA('Table S3 Occupation CFs'!K113*'Weighting factors'!$B$2,0), _xlfn.IFNA('Table S3 Occupation CFs'!Z113*'Weighting factors'!$B$3, 0), _xlfn.IFNA('Table S3 Occupation CFs'!AO113*'Weighting factors'!$B$5, 0), _xlfn.IFNA('Table S3 Occupation CFs'!BD113*'Weighting factors'!$B$4,0), _xlfn.IFNA('Table S3 Occupation CFs'!BS113*'Weighting factors'!$B$6, 0)) = 0, NA(), 0.5*SUM(_xlfn.IFNA('Table S3 Occupation CFs'!K113*'Weighting factors'!$B$2,0), _xlfn.IFNA('Table S3 Occupation CFs'!Z113*'Weighting factors'!$B$3, 0), _xlfn.IFNA('Table S3 Occupation CFs'!AO113*'Weighting factors'!$B$5, 0), _xlfn.IFNA('Table S3 Occupation CFs'!BD113*'Weighting factors'!$B$4,0), _xlfn.IFNA('Table S3 Occupation CFs'!BS113*'Weighting factors'!$B$6, 0)))</f>
        <v>6.0263126712078362E-13</v>
      </c>
      <c r="K111" s="51">
        <f>IF(0.5*SUM(_xlfn.IFNA('Table S3 Occupation CFs'!L113*'Weighting factors'!$B$2,0), _xlfn.IFNA('Table S3 Occupation CFs'!AA113*'Weighting factors'!$B$3, 0), _xlfn.IFNA('Table S3 Occupation CFs'!AP113*'Weighting factors'!$B$5, 0), _xlfn.IFNA('Table S3 Occupation CFs'!BE113*'Weighting factors'!$B$4,0), _xlfn.IFNA('Table S3 Occupation CFs'!BT113*'Weighting factors'!$B$6, 0)) = 0, NA(), 0.5*SUM(_xlfn.IFNA('Table S3 Occupation CFs'!L113*'Weighting factors'!$B$2,0), _xlfn.IFNA('Table S3 Occupation CFs'!AA113*'Weighting factors'!$B$3, 0), _xlfn.IFNA('Table S3 Occupation CFs'!AP113*'Weighting factors'!$B$5, 0), _xlfn.IFNA('Table S3 Occupation CFs'!BE113*'Weighting factors'!$B$4,0), _xlfn.IFNA('Table S3 Occupation CFs'!BT113*'Weighting factors'!$B$6, 0)))</f>
        <v>4.9739563856633415E-13</v>
      </c>
      <c r="L111" s="51">
        <f>IF(0.5*SUM(_xlfn.IFNA('Table S3 Occupation CFs'!M113*'Weighting factors'!$B$2,0), _xlfn.IFNA('Table S3 Occupation CFs'!AB113*'Weighting factors'!$B$3, 0), _xlfn.IFNA('Table S3 Occupation CFs'!AQ113*'Weighting factors'!$B$5, 0), _xlfn.IFNA('Table S3 Occupation CFs'!BF113*'Weighting factors'!$B$4,0), _xlfn.IFNA('Table S3 Occupation CFs'!BU113*'Weighting factors'!$B$6, 0)) = 0, NA(), 0.5*SUM(_xlfn.IFNA('Table S3 Occupation CFs'!M113*'Weighting factors'!$B$2,0), _xlfn.IFNA('Table S3 Occupation CFs'!AB113*'Weighting factors'!$B$3, 0), _xlfn.IFNA('Table S3 Occupation CFs'!AQ113*'Weighting factors'!$B$5, 0), _xlfn.IFNA('Table S3 Occupation CFs'!BF113*'Weighting factors'!$B$4,0), _xlfn.IFNA('Table S3 Occupation CFs'!BU113*'Weighting factors'!$B$6, 0)))</f>
        <v>5.6972246464387618E-13</v>
      </c>
      <c r="M111" s="51">
        <f>IF(0.5*SUM(_xlfn.IFNA('Table S3 Occupation CFs'!N113*'Weighting factors'!$B$2,0), _xlfn.IFNA('Table S3 Occupation CFs'!AC113*'Weighting factors'!$B$3, 0), _xlfn.IFNA('Table S3 Occupation CFs'!AR113*'Weighting factors'!$B$5, 0), _xlfn.IFNA('Table S3 Occupation CFs'!BG113*'Weighting factors'!$B$4,0), _xlfn.IFNA('Table S3 Occupation CFs'!BV113*'Weighting factors'!$B$6, 0)) = 0, NA(), 0.5*SUM(_xlfn.IFNA('Table S3 Occupation CFs'!N113*'Weighting factors'!$B$2,0), _xlfn.IFNA('Table S3 Occupation CFs'!AC113*'Weighting factors'!$B$3, 0), _xlfn.IFNA('Table S3 Occupation CFs'!AR113*'Weighting factors'!$B$5, 0), _xlfn.IFNA('Table S3 Occupation CFs'!BG113*'Weighting factors'!$B$4,0), _xlfn.IFNA('Table S3 Occupation CFs'!BV113*'Weighting factors'!$B$6, 0)))</f>
        <v>5.8212225331653344E-13</v>
      </c>
      <c r="N111" s="51">
        <f>IF(0.5*SUM(_xlfn.IFNA('Table S3 Occupation CFs'!O113*'Weighting factors'!$B$2,0), _xlfn.IFNA('Table S3 Occupation CFs'!AD113*'Weighting factors'!$B$3, 0), _xlfn.IFNA('Table S3 Occupation CFs'!AS113*'Weighting factors'!$B$5, 0), _xlfn.IFNA('Table S3 Occupation CFs'!BH113*'Weighting factors'!$B$4,0), _xlfn.IFNA('Table S3 Occupation CFs'!BW113*'Weighting factors'!$B$6, 0)) = 0, NA(), 0.5*SUM(_xlfn.IFNA('Table S3 Occupation CFs'!O113*'Weighting factors'!$B$2,0), _xlfn.IFNA('Table S3 Occupation CFs'!AD113*'Weighting factors'!$B$3, 0), _xlfn.IFNA('Table S3 Occupation CFs'!AS113*'Weighting factors'!$B$5, 0), _xlfn.IFNA('Table S3 Occupation CFs'!BH113*'Weighting factors'!$B$4,0), _xlfn.IFNA('Table S3 Occupation CFs'!BW113*'Weighting factors'!$B$6, 0)))</f>
        <v>3.3439463084164834E-13</v>
      </c>
      <c r="O111" s="51">
        <f>IF(0.5*SUM(_xlfn.IFNA('Table S3 Occupation CFs'!P113*'Weighting factors'!$B$2,0), _xlfn.IFNA('Table S3 Occupation CFs'!AE113*'Weighting factors'!$B$3, 0), _xlfn.IFNA('Table S3 Occupation CFs'!AT113*'Weighting factors'!$B$5, 0), _xlfn.IFNA('Table S3 Occupation CFs'!BI113*'Weighting factors'!$B$4,0), _xlfn.IFNA('Table S3 Occupation CFs'!BX113*'Weighting factors'!$B$6, 0)) = 0, NA(), 0.5*SUM(_xlfn.IFNA('Table S3 Occupation CFs'!P113*'Weighting factors'!$B$2,0), _xlfn.IFNA('Table S3 Occupation CFs'!AE113*'Weighting factors'!$B$3, 0), _xlfn.IFNA('Table S3 Occupation CFs'!AT113*'Weighting factors'!$B$5, 0), _xlfn.IFNA('Table S3 Occupation CFs'!BI113*'Weighting factors'!$B$4,0), _xlfn.IFNA('Table S3 Occupation CFs'!BX113*'Weighting factors'!$B$6, 0)))</f>
        <v>5.8645466715241774E-13</v>
      </c>
      <c r="P111" s="51">
        <f>IF(0.5*SUM(_xlfn.IFNA('Table S3 Occupation CFs'!Q113*'Weighting factors'!$B$2,0), _xlfn.IFNA('Table S3 Occupation CFs'!AF113*'Weighting factors'!$B$3, 0), _xlfn.IFNA('Table S3 Occupation CFs'!AU113*'Weighting factors'!$B$5, 0), _xlfn.IFNA('Table S3 Occupation CFs'!BJ113*'Weighting factors'!$B$4,0), _xlfn.IFNA('Table S3 Occupation CFs'!BY113*'Weighting factors'!$B$6, 0)) = 0, NA(), 0.5*SUM(_xlfn.IFNA('Table S3 Occupation CFs'!Q113*'Weighting factors'!$B$2,0), _xlfn.IFNA('Table S3 Occupation CFs'!AF113*'Weighting factors'!$B$3, 0), _xlfn.IFNA('Table S3 Occupation CFs'!AU113*'Weighting factors'!$B$5, 0), _xlfn.IFNA('Table S3 Occupation CFs'!BJ113*'Weighting factors'!$B$4,0), _xlfn.IFNA('Table S3 Occupation CFs'!BY113*'Weighting factors'!$B$6, 0)))</f>
        <v>6.6918745231686973E-13</v>
      </c>
    </row>
    <row r="112" spans="1:16" x14ac:dyDescent="0.45">
      <c r="A112" s="3" t="s">
        <v>123</v>
      </c>
      <c r="B112" s="51" t="e">
        <f>IF(0.5*SUM(_xlfn.IFNA('Table S3 Occupation CFs'!E114*'Weighting factors'!$B$2,0), _xlfn.IFNA('Table S3 Occupation CFs'!T114*'Weighting factors'!$B$3, 0), _xlfn.IFNA('Table S3 Occupation CFs'!AI114*'Weighting factors'!$B$5, 0), _xlfn.IFNA('Table S3 Occupation CFs'!AX114*'Weighting factors'!$B$4,0), _xlfn.IFNA('Table S3 Occupation CFs'!BM114*'Weighting factors'!$B$6, 0)) = 0, NA(), 0.5*SUM(_xlfn.IFNA('Table S3 Occupation CFs'!E114*'Weighting factors'!$B$2,0), _xlfn.IFNA('Table S3 Occupation CFs'!T114*'Weighting factors'!$B$3, 0), _xlfn.IFNA('Table S3 Occupation CFs'!AI114*'Weighting factors'!$B$5, 0), _xlfn.IFNA('Table S3 Occupation CFs'!AX114*'Weighting factors'!$B$4,0), _xlfn.IFNA('Table S3 Occupation CFs'!BM114*'Weighting factors'!$B$6, 0)))</f>
        <v>#N/A</v>
      </c>
      <c r="C112" s="51" t="e">
        <f>IF(0.5*SUM(_xlfn.IFNA('Table S3 Occupation CFs'!D114*'Weighting factors'!$B$2,0), _xlfn.IFNA('Table S3 Occupation CFs'!S114*'Weighting factors'!$B$3, 0), _xlfn.IFNA('Table S3 Occupation CFs'!AH114*'Weighting factors'!$B$5, 0), _xlfn.IFNA('Table S3 Occupation CFs'!AW114*'Weighting factors'!$B$4,0), _xlfn.IFNA('Table S3 Occupation CFs'!BL114*'Weighting factors'!$B$6, 0)) = 0, NA(), 0.5*SUM(_xlfn.IFNA('Table S3 Occupation CFs'!D114*'Weighting factors'!$B$2,0), _xlfn.IFNA('Table S3 Occupation CFs'!S114*'Weighting factors'!$B$3, 0), _xlfn.IFNA('Table S3 Occupation CFs'!AH114*'Weighting factors'!$B$5, 0), _xlfn.IFNA('Table S3 Occupation CFs'!AW114*'Weighting factors'!$B$4,0), _xlfn.IFNA('Table S3 Occupation CFs'!BL114*'Weighting factors'!$B$6, 0)))</f>
        <v>#N/A</v>
      </c>
      <c r="D112" s="51">
        <f>IF(0.5*SUM(_xlfn.IFNA('Table S3 Occupation CFs'!C114*'Weighting factors'!$B$2,0), _xlfn.IFNA('Table S3 Occupation CFs'!R114*'Weighting factors'!$B$3, 0), _xlfn.IFNA('Table S3 Occupation CFs'!AG114*'Weighting factors'!$B$5, 0), _xlfn.IFNA('Table S3 Occupation CFs'!AV114*'Weighting factors'!$B$4,0), _xlfn.IFNA('Table S3 Occupation CFs'!BK114*'Weighting factors'!$B$6, 0)) = 0, NA(), 0.5*SUM(_xlfn.IFNA('Table S3 Occupation CFs'!C114*'Weighting factors'!$B$2,0), _xlfn.IFNA('Table S3 Occupation CFs'!R114*'Weighting factors'!$B$3, 0), _xlfn.IFNA('Table S3 Occupation CFs'!AG114*'Weighting factors'!$B$5, 0), _xlfn.IFNA('Table S3 Occupation CFs'!AV114*'Weighting factors'!$B$4,0), _xlfn.IFNA('Table S3 Occupation CFs'!BK114*'Weighting factors'!$B$6, 0)))</f>
        <v>1.0484240517029768E-15</v>
      </c>
      <c r="E112" s="51">
        <f>IF(0.5*SUM(_xlfn.IFNA('Table S3 Occupation CFs'!F114*'Weighting factors'!$B$2,0), _xlfn.IFNA('Table S3 Occupation CFs'!U114*'Weighting factors'!$B$3, 0), _xlfn.IFNA('Table S3 Occupation CFs'!AJ114*'Weighting factors'!$B$5, 0), _xlfn.IFNA('Table S3 Occupation CFs'!AY114*'Weighting factors'!$B$4,0), _xlfn.IFNA('Table S3 Occupation CFs'!BN114*'Weighting factors'!$B$6, 0)) = 0, NA(), 0.5*SUM(_xlfn.IFNA('Table S3 Occupation CFs'!F114*'Weighting factors'!$B$2,0), _xlfn.IFNA('Table S3 Occupation CFs'!U114*'Weighting factors'!$B$3, 0), _xlfn.IFNA('Table S3 Occupation CFs'!AJ114*'Weighting factors'!$B$5, 0), _xlfn.IFNA('Table S3 Occupation CFs'!AY114*'Weighting factors'!$B$4,0), _xlfn.IFNA('Table S3 Occupation CFs'!BN114*'Weighting factors'!$B$6, 0)))</f>
        <v>1.1222917667694454E-15</v>
      </c>
      <c r="F112" s="51">
        <f>IF(0.5*SUM(_xlfn.IFNA('Table S3 Occupation CFs'!G114*'Weighting factors'!$B$2,0), _xlfn.IFNA('Table S3 Occupation CFs'!V114*'Weighting factors'!$B$3, 0), _xlfn.IFNA('Table S3 Occupation CFs'!AK114*'Weighting factors'!$B$5, 0), _xlfn.IFNA('Table S3 Occupation CFs'!AZ114*'Weighting factors'!$B$4,0), _xlfn.IFNA('Table S3 Occupation CFs'!BO114*'Weighting factors'!$B$6, 0)) = 0, NA(), 0.5*SUM(_xlfn.IFNA('Table S3 Occupation CFs'!G114*'Weighting factors'!$B$2,0), _xlfn.IFNA('Table S3 Occupation CFs'!V114*'Weighting factors'!$B$3, 0), _xlfn.IFNA('Table S3 Occupation CFs'!AK114*'Weighting factors'!$B$5, 0), _xlfn.IFNA('Table S3 Occupation CFs'!AZ114*'Weighting factors'!$B$4,0), _xlfn.IFNA('Table S3 Occupation CFs'!BO114*'Weighting factors'!$B$6, 0)))</f>
        <v>1.1426872493983848E-15</v>
      </c>
      <c r="G112" s="51">
        <f>IF(0.5*SUM(_xlfn.IFNA('Table S3 Occupation CFs'!H114*'Weighting factors'!$B$2,0), _xlfn.IFNA('Table S3 Occupation CFs'!W114*'Weighting factors'!$B$3, 0), _xlfn.IFNA('Table S3 Occupation CFs'!AL114*'Weighting factors'!$B$5, 0), _xlfn.IFNA('Table S3 Occupation CFs'!BA114*'Weighting factors'!$B$4,0), _xlfn.IFNA('Table S3 Occupation CFs'!BP114*'Weighting factors'!$B$6, 0)) = 0, NA(), 0.5*SUM(_xlfn.IFNA('Table S3 Occupation CFs'!H114*'Weighting factors'!$B$2,0), _xlfn.IFNA('Table S3 Occupation CFs'!W114*'Weighting factors'!$B$3, 0), _xlfn.IFNA('Table S3 Occupation CFs'!AL114*'Weighting factors'!$B$5, 0), _xlfn.IFNA('Table S3 Occupation CFs'!BA114*'Weighting factors'!$B$4,0), _xlfn.IFNA('Table S3 Occupation CFs'!BP114*'Weighting factors'!$B$6, 0)))</f>
        <v>1.1707951496720702E-15</v>
      </c>
      <c r="H112" s="51">
        <f>IF(0.5*SUM(_xlfn.IFNA('Table S3 Occupation CFs'!I114*'Weighting factors'!$B$2,0), _xlfn.IFNA('Table S3 Occupation CFs'!X114*'Weighting factors'!$B$3, 0), _xlfn.IFNA('Table S3 Occupation CFs'!AM114*'Weighting factors'!$B$5, 0), _xlfn.IFNA('Table S3 Occupation CFs'!BB114*'Weighting factors'!$B$4,0), _xlfn.IFNA('Table S3 Occupation CFs'!BQ114*'Weighting factors'!$B$6, 0)) = 0, NA(), 0.5*SUM(_xlfn.IFNA('Table S3 Occupation CFs'!I114*'Weighting factors'!$B$2,0), _xlfn.IFNA('Table S3 Occupation CFs'!X114*'Weighting factors'!$B$3, 0), _xlfn.IFNA('Table S3 Occupation CFs'!AM114*'Weighting factors'!$B$5, 0), _xlfn.IFNA('Table S3 Occupation CFs'!BB114*'Weighting factors'!$B$4,0), _xlfn.IFNA('Table S3 Occupation CFs'!BQ114*'Weighting factors'!$B$6, 0)))</f>
        <v>1.0523553906609144E-15</v>
      </c>
      <c r="I112" s="51">
        <f>IF(0.5*SUM(_xlfn.IFNA('Table S3 Occupation CFs'!J114*'Weighting factors'!$B$2,0), _xlfn.IFNA('Table S3 Occupation CFs'!Y114*'Weighting factors'!$B$3, 0), _xlfn.IFNA('Table S3 Occupation CFs'!AN114*'Weighting factors'!$B$5, 0), _xlfn.IFNA('Table S3 Occupation CFs'!BC114*'Weighting factors'!$B$4,0), _xlfn.IFNA('Table S3 Occupation CFs'!BR114*'Weighting factors'!$B$6, 0)) = 0, NA(), 0.5*SUM(_xlfn.IFNA('Table S3 Occupation CFs'!J114*'Weighting factors'!$B$2,0), _xlfn.IFNA('Table S3 Occupation CFs'!Y114*'Weighting factors'!$B$3, 0), _xlfn.IFNA('Table S3 Occupation CFs'!AN114*'Weighting factors'!$B$5, 0), _xlfn.IFNA('Table S3 Occupation CFs'!BC114*'Weighting factors'!$B$4,0), _xlfn.IFNA('Table S3 Occupation CFs'!BR114*'Weighting factors'!$B$6, 0)))</f>
        <v>1.0863569695486522E-15</v>
      </c>
      <c r="J112" s="51">
        <f>IF(0.5*SUM(_xlfn.IFNA('Table S3 Occupation CFs'!K114*'Weighting factors'!$B$2,0), _xlfn.IFNA('Table S3 Occupation CFs'!Z114*'Weighting factors'!$B$3, 0), _xlfn.IFNA('Table S3 Occupation CFs'!AO114*'Weighting factors'!$B$5, 0), _xlfn.IFNA('Table S3 Occupation CFs'!BD114*'Weighting factors'!$B$4,0), _xlfn.IFNA('Table S3 Occupation CFs'!BS114*'Weighting factors'!$B$6, 0)) = 0, NA(), 0.5*SUM(_xlfn.IFNA('Table S3 Occupation CFs'!K114*'Weighting factors'!$B$2,0), _xlfn.IFNA('Table S3 Occupation CFs'!Z114*'Weighting factors'!$B$3, 0), _xlfn.IFNA('Table S3 Occupation CFs'!AO114*'Weighting factors'!$B$5, 0), _xlfn.IFNA('Table S3 Occupation CFs'!BD114*'Weighting factors'!$B$4,0), _xlfn.IFNA('Table S3 Occupation CFs'!BS114*'Weighting factors'!$B$6, 0)))</f>
        <v>1.11698818190067E-15</v>
      </c>
      <c r="K112" s="51">
        <f>IF(0.5*SUM(_xlfn.IFNA('Table S3 Occupation CFs'!L114*'Weighting factors'!$B$2,0), _xlfn.IFNA('Table S3 Occupation CFs'!AA114*'Weighting factors'!$B$3, 0), _xlfn.IFNA('Table S3 Occupation CFs'!AP114*'Weighting factors'!$B$5, 0), _xlfn.IFNA('Table S3 Occupation CFs'!BE114*'Weighting factors'!$B$4,0), _xlfn.IFNA('Table S3 Occupation CFs'!BT114*'Weighting factors'!$B$6, 0)) = 0, NA(), 0.5*SUM(_xlfn.IFNA('Table S3 Occupation CFs'!L114*'Weighting factors'!$B$2,0), _xlfn.IFNA('Table S3 Occupation CFs'!AA114*'Weighting factors'!$B$3, 0), _xlfn.IFNA('Table S3 Occupation CFs'!AP114*'Weighting factors'!$B$5, 0), _xlfn.IFNA('Table S3 Occupation CFs'!BE114*'Weighting factors'!$B$4,0), _xlfn.IFNA('Table S3 Occupation CFs'!BT114*'Weighting factors'!$B$6, 0)))</f>
        <v>8.8247234578164509E-16</v>
      </c>
      <c r="L112" s="51">
        <f>IF(0.5*SUM(_xlfn.IFNA('Table S3 Occupation CFs'!M114*'Weighting factors'!$B$2,0), _xlfn.IFNA('Table S3 Occupation CFs'!AB114*'Weighting factors'!$B$3, 0), _xlfn.IFNA('Table S3 Occupation CFs'!AQ114*'Weighting factors'!$B$5, 0), _xlfn.IFNA('Table S3 Occupation CFs'!BF114*'Weighting factors'!$B$4,0), _xlfn.IFNA('Table S3 Occupation CFs'!BU114*'Weighting factors'!$B$6, 0)) = 0, NA(), 0.5*SUM(_xlfn.IFNA('Table S3 Occupation CFs'!M114*'Weighting factors'!$B$2,0), _xlfn.IFNA('Table S3 Occupation CFs'!AB114*'Weighting factors'!$B$3, 0), _xlfn.IFNA('Table S3 Occupation CFs'!AQ114*'Weighting factors'!$B$5, 0), _xlfn.IFNA('Table S3 Occupation CFs'!BF114*'Weighting factors'!$B$4,0), _xlfn.IFNA('Table S3 Occupation CFs'!BU114*'Weighting factors'!$B$6, 0)))</f>
        <v>9.6936776189819559E-16</v>
      </c>
      <c r="M112" s="51">
        <f>IF(0.5*SUM(_xlfn.IFNA('Table S3 Occupation CFs'!N114*'Weighting factors'!$B$2,0), _xlfn.IFNA('Table S3 Occupation CFs'!AC114*'Weighting factors'!$B$3, 0), _xlfn.IFNA('Table S3 Occupation CFs'!AR114*'Weighting factors'!$B$5, 0), _xlfn.IFNA('Table S3 Occupation CFs'!BG114*'Weighting factors'!$B$4,0), _xlfn.IFNA('Table S3 Occupation CFs'!BV114*'Weighting factors'!$B$6, 0)) = 0, NA(), 0.5*SUM(_xlfn.IFNA('Table S3 Occupation CFs'!N114*'Weighting factors'!$B$2,0), _xlfn.IFNA('Table S3 Occupation CFs'!AC114*'Weighting factors'!$B$3, 0), _xlfn.IFNA('Table S3 Occupation CFs'!AR114*'Weighting factors'!$B$5, 0), _xlfn.IFNA('Table S3 Occupation CFs'!BG114*'Weighting factors'!$B$4,0), _xlfn.IFNA('Table S3 Occupation CFs'!BV114*'Weighting factors'!$B$6, 0)))</f>
        <v>9.8443664199320902E-16</v>
      </c>
      <c r="N112" s="51">
        <f>IF(0.5*SUM(_xlfn.IFNA('Table S3 Occupation CFs'!O114*'Weighting factors'!$B$2,0), _xlfn.IFNA('Table S3 Occupation CFs'!AD114*'Weighting factors'!$B$3, 0), _xlfn.IFNA('Table S3 Occupation CFs'!AS114*'Weighting factors'!$B$5, 0), _xlfn.IFNA('Table S3 Occupation CFs'!BH114*'Weighting factors'!$B$4,0), _xlfn.IFNA('Table S3 Occupation CFs'!BW114*'Weighting factors'!$B$6, 0)) = 0, NA(), 0.5*SUM(_xlfn.IFNA('Table S3 Occupation CFs'!O114*'Weighting factors'!$B$2,0), _xlfn.IFNA('Table S3 Occupation CFs'!AD114*'Weighting factors'!$B$3, 0), _xlfn.IFNA('Table S3 Occupation CFs'!AS114*'Weighting factors'!$B$5, 0), _xlfn.IFNA('Table S3 Occupation CFs'!BH114*'Weighting factors'!$B$4,0), _xlfn.IFNA('Table S3 Occupation CFs'!BW114*'Weighting factors'!$B$6, 0)))</f>
        <v>9.6002940145302918E-16</v>
      </c>
      <c r="O112" s="51">
        <f>IF(0.5*SUM(_xlfn.IFNA('Table S3 Occupation CFs'!P114*'Weighting factors'!$B$2,0), _xlfn.IFNA('Table S3 Occupation CFs'!AE114*'Weighting factors'!$B$3, 0), _xlfn.IFNA('Table S3 Occupation CFs'!AT114*'Weighting factors'!$B$5, 0), _xlfn.IFNA('Table S3 Occupation CFs'!BI114*'Weighting factors'!$B$4,0), _xlfn.IFNA('Table S3 Occupation CFs'!BX114*'Weighting factors'!$B$6, 0)) = 0, NA(), 0.5*SUM(_xlfn.IFNA('Table S3 Occupation CFs'!P114*'Weighting factors'!$B$2,0), _xlfn.IFNA('Table S3 Occupation CFs'!AE114*'Weighting factors'!$B$3, 0), _xlfn.IFNA('Table S3 Occupation CFs'!AT114*'Weighting factors'!$B$5, 0), _xlfn.IFNA('Table S3 Occupation CFs'!BI114*'Weighting factors'!$B$4,0), _xlfn.IFNA('Table S3 Occupation CFs'!BX114*'Weighting factors'!$B$6, 0)))</f>
        <v>1.1088505518104783E-15</v>
      </c>
      <c r="P112" s="51">
        <f>IF(0.5*SUM(_xlfn.IFNA('Table S3 Occupation CFs'!Q114*'Weighting factors'!$B$2,0), _xlfn.IFNA('Table S3 Occupation CFs'!AF114*'Weighting factors'!$B$3, 0), _xlfn.IFNA('Table S3 Occupation CFs'!AU114*'Weighting factors'!$B$5, 0), _xlfn.IFNA('Table S3 Occupation CFs'!BJ114*'Weighting factors'!$B$4,0), _xlfn.IFNA('Table S3 Occupation CFs'!BY114*'Weighting factors'!$B$6, 0)) = 0, NA(), 0.5*SUM(_xlfn.IFNA('Table S3 Occupation CFs'!Q114*'Weighting factors'!$B$2,0), _xlfn.IFNA('Table S3 Occupation CFs'!AF114*'Weighting factors'!$B$3, 0), _xlfn.IFNA('Table S3 Occupation CFs'!AU114*'Weighting factors'!$B$5, 0), _xlfn.IFNA('Table S3 Occupation CFs'!BJ114*'Weighting factors'!$B$4,0), _xlfn.IFNA('Table S3 Occupation CFs'!BY114*'Weighting factors'!$B$6, 0)))</f>
        <v>1.1609351751293546E-15</v>
      </c>
    </row>
    <row r="113" spans="1:16" x14ac:dyDescent="0.45">
      <c r="A113" s="3" t="s">
        <v>124</v>
      </c>
      <c r="B113" s="51">
        <f>IF(0.5*SUM(_xlfn.IFNA('Table S3 Occupation CFs'!E115*'Weighting factors'!$B$2,0), _xlfn.IFNA('Table S3 Occupation CFs'!T115*'Weighting factors'!$B$3, 0), _xlfn.IFNA('Table S3 Occupation CFs'!AI115*'Weighting factors'!$B$5, 0), _xlfn.IFNA('Table S3 Occupation CFs'!AX115*'Weighting factors'!$B$4,0), _xlfn.IFNA('Table S3 Occupation CFs'!BM115*'Weighting factors'!$B$6, 0)) = 0, NA(), 0.5*SUM(_xlfn.IFNA('Table S3 Occupation CFs'!E115*'Weighting factors'!$B$2,0), _xlfn.IFNA('Table S3 Occupation CFs'!T115*'Weighting factors'!$B$3, 0), _xlfn.IFNA('Table S3 Occupation CFs'!AI115*'Weighting factors'!$B$5, 0), _xlfn.IFNA('Table S3 Occupation CFs'!AX115*'Weighting factors'!$B$4,0), _xlfn.IFNA('Table S3 Occupation CFs'!BM115*'Weighting factors'!$B$6, 0)))</f>
        <v>2.1875959166246204E-16</v>
      </c>
      <c r="C113" s="51">
        <f>IF(0.5*SUM(_xlfn.IFNA('Table S3 Occupation CFs'!D115*'Weighting factors'!$B$2,0), _xlfn.IFNA('Table S3 Occupation CFs'!S115*'Weighting factors'!$B$3, 0), _xlfn.IFNA('Table S3 Occupation CFs'!AH115*'Weighting factors'!$B$5, 0), _xlfn.IFNA('Table S3 Occupation CFs'!AW115*'Weighting factors'!$B$4,0), _xlfn.IFNA('Table S3 Occupation CFs'!BL115*'Weighting factors'!$B$6, 0)) = 0, NA(), 0.5*SUM(_xlfn.IFNA('Table S3 Occupation CFs'!D115*'Weighting factors'!$B$2,0), _xlfn.IFNA('Table S3 Occupation CFs'!S115*'Weighting factors'!$B$3, 0), _xlfn.IFNA('Table S3 Occupation CFs'!AH115*'Weighting factors'!$B$5, 0), _xlfn.IFNA('Table S3 Occupation CFs'!AW115*'Weighting factors'!$B$4,0), _xlfn.IFNA('Table S3 Occupation CFs'!BL115*'Weighting factors'!$B$6, 0)))</f>
        <v>1.1289311503918008E-15</v>
      </c>
      <c r="D113" s="51">
        <f>IF(0.5*SUM(_xlfn.IFNA('Table S3 Occupation CFs'!C115*'Weighting factors'!$B$2,0), _xlfn.IFNA('Table S3 Occupation CFs'!R115*'Weighting factors'!$B$3, 0), _xlfn.IFNA('Table S3 Occupation CFs'!AG115*'Weighting factors'!$B$5, 0), _xlfn.IFNA('Table S3 Occupation CFs'!AV115*'Weighting factors'!$B$4,0), _xlfn.IFNA('Table S3 Occupation CFs'!BK115*'Weighting factors'!$B$6, 0)) = 0, NA(), 0.5*SUM(_xlfn.IFNA('Table S3 Occupation CFs'!C115*'Weighting factors'!$B$2,0), _xlfn.IFNA('Table S3 Occupation CFs'!R115*'Weighting factors'!$B$3, 0), _xlfn.IFNA('Table S3 Occupation CFs'!AG115*'Weighting factors'!$B$5, 0), _xlfn.IFNA('Table S3 Occupation CFs'!AV115*'Weighting factors'!$B$4,0), _xlfn.IFNA('Table S3 Occupation CFs'!BK115*'Weighting factors'!$B$6, 0)))</f>
        <v>1.1584070150934737E-15</v>
      </c>
      <c r="E113" s="51">
        <f>IF(0.5*SUM(_xlfn.IFNA('Table S3 Occupation CFs'!F115*'Weighting factors'!$B$2,0), _xlfn.IFNA('Table S3 Occupation CFs'!U115*'Weighting factors'!$B$3, 0), _xlfn.IFNA('Table S3 Occupation CFs'!AJ115*'Weighting factors'!$B$5, 0), _xlfn.IFNA('Table S3 Occupation CFs'!AY115*'Weighting factors'!$B$4,0), _xlfn.IFNA('Table S3 Occupation CFs'!BN115*'Weighting factors'!$B$6, 0)) = 0, NA(), 0.5*SUM(_xlfn.IFNA('Table S3 Occupation CFs'!F115*'Weighting factors'!$B$2,0), _xlfn.IFNA('Table S3 Occupation CFs'!U115*'Weighting factors'!$B$3, 0), _xlfn.IFNA('Table S3 Occupation CFs'!AJ115*'Weighting factors'!$B$5, 0), _xlfn.IFNA('Table S3 Occupation CFs'!AY115*'Weighting factors'!$B$4,0), _xlfn.IFNA('Table S3 Occupation CFs'!BN115*'Weighting factors'!$B$6, 0)))</f>
        <v>1.2378939562642391E-15</v>
      </c>
      <c r="F113" s="51">
        <f>IF(0.5*SUM(_xlfn.IFNA('Table S3 Occupation CFs'!G115*'Weighting factors'!$B$2,0), _xlfn.IFNA('Table S3 Occupation CFs'!V115*'Weighting factors'!$B$3, 0), _xlfn.IFNA('Table S3 Occupation CFs'!AK115*'Weighting factors'!$B$5, 0), _xlfn.IFNA('Table S3 Occupation CFs'!AZ115*'Weighting factors'!$B$4,0), _xlfn.IFNA('Table S3 Occupation CFs'!BO115*'Weighting factors'!$B$6, 0)) = 0, NA(), 0.5*SUM(_xlfn.IFNA('Table S3 Occupation CFs'!G115*'Weighting factors'!$B$2,0), _xlfn.IFNA('Table S3 Occupation CFs'!V115*'Weighting factors'!$B$3, 0), _xlfn.IFNA('Table S3 Occupation CFs'!AK115*'Weighting factors'!$B$5, 0), _xlfn.IFNA('Table S3 Occupation CFs'!AZ115*'Weighting factors'!$B$4,0), _xlfn.IFNA('Table S3 Occupation CFs'!BO115*'Weighting factors'!$B$6, 0)))</f>
        <v>1.2621768023274612E-15</v>
      </c>
      <c r="G113" s="51">
        <f>IF(0.5*SUM(_xlfn.IFNA('Table S3 Occupation CFs'!H115*'Weighting factors'!$B$2,0), _xlfn.IFNA('Table S3 Occupation CFs'!W115*'Weighting factors'!$B$3, 0), _xlfn.IFNA('Table S3 Occupation CFs'!AL115*'Weighting factors'!$B$5, 0), _xlfn.IFNA('Table S3 Occupation CFs'!BA115*'Weighting factors'!$B$4,0), _xlfn.IFNA('Table S3 Occupation CFs'!BP115*'Weighting factors'!$B$6, 0)) = 0, NA(), 0.5*SUM(_xlfn.IFNA('Table S3 Occupation CFs'!H115*'Weighting factors'!$B$2,0), _xlfn.IFNA('Table S3 Occupation CFs'!W115*'Weighting factors'!$B$3, 0), _xlfn.IFNA('Table S3 Occupation CFs'!AL115*'Weighting factors'!$B$5, 0), _xlfn.IFNA('Table S3 Occupation CFs'!BA115*'Weighting factors'!$B$4,0), _xlfn.IFNA('Table S3 Occupation CFs'!BP115*'Weighting factors'!$B$6, 0)))</f>
        <v>1.2956420469565787E-15</v>
      </c>
      <c r="H113" s="51">
        <f>IF(0.5*SUM(_xlfn.IFNA('Table S3 Occupation CFs'!I115*'Weighting factors'!$B$2,0), _xlfn.IFNA('Table S3 Occupation CFs'!X115*'Weighting factors'!$B$3, 0), _xlfn.IFNA('Table S3 Occupation CFs'!AM115*'Weighting factors'!$B$5, 0), _xlfn.IFNA('Table S3 Occupation CFs'!BB115*'Weighting factors'!$B$4,0), _xlfn.IFNA('Table S3 Occupation CFs'!BQ115*'Weighting factors'!$B$6, 0)) = 0, NA(), 0.5*SUM(_xlfn.IFNA('Table S3 Occupation CFs'!I115*'Weighting factors'!$B$2,0), _xlfn.IFNA('Table S3 Occupation CFs'!X115*'Weighting factors'!$B$3, 0), _xlfn.IFNA('Table S3 Occupation CFs'!AM115*'Weighting factors'!$B$5, 0), _xlfn.IFNA('Table S3 Occupation CFs'!BB115*'Weighting factors'!$B$4,0), _xlfn.IFNA('Table S3 Occupation CFs'!BQ115*'Weighting factors'!$B$6, 0)))</f>
        <v>1.2261690112865757E-15</v>
      </c>
      <c r="I113" s="51">
        <f>IF(0.5*SUM(_xlfn.IFNA('Table S3 Occupation CFs'!J115*'Weighting factors'!$B$2,0), _xlfn.IFNA('Table S3 Occupation CFs'!Y115*'Weighting factors'!$B$3, 0), _xlfn.IFNA('Table S3 Occupation CFs'!AN115*'Weighting factors'!$B$5, 0), _xlfn.IFNA('Table S3 Occupation CFs'!BC115*'Weighting factors'!$B$4,0), _xlfn.IFNA('Table S3 Occupation CFs'!BR115*'Weighting factors'!$B$6, 0)) = 0, NA(), 0.5*SUM(_xlfn.IFNA('Table S3 Occupation CFs'!J115*'Weighting factors'!$B$2,0), _xlfn.IFNA('Table S3 Occupation CFs'!Y115*'Weighting factors'!$B$3, 0), _xlfn.IFNA('Table S3 Occupation CFs'!AN115*'Weighting factors'!$B$5, 0), _xlfn.IFNA('Table S3 Occupation CFs'!BC115*'Weighting factors'!$B$4,0), _xlfn.IFNA('Table S3 Occupation CFs'!BR115*'Weighting factors'!$B$6, 0)))</f>
        <v>1.2529318837188894E-15</v>
      </c>
      <c r="J113" s="51">
        <f>IF(0.5*SUM(_xlfn.IFNA('Table S3 Occupation CFs'!K115*'Weighting factors'!$B$2,0), _xlfn.IFNA('Table S3 Occupation CFs'!Z115*'Weighting factors'!$B$3, 0), _xlfn.IFNA('Table S3 Occupation CFs'!AO115*'Weighting factors'!$B$5, 0), _xlfn.IFNA('Table S3 Occupation CFs'!BD115*'Weighting factors'!$B$4,0), _xlfn.IFNA('Table S3 Occupation CFs'!BS115*'Weighting factors'!$B$6, 0)) = 0, NA(), 0.5*SUM(_xlfn.IFNA('Table S3 Occupation CFs'!K115*'Weighting factors'!$B$2,0), _xlfn.IFNA('Table S3 Occupation CFs'!Z115*'Weighting factors'!$B$3, 0), _xlfn.IFNA('Table S3 Occupation CFs'!AO115*'Weighting factors'!$B$5, 0), _xlfn.IFNA('Table S3 Occupation CFs'!BD115*'Weighting factors'!$B$4,0), _xlfn.IFNA('Table S3 Occupation CFs'!BS115*'Weighting factors'!$B$6, 0)))</f>
        <v>1.2770404764389798E-15</v>
      </c>
      <c r="K113" s="51">
        <f>IF(0.5*SUM(_xlfn.IFNA('Table S3 Occupation CFs'!L115*'Weighting factors'!$B$2,0), _xlfn.IFNA('Table S3 Occupation CFs'!AA115*'Weighting factors'!$B$3, 0), _xlfn.IFNA('Table S3 Occupation CFs'!AP115*'Weighting factors'!$B$5, 0), _xlfn.IFNA('Table S3 Occupation CFs'!BE115*'Weighting factors'!$B$4,0), _xlfn.IFNA('Table S3 Occupation CFs'!BT115*'Weighting factors'!$B$6, 0)) = 0, NA(), 0.5*SUM(_xlfn.IFNA('Table S3 Occupation CFs'!L115*'Weighting factors'!$B$2,0), _xlfn.IFNA('Table S3 Occupation CFs'!AA115*'Weighting factors'!$B$3, 0), _xlfn.IFNA('Table S3 Occupation CFs'!AP115*'Weighting factors'!$B$5, 0), _xlfn.IFNA('Table S3 Occupation CFs'!BE115*'Weighting factors'!$B$4,0), _xlfn.IFNA('Table S3 Occupation CFs'!BT115*'Weighting factors'!$B$6, 0)))</f>
        <v>1.1123526992213209E-15</v>
      </c>
      <c r="L113" s="51">
        <f>IF(0.5*SUM(_xlfn.IFNA('Table S3 Occupation CFs'!M115*'Weighting factors'!$B$2,0), _xlfn.IFNA('Table S3 Occupation CFs'!AB115*'Weighting factors'!$B$3, 0), _xlfn.IFNA('Table S3 Occupation CFs'!AQ115*'Weighting factors'!$B$5, 0), _xlfn.IFNA('Table S3 Occupation CFs'!BF115*'Weighting factors'!$B$4,0), _xlfn.IFNA('Table S3 Occupation CFs'!BU115*'Weighting factors'!$B$6, 0)) = 0, NA(), 0.5*SUM(_xlfn.IFNA('Table S3 Occupation CFs'!M115*'Weighting factors'!$B$2,0), _xlfn.IFNA('Table S3 Occupation CFs'!AB115*'Weighting factors'!$B$3, 0), _xlfn.IFNA('Table S3 Occupation CFs'!AQ115*'Weighting factors'!$B$5, 0), _xlfn.IFNA('Table S3 Occupation CFs'!BF115*'Weighting factors'!$B$4,0), _xlfn.IFNA('Table S3 Occupation CFs'!BU115*'Weighting factors'!$B$6, 0)))</f>
        <v>1.1757217602078954E-15</v>
      </c>
      <c r="M113" s="51">
        <f>IF(0.5*SUM(_xlfn.IFNA('Table S3 Occupation CFs'!N115*'Weighting factors'!$B$2,0), _xlfn.IFNA('Table S3 Occupation CFs'!AC115*'Weighting factors'!$B$3, 0), _xlfn.IFNA('Table S3 Occupation CFs'!AR115*'Weighting factors'!$B$5, 0), _xlfn.IFNA('Table S3 Occupation CFs'!BG115*'Weighting factors'!$B$4,0), _xlfn.IFNA('Table S3 Occupation CFs'!BV115*'Weighting factors'!$B$6, 0)) = 0, NA(), 0.5*SUM(_xlfn.IFNA('Table S3 Occupation CFs'!N115*'Weighting factors'!$B$2,0), _xlfn.IFNA('Table S3 Occupation CFs'!AC115*'Weighting factors'!$B$3, 0), _xlfn.IFNA('Table S3 Occupation CFs'!AR115*'Weighting factors'!$B$5, 0), _xlfn.IFNA('Table S3 Occupation CFs'!BG115*'Weighting factors'!$B$4,0), _xlfn.IFNA('Table S3 Occupation CFs'!BV115*'Weighting factors'!$B$6, 0)))</f>
        <v>1.1867225301079619E-15</v>
      </c>
      <c r="N113" s="51">
        <f>IF(0.5*SUM(_xlfn.IFNA('Table S3 Occupation CFs'!O115*'Weighting factors'!$B$2,0), _xlfn.IFNA('Table S3 Occupation CFs'!AD115*'Weighting factors'!$B$3, 0), _xlfn.IFNA('Table S3 Occupation CFs'!AS115*'Weighting factors'!$B$5, 0), _xlfn.IFNA('Table S3 Occupation CFs'!BH115*'Weighting factors'!$B$4,0), _xlfn.IFNA('Table S3 Occupation CFs'!BW115*'Weighting factors'!$B$6, 0)) = 0, NA(), 0.5*SUM(_xlfn.IFNA('Table S3 Occupation CFs'!O115*'Weighting factors'!$B$2,0), _xlfn.IFNA('Table S3 Occupation CFs'!AD115*'Weighting factors'!$B$3, 0), _xlfn.IFNA('Table S3 Occupation CFs'!AS115*'Weighting factors'!$B$5, 0), _xlfn.IFNA('Table S3 Occupation CFs'!BH115*'Weighting factors'!$B$4,0), _xlfn.IFNA('Table S3 Occupation CFs'!BW115*'Weighting factors'!$B$6, 0)))</f>
        <v>1.144147074389923E-15</v>
      </c>
      <c r="O113" s="51">
        <f>IF(0.5*SUM(_xlfn.IFNA('Table S3 Occupation CFs'!P115*'Weighting factors'!$B$2,0), _xlfn.IFNA('Table S3 Occupation CFs'!AE115*'Weighting factors'!$B$3, 0), _xlfn.IFNA('Table S3 Occupation CFs'!AT115*'Weighting factors'!$B$5, 0), _xlfn.IFNA('Table S3 Occupation CFs'!BI115*'Weighting factors'!$B$4,0), _xlfn.IFNA('Table S3 Occupation CFs'!BX115*'Weighting factors'!$B$6, 0)) = 0, NA(), 0.5*SUM(_xlfn.IFNA('Table S3 Occupation CFs'!P115*'Weighting factors'!$B$2,0), _xlfn.IFNA('Table S3 Occupation CFs'!AE115*'Weighting factors'!$B$3, 0), _xlfn.IFNA('Table S3 Occupation CFs'!AT115*'Weighting factors'!$B$5, 0), _xlfn.IFNA('Table S3 Occupation CFs'!BI115*'Weighting factors'!$B$4,0), _xlfn.IFNA('Table S3 Occupation CFs'!BX115*'Weighting factors'!$B$6, 0)))</f>
        <v>1.2664252973682667E-15</v>
      </c>
      <c r="P113" s="51">
        <f>IF(0.5*SUM(_xlfn.IFNA('Table S3 Occupation CFs'!Q115*'Weighting factors'!$B$2,0), _xlfn.IFNA('Table S3 Occupation CFs'!AF115*'Weighting factors'!$B$3, 0), _xlfn.IFNA('Table S3 Occupation CFs'!AU115*'Weighting factors'!$B$5, 0), _xlfn.IFNA('Table S3 Occupation CFs'!BJ115*'Weighting factors'!$B$4,0), _xlfn.IFNA('Table S3 Occupation CFs'!BY115*'Weighting factors'!$B$6, 0)) = 0, NA(), 0.5*SUM(_xlfn.IFNA('Table S3 Occupation CFs'!Q115*'Weighting factors'!$B$2,0), _xlfn.IFNA('Table S3 Occupation CFs'!AF115*'Weighting factors'!$B$3, 0), _xlfn.IFNA('Table S3 Occupation CFs'!AU115*'Weighting factors'!$B$5, 0), _xlfn.IFNA('Table S3 Occupation CFs'!BJ115*'Weighting factors'!$B$4,0), _xlfn.IFNA('Table S3 Occupation CFs'!BY115*'Weighting factors'!$B$6, 0)))</f>
        <v>1.30923650702738E-15</v>
      </c>
    </row>
    <row r="114" spans="1:16" x14ac:dyDescent="0.45">
      <c r="A114" s="3" t="s">
        <v>125</v>
      </c>
      <c r="B114" s="51">
        <f>IF(0.5*SUM(_xlfn.IFNA('Table S3 Occupation CFs'!E116*'Weighting factors'!$B$2,0), _xlfn.IFNA('Table S3 Occupation CFs'!T116*'Weighting factors'!$B$3, 0), _xlfn.IFNA('Table S3 Occupation CFs'!AI116*'Weighting factors'!$B$5, 0), _xlfn.IFNA('Table S3 Occupation CFs'!AX116*'Weighting factors'!$B$4,0), _xlfn.IFNA('Table S3 Occupation CFs'!BM116*'Weighting factors'!$B$6, 0)) = 0, NA(), 0.5*SUM(_xlfn.IFNA('Table S3 Occupation CFs'!E116*'Weighting factors'!$B$2,0), _xlfn.IFNA('Table S3 Occupation CFs'!T116*'Weighting factors'!$B$3, 0), _xlfn.IFNA('Table S3 Occupation CFs'!AI116*'Weighting factors'!$B$5, 0), _xlfn.IFNA('Table S3 Occupation CFs'!AX116*'Weighting factors'!$B$4,0), _xlfn.IFNA('Table S3 Occupation CFs'!BM116*'Weighting factors'!$B$6, 0)))</f>
        <v>8.170416336408013E-16</v>
      </c>
      <c r="C114" s="51">
        <f>IF(0.5*SUM(_xlfn.IFNA('Table S3 Occupation CFs'!D116*'Weighting factors'!$B$2,0), _xlfn.IFNA('Table S3 Occupation CFs'!S116*'Weighting factors'!$B$3, 0), _xlfn.IFNA('Table S3 Occupation CFs'!AH116*'Weighting factors'!$B$5, 0), _xlfn.IFNA('Table S3 Occupation CFs'!AW116*'Weighting factors'!$B$4,0), _xlfn.IFNA('Table S3 Occupation CFs'!BL116*'Weighting factors'!$B$6, 0)) = 0, NA(), 0.5*SUM(_xlfn.IFNA('Table S3 Occupation CFs'!D116*'Weighting factors'!$B$2,0), _xlfn.IFNA('Table S3 Occupation CFs'!S116*'Weighting factors'!$B$3, 0), _xlfn.IFNA('Table S3 Occupation CFs'!AH116*'Weighting factors'!$B$5, 0), _xlfn.IFNA('Table S3 Occupation CFs'!AW116*'Weighting factors'!$B$4,0), _xlfn.IFNA('Table S3 Occupation CFs'!BL116*'Weighting factors'!$B$6, 0)))</f>
        <v>5.3051657385564241E-15</v>
      </c>
      <c r="D114" s="51">
        <f>IF(0.5*SUM(_xlfn.IFNA('Table S3 Occupation CFs'!C116*'Weighting factors'!$B$2,0), _xlfn.IFNA('Table S3 Occupation CFs'!R116*'Weighting factors'!$B$3, 0), _xlfn.IFNA('Table S3 Occupation CFs'!AG116*'Weighting factors'!$B$5, 0), _xlfn.IFNA('Table S3 Occupation CFs'!AV116*'Weighting factors'!$B$4,0), _xlfn.IFNA('Table S3 Occupation CFs'!BK116*'Weighting factors'!$B$6, 0)) = 0, NA(), 0.5*SUM(_xlfn.IFNA('Table S3 Occupation CFs'!C116*'Weighting factors'!$B$2,0), _xlfn.IFNA('Table S3 Occupation CFs'!R116*'Weighting factors'!$B$3, 0), _xlfn.IFNA('Table S3 Occupation CFs'!AG116*'Weighting factors'!$B$5, 0), _xlfn.IFNA('Table S3 Occupation CFs'!AV116*'Weighting factors'!$B$4,0), _xlfn.IFNA('Table S3 Occupation CFs'!BK116*'Weighting factors'!$B$6, 0)))</f>
        <v>5.4876629530738533E-15</v>
      </c>
      <c r="E114" s="51">
        <f>IF(0.5*SUM(_xlfn.IFNA('Table S3 Occupation CFs'!F116*'Weighting factors'!$B$2,0), _xlfn.IFNA('Table S3 Occupation CFs'!U116*'Weighting factors'!$B$3, 0), _xlfn.IFNA('Table S3 Occupation CFs'!AJ116*'Weighting factors'!$B$5, 0), _xlfn.IFNA('Table S3 Occupation CFs'!AY116*'Weighting factors'!$B$4,0), _xlfn.IFNA('Table S3 Occupation CFs'!BN116*'Weighting factors'!$B$6, 0)) = 0, NA(), 0.5*SUM(_xlfn.IFNA('Table S3 Occupation CFs'!F116*'Weighting factors'!$B$2,0), _xlfn.IFNA('Table S3 Occupation CFs'!U116*'Weighting factors'!$B$3, 0), _xlfn.IFNA('Table S3 Occupation CFs'!AJ116*'Weighting factors'!$B$5, 0), _xlfn.IFNA('Table S3 Occupation CFs'!AY116*'Weighting factors'!$B$4,0), _xlfn.IFNA('Table S3 Occupation CFs'!BN116*'Weighting factors'!$B$6, 0)))</f>
        <v>5.6646845745107985E-15</v>
      </c>
      <c r="F114" s="51">
        <f>IF(0.5*SUM(_xlfn.IFNA('Table S3 Occupation CFs'!G116*'Weighting factors'!$B$2,0), _xlfn.IFNA('Table S3 Occupation CFs'!V116*'Weighting factors'!$B$3, 0), _xlfn.IFNA('Table S3 Occupation CFs'!AK116*'Weighting factors'!$B$5, 0), _xlfn.IFNA('Table S3 Occupation CFs'!AZ116*'Weighting factors'!$B$4,0), _xlfn.IFNA('Table S3 Occupation CFs'!BO116*'Weighting factors'!$B$6, 0)) = 0, NA(), 0.5*SUM(_xlfn.IFNA('Table S3 Occupation CFs'!G116*'Weighting factors'!$B$2,0), _xlfn.IFNA('Table S3 Occupation CFs'!V116*'Weighting factors'!$B$3, 0), _xlfn.IFNA('Table S3 Occupation CFs'!AK116*'Weighting factors'!$B$5, 0), _xlfn.IFNA('Table S3 Occupation CFs'!AZ116*'Weighting factors'!$B$4,0), _xlfn.IFNA('Table S3 Occupation CFs'!BO116*'Weighting factors'!$B$6, 0)))</f>
        <v>5.7338395772974558E-15</v>
      </c>
      <c r="G114" s="51">
        <f>IF(0.5*SUM(_xlfn.IFNA('Table S3 Occupation CFs'!H116*'Weighting factors'!$B$2,0), _xlfn.IFNA('Table S3 Occupation CFs'!W116*'Weighting factors'!$B$3, 0), _xlfn.IFNA('Table S3 Occupation CFs'!AL116*'Weighting factors'!$B$5, 0), _xlfn.IFNA('Table S3 Occupation CFs'!BA116*'Weighting factors'!$B$4,0), _xlfn.IFNA('Table S3 Occupation CFs'!BP116*'Weighting factors'!$B$6, 0)) = 0, NA(), 0.5*SUM(_xlfn.IFNA('Table S3 Occupation CFs'!H116*'Weighting factors'!$B$2,0), _xlfn.IFNA('Table S3 Occupation CFs'!W116*'Weighting factors'!$B$3, 0), _xlfn.IFNA('Table S3 Occupation CFs'!AL116*'Weighting factors'!$B$5, 0), _xlfn.IFNA('Table S3 Occupation CFs'!BA116*'Weighting factors'!$B$4,0), _xlfn.IFNA('Table S3 Occupation CFs'!BP116*'Weighting factors'!$B$6, 0)))</f>
        <v>5.8291450896561416E-15</v>
      </c>
      <c r="H114" s="51">
        <f>IF(0.5*SUM(_xlfn.IFNA('Table S3 Occupation CFs'!I116*'Weighting factors'!$B$2,0), _xlfn.IFNA('Table S3 Occupation CFs'!X116*'Weighting factors'!$B$3, 0), _xlfn.IFNA('Table S3 Occupation CFs'!AM116*'Weighting factors'!$B$5, 0), _xlfn.IFNA('Table S3 Occupation CFs'!BB116*'Weighting factors'!$B$4,0), _xlfn.IFNA('Table S3 Occupation CFs'!BQ116*'Weighting factors'!$B$6, 0)) = 0, NA(), 0.5*SUM(_xlfn.IFNA('Table S3 Occupation CFs'!I116*'Weighting factors'!$B$2,0), _xlfn.IFNA('Table S3 Occupation CFs'!X116*'Weighting factors'!$B$3, 0), _xlfn.IFNA('Table S3 Occupation CFs'!AM116*'Weighting factors'!$B$5, 0), _xlfn.IFNA('Table S3 Occupation CFs'!BB116*'Weighting factors'!$B$4,0), _xlfn.IFNA('Table S3 Occupation CFs'!BQ116*'Weighting factors'!$B$6, 0)))</f>
        <v>5.6754627324126889E-15</v>
      </c>
      <c r="I114" s="51">
        <f>IF(0.5*SUM(_xlfn.IFNA('Table S3 Occupation CFs'!J116*'Weighting factors'!$B$2,0), _xlfn.IFNA('Table S3 Occupation CFs'!Y116*'Weighting factors'!$B$3, 0), _xlfn.IFNA('Table S3 Occupation CFs'!AN116*'Weighting factors'!$B$5, 0), _xlfn.IFNA('Table S3 Occupation CFs'!BC116*'Weighting factors'!$B$4,0), _xlfn.IFNA('Table S3 Occupation CFs'!BR116*'Weighting factors'!$B$6, 0)) = 0, NA(), 0.5*SUM(_xlfn.IFNA('Table S3 Occupation CFs'!J116*'Weighting factors'!$B$2,0), _xlfn.IFNA('Table S3 Occupation CFs'!Y116*'Weighting factors'!$B$3, 0), _xlfn.IFNA('Table S3 Occupation CFs'!AN116*'Weighting factors'!$B$5, 0), _xlfn.IFNA('Table S3 Occupation CFs'!BC116*'Weighting factors'!$B$4,0), _xlfn.IFNA('Table S3 Occupation CFs'!BR116*'Weighting factors'!$B$6, 0)))</f>
        <v>5.7432049630833203E-15</v>
      </c>
      <c r="J114" s="51">
        <f>IF(0.5*SUM(_xlfn.IFNA('Table S3 Occupation CFs'!K116*'Weighting factors'!$B$2,0), _xlfn.IFNA('Table S3 Occupation CFs'!Z116*'Weighting factors'!$B$3, 0), _xlfn.IFNA('Table S3 Occupation CFs'!AO116*'Weighting factors'!$B$5, 0), _xlfn.IFNA('Table S3 Occupation CFs'!BD116*'Weighting factors'!$B$4,0), _xlfn.IFNA('Table S3 Occupation CFs'!BS116*'Weighting factors'!$B$6, 0)) = 0, NA(), 0.5*SUM(_xlfn.IFNA('Table S3 Occupation CFs'!K116*'Weighting factors'!$B$2,0), _xlfn.IFNA('Table S3 Occupation CFs'!Z116*'Weighting factors'!$B$3, 0), _xlfn.IFNA('Table S3 Occupation CFs'!AO116*'Weighting factors'!$B$5, 0), _xlfn.IFNA('Table S3 Occupation CFs'!BD116*'Weighting factors'!$B$4,0), _xlfn.IFNA('Table S3 Occupation CFs'!BS116*'Weighting factors'!$B$6, 0)))</f>
        <v>5.8042296624868486E-15</v>
      </c>
      <c r="K114" s="51">
        <f>IF(0.5*SUM(_xlfn.IFNA('Table S3 Occupation CFs'!L116*'Weighting factors'!$B$2,0), _xlfn.IFNA('Table S3 Occupation CFs'!AA116*'Weighting factors'!$B$3, 0), _xlfn.IFNA('Table S3 Occupation CFs'!AP116*'Weighting factors'!$B$5, 0), _xlfn.IFNA('Table S3 Occupation CFs'!BE116*'Weighting factors'!$B$4,0), _xlfn.IFNA('Table S3 Occupation CFs'!BT116*'Weighting factors'!$B$6, 0)) = 0, NA(), 0.5*SUM(_xlfn.IFNA('Table S3 Occupation CFs'!L116*'Weighting factors'!$B$2,0), _xlfn.IFNA('Table S3 Occupation CFs'!AA116*'Weighting factors'!$B$3, 0), _xlfn.IFNA('Table S3 Occupation CFs'!AP116*'Weighting factors'!$B$5, 0), _xlfn.IFNA('Table S3 Occupation CFs'!BE116*'Weighting factors'!$B$4,0), _xlfn.IFNA('Table S3 Occupation CFs'!BT116*'Weighting factors'!$B$6, 0)))</f>
        <v>5.2712374059413837E-15</v>
      </c>
      <c r="L114" s="51">
        <f>IF(0.5*SUM(_xlfn.IFNA('Table S3 Occupation CFs'!M116*'Weighting factors'!$B$2,0), _xlfn.IFNA('Table S3 Occupation CFs'!AB116*'Weighting factors'!$B$3, 0), _xlfn.IFNA('Table S3 Occupation CFs'!AQ116*'Weighting factors'!$B$5, 0), _xlfn.IFNA('Table S3 Occupation CFs'!BF116*'Weighting factors'!$B$4,0), _xlfn.IFNA('Table S3 Occupation CFs'!BU116*'Weighting factors'!$B$6, 0)) = 0, NA(), 0.5*SUM(_xlfn.IFNA('Table S3 Occupation CFs'!M116*'Weighting factors'!$B$2,0), _xlfn.IFNA('Table S3 Occupation CFs'!AB116*'Weighting factors'!$B$3, 0), _xlfn.IFNA('Table S3 Occupation CFs'!AQ116*'Weighting factors'!$B$5, 0), _xlfn.IFNA('Table S3 Occupation CFs'!BF116*'Weighting factors'!$B$4,0), _xlfn.IFNA('Table S3 Occupation CFs'!BU116*'Weighting factors'!$B$6, 0)))</f>
        <v>5.4607956661754705E-15</v>
      </c>
      <c r="M114" s="51">
        <f>IF(0.5*SUM(_xlfn.IFNA('Table S3 Occupation CFs'!N116*'Weighting factors'!$B$2,0), _xlfn.IFNA('Table S3 Occupation CFs'!AC116*'Weighting factors'!$B$3, 0), _xlfn.IFNA('Table S3 Occupation CFs'!AR116*'Weighting factors'!$B$5, 0), _xlfn.IFNA('Table S3 Occupation CFs'!BG116*'Weighting factors'!$B$4,0), _xlfn.IFNA('Table S3 Occupation CFs'!BV116*'Weighting factors'!$B$6, 0)) = 0, NA(), 0.5*SUM(_xlfn.IFNA('Table S3 Occupation CFs'!N116*'Weighting factors'!$B$2,0), _xlfn.IFNA('Table S3 Occupation CFs'!AC116*'Weighting factors'!$B$3, 0), _xlfn.IFNA('Table S3 Occupation CFs'!AR116*'Weighting factors'!$B$5, 0), _xlfn.IFNA('Table S3 Occupation CFs'!BG116*'Weighting factors'!$B$4,0), _xlfn.IFNA('Table S3 Occupation CFs'!BV116*'Weighting factors'!$B$6, 0)))</f>
        <v>5.4936731429882369E-15</v>
      </c>
      <c r="N114" s="51">
        <f>IF(0.5*SUM(_xlfn.IFNA('Table S3 Occupation CFs'!O116*'Weighting factors'!$B$2,0), _xlfn.IFNA('Table S3 Occupation CFs'!AD116*'Weighting factors'!$B$3, 0), _xlfn.IFNA('Table S3 Occupation CFs'!AS116*'Weighting factors'!$B$5, 0), _xlfn.IFNA('Table S3 Occupation CFs'!BH116*'Weighting factors'!$B$4,0), _xlfn.IFNA('Table S3 Occupation CFs'!BW116*'Weighting factors'!$B$6, 0)) = 0, NA(), 0.5*SUM(_xlfn.IFNA('Table S3 Occupation CFs'!O116*'Weighting factors'!$B$2,0), _xlfn.IFNA('Table S3 Occupation CFs'!AD116*'Weighting factors'!$B$3, 0), _xlfn.IFNA('Table S3 Occupation CFs'!AS116*'Weighting factors'!$B$5, 0), _xlfn.IFNA('Table S3 Occupation CFs'!BH116*'Weighting factors'!$B$4,0), _xlfn.IFNA('Table S3 Occupation CFs'!BW116*'Weighting factors'!$B$6, 0)))</f>
        <v>5.4720909587565509E-15</v>
      </c>
      <c r="O114" s="51">
        <f>IF(0.5*SUM(_xlfn.IFNA('Table S3 Occupation CFs'!P116*'Weighting factors'!$B$2,0), _xlfn.IFNA('Table S3 Occupation CFs'!AE116*'Weighting factors'!$B$3, 0), _xlfn.IFNA('Table S3 Occupation CFs'!AT116*'Weighting factors'!$B$5, 0), _xlfn.IFNA('Table S3 Occupation CFs'!BI116*'Weighting factors'!$B$4,0), _xlfn.IFNA('Table S3 Occupation CFs'!BX116*'Weighting factors'!$B$6, 0)) = 0, NA(), 0.5*SUM(_xlfn.IFNA('Table S3 Occupation CFs'!P116*'Weighting factors'!$B$2,0), _xlfn.IFNA('Table S3 Occupation CFs'!AE116*'Weighting factors'!$B$3, 0), _xlfn.IFNA('Table S3 Occupation CFs'!AT116*'Weighting factors'!$B$5, 0), _xlfn.IFNA('Table S3 Occupation CFs'!BI116*'Weighting factors'!$B$4,0), _xlfn.IFNA('Table S3 Occupation CFs'!BX116*'Weighting factors'!$B$6, 0)))</f>
        <v>5.7792759972592032E-15</v>
      </c>
      <c r="P114" s="51">
        <f>IF(0.5*SUM(_xlfn.IFNA('Table S3 Occupation CFs'!Q116*'Weighting factors'!$B$2,0), _xlfn.IFNA('Table S3 Occupation CFs'!AF116*'Weighting factors'!$B$3, 0), _xlfn.IFNA('Table S3 Occupation CFs'!AU116*'Weighting factors'!$B$5, 0), _xlfn.IFNA('Table S3 Occupation CFs'!BJ116*'Weighting factors'!$B$4,0), _xlfn.IFNA('Table S3 Occupation CFs'!BY116*'Weighting factors'!$B$6, 0)) = 0, NA(), 0.5*SUM(_xlfn.IFNA('Table S3 Occupation CFs'!Q116*'Weighting factors'!$B$2,0), _xlfn.IFNA('Table S3 Occupation CFs'!AF116*'Weighting factors'!$B$3, 0), _xlfn.IFNA('Table S3 Occupation CFs'!AU116*'Weighting factors'!$B$5, 0), _xlfn.IFNA('Table S3 Occupation CFs'!BJ116*'Weighting factors'!$B$4,0), _xlfn.IFNA('Table S3 Occupation CFs'!BY116*'Weighting factors'!$B$6, 0)))</f>
        <v>5.8868137275326537E-15</v>
      </c>
    </row>
    <row r="115" spans="1:16" x14ac:dyDescent="0.45">
      <c r="A115" s="3" t="s">
        <v>126</v>
      </c>
      <c r="B115" s="51">
        <f>IF(0.5*SUM(_xlfn.IFNA('Table S3 Occupation CFs'!E117*'Weighting factors'!$B$2,0), _xlfn.IFNA('Table S3 Occupation CFs'!T117*'Weighting factors'!$B$3, 0), _xlfn.IFNA('Table S3 Occupation CFs'!AI117*'Weighting factors'!$B$5, 0), _xlfn.IFNA('Table S3 Occupation CFs'!AX117*'Weighting factors'!$B$4,0), _xlfn.IFNA('Table S3 Occupation CFs'!BM117*'Weighting factors'!$B$6, 0)) = 0, NA(), 0.5*SUM(_xlfn.IFNA('Table S3 Occupation CFs'!E117*'Weighting factors'!$B$2,0), _xlfn.IFNA('Table S3 Occupation CFs'!T117*'Weighting factors'!$B$3, 0), _xlfn.IFNA('Table S3 Occupation CFs'!AI117*'Weighting factors'!$B$5, 0), _xlfn.IFNA('Table S3 Occupation CFs'!AX117*'Weighting factors'!$B$4,0), _xlfn.IFNA('Table S3 Occupation CFs'!BM117*'Weighting factors'!$B$6, 0)))</f>
        <v>3.4530321730744218E-16</v>
      </c>
      <c r="C115" s="51">
        <f>IF(0.5*SUM(_xlfn.IFNA('Table S3 Occupation CFs'!D117*'Weighting factors'!$B$2,0), _xlfn.IFNA('Table S3 Occupation CFs'!S117*'Weighting factors'!$B$3, 0), _xlfn.IFNA('Table S3 Occupation CFs'!AH117*'Weighting factors'!$B$5, 0), _xlfn.IFNA('Table S3 Occupation CFs'!AW117*'Weighting factors'!$B$4,0), _xlfn.IFNA('Table S3 Occupation CFs'!BL117*'Weighting factors'!$B$6, 0)) = 0, NA(), 0.5*SUM(_xlfn.IFNA('Table S3 Occupation CFs'!D117*'Weighting factors'!$B$2,0), _xlfn.IFNA('Table S3 Occupation CFs'!S117*'Weighting factors'!$B$3, 0), _xlfn.IFNA('Table S3 Occupation CFs'!AH117*'Weighting factors'!$B$5, 0), _xlfn.IFNA('Table S3 Occupation CFs'!AW117*'Weighting factors'!$B$4,0), _xlfn.IFNA('Table S3 Occupation CFs'!BL117*'Weighting factors'!$B$6, 0)))</f>
        <v>1.8656123393278227E-14</v>
      </c>
      <c r="D115" s="51">
        <f>IF(0.5*SUM(_xlfn.IFNA('Table S3 Occupation CFs'!C117*'Weighting factors'!$B$2,0), _xlfn.IFNA('Table S3 Occupation CFs'!R117*'Weighting factors'!$B$3, 0), _xlfn.IFNA('Table S3 Occupation CFs'!AG117*'Weighting factors'!$B$5, 0), _xlfn.IFNA('Table S3 Occupation CFs'!AV117*'Weighting factors'!$B$4,0), _xlfn.IFNA('Table S3 Occupation CFs'!BK117*'Weighting factors'!$B$6, 0)) = 0, NA(), 0.5*SUM(_xlfn.IFNA('Table S3 Occupation CFs'!C117*'Weighting factors'!$B$2,0), _xlfn.IFNA('Table S3 Occupation CFs'!R117*'Weighting factors'!$B$3, 0), _xlfn.IFNA('Table S3 Occupation CFs'!AG117*'Weighting factors'!$B$5, 0), _xlfn.IFNA('Table S3 Occupation CFs'!AV117*'Weighting factors'!$B$4,0), _xlfn.IFNA('Table S3 Occupation CFs'!BK117*'Weighting factors'!$B$6, 0)))</f>
        <v>1.8924710959227491E-14</v>
      </c>
      <c r="E115" s="51">
        <f>IF(0.5*SUM(_xlfn.IFNA('Table S3 Occupation CFs'!F117*'Weighting factors'!$B$2,0), _xlfn.IFNA('Table S3 Occupation CFs'!U117*'Weighting factors'!$B$3, 0), _xlfn.IFNA('Table S3 Occupation CFs'!AJ117*'Weighting factors'!$B$5, 0), _xlfn.IFNA('Table S3 Occupation CFs'!AY117*'Weighting factors'!$B$4,0), _xlfn.IFNA('Table S3 Occupation CFs'!BN117*'Weighting factors'!$B$6, 0)) = 0, NA(), 0.5*SUM(_xlfn.IFNA('Table S3 Occupation CFs'!F117*'Weighting factors'!$B$2,0), _xlfn.IFNA('Table S3 Occupation CFs'!U117*'Weighting factors'!$B$3, 0), _xlfn.IFNA('Table S3 Occupation CFs'!AJ117*'Weighting factors'!$B$5, 0), _xlfn.IFNA('Table S3 Occupation CFs'!AY117*'Weighting factors'!$B$4,0), _xlfn.IFNA('Table S3 Occupation CFs'!BN117*'Weighting factors'!$B$6, 0)))</f>
        <v>3.1846222937603806E-14</v>
      </c>
      <c r="F115" s="51">
        <f>IF(0.5*SUM(_xlfn.IFNA('Table S3 Occupation CFs'!G117*'Weighting factors'!$B$2,0), _xlfn.IFNA('Table S3 Occupation CFs'!V117*'Weighting factors'!$B$3, 0), _xlfn.IFNA('Table S3 Occupation CFs'!AK117*'Weighting factors'!$B$5, 0), _xlfn.IFNA('Table S3 Occupation CFs'!AZ117*'Weighting factors'!$B$4,0), _xlfn.IFNA('Table S3 Occupation CFs'!BO117*'Weighting factors'!$B$6, 0)) = 0, NA(), 0.5*SUM(_xlfn.IFNA('Table S3 Occupation CFs'!G117*'Weighting factors'!$B$2,0), _xlfn.IFNA('Table S3 Occupation CFs'!V117*'Weighting factors'!$B$3, 0), _xlfn.IFNA('Table S3 Occupation CFs'!AK117*'Weighting factors'!$B$5, 0), _xlfn.IFNA('Table S3 Occupation CFs'!AZ117*'Weighting factors'!$B$4,0), _xlfn.IFNA('Table S3 Occupation CFs'!BO117*'Weighting factors'!$B$6, 0)))</f>
        <v>3.5533172405000436E-14</v>
      </c>
      <c r="G115" s="51">
        <f>IF(0.5*SUM(_xlfn.IFNA('Table S3 Occupation CFs'!H117*'Weighting factors'!$B$2,0), _xlfn.IFNA('Table S3 Occupation CFs'!W117*'Weighting factors'!$B$3, 0), _xlfn.IFNA('Table S3 Occupation CFs'!AL117*'Weighting factors'!$B$5, 0), _xlfn.IFNA('Table S3 Occupation CFs'!BA117*'Weighting factors'!$B$4,0), _xlfn.IFNA('Table S3 Occupation CFs'!BP117*'Weighting factors'!$B$6, 0)) = 0, NA(), 0.5*SUM(_xlfn.IFNA('Table S3 Occupation CFs'!H117*'Weighting factors'!$B$2,0), _xlfn.IFNA('Table S3 Occupation CFs'!W117*'Weighting factors'!$B$3, 0), _xlfn.IFNA('Table S3 Occupation CFs'!AL117*'Weighting factors'!$B$5, 0), _xlfn.IFNA('Table S3 Occupation CFs'!BA117*'Weighting factors'!$B$4,0), _xlfn.IFNA('Table S3 Occupation CFs'!BP117*'Weighting factors'!$B$6, 0)))</f>
        <v>4.0481533127641875E-14</v>
      </c>
      <c r="H115" s="51">
        <f>IF(0.5*SUM(_xlfn.IFNA('Table S3 Occupation CFs'!I117*'Weighting factors'!$B$2,0), _xlfn.IFNA('Table S3 Occupation CFs'!X117*'Weighting factors'!$B$3, 0), _xlfn.IFNA('Table S3 Occupation CFs'!AM117*'Weighting factors'!$B$5, 0), _xlfn.IFNA('Table S3 Occupation CFs'!BB117*'Weighting factors'!$B$4,0), _xlfn.IFNA('Table S3 Occupation CFs'!BQ117*'Weighting factors'!$B$6, 0)) = 0, NA(), 0.5*SUM(_xlfn.IFNA('Table S3 Occupation CFs'!I117*'Weighting factors'!$B$2,0), _xlfn.IFNA('Table S3 Occupation CFs'!X117*'Weighting factors'!$B$3, 0), _xlfn.IFNA('Table S3 Occupation CFs'!AM117*'Weighting factors'!$B$5, 0), _xlfn.IFNA('Table S3 Occupation CFs'!BB117*'Weighting factors'!$B$4,0), _xlfn.IFNA('Table S3 Occupation CFs'!BQ117*'Weighting factors'!$B$6, 0)))</f>
        <v>2.3745255971177549E-14</v>
      </c>
      <c r="I115" s="51">
        <f>IF(0.5*SUM(_xlfn.IFNA('Table S3 Occupation CFs'!J117*'Weighting factors'!$B$2,0), _xlfn.IFNA('Table S3 Occupation CFs'!Y117*'Weighting factors'!$B$3, 0), _xlfn.IFNA('Table S3 Occupation CFs'!AN117*'Weighting factors'!$B$5, 0), _xlfn.IFNA('Table S3 Occupation CFs'!BC117*'Weighting factors'!$B$4,0), _xlfn.IFNA('Table S3 Occupation CFs'!BR117*'Weighting factors'!$B$6, 0)) = 0, NA(), 0.5*SUM(_xlfn.IFNA('Table S3 Occupation CFs'!J117*'Weighting factors'!$B$2,0), _xlfn.IFNA('Table S3 Occupation CFs'!Y117*'Weighting factors'!$B$3, 0), _xlfn.IFNA('Table S3 Occupation CFs'!AN117*'Weighting factors'!$B$5, 0), _xlfn.IFNA('Table S3 Occupation CFs'!BC117*'Weighting factors'!$B$4,0), _xlfn.IFNA('Table S3 Occupation CFs'!BR117*'Weighting factors'!$B$6, 0)))</f>
        <v>2.914664041965693E-14</v>
      </c>
      <c r="J115" s="51">
        <f>IF(0.5*SUM(_xlfn.IFNA('Table S3 Occupation CFs'!K117*'Weighting factors'!$B$2,0), _xlfn.IFNA('Table S3 Occupation CFs'!Z117*'Weighting factors'!$B$3, 0), _xlfn.IFNA('Table S3 Occupation CFs'!AO117*'Weighting factors'!$B$5, 0), _xlfn.IFNA('Table S3 Occupation CFs'!BD117*'Weighting factors'!$B$4,0), _xlfn.IFNA('Table S3 Occupation CFs'!BS117*'Weighting factors'!$B$6, 0)) = 0, NA(), 0.5*SUM(_xlfn.IFNA('Table S3 Occupation CFs'!K117*'Weighting factors'!$B$2,0), _xlfn.IFNA('Table S3 Occupation CFs'!Z117*'Weighting factors'!$B$3, 0), _xlfn.IFNA('Table S3 Occupation CFs'!AO117*'Weighting factors'!$B$5, 0), _xlfn.IFNA('Table S3 Occupation CFs'!BD117*'Weighting factors'!$B$4,0), _xlfn.IFNA('Table S3 Occupation CFs'!BS117*'Weighting factors'!$B$6, 0)))</f>
        <v>3.3913450129719026E-14</v>
      </c>
      <c r="K115" s="51">
        <f>IF(0.5*SUM(_xlfn.IFNA('Table S3 Occupation CFs'!L117*'Weighting factors'!$B$2,0), _xlfn.IFNA('Table S3 Occupation CFs'!AA117*'Weighting factors'!$B$3, 0), _xlfn.IFNA('Table S3 Occupation CFs'!AP117*'Weighting factors'!$B$5, 0), _xlfn.IFNA('Table S3 Occupation CFs'!BE117*'Weighting factors'!$B$4,0), _xlfn.IFNA('Table S3 Occupation CFs'!BT117*'Weighting factors'!$B$6, 0)) = 0, NA(), 0.5*SUM(_xlfn.IFNA('Table S3 Occupation CFs'!L117*'Weighting factors'!$B$2,0), _xlfn.IFNA('Table S3 Occupation CFs'!AA117*'Weighting factors'!$B$3, 0), _xlfn.IFNA('Table S3 Occupation CFs'!AP117*'Weighting factors'!$B$5, 0), _xlfn.IFNA('Table S3 Occupation CFs'!BE117*'Weighting factors'!$B$4,0), _xlfn.IFNA('Table S3 Occupation CFs'!BT117*'Weighting factors'!$B$6, 0)))</f>
        <v>2.6968100682471645E-14</v>
      </c>
      <c r="L115" s="51">
        <f>IF(0.5*SUM(_xlfn.IFNA('Table S3 Occupation CFs'!M117*'Weighting factors'!$B$2,0), _xlfn.IFNA('Table S3 Occupation CFs'!AB117*'Weighting factors'!$B$3, 0), _xlfn.IFNA('Table S3 Occupation CFs'!AQ117*'Weighting factors'!$B$5, 0), _xlfn.IFNA('Table S3 Occupation CFs'!BF117*'Weighting factors'!$B$4,0), _xlfn.IFNA('Table S3 Occupation CFs'!BU117*'Weighting factors'!$B$6, 0)) = 0, NA(), 0.5*SUM(_xlfn.IFNA('Table S3 Occupation CFs'!M117*'Weighting factors'!$B$2,0), _xlfn.IFNA('Table S3 Occupation CFs'!AB117*'Weighting factors'!$B$3, 0), _xlfn.IFNA('Table S3 Occupation CFs'!AQ117*'Weighting factors'!$B$5, 0), _xlfn.IFNA('Table S3 Occupation CFs'!BF117*'Weighting factors'!$B$4,0), _xlfn.IFNA('Table S3 Occupation CFs'!BU117*'Weighting factors'!$B$6, 0)))</f>
        <v>3.3101139360279272E-14</v>
      </c>
      <c r="M115" s="51">
        <f>IF(0.5*SUM(_xlfn.IFNA('Table S3 Occupation CFs'!N117*'Weighting factors'!$B$2,0), _xlfn.IFNA('Table S3 Occupation CFs'!AC117*'Weighting factors'!$B$3, 0), _xlfn.IFNA('Table S3 Occupation CFs'!AR117*'Weighting factors'!$B$5, 0), _xlfn.IFNA('Table S3 Occupation CFs'!BG117*'Weighting factors'!$B$4,0), _xlfn.IFNA('Table S3 Occupation CFs'!BV117*'Weighting factors'!$B$6, 0)) = 0, NA(), 0.5*SUM(_xlfn.IFNA('Table S3 Occupation CFs'!N117*'Weighting factors'!$B$2,0), _xlfn.IFNA('Table S3 Occupation CFs'!AC117*'Weighting factors'!$B$3, 0), _xlfn.IFNA('Table S3 Occupation CFs'!AR117*'Weighting factors'!$B$5, 0), _xlfn.IFNA('Table S3 Occupation CFs'!BG117*'Weighting factors'!$B$4,0), _xlfn.IFNA('Table S3 Occupation CFs'!BV117*'Weighting factors'!$B$6, 0)))</f>
        <v>3.4154032980288156E-14</v>
      </c>
      <c r="N115" s="51">
        <f>IF(0.5*SUM(_xlfn.IFNA('Table S3 Occupation CFs'!O117*'Weighting factors'!$B$2,0), _xlfn.IFNA('Table S3 Occupation CFs'!AD117*'Weighting factors'!$B$3, 0), _xlfn.IFNA('Table S3 Occupation CFs'!AS117*'Weighting factors'!$B$5, 0), _xlfn.IFNA('Table S3 Occupation CFs'!BH117*'Weighting factors'!$B$4,0), _xlfn.IFNA('Table S3 Occupation CFs'!BW117*'Weighting factors'!$B$6, 0)) = 0, NA(), 0.5*SUM(_xlfn.IFNA('Table S3 Occupation CFs'!O117*'Weighting factors'!$B$2,0), _xlfn.IFNA('Table S3 Occupation CFs'!AD117*'Weighting factors'!$B$3, 0), _xlfn.IFNA('Table S3 Occupation CFs'!AS117*'Weighting factors'!$B$5, 0), _xlfn.IFNA('Table S3 Occupation CFs'!BH117*'Weighting factors'!$B$4,0), _xlfn.IFNA('Table S3 Occupation CFs'!BW117*'Weighting factors'!$B$6, 0)))</f>
        <v>8.1520297055089921E-15</v>
      </c>
      <c r="O115" s="51">
        <f>IF(0.5*SUM(_xlfn.IFNA('Table S3 Occupation CFs'!P117*'Weighting factors'!$B$2,0), _xlfn.IFNA('Table S3 Occupation CFs'!AE117*'Weighting factors'!$B$3, 0), _xlfn.IFNA('Table S3 Occupation CFs'!AT117*'Weighting factors'!$B$5, 0), _xlfn.IFNA('Table S3 Occupation CFs'!BI117*'Weighting factors'!$B$4,0), _xlfn.IFNA('Table S3 Occupation CFs'!BX117*'Weighting factors'!$B$6, 0)) = 0, NA(), 0.5*SUM(_xlfn.IFNA('Table S3 Occupation CFs'!P117*'Weighting factors'!$B$2,0), _xlfn.IFNA('Table S3 Occupation CFs'!AE117*'Weighting factors'!$B$3, 0), _xlfn.IFNA('Table S3 Occupation CFs'!AT117*'Weighting factors'!$B$5, 0), _xlfn.IFNA('Table S3 Occupation CFs'!BI117*'Weighting factors'!$B$4,0), _xlfn.IFNA('Table S3 Occupation CFs'!BX117*'Weighting factors'!$B$6, 0)))</f>
        <v>3.2450398614560436E-14</v>
      </c>
      <c r="P115" s="51">
        <f>IF(0.5*SUM(_xlfn.IFNA('Table S3 Occupation CFs'!Q117*'Weighting factors'!$B$2,0), _xlfn.IFNA('Table S3 Occupation CFs'!AF117*'Weighting factors'!$B$3, 0), _xlfn.IFNA('Table S3 Occupation CFs'!AU117*'Weighting factors'!$B$5, 0), _xlfn.IFNA('Table S3 Occupation CFs'!BJ117*'Weighting factors'!$B$4,0), _xlfn.IFNA('Table S3 Occupation CFs'!BY117*'Weighting factors'!$B$6, 0)) = 0, NA(), 0.5*SUM(_xlfn.IFNA('Table S3 Occupation CFs'!Q117*'Weighting factors'!$B$2,0), _xlfn.IFNA('Table S3 Occupation CFs'!AF117*'Weighting factors'!$B$3, 0), _xlfn.IFNA('Table S3 Occupation CFs'!AU117*'Weighting factors'!$B$5, 0), _xlfn.IFNA('Table S3 Occupation CFs'!BJ117*'Weighting factors'!$B$4,0), _xlfn.IFNA('Table S3 Occupation CFs'!BY117*'Weighting factors'!$B$6, 0)))</f>
        <v>4.0426241050202855E-14</v>
      </c>
    </row>
    <row r="116" spans="1:16" x14ac:dyDescent="0.45">
      <c r="A116" s="3" t="s">
        <v>127</v>
      </c>
      <c r="B116" s="51">
        <f>IF(0.5*SUM(_xlfn.IFNA('Table S3 Occupation CFs'!E118*'Weighting factors'!$B$2,0), _xlfn.IFNA('Table S3 Occupation CFs'!T118*'Weighting factors'!$B$3, 0), _xlfn.IFNA('Table S3 Occupation CFs'!AI118*'Weighting factors'!$B$5, 0), _xlfn.IFNA('Table S3 Occupation CFs'!AX118*'Weighting factors'!$B$4,0), _xlfn.IFNA('Table S3 Occupation CFs'!BM118*'Weighting factors'!$B$6, 0)) = 0, NA(), 0.5*SUM(_xlfn.IFNA('Table S3 Occupation CFs'!E118*'Weighting factors'!$B$2,0), _xlfn.IFNA('Table S3 Occupation CFs'!T118*'Weighting factors'!$B$3, 0), _xlfn.IFNA('Table S3 Occupation CFs'!AI118*'Weighting factors'!$B$5, 0), _xlfn.IFNA('Table S3 Occupation CFs'!AX118*'Weighting factors'!$B$4,0), _xlfn.IFNA('Table S3 Occupation CFs'!BM118*'Weighting factors'!$B$6, 0)))</f>
        <v>2.727082614552768E-15</v>
      </c>
      <c r="C116" s="51">
        <f>IF(0.5*SUM(_xlfn.IFNA('Table S3 Occupation CFs'!D118*'Weighting factors'!$B$2,0), _xlfn.IFNA('Table S3 Occupation CFs'!S118*'Weighting factors'!$B$3, 0), _xlfn.IFNA('Table S3 Occupation CFs'!AH118*'Weighting factors'!$B$5, 0), _xlfn.IFNA('Table S3 Occupation CFs'!AW118*'Weighting factors'!$B$4,0), _xlfn.IFNA('Table S3 Occupation CFs'!BL118*'Weighting factors'!$B$6, 0)) = 0, NA(), 0.5*SUM(_xlfn.IFNA('Table S3 Occupation CFs'!D118*'Weighting factors'!$B$2,0), _xlfn.IFNA('Table S3 Occupation CFs'!S118*'Weighting factors'!$B$3, 0), _xlfn.IFNA('Table S3 Occupation CFs'!AH118*'Weighting factors'!$B$5, 0), _xlfn.IFNA('Table S3 Occupation CFs'!AW118*'Weighting factors'!$B$4,0), _xlfn.IFNA('Table S3 Occupation CFs'!BL118*'Weighting factors'!$B$6, 0)))</f>
        <v>1.0950646773477422E-14</v>
      </c>
      <c r="D116" s="51">
        <f>IF(0.5*SUM(_xlfn.IFNA('Table S3 Occupation CFs'!C118*'Weighting factors'!$B$2,0), _xlfn.IFNA('Table S3 Occupation CFs'!R118*'Weighting factors'!$B$3, 0), _xlfn.IFNA('Table S3 Occupation CFs'!AG118*'Weighting factors'!$B$5, 0), _xlfn.IFNA('Table S3 Occupation CFs'!AV118*'Weighting factors'!$B$4,0), _xlfn.IFNA('Table S3 Occupation CFs'!BK118*'Weighting factors'!$B$6, 0)) = 0, NA(), 0.5*SUM(_xlfn.IFNA('Table S3 Occupation CFs'!C118*'Weighting factors'!$B$2,0), _xlfn.IFNA('Table S3 Occupation CFs'!R118*'Weighting factors'!$B$3, 0), _xlfn.IFNA('Table S3 Occupation CFs'!AG118*'Weighting factors'!$B$5, 0), _xlfn.IFNA('Table S3 Occupation CFs'!AV118*'Weighting factors'!$B$4,0), _xlfn.IFNA('Table S3 Occupation CFs'!BK118*'Weighting factors'!$B$6, 0)))</f>
        <v>1.1829247603522062E-14</v>
      </c>
      <c r="E116" s="51">
        <f>IF(0.5*SUM(_xlfn.IFNA('Table S3 Occupation CFs'!F118*'Weighting factors'!$B$2,0), _xlfn.IFNA('Table S3 Occupation CFs'!U118*'Weighting factors'!$B$3, 0), _xlfn.IFNA('Table S3 Occupation CFs'!AJ118*'Weighting factors'!$B$5, 0), _xlfn.IFNA('Table S3 Occupation CFs'!AY118*'Weighting factors'!$B$4,0), _xlfn.IFNA('Table S3 Occupation CFs'!BN118*'Weighting factors'!$B$6, 0)) = 0, NA(), 0.5*SUM(_xlfn.IFNA('Table S3 Occupation CFs'!F118*'Weighting factors'!$B$2,0), _xlfn.IFNA('Table S3 Occupation CFs'!U118*'Weighting factors'!$B$3, 0), _xlfn.IFNA('Table S3 Occupation CFs'!AJ118*'Weighting factors'!$B$5, 0), _xlfn.IFNA('Table S3 Occupation CFs'!AY118*'Weighting factors'!$B$4,0), _xlfn.IFNA('Table S3 Occupation CFs'!BN118*'Weighting factors'!$B$6, 0)))</f>
        <v>1.3048701808289635E-14</v>
      </c>
      <c r="F116" s="51">
        <f>IF(0.5*SUM(_xlfn.IFNA('Table S3 Occupation CFs'!G118*'Weighting factors'!$B$2,0), _xlfn.IFNA('Table S3 Occupation CFs'!V118*'Weighting factors'!$B$3, 0), _xlfn.IFNA('Table S3 Occupation CFs'!AK118*'Weighting factors'!$B$5, 0), _xlfn.IFNA('Table S3 Occupation CFs'!AZ118*'Weighting factors'!$B$4,0), _xlfn.IFNA('Table S3 Occupation CFs'!BO118*'Weighting factors'!$B$6, 0)) = 0, NA(), 0.5*SUM(_xlfn.IFNA('Table S3 Occupation CFs'!G118*'Weighting factors'!$B$2,0), _xlfn.IFNA('Table S3 Occupation CFs'!V118*'Weighting factors'!$B$3, 0), _xlfn.IFNA('Table S3 Occupation CFs'!AK118*'Weighting factors'!$B$5, 0), _xlfn.IFNA('Table S3 Occupation CFs'!AZ118*'Weighting factors'!$B$4,0), _xlfn.IFNA('Table S3 Occupation CFs'!BO118*'Weighting factors'!$B$6, 0)))</f>
        <v>1.3531180514839202E-14</v>
      </c>
      <c r="G116" s="51">
        <f>IF(0.5*SUM(_xlfn.IFNA('Table S3 Occupation CFs'!H118*'Weighting factors'!$B$2,0), _xlfn.IFNA('Table S3 Occupation CFs'!W118*'Weighting factors'!$B$3, 0), _xlfn.IFNA('Table S3 Occupation CFs'!AL118*'Weighting factors'!$B$5, 0), _xlfn.IFNA('Table S3 Occupation CFs'!BA118*'Weighting factors'!$B$4,0), _xlfn.IFNA('Table S3 Occupation CFs'!BP118*'Weighting factors'!$B$6, 0)) = 0, NA(), 0.5*SUM(_xlfn.IFNA('Table S3 Occupation CFs'!H118*'Weighting factors'!$B$2,0), _xlfn.IFNA('Table S3 Occupation CFs'!W118*'Weighting factors'!$B$3, 0), _xlfn.IFNA('Table S3 Occupation CFs'!AL118*'Weighting factors'!$B$5, 0), _xlfn.IFNA('Table S3 Occupation CFs'!BA118*'Weighting factors'!$B$4,0), _xlfn.IFNA('Table S3 Occupation CFs'!BP118*'Weighting factors'!$B$6, 0)))</f>
        <v>1.4178729037571325E-14</v>
      </c>
      <c r="H116" s="51">
        <f>IF(0.5*SUM(_xlfn.IFNA('Table S3 Occupation CFs'!I118*'Weighting factors'!$B$2,0), _xlfn.IFNA('Table S3 Occupation CFs'!X118*'Weighting factors'!$B$3, 0), _xlfn.IFNA('Table S3 Occupation CFs'!AM118*'Weighting factors'!$B$5, 0), _xlfn.IFNA('Table S3 Occupation CFs'!BB118*'Weighting factors'!$B$4,0), _xlfn.IFNA('Table S3 Occupation CFs'!BQ118*'Weighting factors'!$B$6, 0)) = 0, NA(), 0.5*SUM(_xlfn.IFNA('Table S3 Occupation CFs'!I118*'Weighting factors'!$B$2,0), _xlfn.IFNA('Table S3 Occupation CFs'!X118*'Weighting factors'!$B$3, 0), _xlfn.IFNA('Table S3 Occupation CFs'!AM118*'Weighting factors'!$B$5, 0), _xlfn.IFNA('Table S3 Occupation CFs'!BB118*'Weighting factors'!$B$4,0), _xlfn.IFNA('Table S3 Occupation CFs'!BQ118*'Weighting factors'!$B$6, 0)))</f>
        <v>1.2223017303480716E-14</v>
      </c>
      <c r="I116" s="51">
        <f>IF(0.5*SUM(_xlfn.IFNA('Table S3 Occupation CFs'!J118*'Weighting factors'!$B$2,0), _xlfn.IFNA('Table S3 Occupation CFs'!Y118*'Weighting factors'!$B$3, 0), _xlfn.IFNA('Table S3 Occupation CFs'!AN118*'Weighting factors'!$B$5, 0), _xlfn.IFNA('Table S3 Occupation CFs'!BC118*'Weighting factors'!$B$4,0), _xlfn.IFNA('Table S3 Occupation CFs'!BR118*'Weighting factors'!$B$6, 0)) = 0, NA(), 0.5*SUM(_xlfn.IFNA('Table S3 Occupation CFs'!J118*'Weighting factors'!$B$2,0), _xlfn.IFNA('Table S3 Occupation CFs'!Y118*'Weighting factors'!$B$3, 0), _xlfn.IFNA('Table S3 Occupation CFs'!AN118*'Weighting factors'!$B$5, 0), _xlfn.IFNA('Table S3 Occupation CFs'!BC118*'Weighting factors'!$B$4,0), _xlfn.IFNA('Table S3 Occupation CFs'!BR118*'Weighting factors'!$B$6, 0)))</f>
        <v>1.2881243134259003E-14</v>
      </c>
      <c r="J116" s="51">
        <f>IF(0.5*SUM(_xlfn.IFNA('Table S3 Occupation CFs'!K118*'Weighting factors'!$B$2,0), _xlfn.IFNA('Table S3 Occupation CFs'!Z118*'Weighting factors'!$B$3, 0), _xlfn.IFNA('Table S3 Occupation CFs'!AO118*'Weighting factors'!$B$5, 0), _xlfn.IFNA('Table S3 Occupation CFs'!BD118*'Weighting factors'!$B$4,0), _xlfn.IFNA('Table S3 Occupation CFs'!BS118*'Weighting factors'!$B$6, 0)) = 0, NA(), 0.5*SUM(_xlfn.IFNA('Table S3 Occupation CFs'!K118*'Weighting factors'!$B$2,0), _xlfn.IFNA('Table S3 Occupation CFs'!Z118*'Weighting factors'!$B$3, 0), _xlfn.IFNA('Table S3 Occupation CFs'!AO118*'Weighting factors'!$B$5, 0), _xlfn.IFNA('Table S3 Occupation CFs'!BD118*'Weighting factors'!$B$4,0), _xlfn.IFNA('Table S3 Occupation CFs'!BS118*'Weighting factors'!$B$6, 0)))</f>
        <v>1.3462138848846674E-14</v>
      </c>
      <c r="K116" s="51">
        <f>IF(0.5*SUM(_xlfn.IFNA('Table S3 Occupation CFs'!L118*'Weighting factors'!$B$2,0), _xlfn.IFNA('Table S3 Occupation CFs'!AA118*'Weighting factors'!$B$3, 0), _xlfn.IFNA('Table S3 Occupation CFs'!AP118*'Weighting factors'!$B$5, 0), _xlfn.IFNA('Table S3 Occupation CFs'!BE118*'Weighting factors'!$B$4,0), _xlfn.IFNA('Table S3 Occupation CFs'!BT118*'Weighting factors'!$B$6, 0)) = 0, NA(), 0.5*SUM(_xlfn.IFNA('Table S3 Occupation CFs'!L118*'Weighting factors'!$B$2,0), _xlfn.IFNA('Table S3 Occupation CFs'!AA118*'Weighting factors'!$B$3, 0), _xlfn.IFNA('Table S3 Occupation CFs'!AP118*'Weighting factors'!$B$5, 0), _xlfn.IFNA('Table S3 Occupation CFs'!BE118*'Weighting factors'!$B$4,0), _xlfn.IFNA('Table S3 Occupation CFs'!BT118*'Weighting factors'!$B$6, 0)))</f>
        <v>1.2289942816442901E-14</v>
      </c>
      <c r="L116" s="51">
        <f>IF(0.5*SUM(_xlfn.IFNA('Table S3 Occupation CFs'!M118*'Weighting factors'!$B$2,0), _xlfn.IFNA('Table S3 Occupation CFs'!AB118*'Weighting factors'!$B$3, 0), _xlfn.IFNA('Table S3 Occupation CFs'!AQ118*'Weighting factors'!$B$5, 0), _xlfn.IFNA('Table S3 Occupation CFs'!BF118*'Weighting factors'!$B$4,0), _xlfn.IFNA('Table S3 Occupation CFs'!BU118*'Weighting factors'!$B$6, 0)) = 0, NA(), 0.5*SUM(_xlfn.IFNA('Table S3 Occupation CFs'!M118*'Weighting factors'!$B$2,0), _xlfn.IFNA('Table S3 Occupation CFs'!AB118*'Weighting factors'!$B$3, 0), _xlfn.IFNA('Table S3 Occupation CFs'!AQ118*'Weighting factors'!$B$5, 0), _xlfn.IFNA('Table S3 Occupation CFs'!BF118*'Weighting factors'!$B$4,0), _xlfn.IFNA('Table S3 Occupation CFs'!BU118*'Weighting factors'!$B$6, 0)))</f>
        <v>1.3125410722019881E-14</v>
      </c>
      <c r="M116" s="51">
        <f>IF(0.5*SUM(_xlfn.IFNA('Table S3 Occupation CFs'!N118*'Weighting factors'!$B$2,0), _xlfn.IFNA('Table S3 Occupation CFs'!AC118*'Weighting factors'!$B$3, 0), _xlfn.IFNA('Table S3 Occupation CFs'!AR118*'Weighting factors'!$B$5, 0), _xlfn.IFNA('Table S3 Occupation CFs'!BG118*'Weighting factors'!$B$4,0), _xlfn.IFNA('Table S3 Occupation CFs'!BV118*'Weighting factors'!$B$6, 0)) = 0, NA(), 0.5*SUM(_xlfn.IFNA('Table S3 Occupation CFs'!N118*'Weighting factors'!$B$2,0), _xlfn.IFNA('Table S3 Occupation CFs'!AC118*'Weighting factors'!$B$3, 0), _xlfn.IFNA('Table S3 Occupation CFs'!AR118*'Weighting factors'!$B$5, 0), _xlfn.IFNA('Table S3 Occupation CFs'!BG118*'Weighting factors'!$B$4,0), _xlfn.IFNA('Table S3 Occupation CFs'!BV118*'Weighting factors'!$B$6, 0)))</f>
        <v>1.3268685398545498E-14</v>
      </c>
      <c r="N116" s="51">
        <f>IF(0.5*SUM(_xlfn.IFNA('Table S3 Occupation CFs'!O118*'Weighting factors'!$B$2,0), _xlfn.IFNA('Table S3 Occupation CFs'!AD118*'Weighting factors'!$B$3, 0), _xlfn.IFNA('Table S3 Occupation CFs'!AS118*'Weighting factors'!$B$5, 0), _xlfn.IFNA('Table S3 Occupation CFs'!BH118*'Weighting factors'!$B$4,0), _xlfn.IFNA('Table S3 Occupation CFs'!BW118*'Weighting factors'!$B$6, 0)) = 0, NA(), 0.5*SUM(_xlfn.IFNA('Table S3 Occupation CFs'!O118*'Weighting factors'!$B$2,0), _xlfn.IFNA('Table S3 Occupation CFs'!AD118*'Weighting factors'!$B$3, 0), _xlfn.IFNA('Table S3 Occupation CFs'!AS118*'Weighting factors'!$B$5, 0), _xlfn.IFNA('Table S3 Occupation CFs'!BH118*'Weighting factors'!$B$4,0), _xlfn.IFNA('Table S3 Occupation CFs'!BW118*'Weighting factors'!$B$6, 0)))</f>
        <v>1.0201978694883931E-14</v>
      </c>
      <c r="O116" s="51">
        <f>IF(0.5*SUM(_xlfn.IFNA('Table S3 Occupation CFs'!P118*'Weighting factors'!$B$2,0), _xlfn.IFNA('Table S3 Occupation CFs'!AE118*'Weighting factors'!$B$3, 0), _xlfn.IFNA('Table S3 Occupation CFs'!AT118*'Weighting factors'!$B$5, 0), _xlfn.IFNA('Table S3 Occupation CFs'!BI118*'Weighting factors'!$B$4,0), _xlfn.IFNA('Table S3 Occupation CFs'!BX118*'Weighting factors'!$B$6, 0)) = 0, NA(), 0.5*SUM(_xlfn.IFNA('Table S3 Occupation CFs'!P118*'Weighting factors'!$B$2,0), _xlfn.IFNA('Table S3 Occupation CFs'!AE118*'Weighting factors'!$B$3, 0), _xlfn.IFNA('Table S3 Occupation CFs'!AT118*'Weighting factors'!$B$5, 0), _xlfn.IFNA('Table S3 Occupation CFs'!BI118*'Weighting factors'!$B$4,0), _xlfn.IFNA('Table S3 Occupation CFs'!BX118*'Weighting factors'!$B$6, 0)))</f>
        <v>1.3233597959152755E-14</v>
      </c>
      <c r="P116" s="51">
        <f>IF(0.5*SUM(_xlfn.IFNA('Table S3 Occupation CFs'!Q118*'Weighting factors'!$B$2,0), _xlfn.IFNA('Table S3 Occupation CFs'!AF118*'Weighting factors'!$B$3, 0), _xlfn.IFNA('Table S3 Occupation CFs'!AU118*'Weighting factors'!$B$5, 0), _xlfn.IFNA('Table S3 Occupation CFs'!BJ118*'Weighting factors'!$B$4,0), _xlfn.IFNA('Table S3 Occupation CFs'!BY118*'Weighting factors'!$B$6, 0)) = 0, NA(), 0.5*SUM(_xlfn.IFNA('Table S3 Occupation CFs'!Q118*'Weighting factors'!$B$2,0), _xlfn.IFNA('Table S3 Occupation CFs'!AF118*'Weighting factors'!$B$3, 0), _xlfn.IFNA('Table S3 Occupation CFs'!AU118*'Weighting factors'!$B$5, 0), _xlfn.IFNA('Table S3 Occupation CFs'!BJ118*'Weighting factors'!$B$4,0), _xlfn.IFNA('Table S3 Occupation CFs'!BY118*'Weighting factors'!$B$6, 0)))</f>
        <v>1.4228632519697027E-14</v>
      </c>
    </row>
    <row r="117" spans="1:16" x14ac:dyDescent="0.45">
      <c r="A117" s="3" t="s">
        <v>128</v>
      </c>
      <c r="B117" s="51" t="e">
        <f>IF(0.5*SUM(_xlfn.IFNA('Table S3 Occupation CFs'!E119*'Weighting factors'!$B$2,0), _xlfn.IFNA('Table S3 Occupation CFs'!T119*'Weighting factors'!$B$3, 0), _xlfn.IFNA('Table S3 Occupation CFs'!AI119*'Weighting factors'!$B$5, 0), _xlfn.IFNA('Table S3 Occupation CFs'!AX119*'Weighting factors'!$B$4,0), _xlfn.IFNA('Table S3 Occupation CFs'!BM119*'Weighting factors'!$B$6, 0)) = 0, NA(), 0.5*SUM(_xlfn.IFNA('Table S3 Occupation CFs'!E119*'Weighting factors'!$B$2,0), _xlfn.IFNA('Table S3 Occupation CFs'!T119*'Weighting factors'!$B$3, 0), _xlfn.IFNA('Table S3 Occupation CFs'!AI119*'Weighting factors'!$B$5, 0), _xlfn.IFNA('Table S3 Occupation CFs'!AX119*'Weighting factors'!$B$4,0), _xlfn.IFNA('Table S3 Occupation CFs'!BM119*'Weighting factors'!$B$6, 0)))</f>
        <v>#N/A</v>
      </c>
      <c r="C117" s="51" t="e">
        <f>IF(0.5*SUM(_xlfn.IFNA('Table S3 Occupation CFs'!D119*'Weighting factors'!$B$2,0), _xlfn.IFNA('Table S3 Occupation CFs'!S119*'Weighting factors'!$B$3, 0), _xlfn.IFNA('Table S3 Occupation CFs'!AH119*'Weighting factors'!$B$5, 0), _xlfn.IFNA('Table S3 Occupation CFs'!AW119*'Weighting factors'!$B$4,0), _xlfn.IFNA('Table S3 Occupation CFs'!BL119*'Weighting factors'!$B$6, 0)) = 0, NA(), 0.5*SUM(_xlfn.IFNA('Table S3 Occupation CFs'!D119*'Weighting factors'!$B$2,0), _xlfn.IFNA('Table S3 Occupation CFs'!S119*'Weighting factors'!$B$3, 0), _xlfn.IFNA('Table S3 Occupation CFs'!AH119*'Weighting factors'!$B$5, 0), _xlfn.IFNA('Table S3 Occupation CFs'!AW119*'Weighting factors'!$B$4,0), _xlfn.IFNA('Table S3 Occupation CFs'!BL119*'Weighting factors'!$B$6, 0)))</f>
        <v>#N/A</v>
      </c>
      <c r="D117" s="51">
        <f>IF(0.5*SUM(_xlfn.IFNA('Table S3 Occupation CFs'!C119*'Weighting factors'!$B$2,0), _xlfn.IFNA('Table S3 Occupation CFs'!R119*'Weighting factors'!$B$3, 0), _xlfn.IFNA('Table S3 Occupation CFs'!AG119*'Weighting factors'!$B$5, 0), _xlfn.IFNA('Table S3 Occupation CFs'!AV119*'Weighting factors'!$B$4,0), _xlfn.IFNA('Table S3 Occupation CFs'!BK119*'Weighting factors'!$B$6, 0)) = 0, NA(), 0.5*SUM(_xlfn.IFNA('Table S3 Occupation CFs'!C119*'Weighting factors'!$B$2,0), _xlfn.IFNA('Table S3 Occupation CFs'!R119*'Weighting factors'!$B$3, 0), _xlfn.IFNA('Table S3 Occupation CFs'!AG119*'Weighting factors'!$B$5, 0), _xlfn.IFNA('Table S3 Occupation CFs'!AV119*'Weighting factors'!$B$4,0), _xlfn.IFNA('Table S3 Occupation CFs'!BK119*'Weighting factors'!$B$6, 0)))</f>
        <v>1.6686130433927247E-15</v>
      </c>
      <c r="E117" s="51">
        <f>IF(0.5*SUM(_xlfn.IFNA('Table S3 Occupation CFs'!F119*'Weighting factors'!$B$2,0), _xlfn.IFNA('Table S3 Occupation CFs'!U119*'Weighting factors'!$B$3, 0), _xlfn.IFNA('Table S3 Occupation CFs'!AJ119*'Weighting factors'!$B$5, 0), _xlfn.IFNA('Table S3 Occupation CFs'!AY119*'Weighting factors'!$B$4,0), _xlfn.IFNA('Table S3 Occupation CFs'!BN119*'Weighting factors'!$B$6, 0)) = 0, NA(), 0.5*SUM(_xlfn.IFNA('Table S3 Occupation CFs'!F119*'Weighting factors'!$B$2,0), _xlfn.IFNA('Table S3 Occupation CFs'!U119*'Weighting factors'!$B$3, 0), _xlfn.IFNA('Table S3 Occupation CFs'!AJ119*'Weighting factors'!$B$5, 0), _xlfn.IFNA('Table S3 Occupation CFs'!AY119*'Weighting factors'!$B$4,0), _xlfn.IFNA('Table S3 Occupation CFs'!BN119*'Weighting factors'!$B$6, 0)))</f>
        <v>1.7616127064412786E-15</v>
      </c>
      <c r="F117" s="51">
        <f>IF(0.5*SUM(_xlfn.IFNA('Table S3 Occupation CFs'!G119*'Weighting factors'!$B$2,0), _xlfn.IFNA('Table S3 Occupation CFs'!V119*'Weighting factors'!$B$3, 0), _xlfn.IFNA('Table S3 Occupation CFs'!AK119*'Weighting factors'!$B$5, 0), _xlfn.IFNA('Table S3 Occupation CFs'!AZ119*'Weighting factors'!$B$4,0), _xlfn.IFNA('Table S3 Occupation CFs'!BO119*'Weighting factors'!$B$6, 0)) = 0, NA(), 0.5*SUM(_xlfn.IFNA('Table S3 Occupation CFs'!G119*'Weighting factors'!$B$2,0), _xlfn.IFNA('Table S3 Occupation CFs'!V119*'Weighting factors'!$B$3, 0), _xlfn.IFNA('Table S3 Occupation CFs'!AK119*'Weighting factors'!$B$5, 0), _xlfn.IFNA('Table S3 Occupation CFs'!AZ119*'Weighting factors'!$B$4,0), _xlfn.IFNA('Table S3 Occupation CFs'!BO119*'Weighting factors'!$B$6, 0)))</f>
        <v>1.7856257759828747E-15</v>
      </c>
      <c r="G117" s="51">
        <f>IF(0.5*SUM(_xlfn.IFNA('Table S3 Occupation CFs'!H119*'Weighting factors'!$B$2,0), _xlfn.IFNA('Table S3 Occupation CFs'!W119*'Weighting factors'!$B$3, 0), _xlfn.IFNA('Table S3 Occupation CFs'!AL119*'Weighting factors'!$B$5, 0), _xlfn.IFNA('Table S3 Occupation CFs'!BA119*'Weighting factors'!$B$4,0), _xlfn.IFNA('Table S3 Occupation CFs'!BP119*'Weighting factors'!$B$6, 0)) = 0, NA(), 0.5*SUM(_xlfn.IFNA('Table S3 Occupation CFs'!H119*'Weighting factors'!$B$2,0), _xlfn.IFNA('Table S3 Occupation CFs'!W119*'Weighting factors'!$B$3, 0), _xlfn.IFNA('Table S3 Occupation CFs'!AL119*'Weighting factors'!$B$5, 0), _xlfn.IFNA('Table S3 Occupation CFs'!BA119*'Weighting factors'!$B$4,0), _xlfn.IFNA('Table S3 Occupation CFs'!BP119*'Weighting factors'!$B$6, 0)))</f>
        <v>1.8187192298726335E-15</v>
      </c>
      <c r="H117" s="51">
        <f>IF(0.5*SUM(_xlfn.IFNA('Table S3 Occupation CFs'!I119*'Weighting factors'!$B$2,0), _xlfn.IFNA('Table S3 Occupation CFs'!X119*'Weighting factors'!$B$3, 0), _xlfn.IFNA('Table S3 Occupation CFs'!AM119*'Weighting factors'!$B$5, 0), _xlfn.IFNA('Table S3 Occupation CFs'!BB119*'Weighting factors'!$B$4,0), _xlfn.IFNA('Table S3 Occupation CFs'!BQ119*'Weighting factors'!$B$6, 0)) = 0, NA(), 0.5*SUM(_xlfn.IFNA('Table S3 Occupation CFs'!I119*'Weighting factors'!$B$2,0), _xlfn.IFNA('Table S3 Occupation CFs'!X119*'Weighting factors'!$B$3, 0), _xlfn.IFNA('Table S3 Occupation CFs'!AM119*'Weighting factors'!$B$5, 0), _xlfn.IFNA('Table S3 Occupation CFs'!BB119*'Weighting factors'!$B$4,0), _xlfn.IFNA('Table S3 Occupation CFs'!BQ119*'Weighting factors'!$B$6, 0)))</f>
        <v>1.6852903502691757E-15</v>
      </c>
      <c r="I117" s="51">
        <f>IF(0.5*SUM(_xlfn.IFNA('Table S3 Occupation CFs'!J119*'Weighting factors'!$B$2,0), _xlfn.IFNA('Table S3 Occupation CFs'!Y119*'Weighting factors'!$B$3, 0), _xlfn.IFNA('Table S3 Occupation CFs'!AN119*'Weighting factors'!$B$5, 0), _xlfn.IFNA('Table S3 Occupation CFs'!BC119*'Weighting factors'!$B$4,0), _xlfn.IFNA('Table S3 Occupation CFs'!BR119*'Weighting factors'!$B$6, 0)) = 0, NA(), 0.5*SUM(_xlfn.IFNA('Table S3 Occupation CFs'!J119*'Weighting factors'!$B$2,0), _xlfn.IFNA('Table S3 Occupation CFs'!Y119*'Weighting factors'!$B$3, 0), _xlfn.IFNA('Table S3 Occupation CFs'!AN119*'Weighting factors'!$B$5, 0), _xlfn.IFNA('Table S3 Occupation CFs'!BC119*'Weighting factors'!$B$4,0), _xlfn.IFNA('Table S3 Occupation CFs'!BR119*'Weighting factors'!$B$6, 0)))</f>
        <v>1.7241688151034656E-15</v>
      </c>
      <c r="J117" s="51">
        <f>IF(0.5*SUM(_xlfn.IFNA('Table S3 Occupation CFs'!K119*'Weighting factors'!$B$2,0), _xlfn.IFNA('Table S3 Occupation CFs'!Z119*'Weighting factors'!$B$3, 0), _xlfn.IFNA('Table S3 Occupation CFs'!AO119*'Weighting factors'!$B$5, 0), _xlfn.IFNA('Table S3 Occupation CFs'!BD119*'Weighting factors'!$B$4,0), _xlfn.IFNA('Table S3 Occupation CFs'!BS119*'Weighting factors'!$B$6, 0)) = 0, NA(), 0.5*SUM(_xlfn.IFNA('Table S3 Occupation CFs'!K119*'Weighting factors'!$B$2,0), _xlfn.IFNA('Table S3 Occupation CFs'!Z119*'Weighting factors'!$B$3, 0), _xlfn.IFNA('Table S3 Occupation CFs'!AO119*'Weighting factors'!$B$5, 0), _xlfn.IFNA('Table S3 Occupation CFs'!BD119*'Weighting factors'!$B$4,0), _xlfn.IFNA('Table S3 Occupation CFs'!BS119*'Weighting factors'!$B$6, 0)))</f>
        <v>1.7591933006082067E-15</v>
      </c>
      <c r="K117" s="51">
        <f>IF(0.5*SUM(_xlfn.IFNA('Table S3 Occupation CFs'!L119*'Weighting factors'!$B$2,0), _xlfn.IFNA('Table S3 Occupation CFs'!AA119*'Weighting factors'!$B$3, 0), _xlfn.IFNA('Table S3 Occupation CFs'!AP119*'Weighting factors'!$B$5, 0), _xlfn.IFNA('Table S3 Occupation CFs'!BE119*'Weighting factors'!$B$4,0), _xlfn.IFNA('Table S3 Occupation CFs'!BT119*'Weighting factors'!$B$6, 0)) = 0, NA(), 0.5*SUM(_xlfn.IFNA('Table S3 Occupation CFs'!L119*'Weighting factors'!$B$2,0), _xlfn.IFNA('Table S3 Occupation CFs'!AA119*'Weighting factors'!$B$3, 0), _xlfn.IFNA('Table S3 Occupation CFs'!AP119*'Weighting factors'!$B$5, 0), _xlfn.IFNA('Table S3 Occupation CFs'!BE119*'Weighting factors'!$B$4,0), _xlfn.IFNA('Table S3 Occupation CFs'!BT119*'Weighting factors'!$B$6, 0)))</f>
        <v>1.4271126103288946E-15</v>
      </c>
      <c r="L117" s="51">
        <f>IF(0.5*SUM(_xlfn.IFNA('Table S3 Occupation CFs'!M119*'Weighting factors'!$B$2,0), _xlfn.IFNA('Table S3 Occupation CFs'!AB119*'Weighting factors'!$B$3, 0), _xlfn.IFNA('Table S3 Occupation CFs'!AQ119*'Weighting factors'!$B$5, 0), _xlfn.IFNA('Table S3 Occupation CFs'!BF119*'Weighting factors'!$B$4,0), _xlfn.IFNA('Table S3 Occupation CFs'!BU119*'Weighting factors'!$B$6, 0)) = 0, NA(), 0.5*SUM(_xlfn.IFNA('Table S3 Occupation CFs'!M119*'Weighting factors'!$B$2,0), _xlfn.IFNA('Table S3 Occupation CFs'!AB119*'Weighting factors'!$B$3, 0), _xlfn.IFNA('Table S3 Occupation CFs'!AQ119*'Weighting factors'!$B$5, 0), _xlfn.IFNA('Table S3 Occupation CFs'!BF119*'Weighting factors'!$B$4,0), _xlfn.IFNA('Table S3 Occupation CFs'!BU119*'Weighting factors'!$B$6, 0)))</f>
        <v>1.5425046624600823E-15</v>
      </c>
      <c r="M117" s="51">
        <f>IF(0.5*SUM(_xlfn.IFNA('Table S3 Occupation CFs'!N119*'Weighting factors'!$B$2,0), _xlfn.IFNA('Table S3 Occupation CFs'!AC119*'Weighting factors'!$B$3, 0), _xlfn.IFNA('Table S3 Occupation CFs'!AR119*'Weighting factors'!$B$5, 0), _xlfn.IFNA('Table S3 Occupation CFs'!BG119*'Weighting factors'!$B$4,0), _xlfn.IFNA('Table S3 Occupation CFs'!BV119*'Weighting factors'!$B$6, 0)) = 0, NA(), 0.5*SUM(_xlfn.IFNA('Table S3 Occupation CFs'!N119*'Weighting factors'!$B$2,0), _xlfn.IFNA('Table S3 Occupation CFs'!AC119*'Weighting factors'!$B$3, 0), _xlfn.IFNA('Table S3 Occupation CFs'!AR119*'Weighting factors'!$B$5, 0), _xlfn.IFNA('Table S3 Occupation CFs'!BG119*'Weighting factors'!$B$4,0), _xlfn.IFNA('Table S3 Occupation CFs'!BV119*'Weighting factors'!$B$6, 0)))</f>
        <v>1.5625063476369941E-15</v>
      </c>
      <c r="N117" s="51">
        <f>IF(0.5*SUM(_xlfn.IFNA('Table S3 Occupation CFs'!O119*'Weighting factors'!$B$2,0), _xlfn.IFNA('Table S3 Occupation CFs'!AD119*'Weighting factors'!$B$3, 0), _xlfn.IFNA('Table S3 Occupation CFs'!AS119*'Weighting factors'!$B$5, 0), _xlfn.IFNA('Table S3 Occupation CFs'!BH119*'Weighting factors'!$B$4,0), _xlfn.IFNA('Table S3 Occupation CFs'!BW119*'Weighting factors'!$B$6, 0)) = 0, NA(), 0.5*SUM(_xlfn.IFNA('Table S3 Occupation CFs'!O119*'Weighting factors'!$B$2,0), _xlfn.IFNA('Table S3 Occupation CFs'!AD119*'Weighting factors'!$B$3, 0), _xlfn.IFNA('Table S3 Occupation CFs'!AS119*'Weighting factors'!$B$5, 0), _xlfn.IFNA('Table S3 Occupation CFs'!BH119*'Weighting factors'!$B$4,0), _xlfn.IFNA('Table S3 Occupation CFs'!BW119*'Weighting factors'!$B$6, 0)))</f>
        <v>1.5659011932147425E-15</v>
      </c>
      <c r="O117" s="51">
        <f>IF(0.5*SUM(_xlfn.IFNA('Table S3 Occupation CFs'!P119*'Weighting factors'!$B$2,0), _xlfn.IFNA('Table S3 Occupation CFs'!AE119*'Weighting factors'!$B$3, 0), _xlfn.IFNA('Table S3 Occupation CFs'!AT119*'Weighting factors'!$B$5, 0), _xlfn.IFNA('Table S3 Occupation CFs'!BI119*'Weighting factors'!$B$4,0), _xlfn.IFNA('Table S3 Occupation CFs'!BX119*'Weighting factors'!$B$6, 0)) = 0, NA(), 0.5*SUM(_xlfn.IFNA('Table S3 Occupation CFs'!P119*'Weighting factors'!$B$2,0), _xlfn.IFNA('Table S3 Occupation CFs'!AE119*'Weighting factors'!$B$3, 0), _xlfn.IFNA('Table S3 Occupation CFs'!AT119*'Weighting factors'!$B$5, 0), _xlfn.IFNA('Table S3 Occupation CFs'!BI119*'Weighting factors'!$B$4,0), _xlfn.IFNA('Table S3 Occupation CFs'!BX119*'Weighting factors'!$B$6, 0)))</f>
        <v>1.7436992732520233E-15</v>
      </c>
      <c r="P117" s="51">
        <f>IF(0.5*SUM(_xlfn.IFNA('Table S3 Occupation CFs'!Q119*'Weighting factors'!$B$2,0), _xlfn.IFNA('Table S3 Occupation CFs'!AF119*'Weighting factors'!$B$3, 0), _xlfn.IFNA('Table S3 Occupation CFs'!AU119*'Weighting factors'!$B$5, 0), _xlfn.IFNA('Table S3 Occupation CFs'!BJ119*'Weighting factors'!$B$4,0), _xlfn.IFNA('Table S3 Occupation CFs'!BY119*'Weighting factors'!$B$6, 0)) = 0, NA(), 0.5*SUM(_xlfn.IFNA('Table S3 Occupation CFs'!Q119*'Weighting factors'!$B$2,0), _xlfn.IFNA('Table S3 Occupation CFs'!AF119*'Weighting factors'!$B$3, 0), _xlfn.IFNA('Table S3 Occupation CFs'!AU119*'Weighting factors'!$B$5, 0), _xlfn.IFNA('Table S3 Occupation CFs'!BJ119*'Weighting factors'!$B$4,0), _xlfn.IFNA('Table S3 Occupation CFs'!BY119*'Weighting factors'!$B$6, 0)))</f>
        <v>1.8059213177343944E-15</v>
      </c>
    </row>
    <row r="118" spans="1:16" x14ac:dyDescent="0.45">
      <c r="A118" s="3" t="s">
        <v>129</v>
      </c>
      <c r="B118" s="51">
        <f>IF(0.5*SUM(_xlfn.IFNA('Table S3 Occupation CFs'!E120*'Weighting factors'!$B$2,0), _xlfn.IFNA('Table S3 Occupation CFs'!T120*'Weighting factors'!$B$3, 0), _xlfn.IFNA('Table S3 Occupation CFs'!AI120*'Weighting factors'!$B$5, 0), _xlfn.IFNA('Table S3 Occupation CFs'!AX120*'Weighting factors'!$B$4,0), _xlfn.IFNA('Table S3 Occupation CFs'!BM120*'Weighting factors'!$B$6, 0)) = 0, NA(), 0.5*SUM(_xlfn.IFNA('Table S3 Occupation CFs'!E120*'Weighting factors'!$B$2,0), _xlfn.IFNA('Table S3 Occupation CFs'!T120*'Weighting factors'!$B$3, 0), _xlfn.IFNA('Table S3 Occupation CFs'!AI120*'Weighting factors'!$B$5, 0), _xlfn.IFNA('Table S3 Occupation CFs'!AX120*'Weighting factors'!$B$4,0), _xlfn.IFNA('Table S3 Occupation CFs'!BM120*'Weighting factors'!$B$6, 0)))</f>
        <v>1.4101057979158669E-16</v>
      </c>
      <c r="C118" s="51">
        <f>IF(0.5*SUM(_xlfn.IFNA('Table S3 Occupation CFs'!D120*'Weighting factors'!$B$2,0), _xlfn.IFNA('Table S3 Occupation CFs'!S120*'Weighting factors'!$B$3, 0), _xlfn.IFNA('Table S3 Occupation CFs'!AH120*'Weighting factors'!$B$5, 0), _xlfn.IFNA('Table S3 Occupation CFs'!AW120*'Weighting factors'!$B$4,0), _xlfn.IFNA('Table S3 Occupation CFs'!BL120*'Weighting factors'!$B$6, 0)) = 0, NA(), 0.5*SUM(_xlfn.IFNA('Table S3 Occupation CFs'!D120*'Weighting factors'!$B$2,0), _xlfn.IFNA('Table S3 Occupation CFs'!S120*'Weighting factors'!$B$3, 0), _xlfn.IFNA('Table S3 Occupation CFs'!AH120*'Weighting factors'!$B$5, 0), _xlfn.IFNA('Table S3 Occupation CFs'!AW120*'Weighting factors'!$B$4,0), _xlfn.IFNA('Table S3 Occupation CFs'!BL120*'Weighting factors'!$B$6, 0)))</f>
        <v>5.9630912996722005E-16</v>
      </c>
      <c r="D118" s="51">
        <f>IF(0.5*SUM(_xlfn.IFNA('Table S3 Occupation CFs'!C120*'Weighting factors'!$B$2,0), _xlfn.IFNA('Table S3 Occupation CFs'!R120*'Weighting factors'!$B$3, 0), _xlfn.IFNA('Table S3 Occupation CFs'!AG120*'Weighting factors'!$B$5, 0), _xlfn.IFNA('Table S3 Occupation CFs'!AV120*'Weighting factors'!$B$4,0), _xlfn.IFNA('Table S3 Occupation CFs'!BK120*'Weighting factors'!$B$6, 0)) = 0, NA(), 0.5*SUM(_xlfn.IFNA('Table S3 Occupation CFs'!C120*'Weighting factors'!$B$2,0), _xlfn.IFNA('Table S3 Occupation CFs'!R120*'Weighting factors'!$B$3, 0), _xlfn.IFNA('Table S3 Occupation CFs'!AG120*'Weighting factors'!$B$5, 0), _xlfn.IFNA('Table S3 Occupation CFs'!AV120*'Weighting factors'!$B$4,0), _xlfn.IFNA('Table S3 Occupation CFs'!BK120*'Weighting factors'!$B$6, 0)))</f>
        <v>5.9686402277863875E-16</v>
      </c>
      <c r="E118" s="51">
        <f>IF(0.5*SUM(_xlfn.IFNA('Table S3 Occupation CFs'!F120*'Weighting factors'!$B$2,0), _xlfn.IFNA('Table S3 Occupation CFs'!U120*'Weighting factors'!$B$3, 0), _xlfn.IFNA('Table S3 Occupation CFs'!AJ120*'Weighting factors'!$B$5, 0), _xlfn.IFNA('Table S3 Occupation CFs'!AY120*'Weighting factors'!$B$4,0), _xlfn.IFNA('Table S3 Occupation CFs'!BN120*'Weighting factors'!$B$6, 0)) = 0, NA(), 0.5*SUM(_xlfn.IFNA('Table S3 Occupation CFs'!F120*'Weighting factors'!$B$2,0), _xlfn.IFNA('Table S3 Occupation CFs'!U120*'Weighting factors'!$B$3, 0), _xlfn.IFNA('Table S3 Occupation CFs'!AJ120*'Weighting factors'!$B$5, 0), _xlfn.IFNA('Table S3 Occupation CFs'!AY120*'Weighting factors'!$B$4,0), _xlfn.IFNA('Table S3 Occupation CFs'!BN120*'Weighting factors'!$B$6, 0)))</f>
        <v>6.0450433483580271E-16</v>
      </c>
      <c r="F118" s="51">
        <f>IF(0.5*SUM(_xlfn.IFNA('Table S3 Occupation CFs'!G120*'Weighting factors'!$B$2,0), _xlfn.IFNA('Table S3 Occupation CFs'!V120*'Weighting factors'!$B$3, 0), _xlfn.IFNA('Table S3 Occupation CFs'!AK120*'Weighting factors'!$B$5, 0), _xlfn.IFNA('Table S3 Occupation CFs'!AZ120*'Weighting factors'!$B$4,0), _xlfn.IFNA('Table S3 Occupation CFs'!BO120*'Weighting factors'!$B$6, 0)) = 0, NA(), 0.5*SUM(_xlfn.IFNA('Table S3 Occupation CFs'!G120*'Weighting factors'!$B$2,0), _xlfn.IFNA('Table S3 Occupation CFs'!V120*'Weighting factors'!$B$3, 0), _xlfn.IFNA('Table S3 Occupation CFs'!AK120*'Weighting factors'!$B$5, 0), _xlfn.IFNA('Table S3 Occupation CFs'!AZ120*'Weighting factors'!$B$4,0), _xlfn.IFNA('Table S3 Occupation CFs'!BO120*'Weighting factors'!$B$6, 0)))</f>
        <v>6.0600805452439015E-16</v>
      </c>
      <c r="G118" s="51">
        <f>IF(0.5*SUM(_xlfn.IFNA('Table S3 Occupation CFs'!H120*'Weighting factors'!$B$2,0), _xlfn.IFNA('Table S3 Occupation CFs'!W120*'Weighting factors'!$B$3, 0), _xlfn.IFNA('Table S3 Occupation CFs'!AL120*'Weighting factors'!$B$5, 0), _xlfn.IFNA('Table S3 Occupation CFs'!BA120*'Weighting factors'!$B$4,0), _xlfn.IFNA('Table S3 Occupation CFs'!BP120*'Weighting factors'!$B$6, 0)) = 0, NA(), 0.5*SUM(_xlfn.IFNA('Table S3 Occupation CFs'!H120*'Weighting factors'!$B$2,0), _xlfn.IFNA('Table S3 Occupation CFs'!W120*'Weighting factors'!$B$3, 0), _xlfn.IFNA('Table S3 Occupation CFs'!AL120*'Weighting factors'!$B$5, 0), _xlfn.IFNA('Table S3 Occupation CFs'!BA120*'Weighting factors'!$B$4,0), _xlfn.IFNA('Table S3 Occupation CFs'!BP120*'Weighting factors'!$B$6, 0)))</f>
        <v>6.075252293806803E-16</v>
      </c>
      <c r="H118" s="51">
        <f>IF(0.5*SUM(_xlfn.IFNA('Table S3 Occupation CFs'!I120*'Weighting factors'!$B$2,0), _xlfn.IFNA('Table S3 Occupation CFs'!X120*'Weighting factors'!$B$3, 0), _xlfn.IFNA('Table S3 Occupation CFs'!AM120*'Weighting factors'!$B$5, 0), _xlfn.IFNA('Table S3 Occupation CFs'!BB120*'Weighting factors'!$B$4,0), _xlfn.IFNA('Table S3 Occupation CFs'!BQ120*'Weighting factors'!$B$6, 0)) = 0, NA(), 0.5*SUM(_xlfn.IFNA('Table S3 Occupation CFs'!I120*'Weighting factors'!$B$2,0), _xlfn.IFNA('Table S3 Occupation CFs'!X120*'Weighting factors'!$B$3, 0), _xlfn.IFNA('Table S3 Occupation CFs'!AM120*'Weighting factors'!$B$5, 0), _xlfn.IFNA('Table S3 Occupation CFs'!BB120*'Weighting factors'!$B$4,0), _xlfn.IFNA('Table S3 Occupation CFs'!BQ120*'Weighting factors'!$B$6, 0)))</f>
        <v>5.9958804837279354E-16</v>
      </c>
      <c r="I118" s="51">
        <f>IF(0.5*SUM(_xlfn.IFNA('Table S3 Occupation CFs'!J120*'Weighting factors'!$B$2,0), _xlfn.IFNA('Table S3 Occupation CFs'!Y120*'Weighting factors'!$B$3, 0), _xlfn.IFNA('Table S3 Occupation CFs'!AN120*'Weighting factors'!$B$5, 0), _xlfn.IFNA('Table S3 Occupation CFs'!BC120*'Weighting factors'!$B$4,0), _xlfn.IFNA('Table S3 Occupation CFs'!BR120*'Weighting factors'!$B$6, 0)) = 0, NA(), 0.5*SUM(_xlfn.IFNA('Table S3 Occupation CFs'!J120*'Weighting factors'!$B$2,0), _xlfn.IFNA('Table S3 Occupation CFs'!Y120*'Weighting factors'!$B$3, 0), _xlfn.IFNA('Table S3 Occupation CFs'!AN120*'Weighting factors'!$B$5, 0), _xlfn.IFNA('Table S3 Occupation CFs'!BC120*'Weighting factors'!$B$4,0), _xlfn.IFNA('Table S3 Occupation CFs'!BR120*'Weighting factors'!$B$6, 0)))</f>
        <v>6.0286858581391299E-16</v>
      </c>
      <c r="J118" s="51">
        <f>IF(0.5*SUM(_xlfn.IFNA('Table S3 Occupation CFs'!K120*'Weighting factors'!$B$2,0), _xlfn.IFNA('Table S3 Occupation CFs'!Z120*'Weighting factors'!$B$3, 0), _xlfn.IFNA('Table S3 Occupation CFs'!AO120*'Weighting factors'!$B$5, 0), _xlfn.IFNA('Table S3 Occupation CFs'!BD120*'Weighting factors'!$B$4,0), _xlfn.IFNA('Table S3 Occupation CFs'!BS120*'Weighting factors'!$B$6, 0)) = 0, NA(), 0.5*SUM(_xlfn.IFNA('Table S3 Occupation CFs'!K120*'Weighting factors'!$B$2,0), _xlfn.IFNA('Table S3 Occupation CFs'!Z120*'Weighting factors'!$B$3, 0), _xlfn.IFNA('Table S3 Occupation CFs'!AO120*'Weighting factors'!$B$5, 0), _xlfn.IFNA('Table S3 Occupation CFs'!BD120*'Weighting factors'!$B$4,0), _xlfn.IFNA('Table S3 Occupation CFs'!BS120*'Weighting factors'!$B$6, 0)))</f>
        <v>6.0518220487412245E-16</v>
      </c>
      <c r="K118" s="51">
        <f>IF(0.5*SUM(_xlfn.IFNA('Table S3 Occupation CFs'!L120*'Weighting factors'!$B$2,0), _xlfn.IFNA('Table S3 Occupation CFs'!AA120*'Weighting factors'!$B$3, 0), _xlfn.IFNA('Table S3 Occupation CFs'!AP120*'Weighting factors'!$B$5, 0), _xlfn.IFNA('Table S3 Occupation CFs'!BE120*'Weighting factors'!$B$4,0), _xlfn.IFNA('Table S3 Occupation CFs'!BT120*'Weighting factors'!$B$6, 0)) = 0, NA(), 0.5*SUM(_xlfn.IFNA('Table S3 Occupation CFs'!L120*'Weighting factors'!$B$2,0), _xlfn.IFNA('Table S3 Occupation CFs'!AA120*'Weighting factors'!$B$3, 0), _xlfn.IFNA('Table S3 Occupation CFs'!AP120*'Weighting factors'!$B$5, 0), _xlfn.IFNA('Table S3 Occupation CFs'!BE120*'Weighting factors'!$B$4,0), _xlfn.IFNA('Table S3 Occupation CFs'!BT120*'Weighting factors'!$B$6, 0)))</f>
        <v>5.8773043234640366E-16</v>
      </c>
      <c r="L118" s="51">
        <f>IF(0.5*SUM(_xlfn.IFNA('Table S3 Occupation CFs'!M120*'Weighting factors'!$B$2,0), _xlfn.IFNA('Table S3 Occupation CFs'!AB120*'Weighting factors'!$B$3, 0), _xlfn.IFNA('Table S3 Occupation CFs'!AQ120*'Weighting factors'!$B$5, 0), _xlfn.IFNA('Table S3 Occupation CFs'!BF120*'Weighting factors'!$B$4,0), _xlfn.IFNA('Table S3 Occupation CFs'!BU120*'Weighting factors'!$B$6, 0)) = 0, NA(), 0.5*SUM(_xlfn.IFNA('Table S3 Occupation CFs'!M120*'Weighting factors'!$B$2,0), _xlfn.IFNA('Table S3 Occupation CFs'!AB120*'Weighting factors'!$B$3, 0), _xlfn.IFNA('Table S3 Occupation CFs'!AQ120*'Weighting factors'!$B$5, 0), _xlfn.IFNA('Table S3 Occupation CFs'!BF120*'Weighting factors'!$B$4,0), _xlfn.IFNA('Table S3 Occupation CFs'!BU120*'Weighting factors'!$B$6, 0)))</f>
        <v>5.9722237759825591E-16</v>
      </c>
      <c r="M118" s="51">
        <f>IF(0.5*SUM(_xlfn.IFNA('Table S3 Occupation CFs'!N120*'Weighting factors'!$B$2,0), _xlfn.IFNA('Table S3 Occupation CFs'!AC120*'Weighting factors'!$B$3, 0), _xlfn.IFNA('Table S3 Occupation CFs'!AR120*'Weighting factors'!$B$5, 0), _xlfn.IFNA('Table S3 Occupation CFs'!BG120*'Weighting factors'!$B$4,0), _xlfn.IFNA('Table S3 Occupation CFs'!BV120*'Weighting factors'!$B$6, 0)) = 0, NA(), 0.5*SUM(_xlfn.IFNA('Table S3 Occupation CFs'!N120*'Weighting factors'!$B$2,0), _xlfn.IFNA('Table S3 Occupation CFs'!AC120*'Weighting factors'!$B$3, 0), _xlfn.IFNA('Table S3 Occupation CFs'!AR120*'Weighting factors'!$B$5, 0), _xlfn.IFNA('Table S3 Occupation CFs'!BG120*'Weighting factors'!$B$4,0), _xlfn.IFNA('Table S3 Occupation CFs'!BV120*'Weighting factors'!$B$6, 0)))</f>
        <v>5.9856909997269579E-16</v>
      </c>
      <c r="N118" s="51">
        <f>IF(0.5*SUM(_xlfn.IFNA('Table S3 Occupation CFs'!O120*'Weighting factors'!$B$2,0), _xlfn.IFNA('Table S3 Occupation CFs'!AD120*'Weighting factors'!$B$3, 0), _xlfn.IFNA('Table S3 Occupation CFs'!AS120*'Weighting factors'!$B$5, 0), _xlfn.IFNA('Table S3 Occupation CFs'!BH120*'Weighting factors'!$B$4,0), _xlfn.IFNA('Table S3 Occupation CFs'!BW120*'Weighting factors'!$B$6, 0)) = 0, NA(), 0.5*SUM(_xlfn.IFNA('Table S3 Occupation CFs'!O120*'Weighting factors'!$B$2,0), _xlfn.IFNA('Table S3 Occupation CFs'!AD120*'Weighting factors'!$B$3, 0), _xlfn.IFNA('Table S3 Occupation CFs'!AS120*'Weighting factors'!$B$5, 0), _xlfn.IFNA('Table S3 Occupation CFs'!BH120*'Weighting factors'!$B$4,0), _xlfn.IFNA('Table S3 Occupation CFs'!BW120*'Weighting factors'!$B$6, 0)))</f>
        <v>5.8777268771955566E-16</v>
      </c>
      <c r="O118" s="51">
        <f>IF(0.5*SUM(_xlfn.IFNA('Table S3 Occupation CFs'!P120*'Weighting factors'!$B$2,0), _xlfn.IFNA('Table S3 Occupation CFs'!AE120*'Weighting factors'!$B$3, 0), _xlfn.IFNA('Table S3 Occupation CFs'!AT120*'Weighting factors'!$B$5, 0), _xlfn.IFNA('Table S3 Occupation CFs'!BI120*'Weighting factors'!$B$4,0), _xlfn.IFNA('Table S3 Occupation CFs'!BX120*'Weighting factors'!$B$6, 0)) = 0, NA(), 0.5*SUM(_xlfn.IFNA('Table S3 Occupation CFs'!P120*'Weighting factors'!$B$2,0), _xlfn.IFNA('Table S3 Occupation CFs'!AE120*'Weighting factors'!$B$3, 0), _xlfn.IFNA('Table S3 Occupation CFs'!AT120*'Weighting factors'!$B$5, 0), _xlfn.IFNA('Table S3 Occupation CFs'!BI120*'Weighting factors'!$B$4,0), _xlfn.IFNA('Table S3 Occupation CFs'!BX120*'Weighting factors'!$B$6, 0)))</f>
        <v>6.0480634835189102E-16</v>
      </c>
      <c r="P118" s="51">
        <f>IF(0.5*SUM(_xlfn.IFNA('Table S3 Occupation CFs'!Q120*'Weighting factors'!$B$2,0), _xlfn.IFNA('Table S3 Occupation CFs'!AF120*'Weighting factors'!$B$3, 0), _xlfn.IFNA('Table S3 Occupation CFs'!AU120*'Weighting factors'!$B$5, 0), _xlfn.IFNA('Table S3 Occupation CFs'!BJ120*'Weighting factors'!$B$4,0), _xlfn.IFNA('Table S3 Occupation CFs'!BY120*'Weighting factors'!$B$6, 0)) = 0, NA(), 0.5*SUM(_xlfn.IFNA('Table S3 Occupation CFs'!Q120*'Weighting factors'!$B$2,0), _xlfn.IFNA('Table S3 Occupation CFs'!AF120*'Weighting factors'!$B$3, 0), _xlfn.IFNA('Table S3 Occupation CFs'!AU120*'Weighting factors'!$B$5, 0), _xlfn.IFNA('Table S3 Occupation CFs'!BJ120*'Weighting factors'!$B$4,0), _xlfn.IFNA('Table S3 Occupation CFs'!BY120*'Weighting factors'!$B$6, 0)))</f>
        <v>6.0752199501399281E-16</v>
      </c>
    </row>
    <row r="119" spans="1:16" x14ac:dyDescent="0.45">
      <c r="A119" s="3" t="s">
        <v>130</v>
      </c>
      <c r="B119" s="51" t="e">
        <f>IF(0.5*SUM(_xlfn.IFNA('Table S3 Occupation CFs'!E121*'Weighting factors'!$B$2,0), _xlfn.IFNA('Table S3 Occupation CFs'!T121*'Weighting factors'!$B$3, 0), _xlfn.IFNA('Table S3 Occupation CFs'!AI121*'Weighting factors'!$B$5, 0), _xlfn.IFNA('Table S3 Occupation CFs'!AX121*'Weighting factors'!$B$4,0), _xlfn.IFNA('Table S3 Occupation CFs'!BM121*'Weighting factors'!$B$6, 0)) = 0, NA(), 0.5*SUM(_xlfn.IFNA('Table S3 Occupation CFs'!E121*'Weighting factors'!$B$2,0), _xlfn.IFNA('Table S3 Occupation CFs'!T121*'Weighting factors'!$B$3, 0), _xlfn.IFNA('Table S3 Occupation CFs'!AI121*'Weighting factors'!$B$5, 0), _xlfn.IFNA('Table S3 Occupation CFs'!AX121*'Weighting factors'!$B$4,0), _xlfn.IFNA('Table S3 Occupation CFs'!BM121*'Weighting factors'!$B$6, 0)))</f>
        <v>#N/A</v>
      </c>
      <c r="C119" s="51" t="e">
        <f>IF(0.5*SUM(_xlfn.IFNA('Table S3 Occupation CFs'!D121*'Weighting factors'!$B$2,0), _xlfn.IFNA('Table S3 Occupation CFs'!S121*'Weighting factors'!$B$3, 0), _xlfn.IFNA('Table S3 Occupation CFs'!AH121*'Weighting factors'!$B$5, 0), _xlfn.IFNA('Table S3 Occupation CFs'!AW121*'Weighting factors'!$B$4,0), _xlfn.IFNA('Table S3 Occupation CFs'!BL121*'Weighting factors'!$B$6, 0)) = 0, NA(), 0.5*SUM(_xlfn.IFNA('Table S3 Occupation CFs'!D121*'Weighting factors'!$B$2,0), _xlfn.IFNA('Table S3 Occupation CFs'!S121*'Weighting factors'!$B$3, 0), _xlfn.IFNA('Table S3 Occupation CFs'!AH121*'Weighting factors'!$B$5, 0), _xlfn.IFNA('Table S3 Occupation CFs'!AW121*'Weighting factors'!$B$4,0), _xlfn.IFNA('Table S3 Occupation CFs'!BL121*'Weighting factors'!$B$6, 0)))</f>
        <v>#N/A</v>
      </c>
      <c r="D119" s="51">
        <f>IF(0.5*SUM(_xlfn.IFNA('Table S3 Occupation CFs'!C121*'Weighting factors'!$B$2,0), _xlfn.IFNA('Table S3 Occupation CFs'!R121*'Weighting factors'!$B$3, 0), _xlfn.IFNA('Table S3 Occupation CFs'!AG121*'Weighting factors'!$B$5, 0), _xlfn.IFNA('Table S3 Occupation CFs'!AV121*'Weighting factors'!$B$4,0), _xlfn.IFNA('Table S3 Occupation CFs'!BK121*'Weighting factors'!$B$6, 0)) = 0, NA(), 0.5*SUM(_xlfn.IFNA('Table S3 Occupation CFs'!C121*'Weighting factors'!$B$2,0), _xlfn.IFNA('Table S3 Occupation CFs'!R121*'Weighting factors'!$B$3, 0), _xlfn.IFNA('Table S3 Occupation CFs'!AG121*'Weighting factors'!$B$5, 0), _xlfn.IFNA('Table S3 Occupation CFs'!AV121*'Weighting factors'!$B$4,0), _xlfn.IFNA('Table S3 Occupation CFs'!BK121*'Weighting factors'!$B$6, 0)))</f>
        <v>4.3389979245548325E-16</v>
      </c>
      <c r="E119" s="51">
        <f>IF(0.5*SUM(_xlfn.IFNA('Table S3 Occupation CFs'!F121*'Weighting factors'!$B$2,0), _xlfn.IFNA('Table S3 Occupation CFs'!U121*'Weighting factors'!$B$3, 0), _xlfn.IFNA('Table S3 Occupation CFs'!AJ121*'Weighting factors'!$B$5, 0), _xlfn.IFNA('Table S3 Occupation CFs'!AY121*'Weighting factors'!$B$4,0), _xlfn.IFNA('Table S3 Occupation CFs'!BN121*'Weighting factors'!$B$6, 0)) = 0, NA(), 0.5*SUM(_xlfn.IFNA('Table S3 Occupation CFs'!F121*'Weighting factors'!$B$2,0), _xlfn.IFNA('Table S3 Occupation CFs'!U121*'Weighting factors'!$B$3, 0), _xlfn.IFNA('Table S3 Occupation CFs'!AJ121*'Weighting factors'!$B$5, 0), _xlfn.IFNA('Table S3 Occupation CFs'!AY121*'Weighting factors'!$B$4,0), _xlfn.IFNA('Table S3 Occupation CFs'!BN121*'Weighting factors'!$B$6, 0)))</f>
        <v>4.5802728744159211E-16</v>
      </c>
      <c r="F119" s="51">
        <f>IF(0.5*SUM(_xlfn.IFNA('Table S3 Occupation CFs'!G121*'Weighting factors'!$B$2,0), _xlfn.IFNA('Table S3 Occupation CFs'!V121*'Weighting factors'!$B$3, 0), _xlfn.IFNA('Table S3 Occupation CFs'!AK121*'Weighting factors'!$B$5, 0), _xlfn.IFNA('Table S3 Occupation CFs'!AZ121*'Weighting factors'!$B$4,0), _xlfn.IFNA('Table S3 Occupation CFs'!BO121*'Weighting factors'!$B$6, 0)) = 0, NA(), 0.5*SUM(_xlfn.IFNA('Table S3 Occupation CFs'!G121*'Weighting factors'!$B$2,0), _xlfn.IFNA('Table S3 Occupation CFs'!V121*'Weighting factors'!$B$3, 0), _xlfn.IFNA('Table S3 Occupation CFs'!AK121*'Weighting factors'!$B$5, 0), _xlfn.IFNA('Table S3 Occupation CFs'!AZ121*'Weighting factors'!$B$4,0), _xlfn.IFNA('Table S3 Occupation CFs'!BO121*'Weighting factors'!$B$6, 0)))</f>
        <v>4.635970047529207E-16</v>
      </c>
      <c r="G119" s="51">
        <f>IF(0.5*SUM(_xlfn.IFNA('Table S3 Occupation CFs'!H121*'Weighting factors'!$B$2,0), _xlfn.IFNA('Table S3 Occupation CFs'!W121*'Weighting factors'!$B$3, 0), _xlfn.IFNA('Table S3 Occupation CFs'!AL121*'Weighting factors'!$B$5, 0), _xlfn.IFNA('Table S3 Occupation CFs'!BA121*'Weighting factors'!$B$4,0), _xlfn.IFNA('Table S3 Occupation CFs'!BP121*'Weighting factors'!$B$6, 0)) = 0, NA(), 0.5*SUM(_xlfn.IFNA('Table S3 Occupation CFs'!H121*'Weighting factors'!$B$2,0), _xlfn.IFNA('Table S3 Occupation CFs'!W121*'Weighting factors'!$B$3, 0), _xlfn.IFNA('Table S3 Occupation CFs'!AL121*'Weighting factors'!$B$5, 0), _xlfn.IFNA('Table S3 Occupation CFs'!BA121*'Weighting factors'!$B$4,0), _xlfn.IFNA('Table S3 Occupation CFs'!BP121*'Weighting factors'!$B$6, 0)))</f>
        <v>4.6921655946483172E-16</v>
      </c>
      <c r="H119" s="51">
        <f>IF(0.5*SUM(_xlfn.IFNA('Table S3 Occupation CFs'!I121*'Weighting factors'!$B$2,0), _xlfn.IFNA('Table S3 Occupation CFs'!X121*'Weighting factors'!$B$3, 0), _xlfn.IFNA('Table S3 Occupation CFs'!AM121*'Weighting factors'!$B$5, 0), _xlfn.IFNA('Table S3 Occupation CFs'!BB121*'Weighting factors'!$B$4,0), _xlfn.IFNA('Table S3 Occupation CFs'!BQ121*'Weighting factors'!$B$6, 0)) = 0, NA(), 0.5*SUM(_xlfn.IFNA('Table S3 Occupation CFs'!I121*'Weighting factors'!$B$2,0), _xlfn.IFNA('Table S3 Occupation CFs'!X121*'Weighting factors'!$B$3, 0), _xlfn.IFNA('Table S3 Occupation CFs'!AM121*'Weighting factors'!$B$5, 0), _xlfn.IFNA('Table S3 Occupation CFs'!BB121*'Weighting factors'!$B$4,0), _xlfn.IFNA('Table S3 Occupation CFs'!BQ121*'Weighting factors'!$B$6, 0)))</f>
        <v>4.4088534839324574E-16</v>
      </c>
      <c r="I119" s="51">
        <f>IF(0.5*SUM(_xlfn.IFNA('Table S3 Occupation CFs'!J121*'Weighting factors'!$B$2,0), _xlfn.IFNA('Table S3 Occupation CFs'!Y121*'Weighting factors'!$B$3, 0), _xlfn.IFNA('Table S3 Occupation CFs'!AN121*'Weighting factors'!$B$5, 0), _xlfn.IFNA('Table S3 Occupation CFs'!BC121*'Weighting factors'!$B$4,0), _xlfn.IFNA('Table S3 Occupation CFs'!BR121*'Weighting factors'!$B$6, 0)) = 0, NA(), 0.5*SUM(_xlfn.IFNA('Table S3 Occupation CFs'!J121*'Weighting factors'!$B$2,0), _xlfn.IFNA('Table S3 Occupation CFs'!Y121*'Weighting factors'!$B$3, 0), _xlfn.IFNA('Table S3 Occupation CFs'!AN121*'Weighting factors'!$B$5, 0), _xlfn.IFNA('Table S3 Occupation CFs'!BC121*'Weighting factors'!$B$4,0), _xlfn.IFNA('Table S3 Occupation CFs'!BR121*'Weighting factors'!$B$6, 0)))</f>
        <v>4.526534489472552E-16</v>
      </c>
      <c r="J119" s="51">
        <f>IF(0.5*SUM(_xlfn.IFNA('Table S3 Occupation CFs'!K121*'Weighting factors'!$B$2,0), _xlfn.IFNA('Table S3 Occupation CFs'!Z121*'Weighting factors'!$B$3, 0), _xlfn.IFNA('Table S3 Occupation CFs'!AO121*'Weighting factors'!$B$5, 0), _xlfn.IFNA('Table S3 Occupation CFs'!BD121*'Weighting factors'!$B$4,0), _xlfn.IFNA('Table S3 Occupation CFs'!BS121*'Weighting factors'!$B$6, 0)) = 0, NA(), 0.5*SUM(_xlfn.IFNA('Table S3 Occupation CFs'!K121*'Weighting factors'!$B$2,0), _xlfn.IFNA('Table S3 Occupation CFs'!Z121*'Weighting factors'!$B$3, 0), _xlfn.IFNA('Table S3 Occupation CFs'!AO121*'Weighting factors'!$B$5, 0), _xlfn.IFNA('Table S3 Occupation CFs'!BD121*'Weighting factors'!$B$4,0), _xlfn.IFNA('Table S3 Occupation CFs'!BS121*'Weighting factors'!$B$6, 0)))</f>
        <v>4.6095280064770718E-16</v>
      </c>
      <c r="K119" s="51">
        <f>IF(0.5*SUM(_xlfn.IFNA('Table S3 Occupation CFs'!L121*'Weighting factors'!$B$2,0), _xlfn.IFNA('Table S3 Occupation CFs'!AA121*'Weighting factors'!$B$3, 0), _xlfn.IFNA('Table S3 Occupation CFs'!AP121*'Weighting factors'!$B$5, 0), _xlfn.IFNA('Table S3 Occupation CFs'!BE121*'Weighting factors'!$B$4,0), _xlfn.IFNA('Table S3 Occupation CFs'!BT121*'Weighting factors'!$B$6, 0)) = 0, NA(), 0.5*SUM(_xlfn.IFNA('Table S3 Occupation CFs'!L121*'Weighting factors'!$B$2,0), _xlfn.IFNA('Table S3 Occupation CFs'!AA121*'Weighting factors'!$B$3, 0), _xlfn.IFNA('Table S3 Occupation CFs'!AP121*'Weighting factors'!$B$5, 0), _xlfn.IFNA('Table S3 Occupation CFs'!BE121*'Weighting factors'!$B$4,0), _xlfn.IFNA('Table S3 Occupation CFs'!BT121*'Weighting factors'!$B$6, 0)))</f>
        <v>4.3586472640080332E-16</v>
      </c>
      <c r="L119" s="51">
        <f>IF(0.5*SUM(_xlfn.IFNA('Table S3 Occupation CFs'!M121*'Weighting factors'!$B$2,0), _xlfn.IFNA('Table S3 Occupation CFs'!AB121*'Weighting factors'!$B$3, 0), _xlfn.IFNA('Table S3 Occupation CFs'!AQ121*'Weighting factors'!$B$5, 0), _xlfn.IFNA('Table S3 Occupation CFs'!BF121*'Weighting factors'!$B$4,0), _xlfn.IFNA('Table S3 Occupation CFs'!BU121*'Weighting factors'!$B$6, 0)) = 0, NA(), 0.5*SUM(_xlfn.IFNA('Table S3 Occupation CFs'!M121*'Weighting factors'!$B$2,0), _xlfn.IFNA('Table S3 Occupation CFs'!AB121*'Weighting factors'!$B$3, 0), _xlfn.IFNA('Table S3 Occupation CFs'!AQ121*'Weighting factors'!$B$5, 0), _xlfn.IFNA('Table S3 Occupation CFs'!BF121*'Weighting factors'!$B$4,0), _xlfn.IFNA('Table S3 Occupation CFs'!BU121*'Weighting factors'!$B$6, 0)))</f>
        <v>4.5292773689494039E-16</v>
      </c>
      <c r="M119" s="51">
        <f>IF(0.5*SUM(_xlfn.IFNA('Table S3 Occupation CFs'!N121*'Weighting factors'!$B$2,0), _xlfn.IFNA('Table S3 Occupation CFs'!AC121*'Weighting factors'!$B$3, 0), _xlfn.IFNA('Table S3 Occupation CFs'!AR121*'Weighting factors'!$B$5, 0), _xlfn.IFNA('Table S3 Occupation CFs'!BG121*'Weighting factors'!$B$4,0), _xlfn.IFNA('Table S3 Occupation CFs'!BV121*'Weighting factors'!$B$6, 0)) = 0, NA(), 0.5*SUM(_xlfn.IFNA('Table S3 Occupation CFs'!N121*'Weighting factors'!$B$2,0), _xlfn.IFNA('Table S3 Occupation CFs'!AC121*'Weighting factors'!$B$3, 0), _xlfn.IFNA('Table S3 Occupation CFs'!AR121*'Weighting factors'!$B$5, 0), _xlfn.IFNA('Table S3 Occupation CFs'!BG121*'Weighting factors'!$B$4,0), _xlfn.IFNA('Table S3 Occupation CFs'!BV121*'Weighting factors'!$B$6, 0)))</f>
        <v>4.5535758108114266E-16</v>
      </c>
      <c r="N119" s="51">
        <f>IF(0.5*SUM(_xlfn.IFNA('Table S3 Occupation CFs'!O121*'Weighting factors'!$B$2,0), _xlfn.IFNA('Table S3 Occupation CFs'!AD121*'Weighting factors'!$B$3, 0), _xlfn.IFNA('Table S3 Occupation CFs'!AS121*'Weighting factors'!$B$5, 0), _xlfn.IFNA('Table S3 Occupation CFs'!BH121*'Weighting factors'!$B$4,0), _xlfn.IFNA('Table S3 Occupation CFs'!BW121*'Weighting factors'!$B$6, 0)) = 0, NA(), 0.5*SUM(_xlfn.IFNA('Table S3 Occupation CFs'!O121*'Weighting factors'!$B$2,0), _xlfn.IFNA('Table S3 Occupation CFs'!AD121*'Weighting factors'!$B$3, 0), _xlfn.IFNA('Table S3 Occupation CFs'!AS121*'Weighting factors'!$B$5, 0), _xlfn.IFNA('Table S3 Occupation CFs'!BH121*'Weighting factors'!$B$4,0), _xlfn.IFNA('Table S3 Occupation CFs'!BW121*'Weighting factors'!$B$6, 0)))</f>
        <v>3.9609724710770521E-16</v>
      </c>
      <c r="O119" s="51">
        <f>IF(0.5*SUM(_xlfn.IFNA('Table S3 Occupation CFs'!P121*'Weighting factors'!$B$2,0), _xlfn.IFNA('Table S3 Occupation CFs'!AE121*'Weighting factors'!$B$3, 0), _xlfn.IFNA('Table S3 Occupation CFs'!AT121*'Weighting factors'!$B$5, 0), _xlfn.IFNA('Table S3 Occupation CFs'!BI121*'Weighting factors'!$B$4,0), _xlfn.IFNA('Table S3 Occupation CFs'!BX121*'Weighting factors'!$B$6, 0)) = 0, NA(), 0.5*SUM(_xlfn.IFNA('Table S3 Occupation CFs'!P121*'Weighting factors'!$B$2,0), _xlfn.IFNA('Table S3 Occupation CFs'!AE121*'Weighting factors'!$B$3, 0), _xlfn.IFNA('Table S3 Occupation CFs'!AT121*'Weighting factors'!$B$5, 0), _xlfn.IFNA('Table S3 Occupation CFs'!BI121*'Weighting factors'!$B$4,0), _xlfn.IFNA('Table S3 Occupation CFs'!BX121*'Weighting factors'!$B$6, 0)))</f>
        <v>4.591537786793431E-16</v>
      </c>
      <c r="P119" s="51">
        <f>IF(0.5*SUM(_xlfn.IFNA('Table S3 Occupation CFs'!Q121*'Weighting factors'!$B$2,0), _xlfn.IFNA('Table S3 Occupation CFs'!AF121*'Weighting factors'!$B$3, 0), _xlfn.IFNA('Table S3 Occupation CFs'!AU121*'Weighting factors'!$B$5, 0), _xlfn.IFNA('Table S3 Occupation CFs'!BJ121*'Weighting factors'!$B$4,0), _xlfn.IFNA('Table S3 Occupation CFs'!BY121*'Weighting factors'!$B$6, 0)) = 0, NA(), 0.5*SUM(_xlfn.IFNA('Table S3 Occupation CFs'!Q121*'Weighting factors'!$B$2,0), _xlfn.IFNA('Table S3 Occupation CFs'!AF121*'Weighting factors'!$B$3, 0), _xlfn.IFNA('Table S3 Occupation CFs'!AU121*'Weighting factors'!$B$5, 0), _xlfn.IFNA('Table S3 Occupation CFs'!BJ121*'Weighting factors'!$B$4,0), _xlfn.IFNA('Table S3 Occupation CFs'!BY121*'Weighting factors'!$B$6, 0)))</f>
        <v>4.6920706202386192E-16</v>
      </c>
    </row>
    <row r="120" spans="1:16" x14ac:dyDescent="0.45">
      <c r="A120" s="3" t="s">
        <v>131</v>
      </c>
      <c r="B120" s="51">
        <f>IF(0.5*SUM(_xlfn.IFNA('Table S3 Occupation CFs'!E122*'Weighting factors'!$B$2,0), _xlfn.IFNA('Table S3 Occupation CFs'!T122*'Weighting factors'!$B$3, 0), _xlfn.IFNA('Table S3 Occupation CFs'!AI122*'Weighting factors'!$B$5, 0), _xlfn.IFNA('Table S3 Occupation CFs'!AX122*'Weighting factors'!$B$4,0), _xlfn.IFNA('Table S3 Occupation CFs'!BM122*'Weighting factors'!$B$6, 0)) = 0, NA(), 0.5*SUM(_xlfn.IFNA('Table S3 Occupation CFs'!E122*'Weighting factors'!$B$2,0), _xlfn.IFNA('Table S3 Occupation CFs'!T122*'Weighting factors'!$B$3, 0), _xlfn.IFNA('Table S3 Occupation CFs'!AI122*'Weighting factors'!$B$5, 0), _xlfn.IFNA('Table S3 Occupation CFs'!AX122*'Weighting factors'!$B$4,0), _xlfn.IFNA('Table S3 Occupation CFs'!BM122*'Weighting factors'!$B$6, 0)))</f>
        <v>1.211765201464614E-15</v>
      </c>
      <c r="C120" s="51">
        <f>IF(0.5*SUM(_xlfn.IFNA('Table S3 Occupation CFs'!D122*'Weighting factors'!$B$2,0), _xlfn.IFNA('Table S3 Occupation CFs'!S122*'Weighting factors'!$B$3, 0), _xlfn.IFNA('Table S3 Occupation CFs'!AH122*'Weighting factors'!$B$5, 0), _xlfn.IFNA('Table S3 Occupation CFs'!AW122*'Weighting factors'!$B$4,0), _xlfn.IFNA('Table S3 Occupation CFs'!BL122*'Weighting factors'!$B$6, 0)) = 0, NA(), 0.5*SUM(_xlfn.IFNA('Table S3 Occupation CFs'!D122*'Weighting factors'!$B$2,0), _xlfn.IFNA('Table S3 Occupation CFs'!S122*'Weighting factors'!$B$3, 0), _xlfn.IFNA('Table S3 Occupation CFs'!AH122*'Weighting factors'!$B$5, 0), _xlfn.IFNA('Table S3 Occupation CFs'!AW122*'Weighting factors'!$B$4,0), _xlfn.IFNA('Table S3 Occupation CFs'!BL122*'Weighting factors'!$B$6, 0)))</f>
        <v>3.9783670783372677E-14</v>
      </c>
      <c r="D120" s="51">
        <f>IF(0.5*SUM(_xlfn.IFNA('Table S3 Occupation CFs'!C122*'Weighting factors'!$B$2,0), _xlfn.IFNA('Table S3 Occupation CFs'!R122*'Weighting factors'!$B$3, 0), _xlfn.IFNA('Table S3 Occupation CFs'!AG122*'Weighting factors'!$B$5, 0), _xlfn.IFNA('Table S3 Occupation CFs'!AV122*'Weighting factors'!$B$4,0), _xlfn.IFNA('Table S3 Occupation CFs'!BK122*'Weighting factors'!$B$6, 0)) = 0, NA(), 0.5*SUM(_xlfn.IFNA('Table S3 Occupation CFs'!C122*'Weighting factors'!$B$2,0), _xlfn.IFNA('Table S3 Occupation CFs'!R122*'Weighting factors'!$B$3, 0), _xlfn.IFNA('Table S3 Occupation CFs'!AG122*'Weighting factors'!$B$5, 0), _xlfn.IFNA('Table S3 Occupation CFs'!AV122*'Weighting factors'!$B$4,0), _xlfn.IFNA('Table S3 Occupation CFs'!BK122*'Weighting factors'!$B$6, 0)))</f>
        <v>3.1293636806840043E-14</v>
      </c>
      <c r="E120" s="51">
        <f>IF(0.5*SUM(_xlfn.IFNA('Table S3 Occupation CFs'!F122*'Weighting factors'!$B$2,0), _xlfn.IFNA('Table S3 Occupation CFs'!U122*'Weighting factors'!$B$3, 0), _xlfn.IFNA('Table S3 Occupation CFs'!AJ122*'Weighting factors'!$B$5, 0), _xlfn.IFNA('Table S3 Occupation CFs'!AY122*'Weighting factors'!$B$4,0), _xlfn.IFNA('Table S3 Occupation CFs'!BN122*'Weighting factors'!$B$6, 0)) = 0, NA(), 0.5*SUM(_xlfn.IFNA('Table S3 Occupation CFs'!F122*'Weighting factors'!$B$2,0), _xlfn.IFNA('Table S3 Occupation CFs'!U122*'Weighting factors'!$B$3, 0), _xlfn.IFNA('Table S3 Occupation CFs'!AJ122*'Weighting factors'!$B$5, 0), _xlfn.IFNA('Table S3 Occupation CFs'!AY122*'Weighting factors'!$B$4,0), _xlfn.IFNA('Table S3 Occupation CFs'!BN122*'Weighting factors'!$B$6, 0)))</f>
        <v>7.216281547660224E-14</v>
      </c>
      <c r="F120" s="51">
        <f>IF(0.5*SUM(_xlfn.IFNA('Table S3 Occupation CFs'!G122*'Weighting factors'!$B$2,0), _xlfn.IFNA('Table S3 Occupation CFs'!V122*'Weighting factors'!$B$3, 0), _xlfn.IFNA('Table S3 Occupation CFs'!AK122*'Weighting factors'!$B$5, 0), _xlfn.IFNA('Table S3 Occupation CFs'!AZ122*'Weighting factors'!$B$4,0), _xlfn.IFNA('Table S3 Occupation CFs'!BO122*'Weighting factors'!$B$6, 0)) = 0, NA(), 0.5*SUM(_xlfn.IFNA('Table S3 Occupation CFs'!G122*'Weighting factors'!$B$2,0), _xlfn.IFNA('Table S3 Occupation CFs'!V122*'Weighting factors'!$B$3, 0), _xlfn.IFNA('Table S3 Occupation CFs'!AK122*'Weighting factors'!$B$5, 0), _xlfn.IFNA('Table S3 Occupation CFs'!AZ122*'Weighting factors'!$B$4,0), _xlfn.IFNA('Table S3 Occupation CFs'!BO122*'Weighting factors'!$B$6, 0)))</f>
        <v>8.1851206126804124E-14</v>
      </c>
      <c r="G120" s="51">
        <f>IF(0.5*SUM(_xlfn.IFNA('Table S3 Occupation CFs'!H122*'Weighting factors'!$B$2,0), _xlfn.IFNA('Table S3 Occupation CFs'!W122*'Weighting factors'!$B$3, 0), _xlfn.IFNA('Table S3 Occupation CFs'!AL122*'Weighting factors'!$B$5, 0), _xlfn.IFNA('Table S3 Occupation CFs'!BA122*'Weighting factors'!$B$4,0), _xlfn.IFNA('Table S3 Occupation CFs'!BP122*'Weighting factors'!$B$6, 0)) = 0, NA(), 0.5*SUM(_xlfn.IFNA('Table S3 Occupation CFs'!H122*'Weighting factors'!$B$2,0), _xlfn.IFNA('Table S3 Occupation CFs'!W122*'Weighting factors'!$B$3, 0), _xlfn.IFNA('Table S3 Occupation CFs'!AL122*'Weighting factors'!$B$5, 0), _xlfn.IFNA('Table S3 Occupation CFs'!BA122*'Weighting factors'!$B$4,0), _xlfn.IFNA('Table S3 Occupation CFs'!BP122*'Weighting factors'!$B$6, 0)))</f>
        <v>9.4854273346197719E-14</v>
      </c>
      <c r="H120" s="51">
        <f>IF(0.5*SUM(_xlfn.IFNA('Table S3 Occupation CFs'!I122*'Weighting factors'!$B$2,0), _xlfn.IFNA('Table S3 Occupation CFs'!X122*'Weighting factors'!$B$3, 0), _xlfn.IFNA('Table S3 Occupation CFs'!AM122*'Weighting factors'!$B$5, 0), _xlfn.IFNA('Table S3 Occupation CFs'!BB122*'Weighting factors'!$B$4,0), _xlfn.IFNA('Table S3 Occupation CFs'!BQ122*'Weighting factors'!$B$6, 0)) = 0, NA(), 0.5*SUM(_xlfn.IFNA('Table S3 Occupation CFs'!I122*'Weighting factors'!$B$2,0), _xlfn.IFNA('Table S3 Occupation CFs'!X122*'Weighting factors'!$B$3, 0), _xlfn.IFNA('Table S3 Occupation CFs'!AM122*'Weighting factors'!$B$5, 0), _xlfn.IFNA('Table S3 Occupation CFs'!BB122*'Weighting factors'!$B$4,0), _xlfn.IFNA('Table S3 Occupation CFs'!BQ122*'Weighting factors'!$B$6, 0)))</f>
        <v>5.1103750754793169E-14</v>
      </c>
      <c r="I120" s="51">
        <f>IF(0.5*SUM(_xlfn.IFNA('Table S3 Occupation CFs'!J122*'Weighting factors'!$B$2,0), _xlfn.IFNA('Table S3 Occupation CFs'!Y122*'Weighting factors'!$B$3, 0), _xlfn.IFNA('Table S3 Occupation CFs'!AN122*'Weighting factors'!$B$5, 0), _xlfn.IFNA('Table S3 Occupation CFs'!BC122*'Weighting factors'!$B$4,0), _xlfn.IFNA('Table S3 Occupation CFs'!BR122*'Weighting factors'!$B$6, 0)) = 0, NA(), 0.5*SUM(_xlfn.IFNA('Table S3 Occupation CFs'!J122*'Weighting factors'!$B$2,0), _xlfn.IFNA('Table S3 Occupation CFs'!Y122*'Weighting factors'!$B$3, 0), _xlfn.IFNA('Table S3 Occupation CFs'!AN122*'Weighting factors'!$B$5, 0), _xlfn.IFNA('Table S3 Occupation CFs'!BC122*'Weighting factors'!$B$4,0), _xlfn.IFNA('Table S3 Occupation CFs'!BR122*'Weighting factors'!$B$6, 0)))</f>
        <v>6.5249958694171552E-14</v>
      </c>
      <c r="J120" s="51">
        <f>IF(0.5*SUM(_xlfn.IFNA('Table S3 Occupation CFs'!K122*'Weighting factors'!$B$2,0), _xlfn.IFNA('Table S3 Occupation CFs'!Z122*'Weighting factors'!$B$3, 0), _xlfn.IFNA('Table S3 Occupation CFs'!AO122*'Weighting factors'!$B$5, 0), _xlfn.IFNA('Table S3 Occupation CFs'!BD122*'Weighting factors'!$B$4,0), _xlfn.IFNA('Table S3 Occupation CFs'!BS122*'Weighting factors'!$B$6, 0)) = 0, NA(), 0.5*SUM(_xlfn.IFNA('Table S3 Occupation CFs'!K122*'Weighting factors'!$B$2,0), _xlfn.IFNA('Table S3 Occupation CFs'!Z122*'Weighting factors'!$B$3, 0), _xlfn.IFNA('Table S3 Occupation CFs'!AO122*'Weighting factors'!$B$5, 0), _xlfn.IFNA('Table S3 Occupation CFs'!BD122*'Weighting factors'!$B$4,0), _xlfn.IFNA('Table S3 Occupation CFs'!BS122*'Weighting factors'!$B$6, 0)))</f>
        <v>7.7734200912892421E-14</v>
      </c>
      <c r="K120" s="51">
        <f>IF(0.5*SUM(_xlfn.IFNA('Table S3 Occupation CFs'!L122*'Weighting factors'!$B$2,0), _xlfn.IFNA('Table S3 Occupation CFs'!AA122*'Weighting factors'!$B$3, 0), _xlfn.IFNA('Table S3 Occupation CFs'!AP122*'Weighting factors'!$B$5, 0), _xlfn.IFNA('Table S3 Occupation CFs'!BE122*'Weighting factors'!$B$4,0), _xlfn.IFNA('Table S3 Occupation CFs'!BT122*'Weighting factors'!$B$6, 0)) = 0, NA(), 0.5*SUM(_xlfn.IFNA('Table S3 Occupation CFs'!L122*'Weighting factors'!$B$2,0), _xlfn.IFNA('Table S3 Occupation CFs'!AA122*'Weighting factors'!$B$3, 0), _xlfn.IFNA('Table S3 Occupation CFs'!AP122*'Weighting factors'!$B$5, 0), _xlfn.IFNA('Table S3 Occupation CFs'!BE122*'Weighting factors'!$B$4,0), _xlfn.IFNA('Table S3 Occupation CFs'!BT122*'Weighting factors'!$B$6, 0)))</f>
        <v>6.0799028844092328E-14</v>
      </c>
      <c r="L120" s="51">
        <f>IF(0.5*SUM(_xlfn.IFNA('Table S3 Occupation CFs'!M122*'Weighting factors'!$B$2,0), _xlfn.IFNA('Table S3 Occupation CFs'!AB122*'Weighting factors'!$B$3, 0), _xlfn.IFNA('Table S3 Occupation CFs'!AQ122*'Weighting factors'!$B$5, 0), _xlfn.IFNA('Table S3 Occupation CFs'!BF122*'Weighting factors'!$B$4,0), _xlfn.IFNA('Table S3 Occupation CFs'!BU122*'Weighting factors'!$B$6, 0)) = 0, NA(), 0.5*SUM(_xlfn.IFNA('Table S3 Occupation CFs'!M122*'Weighting factors'!$B$2,0), _xlfn.IFNA('Table S3 Occupation CFs'!AB122*'Weighting factors'!$B$3, 0), _xlfn.IFNA('Table S3 Occupation CFs'!AQ122*'Weighting factors'!$B$5, 0), _xlfn.IFNA('Table S3 Occupation CFs'!BF122*'Weighting factors'!$B$4,0), _xlfn.IFNA('Table S3 Occupation CFs'!BU122*'Weighting factors'!$B$6, 0)))</f>
        <v>7.6521937639677056E-14</v>
      </c>
      <c r="M120" s="51">
        <f>IF(0.5*SUM(_xlfn.IFNA('Table S3 Occupation CFs'!N122*'Weighting factors'!$B$2,0), _xlfn.IFNA('Table S3 Occupation CFs'!AC122*'Weighting factors'!$B$3, 0), _xlfn.IFNA('Table S3 Occupation CFs'!AR122*'Weighting factors'!$B$5, 0), _xlfn.IFNA('Table S3 Occupation CFs'!BG122*'Weighting factors'!$B$4,0), _xlfn.IFNA('Table S3 Occupation CFs'!BV122*'Weighting factors'!$B$6, 0)) = 0, NA(), 0.5*SUM(_xlfn.IFNA('Table S3 Occupation CFs'!N122*'Weighting factors'!$B$2,0), _xlfn.IFNA('Table S3 Occupation CFs'!AC122*'Weighting factors'!$B$3, 0), _xlfn.IFNA('Table S3 Occupation CFs'!AR122*'Weighting factors'!$B$5, 0), _xlfn.IFNA('Table S3 Occupation CFs'!BG122*'Weighting factors'!$B$4,0), _xlfn.IFNA('Table S3 Occupation CFs'!BV122*'Weighting factors'!$B$6, 0)))</f>
        <v>7.9221854370059633E-14</v>
      </c>
      <c r="N120" s="51" t="e">
        <f>IF(0.5*SUM(_xlfn.IFNA('Table S3 Occupation CFs'!O122*'Weighting factors'!$B$2,0), _xlfn.IFNA('Table S3 Occupation CFs'!AD122*'Weighting factors'!$B$3, 0), _xlfn.IFNA('Table S3 Occupation CFs'!AS122*'Weighting factors'!$B$5, 0), _xlfn.IFNA('Table S3 Occupation CFs'!BH122*'Weighting factors'!$B$4,0), _xlfn.IFNA('Table S3 Occupation CFs'!BW122*'Weighting factors'!$B$6, 0)) = 0, NA(), 0.5*SUM(_xlfn.IFNA('Table S3 Occupation CFs'!O122*'Weighting factors'!$B$2,0), _xlfn.IFNA('Table S3 Occupation CFs'!AD122*'Weighting factors'!$B$3, 0), _xlfn.IFNA('Table S3 Occupation CFs'!AS122*'Weighting factors'!$B$5, 0), _xlfn.IFNA('Table S3 Occupation CFs'!BH122*'Weighting factors'!$B$4,0), _xlfn.IFNA('Table S3 Occupation CFs'!BW122*'Weighting factors'!$B$6, 0)))</f>
        <v>#N/A</v>
      </c>
      <c r="O120" s="51" t="e">
        <f>IF(0.5*SUM(_xlfn.IFNA('Table S3 Occupation CFs'!P122*'Weighting factors'!$B$2,0), _xlfn.IFNA('Table S3 Occupation CFs'!AE122*'Weighting factors'!$B$3, 0), _xlfn.IFNA('Table S3 Occupation CFs'!AT122*'Weighting factors'!$B$5, 0), _xlfn.IFNA('Table S3 Occupation CFs'!BI122*'Weighting factors'!$B$4,0), _xlfn.IFNA('Table S3 Occupation CFs'!BX122*'Weighting factors'!$B$6, 0)) = 0, NA(), 0.5*SUM(_xlfn.IFNA('Table S3 Occupation CFs'!P122*'Weighting factors'!$B$2,0), _xlfn.IFNA('Table S3 Occupation CFs'!AE122*'Weighting factors'!$B$3, 0), _xlfn.IFNA('Table S3 Occupation CFs'!AT122*'Weighting factors'!$B$5, 0), _xlfn.IFNA('Table S3 Occupation CFs'!BI122*'Weighting factors'!$B$4,0), _xlfn.IFNA('Table S3 Occupation CFs'!BX122*'Weighting factors'!$B$6, 0)))</f>
        <v>#N/A</v>
      </c>
      <c r="P120" s="51" t="e">
        <f>IF(0.5*SUM(_xlfn.IFNA('Table S3 Occupation CFs'!Q122*'Weighting factors'!$B$2,0), _xlfn.IFNA('Table S3 Occupation CFs'!AF122*'Weighting factors'!$B$3, 0), _xlfn.IFNA('Table S3 Occupation CFs'!AU122*'Weighting factors'!$B$5, 0), _xlfn.IFNA('Table S3 Occupation CFs'!BJ122*'Weighting factors'!$B$4,0), _xlfn.IFNA('Table S3 Occupation CFs'!BY122*'Weighting factors'!$B$6, 0)) = 0, NA(), 0.5*SUM(_xlfn.IFNA('Table S3 Occupation CFs'!Q122*'Weighting factors'!$B$2,0), _xlfn.IFNA('Table S3 Occupation CFs'!AF122*'Weighting factors'!$B$3, 0), _xlfn.IFNA('Table S3 Occupation CFs'!AU122*'Weighting factors'!$B$5, 0), _xlfn.IFNA('Table S3 Occupation CFs'!BJ122*'Weighting factors'!$B$4,0), _xlfn.IFNA('Table S3 Occupation CFs'!BY122*'Weighting factors'!$B$6, 0)))</f>
        <v>#N/A</v>
      </c>
    </row>
    <row r="121" spans="1:16" x14ac:dyDescent="0.45">
      <c r="A121" s="3" t="s">
        <v>132</v>
      </c>
      <c r="B121" s="51">
        <f>IF(0.5*SUM(_xlfn.IFNA('Table S3 Occupation CFs'!E123*'Weighting factors'!$B$2,0), _xlfn.IFNA('Table S3 Occupation CFs'!T123*'Weighting factors'!$B$3, 0), _xlfn.IFNA('Table S3 Occupation CFs'!AI123*'Weighting factors'!$B$5, 0), _xlfn.IFNA('Table S3 Occupation CFs'!AX123*'Weighting factors'!$B$4,0), _xlfn.IFNA('Table S3 Occupation CFs'!BM123*'Weighting factors'!$B$6, 0)) = 0, NA(), 0.5*SUM(_xlfn.IFNA('Table S3 Occupation CFs'!E123*'Weighting factors'!$B$2,0), _xlfn.IFNA('Table S3 Occupation CFs'!T123*'Weighting factors'!$B$3, 0), _xlfn.IFNA('Table S3 Occupation CFs'!AI123*'Weighting factors'!$B$5, 0), _xlfn.IFNA('Table S3 Occupation CFs'!AX123*'Weighting factors'!$B$4,0), _xlfn.IFNA('Table S3 Occupation CFs'!BM123*'Weighting factors'!$B$6, 0)))</f>
        <v>1.4187527538198332E-16</v>
      </c>
      <c r="C121" s="51">
        <f>IF(0.5*SUM(_xlfn.IFNA('Table S3 Occupation CFs'!D123*'Weighting factors'!$B$2,0), _xlfn.IFNA('Table S3 Occupation CFs'!S123*'Weighting factors'!$B$3, 0), _xlfn.IFNA('Table S3 Occupation CFs'!AH123*'Weighting factors'!$B$5, 0), _xlfn.IFNA('Table S3 Occupation CFs'!AW123*'Weighting factors'!$B$4,0), _xlfn.IFNA('Table S3 Occupation CFs'!BL123*'Weighting factors'!$B$6, 0)) = 0, NA(), 0.5*SUM(_xlfn.IFNA('Table S3 Occupation CFs'!D123*'Weighting factors'!$B$2,0), _xlfn.IFNA('Table S3 Occupation CFs'!S123*'Weighting factors'!$B$3, 0), _xlfn.IFNA('Table S3 Occupation CFs'!AH123*'Weighting factors'!$B$5, 0), _xlfn.IFNA('Table S3 Occupation CFs'!AW123*'Weighting factors'!$B$4,0), _xlfn.IFNA('Table S3 Occupation CFs'!BL123*'Weighting factors'!$B$6, 0)))</f>
        <v>7.2548333212711087E-16</v>
      </c>
      <c r="D121" s="51">
        <f>IF(0.5*SUM(_xlfn.IFNA('Table S3 Occupation CFs'!C123*'Weighting factors'!$B$2,0), _xlfn.IFNA('Table S3 Occupation CFs'!R123*'Weighting factors'!$B$3, 0), _xlfn.IFNA('Table S3 Occupation CFs'!AG123*'Weighting factors'!$B$5, 0), _xlfn.IFNA('Table S3 Occupation CFs'!AV123*'Weighting factors'!$B$4,0), _xlfn.IFNA('Table S3 Occupation CFs'!BK123*'Weighting factors'!$B$6, 0)) = 0, NA(), 0.5*SUM(_xlfn.IFNA('Table S3 Occupation CFs'!C123*'Weighting factors'!$B$2,0), _xlfn.IFNA('Table S3 Occupation CFs'!R123*'Weighting factors'!$B$3, 0), _xlfn.IFNA('Table S3 Occupation CFs'!AG123*'Weighting factors'!$B$5, 0), _xlfn.IFNA('Table S3 Occupation CFs'!AV123*'Weighting factors'!$B$4,0), _xlfn.IFNA('Table S3 Occupation CFs'!BK123*'Weighting factors'!$B$6, 0)))</f>
        <v>7.280917067754747E-16</v>
      </c>
      <c r="E121" s="51">
        <f>IF(0.5*SUM(_xlfn.IFNA('Table S3 Occupation CFs'!F123*'Weighting factors'!$B$2,0), _xlfn.IFNA('Table S3 Occupation CFs'!U123*'Weighting factors'!$B$3, 0), _xlfn.IFNA('Table S3 Occupation CFs'!AJ123*'Weighting factors'!$B$5, 0), _xlfn.IFNA('Table S3 Occupation CFs'!AY123*'Weighting factors'!$B$4,0), _xlfn.IFNA('Table S3 Occupation CFs'!BN123*'Weighting factors'!$B$6, 0)) = 0, NA(), 0.5*SUM(_xlfn.IFNA('Table S3 Occupation CFs'!F123*'Weighting factors'!$B$2,0), _xlfn.IFNA('Table S3 Occupation CFs'!U123*'Weighting factors'!$B$3, 0), _xlfn.IFNA('Table S3 Occupation CFs'!AJ123*'Weighting factors'!$B$5, 0), _xlfn.IFNA('Table S3 Occupation CFs'!AY123*'Weighting factors'!$B$4,0), _xlfn.IFNA('Table S3 Occupation CFs'!BN123*'Weighting factors'!$B$6, 0)))</f>
        <v>7.3722578003109011E-16</v>
      </c>
      <c r="F121" s="51">
        <f>IF(0.5*SUM(_xlfn.IFNA('Table S3 Occupation CFs'!G123*'Weighting factors'!$B$2,0), _xlfn.IFNA('Table S3 Occupation CFs'!V123*'Weighting factors'!$B$3, 0), _xlfn.IFNA('Table S3 Occupation CFs'!AK123*'Weighting factors'!$B$5, 0), _xlfn.IFNA('Table S3 Occupation CFs'!AZ123*'Weighting factors'!$B$4,0), _xlfn.IFNA('Table S3 Occupation CFs'!BO123*'Weighting factors'!$B$6, 0)) = 0, NA(), 0.5*SUM(_xlfn.IFNA('Table S3 Occupation CFs'!G123*'Weighting factors'!$B$2,0), _xlfn.IFNA('Table S3 Occupation CFs'!V123*'Weighting factors'!$B$3, 0), _xlfn.IFNA('Table S3 Occupation CFs'!AK123*'Weighting factors'!$B$5, 0), _xlfn.IFNA('Table S3 Occupation CFs'!AZ123*'Weighting factors'!$B$4,0), _xlfn.IFNA('Table S3 Occupation CFs'!BO123*'Weighting factors'!$B$6, 0)))</f>
        <v>7.3931313487203888E-16</v>
      </c>
      <c r="G121" s="51">
        <f>IF(0.5*SUM(_xlfn.IFNA('Table S3 Occupation CFs'!H123*'Weighting factors'!$B$2,0), _xlfn.IFNA('Table S3 Occupation CFs'!W123*'Weighting factors'!$B$3, 0), _xlfn.IFNA('Table S3 Occupation CFs'!AL123*'Weighting factors'!$B$5, 0), _xlfn.IFNA('Table S3 Occupation CFs'!BA123*'Weighting factors'!$B$4,0), _xlfn.IFNA('Table S3 Occupation CFs'!BP123*'Weighting factors'!$B$6, 0)) = 0, NA(), 0.5*SUM(_xlfn.IFNA('Table S3 Occupation CFs'!H123*'Weighting factors'!$B$2,0), _xlfn.IFNA('Table S3 Occupation CFs'!W123*'Weighting factors'!$B$3, 0), _xlfn.IFNA('Table S3 Occupation CFs'!AL123*'Weighting factors'!$B$5, 0), _xlfn.IFNA('Table S3 Occupation CFs'!BA123*'Weighting factors'!$B$4,0), _xlfn.IFNA('Table S3 Occupation CFs'!BP123*'Weighting factors'!$B$6, 0)))</f>
        <v>7.414191672029829E-16</v>
      </c>
      <c r="H121" s="51">
        <f>IF(0.5*SUM(_xlfn.IFNA('Table S3 Occupation CFs'!I123*'Weighting factors'!$B$2,0), _xlfn.IFNA('Table S3 Occupation CFs'!X123*'Weighting factors'!$B$3, 0), _xlfn.IFNA('Table S3 Occupation CFs'!AM123*'Weighting factors'!$B$5, 0), _xlfn.IFNA('Table S3 Occupation CFs'!BB123*'Weighting factors'!$B$4,0), _xlfn.IFNA('Table S3 Occupation CFs'!BQ123*'Weighting factors'!$B$6, 0)) = 0, NA(), 0.5*SUM(_xlfn.IFNA('Table S3 Occupation CFs'!I123*'Weighting factors'!$B$2,0), _xlfn.IFNA('Table S3 Occupation CFs'!X123*'Weighting factors'!$B$3, 0), _xlfn.IFNA('Table S3 Occupation CFs'!AM123*'Weighting factors'!$B$5, 0), _xlfn.IFNA('Table S3 Occupation CFs'!BB123*'Weighting factors'!$B$4,0), _xlfn.IFNA('Table S3 Occupation CFs'!BQ123*'Weighting factors'!$B$6, 0)))</f>
        <v>7.3027500569710654E-16</v>
      </c>
      <c r="I121" s="51">
        <f>IF(0.5*SUM(_xlfn.IFNA('Table S3 Occupation CFs'!J123*'Weighting factors'!$B$2,0), _xlfn.IFNA('Table S3 Occupation CFs'!Y123*'Weighting factors'!$B$3, 0), _xlfn.IFNA('Table S3 Occupation CFs'!AN123*'Weighting factors'!$B$5, 0), _xlfn.IFNA('Table S3 Occupation CFs'!BC123*'Weighting factors'!$B$4,0), _xlfn.IFNA('Table S3 Occupation CFs'!BR123*'Weighting factors'!$B$6, 0)) = 0, NA(), 0.5*SUM(_xlfn.IFNA('Table S3 Occupation CFs'!J123*'Weighting factors'!$B$2,0), _xlfn.IFNA('Table S3 Occupation CFs'!Y123*'Weighting factors'!$B$3, 0), _xlfn.IFNA('Table S3 Occupation CFs'!AN123*'Weighting factors'!$B$5, 0), _xlfn.IFNA('Table S3 Occupation CFs'!BC123*'Weighting factors'!$B$4,0), _xlfn.IFNA('Table S3 Occupation CFs'!BR123*'Weighting factors'!$B$6, 0)))</f>
        <v>7.3487413578422466E-16</v>
      </c>
      <c r="J121" s="51">
        <f>IF(0.5*SUM(_xlfn.IFNA('Table S3 Occupation CFs'!K123*'Weighting factors'!$B$2,0), _xlfn.IFNA('Table S3 Occupation CFs'!Z123*'Weighting factors'!$B$3, 0), _xlfn.IFNA('Table S3 Occupation CFs'!AO123*'Weighting factors'!$B$5, 0), _xlfn.IFNA('Table S3 Occupation CFs'!BD123*'Weighting factors'!$B$4,0), _xlfn.IFNA('Table S3 Occupation CFs'!BS123*'Weighting factors'!$B$6, 0)) = 0, NA(), 0.5*SUM(_xlfn.IFNA('Table S3 Occupation CFs'!K123*'Weighting factors'!$B$2,0), _xlfn.IFNA('Table S3 Occupation CFs'!Z123*'Weighting factors'!$B$3, 0), _xlfn.IFNA('Table S3 Occupation CFs'!AO123*'Weighting factors'!$B$5, 0), _xlfn.IFNA('Table S3 Occupation CFs'!BD123*'Weighting factors'!$B$4,0), _xlfn.IFNA('Table S3 Occupation CFs'!BS123*'Weighting factors'!$B$6, 0)))</f>
        <v>7.3811770740846864E-16</v>
      </c>
      <c r="K121" s="51">
        <f>IF(0.5*SUM(_xlfn.IFNA('Table S3 Occupation CFs'!L123*'Weighting factors'!$B$2,0), _xlfn.IFNA('Table S3 Occupation CFs'!AA123*'Weighting factors'!$B$3, 0), _xlfn.IFNA('Table S3 Occupation CFs'!AP123*'Weighting factors'!$B$5, 0), _xlfn.IFNA('Table S3 Occupation CFs'!BE123*'Weighting factors'!$B$4,0), _xlfn.IFNA('Table S3 Occupation CFs'!BT123*'Weighting factors'!$B$6, 0)) = 0, NA(), 0.5*SUM(_xlfn.IFNA('Table S3 Occupation CFs'!L123*'Weighting factors'!$B$2,0), _xlfn.IFNA('Table S3 Occupation CFs'!AA123*'Weighting factors'!$B$3, 0), _xlfn.IFNA('Table S3 Occupation CFs'!AP123*'Weighting factors'!$B$5, 0), _xlfn.IFNA('Table S3 Occupation CFs'!BE123*'Weighting factors'!$B$4,0), _xlfn.IFNA('Table S3 Occupation CFs'!BT123*'Weighting factors'!$B$6, 0)))</f>
        <v>7.156017636274692E-16</v>
      </c>
      <c r="L121" s="51">
        <f>IF(0.5*SUM(_xlfn.IFNA('Table S3 Occupation CFs'!M123*'Weighting factors'!$B$2,0), _xlfn.IFNA('Table S3 Occupation CFs'!AB123*'Weighting factors'!$B$3, 0), _xlfn.IFNA('Table S3 Occupation CFs'!AQ123*'Weighting factors'!$B$5, 0), _xlfn.IFNA('Table S3 Occupation CFs'!BF123*'Weighting factors'!$B$4,0), _xlfn.IFNA('Table S3 Occupation CFs'!BU123*'Weighting factors'!$B$6, 0)) = 0, NA(), 0.5*SUM(_xlfn.IFNA('Table S3 Occupation CFs'!M123*'Weighting factors'!$B$2,0), _xlfn.IFNA('Table S3 Occupation CFs'!AB123*'Weighting factors'!$B$3, 0), _xlfn.IFNA('Table S3 Occupation CFs'!AQ123*'Weighting factors'!$B$5, 0), _xlfn.IFNA('Table S3 Occupation CFs'!BF123*'Weighting factors'!$B$4,0), _xlfn.IFNA('Table S3 Occupation CFs'!BU123*'Weighting factors'!$B$6, 0)))</f>
        <v>7.280260093896768E-16</v>
      </c>
      <c r="M121" s="51">
        <f>IF(0.5*SUM(_xlfn.IFNA('Table S3 Occupation CFs'!N123*'Weighting factors'!$B$2,0), _xlfn.IFNA('Table S3 Occupation CFs'!AC123*'Weighting factors'!$B$3, 0), _xlfn.IFNA('Table S3 Occupation CFs'!AR123*'Weighting factors'!$B$5, 0), _xlfn.IFNA('Table S3 Occupation CFs'!BG123*'Weighting factors'!$B$4,0), _xlfn.IFNA('Table S3 Occupation CFs'!BV123*'Weighting factors'!$B$6, 0)) = 0, NA(), 0.5*SUM(_xlfn.IFNA('Table S3 Occupation CFs'!N123*'Weighting factors'!$B$2,0), _xlfn.IFNA('Table S3 Occupation CFs'!AC123*'Weighting factors'!$B$3, 0), _xlfn.IFNA('Table S3 Occupation CFs'!AR123*'Weighting factors'!$B$5, 0), _xlfn.IFNA('Table S3 Occupation CFs'!BG123*'Weighting factors'!$B$4,0), _xlfn.IFNA('Table S3 Occupation CFs'!BV123*'Weighting factors'!$B$6, 0)))</f>
        <v>7.2978917054711342E-16</v>
      </c>
      <c r="N121" s="51">
        <f>IF(0.5*SUM(_xlfn.IFNA('Table S3 Occupation CFs'!O123*'Weighting factors'!$B$2,0), _xlfn.IFNA('Table S3 Occupation CFs'!AD123*'Weighting factors'!$B$3, 0), _xlfn.IFNA('Table S3 Occupation CFs'!AS123*'Weighting factors'!$B$5, 0), _xlfn.IFNA('Table S3 Occupation CFs'!BH123*'Weighting factors'!$B$4,0), _xlfn.IFNA('Table S3 Occupation CFs'!BW123*'Weighting factors'!$B$6, 0)) = 0, NA(), 0.5*SUM(_xlfn.IFNA('Table S3 Occupation CFs'!O123*'Weighting factors'!$B$2,0), _xlfn.IFNA('Table S3 Occupation CFs'!AD123*'Weighting factors'!$B$3, 0), _xlfn.IFNA('Table S3 Occupation CFs'!AS123*'Weighting factors'!$B$5, 0), _xlfn.IFNA('Table S3 Occupation CFs'!BH123*'Weighting factors'!$B$4,0), _xlfn.IFNA('Table S3 Occupation CFs'!BW123*'Weighting factors'!$B$6, 0)))</f>
        <v>7.139500152579088E-16</v>
      </c>
      <c r="O121" s="51">
        <f>IF(0.5*SUM(_xlfn.IFNA('Table S3 Occupation CFs'!P123*'Weighting factors'!$B$2,0), _xlfn.IFNA('Table S3 Occupation CFs'!AE123*'Weighting factors'!$B$3, 0), _xlfn.IFNA('Table S3 Occupation CFs'!AT123*'Weighting factors'!$B$5, 0), _xlfn.IFNA('Table S3 Occupation CFs'!BI123*'Weighting factors'!$B$4,0), _xlfn.IFNA('Table S3 Occupation CFs'!BX123*'Weighting factors'!$B$6, 0)) = 0, NA(), 0.5*SUM(_xlfn.IFNA('Table S3 Occupation CFs'!P123*'Weighting factors'!$B$2,0), _xlfn.IFNA('Table S3 Occupation CFs'!AE123*'Weighting factors'!$B$3, 0), _xlfn.IFNA('Table S3 Occupation CFs'!AT123*'Weighting factors'!$B$5, 0), _xlfn.IFNA('Table S3 Occupation CFs'!BI123*'Weighting factors'!$B$4,0), _xlfn.IFNA('Table S3 Occupation CFs'!BX123*'Weighting factors'!$B$6, 0)))</f>
        <v>7.3763558517787758E-16</v>
      </c>
      <c r="P121" s="51">
        <f>IF(0.5*SUM(_xlfn.IFNA('Table S3 Occupation CFs'!Q123*'Weighting factors'!$B$2,0), _xlfn.IFNA('Table S3 Occupation CFs'!AF123*'Weighting factors'!$B$3, 0), _xlfn.IFNA('Table S3 Occupation CFs'!AU123*'Weighting factors'!$B$5, 0), _xlfn.IFNA('Table S3 Occupation CFs'!BJ123*'Weighting factors'!$B$4,0), _xlfn.IFNA('Table S3 Occupation CFs'!BY123*'Weighting factors'!$B$6, 0)) = 0, NA(), 0.5*SUM(_xlfn.IFNA('Table S3 Occupation CFs'!Q123*'Weighting factors'!$B$2,0), _xlfn.IFNA('Table S3 Occupation CFs'!AF123*'Weighting factors'!$B$3, 0), _xlfn.IFNA('Table S3 Occupation CFs'!AU123*'Weighting factors'!$B$5, 0), _xlfn.IFNA('Table S3 Occupation CFs'!BJ123*'Weighting factors'!$B$4,0), _xlfn.IFNA('Table S3 Occupation CFs'!BY123*'Weighting factors'!$B$6, 0)))</f>
        <v>7.4141178732193637E-16</v>
      </c>
    </row>
    <row r="122" spans="1:16" x14ac:dyDescent="0.45">
      <c r="A122" s="3" t="s">
        <v>133</v>
      </c>
      <c r="B122" s="51">
        <f>IF(0.5*SUM(_xlfn.IFNA('Table S3 Occupation CFs'!E124*'Weighting factors'!$B$2,0), _xlfn.IFNA('Table S3 Occupation CFs'!T124*'Weighting factors'!$B$3, 0), _xlfn.IFNA('Table S3 Occupation CFs'!AI124*'Weighting factors'!$B$5, 0), _xlfn.IFNA('Table S3 Occupation CFs'!AX124*'Weighting factors'!$B$4,0), _xlfn.IFNA('Table S3 Occupation CFs'!BM124*'Weighting factors'!$B$6, 0)) = 0, NA(), 0.5*SUM(_xlfn.IFNA('Table S3 Occupation CFs'!E124*'Weighting factors'!$B$2,0), _xlfn.IFNA('Table S3 Occupation CFs'!T124*'Weighting factors'!$B$3, 0), _xlfn.IFNA('Table S3 Occupation CFs'!AI124*'Weighting factors'!$B$5, 0), _xlfn.IFNA('Table S3 Occupation CFs'!AX124*'Weighting factors'!$B$4,0), _xlfn.IFNA('Table S3 Occupation CFs'!BM124*'Weighting factors'!$B$6, 0)))</f>
        <v>7.8995145904782981E-17</v>
      </c>
      <c r="C122" s="51">
        <f>IF(0.5*SUM(_xlfn.IFNA('Table S3 Occupation CFs'!D124*'Weighting factors'!$B$2,0), _xlfn.IFNA('Table S3 Occupation CFs'!S124*'Weighting factors'!$B$3, 0), _xlfn.IFNA('Table S3 Occupation CFs'!AH124*'Weighting factors'!$B$5, 0), _xlfn.IFNA('Table S3 Occupation CFs'!AW124*'Weighting factors'!$B$4,0), _xlfn.IFNA('Table S3 Occupation CFs'!BL124*'Weighting factors'!$B$6, 0)) = 0, NA(), 0.5*SUM(_xlfn.IFNA('Table S3 Occupation CFs'!D124*'Weighting factors'!$B$2,0), _xlfn.IFNA('Table S3 Occupation CFs'!S124*'Weighting factors'!$B$3, 0), _xlfn.IFNA('Table S3 Occupation CFs'!AH124*'Weighting factors'!$B$5, 0), _xlfn.IFNA('Table S3 Occupation CFs'!AW124*'Weighting factors'!$B$4,0), _xlfn.IFNA('Table S3 Occupation CFs'!BL124*'Weighting factors'!$B$6, 0)))</f>
        <v>3.4168224137227152E-16</v>
      </c>
      <c r="D122" s="51">
        <f>IF(0.5*SUM(_xlfn.IFNA('Table S3 Occupation CFs'!C124*'Weighting factors'!$B$2,0), _xlfn.IFNA('Table S3 Occupation CFs'!R124*'Weighting factors'!$B$3, 0), _xlfn.IFNA('Table S3 Occupation CFs'!AG124*'Weighting factors'!$B$5, 0), _xlfn.IFNA('Table S3 Occupation CFs'!AV124*'Weighting factors'!$B$4,0), _xlfn.IFNA('Table S3 Occupation CFs'!BK124*'Weighting factors'!$B$6, 0)) = 0, NA(), 0.5*SUM(_xlfn.IFNA('Table S3 Occupation CFs'!C124*'Weighting factors'!$B$2,0), _xlfn.IFNA('Table S3 Occupation CFs'!R124*'Weighting factors'!$B$3, 0), _xlfn.IFNA('Table S3 Occupation CFs'!AG124*'Weighting factors'!$B$5, 0), _xlfn.IFNA('Table S3 Occupation CFs'!AV124*'Weighting factors'!$B$4,0), _xlfn.IFNA('Table S3 Occupation CFs'!BK124*'Weighting factors'!$B$6, 0)))</f>
        <v>3.4438260712326603E-16</v>
      </c>
      <c r="E122" s="51">
        <f>IF(0.5*SUM(_xlfn.IFNA('Table S3 Occupation CFs'!F124*'Weighting factors'!$B$2,0), _xlfn.IFNA('Table S3 Occupation CFs'!U124*'Weighting factors'!$B$3, 0), _xlfn.IFNA('Table S3 Occupation CFs'!AJ124*'Weighting factors'!$B$5, 0), _xlfn.IFNA('Table S3 Occupation CFs'!AY124*'Weighting factors'!$B$4,0), _xlfn.IFNA('Table S3 Occupation CFs'!BN124*'Weighting factors'!$B$6, 0)) = 0, NA(), 0.5*SUM(_xlfn.IFNA('Table S3 Occupation CFs'!F124*'Weighting factors'!$B$2,0), _xlfn.IFNA('Table S3 Occupation CFs'!U124*'Weighting factors'!$B$3, 0), _xlfn.IFNA('Table S3 Occupation CFs'!AJ124*'Weighting factors'!$B$5, 0), _xlfn.IFNA('Table S3 Occupation CFs'!AY124*'Weighting factors'!$B$4,0), _xlfn.IFNA('Table S3 Occupation CFs'!BN124*'Weighting factors'!$B$6, 0)))</f>
        <v>3.4806825790688915E-16</v>
      </c>
      <c r="F122" s="51">
        <f>IF(0.5*SUM(_xlfn.IFNA('Table S3 Occupation CFs'!G124*'Weighting factors'!$B$2,0), _xlfn.IFNA('Table S3 Occupation CFs'!V124*'Weighting factors'!$B$3, 0), _xlfn.IFNA('Table S3 Occupation CFs'!AK124*'Weighting factors'!$B$5, 0), _xlfn.IFNA('Table S3 Occupation CFs'!AZ124*'Weighting factors'!$B$4,0), _xlfn.IFNA('Table S3 Occupation CFs'!BO124*'Weighting factors'!$B$6, 0)) = 0, NA(), 0.5*SUM(_xlfn.IFNA('Table S3 Occupation CFs'!G124*'Weighting factors'!$B$2,0), _xlfn.IFNA('Table S3 Occupation CFs'!V124*'Weighting factors'!$B$3, 0), _xlfn.IFNA('Table S3 Occupation CFs'!AK124*'Weighting factors'!$B$5, 0), _xlfn.IFNA('Table S3 Occupation CFs'!AZ124*'Weighting factors'!$B$4,0), _xlfn.IFNA('Table S3 Occupation CFs'!BO124*'Weighting factors'!$B$6, 0)))</f>
        <v>3.4907750289493828E-16</v>
      </c>
      <c r="G122" s="51">
        <f>IF(0.5*SUM(_xlfn.IFNA('Table S3 Occupation CFs'!H124*'Weighting factors'!$B$2,0), _xlfn.IFNA('Table S3 Occupation CFs'!W124*'Weighting factors'!$B$3, 0), _xlfn.IFNA('Table S3 Occupation CFs'!AL124*'Weighting factors'!$B$5, 0), _xlfn.IFNA('Table S3 Occupation CFs'!BA124*'Weighting factors'!$B$4,0), _xlfn.IFNA('Table S3 Occupation CFs'!BP124*'Weighting factors'!$B$6, 0)) = 0, NA(), 0.5*SUM(_xlfn.IFNA('Table S3 Occupation CFs'!H124*'Weighting factors'!$B$2,0), _xlfn.IFNA('Table S3 Occupation CFs'!W124*'Weighting factors'!$B$3, 0), _xlfn.IFNA('Table S3 Occupation CFs'!AL124*'Weighting factors'!$B$5, 0), _xlfn.IFNA('Table S3 Occupation CFs'!BA124*'Weighting factors'!$B$4,0), _xlfn.IFNA('Table S3 Occupation CFs'!BP124*'Weighting factors'!$B$6, 0)))</f>
        <v>3.500957785292379E-16</v>
      </c>
      <c r="H122" s="51">
        <f>IF(0.5*SUM(_xlfn.IFNA('Table S3 Occupation CFs'!I124*'Weighting factors'!$B$2,0), _xlfn.IFNA('Table S3 Occupation CFs'!X124*'Weighting factors'!$B$3, 0), _xlfn.IFNA('Table S3 Occupation CFs'!AM124*'Weighting factors'!$B$5, 0), _xlfn.IFNA('Table S3 Occupation CFs'!BB124*'Weighting factors'!$B$4,0), _xlfn.IFNA('Table S3 Occupation CFs'!BQ124*'Weighting factors'!$B$6, 0)) = 0, NA(), 0.5*SUM(_xlfn.IFNA('Table S3 Occupation CFs'!I124*'Weighting factors'!$B$2,0), _xlfn.IFNA('Table S3 Occupation CFs'!X124*'Weighting factors'!$B$3, 0), _xlfn.IFNA('Table S3 Occupation CFs'!AM124*'Weighting factors'!$B$5, 0), _xlfn.IFNA('Table S3 Occupation CFs'!BB124*'Weighting factors'!$B$4,0), _xlfn.IFNA('Table S3 Occupation CFs'!BQ124*'Weighting factors'!$B$6, 0)))</f>
        <v>3.4479009390787534E-16</v>
      </c>
      <c r="I122" s="51">
        <f>IF(0.5*SUM(_xlfn.IFNA('Table S3 Occupation CFs'!J124*'Weighting factors'!$B$2,0), _xlfn.IFNA('Table S3 Occupation CFs'!Y124*'Weighting factors'!$B$3, 0), _xlfn.IFNA('Table S3 Occupation CFs'!AN124*'Weighting factors'!$B$5, 0), _xlfn.IFNA('Table S3 Occupation CFs'!BC124*'Weighting factors'!$B$4,0), _xlfn.IFNA('Table S3 Occupation CFs'!BR124*'Weighting factors'!$B$6, 0)) = 0, NA(), 0.5*SUM(_xlfn.IFNA('Table S3 Occupation CFs'!J124*'Weighting factors'!$B$2,0), _xlfn.IFNA('Table S3 Occupation CFs'!Y124*'Weighting factors'!$B$3, 0), _xlfn.IFNA('Table S3 Occupation CFs'!AN124*'Weighting factors'!$B$5, 0), _xlfn.IFNA('Table S3 Occupation CFs'!BC124*'Weighting factors'!$B$4,0), _xlfn.IFNA('Table S3 Occupation CFs'!BR124*'Weighting factors'!$B$6, 0)))</f>
        <v>3.4698413901024957E-16</v>
      </c>
      <c r="J122" s="51">
        <f>IF(0.5*SUM(_xlfn.IFNA('Table S3 Occupation CFs'!K124*'Weighting factors'!$B$2,0), _xlfn.IFNA('Table S3 Occupation CFs'!Z124*'Weighting factors'!$B$3, 0), _xlfn.IFNA('Table S3 Occupation CFs'!AO124*'Weighting factors'!$B$5, 0), _xlfn.IFNA('Table S3 Occupation CFs'!BD124*'Weighting factors'!$B$4,0), _xlfn.IFNA('Table S3 Occupation CFs'!BS124*'Weighting factors'!$B$6, 0)) = 0, NA(), 0.5*SUM(_xlfn.IFNA('Table S3 Occupation CFs'!K124*'Weighting factors'!$B$2,0), _xlfn.IFNA('Table S3 Occupation CFs'!Z124*'Weighting factors'!$B$3, 0), _xlfn.IFNA('Table S3 Occupation CFs'!AO124*'Weighting factors'!$B$5, 0), _xlfn.IFNA('Table S3 Occupation CFs'!BD124*'Weighting factors'!$B$4,0), _xlfn.IFNA('Table S3 Occupation CFs'!BS124*'Weighting factors'!$B$6, 0)))</f>
        <v>3.4853152094532268E-16</v>
      </c>
      <c r="K122" s="51">
        <f>IF(0.5*SUM(_xlfn.IFNA('Table S3 Occupation CFs'!L124*'Weighting factors'!$B$2,0), _xlfn.IFNA('Table S3 Occupation CFs'!AA124*'Weighting factors'!$B$3, 0), _xlfn.IFNA('Table S3 Occupation CFs'!AP124*'Weighting factors'!$B$5, 0), _xlfn.IFNA('Table S3 Occupation CFs'!BE124*'Weighting factors'!$B$4,0), _xlfn.IFNA('Table S3 Occupation CFs'!BT124*'Weighting factors'!$B$6, 0)) = 0, NA(), 0.5*SUM(_xlfn.IFNA('Table S3 Occupation CFs'!L124*'Weighting factors'!$B$2,0), _xlfn.IFNA('Table S3 Occupation CFs'!AA124*'Weighting factors'!$B$3, 0), _xlfn.IFNA('Table S3 Occupation CFs'!AP124*'Weighting factors'!$B$5, 0), _xlfn.IFNA('Table S3 Occupation CFs'!BE124*'Weighting factors'!$B$4,0), _xlfn.IFNA('Table S3 Occupation CFs'!BT124*'Weighting factors'!$B$6, 0)))</f>
        <v>3.3119561021318556E-16</v>
      </c>
      <c r="L122" s="51">
        <f>IF(0.5*SUM(_xlfn.IFNA('Table S3 Occupation CFs'!M124*'Weighting factors'!$B$2,0), _xlfn.IFNA('Table S3 Occupation CFs'!AB124*'Weighting factors'!$B$3, 0), _xlfn.IFNA('Table S3 Occupation CFs'!AQ124*'Weighting factors'!$B$5, 0), _xlfn.IFNA('Table S3 Occupation CFs'!BF124*'Weighting factors'!$B$4,0), _xlfn.IFNA('Table S3 Occupation CFs'!BU124*'Weighting factors'!$B$6, 0)) = 0, NA(), 0.5*SUM(_xlfn.IFNA('Table S3 Occupation CFs'!M124*'Weighting factors'!$B$2,0), _xlfn.IFNA('Table S3 Occupation CFs'!AB124*'Weighting factors'!$B$3, 0), _xlfn.IFNA('Table S3 Occupation CFs'!AQ124*'Weighting factors'!$B$5, 0), _xlfn.IFNA('Table S3 Occupation CFs'!BF124*'Weighting factors'!$B$4,0), _xlfn.IFNA('Table S3 Occupation CFs'!BU124*'Weighting factors'!$B$6, 0)))</f>
        <v>3.4010842623320772E-16</v>
      </c>
      <c r="M122" s="51">
        <f>IF(0.5*SUM(_xlfn.IFNA('Table S3 Occupation CFs'!N124*'Weighting factors'!$B$2,0), _xlfn.IFNA('Table S3 Occupation CFs'!AC124*'Weighting factors'!$B$3, 0), _xlfn.IFNA('Table S3 Occupation CFs'!AR124*'Weighting factors'!$B$5, 0), _xlfn.IFNA('Table S3 Occupation CFs'!BG124*'Weighting factors'!$B$4,0), _xlfn.IFNA('Table S3 Occupation CFs'!BV124*'Weighting factors'!$B$6, 0)) = 0, NA(), 0.5*SUM(_xlfn.IFNA('Table S3 Occupation CFs'!N124*'Weighting factors'!$B$2,0), _xlfn.IFNA('Table S3 Occupation CFs'!AC124*'Weighting factors'!$B$3, 0), _xlfn.IFNA('Table S3 Occupation CFs'!AR124*'Weighting factors'!$B$5, 0), _xlfn.IFNA('Table S3 Occupation CFs'!BG124*'Weighting factors'!$B$4,0), _xlfn.IFNA('Table S3 Occupation CFs'!BV124*'Weighting factors'!$B$6, 0)))</f>
        <v>3.4137166304719298E-16</v>
      </c>
      <c r="N122" s="51">
        <f>IF(0.5*SUM(_xlfn.IFNA('Table S3 Occupation CFs'!O124*'Weighting factors'!$B$2,0), _xlfn.IFNA('Table S3 Occupation CFs'!AD124*'Weighting factors'!$B$3, 0), _xlfn.IFNA('Table S3 Occupation CFs'!AS124*'Weighting factors'!$B$5, 0), _xlfn.IFNA('Table S3 Occupation CFs'!BH124*'Weighting factors'!$B$4,0), _xlfn.IFNA('Table S3 Occupation CFs'!BW124*'Weighting factors'!$B$6, 0)) = 0, NA(), 0.5*SUM(_xlfn.IFNA('Table S3 Occupation CFs'!O124*'Weighting factors'!$B$2,0), _xlfn.IFNA('Table S3 Occupation CFs'!AD124*'Weighting factors'!$B$3, 0), _xlfn.IFNA('Table S3 Occupation CFs'!AS124*'Weighting factors'!$B$5, 0), _xlfn.IFNA('Table S3 Occupation CFs'!BH124*'Weighting factors'!$B$4,0), _xlfn.IFNA('Table S3 Occupation CFs'!BW124*'Weighting factors'!$B$6, 0)))</f>
        <v>3.3699602938269936E-16</v>
      </c>
      <c r="O122" s="51">
        <f>IF(0.5*SUM(_xlfn.IFNA('Table S3 Occupation CFs'!P124*'Weighting factors'!$B$2,0), _xlfn.IFNA('Table S3 Occupation CFs'!AE124*'Weighting factors'!$B$3, 0), _xlfn.IFNA('Table S3 Occupation CFs'!AT124*'Weighting factors'!$B$5, 0), _xlfn.IFNA('Table S3 Occupation CFs'!BI124*'Weighting factors'!$B$4,0), _xlfn.IFNA('Table S3 Occupation CFs'!BX124*'Weighting factors'!$B$6, 0)) = 0, NA(), 0.5*SUM(_xlfn.IFNA('Table S3 Occupation CFs'!P124*'Weighting factors'!$B$2,0), _xlfn.IFNA('Table S3 Occupation CFs'!AE124*'Weighting factors'!$B$3, 0), _xlfn.IFNA('Table S3 Occupation CFs'!AT124*'Weighting factors'!$B$5, 0), _xlfn.IFNA('Table S3 Occupation CFs'!BI124*'Weighting factors'!$B$4,0), _xlfn.IFNA('Table S3 Occupation CFs'!BX124*'Weighting factors'!$B$6, 0)))</f>
        <v>3.4830052923702578E-16</v>
      </c>
      <c r="P122" s="51">
        <f>IF(0.5*SUM(_xlfn.IFNA('Table S3 Occupation CFs'!Q124*'Weighting factors'!$B$2,0), _xlfn.IFNA('Table S3 Occupation CFs'!AF124*'Weighting factors'!$B$3, 0), _xlfn.IFNA('Table S3 Occupation CFs'!AU124*'Weighting factors'!$B$5, 0), _xlfn.IFNA('Table S3 Occupation CFs'!BJ124*'Weighting factors'!$B$4,0), _xlfn.IFNA('Table S3 Occupation CFs'!BY124*'Weighting factors'!$B$6, 0)) = 0, NA(), 0.5*SUM(_xlfn.IFNA('Table S3 Occupation CFs'!Q124*'Weighting factors'!$B$2,0), _xlfn.IFNA('Table S3 Occupation CFs'!AF124*'Weighting factors'!$B$3, 0), _xlfn.IFNA('Table S3 Occupation CFs'!AU124*'Weighting factors'!$B$5, 0), _xlfn.IFNA('Table S3 Occupation CFs'!BJ124*'Weighting factors'!$B$4,0), _xlfn.IFNA('Table S3 Occupation CFs'!BY124*'Weighting factors'!$B$6, 0)))</f>
        <v>3.501026884907396E-16</v>
      </c>
    </row>
    <row r="123" spans="1:16" x14ac:dyDescent="0.45">
      <c r="A123" s="3" t="s">
        <v>134</v>
      </c>
      <c r="B123" s="51" t="e">
        <f>IF(0.5*SUM(_xlfn.IFNA('Table S3 Occupation CFs'!E125*'Weighting factors'!$B$2,0), _xlfn.IFNA('Table S3 Occupation CFs'!T125*'Weighting factors'!$B$3, 0), _xlfn.IFNA('Table S3 Occupation CFs'!AI125*'Weighting factors'!$B$5, 0), _xlfn.IFNA('Table S3 Occupation CFs'!AX125*'Weighting factors'!$B$4,0), _xlfn.IFNA('Table S3 Occupation CFs'!BM125*'Weighting factors'!$B$6, 0)) = 0, NA(), 0.5*SUM(_xlfn.IFNA('Table S3 Occupation CFs'!E125*'Weighting factors'!$B$2,0), _xlfn.IFNA('Table S3 Occupation CFs'!T125*'Weighting factors'!$B$3, 0), _xlfn.IFNA('Table S3 Occupation CFs'!AI125*'Weighting factors'!$B$5, 0), _xlfn.IFNA('Table S3 Occupation CFs'!AX125*'Weighting factors'!$B$4,0), _xlfn.IFNA('Table S3 Occupation CFs'!BM125*'Weighting factors'!$B$6, 0)))</f>
        <v>#N/A</v>
      </c>
      <c r="C123" s="51" t="e">
        <f>IF(0.5*SUM(_xlfn.IFNA('Table S3 Occupation CFs'!D125*'Weighting factors'!$B$2,0), _xlfn.IFNA('Table S3 Occupation CFs'!S125*'Weighting factors'!$B$3, 0), _xlfn.IFNA('Table S3 Occupation CFs'!AH125*'Weighting factors'!$B$5, 0), _xlfn.IFNA('Table S3 Occupation CFs'!AW125*'Weighting factors'!$B$4,0), _xlfn.IFNA('Table S3 Occupation CFs'!BL125*'Weighting factors'!$B$6, 0)) = 0, NA(), 0.5*SUM(_xlfn.IFNA('Table S3 Occupation CFs'!D125*'Weighting factors'!$B$2,0), _xlfn.IFNA('Table S3 Occupation CFs'!S125*'Weighting factors'!$B$3, 0), _xlfn.IFNA('Table S3 Occupation CFs'!AH125*'Weighting factors'!$B$5, 0), _xlfn.IFNA('Table S3 Occupation CFs'!AW125*'Weighting factors'!$B$4,0), _xlfn.IFNA('Table S3 Occupation CFs'!BL125*'Weighting factors'!$B$6, 0)))</f>
        <v>#N/A</v>
      </c>
      <c r="D123" s="51">
        <f>IF(0.5*SUM(_xlfn.IFNA('Table S3 Occupation CFs'!C125*'Weighting factors'!$B$2,0), _xlfn.IFNA('Table S3 Occupation CFs'!R125*'Weighting factors'!$B$3, 0), _xlfn.IFNA('Table S3 Occupation CFs'!AG125*'Weighting factors'!$B$5, 0), _xlfn.IFNA('Table S3 Occupation CFs'!AV125*'Weighting factors'!$B$4,0), _xlfn.IFNA('Table S3 Occupation CFs'!BK125*'Weighting factors'!$B$6, 0)) = 0, NA(), 0.5*SUM(_xlfn.IFNA('Table S3 Occupation CFs'!C125*'Weighting factors'!$B$2,0), _xlfn.IFNA('Table S3 Occupation CFs'!R125*'Weighting factors'!$B$3, 0), _xlfn.IFNA('Table S3 Occupation CFs'!AG125*'Weighting factors'!$B$5, 0), _xlfn.IFNA('Table S3 Occupation CFs'!AV125*'Weighting factors'!$B$4,0), _xlfn.IFNA('Table S3 Occupation CFs'!BK125*'Weighting factors'!$B$6, 0)))</f>
        <v>8.8764604634437622E-16</v>
      </c>
      <c r="E123" s="51">
        <f>IF(0.5*SUM(_xlfn.IFNA('Table S3 Occupation CFs'!F125*'Weighting factors'!$B$2,0), _xlfn.IFNA('Table S3 Occupation CFs'!U125*'Weighting factors'!$B$3, 0), _xlfn.IFNA('Table S3 Occupation CFs'!AJ125*'Weighting factors'!$B$5, 0), _xlfn.IFNA('Table S3 Occupation CFs'!AY125*'Weighting factors'!$B$4,0), _xlfn.IFNA('Table S3 Occupation CFs'!BN125*'Weighting factors'!$B$6, 0)) = 0, NA(), 0.5*SUM(_xlfn.IFNA('Table S3 Occupation CFs'!F125*'Weighting factors'!$B$2,0), _xlfn.IFNA('Table S3 Occupation CFs'!U125*'Weighting factors'!$B$3, 0), _xlfn.IFNA('Table S3 Occupation CFs'!AJ125*'Weighting factors'!$B$5, 0), _xlfn.IFNA('Table S3 Occupation CFs'!AY125*'Weighting factors'!$B$4,0), _xlfn.IFNA('Table S3 Occupation CFs'!BN125*'Weighting factors'!$B$6, 0)))</f>
        <v>9.043905408574705E-16</v>
      </c>
      <c r="F123" s="51">
        <f>IF(0.5*SUM(_xlfn.IFNA('Table S3 Occupation CFs'!G125*'Weighting factors'!$B$2,0), _xlfn.IFNA('Table S3 Occupation CFs'!V125*'Weighting factors'!$B$3, 0), _xlfn.IFNA('Table S3 Occupation CFs'!AK125*'Weighting factors'!$B$5, 0), _xlfn.IFNA('Table S3 Occupation CFs'!AZ125*'Weighting factors'!$B$4,0), _xlfn.IFNA('Table S3 Occupation CFs'!BO125*'Weighting factors'!$B$6, 0)) = 0, NA(), 0.5*SUM(_xlfn.IFNA('Table S3 Occupation CFs'!G125*'Weighting factors'!$B$2,0), _xlfn.IFNA('Table S3 Occupation CFs'!V125*'Weighting factors'!$B$3, 0), _xlfn.IFNA('Table S3 Occupation CFs'!AK125*'Weighting factors'!$B$5, 0), _xlfn.IFNA('Table S3 Occupation CFs'!AZ125*'Weighting factors'!$B$4,0), _xlfn.IFNA('Table S3 Occupation CFs'!BO125*'Weighting factors'!$B$6, 0)))</f>
        <v>9.0821859790514363E-16</v>
      </c>
      <c r="G123" s="51">
        <f>IF(0.5*SUM(_xlfn.IFNA('Table S3 Occupation CFs'!H125*'Weighting factors'!$B$2,0), _xlfn.IFNA('Table S3 Occupation CFs'!W125*'Weighting factors'!$B$3, 0), _xlfn.IFNA('Table S3 Occupation CFs'!AL125*'Weighting factors'!$B$5, 0), _xlfn.IFNA('Table S3 Occupation CFs'!BA125*'Weighting factors'!$B$4,0), _xlfn.IFNA('Table S3 Occupation CFs'!BP125*'Weighting factors'!$B$6, 0)) = 0, NA(), 0.5*SUM(_xlfn.IFNA('Table S3 Occupation CFs'!H125*'Weighting factors'!$B$2,0), _xlfn.IFNA('Table S3 Occupation CFs'!W125*'Weighting factors'!$B$3, 0), _xlfn.IFNA('Table S3 Occupation CFs'!AL125*'Weighting factors'!$B$5, 0), _xlfn.IFNA('Table S3 Occupation CFs'!BA125*'Weighting factors'!$B$4,0), _xlfn.IFNA('Table S3 Occupation CFs'!BP125*'Weighting factors'!$B$6, 0)))</f>
        <v>9.1208090811179561E-16</v>
      </c>
      <c r="H123" s="51">
        <f>IF(0.5*SUM(_xlfn.IFNA('Table S3 Occupation CFs'!I125*'Weighting factors'!$B$2,0), _xlfn.IFNA('Table S3 Occupation CFs'!X125*'Weighting factors'!$B$3, 0), _xlfn.IFNA('Table S3 Occupation CFs'!AM125*'Weighting factors'!$B$5, 0), _xlfn.IFNA('Table S3 Occupation CFs'!BB125*'Weighting factors'!$B$4,0), _xlfn.IFNA('Table S3 Occupation CFs'!BQ125*'Weighting factors'!$B$6, 0)) = 0, NA(), 0.5*SUM(_xlfn.IFNA('Table S3 Occupation CFs'!I125*'Weighting factors'!$B$2,0), _xlfn.IFNA('Table S3 Occupation CFs'!X125*'Weighting factors'!$B$3, 0), _xlfn.IFNA('Table S3 Occupation CFs'!AM125*'Weighting factors'!$B$5, 0), _xlfn.IFNA('Table S3 Occupation CFs'!BB125*'Weighting factors'!$B$4,0), _xlfn.IFNA('Table S3 Occupation CFs'!BQ125*'Weighting factors'!$B$6, 0)))</f>
        <v>8.8589198272411541E-16</v>
      </c>
      <c r="I123" s="51">
        <f>IF(0.5*SUM(_xlfn.IFNA('Table S3 Occupation CFs'!J125*'Weighting factors'!$B$2,0), _xlfn.IFNA('Table S3 Occupation CFs'!Y125*'Weighting factors'!$B$3, 0), _xlfn.IFNA('Table S3 Occupation CFs'!AN125*'Weighting factors'!$B$5, 0), _xlfn.IFNA('Table S3 Occupation CFs'!BC125*'Weighting factors'!$B$4,0), _xlfn.IFNA('Table S3 Occupation CFs'!BR125*'Weighting factors'!$B$6, 0)) = 0, NA(), 0.5*SUM(_xlfn.IFNA('Table S3 Occupation CFs'!J125*'Weighting factors'!$B$2,0), _xlfn.IFNA('Table S3 Occupation CFs'!Y125*'Weighting factors'!$B$3, 0), _xlfn.IFNA('Table S3 Occupation CFs'!AN125*'Weighting factors'!$B$5, 0), _xlfn.IFNA('Table S3 Occupation CFs'!BC125*'Weighting factors'!$B$4,0), _xlfn.IFNA('Table S3 Occupation CFs'!BR125*'Weighting factors'!$B$6, 0)))</f>
        <v>8.9638894194064452E-16</v>
      </c>
      <c r="J123" s="51">
        <f>IF(0.5*SUM(_xlfn.IFNA('Table S3 Occupation CFs'!K125*'Weighting factors'!$B$2,0), _xlfn.IFNA('Table S3 Occupation CFs'!Z125*'Weighting factors'!$B$3, 0), _xlfn.IFNA('Table S3 Occupation CFs'!AO125*'Weighting factors'!$B$5, 0), _xlfn.IFNA('Table S3 Occupation CFs'!BD125*'Weighting factors'!$B$4,0), _xlfn.IFNA('Table S3 Occupation CFs'!BS125*'Weighting factors'!$B$6, 0)) = 0, NA(), 0.5*SUM(_xlfn.IFNA('Table S3 Occupation CFs'!K125*'Weighting factors'!$B$2,0), _xlfn.IFNA('Table S3 Occupation CFs'!Z125*'Weighting factors'!$B$3, 0), _xlfn.IFNA('Table S3 Occupation CFs'!AO125*'Weighting factors'!$B$5, 0), _xlfn.IFNA('Table S3 Occupation CFs'!BD125*'Weighting factors'!$B$4,0), _xlfn.IFNA('Table S3 Occupation CFs'!BS125*'Weighting factors'!$B$6, 0)))</f>
        <v>9.0379280233584705E-16</v>
      </c>
      <c r="K123" s="51">
        <f>IF(0.5*SUM(_xlfn.IFNA('Table S3 Occupation CFs'!L125*'Weighting factors'!$B$2,0), _xlfn.IFNA('Table S3 Occupation CFs'!AA125*'Weighting factors'!$B$3, 0), _xlfn.IFNA('Table S3 Occupation CFs'!AP125*'Weighting factors'!$B$5, 0), _xlfn.IFNA('Table S3 Occupation CFs'!BE125*'Weighting factors'!$B$4,0), _xlfn.IFNA('Table S3 Occupation CFs'!BT125*'Weighting factors'!$B$6, 0)) = 0, NA(), 0.5*SUM(_xlfn.IFNA('Table S3 Occupation CFs'!L125*'Weighting factors'!$B$2,0), _xlfn.IFNA('Table S3 Occupation CFs'!AA125*'Weighting factors'!$B$3, 0), _xlfn.IFNA('Table S3 Occupation CFs'!AP125*'Weighting factors'!$B$5, 0), _xlfn.IFNA('Table S3 Occupation CFs'!BE125*'Weighting factors'!$B$4,0), _xlfn.IFNA('Table S3 Occupation CFs'!BT125*'Weighting factors'!$B$6, 0)))</f>
        <v>8.436640448997374E-16</v>
      </c>
      <c r="L123" s="51">
        <f>IF(0.5*SUM(_xlfn.IFNA('Table S3 Occupation CFs'!M125*'Weighting factors'!$B$2,0), _xlfn.IFNA('Table S3 Occupation CFs'!AB125*'Weighting factors'!$B$3, 0), _xlfn.IFNA('Table S3 Occupation CFs'!AQ125*'Weighting factors'!$B$5, 0), _xlfn.IFNA('Table S3 Occupation CFs'!BF125*'Weighting factors'!$B$4,0), _xlfn.IFNA('Table S3 Occupation CFs'!BU125*'Weighting factors'!$B$6, 0)) = 0, NA(), 0.5*SUM(_xlfn.IFNA('Table S3 Occupation CFs'!M125*'Weighting factors'!$B$2,0), _xlfn.IFNA('Table S3 Occupation CFs'!AB125*'Weighting factors'!$B$3, 0), _xlfn.IFNA('Table S3 Occupation CFs'!AQ125*'Weighting factors'!$B$5, 0), _xlfn.IFNA('Table S3 Occupation CFs'!BF125*'Weighting factors'!$B$4,0), _xlfn.IFNA('Table S3 Occupation CFs'!BU125*'Weighting factors'!$B$6, 0)))</f>
        <v>8.7598868692089869E-16</v>
      </c>
      <c r="M123" s="51">
        <f>IF(0.5*SUM(_xlfn.IFNA('Table S3 Occupation CFs'!N125*'Weighting factors'!$B$2,0), _xlfn.IFNA('Table S3 Occupation CFs'!AC125*'Weighting factors'!$B$3, 0), _xlfn.IFNA('Table S3 Occupation CFs'!AR125*'Weighting factors'!$B$5, 0), _xlfn.IFNA('Table S3 Occupation CFs'!BG125*'Weighting factors'!$B$4,0), _xlfn.IFNA('Table S3 Occupation CFs'!BV125*'Weighting factors'!$B$6, 0)) = 0, NA(), 0.5*SUM(_xlfn.IFNA('Table S3 Occupation CFs'!N125*'Weighting factors'!$B$2,0), _xlfn.IFNA('Table S3 Occupation CFs'!AC125*'Weighting factors'!$B$3, 0), _xlfn.IFNA('Table S3 Occupation CFs'!AR125*'Weighting factors'!$B$5, 0), _xlfn.IFNA('Table S3 Occupation CFs'!BG125*'Weighting factors'!$B$4,0), _xlfn.IFNA('Table S3 Occupation CFs'!BV125*'Weighting factors'!$B$6, 0)))</f>
        <v>8.8057082090499768E-16</v>
      </c>
      <c r="N123" s="51">
        <f>IF(0.5*SUM(_xlfn.IFNA('Table S3 Occupation CFs'!O125*'Weighting factors'!$B$2,0), _xlfn.IFNA('Table S3 Occupation CFs'!AD125*'Weighting factors'!$B$3, 0), _xlfn.IFNA('Table S3 Occupation CFs'!AS125*'Weighting factors'!$B$5, 0), _xlfn.IFNA('Table S3 Occupation CFs'!BH125*'Weighting factors'!$B$4,0), _xlfn.IFNA('Table S3 Occupation CFs'!BW125*'Weighting factors'!$B$6, 0)) = 0, NA(), 0.5*SUM(_xlfn.IFNA('Table S3 Occupation CFs'!O125*'Weighting factors'!$B$2,0), _xlfn.IFNA('Table S3 Occupation CFs'!AD125*'Weighting factors'!$B$3, 0), _xlfn.IFNA('Table S3 Occupation CFs'!AS125*'Weighting factors'!$B$5, 0), _xlfn.IFNA('Table S3 Occupation CFs'!BH125*'Weighting factors'!$B$4,0), _xlfn.IFNA('Table S3 Occupation CFs'!BW125*'Weighting factors'!$B$6, 0)))</f>
        <v>8.6213089198132061E-16</v>
      </c>
      <c r="O123" s="51">
        <f>IF(0.5*SUM(_xlfn.IFNA('Table S3 Occupation CFs'!P125*'Weighting factors'!$B$2,0), _xlfn.IFNA('Table S3 Occupation CFs'!AE125*'Weighting factors'!$B$3, 0), _xlfn.IFNA('Table S3 Occupation CFs'!AT125*'Weighting factors'!$B$5, 0), _xlfn.IFNA('Table S3 Occupation CFs'!BI125*'Weighting factors'!$B$4,0), _xlfn.IFNA('Table S3 Occupation CFs'!BX125*'Weighting factors'!$B$6, 0)) = 0, NA(), 0.5*SUM(_xlfn.IFNA('Table S3 Occupation CFs'!P125*'Weighting factors'!$B$2,0), _xlfn.IFNA('Table S3 Occupation CFs'!AE125*'Weighting factors'!$B$3, 0), _xlfn.IFNA('Table S3 Occupation CFs'!AT125*'Weighting factors'!$B$5, 0), _xlfn.IFNA('Table S3 Occupation CFs'!BI125*'Weighting factors'!$B$4,0), _xlfn.IFNA('Table S3 Occupation CFs'!BX125*'Weighting factors'!$B$6, 0)))</f>
        <v>9.0522212406545656E-16</v>
      </c>
      <c r="P123" s="51">
        <f>IF(0.5*SUM(_xlfn.IFNA('Table S3 Occupation CFs'!Q125*'Weighting factors'!$B$2,0), _xlfn.IFNA('Table S3 Occupation CFs'!AF125*'Weighting factors'!$B$3, 0), _xlfn.IFNA('Table S3 Occupation CFs'!AU125*'Weighting factors'!$B$5, 0), _xlfn.IFNA('Table S3 Occupation CFs'!BJ125*'Weighting factors'!$B$4,0), _xlfn.IFNA('Table S3 Occupation CFs'!BY125*'Weighting factors'!$B$6, 0)) = 0, NA(), 0.5*SUM(_xlfn.IFNA('Table S3 Occupation CFs'!Q125*'Weighting factors'!$B$2,0), _xlfn.IFNA('Table S3 Occupation CFs'!AF125*'Weighting factors'!$B$3, 0), _xlfn.IFNA('Table S3 Occupation CFs'!AU125*'Weighting factors'!$B$5, 0), _xlfn.IFNA('Table S3 Occupation CFs'!BJ125*'Weighting factors'!$B$4,0), _xlfn.IFNA('Table S3 Occupation CFs'!BY125*'Weighting factors'!$B$6, 0)))</f>
        <v>9.1209196040283206E-16</v>
      </c>
    </row>
    <row r="124" spans="1:16" x14ac:dyDescent="0.45">
      <c r="A124" s="3" t="s">
        <v>135</v>
      </c>
      <c r="B124" s="51">
        <f>IF(0.5*SUM(_xlfn.IFNA('Table S3 Occupation CFs'!E126*'Weighting factors'!$B$2,0), _xlfn.IFNA('Table S3 Occupation CFs'!T126*'Weighting factors'!$B$3, 0), _xlfn.IFNA('Table S3 Occupation CFs'!AI126*'Weighting factors'!$B$5, 0), _xlfn.IFNA('Table S3 Occupation CFs'!AX126*'Weighting factors'!$B$4,0), _xlfn.IFNA('Table S3 Occupation CFs'!BM126*'Weighting factors'!$B$6, 0)) = 0, NA(), 0.5*SUM(_xlfn.IFNA('Table S3 Occupation CFs'!E126*'Weighting factors'!$B$2,0), _xlfn.IFNA('Table S3 Occupation CFs'!T126*'Weighting factors'!$B$3, 0), _xlfn.IFNA('Table S3 Occupation CFs'!AI126*'Weighting factors'!$B$5, 0), _xlfn.IFNA('Table S3 Occupation CFs'!AX126*'Weighting factors'!$B$4,0), _xlfn.IFNA('Table S3 Occupation CFs'!BM126*'Weighting factors'!$B$6, 0)))</f>
        <v>1.8055543161157775E-16</v>
      </c>
      <c r="C124" s="51">
        <f>IF(0.5*SUM(_xlfn.IFNA('Table S3 Occupation CFs'!D126*'Weighting factors'!$B$2,0), _xlfn.IFNA('Table S3 Occupation CFs'!S126*'Weighting factors'!$B$3, 0), _xlfn.IFNA('Table S3 Occupation CFs'!AH126*'Weighting factors'!$B$5, 0), _xlfn.IFNA('Table S3 Occupation CFs'!AW126*'Weighting factors'!$B$4,0), _xlfn.IFNA('Table S3 Occupation CFs'!BL126*'Weighting factors'!$B$6, 0)) = 0, NA(), 0.5*SUM(_xlfn.IFNA('Table S3 Occupation CFs'!D126*'Weighting factors'!$B$2,0), _xlfn.IFNA('Table S3 Occupation CFs'!S126*'Weighting factors'!$B$3, 0), _xlfn.IFNA('Table S3 Occupation CFs'!AH126*'Weighting factors'!$B$5, 0), _xlfn.IFNA('Table S3 Occupation CFs'!AW126*'Weighting factors'!$B$4,0), _xlfn.IFNA('Table S3 Occupation CFs'!BL126*'Weighting factors'!$B$6, 0)))</f>
        <v>7.9350396847402308E-16</v>
      </c>
      <c r="D124" s="51">
        <f>IF(0.5*SUM(_xlfn.IFNA('Table S3 Occupation CFs'!C126*'Weighting factors'!$B$2,0), _xlfn.IFNA('Table S3 Occupation CFs'!R126*'Weighting factors'!$B$3, 0), _xlfn.IFNA('Table S3 Occupation CFs'!AG126*'Weighting factors'!$B$5, 0), _xlfn.IFNA('Table S3 Occupation CFs'!AV126*'Weighting factors'!$B$4,0), _xlfn.IFNA('Table S3 Occupation CFs'!BK126*'Weighting factors'!$B$6, 0)) = 0, NA(), 0.5*SUM(_xlfn.IFNA('Table S3 Occupation CFs'!C126*'Weighting factors'!$B$2,0), _xlfn.IFNA('Table S3 Occupation CFs'!R126*'Weighting factors'!$B$3, 0), _xlfn.IFNA('Table S3 Occupation CFs'!AG126*'Weighting factors'!$B$5, 0), _xlfn.IFNA('Table S3 Occupation CFs'!AV126*'Weighting factors'!$B$4,0), _xlfn.IFNA('Table S3 Occupation CFs'!BK126*'Weighting factors'!$B$6, 0)))</f>
        <v>8.4069628712095925E-16</v>
      </c>
      <c r="E124" s="51">
        <f>IF(0.5*SUM(_xlfn.IFNA('Table S3 Occupation CFs'!F126*'Weighting factors'!$B$2,0), _xlfn.IFNA('Table S3 Occupation CFs'!U126*'Weighting factors'!$B$3, 0), _xlfn.IFNA('Table S3 Occupation CFs'!AJ126*'Weighting factors'!$B$5, 0), _xlfn.IFNA('Table S3 Occupation CFs'!AY126*'Weighting factors'!$B$4,0), _xlfn.IFNA('Table S3 Occupation CFs'!BN126*'Weighting factors'!$B$6, 0)) = 0, NA(), 0.5*SUM(_xlfn.IFNA('Table S3 Occupation CFs'!F126*'Weighting factors'!$B$2,0), _xlfn.IFNA('Table S3 Occupation CFs'!U126*'Weighting factors'!$B$3, 0), _xlfn.IFNA('Table S3 Occupation CFs'!AJ126*'Weighting factors'!$B$5, 0), _xlfn.IFNA('Table S3 Occupation CFs'!AY126*'Weighting factors'!$B$4,0), _xlfn.IFNA('Table S3 Occupation CFs'!BN126*'Weighting factors'!$B$6, 0)))</f>
        <v>8.8634664353700944E-16</v>
      </c>
      <c r="F124" s="51">
        <f>IF(0.5*SUM(_xlfn.IFNA('Table S3 Occupation CFs'!G126*'Weighting factors'!$B$2,0), _xlfn.IFNA('Table S3 Occupation CFs'!V126*'Weighting factors'!$B$3, 0), _xlfn.IFNA('Table S3 Occupation CFs'!AK126*'Weighting factors'!$B$5, 0), _xlfn.IFNA('Table S3 Occupation CFs'!AZ126*'Weighting factors'!$B$4,0), _xlfn.IFNA('Table S3 Occupation CFs'!BO126*'Weighting factors'!$B$6, 0)) = 0, NA(), 0.5*SUM(_xlfn.IFNA('Table S3 Occupation CFs'!G126*'Weighting factors'!$B$2,0), _xlfn.IFNA('Table S3 Occupation CFs'!V126*'Weighting factors'!$B$3, 0), _xlfn.IFNA('Table S3 Occupation CFs'!AK126*'Weighting factors'!$B$5, 0), _xlfn.IFNA('Table S3 Occupation CFs'!AZ126*'Weighting factors'!$B$4,0), _xlfn.IFNA('Table S3 Occupation CFs'!BO126*'Weighting factors'!$B$6, 0)))</f>
        <v>9.0137561861671294E-16</v>
      </c>
      <c r="G124" s="51">
        <f>IF(0.5*SUM(_xlfn.IFNA('Table S3 Occupation CFs'!H126*'Weighting factors'!$B$2,0), _xlfn.IFNA('Table S3 Occupation CFs'!W126*'Weighting factors'!$B$3, 0), _xlfn.IFNA('Table S3 Occupation CFs'!AL126*'Weighting factors'!$B$5, 0), _xlfn.IFNA('Table S3 Occupation CFs'!BA126*'Weighting factors'!$B$4,0), _xlfn.IFNA('Table S3 Occupation CFs'!BP126*'Weighting factors'!$B$6, 0)) = 0, NA(), 0.5*SUM(_xlfn.IFNA('Table S3 Occupation CFs'!H126*'Weighting factors'!$B$2,0), _xlfn.IFNA('Table S3 Occupation CFs'!W126*'Weighting factors'!$B$3, 0), _xlfn.IFNA('Table S3 Occupation CFs'!AL126*'Weighting factors'!$B$5, 0), _xlfn.IFNA('Table S3 Occupation CFs'!BA126*'Weighting factors'!$B$4,0), _xlfn.IFNA('Table S3 Occupation CFs'!BP126*'Weighting factors'!$B$6, 0)))</f>
        <v>9.1653907180536091E-16</v>
      </c>
      <c r="H124" s="51">
        <f>IF(0.5*SUM(_xlfn.IFNA('Table S3 Occupation CFs'!I126*'Weighting factors'!$B$2,0), _xlfn.IFNA('Table S3 Occupation CFs'!X126*'Weighting factors'!$B$3, 0), _xlfn.IFNA('Table S3 Occupation CFs'!AM126*'Weighting factors'!$B$5, 0), _xlfn.IFNA('Table S3 Occupation CFs'!BB126*'Weighting factors'!$B$4,0), _xlfn.IFNA('Table S3 Occupation CFs'!BQ126*'Weighting factors'!$B$6, 0)) = 0, NA(), 0.5*SUM(_xlfn.IFNA('Table S3 Occupation CFs'!I126*'Weighting factors'!$B$2,0), _xlfn.IFNA('Table S3 Occupation CFs'!X126*'Weighting factors'!$B$3, 0), _xlfn.IFNA('Table S3 Occupation CFs'!AM126*'Weighting factors'!$B$5, 0), _xlfn.IFNA('Table S3 Occupation CFs'!BB126*'Weighting factors'!$B$4,0), _xlfn.IFNA('Table S3 Occupation CFs'!BQ126*'Weighting factors'!$B$6, 0)))</f>
        <v>8.4285608070607249E-16</v>
      </c>
      <c r="I124" s="51">
        <f>IF(0.5*SUM(_xlfn.IFNA('Table S3 Occupation CFs'!J126*'Weighting factors'!$B$2,0), _xlfn.IFNA('Table S3 Occupation CFs'!Y126*'Weighting factors'!$B$3, 0), _xlfn.IFNA('Table S3 Occupation CFs'!AN126*'Weighting factors'!$B$5, 0), _xlfn.IFNA('Table S3 Occupation CFs'!BC126*'Weighting factors'!$B$4,0), _xlfn.IFNA('Table S3 Occupation CFs'!BR126*'Weighting factors'!$B$6, 0)) = 0, NA(), 0.5*SUM(_xlfn.IFNA('Table S3 Occupation CFs'!J126*'Weighting factors'!$B$2,0), _xlfn.IFNA('Table S3 Occupation CFs'!Y126*'Weighting factors'!$B$3, 0), _xlfn.IFNA('Table S3 Occupation CFs'!AN126*'Weighting factors'!$B$5, 0), _xlfn.IFNA('Table S3 Occupation CFs'!BC126*'Weighting factors'!$B$4,0), _xlfn.IFNA('Table S3 Occupation CFs'!BR126*'Weighting factors'!$B$6, 0)))</f>
        <v>8.7361891813678823E-16</v>
      </c>
      <c r="J124" s="51">
        <f>IF(0.5*SUM(_xlfn.IFNA('Table S3 Occupation CFs'!K126*'Weighting factors'!$B$2,0), _xlfn.IFNA('Table S3 Occupation CFs'!Z126*'Weighting factors'!$B$3, 0), _xlfn.IFNA('Table S3 Occupation CFs'!AO126*'Weighting factors'!$B$5, 0), _xlfn.IFNA('Table S3 Occupation CFs'!BD126*'Weighting factors'!$B$4,0), _xlfn.IFNA('Table S3 Occupation CFs'!BS126*'Weighting factors'!$B$6, 0)) = 0, NA(), 0.5*SUM(_xlfn.IFNA('Table S3 Occupation CFs'!K126*'Weighting factors'!$B$2,0), _xlfn.IFNA('Table S3 Occupation CFs'!Z126*'Weighting factors'!$B$3, 0), _xlfn.IFNA('Table S3 Occupation CFs'!AO126*'Weighting factors'!$B$5, 0), _xlfn.IFNA('Table S3 Occupation CFs'!BD126*'Weighting factors'!$B$4,0), _xlfn.IFNA('Table S3 Occupation CFs'!BS126*'Weighting factors'!$B$6, 0)))</f>
        <v>8.9531386475031906E-16</v>
      </c>
      <c r="K124" s="51">
        <f>IF(0.5*SUM(_xlfn.IFNA('Table S3 Occupation CFs'!L126*'Weighting factors'!$B$2,0), _xlfn.IFNA('Table S3 Occupation CFs'!AA126*'Weighting factors'!$B$3, 0), _xlfn.IFNA('Table S3 Occupation CFs'!AP126*'Weighting factors'!$B$5, 0), _xlfn.IFNA('Table S3 Occupation CFs'!BE126*'Weighting factors'!$B$4,0), _xlfn.IFNA('Table S3 Occupation CFs'!BT126*'Weighting factors'!$B$6, 0)) = 0, NA(), 0.5*SUM(_xlfn.IFNA('Table S3 Occupation CFs'!L126*'Weighting factors'!$B$2,0), _xlfn.IFNA('Table S3 Occupation CFs'!AA126*'Weighting factors'!$B$3, 0), _xlfn.IFNA('Table S3 Occupation CFs'!AP126*'Weighting factors'!$B$5, 0), _xlfn.IFNA('Table S3 Occupation CFs'!BE126*'Weighting factors'!$B$4,0), _xlfn.IFNA('Table S3 Occupation CFs'!BT126*'Weighting factors'!$B$6, 0)))</f>
        <v>8.457551882306717E-16</v>
      </c>
      <c r="L124" s="51">
        <f>IF(0.5*SUM(_xlfn.IFNA('Table S3 Occupation CFs'!M126*'Weighting factors'!$B$2,0), _xlfn.IFNA('Table S3 Occupation CFs'!AB126*'Weighting factors'!$B$3, 0), _xlfn.IFNA('Table S3 Occupation CFs'!AQ126*'Weighting factors'!$B$5, 0), _xlfn.IFNA('Table S3 Occupation CFs'!BF126*'Weighting factors'!$B$4,0), _xlfn.IFNA('Table S3 Occupation CFs'!BU126*'Weighting factors'!$B$6, 0)) = 0, NA(), 0.5*SUM(_xlfn.IFNA('Table S3 Occupation CFs'!M126*'Weighting factors'!$B$2,0), _xlfn.IFNA('Table S3 Occupation CFs'!AB126*'Weighting factors'!$B$3, 0), _xlfn.IFNA('Table S3 Occupation CFs'!AQ126*'Weighting factors'!$B$5, 0), _xlfn.IFNA('Table S3 Occupation CFs'!BF126*'Weighting factors'!$B$4,0), _xlfn.IFNA('Table S3 Occupation CFs'!BU126*'Weighting factors'!$B$6, 0)))</f>
        <v>8.8310095860069182E-16</v>
      </c>
      <c r="M124" s="51">
        <f>IF(0.5*SUM(_xlfn.IFNA('Table S3 Occupation CFs'!N126*'Weighting factors'!$B$2,0), _xlfn.IFNA('Table S3 Occupation CFs'!AC126*'Weighting factors'!$B$3, 0), _xlfn.IFNA('Table S3 Occupation CFs'!AR126*'Weighting factors'!$B$5, 0), _xlfn.IFNA('Table S3 Occupation CFs'!BG126*'Weighting factors'!$B$4,0), _xlfn.IFNA('Table S3 Occupation CFs'!BV126*'Weighting factors'!$B$6, 0)) = 0, NA(), 0.5*SUM(_xlfn.IFNA('Table S3 Occupation CFs'!N126*'Weighting factors'!$B$2,0), _xlfn.IFNA('Table S3 Occupation CFs'!AC126*'Weighting factors'!$B$3, 0), _xlfn.IFNA('Table S3 Occupation CFs'!AR126*'Weighting factors'!$B$5, 0), _xlfn.IFNA('Table S3 Occupation CFs'!BG126*'Weighting factors'!$B$4,0), _xlfn.IFNA('Table S3 Occupation CFs'!BV126*'Weighting factors'!$B$6, 0)))</f>
        <v>8.8842756759050381E-16</v>
      </c>
      <c r="N124" s="51">
        <f>IF(0.5*SUM(_xlfn.IFNA('Table S3 Occupation CFs'!O126*'Weighting factors'!$B$2,0), _xlfn.IFNA('Table S3 Occupation CFs'!AD126*'Weighting factors'!$B$3, 0), _xlfn.IFNA('Table S3 Occupation CFs'!AS126*'Weighting factors'!$B$5, 0), _xlfn.IFNA('Table S3 Occupation CFs'!BH126*'Weighting factors'!$B$4,0), _xlfn.IFNA('Table S3 Occupation CFs'!BW126*'Weighting factors'!$B$6, 0)) = 0, NA(), 0.5*SUM(_xlfn.IFNA('Table S3 Occupation CFs'!O126*'Weighting factors'!$B$2,0), _xlfn.IFNA('Table S3 Occupation CFs'!AD126*'Weighting factors'!$B$3, 0), _xlfn.IFNA('Table S3 Occupation CFs'!AS126*'Weighting factors'!$B$5, 0), _xlfn.IFNA('Table S3 Occupation CFs'!BH126*'Weighting factors'!$B$4,0), _xlfn.IFNA('Table S3 Occupation CFs'!BW126*'Weighting factors'!$B$6, 0)))</f>
        <v>7.2196745134875507E-16</v>
      </c>
      <c r="O124" s="51">
        <f>IF(0.5*SUM(_xlfn.IFNA('Table S3 Occupation CFs'!P126*'Weighting factors'!$B$2,0), _xlfn.IFNA('Table S3 Occupation CFs'!AE126*'Weighting factors'!$B$3, 0), _xlfn.IFNA('Table S3 Occupation CFs'!AT126*'Weighting factors'!$B$5, 0), _xlfn.IFNA('Table S3 Occupation CFs'!BI126*'Weighting factors'!$B$4,0), _xlfn.IFNA('Table S3 Occupation CFs'!BX126*'Weighting factors'!$B$6, 0)) = 0, NA(), 0.5*SUM(_xlfn.IFNA('Table S3 Occupation CFs'!P126*'Weighting factors'!$B$2,0), _xlfn.IFNA('Table S3 Occupation CFs'!AE126*'Weighting factors'!$B$3, 0), _xlfn.IFNA('Table S3 Occupation CFs'!AT126*'Weighting factors'!$B$5, 0), _xlfn.IFNA('Table S3 Occupation CFs'!BI126*'Weighting factors'!$B$4,0), _xlfn.IFNA('Table S3 Occupation CFs'!BX126*'Weighting factors'!$B$6, 0)))</f>
        <v>8.8989676080536281E-16</v>
      </c>
      <c r="P124" s="51">
        <f>IF(0.5*SUM(_xlfn.IFNA('Table S3 Occupation CFs'!Q126*'Weighting factors'!$B$2,0), _xlfn.IFNA('Table S3 Occupation CFs'!AF126*'Weighting factors'!$B$3, 0), _xlfn.IFNA('Table S3 Occupation CFs'!AU126*'Weighting factors'!$B$5, 0), _xlfn.IFNA('Table S3 Occupation CFs'!BJ126*'Weighting factors'!$B$4,0), _xlfn.IFNA('Table S3 Occupation CFs'!BY126*'Weighting factors'!$B$6, 0)) = 0, NA(), 0.5*SUM(_xlfn.IFNA('Table S3 Occupation CFs'!Q126*'Weighting factors'!$B$2,0), _xlfn.IFNA('Table S3 Occupation CFs'!AF126*'Weighting factors'!$B$3, 0), _xlfn.IFNA('Table S3 Occupation CFs'!AU126*'Weighting factors'!$B$5, 0), _xlfn.IFNA('Table S3 Occupation CFs'!BJ126*'Weighting factors'!$B$4,0), _xlfn.IFNA('Table S3 Occupation CFs'!BY126*'Weighting factors'!$B$6, 0)))</f>
        <v>9.1667070382076224E-16</v>
      </c>
    </row>
    <row r="125" spans="1:16" x14ac:dyDescent="0.45">
      <c r="A125" s="3" t="s">
        <v>136</v>
      </c>
      <c r="B125" s="51" t="e">
        <f>IF(0.5*SUM(_xlfn.IFNA('Table S3 Occupation CFs'!E127*'Weighting factors'!$B$2,0), _xlfn.IFNA('Table S3 Occupation CFs'!T127*'Weighting factors'!$B$3, 0), _xlfn.IFNA('Table S3 Occupation CFs'!AI127*'Weighting factors'!$B$5, 0), _xlfn.IFNA('Table S3 Occupation CFs'!AX127*'Weighting factors'!$B$4,0), _xlfn.IFNA('Table S3 Occupation CFs'!BM127*'Weighting factors'!$B$6, 0)) = 0, NA(), 0.5*SUM(_xlfn.IFNA('Table S3 Occupation CFs'!E127*'Weighting factors'!$B$2,0), _xlfn.IFNA('Table S3 Occupation CFs'!T127*'Weighting factors'!$B$3, 0), _xlfn.IFNA('Table S3 Occupation CFs'!AI127*'Weighting factors'!$B$5, 0), _xlfn.IFNA('Table S3 Occupation CFs'!AX127*'Weighting factors'!$B$4,0), _xlfn.IFNA('Table S3 Occupation CFs'!BM127*'Weighting factors'!$B$6, 0)))</f>
        <v>#N/A</v>
      </c>
      <c r="C125" s="51" t="e">
        <f>IF(0.5*SUM(_xlfn.IFNA('Table S3 Occupation CFs'!D127*'Weighting factors'!$B$2,0), _xlfn.IFNA('Table S3 Occupation CFs'!S127*'Weighting factors'!$B$3, 0), _xlfn.IFNA('Table S3 Occupation CFs'!AH127*'Weighting factors'!$B$5, 0), _xlfn.IFNA('Table S3 Occupation CFs'!AW127*'Weighting factors'!$B$4,0), _xlfn.IFNA('Table S3 Occupation CFs'!BL127*'Weighting factors'!$B$6, 0)) = 0, NA(), 0.5*SUM(_xlfn.IFNA('Table S3 Occupation CFs'!D127*'Weighting factors'!$B$2,0), _xlfn.IFNA('Table S3 Occupation CFs'!S127*'Weighting factors'!$B$3, 0), _xlfn.IFNA('Table S3 Occupation CFs'!AH127*'Weighting factors'!$B$5, 0), _xlfn.IFNA('Table S3 Occupation CFs'!AW127*'Weighting factors'!$B$4,0), _xlfn.IFNA('Table S3 Occupation CFs'!BL127*'Weighting factors'!$B$6, 0)))</f>
        <v>#N/A</v>
      </c>
      <c r="D125" s="51">
        <f>IF(0.5*SUM(_xlfn.IFNA('Table S3 Occupation CFs'!C127*'Weighting factors'!$B$2,0), _xlfn.IFNA('Table S3 Occupation CFs'!R127*'Weighting factors'!$B$3, 0), _xlfn.IFNA('Table S3 Occupation CFs'!AG127*'Weighting factors'!$B$5, 0), _xlfn.IFNA('Table S3 Occupation CFs'!AV127*'Weighting factors'!$B$4,0), _xlfn.IFNA('Table S3 Occupation CFs'!BK127*'Weighting factors'!$B$6, 0)) = 0, NA(), 0.5*SUM(_xlfn.IFNA('Table S3 Occupation CFs'!C127*'Weighting factors'!$B$2,0), _xlfn.IFNA('Table S3 Occupation CFs'!R127*'Weighting factors'!$B$3, 0), _xlfn.IFNA('Table S3 Occupation CFs'!AG127*'Weighting factors'!$B$5, 0), _xlfn.IFNA('Table S3 Occupation CFs'!AV127*'Weighting factors'!$B$4,0), _xlfn.IFNA('Table S3 Occupation CFs'!BK127*'Weighting factors'!$B$6, 0)))</f>
        <v>7.9770770653410354E-16</v>
      </c>
      <c r="E125" s="51">
        <f>IF(0.5*SUM(_xlfn.IFNA('Table S3 Occupation CFs'!F127*'Weighting factors'!$B$2,0), _xlfn.IFNA('Table S3 Occupation CFs'!U127*'Weighting factors'!$B$3, 0), _xlfn.IFNA('Table S3 Occupation CFs'!AJ127*'Weighting factors'!$B$5, 0), _xlfn.IFNA('Table S3 Occupation CFs'!AY127*'Weighting factors'!$B$4,0), _xlfn.IFNA('Table S3 Occupation CFs'!BN127*'Weighting factors'!$B$6, 0)) = 0, NA(), 0.5*SUM(_xlfn.IFNA('Table S3 Occupation CFs'!F127*'Weighting factors'!$B$2,0), _xlfn.IFNA('Table S3 Occupation CFs'!U127*'Weighting factors'!$B$3, 0), _xlfn.IFNA('Table S3 Occupation CFs'!AJ127*'Weighting factors'!$B$5, 0), _xlfn.IFNA('Table S3 Occupation CFs'!AY127*'Weighting factors'!$B$4,0), _xlfn.IFNA('Table S3 Occupation CFs'!BN127*'Weighting factors'!$B$6, 0)))</f>
        <v>1.0283230038785731E-15</v>
      </c>
      <c r="F125" s="51">
        <f>IF(0.5*SUM(_xlfn.IFNA('Table S3 Occupation CFs'!G127*'Weighting factors'!$B$2,0), _xlfn.IFNA('Table S3 Occupation CFs'!V127*'Weighting factors'!$B$3, 0), _xlfn.IFNA('Table S3 Occupation CFs'!AK127*'Weighting factors'!$B$5, 0), _xlfn.IFNA('Table S3 Occupation CFs'!AZ127*'Weighting factors'!$B$4,0), _xlfn.IFNA('Table S3 Occupation CFs'!BO127*'Weighting factors'!$B$6, 0)) = 0, NA(), 0.5*SUM(_xlfn.IFNA('Table S3 Occupation CFs'!G127*'Weighting factors'!$B$2,0), _xlfn.IFNA('Table S3 Occupation CFs'!V127*'Weighting factors'!$B$3, 0), _xlfn.IFNA('Table S3 Occupation CFs'!AK127*'Weighting factors'!$B$5, 0), _xlfn.IFNA('Table S3 Occupation CFs'!AZ127*'Weighting factors'!$B$4,0), _xlfn.IFNA('Table S3 Occupation CFs'!BO127*'Weighting factors'!$B$6, 0)))</f>
        <v>1.0642816474782114E-15</v>
      </c>
      <c r="G125" s="51">
        <f>IF(0.5*SUM(_xlfn.IFNA('Table S3 Occupation CFs'!H127*'Weighting factors'!$B$2,0), _xlfn.IFNA('Table S3 Occupation CFs'!W127*'Weighting factors'!$B$3, 0), _xlfn.IFNA('Table S3 Occupation CFs'!AL127*'Weighting factors'!$B$5, 0), _xlfn.IFNA('Table S3 Occupation CFs'!BA127*'Weighting factors'!$B$4,0), _xlfn.IFNA('Table S3 Occupation CFs'!BP127*'Weighting factors'!$B$6, 0)) = 0, NA(), 0.5*SUM(_xlfn.IFNA('Table S3 Occupation CFs'!H127*'Weighting factors'!$B$2,0), _xlfn.IFNA('Table S3 Occupation CFs'!W127*'Weighting factors'!$B$3, 0), _xlfn.IFNA('Table S3 Occupation CFs'!AL127*'Weighting factors'!$B$5, 0), _xlfn.IFNA('Table S3 Occupation CFs'!BA127*'Weighting factors'!$B$4,0), _xlfn.IFNA('Table S3 Occupation CFs'!BP127*'Weighting factors'!$B$6, 0)))</f>
        <v>1.1005620462451754E-15</v>
      </c>
      <c r="H125" s="51">
        <f>IF(0.5*SUM(_xlfn.IFNA('Table S3 Occupation CFs'!I127*'Weighting factors'!$B$2,0), _xlfn.IFNA('Table S3 Occupation CFs'!X127*'Weighting factors'!$B$3, 0), _xlfn.IFNA('Table S3 Occupation CFs'!AM127*'Weighting factors'!$B$5, 0), _xlfn.IFNA('Table S3 Occupation CFs'!BB127*'Weighting factors'!$B$4,0), _xlfn.IFNA('Table S3 Occupation CFs'!BQ127*'Weighting factors'!$B$6, 0)) = 0, NA(), 0.5*SUM(_xlfn.IFNA('Table S3 Occupation CFs'!I127*'Weighting factors'!$B$2,0), _xlfn.IFNA('Table S3 Occupation CFs'!X127*'Weighting factors'!$B$3, 0), _xlfn.IFNA('Table S3 Occupation CFs'!AM127*'Weighting factors'!$B$5, 0), _xlfn.IFNA('Table S3 Occupation CFs'!BB127*'Weighting factors'!$B$4,0), _xlfn.IFNA('Table S3 Occupation CFs'!BQ127*'Weighting factors'!$B$6, 0)))</f>
        <v>9.2446609948516189E-16</v>
      </c>
      <c r="I125" s="51">
        <f>IF(0.5*SUM(_xlfn.IFNA('Table S3 Occupation CFs'!J127*'Weighting factors'!$B$2,0), _xlfn.IFNA('Table S3 Occupation CFs'!Y127*'Weighting factors'!$B$3, 0), _xlfn.IFNA('Table S3 Occupation CFs'!AN127*'Weighting factors'!$B$5, 0), _xlfn.IFNA('Table S3 Occupation CFs'!BC127*'Weighting factors'!$B$4,0), _xlfn.IFNA('Table S3 Occupation CFs'!BR127*'Weighting factors'!$B$6, 0)) = 0, NA(), 0.5*SUM(_xlfn.IFNA('Table S3 Occupation CFs'!J127*'Weighting factors'!$B$2,0), _xlfn.IFNA('Table S3 Occupation CFs'!Y127*'Weighting factors'!$B$3, 0), _xlfn.IFNA('Table S3 Occupation CFs'!AN127*'Weighting factors'!$B$5, 0), _xlfn.IFNA('Table S3 Occupation CFs'!BC127*'Weighting factors'!$B$4,0), _xlfn.IFNA('Table S3 Occupation CFs'!BR127*'Weighting factors'!$B$6, 0)))</f>
        <v>9.9799870291860104E-16</v>
      </c>
      <c r="J125" s="51">
        <f>IF(0.5*SUM(_xlfn.IFNA('Table S3 Occupation CFs'!K127*'Weighting factors'!$B$2,0), _xlfn.IFNA('Table S3 Occupation CFs'!Z127*'Weighting factors'!$B$3, 0), _xlfn.IFNA('Table S3 Occupation CFs'!AO127*'Weighting factors'!$B$5, 0), _xlfn.IFNA('Table S3 Occupation CFs'!BD127*'Weighting factors'!$B$4,0), _xlfn.IFNA('Table S3 Occupation CFs'!BS127*'Weighting factors'!$B$6, 0)) = 0, NA(), 0.5*SUM(_xlfn.IFNA('Table S3 Occupation CFs'!K127*'Weighting factors'!$B$2,0), _xlfn.IFNA('Table S3 Occupation CFs'!Z127*'Weighting factors'!$B$3, 0), _xlfn.IFNA('Table S3 Occupation CFs'!AO127*'Weighting factors'!$B$5, 0), _xlfn.IFNA('Table S3 Occupation CFs'!BD127*'Weighting factors'!$B$4,0), _xlfn.IFNA('Table S3 Occupation CFs'!BS127*'Weighting factors'!$B$6, 0)))</f>
        <v>1.0498560405314144E-15</v>
      </c>
      <c r="K125" s="51">
        <f>IF(0.5*SUM(_xlfn.IFNA('Table S3 Occupation CFs'!L127*'Weighting factors'!$B$2,0), _xlfn.IFNA('Table S3 Occupation CFs'!AA127*'Weighting factors'!$B$3, 0), _xlfn.IFNA('Table S3 Occupation CFs'!AP127*'Weighting factors'!$B$5, 0), _xlfn.IFNA('Table S3 Occupation CFs'!BE127*'Weighting factors'!$B$4,0), _xlfn.IFNA('Table S3 Occupation CFs'!BT127*'Weighting factors'!$B$6, 0)) = 0, NA(), 0.5*SUM(_xlfn.IFNA('Table S3 Occupation CFs'!L127*'Weighting factors'!$B$2,0), _xlfn.IFNA('Table S3 Occupation CFs'!AA127*'Weighting factors'!$B$3, 0), _xlfn.IFNA('Table S3 Occupation CFs'!AP127*'Weighting factors'!$B$5, 0), _xlfn.IFNA('Table S3 Occupation CFs'!BE127*'Weighting factors'!$B$4,0), _xlfn.IFNA('Table S3 Occupation CFs'!BT127*'Weighting factors'!$B$6, 0)))</f>
        <v>9.464976942668957E-16</v>
      </c>
      <c r="L125" s="51">
        <f>IF(0.5*SUM(_xlfn.IFNA('Table S3 Occupation CFs'!M127*'Weighting factors'!$B$2,0), _xlfn.IFNA('Table S3 Occupation CFs'!AB127*'Weighting factors'!$B$3, 0), _xlfn.IFNA('Table S3 Occupation CFs'!AQ127*'Weighting factors'!$B$5, 0), _xlfn.IFNA('Table S3 Occupation CFs'!BF127*'Weighting factors'!$B$4,0), _xlfn.IFNA('Table S3 Occupation CFs'!BU127*'Weighting factors'!$B$6, 0)) = 0, NA(), 0.5*SUM(_xlfn.IFNA('Table S3 Occupation CFs'!M127*'Weighting factors'!$B$2,0), _xlfn.IFNA('Table S3 Occupation CFs'!AB127*'Weighting factors'!$B$3, 0), _xlfn.IFNA('Table S3 Occupation CFs'!AQ127*'Weighting factors'!$B$5, 0), _xlfn.IFNA('Table S3 Occupation CFs'!BF127*'Weighting factors'!$B$4,0), _xlfn.IFNA('Table S3 Occupation CFs'!BU127*'Weighting factors'!$B$6, 0)))</f>
        <v>1.0289250878217792E-15</v>
      </c>
      <c r="M125" s="51">
        <f>IF(0.5*SUM(_xlfn.IFNA('Table S3 Occupation CFs'!N127*'Weighting factors'!$B$2,0), _xlfn.IFNA('Table S3 Occupation CFs'!AC127*'Weighting factors'!$B$3, 0), _xlfn.IFNA('Table S3 Occupation CFs'!AR127*'Weighting factors'!$B$5, 0), _xlfn.IFNA('Table S3 Occupation CFs'!BG127*'Weighting factors'!$B$4,0), _xlfn.IFNA('Table S3 Occupation CFs'!BV127*'Weighting factors'!$B$6, 0)) = 0, NA(), 0.5*SUM(_xlfn.IFNA('Table S3 Occupation CFs'!N127*'Weighting factors'!$B$2,0), _xlfn.IFNA('Table S3 Occupation CFs'!AC127*'Weighting factors'!$B$3, 0), _xlfn.IFNA('Table S3 Occupation CFs'!AR127*'Weighting factors'!$B$5, 0), _xlfn.IFNA('Table S3 Occupation CFs'!BG127*'Weighting factors'!$B$4,0), _xlfn.IFNA('Table S3 Occupation CFs'!BV127*'Weighting factors'!$B$6, 0)))</f>
        <v>1.0406910056261853E-15</v>
      </c>
      <c r="N125" s="51">
        <f>IF(0.5*SUM(_xlfn.IFNA('Table S3 Occupation CFs'!O127*'Weighting factors'!$B$2,0), _xlfn.IFNA('Table S3 Occupation CFs'!AD127*'Weighting factors'!$B$3, 0), _xlfn.IFNA('Table S3 Occupation CFs'!AS127*'Weighting factors'!$B$5, 0), _xlfn.IFNA('Table S3 Occupation CFs'!BH127*'Weighting factors'!$B$4,0), _xlfn.IFNA('Table S3 Occupation CFs'!BW127*'Weighting factors'!$B$6, 0)) = 0, NA(), 0.5*SUM(_xlfn.IFNA('Table S3 Occupation CFs'!O127*'Weighting factors'!$B$2,0), _xlfn.IFNA('Table S3 Occupation CFs'!AD127*'Weighting factors'!$B$3, 0), _xlfn.IFNA('Table S3 Occupation CFs'!AS127*'Weighting factors'!$B$5, 0), _xlfn.IFNA('Table S3 Occupation CFs'!BH127*'Weighting factors'!$B$4,0), _xlfn.IFNA('Table S3 Occupation CFs'!BW127*'Weighting factors'!$B$6, 0)))</f>
        <v>6.3099246737916877E-16</v>
      </c>
      <c r="O125" s="51">
        <f>IF(0.5*SUM(_xlfn.IFNA('Table S3 Occupation CFs'!P127*'Weighting factors'!$B$2,0), _xlfn.IFNA('Table S3 Occupation CFs'!AE127*'Weighting factors'!$B$3, 0), _xlfn.IFNA('Table S3 Occupation CFs'!AT127*'Weighting factors'!$B$5, 0), _xlfn.IFNA('Table S3 Occupation CFs'!BI127*'Weighting factors'!$B$4,0), _xlfn.IFNA('Table S3 Occupation CFs'!BX127*'Weighting factors'!$B$6, 0)) = 0, NA(), 0.5*SUM(_xlfn.IFNA('Table S3 Occupation CFs'!P127*'Weighting factors'!$B$2,0), _xlfn.IFNA('Table S3 Occupation CFs'!AE127*'Weighting factors'!$B$3, 0), _xlfn.IFNA('Table S3 Occupation CFs'!AT127*'Weighting factors'!$B$5, 0), _xlfn.IFNA('Table S3 Occupation CFs'!BI127*'Weighting factors'!$B$4,0), _xlfn.IFNA('Table S3 Occupation CFs'!BX127*'Weighting factors'!$B$6, 0)))</f>
        <v>1.0360621777101976E-15</v>
      </c>
      <c r="P125" s="51">
        <f>IF(0.5*SUM(_xlfn.IFNA('Table S3 Occupation CFs'!Q127*'Weighting factors'!$B$2,0), _xlfn.IFNA('Table S3 Occupation CFs'!AF127*'Weighting factors'!$B$3, 0), _xlfn.IFNA('Table S3 Occupation CFs'!AU127*'Weighting factors'!$B$5, 0), _xlfn.IFNA('Table S3 Occupation CFs'!BJ127*'Weighting factors'!$B$4,0), _xlfn.IFNA('Table S3 Occupation CFs'!BY127*'Weighting factors'!$B$6, 0)) = 0, NA(), 0.5*SUM(_xlfn.IFNA('Table S3 Occupation CFs'!Q127*'Weighting factors'!$B$2,0), _xlfn.IFNA('Table S3 Occupation CFs'!AF127*'Weighting factors'!$B$3, 0), _xlfn.IFNA('Table S3 Occupation CFs'!AU127*'Weighting factors'!$B$5, 0), _xlfn.IFNA('Table S3 Occupation CFs'!BJ127*'Weighting factors'!$B$4,0), _xlfn.IFNA('Table S3 Occupation CFs'!BY127*'Weighting factors'!$B$6, 0)))</f>
        <v>1.100644537705407E-15</v>
      </c>
    </row>
    <row r="126" spans="1:16" x14ac:dyDescent="0.45">
      <c r="A126" s="3" t="s">
        <v>137</v>
      </c>
      <c r="B126" s="51" t="e">
        <f>IF(0.5*SUM(_xlfn.IFNA('Table S3 Occupation CFs'!E128*'Weighting factors'!$B$2,0), _xlfn.IFNA('Table S3 Occupation CFs'!T128*'Weighting factors'!$B$3, 0), _xlfn.IFNA('Table S3 Occupation CFs'!AI128*'Weighting factors'!$B$5, 0), _xlfn.IFNA('Table S3 Occupation CFs'!AX128*'Weighting factors'!$B$4,0), _xlfn.IFNA('Table S3 Occupation CFs'!BM128*'Weighting factors'!$B$6, 0)) = 0, NA(), 0.5*SUM(_xlfn.IFNA('Table S3 Occupation CFs'!E128*'Weighting factors'!$B$2,0), _xlfn.IFNA('Table S3 Occupation CFs'!T128*'Weighting factors'!$B$3, 0), _xlfn.IFNA('Table S3 Occupation CFs'!AI128*'Weighting factors'!$B$5, 0), _xlfn.IFNA('Table S3 Occupation CFs'!AX128*'Weighting factors'!$B$4,0), _xlfn.IFNA('Table S3 Occupation CFs'!BM128*'Weighting factors'!$B$6, 0)))</f>
        <v>#N/A</v>
      </c>
      <c r="C126" s="51" t="e">
        <f>IF(0.5*SUM(_xlfn.IFNA('Table S3 Occupation CFs'!D128*'Weighting factors'!$B$2,0), _xlfn.IFNA('Table S3 Occupation CFs'!S128*'Weighting factors'!$B$3, 0), _xlfn.IFNA('Table S3 Occupation CFs'!AH128*'Weighting factors'!$B$5, 0), _xlfn.IFNA('Table S3 Occupation CFs'!AW128*'Weighting factors'!$B$4,0), _xlfn.IFNA('Table S3 Occupation CFs'!BL128*'Weighting factors'!$B$6, 0)) = 0, NA(), 0.5*SUM(_xlfn.IFNA('Table S3 Occupation CFs'!D128*'Weighting factors'!$B$2,0), _xlfn.IFNA('Table S3 Occupation CFs'!S128*'Weighting factors'!$B$3, 0), _xlfn.IFNA('Table S3 Occupation CFs'!AH128*'Weighting factors'!$B$5, 0), _xlfn.IFNA('Table S3 Occupation CFs'!AW128*'Weighting factors'!$B$4,0), _xlfn.IFNA('Table S3 Occupation CFs'!BL128*'Weighting factors'!$B$6, 0)))</f>
        <v>#N/A</v>
      </c>
      <c r="D126" s="51">
        <f>IF(0.5*SUM(_xlfn.IFNA('Table S3 Occupation CFs'!C128*'Weighting factors'!$B$2,0), _xlfn.IFNA('Table S3 Occupation CFs'!R128*'Weighting factors'!$B$3, 0), _xlfn.IFNA('Table S3 Occupation CFs'!AG128*'Weighting factors'!$B$5, 0), _xlfn.IFNA('Table S3 Occupation CFs'!AV128*'Weighting factors'!$B$4,0), _xlfn.IFNA('Table S3 Occupation CFs'!BK128*'Weighting factors'!$B$6, 0)) = 0, NA(), 0.5*SUM(_xlfn.IFNA('Table S3 Occupation CFs'!C128*'Weighting factors'!$B$2,0), _xlfn.IFNA('Table S3 Occupation CFs'!R128*'Weighting factors'!$B$3, 0), _xlfn.IFNA('Table S3 Occupation CFs'!AG128*'Weighting factors'!$B$5, 0), _xlfn.IFNA('Table S3 Occupation CFs'!AV128*'Weighting factors'!$B$4,0), _xlfn.IFNA('Table S3 Occupation CFs'!BK128*'Weighting factors'!$B$6, 0)))</f>
        <v>2.9150910585651553E-16</v>
      </c>
      <c r="E126" s="51">
        <f>IF(0.5*SUM(_xlfn.IFNA('Table S3 Occupation CFs'!F128*'Weighting factors'!$B$2,0), _xlfn.IFNA('Table S3 Occupation CFs'!U128*'Weighting factors'!$B$3, 0), _xlfn.IFNA('Table S3 Occupation CFs'!AJ128*'Weighting factors'!$B$5, 0), _xlfn.IFNA('Table S3 Occupation CFs'!AY128*'Weighting factors'!$B$4,0), _xlfn.IFNA('Table S3 Occupation CFs'!BN128*'Weighting factors'!$B$6, 0)) = 0, NA(), 0.5*SUM(_xlfn.IFNA('Table S3 Occupation CFs'!F128*'Weighting factors'!$B$2,0), _xlfn.IFNA('Table S3 Occupation CFs'!U128*'Weighting factors'!$B$3, 0), _xlfn.IFNA('Table S3 Occupation CFs'!AJ128*'Weighting factors'!$B$5, 0), _xlfn.IFNA('Table S3 Occupation CFs'!AY128*'Weighting factors'!$B$4,0), _xlfn.IFNA('Table S3 Occupation CFs'!BN128*'Weighting factors'!$B$6, 0)))</f>
        <v>3.020646476005013E-16</v>
      </c>
      <c r="F126" s="51">
        <f>IF(0.5*SUM(_xlfn.IFNA('Table S3 Occupation CFs'!G128*'Weighting factors'!$B$2,0), _xlfn.IFNA('Table S3 Occupation CFs'!V128*'Weighting factors'!$B$3, 0), _xlfn.IFNA('Table S3 Occupation CFs'!AK128*'Weighting factors'!$B$5, 0), _xlfn.IFNA('Table S3 Occupation CFs'!AZ128*'Weighting factors'!$B$4,0), _xlfn.IFNA('Table S3 Occupation CFs'!BO128*'Weighting factors'!$B$6, 0)) = 0, NA(), 0.5*SUM(_xlfn.IFNA('Table S3 Occupation CFs'!G128*'Weighting factors'!$B$2,0), _xlfn.IFNA('Table S3 Occupation CFs'!V128*'Weighting factors'!$B$3, 0), _xlfn.IFNA('Table S3 Occupation CFs'!AK128*'Weighting factors'!$B$5, 0), _xlfn.IFNA('Table S3 Occupation CFs'!AZ128*'Weighting factors'!$B$4,0), _xlfn.IFNA('Table S3 Occupation CFs'!BO128*'Weighting factors'!$B$6, 0)))</f>
        <v>3.0423882693858663E-16</v>
      </c>
      <c r="G126" s="51">
        <f>IF(0.5*SUM(_xlfn.IFNA('Table S3 Occupation CFs'!H128*'Weighting factors'!$B$2,0), _xlfn.IFNA('Table S3 Occupation CFs'!W128*'Weighting factors'!$B$3, 0), _xlfn.IFNA('Table S3 Occupation CFs'!AL128*'Weighting factors'!$B$5, 0), _xlfn.IFNA('Table S3 Occupation CFs'!BA128*'Weighting factors'!$B$4,0), _xlfn.IFNA('Table S3 Occupation CFs'!BP128*'Weighting factors'!$B$6, 0)) = 0, NA(), 0.5*SUM(_xlfn.IFNA('Table S3 Occupation CFs'!H128*'Weighting factors'!$B$2,0), _xlfn.IFNA('Table S3 Occupation CFs'!W128*'Weighting factors'!$B$3, 0), _xlfn.IFNA('Table S3 Occupation CFs'!AL128*'Weighting factors'!$B$5, 0), _xlfn.IFNA('Table S3 Occupation CFs'!BA128*'Weighting factors'!$B$4,0), _xlfn.IFNA('Table S3 Occupation CFs'!BP128*'Weighting factors'!$B$6, 0)))</f>
        <v>3.064324606655676E-16</v>
      </c>
      <c r="H126" s="51">
        <f>IF(0.5*SUM(_xlfn.IFNA('Table S3 Occupation CFs'!I128*'Weighting factors'!$B$2,0), _xlfn.IFNA('Table S3 Occupation CFs'!X128*'Weighting factors'!$B$3, 0), _xlfn.IFNA('Table S3 Occupation CFs'!AM128*'Weighting factors'!$B$5, 0), _xlfn.IFNA('Table S3 Occupation CFs'!BB128*'Weighting factors'!$B$4,0), _xlfn.IFNA('Table S3 Occupation CFs'!BQ128*'Weighting factors'!$B$6, 0)) = 0, NA(), 0.5*SUM(_xlfn.IFNA('Table S3 Occupation CFs'!I128*'Weighting factors'!$B$2,0), _xlfn.IFNA('Table S3 Occupation CFs'!X128*'Weighting factors'!$B$3, 0), _xlfn.IFNA('Table S3 Occupation CFs'!AM128*'Weighting factors'!$B$5, 0), _xlfn.IFNA('Table S3 Occupation CFs'!BB128*'Weighting factors'!$B$4,0), _xlfn.IFNA('Table S3 Occupation CFs'!BQ128*'Weighting factors'!$B$6, 0)))</f>
        <v>2.9466248621832392E-16</v>
      </c>
      <c r="I126" s="51">
        <f>IF(0.5*SUM(_xlfn.IFNA('Table S3 Occupation CFs'!J128*'Weighting factors'!$B$2,0), _xlfn.IFNA('Table S3 Occupation CFs'!Y128*'Weighting factors'!$B$3, 0), _xlfn.IFNA('Table S3 Occupation CFs'!AN128*'Weighting factors'!$B$5, 0), _xlfn.IFNA('Table S3 Occupation CFs'!BC128*'Weighting factors'!$B$4,0), _xlfn.IFNA('Table S3 Occupation CFs'!BR128*'Weighting factors'!$B$6, 0)) = 0, NA(), 0.5*SUM(_xlfn.IFNA('Table S3 Occupation CFs'!J128*'Weighting factors'!$B$2,0), _xlfn.IFNA('Table S3 Occupation CFs'!Y128*'Weighting factors'!$B$3, 0), _xlfn.IFNA('Table S3 Occupation CFs'!AN128*'Weighting factors'!$B$5, 0), _xlfn.IFNA('Table S3 Occupation CFs'!BC128*'Weighting factors'!$B$4,0), _xlfn.IFNA('Table S3 Occupation CFs'!BR128*'Weighting factors'!$B$6, 0)))</f>
        <v>2.9951112549061094E-16</v>
      </c>
      <c r="J126" s="51">
        <f>IF(0.5*SUM(_xlfn.IFNA('Table S3 Occupation CFs'!K128*'Weighting factors'!$B$2,0), _xlfn.IFNA('Table S3 Occupation CFs'!Z128*'Weighting factors'!$B$3, 0), _xlfn.IFNA('Table S3 Occupation CFs'!AO128*'Weighting factors'!$B$5, 0), _xlfn.IFNA('Table S3 Occupation CFs'!BD128*'Weighting factors'!$B$4,0), _xlfn.IFNA('Table S3 Occupation CFs'!BS128*'Weighting factors'!$B$6, 0)) = 0, NA(), 0.5*SUM(_xlfn.IFNA('Table S3 Occupation CFs'!K128*'Weighting factors'!$B$2,0), _xlfn.IFNA('Table S3 Occupation CFs'!Z128*'Weighting factors'!$B$3, 0), _xlfn.IFNA('Table S3 Occupation CFs'!AO128*'Weighting factors'!$B$5, 0), _xlfn.IFNA('Table S3 Occupation CFs'!BD128*'Weighting factors'!$B$4,0), _xlfn.IFNA('Table S3 Occupation CFs'!BS128*'Weighting factors'!$B$6, 0)))</f>
        <v>3.0293067868739511E-16</v>
      </c>
      <c r="K126" s="51">
        <f>IF(0.5*SUM(_xlfn.IFNA('Table S3 Occupation CFs'!L128*'Weighting factors'!$B$2,0), _xlfn.IFNA('Table S3 Occupation CFs'!AA128*'Weighting factors'!$B$3, 0), _xlfn.IFNA('Table S3 Occupation CFs'!AP128*'Weighting factors'!$B$5, 0), _xlfn.IFNA('Table S3 Occupation CFs'!BE128*'Weighting factors'!$B$4,0), _xlfn.IFNA('Table S3 Occupation CFs'!BT128*'Weighting factors'!$B$6, 0)) = 0, NA(), 0.5*SUM(_xlfn.IFNA('Table S3 Occupation CFs'!L128*'Weighting factors'!$B$2,0), _xlfn.IFNA('Table S3 Occupation CFs'!AA128*'Weighting factors'!$B$3, 0), _xlfn.IFNA('Table S3 Occupation CFs'!AP128*'Weighting factors'!$B$5, 0), _xlfn.IFNA('Table S3 Occupation CFs'!BE128*'Weighting factors'!$B$4,0), _xlfn.IFNA('Table S3 Occupation CFs'!BT128*'Weighting factors'!$B$6, 0)))</f>
        <v>2.8695062801404819E-16</v>
      </c>
      <c r="L126" s="51">
        <f>IF(0.5*SUM(_xlfn.IFNA('Table S3 Occupation CFs'!M128*'Weighting factors'!$B$2,0), _xlfn.IFNA('Table S3 Occupation CFs'!AB128*'Weighting factors'!$B$3, 0), _xlfn.IFNA('Table S3 Occupation CFs'!AQ128*'Weighting factors'!$B$5, 0), _xlfn.IFNA('Table S3 Occupation CFs'!BF128*'Weighting factors'!$B$4,0), _xlfn.IFNA('Table S3 Occupation CFs'!BU128*'Weighting factors'!$B$6, 0)) = 0, NA(), 0.5*SUM(_xlfn.IFNA('Table S3 Occupation CFs'!M128*'Weighting factors'!$B$2,0), _xlfn.IFNA('Table S3 Occupation CFs'!AB128*'Weighting factors'!$B$3, 0), _xlfn.IFNA('Table S3 Occupation CFs'!AQ128*'Weighting factors'!$B$5, 0), _xlfn.IFNA('Table S3 Occupation CFs'!BF128*'Weighting factors'!$B$4,0), _xlfn.IFNA('Table S3 Occupation CFs'!BU128*'Weighting factors'!$B$6, 0)))</f>
        <v>2.9653709242721423E-16</v>
      </c>
      <c r="M126" s="51">
        <f>IF(0.5*SUM(_xlfn.IFNA('Table S3 Occupation CFs'!N128*'Weighting factors'!$B$2,0), _xlfn.IFNA('Table S3 Occupation CFs'!AC128*'Weighting factors'!$B$3, 0), _xlfn.IFNA('Table S3 Occupation CFs'!AR128*'Weighting factors'!$B$5, 0), _xlfn.IFNA('Table S3 Occupation CFs'!BG128*'Weighting factors'!$B$4,0), _xlfn.IFNA('Table S3 Occupation CFs'!BV128*'Weighting factors'!$B$6, 0)) = 0, NA(), 0.5*SUM(_xlfn.IFNA('Table S3 Occupation CFs'!N128*'Weighting factors'!$B$2,0), _xlfn.IFNA('Table S3 Occupation CFs'!AC128*'Weighting factors'!$B$3, 0), _xlfn.IFNA('Table S3 Occupation CFs'!AR128*'Weighting factors'!$B$5, 0), _xlfn.IFNA('Table S3 Occupation CFs'!BG128*'Weighting factors'!$B$4,0), _xlfn.IFNA('Table S3 Occupation CFs'!BV128*'Weighting factors'!$B$6, 0)))</f>
        <v>2.9789930684143253E-16</v>
      </c>
      <c r="N126" s="51">
        <f>IF(0.5*SUM(_xlfn.IFNA('Table S3 Occupation CFs'!O128*'Weighting factors'!$B$2,0), _xlfn.IFNA('Table S3 Occupation CFs'!AD128*'Weighting factors'!$B$3, 0), _xlfn.IFNA('Table S3 Occupation CFs'!AS128*'Weighting factors'!$B$5, 0), _xlfn.IFNA('Table S3 Occupation CFs'!BH128*'Weighting factors'!$B$4,0), _xlfn.IFNA('Table S3 Occupation CFs'!BW128*'Weighting factors'!$B$6, 0)) = 0, NA(), 0.5*SUM(_xlfn.IFNA('Table S3 Occupation CFs'!O128*'Weighting factors'!$B$2,0), _xlfn.IFNA('Table S3 Occupation CFs'!AD128*'Weighting factors'!$B$3, 0), _xlfn.IFNA('Table S3 Occupation CFs'!AS128*'Weighting factors'!$B$5, 0), _xlfn.IFNA('Table S3 Occupation CFs'!BH128*'Weighting factors'!$B$4,0), _xlfn.IFNA('Table S3 Occupation CFs'!BW128*'Weighting factors'!$B$6, 0)))</f>
        <v>2.7766971382438893E-16</v>
      </c>
      <c r="O126" s="51">
        <f>IF(0.5*SUM(_xlfn.IFNA('Table S3 Occupation CFs'!P128*'Weighting factors'!$B$2,0), _xlfn.IFNA('Table S3 Occupation CFs'!AE128*'Weighting factors'!$B$3, 0), _xlfn.IFNA('Table S3 Occupation CFs'!AT128*'Weighting factors'!$B$5, 0), _xlfn.IFNA('Table S3 Occupation CFs'!BI128*'Weighting factors'!$B$4,0), _xlfn.IFNA('Table S3 Occupation CFs'!BX128*'Weighting factors'!$B$6, 0)) = 0, NA(), 0.5*SUM(_xlfn.IFNA('Table S3 Occupation CFs'!P128*'Weighting factors'!$B$2,0), _xlfn.IFNA('Table S3 Occupation CFs'!AE128*'Weighting factors'!$B$3, 0), _xlfn.IFNA('Table S3 Occupation CFs'!AT128*'Weighting factors'!$B$5, 0), _xlfn.IFNA('Table S3 Occupation CFs'!BI128*'Weighting factors'!$B$4,0), _xlfn.IFNA('Table S3 Occupation CFs'!BX128*'Weighting factors'!$B$6, 0)))</f>
        <v>3.0246323462962788E-16</v>
      </c>
      <c r="P126" s="51">
        <f>IF(0.5*SUM(_xlfn.IFNA('Table S3 Occupation CFs'!Q128*'Weighting factors'!$B$2,0), _xlfn.IFNA('Table S3 Occupation CFs'!AF128*'Weighting factors'!$B$3, 0), _xlfn.IFNA('Table S3 Occupation CFs'!AU128*'Weighting factors'!$B$5, 0), _xlfn.IFNA('Table S3 Occupation CFs'!BJ128*'Weighting factors'!$B$4,0), _xlfn.IFNA('Table S3 Occupation CFs'!BY128*'Weighting factors'!$B$6, 0)) = 0, NA(), 0.5*SUM(_xlfn.IFNA('Table S3 Occupation CFs'!Q128*'Weighting factors'!$B$2,0), _xlfn.IFNA('Table S3 Occupation CFs'!AF128*'Weighting factors'!$B$3, 0), _xlfn.IFNA('Table S3 Occupation CFs'!AU128*'Weighting factors'!$B$5, 0), _xlfn.IFNA('Table S3 Occupation CFs'!BJ128*'Weighting factors'!$B$4,0), _xlfn.IFNA('Table S3 Occupation CFs'!BY128*'Weighting factors'!$B$6, 0)))</f>
        <v>3.0641607110297233E-16</v>
      </c>
    </row>
    <row r="127" spans="1:16" x14ac:dyDescent="0.45">
      <c r="A127" s="3" t="s">
        <v>138</v>
      </c>
      <c r="B127" s="51">
        <f>IF(0.5*SUM(_xlfn.IFNA('Table S3 Occupation CFs'!E129*'Weighting factors'!$B$2,0), _xlfn.IFNA('Table S3 Occupation CFs'!T129*'Weighting factors'!$B$3, 0), _xlfn.IFNA('Table S3 Occupation CFs'!AI129*'Weighting factors'!$B$5, 0), _xlfn.IFNA('Table S3 Occupation CFs'!AX129*'Weighting factors'!$B$4,0), _xlfn.IFNA('Table S3 Occupation CFs'!BM129*'Weighting factors'!$B$6, 0)) = 0, NA(), 0.5*SUM(_xlfn.IFNA('Table S3 Occupation CFs'!E129*'Weighting factors'!$B$2,0), _xlfn.IFNA('Table S3 Occupation CFs'!T129*'Weighting factors'!$B$3, 0), _xlfn.IFNA('Table S3 Occupation CFs'!AI129*'Weighting factors'!$B$5, 0), _xlfn.IFNA('Table S3 Occupation CFs'!AX129*'Weighting factors'!$B$4,0), _xlfn.IFNA('Table S3 Occupation CFs'!BM129*'Weighting factors'!$B$6, 0)))</f>
        <v>1.1588074226971995E-16</v>
      </c>
      <c r="C127" s="51">
        <f>IF(0.5*SUM(_xlfn.IFNA('Table S3 Occupation CFs'!D129*'Weighting factors'!$B$2,0), _xlfn.IFNA('Table S3 Occupation CFs'!S129*'Weighting factors'!$B$3, 0), _xlfn.IFNA('Table S3 Occupation CFs'!AH129*'Weighting factors'!$B$5, 0), _xlfn.IFNA('Table S3 Occupation CFs'!AW129*'Weighting factors'!$B$4,0), _xlfn.IFNA('Table S3 Occupation CFs'!BL129*'Weighting factors'!$B$6, 0)) = 0, NA(), 0.5*SUM(_xlfn.IFNA('Table S3 Occupation CFs'!D129*'Weighting factors'!$B$2,0), _xlfn.IFNA('Table S3 Occupation CFs'!S129*'Weighting factors'!$B$3, 0), _xlfn.IFNA('Table S3 Occupation CFs'!AH129*'Weighting factors'!$B$5, 0), _xlfn.IFNA('Table S3 Occupation CFs'!AW129*'Weighting factors'!$B$4,0), _xlfn.IFNA('Table S3 Occupation CFs'!BL129*'Weighting factors'!$B$6, 0)))</f>
        <v>4.1750729278781398E-16</v>
      </c>
      <c r="D127" s="51">
        <f>IF(0.5*SUM(_xlfn.IFNA('Table S3 Occupation CFs'!C129*'Weighting factors'!$B$2,0), _xlfn.IFNA('Table S3 Occupation CFs'!R129*'Weighting factors'!$B$3, 0), _xlfn.IFNA('Table S3 Occupation CFs'!AG129*'Weighting factors'!$B$5, 0), _xlfn.IFNA('Table S3 Occupation CFs'!AV129*'Weighting factors'!$B$4,0), _xlfn.IFNA('Table S3 Occupation CFs'!BK129*'Weighting factors'!$B$6, 0)) = 0, NA(), 0.5*SUM(_xlfn.IFNA('Table S3 Occupation CFs'!C129*'Weighting factors'!$B$2,0), _xlfn.IFNA('Table S3 Occupation CFs'!R129*'Weighting factors'!$B$3, 0), _xlfn.IFNA('Table S3 Occupation CFs'!AG129*'Weighting factors'!$B$5, 0), _xlfn.IFNA('Table S3 Occupation CFs'!AV129*'Weighting factors'!$B$4,0), _xlfn.IFNA('Table S3 Occupation CFs'!BK129*'Weighting factors'!$B$6, 0)))</f>
        <v>4.0760858842151367E-16</v>
      </c>
      <c r="E127" s="51">
        <f>IF(0.5*SUM(_xlfn.IFNA('Table S3 Occupation CFs'!F129*'Weighting factors'!$B$2,0), _xlfn.IFNA('Table S3 Occupation CFs'!U129*'Weighting factors'!$B$3, 0), _xlfn.IFNA('Table S3 Occupation CFs'!AJ129*'Weighting factors'!$B$5, 0), _xlfn.IFNA('Table S3 Occupation CFs'!AY129*'Weighting factors'!$B$4,0), _xlfn.IFNA('Table S3 Occupation CFs'!BN129*'Weighting factors'!$B$6, 0)) = 0, NA(), 0.5*SUM(_xlfn.IFNA('Table S3 Occupation CFs'!F129*'Weighting factors'!$B$2,0), _xlfn.IFNA('Table S3 Occupation CFs'!U129*'Weighting factors'!$B$3, 0), _xlfn.IFNA('Table S3 Occupation CFs'!AJ129*'Weighting factors'!$B$5, 0), _xlfn.IFNA('Table S3 Occupation CFs'!AY129*'Weighting factors'!$B$4,0), _xlfn.IFNA('Table S3 Occupation CFs'!BN129*'Weighting factors'!$B$6, 0)))</f>
        <v>4.5177291584223041E-16</v>
      </c>
      <c r="F127" s="51">
        <f>IF(0.5*SUM(_xlfn.IFNA('Table S3 Occupation CFs'!G129*'Weighting factors'!$B$2,0), _xlfn.IFNA('Table S3 Occupation CFs'!V129*'Weighting factors'!$B$3, 0), _xlfn.IFNA('Table S3 Occupation CFs'!AK129*'Weighting factors'!$B$5, 0), _xlfn.IFNA('Table S3 Occupation CFs'!AZ129*'Weighting factors'!$B$4,0), _xlfn.IFNA('Table S3 Occupation CFs'!BO129*'Weighting factors'!$B$6, 0)) = 0, NA(), 0.5*SUM(_xlfn.IFNA('Table S3 Occupation CFs'!G129*'Weighting factors'!$B$2,0), _xlfn.IFNA('Table S3 Occupation CFs'!V129*'Weighting factors'!$B$3, 0), _xlfn.IFNA('Table S3 Occupation CFs'!AK129*'Weighting factors'!$B$5, 0), _xlfn.IFNA('Table S3 Occupation CFs'!AZ129*'Weighting factors'!$B$4,0), _xlfn.IFNA('Table S3 Occupation CFs'!BO129*'Weighting factors'!$B$6, 0)))</f>
        <v>4.5873162898331692E-16</v>
      </c>
      <c r="G127" s="51">
        <f>IF(0.5*SUM(_xlfn.IFNA('Table S3 Occupation CFs'!H129*'Weighting factors'!$B$2,0), _xlfn.IFNA('Table S3 Occupation CFs'!W129*'Weighting factors'!$B$3, 0), _xlfn.IFNA('Table S3 Occupation CFs'!AL129*'Weighting factors'!$B$5, 0), _xlfn.IFNA('Table S3 Occupation CFs'!BA129*'Weighting factors'!$B$4,0), _xlfn.IFNA('Table S3 Occupation CFs'!BP129*'Weighting factors'!$B$6, 0)) = 0, NA(), 0.5*SUM(_xlfn.IFNA('Table S3 Occupation CFs'!H129*'Weighting factors'!$B$2,0), _xlfn.IFNA('Table S3 Occupation CFs'!W129*'Weighting factors'!$B$3, 0), _xlfn.IFNA('Table S3 Occupation CFs'!AL129*'Weighting factors'!$B$5, 0), _xlfn.IFNA('Table S3 Occupation CFs'!BA129*'Weighting factors'!$B$4,0), _xlfn.IFNA('Table S3 Occupation CFs'!BP129*'Weighting factors'!$B$6, 0)))</f>
        <v>4.6575260815245448E-16</v>
      </c>
      <c r="H127" s="51">
        <f>IF(0.5*SUM(_xlfn.IFNA('Table S3 Occupation CFs'!I129*'Weighting factors'!$B$2,0), _xlfn.IFNA('Table S3 Occupation CFs'!X129*'Weighting factors'!$B$3, 0), _xlfn.IFNA('Table S3 Occupation CFs'!AM129*'Weighting factors'!$B$5, 0), _xlfn.IFNA('Table S3 Occupation CFs'!BB129*'Weighting factors'!$B$4,0), _xlfn.IFNA('Table S3 Occupation CFs'!BQ129*'Weighting factors'!$B$6, 0)) = 0, NA(), 0.5*SUM(_xlfn.IFNA('Table S3 Occupation CFs'!I129*'Weighting factors'!$B$2,0), _xlfn.IFNA('Table S3 Occupation CFs'!X129*'Weighting factors'!$B$3, 0), _xlfn.IFNA('Table S3 Occupation CFs'!AM129*'Weighting factors'!$B$5, 0), _xlfn.IFNA('Table S3 Occupation CFs'!BB129*'Weighting factors'!$B$4,0), _xlfn.IFNA('Table S3 Occupation CFs'!BQ129*'Weighting factors'!$B$6, 0)))</f>
        <v>4.3053705490110113E-16</v>
      </c>
      <c r="I127" s="51">
        <f>IF(0.5*SUM(_xlfn.IFNA('Table S3 Occupation CFs'!J129*'Weighting factors'!$B$2,0), _xlfn.IFNA('Table S3 Occupation CFs'!Y129*'Weighting factors'!$B$3, 0), _xlfn.IFNA('Table S3 Occupation CFs'!AN129*'Weighting factors'!$B$5, 0), _xlfn.IFNA('Table S3 Occupation CFs'!BC129*'Weighting factors'!$B$4,0), _xlfn.IFNA('Table S3 Occupation CFs'!BR129*'Weighting factors'!$B$6, 0)) = 0, NA(), 0.5*SUM(_xlfn.IFNA('Table S3 Occupation CFs'!J129*'Weighting factors'!$B$2,0), _xlfn.IFNA('Table S3 Occupation CFs'!Y129*'Weighting factors'!$B$3, 0), _xlfn.IFNA('Table S3 Occupation CFs'!AN129*'Weighting factors'!$B$5, 0), _xlfn.IFNA('Table S3 Occupation CFs'!BC129*'Weighting factors'!$B$4,0), _xlfn.IFNA('Table S3 Occupation CFs'!BR129*'Weighting factors'!$B$6, 0)))</f>
        <v>4.4517501188968995E-16</v>
      </c>
      <c r="J127" s="51">
        <f>IF(0.5*SUM(_xlfn.IFNA('Table S3 Occupation CFs'!K129*'Weighting factors'!$B$2,0), _xlfn.IFNA('Table S3 Occupation CFs'!Z129*'Weighting factors'!$B$3, 0), _xlfn.IFNA('Table S3 Occupation CFs'!AO129*'Weighting factors'!$B$5, 0), _xlfn.IFNA('Table S3 Occupation CFs'!BD129*'Weighting factors'!$B$4,0), _xlfn.IFNA('Table S3 Occupation CFs'!BS129*'Weighting factors'!$B$6, 0)) = 0, NA(), 0.5*SUM(_xlfn.IFNA('Table S3 Occupation CFs'!K129*'Weighting factors'!$B$2,0), _xlfn.IFNA('Table S3 Occupation CFs'!Z129*'Weighting factors'!$B$3, 0), _xlfn.IFNA('Table S3 Occupation CFs'!AO129*'Weighting factors'!$B$5, 0), _xlfn.IFNA('Table S3 Occupation CFs'!BD129*'Weighting factors'!$B$4,0), _xlfn.IFNA('Table S3 Occupation CFs'!BS129*'Weighting factors'!$B$6, 0)))</f>
        <v>4.554982832090919E-16</v>
      </c>
      <c r="K127" s="51">
        <f>IF(0.5*SUM(_xlfn.IFNA('Table S3 Occupation CFs'!L129*'Weighting factors'!$B$2,0), _xlfn.IFNA('Table S3 Occupation CFs'!AA129*'Weighting factors'!$B$3, 0), _xlfn.IFNA('Table S3 Occupation CFs'!AP129*'Weighting factors'!$B$5, 0), _xlfn.IFNA('Table S3 Occupation CFs'!BE129*'Weighting factors'!$B$4,0), _xlfn.IFNA('Table S3 Occupation CFs'!BT129*'Weighting factors'!$B$6, 0)) = 0, NA(), 0.5*SUM(_xlfn.IFNA('Table S3 Occupation CFs'!L129*'Weighting factors'!$B$2,0), _xlfn.IFNA('Table S3 Occupation CFs'!AA129*'Weighting factors'!$B$3, 0), _xlfn.IFNA('Table S3 Occupation CFs'!AP129*'Weighting factors'!$B$5, 0), _xlfn.IFNA('Table S3 Occupation CFs'!BE129*'Weighting factors'!$B$4,0), _xlfn.IFNA('Table S3 Occupation CFs'!BT129*'Weighting factors'!$B$6, 0)))</f>
        <v>4.1194576773764774E-16</v>
      </c>
      <c r="L127" s="51">
        <f>IF(0.5*SUM(_xlfn.IFNA('Table S3 Occupation CFs'!M129*'Weighting factors'!$B$2,0), _xlfn.IFNA('Table S3 Occupation CFs'!AB129*'Weighting factors'!$B$3, 0), _xlfn.IFNA('Table S3 Occupation CFs'!AQ129*'Weighting factors'!$B$5, 0), _xlfn.IFNA('Table S3 Occupation CFs'!BF129*'Weighting factors'!$B$4,0), _xlfn.IFNA('Table S3 Occupation CFs'!BU129*'Weighting factors'!$B$6, 0)) = 0, NA(), 0.5*SUM(_xlfn.IFNA('Table S3 Occupation CFs'!M129*'Weighting factors'!$B$2,0), _xlfn.IFNA('Table S3 Occupation CFs'!AB129*'Weighting factors'!$B$3, 0), _xlfn.IFNA('Table S3 Occupation CFs'!AQ129*'Weighting factors'!$B$5, 0), _xlfn.IFNA('Table S3 Occupation CFs'!BF129*'Weighting factors'!$B$4,0), _xlfn.IFNA('Table S3 Occupation CFs'!BU129*'Weighting factors'!$B$6, 0)))</f>
        <v>4.3875909113894039E-16</v>
      </c>
      <c r="M127" s="51">
        <f>IF(0.5*SUM(_xlfn.IFNA('Table S3 Occupation CFs'!N129*'Weighting factors'!$B$2,0), _xlfn.IFNA('Table S3 Occupation CFs'!AC129*'Weighting factors'!$B$3, 0), _xlfn.IFNA('Table S3 Occupation CFs'!AR129*'Weighting factors'!$B$5, 0), _xlfn.IFNA('Table S3 Occupation CFs'!BG129*'Weighting factors'!$B$4,0), _xlfn.IFNA('Table S3 Occupation CFs'!BV129*'Weighting factors'!$B$6, 0)) = 0, NA(), 0.5*SUM(_xlfn.IFNA('Table S3 Occupation CFs'!N129*'Weighting factors'!$B$2,0), _xlfn.IFNA('Table S3 Occupation CFs'!AC129*'Weighting factors'!$B$3, 0), _xlfn.IFNA('Table S3 Occupation CFs'!AR129*'Weighting factors'!$B$5, 0), _xlfn.IFNA('Table S3 Occupation CFs'!BG129*'Weighting factors'!$B$4,0), _xlfn.IFNA('Table S3 Occupation CFs'!BV129*'Weighting factors'!$B$6, 0)))</f>
        <v>4.4257185910609553E-16</v>
      </c>
      <c r="N127" s="51">
        <f>IF(0.5*SUM(_xlfn.IFNA('Table S3 Occupation CFs'!O129*'Weighting factors'!$B$2,0), _xlfn.IFNA('Table S3 Occupation CFs'!AD129*'Weighting factors'!$B$3, 0), _xlfn.IFNA('Table S3 Occupation CFs'!AS129*'Weighting factors'!$B$5, 0), _xlfn.IFNA('Table S3 Occupation CFs'!BH129*'Weighting factors'!$B$4,0), _xlfn.IFNA('Table S3 Occupation CFs'!BW129*'Weighting factors'!$B$6, 0)) = 0, NA(), 0.5*SUM(_xlfn.IFNA('Table S3 Occupation CFs'!O129*'Weighting factors'!$B$2,0), _xlfn.IFNA('Table S3 Occupation CFs'!AD129*'Weighting factors'!$B$3, 0), _xlfn.IFNA('Table S3 Occupation CFs'!AS129*'Weighting factors'!$B$5, 0), _xlfn.IFNA('Table S3 Occupation CFs'!BH129*'Weighting factors'!$B$4,0), _xlfn.IFNA('Table S3 Occupation CFs'!BW129*'Weighting factors'!$B$6, 0)))</f>
        <v>3.7413317660529723E-16</v>
      </c>
      <c r="O127" s="51">
        <f>IF(0.5*SUM(_xlfn.IFNA('Table S3 Occupation CFs'!P129*'Weighting factors'!$B$2,0), _xlfn.IFNA('Table S3 Occupation CFs'!AE129*'Weighting factors'!$B$3, 0), _xlfn.IFNA('Table S3 Occupation CFs'!AT129*'Weighting factors'!$B$5, 0), _xlfn.IFNA('Table S3 Occupation CFs'!BI129*'Weighting factors'!$B$4,0), _xlfn.IFNA('Table S3 Occupation CFs'!BX129*'Weighting factors'!$B$6, 0)) = 0, NA(), 0.5*SUM(_xlfn.IFNA('Table S3 Occupation CFs'!P129*'Weighting factors'!$B$2,0), _xlfn.IFNA('Table S3 Occupation CFs'!AE129*'Weighting factors'!$B$3, 0), _xlfn.IFNA('Table S3 Occupation CFs'!AT129*'Weighting factors'!$B$5, 0), _xlfn.IFNA('Table S3 Occupation CFs'!BI129*'Weighting factors'!$B$4,0), _xlfn.IFNA('Table S3 Occupation CFs'!BX129*'Weighting factors'!$B$6, 0)))</f>
        <v>4.5313078418535487E-16</v>
      </c>
      <c r="P127" s="51">
        <f>IF(0.5*SUM(_xlfn.IFNA('Table S3 Occupation CFs'!Q129*'Weighting factors'!$B$2,0), _xlfn.IFNA('Table S3 Occupation CFs'!AF129*'Weighting factors'!$B$3, 0), _xlfn.IFNA('Table S3 Occupation CFs'!AU129*'Weighting factors'!$B$5, 0), _xlfn.IFNA('Table S3 Occupation CFs'!BJ129*'Weighting factors'!$B$4,0), _xlfn.IFNA('Table S3 Occupation CFs'!BY129*'Weighting factors'!$B$6, 0)) = 0, NA(), 0.5*SUM(_xlfn.IFNA('Table S3 Occupation CFs'!Q129*'Weighting factors'!$B$2,0), _xlfn.IFNA('Table S3 Occupation CFs'!AF129*'Weighting factors'!$B$3, 0), _xlfn.IFNA('Table S3 Occupation CFs'!AU129*'Weighting factors'!$B$5, 0), _xlfn.IFNA('Table S3 Occupation CFs'!BJ129*'Weighting factors'!$B$4,0), _xlfn.IFNA('Table S3 Occupation CFs'!BY129*'Weighting factors'!$B$6, 0)))</f>
        <v>4.6572545454799563E-16</v>
      </c>
    </row>
    <row r="128" spans="1:16" x14ac:dyDescent="0.45">
      <c r="A128" s="3" t="s">
        <v>139</v>
      </c>
      <c r="B128" s="51">
        <f>IF(0.5*SUM(_xlfn.IFNA('Table S3 Occupation CFs'!E130*'Weighting factors'!$B$2,0), _xlfn.IFNA('Table S3 Occupation CFs'!T130*'Weighting factors'!$B$3, 0), _xlfn.IFNA('Table S3 Occupation CFs'!AI130*'Weighting factors'!$B$5, 0), _xlfn.IFNA('Table S3 Occupation CFs'!AX130*'Weighting factors'!$B$4,0), _xlfn.IFNA('Table S3 Occupation CFs'!BM130*'Weighting factors'!$B$6, 0)) = 0, NA(), 0.5*SUM(_xlfn.IFNA('Table S3 Occupation CFs'!E130*'Weighting factors'!$B$2,0), _xlfn.IFNA('Table S3 Occupation CFs'!T130*'Weighting factors'!$B$3, 0), _xlfn.IFNA('Table S3 Occupation CFs'!AI130*'Weighting factors'!$B$5, 0), _xlfn.IFNA('Table S3 Occupation CFs'!AX130*'Weighting factors'!$B$4,0), _xlfn.IFNA('Table S3 Occupation CFs'!BM130*'Weighting factors'!$B$6, 0)))</f>
        <v>4.115487737885559E-16</v>
      </c>
      <c r="C128" s="51">
        <f>IF(0.5*SUM(_xlfn.IFNA('Table S3 Occupation CFs'!D130*'Weighting factors'!$B$2,0), _xlfn.IFNA('Table S3 Occupation CFs'!S130*'Weighting factors'!$B$3, 0), _xlfn.IFNA('Table S3 Occupation CFs'!AH130*'Weighting factors'!$B$5, 0), _xlfn.IFNA('Table S3 Occupation CFs'!AW130*'Weighting factors'!$B$4,0), _xlfn.IFNA('Table S3 Occupation CFs'!BL130*'Weighting factors'!$B$6, 0)) = 0, NA(), 0.5*SUM(_xlfn.IFNA('Table S3 Occupation CFs'!D130*'Weighting factors'!$B$2,0), _xlfn.IFNA('Table S3 Occupation CFs'!S130*'Weighting factors'!$B$3, 0), _xlfn.IFNA('Table S3 Occupation CFs'!AH130*'Weighting factors'!$B$5, 0), _xlfn.IFNA('Table S3 Occupation CFs'!AW130*'Weighting factors'!$B$4,0), _xlfn.IFNA('Table S3 Occupation CFs'!BL130*'Weighting factors'!$B$6, 0)))</f>
        <v>1.4496385717346135E-15</v>
      </c>
      <c r="D128" s="51">
        <f>IF(0.5*SUM(_xlfn.IFNA('Table S3 Occupation CFs'!C130*'Weighting factors'!$B$2,0), _xlfn.IFNA('Table S3 Occupation CFs'!R130*'Weighting factors'!$B$3, 0), _xlfn.IFNA('Table S3 Occupation CFs'!AG130*'Weighting factors'!$B$5, 0), _xlfn.IFNA('Table S3 Occupation CFs'!AV130*'Weighting factors'!$B$4,0), _xlfn.IFNA('Table S3 Occupation CFs'!BK130*'Weighting factors'!$B$6, 0)) = 0, NA(), 0.5*SUM(_xlfn.IFNA('Table S3 Occupation CFs'!C130*'Weighting factors'!$B$2,0), _xlfn.IFNA('Table S3 Occupation CFs'!R130*'Weighting factors'!$B$3, 0), _xlfn.IFNA('Table S3 Occupation CFs'!AG130*'Weighting factors'!$B$5, 0), _xlfn.IFNA('Table S3 Occupation CFs'!AV130*'Weighting factors'!$B$4,0), _xlfn.IFNA('Table S3 Occupation CFs'!BK130*'Weighting factors'!$B$6, 0)))</f>
        <v>1.4559509838783752E-15</v>
      </c>
      <c r="E128" s="51">
        <f>IF(0.5*SUM(_xlfn.IFNA('Table S3 Occupation CFs'!F130*'Weighting factors'!$B$2,0), _xlfn.IFNA('Table S3 Occupation CFs'!U130*'Weighting factors'!$B$3, 0), _xlfn.IFNA('Table S3 Occupation CFs'!AJ130*'Weighting factors'!$B$5, 0), _xlfn.IFNA('Table S3 Occupation CFs'!AY130*'Weighting factors'!$B$4,0), _xlfn.IFNA('Table S3 Occupation CFs'!BN130*'Weighting factors'!$B$6, 0)) = 0, NA(), 0.5*SUM(_xlfn.IFNA('Table S3 Occupation CFs'!F130*'Weighting factors'!$B$2,0), _xlfn.IFNA('Table S3 Occupation CFs'!U130*'Weighting factors'!$B$3, 0), _xlfn.IFNA('Table S3 Occupation CFs'!AJ130*'Weighting factors'!$B$5, 0), _xlfn.IFNA('Table S3 Occupation CFs'!AY130*'Weighting factors'!$B$4,0), _xlfn.IFNA('Table S3 Occupation CFs'!BN130*'Weighting factors'!$B$6, 0)))</f>
        <v>1.4678777872506731E-15</v>
      </c>
      <c r="F128" s="51">
        <f>IF(0.5*SUM(_xlfn.IFNA('Table S3 Occupation CFs'!G130*'Weighting factors'!$B$2,0), _xlfn.IFNA('Table S3 Occupation CFs'!V130*'Weighting factors'!$B$3, 0), _xlfn.IFNA('Table S3 Occupation CFs'!AK130*'Weighting factors'!$B$5, 0), _xlfn.IFNA('Table S3 Occupation CFs'!AZ130*'Weighting factors'!$B$4,0), _xlfn.IFNA('Table S3 Occupation CFs'!BO130*'Weighting factors'!$B$6, 0)) = 0, NA(), 0.5*SUM(_xlfn.IFNA('Table S3 Occupation CFs'!G130*'Weighting factors'!$B$2,0), _xlfn.IFNA('Table S3 Occupation CFs'!V130*'Weighting factors'!$B$3, 0), _xlfn.IFNA('Table S3 Occupation CFs'!AK130*'Weighting factors'!$B$5, 0), _xlfn.IFNA('Table S3 Occupation CFs'!AZ130*'Weighting factors'!$B$4,0), _xlfn.IFNA('Table S3 Occupation CFs'!BO130*'Weighting factors'!$B$6, 0)))</f>
        <v>1.4707662006075429E-15</v>
      </c>
      <c r="G128" s="51">
        <f>IF(0.5*SUM(_xlfn.IFNA('Table S3 Occupation CFs'!H130*'Weighting factors'!$B$2,0), _xlfn.IFNA('Table S3 Occupation CFs'!W130*'Weighting factors'!$B$3, 0), _xlfn.IFNA('Table S3 Occupation CFs'!AL130*'Weighting factors'!$B$5, 0), _xlfn.IFNA('Table S3 Occupation CFs'!BA130*'Weighting factors'!$B$4,0), _xlfn.IFNA('Table S3 Occupation CFs'!BP130*'Weighting factors'!$B$6, 0)) = 0, NA(), 0.5*SUM(_xlfn.IFNA('Table S3 Occupation CFs'!H130*'Weighting factors'!$B$2,0), _xlfn.IFNA('Table S3 Occupation CFs'!W130*'Weighting factors'!$B$3, 0), _xlfn.IFNA('Table S3 Occupation CFs'!AL130*'Weighting factors'!$B$5, 0), _xlfn.IFNA('Table S3 Occupation CFs'!BA130*'Weighting factors'!$B$4,0), _xlfn.IFNA('Table S3 Occupation CFs'!BP130*'Weighting factors'!$B$6, 0)))</f>
        <v>1.4736804592641784E-15</v>
      </c>
      <c r="H128" s="51">
        <f>IF(0.5*SUM(_xlfn.IFNA('Table S3 Occupation CFs'!I130*'Weighting factors'!$B$2,0), _xlfn.IFNA('Table S3 Occupation CFs'!X130*'Weighting factors'!$B$3, 0), _xlfn.IFNA('Table S3 Occupation CFs'!AM130*'Weighting factors'!$B$5, 0), _xlfn.IFNA('Table S3 Occupation CFs'!BB130*'Weighting factors'!$B$4,0), _xlfn.IFNA('Table S3 Occupation CFs'!BQ130*'Weighting factors'!$B$6, 0)) = 0, NA(), 0.5*SUM(_xlfn.IFNA('Table S3 Occupation CFs'!I130*'Weighting factors'!$B$2,0), _xlfn.IFNA('Table S3 Occupation CFs'!X130*'Weighting factors'!$B$3, 0), _xlfn.IFNA('Table S3 Occupation CFs'!AM130*'Weighting factors'!$B$5, 0), _xlfn.IFNA('Table S3 Occupation CFs'!BB130*'Weighting factors'!$B$4,0), _xlfn.IFNA('Table S3 Occupation CFs'!BQ130*'Weighting factors'!$B$6, 0)))</f>
        <v>1.455976506106159E-15</v>
      </c>
      <c r="I128" s="51">
        <f>IF(0.5*SUM(_xlfn.IFNA('Table S3 Occupation CFs'!J130*'Weighting factors'!$B$2,0), _xlfn.IFNA('Table S3 Occupation CFs'!Y130*'Weighting factors'!$B$3, 0), _xlfn.IFNA('Table S3 Occupation CFs'!AN130*'Weighting factors'!$B$5, 0), _xlfn.IFNA('Table S3 Occupation CFs'!BC130*'Weighting factors'!$B$4,0), _xlfn.IFNA('Table S3 Occupation CFs'!BR130*'Weighting factors'!$B$6, 0)) = 0, NA(), 0.5*SUM(_xlfn.IFNA('Table S3 Occupation CFs'!J130*'Weighting factors'!$B$2,0), _xlfn.IFNA('Table S3 Occupation CFs'!Y130*'Weighting factors'!$B$3, 0), _xlfn.IFNA('Table S3 Occupation CFs'!AN130*'Weighting factors'!$B$5, 0), _xlfn.IFNA('Table S3 Occupation CFs'!BC130*'Weighting factors'!$B$4,0), _xlfn.IFNA('Table S3 Occupation CFs'!BR130*'Weighting factors'!$B$6, 0)))</f>
        <v>1.4631592156216041E-15</v>
      </c>
      <c r="J128" s="51">
        <f>IF(0.5*SUM(_xlfn.IFNA('Table S3 Occupation CFs'!K130*'Weighting factors'!$B$2,0), _xlfn.IFNA('Table S3 Occupation CFs'!Z130*'Weighting factors'!$B$3, 0), _xlfn.IFNA('Table S3 Occupation CFs'!AO130*'Weighting factors'!$B$5, 0), _xlfn.IFNA('Table S3 Occupation CFs'!BD130*'Weighting factors'!$B$4,0), _xlfn.IFNA('Table S3 Occupation CFs'!BS130*'Weighting factors'!$B$6, 0)) = 0, NA(), 0.5*SUM(_xlfn.IFNA('Table S3 Occupation CFs'!K130*'Weighting factors'!$B$2,0), _xlfn.IFNA('Table S3 Occupation CFs'!Z130*'Weighting factors'!$B$3, 0), _xlfn.IFNA('Table S3 Occupation CFs'!AO130*'Weighting factors'!$B$5, 0), _xlfn.IFNA('Table S3 Occupation CFs'!BD130*'Weighting factors'!$B$4,0), _xlfn.IFNA('Table S3 Occupation CFs'!BS130*'Weighting factors'!$B$6, 0)))</f>
        <v>1.4682252709019586E-15</v>
      </c>
      <c r="K128" s="51">
        <f>IF(0.5*SUM(_xlfn.IFNA('Table S3 Occupation CFs'!L130*'Weighting factors'!$B$2,0), _xlfn.IFNA('Table S3 Occupation CFs'!AA130*'Weighting factors'!$B$3, 0), _xlfn.IFNA('Table S3 Occupation CFs'!AP130*'Weighting factors'!$B$5, 0), _xlfn.IFNA('Table S3 Occupation CFs'!BE130*'Weighting factors'!$B$4,0), _xlfn.IFNA('Table S3 Occupation CFs'!BT130*'Weighting factors'!$B$6, 0)) = 0, NA(), 0.5*SUM(_xlfn.IFNA('Table S3 Occupation CFs'!L130*'Weighting factors'!$B$2,0), _xlfn.IFNA('Table S3 Occupation CFs'!AA130*'Weighting factors'!$B$3, 0), _xlfn.IFNA('Table S3 Occupation CFs'!AP130*'Weighting factors'!$B$5, 0), _xlfn.IFNA('Table S3 Occupation CFs'!BE130*'Weighting factors'!$B$4,0), _xlfn.IFNA('Table S3 Occupation CFs'!BT130*'Weighting factors'!$B$6, 0)))</f>
        <v>1.3996168233819134E-15</v>
      </c>
      <c r="L128" s="51">
        <f>IF(0.5*SUM(_xlfn.IFNA('Table S3 Occupation CFs'!M130*'Weighting factors'!$B$2,0), _xlfn.IFNA('Table S3 Occupation CFs'!AB130*'Weighting factors'!$B$3, 0), _xlfn.IFNA('Table S3 Occupation CFs'!AQ130*'Weighting factors'!$B$5, 0), _xlfn.IFNA('Table S3 Occupation CFs'!BF130*'Weighting factors'!$B$4,0), _xlfn.IFNA('Table S3 Occupation CFs'!BU130*'Weighting factors'!$B$6, 0)) = 0, NA(), 0.5*SUM(_xlfn.IFNA('Table S3 Occupation CFs'!M130*'Weighting factors'!$B$2,0), _xlfn.IFNA('Table S3 Occupation CFs'!AB130*'Weighting factors'!$B$3, 0), _xlfn.IFNA('Table S3 Occupation CFs'!AQ130*'Weighting factors'!$B$5, 0), _xlfn.IFNA('Table S3 Occupation CFs'!BF130*'Weighting factors'!$B$4,0), _xlfn.IFNA('Table S3 Occupation CFs'!BU130*'Weighting factors'!$B$6, 0)))</f>
        <v>1.4341672015723959E-15</v>
      </c>
      <c r="M128" s="51">
        <f>IF(0.5*SUM(_xlfn.IFNA('Table S3 Occupation CFs'!N130*'Weighting factors'!$B$2,0), _xlfn.IFNA('Table S3 Occupation CFs'!AC130*'Weighting factors'!$B$3, 0), _xlfn.IFNA('Table S3 Occupation CFs'!AR130*'Weighting factors'!$B$5, 0), _xlfn.IFNA('Table S3 Occupation CFs'!BG130*'Weighting factors'!$B$4,0), _xlfn.IFNA('Table S3 Occupation CFs'!BV130*'Weighting factors'!$B$6, 0)) = 0, NA(), 0.5*SUM(_xlfn.IFNA('Table S3 Occupation CFs'!N130*'Weighting factors'!$B$2,0), _xlfn.IFNA('Table S3 Occupation CFs'!AC130*'Weighting factors'!$B$3, 0), _xlfn.IFNA('Table S3 Occupation CFs'!AR130*'Weighting factors'!$B$5, 0), _xlfn.IFNA('Table S3 Occupation CFs'!BG130*'Weighting factors'!$B$4,0), _xlfn.IFNA('Table S3 Occupation CFs'!BV130*'Weighting factors'!$B$6, 0)))</f>
        <v>1.439060960907052E-15</v>
      </c>
      <c r="N128" s="51">
        <f>IF(0.5*SUM(_xlfn.IFNA('Table S3 Occupation CFs'!O130*'Weighting factors'!$B$2,0), _xlfn.IFNA('Table S3 Occupation CFs'!AD130*'Weighting factors'!$B$3, 0), _xlfn.IFNA('Table S3 Occupation CFs'!AS130*'Weighting factors'!$B$5, 0), _xlfn.IFNA('Table S3 Occupation CFs'!BH130*'Weighting factors'!$B$4,0), _xlfn.IFNA('Table S3 Occupation CFs'!BW130*'Weighting factors'!$B$6, 0)) = 0, NA(), 0.5*SUM(_xlfn.IFNA('Table S3 Occupation CFs'!O130*'Weighting factors'!$B$2,0), _xlfn.IFNA('Table S3 Occupation CFs'!AD130*'Weighting factors'!$B$3, 0), _xlfn.IFNA('Table S3 Occupation CFs'!AS130*'Weighting factors'!$B$5, 0), _xlfn.IFNA('Table S3 Occupation CFs'!BH130*'Weighting factors'!$B$4,0), _xlfn.IFNA('Table S3 Occupation CFs'!BW130*'Weighting factors'!$B$6, 0)))</f>
        <v>1.4367951946132557E-15</v>
      </c>
      <c r="O128" s="51">
        <f>IF(0.5*SUM(_xlfn.IFNA('Table S3 Occupation CFs'!P130*'Weighting factors'!$B$2,0), _xlfn.IFNA('Table S3 Occupation CFs'!AE130*'Weighting factors'!$B$3, 0), _xlfn.IFNA('Table S3 Occupation CFs'!AT130*'Weighting factors'!$B$5, 0), _xlfn.IFNA('Table S3 Occupation CFs'!BI130*'Weighting factors'!$B$4,0), _xlfn.IFNA('Table S3 Occupation CFs'!BX130*'Weighting factors'!$B$6, 0)) = 0, NA(), 0.5*SUM(_xlfn.IFNA('Table S3 Occupation CFs'!P130*'Weighting factors'!$B$2,0), _xlfn.IFNA('Table S3 Occupation CFs'!AE130*'Weighting factors'!$B$3, 0), _xlfn.IFNA('Table S3 Occupation CFs'!AT130*'Weighting factors'!$B$5, 0), _xlfn.IFNA('Table S3 Occupation CFs'!BI130*'Weighting factors'!$B$4,0), _xlfn.IFNA('Table S3 Occupation CFs'!BX130*'Weighting factors'!$B$6, 0)))</f>
        <v>1.4686558449993297E-15</v>
      </c>
      <c r="P128" s="51">
        <f>IF(0.5*SUM(_xlfn.IFNA('Table S3 Occupation CFs'!Q130*'Weighting factors'!$B$2,0), _xlfn.IFNA('Table S3 Occupation CFs'!AF130*'Weighting factors'!$B$3, 0), _xlfn.IFNA('Table S3 Occupation CFs'!AU130*'Weighting factors'!$B$5, 0), _xlfn.IFNA('Table S3 Occupation CFs'!BJ130*'Weighting factors'!$B$4,0), _xlfn.IFNA('Table S3 Occupation CFs'!BY130*'Weighting factors'!$B$6, 0)) = 0, NA(), 0.5*SUM(_xlfn.IFNA('Table S3 Occupation CFs'!Q130*'Weighting factors'!$B$2,0), _xlfn.IFNA('Table S3 Occupation CFs'!AF130*'Weighting factors'!$B$3, 0), _xlfn.IFNA('Table S3 Occupation CFs'!AU130*'Weighting factors'!$B$5, 0), _xlfn.IFNA('Table S3 Occupation CFs'!BJ130*'Weighting factors'!$B$4,0), _xlfn.IFNA('Table S3 Occupation CFs'!BY130*'Weighting factors'!$B$6, 0)))</f>
        <v>1.4737351364056942E-15</v>
      </c>
    </row>
    <row r="129" spans="1:16" x14ac:dyDescent="0.45">
      <c r="A129" s="3" t="s">
        <v>140</v>
      </c>
      <c r="B129" s="51">
        <f>IF(0.5*SUM(_xlfn.IFNA('Table S3 Occupation CFs'!E131*'Weighting factors'!$B$2,0), _xlfn.IFNA('Table S3 Occupation CFs'!T131*'Weighting factors'!$B$3, 0), _xlfn.IFNA('Table S3 Occupation CFs'!AI131*'Weighting factors'!$B$5, 0), _xlfn.IFNA('Table S3 Occupation CFs'!AX131*'Weighting factors'!$B$4,0), _xlfn.IFNA('Table S3 Occupation CFs'!BM131*'Weighting factors'!$B$6, 0)) = 0, NA(), 0.5*SUM(_xlfn.IFNA('Table S3 Occupation CFs'!E131*'Weighting factors'!$B$2,0), _xlfn.IFNA('Table S3 Occupation CFs'!T131*'Weighting factors'!$B$3, 0), _xlfn.IFNA('Table S3 Occupation CFs'!AI131*'Weighting factors'!$B$5, 0), _xlfn.IFNA('Table S3 Occupation CFs'!AX131*'Weighting factors'!$B$4,0), _xlfn.IFNA('Table S3 Occupation CFs'!BM131*'Weighting factors'!$B$6, 0)))</f>
        <v>1.2334333059902578E-16</v>
      </c>
      <c r="C129" s="51">
        <f>IF(0.5*SUM(_xlfn.IFNA('Table S3 Occupation CFs'!D131*'Weighting factors'!$B$2,0), _xlfn.IFNA('Table S3 Occupation CFs'!S131*'Weighting factors'!$B$3, 0), _xlfn.IFNA('Table S3 Occupation CFs'!AH131*'Weighting factors'!$B$5, 0), _xlfn.IFNA('Table S3 Occupation CFs'!AW131*'Weighting factors'!$B$4,0), _xlfn.IFNA('Table S3 Occupation CFs'!BL131*'Weighting factors'!$B$6, 0)) = 0, NA(), 0.5*SUM(_xlfn.IFNA('Table S3 Occupation CFs'!D131*'Weighting factors'!$B$2,0), _xlfn.IFNA('Table S3 Occupation CFs'!S131*'Weighting factors'!$B$3, 0), _xlfn.IFNA('Table S3 Occupation CFs'!AH131*'Weighting factors'!$B$5, 0), _xlfn.IFNA('Table S3 Occupation CFs'!AW131*'Weighting factors'!$B$4,0), _xlfn.IFNA('Table S3 Occupation CFs'!BL131*'Weighting factors'!$B$6, 0)))</f>
        <v>5.7758896894095736E-16</v>
      </c>
      <c r="D129" s="51">
        <f>IF(0.5*SUM(_xlfn.IFNA('Table S3 Occupation CFs'!C131*'Weighting factors'!$B$2,0), _xlfn.IFNA('Table S3 Occupation CFs'!R131*'Weighting factors'!$B$3, 0), _xlfn.IFNA('Table S3 Occupation CFs'!AG131*'Weighting factors'!$B$5, 0), _xlfn.IFNA('Table S3 Occupation CFs'!AV131*'Weighting factors'!$B$4,0), _xlfn.IFNA('Table S3 Occupation CFs'!BK131*'Weighting factors'!$B$6, 0)) = 0, NA(), 0.5*SUM(_xlfn.IFNA('Table S3 Occupation CFs'!C131*'Weighting factors'!$B$2,0), _xlfn.IFNA('Table S3 Occupation CFs'!R131*'Weighting factors'!$B$3, 0), _xlfn.IFNA('Table S3 Occupation CFs'!AG131*'Weighting factors'!$B$5, 0), _xlfn.IFNA('Table S3 Occupation CFs'!AV131*'Weighting factors'!$B$4,0), _xlfn.IFNA('Table S3 Occupation CFs'!BK131*'Weighting factors'!$B$6, 0)))</f>
        <v>5.8590017525552406E-16</v>
      </c>
      <c r="E129" s="51">
        <f>IF(0.5*SUM(_xlfn.IFNA('Table S3 Occupation CFs'!F131*'Weighting factors'!$B$2,0), _xlfn.IFNA('Table S3 Occupation CFs'!U131*'Weighting factors'!$B$3, 0), _xlfn.IFNA('Table S3 Occupation CFs'!AJ131*'Weighting factors'!$B$5, 0), _xlfn.IFNA('Table S3 Occupation CFs'!AY131*'Weighting factors'!$B$4,0), _xlfn.IFNA('Table S3 Occupation CFs'!BN131*'Weighting factors'!$B$6, 0)) = 0, NA(), 0.5*SUM(_xlfn.IFNA('Table S3 Occupation CFs'!F131*'Weighting factors'!$B$2,0), _xlfn.IFNA('Table S3 Occupation CFs'!U131*'Weighting factors'!$B$3, 0), _xlfn.IFNA('Table S3 Occupation CFs'!AJ131*'Weighting factors'!$B$5, 0), _xlfn.IFNA('Table S3 Occupation CFs'!AY131*'Weighting factors'!$B$4,0), _xlfn.IFNA('Table S3 Occupation CFs'!BN131*'Weighting factors'!$B$6, 0)))</f>
        <v>5.9334310788070321E-16</v>
      </c>
      <c r="F129" s="51">
        <f>IF(0.5*SUM(_xlfn.IFNA('Table S3 Occupation CFs'!G131*'Weighting factors'!$B$2,0), _xlfn.IFNA('Table S3 Occupation CFs'!V131*'Weighting factors'!$B$3, 0), _xlfn.IFNA('Table S3 Occupation CFs'!AK131*'Weighting factors'!$B$5, 0), _xlfn.IFNA('Table S3 Occupation CFs'!AZ131*'Weighting factors'!$B$4,0), _xlfn.IFNA('Table S3 Occupation CFs'!BO131*'Weighting factors'!$B$6, 0)) = 0, NA(), 0.5*SUM(_xlfn.IFNA('Table S3 Occupation CFs'!G131*'Weighting factors'!$B$2,0), _xlfn.IFNA('Table S3 Occupation CFs'!V131*'Weighting factors'!$B$3, 0), _xlfn.IFNA('Table S3 Occupation CFs'!AK131*'Weighting factors'!$B$5, 0), _xlfn.IFNA('Table S3 Occupation CFs'!AZ131*'Weighting factors'!$B$4,0), _xlfn.IFNA('Table S3 Occupation CFs'!BO131*'Weighting factors'!$B$6, 0)))</f>
        <v>5.9505555116602286E-16</v>
      </c>
      <c r="G129" s="51">
        <f>IF(0.5*SUM(_xlfn.IFNA('Table S3 Occupation CFs'!H131*'Weighting factors'!$B$2,0), _xlfn.IFNA('Table S3 Occupation CFs'!W131*'Weighting factors'!$B$3, 0), _xlfn.IFNA('Table S3 Occupation CFs'!AL131*'Weighting factors'!$B$5, 0), _xlfn.IFNA('Table S3 Occupation CFs'!BA131*'Weighting factors'!$B$4,0), _xlfn.IFNA('Table S3 Occupation CFs'!BP131*'Weighting factors'!$B$6, 0)) = 0, NA(), 0.5*SUM(_xlfn.IFNA('Table S3 Occupation CFs'!H131*'Weighting factors'!$B$2,0), _xlfn.IFNA('Table S3 Occupation CFs'!W131*'Weighting factors'!$B$3, 0), _xlfn.IFNA('Table S3 Occupation CFs'!AL131*'Weighting factors'!$B$5, 0), _xlfn.IFNA('Table S3 Occupation CFs'!BA131*'Weighting factors'!$B$4,0), _xlfn.IFNA('Table S3 Occupation CFs'!BP131*'Weighting factors'!$B$6, 0)))</f>
        <v>5.9678331726167733E-16</v>
      </c>
      <c r="H129" s="51">
        <f>IF(0.5*SUM(_xlfn.IFNA('Table S3 Occupation CFs'!I131*'Weighting factors'!$B$2,0), _xlfn.IFNA('Table S3 Occupation CFs'!X131*'Weighting factors'!$B$3, 0), _xlfn.IFNA('Table S3 Occupation CFs'!AM131*'Weighting factors'!$B$5, 0), _xlfn.IFNA('Table S3 Occupation CFs'!BB131*'Weighting factors'!$B$4,0), _xlfn.IFNA('Table S3 Occupation CFs'!BQ131*'Weighting factors'!$B$6, 0)) = 0, NA(), 0.5*SUM(_xlfn.IFNA('Table S3 Occupation CFs'!I131*'Weighting factors'!$B$2,0), _xlfn.IFNA('Table S3 Occupation CFs'!X131*'Weighting factors'!$B$3, 0), _xlfn.IFNA('Table S3 Occupation CFs'!AM131*'Weighting factors'!$B$5, 0), _xlfn.IFNA('Table S3 Occupation CFs'!BB131*'Weighting factors'!$B$4,0), _xlfn.IFNA('Table S3 Occupation CFs'!BQ131*'Weighting factors'!$B$6, 0)))</f>
        <v>5.9040139371549407E-16</v>
      </c>
      <c r="I129" s="51">
        <f>IF(0.5*SUM(_xlfn.IFNA('Table S3 Occupation CFs'!J131*'Weighting factors'!$B$2,0), _xlfn.IFNA('Table S3 Occupation CFs'!Y131*'Weighting factors'!$B$3, 0), _xlfn.IFNA('Table S3 Occupation CFs'!AN131*'Weighting factors'!$B$5, 0), _xlfn.IFNA('Table S3 Occupation CFs'!BC131*'Weighting factors'!$B$4,0), _xlfn.IFNA('Table S3 Occupation CFs'!BR131*'Weighting factors'!$B$6, 0)) = 0, NA(), 0.5*SUM(_xlfn.IFNA('Table S3 Occupation CFs'!J131*'Weighting factors'!$B$2,0), _xlfn.IFNA('Table S3 Occupation CFs'!Y131*'Weighting factors'!$B$3, 0), _xlfn.IFNA('Table S3 Occupation CFs'!AN131*'Weighting factors'!$B$5, 0), _xlfn.IFNA('Table S3 Occupation CFs'!BC131*'Weighting factors'!$B$4,0), _xlfn.IFNA('Table S3 Occupation CFs'!BR131*'Weighting factors'!$B$6, 0)))</f>
        <v>5.9318384716734624E-16</v>
      </c>
      <c r="J129" s="51">
        <f>IF(0.5*SUM(_xlfn.IFNA('Table S3 Occupation CFs'!K131*'Weighting factors'!$B$2,0), _xlfn.IFNA('Table S3 Occupation CFs'!Z131*'Weighting factors'!$B$3, 0), _xlfn.IFNA('Table S3 Occupation CFs'!AO131*'Weighting factors'!$B$5, 0), _xlfn.IFNA('Table S3 Occupation CFs'!BD131*'Weighting factors'!$B$4,0), _xlfn.IFNA('Table S3 Occupation CFs'!BS131*'Weighting factors'!$B$6, 0)) = 0, NA(), 0.5*SUM(_xlfn.IFNA('Table S3 Occupation CFs'!K131*'Weighting factors'!$B$2,0), _xlfn.IFNA('Table S3 Occupation CFs'!Z131*'Weighting factors'!$B$3, 0), _xlfn.IFNA('Table S3 Occupation CFs'!AO131*'Weighting factors'!$B$5, 0), _xlfn.IFNA('Table S3 Occupation CFs'!BD131*'Weighting factors'!$B$4,0), _xlfn.IFNA('Table S3 Occupation CFs'!BS131*'Weighting factors'!$B$6, 0)))</f>
        <v>5.9514617938709661E-16</v>
      </c>
      <c r="K129" s="51">
        <f>IF(0.5*SUM(_xlfn.IFNA('Table S3 Occupation CFs'!L131*'Weighting factors'!$B$2,0), _xlfn.IFNA('Table S3 Occupation CFs'!AA131*'Weighting factors'!$B$3, 0), _xlfn.IFNA('Table S3 Occupation CFs'!AP131*'Weighting factors'!$B$5, 0), _xlfn.IFNA('Table S3 Occupation CFs'!BE131*'Weighting factors'!$B$4,0), _xlfn.IFNA('Table S3 Occupation CFs'!BT131*'Weighting factors'!$B$6, 0)) = 0, NA(), 0.5*SUM(_xlfn.IFNA('Table S3 Occupation CFs'!L131*'Weighting factors'!$B$2,0), _xlfn.IFNA('Table S3 Occupation CFs'!AA131*'Weighting factors'!$B$3, 0), _xlfn.IFNA('Table S3 Occupation CFs'!AP131*'Weighting factors'!$B$5, 0), _xlfn.IFNA('Table S3 Occupation CFs'!BE131*'Weighting factors'!$B$4,0), _xlfn.IFNA('Table S3 Occupation CFs'!BT131*'Weighting factors'!$B$6, 0)))</f>
        <v>5.7893303136790381E-16</v>
      </c>
      <c r="L129" s="51">
        <f>IF(0.5*SUM(_xlfn.IFNA('Table S3 Occupation CFs'!M131*'Weighting factors'!$B$2,0), _xlfn.IFNA('Table S3 Occupation CFs'!AB131*'Weighting factors'!$B$3, 0), _xlfn.IFNA('Table S3 Occupation CFs'!AQ131*'Weighting factors'!$B$5, 0), _xlfn.IFNA('Table S3 Occupation CFs'!BF131*'Weighting factors'!$B$4,0), _xlfn.IFNA('Table S3 Occupation CFs'!BU131*'Weighting factors'!$B$6, 0)) = 0, NA(), 0.5*SUM(_xlfn.IFNA('Table S3 Occupation CFs'!M131*'Weighting factors'!$B$2,0), _xlfn.IFNA('Table S3 Occupation CFs'!AB131*'Weighting factors'!$B$3, 0), _xlfn.IFNA('Table S3 Occupation CFs'!AQ131*'Weighting factors'!$B$5, 0), _xlfn.IFNA('Table S3 Occupation CFs'!BF131*'Weighting factors'!$B$4,0), _xlfn.IFNA('Table S3 Occupation CFs'!BU131*'Weighting factors'!$B$6, 0)))</f>
        <v>5.8762250582463339E-16</v>
      </c>
      <c r="M129" s="51">
        <f>IF(0.5*SUM(_xlfn.IFNA('Table S3 Occupation CFs'!N131*'Weighting factors'!$B$2,0), _xlfn.IFNA('Table S3 Occupation CFs'!AC131*'Weighting factors'!$B$3, 0), _xlfn.IFNA('Table S3 Occupation CFs'!AR131*'Weighting factors'!$B$5, 0), _xlfn.IFNA('Table S3 Occupation CFs'!BG131*'Weighting factors'!$B$4,0), _xlfn.IFNA('Table S3 Occupation CFs'!BV131*'Weighting factors'!$B$6, 0)) = 0, NA(), 0.5*SUM(_xlfn.IFNA('Table S3 Occupation CFs'!N131*'Weighting factors'!$B$2,0), _xlfn.IFNA('Table S3 Occupation CFs'!AC131*'Weighting factors'!$B$3, 0), _xlfn.IFNA('Table S3 Occupation CFs'!AR131*'Weighting factors'!$B$5, 0), _xlfn.IFNA('Table S3 Occupation CFs'!BG131*'Weighting factors'!$B$4,0), _xlfn.IFNA('Table S3 Occupation CFs'!BV131*'Weighting factors'!$B$6, 0)))</f>
        <v>5.8885510132703775E-16</v>
      </c>
      <c r="N129" s="51">
        <f>IF(0.5*SUM(_xlfn.IFNA('Table S3 Occupation CFs'!O131*'Weighting factors'!$B$2,0), _xlfn.IFNA('Table S3 Occupation CFs'!AD131*'Weighting factors'!$B$3, 0), _xlfn.IFNA('Table S3 Occupation CFs'!AS131*'Weighting factors'!$B$5, 0), _xlfn.IFNA('Table S3 Occupation CFs'!BH131*'Weighting factors'!$B$4,0), _xlfn.IFNA('Table S3 Occupation CFs'!BW131*'Weighting factors'!$B$6, 0)) = 0, NA(), 0.5*SUM(_xlfn.IFNA('Table S3 Occupation CFs'!O131*'Weighting factors'!$B$2,0), _xlfn.IFNA('Table S3 Occupation CFs'!AD131*'Weighting factors'!$B$3, 0), _xlfn.IFNA('Table S3 Occupation CFs'!AS131*'Weighting factors'!$B$5, 0), _xlfn.IFNA('Table S3 Occupation CFs'!BH131*'Weighting factors'!$B$4,0), _xlfn.IFNA('Table S3 Occupation CFs'!BW131*'Weighting factors'!$B$6, 0)))</f>
        <v>5.8029524736260493E-16</v>
      </c>
      <c r="O129" s="51">
        <f>IF(0.5*SUM(_xlfn.IFNA('Table S3 Occupation CFs'!P131*'Weighting factors'!$B$2,0), _xlfn.IFNA('Table S3 Occupation CFs'!AE131*'Weighting factors'!$B$3, 0), _xlfn.IFNA('Table S3 Occupation CFs'!AT131*'Weighting factors'!$B$5, 0), _xlfn.IFNA('Table S3 Occupation CFs'!BI131*'Weighting factors'!$B$4,0), _xlfn.IFNA('Table S3 Occupation CFs'!BX131*'Weighting factors'!$B$6, 0)) = 0, NA(), 0.5*SUM(_xlfn.IFNA('Table S3 Occupation CFs'!P131*'Weighting factors'!$B$2,0), _xlfn.IFNA('Table S3 Occupation CFs'!AE131*'Weighting factors'!$B$3, 0), _xlfn.IFNA('Table S3 Occupation CFs'!AT131*'Weighting factors'!$B$5, 0), _xlfn.IFNA('Table S3 Occupation CFs'!BI131*'Weighting factors'!$B$4,0), _xlfn.IFNA('Table S3 Occupation CFs'!BX131*'Weighting factors'!$B$6, 0)))</f>
        <v>5.9481146251711062E-16</v>
      </c>
      <c r="P129" s="51">
        <f>IF(0.5*SUM(_xlfn.IFNA('Table S3 Occupation CFs'!Q131*'Weighting factors'!$B$2,0), _xlfn.IFNA('Table S3 Occupation CFs'!AF131*'Weighting factors'!$B$3, 0), _xlfn.IFNA('Table S3 Occupation CFs'!AU131*'Weighting factors'!$B$5, 0), _xlfn.IFNA('Table S3 Occupation CFs'!BJ131*'Weighting factors'!$B$4,0), _xlfn.IFNA('Table S3 Occupation CFs'!BY131*'Weighting factors'!$B$6, 0)) = 0, NA(), 0.5*SUM(_xlfn.IFNA('Table S3 Occupation CFs'!Q131*'Weighting factors'!$B$2,0), _xlfn.IFNA('Table S3 Occupation CFs'!AF131*'Weighting factors'!$B$3, 0), _xlfn.IFNA('Table S3 Occupation CFs'!AU131*'Weighting factors'!$B$5, 0), _xlfn.IFNA('Table S3 Occupation CFs'!BJ131*'Weighting factors'!$B$4,0), _xlfn.IFNA('Table S3 Occupation CFs'!BY131*'Weighting factors'!$B$6, 0)))</f>
        <v>5.9712579950886128E-16</v>
      </c>
    </row>
    <row r="130" spans="1:16" x14ac:dyDescent="0.45">
      <c r="A130" s="3" t="s">
        <v>141</v>
      </c>
      <c r="B130" s="51">
        <f>IF(0.5*SUM(_xlfn.IFNA('Table S3 Occupation CFs'!E132*'Weighting factors'!$B$2,0), _xlfn.IFNA('Table S3 Occupation CFs'!T132*'Weighting factors'!$B$3, 0), _xlfn.IFNA('Table S3 Occupation CFs'!AI132*'Weighting factors'!$B$5, 0), _xlfn.IFNA('Table S3 Occupation CFs'!AX132*'Weighting factors'!$B$4,0), _xlfn.IFNA('Table S3 Occupation CFs'!BM132*'Weighting factors'!$B$6, 0)) = 0, NA(), 0.5*SUM(_xlfn.IFNA('Table S3 Occupation CFs'!E132*'Weighting factors'!$B$2,0), _xlfn.IFNA('Table S3 Occupation CFs'!T132*'Weighting factors'!$B$3, 0), _xlfn.IFNA('Table S3 Occupation CFs'!AI132*'Weighting factors'!$B$5, 0), _xlfn.IFNA('Table S3 Occupation CFs'!AX132*'Weighting factors'!$B$4,0), _xlfn.IFNA('Table S3 Occupation CFs'!BM132*'Weighting factors'!$B$6, 0)))</f>
        <v>6.2571625765854112E-17</v>
      </c>
      <c r="C130" s="51">
        <f>IF(0.5*SUM(_xlfn.IFNA('Table S3 Occupation CFs'!D132*'Weighting factors'!$B$2,0), _xlfn.IFNA('Table S3 Occupation CFs'!S132*'Weighting factors'!$B$3, 0), _xlfn.IFNA('Table S3 Occupation CFs'!AH132*'Weighting factors'!$B$5, 0), _xlfn.IFNA('Table S3 Occupation CFs'!AW132*'Weighting factors'!$B$4,0), _xlfn.IFNA('Table S3 Occupation CFs'!BL132*'Weighting factors'!$B$6, 0)) = 0, NA(), 0.5*SUM(_xlfn.IFNA('Table S3 Occupation CFs'!D132*'Weighting factors'!$B$2,0), _xlfn.IFNA('Table S3 Occupation CFs'!S132*'Weighting factors'!$B$3, 0), _xlfn.IFNA('Table S3 Occupation CFs'!AH132*'Weighting factors'!$B$5, 0), _xlfn.IFNA('Table S3 Occupation CFs'!AW132*'Weighting factors'!$B$4,0), _xlfn.IFNA('Table S3 Occupation CFs'!BL132*'Weighting factors'!$B$6, 0)))</f>
        <v>1.9232883353382233E-16</v>
      </c>
      <c r="D130" s="51">
        <f>IF(0.5*SUM(_xlfn.IFNA('Table S3 Occupation CFs'!C132*'Weighting factors'!$B$2,0), _xlfn.IFNA('Table S3 Occupation CFs'!R132*'Weighting factors'!$B$3, 0), _xlfn.IFNA('Table S3 Occupation CFs'!AG132*'Weighting factors'!$B$5, 0), _xlfn.IFNA('Table S3 Occupation CFs'!AV132*'Weighting factors'!$B$4,0), _xlfn.IFNA('Table S3 Occupation CFs'!BK132*'Weighting factors'!$B$6, 0)) = 0, NA(), 0.5*SUM(_xlfn.IFNA('Table S3 Occupation CFs'!C132*'Weighting factors'!$B$2,0), _xlfn.IFNA('Table S3 Occupation CFs'!R132*'Weighting factors'!$B$3, 0), _xlfn.IFNA('Table S3 Occupation CFs'!AG132*'Weighting factors'!$B$5, 0), _xlfn.IFNA('Table S3 Occupation CFs'!AV132*'Weighting factors'!$B$4,0), _xlfn.IFNA('Table S3 Occupation CFs'!BK132*'Weighting factors'!$B$6, 0)))</f>
        <v>1.9401389615835114E-16</v>
      </c>
      <c r="E130" s="51">
        <f>IF(0.5*SUM(_xlfn.IFNA('Table S3 Occupation CFs'!F132*'Weighting factors'!$B$2,0), _xlfn.IFNA('Table S3 Occupation CFs'!U132*'Weighting factors'!$B$3, 0), _xlfn.IFNA('Table S3 Occupation CFs'!AJ132*'Weighting factors'!$B$5, 0), _xlfn.IFNA('Table S3 Occupation CFs'!AY132*'Weighting factors'!$B$4,0), _xlfn.IFNA('Table S3 Occupation CFs'!BN132*'Weighting factors'!$B$6, 0)) = 0, NA(), 0.5*SUM(_xlfn.IFNA('Table S3 Occupation CFs'!F132*'Weighting factors'!$B$2,0), _xlfn.IFNA('Table S3 Occupation CFs'!U132*'Weighting factors'!$B$3, 0), _xlfn.IFNA('Table S3 Occupation CFs'!AJ132*'Weighting factors'!$B$5, 0), _xlfn.IFNA('Table S3 Occupation CFs'!AY132*'Weighting factors'!$B$4,0), _xlfn.IFNA('Table S3 Occupation CFs'!BN132*'Weighting factors'!$B$6, 0)))</f>
        <v>1.9569329612515155E-16</v>
      </c>
      <c r="F130" s="51">
        <f>IF(0.5*SUM(_xlfn.IFNA('Table S3 Occupation CFs'!G132*'Weighting factors'!$B$2,0), _xlfn.IFNA('Table S3 Occupation CFs'!V132*'Weighting factors'!$B$3, 0), _xlfn.IFNA('Table S3 Occupation CFs'!AK132*'Weighting factors'!$B$5, 0), _xlfn.IFNA('Table S3 Occupation CFs'!AZ132*'Weighting factors'!$B$4,0), _xlfn.IFNA('Table S3 Occupation CFs'!BO132*'Weighting factors'!$B$6, 0)) = 0, NA(), 0.5*SUM(_xlfn.IFNA('Table S3 Occupation CFs'!G132*'Weighting factors'!$B$2,0), _xlfn.IFNA('Table S3 Occupation CFs'!V132*'Weighting factors'!$B$3, 0), _xlfn.IFNA('Table S3 Occupation CFs'!AK132*'Weighting factors'!$B$5, 0), _xlfn.IFNA('Table S3 Occupation CFs'!AZ132*'Weighting factors'!$B$4,0), _xlfn.IFNA('Table S3 Occupation CFs'!BO132*'Weighting factors'!$B$6, 0)))</f>
        <v>1.9624422095659932E-16</v>
      </c>
      <c r="G130" s="51">
        <f>IF(0.5*SUM(_xlfn.IFNA('Table S3 Occupation CFs'!H132*'Weighting factors'!$B$2,0), _xlfn.IFNA('Table S3 Occupation CFs'!W132*'Weighting factors'!$B$3, 0), _xlfn.IFNA('Table S3 Occupation CFs'!AL132*'Weighting factors'!$B$5, 0), _xlfn.IFNA('Table S3 Occupation CFs'!BA132*'Weighting factors'!$B$4,0), _xlfn.IFNA('Table S3 Occupation CFs'!BP132*'Weighting factors'!$B$6, 0)) = 0, NA(), 0.5*SUM(_xlfn.IFNA('Table S3 Occupation CFs'!H132*'Weighting factors'!$B$2,0), _xlfn.IFNA('Table S3 Occupation CFs'!W132*'Weighting factors'!$B$3, 0), _xlfn.IFNA('Table S3 Occupation CFs'!AL132*'Weighting factors'!$B$5, 0), _xlfn.IFNA('Table S3 Occupation CFs'!BA132*'Weighting factors'!$B$4,0), _xlfn.IFNA('Table S3 Occupation CFs'!BP132*'Weighting factors'!$B$6, 0)))</f>
        <v>1.9680007542091328E-16</v>
      </c>
      <c r="H130" s="51">
        <f>IF(0.5*SUM(_xlfn.IFNA('Table S3 Occupation CFs'!I132*'Weighting factors'!$B$2,0), _xlfn.IFNA('Table S3 Occupation CFs'!X132*'Weighting factors'!$B$3, 0), _xlfn.IFNA('Table S3 Occupation CFs'!AM132*'Weighting factors'!$B$5, 0), _xlfn.IFNA('Table S3 Occupation CFs'!BB132*'Weighting factors'!$B$4,0), _xlfn.IFNA('Table S3 Occupation CFs'!BQ132*'Weighting factors'!$B$6, 0)) = 0, NA(), 0.5*SUM(_xlfn.IFNA('Table S3 Occupation CFs'!I132*'Weighting factors'!$B$2,0), _xlfn.IFNA('Table S3 Occupation CFs'!X132*'Weighting factors'!$B$3, 0), _xlfn.IFNA('Table S3 Occupation CFs'!AM132*'Weighting factors'!$B$5, 0), _xlfn.IFNA('Table S3 Occupation CFs'!BB132*'Weighting factors'!$B$4,0), _xlfn.IFNA('Table S3 Occupation CFs'!BQ132*'Weighting factors'!$B$6, 0)))</f>
        <v>1.9396529167232197E-16</v>
      </c>
      <c r="I130" s="51">
        <f>IF(0.5*SUM(_xlfn.IFNA('Table S3 Occupation CFs'!J132*'Weighting factors'!$B$2,0), _xlfn.IFNA('Table S3 Occupation CFs'!Y132*'Weighting factors'!$B$3, 0), _xlfn.IFNA('Table S3 Occupation CFs'!AN132*'Weighting factors'!$B$5, 0), _xlfn.IFNA('Table S3 Occupation CFs'!BC132*'Weighting factors'!$B$4,0), _xlfn.IFNA('Table S3 Occupation CFs'!BR132*'Weighting factors'!$B$6, 0)) = 0, NA(), 0.5*SUM(_xlfn.IFNA('Table S3 Occupation CFs'!J132*'Weighting factors'!$B$2,0), _xlfn.IFNA('Table S3 Occupation CFs'!Y132*'Weighting factors'!$B$3, 0), _xlfn.IFNA('Table S3 Occupation CFs'!AN132*'Weighting factors'!$B$5, 0), _xlfn.IFNA('Table S3 Occupation CFs'!BC132*'Weighting factors'!$B$4,0), _xlfn.IFNA('Table S3 Occupation CFs'!BR132*'Weighting factors'!$B$6, 0)))</f>
        <v>1.951409502044341E-16</v>
      </c>
      <c r="J130" s="51">
        <f>IF(0.5*SUM(_xlfn.IFNA('Table S3 Occupation CFs'!K132*'Weighting factors'!$B$2,0), _xlfn.IFNA('Table S3 Occupation CFs'!Z132*'Weighting factors'!$B$3, 0), _xlfn.IFNA('Table S3 Occupation CFs'!AO132*'Weighting factors'!$B$5, 0), _xlfn.IFNA('Table S3 Occupation CFs'!BD132*'Weighting factors'!$B$4,0), _xlfn.IFNA('Table S3 Occupation CFs'!BS132*'Weighting factors'!$B$6, 0)) = 0, NA(), 0.5*SUM(_xlfn.IFNA('Table S3 Occupation CFs'!K132*'Weighting factors'!$B$2,0), _xlfn.IFNA('Table S3 Occupation CFs'!Z132*'Weighting factors'!$B$3, 0), _xlfn.IFNA('Table S3 Occupation CFs'!AO132*'Weighting factors'!$B$5, 0), _xlfn.IFNA('Table S3 Occupation CFs'!BD132*'Weighting factors'!$B$4,0), _xlfn.IFNA('Table S3 Occupation CFs'!BS132*'Weighting factors'!$B$6, 0)))</f>
        <v>1.9597007897680993E-16</v>
      </c>
      <c r="K130" s="51">
        <f>IF(0.5*SUM(_xlfn.IFNA('Table S3 Occupation CFs'!L132*'Weighting factors'!$B$2,0), _xlfn.IFNA('Table S3 Occupation CFs'!AA132*'Weighting factors'!$B$3, 0), _xlfn.IFNA('Table S3 Occupation CFs'!AP132*'Weighting factors'!$B$5, 0), _xlfn.IFNA('Table S3 Occupation CFs'!BE132*'Weighting factors'!$B$4,0), _xlfn.IFNA('Table S3 Occupation CFs'!BT132*'Weighting factors'!$B$6, 0)) = 0, NA(), 0.5*SUM(_xlfn.IFNA('Table S3 Occupation CFs'!L132*'Weighting factors'!$B$2,0), _xlfn.IFNA('Table S3 Occupation CFs'!AA132*'Weighting factors'!$B$3, 0), _xlfn.IFNA('Table S3 Occupation CFs'!AP132*'Weighting factors'!$B$5, 0), _xlfn.IFNA('Table S3 Occupation CFs'!BE132*'Weighting factors'!$B$4,0), _xlfn.IFNA('Table S3 Occupation CFs'!BT132*'Weighting factors'!$B$6, 0)))</f>
        <v>1.8901006330869822E-16</v>
      </c>
      <c r="L130" s="51">
        <f>IF(0.5*SUM(_xlfn.IFNA('Table S3 Occupation CFs'!M132*'Weighting factors'!$B$2,0), _xlfn.IFNA('Table S3 Occupation CFs'!AB132*'Weighting factors'!$B$3, 0), _xlfn.IFNA('Table S3 Occupation CFs'!AQ132*'Weighting factors'!$B$5, 0), _xlfn.IFNA('Table S3 Occupation CFs'!BF132*'Weighting factors'!$B$4,0), _xlfn.IFNA('Table S3 Occupation CFs'!BU132*'Weighting factors'!$B$6, 0)) = 0, NA(), 0.5*SUM(_xlfn.IFNA('Table S3 Occupation CFs'!M132*'Weighting factors'!$B$2,0), _xlfn.IFNA('Table S3 Occupation CFs'!AB132*'Weighting factors'!$B$3, 0), _xlfn.IFNA('Table S3 Occupation CFs'!AQ132*'Weighting factors'!$B$5, 0), _xlfn.IFNA('Table S3 Occupation CFs'!BF132*'Weighting factors'!$B$4,0), _xlfn.IFNA('Table S3 Occupation CFs'!BU132*'Weighting factors'!$B$6, 0)))</f>
        <v>1.9273107825603564E-16</v>
      </c>
      <c r="M130" s="51">
        <f>IF(0.5*SUM(_xlfn.IFNA('Table S3 Occupation CFs'!N132*'Weighting factors'!$B$2,0), _xlfn.IFNA('Table S3 Occupation CFs'!AC132*'Weighting factors'!$B$3, 0), _xlfn.IFNA('Table S3 Occupation CFs'!AR132*'Weighting factors'!$B$5, 0), _xlfn.IFNA('Table S3 Occupation CFs'!BG132*'Weighting factors'!$B$4,0), _xlfn.IFNA('Table S3 Occupation CFs'!BV132*'Weighting factors'!$B$6, 0)) = 0, NA(), 0.5*SUM(_xlfn.IFNA('Table S3 Occupation CFs'!N132*'Weighting factors'!$B$2,0), _xlfn.IFNA('Table S3 Occupation CFs'!AC132*'Weighting factors'!$B$3, 0), _xlfn.IFNA('Table S3 Occupation CFs'!AR132*'Weighting factors'!$B$5, 0), _xlfn.IFNA('Table S3 Occupation CFs'!BG132*'Weighting factors'!$B$4,0), _xlfn.IFNA('Table S3 Occupation CFs'!BV132*'Weighting factors'!$B$6, 0)))</f>
        <v>1.9325890727757358E-16</v>
      </c>
      <c r="N130" s="51">
        <f>IF(0.5*SUM(_xlfn.IFNA('Table S3 Occupation CFs'!O132*'Weighting factors'!$B$2,0), _xlfn.IFNA('Table S3 Occupation CFs'!AD132*'Weighting factors'!$B$3, 0), _xlfn.IFNA('Table S3 Occupation CFs'!AS132*'Weighting factors'!$B$5, 0), _xlfn.IFNA('Table S3 Occupation CFs'!BH132*'Weighting factors'!$B$4,0), _xlfn.IFNA('Table S3 Occupation CFs'!BW132*'Weighting factors'!$B$6, 0)) = 0, NA(), 0.5*SUM(_xlfn.IFNA('Table S3 Occupation CFs'!O132*'Weighting factors'!$B$2,0), _xlfn.IFNA('Table S3 Occupation CFs'!AD132*'Weighting factors'!$B$3, 0), _xlfn.IFNA('Table S3 Occupation CFs'!AS132*'Weighting factors'!$B$5, 0), _xlfn.IFNA('Table S3 Occupation CFs'!BH132*'Weighting factors'!$B$4,0), _xlfn.IFNA('Table S3 Occupation CFs'!BW132*'Weighting factors'!$B$6, 0)))</f>
        <v>1.8940095614301873E-16</v>
      </c>
      <c r="O130" s="51">
        <f>IF(0.5*SUM(_xlfn.IFNA('Table S3 Occupation CFs'!P132*'Weighting factors'!$B$2,0), _xlfn.IFNA('Table S3 Occupation CFs'!AE132*'Weighting factors'!$B$3, 0), _xlfn.IFNA('Table S3 Occupation CFs'!AT132*'Weighting factors'!$B$5, 0), _xlfn.IFNA('Table S3 Occupation CFs'!BI132*'Weighting factors'!$B$4,0), _xlfn.IFNA('Table S3 Occupation CFs'!BX132*'Weighting factors'!$B$6, 0)) = 0, NA(), 0.5*SUM(_xlfn.IFNA('Table S3 Occupation CFs'!P132*'Weighting factors'!$B$2,0), _xlfn.IFNA('Table S3 Occupation CFs'!AE132*'Weighting factors'!$B$3, 0), _xlfn.IFNA('Table S3 Occupation CFs'!AT132*'Weighting factors'!$B$5, 0), _xlfn.IFNA('Table S3 Occupation CFs'!BI132*'Weighting factors'!$B$4,0), _xlfn.IFNA('Table S3 Occupation CFs'!BX132*'Weighting factors'!$B$6, 0)))</f>
        <v>1.9577361598850515E-16</v>
      </c>
      <c r="P130" s="51">
        <f>IF(0.5*SUM(_xlfn.IFNA('Table S3 Occupation CFs'!Q132*'Weighting factors'!$B$2,0), _xlfn.IFNA('Table S3 Occupation CFs'!AF132*'Weighting factors'!$B$3, 0), _xlfn.IFNA('Table S3 Occupation CFs'!AU132*'Weighting factors'!$B$5, 0), _xlfn.IFNA('Table S3 Occupation CFs'!BJ132*'Weighting factors'!$B$4,0), _xlfn.IFNA('Table S3 Occupation CFs'!BY132*'Weighting factors'!$B$6, 0)) = 0, NA(), 0.5*SUM(_xlfn.IFNA('Table S3 Occupation CFs'!Q132*'Weighting factors'!$B$2,0), _xlfn.IFNA('Table S3 Occupation CFs'!AF132*'Weighting factors'!$B$3, 0), _xlfn.IFNA('Table S3 Occupation CFs'!AU132*'Weighting factors'!$B$5, 0), _xlfn.IFNA('Table S3 Occupation CFs'!BJ132*'Weighting factors'!$B$4,0), _xlfn.IFNA('Table S3 Occupation CFs'!BY132*'Weighting factors'!$B$6, 0)))</f>
        <v>1.9678953970178358E-16</v>
      </c>
    </row>
    <row r="131" spans="1:16" x14ac:dyDescent="0.45">
      <c r="A131" s="3" t="s">
        <v>142</v>
      </c>
      <c r="B131" s="51" t="e">
        <f>IF(0.5*SUM(_xlfn.IFNA('Table S3 Occupation CFs'!E133*'Weighting factors'!$B$2,0), _xlfn.IFNA('Table S3 Occupation CFs'!T133*'Weighting factors'!$B$3, 0), _xlfn.IFNA('Table S3 Occupation CFs'!AI133*'Weighting factors'!$B$5, 0), _xlfn.IFNA('Table S3 Occupation CFs'!AX133*'Weighting factors'!$B$4,0), _xlfn.IFNA('Table S3 Occupation CFs'!BM133*'Weighting factors'!$B$6, 0)) = 0, NA(), 0.5*SUM(_xlfn.IFNA('Table S3 Occupation CFs'!E133*'Weighting factors'!$B$2,0), _xlfn.IFNA('Table S3 Occupation CFs'!T133*'Weighting factors'!$B$3, 0), _xlfn.IFNA('Table S3 Occupation CFs'!AI133*'Weighting factors'!$B$5, 0), _xlfn.IFNA('Table S3 Occupation CFs'!AX133*'Weighting factors'!$B$4,0), _xlfn.IFNA('Table S3 Occupation CFs'!BM133*'Weighting factors'!$B$6, 0)))</f>
        <v>#N/A</v>
      </c>
      <c r="C131" s="51" t="e">
        <f>IF(0.5*SUM(_xlfn.IFNA('Table S3 Occupation CFs'!D133*'Weighting factors'!$B$2,0), _xlfn.IFNA('Table S3 Occupation CFs'!S133*'Weighting factors'!$B$3, 0), _xlfn.IFNA('Table S3 Occupation CFs'!AH133*'Weighting factors'!$B$5, 0), _xlfn.IFNA('Table S3 Occupation CFs'!AW133*'Weighting factors'!$B$4,0), _xlfn.IFNA('Table S3 Occupation CFs'!BL133*'Weighting factors'!$B$6, 0)) = 0, NA(), 0.5*SUM(_xlfn.IFNA('Table S3 Occupation CFs'!D133*'Weighting factors'!$B$2,0), _xlfn.IFNA('Table S3 Occupation CFs'!S133*'Weighting factors'!$B$3, 0), _xlfn.IFNA('Table S3 Occupation CFs'!AH133*'Weighting factors'!$B$5, 0), _xlfn.IFNA('Table S3 Occupation CFs'!AW133*'Weighting factors'!$B$4,0), _xlfn.IFNA('Table S3 Occupation CFs'!BL133*'Weighting factors'!$B$6, 0)))</f>
        <v>#N/A</v>
      </c>
      <c r="D131" s="51">
        <f>IF(0.5*SUM(_xlfn.IFNA('Table S3 Occupation CFs'!C133*'Weighting factors'!$B$2,0), _xlfn.IFNA('Table S3 Occupation CFs'!R133*'Weighting factors'!$B$3, 0), _xlfn.IFNA('Table S3 Occupation CFs'!AG133*'Weighting factors'!$B$5, 0), _xlfn.IFNA('Table S3 Occupation CFs'!AV133*'Weighting factors'!$B$4,0), _xlfn.IFNA('Table S3 Occupation CFs'!BK133*'Weighting factors'!$B$6, 0)) = 0, NA(), 0.5*SUM(_xlfn.IFNA('Table S3 Occupation CFs'!C133*'Weighting factors'!$B$2,0), _xlfn.IFNA('Table S3 Occupation CFs'!R133*'Weighting factors'!$B$3, 0), _xlfn.IFNA('Table S3 Occupation CFs'!AG133*'Weighting factors'!$B$5, 0), _xlfn.IFNA('Table S3 Occupation CFs'!AV133*'Weighting factors'!$B$4,0), _xlfn.IFNA('Table S3 Occupation CFs'!BK133*'Weighting factors'!$B$6, 0)))</f>
        <v>2.2776018262104284E-15</v>
      </c>
      <c r="E131" s="51">
        <f>IF(0.5*SUM(_xlfn.IFNA('Table S3 Occupation CFs'!F133*'Weighting factors'!$B$2,0), _xlfn.IFNA('Table S3 Occupation CFs'!U133*'Weighting factors'!$B$3, 0), _xlfn.IFNA('Table S3 Occupation CFs'!AJ133*'Weighting factors'!$B$5, 0), _xlfn.IFNA('Table S3 Occupation CFs'!AY133*'Weighting factors'!$B$4,0), _xlfn.IFNA('Table S3 Occupation CFs'!BN133*'Weighting factors'!$B$6, 0)) = 0, NA(), 0.5*SUM(_xlfn.IFNA('Table S3 Occupation CFs'!F133*'Weighting factors'!$B$2,0), _xlfn.IFNA('Table S3 Occupation CFs'!U133*'Weighting factors'!$B$3, 0), _xlfn.IFNA('Table S3 Occupation CFs'!AJ133*'Weighting factors'!$B$5, 0), _xlfn.IFNA('Table S3 Occupation CFs'!AY133*'Weighting factors'!$B$4,0), _xlfn.IFNA('Table S3 Occupation CFs'!BN133*'Weighting factors'!$B$6, 0)))</f>
        <v>2.3803884789572938E-15</v>
      </c>
      <c r="F131" s="51">
        <f>IF(0.5*SUM(_xlfn.IFNA('Table S3 Occupation CFs'!G133*'Weighting factors'!$B$2,0), _xlfn.IFNA('Table S3 Occupation CFs'!V133*'Weighting factors'!$B$3, 0), _xlfn.IFNA('Table S3 Occupation CFs'!AK133*'Weighting factors'!$B$5, 0), _xlfn.IFNA('Table S3 Occupation CFs'!AZ133*'Weighting factors'!$B$4,0), _xlfn.IFNA('Table S3 Occupation CFs'!BO133*'Weighting factors'!$B$6, 0)) = 0, NA(), 0.5*SUM(_xlfn.IFNA('Table S3 Occupation CFs'!G133*'Weighting factors'!$B$2,0), _xlfn.IFNA('Table S3 Occupation CFs'!V133*'Weighting factors'!$B$3, 0), _xlfn.IFNA('Table S3 Occupation CFs'!AK133*'Weighting factors'!$B$5, 0), _xlfn.IFNA('Table S3 Occupation CFs'!AZ133*'Weighting factors'!$B$4,0), _xlfn.IFNA('Table S3 Occupation CFs'!BO133*'Weighting factors'!$B$6, 0)))</f>
        <v>2.3973703960159366E-15</v>
      </c>
      <c r="G131" s="51">
        <f>IF(0.5*SUM(_xlfn.IFNA('Table S3 Occupation CFs'!H133*'Weighting factors'!$B$2,0), _xlfn.IFNA('Table S3 Occupation CFs'!W133*'Weighting factors'!$B$3, 0), _xlfn.IFNA('Table S3 Occupation CFs'!AL133*'Weighting factors'!$B$5, 0), _xlfn.IFNA('Table S3 Occupation CFs'!BA133*'Weighting factors'!$B$4,0), _xlfn.IFNA('Table S3 Occupation CFs'!BP133*'Weighting factors'!$B$6, 0)) = 0, NA(), 0.5*SUM(_xlfn.IFNA('Table S3 Occupation CFs'!H133*'Weighting factors'!$B$2,0), _xlfn.IFNA('Table S3 Occupation CFs'!W133*'Weighting factors'!$B$3, 0), _xlfn.IFNA('Table S3 Occupation CFs'!AL133*'Weighting factors'!$B$5, 0), _xlfn.IFNA('Table S3 Occupation CFs'!BA133*'Weighting factors'!$B$4,0), _xlfn.IFNA('Table S3 Occupation CFs'!BP133*'Weighting factors'!$B$6, 0)))</f>
        <v>2.4145042659576114E-15</v>
      </c>
      <c r="H131" s="51">
        <f>IF(0.5*SUM(_xlfn.IFNA('Table S3 Occupation CFs'!I133*'Weighting factors'!$B$2,0), _xlfn.IFNA('Table S3 Occupation CFs'!X133*'Weighting factors'!$B$3, 0), _xlfn.IFNA('Table S3 Occupation CFs'!AM133*'Weighting factors'!$B$5, 0), _xlfn.IFNA('Table S3 Occupation CFs'!BB133*'Weighting factors'!$B$4,0), _xlfn.IFNA('Table S3 Occupation CFs'!BQ133*'Weighting factors'!$B$6, 0)) = 0, NA(), 0.5*SUM(_xlfn.IFNA('Table S3 Occupation CFs'!I133*'Weighting factors'!$B$2,0), _xlfn.IFNA('Table S3 Occupation CFs'!X133*'Weighting factors'!$B$3, 0), _xlfn.IFNA('Table S3 Occupation CFs'!AM133*'Weighting factors'!$B$5, 0), _xlfn.IFNA('Table S3 Occupation CFs'!BB133*'Weighting factors'!$B$4,0), _xlfn.IFNA('Table S3 Occupation CFs'!BQ133*'Weighting factors'!$B$6, 0)))</f>
        <v>2.345367970490126E-15</v>
      </c>
      <c r="I131" s="51">
        <f>IF(0.5*SUM(_xlfn.IFNA('Table S3 Occupation CFs'!J133*'Weighting factors'!$B$2,0), _xlfn.IFNA('Table S3 Occupation CFs'!Y133*'Weighting factors'!$B$3, 0), _xlfn.IFNA('Table S3 Occupation CFs'!AN133*'Weighting factors'!$B$5, 0), _xlfn.IFNA('Table S3 Occupation CFs'!BC133*'Weighting factors'!$B$4,0), _xlfn.IFNA('Table S3 Occupation CFs'!BR133*'Weighting factors'!$B$6, 0)) = 0, NA(), 0.5*SUM(_xlfn.IFNA('Table S3 Occupation CFs'!J133*'Weighting factors'!$B$2,0), _xlfn.IFNA('Table S3 Occupation CFs'!Y133*'Weighting factors'!$B$3, 0), _xlfn.IFNA('Table S3 Occupation CFs'!AN133*'Weighting factors'!$B$5, 0), _xlfn.IFNA('Table S3 Occupation CFs'!BC133*'Weighting factors'!$B$4,0), _xlfn.IFNA('Table S3 Occupation CFs'!BR133*'Weighting factors'!$B$6, 0)))</f>
        <v>2.3750594705925873E-15</v>
      </c>
      <c r="J131" s="51">
        <f>IF(0.5*SUM(_xlfn.IFNA('Table S3 Occupation CFs'!K133*'Weighting factors'!$B$2,0), _xlfn.IFNA('Table S3 Occupation CFs'!Z133*'Weighting factors'!$B$3, 0), _xlfn.IFNA('Table S3 Occupation CFs'!AO133*'Weighting factors'!$B$5, 0), _xlfn.IFNA('Table S3 Occupation CFs'!BD133*'Weighting factors'!$B$4,0), _xlfn.IFNA('Table S3 Occupation CFs'!BS133*'Weighting factors'!$B$6, 0)) = 0, NA(), 0.5*SUM(_xlfn.IFNA('Table S3 Occupation CFs'!K133*'Weighting factors'!$B$2,0), _xlfn.IFNA('Table S3 Occupation CFs'!Z133*'Weighting factors'!$B$3, 0), _xlfn.IFNA('Table S3 Occupation CFs'!AO133*'Weighting factors'!$B$5, 0), _xlfn.IFNA('Table S3 Occupation CFs'!BD133*'Weighting factors'!$B$4,0), _xlfn.IFNA('Table S3 Occupation CFs'!BS133*'Weighting factors'!$B$6, 0)))</f>
        <v>2.3959995347272541E-15</v>
      </c>
      <c r="K131" s="51">
        <f>IF(0.5*SUM(_xlfn.IFNA('Table S3 Occupation CFs'!L133*'Weighting factors'!$B$2,0), _xlfn.IFNA('Table S3 Occupation CFs'!AA133*'Weighting factors'!$B$3, 0), _xlfn.IFNA('Table S3 Occupation CFs'!AP133*'Weighting factors'!$B$5, 0), _xlfn.IFNA('Table S3 Occupation CFs'!BE133*'Weighting factors'!$B$4,0), _xlfn.IFNA('Table S3 Occupation CFs'!BT133*'Weighting factors'!$B$6, 0)) = 0, NA(), 0.5*SUM(_xlfn.IFNA('Table S3 Occupation CFs'!L133*'Weighting factors'!$B$2,0), _xlfn.IFNA('Table S3 Occupation CFs'!AA133*'Weighting factors'!$B$3, 0), _xlfn.IFNA('Table S3 Occupation CFs'!AP133*'Weighting factors'!$B$5, 0), _xlfn.IFNA('Table S3 Occupation CFs'!BE133*'Weighting factors'!$B$4,0), _xlfn.IFNA('Table S3 Occupation CFs'!BT133*'Weighting factors'!$B$6, 0)))</f>
        <v>2.1910895141650775E-15</v>
      </c>
      <c r="L131" s="51">
        <f>IF(0.5*SUM(_xlfn.IFNA('Table S3 Occupation CFs'!M133*'Weighting factors'!$B$2,0), _xlfn.IFNA('Table S3 Occupation CFs'!AB133*'Weighting factors'!$B$3, 0), _xlfn.IFNA('Table S3 Occupation CFs'!AQ133*'Weighting factors'!$B$5, 0), _xlfn.IFNA('Table S3 Occupation CFs'!BF133*'Weighting factors'!$B$4,0), _xlfn.IFNA('Table S3 Occupation CFs'!BU133*'Weighting factors'!$B$6, 0)) = 0, NA(), 0.5*SUM(_xlfn.IFNA('Table S3 Occupation CFs'!M133*'Weighting factors'!$B$2,0), _xlfn.IFNA('Table S3 Occupation CFs'!AB133*'Weighting factors'!$B$3, 0), _xlfn.IFNA('Table S3 Occupation CFs'!AQ133*'Weighting factors'!$B$5, 0), _xlfn.IFNA('Table S3 Occupation CFs'!BF133*'Weighting factors'!$B$4,0), _xlfn.IFNA('Table S3 Occupation CFs'!BU133*'Weighting factors'!$B$6, 0)))</f>
        <v>2.2982575563727087E-15</v>
      </c>
      <c r="M131" s="51">
        <f>IF(0.5*SUM(_xlfn.IFNA('Table S3 Occupation CFs'!N133*'Weighting factors'!$B$2,0), _xlfn.IFNA('Table S3 Occupation CFs'!AC133*'Weighting factors'!$B$3, 0), _xlfn.IFNA('Table S3 Occupation CFs'!AR133*'Weighting factors'!$B$5, 0), _xlfn.IFNA('Table S3 Occupation CFs'!BG133*'Weighting factors'!$B$4,0), _xlfn.IFNA('Table S3 Occupation CFs'!BV133*'Weighting factors'!$B$6, 0)) = 0, NA(), 0.5*SUM(_xlfn.IFNA('Table S3 Occupation CFs'!N133*'Weighting factors'!$B$2,0), _xlfn.IFNA('Table S3 Occupation CFs'!AC133*'Weighting factors'!$B$3, 0), _xlfn.IFNA('Table S3 Occupation CFs'!AR133*'Weighting factors'!$B$5, 0), _xlfn.IFNA('Table S3 Occupation CFs'!BG133*'Weighting factors'!$B$4,0), _xlfn.IFNA('Table S3 Occupation CFs'!BV133*'Weighting factors'!$B$6, 0)))</f>
        <v>2.3134524563422552E-15</v>
      </c>
      <c r="N131" s="51">
        <f>IF(0.5*SUM(_xlfn.IFNA('Table S3 Occupation CFs'!O133*'Weighting factors'!$B$2,0), _xlfn.IFNA('Table S3 Occupation CFs'!AD133*'Weighting factors'!$B$3, 0), _xlfn.IFNA('Table S3 Occupation CFs'!AS133*'Weighting factors'!$B$5, 0), _xlfn.IFNA('Table S3 Occupation CFs'!BH133*'Weighting factors'!$B$4,0), _xlfn.IFNA('Table S3 Occupation CFs'!BW133*'Weighting factors'!$B$6, 0)) = 0, NA(), 0.5*SUM(_xlfn.IFNA('Table S3 Occupation CFs'!O133*'Weighting factors'!$B$2,0), _xlfn.IFNA('Table S3 Occupation CFs'!AD133*'Weighting factors'!$B$3, 0), _xlfn.IFNA('Table S3 Occupation CFs'!AS133*'Weighting factors'!$B$5, 0), _xlfn.IFNA('Table S3 Occupation CFs'!BH133*'Weighting factors'!$B$4,0), _xlfn.IFNA('Table S3 Occupation CFs'!BW133*'Weighting factors'!$B$6, 0)))</f>
        <v>2.2363263237306724E-15</v>
      </c>
      <c r="O131" s="51">
        <f>IF(0.5*SUM(_xlfn.IFNA('Table S3 Occupation CFs'!P133*'Weighting factors'!$B$2,0), _xlfn.IFNA('Table S3 Occupation CFs'!AE133*'Weighting factors'!$B$3, 0), _xlfn.IFNA('Table S3 Occupation CFs'!AT133*'Weighting factors'!$B$5, 0), _xlfn.IFNA('Table S3 Occupation CFs'!BI133*'Weighting factors'!$B$4,0), _xlfn.IFNA('Table S3 Occupation CFs'!BX133*'Weighting factors'!$B$6, 0)) = 0, NA(), 0.5*SUM(_xlfn.IFNA('Table S3 Occupation CFs'!P133*'Weighting factors'!$B$2,0), _xlfn.IFNA('Table S3 Occupation CFs'!AE133*'Weighting factors'!$B$3, 0), _xlfn.IFNA('Table S3 Occupation CFs'!AT133*'Weighting factors'!$B$5, 0), _xlfn.IFNA('Table S3 Occupation CFs'!BI133*'Weighting factors'!$B$4,0), _xlfn.IFNA('Table S3 Occupation CFs'!BX133*'Weighting factors'!$B$6, 0)))</f>
        <v>2.3922043794184716E-15</v>
      </c>
      <c r="P131" s="51">
        <f>IF(0.5*SUM(_xlfn.IFNA('Table S3 Occupation CFs'!Q133*'Weighting factors'!$B$2,0), _xlfn.IFNA('Table S3 Occupation CFs'!AF133*'Weighting factors'!$B$3, 0), _xlfn.IFNA('Table S3 Occupation CFs'!AU133*'Weighting factors'!$B$5, 0), _xlfn.IFNA('Table S3 Occupation CFs'!BJ133*'Weighting factors'!$B$4,0), _xlfn.IFNA('Table S3 Occupation CFs'!BY133*'Weighting factors'!$B$6, 0)) = 0, NA(), 0.5*SUM(_xlfn.IFNA('Table S3 Occupation CFs'!Q133*'Weighting factors'!$B$2,0), _xlfn.IFNA('Table S3 Occupation CFs'!AF133*'Weighting factors'!$B$3, 0), _xlfn.IFNA('Table S3 Occupation CFs'!AU133*'Weighting factors'!$B$5, 0), _xlfn.IFNA('Table S3 Occupation CFs'!BJ133*'Weighting factors'!$B$4,0), _xlfn.IFNA('Table S3 Occupation CFs'!BY133*'Weighting factors'!$B$6, 0)))</f>
        <v>2.4170551616492722E-15</v>
      </c>
    </row>
    <row r="132" spans="1:16" x14ac:dyDescent="0.45">
      <c r="A132" s="3" t="s">
        <v>143</v>
      </c>
      <c r="B132" s="51">
        <f>IF(0.5*SUM(_xlfn.IFNA('Table S3 Occupation CFs'!E134*'Weighting factors'!$B$2,0), _xlfn.IFNA('Table S3 Occupation CFs'!T134*'Weighting factors'!$B$3, 0), _xlfn.IFNA('Table S3 Occupation CFs'!AI134*'Weighting factors'!$B$5, 0), _xlfn.IFNA('Table S3 Occupation CFs'!AX134*'Weighting factors'!$B$4,0), _xlfn.IFNA('Table S3 Occupation CFs'!BM134*'Weighting factors'!$B$6, 0)) = 0, NA(), 0.5*SUM(_xlfn.IFNA('Table S3 Occupation CFs'!E134*'Weighting factors'!$B$2,0), _xlfn.IFNA('Table S3 Occupation CFs'!T134*'Weighting factors'!$B$3, 0), _xlfn.IFNA('Table S3 Occupation CFs'!AI134*'Weighting factors'!$B$5, 0), _xlfn.IFNA('Table S3 Occupation CFs'!AX134*'Weighting factors'!$B$4,0), _xlfn.IFNA('Table S3 Occupation CFs'!BM134*'Weighting factors'!$B$6, 0)))</f>
        <v>1.5766978099516906E-16</v>
      </c>
      <c r="C132" s="51">
        <f>IF(0.5*SUM(_xlfn.IFNA('Table S3 Occupation CFs'!D134*'Weighting factors'!$B$2,0), _xlfn.IFNA('Table S3 Occupation CFs'!S134*'Weighting factors'!$B$3, 0), _xlfn.IFNA('Table S3 Occupation CFs'!AH134*'Weighting factors'!$B$5, 0), _xlfn.IFNA('Table S3 Occupation CFs'!AW134*'Weighting factors'!$B$4,0), _xlfn.IFNA('Table S3 Occupation CFs'!BL134*'Weighting factors'!$B$6, 0)) = 0, NA(), 0.5*SUM(_xlfn.IFNA('Table S3 Occupation CFs'!D134*'Weighting factors'!$B$2,0), _xlfn.IFNA('Table S3 Occupation CFs'!S134*'Weighting factors'!$B$3, 0), _xlfn.IFNA('Table S3 Occupation CFs'!AH134*'Weighting factors'!$B$5, 0), _xlfn.IFNA('Table S3 Occupation CFs'!AW134*'Weighting factors'!$B$4,0), _xlfn.IFNA('Table S3 Occupation CFs'!BL134*'Weighting factors'!$B$6, 0)))</f>
        <v>5.9886627267493384E-16</v>
      </c>
      <c r="D132" s="51">
        <f>IF(0.5*SUM(_xlfn.IFNA('Table S3 Occupation CFs'!C134*'Weighting factors'!$B$2,0), _xlfn.IFNA('Table S3 Occupation CFs'!R134*'Weighting factors'!$B$3, 0), _xlfn.IFNA('Table S3 Occupation CFs'!AG134*'Weighting factors'!$B$5, 0), _xlfn.IFNA('Table S3 Occupation CFs'!AV134*'Weighting factors'!$B$4,0), _xlfn.IFNA('Table S3 Occupation CFs'!BK134*'Weighting factors'!$B$6, 0)) = 0, NA(), 0.5*SUM(_xlfn.IFNA('Table S3 Occupation CFs'!C134*'Weighting factors'!$B$2,0), _xlfn.IFNA('Table S3 Occupation CFs'!R134*'Weighting factors'!$B$3, 0), _xlfn.IFNA('Table S3 Occupation CFs'!AG134*'Weighting factors'!$B$5, 0), _xlfn.IFNA('Table S3 Occupation CFs'!AV134*'Weighting factors'!$B$4,0), _xlfn.IFNA('Table S3 Occupation CFs'!BK134*'Weighting factors'!$B$6, 0)))</f>
        <v>6.0645021397750786E-16</v>
      </c>
      <c r="E132" s="51">
        <f>IF(0.5*SUM(_xlfn.IFNA('Table S3 Occupation CFs'!F134*'Weighting factors'!$B$2,0), _xlfn.IFNA('Table S3 Occupation CFs'!U134*'Weighting factors'!$B$3, 0), _xlfn.IFNA('Table S3 Occupation CFs'!AJ134*'Weighting factors'!$B$5, 0), _xlfn.IFNA('Table S3 Occupation CFs'!AY134*'Weighting factors'!$B$4,0), _xlfn.IFNA('Table S3 Occupation CFs'!BN134*'Weighting factors'!$B$6, 0)) = 0, NA(), 0.5*SUM(_xlfn.IFNA('Table S3 Occupation CFs'!F134*'Weighting factors'!$B$2,0), _xlfn.IFNA('Table S3 Occupation CFs'!U134*'Weighting factors'!$B$3, 0), _xlfn.IFNA('Table S3 Occupation CFs'!AJ134*'Weighting factors'!$B$5, 0), _xlfn.IFNA('Table S3 Occupation CFs'!AY134*'Weighting factors'!$B$4,0), _xlfn.IFNA('Table S3 Occupation CFs'!BN134*'Weighting factors'!$B$6, 0)))</f>
        <v>6.1771389291969375E-16</v>
      </c>
      <c r="F132" s="51">
        <f>IF(0.5*SUM(_xlfn.IFNA('Table S3 Occupation CFs'!G134*'Weighting factors'!$B$2,0), _xlfn.IFNA('Table S3 Occupation CFs'!V134*'Weighting factors'!$B$3, 0), _xlfn.IFNA('Table S3 Occupation CFs'!AK134*'Weighting factors'!$B$5, 0), _xlfn.IFNA('Table S3 Occupation CFs'!AZ134*'Weighting factors'!$B$4,0), _xlfn.IFNA('Table S3 Occupation CFs'!BO134*'Weighting factors'!$B$6, 0)) = 0, NA(), 0.5*SUM(_xlfn.IFNA('Table S3 Occupation CFs'!G134*'Weighting factors'!$B$2,0), _xlfn.IFNA('Table S3 Occupation CFs'!V134*'Weighting factors'!$B$3, 0), _xlfn.IFNA('Table S3 Occupation CFs'!AK134*'Weighting factors'!$B$5, 0), _xlfn.IFNA('Table S3 Occupation CFs'!AZ134*'Weighting factors'!$B$4,0), _xlfn.IFNA('Table S3 Occupation CFs'!BO134*'Weighting factors'!$B$6, 0)))</f>
        <v>6.2093139649888242E-16</v>
      </c>
      <c r="G132" s="51">
        <f>IF(0.5*SUM(_xlfn.IFNA('Table S3 Occupation CFs'!H134*'Weighting factors'!$B$2,0), _xlfn.IFNA('Table S3 Occupation CFs'!W134*'Weighting factors'!$B$3, 0), _xlfn.IFNA('Table S3 Occupation CFs'!AL134*'Weighting factors'!$B$5, 0), _xlfn.IFNA('Table S3 Occupation CFs'!BA134*'Weighting factors'!$B$4,0), _xlfn.IFNA('Table S3 Occupation CFs'!BP134*'Weighting factors'!$B$6, 0)) = 0, NA(), 0.5*SUM(_xlfn.IFNA('Table S3 Occupation CFs'!H134*'Weighting factors'!$B$2,0), _xlfn.IFNA('Table S3 Occupation CFs'!W134*'Weighting factors'!$B$3, 0), _xlfn.IFNA('Table S3 Occupation CFs'!AL134*'Weighting factors'!$B$5, 0), _xlfn.IFNA('Table S3 Occupation CFs'!BA134*'Weighting factors'!$B$4,0), _xlfn.IFNA('Table S3 Occupation CFs'!BP134*'Weighting factors'!$B$6, 0)))</f>
        <v>6.2417769005174202E-16</v>
      </c>
      <c r="H132" s="51">
        <f>IF(0.5*SUM(_xlfn.IFNA('Table S3 Occupation CFs'!I134*'Weighting factors'!$B$2,0), _xlfn.IFNA('Table S3 Occupation CFs'!X134*'Weighting factors'!$B$3, 0), _xlfn.IFNA('Table S3 Occupation CFs'!AM134*'Weighting factors'!$B$5, 0), _xlfn.IFNA('Table S3 Occupation CFs'!BB134*'Weighting factors'!$B$4,0), _xlfn.IFNA('Table S3 Occupation CFs'!BQ134*'Weighting factors'!$B$6, 0)) = 0, NA(), 0.5*SUM(_xlfn.IFNA('Table S3 Occupation CFs'!I134*'Weighting factors'!$B$2,0), _xlfn.IFNA('Table S3 Occupation CFs'!X134*'Weighting factors'!$B$3, 0), _xlfn.IFNA('Table S3 Occupation CFs'!AM134*'Weighting factors'!$B$5, 0), _xlfn.IFNA('Table S3 Occupation CFs'!BB134*'Weighting factors'!$B$4,0), _xlfn.IFNA('Table S3 Occupation CFs'!BQ134*'Weighting factors'!$B$6, 0)))</f>
        <v>6.0833364253913155E-16</v>
      </c>
      <c r="I132" s="51">
        <f>IF(0.5*SUM(_xlfn.IFNA('Table S3 Occupation CFs'!J134*'Weighting factors'!$B$2,0), _xlfn.IFNA('Table S3 Occupation CFs'!Y134*'Weighting factors'!$B$3, 0), _xlfn.IFNA('Table S3 Occupation CFs'!AN134*'Weighting factors'!$B$5, 0), _xlfn.IFNA('Table S3 Occupation CFs'!BC134*'Weighting factors'!$B$4,0), _xlfn.IFNA('Table S3 Occupation CFs'!BR134*'Weighting factors'!$B$6, 0)) = 0, NA(), 0.5*SUM(_xlfn.IFNA('Table S3 Occupation CFs'!J134*'Weighting factors'!$B$2,0), _xlfn.IFNA('Table S3 Occupation CFs'!Y134*'Weighting factors'!$B$3, 0), _xlfn.IFNA('Table S3 Occupation CFs'!AN134*'Weighting factors'!$B$5, 0), _xlfn.IFNA('Table S3 Occupation CFs'!BC134*'Weighting factors'!$B$4,0), _xlfn.IFNA('Table S3 Occupation CFs'!BR134*'Weighting factors'!$B$6, 0)))</f>
        <v>6.1494453174173197E-16</v>
      </c>
      <c r="J132" s="51">
        <f>IF(0.5*SUM(_xlfn.IFNA('Table S3 Occupation CFs'!K134*'Weighting factors'!$B$2,0), _xlfn.IFNA('Table S3 Occupation CFs'!Z134*'Weighting factors'!$B$3, 0), _xlfn.IFNA('Table S3 Occupation CFs'!AO134*'Weighting factors'!$B$5, 0), _xlfn.IFNA('Table S3 Occupation CFs'!BD134*'Weighting factors'!$B$4,0), _xlfn.IFNA('Table S3 Occupation CFs'!BS134*'Weighting factors'!$B$6, 0)) = 0, NA(), 0.5*SUM(_xlfn.IFNA('Table S3 Occupation CFs'!K134*'Weighting factors'!$B$2,0), _xlfn.IFNA('Table S3 Occupation CFs'!Z134*'Weighting factors'!$B$3, 0), _xlfn.IFNA('Table S3 Occupation CFs'!AO134*'Weighting factors'!$B$5, 0), _xlfn.IFNA('Table S3 Occupation CFs'!BD134*'Weighting factors'!$B$4,0), _xlfn.IFNA('Table S3 Occupation CFs'!BS134*'Weighting factors'!$B$6, 0)))</f>
        <v>6.196067244937651E-16</v>
      </c>
      <c r="K132" s="51">
        <f>IF(0.5*SUM(_xlfn.IFNA('Table S3 Occupation CFs'!L134*'Weighting factors'!$B$2,0), _xlfn.IFNA('Table S3 Occupation CFs'!AA134*'Weighting factors'!$B$3, 0), _xlfn.IFNA('Table S3 Occupation CFs'!AP134*'Weighting factors'!$B$5, 0), _xlfn.IFNA('Table S3 Occupation CFs'!BE134*'Weighting factors'!$B$4,0), _xlfn.IFNA('Table S3 Occupation CFs'!BT134*'Weighting factors'!$B$6, 0)) = 0, NA(), 0.5*SUM(_xlfn.IFNA('Table S3 Occupation CFs'!L134*'Weighting factors'!$B$2,0), _xlfn.IFNA('Table S3 Occupation CFs'!AA134*'Weighting factors'!$B$3, 0), _xlfn.IFNA('Table S3 Occupation CFs'!AP134*'Weighting factors'!$B$5, 0), _xlfn.IFNA('Table S3 Occupation CFs'!BE134*'Weighting factors'!$B$4,0), _xlfn.IFNA('Table S3 Occupation CFs'!BT134*'Weighting factors'!$B$6, 0)))</f>
        <v>6.0091533006654048E-16</v>
      </c>
      <c r="L132" s="51">
        <f>IF(0.5*SUM(_xlfn.IFNA('Table S3 Occupation CFs'!M134*'Weighting factors'!$B$2,0), _xlfn.IFNA('Table S3 Occupation CFs'!AB134*'Weighting factors'!$B$3, 0), _xlfn.IFNA('Table S3 Occupation CFs'!AQ134*'Weighting factors'!$B$5, 0), _xlfn.IFNA('Table S3 Occupation CFs'!BF134*'Weighting factors'!$B$4,0), _xlfn.IFNA('Table S3 Occupation CFs'!BU134*'Weighting factors'!$B$6, 0)) = 0, NA(), 0.5*SUM(_xlfn.IFNA('Table S3 Occupation CFs'!M134*'Weighting factors'!$B$2,0), _xlfn.IFNA('Table S3 Occupation CFs'!AB134*'Weighting factors'!$B$3, 0), _xlfn.IFNA('Table S3 Occupation CFs'!AQ134*'Weighting factors'!$B$5, 0), _xlfn.IFNA('Table S3 Occupation CFs'!BF134*'Weighting factors'!$B$4,0), _xlfn.IFNA('Table S3 Occupation CFs'!BU134*'Weighting factors'!$B$6, 0)))</f>
        <v>6.1258112837559871E-16</v>
      </c>
      <c r="M132" s="51">
        <f>IF(0.5*SUM(_xlfn.IFNA('Table S3 Occupation CFs'!N134*'Weighting factors'!$B$2,0), _xlfn.IFNA('Table S3 Occupation CFs'!AC134*'Weighting factors'!$B$3, 0), _xlfn.IFNA('Table S3 Occupation CFs'!AR134*'Weighting factors'!$B$5, 0), _xlfn.IFNA('Table S3 Occupation CFs'!BG134*'Weighting factors'!$B$4,0), _xlfn.IFNA('Table S3 Occupation CFs'!BV134*'Weighting factors'!$B$6, 0)) = 0, NA(), 0.5*SUM(_xlfn.IFNA('Table S3 Occupation CFs'!N134*'Weighting factors'!$B$2,0), _xlfn.IFNA('Table S3 Occupation CFs'!AC134*'Weighting factors'!$B$3, 0), _xlfn.IFNA('Table S3 Occupation CFs'!AR134*'Weighting factors'!$B$5, 0), _xlfn.IFNA('Table S3 Occupation CFs'!BG134*'Weighting factors'!$B$4,0), _xlfn.IFNA('Table S3 Occupation CFs'!BV134*'Weighting factors'!$B$6, 0)))</f>
        <v>6.1424059444595122E-16</v>
      </c>
      <c r="N132" s="51">
        <f>IF(0.5*SUM(_xlfn.IFNA('Table S3 Occupation CFs'!O134*'Weighting factors'!$B$2,0), _xlfn.IFNA('Table S3 Occupation CFs'!AD134*'Weighting factors'!$B$3, 0), _xlfn.IFNA('Table S3 Occupation CFs'!AS134*'Weighting factors'!$B$5, 0), _xlfn.IFNA('Table S3 Occupation CFs'!BH134*'Weighting factors'!$B$4,0), _xlfn.IFNA('Table S3 Occupation CFs'!BW134*'Weighting factors'!$B$6, 0)) = 0, NA(), 0.5*SUM(_xlfn.IFNA('Table S3 Occupation CFs'!O134*'Weighting factors'!$B$2,0), _xlfn.IFNA('Table S3 Occupation CFs'!AD134*'Weighting factors'!$B$3, 0), _xlfn.IFNA('Table S3 Occupation CFs'!AS134*'Weighting factors'!$B$5, 0), _xlfn.IFNA('Table S3 Occupation CFs'!BH134*'Weighting factors'!$B$4,0), _xlfn.IFNA('Table S3 Occupation CFs'!BW134*'Weighting factors'!$B$6, 0)))</f>
        <v>5.8164979480117109E-16</v>
      </c>
      <c r="O132" s="51">
        <f>IF(0.5*SUM(_xlfn.IFNA('Table S3 Occupation CFs'!P134*'Weighting factors'!$B$2,0), _xlfn.IFNA('Table S3 Occupation CFs'!AE134*'Weighting factors'!$B$3, 0), _xlfn.IFNA('Table S3 Occupation CFs'!AT134*'Weighting factors'!$B$5, 0), _xlfn.IFNA('Table S3 Occupation CFs'!BI134*'Weighting factors'!$B$4,0), _xlfn.IFNA('Table S3 Occupation CFs'!BX134*'Weighting factors'!$B$6, 0)) = 0, NA(), 0.5*SUM(_xlfn.IFNA('Table S3 Occupation CFs'!P134*'Weighting factors'!$B$2,0), _xlfn.IFNA('Table S3 Occupation CFs'!AE134*'Weighting factors'!$B$3, 0), _xlfn.IFNA('Table S3 Occupation CFs'!AT134*'Weighting factors'!$B$5, 0), _xlfn.IFNA('Table S3 Occupation CFs'!BI134*'Weighting factors'!$B$4,0), _xlfn.IFNA('Table S3 Occupation CFs'!BX134*'Weighting factors'!$B$6, 0)))</f>
        <v>6.1831068978426474E-16</v>
      </c>
      <c r="P132" s="51">
        <f>IF(0.5*SUM(_xlfn.IFNA('Table S3 Occupation CFs'!Q134*'Weighting factors'!$B$2,0), _xlfn.IFNA('Table S3 Occupation CFs'!AF134*'Weighting factors'!$B$3, 0), _xlfn.IFNA('Table S3 Occupation CFs'!AU134*'Weighting factors'!$B$5, 0), _xlfn.IFNA('Table S3 Occupation CFs'!BJ134*'Weighting factors'!$B$4,0), _xlfn.IFNA('Table S3 Occupation CFs'!BY134*'Weighting factors'!$B$6, 0)) = 0, NA(), 0.5*SUM(_xlfn.IFNA('Table S3 Occupation CFs'!Q134*'Weighting factors'!$B$2,0), _xlfn.IFNA('Table S3 Occupation CFs'!AF134*'Weighting factors'!$B$3, 0), _xlfn.IFNA('Table S3 Occupation CFs'!AU134*'Weighting factors'!$B$5, 0), _xlfn.IFNA('Table S3 Occupation CFs'!BJ134*'Weighting factors'!$B$4,0), _xlfn.IFNA('Table S3 Occupation CFs'!BY134*'Weighting factors'!$B$6, 0)))</f>
        <v>6.2415558035889146E-16</v>
      </c>
    </row>
    <row r="133" spans="1:16" x14ac:dyDescent="0.45">
      <c r="A133" s="3" t="s">
        <v>144</v>
      </c>
      <c r="B133" s="51">
        <f>IF(0.5*SUM(_xlfn.IFNA('Table S3 Occupation CFs'!E135*'Weighting factors'!$B$2,0), _xlfn.IFNA('Table S3 Occupation CFs'!T135*'Weighting factors'!$B$3, 0), _xlfn.IFNA('Table S3 Occupation CFs'!AI135*'Weighting factors'!$B$5, 0), _xlfn.IFNA('Table S3 Occupation CFs'!AX135*'Weighting factors'!$B$4,0), _xlfn.IFNA('Table S3 Occupation CFs'!BM135*'Weighting factors'!$B$6, 0)) = 0, NA(), 0.5*SUM(_xlfn.IFNA('Table S3 Occupation CFs'!E135*'Weighting factors'!$B$2,0), _xlfn.IFNA('Table S3 Occupation CFs'!T135*'Weighting factors'!$B$3, 0), _xlfn.IFNA('Table S3 Occupation CFs'!AI135*'Weighting factors'!$B$5, 0), _xlfn.IFNA('Table S3 Occupation CFs'!AX135*'Weighting factors'!$B$4,0), _xlfn.IFNA('Table S3 Occupation CFs'!BM135*'Weighting factors'!$B$6, 0)))</f>
        <v>2.6197220249008702E-16</v>
      </c>
      <c r="C133" s="51">
        <f>IF(0.5*SUM(_xlfn.IFNA('Table S3 Occupation CFs'!D135*'Weighting factors'!$B$2,0), _xlfn.IFNA('Table S3 Occupation CFs'!S135*'Weighting factors'!$B$3, 0), _xlfn.IFNA('Table S3 Occupation CFs'!AH135*'Weighting factors'!$B$5, 0), _xlfn.IFNA('Table S3 Occupation CFs'!AW135*'Weighting factors'!$B$4,0), _xlfn.IFNA('Table S3 Occupation CFs'!BL135*'Weighting factors'!$B$6, 0)) = 0, NA(), 0.5*SUM(_xlfn.IFNA('Table S3 Occupation CFs'!D135*'Weighting factors'!$B$2,0), _xlfn.IFNA('Table S3 Occupation CFs'!S135*'Weighting factors'!$B$3, 0), _xlfn.IFNA('Table S3 Occupation CFs'!AH135*'Weighting factors'!$B$5, 0), _xlfn.IFNA('Table S3 Occupation CFs'!AW135*'Weighting factors'!$B$4,0), _xlfn.IFNA('Table S3 Occupation CFs'!BL135*'Weighting factors'!$B$6, 0)))</f>
        <v>1.1573701799078877E-15</v>
      </c>
      <c r="D133" s="51">
        <f>IF(0.5*SUM(_xlfn.IFNA('Table S3 Occupation CFs'!C135*'Weighting factors'!$B$2,0), _xlfn.IFNA('Table S3 Occupation CFs'!R135*'Weighting factors'!$B$3, 0), _xlfn.IFNA('Table S3 Occupation CFs'!AG135*'Weighting factors'!$B$5, 0), _xlfn.IFNA('Table S3 Occupation CFs'!AV135*'Weighting factors'!$B$4,0), _xlfn.IFNA('Table S3 Occupation CFs'!BK135*'Weighting factors'!$B$6, 0)) = 0, NA(), 0.5*SUM(_xlfn.IFNA('Table S3 Occupation CFs'!C135*'Weighting factors'!$B$2,0), _xlfn.IFNA('Table S3 Occupation CFs'!R135*'Weighting factors'!$B$3, 0), _xlfn.IFNA('Table S3 Occupation CFs'!AG135*'Weighting factors'!$B$5, 0), _xlfn.IFNA('Table S3 Occupation CFs'!AV135*'Weighting factors'!$B$4,0), _xlfn.IFNA('Table S3 Occupation CFs'!BK135*'Weighting factors'!$B$6, 0)))</f>
        <v>1.1676899078988517E-15</v>
      </c>
      <c r="E133" s="51">
        <f>IF(0.5*SUM(_xlfn.IFNA('Table S3 Occupation CFs'!F135*'Weighting factors'!$B$2,0), _xlfn.IFNA('Table S3 Occupation CFs'!U135*'Weighting factors'!$B$3, 0), _xlfn.IFNA('Table S3 Occupation CFs'!AJ135*'Weighting factors'!$B$5, 0), _xlfn.IFNA('Table S3 Occupation CFs'!AY135*'Weighting factors'!$B$4,0), _xlfn.IFNA('Table S3 Occupation CFs'!BN135*'Weighting factors'!$B$6, 0)) = 0, NA(), 0.5*SUM(_xlfn.IFNA('Table S3 Occupation CFs'!F135*'Weighting factors'!$B$2,0), _xlfn.IFNA('Table S3 Occupation CFs'!U135*'Weighting factors'!$B$3, 0), _xlfn.IFNA('Table S3 Occupation CFs'!AJ135*'Weighting factors'!$B$5, 0), _xlfn.IFNA('Table S3 Occupation CFs'!AY135*'Weighting factors'!$B$4,0), _xlfn.IFNA('Table S3 Occupation CFs'!BN135*'Weighting factors'!$B$6, 0)))</f>
        <v>1.191395759292073E-15</v>
      </c>
      <c r="F133" s="51">
        <f>IF(0.5*SUM(_xlfn.IFNA('Table S3 Occupation CFs'!G135*'Weighting factors'!$B$2,0), _xlfn.IFNA('Table S3 Occupation CFs'!V135*'Weighting factors'!$B$3, 0), _xlfn.IFNA('Table S3 Occupation CFs'!AK135*'Weighting factors'!$B$5, 0), _xlfn.IFNA('Table S3 Occupation CFs'!AZ135*'Weighting factors'!$B$4,0), _xlfn.IFNA('Table S3 Occupation CFs'!BO135*'Weighting factors'!$B$6, 0)) = 0, NA(), 0.5*SUM(_xlfn.IFNA('Table S3 Occupation CFs'!G135*'Weighting factors'!$B$2,0), _xlfn.IFNA('Table S3 Occupation CFs'!V135*'Weighting factors'!$B$3, 0), _xlfn.IFNA('Table S3 Occupation CFs'!AK135*'Weighting factors'!$B$5, 0), _xlfn.IFNA('Table S3 Occupation CFs'!AZ135*'Weighting factors'!$B$4,0), _xlfn.IFNA('Table S3 Occupation CFs'!BO135*'Weighting factors'!$B$6, 0)))</f>
        <v>1.1962593337462805E-15</v>
      </c>
      <c r="G133" s="51">
        <f>IF(0.5*SUM(_xlfn.IFNA('Table S3 Occupation CFs'!H135*'Weighting factors'!$B$2,0), _xlfn.IFNA('Table S3 Occupation CFs'!W135*'Weighting factors'!$B$3, 0), _xlfn.IFNA('Table S3 Occupation CFs'!AL135*'Weighting factors'!$B$5, 0), _xlfn.IFNA('Table S3 Occupation CFs'!BA135*'Weighting factors'!$B$4,0), _xlfn.IFNA('Table S3 Occupation CFs'!BP135*'Weighting factors'!$B$6, 0)) = 0, NA(), 0.5*SUM(_xlfn.IFNA('Table S3 Occupation CFs'!H135*'Weighting factors'!$B$2,0), _xlfn.IFNA('Table S3 Occupation CFs'!W135*'Weighting factors'!$B$3, 0), _xlfn.IFNA('Table S3 Occupation CFs'!AL135*'Weighting factors'!$B$5, 0), _xlfn.IFNA('Table S3 Occupation CFs'!BA135*'Weighting factors'!$B$4,0), _xlfn.IFNA('Table S3 Occupation CFs'!BP135*'Weighting factors'!$B$6, 0)))</f>
        <v>1.2011664270892957E-15</v>
      </c>
      <c r="H133" s="51">
        <f>IF(0.5*SUM(_xlfn.IFNA('Table S3 Occupation CFs'!I135*'Weighting factors'!$B$2,0), _xlfn.IFNA('Table S3 Occupation CFs'!X135*'Weighting factors'!$B$3, 0), _xlfn.IFNA('Table S3 Occupation CFs'!AM135*'Weighting factors'!$B$5, 0), _xlfn.IFNA('Table S3 Occupation CFs'!BB135*'Weighting factors'!$B$4,0), _xlfn.IFNA('Table S3 Occupation CFs'!BQ135*'Weighting factors'!$B$6, 0)) = 0, NA(), 0.5*SUM(_xlfn.IFNA('Table S3 Occupation CFs'!I135*'Weighting factors'!$B$2,0), _xlfn.IFNA('Table S3 Occupation CFs'!X135*'Weighting factors'!$B$3, 0), _xlfn.IFNA('Table S3 Occupation CFs'!AM135*'Weighting factors'!$B$5, 0), _xlfn.IFNA('Table S3 Occupation CFs'!BB135*'Weighting factors'!$B$4,0), _xlfn.IFNA('Table S3 Occupation CFs'!BQ135*'Weighting factors'!$B$6, 0)))</f>
        <v>1.1780424918921236E-15</v>
      </c>
      <c r="I133" s="51">
        <f>IF(0.5*SUM(_xlfn.IFNA('Table S3 Occupation CFs'!J135*'Weighting factors'!$B$2,0), _xlfn.IFNA('Table S3 Occupation CFs'!Y135*'Weighting factors'!$B$3, 0), _xlfn.IFNA('Table S3 Occupation CFs'!AN135*'Weighting factors'!$B$5, 0), _xlfn.IFNA('Table S3 Occupation CFs'!BC135*'Weighting factors'!$B$4,0), _xlfn.IFNA('Table S3 Occupation CFs'!BR135*'Weighting factors'!$B$6, 0)) = 0, NA(), 0.5*SUM(_xlfn.IFNA('Table S3 Occupation CFs'!J135*'Weighting factors'!$B$2,0), _xlfn.IFNA('Table S3 Occupation CFs'!Y135*'Weighting factors'!$B$3, 0), _xlfn.IFNA('Table S3 Occupation CFs'!AN135*'Weighting factors'!$B$5, 0), _xlfn.IFNA('Table S3 Occupation CFs'!BC135*'Weighting factors'!$B$4,0), _xlfn.IFNA('Table S3 Occupation CFs'!BR135*'Weighting factors'!$B$6, 0)))</f>
        <v>1.1877385556556559E-15</v>
      </c>
      <c r="J133" s="51">
        <f>IF(0.5*SUM(_xlfn.IFNA('Table S3 Occupation CFs'!K135*'Weighting factors'!$B$2,0), _xlfn.IFNA('Table S3 Occupation CFs'!Z135*'Weighting factors'!$B$3, 0), _xlfn.IFNA('Table S3 Occupation CFs'!AO135*'Weighting factors'!$B$5, 0), _xlfn.IFNA('Table S3 Occupation CFs'!BD135*'Weighting factors'!$B$4,0), _xlfn.IFNA('Table S3 Occupation CFs'!BS135*'Weighting factors'!$B$6, 0)) = 0, NA(), 0.5*SUM(_xlfn.IFNA('Table S3 Occupation CFs'!K135*'Weighting factors'!$B$2,0), _xlfn.IFNA('Table S3 Occupation CFs'!Z135*'Weighting factors'!$B$3, 0), _xlfn.IFNA('Table S3 Occupation CFs'!AO135*'Weighting factors'!$B$5, 0), _xlfn.IFNA('Table S3 Occupation CFs'!BD135*'Weighting factors'!$B$4,0), _xlfn.IFNA('Table S3 Occupation CFs'!BS135*'Weighting factors'!$B$6, 0)))</f>
        <v>1.1945768283825509E-15</v>
      </c>
      <c r="K133" s="51">
        <f>IF(0.5*SUM(_xlfn.IFNA('Table S3 Occupation CFs'!L135*'Weighting factors'!$B$2,0), _xlfn.IFNA('Table S3 Occupation CFs'!AA135*'Weighting factors'!$B$3, 0), _xlfn.IFNA('Table S3 Occupation CFs'!AP135*'Weighting factors'!$B$5, 0), _xlfn.IFNA('Table S3 Occupation CFs'!BE135*'Weighting factors'!$B$4,0), _xlfn.IFNA('Table S3 Occupation CFs'!BT135*'Weighting factors'!$B$6, 0)) = 0, NA(), 0.5*SUM(_xlfn.IFNA('Table S3 Occupation CFs'!L135*'Weighting factors'!$B$2,0), _xlfn.IFNA('Table S3 Occupation CFs'!AA135*'Weighting factors'!$B$3, 0), _xlfn.IFNA('Table S3 Occupation CFs'!AP135*'Weighting factors'!$B$5, 0), _xlfn.IFNA('Table S3 Occupation CFs'!BE135*'Weighting factors'!$B$4,0), _xlfn.IFNA('Table S3 Occupation CFs'!BT135*'Weighting factors'!$B$6, 0)))</f>
        <v>1.1341237419681846E-15</v>
      </c>
      <c r="L133" s="51">
        <f>IF(0.5*SUM(_xlfn.IFNA('Table S3 Occupation CFs'!M135*'Weighting factors'!$B$2,0), _xlfn.IFNA('Table S3 Occupation CFs'!AB135*'Weighting factors'!$B$3, 0), _xlfn.IFNA('Table S3 Occupation CFs'!AQ135*'Weighting factors'!$B$5, 0), _xlfn.IFNA('Table S3 Occupation CFs'!BF135*'Weighting factors'!$B$4,0), _xlfn.IFNA('Table S3 Occupation CFs'!BU135*'Weighting factors'!$B$6, 0)) = 0, NA(), 0.5*SUM(_xlfn.IFNA('Table S3 Occupation CFs'!M135*'Weighting factors'!$B$2,0), _xlfn.IFNA('Table S3 Occupation CFs'!AB135*'Weighting factors'!$B$3, 0), _xlfn.IFNA('Table S3 Occupation CFs'!AQ135*'Weighting factors'!$B$5, 0), _xlfn.IFNA('Table S3 Occupation CFs'!BF135*'Weighting factors'!$B$4,0), _xlfn.IFNA('Table S3 Occupation CFs'!BU135*'Weighting factors'!$B$6, 0)))</f>
        <v>1.1661960082089949E-15</v>
      </c>
      <c r="M133" s="51">
        <f>IF(0.5*SUM(_xlfn.IFNA('Table S3 Occupation CFs'!N135*'Weighting factors'!$B$2,0), _xlfn.IFNA('Table S3 Occupation CFs'!AC135*'Weighting factors'!$B$3, 0), _xlfn.IFNA('Table S3 Occupation CFs'!AR135*'Weighting factors'!$B$5, 0), _xlfn.IFNA('Table S3 Occupation CFs'!BG135*'Weighting factors'!$B$4,0), _xlfn.IFNA('Table S3 Occupation CFs'!BV135*'Weighting factors'!$B$6, 0)) = 0, NA(), 0.5*SUM(_xlfn.IFNA('Table S3 Occupation CFs'!N135*'Weighting factors'!$B$2,0), _xlfn.IFNA('Table S3 Occupation CFs'!AC135*'Weighting factors'!$B$3, 0), _xlfn.IFNA('Table S3 Occupation CFs'!AR135*'Weighting factors'!$B$5, 0), _xlfn.IFNA('Table S3 Occupation CFs'!BG135*'Weighting factors'!$B$4,0), _xlfn.IFNA('Table S3 Occupation CFs'!BV135*'Weighting factors'!$B$6, 0)))</f>
        <v>1.170744234333915E-15</v>
      </c>
      <c r="N133" s="51">
        <f>IF(0.5*SUM(_xlfn.IFNA('Table S3 Occupation CFs'!O135*'Weighting factors'!$B$2,0), _xlfn.IFNA('Table S3 Occupation CFs'!AD135*'Weighting factors'!$B$3, 0), _xlfn.IFNA('Table S3 Occupation CFs'!AS135*'Weighting factors'!$B$5, 0), _xlfn.IFNA('Table S3 Occupation CFs'!BH135*'Weighting factors'!$B$4,0), _xlfn.IFNA('Table S3 Occupation CFs'!BW135*'Weighting factors'!$B$6, 0)) = 0, NA(), 0.5*SUM(_xlfn.IFNA('Table S3 Occupation CFs'!O135*'Weighting factors'!$B$2,0), _xlfn.IFNA('Table S3 Occupation CFs'!AD135*'Weighting factors'!$B$3, 0), _xlfn.IFNA('Table S3 Occupation CFs'!AS135*'Weighting factors'!$B$5, 0), _xlfn.IFNA('Table S3 Occupation CFs'!BH135*'Weighting factors'!$B$4,0), _xlfn.IFNA('Table S3 Occupation CFs'!BW135*'Weighting factors'!$B$6, 0)))</f>
        <v>1.143210000107654E-15</v>
      </c>
      <c r="O133" s="51">
        <f>IF(0.5*SUM(_xlfn.IFNA('Table S3 Occupation CFs'!P135*'Weighting factors'!$B$2,0), _xlfn.IFNA('Table S3 Occupation CFs'!AE135*'Weighting factors'!$B$3, 0), _xlfn.IFNA('Table S3 Occupation CFs'!AT135*'Weighting factors'!$B$5, 0), _xlfn.IFNA('Table S3 Occupation CFs'!BI135*'Weighting factors'!$B$4,0), _xlfn.IFNA('Table S3 Occupation CFs'!BX135*'Weighting factors'!$B$6, 0)) = 0, NA(), 0.5*SUM(_xlfn.IFNA('Table S3 Occupation CFs'!P135*'Weighting factors'!$B$2,0), _xlfn.IFNA('Table S3 Occupation CFs'!AE135*'Weighting factors'!$B$3, 0), _xlfn.IFNA('Table S3 Occupation CFs'!AT135*'Weighting factors'!$B$5, 0), _xlfn.IFNA('Table S3 Occupation CFs'!BI135*'Weighting factors'!$B$4,0), _xlfn.IFNA('Table S3 Occupation CFs'!BX135*'Weighting factors'!$B$6, 0)))</f>
        <v>1.1934832866046297E-15</v>
      </c>
      <c r="P133" s="51">
        <f>IF(0.5*SUM(_xlfn.IFNA('Table S3 Occupation CFs'!Q135*'Weighting factors'!$B$2,0), _xlfn.IFNA('Table S3 Occupation CFs'!AF135*'Weighting factors'!$B$3, 0), _xlfn.IFNA('Table S3 Occupation CFs'!AU135*'Weighting factors'!$B$5, 0), _xlfn.IFNA('Table S3 Occupation CFs'!BJ135*'Weighting factors'!$B$4,0), _xlfn.IFNA('Table S3 Occupation CFs'!BY135*'Weighting factors'!$B$6, 0)) = 0, NA(), 0.5*SUM(_xlfn.IFNA('Table S3 Occupation CFs'!Q135*'Weighting factors'!$B$2,0), _xlfn.IFNA('Table S3 Occupation CFs'!AF135*'Weighting factors'!$B$3, 0), _xlfn.IFNA('Table S3 Occupation CFs'!AU135*'Weighting factors'!$B$5, 0), _xlfn.IFNA('Table S3 Occupation CFs'!BJ135*'Weighting factors'!$B$4,0), _xlfn.IFNA('Table S3 Occupation CFs'!BY135*'Weighting factors'!$B$6, 0)))</f>
        <v>1.2014977888963151E-15</v>
      </c>
    </row>
    <row r="134" spans="1:16" x14ac:dyDescent="0.45">
      <c r="A134" s="3" t="s">
        <v>145</v>
      </c>
      <c r="B134" s="51" t="e">
        <f>IF(0.5*SUM(_xlfn.IFNA('Table S3 Occupation CFs'!E136*'Weighting factors'!$B$2,0), _xlfn.IFNA('Table S3 Occupation CFs'!T136*'Weighting factors'!$B$3, 0), _xlfn.IFNA('Table S3 Occupation CFs'!AI136*'Weighting factors'!$B$5, 0), _xlfn.IFNA('Table S3 Occupation CFs'!AX136*'Weighting factors'!$B$4,0), _xlfn.IFNA('Table S3 Occupation CFs'!BM136*'Weighting factors'!$B$6, 0)) = 0, NA(), 0.5*SUM(_xlfn.IFNA('Table S3 Occupation CFs'!E136*'Weighting factors'!$B$2,0), _xlfn.IFNA('Table S3 Occupation CFs'!T136*'Weighting factors'!$B$3, 0), _xlfn.IFNA('Table S3 Occupation CFs'!AI136*'Weighting factors'!$B$5, 0), _xlfn.IFNA('Table S3 Occupation CFs'!AX136*'Weighting factors'!$B$4,0), _xlfn.IFNA('Table S3 Occupation CFs'!BM136*'Weighting factors'!$B$6, 0)))</f>
        <v>#N/A</v>
      </c>
      <c r="C134" s="51" t="e">
        <f>IF(0.5*SUM(_xlfn.IFNA('Table S3 Occupation CFs'!D136*'Weighting factors'!$B$2,0), _xlfn.IFNA('Table S3 Occupation CFs'!S136*'Weighting factors'!$B$3, 0), _xlfn.IFNA('Table S3 Occupation CFs'!AH136*'Weighting factors'!$B$5, 0), _xlfn.IFNA('Table S3 Occupation CFs'!AW136*'Weighting factors'!$B$4,0), _xlfn.IFNA('Table S3 Occupation CFs'!BL136*'Weighting factors'!$B$6, 0)) = 0, NA(), 0.5*SUM(_xlfn.IFNA('Table S3 Occupation CFs'!D136*'Weighting factors'!$B$2,0), _xlfn.IFNA('Table S3 Occupation CFs'!S136*'Weighting factors'!$B$3, 0), _xlfn.IFNA('Table S3 Occupation CFs'!AH136*'Weighting factors'!$B$5, 0), _xlfn.IFNA('Table S3 Occupation CFs'!AW136*'Weighting factors'!$B$4,0), _xlfn.IFNA('Table S3 Occupation CFs'!BL136*'Weighting factors'!$B$6, 0)))</f>
        <v>#N/A</v>
      </c>
      <c r="D134" s="51">
        <f>IF(0.5*SUM(_xlfn.IFNA('Table S3 Occupation CFs'!C136*'Weighting factors'!$B$2,0), _xlfn.IFNA('Table S3 Occupation CFs'!R136*'Weighting factors'!$B$3, 0), _xlfn.IFNA('Table S3 Occupation CFs'!AG136*'Weighting factors'!$B$5, 0), _xlfn.IFNA('Table S3 Occupation CFs'!AV136*'Weighting factors'!$B$4,0), _xlfn.IFNA('Table S3 Occupation CFs'!BK136*'Weighting factors'!$B$6, 0)) = 0, NA(), 0.5*SUM(_xlfn.IFNA('Table S3 Occupation CFs'!C136*'Weighting factors'!$B$2,0), _xlfn.IFNA('Table S3 Occupation CFs'!R136*'Weighting factors'!$B$3, 0), _xlfn.IFNA('Table S3 Occupation CFs'!AG136*'Weighting factors'!$B$5, 0), _xlfn.IFNA('Table S3 Occupation CFs'!AV136*'Weighting factors'!$B$4,0), _xlfn.IFNA('Table S3 Occupation CFs'!BK136*'Weighting factors'!$B$6, 0)))</f>
        <v>5.8507434501291204E-16</v>
      </c>
      <c r="E134" s="51">
        <f>IF(0.5*SUM(_xlfn.IFNA('Table S3 Occupation CFs'!F136*'Weighting factors'!$B$2,0), _xlfn.IFNA('Table S3 Occupation CFs'!U136*'Weighting factors'!$B$3, 0), _xlfn.IFNA('Table S3 Occupation CFs'!AJ136*'Weighting factors'!$B$5, 0), _xlfn.IFNA('Table S3 Occupation CFs'!AY136*'Weighting factors'!$B$4,0), _xlfn.IFNA('Table S3 Occupation CFs'!BN136*'Weighting factors'!$B$6, 0)) = 0, NA(), 0.5*SUM(_xlfn.IFNA('Table S3 Occupation CFs'!F136*'Weighting factors'!$B$2,0), _xlfn.IFNA('Table S3 Occupation CFs'!U136*'Weighting factors'!$B$3, 0), _xlfn.IFNA('Table S3 Occupation CFs'!AJ136*'Weighting factors'!$B$5, 0), _xlfn.IFNA('Table S3 Occupation CFs'!AY136*'Weighting factors'!$B$4,0), _xlfn.IFNA('Table S3 Occupation CFs'!BN136*'Weighting factors'!$B$6, 0)))</f>
        <v>6.0189478404666133E-16</v>
      </c>
      <c r="F134" s="51">
        <f>IF(0.5*SUM(_xlfn.IFNA('Table S3 Occupation CFs'!G136*'Weighting factors'!$B$2,0), _xlfn.IFNA('Table S3 Occupation CFs'!V136*'Weighting factors'!$B$3, 0), _xlfn.IFNA('Table S3 Occupation CFs'!AK136*'Weighting factors'!$B$5, 0), _xlfn.IFNA('Table S3 Occupation CFs'!AZ136*'Weighting factors'!$B$4,0), _xlfn.IFNA('Table S3 Occupation CFs'!BO136*'Weighting factors'!$B$6, 0)) = 0, NA(), 0.5*SUM(_xlfn.IFNA('Table S3 Occupation CFs'!G136*'Weighting factors'!$B$2,0), _xlfn.IFNA('Table S3 Occupation CFs'!V136*'Weighting factors'!$B$3, 0), _xlfn.IFNA('Table S3 Occupation CFs'!AK136*'Weighting factors'!$B$5, 0), _xlfn.IFNA('Table S3 Occupation CFs'!AZ136*'Weighting factors'!$B$4,0), _xlfn.IFNA('Table S3 Occupation CFs'!BO136*'Weighting factors'!$B$6, 0)))</f>
        <v>6.0540539680808453E-16</v>
      </c>
      <c r="G134" s="51">
        <f>IF(0.5*SUM(_xlfn.IFNA('Table S3 Occupation CFs'!H136*'Weighting factors'!$B$2,0), _xlfn.IFNA('Table S3 Occupation CFs'!W136*'Weighting factors'!$B$3, 0), _xlfn.IFNA('Table S3 Occupation CFs'!AL136*'Weighting factors'!$B$5, 0), _xlfn.IFNA('Table S3 Occupation CFs'!BA136*'Weighting factors'!$B$4,0), _xlfn.IFNA('Table S3 Occupation CFs'!BP136*'Weighting factors'!$B$6, 0)) = 0, NA(), 0.5*SUM(_xlfn.IFNA('Table S3 Occupation CFs'!H136*'Weighting factors'!$B$2,0), _xlfn.IFNA('Table S3 Occupation CFs'!W136*'Weighting factors'!$B$3, 0), _xlfn.IFNA('Table S3 Occupation CFs'!AL136*'Weighting factors'!$B$5, 0), _xlfn.IFNA('Table S3 Occupation CFs'!BA136*'Weighting factors'!$B$4,0), _xlfn.IFNA('Table S3 Occupation CFs'!BP136*'Weighting factors'!$B$6, 0)))</f>
        <v>6.0894742226151723E-16</v>
      </c>
      <c r="H134" s="51">
        <f>IF(0.5*SUM(_xlfn.IFNA('Table S3 Occupation CFs'!I136*'Weighting factors'!$B$2,0), _xlfn.IFNA('Table S3 Occupation CFs'!X136*'Weighting factors'!$B$3, 0), _xlfn.IFNA('Table S3 Occupation CFs'!AM136*'Weighting factors'!$B$5, 0), _xlfn.IFNA('Table S3 Occupation CFs'!BB136*'Weighting factors'!$B$4,0), _xlfn.IFNA('Table S3 Occupation CFs'!BQ136*'Weighting factors'!$B$6, 0)) = 0, NA(), 0.5*SUM(_xlfn.IFNA('Table S3 Occupation CFs'!I136*'Weighting factors'!$B$2,0), _xlfn.IFNA('Table S3 Occupation CFs'!X136*'Weighting factors'!$B$3, 0), _xlfn.IFNA('Table S3 Occupation CFs'!AM136*'Weighting factors'!$B$5, 0), _xlfn.IFNA('Table S3 Occupation CFs'!BB136*'Weighting factors'!$B$4,0), _xlfn.IFNA('Table S3 Occupation CFs'!BQ136*'Weighting factors'!$B$6, 0)))</f>
        <v>5.879301454257962E-16</v>
      </c>
      <c r="I134" s="51">
        <f>IF(0.5*SUM(_xlfn.IFNA('Table S3 Occupation CFs'!J136*'Weighting factors'!$B$2,0), _xlfn.IFNA('Table S3 Occupation CFs'!Y136*'Weighting factors'!$B$3, 0), _xlfn.IFNA('Table S3 Occupation CFs'!AN136*'Weighting factors'!$B$5, 0), _xlfn.IFNA('Table S3 Occupation CFs'!BC136*'Weighting factors'!$B$4,0), _xlfn.IFNA('Table S3 Occupation CFs'!BR136*'Weighting factors'!$B$6, 0)) = 0, NA(), 0.5*SUM(_xlfn.IFNA('Table S3 Occupation CFs'!J136*'Weighting factors'!$B$2,0), _xlfn.IFNA('Table S3 Occupation CFs'!Y136*'Weighting factors'!$B$3, 0), _xlfn.IFNA('Table S3 Occupation CFs'!AN136*'Weighting factors'!$B$5, 0), _xlfn.IFNA('Table S3 Occupation CFs'!BC136*'Weighting factors'!$B$4,0), _xlfn.IFNA('Table S3 Occupation CFs'!BR136*'Weighting factors'!$B$6, 0)))</f>
        <v>5.9648089076165508E-16</v>
      </c>
      <c r="J134" s="51">
        <f>IF(0.5*SUM(_xlfn.IFNA('Table S3 Occupation CFs'!K136*'Weighting factors'!$B$2,0), _xlfn.IFNA('Table S3 Occupation CFs'!Z136*'Weighting factors'!$B$3, 0), _xlfn.IFNA('Table S3 Occupation CFs'!AO136*'Weighting factors'!$B$5, 0), _xlfn.IFNA('Table S3 Occupation CFs'!BD136*'Weighting factors'!$B$4,0), _xlfn.IFNA('Table S3 Occupation CFs'!BS136*'Weighting factors'!$B$6, 0)) = 0, NA(), 0.5*SUM(_xlfn.IFNA('Table S3 Occupation CFs'!K136*'Weighting factors'!$B$2,0), _xlfn.IFNA('Table S3 Occupation CFs'!Z136*'Weighting factors'!$B$3, 0), _xlfn.IFNA('Table S3 Occupation CFs'!AO136*'Weighting factors'!$B$5, 0), _xlfn.IFNA('Table S3 Occupation CFs'!BD136*'Weighting factors'!$B$4,0), _xlfn.IFNA('Table S3 Occupation CFs'!BS136*'Weighting factors'!$B$6, 0)))</f>
        <v>6.0251165484455733E-16</v>
      </c>
      <c r="K134" s="51">
        <f>IF(0.5*SUM(_xlfn.IFNA('Table S3 Occupation CFs'!L136*'Weighting factors'!$B$2,0), _xlfn.IFNA('Table S3 Occupation CFs'!AA136*'Weighting factors'!$B$3, 0), _xlfn.IFNA('Table S3 Occupation CFs'!AP136*'Weighting factors'!$B$5, 0), _xlfn.IFNA('Table S3 Occupation CFs'!BE136*'Weighting factors'!$B$4,0), _xlfn.IFNA('Table S3 Occupation CFs'!BT136*'Weighting factors'!$B$6, 0)) = 0, NA(), 0.5*SUM(_xlfn.IFNA('Table S3 Occupation CFs'!L136*'Weighting factors'!$B$2,0), _xlfn.IFNA('Table S3 Occupation CFs'!AA136*'Weighting factors'!$B$3, 0), _xlfn.IFNA('Table S3 Occupation CFs'!AP136*'Weighting factors'!$B$5, 0), _xlfn.IFNA('Table S3 Occupation CFs'!BE136*'Weighting factors'!$B$4,0), _xlfn.IFNA('Table S3 Occupation CFs'!BT136*'Weighting factors'!$B$6, 0)))</f>
        <v>5.6711944809609558E-16</v>
      </c>
      <c r="L134" s="51">
        <f>IF(0.5*SUM(_xlfn.IFNA('Table S3 Occupation CFs'!M136*'Weighting factors'!$B$2,0), _xlfn.IFNA('Table S3 Occupation CFs'!AB136*'Weighting factors'!$B$3, 0), _xlfn.IFNA('Table S3 Occupation CFs'!AQ136*'Weighting factors'!$B$5, 0), _xlfn.IFNA('Table S3 Occupation CFs'!BF136*'Weighting factors'!$B$4,0), _xlfn.IFNA('Table S3 Occupation CFs'!BU136*'Weighting factors'!$B$6, 0)) = 0, NA(), 0.5*SUM(_xlfn.IFNA('Table S3 Occupation CFs'!M136*'Weighting factors'!$B$2,0), _xlfn.IFNA('Table S3 Occupation CFs'!AB136*'Weighting factors'!$B$3, 0), _xlfn.IFNA('Table S3 Occupation CFs'!AQ136*'Weighting factors'!$B$5, 0), _xlfn.IFNA('Table S3 Occupation CFs'!BF136*'Weighting factors'!$B$4,0), _xlfn.IFNA('Table S3 Occupation CFs'!BU136*'Weighting factors'!$B$6, 0)))</f>
        <v>5.8729382610577574E-16</v>
      </c>
      <c r="M134" s="51">
        <f>IF(0.5*SUM(_xlfn.IFNA('Table S3 Occupation CFs'!N136*'Weighting factors'!$B$2,0), _xlfn.IFNA('Table S3 Occupation CFs'!AC136*'Weighting factors'!$B$3, 0), _xlfn.IFNA('Table S3 Occupation CFs'!AR136*'Weighting factors'!$B$5, 0), _xlfn.IFNA('Table S3 Occupation CFs'!BG136*'Weighting factors'!$B$4,0), _xlfn.IFNA('Table S3 Occupation CFs'!BV136*'Weighting factors'!$B$6, 0)) = 0, NA(), 0.5*SUM(_xlfn.IFNA('Table S3 Occupation CFs'!N136*'Weighting factors'!$B$2,0), _xlfn.IFNA('Table S3 Occupation CFs'!AC136*'Weighting factors'!$B$3, 0), _xlfn.IFNA('Table S3 Occupation CFs'!AR136*'Weighting factors'!$B$5, 0), _xlfn.IFNA('Table S3 Occupation CFs'!BG136*'Weighting factors'!$B$4,0), _xlfn.IFNA('Table S3 Occupation CFs'!BV136*'Weighting factors'!$B$6, 0)))</f>
        <v>5.9015724512702604E-16</v>
      </c>
      <c r="N134" s="51">
        <f>IF(0.5*SUM(_xlfn.IFNA('Table S3 Occupation CFs'!O136*'Weighting factors'!$B$2,0), _xlfn.IFNA('Table S3 Occupation CFs'!AD136*'Weighting factors'!$B$3, 0), _xlfn.IFNA('Table S3 Occupation CFs'!AS136*'Weighting factors'!$B$5, 0), _xlfn.IFNA('Table S3 Occupation CFs'!BH136*'Weighting factors'!$B$4,0), _xlfn.IFNA('Table S3 Occupation CFs'!BW136*'Weighting factors'!$B$6, 0)) = 0, NA(), 0.5*SUM(_xlfn.IFNA('Table S3 Occupation CFs'!O136*'Weighting factors'!$B$2,0), _xlfn.IFNA('Table S3 Occupation CFs'!AD136*'Weighting factors'!$B$3, 0), _xlfn.IFNA('Table S3 Occupation CFs'!AS136*'Weighting factors'!$B$5, 0), _xlfn.IFNA('Table S3 Occupation CFs'!BH136*'Weighting factors'!$B$4,0), _xlfn.IFNA('Table S3 Occupation CFs'!BW136*'Weighting factors'!$B$6, 0)))</f>
        <v>5.6191750311633665E-16</v>
      </c>
      <c r="O134" s="51">
        <f>IF(0.5*SUM(_xlfn.IFNA('Table S3 Occupation CFs'!P136*'Weighting factors'!$B$2,0), _xlfn.IFNA('Table S3 Occupation CFs'!AE136*'Weighting factors'!$B$3, 0), _xlfn.IFNA('Table S3 Occupation CFs'!AT136*'Weighting factors'!$B$5, 0), _xlfn.IFNA('Table S3 Occupation CFs'!BI136*'Weighting factors'!$B$4,0), _xlfn.IFNA('Table S3 Occupation CFs'!BX136*'Weighting factors'!$B$6, 0)) = 0, NA(), 0.5*SUM(_xlfn.IFNA('Table S3 Occupation CFs'!P136*'Weighting factors'!$B$2,0), _xlfn.IFNA('Table S3 Occupation CFs'!AE136*'Weighting factors'!$B$3, 0), _xlfn.IFNA('Table S3 Occupation CFs'!AT136*'Weighting factors'!$B$5, 0), _xlfn.IFNA('Table S3 Occupation CFs'!BI136*'Weighting factors'!$B$4,0), _xlfn.IFNA('Table S3 Occupation CFs'!BX136*'Weighting factors'!$B$6, 0)))</f>
        <v>6.0242870974062485E-16</v>
      </c>
      <c r="P134" s="51">
        <f>IF(0.5*SUM(_xlfn.IFNA('Table S3 Occupation CFs'!Q136*'Weighting factors'!$B$2,0), _xlfn.IFNA('Table S3 Occupation CFs'!AF136*'Weighting factors'!$B$3, 0), _xlfn.IFNA('Table S3 Occupation CFs'!AU136*'Weighting factors'!$B$5, 0), _xlfn.IFNA('Table S3 Occupation CFs'!BJ136*'Weighting factors'!$B$4,0), _xlfn.IFNA('Table S3 Occupation CFs'!BY136*'Weighting factors'!$B$6, 0)) = 0, NA(), 0.5*SUM(_xlfn.IFNA('Table S3 Occupation CFs'!Q136*'Weighting factors'!$B$2,0), _xlfn.IFNA('Table S3 Occupation CFs'!AF136*'Weighting factors'!$B$3, 0), _xlfn.IFNA('Table S3 Occupation CFs'!AU136*'Weighting factors'!$B$5, 0), _xlfn.IFNA('Table S3 Occupation CFs'!BJ136*'Weighting factors'!$B$4,0), _xlfn.IFNA('Table S3 Occupation CFs'!BY136*'Weighting factors'!$B$6, 0)))</f>
        <v>6.0888713031849149E-16</v>
      </c>
    </row>
    <row r="135" spans="1:16" x14ac:dyDescent="0.45">
      <c r="A135" s="3" t="s">
        <v>146</v>
      </c>
      <c r="B135" s="51">
        <f>IF(0.5*SUM(_xlfn.IFNA('Table S3 Occupation CFs'!E137*'Weighting factors'!$B$2,0), _xlfn.IFNA('Table S3 Occupation CFs'!T137*'Weighting factors'!$B$3, 0), _xlfn.IFNA('Table S3 Occupation CFs'!AI137*'Weighting factors'!$B$5, 0), _xlfn.IFNA('Table S3 Occupation CFs'!AX137*'Weighting factors'!$B$4,0), _xlfn.IFNA('Table S3 Occupation CFs'!BM137*'Weighting factors'!$B$6, 0)) = 0, NA(), 0.5*SUM(_xlfn.IFNA('Table S3 Occupation CFs'!E137*'Weighting factors'!$B$2,0), _xlfn.IFNA('Table S3 Occupation CFs'!T137*'Weighting factors'!$B$3, 0), _xlfn.IFNA('Table S3 Occupation CFs'!AI137*'Weighting factors'!$B$5, 0), _xlfn.IFNA('Table S3 Occupation CFs'!AX137*'Weighting factors'!$B$4,0), _xlfn.IFNA('Table S3 Occupation CFs'!BM137*'Weighting factors'!$B$6, 0)))</f>
        <v>1.4538077500388198E-16</v>
      </c>
      <c r="C135" s="51">
        <f>IF(0.5*SUM(_xlfn.IFNA('Table S3 Occupation CFs'!D137*'Weighting factors'!$B$2,0), _xlfn.IFNA('Table S3 Occupation CFs'!S137*'Weighting factors'!$B$3, 0), _xlfn.IFNA('Table S3 Occupation CFs'!AH137*'Weighting factors'!$B$5, 0), _xlfn.IFNA('Table S3 Occupation CFs'!AW137*'Weighting factors'!$B$4,0), _xlfn.IFNA('Table S3 Occupation CFs'!BL137*'Weighting factors'!$B$6, 0)) = 0, NA(), 0.5*SUM(_xlfn.IFNA('Table S3 Occupation CFs'!D137*'Weighting factors'!$B$2,0), _xlfn.IFNA('Table S3 Occupation CFs'!S137*'Weighting factors'!$B$3, 0), _xlfn.IFNA('Table S3 Occupation CFs'!AH137*'Weighting factors'!$B$5, 0), _xlfn.IFNA('Table S3 Occupation CFs'!AW137*'Weighting factors'!$B$4,0), _xlfn.IFNA('Table S3 Occupation CFs'!BL137*'Weighting factors'!$B$6, 0)))</f>
        <v>4.834693825924511E-16</v>
      </c>
      <c r="D135" s="51">
        <f>IF(0.5*SUM(_xlfn.IFNA('Table S3 Occupation CFs'!C137*'Weighting factors'!$B$2,0), _xlfn.IFNA('Table S3 Occupation CFs'!R137*'Weighting factors'!$B$3, 0), _xlfn.IFNA('Table S3 Occupation CFs'!AG137*'Weighting factors'!$B$5, 0), _xlfn.IFNA('Table S3 Occupation CFs'!AV137*'Weighting factors'!$B$4,0), _xlfn.IFNA('Table S3 Occupation CFs'!BK137*'Weighting factors'!$B$6, 0)) = 0, NA(), 0.5*SUM(_xlfn.IFNA('Table S3 Occupation CFs'!C137*'Weighting factors'!$B$2,0), _xlfn.IFNA('Table S3 Occupation CFs'!R137*'Weighting factors'!$B$3, 0), _xlfn.IFNA('Table S3 Occupation CFs'!AG137*'Weighting factors'!$B$5, 0), _xlfn.IFNA('Table S3 Occupation CFs'!AV137*'Weighting factors'!$B$4,0), _xlfn.IFNA('Table S3 Occupation CFs'!BK137*'Weighting factors'!$B$6, 0)))</f>
        <v>4.8611030398245489E-16</v>
      </c>
      <c r="E135" s="51">
        <f>IF(0.5*SUM(_xlfn.IFNA('Table S3 Occupation CFs'!F137*'Weighting factors'!$B$2,0), _xlfn.IFNA('Table S3 Occupation CFs'!U137*'Weighting factors'!$B$3, 0), _xlfn.IFNA('Table S3 Occupation CFs'!AJ137*'Weighting factors'!$B$5, 0), _xlfn.IFNA('Table S3 Occupation CFs'!AY137*'Weighting factors'!$B$4,0), _xlfn.IFNA('Table S3 Occupation CFs'!BN137*'Weighting factors'!$B$6, 0)) = 0, NA(), 0.5*SUM(_xlfn.IFNA('Table S3 Occupation CFs'!F137*'Weighting factors'!$B$2,0), _xlfn.IFNA('Table S3 Occupation CFs'!U137*'Weighting factors'!$B$3, 0), _xlfn.IFNA('Table S3 Occupation CFs'!AJ137*'Weighting factors'!$B$5, 0), _xlfn.IFNA('Table S3 Occupation CFs'!AY137*'Weighting factors'!$B$4,0), _xlfn.IFNA('Table S3 Occupation CFs'!BN137*'Weighting factors'!$B$6, 0)))</f>
        <v>4.9267742387464093E-16</v>
      </c>
      <c r="F135" s="51">
        <f>IF(0.5*SUM(_xlfn.IFNA('Table S3 Occupation CFs'!G137*'Weighting factors'!$B$2,0), _xlfn.IFNA('Table S3 Occupation CFs'!V137*'Weighting factors'!$B$3, 0), _xlfn.IFNA('Table S3 Occupation CFs'!AK137*'Weighting factors'!$B$5, 0), _xlfn.IFNA('Table S3 Occupation CFs'!AZ137*'Weighting factors'!$B$4,0), _xlfn.IFNA('Table S3 Occupation CFs'!BO137*'Weighting factors'!$B$6, 0)) = 0, NA(), 0.5*SUM(_xlfn.IFNA('Table S3 Occupation CFs'!G137*'Weighting factors'!$B$2,0), _xlfn.IFNA('Table S3 Occupation CFs'!V137*'Weighting factors'!$B$3, 0), _xlfn.IFNA('Table S3 Occupation CFs'!AK137*'Weighting factors'!$B$5, 0), _xlfn.IFNA('Table S3 Occupation CFs'!AZ137*'Weighting factors'!$B$4,0), _xlfn.IFNA('Table S3 Occupation CFs'!BO137*'Weighting factors'!$B$6, 0)))</f>
        <v>4.9423800078077211E-16</v>
      </c>
      <c r="G135" s="51">
        <f>IF(0.5*SUM(_xlfn.IFNA('Table S3 Occupation CFs'!H137*'Weighting factors'!$B$2,0), _xlfn.IFNA('Table S3 Occupation CFs'!W137*'Weighting factors'!$B$3, 0), _xlfn.IFNA('Table S3 Occupation CFs'!AL137*'Weighting factors'!$B$5, 0), _xlfn.IFNA('Table S3 Occupation CFs'!BA137*'Weighting factors'!$B$4,0), _xlfn.IFNA('Table S3 Occupation CFs'!BP137*'Weighting factors'!$B$6, 0)) = 0, NA(), 0.5*SUM(_xlfn.IFNA('Table S3 Occupation CFs'!H137*'Weighting factors'!$B$2,0), _xlfn.IFNA('Table S3 Occupation CFs'!W137*'Weighting factors'!$B$3, 0), _xlfn.IFNA('Table S3 Occupation CFs'!AL137*'Weighting factors'!$B$5, 0), _xlfn.IFNA('Table S3 Occupation CFs'!BA137*'Weighting factors'!$B$4,0), _xlfn.IFNA('Table S3 Occupation CFs'!BP137*'Weighting factors'!$B$6, 0)))</f>
        <v>4.9581254160860079E-16</v>
      </c>
      <c r="H135" s="51">
        <f>IF(0.5*SUM(_xlfn.IFNA('Table S3 Occupation CFs'!I137*'Weighting factors'!$B$2,0), _xlfn.IFNA('Table S3 Occupation CFs'!X137*'Weighting factors'!$B$3, 0), _xlfn.IFNA('Table S3 Occupation CFs'!AM137*'Weighting factors'!$B$5, 0), _xlfn.IFNA('Table S3 Occupation CFs'!BB137*'Weighting factors'!$B$4,0), _xlfn.IFNA('Table S3 Occupation CFs'!BQ137*'Weighting factors'!$B$6, 0)) = 0, NA(), 0.5*SUM(_xlfn.IFNA('Table S3 Occupation CFs'!I137*'Weighting factors'!$B$2,0), _xlfn.IFNA('Table S3 Occupation CFs'!X137*'Weighting factors'!$B$3, 0), _xlfn.IFNA('Table S3 Occupation CFs'!AM137*'Weighting factors'!$B$5, 0), _xlfn.IFNA('Table S3 Occupation CFs'!BB137*'Weighting factors'!$B$4,0), _xlfn.IFNA('Table S3 Occupation CFs'!BQ137*'Weighting factors'!$B$6, 0)))</f>
        <v>4.8816573513357504E-16</v>
      </c>
      <c r="I135" s="51">
        <f>IF(0.5*SUM(_xlfn.IFNA('Table S3 Occupation CFs'!J137*'Weighting factors'!$B$2,0), _xlfn.IFNA('Table S3 Occupation CFs'!Y137*'Weighting factors'!$B$3, 0), _xlfn.IFNA('Table S3 Occupation CFs'!AN137*'Weighting factors'!$B$5, 0), _xlfn.IFNA('Table S3 Occupation CFs'!BC137*'Weighting factors'!$B$4,0), _xlfn.IFNA('Table S3 Occupation CFs'!BR137*'Weighting factors'!$B$6, 0)) = 0, NA(), 0.5*SUM(_xlfn.IFNA('Table S3 Occupation CFs'!J137*'Weighting factors'!$B$2,0), _xlfn.IFNA('Table S3 Occupation CFs'!Y137*'Weighting factors'!$B$3, 0), _xlfn.IFNA('Table S3 Occupation CFs'!AN137*'Weighting factors'!$B$5, 0), _xlfn.IFNA('Table S3 Occupation CFs'!BC137*'Weighting factors'!$B$4,0), _xlfn.IFNA('Table S3 Occupation CFs'!BR137*'Weighting factors'!$B$6, 0)))</f>
        <v>4.9135852180562218E-16</v>
      </c>
      <c r="J135" s="51">
        <f>IF(0.5*SUM(_xlfn.IFNA('Table S3 Occupation CFs'!K137*'Weighting factors'!$B$2,0), _xlfn.IFNA('Table S3 Occupation CFs'!Z137*'Weighting factors'!$B$3, 0), _xlfn.IFNA('Table S3 Occupation CFs'!AO137*'Weighting factors'!$B$5, 0), _xlfn.IFNA('Table S3 Occupation CFs'!BD137*'Weighting factors'!$B$4,0), _xlfn.IFNA('Table S3 Occupation CFs'!BS137*'Weighting factors'!$B$6, 0)) = 0, NA(), 0.5*SUM(_xlfn.IFNA('Table S3 Occupation CFs'!K137*'Weighting factors'!$B$2,0), _xlfn.IFNA('Table S3 Occupation CFs'!Z137*'Weighting factors'!$B$3, 0), _xlfn.IFNA('Table S3 Occupation CFs'!AO137*'Weighting factors'!$B$5, 0), _xlfn.IFNA('Table S3 Occupation CFs'!BD137*'Weighting factors'!$B$4,0), _xlfn.IFNA('Table S3 Occupation CFs'!BS137*'Weighting factors'!$B$6, 0)))</f>
        <v>4.9361019294652852E-16</v>
      </c>
      <c r="K135" s="51">
        <f>IF(0.5*SUM(_xlfn.IFNA('Table S3 Occupation CFs'!L137*'Weighting factors'!$B$2,0), _xlfn.IFNA('Table S3 Occupation CFs'!AA137*'Weighting factors'!$B$3, 0), _xlfn.IFNA('Table S3 Occupation CFs'!AP137*'Weighting factors'!$B$5, 0), _xlfn.IFNA('Table S3 Occupation CFs'!BE137*'Weighting factors'!$B$4,0), _xlfn.IFNA('Table S3 Occupation CFs'!BT137*'Weighting factors'!$B$6, 0)) = 0, NA(), 0.5*SUM(_xlfn.IFNA('Table S3 Occupation CFs'!L137*'Weighting factors'!$B$2,0), _xlfn.IFNA('Table S3 Occupation CFs'!AA137*'Weighting factors'!$B$3, 0), _xlfn.IFNA('Table S3 Occupation CFs'!AP137*'Weighting factors'!$B$5, 0), _xlfn.IFNA('Table S3 Occupation CFs'!BE137*'Weighting factors'!$B$4,0), _xlfn.IFNA('Table S3 Occupation CFs'!BT137*'Weighting factors'!$B$6, 0)))</f>
        <v>4.7989053218083821E-16</v>
      </c>
      <c r="L135" s="51">
        <f>IF(0.5*SUM(_xlfn.IFNA('Table S3 Occupation CFs'!M137*'Weighting factors'!$B$2,0), _xlfn.IFNA('Table S3 Occupation CFs'!AB137*'Weighting factors'!$B$3, 0), _xlfn.IFNA('Table S3 Occupation CFs'!AQ137*'Weighting factors'!$B$5, 0), _xlfn.IFNA('Table S3 Occupation CFs'!BF137*'Weighting factors'!$B$4,0), _xlfn.IFNA('Table S3 Occupation CFs'!BU137*'Weighting factors'!$B$6, 0)) = 0, NA(), 0.5*SUM(_xlfn.IFNA('Table S3 Occupation CFs'!M137*'Weighting factors'!$B$2,0), _xlfn.IFNA('Table S3 Occupation CFs'!AB137*'Weighting factors'!$B$3, 0), _xlfn.IFNA('Table S3 Occupation CFs'!AQ137*'Weighting factors'!$B$5, 0), _xlfn.IFNA('Table S3 Occupation CFs'!BF137*'Weighting factors'!$B$4,0), _xlfn.IFNA('Table S3 Occupation CFs'!BU137*'Weighting factors'!$B$6, 0)))</f>
        <v>4.8764940693773757E-16</v>
      </c>
      <c r="M135" s="51">
        <f>IF(0.5*SUM(_xlfn.IFNA('Table S3 Occupation CFs'!N137*'Weighting factors'!$B$2,0), _xlfn.IFNA('Table S3 Occupation CFs'!AC137*'Weighting factors'!$B$3, 0), _xlfn.IFNA('Table S3 Occupation CFs'!AR137*'Weighting factors'!$B$5, 0), _xlfn.IFNA('Table S3 Occupation CFs'!BG137*'Weighting factors'!$B$4,0), _xlfn.IFNA('Table S3 Occupation CFs'!BV137*'Weighting factors'!$B$6, 0)) = 0, NA(), 0.5*SUM(_xlfn.IFNA('Table S3 Occupation CFs'!N137*'Weighting factors'!$B$2,0), _xlfn.IFNA('Table S3 Occupation CFs'!AC137*'Weighting factors'!$B$3, 0), _xlfn.IFNA('Table S3 Occupation CFs'!AR137*'Weighting factors'!$B$5, 0), _xlfn.IFNA('Table S3 Occupation CFs'!BG137*'Weighting factors'!$B$4,0), _xlfn.IFNA('Table S3 Occupation CFs'!BV137*'Weighting factors'!$B$6, 0)))</f>
        <v>4.887511964974482E-16</v>
      </c>
      <c r="N135" s="51">
        <f>IF(0.5*SUM(_xlfn.IFNA('Table S3 Occupation CFs'!O137*'Weighting factors'!$B$2,0), _xlfn.IFNA('Table S3 Occupation CFs'!AD137*'Weighting factors'!$B$3, 0), _xlfn.IFNA('Table S3 Occupation CFs'!AS137*'Weighting factors'!$B$5, 0), _xlfn.IFNA('Table S3 Occupation CFs'!BH137*'Weighting factors'!$B$4,0), _xlfn.IFNA('Table S3 Occupation CFs'!BW137*'Weighting factors'!$B$6, 0)) = 0, NA(), 0.5*SUM(_xlfn.IFNA('Table S3 Occupation CFs'!O137*'Weighting factors'!$B$2,0), _xlfn.IFNA('Table S3 Occupation CFs'!AD137*'Weighting factors'!$B$3, 0), _xlfn.IFNA('Table S3 Occupation CFs'!AS137*'Weighting factors'!$B$5, 0), _xlfn.IFNA('Table S3 Occupation CFs'!BH137*'Weighting factors'!$B$4,0), _xlfn.IFNA('Table S3 Occupation CFs'!BW137*'Weighting factors'!$B$6, 0)))</f>
        <v>4.7577856721969245E-16</v>
      </c>
      <c r="O135" s="51">
        <f>IF(0.5*SUM(_xlfn.IFNA('Table S3 Occupation CFs'!P137*'Weighting factors'!$B$2,0), _xlfn.IFNA('Table S3 Occupation CFs'!AE137*'Weighting factors'!$B$3, 0), _xlfn.IFNA('Table S3 Occupation CFs'!AT137*'Weighting factors'!$B$5, 0), _xlfn.IFNA('Table S3 Occupation CFs'!BI137*'Weighting factors'!$B$4,0), _xlfn.IFNA('Table S3 Occupation CFs'!BX137*'Weighting factors'!$B$6, 0)) = 0, NA(), 0.5*SUM(_xlfn.IFNA('Table S3 Occupation CFs'!P137*'Weighting factors'!$B$2,0), _xlfn.IFNA('Table S3 Occupation CFs'!AE137*'Weighting factors'!$B$3, 0), _xlfn.IFNA('Table S3 Occupation CFs'!AT137*'Weighting factors'!$B$5, 0), _xlfn.IFNA('Table S3 Occupation CFs'!BI137*'Weighting factors'!$B$4,0), _xlfn.IFNA('Table S3 Occupation CFs'!BX137*'Weighting factors'!$B$6, 0)))</f>
        <v>4.9307791609064132E-16</v>
      </c>
      <c r="P135" s="51">
        <f>IF(0.5*SUM(_xlfn.IFNA('Table S3 Occupation CFs'!Q137*'Weighting factors'!$B$2,0), _xlfn.IFNA('Table S3 Occupation CFs'!AF137*'Weighting factors'!$B$3, 0), _xlfn.IFNA('Table S3 Occupation CFs'!AU137*'Weighting factors'!$B$5, 0), _xlfn.IFNA('Table S3 Occupation CFs'!BJ137*'Weighting factors'!$B$4,0), _xlfn.IFNA('Table S3 Occupation CFs'!BY137*'Weighting factors'!$B$6, 0)) = 0, NA(), 0.5*SUM(_xlfn.IFNA('Table S3 Occupation CFs'!Q137*'Weighting factors'!$B$2,0), _xlfn.IFNA('Table S3 Occupation CFs'!AF137*'Weighting factors'!$B$3, 0), _xlfn.IFNA('Table S3 Occupation CFs'!AU137*'Weighting factors'!$B$5, 0), _xlfn.IFNA('Table S3 Occupation CFs'!BJ137*'Weighting factors'!$B$4,0), _xlfn.IFNA('Table S3 Occupation CFs'!BY137*'Weighting factors'!$B$6, 0)))</f>
        <v>4.9583600605819371E-16</v>
      </c>
    </row>
    <row r="136" spans="1:16" x14ac:dyDescent="0.45">
      <c r="A136" s="3" t="s">
        <v>147</v>
      </c>
      <c r="B136" s="51" t="e">
        <f>IF(0.5*SUM(_xlfn.IFNA('Table S3 Occupation CFs'!E138*'Weighting factors'!$B$2,0), _xlfn.IFNA('Table S3 Occupation CFs'!T138*'Weighting factors'!$B$3, 0), _xlfn.IFNA('Table S3 Occupation CFs'!AI138*'Weighting factors'!$B$5, 0), _xlfn.IFNA('Table S3 Occupation CFs'!AX138*'Weighting factors'!$B$4,0), _xlfn.IFNA('Table S3 Occupation CFs'!BM138*'Weighting factors'!$B$6, 0)) = 0, NA(), 0.5*SUM(_xlfn.IFNA('Table S3 Occupation CFs'!E138*'Weighting factors'!$B$2,0), _xlfn.IFNA('Table S3 Occupation CFs'!T138*'Weighting factors'!$B$3, 0), _xlfn.IFNA('Table S3 Occupation CFs'!AI138*'Weighting factors'!$B$5, 0), _xlfn.IFNA('Table S3 Occupation CFs'!AX138*'Weighting factors'!$B$4,0), _xlfn.IFNA('Table S3 Occupation CFs'!BM138*'Weighting factors'!$B$6, 0)))</f>
        <v>#N/A</v>
      </c>
      <c r="C136" s="51" t="e">
        <f>IF(0.5*SUM(_xlfn.IFNA('Table S3 Occupation CFs'!D138*'Weighting factors'!$B$2,0), _xlfn.IFNA('Table S3 Occupation CFs'!S138*'Weighting factors'!$B$3, 0), _xlfn.IFNA('Table S3 Occupation CFs'!AH138*'Weighting factors'!$B$5, 0), _xlfn.IFNA('Table S3 Occupation CFs'!AW138*'Weighting factors'!$B$4,0), _xlfn.IFNA('Table S3 Occupation CFs'!BL138*'Weighting factors'!$B$6, 0)) = 0, NA(), 0.5*SUM(_xlfn.IFNA('Table S3 Occupation CFs'!D138*'Weighting factors'!$B$2,0), _xlfn.IFNA('Table S3 Occupation CFs'!S138*'Weighting factors'!$B$3, 0), _xlfn.IFNA('Table S3 Occupation CFs'!AH138*'Weighting factors'!$B$5, 0), _xlfn.IFNA('Table S3 Occupation CFs'!AW138*'Weighting factors'!$B$4,0), _xlfn.IFNA('Table S3 Occupation CFs'!BL138*'Weighting factors'!$B$6, 0)))</f>
        <v>#N/A</v>
      </c>
      <c r="D136" s="51">
        <f>IF(0.5*SUM(_xlfn.IFNA('Table S3 Occupation CFs'!C138*'Weighting factors'!$B$2,0), _xlfn.IFNA('Table S3 Occupation CFs'!R138*'Weighting factors'!$B$3, 0), _xlfn.IFNA('Table S3 Occupation CFs'!AG138*'Weighting factors'!$B$5, 0), _xlfn.IFNA('Table S3 Occupation CFs'!AV138*'Weighting factors'!$B$4,0), _xlfn.IFNA('Table S3 Occupation CFs'!BK138*'Weighting factors'!$B$6, 0)) = 0, NA(), 0.5*SUM(_xlfn.IFNA('Table S3 Occupation CFs'!C138*'Weighting factors'!$B$2,0), _xlfn.IFNA('Table S3 Occupation CFs'!R138*'Weighting factors'!$B$3, 0), _xlfn.IFNA('Table S3 Occupation CFs'!AG138*'Weighting factors'!$B$5, 0), _xlfn.IFNA('Table S3 Occupation CFs'!AV138*'Weighting factors'!$B$4,0), _xlfn.IFNA('Table S3 Occupation CFs'!BK138*'Weighting factors'!$B$6, 0)))</f>
        <v>6.9473974536406174E-16</v>
      </c>
      <c r="E136" s="51">
        <f>IF(0.5*SUM(_xlfn.IFNA('Table S3 Occupation CFs'!F138*'Weighting factors'!$B$2,0), _xlfn.IFNA('Table S3 Occupation CFs'!U138*'Weighting factors'!$B$3, 0), _xlfn.IFNA('Table S3 Occupation CFs'!AJ138*'Weighting factors'!$B$5, 0), _xlfn.IFNA('Table S3 Occupation CFs'!AY138*'Weighting factors'!$B$4,0), _xlfn.IFNA('Table S3 Occupation CFs'!BN138*'Weighting factors'!$B$6, 0)) = 0, NA(), 0.5*SUM(_xlfn.IFNA('Table S3 Occupation CFs'!F138*'Weighting factors'!$B$2,0), _xlfn.IFNA('Table S3 Occupation CFs'!U138*'Weighting factors'!$B$3, 0), _xlfn.IFNA('Table S3 Occupation CFs'!AJ138*'Weighting factors'!$B$5, 0), _xlfn.IFNA('Table S3 Occupation CFs'!AY138*'Weighting factors'!$B$4,0), _xlfn.IFNA('Table S3 Occupation CFs'!BN138*'Weighting factors'!$B$6, 0)))</f>
        <v>7.1298252158928231E-16</v>
      </c>
      <c r="F136" s="51">
        <f>IF(0.5*SUM(_xlfn.IFNA('Table S3 Occupation CFs'!G138*'Weighting factors'!$B$2,0), _xlfn.IFNA('Table S3 Occupation CFs'!V138*'Weighting factors'!$B$3, 0), _xlfn.IFNA('Table S3 Occupation CFs'!AK138*'Weighting factors'!$B$5, 0), _xlfn.IFNA('Table S3 Occupation CFs'!AZ138*'Weighting factors'!$B$4,0), _xlfn.IFNA('Table S3 Occupation CFs'!BO138*'Weighting factors'!$B$6, 0)) = 0, NA(), 0.5*SUM(_xlfn.IFNA('Table S3 Occupation CFs'!G138*'Weighting factors'!$B$2,0), _xlfn.IFNA('Table S3 Occupation CFs'!V138*'Weighting factors'!$B$3, 0), _xlfn.IFNA('Table S3 Occupation CFs'!AK138*'Weighting factors'!$B$5, 0), _xlfn.IFNA('Table S3 Occupation CFs'!AZ138*'Weighting factors'!$B$4,0), _xlfn.IFNA('Table S3 Occupation CFs'!BO138*'Weighting factors'!$B$6, 0)))</f>
        <v>7.1747897779672023E-16</v>
      </c>
      <c r="G136" s="51">
        <f>IF(0.5*SUM(_xlfn.IFNA('Table S3 Occupation CFs'!H138*'Weighting factors'!$B$2,0), _xlfn.IFNA('Table S3 Occupation CFs'!W138*'Weighting factors'!$B$3, 0), _xlfn.IFNA('Table S3 Occupation CFs'!AL138*'Weighting factors'!$B$5, 0), _xlfn.IFNA('Table S3 Occupation CFs'!BA138*'Weighting factors'!$B$4,0), _xlfn.IFNA('Table S3 Occupation CFs'!BP138*'Weighting factors'!$B$6, 0)) = 0, NA(), 0.5*SUM(_xlfn.IFNA('Table S3 Occupation CFs'!H138*'Weighting factors'!$B$2,0), _xlfn.IFNA('Table S3 Occupation CFs'!W138*'Weighting factors'!$B$3, 0), _xlfn.IFNA('Table S3 Occupation CFs'!AL138*'Weighting factors'!$B$5, 0), _xlfn.IFNA('Table S3 Occupation CFs'!BA138*'Weighting factors'!$B$4,0), _xlfn.IFNA('Table S3 Occupation CFs'!BP138*'Weighting factors'!$B$6, 0)))</f>
        <v>7.2201566794722668E-16</v>
      </c>
      <c r="H136" s="51">
        <f>IF(0.5*SUM(_xlfn.IFNA('Table S3 Occupation CFs'!I138*'Weighting factors'!$B$2,0), _xlfn.IFNA('Table S3 Occupation CFs'!X138*'Weighting factors'!$B$3, 0), _xlfn.IFNA('Table S3 Occupation CFs'!AM138*'Weighting factors'!$B$5, 0), _xlfn.IFNA('Table S3 Occupation CFs'!BB138*'Weighting factors'!$B$4,0), _xlfn.IFNA('Table S3 Occupation CFs'!BQ138*'Weighting factors'!$B$6, 0)) = 0, NA(), 0.5*SUM(_xlfn.IFNA('Table S3 Occupation CFs'!I138*'Weighting factors'!$B$2,0), _xlfn.IFNA('Table S3 Occupation CFs'!X138*'Weighting factors'!$B$3, 0), _xlfn.IFNA('Table S3 Occupation CFs'!AM138*'Weighting factors'!$B$5, 0), _xlfn.IFNA('Table S3 Occupation CFs'!BB138*'Weighting factors'!$B$4,0), _xlfn.IFNA('Table S3 Occupation CFs'!BQ138*'Weighting factors'!$B$6, 0)))</f>
        <v>6.9396117646777494E-16</v>
      </c>
      <c r="I136" s="51">
        <f>IF(0.5*SUM(_xlfn.IFNA('Table S3 Occupation CFs'!J138*'Weighting factors'!$B$2,0), _xlfn.IFNA('Table S3 Occupation CFs'!Y138*'Weighting factors'!$B$3, 0), _xlfn.IFNA('Table S3 Occupation CFs'!AN138*'Weighting factors'!$B$5, 0), _xlfn.IFNA('Table S3 Occupation CFs'!BC138*'Weighting factors'!$B$4,0), _xlfn.IFNA('Table S3 Occupation CFs'!BR138*'Weighting factors'!$B$6, 0)) = 0, NA(), 0.5*SUM(_xlfn.IFNA('Table S3 Occupation CFs'!J138*'Weighting factors'!$B$2,0), _xlfn.IFNA('Table S3 Occupation CFs'!Y138*'Weighting factors'!$B$3, 0), _xlfn.IFNA('Table S3 Occupation CFs'!AN138*'Weighting factors'!$B$5, 0), _xlfn.IFNA('Table S3 Occupation CFs'!BC138*'Weighting factors'!$B$4,0), _xlfn.IFNA('Table S3 Occupation CFs'!BR138*'Weighting factors'!$B$6, 0)))</f>
        <v>7.0532020581925863E-16</v>
      </c>
      <c r="J136" s="51">
        <f>IF(0.5*SUM(_xlfn.IFNA('Table S3 Occupation CFs'!K138*'Weighting factors'!$B$2,0), _xlfn.IFNA('Table S3 Occupation CFs'!Z138*'Weighting factors'!$B$3, 0), _xlfn.IFNA('Table S3 Occupation CFs'!AO138*'Weighting factors'!$B$5, 0), _xlfn.IFNA('Table S3 Occupation CFs'!BD138*'Weighting factors'!$B$4,0), _xlfn.IFNA('Table S3 Occupation CFs'!BS138*'Weighting factors'!$B$6, 0)) = 0, NA(), 0.5*SUM(_xlfn.IFNA('Table S3 Occupation CFs'!K138*'Weighting factors'!$B$2,0), _xlfn.IFNA('Table S3 Occupation CFs'!Z138*'Weighting factors'!$B$3, 0), _xlfn.IFNA('Table S3 Occupation CFs'!AO138*'Weighting factors'!$B$5, 0), _xlfn.IFNA('Table S3 Occupation CFs'!BD138*'Weighting factors'!$B$4,0), _xlfn.IFNA('Table S3 Occupation CFs'!BS138*'Weighting factors'!$B$6, 0)))</f>
        <v>7.1333177629772517E-16</v>
      </c>
      <c r="K136" s="51">
        <f>IF(0.5*SUM(_xlfn.IFNA('Table S3 Occupation CFs'!L138*'Weighting factors'!$B$2,0), _xlfn.IFNA('Table S3 Occupation CFs'!AA138*'Weighting factors'!$B$3, 0), _xlfn.IFNA('Table S3 Occupation CFs'!AP138*'Weighting factors'!$B$5, 0), _xlfn.IFNA('Table S3 Occupation CFs'!BE138*'Weighting factors'!$B$4,0), _xlfn.IFNA('Table S3 Occupation CFs'!BT138*'Weighting factors'!$B$6, 0)) = 0, NA(), 0.5*SUM(_xlfn.IFNA('Table S3 Occupation CFs'!L138*'Weighting factors'!$B$2,0), _xlfn.IFNA('Table S3 Occupation CFs'!AA138*'Weighting factors'!$B$3, 0), _xlfn.IFNA('Table S3 Occupation CFs'!AP138*'Weighting factors'!$B$5, 0), _xlfn.IFNA('Table S3 Occupation CFs'!BE138*'Weighting factors'!$B$4,0), _xlfn.IFNA('Table S3 Occupation CFs'!BT138*'Weighting factors'!$B$6, 0)))</f>
        <v>6.7131115235654628E-16</v>
      </c>
      <c r="L136" s="51">
        <f>IF(0.5*SUM(_xlfn.IFNA('Table S3 Occupation CFs'!M138*'Weighting factors'!$B$2,0), _xlfn.IFNA('Table S3 Occupation CFs'!AB138*'Weighting factors'!$B$3, 0), _xlfn.IFNA('Table S3 Occupation CFs'!AQ138*'Weighting factors'!$B$5, 0), _xlfn.IFNA('Table S3 Occupation CFs'!BF138*'Weighting factors'!$B$4,0), _xlfn.IFNA('Table S3 Occupation CFs'!BU138*'Weighting factors'!$B$6, 0)) = 0, NA(), 0.5*SUM(_xlfn.IFNA('Table S3 Occupation CFs'!M138*'Weighting factors'!$B$2,0), _xlfn.IFNA('Table S3 Occupation CFs'!AB138*'Weighting factors'!$B$3, 0), _xlfn.IFNA('Table S3 Occupation CFs'!AQ138*'Weighting factors'!$B$5, 0), _xlfn.IFNA('Table S3 Occupation CFs'!BF138*'Weighting factors'!$B$4,0), _xlfn.IFNA('Table S3 Occupation CFs'!BU138*'Weighting factors'!$B$6, 0)))</f>
        <v>6.958519375549559E-16</v>
      </c>
      <c r="M136" s="51">
        <f>IF(0.5*SUM(_xlfn.IFNA('Table S3 Occupation CFs'!N138*'Weighting factors'!$B$2,0), _xlfn.IFNA('Table S3 Occupation CFs'!AC138*'Weighting factors'!$B$3, 0), _xlfn.IFNA('Table S3 Occupation CFs'!AR138*'Weighting factors'!$B$5, 0), _xlfn.IFNA('Table S3 Occupation CFs'!BG138*'Weighting factors'!$B$4,0), _xlfn.IFNA('Table S3 Occupation CFs'!BV138*'Weighting factors'!$B$6, 0)) = 0, NA(), 0.5*SUM(_xlfn.IFNA('Table S3 Occupation CFs'!N138*'Weighting factors'!$B$2,0), _xlfn.IFNA('Table S3 Occupation CFs'!AC138*'Weighting factors'!$B$3, 0), _xlfn.IFNA('Table S3 Occupation CFs'!AR138*'Weighting factors'!$B$5, 0), _xlfn.IFNA('Table S3 Occupation CFs'!BG138*'Weighting factors'!$B$4,0), _xlfn.IFNA('Table S3 Occupation CFs'!BV138*'Weighting factors'!$B$6, 0)))</f>
        <v>6.9933573938156176E-16</v>
      </c>
      <c r="N136" s="51">
        <f>IF(0.5*SUM(_xlfn.IFNA('Table S3 Occupation CFs'!O138*'Weighting factors'!$B$2,0), _xlfn.IFNA('Table S3 Occupation CFs'!AD138*'Weighting factors'!$B$3, 0), _xlfn.IFNA('Table S3 Occupation CFs'!AS138*'Weighting factors'!$B$5, 0), _xlfn.IFNA('Table S3 Occupation CFs'!BH138*'Weighting factors'!$B$4,0), _xlfn.IFNA('Table S3 Occupation CFs'!BW138*'Weighting factors'!$B$6, 0)) = 0, NA(), 0.5*SUM(_xlfn.IFNA('Table S3 Occupation CFs'!O138*'Weighting factors'!$B$2,0), _xlfn.IFNA('Table S3 Occupation CFs'!AD138*'Weighting factors'!$B$3, 0), _xlfn.IFNA('Table S3 Occupation CFs'!AS138*'Weighting factors'!$B$5, 0), _xlfn.IFNA('Table S3 Occupation CFs'!BH138*'Weighting factors'!$B$4,0), _xlfn.IFNA('Table S3 Occupation CFs'!BW138*'Weighting factors'!$B$6, 0)))</f>
        <v>6.6249085694513021E-16</v>
      </c>
      <c r="O136" s="51">
        <f>IF(0.5*SUM(_xlfn.IFNA('Table S3 Occupation CFs'!P138*'Weighting factors'!$B$2,0), _xlfn.IFNA('Table S3 Occupation CFs'!AE138*'Weighting factors'!$B$3, 0), _xlfn.IFNA('Table S3 Occupation CFs'!AT138*'Weighting factors'!$B$5, 0), _xlfn.IFNA('Table S3 Occupation CFs'!BI138*'Weighting factors'!$B$4,0), _xlfn.IFNA('Table S3 Occupation CFs'!BX138*'Weighting factors'!$B$6, 0)) = 0, NA(), 0.5*SUM(_xlfn.IFNA('Table S3 Occupation CFs'!P138*'Weighting factors'!$B$2,0), _xlfn.IFNA('Table S3 Occupation CFs'!AE138*'Weighting factors'!$B$3, 0), _xlfn.IFNA('Table S3 Occupation CFs'!AT138*'Weighting factors'!$B$5, 0), _xlfn.IFNA('Table S3 Occupation CFs'!BI138*'Weighting factors'!$B$4,0), _xlfn.IFNA('Table S3 Occupation CFs'!BX138*'Weighting factors'!$B$6, 0)))</f>
        <v>7.1379948525174896E-16</v>
      </c>
      <c r="P136" s="51">
        <f>IF(0.5*SUM(_xlfn.IFNA('Table S3 Occupation CFs'!Q138*'Weighting factors'!$B$2,0), _xlfn.IFNA('Table S3 Occupation CFs'!AF138*'Weighting factors'!$B$3, 0), _xlfn.IFNA('Table S3 Occupation CFs'!AU138*'Weighting factors'!$B$5, 0), _xlfn.IFNA('Table S3 Occupation CFs'!BJ138*'Weighting factors'!$B$4,0), _xlfn.IFNA('Table S3 Occupation CFs'!BY138*'Weighting factors'!$B$6, 0)) = 0, NA(), 0.5*SUM(_xlfn.IFNA('Table S3 Occupation CFs'!Q138*'Weighting factors'!$B$2,0), _xlfn.IFNA('Table S3 Occupation CFs'!AF138*'Weighting factors'!$B$3, 0), _xlfn.IFNA('Table S3 Occupation CFs'!AU138*'Weighting factors'!$B$5, 0), _xlfn.IFNA('Table S3 Occupation CFs'!BJ138*'Weighting factors'!$B$4,0), _xlfn.IFNA('Table S3 Occupation CFs'!BY138*'Weighting factors'!$B$6, 0)))</f>
        <v>7.2197946886830838E-16</v>
      </c>
    </row>
    <row r="137" spans="1:16" x14ac:dyDescent="0.45">
      <c r="A137" s="3" t="s">
        <v>148</v>
      </c>
      <c r="B137" s="51">
        <f>IF(0.5*SUM(_xlfn.IFNA('Table S3 Occupation CFs'!E139*'Weighting factors'!$B$2,0), _xlfn.IFNA('Table S3 Occupation CFs'!T139*'Weighting factors'!$B$3, 0), _xlfn.IFNA('Table S3 Occupation CFs'!AI139*'Weighting factors'!$B$5, 0), _xlfn.IFNA('Table S3 Occupation CFs'!AX139*'Weighting factors'!$B$4,0), _xlfn.IFNA('Table S3 Occupation CFs'!BM139*'Weighting factors'!$B$6, 0)) = 0, NA(), 0.5*SUM(_xlfn.IFNA('Table S3 Occupation CFs'!E139*'Weighting factors'!$B$2,0), _xlfn.IFNA('Table S3 Occupation CFs'!T139*'Weighting factors'!$B$3, 0), _xlfn.IFNA('Table S3 Occupation CFs'!AI139*'Weighting factors'!$B$5, 0), _xlfn.IFNA('Table S3 Occupation CFs'!AX139*'Weighting factors'!$B$4,0), _xlfn.IFNA('Table S3 Occupation CFs'!BM139*'Weighting factors'!$B$6, 0)))</f>
        <v>5.0497322209275629E-16</v>
      </c>
      <c r="C137" s="51">
        <f>IF(0.5*SUM(_xlfn.IFNA('Table S3 Occupation CFs'!D139*'Weighting factors'!$B$2,0), _xlfn.IFNA('Table S3 Occupation CFs'!S139*'Weighting factors'!$B$3, 0), _xlfn.IFNA('Table S3 Occupation CFs'!AH139*'Weighting factors'!$B$5, 0), _xlfn.IFNA('Table S3 Occupation CFs'!AW139*'Weighting factors'!$B$4,0), _xlfn.IFNA('Table S3 Occupation CFs'!BL139*'Weighting factors'!$B$6, 0)) = 0, NA(), 0.5*SUM(_xlfn.IFNA('Table S3 Occupation CFs'!D139*'Weighting factors'!$B$2,0), _xlfn.IFNA('Table S3 Occupation CFs'!S139*'Weighting factors'!$B$3, 0), _xlfn.IFNA('Table S3 Occupation CFs'!AH139*'Weighting factors'!$B$5, 0), _xlfn.IFNA('Table S3 Occupation CFs'!AW139*'Weighting factors'!$B$4,0), _xlfn.IFNA('Table S3 Occupation CFs'!BL139*'Weighting factors'!$B$6, 0)))</f>
        <v>1.822982834240195E-15</v>
      </c>
      <c r="D137" s="51">
        <f>IF(0.5*SUM(_xlfn.IFNA('Table S3 Occupation CFs'!C139*'Weighting factors'!$B$2,0), _xlfn.IFNA('Table S3 Occupation CFs'!R139*'Weighting factors'!$B$3, 0), _xlfn.IFNA('Table S3 Occupation CFs'!AG139*'Weighting factors'!$B$5, 0), _xlfn.IFNA('Table S3 Occupation CFs'!AV139*'Weighting factors'!$B$4,0), _xlfn.IFNA('Table S3 Occupation CFs'!BK139*'Weighting factors'!$B$6, 0)) = 0, NA(), 0.5*SUM(_xlfn.IFNA('Table S3 Occupation CFs'!C139*'Weighting factors'!$B$2,0), _xlfn.IFNA('Table S3 Occupation CFs'!R139*'Weighting factors'!$B$3, 0), _xlfn.IFNA('Table S3 Occupation CFs'!AG139*'Weighting factors'!$B$5, 0), _xlfn.IFNA('Table S3 Occupation CFs'!AV139*'Weighting factors'!$B$4,0), _xlfn.IFNA('Table S3 Occupation CFs'!BK139*'Weighting factors'!$B$6, 0)))</f>
        <v>1.8437805546417913E-15</v>
      </c>
      <c r="E137" s="51">
        <f>IF(0.5*SUM(_xlfn.IFNA('Table S3 Occupation CFs'!F139*'Weighting factors'!$B$2,0), _xlfn.IFNA('Table S3 Occupation CFs'!U139*'Weighting factors'!$B$3, 0), _xlfn.IFNA('Table S3 Occupation CFs'!AJ139*'Weighting factors'!$B$5, 0), _xlfn.IFNA('Table S3 Occupation CFs'!AY139*'Weighting factors'!$B$4,0), _xlfn.IFNA('Table S3 Occupation CFs'!BN139*'Weighting factors'!$B$6, 0)) = 0, NA(), 0.5*SUM(_xlfn.IFNA('Table S3 Occupation CFs'!F139*'Weighting factors'!$B$2,0), _xlfn.IFNA('Table S3 Occupation CFs'!U139*'Weighting factors'!$B$3, 0), _xlfn.IFNA('Table S3 Occupation CFs'!AJ139*'Weighting factors'!$B$5, 0), _xlfn.IFNA('Table S3 Occupation CFs'!AY139*'Weighting factors'!$B$4,0), _xlfn.IFNA('Table S3 Occupation CFs'!BN139*'Weighting factors'!$B$6, 0)))</f>
        <v>1.8842686265998588E-15</v>
      </c>
      <c r="F137" s="51">
        <f>IF(0.5*SUM(_xlfn.IFNA('Table S3 Occupation CFs'!G139*'Weighting factors'!$B$2,0), _xlfn.IFNA('Table S3 Occupation CFs'!V139*'Weighting factors'!$B$3, 0), _xlfn.IFNA('Table S3 Occupation CFs'!AK139*'Weighting factors'!$B$5, 0), _xlfn.IFNA('Table S3 Occupation CFs'!AZ139*'Weighting factors'!$B$4,0), _xlfn.IFNA('Table S3 Occupation CFs'!BO139*'Weighting factors'!$B$6, 0)) = 0, NA(), 0.5*SUM(_xlfn.IFNA('Table S3 Occupation CFs'!G139*'Weighting factors'!$B$2,0), _xlfn.IFNA('Table S3 Occupation CFs'!V139*'Weighting factors'!$B$3, 0), _xlfn.IFNA('Table S3 Occupation CFs'!AK139*'Weighting factors'!$B$5, 0), _xlfn.IFNA('Table S3 Occupation CFs'!AZ139*'Weighting factors'!$B$4,0), _xlfn.IFNA('Table S3 Occupation CFs'!BO139*'Weighting factors'!$B$6, 0)))</f>
        <v>1.8911597521717808E-15</v>
      </c>
      <c r="G137" s="51">
        <f>IF(0.5*SUM(_xlfn.IFNA('Table S3 Occupation CFs'!H139*'Weighting factors'!$B$2,0), _xlfn.IFNA('Table S3 Occupation CFs'!W139*'Weighting factors'!$B$3, 0), _xlfn.IFNA('Table S3 Occupation CFs'!AL139*'Weighting factors'!$B$5, 0), _xlfn.IFNA('Table S3 Occupation CFs'!BA139*'Weighting factors'!$B$4,0), _xlfn.IFNA('Table S3 Occupation CFs'!BP139*'Weighting factors'!$B$6, 0)) = 0, NA(), 0.5*SUM(_xlfn.IFNA('Table S3 Occupation CFs'!H139*'Weighting factors'!$B$2,0), _xlfn.IFNA('Table S3 Occupation CFs'!W139*'Weighting factors'!$B$3, 0), _xlfn.IFNA('Table S3 Occupation CFs'!AL139*'Weighting factors'!$B$5, 0), _xlfn.IFNA('Table S3 Occupation CFs'!BA139*'Weighting factors'!$B$4,0), _xlfn.IFNA('Table S3 Occupation CFs'!BP139*'Weighting factors'!$B$6, 0)))</f>
        <v>1.8981125390033949E-15</v>
      </c>
      <c r="H137" s="51">
        <f>IF(0.5*SUM(_xlfn.IFNA('Table S3 Occupation CFs'!I139*'Weighting factors'!$B$2,0), _xlfn.IFNA('Table S3 Occupation CFs'!X139*'Weighting factors'!$B$3, 0), _xlfn.IFNA('Table S3 Occupation CFs'!AM139*'Weighting factors'!$B$5, 0), _xlfn.IFNA('Table S3 Occupation CFs'!BB139*'Weighting factors'!$B$4,0), _xlfn.IFNA('Table S3 Occupation CFs'!BQ139*'Weighting factors'!$B$6, 0)) = 0, NA(), 0.5*SUM(_xlfn.IFNA('Table S3 Occupation CFs'!I139*'Weighting factors'!$B$2,0), _xlfn.IFNA('Table S3 Occupation CFs'!X139*'Weighting factors'!$B$3, 0), _xlfn.IFNA('Table S3 Occupation CFs'!AM139*'Weighting factors'!$B$5, 0), _xlfn.IFNA('Table S3 Occupation CFs'!BB139*'Weighting factors'!$B$4,0), _xlfn.IFNA('Table S3 Occupation CFs'!BQ139*'Weighting factors'!$B$6, 0)))</f>
        <v>1.8741851727538218E-15</v>
      </c>
      <c r="I137" s="51">
        <f>IF(0.5*SUM(_xlfn.IFNA('Table S3 Occupation CFs'!J139*'Weighting factors'!$B$2,0), _xlfn.IFNA('Table S3 Occupation CFs'!Y139*'Weighting factors'!$B$3, 0), _xlfn.IFNA('Table S3 Occupation CFs'!AN139*'Weighting factors'!$B$5, 0), _xlfn.IFNA('Table S3 Occupation CFs'!BC139*'Weighting factors'!$B$4,0), _xlfn.IFNA('Table S3 Occupation CFs'!BR139*'Weighting factors'!$B$6, 0)) = 0, NA(), 0.5*SUM(_xlfn.IFNA('Table S3 Occupation CFs'!J139*'Weighting factors'!$B$2,0), _xlfn.IFNA('Table S3 Occupation CFs'!Y139*'Weighting factors'!$B$3, 0), _xlfn.IFNA('Table S3 Occupation CFs'!AN139*'Weighting factors'!$B$5, 0), _xlfn.IFNA('Table S3 Occupation CFs'!BC139*'Weighting factors'!$B$4,0), _xlfn.IFNA('Table S3 Occupation CFs'!BR139*'Weighting factors'!$B$6, 0)))</f>
        <v>1.8847528487989234E-15</v>
      </c>
      <c r="J137" s="51">
        <f>IF(0.5*SUM(_xlfn.IFNA('Table S3 Occupation CFs'!K139*'Weighting factors'!$B$2,0), _xlfn.IFNA('Table S3 Occupation CFs'!Z139*'Weighting factors'!$B$3, 0), _xlfn.IFNA('Table S3 Occupation CFs'!AO139*'Weighting factors'!$B$5, 0), _xlfn.IFNA('Table S3 Occupation CFs'!BD139*'Weighting factors'!$B$4,0), _xlfn.IFNA('Table S3 Occupation CFs'!BS139*'Weighting factors'!$B$6, 0)) = 0, NA(), 0.5*SUM(_xlfn.IFNA('Table S3 Occupation CFs'!K139*'Weighting factors'!$B$2,0), _xlfn.IFNA('Table S3 Occupation CFs'!Z139*'Weighting factors'!$B$3, 0), _xlfn.IFNA('Table S3 Occupation CFs'!AO139*'Weighting factors'!$B$5, 0), _xlfn.IFNA('Table S3 Occupation CFs'!BD139*'Weighting factors'!$B$4,0), _xlfn.IFNA('Table S3 Occupation CFs'!BS139*'Weighting factors'!$B$6, 0)))</f>
        <v>1.8922055799807731E-15</v>
      </c>
      <c r="K137" s="51">
        <f>IF(0.5*SUM(_xlfn.IFNA('Table S3 Occupation CFs'!L139*'Weighting factors'!$B$2,0), _xlfn.IFNA('Table S3 Occupation CFs'!AA139*'Weighting factors'!$B$3, 0), _xlfn.IFNA('Table S3 Occupation CFs'!AP139*'Weighting factors'!$B$5, 0), _xlfn.IFNA('Table S3 Occupation CFs'!BE139*'Weighting factors'!$B$4,0), _xlfn.IFNA('Table S3 Occupation CFs'!BT139*'Weighting factors'!$B$6, 0)) = 0, NA(), 0.5*SUM(_xlfn.IFNA('Table S3 Occupation CFs'!L139*'Weighting factors'!$B$2,0), _xlfn.IFNA('Table S3 Occupation CFs'!AA139*'Weighting factors'!$B$3, 0), _xlfn.IFNA('Table S3 Occupation CFs'!AP139*'Weighting factors'!$B$5, 0), _xlfn.IFNA('Table S3 Occupation CFs'!BE139*'Weighting factors'!$B$4,0), _xlfn.IFNA('Table S3 Occupation CFs'!BT139*'Weighting factors'!$B$6, 0)))</f>
        <v>1.8352464672690655E-15</v>
      </c>
      <c r="L137" s="51">
        <f>IF(0.5*SUM(_xlfn.IFNA('Table S3 Occupation CFs'!M139*'Weighting factors'!$B$2,0), _xlfn.IFNA('Table S3 Occupation CFs'!AB139*'Weighting factors'!$B$3, 0), _xlfn.IFNA('Table S3 Occupation CFs'!AQ139*'Weighting factors'!$B$5, 0), _xlfn.IFNA('Table S3 Occupation CFs'!BF139*'Weighting factors'!$B$4,0), _xlfn.IFNA('Table S3 Occupation CFs'!BU139*'Weighting factors'!$B$6, 0)) = 0, NA(), 0.5*SUM(_xlfn.IFNA('Table S3 Occupation CFs'!M139*'Weighting factors'!$B$2,0), _xlfn.IFNA('Table S3 Occupation CFs'!AB139*'Weighting factors'!$B$3, 0), _xlfn.IFNA('Table S3 Occupation CFs'!AQ139*'Weighting factors'!$B$5, 0), _xlfn.IFNA('Table S3 Occupation CFs'!BF139*'Weighting factors'!$B$4,0), _xlfn.IFNA('Table S3 Occupation CFs'!BU139*'Weighting factors'!$B$6, 0)))</f>
        <v>1.8661560244607882E-15</v>
      </c>
      <c r="M137" s="51">
        <f>IF(0.5*SUM(_xlfn.IFNA('Table S3 Occupation CFs'!N139*'Weighting factors'!$B$2,0), _xlfn.IFNA('Table S3 Occupation CFs'!AC139*'Weighting factors'!$B$3, 0), _xlfn.IFNA('Table S3 Occupation CFs'!AR139*'Weighting factors'!$B$5, 0), _xlfn.IFNA('Table S3 Occupation CFs'!BG139*'Weighting factors'!$B$4,0), _xlfn.IFNA('Table S3 Occupation CFs'!BV139*'Weighting factors'!$B$6, 0)) = 0, NA(), 0.5*SUM(_xlfn.IFNA('Table S3 Occupation CFs'!N139*'Weighting factors'!$B$2,0), _xlfn.IFNA('Table S3 Occupation CFs'!AC139*'Weighting factors'!$B$3, 0), _xlfn.IFNA('Table S3 Occupation CFs'!AR139*'Weighting factors'!$B$5, 0), _xlfn.IFNA('Table S3 Occupation CFs'!BG139*'Weighting factors'!$B$4,0), _xlfn.IFNA('Table S3 Occupation CFs'!BV139*'Weighting factors'!$B$6, 0)))</f>
        <v>1.87054204970405E-15</v>
      </c>
      <c r="N137" s="51">
        <f>IF(0.5*SUM(_xlfn.IFNA('Table S3 Occupation CFs'!O139*'Weighting factors'!$B$2,0), _xlfn.IFNA('Table S3 Occupation CFs'!AD139*'Weighting factors'!$B$3, 0), _xlfn.IFNA('Table S3 Occupation CFs'!AS139*'Weighting factors'!$B$5, 0), _xlfn.IFNA('Table S3 Occupation CFs'!BH139*'Weighting factors'!$B$4,0), _xlfn.IFNA('Table S3 Occupation CFs'!BW139*'Weighting factors'!$B$6, 0)) = 0, NA(), 0.5*SUM(_xlfn.IFNA('Table S3 Occupation CFs'!O139*'Weighting factors'!$B$2,0), _xlfn.IFNA('Table S3 Occupation CFs'!AD139*'Weighting factors'!$B$3, 0), _xlfn.IFNA('Table S3 Occupation CFs'!AS139*'Weighting factors'!$B$5, 0), _xlfn.IFNA('Table S3 Occupation CFs'!BH139*'Weighting factors'!$B$4,0), _xlfn.IFNA('Table S3 Occupation CFs'!BW139*'Weighting factors'!$B$6, 0)))</f>
        <v>1.8330818103189651E-15</v>
      </c>
      <c r="O137" s="51">
        <f>IF(0.5*SUM(_xlfn.IFNA('Table S3 Occupation CFs'!P139*'Weighting factors'!$B$2,0), _xlfn.IFNA('Table S3 Occupation CFs'!AE139*'Weighting factors'!$B$3, 0), _xlfn.IFNA('Table S3 Occupation CFs'!AT139*'Weighting factors'!$B$5, 0), _xlfn.IFNA('Table S3 Occupation CFs'!BI139*'Weighting factors'!$B$4,0), _xlfn.IFNA('Table S3 Occupation CFs'!BX139*'Weighting factors'!$B$6, 0)) = 0, NA(), 0.5*SUM(_xlfn.IFNA('Table S3 Occupation CFs'!P139*'Weighting factors'!$B$2,0), _xlfn.IFNA('Table S3 Occupation CFs'!AE139*'Weighting factors'!$B$3, 0), _xlfn.IFNA('Table S3 Occupation CFs'!AT139*'Weighting factors'!$B$5, 0), _xlfn.IFNA('Table S3 Occupation CFs'!BI139*'Weighting factors'!$B$4,0), _xlfn.IFNA('Table S3 Occupation CFs'!BX139*'Weighting factors'!$B$6, 0)))</f>
        <v>1.8904246286266654E-15</v>
      </c>
      <c r="P137" s="51">
        <f>IF(0.5*SUM(_xlfn.IFNA('Table S3 Occupation CFs'!Q139*'Weighting factors'!$B$2,0), _xlfn.IFNA('Table S3 Occupation CFs'!AF139*'Weighting factors'!$B$3, 0), _xlfn.IFNA('Table S3 Occupation CFs'!AU139*'Weighting factors'!$B$5, 0), _xlfn.IFNA('Table S3 Occupation CFs'!BJ139*'Weighting factors'!$B$4,0), _xlfn.IFNA('Table S3 Occupation CFs'!BY139*'Weighting factors'!$B$6, 0)) = 0, NA(), 0.5*SUM(_xlfn.IFNA('Table S3 Occupation CFs'!Q139*'Weighting factors'!$B$2,0), _xlfn.IFNA('Table S3 Occupation CFs'!AF139*'Weighting factors'!$B$3, 0), _xlfn.IFNA('Table S3 Occupation CFs'!AU139*'Weighting factors'!$B$5, 0), _xlfn.IFNA('Table S3 Occupation CFs'!BJ139*'Weighting factors'!$B$4,0), _xlfn.IFNA('Table S3 Occupation CFs'!BY139*'Weighting factors'!$B$6, 0)))</f>
        <v>1.8995668023423039E-15</v>
      </c>
    </row>
    <row r="138" spans="1:16" x14ac:dyDescent="0.45">
      <c r="A138" s="3" t="s">
        <v>149</v>
      </c>
      <c r="B138" s="51">
        <f>IF(0.5*SUM(_xlfn.IFNA('Table S3 Occupation CFs'!E140*'Weighting factors'!$B$2,0), _xlfn.IFNA('Table S3 Occupation CFs'!T140*'Weighting factors'!$B$3, 0), _xlfn.IFNA('Table S3 Occupation CFs'!AI140*'Weighting factors'!$B$5, 0), _xlfn.IFNA('Table S3 Occupation CFs'!AX140*'Weighting factors'!$B$4,0), _xlfn.IFNA('Table S3 Occupation CFs'!BM140*'Weighting factors'!$B$6, 0)) = 0, NA(), 0.5*SUM(_xlfn.IFNA('Table S3 Occupation CFs'!E140*'Weighting factors'!$B$2,0), _xlfn.IFNA('Table S3 Occupation CFs'!T140*'Weighting factors'!$B$3, 0), _xlfn.IFNA('Table S3 Occupation CFs'!AI140*'Weighting factors'!$B$5, 0), _xlfn.IFNA('Table S3 Occupation CFs'!AX140*'Weighting factors'!$B$4,0), _xlfn.IFNA('Table S3 Occupation CFs'!BM140*'Weighting factors'!$B$6, 0)))</f>
        <v>1.0325416626862602E-16</v>
      </c>
      <c r="C138" s="51">
        <f>IF(0.5*SUM(_xlfn.IFNA('Table S3 Occupation CFs'!D140*'Weighting factors'!$B$2,0), _xlfn.IFNA('Table S3 Occupation CFs'!S140*'Weighting factors'!$B$3, 0), _xlfn.IFNA('Table S3 Occupation CFs'!AH140*'Weighting factors'!$B$5, 0), _xlfn.IFNA('Table S3 Occupation CFs'!AW140*'Weighting factors'!$B$4,0), _xlfn.IFNA('Table S3 Occupation CFs'!BL140*'Weighting factors'!$B$6, 0)) = 0, NA(), 0.5*SUM(_xlfn.IFNA('Table S3 Occupation CFs'!D140*'Weighting factors'!$B$2,0), _xlfn.IFNA('Table S3 Occupation CFs'!S140*'Weighting factors'!$B$3, 0), _xlfn.IFNA('Table S3 Occupation CFs'!AH140*'Weighting factors'!$B$5, 0), _xlfn.IFNA('Table S3 Occupation CFs'!AW140*'Weighting factors'!$B$4,0), _xlfn.IFNA('Table S3 Occupation CFs'!BL140*'Weighting factors'!$B$6, 0)))</f>
        <v>3.7381946962653878E-16</v>
      </c>
      <c r="D138" s="51">
        <f>IF(0.5*SUM(_xlfn.IFNA('Table S3 Occupation CFs'!C140*'Weighting factors'!$B$2,0), _xlfn.IFNA('Table S3 Occupation CFs'!R140*'Weighting factors'!$B$3, 0), _xlfn.IFNA('Table S3 Occupation CFs'!AG140*'Weighting factors'!$B$5, 0), _xlfn.IFNA('Table S3 Occupation CFs'!AV140*'Weighting factors'!$B$4,0), _xlfn.IFNA('Table S3 Occupation CFs'!BK140*'Weighting factors'!$B$6, 0)) = 0, NA(), 0.5*SUM(_xlfn.IFNA('Table S3 Occupation CFs'!C140*'Weighting factors'!$B$2,0), _xlfn.IFNA('Table S3 Occupation CFs'!R140*'Weighting factors'!$B$3, 0), _xlfn.IFNA('Table S3 Occupation CFs'!AG140*'Weighting factors'!$B$5, 0), _xlfn.IFNA('Table S3 Occupation CFs'!AV140*'Weighting factors'!$B$4,0), _xlfn.IFNA('Table S3 Occupation CFs'!BK140*'Weighting factors'!$B$6, 0)))</f>
        <v>3.850131985276656E-16</v>
      </c>
      <c r="E138" s="51">
        <f>IF(0.5*SUM(_xlfn.IFNA('Table S3 Occupation CFs'!F140*'Weighting factors'!$B$2,0), _xlfn.IFNA('Table S3 Occupation CFs'!U140*'Weighting factors'!$B$3, 0), _xlfn.IFNA('Table S3 Occupation CFs'!AJ140*'Weighting factors'!$B$5, 0), _xlfn.IFNA('Table S3 Occupation CFs'!AY140*'Weighting factors'!$B$4,0), _xlfn.IFNA('Table S3 Occupation CFs'!BN140*'Weighting factors'!$B$6, 0)) = 0, NA(), 0.5*SUM(_xlfn.IFNA('Table S3 Occupation CFs'!F140*'Weighting factors'!$B$2,0), _xlfn.IFNA('Table S3 Occupation CFs'!U140*'Weighting factors'!$B$3, 0), _xlfn.IFNA('Table S3 Occupation CFs'!AJ140*'Weighting factors'!$B$5, 0), _xlfn.IFNA('Table S3 Occupation CFs'!AY140*'Weighting factors'!$B$4,0), _xlfn.IFNA('Table S3 Occupation CFs'!BN140*'Weighting factors'!$B$6, 0)))</f>
        <v>3.9601048257601697E-16</v>
      </c>
      <c r="F138" s="51">
        <f>IF(0.5*SUM(_xlfn.IFNA('Table S3 Occupation CFs'!G140*'Weighting factors'!$B$2,0), _xlfn.IFNA('Table S3 Occupation CFs'!V140*'Weighting factors'!$B$3, 0), _xlfn.IFNA('Table S3 Occupation CFs'!AK140*'Weighting factors'!$B$5, 0), _xlfn.IFNA('Table S3 Occupation CFs'!AZ140*'Weighting factors'!$B$4,0), _xlfn.IFNA('Table S3 Occupation CFs'!BO140*'Weighting factors'!$B$6, 0)) = 0, NA(), 0.5*SUM(_xlfn.IFNA('Table S3 Occupation CFs'!G140*'Weighting factors'!$B$2,0), _xlfn.IFNA('Table S3 Occupation CFs'!V140*'Weighting factors'!$B$3, 0), _xlfn.IFNA('Table S3 Occupation CFs'!AK140*'Weighting factors'!$B$5, 0), _xlfn.IFNA('Table S3 Occupation CFs'!AZ140*'Weighting factors'!$B$4,0), _xlfn.IFNA('Table S3 Occupation CFs'!BO140*'Weighting factors'!$B$6, 0)))</f>
        <v>3.9968243192499014E-16</v>
      </c>
      <c r="G138" s="51">
        <f>IF(0.5*SUM(_xlfn.IFNA('Table S3 Occupation CFs'!H140*'Weighting factors'!$B$2,0), _xlfn.IFNA('Table S3 Occupation CFs'!W140*'Weighting factors'!$B$3, 0), _xlfn.IFNA('Table S3 Occupation CFs'!AL140*'Weighting factors'!$B$5, 0), _xlfn.IFNA('Table S3 Occupation CFs'!BA140*'Weighting factors'!$B$4,0), _xlfn.IFNA('Table S3 Occupation CFs'!BP140*'Weighting factors'!$B$6, 0)) = 0, NA(), 0.5*SUM(_xlfn.IFNA('Table S3 Occupation CFs'!H140*'Weighting factors'!$B$2,0), _xlfn.IFNA('Table S3 Occupation CFs'!W140*'Weighting factors'!$B$3, 0), _xlfn.IFNA('Table S3 Occupation CFs'!AL140*'Weighting factors'!$B$5, 0), _xlfn.IFNA('Table S3 Occupation CFs'!BA140*'Weighting factors'!$B$4,0), _xlfn.IFNA('Table S3 Occupation CFs'!BP140*'Weighting factors'!$B$6, 0)))</f>
        <v>4.0338723759330453E-16</v>
      </c>
      <c r="H138" s="51">
        <f>IF(0.5*SUM(_xlfn.IFNA('Table S3 Occupation CFs'!I140*'Weighting factors'!$B$2,0), _xlfn.IFNA('Table S3 Occupation CFs'!X140*'Weighting factors'!$B$3, 0), _xlfn.IFNA('Table S3 Occupation CFs'!AM140*'Weighting factors'!$B$5, 0), _xlfn.IFNA('Table S3 Occupation CFs'!BB140*'Weighting factors'!$B$4,0), _xlfn.IFNA('Table S3 Occupation CFs'!BQ140*'Weighting factors'!$B$6, 0)) = 0, NA(), 0.5*SUM(_xlfn.IFNA('Table S3 Occupation CFs'!I140*'Weighting factors'!$B$2,0), _xlfn.IFNA('Table S3 Occupation CFs'!X140*'Weighting factors'!$B$3, 0), _xlfn.IFNA('Table S3 Occupation CFs'!AM140*'Weighting factors'!$B$5, 0), _xlfn.IFNA('Table S3 Occupation CFs'!BB140*'Weighting factors'!$B$4,0), _xlfn.IFNA('Table S3 Occupation CFs'!BQ140*'Weighting factors'!$B$6, 0)))</f>
        <v>3.8431944562082614E-16</v>
      </c>
      <c r="I138" s="51">
        <f>IF(0.5*SUM(_xlfn.IFNA('Table S3 Occupation CFs'!J140*'Weighting factors'!$B$2,0), _xlfn.IFNA('Table S3 Occupation CFs'!Y140*'Weighting factors'!$B$3, 0), _xlfn.IFNA('Table S3 Occupation CFs'!AN140*'Weighting factors'!$B$5, 0), _xlfn.IFNA('Table S3 Occupation CFs'!BC140*'Weighting factors'!$B$4,0), _xlfn.IFNA('Table S3 Occupation CFs'!BR140*'Weighting factors'!$B$6, 0)) = 0, NA(), 0.5*SUM(_xlfn.IFNA('Table S3 Occupation CFs'!J140*'Weighting factors'!$B$2,0), _xlfn.IFNA('Table S3 Occupation CFs'!Y140*'Weighting factors'!$B$3, 0), _xlfn.IFNA('Table S3 Occupation CFs'!AN140*'Weighting factors'!$B$5, 0), _xlfn.IFNA('Table S3 Occupation CFs'!BC140*'Weighting factors'!$B$4,0), _xlfn.IFNA('Table S3 Occupation CFs'!BR140*'Weighting factors'!$B$6, 0)))</f>
        <v>3.9221763403196859E-16</v>
      </c>
      <c r="J138" s="51">
        <f>IF(0.5*SUM(_xlfn.IFNA('Table S3 Occupation CFs'!K140*'Weighting factors'!$B$2,0), _xlfn.IFNA('Table S3 Occupation CFs'!Z140*'Weighting factors'!$B$3, 0), _xlfn.IFNA('Table S3 Occupation CFs'!AO140*'Weighting factors'!$B$5, 0), _xlfn.IFNA('Table S3 Occupation CFs'!BD140*'Weighting factors'!$B$4,0), _xlfn.IFNA('Table S3 Occupation CFs'!BS140*'Weighting factors'!$B$6, 0)) = 0, NA(), 0.5*SUM(_xlfn.IFNA('Table S3 Occupation CFs'!K140*'Weighting factors'!$B$2,0), _xlfn.IFNA('Table S3 Occupation CFs'!Z140*'Weighting factors'!$B$3, 0), _xlfn.IFNA('Table S3 Occupation CFs'!AO140*'Weighting factors'!$B$5, 0), _xlfn.IFNA('Table S3 Occupation CFs'!BD140*'Weighting factors'!$B$4,0), _xlfn.IFNA('Table S3 Occupation CFs'!BS140*'Weighting factors'!$B$6, 0)))</f>
        <v>3.9778780868681658E-16</v>
      </c>
      <c r="K138" s="51">
        <f>IF(0.5*SUM(_xlfn.IFNA('Table S3 Occupation CFs'!L140*'Weighting factors'!$B$2,0), _xlfn.IFNA('Table S3 Occupation CFs'!AA140*'Weighting factors'!$B$3, 0), _xlfn.IFNA('Table S3 Occupation CFs'!AP140*'Weighting factors'!$B$5, 0), _xlfn.IFNA('Table S3 Occupation CFs'!BE140*'Weighting factors'!$B$4,0), _xlfn.IFNA('Table S3 Occupation CFs'!BT140*'Weighting factors'!$B$6, 0)) = 0, NA(), 0.5*SUM(_xlfn.IFNA('Table S3 Occupation CFs'!L140*'Weighting factors'!$B$2,0), _xlfn.IFNA('Table S3 Occupation CFs'!AA140*'Weighting factors'!$B$3, 0), _xlfn.IFNA('Table S3 Occupation CFs'!AP140*'Weighting factors'!$B$5, 0), _xlfn.IFNA('Table S3 Occupation CFs'!BE140*'Weighting factors'!$B$4,0), _xlfn.IFNA('Table S3 Occupation CFs'!BT140*'Weighting factors'!$B$6, 0)))</f>
        <v>3.7702414923592111E-16</v>
      </c>
      <c r="L138" s="51">
        <f>IF(0.5*SUM(_xlfn.IFNA('Table S3 Occupation CFs'!M140*'Weighting factors'!$B$2,0), _xlfn.IFNA('Table S3 Occupation CFs'!AB140*'Weighting factors'!$B$3, 0), _xlfn.IFNA('Table S3 Occupation CFs'!AQ140*'Weighting factors'!$B$5, 0), _xlfn.IFNA('Table S3 Occupation CFs'!BF140*'Weighting factors'!$B$4,0), _xlfn.IFNA('Table S3 Occupation CFs'!BU140*'Weighting factors'!$B$6, 0)) = 0, NA(), 0.5*SUM(_xlfn.IFNA('Table S3 Occupation CFs'!M140*'Weighting factors'!$B$2,0), _xlfn.IFNA('Table S3 Occupation CFs'!AB140*'Weighting factors'!$B$3, 0), _xlfn.IFNA('Table S3 Occupation CFs'!AQ140*'Weighting factors'!$B$5, 0), _xlfn.IFNA('Table S3 Occupation CFs'!BF140*'Weighting factors'!$B$4,0), _xlfn.IFNA('Table S3 Occupation CFs'!BU140*'Weighting factors'!$B$6, 0)))</f>
        <v>3.9025397316381285E-16</v>
      </c>
      <c r="M138" s="51">
        <f>IF(0.5*SUM(_xlfn.IFNA('Table S3 Occupation CFs'!N140*'Weighting factors'!$B$2,0), _xlfn.IFNA('Table S3 Occupation CFs'!AC140*'Weighting factors'!$B$3, 0), _xlfn.IFNA('Table S3 Occupation CFs'!AR140*'Weighting factors'!$B$5, 0), _xlfn.IFNA('Table S3 Occupation CFs'!BG140*'Weighting factors'!$B$4,0), _xlfn.IFNA('Table S3 Occupation CFs'!BV140*'Weighting factors'!$B$6, 0)) = 0, NA(), 0.5*SUM(_xlfn.IFNA('Table S3 Occupation CFs'!N140*'Weighting factors'!$B$2,0), _xlfn.IFNA('Table S3 Occupation CFs'!AC140*'Weighting factors'!$B$3, 0), _xlfn.IFNA('Table S3 Occupation CFs'!AR140*'Weighting factors'!$B$5, 0), _xlfn.IFNA('Table S3 Occupation CFs'!BG140*'Weighting factors'!$B$4,0), _xlfn.IFNA('Table S3 Occupation CFs'!BV140*'Weighting factors'!$B$6, 0)))</f>
        <v>3.9213598459402164E-16</v>
      </c>
      <c r="N138" s="51">
        <f>IF(0.5*SUM(_xlfn.IFNA('Table S3 Occupation CFs'!O140*'Weighting factors'!$B$2,0), _xlfn.IFNA('Table S3 Occupation CFs'!AD140*'Weighting factors'!$B$3, 0), _xlfn.IFNA('Table S3 Occupation CFs'!AS140*'Weighting factors'!$B$5, 0), _xlfn.IFNA('Table S3 Occupation CFs'!BH140*'Weighting factors'!$B$4,0), _xlfn.IFNA('Table S3 Occupation CFs'!BW140*'Weighting factors'!$B$6, 0)) = 0, NA(), 0.5*SUM(_xlfn.IFNA('Table S3 Occupation CFs'!O140*'Weighting factors'!$B$2,0), _xlfn.IFNA('Table S3 Occupation CFs'!AD140*'Weighting factors'!$B$3, 0), _xlfn.IFNA('Table S3 Occupation CFs'!AS140*'Weighting factors'!$B$5, 0), _xlfn.IFNA('Table S3 Occupation CFs'!BH140*'Weighting factors'!$B$4,0), _xlfn.IFNA('Table S3 Occupation CFs'!BW140*'Weighting factors'!$B$6, 0)))</f>
        <v>3.5507083000360753E-16</v>
      </c>
      <c r="O138" s="51">
        <f>IF(0.5*SUM(_xlfn.IFNA('Table S3 Occupation CFs'!P140*'Weighting factors'!$B$2,0), _xlfn.IFNA('Table S3 Occupation CFs'!AE140*'Weighting factors'!$B$3, 0), _xlfn.IFNA('Table S3 Occupation CFs'!AT140*'Weighting factors'!$B$5, 0), _xlfn.IFNA('Table S3 Occupation CFs'!BI140*'Weighting factors'!$B$4,0), _xlfn.IFNA('Table S3 Occupation CFs'!BX140*'Weighting factors'!$B$6, 0)) = 0, NA(), 0.5*SUM(_xlfn.IFNA('Table S3 Occupation CFs'!P140*'Weighting factors'!$B$2,0), _xlfn.IFNA('Table S3 Occupation CFs'!AE140*'Weighting factors'!$B$3, 0), _xlfn.IFNA('Table S3 Occupation CFs'!AT140*'Weighting factors'!$B$5, 0), _xlfn.IFNA('Table S3 Occupation CFs'!BI140*'Weighting factors'!$B$4,0), _xlfn.IFNA('Table S3 Occupation CFs'!BX140*'Weighting factors'!$B$6, 0)))</f>
        <v>3.9673235061478895E-16</v>
      </c>
      <c r="P138" s="51">
        <f>IF(0.5*SUM(_xlfn.IFNA('Table S3 Occupation CFs'!Q140*'Weighting factors'!$B$2,0), _xlfn.IFNA('Table S3 Occupation CFs'!AF140*'Weighting factors'!$B$3, 0), _xlfn.IFNA('Table S3 Occupation CFs'!AU140*'Weighting factors'!$B$5, 0), _xlfn.IFNA('Table S3 Occupation CFs'!BJ140*'Weighting factors'!$B$4,0), _xlfn.IFNA('Table S3 Occupation CFs'!BY140*'Weighting factors'!$B$6, 0)) = 0, NA(), 0.5*SUM(_xlfn.IFNA('Table S3 Occupation CFs'!Q140*'Weighting factors'!$B$2,0), _xlfn.IFNA('Table S3 Occupation CFs'!AF140*'Weighting factors'!$B$3, 0), _xlfn.IFNA('Table S3 Occupation CFs'!AU140*'Weighting factors'!$B$5, 0), _xlfn.IFNA('Table S3 Occupation CFs'!BJ140*'Weighting factors'!$B$4,0), _xlfn.IFNA('Table S3 Occupation CFs'!BY140*'Weighting factors'!$B$6, 0)))</f>
        <v>4.0337457735697178E-16</v>
      </c>
    </row>
    <row r="139" spans="1:16" x14ac:dyDescent="0.45">
      <c r="A139" s="3" t="s">
        <v>150</v>
      </c>
      <c r="B139" s="51">
        <f>IF(0.5*SUM(_xlfn.IFNA('Table S3 Occupation CFs'!E141*'Weighting factors'!$B$2,0), _xlfn.IFNA('Table S3 Occupation CFs'!T141*'Weighting factors'!$B$3, 0), _xlfn.IFNA('Table S3 Occupation CFs'!AI141*'Weighting factors'!$B$5, 0), _xlfn.IFNA('Table S3 Occupation CFs'!AX141*'Weighting factors'!$B$4,0), _xlfn.IFNA('Table S3 Occupation CFs'!BM141*'Weighting factors'!$B$6, 0)) = 0, NA(), 0.5*SUM(_xlfn.IFNA('Table S3 Occupation CFs'!E141*'Weighting factors'!$B$2,0), _xlfn.IFNA('Table S3 Occupation CFs'!T141*'Weighting factors'!$B$3, 0), _xlfn.IFNA('Table S3 Occupation CFs'!AI141*'Weighting factors'!$B$5, 0), _xlfn.IFNA('Table S3 Occupation CFs'!AX141*'Weighting factors'!$B$4,0), _xlfn.IFNA('Table S3 Occupation CFs'!BM141*'Weighting factors'!$B$6, 0)))</f>
        <v>2.1430079859228324E-16</v>
      </c>
      <c r="C139" s="51">
        <f>IF(0.5*SUM(_xlfn.IFNA('Table S3 Occupation CFs'!D141*'Weighting factors'!$B$2,0), _xlfn.IFNA('Table S3 Occupation CFs'!S141*'Weighting factors'!$B$3, 0), _xlfn.IFNA('Table S3 Occupation CFs'!AH141*'Weighting factors'!$B$5, 0), _xlfn.IFNA('Table S3 Occupation CFs'!AW141*'Weighting factors'!$B$4,0), _xlfn.IFNA('Table S3 Occupation CFs'!BL141*'Weighting factors'!$B$6, 0)) = 0, NA(), 0.5*SUM(_xlfn.IFNA('Table S3 Occupation CFs'!D141*'Weighting factors'!$B$2,0), _xlfn.IFNA('Table S3 Occupation CFs'!S141*'Weighting factors'!$B$3, 0), _xlfn.IFNA('Table S3 Occupation CFs'!AH141*'Weighting factors'!$B$5, 0), _xlfn.IFNA('Table S3 Occupation CFs'!AW141*'Weighting factors'!$B$4,0), _xlfn.IFNA('Table S3 Occupation CFs'!BL141*'Weighting factors'!$B$6, 0)))</f>
        <v>8.9208066270015016E-16</v>
      </c>
      <c r="D139" s="51">
        <f>IF(0.5*SUM(_xlfn.IFNA('Table S3 Occupation CFs'!C141*'Weighting factors'!$B$2,0), _xlfn.IFNA('Table S3 Occupation CFs'!R141*'Weighting factors'!$B$3, 0), _xlfn.IFNA('Table S3 Occupation CFs'!AG141*'Weighting factors'!$B$5, 0), _xlfn.IFNA('Table S3 Occupation CFs'!AV141*'Weighting factors'!$B$4,0), _xlfn.IFNA('Table S3 Occupation CFs'!BK141*'Weighting factors'!$B$6, 0)) = 0, NA(), 0.5*SUM(_xlfn.IFNA('Table S3 Occupation CFs'!C141*'Weighting factors'!$B$2,0), _xlfn.IFNA('Table S3 Occupation CFs'!R141*'Weighting factors'!$B$3, 0), _xlfn.IFNA('Table S3 Occupation CFs'!AG141*'Weighting factors'!$B$5, 0), _xlfn.IFNA('Table S3 Occupation CFs'!AV141*'Weighting factors'!$B$4,0), _xlfn.IFNA('Table S3 Occupation CFs'!BK141*'Weighting factors'!$B$6, 0)))</f>
        <v>8.99115365685936E-16</v>
      </c>
      <c r="E139" s="51">
        <f>IF(0.5*SUM(_xlfn.IFNA('Table S3 Occupation CFs'!F141*'Weighting factors'!$B$2,0), _xlfn.IFNA('Table S3 Occupation CFs'!U141*'Weighting factors'!$B$3, 0), _xlfn.IFNA('Table S3 Occupation CFs'!AJ141*'Weighting factors'!$B$5, 0), _xlfn.IFNA('Table S3 Occupation CFs'!AY141*'Weighting factors'!$B$4,0), _xlfn.IFNA('Table S3 Occupation CFs'!BN141*'Weighting factors'!$B$6, 0)) = 0, NA(), 0.5*SUM(_xlfn.IFNA('Table S3 Occupation CFs'!F141*'Weighting factors'!$B$2,0), _xlfn.IFNA('Table S3 Occupation CFs'!U141*'Weighting factors'!$B$3, 0), _xlfn.IFNA('Table S3 Occupation CFs'!AJ141*'Weighting factors'!$B$5, 0), _xlfn.IFNA('Table S3 Occupation CFs'!AY141*'Weighting factors'!$B$4,0), _xlfn.IFNA('Table S3 Occupation CFs'!BN141*'Weighting factors'!$B$6, 0)))</f>
        <v>9.241404310454379E-16</v>
      </c>
      <c r="F139" s="51">
        <f>IF(0.5*SUM(_xlfn.IFNA('Table S3 Occupation CFs'!G141*'Weighting factors'!$B$2,0), _xlfn.IFNA('Table S3 Occupation CFs'!V141*'Weighting factors'!$B$3, 0), _xlfn.IFNA('Table S3 Occupation CFs'!AK141*'Weighting factors'!$B$5, 0), _xlfn.IFNA('Table S3 Occupation CFs'!AZ141*'Weighting factors'!$B$4,0), _xlfn.IFNA('Table S3 Occupation CFs'!BO141*'Weighting factors'!$B$6, 0)) = 0, NA(), 0.5*SUM(_xlfn.IFNA('Table S3 Occupation CFs'!G141*'Weighting factors'!$B$2,0), _xlfn.IFNA('Table S3 Occupation CFs'!V141*'Weighting factors'!$B$3, 0), _xlfn.IFNA('Table S3 Occupation CFs'!AK141*'Weighting factors'!$B$5, 0), _xlfn.IFNA('Table S3 Occupation CFs'!AZ141*'Weighting factors'!$B$4,0), _xlfn.IFNA('Table S3 Occupation CFs'!BO141*'Weighting factors'!$B$6, 0)))</f>
        <v>9.2862312677419247E-16</v>
      </c>
      <c r="G139" s="51">
        <f>IF(0.5*SUM(_xlfn.IFNA('Table S3 Occupation CFs'!H141*'Weighting factors'!$B$2,0), _xlfn.IFNA('Table S3 Occupation CFs'!W141*'Weighting factors'!$B$3, 0), _xlfn.IFNA('Table S3 Occupation CFs'!AL141*'Weighting factors'!$B$5, 0), _xlfn.IFNA('Table S3 Occupation CFs'!BA141*'Weighting factors'!$B$4,0), _xlfn.IFNA('Table S3 Occupation CFs'!BP141*'Weighting factors'!$B$6, 0)) = 0, NA(), 0.5*SUM(_xlfn.IFNA('Table S3 Occupation CFs'!H141*'Weighting factors'!$B$2,0), _xlfn.IFNA('Table S3 Occupation CFs'!W141*'Weighting factors'!$B$3, 0), _xlfn.IFNA('Table S3 Occupation CFs'!AL141*'Weighting factors'!$B$5, 0), _xlfn.IFNA('Table S3 Occupation CFs'!BA141*'Weighting factors'!$B$4,0), _xlfn.IFNA('Table S3 Occupation CFs'!BP141*'Weighting factors'!$B$6, 0)))</f>
        <v>9.3314593331831375E-16</v>
      </c>
      <c r="H139" s="51">
        <f>IF(0.5*SUM(_xlfn.IFNA('Table S3 Occupation CFs'!I141*'Weighting factors'!$B$2,0), _xlfn.IFNA('Table S3 Occupation CFs'!X141*'Weighting factors'!$B$3, 0), _xlfn.IFNA('Table S3 Occupation CFs'!AM141*'Weighting factors'!$B$5, 0), _xlfn.IFNA('Table S3 Occupation CFs'!BB141*'Weighting factors'!$B$4,0), _xlfn.IFNA('Table S3 Occupation CFs'!BQ141*'Weighting factors'!$B$6, 0)) = 0, NA(), 0.5*SUM(_xlfn.IFNA('Table S3 Occupation CFs'!I141*'Weighting factors'!$B$2,0), _xlfn.IFNA('Table S3 Occupation CFs'!X141*'Weighting factors'!$B$3, 0), _xlfn.IFNA('Table S3 Occupation CFs'!AM141*'Weighting factors'!$B$5, 0), _xlfn.IFNA('Table S3 Occupation CFs'!BB141*'Weighting factors'!$B$4,0), _xlfn.IFNA('Table S3 Occupation CFs'!BQ141*'Weighting factors'!$B$6, 0)))</f>
        <v>9.1288392427522915E-16</v>
      </c>
      <c r="I139" s="51">
        <f>IF(0.5*SUM(_xlfn.IFNA('Table S3 Occupation CFs'!J141*'Weighting factors'!$B$2,0), _xlfn.IFNA('Table S3 Occupation CFs'!Y141*'Weighting factors'!$B$3, 0), _xlfn.IFNA('Table S3 Occupation CFs'!AN141*'Weighting factors'!$B$5, 0), _xlfn.IFNA('Table S3 Occupation CFs'!BC141*'Weighting factors'!$B$4,0), _xlfn.IFNA('Table S3 Occupation CFs'!BR141*'Weighting factors'!$B$6, 0)) = 0, NA(), 0.5*SUM(_xlfn.IFNA('Table S3 Occupation CFs'!J141*'Weighting factors'!$B$2,0), _xlfn.IFNA('Table S3 Occupation CFs'!Y141*'Weighting factors'!$B$3, 0), _xlfn.IFNA('Table S3 Occupation CFs'!AN141*'Weighting factors'!$B$5, 0), _xlfn.IFNA('Table S3 Occupation CFs'!BC141*'Weighting factors'!$B$4,0), _xlfn.IFNA('Table S3 Occupation CFs'!BR141*'Weighting factors'!$B$6, 0)))</f>
        <v>9.2144353510113117E-16</v>
      </c>
      <c r="J139" s="51">
        <f>IF(0.5*SUM(_xlfn.IFNA('Table S3 Occupation CFs'!K141*'Weighting factors'!$B$2,0), _xlfn.IFNA('Table S3 Occupation CFs'!Z141*'Weighting factors'!$B$3, 0), _xlfn.IFNA('Table S3 Occupation CFs'!AO141*'Weighting factors'!$B$5, 0), _xlfn.IFNA('Table S3 Occupation CFs'!BD141*'Weighting factors'!$B$4,0), _xlfn.IFNA('Table S3 Occupation CFs'!BS141*'Weighting factors'!$B$6, 0)) = 0, NA(), 0.5*SUM(_xlfn.IFNA('Table S3 Occupation CFs'!K141*'Weighting factors'!$B$2,0), _xlfn.IFNA('Table S3 Occupation CFs'!Z141*'Weighting factors'!$B$3, 0), _xlfn.IFNA('Table S3 Occupation CFs'!AO141*'Weighting factors'!$B$5, 0), _xlfn.IFNA('Table S3 Occupation CFs'!BD141*'Weighting factors'!$B$4,0), _xlfn.IFNA('Table S3 Occupation CFs'!BS141*'Weighting factors'!$B$6, 0)))</f>
        <v>9.2748029311580748E-16</v>
      </c>
      <c r="K139" s="51">
        <f>IF(0.5*SUM(_xlfn.IFNA('Table S3 Occupation CFs'!L141*'Weighting factors'!$B$2,0), _xlfn.IFNA('Table S3 Occupation CFs'!AA141*'Weighting factors'!$B$3, 0), _xlfn.IFNA('Table S3 Occupation CFs'!AP141*'Weighting factors'!$B$5, 0), _xlfn.IFNA('Table S3 Occupation CFs'!BE141*'Weighting factors'!$B$4,0), _xlfn.IFNA('Table S3 Occupation CFs'!BT141*'Weighting factors'!$B$6, 0)) = 0, NA(), 0.5*SUM(_xlfn.IFNA('Table S3 Occupation CFs'!L141*'Weighting factors'!$B$2,0), _xlfn.IFNA('Table S3 Occupation CFs'!AA141*'Weighting factors'!$B$3, 0), _xlfn.IFNA('Table S3 Occupation CFs'!AP141*'Weighting factors'!$B$5, 0), _xlfn.IFNA('Table S3 Occupation CFs'!BE141*'Weighting factors'!$B$4,0), _xlfn.IFNA('Table S3 Occupation CFs'!BT141*'Weighting factors'!$B$6, 0)))</f>
        <v>8.8250486054540645E-16</v>
      </c>
      <c r="L139" s="51">
        <f>IF(0.5*SUM(_xlfn.IFNA('Table S3 Occupation CFs'!M141*'Weighting factors'!$B$2,0), _xlfn.IFNA('Table S3 Occupation CFs'!AB141*'Weighting factors'!$B$3, 0), _xlfn.IFNA('Table S3 Occupation CFs'!AQ141*'Weighting factors'!$B$5, 0), _xlfn.IFNA('Table S3 Occupation CFs'!BF141*'Weighting factors'!$B$4,0), _xlfn.IFNA('Table S3 Occupation CFs'!BU141*'Weighting factors'!$B$6, 0)) = 0, NA(), 0.5*SUM(_xlfn.IFNA('Table S3 Occupation CFs'!M141*'Weighting factors'!$B$2,0), _xlfn.IFNA('Table S3 Occupation CFs'!AB141*'Weighting factors'!$B$3, 0), _xlfn.IFNA('Table S3 Occupation CFs'!AQ141*'Weighting factors'!$B$5, 0), _xlfn.IFNA('Table S3 Occupation CFs'!BF141*'Weighting factors'!$B$4,0), _xlfn.IFNA('Table S3 Occupation CFs'!BU141*'Weighting factors'!$B$6, 0)))</f>
        <v>9.0701843019579447E-16</v>
      </c>
      <c r="M139" s="51">
        <f>IF(0.5*SUM(_xlfn.IFNA('Table S3 Occupation CFs'!N141*'Weighting factors'!$B$2,0), _xlfn.IFNA('Table S3 Occupation CFs'!AC141*'Weighting factors'!$B$3, 0), _xlfn.IFNA('Table S3 Occupation CFs'!AR141*'Weighting factors'!$B$5, 0), _xlfn.IFNA('Table S3 Occupation CFs'!BG141*'Weighting factors'!$B$4,0), _xlfn.IFNA('Table S3 Occupation CFs'!BV141*'Weighting factors'!$B$6, 0)) = 0, NA(), 0.5*SUM(_xlfn.IFNA('Table S3 Occupation CFs'!N141*'Weighting factors'!$B$2,0), _xlfn.IFNA('Table S3 Occupation CFs'!AC141*'Weighting factors'!$B$3, 0), _xlfn.IFNA('Table S3 Occupation CFs'!AR141*'Weighting factors'!$B$5, 0), _xlfn.IFNA('Table S3 Occupation CFs'!BG141*'Weighting factors'!$B$4,0), _xlfn.IFNA('Table S3 Occupation CFs'!BV141*'Weighting factors'!$B$6, 0)))</f>
        <v>9.1049639643676081E-16</v>
      </c>
      <c r="N139" s="51">
        <f>IF(0.5*SUM(_xlfn.IFNA('Table S3 Occupation CFs'!O141*'Weighting factors'!$B$2,0), _xlfn.IFNA('Table S3 Occupation CFs'!AD141*'Weighting factors'!$B$3, 0), _xlfn.IFNA('Table S3 Occupation CFs'!AS141*'Weighting factors'!$B$5, 0), _xlfn.IFNA('Table S3 Occupation CFs'!BH141*'Weighting factors'!$B$4,0), _xlfn.IFNA('Table S3 Occupation CFs'!BW141*'Weighting factors'!$B$6, 0)) = 0, NA(), 0.5*SUM(_xlfn.IFNA('Table S3 Occupation CFs'!O141*'Weighting factors'!$B$2,0), _xlfn.IFNA('Table S3 Occupation CFs'!AD141*'Weighting factors'!$B$3, 0), _xlfn.IFNA('Table S3 Occupation CFs'!AS141*'Weighting factors'!$B$5, 0), _xlfn.IFNA('Table S3 Occupation CFs'!BH141*'Weighting factors'!$B$4,0), _xlfn.IFNA('Table S3 Occupation CFs'!BW141*'Weighting factors'!$B$6, 0)))</f>
        <v>8.8199057273434864E-16</v>
      </c>
      <c r="O139" s="51">
        <f>IF(0.5*SUM(_xlfn.IFNA('Table S3 Occupation CFs'!P141*'Weighting factors'!$B$2,0), _xlfn.IFNA('Table S3 Occupation CFs'!AE141*'Weighting factors'!$B$3, 0), _xlfn.IFNA('Table S3 Occupation CFs'!AT141*'Weighting factors'!$B$5, 0), _xlfn.IFNA('Table S3 Occupation CFs'!BI141*'Weighting factors'!$B$4,0), _xlfn.IFNA('Table S3 Occupation CFs'!BX141*'Weighting factors'!$B$6, 0)) = 0, NA(), 0.5*SUM(_xlfn.IFNA('Table S3 Occupation CFs'!P141*'Weighting factors'!$B$2,0), _xlfn.IFNA('Table S3 Occupation CFs'!AE141*'Weighting factors'!$B$3, 0), _xlfn.IFNA('Table S3 Occupation CFs'!AT141*'Weighting factors'!$B$5, 0), _xlfn.IFNA('Table S3 Occupation CFs'!BI141*'Weighting factors'!$B$4,0), _xlfn.IFNA('Table S3 Occupation CFs'!BX141*'Weighting factors'!$B$6, 0)))</f>
        <v>9.2648794728473915E-16</v>
      </c>
      <c r="P139" s="51">
        <f>IF(0.5*SUM(_xlfn.IFNA('Table S3 Occupation CFs'!Q141*'Weighting factors'!$B$2,0), _xlfn.IFNA('Table S3 Occupation CFs'!AF141*'Weighting factors'!$B$3, 0), _xlfn.IFNA('Table S3 Occupation CFs'!AU141*'Weighting factors'!$B$5, 0), _xlfn.IFNA('Table S3 Occupation CFs'!BJ141*'Weighting factors'!$B$4,0), _xlfn.IFNA('Table S3 Occupation CFs'!BY141*'Weighting factors'!$B$6, 0)) = 0, NA(), 0.5*SUM(_xlfn.IFNA('Table S3 Occupation CFs'!Q141*'Weighting factors'!$B$2,0), _xlfn.IFNA('Table S3 Occupation CFs'!AF141*'Weighting factors'!$B$3, 0), _xlfn.IFNA('Table S3 Occupation CFs'!AU141*'Weighting factors'!$B$5, 0), _xlfn.IFNA('Table S3 Occupation CFs'!BJ141*'Weighting factors'!$B$4,0), _xlfn.IFNA('Table S3 Occupation CFs'!BY141*'Weighting factors'!$B$6, 0)))</f>
        <v>9.3358173160258943E-16</v>
      </c>
    </row>
    <row r="140" spans="1:16" x14ac:dyDescent="0.45">
      <c r="A140" s="3" t="s">
        <v>151</v>
      </c>
      <c r="B140" s="51" t="e">
        <f>IF(0.5*SUM(_xlfn.IFNA('Table S3 Occupation CFs'!E142*'Weighting factors'!$B$2,0), _xlfn.IFNA('Table S3 Occupation CFs'!T142*'Weighting factors'!$B$3, 0), _xlfn.IFNA('Table S3 Occupation CFs'!AI142*'Weighting factors'!$B$5, 0), _xlfn.IFNA('Table S3 Occupation CFs'!AX142*'Weighting factors'!$B$4,0), _xlfn.IFNA('Table S3 Occupation CFs'!BM142*'Weighting factors'!$B$6, 0)) = 0, NA(), 0.5*SUM(_xlfn.IFNA('Table S3 Occupation CFs'!E142*'Weighting factors'!$B$2,0), _xlfn.IFNA('Table S3 Occupation CFs'!T142*'Weighting factors'!$B$3, 0), _xlfn.IFNA('Table S3 Occupation CFs'!AI142*'Weighting factors'!$B$5, 0), _xlfn.IFNA('Table S3 Occupation CFs'!AX142*'Weighting factors'!$B$4,0), _xlfn.IFNA('Table S3 Occupation CFs'!BM142*'Weighting factors'!$B$6, 0)))</f>
        <v>#N/A</v>
      </c>
      <c r="C140" s="51" t="e">
        <f>IF(0.5*SUM(_xlfn.IFNA('Table S3 Occupation CFs'!D142*'Weighting factors'!$B$2,0), _xlfn.IFNA('Table S3 Occupation CFs'!S142*'Weighting factors'!$B$3, 0), _xlfn.IFNA('Table S3 Occupation CFs'!AH142*'Weighting factors'!$B$5, 0), _xlfn.IFNA('Table S3 Occupation CFs'!AW142*'Weighting factors'!$B$4,0), _xlfn.IFNA('Table S3 Occupation CFs'!BL142*'Weighting factors'!$B$6, 0)) = 0, NA(), 0.5*SUM(_xlfn.IFNA('Table S3 Occupation CFs'!D142*'Weighting factors'!$B$2,0), _xlfn.IFNA('Table S3 Occupation CFs'!S142*'Weighting factors'!$B$3, 0), _xlfn.IFNA('Table S3 Occupation CFs'!AH142*'Weighting factors'!$B$5, 0), _xlfn.IFNA('Table S3 Occupation CFs'!AW142*'Weighting factors'!$B$4,0), _xlfn.IFNA('Table S3 Occupation CFs'!BL142*'Weighting factors'!$B$6, 0)))</f>
        <v>#N/A</v>
      </c>
      <c r="D140" s="51">
        <f>IF(0.5*SUM(_xlfn.IFNA('Table S3 Occupation CFs'!C142*'Weighting factors'!$B$2,0), _xlfn.IFNA('Table S3 Occupation CFs'!R142*'Weighting factors'!$B$3, 0), _xlfn.IFNA('Table S3 Occupation CFs'!AG142*'Weighting factors'!$B$5, 0), _xlfn.IFNA('Table S3 Occupation CFs'!AV142*'Weighting factors'!$B$4,0), _xlfn.IFNA('Table S3 Occupation CFs'!BK142*'Weighting factors'!$B$6, 0)) = 0, NA(), 0.5*SUM(_xlfn.IFNA('Table S3 Occupation CFs'!C142*'Weighting factors'!$B$2,0), _xlfn.IFNA('Table S3 Occupation CFs'!R142*'Weighting factors'!$B$3, 0), _xlfn.IFNA('Table S3 Occupation CFs'!AG142*'Weighting factors'!$B$5, 0), _xlfn.IFNA('Table S3 Occupation CFs'!AV142*'Weighting factors'!$B$4,0), _xlfn.IFNA('Table S3 Occupation CFs'!BK142*'Weighting factors'!$B$6, 0)))</f>
        <v>5.1213164557709987E-16</v>
      </c>
      <c r="E140" s="51">
        <f>IF(0.5*SUM(_xlfn.IFNA('Table S3 Occupation CFs'!F142*'Weighting factors'!$B$2,0), _xlfn.IFNA('Table S3 Occupation CFs'!U142*'Weighting factors'!$B$3, 0), _xlfn.IFNA('Table S3 Occupation CFs'!AJ142*'Weighting factors'!$B$5, 0), _xlfn.IFNA('Table S3 Occupation CFs'!AY142*'Weighting factors'!$B$4,0), _xlfn.IFNA('Table S3 Occupation CFs'!BN142*'Weighting factors'!$B$6, 0)) = 0, NA(), 0.5*SUM(_xlfn.IFNA('Table S3 Occupation CFs'!F142*'Weighting factors'!$B$2,0), _xlfn.IFNA('Table S3 Occupation CFs'!U142*'Weighting factors'!$B$3, 0), _xlfn.IFNA('Table S3 Occupation CFs'!AJ142*'Weighting factors'!$B$5, 0), _xlfn.IFNA('Table S3 Occupation CFs'!AY142*'Weighting factors'!$B$4,0), _xlfn.IFNA('Table S3 Occupation CFs'!BN142*'Weighting factors'!$B$6, 0)))</f>
        <v>5.5494638580950346E-16</v>
      </c>
      <c r="F140" s="51">
        <f>IF(0.5*SUM(_xlfn.IFNA('Table S3 Occupation CFs'!G142*'Weighting factors'!$B$2,0), _xlfn.IFNA('Table S3 Occupation CFs'!V142*'Weighting factors'!$B$3, 0), _xlfn.IFNA('Table S3 Occupation CFs'!AK142*'Weighting factors'!$B$5, 0), _xlfn.IFNA('Table S3 Occupation CFs'!AZ142*'Weighting factors'!$B$4,0), _xlfn.IFNA('Table S3 Occupation CFs'!BO142*'Weighting factors'!$B$6, 0)) = 0, NA(), 0.5*SUM(_xlfn.IFNA('Table S3 Occupation CFs'!G142*'Weighting factors'!$B$2,0), _xlfn.IFNA('Table S3 Occupation CFs'!V142*'Weighting factors'!$B$3, 0), _xlfn.IFNA('Table S3 Occupation CFs'!AK142*'Weighting factors'!$B$5, 0), _xlfn.IFNA('Table S3 Occupation CFs'!AZ142*'Weighting factors'!$B$4,0), _xlfn.IFNA('Table S3 Occupation CFs'!BO142*'Weighting factors'!$B$6, 0)))</f>
        <v>5.6192489278921857E-16</v>
      </c>
      <c r="G140" s="51">
        <f>IF(0.5*SUM(_xlfn.IFNA('Table S3 Occupation CFs'!H142*'Weighting factors'!$B$2,0), _xlfn.IFNA('Table S3 Occupation CFs'!W142*'Weighting factors'!$B$3, 0), _xlfn.IFNA('Table S3 Occupation CFs'!AL142*'Weighting factors'!$B$5, 0), _xlfn.IFNA('Table S3 Occupation CFs'!BA142*'Weighting factors'!$B$4,0), _xlfn.IFNA('Table S3 Occupation CFs'!BP142*'Weighting factors'!$B$6, 0)) = 0, NA(), 0.5*SUM(_xlfn.IFNA('Table S3 Occupation CFs'!H142*'Weighting factors'!$B$2,0), _xlfn.IFNA('Table S3 Occupation CFs'!W142*'Weighting factors'!$B$3, 0), _xlfn.IFNA('Table S3 Occupation CFs'!AL142*'Weighting factors'!$B$5, 0), _xlfn.IFNA('Table S3 Occupation CFs'!BA142*'Weighting factors'!$B$4,0), _xlfn.IFNA('Table S3 Occupation CFs'!BP142*'Weighting factors'!$B$6, 0)))</f>
        <v>5.6896584291072498E-16</v>
      </c>
      <c r="H140" s="51">
        <f>IF(0.5*SUM(_xlfn.IFNA('Table S3 Occupation CFs'!I142*'Weighting factors'!$B$2,0), _xlfn.IFNA('Table S3 Occupation CFs'!X142*'Weighting factors'!$B$3, 0), _xlfn.IFNA('Table S3 Occupation CFs'!AM142*'Weighting factors'!$B$5, 0), _xlfn.IFNA('Table S3 Occupation CFs'!BB142*'Weighting factors'!$B$4,0), _xlfn.IFNA('Table S3 Occupation CFs'!BQ142*'Weighting factors'!$B$6, 0)) = 0, NA(), 0.5*SUM(_xlfn.IFNA('Table S3 Occupation CFs'!I142*'Weighting factors'!$B$2,0), _xlfn.IFNA('Table S3 Occupation CFs'!X142*'Weighting factors'!$B$3, 0), _xlfn.IFNA('Table S3 Occupation CFs'!AM142*'Weighting factors'!$B$5, 0), _xlfn.IFNA('Table S3 Occupation CFs'!BB142*'Weighting factors'!$B$4,0), _xlfn.IFNA('Table S3 Occupation CFs'!BQ142*'Weighting factors'!$B$6, 0)))</f>
        <v>5.3441834956392717E-16</v>
      </c>
      <c r="I140" s="51">
        <f>IF(0.5*SUM(_xlfn.IFNA('Table S3 Occupation CFs'!J142*'Weighting factors'!$B$2,0), _xlfn.IFNA('Table S3 Occupation CFs'!Y142*'Weighting factors'!$B$3, 0), _xlfn.IFNA('Table S3 Occupation CFs'!AN142*'Weighting factors'!$B$5, 0), _xlfn.IFNA('Table S3 Occupation CFs'!BC142*'Weighting factors'!$B$4,0), _xlfn.IFNA('Table S3 Occupation CFs'!BR142*'Weighting factors'!$B$6, 0)) = 0, NA(), 0.5*SUM(_xlfn.IFNA('Table S3 Occupation CFs'!J142*'Weighting factors'!$B$2,0), _xlfn.IFNA('Table S3 Occupation CFs'!Y142*'Weighting factors'!$B$3, 0), _xlfn.IFNA('Table S3 Occupation CFs'!AN142*'Weighting factors'!$B$5, 0), _xlfn.IFNA('Table S3 Occupation CFs'!BC142*'Weighting factors'!$B$4,0), _xlfn.IFNA('Table S3 Occupation CFs'!BR142*'Weighting factors'!$B$6, 0)))</f>
        <v>5.4882246589173079E-16</v>
      </c>
      <c r="J140" s="51">
        <f>IF(0.5*SUM(_xlfn.IFNA('Table S3 Occupation CFs'!K142*'Weighting factors'!$B$2,0), _xlfn.IFNA('Table S3 Occupation CFs'!Z142*'Weighting factors'!$B$3, 0), _xlfn.IFNA('Table S3 Occupation CFs'!AO142*'Weighting factors'!$B$5, 0), _xlfn.IFNA('Table S3 Occupation CFs'!BD142*'Weighting factors'!$B$4,0), _xlfn.IFNA('Table S3 Occupation CFs'!BS142*'Weighting factors'!$B$6, 0)) = 0, NA(), 0.5*SUM(_xlfn.IFNA('Table S3 Occupation CFs'!K142*'Weighting factors'!$B$2,0), _xlfn.IFNA('Table S3 Occupation CFs'!Z142*'Weighting factors'!$B$3, 0), _xlfn.IFNA('Table S3 Occupation CFs'!AO142*'Weighting factors'!$B$5, 0), _xlfn.IFNA('Table S3 Occupation CFs'!BD142*'Weighting factors'!$B$4,0), _xlfn.IFNA('Table S3 Occupation CFs'!BS142*'Weighting factors'!$B$6, 0)))</f>
        <v>5.5898070193052588E-16</v>
      </c>
      <c r="K140" s="51">
        <f>IF(0.5*SUM(_xlfn.IFNA('Table S3 Occupation CFs'!L142*'Weighting factors'!$B$2,0), _xlfn.IFNA('Table S3 Occupation CFs'!AA142*'Weighting factors'!$B$3, 0), _xlfn.IFNA('Table S3 Occupation CFs'!AP142*'Weighting factors'!$B$5, 0), _xlfn.IFNA('Table S3 Occupation CFs'!BE142*'Weighting factors'!$B$4,0), _xlfn.IFNA('Table S3 Occupation CFs'!BT142*'Weighting factors'!$B$6, 0)) = 0, NA(), 0.5*SUM(_xlfn.IFNA('Table S3 Occupation CFs'!L142*'Weighting factors'!$B$2,0), _xlfn.IFNA('Table S3 Occupation CFs'!AA142*'Weighting factors'!$B$3, 0), _xlfn.IFNA('Table S3 Occupation CFs'!AP142*'Weighting factors'!$B$5, 0), _xlfn.IFNA('Table S3 Occupation CFs'!BE142*'Weighting factors'!$B$4,0), _xlfn.IFNA('Table S3 Occupation CFs'!BT142*'Weighting factors'!$B$6, 0)))</f>
        <v>5.2739576458692139E-16</v>
      </c>
      <c r="L140" s="51">
        <f>IF(0.5*SUM(_xlfn.IFNA('Table S3 Occupation CFs'!M142*'Weighting factors'!$B$2,0), _xlfn.IFNA('Table S3 Occupation CFs'!AB142*'Weighting factors'!$B$3, 0), _xlfn.IFNA('Table S3 Occupation CFs'!AQ142*'Weighting factors'!$B$5, 0), _xlfn.IFNA('Table S3 Occupation CFs'!BF142*'Weighting factors'!$B$4,0), _xlfn.IFNA('Table S3 Occupation CFs'!BU142*'Weighting factors'!$B$6, 0)) = 0, NA(), 0.5*SUM(_xlfn.IFNA('Table S3 Occupation CFs'!M142*'Weighting factors'!$B$2,0), _xlfn.IFNA('Table S3 Occupation CFs'!AB142*'Weighting factors'!$B$3, 0), _xlfn.IFNA('Table S3 Occupation CFs'!AQ142*'Weighting factors'!$B$5, 0), _xlfn.IFNA('Table S3 Occupation CFs'!BF142*'Weighting factors'!$B$4,0), _xlfn.IFNA('Table S3 Occupation CFs'!BU142*'Weighting factors'!$B$6, 0)))</f>
        <v>5.486759204910681E-16</v>
      </c>
      <c r="M140" s="51">
        <f>IF(0.5*SUM(_xlfn.IFNA('Table S3 Occupation CFs'!N142*'Weighting factors'!$B$2,0), _xlfn.IFNA('Table S3 Occupation CFs'!AC142*'Weighting factors'!$B$3, 0), _xlfn.IFNA('Table S3 Occupation CFs'!AR142*'Weighting factors'!$B$5, 0), _xlfn.IFNA('Table S3 Occupation CFs'!BG142*'Weighting factors'!$B$4,0), _xlfn.IFNA('Table S3 Occupation CFs'!BV142*'Weighting factors'!$B$6, 0)) = 0, NA(), 0.5*SUM(_xlfn.IFNA('Table S3 Occupation CFs'!N142*'Weighting factors'!$B$2,0), _xlfn.IFNA('Table S3 Occupation CFs'!AC142*'Weighting factors'!$B$3, 0), _xlfn.IFNA('Table S3 Occupation CFs'!AR142*'Weighting factors'!$B$5, 0), _xlfn.IFNA('Table S3 Occupation CFs'!BG142*'Weighting factors'!$B$4,0), _xlfn.IFNA('Table S3 Occupation CFs'!BV142*'Weighting factors'!$B$6, 0)))</f>
        <v>5.5170645795711816E-16</v>
      </c>
      <c r="N140" s="51">
        <f>IF(0.5*SUM(_xlfn.IFNA('Table S3 Occupation CFs'!O142*'Weighting factors'!$B$2,0), _xlfn.IFNA('Table S3 Occupation CFs'!AD142*'Weighting factors'!$B$3, 0), _xlfn.IFNA('Table S3 Occupation CFs'!AS142*'Weighting factors'!$B$5, 0), _xlfn.IFNA('Table S3 Occupation CFs'!BH142*'Weighting factors'!$B$4,0), _xlfn.IFNA('Table S3 Occupation CFs'!BW142*'Weighting factors'!$B$6, 0)) = 0, NA(), 0.5*SUM(_xlfn.IFNA('Table S3 Occupation CFs'!O142*'Weighting factors'!$B$2,0), _xlfn.IFNA('Table S3 Occupation CFs'!AD142*'Weighting factors'!$B$3, 0), _xlfn.IFNA('Table S3 Occupation CFs'!AS142*'Weighting factors'!$B$5, 0), _xlfn.IFNA('Table S3 Occupation CFs'!BH142*'Weighting factors'!$B$4,0), _xlfn.IFNA('Table S3 Occupation CFs'!BW142*'Weighting factors'!$B$6, 0)))</f>
        <v>4.7718563654418681E-16</v>
      </c>
      <c r="O140" s="51">
        <f>IF(0.5*SUM(_xlfn.IFNA('Table S3 Occupation CFs'!P142*'Weighting factors'!$B$2,0), _xlfn.IFNA('Table S3 Occupation CFs'!AE142*'Weighting factors'!$B$3, 0), _xlfn.IFNA('Table S3 Occupation CFs'!AT142*'Weighting factors'!$B$5, 0), _xlfn.IFNA('Table S3 Occupation CFs'!BI142*'Weighting factors'!$B$4,0), _xlfn.IFNA('Table S3 Occupation CFs'!BX142*'Weighting factors'!$B$6, 0)) = 0, NA(), 0.5*SUM(_xlfn.IFNA('Table S3 Occupation CFs'!P142*'Weighting factors'!$B$2,0), _xlfn.IFNA('Table S3 Occupation CFs'!AE142*'Weighting factors'!$B$3, 0), _xlfn.IFNA('Table S3 Occupation CFs'!AT142*'Weighting factors'!$B$5, 0), _xlfn.IFNA('Table S3 Occupation CFs'!BI142*'Weighting factors'!$B$4,0), _xlfn.IFNA('Table S3 Occupation CFs'!BX142*'Weighting factors'!$B$6, 0)))</f>
        <v>5.5632664386313185E-16</v>
      </c>
      <c r="P140" s="51">
        <f>IF(0.5*SUM(_xlfn.IFNA('Table S3 Occupation CFs'!Q142*'Weighting factors'!$B$2,0), _xlfn.IFNA('Table S3 Occupation CFs'!AF142*'Weighting factors'!$B$3, 0), _xlfn.IFNA('Table S3 Occupation CFs'!AU142*'Weighting factors'!$B$5, 0), _xlfn.IFNA('Table S3 Occupation CFs'!BJ142*'Weighting factors'!$B$4,0), _xlfn.IFNA('Table S3 Occupation CFs'!BY142*'Weighting factors'!$B$6, 0)) = 0, NA(), 0.5*SUM(_xlfn.IFNA('Table S3 Occupation CFs'!Q142*'Weighting factors'!$B$2,0), _xlfn.IFNA('Table S3 Occupation CFs'!AF142*'Weighting factors'!$B$3, 0), _xlfn.IFNA('Table S3 Occupation CFs'!AU142*'Weighting factors'!$B$5, 0), _xlfn.IFNA('Table S3 Occupation CFs'!BJ142*'Weighting factors'!$B$4,0), _xlfn.IFNA('Table S3 Occupation CFs'!BY142*'Weighting factors'!$B$6, 0)))</f>
        <v>5.6894435755730615E-16</v>
      </c>
    </row>
    <row r="141" spans="1:16" x14ac:dyDescent="0.45">
      <c r="A141" s="3" t="s">
        <v>152</v>
      </c>
      <c r="B141" s="51" t="e">
        <f>IF(0.5*SUM(_xlfn.IFNA('Table S3 Occupation CFs'!E143*'Weighting factors'!$B$2,0), _xlfn.IFNA('Table S3 Occupation CFs'!T143*'Weighting factors'!$B$3, 0), _xlfn.IFNA('Table S3 Occupation CFs'!AI143*'Weighting factors'!$B$5, 0), _xlfn.IFNA('Table S3 Occupation CFs'!AX143*'Weighting factors'!$B$4,0), _xlfn.IFNA('Table S3 Occupation CFs'!BM143*'Weighting factors'!$B$6, 0)) = 0, NA(), 0.5*SUM(_xlfn.IFNA('Table S3 Occupation CFs'!E143*'Weighting factors'!$B$2,0), _xlfn.IFNA('Table S3 Occupation CFs'!T143*'Weighting factors'!$B$3, 0), _xlfn.IFNA('Table S3 Occupation CFs'!AI143*'Weighting factors'!$B$5, 0), _xlfn.IFNA('Table S3 Occupation CFs'!AX143*'Weighting factors'!$B$4,0), _xlfn.IFNA('Table S3 Occupation CFs'!BM143*'Weighting factors'!$B$6, 0)))</f>
        <v>#N/A</v>
      </c>
      <c r="C141" s="51" t="e">
        <f>IF(0.5*SUM(_xlfn.IFNA('Table S3 Occupation CFs'!D143*'Weighting factors'!$B$2,0), _xlfn.IFNA('Table S3 Occupation CFs'!S143*'Weighting factors'!$B$3, 0), _xlfn.IFNA('Table S3 Occupation CFs'!AH143*'Weighting factors'!$B$5, 0), _xlfn.IFNA('Table S3 Occupation CFs'!AW143*'Weighting factors'!$B$4,0), _xlfn.IFNA('Table S3 Occupation CFs'!BL143*'Weighting factors'!$B$6, 0)) = 0, NA(), 0.5*SUM(_xlfn.IFNA('Table S3 Occupation CFs'!D143*'Weighting factors'!$B$2,0), _xlfn.IFNA('Table S3 Occupation CFs'!S143*'Weighting factors'!$B$3, 0), _xlfn.IFNA('Table S3 Occupation CFs'!AH143*'Weighting factors'!$B$5, 0), _xlfn.IFNA('Table S3 Occupation CFs'!AW143*'Weighting factors'!$B$4,0), _xlfn.IFNA('Table S3 Occupation CFs'!BL143*'Weighting factors'!$B$6, 0)))</f>
        <v>#N/A</v>
      </c>
      <c r="D141" s="51">
        <f>IF(0.5*SUM(_xlfn.IFNA('Table S3 Occupation CFs'!C143*'Weighting factors'!$B$2,0), _xlfn.IFNA('Table S3 Occupation CFs'!R143*'Weighting factors'!$B$3, 0), _xlfn.IFNA('Table S3 Occupation CFs'!AG143*'Weighting factors'!$B$5, 0), _xlfn.IFNA('Table S3 Occupation CFs'!AV143*'Weighting factors'!$B$4,0), _xlfn.IFNA('Table S3 Occupation CFs'!BK143*'Weighting factors'!$B$6, 0)) = 0, NA(), 0.5*SUM(_xlfn.IFNA('Table S3 Occupation CFs'!C143*'Weighting factors'!$B$2,0), _xlfn.IFNA('Table S3 Occupation CFs'!R143*'Weighting factors'!$B$3, 0), _xlfn.IFNA('Table S3 Occupation CFs'!AG143*'Weighting factors'!$B$5, 0), _xlfn.IFNA('Table S3 Occupation CFs'!AV143*'Weighting factors'!$B$4,0), _xlfn.IFNA('Table S3 Occupation CFs'!BK143*'Weighting factors'!$B$6, 0)))</f>
        <v>5.8583395176769201E-16</v>
      </c>
      <c r="E141" s="51">
        <f>IF(0.5*SUM(_xlfn.IFNA('Table S3 Occupation CFs'!F143*'Weighting factors'!$B$2,0), _xlfn.IFNA('Table S3 Occupation CFs'!U143*'Weighting factors'!$B$3, 0), _xlfn.IFNA('Table S3 Occupation CFs'!AJ143*'Weighting factors'!$B$5, 0), _xlfn.IFNA('Table S3 Occupation CFs'!AY143*'Weighting factors'!$B$4,0), _xlfn.IFNA('Table S3 Occupation CFs'!BN143*'Weighting factors'!$B$6, 0)) = 0, NA(), 0.5*SUM(_xlfn.IFNA('Table S3 Occupation CFs'!F143*'Weighting factors'!$B$2,0), _xlfn.IFNA('Table S3 Occupation CFs'!U143*'Weighting factors'!$B$3, 0), _xlfn.IFNA('Table S3 Occupation CFs'!AJ143*'Weighting factors'!$B$5, 0), _xlfn.IFNA('Table S3 Occupation CFs'!AY143*'Weighting factors'!$B$4,0), _xlfn.IFNA('Table S3 Occupation CFs'!BN143*'Weighting factors'!$B$6, 0)))</f>
        <v>6.0452336348342782E-16</v>
      </c>
      <c r="F141" s="51">
        <f>IF(0.5*SUM(_xlfn.IFNA('Table S3 Occupation CFs'!G143*'Weighting factors'!$B$2,0), _xlfn.IFNA('Table S3 Occupation CFs'!V143*'Weighting factors'!$B$3, 0), _xlfn.IFNA('Table S3 Occupation CFs'!AK143*'Weighting factors'!$B$5, 0), _xlfn.IFNA('Table S3 Occupation CFs'!AZ143*'Weighting factors'!$B$4,0), _xlfn.IFNA('Table S3 Occupation CFs'!BO143*'Weighting factors'!$B$6, 0)) = 0, NA(), 0.5*SUM(_xlfn.IFNA('Table S3 Occupation CFs'!G143*'Weighting factors'!$B$2,0), _xlfn.IFNA('Table S3 Occupation CFs'!V143*'Weighting factors'!$B$3, 0), _xlfn.IFNA('Table S3 Occupation CFs'!AK143*'Weighting factors'!$B$5, 0), _xlfn.IFNA('Table S3 Occupation CFs'!AZ143*'Weighting factors'!$B$4,0), _xlfn.IFNA('Table S3 Occupation CFs'!BO143*'Weighting factors'!$B$6, 0)))</f>
        <v>6.0915870315022527E-16</v>
      </c>
      <c r="G141" s="51">
        <f>IF(0.5*SUM(_xlfn.IFNA('Table S3 Occupation CFs'!H143*'Weighting factors'!$B$2,0), _xlfn.IFNA('Table S3 Occupation CFs'!W143*'Weighting factors'!$B$3, 0), _xlfn.IFNA('Table S3 Occupation CFs'!AL143*'Weighting factors'!$B$5, 0), _xlfn.IFNA('Table S3 Occupation CFs'!BA143*'Weighting factors'!$B$4,0), _xlfn.IFNA('Table S3 Occupation CFs'!BP143*'Weighting factors'!$B$6, 0)) = 0, NA(), 0.5*SUM(_xlfn.IFNA('Table S3 Occupation CFs'!H143*'Weighting factors'!$B$2,0), _xlfn.IFNA('Table S3 Occupation CFs'!W143*'Weighting factors'!$B$3, 0), _xlfn.IFNA('Table S3 Occupation CFs'!AL143*'Weighting factors'!$B$5, 0), _xlfn.IFNA('Table S3 Occupation CFs'!BA143*'Weighting factors'!$B$4,0), _xlfn.IFNA('Table S3 Occupation CFs'!BP143*'Weighting factors'!$B$6, 0)))</f>
        <v>6.1383551947856565E-16</v>
      </c>
      <c r="H141" s="51">
        <f>IF(0.5*SUM(_xlfn.IFNA('Table S3 Occupation CFs'!I143*'Weighting factors'!$B$2,0), _xlfn.IFNA('Table S3 Occupation CFs'!X143*'Weighting factors'!$B$3, 0), _xlfn.IFNA('Table S3 Occupation CFs'!AM143*'Weighting factors'!$B$5, 0), _xlfn.IFNA('Table S3 Occupation CFs'!BB143*'Weighting factors'!$B$4,0), _xlfn.IFNA('Table S3 Occupation CFs'!BQ143*'Weighting factors'!$B$6, 0)) = 0, NA(), 0.5*SUM(_xlfn.IFNA('Table S3 Occupation CFs'!I143*'Weighting factors'!$B$2,0), _xlfn.IFNA('Table S3 Occupation CFs'!X143*'Weighting factors'!$B$3, 0), _xlfn.IFNA('Table S3 Occupation CFs'!AM143*'Weighting factors'!$B$5, 0), _xlfn.IFNA('Table S3 Occupation CFs'!BB143*'Weighting factors'!$B$4,0), _xlfn.IFNA('Table S3 Occupation CFs'!BQ143*'Weighting factors'!$B$6, 0)))</f>
        <v>5.8849966049484314E-16</v>
      </c>
      <c r="I141" s="51">
        <f>IF(0.5*SUM(_xlfn.IFNA('Table S3 Occupation CFs'!J143*'Weighting factors'!$B$2,0), _xlfn.IFNA('Table S3 Occupation CFs'!Y143*'Weighting factors'!$B$3, 0), _xlfn.IFNA('Table S3 Occupation CFs'!AN143*'Weighting factors'!$B$5, 0), _xlfn.IFNA('Table S3 Occupation CFs'!BC143*'Weighting factors'!$B$4,0), _xlfn.IFNA('Table S3 Occupation CFs'!BR143*'Weighting factors'!$B$6, 0)) = 0, NA(), 0.5*SUM(_xlfn.IFNA('Table S3 Occupation CFs'!J143*'Weighting factors'!$B$2,0), _xlfn.IFNA('Table S3 Occupation CFs'!Y143*'Weighting factors'!$B$3, 0), _xlfn.IFNA('Table S3 Occupation CFs'!AN143*'Weighting factors'!$B$5, 0), _xlfn.IFNA('Table S3 Occupation CFs'!BC143*'Weighting factors'!$B$4,0), _xlfn.IFNA('Table S3 Occupation CFs'!BR143*'Weighting factors'!$B$6, 0)))</f>
        <v>5.9892383231665184E-16</v>
      </c>
      <c r="J141" s="51">
        <f>IF(0.5*SUM(_xlfn.IFNA('Table S3 Occupation CFs'!K143*'Weighting factors'!$B$2,0), _xlfn.IFNA('Table S3 Occupation CFs'!Z143*'Weighting factors'!$B$3, 0), _xlfn.IFNA('Table S3 Occupation CFs'!AO143*'Weighting factors'!$B$5, 0), _xlfn.IFNA('Table S3 Occupation CFs'!BD143*'Weighting factors'!$B$4,0), _xlfn.IFNA('Table S3 Occupation CFs'!BS143*'Weighting factors'!$B$6, 0)) = 0, NA(), 0.5*SUM(_xlfn.IFNA('Table S3 Occupation CFs'!K143*'Weighting factors'!$B$2,0), _xlfn.IFNA('Table S3 Occupation CFs'!Z143*'Weighting factors'!$B$3, 0), _xlfn.IFNA('Table S3 Occupation CFs'!AO143*'Weighting factors'!$B$5, 0), _xlfn.IFNA('Table S3 Occupation CFs'!BD143*'Weighting factors'!$B$4,0), _xlfn.IFNA('Table S3 Occupation CFs'!BS143*'Weighting factors'!$B$6, 0)))</f>
        <v>6.0627562451498294E-16</v>
      </c>
      <c r="K141" s="51">
        <f>IF(0.5*SUM(_xlfn.IFNA('Table S3 Occupation CFs'!L143*'Weighting factors'!$B$2,0), _xlfn.IFNA('Table S3 Occupation CFs'!AA143*'Weighting factors'!$B$3, 0), _xlfn.IFNA('Table S3 Occupation CFs'!AP143*'Weighting factors'!$B$5, 0), _xlfn.IFNA('Table S3 Occupation CFs'!BE143*'Weighting factors'!$B$4,0), _xlfn.IFNA('Table S3 Occupation CFs'!BT143*'Weighting factors'!$B$6, 0)) = 0, NA(), 0.5*SUM(_xlfn.IFNA('Table S3 Occupation CFs'!L143*'Weighting factors'!$B$2,0), _xlfn.IFNA('Table S3 Occupation CFs'!AA143*'Weighting factors'!$B$3, 0), _xlfn.IFNA('Table S3 Occupation CFs'!AP143*'Weighting factors'!$B$5, 0), _xlfn.IFNA('Table S3 Occupation CFs'!BE143*'Weighting factors'!$B$4,0), _xlfn.IFNA('Table S3 Occupation CFs'!BT143*'Weighting factors'!$B$6, 0)))</f>
        <v>5.7561326663896789E-16</v>
      </c>
      <c r="L141" s="51">
        <f>IF(0.5*SUM(_xlfn.IFNA('Table S3 Occupation CFs'!M143*'Weighting factors'!$B$2,0), _xlfn.IFNA('Table S3 Occupation CFs'!AB143*'Weighting factors'!$B$3, 0), _xlfn.IFNA('Table S3 Occupation CFs'!AQ143*'Weighting factors'!$B$5, 0), _xlfn.IFNA('Table S3 Occupation CFs'!BF143*'Weighting factors'!$B$4,0), _xlfn.IFNA('Table S3 Occupation CFs'!BU143*'Weighting factors'!$B$6, 0)) = 0, NA(), 0.5*SUM(_xlfn.IFNA('Table S3 Occupation CFs'!M143*'Weighting factors'!$B$2,0), _xlfn.IFNA('Table S3 Occupation CFs'!AB143*'Weighting factors'!$B$3, 0), _xlfn.IFNA('Table S3 Occupation CFs'!AQ143*'Weighting factors'!$B$5, 0), _xlfn.IFNA('Table S3 Occupation CFs'!BF143*'Weighting factors'!$B$4,0), _xlfn.IFNA('Table S3 Occupation CFs'!BU143*'Weighting factors'!$B$6, 0)))</f>
        <v>5.9455177736791643E-16</v>
      </c>
      <c r="M141" s="51">
        <f>IF(0.5*SUM(_xlfn.IFNA('Table S3 Occupation CFs'!N143*'Weighting factors'!$B$2,0), _xlfn.IFNA('Table S3 Occupation CFs'!AC143*'Weighting factors'!$B$3, 0), _xlfn.IFNA('Table S3 Occupation CFs'!AR143*'Weighting factors'!$B$5, 0), _xlfn.IFNA('Table S3 Occupation CFs'!BG143*'Weighting factors'!$B$4,0), _xlfn.IFNA('Table S3 Occupation CFs'!BV143*'Weighting factors'!$B$6, 0)) = 0, NA(), 0.5*SUM(_xlfn.IFNA('Table S3 Occupation CFs'!N143*'Weighting factors'!$B$2,0), _xlfn.IFNA('Table S3 Occupation CFs'!AC143*'Weighting factors'!$B$3, 0), _xlfn.IFNA('Table S3 Occupation CFs'!AR143*'Weighting factors'!$B$5, 0), _xlfn.IFNA('Table S3 Occupation CFs'!BG143*'Weighting factors'!$B$4,0), _xlfn.IFNA('Table S3 Occupation CFs'!BV143*'Weighting factors'!$B$6, 0)))</f>
        <v>5.9724393014695798E-16</v>
      </c>
      <c r="N141" s="51">
        <f>IF(0.5*SUM(_xlfn.IFNA('Table S3 Occupation CFs'!O143*'Weighting factors'!$B$2,0), _xlfn.IFNA('Table S3 Occupation CFs'!AD143*'Weighting factors'!$B$3, 0), _xlfn.IFNA('Table S3 Occupation CFs'!AS143*'Weighting factors'!$B$5, 0), _xlfn.IFNA('Table S3 Occupation CFs'!BH143*'Weighting factors'!$B$4,0), _xlfn.IFNA('Table S3 Occupation CFs'!BW143*'Weighting factors'!$B$6, 0)) = 0, NA(), 0.5*SUM(_xlfn.IFNA('Table S3 Occupation CFs'!O143*'Weighting factors'!$B$2,0), _xlfn.IFNA('Table S3 Occupation CFs'!AD143*'Weighting factors'!$B$3, 0), _xlfn.IFNA('Table S3 Occupation CFs'!AS143*'Weighting factors'!$B$5, 0), _xlfn.IFNA('Table S3 Occupation CFs'!BH143*'Weighting factors'!$B$4,0), _xlfn.IFNA('Table S3 Occupation CFs'!BW143*'Weighting factors'!$B$6, 0)))</f>
        <v>5.5260916235592981E-16</v>
      </c>
      <c r="O141" s="51">
        <f>IF(0.5*SUM(_xlfn.IFNA('Table S3 Occupation CFs'!P143*'Weighting factors'!$B$2,0), _xlfn.IFNA('Table S3 Occupation CFs'!AE143*'Weighting factors'!$B$3, 0), _xlfn.IFNA('Table S3 Occupation CFs'!AT143*'Weighting factors'!$B$5, 0), _xlfn.IFNA('Table S3 Occupation CFs'!BI143*'Weighting factors'!$B$4,0), _xlfn.IFNA('Table S3 Occupation CFs'!BX143*'Weighting factors'!$B$6, 0)) = 0, NA(), 0.5*SUM(_xlfn.IFNA('Table S3 Occupation CFs'!P143*'Weighting factors'!$B$2,0), _xlfn.IFNA('Table S3 Occupation CFs'!AE143*'Weighting factors'!$B$3, 0), _xlfn.IFNA('Table S3 Occupation CFs'!AT143*'Weighting factors'!$B$5, 0), _xlfn.IFNA('Table S3 Occupation CFs'!BI143*'Weighting factors'!$B$4,0), _xlfn.IFNA('Table S3 Occupation CFs'!BX143*'Weighting factors'!$B$6, 0)))</f>
        <v>6.0539106175255959E-16</v>
      </c>
      <c r="P141" s="51">
        <f>IF(0.5*SUM(_xlfn.IFNA('Table S3 Occupation CFs'!Q143*'Weighting factors'!$B$2,0), _xlfn.IFNA('Table S3 Occupation CFs'!AF143*'Weighting factors'!$B$3, 0), _xlfn.IFNA('Table S3 Occupation CFs'!AU143*'Weighting factors'!$B$5, 0), _xlfn.IFNA('Table S3 Occupation CFs'!BJ143*'Weighting factors'!$B$4,0), _xlfn.IFNA('Table S3 Occupation CFs'!BY143*'Weighting factors'!$B$6, 0)) = 0, NA(), 0.5*SUM(_xlfn.IFNA('Table S3 Occupation CFs'!Q143*'Weighting factors'!$B$2,0), _xlfn.IFNA('Table S3 Occupation CFs'!AF143*'Weighting factors'!$B$3, 0), _xlfn.IFNA('Table S3 Occupation CFs'!AU143*'Weighting factors'!$B$5, 0), _xlfn.IFNA('Table S3 Occupation CFs'!BJ143*'Weighting factors'!$B$4,0), _xlfn.IFNA('Table S3 Occupation CFs'!BY143*'Weighting factors'!$B$6, 0)))</f>
        <v>6.138060914027797E-16</v>
      </c>
    </row>
    <row r="142" spans="1:16" x14ac:dyDescent="0.45">
      <c r="A142" s="3" t="s">
        <v>153</v>
      </c>
      <c r="B142" s="51" t="e">
        <f>IF(0.5*SUM(_xlfn.IFNA('Table S3 Occupation CFs'!E144*'Weighting factors'!$B$2,0), _xlfn.IFNA('Table S3 Occupation CFs'!T144*'Weighting factors'!$B$3, 0), _xlfn.IFNA('Table S3 Occupation CFs'!AI144*'Weighting factors'!$B$5, 0), _xlfn.IFNA('Table S3 Occupation CFs'!AX144*'Weighting factors'!$B$4,0), _xlfn.IFNA('Table S3 Occupation CFs'!BM144*'Weighting factors'!$B$6, 0)) = 0, NA(), 0.5*SUM(_xlfn.IFNA('Table S3 Occupation CFs'!E144*'Weighting factors'!$B$2,0), _xlfn.IFNA('Table S3 Occupation CFs'!T144*'Weighting factors'!$B$3, 0), _xlfn.IFNA('Table S3 Occupation CFs'!AI144*'Weighting factors'!$B$5, 0), _xlfn.IFNA('Table S3 Occupation CFs'!AX144*'Weighting factors'!$B$4,0), _xlfn.IFNA('Table S3 Occupation CFs'!BM144*'Weighting factors'!$B$6, 0)))</f>
        <v>#N/A</v>
      </c>
      <c r="C142" s="51" t="e">
        <f>IF(0.5*SUM(_xlfn.IFNA('Table S3 Occupation CFs'!D144*'Weighting factors'!$B$2,0), _xlfn.IFNA('Table S3 Occupation CFs'!S144*'Weighting factors'!$B$3, 0), _xlfn.IFNA('Table S3 Occupation CFs'!AH144*'Weighting factors'!$B$5, 0), _xlfn.IFNA('Table S3 Occupation CFs'!AW144*'Weighting factors'!$B$4,0), _xlfn.IFNA('Table S3 Occupation CFs'!BL144*'Weighting factors'!$B$6, 0)) = 0, NA(), 0.5*SUM(_xlfn.IFNA('Table S3 Occupation CFs'!D144*'Weighting factors'!$B$2,0), _xlfn.IFNA('Table S3 Occupation CFs'!S144*'Weighting factors'!$B$3, 0), _xlfn.IFNA('Table S3 Occupation CFs'!AH144*'Weighting factors'!$B$5, 0), _xlfn.IFNA('Table S3 Occupation CFs'!AW144*'Weighting factors'!$B$4,0), _xlfn.IFNA('Table S3 Occupation CFs'!BL144*'Weighting factors'!$B$6, 0)))</f>
        <v>#N/A</v>
      </c>
      <c r="D142" s="51">
        <f>IF(0.5*SUM(_xlfn.IFNA('Table S3 Occupation CFs'!C144*'Weighting factors'!$B$2,0), _xlfn.IFNA('Table S3 Occupation CFs'!R144*'Weighting factors'!$B$3, 0), _xlfn.IFNA('Table S3 Occupation CFs'!AG144*'Weighting factors'!$B$5, 0), _xlfn.IFNA('Table S3 Occupation CFs'!AV144*'Weighting factors'!$B$4,0), _xlfn.IFNA('Table S3 Occupation CFs'!BK144*'Weighting factors'!$B$6, 0)) = 0, NA(), 0.5*SUM(_xlfn.IFNA('Table S3 Occupation CFs'!C144*'Weighting factors'!$B$2,0), _xlfn.IFNA('Table S3 Occupation CFs'!R144*'Weighting factors'!$B$3, 0), _xlfn.IFNA('Table S3 Occupation CFs'!AG144*'Weighting factors'!$B$5, 0), _xlfn.IFNA('Table S3 Occupation CFs'!AV144*'Weighting factors'!$B$4,0), _xlfn.IFNA('Table S3 Occupation CFs'!BK144*'Weighting factors'!$B$6, 0)))</f>
        <v>3.8155055837491932E-16</v>
      </c>
      <c r="E142" s="51">
        <f>IF(0.5*SUM(_xlfn.IFNA('Table S3 Occupation CFs'!F144*'Weighting factors'!$B$2,0), _xlfn.IFNA('Table S3 Occupation CFs'!U144*'Weighting factors'!$B$3, 0), _xlfn.IFNA('Table S3 Occupation CFs'!AJ144*'Weighting factors'!$B$5, 0), _xlfn.IFNA('Table S3 Occupation CFs'!AY144*'Weighting factors'!$B$4,0), _xlfn.IFNA('Table S3 Occupation CFs'!BN144*'Weighting factors'!$B$6, 0)) = 0, NA(), 0.5*SUM(_xlfn.IFNA('Table S3 Occupation CFs'!F144*'Weighting factors'!$B$2,0), _xlfn.IFNA('Table S3 Occupation CFs'!U144*'Weighting factors'!$B$3, 0), _xlfn.IFNA('Table S3 Occupation CFs'!AJ144*'Weighting factors'!$B$5, 0), _xlfn.IFNA('Table S3 Occupation CFs'!AY144*'Weighting factors'!$B$4,0), _xlfn.IFNA('Table S3 Occupation CFs'!BN144*'Weighting factors'!$B$6, 0)))</f>
        <v>3.9903262079590032E-16</v>
      </c>
      <c r="F142" s="51">
        <f>IF(0.5*SUM(_xlfn.IFNA('Table S3 Occupation CFs'!G144*'Weighting factors'!$B$2,0), _xlfn.IFNA('Table S3 Occupation CFs'!V144*'Weighting factors'!$B$3, 0), _xlfn.IFNA('Table S3 Occupation CFs'!AK144*'Weighting factors'!$B$5, 0), _xlfn.IFNA('Table S3 Occupation CFs'!AZ144*'Weighting factors'!$B$4,0), _xlfn.IFNA('Table S3 Occupation CFs'!BO144*'Weighting factors'!$B$6, 0)) = 0, NA(), 0.5*SUM(_xlfn.IFNA('Table S3 Occupation CFs'!G144*'Weighting factors'!$B$2,0), _xlfn.IFNA('Table S3 Occupation CFs'!V144*'Weighting factors'!$B$3, 0), _xlfn.IFNA('Table S3 Occupation CFs'!AK144*'Weighting factors'!$B$5, 0), _xlfn.IFNA('Table S3 Occupation CFs'!AZ144*'Weighting factors'!$B$4,0), _xlfn.IFNA('Table S3 Occupation CFs'!BO144*'Weighting factors'!$B$6, 0)))</f>
        <v>4.0344822058459184E-16</v>
      </c>
      <c r="G142" s="51">
        <f>IF(0.5*SUM(_xlfn.IFNA('Table S3 Occupation CFs'!H144*'Weighting factors'!$B$2,0), _xlfn.IFNA('Table S3 Occupation CFs'!W144*'Weighting factors'!$B$3, 0), _xlfn.IFNA('Table S3 Occupation CFs'!AL144*'Weighting factors'!$B$5, 0), _xlfn.IFNA('Table S3 Occupation CFs'!BA144*'Weighting factors'!$B$4,0), _xlfn.IFNA('Table S3 Occupation CFs'!BP144*'Weighting factors'!$B$6, 0)) = 0, NA(), 0.5*SUM(_xlfn.IFNA('Table S3 Occupation CFs'!H144*'Weighting factors'!$B$2,0), _xlfn.IFNA('Table S3 Occupation CFs'!W144*'Weighting factors'!$B$3, 0), _xlfn.IFNA('Table S3 Occupation CFs'!AL144*'Weighting factors'!$B$5, 0), _xlfn.IFNA('Table S3 Occupation CFs'!BA144*'Weighting factors'!$B$4,0), _xlfn.IFNA('Table S3 Occupation CFs'!BP144*'Weighting factors'!$B$6, 0)))</f>
        <v>4.0790333081935795E-16</v>
      </c>
      <c r="H142" s="51">
        <f>IF(0.5*SUM(_xlfn.IFNA('Table S3 Occupation CFs'!I144*'Weighting factors'!$B$2,0), _xlfn.IFNA('Table S3 Occupation CFs'!X144*'Weighting factors'!$B$3, 0), _xlfn.IFNA('Table S3 Occupation CFs'!AM144*'Weighting factors'!$B$5, 0), _xlfn.IFNA('Table S3 Occupation CFs'!BB144*'Weighting factors'!$B$4,0), _xlfn.IFNA('Table S3 Occupation CFs'!BQ144*'Weighting factors'!$B$6, 0)) = 0, NA(), 0.5*SUM(_xlfn.IFNA('Table S3 Occupation CFs'!I144*'Weighting factors'!$B$2,0), _xlfn.IFNA('Table S3 Occupation CFs'!X144*'Weighting factors'!$B$3, 0), _xlfn.IFNA('Table S3 Occupation CFs'!AM144*'Weighting factors'!$B$5, 0), _xlfn.IFNA('Table S3 Occupation CFs'!BB144*'Weighting factors'!$B$4,0), _xlfn.IFNA('Table S3 Occupation CFs'!BQ144*'Weighting factors'!$B$6, 0)))</f>
        <v>3.8599481470991519E-16</v>
      </c>
      <c r="I142" s="51">
        <f>IF(0.5*SUM(_xlfn.IFNA('Table S3 Occupation CFs'!J144*'Weighting factors'!$B$2,0), _xlfn.IFNA('Table S3 Occupation CFs'!Y144*'Weighting factors'!$B$3, 0), _xlfn.IFNA('Table S3 Occupation CFs'!AN144*'Weighting factors'!$B$5, 0), _xlfn.IFNA('Table S3 Occupation CFs'!BC144*'Weighting factors'!$B$4,0), _xlfn.IFNA('Table S3 Occupation CFs'!BR144*'Weighting factors'!$B$6, 0)) = 0, NA(), 0.5*SUM(_xlfn.IFNA('Table S3 Occupation CFs'!J144*'Weighting factors'!$B$2,0), _xlfn.IFNA('Table S3 Occupation CFs'!Y144*'Weighting factors'!$B$3, 0), _xlfn.IFNA('Table S3 Occupation CFs'!AN144*'Weighting factors'!$B$5, 0), _xlfn.IFNA('Table S3 Occupation CFs'!BC144*'Weighting factors'!$B$4,0), _xlfn.IFNA('Table S3 Occupation CFs'!BR144*'Weighting factors'!$B$6, 0)))</f>
        <v>3.9512642599523059E-16</v>
      </c>
      <c r="J142" s="51">
        <f>IF(0.5*SUM(_xlfn.IFNA('Table S3 Occupation CFs'!K144*'Weighting factors'!$B$2,0), _xlfn.IFNA('Table S3 Occupation CFs'!Z144*'Weighting factors'!$B$3, 0), _xlfn.IFNA('Table S3 Occupation CFs'!AO144*'Weighting factors'!$B$5, 0), _xlfn.IFNA('Table S3 Occupation CFs'!BD144*'Weighting factors'!$B$4,0), _xlfn.IFNA('Table S3 Occupation CFs'!BS144*'Weighting factors'!$B$6, 0)) = 0, NA(), 0.5*SUM(_xlfn.IFNA('Table S3 Occupation CFs'!K144*'Weighting factors'!$B$2,0), _xlfn.IFNA('Table S3 Occupation CFs'!Z144*'Weighting factors'!$B$3, 0), _xlfn.IFNA('Table S3 Occupation CFs'!AO144*'Weighting factors'!$B$5, 0), _xlfn.IFNA('Table S3 Occupation CFs'!BD144*'Weighting factors'!$B$4,0), _xlfn.IFNA('Table S3 Occupation CFs'!BS144*'Weighting factors'!$B$6, 0)))</f>
        <v>4.0156633486447814E-16</v>
      </c>
      <c r="K142" s="51">
        <f>IF(0.5*SUM(_xlfn.IFNA('Table S3 Occupation CFs'!L144*'Weighting factors'!$B$2,0), _xlfn.IFNA('Table S3 Occupation CFs'!AA144*'Weighting factors'!$B$3, 0), _xlfn.IFNA('Table S3 Occupation CFs'!AP144*'Weighting factors'!$B$5, 0), _xlfn.IFNA('Table S3 Occupation CFs'!BE144*'Weighting factors'!$B$4,0), _xlfn.IFNA('Table S3 Occupation CFs'!BT144*'Weighting factors'!$B$6, 0)) = 0, NA(), 0.5*SUM(_xlfn.IFNA('Table S3 Occupation CFs'!L144*'Weighting factors'!$B$2,0), _xlfn.IFNA('Table S3 Occupation CFs'!AA144*'Weighting factors'!$B$3, 0), _xlfn.IFNA('Table S3 Occupation CFs'!AP144*'Weighting factors'!$B$5, 0), _xlfn.IFNA('Table S3 Occupation CFs'!BE144*'Weighting factors'!$B$4,0), _xlfn.IFNA('Table S3 Occupation CFs'!BT144*'Weighting factors'!$B$6, 0)))</f>
        <v>3.8191221671874019E-16</v>
      </c>
      <c r="L142" s="51">
        <f>IF(0.5*SUM(_xlfn.IFNA('Table S3 Occupation CFs'!M144*'Weighting factors'!$B$2,0), _xlfn.IFNA('Table S3 Occupation CFs'!AB144*'Weighting factors'!$B$3, 0), _xlfn.IFNA('Table S3 Occupation CFs'!AQ144*'Weighting factors'!$B$5, 0), _xlfn.IFNA('Table S3 Occupation CFs'!BF144*'Weighting factors'!$B$4,0), _xlfn.IFNA('Table S3 Occupation CFs'!BU144*'Weighting factors'!$B$6, 0)) = 0, NA(), 0.5*SUM(_xlfn.IFNA('Table S3 Occupation CFs'!M144*'Weighting factors'!$B$2,0), _xlfn.IFNA('Table S3 Occupation CFs'!AB144*'Weighting factors'!$B$3, 0), _xlfn.IFNA('Table S3 Occupation CFs'!AQ144*'Weighting factors'!$B$5, 0), _xlfn.IFNA('Table S3 Occupation CFs'!BF144*'Weighting factors'!$B$4,0), _xlfn.IFNA('Table S3 Occupation CFs'!BU144*'Weighting factors'!$B$6, 0)))</f>
        <v>3.9523583757796781E-16</v>
      </c>
      <c r="M142" s="51">
        <f>IF(0.5*SUM(_xlfn.IFNA('Table S3 Occupation CFs'!N144*'Weighting factors'!$B$2,0), _xlfn.IFNA('Table S3 Occupation CFs'!AC144*'Weighting factors'!$B$3, 0), _xlfn.IFNA('Table S3 Occupation CFs'!AR144*'Weighting factors'!$B$5, 0), _xlfn.IFNA('Table S3 Occupation CFs'!BG144*'Weighting factors'!$B$4,0), _xlfn.IFNA('Table S3 Occupation CFs'!BV144*'Weighting factors'!$B$6, 0)) = 0, NA(), 0.5*SUM(_xlfn.IFNA('Table S3 Occupation CFs'!N144*'Weighting factors'!$B$2,0), _xlfn.IFNA('Table S3 Occupation CFs'!AC144*'Weighting factors'!$B$3, 0), _xlfn.IFNA('Table S3 Occupation CFs'!AR144*'Weighting factors'!$B$5, 0), _xlfn.IFNA('Table S3 Occupation CFs'!BG144*'Weighting factors'!$B$4,0), _xlfn.IFNA('Table S3 Occupation CFs'!BV144*'Weighting factors'!$B$6, 0)))</f>
        <v>3.9713340766813375E-16</v>
      </c>
      <c r="N142" s="51">
        <f>IF(0.5*SUM(_xlfn.IFNA('Table S3 Occupation CFs'!O144*'Weighting factors'!$B$2,0), _xlfn.IFNA('Table S3 Occupation CFs'!AD144*'Weighting factors'!$B$3, 0), _xlfn.IFNA('Table S3 Occupation CFs'!AS144*'Weighting factors'!$B$5, 0), _xlfn.IFNA('Table S3 Occupation CFs'!BH144*'Weighting factors'!$B$4,0), _xlfn.IFNA('Table S3 Occupation CFs'!BW144*'Weighting factors'!$B$6, 0)) = 0, NA(), 0.5*SUM(_xlfn.IFNA('Table S3 Occupation CFs'!O144*'Weighting factors'!$B$2,0), _xlfn.IFNA('Table S3 Occupation CFs'!AD144*'Weighting factors'!$B$3, 0), _xlfn.IFNA('Table S3 Occupation CFs'!AS144*'Weighting factors'!$B$5, 0), _xlfn.IFNA('Table S3 Occupation CFs'!BH144*'Weighting factors'!$B$4,0), _xlfn.IFNA('Table S3 Occupation CFs'!BW144*'Weighting factors'!$B$6, 0)))</f>
        <v>3.4991904478278488E-16</v>
      </c>
      <c r="O142" s="51">
        <f>IF(0.5*SUM(_xlfn.IFNA('Table S3 Occupation CFs'!P144*'Weighting factors'!$B$2,0), _xlfn.IFNA('Table S3 Occupation CFs'!AE144*'Weighting factors'!$B$3, 0), _xlfn.IFNA('Table S3 Occupation CFs'!AT144*'Weighting factors'!$B$5, 0), _xlfn.IFNA('Table S3 Occupation CFs'!BI144*'Weighting factors'!$B$4,0), _xlfn.IFNA('Table S3 Occupation CFs'!BX144*'Weighting factors'!$B$6, 0)) = 0, NA(), 0.5*SUM(_xlfn.IFNA('Table S3 Occupation CFs'!P144*'Weighting factors'!$B$2,0), _xlfn.IFNA('Table S3 Occupation CFs'!AE144*'Weighting factors'!$B$3, 0), _xlfn.IFNA('Table S3 Occupation CFs'!AT144*'Weighting factors'!$B$5, 0), _xlfn.IFNA('Table S3 Occupation CFs'!BI144*'Weighting factors'!$B$4,0), _xlfn.IFNA('Table S3 Occupation CFs'!BX144*'Weighting factors'!$B$6, 0)))</f>
        <v>3.9992260770995131E-16</v>
      </c>
      <c r="P142" s="51">
        <f>IF(0.5*SUM(_xlfn.IFNA('Table S3 Occupation CFs'!Q144*'Weighting factors'!$B$2,0), _xlfn.IFNA('Table S3 Occupation CFs'!AF144*'Weighting factors'!$B$3, 0), _xlfn.IFNA('Table S3 Occupation CFs'!AU144*'Weighting factors'!$B$5, 0), _xlfn.IFNA('Table S3 Occupation CFs'!BJ144*'Weighting factors'!$B$4,0), _xlfn.IFNA('Table S3 Occupation CFs'!BY144*'Weighting factors'!$B$6, 0)) = 0, NA(), 0.5*SUM(_xlfn.IFNA('Table S3 Occupation CFs'!Q144*'Weighting factors'!$B$2,0), _xlfn.IFNA('Table S3 Occupation CFs'!AF144*'Weighting factors'!$B$3, 0), _xlfn.IFNA('Table S3 Occupation CFs'!AU144*'Weighting factors'!$B$5, 0), _xlfn.IFNA('Table S3 Occupation CFs'!BJ144*'Weighting factors'!$B$4,0), _xlfn.IFNA('Table S3 Occupation CFs'!BY144*'Weighting factors'!$B$6, 0)))</f>
        <v>4.0789486321897017E-16</v>
      </c>
    </row>
    <row r="143" spans="1:16" x14ac:dyDescent="0.45">
      <c r="A143" s="3" t="s">
        <v>154</v>
      </c>
      <c r="B143" s="51">
        <f>IF(0.5*SUM(_xlfn.IFNA('Table S3 Occupation CFs'!E145*'Weighting factors'!$B$2,0), _xlfn.IFNA('Table S3 Occupation CFs'!T145*'Weighting factors'!$B$3, 0), _xlfn.IFNA('Table S3 Occupation CFs'!AI145*'Weighting factors'!$B$5, 0), _xlfn.IFNA('Table S3 Occupation CFs'!AX145*'Weighting factors'!$B$4,0), _xlfn.IFNA('Table S3 Occupation CFs'!BM145*'Weighting factors'!$B$6, 0)) = 0, NA(), 0.5*SUM(_xlfn.IFNA('Table S3 Occupation CFs'!E145*'Weighting factors'!$B$2,0), _xlfn.IFNA('Table S3 Occupation CFs'!T145*'Weighting factors'!$B$3, 0), _xlfn.IFNA('Table S3 Occupation CFs'!AI145*'Weighting factors'!$B$5, 0), _xlfn.IFNA('Table S3 Occupation CFs'!AX145*'Weighting factors'!$B$4,0), _xlfn.IFNA('Table S3 Occupation CFs'!BM145*'Weighting factors'!$B$6, 0)))</f>
        <v>3.366724076754204E-16</v>
      </c>
      <c r="C143" s="51">
        <f>IF(0.5*SUM(_xlfn.IFNA('Table S3 Occupation CFs'!D145*'Weighting factors'!$B$2,0), _xlfn.IFNA('Table S3 Occupation CFs'!S145*'Weighting factors'!$B$3, 0), _xlfn.IFNA('Table S3 Occupation CFs'!AH145*'Weighting factors'!$B$5, 0), _xlfn.IFNA('Table S3 Occupation CFs'!AW145*'Weighting factors'!$B$4,0), _xlfn.IFNA('Table S3 Occupation CFs'!BL145*'Weighting factors'!$B$6, 0)) = 0, NA(), 0.5*SUM(_xlfn.IFNA('Table S3 Occupation CFs'!D145*'Weighting factors'!$B$2,0), _xlfn.IFNA('Table S3 Occupation CFs'!S145*'Weighting factors'!$B$3, 0), _xlfn.IFNA('Table S3 Occupation CFs'!AH145*'Weighting factors'!$B$5, 0), _xlfn.IFNA('Table S3 Occupation CFs'!AW145*'Weighting factors'!$B$4,0), _xlfn.IFNA('Table S3 Occupation CFs'!BL145*'Weighting factors'!$B$6, 0)))</f>
        <v>8.6183943668955805E-16</v>
      </c>
      <c r="D143" s="51">
        <f>IF(0.5*SUM(_xlfn.IFNA('Table S3 Occupation CFs'!C145*'Weighting factors'!$B$2,0), _xlfn.IFNA('Table S3 Occupation CFs'!R145*'Weighting factors'!$B$3, 0), _xlfn.IFNA('Table S3 Occupation CFs'!AG145*'Weighting factors'!$B$5, 0), _xlfn.IFNA('Table S3 Occupation CFs'!AV145*'Weighting factors'!$B$4,0), _xlfn.IFNA('Table S3 Occupation CFs'!BK145*'Weighting factors'!$B$6, 0)) = 0, NA(), 0.5*SUM(_xlfn.IFNA('Table S3 Occupation CFs'!C145*'Weighting factors'!$B$2,0), _xlfn.IFNA('Table S3 Occupation CFs'!R145*'Weighting factors'!$B$3, 0), _xlfn.IFNA('Table S3 Occupation CFs'!AG145*'Weighting factors'!$B$5, 0), _xlfn.IFNA('Table S3 Occupation CFs'!AV145*'Weighting factors'!$B$4,0), _xlfn.IFNA('Table S3 Occupation CFs'!BK145*'Weighting factors'!$B$6, 0)))</f>
        <v>9.2170876255615562E-16</v>
      </c>
      <c r="E143" s="51">
        <f>IF(0.5*SUM(_xlfn.IFNA('Table S3 Occupation CFs'!F145*'Weighting factors'!$B$2,0), _xlfn.IFNA('Table S3 Occupation CFs'!U145*'Weighting factors'!$B$3, 0), _xlfn.IFNA('Table S3 Occupation CFs'!AJ145*'Weighting factors'!$B$5, 0), _xlfn.IFNA('Table S3 Occupation CFs'!AY145*'Weighting factors'!$B$4,0), _xlfn.IFNA('Table S3 Occupation CFs'!BN145*'Weighting factors'!$B$6, 0)) = 0, NA(), 0.5*SUM(_xlfn.IFNA('Table S3 Occupation CFs'!F145*'Weighting factors'!$B$2,0), _xlfn.IFNA('Table S3 Occupation CFs'!U145*'Weighting factors'!$B$3, 0), _xlfn.IFNA('Table S3 Occupation CFs'!AJ145*'Weighting factors'!$B$5, 0), _xlfn.IFNA('Table S3 Occupation CFs'!AY145*'Weighting factors'!$B$4,0), _xlfn.IFNA('Table S3 Occupation CFs'!BN145*'Weighting factors'!$B$6, 0)))</f>
        <v>1.0520869049592803E-15</v>
      </c>
      <c r="F143" s="51">
        <f>IF(0.5*SUM(_xlfn.IFNA('Table S3 Occupation CFs'!G145*'Weighting factors'!$B$2,0), _xlfn.IFNA('Table S3 Occupation CFs'!V145*'Weighting factors'!$B$3, 0), _xlfn.IFNA('Table S3 Occupation CFs'!AK145*'Weighting factors'!$B$5, 0), _xlfn.IFNA('Table S3 Occupation CFs'!AZ145*'Weighting factors'!$B$4,0), _xlfn.IFNA('Table S3 Occupation CFs'!BO145*'Weighting factors'!$B$6, 0)) = 0, NA(), 0.5*SUM(_xlfn.IFNA('Table S3 Occupation CFs'!G145*'Weighting factors'!$B$2,0), _xlfn.IFNA('Table S3 Occupation CFs'!V145*'Weighting factors'!$B$3, 0), _xlfn.IFNA('Table S3 Occupation CFs'!AK145*'Weighting factors'!$B$5, 0), _xlfn.IFNA('Table S3 Occupation CFs'!AZ145*'Weighting factors'!$B$4,0), _xlfn.IFNA('Table S3 Occupation CFs'!BO145*'Weighting factors'!$B$6, 0)))</f>
        <v>1.0853785733325056E-15</v>
      </c>
      <c r="G143" s="51">
        <f>IF(0.5*SUM(_xlfn.IFNA('Table S3 Occupation CFs'!H145*'Weighting factors'!$B$2,0), _xlfn.IFNA('Table S3 Occupation CFs'!W145*'Weighting factors'!$B$3, 0), _xlfn.IFNA('Table S3 Occupation CFs'!AL145*'Weighting factors'!$B$5, 0), _xlfn.IFNA('Table S3 Occupation CFs'!BA145*'Weighting factors'!$B$4,0), _xlfn.IFNA('Table S3 Occupation CFs'!BP145*'Weighting factors'!$B$6, 0)) = 0, NA(), 0.5*SUM(_xlfn.IFNA('Table S3 Occupation CFs'!H145*'Weighting factors'!$B$2,0), _xlfn.IFNA('Table S3 Occupation CFs'!W145*'Weighting factors'!$B$3, 0), _xlfn.IFNA('Table S3 Occupation CFs'!AL145*'Weighting factors'!$B$5, 0), _xlfn.IFNA('Table S3 Occupation CFs'!BA145*'Weighting factors'!$B$4,0), _xlfn.IFNA('Table S3 Occupation CFs'!BP145*'Weighting factors'!$B$6, 0)))</f>
        <v>1.1189681329845908E-15</v>
      </c>
      <c r="H143" s="51">
        <f>IF(0.5*SUM(_xlfn.IFNA('Table S3 Occupation CFs'!I145*'Weighting factors'!$B$2,0), _xlfn.IFNA('Table S3 Occupation CFs'!X145*'Weighting factors'!$B$3, 0), _xlfn.IFNA('Table S3 Occupation CFs'!AM145*'Weighting factors'!$B$5, 0), _xlfn.IFNA('Table S3 Occupation CFs'!BB145*'Weighting factors'!$B$4,0), _xlfn.IFNA('Table S3 Occupation CFs'!BQ145*'Weighting factors'!$B$6, 0)) = 0, NA(), 0.5*SUM(_xlfn.IFNA('Table S3 Occupation CFs'!I145*'Weighting factors'!$B$2,0), _xlfn.IFNA('Table S3 Occupation CFs'!X145*'Weighting factors'!$B$3, 0), _xlfn.IFNA('Table S3 Occupation CFs'!AM145*'Weighting factors'!$B$5, 0), _xlfn.IFNA('Table S3 Occupation CFs'!BB145*'Weighting factors'!$B$4,0), _xlfn.IFNA('Table S3 Occupation CFs'!BQ145*'Weighting factors'!$B$6, 0)))</f>
        <v>9.52986228671123E-16</v>
      </c>
      <c r="I143" s="51">
        <f>IF(0.5*SUM(_xlfn.IFNA('Table S3 Occupation CFs'!J145*'Weighting factors'!$B$2,0), _xlfn.IFNA('Table S3 Occupation CFs'!Y145*'Weighting factors'!$B$3, 0), _xlfn.IFNA('Table S3 Occupation CFs'!AN145*'Weighting factors'!$B$5, 0), _xlfn.IFNA('Table S3 Occupation CFs'!BC145*'Weighting factors'!$B$4,0), _xlfn.IFNA('Table S3 Occupation CFs'!BR145*'Weighting factors'!$B$6, 0)) = 0, NA(), 0.5*SUM(_xlfn.IFNA('Table S3 Occupation CFs'!J145*'Weighting factors'!$B$2,0), _xlfn.IFNA('Table S3 Occupation CFs'!Y145*'Weighting factors'!$B$3, 0), _xlfn.IFNA('Table S3 Occupation CFs'!AN145*'Weighting factors'!$B$5, 0), _xlfn.IFNA('Table S3 Occupation CFs'!BC145*'Weighting factors'!$B$4,0), _xlfn.IFNA('Table S3 Occupation CFs'!BR145*'Weighting factors'!$B$6, 0)))</f>
        <v>1.0221220110608422E-15</v>
      </c>
      <c r="J143" s="51">
        <f>IF(0.5*SUM(_xlfn.IFNA('Table S3 Occupation CFs'!K145*'Weighting factors'!$B$2,0), _xlfn.IFNA('Table S3 Occupation CFs'!Z145*'Weighting factors'!$B$3, 0), _xlfn.IFNA('Table S3 Occupation CFs'!AO145*'Weighting factors'!$B$5, 0), _xlfn.IFNA('Table S3 Occupation CFs'!BD145*'Weighting factors'!$B$4,0), _xlfn.IFNA('Table S3 Occupation CFs'!BS145*'Weighting factors'!$B$6, 0)) = 0, NA(), 0.5*SUM(_xlfn.IFNA('Table S3 Occupation CFs'!K145*'Weighting factors'!$B$2,0), _xlfn.IFNA('Table S3 Occupation CFs'!Z145*'Weighting factors'!$B$3, 0), _xlfn.IFNA('Table S3 Occupation CFs'!AO145*'Weighting factors'!$B$5, 0), _xlfn.IFNA('Table S3 Occupation CFs'!BD145*'Weighting factors'!$B$4,0), _xlfn.IFNA('Table S3 Occupation CFs'!BS145*'Weighting factors'!$B$6, 0)))</f>
        <v>1.0708788774276608E-15</v>
      </c>
      <c r="K143" s="51">
        <f>IF(0.5*SUM(_xlfn.IFNA('Table S3 Occupation CFs'!L145*'Weighting factors'!$B$2,0), _xlfn.IFNA('Table S3 Occupation CFs'!AA145*'Weighting factors'!$B$3, 0), _xlfn.IFNA('Table S3 Occupation CFs'!AP145*'Weighting factors'!$B$5, 0), _xlfn.IFNA('Table S3 Occupation CFs'!BE145*'Weighting factors'!$B$4,0), _xlfn.IFNA('Table S3 Occupation CFs'!BT145*'Weighting factors'!$B$6, 0)) = 0, NA(), 0.5*SUM(_xlfn.IFNA('Table S3 Occupation CFs'!L145*'Weighting factors'!$B$2,0), _xlfn.IFNA('Table S3 Occupation CFs'!AA145*'Weighting factors'!$B$3, 0), _xlfn.IFNA('Table S3 Occupation CFs'!AP145*'Weighting factors'!$B$5, 0), _xlfn.IFNA('Table S3 Occupation CFs'!BE145*'Weighting factors'!$B$4,0), _xlfn.IFNA('Table S3 Occupation CFs'!BT145*'Weighting factors'!$B$6, 0)))</f>
        <v>9.7411375952395763E-16</v>
      </c>
      <c r="L143" s="51">
        <f>IF(0.5*SUM(_xlfn.IFNA('Table S3 Occupation CFs'!M145*'Weighting factors'!$B$2,0), _xlfn.IFNA('Table S3 Occupation CFs'!AB145*'Weighting factors'!$B$3, 0), _xlfn.IFNA('Table S3 Occupation CFs'!AQ145*'Weighting factors'!$B$5, 0), _xlfn.IFNA('Table S3 Occupation CFs'!BF145*'Weighting factors'!$B$4,0), _xlfn.IFNA('Table S3 Occupation CFs'!BU145*'Weighting factors'!$B$6, 0)) = 0, NA(), 0.5*SUM(_xlfn.IFNA('Table S3 Occupation CFs'!M145*'Weighting factors'!$B$2,0), _xlfn.IFNA('Table S3 Occupation CFs'!AB145*'Weighting factors'!$B$3, 0), _xlfn.IFNA('Table S3 Occupation CFs'!AQ145*'Weighting factors'!$B$5, 0), _xlfn.IFNA('Table S3 Occupation CFs'!BF145*'Weighting factors'!$B$4,0), _xlfn.IFNA('Table S3 Occupation CFs'!BU145*'Weighting factors'!$B$6, 0)))</f>
        <v>1.0514297355808634E-15</v>
      </c>
      <c r="M143" s="51">
        <f>IF(0.5*SUM(_xlfn.IFNA('Table S3 Occupation CFs'!N145*'Weighting factors'!$B$2,0), _xlfn.IFNA('Table S3 Occupation CFs'!AC145*'Weighting factors'!$B$3, 0), _xlfn.IFNA('Table S3 Occupation CFs'!AR145*'Weighting factors'!$B$5, 0), _xlfn.IFNA('Table S3 Occupation CFs'!BG145*'Weighting factors'!$B$4,0), _xlfn.IFNA('Table S3 Occupation CFs'!BV145*'Weighting factors'!$B$6, 0)) = 0, NA(), 0.5*SUM(_xlfn.IFNA('Table S3 Occupation CFs'!N145*'Weighting factors'!$B$2,0), _xlfn.IFNA('Table S3 Occupation CFs'!AC145*'Weighting factors'!$B$3, 0), _xlfn.IFNA('Table S3 Occupation CFs'!AR145*'Weighting factors'!$B$5, 0), _xlfn.IFNA('Table S3 Occupation CFs'!BG145*'Weighting factors'!$B$4,0), _xlfn.IFNA('Table S3 Occupation CFs'!BV145*'Weighting factors'!$B$6, 0)))</f>
        <v>1.0624651404135098E-15</v>
      </c>
      <c r="N143" s="51">
        <f>IF(0.5*SUM(_xlfn.IFNA('Table S3 Occupation CFs'!O145*'Weighting factors'!$B$2,0), _xlfn.IFNA('Table S3 Occupation CFs'!AD145*'Weighting factors'!$B$3, 0), _xlfn.IFNA('Table S3 Occupation CFs'!AS145*'Weighting factors'!$B$5, 0), _xlfn.IFNA('Table S3 Occupation CFs'!BH145*'Weighting factors'!$B$4,0), _xlfn.IFNA('Table S3 Occupation CFs'!BW145*'Weighting factors'!$B$6, 0)) = 0, NA(), 0.5*SUM(_xlfn.IFNA('Table S3 Occupation CFs'!O145*'Weighting factors'!$B$2,0), _xlfn.IFNA('Table S3 Occupation CFs'!AD145*'Weighting factors'!$B$3, 0), _xlfn.IFNA('Table S3 Occupation CFs'!AS145*'Weighting factors'!$B$5, 0), _xlfn.IFNA('Table S3 Occupation CFs'!BH145*'Weighting factors'!$B$4,0), _xlfn.IFNA('Table S3 Occupation CFs'!BW145*'Weighting factors'!$B$6, 0)))</f>
        <v>6.7167875644653752E-16</v>
      </c>
      <c r="O143" s="51">
        <f>IF(0.5*SUM(_xlfn.IFNA('Table S3 Occupation CFs'!P145*'Weighting factors'!$B$2,0), _xlfn.IFNA('Table S3 Occupation CFs'!AE145*'Weighting factors'!$B$3, 0), _xlfn.IFNA('Table S3 Occupation CFs'!AT145*'Weighting factors'!$B$5, 0), _xlfn.IFNA('Table S3 Occupation CFs'!BI145*'Weighting factors'!$B$4,0), _xlfn.IFNA('Table S3 Occupation CFs'!BX145*'Weighting factors'!$B$6, 0)) = 0, NA(), 0.5*SUM(_xlfn.IFNA('Table S3 Occupation CFs'!P145*'Weighting factors'!$B$2,0), _xlfn.IFNA('Table S3 Occupation CFs'!AE145*'Weighting factors'!$B$3, 0), _xlfn.IFNA('Table S3 Occupation CFs'!AT145*'Weighting factors'!$B$5, 0), _xlfn.IFNA('Table S3 Occupation CFs'!BI145*'Weighting factors'!$B$4,0), _xlfn.IFNA('Table S3 Occupation CFs'!BX145*'Weighting factors'!$B$6, 0)))</f>
        <v>1.0569074778136029E-15</v>
      </c>
      <c r="P143" s="51">
        <f>IF(0.5*SUM(_xlfn.IFNA('Table S3 Occupation CFs'!Q145*'Weighting factors'!$B$2,0), _xlfn.IFNA('Table S3 Occupation CFs'!AF145*'Weighting factors'!$B$3, 0), _xlfn.IFNA('Table S3 Occupation CFs'!AU145*'Weighting factors'!$B$5, 0), _xlfn.IFNA('Table S3 Occupation CFs'!BJ145*'Weighting factors'!$B$4,0), _xlfn.IFNA('Table S3 Occupation CFs'!BY145*'Weighting factors'!$B$6, 0)) = 0, NA(), 0.5*SUM(_xlfn.IFNA('Table S3 Occupation CFs'!Q145*'Weighting factors'!$B$2,0), _xlfn.IFNA('Table S3 Occupation CFs'!AF145*'Weighting factors'!$B$3, 0), _xlfn.IFNA('Table S3 Occupation CFs'!AU145*'Weighting factors'!$B$5, 0), _xlfn.IFNA('Table S3 Occupation CFs'!BJ145*'Weighting factors'!$B$4,0), _xlfn.IFNA('Table S3 Occupation CFs'!BY145*'Weighting factors'!$B$6, 0)))</f>
        <v>1.118321599780822E-15</v>
      </c>
    </row>
    <row r="144" spans="1:16" x14ac:dyDescent="0.45">
      <c r="A144" s="3" t="s">
        <v>155</v>
      </c>
      <c r="B144" s="51" t="e">
        <f>IF(0.5*SUM(_xlfn.IFNA('Table S3 Occupation CFs'!E146*'Weighting factors'!$B$2,0), _xlfn.IFNA('Table S3 Occupation CFs'!T146*'Weighting factors'!$B$3, 0), _xlfn.IFNA('Table S3 Occupation CFs'!AI146*'Weighting factors'!$B$5, 0), _xlfn.IFNA('Table S3 Occupation CFs'!AX146*'Weighting factors'!$B$4,0), _xlfn.IFNA('Table S3 Occupation CFs'!BM146*'Weighting factors'!$B$6, 0)) = 0, NA(), 0.5*SUM(_xlfn.IFNA('Table S3 Occupation CFs'!E146*'Weighting factors'!$B$2,0), _xlfn.IFNA('Table S3 Occupation CFs'!T146*'Weighting factors'!$B$3, 0), _xlfn.IFNA('Table S3 Occupation CFs'!AI146*'Weighting factors'!$B$5, 0), _xlfn.IFNA('Table S3 Occupation CFs'!AX146*'Weighting factors'!$B$4,0), _xlfn.IFNA('Table S3 Occupation CFs'!BM146*'Weighting factors'!$B$6, 0)))</f>
        <v>#N/A</v>
      </c>
      <c r="C144" s="51" t="e">
        <f>IF(0.5*SUM(_xlfn.IFNA('Table S3 Occupation CFs'!D146*'Weighting factors'!$B$2,0), _xlfn.IFNA('Table S3 Occupation CFs'!S146*'Weighting factors'!$B$3, 0), _xlfn.IFNA('Table S3 Occupation CFs'!AH146*'Weighting factors'!$B$5, 0), _xlfn.IFNA('Table S3 Occupation CFs'!AW146*'Weighting factors'!$B$4,0), _xlfn.IFNA('Table S3 Occupation CFs'!BL146*'Weighting factors'!$B$6, 0)) = 0, NA(), 0.5*SUM(_xlfn.IFNA('Table S3 Occupation CFs'!D146*'Weighting factors'!$B$2,0), _xlfn.IFNA('Table S3 Occupation CFs'!S146*'Weighting factors'!$B$3, 0), _xlfn.IFNA('Table S3 Occupation CFs'!AH146*'Weighting factors'!$B$5, 0), _xlfn.IFNA('Table S3 Occupation CFs'!AW146*'Weighting factors'!$B$4,0), _xlfn.IFNA('Table S3 Occupation CFs'!BL146*'Weighting factors'!$B$6, 0)))</f>
        <v>#N/A</v>
      </c>
      <c r="D144" s="51" t="e">
        <f>IF(0.5*SUM(_xlfn.IFNA('Table S3 Occupation CFs'!C146*'Weighting factors'!$B$2,0), _xlfn.IFNA('Table S3 Occupation CFs'!R146*'Weighting factors'!$B$3, 0), _xlfn.IFNA('Table S3 Occupation CFs'!AG146*'Weighting factors'!$B$5, 0), _xlfn.IFNA('Table S3 Occupation CFs'!AV146*'Weighting factors'!$B$4,0), _xlfn.IFNA('Table S3 Occupation CFs'!BK146*'Weighting factors'!$B$6, 0)) = 0, NA(), 0.5*SUM(_xlfn.IFNA('Table S3 Occupation CFs'!C146*'Weighting factors'!$B$2,0), _xlfn.IFNA('Table S3 Occupation CFs'!R146*'Weighting factors'!$B$3, 0), _xlfn.IFNA('Table S3 Occupation CFs'!AG146*'Weighting factors'!$B$5, 0), _xlfn.IFNA('Table S3 Occupation CFs'!AV146*'Weighting factors'!$B$4,0), _xlfn.IFNA('Table S3 Occupation CFs'!BK146*'Weighting factors'!$B$6, 0)))</f>
        <v>#N/A</v>
      </c>
      <c r="E144" s="51" t="e">
        <f>IF(0.5*SUM(_xlfn.IFNA('Table S3 Occupation CFs'!F146*'Weighting factors'!$B$2,0), _xlfn.IFNA('Table S3 Occupation CFs'!U146*'Weighting factors'!$B$3, 0), _xlfn.IFNA('Table S3 Occupation CFs'!AJ146*'Weighting factors'!$B$5, 0), _xlfn.IFNA('Table S3 Occupation CFs'!AY146*'Weighting factors'!$B$4,0), _xlfn.IFNA('Table S3 Occupation CFs'!BN146*'Weighting factors'!$B$6, 0)) = 0, NA(), 0.5*SUM(_xlfn.IFNA('Table S3 Occupation CFs'!F146*'Weighting factors'!$B$2,0), _xlfn.IFNA('Table S3 Occupation CFs'!U146*'Weighting factors'!$B$3, 0), _xlfn.IFNA('Table S3 Occupation CFs'!AJ146*'Weighting factors'!$B$5, 0), _xlfn.IFNA('Table S3 Occupation CFs'!AY146*'Weighting factors'!$B$4,0), _xlfn.IFNA('Table S3 Occupation CFs'!BN146*'Weighting factors'!$B$6, 0)))</f>
        <v>#N/A</v>
      </c>
      <c r="F144" s="51" t="e">
        <f>IF(0.5*SUM(_xlfn.IFNA('Table S3 Occupation CFs'!G146*'Weighting factors'!$B$2,0), _xlfn.IFNA('Table S3 Occupation CFs'!V146*'Weighting factors'!$B$3, 0), _xlfn.IFNA('Table S3 Occupation CFs'!AK146*'Weighting factors'!$B$5, 0), _xlfn.IFNA('Table S3 Occupation CFs'!AZ146*'Weighting factors'!$B$4,0), _xlfn.IFNA('Table S3 Occupation CFs'!BO146*'Weighting factors'!$B$6, 0)) = 0, NA(), 0.5*SUM(_xlfn.IFNA('Table S3 Occupation CFs'!G146*'Weighting factors'!$B$2,0), _xlfn.IFNA('Table S3 Occupation CFs'!V146*'Weighting factors'!$B$3, 0), _xlfn.IFNA('Table S3 Occupation CFs'!AK146*'Weighting factors'!$B$5, 0), _xlfn.IFNA('Table S3 Occupation CFs'!AZ146*'Weighting factors'!$B$4,0), _xlfn.IFNA('Table S3 Occupation CFs'!BO146*'Weighting factors'!$B$6, 0)))</f>
        <v>#N/A</v>
      </c>
      <c r="G144" s="51" t="e">
        <f>IF(0.5*SUM(_xlfn.IFNA('Table S3 Occupation CFs'!H146*'Weighting factors'!$B$2,0), _xlfn.IFNA('Table S3 Occupation CFs'!W146*'Weighting factors'!$B$3, 0), _xlfn.IFNA('Table S3 Occupation CFs'!AL146*'Weighting factors'!$B$5, 0), _xlfn.IFNA('Table S3 Occupation CFs'!BA146*'Weighting factors'!$B$4,0), _xlfn.IFNA('Table S3 Occupation CFs'!BP146*'Weighting factors'!$B$6, 0)) = 0, NA(), 0.5*SUM(_xlfn.IFNA('Table S3 Occupation CFs'!H146*'Weighting factors'!$B$2,0), _xlfn.IFNA('Table S3 Occupation CFs'!W146*'Weighting factors'!$B$3, 0), _xlfn.IFNA('Table S3 Occupation CFs'!AL146*'Weighting factors'!$B$5, 0), _xlfn.IFNA('Table S3 Occupation CFs'!BA146*'Weighting factors'!$B$4,0), _xlfn.IFNA('Table S3 Occupation CFs'!BP146*'Weighting factors'!$B$6, 0)))</f>
        <v>#N/A</v>
      </c>
      <c r="H144" s="51" t="e">
        <f>IF(0.5*SUM(_xlfn.IFNA('Table S3 Occupation CFs'!I146*'Weighting factors'!$B$2,0), _xlfn.IFNA('Table S3 Occupation CFs'!X146*'Weighting factors'!$B$3, 0), _xlfn.IFNA('Table S3 Occupation CFs'!AM146*'Weighting factors'!$B$5, 0), _xlfn.IFNA('Table S3 Occupation CFs'!BB146*'Weighting factors'!$B$4,0), _xlfn.IFNA('Table S3 Occupation CFs'!BQ146*'Weighting factors'!$B$6, 0)) = 0, NA(), 0.5*SUM(_xlfn.IFNA('Table S3 Occupation CFs'!I146*'Weighting factors'!$B$2,0), _xlfn.IFNA('Table S3 Occupation CFs'!X146*'Weighting factors'!$B$3, 0), _xlfn.IFNA('Table S3 Occupation CFs'!AM146*'Weighting factors'!$B$5, 0), _xlfn.IFNA('Table S3 Occupation CFs'!BB146*'Weighting factors'!$B$4,0), _xlfn.IFNA('Table S3 Occupation CFs'!BQ146*'Weighting factors'!$B$6, 0)))</f>
        <v>#N/A</v>
      </c>
      <c r="I144" s="51" t="e">
        <f>IF(0.5*SUM(_xlfn.IFNA('Table S3 Occupation CFs'!J146*'Weighting factors'!$B$2,0), _xlfn.IFNA('Table S3 Occupation CFs'!Y146*'Weighting factors'!$B$3, 0), _xlfn.IFNA('Table S3 Occupation CFs'!AN146*'Weighting factors'!$B$5, 0), _xlfn.IFNA('Table S3 Occupation CFs'!BC146*'Weighting factors'!$B$4,0), _xlfn.IFNA('Table S3 Occupation CFs'!BR146*'Weighting factors'!$B$6, 0)) = 0, NA(), 0.5*SUM(_xlfn.IFNA('Table S3 Occupation CFs'!J146*'Weighting factors'!$B$2,0), _xlfn.IFNA('Table S3 Occupation CFs'!Y146*'Weighting factors'!$B$3, 0), _xlfn.IFNA('Table S3 Occupation CFs'!AN146*'Weighting factors'!$B$5, 0), _xlfn.IFNA('Table S3 Occupation CFs'!BC146*'Weighting factors'!$B$4,0), _xlfn.IFNA('Table S3 Occupation CFs'!BR146*'Weighting factors'!$B$6, 0)))</f>
        <v>#N/A</v>
      </c>
      <c r="J144" s="51" t="e">
        <f>IF(0.5*SUM(_xlfn.IFNA('Table S3 Occupation CFs'!K146*'Weighting factors'!$B$2,0), _xlfn.IFNA('Table S3 Occupation CFs'!Z146*'Weighting factors'!$B$3, 0), _xlfn.IFNA('Table S3 Occupation CFs'!AO146*'Weighting factors'!$B$5, 0), _xlfn.IFNA('Table S3 Occupation CFs'!BD146*'Weighting factors'!$B$4,0), _xlfn.IFNA('Table S3 Occupation CFs'!BS146*'Weighting factors'!$B$6, 0)) = 0, NA(), 0.5*SUM(_xlfn.IFNA('Table S3 Occupation CFs'!K146*'Weighting factors'!$B$2,0), _xlfn.IFNA('Table S3 Occupation CFs'!Z146*'Weighting factors'!$B$3, 0), _xlfn.IFNA('Table S3 Occupation CFs'!AO146*'Weighting factors'!$B$5, 0), _xlfn.IFNA('Table S3 Occupation CFs'!BD146*'Weighting factors'!$B$4,0), _xlfn.IFNA('Table S3 Occupation CFs'!BS146*'Weighting factors'!$B$6, 0)))</f>
        <v>#N/A</v>
      </c>
      <c r="K144" s="51">
        <f>IF(0.5*SUM(_xlfn.IFNA('Table S3 Occupation CFs'!L146*'Weighting factors'!$B$2,0), _xlfn.IFNA('Table S3 Occupation CFs'!AA146*'Weighting factors'!$B$3, 0), _xlfn.IFNA('Table S3 Occupation CFs'!AP146*'Weighting factors'!$B$5, 0), _xlfn.IFNA('Table S3 Occupation CFs'!BE146*'Weighting factors'!$B$4,0), _xlfn.IFNA('Table S3 Occupation CFs'!BT146*'Weighting factors'!$B$6, 0)) = 0, NA(), 0.5*SUM(_xlfn.IFNA('Table S3 Occupation CFs'!L146*'Weighting factors'!$B$2,0), _xlfn.IFNA('Table S3 Occupation CFs'!AA146*'Weighting factors'!$B$3, 0), _xlfn.IFNA('Table S3 Occupation CFs'!AP146*'Weighting factors'!$B$5, 0), _xlfn.IFNA('Table S3 Occupation CFs'!BE146*'Weighting factors'!$B$4,0), _xlfn.IFNA('Table S3 Occupation CFs'!BT146*'Weighting factors'!$B$6, 0)))</f>
        <v>7.6115168308081391E-15</v>
      </c>
      <c r="L144" s="51">
        <f>IF(0.5*SUM(_xlfn.IFNA('Table S3 Occupation CFs'!M146*'Weighting factors'!$B$2,0), _xlfn.IFNA('Table S3 Occupation CFs'!AB146*'Weighting factors'!$B$3, 0), _xlfn.IFNA('Table S3 Occupation CFs'!AQ146*'Weighting factors'!$B$5, 0), _xlfn.IFNA('Table S3 Occupation CFs'!BF146*'Weighting factors'!$B$4,0), _xlfn.IFNA('Table S3 Occupation CFs'!BU146*'Weighting factors'!$B$6, 0)) = 0, NA(), 0.5*SUM(_xlfn.IFNA('Table S3 Occupation CFs'!M146*'Weighting factors'!$B$2,0), _xlfn.IFNA('Table S3 Occupation CFs'!AB146*'Weighting factors'!$B$3, 0), _xlfn.IFNA('Table S3 Occupation CFs'!AQ146*'Weighting factors'!$B$5, 0), _xlfn.IFNA('Table S3 Occupation CFs'!BF146*'Weighting factors'!$B$4,0), _xlfn.IFNA('Table S3 Occupation CFs'!BU146*'Weighting factors'!$B$6, 0)))</f>
        <v>9.5644319490644768E-15</v>
      </c>
      <c r="M144" s="51">
        <f>IF(0.5*SUM(_xlfn.IFNA('Table S3 Occupation CFs'!N146*'Weighting factors'!$B$2,0), _xlfn.IFNA('Table S3 Occupation CFs'!AC146*'Weighting factors'!$B$3, 0), _xlfn.IFNA('Table S3 Occupation CFs'!AR146*'Weighting factors'!$B$5, 0), _xlfn.IFNA('Table S3 Occupation CFs'!BG146*'Weighting factors'!$B$4,0), _xlfn.IFNA('Table S3 Occupation CFs'!BV146*'Weighting factors'!$B$6, 0)) = 0, NA(), 0.5*SUM(_xlfn.IFNA('Table S3 Occupation CFs'!N146*'Weighting factors'!$B$2,0), _xlfn.IFNA('Table S3 Occupation CFs'!AC146*'Weighting factors'!$B$3, 0), _xlfn.IFNA('Table S3 Occupation CFs'!AR146*'Weighting factors'!$B$5, 0), _xlfn.IFNA('Table S3 Occupation CFs'!BG146*'Weighting factors'!$B$4,0), _xlfn.IFNA('Table S3 Occupation CFs'!BV146*'Weighting factors'!$B$6, 0)))</f>
        <v>9.899783917731962E-15</v>
      </c>
      <c r="N144" s="51">
        <f>IF(0.5*SUM(_xlfn.IFNA('Table S3 Occupation CFs'!O146*'Weighting factors'!$B$2,0), _xlfn.IFNA('Table S3 Occupation CFs'!AD146*'Weighting factors'!$B$3, 0), _xlfn.IFNA('Table S3 Occupation CFs'!AS146*'Weighting factors'!$B$5, 0), _xlfn.IFNA('Table S3 Occupation CFs'!BH146*'Weighting factors'!$B$4,0), _xlfn.IFNA('Table S3 Occupation CFs'!BW146*'Weighting factors'!$B$6, 0)) = 0, NA(), 0.5*SUM(_xlfn.IFNA('Table S3 Occupation CFs'!O146*'Weighting factors'!$B$2,0), _xlfn.IFNA('Table S3 Occupation CFs'!AD146*'Weighting factors'!$B$3, 0), _xlfn.IFNA('Table S3 Occupation CFs'!AS146*'Weighting factors'!$B$5, 0), _xlfn.IFNA('Table S3 Occupation CFs'!BH146*'Weighting factors'!$B$4,0), _xlfn.IFNA('Table S3 Occupation CFs'!BW146*'Weighting factors'!$B$6, 0)))</f>
        <v>1.3756402724502222E-15</v>
      </c>
      <c r="O144" s="51">
        <f>IF(0.5*SUM(_xlfn.IFNA('Table S3 Occupation CFs'!P146*'Weighting factors'!$B$2,0), _xlfn.IFNA('Table S3 Occupation CFs'!AE146*'Weighting factors'!$B$3, 0), _xlfn.IFNA('Table S3 Occupation CFs'!AT146*'Weighting factors'!$B$5, 0), _xlfn.IFNA('Table S3 Occupation CFs'!BI146*'Weighting factors'!$B$4,0), _xlfn.IFNA('Table S3 Occupation CFs'!BX146*'Weighting factors'!$B$6, 0)) = 0, NA(), 0.5*SUM(_xlfn.IFNA('Table S3 Occupation CFs'!P146*'Weighting factors'!$B$2,0), _xlfn.IFNA('Table S3 Occupation CFs'!AE146*'Weighting factors'!$B$3, 0), _xlfn.IFNA('Table S3 Occupation CFs'!AT146*'Weighting factors'!$B$5, 0), _xlfn.IFNA('Table S3 Occupation CFs'!BI146*'Weighting factors'!$B$4,0), _xlfn.IFNA('Table S3 Occupation CFs'!BX146*'Weighting factors'!$B$6, 0)))</f>
        <v>9.2560345055745241E-15</v>
      </c>
      <c r="P144" s="51">
        <f>IF(0.5*SUM(_xlfn.IFNA('Table S3 Occupation CFs'!Q146*'Weighting factors'!$B$2,0), _xlfn.IFNA('Table S3 Occupation CFs'!AF146*'Weighting factors'!$B$3, 0), _xlfn.IFNA('Table S3 Occupation CFs'!AU146*'Weighting factors'!$B$5, 0), _xlfn.IFNA('Table S3 Occupation CFs'!BJ146*'Weighting factors'!$B$4,0), _xlfn.IFNA('Table S3 Occupation CFs'!BY146*'Weighting factors'!$B$6, 0)) = 0, NA(), 0.5*SUM(_xlfn.IFNA('Table S3 Occupation CFs'!Q146*'Weighting factors'!$B$2,0), _xlfn.IFNA('Table S3 Occupation CFs'!AF146*'Weighting factors'!$B$3, 0), _xlfn.IFNA('Table S3 Occupation CFs'!AU146*'Weighting factors'!$B$5, 0), _xlfn.IFNA('Table S3 Occupation CFs'!BJ146*'Weighting factors'!$B$4,0), _xlfn.IFNA('Table S3 Occupation CFs'!BY146*'Weighting factors'!$B$6, 0)))</f>
        <v>1.1842794993168868E-14</v>
      </c>
    </row>
    <row r="145" spans="1:16" x14ac:dyDescent="0.45">
      <c r="A145" s="3" t="s">
        <v>156</v>
      </c>
      <c r="B145" s="51" t="e">
        <f>IF(0.5*SUM(_xlfn.IFNA('Table S3 Occupation CFs'!E147*'Weighting factors'!$B$2,0), _xlfn.IFNA('Table S3 Occupation CFs'!T147*'Weighting factors'!$B$3, 0), _xlfn.IFNA('Table S3 Occupation CFs'!AI147*'Weighting factors'!$B$5, 0), _xlfn.IFNA('Table S3 Occupation CFs'!AX147*'Weighting factors'!$B$4,0), _xlfn.IFNA('Table S3 Occupation CFs'!BM147*'Weighting factors'!$B$6, 0)) = 0, NA(), 0.5*SUM(_xlfn.IFNA('Table S3 Occupation CFs'!E147*'Weighting factors'!$B$2,0), _xlfn.IFNA('Table S3 Occupation CFs'!T147*'Weighting factors'!$B$3, 0), _xlfn.IFNA('Table S3 Occupation CFs'!AI147*'Weighting factors'!$B$5, 0), _xlfn.IFNA('Table S3 Occupation CFs'!AX147*'Weighting factors'!$B$4,0), _xlfn.IFNA('Table S3 Occupation CFs'!BM147*'Weighting factors'!$B$6, 0)))</f>
        <v>#N/A</v>
      </c>
      <c r="C145" s="51" t="e">
        <f>IF(0.5*SUM(_xlfn.IFNA('Table S3 Occupation CFs'!D147*'Weighting factors'!$B$2,0), _xlfn.IFNA('Table S3 Occupation CFs'!S147*'Weighting factors'!$B$3, 0), _xlfn.IFNA('Table S3 Occupation CFs'!AH147*'Weighting factors'!$B$5, 0), _xlfn.IFNA('Table S3 Occupation CFs'!AW147*'Weighting factors'!$B$4,0), _xlfn.IFNA('Table S3 Occupation CFs'!BL147*'Weighting factors'!$B$6, 0)) = 0, NA(), 0.5*SUM(_xlfn.IFNA('Table S3 Occupation CFs'!D147*'Weighting factors'!$B$2,0), _xlfn.IFNA('Table S3 Occupation CFs'!S147*'Weighting factors'!$B$3, 0), _xlfn.IFNA('Table S3 Occupation CFs'!AH147*'Weighting factors'!$B$5, 0), _xlfn.IFNA('Table S3 Occupation CFs'!AW147*'Weighting factors'!$B$4,0), _xlfn.IFNA('Table S3 Occupation CFs'!BL147*'Weighting factors'!$B$6, 0)))</f>
        <v>#N/A</v>
      </c>
      <c r="D145" s="51" t="e">
        <f>IF(0.5*SUM(_xlfn.IFNA('Table S3 Occupation CFs'!C147*'Weighting factors'!$B$2,0), _xlfn.IFNA('Table S3 Occupation CFs'!R147*'Weighting factors'!$B$3, 0), _xlfn.IFNA('Table S3 Occupation CFs'!AG147*'Weighting factors'!$B$5, 0), _xlfn.IFNA('Table S3 Occupation CFs'!AV147*'Weighting factors'!$B$4,0), _xlfn.IFNA('Table S3 Occupation CFs'!BK147*'Weighting factors'!$B$6, 0)) = 0, NA(), 0.5*SUM(_xlfn.IFNA('Table S3 Occupation CFs'!C147*'Weighting factors'!$B$2,0), _xlfn.IFNA('Table S3 Occupation CFs'!R147*'Weighting factors'!$B$3, 0), _xlfn.IFNA('Table S3 Occupation CFs'!AG147*'Weighting factors'!$B$5, 0), _xlfn.IFNA('Table S3 Occupation CFs'!AV147*'Weighting factors'!$B$4,0), _xlfn.IFNA('Table S3 Occupation CFs'!BK147*'Weighting factors'!$B$6, 0)))</f>
        <v>#N/A</v>
      </c>
      <c r="E145" s="51" t="e">
        <f>IF(0.5*SUM(_xlfn.IFNA('Table S3 Occupation CFs'!F147*'Weighting factors'!$B$2,0), _xlfn.IFNA('Table S3 Occupation CFs'!U147*'Weighting factors'!$B$3, 0), _xlfn.IFNA('Table S3 Occupation CFs'!AJ147*'Weighting factors'!$B$5, 0), _xlfn.IFNA('Table S3 Occupation CFs'!AY147*'Weighting factors'!$B$4,0), _xlfn.IFNA('Table S3 Occupation CFs'!BN147*'Weighting factors'!$B$6, 0)) = 0, NA(), 0.5*SUM(_xlfn.IFNA('Table S3 Occupation CFs'!F147*'Weighting factors'!$B$2,0), _xlfn.IFNA('Table S3 Occupation CFs'!U147*'Weighting factors'!$B$3, 0), _xlfn.IFNA('Table S3 Occupation CFs'!AJ147*'Weighting factors'!$B$5, 0), _xlfn.IFNA('Table S3 Occupation CFs'!AY147*'Weighting factors'!$B$4,0), _xlfn.IFNA('Table S3 Occupation CFs'!BN147*'Weighting factors'!$B$6, 0)))</f>
        <v>#N/A</v>
      </c>
      <c r="F145" s="51" t="e">
        <f>IF(0.5*SUM(_xlfn.IFNA('Table S3 Occupation CFs'!G147*'Weighting factors'!$B$2,0), _xlfn.IFNA('Table S3 Occupation CFs'!V147*'Weighting factors'!$B$3, 0), _xlfn.IFNA('Table S3 Occupation CFs'!AK147*'Weighting factors'!$B$5, 0), _xlfn.IFNA('Table S3 Occupation CFs'!AZ147*'Weighting factors'!$B$4,0), _xlfn.IFNA('Table S3 Occupation CFs'!BO147*'Weighting factors'!$B$6, 0)) = 0, NA(), 0.5*SUM(_xlfn.IFNA('Table S3 Occupation CFs'!G147*'Weighting factors'!$B$2,0), _xlfn.IFNA('Table S3 Occupation CFs'!V147*'Weighting factors'!$B$3, 0), _xlfn.IFNA('Table S3 Occupation CFs'!AK147*'Weighting factors'!$B$5, 0), _xlfn.IFNA('Table S3 Occupation CFs'!AZ147*'Weighting factors'!$B$4,0), _xlfn.IFNA('Table S3 Occupation CFs'!BO147*'Weighting factors'!$B$6, 0)))</f>
        <v>#N/A</v>
      </c>
      <c r="G145" s="51" t="e">
        <f>IF(0.5*SUM(_xlfn.IFNA('Table S3 Occupation CFs'!H147*'Weighting factors'!$B$2,0), _xlfn.IFNA('Table S3 Occupation CFs'!W147*'Weighting factors'!$B$3, 0), _xlfn.IFNA('Table S3 Occupation CFs'!AL147*'Weighting factors'!$B$5, 0), _xlfn.IFNA('Table S3 Occupation CFs'!BA147*'Weighting factors'!$B$4,0), _xlfn.IFNA('Table S3 Occupation CFs'!BP147*'Weighting factors'!$B$6, 0)) = 0, NA(), 0.5*SUM(_xlfn.IFNA('Table S3 Occupation CFs'!H147*'Weighting factors'!$B$2,0), _xlfn.IFNA('Table S3 Occupation CFs'!W147*'Weighting factors'!$B$3, 0), _xlfn.IFNA('Table S3 Occupation CFs'!AL147*'Weighting factors'!$B$5, 0), _xlfn.IFNA('Table S3 Occupation CFs'!BA147*'Weighting factors'!$B$4,0), _xlfn.IFNA('Table S3 Occupation CFs'!BP147*'Weighting factors'!$B$6, 0)))</f>
        <v>#N/A</v>
      </c>
      <c r="H145" s="51" t="e">
        <f>IF(0.5*SUM(_xlfn.IFNA('Table S3 Occupation CFs'!I147*'Weighting factors'!$B$2,0), _xlfn.IFNA('Table S3 Occupation CFs'!X147*'Weighting factors'!$B$3, 0), _xlfn.IFNA('Table S3 Occupation CFs'!AM147*'Weighting factors'!$B$5, 0), _xlfn.IFNA('Table S3 Occupation CFs'!BB147*'Weighting factors'!$B$4,0), _xlfn.IFNA('Table S3 Occupation CFs'!BQ147*'Weighting factors'!$B$6, 0)) = 0, NA(), 0.5*SUM(_xlfn.IFNA('Table S3 Occupation CFs'!I147*'Weighting factors'!$B$2,0), _xlfn.IFNA('Table S3 Occupation CFs'!X147*'Weighting factors'!$B$3, 0), _xlfn.IFNA('Table S3 Occupation CFs'!AM147*'Weighting factors'!$B$5, 0), _xlfn.IFNA('Table S3 Occupation CFs'!BB147*'Weighting factors'!$B$4,0), _xlfn.IFNA('Table S3 Occupation CFs'!BQ147*'Weighting factors'!$B$6, 0)))</f>
        <v>#N/A</v>
      </c>
      <c r="I145" s="51" t="e">
        <f>IF(0.5*SUM(_xlfn.IFNA('Table S3 Occupation CFs'!J147*'Weighting factors'!$B$2,0), _xlfn.IFNA('Table S3 Occupation CFs'!Y147*'Weighting factors'!$B$3, 0), _xlfn.IFNA('Table S3 Occupation CFs'!AN147*'Weighting factors'!$B$5, 0), _xlfn.IFNA('Table S3 Occupation CFs'!BC147*'Weighting factors'!$B$4,0), _xlfn.IFNA('Table S3 Occupation CFs'!BR147*'Weighting factors'!$B$6, 0)) = 0, NA(), 0.5*SUM(_xlfn.IFNA('Table S3 Occupation CFs'!J147*'Weighting factors'!$B$2,0), _xlfn.IFNA('Table S3 Occupation CFs'!Y147*'Weighting factors'!$B$3, 0), _xlfn.IFNA('Table S3 Occupation CFs'!AN147*'Weighting factors'!$B$5, 0), _xlfn.IFNA('Table S3 Occupation CFs'!BC147*'Weighting factors'!$B$4,0), _xlfn.IFNA('Table S3 Occupation CFs'!BR147*'Weighting factors'!$B$6, 0)))</f>
        <v>#N/A</v>
      </c>
      <c r="J145" s="51" t="e">
        <f>IF(0.5*SUM(_xlfn.IFNA('Table S3 Occupation CFs'!K147*'Weighting factors'!$B$2,0), _xlfn.IFNA('Table S3 Occupation CFs'!Z147*'Weighting factors'!$B$3, 0), _xlfn.IFNA('Table S3 Occupation CFs'!AO147*'Weighting factors'!$B$5, 0), _xlfn.IFNA('Table S3 Occupation CFs'!BD147*'Weighting factors'!$B$4,0), _xlfn.IFNA('Table S3 Occupation CFs'!BS147*'Weighting factors'!$B$6, 0)) = 0, NA(), 0.5*SUM(_xlfn.IFNA('Table S3 Occupation CFs'!K147*'Weighting factors'!$B$2,0), _xlfn.IFNA('Table S3 Occupation CFs'!Z147*'Weighting factors'!$B$3, 0), _xlfn.IFNA('Table S3 Occupation CFs'!AO147*'Weighting factors'!$B$5, 0), _xlfn.IFNA('Table S3 Occupation CFs'!BD147*'Weighting factors'!$B$4,0), _xlfn.IFNA('Table S3 Occupation CFs'!BS147*'Weighting factors'!$B$6, 0)))</f>
        <v>#N/A</v>
      </c>
      <c r="K145" s="51">
        <f>IF(0.5*SUM(_xlfn.IFNA('Table S3 Occupation CFs'!L147*'Weighting factors'!$B$2,0), _xlfn.IFNA('Table S3 Occupation CFs'!AA147*'Weighting factors'!$B$3, 0), _xlfn.IFNA('Table S3 Occupation CFs'!AP147*'Weighting factors'!$B$5, 0), _xlfn.IFNA('Table S3 Occupation CFs'!BE147*'Weighting factors'!$B$4,0), _xlfn.IFNA('Table S3 Occupation CFs'!BT147*'Weighting factors'!$B$6, 0)) = 0, NA(), 0.5*SUM(_xlfn.IFNA('Table S3 Occupation CFs'!L147*'Weighting factors'!$B$2,0), _xlfn.IFNA('Table S3 Occupation CFs'!AA147*'Weighting factors'!$B$3, 0), _xlfn.IFNA('Table S3 Occupation CFs'!AP147*'Weighting factors'!$B$5, 0), _xlfn.IFNA('Table S3 Occupation CFs'!BE147*'Weighting factors'!$B$4,0), _xlfn.IFNA('Table S3 Occupation CFs'!BT147*'Weighting factors'!$B$6, 0)))</f>
        <v>4.403100510506778E-13</v>
      </c>
      <c r="L145" s="51">
        <f>IF(0.5*SUM(_xlfn.IFNA('Table S3 Occupation CFs'!M147*'Weighting factors'!$B$2,0), _xlfn.IFNA('Table S3 Occupation CFs'!AB147*'Weighting factors'!$B$3, 0), _xlfn.IFNA('Table S3 Occupation CFs'!AQ147*'Weighting factors'!$B$5, 0), _xlfn.IFNA('Table S3 Occupation CFs'!BF147*'Weighting factors'!$B$4,0), _xlfn.IFNA('Table S3 Occupation CFs'!BU147*'Weighting factors'!$B$6, 0)) = 0, NA(), 0.5*SUM(_xlfn.IFNA('Table S3 Occupation CFs'!M147*'Weighting factors'!$B$2,0), _xlfn.IFNA('Table S3 Occupation CFs'!AB147*'Weighting factors'!$B$3, 0), _xlfn.IFNA('Table S3 Occupation CFs'!AQ147*'Weighting factors'!$B$5, 0), _xlfn.IFNA('Table S3 Occupation CFs'!BF147*'Weighting factors'!$B$4,0), _xlfn.IFNA('Table S3 Occupation CFs'!BU147*'Weighting factors'!$B$6, 0)))</f>
        <v>5.0615630557887917E-13</v>
      </c>
      <c r="M145" s="51">
        <f>IF(0.5*SUM(_xlfn.IFNA('Table S3 Occupation CFs'!N147*'Weighting factors'!$B$2,0), _xlfn.IFNA('Table S3 Occupation CFs'!AC147*'Weighting factors'!$B$3, 0), _xlfn.IFNA('Table S3 Occupation CFs'!AR147*'Weighting factors'!$B$5, 0), _xlfn.IFNA('Table S3 Occupation CFs'!BG147*'Weighting factors'!$B$4,0), _xlfn.IFNA('Table S3 Occupation CFs'!BV147*'Weighting factors'!$B$6, 0)) = 0, NA(), 0.5*SUM(_xlfn.IFNA('Table S3 Occupation CFs'!N147*'Weighting factors'!$B$2,0), _xlfn.IFNA('Table S3 Occupation CFs'!AC147*'Weighting factors'!$B$3, 0), _xlfn.IFNA('Table S3 Occupation CFs'!AR147*'Weighting factors'!$B$5, 0), _xlfn.IFNA('Table S3 Occupation CFs'!BG147*'Weighting factors'!$B$4,0), _xlfn.IFNA('Table S3 Occupation CFs'!BV147*'Weighting factors'!$B$6, 0)))</f>
        <v>5.174630209285081E-13</v>
      </c>
      <c r="N145" s="51">
        <f>IF(0.5*SUM(_xlfn.IFNA('Table S3 Occupation CFs'!O147*'Weighting factors'!$B$2,0), _xlfn.IFNA('Table S3 Occupation CFs'!AD147*'Weighting factors'!$B$3, 0), _xlfn.IFNA('Table S3 Occupation CFs'!AS147*'Weighting factors'!$B$5, 0), _xlfn.IFNA('Table S3 Occupation CFs'!BH147*'Weighting factors'!$B$4,0), _xlfn.IFNA('Table S3 Occupation CFs'!BW147*'Weighting factors'!$B$6, 0)) = 0, NA(), 0.5*SUM(_xlfn.IFNA('Table S3 Occupation CFs'!O147*'Weighting factors'!$B$2,0), _xlfn.IFNA('Table S3 Occupation CFs'!AD147*'Weighting factors'!$B$3, 0), _xlfn.IFNA('Table S3 Occupation CFs'!AS147*'Weighting factors'!$B$5, 0), _xlfn.IFNA('Table S3 Occupation CFs'!BH147*'Weighting factors'!$B$4,0), _xlfn.IFNA('Table S3 Occupation CFs'!BW147*'Weighting factors'!$B$6, 0)))</f>
        <v>2.3115814546730716E-13</v>
      </c>
      <c r="O145" s="51">
        <f>IF(0.5*SUM(_xlfn.IFNA('Table S3 Occupation CFs'!P147*'Weighting factors'!$B$2,0), _xlfn.IFNA('Table S3 Occupation CFs'!AE147*'Weighting factors'!$B$3, 0), _xlfn.IFNA('Table S3 Occupation CFs'!AT147*'Weighting factors'!$B$5, 0), _xlfn.IFNA('Table S3 Occupation CFs'!BI147*'Weighting factors'!$B$4,0), _xlfn.IFNA('Table S3 Occupation CFs'!BX147*'Weighting factors'!$B$6, 0)) = 0, NA(), 0.5*SUM(_xlfn.IFNA('Table S3 Occupation CFs'!P147*'Weighting factors'!$B$2,0), _xlfn.IFNA('Table S3 Occupation CFs'!AE147*'Weighting factors'!$B$3, 0), _xlfn.IFNA('Table S3 Occupation CFs'!AT147*'Weighting factors'!$B$5, 0), _xlfn.IFNA('Table S3 Occupation CFs'!BI147*'Weighting factors'!$B$4,0), _xlfn.IFNA('Table S3 Occupation CFs'!BX147*'Weighting factors'!$B$6, 0)))</f>
        <v>4.9621500335134691E-13</v>
      </c>
      <c r="P145" s="51">
        <f>IF(0.5*SUM(_xlfn.IFNA('Table S3 Occupation CFs'!Q147*'Weighting factors'!$B$2,0), _xlfn.IFNA('Table S3 Occupation CFs'!AF147*'Weighting factors'!$B$3, 0), _xlfn.IFNA('Table S3 Occupation CFs'!AU147*'Weighting factors'!$B$5, 0), _xlfn.IFNA('Table S3 Occupation CFs'!BJ147*'Weighting factors'!$B$4,0), _xlfn.IFNA('Table S3 Occupation CFs'!BY147*'Weighting factors'!$B$6, 0)) = 0, NA(), 0.5*SUM(_xlfn.IFNA('Table S3 Occupation CFs'!Q147*'Weighting factors'!$B$2,0), _xlfn.IFNA('Table S3 Occupation CFs'!AF147*'Weighting factors'!$B$3, 0), _xlfn.IFNA('Table S3 Occupation CFs'!AU147*'Weighting factors'!$B$5, 0), _xlfn.IFNA('Table S3 Occupation CFs'!BJ147*'Weighting factors'!$B$4,0), _xlfn.IFNA('Table S3 Occupation CFs'!BY147*'Weighting factors'!$B$6, 0)))</f>
        <v>5.832205439488888E-13</v>
      </c>
    </row>
    <row r="146" spans="1:16" x14ac:dyDescent="0.45">
      <c r="A146" s="3" t="s">
        <v>157</v>
      </c>
      <c r="B146" s="51" t="e">
        <f>IF(0.5*SUM(_xlfn.IFNA('Table S3 Occupation CFs'!E148*'Weighting factors'!$B$2,0), _xlfn.IFNA('Table S3 Occupation CFs'!T148*'Weighting factors'!$B$3, 0), _xlfn.IFNA('Table S3 Occupation CFs'!AI148*'Weighting factors'!$B$5, 0), _xlfn.IFNA('Table S3 Occupation CFs'!AX148*'Weighting factors'!$B$4,0), _xlfn.IFNA('Table S3 Occupation CFs'!BM148*'Weighting factors'!$B$6, 0)) = 0, NA(), 0.5*SUM(_xlfn.IFNA('Table S3 Occupation CFs'!E148*'Weighting factors'!$B$2,0), _xlfn.IFNA('Table S3 Occupation CFs'!T148*'Weighting factors'!$B$3, 0), _xlfn.IFNA('Table S3 Occupation CFs'!AI148*'Weighting factors'!$B$5, 0), _xlfn.IFNA('Table S3 Occupation CFs'!AX148*'Weighting factors'!$B$4,0), _xlfn.IFNA('Table S3 Occupation CFs'!BM148*'Weighting factors'!$B$6, 0)))</f>
        <v>#N/A</v>
      </c>
      <c r="C146" s="51">
        <f>IF(0.5*SUM(_xlfn.IFNA('Table S3 Occupation CFs'!D148*'Weighting factors'!$B$2,0), _xlfn.IFNA('Table S3 Occupation CFs'!S148*'Weighting factors'!$B$3, 0), _xlfn.IFNA('Table S3 Occupation CFs'!AH148*'Weighting factors'!$B$5, 0), _xlfn.IFNA('Table S3 Occupation CFs'!AW148*'Weighting factors'!$B$4,0), _xlfn.IFNA('Table S3 Occupation CFs'!BL148*'Weighting factors'!$B$6, 0)) = 0, NA(), 0.5*SUM(_xlfn.IFNA('Table S3 Occupation CFs'!D148*'Weighting factors'!$B$2,0), _xlfn.IFNA('Table S3 Occupation CFs'!S148*'Weighting factors'!$B$3, 0), _xlfn.IFNA('Table S3 Occupation CFs'!AH148*'Weighting factors'!$B$5, 0), _xlfn.IFNA('Table S3 Occupation CFs'!AW148*'Weighting factors'!$B$4,0), _xlfn.IFNA('Table S3 Occupation CFs'!BL148*'Weighting factors'!$B$6, 0)))</f>
        <v>1.1512923824569083E-15</v>
      </c>
      <c r="D146" s="51" t="e">
        <f>IF(0.5*SUM(_xlfn.IFNA('Table S3 Occupation CFs'!C148*'Weighting factors'!$B$2,0), _xlfn.IFNA('Table S3 Occupation CFs'!R148*'Weighting factors'!$B$3, 0), _xlfn.IFNA('Table S3 Occupation CFs'!AG148*'Weighting factors'!$B$5, 0), _xlfn.IFNA('Table S3 Occupation CFs'!AV148*'Weighting factors'!$B$4,0), _xlfn.IFNA('Table S3 Occupation CFs'!BK148*'Weighting factors'!$B$6, 0)) = 0, NA(), 0.5*SUM(_xlfn.IFNA('Table S3 Occupation CFs'!C148*'Weighting factors'!$B$2,0), _xlfn.IFNA('Table S3 Occupation CFs'!R148*'Weighting factors'!$B$3, 0), _xlfn.IFNA('Table S3 Occupation CFs'!AG148*'Weighting factors'!$B$5, 0), _xlfn.IFNA('Table S3 Occupation CFs'!AV148*'Weighting factors'!$B$4,0), _xlfn.IFNA('Table S3 Occupation CFs'!BK148*'Weighting factors'!$B$6, 0)))</f>
        <v>#N/A</v>
      </c>
      <c r="E146" s="51">
        <f>IF(0.5*SUM(_xlfn.IFNA('Table S3 Occupation CFs'!F148*'Weighting factors'!$B$2,0), _xlfn.IFNA('Table S3 Occupation CFs'!U148*'Weighting factors'!$B$3, 0), _xlfn.IFNA('Table S3 Occupation CFs'!AJ148*'Weighting factors'!$B$5, 0), _xlfn.IFNA('Table S3 Occupation CFs'!AY148*'Weighting factors'!$B$4,0), _xlfn.IFNA('Table S3 Occupation CFs'!BN148*'Weighting factors'!$B$6, 0)) = 0, NA(), 0.5*SUM(_xlfn.IFNA('Table S3 Occupation CFs'!F148*'Weighting factors'!$B$2,0), _xlfn.IFNA('Table S3 Occupation CFs'!U148*'Weighting factors'!$B$3, 0), _xlfn.IFNA('Table S3 Occupation CFs'!AJ148*'Weighting factors'!$B$5, 0), _xlfn.IFNA('Table S3 Occupation CFs'!AY148*'Weighting factors'!$B$4,0), _xlfn.IFNA('Table S3 Occupation CFs'!BN148*'Weighting factors'!$B$6, 0)))</f>
        <v>1.2399212257512147E-15</v>
      </c>
      <c r="F146" s="51">
        <f>IF(0.5*SUM(_xlfn.IFNA('Table S3 Occupation CFs'!G148*'Weighting factors'!$B$2,0), _xlfn.IFNA('Table S3 Occupation CFs'!V148*'Weighting factors'!$B$3, 0), _xlfn.IFNA('Table S3 Occupation CFs'!AK148*'Weighting factors'!$B$5, 0), _xlfn.IFNA('Table S3 Occupation CFs'!AZ148*'Weighting factors'!$B$4,0), _xlfn.IFNA('Table S3 Occupation CFs'!BO148*'Weighting factors'!$B$6, 0)) = 0, NA(), 0.5*SUM(_xlfn.IFNA('Table S3 Occupation CFs'!G148*'Weighting factors'!$B$2,0), _xlfn.IFNA('Table S3 Occupation CFs'!V148*'Weighting factors'!$B$3, 0), _xlfn.IFNA('Table S3 Occupation CFs'!AK148*'Weighting factors'!$B$5, 0), _xlfn.IFNA('Table S3 Occupation CFs'!AZ148*'Weighting factors'!$B$4,0), _xlfn.IFNA('Table S3 Occupation CFs'!BO148*'Weighting factors'!$B$6, 0)))</f>
        <v>1.2550954983734081E-15</v>
      </c>
      <c r="G146" s="51">
        <f>IF(0.5*SUM(_xlfn.IFNA('Table S3 Occupation CFs'!H148*'Weighting factors'!$B$2,0), _xlfn.IFNA('Table S3 Occupation CFs'!W148*'Weighting factors'!$B$3, 0), _xlfn.IFNA('Table S3 Occupation CFs'!AL148*'Weighting factors'!$B$5, 0), _xlfn.IFNA('Table S3 Occupation CFs'!BA148*'Weighting factors'!$B$4,0), _xlfn.IFNA('Table S3 Occupation CFs'!BP148*'Weighting factors'!$B$6, 0)) = 0, NA(), 0.5*SUM(_xlfn.IFNA('Table S3 Occupation CFs'!H148*'Weighting factors'!$B$2,0), _xlfn.IFNA('Table S3 Occupation CFs'!W148*'Weighting factors'!$B$3, 0), _xlfn.IFNA('Table S3 Occupation CFs'!AL148*'Weighting factors'!$B$5, 0), _xlfn.IFNA('Table S3 Occupation CFs'!BA148*'Weighting factors'!$B$4,0), _xlfn.IFNA('Table S3 Occupation CFs'!BP148*'Weighting factors'!$B$6, 0)))</f>
        <v>1.2704055492157442E-15</v>
      </c>
      <c r="H146" s="51">
        <f>IF(0.5*SUM(_xlfn.IFNA('Table S3 Occupation CFs'!I148*'Weighting factors'!$B$2,0), _xlfn.IFNA('Table S3 Occupation CFs'!X148*'Weighting factors'!$B$3, 0), _xlfn.IFNA('Table S3 Occupation CFs'!AM148*'Weighting factors'!$B$5, 0), _xlfn.IFNA('Table S3 Occupation CFs'!BB148*'Weighting factors'!$B$4,0), _xlfn.IFNA('Table S3 Occupation CFs'!BQ148*'Weighting factors'!$B$6, 0)) = 0, NA(), 0.5*SUM(_xlfn.IFNA('Table S3 Occupation CFs'!I148*'Weighting factors'!$B$2,0), _xlfn.IFNA('Table S3 Occupation CFs'!X148*'Weighting factors'!$B$3, 0), _xlfn.IFNA('Table S3 Occupation CFs'!AM148*'Weighting factors'!$B$5, 0), _xlfn.IFNA('Table S3 Occupation CFs'!BB148*'Weighting factors'!$B$4,0), _xlfn.IFNA('Table S3 Occupation CFs'!BQ148*'Weighting factors'!$B$6, 0)))</f>
        <v>1.1696681115943757E-15</v>
      </c>
      <c r="I146" s="51">
        <f>IF(0.5*SUM(_xlfn.IFNA('Table S3 Occupation CFs'!J148*'Weighting factors'!$B$2,0), _xlfn.IFNA('Table S3 Occupation CFs'!Y148*'Weighting factors'!$B$3, 0), _xlfn.IFNA('Table S3 Occupation CFs'!AN148*'Weighting factors'!$B$5, 0), _xlfn.IFNA('Table S3 Occupation CFs'!BC148*'Weighting factors'!$B$4,0), _xlfn.IFNA('Table S3 Occupation CFs'!BR148*'Weighting factors'!$B$6, 0)) = 0, NA(), 0.5*SUM(_xlfn.IFNA('Table S3 Occupation CFs'!J148*'Weighting factors'!$B$2,0), _xlfn.IFNA('Table S3 Occupation CFs'!Y148*'Weighting factors'!$B$3, 0), _xlfn.IFNA('Table S3 Occupation CFs'!AN148*'Weighting factors'!$B$5, 0), _xlfn.IFNA('Table S3 Occupation CFs'!BC148*'Weighting factors'!$B$4,0), _xlfn.IFNA('Table S3 Occupation CFs'!BR148*'Weighting factors'!$B$6, 0)))</f>
        <v>1.1969641070974613E-15</v>
      </c>
      <c r="J146" s="51">
        <f>IF(0.5*SUM(_xlfn.IFNA('Table S3 Occupation CFs'!K148*'Weighting factors'!$B$2,0), _xlfn.IFNA('Table S3 Occupation CFs'!Z148*'Weighting factors'!$B$3, 0), _xlfn.IFNA('Table S3 Occupation CFs'!AO148*'Weighting factors'!$B$5, 0), _xlfn.IFNA('Table S3 Occupation CFs'!BD148*'Weighting factors'!$B$4,0), _xlfn.IFNA('Table S3 Occupation CFs'!BS148*'Weighting factors'!$B$6, 0)) = 0, NA(), 0.5*SUM(_xlfn.IFNA('Table S3 Occupation CFs'!K148*'Weighting factors'!$B$2,0), _xlfn.IFNA('Table S3 Occupation CFs'!Z148*'Weighting factors'!$B$3, 0), _xlfn.IFNA('Table S3 Occupation CFs'!AO148*'Weighting factors'!$B$5, 0), _xlfn.IFNA('Table S3 Occupation CFs'!BD148*'Weighting factors'!$B$4,0), _xlfn.IFNA('Table S3 Occupation CFs'!BS148*'Weighting factors'!$B$6, 0)))</f>
        <v>1.2307432355984135E-15</v>
      </c>
      <c r="K146" s="51">
        <f>IF(0.5*SUM(_xlfn.IFNA('Table S3 Occupation CFs'!L148*'Weighting factors'!$B$2,0), _xlfn.IFNA('Table S3 Occupation CFs'!AA148*'Weighting factors'!$B$3, 0), _xlfn.IFNA('Table S3 Occupation CFs'!AP148*'Weighting factors'!$B$5, 0), _xlfn.IFNA('Table S3 Occupation CFs'!BE148*'Weighting factors'!$B$4,0), _xlfn.IFNA('Table S3 Occupation CFs'!BT148*'Weighting factors'!$B$6, 0)) = 0, NA(), 0.5*SUM(_xlfn.IFNA('Table S3 Occupation CFs'!L148*'Weighting factors'!$B$2,0), _xlfn.IFNA('Table S3 Occupation CFs'!AA148*'Weighting factors'!$B$3, 0), _xlfn.IFNA('Table S3 Occupation CFs'!AP148*'Weighting factors'!$B$5, 0), _xlfn.IFNA('Table S3 Occupation CFs'!BE148*'Weighting factors'!$B$4,0), _xlfn.IFNA('Table S3 Occupation CFs'!BT148*'Weighting factors'!$B$6, 0)))</f>
        <v>1.1322222660945385E-15</v>
      </c>
      <c r="L146" s="51">
        <f>IF(0.5*SUM(_xlfn.IFNA('Table S3 Occupation CFs'!M148*'Weighting factors'!$B$2,0), _xlfn.IFNA('Table S3 Occupation CFs'!AB148*'Weighting factors'!$B$3, 0), _xlfn.IFNA('Table S3 Occupation CFs'!AQ148*'Weighting factors'!$B$5, 0), _xlfn.IFNA('Table S3 Occupation CFs'!BF148*'Weighting factors'!$B$4,0), _xlfn.IFNA('Table S3 Occupation CFs'!BU148*'Weighting factors'!$B$6, 0)) = 0, NA(), 0.5*SUM(_xlfn.IFNA('Table S3 Occupation CFs'!M148*'Weighting factors'!$B$2,0), _xlfn.IFNA('Table S3 Occupation CFs'!AB148*'Weighting factors'!$B$3, 0), _xlfn.IFNA('Table S3 Occupation CFs'!AQ148*'Weighting factors'!$B$5, 0), _xlfn.IFNA('Table S3 Occupation CFs'!BF148*'Weighting factors'!$B$4,0), _xlfn.IFNA('Table S3 Occupation CFs'!BU148*'Weighting factors'!$B$6, 0)))</f>
        <v>1.1798629778943611E-15</v>
      </c>
      <c r="M146" s="51">
        <f>IF(0.5*SUM(_xlfn.IFNA('Table S3 Occupation CFs'!N148*'Weighting factors'!$B$2,0), _xlfn.IFNA('Table S3 Occupation CFs'!AC148*'Weighting factors'!$B$3, 0), _xlfn.IFNA('Table S3 Occupation CFs'!AR148*'Weighting factors'!$B$5, 0), _xlfn.IFNA('Table S3 Occupation CFs'!BG148*'Weighting factors'!$B$4,0), _xlfn.IFNA('Table S3 Occupation CFs'!BV148*'Weighting factors'!$B$6, 0)) = 0, NA(), 0.5*SUM(_xlfn.IFNA('Table S3 Occupation CFs'!N148*'Weighting factors'!$B$2,0), _xlfn.IFNA('Table S3 Occupation CFs'!AC148*'Weighting factors'!$B$3, 0), _xlfn.IFNA('Table S3 Occupation CFs'!AR148*'Weighting factors'!$B$5, 0), _xlfn.IFNA('Table S3 Occupation CFs'!BG148*'Weighting factors'!$B$4,0), _xlfn.IFNA('Table S3 Occupation CFs'!BV148*'Weighting factors'!$B$6, 0)))</f>
        <v>1.1918799728318162E-15</v>
      </c>
      <c r="N146" s="51">
        <f>IF(0.5*SUM(_xlfn.IFNA('Table S3 Occupation CFs'!O148*'Weighting factors'!$B$2,0), _xlfn.IFNA('Table S3 Occupation CFs'!AD148*'Weighting factors'!$B$3, 0), _xlfn.IFNA('Table S3 Occupation CFs'!AS148*'Weighting factors'!$B$5, 0), _xlfn.IFNA('Table S3 Occupation CFs'!BH148*'Weighting factors'!$B$4,0), _xlfn.IFNA('Table S3 Occupation CFs'!BW148*'Weighting factors'!$B$6, 0)) = 0, NA(), 0.5*SUM(_xlfn.IFNA('Table S3 Occupation CFs'!O148*'Weighting factors'!$B$2,0), _xlfn.IFNA('Table S3 Occupation CFs'!AD148*'Weighting factors'!$B$3, 0), _xlfn.IFNA('Table S3 Occupation CFs'!AS148*'Weighting factors'!$B$5, 0), _xlfn.IFNA('Table S3 Occupation CFs'!BH148*'Weighting factors'!$B$4,0), _xlfn.IFNA('Table S3 Occupation CFs'!BW148*'Weighting factors'!$B$6, 0)))</f>
        <v>1.1501396968845736E-15</v>
      </c>
      <c r="O146" s="51">
        <f>IF(0.5*SUM(_xlfn.IFNA('Table S3 Occupation CFs'!P148*'Weighting factors'!$B$2,0), _xlfn.IFNA('Table S3 Occupation CFs'!AE148*'Weighting factors'!$B$3, 0), _xlfn.IFNA('Table S3 Occupation CFs'!AT148*'Weighting factors'!$B$5, 0), _xlfn.IFNA('Table S3 Occupation CFs'!BI148*'Weighting factors'!$B$4,0), _xlfn.IFNA('Table S3 Occupation CFs'!BX148*'Weighting factors'!$B$6, 0)) = 0, NA(), 0.5*SUM(_xlfn.IFNA('Table S3 Occupation CFs'!P148*'Weighting factors'!$B$2,0), _xlfn.IFNA('Table S3 Occupation CFs'!AE148*'Weighting factors'!$B$3, 0), _xlfn.IFNA('Table S3 Occupation CFs'!AT148*'Weighting factors'!$B$5, 0), _xlfn.IFNA('Table S3 Occupation CFs'!BI148*'Weighting factors'!$B$4,0), _xlfn.IFNA('Table S3 Occupation CFs'!BX148*'Weighting factors'!$B$6, 0)))</f>
        <v>1.2577699200745654E-15</v>
      </c>
      <c r="P146" s="51">
        <f>IF(0.5*SUM(_xlfn.IFNA('Table S3 Occupation CFs'!Q148*'Weighting factors'!$B$2,0), _xlfn.IFNA('Table S3 Occupation CFs'!AF148*'Weighting factors'!$B$3, 0), _xlfn.IFNA('Table S3 Occupation CFs'!AU148*'Weighting factors'!$B$5, 0), _xlfn.IFNA('Table S3 Occupation CFs'!BJ148*'Weighting factors'!$B$4,0), _xlfn.IFNA('Table S3 Occupation CFs'!BY148*'Weighting factors'!$B$6, 0)) = 0, NA(), 0.5*SUM(_xlfn.IFNA('Table S3 Occupation CFs'!Q148*'Weighting factors'!$B$2,0), _xlfn.IFNA('Table S3 Occupation CFs'!AF148*'Weighting factors'!$B$3, 0), _xlfn.IFNA('Table S3 Occupation CFs'!AU148*'Weighting factors'!$B$5, 0), _xlfn.IFNA('Table S3 Occupation CFs'!BJ148*'Weighting factors'!$B$4,0), _xlfn.IFNA('Table S3 Occupation CFs'!BY148*'Weighting factors'!$B$6, 0)))</f>
        <v>1.2749295162107963E-15</v>
      </c>
    </row>
    <row r="147" spans="1:16" x14ac:dyDescent="0.45">
      <c r="A147" s="3" t="s">
        <v>158</v>
      </c>
      <c r="B147" s="51">
        <f>IF(0.5*SUM(_xlfn.IFNA('Table S3 Occupation CFs'!E149*'Weighting factors'!$B$2,0), _xlfn.IFNA('Table S3 Occupation CFs'!T149*'Weighting factors'!$B$3, 0), _xlfn.IFNA('Table S3 Occupation CFs'!AI149*'Weighting factors'!$B$5, 0), _xlfn.IFNA('Table S3 Occupation CFs'!AX149*'Weighting factors'!$B$4,0), _xlfn.IFNA('Table S3 Occupation CFs'!BM149*'Weighting factors'!$B$6, 0)) = 0, NA(), 0.5*SUM(_xlfn.IFNA('Table S3 Occupation CFs'!E149*'Weighting factors'!$B$2,0), _xlfn.IFNA('Table S3 Occupation CFs'!T149*'Weighting factors'!$B$3, 0), _xlfn.IFNA('Table S3 Occupation CFs'!AI149*'Weighting factors'!$B$5, 0), _xlfn.IFNA('Table S3 Occupation CFs'!AX149*'Weighting factors'!$B$4,0), _xlfn.IFNA('Table S3 Occupation CFs'!BM149*'Weighting factors'!$B$6, 0)))</f>
        <v>6.2941364382669583E-17</v>
      </c>
      <c r="C147" s="51">
        <f>IF(0.5*SUM(_xlfn.IFNA('Table S3 Occupation CFs'!D149*'Weighting factors'!$B$2,0), _xlfn.IFNA('Table S3 Occupation CFs'!S149*'Weighting factors'!$B$3, 0), _xlfn.IFNA('Table S3 Occupation CFs'!AH149*'Weighting factors'!$B$5, 0), _xlfn.IFNA('Table S3 Occupation CFs'!AW149*'Weighting factors'!$B$4,0), _xlfn.IFNA('Table S3 Occupation CFs'!BL149*'Weighting factors'!$B$6, 0)) = 0, NA(), 0.5*SUM(_xlfn.IFNA('Table S3 Occupation CFs'!D149*'Weighting factors'!$B$2,0), _xlfn.IFNA('Table S3 Occupation CFs'!S149*'Weighting factors'!$B$3, 0), _xlfn.IFNA('Table S3 Occupation CFs'!AH149*'Weighting factors'!$B$5, 0), _xlfn.IFNA('Table S3 Occupation CFs'!AW149*'Weighting factors'!$B$4,0), _xlfn.IFNA('Table S3 Occupation CFs'!BL149*'Weighting factors'!$B$6, 0)))</f>
        <v>3.390414773814322E-16</v>
      </c>
      <c r="D147" s="51">
        <f>IF(0.5*SUM(_xlfn.IFNA('Table S3 Occupation CFs'!C149*'Weighting factors'!$B$2,0), _xlfn.IFNA('Table S3 Occupation CFs'!R149*'Weighting factors'!$B$3, 0), _xlfn.IFNA('Table S3 Occupation CFs'!AG149*'Weighting factors'!$B$5, 0), _xlfn.IFNA('Table S3 Occupation CFs'!AV149*'Weighting factors'!$B$4,0), _xlfn.IFNA('Table S3 Occupation CFs'!BK149*'Weighting factors'!$B$6, 0)) = 0, NA(), 0.5*SUM(_xlfn.IFNA('Table S3 Occupation CFs'!C149*'Weighting factors'!$B$2,0), _xlfn.IFNA('Table S3 Occupation CFs'!R149*'Weighting factors'!$B$3, 0), _xlfn.IFNA('Table S3 Occupation CFs'!AG149*'Weighting factors'!$B$5, 0), _xlfn.IFNA('Table S3 Occupation CFs'!AV149*'Weighting factors'!$B$4,0), _xlfn.IFNA('Table S3 Occupation CFs'!BK149*'Weighting factors'!$B$6, 0)))</f>
        <v>3.3978926527792406E-16</v>
      </c>
      <c r="E147" s="51">
        <f>IF(0.5*SUM(_xlfn.IFNA('Table S3 Occupation CFs'!F149*'Weighting factors'!$B$2,0), _xlfn.IFNA('Table S3 Occupation CFs'!U149*'Weighting factors'!$B$3, 0), _xlfn.IFNA('Table S3 Occupation CFs'!AJ149*'Weighting factors'!$B$5, 0), _xlfn.IFNA('Table S3 Occupation CFs'!AY149*'Weighting factors'!$B$4,0), _xlfn.IFNA('Table S3 Occupation CFs'!BN149*'Weighting factors'!$B$6, 0)) = 0, NA(), 0.5*SUM(_xlfn.IFNA('Table S3 Occupation CFs'!F149*'Weighting factors'!$B$2,0), _xlfn.IFNA('Table S3 Occupation CFs'!U149*'Weighting factors'!$B$3, 0), _xlfn.IFNA('Table S3 Occupation CFs'!AJ149*'Weighting factors'!$B$5, 0), _xlfn.IFNA('Table S3 Occupation CFs'!AY149*'Weighting factors'!$B$4,0), _xlfn.IFNA('Table S3 Occupation CFs'!BN149*'Weighting factors'!$B$6, 0)))</f>
        <v>3.6498958582208163E-16</v>
      </c>
      <c r="F147" s="51">
        <f>IF(0.5*SUM(_xlfn.IFNA('Table S3 Occupation CFs'!G149*'Weighting factors'!$B$2,0), _xlfn.IFNA('Table S3 Occupation CFs'!V149*'Weighting factors'!$B$3, 0), _xlfn.IFNA('Table S3 Occupation CFs'!AK149*'Weighting factors'!$B$5, 0), _xlfn.IFNA('Table S3 Occupation CFs'!AZ149*'Weighting factors'!$B$4,0), _xlfn.IFNA('Table S3 Occupation CFs'!BO149*'Weighting factors'!$B$6, 0)) = 0, NA(), 0.5*SUM(_xlfn.IFNA('Table S3 Occupation CFs'!G149*'Weighting factors'!$B$2,0), _xlfn.IFNA('Table S3 Occupation CFs'!V149*'Weighting factors'!$B$3, 0), _xlfn.IFNA('Table S3 Occupation CFs'!AK149*'Weighting factors'!$B$5, 0), _xlfn.IFNA('Table S3 Occupation CFs'!AZ149*'Weighting factors'!$B$4,0), _xlfn.IFNA('Table S3 Occupation CFs'!BO149*'Weighting factors'!$B$6, 0)))</f>
        <v>3.6963042598796617E-16</v>
      </c>
      <c r="G147" s="51">
        <f>IF(0.5*SUM(_xlfn.IFNA('Table S3 Occupation CFs'!H149*'Weighting factors'!$B$2,0), _xlfn.IFNA('Table S3 Occupation CFs'!W149*'Weighting factors'!$B$3, 0), _xlfn.IFNA('Table S3 Occupation CFs'!AL149*'Weighting factors'!$B$5, 0), _xlfn.IFNA('Table S3 Occupation CFs'!BA149*'Weighting factors'!$B$4,0), _xlfn.IFNA('Table S3 Occupation CFs'!BP149*'Weighting factors'!$B$6, 0)) = 0, NA(), 0.5*SUM(_xlfn.IFNA('Table S3 Occupation CFs'!H149*'Weighting factors'!$B$2,0), _xlfn.IFNA('Table S3 Occupation CFs'!W149*'Weighting factors'!$B$3, 0), _xlfn.IFNA('Table S3 Occupation CFs'!AL149*'Weighting factors'!$B$5, 0), _xlfn.IFNA('Table S3 Occupation CFs'!BA149*'Weighting factors'!$B$4,0), _xlfn.IFNA('Table S3 Occupation CFs'!BP149*'Weighting factors'!$B$6, 0)))</f>
        <v>3.7431279203343414E-16</v>
      </c>
      <c r="H147" s="51">
        <f>IF(0.5*SUM(_xlfn.IFNA('Table S3 Occupation CFs'!I149*'Weighting factors'!$B$2,0), _xlfn.IFNA('Table S3 Occupation CFs'!X149*'Weighting factors'!$B$3, 0), _xlfn.IFNA('Table S3 Occupation CFs'!AM149*'Weighting factors'!$B$5, 0), _xlfn.IFNA('Table S3 Occupation CFs'!BB149*'Weighting factors'!$B$4,0), _xlfn.IFNA('Table S3 Occupation CFs'!BQ149*'Weighting factors'!$B$6, 0)) = 0, NA(), 0.5*SUM(_xlfn.IFNA('Table S3 Occupation CFs'!I149*'Weighting factors'!$B$2,0), _xlfn.IFNA('Table S3 Occupation CFs'!X149*'Weighting factors'!$B$3, 0), _xlfn.IFNA('Table S3 Occupation CFs'!AM149*'Weighting factors'!$B$5, 0), _xlfn.IFNA('Table S3 Occupation CFs'!BB149*'Weighting factors'!$B$4,0), _xlfn.IFNA('Table S3 Occupation CFs'!BQ149*'Weighting factors'!$B$6, 0)))</f>
        <v>3.4696122660684872E-16</v>
      </c>
      <c r="I147" s="51">
        <f>IF(0.5*SUM(_xlfn.IFNA('Table S3 Occupation CFs'!J149*'Weighting factors'!$B$2,0), _xlfn.IFNA('Table S3 Occupation CFs'!Y149*'Weighting factors'!$B$3, 0), _xlfn.IFNA('Table S3 Occupation CFs'!AN149*'Weighting factors'!$B$5, 0), _xlfn.IFNA('Table S3 Occupation CFs'!BC149*'Weighting factors'!$B$4,0), _xlfn.IFNA('Table S3 Occupation CFs'!BR149*'Weighting factors'!$B$6, 0)) = 0, NA(), 0.5*SUM(_xlfn.IFNA('Table S3 Occupation CFs'!J149*'Weighting factors'!$B$2,0), _xlfn.IFNA('Table S3 Occupation CFs'!Y149*'Weighting factors'!$B$3, 0), _xlfn.IFNA('Table S3 Occupation CFs'!AN149*'Weighting factors'!$B$5, 0), _xlfn.IFNA('Table S3 Occupation CFs'!BC149*'Weighting factors'!$B$4,0), _xlfn.IFNA('Table S3 Occupation CFs'!BR149*'Weighting factors'!$B$6, 0)))</f>
        <v>3.5597152015706957E-16</v>
      </c>
      <c r="J147" s="51">
        <f>IF(0.5*SUM(_xlfn.IFNA('Table S3 Occupation CFs'!K149*'Weighting factors'!$B$2,0), _xlfn.IFNA('Table S3 Occupation CFs'!Z149*'Weighting factors'!$B$3, 0), _xlfn.IFNA('Table S3 Occupation CFs'!AO149*'Weighting factors'!$B$5, 0), _xlfn.IFNA('Table S3 Occupation CFs'!BD149*'Weighting factors'!$B$4,0), _xlfn.IFNA('Table S3 Occupation CFs'!BS149*'Weighting factors'!$B$6, 0)) = 0, NA(), 0.5*SUM(_xlfn.IFNA('Table S3 Occupation CFs'!K149*'Weighting factors'!$B$2,0), _xlfn.IFNA('Table S3 Occupation CFs'!Z149*'Weighting factors'!$B$3, 0), _xlfn.IFNA('Table S3 Occupation CFs'!AO149*'Weighting factors'!$B$5, 0), _xlfn.IFNA('Table S3 Occupation CFs'!BD149*'Weighting factors'!$B$4,0), _xlfn.IFNA('Table S3 Occupation CFs'!BS149*'Weighting factors'!$B$6, 0)))</f>
        <v>3.6467753747124029E-16</v>
      </c>
      <c r="K147" s="51">
        <f>IF(0.5*SUM(_xlfn.IFNA('Table S3 Occupation CFs'!L149*'Weighting factors'!$B$2,0), _xlfn.IFNA('Table S3 Occupation CFs'!AA149*'Weighting factors'!$B$3, 0), _xlfn.IFNA('Table S3 Occupation CFs'!AP149*'Weighting factors'!$B$5, 0), _xlfn.IFNA('Table S3 Occupation CFs'!BE149*'Weighting factors'!$B$4,0), _xlfn.IFNA('Table S3 Occupation CFs'!BT149*'Weighting factors'!$B$6, 0)) = 0, NA(), 0.5*SUM(_xlfn.IFNA('Table S3 Occupation CFs'!L149*'Weighting factors'!$B$2,0), _xlfn.IFNA('Table S3 Occupation CFs'!AA149*'Weighting factors'!$B$3, 0), _xlfn.IFNA('Table S3 Occupation CFs'!AP149*'Weighting factors'!$B$5, 0), _xlfn.IFNA('Table S3 Occupation CFs'!BE149*'Weighting factors'!$B$4,0), _xlfn.IFNA('Table S3 Occupation CFs'!BT149*'Weighting factors'!$B$6, 0)))</f>
        <v>3.4306617962559086E-16</v>
      </c>
      <c r="L147" s="51">
        <f>IF(0.5*SUM(_xlfn.IFNA('Table S3 Occupation CFs'!M149*'Weighting factors'!$B$2,0), _xlfn.IFNA('Table S3 Occupation CFs'!AB149*'Weighting factors'!$B$3, 0), _xlfn.IFNA('Table S3 Occupation CFs'!AQ149*'Weighting factors'!$B$5, 0), _xlfn.IFNA('Table S3 Occupation CFs'!BF149*'Weighting factors'!$B$4,0), _xlfn.IFNA('Table S3 Occupation CFs'!BU149*'Weighting factors'!$B$6, 0)) = 0, NA(), 0.5*SUM(_xlfn.IFNA('Table S3 Occupation CFs'!M149*'Weighting factors'!$B$2,0), _xlfn.IFNA('Table S3 Occupation CFs'!AB149*'Weighting factors'!$B$3, 0), _xlfn.IFNA('Table S3 Occupation CFs'!AQ149*'Weighting factors'!$B$5, 0), _xlfn.IFNA('Table S3 Occupation CFs'!BF149*'Weighting factors'!$B$4,0), _xlfn.IFNA('Table S3 Occupation CFs'!BU149*'Weighting factors'!$B$6, 0)))</f>
        <v>3.5556788549119855E-16</v>
      </c>
      <c r="M147" s="51">
        <f>IF(0.5*SUM(_xlfn.IFNA('Table S3 Occupation CFs'!N149*'Weighting factors'!$B$2,0), _xlfn.IFNA('Table S3 Occupation CFs'!AC149*'Weighting factors'!$B$3, 0), _xlfn.IFNA('Table S3 Occupation CFs'!AR149*'Weighting factors'!$B$5, 0), _xlfn.IFNA('Table S3 Occupation CFs'!BG149*'Weighting factors'!$B$4,0), _xlfn.IFNA('Table S3 Occupation CFs'!BV149*'Weighting factors'!$B$6, 0)) = 0, NA(), 0.5*SUM(_xlfn.IFNA('Table S3 Occupation CFs'!N149*'Weighting factors'!$B$2,0), _xlfn.IFNA('Table S3 Occupation CFs'!AC149*'Weighting factors'!$B$3, 0), _xlfn.IFNA('Table S3 Occupation CFs'!AR149*'Weighting factors'!$B$5, 0), _xlfn.IFNA('Table S3 Occupation CFs'!BG149*'Weighting factors'!$B$4,0), _xlfn.IFNA('Table S3 Occupation CFs'!BV149*'Weighting factors'!$B$6, 0)))</f>
        <v>3.5819708795996464E-16</v>
      </c>
      <c r="N147" s="51">
        <f>IF(0.5*SUM(_xlfn.IFNA('Table S3 Occupation CFs'!O149*'Weighting factors'!$B$2,0), _xlfn.IFNA('Table S3 Occupation CFs'!AD149*'Weighting factors'!$B$3, 0), _xlfn.IFNA('Table S3 Occupation CFs'!AS149*'Weighting factors'!$B$5, 0), _xlfn.IFNA('Table S3 Occupation CFs'!BH149*'Weighting factors'!$B$4,0), _xlfn.IFNA('Table S3 Occupation CFs'!BW149*'Weighting factors'!$B$6, 0)) = 0, NA(), 0.5*SUM(_xlfn.IFNA('Table S3 Occupation CFs'!O149*'Weighting factors'!$B$2,0), _xlfn.IFNA('Table S3 Occupation CFs'!AD149*'Weighting factors'!$B$3, 0), _xlfn.IFNA('Table S3 Occupation CFs'!AS149*'Weighting factors'!$B$5, 0), _xlfn.IFNA('Table S3 Occupation CFs'!BH149*'Weighting factors'!$B$4,0), _xlfn.IFNA('Table S3 Occupation CFs'!BW149*'Weighting factors'!$B$6, 0)))</f>
        <v>3.2603005341223026E-16</v>
      </c>
      <c r="O147" s="51">
        <f>IF(0.5*SUM(_xlfn.IFNA('Table S3 Occupation CFs'!P149*'Weighting factors'!$B$2,0), _xlfn.IFNA('Table S3 Occupation CFs'!AE149*'Weighting factors'!$B$3, 0), _xlfn.IFNA('Table S3 Occupation CFs'!AT149*'Weighting factors'!$B$5, 0), _xlfn.IFNA('Table S3 Occupation CFs'!BI149*'Weighting factors'!$B$4,0), _xlfn.IFNA('Table S3 Occupation CFs'!BX149*'Weighting factors'!$B$6, 0)) = 0, NA(), 0.5*SUM(_xlfn.IFNA('Table S3 Occupation CFs'!P149*'Weighting factors'!$B$2,0), _xlfn.IFNA('Table S3 Occupation CFs'!AE149*'Weighting factors'!$B$3, 0), _xlfn.IFNA('Table S3 Occupation CFs'!AT149*'Weighting factors'!$B$5, 0), _xlfn.IFNA('Table S3 Occupation CFs'!BI149*'Weighting factors'!$B$4,0), _xlfn.IFNA('Table S3 Occupation CFs'!BX149*'Weighting factors'!$B$6, 0)))</f>
        <v>3.6829511825305597E-16</v>
      </c>
      <c r="P147" s="51">
        <f>IF(0.5*SUM(_xlfn.IFNA('Table S3 Occupation CFs'!Q149*'Weighting factors'!$B$2,0), _xlfn.IFNA('Table S3 Occupation CFs'!AF149*'Weighting factors'!$B$3, 0), _xlfn.IFNA('Table S3 Occupation CFs'!AU149*'Weighting factors'!$B$5, 0), _xlfn.IFNA('Table S3 Occupation CFs'!BJ149*'Weighting factors'!$B$4,0), _xlfn.IFNA('Table S3 Occupation CFs'!BY149*'Weighting factors'!$B$6, 0)) = 0, NA(), 0.5*SUM(_xlfn.IFNA('Table S3 Occupation CFs'!Q149*'Weighting factors'!$B$2,0), _xlfn.IFNA('Table S3 Occupation CFs'!AF149*'Weighting factors'!$B$3, 0), _xlfn.IFNA('Table S3 Occupation CFs'!AU149*'Weighting factors'!$B$5, 0), _xlfn.IFNA('Table S3 Occupation CFs'!BJ149*'Weighting factors'!$B$4,0), _xlfn.IFNA('Table S3 Occupation CFs'!BY149*'Weighting factors'!$B$6, 0)))</f>
        <v>3.7503351742559613E-16</v>
      </c>
    </row>
    <row r="148" spans="1:16" x14ac:dyDescent="0.45">
      <c r="A148" s="3" t="s">
        <v>159</v>
      </c>
      <c r="B148" s="51">
        <f>IF(0.5*SUM(_xlfn.IFNA('Table S3 Occupation CFs'!E150*'Weighting factors'!$B$2,0), _xlfn.IFNA('Table S3 Occupation CFs'!T150*'Weighting factors'!$B$3, 0), _xlfn.IFNA('Table S3 Occupation CFs'!AI150*'Weighting factors'!$B$5, 0), _xlfn.IFNA('Table S3 Occupation CFs'!AX150*'Weighting factors'!$B$4,0), _xlfn.IFNA('Table S3 Occupation CFs'!BM150*'Weighting factors'!$B$6, 0)) = 0, NA(), 0.5*SUM(_xlfn.IFNA('Table S3 Occupation CFs'!E150*'Weighting factors'!$B$2,0), _xlfn.IFNA('Table S3 Occupation CFs'!T150*'Weighting factors'!$B$3, 0), _xlfn.IFNA('Table S3 Occupation CFs'!AI150*'Weighting factors'!$B$5, 0), _xlfn.IFNA('Table S3 Occupation CFs'!AX150*'Weighting factors'!$B$4,0), _xlfn.IFNA('Table S3 Occupation CFs'!BM150*'Weighting factors'!$B$6, 0)))</f>
        <v>9.5591861851269019E-17</v>
      </c>
      <c r="C148" s="51">
        <f>IF(0.5*SUM(_xlfn.IFNA('Table S3 Occupation CFs'!D150*'Weighting factors'!$B$2,0), _xlfn.IFNA('Table S3 Occupation CFs'!S150*'Weighting factors'!$B$3, 0), _xlfn.IFNA('Table S3 Occupation CFs'!AH150*'Weighting factors'!$B$5, 0), _xlfn.IFNA('Table S3 Occupation CFs'!AW150*'Weighting factors'!$B$4,0), _xlfn.IFNA('Table S3 Occupation CFs'!BL150*'Weighting factors'!$B$6, 0)) = 0, NA(), 0.5*SUM(_xlfn.IFNA('Table S3 Occupation CFs'!D150*'Weighting factors'!$B$2,0), _xlfn.IFNA('Table S3 Occupation CFs'!S150*'Weighting factors'!$B$3, 0), _xlfn.IFNA('Table S3 Occupation CFs'!AH150*'Weighting factors'!$B$5, 0), _xlfn.IFNA('Table S3 Occupation CFs'!AW150*'Weighting factors'!$B$4,0), _xlfn.IFNA('Table S3 Occupation CFs'!BL150*'Weighting factors'!$B$6, 0)))</f>
        <v>3.0708777842626251E-16</v>
      </c>
      <c r="D148" s="51">
        <f>IF(0.5*SUM(_xlfn.IFNA('Table S3 Occupation CFs'!C150*'Weighting factors'!$B$2,0), _xlfn.IFNA('Table S3 Occupation CFs'!R150*'Weighting factors'!$B$3, 0), _xlfn.IFNA('Table S3 Occupation CFs'!AG150*'Weighting factors'!$B$5, 0), _xlfn.IFNA('Table S3 Occupation CFs'!AV150*'Weighting factors'!$B$4,0), _xlfn.IFNA('Table S3 Occupation CFs'!BK150*'Weighting factors'!$B$6, 0)) = 0, NA(), 0.5*SUM(_xlfn.IFNA('Table S3 Occupation CFs'!C150*'Weighting factors'!$B$2,0), _xlfn.IFNA('Table S3 Occupation CFs'!R150*'Weighting factors'!$B$3, 0), _xlfn.IFNA('Table S3 Occupation CFs'!AG150*'Weighting factors'!$B$5, 0), _xlfn.IFNA('Table S3 Occupation CFs'!AV150*'Weighting factors'!$B$4,0), _xlfn.IFNA('Table S3 Occupation CFs'!BK150*'Weighting factors'!$B$6, 0)))</f>
        <v>3.0987105007288567E-16</v>
      </c>
      <c r="E148" s="51">
        <f>IF(0.5*SUM(_xlfn.IFNA('Table S3 Occupation CFs'!F150*'Weighting factors'!$B$2,0), _xlfn.IFNA('Table S3 Occupation CFs'!U150*'Weighting factors'!$B$3, 0), _xlfn.IFNA('Table S3 Occupation CFs'!AJ150*'Weighting factors'!$B$5, 0), _xlfn.IFNA('Table S3 Occupation CFs'!AY150*'Weighting factors'!$B$4,0), _xlfn.IFNA('Table S3 Occupation CFs'!BN150*'Weighting factors'!$B$6, 0)) = 0, NA(), 0.5*SUM(_xlfn.IFNA('Table S3 Occupation CFs'!F150*'Weighting factors'!$B$2,0), _xlfn.IFNA('Table S3 Occupation CFs'!U150*'Weighting factors'!$B$3, 0), _xlfn.IFNA('Table S3 Occupation CFs'!AJ150*'Weighting factors'!$B$5, 0), _xlfn.IFNA('Table S3 Occupation CFs'!AY150*'Weighting factors'!$B$4,0), _xlfn.IFNA('Table S3 Occupation CFs'!BN150*'Weighting factors'!$B$6, 0)))</f>
        <v>3.1719508422071099E-16</v>
      </c>
      <c r="F148" s="51">
        <f>IF(0.5*SUM(_xlfn.IFNA('Table S3 Occupation CFs'!G150*'Weighting factors'!$B$2,0), _xlfn.IFNA('Table S3 Occupation CFs'!V150*'Weighting factors'!$B$3, 0), _xlfn.IFNA('Table S3 Occupation CFs'!AK150*'Weighting factors'!$B$5, 0), _xlfn.IFNA('Table S3 Occupation CFs'!AZ150*'Weighting factors'!$B$4,0), _xlfn.IFNA('Table S3 Occupation CFs'!BO150*'Weighting factors'!$B$6, 0)) = 0, NA(), 0.5*SUM(_xlfn.IFNA('Table S3 Occupation CFs'!G150*'Weighting factors'!$B$2,0), _xlfn.IFNA('Table S3 Occupation CFs'!V150*'Weighting factors'!$B$3, 0), _xlfn.IFNA('Table S3 Occupation CFs'!AK150*'Weighting factors'!$B$5, 0), _xlfn.IFNA('Table S3 Occupation CFs'!AZ150*'Weighting factors'!$B$4,0), _xlfn.IFNA('Table S3 Occupation CFs'!BO150*'Weighting factors'!$B$6, 0)))</f>
        <v>3.1893800157838581E-16</v>
      </c>
      <c r="G148" s="51">
        <f>IF(0.5*SUM(_xlfn.IFNA('Table S3 Occupation CFs'!H150*'Weighting factors'!$B$2,0), _xlfn.IFNA('Table S3 Occupation CFs'!W150*'Weighting factors'!$B$3, 0), _xlfn.IFNA('Table S3 Occupation CFs'!AL150*'Weighting factors'!$B$5, 0), _xlfn.IFNA('Table S3 Occupation CFs'!BA150*'Weighting factors'!$B$4,0), _xlfn.IFNA('Table S3 Occupation CFs'!BP150*'Weighting factors'!$B$6, 0)) = 0, NA(), 0.5*SUM(_xlfn.IFNA('Table S3 Occupation CFs'!H150*'Weighting factors'!$B$2,0), _xlfn.IFNA('Table S3 Occupation CFs'!W150*'Weighting factors'!$B$3, 0), _xlfn.IFNA('Table S3 Occupation CFs'!AL150*'Weighting factors'!$B$5, 0), _xlfn.IFNA('Table S3 Occupation CFs'!BA150*'Weighting factors'!$B$4,0), _xlfn.IFNA('Table S3 Occupation CFs'!BP150*'Weighting factors'!$B$6, 0)))</f>
        <v>3.206965144260432E-16</v>
      </c>
      <c r="H148" s="51">
        <f>IF(0.5*SUM(_xlfn.IFNA('Table S3 Occupation CFs'!I150*'Weighting factors'!$B$2,0), _xlfn.IFNA('Table S3 Occupation CFs'!X150*'Weighting factors'!$B$3, 0), _xlfn.IFNA('Table S3 Occupation CFs'!AM150*'Weighting factors'!$B$5, 0), _xlfn.IFNA('Table S3 Occupation CFs'!BB150*'Weighting factors'!$B$4,0), _xlfn.IFNA('Table S3 Occupation CFs'!BQ150*'Weighting factors'!$B$6, 0)) = 0, NA(), 0.5*SUM(_xlfn.IFNA('Table S3 Occupation CFs'!I150*'Weighting factors'!$B$2,0), _xlfn.IFNA('Table S3 Occupation CFs'!X150*'Weighting factors'!$B$3, 0), _xlfn.IFNA('Table S3 Occupation CFs'!AM150*'Weighting factors'!$B$5, 0), _xlfn.IFNA('Table S3 Occupation CFs'!BB150*'Weighting factors'!$B$4,0), _xlfn.IFNA('Table S3 Occupation CFs'!BQ150*'Weighting factors'!$B$6, 0)))</f>
        <v>3.1175551842458135E-16</v>
      </c>
      <c r="I148" s="51">
        <f>IF(0.5*SUM(_xlfn.IFNA('Table S3 Occupation CFs'!J150*'Weighting factors'!$B$2,0), _xlfn.IFNA('Table S3 Occupation CFs'!Y150*'Weighting factors'!$B$3, 0), _xlfn.IFNA('Table S3 Occupation CFs'!AN150*'Weighting factors'!$B$5, 0), _xlfn.IFNA('Table S3 Occupation CFs'!BC150*'Weighting factors'!$B$4,0), _xlfn.IFNA('Table S3 Occupation CFs'!BR150*'Weighting factors'!$B$6, 0)) = 0, NA(), 0.5*SUM(_xlfn.IFNA('Table S3 Occupation CFs'!J150*'Weighting factors'!$B$2,0), _xlfn.IFNA('Table S3 Occupation CFs'!Y150*'Weighting factors'!$B$3, 0), _xlfn.IFNA('Table S3 Occupation CFs'!AN150*'Weighting factors'!$B$5, 0), _xlfn.IFNA('Table S3 Occupation CFs'!BC150*'Weighting factors'!$B$4,0), _xlfn.IFNA('Table S3 Occupation CFs'!BR150*'Weighting factors'!$B$6, 0)))</f>
        <v>3.1546509180122131E-16</v>
      </c>
      <c r="J148" s="51">
        <f>IF(0.5*SUM(_xlfn.IFNA('Table S3 Occupation CFs'!K150*'Weighting factors'!$B$2,0), _xlfn.IFNA('Table S3 Occupation CFs'!Z150*'Weighting factors'!$B$3, 0), _xlfn.IFNA('Table S3 Occupation CFs'!AO150*'Weighting factors'!$B$5, 0), _xlfn.IFNA('Table S3 Occupation CFs'!BD150*'Weighting factors'!$B$4,0), _xlfn.IFNA('Table S3 Occupation CFs'!BS150*'Weighting factors'!$B$6, 0)) = 0, NA(), 0.5*SUM(_xlfn.IFNA('Table S3 Occupation CFs'!K150*'Weighting factors'!$B$2,0), _xlfn.IFNA('Table S3 Occupation CFs'!Z150*'Weighting factors'!$B$3, 0), _xlfn.IFNA('Table S3 Occupation CFs'!AO150*'Weighting factors'!$B$5, 0), _xlfn.IFNA('Table S3 Occupation CFs'!BD150*'Weighting factors'!$B$4,0), _xlfn.IFNA('Table S3 Occupation CFs'!BS150*'Weighting factors'!$B$6, 0)))</f>
        <v>3.1808125975474201E-16</v>
      </c>
      <c r="K148" s="51">
        <f>IF(0.5*SUM(_xlfn.IFNA('Table S3 Occupation CFs'!L150*'Weighting factors'!$B$2,0), _xlfn.IFNA('Table S3 Occupation CFs'!AA150*'Weighting factors'!$B$3, 0), _xlfn.IFNA('Table S3 Occupation CFs'!AP150*'Weighting factors'!$B$5, 0), _xlfn.IFNA('Table S3 Occupation CFs'!BE150*'Weighting factors'!$B$4,0), _xlfn.IFNA('Table S3 Occupation CFs'!BT150*'Weighting factors'!$B$6, 0)) = 0, NA(), 0.5*SUM(_xlfn.IFNA('Table S3 Occupation CFs'!L150*'Weighting factors'!$B$2,0), _xlfn.IFNA('Table S3 Occupation CFs'!AA150*'Weighting factors'!$B$3, 0), _xlfn.IFNA('Table S3 Occupation CFs'!AP150*'Weighting factors'!$B$5, 0), _xlfn.IFNA('Table S3 Occupation CFs'!BE150*'Weighting factors'!$B$4,0), _xlfn.IFNA('Table S3 Occupation CFs'!BT150*'Weighting factors'!$B$6, 0)))</f>
        <v>2.959515048504466E-16</v>
      </c>
      <c r="L148" s="51">
        <f>IF(0.5*SUM(_xlfn.IFNA('Table S3 Occupation CFs'!M150*'Weighting factors'!$B$2,0), _xlfn.IFNA('Table S3 Occupation CFs'!AB150*'Weighting factors'!$B$3, 0), _xlfn.IFNA('Table S3 Occupation CFs'!AQ150*'Weighting factors'!$B$5, 0), _xlfn.IFNA('Table S3 Occupation CFs'!BF150*'Weighting factors'!$B$4,0), _xlfn.IFNA('Table S3 Occupation CFs'!BU150*'Weighting factors'!$B$6, 0)) = 0, NA(), 0.5*SUM(_xlfn.IFNA('Table S3 Occupation CFs'!M150*'Weighting factors'!$B$2,0), _xlfn.IFNA('Table S3 Occupation CFs'!AB150*'Weighting factors'!$B$3, 0), _xlfn.IFNA('Table S3 Occupation CFs'!AQ150*'Weighting factors'!$B$5, 0), _xlfn.IFNA('Table S3 Occupation CFs'!BF150*'Weighting factors'!$B$4,0), _xlfn.IFNA('Table S3 Occupation CFs'!BU150*'Weighting factors'!$B$6, 0)))</f>
        <v>3.0776893573934688E-16</v>
      </c>
      <c r="M148" s="51">
        <f>IF(0.5*SUM(_xlfn.IFNA('Table S3 Occupation CFs'!N150*'Weighting factors'!$B$2,0), _xlfn.IFNA('Table S3 Occupation CFs'!AC150*'Weighting factors'!$B$3, 0), _xlfn.IFNA('Table S3 Occupation CFs'!AR150*'Weighting factors'!$B$5, 0), _xlfn.IFNA('Table S3 Occupation CFs'!BG150*'Weighting factors'!$B$4,0), _xlfn.IFNA('Table S3 Occupation CFs'!BV150*'Weighting factors'!$B$6, 0)) = 0, NA(), 0.5*SUM(_xlfn.IFNA('Table S3 Occupation CFs'!N150*'Weighting factors'!$B$2,0), _xlfn.IFNA('Table S3 Occupation CFs'!AC150*'Weighting factors'!$B$3, 0), _xlfn.IFNA('Table S3 Occupation CFs'!AR150*'Weighting factors'!$B$5, 0), _xlfn.IFNA('Table S3 Occupation CFs'!BG150*'Weighting factors'!$B$4,0), _xlfn.IFNA('Table S3 Occupation CFs'!BV150*'Weighting factors'!$B$6, 0)))</f>
        <v>3.0944519282816752E-16</v>
      </c>
      <c r="N148" s="51">
        <f>IF(0.5*SUM(_xlfn.IFNA('Table S3 Occupation CFs'!O150*'Weighting factors'!$B$2,0), _xlfn.IFNA('Table S3 Occupation CFs'!AD150*'Weighting factors'!$B$3, 0), _xlfn.IFNA('Table S3 Occupation CFs'!AS150*'Weighting factors'!$B$5, 0), _xlfn.IFNA('Table S3 Occupation CFs'!BH150*'Weighting factors'!$B$4,0), _xlfn.IFNA('Table S3 Occupation CFs'!BW150*'Weighting factors'!$B$6, 0)) = 0, NA(), 0.5*SUM(_xlfn.IFNA('Table S3 Occupation CFs'!O150*'Weighting factors'!$B$2,0), _xlfn.IFNA('Table S3 Occupation CFs'!AD150*'Weighting factors'!$B$3, 0), _xlfn.IFNA('Table S3 Occupation CFs'!AS150*'Weighting factors'!$B$5, 0), _xlfn.IFNA('Table S3 Occupation CFs'!BH150*'Weighting factors'!$B$4,0), _xlfn.IFNA('Table S3 Occupation CFs'!BW150*'Weighting factors'!$B$6, 0)))</f>
        <v>2.9619918876373674E-16</v>
      </c>
      <c r="O148" s="51">
        <f>IF(0.5*SUM(_xlfn.IFNA('Table S3 Occupation CFs'!P150*'Weighting factors'!$B$2,0), _xlfn.IFNA('Table S3 Occupation CFs'!AE150*'Weighting factors'!$B$3, 0), _xlfn.IFNA('Table S3 Occupation CFs'!AT150*'Weighting factors'!$B$5, 0), _xlfn.IFNA('Table S3 Occupation CFs'!BI150*'Weighting factors'!$B$4,0), _xlfn.IFNA('Table S3 Occupation CFs'!BX150*'Weighting factors'!$B$6, 0)) = 0, NA(), 0.5*SUM(_xlfn.IFNA('Table S3 Occupation CFs'!P150*'Weighting factors'!$B$2,0), _xlfn.IFNA('Table S3 Occupation CFs'!AE150*'Weighting factors'!$B$3, 0), _xlfn.IFNA('Table S3 Occupation CFs'!AT150*'Weighting factors'!$B$5, 0), _xlfn.IFNA('Table S3 Occupation CFs'!BI150*'Weighting factors'!$B$4,0), _xlfn.IFNA('Table S3 Occupation CFs'!BX150*'Weighting factors'!$B$6, 0)))</f>
        <v>3.1724576551456214E-16</v>
      </c>
      <c r="P148" s="51">
        <f>IF(0.5*SUM(_xlfn.IFNA('Table S3 Occupation CFs'!Q150*'Weighting factors'!$B$2,0), _xlfn.IFNA('Table S3 Occupation CFs'!AF150*'Weighting factors'!$B$3, 0), _xlfn.IFNA('Table S3 Occupation CFs'!AU150*'Weighting factors'!$B$5, 0), _xlfn.IFNA('Table S3 Occupation CFs'!BJ150*'Weighting factors'!$B$4,0), _xlfn.IFNA('Table S3 Occupation CFs'!BY150*'Weighting factors'!$B$6, 0)) = 0, NA(), 0.5*SUM(_xlfn.IFNA('Table S3 Occupation CFs'!Q150*'Weighting factors'!$B$2,0), _xlfn.IFNA('Table S3 Occupation CFs'!AF150*'Weighting factors'!$B$3, 0), _xlfn.IFNA('Table S3 Occupation CFs'!AU150*'Weighting factors'!$B$5, 0), _xlfn.IFNA('Table S3 Occupation CFs'!BJ150*'Weighting factors'!$B$4,0), _xlfn.IFNA('Table S3 Occupation CFs'!BY150*'Weighting factors'!$B$6, 0)))</f>
        <v>3.2060042746837264E-16</v>
      </c>
    </row>
    <row r="149" spans="1:16" x14ac:dyDescent="0.45">
      <c r="A149" s="3" t="s">
        <v>160</v>
      </c>
      <c r="B149" s="51">
        <f>IF(0.5*SUM(_xlfn.IFNA('Table S3 Occupation CFs'!E151*'Weighting factors'!$B$2,0), _xlfn.IFNA('Table S3 Occupation CFs'!T151*'Weighting factors'!$B$3, 0), _xlfn.IFNA('Table S3 Occupation CFs'!AI151*'Weighting factors'!$B$5, 0), _xlfn.IFNA('Table S3 Occupation CFs'!AX151*'Weighting factors'!$B$4,0), _xlfn.IFNA('Table S3 Occupation CFs'!BM151*'Weighting factors'!$B$6, 0)) = 0, NA(), 0.5*SUM(_xlfn.IFNA('Table S3 Occupation CFs'!E151*'Weighting factors'!$B$2,0), _xlfn.IFNA('Table S3 Occupation CFs'!T151*'Weighting factors'!$B$3, 0), _xlfn.IFNA('Table S3 Occupation CFs'!AI151*'Weighting factors'!$B$5, 0), _xlfn.IFNA('Table S3 Occupation CFs'!AX151*'Weighting factors'!$B$4,0), _xlfn.IFNA('Table S3 Occupation CFs'!BM151*'Weighting factors'!$B$6, 0)))</f>
        <v>9.3539020182026983E-17</v>
      </c>
      <c r="C149" s="51">
        <f>IF(0.5*SUM(_xlfn.IFNA('Table S3 Occupation CFs'!D151*'Weighting factors'!$B$2,0), _xlfn.IFNA('Table S3 Occupation CFs'!S151*'Weighting factors'!$B$3, 0), _xlfn.IFNA('Table S3 Occupation CFs'!AH151*'Weighting factors'!$B$5, 0), _xlfn.IFNA('Table S3 Occupation CFs'!AW151*'Weighting factors'!$B$4,0), _xlfn.IFNA('Table S3 Occupation CFs'!BL151*'Weighting factors'!$B$6, 0)) = 0, NA(), 0.5*SUM(_xlfn.IFNA('Table S3 Occupation CFs'!D151*'Weighting factors'!$B$2,0), _xlfn.IFNA('Table S3 Occupation CFs'!S151*'Weighting factors'!$B$3, 0), _xlfn.IFNA('Table S3 Occupation CFs'!AH151*'Weighting factors'!$B$5, 0), _xlfn.IFNA('Table S3 Occupation CFs'!AW151*'Weighting factors'!$B$4,0), _xlfn.IFNA('Table S3 Occupation CFs'!BL151*'Weighting factors'!$B$6, 0)))</f>
        <v>4.8698539487532851E-16</v>
      </c>
      <c r="D149" s="51">
        <f>IF(0.5*SUM(_xlfn.IFNA('Table S3 Occupation CFs'!C151*'Weighting factors'!$B$2,0), _xlfn.IFNA('Table S3 Occupation CFs'!R151*'Weighting factors'!$B$3, 0), _xlfn.IFNA('Table S3 Occupation CFs'!AG151*'Weighting factors'!$B$5, 0), _xlfn.IFNA('Table S3 Occupation CFs'!AV151*'Weighting factors'!$B$4,0), _xlfn.IFNA('Table S3 Occupation CFs'!BK151*'Weighting factors'!$B$6, 0)) = 0, NA(), 0.5*SUM(_xlfn.IFNA('Table S3 Occupation CFs'!C151*'Weighting factors'!$B$2,0), _xlfn.IFNA('Table S3 Occupation CFs'!R151*'Weighting factors'!$B$3, 0), _xlfn.IFNA('Table S3 Occupation CFs'!AG151*'Weighting factors'!$B$5, 0), _xlfn.IFNA('Table S3 Occupation CFs'!AV151*'Weighting factors'!$B$4,0), _xlfn.IFNA('Table S3 Occupation CFs'!BK151*'Weighting factors'!$B$6, 0)))</f>
        <v>4.8687036376971866E-16</v>
      </c>
      <c r="E149" s="51">
        <f>IF(0.5*SUM(_xlfn.IFNA('Table S3 Occupation CFs'!F151*'Weighting factors'!$B$2,0), _xlfn.IFNA('Table S3 Occupation CFs'!U151*'Weighting factors'!$B$3, 0), _xlfn.IFNA('Table S3 Occupation CFs'!AJ151*'Weighting factors'!$B$5, 0), _xlfn.IFNA('Table S3 Occupation CFs'!AY151*'Weighting factors'!$B$4,0), _xlfn.IFNA('Table S3 Occupation CFs'!BN151*'Weighting factors'!$B$6, 0)) = 0, NA(), 0.5*SUM(_xlfn.IFNA('Table S3 Occupation CFs'!F151*'Weighting factors'!$B$2,0), _xlfn.IFNA('Table S3 Occupation CFs'!U151*'Weighting factors'!$B$3, 0), _xlfn.IFNA('Table S3 Occupation CFs'!AJ151*'Weighting factors'!$B$5, 0), _xlfn.IFNA('Table S3 Occupation CFs'!AY151*'Weighting factors'!$B$4,0), _xlfn.IFNA('Table S3 Occupation CFs'!BN151*'Weighting factors'!$B$6, 0)))</f>
        <v>5.1355540155127441E-16</v>
      </c>
      <c r="F149" s="51">
        <f>IF(0.5*SUM(_xlfn.IFNA('Table S3 Occupation CFs'!G151*'Weighting factors'!$B$2,0), _xlfn.IFNA('Table S3 Occupation CFs'!V151*'Weighting factors'!$B$3, 0), _xlfn.IFNA('Table S3 Occupation CFs'!AK151*'Weighting factors'!$B$5, 0), _xlfn.IFNA('Table S3 Occupation CFs'!AZ151*'Weighting factors'!$B$4,0), _xlfn.IFNA('Table S3 Occupation CFs'!BO151*'Weighting factors'!$B$6, 0)) = 0, NA(), 0.5*SUM(_xlfn.IFNA('Table S3 Occupation CFs'!G151*'Weighting factors'!$B$2,0), _xlfn.IFNA('Table S3 Occupation CFs'!V151*'Weighting factors'!$B$3, 0), _xlfn.IFNA('Table S3 Occupation CFs'!AK151*'Weighting factors'!$B$5, 0), _xlfn.IFNA('Table S3 Occupation CFs'!AZ151*'Weighting factors'!$B$4,0), _xlfn.IFNA('Table S3 Occupation CFs'!BO151*'Weighting factors'!$B$6, 0)))</f>
        <v>5.1842385700472556E-16</v>
      </c>
      <c r="G149" s="51">
        <f>IF(0.5*SUM(_xlfn.IFNA('Table S3 Occupation CFs'!H151*'Weighting factors'!$B$2,0), _xlfn.IFNA('Table S3 Occupation CFs'!W151*'Weighting factors'!$B$3, 0), _xlfn.IFNA('Table S3 Occupation CFs'!AL151*'Weighting factors'!$B$5, 0), _xlfn.IFNA('Table S3 Occupation CFs'!BA151*'Weighting factors'!$B$4,0), _xlfn.IFNA('Table S3 Occupation CFs'!BP151*'Weighting factors'!$B$6, 0)) = 0, NA(), 0.5*SUM(_xlfn.IFNA('Table S3 Occupation CFs'!H151*'Weighting factors'!$B$2,0), _xlfn.IFNA('Table S3 Occupation CFs'!W151*'Weighting factors'!$B$3, 0), _xlfn.IFNA('Table S3 Occupation CFs'!AL151*'Weighting factors'!$B$5, 0), _xlfn.IFNA('Table S3 Occupation CFs'!BA151*'Weighting factors'!$B$4,0), _xlfn.IFNA('Table S3 Occupation CFs'!BP151*'Weighting factors'!$B$6, 0)))</f>
        <v>5.2333587502178409E-16</v>
      </c>
      <c r="H149" s="51">
        <f>IF(0.5*SUM(_xlfn.IFNA('Table S3 Occupation CFs'!I151*'Weighting factors'!$B$2,0), _xlfn.IFNA('Table S3 Occupation CFs'!X151*'Weighting factors'!$B$3, 0), _xlfn.IFNA('Table S3 Occupation CFs'!AM151*'Weighting factors'!$B$5, 0), _xlfn.IFNA('Table S3 Occupation CFs'!BB151*'Weighting factors'!$B$4,0), _xlfn.IFNA('Table S3 Occupation CFs'!BQ151*'Weighting factors'!$B$6, 0)) = 0, NA(), 0.5*SUM(_xlfn.IFNA('Table S3 Occupation CFs'!I151*'Weighting factors'!$B$2,0), _xlfn.IFNA('Table S3 Occupation CFs'!X151*'Weighting factors'!$B$3, 0), _xlfn.IFNA('Table S3 Occupation CFs'!AM151*'Weighting factors'!$B$5, 0), _xlfn.IFNA('Table S3 Occupation CFs'!BB151*'Weighting factors'!$B$4,0), _xlfn.IFNA('Table S3 Occupation CFs'!BQ151*'Weighting factors'!$B$6, 0)))</f>
        <v>4.9836849209922831E-16</v>
      </c>
      <c r="I149" s="51">
        <f>IF(0.5*SUM(_xlfn.IFNA('Table S3 Occupation CFs'!J151*'Weighting factors'!$B$2,0), _xlfn.IFNA('Table S3 Occupation CFs'!Y151*'Weighting factors'!$B$3, 0), _xlfn.IFNA('Table S3 Occupation CFs'!AN151*'Weighting factors'!$B$5, 0), _xlfn.IFNA('Table S3 Occupation CFs'!BC151*'Weighting factors'!$B$4,0), _xlfn.IFNA('Table S3 Occupation CFs'!BR151*'Weighting factors'!$B$6, 0)) = 0, NA(), 0.5*SUM(_xlfn.IFNA('Table S3 Occupation CFs'!J151*'Weighting factors'!$B$2,0), _xlfn.IFNA('Table S3 Occupation CFs'!Y151*'Weighting factors'!$B$3, 0), _xlfn.IFNA('Table S3 Occupation CFs'!AN151*'Weighting factors'!$B$5, 0), _xlfn.IFNA('Table S3 Occupation CFs'!BC151*'Weighting factors'!$B$4,0), _xlfn.IFNA('Table S3 Occupation CFs'!BR151*'Weighting factors'!$B$6, 0)))</f>
        <v>5.0872769386970146E-16</v>
      </c>
      <c r="J149" s="51">
        <f>IF(0.5*SUM(_xlfn.IFNA('Table S3 Occupation CFs'!K151*'Weighting factors'!$B$2,0), _xlfn.IFNA('Table S3 Occupation CFs'!Z151*'Weighting factors'!$B$3, 0), _xlfn.IFNA('Table S3 Occupation CFs'!AO151*'Weighting factors'!$B$5, 0), _xlfn.IFNA('Table S3 Occupation CFs'!BD151*'Weighting factors'!$B$4,0), _xlfn.IFNA('Table S3 Occupation CFs'!BS151*'Weighting factors'!$B$6, 0)) = 0, NA(), 0.5*SUM(_xlfn.IFNA('Table S3 Occupation CFs'!K151*'Weighting factors'!$B$2,0), _xlfn.IFNA('Table S3 Occupation CFs'!Z151*'Weighting factors'!$B$3, 0), _xlfn.IFNA('Table S3 Occupation CFs'!AO151*'Weighting factors'!$B$5, 0), _xlfn.IFNA('Table S3 Occupation CFs'!BD151*'Weighting factors'!$B$4,0), _xlfn.IFNA('Table S3 Occupation CFs'!BS151*'Weighting factors'!$B$6, 0)))</f>
        <v>5.160335243189384E-16</v>
      </c>
      <c r="K149" s="51">
        <f>IF(0.5*SUM(_xlfn.IFNA('Table S3 Occupation CFs'!L151*'Weighting factors'!$B$2,0), _xlfn.IFNA('Table S3 Occupation CFs'!AA151*'Weighting factors'!$B$3, 0), _xlfn.IFNA('Table S3 Occupation CFs'!AP151*'Weighting factors'!$B$5, 0), _xlfn.IFNA('Table S3 Occupation CFs'!BE151*'Weighting factors'!$B$4,0), _xlfn.IFNA('Table S3 Occupation CFs'!BT151*'Weighting factors'!$B$6, 0)) = 0, NA(), 0.5*SUM(_xlfn.IFNA('Table S3 Occupation CFs'!L151*'Weighting factors'!$B$2,0), _xlfn.IFNA('Table S3 Occupation CFs'!AA151*'Weighting factors'!$B$3, 0), _xlfn.IFNA('Table S3 Occupation CFs'!AP151*'Weighting factors'!$B$5, 0), _xlfn.IFNA('Table S3 Occupation CFs'!BE151*'Weighting factors'!$B$4,0), _xlfn.IFNA('Table S3 Occupation CFs'!BT151*'Weighting factors'!$B$6, 0)))</f>
        <v>4.8042837133279568E-16</v>
      </c>
      <c r="L149" s="51">
        <f>IF(0.5*SUM(_xlfn.IFNA('Table S3 Occupation CFs'!M151*'Weighting factors'!$B$2,0), _xlfn.IFNA('Table S3 Occupation CFs'!AB151*'Weighting factors'!$B$3, 0), _xlfn.IFNA('Table S3 Occupation CFs'!AQ151*'Weighting factors'!$B$5, 0), _xlfn.IFNA('Table S3 Occupation CFs'!BF151*'Weighting factors'!$B$4,0), _xlfn.IFNA('Table S3 Occupation CFs'!BU151*'Weighting factors'!$B$6, 0)) = 0, NA(), 0.5*SUM(_xlfn.IFNA('Table S3 Occupation CFs'!M151*'Weighting factors'!$B$2,0), _xlfn.IFNA('Table S3 Occupation CFs'!AB151*'Weighting factors'!$B$3, 0), _xlfn.IFNA('Table S3 Occupation CFs'!AQ151*'Weighting factors'!$B$5, 0), _xlfn.IFNA('Table S3 Occupation CFs'!BF151*'Weighting factors'!$B$4,0), _xlfn.IFNA('Table S3 Occupation CFs'!BU151*'Weighting factors'!$B$6, 0)))</f>
        <v>5.0157109102171064E-16</v>
      </c>
      <c r="M149" s="51">
        <f>IF(0.5*SUM(_xlfn.IFNA('Table S3 Occupation CFs'!N151*'Weighting factors'!$B$2,0), _xlfn.IFNA('Table S3 Occupation CFs'!AC151*'Weighting factors'!$B$3, 0), _xlfn.IFNA('Table S3 Occupation CFs'!AR151*'Weighting factors'!$B$5, 0), _xlfn.IFNA('Table S3 Occupation CFs'!BG151*'Weighting factors'!$B$4,0), _xlfn.IFNA('Table S3 Occupation CFs'!BV151*'Weighting factors'!$B$6, 0)) = 0, NA(), 0.5*SUM(_xlfn.IFNA('Table S3 Occupation CFs'!N151*'Weighting factors'!$B$2,0), _xlfn.IFNA('Table S3 Occupation CFs'!AC151*'Weighting factors'!$B$3, 0), _xlfn.IFNA('Table S3 Occupation CFs'!AR151*'Weighting factors'!$B$5, 0), _xlfn.IFNA('Table S3 Occupation CFs'!BG151*'Weighting factors'!$B$4,0), _xlfn.IFNA('Table S3 Occupation CFs'!BV151*'Weighting factors'!$B$6, 0)))</f>
        <v>5.045753600528139E-16</v>
      </c>
      <c r="N149" s="51">
        <f>IF(0.5*SUM(_xlfn.IFNA('Table S3 Occupation CFs'!O151*'Weighting factors'!$B$2,0), _xlfn.IFNA('Table S3 Occupation CFs'!AD151*'Weighting factors'!$B$3, 0), _xlfn.IFNA('Table S3 Occupation CFs'!AS151*'Weighting factors'!$B$5, 0), _xlfn.IFNA('Table S3 Occupation CFs'!BH151*'Weighting factors'!$B$4,0), _xlfn.IFNA('Table S3 Occupation CFs'!BW151*'Weighting factors'!$B$6, 0)) = 0, NA(), 0.5*SUM(_xlfn.IFNA('Table S3 Occupation CFs'!O151*'Weighting factors'!$B$2,0), _xlfn.IFNA('Table S3 Occupation CFs'!AD151*'Weighting factors'!$B$3, 0), _xlfn.IFNA('Table S3 Occupation CFs'!AS151*'Weighting factors'!$B$5, 0), _xlfn.IFNA('Table S3 Occupation CFs'!BH151*'Weighting factors'!$B$4,0), _xlfn.IFNA('Table S3 Occupation CFs'!BW151*'Weighting factors'!$B$6, 0)))</f>
        <v>4.600769046537395E-16</v>
      </c>
      <c r="O149" s="51">
        <f>IF(0.5*SUM(_xlfn.IFNA('Table S3 Occupation CFs'!P151*'Weighting factors'!$B$2,0), _xlfn.IFNA('Table S3 Occupation CFs'!AE151*'Weighting factors'!$B$3, 0), _xlfn.IFNA('Table S3 Occupation CFs'!AT151*'Weighting factors'!$B$5, 0), _xlfn.IFNA('Table S3 Occupation CFs'!BI151*'Weighting factors'!$B$4,0), _xlfn.IFNA('Table S3 Occupation CFs'!BX151*'Weighting factors'!$B$6, 0)) = 0, NA(), 0.5*SUM(_xlfn.IFNA('Table S3 Occupation CFs'!P151*'Weighting factors'!$B$2,0), _xlfn.IFNA('Table S3 Occupation CFs'!AE151*'Weighting factors'!$B$3, 0), _xlfn.IFNA('Table S3 Occupation CFs'!AT151*'Weighting factors'!$B$5, 0), _xlfn.IFNA('Table S3 Occupation CFs'!BI151*'Weighting factors'!$B$4,0), _xlfn.IFNA('Table S3 Occupation CFs'!BX151*'Weighting factors'!$B$6, 0)))</f>
        <v>5.1466273220315328E-16</v>
      </c>
      <c r="P149" s="51">
        <f>IF(0.5*SUM(_xlfn.IFNA('Table S3 Occupation CFs'!Q151*'Weighting factors'!$B$2,0), _xlfn.IFNA('Table S3 Occupation CFs'!AF151*'Weighting factors'!$B$3, 0), _xlfn.IFNA('Table S3 Occupation CFs'!AU151*'Weighting factors'!$B$5, 0), _xlfn.IFNA('Table S3 Occupation CFs'!BJ151*'Weighting factors'!$B$4,0), _xlfn.IFNA('Table S3 Occupation CFs'!BY151*'Weighting factors'!$B$6, 0)) = 0, NA(), 0.5*SUM(_xlfn.IFNA('Table S3 Occupation CFs'!Q151*'Weighting factors'!$B$2,0), _xlfn.IFNA('Table S3 Occupation CFs'!AF151*'Weighting factors'!$B$3, 0), _xlfn.IFNA('Table S3 Occupation CFs'!AU151*'Weighting factors'!$B$5, 0), _xlfn.IFNA('Table S3 Occupation CFs'!BJ151*'Weighting factors'!$B$4,0), _xlfn.IFNA('Table S3 Occupation CFs'!BY151*'Weighting factors'!$B$6, 0)))</f>
        <v>5.2336528662099963E-16</v>
      </c>
    </row>
    <row r="150" spans="1:16" x14ac:dyDescent="0.45">
      <c r="A150" s="3" t="s">
        <v>161</v>
      </c>
      <c r="B150" s="51">
        <f>IF(0.5*SUM(_xlfn.IFNA('Table S3 Occupation CFs'!E152*'Weighting factors'!$B$2,0), _xlfn.IFNA('Table S3 Occupation CFs'!T152*'Weighting factors'!$B$3, 0), _xlfn.IFNA('Table S3 Occupation CFs'!AI152*'Weighting factors'!$B$5, 0), _xlfn.IFNA('Table S3 Occupation CFs'!AX152*'Weighting factors'!$B$4,0), _xlfn.IFNA('Table S3 Occupation CFs'!BM152*'Weighting factors'!$B$6, 0)) = 0, NA(), 0.5*SUM(_xlfn.IFNA('Table S3 Occupation CFs'!E152*'Weighting factors'!$B$2,0), _xlfn.IFNA('Table S3 Occupation CFs'!T152*'Weighting factors'!$B$3, 0), _xlfn.IFNA('Table S3 Occupation CFs'!AI152*'Weighting factors'!$B$5, 0), _xlfn.IFNA('Table S3 Occupation CFs'!AX152*'Weighting factors'!$B$4,0), _xlfn.IFNA('Table S3 Occupation CFs'!BM152*'Weighting factors'!$B$6, 0)))</f>
        <v>9.7376505116828616E-17</v>
      </c>
      <c r="C150" s="51">
        <f>IF(0.5*SUM(_xlfn.IFNA('Table S3 Occupation CFs'!D152*'Weighting factors'!$B$2,0), _xlfn.IFNA('Table S3 Occupation CFs'!S152*'Weighting factors'!$B$3, 0), _xlfn.IFNA('Table S3 Occupation CFs'!AH152*'Weighting factors'!$B$5, 0), _xlfn.IFNA('Table S3 Occupation CFs'!AW152*'Weighting factors'!$B$4,0), _xlfn.IFNA('Table S3 Occupation CFs'!BL152*'Weighting factors'!$B$6, 0)) = 0, NA(), 0.5*SUM(_xlfn.IFNA('Table S3 Occupation CFs'!D152*'Weighting factors'!$B$2,0), _xlfn.IFNA('Table S3 Occupation CFs'!S152*'Weighting factors'!$B$3, 0), _xlfn.IFNA('Table S3 Occupation CFs'!AH152*'Weighting factors'!$B$5, 0), _xlfn.IFNA('Table S3 Occupation CFs'!AW152*'Weighting factors'!$B$4,0), _xlfn.IFNA('Table S3 Occupation CFs'!BL152*'Weighting factors'!$B$6, 0)))</f>
        <v>3.3191420637777228E-16</v>
      </c>
      <c r="D150" s="51">
        <f>IF(0.5*SUM(_xlfn.IFNA('Table S3 Occupation CFs'!C152*'Weighting factors'!$B$2,0), _xlfn.IFNA('Table S3 Occupation CFs'!R152*'Weighting factors'!$B$3, 0), _xlfn.IFNA('Table S3 Occupation CFs'!AG152*'Weighting factors'!$B$5, 0), _xlfn.IFNA('Table S3 Occupation CFs'!AV152*'Weighting factors'!$B$4,0), _xlfn.IFNA('Table S3 Occupation CFs'!BK152*'Weighting factors'!$B$6, 0)) = 0, NA(), 0.5*SUM(_xlfn.IFNA('Table S3 Occupation CFs'!C152*'Weighting factors'!$B$2,0), _xlfn.IFNA('Table S3 Occupation CFs'!R152*'Weighting factors'!$B$3, 0), _xlfn.IFNA('Table S3 Occupation CFs'!AG152*'Weighting factors'!$B$5, 0), _xlfn.IFNA('Table S3 Occupation CFs'!AV152*'Weighting factors'!$B$4,0), _xlfn.IFNA('Table S3 Occupation CFs'!BK152*'Weighting factors'!$B$6, 0)))</f>
        <v>3.3677626686326299E-16</v>
      </c>
      <c r="E150" s="51">
        <f>IF(0.5*SUM(_xlfn.IFNA('Table S3 Occupation CFs'!F152*'Weighting factors'!$B$2,0), _xlfn.IFNA('Table S3 Occupation CFs'!U152*'Weighting factors'!$B$3, 0), _xlfn.IFNA('Table S3 Occupation CFs'!AJ152*'Weighting factors'!$B$5, 0), _xlfn.IFNA('Table S3 Occupation CFs'!AY152*'Weighting factors'!$B$4,0), _xlfn.IFNA('Table S3 Occupation CFs'!BN152*'Weighting factors'!$B$6, 0)) = 0, NA(), 0.5*SUM(_xlfn.IFNA('Table S3 Occupation CFs'!F152*'Weighting factors'!$B$2,0), _xlfn.IFNA('Table S3 Occupation CFs'!U152*'Weighting factors'!$B$3, 0), _xlfn.IFNA('Table S3 Occupation CFs'!AJ152*'Weighting factors'!$B$5, 0), _xlfn.IFNA('Table S3 Occupation CFs'!AY152*'Weighting factors'!$B$4,0), _xlfn.IFNA('Table S3 Occupation CFs'!BN152*'Weighting factors'!$B$6, 0)))</f>
        <v>3.4340627784948286E-16</v>
      </c>
      <c r="F150" s="51">
        <f>IF(0.5*SUM(_xlfn.IFNA('Table S3 Occupation CFs'!G152*'Weighting factors'!$B$2,0), _xlfn.IFNA('Table S3 Occupation CFs'!V152*'Weighting factors'!$B$3, 0), _xlfn.IFNA('Table S3 Occupation CFs'!AK152*'Weighting factors'!$B$5, 0), _xlfn.IFNA('Table S3 Occupation CFs'!AZ152*'Weighting factors'!$B$4,0), _xlfn.IFNA('Table S3 Occupation CFs'!BO152*'Weighting factors'!$B$6, 0)) = 0, NA(), 0.5*SUM(_xlfn.IFNA('Table S3 Occupation CFs'!G152*'Weighting factors'!$B$2,0), _xlfn.IFNA('Table S3 Occupation CFs'!V152*'Weighting factors'!$B$3, 0), _xlfn.IFNA('Table S3 Occupation CFs'!AK152*'Weighting factors'!$B$5, 0), _xlfn.IFNA('Table S3 Occupation CFs'!AZ152*'Weighting factors'!$B$4,0), _xlfn.IFNA('Table S3 Occupation CFs'!BO152*'Weighting factors'!$B$6, 0)))</f>
        <v>3.4457217067617775E-16</v>
      </c>
      <c r="G150" s="51">
        <f>IF(0.5*SUM(_xlfn.IFNA('Table S3 Occupation CFs'!H152*'Weighting factors'!$B$2,0), _xlfn.IFNA('Table S3 Occupation CFs'!W152*'Weighting factors'!$B$3, 0), _xlfn.IFNA('Table S3 Occupation CFs'!AL152*'Weighting factors'!$B$5, 0), _xlfn.IFNA('Table S3 Occupation CFs'!BA152*'Weighting factors'!$B$4,0), _xlfn.IFNA('Table S3 Occupation CFs'!BP152*'Weighting factors'!$B$6, 0)) = 0, NA(), 0.5*SUM(_xlfn.IFNA('Table S3 Occupation CFs'!H152*'Weighting factors'!$B$2,0), _xlfn.IFNA('Table S3 Occupation CFs'!W152*'Weighting factors'!$B$3, 0), _xlfn.IFNA('Table S3 Occupation CFs'!AL152*'Weighting factors'!$B$5, 0), _xlfn.IFNA('Table S3 Occupation CFs'!BA152*'Weighting factors'!$B$4,0), _xlfn.IFNA('Table S3 Occupation CFs'!BP152*'Weighting factors'!$B$6, 0)))</f>
        <v>3.4574849582189137E-16</v>
      </c>
      <c r="H150" s="51">
        <f>IF(0.5*SUM(_xlfn.IFNA('Table S3 Occupation CFs'!I152*'Weighting factors'!$B$2,0), _xlfn.IFNA('Table S3 Occupation CFs'!X152*'Weighting factors'!$B$3, 0), _xlfn.IFNA('Table S3 Occupation CFs'!AM152*'Weighting factors'!$B$5, 0), _xlfn.IFNA('Table S3 Occupation CFs'!BB152*'Weighting factors'!$B$4,0), _xlfn.IFNA('Table S3 Occupation CFs'!BQ152*'Weighting factors'!$B$6, 0)) = 0, NA(), 0.5*SUM(_xlfn.IFNA('Table S3 Occupation CFs'!I152*'Weighting factors'!$B$2,0), _xlfn.IFNA('Table S3 Occupation CFs'!X152*'Weighting factors'!$B$3, 0), _xlfn.IFNA('Table S3 Occupation CFs'!AM152*'Weighting factors'!$B$5, 0), _xlfn.IFNA('Table S3 Occupation CFs'!BB152*'Weighting factors'!$B$4,0), _xlfn.IFNA('Table S3 Occupation CFs'!BQ152*'Weighting factors'!$B$6, 0)))</f>
        <v>3.4229868331212289E-16</v>
      </c>
      <c r="I150" s="51">
        <f>IF(0.5*SUM(_xlfn.IFNA('Table S3 Occupation CFs'!J152*'Weighting factors'!$B$2,0), _xlfn.IFNA('Table S3 Occupation CFs'!Y152*'Weighting factors'!$B$3, 0), _xlfn.IFNA('Table S3 Occupation CFs'!AN152*'Weighting factors'!$B$5, 0), _xlfn.IFNA('Table S3 Occupation CFs'!BC152*'Weighting factors'!$B$4,0), _xlfn.IFNA('Table S3 Occupation CFs'!BR152*'Weighting factors'!$B$6, 0)) = 0, NA(), 0.5*SUM(_xlfn.IFNA('Table S3 Occupation CFs'!J152*'Weighting factors'!$B$2,0), _xlfn.IFNA('Table S3 Occupation CFs'!Y152*'Weighting factors'!$B$3, 0), _xlfn.IFNA('Table S3 Occupation CFs'!AN152*'Weighting factors'!$B$5, 0), _xlfn.IFNA('Table S3 Occupation CFs'!BC152*'Weighting factors'!$B$4,0), _xlfn.IFNA('Table S3 Occupation CFs'!BR152*'Weighting factors'!$B$6, 0)))</f>
        <v>3.4387178534301687E-16</v>
      </c>
      <c r="J150" s="51">
        <f>IF(0.5*SUM(_xlfn.IFNA('Table S3 Occupation CFs'!K152*'Weighting factors'!$B$2,0), _xlfn.IFNA('Table S3 Occupation CFs'!Z152*'Weighting factors'!$B$3, 0), _xlfn.IFNA('Table S3 Occupation CFs'!AO152*'Weighting factors'!$B$5, 0), _xlfn.IFNA('Table S3 Occupation CFs'!BD152*'Weighting factors'!$B$4,0), _xlfn.IFNA('Table S3 Occupation CFs'!BS152*'Weighting factors'!$B$6, 0)) = 0, NA(), 0.5*SUM(_xlfn.IFNA('Table S3 Occupation CFs'!K152*'Weighting factors'!$B$2,0), _xlfn.IFNA('Table S3 Occupation CFs'!Z152*'Weighting factors'!$B$3, 0), _xlfn.IFNA('Table S3 Occupation CFs'!AO152*'Weighting factors'!$B$5, 0), _xlfn.IFNA('Table S3 Occupation CFs'!BD152*'Weighting factors'!$B$4,0), _xlfn.IFNA('Table S3 Occupation CFs'!BS152*'Weighting factors'!$B$6, 0)))</f>
        <v>3.4498124094210222E-16</v>
      </c>
      <c r="K150" s="51">
        <f>IF(0.5*SUM(_xlfn.IFNA('Table S3 Occupation CFs'!L152*'Weighting factors'!$B$2,0), _xlfn.IFNA('Table S3 Occupation CFs'!AA152*'Weighting factors'!$B$3, 0), _xlfn.IFNA('Table S3 Occupation CFs'!AP152*'Weighting factors'!$B$5, 0), _xlfn.IFNA('Table S3 Occupation CFs'!BE152*'Weighting factors'!$B$4,0), _xlfn.IFNA('Table S3 Occupation CFs'!BT152*'Weighting factors'!$B$6, 0)) = 0, NA(), 0.5*SUM(_xlfn.IFNA('Table S3 Occupation CFs'!L152*'Weighting factors'!$B$2,0), _xlfn.IFNA('Table S3 Occupation CFs'!AA152*'Weighting factors'!$B$3, 0), _xlfn.IFNA('Table S3 Occupation CFs'!AP152*'Weighting factors'!$B$5, 0), _xlfn.IFNA('Table S3 Occupation CFs'!BE152*'Weighting factors'!$B$4,0), _xlfn.IFNA('Table S3 Occupation CFs'!BT152*'Weighting factors'!$B$6, 0)))</f>
        <v>3.3117589503844429E-16</v>
      </c>
      <c r="L150" s="51">
        <f>IF(0.5*SUM(_xlfn.IFNA('Table S3 Occupation CFs'!M152*'Weighting factors'!$B$2,0), _xlfn.IFNA('Table S3 Occupation CFs'!AB152*'Weighting factors'!$B$3, 0), _xlfn.IFNA('Table S3 Occupation CFs'!AQ152*'Weighting factors'!$B$5, 0), _xlfn.IFNA('Table S3 Occupation CFs'!BF152*'Weighting factors'!$B$4,0), _xlfn.IFNA('Table S3 Occupation CFs'!BU152*'Weighting factors'!$B$6, 0)) = 0, NA(), 0.5*SUM(_xlfn.IFNA('Table S3 Occupation CFs'!M152*'Weighting factors'!$B$2,0), _xlfn.IFNA('Table S3 Occupation CFs'!AB152*'Weighting factors'!$B$3, 0), _xlfn.IFNA('Table S3 Occupation CFs'!AQ152*'Weighting factors'!$B$5, 0), _xlfn.IFNA('Table S3 Occupation CFs'!BF152*'Weighting factors'!$B$4,0), _xlfn.IFNA('Table S3 Occupation CFs'!BU152*'Weighting factors'!$B$6, 0)))</f>
        <v>3.3818913692068317E-16</v>
      </c>
      <c r="M150" s="51">
        <f>IF(0.5*SUM(_xlfn.IFNA('Table S3 Occupation CFs'!N152*'Weighting factors'!$B$2,0), _xlfn.IFNA('Table S3 Occupation CFs'!AC152*'Weighting factors'!$B$3, 0), _xlfn.IFNA('Table S3 Occupation CFs'!AR152*'Weighting factors'!$B$5, 0), _xlfn.IFNA('Table S3 Occupation CFs'!BG152*'Weighting factors'!$B$4,0), _xlfn.IFNA('Table S3 Occupation CFs'!BV152*'Weighting factors'!$B$6, 0)) = 0, NA(), 0.5*SUM(_xlfn.IFNA('Table S3 Occupation CFs'!N152*'Weighting factors'!$B$2,0), _xlfn.IFNA('Table S3 Occupation CFs'!AC152*'Weighting factors'!$B$3, 0), _xlfn.IFNA('Table S3 Occupation CFs'!AR152*'Weighting factors'!$B$5, 0), _xlfn.IFNA('Table S3 Occupation CFs'!BG152*'Weighting factors'!$B$4,0), _xlfn.IFNA('Table S3 Occupation CFs'!BV152*'Weighting factors'!$B$6, 0)))</f>
        <v>3.3918292065126851E-16</v>
      </c>
      <c r="N150" s="51">
        <f>IF(0.5*SUM(_xlfn.IFNA('Table S3 Occupation CFs'!O152*'Weighting factors'!$B$2,0), _xlfn.IFNA('Table S3 Occupation CFs'!AD152*'Weighting factors'!$B$3, 0), _xlfn.IFNA('Table S3 Occupation CFs'!AS152*'Weighting factors'!$B$5, 0), _xlfn.IFNA('Table S3 Occupation CFs'!BH152*'Weighting factors'!$B$4,0), _xlfn.IFNA('Table S3 Occupation CFs'!BW152*'Weighting factors'!$B$6, 0)) = 0, NA(), 0.5*SUM(_xlfn.IFNA('Table S3 Occupation CFs'!O152*'Weighting factors'!$B$2,0), _xlfn.IFNA('Table S3 Occupation CFs'!AD152*'Weighting factors'!$B$3, 0), _xlfn.IFNA('Table S3 Occupation CFs'!AS152*'Weighting factors'!$B$5, 0), _xlfn.IFNA('Table S3 Occupation CFs'!BH152*'Weighting factors'!$B$4,0), _xlfn.IFNA('Table S3 Occupation CFs'!BW152*'Weighting factors'!$B$6, 0)))</f>
        <v>3.3664572592855677E-16</v>
      </c>
      <c r="O150" s="51">
        <f>IF(0.5*SUM(_xlfn.IFNA('Table S3 Occupation CFs'!P152*'Weighting factors'!$B$2,0), _xlfn.IFNA('Table S3 Occupation CFs'!AE152*'Weighting factors'!$B$3, 0), _xlfn.IFNA('Table S3 Occupation CFs'!AT152*'Weighting factors'!$B$5, 0), _xlfn.IFNA('Table S3 Occupation CFs'!BI152*'Weighting factors'!$B$4,0), _xlfn.IFNA('Table S3 Occupation CFs'!BX152*'Weighting factors'!$B$6, 0)) = 0, NA(), 0.5*SUM(_xlfn.IFNA('Table S3 Occupation CFs'!P152*'Weighting factors'!$B$2,0), _xlfn.IFNA('Table S3 Occupation CFs'!AE152*'Weighting factors'!$B$3, 0), _xlfn.IFNA('Table S3 Occupation CFs'!AT152*'Weighting factors'!$B$5, 0), _xlfn.IFNA('Table S3 Occupation CFs'!BI152*'Weighting factors'!$B$4,0), _xlfn.IFNA('Table S3 Occupation CFs'!BX152*'Weighting factors'!$B$6, 0)))</f>
        <v>3.4480356194527425E-16</v>
      </c>
      <c r="P150" s="51">
        <f>IF(0.5*SUM(_xlfn.IFNA('Table S3 Occupation CFs'!Q152*'Weighting factors'!$B$2,0), _xlfn.IFNA('Table S3 Occupation CFs'!AF152*'Weighting factors'!$B$3, 0), _xlfn.IFNA('Table S3 Occupation CFs'!AU152*'Weighting factors'!$B$5, 0), _xlfn.IFNA('Table S3 Occupation CFs'!BJ152*'Weighting factors'!$B$4,0), _xlfn.IFNA('Table S3 Occupation CFs'!BY152*'Weighting factors'!$B$6, 0)) = 0, NA(), 0.5*SUM(_xlfn.IFNA('Table S3 Occupation CFs'!Q152*'Weighting factors'!$B$2,0), _xlfn.IFNA('Table S3 Occupation CFs'!AF152*'Weighting factors'!$B$3, 0), _xlfn.IFNA('Table S3 Occupation CFs'!AU152*'Weighting factors'!$B$5, 0), _xlfn.IFNA('Table S3 Occupation CFs'!BJ152*'Weighting factors'!$B$4,0), _xlfn.IFNA('Table S3 Occupation CFs'!BY152*'Weighting factors'!$B$6, 0)))</f>
        <v>3.4610402998619701E-16</v>
      </c>
    </row>
    <row r="151" spans="1:16" x14ac:dyDescent="0.45">
      <c r="A151" s="3" t="s">
        <v>162</v>
      </c>
      <c r="B151" s="51" t="e">
        <f>IF(0.5*SUM(_xlfn.IFNA('Table S3 Occupation CFs'!E153*'Weighting factors'!$B$2,0), _xlfn.IFNA('Table S3 Occupation CFs'!T153*'Weighting factors'!$B$3, 0), _xlfn.IFNA('Table S3 Occupation CFs'!AI153*'Weighting factors'!$B$5, 0), _xlfn.IFNA('Table S3 Occupation CFs'!AX153*'Weighting factors'!$B$4,0), _xlfn.IFNA('Table S3 Occupation CFs'!BM153*'Weighting factors'!$B$6, 0)) = 0, NA(), 0.5*SUM(_xlfn.IFNA('Table S3 Occupation CFs'!E153*'Weighting factors'!$B$2,0), _xlfn.IFNA('Table S3 Occupation CFs'!T153*'Weighting factors'!$B$3, 0), _xlfn.IFNA('Table S3 Occupation CFs'!AI153*'Weighting factors'!$B$5, 0), _xlfn.IFNA('Table S3 Occupation CFs'!AX153*'Weighting factors'!$B$4,0), _xlfn.IFNA('Table S3 Occupation CFs'!BM153*'Weighting factors'!$B$6, 0)))</f>
        <v>#N/A</v>
      </c>
      <c r="C151" s="51" t="e">
        <f>IF(0.5*SUM(_xlfn.IFNA('Table S3 Occupation CFs'!D153*'Weighting factors'!$B$2,0), _xlfn.IFNA('Table S3 Occupation CFs'!S153*'Weighting factors'!$B$3, 0), _xlfn.IFNA('Table S3 Occupation CFs'!AH153*'Weighting factors'!$B$5, 0), _xlfn.IFNA('Table S3 Occupation CFs'!AW153*'Weighting factors'!$B$4,0), _xlfn.IFNA('Table S3 Occupation CFs'!BL153*'Weighting factors'!$B$6, 0)) = 0, NA(), 0.5*SUM(_xlfn.IFNA('Table S3 Occupation CFs'!D153*'Weighting factors'!$B$2,0), _xlfn.IFNA('Table S3 Occupation CFs'!S153*'Weighting factors'!$B$3, 0), _xlfn.IFNA('Table S3 Occupation CFs'!AH153*'Weighting factors'!$B$5, 0), _xlfn.IFNA('Table S3 Occupation CFs'!AW153*'Weighting factors'!$B$4,0), _xlfn.IFNA('Table S3 Occupation CFs'!BL153*'Weighting factors'!$B$6, 0)))</f>
        <v>#N/A</v>
      </c>
      <c r="D151" s="51">
        <f>IF(0.5*SUM(_xlfn.IFNA('Table S3 Occupation CFs'!C153*'Weighting factors'!$B$2,0), _xlfn.IFNA('Table S3 Occupation CFs'!R153*'Weighting factors'!$B$3, 0), _xlfn.IFNA('Table S3 Occupation CFs'!AG153*'Weighting factors'!$B$5, 0), _xlfn.IFNA('Table S3 Occupation CFs'!AV153*'Weighting factors'!$B$4,0), _xlfn.IFNA('Table S3 Occupation CFs'!BK153*'Weighting factors'!$B$6, 0)) = 0, NA(), 0.5*SUM(_xlfn.IFNA('Table S3 Occupation CFs'!C153*'Weighting factors'!$B$2,0), _xlfn.IFNA('Table S3 Occupation CFs'!R153*'Weighting factors'!$B$3, 0), _xlfn.IFNA('Table S3 Occupation CFs'!AG153*'Weighting factors'!$B$5, 0), _xlfn.IFNA('Table S3 Occupation CFs'!AV153*'Weighting factors'!$B$4,0), _xlfn.IFNA('Table S3 Occupation CFs'!BK153*'Weighting factors'!$B$6, 0)))</f>
        <v>6.8873235764275702E-16</v>
      </c>
      <c r="E151" s="51">
        <f>IF(0.5*SUM(_xlfn.IFNA('Table S3 Occupation CFs'!F153*'Weighting factors'!$B$2,0), _xlfn.IFNA('Table S3 Occupation CFs'!U153*'Weighting factors'!$B$3, 0), _xlfn.IFNA('Table S3 Occupation CFs'!AJ153*'Weighting factors'!$B$5, 0), _xlfn.IFNA('Table S3 Occupation CFs'!AY153*'Weighting factors'!$B$4,0), _xlfn.IFNA('Table S3 Occupation CFs'!BN153*'Weighting factors'!$B$6, 0)) = 0, NA(), 0.5*SUM(_xlfn.IFNA('Table S3 Occupation CFs'!F153*'Weighting factors'!$B$2,0), _xlfn.IFNA('Table S3 Occupation CFs'!U153*'Weighting factors'!$B$3, 0), _xlfn.IFNA('Table S3 Occupation CFs'!AJ153*'Weighting factors'!$B$5, 0), _xlfn.IFNA('Table S3 Occupation CFs'!AY153*'Weighting factors'!$B$4,0), _xlfn.IFNA('Table S3 Occupation CFs'!BN153*'Weighting factors'!$B$6, 0)))</f>
        <v>8.1582566440634201E-16</v>
      </c>
      <c r="F151" s="51">
        <f>IF(0.5*SUM(_xlfn.IFNA('Table S3 Occupation CFs'!G153*'Weighting factors'!$B$2,0), _xlfn.IFNA('Table S3 Occupation CFs'!V153*'Weighting factors'!$B$3, 0), _xlfn.IFNA('Table S3 Occupation CFs'!AK153*'Weighting factors'!$B$5, 0), _xlfn.IFNA('Table S3 Occupation CFs'!AZ153*'Weighting factors'!$B$4,0), _xlfn.IFNA('Table S3 Occupation CFs'!BO153*'Weighting factors'!$B$6, 0)) = 0, NA(), 0.5*SUM(_xlfn.IFNA('Table S3 Occupation CFs'!G153*'Weighting factors'!$B$2,0), _xlfn.IFNA('Table S3 Occupation CFs'!V153*'Weighting factors'!$B$3, 0), _xlfn.IFNA('Table S3 Occupation CFs'!AK153*'Weighting factors'!$B$5, 0), _xlfn.IFNA('Table S3 Occupation CFs'!AZ153*'Weighting factors'!$B$4,0), _xlfn.IFNA('Table S3 Occupation CFs'!BO153*'Weighting factors'!$B$6, 0)))</f>
        <v>8.3652009082188668E-16</v>
      </c>
      <c r="G151" s="51">
        <f>IF(0.5*SUM(_xlfn.IFNA('Table S3 Occupation CFs'!H153*'Weighting factors'!$B$2,0), _xlfn.IFNA('Table S3 Occupation CFs'!W153*'Weighting factors'!$B$3, 0), _xlfn.IFNA('Table S3 Occupation CFs'!AL153*'Weighting factors'!$B$5, 0), _xlfn.IFNA('Table S3 Occupation CFs'!BA153*'Weighting factors'!$B$4,0), _xlfn.IFNA('Table S3 Occupation CFs'!BP153*'Weighting factors'!$B$6, 0)) = 0, NA(), 0.5*SUM(_xlfn.IFNA('Table S3 Occupation CFs'!H153*'Weighting factors'!$B$2,0), _xlfn.IFNA('Table S3 Occupation CFs'!W153*'Weighting factors'!$B$3, 0), _xlfn.IFNA('Table S3 Occupation CFs'!AL153*'Weighting factors'!$B$5, 0), _xlfn.IFNA('Table S3 Occupation CFs'!BA153*'Weighting factors'!$B$4,0), _xlfn.IFNA('Table S3 Occupation CFs'!BP153*'Weighting factors'!$B$6, 0)))</f>
        <v>8.5739968936762163E-16</v>
      </c>
      <c r="H151" s="51">
        <f>IF(0.5*SUM(_xlfn.IFNA('Table S3 Occupation CFs'!I153*'Weighting factors'!$B$2,0), _xlfn.IFNA('Table S3 Occupation CFs'!X153*'Weighting factors'!$B$3, 0), _xlfn.IFNA('Table S3 Occupation CFs'!AM153*'Weighting factors'!$B$5, 0), _xlfn.IFNA('Table S3 Occupation CFs'!BB153*'Weighting factors'!$B$4,0), _xlfn.IFNA('Table S3 Occupation CFs'!BQ153*'Weighting factors'!$B$6, 0)) = 0, NA(), 0.5*SUM(_xlfn.IFNA('Table S3 Occupation CFs'!I153*'Weighting factors'!$B$2,0), _xlfn.IFNA('Table S3 Occupation CFs'!X153*'Weighting factors'!$B$3, 0), _xlfn.IFNA('Table S3 Occupation CFs'!AM153*'Weighting factors'!$B$5, 0), _xlfn.IFNA('Table S3 Occupation CFs'!BB153*'Weighting factors'!$B$4,0), _xlfn.IFNA('Table S3 Occupation CFs'!BQ153*'Weighting factors'!$B$6, 0)))</f>
        <v>7.5290973083221008E-16</v>
      </c>
      <c r="I151" s="51">
        <f>IF(0.5*SUM(_xlfn.IFNA('Table S3 Occupation CFs'!J153*'Weighting factors'!$B$2,0), _xlfn.IFNA('Table S3 Occupation CFs'!Y153*'Weighting factors'!$B$3, 0), _xlfn.IFNA('Table S3 Occupation CFs'!AN153*'Weighting factors'!$B$5, 0), _xlfn.IFNA('Table S3 Occupation CFs'!BC153*'Weighting factors'!$B$4,0), _xlfn.IFNA('Table S3 Occupation CFs'!BR153*'Weighting factors'!$B$6, 0)) = 0, NA(), 0.5*SUM(_xlfn.IFNA('Table S3 Occupation CFs'!J153*'Weighting factors'!$B$2,0), _xlfn.IFNA('Table S3 Occupation CFs'!Y153*'Weighting factors'!$B$3, 0), _xlfn.IFNA('Table S3 Occupation CFs'!AN153*'Weighting factors'!$B$5, 0), _xlfn.IFNA('Table S3 Occupation CFs'!BC153*'Weighting factors'!$B$4,0), _xlfn.IFNA('Table S3 Occupation CFs'!BR153*'Weighting factors'!$B$6, 0)))</f>
        <v>7.9635640332680891E-16</v>
      </c>
      <c r="J151" s="51">
        <f>IF(0.5*SUM(_xlfn.IFNA('Table S3 Occupation CFs'!K153*'Weighting factors'!$B$2,0), _xlfn.IFNA('Table S3 Occupation CFs'!Z153*'Weighting factors'!$B$3, 0), _xlfn.IFNA('Table S3 Occupation CFs'!AO153*'Weighting factors'!$B$5, 0), _xlfn.IFNA('Table S3 Occupation CFs'!BD153*'Weighting factors'!$B$4,0), _xlfn.IFNA('Table S3 Occupation CFs'!BS153*'Weighting factors'!$B$6, 0)) = 0, NA(), 0.5*SUM(_xlfn.IFNA('Table S3 Occupation CFs'!K153*'Weighting factors'!$B$2,0), _xlfn.IFNA('Table S3 Occupation CFs'!Z153*'Weighting factors'!$B$3, 0), _xlfn.IFNA('Table S3 Occupation CFs'!AO153*'Weighting factors'!$B$5, 0), _xlfn.IFNA('Table S3 Occupation CFs'!BD153*'Weighting factors'!$B$4,0), _xlfn.IFNA('Table S3 Occupation CFs'!BS153*'Weighting factors'!$B$6, 0)))</f>
        <v>8.2699665203640936E-16</v>
      </c>
      <c r="K151" s="51">
        <f>IF(0.5*SUM(_xlfn.IFNA('Table S3 Occupation CFs'!L153*'Weighting factors'!$B$2,0), _xlfn.IFNA('Table S3 Occupation CFs'!AA153*'Weighting factors'!$B$3, 0), _xlfn.IFNA('Table S3 Occupation CFs'!AP153*'Weighting factors'!$B$5, 0), _xlfn.IFNA('Table S3 Occupation CFs'!BE153*'Weighting factors'!$B$4,0), _xlfn.IFNA('Table S3 Occupation CFs'!BT153*'Weighting factors'!$B$6, 0)) = 0, NA(), 0.5*SUM(_xlfn.IFNA('Table S3 Occupation CFs'!L153*'Weighting factors'!$B$2,0), _xlfn.IFNA('Table S3 Occupation CFs'!AA153*'Weighting factors'!$B$3, 0), _xlfn.IFNA('Table S3 Occupation CFs'!AP153*'Weighting factors'!$B$5, 0), _xlfn.IFNA('Table S3 Occupation CFs'!BE153*'Weighting factors'!$B$4,0), _xlfn.IFNA('Table S3 Occupation CFs'!BT153*'Weighting factors'!$B$6, 0)))</f>
        <v>7.5259002000637475E-16</v>
      </c>
      <c r="L151" s="51">
        <f>IF(0.5*SUM(_xlfn.IFNA('Table S3 Occupation CFs'!M153*'Weighting factors'!$B$2,0), _xlfn.IFNA('Table S3 Occupation CFs'!AB153*'Weighting factors'!$B$3, 0), _xlfn.IFNA('Table S3 Occupation CFs'!AQ153*'Weighting factors'!$B$5, 0), _xlfn.IFNA('Table S3 Occupation CFs'!BF153*'Weighting factors'!$B$4,0), _xlfn.IFNA('Table S3 Occupation CFs'!BU153*'Weighting factors'!$B$6, 0)) = 0, NA(), 0.5*SUM(_xlfn.IFNA('Table S3 Occupation CFs'!M153*'Weighting factors'!$B$2,0), _xlfn.IFNA('Table S3 Occupation CFs'!AB153*'Weighting factors'!$B$3, 0), _xlfn.IFNA('Table S3 Occupation CFs'!AQ153*'Weighting factors'!$B$5, 0), _xlfn.IFNA('Table S3 Occupation CFs'!BF153*'Weighting factors'!$B$4,0), _xlfn.IFNA('Table S3 Occupation CFs'!BU153*'Weighting factors'!$B$6, 0)))</f>
        <v>8.0733597953427304E-16</v>
      </c>
      <c r="M151" s="51">
        <f>IF(0.5*SUM(_xlfn.IFNA('Table S3 Occupation CFs'!N153*'Weighting factors'!$B$2,0), _xlfn.IFNA('Table S3 Occupation CFs'!AC153*'Weighting factors'!$B$3, 0), _xlfn.IFNA('Table S3 Occupation CFs'!AR153*'Weighting factors'!$B$5, 0), _xlfn.IFNA('Table S3 Occupation CFs'!BG153*'Weighting factors'!$B$4,0), _xlfn.IFNA('Table S3 Occupation CFs'!BV153*'Weighting factors'!$B$6, 0)) = 0, NA(), 0.5*SUM(_xlfn.IFNA('Table S3 Occupation CFs'!N153*'Weighting factors'!$B$2,0), _xlfn.IFNA('Table S3 Occupation CFs'!AC153*'Weighting factors'!$B$3, 0), _xlfn.IFNA('Table S3 Occupation CFs'!AR153*'Weighting factors'!$B$5, 0), _xlfn.IFNA('Table S3 Occupation CFs'!BG153*'Weighting factors'!$B$4,0), _xlfn.IFNA('Table S3 Occupation CFs'!BV153*'Weighting factors'!$B$6, 0)))</f>
        <v>8.1514092139043775E-16</v>
      </c>
      <c r="N151" s="51">
        <f>IF(0.5*SUM(_xlfn.IFNA('Table S3 Occupation CFs'!O153*'Weighting factors'!$B$2,0), _xlfn.IFNA('Table S3 Occupation CFs'!AD153*'Weighting factors'!$B$3, 0), _xlfn.IFNA('Table S3 Occupation CFs'!AS153*'Weighting factors'!$B$5, 0), _xlfn.IFNA('Table S3 Occupation CFs'!BH153*'Weighting factors'!$B$4,0), _xlfn.IFNA('Table S3 Occupation CFs'!BW153*'Weighting factors'!$B$6, 0)) = 0, NA(), 0.5*SUM(_xlfn.IFNA('Table S3 Occupation CFs'!O153*'Weighting factors'!$B$2,0), _xlfn.IFNA('Table S3 Occupation CFs'!AD153*'Weighting factors'!$B$3, 0), _xlfn.IFNA('Table S3 Occupation CFs'!AS153*'Weighting factors'!$B$5, 0), _xlfn.IFNA('Table S3 Occupation CFs'!BH153*'Weighting factors'!$B$4,0), _xlfn.IFNA('Table S3 Occupation CFs'!BW153*'Weighting factors'!$B$6, 0)))</f>
        <v>5.8622354782948772E-16</v>
      </c>
      <c r="O151" s="51">
        <f>IF(0.5*SUM(_xlfn.IFNA('Table S3 Occupation CFs'!P153*'Weighting factors'!$B$2,0), _xlfn.IFNA('Table S3 Occupation CFs'!AE153*'Weighting factors'!$B$3, 0), _xlfn.IFNA('Table S3 Occupation CFs'!AT153*'Weighting factors'!$B$5, 0), _xlfn.IFNA('Table S3 Occupation CFs'!BI153*'Weighting factors'!$B$4,0), _xlfn.IFNA('Table S3 Occupation CFs'!BX153*'Weighting factors'!$B$6, 0)) = 0, NA(), 0.5*SUM(_xlfn.IFNA('Table S3 Occupation CFs'!P153*'Weighting factors'!$B$2,0), _xlfn.IFNA('Table S3 Occupation CFs'!AE153*'Weighting factors'!$B$3, 0), _xlfn.IFNA('Table S3 Occupation CFs'!AT153*'Weighting factors'!$B$5, 0), _xlfn.IFNA('Table S3 Occupation CFs'!BI153*'Weighting factors'!$B$4,0), _xlfn.IFNA('Table S3 Occupation CFs'!BX153*'Weighting factors'!$B$6, 0)))</f>
        <v>8.2010439255249677E-16</v>
      </c>
      <c r="P151" s="51">
        <f>IF(0.5*SUM(_xlfn.IFNA('Table S3 Occupation CFs'!Q153*'Weighting factors'!$B$2,0), _xlfn.IFNA('Table S3 Occupation CFs'!AF153*'Weighting factors'!$B$3, 0), _xlfn.IFNA('Table S3 Occupation CFs'!AU153*'Weighting factors'!$B$5, 0), _xlfn.IFNA('Table S3 Occupation CFs'!BJ153*'Weighting factors'!$B$4,0), _xlfn.IFNA('Table S3 Occupation CFs'!BY153*'Weighting factors'!$B$6, 0)) = 0, NA(), 0.5*SUM(_xlfn.IFNA('Table S3 Occupation CFs'!Q153*'Weighting factors'!$B$2,0), _xlfn.IFNA('Table S3 Occupation CFs'!AF153*'Weighting factors'!$B$3, 0), _xlfn.IFNA('Table S3 Occupation CFs'!AU153*'Weighting factors'!$B$5, 0), _xlfn.IFNA('Table S3 Occupation CFs'!BJ153*'Weighting factors'!$B$4,0), _xlfn.IFNA('Table S3 Occupation CFs'!BY153*'Weighting factors'!$B$6, 0)))</f>
        <v>8.5739322402789294E-16</v>
      </c>
    </row>
    <row r="152" spans="1:16" x14ac:dyDescent="0.45">
      <c r="A152" s="3" t="s">
        <v>163</v>
      </c>
      <c r="B152" s="51" t="e">
        <f>IF(0.5*SUM(_xlfn.IFNA('Table S3 Occupation CFs'!E154*'Weighting factors'!$B$2,0), _xlfn.IFNA('Table S3 Occupation CFs'!T154*'Weighting factors'!$B$3, 0), _xlfn.IFNA('Table S3 Occupation CFs'!AI154*'Weighting factors'!$B$5, 0), _xlfn.IFNA('Table S3 Occupation CFs'!AX154*'Weighting factors'!$B$4,0), _xlfn.IFNA('Table S3 Occupation CFs'!BM154*'Weighting factors'!$B$6, 0)) = 0, NA(), 0.5*SUM(_xlfn.IFNA('Table S3 Occupation CFs'!E154*'Weighting factors'!$B$2,0), _xlfn.IFNA('Table S3 Occupation CFs'!T154*'Weighting factors'!$B$3, 0), _xlfn.IFNA('Table S3 Occupation CFs'!AI154*'Weighting factors'!$B$5, 0), _xlfn.IFNA('Table S3 Occupation CFs'!AX154*'Weighting factors'!$B$4,0), _xlfn.IFNA('Table S3 Occupation CFs'!BM154*'Weighting factors'!$B$6, 0)))</f>
        <v>#N/A</v>
      </c>
      <c r="C152" s="51" t="e">
        <f>IF(0.5*SUM(_xlfn.IFNA('Table S3 Occupation CFs'!D154*'Weighting factors'!$B$2,0), _xlfn.IFNA('Table S3 Occupation CFs'!S154*'Weighting factors'!$B$3, 0), _xlfn.IFNA('Table S3 Occupation CFs'!AH154*'Weighting factors'!$B$5, 0), _xlfn.IFNA('Table S3 Occupation CFs'!AW154*'Weighting factors'!$B$4,0), _xlfn.IFNA('Table S3 Occupation CFs'!BL154*'Weighting factors'!$B$6, 0)) = 0, NA(), 0.5*SUM(_xlfn.IFNA('Table S3 Occupation CFs'!D154*'Weighting factors'!$B$2,0), _xlfn.IFNA('Table S3 Occupation CFs'!S154*'Weighting factors'!$B$3, 0), _xlfn.IFNA('Table S3 Occupation CFs'!AH154*'Weighting factors'!$B$5, 0), _xlfn.IFNA('Table S3 Occupation CFs'!AW154*'Weighting factors'!$B$4,0), _xlfn.IFNA('Table S3 Occupation CFs'!BL154*'Weighting factors'!$B$6, 0)))</f>
        <v>#N/A</v>
      </c>
      <c r="D152" s="51">
        <f>IF(0.5*SUM(_xlfn.IFNA('Table S3 Occupation CFs'!C154*'Weighting factors'!$B$2,0), _xlfn.IFNA('Table S3 Occupation CFs'!R154*'Weighting factors'!$B$3, 0), _xlfn.IFNA('Table S3 Occupation CFs'!AG154*'Weighting factors'!$B$5, 0), _xlfn.IFNA('Table S3 Occupation CFs'!AV154*'Weighting factors'!$B$4,0), _xlfn.IFNA('Table S3 Occupation CFs'!BK154*'Weighting factors'!$B$6, 0)) = 0, NA(), 0.5*SUM(_xlfn.IFNA('Table S3 Occupation CFs'!C154*'Weighting factors'!$B$2,0), _xlfn.IFNA('Table S3 Occupation CFs'!R154*'Weighting factors'!$B$3, 0), _xlfn.IFNA('Table S3 Occupation CFs'!AG154*'Weighting factors'!$B$5, 0), _xlfn.IFNA('Table S3 Occupation CFs'!AV154*'Weighting factors'!$B$4,0), _xlfn.IFNA('Table S3 Occupation CFs'!BK154*'Weighting factors'!$B$6, 0)))</f>
        <v>1.050256301033899E-15</v>
      </c>
      <c r="E152" s="51">
        <f>IF(0.5*SUM(_xlfn.IFNA('Table S3 Occupation CFs'!F154*'Weighting factors'!$B$2,0), _xlfn.IFNA('Table S3 Occupation CFs'!U154*'Weighting factors'!$B$3, 0), _xlfn.IFNA('Table S3 Occupation CFs'!AJ154*'Weighting factors'!$B$5, 0), _xlfn.IFNA('Table S3 Occupation CFs'!AY154*'Weighting factors'!$B$4,0), _xlfn.IFNA('Table S3 Occupation CFs'!BN154*'Weighting factors'!$B$6, 0)) = 0, NA(), 0.5*SUM(_xlfn.IFNA('Table S3 Occupation CFs'!F154*'Weighting factors'!$B$2,0), _xlfn.IFNA('Table S3 Occupation CFs'!U154*'Weighting factors'!$B$3, 0), _xlfn.IFNA('Table S3 Occupation CFs'!AJ154*'Weighting factors'!$B$5, 0), _xlfn.IFNA('Table S3 Occupation CFs'!AY154*'Weighting factors'!$B$4,0), _xlfn.IFNA('Table S3 Occupation CFs'!BN154*'Weighting factors'!$B$6, 0)))</f>
        <v>1.0700744385011119E-15</v>
      </c>
      <c r="F152" s="51">
        <f>IF(0.5*SUM(_xlfn.IFNA('Table S3 Occupation CFs'!G154*'Weighting factors'!$B$2,0), _xlfn.IFNA('Table S3 Occupation CFs'!V154*'Weighting factors'!$B$3, 0), _xlfn.IFNA('Table S3 Occupation CFs'!AK154*'Weighting factors'!$B$5, 0), _xlfn.IFNA('Table S3 Occupation CFs'!AZ154*'Weighting factors'!$B$4,0), _xlfn.IFNA('Table S3 Occupation CFs'!BO154*'Weighting factors'!$B$6, 0)) = 0, NA(), 0.5*SUM(_xlfn.IFNA('Table S3 Occupation CFs'!G154*'Weighting factors'!$B$2,0), _xlfn.IFNA('Table S3 Occupation CFs'!V154*'Weighting factors'!$B$3, 0), _xlfn.IFNA('Table S3 Occupation CFs'!AK154*'Weighting factors'!$B$5, 0), _xlfn.IFNA('Table S3 Occupation CFs'!AZ154*'Weighting factors'!$B$4,0), _xlfn.IFNA('Table S3 Occupation CFs'!BO154*'Weighting factors'!$B$6, 0)))</f>
        <v>1.073745248942556E-15</v>
      </c>
      <c r="G152" s="51">
        <f>IF(0.5*SUM(_xlfn.IFNA('Table S3 Occupation CFs'!H154*'Weighting factors'!$B$2,0), _xlfn.IFNA('Table S3 Occupation CFs'!W154*'Weighting factors'!$B$3, 0), _xlfn.IFNA('Table S3 Occupation CFs'!AL154*'Weighting factors'!$B$5, 0), _xlfn.IFNA('Table S3 Occupation CFs'!BA154*'Weighting factors'!$B$4,0), _xlfn.IFNA('Table S3 Occupation CFs'!BP154*'Weighting factors'!$B$6, 0)) = 0, NA(), 0.5*SUM(_xlfn.IFNA('Table S3 Occupation CFs'!H154*'Weighting factors'!$B$2,0), _xlfn.IFNA('Table S3 Occupation CFs'!W154*'Weighting factors'!$B$3, 0), _xlfn.IFNA('Table S3 Occupation CFs'!AL154*'Weighting factors'!$B$5, 0), _xlfn.IFNA('Table S3 Occupation CFs'!BA154*'Weighting factors'!$B$4,0), _xlfn.IFNA('Table S3 Occupation CFs'!BP154*'Weighting factors'!$B$6, 0)))</f>
        <v>1.0774489055124856E-15</v>
      </c>
      <c r="H152" s="51">
        <f>IF(0.5*SUM(_xlfn.IFNA('Table S3 Occupation CFs'!I154*'Weighting factors'!$B$2,0), _xlfn.IFNA('Table S3 Occupation CFs'!X154*'Weighting factors'!$B$3, 0), _xlfn.IFNA('Table S3 Occupation CFs'!AM154*'Weighting factors'!$B$5, 0), _xlfn.IFNA('Table S3 Occupation CFs'!BB154*'Weighting factors'!$B$4,0), _xlfn.IFNA('Table S3 Occupation CFs'!BQ154*'Weighting factors'!$B$6, 0)) = 0, NA(), 0.5*SUM(_xlfn.IFNA('Table S3 Occupation CFs'!I154*'Weighting factors'!$B$2,0), _xlfn.IFNA('Table S3 Occupation CFs'!X154*'Weighting factors'!$B$3, 0), _xlfn.IFNA('Table S3 Occupation CFs'!AM154*'Weighting factors'!$B$5, 0), _xlfn.IFNA('Table S3 Occupation CFs'!BB154*'Weighting factors'!$B$4,0), _xlfn.IFNA('Table S3 Occupation CFs'!BQ154*'Weighting factors'!$B$6, 0)))</f>
        <v>1.0425595596403276E-15</v>
      </c>
      <c r="I152" s="51">
        <f>IF(0.5*SUM(_xlfn.IFNA('Table S3 Occupation CFs'!J154*'Weighting factors'!$B$2,0), _xlfn.IFNA('Table S3 Occupation CFs'!Y154*'Weighting factors'!$B$3, 0), _xlfn.IFNA('Table S3 Occupation CFs'!AN154*'Weighting factors'!$B$5, 0), _xlfn.IFNA('Table S3 Occupation CFs'!BC154*'Weighting factors'!$B$4,0), _xlfn.IFNA('Table S3 Occupation CFs'!BR154*'Weighting factors'!$B$6, 0)) = 0, NA(), 0.5*SUM(_xlfn.IFNA('Table S3 Occupation CFs'!J154*'Weighting factors'!$B$2,0), _xlfn.IFNA('Table S3 Occupation CFs'!Y154*'Weighting factors'!$B$3, 0), _xlfn.IFNA('Table S3 Occupation CFs'!AN154*'Weighting factors'!$B$5, 0), _xlfn.IFNA('Table S3 Occupation CFs'!BC154*'Weighting factors'!$B$4,0), _xlfn.IFNA('Table S3 Occupation CFs'!BR154*'Weighting factors'!$B$6, 0)))</f>
        <v>1.0561312603686042E-15</v>
      </c>
      <c r="J152" s="51">
        <f>IF(0.5*SUM(_xlfn.IFNA('Table S3 Occupation CFs'!K154*'Weighting factors'!$B$2,0), _xlfn.IFNA('Table S3 Occupation CFs'!Z154*'Weighting factors'!$B$3, 0), _xlfn.IFNA('Table S3 Occupation CFs'!AO154*'Weighting factors'!$B$5, 0), _xlfn.IFNA('Table S3 Occupation CFs'!BD154*'Weighting factors'!$B$4,0), _xlfn.IFNA('Table S3 Occupation CFs'!BS154*'Weighting factors'!$B$6, 0)) = 0, NA(), 0.5*SUM(_xlfn.IFNA('Table S3 Occupation CFs'!K154*'Weighting factors'!$B$2,0), _xlfn.IFNA('Table S3 Occupation CFs'!Z154*'Weighting factors'!$B$3, 0), _xlfn.IFNA('Table S3 Occupation CFs'!AO154*'Weighting factors'!$B$5, 0), _xlfn.IFNA('Table S3 Occupation CFs'!BD154*'Weighting factors'!$B$4,0), _xlfn.IFNA('Table S3 Occupation CFs'!BS154*'Weighting factors'!$B$6, 0)))</f>
        <v>1.0657048804523836E-15</v>
      </c>
      <c r="K152" s="51">
        <f>IF(0.5*SUM(_xlfn.IFNA('Table S3 Occupation CFs'!L154*'Weighting factors'!$B$2,0), _xlfn.IFNA('Table S3 Occupation CFs'!AA154*'Weighting factors'!$B$3, 0), _xlfn.IFNA('Table S3 Occupation CFs'!AP154*'Weighting factors'!$B$5, 0), _xlfn.IFNA('Table S3 Occupation CFs'!BE154*'Weighting factors'!$B$4,0), _xlfn.IFNA('Table S3 Occupation CFs'!BT154*'Weighting factors'!$B$6, 0)) = 0, NA(), 0.5*SUM(_xlfn.IFNA('Table S3 Occupation CFs'!L154*'Weighting factors'!$B$2,0), _xlfn.IFNA('Table S3 Occupation CFs'!AA154*'Weighting factors'!$B$3, 0), _xlfn.IFNA('Table S3 Occupation CFs'!AP154*'Weighting factors'!$B$5, 0), _xlfn.IFNA('Table S3 Occupation CFs'!BE154*'Weighting factors'!$B$4,0), _xlfn.IFNA('Table S3 Occupation CFs'!BT154*'Weighting factors'!$B$6, 0)))</f>
        <v>1.0060892270025819E-15</v>
      </c>
      <c r="L152" s="51">
        <f>IF(0.5*SUM(_xlfn.IFNA('Table S3 Occupation CFs'!M154*'Weighting factors'!$B$2,0), _xlfn.IFNA('Table S3 Occupation CFs'!AB154*'Weighting factors'!$B$3, 0), _xlfn.IFNA('Table S3 Occupation CFs'!AQ154*'Weighting factors'!$B$5, 0), _xlfn.IFNA('Table S3 Occupation CFs'!BF154*'Weighting factors'!$B$4,0), _xlfn.IFNA('Table S3 Occupation CFs'!BU154*'Weighting factors'!$B$6, 0)) = 0, NA(), 0.5*SUM(_xlfn.IFNA('Table S3 Occupation CFs'!M154*'Weighting factors'!$B$2,0), _xlfn.IFNA('Table S3 Occupation CFs'!AB154*'Weighting factors'!$B$3, 0), _xlfn.IFNA('Table S3 Occupation CFs'!AQ154*'Weighting factors'!$B$5, 0), _xlfn.IFNA('Table S3 Occupation CFs'!BF154*'Weighting factors'!$B$4,0), _xlfn.IFNA('Table S3 Occupation CFs'!BU154*'Weighting factors'!$B$6, 0)))</f>
        <v>1.039691153087484E-15</v>
      </c>
      <c r="M152" s="51">
        <f>IF(0.5*SUM(_xlfn.IFNA('Table S3 Occupation CFs'!N154*'Weighting factors'!$B$2,0), _xlfn.IFNA('Table S3 Occupation CFs'!AC154*'Weighting factors'!$B$3, 0), _xlfn.IFNA('Table S3 Occupation CFs'!AR154*'Weighting factors'!$B$5, 0), _xlfn.IFNA('Table S3 Occupation CFs'!BG154*'Weighting factors'!$B$4,0), _xlfn.IFNA('Table S3 Occupation CFs'!BV154*'Weighting factors'!$B$6, 0)) = 0, NA(), 0.5*SUM(_xlfn.IFNA('Table S3 Occupation CFs'!N154*'Weighting factors'!$B$2,0), _xlfn.IFNA('Table S3 Occupation CFs'!AC154*'Weighting factors'!$B$3, 0), _xlfn.IFNA('Table S3 Occupation CFs'!AR154*'Weighting factors'!$B$5, 0), _xlfn.IFNA('Table S3 Occupation CFs'!BG154*'Weighting factors'!$B$4,0), _xlfn.IFNA('Table S3 Occupation CFs'!BV154*'Weighting factors'!$B$6, 0)))</f>
        <v>1.0444532703122596E-15</v>
      </c>
      <c r="N152" s="51">
        <f>IF(0.5*SUM(_xlfn.IFNA('Table S3 Occupation CFs'!O154*'Weighting factors'!$B$2,0), _xlfn.IFNA('Table S3 Occupation CFs'!AD154*'Weighting factors'!$B$3, 0), _xlfn.IFNA('Table S3 Occupation CFs'!AS154*'Weighting factors'!$B$5, 0), _xlfn.IFNA('Table S3 Occupation CFs'!BH154*'Weighting factors'!$B$4,0), _xlfn.IFNA('Table S3 Occupation CFs'!BW154*'Weighting factors'!$B$6, 0)) = 0, NA(), 0.5*SUM(_xlfn.IFNA('Table S3 Occupation CFs'!O154*'Weighting factors'!$B$2,0), _xlfn.IFNA('Table S3 Occupation CFs'!AD154*'Weighting factors'!$B$3, 0), _xlfn.IFNA('Table S3 Occupation CFs'!AS154*'Weighting factors'!$B$5, 0), _xlfn.IFNA('Table S3 Occupation CFs'!BH154*'Weighting factors'!$B$4,0), _xlfn.IFNA('Table S3 Occupation CFs'!BW154*'Weighting factors'!$B$6, 0)))</f>
        <v>1.0300207293872503E-15</v>
      </c>
      <c r="O152" s="51">
        <f>IF(0.5*SUM(_xlfn.IFNA('Table S3 Occupation CFs'!P154*'Weighting factors'!$B$2,0), _xlfn.IFNA('Table S3 Occupation CFs'!AE154*'Weighting factors'!$B$3, 0), _xlfn.IFNA('Table S3 Occupation CFs'!AT154*'Weighting factors'!$B$5, 0), _xlfn.IFNA('Table S3 Occupation CFs'!BI154*'Weighting factors'!$B$4,0), _xlfn.IFNA('Table S3 Occupation CFs'!BX154*'Weighting factors'!$B$6, 0)) = 0, NA(), 0.5*SUM(_xlfn.IFNA('Table S3 Occupation CFs'!P154*'Weighting factors'!$B$2,0), _xlfn.IFNA('Table S3 Occupation CFs'!AE154*'Weighting factors'!$B$3, 0), _xlfn.IFNA('Table S3 Occupation CFs'!AT154*'Weighting factors'!$B$5, 0), _xlfn.IFNA('Table S3 Occupation CFs'!BI154*'Weighting factors'!$B$4,0), _xlfn.IFNA('Table S3 Occupation CFs'!BX154*'Weighting factors'!$B$6, 0)))</f>
        <v>1.0709599257067692E-15</v>
      </c>
      <c r="P152" s="51">
        <f>IF(0.5*SUM(_xlfn.IFNA('Table S3 Occupation CFs'!Q154*'Weighting factors'!$B$2,0), _xlfn.IFNA('Table S3 Occupation CFs'!AF154*'Weighting factors'!$B$3, 0), _xlfn.IFNA('Table S3 Occupation CFs'!AU154*'Weighting factors'!$B$5, 0), _xlfn.IFNA('Table S3 Occupation CFs'!BJ154*'Weighting factors'!$B$4,0), _xlfn.IFNA('Table S3 Occupation CFs'!BY154*'Weighting factors'!$B$6, 0)) = 0, NA(), 0.5*SUM(_xlfn.IFNA('Table S3 Occupation CFs'!Q154*'Weighting factors'!$B$2,0), _xlfn.IFNA('Table S3 Occupation CFs'!AF154*'Weighting factors'!$B$3, 0), _xlfn.IFNA('Table S3 Occupation CFs'!AU154*'Weighting factors'!$B$5, 0), _xlfn.IFNA('Table S3 Occupation CFs'!BJ154*'Weighting factors'!$B$4,0), _xlfn.IFNA('Table S3 Occupation CFs'!BY154*'Weighting factors'!$B$6, 0)))</f>
        <v>1.0774865970146797E-15</v>
      </c>
    </row>
    <row r="153" spans="1:16" x14ac:dyDescent="0.45">
      <c r="A153" s="3" t="s">
        <v>164</v>
      </c>
      <c r="B153" s="51" t="e">
        <f>IF(0.5*SUM(_xlfn.IFNA('Table S3 Occupation CFs'!E155*'Weighting factors'!$B$2,0), _xlfn.IFNA('Table S3 Occupation CFs'!T155*'Weighting factors'!$B$3, 0), _xlfn.IFNA('Table S3 Occupation CFs'!AI155*'Weighting factors'!$B$5, 0), _xlfn.IFNA('Table S3 Occupation CFs'!AX155*'Weighting factors'!$B$4,0), _xlfn.IFNA('Table S3 Occupation CFs'!BM155*'Weighting factors'!$B$6, 0)) = 0, NA(), 0.5*SUM(_xlfn.IFNA('Table S3 Occupation CFs'!E155*'Weighting factors'!$B$2,0), _xlfn.IFNA('Table S3 Occupation CFs'!T155*'Weighting factors'!$B$3, 0), _xlfn.IFNA('Table S3 Occupation CFs'!AI155*'Weighting factors'!$B$5, 0), _xlfn.IFNA('Table S3 Occupation CFs'!AX155*'Weighting factors'!$B$4,0), _xlfn.IFNA('Table S3 Occupation CFs'!BM155*'Weighting factors'!$B$6, 0)))</f>
        <v>#N/A</v>
      </c>
      <c r="C153" s="51" t="e">
        <f>IF(0.5*SUM(_xlfn.IFNA('Table S3 Occupation CFs'!D155*'Weighting factors'!$B$2,0), _xlfn.IFNA('Table S3 Occupation CFs'!S155*'Weighting factors'!$B$3, 0), _xlfn.IFNA('Table S3 Occupation CFs'!AH155*'Weighting factors'!$B$5, 0), _xlfn.IFNA('Table S3 Occupation CFs'!AW155*'Weighting factors'!$B$4,0), _xlfn.IFNA('Table S3 Occupation CFs'!BL155*'Weighting factors'!$B$6, 0)) = 0, NA(), 0.5*SUM(_xlfn.IFNA('Table S3 Occupation CFs'!D155*'Weighting factors'!$B$2,0), _xlfn.IFNA('Table S3 Occupation CFs'!S155*'Weighting factors'!$B$3, 0), _xlfn.IFNA('Table S3 Occupation CFs'!AH155*'Weighting factors'!$B$5, 0), _xlfn.IFNA('Table S3 Occupation CFs'!AW155*'Weighting factors'!$B$4,0), _xlfn.IFNA('Table S3 Occupation CFs'!BL155*'Weighting factors'!$B$6, 0)))</f>
        <v>#N/A</v>
      </c>
      <c r="D153" s="51">
        <f>IF(0.5*SUM(_xlfn.IFNA('Table S3 Occupation CFs'!C155*'Weighting factors'!$B$2,0), _xlfn.IFNA('Table S3 Occupation CFs'!R155*'Weighting factors'!$B$3, 0), _xlfn.IFNA('Table S3 Occupation CFs'!AG155*'Weighting factors'!$B$5, 0), _xlfn.IFNA('Table S3 Occupation CFs'!AV155*'Weighting factors'!$B$4,0), _xlfn.IFNA('Table S3 Occupation CFs'!BK155*'Weighting factors'!$B$6, 0)) = 0, NA(), 0.5*SUM(_xlfn.IFNA('Table S3 Occupation CFs'!C155*'Weighting factors'!$B$2,0), _xlfn.IFNA('Table S3 Occupation CFs'!R155*'Weighting factors'!$B$3, 0), _xlfn.IFNA('Table S3 Occupation CFs'!AG155*'Weighting factors'!$B$5, 0), _xlfn.IFNA('Table S3 Occupation CFs'!AV155*'Weighting factors'!$B$4,0), _xlfn.IFNA('Table S3 Occupation CFs'!BK155*'Weighting factors'!$B$6, 0)))</f>
        <v>2.8669427502493865E-16</v>
      </c>
      <c r="E153" s="51">
        <f>IF(0.5*SUM(_xlfn.IFNA('Table S3 Occupation CFs'!F155*'Weighting factors'!$B$2,0), _xlfn.IFNA('Table S3 Occupation CFs'!U155*'Weighting factors'!$B$3, 0), _xlfn.IFNA('Table S3 Occupation CFs'!AJ155*'Weighting factors'!$B$5, 0), _xlfn.IFNA('Table S3 Occupation CFs'!AY155*'Weighting factors'!$B$4,0), _xlfn.IFNA('Table S3 Occupation CFs'!BN155*'Weighting factors'!$B$6, 0)) = 0, NA(), 0.5*SUM(_xlfn.IFNA('Table S3 Occupation CFs'!F155*'Weighting factors'!$B$2,0), _xlfn.IFNA('Table S3 Occupation CFs'!U155*'Weighting factors'!$B$3, 0), _xlfn.IFNA('Table S3 Occupation CFs'!AJ155*'Weighting factors'!$B$5, 0), _xlfn.IFNA('Table S3 Occupation CFs'!AY155*'Weighting factors'!$B$4,0), _xlfn.IFNA('Table S3 Occupation CFs'!BN155*'Weighting factors'!$B$6, 0)))</f>
        <v>2.9950618243631689E-16</v>
      </c>
      <c r="F153" s="51">
        <f>IF(0.5*SUM(_xlfn.IFNA('Table S3 Occupation CFs'!G155*'Weighting factors'!$B$2,0), _xlfn.IFNA('Table S3 Occupation CFs'!V155*'Weighting factors'!$B$3, 0), _xlfn.IFNA('Table S3 Occupation CFs'!AK155*'Weighting factors'!$B$5, 0), _xlfn.IFNA('Table S3 Occupation CFs'!AZ155*'Weighting factors'!$B$4,0), _xlfn.IFNA('Table S3 Occupation CFs'!BO155*'Weighting factors'!$B$6, 0)) = 0, NA(), 0.5*SUM(_xlfn.IFNA('Table S3 Occupation CFs'!G155*'Weighting factors'!$B$2,0), _xlfn.IFNA('Table S3 Occupation CFs'!V155*'Weighting factors'!$B$3, 0), _xlfn.IFNA('Table S3 Occupation CFs'!AK155*'Weighting factors'!$B$5, 0), _xlfn.IFNA('Table S3 Occupation CFs'!AZ155*'Weighting factors'!$B$4,0), _xlfn.IFNA('Table S3 Occupation CFs'!BO155*'Weighting factors'!$B$6, 0)))</f>
        <v>3.0217658064300746E-16</v>
      </c>
      <c r="G153" s="51">
        <f>IF(0.5*SUM(_xlfn.IFNA('Table S3 Occupation CFs'!H155*'Weighting factors'!$B$2,0), _xlfn.IFNA('Table S3 Occupation CFs'!W155*'Weighting factors'!$B$3, 0), _xlfn.IFNA('Table S3 Occupation CFs'!AL155*'Weighting factors'!$B$5, 0), _xlfn.IFNA('Table S3 Occupation CFs'!BA155*'Weighting factors'!$B$4,0), _xlfn.IFNA('Table S3 Occupation CFs'!BP155*'Weighting factors'!$B$6, 0)) = 0, NA(), 0.5*SUM(_xlfn.IFNA('Table S3 Occupation CFs'!H155*'Weighting factors'!$B$2,0), _xlfn.IFNA('Table S3 Occupation CFs'!W155*'Weighting factors'!$B$3, 0), _xlfn.IFNA('Table S3 Occupation CFs'!AL155*'Weighting factors'!$B$5, 0), _xlfn.IFNA('Table S3 Occupation CFs'!BA155*'Weighting factors'!$B$4,0), _xlfn.IFNA('Table S3 Occupation CFs'!BP155*'Weighting factors'!$B$6, 0)))</f>
        <v>3.0487087336672695E-16</v>
      </c>
      <c r="H153" s="51">
        <f>IF(0.5*SUM(_xlfn.IFNA('Table S3 Occupation CFs'!I155*'Weighting factors'!$B$2,0), _xlfn.IFNA('Table S3 Occupation CFs'!X155*'Weighting factors'!$B$3, 0), _xlfn.IFNA('Table S3 Occupation CFs'!AM155*'Weighting factors'!$B$5, 0), _xlfn.IFNA('Table S3 Occupation CFs'!BB155*'Weighting factors'!$B$4,0), _xlfn.IFNA('Table S3 Occupation CFs'!BQ155*'Weighting factors'!$B$6, 0)) = 0, NA(), 0.5*SUM(_xlfn.IFNA('Table S3 Occupation CFs'!I155*'Weighting factors'!$B$2,0), _xlfn.IFNA('Table S3 Occupation CFs'!X155*'Weighting factors'!$B$3, 0), _xlfn.IFNA('Table S3 Occupation CFs'!AM155*'Weighting factors'!$B$5, 0), _xlfn.IFNA('Table S3 Occupation CFs'!BB155*'Weighting factors'!$B$4,0), _xlfn.IFNA('Table S3 Occupation CFs'!BQ155*'Weighting factors'!$B$6, 0)))</f>
        <v>2.8565674711752368E-16</v>
      </c>
      <c r="I153" s="51">
        <f>IF(0.5*SUM(_xlfn.IFNA('Table S3 Occupation CFs'!J155*'Weighting factors'!$B$2,0), _xlfn.IFNA('Table S3 Occupation CFs'!Y155*'Weighting factors'!$B$3, 0), _xlfn.IFNA('Table S3 Occupation CFs'!AN155*'Weighting factors'!$B$5, 0), _xlfn.IFNA('Table S3 Occupation CFs'!BC155*'Weighting factors'!$B$4,0), _xlfn.IFNA('Table S3 Occupation CFs'!BR155*'Weighting factors'!$B$6, 0)) = 0, NA(), 0.5*SUM(_xlfn.IFNA('Table S3 Occupation CFs'!J155*'Weighting factors'!$B$2,0), _xlfn.IFNA('Table S3 Occupation CFs'!Y155*'Weighting factors'!$B$3, 0), _xlfn.IFNA('Table S3 Occupation CFs'!AN155*'Weighting factors'!$B$5, 0), _xlfn.IFNA('Table S3 Occupation CFs'!BC155*'Weighting factors'!$B$4,0), _xlfn.IFNA('Table S3 Occupation CFs'!BR155*'Weighting factors'!$B$6, 0)))</f>
        <v>2.9037510469316224E-16</v>
      </c>
      <c r="J153" s="51">
        <f>IF(0.5*SUM(_xlfn.IFNA('Table S3 Occupation CFs'!K155*'Weighting factors'!$B$2,0), _xlfn.IFNA('Table S3 Occupation CFs'!Z155*'Weighting factors'!$B$3, 0), _xlfn.IFNA('Table S3 Occupation CFs'!AO155*'Weighting factors'!$B$5, 0), _xlfn.IFNA('Table S3 Occupation CFs'!BD155*'Weighting factors'!$B$4,0), _xlfn.IFNA('Table S3 Occupation CFs'!BS155*'Weighting factors'!$B$6, 0)) = 0, NA(), 0.5*SUM(_xlfn.IFNA('Table S3 Occupation CFs'!K155*'Weighting factors'!$B$2,0), _xlfn.IFNA('Table S3 Occupation CFs'!Z155*'Weighting factors'!$B$3, 0), _xlfn.IFNA('Table S3 Occupation CFs'!AO155*'Weighting factors'!$B$5, 0), _xlfn.IFNA('Table S3 Occupation CFs'!BD155*'Weighting factors'!$B$4,0), _xlfn.IFNA('Table S3 Occupation CFs'!BS155*'Weighting factors'!$B$6, 0)))</f>
        <v>2.9693942407493152E-16</v>
      </c>
      <c r="K153" s="51">
        <f>IF(0.5*SUM(_xlfn.IFNA('Table S3 Occupation CFs'!L155*'Weighting factors'!$B$2,0), _xlfn.IFNA('Table S3 Occupation CFs'!AA155*'Weighting factors'!$B$3, 0), _xlfn.IFNA('Table S3 Occupation CFs'!AP155*'Weighting factors'!$B$5, 0), _xlfn.IFNA('Table S3 Occupation CFs'!BE155*'Weighting factors'!$B$4,0), _xlfn.IFNA('Table S3 Occupation CFs'!BT155*'Weighting factors'!$B$6, 0)) = 0, NA(), 0.5*SUM(_xlfn.IFNA('Table S3 Occupation CFs'!L155*'Weighting factors'!$B$2,0), _xlfn.IFNA('Table S3 Occupation CFs'!AA155*'Weighting factors'!$B$3, 0), _xlfn.IFNA('Table S3 Occupation CFs'!AP155*'Weighting factors'!$B$5, 0), _xlfn.IFNA('Table S3 Occupation CFs'!BE155*'Weighting factors'!$B$4,0), _xlfn.IFNA('Table S3 Occupation CFs'!BT155*'Weighting factors'!$B$6, 0)))</f>
        <v>2.7858963410350881E-16</v>
      </c>
      <c r="L153" s="51">
        <f>IF(0.5*SUM(_xlfn.IFNA('Table S3 Occupation CFs'!M155*'Weighting factors'!$B$2,0), _xlfn.IFNA('Table S3 Occupation CFs'!AB155*'Weighting factors'!$B$3, 0), _xlfn.IFNA('Table S3 Occupation CFs'!AQ155*'Weighting factors'!$B$5, 0), _xlfn.IFNA('Table S3 Occupation CFs'!BF155*'Weighting factors'!$B$4,0), _xlfn.IFNA('Table S3 Occupation CFs'!BU155*'Weighting factors'!$B$6, 0)) = 0, NA(), 0.5*SUM(_xlfn.IFNA('Table S3 Occupation CFs'!M155*'Weighting factors'!$B$2,0), _xlfn.IFNA('Table S3 Occupation CFs'!AB155*'Weighting factors'!$B$3, 0), _xlfn.IFNA('Table S3 Occupation CFs'!AQ155*'Weighting factors'!$B$5, 0), _xlfn.IFNA('Table S3 Occupation CFs'!BF155*'Weighting factors'!$B$4,0), _xlfn.IFNA('Table S3 Occupation CFs'!BU155*'Weighting factors'!$B$6, 0)))</f>
        <v>2.8691401996458254E-16</v>
      </c>
      <c r="M153" s="51">
        <f>IF(0.5*SUM(_xlfn.IFNA('Table S3 Occupation CFs'!N155*'Weighting factors'!$B$2,0), _xlfn.IFNA('Table S3 Occupation CFs'!AC155*'Weighting factors'!$B$3, 0), _xlfn.IFNA('Table S3 Occupation CFs'!AR155*'Weighting factors'!$B$5, 0), _xlfn.IFNA('Table S3 Occupation CFs'!BG155*'Weighting factors'!$B$4,0), _xlfn.IFNA('Table S3 Occupation CFs'!BV155*'Weighting factors'!$B$6, 0)) = 0, NA(), 0.5*SUM(_xlfn.IFNA('Table S3 Occupation CFs'!N155*'Weighting factors'!$B$2,0), _xlfn.IFNA('Table S3 Occupation CFs'!AC155*'Weighting factors'!$B$3, 0), _xlfn.IFNA('Table S3 Occupation CFs'!AR155*'Weighting factors'!$B$5, 0), _xlfn.IFNA('Table S3 Occupation CFs'!BG155*'Weighting factors'!$B$4,0), _xlfn.IFNA('Table S3 Occupation CFs'!BV155*'Weighting factors'!$B$6, 0)))</f>
        <v>2.8926529042946862E-16</v>
      </c>
      <c r="N153" s="51">
        <f>IF(0.5*SUM(_xlfn.IFNA('Table S3 Occupation CFs'!O155*'Weighting factors'!$B$2,0), _xlfn.IFNA('Table S3 Occupation CFs'!AD155*'Weighting factors'!$B$3, 0), _xlfn.IFNA('Table S3 Occupation CFs'!AS155*'Weighting factors'!$B$5, 0), _xlfn.IFNA('Table S3 Occupation CFs'!BH155*'Weighting factors'!$B$4,0), _xlfn.IFNA('Table S3 Occupation CFs'!BW155*'Weighting factors'!$B$6, 0)) = 0, NA(), 0.5*SUM(_xlfn.IFNA('Table S3 Occupation CFs'!O155*'Weighting factors'!$B$2,0), _xlfn.IFNA('Table S3 Occupation CFs'!AD155*'Weighting factors'!$B$3, 0), _xlfn.IFNA('Table S3 Occupation CFs'!AS155*'Weighting factors'!$B$5, 0), _xlfn.IFNA('Table S3 Occupation CFs'!BH155*'Weighting factors'!$B$4,0), _xlfn.IFNA('Table S3 Occupation CFs'!BW155*'Weighting factors'!$B$6, 0)))</f>
        <v>2.8727613676531018E-16</v>
      </c>
      <c r="O153" s="51">
        <f>IF(0.5*SUM(_xlfn.IFNA('Table S3 Occupation CFs'!P155*'Weighting factors'!$B$2,0), _xlfn.IFNA('Table S3 Occupation CFs'!AE155*'Weighting factors'!$B$3, 0), _xlfn.IFNA('Table S3 Occupation CFs'!AT155*'Weighting factors'!$B$5, 0), _xlfn.IFNA('Table S3 Occupation CFs'!BI155*'Weighting factors'!$B$4,0), _xlfn.IFNA('Table S3 Occupation CFs'!BX155*'Weighting factors'!$B$6, 0)) = 0, NA(), 0.5*SUM(_xlfn.IFNA('Table S3 Occupation CFs'!P155*'Weighting factors'!$B$2,0), _xlfn.IFNA('Table S3 Occupation CFs'!AE155*'Weighting factors'!$B$3, 0), _xlfn.IFNA('Table S3 Occupation CFs'!AT155*'Weighting factors'!$B$5, 0), _xlfn.IFNA('Table S3 Occupation CFs'!BI155*'Weighting factors'!$B$4,0), _xlfn.IFNA('Table S3 Occupation CFs'!BX155*'Weighting factors'!$B$6, 0)))</f>
        <v>3.0331565142449895E-16</v>
      </c>
      <c r="P153" s="51">
        <f>IF(0.5*SUM(_xlfn.IFNA('Table S3 Occupation CFs'!Q155*'Weighting factors'!$B$2,0), _xlfn.IFNA('Table S3 Occupation CFs'!AF155*'Weighting factors'!$B$3, 0), _xlfn.IFNA('Table S3 Occupation CFs'!AU155*'Weighting factors'!$B$5, 0), _xlfn.IFNA('Table S3 Occupation CFs'!BJ155*'Weighting factors'!$B$4,0), _xlfn.IFNA('Table S3 Occupation CFs'!BY155*'Weighting factors'!$B$6, 0)) = 0, NA(), 0.5*SUM(_xlfn.IFNA('Table S3 Occupation CFs'!Q155*'Weighting factors'!$B$2,0), _xlfn.IFNA('Table S3 Occupation CFs'!AF155*'Weighting factors'!$B$3, 0), _xlfn.IFNA('Table S3 Occupation CFs'!AU155*'Weighting factors'!$B$5, 0), _xlfn.IFNA('Table S3 Occupation CFs'!BJ155*'Weighting factors'!$B$4,0), _xlfn.IFNA('Table S3 Occupation CFs'!BY155*'Weighting factors'!$B$6, 0)))</f>
        <v>3.0587276385807407E-16</v>
      </c>
    </row>
    <row r="154" spans="1:16" x14ac:dyDescent="0.45">
      <c r="A154" s="3" t="s">
        <v>165</v>
      </c>
      <c r="B154" s="51" t="e">
        <f>IF(0.5*SUM(_xlfn.IFNA('Table S3 Occupation CFs'!E156*'Weighting factors'!$B$2,0), _xlfn.IFNA('Table S3 Occupation CFs'!T156*'Weighting factors'!$B$3, 0), _xlfn.IFNA('Table S3 Occupation CFs'!AI156*'Weighting factors'!$B$5, 0), _xlfn.IFNA('Table S3 Occupation CFs'!AX156*'Weighting factors'!$B$4,0), _xlfn.IFNA('Table S3 Occupation CFs'!BM156*'Weighting factors'!$B$6, 0)) = 0, NA(), 0.5*SUM(_xlfn.IFNA('Table S3 Occupation CFs'!E156*'Weighting factors'!$B$2,0), _xlfn.IFNA('Table S3 Occupation CFs'!T156*'Weighting factors'!$B$3, 0), _xlfn.IFNA('Table S3 Occupation CFs'!AI156*'Weighting factors'!$B$5, 0), _xlfn.IFNA('Table S3 Occupation CFs'!AX156*'Weighting factors'!$B$4,0), _xlfn.IFNA('Table S3 Occupation CFs'!BM156*'Weighting factors'!$B$6, 0)))</f>
        <v>#N/A</v>
      </c>
      <c r="C154" s="51" t="e">
        <f>IF(0.5*SUM(_xlfn.IFNA('Table S3 Occupation CFs'!D156*'Weighting factors'!$B$2,0), _xlfn.IFNA('Table S3 Occupation CFs'!S156*'Weighting factors'!$B$3, 0), _xlfn.IFNA('Table S3 Occupation CFs'!AH156*'Weighting factors'!$B$5, 0), _xlfn.IFNA('Table S3 Occupation CFs'!AW156*'Weighting factors'!$B$4,0), _xlfn.IFNA('Table S3 Occupation CFs'!BL156*'Weighting factors'!$B$6, 0)) = 0, NA(), 0.5*SUM(_xlfn.IFNA('Table S3 Occupation CFs'!D156*'Weighting factors'!$B$2,0), _xlfn.IFNA('Table S3 Occupation CFs'!S156*'Weighting factors'!$B$3, 0), _xlfn.IFNA('Table S3 Occupation CFs'!AH156*'Weighting factors'!$B$5, 0), _xlfn.IFNA('Table S3 Occupation CFs'!AW156*'Weighting factors'!$B$4,0), _xlfn.IFNA('Table S3 Occupation CFs'!BL156*'Weighting factors'!$B$6, 0)))</f>
        <v>#N/A</v>
      </c>
      <c r="D154" s="51">
        <f>IF(0.5*SUM(_xlfn.IFNA('Table S3 Occupation CFs'!C156*'Weighting factors'!$B$2,0), _xlfn.IFNA('Table S3 Occupation CFs'!R156*'Weighting factors'!$B$3, 0), _xlfn.IFNA('Table S3 Occupation CFs'!AG156*'Weighting factors'!$B$5, 0), _xlfn.IFNA('Table S3 Occupation CFs'!AV156*'Weighting factors'!$B$4,0), _xlfn.IFNA('Table S3 Occupation CFs'!BK156*'Weighting factors'!$B$6, 0)) = 0, NA(), 0.5*SUM(_xlfn.IFNA('Table S3 Occupation CFs'!C156*'Weighting factors'!$B$2,0), _xlfn.IFNA('Table S3 Occupation CFs'!R156*'Weighting factors'!$B$3, 0), _xlfn.IFNA('Table S3 Occupation CFs'!AG156*'Weighting factors'!$B$5, 0), _xlfn.IFNA('Table S3 Occupation CFs'!AV156*'Weighting factors'!$B$4,0), _xlfn.IFNA('Table S3 Occupation CFs'!BK156*'Weighting factors'!$B$6, 0)))</f>
        <v>2.1623978980925574E-15</v>
      </c>
      <c r="E154" s="51">
        <f>IF(0.5*SUM(_xlfn.IFNA('Table S3 Occupation CFs'!F156*'Weighting factors'!$B$2,0), _xlfn.IFNA('Table S3 Occupation CFs'!U156*'Weighting factors'!$B$3, 0), _xlfn.IFNA('Table S3 Occupation CFs'!AJ156*'Weighting factors'!$B$5, 0), _xlfn.IFNA('Table S3 Occupation CFs'!AY156*'Weighting factors'!$B$4,0), _xlfn.IFNA('Table S3 Occupation CFs'!BN156*'Weighting factors'!$B$6, 0)) = 0, NA(), 0.5*SUM(_xlfn.IFNA('Table S3 Occupation CFs'!F156*'Weighting factors'!$B$2,0), _xlfn.IFNA('Table S3 Occupation CFs'!U156*'Weighting factors'!$B$3, 0), _xlfn.IFNA('Table S3 Occupation CFs'!AJ156*'Weighting factors'!$B$5, 0), _xlfn.IFNA('Table S3 Occupation CFs'!AY156*'Weighting factors'!$B$4,0), _xlfn.IFNA('Table S3 Occupation CFs'!BN156*'Weighting factors'!$B$6, 0)))</f>
        <v>2.3034813416668089E-15</v>
      </c>
      <c r="F154" s="51">
        <f>IF(0.5*SUM(_xlfn.IFNA('Table S3 Occupation CFs'!G156*'Weighting factors'!$B$2,0), _xlfn.IFNA('Table S3 Occupation CFs'!V156*'Weighting factors'!$B$3, 0), _xlfn.IFNA('Table S3 Occupation CFs'!AK156*'Weighting factors'!$B$5, 0), _xlfn.IFNA('Table S3 Occupation CFs'!AZ156*'Weighting factors'!$B$4,0), _xlfn.IFNA('Table S3 Occupation CFs'!BO156*'Weighting factors'!$B$6, 0)) = 0, NA(), 0.5*SUM(_xlfn.IFNA('Table S3 Occupation CFs'!G156*'Weighting factors'!$B$2,0), _xlfn.IFNA('Table S3 Occupation CFs'!V156*'Weighting factors'!$B$3, 0), _xlfn.IFNA('Table S3 Occupation CFs'!AK156*'Weighting factors'!$B$5, 0), _xlfn.IFNA('Table S3 Occupation CFs'!AZ156*'Weighting factors'!$B$4,0), _xlfn.IFNA('Table S3 Occupation CFs'!BO156*'Weighting factors'!$B$6, 0)))</f>
        <v>2.325592442626278E-15</v>
      </c>
      <c r="G154" s="51">
        <f>IF(0.5*SUM(_xlfn.IFNA('Table S3 Occupation CFs'!H156*'Weighting factors'!$B$2,0), _xlfn.IFNA('Table S3 Occupation CFs'!W156*'Weighting factors'!$B$3, 0), _xlfn.IFNA('Table S3 Occupation CFs'!AL156*'Weighting factors'!$B$5, 0), _xlfn.IFNA('Table S3 Occupation CFs'!BA156*'Weighting factors'!$B$4,0), _xlfn.IFNA('Table S3 Occupation CFs'!BP156*'Weighting factors'!$B$6, 0)) = 0, NA(), 0.5*SUM(_xlfn.IFNA('Table S3 Occupation CFs'!H156*'Weighting factors'!$B$2,0), _xlfn.IFNA('Table S3 Occupation CFs'!W156*'Weighting factors'!$B$3, 0), _xlfn.IFNA('Table S3 Occupation CFs'!AL156*'Weighting factors'!$B$5, 0), _xlfn.IFNA('Table S3 Occupation CFs'!BA156*'Weighting factors'!$B$4,0), _xlfn.IFNA('Table S3 Occupation CFs'!BP156*'Weighting factors'!$B$6, 0)))</f>
        <v>2.3479013920104092E-15</v>
      </c>
      <c r="H154" s="51">
        <f>IF(0.5*SUM(_xlfn.IFNA('Table S3 Occupation CFs'!I156*'Weighting factors'!$B$2,0), _xlfn.IFNA('Table S3 Occupation CFs'!X156*'Weighting factors'!$B$3, 0), _xlfn.IFNA('Table S3 Occupation CFs'!AM156*'Weighting factors'!$B$5, 0), _xlfn.IFNA('Table S3 Occupation CFs'!BB156*'Weighting factors'!$B$4,0), _xlfn.IFNA('Table S3 Occupation CFs'!BQ156*'Weighting factors'!$B$6, 0)) = 0, NA(), 0.5*SUM(_xlfn.IFNA('Table S3 Occupation CFs'!I156*'Weighting factors'!$B$2,0), _xlfn.IFNA('Table S3 Occupation CFs'!X156*'Weighting factors'!$B$3, 0), _xlfn.IFNA('Table S3 Occupation CFs'!AM156*'Weighting factors'!$B$5, 0), _xlfn.IFNA('Table S3 Occupation CFs'!BB156*'Weighting factors'!$B$4,0), _xlfn.IFNA('Table S3 Occupation CFs'!BQ156*'Weighting factors'!$B$6, 0)))</f>
        <v>2.2393701811096803E-15</v>
      </c>
      <c r="I154" s="51">
        <f>IF(0.5*SUM(_xlfn.IFNA('Table S3 Occupation CFs'!J156*'Weighting factors'!$B$2,0), _xlfn.IFNA('Table S3 Occupation CFs'!Y156*'Weighting factors'!$B$3, 0), _xlfn.IFNA('Table S3 Occupation CFs'!AN156*'Weighting factors'!$B$5, 0), _xlfn.IFNA('Table S3 Occupation CFs'!BC156*'Weighting factors'!$B$4,0), _xlfn.IFNA('Table S3 Occupation CFs'!BR156*'Weighting factors'!$B$6, 0)) = 0, NA(), 0.5*SUM(_xlfn.IFNA('Table S3 Occupation CFs'!J156*'Weighting factors'!$B$2,0), _xlfn.IFNA('Table S3 Occupation CFs'!Y156*'Weighting factors'!$B$3, 0), _xlfn.IFNA('Table S3 Occupation CFs'!AN156*'Weighting factors'!$B$5, 0), _xlfn.IFNA('Table S3 Occupation CFs'!BC156*'Weighting factors'!$B$4,0), _xlfn.IFNA('Table S3 Occupation CFs'!BR156*'Weighting factors'!$B$6, 0)))</f>
        <v>2.2846750005704809E-15</v>
      </c>
      <c r="J154" s="51">
        <f>IF(0.5*SUM(_xlfn.IFNA('Table S3 Occupation CFs'!K156*'Weighting factors'!$B$2,0), _xlfn.IFNA('Table S3 Occupation CFs'!Z156*'Weighting factors'!$B$3, 0), _xlfn.IFNA('Table S3 Occupation CFs'!AO156*'Weighting factors'!$B$5, 0), _xlfn.IFNA('Table S3 Occupation CFs'!BD156*'Weighting factors'!$B$4,0), _xlfn.IFNA('Table S3 Occupation CFs'!BS156*'Weighting factors'!$B$6, 0)) = 0, NA(), 0.5*SUM(_xlfn.IFNA('Table S3 Occupation CFs'!K156*'Weighting factors'!$B$2,0), _xlfn.IFNA('Table S3 Occupation CFs'!Z156*'Weighting factors'!$B$3, 0), _xlfn.IFNA('Table S3 Occupation CFs'!AO156*'Weighting factors'!$B$5, 0), _xlfn.IFNA('Table S3 Occupation CFs'!BD156*'Weighting factors'!$B$4,0), _xlfn.IFNA('Table S3 Occupation CFs'!BS156*'Weighting factors'!$B$6, 0)))</f>
        <v>2.3166253194413788E-15</v>
      </c>
      <c r="K154" s="51">
        <f>IF(0.5*SUM(_xlfn.IFNA('Table S3 Occupation CFs'!L156*'Weighting factors'!$B$2,0), _xlfn.IFNA('Table S3 Occupation CFs'!AA156*'Weighting factors'!$B$3, 0), _xlfn.IFNA('Table S3 Occupation CFs'!AP156*'Weighting factors'!$B$5, 0), _xlfn.IFNA('Table S3 Occupation CFs'!BE156*'Weighting factors'!$B$4,0), _xlfn.IFNA('Table S3 Occupation CFs'!BT156*'Weighting factors'!$B$6, 0)) = 0, NA(), 0.5*SUM(_xlfn.IFNA('Table S3 Occupation CFs'!L156*'Weighting factors'!$B$2,0), _xlfn.IFNA('Table S3 Occupation CFs'!AA156*'Weighting factors'!$B$3, 0), _xlfn.IFNA('Table S3 Occupation CFs'!AP156*'Weighting factors'!$B$5, 0), _xlfn.IFNA('Table S3 Occupation CFs'!BE156*'Weighting factors'!$B$4,0), _xlfn.IFNA('Table S3 Occupation CFs'!BT156*'Weighting factors'!$B$6, 0)))</f>
        <v>2.1821846293257727E-15</v>
      </c>
      <c r="L154" s="51">
        <f>IF(0.5*SUM(_xlfn.IFNA('Table S3 Occupation CFs'!M156*'Weighting factors'!$B$2,0), _xlfn.IFNA('Table S3 Occupation CFs'!AB156*'Weighting factors'!$B$3, 0), _xlfn.IFNA('Table S3 Occupation CFs'!AQ156*'Weighting factors'!$B$5, 0), _xlfn.IFNA('Table S3 Occupation CFs'!BF156*'Weighting factors'!$B$4,0), _xlfn.IFNA('Table S3 Occupation CFs'!BU156*'Weighting factors'!$B$6, 0)) = 0, NA(), 0.5*SUM(_xlfn.IFNA('Table S3 Occupation CFs'!M156*'Weighting factors'!$B$2,0), _xlfn.IFNA('Table S3 Occupation CFs'!AB156*'Weighting factors'!$B$3, 0), _xlfn.IFNA('Table S3 Occupation CFs'!AQ156*'Weighting factors'!$B$5, 0), _xlfn.IFNA('Table S3 Occupation CFs'!BF156*'Weighting factors'!$B$4,0), _xlfn.IFNA('Table S3 Occupation CFs'!BU156*'Weighting factors'!$B$6, 0)))</f>
        <v>2.2650051862723886E-15</v>
      </c>
      <c r="M154" s="51">
        <f>IF(0.5*SUM(_xlfn.IFNA('Table S3 Occupation CFs'!N156*'Weighting factors'!$B$2,0), _xlfn.IFNA('Table S3 Occupation CFs'!AC156*'Weighting factors'!$B$3, 0), _xlfn.IFNA('Table S3 Occupation CFs'!AR156*'Weighting factors'!$B$5, 0), _xlfn.IFNA('Table S3 Occupation CFs'!BG156*'Weighting factors'!$B$4,0), _xlfn.IFNA('Table S3 Occupation CFs'!BV156*'Weighting factors'!$B$6, 0)) = 0, NA(), 0.5*SUM(_xlfn.IFNA('Table S3 Occupation CFs'!N156*'Weighting factors'!$B$2,0), _xlfn.IFNA('Table S3 Occupation CFs'!AC156*'Weighting factors'!$B$3, 0), _xlfn.IFNA('Table S3 Occupation CFs'!AR156*'Weighting factors'!$B$5, 0), _xlfn.IFNA('Table S3 Occupation CFs'!BG156*'Weighting factors'!$B$4,0), _xlfn.IFNA('Table S3 Occupation CFs'!BV156*'Weighting factors'!$B$6, 0)))</f>
        <v>2.2767838660105639E-15</v>
      </c>
      <c r="N154" s="51">
        <f>IF(0.5*SUM(_xlfn.IFNA('Table S3 Occupation CFs'!O156*'Weighting factors'!$B$2,0), _xlfn.IFNA('Table S3 Occupation CFs'!AD156*'Weighting factors'!$B$3, 0), _xlfn.IFNA('Table S3 Occupation CFs'!AS156*'Weighting factors'!$B$5, 0), _xlfn.IFNA('Table S3 Occupation CFs'!BH156*'Weighting factors'!$B$4,0), _xlfn.IFNA('Table S3 Occupation CFs'!BW156*'Weighting factors'!$B$6, 0)) = 0, NA(), 0.5*SUM(_xlfn.IFNA('Table S3 Occupation CFs'!O156*'Weighting factors'!$B$2,0), _xlfn.IFNA('Table S3 Occupation CFs'!AD156*'Weighting factors'!$B$3, 0), _xlfn.IFNA('Table S3 Occupation CFs'!AS156*'Weighting factors'!$B$5, 0), _xlfn.IFNA('Table S3 Occupation CFs'!BH156*'Weighting factors'!$B$4,0), _xlfn.IFNA('Table S3 Occupation CFs'!BW156*'Weighting factors'!$B$6, 0)))</f>
        <v>2.057037620454434E-15</v>
      </c>
      <c r="O154" s="51">
        <f>IF(0.5*SUM(_xlfn.IFNA('Table S3 Occupation CFs'!P156*'Weighting factors'!$B$2,0), _xlfn.IFNA('Table S3 Occupation CFs'!AE156*'Weighting factors'!$B$3, 0), _xlfn.IFNA('Table S3 Occupation CFs'!AT156*'Weighting factors'!$B$5, 0), _xlfn.IFNA('Table S3 Occupation CFs'!BI156*'Weighting factors'!$B$4,0), _xlfn.IFNA('Table S3 Occupation CFs'!BX156*'Weighting factors'!$B$6, 0)) = 0, NA(), 0.5*SUM(_xlfn.IFNA('Table S3 Occupation CFs'!P156*'Weighting factors'!$B$2,0), _xlfn.IFNA('Table S3 Occupation CFs'!AE156*'Weighting factors'!$B$3, 0), _xlfn.IFNA('Table S3 Occupation CFs'!AT156*'Weighting factors'!$B$5, 0), _xlfn.IFNA('Table S3 Occupation CFs'!BI156*'Weighting factors'!$B$4,0), _xlfn.IFNA('Table S3 Occupation CFs'!BX156*'Weighting factors'!$B$6, 0)))</f>
        <v>2.3078434980525977E-15</v>
      </c>
      <c r="P154" s="51">
        <f>IF(0.5*SUM(_xlfn.IFNA('Table S3 Occupation CFs'!Q156*'Weighting factors'!$B$2,0), _xlfn.IFNA('Table S3 Occupation CFs'!AF156*'Weighting factors'!$B$3, 0), _xlfn.IFNA('Table S3 Occupation CFs'!AU156*'Weighting factors'!$B$5, 0), _xlfn.IFNA('Table S3 Occupation CFs'!BJ156*'Weighting factors'!$B$4,0), _xlfn.IFNA('Table S3 Occupation CFs'!BY156*'Weighting factors'!$B$6, 0)) = 0, NA(), 0.5*SUM(_xlfn.IFNA('Table S3 Occupation CFs'!Q156*'Weighting factors'!$B$2,0), _xlfn.IFNA('Table S3 Occupation CFs'!AF156*'Weighting factors'!$B$3, 0), _xlfn.IFNA('Table S3 Occupation CFs'!AU156*'Weighting factors'!$B$5, 0), _xlfn.IFNA('Table S3 Occupation CFs'!BJ156*'Weighting factors'!$B$4,0), _xlfn.IFNA('Table S3 Occupation CFs'!BY156*'Weighting factors'!$B$6, 0)))</f>
        <v>2.3478297623420848E-15</v>
      </c>
    </row>
    <row r="155" spans="1:16" x14ac:dyDescent="0.45">
      <c r="A155" s="3" t="s">
        <v>166</v>
      </c>
      <c r="B155" s="51" t="e">
        <f>IF(0.5*SUM(_xlfn.IFNA('Table S3 Occupation CFs'!E157*'Weighting factors'!$B$2,0), _xlfn.IFNA('Table S3 Occupation CFs'!T157*'Weighting factors'!$B$3, 0), _xlfn.IFNA('Table S3 Occupation CFs'!AI157*'Weighting factors'!$B$5, 0), _xlfn.IFNA('Table S3 Occupation CFs'!AX157*'Weighting factors'!$B$4,0), _xlfn.IFNA('Table S3 Occupation CFs'!BM157*'Weighting factors'!$B$6, 0)) = 0, NA(), 0.5*SUM(_xlfn.IFNA('Table S3 Occupation CFs'!E157*'Weighting factors'!$B$2,0), _xlfn.IFNA('Table S3 Occupation CFs'!T157*'Weighting factors'!$B$3, 0), _xlfn.IFNA('Table S3 Occupation CFs'!AI157*'Weighting factors'!$B$5, 0), _xlfn.IFNA('Table S3 Occupation CFs'!AX157*'Weighting factors'!$B$4,0), _xlfn.IFNA('Table S3 Occupation CFs'!BM157*'Weighting factors'!$B$6, 0)))</f>
        <v>#N/A</v>
      </c>
      <c r="C155" s="51" t="e">
        <f>IF(0.5*SUM(_xlfn.IFNA('Table S3 Occupation CFs'!D157*'Weighting factors'!$B$2,0), _xlfn.IFNA('Table S3 Occupation CFs'!S157*'Weighting factors'!$B$3, 0), _xlfn.IFNA('Table S3 Occupation CFs'!AH157*'Weighting factors'!$B$5, 0), _xlfn.IFNA('Table S3 Occupation CFs'!AW157*'Weighting factors'!$B$4,0), _xlfn.IFNA('Table S3 Occupation CFs'!BL157*'Weighting factors'!$B$6, 0)) = 0, NA(), 0.5*SUM(_xlfn.IFNA('Table S3 Occupation CFs'!D157*'Weighting factors'!$B$2,0), _xlfn.IFNA('Table S3 Occupation CFs'!S157*'Weighting factors'!$B$3, 0), _xlfn.IFNA('Table S3 Occupation CFs'!AH157*'Weighting factors'!$B$5, 0), _xlfn.IFNA('Table S3 Occupation CFs'!AW157*'Weighting factors'!$B$4,0), _xlfn.IFNA('Table S3 Occupation CFs'!BL157*'Weighting factors'!$B$6, 0)))</f>
        <v>#N/A</v>
      </c>
      <c r="D155" s="51">
        <f>IF(0.5*SUM(_xlfn.IFNA('Table S3 Occupation CFs'!C157*'Weighting factors'!$B$2,0), _xlfn.IFNA('Table S3 Occupation CFs'!R157*'Weighting factors'!$B$3, 0), _xlfn.IFNA('Table S3 Occupation CFs'!AG157*'Weighting factors'!$B$5, 0), _xlfn.IFNA('Table S3 Occupation CFs'!AV157*'Weighting factors'!$B$4,0), _xlfn.IFNA('Table S3 Occupation CFs'!BK157*'Weighting factors'!$B$6, 0)) = 0, NA(), 0.5*SUM(_xlfn.IFNA('Table S3 Occupation CFs'!C157*'Weighting factors'!$B$2,0), _xlfn.IFNA('Table S3 Occupation CFs'!R157*'Weighting factors'!$B$3, 0), _xlfn.IFNA('Table S3 Occupation CFs'!AG157*'Weighting factors'!$B$5, 0), _xlfn.IFNA('Table S3 Occupation CFs'!AV157*'Weighting factors'!$B$4,0), _xlfn.IFNA('Table S3 Occupation CFs'!BK157*'Weighting factors'!$B$6, 0)))</f>
        <v>1.414454370407813E-15</v>
      </c>
      <c r="E155" s="51">
        <f>IF(0.5*SUM(_xlfn.IFNA('Table S3 Occupation CFs'!F157*'Weighting factors'!$B$2,0), _xlfn.IFNA('Table S3 Occupation CFs'!U157*'Weighting factors'!$B$3, 0), _xlfn.IFNA('Table S3 Occupation CFs'!AJ157*'Weighting factors'!$B$5, 0), _xlfn.IFNA('Table S3 Occupation CFs'!AY157*'Weighting factors'!$B$4,0), _xlfn.IFNA('Table S3 Occupation CFs'!BN157*'Weighting factors'!$B$6, 0)) = 0, NA(), 0.5*SUM(_xlfn.IFNA('Table S3 Occupation CFs'!F157*'Weighting factors'!$B$2,0), _xlfn.IFNA('Table S3 Occupation CFs'!U157*'Weighting factors'!$B$3, 0), _xlfn.IFNA('Table S3 Occupation CFs'!AJ157*'Weighting factors'!$B$5, 0), _xlfn.IFNA('Table S3 Occupation CFs'!AY157*'Weighting factors'!$B$4,0), _xlfn.IFNA('Table S3 Occupation CFs'!BN157*'Weighting factors'!$B$6, 0)))</f>
        <v>1.4419062774809832E-15</v>
      </c>
      <c r="F155" s="51">
        <f>IF(0.5*SUM(_xlfn.IFNA('Table S3 Occupation CFs'!G157*'Weighting factors'!$B$2,0), _xlfn.IFNA('Table S3 Occupation CFs'!V157*'Weighting factors'!$B$3, 0), _xlfn.IFNA('Table S3 Occupation CFs'!AK157*'Weighting factors'!$B$5, 0), _xlfn.IFNA('Table S3 Occupation CFs'!AZ157*'Weighting factors'!$B$4,0), _xlfn.IFNA('Table S3 Occupation CFs'!BO157*'Weighting factors'!$B$6, 0)) = 0, NA(), 0.5*SUM(_xlfn.IFNA('Table S3 Occupation CFs'!G157*'Weighting factors'!$B$2,0), _xlfn.IFNA('Table S3 Occupation CFs'!V157*'Weighting factors'!$B$3, 0), _xlfn.IFNA('Table S3 Occupation CFs'!AK157*'Weighting factors'!$B$5, 0), _xlfn.IFNA('Table S3 Occupation CFs'!AZ157*'Weighting factors'!$B$4,0), _xlfn.IFNA('Table S3 Occupation CFs'!BO157*'Weighting factors'!$B$6, 0)))</f>
        <v>1.4484267498586258E-15</v>
      </c>
      <c r="G155" s="51">
        <f>IF(0.5*SUM(_xlfn.IFNA('Table S3 Occupation CFs'!H157*'Weighting factors'!$B$2,0), _xlfn.IFNA('Table S3 Occupation CFs'!W157*'Weighting factors'!$B$3, 0), _xlfn.IFNA('Table S3 Occupation CFs'!AL157*'Weighting factors'!$B$5, 0), _xlfn.IFNA('Table S3 Occupation CFs'!BA157*'Weighting factors'!$B$4,0), _xlfn.IFNA('Table S3 Occupation CFs'!BP157*'Weighting factors'!$B$6, 0)) = 0, NA(), 0.5*SUM(_xlfn.IFNA('Table S3 Occupation CFs'!H157*'Weighting factors'!$B$2,0), _xlfn.IFNA('Table S3 Occupation CFs'!W157*'Weighting factors'!$B$3, 0), _xlfn.IFNA('Table S3 Occupation CFs'!AL157*'Weighting factors'!$B$5, 0), _xlfn.IFNA('Table S3 Occupation CFs'!BA157*'Weighting factors'!$B$4,0), _xlfn.IFNA('Table S3 Occupation CFs'!BP157*'Weighting factors'!$B$6, 0)))</f>
        <v>1.4550055669197961E-15</v>
      </c>
      <c r="H155" s="51">
        <f>IF(0.5*SUM(_xlfn.IFNA('Table S3 Occupation CFs'!I157*'Weighting factors'!$B$2,0), _xlfn.IFNA('Table S3 Occupation CFs'!X157*'Weighting factors'!$B$3, 0), _xlfn.IFNA('Table S3 Occupation CFs'!AM157*'Weighting factors'!$B$5, 0), _xlfn.IFNA('Table S3 Occupation CFs'!BB157*'Weighting factors'!$B$4,0), _xlfn.IFNA('Table S3 Occupation CFs'!BQ157*'Weighting factors'!$B$6, 0)) = 0, NA(), 0.5*SUM(_xlfn.IFNA('Table S3 Occupation CFs'!I157*'Weighting factors'!$B$2,0), _xlfn.IFNA('Table S3 Occupation CFs'!X157*'Weighting factors'!$B$3, 0), _xlfn.IFNA('Table S3 Occupation CFs'!AM157*'Weighting factors'!$B$5, 0), _xlfn.IFNA('Table S3 Occupation CFs'!BB157*'Weighting factors'!$B$4,0), _xlfn.IFNA('Table S3 Occupation CFs'!BQ157*'Weighting factors'!$B$6, 0)))</f>
        <v>1.4242056438494842E-15</v>
      </c>
      <c r="I155" s="51">
        <f>IF(0.5*SUM(_xlfn.IFNA('Table S3 Occupation CFs'!J157*'Weighting factors'!$B$2,0), _xlfn.IFNA('Table S3 Occupation CFs'!Y157*'Weighting factors'!$B$3, 0), _xlfn.IFNA('Table S3 Occupation CFs'!AN157*'Weighting factors'!$B$5, 0), _xlfn.IFNA('Table S3 Occupation CFs'!BC157*'Weighting factors'!$B$4,0), _xlfn.IFNA('Table S3 Occupation CFs'!BR157*'Weighting factors'!$B$6, 0)) = 0, NA(), 0.5*SUM(_xlfn.IFNA('Table S3 Occupation CFs'!J157*'Weighting factors'!$B$2,0), _xlfn.IFNA('Table S3 Occupation CFs'!Y157*'Weighting factors'!$B$3, 0), _xlfn.IFNA('Table S3 Occupation CFs'!AN157*'Weighting factors'!$B$5, 0), _xlfn.IFNA('Table S3 Occupation CFs'!BC157*'Weighting factors'!$B$4,0), _xlfn.IFNA('Table S3 Occupation CFs'!BR157*'Weighting factors'!$B$6, 0)))</f>
        <v>1.4371331811393388E-15</v>
      </c>
      <c r="J155" s="51">
        <f>IF(0.5*SUM(_xlfn.IFNA('Table S3 Occupation CFs'!K157*'Weighting factors'!$B$2,0), _xlfn.IFNA('Table S3 Occupation CFs'!Z157*'Weighting factors'!$B$3, 0), _xlfn.IFNA('Table S3 Occupation CFs'!AO157*'Weighting factors'!$B$5, 0), _xlfn.IFNA('Table S3 Occupation CFs'!BD157*'Weighting factors'!$B$4,0), _xlfn.IFNA('Table S3 Occupation CFs'!BS157*'Weighting factors'!$B$6, 0)) = 0, NA(), 0.5*SUM(_xlfn.IFNA('Table S3 Occupation CFs'!K157*'Weighting factors'!$B$2,0), _xlfn.IFNA('Table S3 Occupation CFs'!Z157*'Weighting factors'!$B$3, 0), _xlfn.IFNA('Table S3 Occupation CFs'!AO157*'Weighting factors'!$B$5, 0), _xlfn.IFNA('Table S3 Occupation CFs'!BD157*'Weighting factors'!$B$4,0), _xlfn.IFNA('Table S3 Occupation CFs'!BS157*'Weighting factors'!$B$6, 0)))</f>
        <v>1.4462501035262524E-15</v>
      </c>
      <c r="K155" s="51">
        <f>IF(0.5*SUM(_xlfn.IFNA('Table S3 Occupation CFs'!L157*'Weighting factors'!$B$2,0), _xlfn.IFNA('Table S3 Occupation CFs'!AA157*'Weighting factors'!$B$3, 0), _xlfn.IFNA('Table S3 Occupation CFs'!AP157*'Weighting factors'!$B$5, 0), _xlfn.IFNA('Table S3 Occupation CFs'!BE157*'Weighting factors'!$B$4,0), _xlfn.IFNA('Table S3 Occupation CFs'!BT157*'Weighting factors'!$B$6, 0)) = 0, NA(), 0.5*SUM(_xlfn.IFNA('Table S3 Occupation CFs'!L157*'Weighting factors'!$B$2,0), _xlfn.IFNA('Table S3 Occupation CFs'!AA157*'Weighting factors'!$B$3, 0), _xlfn.IFNA('Table S3 Occupation CFs'!AP157*'Weighting factors'!$B$5, 0), _xlfn.IFNA('Table S3 Occupation CFs'!BE157*'Weighting factors'!$B$4,0), _xlfn.IFNA('Table S3 Occupation CFs'!BT157*'Weighting factors'!$B$6, 0)))</f>
        <v>1.3862185142697656E-15</v>
      </c>
      <c r="L155" s="51">
        <f>IF(0.5*SUM(_xlfn.IFNA('Table S3 Occupation CFs'!M157*'Weighting factors'!$B$2,0), _xlfn.IFNA('Table S3 Occupation CFs'!AB157*'Weighting factors'!$B$3, 0), _xlfn.IFNA('Table S3 Occupation CFs'!AQ157*'Weighting factors'!$B$5, 0), _xlfn.IFNA('Table S3 Occupation CFs'!BF157*'Weighting factors'!$B$4,0), _xlfn.IFNA('Table S3 Occupation CFs'!BU157*'Weighting factors'!$B$6, 0)) = 0, NA(), 0.5*SUM(_xlfn.IFNA('Table S3 Occupation CFs'!M157*'Weighting factors'!$B$2,0), _xlfn.IFNA('Table S3 Occupation CFs'!AB157*'Weighting factors'!$B$3, 0), _xlfn.IFNA('Table S3 Occupation CFs'!AQ157*'Weighting factors'!$B$5, 0), _xlfn.IFNA('Table S3 Occupation CFs'!BF157*'Weighting factors'!$B$4,0), _xlfn.IFNA('Table S3 Occupation CFs'!BU157*'Weighting factors'!$B$6, 0)))</f>
        <v>1.4196619214648488E-15</v>
      </c>
      <c r="M155" s="51">
        <f>IF(0.5*SUM(_xlfn.IFNA('Table S3 Occupation CFs'!N157*'Weighting factors'!$B$2,0), _xlfn.IFNA('Table S3 Occupation CFs'!AC157*'Weighting factors'!$B$3, 0), _xlfn.IFNA('Table S3 Occupation CFs'!AR157*'Weighting factors'!$B$5, 0), _xlfn.IFNA('Table S3 Occupation CFs'!BG157*'Weighting factors'!$B$4,0), _xlfn.IFNA('Table S3 Occupation CFs'!BV157*'Weighting factors'!$B$6, 0)) = 0, NA(), 0.5*SUM(_xlfn.IFNA('Table S3 Occupation CFs'!N157*'Weighting factors'!$B$2,0), _xlfn.IFNA('Table S3 Occupation CFs'!AC157*'Weighting factors'!$B$3, 0), _xlfn.IFNA('Table S3 Occupation CFs'!AR157*'Weighting factors'!$B$5, 0), _xlfn.IFNA('Table S3 Occupation CFs'!BG157*'Weighting factors'!$B$4,0), _xlfn.IFNA('Table S3 Occupation CFs'!BV157*'Weighting factors'!$B$6, 0)))</f>
        <v>1.4244099862003424E-15</v>
      </c>
      <c r="N155" s="51">
        <f>IF(0.5*SUM(_xlfn.IFNA('Table S3 Occupation CFs'!O157*'Weighting factors'!$B$2,0), _xlfn.IFNA('Table S3 Occupation CFs'!AD157*'Weighting factors'!$B$3, 0), _xlfn.IFNA('Table S3 Occupation CFs'!AS157*'Weighting factors'!$B$5, 0), _xlfn.IFNA('Table S3 Occupation CFs'!BH157*'Weighting factors'!$B$4,0), _xlfn.IFNA('Table S3 Occupation CFs'!BW157*'Weighting factors'!$B$6, 0)) = 0, NA(), 0.5*SUM(_xlfn.IFNA('Table S3 Occupation CFs'!O157*'Weighting factors'!$B$2,0), _xlfn.IFNA('Table S3 Occupation CFs'!AD157*'Weighting factors'!$B$3, 0), _xlfn.IFNA('Table S3 Occupation CFs'!AS157*'Weighting factors'!$B$5, 0), _xlfn.IFNA('Table S3 Occupation CFs'!BH157*'Weighting factors'!$B$4,0), _xlfn.IFNA('Table S3 Occupation CFs'!BW157*'Weighting factors'!$B$6, 0)))</f>
        <v>1.3721093192005073E-15</v>
      </c>
      <c r="O155" s="51">
        <f>IF(0.5*SUM(_xlfn.IFNA('Table S3 Occupation CFs'!P157*'Weighting factors'!$B$2,0), _xlfn.IFNA('Table S3 Occupation CFs'!AE157*'Weighting factors'!$B$3, 0), _xlfn.IFNA('Table S3 Occupation CFs'!AT157*'Weighting factors'!$B$5, 0), _xlfn.IFNA('Table S3 Occupation CFs'!BI157*'Weighting factors'!$B$4,0), _xlfn.IFNA('Table S3 Occupation CFs'!BX157*'Weighting factors'!$B$6, 0)) = 0, NA(), 0.5*SUM(_xlfn.IFNA('Table S3 Occupation CFs'!P157*'Weighting factors'!$B$2,0), _xlfn.IFNA('Table S3 Occupation CFs'!AE157*'Weighting factors'!$B$3, 0), _xlfn.IFNA('Table S3 Occupation CFs'!AT157*'Weighting factors'!$B$5, 0), _xlfn.IFNA('Table S3 Occupation CFs'!BI157*'Weighting factors'!$B$4,0), _xlfn.IFNA('Table S3 Occupation CFs'!BX157*'Weighting factors'!$B$6, 0)))</f>
        <v>1.4437318071789515E-15</v>
      </c>
      <c r="P155" s="51">
        <f>IF(0.5*SUM(_xlfn.IFNA('Table S3 Occupation CFs'!Q157*'Weighting factors'!$B$2,0), _xlfn.IFNA('Table S3 Occupation CFs'!AF157*'Weighting factors'!$B$3, 0), _xlfn.IFNA('Table S3 Occupation CFs'!AU157*'Weighting factors'!$B$5, 0), _xlfn.IFNA('Table S3 Occupation CFs'!BJ157*'Weighting factors'!$B$4,0), _xlfn.IFNA('Table S3 Occupation CFs'!BY157*'Weighting factors'!$B$6, 0)) = 0, NA(), 0.5*SUM(_xlfn.IFNA('Table S3 Occupation CFs'!Q157*'Weighting factors'!$B$2,0), _xlfn.IFNA('Table S3 Occupation CFs'!AF157*'Weighting factors'!$B$3, 0), _xlfn.IFNA('Table S3 Occupation CFs'!AU157*'Weighting factors'!$B$5, 0), _xlfn.IFNA('Table S3 Occupation CFs'!BJ157*'Weighting factors'!$B$4,0), _xlfn.IFNA('Table S3 Occupation CFs'!BY157*'Weighting factors'!$B$6, 0)))</f>
        <v>1.4551503475948871E-15</v>
      </c>
    </row>
    <row r="156" spans="1:16" x14ac:dyDescent="0.45">
      <c r="A156" s="3" t="s">
        <v>167</v>
      </c>
      <c r="B156" s="51" t="e">
        <f>IF(0.5*SUM(_xlfn.IFNA('Table S3 Occupation CFs'!E158*'Weighting factors'!$B$2,0), _xlfn.IFNA('Table S3 Occupation CFs'!T158*'Weighting factors'!$B$3, 0), _xlfn.IFNA('Table S3 Occupation CFs'!AI158*'Weighting factors'!$B$5, 0), _xlfn.IFNA('Table S3 Occupation CFs'!AX158*'Weighting factors'!$B$4,0), _xlfn.IFNA('Table S3 Occupation CFs'!BM158*'Weighting factors'!$B$6, 0)) = 0, NA(), 0.5*SUM(_xlfn.IFNA('Table S3 Occupation CFs'!E158*'Weighting factors'!$B$2,0), _xlfn.IFNA('Table S3 Occupation CFs'!T158*'Weighting factors'!$B$3, 0), _xlfn.IFNA('Table S3 Occupation CFs'!AI158*'Weighting factors'!$B$5, 0), _xlfn.IFNA('Table S3 Occupation CFs'!AX158*'Weighting factors'!$B$4,0), _xlfn.IFNA('Table S3 Occupation CFs'!BM158*'Weighting factors'!$B$6, 0)))</f>
        <v>#N/A</v>
      </c>
      <c r="C156" s="51" t="e">
        <f>IF(0.5*SUM(_xlfn.IFNA('Table S3 Occupation CFs'!D158*'Weighting factors'!$B$2,0), _xlfn.IFNA('Table S3 Occupation CFs'!S158*'Weighting factors'!$B$3, 0), _xlfn.IFNA('Table S3 Occupation CFs'!AH158*'Weighting factors'!$B$5, 0), _xlfn.IFNA('Table S3 Occupation CFs'!AW158*'Weighting factors'!$B$4,0), _xlfn.IFNA('Table S3 Occupation CFs'!BL158*'Weighting factors'!$B$6, 0)) = 0, NA(), 0.5*SUM(_xlfn.IFNA('Table S3 Occupation CFs'!D158*'Weighting factors'!$B$2,0), _xlfn.IFNA('Table S3 Occupation CFs'!S158*'Weighting factors'!$B$3, 0), _xlfn.IFNA('Table S3 Occupation CFs'!AH158*'Weighting factors'!$B$5, 0), _xlfn.IFNA('Table S3 Occupation CFs'!AW158*'Weighting factors'!$B$4,0), _xlfn.IFNA('Table S3 Occupation CFs'!BL158*'Weighting factors'!$B$6, 0)))</f>
        <v>#N/A</v>
      </c>
      <c r="D156" s="51">
        <f>IF(0.5*SUM(_xlfn.IFNA('Table S3 Occupation CFs'!C158*'Weighting factors'!$B$2,0), _xlfn.IFNA('Table S3 Occupation CFs'!R158*'Weighting factors'!$B$3, 0), _xlfn.IFNA('Table S3 Occupation CFs'!AG158*'Weighting factors'!$B$5, 0), _xlfn.IFNA('Table S3 Occupation CFs'!AV158*'Weighting factors'!$B$4,0), _xlfn.IFNA('Table S3 Occupation CFs'!BK158*'Weighting factors'!$B$6, 0)) = 0, NA(), 0.5*SUM(_xlfn.IFNA('Table S3 Occupation CFs'!C158*'Weighting factors'!$B$2,0), _xlfn.IFNA('Table S3 Occupation CFs'!R158*'Weighting factors'!$B$3, 0), _xlfn.IFNA('Table S3 Occupation CFs'!AG158*'Weighting factors'!$B$5, 0), _xlfn.IFNA('Table S3 Occupation CFs'!AV158*'Weighting factors'!$B$4,0), _xlfn.IFNA('Table S3 Occupation CFs'!BK158*'Weighting factors'!$B$6, 0)))</f>
        <v>1.8479658388423844E-15</v>
      </c>
      <c r="E156" s="51">
        <f>IF(0.5*SUM(_xlfn.IFNA('Table S3 Occupation CFs'!F158*'Weighting factors'!$B$2,0), _xlfn.IFNA('Table S3 Occupation CFs'!U158*'Weighting factors'!$B$3, 0), _xlfn.IFNA('Table S3 Occupation CFs'!AJ158*'Weighting factors'!$B$5, 0), _xlfn.IFNA('Table S3 Occupation CFs'!AY158*'Weighting factors'!$B$4,0), _xlfn.IFNA('Table S3 Occupation CFs'!BN158*'Weighting factors'!$B$6, 0)) = 0, NA(), 0.5*SUM(_xlfn.IFNA('Table S3 Occupation CFs'!F158*'Weighting factors'!$B$2,0), _xlfn.IFNA('Table S3 Occupation CFs'!U158*'Weighting factors'!$B$3, 0), _xlfn.IFNA('Table S3 Occupation CFs'!AJ158*'Weighting factors'!$B$5, 0), _xlfn.IFNA('Table S3 Occupation CFs'!AY158*'Weighting factors'!$B$4,0), _xlfn.IFNA('Table S3 Occupation CFs'!BN158*'Weighting factors'!$B$6, 0)))</f>
        <v>2.2911199519038133E-15</v>
      </c>
      <c r="F156" s="51">
        <f>IF(0.5*SUM(_xlfn.IFNA('Table S3 Occupation CFs'!G158*'Weighting factors'!$B$2,0), _xlfn.IFNA('Table S3 Occupation CFs'!V158*'Weighting factors'!$B$3, 0), _xlfn.IFNA('Table S3 Occupation CFs'!AK158*'Weighting factors'!$B$5, 0), _xlfn.IFNA('Table S3 Occupation CFs'!AZ158*'Weighting factors'!$B$4,0), _xlfn.IFNA('Table S3 Occupation CFs'!BO158*'Weighting factors'!$B$6, 0)) = 0, NA(), 0.5*SUM(_xlfn.IFNA('Table S3 Occupation CFs'!G158*'Weighting factors'!$B$2,0), _xlfn.IFNA('Table S3 Occupation CFs'!V158*'Weighting factors'!$B$3, 0), _xlfn.IFNA('Table S3 Occupation CFs'!AK158*'Weighting factors'!$B$5, 0), _xlfn.IFNA('Table S3 Occupation CFs'!AZ158*'Weighting factors'!$B$4,0), _xlfn.IFNA('Table S3 Occupation CFs'!BO158*'Weighting factors'!$B$6, 0)))</f>
        <v>2.3604632748911197E-15</v>
      </c>
      <c r="G156" s="51">
        <f>IF(0.5*SUM(_xlfn.IFNA('Table S3 Occupation CFs'!H158*'Weighting factors'!$B$2,0), _xlfn.IFNA('Table S3 Occupation CFs'!W158*'Weighting factors'!$B$3, 0), _xlfn.IFNA('Table S3 Occupation CFs'!AL158*'Weighting factors'!$B$5, 0), _xlfn.IFNA('Table S3 Occupation CFs'!BA158*'Weighting factors'!$B$4,0), _xlfn.IFNA('Table S3 Occupation CFs'!BP158*'Weighting factors'!$B$6, 0)) = 0, NA(), 0.5*SUM(_xlfn.IFNA('Table S3 Occupation CFs'!H158*'Weighting factors'!$B$2,0), _xlfn.IFNA('Table S3 Occupation CFs'!W158*'Weighting factors'!$B$3, 0), _xlfn.IFNA('Table S3 Occupation CFs'!AL158*'Weighting factors'!$B$5, 0), _xlfn.IFNA('Table S3 Occupation CFs'!BA158*'Weighting factors'!$B$4,0), _xlfn.IFNA('Table S3 Occupation CFs'!BP158*'Weighting factors'!$B$6, 0)))</f>
        <v>2.4304270765799922E-15</v>
      </c>
      <c r="H156" s="51">
        <f>IF(0.5*SUM(_xlfn.IFNA('Table S3 Occupation CFs'!I158*'Weighting factors'!$B$2,0), _xlfn.IFNA('Table S3 Occupation CFs'!X158*'Weighting factors'!$B$3, 0), _xlfn.IFNA('Table S3 Occupation CFs'!AM158*'Weighting factors'!$B$5, 0), _xlfn.IFNA('Table S3 Occupation CFs'!BB158*'Weighting factors'!$B$4,0), _xlfn.IFNA('Table S3 Occupation CFs'!BQ158*'Weighting factors'!$B$6, 0)) = 0, NA(), 0.5*SUM(_xlfn.IFNA('Table S3 Occupation CFs'!I158*'Weighting factors'!$B$2,0), _xlfn.IFNA('Table S3 Occupation CFs'!X158*'Weighting factors'!$B$3, 0), _xlfn.IFNA('Table S3 Occupation CFs'!AM158*'Weighting factors'!$B$5, 0), _xlfn.IFNA('Table S3 Occupation CFs'!BB158*'Weighting factors'!$B$4,0), _xlfn.IFNA('Table S3 Occupation CFs'!BQ158*'Weighting factors'!$B$6, 0)))</f>
        <v>2.0800550361158077E-15</v>
      </c>
      <c r="I156" s="51">
        <f>IF(0.5*SUM(_xlfn.IFNA('Table S3 Occupation CFs'!J158*'Weighting factors'!$B$2,0), _xlfn.IFNA('Table S3 Occupation CFs'!Y158*'Weighting factors'!$B$3, 0), _xlfn.IFNA('Table S3 Occupation CFs'!AN158*'Weighting factors'!$B$5, 0), _xlfn.IFNA('Table S3 Occupation CFs'!BC158*'Weighting factors'!$B$4,0), _xlfn.IFNA('Table S3 Occupation CFs'!BR158*'Weighting factors'!$B$6, 0)) = 0, NA(), 0.5*SUM(_xlfn.IFNA('Table S3 Occupation CFs'!J158*'Weighting factors'!$B$2,0), _xlfn.IFNA('Table S3 Occupation CFs'!Y158*'Weighting factors'!$B$3, 0), _xlfn.IFNA('Table S3 Occupation CFs'!AN158*'Weighting factors'!$B$5, 0), _xlfn.IFNA('Table S3 Occupation CFs'!BC158*'Weighting factors'!$B$4,0), _xlfn.IFNA('Table S3 Occupation CFs'!BR158*'Weighting factors'!$B$6, 0)))</f>
        <v>2.22572491712243E-15</v>
      </c>
      <c r="J156" s="51">
        <f>IF(0.5*SUM(_xlfn.IFNA('Table S3 Occupation CFs'!K158*'Weighting factors'!$B$2,0), _xlfn.IFNA('Table S3 Occupation CFs'!Z158*'Weighting factors'!$B$3, 0), _xlfn.IFNA('Table S3 Occupation CFs'!AO158*'Weighting factors'!$B$5, 0), _xlfn.IFNA('Table S3 Occupation CFs'!BD158*'Weighting factors'!$B$4,0), _xlfn.IFNA('Table S3 Occupation CFs'!BS158*'Weighting factors'!$B$6, 0)) = 0, NA(), 0.5*SUM(_xlfn.IFNA('Table S3 Occupation CFs'!K158*'Weighting factors'!$B$2,0), _xlfn.IFNA('Table S3 Occupation CFs'!Z158*'Weighting factors'!$B$3, 0), _xlfn.IFNA('Table S3 Occupation CFs'!AO158*'Weighting factors'!$B$5, 0), _xlfn.IFNA('Table S3 Occupation CFs'!BD158*'Weighting factors'!$B$4,0), _xlfn.IFNA('Table S3 Occupation CFs'!BS158*'Weighting factors'!$B$6, 0)))</f>
        <v>2.3284568818423875E-15</v>
      </c>
      <c r="K156" s="51">
        <f>IF(0.5*SUM(_xlfn.IFNA('Table S3 Occupation CFs'!L158*'Weighting factors'!$B$2,0), _xlfn.IFNA('Table S3 Occupation CFs'!AA158*'Weighting factors'!$B$3, 0), _xlfn.IFNA('Table S3 Occupation CFs'!AP158*'Weighting factors'!$B$5, 0), _xlfn.IFNA('Table S3 Occupation CFs'!BE158*'Weighting factors'!$B$4,0), _xlfn.IFNA('Table S3 Occupation CFs'!BT158*'Weighting factors'!$B$6, 0)) = 0, NA(), 0.5*SUM(_xlfn.IFNA('Table S3 Occupation CFs'!L158*'Weighting factors'!$B$2,0), _xlfn.IFNA('Table S3 Occupation CFs'!AA158*'Weighting factors'!$B$3, 0), _xlfn.IFNA('Table S3 Occupation CFs'!AP158*'Weighting factors'!$B$5, 0), _xlfn.IFNA('Table S3 Occupation CFs'!BE158*'Weighting factors'!$B$4,0), _xlfn.IFNA('Table S3 Occupation CFs'!BT158*'Weighting factors'!$B$6, 0)))</f>
        <v>2.1319756076823156E-15</v>
      </c>
      <c r="L156" s="51">
        <f>IF(0.5*SUM(_xlfn.IFNA('Table S3 Occupation CFs'!M158*'Weighting factors'!$B$2,0), _xlfn.IFNA('Table S3 Occupation CFs'!AB158*'Weighting factors'!$B$3, 0), _xlfn.IFNA('Table S3 Occupation CFs'!AQ158*'Weighting factors'!$B$5, 0), _xlfn.IFNA('Table S3 Occupation CFs'!BF158*'Weighting factors'!$B$4,0), _xlfn.IFNA('Table S3 Occupation CFs'!BU158*'Weighting factors'!$B$6, 0)) = 0, NA(), 0.5*SUM(_xlfn.IFNA('Table S3 Occupation CFs'!M158*'Weighting factors'!$B$2,0), _xlfn.IFNA('Table S3 Occupation CFs'!AB158*'Weighting factors'!$B$3, 0), _xlfn.IFNA('Table S3 Occupation CFs'!AQ158*'Weighting factors'!$B$5, 0), _xlfn.IFNA('Table S3 Occupation CFs'!BF158*'Weighting factors'!$B$4,0), _xlfn.IFNA('Table S3 Occupation CFs'!BU158*'Weighting factors'!$B$6, 0)))</f>
        <v>2.2915392081042607E-15</v>
      </c>
      <c r="M156" s="51">
        <f>IF(0.5*SUM(_xlfn.IFNA('Table S3 Occupation CFs'!N158*'Weighting factors'!$B$2,0), _xlfn.IFNA('Table S3 Occupation CFs'!AC158*'Weighting factors'!$B$3, 0), _xlfn.IFNA('Table S3 Occupation CFs'!AR158*'Weighting factors'!$B$5, 0), _xlfn.IFNA('Table S3 Occupation CFs'!BG158*'Weighting factors'!$B$4,0), _xlfn.IFNA('Table S3 Occupation CFs'!BV158*'Weighting factors'!$B$6, 0)) = 0, NA(), 0.5*SUM(_xlfn.IFNA('Table S3 Occupation CFs'!N158*'Weighting factors'!$B$2,0), _xlfn.IFNA('Table S3 Occupation CFs'!AC158*'Weighting factors'!$B$3, 0), _xlfn.IFNA('Table S3 Occupation CFs'!AR158*'Weighting factors'!$B$5, 0), _xlfn.IFNA('Table S3 Occupation CFs'!BG158*'Weighting factors'!$B$4,0), _xlfn.IFNA('Table S3 Occupation CFs'!BV158*'Weighting factors'!$B$6, 0)))</f>
        <v>2.3143157126044394E-15</v>
      </c>
      <c r="N156" s="51">
        <f>IF(0.5*SUM(_xlfn.IFNA('Table S3 Occupation CFs'!O158*'Weighting factors'!$B$2,0), _xlfn.IFNA('Table S3 Occupation CFs'!AD158*'Weighting factors'!$B$3, 0), _xlfn.IFNA('Table S3 Occupation CFs'!AS158*'Weighting factors'!$B$5, 0), _xlfn.IFNA('Table S3 Occupation CFs'!BH158*'Weighting factors'!$B$4,0), _xlfn.IFNA('Table S3 Occupation CFs'!BW158*'Weighting factors'!$B$6, 0)) = 0, NA(), 0.5*SUM(_xlfn.IFNA('Table S3 Occupation CFs'!O158*'Weighting factors'!$B$2,0), _xlfn.IFNA('Table S3 Occupation CFs'!AD158*'Weighting factors'!$B$3, 0), _xlfn.IFNA('Table S3 Occupation CFs'!AS158*'Weighting factors'!$B$5, 0), _xlfn.IFNA('Table S3 Occupation CFs'!BH158*'Weighting factors'!$B$4,0), _xlfn.IFNA('Table S3 Occupation CFs'!BW158*'Weighting factors'!$B$6, 0)))</f>
        <v>1.5206256051330183E-15</v>
      </c>
      <c r="O156" s="51">
        <f>IF(0.5*SUM(_xlfn.IFNA('Table S3 Occupation CFs'!P158*'Weighting factors'!$B$2,0), _xlfn.IFNA('Table S3 Occupation CFs'!AE158*'Weighting factors'!$B$3, 0), _xlfn.IFNA('Table S3 Occupation CFs'!AT158*'Weighting factors'!$B$5, 0), _xlfn.IFNA('Table S3 Occupation CFs'!BI158*'Weighting factors'!$B$4,0), _xlfn.IFNA('Table S3 Occupation CFs'!BX158*'Weighting factors'!$B$6, 0)) = 0, NA(), 0.5*SUM(_xlfn.IFNA('Table S3 Occupation CFs'!P158*'Weighting factors'!$B$2,0), _xlfn.IFNA('Table S3 Occupation CFs'!AE158*'Weighting factors'!$B$3, 0), _xlfn.IFNA('Table S3 Occupation CFs'!AT158*'Weighting factors'!$B$5, 0), _xlfn.IFNA('Table S3 Occupation CFs'!BI158*'Weighting factors'!$B$4,0), _xlfn.IFNA('Table S3 Occupation CFs'!BX158*'Weighting factors'!$B$6, 0)))</f>
        <v>2.3052443574566521E-15</v>
      </c>
      <c r="P156" s="51">
        <f>IF(0.5*SUM(_xlfn.IFNA('Table S3 Occupation CFs'!Q158*'Weighting factors'!$B$2,0), _xlfn.IFNA('Table S3 Occupation CFs'!AF158*'Weighting factors'!$B$3, 0), _xlfn.IFNA('Table S3 Occupation CFs'!AU158*'Weighting factors'!$B$5, 0), _xlfn.IFNA('Table S3 Occupation CFs'!BJ158*'Weighting factors'!$B$4,0), _xlfn.IFNA('Table S3 Occupation CFs'!BY158*'Weighting factors'!$B$6, 0)) = 0, NA(), 0.5*SUM(_xlfn.IFNA('Table S3 Occupation CFs'!Q158*'Weighting factors'!$B$2,0), _xlfn.IFNA('Table S3 Occupation CFs'!AF158*'Weighting factors'!$B$3, 0), _xlfn.IFNA('Table S3 Occupation CFs'!AU158*'Weighting factors'!$B$5, 0), _xlfn.IFNA('Table S3 Occupation CFs'!BJ158*'Weighting factors'!$B$4,0), _xlfn.IFNA('Table S3 Occupation CFs'!BY158*'Weighting factors'!$B$6, 0)))</f>
        <v>2.4303398006576722E-15</v>
      </c>
    </row>
    <row r="157" spans="1:16" x14ac:dyDescent="0.45">
      <c r="A157" s="3" t="s">
        <v>168</v>
      </c>
      <c r="B157" s="51" t="e">
        <f>IF(0.5*SUM(_xlfn.IFNA('Table S3 Occupation CFs'!E159*'Weighting factors'!$B$2,0), _xlfn.IFNA('Table S3 Occupation CFs'!T159*'Weighting factors'!$B$3, 0), _xlfn.IFNA('Table S3 Occupation CFs'!AI159*'Weighting factors'!$B$5, 0), _xlfn.IFNA('Table S3 Occupation CFs'!AX159*'Weighting factors'!$B$4,0), _xlfn.IFNA('Table S3 Occupation CFs'!BM159*'Weighting factors'!$B$6, 0)) = 0, NA(), 0.5*SUM(_xlfn.IFNA('Table S3 Occupation CFs'!E159*'Weighting factors'!$B$2,0), _xlfn.IFNA('Table S3 Occupation CFs'!T159*'Weighting factors'!$B$3, 0), _xlfn.IFNA('Table S3 Occupation CFs'!AI159*'Weighting factors'!$B$5, 0), _xlfn.IFNA('Table S3 Occupation CFs'!AX159*'Weighting factors'!$B$4,0), _xlfn.IFNA('Table S3 Occupation CFs'!BM159*'Weighting factors'!$B$6, 0)))</f>
        <v>#N/A</v>
      </c>
      <c r="C157" s="51" t="e">
        <f>IF(0.5*SUM(_xlfn.IFNA('Table S3 Occupation CFs'!D159*'Weighting factors'!$B$2,0), _xlfn.IFNA('Table S3 Occupation CFs'!S159*'Weighting factors'!$B$3, 0), _xlfn.IFNA('Table S3 Occupation CFs'!AH159*'Weighting factors'!$B$5, 0), _xlfn.IFNA('Table S3 Occupation CFs'!AW159*'Weighting factors'!$B$4,0), _xlfn.IFNA('Table S3 Occupation CFs'!BL159*'Weighting factors'!$B$6, 0)) = 0, NA(), 0.5*SUM(_xlfn.IFNA('Table S3 Occupation CFs'!D159*'Weighting factors'!$B$2,0), _xlfn.IFNA('Table S3 Occupation CFs'!S159*'Weighting factors'!$B$3, 0), _xlfn.IFNA('Table S3 Occupation CFs'!AH159*'Weighting factors'!$B$5, 0), _xlfn.IFNA('Table S3 Occupation CFs'!AW159*'Weighting factors'!$B$4,0), _xlfn.IFNA('Table S3 Occupation CFs'!BL159*'Weighting factors'!$B$6, 0)))</f>
        <v>#N/A</v>
      </c>
      <c r="D157" s="51">
        <f>IF(0.5*SUM(_xlfn.IFNA('Table S3 Occupation CFs'!C159*'Weighting factors'!$B$2,0), _xlfn.IFNA('Table S3 Occupation CFs'!R159*'Weighting factors'!$B$3, 0), _xlfn.IFNA('Table S3 Occupation CFs'!AG159*'Weighting factors'!$B$5, 0), _xlfn.IFNA('Table S3 Occupation CFs'!AV159*'Weighting factors'!$B$4,0), _xlfn.IFNA('Table S3 Occupation CFs'!BK159*'Weighting factors'!$B$6, 0)) = 0, NA(), 0.5*SUM(_xlfn.IFNA('Table S3 Occupation CFs'!C159*'Weighting factors'!$B$2,0), _xlfn.IFNA('Table S3 Occupation CFs'!R159*'Weighting factors'!$B$3, 0), _xlfn.IFNA('Table S3 Occupation CFs'!AG159*'Weighting factors'!$B$5, 0), _xlfn.IFNA('Table S3 Occupation CFs'!AV159*'Weighting factors'!$B$4,0), _xlfn.IFNA('Table S3 Occupation CFs'!BK159*'Weighting factors'!$B$6, 0)))</f>
        <v>1.7770601403226955E-15</v>
      </c>
      <c r="E157" s="51">
        <f>IF(0.5*SUM(_xlfn.IFNA('Table S3 Occupation CFs'!F159*'Weighting factors'!$B$2,0), _xlfn.IFNA('Table S3 Occupation CFs'!U159*'Weighting factors'!$B$3, 0), _xlfn.IFNA('Table S3 Occupation CFs'!AJ159*'Weighting factors'!$B$5, 0), _xlfn.IFNA('Table S3 Occupation CFs'!AY159*'Weighting factors'!$B$4,0), _xlfn.IFNA('Table S3 Occupation CFs'!BN159*'Weighting factors'!$B$6, 0)) = 0, NA(), 0.5*SUM(_xlfn.IFNA('Table S3 Occupation CFs'!F159*'Weighting factors'!$B$2,0), _xlfn.IFNA('Table S3 Occupation CFs'!U159*'Weighting factors'!$B$3, 0), _xlfn.IFNA('Table S3 Occupation CFs'!AJ159*'Weighting factors'!$B$5, 0), _xlfn.IFNA('Table S3 Occupation CFs'!AY159*'Weighting factors'!$B$4,0), _xlfn.IFNA('Table S3 Occupation CFs'!BN159*'Weighting factors'!$B$6, 0)))</f>
        <v>1.8983474589766201E-15</v>
      </c>
      <c r="F157" s="51">
        <f>IF(0.5*SUM(_xlfn.IFNA('Table S3 Occupation CFs'!G159*'Weighting factors'!$B$2,0), _xlfn.IFNA('Table S3 Occupation CFs'!V159*'Weighting factors'!$B$3, 0), _xlfn.IFNA('Table S3 Occupation CFs'!AK159*'Weighting factors'!$B$5, 0), _xlfn.IFNA('Table S3 Occupation CFs'!AZ159*'Weighting factors'!$B$4,0), _xlfn.IFNA('Table S3 Occupation CFs'!BO159*'Weighting factors'!$B$6, 0)) = 0, NA(), 0.5*SUM(_xlfn.IFNA('Table S3 Occupation CFs'!G159*'Weighting factors'!$B$2,0), _xlfn.IFNA('Table S3 Occupation CFs'!V159*'Weighting factors'!$B$3, 0), _xlfn.IFNA('Table S3 Occupation CFs'!AK159*'Weighting factors'!$B$5, 0), _xlfn.IFNA('Table S3 Occupation CFs'!AZ159*'Weighting factors'!$B$4,0), _xlfn.IFNA('Table S3 Occupation CFs'!BO159*'Weighting factors'!$B$6, 0)))</f>
        <v>1.9196655424757349E-15</v>
      </c>
      <c r="G157" s="51">
        <f>IF(0.5*SUM(_xlfn.IFNA('Table S3 Occupation CFs'!H159*'Weighting factors'!$B$2,0), _xlfn.IFNA('Table S3 Occupation CFs'!W159*'Weighting factors'!$B$3, 0), _xlfn.IFNA('Table S3 Occupation CFs'!AL159*'Weighting factors'!$B$5, 0), _xlfn.IFNA('Table S3 Occupation CFs'!BA159*'Weighting factors'!$B$4,0), _xlfn.IFNA('Table S3 Occupation CFs'!BP159*'Weighting factors'!$B$6, 0)) = 0, NA(), 0.5*SUM(_xlfn.IFNA('Table S3 Occupation CFs'!H159*'Weighting factors'!$B$2,0), _xlfn.IFNA('Table S3 Occupation CFs'!W159*'Weighting factors'!$B$3, 0), _xlfn.IFNA('Table S3 Occupation CFs'!AL159*'Weighting factors'!$B$5, 0), _xlfn.IFNA('Table S3 Occupation CFs'!BA159*'Weighting factors'!$B$4,0), _xlfn.IFNA('Table S3 Occupation CFs'!BP159*'Weighting factors'!$B$6, 0)))</f>
        <v>1.9411743785404838E-15</v>
      </c>
      <c r="H157" s="51">
        <f>IF(0.5*SUM(_xlfn.IFNA('Table S3 Occupation CFs'!I159*'Weighting factors'!$B$2,0), _xlfn.IFNA('Table S3 Occupation CFs'!X159*'Weighting factors'!$B$3, 0), _xlfn.IFNA('Table S3 Occupation CFs'!AM159*'Weighting factors'!$B$5, 0), _xlfn.IFNA('Table S3 Occupation CFs'!BB159*'Weighting factors'!$B$4,0), _xlfn.IFNA('Table S3 Occupation CFs'!BQ159*'Weighting factors'!$B$6, 0)) = 0, NA(), 0.5*SUM(_xlfn.IFNA('Table S3 Occupation CFs'!I159*'Weighting factors'!$B$2,0), _xlfn.IFNA('Table S3 Occupation CFs'!X159*'Weighting factors'!$B$3, 0), _xlfn.IFNA('Table S3 Occupation CFs'!AM159*'Weighting factors'!$B$5, 0), _xlfn.IFNA('Table S3 Occupation CFs'!BB159*'Weighting factors'!$B$4,0), _xlfn.IFNA('Table S3 Occupation CFs'!BQ159*'Weighting factors'!$B$6, 0)))</f>
        <v>1.8237238765392412E-15</v>
      </c>
      <c r="I157" s="51">
        <f>IF(0.5*SUM(_xlfn.IFNA('Table S3 Occupation CFs'!J159*'Weighting factors'!$B$2,0), _xlfn.IFNA('Table S3 Occupation CFs'!Y159*'Weighting factors'!$B$3, 0), _xlfn.IFNA('Table S3 Occupation CFs'!AN159*'Weighting factors'!$B$5, 0), _xlfn.IFNA('Table S3 Occupation CFs'!BC159*'Weighting factors'!$B$4,0), _xlfn.IFNA('Table S3 Occupation CFs'!BR159*'Weighting factors'!$B$6, 0)) = 0, NA(), 0.5*SUM(_xlfn.IFNA('Table S3 Occupation CFs'!J159*'Weighting factors'!$B$2,0), _xlfn.IFNA('Table S3 Occupation CFs'!Y159*'Weighting factors'!$B$3, 0), _xlfn.IFNA('Table S3 Occupation CFs'!AN159*'Weighting factors'!$B$5, 0), _xlfn.IFNA('Table S3 Occupation CFs'!BC159*'Weighting factors'!$B$4,0), _xlfn.IFNA('Table S3 Occupation CFs'!BR159*'Weighting factors'!$B$6, 0)))</f>
        <v>1.8719985694109764E-15</v>
      </c>
      <c r="J157" s="51">
        <f>IF(0.5*SUM(_xlfn.IFNA('Table S3 Occupation CFs'!K159*'Weighting factors'!$B$2,0), _xlfn.IFNA('Table S3 Occupation CFs'!Z159*'Weighting factors'!$B$3, 0), _xlfn.IFNA('Table S3 Occupation CFs'!AO159*'Weighting factors'!$B$5, 0), _xlfn.IFNA('Table S3 Occupation CFs'!BD159*'Weighting factors'!$B$4,0), _xlfn.IFNA('Table S3 Occupation CFs'!BS159*'Weighting factors'!$B$6, 0)) = 0, NA(), 0.5*SUM(_xlfn.IFNA('Table S3 Occupation CFs'!K159*'Weighting factors'!$B$2,0), _xlfn.IFNA('Table S3 Occupation CFs'!Z159*'Weighting factors'!$B$3, 0), _xlfn.IFNA('Table S3 Occupation CFs'!AO159*'Weighting factors'!$B$5, 0), _xlfn.IFNA('Table S3 Occupation CFs'!BD159*'Weighting factors'!$B$4,0), _xlfn.IFNA('Table S3 Occupation CFs'!BS159*'Weighting factors'!$B$6, 0)))</f>
        <v>1.9060450626100918E-15</v>
      </c>
      <c r="K157" s="51">
        <f>IF(0.5*SUM(_xlfn.IFNA('Table S3 Occupation CFs'!L159*'Weighting factors'!$B$2,0), _xlfn.IFNA('Table S3 Occupation CFs'!AA159*'Weighting factors'!$B$3, 0), _xlfn.IFNA('Table S3 Occupation CFs'!AP159*'Weighting factors'!$B$5, 0), _xlfn.IFNA('Table S3 Occupation CFs'!BE159*'Weighting factors'!$B$4,0), _xlfn.IFNA('Table S3 Occupation CFs'!BT159*'Weighting factors'!$B$6, 0)) = 0, NA(), 0.5*SUM(_xlfn.IFNA('Table S3 Occupation CFs'!L159*'Weighting factors'!$B$2,0), _xlfn.IFNA('Table S3 Occupation CFs'!AA159*'Weighting factors'!$B$3, 0), _xlfn.IFNA('Table S3 Occupation CFs'!AP159*'Weighting factors'!$B$5, 0), _xlfn.IFNA('Table S3 Occupation CFs'!BE159*'Weighting factors'!$B$4,0), _xlfn.IFNA('Table S3 Occupation CFs'!BT159*'Weighting factors'!$B$6, 0)))</f>
        <v>1.7875740094292671E-15</v>
      </c>
      <c r="L157" s="51">
        <f>IF(0.5*SUM(_xlfn.IFNA('Table S3 Occupation CFs'!M159*'Weighting factors'!$B$2,0), _xlfn.IFNA('Table S3 Occupation CFs'!AB159*'Weighting factors'!$B$3, 0), _xlfn.IFNA('Table S3 Occupation CFs'!AQ159*'Weighting factors'!$B$5, 0), _xlfn.IFNA('Table S3 Occupation CFs'!BF159*'Weighting factors'!$B$4,0), _xlfn.IFNA('Table S3 Occupation CFs'!BU159*'Weighting factors'!$B$6, 0)) = 0, NA(), 0.5*SUM(_xlfn.IFNA('Table S3 Occupation CFs'!M159*'Weighting factors'!$B$2,0), _xlfn.IFNA('Table S3 Occupation CFs'!AB159*'Weighting factors'!$B$3, 0), _xlfn.IFNA('Table S3 Occupation CFs'!AQ159*'Weighting factors'!$B$5, 0), _xlfn.IFNA('Table S3 Occupation CFs'!BF159*'Weighting factors'!$B$4,0), _xlfn.IFNA('Table S3 Occupation CFs'!BU159*'Weighting factors'!$B$6, 0)))</f>
        <v>1.8646287338249904E-15</v>
      </c>
      <c r="M157" s="51">
        <f>IF(0.5*SUM(_xlfn.IFNA('Table S3 Occupation CFs'!N159*'Weighting factors'!$B$2,0), _xlfn.IFNA('Table S3 Occupation CFs'!AC159*'Weighting factors'!$B$3, 0), _xlfn.IFNA('Table S3 Occupation CFs'!AR159*'Weighting factors'!$B$5, 0), _xlfn.IFNA('Table S3 Occupation CFs'!BG159*'Weighting factors'!$B$4,0), _xlfn.IFNA('Table S3 Occupation CFs'!BV159*'Weighting factors'!$B$6, 0)) = 0, NA(), 0.5*SUM(_xlfn.IFNA('Table S3 Occupation CFs'!N159*'Weighting factors'!$B$2,0), _xlfn.IFNA('Table S3 Occupation CFs'!AC159*'Weighting factors'!$B$3, 0), _xlfn.IFNA('Table S3 Occupation CFs'!AR159*'Weighting factors'!$B$5, 0), _xlfn.IFNA('Table S3 Occupation CFs'!BG159*'Weighting factors'!$B$4,0), _xlfn.IFNA('Table S3 Occupation CFs'!BV159*'Weighting factors'!$B$6, 0)))</f>
        <v>1.8755899512523681E-15</v>
      </c>
      <c r="N157" s="51">
        <f>IF(0.5*SUM(_xlfn.IFNA('Table S3 Occupation CFs'!O159*'Weighting factors'!$B$2,0), _xlfn.IFNA('Table S3 Occupation CFs'!AD159*'Weighting factors'!$B$3, 0), _xlfn.IFNA('Table S3 Occupation CFs'!AS159*'Weighting factors'!$B$5, 0), _xlfn.IFNA('Table S3 Occupation CFs'!BH159*'Weighting factors'!$B$4,0), _xlfn.IFNA('Table S3 Occupation CFs'!BW159*'Weighting factors'!$B$6, 0)) = 0, NA(), 0.5*SUM(_xlfn.IFNA('Table S3 Occupation CFs'!O159*'Weighting factors'!$B$2,0), _xlfn.IFNA('Table S3 Occupation CFs'!AD159*'Weighting factors'!$B$3, 0), _xlfn.IFNA('Table S3 Occupation CFs'!AS159*'Weighting factors'!$B$5, 0), _xlfn.IFNA('Table S3 Occupation CFs'!BH159*'Weighting factors'!$B$4,0), _xlfn.IFNA('Table S3 Occupation CFs'!BW159*'Weighting factors'!$B$6, 0)))</f>
        <v>1.6593563115409908E-15</v>
      </c>
      <c r="O157" s="51">
        <f>IF(0.5*SUM(_xlfn.IFNA('Table S3 Occupation CFs'!P159*'Weighting factors'!$B$2,0), _xlfn.IFNA('Table S3 Occupation CFs'!AE159*'Weighting factors'!$B$3, 0), _xlfn.IFNA('Table S3 Occupation CFs'!AT159*'Weighting factors'!$B$5, 0), _xlfn.IFNA('Table S3 Occupation CFs'!BI159*'Weighting factors'!$B$4,0), _xlfn.IFNA('Table S3 Occupation CFs'!BX159*'Weighting factors'!$B$6, 0)) = 0, NA(), 0.5*SUM(_xlfn.IFNA('Table S3 Occupation CFs'!P159*'Weighting factors'!$B$2,0), _xlfn.IFNA('Table S3 Occupation CFs'!AE159*'Weighting factors'!$B$3, 0), _xlfn.IFNA('Table S3 Occupation CFs'!AT159*'Weighting factors'!$B$5, 0), _xlfn.IFNA('Table S3 Occupation CFs'!BI159*'Weighting factors'!$B$4,0), _xlfn.IFNA('Table S3 Occupation CFs'!BX159*'Weighting factors'!$B$6, 0)))</f>
        <v>1.902293772554861E-15</v>
      </c>
      <c r="P157" s="51">
        <f>IF(0.5*SUM(_xlfn.IFNA('Table S3 Occupation CFs'!Q159*'Weighting factors'!$B$2,0), _xlfn.IFNA('Table S3 Occupation CFs'!AF159*'Weighting factors'!$B$3, 0), _xlfn.IFNA('Table S3 Occupation CFs'!AU159*'Weighting factors'!$B$5, 0), _xlfn.IFNA('Table S3 Occupation CFs'!BJ159*'Weighting factors'!$B$4,0), _xlfn.IFNA('Table S3 Occupation CFs'!BY159*'Weighting factors'!$B$6, 0)) = 0, NA(), 0.5*SUM(_xlfn.IFNA('Table S3 Occupation CFs'!Q159*'Weighting factors'!$B$2,0), _xlfn.IFNA('Table S3 Occupation CFs'!AF159*'Weighting factors'!$B$3, 0), _xlfn.IFNA('Table S3 Occupation CFs'!AU159*'Weighting factors'!$B$5, 0), _xlfn.IFNA('Table S3 Occupation CFs'!BJ159*'Weighting factors'!$B$4,0), _xlfn.IFNA('Table S3 Occupation CFs'!BY159*'Weighting factors'!$B$6, 0)))</f>
        <v>1.9410254327407161E-15</v>
      </c>
    </row>
    <row r="158" spans="1:16" x14ac:dyDescent="0.45">
      <c r="A158" s="3" t="s">
        <v>169</v>
      </c>
      <c r="B158" s="51" t="e">
        <f>IF(0.5*SUM(_xlfn.IFNA('Table S3 Occupation CFs'!E160*'Weighting factors'!$B$2,0), _xlfn.IFNA('Table S3 Occupation CFs'!T160*'Weighting factors'!$B$3, 0), _xlfn.IFNA('Table S3 Occupation CFs'!AI160*'Weighting factors'!$B$5, 0), _xlfn.IFNA('Table S3 Occupation CFs'!AX160*'Weighting factors'!$B$4,0), _xlfn.IFNA('Table S3 Occupation CFs'!BM160*'Weighting factors'!$B$6, 0)) = 0, NA(), 0.5*SUM(_xlfn.IFNA('Table S3 Occupation CFs'!E160*'Weighting factors'!$B$2,0), _xlfn.IFNA('Table S3 Occupation CFs'!T160*'Weighting factors'!$B$3, 0), _xlfn.IFNA('Table S3 Occupation CFs'!AI160*'Weighting factors'!$B$5, 0), _xlfn.IFNA('Table S3 Occupation CFs'!AX160*'Weighting factors'!$B$4,0), _xlfn.IFNA('Table S3 Occupation CFs'!BM160*'Weighting factors'!$B$6, 0)))</f>
        <v>#N/A</v>
      </c>
      <c r="C158" s="51">
        <f>IF(0.5*SUM(_xlfn.IFNA('Table S3 Occupation CFs'!D160*'Weighting factors'!$B$2,0), _xlfn.IFNA('Table S3 Occupation CFs'!S160*'Weighting factors'!$B$3, 0), _xlfn.IFNA('Table S3 Occupation CFs'!AH160*'Weighting factors'!$B$5, 0), _xlfn.IFNA('Table S3 Occupation CFs'!AW160*'Weighting factors'!$B$4,0), _xlfn.IFNA('Table S3 Occupation CFs'!BL160*'Weighting factors'!$B$6, 0)) = 0, NA(), 0.5*SUM(_xlfn.IFNA('Table S3 Occupation CFs'!D160*'Weighting factors'!$B$2,0), _xlfn.IFNA('Table S3 Occupation CFs'!S160*'Weighting factors'!$B$3, 0), _xlfn.IFNA('Table S3 Occupation CFs'!AH160*'Weighting factors'!$B$5, 0), _xlfn.IFNA('Table S3 Occupation CFs'!AW160*'Weighting factors'!$B$4,0), _xlfn.IFNA('Table S3 Occupation CFs'!BL160*'Weighting factors'!$B$6, 0)))</f>
        <v>2.5345686724501932E-14</v>
      </c>
      <c r="D158" s="51" t="e">
        <f>IF(0.5*SUM(_xlfn.IFNA('Table S3 Occupation CFs'!C160*'Weighting factors'!$B$2,0), _xlfn.IFNA('Table S3 Occupation CFs'!R160*'Weighting factors'!$B$3, 0), _xlfn.IFNA('Table S3 Occupation CFs'!AG160*'Weighting factors'!$B$5, 0), _xlfn.IFNA('Table S3 Occupation CFs'!AV160*'Weighting factors'!$B$4,0), _xlfn.IFNA('Table S3 Occupation CFs'!BK160*'Weighting factors'!$B$6, 0)) = 0, NA(), 0.5*SUM(_xlfn.IFNA('Table S3 Occupation CFs'!C160*'Weighting factors'!$B$2,0), _xlfn.IFNA('Table S3 Occupation CFs'!R160*'Weighting factors'!$B$3, 0), _xlfn.IFNA('Table S3 Occupation CFs'!AG160*'Weighting factors'!$B$5, 0), _xlfn.IFNA('Table S3 Occupation CFs'!AV160*'Weighting factors'!$B$4,0), _xlfn.IFNA('Table S3 Occupation CFs'!BK160*'Weighting factors'!$B$6, 0)))</f>
        <v>#N/A</v>
      </c>
      <c r="E158" s="51">
        <f>IF(0.5*SUM(_xlfn.IFNA('Table S3 Occupation CFs'!F160*'Weighting factors'!$B$2,0), _xlfn.IFNA('Table S3 Occupation CFs'!U160*'Weighting factors'!$B$3, 0), _xlfn.IFNA('Table S3 Occupation CFs'!AJ160*'Weighting factors'!$B$5, 0), _xlfn.IFNA('Table S3 Occupation CFs'!AY160*'Weighting factors'!$B$4,0), _xlfn.IFNA('Table S3 Occupation CFs'!BN160*'Weighting factors'!$B$6, 0)) = 0, NA(), 0.5*SUM(_xlfn.IFNA('Table S3 Occupation CFs'!F160*'Weighting factors'!$B$2,0), _xlfn.IFNA('Table S3 Occupation CFs'!U160*'Weighting factors'!$B$3, 0), _xlfn.IFNA('Table S3 Occupation CFs'!AJ160*'Weighting factors'!$B$5, 0), _xlfn.IFNA('Table S3 Occupation CFs'!AY160*'Weighting factors'!$B$4,0), _xlfn.IFNA('Table S3 Occupation CFs'!BN160*'Weighting factors'!$B$6, 0)))</f>
        <v>2.6110883594188071E-14</v>
      </c>
      <c r="F158" s="51">
        <f>IF(0.5*SUM(_xlfn.IFNA('Table S3 Occupation CFs'!G160*'Weighting factors'!$B$2,0), _xlfn.IFNA('Table S3 Occupation CFs'!V160*'Weighting factors'!$B$3, 0), _xlfn.IFNA('Table S3 Occupation CFs'!AK160*'Weighting factors'!$B$5, 0), _xlfn.IFNA('Table S3 Occupation CFs'!AZ160*'Weighting factors'!$B$4,0), _xlfn.IFNA('Table S3 Occupation CFs'!BO160*'Weighting factors'!$B$6, 0)) = 0, NA(), 0.5*SUM(_xlfn.IFNA('Table S3 Occupation CFs'!G160*'Weighting factors'!$B$2,0), _xlfn.IFNA('Table S3 Occupation CFs'!V160*'Weighting factors'!$B$3, 0), _xlfn.IFNA('Table S3 Occupation CFs'!AK160*'Weighting factors'!$B$5, 0), _xlfn.IFNA('Table S3 Occupation CFs'!AZ160*'Weighting factors'!$B$4,0), _xlfn.IFNA('Table S3 Occupation CFs'!BO160*'Weighting factors'!$B$6, 0)))</f>
        <v>2.6261410711568704E-14</v>
      </c>
      <c r="G158" s="51">
        <f>IF(0.5*SUM(_xlfn.IFNA('Table S3 Occupation CFs'!H160*'Weighting factors'!$B$2,0), _xlfn.IFNA('Table S3 Occupation CFs'!W160*'Weighting factors'!$B$3, 0), _xlfn.IFNA('Table S3 Occupation CFs'!AL160*'Weighting factors'!$B$5, 0), _xlfn.IFNA('Table S3 Occupation CFs'!BA160*'Weighting factors'!$B$4,0), _xlfn.IFNA('Table S3 Occupation CFs'!BP160*'Weighting factors'!$B$6, 0)) = 0, NA(), 0.5*SUM(_xlfn.IFNA('Table S3 Occupation CFs'!H160*'Weighting factors'!$B$2,0), _xlfn.IFNA('Table S3 Occupation CFs'!W160*'Weighting factors'!$B$3, 0), _xlfn.IFNA('Table S3 Occupation CFs'!AL160*'Weighting factors'!$B$5, 0), _xlfn.IFNA('Table S3 Occupation CFs'!BA160*'Weighting factors'!$B$4,0), _xlfn.IFNA('Table S3 Occupation CFs'!BP160*'Weighting factors'!$B$6, 0)))</f>
        <v>2.6413284733976589E-14</v>
      </c>
      <c r="H158" s="51">
        <f>IF(0.5*SUM(_xlfn.IFNA('Table S3 Occupation CFs'!I160*'Weighting factors'!$B$2,0), _xlfn.IFNA('Table S3 Occupation CFs'!X160*'Weighting factors'!$B$3, 0), _xlfn.IFNA('Table S3 Occupation CFs'!AM160*'Weighting factors'!$B$5, 0), _xlfn.IFNA('Table S3 Occupation CFs'!BB160*'Weighting factors'!$B$4,0), _xlfn.IFNA('Table S3 Occupation CFs'!BQ160*'Weighting factors'!$B$6, 0)) = 0, NA(), 0.5*SUM(_xlfn.IFNA('Table S3 Occupation CFs'!I160*'Weighting factors'!$B$2,0), _xlfn.IFNA('Table S3 Occupation CFs'!X160*'Weighting factors'!$B$3, 0), _xlfn.IFNA('Table S3 Occupation CFs'!AM160*'Weighting factors'!$B$5, 0), _xlfn.IFNA('Table S3 Occupation CFs'!BB160*'Weighting factors'!$B$4,0), _xlfn.IFNA('Table S3 Occupation CFs'!BQ160*'Weighting factors'!$B$6, 0)))</f>
        <v>2.5494924958990861E-14</v>
      </c>
      <c r="I158" s="51">
        <f>IF(0.5*SUM(_xlfn.IFNA('Table S3 Occupation CFs'!J160*'Weighting factors'!$B$2,0), _xlfn.IFNA('Table S3 Occupation CFs'!Y160*'Weighting factors'!$B$3, 0), _xlfn.IFNA('Table S3 Occupation CFs'!AN160*'Weighting factors'!$B$5, 0), _xlfn.IFNA('Table S3 Occupation CFs'!BC160*'Weighting factors'!$B$4,0), _xlfn.IFNA('Table S3 Occupation CFs'!BR160*'Weighting factors'!$B$6, 0)) = 0, NA(), 0.5*SUM(_xlfn.IFNA('Table S3 Occupation CFs'!J160*'Weighting factors'!$B$2,0), _xlfn.IFNA('Table S3 Occupation CFs'!Y160*'Weighting factors'!$B$3, 0), _xlfn.IFNA('Table S3 Occupation CFs'!AN160*'Weighting factors'!$B$5, 0), _xlfn.IFNA('Table S3 Occupation CFs'!BC160*'Weighting factors'!$B$4,0), _xlfn.IFNA('Table S3 Occupation CFs'!BR160*'Weighting factors'!$B$6, 0)))</f>
        <v>2.5867725109411057E-14</v>
      </c>
      <c r="J158" s="51">
        <f>IF(0.5*SUM(_xlfn.IFNA('Table S3 Occupation CFs'!K160*'Weighting factors'!$B$2,0), _xlfn.IFNA('Table S3 Occupation CFs'!Z160*'Weighting factors'!$B$3, 0), _xlfn.IFNA('Table S3 Occupation CFs'!AO160*'Weighting factors'!$B$5, 0), _xlfn.IFNA('Table S3 Occupation CFs'!BD160*'Weighting factors'!$B$4,0), _xlfn.IFNA('Table S3 Occupation CFs'!BS160*'Weighting factors'!$B$6, 0)) = 0, NA(), 0.5*SUM(_xlfn.IFNA('Table S3 Occupation CFs'!K160*'Weighting factors'!$B$2,0), _xlfn.IFNA('Table S3 Occupation CFs'!Z160*'Weighting factors'!$B$3, 0), _xlfn.IFNA('Table S3 Occupation CFs'!AO160*'Weighting factors'!$B$5, 0), _xlfn.IFNA('Table S3 Occupation CFs'!BD160*'Weighting factors'!$B$4,0), _xlfn.IFNA('Table S3 Occupation CFs'!BS160*'Weighting factors'!$B$6, 0)))</f>
        <v>2.6130659729590368E-14</v>
      </c>
      <c r="K158" s="51">
        <f>IF(0.5*SUM(_xlfn.IFNA('Table S3 Occupation CFs'!L160*'Weighting factors'!$B$2,0), _xlfn.IFNA('Table S3 Occupation CFs'!AA160*'Weighting factors'!$B$3, 0), _xlfn.IFNA('Table S3 Occupation CFs'!AP160*'Weighting factors'!$B$5, 0), _xlfn.IFNA('Table S3 Occupation CFs'!BE160*'Weighting factors'!$B$4,0), _xlfn.IFNA('Table S3 Occupation CFs'!BT160*'Weighting factors'!$B$6, 0)) = 0, NA(), 0.5*SUM(_xlfn.IFNA('Table S3 Occupation CFs'!L160*'Weighting factors'!$B$2,0), _xlfn.IFNA('Table S3 Occupation CFs'!AA160*'Weighting factors'!$B$3, 0), _xlfn.IFNA('Table S3 Occupation CFs'!AP160*'Weighting factors'!$B$5, 0), _xlfn.IFNA('Table S3 Occupation CFs'!BE160*'Weighting factors'!$B$4,0), _xlfn.IFNA('Table S3 Occupation CFs'!BT160*'Weighting factors'!$B$6, 0)))</f>
        <v>2.5506153166719733E-14</v>
      </c>
      <c r="L158" s="51">
        <f>IF(0.5*SUM(_xlfn.IFNA('Table S3 Occupation CFs'!M160*'Weighting factors'!$B$2,0), _xlfn.IFNA('Table S3 Occupation CFs'!AB160*'Weighting factors'!$B$3, 0), _xlfn.IFNA('Table S3 Occupation CFs'!AQ160*'Weighting factors'!$B$5, 0), _xlfn.IFNA('Table S3 Occupation CFs'!BF160*'Weighting factors'!$B$4,0), _xlfn.IFNA('Table S3 Occupation CFs'!BU160*'Weighting factors'!$B$6, 0)) = 0, NA(), 0.5*SUM(_xlfn.IFNA('Table S3 Occupation CFs'!M160*'Weighting factors'!$B$2,0), _xlfn.IFNA('Table S3 Occupation CFs'!AB160*'Weighting factors'!$B$3, 0), _xlfn.IFNA('Table S3 Occupation CFs'!AQ160*'Weighting factors'!$B$5, 0), _xlfn.IFNA('Table S3 Occupation CFs'!BF160*'Weighting factors'!$B$4,0), _xlfn.IFNA('Table S3 Occupation CFs'!BU160*'Weighting factors'!$B$6, 0)))</f>
        <v>2.5969905140253534E-14</v>
      </c>
      <c r="M158" s="51">
        <f>IF(0.5*SUM(_xlfn.IFNA('Table S3 Occupation CFs'!N160*'Weighting factors'!$B$2,0), _xlfn.IFNA('Table S3 Occupation CFs'!AC160*'Weighting factors'!$B$3, 0), _xlfn.IFNA('Table S3 Occupation CFs'!AR160*'Weighting factors'!$B$5, 0), _xlfn.IFNA('Table S3 Occupation CFs'!BG160*'Weighting factors'!$B$4,0), _xlfn.IFNA('Table S3 Occupation CFs'!BV160*'Weighting factors'!$B$6, 0)) = 0, NA(), 0.5*SUM(_xlfn.IFNA('Table S3 Occupation CFs'!N160*'Weighting factors'!$B$2,0), _xlfn.IFNA('Table S3 Occupation CFs'!AC160*'Weighting factors'!$B$3, 0), _xlfn.IFNA('Table S3 Occupation CFs'!AR160*'Weighting factors'!$B$5, 0), _xlfn.IFNA('Table S3 Occupation CFs'!BG160*'Weighting factors'!$B$4,0), _xlfn.IFNA('Table S3 Occupation CFs'!BV160*'Weighting factors'!$B$6, 0)))</f>
        <v>2.6035943609649889E-14</v>
      </c>
      <c r="N158" s="51">
        <f>IF(0.5*SUM(_xlfn.IFNA('Table S3 Occupation CFs'!O160*'Weighting factors'!$B$2,0), _xlfn.IFNA('Table S3 Occupation CFs'!AD160*'Weighting factors'!$B$3, 0), _xlfn.IFNA('Table S3 Occupation CFs'!AS160*'Weighting factors'!$B$5, 0), _xlfn.IFNA('Table S3 Occupation CFs'!BH160*'Weighting factors'!$B$4,0), _xlfn.IFNA('Table S3 Occupation CFs'!BW160*'Weighting factors'!$B$6, 0)) = 0, NA(), 0.5*SUM(_xlfn.IFNA('Table S3 Occupation CFs'!O160*'Weighting factors'!$B$2,0), _xlfn.IFNA('Table S3 Occupation CFs'!AD160*'Weighting factors'!$B$3, 0), _xlfn.IFNA('Table S3 Occupation CFs'!AS160*'Weighting factors'!$B$5, 0), _xlfn.IFNA('Table S3 Occupation CFs'!BH160*'Weighting factors'!$B$4,0), _xlfn.IFNA('Table S3 Occupation CFs'!BW160*'Weighting factors'!$B$6, 0)))</f>
        <v>2.4432745390569295E-14</v>
      </c>
      <c r="O158" s="51">
        <f>IF(0.5*SUM(_xlfn.IFNA('Table S3 Occupation CFs'!P160*'Weighting factors'!$B$2,0), _xlfn.IFNA('Table S3 Occupation CFs'!AE160*'Weighting factors'!$B$3, 0), _xlfn.IFNA('Table S3 Occupation CFs'!AT160*'Weighting factors'!$B$5, 0), _xlfn.IFNA('Table S3 Occupation CFs'!BI160*'Weighting factors'!$B$4,0), _xlfn.IFNA('Table S3 Occupation CFs'!BX160*'Weighting factors'!$B$6, 0)) = 0, NA(), 0.5*SUM(_xlfn.IFNA('Table S3 Occupation CFs'!P160*'Weighting factors'!$B$2,0), _xlfn.IFNA('Table S3 Occupation CFs'!AE160*'Weighting factors'!$B$3, 0), _xlfn.IFNA('Table S3 Occupation CFs'!AT160*'Weighting factors'!$B$5, 0), _xlfn.IFNA('Table S3 Occupation CFs'!BI160*'Weighting factors'!$B$4,0), _xlfn.IFNA('Table S3 Occupation CFs'!BX160*'Weighting factors'!$B$6, 0)))</f>
        <v>2.6140501261929536E-14</v>
      </c>
      <c r="P158" s="51">
        <f>IF(0.5*SUM(_xlfn.IFNA('Table S3 Occupation CFs'!Q160*'Weighting factors'!$B$2,0), _xlfn.IFNA('Table S3 Occupation CFs'!AF160*'Weighting factors'!$B$3, 0), _xlfn.IFNA('Table S3 Occupation CFs'!AU160*'Weighting factors'!$B$5, 0), _xlfn.IFNA('Table S3 Occupation CFs'!BJ160*'Weighting factors'!$B$4,0), _xlfn.IFNA('Table S3 Occupation CFs'!BY160*'Weighting factors'!$B$6, 0)) = 0, NA(), 0.5*SUM(_xlfn.IFNA('Table S3 Occupation CFs'!Q160*'Weighting factors'!$B$2,0), _xlfn.IFNA('Table S3 Occupation CFs'!AF160*'Weighting factors'!$B$3, 0), _xlfn.IFNA('Table S3 Occupation CFs'!AU160*'Weighting factors'!$B$5, 0), _xlfn.IFNA('Table S3 Occupation CFs'!BJ160*'Weighting factors'!$B$4,0), _xlfn.IFNA('Table S3 Occupation CFs'!BY160*'Weighting factors'!$B$6, 0)))</f>
        <v>2.6412773456004142E-14</v>
      </c>
    </row>
    <row r="159" spans="1:16" x14ac:dyDescent="0.45">
      <c r="A159" s="3" t="s">
        <v>170</v>
      </c>
      <c r="B159" s="51" t="e">
        <f>IF(0.5*SUM(_xlfn.IFNA('Table S3 Occupation CFs'!E161*'Weighting factors'!$B$2,0), _xlfn.IFNA('Table S3 Occupation CFs'!T161*'Weighting factors'!$B$3, 0), _xlfn.IFNA('Table S3 Occupation CFs'!AI161*'Weighting factors'!$B$5, 0), _xlfn.IFNA('Table S3 Occupation CFs'!AX161*'Weighting factors'!$B$4,0), _xlfn.IFNA('Table S3 Occupation CFs'!BM161*'Weighting factors'!$B$6, 0)) = 0, NA(), 0.5*SUM(_xlfn.IFNA('Table S3 Occupation CFs'!E161*'Weighting factors'!$B$2,0), _xlfn.IFNA('Table S3 Occupation CFs'!T161*'Weighting factors'!$B$3, 0), _xlfn.IFNA('Table S3 Occupation CFs'!AI161*'Weighting factors'!$B$5, 0), _xlfn.IFNA('Table S3 Occupation CFs'!AX161*'Weighting factors'!$B$4,0), _xlfn.IFNA('Table S3 Occupation CFs'!BM161*'Weighting factors'!$B$6, 0)))</f>
        <v>#N/A</v>
      </c>
      <c r="C159" s="51" t="e">
        <f>IF(0.5*SUM(_xlfn.IFNA('Table S3 Occupation CFs'!D161*'Weighting factors'!$B$2,0), _xlfn.IFNA('Table S3 Occupation CFs'!S161*'Weighting factors'!$B$3, 0), _xlfn.IFNA('Table S3 Occupation CFs'!AH161*'Weighting factors'!$B$5, 0), _xlfn.IFNA('Table S3 Occupation CFs'!AW161*'Weighting factors'!$B$4,0), _xlfn.IFNA('Table S3 Occupation CFs'!BL161*'Weighting factors'!$B$6, 0)) = 0, NA(), 0.5*SUM(_xlfn.IFNA('Table S3 Occupation CFs'!D161*'Weighting factors'!$B$2,0), _xlfn.IFNA('Table S3 Occupation CFs'!S161*'Weighting factors'!$B$3, 0), _xlfn.IFNA('Table S3 Occupation CFs'!AH161*'Weighting factors'!$B$5, 0), _xlfn.IFNA('Table S3 Occupation CFs'!AW161*'Weighting factors'!$B$4,0), _xlfn.IFNA('Table S3 Occupation CFs'!BL161*'Weighting factors'!$B$6, 0)))</f>
        <v>#N/A</v>
      </c>
      <c r="D159" s="51">
        <f>IF(0.5*SUM(_xlfn.IFNA('Table S3 Occupation CFs'!C161*'Weighting factors'!$B$2,0), _xlfn.IFNA('Table S3 Occupation CFs'!R161*'Weighting factors'!$B$3, 0), _xlfn.IFNA('Table S3 Occupation CFs'!AG161*'Weighting factors'!$B$5, 0), _xlfn.IFNA('Table S3 Occupation CFs'!AV161*'Weighting factors'!$B$4,0), _xlfn.IFNA('Table S3 Occupation CFs'!BK161*'Weighting factors'!$B$6, 0)) = 0, NA(), 0.5*SUM(_xlfn.IFNA('Table S3 Occupation CFs'!C161*'Weighting factors'!$B$2,0), _xlfn.IFNA('Table S3 Occupation CFs'!R161*'Weighting factors'!$B$3, 0), _xlfn.IFNA('Table S3 Occupation CFs'!AG161*'Weighting factors'!$B$5, 0), _xlfn.IFNA('Table S3 Occupation CFs'!AV161*'Weighting factors'!$B$4,0), _xlfn.IFNA('Table S3 Occupation CFs'!BK161*'Weighting factors'!$B$6, 0)))</f>
        <v>6.8229311408959957E-15</v>
      </c>
      <c r="E159" s="51">
        <f>IF(0.5*SUM(_xlfn.IFNA('Table S3 Occupation CFs'!F161*'Weighting factors'!$B$2,0), _xlfn.IFNA('Table S3 Occupation CFs'!U161*'Weighting factors'!$B$3, 0), _xlfn.IFNA('Table S3 Occupation CFs'!AJ161*'Weighting factors'!$B$5, 0), _xlfn.IFNA('Table S3 Occupation CFs'!AY161*'Weighting factors'!$B$4,0), _xlfn.IFNA('Table S3 Occupation CFs'!BN161*'Weighting factors'!$B$6, 0)) = 0, NA(), 0.5*SUM(_xlfn.IFNA('Table S3 Occupation CFs'!F161*'Weighting factors'!$B$2,0), _xlfn.IFNA('Table S3 Occupation CFs'!U161*'Weighting factors'!$B$3, 0), _xlfn.IFNA('Table S3 Occupation CFs'!AJ161*'Weighting factors'!$B$5, 0), _xlfn.IFNA('Table S3 Occupation CFs'!AY161*'Weighting factors'!$B$4,0), _xlfn.IFNA('Table S3 Occupation CFs'!BN161*'Weighting factors'!$B$6, 0)))</f>
        <v>8.1704645955745091E-15</v>
      </c>
      <c r="F159" s="51">
        <f>IF(0.5*SUM(_xlfn.IFNA('Table S3 Occupation CFs'!G161*'Weighting factors'!$B$2,0), _xlfn.IFNA('Table S3 Occupation CFs'!V161*'Weighting factors'!$B$3, 0), _xlfn.IFNA('Table S3 Occupation CFs'!AK161*'Weighting factors'!$B$5, 0), _xlfn.IFNA('Table S3 Occupation CFs'!AZ161*'Weighting factors'!$B$4,0), _xlfn.IFNA('Table S3 Occupation CFs'!BO161*'Weighting factors'!$B$6, 0)) = 0, NA(), 0.5*SUM(_xlfn.IFNA('Table S3 Occupation CFs'!G161*'Weighting factors'!$B$2,0), _xlfn.IFNA('Table S3 Occupation CFs'!V161*'Weighting factors'!$B$3, 0), _xlfn.IFNA('Table S3 Occupation CFs'!AK161*'Weighting factors'!$B$5, 0), _xlfn.IFNA('Table S3 Occupation CFs'!AZ161*'Weighting factors'!$B$4,0), _xlfn.IFNA('Table S3 Occupation CFs'!BO161*'Weighting factors'!$B$6, 0)))</f>
        <v>8.3884265450111651E-15</v>
      </c>
      <c r="G159" s="51">
        <f>IF(0.5*SUM(_xlfn.IFNA('Table S3 Occupation CFs'!H161*'Weighting factors'!$B$2,0), _xlfn.IFNA('Table S3 Occupation CFs'!W161*'Weighting factors'!$B$3, 0), _xlfn.IFNA('Table S3 Occupation CFs'!AL161*'Weighting factors'!$B$5, 0), _xlfn.IFNA('Table S3 Occupation CFs'!BA161*'Weighting factors'!$B$4,0), _xlfn.IFNA('Table S3 Occupation CFs'!BP161*'Weighting factors'!$B$6, 0)) = 0, NA(), 0.5*SUM(_xlfn.IFNA('Table S3 Occupation CFs'!H161*'Weighting factors'!$B$2,0), _xlfn.IFNA('Table S3 Occupation CFs'!W161*'Weighting factors'!$B$3, 0), _xlfn.IFNA('Table S3 Occupation CFs'!AL161*'Weighting factors'!$B$5, 0), _xlfn.IFNA('Table S3 Occupation CFs'!BA161*'Weighting factors'!$B$4,0), _xlfn.IFNA('Table S3 Occupation CFs'!BP161*'Weighting factors'!$B$6, 0)))</f>
        <v>8.6083388011471757E-15</v>
      </c>
      <c r="H159" s="51">
        <f>IF(0.5*SUM(_xlfn.IFNA('Table S3 Occupation CFs'!I161*'Weighting factors'!$B$2,0), _xlfn.IFNA('Table S3 Occupation CFs'!X161*'Weighting factors'!$B$3, 0), _xlfn.IFNA('Table S3 Occupation CFs'!AM161*'Weighting factors'!$B$5, 0), _xlfn.IFNA('Table S3 Occupation CFs'!BB161*'Weighting factors'!$B$4,0), _xlfn.IFNA('Table S3 Occupation CFs'!BQ161*'Weighting factors'!$B$6, 0)) = 0, NA(), 0.5*SUM(_xlfn.IFNA('Table S3 Occupation CFs'!I161*'Weighting factors'!$B$2,0), _xlfn.IFNA('Table S3 Occupation CFs'!X161*'Weighting factors'!$B$3, 0), _xlfn.IFNA('Table S3 Occupation CFs'!AM161*'Weighting factors'!$B$5, 0), _xlfn.IFNA('Table S3 Occupation CFs'!BB161*'Weighting factors'!$B$4,0), _xlfn.IFNA('Table S3 Occupation CFs'!BQ161*'Weighting factors'!$B$6, 0)))</f>
        <v>7.5189508379120969E-15</v>
      </c>
      <c r="I159" s="51">
        <f>IF(0.5*SUM(_xlfn.IFNA('Table S3 Occupation CFs'!J161*'Weighting factors'!$B$2,0), _xlfn.IFNA('Table S3 Occupation CFs'!Y161*'Weighting factors'!$B$3, 0), _xlfn.IFNA('Table S3 Occupation CFs'!AN161*'Weighting factors'!$B$5, 0), _xlfn.IFNA('Table S3 Occupation CFs'!BC161*'Weighting factors'!$B$4,0), _xlfn.IFNA('Table S3 Occupation CFs'!BR161*'Weighting factors'!$B$6, 0)) = 0, NA(), 0.5*SUM(_xlfn.IFNA('Table S3 Occupation CFs'!J161*'Weighting factors'!$B$2,0), _xlfn.IFNA('Table S3 Occupation CFs'!Y161*'Weighting factors'!$B$3, 0), _xlfn.IFNA('Table S3 Occupation CFs'!AN161*'Weighting factors'!$B$5, 0), _xlfn.IFNA('Table S3 Occupation CFs'!BC161*'Weighting factors'!$B$4,0), _xlfn.IFNA('Table S3 Occupation CFs'!BR161*'Weighting factors'!$B$6, 0)))</f>
        <v>7.9725525430625167E-15</v>
      </c>
      <c r="J159" s="51">
        <f>IF(0.5*SUM(_xlfn.IFNA('Table S3 Occupation CFs'!K161*'Weighting factors'!$B$2,0), _xlfn.IFNA('Table S3 Occupation CFs'!Z161*'Weighting factors'!$B$3, 0), _xlfn.IFNA('Table S3 Occupation CFs'!AO161*'Weighting factors'!$B$5, 0), _xlfn.IFNA('Table S3 Occupation CFs'!BD161*'Weighting factors'!$B$4,0), _xlfn.IFNA('Table S3 Occupation CFs'!BS161*'Weighting factors'!$B$6, 0)) = 0, NA(), 0.5*SUM(_xlfn.IFNA('Table S3 Occupation CFs'!K161*'Weighting factors'!$B$2,0), _xlfn.IFNA('Table S3 Occupation CFs'!Z161*'Weighting factors'!$B$3, 0), _xlfn.IFNA('Table S3 Occupation CFs'!AO161*'Weighting factors'!$B$5, 0), _xlfn.IFNA('Table S3 Occupation CFs'!BD161*'Weighting factors'!$B$4,0), _xlfn.IFNA('Table S3 Occupation CFs'!BS161*'Weighting factors'!$B$6, 0)))</f>
        <v>8.2924483298505026E-15</v>
      </c>
      <c r="K159" s="51">
        <f>IF(0.5*SUM(_xlfn.IFNA('Table S3 Occupation CFs'!L161*'Weighting factors'!$B$2,0), _xlfn.IFNA('Table S3 Occupation CFs'!AA161*'Weighting factors'!$B$3, 0), _xlfn.IFNA('Table S3 Occupation CFs'!AP161*'Weighting factors'!$B$5, 0), _xlfn.IFNA('Table S3 Occupation CFs'!BE161*'Weighting factors'!$B$4,0), _xlfn.IFNA('Table S3 Occupation CFs'!BT161*'Weighting factors'!$B$6, 0)) = 0, NA(), 0.5*SUM(_xlfn.IFNA('Table S3 Occupation CFs'!L161*'Weighting factors'!$B$2,0), _xlfn.IFNA('Table S3 Occupation CFs'!AA161*'Weighting factors'!$B$3, 0), _xlfn.IFNA('Table S3 Occupation CFs'!AP161*'Weighting factors'!$B$5, 0), _xlfn.IFNA('Table S3 Occupation CFs'!BE161*'Weighting factors'!$B$4,0), _xlfn.IFNA('Table S3 Occupation CFs'!BT161*'Weighting factors'!$B$6, 0)))</f>
        <v>7.7256594379107566E-15</v>
      </c>
      <c r="L159" s="51">
        <f>IF(0.5*SUM(_xlfn.IFNA('Table S3 Occupation CFs'!M161*'Weighting factors'!$B$2,0), _xlfn.IFNA('Table S3 Occupation CFs'!AB161*'Weighting factors'!$B$3, 0), _xlfn.IFNA('Table S3 Occupation CFs'!AQ161*'Weighting factors'!$B$5, 0), _xlfn.IFNA('Table S3 Occupation CFs'!BF161*'Weighting factors'!$B$4,0), _xlfn.IFNA('Table S3 Occupation CFs'!BU161*'Weighting factors'!$B$6, 0)) = 0, NA(), 0.5*SUM(_xlfn.IFNA('Table S3 Occupation CFs'!M161*'Weighting factors'!$B$2,0), _xlfn.IFNA('Table S3 Occupation CFs'!AB161*'Weighting factors'!$B$3, 0), _xlfn.IFNA('Table S3 Occupation CFs'!AQ161*'Weighting factors'!$B$5, 0), _xlfn.IFNA('Table S3 Occupation CFs'!BF161*'Weighting factors'!$B$4,0), _xlfn.IFNA('Table S3 Occupation CFs'!BU161*'Weighting factors'!$B$6, 0)))</f>
        <v>8.2021153988725727E-15</v>
      </c>
      <c r="M159" s="51">
        <f>IF(0.5*SUM(_xlfn.IFNA('Table S3 Occupation CFs'!N161*'Weighting factors'!$B$2,0), _xlfn.IFNA('Table S3 Occupation CFs'!AC161*'Weighting factors'!$B$3, 0), _xlfn.IFNA('Table S3 Occupation CFs'!AR161*'Weighting factors'!$B$5, 0), _xlfn.IFNA('Table S3 Occupation CFs'!BG161*'Weighting factors'!$B$4,0), _xlfn.IFNA('Table S3 Occupation CFs'!BV161*'Weighting factors'!$B$6, 0)) = 0, NA(), 0.5*SUM(_xlfn.IFNA('Table S3 Occupation CFs'!N161*'Weighting factors'!$B$2,0), _xlfn.IFNA('Table S3 Occupation CFs'!AC161*'Weighting factors'!$B$3, 0), _xlfn.IFNA('Table S3 Occupation CFs'!AR161*'Weighting factors'!$B$5, 0), _xlfn.IFNA('Table S3 Occupation CFs'!BG161*'Weighting factors'!$B$4,0), _xlfn.IFNA('Table S3 Occupation CFs'!BV161*'Weighting factors'!$B$6, 0)))</f>
        <v>8.2701590857848263E-15</v>
      </c>
      <c r="N159" s="51">
        <f>IF(0.5*SUM(_xlfn.IFNA('Table S3 Occupation CFs'!O161*'Weighting factors'!$B$2,0), _xlfn.IFNA('Table S3 Occupation CFs'!AD161*'Weighting factors'!$B$3, 0), _xlfn.IFNA('Table S3 Occupation CFs'!AS161*'Weighting factors'!$B$5, 0), _xlfn.IFNA('Table S3 Occupation CFs'!BH161*'Weighting factors'!$B$4,0), _xlfn.IFNA('Table S3 Occupation CFs'!BW161*'Weighting factors'!$B$6, 0)) = 0, NA(), 0.5*SUM(_xlfn.IFNA('Table S3 Occupation CFs'!O161*'Weighting factors'!$B$2,0), _xlfn.IFNA('Table S3 Occupation CFs'!AD161*'Weighting factors'!$B$3, 0), _xlfn.IFNA('Table S3 Occupation CFs'!AS161*'Weighting factors'!$B$5, 0), _xlfn.IFNA('Table S3 Occupation CFs'!BH161*'Weighting factors'!$B$4,0), _xlfn.IFNA('Table S3 Occupation CFs'!BW161*'Weighting factors'!$B$6, 0)))</f>
        <v>5.736857758245027E-15</v>
      </c>
      <c r="O159" s="51">
        <f>IF(0.5*SUM(_xlfn.IFNA('Table S3 Occupation CFs'!P161*'Weighting factors'!$B$2,0), _xlfn.IFNA('Table S3 Occupation CFs'!AE161*'Weighting factors'!$B$3, 0), _xlfn.IFNA('Table S3 Occupation CFs'!AT161*'Weighting factors'!$B$5, 0), _xlfn.IFNA('Table S3 Occupation CFs'!BI161*'Weighting factors'!$B$4,0), _xlfn.IFNA('Table S3 Occupation CFs'!BX161*'Weighting factors'!$B$6, 0)) = 0, NA(), 0.5*SUM(_xlfn.IFNA('Table S3 Occupation CFs'!P161*'Weighting factors'!$B$2,0), _xlfn.IFNA('Table S3 Occupation CFs'!AE161*'Weighting factors'!$B$3, 0), _xlfn.IFNA('Table S3 Occupation CFs'!AT161*'Weighting factors'!$B$5, 0), _xlfn.IFNA('Table S3 Occupation CFs'!BI161*'Weighting factors'!$B$4,0), _xlfn.IFNA('Table S3 Occupation CFs'!BX161*'Weighting factors'!$B$6, 0)))</f>
        <v>8.2126640604006061E-15</v>
      </c>
      <c r="P159" s="51">
        <f>IF(0.5*SUM(_xlfn.IFNA('Table S3 Occupation CFs'!Q161*'Weighting factors'!$B$2,0), _xlfn.IFNA('Table S3 Occupation CFs'!AF161*'Weighting factors'!$B$3, 0), _xlfn.IFNA('Table S3 Occupation CFs'!AU161*'Weighting factors'!$B$5, 0), _xlfn.IFNA('Table S3 Occupation CFs'!BJ161*'Weighting factors'!$B$4,0), _xlfn.IFNA('Table S3 Occupation CFs'!BY161*'Weighting factors'!$B$6, 0)) = 0, NA(), 0.5*SUM(_xlfn.IFNA('Table S3 Occupation CFs'!Q161*'Weighting factors'!$B$2,0), _xlfn.IFNA('Table S3 Occupation CFs'!AF161*'Weighting factors'!$B$3, 0), _xlfn.IFNA('Table S3 Occupation CFs'!AU161*'Weighting factors'!$B$5, 0), _xlfn.IFNA('Table S3 Occupation CFs'!BJ161*'Weighting factors'!$B$4,0), _xlfn.IFNA('Table S3 Occupation CFs'!BY161*'Weighting factors'!$B$6, 0)))</f>
        <v>8.6073866221989256E-15</v>
      </c>
    </row>
    <row r="160" spans="1:16" x14ac:dyDescent="0.45">
      <c r="A160" s="3" t="s">
        <v>171</v>
      </c>
      <c r="B160" s="51">
        <f>IF(0.5*SUM(_xlfn.IFNA('Table S3 Occupation CFs'!E162*'Weighting factors'!$B$2,0), _xlfn.IFNA('Table S3 Occupation CFs'!T162*'Weighting factors'!$B$3, 0), _xlfn.IFNA('Table S3 Occupation CFs'!AI162*'Weighting factors'!$B$5, 0), _xlfn.IFNA('Table S3 Occupation CFs'!AX162*'Weighting factors'!$B$4,0), _xlfn.IFNA('Table S3 Occupation CFs'!BM162*'Weighting factors'!$B$6, 0)) = 0, NA(), 0.5*SUM(_xlfn.IFNA('Table S3 Occupation CFs'!E162*'Weighting factors'!$B$2,0), _xlfn.IFNA('Table S3 Occupation CFs'!T162*'Weighting factors'!$B$3, 0), _xlfn.IFNA('Table S3 Occupation CFs'!AI162*'Weighting factors'!$B$5, 0), _xlfn.IFNA('Table S3 Occupation CFs'!AX162*'Weighting factors'!$B$4,0), _xlfn.IFNA('Table S3 Occupation CFs'!BM162*'Weighting factors'!$B$6, 0)))</f>
        <v>4.9336367539129249E-16</v>
      </c>
      <c r="C160" s="51">
        <f>IF(0.5*SUM(_xlfn.IFNA('Table S3 Occupation CFs'!D162*'Weighting factors'!$B$2,0), _xlfn.IFNA('Table S3 Occupation CFs'!S162*'Weighting factors'!$B$3, 0), _xlfn.IFNA('Table S3 Occupation CFs'!AH162*'Weighting factors'!$B$5, 0), _xlfn.IFNA('Table S3 Occupation CFs'!AW162*'Weighting factors'!$B$4,0), _xlfn.IFNA('Table S3 Occupation CFs'!BL162*'Weighting factors'!$B$6, 0)) = 0, NA(), 0.5*SUM(_xlfn.IFNA('Table S3 Occupation CFs'!D162*'Weighting factors'!$B$2,0), _xlfn.IFNA('Table S3 Occupation CFs'!S162*'Weighting factors'!$B$3, 0), _xlfn.IFNA('Table S3 Occupation CFs'!AH162*'Weighting factors'!$B$5, 0), _xlfn.IFNA('Table S3 Occupation CFs'!AW162*'Weighting factors'!$B$4,0), _xlfn.IFNA('Table S3 Occupation CFs'!BL162*'Weighting factors'!$B$6, 0)))</f>
        <v>1.8056748081280993E-15</v>
      </c>
      <c r="D160" s="51">
        <f>IF(0.5*SUM(_xlfn.IFNA('Table S3 Occupation CFs'!C162*'Weighting factors'!$B$2,0), _xlfn.IFNA('Table S3 Occupation CFs'!R162*'Weighting factors'!$B$3, 0), _xlfn.IFNA('Table S3 Occupation CFs'!AG162*'Weighting factors'!$B$5, 0), _xlfn.IFNA('Table S3 Occupation CFs'!AV162*'Weighting factors'!$B$4,0), _xlfn.IFNA('Table S3 Occupation CFs'!BK162*'Weighting factors'!$B$6, 0)) = 0, NA(), 0.5*SUM(_xlfn.IFNA('Table S3 Occupation CFs'!C162*'Weighting factors'!$B$2,0), _xlfn.IFNA('Table S3 Occupation CFs'!R162*'Weighting factors'!$B$3, 0), _xlfn.IFNA('Table S3 Occupation CFs'!AG162*'Weighting factors'!$B$5, 0), _xlfn.IFNA('Table S3 Occupation CFs'!AV162*'Weighting factors'!$B$4,0), _xlfn.IFNA('Table S3 Occupation CFs'!BK162*'Weighting factors'!$B$6, 0)))</f>
        <v>1.8012226614089084E-15</v>
      </c>
      <c r="E160" s="51">
        <f>IF(0.5*SUM(_xlfn.IFNA('Table S3 Occupation CFs'!F162*'Weighting factors'!$B$2,0), _xlfn.IFNA('Table S3 Occupation CFs'!U162*'Weighting factors'!$B$3, 0), _xlfn.IFNA('Table S3 Occupation CFs'!AJ162*'Weighting factors'!$B$5, 0), _xlfn.IFNA('Table S3 Occupation CFs'!AY162*'Weighting factors'!$B$4,0), _xlfn.IFNA('Table S3 Occupation CFs'!BN162*'Weighting factors'!$B$6, 0)) = 0, NA(), 0.5*SUM(_xlfn.IFNA('Table S3 Occupation CFs'!F162*'Weighting factors'!$B$2,0), _xlfn.IFNA('Table S3 Occupation CFs'!U162*'Weighting factors'!$B$3, 0), _xlfn.IFNA('Table S3 Occupation CFs'!AJ162*'Weighting factors'!$B$5, 0), _xlfn.IFNA('Table S3 Occupation CFs'!AY162*'Weighting factors'!$B$4,0), _xlfn.IFNA('Table S3 Occupation CFs'!BN162*'Weighting factors'!$B$6, 0)))</f>
        <v>1.85915546706367E-15</v>
      </c>
      <c r="F160" s="51">
        <f>IF(0.5*SUM(_xlfn.IFNA('Table S3 Occupation CFs'!G162*'Weighting factors'!$B$2,0), _xlfn.IFNA('Table S3 Occupation CFs'!V162*'Weighting factors'!$B$3, 0), _xlfn.IFNA('Table S3 Occupation CFs'!AK162*'Weighting factors'!$B$5, 0), _xlfn.IFNA('Table S3 Occupation CFs'!AZ162*'Weighting factors'!$B$4,0), _xlfn.IFNA('Table S3 Occupation CFs'!BO162*'Weighting factors'!$B$6, 0)) = 0, NA(), 0.5*SUM(_xlfn.IFNA('Table S3 Occupation CFs'!G162*'Weighting factors'!$B$2,0), _xlfn.IFNA('Table S3 Occupation CFs'!V162*'Weighting factors'!$B$3, 0), _xlfn.IFNA('Table S3 Occupation CFs'!AK162*'Weighting factors'!$B$5, 0), _xlfn.IFNA('Table S3 Occupation CFs'!AZ162*'Weighting factors'!$B$4,0), _xlfn.IFNA('Table S3 Occupation CFs'!BO162*'Weighting factors'!$B$6, 0)))</f>
        <v>1.8695153563099525E-15</v>
      </c>
      <c r="G160" s="51">
        <f>IF(0.5*SUM(_xlfn.IFNA('Table S3 Occupation CFs'!H162*'Weighting factors'!$B$2,0), _xlfn.IFNA('Table S3 Occupation CFs'!W162*'Weighting factors'!$B$3, 0), _xlfn.IFNA('Table S3 Occupation CFs'!AL162*'Weighting factors'!$B$5, 0), _xlfn.IFNA('Table S3 Occupation CFs'!BA162*'Weighting factors'!$B$4,0), _xlfn.IFNA('Table S3 Occupation CFs'!BP162*'Weighting factors'!$B$6, 0)) = 0, NA(), 0.5*SUM(_xlfn.IFNA('Table S3 Occupation CFs'!H162*'Weighting factors'!$B$2,0), _xlfn.IFNA('Table S3 Occupation CFs'!W162*'Weighting factors'!$B$3, 0), _xlfn.IFNA('Table S3 Occupation CFs'!AL162*'Weighting factors'!$B$5, 0), _xlfn.IFNA('Table S3 Occupation CFs'!BA162*'Weighting factors'!$B$4,0), _xlfn.IFNA('Table S3 Occupation CFs'!BP162*'Weighting factors'!$B$6, 0)))</f>
        <v>1.879967945045537E-15</v>
      </c>
      <c r="H160" s="51">
        <f>IF(0.5*SUM(_xlfn.IFNA('Table S3 Occupation CFs'!I162*'Weighting factors'!$B$2,0), _xlfn.IFNA('Table S3 Occupation CFs'!X162*'Weighting factors'!$B$3, 0), _xlfn.IFNA('Table S3 Occupation CFs'!AM162*'Weighting factors'!$B$5, 0), _xlfn.IFNA('Table S3 Occupation CFs'!BB162*'Weighting factors'!$B$4,0), _xlfn.IFNA('Table S3 Occupation CFs'!BQ162*'Weighting factors'!$B$6, 0)) = 0, NA(), 0.5*SUM(_xlfn.IFNA('Table S3 Occupation CFs'!I162*'Weighting factors'!$B$2,0), _xlfn.IFNA('Table S3 Occupation CFs'!X162*'Weighting factors'!$B$3, 0), _xlfn.IFNA('Table S3 Occupation CFs'!AM162*'Weighting factors'!$B$5, 0), _xlfn.IFNA('Table S3 Occupation CFs'!BB162*'Weighting factors'!$B$4,0), _xlfn.IFNA('Table S3 Occupation CFs'!BQ162*'Weighting factors'!$B$6, 0)))</f>
        <v>1.8262691290428437E-15</v>
      </c>
      <c r="I160" s="51">
        <f>IF(0.5*SUM(_xlfn.IFNA('Table S3 Occupation CFs'!J162*'Weighting factors'!$B$2,0), _xlfn.IFNA('Table S3 Occupation CFs'!Y162*'Weighting factors'!$B$3, 0), _xlfn.IFNA('Table S3 Occupation CFs'!AN162*'Weighting factors'!$B$5, 0), _xlfn.IFNA('Table S3 Occupation CFs'!BC162*'Weighting factors'!$B$4,0), _xlfn.IFNA('Table S3 Occupation CFs'!BR162*'Weighting factors'!$B$6, 0)) = 0, NA(), 0.5*SUM(_xlfn.IFNA('Table S3 Occupation CFs'!J162*'Weighting factors'!$B$2,0), _xlfn.IFNA('Table S3 Occupation CFs'!Y162*'Weighting factors'!$B$3, 0), _xlfn.IFNA('Table S3 Occupation CFs'!AN162*'Weighting factors'!$B$5, 0), _xlfn.IFNA('Table S3 Occupation CFs'!BC162*'Weighting factors'!$B$4,0), _xlfn.IFNA('Table S3 Occupation CFs'!BR162*'Weighting factors'!$B$6, 0)))</f>
        <v>1.8485174930568391E-15</v>
      </c>
      <c r="J160" s="51">
        <f>IF(0.5*SUM(_xlfn.IFNA('Table S3 Occupation CFs'!K162*'Weighting factors'!$B$2,0), _xlfn.IFNA('Table S3 Occupation CFs'!Z162*'Weighting factors'!$B$3, 0), _xlfn.IFNA('Table S3 Occupation CFs'!AO162*'Weighting factors'!$B$5, 0), _xlfn.IFNA('Table S3 Occupation CFs'!BD162*'Weighting factors'!$B$4,0), _xlfn.IFNA('Table S3 Occupation CFs'!BS162*'Weighting factors'!$B$6, 0)) = 0, NA(), 0.5*SUM(_xlfn.IFNA('Table S3 Occupation CFs'!K162*'Weighting factors'!$B$2,0), _xlfn.IFNA('Table S3 Occupation CFs'!Z162*'Weighting factors'!$B$3, 0), _xlfn.IFNA('Table S3 Occupation CFs'!AO162*'Weighting factors'!$B$5, 0), _xlfn.IFNA('Table S3 Occupation CFs'!BD162*'Weighting factors'!$B$4,0), _xlfn.IFNA('Table S3 Occupation CFs'!BS162*'Weighting factors'!$B$6, 0)))</f>
        <v>1.8642080857888581E-15</v>
      </c>
      <c r="K160" s="51">
        <f>IF(0.5*SUM(_xlfn.IFNA('Table S3 Occupation CFs'!L162*'Weighting factors'!$B$2,0), _xlfn.IFNA('Table S3 Occupation CFs'!AA162*'Weighting factors'!$B$3, 0), _xlfn.IFNA('Table S3 Occupation CFs'!AP162*'Weighting factors'!$B$5, 0), _xlfn.IFNA('Table S3 Occupation CFs'!BE162*'Weighting factors'!$B$4,0), _xlfn.IFNA('Table S3 Occupation CFs'!BT162*'Weighting factors'!$B$6, 0)) = 0, NA(), 0.5*SUM(_xlfn.IFNA('Table S3 Occupation CFs'!L162*'Weighting factors'!$B$2,0), _xlfn.IFNA('Table S3 Occupation CFs'!AA162*'Weighting factors'!$B$3, 0), _xlfn.IFNA('Table S3 Occupation CFs'!AP162*'Weighting factors'!$B$5, 0), _xlfn.IFNA('Table S3 Occupation CFs'!BE162*'Weighting factors'!$B$4,0), _xlfn.IFNA('Table S3 Occupation CFs'!BT162*'Weighting factors'!$B$6, 0)))</f>
        <v>1.7799107244316822E-15</v>
      </c>
      <c r="L160" s="51">
        <f>IF(0.5*SUM(_xlfn.IFNA('Table S3 Occupation CFs'!M162*'Weighting factors'!$B$2,0), _xlfn.IFNA('Table S3 Occupation CFs'!AB162*'Weighting factors'!$B$3, 0), _xlfn.IFNA('Table S3 Occupation CFs'!AQ162*'Weighting factors'!$B$5, 0), _xlfn.IFNA('Table S3 Occupation CFs'!BF162*'Weighting factors'!$B$4,0), _xlfn.IFNA('Table S3 Occupation CFs'!BU162*'Weighting factors'!$B$6, 0)) = 0, NA(), 0.5*SUM(_xlfn.IFNA('Table S3 Occupation CFs'!M162*'Weighting factors'!$B$2,0), _xlfn.IFNA('Table S3 Occupation CFs'!AB162*'Weighting factors'!$B$3, 0), _xlfn.IFNA('Table S3 Occupation CFs'!AQ162*'Weighting factors'!$B$5, 0), _xlfn.IFNA('Table S3 Occupation CFs'!BF162*'Weighting factors'!$B$4,0), _xlfn.IFNA('Table S3 Occupation CFs'!BU162*'Weighting factors'!$B$6, 0)))</f>
        <v>1.8288618862039555E-15</v>
      </c>
      <c r="M160" s="51">
        <f>IF(0.5*SUM(_xlfn.IFNA('Table S3 Occupation CFs'!N162*'Weighting factors'!$B$2,0), _xlfn.IFNA('Table S3 Occupation CFs'!AC162*'Weighting factors'!$B$3, 0), _xlfn.IFNA('Table S3 Occupation CFs'!AR162*'Weighting factors'!$B$5, 0), _xlfn.IFNA('Table S3 Occupation CFs'!BG162*'Weighting factors'!$B$4,0), _xlfn.IFNA('Table S3 Occupation CFs'!BV162*'Weighting factors'!$B$6, 0)) = 0, NA(), 0.5*SUM(_xlfn.IFNA('Table S3 Occupation CFs'!N162*'Weighting factors'!$B$2,0), _xlfn.IFNA('Table S3 Occupation CFs'!AC162*'Weighting factors'!$B$3, 0), _xlfn.IFNA('Table S3 Occupation CFs'!AR162*'Weighting factors'!$B$5, 0), _xlfn.IFNA('Table S3 Occupation CFs'!BG162*'Weighting factors'!$B$4,0), _xlfn.IFNA('Table S3 Occupation CFs'!BV162*'Weighting factors'!$B$6, 0)))</f>
        <v>1.8358153886311551E-15</v>
      </c>
      <c r="N160" s="51">
        <f>IF(0.5*SUM(_xlfn.IFNA('Table S3 Occupation CFs'!O162*'Weighting factors'!$B$2,0), _xlfn.IFNA('Table S3 Occupation CFs'!AD162*'Weighting factors'!$B$3, 0), _xlfn.IFNA('Table S3 Occupation CFs'!AS162*'Weighting factors'!$B$5, 0), _xlfn.IFNA('Table S3 Occupation CFs'!BH162*'Weighting factors'!$B$4,0), _xlfn.IFNA('Table S3 Occupation CFs'!BW162*'Weighting factors'!$B$6, 0)) = 0, NA(), 0.5*SUM(_xlfn.IFNA('Table S3 Occupation CFs'!O162*'Weighting factors'!$B$2,0), _xlfn.IFNA('Table S3 Occupation CFs'!AD162*'Weighting factors'!$B$3, 0), _xlfn.IFNA('Table S3 Occupation CFs'!AS162*'Weighting factors'!$B$5, 0), _xlfn.IFNA('Table S3 Occupation CFs'!BH162*'Weighting factors'!$B$4,0), _xlfn.IFNA('Table S3 Occupation CFs'!BW162*'Weighting factors'!$B$6, 0)))</f>
        <v>1.7412924319294586E-15</v>
      </c>
      <c r="O160" s="51">
        <f>IF(0.5*SUM(_xlfn.IFNA('Table S3 Occupation CFs'!P162*'Weighting factors'!$B$2,0), _xlfn.IFNA('Table S3 Occupation CFs'!AE162*'Weighting factors'!$B$3, 0), _xlfn.IFNA('Table S3 Occupation CFs'!AT162*'Weighting factors'!$B$5, 0), _xlfn.IFNA('Table S3 Occupation CFs'!BI162*'Weighting factors'!$B$4,0), _xlfn.IFNA('Table S3 Occupation CFs'!BX162*'Weighting factors'!$B$6, 0)) = 0, NA(), 0.5*SUM(_xlfn.IFNA('Table S3 Occupation CFs'!P162*'Weighting factors'!$B$2,0), _xlfn.IFNA('Table S3 Occupation CFs'!AE162*'Weighting factors'!$B$3, 0), _xlfn.IFNA('Table S3 Occupation CFs'!AT162*'Weighting factors'!$B$5, 0), _xlfn.IFNA('Table S3 Occupation CFs'!BI162*'Weighting factors'!$B$4,0), _xlfn.IFNA('Table S3 Occupation CFs'!BX162*'Weighting factors'!$B$6, 0)))</f>
        <v>1.8607518046600851E-15</v>
      </c>
      <c r="P160" s="51">
        <f>IF(0.5*SUM(_xlfn.IFNA('Table S3 Occupation CFs'!Q162*'Weighting factors'!$B$2,0), _xlfn.IFNA('Table S3 Occupation CFs'!AF162*'Weighting factors'!$B$3, 0), _xlfn.IFNA('Table S3 Occupation CFs'!AU162*'Weighting factors'!$B$5, 0), _xlfn.IFNA('Table S3 Occupation CFs'!BJ162*'Weighting factors'!$B$4,0), _xlfn.IFNA('Table S3 Occupation CFs'!BY162*'Weighting factors'!$B$6, 0)) = 0, NA(), 0.5*SUM(_xlfn.IFNA('Table S3 Occupation CFs'!Q162*'Weighting factors'!$B$2,0), _xlfn.IFNA('Table S3 Occupation CFs'!AF162*'Weighting factors'!$B$3, 0), _xlfn.IFNA('Table S3 Occupation CFs'!AU162*'Weighting factors'!$B$5, 0), _xlfn.IFNA('Table S3 Occupation CFs'!BJ162*'Weighting factors'!$B$4,0), _xlfn.IFNA('Table S3 Occupation CFs'!BY162*'Weighting factors'!$B$6, 0)))</f>
        <v>1.8797964032282608E-15</v>
      </c>
    </row>
    <row r="161" spans="1:16" x14ac:dyDescent="0.45">
      <c r="A161" s="3" t="s">
        <v>172</v>
      </c>
      <c r="B161" s="51">
        <f>IF(0.5*SUM(_xlfn.IFNA('Table S3 Occupation CFs'!E163*'Weighting factors'!$B$2,0), _xlfn.IFNA('Table S3 Occupation CFs'!T163*'Weighting factors'!$B$3, 0), _xlfn.IFNA('Table S3 Occupation CFs'!AI163*'Weighting factors'!$B$5, 0), _xlfn.IFNA('Table S3 Occupation CFs'!AX163*'Weighting factors'!$B$4,0), _xlfn.IFNA('Table S3 Occupation CFs'!BM163*'Weighting factors'!$B$6, 0)) = 0, NA(), 0.5*SUM(_xlfn.IFNA('Table S3 Occupation CFs'!E163*'Weighting factors'!$B$2,0), _xlfn.IFNA('Table S3 Occupation CFs'!T163*'Weighting factors'!$B$3, 0), _xlfn.IFNA('Table S3 Occupation CFs'!AI163*'Weighting factors'!$B$5, 0), _xlfn.IFNA('Table S3 Occupation CFs'!AX163*'Weighting factors'!$B$4,0), _xlfn.IFNA('Table S3 Occupation CFs'!BM163*'Weighting factors'!$B$6, 0)))</f>
        <v>3.1974035414058929E-15</v>
      </c>
      <c r="C161" s="51">
        <f>IF(0.5*SUM(_xlfn.IFNA('Table S3 Occupation CFs'!D163*'Weighting factors'!$B$2,0), _xlfn.IFNA('Table S3 Occupation CFs'!S163*'Weighting factors'!$B$3, 0), _xlfn.IFNA('Table S3 Occupation CFs'!AH163*'Weighting factors'!$B$5, 0), _xlfn.IFNA('Table S3 Occupation CFs'!AW163*'Weighting factors'!$B$4,0), _xlfn.IFNA('Table S3 Occupation CFs'!BL163*'Weighting factors'!$B$6, 0)) = 0, NA(), 0.5*SUM(_xlfn.IFNA('Table S3 Occupation CFs'!D163*'Weighting factors'!$B$2,0), _xlfn.IFNA('Table S3 Occupation CFs'!S163*'Weighting factors'!$B$3, 0), _xlfn.IFNA('Table S3 Occupation CFs'!AH163*'Weighting factors'!$B$5, 0), _xlfn.IFNA('Table S3 Occupation CFs'!AW163*'Weighting factors'!$B$4,0), _xlfn.IFNA('Table S3 Occupation CFs'!BL163*'Weighting factors'!$B$6, 0)))</f>
        <v>8.620322375051003E-15</v>
      </c>
      <c r="D161" s="51">
        <f>IF(0.5*SUM(_xlfn.IFNA('Table S3 Occupation CFs'!C163*'Weighting factors'!$B$2,0), _xlfn.IFNA('Table S3 Occupation CFs'!R163*'Weighting factors'!$B$3, 0), _xlfn.IFNA('Table S3 Occupation CFs'!AG163*'Weighting factors'!$B$5, 0), _xlfn.IFNA('Table S3 Occupation CFs'!AV163*'Weighting factors'!$B$4,0), _xlfn.IFNA('Table S3 Occupation CFs'!BK163*'Weighting factors'!$B$6, 0)) = 0, NA(), 0.5*SUM(_xlfn.IFNA('Table S3 Occupation CFs'!C163*'Weighting factors'!$B$2,0), _xlfn.IFNA('Table S3 Occupation CFs'!R163*'Weighting factors'!$B$3, 0), _xlfn.IFNA('Table S3 Occupation CFs'!AG163*'Weighting factors'!$B$5, 0), _xlfn.IFNA('Table S3 Occupation CFs'!AV163*'Weighting factors'!$B$4,0), _xlfn.IFNA('Table S3 Occupation CFs'!BK163*'Weighting factors'!$B$6, 0)))</f>
        <v>8.5851725922342144E-15</v>
      </c>
      <c r="E161" s="51">
        <f>IF(0.5*SUM(_xlfn.IFNA('Table S3 Occupation CFs'!F163*'Weighting factors'!$B$2,0), _xlfn.IFNA('Table S3 Occupation CFs'!U163*'Weighting factors'!$B$3, 0), _xlfn.IFNA('Table S3 Occupation CFs'!AJ163*'Weighting factors'!$B$5, 0), _xlfn.IFNA('Table S3 Occupation CFs'!AY163*'Weighting factors'!$B$4,0), _xlfn.IFNA('Table S3 Occupation CFs'!BN163*'Weighting factors'!$B$6, 0)) = 0, NA(), 0.5*SUM(_xlfn.IFNA('Table S3 Occupation CFs'!F163*'Weighting factors'!$B$2,0), _xlfn.IFNA('Table S3 Occupation CFs'!U163*'Weighting factors'!$B$3, 0), _xlfn.IFNA('Table S3 Occupation CFs'!AJ163*'Weighting factors'!$B$5, 0), _xlfn.IFNA('Table S3 Occupation CFs'!AY163*'Weighting factors'!$B$4,0), _xlfn.IFNA('Table S3 Occupation CFs'!BN163*'Weighting factors'!$B$6, 0)))</f>
        <v>8.762120432031912E-15</v>
      </c>
      <c r="F161" s="51">
        <f>IF(0.5*SUM(_xlfn.IFNA('Table S3 Occupation CFs'!G163*'Weighting factors'!$B$2,0), _xlfn.IFNA('Table S3 Occupation CFs'!V163*'Weighting factors'!$B$3, 0), _xlfn.IFNA('Table S3 Occupation CFs'!AK163*'Weighting factors'!$B$5, 0), _xlfn.IFNA('Table S3 Occupation CFs'!AZ163*'Weighting factors'!$B$4,0), _xlfn.IFNA('Table S3 Occupation CFs'!BO163*'Weighting factors'!$B$6, 0)) = 0, NA(), 0.5*SUM(_xlfn.IFNA('Table S3 Occupation CFs'!G163*'Weighting factors'!$B$2,0), _xlfn.IFNA('Table S3 Occupation CFs'!V163*'Weighting factors'!$B$3, 0), _xlfn.IFNA('Table S3 Occupation CFs'!AK163*'Weighting factors'!$B$5, 0), _xlfn.IFNA('Table S3 Occupation CFs'!AZ163*'Weighting factors'!$B$4,0), _xlfn.IFNA('Table S3 Occupation CFs'!BO163*'Weighting factors'!$B$6, 0)))</f>
        <v>8.7907499724057815E-15</v>
      </c>
      <c r="G161" s="51">
        <f>IF(0.5*SUM(_xlfn.IFNA('Table S3 Occupation CFs'!H163*'Weighting factors'!$B$2,0), _xlfn.IFNA('Table S3 Occupation CFs'!W163*'Weighting factors'!$B$3, 0), _xlfn.IFNA('Table S3 Occupation CFs'!AL163*'Weighting factors'!$B$5, 0), _xlfn.IFNA('Table S3 Occupation CFs'!BA163*'Weighting factors'!$B$4,0), _xlfn.IFNA('Table S3 Occupation CFs'!BP163*'Weighting factors'!$B$6, 0)) = 0, NA(), 0.5*SUM(_xlfn.IFNA('Table S3 Occupation CFs'!H163*'Weighting factors'!$B$2,0), _xlfn.IFNA('Table S3 Occupation CFs'!W163*'Weighting factors'!$B$3, 0), _xlfn.IFNA('Table S3 Occupation CFs'!AL163*'Weighting factors'!$B$5, 0), _xlfn.IFNA('Table S3 Occupation CFs'!BA163*'Weighting factors'!$B$4,0), _xlfn.IFNA('Table S3 Occupation CFs'!BP163*'Weighting factors'!$B$6, 0)))</f>
        <v>8.8196356876970577E-15</v>
      </c>
      <c r="H161" s="51">
        <f>IF(0.5*SUM(_xlfn.IFNA('Table S3 Occupation CFs'!I163*'Weighting factors'!$B$2,0), _xlfn.IFNA('Table S3 Occupation CFs'!X163*'Weighting factors'!$B$3, 0), _xlfn.IFNA('Table S3 Occupation CFs'!AM163*'Weighting factors'!$B$5, 0), _xlfn.IFNA('Table S3 Occupation CFs'!BB163*'Weighting factors'!$B$4,0), _xlfn.IFNA('Table S3 Occupation CFs'!BQ163*'Weighting factors'!$B$6, 0)) = 0, NA(), 0.5*SUM(_xlfn.IFNA('Table S3 Occupation CFs'!I163*'Weighting factors'!$B$2,0), _xlfn.IFNA('Table S3 Occupation CFs'!X163*'Weighting factors'!$B$3, 0), _xlfn.IFNA('Table S3 Occupation CFs'!AM163*'Weighting factors'!$B$5, 0), _xlfn.IFNA('Table S3 Occupation CFs'!BB163*'Weighting factors'!$B$4,0), _xlfn.IFNA('Table S3 Occupation CFs'!BQ163*'Weighting factors'!$B$6, 0)))</f>
        <v>8.6721232575396174E-15</v>
      </c>
      <c r="I161" s="51">
        <f>IF(0.5*SUM(_xlfn.IFNA('Table S3 Occupation CFs'!J163*'Weighting factors'!$B$2,0), _xlfn.IFNA('Table S3 Occupation CFs'!Y163*'Weighting factors'!$B$3, 0), _xlfn.IFNA('Table S3 Occupation CFs'!AN163*'Weighting factors'!$B$5, 0), _xlfn.IFNA('Table S3 Occupation CFs'!BC163*'Weighting factors'!$B$4,0), _xlfn.IFNA('Table S3 Occupation CFs'!BR163*'Weighting factors'!$B$6, 0)) = 0, NA(), 0.5*SUM(_xlfn.IFNA('Table S3 Occupation CFs'!J163*'Weighting factors'!$B$2,0), _xlfn.IFNA('Table S3 Occupation CFs'!Y163*'Weighting factors'!$B$3, 0), _xlfn.IFNA('Table S3 Occupation CFs'!AN163*'Weighting factors'!$B$5, 0), _xlfn.IFNA('Table S3 Occupation CFs'!BC163*'Weighting factors'!$B$4,0), _xlfn.IFNA('Table S3 Occupation CFs'!BR163*'Weighting factors'!$B$6, 0)))</f>
        <v>8.7332895134113711E-15</v>
      </c>
      <c r="J161" s="51">
        <f>IF(0.5*SUM(_xlfn.IFNA('Table S3 Occupation CFs'!K163*'Weighting factors'!$B$2,0), _xlfn.IFNA('Table S3 Occupation CFs'!Z163*'Weighting factors'!$B$3, 0), _xlfn.IFNA('Table S3 Occupation CFs'!AO163*'Weighting factors'!$B$5, 0), _xlfn.IFNA('Table S3 Occupation CFs'!BD163*'Weighting factors'!$B$4,0), _xlfn.IFNA('Table S3 Occupation CFs'!BS163*'Weighting factors'!$B$6, 0)) = 0, NA(), 0.5*SUM(_xlfn.IFNA('Table S3 Occupation CFs'!K163*'Weighting factors'!$B$2,0), _xlfn.IFNA('Table S3 Occupation CFs'!Z163*'Weighting factors'!$B$3, 0), _xlfn.IFNA('Table S3 Occupation CFs'!AO163*'Weighting factors'!$B$5, 0), _xlfn.IFNA('Table S3 Occupation CFs'!BD163*'Weighting factors'!$B$4,0), _xlfn.IFNA('Table S3 Occupation CFs'!BS163*'Weighting factors'!$B$6, 0)))</f>
        <v>8.7764267041921815E-15</v>
      </c>
      <c r="K161" s="51">
        <f>IF(0.5*SUM(_xlfn.IFNA('Table S3 Occupation CFs'!L163*'Weighting factors'!$B$2,0), _xlfn.IFNA('Table S3 Occupation CFs'!AA163*'Weighting factors'!$B$3, 0), _xlfn.IFNA('Table S3 Occupation CFs'!AP163*'Weighting factors'!$B$5, 0), _xlfn.IFNA('Table S3 Occupation CFs'!BE163*'Weighting factors'!$B$4,0), _xlfn.IFNA('Table S3 Occupation CFs'!BT163*'Weighting factors'!$B$6, 0)) = 0, NA(), 0.5*SUM(_xlfn.IFNA('Table S3 Occupation CFs'!L163*'Weighting factors'!$B$2,0), _xlfn.IFNA('Table S3 Occupation CFs'!AA163*'Weighting factors'!$B$3, 0), _xlfn.IFNA('Table S3 Occupation CFs'!AP163*'Weighting factors'!$B$5, 0), _xlfn.IFNA('Table S3 Occupation CFs'!BE163*'Weighting factors'!$B$4,0), _xlfn.IFNA('Table S3 Occupation CFs'!BT163*'Weighting factors'!$B$6, 0)))</f>
        <v>8.5657974236573226E-15</v>
      </c>
      <c r="L161" s="51">
        <f>IF(0.5*SUM(_xlfn.IFNA('Table S3 Occupation CFs'!M163*'Weighting factors'!$B$2,0), _xlfn.IFNA('Table S3 Occupation CFs'!AB163*'Weighting factors'!$B$3, 0), _xlfn.IFNA('Table S3 Occupation CFs'!AQ163*'Weighting factors'!$B$5, 0), _xlfn.IFNA('Table S3 Occupation CFs'!BF163*'Weighting factors'!$B$4,0), _xlfn.IFNA('Table S3 Occupation CFs'!BU163*'Weighting factors'!$B$6, 0)) = 0, NA(), 0.5*SUM(_xlfn.IFNA('Table S3 Occupation CFs'!M163*'Weighting factors'!$B$2,0), _xlfn.IFNA('Table S3 Occupation CFs'!AB163*'Weighting factors'!$B$3, 0), _xlfn.IFNA('Table S3 Occupation CFs'!AQ163*'Weighting factors'!$B$5, 0), _xlfn.IFNA('Table S3 Occupation CFs'!BF163*'Weighting factors'!$B$4,0), _xlfn.IFNA('Table S3 Occupation CFs'!BU163*'Weighting factors'!$B$6, 0)))</f>
        <v>8.6908105091258076E-15</v>
      </c>
      <c r="M161" s="51">
        <f>IF(0.5*SUM(_xlfn.IFNA('Table S3 Occupation CFs'!N163*'Weighting factors'!$B$2,0), _xlfn.IFNA('Table S3 Occupation CFs'!AC163*'Weighting factors'!$B$3, 0), _xlfn.IFNA('Table S3 Occupation CFs'!AR163*'Weighting factors'!$B$5, 0), _xlfn.IFNA('Table S3 Occupation CFs'!BG163*'Weighting factors'!$B$4,0), _xlfn.IFNA('Table S3 Occupation CFs'!BV163*'Weighting factors'!$B$6, 0)) = 0, NA(), 0.5*SUM(_xlfn.IFNA('Table S3 Occupation CFs'!N163*'Weighting factors'!$B$2,0), _xlfn.IFNA('Table S3 Occupation CFs'!AC163*'Weighting factors'!$B$3, 0), _xlfn.IFNA('Table S3 Occupation CFs'!AR163*'Weighting factors'!$B$5, 0), _xlfn.IFNA('Table S3 Occupation CFs'!BG163*'Weighting factors'!$B$4,0), _xlfn.IFNA('Table S3 Occupation CFs'!BV163*'Weighting factors'!$B$6, 0)))</f>
        <v>8.7085753674263973E-15</v>
      </c>
      <c r="N161" s="51">
        <f>IF(0.5*SUM(_xlfn.IFNA('Table S3 Occupation CFs'!O163*'Weighting factors'!$B$2,0), _xlfn.IFNA('Table S3 Occupation CFs'!AD163*'Weighting factors'!$B$3, 0), _xlfn.IFNA('Table S3 Occupation CFs'!AS163*'Weighting factors'!$B$5, 0), _xlfn.IFNA('Table S3 Occupation CFs'!BH163*'Weighting factors'!$B$4,0), _xlfn.IFNA('Table S3 Occupation CFs'!BW163*'Weighting factors'!$B$6, 0)) = 0, NA(), 0.5*SUM(_xlfn.IFNA('Table S3 Occupation CFs'!O163*'Weighting factors'!$B$2,0), _xlfn.IFNA('Table S3 Occupation CFs'!AD163*'Weighting factors'!$B$3, 0), _xlfn.IFNA('Table S3 Occupation CFs'!AS163*'Weighting factors'!$B$5, 0), _xlfn.IFNA('Table S3 Occupation CFs'!BH163*'Weighting factors'!$B$4,0), _xlfn.IFNA('Table S3 Occupation CFs'!BW163*'Weighting factors'!$B$6, 0)))</f>
        <v>8.4309683795649125E-15</v>
      </c>
      <c r="O161" s="51">
        <f>IF(0.5*SUM(_xlfn.IFNA('Table S3 Occupation CFs'!P163*'Weighting factors'!$B$2,0), _xlfn.IFNA('Table S3 Occupation CFs'!AE163*'Weighting factors'!$B$3, 0), _xlfn.IFNA('Table S3 Occupation CFs'!AT163*'Weighting factors'!$B$5, 0), _xlfn.IFNA('Table S3 Occupation CFs'!BI163*'Weighting factors'!$B$4,0), _xlfn.IFNA('Table S3 Occupation CFs'!BX163*'Weighting factors'!$B$6, 0)) = 0, NA(), 0.5*SUM(_xlfn.IFNA('Table S3 Occupation CFs'!P163*'Weighting factors'!$B$2,0), _xlfn.IFNA('Table S3 Occupation CFs'!AE163*'Weighting factors'!$B$3, 0), _xlfn.IFNA('Table S3 Occupation CFs'!AT163*'Weighting factors'!$B$5, 0), _xlfn.IFNA('Table S3 Occupation CFs'!BI163*'Weighting factors'!$B$4,0), _xlfn.IFNA('Table S3 Occupation CFs'!BX163*'Weighting factors'!$B$6, 0)))</f>
        <v>8.7655160585364244E-15</v>
      </c>
      <c r="P161" s="51">
        <f>IF(0.5*SUM(_xlfn.IFNA('Table S3 Occupation CFs'!Q163*'Weighting factors'!$B$2,0), _xlfn.IFNA('Table S3 Occupation CFs'!AF163*'Weighting factors'!$B$3, 0), _xlfn.IFNA('Table S3 Occupation CFs'!AU163*'Weighting factors'!$B$5, 0), _xlfn.IFNA('Table S3 Occupation CFs'!BJ163*'Weighting factors'!$B$4,0), _xlfn.IFNA('Table S3 Occupation CFs'!BY163*'Weighting factors'!$B$6, 0)) = 0, NA(), 0.5*SUM(_xlfn.IFNA('Table S3 Occupation CFs'!Q163*'Weighting factors'!$B$2,0), _xlfn.IFNA('Table S3 Occupation CFs'!AF163*'Weighting factors'!$B$3, 0), _xlfn.IFNA('Table S3 Occupation CFs'!AU163*'Weighting factors'!$B$5, 0), _xlfn.IFNA('Table S3 Occupation CFs'!BJ163*'Weighting factors'!$B$4,0), _xlfn.IFNA('Table S3 Occupation CFs'!BY163*'Weighting factors'!$B$6, 0)))</f>
        <v>8.8188483427381768E-15</v>
      </c>
    </row>
    <row r="162" spans="1:16" x14ac:dyDescent="0.45">
      <c r="A162" s="3" t="s">
        <v>173</v>
      </c>
      <c r="B162" s="51" t="e">
        <f>IF(0.5*SUM(_xlfn.IFNA('Table S3 Occupation CFs'!E164*'Weighting factors'!$B$2,0), _xlfn.IFNA('Table S3 Occupation CFs'!T164*'Weighting factors'!$B$3, 0), _xlfn.IFNA('Table S3 Occupation CFs'!AI164*'Weighting factors'!$B$5, 0), _xlfn.IFNA('Table S3 Occupation CFs'!AX164*'Weighting factors'!$B$4,0), _xlfn.IFNA('Table S3 Occupation CFs'!BM164*'Weighting factors'!$B$6, 0)) = 0, NA(), 0.5*SUM(_xlfn.IFNA('Table S3 Occupation CFs'!E164*'Weighting factors'!$B$2,0), _xlfn.IFNA('Table S3 Occupation CFs'!T164*'Weighting factors'!$B$3, 0), _xlfn.IFNA('Table S3 Occupation CFs'!AI164*'Weighting factors'!$B$5, 0), _xlfn.IFNA('Table S3 Occupation CFs'!AX164*'Weighting factors'!$B$4,0), _xlfn.IFNA('Table S3 Occupation CFs'!BM164*'Weighting factors'!$B$6, 0)))</f>
        <v>#N/A</v>
      </c>
      <c r="C162" s="51" t="e">
        <f>IF(0.5*SUM(_xlfn.IFNA('Table S3 Occupation CFs'!D164*'Weighting factors'!$B$2,0), _xlfn.IFNA('Table S3 Occupation CFs'!S164*'Weighting factors'!$B$3, 0), _xlfn.IFNA('Table S3 Occupation CFs'!AH164*'Weighting factors'!$B$5, 0), _xlfn.IFNA('Table S3 Occupation CFs'!AW164*'Weighting factors'!$B$4,0), _xlfn.IFNA('Table S3 Occupation CFs'!BL164*'Weighting factors'!$B$6, 0)) = 0, NA(), 0.5*SUM(_xlfn.IFNA('Table S3 Occupation CFs'!D164*'Weighting factors'!$B$2,0), _xlfn.IFNA('Table S3 Occupation CFs'!S164*'Weighting factors'!$B$3, 0), _xlfn.IFNA('Table S3 Occupation CFs'!AH164*'Weighting factors'!$B$5, 0), _xlfn.IFNA('Table S3 Occupation CFs'!AW164*'Weighting factors'!$B$4,0), _xlfn.IFNA('Table S3 Occupation CFs'!BL164*'Weighting factors'!$B$6, 0)))</f>
        <v>#N/A</v>
      </c>
      <c r="D162" s="51">
        <f>IF(0.5*SUM(_xlfn.IFNA('Table S3 Occupation CFs'!C164*'Weighting factors'!$B$2,0), _xlfn.IFNA('Table S3 Occupation CFs'!R164*'Weighting factors'!$B$3, 0), _xlfn.IFNA('Table S3 Occupation CFs'!AG164*'Weighting factors'!$B$5, 0), _xlfn.IFNA('Table S3 Occupation CFs'!AV164*'Weighting factors'!$B$4,0), _xlfn.IFNA('Table S3 Occupation CFs'!BK164*'Weighting factors'!$B$6, 0)) = 0, NA(), 0.5*SUM(_xlfn.IFNA('Table S3 Occupation CFs'!C164*'Weighting factors'!$B$2,0), _xlfn.IFNA('Table S3 Occupation CFs'!R164*'Weighting factors'!$B$3, 0), _xlfn.IFNA('Table S3 Occupation CFs'!AG164*'Weighting factors'!$B$5, 0), _xlfn.IFNA('Table S3 Occupation CFs'!AV164*'Weighting factors'!$B$4,0), _xlfn.IFNA('Table S3 Occupation CFs'!BK164*'Weighting factors'!$B$6, 0)))</f>
        <v>1.0008363483365341E-15</v>
      </c>
      <c r="E162" s="51">
        <f>IF(0.5*SUM(_xlfn.IFNA('Table S3 Occupation CFs'!F164*'Weighting factors'!$B$2,0), _xlfn.IFNA('Table S3 Occupation CFs'!U164*'Weighting factors'!$B$3, 0), _xlfn.IFNA('Table S3 Occupation CFs'!AJ164*'Weighting factors'!$B$5, 0), _xlfn.IFNA('Table S3 Occupation CFs'!AY164*'Weighting factors'!$B$4,0), _xlfn.IFNA('Table S3 Occupation CFs'!BN164*'Weighting factors'!$B$6, 0)) = 0, NA(), 0.5*SUM(_xlfn.IFNA('Table S3 Occupation CFs'!F164*'Weighting factors'!$B$2,0), _xlfn.IFNA('Table S3 Occupation CFs'!U164*'Weighting factors'!$B$3, 0), _xlfn.IFNA('Table S3 Occupation CFs'!AJ164*'Weighting factors'!$B$5, 0), _xlfn.IFNA('Table S3 Occupation CFs'!AY164*'Weighting factors'!$B$4,0), _xlfn.IFNA('Table S3 Occupation CFs'!BN164*'Weighting factors'!$B$6, 0)))</f>
        <v>1.0291122888141486E-15</v>
      </c>
      <c r="F162" s="51">
        <f>IF(0.5*SUM(_xlfn.IFNA('Table S3 Occupation CFs'!G164*'Weighting factors'!$B$2,0), _xlfn.IFNA('Table S3 Occupation CFs'!V164*'Weighting factors'!$B$3, 0), _xlfn.IFNA('Table S3 Occupation CFs'!AK164*'Weighting factors'!$B$5, 0), _xlfn.IFNA('Table S3 Occupation CFs'!AZ164*'Weighting factors'!$B$4,0), _xlfn.IFNA('Table S3 Occupation CFs'!BO164*'Weighting factors'!$B$6, 0)) = 0, NA(), 0.5*SUM(_xlfn.IFNA('Table S3 Occupation CFs'!G164*'Weighting factors'!$B$2,0), _xlfn.IFNA('Table S3 Occupation CFs'!V164*'Weighting factors'!$B$3, 0), _xlfn.IFNA('Table S3 Occupation CFs'!AK164*'Weighting factors'!$B$5, 0), _xlfn.IFNA('Table S3 Occupation CFs'!AZ164*'Weighting factors'!$B$4,0), _xlfn.IFNA('Table S3 Occupation CFs'!BO164*'Weighting factors'!$B$6, 0)))</f>
        <v>1.0345849713692695E-15</v>
      </c>
      <c r="G162" s="51">
        <f>IF(0.5*SUM(_xlfn.IFNA('Table S3 Occupation CFs'!H164*'Weighting factors'!$B$2,0), _xlfn.IFNA('Table S3 Occupation CFs'!W164*'Weighting factors'!$B$3, 0), _xlfn.IFNA('Table S3 Occupation CFs'!AL164*'Weighting factors'!$B$5, 0), _xlfn.IFNA('Table S3 Occupation CFs'!BA164*'Weighting factors'!$B$4,0), _xlfn.IFNA('Table S3 Occupation CFs'!BP164*'Weighting factors'!$B$6, 0)) = 0, NA(), 0.5*SUM(_xlfn.IFNA('Table S3 Occupation CFs'!H164*'Weighting factors'!$B$2,0), _xlfn.IFNA('Table S3 Occupation CFs'!W164*'Weighting factors'!$B$3, 0), _xlfn.IFNA('Table S3 Occupation CFs'!AL164*'Weighting factors'!$B$5, 0), _xlfn.IFNA('Table S3 Occupation CFs'!BA164*'Weighting factors'!$B$4,0), _xlfn.IFNA('Table S3 Occupation CFs'!BP164*'Weighting factors'!$B$6, 0)))</f>
        <v>1.0401066230654664E-15</v>
      </c>
      <c r="H162" s="51">
        <f>IF(0.5*SUM(_xlfn.IFNA('Table S3 Occupation CFs'!I164*'Weighting factors'!$B$2,0), _xlfn.IFNA('Table S3 Occupation CFs'!X164*'Weighting factors'!$B$3, 0), _xlfn.IFNA('Table S3 Occupation CFs'!AM164*'Weighting factors'!$B$5, 0), _xlfn.IFNA('Table S3 Occupation CFs'!BB164*'Weighting factors'!$B$4,0), _xlfn.IFNA('Table S3 Occupation CFs'!BQ164*'Weighting factors'!$B$6, 0)) = 0, NA(), 0.5*SUM(_xlfn.IFNA('Table S3 Occupation CFs'!I164*'Weighting factors'!$B$2,0), _xlfn.IFNA('Table S3 Occupation CFs'!X164*'Weighting factors'!$B$3, 0), _xlfn.IFNA('Table S3 Occupation CFs'!AM164*'Weighting factors'!$B$5, 0), _xlfn.IFNA('Table S3 Occupation CFs'!BB164*'Weighting factors'!$B$4,0), _xlfn.IFNA('Table S3 Occupation CFs'!BQ164*'Weighting factors'!$B$6, 0)))</f>
        <v>1.0103554836894105E-15</v>
      </c>
      <c r="I162" s="51">
        <f>IF(0.5*SUM(_xlfn.IFNA('Table S3 Occupation CFs'!J164*'Weighting factors'!$B$2,0), _xlfn.IFNA('Table S3 Occupation CFs'!Y164*'Weighting factors'!$B$3, 0), _xlfn.IFNA('Table S3 Occupation CFs'!AN164*'Weighting factors'!$B$5, 0), _xlfn.IFNA('Table S3 Occupation CFs'!BC164*'Weighting factors'!$B$4,0), _xlfn.IFNA('Table S3 Occupation CFs'!BR164*'Weighting factors'!$B$6, 0)) = 0, NA(), 0.5*SUM(_xlfn.IFNA('Table S3 Occupation CFs'!J164*'Weighting factors'!$B$2,0), _xlfn.IFNA('Table S3 Occupation CFs'!Y164*'Weighting factors'!$B$3, 0), _xlfn.IFNA('Table S3 Occupation CFs'!AN164*'Weighting factors'!$B$5, 0), _xlfn.IFNA('Table S3 Occupation CFs'!BC164*'Weighting factors'!$B$4,0), _xlfn.IFNA('Table S3 Occupation CFs'!BR164*'Weighting factors'!$B$6, 0)))</f>
        <v>1.0226048177495112E-15</v>
      </c>
      <c r="J162" s="51">
        <f>IF(0.5*SUM(_xlfn.IFNA('Table S3 Occupation CFs'!K164*'Weighting factors'!$B$2,0), _xlfn.IFNA('Table S3 Occupation CFs'!Z164*'Weighting factors'!$B$3, 0), _xlfn.IFNA('Table S3 Occupation CFs'!AO164*'Weighting factors'!$B$5, 0), _xlfn.IFNA('Table S3 Occupation CFs'!BD164*'Weighting factors'!$B$4,0), _xlfn.IFNA('Table S3 Occupation CFs'!BS164*'Weighting factors'!$B$6, 0)) = 0, NA(), 0.5*SUM(_xlfn.IFNA('Table S3 Occupation CFs'!K164*'Weighting factors'!$B$2,0), _xlfn.IFNA('Table S3 Occupation CFs'!Z164*'Weighting factors'!$B$3, 0), _xlfn.IFNA('Table S3 Occupation CFs'!AO164*'Weighting factors'!$B$5, 0), _xlfn.IFNA('Table S3 Occupation CFs'!BD164*'Weighting factors'!$B$4,0), _xlfn.IFNA('Table S3 Occupation CFs'!BS164*'Weighting factors'!$B$6, 0)))</f>
        <v>1.0312438023812509E-15</v>
      </c>
      <c r="K162" s="51">
        <f>IF(0.5*SUM(_xlfn.IFNA('Table S3 Occupation CFs'!L164*'Weighting factors'!$B$2,0), _xlfn.IFNA('Table S3 Occupation CFs'!AA164*'Weighting factors'!$B$3, 0), _xlfn.IFNA('Table S3 Occupation CFs'!AP164*'Weighting factors'!$B$5, 0), _xlfn.IFNA('Table S3 Occupation CFs'!BE164*'Weighting factors'!$B$4,0), _xlfn.IFNA('Table S3 Occupation CFs'!BT164*'Weighting factors'!$B$6, 0)) = 0, NA(), 0.5*SUM(_xlfn.IFNA('Table S3 Occupation CFs'!L164*'Weighting factors'!$B$2,0), _xlfn.IFNA('Table S3 Occupation CFs'!AA164*'Weighting factors'!$B$3, 0), _xlfn.IFNA('Table S3 Occupation CFs'!AP164*'Weighting factors'!$B$5, 0), _xlfn.IFNA('Table S3 Occupation CFs'!BE164*'Weighting factors'!$B$4,0), _xlfn.IFNA('Table S3 Occupation CFs'!BT164*'Weighting factors'!$B$6, 0)))</f>
        <v>9.7196315459825123E-16</v>
      </c>
      <c r="L162" s="51">
        <f>IF(0.5*SUM(_xlfn.IFNA('Table S3 Occupation CFs'!M164*'Weighting factors'!$B$2,0), _xlfn.IFNA('Table S3 Occupation CFs'!AB164*'Weighting factors'!$B$3, 0), _xlfn.IFNA('Table S3 Occupation CFs'!AQ164*'Weighting factors'!$B$5, 0), _xlfn.IFNA('Table S3 Occupation CFs'!BF164*'Weighting factors'!$B$4,0), _xlfn.IFNA('Table S3 Occupation CFs'!BU164*'Weighting factors'!$B$6, 0)) = 0, NA(), 0.5*SUM(_xlfn.IFNA('Table S3 Occupation CFs'!M164*'Weighting factors'!$B$2,0), _xlfn.IFNA('Table S3 Occupation CFs'!AB164*'Weighting factors'!$B$3, 0), _xlfn.IFNA('Table S3 Occupation CFs'!AQ164*'Weighting factors'!$B$5, 0), _xlfn.IFNA('Table S3 Occupation CFs'!BF164*'Weighting factors'!$B$4,0), _xlfn.IFNA('Table S3 Occupation CFs'!BU164*'Weighting factors'!$B$6, 0)))</f>
        <v>1.0047429673267006E-15</v>
      </c>
      <c r="M162" s="51">
        <f>IF(0.5*SUM(_xlfn.IFNA('Table S3 Occupation CFs'!N164*'Weighting factors'!$B$2,0), _xlfn.IFNA('Table S3 Occupation CFs'!AC164*'Weighting factors'!$B$3, 0), _xlfn.IFNA('Table S3 Occupation CFs'!AR164*'Weighting factors'!$B$5, 0), _xlfn.IFNA('Table S3 Occupation CFs'!BG164*'Weighting factors'!$B$4,0), _xlfn.IFNA('Table S3 Occupation CFs'!BV164*'Weighting factors'!$B$6, 0)) = 0, NA(), 0.5*SUM(_xlfn.IFNA('Table S3 Occupation CFs'!N164*'Weighting factors'!$B$2,0), _xlfn.IFNA('Table S3 Occupation CFs'!AC164*'Weighting factors'!$B$3, 0), _xlfn.IFNA('Table S3 Occupation CFs'!AR164*'Weighting factors'!$B$5, 0), _xlfn.IFNA('Table S3 Occupation CFs'!BG164*'Weighting factors'!$B$4,0), _xlfn.IFNA('Table S3 Occupation CFs'!BV164*'Weighting factors'!$B$6, 0)))</f>
        <v>1.0093948216745487E-15</v>
      </c>
      <c r="N162" s="51">
        <f>IF(0.5*SUM(_xlfn.IFNA('Table S3 Occupation CFs'!O164*'Weighting factors'!$B$2,0), _xlfn.IFNA('Table S3 Occupation CFs'!AD164*'Weighting factors'!$B$3, 0), _xlfn.IFNA('Table S3 Occupation CFs'!AS164*'Weighting factors'!$B$5, 0), _xlfn.IFNA('Table S3 Occupation CFs'!BH164*'Weighting factors'!$B$4,0), _xlfn.IFNA('Table S3 Occupation CFs'!BW164*'Weighting factors'!$B$6, 0)) = 0, NA(), 0.5*SUM(_xlfn.IFNA('Table S3 Occupation CFs'!O164*'Weighting factors'!$B$2,0), _xlfn.IFNA('Table S3 Occupation CFs'!AD164*'Weighting factors'!$B$3, 0), _xlfn.IFNA('Table S3 Occupation CFs'!AS164*'Weighting factors'!$B$5, 0), _xlfn.IFNA('Table S3 Occupation CFs'!BH164*'Weighting factors'!$B$4,0), _xlfn.IFNA('Table S3 Occupation CFs'!BW164*'Weighting factors'!$B$6, 0)))</f>
        <v>9.6683693863849718E-16</v>
      </c>
      <c r="O162" s="51">
        <f>IF(0.5*SUM(_xlfn.IFNA('Table S3 Occupation CFs'!P164*'Weighting factors'!$B$2,0), _xlfn.IFNA('Table S3 Occupation CFs'!AE164*'Weighting factors'!$B$3, 0), _xlfn.IFNA('Table S3 Occupation CFs'!AT164*'Weighting factors'!$B$5, 0), _xlfn.IFNA('Table S3 Occupation CFs'!BI164*'Weighting factors'!$B$4,0), _xlfn.IFNA('Table S3 Occupation CFs'!BX164*'Weighting factors'!$B$6, 0)) = 0, NA(), 0.5*SUM(_xlfn.IFNA('Table S3 Occupation CFs'!P164*'Weighting factors'!$B$2,0), _xlfn.IFNA('Table S3 Occupation CFs'!AE164*'Weighting factors'!$B$3, 0), _xlfn.IFNA('Table S3 Occupation CFs'!AT164*'Weighting factors'!$B$5, 0), _xlfn.IFNA('Table S3 Occupation CFs'!BI164*'Weighting factors'!$B$4,0), _xlfn.IFNA('Table S3 Occupation CFs'!BX164*'Weighting factors'!$B$6, 0)))</f>
        <v>1.0299530107034213E-15</v>
      </c>
      <c r="P162" s="51">
        <f>IF(0.5*SUM(_xlfn.IFNA('Table S3 Occupation CFs'!Q164*'Weighting factors'!$B$2,0), _xlfn.IFNA('Table S3 Occupation CFs'!AF164*'Weighting factors'!$B$3, 0), _xlfn.IFNA('Table S3 Occupation CFs'!AU164*'Weighting factors'!$B$5, 0), _xlfn.IFNA('Table S3 Occupation CFs'!BJ164*'Weighting factors'!$B$4,0), _xlfn.IFNA('Table S3 Occupation CFs'!BY164*'Weighting factors'!$B$6, 0)) = 0, NA(), 0.5*SUM(_xlfn.IFNA('Table S3 Occupation CFs'!Q164*'Weighting factors'!$B$2,0), _xlfn.IFNA('Table S3 Occupation CFs'!AF164*'Weighting factors'!$B$3, 0), _xlfn.IFNA('Table S3 Occupation CFs'!AU164*'Weighting factors'!$B$5, 0), _xlfn.IFNA('Table S3 Occupation CFs'!BJ164*'Weighting factors'!$B$4,0), _xlfn.IFNA('Table S3 Occupation CFs'!BY164*'Weighting factors'!$B$6, 0)))</f>
        <v>1.0400152305759108E-15</v>
      </c>
    </row>
    <row r="163" spans="1:16" x14ac:dyDescent="0.45">
      <c r="A163" s="3" t="s">
        <v>174</v>
      </c>
      <c r="B163" s="51">
        <f>IF(0.5*SUM(_xlfn.IFNA('Table S3 Occupation CFs'!E165*'Weighting factors'!$B$2,0), _xlfn.IFNA('Table S3 Occupation CFs'!T165*'Weighting factors'!$B$3, 0), _xlfn.IFNA('Table S3 Occupation CFs'!AI165*'Weighting factors'!$B$5, 0), _xlfn.IFNA('Table S3 Occupation CFs'!AX165*'Weighting factors'!$B$4,0), _xlfn.IFNA('Table S3 Occupation CFs'!BM165*'Weighting factors'!$B$6, 0)) = 0, NA(), 0.5*SUM(_xlfn.IFNA('Table S3 Occupation CFs'!E165*'Weighting factors'!$B$2,0), _xlfn.IFNA('Table S3 Occupation CFs'!T165*'Weighting factors'!$B$3, 0), _xlfn.IFNA('Table S3 Occupation CFs'!AI165*'Weighting factors'!$B$5, 0), _xlfn.IFNA('Table S3 Occupation CFs'!AX165*'Weighting factors'!$B$4,0), _xlfn.IFNA('Table S3 Occupation CFs'!BM165*'Weighting factors'!$B$6, 0)))</f>
        <v>1.6209944440936254E-15</v>
      </c>
      <c r="C163" s="51">
        <f>IF(0.5*SUM(_xlfn.IFNA('Table S3 Occupation CFs'!D165*'Weighting factors'!$B$2,0), _xlfn.IFNA('Table S3 Occupation CFs'!S165*'Weighting factors'!$B$3, 0), _xlfn.IFNA('Table S3 Occupation CFs'!AH165*'Weighting factors'!$B$5, 0), _xlfn.IFNA('Table S3 Occupation CFs'!AW165*'Weighting factors'!$B$4,0), _xlfn.IFNA('Table S3 Occupation CFs'!BL165*'Weighting factors'!$B$6, 0)) = 0, NA(), 0.5*SUM(_xlfn.IFNA('Table S3 Occupation CFs'!D165*'Weighting factors'!$B$2,0), _xlfn.IFNA('Table S3 Occupation CFs'!S165*'Weighting factors'!$B$3, 0), _xlfn.IFNA('Table S3 Occupation CFs'!AH165*'Weighting factors'!$B$5, 0), _xlfn.IFNA('Table S3 Occupation CFs'!AW165*'Weighting factors'!$B$4,0), _xlfn.IFNA('Table S3 Occupation CFs'!BL165*'Weighting factors'!$B$6, 0)))</f>
        <v>4.2512811002168615E-15</v>
      </c>
      <c r="D163" s="51">
        <f>IF(0.5*SUM(_xlfn.IFNA('Table S3 Occupation CFs'!C165*'Weighting factors'!$B$2,0), _xlfn.IFNA('Table S3 Occupation CFs'!R165*'Weighting factors'!$B$3, 0), _xlfn.IFNA('Table S3 Occupation CFs'!AG165*'Weighting factors'!$B$5, 0), _xlfn.IFNA('Table S3 Occupation CFs'!AV165*'Weighting factors'!$B$4,0), _xlfn.IFNA('Table S3 Occupation CFs'!BK165*'Weighting factors'!$B$6, 0)) = 0, NA(), 0.5*SUM(_xlfn.IFNA('Table S3 Occupation CFs'!C165*'Weighting factors'!$B$2,0), _xlfn.IFNA('Table S3 Occupation CFs'!R165*'Weighting factors'!$B$3, 0), _xlfn.IFNA('Table S3 Occupation CFs'!AG165*'Weighting factors'!$B$5, 0), _xlfn.IFNA('Table S3 Occupation CFs'!AV165*'Weighting factors'!$B$4,0), _xlfn.IFNA('Table S3 Occupation CFs'!BK165*'Weighting factors'!$B$6, 0)))</f>
        <v>4.5432951965041877E-15</v>
      </c>
      <c r="E163" s="51">
        <f>IF(0.5*SUM(_xlfn.IFNA('Table S3 Occupation CFs'!F165*'Weighting factors'!$B$2,0), _xlfn.IFNA('Table S3 Occupation CFs'!U165*'Weighting factors'!$B$3, 0), _xlfn.IFNA('Table S3 Occupation CFs'!AJ165*'Weighting factors'!$B$5, 0), _xlfn.IFNA('Table S3 Occupation CFs'!AY165*'Weighting factors'!$B$4,0), _xlfn.IFNA('Table S3 Occupation CFs'!BN165*'Weighting factors'!$B$6, 0)) = 0, NA(), 0.5*SUM(_xlfn.IFNA('Table S3 Occupation CFs'!F165*'Weighting factors'!$B$2,0), _xlfn.IFNA('Table S3 Occupation CFs'!U165*'Weighting factors'!$B$3, 0), _xlfn.IFNA('Table S3 Occupation CFs'!AJ165*'Weighting factors'!$B$5, 0), _xlfn.IFNA('Table S3 Occupation CFs'!AY165*'Weighting factors'!$B$4,0), _xlfn.IFNA('Table S3 Occupation CFs'!BN165*'Weighting factors'!$B$6, 0)))</f>
        <v>4.9218361623098362E-15</v>
      </c>
      <c r="F163" s="51">
        <f>IF(0.5*SUM(_xlfn.IFNA('Table S3 Occupation CFs'!G165*'Weighting factors'!$B$2,0), _xlfn.IFNA('Table S3 Occupation CFs'!V165*'Weighting factors'!$B$3, 0), _xlfn.IFNA('Table S3 Occupation CFs'!AK165*'Weighting factors'!$B$5, 0), _xlfn.IFNA('Table S3 Occupation CFs'!AZ165*'Weighting factors'!$B$4,0), _xlfn.IFNA('Table S3 Occupation CFs'!BO165*'Weighting factors'!$B$6, 0)) = 0, NA(), 0.5*SUM(_xlfn.IFNA('Table S3 Occupation CFs'!G165*'Weighting factors'!$B$2,0), _xlfn.IFNA('Table S3 Occupation CFs'!V165*'Weighting factors'!$B$3, 0), _xlfn.IFNA('Table S3 Occupation CFs'!AK165*'Weighting factors'!$B$5, 0), _xlfn.IFNA('Table S3 Occupation CFs'!AZ165*'Weighting factors'!$B$4,0), _xlfn.IFNA('Table S3 Occupation CFs'!BO165*'Weighting factors'!$B$6, 0)))</f>
        <v>5.0350266278105236E-15</v>
      </c>
      <c r="G163" s="51">
        <f>IF(0.5*SUM(_xlfn.IFNA('Table S3 Occupation CFs'!H165*'Weighting factors'!$B$2,0), _xlfn.IFNA('Table S3 Occupation CFs'!W165*'Weighting factors'!$B$3, 0), _xlfn.IFNA('Table S3 Occupation CFs'!AL165*'Weighting factors'!$B$5, 0), _xlfn.IFNA('Table S3 Occupation CFs'!BA165*'Weighting factors'!$B$4,0), _xlfn.IFNA('Table S3 Occupation CFs'!BP165*'Weighting factors'!$B$6, 0)) = 0, NA(), 0.5*SUM(_xlfn.IFNA('Table S3 Occupation CFs'!H165*'Weighting factors'!$B$2,0), _xlfn.IFNA('Table S3 Occupation CFs'!W165*'Weighting factors'!$B$3, 0), _xlfn.IFNA('Table S3 Occupation CFs'!AL165*'Weighting factors'!$B$5, 0), _xlfn.IFNA('Table S3 Occupation CFs'!BA165*'Weighting factors'!$B$4,0), _xlfn.IFNA('Table S3 Occupation CFs'!BP165*'Weighting factors'!$B$6, 0)))</f>
        <v>5.1492299128594743E-15</v>
      </c>
      <c r="H163" s="51">
        <f>IF(0.5*SUM(_xlfn.IFNA('Table S3 Occupation CFs'!I165*'Weighting factors'!$B$2,0), _xlfn.IFNA('Table S3 Occupation CFs'!X165*'Weighting factors'!$B$3, 0), _xlfn.IFNA('Table S3 Occupation CFs'!AM165*'Weighting factors'!$B$5, 0), _xlfn.IFNA('Table S3 Occupation CFs'!BB165*'Weighting factors'!$B$4,0), _xlfn.IFNA('Table S3 Occupation CFs'!BQ165*'Weighting factors'!$B$6, 0)) = 0, NA(), 0.5*SUM(_xlfn.IFNA('Table S3 Occupation CFs'!I165*'Weighting factors'!$B$2,0), _xlfn.IFNA('Table S3 Occupation CFs'!X165*'Weighting factors'!$B$3, 0), _xlfn.IFNA('Table S3 Occupation CFs'!AM165*'Weighting factors'!$B$5, 0), _xlfn.IFNA('Table S3 Occupation CFs'!BB165*'Weighting factors'!$B$4,0), _xlfn.IFNA('Table S3 Occupation CFs'!BQ165*'Weighting factors'!$B$6, 0)))</f>
        <v>4.5930607668079686E-15</v>
      </c>
      <c r="I163" s="51">
        <f>IF(0.5*SUM(_xlfn.IFNA('Table S3 Occupation CFs'!J165*'Weighting factors'!$B$2,0), _xlfn.IFNA('Table S3 Occupation CFs'!Y165*'Weighting factors'!$B$3, 0), _xlfn.IFNA('Table S3 Occupation CFs'!AN165*'Weighting factors'!$B$5, 0), _xlfn.IFNA('Table S3 Occupation CFs'!BC165*'Weighting factors'!$B$4,0), _xlfn.IFNA('Table S3 Occupation CFs'!BR165*'Weighting factors'!$B$6, 0)) = 0, NA(), 0.5*SUM(_xlfn.IFNA('Table S3 Occupation CFs'!J165*'Weighting factors'!$B$2,0), _xlfn.IFNA('Table S3 Occupation CFs'!Y165*'Weighting factors'!$B$3, 0), _xlfn.IFNA('Table S3 Occupation CFs'!AN165*'Weighting factors'!$B$5, 0), _xlfn.IFNA('Table S3 Occupation CFs'!BC165*'Weighting factors'!$B$4,0), _xlfn.IFNA('Table S3 Occupation CFs'!BR165*'Weighting factors'!$B$6, 0)))</f>
        <v>4.8251921310895994E-15</v>
      </c>
      <c r="J163" s="51">
        <f>IF(0.5*SUM(_xlfn.IFNA('Table S3 Occupation CFs'!K165*'Weighting factors'!$B$2,0), _xlfn.IFNA('Table S3 Occupation CFs'!Z165*'Weighting factors'!$B$3, 0), _xlfn.IFNA('Table S3 Occupation CFs'!AO165*'Weighting factors'!$B$5, 0), _xlfn.IFNA('Table S3 Occupation CFs'!BD165*'Weighting factors'!$B$4,0), _xlfn.IFNA('Table S3 Occupation CFs'!BS165*'Weighting factors'!$B$6, 0)) = 0, NA(), 0.5*SUM(_xlfn.IFNA('Table S3 Occupation CFs'!K165*'Weighting factors'!$B$2,0), _xlfn.IFNA('Table S3 Occupation CFs'!Z165*'Weighting factors'!$B$3, 0), _xlfn.IFNA('Table S3 Occupation CFs'!AO165*'Weighting factors'!$B$5, 0), _xlfn.IFNA('Table S3 Occupation CFs'!BD165*'Weighting factors'!$B$4,0), _xlfn.IFNA('Table S3 Occupation CFs'!BS165*'Weighting factors'!$B$6, 0)))</f>
        <v>4.9888979287458664E-15</v>
      </c>
      <c r="K163" s="51">
        <f>IF(0.5*SUM(_xlfn.IFNA('Table S3 Occupation CFs'!L165*'Weighting factors'!$B$2,0), _xlfn.IFNA('Table S3 Occupation CFs'!AA165*'Weighting factors'!$B$3, 0), _xlfn.IFNA('Table S3 Occupation CFs'!AP165*'Weighting factors'!$B$5, 0), _xlfn.IFNA('Table S3 Occupation CFs'!BE165*'Weighting factors'!$B$4,0), _xlfn.IFNA('Table S3 Occupation CFs'!BT165*'Weighting factors'!$B$6, 0)) = 0, NA(), 0.5*SUM(_xlfn.IFNA('Table S3 Occupation CFs'!L165*'Weighting factors'!$B$2,0), _xlfn.IFNA('Table S3 Occupation CFs'!AA165*'Weighting factors'!$B$3, 0), _xlfn.IFNA('Table S3 Occupation CFs'!AP165*'Weighting factors'!$B$5, 0), _xlfn.IFNA('Table S3 Occupation CFs'!BE165*'Weighting factors'!$B$4,0), _xlfn.IFNA('Table S3 Occupation CFs'!BT165*'Weighting factors'!$B$6, 0)))</f>
        <v>4.5161900216043606E-15</v>
      </c>
      <c r="L163" s="51">
        <f>IF(0.5*SUM(_xlfn.IFNA('Table S3 Occupation CFs'!M165*'Weighting factors'!$B$2,0), _xlfn.IFNA('Table S3 Occupation CFs'!AB165*'Weighting factors'!$B$3, 0), _xlfn.IFNA('Table S3 Occupation CFs'!AQ165*'Weighting factors'!$B$5, 0), _xlfn.IFNA('Table S3 Occupation CFs'!BF165*'Weighting factors'!$B$4,0), _xlfn.IFNA('Table S3 Occupation CFs'!BU165*'Weighting factors'!$B$6, 0)) = 0, NA(), 0.5*SUM(_xlfn.IFNA('Table S3 Occupation CFs'!M165*'Weighting factors'!$B$2,0), _xlfn.IFNA('Table S3 Occupation CFs'!AB165*'Weighting factors'!$B$3, 0), _xlfn.IFNA('Table S3 Occupation CFs'!AQ165*'Weighting factors'!$B$5, 0), _xlfn.IFNA('Table S3 Occupation CFs'!BF165*'Weighting factors'!$B$4,0), _xlfn.IFNA('Table S3 Occupation CFs'!BU165*'Weighting factors'!$B$6, 0)))</f>
        <v>4.8426897782518557E-15</v>
      </c>
      <c r="M163" s="51">
        <f>IF(0.5*SUM(_xlfn.IFNA('Table S3 Occupation CFs'!N165*'Weighting factors'!$B$2,0), _xlfn.IFNA('Table S3 Occupation CFs'!AC165*'Weighting factors'!$B$3, 0), _xlfn.IFNA('Table S3 Occupation CFs'!AR165*'Weighting factors'!$B$5, 0), _xlfn.IFNA('Table S3 Occupation CFs'!BG165*'Weighting factors'!$B$4,0), _xlfn.IFNA('Table S3 Occupation CFs'!BV165*'Weighting factors'!$B$6, 0)) = 0, NA(), 0.5*SUM(_xlfn.IFNA('Table S3 Occupation CFs'!N165*'Weighting factors'!$B$2,0), _xlfn.IFNA('Table S3 Occupation CFs'!AC165*'Weighting factors'!$B$3, 0), _xlfn.IFNA('Table S3 Occupation CFs'!AR165*'Weighting factors'!$B$5, 0), _xlfn.IFNA('Table S3 Occupation CFs'!BG165*'Weighting factors'!$B$4,0), _xlfn.IFNA('Table S3 Occupation CFs'!BV165*'Weighting factors'!$B$6, 0)))</f>
        <v>4.8892059102492165E-15</v>
      </c>
      <c r="N163" s="51">
        <f>IF(0.5*SUM(_xlfn.IFNA('Table S3 Occupation CFs'!O165*'Weighting factors'!$B$2,0), _xlfn.IFNA('Table S3 Occupation CFs'!AD165*'Weighting factors'!$B$3, 0), _xlfn.IFNA('Table S3 Occupation CFs'!AS165*'Weighting factors'!$B$5, 0), _xlfn.IFNA('Table S3 Occupation CFs'!BH165*'Weighting factors'!$B$4,0), _xlfn.IFNA('Table S3 Occupation CFs'!BW165*'Weighting factors'!$B$6, 0)) = 0, NA(), 0.5*SUM(_xlfn.IFNA('Table S3 Occupation CFs'!O165*'Weighting factors'!$B$2,0), _xlfn.IFNA('Table S3 Occupation CFs'!AD165*'Weighting factors'!$B$3, 0), _xlfn.IFNA('Table S3 Occupation CFs'!AS165*'Weighting factors'!$B$5, 0), _xlfn.IFNA('Table S3 Occupation CFs'!BH165*'Weighting factors'!$B$4,0), _xlfn.IFNA('Table S3 Occupation CFs'!BW165*'Weighting factors'!$B$6, 0)))</f>
        <v>3.6613402814160294E-15</v>
      </c>
      <c r="O163" s="51">
        <f>IF(0.5*SUM(_xlfn.IFNA('Table S3 Occupation CFs'!P165*'Weighting factors'!$B$2,0), _xlfn.IFNA('Table S3 Occupation CFs'!AE165*'Weighting factors'!$B$3, 0), _xlfn.IFNA('Table S3 Occupation CFs'!AT165*'Weighting factors'!$B$5, 0), _xlfn.IFNA('Table S3 Occupation CFs'!BI165*'Weighting factors'!$B$4,0), _xlfn.IFNA('Table S3 Occupation CFs'!BX165*'Weighting factors'!$B$6, 0)) = 0, NA(), 0.5*SUM(_xlfn.IFNA('Table S3 Occupation CFs'!P165*'Weighting factors'!$B$2,0), _xlfn.IFNA('Table S3 Occupation CFs'!AE165*'Weighting factors'!$B$3, 0), _xlfn.IFNA('Table S3 Occupation CFs'!AT165*'Weighting factors'!$B$5, 0), _xlfn.IFNA('Table S3 Occupation CFs'!BI165*'Weighting factors'!$B$4,0), _xlfn.IFNA('Table S3 Occupation CFs'!BX165*'Weighting factors'!$B$6, 0)))</f>
        <v>4.9443684987258261E-15</v>
      </c>
      <c r="P163" s="51">
        <f>IF(0.5*SUM(_xlfn.IFNA('Table S3 Occupation CFs'!Q165*'Weighting factors'!$B$2,0), _xlfn.IFNA('Table S3 Occupation CFs'!AF165*'Weighting factors'!$B$3, 0), _xlfn.IFNA('Table S3 Occupation CFs'!AU165*'Weighting factors'!$B$5, 0), _xlfn.IFNA('Table S3 Occupation CFs'!BJ165*'Weighting factors'!$B$4,0), _xlfn.IFNA('Table S3 Occupation CFs'!BY165*'Weighting factors'!$B$6, 0)) = 0, NA(), 0.5*SUM(_xlfn.IFNA('Table S3 Occupation CFs'!Q165*'Weighting factors'!$B$2,0), _xlfn.IFNA('Table S3 Occupation CFs'!AF165*'Weighting factors'!$B$3, 0), _xlfn.IFNA('Table S3 Occupation CFs'!AU165*'Weighting factors'!$B$5, 0), _xlfn.IFNA('Table S3 Occupation CFs'!BJ165*'Weighting factors'!$B$4,0), _xlfn.IFNA('Table S3 Occupation CFs'!BY165*'Weighting factors'!$B$6, 0)))</f>
        <v>5.1489259875486445E-15</v>
      </c>
    </row>
    <row r="164" spans="1:16" x14ac:dyDescent="0.45">
      <c r="A164" s="3" t="s">
        <v>175</v>
      </c>
      <c r="B164" s="51" t="e">
        <f>IF(0.5*SUM(_xlfn.IFNA('Table S3 Occupation CFs'!E166*'Weighting factors'!$B$2,0), _xlfn.IFNA('Table S3 Occupation CFs'!T166*'Weighting factors'!$B$3, 0), _xlfn.IFNA('Table S3 Occupation CFs'!AI166*'Weighting factors'!$B$5, 0), _xlfn.IFNA('Table S3 Occupation CFs'!AX166*'Weighting factors'!$B$4,0), _xlfn.IFNA('Table S3 Occupation CFs'!BM166*'Weighting factors'!$B$6, 0)) = 0, NA(), 0.5*SUM(_xlfn.IFNA('Table S3 Occupation CFs'!E166*'Weighting factors'!$B$2,0), _xlfn.IFNA('Table S3 Occupation CFs'!T166*'Weighting factors'!$B$3, 0), _xlfn.IFNA('Table S3 Occupation CFs'!AI166*'Weighting factors'!$B$5, 0), _xlfn.IFNA('Table S3 Occupation CFs'!AX166*'Weighting factors'!$B$4,0), _xlfn.IFNA('Table S3 Occupation CFs'!BM166*'Weighting factors'!$B$6, 0)))</f>
        <v>#N/A</v>
      </c>
      <c r="C164" s="51">
        <f>IF(0.5*SUM(_xlfn.IFNA('Table S3 Occupation CFs'!D166*'Weighting factors'!$B$2,0), _xlfn.IFNA('Table S3 Occupation CFs'!S166*'Weighting factors'!$B$3, 0), _xlfn.IFNA('Table S3 Occupation CFs'!AH166*'Weighting factors'!$B$5, 0), _xlfn.IFNA('Table S3 Occupation CFs'!AW166*'Weighting factors'!$B$4,0), _xlfn.IFNA('Table S3 Occupation CFs'!BL166*'Weighting factors'!$B$6, 0)) = 0, NA(), 0.5*SUM(_xlfn.IFNA('Table S3 Occupation CFs'!D166*'Weighting factors'!$B$2,0), _xlfn.IFNA('Table S3 Occupation CFs'!S166*'Weighting factors'!$B$3, 0), _xlfn.IFNA('Table S3 Occupation CFs'!AH166*'Weighting factors'!$B$5, 0), _xlfn.IFNA('Table S3 Occupation CFs'!AW166*'Weighting factors'!$B$4,0), _xlfn.IFNA('Table S3 Occupation CFs'!BL166*'Weighting factors'!$B$6, 0)))</f>
        <v>4.0944981560056772E-14</v>
      </c>
      <c r="D164" s="51" t="e">
        <f>IF(0.5*SUM(_xlfn.IFNA('Table S3 Occupation CFs'!C166*'Weighting factors'!$B$2,0), _xlfn.IFNA('Table S3 Occupation CFs'!R166*'Weighting factors'!$B$3, 0), _xlfn.IFNA('Table S3 Occupation CFs'!AG166*'Weighting factors'!$B$5, 0), _xlfn.IFNA('Table S3 Occupation CFs'!AV166*'Weighting factors'!$B$4,0), _xlfn.IFNA('Table S3 Occupation CFs'!BK166*'Weighting factors'!$B$6, 0)) = 0, NA(), 0.5*SUM(_xlfn.IFNA('Table S3 Occupation CFs'!C166*'Weighting factors'!$B$2,0), _xlfn.IFNA('Table S3 Occupation CFs'!R166*'Weighting factors'!$B$3, 0), _xlfn.IFNA('Table S3 Occupation CFs'!AG166*'Weighting factors'!$B$5, 0), _xlfn.IFNA('Table S3 Occupation CFs'!AV166*'Weighting factors'!$B$4,0), _xlfn.IFNA('Table S3 Occupation CFs'!BK166*'Weighting factors'!$B$6, 0)))</f>
        <v>#N/A</v>
      </c>
      <c r="E164" s="51">
        <f>IF(0.5*SUM(_xlfn.IFNA('Table S3 Occupation CFs'!F166*'Weighting factors'!$B$2,0), _xlfn.IFNA('Table S3 Occupation CFs'!U166*'Weighting factors'!$B$3, 0), _xlfn.IFNA('Table S3 Occupation CFs'!AJ166*'Weighting factors'!$B$5, 0), _xlfn.IFNA('Table S3 Occupation CFs'!AY166*'Weighting factors'!$B$4,0), _xlfn.IFNA('Table S3 Occupation CFs'!BN166*'Weighting factors'!$B$6, 0)) = 0, NA(), 0.5*SUM(_xlfn.IFNA('Table S3 Occupation CFs'!F166*'Weighting factors'!$B$2,0), _xlfn.IFNA('Table S3 Occupation CFs'!U166*'Weighting factors'!$B$3, 0), _xlfn.IFNA('Table S3 Occupation CFs'!AJ166*'Weighting factors'!$B$5, 0), _xlfn.IFNA('Table S3 Occupation CFs'!AY166*'Weighting factors'!$B$4,0), _xlfn.IFNA('Table S3 Occupation CFs'!BN166*'Weighting factors'!$B$6, 0)))</f>
        <v>5.6981634904877905E-14</v>
      </c>
      <c r="F164" s="51">
        <f>IF(0.5*SUM(_xlfn.IFNA('Table S3 Occupation CFs'!G166*'Weighting factors'!$B$2,0), _xlfn.IFNA('Table S3 Occupation CFs'!V166*'Weighting factors'!$B$3, 0), _xlfn.IFNA('Table S3 Occupation CFs'!AK166*'Weighting factors'!$B$5, 0), _xlfn.IFNA('Table S3 Occupation CFs'!AZ166*'Weighting factors'!$B$4,0), _xlfn.IFNA('Table S3 Occupation CFs'!BO166*'Weighting factors'!$B$6, 0)) = 0, NA(), 0.5*SUM(_xlfn.IFNA('Table S3 Occupation CFs'!G166*'Weighting factors'!$B$2,0), _xlfn.IFNA('Table S3 Occupation CFs'!V166*'Weighting factors'!$B$3, 0), _xlfn.IFNA('Table S3 Occupation CFs'!AK166*'Weighting factors'!$B$5, 0), _xlfn.IFNA('Table S3 Occupation CFs'!AZ166*'Weighting factors'!$B$4,0), _xlfn.IFNA('Table S3 Occupation CFs'!BO166*'Weighting factors'!$B$6, 0)))</f>
        <v>6.1027069017341445E-14</v>
      </c>
      <c r="G164" s="51">
        <f>IF(0.5*SUM(_xlfn.IFNA('Table S3 Occupation CFs'!H166*'Weighting factors'!$B$2,0), _xlfn.IFNA('Table S3 Occupation CFs'!W166*'Weighting factors'!$B$3, 0), _xlfn.IFNA('Table S3 Occupation CFs'!AL166*'Weighting factors'!$B$5, 0), _xlfn.IFNA('Table S3 Occupation CFs'!BA166*'Weighting factors'!$B$4,0), _xlfn.IFNA('Table S3 Occupation CFs'!BP166*'Weighting factors'!$B$6, 0)) = 0, NA(), 0.5*SUM(_xlfn.IFNA('Table S3 Occupation CFs'!H166*'Weighting factors'!$B$2,0), _xlfn.IFNA('Table S3 Occupation CFs'!W166*'Weighting factors'!$B$3, 0), _xlfn.IFNA('Table S3 Occupation CFs'!AL166*'Weighting factors'!$B$5, 0), _xlfn.IFNA('Table S3 Occupation CFs'!BA166*'Weighting factors'!$B$4,0), _xlfn.IFNA('Table S3 Occupation CFs'!BP166*'Weighting factors'!$B$6, 0)))</f>
        <v>6.6456562273261382E-14</v>
      </c>
      <c r="H164" s="51">
        <f>IF(0.5*SUM(_xlfn.IFNA('Table S3 Occupation CFs'!I166*'Weighting factors'!$B$2,0), _xlfn.IFNA('Table S3 Occupation CFs'!X166*'Weighting factors'!$B$3, 0), _xlfn.IFNA('Table S3 Occupation CFs'!AM166*'Weighting factors'!$B$5, 0), _xlfn.IFNA('Table S3 Occupation CFs'!BB166*'Weighting factors'!$B$4,0), _xlfn.IFNA('Table S3 Occupation CFs'!BQ166*'Weighting factors'!$B$6, 0)) = 0, NA(), 0.5*SUM(_xlfn.IFNA('Table S3 Occupation CFs'!I166*'Weighting factors'!$B$2,0), _xlfn.IFNA('Table S3 Occupation CFs'!X166*'Weighting factors'!$B$3, 0), _xlfn.IFNA('Table S3 Occupation CFs'!AM166*'Weighting factors'!$B$5, 0), _xlfn.IFNA('Table S3 Occupation CFs'!BB166*'Weighting factors'!$B$4,0), _xlfn.IFNA('Table S3 Occupation CFs'!BQ166*'Weighting factors'!$B$6, 0)))</f>
        <v>5.0158739271645405E-14</v>
      </c>
      <c r="I164" s="51">
        <f>IF(0.5*SUM(_xlfn.IFNA('Table S3 Occupation CFs'!J166*'Weighting factors'!$B$2,0), _xlfn.IFNA('Table S3 Occupation CFs'!Y166*'Weighting factors'!$B$3, 0), _xlfn.IFNA('Table S3 Occupation CFs'!AN166*'Weighting factors'!$B$5, 0), _xlfn.IFNA('Table S3 Occupation CFs'!BC166*'Weighting factors'!$B$4,0), _xlfn.IFNA('Table S3 Occupation CFs'!BR166*'Weighting factors'!$B$6, 0)) = 0, NA(), 0.5*SUM(_xlfn.IFNA('Table S3 Occupation CFs'!J166*'Weighting factors'!$B$2,0), _xlfn.IFNA('Table S3 Occupation CFs'!Y166*'Weighting factors'!$B$3, 0), _xlfn.IFNA('Table S3 Occupation CFs'!AN166*'Weighting factors'!$B$5, 0), _xlfn.IFNA('Table S3 Occupation CFs'!BC166*'Weighting factors'!$B$4,0), _xlfn.IFNA('Table S3 Occupation CFs'!BR166*'Weighting factors'!$B$6, 0)))</f>
        <v>5.5656973258644717E-14</v>
      </c>
      <c r="J164" s="51">
        <f>IF(0.5*SUM(_xlfn.IFNA('Table S3 Occupation CFs'!K166*'Weighting factors'!$B$2,0), _xlfn.IFNA('Table S3 Occupation CFs'!Z166*'Weighting factors'!$B$3, 0), _xlfn.IFNA('Table S3 Occupation CFs'!AO166*'Weighting factors'!$B$5, 0), _xlfn.IFNA('Table S3 Occupation CFs'!BD166*'Weighting factors'!$B$4,0), _xlfn.IFNA('Table S3 Occupation CFs'!BS166*'Weighting factors'!$B$6, 0)) = 0, NA(), 0.5*SUM(_xlfn.IFNA('Table S3 Occupation CFs'!K166*'Weighting factors'!$B$2,0), _xlfn.IFNA('Table S3 Occupation CFs'!Z166*'Weighting factors'!$B$3, 0), _xlfn.IFNA('Table S3 Occupation CFs'!AO166*'Weighting factors'!$B$5, 0), _xlfn.IFNA('Table S3 Occupation CFs'!BD166*'Weighting factors'!$B$4,0), _xlfn.IFNA('Table S3 Occupation CFs'!BS166*'Weighting factors'!$B$6, 0)))</f>
        <v>6.0509263363262507E-14</v>
      </c>
      <c r="K164" s="51">
        <f>IF(0.5*SUM(_xlfn.IFNA('Table S3 Occupation CFs'!L166*'Weighting factors'!$B$2,0), _xlfn.IFNA('Table S3 Occupation CFs'!AA166*'Weighting factors'!$B$3, 0), _xlfn.IFNA('Table S3 Occupation CFs'!AP166*'Weighting factors'!$B$5, 0), _xlfn.IFNA('Table S3 Occupation CFs'!BE166*'Weighting factors'!$B$4,0), _xlfn.IFNA('Table S3 Occupation CFs'!BT166*'Weighting factors'!$B$6, 0)) = 0, NA(), 0.5*SUM(_xlfn.IFNA('Table S3 Occupation CFs'!L166*'Weighting factors'!$B$2,0), _xlfn.IFNA('Table S3 Occupation CFs'!AA166*'Weighting factors'!$B$3, 0), _xlfn.IFNA('Table S3 Occupation CFs'!AP166*'Weighting factors'!$B$5, 0), _xlfn.IFNA('Table S3 Occupation CFs'!BE166*'Weighting factors'!$B$4,0), _xlfn.IFNA('Table S3 Occupation CFs'!BT166*'Weighting factors'!$B$6, 0)))</f>
        <v>5.2852486698658281E-14</v>
      </c>
      <c r="L164" s="51">
        <f>IF(0.5*SUM(_xlfn.IFNA('Table S3 Occupation CFs'!M166*'Weighting factors'!$B$2,0), _xlfn.IFNA('Table S3 Occupation CFs'!AB166*'Weighting factors'!$B$3, 0), _xlfn.IFNA('Table S3 Occupation CFs'!AQ166*'Weighting factors'!$B$5, 0), _xlfn.IFNA('Table S3 Occupation CFs'!BF166*'Weighting factors'!$B$4,0), _xlfn.IFNA('Table S3 Occupation CFs'!BU166*'Weighting factors'!$B$6, 0)) = 0, NA(), 0.5*SUM(_xlfn.IFNA('Table S3 Occupation CFs'!M166*'Weighting factors'!$B$2,0), _xlfn.IFNA('Table S3 Occupation CFs'!AB166*'Weighting factors'!$B$3, 0), _xlfn.IFNA('Table S3 Occupation CFs'!AQ166*'Weighting factors'!$B$5, 0), _xlfn.IFNA('Table S3 Occupation CFs'!BF166*'Weighting factors'!$B$4,0), _xlfn.IFNA('Table S3 Occupation CFs'!BU166*'Weighting factors'!$B$6, 0)))</f>
        <v>5.925433013825338E-14</v>
      </c>
      <c r="M164" s="51">
        <f>IF(0.5*SUM(_xlfn.IFNA('Table S3 Occupation CFs'!N166*'Weighting factors'!$B$2,0), _xlfn.IFNA('Table S3 Occupation CFs'!AC166*'Weighting factors'!$B$3, 0), _xlfn.IFNA('Table S3 Occupation CFs'!AR166*'Weighting factors'!$B$5, 0), _xlfn.IFNA('Table S3 Occupation CFs'!BG166*'Weighting factors'!$B$4,0), _xlfn.IFNA('Table S3 Occupation CFs'!BV166*'Weighting factors'!$B$6, 0)) = 0, NA(), 0.5*SUM(_xlfn.IFNA('Table S3 Occupation CFs'!N166*'Weighting factors'!$B$2,0), _xlfn.IFNA('Table S3 Occupation CFs'!AC166*'Weighting factors'!$B$3, 0), _xlfn.IFNA('Table S3 Occupation CFs'!AR166*'Weighting factors'!$B$5, 0), _xlfn.IFNA('Table S3 Occupation CFs'!BG166*'Weighting factors'!$B$4,0), _xlfn.IFNA('Table S3 Occupation CFs'!BV166*'Weighting factors'!$B$6, 0)))</f>
        <v>6.0353047325180257E-14</v>
      </c>
      <c r="N164" s="51">
        <f>IF(0.5*SUM(_xlfn.IFNA('Table S3 Occupation CFs'!O166*'Weighting factors'!$B$2,0), _xlfn.IFNA('Table S3 Occupation CFs'!AD166*'Weighting factors'!$B$3, 0), _xlfn.IFNA('Table S3 Occupation CFs'!AS166*'Weighting factors'!$B$5, 0), _xlfn.IFNA('Table S3 Occupation CFs'!BH166*'Weighting factors'!$B$4,0), _xlfn.IFNA('Table S3 Occupation CFs'!BW166*'Weighting factors'!$B$6, 0)) = 0, NA(), 0.5*SUM(_xlfn.IFNA('Table S3 Occupation CFs'!O166*'Weighting factors'!$B$2,0), _xlfn.IFNA('Table S3 Occupation CFs'!AD166*'Weighting factors'!$B$3, 0), _xlfn.IFNA('Table S3 Occupation CFs'!AS166*'Weighting factors'!$B$5, 0), _xlfn.IFNA('Table S3 Occupation CFs'!BH166*'Weighting factors'!$B$4,0), _xlfn.IFNA('Table S3 Occupation CFs'!BW166*'Weighting factors'!$B$6, 0)))</f>
        <v>3.4186923061874907E-14</v>
      </c>
      <c r="O164" s="51">
        <f>IF(0.5*SUM(_xlfn.IFNA('Table S3 Occupation CFs'!P166*'Weighting factors'!$B$2,0), _xlfn.IFNA('Table S3 Occupation CFs'!AE166*'Weighting factors'!$B$3, 0), _xlfn.IFNA('Table S3 Occupation CFs'!AT166*'Weighting factors'!$B$5, 0), _xlfn.IFNA('Table S3 Occupation CFs'!BI166*'Weighting factors'!$B$4,0), _xlfn.IFNA('Table S3 Occupation CFs'!BX166*'Weighting factors'!$B$6, 0)) = 0, NA(), 0.5*SUM(_xlfn.IFNA('Table S3 Occupation CFs'!P166*'Weighting factors'!$B$2,0), _xlfn.IFNA('Table S3 Occupation CFs'!AE166*'Weighting factors'!$B$3, 0), _xlfn.IFNA('Table S3 Occupation CFs'!AT166*'Weighting factors'!$B$5, 0), _xlfn.IFNA('Table S3 Occupation CFs'!BI166*'Weighting factors'!$B$4,0), _xlfn.IFNA('Table S3 Occupation CFs'!BX166*'Weighting factors'!$B$6, 0)))</f>
        <v>5.8978939897247087E-14</v>
      </c>
      <c r="P164" s="51">
        <f>IF(0.5*SUM(_xlfn.IFNA('Table S3 Occupation CFs'!Q166*'Weighting factors'!$B$2,0), _xlfn.IFNA('Table S3 Occupation CFs'!AF166*'Weighting factors'!$B$3, 0), _xlfn.IFNA('Table S3 Occupation CFs'!AU166*'Weighting factors'!$B$5, 0), _xlfn.IFNA('Table S3 Occupation CFs'!BJ166*'Weighting factors'!$B$4,0), _xlfn.IFNA('Table S3 Occupation CFs'!BY166*'Weighting factors'!$B$6, 0)) = 0, NA(), 0.5*SUM(_xlfn.IFNA('Table S3 Occupation CFs'!Q166*'Weighting factors'!$B$2,0), _xlfn.IFNA('Table S3 Occupation CFs'!AF166*'Weighting factors'!$B$3, 0), _xlfn.IFNA('Table S3 Occupation CFs'!AU166*'Weighting factors'!$B$5, 0), _xlfn.IFNA('Table S3 Occupation CFs'!BJ166*'Weighting factors'!$B$4,0), _xlfn.IFNA('Table S3 Occupation CFs'!BY166*'Weighting factors'!$B$6, 0)))</f>
        <v>6.7116637222410145E-14</v>
      </c>
    </row>
    <row r="165" spans="1:16" x14ac:dyDescent="0.45">
      <c r="A165" s="3" t="s">
        <v>176</v>
      </c>
      <c r="B165" s="51" t="e">
        <f>IF(0.5*SUM(_xlfn.IFNA('Table S3 Occupation CFs'!E167*'Weighting factors'!$B$2,0), _xlfn.IFNA('Table S3 Occupation CFs'!T167*'Weighting factors'!$B$3, 0), _xlfn.IFNA('Table S3 Occupation CFs'!AI167*'Weighting factors'!$B$5, 0), _xlfn.IFNA('Table S3 Occupation CFs'!AX167*'Weighting factors'!$B$4,0), _xlfn.IFNA('Table S3 Occupation CFs'!BM167*'Weighting factors'!$B$6, 0)) = 0, NA(), 0.5*SUM(_xlfn.IFNA('Table S3 Occupation CFs'!E167*'Weighting factors'!$B$2,0), _xlfn.IFNA('Table S3 Occupation CFs'!T167*'Weighting factors'!$B$3, 0), _xlfn.IFNA('Table S3 Occupation CFs'!AI167*'Weighting factors'!$B$5, 0), _xlfn.IFNA('Table S3 Occupation CFs'!AX167*'Weighting factors'!$B$4,0), _xlfn.IFNA('Table S3 Occupation CFs'!BM167*'Weighting factors'!$B$6, 0)))</f>
        <v>#N/A</v>
      </c>
      <c r="C165" s="51" t="e">
        <f>IF(0.5*SUM(_xlfn.IFNA('Table S3 Occupation CFs'!D167*'Weighting factors'!$B$2,0), _xlfn.IFNA('Table S3 Occupation CFs'!S167*'Weighting factors'!$B$3, 0), _xlfn.IFNA('Table S3 Occupation CFs'!AH167*'Weighting factors'!$B$5, 0), _xlfn.IFNA('Table S3 Occupation CFs'!AW167*'Weighting factors'!$B$4,0), _xlfn.IFNA('Table S3 Occupation CFs'!BL167*'Weighting factors'!$B$6, 0)) = 0, NA(), 0.5*SUM(_xlfn.IFNA('Table S3 Occupation CFs'!D167*'Weighting factors'!$B$2,0), _xlfn.IFNA('Table S3 Occupation CFs'!S167*'Weighting factors'!$B$3, 0), _xlfn.IFNA('Table S3 Occupation CFs'!AH167*'Weighting factors'!$B$5, 0), _xlfn.IFNA('Table S3 Occupation CFs'!AW167*'Weighting factors'!$B$4,0), _xlfn.IFNA('Table S3 Occupation CFs'!BL167*'Weighting factors'!$B$6, 0)))</f>
        <v>#N/A</v>
      </c>
      <c r="D165" s="51">
        <f>IF(0.5*SUM(_xlfn.IFNA('Table S3 Occupation CFs'!C167*'Weighting factors'!$B$2,0), _xlfn.IFNA('Table S3 Occupation CFs'!R167*'Weighting factors'!$B$3, 0), _xlfn.IFNA('Table S3 Occupation CFs'!AG167*'Weighting factors'!$B$5, 0), _xlfn.IFNA('Table S3 Occupation CFs'!AV167*'Weighting factors'!$B$4,0), _xlfn.IFNA('Table S3 Occupation CFs'!BK167*'Weighting factors'!$B$6, 0)) = 0, NA(), 0.5*SUM(_xlfn.IFNA('Table S3 Occupation CFs'!C167*'Weighting factors'!$B$2,0), _xlfn.IFNA('Table S3 Occupation CFs'!R167*'Weighting factors'!$B$3, 0), _xlfn.IFNA('Table S3 Occupation CFs'!AG167*'Weighting factors'!$B$5, 0), _xlfn.IFNA('Table S3 Occupation CFs'!AV167*'Weighting factors'!$B$4,0), _xlfn.IFNA('Table S3 Occupation CFs'!BK167*'Weighting factors'!$B$6, 0)))</f>
        <v>2.6629471879348147E-15</v>
      </c>
      <c r="E165" s="51">
        <f>IF(0.5*SUM(_xlfn.IFNA('Table S3 Occupation CFs'!F167*'Weighting factors'!$B$2,0), _xlfn.IFNA('Table S3 Occupation CFs'!U167*'Weighting factors'!$B$3, 0), _xlfn.IFNA('Table S3 Occupation CFs'!AJ167*'Weighting factors'!$B$5, 0), _xlfn.IFNA('Table S3 Occupation CFs'!AY167*'Weighting factors'!$B$4,0), _xlfn.IFNA('Table S3 Occupation CFs'!BN167*'Weighting factors'!$B$6, 0)) = 0, NA(), 0.5*SUM(_xlfn.IFNA('Table S3 Occupation CFs'!F167*'Weighting factors'!$B$2,0), _xlfn.IFNA('Table S3 Occupation CFs'!U167*'Weighting factors'!$B$3, 0), _xlfn.IFNA('Table S3 Occupation CFs'!AJ167*'Weighting factors'!$B$5, 0), _xlfn.IFNA('Table S3 Occupation CFs'!AY167*'Weighting factors'!$B$4,0), _xlfn.IFNA('Table S3 Occupation CFs'!BN167*'Weighting factors'!$B$6, 0)))</f>
        <v>3.3068869561485706E-15</v>
      </c>
      <c r="F165" s="51">
        <f>IF(0.5*SUM(_xlfn.IFNA('Table S3 Occupation CFs'!G167*'Weighting factors'!$B$2,0), _xlfn.IFNA('Table S3 Occupation CFs'!V167*'Weighting factors'!$B$3, 0), _xlfn.IFNA('Table S3 Occupation CFs'!AK167*'Weighting factors'!$B$5, 0), _xlfn.IFNA('Table S3 Occupation CFs'!AZ167*'Weighting factors'!$B$4,0), _xlfn.IFNA('Table S3 Occupation CFs'!BO167*'Weighting factors'!$B$6, 0)) = 0, NA(), 0.5*SUM(_xlfn.IFNA('Table S3 Occupation CFs'!G167*'Weighting factors'!$B$2,0), _xlfn.IFNA('Table S3 Occupation CFs'!V167*'Weighting factors'!$B$3, 0), _xlfn.IFNA('Table S3 Occupation CFs'!AK167*'Weighting factors'!$B$5, 0), _xlfn.IFNA('Table S3 Occupation CFs'!AZ167*'Weighting factors'!$B$4,0), _xlfn.IFNA('Table S3 Occupation CFs'!BO167*'Weighting factors'!$B$6, 0)))</f>
        <v>3.4103116296531147E-15</v>
      </c>
      <c r="G165" s="51">
        <f>IF(0.5*SUM(_xlfn.IFNA('Table S3 Occupation CFs'!H167*'Weighting factors'!$B$2,0), _xlfn.IFNA('Table S3 Occupation CFs'!W167*'Weighting factors'!$B$3, 0), _xlfn.IFNA('Table S3 Occupation CFs'!AL167*'Weighting factors'!$B$5, 0), _xlfn.IFNA('Table S3 Occupation CFs'!BA167*'Weighting factors'!$B$4,0), _xlfn.IFNA('Table S3 Occupation CFs'!BP167*'Weighting factors'!$B$6, 0)) = 0, NA(), 0.5*SUM(_xlfn.IFNA('Table S3 Occupation CFs'!H167*'Weighting factors'!$B$2,0), _xlfn.IFNA('Table S3 Occupation CFs'!W167*'Weighting factors'!$B$3, 0), _xlfn.IFNA('Table S3 Occupation CFs'!AL167*'Weighting factors'!$B$5, 0), _xlfn.IFNA('Table S3 Occupation CFs'!BA167*'Weighting factors'!$B$4,0), _xlfn.IFNA('Table S3 Occupation CFs'!BP167*'Weighting factors'!$B$6, 0)))</f>
        <v>3.5146617391529558E-15</v>
      </c>
      <c r="H165" s="51">
        <f>IF(0.5*SUM(_xlfn.IFNA('Table S3 Occupation CFs'!I167*'Weighting factors'!$B$2,0), _xlfn.IFNA('Table S3 Occupation CFs'!X167*'Weighting factors'!$B$3, 0), _xlfn.IFNA('Table S3 Occupation CFs'!AM167*'Weighting factors'!$B$5, 0), _xlfn.IFNA('Table S3 Occupation CFs'!BB167*'Weighting factors'!$B$4,0), _xlfn.IFNA('Table S3 Occupation CFs'!BQ167*'Weighting factors'!$B$6, 0)) = 0, NA(), 0.5*SUM(_xlfn.IFNA('Table S3 Occupation CFs'!I167*'Weighting factors'!$B$2,0), _xlfn.IFNA('Table S3 Occupation CFs'!X167*'Weighting factors'!$B$3, 0), _xlfn.IFNA('Table S3 Occupation CFs'!AM167*'Weighting factors'!$B$5, 0), _xlfn.IFNA('Table S3 Occupation CFs'!BB167*'Weighting factors'!$B$4,0), _xlfn.IFNA('Table S3 Occupation CFs'!BQ167*'Weighting factors'!$B$6, 0)))</f>
        <v>2.9993726035553551E-15</v>
      </c>
      <c r="I165" s="51">
        <f>IF(0.5*SUM(_xlfn.IFNA('Table S3 Occupation CFs'!J167*'Weighting factors'!$B$2,0), _xlfn.IFNA('Table S3 Occupation CFs'!Y167*'Weighting factors'!$B$3, 0), _xlfn.IFNA('Table S3 Occupation CFs'!AN167*'Weighting factors'!$B$5, 0), _xlfn.IFNA('Table S3 Occupation CFs'!BC167*'Weighting factors'!$B$4,0), _xlfn.IFNA('Table S3 Occupation CFs'!BR167*'Weighting factors'!$B$6, 0)) = 0, NA(), 0.5*SUM(_xlfn.IFNA('Table S3 Occupation CFs'!J167*'Weighting factors'!$B$2,0), _xlfn.IFNA('Table S3 Occupation CFs'!Y167*'Weighting factors'!$B$3, 0), _xlfn.IFNA('Table S3 Occupation CFs'!AN167*'Weighting factors'!$B$5, 0), _xlfn.IFNA('Table S3 Occupation CFs'!BC167*'Weighting factors'!$B$4,0), _xlfn.IFNA('Table S3 Occupation CFs'!BR167*'Weighting factors'!$B$6, 0)))</f>
        <v>3.2140244206158165E-15</v>
      </c>
      <c r="J165" s="51">
        <f>IF(0.5*SUM(_xlfn.IFNA('Table S3 Occupation CFs'!K167*'Weighting factors'!$B$2,0), _xlfn.IFNA('Table S3 Occupation CFs'!Z167*'Weighting factors'!$B$3, 0), _xlfn.IFNA('Table S3 Occupation CFs'!AO167*'Weighting factors'!$B$5, 0), _xlfn.IFNA('Table S3 Occupation CFs'!BD167*'Weighting factors'!$B$4,0), _xlfn.IFNA('Table S3 Occupation CFs'!BS167*'Weighting factors'!$B$6, 0)) = 0, NA(), 0.5*SUM(_xlfn.IFNA('Table S3 Occupation CFs'!K167*'Weighting factors'!$B$2,0), _xlfn.IFNA('Table S3 Occupation CFs'!Z167*'Weighting factors'!$B$3, 0), _xlfn.IFNA('Table S3 Occupation CFs'!AO167*'Weighting factors'!$B$5, 0), _xlfn.IFNA('Table S3 Occupation CFs'!BD167*'Weighting factors'!$B$4,0), _xlfn.IFNA('Table S3 Occupation CFs'!BS167*'Weighting factors'!$B$6, 0)))</f>
        <v>3.3654040251425092E-15</v>
      </c>
      <c r="K165" s="51">
        <f>IF(0.5*SUM(_xlfn.IFNA('Table S3 Occupation CFs'!L167*'Weighting factors'!$B$2,0), _xlfn.IFNA('Table S3 Occupation CFs'!AA167*'Weighting factors'!$B$3, 0), _xlfn.IFNA('Table S3 Occupation CFs'!AP167*'Weighting factors'!$B$5, 0), _xlfn.IFNA('Table S3 Occupation CFs'!BE167*'Weighting factors'!$B$4,0), _xlfn.IFNA('Table S3 Occupation CFs'!BT167*'Weighting factors'!$B$6, 0)) = 0, NA(), 0.5*SUM(_xlfn.IFNA('Table S3 Occupation CFs'!L167*'Weighting factors'!$B$2,0), _xlfn.IFNA('Table S3 Occupation CFs'!AA167*'Weighting factors'!$B$3, 0), _xlfn.IFNA('Table S3 Occupation CFs'!AP167*'Weighting factors'!$B$5, 0), _xlfn.IFNA('Table S3 Occupation CFs'!BE167*'Weighting factors'!$B$4,0), _xlfn.IFNA('Table S3 Occupation CFs'!BT167*'Weighting factors'!$B$6, 0)))</f>
        <v>3.0875365534419105E-15</v>
      </c>
      <c r="L165" s="51">
        <f>IF(0.5*SUM(_xlfn.IFNA('Table S3 Occupation CFs'!M167*'Weighting factors'!$B$2,0), _xlfn.IFNA('Table S3 Occupation CFs'!AB167*'Weighting factors'!$B$3, 0), _xlfn.IFNA('Table S3 Occupation CFs'!AQ167*'Weighting factors'!$B$5, 0), _xlfn.IFNA('Table S3 Occupation CFs'!BF167*'Weighting factors'!$B$4,0), _xlfn.IFNA('Table S3 Occupation CFs'!BU167*'Weighting factors'!$B$6, 0)) = 0, NA(), 0.5*SUM(_xlfn.IFNA('Table S3 Occupation CFs'!M167*'Weighting factors'!$B$2,0), _xlfn.IFNA('Table S3 Occupation CFs'!AB167*'Weighting factors'!$B$3, 0), _xlfn.IFNA('Table S3 Occupation CFs'!AQ167*'Weighting factors'!$B$5, 0), _xlfn.IFNA('Table S3 Occupation CFs'!BF167*'Weighting factors'!$B$4,0), _xlfn.IFNA('Table S3 Occupation CFs'!BU167*'Weighting factors'!$B$6, 0)))</f>
        <v>3.3173686222216445E-15</v>
      </c>
      <c r="M165" s="51">
        <f>IF(0.5*SUM(_xlfn.IFNA('Table S3 Occupation CFs'!N167*'Weighting factors'!$B$2,0), _xlfn.IFNA('Table S3 Occupation CFs'!AC167*'Weighting factors'!$B$3, 0), _xlfn.IFNA('Table S3 Occupation CFs'!AR167*'Weighting factors'!$B$5, 0), _xlfn.IFNA('Table S3 Occupation CFs'!BG167*'Weighting factors'!$B$4,0), _xlfn.IFNA('Table S3 Occupation CFs'!BV167*'Weighting factors'!$B$6, 0)) = 0, NA(), 0.5*SUM(_xlfn.IFNA('Table S3 Occupation CFs'!N167*'Weighting factors'!$B$2,0), _xlfn.IFNA('Table S3 Occupation CFs'!AC167*'Weighting factors'!$B$3, 0), _xlfn.IFNA('Table S3 Occupation CFs'!AR167*'Weighting factors'!$B$5, 0), _xlfn.IFNA('Table S3 Occupation CFs'!BG167*'Weighting factors'!$B$4,0), _xlfn.IFNA('Table S3 Occupation CFs'!BV167*'Weighting factors'!$B$6, 0)))</f>
        <v>3.3501866446034009E-15</v>
      </c>
      <c r="N165" s="51">
        <f>IF(0.5*SUM(_xlfn.IFNA('Table S3 Occupation CFs'!O167*'Weighting factors'!$B$2,0), _xlfn.IFNA('Table S3 Occupation CFs'!AD167*'Weighting factors'!$B$3, 0), _xlfn.IFNA('Table S3 Occupation CFs'!AS167*'Weighting factors'!$B$5, 0), _xlfn.IFNA('Table S3 Occupation CFs'!BH167*'Weighting factors'!$B$4,0), _xlfn.IFNA('Table S3 Occupation CFs'!BW167*'Weighting factors'!$B$6, 0)) = 0, NA(), 0.5*SUM(_xlfn.IFNA('Table S3 Occupation CFs'!O167*'Weighting factors'!$B$2,0), _xlfn.IFNA('Table S3 Occupation CFs'!AD167*'Weighting factors'!$B$3, 0), _xlfn.IFNA('Table S3 Occupation CFs'!AS167*'Weighting factors'!$B$5, 0), _xlfn.IFNA('Table S3 Occupation CFs'!BH167*'Weighting factors'!$B$4,0), _xlfn.IFNA('Table S3 Occupation CFs'!BW167*'Weighting factors'!$B$6, 0)))</f>
        <v>2.1578490795026712E-15</v>
      </c>
      <c r="O165" s="51">
        <f>IF(0.5*SUM(_xlfn.IFNA('Table S3 Occupation CFs'!P167*'Weighting factors'!$B$2,0), _xlfn.IFNA('Table S3 Occupation CFs'!AE167*'Weighting factors'!$B$3, 0), _xlfn.IFNA('Table S3 Occupation CFs'!AT167*'Weighting factors'!$B$5, 0), _xlfn.IFNA('Table S3 Occupation CFs'!BI167*'Weighting factors'!$B$4,0), _xlfn.IFNA('Table S3 Occupation CFs'!BX167*'Weighting factors'!$B$6, 0)) = 0, NA(), 0.5*SUM(_xlfn.IFNA('Table S3 Occupation CFs'!P167*'Weighting factors'!$B$2,0), _xlfn.IFNA('Table S3 Occupation CFs'!AE167*'Weighting factors'!$B$3, 0), _xlfn.IFNA('Table S3 Occupation CFs'!AT167*'Weighting factors'!$B$5, 0), _xlfn.IFNA('Table S3 Occupation CFs'!BI167*'Weighting factors'!$B$4,0), _xlfn.IFNA('Table S3 Occupation CFs'!BX167*'Weighting factors'!$B$6, 0)))</f>
        <v>3.3279798985046898E-15</v>
      </c>
      <c r="P165" s="51">
        <f>IF(0.5*SUM(_xlfn.IFNA('Table S3 Occupation CFs'!Q167*'Weighting factors'!$B$2,0), _xlfn.IFNA('Table S3 Occupation CFs'!AF167*'Weighting factors'!$B$3, 0), _xlfn.IFNA('Table S3 Occupation CFs'!AU167*'Weighting factors'!$B$5, 0), _xlfn.IFNA('Table S3 Occupation CFs'!BJ167*'Weighting factors'!$B$4,0), _xlfn.IFNA('Table S3 Occupation CFs'!BY167*'Weighting factors'!$B$6, 0)) = 0, NA(), 0.5*SUM(_xlfn.IFNA('Table S3 Occupation CFs'!Q167*'Weighting factors'!$B$2,0), _xlfn.IFNA('Table S3 Occupation CFs'!AF167*'Weighting factors'!$B$3, 0), _xlfn.IFNA('Table S3 Occupation CFs'!AU167*'Weighting factors'!$B$5, 0), _xlfn.IFNA('Table S3 Occupation CFs'!BJ167*'Weighting factors'!$B$4,0), _xlfn.IFNA('Table S3 Occupation CFs'!BY167*'Weighting factors'!$B$6, 0)))</f>
        <v>3.5145398728164556E-15</v>
      </c>
    </row>
    <row r="166" spans="1:16" x14ac:dyDescent="0.45">
      <c r="A166" s="3" t="s">
        <v>177</v>
      </c>
      <c r="B166" s="51" t="e">
        <f>IF(0.5*SUM(_xlfn.IFNA('Table S3 Occupation CFs'!E168*'Weighting factors'!$B$2,0), _xlfn.IFNA('Table S3 Occupation CFs'!T168*'Weighting factors'!$B$3, 0), _xlfn.IFNA('Table S3 Occupation CFs'!AI168*'Weighting factors'!$B$5, 0), _xlfn.IFNA('Table S3 Occupation CFs'!AX168*'Weighting factors'!$B$4,0), _xlfn.IFNA('Table S3 Occupation CFs'!BM168*'Weighting factors'!$B$6, 0)) = 0, NA(), 0.5*SUM(_xlfn.IFNA('Table S3 Occupation CFs'!E168*'Weighting factors'!$B$2,0), _xlfn.IFNA('Table S3 Occupation CFs'!T168*'Weighting factors'!$B$3, 0), _xlfn.IFNA('Table S3 Occupation CFs'!AI168*'Weighting factors'!$B$5, 0), _xlfn.IFNA('Table S3 Occupation CFs'!AX168*'Weighting factors'!$B$4,0), _xlfn.IFNA('Table S3 Occupation CFs'!BM168*'Weighting factors'!$B$6, 0)))</f>
        <v>#N/A</v>
      </c>
      <c r="C166" s="51">
        <f>IF(0.5*SUM(_xlfn.IFNA('Table S3 Occupation CFs'!D168*'Weighting factors'!$B$2,0), _xlfn.IFNA('Table S3 Occupation CFs'!S168*'Weighting factors'!$B$3, 0), _xlfn.IFNA('Table S3 Occupation CFs'!AH168*'Weighting factors'!$B$5, 0), _xlfn.IFNA('Table S3 Occupation CFs'!AW168*'Weighting factors'!$B$4,0), _xlfn.IFNA('Table S3 Occupation CFs'!BL168*'Weighting factors'!$B$6, 0)) = 0, NA(), 0.5*SUM(_xlfn.IFNA('Table S3 Occupation CFs'!D168*'Weighting factors'!$B$2,0), _xlfn.IFNA('Table S3 Occupation CFs'!S168*'Weighting factors'!$B$3, 0), _xlfn.IFNA('Table S3 Occupation CFs'!AH168*'Weighting factors'!$B$5, 0), _xlfn.IFNA('Table S3 Occupation CFs'!AW168*'Weighting factors'!$B$4,0), _xlfn.IFNA('Table S3 Occupation CFs'!BL168*'Weighting factors'!$B$6, 0)))</f>
        <v>2.6684251952143918E-14</v>
      </c>
      <c r="D166" s="51" t="e">
        <f>IF(0.5*SUM(_xlfn.IFNA('Table S3 Occupation CFs'!C168*'Weighting factors'!$B$2,0), _xlfn.IFNA('Table S3 Occupation CFs'!R168*'Weighting factors'!$B$3, 0), _xlfn.IFNA('Table S3 Occupation CFs'!AG168*'Weighting factors'!$B$5, 0), _xlfn.IFNA('Table S3 Occupation CFs'!AV168*'Weighting factors'!$B$4,0), _xlfn.IFNA('Table S3 Occupation CFs'!BK168*'Weighting factors'!$B$6, 0)) = 0, NA(), 0.5*SUM(_xlfn.IFNA('Table S3 Occupation CFs'!C168*'Weighting factors'!$B$2,0), _xlfn.IFNA('Table S3 Occupation CFs'!R168*'Weighting factors'!$B$3, 0), _xlfn.IFNA('Table S3 Occupation CFs'!AG168*'Weighting factors'!$B$5, 0), _xlfn.IFNA('Table S3 Occupation CFs'!AV168*'Weighting factors'!$B$4,0), _xlfn.IFNA('Table S3 Occupation CFs'!BK168*'Weighting factors'!$B$6, 0)))</f>
        <v>#N/A</v>
      </c>
      <c r="E166" s="51">
        <f>IF(0.5*SUM(_xlfn.IFNA('Table S3 Occupation CFs'!F168*'Weighting factors'!$B$2,0), _xlfn.IFNA('Table S3 Occupation CFs'!U168*'Weighting factors'!$B$3, 0), _xlfn.IFNA('Table S3 Occupation CFs'!AJ168*'Weighting factors'!$B$5, 0), _xlfn.IFNA('Table S3 Occupation CFs'!AY168*'Weighting factors'!$B$4,0), _xlfn.IFNA('Table S3 Occupation CFs'!BN168*'Weighting factors'!$B$6, 0)) = 0, NA(), 0.5*SUM(_xlfn.IFNA('Table S3 Occupation CFs'!F168*'Weighting factors'!$B$2,0), _xlfn.IFNA('Table S3 Occupation CFs'!U168*'Weighting factors'!$B$3, 0), _xlfn.IFNA('Table S3 Occupation CFs'!AJ168*'Weighting factors'!$B$5, 0), _xlfn.IFNA('Table S3 Occupation CFs'!AY168*'Weighting factors'!$B$4,0), _xlfn.IFNA('Table S3 Occupation CFs'!BN168*'Weighting factors'!$B$6, 0)))</f>
        <v>2.8524248338569943E-14</v>
      </c>
      <c r="F166" s="51">
        <f>IF(0.5*SUM(_xlfn.IFNA('Table S3 Occupation CFs'!G168*'Weighting factors'!$B$2,0), _xlfn.IFNA('Table S3 Occupation CFs'!V168*'Weighting factors'!$B$3, 0), _xlfn.IFNA('Table S3 Occupation CFs'!AK168*'Weighting factors'!$B$5, 0), _xlfn.IFNA('Table S3 Occupation CFs'!AZ168*'Weighting factors'!$B$4,0), _xlfn.IFNA('Table S3 Occupation CFs'!BO168*'Weighting factors'!$B$6, 0)) = 0, NA(), 0.5*SUM(_xlfn.IFNA('Table S3 Occupation CFs'!G168*'Weighting factors'!$B$2,0), _xlfn.IFNA('Table S3 Occupation CFs'!V168*'Weighting factors'!$B$3, 0), _xlfn.IFNA('Table S3 Occupation CFs'!AK168*'Weighting factors'!$B$5, 0), _xlfn.IFNA('Table S3 Occupation CFs'!AZ168*'Weighting factors'!$B$4,0), _xlfn.IFNA('Table S3 Occupation CFs'!BO168*'Weighting factors'!$B$6, 0)))</f>
        <v>2.8750945297105115E-14</v>
      </c>
      <c r="G166" s="51">
        <f>IF(0.5*SUM(_xlfn.IFNA('Table S3 Occupation CFs'!H168*'Weighting factors'!$B$2,0), _xlfn.IFNA('Table S3 Occupation CFs'!W168*'Weighting factors'!$B$3, 0), _xlfn.IFNA('Table S3 Occupation CFs'!AL168*'Weighting factors'!$B$5, 0), _xlfn.IFNA('Table S3 Occupation CFs'!BA168*'Weighting factors'!$B$4,0), _xlfn.IFNA('Table S3 Occupation CFs'!BP168*'Weighting factors'!$B$6, 0)) = 0, NA(), 0.5*SUM(_xlfn.IFNA('Table S3 Occupation CFs'!H168*'Weighting factors'!$B$2,0), _xlfn.IFNA('Table S3 Occupation CFs'!W168*'Weighting factors'!$B$3, 0), _xlfn.IFNA('Table S3 Occupation CFs'!AL168*'Weighting factors'!$B$5, 0), _xlfn.IFNA('Table S3 Occupation CFs'!BA168*'Weighting factors'!$B$4,0), _xlfn.IFNA('Table S3 Occupation CFs'!BP168*'Weighting factors'!$B$6, 0)))</f>
        <v>2.8979670722526806E-14</v>
      </c>
      <c r="H166" s="51">
        <f>IF(0.5*SUM(_xlfn.IFNA('Table S3 Occupation CFs'!I168*'Weighting factors'!$B$2,0), _xlfn.IFNA('Table S3 Occupation CFs'!X168*'Weighting factors'!$B$3, 0), _xlfn.IFNA('Table S3 Occupation CFs'!AM168*'Weighting factors'!$B$5, 0), _xlfn.IFNA('Table S3 Occupation CFs'!BB168*'Weighting factors'!$B$4,0), _xlfn.IFNA('Table S3 Occupation CFs'!BQ168*'Weighting factors'!$B$6, 0)) = 0, NA(), 0.5*SUM(_xlfn.IFNA('Table S3 Occupation CFs'!I168*'Weighting factors'!$B$2,0), _xlfn.IFNA('Table S3 Occupation CFs'!X168*'Weighting factors'!$B$3, 0), _xlfn.IFNA('Table S3 Occupation CFs'!AM168*'Weighting factors'!$B$5, 0), _xlfn.IFNA('Table S3 Occupation CFs'!BB168*'Weighting factors'!$B$4,0), _xlfn.IFNA('Table S3 Occupation CFs'!BQ168*'Weighting factors'!$B$6, 0)))</f>
        <v>2.7487284728422764E-14</v>
      </c>
      <c r="I166" s="51">
        <f>IF(0.5*SUM(_xlfn.IFNA('Table S3 Occupation CFs'!J168*'Weighting factors'!$B$2,0), _xlfn.IFNA('Table S3 Occupation CFs'!Y168*'Weighting factors'!$B$3, 0), _xlfn.IFNA('Table S3 Occupation CFs'!AN168*'Weighting factors'!$B$5, 0), _xlfn.IFNA('Table S3 Occupation CFs'!BC168*'Weighting factors'!$B$4,0), _xlfn.IFNA('Table S3 Occupation CFs'!BR168*'Weighting factors'!$B$6, 0)) = 0, NA(), 0.5*SUM(_xlfn.IFNA('Table S3 Occupation CFs'!J168*'Weighting factors'!$B$2,0), _xlfn.IFNA('Table S3 Occupation CFs'!Y168*'Weighting factors'!$B$3, 0), _xlfn.IFNA('Table S3 Occupation CFs'!AN168*'Weighting factors'!$B$5, 0), _xlfn.IFNA('Table S3 Occupation CFs'!BC168*'Weighting factors'!$B$4,0), _xlfn.IFNA('Table S3 Occupation CFs'!BR168*'Weighting factors'!$B$6, 0)))</f>
        <v>2.8087868737623729E-14</v>
      </c>
      <c r="J166" s="51">
        <f>IF(0.5*SUM(_xlfn.IFNA('Table S3 Occupation CFs'!K168*'Weighting factors'!$B$2,0), _xlfn.IFNA('Table S3 Occupation CFs'!Z168*'Weighting factors'!$B$3, 0), _xlfn.IFNA('Table S3 Occupation CFs'!AO168*'Weighting factors'!$B$5, 0), _xlfn.IFNA('Table S3 Occupation CFs'!BD168*'Weighting factors'!$B$4,0), _xlfn.IFNA('Table S3 Occupation CFs'!BS168*'Weighting factors'!$B$6, 0)) = 0, NA(), 0.5*SUM(_xlfn.IFNA('Table S3 Occupation CFs'!K168*'Weighting factors'!$B$2,0), _xlfn.IFNA('Table S3 Occupation CFs'!Z168*'Weighting factors'!$B$3, 0), _xlfn.IFNA('Table S3 Occupation CFs'!AO168*'Weighting factors'!$B$5, 0), _xlfn.IFNA('Table S3 Occupation CFs'!BD168*'Weighting factors'!$B$4,0), _xlfn.IFNA('Table S3 Occupation CFs'!BS168*'Weighting factors'!$B$6, 0)))</f>
        <v>2.8511508815299985E-14</v>
      </c>
      <c r="K166" s="51">
        <f>IF(0.5*SUM(_xlfn.IFNA('Table S3 Occupation CFs'!L168*'Weighting factors'!$B$2,0), _xlfn.IFNA('Table S3 Occupation CFs'!AA168*'Weighting factors'!$B$3, 0), _xlfn.IFNA('Table S3 Occupation CFs'!AP168*'Weighting factors'!$B$5, 0), _xlfn.IFNA('Table S3 Occupation CFs'!BE168*'Weighting factors'!$B$4,0), _xlfn.IFNA('Table S3 Occupation CFs'!BT168*'Weighting factors'!$B$6, 0)) = 0, NA(), 0.5*SUM(_xlfn.IFNA('Table S3 Occupation CFs'!L168*'Weighting factors'!$B$2,0), _xlfn.IFNA('Table S3 Occupation CFs'!AA168*'Weighting factors'!$B$3, 0), _xlfn.IFNA('Table S3 Occupation CFs'!AP168*'Weighting factors'!$B$5, 0), _xlfn.IFNA('Table S3 Occupation CFs'!BE168*'Weighting factors'!$B$4,0), _xlfn.IFNA('Table S3 Occupation CFs'!BT168*'Weighting factors'!$B$6, 0)))</f>
        <v>2.7369480681627357E-14</v>
      </c>
      <c r="L166" s="51">
        <f>IF(0.5*SUM(_xlfn.IFNA('Table S3 Occupation CFs'!M168*'Weighting factors'!$B$2,0), _xlfn.IFNA('Table S3 Occupation CFs'!AB168*'Weighting factors'!$B$3, 0), _xlfn.IFNA('Table S3 Occupation CFs'!AQ168*'Weighting factors'!$B$5, 0), _xlfn.IFNA('Table S3 Occupation CFs'!BF168*'Weighting factors'!$B$4,0), _xlfn.IFNA('Table S3 Occupation CFs'!BU168*'Weighting factors'!$B$6, 0)) = 0, NA(), 0.5*SUM(_xlfn.IFNA('Table S3 Occupation CFs'!M168*'Weighting factors'!$B$2,0), _xlfn.IFNA('Table S3 Occupation CFs'!AB168*'Weighting factors'!$B$3, 0), _xlfn.IFNA('Table S3 Occupation CFs'!AQ168*'Weighting factors'!$B$5, 0), _xlfn.IFNA('Table S3 Occupation CFs'!BF168*'Weighting factors'!$B$4,0), _xlfn.IFNA('Table S3 Occupation CFs'!BU168*'Weighting factors'!$B$6, 0)))</f>
        <v>2.8178856316458406E-14</v>
      </c>
      <c r="M166" s="51">
        <f>IF(0.5*SUM(_xlfn.IFNA('Table S3 Occupation CFs'!N168*'Weighting factors'!$B$2,0), _xlfn.IFNA('Table S3 Occupation CFs'!AC168*'Weighting factors'!$B$3, 0), _xlfn.IFNA('Table S3 Occupation CFs'!AR168*'Weighting factors'!$B$5, 0), _xlfn.IFNA('Table S3 Occupation CFs'!BG168*'Weighting factors'!$B$4,0), _xlfn.IFNA('Table S3 Occupation CFs'!BV168*'Weighting factors'!$B$6, 0)) = 0, NA(), 0.5*SUM(_xlfn.IFNA('Table S3 Occupation CFs'!N168*'Weighting factors'!$B$2,0), _xlfn.IFNA('Table S3 Occupation CFs'!AC168*'Weighting factors'!$B$3, 0), _xlfn.IFNA('Table S3 Occupation CFs'!AR168*'Weighting factors'!$B$5, 0), _xlfn.IFNA('Table S3 Occupation CFs'!BG168*'Weighting factors'!$B$4,0), _xlfn.IFNA('Table S3 Occupation CFs'!BV168*'Weighting factors'!$B$6, 0)))</f>
        <v>2.8293854573156283E-14</v>
      </c>
      <c r="N166" s="51">
        <f>IF(0.5*SUM(_xlfn.IFNA('Table S3 Occupation CFs'!O168*'Weighting factors'!$B$2,0), _xlfn.IFNA('Table S3 Occupation CFs'!AD168*'Weighting factors'!$B$3, 0), _xlfn.IFNA('Table S3 Occupation CFs'!AS168*'Weighting factors'!$B$5, 0), _xlfn.IFNA('Table S3 Occupation CFs'!BH168*'Weighting factors'!$B$4,0), _xlfn.IFNA('Table S3 Occupation CFs'!BW168*'Weighting factors'!$B$6, 0)) = 0, NA(), 0.5*SUM(_xlfn.IFNA('Table S3 Occupation CFs'!O168*'Weighting factors'!$B$2,0), _xlfn.IFNA('Table S3 Occupation CFs'!AD168*'Weighting factors'!$B$3, 0), _xlfn.IFNA('Table S3 Occupation CFs'!AS168*'Weighting factors'!$B$5, 0), _xlfn.IFNA('Table S3 Occupation CFs'!BH168*'Weighting factors'!$B$4,0), _xlfn.IFNA('Table S3 Occupation CFs'!BW168*'Weighting factors'!$B$6, 0)))</f>
        <v>2.6556421099064824E-14</v>
      </c>
      <c r="O166" s="51">
        <f>IF(0.5*SUM(_xlfn.IFNA('Table S3 Occupation CFs'!P168*'Weighting factors'!$B$2,0), _xlfn.IFNA('Table S3 Occupation CFs'!AE168*'Weighting factors'!$B$3, 0), _xlfn.IFNA('Table S3 Occupation CFs'!AT168*'Weighting factors'!$B$5, 0), _xlfn.IFNA('Table S3 Occupation CFs'!BI168*'Weighting factors'!$B$4,0), _xlfn.IFNA('Table S3 Occupation CFs'!BX168*'Weighting factors'!$B$6, 0)) = 0, NA(), 0.5*SUM(_xlfn.IFNA('Table S3 Occupation CFs'!P168*'Weighting factors'!$B$2,0), _xlfn.IFNA('Table S3 Occupation CFs'!AE168*'Weighting factors'!$B$3, 0), _xlfn.IFNA('Table S3 Occupation CFs'!AT168*'Weighting factors'!$B$5, 0), _xlfn.IFNA('Table S3 Occupation CFs'!BI168*'Weighting factors'!$B$4,0), _xlfn.IFNA('Table S3 Occupation CFs'!BX168*'Weighting factors'!$B$6, 0)))</f>
        <v>2.8673639017582189E-14</v>
      </c>
      <c r="P166" s="51">
        <f>IF(0.5*SUM(_xlfn.IFNA('Table S3 Occupation CFs'!Q168*'Weighting factors'!$B$2,0), _xlfn.IFNA('Table S3 Occupation CFs'!AF168*'Weighting factors'!$B$3, 0), _xlfn.IFNA('Table S3 Occupation CFs'!AU168*'Weighting factors'!$B$5, 0), _xlfn.IFNA('Table S3 Occupation CFs'!BJ168*'Weighting factors'!$B$4,0), _xlfn.IFNA('Table S3 Occupation CFs'!BY168*'Weighting factors'!$B$6, 0)) = 0, NA(), 0.5*SUM(_xlfn.IFNA('Table S3 Occupation CFs'!Q168*'Weighting factors'!$B$2,0), _xlfn.IFNA('Table S3 Occupation CFs'!AF168*'Weighting factors'!$B$3, 0), _xlfn.IFNA('Table S3 Occupation CFs'!AU168*'Weighting factors'!$B$5, 0), _xlfn.IFNA('Table S3 Occupation CFs'!BJ168*'Weighting factors'!$B$4,0), _xlfn.IFNA('Table S3 Occupation CFs'!BY168*'Weighting factors'!$B$6, 0)))</f>
        <v>2.9011148630707423E-14</v>
      </c>
    </row>
    <row r="167" spans="1:16" x14ac:dyDescent="0.45">
      <c r="A167" s="3" t="s">
        <v>178</v>
      </c>
      <c r="B167" s="51" t="e">
        <f>IF(0.5*SUM(_xlfn.IFNA('Table S3 Occupation CFs'!E169*'Weighting factors'!$B$2,0), _xlfn.IFNA('Table S3 Occupation CFs'!T169*'Weighting factors'!$B$3, 0), _xlfn.IFNA('Table S3 Occupation CFs'!AI169*'Weighting factors'!$B$5, 0), _xlfn.IFNA('Table S3 Occupation CFs'!AX169*'Weighting factors'!$B$4,0), _xlfn.IFNA('Table S3 Occupation CFs'!BM169*'Weighting factors'!$B$6, 0)) = 0, NA(), 0.5*SUM(_xlfn.IFNA('Table S3 Occupation CFs'!E169*'Weighting factors'!$B$2,0), _xlfn.IFNA('Table S3 Occupation CFs'!T169*'Weighting factors'!$B$3, 0), _xlfn.IFNA('Table S3 Occupation CFs'!AI169*'Weighting factors'!$B$5, 0), _xlfn.IFNA('Table S3 Occupation CFs'!AX169*'Weighting factors'!$B$4,0), _xlfn.IFNA('Table S3 Occupation CFs'!BM169*'Weighting factors'!$B$6, 0)))</f>
        <v>#N/A</v>
      </c>
      <c r="C167" s="51" t="e">
        <f>IF(0.5*SUM(_xlfn.IFNA('Table S3 Occupation CFs'!D169*'Weighting factors'!$B$2,0), _xlfn.IFNA('Table S3 Occupation CFs'!S169*'Weighting factors'!$B$3, 0), _xlfn.IFNA('Table S3 Occupation CFs'!AH169*'Weighting factors'!$B$5, 0), _xlfn.IFNA('Table S3 Occupation CFs'!AW169*'Weighting factors'!$B$4,0), _xlfn.IFNA('Table S3 Occupation CFs'!BL169*'Weighting factors'!$B$6, 0)) = 0, NA(), 0.5*SUM(_xlfn.IFNA('Table S3 Occupation CFs'!D169*'Weighting factors'!$B$2,0), _xlfn.IFNA('Table S3 Occupation CFs'!S169*'Weighting factors'!$B$3, 0), _xlfn.IFNA('Table S3 Occupation CFs'!AH169*'Weighting factors'!$B$5, 0), _xlfn.IFNA('Table S3 Occupation CFs'!AW169*'Weighting factors'!$B$4,0), _xlfn.IFNA('Table S3 Occupation CFs'!BL169*'Weighting factors'!$B$6, 0)))</f>
        <v>#N/A</v>
      </c>
      <c r="D167" s="51">
        <f>IF(0.5*SUM(_xlfn.IFNA('Table S3 Occupation CFs'!C169*'Weighting factors'!$B$2,0), _xlfn.IFNA('Table S3 Occupation CFs'!R169*'Weighting factors'!$B$3, 0), _xlfn.IFNA('Table S3 Occupation CFs'!AG169*'Weighting factors'!$B$5, 0), _xlfn.IFNA('Table S3 Occupation CFs'!AV169*'Weighting factors'!$B$4,0), _xlfn.IFNA('Table S3 Occupation CFs'!BK169*'Weighting factors'!$B$6, 0)) = 0, NA(), 0.5*SUM(_xlfn.IFNA('Table S3 Occupation CFs'!C169*'Weighting factors'!$B$2,0), _xlfn.IFNA('Table S3 Occupation CFs'!R169*'Weighting factors'!$B$3, 0), _xlfn.IFNA('Table S3 Occupation CFs'!AG169*'Weighting factors'!$B$5, 0), _xlfn.IFNA('Table S3 Occupation CFs'!AV169*'Weighting factors'!$B$4,0), _xlfn.IFNA('Table S3 Occupation CFs'!BK169*'Weighting factors'!$B$6, 0)))</f>
        <v>9.7404402315392358E-15</v>
      </c>
      <c r="E167" s="51">
        <f>IF(0.5*SUM(_xlfn.IFNA('Table S3 Occupation CFs'!F169*'Weighting factors'!$B$2,0), _xlfn.IFNA('Table S3 Occupation CFs'!U169*'Weighting factors'!$B$3, 0), _xlfn.IFNA('Table S3 Occupation CFs'!AJ169*'Weighting factors'!$B$5, 0), _xlfn.IFNA('Table S3 Occupation CFs'!AY169*'Weighting factors'!$B$4,0), _xlfn.IFNA('Table S3 Occupation CFs'!BN169*'Weighting factors'!$B$6, 0)) = 0, NA(), 0.5*SUM(_xlfn.IFNA('Table S3 Occupation CFs'!F169*'Weighting factors'!$B$2,0), _xlfn.IFNA('Table S3 Occupation CFs'!U169*'Weighting factors'!$B$3, 0), _xlfn.IFNA('Table S3 Occupation CFs'!AJ169*'Weighting factors'!$B$5, 0), _xlfn.IFNA('Table S3 Occupation CFs'!AY169*'Weighting factors'!$B$4,0), _xlfn.IFNA('Table S3 Occupation CFs'!BN169*'Weighting factors'!$B$6, 0)))</f>
        <v>1.0091098255731646E-14</v>
      </c>
      <c r="F167" s="51">
        <f>IF(0.5*SUM(_xlfn.IFNA('Table S3 Occupation CFs'!G169*'Weighting factors'!$B$2,0), _xlfn.IFNA('Table S3 Occupation CFs'!V169*'Weighting factors'!$B$3, 0), _xlfn.IFNA('Table S3 Occupation CFs'!AK169*'Weighting factors'!$B$5, 0), _xlfn.IFNA('Table S3 Occupation CFs'!AZ169*'Weighting factors'!$B$4,0), _xlfn.IFNA('Table S3 Occupation CFs'!BO169*'Weighting factors'!$B$6, 0)) = 0, NA(), 0.5*SUM(_xlfn.IFNA('Table S3 Occupation CFs'!G169*'Weighting factors'!$B$2,0), _xlfn.IFNA('Table S3 Occupation CFs'!V169*'Weighting factors'!$B$3, 0), _xlfn.IFNA('Table S3 Occupation CFs'!AK169*'Weighting factors'!$B$5, 0), _xlfn.IFNA('Table S3 Occupation CFs'!AZ169*'Weighting factors'!$B$4,0), _xlfn.IFNA('Table S3 Occupation CFs'!BO169*'Weighting factors'!$B$6, 0)))</f>
        <v>1.0146407863578694E-14</v>
      </c>
      <c r="G167" s="51">
        <f>IF(0.5*SUM(_xlfn.IFNA('Table S3 Occupation CFs'!H169*'Weighting factors'!$B$2,0), _xlfn.IFNA('Table S3 Occupation CFs'!W169*'Weighting factors'!$B$3, 0), _xlfn.IFNA('Table S3 Occupation CFs'!AL169*'Weighting factors'!$B$5, 0), _xlfn.IFNA('Table S3 Occupation CFs'!BA169*'Weighting factors'!$B$4,0), _xlfn.IFNA('Table S3 Occupation CFs'!BP169*'Weighting factors'!$B$6, 0)) = 0, NA(), 0.5*SUM(_xlfn.IFNA('Table S3 Occupation CFs'!H169*'Weighting factors'!$B$2,0), _xlfn.IFNA('Table S3 Occupation CFs'!W169*'Weighting factors'!$B$3, 0), _xlfn.IFNA('Table S3 Occupation CFs'!AL169*'Weighting factors'!$B$5, 0), _xlfn.IFNA('Table S3 Occupation CFs'!BA169*'Weighting factors'!$B$4,0), _xlfn.IFNA('Table S3 Occupation CFs'!BP169*'Weighting factors'!$B$6, 0)))</f>
        <v>1.0202212377527499E-14</v>
      </c>
      <c r="H167" s="51">
        <f>IF(0.5*SUM(_xlfn.IFNA('Table S3 Occupation CFs'!I169*'Weighting factors'!$B$2,0), _xlfn.IFNA('Table S3 Occupation CFs'!X169*'Weighting factors'!$B$3, 0), _xlfn.IFNA('Table S3 Occupation CFs'!AM169*'Weighting factors'!$B$5, 0), _xlfn.IFNA('Table S3 Occupation CFs'!BB169*'Weighting factors'!$B$4,0), _xlfn.IFNA('Table S3 Occupation CFs'!BQ169*'Weighting factors'!$B$6, 0)) = 0, NA(), 0.5*SUM(_xlfn.IFNA('Table S3 Occupation CFs'!I169*'Weighting factors'!$B$2,0), _xlfn.IFNA('Table S3 Occupation CFs'!X169*'Weighting factors'!$B$3, 0), _xlfn.IFNA('Table S3 Occupation CFs'!AM169*'Weighting factors'!$B$5, 0), _xlfn.IFNA('Table S3 Occupation CFs'!BB169*'Weighting factors'!$B$4,0), _xlfn.IFNA('Table S3 Occupation CFs'!BQ169*'Weighting factors'!$B$6, 0)))</f>
        <v>9.9071185310546031E-15</v>
      </c>
      <c r="I167" s="51">
        <f>IF(0.5*SUM(_xlfn.IFNA('Table S3 Occupation CFs'!J169*'Weighting factors'!$B$2,0), _xlfn.IFNA('Table S3 Occupation CFs'!Y169*'Weighting factors'!$B$3, 0), _xlfn.IFNA('Table S3 Occupation CFs'!AN169*'Weighting factors'!$B$5, 0), _xlfn.IFNA('Table S3 Occupation CFs'!BC169*'Weighting factors'!$B$4,0), _xlfn.IFNA('Table S3 Occupation CFs'!BR169*'Weighting factors'!$B$6, 0)) = 0, NA(), 0.5*SUM(_xlfn.IFNA('Table S3 Occupation CFs'!J169*'Weighting factors'!$B$2,0), _xlfn.IFNA('Table S3 Occupation CFs'!Y169*'Weighting factors'!$B$3, 0), _xlfn.IFNA('Table S3 Occupation CFs'!AN169*'Weighting factors'!$B$5, 0), _xlfn.IFNA('Table S3 Occupation CFs'!BC169*'Weighting factors'!$B$4,0), _xlfn.IFNA('Table S3 Occupation CFs'!BR169*'Weighting factors'!$B$6, 0)))</f>
        <v>1.0028912096971572E-14</v>
      </c>
      <c r="J167" s="51">
        <f>IF(0.5*SUM(_xlfn.IFNA('Table S3 Occupation CFs'!K169*'Weighting factors'!$B$2,0), _xlfn.IFNA('Table S3 Occupation CFs'!Z169*'Weighting factors'!$B$3, 0), _xlfn.IFNA('Table S3 Occupation CFs'!AO169*'Weighting factors'!$B$5, 0), _xlfn.IFNA('Table S3 Occupation CFs'!BD169*'Weighting factors'!$B$4,0), _xlfn.IFNA('Table S3 Occupation CFs'!BS169*'Weighting factors'!$B$6, 0)) = 0, NA(), 0.5*SUM(_xlfn.IFNA('Table S3 Occupation CFs'!K169*'Weighting factors'!$B$2,0), _xlfn.IFNA('Table S3 Occupation CFs'!Z169*'Weighting factors'!$B$3, 0), _xlfn.IFNA('Table S3 Occupation CFs'!AO169*'Weighting factors'!$B$5, 0), _xlfn.IFNA('Table S3 Occupation CFs'!BD169*'Weighting factors'!$B$4,0), _xlfn.IFNA('Table S3 Occupation CFs'!BS169*'Weighting factors'!$B$6, 0)))</f>
        <v>1.0114808290890013E-14</v>
      </c>
      <c r="K167" s="51">
        <f>IF(0.5*SUM(_xlfn.IFNA('Table S3 Occupation CFs'!L169*'Weighting factors'!$B$2,0), _xlfn.IFNA('Table S3 Occupation CFs'!AA169*'Weighting factors'!$B$3, 0), _xlfn.IFNA('Table S3 Occupation CFs'!AP169*'Weighting factors'!$B$5, 0), _xlfn.IFNA('Table S3 Occupation CFs'!BE169*'Weighting factors'!$B$4,0), _xlfn.IFNA('Table S3 Occupation CFs'!BT169*'Weighting factors'!$B$6, 0)) = 0, NA(), 0.5*SUM(_xlfn.IFNA('Table S3 Occupation CFs'!L169*'Weighting factors'!$B$2,0), _xlfn.IFNA('Table S3 Occupation CFs'!AA169*'Weighting factors'!$B$3, 0), _xlfn.IFNA('Table S3 Occupation CFs'!AP169*'Weighting factors'!$B$5, 0), _xlfn.IFNA('Table S3 Occupation CFs'!BE169*'Weighting factors'!$B$4,0), _xlfn.IFNA('Table S3 Occupation CFs'!BT169*'Weighting factors'!$B$6, 0)))</f>
        <v>9.7282701377053604E-15</v>
      </c>
      <c r="L167" s="51">
        <f>IF(0.5*SUM(_xlfn.IFNA('Table S3 Occupation CFs'!M169*'Weighting factors'!$B$2,0), _xlfn.IFNA('Table S3 Occupation CFs'!AB169*'Weighting factors'!$B$3, 0), _xlfn.IFNA('Table S3 Occupation CFs'!AQ169*'Weighting factors'!$B$5, 0), _xlfn.IFNA('Table S3 Occupation CFs'!BF169*'Weighting factors'!$B$4,0), _xlfn.IFNA('Table S3 Occupation CFs'!BU169*'Weighting factors'!$B$6, 0)) = 0, NA(), 0.5*SUM(_xlfn.IFNA('Table S3 Occupation CFs'!M169*'Weighting factors'!$B$2,0), _xlfn.IFNA('Table S3 Occupation CFs'!AB169*'Weighting factors'!$B$3, 0), _xlfn.IFNA('Table S3 Occupation CFs'!AQ169*'Weighting factors'!$B$5, 0), _xlfn.IFNA('Table S3 Occupation CFs'!BF169*'Weighting factors'!$B$4,0), _xlfn.IFNA('Table S3 Occupation CFs'!BU169*'Weighting factors'!$B$6, 0)))</f>
        <v>9.9623433716042893E-15</v>
      </c>
      <c r="M167" s="51">
        <f>IF(0.5*SUM(_xlfn.IFNA('Table S3 Occupation CFs'!N169*'Weighting factors'!$B$2,0), _xlfn.IFNA('Table S3 Occupation CFs'!AC169*'Weighting factors'!$B$3, 0), _xlfn.IFNA('Table S3 Occupation CFs'!AR169*'Weighting factors'!$B$5, 0), _xlfn.IFNA('Table S3 Occupation CFs'!BG169*'Weighting factors'!$B$4,0), _xlfn.IFNA('Table S3 Occupation CFs'!BV169*'Weighting factors'!$B$6, 0)) = 0, NA(), 0.5*SUM(_xlfn.IFNA('Table S3 Occupation CFs'!N169*'Weighting factors'!$B$2,0), _xlfn.IFNA('Table S3 Occupation CFs'!AC169*'Weighting factors'!$B$3, 0), _xlfn.IFNA('Table S3 Occupation CFs'!AR169*'Weighting factors'!$B$5, 0), _xlfn.IFNA('Table S3 Occupation CFs'!BG169*'Weighting factors'!$B$4,0), _xlfn.IFNA('Table S3 Occupation CFs'!BV169*'Weighting factors'!$B$6, 0)))</f>
        <v>9.9956093080650804E-15</v>
      </c>
      <c r="N167" s="51">
        <f>IF(0.5*SUM(_xlfn.IFNA('Table S3 Occupation CFs'!O169*'Weighting factors'!$B$2,0), _xlfn.IFNA('Table S3 Occupation CFs'!AD169*'Weighting factors'!$B$3, 0), _xlfn.IFNA('Table S3 Occupation CFs'!AS169*'Weighting factors'!$B$5, 0), _xlfn.IFNA('Table S3 Occupation CFs'!BH169*'Weighting factors'!$B$4,0), _xlfn.IFNA('Table S3 Occupation CFs'!BW169*'Weighting factors'!$B$6, 0)) = 0, NA(), 0.5*SUM(_xlfn.IFNA('Table S3 Occupation CFs'!O169*'Weighting factors'!$B$2,0), _xlfn.IFNA('Table S3 Occupation CFs'!AD169*'Weighting factors'!$B$3, 0), _xlfn.IFNA('Table S3 Occupation CFs'!AS169*'Weighting factors'!$B$5, 0), _xlfn.IFNA('Table S3 Occupation CFs'!BH169*'Weighting factors'!$B$4,0), _xlfn.IFNA('Table S3 Occupation CFs'!BW169*'Weighting factors'!$B$6, 0)))</f>
        <v>9.4760578163669902E-15</v>
      </c>
      <c r="O167" s="51">
        <f>IF(0.5*SUM(_xlfn.IFNA('Table S3 Occupation CFs'!P169*'Weighting factors'!$B$2,0), _xlfn.IFNA('Table S3 Occupation CFs'!AE169*'Weighting factors'!$B$3, 0), _xlfn.IFNA('Table S3 Occupation CFs'!AT169*'Weighting factors'!$B$5, 0), _xlfn.IFNA('Table S3 Occupation CFs'!BI169*'Weighting factors'!$B$4,0), _xlfn.IFNA('Table S3 Occupation CFs'!BX169*'Weighting factors'!$B$6, 0)) = 0, NA(), 0.5*SUM(_xlfn.IFNA('Table S3 Occupation CFs'!P169*'Weighting factors'!$B$2,0), _xlfn.IFNA('Table S3 Occupation CFs'!AE169*'Weighting factors'!$B$3, 0), _xlfn.IFNA('Table S3 Occupation CFs'!AT169*'Weighting factors'!$B$5, 0), _xlfn.IFNA('Table S3 Occupation CFs'!BI169*'Weighting factors'!$B$4,0), _xlfn.IFNA('Table S3 Occupation CFs'!BX169*'Weighting factors'!$B$6, 0)))</f>
        <v>1.0102278906078545E-14</v>
      </c>
      <c r="P167" s="51">
        <f>IF(0.5*SUM(_xlfn.IFNA('Table S3 Occupation CFs'!Q169*'Weighting factors'!$B$2,0), _xlfn.IFNA('Table S3 Occupation CFs'!AF169*'Weighting factors'!$B$3, 0), _xlfn.IFNA('Table S3 Occupation CFs'!AU169*'Weighting factors'!$B$5, 0), _xlfn.IFNA('Table S3 Occupation CFs'!BJ169*'Weighting factors'!$B$4,0), _xlfn.IFNA('Table S3 Occupation CFs'!BY169*'Weighting factors'!$B$6, 0)) = 0, NA(), 0.5*SUM(_xlfn.IFNA('Table S3 Occupation CFs'!Q169*'Weighting factors'!$B$2,0), _xlfn.IFNA('Table S3 Occupation CFs'!AF169*'Weighting factors'!$B$3, 0), _xlfn.IFNA('Table S3 Occupation CFs'!AU169*'Weighting factors'!$B$5, 0), _xlfn.IFNA('Table S3 Occupation CFs'!BJ169*'Weighting factors'!$B$4,0), _xlfn.IFNA('Table S3 Occupation CFs'!BY169*'Weighting factors'!$B$6, 0)))</f>
        <v>1.0202115390805922E-14</v>
      </c>
    </row>
    <row r="168" spans="1:16" x14ac:dyDescent="0.45">
      <c r="A168" s="3" t="s">
        <v>179</v>
      </c>
      <c r="B168" s="51" t="e">
        <f>IF(0.5*SUM(_xlfn.IFNA('Table S3 Occupation CFs'!E170*'Weighting factors'!$B$2,0), _xlfn.IFNA('Table S3 Occupation CFs'!T170*'Weighting factors'!$B$3, 0), _xlfn.IFNA('Table S3 Occupation CFs'!AI170*'Weighting factors'!$B$5, 0), _xlfn.IFNA('Table S3 Occupation CFs'!AX170*'Weighting factors'!$B$4,0), _xlfn.IFNA('Table S3 Occupation CFs'!BM170*'Weighting factors'!$B$6, 0)) = 0, NA(), 0.5*SUM(_xlfn.IFNA('Table S3 Occupation CFs'!E170*'Weighting factors'!$B$2,0), _xlfn.IFNA('Table S3 Occupation CFs'!T170*'Weighting factors'!$B$3, 0), _xlfn.IFNA('Table S3 Occupation CFs'!AI170*'Weighting factors'!$B$5, 0), _xlfn.IFNA('Table S3 Occupation CFs'!AX170*'Weighting factors'!$B$4,0), _xlfn.IFNA('Table S3 Occupation CFs'!BM170*'Weighting factors'!$B$6, 0)))</f>
        <v>#N/A</v>
      </c>
      <c r="C168" s="51" t="e">
        <f>IF(0.5*SUM(_xlfn.IFNA('Table S3 Occupation CFs'!D170*'Weighting factors'!$B$2,0), _xlfn.IFNA('Table S3 Occupation CFs'!S170*'Weighting factors'!$B$3, 0), _xlfn.IFNA('Table S3 Occupation CFs'!AH170*'Weighting factors'!$B$5, 0), _xlfn.IFNA('Table S3 Occupation CFs'!AW170*'Weighting factors'!$B$4,0), _xlfn.IFNA('Table S3 Occupation CFs'!BL170*'Weighting factors'!$B$6, 0)) = 0, NA(), 0.5*SUM(_xlfn.IFNA('Table S3 Occupation CFs'!D170*'Weighting factors'!$B$2,0), _xlfn.IFNA('Table S3 Occupation CFs'!S170*'Weighting factors'!$B$3, 0), _xlfn.IFNA('Table S3 Occupation CFs'!AH170*'Weighting factors'!$B$5, 0), _xlfn.IFNA('Table S3 Occupation CFs'!AW170*'Weighting factors'!$B$4,0), _xlfn.IFNA('Table S3 Occupation CFs'!BL170*'Weighting factors'!$B$6, 0)))</f>
        <v>#N/A</v>
      </c>
      <c r="D168" s="51">
        <f>IF(0.5*SUM(_xlfn.IFNA('Table S3 Occupation CFs'!C170*'Weighting factors'!$B$2,0), _xlfn.IFNA('Table S3 Occupation CFs'!R170*'Weighting factors'!$B$3, 0), _xlfn.IFNA('Table S3 Occupation CFs'!AG170*'Weighting factors'!$B$5, 0), _xlfn.IFNA('Table S3 Occupation CFs'!AV170*'Weighting factors'!$B$4,0), _xlfn.IFNA('Table S3 Occupation CFs'!BK170*'Weighting factors'!$B$6, 0)) = 0, NA(), 0.5*SUM(_xlfn.IFNA('Table S3 Occupation CFs'!C170*'Weighting factors'!$B$2,0), _xlfn.IFNA('Table S3 Occupation CFs'!R170*'Weighting factors'!$B$3, 0), _xlfn.IFNA('Table S3 Occupation CFs'!AG170*'Weighting factors'!$B$5, 0), _xlfn.IFNA('Table S3 Occupation CFs'!AV170*'Weighting factors'!$B$4,0), _xlfn.IFNA('Table S3 Occupation CFs'!BK170*'Weighting factors'!$B$6, 0)))</f>
        <v>4.3506762477678074E-15</v>
      </c>
      <c r="E168" s="51">
        <f>IF(0.5*SUM(_xlfn.IFNA('Table S3 Occupation CFs'!F170*'Weighting factors'!$B$2,0), _xlfn.IFNA('Table S3 Occupation CFs'!U170*'Weighting factors'!$B$3, 0), _xlfn.IFNA('Table S3 Occupation CFs'!AJ170*'Weighting factors'!$B$5, 0), _xlfn.IFNA('Table S3 Occupation CFs'!AY170*'Weighting factors'!$B$4,0), _xlfn.IFNA('Table S3 Occupation CFs'!BN170*'Weighting factors'!$B$6, 0)) = 0, NA(), 0.5*SUM(_xlfn.IFNA('Table S3 Occupation CFs'!F170*'Weighting factors'!$B$2,0), _xlfn.IFNA('Table S3 Occupation CFs'!U170*'Weighting factors'!$B$3, 0), _xlfn.IFNA('Table S3 Occupation CFs'!AJ170*'Weighting factors'!$B$5, 0), _xlfn.IFNA('Table S3 Occupation CFs'!AY170*'Weighting factors'!$B$4,0), _xlfn.IFNA('Table S3 Occupation CFs'!BN170*'Weighting factors'!$B$6, 0)))</f>
        <v>4.7050571306226634E-15</v>
      </c>
      <c r="F168" s="51">
        <f>IF(0.5*SUM(_xlfn.IFNA('Table S3 Occupation CFs'!G170*'Weighting factors'!$B$2,0), _xlfn.IFNA('Table S3 Occupation CFs'!V170*'Weighting factors'!$B$3, 0), _xlfn.IFNA('Table S3 Occupation CFs'!AK170*'Weighting factors'!$B$5, 0), _xlfn.IFNA('Table S3 Occupation CFs'!AZ170*'Weighting factors'!$B$4,0), _xlfn.IFNA('Table S3 Occupation CFs'!BO170*'Weighting factors'!$B$6, 0)) = 0, NA(), 0.5*SUM(_xlfn.IFNA('Table S3 Occupation CFs'!G170*'Weighting factors'!$B$2,0), _xlfn.IFNA('Table S3 Occupation CFs'!V170*'Weighting factors'!$B$3, 0), _xlfn.IFNA('Table S3 Occupation CFs'!AK170*'Weighting factors'!$B$5, 0), _xlfn.IFNA('Table S3 Occupation CFs'!AZ170*'Weighting factors'!$B$4,0), _xlfn.IFNA('Table S3 Occupation CFs'!BO170*'Weighting factors'!$B$6, 0)))</f>
        <v>4.7627262501140281E-15</v>
      </c>
      <c r="G168" s="51">
        <f>IF(0.5*SUM(_xlfn.IFNA('Table S3 Occupation CFs'!H170*'Weighting factors'!$B$2,0), _xlfn.IFNA('Table S3 Occupation CFs'!W170*'Weighting factors'!$B$3, 0), _xlfn.IFNA('Table S3 Occupation CFs'!AL170*'Weighting factors'!$B$5, 0), _xlfn.IFNA('Table S3 Occupation CFs'!BA170*'Weighting factors'!$B$4,0), _xlfn.IFNA('Table S3 Occupation CFs'!BP170*'Weighting factors'!$B$6, 0)) = 0, NA(), 0.5*SUM(_xlfn.IFNA('Table S3 Occupation CFs'!H170*'Weighting factors'!$B$2,0), _xlfn.IFNA('Table S3 Occupation CFs'!W170*'Weighting factors'!$B$3, 0), _xlfn.IFNA('Table S3 Occupation CFs'!AL170*'Weighting factors'!$B$5, 0), _xlfn.IFNA('Table S3 Occupation CFs'!BA170*'Weighting factors'!$B$4,0), _xlfn.IFNA('Table S3 Occupation CFs'!BP170*'Weighting factors'!$B$6, 0)))</f>
        <v>4.8209113884351897E-15</v>
      </c>
      <c r="H168" s="51">
        <f>IF(0.5*SUM(_xlfn.IFNA('Table S3 Occupation CFs'!I170*'Weighting factors'!$B$2,0), _xlfn.IFNA('Table S3 Occupation CFs'!X170*'Weighting factors'!$B$3, 0), _xlfn.IFNA('Table S3 Occupation CFs'!AM170*'Weighting factors'!$B$5, 0), _xlfn.IFNA('Table S3 Occupation CFs'!BB170*'Weighting factors'!$B$4,0), _xlfn.IFNA('Table S3 Occupation CFs'!BQ170*'Weighting factors'!$B$6, 0)) = 0, NA(), 0.5*SUM(_xlfn.IFNA('Table S3 Occupation CFs'!I170*'Weighting factors'!$B$2,0), _xlfn.IFNA('Table S3 Occupation CFs'!X170*'Weighting factors'!$B$3, 0), _xlfn.IFNA('Table S3 Occupation CFs'!AM170*'Weighting factors'!$B$5, 0), _xlfn.IFNA('Table S3 Occupation CFs'!BB170*'Weighting factors'!$B$4,0), _xlfn.IFNA('Table S3 Occupation CFs'!BQ170*'Weighting factors'!$B$6, 0)))</f>
        <v>4.5235113106325163E-15</v>
      </c>
      <c r="I168" s="51">
        <f>IF(0.5*SUM(_xlfn.IFNA('Table S3 Occupation CFs'!J170*'Weighting factors'!$B$2,0), _xlfn.IFNA('Table S3 Occupation CFs'!Y170*'Weighting factors'!$B$3, 0), _xlfn.IFNA('Table S3 Occupation CFs'!AN170*'Weighting factors'!$B$5, 0), _xlfn.IFNA('Table S3 Occupation CFs'!BC170*'Weighting factors'!$B$4,0), _xlfn.IFNA('Table S3 Occupation CFs'!BR170*'Weighting factors'!$B$6, 0)) = 0, NA(), 0.5*SUM(_xlfn.IFNA('Table S3 Occupation CFs'!J170*'Weighting factors'!$B$2,0), _xlfn.IFNA('Table S3 Occupation CFs'!Y170*'Weighting factors'!$B$3, 0), _xlfn.IFNA('Table S3 Occupation CFs'!AN170*'Weighting factors'!$B$5, 0), _xlfn.IFNA('Table S3 Occupation CFs'!BC170*'Weighting factors'!$B$4,0), _xlfn.IFNA('Table S3 Occupation CFs'!BR170*'Weighting factors'!$B$6, 0)))</f>
        <v>4.6468130619798394E-15</v>
      </c>
      <c r="J168" s="51">
        <f>IF(0.5*SUM(_xlfn.IFNA('Table S3 Occupation CFs'!K170*'Weighting factors'!$B$2,0), _xlfn.IFNA('Table S3 Occupation CFs'!Z170*'Weighting factors'!$B$3, 0), _xlfn.IFNA('Table S3 Occupation CFs'!AO170*'Weighting factors'!$B$5, 0), _xlfn.IFNA('Table S3 Occupation CFs'!BD170*'Weighting factors'!$B$4,0), _xlfn.IFNA('Table S3 Occupation CFs'!BS170*'Weighting factors'!$B$6, 0)) = 0, NA(), 0.5*SUM(_xlfn.IFNA('Table S3 Occupation CFs'!K170*'Weighting factors'!$B$2,0), _xlfn.IFNA('Table S3 Occupation CFs'!Z170*'Weighting factors'!$B$3, 0), _xlfn.IFNA('Table S3 Occupation CFs'!AO170*'Weighting factors'!$B$5, 0), _xlfn.IFNA('Table S3 Occupation CFs'!BD170*'Weighting factors'!$B$4,0), _xlfn.IFNA('Table S3 Occupation CFs'!BS170*'Weighting factors'!$B$6, 0)))</f>
        <v>4.7337715773654256E-15</v>
      </c>
      <c r="K168" s="51">
        <f>IF(0.5*SUM(_xlfn.IFNA('Table S3 Occupation CFs'!L170*'Weighting factors'!$B$2,0), _xlfn.IFNA('Table S3 Occupation CFs'!AA170*'Weighting factors'!$B$3, 0), _xlfn.IFNA('Table S3 Occupation CFs'!AP170*'Weighting factors'!$B$5, 0), _xlfn.IFNA('Table S3 Occupation CFs'!BE170*'Weighting factors'!$B$4,0), _xlfn.IFNA('Table S3 Occupation CFs'!BT170*'Weighting factors'!$B$6, 0)) = 0, NA(), 0.5*SUM(_xlfn.IFNA('Table S3 Occupation CFs'!L170*'Weighting factors'!$B$2,0), _xlfn.IFNA('Table S3 Occupation CFs'!AA170*'Weighting factors'!$B$3, 0), _xlfn.IFNA('Table S3 Occupation CFs'!AP170*'Weighting factors'!$B$5, 0), _xlfn.IFNA('Table S3 Occupation CFs'!BE170*'Weighting factors'!$B$4,0), _xlfn.IFNA('Table S3 Occupation CFs'!BT170*'Weighting factors'!$B$6, 0)))</f>
        <v>4.4589860561884192E-15</v>
      </c>
      <c r="L168" s="51">
        <f>IF(0.5*SUM(_xlfn.IFNA('Table S3 Occupation CFs'!M170*'Weighting factors'!$B$2,0), _xlfn.IFNA('Table S3 Occupation CFs'!AB170*'Weighting factors'!$B$3, 0), _xlfn.IFNA('Table S3 Occupation CFs'!AQ170*'Weighting factors'!$B$5, 0), _xlfn.IFNA('Table S3 Occupation CFs'!BF170*'Weighting factors'!$B$4,0), _xlfn.IFNA('Table S3 Occupation CFs'!BU170*'Weighting factors'!$B$6, 0)) = 0, NA(), 0.5*SUM(_xlfn.IFNA('Table S3 Occupation CFs'!M170*'Weighting factors'!$B$2,0), _xlfn.IFNA('Table S3 Occupation CFs'!AB170*'Weighting factors'!$B$3, 0), _xlfn.IFNA('Table S3 Occupation CFs'!AQ170*'Weighting factors'!$B$5, 0), _xlfn.IFNA('Table S3 Occupation CFs'!BF170*'Weighting factors'!$B$4,0), _xlfn.IFNA('Table S3 Occupation CFs'!BU170*'Weighting factors'!$B$6, 0)))</f>
        <v>4.6431779368841669E-15</v>
      </c>
      <c r="M168" s="51">
        <f>IF(0.5*SUM(_xlfn.IFNA('Table S3 Occupation CFs'!N170*'Weighting factors'!$B$2,0), _xlfn.IFNA('Table S3 Occupation CFs'!AC170*'Weighting factors'!$B$3, 0), _xlfn.IFNA('Table S3 Occupation CFs'!AR170*'Weighting factors'!$B$5, 0), _xlfn.IFNA('Table S3 Occupation CFs'!BG170*'Weighting factors'!$B$4,0), _xlfn.IFNA('Table S3 Occupation CFs'!BV170*'Weighting factors'!$B$6, 0)) = 0, NA(), 0.5*SUM(_xlfn.IFNA('Table S3 Occupation CFs'!N170*'Weighting factors'!$B$2,0), _xlfn.IFNA('Table S3 Occupation CFs'!AC170*'Weighting factors'!$B$3, 0), _xlfn.IFNA('Table S3 Occupation CFs'!AR170*'Weighting factors'!$B$5, 0), _xlfn.IFNA('Table S3 Occupation CFs'!BG170*'Weighting factors'!$B$4,0), _xlfn.IFNA('Table S3 Occupation CFs'!BV170*'Weighting factors'!$B$6, 0)))</f>
        <v>4.6693982383461232E-15</v>
      </c>
      <c r="N168" s="51">
        <f>IF(0.5*SUM(_xlfn.IFNA('Table S3 Occupation CFs'!O170*'Weighting factors'!$B$2,0), _xlfn.IFNA('Table S3 Occupation CFs'!AD170*'Weighting factors'!$B$3, 0), _xlfn.IFNA('Table S3 Occupation CFs'!AS170*'Weighting factors'!$B$5, 0), _xlfn.IFNA('Table S3 Occupation CFs'!BH170*'Weighting factors'!$B$4,0), _xlfn.IFNA('Table S3 Occupation CFs'!BW170*'Weighting factors'!$B$6, 0)) = 0, NA(), 0.5*SUM(_xlfn.IFNA('Table S3 Occupation CFs'!O170*'Weighting factors'!$B$2,0), _xlfn.IFNA('Table S3 Occupation CFs'!AD170*'Weighting factors'!$B$3, 0), _xlfn.IFNA('Table S3 Occupation CFs'!AS170*'Weighting factors'!$B$5, 0), _xlfn.IFNA('Table S3 Occupation CFs'!BH170*'Weighting factors'!$B$4,0), _xlfn.IFNA('Table S3 Occupation CFs'!BW170*'Weighting factors'!$B$6, 0)))</f>
        <v>4.0713765393065717E-15</v>
      </c>
      <c r="O168" s="51">
        <f>IF(0.5*SUM(_xlfn.IFNA('Table S3 Occupation CFs'!P170*'Weighting factors'!$B$2,0), _xlfn.IFNA('Table S3 Occupation CFs'!AE170*'Weighting factors'!$B$3, 0), _xlfn.IFNA('Table S3 Occupation CFs'!AT170*'Weighting factors'!$B$5, 0), _xlfn.IFNA('Table S3 Occupation CFs'!BI170*'Weighting factors'!$B$4,0), _xlfn.IFNA('Table S3 Occupation CFs'!BX170*'Weighting factors'!$B$6, 0)) = 0, NA(), 0.5*SUM(_xlfn.IFNA('Table S3 Occupation CFs'!P170*'Weighting factors'!$B$2,0), _xlfn.IFNA('Table S3 Occupation CFs'!AE170*'Weighting factors'!$B$3, 0), _xlfn.IFNA('Table S3 Occupation CFs'!AT170*'Weighting factors'!$B$5, 0), _xlfn.IFNA('Table S3 Occupation CFs'!BI170*'Weighting factors'!$B$4,0), _xlfn.IFNA('Table S3 Occupation CFs'!BX170*'Weighting factors'!$B$6, 0)))</f>
        <v>4.7181338565354934E-15</v>
      </c>
      <c r="P168" s="51">
        <f>IF(0.5*SUM(_xlfn.IFNA('Table S3 Occupation CFs'!Q170*'Weighting factors'!$B$2,0), _xlfn.IFNA('Table S3 Occupation CFs'!AF170*'Weighting factors'!$B$3, 0), _xlfn.IFNA('Table S3 Occupation CFs'!AU170*'Weighting factors'!$B$5, 0), _xlfn.IFNA('Table S3 Occupation CFs'!BJ170*'Weighting factors'!$B$4,0), _xlfn.IFNA('Table S3 Occupation CFs'!BY170*'Weighting factors'!$B$6, 0)) = 0, NA(), 0.5*SUM(_xlfn.IFNA('Table S3 Occupation CFs'!Q170*'Weighting factors'!$B$2,0), _xlfn.IFNA('Table S3 Occupation CFs'!AF170*'Weighting factors'!$B$3, 0), _xlfn.IFNA('Table S3 Occupation CFs'!AU170*'Weighting factors'!$B$5, 0), _xlfn.IFNA('Table S3 Occupation CFs'!BJ170*'Weighting factors'!$B$4,0), _xlfn.IFNA('Table S3 Occupation CFs'!BY170*'Weighting factors'!$B$6, 0)))</f>
        <v>4.8212479774007029E-15</v>
      </c>
    </row>
    <row r="169" spans="1:16" x14ac:dyDescent="0.45">
      <c r="A169" s="3" t="s">
        <v>180</v>
      </c>
      <c r="B169" s="51" t="e">
        <f>IF(0.5*SUM(_xlfn.IFNA('Table S3 Occupation CFs'!E171*'Weighting factors'!$B$2,0), _xlfn.IFNA('Table S3 Occupation CFs'!T171*'Weighting factors'!$B$3, 0), _xlfn.IFNA('Table S3 Occupation CFs'!AI171*'Weighting factors'!$B$5, 0), _xlfn.IFNA('Table S3 Occupation CFs'!AX171*'Weighting factors'!$B$4,0), _xlfn.IFNA('Table S3 Occupation CFs'!BM171*'Weighting factors'!$B$6, 0)) = 0, NA(), 0.5*SUM(_xlfn.IFNA('Table S3 Occupation CFs'!E171*'Weighting factors'!$B$2,0), _xlfn.IFNA('Table S3 Occupation CFs'!T171*'Weighting factors'!$B$3, 0), _xlfn.IFNA('Table S3 Occupation CFs'!AI171*'Weighting factors'!$B$5, 0), _xlfn.IFNA('Table S3 Occupation CFs'!AX171*'Weighting factors'!$B$4,0), _xlfn.IFNA('Table S3 Occupation CFs'!BM171*'Weighting factors'!$B$6, 0)))</f>
        <v>#N/A</v>
      </c>
      <c r="C169" s="51" t="e">
        <f>IF(0.5*SUM(_xlfn.IFNA('Table S3 Occupation CFs'!D171*'Weighting factors'!$B$2,0), _xlfn.IFNA('Table S3 Occupation CFs'!S171*'Weighting factors'!$B$3, 0), _xlfn.IFNA('Table S3 Occupation CFs'!AH171*'Weighting factors'!$B$5, 0), _xlfn.IFNA('Table S3 Occupation CFs'!AW171*'Weighting factors'!$B$4,0), _xlfn.IFNA('Table S3 Occupation CFs'!BL171*'Weighting factors'!$B$6, 0)) = 0, NA(), 0.5*SUM(_xlfn.IFNA('Table S3 Occupation CFs'!D171*'Weighting factors'!$B$2,0), _xlfn.IFNA('Table S3 Occupation CFs'!S171*'Weighting factors'!$B$3, 0), _xlfn.IFNA('Table S3 Occupation CFs'!AH171*'Weighting factors'!$B$5, 0), _xlfn.IFNA('Table S3 Occupation CFs'!AW171*'Weighting factors'!$B$4,0), _xlfn.IFNA('Table S3 Occupation CFs'!BL171*'Weighting factors'!$B$6, 0)))</f>
        <v>#N/A</v>
      </c>
      <c r="D169" s="51">
        <f>IF(0.5*SUM(_xlfn.IFNA('Table S3 Occupation CFs'!C171*'Weighting factors'!$B$2,0), _xlfn.IFNA('Table S3 Occupation CFs'!R171*'Weighting factors'!$B$3, 0), _xlfn.IFNA('Table S3 Occupation CFs'!AG171*'Weighting factors'!$B$5, 0), _xlfn.IFNA('Table S3 Occupation CFs'!AV171*'Weighting factors'!$B$4,0), _xlfn.IFNA('Table S3 Occupation CFs'!BK171*'Weighting factors'!$B$6, 0)) = 0, NA(), 0.5*SUM(_xlfn.IFNA('Table S3 Occupation CFs'!C171*'Weighting factors'!$B$2,0), _xlfn.IFNA('Table S3 Occupation CFs'!R171*'Weighting factors'!$B$3, 0), _xlfn.IFNA('Table S3 Occupation CFs'!AG171*'Weighting factors'!$B$5, 0), _xlfn.IFNA('Table S3 Occupation CFs'!AV171*'Weighting factors'!$B$4,0), _xlfn.IFNA('Table S3 Occupation CFs'!BK171*'Weighting factors'!$B$6, 0)))</f>
        <v>2.0386590443130529E-15</v>
      </c>
      <c r="E169" s="51">
        <f>IF(0.5*SUM(_xlfn.IFNA('Table S3 Occupation CFs'!F171*'Weighting factors'!$B$2,0), _xlfn.IFNA('Table S3 Occupation CFs'!U171*'Weighting factors'!$B$3, 0), _xlfn.IFNA('Table S3 Occupation CFs'!AJ171*'Weighting factors'!$B$5, 0), _xlfn.IFNA('Table S3 Occupation CFs'!AY171*'Weighting factors'!$B$4,0), _xlfn.IFNA('Table S3 Occupation CFs'!BN171*'Weighting factors'!$B$6, 0)) = 0, NA(), 0.5*SUM(_xlfn.IFNA('Table S3 Occupation CFs'!F171*'Weighting factors'!$B$2,0), _xlfn.IFNA('Table S3 Occupation CFs'!U171*'Weighting factors'!$B$3, 0), _xlfn.IFNA('Table S3 Occupation CFs'!AJ171*'Weighting factors'!$B$5, 0), _xlfn.IFNA('Table S3 Occupation CFs'!AY171*'Weighting factors'!$B$4,0), _xlfn.IFNA('Table S3 Occupation CFs'!BN171*'Weighting factors'!$B$6, 0)))</f>
        <v>2.55277803935461E-15</v>
      </c>
      <c r="F169" s="51">
        <f>IF(0.5*SUM(_xlfn.IFNA('Table S3 Occupation CFs'!G171*'Weighting factors'!$B$2,0), _xlfn.IFNA('Table S3 Occupation CFs'!V171*'Weighting factors'!$B$3, 0), _xlfn.IFNA('Table S3 Occupation CFs'!AK171*'Weighting factors'!$B$5, 0), _xlfn.IFNA('Table S3 Occupation CFs'!AZ171*'Weighting factors'!$B$4,0), _xlfn.IFNA('Table S3 Occupation CFs'!BO171*'Weighting factors'!$B$6, 0)) = 0, NA(), 0.5*SUM(_xlfn.IFNA('Table S3 Occupation CFs'!G171*'Weighting factors'!$B$2,0), _xlfn.IFNA('Table S3 Occupation CFs'!V171*'Weighting factors'!$B$3, 0), _xlfn.IFNA('Table S3 Occupation CFs'!AK171*'Weighting factors'!$B$5, 0), _xlfn.IFNA('Table S3 Occupation CFs'!AZ171*'Weighting factors'!$B$4,0), _xlfn.IFNA('Table S3 Occupation CFs'!BO171*'Weighting factors'!$B$6, 0)))</f>
        <v>2.6474162518062065E-15</v>
      </c>
      <c r="G169" s="51">
        <f>IF(0.5*SUM(_xlfn.IFNA('Table S3 Occupation CFs'!H171*'Weighting factors'!$B$2,0), _xlfn.IFNA('Table S3 Occupation CFs'!W171*'Weighting factors'!$B$3, 0), _xlfn.IFNA('Table S3 Occupation CFs'!AL171*'Weighting factors'!$B$5, 0), _xlfn.IFNA('Table S3 Occupation CFs'!BA171*'Weighting factors'!$B$4,0), _xlfn.IFNA('Table S3 Occupation CFs'!BP171*'Weighting factors'!$B$6, 0)) = 0, NA(), 0.5*SUM(_xlfn.IFNA('Table S3 Occupation CFs'!H171*'Weighting factors'!$B$2,0), _xlfn.IFNA('Table S3 Occupation CFs'!W171*'Weighting factors'!$B$3, 0), _xlfn.IFNA('Table S3 Occupation CFs'!AL171*'Weighting factors'!$B$5, 0), _xlfn.IFNA('Table S3 Occupation CFs'!BA171*'Weighting factors'!$B$4,0), _xlfn.IFNA('Table S3 Occupation CFs'!BP171*'Weighting factors'!$B$6, 0)))</f>
        <v>2.7429012796778062E-15</v>
      </c>
      <c r="H169" s="51">
        <f>IF(0.5*SUM(_xlfn.IFNA('Table S3 Occupation CFs'!I171*'Weighting factors'!$B$2,0), _xlfn.IFNA('Table S3 Occupation CFs'!X171*'Weighting factors'!$B$3, 0), _xlfn.IFNA('Table S3 Occupation CFs'!AM171*'Weighting factors'!$B$5, 0), _xlfn.IFNA('Table S3 Occupation CFs'!BB171*'Weighting factors'!$B$4,0), _xlfn.IFNA('Table S3 Occupation CFs'!BQ171*'Weighting factors'!$B$6, 0)) = 0, NA(), 0.5*SUM(_xlfn.IFNA('Table S3 Occupation CFs'!I171*'Weighting factors'!$B$2,0), _xlfn.IFNA('Table S3 Occupation CFs'!X171*'Weighting factors'!$B$3, 0), _xlfn.IFNA('Table S3 Occupation CFs'!AM171*'Weighting factors'!$B$5, 0), _xlfn.IFNA('Table S3 Occupation CFs'!BB171*'Weighting factors'!$B$4,0), _xlfn.IFNA('Table S3 Occupation CFs'!BQ171*'Weighting factors'!$B$6, 0)))</f>
        <v>2.2612640035619181E-15</v>
      </c>
      <c r="I169" s="51">
        <f>IF(0.5*SUM(_xlfn.IFNA('Table S3 Occupation CFs'!J171*'Weighting factors'!$B$2,0), _xlfn.IFNA('Table S3 Occupation CFs'!Y171*'Weighting factors'!$B$3, 0), _xlfn.IFNA('Table S3 Occupation CFs'!AN171*'Weighting factors'!$B$5, 0), _xlfn.IFNA('Table S3 Occupation CFs'!BC171*'Weighting factors'!$B$4,0), _xlfn.IFNA('Table S3 Occupation CFs'!BR171*'Weighting factors'!$B$6, 0)) = 0, NA(), 0.5*SUM(_xlfn.IFNA('Table S3 Occupation CFs'!J171*'Weighting factors'!$B$2,0), _xlfn.IFNA('Table S3 Occupation CFs'!Y171*'Weighting factors'!$B$3, 0), _xlfn.IFNA('Table S3 Occupation CFs'!AN171*'Weighting factors'!$B$5, 0), _xlfn.IFNA('Table S3 Occupation CFs'!BC171*'Weighting factors'!$B$4,0), _xlfn.IFNA('Table S3 Occupation CFs'!BR171*'Weighting factors'!$B$6, 0)))</f>
        <v>2.4613109223222041E-15</v>
      </c>
      <c r="J169" s="51">
        <f>IF(0.5*SUM(_xlfn.IFNA('Table S3 Occupation CFs'!K171*'Weighting factors'!$B$2,0), _xlfn.IFNA('Table S3 Occupation CFs'!Z171*'Weighting factors'!$B$3, 0), _xlfn.IFNA('Table S3 Occupation CFs'!AO171*'Weighting factors'!$B$5, 0), _xlfn.IFNA('Table S3 Occupation CFs'!BD171*'Weighting factors'!$B$4,0), _xlfn.IFNA('Table S3 Occupation CFs'!BS171*'Weighting factors'!$B$6, 0)) = 0, NA(), 0.5*SUM(_xlfn.IFNA('Table S3 Occupation CFs'!K171*'Weighting factors'!$B$2,0), _xlfn.IFNA('Table S3 Occupation CFs'!Z171*'Weighting factors'!$B$3, 0), _xlfn.IFNA('Table S3 Occupation CFs'!AO171*'Weighting factors'!$B$5, 0), _xlfn.IFNA('Table S3 Occupation CFs'!BD171*'Weighting factors'!$B$4,0), _xlfn.IFNA('Table S3 Occupation CFs'!BS171*'Weighting factors'!$B$6, 0)))</f>
        <v>2.6023921075096684E-15</v>
      </c>
      <c r="K169" s="51">
        <f>IF(0.5*SUM(_xlfn.IFNA('Table S3 Occupation CFs'!L171*'Weighting factors'!$B$2,0), _xlfn.IFNA('Table S3 Occupation CFs'!AA171*'Weighting factors'!$B$3, 0), _xlfn.IFNA('Table S3 Occupation CFs'!AP171*'Weighting factors'!$B$5, 0), _xlfn.IFNA('Table S3 Occupation CFs'!BE171*'Weighting factors'!$B$4,0), _xlfn.IFNA('Table S3 Occupation CFs'!BT171*'Weighting factors'!$B$6, 0)) = 0, NA(), 0.5*SUM(_xlfn.IFNA('Table S3 Occupation CFs'!L171*'Weighting factors'!$B$2,0), _xlfn.IFNA('Table S3 Occupation CFs'!AA171*'Weighting factors'!$B$3, 0), _xlfn.IFNA('Table S3 Occupation CFs'!AP171*'Weighting factors'!$B$5, 0), _xlfn.IFNA('Table S3 Occupation CFs'!BE171*'Weighting factors'!$B$4,0), _xlfn.IFNA('Table S3 Occupation CFs'!BT171*'Weighting factors'!$B$6, 0)))</f>
        <v>2.3456403350251764E-15</v>
      </c>
      <c r="L169" s="51">
        <f>IF(0.5*SUM(_xlfn.IFNA('Table S3 Occupation CFs'!M171*'Weighting factors'!$B$2,0), _xlfn.IFNA('Table S3 Occupation CFs'!AB171*'Weighting factors'!$B$3, 0), _xlfn.IFNA('Table S3 Occupation CFs'!AQ171*'Weighting factors'!$B$5, 0), _xlfn.IFNA('Table S3 Occupation CFs'!BF171*'Weighting factors'!$B$4,0), _xlfn.IFNA('Table S3 Occupation CFs'!BU171*'Weighting factors'!$B$6, 0)) = 0, NA(), 0.5*SUM(_xlfn.IFNA('Table S3 Occupation CFs'!M171*'Weighting factors'!$B$2,0), _xlfn.IFNA('Table S3 Occupation CFs'!AB171*'Weighting factors'!$B$3, 0), _xlfn.IFNA('Table S3 Occupation CFs'!AQ171*'Weighting factors'!$B$5, 0), _xlfn.IFNA('Table S3 Occupation CFs'!BF171*'Weighting factors'!$B$4,0), _xlfn.IFNA('Table S3 Occupation CFs'!BU171*'Weighting factors'!$B$6, 0)))</f>
        <v>2.5588549703428477E-15</v>
      </c>
      <c r="M169" s="51">
        <f>IF(0.5*SUM(_xlfn.IFNA('Table S3 Occupation CFs'!N171*'Weighting factors'!$B$2,0), _xlfn.IFNA('Table S3 Occupation CFs'!AC171*'Weighting factors'!$B$3, 0), _xlfn.IFNA('Table S3 Occupation CFs'!AR171*'Weighting factors'!$B$5, 0), _xlfn.IFNA('Table S3 Occupation CFs'!BG171*'Weighting factors'!$B$4,0), _xlfn.IFNA('Table S3 Occupation CFs'!BV171*'Weighting factors'!$B$6, 0)) = 0, NA(), 0.5*SUM(_xlfn.IFNA('Table S3 Occupation CFs'!N171*'Weighting factors'!$B$2,0), _xlfn.IFNA('Table S3 Occupation CFs'!AC171*'Weighting factors'!$B$3, 0), _xlfn.IFNA('Table S3 Occupation CFs'!AR171*'Weighting factors'!$B$5, 0), _xlfn.IFNA('Table S3 Occupation CFs'!BG171*'Weighting factors'!$B$4,0), _xlfn.IFNA('Table S3 Occupation CFs'!BV171*'Weighting factors'!$B$6, 0)))</f>
        <v>2.589295966224027E-15</v>
      </c>
      <c r="N169" s="51">
        <f>IF(0.5*SUM(_xlfn.IFNA('Table S3 Occupation CFs'!O171*'Weighting factors'!$B$2,0), _xlfn.IFNA('Table S3 Occupation CFs'!AD171*'Weighting factors'!$B$3, 0), _xlfn.IFNA('Table S3 Occupation CFs'!AS171*'Weighting factors'!$B$5, 0), _xlfn.IFNA('Table S3 Occupation CFs'!BH171*'Weighting factors'!$B$4,0), _xlfn.IFNA('Table S3 Occupation CFs'!BW171*'Weighting factors'!$B$6, 0)) = 0, NA(), 0.5*SUM(_xlfn.IFNA('Table S3 Occupation CFs'!O171*'Weighting factors'!$B$2,0), _xlfn.IFNA('Table S3 Occupation CFs'!AD171*'Weighting factors'!$B$3, 0), _xlfn.IFNA('Table S3 Occupation CFs'!AS171*'Weighting factors'!$B$5, 0), _xlfn.IFNA('Table S3 Occupation CFs'!BH171*'Weighting factors'!$B$4,0), _xlfn.IFNA('Table S3 Occupation CFs'!BW171*'Weighting factors'!$B$6, 0)))</f>
        <v>1.4986125408999385E-15</v>
      </c>
      <c r="O169" s="51">
        <f>IF(0.5*SUM(_xlfn.IFNA('Table S3 Occupation CFs'!P171*'Weighting factors'!$B$2,0), _xlfn.IFNA('Table S3 Occupation CFs'!AE171*'Weighting factors'!$B$3, 0), _xlfn.IFNA('Table S3 Occupation CFs'!AT171*'Weighting factors'!$B$5, 0), _xlfn.IFNA('Table S3 Occupation CFs'!BI171*'Weighting factors'!$B$4,0), _xlfn.IFNA('Table S3 Occupation CFs'!BX171*'Weighting factors'!$B$6, 0)) = 0, NA(), 0.5*SUM(_xlfn.IFNA('Table S3 Occupation CFs'!P171*'Weighting factors'!$B$2,0), _xlfn.IFNA('Table S3 Occupation CFs'!AE171*'Weighting factors'!$B$3, 0), _xlfn.IFNA('Table S3 Occupation CFs'!AT171*'Weighting factors'!$B$5, 0), _xlfn.IFNA('Table S3 Occupation CFs'!BI171*'Weighting factors'!$B$4,0), _xlfn.IFNA('Table S3 Occupation CFs'!BX171*'Weighting factors'!$B$6, 0)))</f>
        <v>2.5715666435263998E-15</v>
      </c>
      <c r="P169" s="51">
        <f>IF(0.5*SUM(_xlfn.IFNA('Table S3 Occupation CFs'!Q171*'Weighting factors'!$B$2,0), _xlfn.IFNA('Table S3 Occupation CFs'!AF171*'Weighting factors'!$B$3, 0), _xlfn.IFNA('Table S3 Occupation CFs'!AU171*'Weighting factors'!$B$5, 0), _xlfn.IFNA('Table S3 Occupation CFs'!BJ171*'Weighting factors'!$B$4,0), _xlfn.IFNA('Table S3 Occupation CFs'!BY171*'Weighting factors'!$B$6, 0)) = 0, NA(), 0.5*SUM(_xlfn.IFNA('Table S3 Occupation CFs'!Q171*'Weighting factors'!$B$2,0), _xlfn.IFNA('Table S3 Occupation CFs'!AF171*'Weighting factors'!$B$3, 0), _xlfn.IFNA('Table S3 Occupation CFs'!AU171*'Weighting factors'!$B$5, 0), _xlfn.IFNA('Table S3 Occupation CFs'!BJ171*'Weighting factors'!$B$4,0), _xlfn.IFNA('Table S3 Occupation CFs'!BY171*'Weighting factors'!$B$6, 0)))</f>
        <v>2.7426316694190811E-15</v>
      </c>
    </row>
    <row r="170" spans="1:16" x14ac:dyDescent="0.45">
      <c r="A170" s="3" t="s">
        <v>181</v>
      </c>
      <c r="B170" s="51" t="e">
        <f>IF(0.5*SUM(_xlfn.IFNA('Table S3 Occupation CFs'!E172*'Weighting factors'!$B$2,0), _xlfn.IFNA('Table S3 Occupation CFs'!T172*'Weighting factors'!$B$3, 0), _xlfn.IFNA('Table S3 Occupation CFs'!AI172*'Weighting factors'!$B$5, 0), _xlfn.IFNA('Table S3 Occupation CFs'!AX172*'Weighting factors'!$B$4,0), _xlfn.IFNA('Table S3 Occupation CFs'!BM172*'Weighting factors'!$B$6, 0)) = 0, NA(), 0.5*SUM(_xlfn.IFNA('Table S3 Occupation CFs'!E172*'Weighting factors'!$B$2,0), _xlfn.IFNA('Table S3 Occupation CFs'!T172*'Weighting factors'!$B$3, 0), _xlfn.IFNA('Table S3 Occupation CFs'!AI172*'Weighting factors'!$B$5, 0), _xlfn.IFNA('Table S3 Occupation CFs'!AX172*'Weighting factors'!$B$4,0), _xlfn.IFNA('Table S3 Occupation CFs'!BM172*'Weighting factors'!$B$6, 0)))</f>
        <v>#N/A</v>
      </c>
      <c r="C170" s="51" t="e">
        <f>IF(0.5*SUM(_xlfn.IFNA('Table S3 Occupation CFs'!D172*'Weighting factors'!$B$2,0), _xlfn.IFNA('Table S3 Occupation CFs'!S172*'Weighting factors'!$B$3, 0), _xlfn.IFNA('Table S3 Occupation CFs'!AH172*'Weighting factors'!$B$5, 0), _xlfn.IFNA('Table S3 Occupation CFs'!AW172*'Weighting factors'!$B$4,0), _xlfn.IFNA('Table S3 Occupation CFs'!BL172*'Weighting factors'!$B$6, 0)) = 0, NA(), 0.5*SUM(_xlfn.IFNA('Table S3 Occupation CFs'!D172*'Weighting factors'!$B$2,0), _xlfn.IFNA('Table S3 Occupation CFs'!S172*'Weighting factors'!$B$3, 0), _xlfn.IFNA('Table S3 Occupation CFs'!AH172*'Weighting factors'!$B$5, 0), _xlfn.IFNA('Table S3 Occupation CFs'!AW172*'Weighting factors'!$B$4,0), _xlfn.IFNA('Table S3 Occupation CFs'!BL172*'Weighting factors'!$B$6, 0)))</f>
        <v>#N/A</v>
      </c>
      <c r="D170" s="51">
        <f>IF(0.5*SUM(_xlfn.IFNA('Table S3 Occupation CFs'!C172*'Weighting factors'!$B$2,0), _xlfn.IFNA('Table S3 Occupation CFs'!R172*'Weighting factors'!$B$3, 0), _xlfn.IFNA('Table S3 Occupation CFs'!AG172*'Weighting factors'!$B$5, 0), _xlfn.IFNA('Table S3 Occupation CFs'!AV172*'Weighting factors'!$B$4,0), _xlfn.IFNA('Table S3 Occupation CFs'!BK172*'Weighting factors'!$B$6, 0)) = 0, NA(), 0.5*SUM(_xlfn.IFNA('Table S3 Occupation CFs'!C172*'Weighting factors'!$B$2,0), _xlfn.IFNA('Table S3 Occupation CFs'!R172*'Weighting factors'!$B$3, 0), _xlfn.IFNA('Table S3 Occupation CFs'!AG172*'Weighting factors'!$B$5, 0), _xlfn.IFNA('Table S3 Occupation CFs'!AV172*'Weighting factors'!$B$4,0), _xlfn.IFNA('Table S3 Occupation CFs'!BK172*'Weighting factors'!$B$6, 0)))</f>
        <v>9.7153100557369677E-15</v>
      </c>
      <c r="E170" s="51">
        <f>IF(0.5*SUM(_xlfn.IFNA('Table S3 Occupation CFs'!F172*'Weighting factors'!$B$2,0), _xlfn.IFNA('Table S3 Occupation CFs'!U172*'Weighting factors'!$B$3, 0), _xlfn.IFNA('Table S3 Occupation CFs'!AJ172*'Weighting factors'!$B$5, 0), _xlfn.IFNA('Table S3 Occupation CFs'!AY172*'Weighting factors'!$B$4,0), _xlfn.IFNA('Table S3 Occupation CFs'!BN172*'Weighting factors'!$B$6, 0)) = 0, NA(), 0.5*SUM(_xlfn.IFNA('Table S3 Occupation CFs'!F172*'Weighting factors'!$B$2,0), _xlfn.IFNA('Table S3 Occupation CFs'!U172*'Weighting factors'!$B$3, 0), _xlfn.IFNA('Table S3 Occupation CFs'!AJ172*'Weighting factors'!$B$5, 0), _xlfn.IFNA('Table S3 Occupation CFs'!AY172*'Weighting factors'!$B$4,0), _xlfn.IFNA('Table S3 Occupation CFs'!BN172*'Weighting factors'!$B$6, 0)))</f>
        <v>1.4540873930210773E-14</v>
      </c>
      <c r="F170" s="51">
        <f>IF(0.5*SUM(_xlfn.IFNA('Table S3 Occupation CFs'!G172*'Weighting factors'!$B$2,0), _xlfn.IFNA('Table S3 Occupation CFs'!V172*'Weighting factors'!$B$3, 0), _xlfn.IFNA('Table S3 Occupation CFs'!AK172*'Weighting factors'!$B$5, 0), _xlfn.IFNA('Table S3 Occupation CFs'!AZ172*'Weighting factors'!$B$4,0), _xlfn.IFNA('Table S3 Occupation CFs'!BO172*'Weighting factors'!$B$6, 0)) = 0, NA(), 0.5*SUM(_xlfn.IFNA('Table S3 Occupation CFs'!G172*'Weighting factors'!$B$2,0), _xlfn.IFNA('Table S3 Occupation CFs'!V172*'Weighting factors'!$B$3, 0), _xlfn.IFNA('Table S3 Occupation CFs'!AK172*'Weighting factors'!$B$5, 0), _xlfn.IFNA('Table S3 Occupation CFs'!AZ172*'Weighting factors'!$B$4,0), _xlfn.IFNA('Table S3 Occupation CFs'!BO172*'Weighting factors'!$B$6, 0)))</f>
        <v>1.5294173538677156E-14</v>
      </c>
      <c r="G170" s="51">
        <f>IF(0.5*SUM(_xlfn.IFNA('Table S3 Occupation CFs'!H172*'Weighting factors'!$B$2,0), _xlfn.IFNA('Table S3 Occupation CFs'!W172*'Weighting factors'!$B$3, 0), _xlfn.IFNA('Table S3 Occupation CFs'!AL172*'Weighting factors'!$B$5, 0), _xlfn.IFNA('Table S3 Occupation CFs'!BA172*'Weighting factors'!$B$4,0), _xlfn.IFNA('Table S3 Occupation CFs'!BP172*'Weighting factors'!$B$6, 0)) = 0, NA(), 0.5*SUM(_xlfn.IFNA('Table S3 Occupation CFs'!H172*'Weighting factors'!$B$2,0), _xlfn.IFNA('Table S3 Occupation CFs'!W172*'Weighting factors'!$B$3, 0), _xlfn.IFNA('Table S3 Occupation CFs'!AL172*'Weighting factors'!$B$5, 0), _xlfn.IFNA('Table S3 Occupation CFs'!BA172*'Weighting factors'!$B$4,0), _xlfn.IFNA('Table S3 Occupation CFs'!BP172*'Weighting factors'!$B$6, 0)))</f>
        <v>1.6054213613893845E-14</v>
      </c>
      <c r="H170" s="51">
        <f>IF(0.5*SUM(_xlfn.IFNA('Table S3 Occupation CFs'!I172*'Weighting factors'!$B$2,0), _xlfn.IFNA('Table S3 Occupation CFs'!X172*'Weighting factors'!$B$3, 0), _xlfn.IFNA('Table S3 Occupation CFs'!AM172*'Weighting factors'!$B$5, 0), _xlfn.IFNA('Table S3 Occupation CFs'!BB172*'Weighting factors'!$B$4,0), _xlfn.IFNA('Table S3 Occupation CFs'!BQ172*'Weighting factors'!$B$6, 0)) = 0, NA(), 0.5*SUM(_xlfn.IFNA('Table S3 Occupation CFs'!I172*'Weighting factors'!$B$2,0), _xlfn.IFNA('Table S3 Occupation CFs'!X172*'Weighting factors'!$B$3, 0), _xlfn.IFNA('Table S3 Occupation CFs'!AM172*'Weighting factors'!$B$5, 0), _xlfn.IFNA('Table S3 Occupation CFs'!BB172*'Weighting factors'!$B$4,0), _xlfn.IFNA('Table S3 Occupation CFs'!BQ172*'Weighting factors'!$B$6, 0)))</f>
        <v>1.2365146058657124E-14</v>
      </c>
      <c r="I170" s="51">
        <f>IF(0.5*SUM(_xlfn.IFNA('Table S3 Occupation CFs'!J172*'Weighting factors'!$B$2,0), _xlfn.IFNA('Table S3 Occupation CFs'!Y172*'Weighting factors'!$B$3, 0), _xlfn.IFNA('Table S3 Occupation CFs'!AN172*'Weighting factors'!$B$5, 0), _xlfn.IFNA('Table S3 Occupation CFs'!BC172*'Weighting factors'!$B$4,0), _xlfn.IFNA('Table S3 Occupation CFs'!BR172*'Weighting factors'!$B$6, 0)) = 0, NA(), 0.5*SUM(_xlfn.IFNA('Table S3 Occupation CFs'!J172*'Weighting factors'!$B$2,0), _xlfn.IFNA('Table S3 Occupation CFs'!Y172*'Weighting factors'!$B$3, 0), _xlfn.IFNA('Table S3 Occupation CFs'!AN172*'Weighting factors'!$B$5, 0), _xlfn.IFNA('Table S3 Occupation CFs'!BC172*'Weighting factors'!$B$4,0), _xlfn.IFNA('Table S3 Occupation CFs'!BR172*'Weighting factors'!$B$6, 0)))</f>
        <v>1.390559783981463E-14</v>
      </c>
      <c r="J170" s="51">
        <f>IF(0.5*SUM(_xlfn.IFNA('Table S3 Occupation CFs'!K172*'Weighting factors'!$B$2,0), _xlfn.IFNA('Table S3 Occupation CFs'!Z172*'Weighting factors'!$B$3, 0), _xlfn.IFNA('Table S3 Occupation CFs'!AO172*'Weighting factors'!$B$5, 0), _xlfn.IFNA('Table S3 Occupation CFs'!BD172*'Weighting factors'!$B$4,0), _xlfn.IFNA('Table S3 Occupation CFs'!BS172*'Weighting factors'!$B$6, 0)) = 0, NA(), 0.5*SUM(_xlfn.IFNA('Table S3 Occupation CFs'!K172*'Weighting factors'!$B$2,0), _xlfn.IFNA('Table S3 Occupation CFs'!Z172*'Weighting factors'!$B$3, 0), _xlfn.IFNA('Table S3 Occupation CFs'!AO172*'Weighting factors'!$B$5, 0), _xlfn.IFNA('Table S3 Occupation CFs'!BD172*'Weighting factors'!$B$4,0), _xlfn.IFNA('Table S3 Occupation CFs'!BS172*'Weighting factors'!$B$6, 0)))</f>
        <v>1.4991966677472528E-14</v>
      </c>
      <c r="K170" s="51">
        <f>IF(0.5*SUM(_xlfn.IFNA('Table S3 Occupation CFs'!L172*'Weighting factors'!$B$2,0), _xlfn.IFNA('Table S3 Occupation CFs'!AA172*'Weighting factors'!$B$3, 0), _xlfn.IFNA('Table S3 Occupation CFs'!AP172*'Weighting factors'!$B$5, 0), _xlfn.IFNA('Table S3 Occupation CFs'!BE172*'Weighting factors'!$B$4,0), _xlfn.IFNA('Table S3 Occupation CFs'!BT172*'Weighting factors'!$B$6, 0)) = 0, NA(), 0.5*SUM(_xlfn.IFNA('Table S3 Occupation CFs'!L172*'Weighting factors'!$B$2,0), _xlfn.IFNA('Table S3 Occupation CFs'!AA172*'Weighting factors'!$B$3, 0), _xlfn.IFNA('Table S3 Occupation CFs'!AP172*'Weighting factors'!$B$5, 0), _xlfn.IFNA('Table S3 Occupation CFs'!BE172*'Weighting factors'!$B$4,0), _xlfn.IFNA('Table S3 Occupation CFs'!BT172*'Weighting factors'!$B$6, 0)))</f>
        <v>1.3373649833182607E-14</v>
      </c>
      <c r="L170" s="51">
        <f>IF(0.5*SUM(_xlfn.IFNA('Table S3 Occupation CFs'!M172*'Weighting factors'!$B$2,0), _xlfn.IFNA('Table S3 Occupation CFs'!AB172*'Weighting factors'!$B$3, 0), _xlfn.IFNA('Table S3 Occupation CFs'!AQ172*'Weighting factors'!$B$5, 0), _xlfn.IFNA('Table S3 Occupation CFs'!BF172*'Weighting factors'!$B$4,0), _xlfn.IFNA('Table S3 Occupation CFs'!BU172*'Weighting factors'!$B$6, 0)) = 0, NA(), 0.5*SUM(_xlfn.IFNA('Table S3 Occupation CFs'!M172*'Weighting factors'!$B$2,0), _xlfn.IFNA('Table S3 Occupation CFs'!AB172*'Weighting factors'!$B$3, 0), _xlfn.IFNA('Table S3 Occupation CFs'!AQ172*'Weighting factors'!$B$5, 0), _xlfn.IFNA('Table S3 Occupation CFs'!BF172*'Weighting factors'!$B$4,0), _xlfn.IFNA('Table S3 Occupation CFs'!BU172*'Weighting factors'!$B$6, 0)))</f>
        <v>1.4852776581492051E-14</v>
      </c>
      <c r="M170" s="51">
        <f>IF(0.5*SUM(_xlfn.IFNA('Table S3 Occupation CFs'!N172*'Weighting factors'!$B$2,0), _xlfn.IFNA('Table S3 Occupation CFs'!AC172*'Weighting factors'!$B$3, 0), _xlfn.IFNA('Table S3 Occupation CFs'!AR172*'Weighting factors'!$B$5, 0), _xlfn.IFNA('Table S3 Occupation CFs'!BG172*'Weighting factors'!$B$4,0), _xlfn.IFNA('Table S3 Occupation CFs'!BV172*'Weighting factors'!$B$6, 0)) = 0, NA(), 0.5*SUM(_xlfn.IFNA('Table S3 Occupation CFs'!N172*'Weighting factors'!$B$2,0), _xlfn.IFNA('Table S3 Occupation CFs'!AC172*'Weighting factors'!$B$3, 0), _xlfn.IFNA('Table S3 Occupation CFs'!AR172*'Weighting factors'!$B$5, 0), _xlfn.IFNA('Table S3 Occupation CFs'!BG172*'Weighting factors'!$B$4,0), _xlfn.IFNA('Table S3 Occupation CFs'!BV172*'Weighting factors'!$B$6, 0)))</f>
        <v>1.5064255827212778E-14</v>
      </c>
      <c r="N170" s="51">
        <f>IF(0.5*SUM(_xlfn.IFNA('Table S3 Occupation CFs'!O172*'Weighting factors'!$B$2,0), _xlfn.IFNA('Table S3 Occupation CFs'!AD172*'Weighting factors'!$B$3, 0), _xlfn.IFNA('Table S3 Occupation CFs'!AS172*'Weighting factors'!$B$5, 0), _xlfn.IFNA('Table S3 Occupation CFs'!BH172*'Weighting factors'!$B$4,0), _xlfn.IFNA('Table S3 Occupation CFs'!BW172*'Weighting factors'!$B$6, 0)) = 0, NA(), 0.5*SUM(_xlfn.IFNA('Table S3 Occupation CFs'!O172*'Weighting factors'!$B$2,0), _xlfn.IFNA('Table S3 Occupation CFs'!AD172*'Weighting factors'!$B$3, 0), _xlfn.IFNA('Table S3 Occupation CFs'!AS172*'Weighting factors'!$B$5, 0), _xlfn.IFNA('Table S3 Occupation CFs'!BH172*'Weighting factors'!$B$4,0), _xlfn.IFNA('Table S3 Occupation CFs'!BW172*'Weighting factors'!$B$6, 0)))</f>
        <v>6.1889691845535964E-15</v>
      </c>
      <c r="O170" s="51">
        <f>IF(0.5*SUM(_xlfn.IFNA('Table S3 Occupation CFs'!P172*'Weighting factors'!$B$2,0), _xlfn.IFNA('Table S3 Occupation CFs'!AE172*'Weighting factors'!$B$3, 0), _xlfn.IFNA('Table S3 Occupation CFs'!AT172*'Weighting factors'!$B$5, 0), _xlfn.IFNA('Table S3 Occupation CFs'!BI172*'Weighting factors'!$B$4,0), _xlfn.IFNA('Table S3 Occupation CFs'!BX172*'Weighting factors'!$B$6, 0)) = 0, NA(), 0.5*SUM(_xlfn.IFNA('Table S3 Occupation CFs'!P172*'Weighting factors'!$B$2,0), _xlfn.IFNA('Table S3 Occupation CFs'!AE172*'Weighting factors'!$B$3, 0), _xlfn.IFNA('Table S3 Occupation CFs'!AT172*'Weighting factors'!$B$5, 0), _xlfn.IFNA('Table S3 Occupation CFs'!BI172*'Weighting factors'!$B$4,0), _xlfn.IFNA('Table S3 Occupation CFs'!BX172*'Weighting factors'!$B$6, 0)))</f>
        <v>1.4697713766105122E-14</v>
      </c>
      <c r="P170" s="51">
        <f>IF(0.5*SUM(_xlfn.IFNA('Table S3 Occupation CFs'!Q172*'Weighting factors'!$B$2,0), _xlfn.IFNA('Table S3 Occupation CFs'!AF172*'Weighting factors'!$B$3, 0), _xlfn.IFNA('Table S3 Occupation CFs'!AU172*'Weighting factors'!$B$5, 0), _xlfn.IFNA('Table S3 Occupation CFs'!BJ172*'Weighting factors'!$B$4,0), _xlfn.IFNA('Table S3 Occupation CFs'!BY172*'Weighting factors'!$B$6, 0)) = 0, NA(), 0.5*SUM(_xlfn.IFNA('Table S3 Occupation CFs'!Q172*'Weighting factors'!$B$2,0), _xlfn.IFNA('Table S3 Occupation CFs'!AF172*'Weighting factors'!$B$3, 0), _xlfn.IFNA('Table S3 Occupation CFs'!AU172*'Weighting factors'!$B$5, 0), _xlfn.IFNA('Table S3 Occupation CFs'!BJ172*'Weighting factors'!$B$4,0), _xlfn.IFNA('Table S3 Occupation CFs'!BY172*'Weighting factors'!$B$6, 0)))</f>
        <v>1.6054315702407204E-14</v>
      </c>
    </row>
    <row r="171" spans="1:16" x14ac:dyDescent="0.45">
      <c r="A171" s="3" t="s">
        <v>182</v>
      </c>
      <c r="B171" s="51" t="e">
        <f>IF(0.5*SUM(_xlfn.IFNA('Table S3 Occupation CFs'!E173*'Weighting factors'!$B$2,0), _xlfn.IFNA('Table S3 Occupation CFs'!T173*'Weighting factors'!$B$3, 0), _xlfn.IFNA('Table S3 Occupation CFs'!AI173*'Weighting factors'!$B$5, 0), _xlfn.IFNA('Table S3 Occupation CFs'!AX173*'Weighting factors'!$B$4,0), _xlfn.IFNA('Table S3 Occupation CFs'!BM173*'Weighting factors'!$B$6, 0)) = 0, NA(), 0.5*SUM(_xlfn.IFNA('Table S3 Occupation CFs'!E173*'Weighting factors'!$B$2,0), _xlfn.IFNA('Table S3 Occupation CFs'!T173*'Weighting factors'!$B$3, 0), _xlfn.IFNA('Table S3 Occupation CFs'!AI173*'Weighting factors'!$B$5, 0), _xlfn.IFNA('Table S3 Occupation CFs'!AX173*'Weighting factors'!$B$4,0), _xlfn.IFNA('Table S3 Occupation CFs'!BM173*'Weighting factors'!$B$6, 0)))</f>
        <v>#N/A</v>
      </c>
      <c r="C171" s="51" t="e">
        <f>IF(0.5*SUM(_xlfn.IFNA('Table S3 Occupation CFs'!D173*'Weighting factors'!$B$2,0), _xlfn.IFNA('Table S3 Occupation CFs'!S173*'Weighting factors'!$B$3, 0), _xlfn.IFNA('Table S3 Occupation CFs'!AH173*'Weighting factors'!$B$5, 0), _xlfn.IFNA('Table S3 Occupation CFs'!AW173*'Weighting factors'!$B$4,0), _xlfn.IFNA('Table S3 Occupation CFs'!BL173*'Weighting factors'!$B$6, 0)) = 0, NA(), 0.5*SUM(_xlfn.IFNA('Table S3 Occupation CFs'!D173*'Weighting factors'!$B$2,0), _xlfn.IFNA('Table S3 Occupation CFs'!S173*'Weighting factors'!$B$3, 0), _xlfn.IFNA('Table S3 Occupation CFs'!AH173*'Weighting factors'!$B$5, 0), _xlfn.IFNA('Table S3 Occupation CFs'!AW173*'Weighting factors'!$B$4,0), _xlfn.IFNA('Table S3 Occupation CFs'!BL173*'Weighting factors'!$B$6, 0)))</f>
        <v>#N/A</v>
      </c>
      <c r="D171" s="51">
        <f>IF(0.5*SUM(_xlfn.IFNA('Table S3 Occupation CFs'!C173*'Weighting factors'!$B$2,0), _xlfn.IFNA('Table S3 Occupation CFs'!R173*'Weighting factors'!$B$3, 0), _xlfn.IFNA('Table S3 Occupation CFs'!AG173*'Weighting factors'!$B$5, 0), _xlfn.IFNA('Table S3 Occupation CFs'!AV173*'Weighting factors'!$B$4,0), _xlfn.IFNA('Table S3 Occupation CFs'!BK173*'Weighting factors'!$B$6, 0)) = 0, NA(), 0.5*SUM(_xlfn.IFNA('Table S3 Occupation CFs'!C173*'Weighting factors'!$B$2,0), _xlfn.IFNA('Table S3 Occupation CFs'!R173*'Weighting factors'!$B$3, 0), _xlfn.IFNA('Table S3 Occupation CFs'!AG173*'Weighting factors'!$B$5, 0), _xlfn.IFNA('Table S3 Occupation CFs'!AV173*'Weighting factors'!$B$4,0), _xlfn.IFNA('Table S3 Occupation CFs'!BK173*'Weighting factors'!$B$6, 0)))</f>
        <v>1.204453214295075E-14</v>
      </c>
      <c r="E171" s="51">
        <f>IF(0.5*SUM(_xlfn.IFNA('Table S3 Occupation CFs'!F173*'Weighting factors'!$B$2,0), _xlfn.IFNA('Table S3 Occupation CFs'!U173*'Weighting factors'!$B$3, 0), _xlfn.IFNA('Table S3 Occupation CFs'!AJ173*'Weighting factors'!$B$5, 0), _xlfn.IFNA('Table S3 Occupation CFs'!AY173*'Weighting factors'!$B$4,0), _xlfn.IFNA('Table S3 Occupation CFs'!BN173*'Weighting factors'!$B$6, 0)) = 0, NA(), 0.5*SUM(_xlfn.IFNA('Table S3 Occupation CFs'!F173*'Weighting factors'!$B$2,0), _xlfn.IFNA('Table S3 Occupation CFs'!U173*'Weighting factors'!$B$3, 0), _xlfn.IFNA('Table S3 Occupation CFs'!AJ173*'Weighting factors'!$B$5, 0), _xlfn.IFNA('Table S3 Occupation CFs'!AY173*'Weighting factors'!$B$4,0), _xlfn.IFNA('Table S3 Occupation CFs'!BN173*'Weighting factors'!$B$6, 0)))</f>
        <v>1.9125812812061657E-14</v>
      </c>
      <c r="F171" s="51">
        <f>IF(0.5*SUM(_xlfn.IFNA('Table S3 Occupation CFs'!G173*'Weighting factors'!$B$2,0), _xlfn.IFNA('Table S3 Occupation CFs'!V173*'Weighting factors'!$B$3, 0), _xlfn.IFNA('Table S3 Occupation CFs'!AK173*'Weighting factors'!$B$5, 0), _xlfn.IFNA('Table S3 Occupation CFs'!AZ173*'Weighting factors'!$B$4,0), _xlfn.IFNA('Table S3 Occupation CFs'!BO173*'Weighting factors'!$B$6, 0)) = 0, NA(), 0.5*SUM(_xlfn.IFNA('Table S3 Occupation CFs'!G173*'Weighting factors'!$B$2,0), _xlfn.IFNA('Table S3 Occupation CFs'!V173*'Weighting factors'!$B$3, 0), _xlfn.IFNA('Table S3 Occupation CFs'!AK173*'Weighting factors'!$B$5, 0), _xlfn.IFNA('Table S3 Occupation CFs'!AZ173*'Weighting factors'!$B$4,0), _xlfn.IFNA('Table S3 Occupation CFs'!BO173*'Weighting factors'!$B$6, 0)))</f>
        <v>2.0228920964105584E-14</v>
      </c>
      <c r="G171" s="51">
        <f>IF(0.5*SUM(_xlfn.IFNA('Table S3 Occupation CFs'!H173*'Weighting factors'!$B$2,0), _xlfn.IFNA('Table S3 Occupation CFs'!W173*'Weighting factors'!$B$3, 0), _xlfn.IFNA('Table S3 Occupation CFs'!AL173*'Weighting factors'!$B$5, 0), _xlfn.IFNA('Table S3 Occupation CFs'!BA173*'Weighting factors'!$B$4,0), _xlfn.IFNA('Table S3 Occupation CFs'!BP173*'Weighting factors'!$B$6, 0)) = 0, NA(), 0.5*SUM(_xlfn.IFNA('Table S3 Occupation CFs'!H173*'Weighting factors'!$B$2,0), _xlfn.IFNA('Table S3 Occupation CFs'!W173*'Weighting factors'!$B$3, 0), _xlfn.IFNA('Table S3 Occupation CFs'!AL173*'Weighting factors'!$B$5, 0), _xlfn.IFNA('Table S3 Occupation CFs'!BA173*'Weighting factors'!$B$4,0), _xlfn.IFNA('Table S3 Occupation CFs'!BP173*'Weighting factors'!$B$6, 0)))</f>
        <v>2.1341899642746441E-14</v>
      </c>
      <c r="H171" s="51">
        <f>IF(0.5*SUM(_xlfn.IFNA('Table S3 Occupation CFs'!I173*'Weighting factors'!$B$2,0), _xlfn.IFNA('Table S3 Occupation CFs'!X173*'Weighting factors'!$B$3, 0), _xlfn.IFNA('Table S3 Occupation CFs'!AM173*'Weighting factors'!$B$5, 0), _xlfn.IFNA('Table S3 Occupation CFs'!BB173*'Weighting factors'!$B$4,0), _xlfn.IFNA('Table S3 Occupation CFs'!BQ173*'Weighting factors'!$B$6, 0)) = 0, NA(), 0.5*SUM(_xlfn.IFNA('Table S3 Occupation CFs'!I173*'Weighting factors'!$B$2,0), _xlfn.IFNA('Table S3 Occupation CFs'!X173*'Weighting factors'!$B$3, 0), _xlfn.IFNA('Table S3 Occupation CFs'!AM173*'Weighting factors'!$B$5, 0), _xlfn.IFNA('Table S3 Occupation CFs'!BB173*'Weighting factors'!$B$4,0), _xlfn.IFNA('Table S3 Occupation CFs'!BQ173*'Weighting factors'!$B$6, 0)))</f>
        <v>1.5942510343633145E-14</v>
      </c>
      <c r="I171" s="51">
        <f>IF(0.5*SUM(_xlfn.IFNA('Table S3 Occupation CFs'!J173*'Weighting factors'!$B$2,0), _xlfn.IFNA('Table S3 Occupation CFs'!Y173*'Weighting factors'!$B$3, 0), _xlfn.IFNA('Table S3 Occupation CFs'!AN173*'Weighting factors'!$B$5, 0), _xlfn.IFNA('Table S3 Occupation CFs'!BC173*'Weighting factors'!$B$4,0), _xlfn.IFNA('Table S3 Occupation CFs'!BR173*'Weighting factors'!$B$6, 0)) = 0, NA(), 0.5*SUM(_xlfn.IFNA('Table S3 Occupation CFs'!J173*'Weighting factors'!$B$2,0), _xlfn.IFNA('Table S3 Occupation CFs'!Y173*'Weighting factors'!$B$3, 0), _xlfn.IFNA('Table S3 Occupation CFs'!AN173*'Weighting factors'!$B$5, 0), _xlfn.IFNA('Table S3 Occupation CFs'!BC173*'Weighting factors'!$B$4,0), _xlfn.IFNA('Table S3 Occupation CFs'!BR173*'Weighting factors'!$B$6, 0)))</f>
        <v>1.8197307784983625E-14</v>
      </c>
      <c r="J171" s="51">
        <f>IF(0.5*SUM(_xlfn.IFNA('Table S3 Occupation CFs'!K173*'Weighting factors'!$B$2,0), _xlfn.IFNA('Table S3 Occupation CFs'!Z173*'Weighting factors'!$B$3, 0), _xlfn.IFNA('Table S3 Occupation CFs'!AO173*'Weighting factors'!$B$5, 0), _xlfn.IFNA('Table S3 Occupation CFs'!BD173*'Weighting factors'!$B$4,0), _xlfn.IFNA('Table S3 Occupation CFs'!BS173*'Weighting factors'!$B$6, 0)) = 0, NA(), 0.5*SUM(_xlfn.IFNA('Table S3 Occupation CFs'!K173*'Weighting factors'!$B$2,0), _xlfn.IFNA('Table S3 Occupation CFs'!Z173*'Weighting factors'!$B$3, 0), _xlfn.IFNA('Table S3 Occupation CFs'!AO173*'Weighting factors'!$B$5, 0), _xlfn.IFNA('Table S3 Occupation CFs'!BD173*'Weighting factors'!$B$4,0), _xlfn.IFNA('Table S3 Occupation CFs'!BS173*'Weighting factors'!$B$6, 0)))</f>
        <v>1.9787452378954142E-14</v>
      </c>
      <c r="K171" s="51">
        <f>IF(0.5*SUM(_xlfn.IFNA('Table S3 Occupation CFs'!L173*'Weighting factors'!$B$2,0), _xlfn.IFNA('Table S3 Occupation CFs'!AA173*'Weighting factors'!$B$3, 0), _xlfn.IFNA('Table S3 Occupation CFs'!AP173*'Weighting factors'!$B$5, 0), _xlfn.IFNA('Table S3 Occupation CFs'!BE173*'Weighting factors'!$B$4,0), _xlfn.IFNA('Table S3 Occupation CFs'!BT173*'Weighting factors'!$B$6, 0)) = 0, NA(), 0.5*SUM(_xlfn.IFNA('Table S3 Occupation CFs'!L173*'Weighting factors'!$B$2,0), _xlfn.IFNA('Table S3 Occupation CFs'!AA173*'Weighting factors'!$B$3, 0), _xlfn.IFNA('Table S3 Occupation CFs'!AP173*'Weighting factors'!$B$5, 0), _xlfn.IFNA('Table S3 Occupation CFs'!BE173*'Weighting factors'!$B$4,0), _xlfn.IFNA('Table S3 Occupation CFs'!BT173*'Weighting factors'!$B$6, 0)))</f>
        <v>1.749177935007556E-14</v>
      </c>
      <c r="L171" s="51">
        <f>IF(0.5*SUM(_xlfn.IFNA('Table S3 Occupation CFs'!M173*'Weighting factors'!$B$2,0), _xlfn.IFNA('Table S3 Occupation CFs'!AB173*'Weighting factors'!$B$3, 0), _xlfn.IFNA('Table S3 Occupation CFs'!AQ173*'Weighting factors'!$B$5, 0), _xlfn.IFNA('Table S3 Occupation CFs'!BF173*'Weighting factors'!$B$4,0), _xlfn.IFNA('Table S3 Occupation CFs'!BU173*'Weighting factors'!$B$6, 0)) = 0, NA(), 0.5*SUM(_xlfn.IFNA('Table S3 Occupation CFs'!M173*'Weighting factors'!$B$2,0), _xlfn.IFNA('Table S3 Occupation CFs'!AB173*'Weighting factors'!$B$3, 0), _xlfn.IFNA('Table S3 Occupation CFs'!AQ173*'Weighting factors'!$B$5, 0), _xlfn.IFNA('Table S3 Occupation CFs'!BF173*'Weighting factors'!$B$4,0), _xlfn.IFNA('Table S3 Occupation CFs'!BU173*'Weighting factors'!$B$6, 0)))</f>
        <v>1.9623714883309842E-14</v>
      </c>
      <c r="M171" s="51">
        <f>IF(0.5*SUM(_xlfn.IFNA('Table S3 Occupation CFs'!N173*'Weighting factors'!$B$2,0), _xlfn.IFNA('Table S3 Occupation CFs'!AC173*'Weighting factors'!$B$3, 0), _xlfn.IFNA('Table S3 Occupation CFs'!AR173*'Weighting factors'!$B$5, 0), _xlfn.IFNA('Table S3 Occupation CFs'!BG173*'Weighting factors'!$B$4,0), _xlfn.IFNA('Table S3 Occupation CFs'!BV173*'Weighting factors'!$B$6, 0)) = 0, NA(), 0.5*SUM(_xlfn.IFNA('Table S3 Occupation CFs'!N173*'Weighting factors'!$B$2,0), _xlfn.IFNA('Table S3 Occupation CFs'!AC173*'Weighting factors'!$B$3, 0), _xlfn.IFNA('Table S3 Occupation CFs'!AR173*'Weighting factors'!$B$5, 0), _xlfn.IFNA('Table S3 Occupation CFs'!BG173*'Weighting factors'!$B$4,0), _xlfn.IFNA('Table S3 Occupation CFs'!BV173*'Weighting factors'!$B$6, 0)))</f>
        <v>1.9928583820266574E-14</v>
      </c>
      <c r="N171" s="51">
        <f>IF(0.5*SUM(_xlfn.IFNA('Table S3 Occupation CFs'!O173*'Weighting factors'!$B$2,0), _xlfn.IFNA('Table S3 Occupation CFs'!AD173*'Weighting factors'!$B$3, 0), _xlfn.IFNA('Table S3 Occupation CFs'!AS173*'Weighting factors'!$B$5, 0), _xlfn.IFNA('Table S3 Occupation CFs'!BH173*'Weighting factors'!$B$4,0), _xlfn.IFNA('Table S3 Occupation CFs'!BW173*'Weighting factors'!$B$6, 0)) = 0, NA(), 0.5*SUM(_xlfn.IFNA('Table S3 Occupation CFs'!O173*'Weighting factors'!$B$2,0), _xlfn.IFNA('Table S3 Occupation CFs'!AD173*'Weighting factors'!$B$3, 0), _xlfn.IFNA('Table S3 Occupation CFs'!AS173*'Weighting factors'!$B$5, 0), _xlfn.IFNA('Table S3 Occupation CFs'!BH173*'Weighting factors'!$B$4,0), _xlfn.IFNA('Table S3 Occupation CFs'!BW173*'Weighting factors'!$B$6, 0)))</f>
        <v>6.9013206175858819E-15</v>
      </c>
      <c r="O171" s="51">
        <f>IF(0.5*SUM(_xlfn.IFNA('Table S3 Occupation CFs'!P173*'Weighting factors'!$B$2,0), _xlfn.IFNA('Table S3 Occupation CFs'!AE173*'Weighting factors'!$B$3, 0), _xlfn.IFNA('Table S3 Occupation CFs'!AT173*'Weighting factors'!$B$5, 0), _xlfn.IFNA('Table S3 Occupation CFs'!BI173*'Weighting factors'!$B$4,0), _xlfn.IFNA('Table S3 Occupation CFs'!BX173*'Weighting factors'!$B$6, 0)) = 0, NA(), 0.5*SUM(_xlfn.IFNA('Table S3 Occupation CFs'!P173*'Weighting factors'!$B$2,0), _xlfn.IFNA('Table S3 Occupation CFs'!AE173*'Weighting factors'!$B$3, 0), _xlfn.IFNA('Table S3 Occupation CFs'!AT173*'Weighting factors'!$B$5, 0), _xlfn.IFNA('Table S3 Occupation CFs'!BI173*'Weighting factors'!$B$4,0), _xlfn.IFNA('Table S3 Occupation CFs'!BX173*'Weighting factors'!$B$6, 0)))</f>
        <v>1.9356562554177976E-14</v>
      </c>
      <c r="P171" s="51">
        <f>IF(0.5*SUM(_xlfn.IFNA('Table S3 Occupation CFs'!Q173*'Weighting factors'!$B$2,0), _xlfn.IFNA('Table S3 Occupation CFs'!AF173*'Weighting factors'!$B$3, 0), _xlfn.IFNA('Table S3 Occupation CFs'!AU173*'Weighting factors'!$B$5, 0), _xlfn.IFNA('Table S3 Occupation CFs'!BJ173*'Weighting factors'!$B$4,0), _xlfn.IFNA('Table S3 Occupation CFs'!BY173*'Weighting factors'!$B$6, 0)) = 0, NA(), 0.5*SUM(_xlfn.IFNA('Table S3 Occupation CFs'!Q173*'Weighting factors'!$B$2,0), _xlfn.IFNA('Table S3 Occupation CFs'!AF173*'Weighting factors'!$B$3, 0), _xlfn.IFNA('Table S3 Occupation CFs'!AU173*'Weighting factors'!$B$5, 0), _xlfn.IFNA('Table S3 Occupation CFs'!BJ173*'Weighting factors'!$B$4,0), _xlfn.IFNA('Table S3 Occupation CFs'!BY173*'Weighting factors'!$B$6, 0)))</f>
        <v>2.1342381756883391E-14</v>
      </c>
    </row>
    <row r="172" spans="1:16" x14ac:dyDescent="0.45">
      <c r="A172" s="3" t="s">
        <v>183</v>
      </c>
      <c r="B172" s="51">
        <f>IF(0.5*SUM(_xlfn.IFNA('Table S3 Occupation CFs'!E174*'Weighting factors'!$B$2,0), _xlfn.IFNA('Table S3 Occupation CFs'!T174*'Weighting factors'!$B$3, 0), _xlfn.IFNA('Table S3 Occupation CFs'!AI174*'Weighting factors'!$B$5, 0), _xlfn.IFNA('Table S3 Occupation CFs'!AX174*'Weighting factors'!$B$4,0), _xlfn.IFNA('Table S3 Occupation CFs'!BM174*'Weighting factors'!$B$6, 0)) = 0, NA(), 0.5*SUM(_xlfn.IFNA('Table S3 Occupation CFs'!E174*'Weighting factors'!$B$2,0), _xlfn.IFNA('Table S3 Occupation CFs'!T174*'Weighting factors'!$B$3, 0), _xlfn.IFNA('Table S3 Occupation CFs'!AI174*'Weighting factors'!$B$5, 0), _xlfn.IFNA('Table S3 Occupation CFs'!AX174*'Weighting factors'!$B$4,0), _xlfn.IFNA('Table S3 Occupation CFs'!BM174*'Weighting factors'!$B$6, 0)))</f>
        <v>6.7457240761801492E-17</v>
      </c>
      <c r="C172" s="51">
        <f>IF(0.5*SUM(_xlfn.IFNA('Table S3 Occupation CFs'!D174*'Weighting factors'!$B$2,0), _xlfn.IFNA('Table S3 Occupation CFs'!S174*'Weighting factors'!$B$3, 0), _xlfn.IFNA('Table S3 Occupation CFs'!AH174*'Weighting factors'!$B$5, 0), _xlfn.IFNA('Table S3 Occupation CFs'!AW174*'Weighting factors'!$B$4,0), _xlfn.IFNA('Table S3 Occupation CFs'!BL174*'Weighting factors'!$B$6, 0)) = 0, NA(), 0.5*SUM(_xlfn.IFNA('Table S3 Occupation CFs'!D174*'Weighting factors'!$B$2,0), _xlfn.IFNA('Table S3 Occupation CFs'!S174*'Weighting factors'!$B$3, 0), _xlfn.IFNA('Table S3 Occupation CFs'!AH174*'Weighting factors'!$B$5, 0), _xlfn.IFNA('Table S3 Occupation CFs'!AW174*'Weighting factors'!$B$4,0), _xlfn.IFNA('Table S3 Occupation CFs'!BL174*'Weighting factors'!$B$6, 0)))</f>
        <v>4.2519185320314493E-16</v>
      </c>
      <c r="D172" s="51">
        <f>IF(0.5*SUM(_xlfn.IFNA('Table S3 Occupation CFs'!C174*'Weighting factors'!$B$2,0), _xlfn.IFNA('Table S3 Occupation CFs'!R174*'Weighting factors'!$B$3, 0), _xlfn.IFNA('Table S3 Occupation CFs'!AG174*'Weighting factors'!$B$5, 0), _xlfn.IFNA('Table S3 Occupation CFs'!AV174*'Weighting factors'!$B$4,0), _xlfn.IFNA('Table S3 Occupation CFs'!BK174*'Weighting factors'!$B$6, 0)) = 0, NA(), 0.5*SUM(_xlfn.IFNA('Table S3 Occupation CFs'!C174*'Weighting factors'!$B$2,0), _xlfn.IFNA('Table S3 Occupation CFs'!R174*'Weighting factors'!$B$3, 0), _xlfn.IFNA('Table S3 Occupation CFs'!AG174*'Weighting factors'!$B$5, 0), _xlfn.IFNA('Table S3 Occupation CFs'!AV174*'Weighting factors'!$B$4,0), _xlfn.IFNA('Table S3 Occupation CFs'!BK174*'Weighting factors'!$B$6, 0)))</f>
        <v>4.9051727813218665E-16</v>
      </c>
      <c r="E172" s="51">
        <f>IF(0.5*SUM(_xlfn.IFNA('Table S3 Occupation CFs'!F174*'Weighting factors'!$B$2,0), _xlfn.IFNA('Table S3 Occupation CFs'!U174*'Weighting factors'!$B$3, 0), _xlfn.IFNA('Table S3 Occupation CFs'!AJ174*'Weighting factors'!$B$5, 0), _xlfn.IFNA('Table S3 Occupation CFs'!AY174*'Weighting factors'!$B$4,0), _xlfn.IFNA('Table S3 Occupation CFs'!BN174*'Weighting factors'!$B$6, 0)) = 0, NA(), 0.5*SUM(_xlfn.IFNA('Table S3 Occupation CFs'!F174*'Weighting factors'!$B$2,0), _xlfn.IFNA('Table S3 Occupation CFs'!U174*'Weighting factors'!$B$3, 0), _xlfn.IFNA('Table S3 Occupation CFs'!AJ174*'Weighting factors'!$B$5, 0), _xlfn.IFNA('Table S3 Occupation CFs'!AY174*'Weighting factors'!$B$4,0), _xlfn.IFNA('Table S3 Occupation CFs'!BN174*'Weighting factors'!$B$6, 0)))</f>
        <v>5.8812694872839814E-16</v>
      </c>
      <c r="F172" s="51">
        <f>IF(0.5*SUM(_xlfn.IFNA('Table S3 Occupation CFs'!G174*'Weighting factors'!$B$2,0), _xlfn.IFNA('Table S3 Occupation CFs'!V174*'Weighting factors'!$B$3, 0), _xlfn.IFNA('Table S3 Occupation CFs'!AK174*'Weighting factors'!$B$5, 0), _xlfn.IFNA('Table S3 Occupation CFs'!AZ174*'Weighting factors'!$B$4,0), _xlfn.IFNA('Table S3 Occupation CFs'!BO174*'Weighting factors'!$B$6, 0)) = 0, NA(), 0.5*SUM(_xlfn.IFNA('Table S3 Occupation CFs'!G174*'Weighting factors'!$B$2,0), _xlfn.IFNA('Table S3 Occupation CFs'!V174*'Weighting factors'!$B$3, 0), _xlfn.IFNA('Table S3 Occupation CFs'!AK174*'Weighting factors'!$B$5, 0), _xlfn.IFNA('Table S3 Occupation CFs'!AZ174*'Weighting factors'!$B$4,0), _xlfn.IFNA('Table S3 Occupation CFs'!BO174*'Weighting factors'!$B$6, 0)))</f>
        <v>6.1595518543173237E-16</v>
      </c>
      <c r="G172" s="51">
        <f>IF(0.5*SUM(_xlfn.IFNA('Table S3 Occupation CFs'!H174*'Weighting factors'!$B$2,0), _xlfn.IFNA('Table S3 Occupation CFs'!W174*'Weighting factors'!$B$3, 0), _xlfn.IFNA('Table S3 Occupation CFs'!AL174*'Weighting factors'!$B$5, 0), _xlfn.IFNA('Table S3 Occupation CFs'!BA174*'Weighting factors'!$B$4,0), _xlfn.IFNA('Table S3 Occupation CFs'!BP174*'Weighting factors'!$B$6, 0)) = 0, NA(), 0.5*SUM(_xlfn.IFNA('Table S3 Occupation CFs'!H174*'Weighting factors'!$B$2,0), _xlfn.IFNA('Table S3 Occupation CFs'!W174*'Weighting factors'!$B$3, 0), _xlfn.IFNA('Table S3 Occupation CFs'!AL174*'Weighting factors'!$B$5, 0), _xlfn.IFNA('Table S3 Occupation CFs'!BA174*'Weighting factors'!$B$4,0), _xlfn.IFNA('Table S3 Occupation CFs'!BP174*'Weighting factors'!$B$6, 0)))</f>
        <v>6.4403242704906264E-16</v>
      </c>
      <c r="H172" s="51">
        <f>IF(0.5*SUM(_xlfn.IFNA('Table S3 Occupation CFs'!I174*'Weighting factors'!$B$2,0), _xlfn.IFNA('Table S3 Occupation CFs'!X174*'Weighting factors'!$B$3, 0), _xlfn.IFNA('Table S3 Occupation CFs'!AM174*'Weighting factors'!$B$5, 0), _xlfn.IFNA('Table S3 Occupation CFs'!BB174*'Weighting factors'!$B$4,0), _xlfn.IFNA('Table S3 Occupation CFs'!BQ174*'Weighting factors'!$B$6, 0)) = 0, NA(), 0.5*SUM(_xlfn.IFNA('Table S3 Occupation CFs'!I174*'Weighting factors'!$B$2,0), _xlfn.IFNA('Table S3 Occupation CFs'!X174*'Weighting factors'!$B$3, 0), _xlfn.IFNA('Table S3 Occupation CFs'!AM174*'Weighting factors'!$B$5, 0), _xlfn.IFNA('Table S3 Occupation CFs'!BB174*'Weighting factors'!$B$4,0), _xlfn.IFNA('Table S3 Occupation CFs'!BQ174*'Weighting factors'!$B$6, 0)))</f>
        <v>5.0743873481121479E-16</v>
      </c>
      <c r="I172" s="51">
        <f>IF(0.5*SUM(_xlfn.IFNA('Table S3 Occupation CFs'!J174*'Weighting factors'!$B$2,0), _xlfn.IFNA('Table S3 Occupation CFs'!Y174*'Weighting factors'!$B$3, 0), _xlfn.IFNA('Table S3 Occupation CFs'!AN174*'Weighting factors'!$B$5, 0), _xlfn.IFNA('Table S3 Occupation CFs'!BC174*'Weighting factors'!$B$4,0), _xlfn.IFNA('Table S3 Occupation CFs'!BR174*'Weighting factors'!$B$6, 0)) = 0, NA(), 0.5*SUM(_xlfn.IFNA('Table S3 Occupation CFs'!J174*'Weighting factors'!$B$2,0), _xlfn.IFNA('Table S3 Occupation CFs'!Y174*'Weighting factors'!$B$3, 0), _xlfn.IFNA('Table S3 Occupation CFs'!AN174*'Weighting factors'!$B$5, 0), _xlfn.IFNA('Table S3 Occupation CFs'!BC174*'Weighting factors'!$B$4,0), _xlfn.IFNA('Table S3 Occupation CFs'!BR174*'Weighting factors'!$B$6, 0)))</f>
        <v>5.6445800719752615E-16</v>
      </c>
      <c r="J172" s="51">
        <f>IF(0.5*SUM(_xlfn.IFNA('Table S3 Occupation CFs'!K174*'Weighting factors'!$B$2,0), _xlfn.IFNA('Table S3 Occupation CFs'!Z174*'Weighting factors'!$B$3, 0), _xlfn.IFNA('Table S3 Occupation CFs'!AO174*'Weighting factors'!$B$5, 0), _xlfn.IFNA('Table S3 Occupation CFs'!BD174*'Weighting factors'!$B$4,0), _xlfn.IFNA('Table S3 Occupation CFs'!BS174*'Weighting factors'!$B$6, 0)) = 0, NA(), 0.5*SUM(_xlfn.IFNA('Table S3 Occupation CFs'!K174*'Weighting factors'!$B$2,0), _xlfn.IFNA('Table S3 Occupation CFs'!Z174*'Weighting factors'!$B$3, 0), _xlfn.IFNA('Table S3 Occupation CFs'!AO174*'Weighting factors'!$B$5, 0), _xlfn.IFNA('Table S3 Occupation CFs'!BD174*'Weighting factors'!$B$4,0), _xlfn.IFNA('Table S3 Occupation CFs'!BS174*'Weighting factors'!$B$6, 0)))</f>
        <v>6.0466960566013369E-16</v>
      </c>
      <c r="K172" s="51">
        <f>IF(0.5*SUM(_xlfn.IFNA('Table S3 Occupation CFs'!L174*'Weighting factors'!$B$2,0), _xlfn.IFNA('Table S3 Occupation CFs'!AA174*'Weighting factors'!$B$3, 0), _xlfn.IFNA('Table S3 Occupation CFs'!AP174*'Weighting factors'!$B$5, 0), _xlfn.IFNA('Table S3 Occupation CFs'!BE174*'Weighting factors'!$B$4,0), _xlfn.IFNA('Table S3 Occupation CFs'!BT174*'Weighting factors'!$B$6, 0)) = 0, NA(), 0.5*SUM(_xlfn.IFNA('Table S3 Occupation CFs'!L174*'Weighting factors'!$B$2,0), _xlfn.IFNA('Table S3 Occupation CFs'!AA174*'Weighting factors'!$B$3, 0), _xlfn.IFNA('Table S3 Occupation CFs'!AP174*'Weighting factors'!$B$5, 0), _xlfn.IFNA('Table S3 Occupation CFs'!BE174*'Weighting factors'!$B$4,0), _xlfn.IFNA('Table S3 Occupation CFs'!BT174*'Weighting factors'!$B$6, 0)))</f>
        <v>5.4088862376200987E-16</v>
      </c>
      <c r="L172" s="51">
        <f>IF(0.5*SUM(_xlfn.IFNA('Table S3 Occupation CFs'!M174*'Weighting factors'!$B$2,0), _xlfn.IFNA('Table S3 Occupation CFs'!AB174*'Weighting factors'!$B$3, 0), _xlfn.IFNA('Table S3 Occupation CFs'!AQ174*'Weighting factors'!$B$5, 0), _xlfn.IFNA('Table S3 Occupation CFs'!BF174*'Weighting factors'!$B$4,0), _xlfn.IFNA('Table S3 Occupation CFs'!BU174*'Weighting factors'!$B$6, 0)) = 0, NA(), 0.5*SUM(_xlfn.IFNA('Table S3 Occupation CFs'!M174*'Weighting factors'!$B$2,0), _xlfn.IFNA('Table S3 Occupation CFs'!AB174*'Weighting factors'!$B$3, 0), _xlfn.IFNA('Table S3 Occupation CFs'!AQ174*'Weighting factors'!$B$5, 0), _xlfn.IFNA('Table S3 Occupation CFs'!BF174*'Weighting factors'!$B$4,0), _xlfn.IFNA('Table S3 Occupation CFs'!BU174*'Weighting factors'!$B$6, 0)))</f>
        <v>5.9739499332295904E-16</v>
      </c>
      <c r="M172" s="51">
        <f>IF(0.5*SUM(_xlfn.IFNA('Table S3 Occupation CFs'!N174*'Weighting factors'!$B$2,0), _xlfn.IFNA('Table S3 Occupation CFs'!AC174*'Weighting factors'!$B$3, 0), _xlfn.IFNA('Table S3 Occupation CFs'!AR174*'Weighting factors'!$B$5, 0), _xlfn.IFNA('Table S3 Occupation CFs'!BG174*'Weighting factors'!$B$4,0), _xlfn.IFNA('Table S3 Occupation CFs'!BV174*'Weighting factors'!$B$6, 0)) = 0, NA(), 0.5*SUM(_xlfn.IFNA('Table S3 Occupation CFs'!N174*'Weighting factors'!$B$2,0), _xlfn.IFNA('Table S3 Occupation CFs'!AC174*'Weighting factors'!$B$3, 0), _xlfn.IFNA('Table S3 Occupation CFs'!AR174*'Weighting factors'!$B$5, 0), _xlfn.IFNA('Table S3 Occupation CFs'!BG174*'Weighting factors'!$B$4,0), _xlfn.IFNA('Table S3 Occupation CFs'!BV174*'Weighting factors'!$B$6, 0)))</f>
        <v>6.0547108406981985E-16</v>
      </c>
      <c r="N172" s="51">
        <f>IF(0.5*SUM(_xlfn.IFNA('Table S3 Occupation CFs'!O174*'Weighting factors'!$B$2,0), _xlfn.IFNA('Table S3 Occupation CFs'!AD174*'Weighting factors'!$B$3, 0), _xlfn.IFNA('Table S3 Occupation CFs'!AS174*'Weighting factors'!$B$5, 0), _xlfn.IFNA('Table S3 Occupation CFs'!BH174*'Weighting factors'!$B$4,0), _xlfn.IFNA('Table S3 Occupation CFs'!BW174*'Weighting factors'!$B$6, 0)) = 0, NA(), 0.5*SUM(_xlfn.IFNA('Table S3 Occupation CFs'!O174*'Weighting factors'!$B$2,0), _xlfn.IFNA('Table S3 Occupation CFs'!AD174*'Weighting factors'!$B$3, 0), _xlfn.IFNA('Table S3 Occupation CFs'!AS174*'Weighting factors'!$B$5, 0), _xlfn.IFNA('Table S3 Occupation CFs'!BH174*'Weighting factors'!$B$4,0), _xlfn.IFNA('Table S3 Occupation CFs'!BW174*'Weighting factors'!$B$6, 0)))</f>
        <v>2.7871065254462835E-16</v>
      </c>
      <c r="O172" s="51">
        <f>IF(0.5*SUM(_xlfn.IFNA('Table S3 Occupation CFs'!P174*'Weighting factors'!$B$2,0), _xlfn.IFNA('Table S3 Occupation CFs'!AE174*'Weighting factors'!$B$3, 0), _xlfn.IFNA('Table S3 Occupation CFs'!AT174*'Weighting factors'!$B$5, 0), _xlfn.IFNA('Table S3 Occupation CFs'!BI174*'Weighting factors'!$B$4,0), _xlfn.IFNA('Table S3 Occupation CFs'!BX174*'Weighting factors'!$B$6, 0)) = 0, NA(), 0.5*SUM(_xlfn.IFNA('Table S3 Occupation CFs'!P174*'Weighting factors'!$B$2,0), _xlfn.IFNA('Table S3 Occupation CFs'!AE174*'Weighting factors'!$B$3, 0), _xlfn.IFNA('Table S3 Occupation CFs'!AT174*'Weighting factors'!$B$5, 0), _xlfn.IFNA('Table S3 Occupation CFs'!BI174*'Weighting factors'!$B$4,0), _xlfn.IFNA('Table S3 Occupation CFs'!BX174*'Weighting factors'!$B$6, 0)))</f>
        <v>5.9375613887032487E-16</v>
      </c>
      <c r="P172" s="51">
        <f>IF(0.5*SUM(_xlfn.IFNA('Table S3 Occupation CFs'!Q174*'Weighting factors'!$B$2,0), _xlfn.IFNA('Table S3 Occupation CFs'!AF174*'Weighting factors'!$B$3, 0), _xlfn.IFNA('Table S3 Occupation CFs'!AU174*'Weighting factors'!$B$5, 0), _xlfn.IFNA('Table S3 Occupation CFs'!BJ174*'Weighting factors'!$B$4,0), _xlfn.IFNA('Table S3 Occupation CFs'!BY174*'Weighting factors'!$B$6, 0)) = 0, NA(), 0.5*SUM(_xlfn.IFNA('Table S3 Occupation CFs'!Q174*'Weighting factors'!$B$2,0), _xlfn.IFNA('Table S3 Occupation CFs'!AF174*'Weighting factors'!$B$3, 0), _xlfn.IFNA('Table S3 Occupation CFs'!AU174*'Weighting factors'!$B$5, 0), _xlfn.IFNA('Table S3 Occupation CFs'!BJ174*'Weighting factors'!$B$4,0), _xlfn.IFNA('Table S3 Occupation CFs'!BY174*'Weighting factors'!$B$6, 0)))</f>
        <v>6.4398538465695603E-16</v>
      </c>
    </row>
    <row r="173" spans="1:16" x14ac:dyDescent="0.45">
      <c r="A173" s="3" t="s">
        <v>184</v>
      </c>
      <c r="B173" s="51">
        <f>IF(0.5*SUM(_xlfn.IFNA('Table S3 Occupation CFs'!E175*'Weighting factors'!$B$2,0), _xlfn.IFNA('Table S3 Occupation CFs'!T175*'Weighting factors'!$B$3, 0), _xlfn.IFNA('Table S3 Occupation CFs'!AI175*'Weighting factors'!$B$5, 0), _xlfn.IFNA('Table S3 Occupation CFs'!AX175*'Weighting factors'!$B$4,0), _xlfn.IFNA('Table S3 Occupation CFs'!BM175*'Weighting factors'!$B$6, 0)) = 0, NA(), 0.5*SUM(_xlfn.IFNA('Table S3 Occupation CFs'!E175*'Weighting factors'!$B$2,0), _xlfn.IFNA('Table S3 Occupation CFs'!T175*'Weighting factors'!$B$3, 0), _xlfn.IFNA('Table S3 Occupation CFs'!AI175*'Weighting factors'!$B$5, 0), _xlfn.IFNA('Table S3 Occupation CFs'!AX175*'Weighting factors'!$B$4,0), _xlfn.IFNA('Table S3 Occupation CFs'!BM175*'Weighting factors'!$B$6, 0)))</f>
        <v>1.9669106791066442E-16</v>
      </c>
      <c r="C173" s="51">
        <f>IF(0.5*SUM(_xlfn.IFNA('Table S3 Occupation CFs'!D175*'Weighting factors'!$B$2,0), _xlfn.IFNA('Table S3 Occupation CFs'!S175*'Weighting factors'!$B$3, 0), _xlfn.IFNA('Table S3 Occupation CFs'!AH175*'Weighting factors'!$B$5, 0), _xlfn.IFNA('Table S3 Occupation CFs'!AW175*'Weighting factors'!$B$4,0), _xlfn.IFNA('Table S3 Occupation CFs'!BL175*'Weighting factors'!$B$6, 0)) = 0, NA(), 0.5*SUM(_xlfn.IFNA('Table S3 Occupation CFs'!D175*'Weighting factors'!$B$2,0), _xlfn.IFNA('Table S3 Occupation CFs'!S175*'Weighting factors'!$B$3, 0), _xlfn.IFNA('Table S3 Occupation CFs'!AH175*'Weighting factors'!$B$5, 0), _xlfn.IFNA('Table S3 Occupation CFs'!AW175*'Weighting factors'!$B$4,0), _xlfn.IFNA('Table S3 Occupation CFs'!BL175*'Weighting factors'!$B$6, 0)))</f>
        <v>4.086628067015576E-16</v>
      </c>
      <c r="D173" s="51">
        <f>IF(0.5*SUM(_xlfn.IFNA('Table S3 Occupation CFs'!C175*'Weighting factors'!$B$2,0), _xlfn.IFNA('Table S3 Occupation CFs'!R175*'Weighting factors'!$B$3, 0), _xlfn.IFNA('Table S3 Occupation CFs'!AG175*'Weighting factors'!$B$5, 0), _xlfn.IFNA('Table S3 Occupation CFs'!AV175*'Weighting factors'!$B$4,0), _xlfn.IFNA('Table S3 Occupation CFs'!BK175*'Weighting factors'!$B$6, 0)) = 0, NA(), 0.5*SUM(_xlfn.IFNA('Table S3 Occupation CFs'!C175*'Weighting factors'!$B$2,0), _xlfn.IFNA('Table S3 Occupation CFs'!R175*'Weighting factors'!$B$3, 0), _xlfn.IFNA('Table S3 Occupation CFs'!AG175*'Weighting factors'!$B$5, 0), _xlfn.IFNA('Table S3 Occupation CFs'!AV175*'Weighting factors'!$B$4,0), _xlfn.IFNA('Table S3 Occupation CFs'!BK175*'Weighting factors'!$B$6, 0)))</f>
        <v>4.1919902711870587E-16</v>
      </c>
      <c r="E173" s="51">
        <f>IF(0.5*SUM(_xlfn.IFNA('Table S3 Occupation CFs'!F175*'Weighting factors'!$B$2,0), _xlfn.IFNA('Table S3 Occupation CFs'!U175*'Weighting factors'!$B$3, 0), _xlfn.IFNA('Table S3 Occupation CFs'!AJ175*'Weighting factors'!$B$5, 0), _xlfn.IFNA('Table S3 Occupation CFs'!AY175*'Weighting factors'!$B$4,0), _xlfn.IFNA('Table S3 Occupation CFs'!BN175*'Weighting factors'!$B$6, 0)) = 0, NA(), 0.5*SUM(_xlfn.IFNA('Table S3 Occupation CFs'!F175*'Weighting factors'!$B$2,0), _xlfn.IFNA('Table S3 Occupation CFs'!U175*'Weighting factors'!$B$3, 0), _xlfn.IFNA('Table S3 Occupation CFs'!AJ175*'Weighting factors'!$B$5, 0), _xlfn.IFNA('Table S3 Occupation CFs'!AY175*'Weighting factors'!$B$4,0), _xlfn.IFNA('Table S3 Occupation CFs'!BN175*'Weighting factors'!$B$6, 0)))</f>
        <v>4.3795788848955354E-16</v>
      </c>
      <c r="F173" s="51">
        <f>IF(0.5*SUM(_xlfn.IFNA('Table S3 Occupation CFs'!G175*'Weighting factors'!$B$2,0), _xlfn.IFNA('Table S3 Occupation CFs'!V175*'Weighting factors'!$B$3, 0), _xlfn.IFNA('Table S3 Occupation CFs'!AK175*'Weighting factors'!$B$5, 0), _xlfn.IFNA('Table S3 Occupation CFs'!AZ175*'Weighting factors'!$B$4,0), _xlfn.IFNA('Table S3 Occupation CFs'!BO175*'Weighting factors'!$B$6, 0)) = 0, NA(), 0.5*SUM(_xlfn.IFNA('Table S3 Occupation CFs'!G175*'Weighting factors'!$B$2,0), _xlfn.IFNA('Table S3 Occupation CFs'!V175*'Weighting factors'!$B$3, 0), _xlfn.IFNA('Table S3 Occupation CFs'!AK175*'Weighting factors'!$B$5, 0), _xlfn.IFNA('Table S3 Occupation CFs'!AZ175*'Weighting factors'!$B$4,0), _xlfn.IFNA('Table S3 Occupation CFs'!BO175*'Weighting factors'!$B$6, 0)))</f>
        <v>4.4300831017132687E-16</v>
      </c>
      <c r="G173" s="51">
        <f>IF(0.5*SUM(_xlfn.IFNA('Table S3 Occupation CFs'!H175*'Weighting factors'!$B$2,0), _xlfn.IFNA('Table S3 Occupation CFs'!W175*'Weighting factors'!$B$3, 0), _xlfn.IFNA('Table S3 Occupation CFs'!AL175*'Weighting factors'!$B$5, 0), _xlfn.IFNA('Table S3 Occupation CFs'!BA175*'Weighting factors'!$B$4,0), _xlfn.IFNA('Table S3 Occupation CFs'!BP175*'Weighting factors'!$B$6, 0)) = 0, NA(), 0.5*SUM(_xlfn.IFNA('Table S3 Occupation CFs'!H175*'Weighting factors'!$B$2,0), _xlfn.IFNA('Table S3 Occupation CFs'!W175*'Weighting factors'!$B$3, 0), _xlfn.IFNA('Table S3 Occupation CFs'!AL175*'Weighting factors'!$B$5, 0), _xlfn.IFNA('Table S3 Occupation CFs'!BA175*'Weighting factors'!$B$4,0), _xlfn.IFNA('Table S3 Occupation CFs'!BP175*'Weighting factors'!$B$6, 0)))</f>
        <v>4.4810392263647285E-16</v>
      </c>
      <c r="H173" s="51">
        <f>IF(0.5*SUM(_xlfn.IFNA('Table S3 Occupation CFs'!I175*'Weighting factors'!$B$2,0), _xlfn.IFNA('Table S3 Occupation CFs'!X175*'Weighting factors'!$B$3, 0), _xlfn.IFNA('Table S3 Occupation CFs'!AM175*'Weighting factors'!$B$5, 0), _xlfn.IFNA('Table S3 Occupation CFs'!BB175*'Weighting factors'!$B$4,0), _xlfn.IFNA('Table S3 Occupation CFs'!BQ175*'Weighting factors'!$B$6, 0)) = 0, NA(), 0.5*SUM(_xlfn.IFNA('Table S3 Occupation CFs'!I175*'Weighting factors'!$B$2,0), _xlfn.IFNA('Table S3 Occupation CFs'!X175*'Weighting factors'!$B$3, 0), _xlfn.IFNA('Table S3 Occupation CFs'!AM175*'Weighting factors'!$B$5, 0), _xlfn.IFNA('Table S3 Occupation CFs'!BB175*'Weighting factors'!$B$4,0), _xlfn.IFNA('Table S3 Occupation CFs'!BQ175*'Weighting factors'!$B$6, 0)))</f>
        <v>4.2305527472477573E-16</v>
      </c>
      <c r="I173" s="51">
        <f>IF(0.5*SUM(_xlfn.IFNA('Table S3 Occupation CFs'!J175*'Weighting factors'!$B$2,0), _xlfn.IFNA('Table S3 Occupation CFs'!Y175*'Weighting factors'!$B$3, 0), _xlfn.IFNA('Table S3 Occupation CFs'!AN175*'Weighting factors'!$B$5, 0), _xlfn.IFNA('Table S3 Occupation CFs'!BC175*'Weighting factors'!$B$4,0), _xlfn.IFNA('Table S3 Occupation CFs'!BR175*'Weighting factors'!$B$6, 0)) = 0, NA(), 0.5*SUM(_xlfn.IFNA('Table S3 Occupation CFs'!J175*'Weighting factors'!$B$2,0), _xlfn.IFNA('Table S3 Occupation CFs'!Y175*'Weighting factors'!$B$3, 0), _xlfn.IFNA('Table S3 Occupation CFs'!AN175*'Weighting factors'!$B$5, 0), _xlfn.IFNA('Table S3 Occupation CFs'!BC175*'Weighting factors'!$B$4,0), _xlfn.IFNA('Table S3 Occupation CFs'!BR175*'Weighting factors'!$B$6, 0)))</f>
        <v>4.3340472462284929E-16</v>
      </c>
      <c r="J173" s="51">
        <f>IF(0.5*SUM(_xlfn.IFNA('Table S3 Occupation CFs'!K175*'Weighting factors'!$B$2,0), _xlfn.IFNA('Table S3 Occupation CFs'!Z175*'Weighting factors'!$B$3, 0), _xlfn.IFNA('Table S3 Occupation CFs'!AO175*'Weighting factors'!$B$5, 0), _xlfn.IFNA('Table S3 Occupation CFs'!BD175*'Weighting factors'!$B$4,0), _xlfn.IFNA('Table S3 Occupation CFs'!BS175*'Weighting factors'!$B$6, 0)) = 0, NA(), 0.5*SUM(_xlfn.IFNA('Table S3 Occupation CFs'!K175*'Weighting factors'!$B$2,0), _xlfn.IFNA('Table S3 Occupation CFs'!Z175*'Weighting factors'!$B$3, 0), _xlfn.IFNA('Table S3 Occupation CFs'!AO175*'Weighting factors'!$B$5, 0), _xlfn.IFNA('Table S3 Occupation CFs'!BD175*'Weighting factors'!$B$4,0), _xlfn.IFNA('Table S3 Occupation CFs'!BS175*'Weighting factors'!$B$6, 0)))</f>
        <v>4.4080415169593279E-16</v>
      </c>
      <c r="K173" s="51">
        <f>IF(0.5*SUM(_xlfn.IFNA('Table S3 Occupation CFs'!L175*'Weighting factors'!$B$2,0), _xlfn.IFNA('Table S3 Occupation CFs'!AA175*'Weighting factors'!$B$3, 0), _xlfn.IFNA('Table S3 Occupation CFs'!AP175*'Weighting factors'!$B$5, 0), _xlfn.IFNA('Table S3 Occupation CFs'!BE175*'Weighting factors'!$B$4,0), _xlfn.IFNA('Table S3 Occupation CFs'!BT175*'Weighting factors'!$B$6, 0)) = 0, NA(), 0.5*SUM(_xlfn.IFNA('Table S3 Occupation CFs'!L175*'Weighting factors'!$B$2,0), _xlfn.IFNA('Table S3 Occupation CFs'!AA175*'Weighting factors'!$B$3, 0), _xlfn.IFNA('Table S3 Occupation CFs'!AP175*'Weighting factors'!$B$5, 0), _xlfn.IFNA('Table S3 Occupation CFs'!BE175*'Weighting factors'!$B$4,0), _xlfn.IFNA('Table S3 Occupation CFs'!BT175*'Weighting factors'!$B$6, 0)))</f>
        <v>4.2401173192729866E-16</v>
      </c>
      <c r="L173" s="51">
        <f>IF(0.5*SUM(_xlfn.IFNA('Table S3 Occupation CFs'!M175*'Weighting factors'!$B$2,0), _xlfn.IFNA('Table S3 Occupation CFs'!AB175*'Weighting factors'!$B$3, 0), _xlfn.IFNA('Table S3 Occupation CFs'!AQ175*'Weighting factors'!$B$5, 0), _xlfn.IFNA('Table S3 Occupation CFs'!BF175*'Weighting factors'!$B$4,0), _xlfn.IFNA('Table S3 Occupation CFs'!BU175*'Weighting factors'!$B$6, 0)) = 0, NA(), 0.5*SUM(_xlfn.IFNA('Table S3 Occupation CFs'!M175*'Weighting factors'!$B$2,0), _xlfn.IFNA('Table S3 Occupation CFs'!AB175*'Weighting factors'!$B$3, 0), _xlfn.IFNA('Table S3 Occupation CFs'!AQ175*'Weighting factors'!$B$5, 0), _xlfn.IFNA('Table S3 Occupation CFs'!BF175*'Weighting factors'!$B$4,0), _xlfn.IFNA('Table S3 Occupation CFs'!BU175*'Weighting factors'!$B$6, 0)))</f>
        <v>4.3655890789629028E-16</v>
      </c>
      <c r="M173" s="51">
        <f>IF(0.5*SUM(_xlfn.IFNA('Table S3 Occupation CFs'!N175*'Weighting factors'!$B$2,0), _xlfn.IFNA('Table S3 Occupation CFs'!AC175*'Weighting factors'!$B$3, 0), _xlfn.IFNA('Table S3 Occupation CFs'!AR175*'Weighting factors'!$B$5, 0), _xlfn.IFNA('Table S3 Occupation CFs'!BG175*'Weighting factors'!$B$4,0), _xlfn.IFNA('Table S3 Occupation CFs'!BV175*'Weighting factors'!$B$6, 0)) = 0, NA(), 0.5*SUM(_xlfn.IFNA('Table S3 Occupation CFs'!N175*'Weighting factors'!$B$2,0), _xlfn.IFNA('Table S3 Occupation CFs'!AC175*'Weighting factors'!$B$3, 0), _xlfn.IFNA('Table S3 Occupation CFs'!AR175*'Weighting factors'!$B$5, 0), _xlfn.IFNA('Table S3 Occupation CFs'!BG175*'Weighting factors'!$B$4,0), _xlfn.IFNA('Table S3 Occupation CFs'!BV175*'Weighting factors'!$B$6, 0)))</f>
        <v>4.3838495941572581E-16</v>
      </c>
      <c r="N173" s="51">
        <f>IF(0.5*SUM(_xlfn.IFNA('Table S3 Occupation CFs'!O175*'Weighting factors'!$B$2,0), _xlfn.IFNA('Table S3 Occupation CFs'!AD175*'Weighting factors'!$B$3, 0), _xlfn.IFNA('Table S3 Occupation CFs'!AS175*'Weighting factors'!$B$5, 0), _xlfn.IFNA('Table S3 Occupation CFs'!BH175*'Weighting factors'!$B$4,0), _xlfn.IFNA('Table S3 Occupation CFs'!BW175*'Weighting factors'!$B$6, 0)) = 0, NA(), 0.5*SUM(_xlfn.IFNA('Table S3 Occupation CFs'!O175*'Weighting factors'!$B$2,0), _xlfn.IFNA('Table S3 Occupation CFs'!AD175*'Weighting factors'!$B$3, 0), _xlfn.IFNA('Table S3 Occupation CFs'!AS175*'Weighting factors'!$B$5, 0), _xlfn.IFNA('Table S3 Occupation CFs'!BH175*'Weighting factors'!$B$4,0), _xlfn.IFNA('Table S3 Occupation CFs'!BW175*'Weighting factors'!$B$6, 0)))</f>
        <v>3.8226413983921143E-16</v>
      </c>
      <c r="O173" s="51">
        <f>IF(0.5*SUM(_xlfn.IFNA('Table S3 Occupation CFs'!P175*'Weighting factors'!$B$2,0), _xlfn.IFNA('Table S3 Occupation CFs'!AE175*'Weighting factors'!$B$3, 0), _xlfn.IFNA('Table S3 Occupation CFs'!AT175*'Weighting factors'!$B$5, 0), _xlfn.IFNA('Table S3 Occupation CFs'!BI175*'Weighting factors'!$B$4,0), _xlfn.IFNA('Table S3 Occupation CFs'!BX175*'Weighting factors'!$B$6, 0)) = 0, NA(), 0.5*SUM(_xlfn.IFNA('Table S3 Occupation CFs'!P175*'Weighting factors'!$B$2,0), _xlfn.IFNA('Table S3 Occupation CFs'!AE175*'Weighting factors'!$B$3, 0), _xlfn.IFNA('Table S3 Occupation CFs'!AT175*'Weighting factors'!$B$5, 0), _xlfn.IFNA('Table S3 Occupation CFs'!BI175*'Weighting factors'!$B$4,0), _xlfn.IFNA('Table S3 Occupation CFs'!BX175*'Weighting factors'!$B$6, 0)))</f>
        <v>4.3906582151442111E-16</v>
      </c>
      <c r="P173" s="51">
        <f>IF(0.5*SUM(_xlfn.IFNA('Table S3 Occupation CFs'!Q175*'Weighting factors'!$B$2,0), _xlfn.IFNA('Table S3 Occupation CFs'!AF175*'Weighting factors'!$B$3, 0), _xlfn.IFNA('Table S3 Occupation CFs'!AU175*'Weighting factors'!$B$5, 0), _xlfn.IFNA('Table S3 Occupation CFs'!BJ175*'Weighting factors'!$B$4,0), _xlfn.IFNA('Table S3 Occupation CFs'!BY175*'Weighting factors'!$B$6, 0)) = 0, NA(), 0.5*SUM(_xlfn.IFNA('Table S3 Occupation CFs'!Q175*'Weighting factors'!$B$2,0), _xlfn.IFNA('Table S3 Occupation CFs'!AF175*'Weighting factors'!$B$3, 0), _xlfn.IFNA('Table S3 Occupation CFs'!AU175*'Weighting factors'!$B$5, 0), _xlfn.IFNA('Table S3 Occupation CFs'!BJ175*'Weighting factors'!$B$4,0), _xlfn.IFNA('Table S3 Occupation CFs'!BY175*'Weighting factors'!$B$6, 0)))</f>
        <v>4.4812194691765304E-16</v>
      </c>
    </row>
    <row r="174" spans="1:16" x14ac:dyDescent="0.45">
      <c r="A174" s="3" t="s">
        <v>185</v>
      </c>
      <c r="B174" s="51">
        <f>IF(0.5*SUM(_xlfn.IFNA('Table S3 Occupation CFs'!E176*'Weighting factors'!$B$2,0), _xlfn.IFNA('Table S3 Occupation CFs'!T176*'Weighting factors'!$B$3, 0), _xlfn.IFNA('Table S3 Occupation CFs'!AI176*'Weighting factors'!$B$5, 0), _xlfn.IFNA('Table S3 Occupation CFs'!AX176*'Weighting factors'!$B$4,0), _xlfn.IFNA('Table S3 Occupation CFs'!BM176*'Weighting factors'!$B$6, 0)) = 0, NA(), 0.5*SUM(_xlfn.IFNA('Table S3 Occupation CFs'!E176*'Weighting factors'!$B$2,0), _xlfn.IFNA('Table S3 Occupation CFs'!T176*'Weighting factors'!$B$3, 0), _xlfn.IFNA('Table S3 Occupation CFs'!AI176*'Weighting factors'!$B$5, 0), _xlfn.IFNA('Table S3 Occupation CFs'!AX176*'Weighting factors'!$B$4,0), _xlfn.IFNA('Table S3 Occupation CFs'!BM176*'Weighting factors'!$B$6, 0)))</f>
        <v>6.5335757080177549E-17</v>
      </c>
      <c r="C174" s="51">
        <f>IF(0.5*SUM(_xlfn.IFNA('Table S3 Occupation CFs'!D176*'Weighting factors'!$B$2,0), _xlfn.IFNA('Table S3 Occupation CFs'!S176*'Weighting factors'!$B$3, 0), _xlfn.IFNA('Table S3 Occupation CFs'!AH176*'Weighting factors'!$B$5, 0), _xlfn.IFNA('Table S3 Occupation CFs'!AW176*'Weighting factors'!$B$4,0), _xlfn.IFNA('Table S3 Occupation CFs'!BL176*'Weighting factors'!$B$6, 0)) = 0, NA(), 0.5*SUM(_xlfn.IFNA('Table S3 Occupation CFs'!D176*'Weighting factors'!$B$2,0), _xlfn.IFNA('Table S3 Occupation CFs'!S176*'Weighting factors'!$B$3, 0), _xlfn.IFNA('Table S3 Occupation CFs'!AH176*'Weighting factors'!$B$5, 0), _xlfn.IFNA('Table S3 Occupation CFs'!AW176*'Weighting factors'!$B$4,0), _xlfn.IFNA('Table S3 Occupation CFs'!BL176*'Weighting factors'!$B$6, 0)))</f>
        <v>2.6563034378037936E-16</v>
      </c>
      <c r="D174" s="51">
        <f>IF(0.5*SUM(_xlfn.IFNA('Table S3 Occupation CFs'!C176*'Weighting factors'!$B$2,0), _xlfn.IFNA('Table S3 Occupation CFs'!R176*'Weighting factors'!$B$3, 0), _xlfn.IFNA('Table S3 Occupation CFs'!AG176*'Weighting factors'!$B$5, 0), _xlfn.IFNA('Table S3 Occupation CFs'!AV176*'Weighting factors'!$B$4,0), _xlfn.IFNA('Table S3 Occupation CFs'!BK176*'Weighting factors'!$B$6, 0)) = 0, NA(), 0.5*SUM(_xlfn.IFNA('Table S3 Occupation CFs'!C176*'Weighting factors'!$B$2,0), _xlfn.IFNA('Table S3 Occupation CFs'!R176*'Weighting factors'!$B$3, 0), _xlfn.IFNA('Table S3 Occupation CFs'!AG176*'Weighting factors'!$B$5, 0), _xlfn.IFNA('Table S3 Occupation CFs'!AV176*'Weighting factors'!$B$4,0), _xlfn.IFNA('Table S3 Occupation CFs'!BK176*'Weighting factors'!$B$6, 0)))</f>
        <v>2.6035696047520124E-16</v>
      </c>
      <c r="E174" s="51">
        <f>IF(0.5*SUM(_xlfn.IFNA('Table S3 Occupation CFs'!F176*'Weighting factors'!$B$2,0), _xlfn.IFNA('Table S3 Occupation CFs'!U176*'Weighting factors'!$B$3, 0), _xlfn.IFNA('Table S3 Occupation CFs'!AJ176*'Weighting factors'!$B$5, 0), _xlfn.IFNA('Table S3 Occupation CFs'!AY176*'Weighting factors'!$B$4,0), _xlfn.IFNA('Table S3 Occupation CFs'!BN176*'Weighting factors'!$B$6, 0)) = 0, NA(), 0.5*SUM(_xlfn.IFNA('Table S3 Occupation CFs'!F176*'Weighting factors'!$B$2,0), _xlfn.IFNA('Table S3 Occupation CFs'!U176*'Weighting factors'!$B$3, 0), _xlfn.IFNA('Table S3 Occupation CFs'!AJ176*'Weighting factors'!$B$5, 0), _xlfn.IFNA('Table S3 Occupation CFs'!AY176*'Weighting factors'!$B$4,0), _xlfn.IFNA('Table S3 Occupation CFs'!BN176*'Weighting factors'!$B$6, 0)))</f>
        <v>2.9302720361602781E-16</v>
      </c>
      <c r="F174" s="51">
        <f>IF(0.5*SUM(_xlfn.IFNA('Table S3 Occupation CFs'!G176*'Weighting factors'!$B$2,0), _xlfn.IFNA('Table S3 Occupation CFs'!V176*'Weighting factors'!$B$3, 0), _xlfn.IFNA('Table S3 Occupation CFs'!AK176*'Weighting factors'!$B$5, 0), _xlfn.IFNA('Table S3 Occupation CFs'!AZ176*'Weighting factors'!$B$4,0), _xlfn.IFNA('Table S3 Occupation CFs'!BO176*'Weighting factors'!$B$6, 0)) = 0, NA(), 0.5*SUM(_xlfn.IFNA('Table S3 Occupation CFs'!G176*'Weighting factors'!$B$2,0), _xlfn.IFNA('Table S3 Occupation CFs'!V176*'Weighting factors'!$B$3, 0), _xlfn.IFNA('Table S3 Occupation CFs'!AK176*'Weighting factors'!$B$5, 0), _xlfn.IFNA('Table S3 Occupation CFs'!AZ176*'Weighting factors'!$B$4,0), _xlfn.IFNA('Table S3 Occupation CFs'!BO176*'Weighting factors'!$B$6, 0)))</f>
        <v>2.9850575402152491E-16</v>
      </c>
      <c r="G174" s="51">
        <f>IF(0.5*SUM(_xlfn.IFNA('Table S3 Occupation CFs'!H176*'Weighting factors'!$B$2,0), _xlfn.IFNA('Table S3 Occupation CFs'!W176*'Weighting factors'!$B$3, 0), _xlfn.IFNA('Table S3 Occupation CFs'!AL176*'Weighting factors'!$B$5, 0), _xlfn.IFNA('Table S3 Occupation CFs'!BA176*'Weighting factors'!$B$4,0), _xlfn.IFNA('Table S3 Occupation CFs'!BP176*'Weighting factors'!$B$6, 0)) = 0, NA(), 0.5*SUM(_xlfn.IFNA('Table S3 Occupation CFs'!H176*'Weighting factors'!$B$2,0), _xlfn.IFNA('Table S3 Occupation CFs'!W176*'Weighting factors'!$B$3, 0), _xlfn.IFNA('Table S3 Occupation CFs'!AL176*'Weighting factors'!$B$5, 0), _xlfn.IFNA('Table S3 Occupation CFs'!BA176*'Weighting factors'!$B$4,0), _xlfn.IFNA('Table S3 Occupation CFs'!BP176*'Weighting factors'!$B$6, 0)))</f>
        <v>3.0403332607316857E-16</v>
      </c>
      <c r="H174" s="51">
        <f>IF(0.5*SUM(_xlfn.IFNA('Table S3 Occupation CFs'!I176*'Weighting factors'!$B$2,0), _xlfn.IFNA('Table S3 Occupation CFs'!X176*'Weighting factors'!$B$3, 0), _xlfn.IFNA('Table S3 Occupation CFs'!AM176*'Weighting factors'!$B$5, 0), _xlfn.IFNA('Table S3 Occupation CFs'!BB176*'Weighting factors'!$B$4,0), _xlfn.IFNA('Table S3 Occupation CFs'!BQ176*'Weighting factors'!$B$6, 0)) = 0, NA(), 0.5*SUM(_xlfn.IFNA('Table S3 Occupation CFs'!I176*'Weighting factors'!$B$2,0), _xlfn.IFNA('Table S3 Occupation CFs'!X176*'Weighting factors'!$B$3, 0), _xlfn.IFNA('Table S3 Occupation CFs'!AM176*'Weighting factors'!$B$5, 0), _xlfn.IFNA('Table S3 Occupation CFs'!BB176*'Weighting factors'!$B$4,0), _xlfn.IFNA('Table S3 Occupation CFs'!BQ176*'Weighting factors'!$B$6, 0)))</f>
        <v>2.7702355237622695E-16</v>
      </c>
      <c r="I174" s="51">
        <f>IF(0.5*SUM(_xlfn.IFNA('Table S3 Occupation CFs'!J176*'Weighting factors'!$B$2,0), _xlfn.IFNA('Table S3 Occupation CFs'!Y176*'Weighting factors'!$B$3, 0), _xlfn.IFNA('Table S3 Occupation CFs'!AN176*'Weighting factors'!$B$5, 0), _xlfn.IFNA('Table S3 Occupation CFs'!BC176*'Weighting factors'!$B$4,0), _xlfn.IFNA('Table S3 Occupation CFs'!BR176*'Weighting factors'!$B$6, 0)) = 0, NA(), 0.5*SUM(_xlfn.IFNA('Table S3 Occupation CFs'!J176*'Weighting factors'!$B$2,0), _xlfn.IFNA('Table S3 Occupation CFs'!Y176*'Weighting factors'!$B$3, 0), _xlfn.IFNA('Table S3 Occupation CFs'!AN176*'Weighting factors'!$B$5, 0), _xlfn.IFNA('Table S3 Occupation CFs'!BC176*'Weighting factors'!$B$4,0), _xlfn.IFNA('Table S3 Occupation CFs'!BR176*'Weighting factors'!$B$6, 0)))</f>
        <v>2.8829146156346185E-16</v>
      </c>
      <c r="J174" s="51">
        <f>IF(0.5*SUM(_xlfn.IFNA('Table S3 Occupation CFs'!K176*'Weighting factors'!$B$2,0), _xlfn.IFNA('Table S3 Occupation CFs'!Z176*'Weighting factors'!$B$3, 0), _xlfn.IFNA('Table S3 Occupation CFs'!AO176*'Weighting factors'!$B$5, 0), _xlfn.IFNA('Table S3 Occupation CFs'!BD176*'Weighting factors'!$B$4,0), _xlfn.IFNA('Table S3 Occupation CFs'!BS176*'Weighting factors'!$B$6, 0)) = 0, NA(), 0.5*SUM(_xlfn.IFNA('Table S3 Occupation CFs'!K176*'Weighting factors'!$B$2,0), _xlfn.IFNA('Table S3 Occupation CFs'!Z176*'Weighting factors'!$B$3, 0), _xlfn.IFNA('Table S3 Occupation CFs'!AO176*'Weighting factors'!$B$5, 0), _xlfn.IFNA('Table S3 Occupation CFs'!BD176*'Weighting factors'!$B$4,0), _xlfn.IFNA('Table S3 Occupation CFs'!BS176*'Weighting factors'!$B$6, 0)))</f>
        <v>2.9623792548135497E-16</v>
      </c>
      <c r="K174" s="51">
        <f>IF(0.5*SUM(_xlfn.IFNA('Table S3 Occupation CFs'!L176*'Weighting factors'!$B$2,0), _xlfn.IFNA('Table S3 Occupation CFs'!AA176*'Weighting factors'!$B$3, 0), _xlfn.IFNA('Table S3 Occupation CFs'!AP176*'Weighting factors'!$B$5, 0), _xlfn.IFNA('Table S3 Occupation CFs'!BE176*'Weighting factors'!$B$4,0), _xlfn.IFNA('Table S3 Occupation CFs'!BT176*'Weighting factors'!$B$6, 0)) = 0, NA(), 0.5*SUM(_xlfn.IFNA('Table S3 Occupation CFs'!L176*'Weighting factors'!$B$2,0), _xlfn.IFNA('Table S3 Occupation CFs'!AA176*'Weighting factors'!$B$3, 0), _xlfn.IFNA('Table S3 Occupation CFs'!AP176*'Weighting factors'!$B$5, 0), _xlfn.IFNA('Table S3 Occupation CFs'!BE176*'Weighting factors'!$B$4,0), _xlfn.IFNA('Table S3 Occupation CFs'!BT176*'Weighting factors'!$B$6, 0)))</f>
        <v>2.8095529097250126E-16</v>
      </c>
      <c r="L174" s="51">
        <f>IF(0.5*SUM(_xlfn.IFNA('Table S3 Occupation CFs'!M176*'Weighting factors'!$B$2,0), _xlfn.IFNA('Table S3 Occupation CFs'!AB176*'Weighting factors'!$B$3, 0), _xlfn.IFNA('Table S3 Occupation CFs'!AQ176*'Weighting factors'!$B$5, 0), _xlfn.IFNA('Table S3 Occupation CFs'!BF176*'Weighting factors'!$B$4,0), _xlfn.IFNA('Table S3 Occupation CFs'!BU176*'Weighting factors'!$B$6, 0)) = 0, NA(), 0.5*SUM(_xlfn.IFNA('Table S3 Occupation CFs'!M176*'Weighting factors'!$B$2,0), _xlfn.IFNA('Table S3 Occupation CFs'!AB176*'Weighting factors'!$B$3, 0), _xlfn.IFNA('Table S3 Occupation CFs'!AQ176*'Weighting factors'!$B$5, 0), _xlfn.IFNA('Table S3 Occupation CFs'!BF176*'Weighting factors'!$B$4,0), _xlfn.IFNA('Table S3 Occupation CFs'!BU176*'Weighting factors'!$B$6, 0)))</f>
        <v>2.9333471809037622E-16</v>
      </c>
      <c r="M174" s="51">
        <f>IF(0.5*SUM(_xlfn.IFNA('Table S3 Occupation CFs'!N176*'Weighting factors'!$B$2,0), _xlfn.IFNA('Table S3 Occupation CFs'!AC176*'Weighting factors'!$B$3, 0), _xlfn.IFNA('Table S3 Occupation CFs'!AR176*'Weighting factors'!$B$5, 0), _xlfn.IFNA('Table S3 Occupation CFs'!BG176*'Weighting factors'!$B$4,0), _xlfn.IFNA('Table S3 Occupation CFs'!BV176*'Weighting factors'!$B$6, 0)) = 0, NA(), 0.5*SUM(_xlfn.IFNA('Table S3 Occupation CFs'!N176*'Weighting factors'!$B$2,0), _xlfn.IFNA('Table S3 Occupation CFs'!AC176*'Weighting factors'!$B$3, 0), _xlfn.IFNA('Table S3 Occupation CFs'!AR176*'Weighting factors'!$B$5, 0), _xlfn.IFNA('Table S3 Occupation CFs'!BG176*'Weighting factors'!$B$4,0), _xlfn.IFNA('Table S3 Occupation CFs'!BV176*'Weighting factors'!$B$6, 0)))</f>
        <v>2.9510211003244971E-16</v>
      </c>
      <c r="N174" s="51">
        <f>IF(0.5*SUM(_xlfn.IFNA('Table S3 Occupation CFs'!O176*'Weighting factors'!$B$2,0), _xlfn.IFNA('Table S3 Occupation CFs'!AD176*'Weighting factors'!$B$3, 0), _xlfn.IFNA('Table S3 Occupation CFs'!AS176*'Weighting factors'!$B$5, 0), _xlfn.IFNA('Table S3 Occupation CFs'!BH176*'Weighting factors'!$B$4,0), _xlfn.IFNA('Table S3 Occupation CFs'!BW176*'Weighting factors'!$B$6, 0)) = 0, NA(), 0.5*SUM(_xlfn.IFNA('Table S3 Occupation CFs'!O176*'Weighting factors'!$B$2,0), _xlfn.IFNA('Table S3 Occupation CFs'!AD176*'Weighting factors'!$B$3, 0), _xlfn.IFNA('Table S3 Occupation CFs'!AS176*'Weighting factors'!$B$5, 0), _xlfn.IFNA('Table S3 Occupation CFs'!BH176*'Weighting factors'!$B$4,0), _xlfn.IFNA('Table S3 Occupation CFs'!BW176*'Weighting factors'!$B$6, 0)))</f>
        <v>2.3202497995496646E-16</v>
      </c>
      <c r="O174" s="51">
        <f>IF(0.5*SUM(_xlfn.IFNA('Table S3 Occupation CFs'!P176*'Weighting factors'!$B$2,0), _xlfn.IFNA('Table S3 Occupation CFs'!AE176*'Weighting factors'!$B$3, 0), _xlfn.IFNA('Table S3 Occupation CFs'!AT176*'Weighting factors'!$B$5, 0), _xlfn.IFNA('Table S3 Occupation CFs'!BI176*'Weighting factors'!$B$4,0), _xlfn.IFNA('Table S3 Occupation CFs'!BX176*'Weighting factors'!$B$6, 0)) = 0, NA(), 0.5*SUM(_xlfn.IFNA('Table S3 Occupation CFs'!P176*'Weighting factors'!$B$2,0), _xlfn.IFNA('Table S3 Occupation CFs'!AE176*'Weighting factors'!$B$3, 0), _xlfn.IFNA('Table S3 Occupation CFs'!AT176*'Weighting factors'!$B$5, 0), _xlfn.IFNA('Table S3 Occupation CFs'!BI176*'Weighting factors'!$B$4,0), _xlfn.IFNA('Table S3 Occupation CFs'!BX176*'Weighting factors'!$B$6, 0)))</f>
        <v>2.9411910136908102E-16</v>
      </c>
      <c r="P174" s="51">
        <f>IF(0.5*SUM(_xlfn.IFNA('Table S3 Occupation CFs'!Q176*'Weighting factors'!$B$2,0), _xlfn.IFNA('Table S3 Occupation CFs'!AF176*'Weighting factors'!$B$3, 0), _xlfn.IFNA('Table S3 Occupation CFs'!AU176*'Weighting factors'!$B$5, 0), _xlfn.IFNA('Table S3 Occupation CFs'!BJ176*'Weighting factors'!$B$4,0), _xlfn.IFNA('Table S3 Occupation CFs'!BY176*'Weighting factors'!$B$6, 0)) = 0, NA(), 0.5*SUM(_xlfn.IFNA('Table S3 Occupation CFs'!Q176*'Weighting factors'!$B$2,0), _xlfn.IFNA('Table S3 Occupation CFs'!AF176*'Weighting factors'!$B$3, 0), _xlfn.IFNA('Table S3 Occupation CFs'!AU176*'Weighting factors'!$B$5, 0), _xlfn.IFNA('Table S3 Occupation CFs'!BJ176*'Weighting factors'!$B$4,0), _xlfn.IFNA('Table S3 Occupation CFs'!BY176*'Weighting factors'!$B$6, 0)))</f>
        <v>3.0401903074829426E-16</v>
      </c>
    </row>
    <row r="175" spans="1:16" x14ac:dyDescent="0.45">
      <c r="A175" s="3" t="s">
        <v>186</v>
      </c>
      <c r="B175" s="51">
        <f>IF(0.5*SUM(_xlfn.IFNA('Table S3 Occupation CFs'!E177*'Weighting factors'!$B$2,0), _xlfn.IFNA('Table S3 Occupation CFs'!T177*'Weighting factors'!$B$3, 0), _xlfn.IFNA('Table S3 Occupation CFs'!AI177*'Weighting factors'!$B$5, 0), _xlfn.IFNA('Table S3 Occupation CFs'!AX177*'Weighting factors'!$B$4,0), _xlfn.IFNA('Table S3 Occupation CFs'!BM177*'Weighting factors'!$B$6, 0)) = 0, NA(), 0.5*SUM(_xlfn.IFNA('Table S3 Occupation CFs'!E177*'Weighting factors'!$B$2,0), _xlfn.IFNA('Table S3 Occupation CFs'!T177*'Weighting factors'!$B$3, 0), _xlfn.IFNA('Table S3 Occupation CFs'!AI177*'Weighting factors'!$B$5, 0), _xlfn.IFNA('Table S3 Occupation CFs'!AX177*'Weighting factors'!$B$4,0), _xlfn.IFNA('Table S3 Occupation CFs'!BM177*'Weighting factors'!$B$6, 0)))</f>
        <v>1.8943804963364647E-16</v>
      </c>
      <c r="C175" s="51">
        <f>IF(0.5*SUM(_xlfn.IFNA('Table S3 Occupation CFs'!D177*'Weighting factors'!$B$2,0), _xlfn.IFNA('Table S3 Occupation CFs'!S177*'Weighting factors'!$B$3, 0), _xlfn.IFNA('Table S3 Occupation CFs'!AH177*'Weighting factors'!$B$5, 0), _xlfn.IFNA('Table S3 Occupation CFs'!AW177*'Weighting factors'!$B$4,0), _xlfn.IFNA('Table S3 Occupation CFs'!BL177*'Weighting factors'!$B$6, 0)) = 0, NA(), 0.5*SUM(_xlfn.IFNA('Table S3 Occupation CFs'!D177*'Weighting factors'!$B$2,0), _xlfn.IFNA('Table S3 Occupation CFs'!S177*'Weighting factors'!$B$3, 0), _xlfn.IFNA('Table S3 Occupation CFs'!AH177*'Weighting factors'!$B$5, 0), _xlfn.IFNA('Table S3 Occupation CFs'!AW177*'Weighting factors'!$B$4,0), _xlfn.IFNA('Table S3 Occupation CFs'!BL177*'Weighting factors'!$B$6, 0)))</f>
        <v>6.0004464827287635E-16</v>
      </c>
      <c r="D175" s="51">
        <f>IF(0.5*SUM(_xlfn.IFNA('Table S3 Occupation CFs'!C177*'Weighting factors'!$B$2,0), _xlfn.IFNA('Table S3 Occupation CFs'!R177*'Weighting factors'!$B$3, 0), _xlfn.IFNA('Table S3 Occupation CFs'!AG177*'Weighting factors'!$B$5, 0), _xlfn.IFNA('Table S3 Occupation CFs'!AV177*'Weighting factors'!$B$4,0), _xlfn.IFNA('Table S3 Occupation CFs'!BK177*'Weighting factors'!$B$6, 0)) = 0, NA(), 0.5*SUM(_xlfn.IFNA('Table S3 Occupation CFs'!C177*'Weighting factors'!$B$2,0), _xlfn.IFNA('Table S3 Occupation CFs'!R177*'Weighting factors'!$B$3, 0), _xlfn.IFNA('Table S3 Occupation CFs'!AG177*'Weighting factors'!$B$5, 0), _xlfn.IFNA('Table S3 Occupation CFs'!AV177*'Weighting factors'!$B$4,0), _xlfn.IFNA('Table S3 Occupation CFs'!BK177*'Weighting factors'!$B$6, 0)))</f>
        <v>6.0994121779730914E-16</v>
      </c>
      <c r="E175" s="51">
        <f>IF(0.5*SUM(_xlfn.IFNA('Table S3 Occupation CFs'!F177*'Weighting factors'!$B$2,0), _xlfn.IFNA('Table S3 Occupation CFs'!U177*'Weighting factors'!$B$3, 0), _xlfn.IFNA('Table S3 Occupation CFs'!AJ177*'Weighting factors'!$B$5, 0), _xlfn.IFNA('Table S3 Occupation CFs'!AY177*'Weighting factors'!$B$4,0), _xlfn.IFNA('Table S3 Occupation CFs'!BN177*'Weighting factors'!$B$6, 0)) = 0, NA(), 0.5*SUM(_xlfn.IFNA('Table S3 Occupation CFs'!F177*'Weighting factors'!$B$2,0), _xlfn.IFNA('Table S3 Occupation CFs'!U177*'Weighting factors'!$B$3, 0), _xlfn.IFNA('Table S3 Occupation CFs'!AJ177*'Weighting factors'!$B$5, 0), _xlfn.IFNA('Table S3 Occupation CFs'!AY177*'Weighting factors'!$B$4,0), _xlfn.IFNA('Table S3 Occupation CFs'!BN177*'Weighting factors'!$B$6, 0)))</f>
        <v>6.2843591877425487E-16</v>
      </c>
      <c r="F175" s="51">
        <f>IF(0.5*SUM(_xlfn.IFNA('Table S3 Occupation CFs'!G177*'Weighting factors'!$B$2,0), _xlfn.IFNA('Table S3 Occupation CFs'!V177*'Weighting factors'!$B$3, 0), _xlfn.IFNA('Table S3 Occupation CFs'!AK177*'Weighting factors'!$B$5, 0), _xlfn.IFNA('Table S3 Occupation CFs'!AZ177*'Weighting factors'!$B$4,0), _xlfn.IFNA('Table S3 Occupation CFs'!BO177*'Weighting factors'!$B$6, 0)) = 0, NA(), 0.5*SUM(_xlfn.IFNA('Table S3 Occupation CFs'!G177*'Weighting factors'!$B$2,0), _xlfn.IFNA('Table S3 Occupation CFs'!V177*'Weighting factors'!$B$3, 0), _xlfn.IFNA('Table S3 Occupation CFs'!AK177*'Weighting factors'!$B$5, 0), _xlfn.IFNA('Table S3 Occupation CFs'!AZ177*'Weighting factors'!$B$4,0), _xlfn.IFNA('Table S3 Occupation CFs'!BO177*'Weighting factors'!$B$6, 0)))</f>
        <v>6.3335791671866441E-16</v>
      </c>
      <c r="G175" s="51">
        <f>IF(0.5*SUM(_xlfn.IFNA('Table S3 Occupation CFs'!H177*'Weighting factors'!$B$2,0), _xlfn.IFNA('Table S3 Occupation CFs'!W177*'Weighting factors'!$B$3, 0), _xlfn.IFNA('Table S3 Occupation CFs'!AL177*'Weighting factors'!$B$5, 0), _xlfn.IFNA('Table S3 Occupation CFs'!BA177*'Weighting factors'!$B$4,0), _xlfn.IFNA('Table S3 Occupation CFs'!BP177*'Weighting factors'!$B$6, 0)) = 0, NA(), 0.5*SUM(_xlfn.IFNA('Table S3 Occupation CFs'!H177*'Weighting factors'!$B$2,0), _xlfn.IFNA('Table S3 Occupation CFs'!W177*'Weighting factors'!$B$3, 0), _xlfn.IFNA('Table S3 Occupation CFs'!AL177*'Weighting factors'!$B$5, 0), _xlfn.IFNA('Table S3 Occupation CFs'!BA177*'Weighting factors'!$B$4,0), _xlfn.IFNA('Table S3 Occupation CFs'!BP177*'Weighting factors'!$B$6, 0)))</f>
        <v>6.3832395632075734E-16</v>
      </c>
      <c r="H175" s="51">
        <f>IF(0.5*SUM(_xlfn.IFNA('Table S3 Occupation CFs'!I177*'Weighting factors'!$B$2,0), _xlfn.IFNA('Table S3 Occupation CFs'!X177*'Weighting factors'!$B$3, 0), _xlfn.IFNA('Table S3 Occupation CFs'!AM177*'Weighting factors'!$B$5, 0), _xlfn.IFNA('Table S3 Occupation CFs'!BB177*'Weighting factors'!$B$4,0), _xlfn.IFNA('Table S3 Occupation CFs'!BQ177*'Weighting factors'!$B$6, 0)) = 0, NA(), 0.5*SUM(_xlfn.IFNA('Table S3 Occupation CFs'!I177*'Weighting factors'!$B$2,0), _xlfn.IFNA('Table S3 Occupation CFs'!X177*'Weighting factors'!$B$3, 0), _xlfn.IFNA('Table S3 Occupation CFs'!AM177*'Weighting factors'!$B$5, 0), _xlfn.IFNA('Table S3 Occupation CFs'!BB177*'Weighting factors'!$B$4,0), _xlfn.IFNA('Table S3 Occupation CFs'!BQ177*'Weighting factors'!$B$6, 0)))</f>
        <v>6.1403068330654501E-16</v>
      </c>
      <c r="I175" s="51">
        <f>IF(0.5*SUM(_xlfn.IFNA('Table S3 Occupation CFs'!J177*'Weighting factors'!$B$2,0), _xlfn.IFNA('Table S3 Occupation CFs'!Y177*'Weighting factors'!$B$3, 0), _xlfn.IFNA('Table S3 Occupation CFs'!AN177*'Weighting factors'!$B$5, 0), _xlfn.IFNA('Table S3 Occupation CFs'!BC177*'Weighting factors'!$B$4,0), _xlfn.IFNA('Table S3 Occupation CFs'!BR177*'Weighting factors'!$B$6, 0)) = 0, NA(), 0.5*SUM(_xlfn.IFNA('Table S3 Occupation CFs'!J177*'Weighting factors'!$B$2,0), _xlfn.IFNA('Table S3 Occupation CFs'!Y177*'Weighting factors'!$B$3, 0), _xlfn.IFNA('Table S3 Occupation CFs'!AN177*'Weighting factors'!$B$5, 0), _xlfn.IFNA('Table S3 Occupation CFs'!BC177*'Weighting factors'!$B$4,0), _xlfn.IFNA('Table S3 Occupation CFs'!BR177*'Weighting factors'!$B$6, 0)))</f>
        <v>6.2416372368546357E-16</v>
      </c>
      <c r="J175" s="51">
        <f>IF(0.5*SUM(_xlfn.IFNA('Table S3 Occupation CFs'!K177*'Weighting factors'!$B$2,0), _xlfn.IFNA('Table S3 Occupation CFs'!Z177*'Weighting factors'!$B$3, 0), _xlfn.IFNA('Table S3 Occupation CFs'!AO177*'Weighting factors'!$B$5, 0), _xlfn.IFNA('Table S3 Occupation CFs'!BD177*'Weighting factors'!$B$4,0), _xlfn.IFNA('Table S3 Occupation CFs'!BS177*'Weighting factors'!$B$6, 0)) = 0, NA(), 0.5*SUM(_xlfn.IFNA('Table S3 Occupation CFs'!K177*'Weighting factors'!$B$2,0), _xlfn.IFNA('Table S3 Occupation CFs'!Z177*'Weighting factors'!$B$3, 0), _xlfn.IFNA('Table S3 Occupation CFs'!AO177*'Weighting factors'!$B$5, 0), _xlfn.IFNA('Table S3 Occupation CFs'!BD177*'Weighting factors'!$B$4,0), _xlfn.IFNA('Table S3 Occupation CFs'!BS177*'Weighting factors'!$B$6, 0)))</f>
        <v>6.3130984834103737E-16</v>
      </c>
      <c r="K175" s="51">
        <f>IF(0.5*SUM(_xlfn.IFNA('Table S3 Occupation CFs'!L177*'Weighting factors'!$B$2,0), _xlfn.IFNA('Table S3 Occupation CFs'!AA177*'Weighting factors'!$B$3, 0), _xlfn.IFNA('Table S3 Occupation CFs'!AP177*'Weighting factors'!$B$5, 0), _xlfn.IFNA('Table S3 Occupation CFs'!BE177*'Weighting factors'!$B$4,0), _xlfn.IFNA('Table S3 Occupation CFs'!BT177*'Weighting factors'!$B$6, 0)) = 0, NA(), 0.5*SUM(_xlfn.IFNA('Table S3 Occupation CFs'!L177*'Weighting factors'!$B$2,0), _xlfn.IFNA('Table S3 Occupation CFs'!AA177*'Weighting factors'!$B$3, 0), _xlfn.IFNA('Table S3 Occupation CFs'!AP177*'Weighting factors'!$B$5, 0), _xlfn.IFNA('Table S3 Occupation CFs'!BE177*'Weighting factors'!$B$4,0), _xlfn.IFNA('Table S3 Occupation CFs'!BT177*'Weighting factors'!$B$6, 0)))</f>
        <v>6.1252453935300509E-16</v>
      </c>
      <c r="L175" s="51">
        <f>IF(0.5*SUM(_xlfn.IFNA('Table S3 Occupation CFs'!M177*'Weighting factors'!$B$2,0), _xlfn.IFNA('Table S3 Occupation CFs'!AB177*'Weighting factors'!$B$3, 0), _xlfn.IFNA('Table S3 Occupation CFs'!AQ177*'Weighting factors'!$B$5, 0), _xlfn.IFNA('Table S3 Occupation CFs'!BF177*'Weighting factors'!$B$4,0), _xlfn.IFNA('Table S3 Occupation CFs'!BU177*'Weighting factors'!$B$6, 0)) = 0, NA(), 0.5*SUM(_xlfn.IFNA('Table S3 Occupation CFs'!M177*'Weighting factors'!$B$2,0), _xlfn.IFNA('Table S3 Occupation CFs'!AB177*'Weighting factors'!$B$3, 0), _xlfn.IFNA('Table S3 Occupation CFs'!AQ177*'Weighting factors'!$B$5, 0), _xlfn.IFNA('Table S3 Occupation CFs'!BF177*'Weighting factors'!$B$4,0), _xlfn.IFNA('Table S3 Occupation CFs'!BU177*'Weighting factors'!$B$6, 0)))</f>
        <v>6.2593981566191426E-16</v>
      </c>
      <c r="M175" s="51">
        <f>IF(0.5*SUM(_xlfn.IFNA('Table S3 Occupation CFs'!N177*'Weighting factors'!$B$2,0), _xlfn.IFNA('Table S3 Occupation CFs'!AC177*'Weighting factors'!$B$3, 0), _xlfn.IFNA('Table S3 Occupation CFs'!AR177*'Weighting factors'!$B$5, 0), _xlfn.IFNA('Table S3 Occupation CFs'!BG177*'Weighting factors'!$B$4,0), _xlfn.IFNA('Table S3 Occupation CFs'!BV177*'Weighting factors'!$B$6, 0)) = 0, NA(), 0.5*SUM(_xlfn.IFNA('Table S3 Occupation CFs'!N177*'Weighting factors'!$B$2,0), _xlfn.IFNA('Table S3 Occupation CFs'!AC177*'Weighting factors'!$B$3, 0), _xlfn.IFNA('Table S3 Occupation CFs'!AR177*'Weighting factors'!$B$5, 0), _xlfn.IFNA('Table S3 Occupation CFs'!BG177*'Weighting factors'!$B$4,0), _xlfn.IFNA('Table S3 Occupation CFs'!BV177*'Weighting factors'!$B$6, 0)))</f>
        <v>6.2785194154788293E-16</v>
      </c>
      <c r="N175" s="51">
        <f>IF(0.5*SUM(_xlfn.IFNA('Table S3 Occupation CFs'!O177*'Weighting factors'!$B$2,0), _xlfn.IFNA('Table S3 Occupation CFs'!AD177*'Weighting factors'!$B$3, 0), _xlfn.IFNA('Table S3 Occupation CFs'!AS177*'Weighting factors'!$B$5, 0), _xlfn.IFNA('Table S3 Occupation CFs'!BH177*'Weighting factors'!$B$4,0), _xlfn.IFNA('Table S3 Occupation CFs'!BW177*'Weighting factors'!$B$6, 0)) = 0, NA(), 0.5*SUM(_xlfn.IFNA('Table S3 Occupation CFs'!O177*'Weighting factors'!$B$2,0), _xlfn.IFNA('Table S3 Occupation CFs'!AD177*'Weighting factors'!$B$3, 0), _xlfn.IFNA('Table S3 Occupation CFs'!AS177*'Weighting factors'!$B$5, 0), _xlfn.IFNA('Table S3 Occupation CFs'!BH177*'Weighting factors'!$B$4,0), _xlfn.IFNA('Table S3 Occupation CFs'!BW177*'Weighting factors'!$B$6, 0)))</f>
        <v>5.7335958977430077E-16</v>
      </c>
      <c r="O175" s="51">
        <f>IF(0.5*SUM(_xlfn.IFNA('Table S3 Occupation CFs'!P177*'Weighting factors'!$B$2,0), _xlfn.IFNA('Table S3 Occupation CFs'!AE177*'Weighting factors'!$B$3, 0), _xlfn.IFNA('Table S3 Occupation CFs'!AT177*'Weighting factors'!$B$5, 0), _xlfn.IFNA('Table S3 Occupation CFs'!BI177*'Weighting factors'!$B$4,0), _xlfn.IFNA('Table S3 Occupation CFs'!BX177*'Weighting factors'!$B$6, 0)) = 0, NA(), 0.5*SUM(_xlfn.IFNA('Table S3 Occupation CFs'!P177*'Weighting factors'!$B$2,0), _xlfn.IFNA('Table S3 Occupation CFs'!AE177*'Weighting factors'!$B$3, 0), _xlfn.IFNA('Table S3 Occupation CFs'!AT177*'Weighting factors'!$B$5, 0), _xlfn.IFNA('Table S3 Occupation CFs'!BI177*'Weighting factors'!$B$4,0), _xlfn.IFNA('Table S3 Occupation CFs'!BX177*'Weighting factors'!$B$6, 0)))</f>
        <v>6.2936623884277231E-16</v>
      </c>
      <c r="P175" s="51">
        <f>IF(0.5*SUM(_xlfn.IFNA('Table S3 Occupation CFs'!Q177*'Weighting factors'!$B$2,0), _xlfn.IFNA('Table S3 Occupation CFs'!AF177*'Weighting factors'!$B$3, 0), _xlfn.IFNA('Table S3 Occupation CFs'!AU177*'Weighting factors'!$B$5, 0), _xlfn.IFNA('Table S3 Occupation CFs'!BJ177*'Weighting factors'!$B$4,0), _xlfn.IFNA('Table S3 Occupation CFs'!BY177*'Weighting factors'!$B$6, 0)) = 0, NA(), 0.5*SUM(_xlfn.IFNA('Table S3 Occupation CFs'!Q177*'Weighting factors'!$B$2,0), _xlfn.IFNA('Table S3 Occupation CFs'!AF177*'Weighting factors'!$B$3, 0), _xlfn.IFNA('Table S3 Occupation CFs'!AU177*'Weighting factors'!$B$5, 0), _xlfn.IFNA('Table S3 Occupation CFs'!BJ177*'Weighting factors'!$B$4,0), _xlfn.IFNA('Table S3 Occupation CFs'!BY177*'Weighting factors'!$B$6, 0)))</f>
        <v>6.3829549014283309E-16</v>
      </c>
    </row>
    <row r="176" spans="1:16" x14ac:dyDescent="0.45">
      <c r="A176" s="3" t="s">
        <v>187</v>
      </c>
      <c r="B176" s="51">
        <f>IF(0.5*SUM(_xlfn.IFNA('Table S3 Occupation CFs'!E178*'Weighting factors'!$B$2,0), _xlfn.IFNA('Table S3 Occupation CFs'!T178*'Weighting factors'!$B$3, 0), _xlfn.IFNA('Table S3 Occupation CFs'!AI178*'Weighting factors'!$B$5, 0), _xlfn.IFNA('Table S3 Occupation CFs'!AX178*'Weighting factors'!$B$4,0), _xlfn.IFNA('Table S3 Occupation CFs'!BM178*'Weighting factors'!$B$6, 0)) = 0, NA(), 0.5*SUM(_xlfn.IFNA('Table S3 Occupation CFs'!E178*'Weighting factors'!$B$2,0), _xlfn.IFNA('Table S3 Occupation CFs'!T178*'Weighting factors'!$B$3, 0), _xlfn.IFNA('Table S3 Occupation CFs'!AI178*'Weighting factors'!$B$5, 0), _xlfn.IFNA('Table S3 Occupation CFs'!AX178*'Weighting factors'!$B$4,0), _xlfn.IFNA('Table S3 Occupation CFs'!BM178*'Weighting factors'!$B$6, 0)))</f>
        <v>1.2364380322421901E-16</v>
      </c>
      <c r="C176" s="51">
        <f>IF(0.5*SUM(_xlfn.IFNA('Table S3 Occupation CFs'!D178*'Weighting factors'!$B$2,0), _xlfn.IFNA('Table S3 Occupation CFs'!S178*'Weighting factors'!$B$3, 0), _xlfn.IFNA('Table S3 Occupation CFs'!AH178*'Weighting factors'!$B$5, 0), _xlfn.IFNA('Table S3 Occupation CFs'!AW178*'Weighting factors'!$B$4,0), _xlfn.IFNA('Table S3 Occupation CFs'!BL178*'Weighting factors'!$B$6, 0)) = 0, NA(), 0.5*SUM(_xlfn.IFNA('Table S3 Occupation CFs'!D178*'Weighting factors'!$B$2,0), _xlfn.IFNA('Table S3 Occupation CFs'!S178*'Weighting factors'!$B$3, 0), _xlfn.IFNA('Table S3 Occupation CFs'!AH178*'Weighting factors'!$B$5, 0), _xlfn.IFNA('Table S3 Occupation CFs'!AW178*'Weighting factors'!$B$4,0), _xlfn.IFNA('Table S3 Occupation CFs'!BL178*'Weighting factors'!$B$6, 0)))</f>
        <v>3.4996500438594624E-16</v>
      </c>
      <c r="D176" s="51">
        <f>IF(0.5*SUM(_xlfn.IFNA('Table S3 Occupation CFs'!C178*'Weighting factors'!$B$2,0), _xlfn.IFNA('Table S3 Occupation CFs'!R178*'Weighting factors'!$B$3, 0), _xlfn.IFNA('Table S3 Occupation CFs'!AG178*'Weighting factors'!$B$5, 0), _xlfn.IFNA('Table S3 Occupation CFs'!AV178*'Weighting factors'!$B$4,0), _xlfn.IFNA('Table S3 Occupation CFs'!BK178*'Weighting factors'!$B$6, 0)) = 0, NA(), 0.5*SUM(_xlfn.IFNA('Table S3 Occupation CFs'!C178*'Weighting factors'!$B$2,0), _xlfn.IFNA('Table S3 Occupation CFs'!R178*'Weighting factors'!$B$3, 0), _xlfn.IFNA('Table S3 Occupation CFs'!AG178*'Weighting factors'!$B$5, 0), _xlfn.IFNA('Table S3 Occupation CFs'!AV178*'Weighting factors'!$B$4,0), _xlfn.IFNA('Table S3 Occupation CFs'!BK178*'Weighting factors'!$B$6, 0)))</f>
        <v>3.8338530354862739E-16</v>
      </c>
      <c r="E176" s="51">
        <f>IF(0.5*SUM(_xlfn.IFNA('Table S3 Occupation CFs'!F178*'Weighting factors'!$B$2,0), _xlfn.IFNA('Table S3 Occupation CFs'!U178*'Weighting factors'!$B$3, 0), _xlfn.IFNA('Table S3 Occupation CFs'!AJ178*'Weighting factors'!$B$5, 0), _xlfn.IFNA('Table S3 Occupation CFs'!AY178*'Weighting factors'!$B$4,0), _xlfn.IFNA('Table S3 Occupation CFs'!BN178*'Weighting factors'!$B$6, 0)) = 0, NA(), 0.5*SUM(_xlfn.IFNA('Table S3 Occupation CFs'!F178*'Weighting factors'!$B$2,0), _xlfn.IFNA('Table S3 Occupation CFs'!U178*'Weighting factors'!$B$3, 0), _xlfn.IFNA('Table S3 Occupation CFs'!AJ178*'Weighting factors'!$B$5, 0), _xlfn.IFNA('Table S3 Occupation CFs'!AY178*'Weighting factors'!$B$4,0), _xlfn.IFNA('Table S3 Occupation CFs'!BN178*'Weighting factors'!$B$6, 0)))</f>
        <v>4.2834931232341208E-16</v>
      </c>
      <c r="F176" s="51">
        <f>IF(0.5*SUM(_xlfn.IFNA('Table S3 Occupation CFs'!G178*'Weighting factors'!$B$2,0), _xlfn.IFNA('Table S3 Occupation CFs'!V178*'Weighting factors'!$B$3, 0), _xlfn.IFNA('Table S3 Occupation CFs'!AK178*'Weighting factors'!$B$5, 0), _xlfn.IFNA('Table S3 Occupation CFs'!AZ178*'Weighting factors'!$B$4,0), _xlfn.IFNA('Table S3 Occupation CFs'!BO178*'Weighting factors'!$B$6, 0)) = 0, NA(), 0.5*SUM(_xlfn.IFNA('Table S3 Occupation CFs'!G178*'Weighting factors'!$B$2,0), _xlfn.IFNA('Table S3 Occupation CFs'!V178*'Weighting factors'!$B$3, 0), _xlfn.IFNA('Table S3 Occupation CFs'!AK178*'Weighting factors'!$B$5, 0), _xlfn.IFNA('Table S3 Occupation CFs'!AZ178*'Weighting factors'!$B$4,0), _xlfn.IFNA('Table S3 Occupation CFs'!BO178*'Weighting factors'!$B$6, 0)))</f>
        <v>4.4163643001378546E-16</v>
      </c>
      <c r="G176" s="51">
        <f>IF(0.5*SUM(_xlfn.IFNA('Table S3 Occupation CFs'!H178*'Weighting factors'!$B$2,0), _xlfn.IFNA('Table S3 Occupation CFs'!W178*'Weighting factors'!$B$3, 0), _xlfn.IFNA('Table S3 Occupation CFs'!AL178*'Weighting factors'!$B$5, 0), _xlfn.IFNA('Table S3 Occupation CFs'!BA178*'Weighting factors'!$B$4,0), _xlfn.IFNA('Table S3 Occupation CFs'!BP178*'Weighting factors'!$B$6, 0)) = 0, NA(), 0.5*SUM(_xlfn.IFNA('Table S3 Occupation CFs'!H178*'Weighting factors'!$B$2,0), _xlfn.IFNA('Table S3 Occupation CFs'!W178*'Weighting factors'!$B$3, 0), _xlfn.IFNA('Table S3 Occupation CFs'!AL178*'Weighting factors'!$B$5, 0), _xlfn.IFNA('Table S3 Occupation CFs'!BA178*'Weighting factors'!$B$4,0), _xlfn.IFNA('Table S3 Occupation CFs'!BP178*'Weighting factors'!$B$6, 0)))</f>
        <v>4.5504243980763642E-16</v>
      </c>
      <c r="H176" s="51">
        <f>IF(0.5*SUM(_xlfn.IFNA('Table S3 Occupation CFs'!I178*'Weighting factors'!$B$2,0), _xlfn.IFNA('Table S3 Occupation CFs'!X178*'Weighting factors'!$B$3, 0), _xlfn.IFNA('Table S3 Occupation CFs'!AM178*'Weighting factors'!$B$5, 0), _xlfn.IFNA('Table S3 Occupation CFs'!BB178*'Weighting factors'!$B$4,0), _xlfn.IFNA('Table S3 Occupation CFs'!BQ178*'Weighting factors'!$B$6, 0)) = 0, NA(), 0.5*SUM(_xlfn.IFNA('Table S3 Occupation CFs'!I178*'Weighting factors'!$B$2,0), _xlfn.IFNA('Table S3 Occupation CFs'!X178*'Weighting factors'!$B$3, 0), _xlfn.IFNA('Table S3 Occupation CFs'!AM178*'Weighting factors'!$B$5, 0), _xlfn.IFNA('Table S3 Occupation CFs'!BB178*'Weighting factors'!$B$4,0), _xlfn.IFNA('Table S3 Occupation CFs'!BQ178*'Weighting factors'!$B$6, 0)))</f>
        <v>3.8951710372802578E-16</v>
      </c>
      <c r="I176" s="51">
        <f>IF(0.5*SUM(_xlfn.IFNA('Table S3 Occupation CFs'!J178*'Weighting factors'!$B$2,0), _xlfn.IFNA('Table S3 Occupation CFs'!Y178*'Weighting factors'!$B$3, 0), _xlfn.IFNA('Table S3 Occupation CFs'!AN178*'Weighting factors'!$B$5, 0), _xlfn.IFNA('Table S3 Occupation CFs'!BC178*'Weighting factors'!$B$4,0), _xlfn.IFNA('Table S3 Occupation CFs'!BR178*'Weighting factors'!$B$6, 0)) = 0, NA(), 0.5*SUM(_xlfn.IFNA('Table S3 Occupation CFs'!J178*'Weighting factors'!$B$2,0), _xlfn.IFNA('Table S3 Occupation CFs'!Y178*'Weighting factors'!$B$3, 0), _xlfn.IFNA('Table S3 Occupation CFs'!AN178*'Weighting factors'!$B$5, 0), _xlfn.IFNA('Table S3 Occupation CFs'!BC178*'Weighting factors'!$B$4,0), _xlfn.IFNA('Table S3 Occupation CFs'!BR178*'Weighting factors'!$B$6, 0)))</f>
        <v>4.1685180599985322E-16</v>
      </c>
      <c r="J176" s="51">
        <f>IF(0.5*SUM(_xlfn.IFNA('Table S3 Occupation CFs'!K178*'Weighting factors'!$B$2,0), _xlfn.IFNA('Table S3 Occupation CFs'!Z178*'Weighting factors'!$B$3, 0), _xlfn.IFNA('Table S3 Occupation CFs'!AO178*'Weighting factors'!$B$5, 0), _xlfn.IFNA('Table S3 Occupation CFs'!BD178*'Weighting factors'!$B$4,0), _xlfn.IFNA('Table S3 Occupation CFs'!BS178*'Weighting factors'!$B$6, 0)) = 0, NA(), 0.5*SUM(_xlfn.IFNA('Table S3 Occupation CFs'!K178*'Weighting factors'!$B$2,0), _xlfn.IFNA('Table S3 Occupation CFs'!Z178*'Weighting factors'!$B$3, 0), _xlfn.IFNA('Table S3 Occupation CFs'!AO178*'Weighting factors'!$B$5, 0), _xlfn.IFNA('Table S3 Occupation CFs'!BD178*'Weighting factors'!$B$4,0), _xlfn.IFNA('Table S3 Occupation CFs'!BS178*'Weighting factors'!$B$6, 0)))</f>
        <v>4.3612905225192116E-16</v>
      </c>
      <c r="K176" s="51">
        <f>IF(0.5*SUM(_xlfn.IFNA('Table S3 Occupation CFs'!L178*'Weighting factors'!$B$2,0), _xlfn.IFNA('Table S3 Occupation CFs'!AA178*'Weighting factors'!$B$3, 0), _xlfn.IFNA('Table S3 Occupation CFs'!AP178*'Weighting factors'!$B$5, 0), _xlfn.IFNA('Table S3 Occupation CFs'!BE178*'Weighting factors'!$B$4,0), _xlfn.IFNA('Table S3 Occupation CFs'!BT178*'Weighting factors'!$B$6, 0)) = 0, NA(), 0.5*SUM(_xlfn.IFNA('Table S3 Occupation CFs'!L178*'Weighting factors'!$B$2,0), _xlfn.IFNA('Table S3 Occupation CFs'!AA178*'Weighting factors'!$B$3, 0), _xlfn.IFNA('Table S3 Occupation CFs'!AP178*'Weighting factors'!$B$5, 0), _xlfn.IFNA('Table S3 Occupation CFs'!BE178*'Weighting factors'!$B$4,0), _xlfn.IFNA('Table S3 Occupation CFs'!BT178*'Weighting factors'!$B$6, 0)))</f>
        <v>4.0152030295439045E-16</v>
      </c>
      <c r="L176" s="51">
        <f>IF(0.5*SUM(_xlfn.IFNA('Table S3 Occupation CFs'!M178*'Weighting factors'!$B$2,0), _xlfn.IFNA('Table S3 Occupation CFs'!AB178*'Weighting factors'!$B$3, 0), _xlfn.IFNA('Table S3 Occupation CFs'!AQ178*'Weighting factors'!$B$5, 0), _xlfn.IFNA('Table S3 Occupation CFs'!BF178*'Weighting factors'!$B$4,0), _xlfn.IFNA('Table S3 Occupation CFs'!BU178*'Weighting factors'!$B$6, 0)) = 0, NA(), 0.5*SUM(_xlfn.IFNA('Table S3 Occupation CFs'!M178*'Weighting factors'!$B$2,0), _xlfn.IFNA('Table S3 Occupation CFs'!AB178*'Weighting factors'!$B$3, 0), _xlfn.IFNA('Table S3 Occupation CFs'!AQ178*'Weighting factors'!$B$5, 0), _xlfn.IFNA('Table S3 Occupation CFs'!BF178*'Weighting factors'!$B$4,0), _xlfn.IFNA('Table S3 Occupation CFs'!BU178*'Weighting factors'!$B$6, 0)))</f>
        <v>4.3043538728577234E-16</v>
      </c>
      <c r="M176" s="51">
        <f>IF(0.5*SUM(_xlfn.IFNA('Table S3 Occupation CFs'!N178*'Weighting factors'!$B$2,0), _xlfn.IFNA('Table S3 Occupation CFs'!AC178*'Weighting factors'!$B$3, 0), _xlfn.IFNA('Table S3 Occupation CFs'!AR178*'Weighting factors'!$B$5, 0), _xlfn.IFNA('Table S3 Occupation CFs'!BG178*'Weighting factors'!$B$4,0), _xlfn.IFNA('Table S3 Occupation CFs'!BV178*'Weighting factors'!$B$6, 0)) = 0, NA(), 0.5*SUM(_xlfn.IFNA('Table S3 Occupation CFs'!N178*'Weighting factors'!$B$2,0), _xlfn.IFNA('Table S3 Occupation CFs'!AC178*'Weighting factors'!$B$3, 0), _xlfn.IFNA('Table S3 Occupation CFs'!AR178*'Weighting factors'!$B$5, 0), _xlfn.IFNA('Table S3 Occupation CFs'!BG178*'Weighting factors'!$B$4,0), _xlfn.IFNA('Table S3 Occupation CFs'!BV178*'Weighting factors'!$B$6, 0)))</f>
        <v>4.3456507188501496E-16</v>
      </c>
      <c r="N176" s="51">
        <f>IF(0.5*SUM(_xlfn.IFNA('Table S3 Occupation CFs'!O178*'Weighting factors'!$B$2,0), _xlfn.IFNA('Table S3 Occupation CFs'!AD178*'Weighting factors'!$B$3, 0), _xlfn.IFNA('Table S3 Occupation CFs'!AS178*'Weighting factors'!$B$5, 0), _xlfn.IFNA('Table S3 Occupation CFs'!BH178*'Weighting factors'!$B$4,0), _xlfn.IFNA('Table S3 Occupation CFs'!BW178*'Weighting factors'!$B$6, 0)) = 0, NA(), 0.5*SUM(_xlfn.IFNA('Table S3 Occupation CFs'!O178*'Weighting factors'!$B$2,0), _xlfn.IFNA('Table S3 Occupation CFs'!AD178*'Weighting factors'!$B$3, 0), _xlfn.IFNA('Table S3 Occupation CFs'!AS178*'Weighting factors'!$B$5, 0), _xlfn.IFNA('Table S3 Occupation CFs'!BH178*'Weighting factors'!$B$4,0), _xlfn.IFNA('Table S3 Occupation CFs'!BW178*'Weighting factors'!$B$6, 0)))</f>
        <v>2.8033015899022519E-16</v>
      </c>
      <c r="O176" s="51">
        <f>IF(0.5*SUM(_xlfn.IFNA('Table S3 Occupation CFs'!P178*'Weighting factors'!$B$2,0), _xlfn.IFNA('Table S3 Occupation CFs'!AE178*'Weighting factors'!$B$3, 0), _xlfn.IFNA('Table S3 Occupation CFs'!AT178*'Weighting factors'!$B$5, 0), _xlfn.IFNA('Table S3 Occupation CFs'!BI178*'Weighting factors'!$B$4,0), _xlfn.IFNA('Table S3 Occupation CFs'!BX178*'Weighting factors'!$B$6, 0)) = 0, NA(), 0.5*SUM(_xlfn.IFNA('Table S3 Occupation CFs'!P178*'Weighting factors'!$B$2,0), _xlfn.IFNA('Table S3 Occupation CFs'!AE178*'Weighting factors'!$B$3, 0), _xlfn.IFNA('Table S3 Occupation CFs'!AT178*'Weighting factors'!$B$5, 0), _xlfn.IFNA('Table S3 Occupation CFs'!BI178*'Weighting factors'!$B$4,0), _xlfn.IFNA('Table S3 Occupation CFs'!BX178*'Weighting factors'!$B$6, 0)))</f>
        <v>4.3098430929704606E-16</v>
      </c>
      <c r="P176" s="51">
        <f>IF(0.5*SUM(_xlfn.IFNA('Table S3 Occupation CFs'!Q178*'Weighting factors'!$B$2,0), _xlfn.IFNA('Table S3 Occupation CFs'!AF178*'Weighting factors'!$B$3, 0), _xlfn.IFNA('Table S3 Occupation CFs'!AU178*'Weighting factors'!$B$5, 0), _xlfn.IFNA('Table S3 Occupation CFs'!BJ178*'Weighting factors'!$B$4,0), _xlfn.IFNA('Table S3 Occupation CFs'!BY178*'Weighting factors'!$B$6, 0)) = 0, NA(), 0.5*SUM(_xlfn.IFNA('Table S3 Occupation CFs'!Q178*'Weighting factors'!$B$2,0), _xlfn.IFNA('Table S3 Occupation CFs'!AF178*'Weighting factors'!$B$3, 0), _xlfn.IFNA('Table S3 Occupation CFs'!AU178*'Weighting factors'!$B$5, 0), _xlfn.IFNA('Table S3 Occupation CFs'!BJ178*'Weighting factors'!$B$4,0), _xlfn.IFNA('Table S3 Occupation CFs'!BY178*'Weighting factors'!$B$6, 0)))</f>
        <v>4.5500370330300481E-16</v>
      </c>
    </row>
    <row r="177" spans="1:16" x14ac:dyDescent="0.45">
      <c r="A177" s="3" t="s">
        <v>188</v>
      </c>
      <c r="B177" s="51">
        <f>IF(0.5*SUM(_xlfn.IFNA('Table S3 Occupation CFs'!E179*'Weighting factors'!$B$2,0), _xlfn.IFNA('Table S3 Occupation CFs'!T179*'Weighting factors'!$B$3, 0), _xlfn.IFNA('Table S3 Occupation CFs'!AI179*'Weighting factors'!$B$5, 0), _xlfn.IFNA('Table S3 Occupation CFs'!AX179*'Weighting factors'!$B$4,0), _xlfn.IFNA('Table S3 Occupation CFs'!BM179*'Weighting factors'!$B$6, 0)) = 0, NA(), 0.5*SUM(_xlfn.IFNA('Table S3 Occupation CFs'!E179*'Weighting factors'!$B$2,0), _xlfn.IFNA('Table S3 Occupation CFs'!T179*'Weighting factors'!$B$3, 0), _xlfn.IFNA('Table S3 Occupation CFs'!AI179*'Weighting factors'!$B$5, 0), _xlfn.IFNA('Table S3 Occupation CFs'!AX179*'Weighting factors'!$B$4,0), _xlfn.IFNA('Table S3 Occupation CFs'!BM179*'Weighting factors'!$B$6, 0)))</f>
        <v>3.3391615908637617E-16</v>
      </c>
      <c r="C177" s="51">
        <f>IF(0.5*SUM(_xlfn.IFNA('Table S3 Occupation CFs'!D179*'Weighting factors'!$B$2,0), _xlfn.IFNA('Table S3 Occupation CFs'!S179*'Weighting factors'!$B$3, 0), _xlfn.IFNA('Table S3 Occupation CFs'!AH179*'Weighting factors'!$B$5, 0), _xlfn.IFNA('Table S3 Occupation CFs'!AW179*'Weighting factors'!$B$4,0), _xlfn.IFNA('Table S3 Occupation CFs'!BL179*'Weighting factors'!$B$6, 0)) = 0, NA(), 0.5*SUM(_xlfn.IFNA('Table S3 Occupation CFs'!D179*'Weighting factors'!$B$2,0), _xlfn.IFNA('Table S3 Occupation CFs'!S179*'Weighting factors'!$B$3, 0), _xlfn.IFNA('Table S3 Occupation CFs'!AH179*'Weighting factors'!$B$5, 0), _xlfn.IFNA('Table S3 Occupation CFs'!AW179*'Weighting factors'!$B$4,0), _xlfn.IFNA('Table S3 Occupation CFs'!BL179*'Weighting factors'!$B$6, 0)))</f>
        <v>1.5468063270864105E-15</v>
      </c>
      <c r="D177" s="51">
        <f>IF(0.5*SUM(_xlfn.IFNA('Table S3 Occupation CFs'!C179*'Weighting factors'!$B$2,0), _xlfn.IFNA('Table S3 Occupation CFs'!R179*'Weighting factors'!$B$3, 0), _xlfn.IFNA('Table S3 Occupation CFs'!AG179*'Weighting factors'!$B$5, 0), _xlfn.IFNA('Table S3 Occupation CFs'!AV179*'Weighting factors'!$B$4,0), _xlfn.IFNA('Table S3 Occupation CFs'!BK179*'Weighting factors'!$B$6, 0)) = 0, NA(), 0.5*SUM(_xlfn.IFNA('Table S3 Occupation CFs'!C179*'Weighting factors'!$B$2,0), _xlfn.IFNA('Table S3 Occupation CFs'!R179*'Weighting factors'!$B$3, 0), _xlfn.IFNA('Table S3 Occupation CFs'!AG179*'Weighting factors'!$B$5, 0), _xlfn.IFNA('Table S3 Occupation CFs'!AV179*'Weighting factors'!$B$4,0), _xlfn.IFNA('Table S3 Occupation CFs'!BK179*'Weighting factors'!$B$6, 0)))</f>
        <v>1.5542536222112277E-15</v>
      </c>
      <c r="E177" s="51">
        <f>IF(0.5*SUM(_xlfn.IFNA('Table S3 Occupation CFs'!F179*'Weighting factors'!$B$2,0), _xlfn.IFNA('Table S3 Occupation CFs'!U179*'Weighting factors'!$B$3, 0), _xlfn.IFNA('Table S3 Occupation CFs'!AJ179*'Weighting factors'!$B$5, 0), _xlfn.IFNA('Table S3 Occupation CFs'!AY179*'Weighting factors'!$B$4,0), _xlfn.IFNA('Table S3 Occupation CFs'!BN179*'Weighting factors'!$B$6, 0)) = 0, NA(), 0.5*SUM(_xlfn.IFNA('Table S3 Occupation CFs'!F179*'Weighting factors'!$B$2,0), _xlfn.IFNA('Table S3 Occupation CFs'!U179*'Weighting factors'!$B$3, 0), _xlfn.IFNA('Table S3 Occupation CFs'!AJ179*'Weighting factors'!$B$5, 0), _xlfn.IFNA('Table S3 Occupation CFs'!AY179*'Weighting factors'!$B$4,0), _xlfn.IFNA('Table S3 Occupation CFs'!BN179*'Weighting factors'!$B$6, 0)))</f>
        <v>1.6167973339918802E-15</v>
      </c>
      <c r="F177" s="51">
        <f>IF(0.5*SUM(_xlfn.IFNA('Table S3 Occupation CFs'!G179*'Weighting factors'!$B$2,0), _xlfn.IFNA('Table S3 Occupation CFs'!V179*'Weighting factors'!$B$3, 0), _xlfn.IFNA('Table S3 Occupation CFs'!AK179*'Weighting factors'!$B$5, 0), _xlfn.IFNA('Table S3 Occupation CFs'!AZ179*'Weighting factors'!$B$4,0), _xlfn.IFNA('Table S3 Occupation CFs'!BO179*'Weighting factors'!$B$6, 0)) = 0, NA(), 0.5*SUM(_xlfn.IFNA('Table S3 Occupation CFs'!G179*'Weighting factors'!$B$2,0), _xlfn.IFNA('Table S3 Occupation CFs'!V179*'Weighting factors'!$B$3, 0), _xlfn.IFNA('Table S3 Occupation CFs'!AK179*'Weighting factors'!$B$5, 0), _xlfn.IFNA('Table S3 Occupation CFs'!AZ179*'Weighting factors'!$B$4,0), _xlfn.IFNA('Table S3 Occupation CFs'!BO179*'Weighting factors'!$B$6, 0)))</f>
        <v>1.6297645871799631E-15</v>
      </c>
      <c r="G177" s="51">
        <f>IF(0.5*SUM(_xlfn.IFNA('Table S3 Occupation CFs'!H179*'Weighting factors'!$B$2,0), _xlfn.IFNA('Table S3 Occupation CFs'!W179*'Weighting factors'!$B$3, 0), _xlfn.IFNA('Table S3 Occupation CFs'!AL179*'Weighting factors'!$B$5, 0), _xlfn.IFNA('Table S3 Occupation CFs'!BA179*'Weighting factors'!$B$4,0), _xlfn.IFNA('Table S3 Occupation CFs'!BP179*'Weighting factors'!$B$6, 0)) = 0, NA(), 0.5*SUM(_xlfn.IFNA('Table S3 Occupation CFs'!H179*'Weighting factors'!$B$2,0), _xlfn.IFNA('Table S3 Occupation CFs'!W179*'Weighting factors'!$B$3, 0), _xlfn.IFNA('Table S3 Occupation CFs'!AL179*'Weighting factors'!$B$5, 0), _xlfn.IFNA('Table S3 Occupation CFs'!BA179*'Weighting factors'!$B$4,0), _xlfn.IFNA('Table S3 Occupation CFs'!BP179*'Weighting factors'!$B$6, 0)))</f>
        <v>1.6428478703486436E-15</v>
      </c>
      <c r="H177" s="51">
        <f>IF(0.5*SUM(_xlfn.IFNA('Table S3 Occupation CFs'!I179*'Weighting factors'!$B$2,0), _xlfn.IFNA('Table S3 Occupation CFs'!X179*'Weighting factors'!$B$3, 0), _xlfn.IFNA('Table S3 Occupation CFs'!AM179*'Weighting factors'!$B$5, 0), _xlfn.IFNA('Table S3 Occupation CFs'!BB179*'Weighting factors'!$B$4,0), _xlfn.IFNA('Table S3 Occupation CFs'!BQ179*'Weighting factors'!$B$6, 0)) = 0, NA(), 0.5*SUM(_xlfn.IFNA('Table S3 Occupation CFs'!I179*'Weighting factors'!$B$2,0), _xlfn.IFNA('Table S3 Occupation CFs'!X179*'Weighting factors'!$B$3, 0), _xlfn.IFNA('Table S3 Occupation CFs'!AM179*'Weighting factors'!$B$5, 0), _xlfn.IFNA('Table S3 Occupation CFs'!BB179*'Weighting factors'!$B$4,0), _xlfn.IFNA('Table S3 Occupation CFs'!BQ179*'Weighting factors'!$B$6, 0)))</f>
        <v>1.5788326572049486E-15</v>
      </c>
      <c r="I177" s="51">
        <f>IF(0.5*SUM(_xlfn.IFNA('Table S3 Occupation CFs'!J179*'Weighting factors'!$B$2,0), _xlfn.IFNA('Table S3 Occupation CFs'!Y179*'Weighting factors'!$B$3, 0), _xlfn.IFNA('Table S3 Occupation CFs'!AN179*'Weighting factors'!$B$5, 0), _xlfn.IFNA('Table S3 Occupation CFs'!BC179*'Weighting factors'!$B$4,0), _xlfn.IFNA('Table S3 Occupation CFs'!BR179*'Weighting factors'!$B$6, 0)) = 0, NA(), 0.5*SUM(_xlfn.IFNA('Table S3 Occupation CFs'!J179*'Weighting factors'!$B$2,0), _xlfn.IFNA('Table S3 Occupation CFs'!Y179*'Weighting factors'!$B$3, 0), _xlfn.IFNA('Table S3 Occupation CFs'!AN179*'Weighting factors'!$B$5, 0), _xlfn.IFNA('Table S3 Occupation CFs'!BC179*'Weighting factors'!$B$4,0), _xlfn.IFNA('Table S3 Occupation CFs'!BR179*'Weighting factors'!$B$6, 0)))</f>
        <v>1.6055334550125544E-15</v>
      </c>
      <c r="J177" s="51">
        <f>IF(0.5*SUM(_xlfn.IFNA('Table S3 Occupation CFs'!K179*'Weighting factors'!$B$2,0), _xlfn.IFNA('Table S3 Occupation CFs'!Z179*'Weighting factors'!$B$3, 0), _xlfn.IFNA('Table S3 Occupation CFs'!AO179*'Weighting factors'!$B$5, 0), _xlfn.IFNA('Table S3 Occupation CFs'!BD179*'Weighting factors'!$B$4,0), _xlfn.IFNA('Table S3 Occupation CFs'!BS179*'Weighting factors'!$B$6, 0)) = 0, NA(), 0.5*SUM(_xlfn.IFNA('Table S3 Occupation CFs'!K179*'Weighting factors'!$B$2,0), _xlfn.IFNA('Table S3 Occupation CFs'!Z179*'Weighting factors'!$B$3, 0), _xlfn.IFNA('Table S3 Occupation CFs'!AO179*'Weighting factors'!$B$5, 0), _xlfn.IFNA('Table S3 Occupation CFs'!BD179*'Weighting factors'!$B$4,0), _xlfn.IFNA('Table S3 Occupation CFs'!BS179*'Weighting factors'!$B$6, 0)))</f>
        <v>1.6243636619642971E-15</v>
      </c>
      <c r="K177" s="51">
        <f>IF(0.5*SUM(_xlfn.IFNA('Table S3 Occupation CFs'!L179*'Weighting factors'!$B$2,0), _xlfn.IFNA('Table S3 Occupation CFs'!AA179*'Weighting factors'!$B$3, 0), _xlfn.IFNA('Table S3 Occupation CFs'!AP179*'Weighting factors'!$B$5, 0), _xlfn.IFNA('Table S3 Occupation CFs'!BE179*'Weighting factors'!$B$4,0), _xlfn.IFNA('Table S3 Occupation CFs'!BT179*'Weighting factors'!$B$6, 0)) = 0, NA(), 0.5*SUM(_xlfn.IFNA('Table S3 Occupation CFs'!L179*'Weighting factors'!$B$2,0), _xlfn.IFNA('Table S3 Occupation CFs'!AA179*'Weighting factors'!$B$3, 0), _xlfn.IFNA('Table S3 Occupation CFs'!AP179*'Weighting factors'!$B$5, 0), _xlfn.IFNA('Table S3 Occupation CFs'!BE179*'Weighting factors'!$B$4,0), _xlfn.IFNA('Table S3 Occupation CFs'!BT179*'Weighting factors'!$B$6, 0)))</f>
        <v>1.5787322910726214E-15</v>
      </c>
      <c r="L177" s="51">
        <f>IF(0.5*SUM(_xlfn.IFNA('Table S3 Occupation CFs'!M179*'Weighting factors'!$B$2,0), _xlfn.IFNA('Table S3 Occupation CFs'!AB179*'Weighting factors'!$B$3, 0), _xlfn.IFNA('Table S3 Occupation CFs'!AQ179*'Weighting factors'!$B$5, 0), _xlfn.IFNA('Table S3 Occupation CFs'!BF179*'Weighting factors'!$B$4,0), _xlfn.IFNA('Table S3 Occupation CFs'!BU179*'Weighting factors'!$B$6, 0)) = 0, NA(), 0.5*SUM(_xlfn.IFNA('Table S3 Occupation CFs'!M179*'Weighting factors'!$B$2,0), _xlfn.IFNA('Table S3 Occupation CFs'!AB179*'Weighting factors'!$B$3, 0), _xlfn.IFNA('Table S3 Occupation CFs'!AQ179*'Weighting factors'!$B$5, 0), _xlfn.IFNA('Table S3 Occupation CFs'!BF179*'Weighting factors'!$B$4,0), _xlfn.IFNA('Table S3 Occupation CFs'!BU179*'Weighting factors'!$B$6, 0)))</f>
        <v>1.6123305659141338E-15</v>
      </c>
      <c r="M177" s="51">
        <f>IF(0.5*SUM(_xlfn.IFNA('Table S3 Occupation CFs'!N179*'Weighting factors'!$B$2,0), _xlfn.IFNA('Table S3 Occupation CFs'!AC179*'Weighting factors'!$B$3, 0), _xlfn.IFNA('Table S3 Occupation CFs'!AR179*'Weighting factors'!$B$5, 0), _xlfn.IFNA('Table S3 Occupation CFs'!BG179*'Weighting factors'!$B$4,0), _xlfn.IFNA('Table S3 Occupation CFs'!BV179*'Weighting factors'!$B$6, 0)) = 0, NA(), 0.5*SUM(_xlfn.IFNA('Table S3 Occupation CFs'!N179*'Weighting factors'!$B$2,0), _xlfn.IFNA('Table S3 Occupation CFs'!AC179*'Weighting factors'!$B$3, 0), _xlfn.IFNA('Table S3 Occupation CFs'!AR179*'Weighting factors'!$B$5, 0), _xlfn.IFNA('Table S3 Occupation CFs'!BG179*'Weighting factors'!$B$4,0), _xlfn.IFNA('Table S3 Occupation CFs'!BV179*'Weighting factors'!$B$6, 0)))</f>
        <v>1.6171214334557972E-15</v>
      </c>
      <c r="N177" s="51">
        <f>IF(0.5*SUM(_xlfn.IFNA('Table S3 Occupation CFs'!O179*'Weighting factors'!$B$2,0), _xlfn.IFNA('Table S3 Occupation CFs'!AD179*'Weighting factors'!$B$3, 0), _xlfn.IFNA('Table S3 Occupation CFs'!AS179*'Weighting factors'!$B$5, 0), _xlfn.IFNA('Table S3 Occupation CFs'!BH179*'Weighting factors'!$B$4,0), _xlfn.IFNA('Table S3 Occupation CFs'!BW179*'Weighting factors'!$B$6, 0)) = 0, NA(), 0.5*SUM(_xlfn.IFNA('Table S3 Occupation CFs'!O179*'Weighting factors'!$B$2,0), _xlfn.IFNA('Table S3 Occupation CFs'!AD179*'Weighting factors'!$B$3, 0), _xlfn.IFNA('Table S3 Occupation CFs'!AS179*'Weighting factors'!$B$5, 0), _xlfn.IFNA('Table S3 Occupation CFs'!BH179*'Weighting factors'!$B$4,0), _xlfn.IFNA('Table S3 Occupation CFs'!BW179*'Weighting factors'!$B$6, 0)))</f>
        <v>1.4724565142240667E-15</v>
      </c>
      <c r="O177" s="51">
        <f>IF(0.5*SUM(_xlfn.IFNA('Table S3 Occupation CFs'!P179*'Weighting factors'!$B$2,0), _xlfn.IFNA('Table S3 Occupation CFs'!AE179*'Weighting factors'!$B$3, 0), _xlfn.IFNA('Table S3 Occupation CFs'!AT179*'Weighting factors'!$B$5, 0), _xlfn.IFNA('Table S3 Occupation CFs'!BI179*'Weighting factors'!$B$4,0), _xlfn.IFNA('Table S3 Occupation CFs'!BX179*'Weighting factors'!$B$6, 0)) = 0, NA(), 0.5*SUM(_xlfn.IFNA('Table S3 Occupation CFs'!P179*'Weighting factors'!$B$2,0), _xlfn.IFNA('Table S3 Occupation CFs'!AE179*'Weighting factors'!$B$3, 0), _xlfn.IFNA('Table S3 Occupation CFs'!AT179*'Weighting factors'!$B$5, 0), _xlfn.IFNA('Table S3 Occupation CFs'!BI179*'Weighting factors'!$B$4,0), _xlfn.IFNA('Table S3 Occupation CFs'!BX179*'Weighting factors'!$B$6, 0)))</f>
        <v>1.6193903820565245E-15</v>
      </c>
      <c r="P177" s="51">
        <f>IF(0.5*SUM(_xlfn.IFNA('Table S3 Occupation CFs'!Q179*'Weighting factors'!$B$2,0), _xlfn.IFNA('Table S3 Occupation CFs'!AF179*'Weighting factors'!$B$3, 0), _xlfn.IFNA('Table S3 Occupation CFs'!AU179*'Weighting factors'!$B$5, 0), _xlfn.IFNA('Table S3 Occupation CFs'!BJ179*'Weighting factors'!$B$4,0), _xlfn.IFNA('Table S3 Occupation CFs'!BY179*'Weighting factors'!$B$6, 0)) = 0, NA(), 0.5*SUM(_xlfn.IFNA('Table S3 Occupation CFs'!Q179*'Weighting factors'!$B$2,0), _xlfn.IFNA('Table S3 Occupation CFs'!AF179*'Weighting factors'!$B$3, 0), _xlfn.IFNA('Table S3 Occupation CFs'!AU179*'Weighting factors'!$B$5, 0), _xlfn.IFNA('Table S3 Occupation CFs'!BJ179*'Weighting factors'!$B$4,0), _xlfn.IFNA('Table S3 Occupation CFs'!BY179*'Weighting factors'!$B$6, 0)))</f>
        <v>1.6428166933074792E-15</v>
      </c>
    </row>
    <row r="178" spans="1:16" x14ac:dyDescent="0.45">
      <c r="A178" s="3" t="s">
        <v>189</v>
      </c>
      <c r="B178" s="51">
        <f>IF(0.5*SUM(_xlfn.IFNA('Table S3 Occupation CFs'!E180*'Weighting factors'!$B$2,0), _xlfn.IFNA('Table S3 Occupation CFs'!T180*'Weighting factors'!$B$3, 0), _xlfn.IFNA('Table S3 Occupation CFs'!AI180*'Weighting factors'!$B$5, 0), _xlfn.IFNA('Table S3 Occupation CFs'!AX180*'Weighting factors'!$B$4,0), _xlfn.IFNA('Table S3 Occupation CFs'!BM180*'Weighting factors'!$B$6, 0)) = 0, NA(), 0.5*SUM(_xlfn.IFNA('Table S3 Occupation CFs'!E180*'Weighting factors'!$B$2,0), _xlfn.IFNA('Table S3 Occupation CFs'!T180*'Weighting factors'!$B$3, 0), _xlfn.IFNA('Table S3 Occupation CFs'!AI180*'Weighting factors'!$B$5, 0), _xlfn.IFNA('Table S3 Occupation CFs'!AX180*'Weighting factors'!$B$4,0), _xlfn.IFNA('Table S3 Occupation CFs'!BM180*'Weighting factors'!$B$6, 0)))</f>
        <v>1.8937028441003916E-15</v>
      </c>
      <c r="C178" s="51">
        <f>IF(0.5*SUM(_xlfn.IFNA('Table S3 Occupation CFs'!D180*'Weighting factors'!$B$2,0), _xlfn.IFNA('Table S3 Occupation CFs'!S180*'Weighting factors'!$B$3, 0), _xlfn.IFNA('Table S3 Occupation CFs'!AH180*'Weighting factors'!$B$5, 0), _xlfn.IFNA('Table S3 Occupation CFs'!AW180*'Weighting factors'!$B$4,0), _xlfn.IFNA('Table S3 Occupation CFs'!BL180*'Weighting factors'!$B$6, 0)) = 0, NA(), 0.5*SUM(_xlfn.IFNA('Table S3 Occupation CFs'!D180*'Weighting factors'!$B$2,0), _xlfn.IFNA('Table S3 Occupation CFs'!S180*'Weighting factors'!$B$3, 0), _xlfn.IFNA('Table S3 Occupation CFs'!AH180*'Weighting factors'!$B$5, 0), _xlfn.IFNA('Table S3 Occupation CFs'!AW180*'Weighting factors'!$B$4,0), _xlfn.IFNA('Table S3 Occupation CFs'!BL180*'Weighting factors'!$B$6, 0)))</f>
        <v>6.2147569965493811E-14</v>
      </c>
      <c r="D178" s="51">
        <f>IF(0.5*SUM(_xlfn.IFNA('Table S3 Occupation CFs'!C180*'Weighting factors'!$B$2,0), _xlfn.IFNA('Table S3 Occupation CFs'!R180*'Weighting factors'!$B$3, 0), _xlfn.IFNA('Table S3 Occupation CFs'!AG180*'Weighting factors'!$B$5, 0), _xlfn.IFNA('Table S3 Occupation CFs'!AV180*'Weighting factors'!$B$4,0), _xlfn.IFNA('Table S3 Occupation CFs'!BK180*'Weighting factors'!$B$6, 0)) = 0, NA(), 0.5*SUM(_xlfn.IFNA('Table S3 Occupation CFs'!C180*'Weighting factors'!$B$2,0), _xlfn.IFNA('Table S3 Occupation CFs'!R180*'Weighting factors'!$B$3, 0), _xlfn.IFNA('Table S3 Occupation CFs'!AG180*'Weighting factors'!$B$5, 0), _xlfn.IFNA('Table S3 Occupation CFs'!AV180*'Weighting factors'!$B$4,0), _xlfn.IFNA('Table S3 Occupation CFs'!BK180*'Weighting factors'!$B$6, 0)))</f>
        <v>4.8877150309669164E-14</v>
      </c>
      <c r="E178" s="51">
        <f>IF(0.5*SUM(_xlfn.IFNA('Table S3 Occupation CFs'!F180*'Weighting factors'!$B$2,0), _xlfn.IFNA('Table S3 Occupation CFs'!U180*'Weighting factors'!$B$3, 0), _xlfn.IFNA('Table S3 Occupation CFs'!AJ180*'Weighting factors'!$B$5, 0), _xlfn.IFNA('Table S3 Occupation CFs'!AY180*'Weighting factors'!$B$4,0), _xlfn.IFNA('Table S3 Occupation CFs'!BN180*'Weighting factors'!$B$6, 0)) = 0, NA(), 0.5*SUM(_xlfn.IFNA('Table S3 Occupation CFs'!F180*'Weighting factors'!$B$2,0), _xlfn.IFNA('Table S3 Occupation CFs'!U180*'Weighting factors'!$B$3, 0), _xlfn.IFNA('Table S3 Occupation CFs'!AJ180*'Weighting factors'!$B$5, 0), _xlfn.IFNA('Table S3 Occupation CFs'!AY180*'Weighting factors'!$B$4,0), _xlfn.IFNA('Table S3 Occupation CFs'!BN180*'Weighting factors'!$B$6, 0)))</f>
        <v>1.1275806685673404E-13</v>
      </c>
      <c r="F178" s="51">
        <f>IF(0.5*SUM(_xlfn.IFNA('Table S3 Occupation CFs'!G180*'Weighting factors'!$B$2,0), _xlfn.IFNA('Table S3 Occupation CFs'!V180*'Weighting factors'!$B$3, 0), _xlfn.IFNA('Table S3 Occupation CFs'!AK180*'Weighting factors'!$B$5, 0), _xlfn.IFNA('Table S3 Occupation CFs'!AZ180*'Weighting factors'!$B$4,0), _xlfn.IFNA('Table S3 Occupation CFs'!BO180*'Weighting factors'!$B$6, 0)) = 0, NA(), 0.5*SUM(_xlfn.IFNA('Table S3 Occupation CFs'!G180*'Weighting factors'!$B$2,0), _xlfn.IFNA('Table S3 Occupation CFs'!V180*'Weighting factors'!$B$3, 0), _xlfn.IFNA('Table S3 Occupation CFs'!AK180*'Weighting factors'!$B$5, 0), _xlfn.IFNA('Table S3 Occupation CFs'!AZ180*'Weighting factors'!$B$4,0), _xlfn.IFNA('Table S3 Occupation CFs'!BO180*'Weighting factors'!$B$6, 0)))</f>
        <v>1.2790158808092785E-13</v>
      </c>
      <c r="G178" s="51">
        <f>IF(0.5*SUM(_xlfn.IFNA('Table S3 Occupation CFs'!H180*'Weighting factors'!$B$2,0), _xlfn.IFNA('Table S3 Occupation CFs'!W180*'Weighting factors'!$B$3, 0), _xlfn.IFNA('Table S3 Occupation CFs'!AL180*'Weighting factors'!$B$5, 0), _xlfn.IFNA('Table S3 Occupation CFs'!BA180*'Weighting factors'!$B$4,0), _xlfn.IFNA('Table S3 Occupation CFs'!BP180*'Weighting factors'!$B$6, 0)) = 0, NA(), 0.5*SUM(_xlfn.IFNA('Table S3 Occupation CFs'!H180*'Weighting factors'!$B$2,0), _xlfn.IFNA('Table S3 Occupation CFs'!W180*'Weighting factors'!$B$3, 0), _xlfn.IFNA('Table S3 Occupation CFs'!AL180*'Weighting factors'!$B$5, 0), _xlfn.IFNA('Table S3 Occupation CFs'!BA180*'Weighting factors'!$B$4,0), _xlfn.IFNA('Table S3 Occupation CFs'!BP180*'Weighting factors'!$B$6, 0)))</f>
        <v>1.4822614264587002E-13</v>
      </c>
      <c r="H178" s="51">
        <f>IF(0.5*SUM(_xlfn.IFNA('Table S3 Occupation CFs'!I180*'Weighting factors'!$B$2,0), _xlfn.IFNA('Table S3 Occupation CFs'!X180*'Weighting factors'!$B$3, 0), _xlfn.IFNA('Table S3 Occupation CFs'!AM180*'Weighting factors'!$B$5, 0), _xlfn.IFNA('Table S3 Occupation CFs'!BB180*'Weighting factors'!$B$4,0), _xlfn.IFNA('Table S3 Occupation CFs'!BQ180*'Weighting factors'!$B$6, 0)) = 0, NA(), 0.5*SUM(_xlfn.IFNA('Table S3 Occupation CFs'!I180*'Weighting factors'!$B$2,0), _xlfn.IFNA('Table S3 Occupation CFs'!X180*'Weighting factors'!$B$3, 0), _xlfn.IFNA('Table S3 Occupation CFs'!AM180*'Weighting factors'!$B$5, 0), _xlfn.IFNA('Table S3 Occupation CFs'!BB180*'Weighting factors'!$B$4,0), _xlfn.IFNA('Table S3 Occupation CFs'!BQ180*'Weighting factors'!$B$6, 0)))</f>
        <v>7.9841585584886468E-14</v>
      </c>
      <c r="I178" s="51">
        <f>IF(0.5*SUM(_xlfn.IFNA('Table S3 Occupation CFs'!J180*'Weighting factors'!$B$2,0), _xlfn.IFNA('Table S3 Occupation CFs'!Y180*'Weighting factors'!$B$3, 0), _xlfn.IFNA('Table S3 Occupation CFs'!AN180*'Weighting factors'!$B$5, 0), _xlfn.IFNA('Table S3 Occupation CFs'!BC180*'Weighting factors'!$B$4,0), _xlfn.IFNA('Table S3 Occupation CFs'!BR180*'Weighting factors'!$B$6, 0)) = 0, NA(), 0.5*SUM(_xlfn.IFNA('Table S3 Occupation CFs'!J180*'Weighting factors'!$B$2,0), _xlfn.IFNA('Table S3 Occupation CFs'!Y180*'Weighting factors'!$B$3, 0), _xlfn.IFNA('Table S3 Occupation CFs'!AN180*'Weighting factors'!$B$5, 0), _xlfn.IFNA('Table S3 Occupation CFs'!BC180*'Weighting factors'!$B$4,0), _xlfn.IFNA('Table S3 Occupation CFs'!BR180*'Weighting factors'!$B$6, 0)))</f>
        <v>1.0195292174973336E-13</v>
      </c>
      <c r="J178" s="51">
        <f>IF(0.5*SUM(_xlfn.IFNA('Table S3 Occupation CFs'!K180*'Weighting factors'!$B$2,0), _xlfn.IFNA('Table S3 Occupation CFs'!Z180*'Weighting factors'!$B$3, 0), _xlfn.IFNA('Table S3 Occupation CFs'!AO180*'Weighting factors'!$B$5, 0), _xlfn.IFNA('Table S3 Occupation CFs'!BD180*'Weighting factors'!$B$4,0), _xlfn.IFNA('Table S3 Occupation CFs'!BS180*'Weighting factors'!$B$6, 0)) = 0, NA(), 0.5*SUM(_xlfn.IFNA('Table S3 Occupation CFs'!K180*'Weighting factors'!$B$2,0), _xlfn.IFNA('Table S3 Occupation CFs'!Z180*'Weighting factors'!$B$3, 0), _xlfn.IFNA('Table S3 Occupation CFs'!AO180*'Weighting factors'!$B$5, 0), _xlfn.IFNA('Table S3 Occupation CFs'!BD180*'Weighting factors'!$B$4,0), _xlfn.IFNA('Table S3 Occupation CFs'!BS180*'Weighting factors'!$B$6, 0)))</f>
        <v>1.2146650995480897E-13</v>
      </c>
      <c r="K178" s="51">
        <f>IF(0.5*SUM(_xlfn.IFNA('Table S3 Occupation CFs'!L180*'Weighting factors'!$B$2,0), _xlfn.IFNA('Table S3 Occupation CFs'!AA180*'Weighting factors'!$B$3, 0), _xlfn.IFNA('Table S3 Occupation CFs'!AP180*'Weighting factors'!$B$5, 0), _xlfn.IFNA('Table S3 Occupation CFs'!BE180*'Weighting factors'!$B$4,0), _xlfn.IFNA('Table S3 Occupation CFs'!BT180*'Weighting factors'!$B$6, 0)) = 0, NA(), 0.5*SUM(_xlfn.IFNA('Table S3 Occupation CFs'!L180*'Weighting factors'!$B$2,0), _xlfn.IFNA('Table S3 Occupation CFs'!AA180*'Weighting factors'!$B$3, 0), _xlfn.IFNA('Table S3 Occupation CFs'!AP180*'Weighting factors'!$B$5, 0), _xlfn.IFNA('Table S3 Occupation CFs'!BE180*'Weighting factors'!$B$4,0), _xlfn.IFNA('Table S3 Occupation CFs'!BT180*'Weighting factors'!$B$6, 0)))</f>
        <v>9.4996169682238681E-14</v>
      </c>
      <c r="L178" s="51">
        <f>IF(0.5*SUM(_xlfn.IFNA('Table S3 Occupation CFs'!M180*'Weighting factors'!$B$2,0), _xlfn.IFNA('Table S3 Occupation CFs'!AB180*'Weighting factors'!$B$3, 0), _xlfn.IFNA('Table S3 Occupation CFs'!AQ180*'Weighting factors'!$B$5, 0), _xlfn.IFNA('Table S3 Occupation CFs'!BF180*'Weighting factors'!$B$4,0), _xlfn.IFNA('Table S3 Occupation CFs'!BU180*'Weighting factors'!$B$6, 0)) = 0, NA(), 0.5*SUM(_xlfn.IFNA('Table S3 Occupation CFs'!M180*'Weighting factors'!$B$2,0), _xlfn.IFNA('Table S3 Occupation CFs'!AB180*'Weighting factors'!$B$3, 0), _xlfn.IFNA('Table S3 Occupation CFs'!AQ180*'Weighting factors'!$B$5, 0), _xlfn.IFNA('Table S3 Occupation CFs'!BF180*'Weighting factors'!$B$4,0), _xlfn.IFNA('Table S3 Occupation CFs'!BU180*'Weighting factors'!$B$6, 0)))</f>
        <v>1.1957189679011589E-13</v>
      </c>
      <c r="M178" s="51">
        <f>IF(0.5*SUM(_xlfn.IFNA('Table S3 Occupation CFs'!N180*'Weighting factors'!$B$2,0), _xlfn.IFNA('Table S3 Occupation CFs'!AC180*'Weighting factors'!$B$3, 0), _xlfn.IFNA('Table S3 Occupation CFs'!AR180*'Weighting factors'!$B$5, 0), _xlfn.IFNA('Table S3 Occupation CFs'!BG180*'Weighting factors'!$B$4,0), _xlfn.IFNA('Table S3 Occupation CFs'!BV180*'Weighting factors'!$B$6, 0)) = 0, NA(), 0.5*SUM(_xlfn.IFNA('Table S3 Occupation CFs'!N180*'Weighting factors'!$B$2,0), _xlfn.IFNA('Table S3 Occupation CFs'!AC180*'Weighting factors'!$B$3, 0), _xlfn.IFNA('Table S3 Occupation CFs'!AR180*'Weighting factors'!$B$5, 0), _xlfn.IFNA('Table S3 Occupation CFs'!BG180*'Weighting factors'!$B$4,0), _xlfn.IFNA('Table S3 Occupation CFs'!BV180*'Weighting factors'!$B$6, 0)))</f>
        <v>1.2379200773606419E-13</v>
      </c>
      <c r="N178" s="51" t="e">
        <f>IF(0.5*SUM(_xlfn.IFNA('Table S3 Occupation CFs'!O180*'Weighting factors'!$B$2,0), _xlfn.IFNA('Table S3 Occupation CFs'!AD180*'Weighting factors'!$B$3, 0), _xlfn.IFNA('Table S3 Occupation CFs'!AS180*'Weighting factors'!$B$5, 0), _xlfn.IFNA('Table S3 Occupation CFs'!BH180*'Weighting factors'!$B$4,0), _xlfn.IFNA('Table S3 Occupation CFs'!BW180*'Weighting factors'!$B$6, 0)) = 0, NA(), 0.5*SUM(_xlfn.IFNA('Table S3 Occupation CFs'!O180*'Weighting factors'!$B$2,0), _xlfn.IFNA('Table S3 Occupation CFs'!AD180*'Weighting factors'!$B$3, 0), _xlfn.IFNA('Table S3 Occupation CFs'!AS180*'Weighting factors'!$B$5, 0), _xlfn.IFNA('Table S3 Occupation CFs'!BH180*'Weighting factors'!$B$4,0), _xlfn.IFNA('Table S3 Occupation CFs'!BW180*'Weighting factors'!$B$6, 0)))</f>
        <v>#N/A</v>
      </c>
      <c r="O178" s="51" t="e">
        <f>IF(0.5*SUM(_xlfn.IFNA('Table S3 Occupation CFs'!P180*'Weighting factors'!$B$2,0), _xlfn.IFNA('Table S3 Occupation CFs'!AE180*'Weighting factors'!$B$3, 0), _xlfn.IFNA('Table S3 Occupation CFs'!AT180*'Weighting factors'!$B$5, 0), _xlfn.IFNA('Table S3 Occupation CFs'!BI180*'Weighting factors'!$B$4,0), _xlfn.IFNA('Table S3 Occupation CFs'!BX180*'Weighting factors'!$B$6, 0)) = 0, NA(), 0.5*SUM(_xlfn.IFNA('Table S3 Occupation CFs'!P180*'Weighting factors'!$B$2,0), _xlfn.IFNA('Table S3 Occupation CFs'!AE180*'Weighting factors'!$B$3, 0), _xlfn.IFNA('Table S3 Occupation CFs'!AT180*'Weighting factors'!$B$5, 0), _xlfn.IFNA('Table S3 Occupation CFs'!BI180*'Weighting factors'!$B$4,0), _xlfn.IFNA('Table S3 Occupation CFs'!BX180*'Weighting factors'!$B$6, 0)))</f>
        <v>#N/A</v>
      </c>
      <c r="P178" s="51" t="e">
        <f>IF(0.5*SUM(_xlfn.IFNA('Table S3 Occupation CFs'!Q180*'Weighting factors'!$B$2,0), _xlfn.IFNA('Table S3 Occupation CFs'!AF180*'Weighting factors'!$B$3, 0), _xlfn.IFNA('Table S3 Occupation CFs'!AU180*'Weighting factors'!$B$5, 0), _xlfn.IFNA('Table S3 Occupation CFs'!BJ180*'Weighting factors'!$B$4,0), _xlfn.IFNA('Table S3 Occupation CFs'!BY180*'Weighting factors'!$B$6, 0)) = 0, NA(), 0.5*SUM(_xlfn.IFNA('Table S3 Occupation CFs'!Q180*'Weighting factors'!$B$2,0), _xlfn.IFNA('Table S3 Occupation CFs'!AF180*'Weighting factors'!$B$3, 0), _xlfn.IFNA('Table S3 Occupation CFs'!AU180*'Weighting factors'!$B$5, 0), _xlfn.IFNA('Table S3 Occupation CFs'!BJ180*'Weighting factors'!$B$4,0), _xlfn.IFNA('Table S3 Occupation CFs'!BY180*'Weighting factors'!$B$6, 0)))</f>
        <v>#N/A</v>
      </c>
    </row>
    <row r="179" spans="1:16" x14ac:dyDescent="0.45">
      <c r="A179" s="3" t="s">
        <v>190</v>
      </c>
      <c r="B179" s="51" t="e">
        <f>IF(0.5*SUM(_xlfn.IFNA('Table S3 Occupation CFs'!E181*'Weighting factors'!$B$2,0), _xlfn.IFNA('Table S3 Occupation CFs'!T181*'Weighting factors'!$B$3, 0), _xlfn.IFNA('Table S3 Occupation CFs'!AI181*'Weighting factors'!$B$5, 0), _xlfn.IFNA('Table S3 Occupation CFs'!AX181*'Weighting factors'!$B$4,0), _xlfn.IFNA('Table S3 Occupation CFs'!BM181*'Weighting factors'!$B$6, 0)) = 0, NA(), 0.5*SUM(_xlfn.IFNA('Table S3 Occupation CFs'!E181*'Weighting factors'!$B$2,0), _xlfn.IFNA('Table S3 Occupation CFs'!T181*'Weighting factors'!$B$3, 0), _xlfn.IFNA('Table S3 Occupation CFs'!AI181*'Weighting factors'!$B$5, 0), _xlfn.IFNA('Table S3 Occupation CFs'!AX181*'Weighting factors'!$B$4,0), _xlfn.IFNA('Table S3 Occupation CFs'!BM181*'Weighting factors'!$B$6, 0)))</f>
        <v>#N/A</v>
      </c>
      <c r="C179" s="51" t="e">
        <f>IF(0.5*SUM(_xlfn.IFNA('Table S3 Occupation CFs'!D181*'Weighting factors'!$B$2,0), _xlfn.IFNA('Table S3 Occupation CFs'!S181*'Weighting factors'!$B$3, 0), _xlfn.IFNA('Table S3 Occupation CFs'!AH181*'Weighting factors'!$B$5, 0), _xlfn.IFNA('Table S3 Occupation CFs'!AW181*'Weighting factors'!$B$4,0), _xlfn.IFNA('Table S3 Occupation CFs'!BL181*'Weighting factors'!$B$6, 0)) = 0, NA(), 0.5*SUM(_xlfn.IFNA('Table S3 Occupation CFs'!D181*'Weighting factors'!$B$2,0), _xlfn.IFNA('Table S3 Occupation CFs'!S181*'Weighting factors'!$B$3, 0), _xlfn.IFNA('Table S3 Occupation CFs'!AH181*'Weighting factors'!$B$5, 0), _xlfn.IFNA('Table S3 Occupation CFs'!AW181*'Weighting factors'!$B$4,0), _xlfn.IFNA('Table S3 Occupation CFs'!BL181*'Weighting factors'!$B$6, 0)))</f>
        <v>#N/A</v>
      </c>
      <c r="D179" s="51">
        <f>IF(0.5*SUM(_xlfn.IFNA('Table S3 Occupation CFs'!C181*'Weighting factors'!$B$2,0), _xlfn.IFNA('Table S3 Occupation CFs'!R181*'Weighting factors'!$B$3, 0), _xlfn.IFNA('Table S3 Occupation CFs'!AG181*'Weighting factors'!$B$5, 0), _xlfn.IFNA('Table S3 Occupation CFs'!AV181*'Weighting factors'!$B$4,0), _xlfn.IFNA('Table S3 Occupation CFs'!BK181*'Weighting factors'!$B$6, 0)) = 0, NA(), 0.5*SUM(_xlfn.IFNA('Table S3 Occupation CFs'!C181*'Weighting factors'!$B$2,0), _xlfn.IFNA('Table S3 Occupation CFs'!R181*'Weighting factors'!$B$3, 0), _xlfn.IFNA('Table S3 Occupation CFs'!AG181*'Weighting factors'!$B$5, 0), _xlfn.IFNA('Table S3 Occupation CFs'!AV181*'Weighting factors'!$B$4,0), _xlfn.IFNA('Table S3 Occupation CFs'!BK181*'Weighting factors'!$B$6, 0)))</f>
        <v>2.6665483462135822E-16</v>
      </c>
      <c r="E179" s="51">
        <f>IF(0.5*SUM(_xlfn.IFNA('Table S3 Occupation CFs'!F181*'Weighting factors'!$B$2,0), _xlfn.IFNA('Table S3 Occupation CFs'!U181*'Weighting factors'!$B$3, 0), _xlfn.IFNA('Table S3 Occupation CFs'!AJ181*'Weighting factors'!$B$5, 0), _xlfn.IFNA('Table S3 Occupation CFs'!AY181*'Weighting factors'!$B$4,0), _xlfn.IFNA('Table S3 Occupation CFs'!BN181*'Weighting factors'!$B$6, 0)) = 0, NA(), 0.5*SUM(_xlfn.IFNA('Table S3 Occupation CFs'!F181*'Weighting factors'!$B$2,0), _xlfn.IFNA('Table S3 Occupation CFs'!U181*'Weighting factors'!$B$3, 0), _xlfn.IFNA('Table S3 Occupation CFs'!AJ181*'Weighting factors'!$B$5, 0), _xlfn.IFNA('Table S3 Occupation CFs'!AY181*'Weighting factors'!$B$4,0), _xlfn.IFNA('Table S3 Occupation CFs'!BN181*'Weighting factors'!$B$6, 0)))</f>
        <v>2.7019625147435699E-16</v>
      </c>
      <c r="F179" s="51">
        <f>IF(0.5*SUM(_xlfn.IFNA('Table S3 Occupation CFs'!G181*'Weighting factors'!$B$2,0), _xlfn.IFNA('Table S3 Occupation CFs'!V181*'Weighting factors'!$B$3, 0), _xlfn.IFNA('Table S3 Occupation CFs'!AK181*'Weighting factors'!$B$5, 0), _xlfn.IFNA('Table S3 Occupation CFs'!AZ181*'Weighting factors'!$B$4,0), _xlfn.IFNA('Table S3 Occupation CFs'!BO181*'Weighting factors'!$B$6, 0)) = 0, NA(), 0.5*SUM(_xlfn.IFNA('Table S3 Occupation CFs'!G181*'Weighting factors'!$B$2,0), _xlfn.IFNA('Table S3 Occupation CFs'!V181*'Weighting factors'!$B$3, 0), _xlfn.IFNA('Table S3 Occupation CFs'!AK181*'Weighting factors'!$B$5, 0), _xlfn.IFNA('Table S3 Occupation CFs'!AZ181*'Weighting factors'!$B$4,0), _xlfn.IFNA('Table S3 Occupation CFs'!BO181*'Weighting factors'!$B$6, 0)))</f>
        <v>2.7099948742053011E-16</v>
      </c>
      <c r="G179" s="51">
        <f>IF(0.5*SUM(_xlfn.IFNA('Table S3 Occupation CFs'!H181*'Weighting factors'!$B$2,0), _xlfn.IFNA('Table S3 Occupation CFs'!W181*'Weighting factors'!$B$3, 0), _xlfn.IFNA('Table S3 Occupation CFs'!AL181*'Weighting factors'!$B$5, 0), _xlfn.IFNA('Table S3 Occupation CFs'!BA181*'Weighting factors'!$B$4,0), _xlfn.IFNA('Table S3 Occupation CFs'!BP181*'Weighting factors'!$B$6, 0)) = 0, NA(), 0.5*SUM(_xlfn.IFNA('Table S3 Occupation CFs'!H181*'Weighting factors'!$B$2,0), _xlfn.IFNA('Table S3 Occupation CFs'!W181*'Weighting factors'!$B$3, 0), _xlfn.IFNA('Table S3 Occupation CFs'!AL181*'Weighting factors'!$B$5, 0), _xlfn.IFNA('Table S3 Occupation CFs'!BA181*'Weighting factors'!$B$4,0), _xlfn.IFNA('Table S3 Occupation CFs'!BP181*'Weighting factors'!$B$6, 0)))</f>
        <v>2.7180991065994865E-16</v>
      </c>
      <c r="H179" s="51">
        <f>IF(0.5*SUM(_xlfn.IFNA('Table S3 Occupation CFs'!I181*'Weighting factors'!$B$2,0), _xlfn.IFNA('Table S3 Occupation CFs'!X181*'Weighting factors'!$B$3, 0), _xlfn.IFNA('Table S3 Occupation CFs'!AM181*'Weighting factors'!$B$5, 0), _xlfn.IFNA('Table S3 Occupation CFs'!BB181*'Weighting factors'!$B$4,0), _xlfn.IFNA('Table S3 Occupation CFs'!BQ181*'Weighting factors'!$B$6, 0)) = 0, NA(), 0.5*SUM(_xlfn.IFNA('Table S3 Occupation CFs'!I181*'Weighting factors'!$B$2,0), _xlfn.IFNA('Table S3 Occupation CFs'!X181*'Weighting factors'!$B$3, 0), _xlfn.IFNA('Table S3 Occupation CFs'!AM181*'Weighting factors'!$B$5, 0), _xlfn.IFNA('Table S3 Occupation CFs'!BB181*'Weighting factors'!$B$4,0), _xlfn.IFNA('Table S3 Occupation CFs'!BQ181*'Weighting factors'!$B$6, 0)))</f>
        <v>2.6610943288294213E-16</v>
      </c>
      <c r="I179" s="51">
        <f>IF(0.5*SUM(_xlfn.IFNA('Table S3 Occupation CFs'!J181*'Weighting factors'!$B$2,0), _xlfn.IFNA('Table S3 Occupation CFs'!Y181*'Weighting factors'!$B$3, 0), _xlfn.IFNA('Table S3 Occupation CFs'!AN181*'Weighting factors'!$B$5, 0), _xlfn.IFNA('Table S3 Occupation CFs'!BC181*'Weighting factors'!$B$4,0), _xlfn.IFNA('Table S3 Occupation CFs'!BR181*'Weighting factors'!$B$6, 0)) = 0, NA(), 0.5*SUM(_xlfn.IFNA('Table S3 Occupation CFs'!J181*'Weighting factors'!$B$2,0), _xlfn.IFNA('Table S3 Occupation CFs'!Y181*'Weighting factors'!$B$3, 0), _xlfn.IFNA('Table S3 Occupation CFs'!AN181*'Weighting factors'!$B$5, 0), _xlfn.IFNA('Table S3 Occupation CFs'!BC181*'Weighting factors'!$B$4,0), _xlfn.IFNA('Table S3 Occupation CFs'!BR181*'Weighting factors'!$B$6, 0)))</f>
        <v>2.6838564152612528E-16</v>
      </c>
      <c r="J179" s="51">
        <f>IF(0.5*SUM(_xlfn.IFNA('Table S3 Occupation CFs'!K181*'Weighting factors'!$B$2,0), _xlfn.IFNA('Table S3 Occupation CFs'!Z181*'Weighting factors'!$B$3, 0), _xlfn.IFNA('Table S3 Occupation CFs'!AO181*'Weighting factors'!$B$5, 0), _xlfn.IFNA('Table S3 Occupation CFs'!BD181*'Weighting factors'!$B$4,0), _xlfn.IFNA('Table S3 Occupation CFs'!BS181*'Weighting factors'!$B$6, 0)) = 0, NA(), 0.5*SUM(_xlfn.IFNA('Table S3 Occupation CFs'!K181*'Weighting factors'!$B$2,0), _xlfn.IFNA('Table S3 Occupation CFs'!Z181*'Weighting factors'!$B$3, 0), _xlfn.IFNA('Table S3 Occupation CFs'!AO181*'Weighting factors'!$B$5, 0), _xlfn.IFNA('Table S3 Occupation CFs'!BD181*'Weighting factors'!$B$4,0), _xlfn.IFNA('Table S3 Occupation CFs'!BS181*'Weighting factors'!$B$6, 0)))</f>
        <v>2.6999113597872263E-16</v>
      </c>
      <c r="K179" s="51">
        <f>IF(0.5*SUM(_xlfn.IFNA('Table S3 Occupation CFs'!L181*'Weighting factors'!$B$2,0), _xlfn.IFNA('Table S3 Occupation CFs'!AA181*'Weighting factors'!$B$3, 0), _xlfn.IFNA('Table S3 Occupation CFs'!AP181*'Weighting factors'!$B$5, 0), _xlfn.IFNA('Table S3 Occupation CFs'!BE181*'Weighting factors'!$B$4,0), _xlfn.IFNA('Table S3 Occupation CFs'!BT181*'Weighting factors'!$B$6, 0)) = 0, NA(), 0.5*SUM(_xlfn.IFNA('Table S3 Occupation CFs'!L181*'Weighting factors'!$B$2,0), _xlfn.IFNA('Table S3 Occupation CFs'!AA181*'Weighting factors'!$B$3, 0), _xlfn.IFNA('Table S3 Occupation CFs'!AP181*'Weighting factors'!$B$5, 0), _xlfn.IFNA('Table S3 Occupation CFs'!BE181*'Weighting factors'!$B$4,0), _xlfn.IFNA('Table S3 Occupation CFs'!BT181*'Weighting factors'!$B$6, 0)))</f>
        <v>2.580850855418133E-16</v>
      </c>
      <c r="L179" s="51">
        <f>IF(0.5*SUM(_xlfn.IFNA('Table S3 Occupation CFs'!M181*'Weighting factors'!$B$2,0), _xlfn.IFNA('Table S3 Occupation CFs'!AB181*'Weighting factors'!$B$3, 0), _xlfn.IFNA('Table S3 Occupation CFs'!AQ181*'Weighting factors'!$B$5, 0), _xlfn.IFNA('Table S3 Occupation CFs'!BF181*'Weighting factors'!$B$4,0), _xlfn.IFNA('Table S3 Occupation CFs'!BU181*'Weighting factors'!$B$6, 0)) = 0, NA(), 0.5*SUM(_xlfn.IFNA('Table S3 Occupation CFs'!M181*'Weighting factors'!$B$2,0), _xlfn.IFNA('Table S3 Occupation CFs'!AB181*'Weighting factors'!$B$3, 0), _xlfn.IFNA('Table S3 Occupation CFs'!AQ181*'Weighting factors'!$B$5, 0), _xlfn.IFNA('Table S3 Occupation CFs'!BF181*'Weighting factors'!$B$4,0), _xlfn.IFNA('Table S3 Occupation CFs'!BU181*'Weighting factors'!$B$6, 0)))</f>
        <v>2.6458188100473329E-16</v>
      </c>
      <c r="M179" s="51">
        <f>IF(0.5*SUM(_xlfn.IFNA('Table S3 Occupation CFs'!N181*'Weighting factors'!$B$2,0), _xlfn.IFNA('Table S3 Occupation CFs'!AC181*'Weighting factors'!$B$3, 0), _xlfn.IFNA('Table S3 Occupation CFs'!AR181*'Weighting factors'!$B$5, 0), _xlfn.IFNA('Table S3 Occupation CFs'!BG181*'Weighting factors'!$B$4,0), _xlfn.IFNA('Table S3 Occupation CFs'!BV181*'Weighting factors'!$B$6, 0)) = 0, NA(), 0.5*SUM(_xlfn.IFNA('Table S3 Occupation CFs'!N181*'Weighting factors'!$B$2,0), _xlfn.IFNA('Table S3 Occupation CFs'!AC181*'Weighting factors'!$B$3, 0), _xlfn.IFNA('Table S3 Occupation CFs'!AR181*'Weighting factors'!$B$5, 0), _xlfn.IFNA('Table S3 Occupation CFs'!BG181*'Weighting factors'!$B$4,0), _xlfn.IFNA('Table S3 Occupation CFs'!BV181*'Weighting factors'!$B$6, 0)))</f>
        <v>2.6550298042826576E-16</v>
      </c>
      <c r="N179" s="51">
        <f>IF(0.5*SUM(_xlfn.IFNA('Table S3 Occupation CFs'!O181*'Weighting factors'!$B$2,0), _xlfn.IFNA('Table S3 Occupation CFs'!AD181*'Weighting factors'!$B$3, 0), _xlfn.IFNA('Table S3 Occupation CFs'!AS181*'Weighting factors'!$B$5, 0), _xlfn.IFNA('Table S3 Occupation CFs'!BH181*'Weighting factors'!$B$4,0), _xlfn.IFNA('Table S3 Occupation CFs'!BW181*'Weighting factors'!$B$6, 0)) = 0, NA(), 0.5*SUM(_xlfn.IFNA('Table S3 Occupation CFs'!O181*'Weighting factors'!$B$2,0), _xlfn.IFNA('Table S3 Occupation CFs'!AD181*'Weighting factors'!$B$3, 0), _xlfn.IFNA('Table S3 Occupation CFs'!AS181*'Weighting factors'!$B$5, 0), _xlfn.IFNA('Table S3 Occupation CFs'!BH181*'Weighting factors'!$B$4,0), _xlfn.IFNA('Table S3 Occupation CFs'!BW181*'Weighting factors'!$B$6, 0)))</f>
        <v>2.6096016960851971E-16</v>
      </c>
      <c r="O179" s="51">
        <f>IF(0.5*SUM(_xlfn.IFNA('Table S3 Occupation CFs'!P181*'Weighting factors'!$B$2,0), _xlfn.IFNA('Table S3 Occupation CFs'!AE181*'Weighting factors'!$B$3, 0), _xlfn.IFNA('Table S3 Occupation CFs'!AT181*'Weighting factors'!$B$5, 0), _xlfn.IFNA('Table S3 Occupation CFs'!BI181*'Weighting factors'!$B$4,0), _xlfn.IFNA('Table S3 Occupation CFs'!BX181*'Weighting factors'!$B$6, 0)) = 0, NA(), 0.5*SUM(_xlfn.IFNA('Table S3 Occupation CFs'!P181*'Weighting factors'!$B$2,0), _xlfn.IFNA('Table S3 Occupation CFs'!AE181*'Weighting factors'!$B$3, 0), _xlfn.IFNA('Table S3 Occupation CFs'!AT181*'Weighting factors'!$B$5, 0), _xlfn.IFNA('Table S3 Occupation CFs'!BI181*'Weighting factors'!$B$4,0), _xlfn.IFNA('Table S3 Occupation CFs'!BX181*'Weighting factors'!$B$6, 0)))</f>
        <v>2.7030175080482445E-16</v>
      </c>
      <c r="P179" s="51">
        <f>IF(0.5*SUM(_xlfn.IFNA('Table S3 Occupation CFs'!Q181*'Weighting factors'!$B$2,0), _xlfn.IFNA('Table S3 Occupation CFs'!AF181*'Weighting factors'!$B$3, 0), _xlfn.IFNA('Table S3 Occupation CFs'!AU181*'Weighting factors'!$B$5, 0), _xlfn.IFNA('Table S3 Occupation CFs'!BJ181*'Weighting factors'!$B$4,0), _xlfn.IFNA('Table S3 Occupation CFs'!BY181*'Weighting factors'!$B$6, 0)) = 0, NA(), 0.5*SUM(_xlfn.IFNA('Table S3 Occupation CFs'!Q181*'Weighting factors'!$B$2,0), _xlfn.IFNA('Table S3 Occupation CFs'!AF181*'Weighting factors'!$B$3, 0), _xlfn.IFNA('Table S3 Occupation CFs'!AU181*'Weighting factors'!$B$5, 0), _xlfn.IFNA('Table S3 Occupation CFs'!BJ181*'Weighting factors'!$B$4,0), _xlfn.IFNA('Table S3 Occupation CFs'!BY181*'Weighting factors'!$B$6, 0)))</f>
        <v>2.7179097693278475E-16</v>
      </c>
    </row>
    <row r="180" spans="1:16" x14ac:dyDescent="0.45">
      <c r="A180" s="3" t="s">
        <v>191</v>
      </c>
      <c r="B180" s="51" t="e">
        <f>IF(0.5*SUM(_xlfn.IFNA('Table S3 Occupation CFs'!E182*'Weighting factors'!$B$2,0), _xlfn.IFNA('Table S3 Occupation CFs'!T182*'Weighting factors'!$B$3, 0), _xlfn.IFNA('Table S3 Occupation CFs'!AI182*'Weighting factors'!$B$5, 0), _xlfn.IFNA('Table S3 Occupation CFs'!AX182*'Weighting factors'!$B$4,0), _xlfn.IFNA('Table S3 Occupation CFs'!BM182*'Weighting factors'!$B$6, 0)) = 0, NA(), 0.5*SUM(_xlfn.IFNA('Table S3 Occupation CFs'!E182*'Weighting factors'!$B$2,0), _xlfn.IFNA('Table S3 Occupation CFs'!T182*'Weighting factors'!$B$3, 0), _xlfn.IFNA('Table S3 Occupation CFs'!AI182*'Weighting factors'!$B$5, 0), _xlfn.IFNA('Table S3 Occupation CFs'!AX182*'Weighting factors'!$B$4,0), _xlfn.IFNA('Table S3 Occupation CFs'!BM182*'Weighting factors'!$B$6, 0)))</f>
        <v>#N/A</v>
      </c>
      <c r="C180" s="51" t="e">
        <f>IF(0.5*SUM(_xlfn.IFNA('Table S3 Occupation CFs'!D182*'Weighting factors'!$B$2,0), _xlfn.IFNA('Table S3 Occupation CFs'!S182*'Weighting factors'!$B$3, 0), _xlfn.IFNA('Table S3 Occupation CFs'!AH182*'Weighting factors'!$B$5, 0), _xlfn.IFNA('Table S3 Occupation CFs'!AW182*'Weighting factors'!$B$4,0), _xlfn.IFNA('Table S3 Occupation CFs'!BL182*'Weighting factors'!$B$6, 0)) = 0, NA(), 0.5*SUM(_xlfn.IFNA('Table S3 Occupation CFs'!D182*'Weighting factors'!$B$2,0), _xlfn.IFNA('Table S3 Occupation CFs'!S182*'Weighting factors'!$B$3, 0), _xlfn.IFNA('Table S3 Occupation CFs'!AH182*'Weighting factors'!$B$5, 0), _xlfn.IFNA('Table S3 Occupation CFs'!AW182*'Weighting factors'!$B$4,0), _xlfn.IFNA('Table S3 Occupation CFs'!BL182*'Weighting factors'!$B$6, 0)))</f>
        <v>#N/A</v>
      </c>
      <c r="D180" s="51">
        <f>IF(0.5*SUM(_xlfn.IFNA('Table S3 Occupation CFs'!C182*'Weighting factors'!$B$2,0), _xlfn.IFNA('Table S3 Occupation CFs'!R182*'Weighting factors'!$B$3, 0), _xlfn.IFNA('Table S3 Occupation CFs'!AG182*'Weighting factors'!$B$5, 0), _xlfn.IFNA('Table S3 Occupation CFs'!AV182*'Weighting factors'!$B$4,0), _xlfn.IFNA('Table S3 Occupation CFs'!BK182*'Weighting factors'!$B$6, 0)) = 0, NA(), 0.5*SUM(_xlfn.IFNA('Table S3 Occupation CFs'!C182*'Weighting factors'!$B$2,0), _xlfn.IFNA('Table S3 Occupation CFs'!R182*'Weighting factors'!$B$3, 0), _xlfn.IFNA('Table S3 Occupation CFs'!AG182*'Weighting factors'!$B$5, 0), _xlfn.IFNA('Table S3 Occupation CFs'!AV182*'Weighting factors'!$B$4,0), _xlfn.IFNA('Table S3 Occupation CFs'!BK182*'Weighting factors'!$B$6, 0)))</f>
        <v>5.0621007327488474E-16</v>
      </c>
      <c r="E180" s="51">
        <f>IF(0.5*SUM(_xlfn.IFNA('Table S3 Occupation CFs'!F182*'Weighting factors'!$B$2,0), _xlfn.IFNA('Table S3 Occupation CFs'!U182*'Weighting factors'!$B$3, 0), _xlfn.IFNA('Table S3 Occupation CFs'!AJ182*'Weighting factors'!$B$5, 0), _xlfn.IFNA('Table S3 Occupation CFs'!AY182*'Weighting factors'!$B$4,0), _xlfn.IFNA('Table S3 Occupation CFs'!BN182*'Weighting factors'!$B$6, 0)) = 0, NA(), 0.5*SUM(_xlfn.IFNA('Table S3 Occupation CFs'!F182*'Weighting factors'!$B$2,0), _xlfn.IFNA('Table S3 Occupation CFs'!U182*'Weighting factors'!$B$3, 0), _xlfn.IFNA('Table S3 Occupation CFs'!AJ182*'Weighting factors'!$B$5, 0), _xlfn.IFNA('Table S3 Occupation CFs'!AY182*'Weighting factors'!$B$4,0), _xlfn.IFNA('Table S3 Occupation CFs'!BN182*'Weighting factors'!$B$6, 0)))</f>
        <v>5.9853955781074379E-16</v>
      </c>
      <c r="F180" s="51">
        <f>IF(0.5*SUM(_xlfn.IFNA('Table S3 Occupation CFs'!G182*'Weighting factors'!$B$2,0), _xlfn.IFNA('Table S3 Occupation CFs'!V182*'Weighting factors'!$B$3, 0), _xlfn.IFNA('Table S3 Occupation CFs'!AK182*'Weighting factors'!$B$5, 0), _xlfn.IFNA('Table S3 Occupation CFs'!AZ182*'Weighting factors'!$B$4,0), _xlfn.IFNA('Table S3 Occupation CFs'!BO182*'Weighting factors'!$B$6, 0)) = 0, NA(), 0.5*SUM(_xlfn.IFNA('Table S3 Occupation CFs'!G182*'Weighting factors'!$B$2,0), _xlfn.IFNA('Table S3 Occupation CFs'!V182*'Weighting factors'!$B$3, 0), _xlfn.IFNA('Table S3 Occupation CFs'!AK182*'Weighting factors'!$B$5, 0), _xlfn.IFNA('Table S3 Occupation CFs'!AZ182*'Weighting factors'!$B$4,0), _xlfn.IFNA('Table S3 Occupation CFs'!BO182*'Weighting factors'!$B$6, 0)))</f>
        <v>6.1567157539355266E-16</v>
      </c>
      <c r="G180" s="51">
        <f>IF(0.5*SUM(_xlfn.IFNA('Table S3 Occupation CFs'!H182*'Weighting factors'!$B$2,0), _xlfn.IFNA('Table S3 Occupation CFs'!W182*'Weighting factors'!$B$3, 0), _xlfn.IFNA('Table S3 Occupation CFs'!AL182*'Weighting factors'!$B$5, 0), _xlfn.IFNA('Table S3 Occupation CFs'!BA182*'Weighting factors'!$B$4,0), _xlfn.IFNA('Table S3 Occupation CFs'!BP182*'Weighting factors'!$B$6, 0)) = 0, NA(), 0.5*SUM(_xlfn.IFNA('Table S3 Occupation CFs'!H182*'Weighting factors'!$B$2,0), _xlfn.IFNA('Table S3 Occupation CFs'!W182*'Weighting factors'!$B$3, 0), _xlfn.IFNA('Table S3 Occupation CFs'!AL182*'Weighting factors'!$B$5, 0), _xlfn.IFNA('Table S3 Occupation CFs'!BA182*'Weighting factors'!$B$4,0), _xlfn.IFNA('Table S3 Occupation CFs'!BP182*'Weighting factors'!$B$6, 0)))</f>
        <v>6.3295688894729273E-16</v>
      </c>
      <c r="H180" s="51">
        <f>IF(0.5*SUM(_xlfn.IFNA('Table S3 Occupation CFs'!I182*'Weighting factors'!$B$2,0), _xlfn.IFNA('Table S3 Occupation CFs'!X182*'Weighting factors'!$B$3, 0), _xlfn.IFNA('Table S3 Occupation CFs'!AM182*'Weighting factors'!$B$5, 0), _xlfn.IFNA('Table S3 Occupation CFs'!BB182*'Weighting factors'!$B$4,0), _xlfn.IFNA('Table S3 Occupation CFs'!BQ182*'Weighting factors'!$B$6, 0)) = 0, NA(), 0.5*SUM(_xlfn.IFNA('Table S3 Occupation CFs'!I182*'Weighting factors'!$B$2,0), _xlfn.IFNA('Table S3 Occupation CFs'!X182*'Weighting factors'!$B$3, 0), _xlfn.IFNA('Table S3 Occupation CFs'!AM182*'Weighting factors'!$B$5, 0), _xlfn.IFNA('Table S3 Occupation CFs'!BB182*'Weighting factors'!$B$4,0), _xlfn.IFNA('Table S3 Occupation CFs'!BQ182*'Weighting factors'!$B$6, 0)))</f>
        <v>5.4658405086173219E-16</v>
      </c>
      <c r="I180" s="51">
        <f>IF(0.5*SUM(_xlfn.IFNA('Table S3 Occupation CFs'!J182*'Weighting factors'!$B$2,0), _xlfn.IFNA('Table S3 Occupation CFs'!Y182*'Weighting factors'!$B$3, 0), _xlfn.IFNA('Table S3 Occupation CFs'!AN182*'Weighting factors'!$B$5, 0), _xlfn.IFNA('Table S3 Occupation CFs'!BC182*'Weighting factors'!$B$4,0), _xlfn.IFNA('Table S3 Occupation CFs'!BR182*'Weighting factors'!$B$6, 0)) = 0, NA(), 0.5*SUM(_xlfn.IFNA('Table S3 Occupation CFs'!J182*'Weighting factors'!$B$2,0), _xlfn.IFNA('Table S3 Occupation CFs'!Y182*'Weighting factors'!$B$3, 0), _xlfn.IFNA('Table S3 Occupation CFs'!AN182*'Weighting factors'!$B$5, 0), _xlfn.IFNA('Table S3 Occupation CFs'!BC182*'Weighting factors'!$B$4,0), _xlfn.IFNA('Table S3 Occupation CFs'!BR182*'Weighting factors'!$B$6, 0)))</f>
        <v>5.8250509090968991E-16</v>
      </c>
      <c r="J180" s="51">
        <f>IF(0.5*SUM(_xlfn.IFNA('Table S3 Occupation CFs'!K182*'Weighting factors'!$B$2,0), _xlfn.IFNA('Table S3 Occupation CFs'!Z182*'Weighting factors'!$B$3, 0), _xlfn.IFNA('Table S3 Occupation CFs'!AO182*'Weighting factors'!$B$5, 0), _xlfn.IFNA('Table S3 Occupation CFs'!BD182*'Weighting factors'!$B$4,0), _xlfn.IFNA('Table S3 Occupation CFs'!BS182*'Weighting factors'!$B$6, 0)) = 0, NA(), 0.5*SUM(_xlfn.IFNA('Table S3 Occupation CFs'!K182*'Weighting factors'!$B$2,0), _xlfn.IFNA('Table S3 Occupation CFs'!Z182*'Weighting factors'!$B$3, 0), _xlfn.IFNA('Table S3 Occupation CFs'!AO182*'Weighting factors'!$B$5, 0), _xlfn.IFNA('Table S3 Occupation CFs'!BD182*'Weighting factors'!$B$4,0), _xlfn.IFNA('Table S3 Occupation CFs'!BS182*'Weighting factors'!$B$6, 0)))</f>
        <v>6.0783796033413979E-16</v>
      </c>
      <c r="K180" s="51">
        <f>IF(0.5*SUM(_xlfn.IFNA('Table S3 Occupation CFs'!L182*'Weighting factors'!$B$2,0), _xlfn.IFNA('Table S3 Occupation CFs'!AA182*'Weighting factors'!$B$3, 0), _xlfn.IFNA('Table S3 Occupation CFs'!AP182*'Weighting factors'!$B$5, 0), _xlfn.IFNA('Table S3 Occupation CFs'!BE182*'Weighting factors'!$B$4,0), _xlfn.IFNA('Table S3 Occupation CFs'!BT182*'Weighting factors'!$B$6, 0)) = 0, NA(), 0.5*SUM(_xlfn.IFNA('Table S3 Occupation CFs'!L182*'Weighting factors'!$B$2,0), _xlfn.IFNA('Table S3 Occupation CFs'!AA182*'Weighting factors'!$B$3, 0), _xlfn.IFNA('Table S3 Occupation CFs'!AP182*'Weighting factors'!$B$5, 0), _xlfn.IFNA('Table S3 Occupation CFs'!BE182*'Weighting factors'!$B$4,0), _xlfn.IFNA('Table S3 Occupation CFs'!BT182*'Weighting factors'!$B$6, 0)))</f>
        <v>5.6418319355170063E-16</v>
      </c>
      <c r="L180" s="51">
        <f>IF(0.5*SUM(_xlfn.IFNA('Table S3 Occupation CFs'!M182*'Weighting factors'!$B$2,0), _xlfn.IFNA('Table S3 Occupation CFs'!AB182*'Weighting factors'!$B$3, 0), _xlfn.IFNA('Table S3 Occupation CFs'!AQ182*'Weighting factors'!$B$5, 0), _xlfn.IFNA('Table S3 Occupation CFs'!BF182*'Weighting factors'!$B$4,0), _xlfn.IFNA('Table S3 Occupation CFs'!BU182*'Weighting factors'!$B$6, 0)) = 0, NA(), 0.5*SUM(_xlfn.IFNA('Table S3 Occupation CFs'!M182*'Weighting factors'!$B$2,0), _xlfn.IFNA('Table S3 Occupation CFs'!AB182*'Weighting factors'!$B$3, 0), _xlfn.IFNA('Table S3 Occupation CFs'!AQ182*'Weighting factors'!$B$5, 0), _xlfn.IFNA('Table S3 Occupation CFs'!BF182*'Weighting factors'!$B$4,0), _xlfn.IFNA('Table S3 Occupation CFs'!BU182*'Weighting factors'!$B$6, 0)))</f>
        <v>6.013587550961232E-16</v>
      </c>
      <c r="M180" s="51">
        <f>IF(0.5*SUM(_xlfn.IFNA('Table S3 Occupation CFs'!N182*'Weighting factors'!$B$2,0), _xlfn.IFNA('Table S3 Occupation CFs'!AC182*'Weighting factors'!$B$3, 0), _xlfn.IFNA('Table S3 Occupation CFs'!AR182*'Weighting factors'!$B$5, 0), _xlfn.IFNA('Table S3 Occupation CFs'!BG182*'Weighting factors'!$B$4,0), _xlfn.IFNA('Table S3 Occupation CFs'!BV182*'Weighting factors'!$B$6, 0)) = 0, NA(), 0.5*SUM(_xlfn.IFNA('Table S3 Occupation CFs'!N182*'Weighting factors'!$B$2,0), _xlfn.IFNA('Table S3 Occupation CFs'!AC182*'Weighting factors'!$B$3, 0), _xlfn.IFNA('Table S3 Occupation CFs'!AR182*'Weighting factors'!$B$5, 0), _xlfn.IFNA('Table S3 Occupation CFs'!BG182*'Weighting factors'!$B$4,0), _xlfn.IFNA('Table S3 Occupation CFs'!BV182*'Weighting factors'!$B$6, 0)))</f>
        <v>6.0666829362401444E-16</v>
      </c>
      <c r="N180" s="51">
        <f>IF(0.5*SUM(_xlfn.IFNA('Table S3 Occupation CFs'!O182*'Weighting factors'!$B$2,0), _xlfn.IFNA('Table S3 Occupation CFs'!AD182*'Weighting factors'!$B$3, 0), _xlfn.IFNA('Table S3 Occupation CFs'!AS182*'Weighting factors'!$B$5, 0), _xlfn.IFNA('Table S3 Occupation CFs'!BH182*'Weighting factors'!$B$4,0), _xlfn.IFNA('Table S3 Occupation CFs'!BW182*'Weighting factors'!$B$6, 0)) = 0, NA(), 0.5*SUM(_xlfn.IFNA('Table S3 Occupation CFs'!O182*'Weighting factors'!$B$2,0), _xlfn.IFNA('Table S3 Occupation CFs'!AD182*'Weighting factors'!$B$3, 0), _xlfn.IFNA('Table S3 Occupation CFs'!AS182*'Weighting factors'!$B$5, 0), _xlfn.IFNA('Table S3 Occupation CFs'!BH182*'Weighting factors'!$B$4,0), _xlfn.IFNA('Table S3 Occupation CFs'!BW182*'Weighting factors'!$B$6, 0)))</f>
        <v>4.0805427429321032E-16</v>
      </c>
      <c r="O180" s="51">
        <f>IF(0.5*SUM(_xlfn.IFNA('Table S3 Occupation CFs'!P182*'Weighting factors'!$B$2,0), _xlfn.IFNA('Table S3 Occupation CFs'!AE182*'Weighting factors'!$B$3, 0), _xlfn.IFNA('Table S3 Occupation CFs'!AT182*'Weighting factors'!$B$5, 0), _xlfn.IFNA('Table S3 Occupation CFs'!BI182*'Weighting factors'!$B$4,0), _xlfn.IFNA('Table S3 Occupation CFs'!BX182*'Weighting factors'!$B$6, 0)) = 0, NA(), 0.5*SUM(_xlfn.IFNA('Table S3 Occupation CFs'!P182*'Weighting factors'!$B$2,0), _xlfn.IFNA('Table S3 Occupation CFs'!AE182*'Weighting factors'!$B$3, 0), _xlfn.IFNA('Table S3 Occupation CFs'!AT182*'Weighting factors'!$B$5, 0), _xlfn.IFNA('Table S3 Occupation CFs'!BI182*'Weighting factors'!$B$4,0), _xlfn.IFNA('Table S3 Occupation CFs'!BX182*'Weighting factors'!$B$6, 0)))</f>
        <v>6.0200558997042383E-16</v>
      </c>
      <c r="P180" s="51">
        <f>IF(0.5*SUM(_xlfn.IFNA('Table S3 Occupation CFs'!Q182*'Weighting factors'!$B$2,0), _xlfn.IFNA('Table S3 Occupation CFs'!AF182*'Weighting factors'!$B$3, 0), _xlfn.IFNA('Table S3 Occupation CFs'!AU182*'Weighting factors'!$B$5, 0), _xlfn.IFNA('Table S3 Occupation CFs'!BJ182*'Weighting factors'!$B$4,0), _xlfn.IFNA('Table S3 Occupation CFs'!BY182*'Weighting factors'!$B$6, 0)) = 0, NA(), 0.5*SUM(_xlfn.IFNA('Table S3 Occupation CFs'!Q182*'Weighting factors'!$B$2,0), _xlfn.IFNA('Table S3 Occupation CFs'!AF182*'Weighting factors'!$B$3, 0), _xlfn.IFNA('Table S3 Occupation CFs'!AU182*'Weighting factors'!$B$5, 0), _xlfn.IFNA('Table S3 Occupation CFs'!BJ182*'Weighting factors'!$B$4,0), _xlfn.IFNA('Table S3 Occupation CFs'!BY182*'Weighting factors'!$B$6, 0)))</f>
        <v>6.3292805063724289E-16</v>
      </c>
    </row>
    <row r="181" spans="1:16" x14ac:dyDescent="0.45">
      <c r="A181" s="3" t="s">
        <v>192</v>
      </c>
      <c r="B181" s="51">
        <f>IF(0.5*SUM(_xlfn.IFNA('Table S3 Occupation CFs'!E183*'Weighting factors'!$B$2,0), _xlfn.IFNA('Table S3 Occupation CFs'!T183*'Weighting factors'!$B$3, 0), _xlfn.IFNA('Table S3 Occupation CFs'!AI183*'Weighting factors'!$B$5, 0), _xlfn.IFNA('Table S3 Occupation CFs'!AX183*'Weighting factors'!$B$4,0), _xlfn.IFNA('Table S3 Occupation CFs'!BM183*'Weighting factors'!$B$6, 0)) = 0, NA(), 0.5*SUM(_xlfn.IFNA('Table S3 Occupation CFs'!E183*'Weighting factors'!$B$2,0), _xlfn.IFNA('Table S3 Occupation CFs'!T183*'Weighting factors'!$B$3, 0), _xlfn.IFNA('Table S3 Occupation CFs'!AI183*'Weighting factors'!$B$5, 0), _xlfn.IFNA('Table S3 Occupation CFs'!AX183*'Weighting factors'!$B$4,0), _xlfn.IFNA('Table S3 Occupation CFs'!BM183*'Weighting factors'!$B$6, 0)))</f>
        <v>1.9381441574872934E-15</v>
      </c>
      <c r="C181" s="51">
        <f>IF(0.5*SUM(_xlfn.IFNA('Table S3 Occupation CFs'!D183*'Weighting factors'!$B$2,0), _xlfn.IFNA('Table S3 Occupation CFs'!S183*'Weighting factors'!$B$3, 0), _xlfn.IFNA('Table S3 Occupation CFs'!AH183*'Weighting factors'!$B$5, 0), _xlfn.IFNA('Table S3 Occupation CFs'!AW183*'Weighting factors'!$B$4,0), _xlfn.IFNA('Table S3 Occupation CFs'!BL183*'Weighting factors'!$B$6, 0)) = 0, NA(), 0.5*SUM(_xlfn.IFNA('Table S3 Occupation CFs'!D183*'Weighting factors'!$B$2,0), _xlfn.IFNA('Table S3 Occupation CFs'!S183*'Weighting factors'!$B$3, 0), _xlfn.IFNA('Table S3 Occupation CFs'!AH183*'Weighting factors'!$B$5, 0), _xlfn.IFNA('Table S3 Occupation CFs'!AW183*'Weighting factors'!$B$4,0), _xlfn.IFNA('Table S3 Occupation CFs'!BL183*'Weighting factors'!$B$6, 0)))</f>
        <v>1.0362418193822734E-14</v>
      </c>
      <c r="D181" s="51">
        <f>IF(0.5*SUM(_xlfn.IFNA('Table S3 Occupation CFs'!C183*'Weighting factors'!$B$2,0), _xlfn.IFNA('Table S3 Occupation CFs'!R183*'Weighting factors'!$B$3, 0), _xlfn.IFNA('Table S3 Occupation CFs'!AG183*'Weighting factors'!$B$5, 0), _xlfn.IFNA('Table S3 Occupation CFs'!AV183*'Weighting factors'!$B$4,0), _xlfn.IFNA('Table S3 Occupation CFs'!BK183*'Weighting factors'!$B$6, 0)) = 0, NA(), 0.5*SUM(_xlfn.IFNA('Table S3 Occupation CFs'!C183*'Weighting factors'!$B$2,0), _xlfn.IFNA('Table S3 Occupation CFs'!R183*'Weighting factors'!$B$3, 0), _xlfn.IFNA('Table S3 Occupation CFs'!AG183*'Weighting factors'!$B$5, 0), _xlfn.IFNA('Table S3 Occupation CFs'!AV183*'Weighting factors'!$B$4,0), _xlfn.IFNA('Table S3 Occupation CFs'!BK183*'Weighting factors'!$B$6, 0)))</f>
        <v>1.1400499413733356E-14</v>
      </c>
      <c r="E181" s="51">
        <f>IF(0.5*SUM(_xlfn.IFNA('Table S3 Occupation CFs'!F183*'Weighting factors'!$B$2,0), _xlfn.IFNA('Table S3 Occupation CFs'!U183*'Weighting factors'!$B$3, 0), _xlfn.IFNA('Table S3 Occupation CFs'!AJ183*'Weighting factors'!$B$5, 0), _xlfn.IFNA('Table S3 Occupation CFs'!AY183*'Weighting factors'!$B$4,0), _xlfn.IFNA('Table S3 Occupation CFs'!BN183*'Weighting factors'!$B$6, 0)) = 0, NA(), 0.5*SUM(_xlfn.IFNA('Table S3 Occupation CFs'!F183*'Weighting factors'!$B$2,0), _xlfn.IFNA('Table S3 Occupation CFs'!U183*'Weighting factors'!$B$3, 0), _xlfn.IFNA('Table S3 Occupation CFs'!AJ183*'Weighting factors'!$B$5, 0), _xlfn.IFNA('Table S3 Occupation CFs'!AY183*'Weighting factors'!$B$4,0), _xlfn.IFNA('Table S3 Occupation CFs'!BN183*'Weighting factors'!$B$6, 0)))</f>
        <v>1.3097396174059023E-14</v>
      </c>
      <c r="F181" s="51">
        <f>IF(0.5*SUM(_xlfn.IFNA('Table S3 Occupation CFs'!G183*'Weighting factors'!$B$2,0), _xlfn.IFNA('Table S3 Occupation CFs'!V183*'Weighting factors'!$B$3, 0), _xlfn.IFNA('Table S3 Occupation CFs'!AK183*'Weighting factors'!$B$5, 0), _xlfn.IFNA('Table S3 Occupation CFs'!AZ183*'Weighting factors'!$B$4,0), _xlfn.IFNA('Table S3 Occupation CFs'!BO183*'Weighting factors'!$B$6, 0)) = 0, NA(), 0.5*SUM(_xlfn.IFNA('Table S3 Occupation CFs'!G183*'Weighting factors'!$B$2,0), _xlfn.IFNA('Table S3 Occupation CFs'!V183*'Weighting factors'!$B$3, 0), _xlfn.IFNA('Table S3 Occupation CFs'!AK183*'Weighting factors'!$B$5, 0), _xlfn.IFNA('Table S3 Occupation CFs'!AZ183*'Weighting factors'!$B$4,0), _xlfn.IFNA('Table S3 Occupation CFs'!BO183*'Weighting factors'!$B$6, 0)))</f>
        <v>1.3743278968936844E-14</v>
      </c>
      <c r="G181" s="51">
        <f>IF(0.5*SUM(_xlfn.IFNA('Table S3 Occupation CFs'!H183*'Weighting factors'!$B$2,0), _xlfn.IFNA('Table S3 Occupation CFs'!W183*'Weighting factors'!$B$3, 0), _xlfn.IFNA('Table S3 Occupation CFs'!AL183*'Weighting factors'!$B$5, 0), _xlfn.IFNA('Table S3 Occupation CFs'!BA183*'Weighting factors'!$B$4,0), _xlfn.IFNA('Table S3 Occupation CFs'!BP183*'Weighting factors'!$B$6, 0)) = 0, NA(), 0.5*SUM(_xlfn.IFNA('Table S3 Occupation CFs'!H183*'Weighting factors'!$B$2,0), _xlfn.IFNA('Table S3 Occupation CFs'!W183*'Weighting factors'!$B$3, 0), _xlfn.IFNA('Table S3 Occupation CFs'!AL183*'Weighting factors'!$B$5, 0), _xlfn.IFNA('Table S3 Occupation CFs'!BA183*'Weighting factors'!$B$4,0), _xlfn.IFNA('Table S3 Occupation CFs'!BP183*'Weighting factors'!$B$6, 0)))</f>
        <v>1.4610136809508214E-14</v>
      </c>
      <c r="H181" s="51">
        <f>IF(0.5*SUM(_xlfn.IFNA('Table S3 Occupation CFs'!I183*'Weighting factors'!$B$2,0), _xlfn.IFNA('Table S3 Occupation CFs'!X183*'Weighting factors'!$B$3, 0), _xlfn.IFNA('Table S3 Occupation CFs'!AM183*'Weighting factors'!$B$5, 0), _xlfn.IFNA('Table S3 Occupation CFs'!BB183*'Weighting factors'!$B$4,0), _xlfn.IFNA('Table S3 Occupation CFs'!BQ183*'Weighting factors'!$B$6, 0)) = 0, NA(), 0.5*SUM(_xlfn.IFNA('Table S3 Occupation CFs'!I183*'Weighting factors'!$B$2,0), _xlfn.IFNA('Table S3 Occupation CFs'!X183*'Weighting factors'!$B$3, 0), _xlfn.IFNA('Table S3 Occupation CFs'!AM183*'Weighting factors'!$B$5, 0), _xlfn.IFNA('Table S3 Occupation CFs'!BB183*'Weighting factors'!$B$4,0), _xlfn.IFNA('Table S3 Occupation CFs'!BQ183*'Weighting factors'!$B$6, 0)))</f>
        <v>1.1842756911889811E-14</v>
      </c>
      <c r="I181" s="51">
        <f>IF(0.5*SUM(_xlfn.IFNA('Table S3 Occupation CFs'!J183*'Weighting factors'!$B$2,0), _xlfn.IFNA('Table S3 Occupation CFs'!Y183*'Weighting factors'!$B$3, 0), _xlfn.IFNA('Table S3 Occupation CFs'!AN183*'Weighting factors'!$B$5, 0), _xlfn.IFNA('Table S3 Occupation CFs'!BC183*'Weighting factors'!$B$4,0), _xlfn.IFNA('Table S3 Occupation CFs'!BR183*'Weighting factors'!$B$6, 0)) = 0, NA(), 0.5*SUM(_xlfn.IFNA('Table S3 Occupation CFs'!J183*'Weighting factors'!$B$2,0), _xlfn.IFNA('Table S3 Occupation CFs'!Y183*'Weighting factors'!$B$3, 0), _xlfn.IFNA('Table S3 Occupation CFs'!AN183*'Weighting factors'!$B$5, 0), _xlfn.IFNA('Table S3 Occupation CFs'!BC183*'Weighting factors'!$B$4,0), _xlfn.IFNA('Table S3 Occupation CFs'!BR183*'Weighting factors'!$B$6, 0)))</f>
        <v>1.2754858311327327E-14</v>
      </c>
      <c r="J181" s="51">
        <f>IF(0.5*SUM(_xlfn.IFNA('Table S3 Occupation CFs'!K183*'Weighting factors'!$B$2,0), _xlfn.IFNA('Table S3 Occupation CFs'!Z183*'Weighting factors'!$B$3, 0), _xlfn.IFNA('Table S3 Occupation CFs'!AO183*'Weighting factors'!$B$5, 0), _xlfn.IFNA('Table S3 Occupation CFs'!BD183*'Weighting factors'!$B$4,0), _xlfn.IFNA('Table S3 Occupation CFs'!BS183*'Weighting factors'!$B$6, 0)) = 0, NA(), 0.5*SUM(_xlfn.IFNA('Table S3 Occupation CFs'!K183*'Weighting factors'!$B$2,0), _xlfn.IFNA('Table S3 Occupation CFs'!Z183*'Weighting factors'!$B$3, 0), _xlfn.IFNA('Table S3 Occupation CFs'!AO183*'Weighting factors'!$B$5, 0), _xlfn.IFNA('Table S3 Occupation CFs'!BD183*'Weighting factors'!$B$4,0), _xlfn.IFNA('Table S3 Occupation CFs'!BS183*'Weighting factors'!$B$6, 0)))</f>
        <v>1.3559807674059598E-14</v>
      </c>
      <c r="K181" s="51">
        <f>IF(0.5*SUM(_xlfn.IFNA('Table S3 Occupation CFs'!L183*'Weighting factors'!$B$2,0), _xlfn.IFNA('Table S3 Occupation CFs'!AA183*'Weighting factors'!$B$3, 0), _xlfn.IFNA('Table S3 Occupation CFs'!AP183*'Weighting factors'!$B$5, 0), _xlfn.IFNA('Table S3 Occupation CFs'!BE183*'Weighting factors'!$B$4,0), _xlfn.IFNA('Table S3 Occupation CFs'!BT183*'Weighting factors'!$B$6, 0)) = 0, NA(), 0.5*SUM(_xlfn.IFNA('Table S3 Occupation CFs'!L183*'Weighting factors'!$B$2,0), _xlfn.IFNA('Table S3 Occupation CFs'!AA183*'Weighting factors'!$B$3, 0), _xlfn.IFNA('Table S3 Occupation CFs'!AP183*'Weighting factors'!$B$5, 0), _xlfn.IFNA('Table S3 Occupation CFs'!BE183*'Weighting factors'!$B$4,0), _xlfn.IFNA('Table S3 Occupation CFs'!BT183*'Weighting factors'!$B$6, 0)))</f>
        <v>1.189152625914301E-14</v>
      </c>
      <c r="L181" s="51">
        <f>IF(0.5*SUM(_xlfn.IFNA('Table S3 Occupation CFs'!M183*'Weighting factors'!$B$2,0), _xlfn.IFNA('Table S3 Occupation CFs'!AB183*'Weighting factors'!$B$3, 0), _xlfn.IFNA('Table S3 Occupation CFs'!AQ183*'Weighting factors'!$B$5, 0), _xlfn.IFNA('Table S3 Occupation CFs'!BF183*'Weighting factors'!$B$4,0), _xlfn.IFNA('Table S3 Occupation CFs'!BU183*'Weighting factors'!$B$6, 0)) = 0, NA(), 0.5*SUM(_xlfn.IFNA('Table S3 Occupation CFs'!M183*'Weighting factors'!$B$2,0), _xlfn.IFNA('Table S3 Occupation CFs'!AB183*'Weighting factors'!$B$3, 0), _xlfn.IFNA('Table S3 Occupation CFs'!AQ183*'Weighting factors'!$B$5, 0), _xlfn.IFNA('Table S3 Occupation CFs'!BF183*'Weighting factors'!$B$4,0), _xlfn.IFNA('Table S3 Occupation CFs'!BU183*'Weighting factors'!$B$6, 0)))</f>
        <v>1.306120857800655E-14</v>
      </c>
      <c r="M181" s="51">
        <f>IF(0.5*SUM(_xlfn.IFNA('Table S3 Occupation CFs'!N183*'Weighting factors'!$B$2,0), _xlfn.IFNA('Table S3 Occupation CFs'!AC183*'Weighting factors'!$B$3, 0), _xlfn.IFNA('Table S3 Occupation CFs'!AR183*'Weighting factors'!$B$5, 0), _xlfn.IFNA('Table S3 Occupation CFs'!BG183*'Weighting factors'!$B$4,0), _xlfn.IFNA('Table S3 Occupation CFs'!BV183*'Weighting factors'!$B$6, 0)) = 0, NA(), 0.5*SUM(_xlfn.IFNA('Table S3 Occupation CFs'!N183*'Weighting factors'!$B$2,0), _xlfn.IFNA('Table S3 Occupation CFs'!AC183*'Weighting factors'!$B$3, 0), _xlfn.IFNA('Table S3 Occupation CFs'!AR183*'Weighting factors'!$B$5, 0), _xlfn.IFNA('Table S3 Occupation CFs'!BG183*'Weighting factors'!$B$4,0), _xlfn.IFNA('Table S3 Occupation CFs'!BV183*'Weighting factors'!$B$6, 0)))</f>
        <v>1.3261756501418212E-14</v>
      </c>
      <c r="N181" s="51">
        <f>IF(0.5*SUM(_xlfn.IFNA('Table S3 Occupation CFs'!O183*'Weighting factors'!$B$2,0), _xlfn.IFNA('Table S3 Occupation CFs'!AD183*'Weighting factors'!$B$3, 0), _xlfn.IFNA('Table S3 Occupation CFs'!AS183*'Weighting factors'!$B$5, 0), _xlfn.IFNA('Table S3 Occupation CFs'!BH183*'Weighting factors'!$B$4,0), _xlfn.IFNA('Table S3 Occupation CFs'!BW183*'Weighting factors'!$B$6, 0)) = 0, NA(), 0.5*SUM(_xlfn.IFNA('Table S3 Occupation CFs'!O183*'Weighting factors'!$B$2,0), _xlfn.IFNA('Table S3 Occupation CFs'!AD183*'Weighting factors'!$B$3, 0), _xlfn.IFNA('Table S3 Occupation CFs'!AS183*'Weighting factors'!$B$5, 0), _xlfn.IFNA('Table S3 Occupation CFs'!BH183*'Weighting factors'!$B$4,0), _xlfn.IFNA('Table S3 Occupation CFs'!BW183*'Weighting factors'!$B$6, 0)))</f>
        <v>8.736362137979561E-15</v>
      </c>
      <c r="O181" s="51">
        <f>IF(0.5*SUM(_xlfn.IFNA('Table S3 Occupation CFs'!P183*'Weighting factors'!$B$2,0), _xlfn.IFNA('Table S3 Occupation CFs'!AE183*'Weighting factors'!$B$3, 0), _xlfn.IFNA('Table S3 Occupation CFs'!AT183*'Weighting factors'!$B$5, 0), _xlfn.IFNA('Table S3 Occupation CFs'!BI183*'Weighting factors'!$B$4,0), _xlfn.IFNA('Table S3 Occupation CFs'!BX183*'Weighting factors'!$B$6, 0)) = 0, NA(), 0.5*SUM(_xlfn.IFNA('Table S3 Occupation CFs'!P183*'Weighting factors'!$B$2,0), _xlfn.IFNA('Table S3 Occupation CFs'!AE183*'Weighting factors'!$B$3, 0), _xlfn.IFNA('Table S3 Occupation CFs'!AT183*'Weighting factors'!$B$5, 0), _xlfn.IFNA('Table S3 Occupation CFs'!BI183*'Weighting factors'!$B$4,0), _xlfn.IFNA('Table S3 Occupation CFs'!BX183*'Weighting factors'!$B$6, 0)))</f>
        <v>1.3115941313191007E-14</v>
      </c>
      <c r="P181" s="51">
        <f>IF(0.5*SUM(_xlfn.IFNA('Table S3 Occupation CFs'!Q183*'Weighting factors'!$B$2,0), _xlfn.IFNA('Table S3 Occupation CFs'!AF183*'Weighting factors'!$B$3, 0), _xlfn.IFNA('Table S3 Occupation CFs'!AU183*'Weighting factors'!$B$5, 0), _xlfn.IFNA('Table S3 Occupation CFs'!BJ183*'Weighting factors'!$B$4,0), _xlfn.IFNA('Table S3 Occupation CFs'!BY183*'Weighting factors'!$B$6, 0)) = 0, NA(), 0.5*SUM(_xlfn.IFNA('Table S3 Occupation CFs'!Q183*'Weighting factors'!$B$2,0), _xlfn.IFNA('Table S3 Occupation CFs'!AF183*'Weighting factors'!$B$3, 0), _xlfn.IFNA('Table S3 Occupation CFs'!AU183*'Weighting factors'!$B$5, 0), _xlfn.IFNA('Table S3 Occupation CFs'!BJ183*'Weighting factors'!$B$4,0), _xlfn.IFNA('Table S3 Occupation CFs'!BY183*'Weighting factors'!$B$6, 0)))</f>
        <v>1.4553167260729137E-14</v>
      </c>
    </row>
    <row r="182" spans="1:16" x14ac:dyDescent="0.45">
      <c r="A182" s="3" t="s">
        <v>193</v>
      </c>
      <c r="B182" s="51">
        <f>IF(0.5*SUM(_xlfn.IFNA('Table S3 Occupation CFs'!E184*'Weighting factors'!$B$2,0), _xlfn.IFNA('Table S3 Occupation CFs'!T184*'Weighting factors'!$B$3, 0), _xlfn.IFNA('Table S3 Occupation CFs'!AI184*'Weighting factors'!$B$5, 0), _xlfn.IFNA('Table S3 Occupation CFs'!AX184*'Weighting factors'!$B$4,0), _xlfn.IFNA('Table S3 Occupation CFs'!BM184*'Weighting factors'!$B$6, 0)) = 0, NA(), 0.5*SUM(_xlfn.IFNA('Table S3 Occupation CFs'!E184*'Weighting factors'!$B$2,0), _xlfn.IFNA('Table S3 Occupation CFs'!T184*'Weighting factors'!$B$3, 0), _xlfn.IFNA('Table S3 Occupation CFs'!AI184*'Weighting factors'!$B$5, 0), _xlfn.IFNA('Table S3 Occupation CFs'!AX184*'Weighting factors'!$B$4,0), _xlfn.IFNA('Table S3 Occupation CFs'!BM184*'Weighting factors'!$B$6, 0)))</f>
        <v>1.3587645051201315E-15</v>
      </c>
      <c r="C182" s="51">
        <f>IF(0.5*SUM(_xlfn.IFNA('Table S3 Occupation CFs'!D184*'Weighting factors'!$B$2,0), _xlfn.IFNA('Table S3 Occupation CFs'!S184*'Weighting factors'!$B$3, 0), _xlfn.IFNA('Table S3 Occupation CFs'!AH184*'Weighting factors'!$B$5, 0), _xlfn.IFNA('Table S3 Occupation CFs'!AW184*'Weighting factors'!$B$4,0), _xlfn.IFNA('Table S3 Occupation CFs'!BL184*'Weighting factors'!$B$6, 0)) = 0, NA(), 0.5*SUM(_xlfn.IFNA('Table S3 Occupation CFs'!D184*'Weighting factors'!$B$2,0), _xlfn.IFNA('Table S3 Occupation CFs'!S184*'Weighting factors'!$B$3, 0), _xlfn.IFNA('Table S3 Occupation CFs'!AH184*'Weighting factors'!$B$5, 0), _xlfn.IFNA('Table S3 Occupation CFs'!AW184*'Weighting factors'!$B$4,0), _xlfn.IFNA('Table S3 Occupation CFs'!BL184*'Weighting factors'!$B$6, 0)))</f>
        <v>6.5642489306241163E-15</v>
      </c>
      <c r="D182" s="51">
        <f>IF(0.5*SUM(_xlfn.IFNA('Table S3 Occupation CFs'!C184*'Weighting factors'!$B$2,0), _xlfn.IFNA('Table S3 Occupation CFs'!R184*'Weighting factors'!$B$3, 0), _xlfn.IFNA('Table S3 Occupation CFs'!AG184*'Weighting factors'!$B$5, 0), _xlfn.IFNA('Table S3 Occupation CFs'!AV184*'Weighting factors'!$B$4,0), _xlfn.IFNA('Table S3 Occupation CFs'!BK184*'Weighting factors'!$B$6, 0)) = 0, NA(), 0.5*SUM(_xlfn.IFNA('Table S3 Occupation CFs'!C184*'Weighting factors'!$B$2,0), _xlfn.IFNA('Table S3 Occupation CFs'!R184*'Weighting factors'!$B$3, 0), _xlfn.IFNA('Table S3 Occupation CFs'!AG184*'Weighting factors'!$B$5, 0), _xlfn.IFNA('Table S3 Occupation CFs'!AV184*'Weighting factors'!$B$4,0), _xlfn.IFNA('Table S3 Occupation CFs'!BK184*'Weighting factors'!$B$6, 0)))</f>
        <v>6.7970372221351059E-15</v>
      </c>
      <c r="E182" s="51">
        <f>IF(0.5*SUM(_xlfn.IFNA('Table S3 Occupation CFs'!F184*'Weighting factors'!$B$2,0), _xlfn.IFNA('Table S3 Occupation CFs'!U184*'Weighting factors'!$B$3, 0), _xlfn.IFNA('Table S3 Occupation CFs'!AJ184*'Weighting factors'!$B$5, 0), _xlfn.IFNA('Table S3 Occupation CFs'!AY184*'Weighting factors'!$B$4,0), _xlfn.IFNA('Table S3 Occupation CFs'!BN184*'Weighting factors'!$B$6, 0)) = 0, NA(), 0.5*SUM(_xlfn.IFNA('Table S3 Occupation CFs'!F184*'Weighting factors'!$B$2,0), _xlfn.IFNA('Table S3 Occupation CFs'!U184*'Weighting factors'!$B$3, 0), _xlfn.IFNA('Table S3 Occupation CFs'!AJ184*'Weighting factors'!$B$5, 0), _xlfn.IFNA('Table S3 Occupation CFs'!AY184*'Weighting factors'!$B$4,0), _xlfn.IFNA('Table S3 Occupation CFs'!BN184*'Weighting factors'!$B$6, 0)))</f>
        <v>7.4133928337550661E-15</v>
      </c>
      <c r="F182" s="51">
        <f>IF(0.5*SUM(_xlfn.IFNA('Table S3 Occupation CFs'!G184*'Weighting factors'!$B$2,0), _xlfn.IFNA('Table S3 Occupation CFs'!V184*'Weighting factors'!$B$3, 0), _xlfn.IFNA('Table S3 Occupation CFs'!AK184*'Weighting factors'!$B$5, 0), _xlfn.IFNA('Table S3 Occupation CFs'!AZ184*'Weighting factors'!$B$4,0), _xlfn.IFNA('Table S3 Occupation CFs'!BO184*'Weighting factors'!$B$6, 0)) = 0, NA(), 0.5*SUM(_xlfn.IFNA('Table S3 Occupation CFs'!G184*'Weighting factors'!$B$2,0), _xlfn.IFNA('Table S3 Occupation CFs'!V184*'Weighting factors'!$B$3, 0), _xlfn.IFNA('Table S3 Occupation CFs'!AK184*'Weighting factors'!$B$5, 0), _xlfn.IFNA('Table S3 Occupation CFs'!AZ184*'Weighting factors'!$B$4,0), _xlfn.IFNA('Table S3 Occupation CFs'!BO184*'Weighting factors'!$B$6, 0)))</f>
        <v>7.6213675806502485E-15</v>
      </c>
      <c r="G182" s="51">
        <f>IF(0.5*SUM(_xlfn.IFNA('Table S3 Occupation CFs'!H184*'Weighting factors'!$B$2,0), _xlfn.IFNA('Table S3 Occupation CFs'!W184*'Weighting factors'!$B$3, 0), _xlfn.IFNA('Table S3 Occupation CFs'!AL184*'Weighting factors'!$B$5, 0), _xlfn.IFNA('Table S3 Occupation CFs'!BA184*'Weighting factors'!$B$4,0), _xlfn.IFNA('Table S3 Occupation CFs'!BP184*'Weighting factors'!$B$6, 0)) = 0, NA(), 0.5*SUM(_xlfn.IFNA('Table S3 Occupation CFs'!H184*'Weighting factors'!$B$2,0), _xlfn.IFNA('Table S3 Occupation CFs'!W184*'Weighting factors'!$B$3, 0), _xlfn.IFNA('Table S3 Occupation CFs'!AL184*'Weighting factors'!$B$5, 0), _xlfn.IFNA('Table S3 Occupation CFs'!BA184*'Weighting factors'!$B$4,0), _xlfn.IFNA('Table S3 Occupation CFs'!BP184*'Weighting factors'!$B$6, 0)))</f>
        <v>7.9004964588564565E-15</v>
      </c>
      <c r="H182" s="51">
        <f>IF(0.5*SUM(_xlfn.IFNA('Table S3 Occupation CFs'!I184*'Weighting factors'!$B$2,0), _xlfn.IFNA('Table S3 Occupation CFs'!X184*'Weighting factors'!$B$3, 0), _xlfn.IFNA('Table S3 Occupation CFs'!AM184*'Weighting factors'!$B$5, 0), _xlfn.IFNA('Table S3 Occupation CFs'!BB184*'Weighting factors'!$B$4,0), _xlfn.IFNA('Table S3 Occupation CFs'!BQ184*'Weighting factors'!$B$6, 0)) = 0, NA(), 0.5*SUM(_xlfn.IFNA('Table S3 Occupation CFs'!I184*'Weighting factors'!$B$2,0), _xlfn.IFNA('Table S3 Occupation CFs'!X184*'Weighting factors'!$B$3, 0), _xlfn.IFNA('Table S3 Occupation CFs'!AM184*'Weighting factors'!$B$5, 0), _xlfn.IFNA('Table S3 Occupation CFs'!BB184*'Weighting factors'!$B$4,0), _xlfn.IFNA('Table S3 Occupation CFs'!BQ184*'Weighting factors'!$B$6, 0)))</f>
        <v>7.0094973059460151E-15</v>
      </c>
      <c r="I182" s="51">
        <f>IF(0.5*SUM(_xlfn.IFNA('Table S3 Occupation CFs'!J184*'Weighting factors'!$B$2,0), _xlfn.IFNA('Table S3 Occupation CFs'!Y184*'Weighting factors'!$B$3, 0), _xlfn.IFNA('Table S3 Occupation CFs'!AN184*'Weighting factors'!$B$5, 0), _xlfn.IFNA('Table S3 Occupation CFs'!BC184*'Weighting factors'!$B$4,0), _xlfn.IFNA('Table S3 Occupation CFs'!BR184*'Weighting factors'!$B$6, 0)) = 0, NA(), 0.5*SUM(_xlfn.IFNA('Table S3 Occupation CFs'!J184*'Weighting factors'!$B$2,0), _xlfn.IFNA('Table S3 Occupation CFs'!Y184*'Weighting factors'!$B$3, 0), _xlfn.IFNA('Table S3 Occupation CFs'!AN184*'Weighting factors'!$B$5, 0), _xlfn.IFNA('Table S3 Occupation CFs'!BC184*'Weighting factors'!$B$4,0), _xlfn.IFNA('Table S3 Occupation CFs'!BR184*'Weighting factors'!$B$6, 0)))</f>
        <v>7.30317573740494E-15</v>
      </c>
      <c r="J182" s="51">
        <f>IF(0.5*SUM(_xlfn.IFNA('Table S3 Occupation CFs'!K184*'Weighting factors'!$B$2,0), _xlfn.IFNA('Table S3 Occupation CFs'!Z184*'Weighting factors'!$B$3, 0), _xlfn.IFNA('Table S3 Occupation CFs'!AO184*'Weighting factors'!$B$5, 0), _xlfn.IFNA('Table S3 Occupation CFs'!BD184*'Weighting factors'!$B$4,0), _xlfn.IFNA('Table S3 Occupation CFs'!BS184*'Weighting factors'!$B$6, 0)) = 0, NA(), 0.5*SUM(_xlfn.IFNA('Table S3 Occupation CFs'!K184*'Weighting factors'!$B$2,0), _xlfn.IFNA('Table S3 Occupation CFs'!Z184*'Weighting factors'!$B$3, 0), _xlfn.IFNA('Table S3 Occupation CFs'!AO184*'Weighting factors'!$B$5, 0), _xlfn.IFNA('Table S3 Occupation CFs'!BD184*'Weighting factors'!$B$4,0), _xlfn.IFNA('Table S3 Occupation CFs'!BS184*'Weighting factors'!$B$6, 0)))</f>
        <v>7.5623525919182626E-15</v>
      </c>
      <c r="K182" s="51">
        <f>IF(0.5*SUM(_xlfn.IFNA('Table S3 Occupation CFs'!L184*'Weighting factors'!$B$2,0), _xlfn.IFNA('Table S3 Occupation CFs'!AA184*'Weighting factors'!$B$3, 0), _xlfn.IFNA('Table S3 Occupation CFs'!AP184*'Weighting factors'!$B$5, 0), _xlfn.IFNA('Table S3 Occupation CFs'!BE184*'Weighting factors'!$B$4,0), _xlfn.IFNA('Table S3 Occupation CFs'!BT184*'Weighting factors'!$B$6, 0)) = 0, NA(), 0.5*SUM(_xlfn.IFNA('Table S3 Occupation CFs'!L184*'Weighting factors'!$B$2,0), _xlfn.IFNA('Table S3 Occupation CFs'!AA184*'Weighting factors'!$B$3, 0), _xlfn.IFNA('Table S3 Occupation CFs'!AP184*'Weighting factors'!$B$5, 0), _xlfn.IFNA('Table S3 Occupation CFs'!BE184*'Weighting factors'!$B$4,0), _xlfn.IFNA('Table S3 Occupation CFs'!BT184*'Weighting factors'!$B$6, 0)))</f>
        <v>6.8062734361252677E-15</v>
      </c>
      <c r="L182" s="51">
        <f>IF(0.5*SUM(_xlfn.IFNA('Table S3 Occupation CFs'!M184*'Weighting factors'!$B$2,0), _xlfn.IFNA('Table S3 Occupation CFs'!AB184*'Weighting factors'!$B$3, 0), _xlfn.IFNA('Table S3 Occupation CFs'!AQ184*'Weighting factors'!$B$5, 0), _xlfn.IFNA('Table S3 Occupation CFs'!BF184*'Weighting factors'!$B$4,0), _xlfn.IFNA('Table S3 Occupation CFs'!BU184*'Weighting factors'!$B$6, 0)) = 0, NA(), 0.5*SUM(_xlfn.IFNA('Table S3 Occupation CFs'!M184*'Weighting factors'!$B$2,0), _xlfn.IFNA('Table S3 Occupation CFs'!AB184*'Weighting factors'!$B$3, 0), _xlfn.IFNA('Table S3 Occupation CFs'!AQ184*'Weighting factors'!$B$5, 0), _xlfn.IFNA('Table S3 Occupation CFs'!BF184*'Weighting factors'!$B$4,0), _xlfn.IFNA('Table S3 Occupation CFs'!BU184*'Weighting factors'!$B$6, 0)))</f>
        <v>7.2420436383509531E-15</v>
      </c>
      <c r="M182" s="51">
        <f>IF(0.5*SUM(_xlfn.IFNA('Table S3 Occupation CFs'!N184*'Weighting factors'!$B$2,0), _xlfn.IFNA('Table S3 Occupation CFs'!AC184*'Weighting factors'!$B$3, 0), _xlfn.IFNA('Table S3 Occupation CFs'!AR184*'Weighting factors'!$B$5, 0), _xlfn.IFNA('Table S3 Occupation CFs'!BG184*'Weighting factors'!$B$4,0), _xlfn.IFNA('Table S3 Occupation CFs'!BV184*'Weighting factors'!$B$6, 0)) = 0, NA(), 0.5*SUM(_xlfn.IFNA('Table S3 Occupation CFs'!N184*'Weighting factors'!$B$2,0), _xlfn.IFNA('Table S3 Occupation CFs'!AC184*'Weighting factors'!$B$3, 0), _xlfn.IFNA('Table S3 Occupation CFs'!AR184*'Weighting factors'!$B$5, 0), _xlfn.IFNA('Table S3 Occupation CFs'!BG184*'Weighting factors'!$B$4,0), _xlfn.IFNA('Table S3 Occupation CFs'!BV184*'Weighting factors'!$B$6, 0)))</f>
        <v>7.3166746876816054E-15</v>
      </c>
      <c r="N182" s="51">
        <f>IF(0.5*SUM(_xlfn.IFNA('Table S3 Occupation CFs'!O184*'Weighting factors'!$B$2,0), _xlfn.IFNA('Table S3 Occupation CFs'!AD184*'Weighting factors'!$B$3, 0), _xlfn.IFNA('Table S3 Occupation CFs'!AS184*'Weighting factors'!$B$5, 0), _xlfn.IFNA('Table S3 Occupation CFs'!BH184*'Weighting factors'!$B$4,0), _xlfn.IFNA('Table S3 Occupation CFs'!BW184*'Weighting factors'!$B$6, 0)) = 0, NA(), 0.5*SUM(_xlfn.IFNA('Table S3 Occupation CFs'!O184*'Weighting factors'!$B$2,0), _xlfn.IFNA('Table S3 Occupation CFs'!AD184*'Weighting factors'!$B$3, 0), _xlfn.IFNA('Table S3 Occupation CFs'!AS184*'Weighting factors'!$B$5, 0), _xlfn.IFNA('Table S3 Occupation CFs'!BH184*'Weighting factors'!$B$4,0), _xlfn.IFNA('Table S3 Occupation CFs'!BW184*'Weighting factors'!$B$6, 0)))</f>
        <v>5.6683482683696409E-15</v>
      </c>
      <c r="O182" s="51">
        <f>IF(0.5*SUM(_xlfn.IFNA('Table S3 Occupation CFs'!P184*'Weighting factors'!$B$2,0), _xlfn.IFNA('Table S3 Occupation CFs'!AE184*'Weighting factors'!$B$3, 0), _xlfn.IFNA('Table S3 Occupation CFs'!AT184*'Weighting factors'!$B$5, 0), _xlfn.IFNA('Table S3 Occupation CFs'!BI184*'Weighting factors'!$B$4,0), _xlfn.IFNA('Table S3 Occupation CFs'!BX184*'Weighting factors'!$B$6, 0)) = 0, NA(), 0.5*SUM(_xlfn.IFNA('Table S3 Occupation CFs'!P184*'Weighting factors'!$B$2,0), _xlfn.IFNA('Table S3 Occupation CFs'!AE184*'Weighting factors'!$B$3, 0), _xlfn.IFNA('Table S3 Occupation CFs'!AT184*'Weighting factors'!$B$5, 0), _xlfn.IFNA('Table S3 Occupation CFs'!BI184*'Weighting factors'!$B$4,0), _xlfn.IFNA('Table S3 Occupation CFs'!BX184*'Weighting factors'!$B$6, 0)))</f>
        <v>7.2775763450269775E-15</v>
      </c>
      <c r="P182" s="51">
        <f>IF(0.5*SUM(_xlfn.IFNA('Table S3 Occupation CFs'!Q184*'Weighting factors'!$B$2,0), _xlfn.IFNA('Table S3 Occupation CFs'!AF184*'Weighting factors'!$B$3, 0), _xlfn.IFNA('Table S3 Occupation CFs'!AU184*'Weighting factors'!$B$5, 0), _xlfn.IFNA('Table S3 Occupation CFs'!BJ184*'Weighting factors'!$B$4,0), _xlfn.IFNA('Table S3 Occupation CFs'!BY184*'Weighting factors'!$B$6, 0)) = 0, NA(), 0.5*SUM(_xlfn.IFNA('Table S3 Occupation CFs'!Q184*'Weighting factors'!$B$2,0), _xlfn.IFNA('Table S3 Occupation CFs'!AF184*'Weighting factors'!$B$3, 0), _xlfn.IFNA('Table S3 Occupation CFs'!AU184*'Weighting factors'!$B$5, 0), _xlfn.IFNA('Table S3 Occupation CFs'!BJ184*'Weighting factors'!$B$4,0), _xlfn.IFNA('Table S3 Occupation CFs'!BY184*'Weighting factors'!$B$6, 0)))</f>
        <v>7.8054900878719228E-15</v>
      </c>
    </row>
    <row r="183" spans="1:16" x14ac:dyDescent="0.45">
      <c r="A183" s="3" t="s">
        <v>194</v>
      </c>
      <c r="B183" s="51">
        <f>IF(0.5*SUM(_xlfn.IFNA('Table S3 Occupation CFs'!E185*'Weighting factors'!$B$2,0), _xlfn.IFNA('Table S3 Occupation CFs'!T185*'Weighting factors'!$B$3, 0), _xlfn.IFNA('Table S3 Occupation CFs'!AI185*'Weighting factors'!$B$5, 0), _xlfn.IFNA('Table S3 Occupation CFs'!AX185*'Weighting factors'!$B$4,0), _xlfn.IFNA('Table S3 Occupation CFs'!BM185*'Weighting factors'!$B$6, 0)) = 0, NA(), 0.5*SUM(_xlfn.IFNA('Table S3 Occupation CFs'!E185*'Weighting factors'!$B$2,0), _xlfn.IFNA('Table S3 Occupation CFs'!T185*'Weighting factors'!$B$3, 0), _xlfn.IFNA('Table S3 Occupation CFs'!AI185*'Weighting factors'!$B$5, 0), _xlfn.IFNA('Table S3 Occupation CFs'!AX185*'Weighting factors'!$B$4,0), _xlfn.IFNA('Table S3 Occupation CFs'!BM185*'Weighting factors'!$B$6, 0)))</f>
        <v>1.5093313048790687E-16</v>
      </c>
      <c r="C183" s="51">
        <f>IF(0.5*SUM(_xlfn.IFNA('Table S3 Occupation CFs'!D185*'Weighting factors'!$B$2,0), _xlfn.IFNA('Table S3 Occupation CFs'!S185*'Weighting factors'!$B$3, 0), _xlfn.IFNA('Table S3 Occupation CFs'!AH185*'Weighting factors'!$B$5, 0), _xlfn.IFNA('Table S3 Occupation CFs'!AW185*'Weighting factors'!$B$4,0), _xlfn.IFNA('Table S3 Occupation CFs'!BL185*'Weighting factors'!$B$6, 0)) = 0, NA(), 0.5*SUM(_xlfn.IFNA('Table S3 Occupation CFs'!D185*'Weighting factors'!$B$2,0), _xlfn.IFNA('Table S3 Occupation CFs'!S185*'Weighting factors'!$B$3, 0), _xlfn.IFNA('Table S3 Occupation CFs'!AH185*'Weighting factors'!$B$5, 0), _xlfn.IFNA('Table S3 Occupation CFs'!AW185*'Weighting factors'!$B$4,0), _xlfn.IFNA('Table S3 Occupation CFs'!BL185*'Weighting factors'!$B$6, 0)))</f>
        <v>6.2772555477189619E-16</v>
      </c>
      <c r="D183" s="51">
        <f>IF(0.5*SUM(_xlfn.IFNA('Table S3 Occupation CFs'!C185*'Weighting factors'!$B$2,0), _xlfn.IFNA('Table S3 Occupation CFs'!R185*'Weighting factors'!$B$3, 0), _xlfn.IFNA('Table S3 Occupation CFs'!AG185*'Weighting factors'!$B$5, 0), _xlfn.IFNA('Table S3 Occupation CFs'!AV185*'Weighting factors'!$B$4,0), _xlfn.IFNA('Table S3 Occupation CFs'!BK185*'Weighting factors'!$B$6, 0)) = 0, NA(), 0.5*SUM(_xlfn.IFNA('Table S3 Occupation CFs'!C185*'Weighting factors'!$B$2,0), _xlfn.IFNA('Table S3 Occupation CFs'!R185*'Weighting factors'!$B$3, 0), _xlfn.IFNA('Table S3 Occupation CFs'!AG185*'Weighting factors'!$B$5, 0), _xlfn.IFNA('Table S3 Occupation CFs'!AV185*'Weighting factors'!$B$4,0), _xlfn.IFNA('Table S3 Occupation CFs'!BK185*'Weighting factors'!$B$6, 0)))</f>
        <v>6.2563640381840243E-16</v>
      </c>
      <c r="E183" s="51">
        <f>IF(0.5*SUM(_xlfn.IFNA('Table S3 Occupation CFs'!F185*'Weighting factors'!$B$2,0), _xlfn.IFNA('Table S3 Occupation CFs'!U185*'Weighting factors'!$B$3, 0), _xlfn.IFNA('Table S3 Occupation CFs'!AJ185*'Weighting factors'!$B$5, 0), _xlfn.IFNA('Table S3 Occupation CFs'!AY185*'Weighting factors'!$B$4,0), _xlfn.IFNA('Table S3 Occupation CFs'!BN185*'Weighting factors'!$B$6, 0)) = 0, NA(), 0.5*SUM(_xlfn.IFNA('Table S3 Occupation CFs'!F185*'Weighting factors'!$B$2,0), _xlfn.IFNA('Table S3 Occupation CFs'!U185*'Weighting factors'!$B$3, 0), _xlfn.IFNA('Table S3 Occupation CFs'!AJ185*'Weighting factors'!$B$5, 0), _xlfn.IFNA('Table S3 Occupation CFs'!AY185*'Weighting factors'!$B$4,0), _xlfn.IFNA('Table S3 Occupation CFs'!BN185*'Weighting factors'!$B$6, 0)))</f>
        <v>6.38518347495097E-16</v>
      </c>
      <c r="F183" s="51">
        <f>IF(0.5*SUM(_xlfn.IFNA('Table S3 Occupation CFs'!G185*'Weighting factors'!$B$2,0), _xlfn.IFNA('Table S3 Occupation CFs'!V185*'Weighting factors'!$B$3, 0), _xlfn.IFNA('Table S3 Occupation CFs'!AK185*'Weighting factors'!$B$5, 0), _xlfn.IFNA('Table S3 Occupation CFs'!AZ185*'Weighting factors'!$B$4,0), _xlfn.IFNA('Table S3 Occupation CFs'!BO185*'Weighting factors'!$B$6, 0)) = 0, NA(), 0.5*SUM(_xlfn.IFNA('Table S3 Occupation CFs'!G185*'Weighting factors'!$B$2,0), _xlfn.IFNA('Table S3 Occupation CFs'!V185*'Weighting factors'!$B$3, 0), _xlfn.IFNA('Table S3 Occupation CFs'!AK185*'Weighting factors'!$B$5, 0), _xlfn.IFNA('Table S3 Occupation CFs'!AZ185*'Weighting factors'!$B$4,0), _xlfn.IFNA('Table S3 Occupation CFs'!BO185*'Weighting factors'!$B$6, 0)))</f>
        <v>6.4061753809381524E-16</v>
      </c>
      <c r="G183" s="51">
        <f>IF(0.5*SUM(_xlfn.IFNA('Table S3 Occupation CFs'!H185*'Weighting factors'!$B$2,0), _xlfn.IFNA('Table S3 Occupation CFs'!W185*'Weighting factors'!$B$3, 0), _xlfn.IFNA('Table S3 Occupation CFs'!AL185*'Weighting factors'!$B$5, 0), _xlfn.IFNA('Table S3 Occupation CFs'!BA185*'Weighting factors'!$B$4,0), _xlfn.IFNA('Table S3 Occupation CFs'!BP185*'Weighting factors'!$B$6, 0)) = 0, NA(), 0.5*SUM(_xlfn.IFNA('Table S3 Occupation CFs'!H185*'Weighting factors'!$B$2,0), _xlfn.IFNA('Table S3 Occupation CFs'!W185*'Weighting factors'!$B$3, 0), _xlfn.IFNA('Table S3 Occupation CFs'!AL185*'Weighting factors'!$B$5, 0), _xlfn.IFNA('Table S3 Occupation CFs'!BA185*'Weighting factors'!$B$4,0), _xlfn.IFNA('Table S3 Occupation CFs'!BP185*'Weighting factors'!$B$6, 0)))</f>
        <v>6.4273551208797695E-16</v>
      </c>
      <c r="H183" s="51">
        <f>IF(0.5*SUM(_xlfn.IFNA('Table S3 Occupation CFs'!I185*'Weighting factors'!$B$2,0), _xlfn.IFNA('Table S3 Occupation CFs'!X185*'Weighting factors'!$B$3, 0), _xlfn.IFNA('Table S3 Occupation CFs'!AM185*'Weighting factors'!$B$5, 0), _xlfn.IFNA('Table S3 Occupation CFs'!BB185*'Weighting factors'!$B$4,0), _xlfn.IFNA('Table S3 Occupation CFs'!BQ185*'Weighting factors'!$B$6, 0)) = 0, NA(), 0.5*SUM(_xlfn.IFNA('Table S3 Occupation CFs'!I185*'Weighting factors'!$B$2,0), _xlfn.IFNA('Table S3 Occupation CFs'!X185*'Weighting factors'!$B$3, 0), _xlfn.IFNA('Table S3 Occupation CFs'!AM185*'Weighting factors'!$B$5, 0), _xlfn.IFNA('Table S3 Occupation CFs'!BB185*'Weighting factors'!$B$4,0), _xlfn.IFNA('Table S3 Occupation CFs'!BQ185*'Weighting factors'!$B$6, 0)))</f>
        <v>6.3197970776155218E-16</v>
      </c>
      <c r="I183" s="51">
        <f>IF(0.5*SUM(_xlfn.IFNA('Table S3 Occupation CFs'!J185*'Weighting factors'!$B$2,0), _xlfn.IFNA('Table S3 Occupation CFs'!Y185*'Weighting factors'!$B$3, 0), _xlfn.IFNA('Table S3 Occupation CFs'!AN185*'Weighting factors'!$B$5, 0), _xlfn.IFNA('Table S3 Occupation CFs'!BC185*'Weighting factors'!$B$4,0), _xlfn.IFNA('Table S3 Occupation CFs'!BR185*'Weighting factors'!$B$6, 0)) = 0, NA(), 0.5*SUM(_xlfn.IFNA('Table S3 Occupation CFs'!J185*'Weighting factors'!$B$2,0), _xlfn.IFNA('Table S3 Occupation CFs'!Y185*'Weighting factors'!$B$3, 0), _xlfn.IFNA('Table S3 Occupation CFs'!AN185*'Weighting factors'!$B$5, 0), _xlfn.IFNA('Table S3 Occupation CFs'!BC185*'Weighting factors'!$B$4,0), _xlfn.IFNA('Table S3 Occupation CFs'!BR185*'Weighting factors'!$B$6, 0)))</f>
        <v>6.3644295470904384E-16</v>
      </c>
      <c r="J183" s="51">
        <f>IF(0.5*SUM(_xlfn.IFNA('Table S3 Occupation CFs'!K185*'Weighting factors'!$B$2,0), _xlfn.IFNA('Table S3 Occupation CFs'!Z185*'Weighting factors'!$B$3, 0), _xlfn.IFNA('Table S3 Occupation CFs'!AO185*'Weighting factors'!$B$5, 0), _xlfn.IFNA('Table S3 Occupation CFs'!BD185*'Weighting factors'!$B$4,0), _xlfn.IFNA('Table S3 Occupation CFs'!BS185*'Weighting factors'!$B$6, 0)) = 0, NA(), 0.5*SUM(_xlfn.IFNA('Table S3 Occupation CFs'!K185*'Weighting factors'!$B$2,0), _xlfn.IFNA('Table S3 Occupation CFs'!Z185*'Weighting factors'!$B$3, 0), _xlfn.IFNA('Table S3 Occupation CFs'!AO185*'Weighting factors'!$B$5, 0), _xlfn.IFNA('Table S3 Occupation CFs'!BD185*'Weighting factors'!$B$4,0), _xlfn.IFNA('Table S3 Occupation CFs'!BS185*'Weighting factors'!$B$6, 0)))</f>
        <v>6.3959064951753581E-16</v>
      </c>
      <c r="K183" s="51">
        <f>IF(0.5*SUM(_xlfn.IFNA('Table S3 Occupation CFs'!L185*'Weighting factors'!$B$2,0), _xlfn.IFNA('Table S3 Occupation CFs'!AA185*'Weighting factors'!$B$3, 0), _xlfn.IFNA('Table S3 Occupation CFs'!AP185*'Weighting factors'!$B$5, 0), _xlfn.IFNA('Table S3 Occupation CFs'!BE185*'Weighting factors'!$B$4,0), _xlfn.IFNA('Table S3 Occupation CFs'!BT185*'Weighting factors'!$B$6, 0)) = 0, NA(), 0.5*SUM(_xlfn.IFNA('Table S3 Occupation CFs'!L185*'Weighting factors'!$B$2,0), _xlfn.IFNA('Table S3 Occupation CFs'!AA185*'Weighting factors'!$B$3, 0), _xlfn.IFNA('Table S3 Occupation CFs'!AP185*'Weighting factors'!$B$5, 0), _xlfn.IFNA('Table S3 Occupation CFs'!BE185*'Weighting factors'!$B$4,0), _xlfn.IFNA('Table S3 Occupation CFs'!BT185*'Weighting factors'!$B$6, 0)))</f>
        <v>6.2518831661906258E-16</v>
      </c>
      <c r="L183" s="51">
        <f>IF(0.5*SUM(_xlfn.IFNA('Table S3 Occupation CFs'!M185*'Weighting factors'!$B$2,0), _xlfn.IFNA('Table S3 Occupation CFs'!AB185*'Weighting factors'!$B$3, 0), _xlfn.IFNA('Table S3 Occupation CFs'!AQ185*'Weighting factors'!$B$5, 0), _xlfn.IFNA('Table S3 Occupation CFs'!BF185*'Weighting factors'!$B$4,0), _xlfn.IFNA('Table S3 Occupation CFs'!BU185*'Weighting factors'!$B$6, 0)) = 0, NA(), 0.5*SUM(_xlfn.IFNA('Table S3 Occupation CFs'!M185*'Weighting factors'!$B$2,0), _xlfn.IFNA('Table S3 Occupation CFs'!AB185*'Weighting factors'!$B$3, 0), _xlfn.IFNA('Table S3 Occupation CFs'!AQ185*'Weighting factors'!$B$5, 0), _xlfn.IFNA('Table S3 Occupation CFs'!BF185*'Weighting factors'!$B$4,0), _xlfn.IFNA('Table S3 Occupation CFs'!BU185*'Weighting factors'!$B$6, 0)))</f>
        <v>6.3387275773416269E-16</v>
      </c>
      <c r="M183" s="51">
        <f>IF(0.5*SUM(_xlfn.IFNA('Table S3 Occupation CFs'!N185*'Weighting factors'!$B$2,0), _xlfn.IFNA('Table S3 Occupation CFs'!AC185*'Weighting factors'!$B$3, 0), _xlfn.IFNA('Table S3 Occupation CFs'!AR185*'Weighting factors'!$B$5, 0), _xlfn.IFNA('Table S3 Occupation CFs'!BG185*'Weighting factors'!$B$4,0), _xlfn.IFNA('Table S3 Occupation CFs'!BV185*'Weighting factors'!$B$6, 0)) = 0, NA(), 0.5*SUM(_xlfn.IFNA('Table S3 Occupation CFs'!N185*'Weighting factors'!$B$2,0), _xlfn.IFNA('Table S3 Occupation CFs'!AC185*'Weighting factors'!$B$3, 0), _xlfn.IFNA('Table S3 Occupation CFs'!AR185*'Weighting factors'!$B$5, 0), _xlfn.IFNA('Table S3 Occupation CFs'!BG185*'Weighting factors'!$B$4,0), _xlfn.IFNA('Table S3 Occupation CFs'!BV185*'Weighting factors'!$B$6, 0)))</f>
        <v>6.3510711349855858E-16</v>
      </c>
      <c r="N183" s="51">
        <f>IF(0.5*SUM(_xlfn.IFNA('Table S3 Occupation CFs'!O185*'Weighting factors'!$B$2,0), _xlfn.IFNA('Table S3 Occupation CFs'!AD185*'Weighting factors'!$B$3, 0), _xlfn.IFNA('Table S3 Occupation CFs'!AS185*'Weighting factors'!$B$5, 0), _xlfn.IFNA('Table S3 Occupation CFs'!BH185*'Weighting factors'!$B$4,0), _xlfn.IFNA('Table S3 Occupation CFs'!BW185*'Weighting factors'!$B$6, 0)) = 0, NA(), 0.5*SUM(_xlfn.IFNA('Table S3 Occupation CFs'!O185*'Weighting factors'!$B$2,0), _xlfn.IFNA('Table S3 Occupation CFs'!AD185*'Weighting factors'!$B$3, 0), _xlfn.IFNA('Table S3 Occupation CFs'!AS185*'Weighting factors'!$B$5, 0), _xlfn.IFNA('Table S3 Occupation CFs'!BH185*'Weighting factors'!$B$4,0), _xlfn.IFNA('Table S3 Occupation CFs'!BW185*'Weighting factors'!$B$6, 0)))</f>
        <v>6.149262919289563E-16</v>
      </c>
      <c r="O183" s="51">
        <f>IF(0.5*SUM(_xlfn.IFNA('Table S3 Occupation CFs'!P185*'Weighting factors'!$B$2,0), _xlfn.IFNA('Table S3 Occupation CFs'!AE185*'Weighting factors'!$B$3, 0), _xlfn.IFNA('Table S3 Occupation CFs'!AT185*'Weighting factors'!$B$5, 0), _xlfn.IFNA('Table S3 Occupation CFs'!BI185*'Weighting factors'!$B$4,0), _xlfn.IFNA('Table S3 Occupation CFs'!BX185*'Weighting factors'!$B$6, 0)) = 0, NA(), 0.5*SUM(_xlfn.IFNA('Table S3 Occupation CFs'!P185*'Weighting factors'!$B$2,0), _xlfn.IFNA('Table S3 Occupation CFs'!AE185*'Weighting factors'!$B$3, 0), _xlfn.IFNA('Table S3 Occupation CFs'!AT185*'Weighting factors'!$B$5, 0), _xlfn.IFNA('Table S3 Occupation CFs'!BI185*'Weighting factors'!$B$4,0), _xlfn.IFNA('Table S3 Occupation CFs'!BX185*'Weighting factors'!$B$6, 0)))</f>
        <v>6.3889615259740962E-16</v>
      </c>
      <c r="P183" s="51">
        <f>IF(0.5*SUM(_xlfn.IFNA('Table S3 Occupation CFs'!Q185*'Weighting factors'!$B$2,0), _xlfn.IFNA('Table S3 Occupation CFs'!AF185*'Weighting factors'!$B$3, 0), _xlfn.IFNA('Table S3 Occupation CFs'!AU185*'Weighting factors'!$B$5, 0), _xlfn.IFNA('Table S3 Occupation CFs'!BJ185*'Weighting factors'!$B$4,0), _xlfn.IFNA('Table S3 Occupation CFs'!BY185*'Weighting factors'!$B$6, 0)) = 0, NA(), 0.5*SUM(_xlfn.IFNA('Table S3 Occupation CFs'!Q185*'Weighting factors'!$B$2,0), _xlfn.IFNA('Table S3 Occupation CFs'!AF185*'Weighting factors'!$B$3, 0), _xlfn.IFNA('Table S3 Occupation CFs'!AU185*'Weighting factors'!$B$5, 0), _xlfn.IFNA('Table S3 Occupation CFs'!BJ185*'Weighting factors'!$B$4,0), _xlfn.IFNA('Table S3 Occupation CFs'!BY185*'Weighting factors'!$B$6, 0)))</f>
        <v>6.4271747696756541E-16</v>
      </c>
    </row>
    <row r="184" spans="1:16" x14ac:dyDescent="0.45">
      <c r="A184" s="3" t="s">
        <v>195</v>
      </c>
      <c r="B184" s="51" t="e">
        <f>IF(0.5*SUM(_xlfn.IFNA('Table S3 Occupation CFs'!E186*'Weighting factors'!$B$2,0), _xlfn.IFNA('Table S3 Occupation CFs'!T186*'Weighting factors'!$B$3, 0), _xlfn.IFNA('Table S3 Occupation CFs'!AI186*'Weighting factors'!$B$5, 0), _xlfn.IFNA('Table S3 Occupation CFs'!AX186*'Weighting factors'!$B$4,0), _xlfn.IFNA('Table S3 Occupation CFs'!BM186*'Weighting factors'!$B$6, 0)) = 0, NA(), 0.5*SUM(_xlfn.IFNA('Table S3 Occupation CFs'!E186*'Weighting factors'!$B$2,0), _xlfn.IFNA('Table S3 Occupation CFs'!T186*'Weighting factors'!$B$3, 0), _xlfn.IFNA('Table S3 Occupation CFs'!AI186*'Weighting factors'!$B$5, 0), _xlfn.IFNA('Table S3 Occupation CFs'!AX186*'Weighting factors'!$B$4,0), _xlfn.IFNA('Table S3 Occupation CFs'!BM186*'Weighting factors'!$B$6, 0)))</f>
        <v>#N/A</v>
      </c>
      <c r="C184" s="51" t="e">
        <f>IF(0.5*SUM(_xlfn.IFNA('Table S3 Occupation CFs'!D186*'Weighting factors'!$B$2,0), _xlfn.IFNA('Table S3 Occupation CFs'!S186*'Weighting factors'!$B$3, 0), _xlfn.IFNA('Table S3 Occupation CFs'!AH186*'Weighting factors'!$B$5, 0), _xlfn.IFNA('Table S3 Occupation CFs'!AW186*'Weighting factors'!$B$4,0), _xlfn.IFNA('Table S3 Occupation CFs'!BL186*'Weighting factors'!$B$6, 0)) = 0, NA(), 0.5*SUM(_xlfn.IFNA('Table S3 Occupation CFs'!D186*'Weighting factors'!$B$2,0), _xlfn.IFNA('Table S3 Occupation CFs'!S186*'Weighting factors'!$B$3, 0), _xlfn.IFNA('Table S3 Occupation CFs'!AH186*'Weighting factors'!$B$5, 0), _xlfn.IFNA('Table S3 Occupation CFs'!AW186*'Weighting factors'!$B$4,0), _xlfn.IFNA('Table S3 Occupation CFs'!BL186*'Weighting factors'!$B$6, 0)))</f>
        <v>#N/A</v>
      </c>
      <c r="D184" s="51">
        <f>IF(0.5*SUM(_xlfn.IFNA('Table S3 Occupation CFs'!C186*'Weighting factors'!$B$2,0), _xlfn.IFNA('Table S3 Occupation CFs'!R186*'Weighting factors'!$B$3, 0), _xlfn.IFNA('Table S3 Occupation CFs'!AG186*'Weighting factors'!$B$5, 0), _xlfn.IFNA('Table S3 Occupation CFs'!AV186*'Weighting factors'!$B$4,0), _xlfn.IFNA('Table S3 Occupation CFs'!BK186*'Weighting factors'!$B$6, 0)) = 0, NA(), 0.5*SUM(_xlfn.IFNA('Table S3 Occupation CFs'!C186*'Weighting factors'!$B$2,0), _xlfn.IFNA('Table S3 Occupation CFs'!R186*'Weighting factors'!$B$3, 0), _xlfn.IFNA('Table S3 Occupation CFs'!AG186*'Weighting factors'!$B$5, 0), _xlfn.IFNA('Table S3 Occupation CFs'!AV186*'Weighting factors'!$B$4,0), _xlfn.IFNA('Table S3 Occupation CFs'!BK186*'Weighting factors'!$B$6, 0)))</f>
        <v>7.800001733357306E-16</v>
      </c>
      <c r="E184" s="51">
        <f>IF(0.5*SUM(_xlfn.IFNA('Table S3 Occupation CFs'!F186*'Weighting factors'!$B$2,0), _xlfn.IFNA('Table S3 Occupation CFs'!U186*'Weighting factors'!$B$3, 0), _xlfn.IFNA('Table S3 Occupation CFs'!AJ186*'Weighting factors'!$B$5, 0), _xlfn.IFNA('Table S3 Occupation CFs'!AY186*'Weighting factors'!$B$4,0), _xlfn.IFNA('Table S3 Occupation CFs'!BN186*'Weighting factors'!$B$6, 0)) = 0, NA(), 0.5*SUM(_xlfn.IFNA('Table S3 Occupation CFs'!F186*'Weighting factors'!$B$2,0), _xlfn.IFNA('Table S3 Occupation CFs'!U186*'Weighting factors'!$B$3, 0), _xlfn.IFNA('Table S3 Occupation CFs'!AJ186*'Weighting factors'!$B$5, 0), _xlfn.IFNA('Table S3 Occupation CFs'!AY186*'Weighting factors'!$B$4,0), _xlfn.IFNA('Table S3 Occupation CFs'!BN186*'Weighting factors'!$B$6, 0)))</f>
        <v>8.1665461978457966E-16</v>
      </c>
      <c r="F184" s="51">
        <f>IF(0.5*SUM(_xlfn.IFNA('Table S3 Occupation CFs'!G186*'Weighting factors'!$B$2,0), _xlfn.IFNA('Table S3 Occupation CFs'!V186*'Weighting factors'!$B$3, 0), _xlfn.IFNA('Table S3 Occupation CFs'!AK186*'Weighting factors'!$B$5, 0), _xlfn.IFNA('Table S3 Occupation CFs'!AZ186*'Weighting factors'!$B$4,0), _xlfn.IFNA('Table S3 Occupation CFs'!BO186*'Weighting factors'!$B$6, 0)) = 0, NA(), 0.5*SUM(_xlfn.IFNA('Table S3 Occupation CFs'!G186*'Weighting factors'!$B$2,0), _xlfn.IFNA('Table S3 Occupation CFs'!V186*'Weighting factors'!$B$3, 0), _xlfn.IFNA('Table S3 Occupation CFs'!AK186*'Weighting factors'!$B$5, 0), _xlfn.IFNA('Table S3 Occupation CFs'!AZ186*'Weighting factors'!$B$4,0), _xlfn.IFNA('Table S3 Occupation CFs'!BO186*'Weighting factors'!$B$6, 0)))</f>
        <v>8.245373780218136E-16</v>
      </c>
      <c r="G184" s="51">
        <f>IF(0.5*SUM(_xlfn.IFNA('Table S3 Occupation CFs'!H186*'Weighting factors'!$B$2,0), _xlfn.IFNA('Table S3 Occupation CFs'!W186*'Weighting factors'!$B$3, 0), _xlfn.IFNA('Table S3 Occupation CFs'!AL186*'Weighting factors'!$B$5, 0), _xlfn.IFNA('Table S3 Occupation CFs'!BA186*'Weighting factors'!$B$4,0), _xlfn.IFNA('Table S3 Occupation CFs'!BP186*'Weighting factors'!$B$6, 0)) = 0, NA(), 0.5*SUM(_xlfn.IFNA('Table S3 Occupation CFs'!H186*'Weighting factors'!$B$2,0), _xlfn.IFNA('Table S3 Occupation CFs'!W186*'Weighting factors'!$B$3, 0), _xlfn.IFNA('Table S3 Occupation CFs'!AL186*'Weighting factors'!$B$5, 0), _xlfn.IFNA('Table S3 Occupation CFs'!BA186*'Weighting factors'!$B$4,0), _xlfn.IFNA('Table S3 Occupation CFs'!BP186*'Weighting factors'!$B$6, 0)))</f>
        <v>8.3249067057129378E-16</v>
      </c>
      <c r="H184" s="51">
        <f>IF(0.5*SUM(_xlfn.IFNA('Table S3 Occupation CFs'!I186*'Weighting factors'!$B$2,0), _xlfn.IFNA('Table S3 Occupation CFs'!X186*'Weighting factors'!$B$3, 0), _xlfn.IFNA('Table S3 Occupation CFs'!AM186*'Weighting factors'!$B$5, 0), _xlfn.IFNA('Table S3 Occupation CFs'!BB186*'Weighting factors'!$B$4,0), _xlfn.IFNA('Table S3 Occupation CFs'!BQ186*'Weighting factors'!$B$6, 0)) = 0, NA(), 0.5*SUM(_xlfn.IFNA('Table S3 Occupation CFs'!I186*'Weighting factors'!$B$2,0), _xlfn.IFNA('Table S3 Occupation CFs'!X186*'Weighting factors'!$B$3, 0), _xlfn.IFNA('Table S3 Occupation CFs'!AM186*'Weighting factors'!$B$5, 0), _xlfn.IFNA('Table S3 Occupation CFs'!BB186*'Weighting factors'!$B$4,0), _xlfn.IFNA('Table S3 Occupation CFs'!BQ186*'Weighting factors'!$B$6, 0)))</f>
        <v>7.9283264693571263E-16</v>
      </c>
      <c r="I184" s="51">
        <f>IF(0.5*SUM(_xlfn.IFNA('Table S3 Occupation CFs'!J186*'Weighting factors'!$B$2,0), _xlfn.IFNA('Table S3 Occupation CFs'!Y186*'Weighting factors'!$B$3, 0), _xlfn.IFNA('Table S3 Occupation CFs'!AN186*'Weighting factors'!$B$5, 0), _xlfn.IFNA('Table S3 Occupation CFs'!BC186*'Weighting factors'!$B$4,0), _xlfn.IFNA('Table S3 Occupation CFs'!BR186*'Weighting factors'!$B$6, 0)) = 0, NA(), 0.5*SUM(_xlfn.IFNA('Table S3 Occupation CFs'!J186*'Weighting factors'!$B$2,0), _xlfn.IFNA('Table S3 Occupation CFs'!Y186*'Weighting factors'!$B$3, 0), _xlfn.IFNA('Table S3 Occupation CFs'!AN186*'Weighting factors'!$B$5, 0), _xlfn.IFNA('Table S3 Occupation CFs'!BC186*'Weighting factors'!$B$4,0), _xlfn.IFNA('Table S3 Occupation CFs'!BR186*'Weighting factors'!$B$6, 0)))</f>
        <v>8.093305713891863E-16</v>
      </c>
      <c r="J184" s="51">
        <f>IF(0.5*SUM(_xlfn.IFNA('Table S3 Occupation CFs'!K186*'Weighting factors'!$B$2,0), _xlfn.IFNA('Table S3 Occupation CFs'!Z186*'Weighting factors'!$B$3, 0), _xlfn.IFNA('Table S3 Occupation CFs'!AO186*'Weighting factors'!$B$5, 0), _xlfn.IFNA('Table S3 Occupation CFs'!BD186*'Weighting factors'!$B$4,0), _xlfn.IFNA('Table S3 Occupation CFs'!BS186*'Weighting factors'!$B$6, 0)) = 0, NA(), 0.5*SUM(_xlfn.IFNA('Table S3 Occupation CFs'!K186*'Weighting factors'!$B$2,0), _xlfn.IFNA('Table S3 Occupation CFs'!Z186*'Weighting factors'!$B$3, 0), _xlfn.IFNA('Table S3 Occupation CFs'!AO186*'Weighting factors'!$B$5, 0), _xlfn.IFNA('Table S3 Occupation CFs'!BD186*'Weighting factors'!$B$4,0), _xlfn.IFNA('Table S3 Occupation CFs'!BS186*'Weighting factors'!$B$6, 0)))</f>
        <v>8.2096550992243439E-16</v>
      </c>
      <c r="K184" s="51">
        <f>IF(0.5*SUM(_xlfn.IFNA('Table S3 Occupation CFs'!L186*'Weighting factors'!$B$2,0), _xlfn.IFNA('Table S3 Occupation CFs'!AA186*'Weighting factors'!$B$3, 0), _xlfn.IFNA('Table S3 Occupation CFs'!AP186*'Weighting factors'!$B$5, 0), _xlfn.IFNA('Table S3 Occupation CFs'!BE186*'Weighting factors'!$B$4,0), _xlfn.IFNA('Table S3 Occupation CFs'!BT186*'Weighting factors'!$B$6, 0)) = 0, NA(), 0.5*SUM(_xlfn.IFNA('Table S3 Occupation CFs'!L186*'Weighting factors'!$B$2,0), _xlfn.IFNA('Table S3 Occupation CFs'!AA186*'Weighting factors'!$B$3, 0), _xlfn.IFNA('Table S3 Occupation CFs'!AP186*'Weighting factors'!$B$5, 0), _xlfn.IFNA('Table S3 Occupation CFs'!BE186*'Weighting factors'!$B$4,0), _xlfn.IFNA('Table S3 Occupation CFs'!BT186*'Weighting factors'!$B$6, 0)))</f>
        <v>7.8620542946171795E-16</v>
      </c>
      <c r="L184" s="51">
        <f>IF(0.5*SUM(_xlfn.IFNA('Table S3 Occupation CFs'!M186*'Weighting factors'!$B$2,0), _xlfn.IFNA('Table S3 Occupation CFs'!AB186*'Weighting factors'!$B$3, 0), _xlfn.IFNA('Table S3 Occupation CFs'!AQ186*'Weighting factors'!$B$5, 0), _xlfn.IFNA('Table S3 Occupation CFs'!BF186*'Weighting factors'!$B$4,0), _xlfn.IFNA('Table S3 Occupation CFs'!BU186*'Weighting factors'!$B$6, 0)) = 0, NA(), 0.5*SUM(_xlfn.IFNA('Table S3 Occupation CFs'!M186*'Weighting factors'!$B$2,0), _xlfn.IFNA('Table S3 Occupation CFs'!AB186*'Weighting factors'!$B$3, 0), _xlfn.IFNA('Table S3 Occupation CFs'!AQ186*'Weighting factors'!$B$5, 0), _xlfn.IFNA('Table S3 Occupation CFs'!BF186*'Weighting factors'!$B$4,0), _xlfn.IFNA('Table S3 Occupation CFs'!BU186*'Weighting factors'!$B$6, 0)))</f>
        <v>8.0993899082735129E-16</v>
      </c>
      <c r="M184" s="51">
        <f>IF(0.5*SUM(_xlfn.IFNA('Table S3 Occupation CFs'!N186*'Weighting factors'!$B$2,0), _xlfn.IFNA('Table S3 Occupation CFs'!AC186*'Weighting factors'!$B$3, 0), _xlfn.IFNA('Table S3 Occupation CFs'!AR186*'Weighting factors'!$B$5, 0), _xlfn.IFNA('Table S3 Occupation CFs'!BG186*'Weighting factors'!$B$4,0), _xlfn.IFNA('Table S3 Occupation CFs'!BV186*'Weighting factors'!$B$6, 0)) = 0, NA(), 0.5*SUM(_xlfn.IFNA('Table S3 Occupation CFs'!N186*'Weighting factors'!$B$2,0), _xlfn.IFNA('Table S3 Occupation CFs'!AC186*'Weighting factors'!$B$3, 0), _xlfn.IFNA('Table S3 Occupation CFs'!AR186*'Weighting factors'!$B$5, 0), _xlfn.IFNA('Table S3 Occupation CFs'!BG186*'Weighting factors'!$B$4,0), _xlfn.IFNA('Table S3 Occupation CFs'!BV186*'Weighting factors'!$B$6, 0)))</f>
        <v>8.1331925104441408E-16</v>
      </c>
      <c r="N184" s="51">
        <f>IF(0.5*SUM(_xlfn.IFNA('Table S3 Occupation CFs'!O186*'Weighting factors'!$B$2,0), _xlfn.IFNA('Table S3 Occupation CFs'!AD186*'Weighting factors'!$B$3, 0), _xlfn.IFNA('Table S3 Occupation CFs'!AS186*'Weighting factors'!$B$5, 0), _xlfn.IFNA('Table S3 Occupation CFs'!BH186*'Weighting factors'!$B$4,0), _xlfn.IFNA('Table S3 Occupation CFs'!BW186*'Weighting factors'!$B$6, 0)) = 0, NA(), 0.5*SUM(_xlfn.IFNA('Table S3 Occupation CFs'!O186*'Weighting factors'!$B$2,0), _xlfn.IFNA('Table S3 Occupation CFs'!AD186*'Weighting factors'!$B$3, 0), _xlfn.IFNA('Table S3 Occupation CFs'!AS186*'Weighting factors'!$B$5, 0), _xlfn.IFNA('Table S3 Occupation CFs'!BH186*'Weighting factors'!$B$4,0), _xlfn.IFNA('Table S3 Occupation CFs'!BW186*'Weighting factors'!$B$6, 0)))</f>
        <v>7.2817213001286057E-16</v>
      </c>
      <c r="O184" s="51">
        <f>IF(0.5*SUM(_xlfn.IFNA('Table S3 Occupation CFs'!P186*'Weighting factors'!$B$2,0), _xlfn.IFNA('Table S3 Occupation CFs'!AE186*'Weighting factors'!$B$3, 0), _xlfn.IFNA('Table S3 Occupation CFs'!AT186*'Weighting factors'!$B$5, 0), _xlfn.IFNA('Table S3 Occupation CFs'!BI186*'Weighting factors'!$B$4,0), _xlfn.IFNA('Table S3 Occupation CFs'!BX186*'Weighting factors'!$B$6, 0)) = 0, NA(), 0.5*SUM(_xlfn.IFNA('Table S3 Occupation CFs'!P186*'Weighting factors'!$B$2,0), _xlfn.IFNA('Table S3 Occupation CFs'!AE186*'Weighting factors'!$B$3, 0), _xlfn.IFNA('Table S3 Occupation CFs'!AT186*'Weighting factors'!$B$5, 0), _xlfn.IFNA('Table S3 Occupation CFs'!BI186*'Weighting factors'!$B$4,0), _xlfn.IFNA('Table S3 Occupation CFs'!BX186*'Weighting factors'!$B$6, 0)))</f>
        <v>8.1809305892648563E-16</v>
      </c>
      <c r="P184" s="51">
        <f>IF(0.5*SUM(_xlfn.IFNA('Table S3 Occupation CFs'!Q186*'Weighting factors'!$B$2,0), _xlfn.IFNA('Table S3 Occupation CFs'!AF186*'Weighting factors'!$B$3, 0), _xlfn.IFNA('Table S3 Occupation CFs'!AU186*'Weighting factors'!$B$5, 0), _xlfn.IFNA('Table S3 Occupation CFs'!BJ186*'Weighting factors'!$B$4,0), _xlfn.IFNA('Table S3 Occupation CFs'!BY186*'Weighting factors'!$B$6, 0)) = 0, NA(), 0.5*SUM(_xlfn.IFNA('Table S3 Occupation CFs'!Q186*'Weighting factors'!$B$2,0), _xlfn.IFNA('Table S3 Occupation CFs'!AF186*'Weighting factors'!$B$3, 0), _xlfn.IFNA('Table S3 Occupation CFs'!AU186*'Weighting factors'!$B$5, 0), _xlfn.IFNA('Table S3 Occupation CFs'!BJ186*'Weighting factors'!$B$4,0), _xlfn.IFNA('Table S3 Occupation CFs'!BY186*'Weighting factors'!$B$6, 0)))</f>
        <v>8.3242919441109349E-16</v>
      </c>
    </row>
    <row r="185" spans="1:16" x14ac:dyDescent="0.45">
      <c r="A185" s="3" t="s">
        <v>196</v>
      </c>
      <c r="B185" s="51">
        <f>IF(0.5*SUM(_xlfn.IFNA('Table S3 Occupation CFs'!E187*'Weighting factors'!$B$2,0), _xlfn.IFNA('Table S3 Occupation CFs'!T187*'Weighting factors'!$B$3, 0), _xlfn.IFNA('Table S3 Occupation CFs'!AI187*'Weighting factors'!$B$5, 0), _xlfn.IFNA('Table S3 Occupation CFs'!AX187*'Weighting factors'!$B$4,0), _xlfn.IFNA('Table S3 Occupation CFs'!BM187*'Weighting factors'!$B$6, 0)) = 0, NA(), 0.5*SUM(_xlfn.IFNA('Table S3 Occupation CFs'!E187*'Weighting factors'!$B$2,0), _xlfn.IFNA('Table S3 Occupation CFs'!T187*'Weighting factors'!$B$3, 0), _xlfn.IFNA('Table S3 Occupation CFs'!AI187*'Weighting factors'!$B$5, 0), _xlfn.IFNA('Table S3 Occupation CFs'!AX187*'Weighting factors'!$B$4,0), _xlfn.IFNA('Table S3 Occupation CFs'!BM187*'Weighting factors'!$B$6, 0)))</f>
        <v>8.3794980251535429E-17</v>
      </c>
      <c r="C185" s="51">
        <f>IF(0.5*SUM(_xlfn.IFNA('Table S3 Occupation CFs'!D187*'Weighting factors'!$B$2,0), _xlfn.IFNA('Table S3 Occupation CFs'!S187*'Weighting factors'!$B$3, 0), _xlfn.IFNA('Table S3 Occupation CFs'!AH187*'Weighting factors'!$B$5, 0), _xlfn.IFNA('Table S3 Occupation CFs'!AW187*'Weighting factors'!$B$4,0), _xlfn.IFNA('Table S3 Occupation CFs'!BL187*'Weighting factors'!$B$6, 0)) = 0, NA(), 0.5*SUM(_xlfn.IFNA('Table S3 Occupation CFs'!D187*'Weighting factors'!$B$2,0), _xlfn.IFNA('Table S3 Occupation CFs'!S187*'Weighting factors'!$B$3, 0), _xlfn.IFNA('Table S3 Occupation CFs'!AH187*'Weighting factors'!$B$5, 0), _xlfn.IFNA('Table S3 Occupation CFs'!AW187*'Weighting factors'!$B$4,0), _xlfn.IFNA('Table S3 Occupation CFs'!BL187*'Weighting factors'!$B$6, 0)))</f>
        <v>4.680083584782164E-16</v>
      </c>
      <c r="D185" s="51">
        <f>IF(0.5*SUM(_xlfn.IFNA('Table S3 Occupation CFs'!C187*'Weighting factors'!$B$2,0), _xlfn.IFNA('Table S3 Occupation CFs'!R187*'Weighting factors'!$B$3, 0), _xlfn.IFNA('Table S3 Occupation CFs'!AG187*'Weighting factors'!$B$5, 0), _xlfn.IFNA('Table S3 Occupation CFs'!AV187*'Weighting factors'!$B$4,0), _xlfn.IFNA('Table S3 Occupation CFs'!BK187*'Weighting factors'!$B$6, 0)) = 0, NA(), 0.5*SUM(_xlfn.IFNA('Table S3 Occupation CFs'!C187*'Weighting factors'!$B$2,0), _xlfn.IFNA('Table S3 Occupation CFs'!R187*'Weighting factors'!$B$3, 0), _xlfn.IFNA('Table S3 Occupation CFs'!AG187*'Weighting factors'!$B$5, 0), _xlfn.IFNA('Table S3 Occupation CFs'!AV187*'Weighting factors'!$B$4,0), _xlfn.IFNA('Table S3 Occupation CFs'!BK187*'Weighting factors'!$B$6, 0)))</f>
        <v>4.5607250795749019E-16</v>
      </c>
      <c r="E185" s="51">
        <f>IF(0.5*SUM(_xlfn.IFNA('Table S3 Occupation CFs'!F187*'Weighting factors'!$B$2,0), _xlfn.IFNA('Table S3 Occupation CFs'!U187*'Weighting factors'!$B$3, 0), _xlfn.IFNA('Table S3 Occupation CFs'!AJ187*'Weighting factors'!$B$5, 0), _xlfn.IFNA('Table S3 Occupation CFs'!AY187*'Weighting factors'!$B$4,0), _xlfn.IFNA('Table S3 Occupation CFs'!BN187*'Weighting factors'!$B$6, 0)) = 0, NA(), 0.5*SUM(_xlfn.IFNA('Table S3 Occupation CFs'!F187*'Weighting factors'!$B$2,0), _xlfn.IFNA('Table S3 Occupation CFs'!U187*'Weighting factors'!$B$3, 0), _xlfn.IFNA('Table S3 Occupation CFs'!AJ187*'Weighting factors'!$B$5, 0), _xlfn.IFNA('Table S3 Occupation CFs'!AY187*'Weighting factors'!$B$4,0), _xlfn.IFNA('Table S3 Occupation CFs'!BN187*'Weighting factors'!$B$6, 0)))</f>
        <v>5.4410465220463101E-16</v>
      </c>
      <c r="F185" s="51">
        <f>IF(0.5*SUM(_xlfn.IFNA('Table S3 Occupation CFs'!G187*'Weighting factors'!$B$2,0), _xlfn.IFNA('Table S3 Occupation CFs'!V187*'Weighting factors'!$B$3, 0), _xlfn.IFNA('Table S3 Occupation CFs'!AK187*'Weighting factors'!$B$5, 0), _xlfn.IFNA('Table S3 Occupation CFs'!AZ187*'Weighting factors'!$B$4,0), _xlfn.IFNA('Table S3 Occupation CFs'!BO187*'Weighting factors'!$B$6, 0)) = 0, NA(), 0.5*SUM(_xlfn.IFNA('Table S3 Occupation CFs'!G187*'Weighting factors'!$B$2,0), _xlfn.IFNA('Table S3 Occupation CFs'!V187*'Weighting factors'!$B$3, 0), _xlfn.IFNA('Table S3 Occupation CFs'!AK187*'Weighting factors'!$B$5, 0), _xlfn.IFNA('Table S3 Occupation CFs'!AZ187*'Weighting factors'!$B$4,0), _xlfn.IFNA('Table S3 Occupation CFs'!BO187*'Weighting factors'!$B$6, 0)))</f>
        <v>5.5918793006003567E-16</v>
      </c>
      <c r="G185" s="51">
        <f>IF(0.5*SUM(_xlfn.IFNA('Table S3 Occupation CFs'!H187*'Weighting factors'!$B$2,0), _xlfn.IFNA('Table S3 Occupation CFs'!W187*'Weighting factors'!$B$3, 0), _xlfn.IFNA('Table S3 Occupation CFs'!AL187*'Weighting factors'!$B$5, 0), _xlfn.IFNA('Table S3 Occupation CFs'!BA187*'Weighting factors'!$B$4,0), _xlfn.IFNA('Table S3 Occupation CFs'!BP187*'Weighting factors'!$B$6, 0)) = 0, NA(), 0.5*SUM(_xlfn.IFNA('Table S3 Occupation CFs'!H187*'Weighting factors'!$B$2,0), _xlfn.IFNA('Table S3 Occupation CFs'!W187*'Weighting factors'!$B$3, 0), _xlfn.IFNA('Table S3 Occupation CFs'!AL187*'Weighting factors'!$B$5, 0), _xlfn.IFNA('Table S3 Occupation CFs'!BA187*'Weighting factors'!$B$4,0), _xlfn.IFNA('Table S3 Occupation CFs'!BP187*'Weighting factors'!$B$6, 0)))</f>
        <v>5.7440617192143058E-16</v>
      </c>
      <c r="H185" s="51">
        <f>IF(0.5*SUM(_xlfn.IFNA('Table S3 Occupation CFs'!I187*'Weighting factors'!$B$2,0), _xlfn.IFNA('Table S3 Occupation CFs'!X187*'Weighting factors'!$B$3, 0), _xlfn.IFNA('Table S3 Occupation CFs'!AM187*'Weighting factors'!$B$5, 0), _xlfn.IFNA('Table S3 Occupation CFs'!BB187*'Weighting factors'!$B$4,0), _xlfn.IFNA('Table S3 Occupation CFs'!BQ187*'Weighting factors'!$B$6, 0)) = 0, NA(), 0.5*SUM(_xlfn.IFNA('Table S3 Occupation CFs'!I187*'Weighting factors'!$B$2,0), _xlfn.IFNA('Table S3 Occupation CFs'!X187*'Weighting factors'!$B$3, 0), _xlfn.IFNA('Table S3 Occupation CFs'!AM187*'Weighting factors'!$B$5, 0), _xlfn.IFNA('Table S3 Occupation CFs'!BB187*'Weighting factors'!$B$4,0), _xlfn.IFNA('Table S3 Occupation CFs'!BQ187*'Weighting factors'!$B$6, 0)))</f>
        <v>5.0016370848024048E-16</v>
      </c>
      <c r="I185" s="51">
        <f>IF(0.5*SUM(_xlfn.IFNA('Table S3 Occupation CFs'!J187*'Weighting factors'!$B$2,0), _xlfn.IFNA('Table S3 Occupation CFs'!Y187*'Weighting factors'!$B$3, 0), _xlfn.IFNA('Table S3 Occupation CFs'!AN187*'Weighting factors'!$B$5, 0), _xlfn.IFNA('Table S3 Occupation CFs'!BC187*'Weighting factors'!$B$4,0), _xlfn.IFNA('Table S3 Occupation CFs'!BR187*'Weighting factors'!$B$6, 0)) = 0, NA(), 0.5*SUM(_xlfn.IFNA('Table S3 Occupation CFs'!J187*'Weighting factors'!$B$2,0), _xlfn.IFNA('Table S3 Occupation CFs'!Y187*'Weighting factors'!$B$3, 0), _xlfn.IFNA('Table S3 Occupation CFs'!AN187*'Weighting factors'!$B$5, 0), _xlfn.IFNA('Table S3 Occupation CFs'!BC187*'Weighting factors'!$B$4,0), _xlfn.IFNA('Table S3 Occupation CFs'!BR187*'Weighting factors'!$B$6, 0)))</f>
        <v>5.3114310041413573E-16</v>
      </c>
      <c r="J185" s="51">
        <f>IF(0.5*SUM(_xlfn.IFNA('Table S3 Occupation CFs'!K187*'Weighting factors'!$B$2,0), _xlfn.IFNA('Table S3 Occupation CFs'!Z187*'Weighting factors'!$B$3, 0), _xlfn.IFNA('Table S3 Occupation CFs'!AO187*'Weighting factors'!$B$5, 0), _xlfn.IFNA('Table S3 Occupation CFs'!BD187*'Weighting factors'!$B$4,0), _xlfn.IFNA('Table S3 Occupation CFs'!BS187*'Weighting factors'!$B$6, 0)) = 0, NA(), 0.5*SUM(_xlfn.IFNA('Table S3 Occupation CFs'!K187*'Weighting factors'!$B$2,0), _xlfn.IFNA('Table S3 Occupation CFs'!Z187*'Weighting factors'!$B$3, 0), _xlfn.IFNA('Table S3 Occupation CFs'!AO187*'Weighting factors'!$B$5, 0), _xlfn.IFNA('Table S3 Occupation CFs'!BD187*'Weighting factors'!$B$4,0), _xlfn.IFNA('Table S3 Occupation CFs'!BS187*'Weighting factors'!$B$6, 0)))</f>
        <v>5.5299067028289559E-16</v>
      </c>
      <c r="K185" s="51">
        <f>IF(0.5*SUM(_xlfn.IFNA('Table S3 Occupation CFs'!L187*'Weighting factors'!$B$2,0), _xlfn.IFNA('Table S3 Occupation CFs'!AA187*'Weighting factors'!$B$3, 0), _xlfn.IFNA('Table S3 Occupation CFs'!AP187*'Weighting factors'!$B$5, 0), _xlfn.IFNA('Table S3 Occupation CFs'!BE187*'Weighting factors'!$B$4,0), _xlfn.IFNA('Table S3 Occupation CFs'!BT187*'Weighting factors'!$B$6, 0)) = 0, NA(), 0.5*SUM(_xlfn.IFNA('Table S3 Occupation CFs'!L187*'Weighting factors'!$B$2,0), _xlfn.IFNA('Table S3 Occupation CFs'!AA187*'Weighting factors'!$B$3, 0), _xlfn.IFNA('Table S3 Occupation CFs'!AP187*'Weighting factors'!$B$5, 0), _xlfn.IFNA('Table S3 Occupation CFs'!BE187*'Weighting factors'!$B$4,0), _xlfn.IFNA('Table S3 Occupation CFs'!BT187*'Weighting factors'!$B$6, 0)))</f>
        <v>5.1825719676724996E-16</v>
      </c>
      <c r="L185" s="51">
        <f>IF(0.5*SUM(_xlfn.IFNA('Table S3 Occupation CFs'!M187*'Weighting factors'!$B$2,0), _xlfn.IFNA('Table S3 Occupation CFs'!AB187*'Weighting factors'!$B$3, 0), _xlfn.IFNA('Table S3 Occupation CFs'!AQ187*'Weighting factors'!$B$5, 0), _xlfn.IFNA('Table S3 Occupation CFs'!BF187*'Weighting factors'!$B$4,0), _xlfn.IFNA('Table S3 Occupation CFs'!BU187*'Weighting factors'!$B$6, 0)) = 0, NA(), 0.5*SUM(_xlfn.IFNA('Table S3 Occupation CFs'!M187*'Weighting factors'!$B$2,0), _xlfn.IFNA('Table S3 Occupation CFs'!AB187*'Weighting factors'!$B$3, 0), _xlfn.IFNA('Table S3 Occupation CFs'!AQ187*'Weighting factors'!$B$5, 0), _xlfn.IFNA('Table S3 Occupation CFs'!BF187*'Weighting factors'!$B$4,0), _xlfn.IFNA('Table S3 Occupation CFs'!BU187*'Weighting factors'!$B$6, 0)))</f>
        <v>5.4899471675596031E-16</v>
      </c>
      <c r="M185" s="51">
        <f>IF(0.5*SUM(_xlfn.IFNA('Table S3 Occupation CFs'!N187*'Weighting factors'!$B$2,0), _xlfn.IFNA('Table S3 Occupation CFs'!AC187*'Weighting factors'!$B$3, 0), _xlfn.IFNA('Table S3 Occupation CFs'!AR187*'Weighting factors'!$B$5, 0), _xlfn.IFNA('Table S3 Occupation CFs'!BG187*'Weighting factors'!$B$4,0), _xlfn.IFNA('Table S3 Occupation CFs'!BV187*'Weighting factors'!$B$6, 0)) = 0, NA(), 0.5*SUM(_xlfn.IFNA('Table S3 Occupation CFs'!N187*'Weighting factors'!$B$2,0), _xlfn.IFNA('Table S3 Occupation CFs'!AC187*'Weighting factors'!$B$3, 0), _xlfn.IFNA('Table S3 Occupation CFs'!AR187*'Weighting factors'!$B$5, 0), _xlfn.IFNA('Table S3 Occupation CFs'!BG187*'Weighting factors'!$B$4,0), _xlfn.IFNA('Table S3 Occupation CFs'!BV187*'Weighting factors'!$B$6, 0)))</f>
        <v>5.5338766274287581E-16</v>
      </c>
      <c r="N185" s="51">
        <f>IF(0.5*SUM(_xlfn.IFNA('Table S3 Occupation CFs'!O187*'Weighting factors'!$B$2,0), _xlfn.IFNA('Table S3 Occupation CFs'!AD187*'Weighting factors'!$B$3, 0), _xlfn.IFNA('Table S3 Occupation CFs'!AS187*'Weighting factors'!$B$5, 0), _xlfn.IFNA('Table S3 Occupation CFs'!BH187*'Weighting factors'!$B$4,0), _xlfn.IFNA('Table S3 Occupation CFs'!BW187*'Weighting factors'!$B$6, 0)) = 0, NA(), 0.5*SUM(_xlfn.IFNA('Table S3 Occupation CFs'!O187*'Weighting factors'!$B$2,0), _xlfn.IFNA('Table S3 Occupation CFs'!AD187*'Weighting factors'!$B$3, 0), _xlfn.IFNA('Table S3 Occupation CFs'!AS187*'Weighting factors'!$B$5, 0), _xlfn.IFNA('Table S3 Occupation CFs'!BH187*'Weighting factors'!$B$4,0), _xlfn.IFNA('Table S3 Occupation CFs'!BW187*'Weighting factors'!$B$6, 0)))</f>
        <v>3.7616355776164409E-16</v>
      </c>
      <c r="O185" s="51">
        <f>IF(0.5*SUM(_xlfn.IFNA('Table S3 Occupation CFs'!P187*'Weighting factors'!$B$2,0), _xlfn.IFNA('Table S3 Occupation CFs'!AE187*'Weighting factors'!$B$3, 0), _xlfn.IFNA('Table S3 Occupation CFs'!AT187*'Weighting factors'!$B$5, 0), _xlfn.IFNA('Table S3 Occupation CFs'!BI187*'Weighting factors'!$B$4,0), _xlfn.IFNA('Table S3 Occupation CFs'!BX187*'Weighting factors'!$B$6, 0)) = 0, NA(), 0.5*SUM(_xlfn.IFNA('Table S3 Occupation CFs'!P187*'Weighting factors'!$B$2,0), _xlfn.IFNA('Table S3 Occupation CFs'!AE187*'Weighting factors'!$B$3, 0), _xlfn.IFNA('Table S3 Occupation CFs'!AT187*'Weighting factors'!$B$5, 0), _xlfn.IFNA('Table S3 Occupation CFs'!BI187*'Weighting factors'!$B$4,0), _xlfn.IFNA('Table S3 Occupation CFs'!BX187*'Weighting factors'!$B$6, 0)))</f>
        <v>5.4711216791951893E-16</v>
      </c>
      <c r="P185" s="51">
        <f>IF(0.5*SUM(_xlfn.IFNA('Table S3 Occupation CFs'!Q187*'Weighting factors'!$B$2,0), _xlfn.IFNA('Table S3 Occupation CFs'!AF187*'Weighting factors'!$B$3, 0), _xlfn.IFNA('Table S3 Occupation CFs'!AU187*'Weighting factors'!$B$5, 0), _xlfn.IFNA('Table S3 Occupation CFs'!BJ187*'Weighting factors'!$B$4,0), _xlfn.IFNA('Table S3 Occupation CFs'!BY187*'Weighting factors'!$B$6, 0)) = 0, NA(), 0.5*SUM(_xlfn.IFNA('Table S3 Occupation CFs'!Q187*'Weighting factors'!$B$2,0), _xlfn.IFNA('Table S3 Occupation CFs'!AF187*'Weighting factors'!$B$3, 0), _xlfn.IFNA('Table S3 Occupation CFs'!AU187*'Weighting factors'!$B$5, 0), _xlfn.IFNA('Table S3 Occupation CFs'!BJ187*'Weighting factors'!$B$4,0), _xlfn.IFNA('Table S3 Occupation CFs'!BY187*'Weighting factors'!$B$6, 0)))</f>
        <v>5.7436723268189418E-16</v>
      </c>
    </row>
    <row r="186" spans="1:16" x14ac:dyDescent="0.45">
      <c r="A186" s="3" t="s">
        <v>197</v>
      </c>
      <c r="B186" s="51" t="e">
        <f>IF(0.5*SUM(_xlfn.IFNA('Table S3 Occupation CFs'!E188*'Weighting factors'!$B$2,0), _xlfn.IFNA('Table S3 Occupation CFs'!T188*'Weighting factors'!$B$3, 0), _xlfn.IFNA('Table S3 Occupation CFs'!AI188*'Weighting factors'!$B$5, 0), _xlfn.IFNA('Table S3 Occupation CFs'!AX188*'Weighting factors'!$B$4,0), _xlfn.IFNA('Table S3 Occupation CFs'!BM188*'Weighting factors'!$B$6, 0)) = 0, NA(), 0.5*SUM(_xlfn.IFNA('Table S3 Occupation CFs'!E188*'Weighting factors'!$B$2,0), _xlfn.IFNA('Table S3 Occupation CFs'!T188*'Weighting factors'!$B$3, 0), _xlfn.IFNA('Table S3 Occupation CFs'!AI188*'Weighting factors'!$B$5, 0), _xlfn.IFNA('Table S3 Occupation CFs'!AX188*'Weighting factors'!$B$4,0), _xlfn.IFNA('Table S3 Occupation CFs'!BM188*'Weighting factors'!$B$6, 0)))</f>
        <v>#N/A</v>
      </c>
      <c r="C186" s="51" t="e">
        <f>IF(0.5*SUM(_xlfn.IFNA('Table S3 Occupation CFs'!D188*'Weighting factors'!$B$2,0), _xlfn.IFNA('Table S3 Occupation CFs'!S188*'Weighting factors'!$B$3, 0), _xlfn.IFNA('Table S3 Occupation CFs'!AH188*'Weighting factors'!$B$5, 0), _xlfn.IFNA('Table S3 Occupation CFs'!AW188*'Weighting factors'!$B$4,0), _xlfn.IFNA('Table S3 Occupation CFs'!BL188*'Weighting factors'!$B$6, 0)) = 0, NA(), 0.5*SUM(_xlfn.IFNA('Table S3 Occupation CFs'!D188*'Weighting factors'!$B$2,0), _xlfn.IFNA('Table S3 Occupation CFs'!S188*'Weighting factors'!$B$3, 0), _xlfn.IFNA('Table S3 Occupation CFs'!AH188*'Weighting factors'!$B$5, 0), _xlfn.IFNA('Table S3 Occupation CFs'!AW188*'Weighting factors'!$B$4,0), _xlfn.IFNA('Table S3 Occupation CFs'!BL188*'Weighting factors'!$B$6, 0)))</f>
        <v>#N/A</v>
      </c>
      <c r="D186" s="51">
        <f>IF(0.5*SUM(_xlfn.IFNA('Table S3 Occupation CFs'!C188*'Weighting factors'!$B$2,0), _xlfn.IFNA('Table S3 Occupation CFs'!R188*'Weighting factors'!$B$3, 0), _xlfn.IFNA('Table S3 Occupation CFs'!AG188*'Weighting factors'!$B$5, 0), _xlfn.IFNA('Table S3 Occupation CFs'!AV188*'Weighting factors'!$B$4,0), _xlfn.IFNA('Table S3 Occupation CFs'!BK188*'Weighting factors'!$B$6, 0)) = 0, NA(), 0.5*SUM(_xlfn.IFNA('Table S3 Occupation CFs'!C188*'Weighting factors'!$B$2,0), _xlfn.IFNA('Table S3 Occupation CFs'!R188*'Weighting factors'!$B$3, 0), _xlfn.IFNA('Table S3 Occupation CFs'!AG188*'Weighting factors'!$B$5, 0), _xlfn.IFNA('Table S3 Occupation CFs'!AV188*'Weighting factors'!$B$4,0), _xlfn.IFNA('Table S3 Occupation CFs'!BK188*'Weighting factors'!$B$6, 0)))</f>
        <v>6.0386197618475327E-16</v>
      </c>
      <c r="E186" s="51">
        <f>IF(0.5*SUM(_xlfn.IFNA('Table S3 Occupation CFs'!F188*'Weighting factors'!$B$2,0), _xlfn.IFNA('Table S3 Occupation CFs'!U188*'Weighting factors'!$B$3, 0), _xlfn.IFNA('Table S3 Occupation CFs'!AJ188*'Weighting factors'!$B$5, 0), _xlfn.IFNA('Table S3 Occupation CFs'!AY188*'Weighting factors'!$B$4,0), _xlfn.IFNA('Table S3 Occupation CFs'!BN188*'Weighting factors'!$B$6, 0)) = 0, NA(), 0.5*SUM(_xlfn.IFNA('Table S3 Occupation CFs'!F188*'Weighting factors'!$B$2,0), _xlfn.IFNA('Table S3 Occupation CFs'!U188*'Weighting factors'!$B$3, 0), _xlfn.IFNA('Table S3 Occupation CFs'!AJ188*'Weighting factors'!$B$5, 0), _xlfn.IFNA('Table S3 Occupation CFs'!AY188*'Weighting factors'!$B$4,0), _xlfn.IFNA('Table S3 Occupation CFs'!BN188*'Weighting factors'!$B$6, 0)))</f>
        <v>6.5440495468230928E-16</v>
      </c>
      <c r="F186" s="51">
        <f>IF(0.5*SUM(_xlfn.IFNA('Table S3 Occupation CFs'!G188*'Weighting factors'!$B$2,0), _xlfn.IFNA('Table S3 Occupation CFs'!V188*'Weighting factors'!$B$3, 0), _xlfn.IFNA('Table S3 Occupation CFs'!AK188*'Weighting factors'!$B$5, 0), _xlfn.IFNA('Table S3 Occupation CFs'!AZ188*'Weighting factors'!$B$4,0), _xlfn.IFNA('Table S3 Occupation CFs'!BO188*'Weighting factors'!$B$6, 0)) = 0, NA(), 0.5*SUM(_xlfn.IFNA('Table S3 Occupation CFs'!G188*'Weighting factors'!$B$2,0), _xlfn.IFNA('Table S3 Occupation CFs'!V188*'Weighting factors'!$B$3, 0), _xlfn.IFNA('Table S3 Occupation CFs'!AK188*'Weighting factors'!$B$5, 0), _xlfn.IFNA('Table S3 Occupation CFs'!AZ188*'Weighting factors'!$B$4,0), _xlfn.IFNA('Table S3 Occupation CFs'!BO188*'Weighting factors'!$B$6, 0)))</f>
        <v>6.6497105505894945E-16</v>
      </c>
      <c r="G186" s="51">
        <f>IF(0.5*SUM(_xlfn.IFNA('Table S3 Occupation CFs'!H188*'Weighting factors'!$B$2,0), _xlfn.IFNA('Table S3 Occupation CFs'!W188*'Weighting factors'!$B$3, 0), _xlfn.IFNA('Table S3 Occupation CFs'!AL188*'Weighting factors'!$B$5, 0), _xlfn.IFNA('Table S3 Occupation CFs'!BA188*'Weighting factors'!$B$4,0), _xlfn.IFNA('Table S3 Occupation CFs'!BP188*'Weighting factors'!$B$6, 0)) = 0, NA(), 0.5*SUM(_xlfn.IFNA('Table S3 Occupation CFs'!H188*'Weighting factors'!$B$2,0), _xlfn.IFNA('Table S3 Occupation CFs'!W188*'Weighting factors'!$B$3, 0), _xlfn.IFNA('Table S3 Occupation CFs'!AL188*'Weighting factors'!$B$5, 0), _xlfn.IFNA('Table S3 Occupation CFs'!BA188*'Weighting factors'!$B$4,0), _xlfn.IFNA('Table S3 Occupation CFs'!BP188*'Weighting factors'!$B$6, 0)))</f>
        <v>6.7563170008617555E-16</v>
      </c>
      <c r="H186" s="51">
        <f>IF(0.5*SUM(_xlfn.IFNA('Table S3 Occupation CFs'!I188*'Weighting factors'!$B$2,0), _xlfn.IFNA('Table S3 Occupation CFs'!X188*'Weighting factors'!$B$3, 0), _xlfn.IFNA('Table S3 Occupation CFs'!AM188*'Weighting factors'!$B$5, 0), _xlfn.IFNA('Table S3 Occupation CFs'!BB188*'Weighting factors'!$B$4,0), _xlfn.IFNA('Table S3 Occupation CFs'!BQ188*'Weighting factors'!$B$6, 0)) = 0, NA(), 0.5*SUM(_xlfn.IFNA('Table S3 Occupation CFs'!I188*'Weighting factors'!$B$2,0), _xlfn.IFNA('Table S3 Occupation CFs'!X188*'Weighting factors'!$B$3, 0), _xlfn.IFNA('Table S3 Occupation CFs'!AM188*'Weighting factors'!$B$5, 0), _xlfn.IFNA('Table S3 Occupation CFs'!BB188*'Weighting factors'!$B$4,0), _xlfn.IFNA('Table S3 Occupation CFs'!BQ188*'Weighting factors'!$B$6, 0)))</f>
        <v>6.2268422385699658E-16</v>
      </c>
      <c r="I186" s="51">
        <f>IF(0.5*SUM(_xlfn.IFNA('Table S3 Occupation CFs'!J188*'Weighting factors'!$B$2,0), _xlfn.IFNA('Table S3 Occupation CFs'!Y188*'Weighting factors'!$B$3, 0), _xlfn.IFNA('Table S3 Occupation CFs'!AN188*'Weighting factors'!$B$5, 0), _xlfn.IFNA('Table S3 Occupation CFs'!BC188*'Weighting factors'!$B$4,0), _xlfn.IFNA('Table S3 Occupation CFs'!BR188*'Weighting factors'!$B$6, 0)) = 0, NA(), 0.5*SUM(_xlfn.IFNA('Table S3 Occupation CFs'!J188*'Weighting factors'!$B$2,0), _xlfn.IFNA('Table S3 Occupation CFs'!Y188*'Weighting factors'!$B$3, 0), _xlfn.IFNA('Table S3 Occupation CFs'!AN188*'Weighting factors'!$B$5, 0), _xlfn.IFNA('Table S3 Occupation CFs'!BC188*'Weighting factors'!$B$4,0), _xlfn.IFNA('Table S3 Occupation CFs'!BR188*'Weighting factors'!$B$6, 0)))</f>
        <v>6.4472269337735006E-16</v>
      </c>
      <c r="J186" s="51">
        <f>IF(0.5*SUM(_xlfn.IFNA('Table S3 Occupation CFs'!K188*'Weighting factors'!$B$2,0), _xlfn.IFNA('Table S3 Occupation CFs'!Z188*'Weighting factors'!$B$3, 0), _xlfn.IFNA('Table S3 Occupation CFs'!AO188*'Weighting factors'!$B$5, 0), _xlfn.IFNA('Table S3 Occupation CFs'!BD188*'Weighting factors'!$B$4,0), _xlfn.IFNA('Table S3 Occupation CFs'!BS188*'Weighting factors'!$B$6, 0)) = 0, NA(), 0.5*SUM(_xlfn.IFNA('Table S3 Occupation CFs'!K188*'Weighting factors'!$B$2,0), _xlfn.IFNA('Table S3 Occupation CFs'!Z188*'Weighting factors'!$B$3, 0), _xlfn.IFNA('Table S3 Occupation CFs'!AO188*'Weighting factors'!$B$5, 0), _xlfn.IFNA('Table S3 Occupation CFs'!BD188*'Weighting factors'!$B$4,0), _xlfn.IFNA('Table S3 Occupation CFs'!BS188*'Weighting factors'!$B$6, 0)))</f>
        <v>6.6026499882376568E-16</v>
      </c>
      <c r="K186" s="51">
        <f>IF(0.5*SUM(_xlfn.IFNA('Table S3 Occupation CFs'!L188*'Weighting factors'!$B$2,0), _xlfn.IFNA('Table S3 Occupation CFs'!AA188*'Weighting factors'!$B$3, 0), _xlfn.IFNA('Table S3 Occupation CFs'!AP188*'Weighting factors'!$B$5, 0), _xlfn.IFNA('Table S3 Occupation CFs'!BE188*'Weighting factors'!$B$4,0), _xlfn.IFNA('Table S3 Occupation CFs'!BT188*'Weighting factors'!$B$6, 0)) = 0, NA(), 0.5*SUM(_xlfn.IFNA('Table S3 Occupation CFs'!L188*'Weighting factors'!$B$2,0), _xlfn.IFNA('Table S3 Occupation CFs'!AA188*'Weighting factors'!$B$3, 0), _xlfn.IFNA('Table S3 Occupation CFs'!AP188*'Weighting factors'!$B$5, 0), _xlfn.IFNA('Table S3 Occupation CFs'!BE188*'Weighting factors'!$B$4,0), _xlfn.IFNA('Table S3 Occupation CFs'!BT188*'Weighting factors'!$B$6, 0)))</f>
        <v>6.270253544299773E-16</v>
      </c>
      <c r="L186" s="51">
        <f>IF(0.5*SUM(_xlfn.IFNA('Table S3 Occupation CFs'!M188*'Weighting factors'!$B$2,0), _xlfn.IFNA('Table S3 Occupation CFs'!AB188*'Weighting factors'!$B$3, 0), _xlfn.IFNA('Table S3 Occupation CFs'!AQ188*'Weighting factors'!$B$5, 0), _xlfn.IFNA('Table S3 Occupation CFs'!BF188*'Weighting factors'!$B$4,0), _xlfn.IFNA('Table S3 Occupation CFs'!BU188*'Weighting factors'!$B$6, 0)) = 0, NA(), 0.5*SUM(_xlfn.IFNA('Table S3 Occupation CFs'!M188*'Weighting factors'!$B$2,0), _xlfn.IFNA('Table S3 Occupation CFs'!AB188*'Weighting factors'!$B$3, 0), _xlfn.IFNA('Table S3 Occupation CFs'!AQ188*'Weighting factors'!$B$5, 0), _xlfn.IFNA('Table S3 Occupation CFs'!BF188*'Weighting factors'!$B$4,0), _xlfn.IFNA('Table S3 Occupation CFs'!BU188*'Weighting factors'!$B$6, 0)))</f>
        <v>6.5275571774351087E-16</v>
      </c>
      <c r="M186" s="51">
        <f>IF(0.5*SUM(_xlfn.IFNA('Table S3 Occupation CFs'!N188*'Weighting factors'!$B$2,0), _xlfn.IFNA('Table S3 Occupation CFs'!AC188*'Weighting factors'!$B$3, 0), _xlfn.IFNA('Table S3 Occupation CFs'!AR188*'Weighting factors'!$B$5, 0), _xlfn.IFNA('Table S3 Occupation CFs'!BG188*'Weighting factors'!$B$4,0), _xlfn.IFNA('Table S3 Occupation CFs'!BV188*'Weighting factors'!$B$6, 0)) = 0, NA(), 0.5*SUM(_xlfn.IFNA('Table S3 Occupation CFs'!N188*'Weighting factors'!$B$2,0), _xlfn.IFNA('Table S3 Occupation CFs'!AC188*'Weighting factors'!$B$3, 0), _xlfn.IFNA('Table S3 Occupation CFs'!AR188*'Weighting factors'!$B$5, 0), _xlfn.IFNA('Table S3 Occupation CFs'!BG188*'Weighting factors'!$B$4,0), _xlfn.IFNA('Table S3 Occupation CFs'!BV188*'Weighting factors'!$B$6, 0)))</f>
        <v>6.5642664143164697E-16</v>
      </c>
      <c r="N186" s="51">
        <f>IF(0.5*SUM(_xlfn.IFNA('Table S3 Occupation CFs'!O188*'Weighting factors'!$B$2,0), _xlfn.IFNA('Table S3 Occupation CFs'!AD188*'Weighting factors'!$B$3, 0), _xlfn.IFNA('Table S3 Occupation CFs'!AS188*'Weighting factors'!$B$5, 0), _xlfn.IFNA('Table S3 Occupation CFs'!BH188*'Weighting factors'!$B$4,0), _xlfn.IFNA('Table S3 Occupation CFs'!BW188*'Weighting factors'!$B$6, 0)) = 0, NA(), 0.5*SUM(_xlfn.IFNA('Table S3 Occupation CFs'!O188*'Weighting factors'!$B$2,0), _xlfn.IFNA('Table S3 Occupation CFs'!AD188*'Weighting factors'!$B$3, 0), _xlfn.IFNA('Table S3 Occupation CFs'!AS188*'Weighting factors'!$B$5, 0), _xlfn.IFNA('Table S3 Occupation CFs'!BH188*'Weighting factors'!$B$4,0), _xlfn.IFNA('Table S3 Occupation CFs'!BW188*'Weighting factors'!$B$6, 0)))</f>
        <v>5.3654076934608164E-16</v>
      </c>
      <c r="O186" s="51">
        <f>IF(0.5*SUM(_xlfn.IFNA('Table S3 Occupation CFs'!P188*'Weighting factors'!$B$2,0), _xlfn.IFNA('Table S3 Occupation CFs'!AE188*'Weighting factors'!$B$3, 0), _xlfn.IFNA('Table S3 Occupation CFs'!AT188*'Weighting factors'!$B$5, 0), _xlfn.IFNA('Table S3 Occupation CFs'!BI188*'Weighting factors'!$B$4,0), _xlfn.IFNA('Table S3 Occupation CFs'!BX188*'Weighting factors'!$B$6, 0)) = 0, NA(), 0.5*SUM(_xlfn.IFNA('Table S3 Occupation CFs'!P188*'Weighting factors'!$B$2,0), _xlfn.IFNA('Table S3 Occupation CFs'!AE188*'Weighting factors'!$B$3, 0), _xlfn.IFNA('Table S3 Occupation CFs'!AT188*'Weighting factors'!$B$5, 0), _xlfn.IFNA('Table S3 Occupation CFs'!BI188*'Weighting factors'!$B$4,0), _xlfn.IFNA('Table S3 Occupation CFs'!BX188*'Weighting factors'!$B$6, 0)))</f>
        <v>6.564709754219344E-16</v>
      </c>
      <c r="P186" s="51">
        <f>IF(0.5*SUM(_xlfn.IFNA('Table S3 Occupation CFs'!Q188*'Weighting factors'!$B$2,0), _xlfn.IFNA('Table S3 Occupation CFs'!AF188*'Weighting factors'!$B$3, 0), _xlfn.IFNA('Table S3 Occupation CFs'!AU188*'Weighting factors'!$B$5, 0), _xlfn.IFNA('Table S3 Occupation CFs'!BJ188*'Weighting factors'!$B$4,0), _xlfn.IFNA('Table S3 Occupation CFs'!BY188*'Weighting factors'!$B$6, 0)) = 0, NA(), 0.5*SUM(_xlfn.IFNA('Table S3 Occupation CFs'!Q188*'Weighting factors'!$B$2,0), _xlfn.IFNA('Table S3 Occupation CFs'!AF188*'Weighting factors'!$B$3, 0), _xlfn.IFNA('Table S3 Occupation CFs'!AU188*'Weighting factors'!$B$5, 0), _xlfn.IFNA('Table S3 Occupation CFs'!BJ188*'Weighting factors'!$B$4,0), _xlfn.IFNA('Table S3 Occupation CFs'!BY188*'Weighting factors'!$B$6, 0)))</f>
        <v>6.7559183460755488E-16</v>
      </c>
    </row>
    <row r="187" spans="1:16" x14ac:dyDescent="0.45">
      <c r="A187" s="3" t="s">
        <v>198</v>
      </c>
      <c r="B187" s="51">
        <f>IF(0.5*SUM(_xlfn.IFNA('Table S3 Occupation CFs'!E189*'Weighting factors'!$B$2,0), _xlfn.IFNA('Table S3 Occupation CFs'!T189*'Weighting factors'!$B$3, 0), _xlfn.IFNA('Table S3 Occupation CFs'!AI189*'Weighting factors'!$B$5, 0), _xlfn.IFNA('Table S3 Occupation CFs'!AX189*'Weighting factors'!$B$4,0), _xlfn.IFNA('Table S3 Occupation CFs'!BM189*'Weighting factors'!$B$6, 0)) = 0, NA(), 0.5*SUM(_xlfn.IFNA('Table S3 Occupation CFs'!E189*'Weighting factors'!$B$2,0), _xlfn.IFNA('Table S3 Occupation CFs'!T189*'Weighting factors'!$B$3, 0), _xlfn.IFNA('Table S3 Occupation CFs'!AI189*'Weighting factors'!$B$5, 0), _xlfn.IFNA('Table S3 Occupation CFs'!AX189*'Weighting factors'!$B$4,0), _xlfn.IFNA('Table S3 Occupation CFs'!BM189*'Weighting factors'!$B$6, 0)))</f>
        <v>2.6770993314058531E-16</v>
      </c>
      <c r="C187" s="51">
        <f>IF(0.5*SUM(_xlfn.IFNA('Table S3 Occupation CFs'!D189*'Weighting factors'!$B$2,0), _xlfn.IFNA('Table S3 Occupation CFs'!S189*'Weighting factors'!$B$3, 0), _xlfn.IFNA('Table S3 Occupation CFs'!AH189*'Weighting factors'!$B$5, 0), _xlfn.IFNA('Table S3 Occupation CFs'!AW189*'Weighting factors'!$B$4,0), _xlfn.IFNA('Table S3 Occupation CFs'!BL189*'Weighting factors'!$B$6, 0)) = 0, NA(), 0.5*SUM(_xlfn.IFNA('Table S3 Occupation CFs'!D189*'Weighting factors'!$B$2,0), _xlfn.IFNA('Table S3 Occupation CFs'!S189*'Weighting factors'!$B$3, 0), _xlfn.IFNA('Table S3 Occupation CFs'!AH189*'Weighting factors'!$B$5, 0), _xlfn.IFNA('Table S3 Occupation CFs'!AW189*'Weighting factors'!$B$4,0), _xlfn.IFNA('Table S3 Occupation CFs'!BL189*'Weighting factors'!$B$6, 0)))</f>
        <v>2.7356388466808523E-14</v>
      </c>
      <c r="D187" s="51">
        <f>IF(0.5*SUM(_xlfn.IFNA('Table S3 Occupation CFs'!C189*'Weighting factors'!$B$2,0), _xlfn.IFNA('Table S3 Occupation CFs'!R189*'Weighting factors'!$B$3, 0), _xlfn.IFNA('Table S3 Occupation CFs'!AG189*'Weighting factors'!$B$5, 0), _xlfn.IFNA('Table S3 Occupation CFs'!AV189*'Weighting factors'!$B$4,0), _xlfn.IFNA('Table S3 Occupation CFs'!BK189*'Weighting factors'!$B$6, 0)) = 0, NA(), 0.5*SUM(_xlfn.IFNA('Table S3 Occupation CFs'!C189*'Weighting factors'!$B$2,0), _xlfn.IFNA('Table S3 Occupation CFs'!R189*'Weighting factors'!$B$3, 0), _xlfn.IFNA('Table S3 Occupation CFs'!AG189*'Weighting factors'!$B$5, 0), _xlfn.IFNA('Table S3 Occupation CFs'!AV189*'Weighting factors'!$B$4,0), _xlfn.IFNA('Table S3 Occupation CFs'!BK189*'Weighting factors'!$B$6, 0)))</f>
        <v>3.180787665145153E-14</v>
      </c>
      <c r="E187" s="51">
        <f>IF(0.5*SUM(_xlfn.IFNA('Table S3 Occupation CFs'!F189*'Weighting factors'!$B$2,0), _xlfn.IFNA('Table S3 Occupation CFs'!U189*'Weighting factors'!$B$3, 0), _xlfn.IFNA('Table S3 Occupation CFs'!AJ189*'Weighting factors'!$B$5, 0), _xlfn.IFNA('Table S3 Occupation CFs'!AY189*'Weighting factors'!$B$4,0), _xlfn.IFNA('Table S3 Occupation CFs'!BN189*'Weighting factors'!$B$6, 0)) = 0, NA(), 0.5*SUM(_xlfn.IFNA('Table S3 Occupation CFs'!F189*'Weighting factors'!$B$2,0), _xlfn.IFNA('Table S3 Occupation CFs'!U189*'Weighting factors'!$B$3, 0), _xlfn.IFNA('Table S3 Occupation CFs'!AJ189*'Weighting factors'!$B$5, 0), _xlfn.IFNA('Table S3 Occupation CFs'!AY189*'Weighting factors'!$B$4,0), _xlfn.IFNA('Table S3 Occupation CFs'!BN189*'Weighting factors'!$B$6, 0)))</f>
        <v>4.09308912918445E-14</v>
      </c>
      <c r="F187" s="51">
        <f>IF(0.5*SUM(_xlfn.IFNA('Table S3 Occupation CFs'!G189*'Weighting factors'!$B$2,0), _xlfn.IFNA('Table S3 Occupation CFs'!V189*'Weighting factors'!$B$3, 0), _xlfn.IFNA('Table S3 Occupation CFs'!AK189*'Weighting factors'!$B$5, 0), _xlfn.IFNA('Table S3 Occupation CFs'!AZ189*'Weighting factors'!$B$4,0), _xlfn.IFNA('Table S3 Occupation CFs'!BO189*'Weighting factors'!$B$6, 0)) = 0, NA(), 0.5*SUM(_xlfn.IFNA('Table S3 Occupation CFs'!G189*'Weighting factors'!$B$2,0), _xlfn.IFNA('Table S3 Occupation CFs'!V189*'Weighting factors'!$B$3, 0), _xlfn.IFNA('Table S3 Occupation CFs'!AK189*'Weighting factors'!$B$5, 0), _xlfn.IFNA('Table S3 Occupation CFs'!AZ189*'Weighting factors'!$B$4,0), _xlfn.IFNA('Table S3 Occupation CFs'!BO189*'Weighting factors'!$B$6, 0)))</f>
        <v>4.4434312232761204E-14</v>
      </c>
      <c r="G187" s="51">
        <f>IF(0.5*SUM(_xlfn.IFNA('Table S3 Occupation CFs'!H189*'Weighting factors'!$B$2,0), _xlfn.IFNA('Table S3 Occupation CFs'!W189*'Weighting factors'!$B$3, 0), _xlfn.IFNA('Table S3 Occupation CFs'!AL189*'Weighting factors'!$B$5, 0), _xlfn.IFNA('Table S3 Occupation CFs'!BA189*'Weighting factors'!$B$4,0), _xlfn.IFNA('Table S3 Occupation CFs'!BP189*'Weighting factors'!$B$6, 0)) = 0, NA(), 0.5*SUM(_xlfn.IFNA('Table S3 Occupation CFs'!H189*'Weighting factors'!$B$2,0), _xlfn.IFNA('Table S3 Occupation CFs'!W189*'Weighting factors'!$B$3, 0), _xlfn.IFNA('Table S3 Occupation CFs'!AL189*'Weighting factors'!$B$5, 0), _xlfn.IFNA('Table S3 Occupation CFs'!BA189*'Weighting factors'!$B$4,0), _xlfn.IFNA('Table S3 Occupation CFs'!BP189*'Weighting factors'!$B$6, 0)))</f>
        <v>4.9136354051401229E-14</v>
      </c>
      <c r="H187" s="51">
        <f>IF(0.5*SUM(_xlfn.IFNA('Table S3 Occupation CFs'!I189*'Weighting factors'!$B$2,0), _xlfn.IFNA('Table S3 Occupation CFs'!X189*'Weighting factors'!$B$3, 0), _xlfn.IFNA('Table S3 Occupation CFs'!AM189*'Weighting factors'!$B$5, 0), _xlfn.IFNA('Table S3 Occupation CFs'!BB189*'Weighting factors'!$B$4,0), _xlfn.IFNA('Table S3 Occupation CFs'!BQ189*'Weighting factors'!$B$6, 0)) = 0, NA(), 0.5*SUM(_xlfn.IFNA('Table S3 Occupation CFs'!I189*'Weighting factors'!$B$2,0), _xlfn.IFNA('Table S3 Occupation CFs'!X189*'Weighting factors'!$B$3, 0), _xlfn.IFNA('Table S3 Occupation CFs'!AM189*'Weighting factors'!$B$5, 0), _xlfn.IFNA('Table S3 Occupation CFs'!BB189*'Weighting factors'!$B$4,0), _xlfn.IFNA('Table S3 Occupation CFs'!BQ189*'Weighting factors'!$B$6, 0)))</f>
        <v>3.3070167706875834E-14</v>
      </c>
      <c r="I187" s="51">
        <f>IF(0.5*SUM(_xlfn.IFNA('Table S3 Occupation CFs'!J189*'Weighting factors'!$B$2,0), _xlfn.IFNA('Table S3 Occupation CFs'!Y189*'Weighting factors'!$B$3, 0), _xlfn.IFNA('Table S3 Occupation CFs'!AN189*'Weighting factors'!$B$5, 0), _xlfn.IFNA('Table S3 Occupation CFs'!BC189*'Weighting factors'!$B$4,0), _xlfn.IFNA('Table S3 Occupation CFs'!BR189*'Weighting factors'!$B$6, 0)) = 0, NA(), 0.5*SUM(_xlfn.IFNA('Table S3 Occupation CFs'!J189*'Weighting factors'!$B$2,0), _xlfn.IFNA('Table S3 Occupation CFs'!Y189*'Weighting factors'!$B$3, 0), _xlfn.IFNA('Table S3 Occupation CFs'!AN189*'Weighting factors'!$B$5, 0), _xlfn.IFNA('Table S3 Occupation CFs'!BC189*'Weighting factors'!$B$4,0), _xlfn.IFNA('Table S3 Occupation CFs'!BR189*'Weighting factors'!$B$6, 0)))</f>
        <v>3.8236455241042215E-14</v>
      </c>
      <c r="J187" s="51">
        <f>IF(0.5*SUM(_xlfn.IFNA('Table S3 Occupation CFs'!K189*'Weighting factors'!$B$2,0), _xlfn.IFNA('Table S3 Occupation CFs'!Z189*'Weighting factors'!$B$3, 0), _xlfn.IFNA('Table S3 Occupation CFs'!AO189*'Weighting factors'!$B$5, 0), _xlfn.IFNA('Table S3 Occupation CFs'!BD189*'Weighting factors'!$B$4,0), _xlfn.IFNA('Table S3 Occupation CFs'!BS189*'Weighting factors'!$B$6, 0)) = 0, NA(), 0.5*SUM(_xlfn.IFNA('Table S3 Occupation CFs'!K189*'Weighting factors'!$B$2,0), _xlfn.IFNA('Table S3 Occupation CFs'!Z189*'Weighting factors'!$B$3, 0), _xlfn.IFNA('Table S3 Occupation CFs'!AO189*'Weighting factors'!$B$5, 0), _xlfn.IFNA('Table S3 Occupation CFs'!BD189*'Weighting factors'!$B$4,0), _xlfn.IFNA('Table S3 Occupation CFs'!BS189*'Weighting factors'!$B$6, 0)))</f>
        <v>4.2795799537665231E-14</v>
      </c>
      <c r="K187" s="51">
        <f>IF(0.5*SUM(_xlfn.IFNA('Table S3 Occupation CFs'!L189*'Weighting factors'!$B$2,0), _xlfn.IFNA('Table S3 Occupation CFs'!AA189*'Weighting factors'!$B$3, 0), _xlfn.IFNA('Table S3 Occupation CFs'!AP189*'Weighting factors'!$B$5, 0), _xlfn.IFNA('Table S3 Occupation CFs'!BE189*'Weighting factors'!$B$4,0), _xlfn.IFNA('Table S3 Occupation CFs'!BT189*'Weighting factors'!$B$6, 0)) = 0, NA(), 0.5*SUM(_xlfn.IFNA('Table S3 Occupation CFs'!L189*'Weighting factors'!$B$2,0), _xlfn.IFNA('Table S3 Occupation CFs'!AA189*'Weighting factors'!$B$3, 0), _xlfn.IFNA('Table S3 Occupation CFs'!AP189*'Weighting factors'!$B$5, 0), _xlfn.IFNA('Table S3 Occupation CFs'!BE189*'Weighting factors'!$B$4,0), _xlfn.IFNA('Table S3 Occupation CFs'!BT189*'Weighting factors'!$B$6, 0)))</f>
        <v>3.5746042126012999E-14</v>
      </c>
      <c r="L187" s="51">
        <f>IF(0.5*SUM(_xlfn.IFNA('Table S3 Occupation CFs'!M189*'Weighting factors'!$B$2,0), _xlfn.IFNA('Table S3 Occupation CFs'!AB189*'Weighting factors'!$B$3, 0), _xlfn.IFNA('Table S3 Occupation CFs'!AQ189*'Weighting factors'!$B$5, 0), _xlfn.IFNA('Table S3 Occupation CFs'!BF189*'Weighting factors'!$B$4,0), _xlfn.IFNA('Table S3 Occupation CFs'!BU189*'Weighting factors'!$B$6, 0)) = 0, NA(), 0.5*SUM(_xlfn.IFNA('Table S3 Occupation CFs'!M189*'Weighting factors'!$B$2,0), _xlfn.IFNA('Table S3 Occupation CFs'!AB189*'Weighting factors'!$B$3, 0), _xlfn.IFNA('Table S3 Occupation CFs'!AQ189*'Weighting factors'!$B$5, 0), _xlfn.IFNA('Table S3 Occupation CFs'!BF189*'Weighting factors'!$B$4,0), _xlfn.IFNA('Table S3 Occupation CFs'!BU189*'Weighting factors'!$B$6, 0)))</f>
        <v>4.172232518432904E-14</v>
      </c>
      <c r="M187" s="51">
        <f>IF(0.5*SUM(_xlfn.IFNA('Table S3 Occupation CFs'!N189*'Weighting factors'!$B$2,0), _xlfn.IFNA('Table S3 Occupation CFs'!AC189*'Weighting factors'!$B$3, 0), _xlfn.IFNA('Table S3 Occupation CFs'!AR189*'Weighting factors'!$B$5, 0), _xlfn.IFNA('Table S3 Occupation CFs'!BG189*'Weighting factors'!$B$4,0), _xlfn.IFNA('Table S3 Occupation CFs'!BV189*'Weighting factors'!$B$6, 0)) = 0, NA(), 0.5*SUM(_xlfn.IFNA('Table S3 Occupation CFs'!N189*'Weighting factors'!$B$2,0), _xlfn.IFNA('Table S3 Occupation CFs'!AC189*'Weighting factors'!$B$3, 0), _xlfn.IFNA('Table S3 Occupation CFs'!AR189*'Weighting factors'!$B$5, 0), _xlfn.IFNA('Table S3 Occupation CFs'!BG189*'Weighting factors'!$B$4,0), _xlfn.IFNA('Table S3 Occupation CFs'!BV189*'Weighting factors'!$B$6, 0)))</f>
        <v>4.2748054045674388E-14</v>
      </c>
      <c r="N187" s="51">
        <f>IF(0.5*SUM(_xlfn.IFNA('Table S3 Occupation CFs'!O189*'Weighting factors'!$B$2,0), _xlfn.IFNA('Table S3 Occupation CFs'!AD189*'Weighting factors'!$B$3, 0), _xlfn.IFNA('Table S3 Occupation CFs'!AS189*'Weighting factors'!$B$5, 0), _xlfn.IFNA('Table S3 Occupation CFs'!BH189*'Weighting factors'!$B$4,0), _xlfn.IFNA('Table S3 Occupation CFs'!BW189*'Weighting factors'!$B$6, 0)) = 0, NA(), 0.5*SUM(_xlfn.IFNA('Table S3 Occupation CFs'!O189*'Weighting factors'!$B$2,0), _xlfn.IFNA('Table S3 Occupation CFs'!AD189*'Weighting factors'!$B$3, 0), _xlfn.IFNA('Table S3 Occupation CFs'!AS189*'Weighting factors'!$B$5, 0), _xlfn.IFNA('Table S3 Occupation CFs'!BH189*'Weighting factors'!$B$4,0), _xlfn.IFNA('Table S3 Occupation CFs'!BW189*'Weighting factors'!$B$6, 0)))</f>
        <v>1.8223966211405208E-14</v>
      </c>
      <c r="O187" s="51">
        <f>IF(0.5*SUM(_xlfn.IFNA('Table S3 Occupation CFs'!P189*'Weighting factors'!$B$2,0), _xlfn.IFNA('Table S3 Occupation CFs'!AE189*'Weighting factors'!$B$3, 0), _xlfn.IFNA('Table S3 Occupation CFs'!AT189*'Weighting factors'!$B$5, 0), _xlfn.IFNA('Table S3 Occupation CFs'!BI189*'Weighting factors'!$B$4,0), _xlfn.IFNA('Table S3 Occupation CFs'!BX189*'Weighting factors'!$B$6, 0)) = 0, NA(), 0.5*SUM(_xlfn.IFNA('Table S3 Occupation CFs'!P189*'Weighting factors'!$B$2,0), _xlfn.IFNA('Table S3 Occupation CFs'!AE189*'Weighting factors'!$B$3, 0), _xlfn.IFNA('Table S3 Occupation CFs'!AT189*'Weighting factors'!$B$5, 0), _xlfn.IFNA('Table S3 Occupation CFs'!BI189*'Weighting factors'!$B$4,0), _xlfn.IFNA('Table S3 Occupation CFs'!BX189*'Weighting factors'!$B$6, 0)))</f>
        <v>4.1425037951371153E-14</v>
      </c>
      <c r="P187" s="51">
        <f>IF(0.5*SUM(_xlfn.IFNA('Table S3 Occupation CFs'!Q189*'Weighting factors'!$B$2,0), _xlfn.IFNA('Table S3 Occupation CFs'!AF189*'Weighting factors'!$B$3, 0), _xlfn.IFNA('Table S3 Occupation CFs'!AU189*'Weighting factors'!$B$5, 0), _xlfn.IFNA('Table S3 Occupation CFs'!BJ189*'Weighting factors'!$B$4,0), _xlfn.IFNA('Table S3 Occupation CFs'!BY189*'Weighting factors'!$B$6, 0)) = 0, NA(), 0.5*SUM(_xlfn.IFNA('Table S3 Occupation CFs'!Q189*'Weighting factors'!$B$2,0), _xlfn.IFNA('Table S3 Occupation CFs'!AF189*'Weighting factors'!$B$3, 0), _xlfn.IFNA('Table S3 Occupation CFs'!AU189*'Weighting factors'!$B$5, 0), _xlfn.IFNA('Table S3 Occupation CFs'!BJ189*'Weighting factors'!$B$4,0), _xlfn.IFNA('Table S3 Occupation CFs'!BY189*'Weighting factors'!$B$6, 0)))</f>
        <v>4.904058300402831E-14</v>
      </c>
    </row>
    <row r="188" spans="1:16" x14ac:dyDescent="0.45">
      <c r="A188" s="3" t="s">
        <v>199</v>
      </c>
      <c r="B188" s="51">
        <f>IF(0.5*SUM(_xlfn.IFNA('Table S3 Occupation CFs'!E190*'Weighting factors'!$B$2,0), _xlfn.IFNA('Table S3 Occupation CFs'!T190*'Weighting factors'!$B$3, 0), _xlfn.IFNA('Table S3 Occupation CFs'!AI190*'Weighting factors'!$B$5, 0), _xlfn.IFNA('Table S3 Occupation CFs'!AX190*'Weighting factors'!$B$4,0), _xlfn.IFNA('Table S3 Occupation CFs'!BM190*'Weighting factors'!$B$6, 0)) = 0, NA(), 0.5*SUM(_xlfn.IFNA('Table S3 Occupation CFs'!E190*'Weighting factors'!$B$2,0), _xlfn.IFNA('Table S3 Occupation CFs'!T190*'Weighting factors'!$B$3, 0), _xlfn.IFNA('Table S3 Occupation CFs'!AI190*'Weighting factors'!$B$5, 0), _xlfn.IFNA('Table S3 Occupation CFs'!AX190*'Weighting factors'!$B$4,0), _xlfn.IFNA('Table S3 Occupation CFs'!BM190*'Weighting factors'!$B$6, 0)))</f>
        <v>1.9981955097687672E-16</v>
      </c>
      <c r="C188" s="51">
        <f>IF(0.5*SUM(_xlfn.IFNA('Table S3 Occupation CFs'!D190*'Weighting factors'!$B$2,0), _xlfn.IFNA('Table S3 Occupation CFs'!S190*'Weighting factors'!$B$3, 0), _xlfn.IFNA('Table S3 Occupation CFs'!AH190*'Weighting factors'!$B$5, 0), _xlfn.IFNA('Table S3 Occupation CFs'!AW190*'Weighting factors'!$B$4,0), _xlfn.IFNA('Table S3 Occupation CFs'!BL190*'Weighting factors'!$B$6, 0)) = 0, NA(), 0.5*SUM(_xlfn.IFNA('Table S3 Occupation CFs'!D190*'Weighting factors'!$B$2,0), _xlfn.IFNA('Table S3 Occupation CFs'!S190*'Weighting factors'!$B$3, 0), _xlfn.IFNA('Table S3 Occupation CFs'!AH190*'Weighting factors'!$B$5, 0), _xlfn.IFNA('Table S3 Occupation CFs'!AW190*'Weighting factors'!$B$4,0), _xlfn.IFNA('Table S3 Occupation CFs'!BL190*'Weighting factors'!$B$6, 0)))</f>
        <v>1.0065703459961018E-15</v>
      </c>
      <c r="D188" s="51">
        <f>IF(0.5*SUM(_xlfn.IFNA('Table S3 Occupation CFs'!C190*'Weighting factors'!$B$2,0), _xlfn.IFNA('Table S3 Occupation CFs'!R190*'Weighting factors'!$B$3, 0), _xlfn.IFNA('Table S3 Occupation CFs'!AG190*'Weighting factors'!$B$5, 0), _xlfn.IFNA('Table S3 Occupation CFs'!AV190*'Weighting factors'!$B$4,0), _xlfn.IFNA('Table S3 Occupation CFs'!BK190*'Weighting factors'!$B$6, 0)) = 0, NA(), 0.5*SUM(_xlfn.IFNA('Table S3 Occupation CFs'!C190*'Weighting factors'!$B$2,0), _xlfn.IFNA('Table S3 Occupation CFs'!R190*'Weighting factors'!$B$3, 0), _xlfn.IFNA('Table S3 Occupation CFs'!AG190*'Weighting factors'!$B$5, 0), _xlfn.IFNA('Table S3 Occupation CFs'!AV190*'Weighting factors'!$B$4,0), _xlfn.IFNA('Table S3 Occupation CFs'!BK190*'Weighting factors'!$B$6, 0)))</f>
        <v>1.0076238040723687E-15</v>
      </c>
      <c r="E188" s="51">
        <f>IF(0.5*SUM(_xlfn.IFNA('Table S3 Occupation CFs'!F190*'Weighting factors'!$B$2,0), _xlfn.IFNA('Table S3 Occupation CFs'!U190*'Weighting factors'!$B$3, 0), _xlfn.IFNA('Table S3 Occupation CFs'!AJ190*'Weighting factors'!$B$5, 0), _xlfn.IFNA('Table S3 Occupation CFs'!AY190*'Weighting factors'!$B$4,0), _xlfn.IFNA('Table S3 Occupation CFs'!BN190*'Weighting factors'!$B$6, 0)) = 0, NA(), 0.5*SUM(_xlfn.IFNA('Table S3 Occupation CFs'!F190*'Weighting factors'!$B$2,0), _xlfn.IFNA('Table S3 Occupation CFs'!U190*'Weighting factors'!$B$3, 0), _xlfn.IFNA('Table S3 Occupation CFs'!AJ190*'Weighting factors'!$B$5, 0), _xlfn.IFNA('Table S3 Occupation CFs'!AY190*'Weighting factors'!$B$4,0), _xlfn.IFNA('Table S3 Occupation CFs'!BN190*'Weighting factors'!$B$6, 0)))</f>
        <v>1.0507544913118604E-15</v>
      </c>
      <c r="F188" s="51">
        <f>IF(0.5*SUM(_xlfn.IFNA('Table S3 Occupation CFs'!G190*'Weighting factors'!$B$2,0), _xlfn.IFNA('Table S3 Occupation CFs'!V190*'Weighting factors'!$B$3, 0), _xlfn.IFNA('Table S3 Occupation CFs'!AK190*'Weighting factors'!$B$5, 0), _xlfn.IFNA('Table S3 Occupation CFs'!AZ190*'Weighting factors'!$B$4,0), _xlfn.IFNA('Table S3 Occupation CFs'!BO190*'Weighting factors'!$B$6, 0)) = 0, NA(), 0.5*SUM(_xlfn.IFNA('Table S3 Occupation CFs'!G190*'Weighting factors'!$B$2,0), _xlfn.IFNA('Table S3 Occupation CFs'!V190*'Weighting factors'!$B$3, 0), _xlfn.IFNA('Table S3 Occupation CFs'!AK190*'Weighting factors'!$B$5, 0), _xlfn.IFNA('Table S3 Occupation CFs'!AZ190*'Weighting factors'!$B$4,0), _xlfn.IFNA('Table S3 Occupation CFs'!BO190*'Weighting factors'!$B$6, 0)))</f>
        <v>1.0591196874608244E-15</v>
      </c>
      <c r="G188" s="51">
        <f>IF(0.5*SUM(_xlfn.IFNA('Table S3 Occupation CFs'!H190*'Weighting factors'!$B$2,0), _xlfn.IFNA('Table S3 Occupation CFs'!W190*'Weighting factors'!$B$3, 0), _xlfn.IFNA('Table S3 Occupation CFs'!AL190*'Weighting factors'!$B$5, 0), _xlfn.IFNA('Table S3 Occupation CFs'!BA190*'Weighting factors'!$B$4,0), _xlfn.IFNA('Table S3 Occupation CFs'!BP190*'Weighting factors'!$B$6, 0)) = 0, NA(), 0.5*SUM(_xlfn.IFNA('Table S3 Occupation CFs'!H190*'Weighting factors'!$B$2,0), _xlfn.IFNA('Table S3 Occupation CFs'!W190*'Weighting factors'!$B$3, 0), _xlfn.IFNA('Table S3 Occupation CFs'!AL190*'Weighting factors'!$B$5, 0), _xlfn.IFNA('Table S3 Occupation CFs'!BA190*'Weighting factors'!$B$4,0), _xlfn.IFNA('Table S3 Occupation CFs'!BP190*'Weighting factors'!$B$6, 0)))</f>
        <v>1.0675597347392333E-15</v>
      </c>
      <c r="H188" s="51">
        <f>IF(0.5*SUM(_xlfn.IFNA('Table S3 Occupation CFs'!I190*'Weighting factors'!$B$2,0), _xlfn.IFNA('Table S3 Occupation CFs'!X190*'Weighting factors'!$B$3, 0), _xlfn.IFNA('Table S3 Occupation CFs'!AM190*'Weighting factors'!$B$5, 0), _xlfn.IFNA('Table S3 Occupation CFs'!BB190*'Weighting factors'!$B$4,0), _xlfn.IFNA('Table S3 Occupation CFs'!BQ190*'Weighting factors'!$B$6, 0)) = 0, NA(), 0.5*SUM(_xlfn.IFNA('Table S3 Occupation CFs'!I190*'Weighting factors'!$B$2,0), _xlfn.IFNA('Table S3 Occupation CFs'!X190*'Weighting factors'!$B$3, 0), _xlfn.IFNA('Table S3 Occupation CFs'!AM190*'Weighting factors'!$B$5, 0), _xlfn.IFNA('Table S3 Occupation CFs'!BB190*'Weighting factors'!$B$4,0), _xlfn.IFNA('Table S3 Occupation CFs'!BQ190*'Weighting factors'!$B$6, 0)))</f>
        <v>1.0263651042906928E-15</v>
      </c>
      <c r="I188" s="51">
        <f>IF(0.5*SUM(_xlfn.IFNA('Table S3 Occupation CFs'!J190*'Weighting factors'!$B$2,0), _xlfn.IFNA('Table S3 Occupation CFs'!Y190*'Weighting factors'!$B$3, 0), _xlfn.IFNA('Table S3 Occupation CFs'!AN190*'Weighting factors'!$B$5, 0), _xlfn.IFNA('Table S3 Occupation CFs'!BC190*'Weighting factors'!$B$4,0), _xlfn.IFNA('Table S3 Occupation CFs'!BR190*'Weighting factors'!$B$6, 0)) = 0, NA(), 0.5*SUM(_xlfn.IFNA('Table S3 Occupation CFs'!J190*'Weighting factors'!$B$2,0), _xlfn.IFNA('Table S3 Occupation CFs'!Y190*'Weighting factors'!$B$3, 0), _xlfn.IFNA('Table S3 Occupation CFs'!AN190*'Weighting factors'!$B$5, 0), _xlfn.IFNA('Table S3 Occupation CFs'!BC190*'Weighting factors'!$B$4,0), _xlfn.IFNA('Table S3 Occupation CFs'!BR190*'Weighting factors'!$B$6, 0)))</f>
        <v>1.0435533645390151E-15</v>
      </c>
      <c r="J188" s="51">
        <f>IF(0.5*SUM(_xlfn.IFNA('Table S3 Occupation CFs'!K190*'Weighting factors'!$B$2,0), _xlfn.IFNA('Table S3 Occupation CFs'!Z190*'Weighting factors'!$B$3, 0), _xlfn.IFNA('Table S3 Occupation CFs'!AO190*'Weighting factors'!$B$5, 0), _xlfn.IFNA('Table S3 Occupation CFs'!BD190*'Weighting factors'!$B$4,0), _xlfn.IFNA('Table S3 Occupation CFs'!BS190*'Weighting factors'!$B$6, 0)) = 0, NA(), 0.5*SUM(_xlfn.IFNA('Table S3 Occupation CFs'!K190*'Weighting factors'!$B$2,0), _xlfn.IFNA('Table S3 Occupation CFs'!Z190*'Weighting factors'!$B$3, 0), _xlfn.IFNA('Table S3 Occupation CFs'!AO190*'Weighting factors'!$B$5, 0), _xlfn.IFNA('Table S3 Occupation CFs'!BD190*'Weighting factors'!$B$4,0), _xlfn.IFNA('Table S3 Occupation CFs'!BS190*'Weighting factors'!$B$6, 0)))</f>
        <v>1.055675029259726E-15</v>
      </c>
      <c r="K188" s="51">
        <f>IF(0.5*SUM(_xlfn.IFNA('Table S3 Occupation CFs'!L190*'Weighting factors'!$B$2,0), _xlfn.IFNA('Table S3 Occupation CFs'!AA190*'Weighting factors'!$B$3, 0), _xlfn.IFNA('Table S3 Occupation CFs'!AP190*'Weighting factors'!$B$5, 0), _xlfn.IFNA('Table S3 Occupation CFs'!BE190*'Weighting factors'!$B$4,0), _xlfn.IFNA('Table S3 Occupation CFs'!BT190*'Weighting factors'!$B$6, 0)) = 0, NA(), 0.5*SUM(_xlfn.IFNA('Table S3 Occupation CFs'!L190*'Weighting factors'!$B$2,0), _xlfn.IFNA('Table S3 Occupation CFs'!AA190*'Weighting factors'!$B$3, 0), _xlfn.IFNA('Table S3 Occupation CFs'!AP190*'Weighting factors'!$B$5, 0), _xlfn.IFNA('Table S3 Occupation CFs'!BE190*'Weighting factors'!$B$4,0), _xlfn.IFNA('Table S3 Occupation CFs'!BT190*'Weighting factors'!$B$6, 0)))</f>
        <v>1.0281656192934393E-15</v>
      </c>
      <c r="L188" s="51">
        <f>IF(0.5*SUM(_xlfn.IFNA('Table S3 Occupation CFs'!M190*'Weighting factors'!$B$2,0), _xlfn.IFNA('Table S3 Occupation CFs'!AB190*'Weighting factors'!$B$3, 0), _xlfn.IFNA('Table S3 Occupation CFs'!AQ190*'Weighting factors'!$B$5, 0), _xlfn.IFNA('Table S3 Occupation CFs'!BF190*'Weighting factors'!$B$4,0), _xlfn.IFNA('Table S3 Occupation CFs'!BU190*'Weighting factors'!$B$6, 0)) = 0, NA(), 0.5*SUM(_xlfn.IFNA('Table S3 Occupation CFs'!M190*'Weighting factors'!$B$2,0), _xlfn.IFNA('Table S3 Occupation CFs'!AB190*'Weighting factors'!$B$3, 0), _xlfn.IFNA('Table S3 Occupation CFs'!AQ190*'Weighting factors'!$B$5, 0), _xlfn.IFNA('Table S3 Occupation CFs'!BF190*'Weighting factors'!$B$4,0), _xlfn.IFNA('Table S3 Occupation CFs'!BU190*'Weighting factors'!$B$6, 0)))</f>
        <v>1.0489494270695737E-15</v>
      </c>
      <c r="M188" s="51">
        <f>IF(0.5*SUM(_xlfn.IFNA('Table S3 Occupation CFs'!N190*'Weighting factors'!$B$2,0), _xlfn.IFNA('Table S3 Occupation CFs'!AC190*'Weighting factors'!$B$3, 0), _xlfn.IFNA('Table S3 Occupation CFs'!AR190*'Weighting factors'!$B$5, 0), _xlfn.IFNA('Table S3 Occupation CFs'!BG190*'Weighting factors'!$B$4,0), _xlfn.IFNA('Table S3 Occupation CFs'!BV190*'Weighting factors'!$B$6, 0)) = 0, NA(), 0.5*SUM(_xlfn.IFNA('Table S3 Occupation CFs'!N190*'Weighting factors'!$B$2,0), _xlfn.IFNA('Table S3 Occupation CFs'!AC190*'Weighting factors'!$B$3, 0), _xlfn.IFNA('Table S3 Occupation CFs'!AR190*'Weighting factors'!$B$5, 0), _xlfn.IFNA('Table S3 Occupation CFs'!BG190*'Weighting factors'!$B$4,0), _xlfn.IFNA('Table S3 Occupation CFs'!BV190*'Weighting factors'!$B$6, 0)))</f>
        <v>1.0519141128972426E-15</v>
      </c>
      <c r="N188" s="51">
        <f>IF(0.5*SUM(_xlfn.IFNA('Table S3 Occupation CFs'!O190*'Weighting factors'!$B$2,0), _xlfn.IFNA('Table S3 Occupation CFs'!AD190*'Weighting factors'!$B$3, 0), _xlfn.IFNA('Table S3 Occupation CFs'!AS190*'Weighting factors'!$B$5, 0), _xlfn.IFNA('Table S3 Occupation CFs'!BH190*'Weighting factors'!$B$4,0), _xlfn.IFNA('Table S3 Occupation CFs'!BW190*'Weighting factors'!$B$6, 0)) = 0, NA(), 0.5*SUM(_xlfn.IFNA('Table S3 Occupation CFs'!O190*'Weighting factors'!$B$2,0), _xlfn.IFNA('Table S3 Occupation CFs'!AD190*'Weighting factors'!$B$3, 0), _xlfn.IFNA('Table S3 Occupation CFs'!AS190*'Weighting factors'!$B$5, 0), _xlfn.IFNA('Table S3 Occupation CFs'!BH190*'Weighting factors'!$B$4,0), _xlfn.IFNA('Table S3 Occupation CFs'!BW190*'Weighting factors'!$B$6, 0)))</f>
        <v>9.5748733776226587E-16</v>
      </c>
      <c r="O188" s="51">
        <f>IF(0.5*SUM(_xlfn.IFNA('Table S3 Occupation CFs'!P190*'Weighting factors'!$B$2,0), _xlfn.IFNA('Table S3 Occupation CFs'!AE190*'Weighting factors'!$B$3, 0), _xlfn.IFNA('Table S3 Occupation CFs'!AT190*'Weighting factors'!$B$5, 0), _xlfn.IFNA('Table S3 Occupation CFs'!BI190*'Weighting factors'!$B$4,0), _xlfn.IFNA('Table S3 Occupation CFs'!BX190*'Weighting factors'!$B$6, 0)) = 0, NA(), 0.5*SUM(_xlfn.IFNA('Table S3 Occupation CFs'!P190*'Weighting factors'!$B$2,0), _xlfn.IFNA('Table S3 Occupation CFs'!AE190*'Weighting factors'!$B$3, 0), _xlfn.IFNA('Table S3 Occupation CFs'!AT190*'Weighting factors'!$B$5, 0), _xlfn.IFNA('Table S3 Occupation CFs'!BI190*'Weighting factors'!$B$4,0), _xlfn.IFNA('Table S3 Occupation CFs'!BX190*'Weighting factors'!$B$6, 0)))</f>
        <v>1.0523987549772265E-15</v>
      </c>
      <c r="P188" s="51">
        <f>IF(0.5*SUM(_xlfn.IFNA('Table S3 Occupation CFs'!Q190*'Weighting factors'!$B$2,0), _xlfn.IFNA('Table S3 Occupation CFs'!AF190*'Weighting factors'!$B$3, 0), _xlfn.IFNA('Table S3 Occupation CFs'!AU190*'Weighting factors'!$B$5, 0), _xlfn.IFNA('Table S3 Occupation CFs'!BJ190*'Weighting factors'!$B$4,0), _xlfn.IFNA('Table S3 Occupation CFs'!BY190*'Weighting factors'!$B$6, 0)) = 0, NA(), 0.5*SUM(_xlfn.IFNA('Table S3 Occupation CFs'!Q190*'Weighting factors'!$B$2,0), _xlfn.IFNA('Table S3 Occupation CFs'!AF190*'Weighting factors'!$B$3, 0), _xlfn.IFNA('Table S3 Occupation CFs'!AU190*'Weighting factors'!$B$5, 0), _xlfn.IFNA('Table S3 Occupation CFs'!BJ190*'Weighting factors'!$B$4,0), _xlfn.IFNA('Table S3 Occupation CFs'!BY190*'Weighting factors'!$B$6, 0)))</f>
        <v>1.0675308273784668E-15</v>
      </c>
    </row>
    <row r="189" spans="1:16" x14ac:dyDescent="0.45">
      <c r="A189" s="3" t="s">
        <v>200</v>
      </c>
      <c r="B189" s="51">
        <f>IF(0.5*SUM(_xlfn.IFNA('Table S3 Occupation CFs'!E191*'Weighting factors'!$B$2,0), _xlfn.IFNA('Table S3 Occupation CFs'!T191*'Weighting factors'!$B$3, 0), _xlfn.IFNA('Table S3 Occupation CFs'!AI191*'Weighting factors'!$B$5, 0), _xlfn.IFNA('Table S3 Occupation CFs'!AX191*'Weighting factors'!$B$4,0), _xlfn.IFNA('Table S3 Occupation CFs'!BM191*'Weighting factors'!$B$6, 0)) = 0, NA(), 0.5*SUM(_xlfn.IFNA('Table S3 Occupation CFs'!E191*'Weighting factors'!$B$2,0), _xlfn.IFNA('Table S3 Occupation CFs'!T191*'Weighting factors'!$B$3, 0), _xlfn.IFNA('Table S3 Occupation CFs'!AI191*'Weighting factors'!$B$5, 0), _xlfn.IFNA('Table S3 Occupation CFs'!AX191*'Weighting factors'!$B$4,0), _xlfn.IFNA('Table S3 Occupation CFs'!BM191*'Weighting factors'!$B$6, 0)))</f>
        <v>5.4343643323144544E-17</v>
      </c>
      <c r="C189" s="51">
        <f>IF(0.5*SUM(_xlfn.IFNA('Table S3 Occupation CFs'!D191*'Weighting factors'!$B$2,0), _xlfn.IFNA('Table S3 Occupation CFs'!S191*'Weighting factors'!$B$3, 0), _xlfn.IFNA('Table S3 Occupation CFs'!AH191*'Weighting factors'!$B$5, 0), _xlfn.IFNA('Table S3 Occupation CFs'!AW191*'Weighting factors'!$B$4,0), _xlfn.IFNA('Table S3 Occupation CFs'!BL191*'Weighting factors'!$B$6, 0)) = 0, NA(), 0.5*SUM(_xlfn.IFNA('Table S3 Occupation CFs'!D191*'Weighting factors'!$B$2,0), _xlfn.IFNA('Table S3 Occupation CFs'!S191*'Weighting factors'!$B$3, 0), _xlfn.IFNA('Table S3 Occupation CFs'!AH191*'Weighting factors'!$B$5, 0), _xlfn.IFNA('Table S3 Occupation CFs'!AW191*'Weighting factors'!$B$4,0), _xlfn.IFNA('Table S3 Occupation CFs'!BL191*'Weighting factors'!$B$6, 0)))</f>
        <v>4.1908919644510213E-16</v>
      </c>
      <c r="D189" s="51">
        <f>IF(0.5*SUM(_xlfn.IFNA('Table S3 Occupation CFs'!C191*'Weighting factors'!$B$2,0), _xlfn.IFNA('Table S3 Occupation CFs'!R191*'Weighting factors'!$B$3, 0), _xlfn.IFNA('Table S3 Occupation CFs'!AG191*'Weighting factors'!$B$5, 0), _xlfn.IFNA('Table S3 Occupation CFs'!AV191*'Weighting factors'!$B$4,0), _xlfn.IFNA('Table S3 Occupation CFs'!BK191*'Weighting factors'!$B$6, 0)) = 0, NA(), 0.5*SUM(_xlfn.IFNA('Table S3 Occupation CFs'!C191*'Weighting factors'!$B$2,0), _xlfn.IFNA('Table S3 Occupation CFs'!R191*'Weighting factors'!$B$3, 0), _xlfn.IFNA('Table S3 Occupation CFs'!AG191*'Weighting factors'!$B$5, 0), _xlfn.IFNA('Table S3 Occupation CFs'!AV191*'Weighting factors'!$B$4,0), _xlfn.IFNA('Table S3 Occupation CFs'!BK191*'Weighting factors'!$B$6, 0)))</f>
        <v>4.6690348865357991E-16</v>
      </c>
      <c r="E189" s="51">
        <f>IF(0.5*SUM(_xlfn.IFNA('Table S3 Occupation CFs'!F191*'Weighting factors'!$B$2,0), _xlfn.IFNA('Table S3 Occupation CFs'!U191*'Weighting factors'!$B$3, 0), _xlfn.IFNA('Table S3 Occupation CFs'!AJ191*'Weighting factors'!$B$5, 0), _xlfn.IFNA('Table S3 Occupation CFs'!AY191*'Weighting factors'!$B$4,0), _xlfn.IFNA('Table S3 Occupation CFs'!BN191*'Weighting factors'!$B$6, 0)) = 0, NA(), 0.5*SUM(_xlfn.IFNA('Table S3 Occupation CFs'!F191*'Weighting factors'!$B$2,0), _xlfn.IFNA('Table S3 Occupation CFs'!U191*'Weighting factors'!$B$3, 0), _xlfn.IFNA('Table S3 Occupation CFs'!AJ191*'Weighting factors'!$B$5, 0), _xlfn.IFNA('Table S3 Occupation CFs'!AY191*'Weighting factors'!$B$4,0), _xlfn.IFNA('Table S3 Occupation CFs'!BN191*'Weighting factors'!$B$6, 0)))</f>
        <v>5.1525749619384412E-16</v>
      </c>
      <c r="F189" s="51">
        <f>IF(0.5*SUM(_xlfn.IFNA('Table S3 Occupation CFs'!G191*'Weighting factors'!$B$2,0), _xlfn.IFNA('Table S3 Occupation CFs'!V191*'Weighting factors'!$B$3, 0), _xlfn.IFNA('Table S3 Occupation CFs'!AK191*'Weighting factors'!$B$5, 0), _xlfn.IFNA('Table S3 Occupation CFs'!AZ191*'Weighting factors'!$B$4,0), _xlfn.IFNA('Table S3 Occupation CFs'!BO191*'Weighting factors'!$B$6, 0)) = 0, NA(), 0.5*SUM(_xlfn.IFNA('Table S3 Occupation CFs'!G191*'Weighting factors'!$B$2,0), _xlfn.IFNA('Table S3 Occupation CFs'!V191*'Weighting factors'!$B$3, 0), _xlfn.IFNA('Table S3 Occupation CFs'!AK191*'Weighting factors'!$B$5, 0), _xlfn.IFNA('Table S3 Occupation CFs'!AZ191*'Weighting factors'!$B$4,0), _xlfn.IFNA('Table S3 Occupation CFs'!BO191*'Weighting factors'!$B$6, 0)))</f>
        <v>5.3122723893772134E-16</v>
      </c>
      <c r="G189" s="51">
        <f>IF(0.5*SUM(_xlfn.IFNA('Table S3 Occupation CFs'!H191*'Weighting factors'!$B$2,0), _xlfn.IFNA('Table S3 Occupation CFs'!W191*'Weighting factors'!$B$3, 0), _xlfn.IFNA('Table S3 Occupation CFs'!AL191*'Weighting factors'!$B$5, 0), _xlfn.IFNA('Table S3 Occupation CFs'!BA191*'Weighting factors'!$B$4,0), _xlfn.IFNA('Table S3 Occupation CFs'!BP191*'Weighting factors'!$B$6, 0)) = 0, NA(), 0.5*SUM(_xlfn.IFNA('Table S3 Occupation CFs'!H191*'Weighting factors'!$B$2,0), _xlfn.IFNA('Table S3 Occupation CFs'!W191*'Weighting factors'!$B$3, 0), _xlfn.IFNA('Table S3 Occupation CFs'!AL191*'Weighting factors'!$B$5, 0), _xlfn.IFNA('Table S3 Occupation CFs'!BA191*'Weighting factors'!$B$4,0), _xlfn.IFNA('Table S3 Occupation CFs'!BP191*'Weighting factors'!$B$6, 0)))</f>
        <v>5.4733987770698641E-16</v>
      </c>
      <c r="H189" s="51">
        <f>IF(0.5*SUM(_xlfn.IFNA('Table S3 Occupation CFs'!I191*'Weighting factors'!$B$2,0), _xlfn.IFNA('Table S3 Occupation CFs'!X191*'Weighting factors'!$B$3, 0), _xlfn.IFNA('Table S3 Occupation CFs'!AM191*'Weighting factors'!$B$5, 0), _xlfn.IFNA('Table S3 Occupation CFs'!BB191*'Weighting factors'!$B$4,0), _xlfn.IFNA('Table S3 Occupation CFs'!BQ191*'Weighting factors'!$B$6, 0)) = 0, NA(), 0.5*SUM(_xlfn.IFNA('Table S3 Occupation CFs'!I191*'Weighting factors'!$B$2,0), _xlfn.IFNA('Table S3 Occupation CFs'!X191*'Weighting factors'!$B$3, 0), _xlfn.IFNA('Table S3 Occupation CFs'!AM191*'Weighting factors'!$B$5, 0), _xlfn.IFNA('Table S3 Occupation CFs'!BB191*'Weighting factors'!$B$4,0), _xlfn.IFNA('Table S3 Occupation CFs'!BQ191*'Weighting factors'!$B$6, 0)))</f>
        <v>4.6878092913119211E-16</v>
      </c>
      <c r="I189" s="51">
        <f>IF(0.5*SUM(_xlfn.IFNA('Table S3 Occupation CFs'!J191*'Weighting factors'!$B$2,0), _xlfn.IFNA('Table S3 Occupation CFs'!Y191*'Weighting factors'!$B$3, 0), _xlfn.IFNA('Table S3 Occupation CFs'!AN191*'Weighting factors'!$B$5, 0), _xlfn.IFNA('Table S3 Occupation CFs'!BC191*'Weighting factors'!$B$4,0), _xlfn.IFNA('Table S3 Occupation CFs'!BR191*'Weighting factors'!$B$6, 0)) = 0, NA(), 0.5*SUM(_xlfn.IFNA('Table S3 Occupation CFs'!J191*'Weighting factors'!$B$2,0), _xlfn.IFNA('Table S3 Occupation CFs'!Y191*'Weighting factors'!$B$3, 0), _xlfn.IFNA('Table S3 Occupation CFs'!AN191*'Weighting factors'!$B$5, 0), _xlfn.IFNA('Table S3 Occupation CFs'!BC191*'Weighting factors'!$B$4,0), _xlfn.IFNA('Table S3 Occupation CFs'!BR191*'Weighting factors'!$B$6, 0)))</f>
        <v>5.0156422245761247E-16</v>
      </c>
      <c r="J189" s="51">
        <f>IF(0.5*SUM(_xlfn.IFNA('Table S3 Occupation CFs'!K191*'Weighting factors'!$B$2,0), _xlfn.IFNA('Table S3 Occupation CFs'!Z191*'Weighting factors'!$B$3, 0), _xlfn.IFNA('Table S3 Occupation CFs'!AO191*'Weighting factors'!$B$5, 0), _xlfn.IFNA('Table S3 Occupation CFs'!BD191*'Weighting factors'!$B$4,0), _xlfn.IFNA('Table S3 Occupation CFs'!BS191*'Weighting factors'!$B$6, 0)) = 0, NA(), 0.5*SUM(_xlfn.IFNA('Table S3 Occupation CFs'!K191*'Weighting factors'!$B$2,0), _xlfn.IFNA('Table S3 Occupation CFs'!Z191*'Weighting factors'!$B$3, 0), _xlfn.IFNA('Table S3 Occupation CFs'!AO191*'Weighting factors'!$B$5, 0), _xlfn.IFNA('Table S3 Occupation CFs'!BD191*'Weighting factors'!$B$4,0), _xlfn.IFNA('Table S3 Occupation CFs'!BS191*'Weighting factors'!$B$6, 0)))</f>
        <v>5.2468394939713737E-16</v>
      </c>
      <c r="K189" s="51">
        <f>IF(0.5*SUM(_xlfn.IFNA('Table S3 Occupation CFs'!L191*'Weighting factors'!$B$2,0), _xlfn.IFNA('Table S3 Occupation CFs'!AA191*'Weighting factors'!$B$3, 0), _xlfn.IFNA('Table S3 Occupation CFs'!AP191*'Weighting factors'!$B$5, 0), _xlfn.IFNA('Table S3 Occupation CFs'!BE191*'Weighting factors'!$B$4,0), _xlfn.IFNA('Table S3 Occupation CFs'!BT191*'Weighting factors'!$B$6, 0)) = 0, NA(), 0.5*SUM(_xlfn.IFNA('Table S3 Occupation CFs'!L191*'Weighting factors'!$B$2,0), _xlfn.IFNA('Table S3 Occupation CFs'!AA191*'Weighting factors'!$B$3, 0), _xlfn.IFNA('Table S3 Occupation CFs'!AP191*'Weighting factors'!$B$5, 0), _xlfn.IFNA('Table S3 Occupation CFs'!BE191*'Weighting factors'!$B$4,0), _xlfn.IFNA('Table S3 Occupation CFs'!BT191*'Weighting factors'!$B$6, 0)))</f>
        <v>4.7870085562020453E-16</v>
      </c>
      <c r="L189" s="51">
        <f>IF(0.5*SUM(_xlfn.IFNA('Table S3 Occupation CFs'!M191*'Weighting factors'!$B$2,0), _xlfn.IFNA('Table S3 Occupation CFs'!AB191*'Weighting factors'!$B$3, 0), _xlfn.IFNA('Table S3 Occupation CFs'!AQ191*'Weighting factors'!$B$5, 0), _xlfn.IFNA('Table S3 Occupation CFs'!BF191*'Weighting factors'!$B$4,0), _xlfn.IFNA('Table S3 Occupation CFs'!BU191*'Weighting factors'!$B$6, 0)) = 0, NA(), 0.5*SUM(_xlfn.IFNA('Table S3 Occupation CFs'!M191*'Weighting factors'!$B$2,0), _xlfn.IFNA('Table S3 Occupation CFs'!AB191*'Weighting factors'!$B$3, 0), _xlfn.IFNA('Table S3 Occupation CFs'!AQ191*'Weighting factors'!$B$5, 0), _xlfn.IFNA('Table S3 Occupation CFs'!BF191*'Weighting factors'!$B$4,0), _xlfn.IFNA('Table S3 Occupation CFs'!BU191*'Weighting factors'!$B$6, 0)))</f>
        <v>5.1540548021490884E-16</v>
      </c>
      <c r="M189" s="51">
        <f>IF(0.5*SUM(_xlfn.IFNA('Table S3 Occupation CFs'!N191*'Weighting factors'!$B$2,0), _xlfn.IFNA('Table S3 Occupation CFs'!AC191*'Weighting factors'!$B$3, 0), _xlfn.IFNA('Table S3 Occupation CFs'!AR191*'Weighting factors'!$B$5, 0), _xlfn.IFNA('Table S3 Occupation CFs'!BG191*'Weighting factors'!$B$4,0), _xlfn.IFNA('Table S3 Occupation CFs'!BV191*'Weighting factors'!$B$6, 0)) = 0, NA(), 0.5*SUM(_xlfn.IFNA('Table S3 Occupation CFs'!N191*'Weighting factors'!$B$2,0), _xlfn.IFNA('Table S3 Occupation CFs'!AC191*'Weighting factors'!$B$3, 0), _xlfn.IFNA('Table S3 Occupation CFs'!AR191*'Weighting factors'!$B$5, 0), _xlfn.IFNA('Table S3 Occupation CFs'!BG191*'Weighting factors'!$B$4,0), _xlfn.IFNA('Table S3 Occupation CFs'!BV191*'Weighting factors'!$B$6, 0)))</f>
        <v>5.2064489260186612E-16</v>
      </c>
      <c r="N189" s="51">
        <f>IF(0.5*SUM(_xlfn.IFNA('Table S3 Occupation CFs'!O191*'Weighting factors'!$B$2,0), _xlfn.IFNA('Table S3 Occupation CFs'!AD191*'Weighting factors'!$B$3, 0), _xlfn.IFNA('Table S3 Occupation CFs'!AS191*'Weighting factors'!$B$5, 0), _xlfn.IFNA('Table S3 Occupation CFs'!BH191*'Weighting factors'!$B$4,0), _xlfn.IFNA('Table S3 Occupation CFs'!BW191*'Weighting factors'!$B$6, 0)) = 0, NA(), 0.5*SUM(_xlfn.IFNA('Table S3 Occupation CFs'!O191*'Weighting factors'!$B$2,0), _xlfn.IFNA('Table S3 Occupation CFs'!AD191*'Weighting factors'!$B$3, 0), _xlfn.IFNA('Table S3 Occupation CFs'!AS191*'Weighting factors'!$B$5, 0), _xlfn.IFNA('Table S3 Occupation CFs'!BH191*'Weighting factors'!$B$4,0), _xlfn.IFNA('Table S3 Occupation CFs'!BW191*'Weighting factors'!$B$6, 0)))</f>
        <v>3.3647931003980417E-16</v>
      </c>
      <c r="O189" s="51">
        <f>IF(0.5*SUM(_xlfn.IFNA('Table S3 Occupation CFs'!P191*'Weighting factors'!$B$2,0), _xlfn.IFNA('Table S3 Occupation CFs'!AE191*'Weighting factors'!$B$3, 0), _xlfn.IFNA('Table S3 Occupation CFs'!AT191*'Weighting factors'!$B$5, 0), _xlfn.IFNA('Table S3 Occupation CFs'!BI191*'Weighting factors'!$B$4,0), _xlfn.IFNA('Table S3 Occupation CFs'!BX191*'Weighting factors'!$B$6, 0)) = 0, NA(), 0.5*SUM(_xlfn.IFNA('Table S3 Occupation CFs'!P191*'Weighting factors'!$B$2,0), _xlfn.IFNA('Table S3 Occupation CFs'!AE191*'Weighting factors'!$B$3, 0), _xlfn.IFNA('Table S3 Occupation CFs'!AT191*'Weighting factors'!$B$5, 0), _xlfn.IFNA('Table S3 Occupation CFs'!BI191*'Weighting factors'!$B$4,0), _xlfn.IFNA('Table S3 Occupation CFs'!BX191*'Weighting factors'!$B$6, 0)))</f>
        <v>5.1826113699519643E-16</v>
      </c>
      <c r="P189" s="51">
        <f>IF(0.5*SUM(_xlfn.IFNA('Table S3 Occupation CFs'!Q191*'Weighting factors'!$B$2,0), _xlfn.IFNA('Table S3 Occupation CFs'!AF191*'Weighting factors'!$B$3, 0), _xlfn.IFNA('Table S3 Occupation CFs'!AU191*'Weighting factors'!$B$5, 0), _xlfn.IFNA('Table S3 Occupation CFs'!BJ191*'Weighting factors'!$B$4,0), _xlfn.IFNA('Table S3 Occupation CFs'!BY191*'Weighting factors'!$B$6, 0)) = 0, NA(), 0.5*SUM(_xlfn.IFNA('Table S3 Occupation CFs'!Q191*'Weighting factors'!$B$2,0), _xlfn.IFNA('Table S3 Occupation CFs'!AF191*'Weighting factors'!$B$3, 0), _xlfn.IFNA('Table S3 Occupation CFs'!AU191*'Weighting factors'!$B$5, 0), _xlfn.IFNA('Table S3 Occupation CFs'!BJ191*'Weighting factors'!$B$4,0), _xlfn.IFNA('Table S3 Occupation CFs'!BY191*'Weighting factors'!$B$6, 0)))</f>
        <v>5.4724293978913438E-16</v>
      </c>
    </row>
    <row r="190" spans="1:16" x14ac:dyDescent="0.45">
      <c r="A190" s="3" t="s">
        <v>201</v>
      </c>
      <c r="B190" s="51">
        <f>IF(0.5*SUM(_xlfn.IFNA('Table S3 Occupation CFs'!E192*'Weighting factors'!$B$2,0), _xlfn.IFNA('Table S3 Occupation CFs'!T192*'Weighting factors'!$B$3, 0), _xlfn.IFNA('Table S3 Occupation CFs'!AI192*'Weighting factors'!$B$5, 0), _xlfn.IFNA('Table S3 Occupation CFs'!AX192*'Weighting factors'!$B$4,0), _xlfn.IFNA('Table S3 Occupation CFs'!BM192*'Weighting factors'!$B$6, 0)) = 0, NA(), 0.5*SUM(_xlfn.IFNA('Table S3 Occupation CFs'!E192*'Weighting factors'!$B$2,0), _xlfn.IFNA('Table S3 Occupation CFs'!T192*'Weighting factors'!$B$3, 0), _xlfn.IFNA('Table S3 Occupation CFs'!AI192*'Weighting factors'!$B$5, 0), _xlfn.IFNA('Table S3 Occupation CFs'!AX192*'Weighting factors'!$B$4,0), _xlfn.IFNA('Table S3 Occupation CFs'!BM192*'Weighting factors'!$B$6, 0)))</f>
        <v>1.0165838905428352E-16</v>
      </c>
      <c r="C190" s="51">
        <f>IF(0.5*SUM(_xlfn.IFNA('Table S3 Occupation CFs'!D192*'Weighting factors'!$B$2,0), _xlfn.IFNA('Table S3 Occupation CFs'!S192*'Weighting factors'!$B$3, 0), _xlfn.IFNA('Table S3 Occupation CFs'!AH192*'Weighting factors'!$B$5, 0), _xlfn.IFNA('Table S3 Occupation CFs'!AW192*'Weighting factors'!$B$4,0), _xlfn.IFNA('Table S3 Occupation CFs'!BL192*'Weighting factors'!$B$6, 0)) = 0, NA(), 0.5*SUM(_xlfn.IFNA('Table S3 Occupation CFs'!D192*'Weighting factors'!$B$2,0), _xlfn.IFNA('Table S3 Occupation CFs'!S192*'Weighting factors'!$B$3, 0), _xlfn.IFNA('Table S3 Occupation CFs'!AH192*'Weighting factors'!$B$5, 0), _xlfn.IFNA('Table S3 Occupation CFs'!AW192*'Weighting factors'!$B$4,0), _xlfn.IFNA('Table S3 Occupation CFs'!BL192*'Weighting factors'!$B$6, 0)))</f>
        <v>7.7756235143784152E-16</v>
      </c>
      <c r="D190" s="51">
        <f>IF(0.5*SUM(_xlfn.IFNA('Table S3 Occupation CFs'!C192*'Weighting factors'!$B$2,0), _xlfn.IFNA('Table S3 Occupation CFs'!R192*'Weighting factors'!$B$3, 0), _xlfn.IFNA('Table S3 Occupation CFs'!AG192*'Weighting factors'!$B$5, 0), _xlfn.IFNA('Table S3 Occupation CFs'!AV192*'Weighting factors'!$B$4,0), _xlfn.IFNA('Table S3 Occupation CFs'!BK192*'Weighting factors'!$B$6, 0)) = 0, NA(), 0.5*SUM(_xlfn.IFNA('Table S3 Occupation CFs'!C192*'Weighting factors'!$B$2,0), _xlfn.IFNA('Table S3 Occupation CFs'!R192*'Weighting factors'!$B$3, 0), _xlfn.IFNA('Table S3 Occupation CFs'!AG192*'Weighting factors'!$B$5, 0), _xlfn.IFNA('Table S3 Occupation CFs'!AV192*'Weighting factors'!$B$4,0), _xlfn.IFNA('Table S3 Occupation CFs'!BK192*'Weighting factors'!$B$6, 0)))</f>
        <v>7.9673063294509713E-16</v>
      </c>
      <c r="E190" s="51">
        <f>IF(0.5*SUM(_xlfn.IFNA('Table S3 Occupation CFs'!F192*'Weighting factors'!$B$2,0), _xlfn.IFNA('Table S3 Occupation CFs'!U192*'Weighting factors'!$B$3, 0), _xlfn.IFNA('Table S3 Occupation CFs'!AJ192*'Weighting factors'!$B$5, 0), _xlfn.IFNA('Table S3 Occupation CFs'!AY192*'Weighting factors'!$B$4,0), _xlfn.IFNA('Table S3 Occupation CFs'!BN192*'Weighting factors'!$B$6, 0)) = 0, NA(), 0.5*SUM(_xlfn.IFNA('Table S3 Occupation CFs'!F192*'Weighting factors'!$B$2,0), _xlfn.IFNA('Table S3 Occupation CFs'!U192*'Weighting factors'!$B$3, 0), _xlfn.IFNA('Table S3 Occupation CFs'!AJ192*'Weighting factors'!$B$5, 0), _xlfn.IFNA('Table S3 Occupation CFs'!AY192*'Weighting factors'!$B$4,0), _xlfn.IFNA('Table S3 Occupation CFs'!BN192*'Weighting factors'!$B$6, 0)))</f>
        <v>8.9872975872959015E-16</v>
      </c>
      <c r="F190" s="51">
        <f>IF(0.5*SUM(_xlfn.IFNA('Table S3 Occupation CFs'!G192*'Weighting factors'!$B$2,0), _xlfn.IFNA('Table S3 Occupation CFs'!V192*'Weighting factors'!$B$3, 0), _xlfn.IFNA('Table S3 Occupation CFs'!AK192*'Weighting factors'!$B$5, 0), _xlfn.IFNA('Table S3 Occupation CFs'!AZ192*'Weighting factors'!$B$4,0), _xlfn.IFNA('Table S3 Occupation CFs'!BO192*'Weighting factors'!$B$6, 0)) = 0, NA(), 0.5*SUM(_xlfn.IFNA('Table S3 Occupation CFs'!G192*'Weighting factors'!$B$2,0), _xlfn.IFNA('Table S3 Occupation CFs'!V192*'Weighting factors'!$B$3, 0), _xlfn.IFNA('Table S3 Occupation CFs'!AK192*'Weighting factors'!$B$5, 0), _xlfn.IFNA('Table S3 Occupation CFs'!AZ192*'Weighting factors'!$B$4,0), _xlfn.IFNA('Table S3 Occupation CFs'!BO192*'Weighting factors'!$B$6, 0)))</f>
        <v>9.2087048008454402E-16</v>
      </c>
      <c r="G190" s="51">
        <f>IF(0.5*SUM(_xlfn.IFNA('Table S3 Occupation CFs'!H192*'Weighting factors'!$B$2,0), _xlfn.IFNA('Table S3 Occupation CFs'!W192*'Weighting factors'!$B$3, 0), _xlfn.IFNA('Table S3 Occupation CFs'!AL192*'Weighting factors'!$B$5, 0), _xlfn.IFNA('Table S3 Occupation CFs'!BA192*'Weighting factors'!$B$4,0), _xlfn.IFNA('Table S3 Occupation CFs'!BP192*'Weighting factors'!$B$6, 0)) = 0, NA(), 0.5*SUM(_xlfn.IFNA('Table S3 Occupation CFs'!H192*'Weighting factors'!$B$2,0), _xlfn.IFNA('Table S3 Occupation CFs'!W192*'Weighting factors'!$B$3, 0), _xlfn.IFNA('Table S3 Occupation CFs'!AL192*'Weighting factors'!$B$5, 0), _xlfn.IFNA('Table S3 Occupation CFs'!BA192*'Weighting factors'!$B$4,0), _xlfn.IFNA('Table S3 Occupation CFs'!BP192*'Weighting factors'!$B$6, 0)))</f>
        <v>9.4320931490516247E-16</v>
      </c>
      <c r="H190" s="51">
        <f>IF(0.5*SUM(_xlfn.IFNA('Table S3 Occupation CFs'!I192*'Weighting factors'!$B$2,0), _xlfn.IFNA('Table S3 Occupation CFs'!X192*'Weighting factors'!$B$3, 0), _xlfn.IFNA('Table S3 Occupation CFs'!AM192*'Weighting factors'!$B$5, 0), _xlfn.IFNA('Table S3 Occupation CFs'!BB192*'Weighting factors'!$B$4,0), _xlfn.IFNA('Table S3 Occupation CFs'!BQ192*'Weighting factors'!$B$6, 0)) = 0, NA(), 0.5*SUM(_xlfn.IFNA('Table S3 Occupation CFs'!I192*'Weighting factors'!$B$2,0), _xlfn.IFNA('Table S3 Occupation CFs'!X192*'Weighting factors'!$B$3, 0), _xlfn.IFNA('Table S3 Occupation CFs'!AM192*'Weighting factors'!$B$5, 0), _xlfn.IFNA('Table S3 Occupation CFs'!BB192*'Weighting factors'!$B$4,0), _xlfn.IFNA('Table S3 Occupation CFs'!BQ192*'Weighting factors'!$B$6, 0)))</f>
        <v>8.3353371446339441E-16</v>
      </c>
      <c r="I190" s="51">
        <f>IF(0.5*SUM(_xlfn.IFNA('Table S3 Occupation CFs'!J192*'Weighting factors'!$B$2,0), _xlfn.IFNA('Table S3 Occupation CFs'!Y192*'Weighting factors'!$B$3, 0), _xlfn.IFNA('Table S3 Occupation CFs'!AN192*'Weighting factors'!$B$5, 0), _xlfn.IFNA('Table S3 Occupation CFs'!BC192*'Weighting factors'!$B$4,0), _xlfn.IFNA('Table S3 Occupation CFs'!BR192*'Weighting factors'!$B$6, 0)) = 0, NA(), 0.5*SUM(_xlfn.IFNA('Table S3 Occupation CFs'!J192*'Weighting factors'!$B$2,0), _xlfn.IFNA('Table S3 Occupation CFs'!Y192*'Weighting factors'!$B$3, 0), _xlfn.IFNA('Table S3 Occupation CFs'!AN192*'Weighting factors'!$B$5, 0), _xlfn.IFNA('Table S3 Occupation CFs'!BC192*'Weighting factors'!$B$4,0), _xlfn.IFNA('Table S3 Occupation CFs'!BR192*'Weighting factors'!$B$6, 0)))</f>
        <v>8.7925763416725846E-16</v>
      </c>
      <c r="J190" s="51">
        <f>IF(0.5*SUM(_xlfn.IFNA('Table S3 Occupation CFs'!K192*'Weighting factors'!$B$2,0), _xlfn.IFNA('Table S3 Occupation CFs'!Z192*'Weighting factors'!$B$3, 0), _xlfn.IFNA('Table S3 Occupation CFs'!AO192*'Weighting factors'!$B$5, 0), _xlfn.IFNA('Table S3 Occupation CFs'!BD192*'Weighting factors'!$B$4,0), _xlfn.IFNA('Table S3 Occupation CFs'!BS192*'Weighting factors'!$B$6, 0)) = 0, NA(), 0.5*SUM(_xlfn.IFNA('Table S3 Occupation CFs'!K192*'Weighting factors'!$B$2,0), _xlfn.IFNA('Table S3 Occupation CFs'!Z192*'Weighting factors'!$B$3, 0), _xlfn.IFNA('Table S3 Occupation CFs'!AO192*'Weighting factors'!$B$5, 0), _xlfn.IFNA('Table S3 Occupation CFs'!BD192*'Weighting factors'!$B$4,0), _xlfn.IFNA('Table S3 Occupation CFs'!BS192*'Weighting factors'!$B$6, 0)))</f>
        <v>9.1150357196457355E-16</v>
      </c>
      <c r="K190" s="51">
        <f>IF(0.5*SUM(_xlfn.IFNA('Table S3 Occupation CFs'!L192*'Weighting factors'!$B$2,0), _xlfn.IFNA('Table S3 Occupation CFs'!AA192*'Weighting factors'!$B$3, 0), _xlfn.IFNA('Table S3 Occupation CFs'!AP192*'Weighting factors'!$B$5, 0), _xlfn.IFNA('Table S3 Occupation CFs'!BE192*'Weighting factors'!$B$4,0), _xlfn.IFNA('Table S3 Occupation CFs'!BT192*'Weighting factors'!$B$6, 0)) = 0, NA(), 0.5*SUM(_xlfn.IFNA('Table S3 Occupation CFs'!L192*'Weighting factors'!$B$2,0), _xlfn.IFNA('Table S3 Occupation CFs'!AA192*'Weighting factors'!$B$3, 0), _xlfn.IFNA('Table S3 Occupation CFs'!AP192*'Weighting factors'!$B$5, 0), _xlfn.IFNA('Table S3 Occupation CFs'!BE192*'Weighting factors'!$B$4,0), _xlfn.IFNA('Table S3 Occupation CFs'!BT192*'Weighting factors'!$B$6, 0)))</f>
        <v>8.0464177821058635E-16</v>
      </c>
      <c r="L190" s="51">
        <f>IF(0.5*SUM(_xlfn.IFNA('Table S3 Occupation CFs'!M192*'Weighting factors'!$B$2,0), _xlfn.IFNA('Table S3 Occupation CFs'!AB192*'Weighting factors'!$B$3, 0), _xlfn.IFNA('Table S3 Occupation CFs'!AQ192*'Weighting factors'!$B$5, 0), _xlfn.IFNA('Table S3 Occupation CFs'!BF192*'Weighting factors'!$B$4,0), _xlfn.IFNA('Table S3 Occupation CFs'!BU192*'Weighting factors'!$B$6, 0)) = 0, NA(), 0.5*SUM(_xlfn.IFNA('Table S3 Occupation CFs'!M192*'Weighting factors'!$B$2,0), _xlfn.IFNA('Table S3 Occupation CFs'!AB192*'Weighting factors'!$B$3, 0), _xlfn.IFNA('Table S3 Occupation CFs'!AQ192*'Weighting factors'!$B$5, 0), _xlfn.IFNA('Table S3 Occupation CFs'!BF192*'Weighting factors'!$B$4,0), _xlfn.IFNA('Table S3 Occupation CFs'!BU192*'Weighting factors'!$B$6, 0)))</f>
        <v>8.7518049213532919E-16</v>
      </c>
      <c r="M190" s="51">
        <f>IF(0.5*SUM(_xlfn.IFNA('Table S3 Occupation CFs'!N192*'Weighting factors'!$B$2,0), _xlfn.IFNA('Table S3 Occupation CFs'!AC192*'Weighting factors'!$B$3, 0), _xlfn.IFNA('Table S3 Occupation CFs'!AR192*'Weighting factors'!$B$5, 0), _xlfn.IFNA('Table S3 Occupation CFs'!BG192*'Weighting factors'!$B$4,0), _xlfn.IFNA('Table S3 Occupation CFs'!BV192*'Weighting factors'!$B$6, 0)) = 0, NA(), 0.5*SUM(_xlfn.IFNA('Table S3 Occupation CFs'!N192*'Weighting factors'!$B$2,0), _xlfn.IFNA('Table S3 Occupation CFs'!AC192*'Weighting factors'!$B$3, 0), _xlfn.IFNA('Table S3 Occupation CFs'!AR192*'Weighting factors'!$B$5, 0), _xlfn.IFNA('Table S3 Occupation CFs'!BG192*'Weighting factors'!$B$4,0), _xlfn.IFNA('Table S3 Occupation CFs'!BV192*'Weighting factors'!$B$6, 0)))</f>
        <v>8.8522300622163046E-16</v>
      </c>
      <c r="N190" s="51">
        <f>IF(0.5*SUM(_xlfn.IFNA('Table S3 Occupation CFs'!O192*'Weighting factors'!$B$2,0), _xlfn.IFNA('Table S3 Occupation CFs'!AD192*'Weighting factors'!$B$3, 0), _xlfn.IFNA('Table S3 Occupation CFs'!AS192*'Weighting factors'!$B$5, 0), _xlfn.IFNA('Table S3 Occupation CFs'!BH192*'Weighting factors'!$B$4,0), _xlfn.IFNA('Table S3 Occupation CFs'!BW192*'Weighting factors'!$B$6, 0)) = 0, NA(), 0.5*SUM(_xlfn.IFNA('Table S3 Occupation CFs'!O192*'Weighting factors'!$B$2,0), _xlfn.IFNA('Table S3 Occupation CFs'!AD192*'Weighting factors'!$B$3, 0), _xlfn.IFNA('Table S3 Occupation CFs'!AS192*'Weighting factors'!$B$5, 0), _xlfn.IFNA('Table S3 Occupation CFs'!BH192*'Weighting factors'!$B$4,0), _xlfn.IFNA('Table S3 Occupation CFs'!BW192*'Weighting factors'!$B$6, 0)))</f>
        <v>6.4163896327007556E-16</v>
      </c>
      <c r="O190" s="51">
        <f>IF(0.5*SUM(_xlfn.IFNA('Table S3 Occupation CFs'!P192*'Weighting factors'!$B$2,0), _xlfn.IFNA('Table S3 Occupation CFs'!AE192*'Weighting factors'!$B$3, 0), _xlfn.IFNA('Table S3 Occupation CFs'!AT192*'Weighting factors'!$B$5, 0), _xlfn.IFNA('Table S3 Occupation CFs'!BI192*'Weighting factors'!$B$4,0), _xlfn.IFNA('Table S3 Occupation CFs'!BX192*'Weighting factors'!$B$6, 0)) = 0, NA(), 0.5*SUM(_xlfn.IFNA('Table S3 Occupation CFs'!P192*'Weighting factors'!$B$2,0), _xlfn.IFNA('Table S3 Occupation CFs'!AE192*'Weighting factors'!$B$3, 0), _xlfn.IFNA('Table S3 Occupation CFs'!AT192*'Weighting factors'!$B$5, 0), _xlfn.IFNA('Table S3 Occupation CFs'!BI192*'Weighting factors'!$B$4,0), _xlfn.IFNA('Table S3 Occupation CFs'!BX192*'Weighting factors'!$B$6, 0)))</f>
        <v>9.0116994467979625E-16</v>
      </c>
      <c r="P190" s="51">
        <f>IF(0.5*SUM(_xlfn.IFNA('Table S3 Occupation CFs'!Q192*'Weighting factors'!$B$2,0), _xlfn.IFNA('Table S3 Occupation CFs'!AF192*'Weighting factors'!$B$3, 0), _xlfn.IFNA('Table S3 Occupation CFs'!AU192*'Weighting factors'!$B$5, 0), _xlfn.IFNA('Table S3 Occupation CFs'!BJ192*'Weighting factors'!$B$4,0), _xlfn.IFNA('Table S3 Occupation CFs'!BY192*'Weighting factors'!$B$6, 0)) = 0, NA(), 0.5*SUM(_xlfn.IFNA('Table S3 Occupation CFs'!Q192*'Weighting factors'!$B$2,0), _xlfn.IFNA('Table S3 Occupation CFs'!AF192*'Weighting factors'!$B$3, 0), _xlfn.IFNA('Table S3 Occupation CFs'!AU192*'Weighting factors'!$B$5, 0), _xlfn.IFNA('Table S3 Occupation CFs'!BJ192*'Weighting factors'!$B$4,0), _xlfn.IFNA('Table S3 Occupation CFs'!BY192*'Weighting factors'!$B$6, 0)))</f>
        <v>9.4254316410969982E-16</v>
      </c>
    </row>
    <row r="191" spans="1:16" x14ac:dyDescent="0.45">
      <c r="A191" s="3" t="s">
        <v>202</v>
      </c>
      <c r="B191" s="51" t="e">
        <f>IF(0.5*SUM(_xlfn.IFNA('Table S3 Occupation CFs'!E193*'Weighting factors'!$B$2,0), _xlfn.IFNA('Table S3 Occupation CFs'!T193*'Weighting factors'!$B$3, 0), _xlfn.IFNA('Table S3 Occupation CFs'!AI193*'Weighting factors'!$B$5, 0), _xlfn.IFNA('Table S3 Occupation CFs'!AX193*'Weighting factors'!$B$4,0), _xlfn.IFNA('Table S3 Occupation CFs'!BM193*'Weighting factors'!$B$6, 0)) = 0, NA(), 0.5*SUM(_xlfn.IFNA('Table S3 Occupation CFs'!E193*'Weighting factors'!$B$2,0), _xlfn.IFNA('Table S3 Occupation CFs'!T193*'Weighting factors'!$B$3, 0), _xlfn.IFNA('Table S3 Occupation CFs'!AI193*'Weighting factors'!$B$5, 0), _xlfn.IFNA('Table S3 Occupation CFs'!AX193*'Weighting factors'!$B$4,0), _xlfn.IFNA('Table S3 Occupation CFs'!BM193*'Weighting factors'!$B$6, 0)))</f>
        <v>#N/A</v>
      </c>
      <c r="C191" s="51" t="e">
        <f>IF(0.5*SUM(_xlfn.IFNA('Table S3 Occupation CFs'!D193*'Weighting factors'!$B$2,0), _xlfn.IFNA('Table S3 Occupation CFs'!S193*'Weighting factors'!$B$3, 0), _xlfn.IFNA('Table S3 Occupation CFs'!AH193*'Weighting factors'!$B$5, 0), _xlfn.IFNA('Table S3 Occupation CFs'!AW193*'Weighting factors'!$B$4,0), _xlfn.IFNA('Table S3 Occupation CFs'!BL193*'Weighting factors'!$B$6, 0)) = 0, NA(), 0.5*SUM(_xlfn.IFNA('Table S3 Occupation CFs'!D193*'Weighting factors'!$B$2,0), _xlfn.IFNA('Table S3 Occupation CFs'!S193*'Weighting factors'!$B$3, 0), _xlfn.IFNA('Table S3 Occupation CFs'!AH193*'Weighting factors'!$B$5, 0), _xlfn.IFNA('Table S3 Occupation CFs'!AW193*'Weighting factors'!$B$4,0), _xlfn.IFNA('Table S3 Occupation CFs'!BL193*'Weighting factors'!$B$6, 0)))</f>
        <v>#N/A</v>
      </c>
      <c r="D191" s="51">
        <f>IF(0.5*SUM(_xlfn.IFNA('Table S3 Occupation CFs'!C193*'Weighting factors'!$B$2,0), _xlfn.IFNA('Table S3 Occupation CFs'!R193*'Weighting factors'!$B$3, 0), _xlfn.IFNA('Table S3 Occupation CFs'!AG193*'Weighting factors'!$B$5, 0), _xlfn.IFNA('Table S3 Occupation CFs'!AV193*'Weighting factors'!$B$4,0), _xlfn.IFNA('Table S3 Occupation CFs'!BK193*'Weighting factors'!$B$6, 0)) = 0, NA(), 0.5*SUM(_xlfn.IFNA('Table S3 Occupation CFs'!C193*'Weighting factors'!$B$2,0), _xlfn.IFNA('Table S3 Occupation CFs'!R193*'Weighting factors'!$B$3, 0), _xlfn.IFNA('Table S3 Occupation CFs'!AG193*'Weighting factors'!$B$5, 0), _xlfn.IFNA('Table S3 Occupation CFs'!AV193*'Weighting factors'!$B$4,0), _xlfn.IFNA('Table S3 Occupation CFs'!BK193*'Weighting factors'!$B$6, 0)))</f>
        <v>1.7561505571921414E-15</v>
      </c>
      <c r="E191" s="51">
        <f>IF(0.5*SUM(_xlfn.IFNA('Table S3 Occupation CFs'!F193*'Weighting factors'!$B$2,0), _xlfn.IFNA('Table S3 Occupation CFs'!U193*'Weighting factors'!$B$3, 0), _xlfn.IFNA('Table S3 Occupation CFs'!AJ193*'Weighting factors'!$B$5, 0), _xlfn.IFNA('Table S3 Occupation CFs'!AY193*'Weighting factors'!$B$4,0), _xlfn.IFNA('Table S3 Occupation CFs'!BN193*'Weighting factors'!$B$6, 0)) = 0, NA(), 0.5*SUM(_xlfn.IFNA('Table S3 Occupation CFs'!F193*'Weighting factors'!$B$2,0), _xlfn.IFNA('Table S3 Occupation CFs'!U193*'Weighting factors'!$B$3, 0), _xlfn.IFNA('Table S3 Occupation CFs'!AJ193*'Weighting factors'!$B$5, 0), _xlfn.IFNA('Table S3 Occupation CFs'!AY193*'Weighting factors'!$B$4,0), _xlfn.IFNA('Table S3 Occupation CFs'!BN193*'Weighting factors'!$B$6, 0)))</f>
        <v>2.1554256854549515E-15</v>
      </c>
      <c r="F191" s="51">
        <f>IF(0.5*SUM(_xlfn.IFNA('Table S3 Occupation CFs'!G193*'Weighting factors'!$B$2,0), _xlfn.IFNA('Table S3 Occupation CFs'!V193*'Weighting factors'!$B$3, 0), _xlfn.IFNA('Table S3 Occupation CFs'!AK193*'Weighting factors'!$B$5, 0), _xlfn.IFNA('Table S3 Occupation CFs'!AZ193*'Weighting factors'!$B$4,0), _xlfn.IFNA('Table S3 Occupation CFs'!BO193*'Weighting factors'!$B$6, 0)) = 0, NA(), 0.5*SUM(_xlfn.IFNA('Table S3 Occupation CFs'!G193*'Weighting factors'!$B$2,0), _xlfn.IFNA('Table S3 Occupation CFs'!V193*'Weighting factors'!$B$3, 0), _xlfn.IFNA('Table S3 Occupation CFs'!AK193*'Weighting factors'!$B$5, 0), _xlfn.IFNA('Table S3 Occupation CFs'!AZ193*'Weighting factors'!$B$4,0), _xlfn.IFNA('Table S3 Occupation CFs'!BO193*'Weighting factors'!$B$6, 0)))</f>
        <v>2.2213476348508723E-15</v>
      </c>
      <c r="G191" s="51">
        <f>IF(0.5*SUM(_xlfn.IFNA('Table S3 Occupation CFs'!H193*'Weighting factors'!$B$2,0), _xlfn.IFNA('Table S3 Occupation CFs'!W193*'Weighting factors'!$B$3, 0), _xlfn.IFNA('Table S3 Occupation CFs'!AL193*'Weighting factors'!$B$5, 0), _xlfn.IFNA('Table S3 Occupation CFs'!BA193*'Weighting factors'!$B$4,0), _xlfn.IFNA('Table S3 Occupation CFs'!BP193*'Weighting factors'!$B$6, 0)) = 0, NA(), 0.5*SUM(_xlfn.IFNA('Table S3 Occupation CFs'!H193*'Weighting factors'!$B$2,0), _xlfn.IFNA('Table S3 Occupation CFs'!W193*'Weighting factors'!$B$3, 0), _xlfn.IFNA('Table S3 Occupation CFs'!AL193*'Weighting factors'!$B$5, 0), _xlfn.IFNA('Table S3 Occupation CFs'!BA193*'Weighting factors'!$B$4,0), _xlfn.IFNA('Table S3 Occupation CFs'!BP193*'Weighting factors'!$B$6, 0)))</f>
        <v>2.2878594487615595E-15</v>
      </c>
      <c r="H191" s="51">
        <f>IF(0.5*SUM(_xlfn.IFNA('Table S3 Occupation CFs'!I193*'Weighting factors'!$B$2,0), _xlfn.IFNA('Table S3 Occupation CFs'!X193*'Weighting factors'!$B$3, 0), _xlfn.IFNA('Table S3 Occupation CFs'!AM193*'Weighting factors'!$B$5, 0), _xlfn.IFNA('Table S3 Occupation CFs'!BB193*'Weighting factors'!$B$4,0), _xlfn.IFNA('Table S3 Occupation CFs'!BQ193*'Weighting factors'!$B$6, 0)) = 0, NA(), 0.5*SUM(_xlfn.IFNA('Table S3 Occupation CFs'!I193*'Weighting factors'!$B$2,0), _xlfn.IFNA('Table S3 Occupation CFs'!X193*'Weighting factors'!$B$3, 0), _xlfn.IFNA('Table S3 Occupation CFs'!AM193*'Weighting factors'!$B$5, 0), _xlfn.IFNA('Table S3 Occupation CFs'!BB193*'Weighting factors'!$B$4,0), _xlfn.IFNA('Table S3 Occupation CFs'!BQ193*'Weighting factors'!$B$6, 0)))</f>
        <v>1.9643601003579214E-15</v>
      </c>
      <c r="I191" s="51">
        <f>IF(0.5*SUM(_xlfn.IFNA('Table S3 Occupation CFs'!J193*'Weighting factors'!$B$2,0), _xlfn.IFNA('Table S3 Occupation CFs'!Y193*'Weighting factors'!$B$3, 0), _xlfn.IFNA('Table S3 Occupation CFs'!AN193*'Weighting factors'!$B$5, 0), _xlfn.IFNA('Table S3 Occupation CFs'!BC193*'Weighting factors'!$B$4,0), _xlfn.IFNA('Table S3 Occupation CFs'!BR193*'Weighting factors'!$B$6, 0)) = 0, NA(), 0.5*SUM(_xlfn.IFNA('Table S3 Occupation CFs'!J193*'Weighting factors'!$B$2,0), _xlfn.IFNA('Table S3 Occupation CFs'!Y193*'Weighting factors'!$B$3, 0), _xlfn.IFNA('Table S3 Occupation CFs'!AN193*'Weighting factors'!$B$5, 0), _xlfn.IFNA('Table S3 Occupation CFs'!BC193*'Weighting factors'!$B$4,0), _xlfn.IFNA('Table S3 Occupation CFs'!BR193*'Weighting factors'!$B$6, 0)))</f>
        <v>2.0994051751476669E-15</v>
      </c>
      <c r="J191" s="51">
        <f>IF(0.5*SUM(_xlfn.IFNA('Table S3 Occupation CFs'!K193*'Weighting factors'!$B$2,0), _xlfn.IFNA('Table S3 Occupation CFs'!Z193*'Weighting factors'!$B$3, 0), _xlfn.IFNA('Table S3 Occupation CFs'!AO193*'Weighting factors'!$B$5, 0), _xlfn.IFNA('Table S3 Occupation CFs'!BD193*'Weighting factors'!$B$4,0), _xlfn.IFNA('Table S3 Occupation CFs'!BS193*'Weighting factors'!$B$6, 0)) = 0, NA(), 0.5*SUM(_xlfn.IFNA('Table S3 Occupation CFs'!K193*'Weighting factors'!$B$2,0), _xlfn.IFNA('Table S3 Occupation CFs'!Z193*'Weighting factors'!$B$3, 0), _xlfn.IFNA('Table S3 Occupation CFs'!AO193*'Weighting factors'!$B$5, 0), _xlfn.IFNA('Table S3 Occupation CFs'!BD193*'Weighting factors'!$B$4,0), _xlfn.IFNA('Table S3 Occupation CFs'!BS193*'Weighting factors'!$B$6, 0)))</f>
        <v>2.1946427587996046E-15</v>
      </c>
      <c r="K191" s="51">
        <f>IF(0.5*SUM(_xlfn.IFNA('Table S3 Occupation CFs'!L193*'Weighting factors'!$B$2,0), _xlfn.IFNA('Table S3 Occupation CFs'!AA193*'Weighting factors'!$B$3, 0), _xlfn.IFNA('Table S3 Occupation CFs'!AP193*'Weighting factors'!$B$5, 0), _xlfn.IFNA('Table S3 Occupation CFs'!BE193*'Weighting factors'!$B$4,0), _xlfn.IFNA('Table S3 Occupation CFs'!BT193*'Weighting factors'!$B$6, 0)) = 0, NA(), 0.5*SUM(_xlfn.IFNA('Table S3 Occupation CFs'!L193*'Weighting factors'!$B$2,0), _xlfn.IFNA('Table S3 Occupation CFs'!AA193*'Weighting factors'!$B$3, 0), _xlfn.IFNA('Table S3 Occupation CFs'!AP193*'Weighting factors'!$B$5, 0), _xlfn.IFNA('Table S3 Occupation CFs'!BE193*'Weighting factors'!$B$4,0), _xlfn.IFNA('Table S3 Occupation CFs'!BT193*'Weighting factors'!$B$6, 0)))</f>
        <v>2.0371834717408305E-15</v>
      </c>
      <c r="L191" s="51">
        <f>IF(0.5*SUM(_xlfn.IFNA('Table S3 Occupation CFs'!M193*'Weighting factors'!$B$2,0), _xlfn.IFNA('Table S3 Occupation CFs'!AB193*'Weighting factors'!$B$3, 0), _xlfn.IFNA('Table S3 Occupation CFs'!AQ193*'Weighting factors'!$B$5, 0), _xlfn.IFNA('Table S3 Occupation CFs'!BF193*'Weighting factors'!$B$4,0), _xlfn.IFNA('Table S3 Occupation CFs'!BU193*'Weighting factors'!$B$6, 0)) = 0, NA(), 0.5*SUM(_xlfn.IFNA('Table S3 Occupation CFs'!M193*'Weighting factors'!$B$2,0), _xlfn.IFNA('Table S3 Occupation CFs'!AB193*'Weighting factors'!$B$3, 0), _xlfn.IFNA('Table S3 Occupation CFs'!AQ193*'Weighting factors'!$B$5, 0), _xlfn.IFNA('Table S3 Occupation CFs'!BF193*'Weighting factors'!$B$4,0), _xlfn.IFNA('Table S3 Occupation CFs'!BU193*'Weighting factors'!$B$6, 0)))</f>
        <v>2.1739109620173186E-15</v>
      </c>
      <c r="M191" s="51">
        <f>IF(0.5*SUM(_xlfn.IFNA('Table S3 Occupation CFs'!N193*'Weighting factors'!$B$2,0), _xlfn.IFNA('Table S3 Occupation CFs'!AC193*'Weighting factors'!$B$3, 0), _xlfn.IFNA('Table S3 Occupation CFs'!AR193*'Weighting factors'!$B$5, 0), _xlfn.IFNA('Table S3 Occupation CFs'!BG193*'Weighting factors'!$B$4,0), _xlfn.IFNA('Table S3 Occupation CFs'!BV193*'Weighting factors'!$B$6, 0)) = 0, NA(), 0.5*SUM(_xlfn.IFNA('Table S3 Occupation CFs'!N193*'Weighting factors'!$B$2,0), _xlfn.IFNA('Table S3 Occupation CFs'!AC193*'Weighting factors'!$B$3, 0), _xlfn.IFNA('Table S3 Occupation CFs'!AR193*'Weighting factors'!$B$5, 0), _xlfn.IFNA('Table S3 Occupation CFs'!BG193*'Weighting factors'!$B$4,0), _xlfn.IFNA('Table S3 Occupation CFs'!BV193*'Weighting factors'!$B$6, 0)))</f>
        <v>2.1934481488663731E-15</v>
      </c>
      <c r="N191" s="51">
        <f>IF(0.5*SUM(_xlfn.IFNA('Table S3 Occupation CFs'!O193*'Weighting factors'!$B$2,0), _xlfn.IFNA('Table S3 Occupation CFs'!AD193*'Weighting factors'!$B$3, 0), _xlfn.IFNA('Table S3 Occupation CFs'!AS193*'Weighting factors'!$B$5, 0), _xlfn.IFNA('Table S3 Occupation CFs'!BH193*'Weighting factors'!$B$4,0), _xlfn.IFNA('Table S3 Occupation CFs'!BW193*'Weighting factors'!$B$6, 0)) = 0, NA(), 0.5*SUM(_xlfn.IFNA('Table S3 Occupation CFs'!O193*'Weighting factors'!$B$2,0), _xlfn.IFNA('Table S3 Occupation CFs'!AD193*'Weighting factors'!$B$3, 0), _xlfn.IFNA('Table S3 Occupation CFs'!AS193*'Weighting factors'!$B$5, 0), _xlfn.IFNA('Table S3 Occupation CFs'!BH193*'Weighting factors'!$B$4,0), _xlfn.IFNA('Table S3 Occupation CFs'!BW193*'Weighting factors'!$B$6, 0)))</f>
        <v>1.4227118020750859E-15</v>
      </c>
      <c r="O191" s="51">
        <f>IF(0.5*SUM(_xlfn.IFNA('Table S3 Occupation CFs'!P193*'Weighting factors'!$B$2,0), _xlfn.IFNA('Table S3 Occupation CFs'!AE193*'Weighting factors'!$B$3, 0), _xlfn.IFNA('Table S3 Occupation CFs'!AT193*'Weighting factors'!$B$5, 0), _xlfn.IFNA('Table S3 Occupation CFs'!BI193*'Weighting factors'!$B$4,0), _xlfn.IFNA('Table S3 Occupation CFs'!BX193*'Weighting factors'!$B$6, 0)) = 0, NA(), 0.5*SUM(_xlfn.IFNA('Table S3 Occupation CFs'!P193*'Weighting factors'!$B$2,0), _xlfn.IFNA('Table S3 Occupation CFs'!AE193*'Weighting factors'!$B$3, 0), _xlfn.IFNA('Table S3 Occupation CFs'!AT193*'Weighting factors'!$B$5, 0), _xlfn.IFNA('Table S3 Occupation CFs'!BI193*'Weighting factors'!$B$4,0), _xlfn.IFNA('Table S3 Occupation CFs'!BX193*'Weighting factors'!$B$6, 0)))</f>
        <v>2.1688088662087574E-15</v>
      </c>
      <c r="P191" s="51">
        <f>IF(0.5*SUM(_xlfn.IFNA('Table S3 Occupation CFs'!Q193*'Weighting factors'!$B$2,0), _xlfn.IFNA('Table S3 Occupation CFs'!AF193*'Weighting factors'!$B$3, 0), _xlfn.IFNA('Table S3 Occupation CFs'!AU193*'Weighting factors'!$B$5, 0), _xlfn.IFNA('Table S3 Occupation CFs'!BJ193*'Weighting factors'!$B$4,0), _xlfn.IFNA('Table S3 Occupation CFs'!BY193*'Weighting factors'!$B$6, 0)) = 0, NA(), 0.5*SUM(_xlfn.IFNA('Table S3 Occupation CFs'!Q193*'Weighting factors'!$B$2,0), _xlfn.IFNA('Table S3 Occupation CFs'!AF193*'Weighting factors'!$B$3, 0), _xlfn.IFNA('Table S3 Occupation CFs'!AU193*'Weighting factors'!$B$5, 0), _xlfn.IFNA('Table S3 Occupation CFs'!BJ193*'Weighting factors'!$B$4,0), _xlfn.IFNA('Table S3 Occupation CFs'!BY193*'Weighting factors'!$B$6, 0)))</f>
        <v>2.2877628964028856E-15</v>
      </c>
    </row>
    <row r="192" spans="1:16" x14ac:dyDescent="0.45">
      <c r="A192" s="3" t="s">
        <v>203</v>
      </c>
      <c r="B192" s="51">
        <f>IF(0.5*SUM(_xlfn.IFNA('Table S3 Occupation CFs'!E194*'Weighting factors'!$B$2,0), _xlfn.IFNA('Table S3 Occupation CFs'!T194*'Weighting factors'!$B$3, 0), _xlfn.IFNA('Table S3 Occupation CFs'!AI194*'Weighting factors'!$B$5, 0), _xlfn.IFNA('Table S3 Occupation CFs'!AX194*'Weighting factors'!$B$4,0), _xlfn.IFNA('Table S3 Occupation CFs'!BM194*'Weighting factors'!$B$6, 0)) = 0, NA(), 0.5*SUM(_xlfn.IFNA('Table S3 Occupation CFs'!E194*'Weighting factors'!$B$2,0), _xlfn.IFNA('Table S3 Occupation CFs'!T194*'Weighting factors'!$B$3, 0), _xlfn.IFNA('Table S3 Occupation CFs'!AI194*'Weighting factors'!$B$5, 0), _xlfn.IFNA('Table S3 Occupation CFs'!AX194*'Weighting factors'!$B$4,0), _xlfn.IFNA('Table S3 Occupation CFs'!BM194*'Weighting factors'!$B$6, 0)))</f>
        <v>3.9254258080033952E-16</v>
      </c>
      <c r="C192" s="51">
        <f>IF(0.5*SUM(_xlfn.IFNA('Table S3 Occupation CFs'!D194*'Weighting factors'!$B$2,0), _xlfn.IFNA('Table S3 Occupation CFs'!S194*'Weighting factors'!$B$3, 0), _xlfn.IFNA('Table S3 Occupation CFs'!AH194*'Weighting factors'!$B$5, 0), _xlfn.IFNA('Table S3 Occupation CFs'!AW194*'Weighting factors'!$B$4,0), _xlfn.IFNA('Table S3 Occupation CFs'!BL194*'Weighting factors'!$B$6, 0)) = 0, NA(), 0.5*SUM(_xlfn.IFNA('Table S3 Occupation CFs'!D194*'Weighting factors'!$B$2,0), _xlfn.IFNA('Table S3 Occupation CFs'!S194*'Weighting factors'!$B$3, 0), _xlfn.IFNA('Table S3 Occupation CFs'!AH194*'Weighting factors'!$B$5, 0), _xlfn.IFNA('Table S3 Occupation CFs'!AW194*'Weighting factors'!$B$4,0), _xlfn.IFNA('Table S3 Occupation CFs'!BL194*'Weighting factors'!$B$6, 0)))</f>
        <v>1.9521247609436656E-15</v>
      </c>
      <c r="D192" s="51">
        <f>IF(0.5*SUM(_xlfn.IFNA('Table S3 Occupation CFs'!C194*'Weighting factors'!$B$2,0), _xlfn.IFNA('Table S3 Occupation CFs'!R194*'Weighting factors'!$B$3, 0), _xlfn.IFNA('Table S3 Occupation CFs'!AG194*'Weighting factors'!$B$5, 0), _xlfn.IFNA('Table S3 Occupation CFs'!AV194*'Weighting factors'!$B$4,0), _xlfn.IFNA('Table S3 Occupation CFs'!BK194*'Weighting factors'!$B$6, 0)) = 0, NA(), 0.5*SUM(_xlfn.IFNA('Table S3 Occupation CFs'!C194*'Weighting factors'!$B$2,0), _xlfn.IFNA('Table S3 Occupation CFs'!R194*'Weighting factors'!$B$3, 0), _xlfn.IFNA('Table S3 Occupation CFs'!AG194*'Weighting factors'!$B$5, 0), _xlfn.IFNA('Table S3 Occupation CFs'!AV194*'Weighting factors'!$B$4,0), _xlfn.IFNA('Table S3 Occupation CFs'!BK194*'Weighting factors'!$B$6, 0)))</f>
        <v>2.058207367749798E-15</v>
      </c>
      <c r="E192" s="51">
        <f>IF(0.5*SUM(_xlfn.IFNA('Table S3 Occupation CFs'!F194*'Weighting factors'!$B$2,0), _xlfn.IFNA('Table S3 Occupation CFs'!U194*'Weighting factors'!$B$3, 0), _xlfn.IFNA('Table S3 Occupation CFs'!AJ194*'Weighting factors'!$B$5, 0), _xlfn.IFNA('Table S3 Occupation CFs'!AY194*'Weighting factors'!$B$4,0), _xlfn.IFNA('Table S3 Occupation CFs'!BN194*'Weighting factors'!$B$6, 0)) = 0, NA(), 0.5*SUM(_xlfn.IFNA('Table S3 Occupation CFs'!F194*'Weighting factors'!$B$2,0), _xlfn.IFNA('Table S3 Occupation CFs'!U194*'Weighting factors'!$B$3, 0), _xlfn.IFNA('Table S3 Occupation CFs'!AJ194*'Weighting factors'!$B$5, 0), _xlfn.IFNA('Table S3 Occupation CFs'!AY194*'Weighting factors'!$B$4,0), _xlfn.IFNA('Table S3 Occupation CFs'!BN194*'Weighting factors'!$B$6, 0)))</f>
        <v>2.3355262086144149E-15</v>
      </c>
      <c r="F192" s="51">
        <f>IF(0.5*SUM(_xlfn.IFNA('Table S3 Occupation CFs'!G194*'Weighting factors'!$B$2,0), _xlfn.IFNA('Table S3 Occupation CFs'!V194*'Weighting factors'!$B$3, 0), _xlfn.IFNA('Table S3 Occupation CFs'!AK194*'Weighting factors'!$B$5, 0), _xlfn.IFNA('Table S3 Occupation CFs'!AZ194*'Weighting factors'!$B$4,0), _xlfn.IFNA('Table S3 Occupation CFs'!BO194*'Weighting factors'!$B$6, 0)) = 0, NA(), 0.5*SUM(_xlfn.IFNA('Table S3 Occupation CFs'!G194*'Weighting factors'!$B$2,0), _xlfn.IFNA('Table S3 Occupation CFs'!V194*'Weighting factors'!$B$3, 0), _xlfn.IFNA('Table S3 Occupation CFs'!AK194*'Weighting factors'!$B$5, 0), _xlfn.IFNA('Table S3 Occupation CFs'!AZ194*'Weighting factors'!$B$4,0), _xlfn.IFNA('Table S3 Occupation CFs'!BO194*'Weighting factors'!$B$6, 0)))</f>
        <v>2.4226904728797153E-15</v>
      </c>
      <c r="G192" s="51">
        <f>IF(0.5*SUM(_xlfn.IFNA('Table S3 Occupation CFs'!H194*'Weighting factors'!$B$2,0), _xlfn.IFNA('Table S3 Occupation CFs'!W194*'Weighting factors'!$B$3, 0), _xlfn.IFNA('Table S3 Occupation CFs'!AL194*'Weighting factors'!$B$5, 0), _xlfn.IFNA('Table S3 Occupation CFs'!BA194*'Weighting factors'!$B$4,0), _xlfn.IFNA('Table S3 Occupation CFs'!BP194*'Weighting factors'!$B$6, 0)) = 0, NA(), 0.5*SUM(_xlfn.IFNA('Table S3 Occupation CFs'!H194*'Weighting factors'!$B$2,0), _xlfn.IFNA('Table S3 Occupation CFs'!W194*'Weighting factors'!$B$3, 0), _xlfn.IFNA('Table S3 Occupation CFs'!AL194*'Weighting factors'!$B$5, 0), _xlfn.IFNA('Table S3 Occupation CFs'!BA194*'Weighting factors'!$B$4,0), _xlfn.IFNA('Table S3 Occupation CFs'!BP194*'Weighting factors'!$B$6, 0)))</f>
        <v>2.5428153305245186E-15</v>
      </c>
      <c r="H192" s="51">
        <f>IF(0.5*SUM(_xlfn.IFNA('Table S3 Occupation CFs'!I194*'Weighting factors'!$B$2,0), _xlfn.IFNA('Table S3 Occupation CFs'!X194*'Weighting factors'!$B$3, 0), _xlfn.IFNA('Table S3 Occupation CFs'!AM194*'Weighting factors'!$B$5, 0), _xlfn.IFNA('Table S3 Occupation CFs'!BB194*'Weighting factors'!$B$4,0), _xlfn.IFNA('Table S3 Occupation CFs'!BQ194*'Weighting factors'!$B$6, 0)) = 0, NA(), 0.5*SUM(_xlfn.IFNA('Table S3 Occupation CFs'!I194*'Weighting factors'!$B$2,0), _xlfn.IFNA('Table S3 Occupation CFs'!X194*'Weighting factors'!$B$3, 0), _xlfn.IFNA('Table S3 Occupation CFs'!AM194*'Weighting factors'!$B$5, 0), _xlfn.IFNA('Table S3 Occupation CFs'!BB194*'Weighting factors'!$B$4,0), _xlfn.IFNA('Table S3 Occupation CFs'!BQ194*'Weighting factors'!$B$6, 0)))</f>
        <v>1.9857408916219316E-15</v>
      </c>
      <c r="I192" s="51">
        <f>IF(0.5*SUM(_xlfn.IFNA('Table S3 Occupation CFs'!J194*'Weighting factors'!$B$2,0), _xlfn.IFNA('Table S3 Occupation CFs'!Y194*'Weighting factors'!$B$3, 0), _xlfn.IFNA('Table S3 Occupation CFs'!AN194*'Weighting factors'!$B$5, 0), _xlfn.IFNA('Table S3 Occupation CFs'!BC194*'Weighting factors'!$B$4,0), _xlfn.IFNA('Table S3 Occupation CFs'!BR194*'Weighting factors'!$B$6, 0)) = 0, NA(), 0.5*SUM(_xlfn.IFNA('Table S3 Occupation CFs'!J194*'Weighting factors'!$B$2,0), _xlfn.IFNA('Table S3 Occupation CFs'!Y194*'Weighting factors'!$B$3, 0), _xlfn.IFNA('Table S3 Occupation CFs'!AN194*'Weighting factors'!$B$5, 0), _xlfn.IFNA('Table S3 Occupation CFs'!BC194*'Weighting factors'!$B$4,0), _xlfn.IFNA('Table S3 Occupation CFs'!BR194*'Weighting factors'!$B$6, 0)))</f>
        <v>2.0538170693645757E-15</v>
      </c>
      <c r="J192" s="51">
        <f>IF(0.5*SUM(_xlfn.IFNA('Table S3 Occupation CFs'!K194*'Weighting factors'!$B$2,0), _xlfn.IFNA('Table S3 Occupation CFs'!Z194*'Weighting factors'!$B$3, 0), _xlfn.IFNA('Table S3 Occupation CFs'!AO194*'Weighting factors'!$B$5, 0), _xlfn.IFNA('Table S3 Occupation CFs'!BD194*'Weighting factors'!$B$4,0), _xlfn.IFNA('Table S3 Occupation CFs'!BS194*'Weighting factors'!$B$6, 0)) = 0, NA(), 0.5*SUM(_xlfn.IFNA('Table S3 Occupation CFs'!K194*'Weighting factors'!$B$2,0), _xlfn.IFNA('Table S3 Occupation CFs'!Z194*'Weighting factors'!$B$3, 0), _xlfn.IFNA('Table S3 Occupation CFs'!AO194*'Weighting factors'!$B$5, 0), _xlfn.IFNA('Table S3 Occupation CFs'!BD194*'Weighting factors'!$B$4,0), _xlfn.IFNA('Table S3 Occupation CFs'!BS194*'Weighting factors'!$B$6, 0)))</f>
        <v>2.2120602105467294E-15</v>
      </c>
      <c r="K192" s="51">
        <f>IF(0.5*SUM(_xlfn.IFNA('Table S3 Occupation CFs'!L194*'Weighting factors'!$B$2,0), _xlfn.IFNA('Table S3 Occupation CFs'!AA194*'Weighting factors'!$B$3, 0), _xlfn.IFNA('Table S3 Occupation CFs'!AP194*'Weighting factors'!$B$5, 0), _xlfn.IFNA('Table S3 Occupation CFs'!BE194*'Weighting factors'!$B$4,0), _xlfn.IFNA('Table S3 Occupation CFs'!BT194*'Weighting factors'!$B$6, 0)) = 0, NA(), 0.5*SUM(_xlfn.IFNA('Table S3 Occupation CFs'!L194*'Weighting factors'!$B$2,0), _xlfn.IFNA('Table S3 Occupation CFs'!AA194*'Weighting factors'!$B$3, 0), _xlfn.IFNA('Table S3 Occupation CFs'!AP194*'Weighting factors'!$B$5, 0), _xlfn.IFNA('Table S3 Occupation CFs'!BE194*'Weighting factors'!$B$4,0), _xlfn.IFNA('Table S3 Occupation CFs'!BT194*'Weighting factors'!$B$6, 0)))</f>
        <v>1.7385617237245824E-15</v>
      </c>
      <c r="L192" s="51">
        <f>IF(0.5*SUM(_xlfn.IFNA('Table S3 Occupation CFs'!M194*'Weighting factors'!$B$2,0), _xlfn.IFNA('Table S3 Occupation CFs'!AB194*'Weighting factors'!$B$3, 0), _xlfn.IFNA('Table S3 Occupation CFs'!AQ194*'Weighting factors'!$B$5, 0), _xlfn.IFNA('Table S3 Occupation CFs'!BF194*'Weighting factors'!$B$4,0), _xlfn.IFNA('Table S3 Occupation CFs'!BU194*'Weighting factors'!$B$6, 0)) = 0, NA(), 0.5*SUM(_xlfn.IFNA('Table S3 Occupation CFs'!M194*'Weighting factors'!$B$2,0), _xlfn.IFNA('Table S3 Occupation CFs'!AB194*'Weighting factors'!$B$3, 0), _xlfn.IFNA('Table S3 Occupation CFs'!AQ194*'Weighting factors'!$B$5, 0), _xlfn.IFNA('Table S3 Occupation CFs'!BF194*'Weighting factors'!$B$4,0), _xlfn.IFNA('Table S3 Occupation CFs'!BU194*'Weighting factors'!$B$6, 0)))</f>
        <v>1.8656185782712717E-15</v>
      </c>
      <c r="M192" s="51">
        <f>IF(0.5*SUM(_xlfn.IFNA('Table S3 Occupation CFs'!N194*'Weighting factors'!$B$2,0), _xlfn.IFNA('Table S3 Occupation CFs'!AC194*'Weighting factors'!$B$3, 0), _xlfn.IFNA('Table S3 Occupation CFs'!AR194*'Weighting factors'!$B$5, 0), _xlfn.IFNA('Table S3 Occupation CFs'!BG194*'Weighting factors'!$B$4,0), _xlfn.IFNA('Table S3 Occupation CFs'!BV194*'Weighting factors'!$B$6, 0)) = 0, NA(), 0.5*SUM(_xlfn.IFNA('Table S3 Occupation CFs'!N194*'Weighting factors'!$B$2,0), _xlfn.IFNA('Table S3 Occupation CFs'!AC194*'Weighting factors'!$B$3, 0), _xlfn.IFNA('Table S3 Occupation CFs'!AR194*'Weighting factors'!$B$5, 0), _xlfn.IFNA('Table S3 Occupation CFs'!BG194*'Weighting factors'!$B$4,0), _xlfn.IFNA('Table S3 Occupation CFs'!BV194*'Weighting factors'!$B$6, 0)))</f>
        <v>1.9193572384028042E-15</v>
      </c>
      <c r="N192" s="51">
        <f>IF(0.5*SUM(_xlfn.IFNA('Table S3 Occupation CFs'!O194*'Weighting factors'!$B$2,0), _xlfn.IFNA('Table S3 Occupation CFs'!AD194*'Weighting factors'!$B$3, 0), _xlfn.IFNA('Table S3 Occupation CFs'!AS194*'Weighting factors'!$B$5, 0), _xlfn.IFNA('Table S3 Occupation CFs'!BH194*'Weighting factors'!$B$4,0), _xlfn.IFNA('Table S3 Occupation CFs'!BW194*'Weighting factors'!$B$6, 0)) = 0, NA(), 0.5*SUM(_xlfn.IFNA('Table S3 Occupation CFs'!O194*'Weighting factors'!$B$2,0), _xlfn.IFNA('Table S3 Occupation CFs'!AD194*'Weighting factors'!$B$3, 0), _xlfn.IFNA('Table S3 Occupation CFs'!AS194*'Weighting factors'!$B$5, 0), _xlfn.IFNA('Table S3 Occupation CFs'!BH194*'Weighting factors'!$B$4,0), _xlfn.IFNA('Table S3 Occupation CFs'!BW194*'Weighting factors'!$B$6, 0)))</f>
        <v>2.1833223142442323E-15</v>
      </c>
      <c r="O192" s="51">
        <f>IF(0.5*SUM(_xlfn.IFNA('Table S3 Occupation CFs'!P194*'Weighting factors'!$B$2,0), _xlfn.IFNA('Table S3 Occupation CFs'!AE194*'Weighting factors'!$B$3, 0), _xlfn.IFNA('Table S3 Occupation CFs'!AT194*'Weighting factors'!$B$5, 0), _xlfn.IFNA('Table S3 Occupation CFs'!BI194*'Weighting factors'!$B$4,0), _xlfn.IFNA('Table S3 Occupation CFs'!BX194*'Weighting factors'!$B$6, 0)) = 0, NA(), 0.5*SUM(_xlfn.IFNA('Table S3 Occupation CFs'!P194*'Weighting factors'!$B$2,0), _xlfn.IFNA('Table S3 Occupation CFs'!AE194*'Weighting factors'!$B$3, 0), _xlfn.IFNA('Table S3 Occupation CFs'!AT194*'Weighting factors'!$B$5, 0), _xlfn.IFNA('Table S3 Occupation CFs'!BI194*'Weighting factors'!$B$4,0), _xlfn.IFNA('Table S3 Occupation CFs'!BX194*'Weighting factors'!$B$6, 0)))</f>
        <v>2.5207128911903684E-15</v>
      </c>
      <c r="P192" s="51">
        <f>IF(0.5*SUM(_xlfn.IFNA('Table S3 Occupation CFs'!Q194*'Weighting factors'!$B$2,0), _xlfn.IFNA('Table S3 Occupation CFs'!AF194*'Weighting factors'!$B$3, 0), _xlfn.IFNA('Table S3 Occupation CFs'!AU194*'Weighting factors'!$B$5, 0), _xlfn.IFNA('Table S3 Occupation CFs'!BJ194*'Weighting factors'!$B$4,0), _xlfn.IFNA('Table S3 Occupation CFs'!BY194*'Weighting factors'!$B$6, 0)) = 0, NA(), 0.5*SUM(_xlfn.IFNA('Table S3 Occupation CFs'!Q194*'Weighting factors'!$B$2,0), _xlfn.IFNA('Table S3 Occupation CFs'!AF194*'Weighting factors'!$B$3, 0), _xlfn.IFNA('Table S3 Occupation CFs'!AU194*'Weighting factors'!$B$5, 0), _xlfn.IFNA('Table S3 Occupation CFs'!BJ194*'Weighting factors'!$B$4,0), _xlfn.IFNA('Table S3 Occupation CFs'!BY194*'Weighting factors'!$B$6, 0)))</f>
        <v>2.6385883195768736E-15</v>
      </c>
    </row>
    <row r="193" spans="1:16" x14ac:dyDescent="0.45">
      <c r="A193" s="3" t="s">
        <v>204</v>
      </c>
      <c r="B193" s="51">
        <f>IF(0.5*SUM(_xlfn.IFNA('Table S3 Occupation CFs'!E195*'Weighting factors'!$B$2,0), _xlfn.IFNA('Table S3 Occupation CFs'!T195*'Weighting factors'!$B$3, 0), _xlfn.IFNA('Table S3 Occupation CFs'!AI195*'Weighting factors'!$B$5, 0), _xlfn.IFNA('Table S3 Occupation CFs'!AX195*'Weighting factors'!$B$4,0), _xlfn.IFNA('Table S3 Occupation CFs'!BM195*'Weighting factors'!$B$6, 0)) = 0, NA(), 0.5*SUM(_xlfn.IFNA('Table S3 Occupation CFs'!E195*'Weighting factors'!$B$2,0), _xlfn.IFNA('Table S3 Occupation CFs'!T195*'Weighting factors'!$B$3, 0), _xlfn.IFNA('Table S3 Occupation CFs'!AI195*'Weighting factors'!$B$5, 0), _xlfn.IFNA('Table S3 Occupation CFs'!AX195*'Weighting factors'!$B$4,0), _xlfn.IFNA('Table S3 Occupation CFs'!BM195*'Weighting factors'!$B$6, 0)))</f>
        <v>5.6363472395666192E-16</v>
      </c>
      <c r="C193" s="51">
        <f>IF(0.5*SUM(_xlfn.IFNA('Table S3 Occupation CFs'!D195*'Weighting factors'!$B$2,0), _xlfn.IFNA('Table S3 Occupation CFs'!S195*'Weighting factors'!$B$3, 0), _xlfn.IFNA('Table S3 Occupation CFs'!AH195*'Weighting factors'!$B$5, 0), _xlfn.IFNA('Table S3 Occupation CFs'!AW195*'Weighting factors'!$B$4,0), _xlfn.IFNA('Table S3 Occupation CFs'!BL195*'Weighting factors'!$B$6, 0)) = 0, NA(), 0.5*SUM(_xlfn.IFNA('Table S3 Occupation CFs'!D195*'Weighting factors'!$B$2,0), _xlfn.IFNA('Table S3 Occupation CFs'!S195*'Weighting factors'!$B$3, 0), _xlfn.IFNA('Table S3 Occupation CFs'!AH195*'Weighting factors'!$B$5, 0), _xlfn.IFNA('Table S3 Occupation CFs'!AW195*'Weighting factors'!$B$4,0), _xlfn.IFNA('Table S3 Occupation CFs'!BL195*'Weighting factors'!$B$6, 0)))</f>
        <v>2.7938378396784951E-15</v>
      </c>
      <c r="D193" s="51">
        <f>IF(0.5*SUM(_xlfn.IFNA('Table S3 Occupation CFs'!C195*'Weighting factors'!$B$2,0), _xlfn.IFNA('Table S3 Occupation CFs'!R195*'Weighting factors'!$B$3, 0), _xlfn.IFNA('Table S3 Occupation CFs'!AG195*'Weighting factors'!$B$5, 0), _xlfn.IFNA('Table S3 Occupation CFs'!AV195*'Weighting factors'!$B$4,0), _xlfn.IFNA('Table S3 Occupation CFs'!BK195*'Weighting factors'!$B$6, 0)) = 0, NA(), 0.5*SUM(_xlfn.IFNA('Table S3 Occupation CFs'!C195*'Weighting factors'!$B$2,0), _xlfn.IFNA('Table S3 Occupation CFs'!R195*'Weighting factors'!$B$3, 0), _xlfn.IFNA('Table S3 Occupation CFs'!AG195*'Weighting factors'!$B$5, 0), _xlfn.IFNA('Table S3 Occupation CFs'!AV195*'Weighting factors'!$B$4,0), _xlfn.IFNA('Table S3 Occupation CFs'!BK195*'Weighting factors'!$B$6, 0)))</f>
        <v>3.0011392803791678E-15</v>
      </c>
      <c r="E193" s="51">
        <f>IF(0.5*SUM(_xlfn.IFNA('Table S3 Occupation CFs'!F195*'Weighting factors'!$B$2,0), _xlfn.IFNA('Table S3 Occupation CFs'!U195*'Weighting factors'!$B$3, 0), _xlfn.IFNA('Table S3 Occupation CFs'!AJ195*'Weighting factors'!$B$5, 0), _xlfn.IFNA('Table S3 Occupation CFs'!AY195*'Weighting factors'!$B$4,0), _xlfn.IFNA('Table S3 Occupation CFs'!BN195*'Weighting factors'!$B$6, 0)) = 0, NA(), 0.5*SUM(_xlfn.IFNA('Table S3 Occupation CFs'!F195*'Weighting factors'!$B$2,0), _xlfn.IFNA('Table S3 Occupation CFs'!U195*'Weighting factors'!$B$3, 0), _xlfn.IFNA('Table S3 Occupation CFs'!AJ195*'Weighting factors'!$B$5, 0), _xlfn.IFNA('Table S3 Occupation CFs'!AY195*'Weighting factors'!$B$4,0), _xlfn.IFNA('Table S3 Occupation CFs'!BN195*'Weighting factors'!$B$6, 0)))</f>
        <v>3.585602768304603E-15</v>
      </c>
      <c r="F193" s="51">
        <f>IF(0.5*SUM(_xlfn.IFNA('Table S3 Occupation CFs'!G195*'Weighting factors'!$B$2,0), _xlfn.IFNA('Table S3 Occupation CFs'!V195*'Weighting factors'!$B$3, 0), _xlfn.IFNA('Table S3 Occupation CFs'!AK195*'Weighting factors'!$B$5, 0), _xlfn.IFNA('Table S3 Occupation CFs'!AZ195*'Weighting factors'!$B$4,0), _xlfn.IFNA('Table S3 Occupation CFs'!BO195*'Weighting factors'!$B$6, 0)) = 0, NA(), 0.5*SUM(_xlfn.IFNA('Table S3 Occupation CFs'!G195*'Weighting factors'!$B$2,0), _xlfn.IFNA('Table S3 Occupation CFs'!V195*'Weighting factors'!$B$3, 0), _xlfn.IFNA('Table S3 Occupation CFs'!AK195*'Weighting factors'!$B$5, 0), _xlfn.IFNA('Table S3 Occupation CFs'!AZ195*'Weighting factors'!$B$4,0), _xlfn.IFNA('Table S3 Occupation CFs'!BO195*'Weighting factors'!$B$6, 0)))</f>
        <v>3.766337679588075E-15</v>
      </c>
      <c r="G193" s="51">
        <f>IF(0.5*SUM(_xlfn.IFNA('Table S3 Occupation CFs'!H195*'Weighting factors'!$B$2,0), _xlfn.IFNA('Table S3 Occupation CFs'!W195*'Weighting factors'!$B$3, 0), _xlfn.IFNA('Table S3 Occupation CFs'!AL195*'Weighting factors'!$B$5, 0), _xlfn.IFNA('Table S3 Occupation CFs'!BA195*'Weighting factors'!$B$4,0), _xlfn.IFNA('Table S3 Occupation CFs'!BP195*'Weighting factors'!$B$6, 0)) = 0, NA(), 0.5*SUM(_xlfn.IFNA('Table S3 Occupation CFs'!H195*'Weighting factors'!$B$2,0), _xlfn.IFNA('Table S3 Occupation CFs'!W195*'Weighting factors'!$B$3, 0), _xlfn.IFNA('Table S3 Occupation CFs'!AL195*'Weighting factors'!$B$5, 0), _xlfn.IFNA('Table S3 Occupation CFs'!BA195*'Weighting factors'!$B$4,0), _xlfn.IFNA('Table S3 Occupation CFs'!BP195*'Weighting factors'!$B$6, 0)))</f>
        <v>4.0154163091431156E-15</v>
      </c>
      <c r="H193" s="51">
        <f>IF(0.5*SUM(_xlfn.IFNA('Table S3 Occupation CFs'!I195*'Weighting factors'!$B$2,0), _xlfn.IFNA('Table S3 Occupation CFs'!X195*'Weighting factors'!$B$3, 0), _xlfn.IFNA('Table S3 Occupation CFs'!AM195*'Weighting factors'!$B$5, 0), _xlfn.IFNA('Table S3 Occupation CFs'!BB195*'Weighting factors'!$B$4,0), _xlfn.IFNA('Table S3 Occupation CFs'!BQ195*'Weighting factors'!$B$6, 0)) = 0, NA(), 0.5*SUM(_xlfn.IFNA('Table S3 Occupation CFs'!I195*'Weighting factors'!$B$2,0), _xlfn.IFNA('Table S3 Occupation CFs'!X195*'Weighting factors'!$B$3, 0), _xlfn.IFNA('Table S3 Occupation CFs'!AM195*'Weighting factors'!$B$5, 0), _xlfn.IFNA('Table S3 Occupation CFs'!BB195*'Weighting factors'!$B$4,0), _xlfn.IFNA('Table S3 Occupation CFs'!BQ195*'Weighting factors'!$B$6, 0)))</f>
        <v>2.8179935714587348E-15</v>
      </c>
      <c r="I193" s="51">
        <f>IF(0.5*SUM(_xlfn.IFNA('Table S3 Occupation CFs'!J195*'Weighting factors'!$B$2,0), _xlfn.IFNA('Table S3 Occupation CFs'!Y195*'Weighting factors'!$B$3, 0), _xlfn.IFNA('Table S3 Occupation CFs'!AN195*'Weighting factors'!$B$5, 0), _xlfn.IFNA('Table S3 Occupation CFs'!BC195*'Weighting factors'!$B$4,0), _xlfn.IFNA('Table S3 Occupation CFs'!BR195*'Weighting factors'!$B$6, 0)) = 0, NA(), 0.5*SUM(_xlfn.IFNA('Table S3 Occupation CFs'!J195*'Weighting factors'!$B$2,0), _xlfn.IFNA('Table S3 Occupation CFs'!Y195*'Weighting factors'!$B$3, 0), _xlfn.IFNA('Table S3 Occupation CFs'!AN195*'Weighting factors'!$B$5, 0), _xlfn.IFNA('Table S3 Occupation CFs'!BC195*'Weighting factors'!$B$4,0), _xlfn.IFNA('Table S3 Occupation CFs'!BR195*'Weighting factors'!$B$6, 0)))</f>
        <v>2.9627980097735882E-15</v>
      </c>
      <c r="J193" s="51">
        <f>IF(0.5*SUM(_xlfn.IFNA('Table S3 Occupation CFs'!K195*'Weighting factors'!$B$2,0), _xlfn.IFNA('Table S3 Occupation CFs'!Z195*'Weighting factors'!$B$3, 0), _xlfn.IFNA('Table S3 Occupation CFs'!AO195*'Weighting factors'!$B$5, 0), _xlfn.IFNA('Table S3 Occupation CFs'!BD195*'Weighting factors'!$B$4,0), _xlfn.IFNA('Table S3 Occupation CFs'!BS195*'Weighting factors'!$B$6, 0)) = 0, NA(), 0.5*SUM(_xlfn.IFNA('Table S3 Occupation CFs'!K195*'Weighting factors'!$B$2,0), _xlfn.IFNA('Table S3 Occupation CFs'!Z195*'Weighting factors'!$B$3, 0), _xlfn.IFNA('Table S3 Occupation CFs'!AO195*'Weighting factors'!$B$5, 0), _xlfn.IFNA('Table S3 Occupation CFs'!BD195*'Weighting factors'!$B$4,0), _xlfn.IFNA('Table S3 Occupation CFs'!BS195*'Weighting factors'!$B$6, 0)))</f>
        <v>3.2991819769276957E-15</v>
      </c>
      <c r="K193" s="51">
        <f>IF(0.5*SUM(_xlfn.IFNA('Table S3 Occupation CFs'!L195*'Weighting factors'!$B$2,0), _xlfn.IFNA('Table S3 Occupation CFs'!AA195*'Weighting factors'!$B$3, 0), _xlfn.IFNA('Table S3 Occupation CFs'!AP195*'Weighting factors'!$B$5, 0), _xlfn.IFNA('Table S3 Occupation CFs'!BE195*'Weighting factors'!$B$4,0), _xlfn.IFNA('Table S3 Occupation CFs'!BT195*'Weighting factors'!$B$6, 0)) = 0, NA(), 0.5*SUM(_xlfn.IFNA('Table S3 Occupation CFs'!L195*'Weighting factors'!$B$2,0), _xlfn.IFNA('Table S3 Occupation CFs'!AA195*'Weighting factors'!$B$3, 0), _xlfn.IFNA('Table S3 Occupation CFs'!AP195*'Weighting factors'!$B$5, 0), _xlfn.IFNA('Table S3 Occupation CFs'!BE195*'Weighting factors'!$B$4,0), _xlfn.IFNA('Table S3 Occupation CFs'!BT195*'Weighting factors'!$B$6, 0)))</f>
        <v>2.4616748988854464E-15</v>
      </c>
      <c r="L193" s="51">
        <f>IF(0.5*SUM(_xlfn.IFNA('Table S3 Occupation CFs'!M195*'Weighting factors'!$B$2,0), _xlfn.IFNA('Table S3 Occupation CFs'!AB195*'Weighting factors'!$B$3, 0), _xlfn.IFNA('Table S3 Occupation CFs'!AQ195*'Weighting factors'!$B$5, 0), _xlfn.IFNA('Table S3 Occupation CFs'!BF195*'Weighting factors'!$B$4,0), _xlfn.IFNA('Table S3 Occupation CFs'!BU195*'Weighting factors'!$B$6, 0)) = 0, NA(), 0.5*SUM(_xlfn.IFNA('Table S3 Occupation CFs'!M195*'Weighting factors'!$B$2,0), _xlfn.IFNA('Table S3 Occupation CFs'!AB195*'Weighting factors'!$B$3, 0), _xlfn.IFNA('Table S3 Occupation CFs'!AQ195*'Weighting factors'!$B$5, 0), _xlfn.IFNA('Table S3 Occupation CFs'!BF195*'Weighting factors'!$B$4,0), _xlfn.IFNA('Table S3 Occupation CFs'!BU195*'Weighting factors'!$B$6, 0)))</f>
        <v>2.6894813399351965E-15</v>
      </c>
      <c r="M193" s="51">
        <f>IF(0.5*SUM(_xlfn.IFNA('Table S3 Occupation CFs'!N195*'Weighting factors'!$B$2,0), _xlfn.IFNA('Table S3 Occupation CFs'!AC195*'Weighting factors'!$B$3, 0), _xlfn.IFNA('Table S3 Occupation CFs'!AR195*'Weighting factors'!$B$5, 0), _xlfn.IFNA('Table S3 Occupation CFs'!BG195*'Weighting factors'!$B$4,0), _xlfn.IFNA('Table S3 Occupation CFs'!BV195*'Weighting factors'!$B$6, 0)) = 0, NA(), 0.5*SUM(_xlfn.IFNA('Table S3 Occupation CFs'!N195*'Weighting factors'!$B$2,0), _xlfn.IFNA('Table S3 Occupation CFs'!AC195*'Weighting factors'!$B$3, 0), _xlfn.IFNA('Table S3 Occupation CFs'!AR195*'Weighting factors'!$B$5, 0), _xlfn.IFNA('Table S3 Occupation CFs'!BG195*'Weighting factors'!$B$4,0), _xlfn.IFNA('Table S3 Occupation CFs'!BV195*'Weighting factors'!$B$6, 0)))</f>
        <v>2.7963818314259477E-15</v>
      </c>
      <c r="N193" s="51">
        <f>IF(0.5*SUM(_xlfn.IFNA('Table S3 Occupation CFs'!O195*'Weighting factors'!$B$2,0), _xlfn.IFNA('Table S3 Occupation CFs'!AD195*'Weighting factors'!$B$3, 0), _xlfn.IFNA('Table S3 Occupation CFs'!AS195*'Weighting factors'!$B$5, 0), _xlfn.IFNA('Table S3 Occupation CFs'!BH195*'Weighting factors'!$B$4,0), _xlfn.IFNA('Table S3 Occupation CFs'!BW195*'Weighting factors'!$B$6, 0)) = 0, NA(), 0.5*SUM(_xlfn.IFNA('Table S3 Occupation CFs'!O195*'Weighting factors'!$B$2,0), _xlfn.IFNA('Table S3 Occupation CFs'!AD195*'Weighting factors'!$B$3, 0), _xlfn.IFNA('Table S3 Occupation CFs'!AS195*'Weighting factors'!$B$5, 0), _xlfn.IFNA('Table S3 Occupation CFs'!BH195*'Weighting factors'!$B$4,0), _xlfn.IFNA('Table S3 Occupation CFs'!BW195*'Weighting factors'!$B$6, 0)))</f>
        <v>3.3294163929437333E-15</v>
      </c>
      <c r="O193" s="51">
        <f>IF(0.5*SUM(_xlfn.IFNA('Table S3 Occupation CFs'!P195*'Weighting factors'!$B$2,0), _xlfn.IFNA('Table S3 Occupation CFs'!AE195*'Weighting factors'!$B$3, 0), _xlfn.IFNA('Table S3 Occupation CFs'!AT195*'Weighting factors'!$B$5, 0), _xlfn.IFNA('Table S3 Occupation CFs'!BI195*'Weighting factors'!$B$4,0), _xlfn.IFNA('Table S3 Occupation CFs'!BX195*'Weighting factors'!$B$6, 0)) = 0, NA(), 0.5*SUM(_xlfn.IFNA('Table S3 Occupation CFs'!P195*'Weighting factors'!$B$2,0), _xlfn.IFNA('Table S3 Occupation CFs'!AE195*'Weighting factors'!$B$3, 0), _xlfn.IFNA('Table S3 Occupation CFs'!AT195*'Weighting factors'!$B$5, 0), _xlfn.IFNA('Table S3 Occupation CFs'!BI195*'Weighting factors'!$B$4,0), _xlfn.IFNA('Table S3 Occupation CFs'!BX195*'Weighting factors'!$B$6, 0)))</f>
        <v>3.9961742233626936E-15</v>
      </c>
      <c r="P193" s="51">
        <f>IF(0.5*SUM(_xlfn.IFNA('Table S3 Occupation CFs'!Q195*'Weighting factors'!$B$2,0), _xlfn.IFNA('Table S3 Occupation CFs'!AF195*'Weighting factors'!$B$3, 0), _xlfn.IFNA('Table S3 Occupation CFs'!AU195*'Weighting factors'!$B$5, 0), _xlfn.IFNA('Table S3 Occupation CFs'!BJ195*'Weighting factors'!$B$4,0), _xlfn.IFNA('Table S3 Occupation CFs'!BY195*'Weighting factors'!$B$6, 0)) = 0, NA(), 0.5*SUM(_xlfn.IFNA('Table S3 Occupation CFs'!Q195*'Weighting factors'!$B$2,0), _xlfn.IFNA('Table S3 Occupation CFs'!AF195*'Weighting factors'!$B$3, 0), _xlfn.IFNA('Table S3 Occupation CFs'!AU195*'Weighting factors'!$B$5, 0), _xlfn.IFNA('Table S3 Occupation CFs'!BJ195*'Weighting factors'!$B$4,0), _xlfn.IFNA('Table S3 Occupation CFs'!BY195*'Weighting factors'!$B$6, 0)))</f>
        <v>4.2291343204493077E-15</v>
      </c>
    </row>
    <row r="194" spans="1:16" x14ac:dyDescent="0.45">
      <c r="A194" s="3" t="s">
        <v>205</v>
      </c>
      <c r="B194" s="51">
        <f>IF(0.5*SUM(_xlfn.IFNA('Table S3 Occupation CFs'!E196*'Weighting factors'!$B$2,0), _xlfn.IFNA('Table S3 Occupation CFs'!T196*'Weighting factors'!$B$3, 0), _xlfn.IFNA('Table S3 Occupation CFs'!AI196*'Weighting factors'!$B$5, 0), _xlfn.IFNA('Table S3 Occupation CFs'!AX196*'Weighting factors'!$B$4,0), _xlfn.IFNA('Table S3 Occupation CFs'!BM196*'Weighting factors'!$B$6, 0)) = 0, NA(), 0.5*SUM(_xlfn.IFNA('Table S3 Occupation CFs'!E196*'Weighting factors'!$B$2,0), _xlfn.IFNA('Table S3 Occupation CFs'!T196*'Weighting factors'!$B$3, 0), _xlfn.IFNA('Table S3 Occupation CFs'!AI196*'Weighting factors'!$B$5, 0), _xlfn.IFNA('Table S3 Occupation CFs'!AX196*'Weighting factors'!$B$4,0), _xlfn.IFNA('Table S3 Occupation CFs'!BM196*'Weighting factors'!$B$6, 0)))</f>
        <v>2.2396664594109142E-16</v>
      </c>
      <c r="C194" s="51">
        <f>IF(0.5*SUM(_xlfn.IFNA('Table S3 Occupation CFs'!D196*'Weighting factors'!$B$2,0), _xlfn.IFNA('Table S3 Occupation CFs'!S196*'Weighting factors'!$B$3, 0), _xlfn.IFNA('Table S3 Occupation CFs'!AH196*'Weighting factors'!$B$5, 0), _xlfn.IFNA('Table S3 Occupation CFs'!AW196*'Weighting factors'!$B$4,0), _xlfn.IFNA('Table S3 Occupation CFs'!BL196*'Weighting factors'!$B$6, 0)) = 0, NA(), 0.5*SUM(_xlfn.IFNA('Table S3 Occupation CFs'!D196*'Weighting factors'!$B$2,0), _xlfn.IFNA('Table S3 Occupation CFs'!S196*'Weighting factors'!$B$3, 0), _xlfn.IFNA('Table S3 Occupation CFs'!AH196*'Weighting factors'!$B$5, 0), _xlfn.IFNA('Table S3 Occupation CFs'!AW196*'Weighting factors'!$B$4,0), _xlfn.IFNA('Table S3 Occupation CFs'!BL196*'Weighting factors'!$B$6, 0)))</f>
        <v>1.3355020302938112E-15</v>
      </c>
      <c r="D194" s="51">
        <f>IF(0.5*SUM(_xlfn.IFNA('Table S3 Occupation CFs'!C196*'Weighting factors'!$B$2,0), _xlfn.IFNA('Table S3 Occupation CFs'!R196*'Weighting factors'!$B$3, 0), _xlfn.IFNA('Table S3 Occupation CFs'!AG196*'Weighting factors'!$B$5, 0), _xlfn.IFNA('Table S3 Occupation CFs'!AV196*'Weighting factors'!$B$4,0), _xlfn.IFNA('Table S3 Occupation CFs'!BK196*'Weighting factors'!$B$6, 0)) = 0, NA(), 0.5*SUM(_xlfn.IFNA('Table S3 Occupation CFs'!C196*'Weighting factors'!$B$2,0), _xlfn.IFNA('Table S3 Occupation CFs'!R196*'Weighting factors'!$B$3, 0), _xlfn.IFNA('Table S3 Occupation CFs'!AG196*'Weighting factors'!$B$5, 0), _xlfn.IFNA('Table S3 Occupation CFs'!AV196*'Weighting factors'!$B$4,0), _xlfn.IFNA('Table S3 Occupation CFs'!BK196*'Weighting factors'!$B$6, 0)))</f>
        <v>1.4978305561379741E-15</v>
      </c>
      <c r="E194" s="51">
        <f>IF(0.5*SUM(_xlfn.IFNA('Table S3 Occupation CFs'!F196*'Weighting factors'!$B$2,0), _xlfn.IFNA('Table S3 Occupation CFs'!U196*'Weighting factors'!$B$3, 0), _xlfn.IFNA('Table S3 Occupation CFs'!AJ196*'Weighting factors'!$B$5, 0), _xlfn.IFNA('Table S3 Occupation CFs'!AY196*'Weighting factors'!$B$4,0), _xlfn.IFNA('Table S3 Occupation CFs'!BN196*'Weighting factors'!$B$6, 0)) = 0, NA(), 0.5*SUM(_xlfn.IFNA('Table S3 Occupation CFs'!F196*'Weighting factors'!$B$2,0), _xlfn.IFNA('Table S3 Occupation CFs'!U196*'Weighting factors'!$B$3, 0), _xlfn.IFNA('Table S3 Occupation CFs'!AJ196*'Weighting factors'!$B$5, 0), _xlfn.IFNA('Table S3 Occupation CFs'!AY196*'Weighting factors'!$B$4,0), _xlfn.IFNA('Table S3 Occupation CFs'!BN196*'Weighting factors'!$B$6, 0)))</f>
        <v>1.7592032715675752E-15</v>
      </c>
      <c r="F194" s="51">
        <f>IF(0.5*SUM(_xlfn.IFNA('Table S3 Occupation CFs'!G196*'Weighting factors'!$B$2,0), _xlfn.IFNA('Table S3 Occupation CFs'!V196*'Weighting factors'!$B$3, 0), _xlfn.IFNA('Table S3 Occupation CFs'!AK196*'Weighting factors'!$B$5, 0), _xlfn.IFNA('Table S3 Occupation CFs'!AZ196*'Weighting factors'!$B$4,0), _xlfn.IFNA('Table S3 Occupation CFs'!BO196*'Weighting factors'!$B$6, 0)) = 0, NA(), 0.5*SUM(_xlfn.IFNA('Table S3 Occupation CFs'!G196*'Weighting factors'!$B$2,0), _xlfn.IFNA('Table S3 Occupation CFs'!V196*'Weighting factors'!$B$3, 0), _xlfn.IFNA('Table S3 Occupation CFs'!AK196*'Weighting factors'!$B$5, 0), _xlfn.IFNA('Table S3 Occupation CFs'!AZ196*'Weighting factors'!$B$4,0), _xlfn.IFNA('Table S3 Occupation CFs'!BO196*'Weighting factors'!$B$6, 0)))</f>
        <v>1.8635891306127656E-15</v>
      </c>
      <c r="G194" s="51">
        <f>IF(0.5*SUM(_xlfn.IFNA('Table S3 Occupation CFs'!H196*'Weighting factors'!$B$2,0), _xlfn.IFNA('Table S3 Occupation CFs'!W196*'Weighting factors'!$B$3, 0), _xlfn.IFNA('Table S3 Occupation CFs'!AL196*'Weighting factors'!$B$5, 0), _xlfn.IFNA('Table S3 Occupation CFs'!BA196*'Weighting factors'!$B$4,0), _xlfn.IFNA('Table S3 Occupation CFs'!BP196*'Weighting factors'!$B$6, 0)) = 0, NA(), 0.5*SUM(_xlfn.IFNA('Table S3 Occupation CFs'!H196*'Weighting factors'!$B$2,0), _xlfn.IFNA('Table S3 Occupation CFs'!W196*'Weighting factors'!$B$3, 0), _xlfn.IFNA('Table S3 Occupation CFs'!AL196*'Weighting factors'!$B$5, 0), _xlfn.IFNA('Table S3 Occupation CFs'!BA196*'Weighting factors'!$B$4,0), _xlfn.IFNA('Table S3 Occupation CFs'!BP196*'Weighting factors'!$B$6, 0)))</f>
        <v>2.0074478158621282E-15</v>
      </c>
      <c r="H194" s="51">
        <f>IF(0.5*SUM(_xlfn.IFNA('Table S3 Occupation CFs'!I196*'Weighting factors'!$B$2,0), _xlfn.IFNA('Table S3 Occupation CFs'!X196*'Weighting factors'!$B$3, 0), _xlfn.IFNA('Table S3 Occupation CFs'!AM196*'Weighting factors'!$B$5, 0), _xlfn.IFNA('Table S3 Occupation CFs'!BB196*'Weighting factors'!$B$4,0), _xlfn.IFNA('Table S3 Occupation CFs'!BQ196*'Weighting factors'!$B$6, 0)) = 0, NA(), 0.5*SUM(_xlfn.IFNA('Table S3 Occupation CFs'!I196*'Weighting factors'!$B$2,0), _xlfn.IFNA('Table S3 Occupation CFs'!X196*'Weighting factors'!$B$3, 0), _xlfn.IFNA('Table S3 Occupation CFs'!AM196*'Weighting factors'!$B$5, 0), _xlfn.IFNA('Table S3 Occupation CFs'!BB196*'Weighting factors'!$B$4,0), _xlfn.IFNA('Table S3 Occupation CFs'!BQ196*'Weighting factors'!$B$6, 0)))</f>
        <v>1.4610959617881891E-15</v>
      </c>
      <c r="I194" s="51">
        <f>IF(0.5*SUM(_xlfn.IFNA('Table S3 Occupation CFs'!J196*'Weighting factors'!$B$2,0), _xlfn.IFNA('Table S3 Occupation CFs'!Y196*'Weighting factors'!$B$3, 0), _xlfn.IFNA('Table S3 Occupation CFs'!AN196*'Weighting factors'!$B$5, 0), _xlfn.IFNA('Table S3 Occupation CFs'!BC196*'Weighting factors'!$B$4,0), _xlfn.IFNA('Table S3 Occupation CFs'!BR196*'Weighting factors'!$B$6, 0)) = 0, NA(), 0.5*SUM(_xlfn.IFNA('Table S3 Occupation CFs'!J196*'Weighting factors'!$B$2,0), _xlfn.IFNA('Table S3 Occupation CFs'!Y196*'Weighting factors'!$B$3, 0), _xlfn.IFNA('Table S3 Occupation CFs'!AN196*'Weighting factors'!$B$5, 0), _xlfn.IFNA('Table S3 Occupation CFs'!BC196*'Weighting factors'!$B$4,0), _xlfn.IFNA('Table S3 Occupation CFs'!BR196*'Weighting factors'!$B$6, 0)))</f>
        <v>1.587022247149394E-15</v>
      </c>
      <c r="J194" s="51">
        <f>IF(0.5*SUM(_xlfn.IFNA('Table S3 Occupation CFs'!K196*'Weighting factors'!$B$2,0), _xlfn.IFNA('Table S3 Occupation CFs'!Z196*'Weighting factors'!$B$3, 0), _xlfn.IFNA('Table S3 Occupation CFs'!AO196*'Weighting factors'!$B$5, 0), _xlfn.IFNA('Table S3 Occupation CFs'!BD196*'Weighting factors'!$B$4,0), _xlfn.IFNA('Table S3 Occupation CFs'!BS196*'Weighting factors'!$B$6, 0)) = 0, NA(), 0.5*SUM(_xlfn.IFNA('Table S3 Occupation CFs'!K196*'Weighting factors'!$B$2,0), _xlfn.IFNA('Table S3 Occupation CFs'!Z196*'Weighting factors'!$B$3, 0), _xlfn.IFNA('Table S3 Occupation CFs'!AO196*'Weighting factors'!$B$5, 0), _xlfn.IFNA('Table S3 Occupation CFs'!BD196*'Weighting factors'!$B$4,0), _xlfn.IFNA('Table S3 Occupation CFs'!BS196*'Weighting factors'!$B$6, 0)))</f>
        <v>1.7412687511296175E-15</v>
      </c>
      <c r="K194" s="51">
        <f>IF(0.5*SUM(_xlfn.IFNA('Table S3 Occupation CFs'!L196*'Weighting factors'!$B$2,0), _xlfn.IFNA('Table S3 Occupation CFs'!AA196*'Weighting factors'!$B$3, 0), _xlfn.IFNA('Table S3 Occupation CFs'!AP196*'Weighting factors'!$B$5, 0), _xlfn.IFNA('Table S3 Occupation CFs'!BE196*'Weighting factors'!$B$4,0), _xlfn.IFNA('Table S3 Occupation CFs'!BT196*'Weighting factors'!$B$6, 0)) = 0, NA(), 0.5*SUM(_xlfn.IFNA('Table S3 Occupation CFs'!L196*'Weighting factors'!$B$2,0), _xlfn.IFNA('Table S3 Occupation CFs'!AA196*'Weighting factors'!$B$3, 0), _xlfn.IFNA('Table S3 Occupation CFs'!AP196*'Weighting factors'!$B$5, 0), _xlfn.IFNA('Table S3 Occupation CFs'!BE196*'Weighting factors'!$B$4,0), _xlfn.IFNA('Table S3 Occupation CFs'!BT196*'Weighting factors'!$B$6, 0)))</f>
        <v>1.3430751450781408E-15</v>
      </c>
      <c r="L194" s="51">
        <f>IF(0.5*SUM(_xlfn.IFNA('Table S3 Occupation CFs'!M196*'Weighting factors'!$B$2,0), _xlfn.IFNA('Table S3 Occupation CFs'!AB196*'Weighting factors'!$B$3, 0), _xlfn.IFNA('Table S3 Occupation CFs'!AQ196*'Weighting factors'!$B$5, 0), _xlfn.IFNA('Table S3 Occupation CFs'!BF196*'Weighting factors'!$B$4,0), _xlfn.IFNA('Table S3 Occupation CFs'!BU196*'Weighting factors'!$B$6, 0)) = 0, NA(), 0.5*SUM(_xlfn.IFNA('Table S3 Occupation CFs'!M196*'Weighting factors'!$B$2,0), _xlfn.IFNA('Table S3 Occupation CFs'!AB196*'Weighting factors'!$B$3, 0), _xlfn.IFNA('Table S3 Occupation CFs'!AQ196*'Weighting factors'!$B$5, 0), _xlfn.IFNA('Table S3 Occupation CFs'!BF196*'Weighting factors'!$B$4,0), _xlfn.IFNA('Table S3 Occupation CFs'!BU196*'Weighting factors'!$B$6, 0)))</f>
        <v>1.5265828549714319E-15</v>
      </c>
      <c r="M194" s="51">
        <f>IF(0.5*SUM(_xlfn.IFNA('Table S3 Occupation CFs'!N196*'Weighting factors'!$B$2,0), _xlfn.IFNA('Table S3 Occupation CFs'!AC196*'Weighting factors'!$B$3, 0), _xlfn.IFNA('Table S3 Occupation CFs'!AR196*'Weighting factors'!$B$5, 0), _xlfn.IFNA('Table S3 Occupation CFs'!BG196*'Weighting factors'!$B$4,0), _xlfn.IFNA('Table S3 Occupation CFs'!BV196*'Weighting factors'!$B$6, 0)) = 0, NA(), 0.5*SUM(_xlfn.IFNA('Table S3 Occupation CFs'!N196*'Weighting factors'!$B$2,0), _xlfn.IFNA('Table S3 Occupation CFs'!AC196*'Weighting factors'!$B$3, 0), _xlfn.IFNA('Table S3 Occupation CFs'!AR196*'Weighting factors'!$B$5, 0), _xlfn.IFNA('Table S3 Occupation CFs'!BG196*'Weighting factors'!$B$4,0), _xlfn.IFNA('Table S3 Occupation CFs'!BV196*'Weighting factors'!$B$6, 0)))</f>
        <v>1.5718654083371902E-15</v>
      </c>
      <c r="N194" s="51">
        <f>IF(0.5*SUM(_xlfn.IFNA('Table S3 Occupation CFs'!O196*'Weighting factors'!$B$2,0), _xlfn.IFNA('Table S3 Occupation CFs'!AD196*'Weighting factors'!$B$3, 0), _xlfn.IFNA('Table S3 Occupation CFs'!AS196*'Weighting factors'!$B$5, 0), _xlfn.IFNA('Table S3 Occupation CFs'!BH196*'Weighting factors'!$B$4,0), _xlfn.IFNA('Table S3 Occupation CFs'!BW196*'Weighting factors'!$B$6, 0)) = 0, NA(), 0.5*SUM(_xlfn.IFNA('Table S3 Occupation CFs'!O196*'Weighting factors'!$B$2,0), _xlfn.IFNA('Table S3 Occupation CFs'!AD196*'Weighting factors'!$B$3, 0), _xlfn.IFNA('Table S3 Occupation CFs'!AS196*'Weighting factors'!$B$5, 0), _xlfn.IFNA('Table S3 Occupation CFs'!BH196*'Weighting factors'!$B$4,0), _xlfn.IFNA('Table S3 Occupation CFs'!BW196*'Weighting factors'!$B$6, 0)))</f>
        <v>1.2500884703298181E-15</v>
      </c>
      <c r="O194" s="51">
        <f>IF(0.5*SUM(_xlfn.IFNA('Table S3 Occupation CFs'!P196*'Weighting factors'!$B$2,0), _xlfn.IFNA('Table S3 Occupation CFs'!AE196*'Weighting factors'!$B$3, 0), _xlfn.IFNA('Table S3 Occupation CFs'!AT196*'Weighting factors'!$B$5, 0), _xlfn.IFNA('Table S3 Occupation CFs'!BI196*'Weighting factors'!$B$4,0), _xlfn.IFNA('Table S3 Occupation CFs'!BX196*'Weighting factors'!$B$6, 0)) = 0, NA(), 0.5*SUM(_xlfn.IFNA('Table S3 Occupation CFs'!P196*'Weighting factors'!$B$2,0), _xlfn.IFNA('Table S3 Occupation CFs'!AE196*'Weighting factors'!$B$3, 0), _xlfn.IFNA('Table S3 Occupation CFs'!AT196*'Weighting factors'!$B$5, 0), _xlfn.IFNA('Table S3 Occupation CFs'!BI196*'Weighting factors'!$B$4,0), _xlfn.IFNA('Table S3 Occupation CFs'!BX196*'Weighting factors'!$B$6, 0)))</f>
        <v>1.834381658703241E-15</v>
      </c>
      <c r="P194" s="51">
        <f>IF(0.5*SUM(_xlfn.IFNA('Table S3 Occupation CFs'!Q196*'Weighting factors'!$B$2,0), _xlfn.IFNA('Table S3 Occupation CFs'!AF196*'Weighting factors'!$B$3, 0), _xlfn.IFNA('Table S3 Occupation CFs'!AU196*'Weighting factors'!$B$5, 0), _xlfn.IFNA('Table S3 Occupation CFs'!BJ196*'Weighting factors'!$B$4,0), _xlfn.IFNA('Table S3 Occupation CFs'!BY196*'Weighting factors'!$B$6, 0)) = 0, NA(), 0.5*SUM(_xlfn.IFNA('Table S3 Occupation CFs'!Q196*'Weighting factors'!$B$2,0), _xlfn.IFNA('Table S3 Occupation CFs'!AF196*'Weighting factors'!$B$3, 0), _xlfn.IFNA('Table S3 Occupation CFs'!AU196*'Weighting factors'!$B$5, 0), _xlfn.IFNA('Table S3 Occupation CFs'!BJ196*'Weighting factors'!$B$4,0), _xlfn.IFNA('Table S3 Occupation CFs'!BY196*'Weighting factors'!$B$6, 0)))</f>
        <v>2.0388571768152603E-15</v>
      </c>
    </row>
    <row r="195" spans="1:16" x14ac:dyDescent="0.45">
      <c r="A195" s="3" t="s">
        <v>206</v>
      </c>
      <c r="B195" s="51">
        <f>IF(0.5*SUM(_xlfn.IFNA('Table S3 Occupation CFs'!E197*'Weighting factors'!$B$2,0), _xlfn.IFNA('Table S3 Occupation CFs'!T197*'Weighting factors'!$B$3, 0), _xlfn.IFNA('Table S3 Occupation CFs'!AI197*'Weighting factors'!$B$5, 0), _xlfn.IFNA('Table S3 Occupation CFs'!AX197*'Weighting factors'!$B$4,0), _xlfn.IFNA('Table S3 Occupation CFs'!BM197*'Weighting factors'!$B$6, 0)) = 0, NA(), 0.5*SUM(_xlfn.IFNA('Table S3 Occupation CFs'!E197*'Weighting factors'!$B$2,0), _xlfn.IFNA('Table S3 Occupation CFs'!T197*'Weighting factors'!$B$3, 0), _xlfn.IFNA('Table S3 Occupation CFs'!AI197*'Weighting factors'!$B$5, 0), _xlfn.IFNA('Table S3 Occupation CFs'!AX197*'Weighting factors'!$B$4,0), _xlfn.IFNA('Table S3 Occupation CFs'!BM197*'Weighting factors'!$B$6, 0)))</f>
        <v>2.3705953540245222E-15</v>
      </c>
      <c r="C195" s="51">
        <f>IF(0.5*SUM(_xlfn.IFNA('Table S3 Occupation CFs'!D197*'Weighting factors'!$B$2,0), _xlfn.IFNA('Table S3 Occupation CFs'!S197*'Weighting factors'!$B$3, 0), _xlfn.IFNA('Table S3 Occupation CFs'!AH197*'Weighting factors'!$B$5, 0), _xlfn.IFNA('Table S3 Occupation CFs'!AW197*'Weighting factors'!$B$4,0), _xlfn.IFNA('Table S3 Occupation CFs'!BL197*'Weighting factors'!$B$6, 0)) = 0, NA(), 0.5*SUM(_xlfn.IFNA('Table S3 Occupation CFs'!D197*'Weighting factors'!$B$2,0), _xlfn.IFNA('Table S3 Occupation CFs'!S197*'Weighting factors'!$B$3, 0), _xlfn.IFNA('Table S3 Occupation CFs'!AH197*'Weighting factors'!$B$5, 0), _xlfn.IFNA('Table S3 Occupation CFs'!AW197*'Weighting factors'!$B$4,0), _xlfn.IFNA('Table S3 Occupation CFs'!BL197*'Weighting factors'!$B$6, 0)))</f>
        <v>1.0085484339260091E-14</v>
      </c>
      <c r="D195" s="51">
        <f>IF(0.5*SUM(_xlfn.IFNA('Table S3 Occupation CFs'!C197*'Weighting factors'!$B$2,0), _xlfn.IFNA('Table S3 Occupation CFs'!R197*'Weighting factors'!$B$3, 0), _xlfn.IFNA('Table S3 Occupation CFs'!AG197*'Weighting factors'!$B$5, 0), _xlfn.IFNA('Table S3 Occupation CFs'!AV197*'Weighting factors'!$B$4,0), _xlfn.IFNA('Table S3 Occupation CFs'!BK197*'Weighting factors'!$B$6, 0)) = 0, NA(), 0.5*SUM(_xlfn.IFNA('Table S3 Occupation CFs'!C197*'Weighting factors'!$B$2,0), _xlfn.IFNA('Table S3 Occupation CFs'!R197*'Weighting factors'!$B$3, 0), _xlfn.IFNA('Table S3 Occupation CFs'!AG197*'Weighting factors'!$B$5, 0), _xlfn.IFNA('Table S3 Occupation CFs'!AV197*'Weighting factors'!$B$4,0), _xlfn.IFNA('Table S3 Occupation CFs'!BK197*'Weighting factors'!$B$6, 0)))</f>
        <v>1.1041166469810559E-14</v>
      </c>
      <c r="E195" s="51">
        <f>IF(0.5*SUM(_xlfn.IFNA('Table S3 Occupation CFs'!F197*'Weighting factors'!$B$2,0), _xlfn.IFNA('Table S3 Occupation CFs'!U197*'Weighting factors'!$B$3, 0), _xlfn.IFNA('Table S3 Occupation CFs'!AJ197*'Weighting factors'!$B$5, 0), _xlfn.IFNA('Table S3 Occupation CFs'!AY197*'Weighting factors'!$B$4,0), _xlfn.IFNA('Table S3 Occupation CFs'!BN197*'Weighting factors'!$B$6, 0)) = 0, NA(), 0.5*SUM(_xlfn.IFNA('Table S3 Occupation CFs'!F197*'Weighting factors'!$B$2,0), _xlfn.IFNA('Table S3 Occupation CFs'!U197*'Weighting factors'!$B$3, 0), _xlfn.IFNA('Table S3 Occupation CFs'!AJ197*'Weighting factors'!$B$5, 0), _xlfn.IFNA('Table S3 Occupation CFs'!AY197*'Weighting factors'!$B$4,0), _xlfn.IFNA('Table S3 Occupation CFs'!BN197*'Weighting factors'!$B$6, 0)))</f>
        <v>1.3729410755444788E-14</v>
      </c>
      <c r="F195" s="51">
        <f>IF(0.5*SUM(_xlfn.IFNA('Table S3 Occupation CFs'!G197*'Weighting factors'!$B$2,0), _xlfn.IFNA('Table S3 Occupation CFs'!V197*'Weighting factors'!$B$3, 0), _xlfn.IFNA('Table S3 Occupation CFs'!AK197*'Weighting factors'!$B$5, 0), _xlfn.IFNA('Table S3 Occupation CFs'!AZ197*'Weighting factors'!$B$4,0), _xlfn.IFNA('Table S3 Occupation CFs'!BO197*'Weighting factors'!$B$6, 0)) = 0, NA(), 0.5*SUM(_xlfn.IFNA('Table S3 Occupation CFs'!G197*'Weighting factors'!$B$2,0), _xlfn.IFNA('Table S3 Occupation CFs'!V197*'Weighting factors'!$B$3, 0), _xlfn.IFNA('Table S3 Occupation CFs'!AK197*'Weighting factors'!$B$5, 0), _xlfn.IFNA('Table S3 Occupation CFs'!AZ197*'Weighting factors'!$B$4,0), _xlfn.IFNA('Table S3 Occupation CFs'!BO197*'Weighting factors'!$B$6, 0)))</f>
        <v>1.4568028131626005E-14</v>
      </c>
      <c r="G195" s="51">
        <f>IF(0.5*SUM(_xlfn.IFNA('Table S3 Occupation CFs'!H197*'Weighting factors'!$B$2,0), _xlfn.IFNA('Table S3 Occupation CFs'!W197*'Weighting factors'!$B$3, 0), _xlfn.IFNA('Table S3 Occupation CFs'!AL197*'Weighting factors'!$B$5, 0), _xlfn.IFNA('Table S3 Occupation CFs'!BA197*'Weighting factors'!$B$4,0), _xlfn.IFNA('Table S3 Occupation CFs'!BP197*'Weighting factors'!$B$6, 0)) = 0, NA(), 0.5*SUM(_xlfn.IFNA('Table S3 Occupation CFs'!H197*'Weighting factors'!$B$2,0), _xlfn.IFNA('Table S3 Occupation CFs'!W197*'Weighting factors'!$B$3, 0), _xlfn.IFNA('Table S3 Occupation CFs'!AL197*'Weighting factors'!$B$5, 0), _xlfn.IFNA('Table S3 Occupation CFs'!BA197*'Weighting factors'!$B$4,0), _xlfn.IFNA('Table S3 Occupation CFs'!BP197*'Weighting factors'!$B$6, 0)))</f>
        <v>1.5693560586658595E-14</v>
      </c>
      <c r="H195" s="51">
        <f>IF(0.5*SUM(_xlfn.IFNA('Table S3 Occupation CFs'!I197*'Weighting factors'!$B$2,0), _xlfn.IFNA('Table S3 Occupation CFs'!X197*'Weighting factors'!$B$3, 0), _xlfn.IFNA('Table S3 Occupation CFs'!AM197*'Weighting factors'!$B$5, 0), _xlfn.IFNA('Table S3 Occupation CFs'!BB197*'Weighting factors'!$B$4,0), _xlfn.IFNA('Table S3 Occupation CFs'!BQ197*'Weighting factors'!$B$6, 0)) = 0, NA(), 0.5*SUM(_xlfn.IFNA('Table S3 Occupation CFs'!I197*'Weighting factors'!$B$2,0), _xlfn.IFNA('Table S3 Occupation CFs'!X197*'Weighting factors'!$B$3, 0), _xlfn.IFNA('Table S3 Occupation CFs'!AM197*'Weighting factors'!$B$5, 0), _xlfn.IFNA('Table S3 Occupation CFs'!BB197*'Weighting factors'!$B$4,0), _xlfn.IFNA('Table S3 Occupation CFs'!BQ197*'Weighting factors'!$B$6, 0)))</f>
        <v>1.0991211667589527E-14</v>
      </c>
      <c r="I195" s="51">
        <f>IF(0.5*SUM(_xlfn.IFNA('Table S3 Occupation CFs'!J197*'Weighting factors'!$B$2,0), _xlfn.IFNA('Table S3 Occupation CFs'!Y197*'Weighting factors'!$B$3, 0), _xlfn.IFNA('Table S3 Occupation CFs'!AN197*'Weighting factors'!$B$5, 0), _xlfn.IFNA('Table S3 Occupation CFs'!BC197*'Weighting factors'!$B$4,0), _xlfn.IFNA('Table S3 Occupation CFs'!BR197*'Weighting factors'!$B$6, 0)) = 0, NA(), 0.5*SUM(_xlfn.IFNA('Table S3 Occupation CFs'!J197*'Weighting factors'!$B$2,0), _xlfn.IFNA('Table S3 Occupation CFs'!Y197*'Weighting factors'!$B$3, 0), _xlfn.IFNA('Table S3 Occupation CFs'!AN197*'Weighting factors'!$B$5, 0), _xlfn.IFNA('Table S3 Occupation CFs'!BC197*'Weighting factors'!$B$4,0), _xlfn.IFNA('Table S3 Occupation CFs'!BR197*'Weighting factors'!$B$6, 0)))</f>
        <v>1.1896358390789537E-14</v>
      </c>
      <c r="J195" s="51">
        <f>IF(0.5*SUM(_xlfn.IFNA('Table S3 Occupation CFs'!K197*'Weighting factors'!$B$2,0), _xlfn.IFNA('Table S3 Occupation CFs'!Z197*'Weighting factors'!$B$3, 0), _xlfn.IFNA('Table S3 Occupation CFs'!AO197*'Weighting factors'!$B$5, 0), _xlfn.IFNA('Table S3 Occupation CFs'!BD197*'Weighting factors'!$B$4,0), _xlfn.IFNA('Table S3 Occupation CFs'!BS197*'Weighting factors'!$B$6, 0)) = 0, NA(), 0.5*SUM(_xlfn.IFNA('Table S3 Occupation CFs'!K197*'Weighting factors'!$B$2,0), _xlfn.IFNA('Table S3 Occupation CFs'!Z197*'Weighting factors'!$B$3, 0), _xlfn.IFNA('Table S3 Occupation CFs'!AO197*'Weighting factors'!$B$5, 0), _xlfn.IFNA('Table S3 Occupation CFs'!BD197*'Weighting factors'!$B$4,0), _xlfn.IFNA('Table S3 Occupation CFs'!BS197*'Weighting factors'!$B$6, 0)))</f>
        <v>1.3261546551774875E-14</v>
      </c>
      <c r="K195" s="51">
        <f>IF(0.5*SUM(_xlfn.IFNA('Table S3 Occupation CFs'!L197*'Weighting factors'!$B$2,0), _xlfn.IFNA('Table S3 Occupation CFs'!AA197*'Weighting factors'!$B$3, 0), _xlfn.IFNA('Table S3 Occupation CFs'!AP197*'Weighting factors'!$B$5, 0), _xlfn.IFNA('Table S3 Occupation CFs'!BE197*'Weighting factors'!$B$4,0), _xlfn.IFNA('Table S3 Occupation CFs'!BT197*'Weighting factors'!$B$6, 0)) = 0, NA(), 0.5*SUM(_xlfn.IFNA('Table S3 Occupation CFs'!L197*'Weighting factors'!$B$2,0), _xlfn.IFNA('Table S3 Occupation CFs'!AA197*'Weighting factors'!$B$3, 0), _xlfn.IFNA('Table S3 Occupation CFs'!AP197*'Weighting factors'!$B$5, 0), _xlfn.IFNA('Table S3 Occupation CFs'!BE197*'Weighting factors'!$B$4,0), _xlfn.IFNA('Table S3 Occupation CFs'!BT197*'Weighting factors'!$B$6, 0)))</f>
        <v>1.1210395743694935E-14</v>
      </c>
      <c r="L195" s="51">
        <f>IF(0.5*SUM(_xlfn.IFNA('Table S3 Occupation CFs'!M197*'Weighting factors'!$B$2,0), _xlfn.IFNA('Table S3 Occupation CFs'!AB197*'Weighting factors'!$B$3, 0), _xlfn.IFNA('Table S3 Occupation CFs'!AQ197*'Weighting factors'!$B$5, 0), _xlfn.IFNA('Table S3 Occupation CFs'!BF197*'Weighting factors'!$B$4,0), _xlfn.IFNA('Table S3 Occupation CFs'!BU197*'Weighting factors'!$B$6, 0)) = 0, NA(), 0.5*SUM(_xlfn.IFNA('Table S3 Occupation CFs'!M197*'Weighting factors'!$B$2,0), _xlfn.IFNA('Table S3 Occupation CFs'!AB197*'Weighting factors'!$B$3, 0), _xlfn.IFNA('Table S3 Occupation CFs'!AQ197*'Weighting factors'!$B$5, 0), _xlfn.IFNA('Table S3 Occupation CFs'!BF197*'Weighting factors'!$B$4,0), _xlfn.IFNA('Table S3 Occupation CFs'!BU197*'Weighting factors'!$B$6, 0)))</f>
        <v>1.2187188760820183E-14</v>
      </c>
      <c r="M195" s="51">
        <f>IF(0.5*SUM(_xlfn.IFNA('Table S3 Occupation CFs'!N197*'Weighting factors'!$B$2,0), _xlfn.IFNA('Table S3 Occupation CFs'!AC197*'Weighting factors'!$B$3, 0), _xlfn.IFNA('Table S3 Occupation CFs'!AR197*'Weighting factors'!$B$5, 0), _xlfn.IFNA('Table S3 Occupation CFs'!BG197*'Weighting factors'!$B$4,0), _xlfn.IFNA('Table S3 Occupation CFs'!BV197*'Weighting factors'!$B$6, 0)) = 0, NA(), 0.5*SUM(_xlfn.IFNA('Table S3 Occupation CFs'!N197*'Weighting factors'!$B$2,0), _xlfn.IFNA('Table S3 Occupation CFs'!AC197*'Weighting factors'!$B$3, 0), _xlfn.IFNA('Table S3 Occupation CFs'!AR197*'Weighting factors'!$B$5, 0), _xlfn.IFNA('Table S3 Occupation CFs'!BG197*'Weighting factors'!$B$4,0), _xlfn.IFNA('Table S3 Occupation CFs'!BV197*'Weighting factors'!$B$6, 0)))</f>
        <v>1.2541529241303986E-14</v>
      </c>
      <c r="N195" s="51">
        <f>IF(0.5*SUM(_xlfn.IFNA('Table S3 Occupation CFs'!O197*'Weighting factors'!$B$2,0), _xlfn.IFNA('Table S3 Occupation CFs'!AD197*'Weighting factors'!$B$3, 0), _xlfn.IFNA('Table S3 Occupation CFs'!AS197*'Weighting factors'!$B$5, 0), _xlfn.IFNA('Table S3 Occupation CFs'!BH197*'Weighting factors'!$B$4,0), _xlfn.IFNA('Table S3 Occupation CFs'!BW197*'Weighting factors'!$B$6, 0)) = 0, NA(), 0.5*SUM(_xlfn.IFNA('Table S3 Occupation CFs'!O197*'Weighting factors'!$B$2,0), _xlfn.IFNA('Table S3 Occupation CFs'!AD197*'Weighting factors'!$B$3, 0), _xlfn.IFNA('Table S3 Occupation CFs'!AS197*'Weighting factors'!$B$5, 0), _xlfn.IFNA('Table S3 Occupation CFs'!BH197*'Weighting factors'!$B$4,0), _xlfn.IFNA('Table S3 Occupation CFs'!BW197*'Weighting factors'!$B$6, 0)))</f>
        <v>9.0517163060607159E-15</v>
      </c>
      <c r="O195" s="51">
        <f>IF(0.5*SUM(_xlfn.IFNA('Table S3 Occupation CFs'!P197*'Weighting factors'!$B$2,0), _xlfn.IFNA('Table S3 Occupation CFs'!AE197*'Weighting factors'!$B$3, 0), _xlfn.IFNA('Table S3 Occupation CFs'!AT197*'Weighting factors'!$B$5, 0), _xlfn.IFNA('Table S3 Occupation CFs'!BI197*'Weighting factors'!$B$4,0), _xlfn.IFNA('Table S3 Occupation CFs'!BX197*'Weighting factors'!$B$6, 0)) = 0, NA(), 0.5*SUM(_xlfn.IFNA('Table S3 Occupation CFs'!P197*'Weighting factors'!$B$2,0), _xlfn.IFNA('Table S3 Occupation CFs'!AE197*'Weighting factors'!$B$3, 0), _xlfn.IFNA('Table S3 Occupation CFs'!AT197*'Weighting factors'!$B$5, 0), _xlfn.IFNA('Table S3 Occupation CFs'!BI197*'Weighting factors'!$B$4,0), _xlfn.IFNA('Table S3 Occupation CFs'!BX197*'Weighting factors'!$B$6, 0)))</f>
        <v>1.2429092669571202E-14</v>
      </c>
      <c r="P195" s="51">
        <f>IF(0.5*SUM(_xlfn.IFNA('Table S3 Occupation CFs'!Q197*'Weighting factors'!$B$2,0), _xlfn.IFNA('Table S3 Occupation CFs'!AF197*'Weighting factors'!$B$3, 0), _xlfn.IFNA('Table S3 Occupation CFs'!AU197*'Weighting factors'!$B$5, 0), _xlfn.IFNA('Table S3 Occupation CFs'!BJ197*'Weighting factors'!$B$4,0), _xlfn.IFNA('Table S3 Occupation CFs'!BY197*'Weighting factors'!$B$6, 0)) = 0, NA(), 0.5*SUM(_xlfn.IFNA('Table S3 Occupation CFs'!Q197*'Weighting factors'!$B$2,0), _xlfn.IFNA('Table S3 Occupation CFs'!AF197*'Weighting factors'!$B$3, 0), _xlfn.IFNA('Table S3 Occupation CFs'!AU197*'Weighting factors'!$B$5, 0), _xlfn.IFNA('Table S3 Occupation CFs'!BJ197*'Weighting factors'!$B$4,0), _xlfn.IFNA('Table S3 Occupation CFs'!BY197*'Weighting factors'!$B$6, 0)))</f>
        <v>1.490257807873694E-14</v>
      </c>
    </row>
    <row r="196" spans="1:16" x14ac:dyDescent="0.45">
      <c r="A196" s="3" t="s">
        <v>207</v>
      </c>
      <c r="B196" s="51" t="e">
        <f>IF(0.5*SUM(_xlfn.IFNA('Table S3 Occupation CFs'!E198*'Weighting factors'!$B$2,0), _xlfn.IFNA('Table S3 Occupation CFs'!T198*'Weighting factors'!$B$3, 0), _xlfn.IFNA('Table S3 Occupation CFs'!AI198*'Weighting factors'!$B$5, 0), _xlfn.IFNA('Table S3 Occupation CFs'!AX198*'Weighting factors'!$B$4,0), _xlfn.IFNA('Table S3 Occupation CFs'!BM198*'Weighting factors'!$B$6, 0)) = 0, NA(), 0.5*SUM(_xlfn.IFNA('Table S3 Occupation CFs'!E198*'Weighting factors'!$B$2,0), _xlfn.IFNA('Table S3 Occupation CFs'!T198*'Weighting factors'!$B$3, 0), _xlfn.IFNA('Table S3 Occupation CFs'!AI198*'Weighting factors'!$B$5, 0), _xlfn.IFNA('Table S3 Occupation CFs'!AX198*'Weighting factors'!$B$4,0), _xlfn.IFNA('Table S3 Occupation CFs'!BM198*'Weighting factors'!$B$6, 0)))</f>
        <v>#N/A</v>
      </c>
      <c r="C196" s="51">
        <f>IF(0.5*SUM(_xlfn.IFNA('Table S3 Occupation CFs'!D198*'Weighting factors'!$B$2,0), _xlfn.IFNA('Table S3 Occupation CFs'!S198*'Weighting factors'!$B$3, 0), _xlfn.IFNA('Table S3 Occupation CFs'!AH198*'Weighting factors'!$B$5, 0), _xlfn.IFNA('Table S3 Occupation CFs'!AW198*'Weighting factors'!$B$4,0), _xlfn.IFNA('Table S3 Occupation CFs'!BL198*'Weighting factors'!$B$6, 0)) = 0, NA(), 0.5*SUM(_xlfn.IFNA('Table S3 Occupation CFs'!D198*'Weighting factors'!$B$2,0), _xlfn.IFNA('Table S3 Occupation CFs'!S198*'Weighting factors'!$B$3, 0), _xlfn.IFNA('Table S3 Occupation CFs'!AH198*'Weighting factors'!$B$5, 0), _xlfn.IFNA('Table S3 Occupation CFs'!AW198*'Weighting factors'!$B$4,0), _xlfn.IFNA('Table S3 Occupation CFs'!BL198*'Weighting factors'!$B$6, 0)))</f>
        <v>4.7002944141936742E-15</v>
      </c>
      <c r="D196" s="51" t="e">
        <f>IF(0.5*SUM(_xlfn.IFNA('Table S3 Occupation CFs'!C198*'Weighting factors'!$B$2,0), _xlfn.IFNA('Table S3 Occupation CFs'!R198*'Weighting factors'!$B$3, 0), _xlfn.IFNA('Table S3 Occupation CFs'!AG198*'Weighting factors'!$B$5, 0), _xlfn.IFNA('Table S3 Occupation CFs'!AV198*'Weighting factors'!$B$4,0), _xlfn.IFNA('Table S3 Occupation CFs'!BK198*'Weighting factors'!$B$6, 0)) = 0, NA(), 0.5*SUM(_xlfn.IFNA('Table S3 Occupation CFs'!C198*'Weighting factors'!$B$2,0), _xlfn.IFNA('Table S3 Occupation CFs'!R198*'Weighting factors'!$B$3, 0), _xlfn.IFNA('Table S3 Occupation CFs'!AG198*'Weighting factors'!$B$5, 0), _xlfn.IFNA('Table S3 Occupation CFs'!AV198*'Weighting factors'!$B$4,0), _xlfn.IFNA('Table S3 Occupation CFs'!BK198*'Weighting factors'!$B$6, 0)))</f>
        <v>#N/A</v>
      </c>
      <c r="E196" s="51">
        <f>IF(0.5*SUM(_xlfn.IFNA('Table S3 Occupation CFs'!F198*'Weighting factors'!$B$2,0), _xlfn.IFNA('Table S3 Occupation CFs'!U198*'Weighting factors'!$B$3, 0), _xlfn.IFNA('Table S3 Occupation CFs'!AJ198*'Weighting factors'!$B$5, 0), _xlfn.IFNA('Table S3 Occupation CFs'!AY198*'Weighting factors'!$B$4,0), _xlfn.IFNA('Table S3 Occupation CFs'!BN198*'Weighting factors'!$B$6, 0)) = 0, NA(), 0.5*SUM(_xlfn.IFNA('Table S3 Occupation CFs'!F198*'Weighting factors'!$B$2,0), _xlfn.IFNA('Table S3 Occupation CFs'!U198*'Weighting factors'!$B$3, 0), _xlfn.IFNA('Table S3 Occupation CFs'!AJ198*'Weighting factors'!$B$5, 0), _xlfn.IFNA('Table S3 Occupation CFs'!AY198*'Weighting factors'!$B$4,0), _xlfn.IFNA('Table S3 Occupation CFs'!BN198*'Weighting factors'!$B$6, 0)))</f>
        <v>8.3169617782285314E-15</v>
      </c>
      <c r="F196" s="51">
        <f>IF(0.5*SUM(_xlfn.IFNA('Table S3 Occupation CFs'!G198*'Weighting factors'!$B$2,0), _xlfn.IFNA('Table S3 Occupation CFs'!V198*'Weighting factors'!$B$3, 0), _xlfn.IFNA('Table S3 Occupation CFs'!AK198*'Weighting factors'!$B$5, 0), _xlfn.IFNA('Table S3 Occupation CFs'!AZ198*'Weighting factors'!$B$4,0), _xlfn.IFNA('Table S3 Occupation CFs'!BO198*'Weighting factors'!$B$6, 0)) = 0, NA(), 0.5*SUM(_xlfn.IFNA('Table S3 Occupation CFs'!G198*'Weighting factors'!$B$2,0), _xlfn.IFNA('Table S3 Occupation CFs'!V198*'Weighting factors'!$B$3, 0), _xlfn.IFNA('Table S3 Occupation CFs'!AK198*'Weighting factors'!$B$5, 0), _xlfn.IFNA('Table S3 Occupation CFs'!AZ198*'Weighting factors'!$B$4,0), _xlfn.IFNA('Table S3 Occupation CFs'!BO198*'Weighting factors'!$B$6, 0)))</f>
        <v>9.2778843741457638E-15</v>
      </c>
      <c r="G196" s="51">
        <f>IF(0.5*SUM(_xlfn.IFNA('Table S3 Occupation CFs'!H198*'Weighting factors'!$B$2,0), _xlfn.IFNA('Table S3 Occupation CFs'!W198*'Weighting factors'!$B$3, 0), _xlfn.IFNA('Table S3 Occupation CFs'!AL198*'Weighting factors'!$B$5, 0), _xlfn.IFNA('Table S3 Occupation CFs'!BA198*'Weighting factors'!$B$4,0), _xlfn.IFNA('Table S3 Occupation CFs'!BP198*'Weighting factors'!$B$6, 0)) = 0, NA(), 0.5*SUM(_xlfn.IFNA('Table S3 Occupation CFs'!H198*'Weighting factors'!$B$2,0), _xlfn.IFNA('Table S3 Occupation CFs'!W198*'Weighting factors'!$B$3, 0), _xlfn.IFNA('Table S3 Occupation CFs'!AL198*'Weighting factors'!$B$5, 0), _xlfn.IFNA('Table S3 Occupation CFs'!BA198*'Weighting factors'!$B$4,0), _xlfn.IFNA('Table S3 Occupation CFs'!BP198*'Weighting factors'!$B$6, 0)))</f>
        <v>1.0602173531120677E-14</v>
      </c>
      <c r="H196" s="51">
        <f>IF(0.5*SUM(_xlfn.IFNA('Table S3 Occupation CFs'!I198*'Weighting factors'!$B$2,0), _xlfn.IFNA('Table S3 Occupation CFs'!X198*'Weighting factors'!$B$3, 0), _xlfn.IFNA('Table S3 Occupation CFs'!AM198*'Weighting factors'!$B$5, 0), _xlfn.IFNA('Table S3 Occupation CFs'!BB198*'Weighting factors'!$B$4,0), _xlfn.IFNA('Table S3 Occupation CFs'!BQ198*'Weighting factors'!$B$6, 0)) = 0, NA(), 0.5*SUM(_xlfn.IFNA('Table S3 Occupation CFs'!I198*'Weighting factors'!$B$2,0), _xlfn.IFNA('Table S3 Occupation CFs'!X198*'Weighting factors'!$B$3, 0), _xlfn.IFNA('Table S3 Occupation CFs'!AM198*'Weighting factors'!$B$5, 0), _xlfn.IFNA('Table S3 Occupation CFs'!BB198*'Weighting factors'!$B$4,0), _xlfn.IFNA('Table S3 Occupation CFs'!BQ198*'Weighting factors'!$B$6, 0)))</f>
        <v>5.5647455853588926E-15</v>
      </c>
      <c r="I196" s="51">
        <f>IF(0.5*SUM(_xlfn.IFNA('Table S3 Occupation CFs'!J198*'Weighting factors'!$B$2,0), _xlfn.IFNA('Table S3 Occupation CFs'!Y198*'Weighting factors'!$B$3, 0), _xlfn.IFNA('Table S3 Occupation CFs'!AN198*'Weighting factors'!$B$5, 0), _xlfn.IFNA('Table S3 Occupation CFs'!BC198*'Weighting factors'!$B$4,0), _xlfn.IFNA('Table S3 Occupation CFs'!BR198*'Weighting factors'!$B$6, 0)) = 0, NA(), 0.5*SUM(_xlfn.IFNA('Table S3 Occupation CFs'!J198*'Weighting factors'!$B$2,0), _xlfn.IFNA('Table S3 Occupation CFs'!Y198*'Weighting factors'!$B$3, 0), _xlfn.IFNA('Table S3 Occupation CFs'!AN198*'Weighting factors'!$B$5, 0), _xlfn.IFNA('Table S3 Occupation CFs'!BC198*'Weighting factors'!$B$4,0), _xlfn.IFNA('Table S3 Occupation CFs'!BR198*'Weighting factors'!$B$6, 0)))</f>
        <v>6.7144115176645204E-15</v>
      </c>
      <c r="J196" s="51">
        <f>IF(0.5*SUM(_xlfn.IFNA('Table S3 Occupation CFs'!K198*'Weighting factors'!$B$2,0), _xlfn.IFNA('Table S3 Occupation CFs'!Z198*'Weighting factors'!$B$3, 0), _xlfn.IFNA('Table S3 Occupation CFs'!AO198*'Weighting factors'!$B$5, 0), _xlfn.IFNA('Table S3 Occupation CFs'!BD198*'Weighting factors'!$B$4,0), _xlfn.IFNA('Table S3 Occupation CFs'!BS198*'Weighting factors'!$B$6, 0)) = 0, NA(), 0.5*SUM(_xlfn.IFNA('Table S3 Occupation CFs'!K198*'Weighting factors'!$B$2,0), _xlfn.IFNA('Table S3 Occupation CFs'!Z198*'Weighting factors'!$B$3, 0), _xlfn.IFNA('Table S3 Occupation CFs'!AO198*'Weighting factors'!$B$5, 0), _xlfn.IFNA('Table S3 Occupation CFs'!BD198*'Weighting factors'!$B$4,0), _xlfn.IFNA('Table S3 Occupation CFs'!BS198*'Weighting factors'!$B$6, 0)))</f>
        <v>8.1380743279916912E-15</v>
      </c>
      <c r="K196" s="51">
        <f>IF(0.5*SUM(_xlfn.IFNA('Table S3 Occupation CFs'!L198*'Weighting factors'!$B$2,0), _xlfn.IFNA('Table S3 Occupation CFs'!AA198*'Weighting factors'!$B$3, 0), _xlfn.IFNA('Table S3 Occupation CFs'!AP198*'Weighting factors'!$B$5, 0), _xlfn.IFNA('Table S3 Occupation CFs'!BE198*'Weighting factors'!$B$4,0), _xlfn.IFNA('Table S3 Occupation CFs'!BT198*'Weighting factors'!$B$6, 0)) = 0, NA(), 0.5*SUM(_xlfn.IFNA('Table S3 Occupation CFs'!L198*'Weighting factors'!$B$2,0), _xlfn.IFNA('Table S3 Occupation CFs'!AA198*'Weighting factors'!$B$3, 0), _xlfn.IFNA('Table S3 Occupation CFs'!AP198*'Weighting factors'!$B$5, 0), _xlfn.IFNA('Table S3 Occupation CFs'!BE198*'Weighting factors'!$B$4,0), _xlfn.IFNA('Table S3 Occupation CFs'!BT198*'Weighting factors'!$B$6, 0)))</f>
        <v>5.7908467334750329E-15</v>
      </c>
      <c r="L196" s="51">
        <f>IF(0.5*SUM(_xlfn.IFNA('Table S3 Occupation CFs'!M198*'Weighting factors'!$B$2,0), _xlfn.IFNA('Table S3 Occupation CFs'!AB198*'Weighting factors'!$B$3, 0), _xlfn.IFNA('Table S3 Occupation CFs'!AQ198*'Weighting factors'!$B$5, 0), _xlfn.IFNA('Table S3 Occupation CFs'!BF198*'Weighting factors'!$B$4,0), _xlfn.IFNA('Table S3 Occupation CFs'!BU198*'Weighting factors'!$B$6, 0)) = 0, NA(), 0.5*SUM(_xlfn.IFNA('Table S3 Occupation CFs'!M198*'Weighting factors'!$B$2,0), _xlfn.IFNA('Table S3 Occupation CFs'!AB198*'Weighting factors'!$B$3, 0), _xlfn.IFNA('Table S3 Occupation CFs'!AQ198*'Weighting factors'!$B$5, 0), _xlfn.IFNA('Table S3 Occupation CFs'!BF198*'Weighting factors'!$B$4,0), _xlfn.IFNA('Table S3 Occupation CFs'!BU198*'Weighting factors'!$B$6, 0)))</f>
        <v>7.1353031737222118E-15</v>
      </c>
      <c r="M196" s="51">
        <f>IF(0.5*SUM(_xlfn.IFNA('Table S3 Occupation CFs'!N198*'Weighting factors'!$B$2,0), _xlfn.IFNA('Table S3 Occupation CFs'!AC198*'Weighting factors'!$B$3, 0), _xlfn.IFNA('Table S3 Occupation CFs'!AR198*'Weighting factors'!$B$5, 0), _xlfn.IFNA('Table S3 Occupation CFs'!BG198*'Weighting factors'!$B$4,0), _xlfn.IFNA('Table S3 Occupation CFs'!BV198*'Weighting factors'!$B$6, 0)) = 0, NA(), 0.5*SUM(_xlfn.IFNA('Table S3 Occupation CFs'!N198*'Weighting factors'!$B$2,0), _xlfn.IFNA('Table S3 Occupation CFs'!AC198*'Weighting factors'!$B$3, 0), _xlfn.IFNA('Table S3 Occupation CFs'!AR198*'Weighting factors'!$B$5, 0), _xlfn.IFNA('Table S3 Occupation CFs'!BG198*'Weighting factors'!$B$4,0), _xlfn.IFNA('Table S3 Occupation CFs'!BV198*'Weighting factors'!$B$6, 0)))</f>
        <v>7.4966179545098558E-15</v>
      </c>
      <c r="N196" s="51">
        <f>IF(0.5*SUM(_xlfn.IFNA('Table S3 Occupation CFs'!O198*'Weighting factors'!$B$2,0), _xlfn.IFNA('Table S3 Occupation CFs'!AD198*'Weighting factors'!$B$3, 0), _xlfn.IFNA('Table S3 Occupation CFs'!AS198*'Weighting factors'!$B$5, 0), _xlfn.IFNA('Table S3 Occupation CFs'!BH198*'Weighting factors'!$B$4,0), _xlfn.IFNA('Table S3 Occupation CFs'!BW198*'Weighting factors'!$B$6, 0)) = 0, NA(), 0.5*SUM(_xlfn.IFNA('Table S3 Occupation CFs'!O198*'Weighting factors'!$B$2,0), _xlfn.IFNA('Table S3 Occupation CFs'!AD198*'Weighting factors'!$B$3, 0), _xlfn.IFNA('Table S3 Occupation CFs'!AS198*'Weighting factors'!$B$5, 0), _xlfn.IFNA('Table S3 Occupation CFs'!BH198*'Weighting factors'!$B$4,0), _xlfn.IFNA('Table S3 Occupation CFs'!BW198*'Weighting factors'!$B$6, 0)))</f>
        <v>4.2095180360106832E-15</v>
      </c>
      <c r="O196" s="51">
        <f>IF(0.5*SUM(_xlfn.IFNA('Table S3 Occupation CFs'!P198*'Weighting factors'!$B$2,0), _xlfn.IFNA('Table S3 Occupation CFs'!AE198*'Weighting factors'!$B$3, 0), _xlfn.IFNA('Table S3 Occupation CFs'!AT198*'Weighting factors'!$B$5, 0), _xlfn.IFNA('Table S3 Occupation CFs'!BI198*'Weighting factors'!$B$4,0), _xlfn.IFNA('Table S3 Occupation CFs'!BX198*'Weighting factors'!$B$6, 0)) = 0, NA(), 0.5*SUM(_xlfn.IFNA('Table S3 Occupation CFs'!P198*'Weighting factors'!$B$2,0), _xlfn.IFNA('Table S3 Occupation CFs'!AE198*'Weighting factors'!$B$3, 0), _xlfn.IFNA('Table S3 Occupation CFs'!AT198*'Weighting factors'!$B$5, 0), _xlfn.IFNA('Table S3 Occupation CFs'!BI198*'Weighting factors'!$B$4,0), _xlfn.IFNA('Table S3 Occupation CFs'!BX198*'Weighting factors'!$B$6, 0)))</f>
        <v>9.2682542063695121E-15</v>
      </c>
      <c r="P196" s="51">
        <f>IF(0.5*SUM(_xlfn.IFNA('Table S3 Occupation CFs'!Q198*'Weighting factors'!$B$2,0), _xlfn.IFNA('Table S3 Occupation CFs'!AF198*'Weighting factors'!$B$3, 0), _xlfn.IFNA('Table S3 Occupation CFs'!AU198*'Weighting factors'!$B$5, 0), _xlfn.IFNA('Table S3 Occupation CFs'!BJ198*'Weighting factors'!$B$4,0), _xlfn.IFNA('Table S3 Occupation CFs'!BY198*'Weighting factors'!$B$6, 0)) = 0, NA(), 0.5*SUM(_xlfn.IFNA('Table S3 Occupation CFs'!Q198*'Weighting factors'!$B$2,0), _xlfn.IFNA('Table S3 Occupation CFs'!AF198*'Weighting factors'!$B$3, 0), _xlfn.IFNA('Table S3 Occupation CFs'!AU198*'Weighting factors'!$B$5, 0), _xlfn.IFNA('Table S3 Occupation CFs'!BJ198*'Weighting factors'!$B$4,0), _xlfn.IFNA('Table S3 Occupation CFs'!BY198*'Weighting factors'!$B$6, 0)))</f>
        <v>1.1038854357166816E-14</v>
      </c>
    </row>
    <row r="197" spans="1:16" x14ac:dyDescent="0.45">
      <c r="A197" s="3" t="s">
        <v>208</v>
      </c>
      <c r="B197" s="51" t="e">
        <f>IF(0.5*SUM(_xlfn.IFNA('Table S3 Occupation CFs'!E199*'Weighting factors'!$B$2,0), _xlfn.IFNA('Table S3 Occupation CFs'!T199*'Weighting factors'!$B$3, 0), _xlfn.IFNA('Table S3 Occupation CFs'!AI199*'Weighting factors'!$B$5, 0), _xlfn.IFNA('Table S3 Occupation CFs'!AX199*'Weighting factors'!$B$4,0), _xlfn.IFNA('Table S3 Occupation CFs'!BM199*'Weighting factors'!$B$6, 0)) = 0, NA(), 0.5*SUM(_xlfn.IFNA('Table S3 Occupation CFs'!E199*'Weighting factors'!$B$2,0), _xlfn.IFNA('Table S3 Occupation CFs'!T199*'Weighting factors'!$B$3, 0), _xlfn.IFNA('Table S3 Occupation CFs'!AI199*'Weighting factors'!$B$5, 0), _xlfn.IFNA('Table S3 Occupation CFs'!AX199*'Weighting factors'!$B$4,0), _xlfn.IFNA('Table S3 Occupation CFs'!BM199*'Weighting factors'!$B$6, 0)))</f>
        <v>#N/A</v>
      </c>
      <c r="C197" s="51">
        <f>IF(0.5*SUM(_xlfn.IFNA('Table S3 Occupation CFs'!D199*'Weighting factors'!$B$2,0), _xlfn.IFNA('Table S3 Occupation CFs'!S199*'Weighting factors'!$B$3, 0), _xlfn.IFNA('Table S3 Occupation CFs'!AH199*'Weighting factors'!$B$5, 0), _xlfn.IFNA('Table S3 Occupation CFs'!AW199*'Weighting factors'!$B$4,0), _xlfn.IFNA('Table S3 Occupation CFs'!BL199*'Weighting factors'!$B$6, 0)) = 0, NA(), 0.5*SUM(_xlfn.IFNA('Table S3 Occupation CFs'!D199*'Weighting factors'!$B$2,0), _xlfn.IFNA('Table S3 Occupation CFs'!S199*'Weighting factors'!$B$3, 0), _xlfn.IFNA('Table S3 Occupation CFs'!AH199*'Weighting factors'!$B$5, 0), _xlfn.IFNA('Table S3 Occupation CFs'!AW199*'Weighting factors'!$B$4,0), _xlfn.IFNA('Table S3 Occupation CFs'!BL199*'Weighting factors'!$B$6, 0)))</f>
        <v>2.6726989644269251E-14</v>
      </c>
      <c r="D197" s="51">
        <f>IF(0.5*SUM(_xlfn.IFNA('Table S3 Occupation CFs'!C199*'Weighting factors'!$B$2,0), _xlfn.IFNA('Table S3 Occupation CFs'!R199*'Weighting factors'!$B$3, 0), _xlfn.IFNA('Table S3 Occupation CFs'!AG199*'Weighting factors'!$B$5, 0), _xlfn.IFNA('Table S3 Occupation CFs'!AV199*'Weighting factors'!$B$4,0), _xlfn.IFNA('Table S3 Occupation CFs'!BK199*'Weighting factors'!$B$6, 0)) = 0, NA(), 0.5*SUM(_xlfn.IFNA('Table S3 Occupation CFs'!C199*'Weighting factors'!$B$2,0), _xlfn.IFNA('Table S3 Occupation CFs'!R199*'Weighting factors'!$B$3, 0), _xlfn.IFNA('Table S3 Occupation CFs'!AG199*'Weighting factors'!$B$5, 0), _xlfn.IFNA('Table S3 Occupation CFs'!AV199*'Weighting factors'!$B$4,0), _xlfn.IFNA('Table S3 Occupation CFs'!BK199*'Weighting factors'!$B$6, 0)))</f>
        <v>2.6293351626109845E-14</v>
      </c>
      <c r="E197" s="51">
        <f>IF(0.5*SUM(_xlfn.IFNA('Table S3 Occupation CFs'!F199*'Weighting factors'!$B$2,0), _xlfn.IFNA('Table S3 Occupation CFs'!U199*'Weighting factors'!$B$3, 0), _xlfn.IFNA('Table S3 Occupation CFs'!AJ199*'Weighting factors'!$B$5, 0), _xlfn.IFNA('Table S3 Occupation CFs'!AY199*'Weighting factors'!$B$4,0), _xlfn.IFNA('Table S3 Occupation CFs'!BN199*'Weighting factors'!$B$6, 0)) = 0, NA(), 0.5*SUM(_xlfn.IFNA('Table S3 Occupation CFs'!F199*'Weighting factors'!$B$2,0), _xlfn.IFNA('Table S3 Occupation CFs'!U199*'Weighting factors'!$B$3, 0), _xlfn.IFNA('Table S3 Occupation CFs'!AJ199*'Weighting factors'!$B$5, 0), _xlfn.IFNA('Table S3 Occupation CFs'!AY199*'Weighting factors'!$B$4,0), _xlfn.IFNA('Table S3 Occupation CFs'!BN199*'Weighting factors'!$B$6, 0)))</f>
        <v>2.8876420980644919E-14</v>
      </c>
      <c r="F197" s="51">
        <f>IF(0.5*SUM(_xlfn.IFNA('Table S3 Occupation CFs'!G199*'Weighting factors'!$B$2,0), _xlfn.IFNA('Table S3 Occupation CFs'!V199*'Weighting factors'!$B$3, 0), _xlfn.IFNA('Table S3 Occupation CFs'!AK199*'Weighting factors'!$B$5, 0), _xlfn.IFNA('Table S3 Occupation CFs'!AZ199*'Weighting factors'!$B$4,0), _xlfn.IFNA('Table S3 Occupation CFs'!BO199*'Weighting factors'!$B$6, 0)) = 0, NA(), 0.5*SUM(_xlfn.IFNA('Table S3 Occupation CFs'!G199*'Weighting factors'!$B$2,0), _xlfn.IFNA('Table S3 Occupation CFs'!V199*'Weighting factors'!$B$3, 0), _xlfn.IFNA('Table S3 Occupation CFs'!AK199*'Weighting factors'!$B$5, 0), _xlfn.IFNA('Table S3 Occupation CFs'!AZ199*'Weighting factors'!$B$4,0), _xlfn.IFNA('Table S3 Occupation CFs'!BO199*'Weighting factors'!$B$6, 0)))</f>
        <v>2.9510693084009017E-14</v>
      </c>
      <c r="G197" s="51">
        <f>IF(0.5*SUM(_xlfn.IFNA('Table S3 Occupation CFs'!H199*'Weighting factors'!$B$2,0), _xlfn.IFNA('Table S3 Occupation CFs'!W199*'Weighting factors'!$B$3, 0), _xlfn.IFNA('Table S3 Occupation CFs'!AL199*'Weighting factors'!$B$5, 0), _xlfn.IFNA('Table S3 Occupation CFs'!BA199*'Weighting factors'!$B$4,0), _xlfn.IFNA('Table S3 Occupation CFs'!BP199*'Weighting factors'!$B$6, 0)) = 0, NA(), 0.5*SUM(_xlfn.IFNA('Table S3 Occupation CFs'!H199*'Weighting factors'!$B$2,0), _xlfn.IFNA('Table S3 Occupation CFs'!W199*'Weighting factors'!$B$3, 0), _xlfn.IFNA('Table S3 Occupation CFs'!AL199*'Weighting factors'!$B$5, 0), _xlfn.IFNA('Table S3 Occupation CFs'!BA199*'Weighting factors'!$B$4,0), _xlfn.IFNA('Table S3 Occupation CFs'!BP199*'Weighting factors'!$B$6, 0)))</f>
        <v>3.036196788218793E-14</v>
      </c>
      <c r="H197" s="51">
        <f>IF(0.5*SUM(_xlfn.IFNA('Table S3 Occupation CFs'!I199*'Weighting factors'!$B$2,0), _xlfn.IFNA('Table S3 Occupation CFs'!X199*'Weighting factors'!$B$3, 0), _xlfn.IFNA('Table S3 Occupation CFs'!AM199*'Weighting factors'!$B$5, 0), _xlfn.IFNA('Table S3 Occupation CFs'!BB199*'Weighting factors'!$B$4,0), _xlfn.IFNA('Table S3 Occupation CFs'!BQ199*'Weighting factors'!$B$6, 0)) = 0, NA(), 0.5*SUM(_xlfn.IFNA('Table S3 Occupation CFs'!I199*'Weighting factors'!$B$2,0), _xlfn.IFNA('Table S3 Occupation CFs'!X199*'Weighting factors'!$B$3, 0), _xlfn.IFNA('Table S3 Occupation CFs'!AM199*'Weighting factors'!$B$5, 0), _xlfn.IFNA('Table S3 Occupation CFs'!BB199*'Weighting factors'!$B$4,0), _xlfn.IFNA('Table S3 Occupation CFs'!BQ199*'Weighting factors'!$B$6, 0)))</f>
        <v>2.7511563519032062E-14</v>
      </c>
      <c r="I197" s="51">
        <f>IF(0.5*SUM(_xlfn.IFNA('Table S3 Occupation CFs'!J199*'Weighting factors'!$B$2,0), _xlfn.IFNA('Table S3 Occupation CFs'!Y199*'Weighting factors'!$B$3, 0), _xlfn.IFNA('Table S3 Occupation CFs'!AN199*'Weighting factors'!$B$5, 0), _xlfn.IFNA('Table S3 Occupation CFs'!BC199*'Weighting factors'!$B$4,0), _xlfn.IFNA('Table S3 Occupation CFs'!BR199*'Weighting factors'!$B$6, 0)) = 0, NA(), 0.5*SUM(_xlfn.IFNA('Table S3 Occupation CFs'!J199*'Weighting factors'!$B$2,0), _xlfn.IFNA('Table S3 Occupation CFs'!Y199*'Weighting factors'!$B$3, 0), _xlfn.IFNA('Table S3 Occupation CFs'!AN199*'Weighting factors'!$B$5, 0), _xlfn.IFNA('Table S3 Occupation CFs'!BC199*'Weighting factors'!$B$4,0), _xlfn.IFNA('Table S3 Occupation CFs'!BR199*'Weighting factors'!$B$6, 0)))</f>
        <v>2.8434795508627636E-14</v>
      </c>
      <c r="J197" s="51">
        <f>IF(0.5*SUM(_xlfn.IFNA('Table S3 Occupation CFs'!K199*'Weighting factors'!$B$2,0), _xlfn.IFNA('Table S3 Occupation CFs'!Z199*'Weighting factors'!$B$3, 0), _xlfn.IFNA('Table S3 Occupation CFs'!AO199*'Weighting factors'!$B$5, 0), _xlfn.IFNA('Table S3 Occupation CFs'!BD199*'Weighting factors'!$B$4,0), _xlfn.IFNA('Table S3 Occupation CFs'!BS199*'Weighting factors'!$B$6, 0)) = 0, NA(), 0.5*SUM(_xlfn.IFNA('Table S3 Occupation CFs'!K199*'Weighting factors'!$B$2,0), _xlfn.IFNA('Table S3 Occupation CFs'!Z199*'Weighting factors'!$B$3, 0), _xlfn.IFNA('Table S3 Occupation CFs'!AO199*'Weighting factors'!$B$5, 0), _xlfn.IFNA('Table S3 Occupation CFs'!BD199*'Weighting factors'!$B$4,0), _xlfn.IFNA('Table S3 Occupation CFs'!BS199*'Weighting factors'!$B$6, 0)))</f>
        <v>2.9249568677233128E-14</v>
      </c>
      <c r="K197" s="51">
        <f>IF(0.5*SUM(_xlfn.IFNA('Table S3 Occupation CFs'!L199*'Weighting factors'!$B$2,0), _xlfn.IFNA('Table S3 Occupation CFs'!AA199*'Weighting factors'!$B$3, 0), _xlfn.IFNA('Table S3 Occupation CFs'!AP199*'Weighting factors'!$B$5, 0), _xlfn.IFNA('Table S3 Occupation CFs'!BE199*'Weighting factors'!$B$4,0), _xlfn.IFNA('Table S3 Occupation CFs'!BT199*'Weighting factors'!$B$6, 0)) = 0, NA(), 0.5*SUM(_xlfn.IFNA('Table S3 Occupation CFs'!L199*'Weighting factors'!$B$2,0), _xlfn.IFNA('Table S3 Occupation CFs'!AA199*'Weighting factors'!$B$3, 0), _xlfn.IFNA('Table S3 Occupation CFs'!AP199*'Weighting factors'!$B$5, 0), _xlfn.IFNA('Table S3 Occupation CFs'!BE199*'Weighting factors'!$B$4,0), _xlfn.IFNA('Table S3 Occupation CFs'!BT199*'Weighting factors'!$B$6, 0)))</f>
        <v>2.6025153866225194E-14</v>
      </c>
      <c r="L197" s="51">
        <f>IF(0.5*SUM(_xlfn.IFNA('Table S3 Occupation CFs'!M199*'Weighting factors'!$B$2,0), _xlfn.IFNA('Table S3 Occupation CFs'!AB199*'Weighting factors'!$B$3, 0), _xlfn.IFNA('Table S3 Occupation CFs'!AQ199*'Weighting factors'!$B$5, 0), _xlfn.IFNA('Table S3 Occupation CFs'!BF199*'Weighting factors'!$B$4,0), _xlfn.IFNA('Table S3 Occupation CFs'!BU199*'Weighting factors'!$B$6, 0)) = 0, NA(), 0.5*SUM(_xlfn.IFNA('Table S3 Occupation CFs'!M199*'Weighting factors'!$B$2,0), _xlfn.IFNA('Table S3 Occupation CFs'!AB199*'Weighting factors'!$B$3, 0), _xlfn.IFNA('Table S3 Occupation CFs'!AQ199*'Weighting factors'!$B$5, 0), _xlfn.IFNA('Table S3 Occupation CFs'!BF199*'Weighting factors'!$B$4,0), _xlfn.IFNA('Table S3 Occupation CFs'!BU199*'Weighting factors'!$B$6, 0)))</f>
        <v>2.7624230494197592E-14</v>
      </c>
      <c r="M197" s="51">
        <f>IF(0.5*SUM(_xlfn.IFNA('Table S3 Occupation CFs'!N199*'Weighting factors'!$B$2,0), _xlfn.IFNA('Table S3 Occupation CFs'!AC199*'Weighting factors'!$B$3, 0), _xlfn.IFNA('Table S3 Occupation CFs'!AR199*'Weighting factors'!$B$5, 0), _xlfn.IFNA('Table S3 Occupation CFs'!BG199*'Weighting factors'!$B$4,0), _xlfn.IFNA('Table S3 Occupation CFs'!BV199*'Weighting factors'!$B$6, 0)) = 0, NA(), 0.5*SUM(_xlfn.IFNA('Table S3 Occupation CFs'!N199*'Weighting factors'!$B$2,0), _xlfn.IFNA('Table S3 Occupation CFs'!AC199*'Weighting factors'!$B$3, 0), _xlfn.IFNA('Table S3 Occupation CFs'!AR199*'Weighting factors'!$B$5, 0), _xlfn.IFNA('Table S3 Occupation CFs'!BG199*'Weighting factors'!$B$4,0), _xlfn.IFNA('Table S3 Occupation CFs'!BV199*'Weighting factors'!$B$6, 0)))</f>
        <v>2.7897776196145306E-14</v>
      </c>
      <c r="N197" s="51">
        <f>IF(0.5*SUM(_xlfn.IFNA('Table S3 Occupation CFs'!O199*'Weighting factors'!$B$2,0), _xlfn.IFNA('Table S3 Occupation CFs'!AD199*'Weighting factors'!$B$3, 0), _xlfn.IFNA('Table S3 Occupation CFs'!AS199*'Weighting factors'!$B$5, 0), _xlfn.IFNA('Table S3 Occupation CFs'!BH199*'Weighting factors'!$B$4,0), _xlfn.IFNA('Table S3 Occupation CFs'!BW199*'Weighting factors'!$B$6, 0)) = 0, NA(), 0.5*SUM(_xlfn.IFNA('Table S3 Occupation CFs'!O199*'Weighting factors'!$B$2,0), _xlfn.IFNA('Table S3 Occupation CFs'!AD199*'Weighting factors'!$B$3, 0), _xlfn.IFNA('Table S3 Occupation CFs'!AS199*'Weighting factors'!$B$5, 0), _xlfn.IFNA('Table S3 Occupation CFs'!BH199*'Weighting factors'!$B$4,0), _xlfn.IFNA('Table S3 Occupation CFs'!BW199*'Weighting factors'!$B$6, 0)))</f>
        <v>2.4098141827316249E-14</v>
      </c>
      <c r="O197" s="51">
        <f>IF(0.5*SUM(_xlfn.IFNA('Table S3 Occupation CFs'!P199*'Weighting factors'!$B$2,0), _xlfn.IFNA('Table S3 Occupation CFs'!AE199*'Weighting factors'!$B$3, 0), _xlfn.IFNA('Table S3 Occupation CFs'!AT199*'Weighting factors'!$B$5, 0), _xlfn.IFNA('Table S3 Occupation CFs'!BI199*'Weighting factors'!$B$4,0), _xlfn.IFNA('Table S3 Occupation CFs'!BX199*'Weighting factors'!$B$6, 0)) = 0, NA(), 0.5*SUM(_xlfn.IFNA('Table S3 Occupation CFs'!P199*'Weighting factors'!$B$2,0), _xlfn.IFNA('Table S3 Occupation CFs'!AE199*'Weighting factors'!$B$3, 0), _xlfn.IFNA('Table S3 Occupation CFs'!AT199*'Weighting factors'!$B$5, 0), _xlfn.IFNA('Table S3 Occupation CFs'!BI199*'Weighting factors'!$B$4,0), _xlfn.IFNA('Table S3 Occupation CFs'!BX199*'Weighting factors'!$B$6, 0)))</f>
        <v>2.8688336124960735E-14</v>
      </c>
      <c r="P197" s="51">
        <f>IF(0.5*SUM(_xlfn.IFNA('Table S3 Occupation CFs'!Q199*'Weighting factors'!$B$2,0), _xlfn.IFNA('Table S3 Occupation CFs'!AF199*'Weighting factors'!$B$3, 0), _xlfn.IFNA('Table S3 Occupation CFs'!AU199*'Weighting factors'!$B$5, 0), _xlfn.IFNA('Table S3 Occupation CFs'!BJ199*'Weighting factors'!$B$4,0), _xlfn.IFNA('Table S3 Occupation CFs'!BY199*'Weighting factors'!$B$6, 0)) = 0, NA(), 0.5*SUM(_xlfn.IFNA('Table S3 Occupation CFs'!Q199*'Weighting factors'!$B$2,0), _xlfn.IFNA('Table S3 Occupation CFs'!AF199*'Weighting factors'!$B$3, 0), _xlfn.IFNA('Table S3 Occupation CFs'!AU199*'Weighting factors'!$B$5, 0), _xlfn.IFNA('Table S3 Occupation CFs'!BJ199*'Weighting factors'!$B$4,0), _xlfn.IFNA('Table S3 Occupation CFs'!BY199*'Weighting factors'!$B$6, 0)))</f>
        <v>3.0194518059970717E-14</v>
      </c>
    </row>
    <row r="198" spans="1:16" x14ac:dyDescent="0.45">
      <c r="A198" s="3" t="s">
        <v>209</v>
      </c>
      <c r="B198" s="51">
        <f>IF(0.5*SUM(_xlfn.IFNA('Table S3 Occupation CFs'!E200*'Weighting factors'!$B$2,0), _xlfn.IFNA('Table S3 Occupation CFs'!T200*'Weighting factors'!$B$3, 0), _xlfn.IFNA('Table S3 Occupation CFs'!AI200*'Weighting factors'!$B$5, 0), _xlfn.IFNA('Table S3 Occupation CFs'!AX200*'Weighting factors'!$B$4,0), _xlfn.IFNA('Table S3 Occupation CFs'!BM200*'Weighting factors'!$B$6, 0)) = 0, NA(), 0.5*SUM(_xlfn.IFNA('Table S3 Occupation CFs'!E200*'Weighting factors'!$B$2,0), _xlfn.IFNA('Table S3 Occupation CFs'!T200*'Weighting factors'!$B$3, 0), _xlfn.IFNA('Table S3 Occupation CFs'!AI200*'Weighting factors'!$B$5, 0), _xlfn.IFNA('Table S3 Occupation CFs'!AX200*'Weighting factors'!$B$4,0), _xlfn.IFNA('Table S3 Occupation CFs'!BM200*'Weighting factors'!$B$6, 0)))</f>
        <v>7.0191594299009267E-16</v>
      </c>
      <c r="C198" s="51">
        <f>IF(0.5*SUM(_xlfn.IFNA('Table S3 Occupation CFs'!D200*'Weighting factors'!$B$2,0), _xlfn.IFNA('Table S3 Occupation CFs'!S200*'Weighting factors'!$B$3, 0), _xlfn.IFNA('Table S3 Occupation CFs'!AH200*'Weighting factors'!$B$5, 0), _xlfn.IFNA('Table S3 Occupation CFs'!AW200*'Weighting factors'!$B$4,0), _xlfn.IFNA('Table S3 Occupation CFs'!BL200*'Weighting factors'!$B$6, 0)) = 0, NA(), 0.5*SUM(_xlfn.IFNA('Table S3 Occupation CFs'!D200*'Weighting factors'!$B$2,0), _xlfn.IFNA('Table S3 Occupation CFs'!S200*'Weighting factors'!$B$3, 0), _xlfn.IFNA('Table S3 Occupation CFs'!AH200*'Weighting factors'!$B$5, 0), _xlfn.IFNA('Table S3 Occupation CFs'!AW200*'Weighting factors'!$B$4,0), _xlfn.IFNA('Table S3 Occupation CFs'!BL200*'Weighting factors'!$B$6, 0)))</f>
        <v>4.4517050581336198E-15</v>
      </c>
      <c r="D198" s="51">
        <f>IF(0.5*SUM(_xlfn.IFNA('Table S3 Occupation CFs'!C200*'Weighting factors'!$B$2,0), _xlfn.IFNA('Table S3 Occupation CFs'!R200*'Weighting factors'!$B$3, 0), _xlfn.IFNA('Table S3 Occupation CFs'!AG200*'Weighting factors'!$B$5, 0), _xlfn.IFNA('Table S3 Occupation CFs'!AV200*'Weighting factors'!$B$4,0), _xlfn.IFNA('Table S3 Occupation CFs'!BK200*'Weighting factors'!$B$6, 0)) = 0, NA(), 0.5*SUM(_xlfn.IFNA('Table S3 Occupation CFs'!C200*'Weighting factors'!$B$2,0), _xlfn.IFNA('Table S3 Occupation CFs'!R200*'Weighting factors'!$B$3, 0), _xlfn.IFNA('Table S3 Occupation CFs'!AG200*'Weighting factors'!$B$5, 0), _xlfn.IFNA('Table S3 Occupation CFs'!AV200*'Weighting factors'!$B$4,0), _xlfn.IFNA('Table S3 Occupation CFs'!BK200*'Weighting factors'!$B$6, 0)))</f>
        <v>4.5184140073327801E-15</v>
      </c>
      <c r="E198" s="51">
        <f>IF(0.5*SUM(_xlfn.IFNA('Table S3 Occupation CFs'!F200*'Weighting factors'!$B$2,0), _xlfn.IFNA('Table S3 Occupation CFs'!U200*'Weighting factors'!$B$3, 0), _xlfn.IFNA('Table S3 Occupation CFs'!AJ200*'Weighting factors'!$B$5, 0), _xlfn.IFNA('Table S3 Occupation CFs'!AY200*'Weighting factors'!$B$4,0), _xlfn.IFNA('Table S3 Occupation CFs'!BN200*'Weighting factors'!$B$6, 0)) = 0, NA(), 0.5*SUM(_xlfn.IFNA('Table S3 Occupation CFs'!F200*'Weighting factors'!$B$2,0), _xlfn.IFNA('Table S3 Occupation CFs'!U200*'Weighting factors'!$B$3, 0), _xlfn.IFNA('Table S3 Occupation CFs'!AJ200*'Weighting factors'!$B$5, 0), _xlfn.IFNA('Table S3 Occupation CFs'!AY200*'Weighting factors'!$B$4,0), _xlfn.IFNA('Table S3 Occupation CFs'!BN200*'Weighting factors'!$B$6, 0)))</f>
        <v>4.8024787138986422E-15</v>
      </c>
      <c r="F198" s="51">
        <f>IF(0.5*SUM(_xlfn.IFNA('Table S3 Occupation CFs'!G200*'Weighting factors'!$B$2,0), _xlfn.IFNA('Table S3 Occupation CFs'!V200*'Weighting factors'!$B$3, 0), _xlfn.IFNA('Table S3 Occupation CFs'!AK200*'Weighting factors'!$B$5, 0), _xlfn.IFNA('Table S3 Occupation CFs'!AZ200*'Weighting factors'!$B$4,0), _xlfn.IFNA('Table S3 Occupation CFs'!BO200*'Weighting factors'!$B$6, 0)) = 0, NA(), 0.5*SUM(_xlfn.IFNA('Table S3 Occupation CFs'!G200*'Weighting factors'!$B$2,0), _xlfn.IFNA('Table S3 Occupation CFs'!V200*'Weighting factors'!$B$3, 0), _xlfn.IFNA('Table S3 Occupation CFs'!AK200*'Weighting factors'!$B$5, 0), _xlfn.IFNA('Table S3 Occupation CFs'!AZ200*'Weighting factors'!$B$4,0), _xlfn.IFNA('Table S3 Occupation CFs'!BO200*'Weighting factors'!$B$6, 0)))</f>
        <v>4.8921648880438515E-15</v>
      </c>
      <c r="G198" s="51">
        <f>IF(0.5*SUM(_xlfn.IFNA('Table S3 Occupation CFs'!H200*'Weighting factors'!$B$2,0), _xlfn.IFNA('Table S3 Occupation CFs'!W200*'Weighting factors'!$B$3, 0), _xlfn.IFNA('Table S3 Occupation CFs'!AL200*'Weighting factors'!$B$5, 0), _xlfn.IFNA('Table S3 Occupation CFs'!BA200*'Weighting factors'!$B$4,0), _xlfn.IFNA('Table S3 Occupation CFs'!BP200*'Weighting factors'!$B$6, 0)) = 0, NA(), 0.5*SUM(_xlfn.IFNA('Table S3 Occupation CFs'!H200*'Weighting factors'!$B$2,0), _xlfn.IFNA('Table S3 Occupation CFs'!W200*'Weighting factors'!$B$3, 0), _xlfn.IFNA('Table S3 Occupation CFs'!AL200*'Weighting factors'!$B$5, 0), _xlfn.IFNA('Table S3 Occupation CFs'!BA200*'Weighting factors'!$B$4,0), _xlfn.IFNA('Table S3 Occupation CFs'!BP200*'Weighting factors'!$B$6, 0)))</f>
        <v>5.0125352770140842E-15</v>
      </c>
      <c r="H198" s="51">
        <f>IF(0.5*SUM(_xlfn.IFNA('Table S3 Occupation CFs'!I200*'Weighting factors'!$B$2,0), _xlfn.IFNA('Table S3 Occupation CFs'!X200*'Weighting factors'!$B$3, 0), _xlfn.IFNA('Table S3 Occupation CFs'!AM200*'Weighting factors'!$B$5, 0), _xlfn.IFNA('Table S3 Occupation CFs'!BB200*'Weighting factors'!$B$4,0), _xlfn.IFNA('Table S3 Occupation CFs'!BQ200*'Weighting factors'!$B$6, 0)) = 0, NA(), 0.5*SUM(_xlfn.IFNA('Table S3 Occupation CFs'!I200*'Weighting factors'!$B$2,0), _xlfn.IFNA('Table S3 Occupation CFs'!X200*'Weighting factors'!$B$3, 0), _xlfn.IFNA('Table S3 Occupation CFs'!AM200*'Weighting factors'!$B$5, 0), _xlfn.IFNA('Table S3 Occupation CFs'!BB200*'Weighting factors'!$B$4,0), _xlfn.IFNA('Table S3 Occupation CFs'!BQ200*'Weighting factors'!$B$6, 0)))</f>
        <v>4.6294756150030912E-15</v>
      </c>
      <c r="I198" s="51">
        <f>IF(0.5*SUM(_xlfn.IFNA('Table S3 Occupation CFs'!J200*'Weighting factors'!$B$2,0), _xlfn.IFNA('Table S3 Occupation CFs'!Y200*'Weighting factors'!$B$3, 0), _xlfn.IFNA('Table S3 Occupation CFs'!AN200*'Weighting factors'!$B$5, 0), _xlfn.IFNA('Table S3 Occupation CFs'!BC200*'Weighting factors'!$B$4,0), _xlfn.IFNA('Table S3 Occupation CFs'!BR200*'Weighting factors'!$B$6, 0)) = 0, NA(), 0.5*SUM(_xlfn.IFNA('Table S3 Occupation CFs'!J200*'Weighting factors'!$B$2,0), _xlfn.IFNA('Table S3 Occupation CFs'!Y200*'Weighting factors'!$B$3, 0), _xlfn.IFNA('Table S3 Occupation CFs'!AN200*'Weighting factors'!$B$5, 0), _xlfn.IFNA('Table S3 Occupation CFs'!BC200*'Weighting factors'!$B$4,0), _xlfn.IFNA('Table S3 Occupation CFs'!BR200*'Weighting factors'!$B$6, 0)))</f>
        <v>4.7558758511271413E-15</v>
      </c>
      <c r="J198" s="51">
        <f>IF(0.5*SUM(_xlfn.IFNA('Table S3 Occupation CFs'!K200*'Weighting factors'!$B$2,0), _xlfn.IFNA('Table S3 Occupation CFs'!Z200*'Weighting factors'!$B$3, 0), _xlfn.IFNA('Table S3 Occupation CFs'!AO200*'Weighting factors'!$B$5, 0), _xlfn.IFNA('Table S3 Occupation CFs'!BD200*'Weighting factors'!$B$4,0), _xlfn.IFNA('Table S3 Occupation CFs'!BS200*'Weighting factors'!$B$6, 0)) = 0, NA(), 0.5*SUM(_xlfn.IFNA('Table S3 Occupation CFs'!K200*'Weighting factors'!$B$2,0), _xlfn.IFNA('Table S3 Occupation CFs'!Z200*'Weighting factors'!$B$3, 0), _xlfn.IFNA('Table S3 Occupation CFs'!AO200*'Weighting factors'!$B$5, 0), _xlfn.IFNA('Table S3 Occupation CFs'!BD200*'Weighting factors'!$B$4,0), _xlfn.IFNA('Table S3 Occupation CFs'!BS200*'Weighting factors'!$B$6, 0)))</f>
        <v>4.8674272223422495E-15</v>
      </c>
      <c r="K198" s="51">
        <f>IF(0.5*SUM(_xlfn.IFNA('Table S3 Occupation CFs'!L200*'Weighting factors'!$B$2,0), _xlfn.IFNA('Table S3 Occupation CFs'!AA200*'Weighting factors'!$B$3, 0), _xlfn.IFNA('Table S3 Occupation CFs'!AP200*'Weighting factors'!$B$5, 0), _xlfn.IFNA('Table S3 Occupation CFs'!BE200*'Weighting factors'!$B$4,0), _xlfn.IFNA('Table S3 Occupation CFs'!BT200*'Weighting factors'!$B$6, 0)) = 0, NA(), 0.5*SUM(_xlfn.IFNA('Table S3 Occupation CFs'!L200*'Weighting factors'!$B$2,0), _xlfn.IFNA('Table S3 Occupation CFs'!AA200*'Weighting factors'!$B$3, 0), _xlfn.IFNA('Table S3 Occupation CFs'!AP200*'Weighting factors'!$B$5, 0), _xlfn.IFNA('Table S3 Occupation CFs'!BE200*'Weighting factors'!$B$4,0), _xlfn.IFNA('Table S3 Occupation CFs'!BT200*'Weighting factors'!$B$6, 0)))</f>
        <v>4.4626716762668381E-15</v>
      </c>
      <c r="L198" s="51">
        <f>IF(0.5*SUM(_xlfn.IFNA('Table S3 Occupation CFs'!M200*'Weighting factors'!$B$2,0), _xlfn.IFNA('Table S3 Occupation CFs'!AB200*'Weighting factors'!$B$3, 0), _xlfn.IFNA('Table S3 Occupation CFs'!AQ200*'Weighting factors'!$B$5, 0), _xlfn.IFNA('Table S3 Occupation CFs'!BF200*'Weighting factors'!$B$4,0), _xlfn.IFNA('Table S3 Occupation CFs'!BU200*'Weighting factors'!$B$6, 0)) = 0, NA(), 0.5*SUM(_xlfn.IFNA('Table S3 Occupation CFs'!M200*'Weighting factors'!$B$2,0), _xlfn.IFNA('Table S3 Occupation CFs'!AB200*'Weighting factors'!$B$3, 0), _xlfn.IFNA('Table S3 Occupation CFs'!AQ200*'Weighting factors'!$B$5, 0), _xlfn.IFNA('Table S3 Occupation CFs'!BF200*'Weighting factors'!$B$4,0), _xlfn.IFNA('Table S3 Occupation CFs'!BU200*'Weighting factors'!$B$6, 0)))</f>
        <v>4.6716890564420963E-15</v>
      </c>
      <c r="M198" s="51">
        <f>IF(0.5*SUM(_xlfn.IFNA('Table S3 Occupation CFs'!N200*'Weighting factors'!$B$2,0), _xlfn.IFNA('Table S3 Occupation CFs'!AC200*'Weighting factors'!$B$3, 0), _xlfn.IFNA('Table S3 Occupation CFs'!AR200*'Weighting factors'!$B$5, 0), _xlfn.IFNA('Table S3 Occupation CFs'!BG200*'Weighting factors'!$B$4,0), _xlfn.IFNA('Table S3 Occupation CFs'!BV200*'Weighting factors'!$B$6, 0)) = 0, NA(), 0.5*SUM(_xlfn.IFNA('Table S3 Occupation CFs'!N200*'Weighting factors'!$B$2,0), _xlfn.IFNA('Table S3 Occupation CFs'!AC200*'Weighting factors'!$B$3, 0), _xlfn.IFNA('Table S3 Occupation CFs'!AR200*'Weighting factors'!$B$5, 0), _xlfn.IFNA('Table S3 Occupation CFs'!BG200*'Weighting factors'!$B$4,0), _xlfn.IFNA('Table S3 Occupation CFs'!BV200*'Weighting factors'!$B$6, 0)))</f>
        <v>4.7074538121053488E-15</v>
      </c>
      <c r="N198" s="51">
        <f>IF(0.5*SUM(_xlfn.IFNA('Table S3 Occupation CFs'!O200*'Weighting factors'!$B$2,0), _xlfn.IFNA('Table S3 Occupation CFs'!AD200*'Weighting factors'!$B$3, 0), _xlfn.IFNA('Table S3 Occupation CFs'!AS200*'Weighting factors'!$B$5, 0), _xlfn.IFNA('Table S3 Occupation CFs'!BH200*'Weighting factors'!$B$4,0), _xlfn.IFNA('Table S3 Occupation CFs'!BW200*'Weighting factors'!$B$6, 0)) = 0, NA(), 0.5*SUM(_xlfn.IFNA('Table S3 Occupation CFs'!O200*'Weighting factors'!$B$2,0), _xlfn.IFNA('Table S3 Occupation CFs'!AD200*'Weighting factors'!$B$3, 0), _xlfn.IFNA('Table S3 Occupation CFs'!AS200*'Weighting factors'!$B$5, 0), _xlfn.IFNA('Table S3 Occupation CFs'!BH200*'Weighting factors'!$B$4,0), _xlfn.IFNA('Table S3 Occupation CFs'!BW200*'Weighting factors'!$B$6, 0)))</f>
        <v>4.242013984233537E-15</v>
      </c>
      <c r="O198" s="51">
        <f>IF(0.5*SUM(_xlfn.IFNA('Table S3 Occupation CFs'!P200*'Weighting factors'!$B$2,0), _xlfn.IFNA('Table S3 Occupation CFs'!AE200*'Weighting factors'!$B$3, 0), _xlfn.IFNA('Table S3 Occupation CFs'!AT200*'Weighting factors'!$B$5, 0), _xlfn.IFNA('Table S3 Occupation CFs'!BI200*'Weighting factors'!$B$4,0), _xlfn.IFNA('Table S3 Occupation CFs'!BX200*'Weighting factors'!$B$6, 0)) = 0, NA(), 0.5*SUM(_xlfn.IFNA('Table S3 Occupation CFs'!P200*'Weighting factors'!$B$2,0), _xlfn.IFNA('Table S3 Occupation CFs'!AE200*'Weighting factors'!$B$3, 0), _xlfn.IFNA('Table S3 Occupation CFs'!AT200*'Weighting factors'!$B$5, 0), _xlfn.IFNA('Table S3 Occupation CFs'!BI200*'Weighting factors'!$B$4,0), _xlfn.IFNA('Table S3 Occupation CFs'!BX200*'Weighting factors'!$B$6, 0)))</f>
        <v>4.823822825930709E-15</v>
      </c>
      <c r="P198" s="51">
        <f>IF(0.5*SUM(_xlfn.IFNA('Table S3 Occupation CFs'!Q200*'Weighting factors'!$B$2,0), _xlfn.IFNA('Table S3 Occupation CFs'!AF200*'Weighting factors'!$B$3, 0), _xlfn.IFNA('Table S3 Occupation CFs'!AU200*'Weighting factors'!$B$5, 0), _xlfn.IFNA('Table S3 Occupation CFs'!BJ200*'Weighting factors'!$B$4,0), _xlfn.IFNA('Table S3 Occupation CFs'!BY200*'Weighting factors'!$B$6, 0)) = 0, NA(), 0.5*SUM(_xlfn.IFNA('Table S3 Occupation CFs'!Q200*'Weighting factors'!$B$2,0), _xlfn.IFNA('Table S3 Occupation CFs'!AF200*'Weighting factors'!$B$3, 0), _xlfn.IFNA('Table S3 Occupation CFs'!AU200*'Weighting factors'!$B$5, 0), _xlfn.IFNA('Table S3 Occupation CFs'!BJ200*'Weighting factors'!$B$4,0), _xlfn.IFNA('Table S3 Occupation CFs'!BY200*'Weighting factors'!$B$6, 0)))</f>
        <v>5.0147706716993735E-15</v>
      </c>
    </row>
    <row r="199" spans="1:16" x14ac:dyDescent="0.45">
      <c r="A199" s="3" t="s">
        <v>210</v>
      </c>
      <c r="B199" s="51">
        <f>IF(0.5*SUM(_xlfn.IFNA('Table S3 Occupation CFs'!E201*'Weighting factors'!$B$2,0), _xlfn.IFNA('Table S3 Occupation CFs'!T201*'Weighting factors'!$B$3, 0), _xlfn.IFNA('Table S3 Occupation CFs'!AI201*'Weighting factors'!$B$5, 0), _xlfn.IFNA('Table S3 Occupation CFs'!AX201*'Weighting factors'!$B$4,0), _xlfn.IFNA('Table S3 Occupation CFs'!BM201*'Weighting factors'!$B$6, 0)) = 0, NA(), 0.5*SUM(_xlfn.IFNA('Table S3 Occupation CFs'!E201*'Weighting factors'!$B$2,0), _xlfn.IFNA('Table S3 Occupation CFs'!T201*'Weighting factors'!$B$3, 0), _xlfn.IFNA('Table S3 Occupation CFs'!AI201*'Weighting factors'!$B$5, 0), _xlfn.IFNA('Table S3 Occupation CFs'!AX201*'Weighting factors'!$B$4,0), _xlfn.IFNA('Table S3 Occupation CFs'!BM201*'Weighting factors'!$B$6, 0)))</f>
        <v>1.0100875224592883E-15</v>
      </c>
      <c r="C199" s="51">
        <f>IF(0.5*SUM(_xlfn.IFNA('Table S3 Occupation CFs'!D201*'Weighting factors'!$B$2,0), _xlfn.IFNA('Table S3 Occupation CFs'!S201*'Weighting factors'!$B$3, 0), _xlfn.IFNA('Table S3 Occupation CFs'!AH201*'Weighting factors'!$B$5, 0), _xlfn.IFNA('Table S3 Occupation CFs'!AW201*'Weighting factors'!$B$4,0), _xlfn.IFNA('Table S3 Occupation CFs'!BL201*'Weighting factors'!$B$6, 0)) = 0, NA(), 0.5*SUM(_xlfn.IFNA('Table S3 Occupation CFs'!D201*'Weighting factors'!$B$2,0), _xlfn.IFNA('Table S3 Occupation CFs'!S201*'Weighting factors'!$B$3, 0), _xlfn.IFNA('Table S3 Occupation CFs'!AH201*'Weighting factors'!$B$5, 0), _xlfn.IFNA('Table S3 Occupation CFs'!AW201*'Weighting factors'!$B$4,0), _xlfn.IFNA('Table S3 Occupation CFs'!BL201*'Weighting factors'!$B$6, 0)))</f>
        <v>7.0654938697643077E-15</v>
      </c>
      <c r="D199" s="51">
        <f>IF(0.5*SUM(_xlfn.IFNA('Table S3 Occupation CFs'!C201*'Weighting factors'!$B$2,0), _xlfn.IFNA('Table S3 Occupation CFs'!R201*'Weighting factors'!$B$3, 0), _xlfn.IFNA('Table S3 Occupation CFs'!AG201*'Weighting factors'!$B$5, 0), _xlfn.IFNA('Table S3 Occupation CFs'!AV201*'Weighting factors'!$B$4,0), _xlfn.IFNA('Table S3 Occupation CFs'!BK201*'Weighting factors'!$B$6, 0)) = 0, NA(), 0.5*SUM(_xlfn.IFNA('Table S3 Occupation CFs'!C201*'Weighting factors'!$B$2,0), _xlfn.IFNA('Table S3 Occupation CFs'!R201*'Weighting factors'!$B$3, 0), _xlfn.IFNA('Table S3 Occupation CFs'!AG201*'Weighting factors'!$B$5, 0), _xlfn.IFNA('Table S3 Occupation CFs'!AV201*'Weighting factors'!$B$4,0), _xlfn.IFNA('Table S3 Occupation CFs'!BK201*'Weighting factors'!$B$6, 0)))</f>
        <v>7.1711483859118902E-15</v>
      </c>
      <c r="E199" s="51">
        <f>IF(0.5*SUM(_xlfn.IFNA('Table S3 Occupation CFs'!F201*'Weighting factors'!$B$2,0), _xlfn.IFNA('Table S3 Occupation CFs'!U201*'Weighting factors'!$B$3, 0), _xlfn.IFNA('Table S3 Occupation CFs'!AJ201*'Weighting factors'!$B$5, 0), _xlfn.IFNA('Table S3 Occupation CFs'!AY201*'Weighting factors'!$B$4,0), _xlfn.IFNA('Table S3 Occupation CFs'!BN201*'Weighting factors'!$B$6, 0)) = 0, NA(), 0.5*SUM(_xlfn.IFNA('Table S3 Occupation CFs'!F201*'Weighting factors'!$B$2,0), _xlfn.IFNA('Table S3 Occupation CFs'!U201*'Weighting factors'!$B$3, 0), _xlfn.IFNA('Table S3 Occupation CFs'!AJ201*'Weighting factors'!$B$5, 0), _xlfn.IFNA('Table S3 Occupation CFs'!AY201*'Weighting factors'!$B$4,0), _xlfn.IFNA('Table S3 Occupation CFs'!BN201*'Weighting factors'!$B$6, 0)))</f>
        <v>7.5764584517802141E-15</v>
      </c>
      <c r="F199" s="51">
        <f>IF(0.5*SUM(_xlfn.IFNA('Table S3 Occupation CFs'!G201*'Weighting factors'!$B$2,0), _xlfn.IFNA('Table S3 Occupation CFs'!V201*'Weighting factors'!$B$3, 0), _xlfn.IFNA('Table S3 Occupation CFs'!AK201*'Weighting factors'!$B$5, 0), _xlfn.IFNA('Table S3 Occupation CFs'!AZ201*'Weighting factors'!$B$4,0), _xlfn.IFNA('Table S3 Occupation CFs'!BO201*'Weighting factors'!$B$6, 0)) = 0, NA(), 0.5*SUM(_xlfn.IFNA('Table S3 Occupation CFs'!G201*'Weighting factors'!$B$2,0), _xlfn.IFNA('Table S3 Occupation CFs'!V201*'Weighting factors'!$B$3, 0), _xlfn.IFNA('Table S3 Occupation CFs'!AK201*'Weighting factors'!$B$5, 0), _xlfn.IFNA('Table S3 Occupation CFs'!AZ201*'Weighting factors'!$B$4,0), _xlfn.IFNA('Table S3 Occupation CFs'!BO201*'Weighting factors'!$B$6, 0)))</f>
        <v>7.7027860676388255E-15</v>
      </c>
      <c r="G199" s="51">
        <f>IF(0.5*SUM(_xlfn.IFNA('Table S3 Occupation CFs'!H201*'Weighting factors'!$B$2,0), _xlfn.IFNA('Table S3 Occupation CFs'!W201*'Weighting factors'!$B$3, 0), _xlfn.IFNA('Table S3 Occupation CFs'!AL201*'Weighting factors'!$B$5, 0), _xlfn.IFNA('Table S3 Occupation CFs'!BA201*'Weighting factors'!$B$4,0), _xlfn.IFNA('Table S3 Occupation CFs'!BP201*'Weighting factors'!$B$6, 0)) = 0, NA(), 0.5*SUM(_xlfn.IFNA('Table S3 Occupation CFs'!H201*'Weighting factors'!$B$2,0), _xlfn.IFNA('Table S3 Occupation CFs'!W201*'Weighting factors'!$B$3, 0), _xlfn.IFNA('Table S3 Occupation CFs'!AL201*'Weighting factors'!$B$5, 0), _xlfn.IFNA('Table S3 Occupation CFs'!BA201*'Weighting factors'!$B$4,0), _xlfn.IFNA('Table S3 Occupation CFs'!BP201*'Weighting factors'!$B$6, 0)))</f>
        <v>7.8723339874102958E-15</v>
      </c>
      <c r="H199" s="51">
        <f>IF(0.5*SUM(_xlfn.IFNA('Table S3 Occupation CFs'!I201*'Weighting factors'!$B$2,0), _xlfn.IFNA('Table S3 Occupation CFs'!X201*'Weighting factors'!$B$3, 0), _xlfn.IFNA('Table S3 Occupation CFs'!AM201*'Weighting factors'!$B$5, 0), _xlfn.IFNA('Table S3 Occupation CFs'!BB201*'Weighting factors'!$B$4,0), _xlfn.IFNA('Table S3 Occupation CFs'!BQ201*'Weighting factors'!$B$6, 0)) = 0, NA(), 0.5*SUM(_xlfn.IFNA('Table S3 Occupation CFs'!I201*'Weighting factors'!$B$2,0), _xlfn.IFNA('Table S3 Occupation CFs'!X201*'Weighting factors'!$B$3, 0), _xlfn.IFNA('Table S3 Occupation CFs'!AM201*'Weighting factors'!$B$5, 0), _xlfn.IFNA('Table S3 Occupation CFs'!BB201*'Weighting factors'!$B$4,0), _xlfn.IFNA('Table S3 Occupation CFs'!BQ201*'Weighting factors'!$B$6, 0)))</f>
        <v>7.3526245075152135E-15</v>
      </c>
      <c r="I199" s="51">
        <f>IF(0.5*SUM(_xlfn.IFNA('Table S3 Occupation CFs'!J201*'Weighting factors'!$B$2,0), _xlfn.IFNA('Table S3 Occupation CFs'!Y201*'Weighting factors'!$B$3, 0), _xlfn.IFNA('Table S3 Occupation CFs'!AN201*'Weighting factors'!$B$5, 0), _xlfn.IFNA('Table S3 Occupation CFs'!BC201*'Weighting factors'!$B$4,0), _xlfn.IFNA('Table S3 Occupation CFs'!BR201*'Weighting factors'!$B$6, 0)) = 0, NA(), 0.5*SUM(_xlfn.IFNA('Table S3 Occupation CFs'!J201*'Weighting factors'!$B$2,0), _xlfn.IFNA('Table S3 Occupation CFs'!Y201*'Weighting factors'!$B$3, 0), _xlfn.IFNA('Table S3 Occupation CFs'!AN201*'Weighting factors'!$B$5, 0), _xlfn.IFNA('Table S3 Occupation CFs'!BC201*'Weighting factors'!$B$4,0), _xlfn.IFNA('Table S3 Occupation CFs'!BR201*'Weighting factors'!$B$6, 0)))</f>
        <v>7.5265499921205118E-15</v>
      </c>
      <c r="J199" s="51">
        <f>IF(0.5*SUM(_xlfn.IFNA('Table S3 Occupation CFs'!K201*'Weighting factors'!$B$2,0), _xlfn.IFNA('Table S3 Occupation CFs'!Z201*'Weighting factors'!$B$3, 0), _xlfn.IFNA('Table S3 Occupation CFs'!AO201*'Weighting factors'!$B$5, 0), _xlfn.IFNA('Table S3 Occupation CFs'!BD201*'Weighting factors'!$B$4,0), _xlfn.IFNA('Table S3 Occupation CFs'!BS201*'Weighting factors'!$B$6, 0)) = 0, NA(), 0.5*SUM(_xlfn.IFNA('Table S3 Occupation CFs'!K201*'Weighting factors'!$B$2,0), _xlfn.IFNA('Table S3 Occupation CFs'!Z201*'Weighting factors'!$B$3, 0), _xlfn.IFNA('Table S3 Occupation CFs'!AO201*'Weighting factors'!$B$5, 0), _xlfn.IFNA('Table S3 Occupation CFs'!BD201*'Weighting factors'!$B$4,0), _xlfn.IFNA('Table S3 Occupation CFs'!BS201*'Weighting factors'!$B$6, 0)))</f>
        <v>7.6800436658248197E-15</v>
      </c>
      <c r="K199" s="51">
        <f>IF(0.5*SUM(_xlfn.IFNA('Table S3 Occupation CFs'!L201*'Weighting factors'!$B$2,0), _xlfn.IFNA('Table S3 Occupation CFs'!AA201*'Weighting factors'!$B$3, 0), _xlfn.IFNA('Table S3 Occupation CFs'!AP201*'Weighting factors'!$B$5, 0), _xlfn.IFNA('Table S3 Occupation CFs'!BE201*'Weighting factors'!$B$4,0), _xlfn.IFNA('Table S3 Occupation CFs'!BT201*'Weighting factors'!$B$6, 0)) = 0, NA(), 0.5*SUM(_xlfn.IFNA('Table S3 Occupation CFs'!L201*'Weighting factors'!$B$2,0), _xlfn.IFNA('Table S3 Occupation CFs'!AA201*'Weighting factors'!$B$3, 0), _xlfn.IFNA('Table S3 Occupation CFs'!AP201*'Weighting factors'!$B$5, 0), _xlfn.IFNA('Table S3 Occupation CFs'!BE201*'Weighting factors'!$B$4,0), _xlfn.IFNA('Table S3 Occupation CFs'!BT201*'Weighting factors'!$B$6, 0)))</f>
        <v>7.0681471324700055E-15</v>
      </c>
      <c r="L199" s="51">
        <f>IF(0.5*SUM(_xlfn.IFNA('Table S3 Occupation CFs'!M201*'Weighting factors'!$B$2,0), _xlfn.IFNA('Table S3 Occupation CFs'!AB201*'Weighting factors'!$B$3, 0), _xlfn.IFNA('Table S3 Occupation CFs'!AQ201*'Weighting factors'!$B$5, 0), _xlfn.IFNA('Table S3 Occupation CFs'!BF201*'Weighting factors'!$B$4,0), _xlfn.IFNA('Table S3 Occupation CFs'!BU201*'Weighting factors'!$B$6, 0)) = 0, NA(), 0.5*SUM(_xlfn.IFNA('Table S3 Occupation CFs'!M201*'Weighting factors'!$B$2,0), _xlfn.IFNA('Table S3 Occupation CFs'!AB201*'Weighting factors'!$B$3, 0), _xlfn.IFNA('Table S3 Occupation CFs'!AQ201*'Weighting factors'!$B$5, 0), _xlfn.IFNA('Table S3 Occupation CFs'!BF201*'Weighting factors'!$B$4,0), _xlfn.IFNA('Table S3 Occupation CFs'!BU201*'Weighting factors'!$B$6, 0)))</f>
        <v>7.370609036881854E-15</v>
      </c>
      <c r="M199" s="51">
        <f>IF(0.5*SUM(_xlfn.IFNA('Table S3 Occupation CFs'!N201*'Weighting factors'!$B$2,0), _xlfn.IFNA('Table S3 Occupation CFs'!AC201*'Weighting factors'!$B$3, 0), _xlfn.IFNA('Table S3 Occupation CFs'!AR201*'Weighting factors'!$B$5, 0), _xlfn.IFNA('Table S3 Occupation CFs'!BG201*'Weighting factors'!$B$4,0), _xlfn.IFNA('Table S3 Occupation CFs'!BV201*'Weighting factors'!$B$6, 0)) = 0, NA(), 0.5*SUM(_xlfn.IFNA('Table S3 Occupation CFs'!N201*'Weighting factors'!$B$2,0), _xlfn.IFNA('Table S3 Occupation CFs'!AC201*'Weighting factors'!$B$3, 0), _xlfn.IFNA('Table S3 Occupation CFs'!AR201*'Weighting factors'!$B$5, 0), _xlfn.IFNA('Table S3 Occupation CFs'!BG201*'Weighting factors'!$B$4,0), _xlfn.IFNA('Table S3 Occupation CFs'!BV201*'Weighting factors'!$B$6, 0)))</f>
        <v>7.4223455035527586E-15</v>
      </c>
      <c r="N199" s="51">
        <f>IF(0.5*SUM(_xlfn.IFNA('Table S3 Occupation CFs'!O201*'Weighting factors'!$B$2,0), _xlfn.IFNA('Table S3 Occupation CFs'!AD201*'Weighting factors'!$B$3, 0), _xlfn.IFNA('Table S3 Occupation CFs'!AS201*'Weighting factors'!$B$5, 0), _xlfn.IFNA('Table S3 Occupation CFs'!BH201*'Weighting factors'!$B$4,0), _xlfn.IFNA('Table S3 Occupation CFs'!BW201*'Weighting factors'!$B$6, 0)) = 0, NA(), 0.5*SUM(_xlfn.IFNA('Table S3 Occupation CFs'!O201*'Weighting factors'!$B$2,0), _xlfn.IFNA('Table S3 Occupation CFs'!AD201*'Weighting factors'!$B$3, 0), _xlfn.IFNA('Table S3 Occupation CFs'!AS201*'Weighting factors'!$B$5, 0), _xlfn.IFNA('Table S3 Occupation CFs'!BH201*'Weighting factors'!$B$4,0), _xlfn.IFNA('Table S3 Occupation CFs'!BW201*'Weighting factors'!$B$6, 0)))</f>
        <v>6.801233311873568E-15</v>
      </c>
      <c r="O199" s="51">
        <f>IF(0.5*SUM(_xlfn.IFNA('Table S3 Occupation CFs'!P201*'Weighting factors'!$B$2,0), _xlfn.IFNA('Table S3 Occupation CFs'!AE201*'Weighting factors'!$B$3, 0), _xlfn.IFNA('Table S3 Occupation CFs'!AT201*'Weighting factors'!$B$5, 0), _xlfn.IFNA('Table S3 Occupation CFs'!BI201*'Weighting factors'!$B$4,0), _xlfn.IFNA('Table S3 Occupation CFs'!BX201*'Weighting factors'!$B$6, 0)) = 0, NA(), 0.5*SUM(_xlfn.IFNA('Table S3 Occupation CFs'!P201*'Weighting factors'!$B$2,0), _xlfn.IFNA('Table S3 Occupation CFs'!AE201*'Weighting factors'!$B$3, 0), _xlfn.IFNA('Table S3 Occupation CFs'!AT201*'Weighting factors'!$B$5, 0), _xlfn.IFNA('Table S3 Occupation CFs'!BI201*'Weighting factors'!$B$4,0), _xlfn.IFNA('Table S3 Occupation CFs'!BX201*'Weighting factors'!$B$6, 0)))</f>
        <v>7.6124540443648022E-15</v>
      </c>
      <c r="P199" s="51">
        <f>IF(0.5*SUM(_xlfn.IFNA('Table S3 Occupation CFs'!Q201*'Weighting factors'!$B$2,0), _xlfn.IFNA('Table S3 Occupation CFs'!AF201*'Weighting factors'!$B$3, 0), _xlfn.IFNA('Table S3 Occupation CFs'!AU201*'Weighting factors'!$B$5, 0), _xlfn.IFNA('Table S3 Occupation CFs'!BJ201*'Weighting factors'!$B$4,0), _xlfn.IFNA('Table S3 Occupation CFs'!BY201*'Weighting factors'!$B$6, 0)) = 0, NA(), 0.5*SUM(_xlfn.IFNA('Table S3 Occupation CFs'!Q201*'Weighting factors'!$B$2,0), _xlfn.IFNA('Table S3 Occupation CFs'!AF201*'Weighting factors'!$B$3, 0), _xlfn.IFNA('Table S3 Occupation CFs'!AU201*'Weighting factors'!$B$5, 0), _xlfn.IFNA('Table S3 Occupation CFs'!BJ201*'Weighting factors'!$B$4,0), _xlfn.IFNA('Table S3 Occupation CFs'!BY201*'Weighting factors'!$B$6, 0)))</f>
        <v>7.8786825776551748E-15</v>
      </c>
    </row>
    <row r="200" spans="1:16" x14ac:dyDescent="0.45">
      <c r="A200" s="3" t="s">
        <v>211</v>
      </c>
      <c r="B200" s="51">
        <f>IF(0.5*SUM(_xlfn.IFNA('Table S3 Occupation CFs'!E202*'Weighting factors'!$B$2,0), _xlfn.IFNA('Table S3 Occupation CFs'!T202*'Weighting factors'!$B$3, 0), _xlfn.IFNA('Table S3 Occupation CFs'!AI202*'Weighting factors'!$B$5, 0), _xlfn.IFNA('Table S3 Occupation CFs'!AX202*'Weighting factors'!$B$4,0), _xlfn.IFNA('Table S3 Occupation CFs'!BM202*'Weighting factors'!$B$6, 0)) = 0, NA(), 0.5*SUM(_xlfn.IFNA('Table S3 Occupation CFs'!E202*'Weighting factors'!$B$2,0), _xlfn.IFNA('Table S3 Occupation CFs'!T202*'Weighting factors'!$B$3, 0), _xlfn.IFNA('Table S3 Occupation CFs'!AI202*'Weighting factors'!$B$5, 0), _xlfn.IFNA('Table S3 Occupation CFs'!AX202*'Weighting factors'!$B$4,0), _xlfn.IFNA('Table S3 Occupation CFs'!BM202*'Weighting factors'!$B$6, 0)))</f>
        <v>5.5438445052924711E-16</v>
      </c>
      <c r="C200" s="51">
        <f>IF(0.5*SUM(_xlfn.IFNA('Table S3 Occupation CFs'!D202*'Weighting factors'!$B$2,0), _xlfn.IFNA('Table S3 Occupation CFs'!S202*'Weighting factors'!$B$3, 0), _xlfn.IFNA('Table S3 Occupation CFs'!AH202*'Weighting factors'!$B$5, 0), _xlfn.IFNA('Table S3 Occupation CFs'!AW202*'Weighting factors'!$B$4,0), _xlfn.IFNA('Table S3 Occupation CFs'!BL202*'Weighting factors'!$B$6, 0)) = 0, NA(), 0.5*SUM(_xlfn.IFNA('Table S3 Occupation CFs'!D202*'Weighting factors'!$B$2,0), _xlfn.IFNA('Table S3 Occupation CFs'!S202*'Weighting factors'!$B$3, 0), _xlfn.IFNA('Table S3 Occupation CFs'!AH202*'Weighting factors'!$B$5, 0), _xlfn.IFNA('Table S3 Occupation CFs'!AW202*'Weighting factors'!$B$4,0), _xlfn.IFNA('Table S3 Occupation CFs'!BL202*'Weighting factors'!$B$6, 0)))</f>
        <v>3.2724350166535583E-15</v>
      </c>
      <c r="D200" s="51">
        <f>IF(0.5*SUM(_xlfn.IFNA('Table S3 Occupation CFs'!C202*'Weighting factors'!$B$2,0), _xlfn.IFNA('Table S3 Occupation CFs'!R202*'Weighting factors'!$B$3, 0), _xlfn.IFNA('Table S3 Occupation CFs'!AG202*'Weighting factors'!$B$5, 0), _xlfn.IFNA('Table S3 Occupation CFs'!AV202*'Weighting factors'!$B$4,0), _xlfn.IFNA('Table S3 Occupation CFs'!BK202*'Weighting factors'!$B$6, 0)) = 0, NA(), 0.5*SUM(_xlfn.IFNA('Table S3 Occupation CFs'!C202*'Weighting factors'!$B$2,0), _xlfn.IFNA('Table S3 Occupation CFs'!R202*'Weighting factors'!$B$3, 0), _xlfn.IFNA('Table S3 Occupation CFs'!AG202*'Weighting factors'!$B$5, 0), _xlfn.IFNA('Table S3 Occupation CFs'!AV202*'Weighting factors'!$B$4,0), _xlfn.IFNA('Table S3 Occupation CFs'!BK202*'Weighting factors'!$B$6, 0)))</f>
        <v>3.3210656544734351E-15</v>
      </c>
      <c r="E200" s="51">
        <f>IF(0.5*SUM(_xlfn.IFNA('Table S3 Occupation CFs'!F202*'Weighting factors'!$B$2,0), _xlfn.IFNA('Table S3 Occupation CFs'!U202*'Weighting factors'!$B$3, 0), _xlfn.IFNA('Table S3 Occupation CFs'!AJ202*'Weighting factors'!$B$5, 0), _xlfn.IFNA('Table S3 Occupation CFs'!AY202*'Weighting factors'!$B$4,0), _xlfn.IFNA('Table S3 Occupation CFs'!BN202*'Weighting factors'!$B$6, 0)) = 0, NA(), 0.5*SUM(_xlfn.IFNA('Table S3 Occupation CFs'!F202*'Weighting factors'!$B$2,0), _xlfn.IFNA('Table S3 Occupation CFs'!U202*'Weighting factors'!$B$3, 0), _xlfn.IFNA('Table S3 Occupation CFs'!AJ202*'Weighting factors'!$B$5, 0), _xlfn.IFNA('Table S3 Occupation CFs'!AY202*'Weighting factors'!$B$4,0), _xlfn.IFNA('Table S3 Occupation CFs'!BN202*'Weighting factors'!$B$6, 0)))</f>
        <v>3.7196105515470742E-15</v>
      </c>
      <c r="F200" s="51">
        <f>IF(0.5*SUM(_xlfn.IFNA('Table S3 Occupation CFs'!G202*'Weighting factors'!$B$2,0), _xlfn.IFNA('Table S3 Occupation CFs'!V202*'Weighting factors'!$B$3, 0), _xlfn.IFNA('Table S3 Occupation CFs'!AK202*'Weighting factors'!$B$5, 0), _xlfn.IFNA('Table S3 Occupation CFs'!AZ202*'Weighting factors'!$B$4,0), _xlfn.IFNA('Table S3 Occupation CFs'!BO202*'Weighting factors'!$B$6, 0)) = 0, NA(), 0.5*SUM(_xlfn.IFNA('Table S3 Occupation CFs'!G202*'Weighting factors'!$B$2,0), _xlfn.IFNA('Table S3 Occupation CFs'!V202*'Weighting factors'!$B$3, 0), _xlfn.IFNA('Table S3 Occupation CFs'!AK202*'Weighting factors'!$B$5, 0), _xlfn.IFNA('Table S3 Occupation CFs'!AZ202*'Weighting factors'!$B$4,0), _xlfn.IFNA('Table S3 Occupation CFs'!BO202*'Weighting factors'!$B$6, 0)))</f>
        <v>3.8379655182300024E-15</v>
      </c>
      <c r="G200" s="51">
        <f>IF(0.5*SUM(_xlfn.IFNA('Table S3 Occupation CFs'!H202*'Weighting factors'!$B$2,0), _xlfn.IFNA('Table S3 Occupation CFs'!W202*'Weighting factors'!$B$3, 0), _xlfn.IFNA('Table S3 Occupation CFs'!AL202*'Weighting factors'!$B$5, 0), _xlfn.IFNA('Table S3 Occupation CFs'!BA202*'Weighting factors'!$B$4,0), _xlfn.IFNA('Table S3 Occupation CFs'!BP202*'Weighting factors'!$B$6, 0)) = 0, NA(), 0.5*SUM(_xlfn.IFNA('Table S3 Occupation CFs'!H202*'Weighting factors'!$B$2,0), _xlfn.IFNA('Table S3 Occupation CFs'!W202*'Weighting factors'!$B$3, 0), _xlfn.IFNA('Table S3 Occupation CFs'!AL202*'Weighting factors'!$B$5, 0), _xlfn.IFNA('Table S3 Occupation CFs'!BA202*'Weighting factors'!$B$4,0), _xlfn.IFNA('Table S3 Occupation CFs'!BP202*'Weighting factors'!$B$6, 0)))</f>
        <v>3.996813116669388E-15</v>
      </c>
      <c r="H200" s="51">
        <f>IF(0.5*SUM(_xlfn.IFNA('Table S3 Occupation CFs'!I202*'Weighting factors'!$B$2,0), _xlfn.IFNA('Table S3 Occupation CFs'!X202*'Weighting factors'!$B$3, 0), _xlfn.IFNA('Table S3 Occupation CFs'!AM202*'Weighting factors'!$B$5, 0), _xlfn.IFNA('Table S3 Occupation CFs'!BB202*'Weighting factors'!$B$4,0), _xlfn.IFNA('Table S3 Occupation CFs'!BQ202*'Weighting factors'!$B$6, 0)) = 0, NA(), 0.5*SUM(_xlfn.IFNA('Table S3 Occupation CFs'!I202*'Weighting factors'!$B$2,0), _xlfn.IFNA('Table S3 Occupation CFs'!X202*'Weighting factors'!$B$3, 0), _xlfn.IFNA('Table S3 Occupation CFs'!AM202*'Weighting factors'!$B$5, 0), _xlfn.IFNA('Table S3 Occupation CFs'!BB202*'Weighting factors'!$B$4,0), _xlfn.IFNA('Table S3 Occupation CFs'!BQ202*'Weighting factors'!$B$6, 0)))</f>
        <v>3.4839174713317874E-15</v>
      </c>
      <c r="I200" s="51">
        <f>IF(0.5*SUM(_xlfn.IFNA('Table S3 Occupation CFs'!J202*'Weighting factors'!$B$2,0), _xlfn.IFNA('Table S3 Occupation CFs'!Y202*'Weighting factors'!$B$3, 0), _xlfn.IFNA('Table S3 Occupation CFs'!AN202*'Weighting factors'!$B$5, 0), _xlfn.IFNA('Table S3 Occupation CFs'!BC202*'Weighting factors'!$B$4,0), _xlfn.IFNA('Table S3 Occupation CFs'!BR202*'Weighting factors'!$B$6, 0)) = 0, NA(), 0.5*SUM(_xlfn.IFNA('Table S3 Occupation CFs'!J202*'Weighting factors'!$B$2,0), _xlfn.IFNA('Table S3 Occupation CFs'!Y202*'Weighting factors'!$B$3, 0), _xlfn.IFNA('Table S3 Occupation CFs'!AN202*'Weighting factors'!$B$5, 0), _xlfn.IFNA('Table S3 Occupation CFs'!BC202*'Weighting factors'!$B$4,0), _xlfn.IFNA('Table S3 Occupation CFs'!BR202*'Weighting factors'!$B$6, 0)))</f>
        <v>3.6522552520663194E-15</v>
      </c>
      <c r="J200" s="51">
        <f>IF(0.5*SUM(_xlfn.IFNA('Table S3 Occupation CFs'!K202*'Weighting factors'!$B$2,0), _xlfn.IFNA('Table S3 Occupation CFs'!Z202*'Weighting factors'!$B$3, 0), _xlfn.IFNA('Table S3 Occupation CFs'!AO202*'Weighting factors'!$B$5, 0), _xlfn.IFNA('Table S3 Occupation CFs'!BD202*'Weighting factors'!$B$4,0), _xlfn.IFNA('Table S3 Occupation CFs'!BS202*'Weighting factors'!$B$6, 0)) = 0, NA(), 0.5*SUM(_xlfn.IFNA('Table S3 Occupation CFs'!K202*'Weighting factors'!$B$2,0), _xlfn.IFNA('Table S3 Occupation CFs'!Z202*'Weighting factors'!$B$3, 0), _xlfn.IFNA('Table S3 Occupation CFs'!AO202*'Weighting factors'!$B$5, 0), _xlfn.IFNA('Table S3 Occupation CFs'!BD202*'Weighting factors'!$B$4,0), _xlfn.IFNA('Table S3 Occupation CFs'!BS202*'Weighting factors'!$B$6, 0)))</f>
        <v>3.8008171130635128E-15</v>
      </c>
      <c r="K200" s="51">
        <f>IF(0.5*SUM(_xlfn.IFNA('Table S3 Occupation CFs'!L202*'Weighting factors'!$B$2,0), _xlfn.IFNA('Table S3 Occupation CFs'!AA202*'Weighting factors'!$B$3, 0), _xlfn.IFNA('Table S3 Occupation CFs'!AP202*'Weighting factors'!$B$5, 0), _xlfn.IFNA('Table S3 Occupation CFs'!BE202*'Weighting factors'!$B$4,0), _xlfn.IFNA('Table S3 Occupation CFs'!BT202*'Weighting factors'!$B$6, 0)) = 0, NA(), 0.5*SUM(_xlfn.IFNA('Table S3 Occupation CFs'!L202*'Weighting factors'!$B$2,0), _xlfn.IFNA('Table S3 Occupation CFs'!AA202*'Weighting factors'!$B$3, 0), _xlfn.IFNA('Table S3 Occupation CFs'!AP202*'Weighting factors'!$B$5, 0), _xlfn.IFNA('Table S3 Occupation CFs'!BE202*'Weighting factors'!$B$4,0), _xlfn.IFNA('Table S3 Occupation CFs'!BT202*'Weighting factors'!$B$6, 0)))</f>
        <v>3.3493873452297248E-15</v>
      </c>
      <c r="L200" s="51">
        <f>IF(0.5*SUM(_xlfn.IFNA('Table S3 Occupation CFs'!M202*'Weighting factors'!$B$2,0), _xlfn.IFNA('Table S3 Occupation CFs'!AB202*'Weighting factors'!$B$3, 0), _xlfn.IFNA('Table S3 Occupation CFs'!AQ202*'Weighting factors'!$B$5, 0), _xlfn.IFNA('Table S3 Occupation CFs'!BF202*'Weighting factors'!$B$4,0), _xlfn.IFNA('Table S3 Occupation CFs'!BU202*'Weighting factors'!$B$6, 0)) = 0, NA(), 0.5*SUM(_xlfn.IFNA('Table S3 Occupation CFs'!M202*'Weighting factors'!$B$2,0), _xlfn.IFNA('Table S3 Occupation CFs'!AB202*'Weighting factors'!$B$3, 0), _xlfn.IFNA('Table S3 Occupation CFs'!AQ202*'Weighting factors'!$B$5, 0), _xlfn.IFNA('Table S3 Occupation CFs'!BF202*'Weighting factors'!$B$4,0), _xlfn.IFNA('Table S3 Occupation CFs'!BU202*'Weighting factors'!$B$6, 0)))</f>
        <v>3.604061412036462E-15</v>
      </c>
      <c r="M200" s="51">
        <f>IF(0.5*SUM(_xlfn.IFNA('Table S3 Occupation CFs'!N202*'Weighting factors'!$B$2,0), _xlfn.IFNA('Table S3 Occupation CFs'!AC202*'Weighting factors'!$B$3, 0), _xlfn.IFNA('Table S3 Occupation CFs'!AR202*'Weighting factors'!$B$5, 0), _xlfn.IFNA('Table S3 Occupation CFs'!BG202*'Weighting factors'!$B$4,0), _xlfn.IFNA('Table S3 Occupation CFs'!BV202*'Weighting factors'!$B$6, 0)) = 0, NA(), 0.5*SUM(_xlfn.IFNA('Table S3 Occupation CFs'!N202*'Weighting factors'!$B$2,0), _xlfn.IFNA('Table S3 Occupation CFs'!AC202*'Weighting factors'!$B$3, 0), _xlfn.IFNA('Table S3 Occupation CFs'!AR202*'Weighting factors'!$B$5, 0), _xlfn.IFNA('Table S3 Occupation CFs'!BG202*'Weighting factors'!$B$4,0), _xlfn.IFNA('Table S3 Occupation CFs'!BV202*'Weighting factors'!$B$6, 0)))</f>
        <v>3.6476681019968191E-15</v>
      </c>
      <c r="N200" s="51">
        <f>IF(0.5*SUM(_xlfn.IFNA('Table S3 Occupation CFs'!O202*'Weighting factors'!$B$2,0), _xlfn.IFNA('Table S3 Occupation CFs'!AD202*'Weighting factors'!$B$3, 0), _xlfn.IFNA('Table S3 Occupation CFs'!AS202*'Weighting factors'!$B$5, 0), _xlfn.IFNA('Table S3 Occupation CFs'!BH202*'Weighting factors'!$B$4,0), _xlfn.IFNA('Table S3 Occupation CFs'!BW202*'Weighting factors'!$B$6, 0)) = 0, NA(), 0.5*SUM(_xlfn.IFNA('Table S3 Occupation CFs'!O202*'Weighting factors'!$B$2,0), _xlfn.IFNA('Table S3 Occupation CFs'!AD202*'Weighting factors'!$B$3, 0), _xlfn.IFNA('Table S3 Occupation CFs'!AS202*'Weighting factors'!$B$5, 0), _xlfn.IFNA('Table S3 Occupation CFs'!BH202*'Weighting factors'!$B$4,0), _xlfn.IFNA('Table S3 Occupation CFs'!BW202*'Weighting factors'!$B$6, 0)))</f>
        <v>2.9796931841457515E-15</v>
      </c>
      <c r="O200" s="51">
        <f>IF(0.5*SUM(_xlfn.IFNA('Table S3 Occupation CFs'!P202*'Weighting factors'!$B$2,0), _xlfn.IFNA('Table S3 Occupation CFs'!AE202*'Weighting factors'!$B$3, 0), _xlfn.IFNA('Table S3 Occupation CFs'!AT202*'Weighting factors'!$B$5, 0), _xlfn.IFNA('Table S3 Occupation CFs'!BI202*'Weighting factors'!$B$4,0), _xlfn.IFNA('Table S3 Occupation CFs'!BX202*'Weighting factors'!$B$6, 0)) = 0, NA(), 0.5*SUM(_xlfn.IFNA('Table S3 Occupation CFs'!P202*'Weighting factors'!$B$2,0), _xlfn.IFNA('Table S3 Occupation CFs'!AE202*'Weighting factors'!$B$3, 0), _xlfn.IFNA('Table S3 Occupation CFs'!AT202*'Weighting factors'!$B$5, 0), _xlfn.IFNA('Table S3 Occupation CFs'!BI202*'Weighting factors'!$B$4,0), _xlfn.IFNA('Table S3 Occupation CFs'!BX202*'Weighting factors'!$B$6, 0)))</f>
        <v>3.7476437296865702E-15</v>
      </c>
      <c r="P200" s="51">
        <f>IF(0.5*SUM(_xlfn.IFNA('Table S3 Occupation CFs'!Q202*'Weighting factors'!$B$2,0), _xlfn.IFNA('Table S3 Occupation CFs'!AF202*'Weighting factors'!$B$3, 0), _xlfn.IFNA('Table S3 Occupation CFs'!AU202*'Weighting factors'!$B$5, 0), _xlfn.IFNA('Table S3 Occupation CFs'!BJ202*'Weighting factors'!$B$4,0), _xlfn.IFNA('Table S3 Occupation CFs'!BY202*'Weighting factors'!$B$6, 0)) = 0, NA(), 0.5*SUM(_xlfn.IFNA('Table S3 Occupation CFs'!Q202*'Weighting factors'!$B$2,0), _xlfn.IFNA('Table S3 Occupation CFs'!AF202*'Weighting factors'!$B$3, 0), _xlfn.IFNA('Table S3 Occupation CFs'!AU202*'Weighting factors'!$B$5, 0), _xlfn.IFNA('Table S3 Occupation CFs'!BJ202*'Weighting factors'!$B$4,0), _xlfn.IFNA('Table S3 Occupation CFs'!BY202*'Weighting factors'!$B$6, 0)))</f>
        <v>3.9996954725403529E-15</v>
      </c>
    </row>
    <row r="201" spans="1:16" x14ac:dyDescent="0.45">
      <c r="A201" s="3" t="s">
        <v>212</v>
      </c>
      <c r="B201" s="51" t="e">
        <f>IF(0.5*SUM(_xlfn.IFNA('Table S3 Occupation CFs'!E203*'Weighting factors'!$B$2,0), _xlfn.IFNA('Table S3 Occupation CFs'!T203*'Weighting factors'!$B$3, 0), _xlfn.IFNA('Table S3 Occupation CFs'!AI203*'Weighting factors'!$B$5, 0), _xlfn.IFNA('Table S3 Occupation CFs'!AX203*'Weighting factors'!$B$4,0), _xlfn.IFNA('Table S3 Occupation CFs'!BM203*'Weighting factors'!$B$6, 0)) = 0, NA(), 0.5*SUM(_xlfn.IFNA('Table S3 Occupation CFs'!E203*'Weighting factors'!$B$2,0), _xlfn.IFNA('Table S3 Occupation CFs'!T203*'Weighting factors'!$B$3, 0), _xlfn.IFNA('Table S3 Occupation CFs'!AI203*'Weighting factors'!$B$5, 0), _xlfn.IFNA('Table S3 Occupation CFs'!AX203*'Weighting factors'!$B$4,0), _xlfn.IFNA('Table S3 Occupation CFs'!BM203*'Weighting factors'!$B$6, 0)))</f>
        <v>#N/A</v>
      </c>
      <c r="C201" s="51">
        <f>IF(0.5*SUM(_xlfn.IFNA('Table S3 Occupation CFs'!D203*'Weighting factors'!$B$2,0), _xlfn.IFNA('Table S3 Occupation CFs'!S203*'Weighting factors'!$B$3, 0), _xlfn.IFNA('Table S3 Occupation CFs'!AH203*'Weighting factors'!$B$5, 0), _xlfn.IFNA('Table S3 Occupation CFs'!AW203*'Weighting factors'!$B$4,0), _xlfn.IFNA('Table S3 Occupation CFs'!BL203*'Weighting factors'!$B$6, 0)) = 0, NA(), 0.5*SUM(_xlfn.IFNA('Table S3 Occupation CFs'!D203*'Weighting factors'!$B$2,0), _xlfn.IFNA('Table S3 Occupation CFs'!S203*'Weighting factors'!$B$3, 0), _xlfn.IFNA('Table S3 Occupation CFs'!AH203*'Weighting factors'!$B$5, 0), _xlfn.IFNA('Table S3 Occupation CFs'!AW203*'Weighting factors'!$B$4,0), _xlfn.IFNA('Table S3 Occupation CFs'!BL203*'Weighting factors'!$B$6, 0)))</f>
        <v>5.3101328826111458E-15</v>
      </c>
      <c r="D201" s="51">
        <f>IF(0.5*SUM(_xlfn.IFNA('Table S3 Occupation CFs'!C203*'Weighting factors'!$B$2,0), _xlfn.IFNA('Table S3 Occupation CFs'!R203*'Weighting factors'!$B$3, 0), _xlfn.IFNA('Table S3 Occupation CFs'!AG203*'Weighting factors'!$B$5, 0), _xlfn.IFNA('Table S3 Occupation CFs'!AV203*'Weighting factors'!$B$4,0), _xlfn.IFNA('Table S3 Occupation CFs'!BK203*'Weighting factors'!$B$6, 0)) = 0, NA(), 0.5*SUM(_xlfn.IFNA('Table S3 Occupation CFs'!C203*'Weighting factors'!$B$2,0), _xlfn.IFNA('Table S3 Occupation CFs'!R203*'Weighting factors'!$B$3, 0), _xlfn.IFNA('Table S3 Occupation CFs'!AG203*'Weighting factors'!$B$5, 0), _xlfn.IFNA('Table S3 Occupation CFs'!AV203*'Weighting factors'!$B$4,0), _xlfn.IFNA('Table S3 Occupation CFs'!BK203*'Weighting factors'!$B$6, 0)))</f>
        <v>5.3520876048559297E-15</v>
      </c>
      <c r="E201" s="51">
        <f>IF(0.5*SUM(_xlfn.IFNA('Table S3 Occupation CFs'!F203*'Weighting factors'!$B$2,0), _xlfn.IFNA('Table S3 Occupation CFs'!U203*'Weighting factors'!$B$3, 0), _xlfn.IFNA('Table S3 Occupation CFs'!AJ203*'Weighting factors'!$B$5, 0), _xlfn.IFNA('Table S3 Occupation CFs'!AY203*'Weighting factors'!$B$4,0), _xlfn.IFNA('Table S3 Occupation CFs'!BN203*'Weighting factors'!$B$6, 0)) = 0, NA(), 0.5*SUM(_xlfn.IFNA('Table S3 Occupation CFs'!F203*'Weighting factors'!$B$2,0), _xlfn.IFNA('Table S3 Occupation CFs'!U203*'Weighting factors'!$B$3, 0), _xlfn.IFNA('Table S3 Occupation CFs'!AJ203*'Weighting factors'!$B$5, 0), _xlfn.IFNA('Table S3 Occupation CFs'!AY203*'Weighting factors'!$B$4,0), _xlfn.IFNA('Table S3 Occupation CFs'!BN203*'Weighting factors'!$B$6, 0)))</f>
        <v>5.723176101056119E-15</v>
      </c>
      <c r="F201" s="51">
        <f>IF(0.5*SUM(_xlfn.IFNA('Table S3 Occupation CFs'!G203*'Weighting factors'!$B$2,0), _xlfn.IFNA('Table S3 Occupation CFs'!V203*'Weighting factors'!$B$3, 0), _xlfn.IFNA('Table S3 Occupation CFs'!AK203*'Weighting factors'!$B$5, 0), _xlfn.IFNA('Table S3 Occupation CFs'!AZ203*'Weighting factors'!$B$4,0), _xlfn.IFNA('Table S3 Occupation CFs'!BO203*'Weighting factors'!$B$6, 0)) = 0, NA(), 0.5*SUM(_xlfn.IFNA('Table S3 Occupation CFs'!G203*'Weighting factors'!$B$2,0), _xlfn.IFNA('Table S3 Occupation CFs'!V203*'Weighting factors'!$B$3, 0), _xlfn.IFNA('Table S3 Occupation CFs'!AK203*'Weighting factors'!$B$5, 0), _xlfn.IFNA('Table S3 Occupation CFs'!AZ203*'Weighting factors'!$B$4,0), _xlfn.IFNA('Table S3 Occupation CFs'!BO203*'Weighting factors'!$B$6, 0)))</f>
        <v>5.8248923679620475E-15</v>
      </c>
      <c r="G201" s="51">
        <f>IF(0.5*SUM(_xlfn.IFNA('Table S3 Occupation CFs'!H203*'Weighting factors'!$B$2,0), _xlfn.IFNA('Table S3 Occupation CFs'!W203*'Weighting factors'!$B$3, 0), _xlfn.IFNA('Table S3 Occupation CFs'!AL203*'Weighting factors'!$B$5, 0), _xlfn.IFNA('Table S3 Occupation CFs'!BA203*'Weighting factors'!$B$4,0), _xlfn.IFNA('Table S3 Occupation CFs'!BP203*'Weighting factors'!$B$6, 0)) = 0, NA(), 0.5*SUM(_xlfn.IFNA('Table S3 Occupation CFs'!H203*'Weighting factors'!$B$2,0), _xlfn.IFNA('Table S3 Occupation CFs'!W203*'Weighting factors'!$B$3, 0), _xlfn.IFNA('Table S3 Occupation CFs'!AL203*'Weighting factors'!$B$5, 0), _xlfn.IFNA('Table S3 Occupation CFs'!BA203*'Weighting factors'!$B$4,0), _xlfn.IFNA('Table S3 Occupation CFs'!BP203*'Weighting factors'!$B$6, 0)))</f>
        <v>5.9650719723587171E-15</v>
      </c>
      <c r="H201" s="51">
        <f>IF(0.5*SUM(_xlfn.IFNA('Table S3 Occupation CFs'!I203*'Weighting factors'!$B$2,0), _xlfn.IFNA('Table S3 Occupation CFs'!X203*'Weighting factors'!$B$3, 0), _xlfn.IFNA('Table S3 Occupation CFs'!AM203*'Weighting factors'!$B$5, 0), _xlfn.IFNA('Table S3 Occupation CFs'!BB203*'Weighting factors'!$B$4,0), _xlfn.IFNA('Table S3 Occupation CFs'!BQ203*'Weighting factors'!$B$6, 0)) = 0, NA(), 0.5*SUM(_xlfn.IFNA('Table S3 Occupation CFs'!I203*'Weighting factors'!$B$2,0), _xlfn.IFNA('Table S3 Occupation CFs'!X203*'Weighting factors'!$B$3, 0), _xlfn.IFNA('Table S3 Occupation CFs'!AM203*'Weighting factors'!$B$5, 0), _xlfn.IFNA('Table S3 Occupation CFs'!BB203*'Weighting factors'!$B$4,0), _xlfn.IFNA('Table S3 Occupation CFs'!BQ203*'Weighting factors'!$B$6, 0)))</f>
        <v>5.3893991330883783E-15</v>
      </c>
      <c r="I201" s="51">
        <f>IF(0.5*SUM(_xlfn.IFNA('Table S3 Occupation CFs'!J203*'Weighting factors'!$B$2,0), _xlfn.IFNA('Table S3 Occupation CFs'!Y203*'Weighting factors'!$B$3, 0), _xlfn.IFNA('Table S3 Occupation CFs'!AN203*'Weighting factors'!$B$5, 0), _xlfn.IFNA('Table S3 Occupation CFs'!BC203*'Weighting factors'!$B$4,0), _xlfn.IFNA('Table S3 Occupation CFs'!BR203*'Weighting factors'!$B$6, 0)) = 0, NA(), 0.5*SUM(_xlfn.IFNA('Table S3 Occupation CFs'!J203*'Weighting factors'!$B$2,0), _xlfn.IFNA('Table S3 Occupation CFs'!Y203*'Weighting factors'!$B$3, 0), _xlfn.IFNA('Table S3 Occupation CFs'!AN203*'Weighting factors'!$B$5, 0), _xlfn.IFNA('Table S3 Occupation CFs'!BC203*'Weighting factors'!$B$4,0), _xlfn.IFNA('Table S3 Occupation CFs'!BR203*'Weighting factors'!$B$6, 0)))</f>
        <v>5.5560844470005427E-15</v>
      </c>
      <c r="J201" s="51">
        <f>IF(0.5*SUM(_xlfn.IFNA('Table S3 Occupation CFs'!K203*'Weighting factors'!$B$2,0), _xlfn.IFNA('Table S3 Occupation CFs'!Z203*'Weighting factors'!$B$3, 0), _xlfn.IFNA('Table S3 Occupation CFs'!AO203*'Weighting factors'!$B$5, 0), _xlfn.IFNA('Table S3 Occupation CFs'!BD203*'Weighting factors'!$B$4,0), _xlfn.IFNA('Table S3 Occupation CFs'!BS203*'Weighting factors'!$B$6, 0)) = 0, NA(), 0.5*SUM(_xlfn.IFNA('Table S3 Occupation CFs'!K203*'Weighting factors'!$B$2,0), _xlfn.IFNA('Table S3 Occupation CFs'!Z203*'Weighting factors'!$B$3, 0), _xlfn.IFNA('Table S3 Occupation CFs'!AO203*'Weighting factors'!$B$5, 0), _xlfn.IFNA('Table S3 Occupation CFs'!BD203*'Weighting factors'!$B$4,0), _xlfn.IFNA('Table S3 Occupation CFs'!BS203*'Weighting factors'!$B$6, 0)))</f>
        <v>5.7062508946472417E-15</v>
      </c>
      <c r="K201" s="51">
        <f>IF(0.5*SUM(_xlfn.IFNA('Table S3 Occupation CFs'!L203*'Weighting factors'!$B$2,0), _xlfn.IFNA('Table S3 Occupation CFs'!AA203*'Weighting factors'!$B$3, 0), _xlfn.IFNA('Table S3 Occupation CFs'!AP203*'Weighting factors'!$B$5, 0), _xlfn.IFNA('Table S3 Occupation CFs'!BE203*'Weighting factors'!$B$4,0), _xlfn.IFNA('Table S3 Occupation CFs'!BT203*'Weighting factors'!$B$6, 0)) = 0, NA(), 0.5*SUM(_xlfn.IFNA('Table S3 Occupation CFs'!L203*'Weighting factors'!$B$2,0), _xlfn.IFNA('Table S3 Occupation CFs'!AA203*'Weighting factors'!$B$3, 0), _xlfn.IFNA('Table S3 Occupation CFs'!AP203*'Weighting factors'!$B$5, 0), _xlfn.IFNA('Table S3 Occupation CFs'!BE203*'Weighting factors'!$B$4,0), _xlfn.IFNA('Table S3 Occupation CFs'!BT203*'Weighting factors'!$B$6, 0)))</f>
        <v>4.3926587684466856E-15</v>
      </c>
      <c r="L201" s="51">
        <f>IF(0.5*SUM(_xlfn.IFNA('Table S3 Occupation CFs'!M203*'Weighting factors'!$B$2,0), _xlfn.IFNA('Table S3 Occupation CFs'!AB203*'Weighting factors'!$B$3, 0), _xlfn.IFNA('Table S3 Occupation CFs'!AQ203*'Weighting factors'!$B$5, 0), _xlfn.IFNA('Table S3 Occupation CFs'!BF203*'Weighting factors'!$B$4,0), _xlfn.IFNA('Table S3 Occupation CFs'!BU203*'Weighting factors'!$B$6, 0)) = 0, NA(), 0.5*SUM(_xlfn.IFNA('Table S3 Occupation CFs'!M203*'Weighting factors'!$B$2,0), _xlfn.IFNA('Table S3 Occupation CFs'!AB203*'Weighting factors'!$B$3, 0), _xlfn.IFNA('Table S3 Occupation CFs'!AQ203*'Weighting factors'!$B$5, 0), _xlfn.IFNA('Table S3 Occupation CFs'!BF203*'Weighting factors'!$B$4,0), _xlfn.IFNA('Table S3 Occupation CFs'!BU203*'Weighting factors'!$B$6, 0)))</f>
        <v>4.8598560018740716E-15</v>
      </c>
      <c r="M201" s="51">
        <f>IF(0.5*SUM(_xlfn.IFNA('Table S3 Occupation CFs'!N203*'Weighting factors'!$B$2,0), _xlfn.IFNA('Table S3 Occupation CFs'!AC203*'Weighting factors'!$B$3, 0), _xlfn.IFNA('Table S3 Occupation CFs'!AR203*'Weighting factors'!$B$5, 0), _xlfn.IFNA('Table S3 Occupation CFs'!BG203*'Weighting factors'!$B$4,0), _xlfn.IFNA('Table S3 Occupation CFs'!BV203*'Weighting factors'!$B$6, 0)) = 0, NA(), 0.5*SUM(_xlfn.IFNA('Table S3 Occupation CFs'!N203*'Weighting factors'!$B$2,0), _xlfn.IFNA('Table S3 Occupation CFs'!AC203*'Weighting factors'!$B$3, 0), _xlfn.IFNA('Table S3 Occupation CFs'!AR203*'Weighting factors'!$B$5, 0), _xlfn.IFNA('Table S3 Occupation CFs'!BG203*'Weighting factors'!$B$4,0), _xlfn.IFNA('Table S3 Occupation CFs'!BV203*'Weighting factors'!$B$6, 0)))</f>
        <v>4.9408272152854288E-15</v>
      </c>
      <c r="N201" s="51">
        <f>IF(0.5*SUM(_xlfn.IFNA('Table S3 Occupation CFs'!O203*'Weighting factors'!$B$2,0), _xlfn.IFNA('Table S3 Occupation CFs'!AD203*'Weighting factors'!$B$3, 0), _xlfn.IFNA('Table S3 Occupation CFs'!AS203*'Weighting factors'!$B$5, 0), _xlfn.IFNA('Table S3 Occupation CFs'!BH203*'Weighting factors'!$B$4,0), _xlfn.IFNA('Table S3 Occupation CFs'!BW203*'Weighting factors'!$B$6, 0)) = 0, NA(), 0.5*SUM(_xlfn.IFNA('Table S3 Occupation CFs'!O203*'Weighting factors'!$B$2,0), _xlfn.IFNA('Table S3 Occupation CFs'!AD203*'Weighting factors'!$B$3, 0), _xlfn.IFNA('Table S3 Occupation CFs'!AS203*'Weighting factors'!$B$5, 0), _xlfn.IFNA('Table S3 Occupation CFs'!BH203*'Weighting factors'!$B$4,0), _xlfn.IFNA('Table S3 Occupation CFs'!BW203*'Weighting factors'!$B$6, 0)))</f>
        <v>4.8210881678868104E-15</v>
      </c>
      <c r="O201" s="51">
        <f>IF(0.5*SUM(_xlfn.IFNA('Table S3 Occupation CFs'!P203*'Weighting factors'!$B$2,0), _xlfn.IFNA('Table S3 Occupation CFs'!AE203*'Weighting factors'!$B$3, 0), _xlfn.IFNA('Table S3 Occupation CFs'!AT203*'Weighting factors'!$B$5, 0), _xlfn.IFNA('Table S3 Occupation CFs'!BI203*'Weighting factors'!$B$4,0), _xlfn.IFNA('Table S3 Occupation CFs'!BX203*'Weighting factors'!$B$6, 0)) = 0, NA(), 0.5*SUM(_xlfn.IFNA('Table S3 Occupation CFs'!P203*'Weighting factors'!$B$2,0), _xlfn.IFNA('Table S3 Occupation CFs'!AE203*'Weighting factors'!$B$3, 0), _xlfn.IFNA('Table S3 Occupation CFs'!AT203*'Weighting factors'!$B$5, 0), _xlfn.IFNA('Table S3 Occupation CFs'!BI203*'Weighting factors'!$B$4,0), _xlfn.IFNA('Table S3 Occupation CFs'!BX203*'Weighting factors'!$B$6, 0)))</f>
        <v>5.6146332461636918E-15</v>
      </c>
      <c r="P201" s="51">
        <f>IF(0.5*SUM(_xlfn.IFNA('Table S3 Occupation CFs'!Q203*'Weighting factors'!$B$2,0), _xlfn.IFNA('Table S3 Occupation CFs'!AF203*'Weighting factors'!$B$3, 0), _xlfn.IFNA('Table S3 Occupation CFs'!AU203*'Weighting factors'!$B$5, 0), _xlfn.IFNA('Table S3 Occupation CFs'!BJ203*'Weighting factors'!$B$4,0), _xlfn.IFNA('Table S3 Occupation CFs'!BY203*'Weighting factors'!$B$6, 0)) = 0, NA(), 0.5*SUM(_xlfn.IFNA('Table S3 Occupation CFs'!Q203*'Weighting factors'!$B$2,0), _xlfn.IFNA('Table S3 Occupation CFs'!AF203*'Weighting factors'!$B$3, 0), _xlfn.IFNA('Table S3 Occupation CFs'!AU203*'Weighting factors'!$B$5, 0), _xlfn.IFNA('Table S3 Occupation CFs'!BJ203*'Weighting factors'!$B$4,0), _xlfn.IFNA('Table S3 Occupation CFs'!BY203*'Weighting factors'!$B$6, 0)))</f>
        <v>5.8922502865685302E-15</v>
      </c>
    </row>
    <row r="202" spans="1:16" x14ac:dyDescent="0.45">
      <c r="A202" s="3" t="s">
        <v>213</v>
      </c>
      <c r="B202" s="51">
        <f>IF(0.5*SUM(_xlfn.IFNA('Table S3 Occupation CFs'!E204*'Weighting factors'!$B$2,0), _xlfn.IFNA('Table S3 Occupation CFs'!T204*'Weighting factors'!$B$3, 0), _xlfn.IFNA('Table S3 Occupation CFs'!AI204*'Weighting factors'!$B$5, 0), _xlfn.IFNA('Table S3 Occupation CFs'!AX204*'Weighting factors'!$B$4,0), _xlfn.IFNA('Table S3 Occupation CFs'!BM204*'Weighting factors'!$B$6, 0)) = 0, NA(), 0.5*SUM(_xlfn.IFNA('Table S3 Occupation CFs'!E204*'Weighting factors'!$B$2,0), _xlfn.IFNA('Table S3 Occupation CFs'!T204*'Weighting factors'!$B$3, 0), _xlfn.IFNA('Table S3 Occupation CFs'!AI204*'Weighting factors'!$B$5, 0), _xlfn.IFNA('Table S3 Occupation CFs'!AX204*'Weighting factors'!$B$4,0), _xlfn.IFNA('Table S3 Occupation CFs'!BM204*'Weighting factors'!$B$6, 0)))</f>
        <v>4.1900091287021719E-16</v>
      </c>
      <c r="C202" s="51">
        <f>IF(0.5*SUM(_xlfn.IFNA('Table S3 Occupation CFs'!D204*'Weighting factors'!$B$2,0), _xlfn.IFNA('Table S3 Occupation CFs'!S204*'Weighting factors'!$B$3, 0), _xlfn.IFNA('Table S3 Occupation CFs'!AH204*'Weighting factors'!$B$5, 0), _xlfn.IFNA('Table S3 Occupation CFs'!AW204*'Weighting factors'!$B$4,0), _xlfn.IFNA('Table S3 Occupation CFs'!BL204*'Weighting factors'!$B$6, 0)) = 0, NA(), 0.5*SUM(_xlfn.IFNA('Table S3 Occupation CFs'!D204*'Weighting factors'!$B$2,0), _xlfn.IFNA('Table S3 Occupation CFs'!S204*'Weighting factors'!$B$3, 0), _xlfn.IFNA('Table S3 Occupation CFs'!AH204*'Weighting factors'!$B$5, 0), _xlfn.IFNA('Table S3 Occupation CFs'!AW204*'Weighting factors'!$B$4,0), _xlfn.IFNA('Table S3 Occupation CFs'!BL204*'Weighting factors'!$B$6, 0)))</f>
        <v>3.9134692108938427E-15</v>
      </c>
      <c r="D202" s="51">
        <f>IF(0.5*SUM(_xlfn.IFNA('Table S3 Occupation CFs'!C204*'Weighting factors'!$B$2,0), _xlfn.IFNA('Table S3 Occupation CFs'!R204*'Weighting factors'!$B$3, 0), _xlfn.IFNA('Table S3 Occupation CFs'!AG204*'Weighting factors'!$B$5, 0), _xlfn.IFNA('Table S3 Occupation CFs'!AV204*'Weighting factors'!$B$4,0), _xlfn.IFNA('Table S3 Occupation CFs'!BK204*'Weighting factors'!$B$6, 0)) = 0, NA(), 0.5*SUM(_xlfn.IFNA('Table S3 Occupation CFs'!C204*'Weighting factors'!$B$2,0), _xlfn.IFNA('Table S3 Occupation CFs'!R204*'Weighting factors'!$B$3, 0), _xlfn.IFNA('Table S3 Occupation CFs'!AG204*'Weighting factors'!$B$5, 0), _xlfn.IFNA('Table S3 Occupation CFs'!AV204*'Weighting factors'!$B$4,0), _xlfn.IFNA('Table S3 Occupation CFs'!BK204*'Weighting factors'!$B$6, 0)))</f>
        <v>4.0725025787763609E-15</v>
      </c>
      <c r="E202" s="51">
        <f>IF(0.5*SUM(_xlfn.IFNA('Table S3 Occupation CFs'!F204*'Weighting factors'!$B$2,0), _xlfn.IFNA('Table S3 Occupation CFs'!U204*'Weighting factors'!$B$3, 0), _xlfn.IFNA('Table S3 Occupation CFs'!AJ204*'Weighting factors'!$B$5, 0), _xlfn.IFNA('Table S3 Occupation CFs'!AY204*'Weighting factors'!$B$4,0), _xlfn.IFNA('Table S3 Occupation CFs'!BN204*'Weighting factors'!$B$6, 0)) = 0, NA(), 0.5*SUM(_xlfn.IFNA('Table S3 Occupation CFs'!F204*'Weighting factors'!$B$2,0), _xlfn.IFNA('Table S3 Occupation CFs'!U204*'Weighting factors'!$B$3, 0), _xlfn.IFNA('Table S3 Occupation CFs'!AJ204*'Weighting factors'!$B$5, 0), _xlfn.IFNA('Table S3 Occupation CFs'!AY204*'Weighting factors'!$B$4,0), _xlfn.IFNA('Table S3 Occupation CFs'!BN204*'Weighting factors'!$B$6, 0)))</f>
        <v>4.4833801672653394E-15</v>
      </c>
      <c r="F202" s="51">
        <f>IF(0.5*SUM(_xlfn.IFNA('Table S3 Occupation CFs'!G204*'Weighting factors'!$B$2,0), _xlfn.IFNA('Table S3 Occupation CFs'!V204*'Weighting factors'!$B$3, 0), _xlfn.IFNA('Table S3 Occupation CFs'!AK204*'Weighting factors'!$B$5, 0), _xlfn.IFNA('Table S3 Occupation CFs'!AZ204*'Weighting factors'!$B$4,0), _xlfn.IFNA('Table S3 Occupation CFs'!BO204*'Weighting factors'!$B$6, 0)) = 0, NA(), 0.5*SUM(_xlfn.IFNA('Table S3 Occupation CFs'!G204*'Weighting factors'!$B$2,0), _xlfn.IFNA('Table S3 Occupation CFs'!V204*'Weighting factors'!$B$3, 0), _xlfn.IFNA('Table S3 Occupation CFs'!AK204*'Weighting factors'!$B$5, 0), _xlfn.IFNA('Table S3 Occupation CFs'!AZ204*'Weighting factors'!$B$4,0), _xlfn.IFNA('Table S3 Occupation CFs'!BO204*'Weighting factors'!$B$6, 0)))</f>
        <v>4.6137628154660343E-15</v>
      </c>
      <c r="G202" s="51">
        <f>IF(0.5*SUM(_xlfn.IFNA('Table S3 Occupation CFs'!H204*'Weighting factors'!$B$2,0), _xlfn.IFNA('Table S3 Occupation CFs'!W204*'Weighting factors'!$B$3, 0), _xlfn.IFNA('Table S3 Occupation CFs'!AL204*'Weighting factors'!$B$5, 0), _xlfn.IFNA('Table S3 Occupation CFs'!BA204*'Weighting factors'!$B$4,0), _xlfn.IFNA('Table S3 Occupation CFs'!BP204*'Weighting factors'!$B$6, 0)) = 0, NA(), 0.5*SUM(_xlfn.IFNA('Table S3 Occupation CFs'!H204*'Weighting factors'!$B$2,0), _xlfn.IFNA('Table S3 Occupation CFs'!W204*'Weighting factors'!$B$3, 0), _xlfn.IFNA('Table S3 Occupation CFs'!AL204*'Weighting factors'!$B$5, 0), _xlfn.IFNA('Table S3 Occupation CFs'!BA204*'Weighting factors'!$B$4,0), _xlfn.IFNA('Table S3 Occupation CFs'!BP204*'Weighting factors'!$B$6, 0)))</f>
        <v>4.7934488047470455E-15</v>
      </c>
      <c r="H202" s="51">
        <f>IF(0.5*SUM(_xlfn.IFNA('Table S3 Occupation CFs'!I204*'Weighting factors'!$B$2,0), _xlfn.IFNA('Table S3 Occupation CFs'!X204*'Weighting factors'!$B$3, 0), _xlfn.IFNA('Table S3 Occupation CFs'!AM204*'Weighting factors'!$B$5, 0), _xlfn.IFNA('Table S3 Occupation CFs'!BB204*'Weighting factors'!$B$4,0), _xlfn.IFNA('Table S3 Occupation CFs'!BQ204*'Weighting factors'!$B$6, 0)) = 0, NA(), 0.5*SUM(_xlfn.IFNA('Table S3 Occupation CFs'!I204*'Weighting factors'!$B$2,0), _xlfn.IFNA('Table S3 Occupation CFs'!X204*'Weighting factors'!$B$3, 0), _xlfn.IFNA('Table S3 Occupation CFs'!AM204*'Weighting factors'!$B$5, 0), _xlfn.IFNA('Table S3 Occupation CFs'!BB204*'Weighting factors'!$B$4,0), _xlfn.IFNA('Table S3 Occupation CFs'!BQ204*'Weighting factors'!$B$6, 0)))</f>
        <v>4.2914423212371033E-15</v>
      </c>
      <c r="I202" s="51">
        <f>IF(0.5*SUM(_xlfn.IFNA('Table S3 Occupation CFs'!J204*'Weighting factors'!$B$2,0), _xlfn.IFNA('Table S3 Occupation CFs'!Y204*'Weighting factors'!$B$3, 0), _xlfn.IFNA('Table S3 Occupation CFs'!AN204*'Weighting factors'!$B$5, 0), _xlfn.IFNA('Table S3 Occupation CFs'!BC204*'Weighting factors'!$B$4,0), _xlfn.IFNA('Table S3 Occupation CFs'!BR204*'Weighting factors'!$B$6, 0)) = 0, NA(), 0.5*SUM(_xlfn.IFNA('Table S3 Occupation CFs'!J204*'Weighting factors'!$B$2,0), _xlfn.IFNA('Table S3 Occupation CFs'!Y204*'Weighting factors'!$B$3, 0), _xlfn.IFNA('Table S3 Occupation CFs'!AN204*'Weighting factors'!$B$5, 0), _xlfn.IFNA('Table S3 Occupation CFs'!BC204*'Weighting factors'!$B$4,0), _xlfn.IFNA('Table S3 Occupation CFs'!BR204*'Weighting factors'!$B$6, 0)))</f>
        <v>4.4598800917149909E-15</v>
      </c>
      <c r="J202" s="51">
        <f>IF(0.5*SUM(_xlfn.IFNA('Table S3 Occupation CFs'!K204*'Weighting factors'!$B$2,0), _xlfn.IFNA('Table S3 Occupation CFs'!Z204*'Weighting factors'!$B$3, 0), _xlfn.IFNA('Table S3 Occupation CFs'!AO204*'Weighting factors'!$B$5, 0), _xlfn.IFNA('Table S3 Occupation CFs'!BD204*'Weighting factors'!$B$4,0), _xlfn.IFNA('Table S3 Occupation CFs'!BS204*'Weighting factors'!$B$6, 0)) = 0, NA(), 0.5*SUM(_xlfn.IFNA('Table S3 Occupation CFs'!K204*'Weighting factors'!$B$2,0), _xlfn.IFNA('Table S3 Occupation CFs'!Z204*'Weighting factors'!$B$3, 0), _xlfn.IFNA('Table S3 Occupation CFs'!AO204*'Weighting factors'!$B$5, 0), _xlfn.IFNA('Table S3 Occupation CFs'!BD204*'Weighting factors'!$B$4,0), _xlfn.IFNA('Table S3 Occupation CFs'!BS204*'Weighting factors'!$B$6, 0)))</f>
        <v>4.6116146821538671E-15</v>
      </c>
      <c r="K202" s="51">
        <f>IF(0.5*SUM(_xlfn.IFNA('Table S3 Occupation CFs'!L204*'Weighting factors'!$B$2,0), _xlfn.IFNA('Table S3 Occupation CFs'!AA204*'Weighting factors'!$B$3, 0), _xlfn.IFNA('Table S3 Occupation CFs'!AP204*'Weighting factors'!$B$5, 0), _xlfn.IFNA('Table S3 Occupation CFs'!BE204*'Weighting factors'!$B$4,0), _xlfn.IFNA('Table S3 Occupation CFs'!BT204*'Weighting factors'!$B$6, 0)) = 0, NA(), 0.5*SUM(_xlfn.IFNA('Table S3 Occupation CFs'!L204*'Weighting factors'!$B$2,0), _xlfn.IFNA('Table S3 Occupation CFs'!AA204*'Weighting factors'!$B$3, 0), _xlfn.IFNA('Table S3 Occupation CFs'!AP204*'Weighting factors'!$B$5, 0), _xlfn.IFNA('Table S3 Occupation CFs'!BE204*'Weighting factors'!$B$4,0), _xlfn.IFNA('Table S3 Occupation CFs'!BT204*'Weighting factors'!$B$6, 0)))</f>
        <v>3.4925832094736123E-15</v>
      </c>
      <c r="L202" s="51">
        <f>IF(0.5*SUM(_xlfn.IFNA('Table S3 Occupation CFs'!M204*'Weighting factors'!$B$2,0), _xlfn.IFNA('Table S3 Occupation CFs'!AB204*'Weighting factors'!$B$3, 0), _xlfn.IFNA('Table S3 Occupation CFs'!AQ204*'Weighting factors'!$B$5, 0), _xlfn.IFNA('Table S3 Occupation CFs'!BF204*'Weighting factors'!$B$4,0), _xlfn.IFNA('Table S3 Occupation CFs'!BU204*'Weighting factors'!$B$6, 0)) = 0, NA(), 0.5*SUM(_xlfn.IFNA('Table S3 Occupation CFs'!M204*'Weighting factors'!$B$2,0), _xlfn.IFNA('Table S3 Occupation CFs'!AB204*'Weighting factors'!$B$3, 0), _xlfn.IFNA('Table S3 Occupation CFs'!AQ204*'Weighting factors'!$B$5, 0), _xlfn.IFNA('Table S3 Occupation CFs'!BF204*'Weighting factors'!$B$4,0), _xlfn.IFNA('Table S3 Occupation CFs'!BU204*'Weighting factors'!$B$6, 0)))</f>
        <v>3.9121649418966787E-15</v>
      </c>
      <c r="M202" s="51">
        <f>IF(0.5*SUM(_xlfn.IFNA('Table S3 Occupation CFs'!N204*'Weighting factors'!$B$2,0), _xlfn.IFNA('Table S3 Occupation CFs'!AC204*'Weighting factors'!$B$3, 0), _xlfn.IFNA('Table S3 Occupation CFs'!AR204*'Weighting factors'!$B$5, 0), _xlfn.IFNA('Table S3 Occupation CFs'!BG204*'Weighting factors'!$B$4,0), _xlfn.IFNA('Table S3 Occupation CFs'!BV204*'Weighting factors'!$B$6, 0)) = 0, NA(), 0.5*SUM(_xlfn.IFNA('Table S3 Occupation CFs'!N204*'Weighting factors'!$B$2,0), _xlfn.IFNA('Table S3 Occupation CFs'!AC204*'Weighting factors'!$B$3, 0), _xlfn.IFNA('Table S3 Occupation CFs'!AR204*'Weighting factors'!$B$5, 0), _xlfn.IFNA('Table S3 Occupation CFs'!BG204*'Weighting factors'!$B$4,0), _xlfn.IFNA('Table S3 Occupation CFs'!BV204*'Weighting factors'!$B$6, 0)))</f>
        <v>3.9849744464237509E-15</v>
      </c>
      <c r="N202" s="51">
        <f>IF(0.5*SUM(_xlfn.IFNA('Table S3 Occupation CFs'!O204*'Weighting factors'!$B$2,0), _xlfn.IFNA('Table S3 Occupation CFs'!AD204*'Weighting factors'!$B$3, 0), _xlfn.IFNA('Table S3 Occupation CFs'!AS204*'Weighting factors'!$B$5, 0), _xlfn.IFNA('Table S3 Occupation CFs'!BH204*'Weighting factors'!$B$4,0), _xlfn.IFNA('Table S3 Occupation CFs'!BW204*'Weighting factors'!$B$6, 0)) = 0, NA(), 0.5*SUM(_xlfn.IFNA('Table S3 Occupation CFs'!O204*'Weighting factors'!$B$2,0), _xlfn.IFNA('Table S3 Occupation CFs'!AD204*'Weighting factors'!$B$3, 0), _xlfn.IFNA('Table S3 Occupation CFs'!AS204*'Weighting factors'!$B$5, 0), _xlfn.IFNA('Table S3 Occupation CFs'!BH204*'Weighting factors'!$B$4,0), _xlfn.IFNA('Table S3 Occupation CFs'!BW204*'Weighting factors'!$B$6, 0)))</f>
        <v>3.7139756470673903E-15</v>
      </c>
      <c r="O202" s="51">
        <f>IF(0.5*SUM(_xlfn.IFNA('Table S3 Occupation CFs'!P204*'Weighting factors'!$B$2,0), _xlfn.IFNA('Table S3 Occupation CFs'!AE204*'Weighting factors'!$B$3, 0), _xlfn.IFNA('Table S3 Occupation CFs'!AT204*'Weighting factors'!$B$5, 0), _xlfn.IFNA('Table S3 Occupation CFs'!BI204*'Weighting factors'!$B$4,0), _xlfn.IFNA('Table S3 Occupation CFs'!BX204*'Weighting factors'!$B$6, 0)) = 0, NA(), 0.5*SUM(_xlfn.IFNA('Table S3 Occupation CFs'!P204*'Weighting factors'!$B$2,0), _xlfn.IFNA('Table S3 Occupation CFs'!AE204*'Weighting factors'!$B$3, 0), _xlfn.IFNA('Table S3 Occupation CFs'!AT204*'Weighting factors'!$B$5, 0), _xlfn.IFNA('Table S3 Occupation CFs'!BI204*'Weighting factors'!$B$4,0), _xlfn.IFNA('Table S3 Occupation CFs'!BX204*'Weighting factors'!$B$6, 0)))</f>
        <v>4.5174296193081278E-15</v>
      </c>
      <c r="P202" s="51">
        <f>IF(0.5*SUM(_xlfn.IFNA('Table S3 Occupation CFs'!Q204*'Weighting factors'!$B$2,0), _xlfn.IFNA('Table S3 Occupation CFs'!AF204*'Weighting factors'!$B$3, 0), _xlfn.IFNA('Table S3 Occupation CFs'!AU204*'Weighting factors'!$B$5, 0), _xlfn.IFNA('Table S3 Occupation CFs'!BJ204*'Weighting factors'!$B$4,0), _xlfn.IFNA('Table S3 Occupation CFs'!BY204*'Weighting factors'!$B$6, 0)) = 0, NA(), 0.5*SUM(_xlfn.IFNA('Table S3 Occupation CFs'!Q204*'Weighting factors'!$B$2,0), _xlfn.IFNA('Table S3 Occupation CFs'!AF204*'Weighting factors'!$B$3, 0), _xlfn.IFNA('Table S3 Occupation CFs'!AU204*'Weighting factors'!$B$5, 0), _xlfn.IFNA('Table S3 Occupation CFs'!BJ204*'Weighting factors'!$B$4,0), _xlfn.IFNA('Table S3 Occupation CFs'!BY204*'Weighting factors'!$B$6, 0)))</f>
        <v>4.7986648039102901E-15</v>
      </c>
    </row>
    <row r="203" spans="1:16" x14ac:dyDescent="0.45">
      <c r="A203" s="3" t="s">
        <v>214</v>
      </c>
      <c r="B203" s="51">
        <f>IF(0.5*SUM(_xlfn.IFNA('Table S3 Occupation CFs'!E205*'Weighting factors'!$B$2,0), _xlfn.IFNA('Table S3 Occupation CFs'!T205*'Weighting factors'!$B$3, 0), _xlfn.IFNA('Table S3 Occupation CFs'!AI205*'Weighting factors'!$B$5, 0), _xlfn.IFNA('Table S3 Occupation CFs'!AX205*'Weighting factors'!$B$4,0), _xlfn.IFNA('Table S3 Occupation CFs'!BM205*'Weighting factors'!$B$6, 0)) = 0, NA(), 0.5*SUM(_xlfn.IFNA('Table S3 Occupation CFs'!E205*'Weighting factors'!$B$2,0), _xlfn.IFNA('Table S3 Occupation CFs'!T205*'Weighting factors'!$B$3, 0), _xlfn.IFNA('Table S3 Occupation CFs'!AI205*'Weighting factors'!$B$5, 0), _xlfn.IFNA('Table S3 Occupation CFs'!AX205*'Weighting factors'!$B$4,0), _xlfn.IFNA('Table S3 Occupation CFs'!BM205*'Weighting factors'!$B$6, 0)))</f>
        <v>3.4377582230800368E-16</v>
      </c>
      <c r="C203" s="51">
        <f>IF(0.5*SUM(_xlfn.IFNA('Table S3 Occupation CFs'!D205*'Weighting factors'!$B$2,0), _xlfn.IFNA('Table S3 Occupation CFs'!S205*'Weighting factors'!$B$3, 0), _xlfn.IFNA('Table S3 Occupation CFs'!AH205*'Weighting factors'!$B$5, 0), _xlfn.IFNA('Table S3 Occupation CFs'!AW205*'Weighting factors'!$B$4,0), _xlfn.IFNA('Table S3 Occupation CFs'!BL205*'Weighting factors'!$B$6, 0)) = 0, NA(), 0.5*SUM(_xlfn.IFNA('Table S3 Occupation CFs'!D205*'Weighting factors'!$B$2,0), _xlfn.IFNA('Table S3 Occupation CFs'!S205*'Weighting factors'!$B$3, 0), _xlfn.IFNA('Table S3 Occupation CFs'!AH205*'Weighting factors'!$B$5, 0), _xlfn.IFNA('Table S3 Occupation CFs'!AW205*'Weighting factors'!$B$4,0), _xlfn.IFNA('Table S3 Occupation CFs'!BL205*'Weighting factors'!$B$6, 0)))</f>
        <v>1.820073103288053E-15</v>
      </c>
      <c r="D203" s="51">
        <f>IF(0.5*SUM(_xlfn.IFNA('Table S3 Occupation CFs'!C205*'Weighting factors'!$B$2,0), _xlfn.IFNA('Table S3 Occupation CFs'!R205*'Weighting factors'!$B$3, 0), _xlfn.IFNA('Table S3 Occupation CFs'!AG205*'Weighting factors'!$B$5, 0), _xlfn.IFNA('Table S3 Occupation CFs'!AV205*'Weighting factors'!$B$4,0), _xlfn.IFNA('Table S3 Occupation CFs'!BK205*'Weighting factors'!$B$6, 0)) = 0, NA(), 0.5*SUM(_xlfn.IFNA('Table S3 Occupation CFs'!C205*'Weighting factors'!$B$2,0), _xlfn.IFNA('Table S3 Occupation CFs'!R205*'Weighting factors'!$B$3, 0), _xlfn.IFNA('Table S3 Occupation CFs'!AG205*'Weighting factors'!$B$5, 0), _xlfn.IFNA('Table S3 Occupation CFs'!AV205*'Weighting factors'!$B$4,0), _xlfn.IFNA('Table S3 Occupation CFs'!BK205*'Weighting factors'!$B$6, 0)))</f>
        <v>2.0367089908829212E-15</v>
      </c>
      <c r="E203" s="51">
        <f>IF(0.5*SUM(_xlfn.IFNA('Table S3 Occupation CFs'!F205*'Weighting factors'!$B$2,0), _xlfn.IFNA('Table S3 Occupation CFs'!U205*'Weighting factors'!$B$3, 0), _xlfn.IFNA('Table S3 Occupation CFs'!AJ205*'Weighting factors'!$B$5, 0), _xlfn.IFNA('Table S3 Occupation CFs'!AY205*'Weighting factors'!$B$4,0), _xlfn.IFNA('Table S3 Occupation CFs'!BN205*'Weighting factors'!$B$6, 0)) = 0, NA(), 0.5*SUM(_xlfn.IFNA('Table S3 Occupation CFs'!F205*'Weighting factors'!$B$2,0), _xlfn.IFNA('Table S3 Occupation CFs'!U205*'Weighting factors'!$B$3, 0), _xlfn.IFNA('Table S3 Occupation CFs'!AJ205*'Weighting factors'!$B$5, 0), _xlfn.IFNA('Table S3 Occupation CFs'!AY205*'Weighting factors'!$B$4,0), _xlfn.IFNA('Table S3 Occupation CFs'!BN205*'Weighting factors'!$B$6, 0)))</f>
        <v>2.4307326997902047E-15</v>
      </c>
      <c r="F203" s="51">
        <f>IF(0.5*SUM(_xlfn.IFNA('Table S3 Occupation CFs'!G205*'Weighting factors'!$B$2,0), _xlfn.IFNA('Table S3 Occupation CFs'!V205*'Weighting factors'!$B$3, 0), _xlfn.IFNA('Table S3 Occupation CFs'!AK205*'Weighting factors'!$B$5, 0), _xlfn.IFNA('Table S3 Occupation CFs'!AZ205*'Weighting factors'!$B$4,0), _xlfn.IFNA('Table S3 Occupation CFs'!BO205*'Weighting factors'!$B$6, 0)) = 0, NA(), 0.5*SUM(_xlfn.IFNA('Table S3 Occupation CFs'!G205*'Weighting factors'!$B$2,0), _xlfn.IFNA('Table S3 Occupation CFs'!V205*'Weighting factors'!$B$3, 0), _xlfn.IFNA('Table S3 Occupation CFs'!AK205*'Weighting factors'!$B$5, 0), _xlfn.IFNA('Table S3 Occupation CFs'!AZ205*'Weighting factors'!$B$4,0), _xlfn.IFNA('Table S3 Occupation CFs'!BO205*'Weighting factors'!$B$6, 0)))</f>
        <v>2.5841013004863257E-15</v>
      </c>
      <c r="G203" s="51">
        <f>IF(0.5*SUM(_xlfn.IFNA('Table S3 Occupation CFs'!H205*'Weighting factors'!$B$2,0), _xlfn.IFNA('Table S3 Occupation CFs'!W205*'Weighting factors'!$B$3, 0), _xlfn.IFNA('Table S3 Occupation CFs'!AL205*'Weighting factors'!$B$5, 0), _xlfn.IFNA('Table S3 Occupation CFs'!BA205*'Weighting factors'!$B$4,0), _xlfn.IFNA('Table S3 Occupation CFs'!BP205*'Weighting factors'!$B$6, 0)) = 0, NA(), 0.5*SUM(_xlfn.IFNA('Table S3 Occupation CFs'!H205*'Weighting factors'!$B$2,0), _xlfn.IFNA('Table S3 Occupation CFs'!W205*'Weighting factors'!$B$3, 0), _xlfn.IFNA('Table S3 Occupation CFs'!AL205*'Weighting factors'!$B$5, 0), _xlfn.IFNA('Table S3 Occupation CFs'!BA205*'Weighting factors'!$B$4,0), _xlfn.IFNA('Table S3 Occupation CFs'!BP205*'Weighting factors'!$B$6, 0)))</f>
        <v>2.7954652290537662E-15</v>
      </c>
      <c r="H203" s="51">
        <f>IF(0.5*SUM(_xlfn.IFNA('Table S3 Occupation CFs'!I205*'Weighting factors'!$B$2,0), _xlfn.IFNA('Table S3 Occupation CFs'!X205*'Weighting factors'!$B$3, 0), _xlfn.IFNA('Table S3 Occupation CFs'!AM205*'Weighting factors'!$B$5, 0), _xlfn.IFNA('Table S3 Occupation CFs'!BB205*'Weighting factors'!$B$4,0), _xlfn.IFNA('Table S3 Occupation CFs'!BQ205*'Weighting factors'!$B$6, 0)) = 0, NA(), 0.5*SUM(_xlfn.IFNA('Table S3 Occupation CFs'!I205*'Weighting factors'!$B$2,0), _xlfn.IFNA('Table S3 Occupation CFs'!X205*'Weighting factors'!$B$3, 0), _xlfn.IFNA('Table S3 Occupation CFs'!AM205*'Weighting factors'!$B$5, 0), _xlfn.IFNA('Table S3 Occupation CFs'!BB205*'Weighting factors'!$B$4,0), _xlfn.IFNA('Table S3 Occupation CFs'!BQ205*'Weighting factors'!$B$6, 0)))</f>
        <v>2.0862553517716461E-15</v>
      </c>
      <c r="I203" s="51">
        <f>IF(0.5*SUM(_xlfn.IFNA('Table S3 Occupation CFs'!J205*'Weighting factors'!$B$2,0), _xlfn.IFNA('Table S3 Occupation CFs'!Y205*'Weighting factors'!$B$3, 0), _xlfn.IFNA('Table S3 Occupation CFs'!AN205*'Weighting factors'!$B$5, 0), _xlfn.IFNA('Table S3 Occupation CFs'!BC205*'Weighting factors'!$B$4,0), _xlfn.IFNA('Table S3 Occupation CFs'!BR205*'Weighting factors'!$B$6, 0)) = 0, NA(), 0.5*SUM(_xlfn.IFNA('Table S3 Occupation CFs'!J205*'Weighting factors'!$B$2,0), _xlfn.IFNA('Table S3 Occupation CFs'!Y205*'Weighting factors'!$B$3, 0), _xlfn.IFNA('Table S3 Occupation CFs'!AN205*'Weighting factors'!$B$5, 0), _xlfn.IFNA('Table S3 Occupation CFs'!BC205*'Weighting factors'!$B$4,0), _xlfn.IFNA('Table S3 Occupation CFs'!BR205*'Weighting factors'!$B$6, 0)))</f>
        <v>2.3071623876630167E-15</v>
      </c>
      <c r="J203" s="51">
        <f>IF(0.5*SUM(_xlfn.IFNA('Table S3 Occupation CFs'!K205*'Weighting factors'!$B$2,0), _xlfn.IFNA('Table S3 Occupation CFs'!Z205*'Weighting factors'!$B$3, 0), _xlfn.IFNA('Table S3 Occupation CFs'!AO205*'Weighting factors'!$B$5, 0), _xlfn.IFNA('Table S3 Occupation CFs'!BD205*'Weighting factors'!$B$4,0), _xlfn.IFNA('Table S3 Occupation CFs'!BS205*'Weighting factors'!$B$6, 0)) = 0, NA(), 0.5*SUM(_xlfn.IFNA('Table S3 Occupation CFs'!K205*'Weighting factors'!$B$2,0), _xlfn.IFNA('Table S3 Occupation CFs'!Z205*'Weighting factors'!$B$3, 0), _xlfn.IFNA('Table S3 Occupation CFs'!AO205*'Weighting factors'!$B$5, 0), _xlfn.IFNA('Table S3 Occupation CFs'!BD205*'Weighting factors'!$B$4,0), _xlfn.IFNA('Table S3 Occupation CFs'!BS205*'Weighting factors'!$B$6, 0)))</f>
        <v>2.506161556762614E-15</v>
      </c>
      <c r="K203" s="51">
        <f>IF(0.5*SUM(_xlfn.IFNA('Table S3 Occupation CFs'!L205*'Weighting factors'!$B$2,0), _xlfn.IFNA('Table S3 Occupation CFs'!AA205*'Weighting factors'!$B$3, 0), _xlfn.IFNA('Table S3 Occupation CFs'!AP205*'Weighting factors'!$B$5, 0), _xlfn.IFNA('Table S3 Occupation CFs'!BE205*'Weighting factors'!$B$4,0), _xlfn.IFNA('Table S3 Occupation CFs'!BT205*'Weighting factors'!$B$6, 0)) = 0, NA(), 0.5*SUM(_xlfn.IFNA('Table S3 Occupation CFs'!L205*'Weighting factors'!$B$2,0), _xlfn.IFNA('Table S3 Occupation CFs'!AA205*'Weighting factors'!$B$3, 0), _xlfn.IFNA('Table S3 Occupation CFs'!AP205*'Weighting factors'!$B$5, 0), _xlfn.IFNA('Table S3 Occupation CFs'!BE205*'Weighting factors'!$B$4,0), _xlfn.IFNA('Table S3 Occupation CFs'!BT205*'Weighting factors'!$B$6, 0)))</f>
        <v>1.8604349191195244E-15</v>
      </c>
      <c r="L203" s="51">
        <f>IF(0.5*SUM(_xlfn.IFNA('Table S3 Occupation CFs'!M205*'Weighting factors'!$B$2,0), _xlfn.IFNA('Table S3 Occupation CFs'!AB205*'Weighting factors'!$B$3, 0), _xlfn.IFNA('Table S3 Occupation CFs'!AQ205*'Weighting factors'!$B$5, 0), _xlfn.IFNA('Table S3 Occupation CFs'!BF205*'Weighting factors'!$B$4,0), _xlfn.IFNA('Table S3 Occupation CFs'!BU205*'Weighting factors'!$B$6, 0)) = 0, NA(), 0.5*SUM(_xlfn.IFNA('Table S3 Occupation CFs'!M205*'Weighting factors'!$B$2,0), _xlfn.IFNA('Table S3 Occupation CFs'!AB205*'Weighting factors'!$B$3, 0), _xlfn.IFNA('Table S3 Occupation CFs'!AQ205*'Weighting factors'!$B$5, 0), _xlfn.IFNA('Table S3 Occupation CFs'!BF205*'Weighting factors'!$B$4,0), _xlfn.IFNA('Table S3 Occupation CFs'!BU205*'Weighting factors'!$B$6, 0)))</f>
        <v>2.2044917767762561E-15</v>
      </c>
      <c r="M203" s="51">
        <f>IF(0.5*SUM(_xlfn.IFNA('Table S3 Occupation CFs'!N205*'Weighting factors'!$B$2,0), _xlfn.IFNA('Table S3 Occupation CFs'!AC205*'Weighting factors'!$B$3, 0), _xlfn.IFNA('Table S3 Occupation CFs'!AR205*'Weighting factors'!$B$5, 0), _xlfn.IFNA('Table S3 Occupation CFs'!BG205*'Weighting factors'!$B$4,0), _xlfn.IFNA('Table S3 Occupation CFs'!BV205*'Weighting factors'!$B$6, 0)) = 0, NA(), 0.5*SUM(_xlfn.IFNA('Table S3 Occupation CFs'!N205*'Weighting factors'!$B$2,0), _xlfn.IFNA('Table S3 Occupation CFs'!AC205*'Weighting factors'!$B$3, 0), _xlfn.IFNA('Table S3 Occupation CFs'!AR205*'Weighting factors'!$B$5, 0), _xlfn.IFNA('Table S3 Occupation CFs'!BG205*'Weighting factors'!$B$4,0), _xlfn.IFNA('Table S3 Occupation CFs'!BV205*'Weighting factors'!$B$6, 0)))</f>
        <v>2.2643580437044833E-15</v>
      </c>
      <c r="N203" s="51">
        <f>IF(0.5*SUM(_xlfn.IFNA('Table S3 Occupation CFs'!O205*'Weighting factors'!$B$2,0), _xlfn.IFNA('Table S3 Occupation CFs'!AD205*'Weighting factors'!$B$3, 0), _xlfn.IFNA('Table S3 Occupation CFs'!AS205*'Weighting factors'!$B$5, 0), _xlfn.IFNA('Table S3 Occupation CFs'!BH205*'Weighting factors'!$B$4,0), _xlfn.IFNA('Table S3 Occupation CFs'!BW205*'Weighting factors'!$B$6, 0)) = 0, NA(), 0.5*SUM(_xlfn.IFNA('Table S3 Occupation CFs'!O205*'Weighting factors'!$B$2,0), _xlfn.IFNA('Table S3 Occupation CFs'!AD205*'Weighting factors'!$B$3, 0), _xlfn.IFNA('Table S3 Occupation CFs'!AS205*'Weighting factors'!$B$5, 0), _xlfn.IFNA('Table S3 Occupation CFs'!BH205*'Weighting factors'!$B$4,0), _xlfn.IFNA('Table S3 Occupation CFs'!BW205*'Weighting factors'!$B$6, 0)))</f>
        <v>1.4369447842886415E-15</v>
      </c>
      <c r="O203" s="51">
        <f>IF(0.5*SUM(_xlfn.IFNA('Table S3 Occupation CFs'!P205*'Weighting factors'!$B$2,0), _xlfn.IFNA('Table S3 Occupation CFs'!AE205*'Weighting factors'!$B$3, 0), _xlfn.IFNA('Table S3 Occupation CFs'!AT205*'Weighting factors'!$B$5, 0), _xlfn.IFNA('Table S3 Occupation CFs'!BI205*'Weighting factors'!$B$4,0), _xlfn.IFNA('Table S3 Occupation CFs'!BX205*'Weighting factors'!$B$6, 0)) = 0, NA(), 0.5*SUM(_xlfn.IFNA('Table S3 Occupation CFs'!P205*'Weighting factors'!$B$2,0), _xlfn.IFNA('Table S3 Occupation CFs'!AE205*'Weighting factors'!$B$3, 0), _xlfn.IFNA('Table S3 Occupation CFs'!AT205*'Weighting factors'!$B$5, 0), _xlfn.IFNA('Table S3 Occupation CFs'!BI205*'Weighting factors'!$B$4,0), _xlfn.IFNA('Table S3 Occupation CFs'!BX205*'Weighting factors'!$B$6, 0)))</f>
        <v>2.4309672852206174E-15</v>
      </c>
      <c r="P203" s="51">
        <f>IF(0.5*SUM(_xlfn.IFNA('Table S3 Occupation CFs'!Q205*'Weighting factors'!$B$2,0), _xlfn.IFNA('Table S3 Occupation CFs'!AF205*'Weighting factors'!$B$3, 0), _xlfn.IFNA('Table S3 Occupation CFs'!AU205*'Weighting factors'!$B$5, 0), _xlfn.IFNA('Table S3 Occupation CFs'!BJ205*'Weighting factors'!$B$4,0), _xlfn.IFNA('Table S3 Occupation CFs'!BY205*'Weighting factors'!$B$6, 0)) = 0, NA(), 0.5*SUM(_xlfn.IFNA('Table S3 Occupation CFs'!Q205*'Weighting factors'!$B$2,0), _xlfn.IFNA('Table S3 Occupation CFs'!AF205*'Weighting factors'!$B$3, 0), _xlfn.IFNA('Table S3 Occupation CFs'!AU205*'Weighting factors'!$B$5, 0), _xlfn.IFNA('Table S3 Occupation CFs'!BJ205*'Weighting factors'!$B$4,0), _xlfn.IFNA('Table S3 Occupation CFs'!BY205*'Weighting factors'!$B$6, 0)))</f>
        <v>2.7789862688289164E-15</v>
      </c>
    </row>
    <row r="204" spans="1:16" x14ac:dyDescent="0.45">
      <c r="A204" s="3" t="s">
        <v>215</v>
      </c>
      <c r="B204" s="51">
        <f>IF(0.5*SUM(_xlfn.IFNA('Table S3 Occupation CFs'!E206*'Weighting factors'!$B$2,0), _xlfn.IFNA('Table S3 Occupation CFs'!T206*'Weighting factors'!$B$3, 0), _xlfn.IFNA('Table S3 Occupation CFs'!AI206*'Weighting factors'!$B$5, 0), _xlfn.IFNA('Table S3 Occupation CFs'!AX206*'Weighting factors'!$B$4,0), _xlfn.IFNA('Table S3 Occupation CFs'!BM206*'Weighting factors'!$B$6, 0)) = 0, NA(), 0.5*SUM(_xlfn.IFNA('Table S3 Occupation CFs'!E206*'Weighting factors'!$B$2,0), _xlfn.IFNA('Table S3 Occupation CFs'!T206*'Weighting factors'!$B$3, 0), _xlfn.IFNA('Table S3 Occupation CFs'!AI206*'Weighting factors'!$B$5, 0), _xlfn.IFNA('Table S3 Occupation CFs'!AX206*'Weighting factors'!$B$4,0), _xlfn.IFNA('Table S3 Occupation CFs'!BM206*'Weighting factors'!$B$6, 0)))</f>
        <v>5.0629176783801148E-16</v>
      </c>
      <c r="C204" s="51">
        <f>IF(0.5*SUM(_xlfn.IFNA('Table S3 Occupation CFs'!D206*'Weighting factors'!$B$2,0), _xlfn.IFNA('Table S3 Occupation CFs'!S206*'Weighting factors'!$B$3, 0), _xlfn.IFNA('Table S3 Occupation CFs'!AH206*'Weighting factors'!$B$5, 0), _xlfn.IFNA('Table S3 Occupation CFs'!AW206*'Weighting factors'!$B$4,0), _xlfn.IFNA('Table S3 Occupation CFs'!BL206*'Weighting factors'!$B$6, 0)) = 0, NA(), 0.5*SUM(_xlfn.IFNA('Table S3 Occupation CFs'!D206*'Weighting factors'!$B$2,0), _xlfn.IFNA('Table S3 Occupation CFs'!S206*'Weighting factors'!$B$3, 0), _xlfn.IFNA('Table S3 Occupation CFs'!AH206*'Weighting factors'!$B$5, 0), _xlfn.IFNA('Table S3 Occupation CFs'!AW206*'Weighting factors'!$B$4,0), _xlfn.IFNA('Table S3 Occupation CFs'!BL206*'Weighting factors'!$B$6, 0)))</f>
        <v>3.4657861225542908E-15</v>
      </c>
      <c r="D204" s="51">
        <f>IF(0.5*SUM(_xlfn.IFNA('Table S3 Occupation CFs'!C206*'Weighting factors'!$B$2,0), _xlfn.IFNA('Table S3 Occupation CFs'!R206*'Weighting factors'!$B$3, 0), _xlfn.IFNA('Table S3 Occupation CFs'!AG206*'Weighting factors'!$B$5, 0), _xlfn.IFNA('Table S3 Occupation CFs'!AV206*'Weighting factors'!$B$4,0), _xlfn.IFNA('Table S3 Occupation CFs'!BK206*'Weighting factors'!$B$6, 0)) = 0, NA(), 0.5*SUM(_xlfn.IFNA('Table S3 Occupation CFs'!C206*'Weighting factors'!$B$2,0), _xlfn.IFNA('Table S3 Occupation CFs'!R206*'Weighting factors'!$B$3, 0), _xlfn.IFNA('Table S3 Occupation CFs'!AG206*'Weighting factors'!$B$5, 0), _xlfn.IFNA('Table S3 Occupation CFs'!AV206*'Weighting factors'!$B$4,0), _xlfn.IFNA('Table S3 Occupation CFs'!BK206*'Weighting factors'!$B$6, 0)))</f>
        <v>3.6512264185552595E-15</v>
      </c>
      <c r="E204" s="51">
        <f>IF(0.5*SUM(_xlfn.IFNA('Table S3 Occupation CFs'!F206*'Weighting factors'!$B$2,0), _xlfn.IFNA('Table S3 Occupation CFs'!U206*'Weighting factors'!$B$3, 0), _xlfn.IFNA('Table S3 Occupation CFs'!AJ206*'Weighting factors'!$B$5, 0), _xlfn.IFNA('Table S3 Occupation CFs'!AY206*'Weighting factors'!$B$4,0), _xlfn.IFNA('Table S3 Occupation CFs'!BN206*'Weighting factors'!$B$6, 0)) = 0, NA(), 0.5*SUM(_xlfn.IFNA('Table S3 Occupation CFs'!F206*'Weighting factors'!$B$2,0), _xlfn.IFNA('Table S3 Occupation CFs'!U206*'Weighting factors'!$B$3, 0), _xlfn.IFNA('Table S3 Occupation CFs'!AJ206*'Weighting factors'!$B$5, 0), _xlfn.IFNA('Table S3 Occupation CFs'!AY206*'Weighting factors'!$B$4,0), _xlfn.IFNA('Table S3 Occupation CFs'!BN206*'Weighting factors'!$B$6, 0)))</f>
        <v>4.2588287504258879E-15</v>
      </c>
      <c r="F204" s="51">
        <f>IF(0.5*SUM(_xlfn.IFNA('Table S3 Occupation CFs'!G206*'Weighting factors'!$B$2,0), _xlfn.IFNA('Table S3 Occupation CFs'!V206*'Weighting factors'!$B$3, 0), _xlfn.IFNA('Table S3 Occupation CFs'!AK206*'Weighting factors'!$B$5, 0), _xlfn.IFNA('Table S3 Occupation CFs'!AZ206*'Weighting factors'!$B$4,0), _xlfn.IFNA('Table S3 Occupation CFs'!BO206*'Weighting factors'!$B$6, 0)) = 0, NA(), 0.5*SUM(_xlfn.IFNA('Table S3 Occupation CFs'!G206*'Weighting factors'!$B$2,0), _xlfn.IFNA('Table S3 Occupation CFs'!V206*'Weighting factors'!$B$3, 0), _xlfn.IFNA('Table S3 Occupation CFs'!AK206*'Weighting factors'!$B$5, 0), _xlfn.IFNA('Table S3 Occupation CFs'!AZ206*'Weighting factors'!$B$4,0), _xlfn.IFNA('Table S3 Occupation CFs'!BO206*'Weighting factors'!$B$6, 0)))</f>
        <v>4.4484578261408689E-15</v>
      </c>
      <c r="G204" s="51">
        <f>IF(0.5*SUM(_xlfn.IFNA('Table S3 Occupation CFs'!H206*'Weighting factors'!$B$2,0), _xlfn.IFNA('Table S3 Occupation CFs'!W206*'Weighting factors'!$B$3, 0), _xlfn.IFNA('Table S3 Occupation CFs'!AL206*'Weighting factors'!$B$5, 0), _xlfn.IFNA('Table S3 Occupation CFs'!BA206*'Weighting factors'!$B$4,0), _xlfn.IFNA('Table S3 Occupation CFs'!BP206*'Weighting factors'!$B$6, 0)) = 0, NA(), 0.5*SUM(_xlfn.IFNA('Table S3 Occupation CFs'!H206*'Weighting factors'!$B$2,0), _xlfn.IFNA('Table S3 Occupation CFs'!W206*'Weighting factors'!$B$3, 0), _xlfn.IFNA('Table S3 Occupation CFs'!AL206*'Weighting factors'!$B$5, 0), _xlfn.IFNA('Table S3 Occupation CFs'!BA206*'Weighting factors'!$B$4,0), _xlfn.IFNA('Table S3 Occupation CFs'!BP206*'Weighting factors'!$B$6, 0)))</f>
        <v>4.7097938899232317E-15</v>
      </c>
      <c r="H204" s="51">
        <f>IF(0.5*SUM(_xlfn.IFNA('Table S3 Occupation CFs'!I206*'Weighting factors'!$B$2,0), _xlfn.IFNA('Table S3 Occupation CFs'!X206*'Weighting factors'!$B$3, 0), _xlfn.IFNA('Table S3 Occupation CFs'!AM206*'Weighting factors'!$B$5, 0), _xlfn.IFNA('Table S3 Occupation CFs'!BB206*'Weighting factors'!$B$4,0), _xlfn.IFNA('Table S3 Occupation CFs'!BQ206*'Weighting factors'!$B$6, 0)) = 0, NA(), 0.5*SUM(_xlfn.IFNA('Table S3 Occupation CFs'!I206*'Weighting factors'!$B$2,0), _xlfn.IFNA('Table S3 Occupation CFs'!X206*'Weighting factors'!$B$3, 0), _xlfn.IFNA('Table S3 Occupation CFs'!AM206*'Weighting factors'!$B$5, 0), _xlfn.IFNA('Table S3 Occupation CFs'!BB206*'Weighting factors'!$B$4,0), _xlfn.IFNA('Table S3 Occupation CFs'!BQ206*'Weighting factors'!$B$6, 0)))</f>
        <v>3.9126086110041321E-15</v>
      </c>
      <c r="I204" s="51">
        <f>IF(0.5*SUM(_xlfn.IFNA('Table S3 Occupation CFs'!J206*'Weighting factors'!$B$2,0), _xlfn.IFNA('Table S3 Occupation CFs'!Y206*'Weighting factors'!$B$3, 0), _xlfn.IFNA('Table S3 Occupation CFs'!AN206*'Weighting factors'!$B$5, 0), _xlfn.IFNA('Table S3 Occupation CFs'!BC206*'Weighting factors'!$B$4,0), _xlfn.IFNA('Table S3 Occupation CFs'!BR206*'Weighting factors'!$B$6, 0)) = 0, NA(), 0.5*SUM(_xlfn.IFNA('Table S3 Occupation CFs'!J206*'Weighting factors'!$B$2,0), _xlfn.IFNA('Table S3 Occupation CFs'!Y206*'Weighting factors'!$B$3, 0), _xlfn.IFNA('Table S3 Occupation CFs'!AN206*'Weighting factors'!$B$5, 0), _xlfn.IFNA('Table S3 Occupation CFs'!BC206*'Weighting factors'!$B$4,0), _xlfn.IFNA('Table S3 Occupation CFs'!BR206*'Weighting factors'!$B$6, 0)))</f>
        <v>4.1704503782650153E-15</v>
      </c>
      <c r="J204" s="51">
        <f>IF(0.5*SUM(_xlfn.IFNA('Table S3 Occupation CFs'!K206*'Weighting factors'!$B$2,0), _xlfn.IFNA('Table S3 Occupation CFs'!Z206*'Weighting factors'!$B$3, 0), _xlfn.IFNA('Table S3 Occupation CFs'!AO206*'Weighting factors'!$B$5, 0), _xlfn.IFNA('Table S3 Occupation CFs'!BD206*'Weighting factors'!$B$4,0), _xlfn.IFNA('Table S3 Occupation CFs'!BS206*'Weighting factors'!$B$6, 0)) = 0, NA(), 0.5*SUM(_xlfn.IFNA('Table S3 Occupation CFs'!K206*'Weighting factors'!$B$2,0), _xlfn.IFNA('Table S3 Occupation CFs'!Z206*'Weighting factors'!$B$3, 0), _xlfn.IFNA('Table S3 Occupation CFs'!AO206*'Weighting factors'!$B$5, 0), _xlfn.IFNA('Table S3 Occupation CFs'!BD206*'Weighting factors'!$B$4,0), _xlfn.IFNA('Table S3 Occupation CFs'!BS206*'Weighting factors'!$B$6, 0)))</f>
        <v>4.4027232220026821E-15</v>
      </c>
      <c r="K204" s="51">
        <f>IF(0.5*SUM(_xlfn.IFNA('Table S3 Occupation CFs'!L206*'Weighting factors'!$B$2,0), _xlfn.IFNA('Table S3 Occupation CFs'!AA206*'Weighting factors'!$B$3, 0), _xlfn.IFNA('Table S3 Occupation CFs'!AP206*'Weighting factors'!$B$5, 0), _xlfn.IFNA('Table S3 Occupation CFs'!BE206*'Weighting factors'!$B$4,0), _xlfn.IFNA('Table S3 Occupation CFs'!BT206*'Weighting factors'!$B$6, 0)) = 0, NA(), 0.5*SUM(_xlfn.IFNA('Table S3 Occupation CFs'!L206*'Weighting factors'!$B$2,0), _xlfn.IFNA('Table S3 Occupation CFs'!AA206*'Weighting factors'!$B$3, 0), _xlfn.IFNA('Table S3 Occupation CFs'!AP206*'Weighting factors'!$B$5, 0), _xlfn.IFNA('Table S3 Occupation CFs'!BE206*'Weighting factors'!$B$4,0), _xlfn.IFNA('Table S3 Occupation CFs'!BT206*'Weighting factors'!$B$6, 0)))</f>
        <v>3.3085134235245918E-15</v>
      </c>
      <c r="L204" s="51">
        <f>IF(0.5*SUM(_xlfn.IFNA('Table S3 Occupation CFs'!M206*'Weighting factors'!$B$2,0), _xlfn.IFNA('Table S3 Occupation CFs'!AB206*'Weighting factors'!$B$3, 0), _xlfn.IFNA('Table S3 Occupation CFs'!AQ206*'Weighting factors'!$B$5, 0), _xlfn.IFNA('Table S3 Occupation CFs'!BF206*'Weighting factors'!$B$4,0), _xlfn.IFNA('Table S3 Occupation CFs'!BU206*'Weighting factors'!$B$6, 0)) = 0, NA(), 0.5*SUM(_xlfn.IFNA('Table S3 Occupation CFs'!M206*'Weighting factors'!$B$2,0), _xlfn.IFNA('Table S3 Occupation CFs'!AB206*'Weighting factors'!$B$3, 0), _xlfn.IFNA('Table S3 Occupation CFs'!AQ206*'Weighting factors'!$B$5, 0), _xlfn.IFNA('Table S3 Occupation CFs'!BF206*'Weighting factors'!$B$4,0), _xlfn.IFNA('Table S3 Occupation CFs'!BU206*'Weighting factors'!$B$6, 0)))</f>
        <v>3.7955663961281004E-15</v>
      </c>
      <c r="M204" s="51">
        <f>IF(0.5*SUM(_xlfn.IFNA('Table S3 Occupation CFs'!N206*'Weighting factors'!$B$2,0), _xlfn.IFNA('Table S3 Occupation CFs'!AC206*'Weighting factors'!$B$3, 0), _xlfn.IFNA('Table S3 Occupation CFs'!AR206*'Weighting factors'!$B$5, 0), _xlfn.IFNA('Table S3 Occupation CFs'!BG206*'Weighting factors'!$B$4,0), _xlfn.IFNA('Table S3 Occupation CFs'!BV206*'Weighting factors'!$B$6, 0)) = 0, NA(), 0.5*SUM(_xlfn.IFNA('Table S3 Occupation CFs'!N206*'Weighting factors'!$B$2,0), _xlfn.IFNA('Table S3 Occupation CFs'!AC206*'Weighting factors'!$B$3, 0), _xlfn.IFNA('Table S3 Occupation CFs'!AR206*'Weighting factors'!$B$5, 0), _xlfn.IFNA('Table S3 Occupation CFs'!BG206*'Weighting factors'!$B$4,0), _xlfn.IFNA('Table S3 Occupation CFs'!BV206*'Weighting factors'!$B$6, 0)))</f>
        <v>3.8801993142984577E-15</v>
      </c>
      <c r="N204" s="51">
        <f>IF(0.5*SUM(_xlfn.IFNA('Table S3 Occupation CFs'!O206*'Weighting factors'!$B$2,0), _xlfn.IFNA('Table S3 Occupation CFs'!AD206*'Weighting factors'!$B$3, 0), _xlfn.IFNA('Table S3 Occupation CFs'!AS206*'Weighting factors'!$B$5, 0), _xlfn.IFNA('Table S3 Occupation CFs'!BH206*'Weighting factors'!$B$4,0), _xlfn.IFNA('Table S3 Occupation CFs'!BW206*'Weighting factors'!$B$6, 0)) = 0, NA(), 0.5*SUM(_xlfn.IFNA('Table S3 Occupation CFs'!O206*'Weighting factors'!$B$2,0), _xlfn.IFNA('Table S3 Occupation CFs'!AD206*'Weighting factors'!$B$3, 0), _xlfn.IFNA('Table S3 Occupation CFs'!AS206*'Weighting factors'!$B$5, 0), _xlfn.IFNA('Table S3 Occupation CFs'!BH206*'Weighting factors'!$B$4,0), _xlfn.IFNA('Table S3 Occupation CFs'!BW206*'Weighting factors'!$B$6, 0)))</f>
        <v>3.0491417631453937E-15</v>
      </c>
      <c r="O204" s="51">
        <f>IF(0.5*SUM(_xlfn.IFNA('Table S3 Occupation CFs'!P206*'Weighting factors'!$B$2,0), _xlfn.IFNA('Table S3 Occupation CFs'!AE206*'Weighting factors'!$B$3, 0), _xlfn.IFNA('Table S3 Occupation CFs'!AT206*'Weighting factors'!$B$5, 0), _xlfn.IFNA('Table S3 Occupation CFs'!BI206*'Weighting factors'!$B$4,0), _xlfn.IFNA('Table S3 Occupation CFs'!BX206*'Weighting factors'!$B$6, 0)) = 0, NA(), 0.5*SUM(_xlfn.IFNA('Table S3 Occupation CFs'!P206*'Weighting factors'!$B$2,0), _xlfn.IFNA('Table S3 Occupation CFs'!AE206*'Weighting factors'!$B$3, 0), _xlfn.IFNA('Table S3 Occupation CFs'!AT206*'Weighting factors'!$B$5, 0), _xlfn.IFNA('Table S3 Occupation CFs'!BI206*'Weighting factors'!$B$4,0), _xlfn.IFNA('Table S3 Occupation CFs'!BX206*'Weighting factors'!$B$6, 0)))</f>
        <v>4.2677264420258053E-15</v>
      </c>
      <c r="P204" s="51">
        <f>IF(0.5*SUM(_xlfn.IFNA('Table S3 Occupation CFs'!Q206*'Weighting factors'!$B$2,0), _xlfn.IFNA('Table S3 Occupation CFs'!AF206*'Weighting factors'!$B$3, 0), _xlfn.IFNA('Table S3 Occupation CFs'!AU206*'Weighting factors'!$B$5, 0), _xlfn.IFNA('Table S3 Occupation CFs'!BJ206*'Weighting factors'!$B$4,0), _xlfn.IFNA('Table S3 Occupation CFs'!BY206*'Weighting factors'!$B$6, 0)) = 0, NA(), 0.5*SUM(_xlfn.IFNA('Table S3 Occupation CFs'!Q206*'Weighting factors'!$B$2,0), _xlfn.IFNA('Table S3 Occupation CFs'!AF206*'Weighting factors'!$B$3, 0), _xlfn.IFNA('Table S3 Occupation CFs'!AU206*'Weighting factors'!$B$5, 0), _xlfn.IFNA('Table S3 Occupation CFs'!BJ206*'Weighting factors'!$B$4,0), _xlfn.IFNA('Table S3 Occupation CFs'!BY206*'Weighting factors'!$B$6, 0)))</f>
        <v>4.6942812031727504E-15</v>
      </c>
    </row>
    <row r="205" spans="1:16" x14ac:dyDescent="0.45">
      <c r="A205" s="3" t="s">
        <v>216</v>
      </c>
      <c r="B205" s="51">
        <f>IF(0.5*SUM(_xlfn.IFNA('Table S3 Occupation CFs'!E207*'Weighting factors'!$B$2,0), _xlfn.IFNA('Table S3 Occupation CFs'!T207*'Weighting factors'!$B$3, 0), _xlfn.IFNA('Table S3 Occupation CFs'!AI207*'Weighting factors'!$B$5, 0), _xlfn.IFNA('Table S3 Occupation CFs'!AX207*'Weighting factors'!$B$4,0), _xlfn.IFNA('Table S3 Occupation CFs'!BM207*'Weighting factors'!$B$6, 0)) = 0, NA(), 0.5*SUM(_xlfn.IFNA('Table S3 Occupation CFs'!E207*'Weighting factors'!$B$2,0), _xlfn.IFNA('Table S3 Occupation CFs'!T207*'Weighting factors'!$B$3, 0), _xlfn.IFNA('Table S3 Occupation CFs'!AI207*'Weighting factors'!$B$5, 0), _xlfn.IFNA('Table S3 Occupation CFs'!AX207*'Weighting factors'!$B$4,0), _xlfn.IFNA('Table S3 Occupation CFs'!BM207*'Weighting factors'!$B$6, 0)))</f>
        <v>3.3671390355904714E-16</v>
      </c>
      <c r="C205" s="51">
        <f>IF(0.5*SUM(_xlfn.IFNA('Table S3 Occupation CFs'!D207*'Weighting factors'!$B$2,0), _xlfn.IFNA('Table S3 Occupation CFs'!S207*'Weighting factors'!$B$3, 0), _xlfn.IFNA('Table S3 Occupation CFs'!AH207*'Weighting factors'!$B$5, 0), _xlfn.IFNA('Table S3 Occupation CFs'!AW207*'Weighting factors'!$B$4,0), _xlfn.IFNA('Table S3 Occupation CFs'!BL207*'Weighting factors'!$B$6, 0)) = 0, NA(), 0.5*SUM(_xlfn.IFNA('Table S3 Occupation CFs'!D207*'Weighting factors'!$B$2,0), _xlfn.IFNA('Table S3 Occupation CFs'!S207*'Weighting factors'!$B$3, 0), _xlfn.IFNA('Table S3 Occupation CFs'!AH207*'Weighting factors'!$B$5, 0), _xlfn.IFNA('Table S3 Occupation CFs'!AW207*'Weighting factors'!$B$4,0), _xlfn.IFNA('Table S3 Occupation CFs'!BL207*'Weighting factors'!$B$6, 0)))</f>
        <v>2.4327264646994277E-15</v>
      </c>
      <c r="D205" s="51">
        <f>IF(0.5*SUM(_xlfn.IFNA('Table S3 Occupation CFs'!C207*'Weighting factors'!$B$2,0), _xlfn.IFNA('Table S3 Occupation CFs'!R207*'Weighting factors'!$B$3, 0), _xlfn.IFNA('Table S3 Occupation CFs'!AG207*'Weighting factors'!$B$5, 0), _xlfn.IFNA('Table S3 Occupation CFs'!AV207*'Weighting factors'!$B$4,0), _xlfn.IFNA('Table S3 Occupation CFs'!BK207*'Weighting factors'!$B$6, 0)) = 0, NA(), 0.5*SUM(_xlfn.IFNA('Table S3 Occupation CFs'!C207*'Weighting factors'!$B$2,0), _xlfn.IFNA('Table S3 Occupation CFs'!R207*'Weighting factors'!$B$3, 0), _xlfn.IFNA('Table S3 Occupation CFs'!AG207*'Weighting factors'!$B$5, 0), _xlfn.IFNA('Table S3 Occupation CFs'!AV207*'Weighting factors'!$B$4,0), _xlfn.IFNA('Table S3 Occupation CFs'!BK207*'Weighting factors'!$B$6, 0)))</f>
        <v>2.4601645914606163E-15</v>
      </c>
      <c r="E205" s="51">
        <f>IF(0.5*SUM(_xlfn.IFNA('Table S3 Occupation CFs'!F207*'Weighting factors'!$B$2,0), _xlfn.IFNA('Table S3 Occupation CFs'!U207*'Weighting factors'!$B$3, 0), _xlfn.IFNA('Table S3 Occupation CFs'!AJ207*'Weighting factors'!$B$5, 0), _xlfn.IFNA('Table S3 Occupation CFs'!AY207*'Weighting factors'!$B$4,0), _xlfn.IFNA('Table S3 Occupation CFs'!BN207*'Weighting factors'!$B$6, 0)) = 0, NA(), 0.5*SUM(_xlfn.IFNA('Table S3 Occupation CFs'!F207*'Weighting factors'!$B$2,0), _xlfn.IFNA('Table S3 Occupation CFs'!U207*'Weighting factors'!$B$3, 0), _xlfn.IFNA('Table S3 Occupation CFs'!AJ207*'Weighting factors'!$B$5, 0), _xlfn.IFNA('Table S3 Occupation CFs'!AY207*'Weighting factors'!$B$4,0), _xlfn.IFNA('Table S3 Occupation CFs'!BN207*'Weighting factors'!$B$6, 0)))</f>
        <v>2.792716430194046E-15</v>
      </c>
      <c r="F205" s="51">
        <f>IF(0.5*SUM(_xlfn.IFNA('Table S3 Occupation CFs'!G207*'Weighting factors'!$B$2,0), _xlfn.IFNA('Table S3 Occupation CFs'!V207*'Weighting factors'!$B$3, 0), _xlfn.IFNA('Table S3 Occupation CFs'!AK207*'Weighting factors'!$B$5, 0), _xlfn.IFNA('Table S3 Occupation CFs'!AZ207*'Weighting factors'!$B$4,0), _xlfn.IFNA('Table S3 Occupation CFs'!BO207*'Weighting factors'!$B$6, 0)) = 0, NA(), 0.5*SUM(_xlfn.IFNA('Table S3 Occupation CFs'!G207*'Weighting factors'!$B$2,0), _xlfn.IFNA('Table S3 Occupation CFs'!V207*'Weighting factors'!$B$3, 0), _xlfn.IFNA('Table S3 Occupation CFs'!AK207*'Weighting factors'!$B$5, 0), _xlfn.IFNA('Table S3 Occupation CFs'!AZ207*'Weighting factors'!$B$4,0), _xlfn.IFNA('Table S3 Occupation CFs'!BO207*'Weighting factors'!$B$6, 0)))</f>
        <v>2.8900569212390721E-15</v>
      </c>
      <c r="G205" s="51">
        <f>IF(0.5*SUM(_xlfn.IFNA('Table S3 Occupation CFs'!H207*'Weighting factors'!$B$2,0), _xlfn.IFNA('Table S3 Occupation CFs'!W207*'Weighting factors'!$B$3, 0), _xlfn.IFNA('Table S3 Occupation CFs'!AL207*'Weighting factors'!$B$5, 0), _xlfn.IFNA('Table S3 Occupation CFs'!BA207*'Weighting factors'!$B$4,0), _xlfn.IFNA('Table S3 Occupation CFs'!BP207*'Weighting factors'!$B$6, 0)) = 0, NA(), 0.5*SUM(_xlfn.IFNA('Table S3 Occupation CFs'!H207*'Weighting factors'!$B$2,0), _xlfn.IFNA('Table S3 Occupation CFs'!W207*'Weighting factors'!$B$3, 0), _xlfn.IFNA('Table S3 Occupation CFs'!AL207*'Weighting factors'!$B$5, 0), _xlfn.IFNA('Table S3 Occupation CFs'!BA207*'Weighting factors'!$B$4,0), _xlfn.IFNA('Table S3 Occupation CFs'!BP207*'Weighting factors'!$B$6, 0)))</f>
        <v>3.0242060789061369E-15</v>
      </c>
      <c r="H205" s="51">
        <f>IF(0.5*SUM(_xlfn.IFNA('Table S3 Occupation CFs'!I207*'Weighting factors'!$B$2,0), _xlfn.IFNA('Table S3 Occupation CFs'!X207*'Weighting factors'!$B$3, 0), _xlfn.IFNA('Table S3 Occupation CFs'!AM207*'Weighting factors'!$B$5, 0), _xlfn.IFNA('Table S3 Occupation CFs'!BB207*'Weighting factors'!$B$4,0), _xlfn.IFNA('Table S3 Occupation CFs'!BQ207*'Weighting factors'!$B$6, 0)) = 0, NA(), 0.5*SUM(_xlfn.IFNA('Table S3 Occupation CFs'!I207*'Weighting factors'!$B$2,0), _xlfn.IFNA('Table S3 Occupation CFs'!X207*'Weighting factors'!$B$3, 0), _xlfn.IFNA('Table S3 Occupation CFs'!AM207*'Weighting factors'!$B$5, 0), _xlfn.IFNA('Table S3 Occupation CFs'!BB207*'Weighting factors'!$B$4,0), _xlfn.IFNA('Table S3 Occupation CFs'!BQ207*'Weighting factors'!$B$6, 0)))</f>
        <v>2.5372952402805451E-15</v>
      </c>
      <c r="I205" s="51">
        <f>IF(0.5*SUM(_xlfn.IFNA('Table S3 Occupation CFs'!J207*'Weighting factors'!$B$2,0), _xlfn.IFNA('Table S3 Occupation CFs'!Y207*'Weighting factors'!$B$3, 0), _xlfn.IFNA('Table S3 Occupation CFs'!AN207*'Weighting factors'!$B$5, 0), _xlfn.IFNA('Table S3 Occupation CFs'!BC207*'Weighting factors'!$B$4,0), _xlfn.IFNA('Table S3 Occupation CFs'!BR207*'Weighting factors'!$B$6, 0)) = 0, NA(), 0.5*SUM(_xlfn.IFNA('Table S3 Occupation CFs'!J207*'Weighting factors'!$B$2,0), _xlfn.IFNA('Table S3 Occupation CFs'!Y207*'Weighting factors'!$B$3, 0), _xlfn.IFNA('Table S3 Occupation CFs'!AN207*'Weighting factors'!$B$5, 0), _xlfn.IFNA('Table S3 Occupation CFs'!BC207*'Weighting factors'!$B$4,0), _xlfn.IFNA('Table S3 Occupation CFs'!BR207*'Weighting factors'!$B$6, 0)))</f>
        <v>2.6845491704348485E-15</v>
      </c>
      <c r="J205" s="51">
        <f>IF(0.5*SUM(_xlfn.IFNA('Table S3 Occupation CFs'!K207*'Weighting factors'!$B$2,0), _xlfn.IFNA('Table S3 Occupation CFs'!Z207*'Weighting factors'!$B$3, 0), _xlfn.IFNA('Table S3 Occupation CFs'!AO207*'Weighting factors'!$B$5, 0), _xlfn.IFNA('Table S3 Occupation CFs'!BD207*'Weighting factors'!$B$4,0), _xlfn.IFNA('Table S3 Occupation CFs'!BS207*'Weighting factors'!$B$6, 0)) = 0, NA(), 0.5*SUM(_xlfn.IFNA('Table S3 Occupation CFs'!K207*'Weighting factors'!$B$2,0), _xlfn.IFNA('Table S3 Occupation CFs'!Z207*'Weighting factors'!$B$3, 0), _xlfn.IFNA('Table S3 Occupation CFs'!AO207*'Weighting factors'!$B$5, 0), _xlfn.IFNA('Table S3 Occupation CFs'!BD207*'Weighting factors'!$B$4,0), _xlfn.IFNA('Table S3 Occupation CFs'!BS207*'Weighting factors'!$B$6, 0)))</f>
        <v>2.817203631766769E-15</v>
      </c>
      <c r="K205" s="51">
        <f>IF(0.5*SUM(_xlfn.IFNA('Table S3 Occupation CFs'!L207*'Weighting factors'!$B$2,0), _xlfn.IFNA('Table S3 Occupation CFs'!AA207*'Weighting factors'!$B$3, 0), _xlfn.IFNA('Table S3 Occupation CFs'!AP207*'Weighting factors'!$B$5, 0), _xlfn.IFNA('Table S3 Occupation CFs'!BE207*'Weighting factors'!$B$4,0), _xlfn.IFNA('Table S3 Occupation CFs'!BT207*'Weighting factors'!$B$6, 0)) = 0, NA(), 0.5*SUM(_xlfn.IFNA('Table S3 Occupation CFs'!L207*'Weighting factors'!$B$2,0), _xlfn.IFNA('Table S3 Occupation CFs'!AA207*'Weighting factors'!$B$3, 0), _xlfn.IFNA('Table S3 Occupation CFs'!AP207*'Weighting factors'!$B$5, 0), _xlfn.IFNA('Table S3 Occupation CFs'!BE207*'Weighting factors'!$B$4,0), _xlfn.IFNA('Table S3 Occupation CFs'!BT207*'Weighting factors'!$B$6, 0)))</f>
        <v>2.1991641968570875E-15</v>
      </c>
      <c r="L205" s="51">
        <f>IF(0.5*SUM(_xlfn.IFNA('Table S3 Occupation CFs'!M207*'Weighting factors'!$B$2,0), _xlfn.IFNA('Table S3 Occupation CFs'!AB207*'Weighting factors'!$B$3, 0), _xlfn.IFNA('Table S3 Occupation CFs'!AQ207*'Weighting factors'!$B$5, 0), _xlfn.IFNA('Table S3 Occupation CFs'!BF207*'Weighting factors'!$B$4,0), _xlfn.IFNA('Table S3 Occupation CFs'!BU207*'Weighting factors'!$B$6, 0)) = 0, NA(), 0.5*SUM(_xlfn.IFNA('Table S3 Occupation CFs'!M207*'Weighting factors'!$B$2,0), _xlfn.IFNA('Table S3 Occupation CFs'!AB207*'Weighting factors'!$B$3, 0), _xlfn.IFNA('Table S3 Occupation CFs'!AQ207*'Weighting factors'!$B$5, 0), _xlfn.IFNA('Table S3 Occupation CFs'!BF207*'Weighting factors'!$B$4,0), _xlfn.IFNA('Table S3 Occupation CFs'!BU207*'Weighting factors'!$B$6, 0)))</f>
        <v>2.4756696825103691E-15</v>
      </c>
      <c r="M205" s="51">
        <f>IF(0.5*SUM(_xlfn.IFNA('Table S3 Occupation CFs'!N207*'Weighting factors'!$B$2,0), _xlfn.IFNA('Table S3 Occupation CFs'!AC207*'Weighting factors'!$B$3, 0), _xlfn.IFNA('Table S3 Occupation CFs'!AR207*'Weighting factors'!$B$5, 0), _xlfn.IFNA('Table S3 Occupation CFs'!BG207*'Weighting factors'!$B$4,0), _xlfn.IFNA('Table S3 Occupation CFs'!BV207*'Weighting factors'!$B$6, 0)) = 0, NA(), 0.5*SUM(_xlfn.IFNA('Table S3 Occupation CFs'!N207*'Weighting factors'!$B$2,0), _xlfn.IFNA('Table S3 Occupation CFs'!AC207*'Weighting factors'!$B$3, 0), _xlfn.IFNA('Table S3 Occupation CFs'!AR207*'Weighting factors'!$B$5, 0), _xlfn.IFNA('Table S3 Occupation CFs'!BG207*'Weighting factors'!$B$4,0), _xlfn.IFNA('Table S3 Occupation CFs'!BV207*'Weighting factors'!$B$6, 0)))</f>
        <v>2.5237006581118321E-15</v>
      </c>
      <c r="N205" s="51">
        <f>IF(0.5*SUM(_xlfn.IFNA('Table S3 Occupation CFs'!O207*'Weighting factors'!$B$2,0), _xlfn.IFNA('Table S3 Occupation CFs'!AD207*'Weighting factors'!$B$3, 0), _xlfn.IFNA('Table S3 Occupation CFs'!AS207*'Weighting factors'!$B$5, 0), _xlfn.IFNA('Table S3 Occupation CFs'!BH207*'Weighting factors'!$B$4,0), _xlfn.IFNA('Table S3 Occupation CFs'!BW207*'Weighting factors'!$B$6, 0)) = 0, NA(), 0.5*SUM(_xlfn.IFNA('Table S3 Occupation CFs'!O207*'Weighting factors'!$B$2,0), _xlfn.IFNA('Table S3 Occupation CFs'!AD207*'Weighting factors'!$B$3, 0), _xlfn.IFNA('Table S3 Occupation CFs'!AS207*'Weighting factors'!$B$5, 0), _xlfn.IFNA('Table S3 Occupation CFs'!BH207*'Weighting factors'!$B$4,0), _xlfn.IFNA('Table S3 Occupation CFs'!BW207*'Weighting factors'!$B$6, 0)))</f>
        <v>2.0966267870844301E-15</v>
      </c>
      <c r="O205" s="51">
        <f>IF(0.5*SUM(_xlfn.IFNA('Table S3 Occupation CFs'!P207*'Weighting factors'!$B$2,0), _xlfn.IFNA('Table S3 Occupation CFs'!AE207*'Weighting factors'!$B$3, 0), _xlfn.IFNA('Table S3 Occupation CFs'!AT207*'Weighting factors'!$B$5, 0), _xlfn.IFNA('Table S3 Occupation CFs'!BI207*'Weighting factors'!$B$4,0), _xlfn.IFNA('Table S3 Occupation CFs'!BX207*'Weighting factors'!$B$6, 0)) = 0, NA(), 0.5*SUM(_xlfn.IFNA('Table S3 Occupation CFs'!P207*'Weighting factors'!$B$2,0), _xlfn.IFNA('Table S3 Occupation CFs'!AE207*'Weighting factors'!$B$3, 0), _xlfn.IFNA('Table S3 Occupation CFs'!AT207*'Weighting factors'!$B$5, 0), _xlfn.IFNA('Table S3 Occupation CFs'!BI207*'Weighting factors'!$B$4,0), _xlfn.IFNA('Table S3 Occupation CFs'!BX207*'Weighting factors'!$B$6, 0)))</f>
        <v>2.7636370412884329E-15</v>
      </c>
      <c r="P205" s="51">
        <f>IF(0.5*SUM(_xlfn.IFNA('Table S3 Occupation CFs'!Q207*'Weighting factors'!$B$2,0), _xlfn.IFNA('Table S3 Occupation CFs'!AF207*'Weighting factors'!$B$3, 0), _xlfn.IFNA('Table S3 Occupation CFs'!AU207*'Weighting factors'!$B$5, 0), _xlfn.IFNA('Table S3 Occupation CFs'!BJ207*'Weighting factors'!$B$4,0), _xlfn.IFNA('Table S3 Occupation CFs'!BY207*'Weighting factors'!$B$6, 0)) = 0, NA(), 0.5*SUM(_xlfn.IFNA('Table S3 Occupation CFs'!Q207*'Weighting factors'!$B$2,0), _xlfn.IFNA('Table S3 Occupation CFs'!AF207*'Weighting factors'!$B$3, 0), _xlfn.IFNA('Table S3 Occupation CFs'!AU207*'Weighting factors'!$B$5, 0), _xlfn.IFNA('Table S3 Occupation CFs'!BJ207*'Weighting factors'!$B$4,0), _xlfn.IFNA('Table S3 Occupation CFs'!BY207*'Weighting factors'!$B$6, 0)))</f>
        <v>2.9971025892289926E-15</v>
      </c>
    </row>
    <row r="206" spans="1:16" x14ac:dyDescent="0.45">
      <c r="A206" s="3" t="s">
        <v>217</v>
      </c>
      <c r="B206" s="51">
        <f>IF(0.5*SUM(_xlfn.IFNA('Table S3 Occupation CFs'!E208*'Weighting factors'!$B$2,0), _xlfn.IFNA('Table S3 Occupation CFs'!T208*'Weighting factors'!$B$3, 0), _xlfn.IFNA('Table S3 Occupation CFs'!AI208*'Weighting factors'!$B$5, 0), _xlfn.IFNA('Table S3 Occupation CFs'!AX208*'Weighting factors'!$B$4,0), _xlfn.IFNA('Table S3 Occupation CFs'!BM208*'Weighting factors'!$B$6, 0)) = 0, NA(), 0.5*SUM(_xlfn.IFNA('Table S3 Occupation CFs'!E208*'Weighting factors'!$B$2,0), _xlfn.IFNA('Table S3 Occupation CFs'!T208*'Weighting factors'!$B$3, 0), _xlfn.IFNA('Table S3 Occupation CFs'!AI208*'Weighting factors'!$B$5, 0), _xlfn.IFNA('Table S3 Occupation CFs'!AX208*'Weighting factors'!$B$4,0), _xlfn.IFNA('Table S3 Occupation CFs'!BM208*'Weighting factors'!$B$6, 0)))</f>
        <v>5.77165719497053E-14</v>
      </c>
      <c r="C206" s="51">
        <f>IF(0.5*SUM(_xlfn.IFNA('Table S3 Occupation CFs'!D208*'Weighting factors'!$B$2,0), _xlfn.IFNA('Table S3 Occupation CFs'!S208*'Weighting factors'!$B$3, 0), _xlfn.IFNA('Table S3 Occupation CFs'!AH208*'Weighting factors'!$B$5, 0), _xlfn.IFNA('Table S3 Occupation CFs'!AW208*'Weighting factors'!$B$4,0), _xlfn.IFNA('Table S3 Occupation CFs'!BL208*'Weighting factors'!$B$6, 0)) = 0, NA(), 0.5*SUM(_xlfn.IFNA('Table S3 Occupation CFs'!D208*'Weighting factors'!$B$2,0), _xlfn.IFNA('Table S3 Occupation CFs'!S208*'Weighting factors'!$B$3, 0), _xlfn.IFNA('Table S3 Occupation CFs'!AH208*'Weighting factors'!$B$5, 0), _xlfn.IFNA('Table S3 Occupation CFs'!AW208*'Weighting factors'!$B$4,0), _xlfn.IFNA('Table S3 Occupation CFs'!BL208*'Weighting factors'!$B$6, 0)))</f>
        <v>3.3272712213113033E-13</v>
      </c>
      <c r="D206" s="51">
        <f>IF(0.5*SUM(_xlfn.IFNA('Table S3 Occupation CFs'!C208*'Weighting factors'!$B$2,0), _xlfn.IFNA('Table S3 Occupation CFs'!R208*'Weighting factors'!$B$3, 0), _xlfn.IFNA('Table S3 Occupation CFs'!AG208*'Weighting factors'!$B$5, 0), _xlfn.IFNA('Table S3 Occupation CFs'!AV208*'Weighting factors'!$B$4,0), _xlfn.IFNA('Table S3 Occupation CFs'!BK208*'Weighting factors'!$B$6, 0)) = 0, NA(), 0.5*SUM(_xlfn.IFNA('Table S3 Occupation CFs'!C208*'Weighting factors'!$B$2,0), _xlfn.IFNA('Table S3 Occupation CFs'!R208*'Weighting factors'!$B$3, 0), _xlfn.IFNA('Table S3 Occupation CFs'!AG208*'Weighting factors'!$B$5, 0), _xlfn.IFNA('Table S3 Occupation CFs'!AV208*'Weighting factors'!$B$4,0), _xlfn.IFNA('Table S3 Occupation CFs'!BK208*'Weighting factors'!$B$6, 0)))</f>
        <v>3.4548034210199309E-13</v>
      </c>
      <c r="E206" s="51">
        <f>IF(0.5*SUM(_xlfn.IFNA('Table S3 Occupation CFs'!F208*'Weighting factors'!$B$2,0), _xlfn.IFNA('Table S3 Occupation CFs'!U208*'Weighting factors'!$B$3, 0), _xlfn.IFNA('Table S3 Occupation CFs'!AJ208*'Weighting factors'!$B$5, 0), _xlfn.IFNA('Table S3 Occupation CFs'!AY208*'Weighting factors'!$B$4,0), _xlfn.IFNA('Table S3 Occupation CFs'!BN208*'Weighting factors'!$B$6, 0)) = 0, NA(), 0.5*SUM(_xlfn.IFNA('Table S3 Occupation CFs'!F208*'Weighting factors'!$B$2,0), _xlfn.IFNA('Table S3 Occupation CFs'!U208*'Weighting factors'!$B$3, 0), _xlfn.IFNA('Table S3 Occupation CFs'!AJ208*'Weighting factors'!$B$5, 0), _xlfn.IFNA('Table S3 Occupation CFs'!AY208*'Weighting factors'!$B$4,0), _xlfn.IFNA('Table S3 Occupation CFs'!BN208*'Weighting factors'!$B$6, 0)))</f>
        <v>4.0136905615816735E-13</v>
      </c>
      <c r="F206" s="51">
        <f>IF(0.5*SUM(_xlfn.IFNA('Table S3 Occupation CFs'!G208*'Weighting factors'!$B$2,0), _xlfn.IFNA('Table S3 Occupation CFs'!V208*'Weighting factors'!$B$3, 0), _xlfn.IFNA('Table S3 Occupation CFs'!AK208*'Weighting factors'!$B$5, 0), _xlfn.IFNA('Table S3 Occupation CFs'!AZ208*'Weighting factors'!$B$4,0), _xlfn.IFNA('Table S3 Occupation CFs'!BO208*'Weighting factors'!$B$6, 0)) = 0, NA(), 0.5*SUM(_xlfn.IFNA('Table S3 Occupation CFs'!G208*'Weighting factors'!$B$2,0), _xlfn.IFNA('Table S3 Occupation CFs'!V208*'Weighting factors'!$B$3, 0), _xlfn.IFNA('Table S3 Occupation CFs'!AK208*'Weighting factors'!$B$5, 0), _xlfn.IFNA('Table S3 Occupation CFs'!AZ208*'Weighting factors'!$B$4,0), _xlfn.IFNA('Table S3 Occupation CFs'!BO208*'Weighting factors'!$B$6, 0)))</f>
        <v>4.1810889007026835E-13</v>
      </c>
      <c r="G206" s="51">
        <f>IF(0.5*SUM(_xlfn.IFNA('Table S3 Occupation CFs'!H208*'Weighting factors'!$B$2,0), _xlfn.IFNA('Table S3 Occupation CFs'!W208*'Weighting factors'!$B$3, 0), _xlfn.IFNA('Table S3 Occupation CFs'!AL208*'Weighting factors'!$B$5, 0), _xlfn.IFNA('Table S3 Occupation CFs'!BA208*'Weighting factors'!$B$4,0), _xlfn.IFNA('Table S3 Occupation CFs'!BP208*'Weighting factors'!$B$6, 0)) = 0, NA(), 0.5*SUM(_xlfn.IFNA('Table S3 Occupation CFs'!H208*'Weighting factors'!$B$2,0), _xlfn.IFNA('Table S3 Occupation CFs'!W208*'Weighting factors'!$B$3, 0), _xlfn.IFNA('Table S3 Occupation CFs'!AL208*'Weighting factors'!$B$5, 0), _xlfn.IFNA('Table S3 Occupation CFs'!BA208*'Weighting factors'!$B$4,0), _xlfn.IFNA('Table S3 Occupation CFs'!BP208*'Weighting factors'!$B$6, 0)))</f>
        <v>4.4057590171951415E-13</v>
      </c>
      <c r="H206" s="51">
        <f>IF(0.5*SUM(_xlfn.IFNA('Table S3 Occupation CFs'!I208*'Weighting factors'!$B$2,0), _xlfn.IFNA('Table S3 Occupation CFs'!X208*'Weighting factors'!$B$3, 0), _xlfn.IFNA('Table S3 Occupation CFs'!AM208*'Weighting factors'!$B$5, 0), _xlfn.IFNA('Table S3 Occupation CFs'!BB208*'Weighting factors'!$B$4,0), _xlfn.IFNA('Table S3 Occupation CFs'!BQ208*'Weighting factors'!$B$6, 0)) = 0, NA(), 0.5*SUM(_xlfn.IFNA('Table S3 Occupation CFs'!I208*'Weighting factors'!$B$2,0), _xlfn.IFNA('Table S3 Occupation CFs'!X208*'Weighting factors'!$B$3, 0), _xlfn.IFNA('Table S3 Occupation CFs'!AM208*'Weighting factors'!$B$5, 0), _xlfn.IFNA('Table S3 Occupation CFs'!BB208*'Weighting factors'!$B$4,0), _xlfn.IFNA('Table S3 Occupation CFs'!BQ208*'Weighting factors'!$B$6, 0)))</f>
        <v>3.6226261085790392E-13</v>
      </c>
      <c r="I206" s="51">
        <f>IF(0.5*SUM(_xlfn.IFNA('Table S3 Occupation CFs'!J208*'Weighting factors'!$B$2,0), _xlfn.IFNA('Table S3 Occupation CFs'!Y208*'Weighting factors'!$B$3, 0), _xlfn.IFNA('Table S3 Occupation CFs'!AN208*'Weighting factors'!$B$5, 0), _xlfn.IFNA('Table S3 Occupation CFs'!BC208*'Weighting factors'!$B$4,0), _xlfn.IFNA('Table S3 Occupation CFs'!BR208*'Weighting factors'!$B$6, 0)) = 0, NA(), 0.5*SUM(_xlfn.IFNA('Table S3 Occupation CFs'!J208*'Weighting factors'!$B$2,0), _xlfn.IFNA('Table S3 Occupation CFs'!Y208*'Weighting factors'!$B$3, 0), _xlfn.IFNA('Table S3 Occupation CFs'!AN208*'Weighting factors'!$B$5, 0), _xlfn.IFNA('Table S3 Occupation CFs'!BC208*'Weighting factors'!$B$4,0), _xlfn.IFNA('Table S3 Occupation CFs'!BR208*'Weighting factors'!$B$6, 0)))</f>
        <v>3.872665653219247E-13</v>
      </c>
      <c r="J206" s="51">
        <f>IF(0.5*SUM(_xlfn.IFNA('Table S3 Occupation CFs'!K208*'Weighting factors'!$B$2,0), _xlfn.IFNA('Table S3 Occupation CFs'!Z208*'Weighting factors'!$B$3, 0), _xlfn.IFNA('Table S3 Occupation CFs'!AO208*'Weighting factors'!$B$5, 0), _xlfn.IFNA('Table S3 Occupation CFs'!BD208*'Weighting factors'!$B$4,0), _xlfn.IFNA('Table S3 Occupation CFs'!BS208*'Weighting factors'!$B$6, 0)) = 0, NA(), 0.5*SUM(_xlfn.IFNA('Table S3 Occupation CFs'!K208*'Weighting factors'!$B$2,0), _xlfn.IFNA('Table S3 Occupation CFs'!Z208*'Weighting factors'!$B$3, 0), _xlfn.IFNA('Table S3 Occupation CFs'!AO208*'Weighting factors'!$B$5, 0), _xlfn.IFNA('Table S3 Occupation CFs'!BD208*'Weighting factors'!$B$4,0), _xlfn.IFNA('Table S3 Occupation CFs'!BS208*'Weighting factors'!$B$6, 0)))</f>
        <v>4.0933392908605667E-13</v>
      </c>
      <c r="K206" s="51">
        <f>IF(0.5*SUM(_xlfn.IFNA('Table S3 Occupation CFs'!L208*'Weighting factors'!$B$2,0), _xlfn.IFNA('Table S3 Occupation CFs'!AA208*'Weighting factors'!$B$3, 0), _xlfn.IFNA('Table S3 Occupation CFs'!AP208*'Weighting factors'!$B$5, 0), _xlfn.IFNA('Table S3 Occupation CFs'!BE208*'Weighting factors'!$B$4,0), _xlfn.IFNA('Table S3 Occupation CFs'!BT208*'Weighting factors'!$B$6, 0)) = 0, NA(), 0.5*SUM(_xlfn.IFNA('Table S3 Occupation CFs'!L208*'Weighting factors'!$B$2,0), _xlfn.IFNA('Table S3 Occupation CFs'!AA208*'Weighting factors'!$B$3, 0), _xlfn.IFNA('Table S3 Occupation CFs'!AP208*'Weighting factors'!$B$5, 0), _xlfn.IFNA('Table S3 Occupation CFs'!BE208*'Weighting factors'!$B$4,0), _xlfn.IFNA('Table S3 Occupation CFs'!BT208*'Weighting factors'!$B$6, 0)))</f>
        <v>3.7027309105036527E-13</v>
      </c>
      <c r="L206" s="51">
        <f>IF(0.5*SUM(_xlfn.IFNA('Table S3 Occupation CFs'!M208*'Weighting factors'!$B$2,0), _xlfn.IFNA('Table S3 Occupation CFs'!AB208*'Weighting factors'!$B$3, 0), _xlfn.IFNA('Table S3 Occupation CFs'!AQ208*'Weighting factors'!$B$5, 0), _xlfn.IFNA('Table S3 Occupation CFs'!BF208*'Weighting factors'!$B$4,0), _xlfn.IFNA('Table S3 Occupation CFs'!BU208*'Weighting factors'!$B$6, 0)) = 0, NA(), 0.5*SUM(_xlfn.IFNA('Table S3 Occupation CFs'!M208*'Weighting factors'!$B$2,0), _xlfn.IFNA('Table S3 Occupation CFs'!AB208*'Weighting factors'!$B$3, 0), _xlfn.IFNA('Table S3 Occupation CFs'!AQ208*'Weighting factors'!$B$5, 0), _xlfn.IFNA('Table S3 Occupation CFs'!BF208*'Weighting factors'!$B$4,0), _xlfn.IFNA('Table S3 Occupation CFs'!BU208*'Weighting factors'!$B$6, 0)))</f>
        <v>4.0055345670941918E-13</v>
      </c>
      <c r="M206" s="51">
        <f>IF(0.5*SUM(_xlfn.IFNA('Table S3 Occupation CFs'!N208*'Weighting factors'!$B$2,0), _xlfn.IFNA('Table S3 Occupation CFs'!AC208*'Weighting factors'!$B$3, 0), _xlfn.IFNA('Table S3 Occupation CFs'!AR208*'Weighting factors'!$B$5, 0), _xlfn.IFNA('Table S3 Occupation CFs'!BG208*'Weighting factors'!$B$4,0), _xlfn.IFNA('Table S3 Occupation CFs'!BV208*'Weighting factors'!$B$6, 0)) = 0, NA(), 0.5*SUM(_xlfn.IFNA('Table S3 Occupation CFs'!N208*'Weighting factors'!$B$2,0), _xlfn.IFNA('Table S3 Occupation CFs'!AC208*'Weighting factors'!$B$3, 0), _xlfn.IFNA('Table S3 Occupation CFs'!AR208*'Weighting factors'!$B$5, 0), _xlfn.IFNA('Table S3 Occupation CFs'!BG208*'Weighting factors'!$B$4,0), _xlfn.IFNA('Table S3 Occupation CFs'!BV208*'Weighting factors'!$B$6, 0)))</f>
        <v>4.0574313756690054E-13</v>
      </c>
      <c r="N206" s="51" t="e">
        <f>IF(0.5*SUM(_xlfn.IFNA('Table S3 Occupation CFs'!O208*'Weighting factors'!$B$2,0), _xlfn.IFNA('Table S3 Occupation CFs'!AD208*'Weighting factors'!$B$3, 0), _xlfn.IFNA('Table S3 Occupation CFs'!AS208*'Weighting factors'!$B$5, 0), _xlfn.IFNA('Table S3 Occupation CFs'!BH208*'Weighting factors'!$B$4,0), _xlfn.IFNA('Table S3 Occupation CFs'!BW208*'Weighting factors'!$B$6, 0)) = 0, NA(), 0.5*SUM(_xlfn.IFNA('Table S3 Occupation CFs'!O208*'Weighting factors'!$B$2,0), _xlfn.IFNA('Table S3 Occupation CFs'!AD208*'Weighting factors'!$B$3, 0), _xlfn.IFNA('Table S3 Occupation CFs'!AS208*'Weighting factors'!$B$5, 0), _xlfn.IFNA('Table S3 Occupation CFs'!BH208*'Weighting factors'!$B$4,0), _xlfn.IFNA('Table S3 Occupation CFs'!BW208*'Weighting factors'!$B$6, 0)))</f>
        <v>#N/A</v>
      </c>
      <c r="O206" s="51" t="e">
        <f>IF(0.5*SUM(_xlfn.IFNA('Table S3 Occupation CFs'!P208*'Weighting factors'!$B$2,0), _xlfn.IFNA('Table S3 Occupation CFs'!AE208*'Weighting factors'!$B$3, 0), _xlfn.IFNA('Table S3 Occupation CFs'!AT208*'Weighting factors'!$B$5, 0), _xlfn.IFNA('Table S3 Occupation CFs'!BI208*'Weighting factors'!$B$4,0), _xlfn.IFNA('Table S3 Occupation CFs'!BX208*'Weighting factors'!$B$6, 0)) = 0, NA(), 0.5*SUM(_xlfn.IFNA('Table S3 Occupation CFs'!P208*'Weighting factors'!$B$2,0), _xlfn.IFNA('Table S3 Occupation CFs'!AE208*'Weighting factors'!$B$3, 0), _xlfn.IFNA('Table S3 Occupation CFs'!AT208*'Weighting factors'!$B$5, 0), _xlfn.IFNA('Table S3 Occupation CFs'!BI208*'Weighting factors'!$B$4,0), _xlfn.IFNA('Table S3 Occupation CFs'!BX208*'Weighting factors'!$B$6, 0)))</f>
        <v>#N/A</v>
      </c>
      <c r="P206" s="51" t="e">
        <f>IF(0.5*SUM(_xlfn.IFNA('Table S3 Occupation CFs'!Q208*'Weighting factors'!$B$2,0), _xlfn.IFNA('Table S3 Occupation CFs'!AF208*'Weighting factors'!$B$3, 0), _xlfn.IFNA('Table S3 Occupation CFs'!AU208*'Weighting factors'!$B$5, 0), _xlfn.IFNA('Table S3 Occupation CFs'!BJ208*'Weighting factors'!$B$4,0), _xlfn.IFNA('Table S3 Occupation CFs'!BY208*'Weighting factors'!$B$6, 0)) = 0, NA(), 0.5*SUM(_xlfn.IFNA('Table S3 Occupation CFs'!Q208*'Weighting factors'!$B$2,0), _xlfn.IFNA('Table S3 Occupation CFs'!AF208*'Weighting factors'!$B$3, 0), _xlfn.IFNA('Table S3 Occupation CFs'!AU208*'Weighting factors'!$B$5, 0), _xlfn.IFNA('Table S3 Occupation CFs'!BJ208*'Weighting factors'!$B$4,0), _xlfn.IFNA('Table S3 Occupation CFs'!BY208*'Weighting factors'!$B$6, 0)))</f>
        <v>#N/A</v>
      </c>
    </row>
    <row r="207" spans="1:16" x14ac:dyDescent="0.45">
      <c r="A207" s="3" t="s">
        <v>218</v>
      </c>
      <c r="B207" s="51" t="e">
        <f>IF(0.5*SUM(_xlfn.IFNA('Table S3 Occupation CFs'!E209*'Weighting factors'!$B$2,0), _xlfn.IFNA('Table S3 Occupation CFs'!T209*'Weighting factors'!$B$3, 0), _xlfn.IFNA('Table S3 Occupation CFs'!AI209*'Weighting factors'!$B$5, 0), _xlfn.IFNA('Table S3 Occupation CFs'!AX209*'Weighting factors'!$B$4,0), _xlfn.IFNA('Table S3 Occupation CFs'!BM209*'Weighting factors'!$B$6, 0)) = 0, NA(), 0.5*SUM(_xlfn.IFNA('Table S3 Occupation CFs'!E209*'Weighting factors'!$B$2,0), _xlfn.IFNA('Table S3 Occupation CFs'!T209*'Weighting factors'!$B$3, 0), _xlfn.IFNA('Table S3 Occupation CFs'!AI209*'Weighting factors'!$B$5, 0), _xlfn.IFNA('Table S3 Occupation CFs'!AX209*'Weighting factors'!$B$4,0), _xlfn.IFNA('Table S3 Occupation CFs'!BM209*'Weighting factors'!$B$6, 0)))</f>
        <v>#N/A</v>
      </c>
      <c r="C207" s="51">
        <f>IF(0.5*SUM(_xlfn.IFNA('Table S3 Occupation CFs'!D209*'Weighting factors'!$B$2,0), _xlfn.IFNA('Table S3 Occupation CFs'!S209*'Weighting factors'!$B$3, 0), _xlfn.IFNA('Table S3 Occupation CFs'!AH209*'Weighting factors'!$B$5, 0), _xlfn.IFNA('Table S3 Occupation CFs'!AW209*'Weighting factors'!$B$4,0), _xlfn.IFNA('Table S3 Occupation CFs'!BL209*'Weighting factors'!$B$6, 0)) = 0, NA(), 0.5*SUM(_xlfn.IFNA('Table S3 Occupation CFs'!D209*'Weighting factors'!$B$2,0), _xlfn.IFNA('Table S3 Occupation CFs'!S209*'Weighting factors'!$B$3, 0), _xlfn.IFNA('Table S3 Occupation CFs'!AH209*'Weighting factors'!$B$5, 0), _xlfn.IFNA('Table S3 Occupation CFs'!AW209*'Weighting factors'!$B$4,0), _xlfn.IFNA('Table S3 Occupation CFs'!BL209*'Weighting factors'!$B$6, 0)))</f>
        <v>8.0587159851805549E-16</v>
      </c>
      <c r="D207" s="51">
        <f>IF(0.5*SUM(_xlfn.IFNA('Table S3 Occupation CFs'!C209*'Weighting factors'!$B$2,0), _xlfn.IFNA('Table S3 Occupation CFs'!R209*'Weighting factors'!$B$3, 0), _xlfn.IFNA('Table S3 Occupation CFs'!AG209*'Weighting factors'!$B$5, 0), _xlfn.IFNA('Table S3 Occupation CFs'!AV209*'Weighting factors'!$B$4,0), _xlfn.IFNA('Table S3 Occupation CFs'!BK209*'Weighting factors'!$B$6, 0)) = 0, NA(), 0.5*SUM(_xlfn.IFNA('Table S3 Occupation CFs'!C209*'Weighting factors'!$B$2,0), _xlfn.IFNA('Table S3 Occupation CFs'!R209*'Weighting factors'!$B$3, 0), _xlfn.IFNA('Table S3 Occupation CFs'!AG209*'Weighting factors'!$B$5, 0), _xlfn.IFNA('Table S3 Occupation CFs'!AV209*'Weighting factors'!$B$4,0), _xlfn.IFNA('Table S3 Occupation CFs'!BK209*'Weighting factors'!$B$6, 0)))</f>
        <v>8.4566673451587152E-16</v>
      </c>
      <c r="E207" s="51">
        <f>IF(0.5*SUM(_xlfn.IFNA('Table S3 Occupation CFs'!F209*'Weighting factors'!$B$2,0), _xlfn.IFNA('Table S3 Occupation CFs'!U209*'Weighting factors'!$B$3, 0), _xlfn.IFNA('Table S3 Occupation CFs'!AJ209*'Weighting factors'!$B$5, 0), _xlfn.IFNA('Table S3 Occupation CFs'!AY209*'Weighting factors'!$B$4,0), _xlfn.IFNA('Table S3 Occupation CFs'!BN209*'Weighting factors'!$B$6, 0)) = 0, NA(), 0.5*SUM(_xlfn.IFNA('Table S3 Occupation CFs'!F209*'Weighting factors'!$B$2,0), _xlfn.IFNA('Table S3 Occupation CFs'!U209*'Weighting factors'!$B$3, 0), _xlfn.IFNA('Table S3 Occupation CFs'!AJ209*'Weighting factors'!$B$5, 0), _xlfn.IFNA('Table S3 Occupation CFs'!AY209*'Weighting factors'!$B$4,0), _xlfn.IFNA('Table S3 Occupation CFs'!BN209*'Weighting factors'!$B$6, 0)))</f>
        <v>9.0499921968426893E-16</v>
      </c>
      <c r="F207" s="51">
        <f>IF(0.5*SUM(_xlfn.IFNA('Table S3 Occupation CFs'!G209*'Weighting factors'!$B$2,0), _xlfn.IFNA('Table S3 Occupation CFs'!V209*'Weighting factors'!$B$3, 0), _xlfn.IFNA('Table S3 Occupation CFs'!AK209*'Weighting factors'!$B$5, 0), _xlfn.IFNA('Table S3 Occupation CFs'!AZ209*'Weighting factors'!$B$4,0), _xlfn.IFNA('Table S3 Occupation CFs'!BO209*'Weighting factors'!$B$6, 0)) = 0, NA(), 0.5*SUM(_xlfn.IFNA('Table S3 Occupation CFs'!G209*'Weighting factors'!$B$2,0), _xlfn.IFNA('Table S3 Occupation CFs'!V209*'Weighting factors'!$B$3, 0), _xlfn.IFNA('Table S3 Occupation CFs'!AK209*'Weighting factors'!$B$5, 0), _xlfn.IFNA('Table S3 Occupation CFs'!AZ209*'Weighting factors'!$B$4,0), _xlfn.IFNA('Table S3 Occupation CFs'!BO209*'Weighting factors'!$B$6, 0)))</f>
        <v>9.2619874121334101E-16</v>
      </c>
      <c r="G207" s="51">
        <f>IF(0.5*SUM(_xlfn.IFNA('Table S3 Occupation CFs'!H209*'Weighting factors'!$B$2,0), _xlfn.IFNA('Table S3 Occupation CFs'!W209*'Weighting factors'!$B$3, 0), _xlfn.IFNA('Table S3 Occupation CFs'!AL209*'Weighting factors'!$B$5, 0), _xlfn.IFNA('Table S3 Occupation CFs'!BA209*'Weighting factors'!$B$4,0), _xlfn.IFNA('Table S3 Occupation CFs'!BP209*'Weighting factors'!$B$6, 0)) = 0, NA(), 0.5*SUM(_xlfn.IFNA('Table S3 Occupation CFs'!H209*'Weighting factors'!$B$2,0), _xlfn.IFNA('Table S3 Occupation CFs'!W209*'Weighting factors'!$B$3, 0), _xlfn.IFNA('Table S3 Occupation CFs'!AL209*'Weighting factors'!$B$5, 0), _xlfn.IFNA('Table S3 Occupation CFs'!BA209*'Weighting factors'!$B$4,0), _xlfn.IFNA('Table S3 Occupation CFs'!BP209*'Weighting factors'!$B$6, 0)))</f>
        <v>9.5541472241025466E-16</v>
      </c>
      <c r="H207" s="51">
        <f>IF(0.5*SUM(_xlfn.IFNA('Table S3 Occupation CFs'!I209*'Weighting factors'!$B$2,0), _xlfn.IFNA('Table S3 Occupation CFs'!X209*'Weighting factors'!$B$3, 0), _xlfn.IFNA('Table S3 Occupation CFs'!AM209*'Weighting factors'!$B$5, 0), _xlfn.IFNA('Table S3 Occupation CFs'!BB209*'Weighting factors'!$B$4,0), _xlfn.IFNA('Table S3 Occupation CFs'!BQ209*'Weighting factors'!$B$6, 0)) = 0, NA(), 0.5*SUM(_xlfn.IFNA('Table S3 Occupation CFs'!I209*'Weighting factors'!$B$2,0), _xlfn.IFNA('Table S3 Occupation CFs'!X209*'Weighting factors'!$B$3, 0), _xlfn.IFNA('Table S3 Occupation CFs'!AM209*'Weighting factors'!$B$5, 0), _xlfn.IFNA('Table S3 Occupation CFs'!BB209*'Weighting factors'!$B$4,0), _xlfn.IFNA('Table S3 Occupation CFs'!BQ209*'Weighting factors'!$B$6, 0)))</f>
        <v>8.2468627254824829E-16</v>
      </c>
      <c r="I207" s="51">
        <f>IF(0.5*SUM(_xlfn.IFNA('Table S3 Occupation CFs'!J209*'Weighting factors'!$B$2,0), _xlfn.IFNA('Table S3 Occupation CFs'!Y209*'Weighting factors'!$B$3, 0), _xlfn.IFNA('Table S3 Occupation CFs'!AN209*'Weighting factors'!$B$5, 0), _xlfn.IFNA('Table S3 Occupation CFs'!BC209*'Weighting factors'!$B$4,0), _xlfn.IFNA('Table S3 Occupation CFs'!BR209*'Weighting factors'!$B$6, 0)) = 0, NA(), 0.5*SUM(_xlfn.IFNA('Table S3 Occupation CFs'!J209*'Weighting factors'!$B$2,0), _xlfn.IFNA('Table S3 Occupation CFs'!Y209*'Weighting factors'!$B$3, 0), _xlfn.IFNA('Table S3 Occupation CFs'!AN209*'Weighting factors'!$B$5, 0), _xlfn.IFNA('Table S3 Occupation CFs'!BC209*'Weighting factors'!$B$4,0), _xlfn.IFNA('Table S3 Occupation CFs'!BR209*'Weighting factors'!$B$6, 0)))</f>
        <v>8.6148609799950203E-16</v>
      </c>
      <c r="J207" s="51">
        <f>IF(0.5*SUM(_xlfn.IFNA('Table S3 Occupation CFs'!K209*'Weighting factors'!$B$2,0), _xlfn.IFNA('Table S3 Occupation CFs'!Z209*'Weighting factors'!$B$3, 0), _xlfn.IFNA('Table S3 Occupation CFs'!AO209*'Weighting factors'!$B$5, 0), _xlfn.IFNA('Table S3 Occupation CFs'!BD209*'Weighting factors'!$B$4,0), _xlfn.IFNA('Table S3 Occupation CFs'!BS209*'Weighting factors'!$B$6, 0)) = 0, NA(), 0.5*SUM(_xlfn.IFNA('Table S3 Occupation CFs'!K209*'Weighting factors'!$B$2,0), _xlfn.IFNA('Table S3 Occupation CFs'!Z209*'Weighting factors'!$B$3, 0), _xlfn.IFNA('Table S3 Occupation CFs'!AO209*'Weighting factors'!$B$5, 0), _xlfn.IFNA('Table S3 Occupation CFs'!BD209*'Weighting factors'!$B$4,0), _xlfn.IFNA('Table S3 Occupation CFs'!BS209*'Weighting factors'!$B$6, 0)))</f>
        <v>8.9463982276594031E-16</v>
      </c>
      <c r="K207" s="51">
        <f>IF(0.5*SUM(_xlfn.IFNA('Table S3 Occupation CFs'!L209*'Weighting factors'!$B$2,0), _xlfn.IFNA('Table S3 Occupation CFs'!AA209*'Weighting factors'!$B$3, 0), _xlfn.IFNA('Table S3 Occupation CFs'!AP209*'Weighting factors'!$B$5, 0), _xlfn.IFNA('Table S3 Occupation CFs'!BE209*'Weighting factors'!$B$4,0), _xlfn.IFNA('Table S3 Occupation CFs'!BT209*'Weighting factors'!$B$6, 0)) = 0, NA(), 0.5*SUM(_xlfn.IFNA('Table S3 Occupation CFs'!L209*'Weighting factors'!$B$2,0), _xlfn.IFNA('Table S3 Occupation CFs'!AA209*'Weighting factors'!$B$3, 0), _xlfn.IFNA('Table S3 Occupation CFs'!AP209*'Weighting factors'!$B$5, 0), _xlfn.IFNA('Table S3 Occupation CFs'!BE209*'Weighting factors'!$B$4,0), _xlfn.IFNA('Table S3 Occupation CFs'!BT209*'Weighting factors'!$B$6, 0)))</f>
        <v>5.5892054184131231E-16</v>
      </c>
      <c r="L207" s="51">
        <f>IF(0.5*SUM(_xlfn.IFNA('Table S3 Occupation CFs'!M209*'Weighting factors'!$B$2,0), _xlfn.IFNA('Table S3 Occupation CFs'!AB209*'Weighting factors'!$B$3, 0), _xlfn.IFNA('Table S3 Occupation CFs'!AQ209*'Weighting factors'!$B$5, 0), _xlfn.IFNA('Table S3 Occupation CFs'!BF209*'Weighting factors'!$B$4,0), _xlfn.IFNA('Table S3 Occupation CFs'!BU209*'Weighting factors'!$B$6, 0)) = 0, NA(), 0.5*SUM(_xlfn.IFNA('Table S3 Occupation CFs'!M209*'Weighting factors'!$B$2,0), _xlfn.IFNA('Table S3 Occupation CFs'!AB209*'Weighting factors'!$B$3, 0), _xlfn.IFNA('Table S3 Occupation CFs'!AQ209*'Weighting factors'!$B$5, 0), _xlfn.IFNA('Table S3 Occupation CFs'!BF209*'Weighting factors'!$B$4,0), _xlfn.IFNA('Table S3 Occupation CFs'!BU209*'Weighting factors'!$B$6, 0)))</f>
        <v>6.7355350000002232E-16</v>
      </c>
      <c r="M207" s="51">
        <f>IF(0.5*SUM(_xlfn.IFNA('Table S3 Occupation CFs'!N209*'Weighting factors'!$B$2,0), _xlfn.IFNA('Table S3 Occupation CFs'!AC209*'Weighting factors'!$B$3, 0), _xlfn.IFNA('Table S3 Occupation CFs'!AR209*'Weighting factors'!$B$5, 0), _xlfn.IFNA('Table S3 Occupation CFs'!BG209*'Weighting factors'!$B$4,0), _xlfn.IFNA('Table S3 Occupation CFs'!BV209*'Weighting factors'!$B$6, 0)) = 0, NA(), 0.5*SUM(_xlfn.IFNA('Table S3 Occupation CFs'!N209*'Weighting factors'!$B$2,0), _xlfn.IFNA('Table S3 Occupation CFs'!AC209*'Weighting factors'!$B$3, 0), _xlfn.IFNA('Table S3 Occupation CFs'!AR209*'Weighting factors'!$B$5, 0), _xlfn.IFNA('Table S3 Occupation CFs'!BG209*'Weighting factors'!$B$4,0), _xlfn.IFNA('Table S3 Occupation CFs'!BV209*'Weighting factors'!$B$6, 0)))</f>
        <v>6.9340982230190292E-16</v>
      </c>
      <c r="N207" s="51">
        <f>IF(0.5*SUM(_xlfn.IFNA('Table S3 Occupation CFs'!O209*'Weighting factors'!$B$2,0), _xlfn.IFNA('Table S3 Occupation CFs'!AD209*'Weighting factors'!$B$3, 0), _xlfn.IFNA('Table S3 Occupation CFs'!AS209*'Weighting factors'!$B$5, 0), _xlfn.IFNA('Table S3 Occupation CFs'!BH209*'Weighting factors'!$B$4,0), _xlfn.IFNA('Table S3 Occupation CFs'!BW209*'Weighting factors'!$B$6, 0)) = 0, NA(), 0.5*SUM(_xlfn.IFNA('Table S3 Occupation CFs'!O209*'Weighting factors'!$B$2,0), _xlfn.IFNA('Table S3 Occupation CFs'!AD209*'Weighting factors'!$B$3, 0), _xlfn.IFNA('Table S3 Occupation CFs'!AS209*'Weighting factors'!$B$5, 0), _xlfn.IFNA('Table S3 Occupation CFs'!BH209*'Weighting factors'!$B$4,0), _xlfn.IFNA('Table S3 Occupation CFs'!BW209*'Weighting factors'!$B$6, 0)))</f>
        <v>7.1340081385110689E-16</v>
      </c>
      <c r="O207" s="51">
        <f>IF(0.5*SUM(_xlfn.IFNA('Table S3 Occupation CFs'!P209*'Weighting factors'!$B$2,0), _xlfn.IFNA('Table S3 Occupation CFs'!AE209*'Weighting factors'!$B$3, 0), _xlfn.IFNA('Table S3 Occupation CFs'!AT209*'Weighting factors'!$B$5, 0), _xlfn.IFNA('Table S3 Occupation CFs'!BI209*'Weighting factors'!$B$4,0), _xlfn.IFNA('Table S3 Occupation CFs'!BX209*'Weighting factors'!$B$6, 0)) = 0, NA(), 0.5*SUM(_xlfn.IFNA('Table S3 Occupation CFs'!P209*'Weighting factors'!$B$2,0), _xlfn.IFNA('Table S3 Occupation CFs'!AE209*'Weighting factors'!$B$3, 0), _xlfn.IFNA('Table S3 Occupation CFs'!AT209*'Weighting factors'!$B$5, 0), _xlfn.IFNA('Table S3 Occupation CFs'!BI209*'Weighting factors'!$B$4,0), _xlfn.IFNA('Table S3 Occupation CFs'!BX209*'Weighting factors'!$B$6, 0)))</f>
        <v>8.8077523717760769E-16</v>
      </c>
      <c r="P207" s="51">
        <f>IF(0.5*SUM(_xlfn.IFNA('Table S3 Occupation CFs'!Q209*'Weighting factors'!$B$2,0), _xlfn.IFNA('Table S3 Occupation CFs'!AF209*'Weighting factors'!$B$3, 0), _xlfn.IFNA('Table S3 Occupation CFs'!AU209*'Weighting factors'!$B$5, 0), _xlfn.IFNA('Table S3 Occupation CFs'!BJ209*'Weighting factors'!$B$4,0), _xlfn.IFNA('Table S3 Occupation CFs'!BY209*'Weighting factors'!$B$6, 0)) = 0, NA(), 0.5*SUM(_xlfn.IFNA('Table S3 Occupation CFs'!Q209*'Weighting factors'!$B$2,0), _xlfn.IFNA('Table S3 Occupation CFs'!AF209*'Weighting factors'!$B$3, 0), _xlfn.IFNA('Table S3 Occupation CFs'!AU209*'Weighting factors'!$B$5, 0), _xlfn.IFNA('Table S3 Occupation CFs'!BJ209*'Weighting factors'!$B$4,0), _xlfn.IFNA('Table S3 Occupation CFs'!BY209*'Weighting factors'!$B$6, 0)))</f>
        <v>9.3932402235785329E-16</v>
      </c>
    </row>
    <row r="208" spans="1:16" x14ac:dyDescent="0.45">
      <c r="A208" s="3" t="s">
        <v>219</v>
      </c>
      <c r="B208" s="51">
        <f>IF(0.5*SUM(_xlfn.IFNA('Table S3 Occupation CFs'!E210*'Weighting factors'!$B$2,0), _xlfn.IFNA('Table S3 Occupation CFs'!T210*'Weighting factors'!$B$3, 0), _xlfn.IFNA('Table S3 Occupation CFs'!AI210*'Weighting factors'!$B$5, 0), _xlfn.IFNA('Table S3 Occupation CFs'!AX210*'Weighting factors'!$B$4,0), _xlfn.IFNA('Table S3 Occupation CFs'!BM210*'Weighting factors'!$B$6, 0)) = 0, NA(), 0.5*SUM(_xlfn.IFNA('Table S3 Occupation CFs'!E210*'Weighting factors'!$B$2,0), _xlfn.IFNA('Table S3 Occupation CFs'!T210*'Weighting factors'!$B$3, 0), _xlfn.IFNA('Table S3 Occupation CFs'!AI210*'Weighting factors'!$B$5, 0), _xlfn.IFNA('Table S3 Occupation CFs'!AX210*'Weighting factors'!$B$4,0), _xlfn.IFNA('Table S3 Occupation CFs'!BM210*'Weighting factors'!$B$6, 0)))</f>
        <v>1.2928446858195638E-15</v>
      </c>
      <c r="C208" s="51">
        <f>IF(0.5*SUM(_xlfn.IFNA('Table S3 Occupation CFs'!D210*'Weighting factors'!$B$2,0), _xlfn.IFNA('Table S3 Occupation CFs'!S210*'Weighting factors'!$B$3, 0), _xlfn.IFNA('Table S3 Occupation CFs'!AH210*'Weighting factors'!$B$5, 0), _xlfn.IFNA('Table S3 Occupation CFs'!AW210*'Weighting factors'!$B$4,0), _xlfn.IFNA('Table S3 Occupation CFs'!BL210*'Weighting factors'!$B$6, 0)) = 0, NA(), 0.5*SUM(_xlfn.IFNA('Table S3 Occupation CFs'!D210*'Weighting factors'!$B$2,0), _xlfn.IFNA('Table S3 Occupation CFs'!S210*'Weighting factors'!$B$3, 0), _xlfn.IFNA('Table S3 Occupation CFs'!AH210*'Weighting factors'!$B$5, 0), _xlfn.IFNA('Table S3 Occupation CFs'!AW210*'Weighting factors'!$B$4,0), _xlfn.IFNA('Table S3 Occupation CFs'!BL210*'Weighting factors'!$B$6, 0)))</f>
        <v>8.7576665634306701E-15</v>
      </c>
      <c r="D208" s="51">
        <f>IF(0.5*SUM(_xlfn.IFNA('Table S3 Occupation CFs'!C210*'Weighting factors'!$B$2,0), _xlfn.IFNA('Table S3 Occupation CFs'!R210*'Weighting factors'!$B$3, 0), _xlfn.IFNA('Table S3 Occupation CFs'!AG210*'Weighting factors'!$B$5, 0), _xlfn.IFNA('Table S3 Occupation CFs'!AV210*'Weighting factors'!$B$4,0), _xlfn.IFNA('Table S3 Occupation CFs'!BK210*'Weighting factors'!$B$6, 0)) = 0, NA(), 0.5*SUM(_xlfn.IFNA('Table S3 Occupation CFs'!C210*'Weighting factors'!$B$2,0), _xlfn.IFNA('Table S3 Occupation CFs'!R210*'Weighting factors'!$B$3, 0), _xlfn.IFNA('Table S3 Occupation CFs'!AG210*'Weighting factors'!$B$5, 0), _xlfn.IFNA('Table S3 Occupation CFs'!AV210*'Weighting factors'!$B$4,0), _xlfn.IFNA('Table S3 Occupation CFs'!BK210*'Weighting factors'!$B$6, 0)))</f>
        <v>8.8473057367905705E-15</v>
      </c>
      <c r="E208" s="51">
        <f>IF(0.5*SUM(_xlfn.IFNA('Table S3 Occupation CFs'!F210*'Weighting factors'!$B$2,0), _xlfn.IFNA('Table S3 Occupation CFs'!U210*'Weighting factors'!$B$3, 0), _xlfn.IFNA('Table S3 Occupation CFs'!AJ210*'Weighting factors'!$B$5, 0), _xlfn.IFNA('Table S3 Occupation CFs'!AY210*'Weighting factors'!$B$4,0), _xlfn.IFNA('Table S3 Occupation CFs'!BN210*'Weighting factors'!$B$6, 0)) = 0, NA(), 0.5*SUM(_xlfn.IFNA('Table S3 Occupation CFs'!F210*'Weighting factors'!$B$2,0), _xlfn.IFNA('Table S3 Occupation CFs'!U210*'Weighting factors'!$B$3, 0), _xlfn.IFNA('Table S3 Occupation CFs'!AJ210*'Weighting factors'!$B$5, 0), _xlfn.IFNA('Table S3 Occupation CFs'!AY210*'Weighting factors'!$B$4,0), _xlfn.IFNA('Table S3 Occupation CFs'!BN210*'Weighting factors'!$B$6, 0)))</f>
        <v>9.8128245903906888E-15</v>
      </c>
      <c r="F208" s="51">
        <f>IF(0.5*SUM(_xlfn.IFNA('Table S3 Occupation CFs'!G210*'Weighting factors'!$B$2,0), _xlfn.IFNA('Table S3 Occupation CFs'!V210*'Weighting factors'!$B$3, 0), _xlfn.IFNA('Table S3 Occupation CFs'!AK210*'Weighting factors'!$B$5, 0), _xlfn.IFNA('Table S3 Occupation CFs'!AZ210*'Weighting factors'!$B$4,0), _xlfn.IFNA('Table S3 Occupation CFs'!BO210*'Weighting factors'!$B$6, 0)) = 0, NA(), 0.5*SUM(_xlfn.IFNA('Table S3 Occupation CFs'!G210*'Weighting factors'!$B$2,0), _xlfn.IFNA('Table S3 Occupation CFs'!V210*'Weighting factors'!$B$3, 0), _xlfn.IFNA('Table S3 Occupation CFs'!AK210*'Weighting factors'!$B$5, 0), _xlfn.IFNA('Table S3 Occupation CFs'!AZ210*'Weighting factors'!$B$4,0), _xlfn.IFNA('Table S3 Occupation CFs'!BO210*'Weighting factors'!$B$6, 0)))</f>
        <v>1.0088660051338567E-14</v>
      </c>
      <c r="G208" s="51">
        <f>IF(0.5*SUM(_xlfn.IFNA('Table S3 Occupation CFs'!H210*'Weighting factors'!$B$2,0), _xlfn.IFNA('Table S3 Occupation CFs'!W210*'Weighting factors'!$B$3, 0), _xlfn.IFNA('Table S3 Occupation CFs'!AL210*'Weighting factors'!$B$5, 0), _xlfn.IFNA('Table S3 Occupation CFs'!BA210*'Weighting factors'!$B$4,0), _xlfn.IFNA('Table S3 Occupation CFs'!BP210*'Weighting factors'!$B$6, 0)) = 0, NA(), 0.5*SUM(_xlfn.IFNA('Table S3 Occupation CFs'!H210*'Weighting factors'!$B$2,0), _xlfn.IFNA('Table S3 Occupation CFs'!W210*'Weighting factors'!$B$3, 0), _xlfn.IFNA('Table S3 Occupation CFs'!AL210*'Weighting factors'!$B$5, 0), _xlfn.IFNA('Table S3 Occupation CFs'!BA210*'Weighting factors'!$B$4,0), _xlfn.IFNA('Table S3 Occupation CFs'!BP210*'Weighting factors'!$B$6, 0)))</f>
        <v>1.0458866741974329E-14</v>
      </c>
      <c r="H208" s="51">
        <f>IF(0.5*SUM(_xlfn.IFNA('Table S3 Occupation CFs'!I210*'Weighting factors'!$B$2,0), _xlfn.IFNA('Table S3 Occupation CFs'!X210*'Weighting factors'!$B$3, 0), _xlfn.IFNA('Table S3 Occupation CFs'!AM210*'Weighting factors'!$B$5, 0), _xlfn.IFNA('Table S3 Occupation CFs'!BB210*'Weighting factors'!$B$4,0), _xlfn.IFNA('Table S3 Occupation CFs'!BQ210*'Weighting factors'!$B$6, 0)) = 0, NA(), 0.5*SUM(_xlfn.IFNA('Table S3 Occupation CFs'!I210*'Weighting factors'!$B$2,0), _xlfn.IFNA('Table S3 Occupation CFs'!X210*'Weighting factors'!$B$3, 0), _xlfn.IFNA('Table S3 Occupation CFs'!AM210*'Weighting factors'!$B$5, 0), _xlfn.IFNA('Table S3 Occupation CFs'!BB210*'Weighting factors'!$B$4,0), _xlfn.IFNA('Table S3 Occupation CFs'!BQ210*'Weighting factors'!$B$6, 0)))</f>
        <v>9.3079737733617124E-15</v>
      </c>
      <c r="I208" s="51">
        <f>IF(0.5*SUM(_xlfn.IFNA('Table S3 Occupation CFs'!J210*'Weighting factors'!$B$2,0), _xlfn.IFNA('Table S3 Occupation CFs'!Y210*'Weighting factors'!$B$3, 0), _xlfn.IFNA('Table S3 Occupation CFs'!AN210*'Weighting factors'!$B$5, 0), _xlfn.IFNA('Table S3 Occupation CFs'!BC210*'Weighting factors'!$B$4,0), _xlfn.IFNA('Table S3 Occupation CFs'!BR210*'Weighting factors'!$B$6, 0)) = 0, NA(), 0.5*SUM(_xlfn.IFNA('Table S3 Occupation CFs'!J210*'Weighting factors'!$B$2,0), _xlfn.IFNA('Table S3 Occupation CFs'!Y210*'Weighting factors'!$B$3, 0), _xlfn.IFNA('Table S3 Occupation CFs'!AN210*'Weighting factors'!$B$5, 0), _xlfn.IFNA('Table S3 Occupation CFs'!BC210*'Weighting factors'!$B$4,0), _xlfn.IFNA('Table S3 Occupation CFs'!BR210*'Weighting factors'!$B$6, 0)))</f>
        <v>9.6910746402348485E-15</v>
      </c>
      <c r="J208" s="51">
        <f>IF(0.5*SUM(_xlfn.IFNA('Table S3 Occupation CFs'!K210*'Weighting factors'!$B$2,0), _xlfn.IFNA('Table S3 Occupation CFs'!Z210*'Weighting factors'!$B$3, 0), _xlfn.IFNA('Table S3 Occupation CFs'!AO210*'Weighting factors'!$B$5, 0), _xlfn.IFNA('Table S3 Occupation CFs'!BD210*'Weighting factors'!$B$4,0), _xlfn.IFNA('Table S3 Occupation CFs'!BS210*'Weighting factors'!$B$6, 0)) = 0, NA(), 0.5*SUM(_xlfn.IFNA('Table S3 Occupation CFs'!K210*'Weighting factors'!$B$2,0), _xlfn.IFNA('Table S3 Occupation CFs'!Z210*'Weighting factors'!$B$3, 0), _xlfn.IFNA('Table S3 Occupation CFs'!AO210*'Weighting factors'!$B$5, 0), _xlfn.IFNA('Table S3 Occupation CFs'!BD210*'Weighting factors'!$B$4,0), _xlfn.IFNA('Table S3 Occupation CFs'!BS210*'Weighting factors'!$B$6, 0)))</f>
        <v>1.0029173013476483E-14</v>
      </c>
      <c r="K208" s="51">
        <f>IF(0.5*SUM(_xlfn.IFNA('Table S3 Occupation CFs'!L210*'Weighting factors'!$B$2,0), _xlfn.IFNA('Table S3 Occupation CFs'!AA210*'Weighting factors'!$B$3, 0), _xlfn.IFNA('Table S3 Occupation CFs'!AP210*'Weighting factors'!$B$5, 0), _xlfn.IFNA('Table S3 Occupation CFs'!BE210*'Weighting factors'!$B$4,0), _xlfn.IFNA('Table S3 Occupation CFs'!BT210*'Weighting factors'!$B$6, 0)) = 0, NA(), 0.5*SUM(_xlfn.IFNA('Table S3 Occupation CFs'!L210*'Weighting factors'!$B$2,0), _xlfn.IFNA('Table S3 Occupation CFs'!AA210*'Weighting factors'!$B$3, 0), _xlfn.IFNA('Table S3 Occupation CFs'!AP210*'Weighting factors'!$B$5, 0), _xlfn.IFNA('Table S3 Occupation CFs'!BE210*'Weighting factors'!$B$4,0), _xlfn.IFNA('Table S3 Occupation CFs'!BT210*'Weighting factors'!$B$6, 0)))</f>
        <v>8.4181641401032962E-15</v>
      </c>
      <c r="L208" s="51">
        <f>IF(0.5*SUM(_xlfn.IFNA('Table S3 Occupation CFs'!M210*'Weighting factors'!$B$2,0), _xlfn.IFNA('Table S3 Occupation CFs'!AB210*'Weighting factors'!$B$3, 0), _xlfn.IFNA('Table S3 Occupation CFs'!AQ210*'Weighting factors'!$B$5, 0), _xlfn.IFNA('Table S3 Occupation CFs'!BF210*'Weighting factors'!$B$4,0), _xlfn.IFNA('Table S3 Occupation CFs'!BU210*'Weighting factors'!$B$6, 0)) = 0, NA(), 0.5*SUM(_xlfn.IFNA('Table S3 Occupation CFs'!M210*'Weighting factors'!$B$2,0), _xlfn.IFNA('Table S3 Occupation CFs'!AB210*'Weighting factors'!$B$3, 0), _xlfn.IFNA('Table S3 Occupation CFs'!AQ210*'Weighting factors'!$B$5, 0), _xlfn.IFNA('Table S3 Occupation CFs'!BF210*'Weighting factors'!$B$4,0), _xlfn.IFNA('Table S3 Occupation CFs'!BU210*'Weighting factors'!$B$6, 0)))</f>
        <v>9.1555761743053601E-15</v>
      </c>
      <c r="M208" s="51">
        <f>IF(0.5*SUM(_xlfn.IFNA('Table S3 Occupation CFs'!N210*'Weighting factors'!$B$2,0), _xlfn.IFNA('Table S3 Occupation CFs'!AC210*'Weighting factors'!$B$3, 0), _xlfn.IFNA('Table S3 Occupation CFs'!AR210*'Weighting factors'!$B$5, 0), _xlfn.IFNA('Table S3 Occupation CFs'!BG210*'Weighting factors'!$B$4,0), _xlfn.IFNA('Table S3 Occupation CFs'!BV210*'Weighting factors'!$B$6, 0)) = 0, NA(), 0.5*SUM(_xlfn.IFNA('Table S3 Occupation CFs'!N210*'Weighting factors'!$B$2,0), _xlfn.IFNA('Table S3 Occupation CFs'!AC210*'Weighting factors'!$B$3, 0), _xlfn.IFNA('Table S3 Occupation CFs'!AR210*'Weighting factors'!$B$5, 0), _xlfn.IFNA('Table S3 Occupation CFs'!BG210*'Weighting factors'!$B$4,0), _xlfn.IFNA('Table S3 Occupation CFs'!BV210*'Weighting factors'!$B$6, 0)))</f>
        <v>9.2816220338124046E-15</v>
      </c>
      <c r="N208" s="51">
        <f>IF(0.5*SUM(_xlfn.IFNA('Table S3 Occupation CFs'!O210*'Weighting factors'!$B$2,0), _xlfn.IFNA('Table S3 Occupation CFs'!AD210*'Weighting factors'!$B$3, 0), _xlfn.IFNA('Table S3 Occupation CFs'!AS210*'Weighting factors'!$B$5, 0), _xlfn.IFNA('Table S3 Occupation CFs'!BH210*'Weighting factors'!$B$4,0), _xlfn.IFNA('Table S3 Occupation CFs'!BW210*'Weighting factors'!$B$6, 0)) = 0, NA(), 0.5*SUM(_xlfn.IFNA('Table S3 Occupation CFs'!O210*'Weighting factors'!$B$2,0), _xlfn.IFNA('Table S3 Occupation CFs'!AD210*'Weighting factors'!$B$3, 0), _xlfn.IFNA('Table S3 Occupation CFs'!AS210*'Weighting factors'!$B$5, 0), _xlfn.IFNA('Table S3 Occupation CFs'!BH210*'Weighting factors'!$B$4,0), _xlfn.IFNA('Table S3 Occupation CFs'!BW210*'Weighting factors'!$B$6, 0)))</f>
        <v>8.0043903761781289E-15</v>
      </c>
      <c r="O208" s="51">
        <f>IF(0.5*SUM(_xlfn.IFNA('Table S3 Occupation CFs'!P210*'Weighting factors'!$B$2,0), _xlfn.IFNA('Table S3 Occupation CFs'!AE210*'Weighting factors'!$B$3, 0), _xlfn.IFNA('Table S3 Occupation CFs'!AT210*'Weighting factors'!$B$5, 0), _xlfn.IFNA('Table S3 Occupation CFs'!BI210*'Weighting factors'!$B$4,0), _xlfn.IFNA('Table S3 Occupation CFs'!BX210*'Weighting factors'!$B$6, 0)) = 0, NA(), 0.5*SUM(_xlfn.IFNA('Table S3 Occupation CFs'!P210*'Weighting factors'!$B$2,0), _xlfn.IFNA('Table S3 Occupation CFs'!AE210*'Weighting factors'!$B$3, 0), _xlfn.IFNA('Table S3 Occupation CFs'!AT210*'Weighting factors'!$B$5, 0), _xlfn.IFNA('Table S3 Occupation CFs'!BI210*'Weighting factors'!$B$4,0), _xlfn.IFNA('Table S3 Occupation CFs'!BX210*'Weighting factors'!$B$6, 0)))</f>
        <v>9.8432814287378602E-15</v>
      </c>
      <c r="P208" s="51">
        <f>IF(0.5*SUM(_xlfn.IFNA('Table S3 Occupation CFs'!Q210*'Weighting factors'!$B$2,0), _xlfn.IFNA('Table S3 Occupation CFs'!AF210*'Weighting factors'!$B$3, 0), _xlfn.IFNA('Table S3 Occupation CFs'!AU210*'Weighting factors'!$B$5, 0), _xlfn.IFNA('Table S3 Occupation CFs'!BJ210*'Weighting factors'!$B$4,0), _xlfn.IFNA('Table S3 Occupation CFs'!BY210*'Weighting factors'!$B$6, 0)) = 0, NA(), 0.5*SUM(_xlfn.IFNA('Table S3 Occupation CFs'!Q210*'Weighting factors'!$B$2,0), _xlfn.IFNA('Table S3 Occupation CFs'!AF210*'Weighting factors'!$B$3, 0), _xlfn.IFNA('Table S3 Occupation CFs'!AU210*'Weighting factors'!$B$5, 0), _xlfn.IFNA('Table S3 Occupation CFs'!BJ210*'Weighting factors'!$B$4,0), _xlfn.IFNA('Table S3 Occupation CFs'!BY210*'Weighting factors'!$B$6, 0)))</f>
        <v>1.0446694739940723E-14</v>
      </c>
    </row>
    <row r="209" spans="1:16" x14ac:dyDescent="0.45">
      <c r="A209" s="3" t="s">
        <v>220</v>
      </c>
      <c r="B209" s="51">
        <f>IF(0.5*SUM(_xlfn.IFNA('Table S3 Occupation CFs'!E211*'Weighting factors'!$B$2,0), _xlfn.IFNA('Table S3 Occupation CFs'!T211*'Weighting factors'!$B$3, 0), _xlfn.IFNA('Table S3 Occupation CFs'!AI211*'Weighting factors'!$B$5, 0), _xlfn.IFNA('Table S3 Occupation CFs'!AX211*'Weighting factors'!$B$4,0), _xlfn.IFNA('Table S3 Occupation CFs'!BM211*'Weighting factors'!$B$6, 0)) = 0, NA(), 0.5*SUM(_xlfn.IFNA('Table S3 Occupation CFs'!E211*'Weighting factors'!$B$2,0), _xlfn.IFNA('Table S3 Occupation CFs'!T211*'Weighting factors'!$B$3, 0), _xlfn.IFNA('Table S3 Occupation CFs'!AI211*'Weighting factors'!$B$5, 0), _xlfn.IFNA('Table S3 Occupation CFs'!AX211*'Weighting factors'!$B$4,0), _xlfn.IFNA('Table S3 Occupation CFs'!BM211*'Weighting factors'!$B$6, 0)))</f>
        <v>1.0489840381825284E-15</v>
      </c>
      <c r="C209" s="51">
        <f>IF(0.5*SUM(_xlfn.IFNA('Table S3 Occupation CFs'!D211*'Weighting factors'!$B$2,0), _xlfn.IFNA('Table S3 Occupation CFs'!S211*'Weighting factors'!$B$3, 0), _xlfn.IFNA('Table S3 Occupation CFs'!AH211*'Weighting factors'!$B$5, 0), _xlfn.IFNA('Table S3 Occupation CFs'!AW211*'Weighting factors'!$B$4,0), _xlfn.IFNA('Table S3 Occupation CFs'!BL211*'Weighting factors'!$B$6, 0)) = 0, NA(), 0.5*SUM(_xlfn.IFNA('Table S3 Occupation CFs'!D211*'Weighting factors'!$B$2,0), _xlfn.IFNA('Table S3 Occupation CFs'!S211*'Weighting factors'!$B$3, 0), _xlfn.IFNA('Table S3 Occupation CFs'!AH211*'Weighting factors'!$B$5, 0), _xlfn.IFNA('Table S3 Occupation CFs'!AW211*'Weighting factors'!$B$4,0), _xlfn.IFNA('Table S3 Occupation CFs'!BL211*'Weighting factors'!$B$6, 0)))</f>
        <v>5.0649105169242412E-15</v>
      </c>
      <c r="D209" s="51">
        <f>IF(0.5*SUM(_xlfn.IFNA('Table S3 Occupation CFs'!C211*'Weighting factors'!$B$2,0), _xlfn.IFNA('Table S3 Occupation CFs'!R211*'Weighting factors'!$B$3, 0), _xlfn.IFNA('Table S3 Occupation CFs'!AG211*'Weighting factors'!$B$5, 0), _xlfn.IFNA('Table S3 Occupation CFs'!AV211*'Weighting factors'!$B$4,0), _xlfn.IFNA('Table S3 Occupation CFs'!BK211*'Weighting factors'!$B$6, 0)) = 0, NA(), 0.5*SUM(_xlfn.IFNA('Table S3 Occupation CFs'!C211*'Weighting factors'!$B$2,0), _xlfn.IFNA('Table S3 Occupation CFs'!R211*'Weighting factors'!$B$3, 0), _xlfn.IFNA('Table S3 Occupation CFs'!AG211*'Weighting factors'!$B$5, 0), _xlfn.IFNA('Table S3 Occupation CFs'!AV211*'Weighting factors'!$B$4,0), _xlfn.IFNA('Table S3 Occupation CFs'!BK211*'Weighting factors'!$B$6, 0)))</f>
        <v>5.0591331719440397E-15</v>
      </c>
      <c r="E209" s="51">
        <f>IF(0.5*SUM(_xlfn.IFNA('Table S3 Occupation CFs'!F211*'Weighting factors'!$B$2,0), _xlfn.IFNA('Table S3 Occupation CFs'!U211*'Weighting factors'!$B$3, 0), _xlfn.IFNA('Table S3 Occupation CFs'!AJ211*'Weighting factors'!$B$5, 0), _xlfn.IFNA('Table S3 Occupation CFs'!AY211*'Weighting factors'!$B$4,0), _xlfn.IFNA('Table S3 Occupation CFs'!BN211*'Weighting factors'!$B$6, 0)) = 0, NA(), 0.5*SUM(_xlfn.IFNA('Table S3 Occupation CFs'!F211*'Weighting factors'!$B$2,0), _xlfn.IFNA('Table S3 Occupation CFs'!U211*'Weighting factors'!$B$3, 0), _xlfn.IFNA('Table S3 Occupation CFs'!AJ211*'Weighting factors'!$B$5, 0), _xlfn.IFNA('Table S3 Occupation CFs'!AY211*'Weighting factors'!$B$4,0), _xlfn.IFNA('Table S3 Occupation CFs'!BN211*'Weighting factors'!$B$6, 0)))</f>
        <v>5.6296110596785977E-15</v>
      </c>
      <c r="F209" s="51">
        <f>IF(0.5*SUM(_xlfn.IFNA('Table S3 Occupation CFs'!G211*'Weighting factors'!$B$2,0), _xlfn.IFNA('Table S3 Occupation CFs'!V211*'Weighting factors'!$B$3, 0), _xlfn.IFNA('Table S3 Occupation CFs'!AK211*'Weighting factors'!$B$5, 0), _xlfn.IFNA('Table S3 Occupation CFs'!AZ211*'Weighting factors'!$B$4,0), _xlfn.IFNA('Table S3 Occupation CFs'!BO211*'Weighting factors'!$B$6, 0)) = 0, NA(), 0.5*SUM(_xlfn.IFNA('Table S3 Occupation CFs'!G211*'Weighting factors'!$B$2,0), _xlfn.IFNA('Table S3 Occupation CFs'!V211*'Weighting factors'!$B$3, 0), _xlfn.IFNA('Table S3 Occupation CFs'!AK211*'Weighting factors'!$B$5, 0), _xlfn.IFNA('Table S3 Occupation CFs'!AZ211*'Weighting factors'!$B$4,0), _xlfn.IFNA('Table S3 Occupation CFs'!BO211*'Weighting factors'!$B$6, 0)))</f>
        <v>5.7771460642379599E-15</v>
      </c>
      <c r="G209" s="51">
        <f>IF(0.5*SUM(_xlfn.IFNA('Table S3 Occupation CFs'!H211*'Weighting factors'!$B$2,0), _xlfn.IFNA('Table S3 Occupation CFs'!W211*'Weighting factors'!$B$3, 0), _xlfn.IFNA('Table S3 Occupation CFs'!AL211*'Weighting factors'!$B$5, 0), _xlfn.IFNA('Table S3 Occupation CFs'!BA211*'Weighting factors'!$B$4,0), _xlfn.IFNA('Table S3 Occupation CFs'!BP211*'Weighting factors'!$B$6, 0)) = 0, NA(), 0.5*SUM(_xlfn.IFNA('Table S3 Occupation CFs'!H211*'Weighting factors'!$B$2,0), _xlfn.IFNA('Table S3 Occupation CFs'!W211*'Weighting factors'!$B$3, 0), _xlfn.IFNA('Table S3 Occupation CFs'!AL211*'Weighting factors'!$B$5, 0), _xlfn.IFNA('Table S3 Occupation CFs'!BA211*'Weighting factors'!$B$4,0), _xlfn.IFNA('Table S3 Occupation CFs'!BP211*'Weighting factors'!$B$6, 0)))</f>
        <v>5.9751570291920696E-15</v>
      </c>
      <c r="H209" s="51">
        <f>IF(0.5*SUM(_xlfn.IFNA('Table S3 Occupation CFs'!I211*'Weighting factors'!$B$2,0), _xlfn.IFNA('Table S3 Occupation CFs'!X211*'Weighting factors'!$B$3, 0), _xlfn.IFNA('Table S3 Occupation CFs'!AM211*'Weighting factors'!$B$5, 0), _xlfn.IFNA('Table S3 Occupation CFs'!BB211*'Weighting factors'!$B$4,0), _xlfn.IFNA('Table S3 Occupation CFs'!BQ211*'Weighting factors'!$B$6, 0)) = 0, NA(), 0.5*SUM(_xlfn.IFNA('Table S3 Occupation CFs'!I211*'Weighting factors'!$B$2,0), _xlfn.IFNA('Table S3 Occupation CFs'!X211*'Weighting factors'!$B$3, 0), _xlfn.IFNA('Table S3 Occupation CFs'!AM211*'Weighting factors'!$B$5, 0), _xlfn.IFNA('Table S3 Occupation CFs'!BB211*'Weighting factors'!$B$4,0), _xlfn.IFNA('Table S3 Occupation CFs'!BQ211*'Weighting factors'!$B$6, 0)))</f>
        <v>5.3165398856037518E-15</v>
      </c>
      <c r="I209" s="51">
        <f>IF(0.5*SUM(_xlfn.IFNA('Table S3 Occupation CFs'!J211*'Weighting factors'!$B$2,0), _xlfn.IFNA('Table S3 Occupation CFs'!Y211*'Weighting factors'!$B$3, 0), _xlfn.IFNA('Table S3 Occupation CFs'!AN211*'Weighting factors'!$B$5, 0), _xlfn.IFNA('Table S3 Occupation CFs'!BC211*'Weighting factors'!$B$4,0), _xlfn.IFNA('Table S3 Occupation CFs'!BR211*'Weighting factors'!$B$6, 0)) = 0, NA(), 0.5*SUM(_xlfn.IFNA('Table S3 Occupation CFs'!J211*'Weighting factors'!$B$2,0), _xlfn.IFNA('Table S3 Occupation CFs'!Y211*'Weighting factors'!$B$3, 0), _xlfn.IFNA('Table S3 Occupation CFs'!AN211*'Weighting factors'!$B$5, 0), _xlfn.IFNA('Table S3 Occupation CFs'!BC211*'Weighting factors'!$B$4,0), _xlfn.IFNA('Table S3 Occupation CFs'!BR211*'Weighting factors'!$B$6, 0)))</f>
        <v>5.5303684607642881E-15</v>
      </c>
      <c r="J209" s="51">
        <f>IF(0.5*SUM(_xlfn.IFNA('Table S3 Occupation CFs'!K211*'Weighting factors'!$B$2,0), _xlfn.IFNA('Table S3 Occupation CFs'!Z211*'Weighting factors'!$B$3, 0), _xlfn.IFNA('Table S3 Occupation CFs'!AO211*'Weighting factors'!$B$5, 0), _xlfn.IFNA('Table S3 Occupation CFs'!BD211*'Weighting factors'!$B$4,0), _xlfn.IFNA('Table S3 Occupation CFs'!BS211*'Weighting factors'!$B$6, 0)) = 0, NA(), 0.5*SUM(_xlfn.IFNA('Table S3 Occupation CFs'!K211*'Weighting factors'!$B$2,0), _xlfn.IFNA('Table S3 Occupation CFs'!Z211*'Weighting factors'!$B$3, 0), _xlfn.IFNA('Table S3 Occupation CFs'!AO211*'Weighting factors'!$B$5, 0), _xlfn.IFNA('Table S3 Occupation CFs'!BD211*'Weighting factors'!$B$4,0), _xlfn.IFNA('Table S3 Occupation CFs'!BS211*'Weighting factors'!$B$6, 0)))</f>
        <v>5.7190803710985312E-15</v>
      </c>
      <c r="K209" s="51">
        <f>IF(0.5*SUM(_xlfn.IFNA('Table S3 Occupation CFs'!L211*'Weighting factors'!$B$2,0), _xlfn.IFNA('Table S3 Occupation CFs'!AA211*'Weighting factors'!$B$3, 0), _xlfn.IFNA('Table S3 Occupation CFs'!AP211*'Weighting factors'!$B$5, 0), _xlfn.IFNA('Table S3 Occupation CFs'!BE211*'Weighting factors'!$B$4,0), _xlfn.IFNA('Table S3 Occupation CFs'!BT211*'Weighting factors'!$B$6, 0)) = 0, NA(), 0.5*SUM(_xlfn.IFNA('Table S3 Occupation CFs'!L211*'Weighting factors'!$B$2,0), _xlfn.IFNA('Table S3 Occupation CFs'!AA211*'Weighting factors'!$B$3, 0), _xlfn.IFNA('Table S3 Occupation CFs'!AP211*'Weighting factors'!$B$5, 0), _xlfn.IFNA('Table S3 Occupation CFs'!BE211*'Weighting factors'!$B$4,0), _xlfn.IFNA('Table S3 Occupation CFs'!BT211*'Weighting factors'!$B$6, 0)))</f>
        <v>4.7209291548286777E-15</v>
      </c>
      <c r="L209" s="51">
        <f>IF(0.5*SUM(_xlfn.IFNA('Table S3 Occupation CFs'!M211*'Weighting factors'!$B$2,0), _xlfn.IFNA('Table S3 Occupation CFs'!AB211*'Weighting factors'!$B$3, 0), _xlfn.IFNA('Table S3 Occupation CFs'!AQ211*'Weighting factors'!$B$5, 0), _xlfn.IFNA('Table S3 Occupation CFs'!BF211*'Weighting factors'!$B$4,0), _xlfn.IFNA('Table S3 Occupation CFs'!BU211*'Weighting factors'!$B$6, 0)) = 0, NA(), 0.5*SUM(_xlfn.IFNA('Table S3 Occupation CFs'!M211*'Weighting factors'!$B$2,0), _xlfn.IFNA('Table S3 Occupation CFs'!AB211*'Weighting factors'!$B$3, 0), _xlfn.IFNA('Table S3 Occupation CFs'!AQ211*'Weighting factors'!$B$5, 0), _xlfn.IFNA('Table S3 Occupation CFs'!BF211*'Weighting factors'!$B$4,0), _xlfn.IFNA('Table S3 Occupation CFs'!BU211*'Weighting factors'!$B$6, 0)))</f>
        <v>5.1593014518075933E-15</v>
      </c>
      <c r="M209" s="51">
        <f>IF(0.5*SUM(_xlfn.IFNA('Table S3 Occupation CFs'!N211*'Weighting factors'!$B$2,0), _xlfn.IFNA('Table S3 Occupation CFs'!AC211*'Weighting factors'!$B$3, 0), _xlfn.IFNA('Table S3 Occupation CFs'!AR211*'Weighting factors'!$B$5, 0), _xlfn.IFNA('Table S3 Occupation CFs'!BG211*'Weighting factors'!$B$4,0), _xlfn.IFNA('Table S3 Occupation CFs'!BV211*'Weighting factors'!$B$6, 0)) = 0, NA(), 0.5*SUM(_xlfn.IFNA('Table S3 Occupation CFs'!N211*'Weighting factors'!$B$2,0), _xlfn.IFNA('Table S3 Occupation CFs'!AC211*'Weighting factors'!$B$3, 0), _xlfn.IFNA('Table S3 Occupation CFs'!AR211*'Weighting factors'!$B$5, 0), _xlfn.IFNA('Table S3 Occupation CFs'!BG211*'Weighting factors'!$B$4,0), _xlfn.IFNA('Table S3 Occupation CFs'!BV211*'Weighting factors'!$B$6, 0)))</f>
        <v>5.2341976077640181E-15</v>
      </c>
      <c r="N209" s="51">
        <f>IF(0.5*SUM(_xlfn.IFNA('Table S3 Occupation CFs'!O211*'Weighting factors'!$B$2,0), _xlfn.IFNA('Table S3 Occupation CFs'!AD211*'Weighting factors'!$B$3, 0), _xlfn.IFNA('Table S3 Occupation CFs'!AS211*'Weighting factors'!$B$5, 0), _xlfn.IFNA('Table S3 Occupation CFs'!BH211*'Weighting factors'!$B$4,0), _xlfn.IFNA('Table S3 Occupation CFs'!BW211*'Weighting factors'!$B$6, 0)) = 0, NA(), 0.5*SUM(_xlfn.IFNA('Table S3 Occupation CFs'!O211*'Weighting factors'!$B$2,0), _xlfn.IFNA('Table S3 Occupation CFs'!AD211*'Weighting factors'!$B$3, 0), _xlfn.IFNA('Table S3 Occupation CFs'!AS211*'Weighting factors'!$B$5, 0), _xlfn.IFNA('Table S3 Occupation CFs'!BH211*'Weighting factors'!$B$4,0), _xlfn.IFNA('Table S3 Occupation CFs'!BW211*'Weighting factors'!$B$6, 0)))</f>
        <v>4.6050506316470398E-15</v>
      </c>
      <c r="O209" s="51">
        <f>IF(0.5*SUM(_xlfn.IFNA('Table S3 Occupation CFs'!P211*'Weighting factors'!$B$2,0), _xlfn.IFNA('Table S3 Occupation CFs'!AE211*'Weighting factors'!$B$3, 0), _xlfn.IFNA('Table S3 Occupation CFs'!AT211*'Weighting factors'!$B$5, 0), _xlfn.IFNA('Table S3 Occupation CFs'!BI211*'Weighting factors'!$B$4,0), _xlfn.IFNA('Table S3 Occupation CFs'!BX211*'Weighting factors'!$B$6, 0)) = 0, NA(), 0.5*SUM(_xlfn.IFNA('Table S3 Occupation CFs'!P211*'Weighting factors'!$B$2,0), _xlfn.IFNA('Table S3 Occupation CFs'!AE211*'Weighting factors'!$B$3, 0), _xlfn.IFNA('Table S3 Occupation CFs'!AT211*'Weighting factors'!$B$5, 0), _xlfn.IFNA('Table S3 Occupation CFs'!BI211*'Weighting factors'!$B$4,0), _xlfn.IFNA('Table S3 Occupation CFs'!BX211*'Weighting factors'!$B$6, 0)))</f>
        <v>5.6220517388971728E-15</v>
      </c>
      <c r="P209" s="51">
        <f>IF(0.5*SUM(_xlfn.IFNA('Table S3 Occupation CFs'!Q211*'Weighting factors'!$B$2,0), _xlfn.IFNA('Table S3 Occupation CFs'!AF211*'Weighting factors'!$B$3, 0), _xlfn.IFNA('Table S3 Occupation CFs'!AU211*'Weighting factors'!$B$5, 0), _xlfn.IFNA('Table S3 Occupation CFs'!BJ211*'Weighting factors'!$B$4,0), _xlfn.IFNA('Table S3 Occupation CFs'!BY211*'Weighting factors'!$B$6, 0)) = 0, NA(), 0.5*SUM(_xlfn.IFNA('Table S3 Occupation CFs'!Q211*'Weighting factors'!$B$2,0), _xlfn.IFNA('Table S3 Occupation CFs'!AF211*'Weighting factors'!$B$3, 0), _xlfn.IFNA('Table S3 Occupation CFs'!AU211*'Weighting factors'!$B$5, 0), _xlfn.IFNA('Table S3 Occupation CFs'!BJ211*'Weighting factors'!$B$4,0), _xlfn.IFNA('Table S3 Occupation CFs'!BY211*'Weighting factors'!$B$6, 0)))</f>
        <v>5.9557576271472952E-15</v>
      </c>
    </row>
    <row r="210" spans="1:16" x14ac:dyDescent="0.45">
      <c r="A210" s="3" t="s">
        <v>221</v>
      </c>
      <c r="B210" s="51">
        <f>IF(0.5*SUM(_xlfn.IFNA('Table S3 Occupation CFs'!E212*'Weighting factors'!$B$2,0), _xlfn.IFNA('Table S3 Occupation CFs'!T212*'Weighting factors'!$B$3, 0), _xlfn.IFNA('Table S3 Occupation CFs'!AI212*'Weighting factors'!$B$5, 0), _xlfn.IFNA('Table S3 Occupation CFs'!AX212*'Weighting factors'!$B$4,0), _xlfn.IFNA('Table S3 Occupation CFs'!BM212*'Weighting factors'!$B$6, 0)) = 0, NA(), 0.5*SUM(_xlfn.IFNA('Table S3 Occupation CFs'!E212*'Weighting factors'!$B$2,0), _xlfn.IFNA('Table S3 Occupation CFs'!T212*'Weighting factors'!$B$3, 0), _xlfn.IFNA('Table S3 Occupation CFs'!AI212*'Weighting factors'!$B$5, 0), _xlfn.IFNA('Table S3 Occupation CFs'!AX212*'Weighting factors'!$B$4,0), _xlfn.IFNA('Table S3 Occupation CFs'!BM212*'Weighting factors'!$B$6, 0)))</f>
        <v>2.1832965901972661E-15</v>
      </c>
      <c r="C210" s="51">
        <f>IF(0.5*SUM(_xlfn.IFNA('Table S3 Occupation CFs'!D212*'Weighting factors'!$B$2,0), _xlfn.IFNA('Table S3 Occupation CFs'!S212*'Weighting factors'!$B$3, 0), _xlfn.IFNA('Table S3 Occupation CFs'!AH212*'Weighting factors'!$B$5, 0), _xlfn.IFNA('Table S3 Occupation CFs'!AW212*'Weighting factors'!$B$4,0), _xlfn.IFNA('Table S3 Occupation CFs'!BL212*'Weighting factors'!$B$6, 0)) = 0, NA(), 0.5*SUM(_xlfn.IFNA('Table S3 Occupation CFs'!D212*'Weighting factors'!$B$2,0), _xlfn.IFNA('Table S3 Occupation CFs'!S212*'Weighting factors'!$B$3, 0), _xlfn.IFNA('Table S3 Occupation CFs'!AH212*'Weighting factors'!$B$5, 0), _xlfn.IFNA('Table S3 Occupation CFs'!AW212*'Weighting factors'!$B$4,0), _xlfn.IFNA('Table S3 Occupation CFs'!BL212*'Weighting factors'!$B$6, 0)))</f>
        <v>1.9319035791044725E-14</v>
      </c>
      <c r="D210" s="51">
        <f>IF(0.5*SUM(_xlfn.IFNA('Table S3 Occupation CFs'!C212*'Weighting factors'!$B$2,0), _xlfn.IFNA('Table S3 Occupation CFs'!R212*'Weighting factors'!$B$3, 0), _xlfn.IFNA('Table S3 Occupation CFs'!AG212*'Weighting factors'!$B$5, 0), _xlfn.IFNA('Table S3 Occupation CFs'!AV212*'Weighting factors'!$B$4,0), _xlfn.IFNA('Table S3 Occupation CFs'!BK212*'Weighting factors'!$B$6, 0)) = 0, NA(), 0.5*SUM(_xlfn.IFNA('Table S3 Occupation CFs'!C212*'Weighting factors'!$B$2,0), _xlfn.IFNA('Table S3 Occupation CFs'!R212*'Weighting factors'!$B$3, 0), _xlfn.IFNA('Table S3 Occupation CFs'!AG212*'Weighting factors'!$B$5, 0), _xlfn.IFNA('Table S3 Occupation CFs'!AV212*'Weighting factors'!$B$4,0), _xlfn.IFNA('Table S3 Occupation CFs'!BK212*'Weighting factors'!$B$6, 0)))</f>
        <v>2.0096878686074606E-14</v>
      </c>
      <c r="E210" s="51">
        <f>IF(0.5*SUM(_xlfn.IFNA('Table S3 Occupation CFs'!F212*'Weighting factors'!$B$2,0), _xlfn.IFNA('Table S3 Occupation CFs'!U212*'Weighting factors'!$B$3, 0), _xlfn.IFNA('Table S3 Occupation CFs'!AJ212*'Weighting factors'!$B$5, 0), _xlfn.IFNA('Table S3 Occupation CFs'!AY212*'Weighting factors'!$B$4,0), _xlfn.IFNA('Table S3 Occupation CFs'!BN212*'Weighting factors'!$B$6, 0)) = 0, NA(), 0.5*SUM(_xlfn.IFNA('Table S3 Occupation CFs'!F212*'Weighting factors'!$B$2,0), _xlfn.IFNA('Table S3 Occupation CFs'!U212*'Weighting factors'!$B$3, 0), _xlfn.IFNA('Table S3 Occupation CFs'!AJ212*'Weighting factors'!$B$5, 0), _xlfn.IFNA('Table S3 Occupation CFs'!AY212*'Weighting factors'!$B$4,0), _xlfn.IFNA('Table S3 Occupation CFs'!BN212*'Weighting factors'!$B$6, 0)))</f>
        <v>2.3522868075557853E-14</v>
      </c>
      <c r="F210" s="51">
        <f>IF(0.5*SUM(_xlfn.IFNA('Table S3 Occupation CFs'!G212*'Weighting factors'!$B$2,0), _xlfn.IFNA('Table S3 Occupation CFs'!V212*'Weighting factors'!$B$3, 0), _xlfn.IFNA('Table S3 Occupation CFs'!AK212*'Weighting factors'!$B$5, 0), _xlfn.IFNA('Table S3 Occupation CFs'!AZ212*'Weighting factors'!$B$4,0), _xlfn.IFNA('Table S3 Occupation CFs'!BO212*'Weighting factors'!$B$6, 0)) = 0, NA(), 0.5*SUM(_xlfn.IFNA('Table S3 Occupation CFs'!G212*'Weighting factors'!$B$2,0), _xlfn.IFNA('Table S3 Occupation CFs'!V212*'Weighting factors'!$B$3, 0), _xlfn.IFNA('Table S3 Occupation CFs'!AK212*'Weighting factors'!$B$5, 0), _xlfn.IFNA('Table S3 Occupation CFs'!AZ212*'Weighting factors'!$B$4,0), _xlfn.IFNA('Table S3 Occupation CFs'!BO212*'Weighting factors'!$B$6, 0)))</f>
        <v>2.4595468270415516E-14</v>
      </c>
      <c r="G210" s="51">
        <f>IF(0.5*SUM(_xlfn.IFNA('Table S3 Occupation CFs'!H212*'Weighting factors'!$B$2,0), _xlfn.IFNA('Table S3 Occupation CFs'!W212*'Weighting factors'!$B$3, 0), _xlfn.IFNA('Table S3 Occupation CFs'!AL212*'Weighting factors'!$B$5, 0), _xlfn.IFNA('Table S3 Occupation CFs'!BA212*'Weighting factors'!$B$4,0), _xlfn.IFNA('Table S3 Occupation CFs'!BP212*'Weighting factors'!$B$6, 0)) = 0, NA(), 0.5*SUM(_xlfn.IFNA('Table S3 Occupation CFs'!H212*'Weighting factors'!$B$2,0), _xlfn.IFNA('Table S3 Occupation CFs'!W212*'Weighting factors'!$B$3, 0), _xlfn.IFNA('Table S3 Occupation CFs'!AL212*'Weighting factors'!$B$5, 0), _xlfn.IFNA('Table S3 Occupation CFs'!BA212*'Weighting factors'!$B$4,0), _xlfn.IFNA('Table S3 Occupation CFs'!BP212*'Weighting factors'!$B$6, 0)))</f>
        <v>2.6035035783413909E-14</v>
      </c>
      <c r="H210" s="51">
        <f>IF(0.5*SUM(_xlfn.IFNA('Table S3 Occupation CFs'!I212*'Weighting factors'!$B$2,0), _xlfn.IFNA('Table S3 Occupation CFs'!X212*'Weighting factors'!$B$3, 0), _xlfn.IFNA('Table S3 Occupation CFs'!AM212*'Weighting factors'!$B$5, 0), _xlfn.IFNA('Table S3 Occupation CFs'!BB212*'Weighting factors'!$B$4,0), _xlfn.IFNA('Table S3 Occupation CFs'!BQ212*'Weighting factors'!$B$6, 0)) = 0, NA(), 0.5*SUM(_xlfn.IFNA('Table S3 Occupation CFs'!I212*'Weighting factors'!$B$2,0), _xlfn.IFNA('Table S3 Occupation CFs'!X212*'Weighting factors'!$B$3, 0), _xlfn.IFNA('Table S3 Occupation CFs'!AM212*'Weighting factors'!$B$5, 0), _xlfn.IFNA('Table S3 Occupation CFs'!BB212*'Weighting factors'!$B$4,0), _xlfn.IFNA('Table S3 Occupation CFs'!BQ212*'Weighting factors'!$B$6, 0)))</f>
        <v>2.1177547965816787E-14</v>
      </c>
      <c r="I210" s="51">
        <f>IF(0.5*SUM(_xlfn.IFNA('Table S3 Occupation CFs'!J212*'Weighting factors'!$B$2,0), _xlfn.IFNA('Table S3 Occupation CFs'!Y212*'Weighting factors'!$B$3, 0), _xlfn.IFNA('Table S3 Occupation CFs'!AN212*'Weighting factors'!$B$5, 0), _xlfn.IFNA('Table S3 Occupation CFs'!BC212*'Weighting factors'!$B$4,0), _xlfn.IFNA('Table S3 Occupation CFs'!BR212*'Weighting factors'!$B$6, 0)) = 0, NA(), 0.5*SUM(_xlfn.IFNA('Table S3 Occupation CFs'!J212*'Weighting factors'!$B$2,0), _xlfn.IFNA('Table S3 Occupation CFs'!Y212*'Weighting factors'!$B$3, 0), _xlfn.IFNA('Table S3 Occupation CFs'!AN212*'Weighting factors'!$B$5, 0), _xlfn.IFNA('Table S3 Occupation CFs'!BC212*'Weighting factors'!$B$4,0), _xlfn.IFNA('Table S3 Occupation CFs'!BR212*'Weighting factors'!$B$6, 0)))</f>
        <v>2.2746502411445996E-14</v>
      </c>
      <c r="J210" s="51">
        <f>IF(0.5*SUM(_xlfn.IFNA('Table S3 Occupation CFs'!K212*'Weighting factors'!$B$2,0), _xlfn.IFNA('Table S3 Occupation CFs'!Z212*'Weighting factors'!$B$3, 0), _xlfn.IFNA('Table S3 Occupation CFs'!AO212*'Weighting factors'!$B$5, 0), _xlfn.IFNA('Table S3 Occupation CFs'!BD212*'Weighting factors'!$B$4,0), _xlfn.IFNA('Table S3 Occupation CFs'!BS212*'Weighting factors'!$B$6, 0)) = 0, NA(), 0.5*SUM(_xlfn.IFNA('Table S3 Occupation CFs'!K212*'Weighting factors'!$B$2,0), _xlfn.IFNA('Table S3 Occupation CFs'!Z212*'Weighting factors'!$B$3, 0), _xlfn.IFNA('Table S3 Occupation CFs'!AO212*'Weighting factors'!$B$5, 0), _xlfn.IFNA('Table S3 Occupation CFs'!BD212*'Weighting factors'!$B$4,0), _xlfn.IFNA('Table S3 Occupation CFs'!BS212*'Weighting factors'!$B$6, 0)))</f>
        <v>2.4131149672569781E-14</v>
      </c>
      <c r="K210" s="51">
        <f>IF(0.5*SUM(_xlfn.IFNA('Table S3 Occupation CFs'!L212*'Weighting factors'!$B$2,0), _xlfn.IFNA('Table S3 Occupation CFs'!AA212*'Weighting factors'!$B$3, 0), _xlfn.IFNA('Table S3 Occupation CFs'!AP212*'Weighting factors'!$B$5, 0), _xlfn.IFNA('Table S3 Occupation CFs'!BE212*'Weighting factors'!$B$4,0), _xlfn.IFNA('Table S3 Occupation CFs'!BT212*'Weighting factors'!$B$6, 0)) = 0, NA(), 0.5*SUM(_xlfn.IFNA('Table S3 Occupation CFs'!L212*'Weighting factors'!$B$2,0), _xlfn.IFNA('Table S3 Occupation CFs'!AA212*'Weighting factors'!$B$3, 0), _xlfn.IFNA('Table S3 Occupation CFs'!AP212*'Weighting factors'!$B$5, 0), _xlfn.IFNA('Table S3 Occupation CFs'!BE212*'Weighting factors'!$B$4,0), _xlfn.IFNA('Table S3 Occupation CFs'!BT212*'Weighting factors'!$B$6, 0)))</f>
        <v>1.931687873040665E-14</v>
      </c>
      <c r="L210" s="51">
        <f>IF(0.5*SUM(_xlfn.IFNA('Table S3 Occupation CFs'!M212*'Weighting factors'!$B$2,0), _xlfn.IFNA('Table S3 Occupation CFs'!AB212*'Weighting factors'!$B$3, 0), _xlfn.IFNA('Table S3 Occupation CFs'!AQ212*'Weighting factors'!$B$5, 0), _xlfn.IFNA('Table S3 Occupation CFs'!BF212*'Weighting factors'!$B$4,0), _xlfn.IFNA('Table S3 Occupation CFs'!BU212*'Weighting factors'!$B$6, 0)) = 0, NA(), 0.5*SUM(_xlfn.IFNA('Table S3 Occupation CFs'!M212*'Weighting factors'!$B$2,0), _xlfn.IFNA('Table S3 Occupation CFs'!AB212*'Weighting factors'!$B$3, 0), _xlfn.IFNA('Table S3 Occupation CFs'!AQ212*'Weighting factors'!$B$5, 0), _xlfn.IFNA('Table S3 Occupation CFs'!BF212*'Weighting factors'!$B$4,0), _xlfn.IFNA('Table S3 Occupation CFs'!BU212*'Weighting factors'!$B$6, 0)))</f>
        <v>2.1854750142383177E-14</v>
      </c>
      <c r="M210" s="51">
        <f>IF(0.5*SUM(_xlfn.IFNA('Table S3 Occupation CFs'!N212*'Weighting factors'!$B$2,0), _xlfn.IFNA('Table S3 Occupation CFs'!AC212*'Weighting factors'!$B$3, 0), _xlfn.IFNA('Table S3 Occupation CFs'!AR212*'Weighting factors'!$B$5, 0), _xlfn.IFNA('Table S3 Occupation CFs'!BG212*'Weighting factors'!$B$4,0), _xlfn.IFNA('Table S3 Occupation CFs'!BV212*'Weighting factors'!$B$6, 0)) = 0, NA(), 0.5*SUM(_xlfn.IFNA('Table S3 Occupation CFs'!N212*'Weighting factors'!$B$2,0), _xlfn.IFNA('Table S3 Occupation CFs'!AC212*'Weighting factors'!$B$3, 0), _xlfn.IFNA('Table S3 Occupation CFs'!AR212*'Weighting factors'!$B$5, 0), _xlfn.IFNA('Table S3 Occupation CFs'!BG212*'Weighting factors'!$B$4,0), _xlfn.IFNA('Table S3 Occupation CFs'!BV212*'Weighting factors'!$B$6, 0)))</f>
        <v>2.2289035270426651E-14</v>
      </c>
      <c r="N210" s="51">
        <f>IF(0.5*SUM(_xlfn.IFNA('Table S3 Occupation CFs'!O212*'Weighting factors'!$B$2,0), _xlfn.IFNA('Table S3 Occupation CFs'!AD212*'Weighting factors'!$B$3, 0), _xlfn.IFNA('Table S3 Occupation CFs'!AS212*'Weighting factors'!$B$5, 0), _xlfn.IFNA('Table S3 Occupation CFs'!BH212*'Weighting factors'!$B$4,0), _xlfn.IFNA('Table S3 Occupation CFs'!BW212*'Weighting factors'!$B$6, 0)) = 0, NA(), 0.5*SUM(_xlfn.IFNA('Table S3 Occupation CFs'!O212*'Weighting factors'!$B$2,0), _xlfn.IFNA('Table S3 Occupation CFs'!AD212*'Weighting factors'!$B$3, 0), _xlfn.IFNA('Table S3 Occupation CFs'!AS212*'Weighting factors'!$B$5, 0), _xlfn.IFNA('Table S3 Occupation CFs'!BH212*'Weighting factors'!$B$4,0), _xlfn.IFNA('Table S3 Occupation CFs'!BW212*'Weighting factors'!$B$6, 0)))</f>
        <v>1.6299504473141036E-14</v>
      </c>
      <c r="O210" s="51">
        <f>IF(0.5*SUM(_xlfn.IFNA('Table S3 Occupation CFs'!P212*'Weighting factors'!$B$2,0), _xlfn.IFNA('Table S3 Occupation CFs'!AE212*'Weighting factors'!$B$3, 0), _xlfn.IFNA('Table S3 Occupation CFs'!AT212*'Weighting factors'!$B$5, 0), _xlfn.IFNA('Table S3 Occupation CFs'!BI212*'Weighting factors'!$B$4,0), _xlfn.IFNA('Table S3 Occupation CFs'!BX212*'Weighting factors'!$B$6, 0)) = 0, NA(), 0.5*SUM(_xlfn.IFNA('Table S3 Occupation CFs'!P212*'Weighting factors'!$B$2,0), _xlfn.IFNA('Table S3 Occupation CFs'!AE212*'Weighting factors'!$B$3, 0), _xlfn.IFNA('Table S3 Occupation CFs'!AT212*'Weighting factors'!$B$5, 0), _xlfn.IFNA('Table S3 Occupation CFs'!BI212*'Weighting factors'!$B$4,0), _xlfn.IFNA('Table S3 Occupation CFs'!BX212*'Weighting factors'!$B$6, 0)))</f>
        <v>2.356144128182724E-14</v>
      </c>
      <c r="P210" s="51">
        <f>IF(0.5*SUM(_xlfn.IFNA('Table S3 Occupation CFs'!Q212*'Weighting factors'!$B$2,0), _xlfn.IFNA('Table S3 Occupation CFs'!AF212*'Weighting factors'!$B$3, 0), _xlfn.IFNA('Table S3 Occupation CFs'!AU212*'Weighting factors'!$B$5, 0), _xlfn.IFNA('Table S3 Occupation CFs'!BJ212*'Weighting factors'!$B$4,0), _xlfn.IFNA('Table S3 Occupation CFs'!BY212*'Weighting factors'!$B$6, 0)) = 0, NA(), 0.5*SUM(_xlfn.IFNA('Table S3 Occupation CFs'!Q212*'Weighting factors'!$B$2,0), _xlfn.IFNA('Table S3 Occupation CFs'!AF212*'Weighting factors'!$B$3, 0), _xlfn.IFNA('Table S3 Occupation CFs'!AU212*'Weighting factors'!$B$5, 0), _xlfn.IFNA('Table S3 Occupation CFs'!BJ212*'Weighting factors'!$B$4,0), _xlfn.IFNA('Table S3 Occupation CFs'!BY212*'Weighting factors'!$B$6, 0)))</f>
        <v>2.5944669530722251E-14</v>
      </c>
    </row>
    <row r="211" spans="1:16" x14ac:dyDescent="0.45">
      <c r="A211" s="3" t="s">
        <v>222</v>
      </c>
      <c r="B211" s="51" t="e">
        <f>IF(0.5*SUM(_xlfn.IFNA('Table S3 Occupation CFs'!E213*'Weighting factors'!$B$2,0), _xlfn.IFNA('Table S3 Occupation CFs'!T213*'Weighting factors'!$B$3, 0), _xlfn.IFNA('Table S3 Occupation CFs'!AI213*'Weighting factors'!$B$5, 0), _xlfn.IFNA('Table S3 Occupation CFs'!AX213*'Weighting factors'!$B$4,0), _xlfn.IFNA('Table S3 Occupation CFs'!BM213*'Weighting factors'!$B$6, 0)) = 0, NA(), 0.5*SUM(_xlfn.IFNA('Table S3 Occupation CFs'!E213*'Weighting factors'!$B$2,0), _xlfn.IFNA('Table S3 Occupation CFs'!T213*'Weighting factors'!$B$3, 0), _xlfn.IFNA('Table S3 Occupation CFs'!AI213*'Weighting factors'!$B$5, 0), _xlfn.IFNA('Table S3 Occupation CFs'!AX213*'Weighting factors'!$B$4,0), _xlfn.IFNA('Table S3 Occupation CFs'!BM213*'Weighting factors'!$B$6, 0)))</f>
        <v>#N/A</v>
      </c>
      <c r="C211" s="51">
        <f>IF(0.5*SUM(_xlfn.IFNA('Table S3 Occupation CFs'!D213*'Weighting factors'!$B$2,0), _xlfn.IFNA('Table S3 Occupation CFs'!S213*'Weighting factors'!$B$3, 0), _xlfn.IFNA('Table S3 Occupation CFs'!AH213*'Weighting factors'!$B$5, 0), _xlfn.IFNA('Table S3 Occupation CFs'!AW213*'Weighting factors'!$B$4,0), _xlfn.IFNA('Table S3 Occupation CFs'!BL213*'Weighting factors'!$B$6, 0)) = 0, NA(), 0.5*SUM(_xlfn.IFNA('Table S3 Occupation CFs'!D213*'Weighting factors'!$B$2,0), _xlfn.IFNA('Table S3 Occupation CFs'!S213*'Weighting factors'!$B$3, 0), _xlfn.IFNA('Table S3 Occupation CFs'!AH213*'Weighting factors'!$B$5, 0), _xlfn.IFNA('Table S3 Occupation CFs'!AW213*'Weighting factors'!$B$4,0), _xlfn.IFNA('Table S3 Occupation CFs'!BL213*'Weighting factors'!$B$6, 0)))</f>
        <v>4.4442143554828086E-15</v>
      </c>
      <c r="D211" s="51">
        <f>IF(0.5*SUM(_xlfn.IFNA('Table S3 Occupation CFs'!C213*'Weighting factors'!$B$2,0), _xlfn.IFNA('Table S3 Occupation CFs'!R213*'Weighting factors'!$B$3, 0), _xlfn.IFNA('Table S3 Occupation CFs'!AG213*'Weighting factors'!$B$5, 0), _xlfn.IFNA('Table S3 Occupation CFs'!AV213*'Weighting factors'!$B$4,0), _xlfn.IFNA('Table S3 Occupation CFs'!BK213*'Weighting factors'!$B$6, 0)) = 0, NA(), 0.5*SUM(_xlfn.IFNA('Table S3 Occupation CFs'!C213*'Weighting factors'!$B$2,0), _xlfn.IFNA('Table S3 Occupation CFs'!R213*'Weighting factors'!$B$3, 0), _xlfn.IFNA('Table S3 Occupation CFs'!AG213*'Weighting factors'!$B$5, 0), _xlfn.IFNA('Table S3 Occupation CFs'!AV213*'Weighting factors'!$B$4,0), _xlfn.IFNA('Table S3 Occupation CFs'!BK213*'Weighting factors'!$B$6, 0)))</f>
        <v>4.4779598434113705E-15</v>
      </c>
      <c r="E211" s="51">
        <f>IF(0.5*SUM(_xlfn.IFNA('Table S3 Occupation CFs'!F213*'Weighting factors'!$B$2,0), _xlfn.IFNA('Table S3 Occupation CFs'!U213*'Weighting factors'!$B$3, 0), _xlfn.IFNA('Table S3 Occupation CFs'!AJ213*'Weighting factors'!$B$5, 0), _xlfn.IFNA('Table S3 Occupation CFs'!AY213*'Weighting factors'!$B$4,0), _xlfn.IFNA('Table S3 Occupation CFs'!BN213*'Weighting factors'!$B$6, 0)) = 0, NA(), 0.5*SUM(_xlfn.IFNA('Table S3 Occupation CFs'!F213*'Weighting factors'!$B$2,0), _xlfn.IFNA('Table S3 Occupation CFs'!U213*'Weighting factors'!$B$3, 0), _xlfn.IFNA('Table S3 Occupation CFs'!AJ213*'Weighting factors'!$B$5, 0), _xlfn.IFNA('Table S3 Occupation CFs'!AY213*'Weighting factors'!$B$4,0), _xlfn.IFNA('Table S3 Occupation CFs'!BN213*'Weighting factors'!$B$6, 0)))</f>
        <v>4.8827256662919936E-15</v>
      </c>
      <c r="F211" s="51">
        <f>IF(0.5*SUM(_xlfn.IFNA('Table S3 Occupation CFs'!G213*'Weighting factors'!$B$2,0), _xlfn.IFNA('Table S3 Occupation CFs'!V213*'Weighting factors'!$B$3, 0), _xlfn.IFNA('Table S3 Occupation CFs'!AK213*'Weighting factors'!$B$5, 0), _xlfn.IFNA('Table S3 Occupation CFs'!AZ213*'Weighting factors'!$B$4,0), _xlfn.IFNA('Table S3 Occupation CFs'!BO213*'Weighting factors'!$B$6, 0)) = 0, NA(), 0.5*SUM(_xlfn.IFNA('Table S3 Occupation CFs'!G213*'Weighting factors'!$B$2,0), _xlfn.IFNA('Table S3 Occupation CFs'!V213*'Weighting factors'!$B$3, 0), _xlfn.IFNA('Table S3 Occupation CFs'!AK213*'Weighting factors'!$B$5, 0), _xlfn.IFNA('Table S3 Occupation CFs'!AZ213*'Weighting factors'!$B$4,0), _xlfn.IFNA('Table S3 Occupation CFs'!BO213*'Weighting factors'!$B$6, 0)))</f>
        <v>4.9988058274101425E-15</v>
      </c>
      <c r="G211" s="51">
        <f>IF(0.5*SUM(_xlfn.IFNA('Table S3 Occupation CFs'!H213*'Weighting factors'!$B$2,0), _xlfn.IFNA('Table S3 Occupation CFs'!W213*'Weighting factors'!$B$3, 0), _xlfn.IFNA('Table S3 Occupation CFs'!AL213*'Weighting factors'!$B$5, 0), _xlfn.IFNA('Table S3 Occupation CFs'!BA213*'Weighting factors'!$B$4,0), _xlfn.IFNA('Table S3 Occupation CFs'!BP213*'Weighting factors'!$B$6, 0)) = 0, NA(), 0.5*SUM(_xlfn.IFNA('Table S3 Occupation CFs'!H213*'Weighting factors'!$B$2,0), _xlfn.IFNA('Table S3 Occupation CFs'!W213*'Weighting factors'!$B$3, 0), _xlfn.IFNA('Table S3 Occupation CFs'!AL213*'Weighting factors'!$B$5, 0), _xlfn.IFNA('Table S3 Occupation CFs'!BA213*'Weighting factors'!$B$4,0), _xlfn.IFNA('Table S3 Occupation CFs'!BP213*'Weighting factors'!$B$6, 0)))</f>
        <v>5.1587809381649648E-15</v>
      </c>
      <c r="H211" s="51">
        <f>IF(0.5*SUM(_xlfn.IFNA('Table S3 Occupation CFs'!I213*'Weighting factors'!$B$2,0), _xlfn.IFNA('Table S3 Occupation CFs'!X213*'Weighting factors'!$B$3, 0), _xlfn.IFNA('Table S3 Occupation CFs'!AM213*'Weighting factors'!$B$5, 0), _xlfn.IFNA('Table S3 Occupation CFs'!BB213*'Weighting factors'!$B$4,0), _xlfn.IFNA('Table S3 Occupation CFs'!BQ213*'Weighting factors'!$B$6, 0)) = 0, NA(), 0.5*SUM(_xlfn.IFNA('Table S3 Occupation CFs'!I213*'Weighting factors'!$B$2,0), _xlfn.IFNA('Table S3 Occupation CFs'!X213*'Weighting factors'!$B$3, 0), _xlfn.IFNA('Table S3 Occupation CFs'!AM213*'Weighting factors'!$B$5, 0), _xlfn.IFNA('Table S3 Occupation CFs'!BB213*'Weighting factors'!$B$4,0), _xlfn.IFNA('Table S3 Occupation CFs'!BQ213*'Weighting factors'!$B$6, 0)))</f>
        <v>4.5252177720118235E-15</v>
      </c>
      <c r="I211" s="51">
        <f>IF(0.5*SUM(_xlfn.IFNA('Table S3 Occupation CFs'!J213*'Weighting factors'!$B$2,0), _xlfn.IFNA('Table S3 Occupation CFs'!Y213*'Weighting factors'!$B$3, 0), _xlfn.IFNA('Table S3 Occupation CFs'!AN213*'Weighting factors'!$B$5, 0), _xlfn.IFNA('Table S3 Occupation CFs'!BC213*'Weighting factors'!$B$4,0), _xlfn.IFNA('Table S3 Occupation CFs'!BR213*'Weighting factors'!$B$6, 0)) = 0, NA(), 0.5*SUM(_xlfn.IFNA('Table S3 Occupation CFs'!J213*'Weighting factors'!$B$2,0), _xlfn.IFNA('Table S3 Occupation CFs'!Y213*'Weighting factors'!$B$3, 0), _xlfn.IFNA('Table S3 Occupation CFs'!AN213*'Weighting factors'!$B$5, 0), _xlfn.IFNA('Table S3 Occupation CFs'!BC213*'Weighting factors'!$B$4,0), _xlfn.IFNA('Table S3 Occupation CFs'!BR213*'Weighting factors'!$B$6, 0)))</f>
        <v>4.7109655349509819E-15</v>
      </c>
      <c r="J211" s="51">
        <f>IF(0.5*SUM(_xlfn.IFNA('Table S3 Occupation CFs'!K213*'Weighting factors'!$B$2,0), _xlfn.IFNA('Table S3 Occupation CFs'!Z213*'Weighting factors'!$B$3, 0), _xlfn.IFNA('Table S3 Occupation CFs'!AO213*'Weighting factors'!$B$5, 0), _xlfn.IFNA('Table S3 Occupation CFs'!BD213*'Weighting factors'!$B$4,0), _xlfn.IFNA('Table S3 Occupation CFs'!BS213*'Weighting factors'!$B$6, 0)) = 0, NA(), 0.5*SUM(_xlfn.IFNA('Table S3 Occupation CFs'!K213*'Weighting factors'!$B$2,0), _xlfn.IFNA('Table S3 Occupation CFs'!Z213*'Weighting factors'!$B$3, 0), _xlfn.IFNA('Table S3 Occupation CFs'!AO213*'Weighting factors'!$B$5, 0), _xlfn.IFNA('Table S3 Occupation CFs'!BD213*'Weighting factors'!$B$4,0), _xlfn.IFNA('Table S3 Occupation CFs'!BS213*'Weighting factors'!$B$6, 0)))</f>
        <v>4.8782996312164271E-15</v>
      </c>
      <c r="K211" s="51">
        <f>IF(0.5*SUM(_xlfn.IFNA('Table S3 Occupation CFs'!L213*'Weighting factors'!$B$2,0), _xlfn.IFNA('Table S3 Occupation CFs'!AA213*'Weighting factors'!$B$3, 0), _xlfn.IFNA('Table S3 Occupation CFs'!AP213*'Weighting factors'!$B$5, 0), _xlfn.IFNA('Table S3 Occupation CFs'!BE213*'Weighting factors'!$B$4,0), _xlfn.IFNA('Table S3 Occupation CFs'!BT213*'Weighting factors'!$B$6, 0)) = 0, NA(), 0.5*SUM(_xlfn.IFNA('Table S3 Occupation CFs'!L213*'Weighting factors'!$B$2,0), _xlfn.IFNA('Table S3 Occupation CFs'!AA213*'Weighting factors'!$B$3, 0), _xlfn.IFNA('Table S3 Occupation CFs'!AP213*'Weighting factors'!$B$5, 0), _xlfn.IFNA('Table S3 Occupation CFs'!BE213*'Weighting factors'!$B$4,0), _xlfn.IFNA('Table S3 Occupation CFs'!BT213*'Weighting factors'!$B$6, 0)))</f>
        <v>3.0767443250854715E-15</v>
      </c>
      <c r="L211" s="51">
        <f>IF(0.5*SUM(_xlfn.IFNA('Table S3 Occupation CFs'!M213*'Weighting factors'!$B$2,0), _xlfn.IFNA('Table S3 Occupation CFs'!AB213*'Weighting factors'!$B$3, 0), _xlfn.IFNA('Table S3 Occupation CFs'!AQ213*'Weighting factors'!$B$5, 0), _xlfn.IFNA('Table S3 Occupation CFs'!BF213*'Weighting factors'!$B$4,0), _xlfn.IFNA('Table S3 Occupation CFs'!BU213*'Weighting factors'!$B$6, 0)) = 0, NA(), 0.5*SUM(_xlfn.IFNA('Table S3 Occupation CFs'!M213*'Weighting factors'!$B$2,0), _xlfn.IFNA('Table S3 Occupation CFs'!AB213*'Weighting factors'!$B$3, 0), _xlfn.IFNA('Table S3 Occupation CFs'!AQ213*'Weighting factors'!$B$5, 0), _xlfn.IFNA('Table S3 Occupation CFs'!BF213*'Weighting factors'!$B$4,0), _xlfn.IFNA('Table S3 Occupation CFs'!BU213*'Weighting factors'!$B$6, 0)))</f>
        <v>3.4934197265963081E-15</v>
      </c>
      <c r="M211" s="51">
        <f>IF(0.5*SUM(_xlfn.IFNA('Table S3 Occupation CFs'!N213*'Weighting factors'!$B$2,0), _xlfn.IFNA('Table S3 Occupation CFs'!AC213*'Weighting factors'!$B$3, 0), _xlfn.IFNA('Table S3 Occupation CFs'!AR213*'Weighting factors'!$B$5, 0), _xlfn.IFNA('Table S3 Occupation CFs'!BG213*'Weighting factors'!$B$4,0), _xlfn.IFNA('Table S3 Occupation CFs'!BV213*'Weighting factors'!$B$6, 0)) = 0, NA(), 0.5*SUM(_xlfn.IFNA('Table S3 Occupation CFs'!N213*'Weighting factors'!$B$2,0), _xlfn.IFNA('Table S3 Occupation CFs'!AC213*'Weighting factors'!$B$3, 0), _xlfn.IFNA('Table S3 Occupation CFs'!AR213*'Weighting factors'!$B$5, 0), _xlfn.IFNA('Table S3 Occupation CFs'!BG213*'Weighting factors'!$B$4,0), _xlfn.IFNA('Table S3 Occupation CFs'!BV213*'Weighting factors'!$B$6, 0)))</f>
        <v>3.6092112406936705E-15</v>
      </c>
      <c r="N211" s="51">
        <f>IF(0.5*SUM(_xlfn.IFNA('Table S3 Occupation CFs'!O213*'Weighting factors'!$B$2,0), _xlfn.IFNA('Table S3 Occupation CFs'!AD213*'Weighting factors'!$B$3, 0), _xlfn.IFNA('Table S3 Occupation CFs'!AS213*'Weighting factors'!$B$5, 0), _xlfn.IFNA('Table S3 Occupation CFs'!BH213*'Weighting factors'!$B$4,0), _xlfn.IFNA('Table S3 Occupation CFs'!BW213*'Weighting factors'!$B$6, 0)) = 0, NA(), 0.5*SUM(_xlfn.IFNA('Table S3 Occupation CFs'!O213*'Weighting factors'!$B$2,0), _xlfn.IFNA('Table S3 Occupation CFs'!AD213*'Weighting factors'!$B$3, 0), _xlfn.IFNA('Table S3 Occupation CFs'!AS213*'Weighting factors'!$B$5, 0), _xlfn.IFNA('Table S3 Occupation CFs'!BH213*'Weighting factors'!$B$4,0), _xlfn.IFNA('Table S3 Occupation CFs'!BW213*'Weighting factors'!$B$6, 0)))</f>
        <v>3.554778745853796E-15</v>
      </c>
      <c r="O211" s="51">
        <f>IF(0.5*SUM(_xlfn.IFNA('Table S3 Occupation CFs'!P213*'Weighting factors'!$B$2,0), _xlfn.IFNA('Table S3 Occupation CFs'!AE213*'Weighting factors'!$B$3, 0), _xlfn.IFNA('Table S3 Occupation CFs'!AT213*'Weighting factors'!$B$5, 0), _xlfn.IFNA('Table S3 Occupation CFs'!BI213*'Weighting factors'!$B$4,0), _xlfn.IFNA('Table S3 Occupation CFs'!BX213*'Weighting factors'!$B$6, 0)) = 0, NA(), 0.5*SUM(_xlfn.IFNA('Table S3 Occupation CFs'!P213*'Weighting factors'!$B$2,0), _xlfn.IFNA('Table S3 Occupation CFs'!AE213*'Weighting factors'!$B$3, 0), _xlfn.IFNA('Table S3 Occupation CFs'!AT213*'Weighting factors'!$B$5, 0), _xlfn.IFNA('Table S3 Occupation CFs'!BI213*'Weighting factors'!$B$4,0), _xlfn.IFNA('Table S3 Occupation CFs'!BX213*'Weighting factors'!$B$6, 0)))</f>
        <v>4.625213990413682E-15</v>
      </c>
      <c r="P211" s="51">
        <f>IF(0.5*SUM(_xlfn.IFNA('Table S3 Occupation CFs'!Q213*'Weighting factors'!$B$2,0), _xlfn.IFNA('Table S3 Occupation CFs'!AF213*'Weighting factors'!$B$3, 0), _xlfn.IFNA('Table S3 Occupation CFs'!AU213*'Weighting factors'!$B$5, 0), _xlfn.IFNA('Table S3 Occupation CFs'!BJ213*'Weighting factors'!$B$4,0), _xlfn.IFNA('Table S3 Occupation CFs'!BY213*'Weighting factors'!$B$6, 0)) = 0, NA(), 0.5*SUM(_xlfn.IFNA('Table S3 Occupation CFs'!Q213*'Weighting factors'!$B$2,0), _xlfn.IFNA('Table S3 Occupation CFs'!AF213*'Weighting factors'!$B$3, 0), _xlfn.IFNA('Table S3 Occupation CFs'!AU213*'Weighting factors'!$B$5, 0), _xlfn.IFNA('Table S3 Occupation CFs'!BJ213*'Weighting factors'!$B$4,0), _xlfn.IFNA('Table S3 Occupation CFs'!BY213*'Weighting factors'!$B$6, 0)))</f>
        <v>4.9996406613488551E-15</v>
      </c>
    </row>
    <row r="212" spans="1:16" x14ac:dyDescent="0.45">
      <c r="A212" s="3" t="s">
        <v>223</v>
      </c>
      <c r="B212" s="51">
        <f>IF(0.5*SUM(_xlfn.IFNA('Table S3 Occupation CFs'!E214*'Weighting factors'!$B$2,0), _xlfn.IFNA('Table S3 Occupation CFs'!T214*'Weighting factors'!$B$3, 0), _xlfn.IFNA('Table S3 Occupation CFs'!AI214*'Weighting factors'!$B$5, 0), _xlfn.IFNA('Table S3 Occupation CFs'!AX214*'Weighting factors'!$B$4,0), _xlfn.IFNA('Table S3 Occupation CFs'!BM214*'Weighting factors'!$B$6, 0)) = 0, NA(), 0.5*SUM(_xlfn.IFNA('Table S3 Occupation CFs'!E214*'Weighting factors'!$B$2,0), _xlfn.IFNA('Table S3 Occupation CFs'!T214*'Weighting factors'!$B$3, 0), _xlfn.IFNA('Table S3 Occupation CFs'!AI214*'Weighting factors'!$B$5, 0), _xlfn.IFNA('Table S3 Occupation CFs'!AX214*'Weighting factors'!$B$4,0), _xlfn.IFNA('Table S3 Occupation CFs'!BM214*'Weighting factors'!$B$6, 0)))</f>
        <v>6.3715093855707335E-17</v>
      </c>
      <c r="C212" s="51">
        <f>IF(0.5*SUM(_xlfn.IFNA('Table S3 Occupation CFs'!D214*'Weighting factors'!$B$2,0), _xlfn.IFNA('Table S3 Occupation CFs'!S214*'Weighting factors'!$B$3, 0), _xlfn.IFNA('Table S3 Occupation CFs'!AH214*'Weighting factors'!$B$5, 0), _xlfn.IFNA('Table S3 Occupation CFs'!AW214*'Weighting factors'!$B$4,0), _xlfn.IFNA('Table S3 Occupation CFs'!BL214*'Weighting factors'!$B$6, 0)) = 0, NA(), 0.5*SUM(_xlfn.IFNA('Table S3 Occupation CFs'!D214*'Weighting factors'!$B$2,0), _xlfn.IFNA('Table S3 Occupation CFs'!S214*'Weighting factors'!$B$3, 0), _xlfn.IFNA('Table S3 Occupation CFs'!AH214*'Weighting factors'!$B$5, 0), _xlfn.IFNA('Table S3 Occupation CFs'!AW214*'Weighting factors'!$B$4,0), _xlfn.IFNA('Table S3 Occupation CFs'!BL214*'Weighting factors'!$B$6, 0)))</f>
        <v>1.2511048833497182E-15</v>
      </c>
      <c r="D212" s="51">
        <f>IF(0.5*SUM(_xlfn.IFNA('Table S3 Occupation CFs'!C214*'Weighting factors'!$B$2,0), _xlfn.IFNA('Table S3 Occupation CFs'!R214*'Weighting factors'!$B$3, 0), _xlfn.IFNA('Table S3 Occupation CFs'!AG214*'Weighting factors'!$B$5, 0), _xlfn.IFNA('Table S3 Occupation CFs'!AV214*'Weighting factors'!$B$4,0), _xlfn.IFNA('Table S3 Occupation CFs'!BK214*'Weighting factors'!$B$6, 0)) = 0, NA(), 0.5*SUM(_xlfn.IFNA('Table S3 Occupation CFs'!C214*'Weighting factors'!$B$2,0), _xlfn.IFNA('Table S3 Occupation CFs'!R214*'Weighting factors'!$B$3, 0), _xlfn.IFNA('Table S3 Occupation CFs'!AG214*'Weighting factors'!$B$5, 0), _xlfn.IFNA('Table S3 Occupation CFs'!AV214*'Weighting factors'!$B$4,0), _xlfn.IFNA('Table S3 Occupation CFs'!BK214*'Weighting factors'!$B$6, 0)))</f>
        <v>1.4245545124973136E-15</v>
      </c>
      <c r="E212" s="51">
        <f>IF(0.5*SUM(_xlfn.IFNA('Table S3 Occupation CFs'!F214*'Weighting factors'!$B$2,0), _xlfn.IFNA('Table S3 Occupation CFs'!U214*'Weighting factors'!$B$3, 0), _xlfn.IFNA('Table S3 Occupation CFs'!AJ214*'Weighting factors'!$B$5, 0), _xlfn.IFNA('Table S3 Occupation CFs'!AY214*'Weighting factors'!$B$4,0), _xlfn.IFNA('Table S3 Occupation CFs'!BN214*'Weighting factors'!$B$6, 0)) = 0, NA(), 0.5*SUM(_xlfn.IFNA('Table S3 Occupation CFs'!F214*'Weighting factors'!$B$2,0), _xlfn.IFNA('Table S3 Occupation CFs'!U214*'Weighting factors'!$B$3, 0), _xlfn.IFNA('Table S3 Occupation CFs'!AJ214*'Weighting factors'!$B$5, 0), _xlfn.IFNA('Table S3 Occupation CFs'!AY214*'Weighting factors'!$B$4,0), _xlfn.IFNA('Table S3 Occupation CFs'!BN214*'Weighting factors'!$B$6, 0)))</f>
        <v>1.9305783719150094E-15</v>
      </c>
      <c r="F212" s="51">
        <f>IF(0.5*SUM(_xlfn.IFNA('Table S3 Occupation CFs'!G214*'Weighting factors'!$B$2,0), _xlfn.IFNA('Table S3 Occupation CFs'!V214*'Weighting factors'!$B$3, 0), _xlfn.IFNA('Table S3 Occupation CFs'!AK214*'Weighting factors'!$B$5, 0), _xlfn.IFNA('Table S3 Occupation CFs'!AZ214*'Weighting factors'!$B$4,0), _xlfn.IFNA('Table S3 Occupation CFs'!BO214*'Weighting factors'!$B$6, 0)) = 0, NA(), 0.5*SUM(_xlfn.IFNA('Table S3 Occupation CFs'!G214*'Weighting factors'!$B$2,0), _xlfn.IFNA('Table S3 Occupation CFs'!V214*'Weighting factors'!$B$3, 0), _xlfn.IFNA('Table S3 Occupation CFs'!AK214*'Weighting factors'!$B$5, 0), _xlfn.IFNA('Table S3 Occupation CFs'!AZ214*'Weighting factors'!$B$4,0), _xlfn.IFNA('Table S3 Occupation CFs'!BO214*'Weighting factors'!$B$6, 0)))</f>
        <v>2.1132455110701756E-15</v>
      </c>
      <c r="G212" s="51">
        <f>IF(0.5*SUM(_xlfn.IFNA('Table S3 Occupation CFs'!H214*'Weighting factors'!$B$2,0), _xlfn.IFNA('Table S3 Occupation CFs'!W214*'Weighting factors'!$B$3, 0), _xlfn.IFNA('Table S3 Occupation CFs'!AL214*'Weighting factors'!$B$5, 0), _xlfn.IFNA('Table S3 Occupation CFs'!BA214*'Weighting factors'!$B$4,0), _xlfn.IFNA('Table S3 Occupation CFs'!BP214*'Weighting factors'!$B$6, 0)) = 0, NA(), 0.5*SUM(_xlfn.IFNA('Table S3 Occupation CFs'!H214*'Weighting factors'!$B$2,0), _xlfn.IFNA('Table S3 Occupation CFs'!W214*'Weighting factors'!$B$3, 0), _xlfn.IFNA('Table S3 Occupation CFs'!AL214*'Weighting factors'!$B$5, 0), _xlfn.IFNA('Table S3 Occupation CFs'!BA214*'Weighting factors'!$B$4,0), _xlfn.IFNA('Table S3 Occupation CFs'!BP214*'Weighting factors'!$B$6, 0)))</f>
        <v>2.3649870277611314E-15</v>
      </c>
      <c r="H212" s="51">
        <f>IF(0.5*SUM(_xlfn.IFNA('Table S3 Occupation CFs'!I214*'Weighting factors'!$B$2,0), _xlfn.IFNA('Table S3 Occupation CFs'!X214*'Weighting factors'!$B$3, 0), _xlfn.IFNA('Table S3 Occupation CFs'!AM214*'Weighting factors'!$B$5, 0), _xlfn.IFNA('Table S3 Occupation CFs'!BB214*'Weighting factors'!$B$4,0), _xlfn.IFNA('Table S3 Occupation CFs'!BQ214*'Weighting factors'!$B$6, 0)) = 0, NA(), 0.5*SUM(_xlfn.IFNA('Table S3 Occupation CFs'!I214*'Weighting factors'!$B$2,0), _xlfn.IFNA('Table S3 Occupation CFs'!X214*'Weighting factors'!$B$3, 0), _xlfn.IFNA('Table S3 Occupation CFs'!AM214*'Weighting factors'!$B$5, 0), _xlfn.IFNA('Table S3 Occupation CFs'!BB214*'Weighting factors'!$B$4,0), _xlfn.IFNA('Table S3 Occupation CFs'!BQ214*'Weighting factors'!$B$6, 0)))</f>
        <v>1.5127944664502005E-15</v>
      </c>
      <c r="I212" s="51">
        <f>IF(0.5*SUM(_xlfn.IFNA('Table S3 Occupation CFs'!J214*'Weighting factors'!$B$2,0), _xlfn.IFNA('Table S3 Occupation CFs'!Y214*'Weighting factors'!$B$3, 0), _xlfn.IFNA('Table S3 Occupation CFs'!AN214*'Weighting factors'!$B$5, 0), _xlfn.IFNA('Table S3 Occupation CFs'!BC214*'Weighting factors'!$B$4,0), _xlfn.IFNA('Table S3 Occupation CFs'!BR214*'Weighting factors'!$B$6, 0)) = 0, NA(), 0.5*SUM(_xlfn.IFNA('Table S3 Occupation CFs'!J214*'Weighting factors'!$B$2,0), _xlfn.IFNA('Table S3 Occupation CFs'!Y214*'Weighting factors'!$B$3, 0), _xlfn.IFNA('Table S3 Occupation CFs'!AN214*'Weighting factors'!$B$5, 0), _xlfn.IFNA('Table S3 Occupation CFs'!BC214*'Weighting factors'!$B$4,0), _xlfn.IFNA('Table S3 Occupation CFs'!BR214*'Weighting factors'!$B$6, 0)))</f>
        <v>1.7773442440014281E-15</v>
      </c>
      <c r="J212" s="51">
        <f>IF(0.5*SUM(_xlfn.IFNA('Table S3 Occupation CFs'!K214*'Weighting factors'!$B$2,0), _xlfn.IFNA('Table S3 Occupation CFs'!Z214*'Weighting factors'!$B$3, 0), _xlfn.IFNA('Table S3 Occupation CFs'!AO214*'Weighting factors'!$B$5, 0), _xlfn.IFNA('Table S3 Occupation CFs'!BD214*'Weighting factors'!$B$4,0), _xlfn.IFNA('Table S3 Occupation CFs'!BS214*'Weighting factors'!$B$6, 0)) = 0, NA(), 0.5*SUM(_xlfn.IFNA('Table S3 Occupation CFs'!K214*'Weighting factors'!$B$2,0), _xlfn.IFNA('Table S3 Occupation CFs'!Z214*'Weighting factors'!$B$3, 0), _xlfn.IFNA('Table S3 Occupation CFs'!AO214*'Weighting factors'!$B$5, 0), _xlfn.IFNA('Table S3 Occupation CFs'!BD214*'Weighting factors'!$B$4,0), _xlfn.IFNA('Table S3 Occupation CFs'!BS214*'Weighting factors'!$B$6, 0)))</f>
        <v>2.0156565164936379E-15</v>
      </c>
      <c r="K212" s="51">
        <f>IF(0.5*SUM(_xlfn.IFNA('Table S3 Occupation CFs'!L214*'Weighting factors'!$B$2,0), _xlfn.IFNA('Table S3 Occupation CFs'!AA214*'Weighting factors'!$B$3, 0), _xlfn.IFNA('Table S3 Occupation CFs'!AP214*'Weighting factors'!$B$5, 0), _xlfn.IFNA('Table S3 Occupation CFs'!BE214*'Weighting factors'!$B$4,0), _xlfn.IFNA('Table S3 Occupation CFs'!BT214*'Weighting factors'!$B$6, 0)) = 0, NA(), 0.5*SUM(_xlfn.IFNA('Table S3 Occupation CFs'!L214*'Weighting factors'!$B$2,0), _xlfn.IFNA('Table S3 Occupation CFs'!AA214*'Weighting factors'!$B$3, 0), _xlfn.IFNA('Table S3 Occupation CFs'!AP214*'Weighting factors'!$B$5, 0), _xlfn.IFNA('Table S3 Occupation CFs'!BE214*'Weighting factors'!$B$4,0), _xlfn.IFNA('Table S3 Occupation CFs'!BT214*'Weighting factors'!$B$6, 0)))</f>
        <v>1.4743404094893855E-15</v>
      </c>
      <c r="L212" s="51">
        <f>IF(0.5*SUM(_xlfn.IFNA('Table S3 Occupation CFs'!M214*'Weighting factors'!$B$2,0), _xlfn.IFNA('Table S3 Occupation CFs'!AB214*'Weighting factors'!$B$3, 0), _xlfn.IFNA('Table S3 Occupation CFs'!AQ214*'Weighting factors'!$B$5, 0), _xlfn.IFNA('Table S3 Occupation CFs'!BF214*'Weighting factors'!$B$4,0), _xlfn.IFNA('Table S3 Occupation CFs'!BU214*'Weighting factors'!$B$6, 0)) = 0, NA(), 0.5*SUM(_xlfn.IFNA('Table S3 Occupation CFs'!M214*'Weighting factors'!$B$2,0), _xlfn.IFNA('Table S3 Occupation CFs'!AB214*'Weighting factors'!$B$3, 0), _xlfn.IFNA('Table S3 Occupation CFs'!AQ214*'Weighting factors'!$B$5, 0), _xlfn.IFNA('Table S3 Occupation CFs'!BF214*'Weighting factors'!$B$4,0), _xlfn.IFNA('Table S3 Occupation CFs'!BU214*'Weighting factors'!$B$6, 0)))</f>
        <v>1.8281365408197271E-15</v>
      </c>
      <c r="M212" s="51">
        <f>IF(0.5*SUM(_xlfn.IFNA('Table S3 Occupation CFs'!N214*'Weighting factors'!$B$2,0), _xlfn.IFNA('Table S3 Occupation CFs'!AC214*'Weighting factors'!$B$3, 0), _xlfn.IFNA('Table S3 Occupation CFs'!AR214*'Weighting factors'!$B$5, 0), _xlfn.IFNA('Table S3 Occupation CFs'!BG214*'Weighting factors'!$B$4,0), _xlfn.IFNA('Table S3 Occupation CFs'!BV214*'Weighting factors'!$B$6, 0)) = 0, NA(), 0.5*SUM(_xlfn.IFNA('Table S3 Occupation CFs'!N214*'Weighting factors'!$B$2,0), _xlfn.IFNA('Table S3 Occupation CFs'!AC214*'Weighting factors'!$B$3, 0), _xlfn.IFNA('Table S3 Occupation CFs'!AR214*'Weighting factors'!$B$5, 0), _xlfn.IFNA('Table S3 Occupation CFs'!BG214*'Weighting factors'!$B$4,0), _xlfn.IFNA('Table S3 Occupation CFs'!BV214*'Weighting factors'!$B$6, 0)))</f>
        <v>1.889777031569951E-15</v>
      </c>
      <c r="N212" s="51">
        <f>IF(0.5*SUM(_xlfn.IFNA('Table S3 Occupation CFs'!O214*'Weighting factors'!$B$2,0), _xlfn.IFNA('Table S3 Occupation CFs'!AD214*'Weighting factors'!$B$3, 0), _xlfn.IFNA('Table S3 Occupation CFs'!AS214*'Weighting factors'!$B$5, 0), _xlfn.IFNA('Table S3 Occupation CFs'!BH214*'Weighting factors'!$B$4,0), _xlfn.IFNA('Table S3 Occupation CFs'!BW214*'Weighting factors'!$B$6, 0)) = 0, NA(), 0.5*SUM(_xlfn.IFNA('Table S3 Occupation CFs'!O214*'Weighting factors'!$B$2,0), _xlfn.IFNA('Table S3 Occupation CFs'!AD214*'Weighting factors'!$B$3, 0), _xlfn.IFNA('Table S3 Occupation CFs'!AS214*'Weighting factors'!$B$5, 0), _xlfn.IFNA('Table S3 Occupation CFs'!BH214*'Weighting factors'!$B$4,0), _xlfn.IFNA('Table S3 Occupation CFs'!BW214*'Weighting factors'!$B$6, 0)))</f>
        <v>7.6926140620412808E-16</v>
      </c>
      <c r="O212" s="51">
        <f>IF(0.5*SUM(_xlfn.IFNA('Table S3 Occupation CFs'!P214*'Weighting factors'!$B$2,0), _xlfn.IFNA('Table S3 Occupation CFs'!AE214*'Weighting factors'!$B$3, 0), _xlfn.IFNA('Table S3 Occupation CFs'!AT214*'Weighting factors'!$B$5, 0), _xlfn.IFNA('Table S3 Occupation CFs'!BI214*'Weighting factors'!$B$4,0), _xlfn.IFNA('Table S3 Occupation CFs'!BX214*'Weighting factors'!$B$6, 0)) = 0, NA(), 0.5*SUM(_xlfn.IFNA('Table S3 Occupation CFs'!P214*'Weighting factors'!$B$2,0), _xlfn.IFNA('Table S3 Occupation CFs'!AE214*'Weighting factors'!$B$3, 0), _xlfn.IFNA('Table S3 Occupation CFs'!AT214*'Weighting factors'!$B$5, 0), _xlfn.IFNA('Table S3 Occupation CFs'!BI214*'Weighting factors'!$B$4,0), _xlfn.IFNA('Table S3 Occupation CFs'!BX214*'Weighting factors'!$B$6, 0)))</f>
        <v>1.9408244023624872E-15</v>
      </c>
      <c r="P212" s="51">
        <f>IF(0.5*SUM(_xlfn.IFNA('Table S3 Occupation CFs'!Q214*'Weighting factors'!$B$2,0), _xlfn.IFNA('Table S3 Occupation CFs'!AF214*'Weighting factors'!$B$3, 0), _xlfn.IFNA('Table S3 Occupation CFs'!AU214*'Weighting factors'!$B$5, 0), _xlfn.IFNA('Table S3 Occupation CFs'!BJ214*'Weighting factors'!$B$4,0), _xlfn.IFNA('Table S3 Occupation CFs'!BY214*'Weighting factors'!$B$6, 0)) = 0, NA(), 0.5*SUM(_xlfn.IFNA('Table S3 Occupation CFs'!Q214*'Weighting factors'!$B$2,0), _xlfn.IFNA('Table S3 Occupation CFs'!AF214*'Weighting factors'!$B$3, 0), _xlfn.IFNA('Table S3 Occupation CFs'!AU214*'Weighting factors'!$B$5, 0), _xlfn.IFNA('Table S3 Occupation CFs'!BJ214*'Weighting factors'!$B$4,0), _xlfn.IFNA('Table S3 Occupation CFs'!BY214*'Weighting factors'!$B$6, 0)))</f>
        <v>2.3510429600012116E-15</v>
      </c>
    </row>
    <row r="213" spans="1:16" x14ac:dyDescent="0.45">
      <c r="A213" s="3" t="s">
        <v>224</v>
      </c>
      <c r="B213" s="51">
        <f>IF(0.5*SUM(_xlfn.IFNA('Table S3 Occupation CFs'!E215*'Weighting factors'!$B$2,0), _xlfn.IFNA('Table S3 Occupation CFs'!T215*'Weighting factors'!$B$3, 0), _xlfn.IFNA('Table S3 Occupation CFs'!AI215*'Weighting factors'!$B$5, 0), _xlfn.IFNA('Table S3 Occupation CFs'!AX215*'Weighting factors'!$B$4,0), _xlfn.IFNA('Table S3 Occupation CFs'!BM215*'Weighting factors'!$B$6, 0)) = 0, NA(), 0.5*SUM(_xlfn.IFNA('Table S3 Occupation CFs'!E215*'Weighting factors'!$B$2,0), _xlfn.IFNA('Table S3 Occupation CFs'!T215*'Weighting factors'!$B$3, 0), _xlfn.IFNA('Table S3 Occupation CFs'!AI215*'Weighting factors'!$B$5, 0), _xlfn.IFNA('Table S3 Occupation CFs'!AX215*'Weighting factors'!$B$4,0), _xlfn.IFNA('Table S3 Occupation CFs'!BM215*'Weighting factors'!$B$6, 0)))</f>
        <v>2.1944916036029728E-16</v>
      </c>
      <c r="C213" s="51">
        <f>IF(0.5*SUM(_xlfn.IFNA('Table S3 Occupation CFs'!D215*'Weighting factors'!$B$2,0), _xlfn.IFNA('Table S3 Occupation CFs'!S215*'Weighting factors'!$B$3, 0), _xlfn.IFNA('Table S3 Occupation CFs'!AH215*'Weighting factors'!$B$5, 0), _xlfn.IFNA('Table S3 Occupation CFs'!AW215*'Weighting factors'!$B$4,0), _xlfn.IFNA('Table S3 Occupation CFs'!BL215*'Weighting factors'!$B$6, 0)) = 0, NA(), 0.5*SUM(_xlfn.IFNA('Table S3 Occupation CFs'!D215*'Weighting factors'!$B$2,0), _xlfn.IFNA('Table S3 Occupation CFs'!S215*'Weighting factors'!$B$3, 0), _xlfn.IFNA('Table S3 Occupation CFs'!AH215*'Weighting factors'!$B$5, 0), _xlfn.IFNA('Table S3 Occupation CFs'!AW215*'Weighting factors'!$B$4,0), _xlfn.IFNA('Table S3 Occupation CFs'!BL215*'Weighting factors'!$B$6, 0)))</f>
        <v>1.6027994820010431E-15</v>
      </c>
      <c r="D213" s="51">
        <f>IF(0.5*SUM(_xlfn.IFNA('Table S3 Occupation CFs'!C215*'Weighting factors'!$B$2,0), _xlfn.IFNA('Table S3 Occupation CFs'!R215*'Weighting factors'!$B$3, 0), _xlfn.IFNA('Table S3 Occupation CFs'!AG215*'Weighting factors'!$B$5, 0), _xlfn.IFNA('Table S3 Occupation CFs'!AV215*'Weighting factors'!$B$4,0), _xlfn.IFNA('Table S3 Occupation CFs'!BK215*'Weighting factors'!$B$6, 0)) = 0, NA(), 0.5*SUM(_xlfn.IFNA('Table S3 Occupation CFs'!C215*'Weighting factors'!$B$2,0), _xlfn.IFNA('Table S3 Occupation CFs'!R215*'Weighting factors'!$B$3, 0), _xlfn.IFNA('Table S3 Occupation CFs'!AG215*'Weighting factors'!$B$5, 0), _xlfn.IFNA('Table S3 Occupation CFs'!AV215*'Weighting factors'!$B$4,0), _xlfn.IFNA('Table S3 Occupation CFs'!BK215*'Weighting factors'!$B$6, 0)))</f>
        <v>1.7192526554649231E-15</v>
      </c>
      <c r="E213" s="51">
        <f>IF(0.5*SUM(_xlfn.IFNA('Table S3 Occupation CFs'!F215*'Weighting factors'!$B$2,0), _xlfn.IFNA('Table S3 Occupation CFs'!U215*'Weighting factors'!$B$3, 0), _xlfn.IFNA('Table S3 Occupation CFs'!AJ215*'Weighting factors'!$B$5, 0), _xlfn.IFNA('Table S3 Occupation CFs'!AY215*'Weighting factors'!$B$4,0), _xlfn.IFNA('Table S3 Occupation CFs'!BN215*'Weighting factors'!$B$6, 0)) = 0, NA(), 0.5*SUM(_xlfn.IFNA('Table S3 Occupation CFs'!F215*'Weighting factors'!$B$2,0), _xlfn.IFNA('Table S3 Occupation CFs'!U215*'Weighting factors'!$B$3, 0), _xlfn.IFNA('Table S3 Occupation CFs'!AJ215*'Weighting factors'!$B$5, 0), _xlfn.IFNA('Table S3 Occupation CFs'!AY215*'Weighting factors'!$B$4,0), _xlfn.IFNA('Table S3 Occupation CFs'!BN215*'Weighting factors'!$B$6, 0)))</f>
        <v>1.8977233534105468E-15</v>
      </c>
      <c r="F213" s="51">
        <f>IF(0.5*SUM(_xlfn.IFNA('Table S3 Occupation CFs'!G215*'Weighting factors'!$B$2,0), _xlfn.IFNA('Table S3 Occupation CFs'!V215*'Weighting factors'!$B$3, 0), _xlfn.IFNA('Table S3 Occupation CFs'!AK215*'Weighting factors'!$B$5, 0), _xlfn.IFNA('Table S3 Occupation CFs'!AZ215*'Weighting factors'!$B$4,0), _xlfn.IFNA('Table S3 Occupation CFs'!BO215*'Weighting factors'!$B$6, 0)) = 0, NA(), 0.5*SUM(_xlfn.IFNA('Table S3 Occupation CFs'!G215*'Weighting factors'!$B$2,0), _xlfn.IFNA('Table S3 Occupation CFs'!V215*'Weighting factors'!$B$3, 0), _xlfn.IFNA('Table S3 Occupation CFs'!AK215*'Weighting factors'!$B$5, 0), _xlfn.IFNA('Table S3 Occupation CFs'!AZ215*'Weighting factors'!$B$4,0), _xlfn.IFNA('Table S3 Occupation CFs'!BO215*'Weighting factors'!$B$6, 0)))</f>
        <v>1.9693261326190469E-15</v>
      </c>
      <c r="G213" s="51">
        <f>IF(0.5*SUM(_xlfn.IFNA('Table S3 Occupation CFs'!H215*'Weighting factors'!$B$2,0), _xlfn.IFNA('Table S3 Occupation CFs'!W215*'Weighting factors'!$B$3, 0), _xlfn.IFNA('Table S3 Occupation CFs'!AL215*'Weighting factors'!$B$5, 0), _xlfn.IFNA('Table S3 Occupation CFs'!BA215*'Weighting factors'!$B$4,0), _xlfn.IFNA('Table S3 Occupation CFs'!BP215*'Weighting factors'!$B$6, 0)) = 0, NA(), 0.5*SUM(_xlfn.IFNA('Table S3 Occupation CFs'!H215*'Weighting factors'!$B$2,0), _xlfn.IFNA('Table S3 Occupation CFs'!W215*'Weighting factors'!$B$3, 0), _xlfn.IFNA('Table S3 Occupation CFs'!AL215*'Weighting factors'!$B$5, 0), _xlfn.IFNA('Table S3 Occupation CFs'!BA215*'Weighting factors'!$B$4,0), _xlfn.IFNA('Table S3 Occupation CFs'!BP215*'Weighting factors'!$B$6, 0)))</f>
        <v>2.0680050319580525E-15</v>
      </c>
      <c r="H213" s="51">
        <f>IF(0.5*SUM(_xlfn.IFNA('Table S3 Occupation CFs'!I215*'Weighting factors'!$B$2,0), _xlfn.IFNA('Table S3 Occupation CFs'!X215*'Weighting factors'!$B$3, 0), _xlfn.IFNA('Table S3 Occupation CFs'!AM215*'Weighting factors'!$B$5, 0), _xlfn.IFNA('Table S3 Occupation CFs'!BB215*'Weighting factors'!$B$4,0), _xlfn.IFNA('Table S3 Occupation CFs'!BQ215*'Weighting factors'!$B$6, 0)) = 0, NA(), 0.5*SUM(_xlfn.IFNA('Table S3 Occupation CFs'!I215*'Weighting factors'!$B$2,0), _xlfn.IFNA('Table S3 Occupation CFs'!X215*'Weighting factors'!$B$3, 0), _xlfn.IFNA('Table S3 Occupation CFs'!AM215*'Weighting factors'!$B$5, 0), _xlfn.IFNA('Table S3 Occupation CFs'!BB215*'Weighting factors'!$B$4,0), _xlfn.IFNA('Table S3 Occupation CFs'!BQ215*'Weighting factors'!$B$6, 0)))</f>
        <v>1.7377349584844391E-15</v>
      </c>
      <c r="I213" s="51">
        <f>IF(0.5*SUM(_xlfn.IFNA('Table S3 Occupation CFs'!J215*'Weighting factors'!$B$2,0), _xlfn.IFNA('Table S3 Occupation CFs'!Y215*'Weighting factors'!$B$3, 0), _xlfn.IFNA('Table S3 Occupation CFs'!AN215*'Weighting factors'!$B$5, 0), _xlfn.IFNA('Table S3 Occupation CFs'!BC215*'Weighting factors'!$B$4,0), _xlfn.IFNA('Table S3 Occupation CFs'!BR215*'Weighting factors'!$B$6, 0)) = 0, NA(), 0.5*SUM(_xlfn.IFNA('Table S3 Occupation CFs'!J215*'Weighting factors'!$B$2,0), _xlfn.IFNA('Table S3 Occupation CFs'!Y215*'Weighting factors'!$B$3, 0), _xlfn.IFNA('Table S3 Occupation CFs'!AN215*'Weighting factors'!$B$5, 0), _xlfn.IFNA('Table S3 Occupation CFs'!BC215*'Weighting factors'!$B$4,0), _xlfn.IFNA('Table S3 Occupation CFs'!BR215*'Weighting factors'!$B$6, 0)))</f>
        <v>1.8407055475482884E-15</v>
      </c>
      <c r="J213" s="51">
        <f>IF(0.5*SUM(_xlfn.IFNA('Table S3 Occupation CFs'!K215*'Weighting factors'!$B$2,0), _xlfn.IFNA('Table S3 Occupation CFs'!Z215*'Weighting factors'!$B$3, 0), _xlfn.IFNA('Table S3 Occupation CFs'!AO215*'Weighting factors'!$B$5, 0), _xlfn.IFNA('Table S3 Occupation CFs'!BD215*'Weighting factors'!$B$4,0), _xlfn.IFNA('Table S3 Occupation CFs'!BS215*'Weighting factors'!$B$6, 0)) = 0, NA(), 0.5*SUM(_xlfn.IFNA('Table S3 Occupation CFs'!K215*'Weighting factors'!$B$2,0), _xlfn.IFNA('Table S3 Occupation CFs'!Z215*'Weighting factors'!$B$3, 0), _xlfn.IFNA('Table S3 Occupation CFs'!AO215*'Weighting factors'!$B$5, 0), _xlfn.IFNA('Table S3 Occupation CFs'!BD215*'Weighting factors'!$B$4,0), _xlfn.IFNA('Table S3 Occupation CFs'!BS215*'Weighting factors'!$B$6, 0)))</f>
        <v>1.9334656925255073E-15</v>
      </c>
      <c r="K213" s="51">
        <f>IF(0.5*SUM(_xlfn.IFNA('Table S3 Occupation CFs'!L215*'Weighting factors'!$B$2,0), _xlfn.IFNA('Table S3 Occupation CFs'!AA215*'Weighting factors'!$B$3, 0), _xlfn.IFNA('Table S3 Occupation CFs'!AP215*'Weighting factors'!$B$5, 0), _xlfn.IFNA('Table S3 Occupation CFs'!BE215*'Weighting factors'!$B$4,0), _xlfn.IFNA('Table S3 Occupation CFs'!BT215*'Weighting factors'!$B$6, 0)) = 0, NA(), 0.5*SUM(_xlfn.IFNA('Table S3 Occupation CFs'!L215*'Weighting factors'!$B$2,0), _xlfn.IFNA('Table S3 Occupation CFs'!AA215*'Weighting factors'!$B$3, 0), _xlfn.IFNA('Table S3 Occupation CFs'!AP215*'Weighting factors'!$B$5, 0), _xlfn.IFNA('Table S3 Occupation CFs'!BE215*'Weighting factors'!$B$4,0), _xlfn.IFNA('Table S3 Occupation CFs'!BT215*'Weighting factors'!$B$6, 0)))</f>
        <v>1.4553497505028514E-15</v>
      </c>
      <c r="L213" s="51">
        <f>IF(0.5*SUM(_xlfn.IFNA('Table S3 Occupation CFs'!M215*'Weighting factors'!$B$2,0), _xlfn.IFNA('Table S3 Occupation CFs'!AB215*'Weighting factors'!$B$3, 0), _xlfn.IFNA('Table S3 Occupation CFs'!AQ215*'Weighting factors'!$B$5, 0), _xlfn.IFNA('Table S3 Occupation CFs'!BF215*'Weighting factors'!$B$4,0), _xlfn.IFNA('Table S3 Occupation CFs'!BU215*'Weighting factors'!$B$6, 0)) = 0, NA(), 0.5*SUM(_xlfn.IFNA('Table S3 Occupation CFs'!M215*'Weighting factors'!$B$2,0), _xlfn.IFNA('Table S3 Occupation CFs'!AB215*'Weighting factors'!$B$3, 0), _xlfn.IFNA('Table S3 Occupation CFs'!AQ215*'Weighting factors'!$B$5, 0), _xlfn.IFNA('Table S3 Occupation CFs'!BF215*'Weighting factors'!$B$4,0), _xlfn.IFNA('Table S3 Occupation CFs'!BU215*'Weighting factors'!$B$6, 0)))</f>
        <v>1.6601927977460411E-15</v>
      </c>
      <c r="M213" s="51">
        <f>IF(0.5*SUM(_xlfn.IFNA('Table S3 Occupation CFs'!N215*'Weighting factors'!$B$2,0), _xlfn.IFNA('Table S3 Occupation CFs'!AC215*'Weighting factors'!$B$3, 0), _xlfn.IFNA('Table S3 Occupation CFs'!AR215*'Weighting factors'!$B$5, 0), _xlfn.IFNA('Table S3 Occupation CFs'!BG215*'Weighting factors'!$B$4,0), _xlfn.IFNA('Table S3 Occupation CFs'!BV215*'Weighting factors'!$B$6, 0)) = 0, NA(), 0.5*SUM(_xlfn.IFNA('Table S3 Occupation CFs'!N215*'Weighting factors'!$B$2,0), _xlfn.IFNA('Table S3 Occupation CFs'!AC215*'Weighting factors'!$B$3, 0), _xlfn.IFNA('Table S3 Occupation CFs'!AR215*'Weighting factors'!$B$5, 0), _xlfn.IFNA('Table S3 Occupation CFs'!BG215*'Weighting factors'!$B$4,0), _xlfn.IFNA('Table S3 Occupation CFs'!BV215*'Weighting factors'!$B$6, 0)))</f>
        <v>1.6957734297790666E-15</v>
      </c>
      <c r="N213" s="51">
        <f>IF(0.5*SUM(_xlfn.IFNA('Table S3 Occupation CFs'!O215*'Weighting factors'!$B$2,0), _xlfn.IFNA('Table S3 Occupation CFs'!AD215*'Weighting factors'!$B$3, 0), _xlfn.IFNA('Table S3 Occupation CFs'!AS215*'Weighting factors'!$B$5, 0), _xlfn.IFNA('Table S3 Occupation CFs'!BH215*'Weighting factors'!$B$4,0), _xlfn.IFNA('Table S3 Occupation CFs'!BW215*'Weighting factors'!$B$6, 0)) = 0, NA(), 0.5*SUM(_xlfn.IFNA('Table S3 Occupation CFs'!O215*'Weighting factors'!$B$2,0), _xlfn.IFNA('Table S3 Occupation CFs'!AD215*'Weighting factors'!$B$3, 0), _xlfn.IFNA('Table S3 Occupation CFs'!AS215*'Weighting factors'!$B$5, 0), _xlfn.IFNA('Table S3 Occupation CFs'!BH215*'Weighting factors'!$B$4,0), _xlfn.IFNA('Table S3 Occupation CFs'!BW215*'Weighting factors'!$B$6, 0)))</f>
        <v>1.3857406176079956E-15</v>
      </c>
      <c r="O213" s="51">
        <f>IF(0.5*SUM(_xlfn.IFNA('Table S3 Occupation CFs'!P215*'Weighting factors'!$B$2,0), _xlfn.IFNA('Table S3 Occupation CFs'!AE215*'Weighting factors'!$B$3, 0), _xlfn.IFNA('Table S3 Occupation CFs'!AT215*'Weighting factors'!$B$5, 0), _xlfn.IFNA('Table S3 Occupation CFs'!BI215*'Weighting factors'!$B$4,0), _xlfn.IFNA('Table S3 Occupation CFs'!BX215*'Weighting factors'!$B$6, 0)) = 0, NA(), 0.5*SUM(_xlfn.IFNA('Table S3 Occupation CFs'!P215*'Weighting factors'!$B$2,0), _xlfn.IFNA('Table S3 Occupation CFs'!AE215*'Weighting factors'!$B$3, 0), _xlfn.IFNA('Table S3 Occupation CFs'!AT215*'Weighting factors'!$B$5, 0), _xlfn.IFNA('Table S3 Occupation CFs'!BI215*'Weighting factors'!$B$4,0), _xlfn.IFNA('Table S3 Occupation CFs'!BX215*'Weighting factors'!$B$6, 0)))</f>
        <v>1.8763586154086424E-15</v>
      </c>
      <c r="P213" s="51">
        <f>IF(0.5*SUM(_xlfn.IFNA('Table S3 Occupation CFs'!Q215*'Weighting factors'!$B$2,0), _xlfn.IFNA('Table S3 Occupation CFs'!AF215*'Weighting factors'!$B$3, 0), _xlfn.IFNA('Table S3 Occupation CFs'!AU215*'Weighting factors'!$B$5, 0), _xlfn.IFNA('Table S3 Occupation CFs'!BJ215*'Weighting factors'!$B$4,0), _xlfn.IFNA('Table S3 Occupation CFs'!BY215*'Weighting factors'!$B$6, 0)) = 0, NA(), 0.5*SUM(_xlfn.IFNA('Table S3 Occupation CFs'!Q215*'Weighting factors'!$B$2,0), _xlfn.IFNA('Table S3 Occupation CFs'!AF215*'Weighting factors'!$B$3, 0), _xlfn.IFNA('Table S3 Occupation CFs'!AU215*'Weighting factors'!$B$5, 0), _xlfn.IFNA('Table S3 Occupation CFs'!BJ215*'Weighting factors'!$B$4,0), _xlfn.IFNA('Table S3 Occupation CFs'!BY215*'Weighting factors'!$B$6, 0)))</f>
        <v>2.0480819617140622E-15</v>
      </c>
    </row>
    <row r="214" spans="1:16" x14ac:dyDescent="0.45">
      <c r="A214" s="3" t="s">
        <v>225</v>
      </c>
      <c r="B214" s="51" t="e">
        <f>IF(0.5*SUM(_xlfn.IFNA('Table S3 Occupation CFs'!E216*'Weighting factors'!$B$2,0), _xlfn.IFNA('Table S3 Occupation CFs'!T216*'Weighting factors'!$B$3, 0), _xlfn.IFNA('Table S3 Occupation CFs'!AI216*'Weighting factors'!$B$5, 0), _xlfn.IFNA('Table S3 Occupation CFs'!AX216*'Weighting factors'!$B$4,0), _xlfn.IFNA('Table S3 Occupation CFs'!BM216*'Weighting factors'!$B$6, 0)) = 0, NA(), 0.5*SUM(_xlfn.IFNA('Table S3 Occupation CFs'!E216*'Weighting factors'!$B$2,0), _xlfn.IFNA('Table S3 Occupation CFs'!T216*'Weighting factors'!$B$3, 0), _xlfn.IFNA('Table S3 Occupation CFs'!AI216*'Weighting factors'!$B$5, 0), _xlfn.IFNA('Table S3 Occupation CFs'!AX216*'Weighting factors'!$B$4,0), _xlfn.IFNA('Table S3 Occupation CFs'!BM216*'Weighting factors'!$B$6, 0)))</f>
        <v>#N/A</v>
      </c>
      <c r="C214" s="51" t="e">
        <f>IF(0.5*SUM(_xlfn.IFNA('Table S3 Occupation CFs'!D216*'Weighting factors'!$B$2,0), _xlfn.IFNA('Table S3 Occupation CFs'!S216*'Weighting factors'!$B$3, 0), _xlfn.IFNA('Table S3 Occupation CFs'!AH216*'Weighting factors'!$B$5, 0), _xlfn.IFNA('Table S3 Occupation CFs'!AW216*'Weighting factors'!$B$4,0), _xlfn.IFNA('Table S3 Occupation CFs'!BL216*'Weighting factors'!$B$6, 0)) = 0, NA(), 0.5*SUM(_xlfn.IFNA('Table S3 Occupation CFs'!D216*'Weighting factors'!$B$2,0), _xlfn.IFNA('Table S3 Occupation CFs'!S216*'Weighting factors'!$B$3, 0), _xlfn.IFNA('Table S3 Occupation CFs'!AH216*'Weighting factors'!$B$5, 0), _xlfn.IFNA('Table S3 Occupation CFs'!AW216*'Weighting factors'!$B$4,0), _xlfn.IFNA('Table S3 Occupation CFs'!BL216*'Weighting factors'!$B$6, 0)))</f>
        <v>#N/A</v>
      </c>
      <c r="D214" s="51">
        <f>IF(0.5*SUM(_xlfn.IFNA('Table S3 Occupation CFs'!C216*'Weighting factors'!$B$2,0), _xlfn.IFNA('Table S3 Occupation CFs'!R216*'Weighting factors'!$B$3, 0), _xlfn.IFNA('Table S3 Occupation CFs'!AG216*'Weighting factors'!$B$5, 0), _xlfn.IFNA('Table S3 Occupation CFs'!AV216*'Weighting factors'!$B$4,0), _xlfn.IFNA('Table S3 Occupation CFs'!BK216*'Weighting factors'!$B$6, 0)) = 0, NA(), 0.5*SUM(_xlfn.IFNA('Table S3 Occupation CFs'!C216*'Weighting factors'!$B$2,0), _xlfn.IFNA('Table S3 Occupation CFs'!R216*'Weighting factors'!$B$3, 0), _xlfn.IFNA('Table S3 Occupation CFs'!AG216*'Weighting factors'!$B$5, 0), _xlfn.IFNA('Table S3 Occupation CFs'!AV216*'Weighting factors'!$B$4,0), _xlfn.IFNA('Table S3 Occupation CFs'!BK216*'Weighting factors'!$B$6, 0)))</f>
        <v>1.368199594471089E-15</v>
      </c>
      <c r="E214" s="51">
        <f>IF(0.5*SUM(_xlfn.IFNA('Table S3 Occupation CFs'!F216*'Weighting factors'!$B$2,0), _xlfn.IFNA('Table S3 Occupation CFs'!U216*'Weighting factors'!$B$3, 0), _xlfn.IFNA('Table S3 Occupation CFs'!AJ216*'Weighting factors'!$B$5, 0), _xlfn.IFNA('Table S3 Occupation CFs'!AY216*'Weighting factors'!$B$4,0), _xlfn.IFNA('Table S3 Occupation CFs'!BN216*'Weighting factors'!$B$6, 0)) = 0, NA(), 0.5*SUM(_xlfn.IFNA('Table S3 Occupation CFs'!F216*'Weighting factors'!$B$2,0), _xlfn.IFNA('Table S3 Occupation CFs'!U216*'Weighting factors'!$B$3, 0), _xlfn.IFNA('Table S3 Occupation CFs'!AJ216*'Weighting factors'!$B$5, 0), _xlfn.IFNA('Table S3 Occupation CFs'!AY216*'Weighting factors'!$B$4,0), _xlfn.IFNA('Table S3 Occupation CFs'!BN216*'Weighting factors'!$B$6, 0)))</f>
        <v>1.4129452744933374E-15</v>
      </c>
      <c r="F214" s="51">
        <f>IF(0.5*SUM(_xlfn.IFNA('Table S3 Occupation CFs'!G216*'Weighting factors'!$B$2,0), _xlfn.IFNA('Table S3 Occupation CFs'!V216*'Weighting factors'!$B$3, 0), _xlfn.IFNA('Table S3 Occupation CFs'!AK216*'Weighting factors'!$B$5, 0), _xlfn.IFNA('Table S3 Occupation CFs'!AZ216*'Weighting factors'!$B$4,0), _xlfn.IFNA('Table S3 Occupation CFs'!BO216*'Weighting factors'!$B$6, 0)) = 0, NA(), 0.5*SUM(_xlfn.IFNA('Table S3 Occupation CFs'!G216*'Weighting factors'!$B$2,0), _xlfn.IFNA('Table S3 Occupation CFs'!V216*'Weighting factors'!$B$3, 0), _xlfn.IFNA('Table S3 Occupation CFs'!AK216*'Weighting factors'!$B$5, 0), _xlfn.IFNA('Table S3 Occupation CFs'!AZ216*'Weighting factors'!$B$4,0), _xlfn.IFNA('Table S3 Occupation CFs'!BO216*'Weighting factors'!$B$6, 0)))</f>
        <v>1.4308345511535754E-15</v>
      </c>
      <c r="G214" s="51">
        <f>IF(0.5*SUM(_xlfn.IFNA('Table S3 Occupation CFs'!H216*'Weighting factors'!$B$2,0), _xlfn.IFNA('Table S3 Occupation CFs'!W216*'Weighting factors'!$B$3, 0), _xlfn.IFNA('Table S3 Occupation CFs'!AL216*'Weighting factors'!$B$5, 0), _xlfn.IFNA('Table S3 Occupation CFs'!BA216*'Weighting factors'!$B$4,0), _xlfn.IFNA('Table S3 Occupation CFs'!BP216*'Weighting factors'!$B$6, 0)) = 0, NA(), 0.5*SUM(_xlfn.IFNA('Table S3 Occupation CFs'!H216*'Weighting factors'!$B$2,0), _xlfn.IFNA('Table S3 Occupation CFs'!W216*'Weighting factors'!$B$3, 0), _xlfn.IFNA('Table S3 Occupation CFs'!AL216*'Weighting factors'!$B$5, 0), _xlfn.IFNA('Table S3 Occupation CFs'!BA216*'Weighting factors'!$B$4,0), _xlfn.IFNA('Table S3 Occupation CFs'!BP216*'Weighting factors'!$B$6, 0)))</f>
        <v>1.4554885401511682E-15</v>
      </c>
      <c r="H214" s="51">
        <f>IF(0.5*SUM(_xlfn.IFNA('Table S3 Occupation CFs'!I216*'Weighting factors'!$B$2,0), _xlfn.IFNA('Table S3 Occupation CFs'!X216*'Weighting factors'!$B$3, 0), _xlfn.IFNA('Table S3 Occupation CFs'!AM216*'Weighting factors'!$B$5, 0), _xlfn.IFNA('Table S3 Occupation CFs'!BB216*'Weighting factors'!$B$4,0), _xlfn.IFNA('Table S3 Occupation CFs'!BQ216*'Weighting factors'!$B$6, 0)) = 0, NA(), 0.5*SUM(_xlfn.IFNA('Table S3 Occupation CFs'!I216*'Weighting factors'!$B$2,0), _xlfn.IFNA('Table S3 Occupation CFs'!X216*'Weighting factors'!$B$3, 0), _xlfn.IFNA('Table S3 Occupation CFs'!AM216*'Weighting factors'!$B$5, 0), _xlfn.IFNA('Table S3 Occupation CFs'!BB216*'Weighting factors'!$B$4,0), _xlfn.IFNA('Table S3 Occupation CFs'!BQ216*'Weighting factors'!$B$6, 0)))</f>
        <v>1.3587940936586471E-15</v>
      </c>
      <c r="I214" s="51">
        <f>IF(0.5*SUM(_xlfn.IFNA('Table S3 Occupation CFs'!J216*'Weighting factors'!$B$2,0), _xlfn.IFNA('Table S3 Occupation CFs'!Y216*'Weighting factors'!$B$3, 0), _xlfn.IFNA('Table S3 Occupation CFs'!AN216*'Weighting factors'!$B$5, 0), _xlfn.IFNA('Table S3 Occupation CFs'!BC216*'Weighting factors'!$B$4,0), _xlfn.IFNA('Table S3 Occupation CFs'!BR216*'Weighting factors'!$B$6, 0)) = 0, NA(), 0.5*SUM(_xlfn.IFNA('Table S3 Occupation CFs'!J216*'Weighting factors'!$B$2,0), _xlfn.IFNA('Table S3 Occupation CFs'!Y216*'Weighting factors'!$B$3, 0), _xlfn.IFNA('Table S3 Occupation CFs'!AN216*'Weighting factors'!$B$5, 0), _xlfn.IFNA('Table S3 Occupation CFs'!BC216*'Weighting factors'!$B$4,0), _xlfn.IFNA('Table S3 Occupation CFs'!BR216*'Weighting factors'!$B$6, 0)))</f>
        <v>1.3872385395620018E-15</v>
      </c>
      <c r="J214" s="51">
        <f>IF(0.5*SUM(_xlfn.IFNA('Table S3 Occupation CFs'!K216*'Weighting factors'!$B$2,0), _xlfn.IFNA('Table S3 Occupation CFs'!Z216*'Weighting factors'!$B$3, 0), _xlfn.IFNA('Table S3 Occupation CFs'!AO216*'Weighting factors'!$B$5, 0), _xlfn.IFNA('Table S3 Occupation CFs'!BD216*'Weighting factors'!$B$4,0), _xlfn.IFNA('Table S3 Occupation CFs'!BS216*'Weighting factors'!$B$6, 0)) = 0, NA(), 0.5*SUM(_xlfn.IFNA('Table S3 Occupation CFs'!K216*'Weighting factors'!$B$2,0), _xlfn.IFNA('Table S3 Occupation CFs'!Z216*'Weighting factors'!$B$3, 0), _xlfn.IFNA('Table S3 Occupation CFs'!AO216*'Weighting factors'!$B$5, 0), _xlfn.IFNA('Table S3 Occupation CFs'!BD216*'Weighting factors'!$B$4,0), _xlfn.IFNA('Table S3 Occupation CFs'!BS216*'Weighting factors'!$B$6, 0)))</f>
        <v>1.4128632833857303E-15</v>
      </c>
      <c r="K214" s="51">
        <f>IF(0.5*SUM(_xlfn.IFNA('Table S3 Occupation CFs'!L216*'Weighting factors'!$B$2,0), _xlfn.IFNA('Table S3 Occupation CFs'!AA216*'Weighting factors'!$B$3, 0), _xlfn.IFNA('Table S3 Occupation CFs'!AP216*'Weighting factors'!$B$5, 0), _xlfn.IFNA('Table S3 Occupation CFs'!BE216*'Weighting factors'!$B$4,0), _xlfn.IFNA('Table S3 Occupation CFs'!BT216*'Weighting factors'!$B$6, 0)) = 0, NA(), 0.5*SUM(_xlfn.IFNA('Table S3 Occupation CFs'!L216*'Weighting factors'!$B$2,0), _xlfn.IFNA('Table S3 Occupation CFs'!AA216*'Weighting factors'!$B$3, 0), _xlfn.IFNA('Table S3 Occupation CFs'!AP216*'Weighting factors'!$B$5, 0), _xlfn.IFNA('Table S3 Occupation CFs'!BE216*'Weighting factors'!$B$4,0), _xlfn.IFNA('Table S3 Occupation CFs'!BT216*'Weighting factors'!$B$6, 0)))</f>
        <v>1.2376997021395421E-15</v>
      </c>
      <c r="L214" s="51">
        <f>IF(0.5*SUM(_xlfn.IFNA('Table S3 Occupation CFs'!M216*'Weighting factors'!$B$2,0), _xlfn.IFNA('Table S3 Occupation CFs'!AB216*'Weighting factors'!$B$3, 0), _xlfn.IFNA('Table S3 Occupation CFs'!AQ216*'Weighting factors'!$B$5, 0), _xlfn.IFNA('Table S3 Occupation CFs'!BF216*'Weighting factors'!$B$4,0), _xlfn.IFNA('Table S3 Occupation CFs'!BU216*'Weighting factors'!$B$6, 0)) = 0, NA(), 0.5*SUM(_xlfn.IFNA('Table S3 Occupation CFs'!M216*'Weighting factors'!$B$2,0), _xlfn.IFNA('Table S3 Occupation CFs'!AB216*'Weighting factors'!$B$3, 0), _xlfn.IFNA('Table S3 Occupation CFs'!AQ216*'Weighting factors'!$B$5, 0), _xlfn.IFNA('Table S3 Occupation CFs'!BF216*'Weighting factors'!$B$4,0), _xlfn.IFNA('Table S3 Occupation CFs'!BU216*'Weighting factors'!$B$6, 0)))</f>
        <v>1.3051146303927358E-15</v>
      </c>
      <c r="M214" s="51">
        <f>IF(0.5*SUM(_xlfn.IFNA('Table S3 Occupation CFs'!N216*'Weighting factors'!$B$2,0), _xlfn.IFNA('Table S3 Occupation CFs'!AC216*'Weighting factors'!$B$3, 0), _xlfn.IFNA('Table S3 Occupation CFs'!AR216*'Weighting factors'!$B$5, 0), _xlfn.IFNA('Table S3 Occupation CFs'!BG216*'Weighting factors'!$B$4,0), _xlfn.IFNA('Table S3 Occupation CFs'!BV216*'Weighting factors'!$B$6, 0)) = 0, NA(), 0.5*SUM(_xlfn.IFNA('Table S3 Occupation CFs'!N216*'Weighting factors'!$B$2,0), _xlfn.IFNA('Table S3 Occupation CFs'!AC216*'Weighting factors'!$B$3, 0), _xlfn.IFNA('Table S3 Occupation CFs'!AR216*'Weighting factors'!$B$5, 0), _xlfn.IFNA('Table S3 Occupation CFs'!BG216*'Weighting factors'!$B$4,0), _xlfn.IFNA('Table S3 Occupation CFs'!BV216*'Weighting factors'!$B$6, 0)))</f>
        <v>1.3168097031272579E-15</v>
      </c>
      <c r="N214" s="51">
        <f>IF(0.5*SUM(_xlfn.IFNA('Table S3 Occupation CFs'!O216*'Weighting factors'!$B$2,0), _xlfn.IFNA('Table S3 Occupation CFs'!AD216*'Weighting factors'!$B$3, 0), _xlfn.IFNA('Table S3 Occupation CFs'!AS216*'Weighting factors'!$B$5, 0), _xlfn.IFNA('Table S3 Occupation CFs'!BH216*'Weighting factors'!$B$4,0), _xlfn.IFNA('Table S3 Occupation CFs'!BW216*'Weighting factors'!$B$6, 0)) = 0, NA(), 0.5*SUM(_xlfn.IFNA('Table S3 Occupation CFs'!O216*'Weighting factors'!$B$2,0), _xlfn.IFNA('Table S3 Occupation CFs'!AD216*'Weighting factors'!$B$3, 0), _xlfn.IFNA('Table S3 Occupation CFs'!AS216*'Weighting factors'!$B$5, 0), _xlfn.IFNA('Table S3 Occupation CFs'!BH216*'Weighting factors'!$B$4,0), _xlfn.IFNA('Table S3 Occupation CFs'!BW216*'Weighting factors'!$B$6, 0)))</f>
        <v>1.273190720858653E-15</v>
      </c>
      <c r="O214" s="51">
        <f>IF(0.5*SUM(_xlfn.IFNA('Table S3 Occupation CFs'!P216*'Weighting factors'!$B$2,0), _xlfn.IFNA('Table S3 Occupation CFs'!AE216*'Weighting factors'!$B$3, 0), _xlfn.IFNA('Table S3 Occupation CFs'!AT216*'Weighting factors'!$B$5, 0), _xlfn.IFNA('Table S3 Occupation CFs'!BI216*'Weighting factors'!$B$4,0), _xlfn.IFNA('Table S3 Occupation CFs'!BX216*'Weighting factors'!$B$6, 0)) = 0, NA(), 0.5*SUM(_xlfn.IFNA('Table S3 Occupation CFs'!P216*'Weighting factors'!$B$2,0), _xlfn.IFNA('Table S3 Occupation CFs'!AE216*'Weighting factors'!$B$3, 0), _xlfn.IFNA('Table S3 Occupation CFs'!AT216*'Weighting factors'!$B$5, 0), _xlfn.IFNA('Table S3 Occupation CFs'!BI216*'Weighting factors'!$B$4,0), _xlfn.IFNA('Table S3 Occupation CFs'!BX216*'Weighting factors'!$B$6, 0)))</f>
        <v>1.4023077500104906E-15</v>
      </c>
      <c r="P214" s="51">
        <f>IF(0.5*SUM(_xlfn.IFNA('Table S3 Occupation CFs'!Q216*'Weighting factors'!$B$2,0), _xlfn.IFNA('Table S3 Occupation CFs'!AF216*'Weighting factors'!$B$3, 0), _xlfn.IFNA('Table S3 Occupation CFs'!AU216*'Weighting factors'!$B$5, 0), _xlfn.IFNA('Table S3 Occupation CFs'!BJ216*'Weighting factors'!$B$4,0), _xlfn.IFNA('Table S3 Occupation CFs'!BY216*'Weighting factors'!$B$6, 0)) = 0, NA(), 0.5*SUM(_xlfn.IFNA('Table S3 Occupation CFs'!Q216*'Weighting factors'!$B$2,0), _xlfn.IFNA('Table S3 Occupation CFs'!AF216*'Weighting factors'!$B$3, 0), _xlfn.IFNA('Table S3 Occupation CFs'!AU216*'Weighting factors'!$B$5, 0), _xlfn.IFNA('Table S3 Occupation CFs'!BJ216*'Weighting factors'!$B$4,0), _xlfn.IFNA('Table S3 Occupation CFs'!BY216*'Weighting factors'!$B$6, 0)))</f>
        <v>1.4474947681241758E-15</v>
      </c>
    </row>
    <row r="215" spans="1:16" x14ac:dyDescent="0.45">
      <c r="A215" s="3" t="s">
        <v>226</v>
      </c>
      <c r="B215" s="51">
        <f>IF(0.5*SUM(_xlfn.IFNA('Table S3 Occupation CFs'!E217*'Weighting factors'!$B$2,0), _xlfn.IFNA('Table S3 Occupation CFs'!T217*'Weighting factors'!$B$3, 0), _xlfn.IFNA('Table S3 Occupation CFs'!AI217*'Weighting factors'!$B$5, 0), _xlfn.IFNA('Table S3 Occupation CFs'!AX217*'Weighting factors'!$B$4,0), _xlfn.IFNA('Table S3 Occupation CFs'!BM217*'Weighting factors'!$B$6, 0)) = 0, NA(), 0.5*SUM(_xlfn.IFNA('Table S3 Occupation CFs'!E217*'Weighting factors'!$B$2,0), _xlfn.IFNA('Table S3 Occupation CFs'!T217*'Weighting factors'!$B$3, 0), _xlfn.IFNA('Table S3 Occupation CFs'!AI217*'Weighting factors'!$B$5, 0), _xlfn.IFNA('Table S3 Occupation CFs'!AX217*'Weighting factors'!$B$4,0), _xlfn.IFNA('Table S3 Occupation CFs'!BM217*'Weighting factors'!$B$6, 0)))</f>
        <v>2.9127702729751919E-16</v>
      </c>
      <c r="C215" s="51">
        <f>IF(0.5*SUM(_xlfn.IFNA('Table S3 Occupation CFs'!D217*'Weighting factors'!$B$2,0), _xlfn.IFNA('Table S3 Occupation CFs'!S217*'Weighting factors'!$B$3, 0), _xlfn.IFNA('Table S3 Occupation CFs'!AH217*'Weighting factors'!$B$5, 0), _xlfn.IFNA('Table S3 Occupation CFs'!AW217*'Weighting factors'!$B$4,0), _xlfn.IFNA('Table S3 Occupation CFs'!BL217*'Weighting factors'!$B$6, 0)) = 0, NA(), 0.5*SUM(_xlfn.IFNA('Table S3 Occupation CFs'!D217*'Weighting factors'!$B$2,0), _xlfn.IFNA('Table S3 Occupation CFs'!S217*'Weighting factors'!$B$3, 0), _xlfn.IFNA('Table S3 Occupation CFs'!AH217*'Weighting factors'!$B$5, 0), _xlfn.IFNA('Table S3 Occupation CFs'!AW217*'Weighting factors'!$B$4,0), _xlfn.IFNA('Table S3 Occupation CFs'!BL217*'Weighting factors'!$B$6, 0)))</f>
        <v>3.0701231906043713E-15</v>
      </c>
      <c r="D215" s="51">
        <f>IF(0.5*SUM(_xlfn.IFNA('Table S3 Occupation CFs'!C217*'Weighting factors'!$B$2,0), _xlfn.IFNA('Table S3 Occupation CFs'!R217*'Weighting factors'!$B$3, 0), _xlfn.IFNA('Table S3 Occupation CFs'!AG217*'Weighting factors'!$B$5, 0), _xlfn.IFNA('Table S3 Occupation CFs'!AV217*'Weighting factors'!$B$4,0), _xlfn.IFNA('Table S3 Occupation CFs'!BK217*'Weighting factors'!$B$6, 0)) = 0, NA(), 0.5*SUM(_xlfn.IFNA('Table S3 Occupation CFs'!C217*'Weighting factors'!$B$2,0), _xlfn.IFNA('Table S3 Occupation CFs'!R217*'Weighting factors'!$B$3, 0), _xlfn.IFNA('Table S3 Occupation CFs'!AG217*'Weighting factors'!$B$5, 0), _xlfn.IFNA('Table S3 Occupation CFs'!AV217*'Weighting factors'!$B$4,0), _xlfn.IFNA('Table S3 Occupation CFs'!BK217*'Weighting factors'!$B$6, 0)))</f>
        <v>3.1536687859241691E-15</v>
      </c>
      <c r="E215" s="51">
        <f>IF(0.5*SUM(_xlfn.IFNA('Table S3 Occupation CFs'!F217*'Weighting factors'!$B$2,0), _xlfn.IFNA('Table S3 Occupation CFs'!U217*'Weighting factors'!$B$3, 0), _xlfn.IFNA('Table S3 Occupation CFs'!AJ217*'Weighting factors'!$B$5, 0), _xlfn.IFNA('Table S3 Occupation CFs'!AY217*'Weighting factors'!$B$4,0), _xlfn.IFNA('Table S3 Occupation CFs'!BN217*'Weighting factors'!$B$6, 0)) = 0, NA(), 0.5*SUM(_xlfn.IFNA('Table S3 Occupation CFs'!F217*'Weighting factors'!$B$2,0), _xlfn.IFNA('Table S3 Occupation CFs'!U217*'Weighting factors'!$B$3, 0), _xlfn.IFNA('Table S3 Occupation CFs'!AJ217*'Weighting factors'!$B$5, 0), _xlfn.IFNA('Table S3 Occupation CFs'!AY217*'Weighting factors'!$B$4,0), _xlfn.IFNA('Table S3 Occupation CFs'!BN217*'Weighting factors'!$B$6, 0)))</f>
        <v>3.3516175166551606E-15</v>
      </c>
      <c r="F215" s="51">
        <f>IF(0.5*SUM(_xlfn.IFNA('Table S3 Occupation CFs'!G217*'Weighting factors'!$B$2,0), _xlfn.IFNA('Table S3 Occupation CFs'!V217*'Weighting factors'!$B$3, 0), _xlfn.IFNA('Table S3 Occupation CFs'!AK217*'Weighting factors'!$B$5, 0), _xlfn.IFNA('Table S3 Occupation CFs'!AZ217*'Weighting factors'!$B$4,0), _xlfn.IFNA('Table S3 Occupation CFs'!BO217*'Weighting factors'!$B$6, 0)) = 0, NA(), 0.5*SUM(_xlfn.IFNA('Table S3 Occupation CFs'!G217*'Weighting factors'!$B$2,0), _xlfn.IFNA('Table S3 Occupation CFs'!V217*'Weighting factors'!$B$3, 0), _xlfn.IFNA('Table S3 Occupation CFs'!AK217*'Weighting factors'!$B$5, 0), _xlfn.IFNA('Table S3 Occupation CFs'!AZ217*'Weighting factors'!$B$4,0), _xlfn.IFNA('Table S3 Occupation CFs'!BO217*'Weighting factors'!$B$6, 0)))</f>
        <v>3.4175790736359246E-15</v>
      </c>
      <c r="G215" s="51">
        <f>IF(0.5*SUM(_xlfn.IFNA('Table S3 Occupation CFs'!H217*'Weighting factors'!$B$2,0), _xlfn.IFNA('Table S3 Occupation CFs'!W217*'Weighting factors'!$B$3, 0), _xlfn.IFNA('Table S3 Occupation CFs'!AL217*'Weighting factors'!$B$5, 0), _xlfn.IFNA('Table S3 Occupation CFs'!BA217*'Weighting factors'!$B$4,0), _xlfn.IFNA('Table S3 Occupation CFs'!BP217*'Weighting factors'!$B$6, 0)) = 0, NA(), 0.5*SUM(_xlfn.IFNA('Table S3 Occupation CFs'!H217*'Weighting factors'!$B$2,0), _xlfn.IFNA('Table S3 Occupation CFs'!W217*'Weighting factors'!$B$3, 0), _xlfn.IFNA('Table S3 Occupation CFs'!AL217*'Weighting factors'!$B$5, 0), _xlfn.IFNA('Table S3 Occupation CFs'!BA217*'Weighting factors'!$B$4,0), _xlfn.IFNA('Table S3 Occupation CFs'!BP217*'Weighting factors'!$B$6, 0)))</f>
        <v>3.5084835596558747E-15</v>
      </c>
      <c r="H215" s="51">
        <f>IF(0.5*SUM(_xlfn.IFNA('Table S3 Occupation CFs'!I217*'Weighting factors'!$B$2,0), _xlfn.IFNA('Table S3 Occupation CFs'!X217*'Weighting factors'!$B$3, 0), _xlfn.IFNA('Table S3 Occupation CFs'!AM217*'Weighting factors'!$B$5, 0), _xlfn.IFNA('Table S3 Occupation CFs'!BB217*'Weighting factors'!$B$4,0), _xlfn.IFNA('Table S3 Occupation CFs'!BQ217*'Weighting factors'!$B$6, 0)) = 0, NA(), 0.5*SUM(_xlfn.IFNA('Table S3 Occupation CFs'!I217*'Weighting factors'!$B$2,0), _xlfn.IFNA('Table S3 Occupation CFs'!X217*'Weighting factors'!$B$3, 0), _xlfn.IFNA('Table S3 Occupation CFs'!AM217*'Weighting factors'!$B$5, 0), _xlfn.IFNA('Table S3 Occupation CFs'!BB217*'Weighting factors'!$B$4,0), _xlfn.IFNA('Table S3 Occupation CFs'!BQ217*'Weighting factors'!$B$6, 0)))</f>
        <v>3.2405831810117335E-15</v>
      </c>
      <c r="I215" s="51">
        <f>IF(0.5*SUM(_xlfn.IFNA('Table S3 Occupation CFs'!J217*'Weighting factors'!$B$2,0), _xlfn.IFNA('Table S3 Occupation CFs'!Y217*'Weighting factors'!$B$3, 0), _xlfn.IFNA('Table S3 Occupation CFs'!AN217*'Weighting factors'!$B$5, 0), _xlfn.IFNA('Table S3 Occupation CFs'!BC217*'Weighting factors'!$B$4,0), _xlfn.IFNA('Table S3 Occupation CFs'!BR217*'Weighting factors'!$B$6, 0)) = 0, NA(), 0.5*SUM(_xlfn.IFNA('Table S3 Occupation CFs'!J217*'Weighting factors'!$B$2,0), _xlfn.IFNA('Table S3 Occupation CFs'!Y217*'Weighting factors'!$B$3, 0), _xlfn.IFNA('Table S3 Occupation CFs'!AN217*'Weighting factors'!$B$5, 0), _xlfn.IFNA('Table S3 Occupation CFs'!BC217*'Weighting factors'!$B$4,0), _xlfn.IFNA('Table S3 Occupation CFs'!BR217*'Weighting factors'!$B$6, 0)))</f>
        <v>3.3284681937859476E-15</v>
      </c>
      <c r="J215" s="51">
        <f>IF(0.5*SUM(_xlfn.IFNA('Table S3 Occupation CFs'!K217*'Weighting factors'!$B$2,0), _xlfn.IFNA('Table S3 Occupation CFs'!Z217*'Weighting factors'!$B$3, 0), _xlfn.IFNA('Table S3 Occupation CFs'!AO217*'Weighting factors'!$B$5, 0), _xlfn.IFNA('Table S3 Occupation CFs'!BD217*'Weighting factors'!$B$4,0), _xlfn.IFNA('Table S3 Occupation CFs'!BS217*'Weighting factors'!$B$6, 0)) = 0, NA(), 0.5*SUM(_xlfn.IFNA('Table S3 Occupation CFs'!K217*'Weighting factors'!$B$2,0), _xlfn.IFNA('Table S3 Occupation CFs'!Z217*'Weighting factors'!$B$3, 0), _xlfn.IFNA('Table S3 Occupation CFs'!AO217*'Weighting factors'!$B$5, 0), _xlfn.IFNA('Table S3 Occupation CFs'!BD217*'Weighting factors'!$B$4,0), _xlfn.IFNA('Table S3 Occupation CFs'!BS217*'Weighting factors'!$B$6, 0)))</f>
        <v>3.4076386987856158E-15</v>
      </c>
      <c r="K215" s="51">
        <f>IF(0.5*SUM(_xlfn.IFNA('Table S3 Occupation CFs'!L217*'Weighting factors'!$B$2,0), _xlfn.IFNA('Table S3 Occupation CFs'!AA217*'Weighting factors'!$B$3, 0), _xlfn.IFNA('Table S3 Occupation CFs'!AP217*'Weighting factors'!$B$5, 0), _xlfn.IFNA('Table S3 Occupation CFs'!BE217*'Weighting factors'!$B$4,0), _xlfn.IFNA('Table S3 Occupation CFs'!BT217*'Weighting factors'!$B$6, 0)) = 0, NA(), 0.5*SUM(_xlfn.IFNA('Table S3 Occupation CFs'!L217*'Weighting factors'!$B$2,0), _xlfn.IFNA('Table S3 Occupation CFs'!AA217*'Weighting factors'!$B$3, 0), _xlfn.IFNA('Table S3 Occupation CFs'!AP217*'Weighting factors'!$B$5, 0), _xlfn.IFNA('Table S3 Occupation CFs'!BE217*'Weighting factors'!$B$4,0), _xlfn.IFNA('Table S3 Occupation CFs'!BT217*'Weighting factors'!$B$6, 0)))</f>
        <v>2.8188093346517111E-15</v>
      </c>
      <c r="L215" s="51">
        <f>IF(0.5*SUM(_xlfn.IFNA('Table S3 Occupation CFs'!M217*'Weighting factors'!$B$2,0), _xlfn.IFNA('Table S3 Occupation CFs'!AB217*'Weighting factors'!$B$3, 0), _xlfn.IFNA('Table S3 Occupation CFs'!AQ217*'Weighting factors'!$B$5, 0), _xlfn.IFNA('Table S3 Occupation CFs'!BF217*'Weighting factors'!$B$4,0), _xlfn.IFNA('Table S3 Occupation CFs'!BU217*'Weighting factors'!$B$6, 0)) = 0, NA(), 0.5*SUM(_xlfn.IFNA('Table S3 Occupation CFs'!M217*'Weighting factors'!$B$2,0), _xlfn.IFNA('Table S3 Occupation CFs'!AB217*'Weighting factors'!$B$3, 0), _xlfn.IFNA('Table S3 Occupation CFs'!AQ217*'Weighting factors'!$B$5, 0), _xlfn.IFNA('Table S3 Occupation CFs'!BF217*'Weighting factors'!$B$4,0), _xlfn.IFNA('Table S3 Occupation CFs'!BU217*'Weighting factors'!$B$6, 0)))</f>
        <v>3.0389913426746489E-15</v>
      </c>
      <c r="M215" s="51">
        <f>IF(0.5*SUM(_xlfn.IFNA('Table S3 Occupation CFs'!N217*'Weighting factors'!$B$2,0), _xlfn.IFNA('Table S3 Occupation CFs'!AC217*'Weighting factors'!$B$3, 0), _xlfn.IFNA('Table S3 Occupation CFs'!AR217*'Weighting factors'!$B$5, 0), _xlfn.IFNA('Table S3 Occupation CFs'!BG217*'Weighting factors'!$B$4,0), _xlfn.IFNA('Table S3 Occupation CFs'!BV217*'Weighting factors'!$B$6, 0)) = 0, NA(), 0.5*SUM(_xlfn.IFNA('Table S3 Occupation CFs'!N217*'Weighting factors'!$B$2,0), _xlfn.IFNA('Table S3 Occupation CFs'!AC217*'Weighting factors'!$B$3, 0), _xlfn.IFNA('Table S3 Occupation CFs'!AR217*'Weighting factors'!$B$5, 0), _xlfn.IFNA('Table S3 Occupation CFs'!BG217*'Weighting factors'!$B$4,0), _xlfn.IFNA('Table S3 Occupation CFs'!BV217*'Weighting factors'!$B$6, 0)))</f>
        <v>3.0771945649836041E-15</v>
      </c>
      <c r="N215" s="51">
        <f>IF(0.5*SUM(_xlfn.IFNA('Table S3 Occupation CFs'!O217*'Weighting factors'!$B$2,0), _xlfn.IFNA('Table S3 Occupation CFs'!AD217*'Weighting factors'!$B$3, 0), _xlfn.IFNA('Table S3 Occupation CFs'!AS217*'Weighting factors'!$B$5, 0), _xlfn.IFNA('Table S3 Occupation CFs'!BH217*'Weighting factors'!$B$4,0), _xlfn.IFNA('Table S3 Occupation CFs'!BW217*'Weighting factors'!$B$6, 0)) = 0, NA(), 0.5*SUM(_xlfn.IFNA('Table S3 Occupation CFs'!O217*'Weighting factors'!$B$2,0), _xlfn.IFNA('Table S3 Occupation CFs'!AD217*'Weighting factors'!$B$3, 0), _xlfn.IFNA('Table S3 Occupation CFs'!AS217*'Weighting factors'!$B$5, 0), _xlfn.IFNA('Table S3 Occupation CFs'!BH217*'Weighting factors'!$B$4,0), _xlfn.IFNA('Table S3 Occupation CFs'!BW217*'Weighting factors'!$B$6, 0)))</f>
        <v>2.9332701434298663E-15</v>
      </c>
      <c r="O215" s="51">
        <f>IF(0.5*SUM(_xlfn.IFNA('Table S3 Occupation CFs'!P217*'Weighting factors'!$B$2,0), _xlfn.IFNA('Table S3 Occupation CFs'!AE217*'Weighting factors'!$B$3, 0), _xlfn.IFNA('Table S3 Occupation CFs'!AT217*'Weighting factors'!$B$5, 0), _xlfn.IFNA('Table S3 Occupation CFs'!BI217*'Weighting factors'!$B$4,0), _xlfn.IFNA('Table S3 Occupation CFs'!BX217*'Weighting factors'!$B$6, 0)) = 0, NA(), 0.5*SUM(_xlfn.IFNA('Table S3 Occupation CFs'!P217*'Weighting factors'!$B$2,0), _xlfn.IFNA('Table S3 Occupation CFs'!AE217*'Weighting factors'!$B$3, 0), _xlfn.IFNA('Table S3 Occupation CFs'!AT217*'Weighting factors'!$B$5, 0), _xlfn.IFNA('Table S3 Occupation CFs'!BI217*'Weighting factors'!$B$4,0), _xlfn.IFNA('Table S3 Occupation CFs'!BX217*'Weighting factors'!$B$6, 0)))</f>
        <v>3.3558166249168793E-15</v>
      </c>
      <c r="P215" s="51">
        <f>IF(0.5*SUM(_xlfn.IFNA('Table S3 Occupation CFs'!Q217*'Weighting factors'!$B$2,0), _xlfn.IFNA('Table S3 Occupation CFs'!AF217*'Weighting factors'!$B$3, 0), _xlfn.IFNA('Table S3 Occupation CFs'!AU217*'Weighting factors'!$B$5, 0), _xlfn.IFNA('Table S3 Occupation CFs'!BJ217*'Weighting factors'!$B$4,0), _xlfn.IFNA('Table S3 Occupation CFs'!BY217*'Weighting factors'!$B$6, 0)) = 0, NA(), 0.5*SUM(_xlfn.IFNA('Table S3 Occupation CFs'!Q217*'Weighting factors'!$B$2,0), _xlfn.IFNA('Table S3 Occupation CFs'!AF217*'Weighting factors'!$B$3, 0), _xlfn.IFNA('Table S3 Occupation CFs'!AU217*'Weighting factors'!$B$5, 0), _xlfn.IFNA('Table S3 Occupation CFs'!BJ217*'Weighting factors'!$B$4,0), _xlfn.IFNA('Table S3 Occupation CFs'!BY217*'Weighting factors'!$B$6, 0)))</f>
        <v>3.5037094715799878E-15</v>
      </c>
    </row>
    <row r="216" spans="1:16" x14ac:dyDescent="0.45">
      <c r="A216" s="3" t="s">
        <v>227</v>
      </c>
      <c r="B216" s="51" t="e">
        <f>IF(0.5*SUM(_xlfn.IFNA('Table S3 Occupation CFs'!E218*'Weighting factors'!$B$2,0), _xlfn.IFNA('Table S3 Occupation CFs'!T218*'Weighting factors'!$B$3, 0), _xlfn.IFNA('Table S3 Occupation CFs'!AI218*'Weighting factors'!$B$5, 0), _xlfn.IFNA('Table S3 Occupation CFs'!AX218*'Weighting factors'!$B$4,0), _xlfn.IFNA('Table S3 Occupation CFs'!BM218*'Weighting factors'!$B$6, 0)) = 0, NA(), 0.5*SUM(_xlfn.IFNA('Table S3 Occupation CFs'!E218*'Weighting factors'!$B$2,0), _xlfn.IFNA('Table S3 Occupation CFs'!T218*'Weighting factors'!$B$3, 0), _xlfn.IFNA('Table S3 Occupation CFs'!AI218*'Weighting factors'!$B$5, 0), _xlfn.IFNA('Table S3 Occupation CFs'!AX218*'Weighting factors'!$B$4,0), _xlfn.IFNA('Table S3 Occupation CFs'!BM218*'Weighting factors'!$B$6, 0)))</f>
        <v>#N/A</v>
      </c>
      <c r="C216" s="51">
        <f>IF(0.5*SUM(_xlfn.IFNA('Table S3 Occupation CFs'!D218*'Weighting factors'!$B$2,0), _xlfn.IFNA('Table S3 Occupation CFs'!S218*'Weighting factors'!$B$3, 0), _xlfn.IFNA('Table S3 Occupation CFs'!AH218*'Weighting factors'!$B$5, 0), _xlfn.IFNA('Table S3 Occupation CFs'!AW218*'Weighting factors'!$B$4,0), _xlfn.IFNA('Table S3 Occupation CFs'!BL218*'Weighting factors'!$B$6, 0)) = 0, NA(), 0.5*SUM(_xlfn.IFNA('Table S3 Occupation CFs'!D218*'Weighting factors'!$B$2,0), _xlfn.IFNA('Table S3 Occupation CFs'!S218*'Weighting factors'!$B$3, 0), _xlfn.IFNA('Table S3 Occupation CFs'!AH218*'Weighting factors'!$B$5, 0), _xlfn.IFNA('Table S3 Occupation CFs'!AW218*'Weighting factors'!$B$4,0), _xlfn.IFNA('Table S3 Occupation CFs'!BL218*'Weighting factors'!$B$6, 0)))</f>
        <v>7.8586029084129625E-16</v>
      </c>
      <c r="D216" s="51">
        <f>IF(0.5*SUM(_xlfn.IFNA('Table S3 Occupation CFs'!C218*'Weighting factors'!$B$2,0), _xlfn.IFNA('Table S3 Occupation CFs'!R218*'Weighting factors'!$B$3, 0), _xlfn.IFNA('Table S3 Occupation CFs'!AG218*'Weighting factors'!$B$5, 0), _xlfn.IFNA('Table S3 Occupation CFs'!AV218*'Weighting factors'!$B$4,0), _xlfn.IFNA('Table S3 Occupation CFs'!BK218*'Weighting factors'!$B$6, 0)) = 0, NA(), 0.5*SUM(_xlfn.IFNA('Table S3 Occupation CFs'!C218*'Weighting factors'!$B$2,0), _xlfn.IFNA('Table S3 Occupation CFs'!R218*'Weighting factors'!$B$3, 0), _xlfn.IFNA('Table S3 Occupation CFs'!AG218*'Weighting factors'!$B$5, 0), _xlfn.IFNA('Table S3 Occupation CFs'!AV218*'Weighting factors'!$B$4,0), _xlfn.IFNA('Table S3 Occupation CFs'!BK218*'Weighting factors'!$B$6, 0)))</f>
        <v>8.0064401294986242E-16</v>
      </c>
      <c r="E216" s="51">
        <f>IF(0.5*SUM(_xlfn.IFNA('Table S3 Occupation CFs'!F218*'Weighting factors'!$B$2,0), _xlfn.IFNA('Table S3 Occupation CFs'!U218*'Weighting factors'!$B$3, 0), _xlfn.IFNA('Table S3 Occupation CFs'!AJ218*'Weighting factors'!$B$5, 0), _xlfn.IFNA('Table S3 Occupation CFs'!AY218*'Weighting factors'!$B$4,0), _xlfn.IFNA('Table S3 Occupation CFs'!BN218*'Weighting factors'!$B$6, 0)) = 0, NA(), 0.5*SUM(_xlfn.IFNA('Table S3 Occupation CFs'!F218*'Weighting factors'!$B$2,0), _xlfn.IFNA('Table S3 Occupation CFs'!U218*'Weighting factors'!$B$3, 0), _xlfn.IFNA('Table S3 Occupation CFs'!AJ218*'Weighting factors'!$B$5, 0), _xlfn.IFNA('Table S3 Occupation CFs'!AY218*'Weighting factors'!$B$4,0), _xlfn.IFNA('Table S3 Occupation CFs'!BN218*'Weighting factors'!$B$6, 0)))</f>
        <v>8.6328390761700926E-16</v>
      </c>
      <c r="F216" s="51">
        <f>IF(0.5*SUM(_xlfn.IFNA('Table S3 Occupation CFs'!G218*'Weighting factors'!$B$2,0), _xlfn.IFNA('Table S3 Occupation CFs'!V218*'Weighting factors'!$B$3, 0), _xlfn.IFNA('Table S3 Occupation CFs'!AK218*'Weighting factors'!$B$5, 0), _xlfn.IFNA('Table S3 Occupation CFs'!AZ218*'Weighting factors'!$B$4,0), _xlfn.IFNA('Table S3 Occupation CFs'!BO218*'Weighting factors'!$B$6, 0)) = 0, NA(), 0.5*SUM(_xlfn.IFNA('Table S3 Occupation CFs'!G218*'Weighting factors'!$B$2,0), _xlfn.IFNA('Table S3 Occupation CFs'!V218*'Weighting factors'!$B$3, 0), _xlfn.IFNA('Table S3 Occupation CFs'!AK218*'Weighting factors'!$B$5, 0), _xlfn.IFNA('Table S3 Occupation CFs'!AZ218*'Weighting factors'!$B$4,0), _xlfn.IFNA('Table S3 Occupation CFs'!BO218*'Weighting factors'!$B$6, 0)))</f>
        <v>8.8184516351774466E-16</v>
      </c>
      <c r="G216" s="51">
        <f>IF(0.5*SUM(_xlfn.IFNA('Table S3 Occupation CFs'!H218*'Weighting factors'!$B$2,0), _xlfn.IFNA('Table S3 Occupation CFs'!W218*'Weighting factors'!$B$3, 0), _xlfn.IFNA('Table S3 Occupation CFs'!AL218*'Weighting factors'!$B$5, 0), _xlfn.IFNA('Table S3 Occupation CFs'!BA218*'Weighting factors'!$B$4,0), _xlfn.IFNA('Table S3 Occupation CFs'!BP218*'Weighting factors'!$B$6, 0)) = 0, NA(), 0.5*SUM(_xlfn.IFNA('Table S3 Occupation CFs'!H218*'Weighting factors'!$B$2,0), _xlfn.IFNA('Table S3 Occupation CFs'!W218*'Weighting factors'!$B$3, 0), _xlfn.IFNA('Table S3 Occupation CFs'!AL218*'Weighting factors'!$B$5, 0), _xlfn.IFNA('Table S3 Occupation CFs'!BA218*'Weighting factors'!$B$4,0), _xlfn.IFNA('Table S3 Occupation CFs'!BP218*'Weighting factors'!$B$6, 0)))</f>
        <v>9.0742523628699788E-16</v>
      </c>
      <c r="H216" s="51">
        <f>IF(0.5*SUM(_xlfn.IFNA('Table S3 Occupation CFs'!I218*'Weighting factors'!$B$2,0), _xlfn.IFNA('Table S3 Occupation CFs'!X218*'Weighting factors'!$B$3, 0), _xlfn.IFNA('Table S3 Occupation CFs'!AM218*'Weighting factors'!$B$5, 0), _xlfn.IFNA('Table S3 Occupation CFs'!BB218*'Weighting factors'!$B$4,0), _xlfn.IFNA('Table S3 Occupation CFs'!BQ218*'Weighting factors'!$B$6, 0)) = 0, NA(), 0.5*SUM(_xlfn.IFNA('Table S3 Occupation CFs'!I218*'Weighting factors'!$B$2,0), _xlfn.IFNA('Table S3 Occupation CFs'!X218*'Weighting factors'!$B$3, 0), _xlfn.IFNA('Table S3 Occupation CFs'!AM218*'Weighting factors'!$B$5, 0), _xlfn.IFNA('Table S3 Occupation CFs'!BB218*'Weighting factors'!$B$4,0), _xlfn.IFNA('Table S3 Occupation CFs'!BQ218*'Weighting factors'!$B$6, 0)))</f>
        <v>7.9523590270646918E-16</v>
      </c>
      <c r="I216" s="51">
        <f>IF(0.5*SUM(_xlfn.IFNA('Table S3 Occupation CFs'!J218*'Weighting factors'!$B$2,0), _xlfn.IFNA('Table S3 Occupation CFs'!Y218*'Weighting factors'!$B$3, 0), _xlfn.IFNA('Table S3 Occupation CFs'!AN218*'Weighting factors'!$B$5, 0), _xlfn.IFNA('Table S3 Occupation CFs'!BC218*'Weighting factors'!$B$4,0), _xlfn.IFNA('Table S3 Occupation CFs'!BR218*'Weighting factors'!$B$6, 0)) = 0, NA(), 0.5*SUM(_xlfn.IFNA('Table S3 Occupation CFs'!J218*'Weighting factors'!$B$2,0), _xlfn.IFNA('Table S3 Occupation CFs'!Y218*'Weighting factors'!$B$3, 0), _xlfn.IFNA('Table S3 Occupation CFs'!AN218*'Weighting factors'!$B$5, 0), _xlfn.IFNA('Table S3 Occupation CFs'!BC218*'Weighting factors'!$B$4,0), _xlfn.IFNA('Table S3 Occupation CFs'!BR218*'Weighting factors'!$B$6, 0)))</f>
        <v>8.2702131276950214E-16</v>
      </c>
      <c r="J216" s="51">
        <f>IF(0.5*SUM(_xlfn.IFNA('Table S3 Occupation CFs'!K218*'Weighting factors'!$B$2,0), _xlfn.IFNA('Table S3 Occupation CFs'!Z218*'Weighting factors'!$B$3, 0), _xlfn.IFNA('Table S3 Occupation CFs'!AO218*'Weighting factors'!$B$5, 0), _xlfn.IFNA('Table S3 Occupation CFs'!BD218*'Weighting factors'!$B$4,0), _xlfn.IFNA('Table S3 Occupation CFs'!BS218*'Weighting factors'!$B$6, 0)) = 0, NA(), 0.5*SUM(_xlfn.IFNA('Table S3 Occupation CFs'!K218*'Weighting factors'!$B$2,0), _xlfn.IFNA('Table S3 Occupation CFs'!Z218*'Weighting factors'!$B$3, 0), _xlfn.IFNA('Table S3 Occupation CFs'!AO218*'Weighting factors'!$B$5, 0), _xlfn.IFNA('Table S3 Occupation CFs'!BD218*'Weighting factors'!$B$4,0), _xlfn.IFNA('Table S3 Occupation CFs'!BS218*'Weighting factors'!$B$6, 0)))</f>
        <v>8.5565714555228103E-16</v>
      </c>
      <c r="K216" s="51">
        <f>IF(0.5*SUM(_xlfn.IFNA('Table S3 Occupation CFs'!L218*'Weighting factors'!$B$2,0), _xlfn.IFNA('Table S3 Occupation CFs'!AA218*'Weighting factors'!$B$3, 0), _xlfn.IFNA('Table S3 Occupation CFs'!AP218*'Weighting factors'!$B$5, 0), _xlfn.IFNA('Table S3 Occupation CFs'!BE218*'Weighting factors'!$B$4,0), _xlfn.IFNA('Table S3 Occupation CFs'!BT218*'Weighting factors'!$B$6, 0)) = 0, NA(), 0.5*SUM(_xlfn.IFNA('Table S3 Occupation CFs'!L218*'Weighting factors'!$B$2,0), _xlfn.IFNA('Table S3 Occupation CFs'!AA218*'Weighting factors'!$B$3, 0), _xlfn.IFNA('Table S3 Occupation CFs'!AP218*'Weighting factors'!$B$5, 0), _xlfn.IFNA('Table S3 Occupation CFs'!BE218*'Weighting factors'!$B$4,0), _xlfn.IFNA('Table S3 Occupation CFs'!BT218*'Weighting factors'!$B$6, 0)))</f>
        <v>6.0490144892917591E-16</v>
      </c>
      <c r="L216" s="51">
        <f>IF(0.5*SUM(_xlfn.IFNA('Table S3 Occupation CFs'!M218*'Weighting factors'!$B$2,0), _xlfn.IFNA('Table S3 Occupation CFs'!AB218*'Weighting factors'!$B$3, 0), _xlfn.IFNA('Table S3 Occupation CFs'!AQ218*'Weighting factors'!$B$5, 0), _xlfn.IFNA('Table S3 Occupation CFs'!BF218*'Weighting factors'!$B$4,0), _xlfn.IFNA('Table S3 Occupation CFs'!BU218*'Weighting factors'!$B$6, 0)) = 0, NA(), 0.5*SUM(_xlfn.IFNA('Table S3 Occupation CFs'!M218*'Weighting factors'!$B$2,0), _xlfn.IFNA('Table S3 Occupation CFs'!AB218*'Weighting factors'!$B$3, 0), _xlfn.IFNA('Table S3 Occupation CFs'!AQ218*'Weighting factors'!$B$5, 0), _xlfn.IFNA('Table S3 Occupation CFs'!BF218*'Weighting factors'!$B$4,0), _xlfn.IFNA('Table S3 Occupation CFs'!BU218*'Weighting factors'!$B$6, 0)))</f>
        <v>6.9406844662266207E-16</v>
      </c>
      <c r="M216" s="51">
        <f>IF(0.5*SUM(_xlfn.IFNA('Table S3 Occupation CFs'!N218*'Weighting factors'!$B$2,0), _xlfn.IFNA('Table S3 Occupation CFs'!AC218*'Weighting factors'!$B$3, 0), _xlfn.IFNA('Table S3 Occupation CFs'!AR218*'Weighting factors'!$B$5, 0), _xlfn.IFNA('Table S3 Occupation CFs'!BG218*'Weighting factors'!$B$4,0), _xlfn.IFNA('Table S3 Occupation CFs'!BV218*'Weighting factors'!$B$6, 0)) = 0, NA(), 0.5*SUM(_xlfn.IFNA('Table S3 Occupation CFs'!N218*'Weighting factors'!$B$2,0), _xlfn.IFNA('Table S3 Occupation CFs'!AC218*'Weighting factors'!$B$3, 0), _xlfn.IFNA('Table S3 Occupation CFs'!AR218*'Weighting factors'!$B$5, 0), _xlfn.IFNA('Table S3 Occupation CFs'!BG218*'Weighting factors'!$B$4,0), _xlfn.IFNA('Table S3 Occupation CFs'!BV218*'Weighting factors'!$B$6, 0)))</f>
        <v>7.0951967086125654E-16</v>
      </c>
      <c r="N216" s="51">
        <f>IF(0.5*SUM(_xlfn.IFNA('Table S3 Occupation CFs'!O218*'Weighting factors'!$B$2,0), _xlfn.IFNA('Table S3 Occupation CFs'!AD218*'Weighting factors'!$B$3, 0), _xlfn.IFNA('Table S3 Occupation CFs'!AS218*'Weighting factors'!$B$5, 0), _xlfn.IFNA('Table S3 Occupation CFs'!BH218*'Weighting factors'!$B$4,0), _xlfn.IFNA('Table S3 Occupation CFs'!BW218*'Weighting factors'!$B$6, 0)) = 0, NA(), 0.5*SUM(_xlfn.IFNA('Table S3 Occupation CFs'!O218*'Weighting factors'!$B$2,0), _xlfn.IFNA('Table S3 Occupation CFs'!AD218*'Weighting factors'!$B$3, 0), _xlfn.IFNA('Table S3 Occupation CFs'!AS218*'Weighting factors'!$B$5, 0), _xlfn.IFNA('Table S3 Occupation CFs'!BH218*'Weighting factors'!$B$4,0), _xlfn.IFNA('Table S3 Occupation CFs'!BW218*'Weighting factors'!$B$6, 0)))</f>
        <v>6.9156340044995297E-16</v>
      </c>
      <c r="O216" s="51">
        <f>IF(0.5*SUM(_xlfn.IFNA('Table S3 Occupation CFs'!P218*'Weighting factors'!$B$2,0), _xlfn.IFNA('Table S3 Occupation CFs'!AE218*'Weighting factors'!$B$3, 0), _xlfn.IFNA('Table S3 Occupation CFs'!AT218*'Weighting factors'!$B$5, 0), _xlfn.IFNA('Table S3 Occupation CFs'!BI218*'Weighting factors'!$B$4,0), _xlfn.IFNA('Table S3 Occupation CFs'!BX218*'Weighting factors'!$B$6, 0)) = 0, NA(), 0.5*SUM(_xlfn.IFNA('Table S3 Occupation CFs'!P218*'Weighting factors'!$B$2,0), _xlfn.IFNA('Table S3 Occupation CFs'!AE218*'Weighting factors'!$B$3, 0), _xlfn.IFNA('Table S3 Occupation CFs'!AT218*'Weighting factors'!$B$5, 0), _xlfn.IFNA('Table S3 Occupation CFs'!BI218*'Weighting factors'!$B$4,0), _xlfn.IFNA('Table S3 Occupation CFs'!BX218*'Weighting factors'!$B$6, 0)))</f>
        <v>8.4029699389050758E-16</v>
      </c>
      <c r="P216" s="51">
        <f>IF(0.5*SUM(_xlfn.IFNA('Table S3 Occupation CFs'!Q218*'Weighting factors'!$B$2,0), _xlfn.IFNA('Table S3 Occupation CFs'!AF218*'Weighting factors'!$B$3, 0), _xlfn.IFNA('Table S3 Occupation CFs'!AU218*'Weighting factors'!$B$5, 0), _xlfn.IFNA('Table S3 Occupation CFs'!BJ218*'Weighting factors'!$B$4,0), _xlfn.IFNA('Table S3 Occupation CFs'!BY218*'Weighting factors'!$B$6, 0)) = 0, NA(), 0.5*SUM(_xlfn.IFNA('Table S3 Occupation CFs'!Q218*'Weighting factors'!$B$2,0), _xlfn.IFNA('Table S3 Occupation CFs'!AF218*'Weighting factors'!$B$3, 0), _xlfn.IFNA('Table S3 Occupation CFs'!AU218*'Weighting factors'!$B$5, 0), _xlfn.IFNA('Table S3 Occupation CFs'!BJ218*'Weighting factors'!$B$4,0), _xlfn.IFNA('Table S3 Occupation CFs'!BY218*'Weighting factors'!$B$6, 0)))</f>
        <v>8.9232642365495597E-16</v>
      </c>
    </row>
    <row r="217" spans="1:16" x14ac:dyDescent="0.45">
      <c r="A217" s="3" t="s">
        <v>228</v>
      </c>
      <c r="B217" s="51">
        <f>IF(0.5*SUM(_xlfn.IFNA('Table S3 Occupation CFs'!E219*'Weighting factors'!$B$2,0), _xlfn.IFNA('Table S3 Occupation CFs'!T219*'Weighting factors'!$B$3, 0), _xlfn.IFNA('Table S3 Occupation CFs'!AI219*'Weighting factors'!$B$5, 0), _xlfn.IFNA('Table S3 Occupation CFs'!AX219*'Weighting factors'!$B$4,0), _xlfn.IFNA('Table S3 Occupation CFs'!BM219*'Weighting factors'!$B$6, 0)) = 0, NA(), 0.5*SUM(_xlfn.IFNA('Table S3 Occupation CFs'!E219*'Weighting factors'!$B$2,0), _xlfn.IFNA('Table S3 Occupation CFs'!T219*'Weighting factors'!$B$3, 0), _xlfn.IFNA('Table S3 Occupation CFs'!AI219*'Weighting factors'!$B$5, 0), _xlfn.IFNA('Table S3 Occupation CFs'!AX219*'Weighting factors'!$B$4,0), _xlfn.IFNA('Table S3 Occupation CFs'!BM219*'Weighting factors'!$B$6, 0)))</f>
        <v>5.0406837390260023E-16</v>
      </c>
      <c r="C217" s="51">
        <f>IF(0.5*SUM(_xlfn.IFNA('Table S3 Occupation CFs'!D219*'Weighting factors'!$B$2,0), _xlfn.IFNA('Table S3 Occupation CFs'!S219*'Weighting factors'!$B$3, 0), _xlfn.IFNA('Table S3 Occupation CFs'!AH219*'Weighting factors'!$B$5, 0), _xlfn.IFNA('Table S3 Occupation CFs'!AW219*'Weighting factors'!$B$4,0), _xlfn.IFNA('Table S3 Occupation CFs'!BL219*'Weighting factors'!$B$6, 0)) = 0, NA(), 0.5*SUM(_xlfn.IFNA('Table S3 Occupation CFs'!D219*'Weighting factors'!$B$2,0), _xlfn.IFNA('Table S3 Occupation CFs'!S219*'Weighting factors'!$B$3, 0), _xlfn.IFNA('Table S3 Occupation CFs'!AH219*'Weighting factors'!$B$5, 0), _xlfn.IFNA('Table S3 Occupation CFs'!AW219*'Weighting factors'!$B$4,0), _xlfn.IFNA('Table S3 Occupation CFs'!BL219*'Weighting factors'!$B$6, 0)))</f>
        <v>2.9086250832821743E-15</v>
      </c>
      <c r="D217" s="51">
        <f>IF(0.5*SUM(_xlfn.IFNA('Table S3 Occupation CFs'!C219*'Weighting factors'!$B$2,0), _xlfn.IFNA('Table S3 Occupation CFs'!R219*'Weighting factors'!$B$3, 0), _xlfn.IFNA('Table S3 Occupation CFs'!AG219*'Weighting factors'!$B$5, 0), _xlfn.IFNA('Table S3 Occupation CFs'!AV219*'Weighting factors'!$B$4,0), _xlfn.IFNA('Table S3 Occupation CFs'!BK219*'Weighting factors'!$B$6, 0)) = 0, NA(), 0.5*SUM(_xlfn.IFNA('Table S3 Occupation CFs'!C219*'Weighting factors'!$B$2,0), _xlfn.IFNA('Table S3 Occupation CFs'!R219*'Weighting factors'!$B$3, 0), _xlfn.IFNA('Table S3 Occupation CFs'!AG219*'Weighting factors'!$B$5, 0), _xlfn.IFNA('Table S3 Occupation CFs'!AV219*'Weighting factors'!$B$4,0), _xlfn.IFNA('Table S3 Occupation CFs'!BK219*'Weighting factors'!$B$6, 0)))</f>
        <v>2.9844601975408318E-15</v>
      </c>
      <c r="E217" s="51">
        <f>IF(0.5*SUM(_xlfn.IFNA('Table S3 Occupation CFs'!F219*'Weighting factors'!$B$2,0), _xlfn.IFNA('Table S3 Occupation CFs'!U219*'Weighting factors'!$B$3, 0), _xlfn.IFNA('Table S3 Occupation CFs'!AJ219*'Weighting factors'!$B$5, 0), _xlfn.IFNA('Table S3 Occupation CFs'!AY219*'Weighting factors'!$B$4,0), _xlfn.IFNA('Table S3 Occupation CFs'!BN219*'Weighting factors'!$B$6, 0)) = 0, NA(), 0.5*SUM(_xlfn.IFNA('Table S3 Occupation CFs'!F219*'Weighting factors'!$B$2,0), _xlfn.IFNA('Table S3 Occupation CFs'!U219*'Weighting factors'!$B$3, 0), _xlfn.IFNA('Table S3 Occupation CFs'!AJ219*'Weighting factors'!$B$5, 0), _xlfn.IFNA('Table S3 Occupation CFs'!AY219*'Weighting factors'!$B$4,0), _xlfn.IFNA('Table S3 Occupation CFs'!BN219*'Weighting factors'!$B$6, 0)))</f>
        <v>3.2745541723230186E-15</v>
      </c>
      <c r="F217" s="51">
        <f>IF(0.5*SUM(_xlfn.IFNA('Table S3 Occupation CFs'!G219*'Weighting factors'!$B$2,0), _xlfn.IFNA('Table S3 Occupation CFs'!V219*'Weighting factors'!$B$3, 0), _xlfn.IFNA('Table S3 Occupation CFs'!AK219*'Weighting factors'!$B$5, 0), _xlfn.IFNA('Table S3 Occupation CFs'!AZ219*'Weighting factors'!$B$4,0), _xlfn.IFNA('Table S3 Occupation CFs'!BO219*'Weighting factors'!$B$6, 0)) = 0, NA(), 0.5*SUM(_xlfn.IFNA('Table S3 Occupation CFs'!G219*'Weighting factors'!$B$2,0), _xlfn.IFNA('Table S3 Occupation CFs'!V219*'Weighting factors'!$B$3, 0), _xlfn.IFNA('Table S3 Occupation CFs'!AK219*'Weighting factors'!$B$5, 0), _xlfn.IFNA('Table S3 Occupation CFs'!AZ219*'Weighting factors'!$B$4,0), _xlfn.IFNA('Table S3 Occupation CFs'!BO219*'Weighting factors'!$B$6, 0)))</f>
        <v>3.36252702091342E-15</v>
      </c>
      <c r="G217" s="51">
        <f>IF(0.5*SUM(_xlfn.IFNA('Table S3 Occupation CFs'!H219*'Weighting factors'!$B$2,0), _xlfn.IFNA('Table S3 Occupation CFs'!W219*'Weighting factors'!$B$3, 0), _xlfn.IFNA('Table S3 Occupation CFs'!AL219*'Weighting factors'!$B$5, 0), _xlfn.IFNA('Table S3 Occupation CFs'!BA219*'Weighting factors'!$B$4,0), _xlfn.IFNA('Table S3 Occupation CFs'!BP219*'Weighting factors'!$B$6, 0)) = 0, NA(), 0.5*SUM(_xlfn.IFNA('Table S3 Occupation CFs'!H219*'Weighting factors'!$B$2,0), _xlfn.IFNA('Table S3 Occupation CFs'!W219*'Weighting factors'!$B$3, 0), _xlfn.IFNA('Table S3 Occupation CFs'!AL219*'Weighting factors'!$B$5, 0), _xlfn.IFNA('Table S3 Occupation CFs'!BA219*'Weighting factors'!$B$4,0), _xlfn.IFNA('Table S3 Occupation CFs'!BP219*'Weighting factors'!$B$6, 0)))</f>
        <v>3.4837662237289878E-15</v>
      </c>
      <c r="H217" s="51">
        <f>IF(0.5*SUM(_xlfn.IFNA('Table S3 Occupation CFs'!I219*'Weighting factors'!$B$2,0), _xlfn.IFNA('Table S3 Occupation CFs'!X219*'Weighting factors'!$B$3, 0), _xlfn.IFNA('Table S3 Occupation CFs'!AM219*'Weighting factors'!$B$5, 0), _xlfn.IFNA('Table S3 Occupation CFs'!BB219*'Weighting factors'!$B$4,0), _xlfn.IFNA('Table S3 Occupation CFs'!BQ219*'Weighting factors'!$B$6, 0)) = 0, NA(), 0.5*SUM(_xlfn.IFNA('Table S3 Occupation CFs'!I219*'Weighting factors'!$B$2,0), _xlfn.IFNA('Table S3 Occupation CFs'!X219*'Weighting factors'!$B$3, 0), _xlfn.IFNA('Table S3 Occupation CFs'!AM219*'Weighting factors'!$B$5, 0), _xlfn.IFNA('Table S3 Occupation CFs'!BB219*'Weighting factors'!$B$4,0), _xlfn.IFNA('Table S3 Occupation CFs'!BQ219*'Weighting factors'!$B$6, 0)))</f>
        <v>3.0705146439735384E-15</v>
      </c>
      <c r="I217" s="51">
        <f>IF(0.5*SUM(_xlfn.IFNA('Table S3 Occupation CFs'!J219*'Weighting factors'!$B$2,0), _xlfn.IFNA('Table S3 Occupation CFs'!Y219*'Weighting factors'!$B$3, 0), _xlfn.IFNA('Table S3 Occupation CFs'!AN219*'Weighting factors'!$B$5, 0), _xlfn.IFNA('Table S3 Occupation CFs'!BC219*'Weighting factors'!$B$4,0), _xlfn.IFNA('Table S3 Occupation CFs'!BR219*'Weighting factors'!$B$6, 0)) = 0, NA(), 0.5*SUM(_xlfn.IFNA('Table S3 Occupation CFs'!J219*'Weighting factors'!$B$2,0), _xlfn.IFNA('Table S3 Occupation CFs'!Y219*'Weighting factors'!$B$3, 0), _xlfn.IFNA('Table S3 Occupation CFs'!AN219*'Weighting factors'!$B$5, 0), _xlfn.IFNA('Table S3 Occupation CFs'!BC219*'Weighting factors'!$B$4,0), _xlfn.IFNA('Table S3 Occupation CFs'!BR219*'Weighting factors'!$B$6, 0)))</f>
        <v>3.1984561516249464E-15</v>
      </c>
      <c r="J217" s="51">
        <f>IF(0.5*SUM(_xlfn.IFNA('Table S3 Occupation CFs'!K219*'Weighting factors'!$B$2,0), _xlfn.IFNA('Table S3 Occupation CFs'!Z219*'Weighting factors'!$B$3, 0), _xlfn.IFNA('Table S3 Occupation CFs'!AO219*'Weighting factors'!$B$5, 0), _xlfn.IFNA('Table S3 Occupation CFs'!BD219*'Weighting factors'!$B$4,0), _xlfn.IFNA('Table S3 Occupation CFs'!BS219*'Weighting factors'!$B$6, 0)) = 0, NA(), 0.5*SUM(_xlfn.IFNA('Table S3 Occupation CFs'!K219*'Weighting factors'!$B$2,0), _xlfn.IFNA('Table S3 Occupation CFs'!Z219*'Weighting factors'!$B$3, 0), _xlfn.IFNA('Table S3 Occupation CFs'!AO219*'Weighting factors'!$B$5, 0), _xlfn.IFNA('Table S3 Occupation CFs'!BD219*'Weighting factors'!$B$4,0), _xlfn.IFNA('Table S3 Occupation CFs'!BS219*'Weighting factors'!$B$6, 0)))</f>
        <v>3.3137130313181079E-15</v>
      </c>
      <c r="K217" s="51">
        <f>IF(0.5*SUM(_xlfn.IFNA('Table S3 Occupation CFs'!L219*'Weighting factors'!$B$2,0), _xlfn.IFNA('Table S3 Occupation CFs'!AA219*'Weighting factors'!$B$3, 0), _xlfn.IFNA('Table S3 Occupation CFs'!AP219*'Weighting factors'!$B$5, 0), _xlfn.IFNA('Table S3 Occupation CFs'!BE219*'Weighting factors'!$B$4,0), _xlfn.IFNA('Table S3 Occupation CFs'!BT219*'Weighting factors'!$B$6, 0)) = 0, NA(), 0.5*SUM(_xlfn.IFNA('Table S3 Occupation CFs'!L219*'Weighting factors'!$B$2,0), _xlfn.IFNA('Table S3 Occupation CFs'!AA219*'Weighting factors'!$B$3, 0), _xlfn.IFNA('Table S3 Occupation CFs'!AP219*'Weighting factors'!$B$5, 0), _xlfn.IFNA('Table S3 Occupation CFs'!BE219*'Weighting factors'!$B$4,0), _xlfn.IFNA('Table S3 Occupation CFs'!BT219*'Weighting factors'!$B$6, 0)))</f>
        <v>2.6613048816550467E-15</v>
      </c>
      <c r="L217" s="51">
        <f>IF(0.5*SUM(_xlfn.IFNA('Table S3 Occupation CFs'!M219*'Weighting factors'!$B$2,0), _xlfn.IFNA('Table S3 Occupation CFs'!AB219*'Weighting factors'!$B$3, 0), _xlfn.IFNA('Table S3 Occupation CFs'!AQ219*'Weighting factors'!$B$5, 0), _xlfn.IFNA('Table S3 Occupation CFs'!BF219*'Weighting factors'!$B$4,0), _xlfn.IFNA('Table S3 Occupation CFs'!BU219*'Weighting factors'!$B$6, 0)) = 0, NA(), 0.5*SUM(_xlfn.IFNA('Table S3 Occupation CFs'!M219*'Weighting factors'!$B$2,0), _xlfn.IFNA('Table S3 Occupation CFs'!AB219*'Weighting factors'!$B$3, 0), _xlfn.IFNA('Table S3 Occupation CFs'!AQ219*'Weighting factors'!$B$5, 0), _xlfn.IFNA('Table S3 Occupation CFs'!BF219*'Weighting factors'!$B$4,0), _xlfn.IFNA('Table S3 Occupation CFs'!BU219*'Weighting factors'!$B$6, 0)))</f>
        <v>2.9305062355608149E-15</v>
      </c>
      <c r="M217" s="51">
        <f>IF(0.5*SUM(_xlfn.IFNA('Table S3 Occupation CFs'!N219*'Weighting factors'!$B$2,0), _xlfn.IFNA('Table S3 Occupation CFs'!AC219*'Weighting factors'!$B$3, 0), _xlfn.IFNA('Table S3 Occupation CFs'!AR219*'Weighting factors'!$B$5, 0), _xlfn.IFNA('Table S3 Occupation CFs'!BG219*'Weighting factors'!$B$4,0), _xlfn.IFNA('Table S3 Occupation CFs'!BV219*'Weighting factors'!$B$6, 0)) = 0, NA(), 0.5*SUM(_xlfn.IFNA('Table S3 Occupation CFs'!N219*'Weighting factors'!$B$2,0), _xlfn.IFNA('Table S3 Occupation CFs'!AC219*'Weighting factors'!$B$3, 0), _xlfn.IFNA('Table S3 Occupation CFs'!AR219*'Weighting factors'!$B$5, 0), _xlfn.IFNA('Table S3 Occupation CFs'!BG219*'Weighting factors'!$B$4,0), _xlfn.IFNA('Table S3 Occupation CFs'!BV219*'Weighting factors'!$B$6, 0)))</f>
        <v>2.9772410679808822E-15</v>
      </c>
      <c r="N217" s="51">
        <f>IF(0.5*SUM(_xlfn.IFNA('Table S3 Occupation CFs'!O219*'Weighting factors'!$B$2,0), _xlfn.IFNA('Table S3 Occupation CFs'!AD219*'Weighting factors'!$B$3, 0), _xlfn.IFNA('Table S3 Occupation CFs'!AS219*'Weighting factors'!$B$5, 0), _xlfn.IFNA('Table S3 Occupation CFs'!BH219*'Weighting factors'!$B$4,0), _xlfn.IFNA('Table S3 Occupation CFs'!BW219*'Weighting factors'!$B$6, 0)) = 0, NA(), 0.5*SUM(_xlfn.IFNA('Table S3 Occupation CFs'!O219*'Weighting factors'!$B$2,0), _xlfn.IFNA('Table S3 Occupation CFs'!AD219*'Weighting factors'!$B$3, 0), _xlfn.IFNA('Table S3 Occupation CFs'!AS219*'Weighting factors'!$B$5, 0), _xlfn.IFNA('Table S3 Occupation CFs'!BH219*'Weighting factors'!$B$4,0), _xlfn.IFNA('Table S3 Occupation CFs'!BW219*'Weighting factors'!$B$6, 0)))</f>
        <v>2.7157513515678813E-15</v>
      </c>
      <c r="O217" s="51">
        <f>IF(0.5*SUM(_xlfn.IFNA('Table S3 Occupation CFs'!P219*'Weighting factors'!$B$2,0), _xlfn.IFNA('Table S3 Occupation CFs'!AE219*'Weighting factors'!$B$3, 0), _xlfn.IFNA('Table S3 Occupation CFs'!AT219*'Weighting factors'!$B$5, 0), _xlfn.IFNA('Table S3 Occupation CFs'!BI219*'Weighting factors'!$B$4,0), _xlfn.IFNA('Table S3 Occupation CFs'!BX219*'Weighting factors'!$B$6, 0)) = 0, NA(), 0.5*SUM(_xlfn.IFNA('Table S3 Occupation CFs'!P219*'Weighting factors'!$B$2,0), _xlfn.IFNA('Table S3 Occupation CFs'!AE219*'Weighting factors'!$B$3, 0), _xlfn.IFNA('Table S3 Occupation CFs'!AT219*'Weighting factors'!$B$5, 0), _xlfn.IFNA('Table S3 Occupation CFs'!BI219*'Weighting factors'!$B$4,0), _xlfn.IFNA('Table S3 Occupation CFs'!BX219*'Weighting factors'!$B$6, 0)))</f>
        <v>3.2797556462420554E-15</v>
      </c>
      <c r="P217" s="51">
        <f>IF(0.5*SUM(_xlfn.IFNA('Table S3 Occupation CFs'!Q219*'Weighting factors'!$B$2,0), _xlfn.IFNA('Table S3 Occupation CFs'!AF219*'Weighting factors'!$B$3, 0), _xlfn.IFNA('Table S3 Occupation CFs'!AU219*'Weighting factors'!$B$5, 0), _xlfn.IFNA('Table S3 Occupation CFs'!BJ219*'Weighting factors'!$B$4,0), _xlfn.IFNA('Table S3 Occupation CFs'!BY219*'Weighting factors'!$B$6, 0)) = 0, NA(), 0.5*SUM(_xlfn.IFNA('Table S3 Occupation CFs'!Q219*'Weighting factors'!$B$2,0), _xlfn.IFNA('Table S3 Occupation CFs'!AF219*'Weighting factors'!$B$3, 0), _xlfn.IFNA('Table S3 Occupation CFs'!AU219*'Weighting factors'!$B$5, 0), _xlfn.IFNA('Table S3 Occupation CFs'!BJ219*'Weighting factors'!$B$4,0), _xlfn.IFNA('Table S3 Occupation CFs'!BY219*'Weighting factors'!$B$6, 0)))</f>
        <v>3.4771800220898509E-15</v>
      </c>
    </row>
    <row r="218" spans="1:16" x14ac:dyDescent="0.45">
      <c r="A218" s="3" t="s">
        <v>229</v>
      </c>
      <c r="B218" s="51">
        <f>IF(0.5*SUM(_xlfn.IFNA('Table S3 Occupation CFs'!E220*'Weighting factors'!$B$2,0), _xlfn.IFNA('Table S3 Occupation CFs'!T220*'Weighting factors'!$B$3, 0), _xlfn.IFNA('Table S3 Occupation CFs'!AI220*'Weighting factors'!$B$5, 0), _xlfn.IFNA('Table S3 Occupation CFs'!AX220*'Weighting factors'!$B$4,0), _xlfn.IFNA('Table S3 Occupation CFs'!BM220*'Weighting factors'!$B$6, 0)) = 0, NA(), 0.5*SUM(_xlfn.IFNA('Table S3 Occupation CFs'!E220*'Weighting factors'!$B$2,0), _xlfn.IFNA('Table S3 Occupation CFs'!T220*'Weighting factors'!$B$3, 0), _xlfn.IFNA('Table S3 Occupation CFs'!AI220*'Weighting factors'!$B$5, 0), _xlfn.IFNA('Table S3 Occupation CFs'!AX220*'Weighting factors'!$B$4,0), _xlfn.IFNA('Table S3 Occupation CFs'!BM220*'Weighting factors'!$B$6, 0)))</f>
        <v>2.2849645933573414E-15</v>
      </c>
      <c r="C218" s="51">
        <f>IF(0.5*SUM(_xlfn.IFNA('Table S3 Occupation CFs'!D220*'Weighting factors'!$B$2,0), _xlfn.IFNA('Table S3 Occupation CFs'!S220*'Weighting factors'!$B$3, 0), _xlfn.IFNA('Table S3 Occupation CFs'!AH220*'Weighting factors'!$B$5, 0), _xlfn.IFNA('Table S3 Occupation CFs'!AW220*'Weighting factors'!$B$4,0), _xlfn.IFNA('Table S3 Occupation CFs'!BL220*'Weighting factors'!$B$6, 0)) = 0, NA(), 0.5*SUM(_xlfn.IFNA('Table S3 Occupation CFs'!D220*'Weighting factors'!$B$2,0), _xlfn.IFNA('Table S3 Occupation CFs'!S220*'Weighting factors'!$B$3, 0), _xlfn.IFNA('Table S3 Occupation CFs'!AH220*'Weighting factors'!$B$5, 0), _xlfn.IFNA('Table S3 Occupation CFs'!AW220*'Weighting factors'!$B$4,0), _xlfn.IFNA('Table S3 Occupation CFs'!BL220*'Weighting factors'!$B$6, 0)))</f>
        <v>1.8356487660800588E-14</v>
      </c>
      <c r="D218" s="51">
        <f>IF(0.5*SUM(_xlfn.IFNA('Table S3 Occupation CFs'!C220*'Weighting factors'!$B$2,0), _xlfn.IFNA('Table S3 Occupation CFs'!R220*'Weighting factors'!$B$3, 0), _xlfn.IFNA('Table S3 Occupation CFs'!AG220*'Weighting factors'!$B$5, 0), _xlfn.IFNA('Table S3 Occupation CFs'!AV220*'Weighting factors'!$B$4,0), _xlfn.IFNA('Table S3 Occupation CFs'!BK220*'Weighting factors'!$B$6, 0)) = 0, NA(), 0.5*SUM(_xlfn.IFNA('Table S3 Occupation CFs'!C220*'Weighting factors'!$B$2,0), _xlfn.IFNA('Table S3 Occupation CFs'!R220*'Weighting factors'!$B$3, 0), _xlfn.IFNA('Table S3 Occupation CFs'!AG220*'Weighting factors'!$B$5, 0), _xlfn.IFNA('Table S3 Occupation CFs'!AV220*'Weighting factors'!$B$4,0), _xlfn.IFNA('Table S3 Occupation CFs'!BK220*'Weighting factors'!$B$6, 0)))</f>
        <v>1.8361827792986862E-14</v>
      </c>
      <c r="E218" s="51">
        <f>IF(0.5*SUM(_xlfn.IFNA('Table S3 Occupation CFs'!F220*'Weighting factors'!$B$2,0), _xlfn.IFNA('Table S3 Occupation CFs'!U220*'Weighting factors'!$B$3, 0), _xlfn.IFNA('Table S3 Occupation CFs'!AJ220*'Weighting factors'!$B$5, 0), _xlfn.IFNA('Table S3 Occupation CFs'!AY220*'Weighting factors'!$B$4,0), _xlfn.IFNA('Table S3 Occupation CFs'!BN220*'Weighting factors'!$B$6, 0)) = 0, NA(), 0.5*SUM(_xlfn.IFNA('Table S3 Occupation CFs'!F220*'Weighting factors'!$B$2,0), _xlfn.IFNA('Table S3 Occupation CFs'!U220*'Weighting factors'!$B$3, 0), _xlfn.IFNA('Table S3 Occupation CFs'!AJ220*'Weighting factors'!$B$5, 0), _xlfn.IFNA('Table S3 Occupation CFs'!AY220*'Weighting factors'!$B$4,0), _xlfn.IFNA('Table S3 Occupation CFs'!BN220*'Weighting factors'!$B$6, 0)))</f>
        <v>2.3212028817354164E-14</v>
      </c>
      <c r="F218" s="51">
        <f>IF(0.5*SUM(_xlfn.IFNA('Table S3 Occupation CFs'!G220*'Weighting factors'!$B$2,0), _xlfn.IFNA('Table S3 Occupation CFs'!V220*'Weighting factors'!$B$3, 0), _xlfn.IFNA('Table S3 Occupation CFs'!AK220*'Weighting factors'!$B$5, 0), _xlfn.IFNA('Table S3 Occupation CFs'!AZ220*'Weighting factors'!$B$4,0), _xlfn.IFNA('Table S3 Occupation CFs'!BO220*'Weighting factors'!$B$6, 0)) = 0, NA(), 0.5*SUM(_xlfn.IFNA('Table S3 Occupation CFs'!G220*'Weighting factors'!$B$2,0), _xlfn.IFNA('Table S3 Occupation CFs'!V220*'Weighting factors'!$B$3, 0), _xlfn.IFNA('Table S3 Occupation CFs'!AK220*'Weighting factors'!$B$5, 0), _xlfn.IFNA('Table S3 Occupation CFs'!AZ220*'Weighting factors'!$B$4,0), _xlfn.IFNA('Table S3 Occupation CFs'!BO220*'Weighting factors'!$B$6, 0)))</f>
        <v>2.4466713615665046E-14</v>
      </c>
      <c r="G218" s="51">
        <f>IF(0.5*SUM(_xlfn.IFNA('Table S3 Occupation CFs'!H220*'Weighting factors'!$B$2,0), _xlfn.IFNA('Table S3 Occupation CFs'!W220*'Weighting factors'!$B$3, 0), _xlfn.IFNA('Table S3 Occupation CFs'!AL220*'Weighting factors'!$B$5, 0), _xlfn.IFNA('Table S3 Occupation CFs'!BA220*'Weighting factors'!$B$4,0), _xlfn.IFNA('Table S3 Occupation CFs'!BP220*'Weighting factors'!$B$6, 0)) = 0, NA(), 0.5*SUM(_xlfn.IFNA('Table S3 Occupation CFs'!H220*'Weighting factors'!$B$2,0), _xlfn.IFNA('Table S3 Occupation CFs'!W220*'Weighting factors'!$B$3, 0), _xlfn.IFNA('Table S3 Occupation CFs'!AL220*'Weighting factors'!$B$5, 0), _xlfn.IFNA('Table S3 Occupation CFs'!BA220*'Weighting factors'!$B$4,0), _xlfn.IFNA('Table S3 Occupation CFs'!BP220*'Weighting factors'!$B$6, 0)))</f>
        <v>2.6150662102119497E-14</v>
      </c>
      <c r="H218" s="51">
        <f>IF(0.5*SUM(_xlfn.IFNA('Table S3 Occupation CFs'!I220*'Weighting factors'!$B$2,0), _xlfn.IFNA('Table S3 Occupation CFs'!X220*'Weighting factors'!$B$3, 0), _xlfn.IFNA('Table S3 Occupation CFs'!AM220*'Weighting factors'!$B$5, 0), _xlfn.IFNA('Table S3 Occupation CFs'!BB220*'Weighting factors'!$B$4,0), _xlfn.IFNA('Table S3 Occupation CFs'!BQ220*'Weighting factors'!$B$6, 0)) = 0, NA(), 0.5*SUM(_xlfn.IFNA('Table S3 Occupation CFs'!I220*'Weighting factors'!$B$2,0), _xlfn.IFNA('Table S3 Occupation CFs'!X220*'Weighting factors'!$B$3, 0), _xlfn.IFNA('Table S3 Occupation CFs'!AM220*'Weighting factors'!$B$5, 0), _xlfn.IFNA('Table S3 Occupation CFs'!BB220*'Weighting factors'!$B$4,0), _xlfn.IFNA('Table S3 Occupation CFs'!BQ220*'Weighting factors'!$B$6, 0)))</f>
        <v>2.0855460717934367E-14</v>
      </c>
      <c r="I218" s="51">
        <f>IF(0.5*SUM(_xlfn.IFNA('Table S3 Occupation CFs'!J220*'Weighting factors'!$B$2,0), _xlfn.IFNA('Table S3 Occupation CFs'!Y220*'Weighting factors'!$B$3, 0), _xlfn.IFNA('Table S3 Occupation CFs'!AN220*'Weighting factors'!$B$5, 0), _xlfn.IFNA('Table S3 Occupation CFs'!BC220*'Weighting factors'!$B$4,0), _xlfn.IFNA('Table S3 Occupation CFs'!BR220*'Weighting factors'!$B$6, 0)) = 0, NA(), 0.5*SUM(_xlfn.IFNA('Table S3 Occupation CFs'!J220*'Weighting factors'!$B$2,0), _xlfn.IFNA('Table S3 Occupation CFs'!Y220*'Weighting factors'!$B$3, 0), _xlfn.IFNA('Table S3 Occupation CFs'!AN220*'Weighting factors'!$B$5, 0), _xlfn.IFNA('Table S3 Occupation CFs'!BC220*'Weighting factors'!$B$4,0), _xlfn.IFNA('Table S3 Occupation CFs'!BR220*'Weighting factors'!$B$6, 0)))</f>
        <v>2.2610573592878715E-14</v>
      </c>
      <c r="J218" s="51">
        <f>IF(0.5*SUM(_xlfn.IFNA('Table S3 Occupation CFs'!K220*'Weighting factors'!$B$2,0), _xlfn.IFNA('Table S3 Occupation CFs'!Z220*'Weighting factors'!$B$3, 0), _xlfn.IFNA('Table S3 Occupation CFs'!AO220*'Weighting factors'!$B$5, 0), _xlfn.IFNA('Table S3 Occupation CFs'!BD220*'Weighting factors'!$B$4,0), _xlfn.IFNA('Table S3 Occupation CFs'!BS220*'Weighting factors'!$B$6, 0)) = 0, NA(), 0.5*SUM(_xlfn.IFNA('Table S3 Occupation CFs'!K220*'Weighting factors'!$B$2,0), _xlfn.IFNA('Table S3 Occupation CFs'!Z220*'Weighting factors'!$B$3, 0), _xlfn.IFNA('Table S3 Occupation CFs'!AO220*'Weighting factors'!$B$5, 0), _xlfn.IFNA('Table S3 Occupation CFs'!BD220*'Weighting factors'!$B$4,0), _xlfn.IFNA('Table S3 Occupation CFs'!BS220*'Weighting factors'!$B$6, 0)))</f>
        <v>2.4159497653325035E-14</v>
      </c>
      <c r="K218" s="51">
        <f>IF(0.5*SUM(_xlfn.IFNA('Table S3 Occupation CFs'!L220*'Weighting factors'!$B$2,0), _xlfn.IFNA('Table S3 Occupation CFs'!AA220*'Weighting factors'!$B$3, 0), _xlfn.IFNA('Table S3 Occupation CFs'!AP220*'Weighting factors'!$B$5, 0), _xlfn.IFNA('Table S3 Occupation CFs'!BE220*'Weighting factors'!$B$4,0), _xlfn.IFNA('Table S3 Occupation CFs'!BT220*'Weighting factors'!$B$6, 0)) = 0, NA(), 0.5*SUM(_xlfn.IFNA('Table S3 Occupation CFs'!L220*'Weighting factors'!$B$2,0), _xlfn.IFNA('Table S3 Occupation CFs'!AA220*'Weighting factors'!$B$3, 0), _xlfn.IFNA('Table S3 Occupation CFs'!AP220*'Weighting factors'!$B$5, 0), _xlfn.IFNA('Table S3 Occupation CFs'!BE220*'Weighting factors'!$B$4,0), _xlfn.IFNA('Table S3 Occupation CFs'!BT220*'Weighting factors'!$B$6, 0)))</f>
        <v>1.8820838368296178E-14</v>
      </c>
      <c r="L218" s="51">
        <f>IF(0.5*SUM(_xlfn.IFNA('Table S3 Occupation CFs'!M220*'Weighting factors'!$B$2,0), _xlfn.IFNA('Table S3 Occupation CFs'!AB220*'Weighting factors'!$B$3, 0), _xlfn.IFNA('Table S3 Occupation CFs'!AQ220*'Weighting factors'!$B$5, 0), _xlfn.IFNA('Table S3 Occupation CFs'!BF220*'Weighting factors'!$B$4,0), _xlfn.IFNA('Table S3 Occupation CFs'!BU220*'Weighting factors'!$B$6, 0)) = 0, NA(), 0.5*SUM(_xlfn.IFNA('Table S3 Occupation CFs'!M220*'Weighting factors'!$B$2,0), _xlfn.IFNA('Table S3 Occupation CFs'!AB220*'Weighting factors'!$B$3, 0), _xlfn.IFNA('Table S3 Occupation CFs'!AQ220*'Weighting factors'!$B$5, 0), _xlfn.IFNA('Table S3 Occupation CFs'!BF220*'Weighting factors'!$B$4,0), _xlfn.IFNA('Table S3 Occupation CFs'!BU220*'Weighting factors'!$B$6, 0)))</f>
        <v>2.1646871584224552E-14</v>
      </c>
      <c r="M218" s="51">
        <f>IF(0.5*SUM(_xlfn.IFNA('Table S3 Occupation CFs'!N220*'Weighting factors'!$B$2,0), _xlfn.IFNA('Table S3 Occupation CFs'!AC220*'Weighting factors'!$B$3, 0), _xlfn.IFNA('Table S3 Occupation CFs'!AR220*'Weighting factors'!$B$5, 0), _xlfn.IFNA('Table S3 Occupation CFs'!BG220*'Weighting factors'!$B$4,0), _xlfn.IFNA('Table S3 Occupation CFs'!BV220*'Weighting factors'!$B$6, 0)) = 0, NA(), 0.5*SUM(_xlfn.IFNA('Table S3 Occupation CFs'!N220*'Weighting factors'!$B$2,0), _xlfn.IFNA('Table S3 Occupation CFs'!AC220*'Weighting factors'!$B$3, 0), _xlfn.IFNA('Table S3 Occupation CFs'!AR220*'Weighting factors'!$B$5, 0), _xlfn.IFNA('Table S3 Occupation CFs'!BG220*'Weighting factors'!$B$4,0), _xlfn.IFNA('Table S3 Occupation CFs'!BV220*'Weighting factors'!$B$6, 0)))</f>
        <v>2.2130558234521661E-14</v>
      </c>
      <c r="N218" s="51">
        <f>IF(0.5*SUM(_xlfn.IFNA('Table S3 Occupation CFs'!O220*'Weighting factors'!$B$2,0), _xlfn.IFNA('Table S3 Occupation CFs'!AD220*'Weighting factors'!$B$3, 0), _xlfn.IFNA('Table S3 Occupation CFs'!AS220*'Weighting factors'!$B$5, 0), _xlfn.IFNA('Table S3 Occupation CFs'!BH220*'Weighting factors'!$B$4,0), _xlfn.IFNA('Table S3 Occupation CFs'!BW220*'Weighting factors'!$B$6, 0)) = 0, NA(), 0.5*SUM(_xlfn.IFNA('Table S3 Occupation CFs'!O220*'Weighting factors'!$B$2,0), _xlfn.IFNA('Table S3 Occupation CFs'!AD220*'Weighting factors'!$B$3, 0), _xlfn.IFNA('Table S3 Occupation CFs'!AS220*'Weighting factors'!$B$5, 0), _xlfn.IFNA('Table S3 Occupation CFs'!BH220*'Weighting factors'!$B$4,0), _xlfn.IFNA('Table S3 Occupation CFs'!BW220*'Weighting factors'!$B$6, 0)))</f>
        <v>1.5348789985682931E-14</v>
      </c>
      <c r="O218" s="51">
        <f>IF(0.5*SUM(_xlfn.IFNA('Table S3 Occupation CFs'!P220*'Weighting factors'!$B$2,0), _xlfn.IFNA('Table S3 Occupation CFs'!AE220*'Weighting factors'!$B$3, 0), _xlfn.IFNA('Table S3 Occupation CFs'!AT220*'Weighting factors'!$B$5, 0), _xlfn.IFNA('Table S3 Occupation CFs'!BI220*'Weighting factors'!$B$4,0), _xlfn.IFNA('Table S3 Occupation CFs'!BX220*'Weighting factors'!$B$6, 0)) = 0, NA(), 0.5*SUM(_xlfn.IFNA('Table S3 Occupation CFs'!P220*'Weighting factors'!$B$2,0), _xlfn.IFNA('Table S3 Occupation CFs'!AE220*'Weighting factors'!$B$3, 0), _xlfn.IFNA('Table S3 Occupation CFs'!AT220*'Weighting factors'!$B$5, 0), _xlfn.IFNA('Table S3 Occupation CFs'!BI220*'Weighting factors'!$B$4,0), _xlfn.IFNA('Table S3 Occupation CFs'!BX220*'Weighting factors'!$B$6, 0)))</f>
        <v>2.3501241492384988E-14</v>
      </c>
      <c r="P218" s="51">
        <f>IF(0.5*SUM(_xlfn.IFNA('Table S3 Occupation CFs'!Q220*'Weighting factors'!$B$2,0), _xlfn.IFNA('Table S3 Occupation CFs'!AF220*'Weighting factors'!$B$3, 0), _xlfn.IFNA('Table S3 Occupation CFs'!AU220*'Weighting factors'!$B$5, 0), _xlfn.IFNA('Table S3 Occupation CFs'!BJ220*'Weighting factors'!$B$4,0), _xlfn.IFNA('Table S3 Occupation CFs'!BY220*'Weighting factors'!$B$6, 0)) = 0, NA(), 0.5*SUM(_xlfn.IFNA('Table S3 Occupation CFs'!Q220*'Weighting factors'!$B$2,0), _xlfn.IFNA('Table S3 Occupation CFs'!AF220*'Weighting factors'!$B$3, 0), _xlfn.IFNA('Table S3 Occupation CFs'!AU220*'Weighting factors'!$B$5, 0), _xlfn.IFNA('Table S3 Occupation CFs'!BJ220*'Weighting factors'!$B$4,0), _xlfn.IFNA('Table S3 Occupation CFs'!BY220*'Weighting factors'!$B$6, 0)))</f>
        <v>2.6176872449670782E-14</v>
      </c>
    </row>
    <row r="219" spans="1:16" x14ac:dyDescent="0.45">
      <c r="A219" s="3" t="s">
        <v>230</v>
      </c>
      <c r="B219" s="51">
        <f>IF(0.5*SUM(_xlfn.IFNA('Table S3 Occupation CFs'!E221*'Weighting factors'!$B$2,0), _xlfn.IFNA('Table S3 Occupation CFs'!T221*'Weighting factors'!$B$3, 0), _xlfn.IFNA('Table S3 Occupation CFs'!AI221*'Weighting factors'!$B$5, 0), _xlfn.IFNA('Table S3 Occupation CFs'!AX221*'Weighting factors'!$B$4,0), _xlfn.IFNA('Table S3 Occupation CFs'!BM221*'Weighting factors'!$B$6, 0)) = 0, NA(), 0.5*SUM(_xlfn.IFNA('Table S3 Occupation CFs'!E221*'Weighting factors'!$B$2,0), _xlfn.IFNA('Table S3 Occupation CFs'!T221*'Weighting factors'!$B$3, 0), _xlfn.IFNA('Table S3 Occupation CFs'!AI221*'Weighting factors'!$B$5, 0), _xlfn.IFNA('Table S3 Occupation CFs'!AX221*'Weighting factors'!$B$4,0), _xlfn.IFNA('Table S3 Occupation CFs'!BM221*'Weighting factors'!$B$6, 0)))</f>
        <v>1.2793785309505241E-15</v>
      </c>
      <c r="C219" s="51">
        <f>IF(0.5*SUM(_xlfn.IFNA('Table S3 Occupation CFs'!D221*'Weighting factors'!$B$2,0), _xlfn.IFNA('Table S3 Occupation CFs'!S221*'Weighting factors'!$B$3, 0), _xlfn.IFNA('Table S3 Occupation CFs'!AH221*'Weighting factors'!$B$5, 0), _xlfn.IFNA('Table S3 Occupation CFs'!AW221*'Weighting factors'!$B$4,0), _xlfn.IFNA('Table S3 Occupation CFs'!BL221*'Weighting factors'!$B$6, 0)) = 0, NA(), 0.5*SUM(_xlfn.IFNA('Table S3 Occupation CFs'!D221*'Weighting factors'!$B$2,0), _xlfn.IFNA('Table S3 Occupation CFs'!S221*'Weighting factors'!$B$3, 0), _xlfn.IFNA('Table S3 Occupation CFs'!AH221*'Weighting factors'!$B$5, 0), _xlfn.IFNA('Table S3 Occupation CFs'!AW221*'Weighting factors'!$B$4,0), _xlfn.IFNA('Table S3 Occupation CFs'!BL221*'Weighting factors'!$B$6, 0)))</f>
        <v>1.1979218852955374E-14</v>
      </c>
      <c r="D219" s="51">
        <f>IF(0.5*SUM(_xlfn.IFNA('Table S3 Occupation CFs'!C221*'Weighting factors'!$B$2,0), _xlfn.IFNA('Table S3 Occupation CFs'!R221*'Weighting factors'!$B$3, 0), _xlfn.IFNA('Table S3 Occupation CFs'!AG221*'Weighting factors'!$B$5, 0), _xlfn.IFNA('Table S3 Occupation CFs'!AV221*'Weighting factors'!$B$4,0), _xlfn.IFNA('Table S3 Occupation CFs'!BK221*'Weighting factors'!$B$6, 0)) = 0, NA(), 0.5*SUM(_xlfn.IFNA('Table S3 Occupation CFs'!C221*'Weighting factors'!$B$2,0), _xlfn.IFNA('Table S3 Occupation CFs'!R221*'Weighting factors'!$B$3, 0), _xlfn.IFNA('Table S3 Occupation CFs'!AG221*'Weighting factors'!$B$5, 0), _xlfn.IFNA('Table S3 Occupation CFs'!AV221*'Weighting factors'!$B$4,0), _xlfn.IFNA('Table S3 Occupation CFs'!BK221*'Weighting factors'!$B$6, 0)))</f>
        <v>1.2260098969130607E-14</v>
      </c>
      <c r="E219" s="51">
        <f>IF(0.5*SUM(_xlfn.IFNA('Table S3 Occupation CFs'!F221*'Weighting factors'!$B$2,0), _xlfn.IFNA('Table S3 Occupation CFs'!U221*'Weighting factors'!$B$3, 0), _xlfn.IFNA('Table S3 Occupation CFs'!AJ221*'Weighting factors'!$B$5, 0), _xlfn.IFNA('Table S3 Occupation CFs'!AY221*'Weighting factors'!$B$4,0), _xlfn.IFNA('Table S3 Occupation CFs'!BN221*'Weighting factors'!$B$6, 0)) = 0, NA(), 0.5*SUM(_xlfn.IFNA('Table S3 Occupation CFs'!F221*'Weighting factors'!$B$2,0), _xlfn.IFNA('Table S3 Occupation CFs'!U221*'Weighting factors'!$B$3, 0), _xlfn.IFNA('Table S3 Occupation CFs'!AJ221*'Weighting factors'!$B$5, 0), _xlfn.IFNA('Table S3 Occupation CFs'!AY221*'Weighting factors'!$B$4,0), _xlfn.IFNA('Table S3 Occupation CFs'!BN221*'Weighting factors'!$B$6, 0)))</f>
        <v>1.4083358953555577E-14</v>
      </c>
      <c r="F219" s="51">
        <f>IF(0.5*SUM(_xlfn.IFNA('Table S3 Occupation CFs'!G221*'Weighting factors'!$B$2,0), _xlfn.IFNA('Table S3 Occupation CFs'!V221*'Weighting factors'!$B$3, 0), _xlfn.IFNA('Table S3 Occupation CFs'!AK221*'Weighting factors'!$B$5, 0), _xlfn.IFNA('Table S3 Occupation CFs'!AZ221*'Weighting factors'!$B$4,0), _xlfn.IFNA('Table S3 Occupation CFs'!BO221*'Weighting factors'!$B$6, 0)) = 0, NA(), 0.5*SUM(_xlfn.IFNA('Table S3 Occupation CFs'!G221*'Weighting factors'!$B$2,0), _xlfn.IFNA('Table S3 Occupation CFs'!V221*'Weighting factors'!$B$3, 0), _xlfn.IFNA('Table S3 Occupation CFs'!AK221*'Weighting factors'!$B$5, 0), _xlfn.IFNA('Table S3 Occupation CFs'!AZ221*'Weighting factors'!$B$4,0), _xlfn.IFNA('Table S3 Occupation CFs'!BO221*'Weighting factors'!$B$6, 0)))</f>
        <v>1.4621953613512421E-14</v>
      </c>
      <c r="G219" s="51">
        <f>IF(0.5*SUM(_xlfn.IFNA('Table S3 Occupation CFs'!H221*'Weighting factors'!$B$2,0), _xlfn.IFNA('Table S3 Occupation CFs'!W221*'Weighting factors'!$B$3, 0), _xlfn.IFNA('Table S3 Occupation CFs'!AL221*'Weighting factors'!$B$5, 0), _xlfn.IFNA('Table S3 Occupation CFs'!BA221*'Weighting factors'!$B$4,0), _xlfn.IFNA('Table S3 Occupation CFs'!BP221*'Weighting factors'!$B$6, 0)) = 0, NA(), 0.5*SUM(_xlfn.IFNA('Table S3 Occupation CFs'!H221*'Weighting factors'!$B$2,0), _xlfn.IFNA('Table S3 Occupation CFs'!W221*'Weighting factors'!$B$3, 0), _xlfn.IFNA('Table S3 Occupation CFs'!AL221*'Weighting factors'!$B$5, 0), _xlfn.IFNA('Table S3 Occupation CFs'!BA221*'Weighting factors'!$B$4,0), _xlfn.IFNA('Table S3 Occupation CFs'!BP221*'Weighting factors'!$B$6, 0)))</f>
        <v>1.5344816968251221E-14</v>
      </c>
      <c r="H219" s="51">
        <f>IF(0.5*SUM(_xlfn.IFNA('Table S3 Occupation CFs'!I221*'Weighting factors'!$B$2,0), _xlfn.IFNA('Table S3 Occupation CFs'!X221*'Weighting factors'!$B$3, 0), _xlfn.IFNA('Table S3 Occupation CFs'!AM221*'Weighting factors'!$B$5, 0), _xlfn.IFNA('Table S3 Occupation CFs'!BB221*'Weighting factors'!$B$4,0), _xlfn.IFNA('Table S3 Occupation CFs'!BQ221*'Weighting factors'!$B$6, 0)) = 0, NA(), 0.5*SUM(_xlfn.IFNA('Table S3 Occupation CFs'!I221*'Weighting factors'!$B$2,0), _xlfn.IFNA('Table S3 Occupation CFs'!X221*'Weighting factors'!$B$3, 0), _xlfn.IFNA('Table S3 Occupation CFs'!AM221*'Weighting factors'!$B$5, 0), _xlfn.IFNA('Table S3 Occupation CFs'!BB221*'Weighting factors'!$B$4,0), _xlfn.IFNA('Table S3 Occupation CFs'!BQ221*'Weighting factors'!$B$6, 0)))</f>
        <v>1.2893664720457134E-14</v>
      </c>
      <c r="I219" s="51">
        <f>IF(0.5*SUM(_xlfn.IFNA('Table S3 Occupation CFs'!J221*'Weighting factors'!$B$2,0), _xlfn.IFNA('Table S3 Occupation CFs'!Y221*'Weighting factors'!$B$3, 0), _xlfn.IFNA('Table S3 Occupation CFs'!AN221*'Weighting factors'!$B$5, 0), _xlfn.IFNA('Table S3 Occupation CFs'!BC221*'Weighting factors'!$B$4,0), _xlfn.IFNA('Table S3 Occupation CFs'!BR221*'Weighting factors'!$B$6, 0)) = 0, NA(), 0.5*SUM(_xlfn.IFNA('Table S3 Occupation CFs'!J221*'Weighting factors'!$B$2,0), _xlfn.IFNA('Table S3 Occupation CFs'!Y221*'Weighting factors'!$B$3, 0), _xlfn.IFNA('Table S3 Occupation CFs'!AN221*'Weighting factors'!$B$5, 0), _xlfn.IFNA('Table S3 Occupation CFs'!BC221*'Weighting factors'!$B$4,0), _xlfn.IFNA('Table S3 Occupation CFs'!BR221*'Weighting factors'!$B$6, 0)))</f>
        <v>1.3683981987070504E-14</v>
      </c>
      <c r="J219" s="51">
        <f>IF(0.5*SUM(_xlfn.IFNA('Table S3 Occupation CFs'!K221*'Weighting factors'!$B$2,0), _xlfn.IFNA('Table S3 Occupation CFs'!Z221*'Weighting factors'!$B$3, 0), _xlfn.IFNA('Table S3 Occupation CFs'!AO221*'Weighting factors'!$B$5, 0), _xlfn.IFNA('Table S3 Occupation CFs'!BD221*'Weighting factors'!$B$4,0), _xlfn.IFNA('Table S3 Occupation CFs'!BS221*'Weighting factors'!$B$6, 0)) = 0, NA(), 0.5*SUM(_xlfn.IFNA('Table S3 Occupation CFs'!K221*'Weighting factors'!$B$2,0), _xlfn.IFNA('Table S3 Occupation CFs'!Z221*'Weighting factors'!$B$3, 0), _xlfn.IFNA('Table S3 Occupation CFs'!AO221*'Weighting factors'!$B$5, 0), _xlfn.IFNA('Table S3 Occupation CFs'!BD221*'Weighting factors'!$B$4,0), _xlfn.IFNA('Table S3 Occupation CFs'!BS221*'Weighting factors'!$B$6, 0)))</f>
        <v>1.4381463209130711E-14</v>
      </c>
      <c r="K219" s="51">
        <f>IF(0.5*SUM(_xlfn.IFNA('Table S3 Occupation CFs'!L221*'Weighting factors'!$B$2,0), _xlfn.IFNA('Table S3 Occupation CFs'!AA221*'Weighting factors'!$B$3, 0), _xlfn.IFNA('Table S3 Occupation CFs'!AP221*'Weighting factors'!$B$5, 0), _xlfn.IFNA('Table S3 Occupation CFs'!BE221*'Weighting factors'!$B$4,0), _xlfn.IFNA('Table S3 Occupation CFs'!BT221*'Weighting factors'!$B$6, 0)) = 0, NA(), 0.5*SUM(_xlfn.IFNA('Table S3 Occupation CFs'!L221*'Weighting factors'!$B$2,0), _xlfn.IFNA('Table S3 Occupation CFs'!AA221*'Weighting factors'!$B$3, 0), _xlfn.IFNA('Table S3 Occupation CFs'!AP221*'Weighting factors'!$B$5, 0), _xlfn.IFNA('Table S3 Occupation CFs'!BE221*'Weighting factors'!$B$4,0), _xlfn.IFNA('Table S3 Occupation CFs'!BT221*'Weighting factors'!$B$6, 0)))</f>
        <v>1.1969162516716831E-14</v>
      </c>
      <c r="L219" s="51">
        <f>IF(0.5*SUM(_xlfn.IFNA('Table S3 Occupation CFs'!M221*'Weighting factors'!$B$2,0), _xlfn.IFNA('Table S3 Occupation CFs'!AB221*'Weighting factors'!$B$3, 0), _xlfn.IFNA('Table S3 Occupation CFs'!AQ221*'Weighting factors'!$B$5, 0), _xlfn.IFNA('Table S3 Occupation CFs'!BF221*'Weighting factors'!$B$4,0), _xlfn.IFNA('Table S3 Occupation CFs'!BU221*'Weighting factors'!$B$6, 0)) = 0, NA(), 0.5*SUM(_xlfn.IFNA('Table S3 Occupation CFs'!M221*'Weighting factors'!$B$2,0), _xlfn.IFNA('Table S3 Occupation CFs'!AB221*'Weighting factors'!$B$3, 0), _xlfn.IFNA('Table S3 Occupation CFs'!AQ221*'Weighting factors'!$B$5, 0), _xlfn.IFNA('Table S3 Occupation CFs'!BF221*'Weighting factors'!$B$4,0), _xlfn.IFNA('Table S3 Occupation CFs'!BU221*'Weighting factors'!$B$6, 0)))</f>
        <v>1.3244178480414886E-14</v>
      </c>
      <c r="M219" s="51">
        <f>IF(0.5*SUM(_xlfn.IFNA('Table S3 Occupation CFs'!N221*'Weighting factors'!$B$2,0), _xlfn.IFNA('Table S3 Occupation CFs'!AC221*'Weighting factors'!$B$3, 0), _xlfn.IFNA('Table S3 Occupation CFs'!AR221*'Weighting factors'!$B$5, 0), _xlfn.IFNA('Table S3 Occupation CFs'!BG221*'Weighting factors'!$B$4,0), _xlfn.IFNA('Table S3 Occupation CFs'!BV221*'Weighting factors'!$B$6, 0)) = 0, NA(), 0.5*SUM(_xlfn.IFNA('Table S3 Occupation CFs'!N221*'Weighting factors'!$B$2,0), _xlfn.IFNA('Table S3 Occupation CFs'!AC221*'Weighting factors'!$B$3, 0), _xlfn.IFNA('Table S3 Occupation CFs'!AR221*'Weighting factors'!$B$5, 0), _xlfn.IFNA('Table S3 Occupation CFs'!BG221*'Weighting factors'!$B$4,0), _xlfn.IFNA('Table S3 Occupation CFs'!BV221*'Weighting factors'!$B$6, 0)))</f>
        <v>1.3462345068397663E-14</v>
      </c>
      <c r="N219" s="51">
        <f>IF(0.5*SUM(_xlfn.IFNA('Table S3 Occupation CFs'!O221*'Weighting factors'!$B$2,0), _xlfn.IFNA('Table S3 Occupation CFs'!AD221*'Weighting factors'!$B$3, 0), _xlfn.IFNA('Table S3 Occupation CFs'!AS221*'Weighting factors'!$B$5, 0), _xlfn.IFNA('Table S3 Occupation CFs'!BH221*'Weighting factors'!$B$4,0), _xlfn.IFNA('Table S3 Occupation CFs'!BW221*'Weighting factors'!$B$6, 0)) = 0, NA(), 0.5*SUM(_xlfn.IFNA('Table S3 Occupation CFs'!O221*'Weighting factors'!$B$2,0), _xlfn.IFNA('Table S3 Occupation CFs'!AD221*'Weighting factors'!$B$3, 0), _xlfn.IFNA('Table S3 Occupation CFs'!AS221*'Weighting factors'!$B$5, 0), _xlfn.IFNA('Table S3 Occupation CFs'!BH221*'Weighting factors'!$B$4,0), _xlfn.IFNA('Table S3 Occupation CFs'!BW221*'Weighting factors'!$B$6, 0)))</f>
        <v>1.0597686933110392E-14</v>
      </c>
      <c r="O219" s="51">
        <f>IF(0.5*SUM(_xlfn.IFNA('Table S3 Occupation CFs'!P221*'Weighting factors'!$B$2,0), _xlfn.IFNA('Table S3 Occupation CFs'!AE221*'Weighting factors'!$B$3, 0), _xlfn.IFNA('Table S3 Occupation CFs'!AT221*'Weighting factors'!$B$5, 0), _xlfn.IFNA('Table S3 Occupation CFs'!BI221*'Weighting factors'!$B$4,0), _xlfn.IFNA('Table S3 Occupation CFs'!BX221*'Weighting factors'!$B$6, 0)) = 0, NA(), 0.5*SUM(_xlfn.IFNA('Table S3 Occupation CFs'!P221*'Weighting factors'!$B$2,0), _xlfn.IFNA('Table S3 Occupation CFs'!AE221*'Weighting factors'!$B$3, 0), _xlfn.IFNA('Table S3 Occupation CFs'!AT221*'Weighting factors'!$B$5, 0), _xlfn.IFNA('Table S3 Occupation CFs'!BI221*'Weighting factors'!$B$4,0), _xlfn.IFNA('Table S3 Occupation CFs'!BX221*'Weighting factors'!$B$6, 0)))</f>
        <v>1.4161611611297097E-14</v>
      </c>
      <c r="P219" s="51">
        <f>IF(0.5*SUM(_xlfn.IFNA('Table S3 Occupation CFs'!Q221*'Weighting factors'!$B$2,0), _xlfn.IFNA('Table S3 Occupation CFs'!AF221*'Weighting factors'!$B$3, 0), _xlfn.IFNA('Table S3 Occupation CFs'!AU221*'Weighting factors'!$B$5, 0), _xlfn.IFNA('Table S3 Occupation CFs'!BJ221*'Weighting factors'!$B$4,0), _xlfn.IFNA('Table S3 Occupation CFs'!BY221*'Weighting factors'!$B$6, 0)) = 0, NA(), 0.5*SUM(_xlfn.IFNA('Table S3 Occupation CFs'!Q221*'Weighting factors'!$B$2,0), _xlfn.IFNA('Table S3 Occupation CFs'!AF221*'Weighting factors'!$B$3, 0), _xlfn.IFNA('Table S3 Occupation CFs'!AU221*'Weighting factors'!$B$5, 0), _xlfn.IFNA('Table S3 Occupation CFs'!BJ221*'Weighting factors'!$B$4,0), _xlfn.IFNA('Table S3 Occupation CFs'!BY221*'Weighting factors'!$B$6, 0)))</f>
        <v>1.5331265663470046E-14</v>
      </c>
    </row>
    <row r="220" spans="1:16" x14ac:dyDescent="0.45">
      <c r="A220" s="3" t="s">
        <v>231</v>
      </c>
      <c r="B220" s="51" t="e">
        <f>IF(0.5*SUM(_xlfn.IFNA('Table S3 Occupation CFs'!E222*'Weighting factors'!$B$2,0), _xlfn.IFNA('Table S3 Occupation CFs'!T222*'Weighting factors'!$B$3, 0), _xlfn.IFNA('Table S3 Occupation CFs'!AI222*'Weighting factors'!$B$5, 0), _xlfn.IFNA('Table S3 Occupation CFs'!AX222*'Weighting factors'!$B$4,0), _xlfn.IFNA('Table S3 Occupation CFs'!BM222*'Weighting factors'!$B$6, 0)) = 0, NA(), 0.5*SUM(_xlfn.IFNA('Table S3 Occupation CFs'!E222*'Weighting factors'!$B$2,0), _xlfn.IFNA('Table S3 Occupation CFs'!T222*'Weighting factors'!$B$3, 0), _xlfn.IFNA('Table S3 Occupation CFs'!AI222*'Weighting factors'!$B$5, 0), _xlfn.IFNA('Table S3 Occupation CFs'!AX222*'Weighting factors'!$B$4,0), _xlfn.IFNA('Table S3 Occupation CFs'!BM222*'Weighting factors'!$B$6, 0)))</f>
        <v>#N/A</v>
      </c>
      <c r="C220" s="51">
        <f>IF(0.5*SUM(_xlfn.IFNA('Table S3 Occupation CFs'!D222*'Weighting factors'!$B$2,0), _xlfn.IFNA('Table S3 Occupation CFs'!S222*'Weighting factors'!$B$3, 0), _xlfn.IFNA('Table S3 Occupation CFs'!AH222*'Weighting factors'!$B$5, 0), _xlfn.IFNA('Table S3 Occupation CFs'!AW222*'Weighting factors'!$B$4,0), _xlfn.IFNA('Table S3 Occupation CFs'!BL222*'Weighting factors'!$B$6, 0)) = 0, NA(), 0.5*SUM(_xlfn.IFNA('Table S3 Occupation CFs'!D222*'Weighting factors'!$B$2,0), _xlfn.IFNA('Table S3 Occupation CFs'!S222*'Weighting factors'!$B$3, 0), _xlfn.IFNA('Table S3 Occupation CFs'!AH222*'Weighting factors'!$B$5, 0), _xlfn.IFNA('Table S3 Occupation CFs'!AW222*'Weighting factors'!$B$4,0), _xlfn.IFNA('Table S3 Occupation CFs'!BL222*'Weighting factors'!$B$6, 0)))</f>
        <v>5.8453678623208329E-15</v>
      </c>
      <c r="D220" s="51">
        <f>IF(0.5*SUM(_xlfn.IFNA('Table S3 Occupation CFs'!C222*'Weighting factors'!$B$2,0), _xlfn.IFNA('Table S3 Occupation CFs'!R222*'Weighting factors'!$B$3, 0), _xlfn.IFNA('Table S3 Occupation CFs'!AG222*'Weighting factors'!$B$5, 0), _xlfn.IFNA('Table S3 Occupation CFs'!AV222*'Weighting factors'!$B$4,0), _xlfn.IFNA('Table S3 Occupation CFs'!BK222*'Weighting factors'!$B$6, 0)) = 0, NA(), 0.5*SUM(_xlfn.IFNA('Table S3 Occupation CFs'!C222*'Weighting factors'!$B$2,0), _xlfn.IFNA('Table S3 Occupation CFs'!R222*'Weighting factors'!$B$3, 0), _xlfn.IFNA('Table S3 Occupation CFs'!AG222*'Weighting factors'!$B$5, 0), _xlfn.IFNA('Table S3 Occupation CFs'!AV222*'Weighting factors'!$B$4,0), _xlfn.IFNA('Table S3 Occupation CFs'!BK222*'Weighting factors'!$B$6, 0)))</f>
        <v>6.554160858579722E-15</v>
      </c>
      <c r="E220" s="51">
        <f>IF(0.5*SUM(_xlfn.IFNA('Table S3 Occupation CFs'!F222*'Weighting factors'!$B$2,0), _xlfn.IFNA('Table S3 Occupation CFs'!U222*'Weighting factors'!$B$3, 0), _xlfn.IFNA('Table S3 Occupation CFs'!AJ222*'Weighting factors'!$B$5, 0), _xlfn.IFNA('Table S3 Occupation CFs'!AY222*'Weighting factors'!$B$4,0), _xlfn.IFNA('Table S3 Occupation CFs'!BN222*'Weighting factors'!$B$6, 0)) = 0, NA(), 0.5*SUM(_xlfn.IFNA('Table S3 Occupation CFs'!F222*'Weighting factors'!$B$2,0), _xlfn.IFNA('Table S3 Occupation CFs'!U222*'Weighting factors'!$B$3, 0), _xlfn.IFNA('Table S3 Occupation CFs'!AJ222*'Weighting factors'!$B$5, 0), _xlfn.IFNA('Table S3 Occupation CFs'!AY222*'Weighting factors'!$B$4,0), _xlfn.IFNA('Table S3 Occupation CFs'!BN222*'Weighting factors'!$B$6, 0)))</f>
        <v>7.4194481764154269E-15</v>
      </c>
      <c r="F220" s="51">
        <f>IF(0.5*SUM(_xlfn.IFNA('Table S3 Occupation CFs'!G222*'Weighting factors'!$B$2,0), _xlfn.IFNA('Table S3 Occupation CFs'!V222*'Weighting factors'!$B$3, 0), _xlfn.IFNA('Table S3 Occupation CFs'!AK222*'Weighting factors'!$B$5, 0), _xlfn.IFNA('Table S3 Occupation CFs'!AZ222*'Weighting factors'!$B$4,0), _xlfn.IFNA('Table S3 Occupation CFs'!BO222*'Weighting factors'!$B$6, 0)) = 0, NA(), 0.5*SUM(_xlfn.IFNA('Table S3 Occupation CFs'!G222*'Weighting factors'!$B$2,0), _xlfn.IFNA('Table S3 Occupation CFs'!V222*'Weighting factors'!$B$3, 0), _xlfn.IFNA('Table S3 Occupation CFs'!AK222*'Weighting factors'!$B$5, 0), _xlfn.IFNA('Table S3 Occupation CFs'!AZ222*'Weighting factors'!$B$4,0), _xlfn.IFNA('Table S3 Occupation CFs'!BO222*'Weighting factors'!$B$6, 0)))</f>
        <v>7.7299647305728477E-15</v>
      </c>
      <c r="G220" s="51">
        <f>IF(0.5*SUM(_xlfn.IFNA('Table S3 Occupation CFs'!H222*'Weighting factors'!$B$2,0), _xlfn.IFNA('Table S3 Occupation CFs'!W222*'Weighting factors'!$B$3, 0), _xlfn.IFNA('Table S3 Occupation CFs'!AL222*'Weighting factors'!$B$5, 0), _xlfn.IFNA('Table S3 Occupation CFs'!BA222*'Weighting factors'!$B$4,0), _xlfn.IFNA('Table S3 Occupation CFs'!BP222*'Weighting factors'!$B$6, 0)) = 0, NA(), 0.5*SUM(_xlfn.IFNA('Table S3 Occupation CFs'!H222*'Weighting factors'!$B$2,0), _xlfn.IFNA('Table S3 Occupation CFs'!W222*'Weighting factors'!$B$3, 0), _xlfn.IFNA('Table S3 Occupation CFs'!AL222*'Weighting factors'!$B$5, 0), _xlfn.IFNA('Table S3 Occupation CFs'!BA222*'Weighting factors'!$B$4,0), _xlfn.IFNA('Table S3 Occupation CFs'!BP222*'Weighting factors'!$B$6, 0)))</f>
        <v>8.1579010778697609E-15</v>
      </c>
      <c r="H220" s="51">
        <f>IF(0.5*SUM(_xlfn.IFNA('Table S3 Occupation CFs'!I222*'Weighting factors'!$B$2,0), _xlfn.IFNA('Table S3 Occupation CFs'!X222*'Weighting factors'!$B$3, 0), _xlfn.IFNA('Table S3 Occupation CFs'!AM222*'Weighting factors'!$B$5, 0), _xlfn.IFNA('Table S3 Occupation CFs'!BB222*'Weighting factors'!$B$4,0), _xlfn.IFNA('Table S3 Occupation CFs'!BQ222*'Weighting factors'!$B$6, 0)) = 0, NA(), 0.5*SUM(_xlfn.IFNA('Table S3 Occupation CFs'!I222*'Weighting factors'!$B$2,0), _xlfn.IFNA('Table S3 Occupation CFs'!X222*'Weighting factors'!$B$3, 0), _xlfn.IFNA('Table S3 Occupation CFs'!AM222*'Weighting factors'!$B$5, 0), _xlfn.IFNA('Table S3 Occupation CFs'!BB222*'Weighting factors'!$B$4,0), _xlfn.IFNA('Table S3 Occupation CFs'!BQ222*'Weighting factors'!$B$6, 0)))</f>
        <v>6.6841331867406928E-15</v>
      </c>
      <c r="I220" s="51">
        <f>IF(0.5*SUM(_xlfn.IFNA('Table S3 Occupation CFs'!J222*'Weighting factors'!$B$2,0), _xlfn.IFNA('Table S3 Occupation CFs'!Y222*'Weighting factors'!$B$3, 0), _xlfn.IFNA('Table S3 Occupation CFs'!AN222*'Weighting factors'!$B$5, 0), _xlfn.IFNA('Table S3 Occupation CFs'!BC222*'Weighting factors'!$B$4,0), _xlfn.IFNA('Table S3 Occupation CFs'!BR222*'Weighting factors'!$B$6, 0)) = 0, NA(), 0.5*SUM(_xlfn.IFNA('Table S3 Occupation CFs'!J222*'Weighting factors'!$B$2,0), _xlfn.IFNA('Table S3 Occupation CFs'!Y222*'Weighting factors'!$B$3, 0), _xlfn.IFNA('Table S3 Occupation CFs'!AN222*'Weighting factors'!$B$5, 0), _xlfn.IFNA('Table S3 Occupation CFs'!BC222*'Weighting factors'!$B$4,0), _xlfn.IFNA('Table S3 Occupation CFs'!BR222*'Weighting factors'!$B$6, 0)))</f>
        <v>7.1385855789981347E-15</v>
      </c>
      <c r="J220" s="51">
        <f>IF(0.5*SUM(_xlfn.IFNA('Table S3 Occupation CFs'!K222*'Weighting factors'!$B$2,0), _xlfn.IFNA('Table S3 Occupation CFs'!Z222*'Weighting factors'!$B$3, 0), _xlfn.IFNA('Table S3 Occupation CFs'!AO222*'Weighting factors'!$B$5, 0), _xlfn.IFNA('Table S3 Occupation CFs'!BD222*'Weighting factors'!$B$4,0), _xlfn.IFNA('Table S3 Occupation CFs'!BS222*'Weighting factors'!$B$6, 0)) = 0, NA(), 0.5*SUM(_xlfn.IFNA('Table S3 Occupation CFs'!K222*'Weighting factors'!$B$2,0), _xlfn.IFNA('Table S3 Occupation CFs'!Z222*'Weighting factors'!$B$3, 0), _xlfn.IFNA('Table S3 Occupation CFs'!AO222*'Weighting factors'!$B$5, 0), _xlfn.IFNA('Table S3 Occupation CFs'!BD222*'Weighting factors'!$B$4,0), _xlfn.IFNA('Table S3 Occupation CFs'!BS222*'Weighting factors'!$B$6, 0)))</f>
        <v>7.5479999842481852E-15</v>
      </c>
      <c r="K220" s="51">
        <f>IF(0.5*SUM(_xlfn.IFNA('Table S3 Occupation CFs'!L222*'Weighting factors'!$B$2,0), _xlfn.IFNA('Table S3 Occupation CFs'!AA222*'Weighting factors'!$B$3, 0), _xlfn.IFNA('Table S3 Occupation CFs'!AP222*'Weighting factors'!$B$5, 0), _xlfn.IFNA('Table S3 Occupation CFs'!BE222*'Weighting factors'!$B$4,0), _xlfn.IFNA('Table S3 Occupation CFs'!BT222*'Weighting factors'!$B$6, 0)) = 0, NA(), 0.5*SUM(_xlfn.IFNA('Table S3 Occupation CFs'!L222*'Weighting factors'!$B$2,0), _xlfn.IFNA('Table S3 Occupation CFs'!AA222*'Weighting factors'!$B$3, 0), _xlfn.IFNA('Table S3 Occupation CFs'!AP222*'Weighting factors'!$B$5, 0), _xlfn.IFNA('Table S3 Occupation CFs'!BE222*'Weighting factors'!$B$4,0), _xlfn.IFNA('Table S3 Occupation CFs'!BT222*'Weighting factors'!$B$6, 0)))</f>
        <v>4.5951549367951915E-15</v>
      </c>
      <c r="L220" s="51">
        <f>IF(0.5*SUM(_xlfn.IFNA('Table S3 Occupation CFs'!M222*'Weighting factors'!$B$2,0), _xlfn.IFNA('Table S3 Occupation CFs'!AB222*'Weighting factors'!$B$3, 0), _xlfn.IFNA('Table S3 Occupation CFs'!AQ222*'Weighting factors'!$B$5, 0), _xlfn.IFNA('Table S3 Occupation CFs'!BF222*'Weighting factors'!$B$4,0), _xlfn.IFNA('Table S3 Occupation CFs'!BU222*'Weighting factors'!$B$6, 0)) = 0, NA(), 0.5*SUM(_xlfn.IFNA('Table S3 Occupation CFs'!M222*'Weighting factors'!$B$2,0), _xlfn.IFNA('Table S3 Occupation CFs'!AB222*'Weighting factors'!$B$3, 0), _xlfn.IFNA('Table S3 Occupation CFs'!AQ222*'Weighting factors'!$B$5, 0), _xlfn.IFNA('Table S3 Occupation CFs'!BF222*'Weighting factors'!$B$4,0), _xlfn.IFNA('Table S3 Occupation CFs'!BU222*'Weighting factors'!$B$6, 0)))</f>
        <v>5.7112219584650843E-15</v>
      </c>
      <c r="M220" s="51">
        <f>IF(0.5*SUM(_xlfn.IFNA('Table S3 Occupation CFs'!N222*'Weighting factors'!$B$2,0), _xlfn.IFNA('Table S3 Occupation CFs'!AC222*'Weighting factors'!$B$3, 0), _xlfn.IFNA('Table S3 Occupation CFs'!AR222*'Weighting factors'!$B$5, 0), _xlfn.IFNA('Table S3 Occupation CFs'!BG222*'Weighting factors'!$B$4,0), _xlfn.IFNA('Table S3 Occupation CFs'!BV222*'Weighting factors'!$B$6, 0)) = 0, NA(), 0.5*SUM(_xlfn.IFNA('Table S3 Occupation CFs'!N222*'Weighting factors'!$B$2,0), _xlfn.IFNA('Table S3 Occupation CFs'!AC222*'Weighting factors'!$B$3, 0), _xlfn.IFNA('Table S3 Occupation CFs'!AR222*'Weighting factors'!$B$5, 0), _xlfn.IFNA('Table S3 Occupation CFs'!BG222*'Weighting factors'!$B$4,0), _xlfn.IFNA('Table S3 Occupation CFs'!BV222*'Weighting factors'!$B$6, 0)))</f>
        <v>5.9047384025745967E-15</v>
      </c>
      <c r="N220" s="51">
        <f>IF(0.5*SUM(_xlfn.IFNA('Table S3 Occupation CFs'!O222*'Weighting factors'!$B$2,0), _xlfn.IFNA('Table S3 Occupation CFs'!AD222*'Weighting factors'!$B$3, 0), _xlfn.IFNA('Table S3 Occupation CFs'!AS222*'Weighting factors'!$B$5, 0), _xlfn.IFNA('Table S3 Occupation CFs'!BH222*'Weighting factors'!$B$4,0), _xlfn.IFNA('Table S3 Occupation CFs'!BW222*'Weighting factors'!$B$6, 0)) = 0, NA(), 0.5*SUM(_xlfn.IFNA('Table S3 Occupation CFs'!O222*'Weighting factors'!$B$2,0), _xlfn.IFNA('Table S3 Occupation CFs'!AD222*'Weighting factors'!$B$3, 0), _xlfn.IFNA('Table S3 Occupation CFs'!AS222*'Weighting factors'!$B$5, 0), _xlfn.IFNA('Table S3 Occupation CFs'!BH222*'Weighting factors'!$B$4,0), _xlfn.IFNA('Table S3 Occupation CFs'!BW222*'Weighting factors'!$B$6, 0)))</f>
        <v>5.3420270642199699E-15</v>
      </c>
      <c r="O220" s="51">
        <f>IF(0.5*SUM(_xlfn.IFNA('Table S3 Occupation CFs'!P222*'Weighting factors'!$B$2,0), _xlfn.IFNA('Table S3 Occupation CFs'!AE222*'Weighting factors'!$B$3, 0), _xlfn.IFNA('Table S3 Occupation CFs'!AT222*'Weighting factors'!$B$5, 0), _xlfn.IFNA('Table S3 Occupation CFs'!BI222*'Weighting factors'!$B$4,0), _xlfn.IFNA('Table S3 Occupation CFs'!BX222*'Weighting factors'!$B$6, 0)) = 0, NA(), 0.5*SUM(_xlfn.IFNA('Table S3 Occupation CFs'!P222*'Weighting factors'!$B$2,0), _xlfn.IFNA('Table S3 Occupation CFs'!AE222*'Weighting factors'!$B$3, 0), _xlfn.IFNA('Table S3 Occupation CFs'!AT222*'Weighting factors'!$B$5, 0), _xlfn.IFNA('Table S3 Occupation CFs'!BI222*'Weighting factors'!$B$4,0), _xlfn.IFNA('Table S3 Occupation CFs'!BX222*'Weighting factors'!$B$6, 0)))</f>
        <v>7.3910010738340709E-15</v>
      </c>
      <c r="P220" s="51">
        <f>IF(0.5*SUM(_xlfn.IFNA('Table S3 Occupation CFs'!Q222*'Weighting factors'!$B$2,0), _xlfn.IFNA('Table S3 Occupation CFs'!AF222*'Weighting factors'!$B$3, 0), _xlfn.IFNA('Table S3 Occupation CFs'!AU222*'Weighting factors'!$B$5, 0), _xlfn.IFNA('Table S3 Occupation CFs'!BJ222*'Weighting factors'!$B$4,0), _xlfn.IFNA('Table S3 Occupation CFs'!BY222*'Weighting factors'!$B$6, 0)) = 0, NA(), 0.5*SUM(_xlfn.IFNA('Table S3 Occupation CFs'!Q222*'Weighting factors'!$B$2,0), _xlfn.IFNA('Table S3 Occupation CFs'!AF222*'Weighting factors'!$B$3, 0), _xlfn.IFNA('Table S3 Occupation CFs'!AU222*'Weighting factors'!$B$5, 0), _xlfn.IFNA('Table S3 Occupation CFs'!BJ222*'Weighting factors'!$B$4,0), _xlfn.IFNA('Table S3 Occupation CFs'!BY222*'Weighting factors'!$B$6, 0)))</f>
        <v>8.1079201711901168E-15</v>
      </c>
    </row>
    <row r="221" spans="1:16" x14ac:dyDescent="0.45">
      <c r="A221" s="3" t="s">
        <v>232</v>
      </c>
      <c r="B221" s="51">
        <f>IF(0.5*SUM(_xlfn.IFNA('Table S3 Occupation CFs'!E223*'Weighting factors'!$B$2,0), _xlfn.IFNA('Table S3 Occupation CFs'!T223*'Weighting factors'!$B$3, 0), _xlfn.IFNA('Table S3 Occupation CFs'!AI223*'Weighting factors'!$B$5, 0), _xlfn.IFNA('Table S3 Occupation CFs'!AX223*'Weighting factors'!$B$4,0), _xlfn.IFNA('Table S3 Occupation CFs'!BM223*'Weighting factors'!$B$6, 0)) = 0, NA(), 0.5*SUM(_xlfn.IFNA('Table S3 Occupation CFs'!E223*'Weighting factors'!$B$2,0), _xlfn.IFNA('Table S3 Occupation CFs'!T223*'Weighting factors'!$B$3, 0), _xlfn.IFNA('Table S3 Occupation CFs'!AI223*'Weighting factors'!$B$5, 0), _xlfn.IFNA('Table S3 Occupation CFs'!AX223*'Weighting factors'!$B$4,0), _xlfn.IFNA('Table S3 Occupation CFs'!BM223*'Weighting factors'!$B$6, 0)))</f>
        <v>8.1299625164371563E-16</v>
      </c>
      <c r="C221" s="51">
        <f>IF(0.5*SUM(_xlfn.IFNA('Table S3 Occupation CFs'!D223*'Weighting factors'!$B$2,0), _xlfn.IFNA('Table S3 Occupation CFs'!S223*'Weighting factors'!$B$3, 0), _xlfn.IFNA('Table S3 Occupation CFs'!AH223*'Weighting factors'!$B$5, 0), _xlfn.IFNA('Table S3 Occupation CFs'!AW223*'Weighting factors'!$B$4,0), _xlfn.IFNA('Table S3 Occupation CFs'!BL223*'Weighting factors'!$B$6, 0)) = 0, NA(), 0.5*SUM(_xlfn.IFNA('Table S3 Occupation CFs'!D223*'Weighting factors'!$B$2,0), _xlfn.IFNA('Table S3 Occupation CFs'!S223*'Weighting factors'!$B$3, 0), _xlfn.IFNA('Table S3 Occupation CFs'!AH223*'Weighting factors'!$B$5, 0), _xlfn.IFNA('Table S3 Occupation CFs'!AW223*'Weighting factors'!$B$4,0), _xlfn.IFNA('Table S3 Occupation CFs'!BL223*'Weighting factors'!$B$6, 0)))</f>
        <v>2.6393262001657278E-14</v>
      </c>
      <c r="D221" s="51">
        <f>IF(0.5*SUM(_xlfn.IFNA('Table S3 Occupation CFs'!C223*'Weighting factors'!$B$2,0), _xlfn.IFNA('Table S3 Occupation CFs'!R223*'Weighting factors'!$B$3, 0), _xlfn.IFNA('Table S3 Occupation CFs'!AG223*'Weighting factors'!$B$5, 0), _xlfn.IFNA('Table S3 Occupation CFs'!AV223*'Weighting factors'!$B$4,0), _xlfn.IFNA('Table S3 Occupation CFs'!BK223*'Weighting factors'!$B$6, 0)) = 0, NA(), 0.5*SUM(_xlfn.IFNA('Table S3 Occupation CFs'!C223*'Weighting factors'!$B$2,0), _xlfn.IFNA('Table S3 Occupation CFs'!R223*'Weighting factors'!$B$3, 0), _xlfn.IFNA('Table S3 Occupation CFs'!AG223*'Weighting factors'!$B$5, 0), _xlfn.IFNA('Table S3 Occupation CFs'!AV223*'Weighting factors'!$B$4,0), _xlfn.IFNA('Table S3 Occupation CFs'!BK223*'Weighting factors'!$B$6, 0)))</f>
        <v>2.0877439393404932E-14</v>
      </c>
      <c r="E221" s="51">
        <f>IF(0.5*SUM(_xlfn.IFNA('Table S3 Occupation CFs'!F223*'Weighting factors'!$B$2,0), _xlfn.IFNA('Table S3 Occupation CFs'!U223*'Weighting factors'!$B$3, 0), _xlfn.IFNA('Table S3 Occupation CFs'!AJ223*'Weighting factors'!$B$5, 0), _xlfn.IFNA('Table S3 Occupation CFs'!AY223*'Weighting factors'!$B$4,0), _xlfn.IFNA('Table S3 Occupation CFs'!BN223*'Weighting factors'!$B$6, 0)) = 0, NA(), 0.5*SUM(_xlfn.IFNA('Table S3 Occupation CFs'!F223*'Weighting factors'!$B$2,0), _xlfn.IFNA('Table S3 Occupation CFs'!U223*'Weighting factors'!$B$3, 0), _xlfn.IFNA('Table S3 Occupation CFs'!AJ223*'Weighting factors'!$B$5, 0), _xlfn.IFNA('Table S3 Occupation CFs'!AY223*'Weighting factors'!$B$4,0), _xlfn.IFNA('Table S3 Occupation CFs'!BN223*'Weighting factors'!$B$6, 0)))</f>
        <v>4.7604606149973241E-14</v>
      </c>
      <c r="F221" s="51">
        <f>IF(0.5*SUM(_xlfn.IFNA('Table S3 Occupation CFs'!G223*'Weighting factors'!$B$2,0), _xlfn.IFNA('Table S3 Occupation CFs'!V223*'Weighting factors'!$B$3, 0), _xlfn.IFNA('Table S3 Occupation CFs'!AK223*'Weighting factors'!$B$5, 0), _xlfn.IFNA('Table S3 Occupation CFs'!AZ223*'Weighting factors'!$B$4,0), _xlfn.IFNA('Table S3 Occupation CFs'!BO223*'Weighting factors'!$B$6, 0)) = 0, NA(), 0.5*SUM(_xlfn.IFNA('Table S3 Occupation CFs'!G223*'Weighting factors'!$B$2,0), _xlfn.IFNA('Table S3 Occupation CFs'!V223*'Weighting factors'!$B$3, 0), _xlfn.IFNA('Table S3 Occupation CFs'!AK223*'Weighting factors'!$B$5, 0), _xlfn.IFNA('Table S3 Occupation CFs'!AZ223*'Weighting factors'!$B$4,0), _xlfn.IFNA('Table S3 Occupation CFs'!BO223*'Weighting factors'!$B$6, 0)))</f>
        <v>5.3946798231665901E-14</v>
      </c>
      <c r="G221" s="51">
        <f>IF(0.5*SUM(_xlfn.IFNA('Table S3 Occupation CFs'!H223*'Weighting factors'!$B$2,0), _xlfn.IFNA('Table S3 Occupation CFs'!W223*'Weighting factors'!$B$3, 0), _xlfn.IFNA('Table S3 Occupation CFs'!AL223*'Weighting factors'!$B$5, 0), _xlfn.IFNA('Table S3 Occupation CFs'!BA223*'Weighting factors'!$B$4,0), _xlfn.IFNA('Table S3 Occupation CFs'!BP223*'Weighting factors'!$B$6, 0)) = 0, NA(), 0.5*SUM(_xlfn.IFNA('Table S3 Occupation CFs'!H223*'Weighting factors'!$B$2,0), _xlfn.IFNA('Table S3 Occupation CFs'!W223*'Weighting factors'!$B$3, 0), _xlfn.IFNA('Table S3 Occupation CFs'!AL223*'Weighting factors'!$B$5, 0), _xlfn.IFNA('Table S3 Occupation CFs'!BA223*'Weighting factors'!$B$4,0), _xlfn.IFNA('Table S3 Occupation CFs'!BP223*'Weighting factors'!$B$6, 0)))</f>
        <v>6.2458836291860588E-14</v>
      </c>
      <c r="H221" s="51">
        <f>IF(0.5*SUM(_xlfn.IFNA('Table S3 Occupation CFs'!I223*'Weighting factors'!$B$2,0), _xlfn.IFNA('Table S3 Occupation CFs'!X223*'Weighting factors'!$B$3, 0), _xlfn.IFNA('Table S3 Occupation CFs'!AM223*'Weighting factors'!$B$5, 0), _xlfn.IFNA('Table S3 Occupation CFs'!BB223*'Weighting factors'!$B$4,0), _xlfn.IFNA('Table S3 Occupation CFs'!BQ223*'Weighting factors'!$B$6, 0)) = 0, NA(), 0.5*SUM(_xlfn.IFNA('Table S3 Occupation CFs'!I223*'Weighting factors'!$B$2,0), _xlfn.IFNA('Table S3 Occupation CFs'!X223*'Weighting factors'!$B$3, 0), _xlfn.IFNA('Table S3 Occupation CFs'!AM223*'Weighting factors'!$B$5, 0), _xlfn.IFNA('Table S3 Occupation CFs'!BB223*'Weighting factors'!$B$4,0), _xlfn.IFNA('Table S3 Occupation CFs'!BQ223*'Weighting factors'!$B$6, 0)))</f>
        <v>3.3814060489538702E-14</v>
      </c>
      <c r="I221" s="51">
        <f>IF(0.5*SUM(_xlfn.IFNA('Table S3 Occupation CFs'!J223*'Weighting factors'!$B$2,0), _xlfn.IFNA('Table S3 Occupation CFs'!Y223*'Weighting factors'!$B$3, 0), _xlfn.IFNA('Table S3 Occupation CFs'!AN223*'Weighting factors'!$B$5, 0), _xlfn.IFNA('Table S3 Occupation CFs'!BC223*'Weighting factors'!$B$4,0), _xlfn.IFNA('Table S3 Occupation CFs'!BR223*'Weighting factors'!$B$6, 0)) = 0, NA(), 0.5*SUM(_xlfn.IFNA('Table S3 Occupation CFs'!J223*'Weighting factors'!$B$2,0), _xlfn.IFNA('Table S3 Occupation CFs'!Y223*'Weighting factors'!$B$3, 0), _xlfn.IFNA('Table S3 Occupation CFs'!AN223*'Weighting factors'!$B$5, 0), _xlfn.IFNA('Table S3 Occupation CFs'!BC223*'Weighting factors'!$B$4,0), _xlfn.IFNA('Table S3 Occupation CFs'!BR223*'Weighting factors'!$B$6, 0)))</f>
        <v>4.3075435061951316E-14</v>
      </c>
      <c r="J221" s="51">
        <f>IF(0.5*SUM(_xlfn.IFNA('Table S3 Occupation CFs'!K223*'Weighting factors'!$B$2,0), _xlfn.IFNA('Table S3 Occupation CFs'!Z223*'Weighting factors'!$B$3, 0), _xlfn.IFNA('Table S3 Occupation CFs'!AO223*'Weighting factors'!$B$5, 0), _xlfn.IFNA('Table S3 Occupation CFs'!BD223*'Weighting factors'!$B$4,0), _xlfn.IFNA('Table S3 Occupation CFs'!BS223*'Weighting factors'!$B$6, 0)) = 0, NA(), 0.5*SUM(_xlfn.IFNA('Table S3 Occupation CFs'!K223*'Weighting factors'!$B$2,0), _xlfn.IFNA('Table S3 Occupation CFs'!Z223*'Weighting factors'!$B$3, 0), _xlfn.IFNA('Table S3 Occupation CFs'!AO223*'Weighting factors'!$B$5, 0), _xlfn.IFNA('Table S3 Occupation CFs'!BD223*'Weighting factors'!$B$4,0), _xlfn.IFNA('Table S3 Occupation CFs'!BS223*'Weighting factors'!$B$6, 0)))</f>
        <v>5.1248738710561263E-14</v>
      </c>
      <c r="K221" s="51">
        <f>IF(0.5*SUM(_xlfn.IFNA('Table S3 Occupation CFs'!L223*'Weighting factors'!$B$2,0), _xlfn.IFNA('Table S3 Occupation CFs'!AA223*'Weighting factors'!$B$3, 0), _xlfn.IFNA('Table S3 Occupation CFs'!AP223*'Weighting factors'!$B$5, 0), _xlfn.IFNA('Table S3 Occupation CFs'!BE223*'Weighting factors'!$B$4,0), _xlfn.IFNA('Table S3 Occupation CFs'!BT223*'Weighting factors'!$B$6, 0)) = 0, NA(), 0.5*SUM(_xlfn.IFNA('Table S3 Occupation CFs'!L223*'Weighting factors'!$B$2,0), _xlfn.IFNA('Table S3 Occupation CFs'!AA223*'Weighting factors'!$B$3, 0), _xlfn.IFNA('Table S3 Occupation CFs'!AP223*'Weighting factors'!$B$5, 0), _xlfn.IFNA('Table S3 Occupation CFs'!BE223*'Weighting factors'!$B$4,0), _xlfn.IFNA('Table S3 Occupation CFs'!BT223*'Weighting factors'!$B$6, 0)))</f>
        <v>4.0080451158863194E-14</v>
      </c>
      <c r="L221" s="51">
        <f>IF(0.5*SUM(_xlfn.IFNA('Table S3 Occupation CFs'!M223*'Weighting factors'!$B$2,0), _xlfn.IFNA('Table S3 Occupation CFs'!AB223*'Weighting factors'!$B$3, 0), _xlfn.IFNA('Table S3 Occupation CFs'!AQ223*'Weighting factors'!$B$5, 0), _xlfn.IFNA('Table S3 Occupation CFs'!BF223*'Weighting factors'!$B$4,0), _xlfn.IFNA('Table S3 Occupation CFs'!BU223*'Weighting factors'!$B$6, 0)) = 0, NA(), 0.5*SUM(_xlfn.IFNA('Table S3 Occupation CFs'!M223*'Weighting factors'!$B$2,0), _xlfn.IFNA('Table S3 Occupation CFs'!AB223*'Weighting factors'!$B$3, 0), _xlfn.IFNA('Table S3 Occupation CFs'!AQ223*'Weighting factors'!$B$5, 0), _xlfn.IFNA('Table S3 Occupation CFs'!BF223*'Weighting factors'!$B$4,0), _xlfn.IFNA('Table S3 Occupation CFs'!BU223*'Weighting factors'!$B$6, 0)))</f>
        <v>5.0385582383477656E-14</v>
      </c>
      <c r="M221" s="51">
        <f>IF(0.5*SUM(_xlfn.IFNA('Table S3 Occupation CFs'!N223*'Weighting factors'!$B$2,0), _xlfn.IFNA('Table S3 Occupation CFs'!AC223*'Weighting factors'!$B$3, 0), _xlfn.IFNA('Table S3 Occupation CFs'!AR223*'Weighting factors'!$B$5, 0), _xlfn.IFNA('Table S3 Occupation CFs'!BG223*'Weighting factors'!$B$4,0), _xlfn.IFNA('Table S3 Occupation CFs'!BV223*'Weighting factors'!$B$6, 0)) = 0, NA(), 0.5*SUM(_xlfn.IFNA('Table S3 Occupation CFs'!N223*'Weighting factors'!$B$2,0), _xlfn.IFNA('Table S3 Occupation CFs'!AC223*'Weighting factors'!$B$3, 0), _xlfn.IFNA('Table S3 Occupation CFs'!AR223*'Weighting factors'!$B$5, 0), _xlfn.IFNA('Table S3 Occupation CFs'!BG223*'Weighting factors'!$B$4,0), _xlfn.IFNA('Table S3 Occupation CFs'!BV223*'Weighting factors'!$B$6, 0)))</f>
        <v>5.2157564776927464E-14</v>
      </c>
      <c r="N221" s="51">
        <f>IF(0.5*SUM(_xlfn.IFNA('Table S3 Occupation CFs'!O223*'Weighting factors'!$B$2,0), _xlfn.IFNA('Table S3 Occupation CFs'!AD223*'Weighting factors'!$B$3, 0), _xlfn.IFNA('Table S3 Occupation CFs'!AS223*'Weighting factors'!$B$5, 0), _xlfn.IFNA('Table S3 Occupation CFs'!BH223*'Weighting factors'!$B$4,0), _xlfn.IFNA('Table S3 Occupation CFs'!BW223*'Weighting factors'!$B$6, 0)) = 0, NA(), 0.5*SUM(_xlfn.IFNA('Table S3 Occupation CFs'!O223*'Weighting factors'!$B$2,0), _xlfn.IFNA('Table S3 Occupation CFs'!AD223*'Weighting factors'!$B$3, 0), _xlfn.IFNA('Table S3 Occupation CFs'!AS223*'Weighting factors'!$B$5, 0), _xlfn.IFNA('Table S3 Occupation CFs'!BH223*'Weighting factors'!$B$4,0), _xlfn.IFNA('Table S3 Occupation CFs'!BW223*'Weighting factors'!$B$6, 0)))</f>
        <v>7.2552597286161064E-15</v>
      </c>
      <c r="O221" s="51">
        <f>IF(0.5*SUM(_xlfn.IFNA('Table S3 Occupation CFs'!P223*'Weighting factors'!$B$2,0), _xlfn.IFNA('Table S3 Occupation CFs'!AE223*'Weighting factors'!$B$3, 0), _xlfn.IFNA('Table S3 Occupation CFs'!AT223*'Weighting factors'!$B$5, 0), _xlfn.IFNA('Table S3 Occupation CFs'!BI223*'Weighting factors'!$B$4,0), _xlfn.IFNA('Table S3 Occupation CFs'!BX223*'Weighting factors'!$B$6, 0)) = 0, NA(), 0.5*SUM(_xlfn.IFNA('Table S3 Occupation CFs'!P223*'Weighting factors'!$B$2,0), _xlfn.IFNA('Table S3 Occupation CFs'!AE223*'Weighting factors'!$B$3, 0), _xlfn.IFNA('Table S3 Occupation CFs'!AT223*'Weighting factors'!$B$5, 0), _xlfn.IFNA('Table S3 Occupation CFs'!BI223*'Weighting factors'!$B$4,0), _xlfn.IFNA('Table S3 Occupation CFs'!BX223*'Weighting factors'!$B$6, 0)))</f>
        <v>4.8791472554566988E-14</v>
      </c>
      <c r="P221" s="51">
        <f>IF(0.5*SUM(_xlfn.IFNA('Table S3 Occupation CFs'!Q223*'Weighting factors'!$B$2,0), _xlfn.IFNA('Table S3 Occupation CFs'!AF223*'Weighting factors'!$B$3, 0), _xlfn.IFNA('Table S3 Occupation CFs'!AU223*'Weighting factors'!$B$5, 0), _xlfn.IFNA('Table S3 Occupation CFs'!BJ223*'Weighting factors'!$B$4,0), _xlfn.IFNA('Table S3 Occupation CFs'!BY223*'Weighting factors'!$B$6, 0)) = 0, NA(), 0.5*SUM(_xlfn.IFNA('Table S3 Occupation CFs'!Q223*'Weighting factors'!$B$2,0), _xlfn.IFNA('Table S3 Occupation CFs'!AF223*'Weighting factors'!$B$3, 0), _xlfn.IFNA('Table S3 Occupation CFs'!AU223*'Weighting factors'!$B$5, 0), _xlfn.IFNA('Table S3 Occupation CFs'!BJ223*'Weighting factors'!$B$4,0), _xlfn.IFNA('Table S3 Occupation CFs'!BY223*'Weighting factors'!$B$6, 0)))</f>
        <v>6.2443521312004447E-14</v>
      </c>
    </row>
    <row r="222" spans="1:16" x14ac:dyDescent="0.45">
      <c r="A222" s="3" t="s">
        <v>233</v>
      </c>
      <c r="B222" s="51" t="e">
        <f>IF(0.5*SUM(_xlfn.IFNA('Table S3 Occupation CFs'!E224*'Weighting factors'!$B$2,0), _xlfn.IFNA('Table S3 Occupation CFs'!T224*'Weighting factors'!$B$3, 0), _xlfn.IFNA('Table S3 Occupation CFs'!AI224*'Weighting factors'!$B$5, 0), _xlfn.IFNA('Table S3 Occupation CFs'!AX224*'Weighting factors'!$B$4,0), _xlfn.IFNA('Table S3 Occupation CFs'!BM224*'Weighting factors'!$B$6, 0)) = 0, NA(), 0.5*SUM(_xlfn.IFNA('Table S3 Occupation CFs'!E224*'Weighting factors'!$B$2,0), _xlfn.IFNA('Table S3 Occupation CFs'!T224*'Weighting factors'!$B$3, 0), _xlfn.IFNA('Table S3 Occupation CFs'!AI224*'Weighting factors'!$B$5, 0), _xlfn.IFNA('Table S3 Occupation CFs'!AX224*'Weighting factors'!$B$4,0), _xlfn.IFNA('Table S3 Occupation CFs'!BM224*'Weighting factors'!$B$6, 0)))</f>
        <v>#N/A</v>
      </c>
      <c r="C222" s="51">
        <f>IF(0.5*SUM(_xlfn.IFNA('Table S3 Occupation CFs'!D224*'Weighting factors'!$B$2,0), _xlfn.IFNA('Table S3 Occupation CFs'!S224*'Weighting factors'!$B$3, 0), _xlfn.IFNA('Table S3 Occupation CFs'!AH224*'Weighting factors'!$B$5, 0), _xlfn.IFNA('Table S3 Occupation CFs'!AW224*'Weighting factors'!$B$4,0), _xlfn.IFNA('Table S3 Occupation CFs'!BL224*'Weighting factors'!$B$6, 0)) = 0, NA(), 0.5*SUM(_xlfn.IFNA('Table S3 Occupation CFs'!D224*'Weighting factors'!$B$2,0), _xlfn.IFNA('Table S3 Occupation CFs'!S224*'Weighting factors'!$B$3, 0), _xlfn.IFNA('Table S3 Occupation CFs'!AH224*'Weighting factors'!$B$5, 0), _xlfn.IFNA('Table S3 Occupation CFs'!AW224*'Weighting factors'!$B$4,0), _xlfn.IFNA('Table S3 Occupation CFs'!BL224*'Weighting factors'!$B$6, 0)))</f>
        <v>7.1422413662150489E-15</v>
      </c>
      <c r="D222" s="51">
        <f>IF(0.5*SUM(_xlfn.IFNA('Table S3 Occupation CFs'!C224*'Weighting factors'!$B$2,0), _xlfn.IFNA('Table S3 Occupation CFs'!R224*'Weighting factors'!$B$3, 0), _xlfn.IFNA('Table S3 Occupation CFs'!AG224*'Weighting factors'!$B$5, 0), _xlfn.IFNA('Table S3 Occupation CFs'!AV224*'Weighting factors'!$B$4,0), _xlfn.IFNA('Table S3 Occupation CFs'!BK224*'Weighting factors'!$B$6, 0)) = 0, NA(), 0.5*SUM(_xlfn.IFNA('Table S3 Occupation CFs'!C224*'Weighting factors'!$B$2,0), _xlfn.IFNA('Table S3 Occupation CFs'!R224*'Weighting factors'!$B$3, 0), _xlfn.IFNA('Table S3 Occupation CFs'!AG224*'Weighting factors'!$B$5, 0), _xlfn.IFNA('Table S3 Occupation CFs'!AV224*'Weighting factors'!$B$4,0), _xlfn.IFNA('Table S3 Occupation CFs'!BK224*'Weighting factors'!$B$6, 0)))</f>
        <v>7.1680321961948981E-15</v>
      </c>
      <c r="E222" s="51">
        <f>IF(0.5*SUM(_xlfn.IFNA('Table S3 Occupation CFs'!F224*'Weighting factors'!$B$2,0), _xlfn.IFNA('Table S3 Occupation CFs'!U224*'Weighting factors'!$B$3, 0), _xlfn.IFNA('Table S3 Occupation CFs'!AJ224*'Weighting factors'!$B$5, 0), _xlfn.IFNA('Table S3 Occupation CFs'!AY224*'Weighting factors'!$B$4,0), _xlfn.IFNA('Table S3 Occupation CFs'!BN224*'Weighting factors'!$B$6, 0)) = 0, NA(), 0.5*SUM(_xlfn.IFNA('Table S3 Occupation CFs'!F224*'Weighting factors'!$B$2,0), _xlfn.IFNA('Table S3 Occupation CFs'!U224*'Weighting factors'!$B$3, 0), _xlfn.IFNA('Table S3 Occupation CFs'!AJ224*'Weighting factors'!$B$5, 0), _xlfn.IFNA('Table S3 Occupation CFs'!AY224*'Weighting factors'!$B$4,0), _xlfn.IFNA('Table S3 Occupation CFs'!BN224*'Weighting factors'!$B$6, 0)))</f>
        <v>7.4503229415767415E-15</v>
      </c>
      <c r="F222" s="51">
        <f>IF(0.5*SUM(_xlfn.IFNA('Table S3 Occupation CFs'!G224*'Weighting factors'!$B$2,0), _xlfn.IFNA('Table S3 Occupation CFs'!V224*'Weighting factors'!$B$3, 0), _xlfn.IFNA('Table S3 Occupation CFs'!AK224*'Weighting factors'!$B$5, 0), _xlfn.IFNA('Table S3 Occupation CFs'!AZ224*'Weighting factors'!$B$4,0), _xlfn.IFNA('Table S3 Occupation CFs'!BO224*'Weighting factors'!$B$6, 0)) = 0, NA(), 0.5*SUM(_xlfn.IFNA('Table S3 Occupation CFs'!G224*'Weighting factors'!$B$2,0), _xlfn.IFNA('Table S3 Occupation CFs'!V224*'Weighting factors'!$B$3, 0), _xlfn.IFNA('Table S3 Occupation CFs'!AK224*'Weighting factors'!$B$5, 0), _xlfn.IFNA('Table S3 Occupation CFs'!AZ224*'Weighting factors'!$B$4,0), _xlfn.IFNA('Table S3 Occupation CFs'!BO224*'Weighting factors'!$B$6, 0)))</f>
        <v>7.5310944158641544E-15</v>
      </c>
      <c r="G222" s="51">
        <f>IF(0.5*SUM(_xlfn.IFNA('Table S3 Occupation CFs'!H224*'Weighting factors'!$B$2,0), _xlfn.IFNA('Table S3 Occupation CFs'!W224*'Weighting factors'!$B$3, 0), _xlfn.IFNA('Table S3 Occupation CFs'!AL224*'Weighting factors'!$B$5, 0), _xlfn.IFNA('Table S3 Occupation CFs'!BA224*'Weighting factors'!$B$4,0), _xlfn.IFNA('Table S3 Occupation CFs'!BP224*'Weighting factors'!$B$6, 0)) = 0, NA(), 0.5*SUM(_xlfn.IFNA('Table S3 Occupation CFs'!H224*'Weighting factors'!$B$2,0), _xlfn.IFNA('Table S3 Occupation CFs'!W224*'Weighting factors'!$B$3, 0), _xlfn.IFNA('Table S3 Occupation CFs'!AL224*'Weighting factors'!$B$5, 0), _xlfn.IFNA('Table S3 Occupation CFs'!BA224*'Weighting factors'!$B$4,0), _xlfn.IFNA('Table S3 Occupation CFs'!BP224*'Weighting factors'!$B$6, 0)))</f>
        <v>7.6424090920369742E-15</v>
      </c>
      <c r="H222" s="51">
        <f>IF(0.5*SUM(_xlfn.IFNA('Table S3 Occupation CFs'!I224*'Weighting factors'!$B$2,0), _xlfn.IFNA('Table S3 Occupation CFs'!X224*'Weighting factors'!$B$3, 0), _xlfn.IFNA('Table S3 Occupation CFs'!AM224*'Weighting factors'!$B$5, 0), _xlfn.IFNA('Table S3 Occupation CFs'!BB224*'Weighting factors'!$B$4,0), _xlfn.IFNA('Table S3 Occupation CFs'!BQ224*'Weighting factors'!$B$6, 0)) = 0, NA(), 0.5*SUM(_xlfn.IFNA('Table S3 Occupation CFs'!I224*'Weighting factors'!$B$2,0), _xlfn.IFNA('Table S3 Occupation CFs'!X224*'Weighting factors'!$B$3, 0), _xlfn.IFNA('Table S3 Occupation CFs'!AM224*'Weighting factors'!$B$5, 0), _xlfn.IFNA('Table S3 Occupation CFs'!BB224*'Weighting factors'!$B$4,0), _xlfn.IFNA('Table S3 Occupation CFs'!BQ224*'Weighting factors'!$B$6, 0)))</f>
        <v>7.2426692373877659E-15</v>
      </c>
      <c r="I222" s="51">
        <f>IF(0.5*SUM(_xlfn.IFNA('Table S3 Occupation CFs'!J224*'Weighting factors'!$B$2,0), _xlfn.IFNA('Table S3 Occupation CFs'!Y224*'Weighting factors'!$B$3, 0), _xlfn.IFNA('Table S3 Occupation CFs'!AN224*'Weighting factors'!$B$5, 0), _xlfn.IFNA('Table S3 Occupation CFs'!BC224*'Weighting factors'!$B$4,0), _xlfn.IFNA('Table S3 Occupation CFs'!BR224*'Weighting factors'!$B$6, 0)) = 0, NA(), 0.5*SUM(_xlfn.IFNA('Table S3 Occupation CFs'!J224*'Weighting factors'!$B$2,0), _xlfn.IFNA('Table S3 Occupation CFs'!Y224*'Weighting factors'!$B$3, 0), _xlfn.IFNA('Table S3 Occupation CFs'!AN224*'Weighting factors'!$B$5, 0), _xlfn.IFNA('Table S3 Occupation CFs'!BC224*'Weighting factors'!$B$4,0), _xlfn.IFNA('Table S3 Occupation CFs'!BR224*'Weighting factors'!$B$6, 0)))</f>
        <v>7.3640318428122334E-15</v>
      </c>
      <c r="J222" s="51">
        <f>IF(0.5*SUM(_xlfn.IFNA('Table S3 Occupation CFs'!K224*'Weighting factors'!$B$2,0), _xlfn.IFNA('Table S3 Occupation CFs'!Z224*'Weighting factors'!$B$3, 0), _xlfn.IFNA('Table S3 Occupation CFs'!AO224*'Weighting factors'!$B$5, 0), _xlfn.IFNA('Table S3 Occupation CFs'!BD224*'Weighting factors'!$B$4,0), _xlfn.IFNA('Table S3 Occupation CFs'!BS224*'Weighting factors'!$B$6, 0)) = 0, NA(), 0.5*SUM(_xlfn.IFNA('Table S3 Occupation CFs'!K224*'Weighting factors'!$B$2,0), _xlfn.IFNA('Table S3 Occupation CFs'!Z224*'Weighting factors'!$B$3, 0), _xlfn.IFNA('Table S3 Occupation CFs'!AO224*'Weighting factors'!$B$5, 0), _xlfn.IFNA('Table S3 Occupation CFs'!BD224*'Weighting factors'!$B$4,0), _xlfn.IFNA('Table S3 Occupation CFs'!BS224*'Weighting factors'!$B$6, 0)))</f>
        <v>7.4733633762416085E-15</v>
      </c>
      <c r="K222" s="51">
        <f>IF(0.5*SUM(_xlfn.IFNA('Table S3 Occupation CFs'!L224*'Weighting factors'!$B$2,0), _xlfn.IFNA('Table S3 Occupation CFs'!AA224*'Weighting factors'!$B$3, 0), _xlfn.IFNA('Table S3 Occupation CFs'!AP224*'Weighting factors'!$B$5, 0), _xlfn.IFNA('Table S3 Occupation CFs'!BE224*'Weighting factors'!$B$4,0), _xlfn.IFNA('Table S3 Occupation CFs'!BT224*'Weighting factors'!$B$6, 0)) = 0, NA(), 0.5*SUM(_xlfn.IFNA('Table S3 Occupation CFs'!L224*'Weighting factors'!$B$2,0), _xlfn.IFNA('Table S3 Occupation CFs'!AA224*'Weighting factors'!$B$3, 0), _xlfn.IFNA('Table S3 Occupation CFs'!AP224*'Weighting factors'!$B$5, 0), _xlfn.IFNA('Table S3 Occupation CFs'!BE224*'Weighting factors'!$B$4,0), _xlfn.IFNA('Table S3 Occupation CFs'!BT224*'Weighting factors'!$B$6, 0)))</f>
        <v>6.6983886128345538E-15</v>
      </c>
      <c r="L222" s="51">
        <f>IF(0.5*SUM(_xlfn.IFNA('Table S3 Occupation CFs'!M224*'Weighting factors'!$B$2,0), _xlfn.IFNA('Table S3 Occupation CFs'!AB224*'Weighting factors'!$B$3, 0), _xlfn.IFNA('Table S3 Occupation CFs'!AQ224*'Weighting factors'!$B$5, 0), _xlfn.IFNA('Table S3 Occupation CFs'!BF224*'Weighting factors'!$B$4,0), _xlfn.IFNA('Table S3 Occupation CFs'!BU224*'Weighting factors'!$B$6, 0)) = 0, NA(), 0.5*SUM(_xlfn.IFNA('Table S3 Occupation CFs'!M224*'Weighting factors'!$B$2,0), _xlfn.IFNA('Table S3 Occupation CFs'!AB224*'Weighting factors'!$B$3, 0), _xlfn.IFNA('Table S3 Occupation CFs'!AQ224*'Weighting factors'!$B$5, 0), _xlfn.IFNA('Table S3 Occupation CFs'!BF224*'Weighting factors'!$B$4,0), _xlfn.IFNA('Table S3 Occupation CFs'!BU224*'Weighting factors'!$B$6, 0)))</f>
        <v>6.9929429796488684E-15</v>
      </c>
      <c r="M222" s="51">
        <f>IF(0.5*SUM(_xlfn.IFNA('Table S3 Occupation CFs'!N224*'Weighting factors'!$B$2,0), _xlfn.IFNA('Table S3 Occupation CFs'!AC224*'Weighting factors'!$B$3, 0), _xlfn.IFNA('Table S3 Occupation CFs'!AR224*'Weighting factors'!$B$5, 0), _xlfn.IFNA('Table S3 Occupation CFs'!BG224*'Weighting factors'!$B$4,0), _xlfn.IFNA('Table S3 Occupation CFs'!BV224*'Weighting factors'!$B$6, 0)) = 0, NA(), 0.5*SUM(_xlfn.IFNA('Table S3 Occupation CFs'!N224*'Weighting factors'!$B$2,0), _xlfn.IFNA('Table S3 Occupation CFs'!AC224*'Weighting factors'!$B$3, 0), _xlfn.IFNA('Table S3 Occupation CFs'!AR224*'Weighting factors'!$B$5, 0), _xlfn.IFNA('Table S3 Occupation CFs'!BG224*'Weighting factors'!$B$4,0), _xlfn.IFNA('Table S3 Occupation CFs'!BV224*'Weighting factors'!$B$6, 0)))</f>
        <v>7.0440394155367679E-15</v>
      </c>
      <c r="N222" s="51">
        <f>IF(0.5*SUM(_xlfn.IFNA('Table S3 Occupation CFs'!O224*'Weighting factors'!$B$2,0), _xlfn.IFNA('Table S3 Occupation CFs'!AD224*'Weighting factors'!$B$3, 0), _xlfn.IFNA('Table S3 Occupation CFs'!AS224*'Weighting factors'!$B$5, 0), _xlfn.IFNA('Table S3 Occupation CFs'!BH224*'Weighting factors'!$B$4,0), _xlfn.IFNA('Table S3 Occupation CFs'!BW224*'Weighting factors'!$B$6, 0)) = 0, NA(), 0.5*SUM(_xlfn.IFNA('Table S3 Occupation CFs'!O224*'Weighting factors'!$B$2,0), _xlfn.IFNA('Table S3 Occupation CFs'!AD224*'Weighting factors'!$B$3, 0), _xlfn.IFNA('Table S3 Occupation CFs'!AS224*'Weighting factors'!$B$5, 0), _xlfn.IFNA('Table S3 Occupation CFs'!BH224*'Weighting factors'!$B$4,0), _xlfn.IFNA('Table S3 Occupation CFs'!BW224*'Weighting factors'!$B$6, 0)))</f>
        <v>6.8094239950292054E-15</v>
      </c>
      <c r="O222" s="51">
        <f>IF(0.5*SUM(_xlfn.IFNA('Table S3 Occupation CFs'!P224*'Weighting factors'!$B$2,0), _xlfn.IFNA('Table S3 Occupation CFs'!AE224*'Weighting factors'!$B$3, 0), _xlfn.IFNA('Table S3 Occupation CFs'!AT224*'Weighting factors'!$B$5, 0), _xlfn.IFNA('Table S3 Occupation CFs'!BI224*'Weighting factors'!$B$4,0), _xlfn.IFNA('Table S3 Occupation CFs'!BX224*'Weighting factors'!$B$6, 0)) = 0, NA(), 0.5*SUM(_xlfn.IFNA('Table S3 Occupation CFs'!P224*'Weighting factors'!$B$2,0), _xlfn.IFNA('Table S3 Occupation CFs'!AE224*'Weighting factors'!$B$3, 0), _xlfn.IFNA('Table S3 Occupation CFs'!AT224*'Weighting factors'!$B$5, 0), _xlfn.IFNA('Table S3 Occupation CFs'!BI224*'Weighting factors'!$B$4,0), _xlfn.IFNA('Table S3 Occupation CFs'!BX224*'Weighting factors'!$B$6, 0)))</f>
        <v>7.3978824655177947E-15</v>
      </c>
      <c r="P222" s="51">
        <f>IF(0.5*SUM(_xlfn.IFNA('Table S3 Occupation CFs'!Q224*'Weighting factors'!$B$2,0), _xlfn.IFNA('Table S3 Occupation CFs'!AF224*'Weighting factors'!$B$3, 0), _xlfn.IFNA('Table S3 Occupation CFs'!AU224*'Weighting factors'!$B$5, 0), _xlfn.IFNA('Table S3 Occupation CFs'!BJ224*'Weighting factors'!$B$4,0), _xlfn.IFNA('Table S3 Occupation CFs'!BY224*'Weighting factors'!$B$6, 0)) = 0, NA(), 0.5*SUM(_xlfn.IFNA('Table S3 Occupation CFs'!Q224*'Weighting factors'!$B$2,0), _xlfn.IFNA('Table S3 Occupation CFs'!AF224*'Weighting factors'!$B$3, 0), _xlfn.IFNA('Table S3 Occupation CFs'!AU224*'Weighting factors'!$B$5, 0), _xlfn.IFNA('Table S3 Occupation CFs'!BJ224*'Weighting factors'!$B$4,0), _xlfn.IFNA('Table S3 Occupation CFs'!BY224*'Weighting factors'!$B$6, 0)))</f>
        <v>7.6037974132398485E-15</v>
      </c>
    </row>
    <row r="223" spans="1:16" x14ac:dyDescent="0.45">
      <c r="A223" s="3" t="s">
        <v>234</v>
      </c>
      <c r="B223" s="51">
        <f>IF(0.5*SUM(_xlfn.IFNA('Table S3 Occupation CFs'!E225*'Weighting factors'!$B$2,0), _xlfn.IFNA('Table S3 Occupation CFs'!T225*'Weighting factors'!$B$3, 0), _xlfn.IFNA('Table S3 Occupation CFs'!AI225*'Weighting factors'!$B$5, 0), _xlfn.IFNA('Table S3 Occupation CFs'!AX225*'Weighting factors'!$B$4,0), _xlfn.IFNA('Table S3 Occupation CFs'!BM225*'Weighting factors'!$B$6, 0)) = 0, NA(), 0.5*SUM(_xlfn.IFNA('Table S3 Occupation CFs'!E225*'Weighting factors'!$B$2,0), _xlfn.IFNA('Table S3 Occupation CFs'!T225*'Weighting factors'!$B$3, 0), _xlfn.IFNA('Table S3 Occupation CFs'!AI225*'Weighting factors'!$B$5, 0), _xlfn.IFNA('Table S3 Occupation CFs'!AX225*'Weighting factors'!$B$4,0), _xlfn.IFNA('Table S3 Occupation CFs'!BM225*'Weighting factors'!$B$6, 0)))</f>
        <v>1.8031903735025602E-14</v>
      </c>
      <c r="C223" s="51">
        <f>IF(0.5*SUM(_xlfn.IFNA('Table S3 Occupation CFs'!D225*'Weighting factors'!$B$2,0), _xlfn.IFNA('Table S3 Occupation CFs'!S225*'Weighting factors'!$B$3, 0), _xlfn.IFNA('Table S3 Occupation CFs'!AH225*'Weighting factors'!$B$5, 0), _xlfn.IFNA('Table S3 Occupation CFs'!AW225*'Weighting factors'!$B$4,0), _xlfn.IFNA('Table S3 Occupation CFs'!BL225*'Weighting factors'!$B$6, 0)) = 0, NA(), 0.5*SUM(_xlfn.IFNA('Table S3 Occupation CFs'!D225*'Weighting factors'!$B$2,0), _xlfn.IFNA('Table S3 Occupation CFs'!S225*'Weighting factors'!$B$3, 0), _xlfn.IFNA('Table S3 Occupation CFs'!AH225*'Weighting factors'!$B$5, 0), _xlfn.IFNA('Table S3 Occupation CFs'!AW225*'Weighting factors'!$B$4,0), _xlfn.IFNA('Table S3 Occupation CFs'!BL225*'Weighting factors'!$B$6, 0)))</f>
        <v>5.40364774129089E-14</v>
      </c>
      <c r="D223" s="51">
        <f>IF(0.5*SUM(_xlfn.IFNA('Table S3 Occupation CFs'!C225*'Weighting factors'!$B$2,0), _xlfn.IFNA('Table S3 Occupation CFs'!R225*'Weighting factors'!$B$3, 0), _xlfn.IFNA('Table S3 Occupation CFs'!AG225*'Weighting factors'!$B$5, 0), _xlfn.IFNA('Table S3 Occupation CFs'!AV225*'Weighting factors'!$B$4,0), _xlfn.IFNA('Table S3 Occupation CFs'!BK225*'Weighting factors'!$B$6, 0)) = 0, NA(), 0.5*SUM(_xlfn.IFNA('Table S3 Occupation CFs'!C225*'Weighting factors'!$B$2,0), _xlfn.IFNA('Table S3 Occupation CFs'!R225*'Weighting factors'!$B$3, 0), _xlfn.IFNA('Table S3 Occupation CFs'!AG225*'Weighting factors'!$B$5, 0), _xlfn.IFNA('Table S3 Occupation CFs'!AV225*'Weighting factors'!$B$4,0), _xlfn.IFNA('Table S3 Occupation CFs'!BK225*'Weighting factors'!$B$6, 0)))</f>
        <v>5.4082980638066996E-14</v>
      </c>
      <c r="E223" s="51">
        <f>IF(0.5*SUM(_xlfn.IFNA('Table S3 Occupation CFs'!F225*'Weighting factors'!$B$2,0), _xlfn.IFNA('Table S3 Occupation CFs'!U225*'Weighting factors'!$B$3, 0), _xlfn.IFNA('Table S3 Occupation CFs'!AJ225*'Weighting factors'!$B$5, 0), _xlfn.IFNA('Table S3 Occupation CFs'!AY225*'Weighting factors'!$B$4,0), _xlfn.IFNA('Table S3 Occupation CFs'!BN225*'Weighting factors'!$B$6, 0)) = 0, NA(), 0.5*SUM(_xlfn.IFNA('Table S3 Occupation CFs'!F225*'Weighting factors'!$B$2,0), _xlfn.IFNA('Table S3 Occupation CFs'!U225*'Weighting factors'!$B$3, 0), _xlfn.IFNA('Table S3 Occupation CFs'!AJ225*'Weighting factors'!$B$5, 0), _xlfn.IFNA('Table S3 Occupation CFs'!AY225*'Weighting factors'!$B$4,0), _xlfn.IFNA('Table S3 Occupation CFs'!BN225*'Weighting factors'!$B$6, 0)))</f>
        <v>5.6654787488050849E-14</v>
      </c>
      <c r="F223" s="51">
        <f>IF(0.5*SUM(_xlfn.IFNA('Table S3 Occupation CFs'!G225*'Weighting factors'!$B$2,0), _xlfn.IFNA('Table S3 Occupation CFs'!V225*'Weighting factors'!$B$3, 0), _xlfn.IFNA('Table S3 Occupation CFs'!AK225*'Weighting factors'!$B$5, 0), _xlfn.IFNA('Table S3 Occupation CFs'!AZ225*'Weighting factors'!$B$4,0), _xlfn.IFNA('Table S3 Occupation CFs'!BO225*'Weighting factors'!$B$6, 0)) = 0, NA(), 0.5*SUM(_xlfn.IFNA('Table S3 Occupation CFs'!G225*'Weighting factors'!$B$2,0), _xlfn.IFNA('Table S3 Occupation CFs'!V225*'Weighting factors'!$B$3, 0), _xlfn.IFNA('Table S3 Occupation CFs'!AK225*'Weighting factors'!$B$5, 0), _xlfn.IFNA('Table S3 Occupation CFs'!AZ225*'Weighting factors'!$B$4,0), _xlfn.IFNA('Table S3 Occupation CFs'!BO225*'Weighting factors'!$B$6, 0)))</f>
        <v>5.733746612961015E-14</v>
      </c>
      <c r="G223" s="51">
        <f>IF(0.5*SUM(_xlfn.IFNA('Table S3 Occupation CFs'!H225*'Weighting factors'!$B$2,0), _xlfn.IFNA('Table S3 Occupation CFs'!W225*'Weighting factors'!$B$3, 0), _xlfn.IFNA('Table S3 Occupation CFs'!AL225*'Weighting factors'!$B$5, 0), _xlfn.IFNA('Table S3 Occupation CFs'!BA225*'Weighting factors'!$B$4,0), _xlfn.IFNA('Table S3 Occupation CFs'!BP225*'Weighting factors'!$B$6, 0)) = 0, NA(), 0.5*SUM(_xlfn.IFNA('Table S3 Occupation CFs'!H225*'Weighting factors'!$B$2,0), _xlfn.IFNA('Table S3 Occupation CFs'!W225*'Weighting factors'!$B$3, 0), _xlfn.IFNA('Table S3 Occupation CFs'!AL225*'Weighting factors'!$B$5, 0), _xlfn.IFNA('Table S3 Occupation CFs'!BA225*'Weighting factors'!$B$4,0), _xlfn.IFNA('Table S3 Occupation CFs'!BP225*'Weighting factors'!$B$6, 0)))</f>
        <v>5.8253708732322947E-14</v>
      </c>
      <c r="H223" s="51" t="e">
        <f>IF(0.5*SUM(_xlfn.IFNA('Table S3 Occupation CFs'!I225*'Weighting factors'!$B$2,0), _xlfn.IFNA('Table S3 Occupation CFs'!X225*'Weighting factors'!$B$3, 0), _xlfn.IFNA('Table S3 Occupation CFs'!AM225*'Weighting factors'!$B$5, 0), _xlfn.IFNA('Table S3 Occupation CFs'!BB225*'Weighting factors'!$B$4,0), _xlfn.IFNA('Table S3 Occupation CFs'!BQ225*'Weighting factors'!$B$6, 0)) = 0, NA(), 0.5*SUM(_xlfn.IFNA('Table S3 Occupation CFs'!I225*'Weighting factors'!$B$2,0), _xlfn.IFNA('Table S3 Occupation CFs'!X225*'Weighting factors'!$B$3, 0), _xlfn.IFNA('Table S3 Occupation CFs'!AM225*'Weighting factors'!$B$5, 0), _xlfn.IFNA('Table S3 Occupation CFs'!BB225*'Weighting factors'!$B$4,0), _xlfn.IFNA('Table S3 Occupation CFs'!BQ225*'Weighting factors'!$B$6, 0)))</f>
        <v>#N/A</v>
      </c>
      <c r="I223" s="51" t="e">
        <f>IF(0.5*SUM(_xlfn.IFNA('Table S3 Occupation CFs'!J225*'Weighting factors'!$B$2,0), _xlfn.IFNA('Table S3 Occupation CFs'!Y225*'Weighting factors'!$B$3, 0), _xlfn.IFNA('Table S3 Occupation CFs'!AN225*'Weighting factors'!$B$5, 0), _xlfn.IFNA('Table S3 Occupation CFs'!BC225*'Weighting factors'!$B$4,0), _xlfn.IFNA('Table S3 Occupation CFs'!BR225*'Weighting factors'!$B$6, 0)) = 0, NA(), 0.5*SUM(_xlfn.IFNA('Table S3 Occupation CFs'!J225*'Weighting factors'!$B$2,0), _xlfn.IFNA('Table S3 Occupation CFs'!Y225*'Weighting factors'!$B$3, 0), _xlfn.IFNA('Table S3 Occupation CFs'!AN225*'Weighting factors'!$B$5, 0), _xlfn.IFNA('Table S3 Occupation CFs'!BC225*'Weighting factors'!$B$4,0), _xlfn.IFNA('Table S3 Occupation CFs'!BR225*'Weighting factors'!$B$6, 0)))</f>
        <v>#N/A</v>
      </c>
      <c r="J223" s="51" t="e">
        <f>IF(0.5*SUM(_xlfn.IFNA('Table S3 Occupation CFs'!K225*'Weighting factors'!$B$2,0), _xlfn.IFNA('Table S3 Occupation CFs'!Z225*'Weighting factors'!$B$3, 0), _xlfn.IFNA('Table S3 Occupation CFs'!AO225*'Weighting factors'!$B$5, 0), _xlfn.IFNA('Table S3 Occupation CFs'!BD225*'Weighting factors'!$B$4,0), _xlfn.IFNA('Table S3 Occupation CFs'!BS225*'Weighting factors'!$B$6, 0)) = 0, NA(), 0.5*SUM(_xlfn.IFNA('Table S3 Occupation CFs'!K225*'Weighting factors'!$B$2,0), _xlfn.IFNA('Table S3 Occupation CFs'!Z225*'Weighting factors'!$B$3, 0), _xlfn.IFNA('Table S3 Occupation CFs'!AO225*'Weighting factors'!$B$5, 0), _xlfn.IFNA('Table S3 Occupation CFs'!BD225*'Weighting factors'!$B$4,0), _xlfn.IFNA('Table S3 Occupation CFs'!BS225*'Weighting factors'!$B$6, 0)))</f>
        <v>#N/A</v>
      </c>
      <c r="K223" s="51">
        <f>IF(0.5*SUM(_xlfn.IFNA('Table S3 Occupation CFs'!L225*'Weighting factors'!$B$2,0), _xlfn.IFNA('Table S3 Occupation CFs'!AA225*'Weighting factors'!$B$3, 0), _xlfn.IFNA('Table S3 Occupation CFs'!AP225*'Weighting factors'!$B$5, 0), _xlfn.IFNA('Table S3 Occupation CFs'!BE225*'Weighting factors'!$B$4,0), _xlfn.IFNA('Table S3 Occupation CFs'!BT225*'Weighting factors'!$B$6, 0)) = 0, NA(), 0.5*SUM(_xlfn.IFNA('Table S3 Occupation CFs'!L225*'Weighting factors'!$B$2,0), _xlfn.IFNA('Table S3 Occupation CFs'!AA225*'Weighting factors'!$B$3, 0), _xlfn.IFNA('Table S3 Occupation CFs'!AP225*'Weighting factors'!$B$5, 0), _xlfn.IFNA('Table S3 Occupation CFs'!BE225*'Weighting factors'!$B$4,0), _xlfn.IFNA('Table S3 Occupation CFs'!BT225*'Weighting factors'!$B$6, 0)))</f>
        <v>4.7190984810234307E-14</v>
      </c>
      <c r="L223" s="51">
        <f>IF(0.5*SUM(_xlfn.IFNA('Table S3 Occupation CFs'!M225*'Weighting factors'!$B$2,0), _xlfn.IFNA('Table S3 Occupation CFs'!AB225*'Weighting factors'!$B$3, 0), _xlfn.IFNA('Table S3 Occupation CFs'!AQ225*'Weighting factors'!$B$5, 0), _xlfn.IFNA('Table S3 Occupation CFs'!BF225*'Weighting factors'!$B$4,0), _xlfn.IFNA('Table S3 Occupation CFs'!BU225*'Weighting factors'!$B$6, 0)) = 0, NA(), 0.5*SUM(_xlfn.IFNA('Table S3 Occupation CFs'!M225*'Weighting factors'!$B$2,0), _xlfn.IFNA('Table S3 Occupation CFs'!AB225*'Weighting factors'!$B$3, 0), _xlfn.IFNA('Table S3 Occupation CFs'!AQ225*'Weighting factors'!$B$5, 0), _xlfn.IFNA('Table S3 Occupation CFs'!BF225*'Weighting factors'!$B$4,0), _xlfn.IFNA('Table S3 Occupation CFs'!BU225*'Weighting factors'!$B$6, 0)))</f>
        <v>5.0640792602186516E-14</v>
      </c>
      <c r="M223" s="51">
        <f>IF(0.5*SUM(_xlfn.IFNA('Table S3 Occupation CFs'!N225*'Weighting factors'!$B$2,0), _xlfn.IFNA('Table S3 Occupation CFs'!AC225*'Weighting factors'!$B$3, 0), _xlfn.IFNA('Table S3 Occupation CFs'!AR225*'Weighting factors'!$B$5, 0), _xlfn.IFNA('Table S3 Occupation CFs'!BG225*'Weighting factors'!$B$4,0), _xlfn.IFNA('Table S3 Occupation CFs'!BV225*'Weighting factors'!$B$6, 0)) = 0, NA(), 0.5*SUM(_xlfn.IFNA('Table S3 Occupation CFs'!N225*'Weighting factors'!$B$2,0), _xlfn.IFNA('Table S3 Occupation CFs'!AC225*'Weighting factors'!$B$3, 0), _xlfn.IFNA('Table S3 Occupation CFs'!AR225*'Weighting factors'!$B$5, 0), _xlfn.IFNA('Table S3 Occupation CFs'!BG225*'Weighting factors'!$B$4,0), _xlfn.IFNA('Table S3 Occupation CFs'!BV225*'Weighting factors'!$B$6, 0)))</f>
        <v>5.1228966837823371E-14</v>
      </c>
      <c r="N223" s="51" t="e">
        <f>IF(0.5*SUM(_xlfn.IFNA('Table S3 Occupation CFs'!O225*'Weighting factors'!$B$2,0), _xlfn.IFNA('Table S3 Occupation CFs'!AD225*'Weighting factors'!$B$3, 0), _xlfn.IFNA('Table S3 Occupation CFs'!AS225*'Weighting factors'!$B$5, 0), _xlfn.IFNA('Table S3 Occupation CFs'!BH225*'Weighting factors'!$B$4,0), _xlfn.IFNA('Table S3 Occupation CFs'!BW225*'Weighting factors'!$B$6, 0)) = 0, NA(), 0.5*SUM(_xlfn.IFNA('Table S3 Occupation CFs'!O225*'Weighting factors'!$B$2,0), _xlfn.IFNA('Table S3 Occupation CFs'!AD225*'Weighting factors'!$B$3, 0), _xlfn.IFNA('Table S3 Occupation CFs'!AS225*'Weighting factors'!$B$5, 0), _xlfn.IFNA('Table S3 Occupation CFs'!BH225*'Weighting factors'!$B$4,0), _xlfn.IFNA('Table S3 Occupation CFs'!BW225*'Weighting factors'!$B$6, 0)))</f>
        <v>#N/A</v>
      </c>
      <c r="O223" s="51" t="e">
        <f>IF(0.5*SUM(_xlfn.IFNA('Table S3 Occupation CFs'!P225*'Weighting factors'!$B$2,0), _xlfn.IFNA('Table S3 Occupation CFs'!AE225*'Weighting factors'!$B$3, 0), _xlfn.IFNA('Table S3 Occupation CFs'!AT225*'Weighting factors'!$B$5, 0), _xlfn.IFNA('Table S3 Occupation CFs'!BI225*'Weighting factors'!$B$4,0), _xlfn.IFNA('Table S3 Occupation CFs'!BX225*'Weighting factors'!$B$6, 0)) = 0, NA(), 0.5*SUM(_xlfn.IFNA('Table S3 Occupation CFs'!P225*'Weighting factors'!$B$2,0), _xlfn.IFNA('Table S3 Occupation CFs'!AE225*'Weighting factors'!$B$3, 0), _xlfn.IFNA('Table S3 Occupation CFs'!AT225*'Weighting factors'!$B$5, 0), _xlfn.IFNA('Table S3 Occupation CFs'!BI225*'Weighting factors'!$B$4,0), _xlfn.IFNA('Table S3 Occupation CFs'!BX225*'Weighting factors'!$B$6, 0)))</f>
        <v>#N/A</v>
      </c>
      <c r="P223" s="51" t="e">
        <f>IF(0.5*SUM(_xlfn.IFNA('Table S3 Occupation CFs'!Q225*'Weighting factors'!$B$2,0), _xlfn.IFNA('Table S3 Occupation CFs'!AF225*'Weighting factors'!$B$3, 0), _xlfn.IFNA('Table S3 Occupation CFs'!AU225*'Weighting factors'!$B$5, 0), _xlfn.IFNA('Table S3 Occupation CFs'!BJ225*'Weighting factors'!$B$4,0), _xlfn.IFNA('Table S3 Occupation CFs'!BY225*'Weighting factors'!$B$6, 0)) = 0, NA(), 0.5*SUM(_xlfn.IFNA('Table S3 Occupation CFs'!Q225*'Weighting factors'!$B$2,0), _xlfn.IFNA('Table S3 Occupation CFs'!AF225*'Weighting factors'!$B$3, 0), _xlfn.IFNA('Table S3 Occupation CFs'!AU225*'Weighting factors'!$B$5, 0), _xlfn.IFNA('Table S3 Occupation CFs'!BJ225*'Weighting factors'!$B$4,0), _xlfn.IFNA('Table S3 Occupation CFs'!BY225*'Weighting factors'!$B$6, 0)))</f>
        <v>#N/A</v>
      </c>
    </row>
    <row r="224" spans="1:16" x14ac:dyDescent="0.45">
      <c r="A224" s="3" t="s">
        <v>235</v>
      </c>
      <c r="B224" s="51">
        <f>IF(0.5*SUM(_xlfn.IFNA('Table S3 Occupation CFs'!E226*'Weighting factors'!$B$2,0), _xlfn.IFNA('Table S3 Occupation CFs'!T226*'Weighting factors'!$B$3, 0), _xlfn.IFNA('Table S3 Occupation CFs'!AI226*'Weighting factors'!$B$5, 0), _xlfn.IFNA('Table S3 Occupation CFs'!AX226*'Weighting factors'!$B$4,0), _xlfn.IFNA('Table S3 Occupation CFs'!BM226*'Weighting factors'!$B$6, 0)) = 0, NA(), 0.5*SUM(_xlfn.IFNA('Table S3 Occupation CFs'!E226*'Weighting factors'!$B$2,0), _xlfn.IFNA('Table S3 Occupation CFs'!T226*'Weighting factors'!$B$3, 0), _xlfn.IFNA('Table S3 Occupation CFs'!AI226*'Weighting factors'!$B$5, 0), _xlfn.IFNA('Table S3 Occupation CFs'!AX226*'Weighting factors'!$B$4,0), _xlfn.IFNA('Table S3 Occupation CFs'!BM226*'Weighting factors'!$B$6, 0)))</f>
        <v>3.1132619720274929E-15</v>
      </c>
      <c r="C224" s="51">
        <f>IF(0.5*SUM(_xlfn.IFNA('Table S3 Occupation CFs'!D226*'Weighting factors'!$B$2,0), _xlfn.IFNA('Table S3 Occupation CFs'!S226*'Weighting factors'!$B$3, 0), _xlfn.IFNA('Table S3 Occupation CFs'!AH226*'Weighting factors'!$B$5, 0), _xlfn.IFNA('Table S3 Occupation CFs'!AW226*'Weighting factors'!$B$4,0), _xlfn.IFNA('Table S3 Occupation CFs'!BL226*'Weighting factors'!$B$6, 0)) = 0, NA(), 0.5*SUM(_xlfn.IFNA('Table S3 Occupation CFs'!D226*'Weighting factors'!$B$2,0), _xlfn.IFNA('Table S3 Occupation CFs'!S226*'Weighting factors'!$B$3, 0), _xlfn.IFNA('Table S3 Occupation CFs'!AH226*'Weighting factors'!$B$5, 0), _xlfn.IFNA('Table S3 Occupation CFs'!AW226*'Weighting factors'!$B$4,0), _xlfn.IFNA('Table S3 Occupation CFs'!BL226*'Weighting factors'!$B$6, 0)))</f>
        <v>2.508628619137621E-14</v>
      </c>
      <c r="D224" s="51">
        <f>IF(0.5*SUM(_xlfn.IFNA('Table S3 Occupation CFs'!C226*'Weighting factors'!$B$2,0), _xlfn.IFNA('Table S3 Occupation CFs'!R226*'Weighting factors'!$B$3, 0), _xlfn.IFNA('Table S3 Occupation CFs'!AG226*'Weighting factors'!$B$5, 0), _xlfn.IFNA('Table S3 Occupation CFs'!AV226*'Weighting factors'!$B$4,0), _xlfn.IFNA('Table S3 Occupation CFs'!BK226*'Weighting factors'!$B$6, 0)) = 0, NA(), 0.5*SUM(_xlfn.IFNA('Table S3 Occupation CFs'!C226*'Weighting factors'!$B$2,0), _xlfn.IFNA('Table S3 Occupation CFs'!R226*'Weighting factors'!$B$3, 0), _xlfn.IFNA('Table S3 Occupation CFs'!AG226*'Weighting factors'!$B$5, 0), _xlfn.IFNA('Table S3 Occupation CFs'!AV226*'Weighting factors'!$B$4,0), _xlfn.IFNA('Table S3 Occupation CFs'!BK226*'Weighting factors'!$B$6, 0)))</f>
        <v>2.5426349088318633E-14</v>
      </c>
      <c r="E224" s="51">
        <f>IF(0.5*SUM(_xlfn.IFNA('Table S3 Occupation CFs'!F226*'Weighting factors'!$B$2,0), _xlfn.IFNA('Table S3 Occupation CFs'!U226*'Weighting factors'!$B$3, 0), _xlfn.IFNA('Table S3 Occupation CFs'!AJ226*'Weighting factors'!$B$5, 0), _xlfn.IFNA('Table S3 Occupation CFs'!AY226*'Weighting factors'!$B$4,0), _xlfn.IFNA('Table S3 Occupation CFs'!BN226*'Weighting factors'!$B$6, 0)) = 0, NA(), 0.5*SUM(_xlfn.IFNA('Table S3 Occupation CFs'!F226*'Weighting factors'!$B$2,0), _xlfn.IFNA('Table S3 Occupation CFs'!U226*'Weighting factors'!$B$3, 0), _xlfn.IFNA('Table S3 Occupation CFs'!AJ226*'Weighting factors'!$B$5, 0), _xlfn.IFNA('Table S3 Occupation CFs'!AY226*'Weighting factors'!$B$4,0), _xlfn.IFNA('Table S3 Occupation CFs'!BN226*'Weighting factors'!$B$6, 0)))</f>
        <v>2.8733087068784759E-14</v>
      </c>
      <c r="F224" s="51">
        <f>IF(0.5*SUM(_xlfn.IFNA('Table S3 Occupation CFs'!G226*'Weighting factors'!$B$2,0), _xlfn.IFNA('Table S3 Occupation CFs'!V226*'Weighting factors'!$B$3, 0), _xlfn.IFNA('Table S3 Occupation CFs'!AK226*'Weighting factors'!$B$5, 0), _xlfn.IFNA('Table S3 Occupation CFs'!AZ226*'Weighting factors'!$B$4,0), _xlfn.IFNA('Table S3 Occupation CFs'!BO226*'Weighting factors'!$B$6, 0)) = 0, NA(), 0.5*SUM(_xlfn.IFNA('Table S3 Occupation CFs'!G226*'Weighting factors'!$B$2,0), _xlfn.IFNA('Table S3 Occupation CFs'!V226*'Weighting factors'!$B$3, 0), _xlfn.IFNA('Table S3 Occupation CFs'!AK226*'Weighting factors'!$B$5, 0), _xlfn.IFNA('Table S3 Occupation CFs'!AZ226*'Weighting factors'!$B$4,0), _xlfn.IFNA('Table S3 Occupation CFs'!BO226*'Weighting factors'!$B$6, 0)))</f>
        <v>2.966915238328332E-14</v>
      </c>
      <c r="G224" s="51">
        <f>IF(0.5*SUM(_xlfn.IFNA('Table S3 Occupation CFs'!H226*'Weighting factors'!$B$2,0), _xlfn.IFNA('Table S3 Occupation CFs'!W226*'Weighting factors'!$B$3, 0), _xlfn.IFNA('Table S3 Occupation CFs'!AL226*'Weighting factors'!$B$5, 0), _xlfn.IFNA('Table S3 Occupation CFs'!BA226*'Weighting factors'!$B$4,0), _xlfn.IFNA('Table S3 Occupation CFs'!BP226*'Weighting factors'!$B$6, 0)) = 0, NA(), 0.5*SUM(_xlfn.IFNA('Table S3 Occupation CFs'!H226*'Weighting factors'!$B$2,0), _xlfn.IFNA('Table S3 Occupation CFs'!W226*'Weighting factors'!$B$3, 0), _xlfn.IFNA('Table S3 Occupation CFs'!AL226*'Weighting factors'!$B$5, 0), _xlfn.IFNA('Table S3 Occupation CFs'!BA226*'Weighting factors'!$B$4,0), _xlfn.IFNA('Table S3 Occupation CFs'!BP226*'Weighting factors'!$B$6, 0)))</f>
        <v>3.0925472513800962E-14</v>
      </c>
      <c r="H224" s="51">
        <f>IF(0.5*SUM(_xlfn.IFNA('Table S3 Occupation CFs'!I226*'Weighting factors'!$B$2,0), _xlfn.IFNA('Table S3 Occupation CFs'!X226*'Weighting factors'!$B$3, 0), _xlfn.IFNA('Table S3 Occupation CFs'!AM226*'Weighting factors'!$B$5, 0), _xlfn.IFNA('Table S3 Occupation CFs'!BB226*'Weighting factors'!$B$4,0), _xlfn.IFNA('Table S3 Occupation CFs'!BQ226*'Weighting factors'!$B$6, 0)) = 0, NA(), 0.5*SUM(_xlfn.IFNA('Table S3 Occupation CFs'!I226*'Weighting factors'!$B$2,0), _xlfn.IFNA('Table S3 Occupation CFs'!X226*'Weighting factors'!$B$3, 0), _xlfn.IFNA('Table S3 Occupation CFs'!AM226*'Weighting factors'!$B$5, 0), _xlfn.IFNA('Table S3 Occupation CFs'!BB226*'Weighting factors'!$B$4,0), _xlfn.IFNA('Table S3 Occupation CFs'!BQ226*'Weighting factors'!$B$6, 0)))</f>
        <v>2.7010415394773706E-14</v>
      </c>
      <c r="I224" s="51">
        <f>IF(0.5*SUM(_xlfn.IFNA('Table S3 Occupation CFs'!J226*'Weighting factors'!$B$2,0), _xlfn.IFNA('Table S3 Occupation CFs'!Y226*'Weighting factors'!$B$3, 0), _xlfn.IFNA('Table S3 Occupation CFs'!AN226*'Weighting factors'!$B$5, 0), _xlfn.IFNA('Table S3 Occupation CFs'!BC226*'Weighting factors'!$B$4,0), _xlfn.IFNA('Table S3 Occupation CFs'!BR226*'Weighting factors'!$B$6, 0)) = 0, NA(), 0.5*SUM(_xlfn.IFNA('Table S3 Occupation CFs'!J226*'Weighting factors'!$B$2,0), _xlfn.IFNA('Table S3 Occupation CFs'!Y226*'Weighting factors'!$B$3, 0), _xlfn.IFNA('Table S3 Occupation CFs'!AN226*'Weighting factors'!$B$5, 0), _xlfn.IFNA('Table S3 Occupation CFs'!BC226*'Weighting factors'!$B$4,0), _xlfn.IFNA('Table S3 Occupation CFs'!BR226*'Weighting factors'!$B$6, 0)))</f>
        <v>2.8312481823684548E-14</v>
      </c>
      <c r="J224" s="51">
        <f>IF(0.5*SUM(_xlfn.IFNA('Table S3 Occupation CFs'!K226*'Weighting factors'!$B$2,0), _xlfn.IFNA('Table S3 Occupation CFs'!Z226*'Weighting factors'!$B$3, 0), _xlfn.IFNA('Table S3 Occupation CFs'!AO226*'Weighting factors'!$B$5, 0), _xlfn.IFNA('Table S3 Occupation CFs'!BD226*'Weighting factors'!$B$4,0), _xlfn.IFNA('Table S3 Occupation CFs'!BS226*'Weighting factors'!$B$6, 0)) = 0, NA(), 0.5*SUM(_xlfn.IFNA('Table S3 Occupation CFs'!K226*'Weighting factors'!$B$2,0), _xlfn.IFNA('Table S3 Occupation CFs'!Z226*'Weighting factors'!$B$3, 0), _xlfn.IFNA('Table S3 Occupation CFs'!AO226*'Weighting factors'!$B$5, 0), _xlfn.IFNA('Table S3 Occupation CFs'!BD226*'Weighting factors'!$B$4,0), _xlfn.IFNA('Table S3 Occupation CFs'!BS226*'Weighting factors'!$B$6, 0)))</f>
        <v>2.9461580133307845E-14</v>
      </c>
      <c r="K224" s="51">
        <f>IF(0.5*SUM(_xlfn.IFNA('Table S3 Occupation CFs'!L226*'Weighting factors'!$B$2,0), _xlfn.IFNA('Table S3 Occupation CFs'!AA226*'Weighting factors'!$B$3, 0), _xlfn.IFNA('Table S3 Occupation CFs'!AP226*'Weighting factors'!$B$5, 0), _xlfn.IFNA('Table S3 Occupation CFs'!BE226*'Weighting factors'!$B$4,0), _xlfn.IFNA('Table S3 Occupation CFs'!BT226*'Weighting factors'!$B$6, 0)) = 0, NA(), 0.5*SUM(_xlfn.IFNA('Table S3 Occupation CFs'!L226*'Weighting factors'!$B$2,0), _xlfn.IFNA('Table S3 Occupation CFs'!AA226*'Weighting factors'!$B$3, 0), _xlfn.IFNA('Table S3 Occupation CFs'!AP226*'Weighting factors'!$B$5, 0), _xlfn.IFNA('Table S3 Occupation CFs'!BE226*'Weighting factors'!$B$4,0), _xlfn.IFNA('Table S3 Occupation CFs'!BT226*'Weighting factors'!$B$6, 0)))</f>
        <v>2.5404101687232401E-14</v>
      </c>
      <c r="L224" s="51">
        <f>IF(0.5*SUM(_xlfn.IFNA('Table S3 Occupation CFs'!M226*'Weighting factors'!$B$2,0), _xlfn.IFNA('Table S3 Occupation CFs'!AB226*'Weighting factors'!$B$3, 0), _xlfn.IFNA('Table S3 Occupation CFs'!AQ226*'Weighting factors'!$B$5, 0), _xlfn.IFNA('Table S3 Occupation CFs'!BF226*'Weighting factors'!$B$4,0), _xlfn.IFNA('Table S3 Occupation CFs'!BU226*'Weighting factors'!$B$6, 0)) = 0, NA(), 0.5*SUM(_xlfn.IFNA('Table S3 Occupation CFs'!M226*'Weighting factors'!$B$2,0), _xlfn.IFNA('Table S3 Occupation CFs'!AB226*'Weighting factors'!$B$3, 0), _xlfn.IFNA('Table S3 Occupation CFs'!AQ226*'Weighting factors'!$B$5, 0), _xlfn.IFNA('Table S3 Occupation CFs'!BF226*'Weighting factors'!$B$4,0), _xlfn.IFNA('Table S3 Occupation CFs'!BU226*'Weighting factors'!$B$6, 0)))</f>
        <v>2.7526777466516528E-14</v>
      </c>
      <c r="M224" s="51">
        <f>IF(0.5*SUM(_xlfn.IFNA('Table S3 Occupation CFs'!N226*'Weighting factors'!$B$2,0), _xlfn.IFNA('Table S3 Occupation CFs'!AC226*'Weighting factors'!$B$3, 0), _xlfn.IFNA('Table S3 Occupation CFs'!AR226*'Weighting factors'!$B$5, 0), _xlfn.IFNA('Table S3 Occupation CFs'!BG226*'Weighting factors'!$B$4,0), _xlfn.IFNA('Table S3 Occupation CFs'!BV226*'Weighting factors'!$B$6, 0)) = 0, NA(), 0.5*SUM(_xlfn.IFNA('Table S3 Occupation CFs'!N226*'Weighting factors'!$B$2,0), _xlfn.IFNA('Table S3 Occupation CFs'!AC226*'Weighting factors'!$B$3, 0), _xlfn.IFNA('Table S3 Occupation CFs'!AR226*'Weighting factors'!$B$5, 0), _xlfn.IFNA('Table S3 Occupation CFs'!BG226*'Weighting factors'!$B$4,0), _xlfn.IFNA('Table S3 Occupation CFs'!BV226*'Weighting factors'!$B$6, 0)))</f>
        <v>2.7890066081589336E-14</v>
      </c>
      <c r="N224" s="51">
        <f>IF(0.5*SUM(_xlfn.IFNA('Table S3 Occupation CFs'!O226*'Weighting factors'!$B$2,0), _xlfn.IFNA('Table S3 Occupation CFs'!AD226*'Weighting factors'!$B$3, 0), _xlfn.IFNA('Table S3 Occupation CFs'!AS226*'Weighting factors'!$B$5, 0), _xlfn.IFNA('Table S3 Occupation CFs'!BH226*'Weighting factors'!$B$4,0), _xlfn.IFNA('Table S3 Occupation CFs'!BW226*'Weighting factors'!$B$6, 0)) = 0, NA(), 0.5*SUM(_xlfn.IFNA('Table S3 Occupation CFs'!O226*'Weighting factors'!$B$2,0), _xlfn.IFNA('Table S3 Occupation CFs'!AD226*'Weighting factors'!$B$3, 0), _xlfn.IFNA('Table S3 Occupation CFs'!AS226*'Weighting factors'!$B$5, 0), _xlfn.IFNA('Table S3 Occupation CFs'!BH226*'Weighting factors'!$B$4,0), _xlfn.IFNA('Table S3 Occupation CFs'!BW226*'Weighting factors'!$B$6, 0)))</f>
        <v>2.2939108141156174E-14</v>
      </c>
      <c r="O224" s="51">
        <f>IF(0.5*SUM(_xlfn.IFNA('Table S3 Occupation CFs'!P226*'Weighting factors'!$B$2,0), _xlfn.IFNA('Table S3 Occupation CFs'!AE226*'Weighting factors'!$B$3, 0), _xlfn.IFNA('Table S3 Occupation CFs'!AT226*'Weighting factors'!$B$5, 0), _xlfn.IFNA('Table S3 Occupation CFs'!BI226*'Weighting factors'!$B$4,0), _xlfn.IFNA('Table S3 Occupation CFs'!BX226*'Weighting factors'!$B$6, 0)) = 0, NA(), 0.5*SUM(_xlfn.IFNA('Table S3 Occupation CFs'!P226*'Weighting factors'!$B$2,0), _xlfn.IFNA('Table S3 Occupation CFs'!AE226*'Weighting factors'!$B$3, 0), _xlfn.IFNA('Table S3 Occupation CFs'!AT226*'Weighting factors'!$B$5, 0), _xlfn.IFNA('Table S3 Occupation CFs'!BI226*'Weighting factors'!$B$4,0), _xlfn.IFNA('Table S3 Occupation CFs'!BX226*'Weighting factors'!$B$6, 0)))</f>
        <v>2.8978990369644612E-14</v>
      </c>
      <c r="P224" s="51">
        <f>IF(0.5*SUM(_xlfn.IFNA('Table S3 Occupation CFs'!Q226*'Weighting factors'!$B$2,0), _xlfn.IFNA('Table S3 Occupation CFs'!AF226*'Weighting factors'!$B$3, 0), _xlfn.IFNA('Table S3 Occupation CFs'!AU226*'Weighting factors'!$B$5, 0), _xlfn.IFNA('Table S3 Occupation CFs'!BJ226*'Weighting factors'!$B$4,0), _xlfn.IFNA('Table S3 Occupation CFs'!BY226*'Weighting factors'!$B$6, 0)) = 0, NA(), 0.5*SUM(_xlfn.IFNA('Table S3 Occupation CFs'!Q226*'Weighting factors'!$B$2,0), _xlfn.IFNA('Table S3 Occupation CFs'!AF226*'Weighting factors'!$B$3, 0), _xlfn.IFNA('Table S3 Occupation CFs'!AU226*'Weighting factors'!$B$5, 0), _xlfn.IFNA('Table S3 Occupation CFs'!BJ226*'Weighting factors'!$B$4,0), _xlfn.IFNA('Table S3 Occupation CFs'!BY226*'Weighting factors'!$B$6, 0)))</f>
        <v>3.096132199513388E-14</v>
      </c>
    </row>
    <row r="225" spans="1:16" x14ac:dyDescent="0.45">
      <c r="A225" s="3" t="s">
        <v>236</v>
      </c>
      <c r="B225" s="51">
        <f>IF(0.5*SUM(_xlfn.IFNA('Table S3 Occupation CFs'!E227*'Weighting factors'!$B$2,0), _xlfn.IFNA('Table S3 Occupation CFs'!T227*'Weighting factors'!$B$3, 0), _xlfn.IFNA('Table S3 Occupation CFs'!AI227*'Weighting factors'!$B$5, 0), _xlfn.IFNA('Table S3 Occupation CFs'!AX227*'Weighting factors'!$B$4,0), _xlfn.IFNA('Table S3 Occupation CFs'!BM227*'Weighting factors'!$B$6, 0)) = 0, NA(), 0.5*SUM(_xlfn.IFNA('Table S3 Occupation CFs'!E227*'Weighting factors'!$B$2,0), _xlfn.IFNA('Table S3 Occupation CFs'!T227*'Weighting factors'!$B$3, 0), _xlfn.IFNA('Table S3 Occupation CFs'!AI227*'Weighting factors'!$B$5, 0), _xlfn.IFNA('Table S3 Occupation CFs'!AX227*'Weighting factors'!$B$4,0), _xlfn.IFNA('Table S3 Occupation CFs'!BM227*'Weighting factors'!$B$6, 0)))</f>
        <v>1.0978907112077331E-15</v>
      </c>
      <c r="C225" s="51">
        <f>IF(0.5*SUM(_xlfn.IFNA('Table S3 Occupation CFs'!D227*'Weighting factors'!$B$2,0), _xlfn.IFNA('Table S3 Occupation CFs'!S227*'Weighting factors'!$B$3, 0), _xlfn.IFNA('Table S3 Occupation CFs'!AH227*'Weighting factors'!$B$5, 0), _xlfn.IFNA('Table S3 Occupation CFs'!AW227*'Weighting factors'!$B$4,0), _xlfn.IFNA('Table S3 Occupation CFs'!BL227*'Weighting factors'!$B$6, 0)) = 0, NA(), 0.5*SUM(_xlfn.IFNA('Table S3 Occupation CFs'!D227*'Weighting factors'!$B$2,0), _xlfn.IFNA('Table S3 Occupation CFs'!S227*'Weighting factors'!$B$3, 0), _xlfn.IFNA('Table S3 Occupation CFs'!AH227*'Weighting factors'!$B$5, 0), _xlfn.IFNA('Table S3 Occupation CFs'!AW227*'Weighting factors'!$B$4,0), _xlfn.IFNA('Table S3 Occupation CFs'!BL227*'Weighting factors'!$B$6, 0)))</f>
        <v>9.8902638306493816E-15</v>
      </c>
      <c r="D225" s="51">
        <f>IF(0.5*SUM(_xlfn.IFNA('Table S3 Occupation CFs'!C227*'Weighting factors'!$B$2,0), _xlfn.IFNA('Table S3 Occupation CFs'!R227*'Weighting factors'!$B$3, 0), _xlfn.IFNA('Table S3 Occupation CFs'!AG227*'Weighting factors'!$B$5, 0), _xlfn.IFNA('Table S3 Occupation CFs'!AV227*'Weighting factors'!$B$4,0), _xlfn.IFNA('Table S3 Occupation CFs'!BK227*'Weighting factors'!$B$6, 0)) = 0, NA(), 0.5*SUM(_xlfn.IFNA('Table S3 Occupation CFs'!C227*'Weighting factors'!$B$2,0), _xlfn.IFNA('Table S3 Occupation CFs'!R227*'Weighting factors'!$B$3, 0), _xlfn.IFNA('Table S3 Occupation CFs'!AG227*'Weighting factors'!$B$5, 0), _xlfn.IFNA('Table S3 Occupation CFs'!AV227*'Weighting factors'!$B$4,0), _xlfn.IFNA('Table S3 Occupation CFs'!BK227*'Weighting factors'!$B$6, 0)))</f>
        <v>1.0121942780479865E-14</v>
      </c>
      <c r="E225" s="51">
        <f>IF(0.5*SUM(_xlfn.IFNA('Table S3 Occupation CFs'!F227*'Weighting factors'!$B$2,0), _xlfn.IFNA('Table S3 Occupation CFs'!U227*'Weighting factors'!$B$3, 0), _xlfn.IFNA('Table S3 Occupation CFs'!AJ227*'Weighting factors'!$B$5, 0), _xlfn.IFNA('Table S3 Occupation CFs'!AY227*'Weighting factors'!$B$4,0), _xlfn.IFNA('Table S3 Occupation CFs'!BN227*'Weighting factors'!$B$6, 0)) = 0, NA(), 0.5*SUM(_xlfn.IFNA('Table S3 Occupation CFs'!F227*'Weighting factors'!$B$2,0), _xlfn.IFNA('Table S3 Occupation CFs'!U227*'Weighting factors'!$B$3, 0), _xlfn.IFNA('Table S3 Occupation CFs'!AJ227*'Weighting factors'!$B$5, 0), _xlfn.IFNA('Table S3 Occupation CFs'!AY227*'Weighting factors'!$B$4,0), _xlfn.IFNA('Table S3 Occupation CFs'!BN227*'Weighting factors'!$B$6, 0)))</f>
        <v>1.1519289043175802E-14</v>
      </c>
      <c r="F225" s="51">
        <f>IF(0.5*SUM(_xlfn.IFNA('Table S3 Occupation CFs'!G227*'Weighting factors'!$B$2,0), _xlfn.IFNA('Table S3 Occupation CFs'!V227*'Weighting factors'!$B$3, 0), _xlfn.IFNA('Table S3 Occupation CFs'!AK227*'Weighting factors'!$B$5, 0), _xlfn.IFNA('Table S3 Occupation CFs'!AZ227*'Weighting factors'!$B$4,0), _xlfn.IFNA('Table S3 Occupation CFs'!BO227*'Weighting factors'!$B$6, 0)) = 0, NA(), 0.5*SUM(_xlfn.IFNA('Table S3 Occupation CFs'!G227*'Weighting factors'!$B$2,0), _xlfn.IFNA('Table S3 Occupation CFs'!V227*'Weighting factors'!$B$3, 0), _xlfn.IFNA('Table S3 Occupation CFs'!AK227*'Weighting factors'!$B$5, 0), _xlfn.IFNA('Table S3 Occupation CFs'!AZ227*'Weighting factors'!$B$4,0), _xlfn.IFNA('Table S3 Occupation CFs'!BO227*'Weighting factors'!$B$6, 0)))</f>
        <v>1.1943134474363712E-14</v>
      </c>
      <c r="G225" s="51">
        <f>IF(0.5*SUM(_xlfn.IFNA('Table S3 Occupation CFs'!H227*'Weighting factors'!$B$2,0), _xlfn.IFNA('Table S3 Occupation CFs'!W227*'Weighting factors'!$B$3, 0), _xlfn.IFNA('Table S3 Occupation CFs'!AL227*'Weighting factors'!$B$5, 0), _xlfn.IFNA('Table S3 Occupation CFs'!BA227*'Weighting factors'!$B$4,0), _xlfn.IFNA('Table S3 Occupation CFs'!BP227*'Weighting factors'!$B$6, 0)) = 0, NA(), 0.5*SUM(_xlfn.IFNA('Table S3 Occupation CFs'!H227*'Weighting factors'!$B$2,0), _xlfn.IFNA('Table S3 Occupation CFs'!W227*'Weighting factors'!$B$3, 0), _xlfn.IFNA('Table S3 Occupation CFs'!AL227*'Weighting factors'!$B$5, 0), _xlfn.IFNA('Table S3 Occupation CFs'!BA227*'Weighting factors'!$B$4,0), _xlfn.IFNA('Table S3 Occupation CFs'!BP227*'Weighting factors'!$B$6, 0)))</f>
        <v>1.2511989595028594E-14</v>
      </c>
      <c r="H225" s="51">
        <f>IF(0.5*SUM(_xlfn.IFNA('Table S3 Occupation CFs'!I227*'Weighting factors'!$B$2,0), _xlfn.IFNA('Table S3 Occupation CFs'!X227*'Weighting factors'!$B$3, 0), _xlfn.IFNA('Table S3 Occupation CFs'!AM227*'Weighting factors'!$B$5, 0), _xlfn.IFNA('Table S3 Occupation CFs'!BB227*'Weighting factors'!$B$4,0), _xlfn.IFNA('Table S3 Occupation CFs'!BQ227*'Weighting factors'!$B$6, 0)) = 0, NA(), 0.5*SUM(_xlfn.IFNA('Table S3 Occupation CFs'!I227*'Weighting factors'!$B$2,0), _xlfn.IFNA('Table S3 Occupation CFs'!X227*'Weighting factors'!$B$3, 0), _xlfn.IFNA('Table S3 Occupation CFs'!AM227*'Weighting factors'!$B$5, 0), _xlfn.IFNA('Table S3 Occupation CFs'!BB227*'Weighting factors'!$B$4,0), _xlfn.IFNA('Table S3 Occupation CFs'!BQ227*'Weighting factors'!$B$6, 0)))</f>
        <v>1.0657660536492627E-14</v>
      </c>
      <c r="I225" s="51">
        <f>IF(0.5*SUM(_xlfn.IFNA('Table S3 Occupation CFs'!J227*'Weighting factors'!$B$2,0), _xlfn.IFNA('Table S3 Occupation CFs'!Y227*'Weighting factors'!$B$3, 0), _xlfn.IFNA('Table S3 Occupation CFs'!AN227*'Weighting factors'!$B$5, 0), _xlfn.IFNA('Table S3 Occupation CFs'!BC227*'Weighting factors'!$B$4,0), _xlfn.IFNA('Table S3 Occupation CFs'!BR227*'Weighting factors'!$B$6, 0)) = 0, NA(), 0.5*SUM(_xlfn.IFNA('Table S3 Occupation CFs'!J227*'Weighting factors'!$B$2,0), _xlfn.IFNA('Table S3 Occupation CFs'!Y227*'Weighting factors'!$B$3, 0), _xlfn.IFNA('Table S3 Occupation CFs'!AN227*'Weighting factors'!$B$5, 0), _xlfn.IFNA('Table S3 Occupation CFs'!BC227*'Weighting factors'!$B$4,0), _xlfn.IFNA('Table S3 Occupation CFs'!BR227*'Weighting factors'!$B$6, 0)))</f>
        <v>1.1264145972541616E-14</v>
      </c>
      <c r="J225" s="51">
        <f>IF(0.5*SUM(_xlfn.IFNA('Table S3 Occupation CFs'!K227*'Weighting factors'!$B$2,0), _xlfn.IFNA('Table S3 Occupation CFs'!Z227*'Weighting factors'!$B$3, 0), _xlfn.IFNA('Table S3 Occupation CFs'!AO227*'Weighting factors'!$B$5, 0), _xlfn.IFNA('Table S3 Occupation CFs'!BD227*'Weighting factors'!$B$4,0), _xlfn.IFNA('Table S3 Occupation CFs'!BS227*'Weighting factors'!$B$6, 0)) = 0, NA(), 0.5*SUM(_xlfn.IFNA('Table S3 Occupation CFs'!K227*'Weighting factors'!$B$2,0), _xlfn.IFNA('Table S3 Occupation CFs'!Z227*'Weighting factors'!$B$3, 0), _xlfn.IFNA('Table S3 Occupation CFs'!AO227*'Weighting factors'!$B$5, 0), _xlfn.IFNA('Table S3 Occupation CFs'!BD227*'Weighting factors'!$B$4,0), _xlfn.IFNA('Table S3 Occupation CFs'!BS227*'Weighting factors'!$B$6, 0)))</f>
        <v>1.1799383021544042E-14</v>
      </c>
      <c r="K225" s="51">
        <f>IF(0.5*SUM(_xlfn.IFNA('Table S3 Occupation CFs'!L227*'Weighting factors'!$B$2,0), _xlfn.IFNA('Table S3 Occupation CFs'!AA227*'Weighting factors'!$B$3, 0), _xlfn.IFNA('Table S3 Occupation CFs'!AP227*'Weighting factors'!$B$5, 0), _xlfn.IFNA('Table S3 Occupation CFs'!BE227*'Weighting factors'!$B$4,0), _xlfn.IFNA('Table S3 Occupation CFs'!BT227*'Weighting factors'!$B$6, 0)) = 0, NA(), 0.5*SUM(_xlfn.IFNA('Table S3 Occupation CFs'!L227*'Weighting factors'!$B$2,0), _xlfn.IFNA('Table S3 Occupation CFs'!AA227*'Weighting factors'!$B$3, 0), _xlfn.IFNA('Table S3 Occupation CFs'!AP227*'Weighting factors'!$B$5, 0), _xlfn.IFNA('Table S3 Occupation CFs'!BE227*'Weighting factors'!$B$4,0), _xlfn.IFNA('Table S3 Occupation CFs'!BT227*'Weighting factors'!$B$6, 0)))</f>
        <v>1.0030930317576846E-14</v>
      </c>
      <c r="L225" s="51">
        <f>IF(0.5*SUM(_xlfn.IFNA('Table S3 Occupation CFs'!M227*'Weighting factors'!$B$2,0), _xlfn.IFNA('Table S3 Occupation CFs'!AB227*'Weighting factors'!$B$3, 0), _xlfn.IFNA('Table S3 Occupation CFs'!AQ227*'Weighting factors'!$B$5, 0), _xlfn.IFNA('Table S3 Occupation CFs'!BF227*'Weighting factors'!$B$4,0), _xlfn.IFNA('Table S3 Occupation CFs'!BU227*'Weighting factors'!$B$6, 0)) = 0, NA(), 0.5*SUM(_xlfn.IFNA('Table S3 Occupation CFs'!M227*'Weighting factors'!$B$2,0), _xlfn.IFNA('Table S3 Occupation CFs'!AB227*'Weighting factors'!$B$3, 0), _xlfn.IFNA('Table S3 Occupation CFs'!AQ227*'Weighting factors'!$B$5, 0), _xlfn.IFNA('Table S3 Occupation CFs'!BF227*'Weighting factors'!$B$4,0), _xlfn.IFNA('Table S3 Occupation CFs'!BU227*'Weighting factors'!$B$6, 0)))</f>
        <v>1.0986862294119781E-14</v>
      </c>
      <c r="M225" s="51">
        <f>IF(0.5*SUM(_xlfn.IFNA('Table S3 Occupation CFs'!N227*'Weighting factors'!$B$2,0), _xlfn.IFNA('Table S3 Occupation CFs'!AC227*'Weighting factors'!$B$3, 0), _xlfn.IFNA('Table S3 Occupation CFs'!AR227*'Weighting factors'!$B$5, 0), _xlfn.IFNA('Table S3 Occupation CFs'!BG227*'Weighting factors'!$B$4,0), _xlfn.IFNA('Table S3 Occupation CFs'!BV227*'Weighting factors'!$B$6, 0)) = 0, NA(), 0.5*SUM(_xlfn.IFNA('Table S3 Occupation CFs'!N227*'Weighting factors'!$B$2,0), _xlfn.IFNA('Table S3 Occupation CFs'!AC227*'Weighting factors'!$B$3, 0), _xlfn.IFNA('Table S3 Occupation CFs'!AR227*'Weighting factors'!$B$5, 0), _xlfn.IFNA('Table S3 Occupation CFs'!BG227*'Weighting factors'!$B$4,0), _xlfn.IFNA('Table S3 Occupation CFs'!BV227*'Weighting factors'!$B$6, 0)))</f>
        <v>1.1150493329718137E-14</v>
      </c>
      <c r="N225" s="51">
        <f>IF(0.5*SUM(_xlfn.IFNA('Table S3 Occupation CFs'!O227*'Weighting factors'!$B$2,0), _xlfn.IFNA('Table S3 Occupation CFs'!AD227*'Weighting factors'!$B$3, 0), _xlfn.IFNA('Table S3 Occupation CFs'!AS227*'Weighting factors'!$B$5, 0), _xlfn.IFNA('Table S3 Occupation CFs'!BH227*'Weighting factors'!$B$4,0), _xlfn.IFNA('Table S3 Occupation CFs'!BW227*'Weighting factors'!$B$6, 0)) = 0, NA(), 0.5*SUM(_xlfn.IFNA('Table S3 Occupation CFs'!O227*'Weighting factors'!$B$2,0), _xlfn.IFNA('Table S3 Occupation CFs'!AD227*'Weighting factors'!$B$3, 0), _xlfn.IFNA('Table S3 Occupation CFs'!AS227*'Weighting factors'!$B$5, 0), _xlfn.IFNA('Table S3 Occupation CFs'!BH227*'Weighting factors'!$B$4,0), _xlfn.IFNA('Table S3 Occupation CFs'!BW227*'Weighting factors'!$B$6, 0)))</f>
        <v>8.8092365126717908E-15</v>
      </c>
      <c r="O225" s="51">
        <f>IF(0.5*SUM(_xlfn.IFNA('Table S3 Occupation CFs'!P227*'Weighting factors'!$B$2,0), _xlfn.IFNA('Table S3 Occupation CFs'!AE227*'Weighting factors'!$B$3, 0), _xlfn.IFNA('Table S3 Occupation CFs'!AT227*'Weighting factors'!$B$5, 0), _xlfn.IFNA('Table S3 Occupation CFs'!BI227*'Weighting factors'!$B$4,0), _xlfn.IFNA('Table S3 Occupation CFs'!BX227*'Weighting factors'!$B$6, 0)) = 0, NA(), 0.5*SUM(_xlfn.IFNA('Table S3 Occupation CFs'!P227*'Weighting factors'!$B$2,0), _xlfn.IFNA('Table S3 Occupation CFs'!AE227*'Weighting factors'!$B$3, 0), _xlfn.IFNA('Table S3 Occupation CFs'!AT227*'Weighting factors'!$B$5, 0), _xlfn.IFNA('Table S3 Occupation CFs'!BI227*'Weighting factors'!$B$4,0), _xlfn.IFNA('Table S3 Occupation CFs'!BX227*'Weighting factors'!$B$6, 0)))</f>
        <v>1.1594577430269912E-14</v>
      </c>
      <c r="P225" s="51">
        <f>IF(0.5*SUM(_xlfn.IFNA('Table S3 Occupation CFs'!Q227*'Weighting factors'!$B$2,0), _xlfn.IFNA('Table S3 Occupation CFs'!AF227*'Weighting factors'!$B$3, 0), _xlfn.IFNA('Table S3 Occupation CFs'!AU227*'Weighting factors'!$B$5, 0), _xlfn.IFNA('Table S3 Occupation CFs'!BJ227*'Weighting factors'!$B$4,0), _xlfn.IFNA('Table S3 Occupation CFs'!BY227*'Weighting factors'!$B$6, 0)) = 0, NA(), 0.5*SUM(_xlfn.IFNA('Table S3 Occupation CFs'!Q227*'Weighting factors'!$B$2,0), _xlfn.IFNA('Table S3 Occupation CFs'!AF227*'Weighting factors'!$B$3, 0), _xlfn.IFNA('Table S3 Occupation CFs'!AU227*'Weighting factors'!$B$5, 0), _xlfn.IFNA('Table S3 Occupation CFs'!BJ227*'Weighting factors'!$B$4,0), _xlfn.IFNA('Table S3 Occupation CFs'!BY227*'Weighting factors'!$B$6, 0)))</f>
        <v>1.2508744415325859E-14</v>
      </c>
    </row>
    <row r="226" spans="1:16" x14ac:dyDescent="0.45">
      <c r="A226" s="3" t="s">
        <v>237</v>
      </c>
      <c r="B226" s="51">
        <f>IF(0.5*SUM(_xlfn.IFNA('Table S3 Occupation CFs'!E228*'Weighting factors'!$B$2,0), _xlfn.IFNA('Table S3 Occupation CFs'!T228*'Weighting factors'!$B$3, 0), _xlfn.IFNA('Table S3 Occupation CFs'!AI228*'Weighting factors'!$B$5, 0), _xlfn.IFNA('Table S3 Occupation CFs'!AX228*'Weighting factors'!$B$4,0), _xlfn.IFNA('Table S3 Occupation CFs'!BM228*'Weighting factors'!$B$6, 0)) = 0, NA(), 0.5*SUM(_xlfn.IFNA('Table S3 Occupation CFs'!E228*'Weighting factors'!$B$2,0), _xlfn.IFNA('Table S3 Occupation CFs'!T228*'Weighting factors'!$B$3, 0), _xlfn.IFNA('Table S3 Occupation CFs'!AI228*'Weighting factors'!$B$5, 0), _xlfn.IFNA('Table S3 Occupation CFs'!AX228*'Weighting factors'!$B$4,0), _xlfn.IFNA('Table S3 Occupation CFs'!BM228*'Weighting factors'!$B$6, 0)))</f>
        <v>7.9571547335730787E-15</v>
      </c>
      <c r="C226" s="51">
        <f>IF(0.5*SUM(_xlfn.IFNA('Table S3 Occupation CFs'!D228*'Weighting factors'!$B$2,0), _xlfn.IFNA('Table S3 Occupation CFs'!S228*'Weighting factors'!$B$3, 0), _xlfn.IFNA('Table S3 Occupation CFs'!AH228*'Weighting factors'!$B$5, 0), _xlfn.IFNA('Table S3 Occupation CFs'!AW228*'Weighting factors'!$B$4,0), _xlfn.IFNA('Table S3 Occupation CFs'!BL228*'Weighting factors'!$B$6, 0)) = 0, NA(), 0.5*SUM(_xlfn.IFNA('Table S3 Occupation CFs'!D228*'Weighting factors'!$B$2,0), _xlfn.IFNA('Table S3 Occupation CFs'!S228*'Weighting factors'!$B$3, 0), _xlfn.IFNA('Table S3 Occupation CFs'!AH228*'Weighting factors'!$B$5, 0), _xlfn.IFNA('Table S3 Occupation CFs'!AW228*'Weighting factors'!$B$4,0), _xlfn.IFNA('Table S3 Occupation CFs'!BL228*'Weighting factors'!$B$6, 0)))</f>
        <v>3.7498950256547497E-14</v>
      </c>
      <c r="D226" s="51">
        <f>IF(0.5*SUM(_xlfn.IFNA('Table S3 Occupation CFs'!C228*'Weighting factors'!$B$2,0), _xlfn.IFNA('Table S3 Occupation CFs'!R228*'Weighting factors'!$B$3, 0), _xlfn.IFNA('Table S3 Occupation CFs'!AG228*'Weighting factors'!$B$5, 0), _xlfn.IFNA('Table S3 Occupation CFs'!AV228*'Weighting factors'!$B$4,0), _xlfn.IFNA('Table S3 Occupation CFs'!BK228*'Weighting factors'!$B$6, 0)) = 0, NA(), 0.5*SUM(_xlfn.IFNA('Table S3 Occupation CFs'!C228*'Weighting factors'!$B$2,0), _xlfn.IFNA('Table S3 Occupation CFs'!R228*'Weighting factors'!$B$3, 0), _xlfn.IFNA('Table S3 Occupation CFs'!AG228*'Weighting factors'!$B$5, 0), _xlfn.IFNA('Table S3 Occupation CFs'!AV228*'Weighting factors'!$B$4,0), _xlfn.IFNA('Table S3 Occupation CFs'!BK228*'Weighting factors'!$B$6, 0)))</f>
        <v>3.691691695204191E-14</v>
      </c>
      <c r="E226" s="51">
        <f>IF(0.5*SUM(_xlfn.IFNA('Table S3 Occupation CFs'!F228*'Weighting factors'!$B$2,0), _xlfn.IFNA('Table S3 Occupation CFs'!U228*'Weighting factors'!$B$3, 0), _xlfn.IFNA('Table S3 Occupation CFs'!AJ228*'Weighting factors'!$B$5, 0), _xlfn.IFNA('Table S3 Occupation CFs'!AY228*'Weighting factors'!$B$4,0), _xlfn.IFNA('Table S3 Occupation CFs'!BN228*'Weighting factors'!$B$6, 0)) = 0, NA(), 0.5*SUM(_xlfn.IFNA('Table S3 Occupation CFs'!F228*'Weighting factors'!$B$2,0), _xlfn.IFNA('Table S3 Occupation CFs'!U228*'Weighting factors'!$B$3, 0), _xlfn.IFNA('Table S3 Occupation CFs'!AJ228*'Weighting factors'!$B$5, 0), _xlfn.IFNA('Table S3 Occupation CFs'!AY228*'Weighting factors'!$B$4,0), _xlfn.IFNA('Table S3 Occupation CFs'!BN228*'Weighting factors'!$B$6, 0)))</f>
        <v>4.3434300498264092E-14</v>
      </c>
      <c r="F226" s="51">
        <f>IF(0.5*SUM(_xlfn.IFNA('Table S3 Occupation CFs'!G228*'Weighting factors'!$B$2,0), _xlfn.IFNA('Table S3 Occupation CFs'!V228*'Weighting factors'!$B$3, 0), _xlfn.IFNA('Table S3 Occupation CFs'!AK228*'Weighting factors'!$B$5, 0), _xlfn.IFNA('Table S3 Occupation CFs'!AZ228*'Weighting factors'!$B$4,0), _xlfn.IFNA('Table S3 Occupation CFs'!BO228*'Weighting factors'!$B$6, 0)) = 0, NA(), 0.5*SUM(_xlfn.IFNA('Table S3 Occupation CFs'!G228*'Weighting factors'!$B$2,0), _xlfn.IFNA('Table S3 Occupation CFs'!V228*'Weighting factors'!$B$3, 0), _xlfn.IFNA('Table S3 Occupation CFs'!AK228*'Weighting factors'!$B$5, 0), _xlfn.IFNA('Table S3 Occupation CFs'!AZ228*'Weighting factors'!$B$4,0), _xlfn.IFNA('Table S3 Occupation CFs'!BO228*'Weighting factors'!$B$6, 0)))</f>
        <v>4.497933233595246E-14</v>
      </c>
      <c r="G226" s="51">
        <f>IF(0.5*SUM(_xlfn.IFNA('Table S3 Occupation CFs'!H228*'Weighting factors'!$B$2,0), _xlfn.IFNA('Table S3 Occupation CFs'!W228*'Weighting factors'!$B$3, 0), _xlfn.IFNA('Table S3 Occupation CFs'!AL228*'Weighting factors'!$B$5, 0), _xlfn.IFNA('Table S3 Occupation CFs'!BA228*'Weighting factors'!$B$4,0), _xlfn.IFNA('Table S3 Occupation CFs'!BP228*'Weighting factors'!$B$6, 0)) = 0, NA(), 0.5*SUM(_xlfn.IFNA('Table S3 Occupation CFs'!H228*'Weighting factors'!$B$2,0), _xlfn.IFNA('Table S3 Occupation CFs'!W228*'Weighting factors'!$B$3, 0), _xlfn.IFNA('Table S3 Occupation CFs'!AL228*'Weighting factors'!$B$5, 0), _xlfn.IFNA('Table S3 Occupation CFs'!BA228*'Weighting factors'!$B$4,0), _xlfn.IFNA('Table S3 Occupation CFs'!BP228*'Weighting factors'!$B$6, 0)))</f>
        <v>4.7052963919041492E-14</v>
      </c>
      <c r="H226" s="51">
        <f>IF(0.5*SUM(_xlfn.IFNA('Table S3 Occupation CFs'!I228*'Weighting factors'!$B$2,0), _xlfn.IFNA('Table S3 Occupation CFs'!X228*'Weighting factors'!$B$3, 0), _xlfn.IFNA('Table S3 Occupation CFs'!AM228*'Weighting factors'!$B$5, 0), _xlfn.IFNA('Table S3 Occupation CFs'!BB228*'Weighting factors'!$B$4,0), _xlfn.IFNA('Table S3 Occupation CFs'!BQ228*'Weighting factors'!$B$6, 0)) = 0, NA(), 0.5*SUM(_xlfn.IFNA('Table S3 Occupation CFs'!I228*'Weighting factors'!$B$2,0), _xlfn.IFNA('Table S3 Occupation CFs'!X228*'Weighting factors'!$B$3, 0), _xlfn.IFNA('Table S3 Occupation CFs'!AM228*'Weighting factors'!$B$5, 0), _xlfn.IFNA('Table S3 Occupation CFs'!BB228*'Weighting factors'!$B$4,0), _xlfn.IFNA('Table S3 Occupation CFs'!BQ228*'Weighting factors'!$B$6, 0)))</f>
        <v>4.0233668021118676E-14</v>
      </c>
      <c r="I226" s="51">
        <f>IF(0.5*SUM(_xlfn.IFNA('Table S3 Occupation CFs'!J228*'Weighting factors'!$B$2,0), _xlfn.IFNA('Table S3 Occupation CFs'!Y228*'Weighting factors'!$B$3, 0), _xlfn.IFNA('Table S3 Occupation CFs'!AN228*'Weighting factors'!$B$5, 0), _xlfn.IFNA('Table S3 Occupation CFs'!BC228*'Weighting factors'!$B$4,0), _xlfn.IFNA('Table S3 Occupation CFs'!BR228*'Weighting factors'!$B$6, 0)) = 0, NA(), 0.5*SUM(_xlfn.IFNA('Table S3 Occupation CFs'!J228*'Weighting factors'!$B$2,0), _xlfn.IFNA('Table S3 Occupation CFs'!Y228*'Weighting factors'!$B$3, 0), _xlfn.IFNA('Table S3 Occupation CFs'!AN228*'Weighting factors'!$B$5, 0), _xlfn.IFNA('Table S3 Occupation CFs'!BC228*'Weighting factors'!$B$4,0), _xlfn.IFNA('Table S3 Occupation CFs'!BR228*'Weighting factors'!$B$6, 0)))</f>
        <v>4.2456817331645305E-14</v>
      </c>
      <c r="J226" s="51">
        <f>IF(0.5*SUM(_xlfn.IFNA('Table S3 Occupation CFs'!K228*'Weighting factors'!$B$2,0), _xlfn.IFNA('Table S3 Occupation CFs'!Z228*'Weighting factors'!$B$3, 0), _xlfn.IFNA('Table S3 Occupation CFs'!AO228*'Weighting factors'!$B$5, 0), _xlfn.IFNA('Table S3 Occupation CFs'!BD228*'Weighting factors'!$B$4,0), _xlfn.IFNA('Table S3 Occupation CFs'!BS228*'Weighting factors'!$B$6, 0)) = 0, NA(), 0.5*SUM(_xlfn.IFNA('Table S3 Occupation CFs'!K228*'Weighting factors'!$B$2,0), _xlfn.IFNA('Table S3 Occupation CFs'!Z228*'Weighting factors'!$B$3, 0), _xlfn.IFNA('Table S3 Occupation CFs'!AO228*'Weighting factors'!$B$5, 0), _xlfn.IFNA('Table S3 Occupation CFs'!BD228*'Weighting factors'!$B$4,0), _xlfn.IFNA('Table S3 Occupation CFs'!BS228*'Weighting factors'!$B$6, 0)))</f>
        <v>4.4418817565802911E-14</v>
      </c>
      <c r="K226" s="51">
        <f>IF(0.5*SUM(_xlfn.IFNA('Table S3 Occupation CFs'!L228*'Weighting factors'!$B$2,0), _xlfn.IFNA('Table S3 Occupation CFs'!AA228*'Weighting factors'!$B$3, 0), _xlfn.IFNA('Table S3 Occupation CFs'!AP228*'Weighting factors'!$B$5, 0), _xlfn.IFNA('Table S3 Occupation CFs'!BE228*'Weighting factors'!$B$4,0), _xlfn.IFNA('Table S3 Occupation CFs'!BT228*'Weighting factors'!$B$6, 0)) = 0, NA(), 0.5*SUM(_xlfn.IFNA('Table S3 Occupation CFs'!L228*'Weighting factors'!$B$2,0), _xlfn.IFNA('Table S3 Occupation CFs'!AA228*'Weighting factors'!$B$3, 0), _xlfn.IFNA('Table S3 Occupation CFs'!AP228*'Weighting factors'!$B$5, 0), _xlfn.IFNA('Table S3 Occupation CFs'!BE228*'Weighting factors'!$B$4,0), _xlfn.IFNA('Table S3 Occupation CFs'!BT228*'Weighting factors'!$B$6, 0)))</f>
        <v>3.370776043113034E-14</v>
      </c>
      <c r="L226" s="51">
        <f>IF(0.5*SUM(_xlfn.IFNA('Table S3 Occupation CFs'!M228*'Weighting factors'!$B$2,0), _xlfn.IFNA('Table S3 Occupation CFs'!AB228*'Weighting factors'!$B$3, 0), _xlfn.IFNA('Table S3 Occupation CFs'!AQ228*'Weighting factors'!$B$5, 0), _xlfn.IFNA('Table S3 Occupation CFs'!BF228*'Weighting factors'!$B$4,0), _xlfn.IFNA('Table S3 Occupation CFs'!BU228*'Weighting factors'!$B$6, 0)) = 0, NA(), 0.5*SUM(_xlfn.IFNA('Table S3 Occupation CFs'!M228*'Weighting factors'!$B$2,0), _xlfn.IFNA('Table S3 Occupation CFs'!AB228*'Weighting factors'!$B$3, 0), _xlfn.IFNA('Table S3 Occupation CFs'!AQ228*'Weighting factors'!$B$5, 0), _xlfn.IFNA('Table S3 Occupation CFs'!BF228*'Weighting factors'!$B$4,0), _xlfn.IFNA('Table S3 Occupation CFs'!BU228*'Weighting factors'!$B$6, 0)))</f>
        <v>3.8355256295089738E-14</v>
      </c>
      <c r="M226" s="51">
        <f>IF(0.5*SUM(_xlfn.IFNA('Table S3 Occupation CFs'!N228*'Weighting factors'!$B$2,0), _xlfn.IFNA('Table S3 Occupation CFs'!AC228*'Weighting factors'!$B$3, 0), _xlfn.IFNA('Table S3 Occupation CFs'!AR228*'Weighting factors'!$B$5, 0), _xlfn.IFNA('Table S3 Occupation CFs'!BG228*'Weighting factors'!$B$4,0), _xlfn.IFNA('Table S3 Occupation CFs'!BV228*'Weighting factors'!$B$6, 0)) = 0, NA(), 0.5*SUM(_xlfn.IFNA('Table S3 Occupation CFs'!N228*'Weighting factors'!$B$2,0), _xlfn.IFNA('Table S3 Occupation CFs'!AC228*'Weighting factors'!$B$3, 0), _xlfn.IFNA('Table S3 Occupation CFs'!AR228*'Weighting factors'!$B$5, 0), _xlfn.IFNA('Table S3 Occupation CFs'!BG228*'Weighting factors'!$B$4,0), _xlfn.IFNA('Table S3 Occupation CFs'!BV228*'Weighting factors'!$B$6, 0)))</f>
        <v>3.9149284527320697E-14</v>
      </c>
      <c r="N226" s="51">
        <f>IF(0.5*SUM(_xlfn.IFNA('Table S3 Occupation CFs'!O228*'Weighting factors'!$B$2,0), _xlfn.IFNA('Table S3 Occupation CFs'!AD228*'Weighting factors'!$B$3, 0), _xlfn.IFNA('Table S3 Occupation CFs'!AS228*'Weighting factors'!$B$5, 0), _xlfn.IFNA('Table S3 Occupation CFs'!BH228*'Weighting factors'!$B$4,0), _xlfn.IFNA('Table S3 Occupation CFs'!BW228*'Weighting factors'!$B$6, 0)) = 0, NA(), 0.5*SUM(_xlfn.IFNA('Table S3 Occupation CFs'!O228*'Weighting factors'!$B$2,0), _xlfn.IFNA('Table S3 Occupation CFs'!AD228*'Weighting factors'!$B$3, 0), _xlfn.IFNA('Table S3 Occupation CFs'!AS228*'Weighting factors'!$B$5, 0), _xlfn.IFNA('Table S3 Occupation CFs'!BH228*'Weighting factors'!$B$4,0), _xlfn.IFNA('Table S3 Occupation CFs'!BW228*'Weighting factors'!$B$6, 0)))</f>
        <v>3.230545007661163E-14</v>
      </c>
      <c r="O226" s="51">
        <f>IF(0.5*SUM(_xlfn.IFNA('Table S3 Occupation CFs'!P228*'Weighting factors'!$B$2,0), _xlfn.IFNA('Table S3 Occupation CFs'!AE228*'Weighting factors'!$B$3, 0), _xlfn.IFNA('Table S3 Occupation CFs'!AT228*'Weighting factors'!$B$5, 0), _xlfn.IFNA('Table S3 Occupation CFs'!BI228*'Weighting factors'!$B$4,0), _xlfn.IFNA('Table S3 Occupation CFs'!BX228*'Weighting factors'!$B$6, 0)) = 0, NA(), 0.5*SUM(_xlfn.IFNA('Table S3 Occupation CFs'!P228*'Weighting factors'!$B$2,0), _xlfn.IFNA('Table S3 Occupation CFs'!AE228*'Weighting factors'!$B$3, 0), _xlfn.IFNA('Table S3 Occupation CFs'!AT228*'Weighting factors'!$B$5, 0), _xlfn.IFNA('Table S3 Occupation CFs'!BI228*'Weighting factors'!$B$4,0), _xlfn.IFNA('Table S3 Occupation CFs'!BX228*'Weighting factors'!$B$6, 0)))</f>
        <v>4.3188899013750527E-14</v>
      </c>
      <c r="P226" s="51">
        <f>IF(0.5*SUM(_xlfn.IFNA('Table S3 Occupation CFs'!Q228*'Weighting factors'!$B$2,0), _xlfn.IFNA('Table S3 Occupation CFs'!AF228*'Weighting factors'!$B$3, 0), _xlfn.IFNA('Table S3 Occupation CFs'!AU228*'Weighting factors'!$B$5, 0), _xlfn.IFNA('Table S3 Occupation CFs'!BJ228*'Weighting factors'!$B$4,0), _xlfn.IFNA('Table S3 Occupation CFs'!BY228*'Weighting factors'!$B$6, 0)) = 0, NA(), 0.5*SUM(_xlfn.IFNA('Table S3 Occupation CFs'!Q228*'Weighting factors'!$B$2,0), _xlfn.IFNA('Table S3 Occupation CFs'!AF228*'Weighting factors'!$B$3, 0), _xlfn.IFNA('Table S3 Occupation CFs'!AU228*'Weighting factors'!$B$5, 0), _xlfn.IFNA('Table S3 Occupation CFs'!BJ228*'Weighting factors'!$B$4,0), _xlfn.IFNA('Table S3 Occupation CFs'!BY228*'Weighting factors'!$B$6, 0)))</f>
        <v>4.6759965879922068E-14</v>
      </c>
    </row>
    <row r="227" spans="1:16" x14ac:dyDescent="0.45">
      <c r="A227" s="3" t="s">
        <v>238</v>
      </c>
      <c r="B227" s="51">
        <f>IF(0.5*SUM(_xlfn.IFNA('Table S3 Occupation CFs'!E229*'Weighting factors'!$B$2,0), _xlfn.IFNA('Table S3 Occupation CFs'!T229*'Weighting factors'!$B$3, 0), _xlfn.IFNA('Table S3 Occupation CFs'!AI229*'Weighting factors'!$B$5, 0), _xlfn.IFNA('Table S3 Occupation CFs'!AX229*'Weighting factors'!$B$4,0), _xlfn.IFNA('Table S3 Occupation CFs'!BM229*'Weighting factors'!$B$6, 0)) = 0, NA(), 0.5*SUM(_xlfn.IFNA('Table S3 Occupation CFs'!E229*'Weighting factors'!$B$2,0), _xlfn.IFNA('Table S3 Occupation CFs'!T229*'Weighting factors'!$B$3, 0), _xlfn.IFNA('Table S3 Occupation CFs'!AI229*'Weighting factors'!$B$5, 0), _xlfn.IFNA('Table S3 Occupation CFs'!AX229*'Weighting factors'!$B$4,0), _xlfn.IFNA('Table S3 Occupation CFs'!BM229*'Weighting factors'!$B$6, 0)))</f>
        <v>3.1088202348390239E-16</v>
      </c>
      <c r="C227" s="51">
        <f>IF(0.5*SUM(_xlfn.IFNA('Table S3 Occupation CFs'!D229*'Weighting factors'!$B$2,0), _xlfn.IFNA('Table S3 Occupation CFs'!S229*'Weighting factors'!$B$3, 0), _xlfn.IFNA('Table S3 Occupation CFs'!AH229*'Weighting factors'!$B$5, 0), _xlfn.IFNA('Table S3 Occupation CFs'!AW229*'Weighting factors'!$B$4,0), _xlfn.IFNA('Table S3 Occupation CFs'!BL229*'Weighting factors'!$B$6, 0)) = 0, NA(), 0.5*SUM(_xlfn.IFNA('Table S3 Occupation CFs'!D229*'Weighting factors'!$B$2,0), _xlfn.IFNA('Table S3 Occupation CFs'!S229*'Weighting factors'!$B$3, 0), _xlfn.IFNA('Table S3 Occupation CFs'!AH229*'Weighting factors'!$B$5, 0), _xlfn.IFNA('Table S3 Occupation CFs'!AW229*'Weighting factors'!$B$4,0), _xlfn.IFNA('Table S3 Occupation CFs'!BL229*'Weighting factors'!$B$6, 0)))</f>
        <v>3.2031259843580037E-15</v>
      </c>
      <c r="D227" s="51">
        <f>IF(0.5*SUM(_xlfn.IFNA('Table S3 Occupation CFs'!C229*'Weighting factors'!$B$2,0), _xlfn.IFNA('Table S3 Occupation CFs'!R229*'Weighting factors'!$B$3, 0), _xlfn.IFNA('Table S3 Occupation CFs'!AG229*'Weighting factors'!$B$5, 0), _xlfn.IFNA('Table S3 Occupation CFs'!AV229*'Weighting factors'!$B$4,0), _xlfn.IFNA('Table S3 Occupation CFs'!BK229*'Weighting factors'!$B$6, 0)) = 0, NA(), 0.5*SUM(_xlfn.IFNA('Table S3 Occupation CFs'!C229*'Weighting factors'!$B$2,0), _xlfn.IFNA('Table S3 Occupation CFs'!R229*'Weighting factors'!$B$3, 0), _xlfn.IFNA('Table S3 Occupation CFs'!AG229*'Weighting factors'!$B$5, 0), _xlfn.IFNA('Table S3 Occupation CFs'!AV229*'Weighting factors'!$B$4,0), _xlfn.IFNA('Table S3 Occupation CFs'!BK229*'Weighting factors'!$B$6, 0)))</f>
        <v>3.2661858566509662E-15</v>
      </c>
      <c r="E227" s="51">
        <f>IF(0.5*SUM(_xlfn.IFNA('Table S3 Occupation CFs'!F229*'Weighting factors'!$B$2,0), _xlfn.IFNA('Table S3 Occupation CFs'!U229*'Weighting factors'!$B$3, 0), _xlfn.IFNA('Table S3 Occupation CFs'!AJ229*'Weighting factors'!$B$5, 0), _xlfn.IFNA('Table S3 Occupation CFs'!AY229*'Weighting factors'!$B$4,0), _xlfn.IFNA('Table S3 Occupation CFs'!BN229*'Weighting factors'!$B$6, 0)) = 0, NA(), 0.5*SUM(_xlfn.IFNA('Table S3 Occupation CFs'!F229*'Weighting factors'!$B$2,0), _xlfn.IFNA('Table S3 Occupation CFs'!U229*'Weighting factors'!$B$3, 0), _xlfn.IFNA('Table S3 Occupation CFs'!AJ229*'Weighting factors'!$B$5, 0), _xlfn.IFNA('Table S3 Occupation CFs'!AY229*'Weighting factors'!$B$4,0), _xlfn.IFNA('Table S3 Occupation CFs'!BN229*'Weighting factors'!$B$6, 0)))</f>
        <v>3.4300448536543413E-15</v>
      </c>
      <c r="F227" s="51">
        <f>IF(0.5*SUM(_xlfn.IFNA('Table S3 Occupation CFs'!G229*'Weighting factors'!$B$2,0), _xlfn.IFNA('Table S3 Occupation CFs'!V229*'Weighting factors'!$B$3, 0), _xlfn.IFNA('Table S3 Occupation CFs'!AK229*'Weighting factors'!$B$5, 0), _xlfn.IFNA('Table S3 Occupation CFs'!AZ229*'Weighting factors'!$B$4,0), _xlfn.IFNA('Table S3 Occupation CFs'!BO229*'Weighting factors'!$B$6, 0)) = 0, NA(), 0.5*SUM(_xlfn.IFNA('Table S3 Occupation CFs'!G229*'Weighting factors'!$B$2,0), _xlfn.IFNA('Table S3 Occupation CFs'!V229*'Weighting factors'!$B$3, 0), _xlfn.IFNA('Table S3 Occupation CFs'!AK229*'Weighting factors'!$B$5, 0), _xlfn.IFNA('Table S3 Occupation CFs'!AZ229*'Weighting factors'!$B$4,0), _xlfn.IFNA('Table S3 Occupation CFs'!BO229*'Weighting factors'!$B$6, 0)))</f>
        <v>3.4873790619021255E-15</v>
      </c>
      <c r="G227" s="51">
        <f>IF(0.5*SUM(_xlfn.IFNA('Table S3 Occupation CFs'!H229*'Weighting factors'!$B$2,0), _xlfn.IFNA('Table S3 Occupation CFs'!W229*'Weighting factors'!$B$3, 0), _xlfn.IFNA('Table S3 Occupation CFs'!AL229*'Weighting factors'!$B$5, 0), _xlfn.IFNA('Table S3 Occupation CFs'!BA229*'Weighting factors'!$B$4,0), _xlfn.IFNA('Table S3 Occupation CFs'!BP229*'Weighting factors'!$B$6, 0)) = 0, NA(), 0.5*SUM(_xlfn.IFNA('Table S3 Occupation CFs'!H229*'Weighting factors'!$B$2,0), _xlfn.IFNA('Table S3 Occupation CFs'!W229*'Weighting factors'!$B$3, 0), _xlfn.IFNA('Table S3 Occupation CFs'!AL229*'Weighting factors'!$B$5, 0), _xlfn.IFNA('Table S3 Occupation CFs'!BA229*'Weighting factors'!$B$4,0), _xlfn.IFNA('Table S3 Occupation CFs'!BP229*'Weighting factors'!$B$6, 0)))</f>
        <v>3.566393823995224E-15</v>
      </c>
      <c r="H227" s="51">
        <f>IF(0.5*SUM(_xlfn.IFNA('Table S3 Occupation CFs'!I229*'Weighting factors'!$B$2,0), _xlfn.IFNA('Table S3 Occupation CFs'!X229*'Weighting factors'!$B$3, 0), _xlfn.IFNA('Table S3 Occupation CFs'!AM229*'Weighting factors'!$B$5, 0), _xlfn.IFNA('Table S3 Occupation CFs'!BB229*'Weighting factors'!$B$4,0), _xlfn.IFNA('Table S3 Occupation CFs'!BQ229*'Weighting factors'!$B$6, 0)) = 0, NA(), 0.5*SUM(_xlfn.IFNA('Table S3 Occupation CFs'!I229*'Weighting factors'!$B$2,0), _xlfn.IFNA('Table S3 Occupation CFs'!X229*'Weighting factors'!$B$3, 0), _xlfn.IFNA('Table S3 Occupation CFs'!AM229*'Weighting factors'!$B$5, 0), _xlfn.IFNA('Table S3 Occupation CFs'!BB229*'Weighting factors'!$B$4,0), _xlfn.IFNA('Table S3 Occupation CFs'!BQ229*'Weighting factors'!$B$6, 0)))</f>
        <v>3.2780952398045915E-15</v>
      </c>
      <c r="I227" s="51">
        <f>IF(0.5*SUM(_xlfn.IFNA('Table S3 Occupation CFs'!J229*'Weighting factors'!$B$2,0), _xlfn.IFNA('Table S3 Occupation CFs'!Y229*'Weighting factors'!$B$3, 0), _xlfn.IFNA('Table S3 Occupation CFs'!AN229*'Weighting factors'!$B$5, 0), _xlfn.IFNA('Table S3 Occupation CFs'!BC229*'Weighting factors'!$B$4,0), _xlfn.IFNA('Table S3 Occupation CFs'!BR229*'Weighting factors'!$B$6, 0)) = 0, NA(), 0.5*SUM(_xlfn.IFNA('Table S3 Occupation CFs'!J229*'Weighting factors'!$B$2,0), _xlfn.IFNA('Table S3 Occupation CFs'!Y229*'Weighting factors'!$B$3, 0), _xlfn.IFNA('Table S3 Occupation CFs'!AN229*'Weighting factors'!$B$5, 0), _xlfn.IFNA('Table S3 Occupation CFs'!BC229*'Weighting factors'!$B$4,0), _xlfn.IFNA('Table S3 Occupation CFs'!BR229*'Weighting factors'!$B$6, 0)))</f>
        <v>3.3651161617890411E-15</v>
      </c>
      <c r="J227" s="51">
        <f>IF(0.5*SUM(_xlfn.IFNA('Table S3 Occupation CFs'!K229*'Weighting factors'!$B$2,0), _xlfn.IFNA('Table S3 Occupation CFs'!Z229*'Weighting factors'!$B$3, 0), _xlfn.IFNA('Table S3 Occupation CFs'!AO229*'Weighting factors'!$B$5, 0), _xlfn.IFNA('Table S3 Occupation CFs'!BD229*'Weighting factors'!$B$4,0), _xlfn.IFNA('Table S3 Occupation CFs'!BS229*'Weighting factors'!$B$6, 0)) = 0, NA(), 0.5*SUM(_xlfn.IFNA('Table S3 Occupation CFs'!K229*'Weighting factors'!$B$2,0), _xlfn.IFNA('Table S3 Occupation CFs'!Z229*'Weighting factors'!$B$3, 0), _xlfn.IFNA('Table S3 Occupation CFs'!AO229*'Weighting factors'!$B$5, 0), _xlfn.IFNA('Table S3 Occupation CFs'!BD229*'Weighting factors'!$B$4,0), _xlfn.IFNA('Table S3 Occupation CFs'!BS229*'Weighting factors'!$B$6, 0)))</f>
        <v>3.4435099802995859E-15</v>
      </c>
      <c r="K227" s="51">
        <f>IF(0.5*SUM(_xlfn.IFNA('Table S3 Occupation CFs'!L229*'Weighting factors'!$B$2,0), _xlfn.IFNA('Table S3 Occupation CFs'!AA229*'Weighting factors'!$B$3, 0), _xlfn.IFNA('Table S3 Occupation CFs'!AP229*'Weighting factors'!$B$5, 0), _xlfn.IFNA('Table S3 Occupation CFs'!BE229*'Weighting factors'!$B$4,0), _xlfn.IFNA('Table S3 Occupation CFs'!BT229*'Weighting factors'!$B$6, 0)) = 0, NA(), 0.5*SUM(_xlfn.IFNA('Table S3 Occupation CFs'!L229*'Weighting factors'!$B$2,0), _xlfn.IFNA('Table S3 Occupation CFs'!AA229*'Weighting factors'!$B$3, 0), _xlfn.IFNA('Table S3 Occupation CFs'!AP229*'Weighting factors'!$B$5, 0), _xlfn.IFNA('Table S3 Occupation CFs'!BE229*'Weighting factors'!$B$4,0), _xlfn.IFNA('Table S3 Occupation CFs'!BT229*'Weighting factors'!$B$6, 0)))</f>
        <v>2.9575597291121898E-15</v>
      </c>
      <c r="L227" s="51">
        <f>IF(0.5*SUM(_xlfn.IFNA('Table S3 Occupation CFs'!M229*'Weighting factors'!$B$2,0), _xlfn.IFNA('Table S3 Occupation CFs'!AB229*'Weighting factors'!$B$3, 0), _xlfn.IFNA('Table S3 Occupation CFs'!AQ229*'Weighting factors'!$B$5, 0), _xlfn.IFNA('Table S3 Occupation CFs'!BF229*'Weighting factors'!$B$4,0), _xlfn.IFNA('Table S3 Occupation CFs'!BU229*'Weighting factors'!$B$6, 0)) = 0, NA(), 0.5*SUM(_xlfn.IFNA('Table S3 Occupation CFs'!M229*'Weighting factors'!$B$2,0), _xlfn.IFNA('Table S3 Occupation CFs'!AB229*'Weighting factors'!$B$3, 0), _xlfn.IFNA('Table S3 Occupation CFs'!AQ229*'Weighting factors'!$B$5, 0), _xlfn.IFNA('Table S3 Occupation CFs'!BF229*'Weighting factors'!$B$4,0), _xlfn.IFNA('Table S3 Occupation CFs'!BU229*'Weighting factors'!$B$6, 0)))</f>
        <v>3.1512606065628701E-15</v>
      </c>
      <c r="M227" s="51">
        <f>IF(0.5*SUM(_xlfn.IFNA('Table S3 Occupation CFs'!N229*'Weighting factors'!$B$2,0), _xlfn.IFNA('Table S3 Occupation CFs'!AC229*'Weighting factors'!$B$3, 0), _xlfn.IFNA('Table S3 Occupation CFs'!AR229*'Weighting factors'!$B$5, 0), _xlfn.IFNA('Table S3 Occupation CFs'!BG229*'Weighting factors'!$B$4,0), _xlfn.IFNA('Table S3 Occupation CFs'!BV229*'Weighting factors'!$B$6, 0)) = 0, NA(), 0.5*SUM(_xlfn.IFNA('Table S3 Occupation CFs'!N229*'Weighting factors'!$B$2,0), _xlfn.IFNA('Table S3 Occupation CFs'!AC229*'Weighting factors'!$B$3, 0), _xlfn.IFNA('Table S3 Occupation CFs'!AR229*'Weighting factors'!$B$5, 0), _xlfn.IFNA('Table S3 Occupation CFs'!BG229*'Weighting factors'!$B$4,0), _xlfn.IFNA('Table S3 Occupation CFs'!BV229*'Weighting factors'!$B$6, 0)))</f>
        <v>3.1848765174878587E-15</v>
      </c>
      <c r="N227" s="51">
        <f>IF(0.5*SUM(_xlfn.IFNA('Table S3 Occupation CFs'!O229*'Weighting factors'!$B$2,0), _xlfn.IFNA('Table S3 Occupation CFs'!AD229*'Weighting factors'!$B$3, 0), _xlfn.IFNA('Table S3 Occupation CFs'!AS229*'Weighting factors'!$B$5, 0), _xlfn.IFNA('Table S3 Occupation CFs'!BH229*'Weighting factors'!$B$4,0), _xlfn.IFNA('Table S3 Occupation CFs'!BW229*'Weighting factors'!$B$6, 0)) = 0, NA(), 0.5*SUM(_xlfn.IFNA('Table S3 Occupation CFs'!O229*'Weighting factors'!$B$2,0), _xlfn.IFNA('Table S3 Occupation CFs'!AD229*'Weighting factors'!$B$3, 0), _xlfn.IFNA('Table S3 Occupation CFs'!AS229*'Weighting factors'!$B$5, 0), _xlfn.IFNA('Table S3 Occupation CFs'!BH229*'Weighting factors'!$B$4,0), _xlfn.IFNA('Table S3 Occupation CFs'!BW229*'Weighting factors'!$B$6, 0)))</f>
        <v>3.0113302165307818E-15</v>
      </c>
      <c r="O227" s="51">
        <f>IF(0.5*SUM(_xlfn.IFNA('Table S3 Occupation CFs'!P229*'Weighting factors'!$B$2,0), _xlfn.IFNA('Table S3 Occupation CFs'!AE229*'Weighting factors'!$B$3, 0), _xlfn.IFNA('Table S3 Occupation CFs'!AT229*'Weighting factors'!$B$5, 0), _xlfn.IFNA('Table S3 Occupation CFs'!BI229*'Weighting factors'!$B$4,0), _xlfn.IFNA('Table S3 Occupation CFs'!BX229*'Weighting factors'!$B$6, 0)) = 0, NA(), 0.5*SUM(_xlfn.IFNA('Table S3 Occupation CFs'!P229*'Weighting factors'!$B$2,0), _xlfn.IFNA('Table S3 Occupation CFs'!AE229*'Weighting factors'!$B$3, 0), _xlfn.IFNA('Table S3 Occupation CFs'!AT229*'Weighting factors'!$B$5, 0), _xlfn.IFNA('Table S3 Occupation CFs'!BI229*'Weighting factors'!$B$4,0), _xlfn.IFNA('Table S3 Occupation CFs'!BX229*'Weighting factors'!$B$6, 0)))</f>
        <v>3.4090226886129903E-15</v>
      </c>
      <c r="P227" s="51">
        <f>IF(0.5*SUM(_xlfn.IFNA('Table S3 Occupation CFs'!Q229*'Weighting factors'!$B$2,0), _xlfn.IFNA('Table S3 Occupation CFs'!AF229*'Weighting factors'!$B$3, 0), _xlfn.IFNA('Table S3 Occupation CFs'!AU229*'Weighting factors'!$B$5, 0), _xlfn.IFNA('Table S3 Occupation CFs'!BJ229*'Weighting factors'!$B$4,0), _xlfn.IFNA('Table S3 Occupation CFs'!BY229*'Weighting factors'!$B$6, 0)) = 0, NA(), 0.5*SUM(_xlfn.IFNA('Table S3 Occupation CFs'!Q229*'Weighting factors'!$B$2,0), _xlfn.IFNA('Table S3 Occupation CFs'!AF229*'Weighting factors'!$B$3, 0), _xlfn.IFNA('Table S3 Occupation CFs'!AU229*'Weighting factors'!$B$5, 0), _xlfn.IFNA('Table S3 Occupation CFs'!BJ229*'Weighting factors'!$B$4,0), _xlfn.IFNA('Table S3 Occupation CFs'!BY229*'Weighting factors'!$B$6, 0)))</f>
        <v>3.5482107020406498E-15</v>
      </c>
    </row>
    <row r="228" spans="1:16" x14ac:dyDescent="0.45">
      <c r="A228" s="3" t="s">
        <v>239</v>
      </c>
      <c r="B228" s="51">
        <f>IF(0.5*SUM(_xlfn.IFNA('Table S3 Occupation CFs'!E230*'Weighting factors'!$B$2,0), _xlfn.IFNA('Table S3 Occupation CFs'!T230*'Weighting factors'!$B$3, 0), _xlfn.IFNA('Table S3 Occupation CFs'!AI230*'Weighting factors'!$B$5, 0), _xlfn.IFNA('Table S3 Occupation CFs'!AX230*'Weighting factors'!$B$4,0), _xlfn.IFNA('Table S3 Occupation CFs'!BM230*'Weighting factors'!$B$6, 0)) = 0, NA(), 0.5*SUM(_xlfn.IFNA('Table S3 Occupation CFs'!E230*'Weighting factors'!$B$2,0), _xlfn.IFNA('Table S3 Occupation CFs'!T230*'Weighting factors'!$B$3, 0), _xlfn.IFNA('Table S3 Occupation CFs'!AI230*'Weighting factors'!$B$5, 0), _xlfn.IFNA('Table S3 Occupation CFs'!AX230*'Weighting factors'!$B$4,0), _xlfn.IFNA('Table S3 Occupation CFs'!BM230*'Weighting factors'!$B$6, 0)))</f>
        <v>1.5518944528761024E-16</v>
      </c>
      <c r="C228" s="51">
        <f>IF(0.5*SUM(_xlfn.IFNA('Table S3 Occupation CFs'!D230*'Weighting factors'!$B$2,0), _xlfn.IFNA('Table S3 Occupation CFs'!S230*'Weighting factors'!$B$3, 0), _xlfn.IFNA('Table S3 Occupation CFs'!AH230*'Weighting factors'!$B$5, 0), _xlfn.IFNA('Table S3 Occupation CFs'!AW230*'Weighting factors'!$B$4,0), _xlfn.IFNA('Table S3 Occupation CFs'!BL230*'Weighting factors'!$B$6, 0)) = 0, NA(), 0.5*SUM(_xlfn.IFNA('Table S3 Occupation CFs'!D230*'Weighting factors'!$B$2,0), _xlfn.IFNA('Table S3 Occupation CFs'!S230*'Weighting factors'!$B$3, 0), _xlfn.IFNA('Table S3 Occupation CFs'!AH230*'Weighting factors'!$B$5, 0), _xlfn.IFNA('Table S3 Occupation CFs'!AW230*'Weighting factors'!$B$4,0), _xlfn.IFNA('Table S3 Occupation CFs'!BL230*'Weighting factors'!$B$6, 0)))</f>
        <v>2.0516860146789627E-15</v>
      </c>
      <c r="D228" s="51">
        <f>IF(0.5*SUM(_xlfn.IFNA('Table S3 Occupation CFs'!C230*'Weighting factors'!$B$2,0), _xlfn.IFNA('Table S3 Occupation CFs'!R230*'Weighting factors'!$B$3, 0), _xlfn.IFNA('Table S3 Occupation CFs'!AG230*'Weighting factors'!$B$5, 0), _xlfn.IFNA('Table S3 Occupation CFs'!AV230*'Weighting factors'!$B$4,0), _xlfn.IFNA('Table S3 Occupation CFs'!BK230*'Weighting factors'!$B$6, 0)) = 0, NA(), 0.5*SUM(_xlfn.IFNA('Table S3 Occupation CFs'!C230*'Weighting factors'!$B$2,0), _xlfn.IFNA('Table S3 Occupation CFs'!R230*'Weighting factors'!$B$3, 0), _xlfn.IFNA('Table S3 Occupation CFs'!AG230*'Weighting factors'!$B$5, 0), _xlfn.IFNA('Table S3 Occupation CFs'!AV230*'Weighting factors'!$B$4,0), _xlfn.IFNA('Table S3 Occupation CFs'!BK230*'Weighting factors'!$B$6, 0)))</f>
        <v>2.2021925778041875E-15</v>
      </c>
      <c r="E228" s="51">
        <f>IF(0.5*SUM(_xlfn.IFNA('Table S3 Occupation CFs'!F230*'Weighting factors'!$B$2,0), _xlfn.IFNA('Table S3 Occupation CFs'!U230*'Weighting factors'!$B$3, 0), _xlfn.IFNA('Table S3 Occupation CFs'!AJ230*'Weighting factors'!$B$5, 0), _xlfn.IFNA('Table S3 Occupation CFs'!AY230*'Weighting factors'!$B$4,0), _xlfn.IFNA('Table S3 Occupation CFs'!BN230*'Weighting factors'!$B$6, 0)) = 0, NA(), 0.5*SUM(_xlfn.IFNA('Table S3 Occupation CFs'!F230*'Weighting factors'!$B$2,0), _xlfn.IFNA('Table S3 Occupation CFs'!U230*'Weighting factors'!$B$3, 0), _xlfn.IFNA('Table S3 Occupation CFs'!AJ230*'Weighting factors'!$B$5, 0), _xlfn.IFNA('Table S3 Occupation CFs'!AY230*'Weighting factors'!$B$4,0), _xlfn.IFNA('Table S3 Occupation CFs'!BN230*'Weighting factors'!$B$6, 0)))</f>
        <v>2.4962806635318418E-15</v>
      </c>
      <c r="F228" s="51">
        <f>IF(0.5*SUM(_xlfn.IFNA('Table S3 Occupation CFs'!G230*'Weighting factors'!$B$2,0), _xlfn.IFNA('Table S3 Occupation CFs'!V230*'Weighting factors'!$B$3, 0), _xlfn.IFNA('Table S3 Occupation CFs'!AK230*'Weighting factors'!$B$5, 0), _xlfn.IFNA('Table S3 Occupation CFs'!AZ230*'Weighting factors'!$B$4,0), _xlfn.IFNA('Table S3 Occupation CFs'!BO230*'Weighting factors'!$B$6, 0)) = 0, NA(), 0.5*SUM(_xlfn.IFNA('Table S3 Occupation CFs'!G230*'Weighting factors'!$B$2,0), _xlfn.IFNA('Table S3 Occupation CFs'!V230*'Weighting factors'!$B$3, 0), _xlfn.IFNA('Table S3 Occupation CFs'!AK230*'Weighting factors'!$B$5, 0), _xlfn.IFNA('Table S3 Occupation CFs'!AZ230*'Weighting factors'!$B$4,0), _xlfn.IFNA('Table S3 Occupation CFs'!BO230*'Weighting factors'!$B$6, 0)))</f>
        <v>2.6074696456480727E-15</v>
      </c>
      <c r="G228" s="51">
        <f>IF(0.5*SUM(_xlfn.IFNA('Table S3 Occupation CFs'!H230*'Weighting factors'!$B$2,0), _xlfn.IFNA('Table S3 Occupation CFs'!W230*'Weighting factors'!$B$3, 0), _xlfn.IFNA('Table S3 Occupation CFs'!AL230*'Weighting factors'!$B$5, 0), _xlfn.IFNA('Table S3 Occupation CFs'!BA230*'Weighting factors'!$B$4,0), _xlfn.IFNA('Table S3 Occupation CFs'!BP230*'Weighting factors'!$B$6, 0)) = 0, NA(), 0.5*SUM(_xlfn.IFNA('Table S3 Occupation CFs'!H230*'Weighting factors'!$B$2,0), _xlfn.IFNA('Table S3 Occupation CFs'!W230*'Weighting factors'!$B$3, 0), _xlfn.IFNA('Table S3 Occupation CFs'!AL230*'Weighting factors'!$B$5, 0), _xlfn.IFNA('Table S3 Occupation CFs'!BA230*'Weighting factors'!$B$4,0), _xlfn.IFNA('Table S3 Occupation CFs'!BP230*'Weighting factors'!$B$6, 0)))</f>
        <v>2.760704010223561E-15</v>
      </c>
      <c r="H228" s="51">
        <f>IF(0.5*SUM(_xlfn.IFNA('Table S3 Occupation CFs'!I230*'Weighting factors'!$B$2,0), _xlfn.IFNA('Table S3 Occupation CFs'!X230*'Weighting factors'!$B$3, 0), _xlfn.IFNA('Table S3 Occupation CFs'!AM230*'Weighting factors'!$B$5, 0), _xlfn.IFNA('Table S3 Occupation CFs'!BB230*'Weighting factors'!$B$4,0), _xlfn.IFNA('Table S3 Occupation CFs'!BQ230*'Weighting factors'!$B$6, 0)) = 0, NA(), 0.5*SUM(_xlfn.IFNA('Table S3 Occupation CFs'!I230*'Weighting factors'!$B$2,0), _xlfn.IFNA('Table S3 Occupation CFs'!X230*'Weighting factors'!$B$3, 0), _xlfn.IFNA('Table S3 Occupation CFs'!AM230*'Weighting factors'!$B$5, 0), _xlfn.IFNA('Table S3 Occupation CFs'!BB230*'Weighting factors'!$B$4,0), _xlfn.IFNA('Table S3 Occupation CFs'!BQ230*'Weighting factors'!$B$6, 0)))</f>
        <v>2.2777466824708944E-15</v>
      </c>
      <c r="I228" s="51">
        <f>IF(0.5*SUM(_xlfn.IFNA('Table S3 Occupation CFs'!J230*'Weighting factors'!$B$2,0), _xlfn.IFNA('Table S3 Occupation CFs'!Y230*'Weighting factors'!$B$3, 0), _xlfn.IFNA('Table S3 Occupation CFs'!AN230*'Weighting factors'!$B$5, 0), _xlfn.IFNA('Table S3 Occupation CFs'!BC230*'Weighting factors'!$B$4,0), _xlfn.IFNA('Table S3 Occupation CFs'!BR230*'Weighting factors'!$B$6, 0)) = 0, NA(), 0.5*SUM(_xlfn.IFNA('Table S3 Occupation CFs'!J230*'Weighting factors'!$B$2,0), _xlfn.IFNA('Table S3 Occupation CFs'!Y230*'Weighting factors'!$B$3, 0), _xlfn.IFNA('Table S3 Occupation CFs'!AN230*'Weighting factors'!$B$5, 0), _xlfn.IFNA('Table S3 Occupation CFs'!BC230*'Weighting factors'!$B$4,0), _xlfn.IFNA('Table S3 Occupation CFs'!BR230*'Weighting factors'!$B$6, 0)))</f>
        <v>2.4319141535208867E-15</v>
      </c>
      <c r="J228" s="51">
        <f>IF(0.5*SUM(_xlfn.IFNA('Table S3 Occupation CFs'!K230*'Weighting factors'!$B$2,0), _xlfn.IFNA('Table S3 Occupation CFs'!Z230*'Weighting factors'!$B$3, 0), _xlfn.IFNA('Table S3 Occupation CFs'!AO230*'Weighting factors'!$B$5, 0), _xlfn.IFNA('Table S3 Occupation CFs'!BD230*'Weighting factors'!$B$4,0), _xlfn.IFNA('Table S3 Occupation CFs'!BS230*'Weighting factors'!$B$6, 0)) = 0, NA(), 0.5*SUM(_xlfn.IFNA('Table S3 Occupation CFs'!K230*'Weighting factors'!$B$2,0), _xlfn.IFNA('Table S3 Occupation CFs'!Z230*'Weighting factors'!$B$3, 0), _xlfn.IFNA('Table S3 Occupation CFs'!AO230*'Weighting factors'!$B$5, 0), _xlfn.IFNA('Table S3 Occupation CFs'!BD230*'Weighting factors'!$B$4,0), _xlfn.IFNA('Table S3 Occupation CFs'!BS230*'Weighting factors'!$B$6, 0)))</f>
        <v>2.5707921484514839E-15</v>
      </c>
      <c r="K228" s="51">
        <f>IF(0.5*SUM(_xlfn.IFNA('Table S3 Occupation CFs'!L230*'Weighting factors'!$B$2,0), _xlfn.IFNA('Table S3 Occupation CFs'!AA230*'Weighting factors'!$B$3, 0), _xlfn.IFNA('Table S3 Occupation CFs'!AP230*'Weighting factors'!$B$5, 0), _xlfn.IFNA('Table S3 Occupation CFs'!BE230*'Weighting factors'!$B$4,0), _xlfn.IFNA('Table S3 Occupation CFs'!BT230*'Weighting factors'!$B$6, 0)) = 0, NA(), 0.5*SUM(_xlfn.IFNA('Table S3 Occupation CFs'!L230*'Weighting factors'!$B$2,0), _xlfn.IFNA('Table S3 Occupation CFs'!AA230*'Weighting factors'!$B$3, 0), _xlfn.IFNA('Table S3 Occupation CFs'!AP230*'Weighting factors'!$B$5, 0), _xlfn.IFNA('Table S3 Occupation CFs'!BE230*'Weighting factors'!$B$4,0), _xlfn.IFNA('Table S3 Occupation CFs'!BT230*'Weighting factors'!$B$6, 0)))</f>
        <v>2.0311247880207339E-15</v>
      </c>
      <c r="L228" s="51">
        <f>IF(0.5*SUM(_xlfn.IFNA('Table S3 Occupation CFs'!M230*'Weighting factors'!$B$2,0), _xlfn.IFNA('Table S3 Occupation CFs'!AB230*'Weighting factors'!$B$3, 0), _xlfn.IFNA('Table S3 Occupation CFs'!AQ230*'Weighting factors'!$B$5, 0), _xlfn.IFNA('Table S3 Occupation CFs'!BF230*'Weighting factors'!$B$4,0), _xlfn.IFNA('Table S3 Occupation CFs'!BU230*'Weighting factors'!$B$6, 0)) = 0, NA(), 0.5*SUM(_xlfn.IFNA('Table S3 Occupation CFs'!M230*'Weighting factors'!$B$2,0), _xlfn.IFNA('Table S3 Occupation CFs'!AB230*'Weighting factors'!$B$3, 0), _xlfn.IFNA('Table S3 Occupation CFs'!AQ230*'Weighting factors'!$B$5, 0), _xlfn.IFNA('Table S3 Occupation CFs'!BF230*'Weighting factors'!$B$4,0), _xlfn.IFNA('Table S3 Occupation CFs'!BU230*'Weighting factors'!$B$6, 0)))</f>
        <v>2.2935627605740857E-15</v>
      </c>
      <c r="M228" s="51">
        <f>IF(0.5*SUM(_xlfn.IFNA('Table S3 Occupation CFs'!N230*'Weighting factors'!$B$2,0), _xlfn.IFNA('Table S3 Occupation CFs'!AC230*'Weighting factors'!$B$3, 0), _xlfn.IFNA('Table S3 Occupation CFs'!AR230*'Weighting factors'!$B$5, 0), _xlfn.IFNA('Table S3 Occupation CFs'!BG230*'Weighting factors'!$B$4,0), _xlfn.IFNA('Table S3 Occupation CFs'!BV230*'Weighting factors'!$B$6, 0)) = 0, NA(), 0.5*SUM(_xlfn.IFNA('Table S3 Occupation CFs'!N230*'Weighting factors'!$B$2,0), _xlfn.IFNA('Table S3 Occupation CFs'!AC230*'Weighting factors'!$B$3, 0), _xlfn.IFNA('Table S3 Occupation CFs'!AR230*'Weighting factors'!$B$5, 0), _xlfn.IFNA('Table S3 Occupation CFs'!BG230*'Weighting factors'!$B$4,0), _xlfn.IFNA('Table S3 Occupation CFs'!BV230*'Weighting factors'!$B$6, 0)))</f>
        <v>2.3392020529265823E-15</v>
      </c>
      <c r="N228" s="51">
        <f>IF(0.5*SUM(_xlfn.IFNA('Table S3 Occupation CFs'!O230*'Weighting factors'!$B$2,0), _xlfn.IFNA('Table S3 Occupation CFs'!AD230*'Weighting factors'!$B$3, 0), _xlfn.IFNA('Table S3 Occupation CFs'!AS230*'Weighting factors'!$B$5, 0), _xlfn.IFNA('Table S3 Occupation CFs'!BH230*'Weighting factors'!$B$4,0), _xlfn.IFNA('Table S3 Occupation CFs'!BW230*'Weighting factors'!$B$6, 0)) = 0, NA(), 0.5*SUM(_xlfn.IFNA('Table S3 Occupation CFs'!O230*'Weighting factors'!$B$2,0), _xlfn.IFNA('Table S3 Occupation CFs'!AD230*'Weighting factors'!$B$3, 0), _xlfn.IFNA('Table S3 Occupation CFs'!AS230*'Weighting factors'!$B$5, 0), _xlfn.IFNA('Table S3 Occupation CFs'!BH230*'Weighting factors'!$B$4,0), _xlfn.IFNA('Table S3 Occupation CFs'!BW230*'Weighting factors'!$B$6, 0)))</f>
        <v>1.8087643380931282E-15</v>
      </c>
      <c r="O228" s="51">
        <f>IF(0.5*SUM(_xlfn.IFNA('Table S3 Occupation CFs'!P230*'Weighting factors'!$B$2,0), _xlfn.IFNA('Table S3 Occupation CFs'!AE230*'Weighting factors'!$B$3, 0), _xlfn.IFNA('Table S3 Occupation CFs'!AT230*'Weighting factors'!$B$5, 0), _xlfn.IFNA('Table S3 Occupation CFs'!BI230*'Weighting factors'!$B$4,0), _xlfn.IFNA('Table S3 Occupation CFs'!BX230*'Weighting factors'!$B$6, 0)) = 0, NA(), 0.5*SUM(_xlfn.IFNA('Table S3 Occupation CFs'!P230*'Weighting factors'!$B$2,0), _xlfn.IFNA('Table S3 Occupation CFs'!AE230*'Weighting factors'!$B$3, 0), _xlfn.IFNA('Table S3 Occupation CFs'!AT230*'Weighting factors'!$B$5, 0), _xlfn.IFNA('Table S3 Occupation CFs'!BI230*'Weighting factors'!$B$4,0), _xlfn.IFNA('Table S3 Occupation CFs'!BX230*'Weighting factors'!$B$6, 0)))</f>
        <v>2.5112205533237358E-15</v>
      </c>
      <c r="P228" s="51">
        <f>IF(0.5*SUM(_xlfn.IFNA('Table S3 Occupation CFs'!Q230*'Weighting factors'!$B$2,0), _xlfn.IFNA('Table S3 Occupation CFs'!AF230*'Weighting factors'!$B$3, 0), _xlfn.IFNA('Table S3 Occupation CFs'!AU230*'Weighting factors'!$B$5, 0), _xlfn.IFNA('Table S3 Occupation CFs'!BJ230*'Weighting factors'!$B$4,0), _xlfn.IFNA('Table S3 Occupation CFs'!BY230*'Weighting factors'!$B$6, 0)) = 0, NA(), 0.5*SUM(_xlfn.IFNA('Table S3 Occupation CFs'!Q230*'Weighting factors'!$B$2,0), _xlfn.IFNA('Table S3 Occupation CFs'!AF230*'Weighting factors'!$B$3, 0), _xlfn.IFNA('Table S3 Occupation CFs'!AU230*'Weighting factors'!$B$5, 0), _xlfn.IFNA('Table S3 Occupation CFs'!BJ230*'Weighting factors'!$B$4,0), _xlfn.IFNA('Table S3 Occupation CFs'!BY230*'Weighting factors'!$B$6, 0)))</f>
        <v>2.7571545282294607E-15</v>
      </c>
    </row>
    <row r="229" spans="1:16" x14ac:dyDescent="0.45">
      <c r="A229" s="3" t="s">
        <v>240</v>
      </c>
      <c r="B229" s="51" t="e">
        <f>IF(0.5*SUM(_xlfn.IFNA('Table S3 Occupation CFs'!E231*'Weighting factors'!$B$2,0), _xlfn.IFNA('Table S3 Occupation CFs'!T231*'Weighting factors'!$B$3, 0), _xlfn.IFNA('Table S3 Occupation CFs'!AI231*'Weighting factors'!$B$5, 0), _xlfn.IFNA('Table S3 Occupation CFs'!AX231*'Weighting factors'!$B$4,0), _xlfn.IFNA('Table S3 Occupation CFs'!BM231*'Weighting factors'!$B$6, 0)) = 0, NA(), 0.5*SUM(_xlfn.IFNA('Table S3 Occupation CFs'!E231*'Weighting factors'!$B$2,0), _xlfn.IFNA('Table S3 Occupation CFs'!T231*'Weighting factors'!$B$3, 0), _xlfn.IFNA('Table S3 Occupation CFs'!AI231*'Weighting factors'!$B$5, 0), _xlfn.IFNA('Table S3 Occupation CFs'!AX231*'Weighting factors'!$B$4,0), _xlfn.IFNA('Table S3 Occupation CFs'!BM231*'Weighting factors'!$B$6, 0)))</f>
        <v>#N/A</v>
      </c>
      <c r="C229" s="51">
        <f>IF(0.5*SUM(_xlfn.IFNA('Table S3 Occupation CFs'!D231*'Weighting factors'!$B$2,0), _xlfn.IFNA('Table S3 Occupation CFs'!S231*'Weighting factors'!$B$3, 0), _xlfn.IFNA('Table S3 Occupation CFs'!AH231*'Weighting factors'!$B$5, 0), _xlfn.IFNA('Table S3 Occupation CFs'!AW231*'Weighting factors'!$B$4,0), _xlfn.IFNA('Table S3 Occupation CFs'!BL231*'Weighting factors'!$B$6, 0)) = 0, NA(), 0.5*SUM(_xlfn.IFNA('Table S3 Occupation CFs'!D231*'Weighting factors'!$B$2,0), _xlfn.IFNA('Table S3 Occupation CFs'!S231*'Weighting factors'!$B$3, 0), _xlfn.IFNA('Table S3 Occupation CFs'!AH231*'Weighting factors'!$B$5, 0), _xlfn.IFNA('Table S3 Occupation CFs'!AW231*'Weighting factors'!$B$4,0), _xlfn.IFNA('Table S3 Occupation CFs'!BL231*'Weighting factors'!$B$6, 0)))</f>
        <v>7.6189203301161951E-14</v>
      </c>
      <c r="D229" s="51">
        <f>IF(0.5*SUM(_xlfn.IFNA('Table S3 Occupation CFs'!C231*'Weighting factors'!$B$2,0), _xlfn.IFNA('Table S3 Occupation CFs'!R231*'Weighting factors'!$B$3, 0), _xlfn.IFNA('Table S3 Occupation CFs'!AG231*'Weighting factors'!$B$5, 0), _xlfn.IFNA('Table S3 Occupation CFs'!AV231*'Weighting factors'!$B$4,0), _xlfn.IFNA('Table S3 Occupation CFs'!BK231*'Weighting factors'!$B$6, 0)) = 0, NA(), 0.5*SUM(_xlfn.IFNA('Table S3 Occupation CFs'!C231*'Weighting factors'!$B$2,0), _xlfn.IFNA('Table S3 Occupation CFs'!R231*'Weighting factors'!$B$3, 0), _xlfn.IFNA('Table S3 Occupation CFs'!AG231*'Weighting factors'!$B$5, 0), _xlfn.IFNA('Table S3 Occupation CFs'!AV231*'Weighting factors'!$B$4,0), _xlfn.IFNA('Table S3 Occupation CFs'!BK231*'Weighting factors'!$B$6, 0)))</f>
        <v>7.5161008848656448E-14</v>
      </c>
      <c r="E229" s="51">
        <f>IF(0.5*SUM(_xlfn.IFNA('Table S3 Occupation CFs'!F231*'Weighting factors'!$B$2,0), _xlfn.IFNA('Table S3 Occupation CFs'!U231*'Weighting factors'!$B$3, 0), _xlfn.IFNA('Table S3 Occupation CFs'!AJ231*'Weighting factors'!$B$5, 0), _xlfn.IFNA('Table S3 Occupation CFs'!AY231*'Weighting factors'!$B$4,0), _xlfn.IFNA('Table S3 Occupation CFs'!BN231*'Weighting factors'!$B$6, 0)) = 0, NA(), 0.5*SUM(_xlfn.IFNA('Table S3 Occupation CFs'!F231*'Weighting factors'!$B$2,0), _xlfn.IFNA('Table S3 Occupation CFs'!U231*'Weighting factors'!$B$3, 0), _xlfn.IFNA('Table S3 Occupation CFs'!AJ231*'Weighting factors'!$B$5, 0), _xlfn.IFNA('Table S3 Occupation CFs'!AY231*'Weighting factors'!$B$4,0), _xlfn.IFNA('Table S3 Occupation CFs'!BN231*'Weighting factors'!$B$6, 0)))</f>
        <v>8.2969891945782669E-14</v>
      </c>
      <c r="F229" s="51">
        <f>IF(0.5*SUM(_xlfn.IFNA('Table S3 Occupation CFs'!G231*'Weighting factors'!$B$2,0), _xlfn.IFNA('Table S3 Occupation CFs'!V231*'Weighting factors'!$B$3, 0), _xlfn.IFNA('Table S3 Occupation CFs'!AK231*'Weighting factors'!$B$5, 0), _xlfn.IFNA('Table S3 Occupation CFs'!AZ231*'Weighting factors'!$B$4,0), _xlfn.IFNA('Table S3 Occupation CFs'!BO231*'Weighting factors'!$B$6, 0)) = 0, NA(), 0.5*SUM(_xlfn.IFNA('Table S3 Occupation CFs'!G231*'Weighting factors'!$B$2,0), _xlfn.IFNA('Table S3 Occupation CFs'!V231*'Weighting factors'!$B$3, 0), _xlfn.IFNA('Table S3 Occupation CFs'!AK231*'Weighting factors'!$B$5, 0), _xlfn.IFNA('Table S3 Occupation CFs'!AZ231*'Weighting factors'!$B$4,0), _xlfn.IFNA('Table S3 Occupation CFs'!BO231*'Weighting factors'!$B$6, 0)))</f>
        <v>8.4930610034329196E-14</v>
      </c>
      <c r="G229" s="51">
        <f>IF(0.5*SUM(_xlfn.IFNA('Table S3 Occupation CFs'!H231*'Weighting factors'!$B$2,0), _xlfn.IFNA('Table S3 Occupation CFs'!W231*'Weighting factors'!$B$3, 0), _xlfn.IFNA('Table S3 Occupation CFs'!AL231*'Weighting factors'!$B$5, 0), _xlfn.IFNA('Table S3 Occupation CFs'!BA231*'Weighting factors'!$B$4,0), _xlfn.IFNA('Table S3 Occupation CFs'!BP231*'Weighting factors'!$B$6, 0)) = 0, NA(), 0.5*SUM(_xlfn.IFNA('Table S3 Occupation CFs'!H231*'Weighting factors'!$B$2,0), _xlfn.IFNA('Table S3 Occupation CFs'!W231*'Weighting factors'!$B$3, 0), _xlfn.IFNA('Table S3 Occupation CFs'!AL231*'Weighting factors'!$B$5, 0), _xlfn.IFNA('Table S3 Occupation CFs'!BA231*'Weighting factors'!$B$4,0), _xlfn.IFNA('Table S3 Occupation CFs'!BP231*'Weighting factors'!$B$6, 0)))</f>
        <v>8.756214606793448E-14</v>
      </c>
      <c r="H229" s="51">
        <f>IF(0.5*SUM(_xlfn.IFNA('Table S3 Occupation CFs'!I231*'Weighting factors'!$B$2,0), _xlfn.IFNA('Table S3 Occupation CFs'!X231*'Weighting factors'!$B$3, 0), _xlfn.IFNA('Table S3 Occupation CFs'!AM231*'Weighting factors'!$B$5, 0), _xlfn.IFNA('Table S3 Occupation CFs'!BB231*'Weighting factors'!$B$4,0), _xlfn.IFNA('Table S3 Occupation CFs'!BQ231*'Weighting factors'!$B$6, 0)) = 0, NA(), 0.5*SUM(_xlfn.IFNA('Table S3 Occupation CFs'!I231*'Weighting factors'!$B$2,0), _xlfn.IFNA('Table S3 Occupation CFs'!X231*'Weighting factors'!$B$3, 0), _xlfn.IFNA('Table S3 Occupation CFs'!AM231*'Weighting factors'!$B$5, 0), _xlfn.IFNA('Table S3 Occupation CFs'!BB231*'Weighting factors'!$B$4,0), _xlfn.IFNA('Table S3 Occupation CFs'!BQ231*'Weighting factors'!$B$6, 0)))</f>
        <v>7.8275866678717011E-14</v>
      </c>
      <c r="I229" s="51">
        <f>IF(0.5*SUM(_xlfn.IFNA('Table S3 Occupation CFs'!J231*'Weighting factors'!$B$2,0), _xlfn.IFNA('Table S3 Occupation CFs'!Y231*'Weighting factors'!$B$3, 0), _xlfn.IFNA('Table S3 Occupation CFs'!AN231*'Weighting factors'!$B$5, 0), _xlfn.IFNA('Table S3 Occupation CFs'!BC231*'Weighting factors'!$B$4,0), _xlfn.IFNA('Table S3 Occupation CFs'!BR231*'Weighting factors'!$B$6, 0)) = 0, NA(), 0.5*SUM(_xlfn.IFNA('Table S3 Occupation CFs'!J231*'Weighting factors'!$B$2,0), _xlfn.IFNA('Table S3 Occupation CFs'!Y231*'Weighting factors'!$B$3, 0), _xlfn.IFNA('Table S3 Occupation CFs'!AN231*'Weighting factors'!$B$5, 0), _xlfn.IFNA('Table S3 Occupation CFs'!BC231*'Weighting factors'!$B$4,0), _xlfn.IFNA('Table S3 Occupation CFs'!BR231*'Weighting factors'!$B$6, 0)))</f>
        <v>8.1228223999405731E-14</v>
      </c>
      <c r="J229" s="51">
        <f>IF(0.5*SUM(_xlfn.IFNA('Table S3 Occupation CFs'!K231*'Weighting factors'!$B$2,0), _xlfn.IFNA('Table S3 Occupation CFs'!Z231*'Weighting factors'!$B$3, 0), _xlfn.IFNA('Table S3 Occupation CFs'!AO231*'Weighting factors'!$B$5, 0), _xlfn.IFNA('Table S3 Occupation CFs'!BD231*'Weighting factors'!$B$4,0), _xlfn.IFNA('Table S3 Occupation CFs'!BS231*'Weighting factors'!$B$6, 0)) = 0, NA(), 0.5*SUM(_xlfn.IFNA('Table S3 Occupation CFs'!K231*'Weighting factors'!$B$2,0), _xlfn.IFNA('Table S3 Occupation CFs'!Z231*'Weighting factors'!$B$3, 0), _xlfn.IFNA('Table S3 Occupation CFs'!AO231*'Weighting factors'!$B$5, 0), _xlfn.IFNA('Table S3 Occupation CFs'!BD231*'Weighting factors'!$B$4,0), _xlfn.IFNA('Table S3 Occupation CFs'!BS231*'Weighting factors'!$B$6, 0)))</f>
        <v>8.3833780403273011E-14</v>
      </c>
      <c r="K229" s="51">
        <f>IF(0.5*SUM(_xlfn.IFNA('Table S3 Occupation CFs'!L231*'Weighting factors'!$B$2,0), _xlfn.IFNA('Table S3 Occupation CFs'!AA231*'Weighting factors'!$B$3, 0), _xlfn.IFNA('Table S3 Occupation CFs'!AP231*'Weighting factors'!$B$5, 0), _xlfn.IFNA('Table S3 Occupation CFs'!BE231*'Weighting factors'!$B$4,0), _xlfn.IFNA('Table S3 Occupation CFs'!BT231*'Weighting factors'!$B$6, 0)) = 0, NA(), 0.5*SUM(_xlfn.IFNA('Table S3 Occupation CFs'!L231*'Weighting factors'!$B$2,0), _xlfn.IFNA('Table S3 Occupation CFs'!AA231*'Weighting factors'!$B$3, 0), _xlfn.IFNA('Table S3 Occupation CFs'!AP231*'Weighting factors'!$B$5, 0), _xlfn.IFNA('Table S3 Occupation CFs'!BE231*'Weighting factors'!$B$4,0), _xlfn.IFNA('Table S3 Occupation CFs'!BT231*'Weighting factors'!$B$6, 0)))</f>
        <v>6.5595035109139143E-14</v>
      </c>
      <c r="L229" s="51">
        <f>IF(0.5*SUM(_xlfn.IFNA('Table S3 Occupation CFs'!M231*'Weighting factors'!$B$2,0), _xlfn.IFNA('Table S3 Occupation CFs'!AB231*'Weighting factors'!$B$3, 0), _xlfn.IFNA('Table S3 Occupation CFs'!AQ231*'Weighting factors'!$B$5, 0), _xlfn.IFNA('Table S3 Occupation CFs'!BF231*'Weighting factors'!$B$4,0), _xlfn.IFNA('Table S3 Occupation CFs'!BU231*'Weighting factors'!$B$6, 0)) = 0, NA(), 0.5*SUM(_xlfn.IFNA('Table S3 Occupation CFs'!M231*'Weighting factors'!$B$2,0), _xlfn.IFNA('Table S3 Occupation CFs'!AB231*'Weighting factors'!$B$3, 0), _xlfn.IFNA('Table S3 Occupation CFs'!AQ231*'Weighting factors'!$B$5, 0), _xlfn.IFNA('Table S3 Occupation CFs'!BF231*'Weighting factors'!$B$4,0), _xlfn.IFNA('Table S3 Occupation CFs'!BU231*'Weighting factors'!$B$6, 0)))</f>
        <v>7.2852137507015773E-14</v>
      </c>
      <c r="M229" s="51">
        <f>IF(0.5*SUM(_xlfn.IFNA('Table S3 Occupation CFs'!N231*'Weighting factors'!$B$2,0), _xlfn.IFNA('Table S3 Occupation CFs'!AC231*'Weighting factors'!$B$3, 0), _xlfn.IFNA('Table S3 Occupation CFs'!AR231*'Weighting factors'!$B$5, 0), _xlfn.IFNA('Table S3 Occupation CFs'!BG231*'Weighting factors'!$B$4,0), _xlfn.IFNA('Table S3 Occupation CFs'!BV231*'Weighting factors'!$B$6, 0)) = 0, NA(), 0.5*SUM(_xlfn.IFNA('Table S3 Occupation CFs'!N231*'Weighting factors'!$B$2,0), _xlfn.IFNA('Table S3 Occupation CFs'!AC231*'Weighting factors'!$B$3, 0), _xlfn.IFNA('Table S3 Occupation CFs'!AR231*'Weighting factors'!$B$5, 0), _xlfn.IFNA('Table S3 Occupation CFs'!BG231*'Weighting factors'!$B$4,0), _xlfn.IFNA('Table S3 Occupation CFs'!BV231*'Weighting factors'!$B$6, 0)))</f>
        <v>7.4091016839287276E-14</v>
      </c>
      <c r="N229" s="51">
        <f>IF(0.5*SUM(_xlfn.IFNA('Table S3 Occupation CFs'!O231*'Weighting factors'!$B$2,0), _xlfn.IFNA('Table S3 Occupation CFs'!AD231*'Weighting factors'!$B$3, 0), _xlfn.IFNA('Table S3 Occupation CFs'!AS231*'Weighting factors'!$B$5, 0), _xlfn.IFNA('Table S3 Occupation CFs'!BH231*'Weighting factors'!$B$4,0), _xlfn.IFNA('Table S3 Occupation CFs'!BW231*'Weighting factors'!$B$6, 0)) = 0, NA(), 0.5*SUM(_xlfn.IFNA('Table S3 Occupation CFs'!O231*'Weighting factors'!$B$2,0), _xlfn.IFNA('Table S3 Occupation CFs'!AD231*'Weighting factors'!$B$3, 0), _xlfn.IFNA('Table S3 Occupation CFs'!AS231*'Weighting factors'!$B$5, 0), _xlfn.IFNA('Table S3 Occupation CFs'!BH231*'Weighting factors'!$B$4,0), _xlfn.IFNA('Table S3 Occupation CFs'!BW231*'Weighting factors'!$B$6, 0)))</f>
        <v>5.2909730731902734E-14</v>
      </c>
      <c r="O229" s="51">
        <f>IF(0.5*SUM(_xlfn.IFNA('Table S3 Occupation CFs'!P231*'Weighting factors'!$B$2,0), _xlfn.IFNA('Table S3 Occupation CFs'!AE231*'Weighting factors'!$B$3, 0), _xlfn.IFNA('Table S3 Occupation CFs'!AT231*'Weighting factors'!$B$5, 0), _xlfn.IFNA('Table S3 Occupation CFs'!BI231*'Weighting factors'!$B$4,0), _xlfn.IFNA('Table S3 Occupation CFs'!BX231*'Weighting factors'!$B$6, 0)) = 0, NA(), 0.5*SUM(_xlfn.IFNA('Table S3 Occupation CFs'!P231*'Weighting factors'!$B$2,0), _xlfn.IFNA('Table S3 Occupation CFs'!AE231*'Weighting factors'!$B$3, 0), _xlfn.IFNA('Table S3 Occupation CFs'!AT231*'Weighting factors'!$B$5, 0), _xlfn.IFNA('Table S3 Occupation CFs'!BI231*'Weighting factors'!$B$4,0), _xlfn.IFNA('Table S3 Occupation CFs'!BX231*'Weighting factors'!$B$6, 0)))</f>
        <v>7.602767328981557E-14</v>
      </c>
      <c r="P229" s="51">
        <f>IF(0.5*SUM(_xlfn.IFNA('Table S3 Occupation CFs'!Q231*'Weighting factors'!$B$2,0), _xlfn.IFNA('Table S3 Occupation CFs'!AF231*'Weighting factors'!$B$3, 0), _xlfn.IFNA('Table S3 Occupation CFs'!AU231*'Weighting factors'!$B$5, 0), _xlfn.IFNA('Table S3 Occupation CFs'!BJ231*'Weighting factors'!$B$4,0), _xlfn.IFNA('Table S3 Occupation CFs'!BY231*'Weighting factors'!$B$6, 0)) = 0, NA(), 0.5*SUM(_xlfn.IFNA('Table S3 Occupation CFs'!Q231*'Weighting factors'!$B$2,0), _xlfn.IFNA('Table S3 Occupation CFs'!AF231*'Weighting factors'!$B$3, 0), _xlfn.IFNA('Table S3 Occupation CFs'!AU231*'Weighting factors'!$B$5, 0), _xlfn.IFNA('Table S3 Occupation CFs'!BJ231*'Weighting factors'!$B$4,0), _xlfn.IFNA('Table S3 Occupation CFs'!BY231*'Weighting factors'!$B$6, 0)))</f>
        <v>8.3605176200386732E-14</v>
      </c>
    </row>
    <row r="230" spans="1:16" x14ac:dyDescent="0.45">
      <c r="A230" s="3" t="s">
        <v>241</v>
      </c>
      <c r="B230" s="51" t="e">
        <f>IF(0.5*SUM(_xlfn.IFNA('Table S3 Occupation CFs'!E232*'Weighting factors'!$B$2,0), _xlfn.IFNA('Table S3 Occupation CFs'!T232*'Weighting factors'!$B$3, 0), _xlfn.IFNA('Table S3 Occupation CFs'!AI232*'Weighting factors'!$B$5, 0), _xlfn.IFNA('Table S3 Occupation CFs'!AX232*'Weighting factors'!$B$4,0), _xlfn.IFNA('Table S3 Occupation CFs'!BM232*'Weighting factors'!$B$6, 0)) = 0, NA(), 0.5*SUM(_xlfn.IFNA('Table S3 Occupation CFs'!E232*'Weighting factors'!$B$2,0), _xlfn.IFNA('Table S3 Occupation CFs'!T232*'Weighting factors'!$B$3, 0), _xlfn.IFNA('Table S3 Occupation CFs'!AI232*'Weighting factors'!$B$5, 0), _xlfn.IFNA('Table S3 Occupation CFs'!AX232*'Weighting factors'!$B$4,0), _xlfn.IFNA('Table S3 Occupation CFs'!BM232*'Weighting factors'!$B$6, 0)))</f>
        <v>#N/A</v>
      </c>
      <c r="C230" s="51">
        <f>IF(0.5*SUM(_xlfn.IFNA('Table S3 Occupation CFs'!D232*'Weighting factors'!$B$2,0), _xlfn.IFNA('Table S3 Occupation CFs'!S232*'Weighting factors'!$B$3, 0), _xlfn.IFNA('Table S3 Occupation CFs'!AH232*'Weighting factors'!$B$5, 0), _xlfn.IFNA('Table S3 Occupation CFs'!AW232*'Weighting factors'!$B$4,0), _xlfn.IFNA('Table S3 Occupation CFs'!BL232*'Weighting factors'!$B$6, 0)) = 0, NA(), 0.5*SUM(_xlfn.IFNA('Table S3 Occupation CFs'!D232*'Weighting factors'!$B$2,0), _xlfn.IFNA('Table S3 Occupation CFs'!S232*'Weighting factors'!$B$3, 0), _xlfn.IFNA('Table S3 Occupation CFs'!AH232*'Weighting factors'!$B$5, 0), _xlfn.IFNA('Table S3 Occupation CFs'!AW232*'Weighting factors'!$B$4,0), _xlfn.IFNA('Table S3 Occupation CFs'!BL232*'Weighting factors'!$B$6, 0)))</f>
        <v>6.2929996484335388E-15</v>
      </c>
      <c r="D230" s="51">
        <f>IF(0.5*SUM(_xlfn.IFNA('Table S3 Occupation CFs'!C232*'Weighting factors'!$B$2,0), _xlfn.IFNA('Table S3 Occupation CFs'!R232*'Weighting factors'!$B$3, 0), _xlfn.IFNA('Table S3 Occupation CFs'!AG232*'Weighting factors'!$B$5, 0), _xlfn.IFNA('Table S3 Occupation CFs'!AV232*'Weighting factors'!$B$4,0), _xlfn.IFNA('Table S3 Occupation CFs'!BK232*'Weighting factors'!$B$6, 0)) = 0, NA(), 0.5*SUM(_xlfn.IFNA('Table S3 Occupation CFs'!C232*'Weighting factors'!$B$2,0), _xlfn.IFNA('Table S3 Occupation CFs'!R232*'Weighting factors'!$B$3, 0), _xlfn.IFNA('Table S3 Occupation CFs'!AG232*'Weighting factors'!$B$5, 0), _xlfn.IFNA('Table S3 Occupation CFs'!AV232*'Weighting factors'!$B$4,0), _xlfn.IFNA('Table S3 Occupation CFs'!BK232*'Weighting factors'!$B$6, 0)))</f>
        <v>6.3990283344474949E-15</v>
      </c>
      <c r="E230" s="51">
        <f>IF(0.5*SUM(_xlfn.IFNA('Table S3 Occupation CFs'!F232*'Weighting factors'!$B$2,0), _xlfn.IFNA('Table S3 Occupation CFs'!U232*'Weighting factors'!$B$3, 0), _xlfn.IFNA('Table S3 Occupation CFs'!AJ232*'Weighting factors'!$B$5, 0), _xlfn.IFNA('Table S3 Occupation CFs'!AY232*'Weighting factors'!$B$4,0), _xlfn.IFNA('Table S3 Occupation CFs'!BN232*'Weighting factors'!$B$6, 0)) = 0, NA(), 0.5*SUM(_xlfn.IFNA('Table S3 Occupation CFs'!F232*'Weighting factors'!$B$2,0), _xlfn.IFNA('Table S3 Occupation CFs'!U232*'Weighting factors'!$B$3, 0), _xlfn.IFNA('Table S3 Occupation CFs'!AJ232*'Weighting factors'!$B$5, 0), _xlfn.IFNA('Table S3 Occupation CFs'!AY232*'Weighting factors'!$B$4,0), _xlfn.IFNA('Table S3 Occupation CFs'!BN232*'Weighting factors'!$B$6, 0)))</f>
        <v>8.0857706237751218E-15</v>
      </c>
      <c r="F230" s="51">
        <f>IF(0.5*SUM(_xlfn.IFNA('Table S3 Occupation CFs'!G232*'Weighting factors'!$B$2,0), _xlfn.IFNA('Table S3 Occupation CFs'!V232*'Weighting factors'!$B$3, 0), _xlfn.IFNA('Table S3 Occupation CFs'!AK232*'Weighting factors'!$B$5, 0), _xlfn.IFNA('Table S3 Occupation CFs'!AZ232*'Weighting factors'!$B$4,0), _xlfn.IFNA('Table S3 Occupation CFs'!BO232*'Weighting factors'!$B$6, 0)) = 0, NA(), 0.5*SUM(_xlfn.IFNA('Table S3 Occupation CFs'!G232*'Weighting factors'!$B$2,0), _xlfn.IFNA('Table S3 Occupation CFs'!V232*'Weighting factors'!$B$3, 0), _xlfn.IFNA('Table S3 Occupation CFs'!AK232*'Weighting factors'!$B$5, 0), _xlfn.IFNA('Table S3 Occupation CFs'!AZ232*'Weighting factors'!$B$4,0), _xlfn.IFNA('Table S3 Occupation CFs'!BO232*'Weighting factors'!$B$6, 0)))</f>
        <v>8.5520075723253509E-15</v>
      </c>
      <c r="G230" s="51">
        <f>IF(0.5*SUM(_xlfn.IFNA('Table S3 Occupation CFs'!H232*'Weighting factors'!$B$2,0), _xlfn.IFNA('Table S3 Occupation CFs'!W232*'Weighting factors'!$B$3, 0), _xlfn.IFNA('Table S3 Occupation CFs'!AL232*'Weighting factors'!$B$5, 0), _xlfn.IFNA('Table S3 Occupation CFs'!BA232*'Weighting factors'!$B$4,0), _xlfn.IFNA('Table S3 Occupation CFs'!BP232*'Weighting factors'!$B$6, 0)) = 0, NA(), 0.5*SUM(_xlfn.IFNA('Table S3 Occupation CFs'!H232*'Weighting factors'!$B$2,0), _xlfn.IFNA('Table S3 Occupation CFs'!W232*'Weighting factors'!$B$3, 0), _xlfn.IFNA('Table S3 Occupation CFs'!AL232*'Weighting factors'!$B$5, 0), _xlfn.IFNA('Table S3 Occupation CFs'!BA232*'Weighting factors'!$B$4,0), _xlfn.IFNA('Table S3 Occupation CFs'!BP232*'Weighting factors'!$B$6, 0)))</f>
        <v>9.1945489572084671E-15</v>
      </c>
      <c r="H230" s="51">
        <f>IF(0.5*SUM(_xlfn.IFNA('Table S3 Occupation CFs'!I232*'Weighting factors'!$B$2,0), _xlfn.IFNA('Table S3 Occupation CFs'!X232*'Weighting factors'!$B$3, 0), _xlfn.IFNA('Table S3 Occupation CFs'!AM232*'Weighting factors'!$B$5, 0), _xlfn.IFNA('Table S3 Occupation CFs'!BB232*'Weighting factors'!$B$4,0), _xlfn.IFNA('Table S3 Occupation CFs'!BQ232*'Weighting factors'!$B$6, 0)) = 0, NA(), 0.5*SUM(_xlfn.IFNA('Table S3 Occupation CFs'!I232*'Weighting factors'!$B$2,0), _xlfn.IFNA('Table S3 Occupation CFs'!X232*'Weighting factors'!$B$3, 0), _xlfn.IFNA('Table S3 Occupation CFs'!AM232*'Weighting factors'!$B$5, 0), _xlfn.IFNA('Table S3 Occupation CFs'!BB232*'Weighting factors'!$B$4,0), _xlfn.IFNA('Table S3 Occupation CFs'!BQ232*'Weighting factors'!$B$6, 0)))</f>
        <v>7.2751809627281349E-15</v>
      </c>
      <c r="I230" s="51">
        <f>IF(0.5*SUM(_xlfn.IFNA('Table S3 Occupation CFs'!J232*'Weighting factors'!$B$2,0), _xlfn.IFNA('Table S3 Occupation CFs'!Y232*'Weighting factors'!$B$3, 0), _xlfn.IFNA('Table S3 Occupation CFs'!AN232*'Weighting factors'!$B$5, 0), _xlfn.IFNA('Table S3 Occupation CFs'!BC232*'Weighting factors'!$B$4,0), _xlfn.IFNA('Table S3 Occupation CFs'!BR232*'Weighting factors'!$B$6, 0)) = 0, NA(), 0.5*SUM(_xlfn.IFNA('Table S3 Occupation CFs'!J232*'Weighting factors'!$B$2,0), _xlfn.IFNA('Table S3 Occupation CFs'!Y232*'Weighting factors'!$B$3, 0), _xlfn.IFNA('Table S3 Occupation CFs'!AN232*'Weighting factors'!$B$5, 0), _xlfn.IFNA('Table S3 Occupation CFs'!BC232*'Weighting factors'!$B$4,0), _xlfn.IFNA('Table S3 Occupation CFs'!BR232*'Weighting factors'!$B$6, 0)))</f>
        <v>7.9013508729147554E-15</v>
      </c>
      <c r="J230" s="51">
        <f>IF(0.5*SUM(_xlfn.IFNA('Table S3 Occupation CFs'!K232*'Weighting factors'!$B$2,0), _xlfn.IFNA('Table S3 Occupation CFs'!Z232*'Weighting factors'!$B$3, 0), _xlfn.IFNA('Table S3 Occupation CFs'!AO232*'Weighting factors'!$B$5, 0), _xlfn.IFNA('Table S3 Occupation CFs'!BD232*'Weighting factors'!$B$4,0), _xlfn.IFNA('Table S3 Occupation CFs'!BS232*'Weighting factors'!$B$6, 0)) = 0, NA(), 0.5*SUM(_xlfn.IFNA('Table S3 Occupation CFs'!K232*'Weighting factors'!$B$2,0), _xlfn.IFNA('Table S3 Occupation CFs'!Z232*'Weighting factors'!$B$3, 0), _xlfn.IFNA('Table S3 Occupation CFs'!AO232*'Weighting factors'!$B$5, 0), _xlfn.IFNA('Table S3 Occupation CFs'!BD232*'Weighting factors'!$B$4,0), _xlfn.IFNA('Table S3 Occupation CFs'!BS232*'Weighting factors'!$B$6, 0)))</f>
        <v>8.4654182730777398E-15</v>
      </c>
      <c r="K230" s="51">
        <f>IF(0.5*SUM(_xlfn.IFNA('Table S3 Occupation CFs'!L232*'Weighting factors'!$B$2,0), _xlfn.IFNA('Table S3 Occupation CFs'!AA232*'Weighting factors'!$B$3, 0), _xlfn.IFNA('Table S3 Occupation CFs'!AP232*'Weighting factors'!$B$5, 0), _xlfn.IFNA('Table S3 Occupation CFs'!BE232*'Weighting factors'!$B$4,0), _xlfn.IFNA('Table S3 Occupation CFs'!BT232*'Weighting factors'!$B$6, 0)) = 0, NA(), 0.5*SUM(_xlfn.IFNA('Table S3 Occupation CFs'!L232*'Weighting factors'!$B$2,0), _xlfn.IFNA('Table S3 Occupation CFs'!AA232*'Weighting factors'!$B$3, 0), _xlfn.IFNA('Table S3 Occupation CFs'!AP232*'Weighting factors'!$B$5, 0), _xlfn.IFNA('Table S3 Occupation CFs'!BE232*'Weighting factors'!$B$4,0), _xlfn.IFNA('Table S3 Occupation CFs'!BT232*'Weighting factors'!$B$6, 0)))</f>
        <v>6.9332430597868656E-15</v>
      </c>
      <c r="L230" s="51">
        <f>IF(0.5*SUM(_xlfn.IFNA('Table S3 Occupation CFs'!M232*'Weighting factors'!$B$2,0), _xlfn.IFNA('Table S3 Occupation CFs'!AB232*'Weighting factors'!$B$3, 0), _xlfn.IFNA('Table S3 Occupation CFs'!AQ232*'Weighting factors'!$B$5, 0), _xlfn.IFNA('Table S3 Occupation CFs'!BF232*'Weighting factors'!$B$4,0), _xlfn.IFNA('Table S3 Occupation CFs'!BU232*'Weighting factors'!$B$6, 0)) = 0, NA(), 0.5*SUM(_xlfn.IFNA('Table S3 Occupation CFs'!M232*'Weighting factors'!$B$2,0), _xlfn.IFNA('Table S3 Occupation CFs'!AB232*'Weighting factors'!$B$3, 0), _xlfn.IFNA('Table S3 Occupation CFs'!AQ232*'Weighting factors'!$B$5, 0), _xlfn.IFNA('Table S3 Occupation CFs'!BF232*'Weighting factors'!$B$4,0), _xlfn.IFNA('Table S3 Occupation CFs'!BU232*'Weighting factors'!$B$6, 0)))</f>
        <v>7.8335953462007048E-15</v>
      </c>
      <c r="M230" s="51">
        <f>IF(0.5*SUM(_xlfn.IFNA('Table S3 Occupation CFs'!N232*'Weighting factors'!$B$2,0), _xlfn.IFNA('Table S3 Occupation CFs'!AC232*'Weighting factors'!$B$3, 0), _xlfn.IFNA('Table S3 Occupation CFs'!AR232*'Weighting factors'!$B$5, 0), _xlfn.IFNA('Table S3 Occupation CFs'!BG232*'Weighting factors'!$B$4,0), _xlfn.IFNA('Table S3 Occupation CFs'!BV232*'Weighting factors'!$B$6, 0)) = 0, NA(), 0.5*SUM(_xlfn.IFNA('Table S3 Occupation CFs'!N232*'Weighting factors'!$B$2,0), _xlfn.IFNA('Table S3 Occupation CFs'!AC232*'Weighting factors'!$B$3, 0), _xlfn.IFNA('Table S3 Occupation CFs'!AR232*'Weighting factors'!$B$5, 0), _xlfn.IFNA('Table S3 Occupation CFs'!BG232*'Weighting factors'!$B$4,0), _xlfn.IFNA('Table S3 Occupation CFs'!BV232*'Weighting factors'!$B$6, 0)))</f>
        <v>7.9903710109332701E-15</v>
      </c>
      <c r="N230" s="51">
        <f>IF(0.5*SUM(_xlfn.IFNA('Table S3 Occupation CFs'!O232*'Weighting factors'!$B$2,0), _xlfn.IFNA('Table S3 Occupation CFs'!AD232*'Weighting factors'!$B$3, 0), _xlfn.IFNA('Table S3 Occupation CFs'!AS232*'Weighting factors'!$B$5, 0), _xlfn.IFNA('Table S3 Occupation CFs'!BH232*'Weighting factors'!$B$4,0), _xlfn.IFNA('Table S3 Occupation CFs'!BW232*'Weighting factors'!$B$6, 0)) = 0, NA(), 0.5*SUM(_xlfn.IFNA('Table S3 Occupation CFs'!O232*'Weighting factors'!$B$2,0), _xlfn.IFNA('Table S3 Occupation CFs'!AD232*'Weighting factors'!$B$3, 0), _xlfn.IFNA('Table S3 Occupation CFs'!AS232*'Weighting factors'!$B$5, 0), _xlfn.IFNA('Table S3 Occupation CFs'!BH232*'Weighting factors'!$B$4,0), _xlfn.IFNA('Table S3 Occupation CFs'!BW232*'Weighting factors'!$B$6, 0)))</f>
        <v>5.2878616877190154E-15</v>
      </c>
      <c r="O230" s="51">
        <f>IF(0.5*SUM(_xlfn.IFNA('Table S3 Occupation CFs'!P232*'Weighting factors'!$B$2,0), _xlfn.IFNA('Table S3 Occupation CFs'!AE232*'Weighting factors'!$B$3, 0), _xlfn.IFNA('Table S3 Occupation CFs'!AT232*'Weighting factors'!$B$5, 0), _xlfn.IFNA('Table S3 Occupation CFs'!BI232*'Weighting factors'!$B$4,0), _xlfn.IFNA('Table S3 Occupation CFs'!BX232*'Weighting factors'!$B$6, 0)) = 0, NA(), 0.5*SUM(_xlfn.IFNA('Table S3 Occupation CFs'!P232*'Weighting factors'!$B$2,0), _xlfn.IFNA('Table S3 Occupation CFs'!AE232*'Weighting factors'!$B$3, 0), _xlfn.IFNA('Table S3 Occupation CFs'!AT232*'Weighting factors'!$B$5, 0), _xlfn.IFNA('Table S3 Occupation CFs'!BI232*'Weighting factors'!$B$4,0), _xlfn.IFNA('Table S3 Occupation CFs'!BX232*'Weighting factors'!$B$6, 0)))</f>
        <v>8.18649856528664E-15</v>
      </c>
      <c r="P230" s="51">
        <f>IF(0.5*SUM(_xlfn.IFNA('Table S3 Occupation CFs'!Q232*'Weighting factors'!$B$2,0), _xlfn.IFNA('Table S3 Occupation CFs'!AF232*'Weighting factors'!$B$3, 0), _xlfn.IFNA('Table S3 Occupation CFs'!AU232*'Weighting factors'!$B$5, 0), _xlfn.IFNA('Table S3 Occupation CFs'!BJ232*'Weighting factors'!$B$4,0), _xlfn.IFNA('Table S3 Occupation CFs'!BY232*'Weighting factors'!$B$6, 0)) = 0, NA(), 0.5*SUM(_xlfn.IFNA('Table S3 Occupation CFs'!Q232*'Weighting factors'!$B$2,0), _xlfn.IFNA('Table S3 Occupation CFs'!AF232*'Weighting factors'!$B$3, 0), _xlfn.IFNA('Table S3 Occupation CFs'!AU232*'Weighting factors'!$B$5, 0), _xlfn.IFNA('Table S3 Occupation CFs'!BJ232*'Weighting factors'!$B$4,0), _xlfn.IFNA('Table S3 Occupation CFs'!BY232*'Weighting factors'!$B$6, 0)))</f>
        <v>9.2013169742847981E-15</v>
      </c>
    </row>
    <row r="231" spans="1:16" x14ac:dyDescent="0.45">
      <c r="A231" s="3" t="s">
        <v>242</v>
      </c>
      <c r="B231" s="51" t="e">
        <f>IF(0.5*SUM(_xlfn.IFNA('Table S3 Occupation CFs'!E233*'Weighting factors'!$B$2,0), _xlfn.IFNA('Table S3 Occupation CFs'!T233*'Weighting factors'!$B$3, 0), _xlfn.IFNA('Table S3 Occupation CFs'!AI233*'Weighting factors'!$B$5, 0), _xlfn.IFNA('Table S3 Occupation CFs'!AX233*'Weighting factors'!$B$4,0), _xlfn.IFNA('Table S3 Occupation CFs'!BM233*'Weighting factors'!$B$6, 0)) = 0, NA(), 0.5*SUM(_xlfn.IFNA('Table S3 Occupation CFs'!E233*'Weighting factors'!$B$2,0), _xlfn.IFNA('Table S3 Occupation CFs'!T233*'Weighting factors'!$B$3, 0), _xlfn.IFNA('Table S3 Occupation CFs'!AI233*'Weighting factors'!$B$5, 0), _xlfn.IFNA('Table S3 Occupation CFs'!AX233*'Weighting factors'!$B$4,0), _xlfn.IFNA('Table S3 Occupation CFs'!BM233*'Weighting factors'!$B$6, 0)))</f>
        <v>#N/A</v>
      </c>
      <c r="C231" s="51">
        <f>IF(0.5*SUM(_xlfn.IFNA('Table S3 Occupation CFs'!D233*'Weighting factors'!$B$2,0), _xlfn.IFNA('Table S3 Occupation CFs'!S233*'Weighting factors'!$B$3, 0), _xlfn.IFNA('Table S3 Occupation CFs'!AH233*'Weighting factors'!$B$5, 0), _xlfn.IFNA('Table S3 Occupation CFs'!AW233*'Weighting factors'!$B$4,0), _xlfn.IFNA('Table S3 Occupation CFs'!BL233*'Weighting factors'!$B$6, 0)) = 0, NA(), 0.5*SUM(_xlfn.IFNA('Table S3 Occupation CFs'!D233*'Weighting factors'!$B$2,0), _xlfn.IFNA('Table S3 Occupation CFs'!S233*'Weighting factors'!$B$3, 0), _xlfn.IFNA('Table S3 Occupation CFs'!AH233*'Weighting factors'!$B$5, 0), _xlfn.IFNA('Table S3 Occupation CFs'!AW233*'Weighting factors'!$B$4,0), _xlfn.IFNA('Table S3 Occupation CFs'!BL233*'Weighting factors'!$B$6, 0)))</f>
        <v>1.7265298296422395E-14</v>
      </c>
      <c r="D231" s="51">
        <f>IF(0.5*SUM(_xlfn.IFNA('Table S3 Occupation CFs'!C233*'Weighting factors'!$B$2,0), _xlfn.IFNA('Table S3 Occupation CFs'!R233*'Weighting factors'!$B$3, 0), _xlfn.IFNA('Table S3 Occupation CFs'!AG233*'Weighting factors'!$B$5, 0), _xlfn.IFNA('Table S3 Occupation CFs'!AV233*'Weighting factors'!$B$4,0), _xlfn.IFNA('Table S3 Occupation CFs'!BK233*'Weighting factors'!$B$6, 0)) = 0, NA(), 0.5*SUM(_xlfn.IFNA('Table S3 Occupation CFs'!C233*'Weighting factors'!$B$2,0), _xlfn.IFNA('Table S3 Occupation CFs'!R233*'Weighting factors'!$B$3, 0), _xlfn.IFNA('Table S3 Occupation CFs'!AG233*'Weighting factors'!$B$5, 0), _xlfn.IFNA('Table S3 Occupation CFs'!AV233*'Weighting factors'!$B$4,0), _xlfn.IFNA('Table S3 Occupation CFs'!BK233*'Weighting factors'!$B$6, 0)))</f>
        <v>1.7310636239157342E-14</v>
      </c>
      <c r="E231" s="51">
        <f>IF(0.5*SUM(_xlfn.IFNA('Table S3 Occupation CFs'!F233*'Weighting factors'!$B$2,0), _xlfn.IFNA('Table S3 Occupation CFs'!U233*'Weighting factors'!$B$3, 0), _xlfn.IFNA('Table S3 Occupation CFs'!AJ233*'Weighting factors'!$B$5, 0), _xlfn.IFNA('Table S3 Occupation CFs'!AY233*'Weighting factors'!$B$4,0), _xlfn.IFNA('Table S3 Occupation CFs'!BN233*'Weighting factors'!$B$6, 0)) = 0, NA(), 0.5*SUM(_xlfn.IFNA('Table S3 Occupation CFs'!F233*'Weighting factors'!$B$2,0), _xlfn.IFNA('Table S3 Occupation CFs'!U233*'Weighting factors'!$B$3, 0), _xlfn.IFNA('Table S3 Occupation CFs'!AJ233*'Weighting factors'!$B$5, 0), _xlfn.IFNA('Table S3 Occupation CFs'!AY233*'Weighting factors'!$B$4,0), _xlfn.IFNA('Table S3 Occupation CFs'!BN233*'Weighting factors'!$B$6, 0)))</f>
        <v>2.0349517971714295E-14</v>
      </c>
      <c r="F231" s="51">
        <f>IF(0.5*SUM(_xlfn.IFNA('Table S3 Occupation CFs'!G233*'Weighting factors'!$B$2,0), _xlfn.IFNA('Table S3 Occupation CFs'!V233*'Weighting factors'!$B$3, 0), _xlfn.IFNA('Table S3 Occupation CFs'!AK233*'Weighting factors'!$B$5, 0), _xlfn.IFNA('Table S3 Occupation CFs'!AZ233*'Weighting factors'!$B$4,0), _xlfn.IFNA('Table S3 Occupation CFs'!BO233*'Weighting factors'!$B$6, 0)) = 0, NA(), 0.5*SUM(_xlfn.IFNA('Table S3 Occupation CFs'!G233*'Weighting factors'!$B$2,0), _xlfn.IFNA('Table S3 Occupation CFs'!V233*'Weighting factors'!$B$3, 0), _xlfn.IFNA('Table S3 Occupation CFs'!AK233*'Weighting factors'!$B$5, 0), _xlfn.IFNA('Table S3 Occupation CFs'!AZ233*'Weighting factors'!$B$4,0), _xlfn.IFNA('Table S3 Occupation CFs'!BO233*'Weighting factors'!$B$6, 0)))</f>
        <v>2.118399336747485E-14</v>
      </c>
      <c r="G231" s="51">
        <f>IF(0.5*SUM(_xlfn.IFNA('Table S3 Occupation CFs'!H233*'Weighting factors'!$B$2,0), _xlfn.IFNA('Table S3 Occupation CFs'!W233*'Weighting factors'!$B$3, 0), _xlfn.IFNA('Table S3 Occupation CFs'!AL233*'Weighting factors'!$B$5, 0), _xlfn.IFNA('Table S3 Occupation CFs'!BA233*'Weighting factors'!$B$4,0), _xlfn.IFNA('Table S3 Occupation CFs'!BP233*'Weighting factors'!$B$6, 0)) = 0, NA(), 0.5*SUM(_xlfn.IFNA('Table S3 Occupation CFs'!H233*'Weighting factors'!$B$2,0), _xlfn.IFNA('Table S3 Occupation CFs'!W233*'Weighting factors'!$B$3, 0), _xlfn.IFNA('Table S3 Occupation CFs'!AL233*'Weighting factors'!$B$5, 0), _xlfn.IFNA('Table S3 Occupation CFs'!BA233*'Weighting factors'!$B$4,0), _xlfn.IFNA('Table S3 Occupation CFs'!BP233*'Weighting factors'!$B$6, 0)))</f>
        <v>2.2334020147013002E-14</v>
      </c>
      <c r="H231" s="51">
        <f>IF(0.5*SUM(_xlfn.IFNA('Table S3 Occupation CFs'!I233*'Weighting factors'!$B$2,0), _xlfn.IFNA('Table S3 Occupation CFs'!X233*'Weighting factors'!$B$3, 0), _xlfn.IFNA('Table S3 Occupation CFs'!AM233*'Weighting factors'!$B$5, 0), _xlfn.IFNA('Table S3 Occupation CFs'!BB233*'Weighting factors'!$B$4,0), _xlfn.IFNA('Table S3 Occupation CFs'!BQ233*'Weighting factors'!$B$6, 0)) = 0, NA(), 0.5*SUM(_xlfn.IFNA('Table S3 Occupation CFs'!I233*'Weighting factors'!$B$2,0), _xlfn.IFNA('Table S3 Occupation CFs'!X233*'Weighting factors'!$B$3, 0), _xlfn.IFNA('Table S3 Occupation CFs'!AM233*'Weighting factors'!$B$5, 0), _xlfn.IFNA('Table S3 Occupation CFs'!BB233*'Weighting factors'!$B$4,0), _xlfn.IFNA('Table S3 Occupation CFs'!BQ233*'Weighting factors'!$B$6, 0)))</f>
        <v>1.8650738636666019E-14</v>
      </c>
      <c r="I231" s="51">
        <f>IF(0.5*SUM(_xlfn.IFNA('Table S3 Occupation CFs'!J233*'Weighting factors'!$B$2,0), _xlfn.IFNA('Table S3 Occupation CFs'!Y233*'Weighting factors'!$B$3, 0), _xlfn.IFNA('Table S3 Occupation CFs'!AN233*'Weighting factors'!$B$5, 0), _xlfn.IFNA('Table S3 Occupation CFs'!BC233*'Weighting factors'!$B$4,0), _xlfn.IFNA('Table S3 Occupation CFs'!BR233*'Weighting factors'!$B$6, 0)) = 0, NA(), 0.5*SUM(_xlfn.IFNA('Table S3 Occupation CFs'!J233*'Weighting factors'!$B$2,0), _xlfn.IFNA('Table S3 Occupation CFs'!Y233*'Weighting factors'!$B$3, 0), _xlfn.IFNA('Table S3 Occupation CFs'!AN233*'Weighting factors'!$B$5, 0), _xlfn.IFNA('Table S3 Occupation CFs'!BC233*'Weighting factors'!$B$4,0), _xlfn.IFNA('Table S3 Occupation CFs'!BR233*'Weighting factors'!$B$6, 0)))</f>
        <v>1.9819028317650696E-14</v>
      </c>
      <c r="J231" s="51">
        <f>IF(0.5*SUM(_xlfn.IFNA('Table S3 Occupation CFs'!K233*'Weighting factors'!$B$2,0), _xlfn.IFNA('Table S3 Occupation CFs'!Z233*'Weighting factors'!$B$3, 0), _xlfn.IFNA('Table S3 Occupation CFs'!AO233*'Weighting factors'!$B$5, 0), _xlfn.IFNA('Table S3 Occupation CFs'!BD233*'Weighting factors'!$B$4,0), _xlfn.IFNA('Table S3 Occupation CFs'!BS233*'Weighting factors'!$B$6, 0)) = 0, NA(), 0.5*SUM(_xlfn.IFNA('Table S3 Occupation CFs'!K233*'Weighting factors'!$B$2,0), _xlfn.IFNA('Table S3 Occupation CFs'!Z233*'Weighting factors'!$B$3, 0), _xlfn.IFNA('Table S3 Occupation CFs'!AO233*'Weighting factors'!$B$5, 0), _xlfn.IFNA('Table S3 Occupation CFs'!BD233*'Weighting factors'!$B$4,0), _xlfn.IFNA('Table S3 Occupation CFs'!BS233*'Weighting factors'!$B$6, 0)))</f>
        <v>2.0871451996119682E-14</v>
      </c>
      <c r="K231" s="51">
        <f>IF(0.5*SUM(_xlfn.IFNA('Table S3 Occupation CFs'!L233*'Weighting factors'!$B$2,0), _xlfn.IFNA('Table S3 Occupation CFs'!AA233*'Weighting factors'!$B$3, 0), _xlfn.IFNA('Table S3 Occupation CFs'!AP233*'Weighting factors'!$B$5, 0), _xlfn.IFNA('Table S3 Occupation CFs'!BE233*'Weighting factors'!$B$4,0), _xlfn.IFNA('Table S3 Occupation CFs'!BT233*'Weighting factors'!$B$6, 0)) = 0, NA(), 0.5*SUM(_xlfn.IFNA('Table S3 Occupation CFs'!L233*'Weighting factors'!$B$2,0), _xlfn.IFNA('Table S3 Occupation CFs'!AA233*'Weighting factors'!$B$3, 0), _xlfn.IFNA('Table S3 Occupation CFs'!AP233*'Weighting factors'!$B$5, 0), _xlfn.IFNA('Table S3 Occupation CFs'!BE233*'Weighting factors'!$B$4,0), _xlfn.IFNA('Table S3 Occupation CFs'!BT233*'Weighting factors'!$B$6, 0)))</f>
        <v>1.7815199600484168E-14</v>
      </c>
      <c r="L231" s="51">
        <f>IF(0.5*SUM(_xlfn.IFNA('Table S3 Occupation CFs'!M233*'Weighting factors'!$B$2,0), _xlfn.IFNA('Table S3 Occupation CFs'!AB233*'Weighting factors'!$B$3, 0), _xlfn.IFNA('Table S3 Occupation CFs'!AQ233*'Weighting factors'!$B$5, 0), _xlfn.IFNA('Table S3 Occupation CFs'!BF233*'Weighting factors'!$B$4,0), _xlfn.IFNA('Table S3 Occupation CFs'!BU233*'Weighting factors'!$B$6, 0)) = 0, NA(), 0.5*SUM(_xlfn.IFNA('Table S3 Occupation CFs'!M233*'Weighting factors'!$B$2,0), _xlfn.IFNA('Table S3 Occupation CFs'!AB233*'Weighting factors'!$B$3, 0), _xlfn.IFNA('Table S3 Occupation CFs'!AQ233*'Weighting factors'!$B$5, 0), _xlfn.IFNA('Table S3 Occupation CFs'!BF233*'Weighting factors'!$B$4,0), _xlfn.IFNA('Table S3 Occupation CFs'!BU233*'Weighting factors'!$B$6, 0)))</f>
        <v>1.9544687076694341E-14</v>
      </c>
      <c r="M231" s="51">
        <f>IF(0.5*SUM(_xlfn.IFNA('Table S3 Occupation CFs'!N233*'Weighting factors'!$B$2,0), _xlfn.IFNA('Table S3 Occupation CFs'!AC233*'Weighting factors'!$B$3, 0), _xlfn.IFNA('Table S3 Occupation CFs'!AR233*'Weighting factors'!$B$5, 0), _xlfn.IFNA('Table S3 Occupation CFs'!BG233*'Weighting factors'!$B$4,0), _xlfn.IFNA('Table S3 Occupation CFs'!BV233*'Weighting factors'!$B$6, 0)) = 0, NA(), 0.5*SUM(_xlfn.IFNA('Table S3 Occupation CFs'!N233*'Weighting factors'!$B$2,0), _xlfn.IFNA('Table S3 Occupation CFs'!AC233*'Weighting factors'!$B$3, 0), _xlfn.IFNA('Table S3 Occupation CFs'!AR233*'Weighting factors'!$B$5, 0), _xlfn.IFNA('Table S3 Occupation CFs'!BG233*'Weighting factors'!$B$4,0), _xlfn.IFNA('Table S3 Occupation CFs'!BV233*'Weighting factors'!$B$6, 0)))</f>
        <v>1.9845752878009663E-14</v>
      </c>
      <c r="N231" s="51">
        <f>IF(0.5*SUM(_xlfn.IFNA('Table S3 Occupation CFs'!O233*'Weighting factors'!$B$2,0), _xlfn.IFNA('Table S3 Occupation CFs'!AD233*'Weighting factors'!$B$3, 0), _xlfn.IFNA('Table S3 Occupation CFs'!AS233*'Weighting factors'!$B$5, 0), _xlfn.IFNA('Table S3 Occupation CFs'!BH233*'Weighting factors'!$B$4,0), _xlfn.IFNA('Table S3 Occupation CFs'!BW233*'Weighting factors'!$B$6, 0)) = 0, NA(), 0.5*SUM(_xlfn.IFNA('Table S3 Occupation CFs'!O233*'Weighting factors'!$B$2,0), _xlfn.IFNA('Table S3 Occupation CFs'!AD233*'Weighting factors'!$B$3, 0), _xlfn.IFNA('Table S3 Occupation CFs'!AS233*'Weighting factors'!$B$5, 0), _xlfn.IFNA('Table S3 Occupation CFs'!BH233*'Weighting factors'!$B$4,0), _xlfn.IFNA('Table S3 Occupation CFs'!BW233*'Weighting factors'!$B$6, 0)))</f>
        <v>1.5332588116156405E-14</v>
      </c>
      <c r="O231" s="51">
        <f>IF(0.5*SUM(_xlfn.IFNA('Table S3 Occupation CFs'!P233*'Weighting factors'!$B$2,0), _xlfn.IFNA('Table S3 Occupation CFs'!AE233*'Weighting factors'!$B$3, 0), _xlfn.IFNA('Table S3 Occupation CFs'!AT233*'Weighting factors'!$B$5, 0), _xlfn.IFNA('Table S3 Occupation CFs'!BI233*'Weighting factors'!$B$4,0), _xlfn.IFNA('Table S3 Occupation CFs'!BX233*'Weighting factors'!$B$6, 0)) = 0, NA(), 0.5*SUM(_xlfn.IFNA('Table S3 Occupation CFs'!P233*'Weighting factors'!$B$2,0), _xlfn.IFNA('Table S3 Occupation CFs'!AE233*'Weighting factors'!$B$3, 0), _xlfn.IFNA('Table S3 Occupation CFs'!AT233*'Weighting factors'!$B$5, 0), _xlfn.IFNA('Table S3 Occupation CFs'!BI233*'Weighting factors'!$B$4,0), _xlfn.IFNA('Table S3 Occupation CFs'!BX233*'Weighting factors'!$B$6, 0)))</f>
        <v>2.0525539216845074E-14</v>
      </c>
      <c r="P231" s="51">
        <f>IF(0.5*SUM(_xlfn.IFNA('Table S3 Occupation CFs'!Q233*'Weighting factors'!$B$2,0), _xlfn.IFNA('Table S3 Occupation CFs'!AF233*'Weighting factors'!$B$3, 0), _xlfn.IFNA('Table S3 Occupation CFs'!AU233*'Weighting factors'!$B$5, 0), _xlfn.IFNA('Table S3 Occupation CFs'!BJ233*'Weighting factors'!$B$4,0), _xlfn.IFNA('Table S3 Occupation CFs'!BY233*'Weighting factors'!$B$6, 0)) = 0, NA(), 0.5*SUM(_xlfn.IFNA('Table S3 Occupation CFs'!Q233*'Weighting factors'!$B$2,0), _xlfn.IFNA('Table S3 Occupation CFs'!AF233*'Weighting factors'!$B$3, 0), _xlfn.IFNA('Table S3 Occupation CFs'!AU233*'Weighting factors'!$B$5, 0), _xlfn.IFNA('Table S3 Occupation CFs'!BJ233*'Weighting factors'!$B$4,0), _xlfn.IFNA('Table S3 Occupation CFs'!BY233*'Weighting factors'!$B$6, 0)))</f>
        <v>2.2343775130606252E-14</v>
      </c>
    </row>
    <row r="232" spans="1:16" x14ac:dyDescent="0.45">
      <c r="A232" s="3" t="s">
        <v>243</v>
      </c>
      <c r="B232" s="51">
        <f>IF(0.5*SUM(_xlfn.IFNA('Table S3 Occupation CFs'!E234*'Weighting factors'!$B$2,0), _xlfn.IFNA('Table S3 Occupation CFs'!T234*'Weighting factors'!$B$3, 0), _xlfn.IFNA('Table S3 Occupation CFs'!AI234*'Weighting factors'!$B$5, 0), _xlfn.IFNA('Table S3 Occupation CFs'!AX234*'Weighting factors'!$B$4,0), _xlfn.IFNA('Table S3 Occupation CFs'!BM234*'Weighting factors'!$B$6, 0)) = 0, NA(), 0.5*SUM(_xlfn.IFNA('Table S3 Occupation CFs'!E234*'Weighting factors'!$B$2,0), _xlfn.IFNA('Table S3 Occupation CFs'!T234*'Weighting factors'!$B$3, 0), _xlfn.IFNA('Table S3 Occupation CFs'!AI234*'Weighting factors'!$B$5, 0), _xlfn.IFNA('Table S3 Occupation CFs'!AX234*'Weighting factors'!$B$4,0), _xlfn.IFNA('Table S3 Occupation CFs'!BM234*'Weighting factors'!$B$6, 0)))</f>
        <v>2.0897762451203771E-15</v>
      </c>
      <c r="C232" s="51">
        <f>IF(0.5*SUM(_xlfn.IFNA('Table S3 Occupation CFs'!D234*'Weighting factors'!$B$2,0), _xlfn.IFNA('Table S3 Occupation CFs'!S234*'Weighting factors'!$B$3, 0), _xlfn.IFNA('Table S3 Occupation CFs'!AH234*'Weighting factors'!$B$5, 0), _xlfn.IFNA('Table S3 Occupation CFs'!AW234*'Weighting factors'!$B$4,0), _xlfn.IFNA('Table S3 Occupation CFs'!BL234*'Weighting factors'!$B$6, 0)) = 0, NA(), 0.5*SUM(_xlfn.IFNA('Table S3 Occupation CFs'!D234*'Weighting factors'!$B$2,0), _xlfn.IFNA('Table S3 Occupation CFs'!S234*'Weighting factors'!$B$3, 0), _xlfn.IFNA('Table S3 Occupation CFs'!AH234*'Weighting factors'!$B$5, 0), _xlfn.IFNA('Table S3 Occupation CFs'!AW234*'Weighting factors'!$B$4,0), _xlfn.IFNA('Table S3 Occupation CFs'!BL234*'Weighting factors'!$B$6, 0)))</f>
        <v>9.4392975384743373E-15</v>
      </c>
      <c r="D232" s="51">
        <f>IF(0.5*SUM(_xlfn.IFNA('Table S3 Occupation CFs'!C234*'Weighting factors'!$B$2,0), _xlfn.IFNA('Table S3 Occupation CFs'!R234*'Weighting factors'!$B$3, 0), _xlfn.IFNA('Table S3 Occupation CFs'!AG234*'Weighting factors'!$B$5, 0), _xlfn.IFNA('Table S3 Occupation CFs'!AV234*'Weighting factors'!$B$4,0), _xlfn.IFNA('Table S3 Occupation CFs'!BK234*'Weighting factors'!$B$6, 0)) = 0, NA(), 0.5*SUM(_xlfn.IFNA('Table S3 Occupation CFs'!C234*'Weighting factors'!$B$2,0), _xlfn.IFNA('Table S3 Occupation CFs'!R234*'Weighting factors'!$B$3, 0), _xlfn.IFNA('Table S3 Occupation CFs'!AG234*'Weighting factors'!$B$5, 0), _xlfn.IFNA('Table S3 Occupation CFs'!AV234*'Weighting factors'!$B$4,0), _xlfn.IFNA('Table S3 Occupation CFs'!BK234*'Weighting factors'!$B$6, 0)))</f>
        <v>9.7548611828158499E-15</v>
      </c>
      <c r="E232" s="51">
        <f>IF(0.5*SUM(_xlfn.IFNA('Table S3 Occupation CFs'!F234*'Weighting factors'!$B$2,0), _xlfn.IFNA('Table S3 Occupation CFs'!U234*'Weighting factors'!$B$3, 0), _xlfn.IFNA('Table S3 Occupation CFs'!AJ234*'Weighting factors'!$B$5, 0), _xlfn.IFNA('Table S3 Occupation CFs'!AY234*'Weighting factors'!$B$4,0), _xlfn.IFNA('Table S3 Occupation CFs'!BN234*'Weighting factors'!$B$6, 0)) = 0, NA(), 0.5*SUM(_xlfn.IFNA('Table S3 Occupation CFs'!F234*'Weighting factors'!$B$2,0), _xlfn.IFNA('Table S3 Occupation CFs'!U234*'Weighting factors'!$B$3, 0), _xlfn.IFNA('Table S3 Occupation CFs'!AJ234*'Weighting factors'!$B$5, 0), _xlfn.IFNA('Table S3 Occupation CFs'!AY234*'Weighting factors'!$B$4,0), _xlfn.IFNA('Table S3 Occupation CFs'!BN234*'Weighting factors'!$B$6, 0)))</f>
        <v>1.041076104952273E-14</v>
      </c>
      <c r="F232" s="51">
        <f>IF(0.5*SUM(_xlfn.IFNA('Table S3 Occupation CFs'!G234*'Weighting factors'!$B$2,0), _xlfn.IFNA('Table S3 Occupation CFs'!V234*'Weighting factors'!$B$3, 0), _xlfn.IFNA('Table S3 Occupation CFs'!AK234*'Weighting factors'!$B$5, 0), _xlfn.IFNA('Table S3 Occupation CFs'!AZ234*'Weighting factors'!$B$4,0), _xlfn.IFNA('Table S3 Occupation CFs'!BO234*'Weighting factors'!$B$6, 0)) = 0, NA(), 0.5*SUM(_xlfn.IFNA('Table S3 Occupation CFs'!G234*'Weighting factors'!$B$2,0), _xlfn.IFNA('Table S3 Occupation CFs'!V234*'Weighting factors'!$B$3, 0), _xlfn.IFNA('Table S3 Occupation CFs'!AK234*'Weighting factors'!$B$5, 0), _xlfn.IFNA('Table S3 Occupation CFs'!AZ234*'Weighting factors'!$B$4,0), _xlfn.IFNA('Table S3 Occupation CFs'!BO234*'Weighting factors'!$B$6, 0)))</f>
        <v>1.0615464715320266E-14</v>
      </c>
      <c r="G232" s="51">
        <f>IF(0.5*SUM(_xlfn.IFNA('Table S3 Occupation CFs'!H234*'Weighting factors'!$B$2,0), _xlfn.IFNA('Table S3 Occupation CFs'!W234*'Weighting factors'!$B$3, 0), _xlfn.IFNA('Table S3 Occupation CFs'!AL234*'Weighting factors'!$B$5, 0), _xlfn.IFNA('Table S3 Occupation CFs'!BA234*'Weighting factors'!$B$4,0), _xlfn.IFNA('Table S3 Occupation CFs'!BP234*'Weighting factors'!$B$6, 0)) = 0, NA(), 0.5*SUM(_xlfn.IFNA('Table S3 Occupation CFs'!H234*'Weighting factors'!$B$2,0), _xlfn.IFNA('Table S3 Occupation CFs'!W234*'Weighting factors'!$B$3, 0), _xlfn.IFNA('Table S3 Occupation CFs'!AL234*'Weighting factors'!$B$5, 0), _xlfn.IFNA('Table S3 Occupation CFs'!BA234*'Weighting factors'!$B$4,0), _xlfn.IFNA('Table S3 Occupation CFs'!BP234*'Weighting factors'!$B$6, 0)))</f>
        <v>1.0897575726301221E-14</v>
      </c>
      <c r="H232" s="51">
        <f>IF(0.5*SUM(_xlfn.IFNA('Table S3 Occupation CFs'!I234*'Weighting factors'!$B$2,0), _xlfn.IFNA('Table S3 Occupation CFs'!X234*'Weighting factors'!$B$3, 0), _xlfn.IFNA('Table S3 Occupation CFs'!AM234*'Weighting factors'!$B$5, 0), _xlfn.IFNA('Table S3 Occupation CFs'!BB234*'Weighting factors'!$B$4,0), _xlfn.IFNA('Table S3 Occupation CFs'!BQ234*'Weighting factors'!$B$6, 0)) = 0, NA(), 0.5*SUM(_xlfn.IFNA('Table S3 Occupation CFs'!I234*'Weighting factors'!$B$2,0), _xlfn.IFNA('Table S3 Occupation CFs'!X234*'Weighting factors'!$B$3, 0), _xlfn.IFNA('Table S3 Occupation CFs'!AM234*'Weighting factors'!$B$5, 0), _xlfn.IFNA('Table S3 Occupation CFs'!BB234*'Weighting factors'!$B$4,0), _xlfn.IFNA('Table S3 Occupation CFs'!BQ234*'Weighting factors'!$B$6, 0)))</f>
        <v>9.8938095617327517E-15</v>
      </c>
      <c r="I232" s="51">
        <f>IF(0.5*SUM(_xlfn.IFNA('Table S3 Occupation CFs'!J234*'Weighting factors'!$B$2,0), _xlfn.IFNA('Table S3 Occupation CFs'!Y234*'Weighting factors'!$B$3, 0), _xlfn.IFNA('Table S3 Occupation CFs'!AN234*'Weighting factors'!$B$5, 0), _xlfn.IFNA('Table S3 Occupation CFs'!BC234*'Weighting factors'!$B$4,0), _xlfn.IFNA('Table S3 Occupation CFs'!BR234*'Weighting factors'!$B$6, 0)) = 0, NA(), 0.5*SUM(_xlfn.IFNA('Table S3 Occupation CFs'!J234*'Weighting factors'!$B$2,0), _xlfn.IFNA('Table S3 Occupation CFs'!Y234*'Weighting factors'!$B$3, 0), _xlfn.IFNA('Table S3 Occupation CFs'!AN234*'Weighting factors'!$B$5, 0), _xlfn.IFNA('Table S3 Occupation CFs'!BC234*'Weighting factors'!$B$4,0), _xlfn.IFNA('Table S3 Occupation CFs'!BR234*'Weighting factors'!$B$6, 0)))</f>
        <v>1.0199588151797241E-14</v>
      </c>
      <c r="J232" s="51">
        <f>IF(0.5*SUM(_xlfn.IFNA('Table S3 Occupation CFs'!K234*'Weighting factors'!$B$2,0), _xlfn.IFNA('Table S3 Occupation CFs'!Z234*'Weighting factors'!$B$3, 0), _xlfn.IFNA('Table S3 Occupation CFs'!AO234*'Weighting factors'!$B$5, 0), _xlfn.IFNA('Table S3 Occupation CFs'!BD234*'Weighting factors'!$B$4,0), _xlfn.IFNA('Table S3 Occupation CFs'!BS234*'Weighting factors'!$B$6, 0)) = 0, NA(), 0.5*SUM(_xlfn.IFNA('Table S3 Occupation CFs'!K234*'Weighting factors'!$B$2,0), _xlfn.IFNA('Table S3 Occupation CFs'!Z234*'Weighting factors'!$B$3, 0), _xlfn.IFNA('Table S3 Occupation CFs'!AO234*'Weighting factors'!$B$5, 0), _xlfn.IFNA('Table S3 Occupation CFs'!BD234*'Weighting factors'!$B$4,0), _xlfn.IFNA('Table S3 Occupation CFs'!BS234*'Weighting factors'!$B$6, 0)))</f>
        <v>1.0475058457597404E-14</v>
      </c>
      <c r="K232" s="51">
        <f>IF(0.5*SUM(_xlfn.IFNA('Table S3 Occupation CFs'!L234*'Weighting factors'!$B$2,0), _xlfn.IFNA('Table S3 Occupation CFs'!AA234*'Weighting factors'!$B$3, 0), _xlfn.IFNA('Table S3 Occupation CFs'!AP234*'Weighting factors'!$B$5, 0), _xlfn.IFNA('Table S3 Occupation CFs'!BE234*'Weighting factors'!$B$4,0), _xlfn.IFNA('Table S3 Occupation CFs'!BT234*'Weighting factors'!$B$6, 0)) = 0, NA(), 0.5*SUM(_xlfn.IFNA('Table S3 Occupation CFs'!L234*'Weighting factors'!$B$2,0), _xlfn.IFNA('Table S3 Occupation CFs'!AA234*'Weighting factors'!$B$3, 0), _xlfn.IFNA('Table S3 Occupation CFs'!AP234*'Weighting factors'!$B$5, 0), _xlfn.IFNA('Table S3 Occupation CFs'!BE234*'Weighting factors'!$B$4,0), _xlfn.IFNA('Table S3 Occupation CFs'!BT234*'Weighting factors'!$B$6, 0)))</f>
        <v>8.6918639118458881E-15</v>
      </c>
      <c r="L232" s="51">
        <f>IF(0.5*SUM(_xlfn.IFNA('Table S3 Occupation CFs'!M234*'Weighting factors'!$B$2,0), _xlfn.IFNA('Table S3 Occupation CFs'!AB234*'Weighting factors'!$B$3, 0), _xlfn.IFNA('Table S3 Occupation CFs'!AQ234*'Weighting factors'!$B$5, 0), _xlfn.IFNA('Table S3 Occupation CFs'!BF234*'Weighting factors'!$B$4,0), _xlfn.IFNA('Table S3 Occupation CFs'!BU234*'Weighting factors'!$B$6, 0)) = 0, NA(), 0.5*SUM(_xlfn.IFNA('Table S3 Occupation CFs'!M234*'Weighting factors'!$B$2,0), _xlfn.IFNA('Table S3 Occupation CFs'!AB234*'Weighting factors'!$B$3, 0), _xlfn.IFNA('Table S3 Occupation CFs'!AQ234*'Weighting factors'!$B$5, 0), _xlfn.IFNA('Table S3 Occupation CFs'!BF234*'Weighting factors'!$B$4,0), _xlfn.IFNA('Table S3 Occupation CFs'!BU234*'Weighting factors'!$B$6, 0)))</f>
        <v>9.3916197076425667E-15</v>
      </c>
      <c r="M232" s="51">
        <f>IF(0.5*SUM(_xlfn.IFNA('Table S3 Occupation CFs'!N234*'Weighting factors'!$B$2,0), _xlfn.IFNA('Table S3 Occupation CFs'!AC234*'Weighting factors'!$B$3, 0), _xlfn.IFNA('Table S3 Occupation CFs'!AR234*'Weighting factors'!$B$5, 0), _xlfn.IFNA('Table S3 Occupation CFs'!BG234*'Weighting factors'!$B$4,0), _xlfn.IFNA('Table S3 Occupation CFs'!BV234*'Weighting factors'!$B$6, 0)) = 0, NA(), 0.5*SUM(_xlfn.IFNA('Table S3 Occupation CFs'!N234*'Weighting factors'!$B$2,0), _xlfn.IFNA('Table S3 Occupation CFs'!AC234*'Weighting factors'!$B$3, 0), _xlfn.IFNA('Table S3 Occupation CFs'!AR234*'Weighting factors'!$B$5, 0), _xlfn.IFNA('Table S3 Occupation CFs'!BG234*'Weighting factors'!$B$4,0), _xlfn.IFNA('Table S3 Occupation CFs'!BV234*'Weighting factors'!$B$6, 0)))</f>
        <v>9.5130086793075172E-15</v>
      </c>
      <c r="N232" s="51">
        <f>IF(0.5*SUM(_xlfn.IFNA('Table S3 Occupation CFs'!O234*'Weighting factors'!$B$2,0), _xlfn.IFNA('Table S3 Occupation CFs'!AD234*'Weighting factors'!$B$3, 0), _xlfn.IFNA('Table S3 Occupation CFs'!AS234*'Weighting factors'!$B$5, 0), _xlfn.IFNA('Table S3 Occupation CFs'!BH234*'Weighting factors'!$B$4,0), _xlfn.IFNA('Table S3 Occupation CFs'!BW234*'Weighting factors'!$B$6, 0)) = 0, NA(), 0.5*SUM(_xlfn.IFNA('Table S3 Occupation CFs'!O234*'Weighting factors'!$B$2,0), _xlfn.IFNA('Table S3 Occupation CFs'!AD234*'Weighting factors'!$B$3, 0), _xlfn.IFNA('Table S3 Occupation CFs'!AS234*'Weighting factors'!$B$5, 0), _xlfn.IFNA('Table S3 Occupation CFs'!BH234*'Weighting factors'!$B$4,0), _xlfn.IFNA('Table S3 Occupation CFs'!BW234*'Weighting factors'!$B$6, 0)))</f>
        <v>9.1299637345444856E-15</v>
      </c>
      <c r="O232" s="51">
        <f>IF(0.5*SUM(_xlfn.IFNA('Table S3 Occupation CFs'!P234*'Weighting factors'!$B$2,0), _xlfn.IFNA('Table S3 Occupation CFs'!AE234*'Weighting factors'!$B$3, 0), _xlfn.IFNA('Table S3 Occupation CFs'!AT234*'Weighting factors'!$B$5, 0), _xlfn.IFNA('Table S3 Occupation CFs'!BI234*'Weighting factors'!$B$4,0), _xlfn.IFNA('Table S3 Occupation CFs'!BX234*'Weighting factors'!$B$6, 0)) = 0, NA(), 0.5*SUM(_xlfn.IFNA('Table S3 Occupation CFs'!P234*'Weighting factors'!$B$2,0), _xlfn.IFNA('Table S3 Occupation CFs'!AE234*'Weighting factors'!$B$3, 0), _xlfn.IFNA('Table S3 Occupation CFs'!AT234*'Weighting factors'!$B$5, 0), _xlfn.IFNA('Table S3 Occupation CFs'!BI234*'Weighting factors'!$B$4,0), _xlfn.IFNA('Table S3 Occupation CFs'!BX234*'Weighting factors'!$B$6, 0)))</f>
        <v>1.0431645120336455E-14</v>
      </c>
      <c r="P232" s="51">
        <f>IF(0.5*SUM(_xlfn.IFNA('Table S3 Occupation CFs'!Q234*'Weighting factors'!$B$2,0), _xlfn.IFNA('Table S3 Occupation CFs'!AF234*'Weighting factors'!$B$3, 0), _xlfn.IFNA('Table S3 Occupation CFs'!AU234*'Weighting factors'!$B$5, 0), _xlfn.IFNA('Table S3 Occupation CFs'!BJ234*'Weighting factors'!$B$4,0), _xlfn.IFNA('Table S3 Occupation CFs'!BY234*'Weighting factors'!$B$6, 0)) = 0, NA(), 0.5*SUM(_xlfn.IFNA('Table S3 Occupation CFs'!Q234*'Weighting factors'!$B$2,0), _xlfn.IFNA('Table S3 Occupation CFs'!AF234*'Weighting factors'!$B$3, 0), _xlfn.IFNA('Table S3 Occupation CFs'!AU234*'Weighting factors'!$B$5, 0), _xlfn.IFNA('Table S3 Occupation CFs'!BJ234*'Weighting factors'!$B$4,0), _xlfn.IFNA('Table S3 Occupation CFs'!BY234*'Weighting factors'!$B$6, 0)))</f>
        <v>1.0887218134283372E-14</v>
      </c>
    </row>
    <row r="233" spans="1:16" x14ac:dyDescent="0.45">
      <c r="A233" s="3" t="s">
        <v>244</v>
      </c>
      <c r="B233" s="51">
        <f>IF(0.5*SUM(_xlfn.IFNA('Table S3 Occupation CFs'!E235*'Weighting factors'!$B$2,0), _xlfn.IFNA('Table S3 Occupation CFs'!T235*'Weighting factors'!$B$3, 0), _xlfn.IFNA('Table S3 Occupation CFs'!AI235*'Weighting factors'!$B$5, 0), _xlfn.IFNA('Table S3 Occupation CFs'!AX235*'Weighting factors'!$B$4,0), _xlfn.IFNA('Table S3 Occupation CFs'!BM235*'Weighting factors'!$B$6, 0)) = 0, NA(), 0.5*SUM(_xlfn.IFNA('Table S3 Occupation CFs'!E235*'Weighting factors'!$B$2,0), _xlfn.IFNA('Table S3 Occupation CFs'!T235*'Weighting factors'!$B$3, 0), _xlfn.IFNA('Table S3 Occupation CFs'!AI235*'Weighting factors'!$B$5, 0), _xlfn.IFNA('Table S3 Occupation CFs'!AX235*'Weighting factors'!$B$4,0), _xlfn.IFNA('Table S3 Occupation CFs'!BM235*'Weighting factors'!$B$6, 0)))</f>
        <v>4.4554989188803073E-16</v>
      </c>
      <c r="C233" s="51">
        <f>IF(0.5*SUM(_xlfn.IFNA('Table S3 Occupation CFs'!D235*'Weighting factors'!$B$2,0), _xlfn.IFNA('Table S3 Occupation CFs'!S235*'Weighting factors'!$B$3, 0), _xlfn.IFNA('Table S3 Occupation CFs'!AH235*'Weighting factors'!$B$5, 0), _xlfn.IFNA('Table S3 Occupation CFs'!AW235*'Weighting factors'!$B$4,0), _xlfn.IFNA('Table S3 Occupation CFs'!BL235*'Weighting factors'!$B$6, 0)) = 0, NA(), 0.5*SUM(_xlfn.IFNA('Table S3 Occupation CFs'!D235*'Weighting factors'!$B$2,0), _xlfn.IFNA('Table S3 Occupation CFs'!S235*'Weighting factors'!$B$3, 0), _xlfn.IFNA('Table S3 Occupation CFs'!AH235*'Weighting factors'!$B$5, 0), _xlfn.IFNA('Table S3 Occupation CFs'!AW235*'Weighting factors'!$B$4,0), _xlfn.IFNA('Table S3 Occupation CFs'!BL235*'Weighting factors'!$B$6, 0)))</f>
        <v>3.8585608795644738E-15</v>
      </c>
      <c r="D233" s="51">
        <f>IF(0.5*SUM(_xlfn.IFNA('Table S3 Occupation CFs'!C235*'Weighting factors'!$B$2,0), _xlfn.IFNA('Table S3 Occupation CFs'!R235*'Weighting factors'!$B$3, 0), _xlfn.IFNA('Table S3 Occupation CFs'!AG235*'Weighting factors'!$B$5, 0), _xlfn.IFNA('Table S3 Occupation CFs'!AV235*'Weighting factors'!$B$4,0), _xlfn.IFNA('Table S3 Occupation CFs'!BK235*'Weighting factors'!$B$6, 0)) = 0, NA(), 0.5*SUM(_xlfn.IFNA('Table S3 Occupation CFs'!C235*'Weighting factors'!$B$2,0), _xlfn.IFNA('Table S3 Occupation CFs'!R235*'Weighting factors'!$B$3, 0), _xlfn.IFNA('Table S3 Occupation CFs'!AG235*'Weighting factors'!$B$5, 0), _xlfn.IFNA('Table S3 Occupation CFs'!AV235*'Weighting factors'!$B$4,0), _xlfn.IFNA('Table S3 Occupation CFs'!BK235*'Weighting factors'!$B$6, 0)))</f>
        <v>3.9257999458172299E-15</v>
      </c>
      <c r="E233" s="51">
        <f>IF(0.5*SUM(_xlfn.IFNA('Table S3 Occupation CFs'!F235*'Weighting factors'!$B$2,0), _xlfn.IFNA('Table S3 Occupation CFs'!U235*'Weighting factors'!$B$3, 0), _xlfn.IFNA('Table S3 Occupation CFs'!AJ235*'Weighting factors'!$B$5, 0), _xlfn.IFNA('Table S3 Occupation CFs'!AY235*'Weighting factors'!$B$4,0), _xlfn.IFNA('Table S3 Occupation CFs'!BN235*'Weighting factors'!$B$6, 0)) = 0, NA(), 0.5*SUM(_xlfn.IFNA('Table S3 Occupation CFs'!F235*'Weighting factors'!$B$2,0), _xlfn.IFNA('Table S3 Occupation CFs'!U235*'Weighting factors'!$B$3, 0), _xlfn.IFNA('Table S3 Occupation CFs'!AJ235*'Weighting factors'!$B$5, 0), _xlfn.IFNA('Table S3 Occupation CFs'!AY235*'Weighting factors'!$B$4,0), _xlfn.IFNA('Table S3 Occupation CFs'!BN235*'Weighting factors'!$B$6, 0)))</f>
        <v>4.0584620516345148E-15</v>
      </c>
      <c r="F233" s="51">
        <f>IF(0.5*SUM(_xlfn.IFNA('Table S3 Occupation CFs'!G235*'Weighting factors'!$B$2,0), _xlfn.IFNA('Table S3 Occupation CFs'!V235*'Weighting factors'!$B$3, 0), _xlfn.IFNA('Table S3 Occupation CFs'!AK235*'Weighting factors'!$B$5, 0), _xlfn.IFNA('Table S3 Occupation CFs'!AZ235*'Weighting factors'!$B$4,0), _xlfn.IFNA('Table S3 Occupation CFs'!BO235*'Weighting factors'!$B$6, 0)) = 0, NA(), 0.5*SUM(_xlfn.IFNA('Table S3 Occupation CFs'!G235*'Weighting factors'!$B$2,0), _xlfn.IFNA('Table S3 Occupation CFs'!V235*'Weighting factors'!$B$3, 0), _xlfn.IFNA('Table S3 Occupation CFs'!AK235*'Weighting factors'!$B$5, 0), _xlfn.IFNA('Table S3 Occupation CFs'!AZ235*'Weighting factors'!$B$4,0), _xlfn.IFNA('Table S3 Occupation CFs'!BO235*'Weighting factors'!$B$6, 0)))</f>
        <v>4.1054324370556142E-15</v>
      </c>
      <c r="G233" s="51">
        <f>IF(0.5*SUM(_xlfn.IFNA('Table S3 Occupation CFs'!H235*'Weighting factors'!$B$2,0), _xlfn.IFNA('Table S3 Occupation CFs'!W235*'Weighting factors'!$B$3, 0), _xlfn.IFNA('Table S3 Occupation CFs'!AL235*'Weighting factors'!$B$5, 0), _xlfn.IFNA('Table S3 Occupation CFs'!BA235*'Weighting factors'!$B$4,0), _xlfn.IFNA('Table S3 Occupation CFs'!BP235*'Weighting factors'!$B$6, 0)) = 0, NA(), 0.5*SUM(_xlfn.IFNA('Table S3 Occupation CFs'!H235*'Weighting factors'!$B$2,0), _xlfn.IFNA('Table S3 Occupation CFs'!W235*'Weighting factors'!$B$3, 0), _xlfn.IFNA('Table S3 Occupation CFs'!AL235*'Weighting factors'!$B$5, 0), _xlfn.IFNA('Table S3 Occupation CFs'!BA235*'Weighting factors'!$B$4,0), _xlfn.IFNA('Table S3 Occupation CFs'!BP235*'Weighting factors'!$B$6, 0)))</f>
        <v>4.1701643648678831E-15</v>
      </c>
      <c r="H233" s="51">
        <f>IF(0.5*SUM(_xlfn.IFNA('Table S3 Occupation CFs'!I235*'Weighting factors'!$B$2,0), _xlfn.IFNA('Table S3 Occupation CFs'!X235*'Weighting factors'!$B$3, 0), _xlfn.IFNA('Table S3 Occupation CFs'!AM235*'Weighting factors'!$B$5, 0), _xlfn.IFNA('Table S3 Occupation CFs'!BB235*'Weighting factors'!$B$4,0), _xlfn.IFNA('Table S3 Occupation CFs'!BQ235*'Weighting factors'!$B$6, 0)) = 0, NA(), 0.5*SUM(_xlfn.IFNA('Table S3 Occupation CFs'!I235*'Weighting factors'!$B$2,0), _xlfn.IFNA('Table S3 Occupation CFs'!X235*'Weighting factors'!$B$3, 0), _xlfn.IFNA('Table S3 Occupation CFs'!AM235*'Weighting factors'!$B$5, 0), _xlfn.IFNA('Table S3 Occupation CFs'!BB235*'Weighting factors'!$B$4,0), _xlfn.IFNA('Table S3 Occupation CFs'!BQ235*'Weighting factors'!$B$6, 0)))</f>
        <v>3.950051109238269E-15</v>
      </c>
      <c r="I233" s="51">
        <f>IF(0.5*SUM(_xlfn.IFNA('Table S3 Occupation CFs'!J235*'Weighting factors'!$B$2,0), _xlfn.IFNA('Table S3 Occupation CFs'!Y235*'Weighting factors'!$B$3, 0), _xlfn.IFNA('Table S3 Occupation CFs'!AN235*'Weighting factors'!$B$5, 0), _xlfn.IFNA('Table S3 Occupation CFs'!BC235*'Weighting factors'!$B$4,0), _xlfn.IFNA('Table S3 Occupation CFs'!BR235*'Weighting factors'!$B$6, 0)) = 0, NA(), 0.5*SUM(_xlfn.IFNA('Table S3 Occupation CFs'!J235*'Weighting factors'!$B$2,0), _xlfn.IFNA('Table S3 Occupation CFs'!Y235*'Weighting factors'!$B$3, 0), _xlfn.IFNA('Table S3 Occupation CFs'!AN235*'Weighting factors'!$B$5, 0), _xlfn.IFNA('Table S3 Occupation CFs'!BC235*'Weighting factors'!$B$4,0), _xlfn.IFNA('Table S3 Occupation CFs'!BR235*'Weighting factors'!$B$6, 0)))</f>
        <v>4.0182596647547786E-15</v>
      </c>
      <c r="J233" s="51">
        <f>IF(0.5*SUM(_xlfn.IFNA('Table S3 Occupation CFs'!K235*'Weighting factors'!$B$2,0), _xlfn.IFNA('Table S3 Occupation CFs'!Z235*'Weighting factors'!$B$3, 0), _xlfn.IFNA('Table S3 Occupation CFs'!AO235*'Weighting factors'!$B$5, 0), _xlfn.IFNA('Table S3 Occupation CFs'!BD235*'Weighting factors'!$B$4,0), _xlfn.IFNA('Table S3 Occupation CFs'!BS235*'Weighting factors'!$B$6, 0)) = 0, NA(), 0.5*SUM(_xlfn.IFNA('Table S3 Occupation CFs'!K235*'Weighting factors'!$B$2,0), _xlfn.IFNA('Table S3 Occupation CFs'!Z235*'Weighting factors'!$B$3, 0), _xlfn.IFNA('Table S3 Occupation CFs'!AO235*'Weighting factors'!$B$5, 0), _xlfn.IFNA('Table S3 Occupation CFs'!BD235*'Weighting factors'!$B$4,0), _xlfn.IFNA('Table S3 Occupation CFs'!BS235*'Weighting factors'!$B$6, 0)))</f>
        <v>4.0797058684903539E-15</v>
      </c>
      <c r="K233" s="51">
        <f>IF(0.5*SUM(_xlfn.IFNA('Table S3 Occupation CFs'!L235*'Weighting factors'!$B$2,0), _xlfn.IFNA('Table S3 Occupation CFs'!AA235*'Weighting factors'!$B$3, 0), _xlfn.IFNA('Table S3 Occupation CFs'!AP235*'Weighting factors'!$B$5, 0), _xlfn.IFNA('Table S3 Occupation CFs'!BE235*'Weighting factors'!$B$4,0), _xlfn.IFNA('Table S3 Occupation CFs'!BT235*'Weighting factors'!$B$6, 0)) = 0, NA(), 0.5*SUM(_xlfn.IFNA('Table S3 Occupation CFs'!L235*'Weighting factors'!$B$2,0), _xlfn.IFNA('Table S3 Occupation CFs'!AA235*'Weighting factors'!$B$3, 0), _xlfn.IFNA('Table S3 Occupation CFs'!AP235*'Weighting factors'!$B$5, 0), _xlfn.IFNA('Table S3 Occupation CFs'!BE235*'Weighting factors'!$B$4,0), _xlfn.IFNA('Table S3 Occupation CFs'!BT235*'Weighting factors'!$B$6, 0)))</f>
        <v>3.6552327376996472E-15</v>
      </c>
      <c r="L233" s="51">
        <f>IF(0.5*SUM(_xlfn.IFNA('Table S3 Occupation CFs'!M235*'Weighting factors'!$B$2,0), _xlfn.IFNA('Table S3 Occupation CFs'!AB235*'Weighting factors'!$B$3, 0), _xlfn.IFNA('Table S3 Occupation CFs'!AQ235*'Weighting factors'!$B$5, 0), _xlfn.IFNA('Table S3 Occupation CFs'!BF235*'Weighting factors'!$B$4,0), _xlfn.IFNA('Table S3 Occupation CFs'!BU235*'Weighting factors'!$B$6, 0)) = 0, NA(), 0.5*SUM(_xlfn.IFNA('Table S3 Occupation CFs'!M235*'Weighting factors'!$B$2,0), _xlfn.IFNA('Table S3 Occupation CFs'!AB235*'Weighting factors'!$B$3, 0), _xlfn.IFNA('Table S3 Occupation CFs'!AQ235*'Weighting factors'!$B$5, 0), _xlfn.IFNA('Table S3 Occupation CFs'!BF235*'Weighting factors'!$B$4,0), _xlfn.IFNA('Table S3 Occupation CFs'!BU235*'Weighting factors'!$B$6, 0)))</f>
        <v>3.8179846545589886E-15</v>
      </c>
      <c r="M233" s="51">
        <f>IF(0.5*SUM(_xlfn.IFNA('Table S3 Occupation CFs'!N235*'Weighting factors'!$B$2,0), _xlfn.IFNA('Table S3 Occupation CFs'!AC235*'Weighting factors'!$B$3, 0), _xlfn.IFNA('Table S3 Occupation CFs'!AR235*'Weighting factors'!$B$5, 0), _xlfn.IFNA('Table S3 Occupation CFs'!BG235*'Weighting factors'!$B$4,0), _xlfn.IFNA('Table S3 Occupation CFs'!BV235*'Weighting factors'!$B$6, 0)) = 0, NA(), 0.5*SUM(_xlfn.IFNA('Table S3 Occupation CFs'!N235*'Weighting factors'!$B$2,0), _xlfn.IFNA('Table S3 Occupation CFs'!AC235*'Weighting factors'!$B$3, 0), _xlfn.IFNA('Table S3 Occupation CFs'!AR235*'Weighting factors'!$B$5, 0), _xlfn.IFNA('Table S3 Occupation CFs'!BG235*'Weighting factors'!$B$4,0), _xlfn.IFNA('Table S3 Occupation CFs'!BV235*'Weighting factors'!$B$6, 0)))</f>
        <v>3.8462228295662984E-15</v>
      </c>
      <c r="N233" s="51">
        <f>IF(0.5*SUM(_xlfn.IFNA('Table S3 Occupation CFs'!O235*'Weighting factors'!$B$2,0), _xlfn.IFNA('Table S3 Occupation CFs'!AD235*'Weighting factors'!$B$3, 0), _xlfn.IFNA('Table S3 Occupation CFs'!AS235*'Weighting factors'!$B$5, 0), _xlfn.IFNA('Table S3 Occupation CFs'!BH235*'Weighting factors'!$B$4,0), _xlfn.IFNA('Table S3 Occupation CFs'!BW235*'Weighting factors'!$B$6, 0)) = 0, NA(), 0.5*SUM(_xlfn.IFNA('Table S3 Occupation CFs'!O235*'Weighting factors'!$B$2,0), _xlfn.IFNA('Table S3 Occupation CFs'!AD235*'Weighting factors'!$B$3, 0), _xlfn.IFNA('Table S3 Occupation CFs'!AS235*'Weighting factors'!$B$5, 0), _xlfn.IFNA('Table S3 Occupation CFs'!BH235*'Weighting factors'!$B$4,0), _xlfn.IFNA('Table S3 Occupation CFs'!BW235*'Weighting factors'!$B$6, 0)))</f>
        <v>3.7466478107338488E-15</v>
      </c>
      <c r="O233" s="51">
        <f>IF(0.5*SUM(_xlfn.IFNA('Table S3 Occupation CFs'!P235*'Weighting factors'!$B$2,0), _xlfn.IFNA('Table S3 Occupation CFs'!AE235*'Weighting factors'!$B$3, 0), _xlfn.IFNA('Table S3 Occupation CFs'!AT235*'Weighting factors'!$B$5, 0), _xlfn.IFNA('Table S3 Occupation CFs'!BI235*'Weighting factors'!$B$4,0), _xlfn.IFNA('Table S3 Occupation CFs'!BX235*'Weighting factors'!$B$6, 0)) = 0, NA(), 0.5*SUM(_xlfn.IFNA('Table S3 Occupation CFs'!P235*'Weighting factors'!$B$2,0), _xlfn.IFNA('Table S3 Occupation CFs'!AE235*'Weighting factors'!$B$3, 0), _xlfn.IFNA('Table S3 Occupation CFs'!AT235*'Weighting factors'!$B$5, 0), _xlfn.IFNA('Table S3 Occupation CFs'!BI235*'Weighting factors'!$B$4,0), _xlfn.IFNA('Table S3 Occupation CFs'!BX235*'Weighting factors'!$B$6, 0)))</f>
        <v>4.0552170369097125E-15</v>
      </c>
      <c r="P233" s="51">
        <f>IF(0.5*SUM(_xlfn.IFNA('Table S3 Occupation CFs'!Q235*'Weighting factors'!$B$2,0), _xlfn.IFNA('Table S3 Occupation CFs'!AF235*'Weighting factors'!$B$3, 0), _xlfn.IFNA('Table S3 Occupation CFs'!AU235*'Weighting factors'!$B$5, 0), _xlfn.IFNA('Table S3 Occupation CFs'!BJ235*'Weighting factors'!$B$4,0), _xlfn.IFNA('Table S3 Occupation CFs'!BY235*'Weighting factors'!$B$6, 0)) = 0, NA(), 0.5*SUM(_xlfn.IFNA('Table S3 Occupation CFs'!Q235*'Weighting factors'!$B$2,0), _xlfn.IFNA('Table S3 Occupation CFs'!AF235*'Weighting factors'!$B$3, 0), _xlfn.IFNA('Table S3 Occupation CFs'!AU235*'Weighting factors'!$B$5, 0), _xlfn.IFNA('Table S3 Occupation CFs'!BJ235*'Weighting factors'!$B$4,0), _xlfn.IFNA('Table S3 Occupation CFs'!BY235*'Weighting factors'!$B$6, 0)))</f>
        <v>4.1632196468290205E-15</v>
      </c>
    </row>
    <row r="234" spans="1:16" x14ac:dyDescent="0.45">
      <c r="A234" s="3" t="s">
        <v>245</v>
      </c>
      <c r="B234" s="51">
        <f>IF(0.5*SUM(_xlfn.IFNA('Table S3 Occupation CFs'!E236*'Weighting factors'!$B$2,0), _xlfn.IFNA('Table S3 Occupation CFs'!T236*'Weighting factors'!$B$3, 0), _xlfn.IFNA('Table S3 Occupation CFs'!AI236*'Weighting factors'!$B$5, 0), _xlfn.IFNA('Table S3 Occupation CFs'!AX236*'Weighting factors'!$B$4,0), _xlfn.IFNA('Table S3 Occupation CFs'!BM236*'Weighting factors'!$B$6, 0)) = 0, NA(), 0.5*SUM(_xlfn.IFNA('Table S3 Occupation CFs'!E236*'Weighting factors'!$B$2,0), _xlfn.IFNA('Table S3 Occupation CFs'!T236*'Weighting factors'!$B$3, 0), _xlfn.IFNA('Table S3 Occupation CFs'!AI236*'Weighting factors'!$B$5, 0), _xlfn.IFNA('Table S3 Occupation CFs'!AX236*'Weighting factors'!$B$4,0), _xlfn.IFNA('Table S3 Occupation CFs'!BM236*'Weighting factors'!$B$6, 0)))</f>
        <v>2.724168910154094E-16</v>
      </c>
      <c r="C234" s="51">
        <f>IF(0.5*SUM(_xlfn.IFNA('Table S3 Occupation CFs'!D236*'Weighting factors'!$B$2,0), _xlfn.IFNA('Table S3 Occupation CFs'!S236*'Weighting factors'!$B$3, 0), _xlfn.IFNA('Table S3 Occupation CFs'!AH236*'Weighting factors'!$B$5, 0), _xlfn.IFNA('Table S3 Occupation CFs'!AW236*'Weighting factors'!$B$4,0), _xlfn.IFNA('Table S3 Occupation CFs'!BL236*'Weighting factors'!$B$6, 0)) = 0, NA(), 0.5*SUM(_xlfn.IFNA('Table S3 Occupation CFs'!D236*'Weighting factors'!$B$2,0), _xlfn.IFNA('Table S3 Occupation CFs'!S236*'Weighting factors'!$B$3, 0), _xlfn.IFNA('Table S3 Occupation CFs'!AH236*'Weighting factors'!$B$5, 0), _xlfn.IFNA('Table S3 Occupation CFs'!AW236*'Weighting factors'!$B$4,0), _xlfn.IFNA('Table S3 Occupation CFs'!BL236*'Weighting factors'!$B$6, 0)))</f>
        <v>1.7822317243479337E-15</v>
      </c>
      <c r="D234" s="51">
        <f>IF(0.5*SUM(_xlfn.IFNA('Table S3 Occupation CFs'!C236*'Weighting factors'!$B$2,0), _xlfn.IFNA('Table S3 Occupation CFs'!R236*'Weighting factors'!$B$3, 0), _xlfn.IFNA('Table S3 Occupation CFs'!AG236*'Weighting factors'!$B$5, 0), _xlfn.IFNA('Table S3 Occupation CFs'!AV236*'Weighting factors'!$B$4,0), _xlfn.IFNA('Table S3 Occupation CFs'!BK236*'Weighting factors'!$B$6, 0)) = 0, NA(), 0.5*SUM(_xlfn.IFNA('Table S3 Occupation CFs'!C236*'Weighting factors'!$B$2,0), _xlfn.IFNA('Table S3 Occupation CFs'!R236*'Weighting factors'!$B$3, 0), _xlfn.IFNA('Table S3 Occupation CFs'!AG236*'Weighting factors'!$B$5, 0), _xlfn.IFNA('Table S3 Occupation CFs'!AV236*'Weighting factors'!$B$4,0), _xlfn.IFNA('Table S3 Occupation CFs'!BK236*'Weighting factors'!$B$6, 0)))</f>
        <v>1.9222389755634503E-15</v>
      </c>
      <c r="E234" s="51">
        <f>IF(0.5*SUM(_xlfn.IFNA('Table S3 Occupation CFs'!F236*'Weighting factors'!$B$2,0), _xlfn.IFNA('Table S3 Occupation CFs'!U236*'Weighting factors'!$B$3, 0), _xlfn.IFNA('Table S3 Occupation CFs'!AJ236*'Weighting factors'!$B$5, 0), _xlfn.IFNA('Table S3 Occupation CFs'!AY236*'Weighting factors'!$B$4,0), _xlfn.IFNA('Table S3 Occupation CFs'!BN236*'Weighting factors'!$B$6, 0)) = 0, NA(), 0.5*SUM(_xlfn.IFNA('Table S3 Occupation CFs'!F236*'Weighting factors'!$B$2,0), _xlfn.IFNA('Table S3 Occupation CFs'!U236*'Weighting factors'!$B$3, 0), _xlfn.IFNA('Table S3 Occupation CFs'!AJ236*'Weighting factors'!$B$5, 0), _xlfn.IFNA('Table S3 Occupation CFs'!AY236*'Weighting factors'!$B$4,0), _xlfn.IFNA('Table S3 Occupation CFs'!BN236*'Weighting factors'!$B$6, 0)))</f>
        <v>2.4685707091707128E-15</v>
      </c>
      <c r="F234" s="51">
        <f>IF(0.5*SUM(_xlfn.IFNA('Table S3 Occupation CFs'!G236*'Weighting factors'!$B$2,0), _xlfn.IFNA('Table S3 Occupation CFs'!V236*'Weighting factors'!$B$3, 0), _xlfn.IFNA('Table S3 Occupation CFs'!AK236*'Weighting factors'!$B$5, 0), _xlfn.IFNA('Table S3 Occupation CFs'!AZ236*'Weighting factors'!$B$4,0), _xlfn.IFNA('Table S3 Occupation CFs'!BO236*'Weighting factors'!$B$6, 0)) = 0, NA(), 0.5*SUM(_xlfn.IFNA('Table S3 Occupation CFs'!G236*'Weighting factors'!$B$2,0), _xlfn.IFNA('Table S3 Occupation CFs'!V236*'Weighting factors'!$B$3, 0), _xlfn.IFNA('Table S3 Occupation CFs'!AK236*'Weighting factors'!$B$5, 0), _xlfn.IFNA('Table S3 Occupation CFs'!AZ236*'Weighting factors'!$B$4,0), _xlfn.IFNA('Table S3 Occupation CFs'!BO236*'Weighting factors'!$B$6, 0)))</f>
        <v>2.6505185911465507E-15</v>
      </c>
      <c r="G234" s="51">
        <f>IF(0.5*SUM(_xlfn.IFNA('Table S3 Occupation CFs'!H236*'Weighting factors'!$B$2,0), _xlfn.IFNA('Table S3 Occupation CFs'!W236*'Weighting factors'!$B$3, 0), _xlfn.IFNA('Table S3 Occupation CFs'!AL236*'Weighting factors'!$B$5, 0), _xlfn.IFNA('Table S3 Occupation CFs'!BA236*'Weighting factors'!$B$4,0), _xlfn.IFNA('Table S3 Occupation CFs'!BP236*'Weighting factors'!$B$6, 0)) = 0, NA(), 0.5*SUM(_xlfn.IFNA('Table S3 Occupation CFs'!H236*'Weighting factors'!$B$2,0), _xlfn.IFNA('Table S3 Occupation CFs'!W236*'Weighting factors'!$B$3, 0), _xlfn.IFNA('Table S3 Occupation CFs'!AL236*'Weighting factors'!$B$5, 0), _xlfn.IFNA('Table S3 Occupation CFs'!BA236*'Weighting factors'!$B$4,0), _xlfn.IFNA('Table S3 Occupation CFs'!BP236*'Weighting factors'!$B$6, 0)))</f>
        <v>2.9012688682853257E-15</v>
      </c>
      <c r="H234" s="51">
        <f>IF(0.5*SUM(_xlfn.IFNA('Table S3 Occupation CFs'!I236*'Weighting factors'!$B$2,0), _xlfn.IFNA('Table S3 Occupation CFs'!X236*'Weighting factors'!$B$3, 0), _xlfn.IFNA('Table S3 Occupation CFs'!AM236*'Weighting factors'!$B$5, 0), _xlfn.IFNA('Table S3 Occupation CFs'!BB236*'Weighting factors'!$B$4,0), _xlfn.IFNA('Table S3 Occupation CFs'!BQ236*'Weighting factors'!$B$6, 0)) = 0, NA(), 0.5*SUM(_xlfn.IFNA('Table S3 Occupation CFs'!I236*'Weighting factors'!$B$2,0), _xlfn.IFNA('Table S3 Occupation CFs'!X236*'Weighting factors'!$B$3, 0), _xlfn.IFNA('Table S3 Occupation CFs'!AM236*'Weighting factors'!$B$5, 0), _xlfn.IFNA('Table S3 Occupation CFs'!BB236*'Weighting factors'!$B$4,0), _xlfn.IFNA('Table S3 Occupation CFs'!BQ236*'Weighting factors'!$B$6, 0)))</f>
        <v>2.0714955512346981E-15</v>
      </c>
      <c r="I234" s="51">
        <f>IF(0.5*SUM(_xlfn.IFNA('Table S3 Occupation CFs'!J236*'Weighting factors'!$B$2,0), _xlfn.IFNA('Table S3 Occupation CFs'!Y236*'Weighting factors'!$B$3, 0), _xlfn.IFNA('Table S3 Occupation CFs'!AN236*'Weighting factors'!$B$5, 0), _xlfn.IFNA('Table S3 Occupation CFs'!BC236*'Weighting factors'!$B$4,0), _xlfn.IFNA('Table S3 Occupation CFs'!BR236*'Weighting factors'!$B$6, 0)) = 0, NA(), 0.5*SUM(_xlfn.IFNA('Table S3 Occupation CFs'!J236*'Weighting factors'!$B$2,0), _xlfn.IFNA('Table S3 Occupation CFs'!Y236*'Weighting factors'!$B$3, 0), _xlfn.IFNA('Table S3 Occupation CFs'!AN236*'Weighting factors'!$B$5, 0), _xlfn.IFNA('Table S3 Occupation CFs'!BC236*'Weighting factors'!$B$4,0), _xlfn.IFNA('Table S3 Occupation CFs'!BR236*'Weighting factors'!$B$6, 0)))</f>
        <v>2.3313454449024435E-15</v>
      </c>
      <c r="J234" s="51">
        <f>IF(0.5*SUM(_xlfn.IFNA('Table S3 Occupation CFs'!K236*'Weighting factors'!$B$2,0), _xlfn.IFNA('Table S3 Occupation CFs'!Z236*'Weighting factors'!$B$3, 0), _xlfn.IFNA('Table S3 Occupation CFs'!AO236*'Weighting factors'!$B$5, 0), _xlfn.IFNA('Table S3 Occupation CFs'!BD236*'Weighting factors'!$B$4,0), _xlfn.IFNA('Table S3 Occupation CFs'!BS236*'Weighting factors'!$B$6, 0)) = 0, NA(), 0.5*SUM(_xlfn.IFNA('Table S3 Occupation CFs'!K236*'Weighting factors'!$B$2,0), _xlfn.IFNA('Table S3 Occupation CFs'!Z236*'Weighting factors'!$B$3, 0), _xlfn.IFNA('Table S3 Occupation CFs'!AO236*'Weighting factors'!$B$5, 0), _xlfn.IFNA('Table S3 Occupation CFs'!BD236*'Weighting factors'!$B$4,0), _xlfn.IFNA('Table S3 Occupation CFs'!BS236*'Weighting factors'!$B$6, 0)))</f>
        <v>2.565424430309107E-15</v>
      </c>
      <c r="K234" s="51">
        <f>IF(0.5*SUM(_xlfn.IFNA('Table S3 Occupation CFs'!L236*'Weighting factors'!$B$2,0), _xlfn.IFNA('Table S3 Occupation CFs'!AA236*'Weighting factors'!$B$3, 0), _xlfn.IFNA('Table S3 Occupation CFs'!AP236*'Weighting factors'!$B$5, 0), _xlfn.IFNA('Table S3 Occupation CFs'!BE236*'Weighting factors'!$B$4,0), _xlfn.IFNA('Table S3 Occupation CFs'!BT236*'Weighting factors'!$B$6, 0)) = 0, NA(), 0.5*SUM(_xlfn.IFNA('Table S3 Occupation CFs'!L236*'Weighting factors'!$B$2,0), _xlfn.IFNA('Table S3 Occupation CFs'!AA236*'Weighting factors'!$B$3, 0), _xlfn.IFNA('Table S3 Occupation CFs'!AP236*'Weighting factors'!$B$5, 0), _xlfn.IFNA('Table S3 Occupation CFs'!BE236*'Weighting factors'!$B$4,0), _xlfn.IFNA('Table S3 Occupation CFs'!BT236*'Weighting factors'!$B$6, 0)))</f>
        <v>1.9623265351985503E-15</v>
      </c>
      <c r="L234" s="51">
        <f>IF(0.5*SUM(_xlfn.IFNA('Table S3 Occupation CFs'!M236*'Weighting factors'!$B$2,0), _xlfn.IFNA('Table S3 Occupation CFs'!AB236*'Weighting factors'!$B$3, 0), _xlfn.IFNA('Table S3 Occupation CFs'!AQ236*'Weighting factors'!$B$5, 0), _xlfn.IFNA('Table S3 Occupation CFs'!BF236*'Weighting factors'!$B$4,0), _xlfn.IFNA('Table S3 Occupation CFs'!BU236*'Weighting factors'!$B$6, 0)) = 0, NA(), 0.5*SUM(_xlfn.IFNA('Table S3 Occupation CFs'!M236*'Weighting factors'!$B$2,0), _xlfn.IFNA('Table S3 Occupation CFs'!AB236*'Weighting factors'!$B$3, 0), _xlfn.IFNA('Table S3 Occupation CFs'!AQ236*'Weighting factors'!$B$5, 0), _xlfn.IFNA('Table S3 Occupation CFs'!BF236*'Weighting factors'!$B$4,0), _xlfn.IFNA('Table S3 Occupation CFs'!BU236*'Weighting factors'!$B$6, 0)))</f>
        <v>2.3277604588906846E-15</v>
      </c>
      <c r="M234" s="51">
        <f>IF(0.5*SUM(_xlfn.IFNA('Table S3 Occupation CFs'!N236*'Weighting factors'!$B$2,0), _xlfn.IFNA('Table S3 Occupation CFs'!AC236*'Weighting factors'!$B$3, 0), _xlfn.IFNA('Table S3 Occupation CFs'!AR236*'Weighting factors'!$B$5, 0), _xlfn.IFNA('Table S3 Occupation CFs'!BG236*'Weighting factors'!$B$4,0), _xlfn.IFNA('Table S3 Occupation CFs'!BV236*'Weighting factors'!$B$6, 0)) = 0, NA(), 0.5*SUM(_xlfn.IFNA('Table S3 Occupation CFs'!N236*'Weighting factors'!$B$2,0), _xlfn.IFNA('Table S3 Occupation CFs'!AC236*'Weighting factors'!$B$3, 0), _xlfn.IFNA('Table S3 Occupation CFs'!AR236*'Weighting factors'!$B$5, 0), _xlfn.IFNA('Table S3 Occupation CFs'!BG236*'Weighting factors'!$B$4,0), _xlfn.IFNA('Table S3 Occupation CFs'!BV236*'Weighting factors'!$B$6, 0)))</f>
        <v>2.3913999441666799E-15</v>
      </c>
      <c r="N234" s="51">
        <f>IF(0.5*SUM(_xlfn.IFNA('Table S3 Occupation CFs'!O236*'Weighting factors'!$B$2,0), _xlfn.IFNA('Table S3 Occupation CFs'!AD236*'Weighting factors'!$B$3, 0), _xlfn.IFNA('Table S3 Occupation CFs'!AS236*'Weighting factors'!$B$5, 0), _xlfn.IFNA('Table S3 Occupation CFs'!BH236*'Weighting factors'!$B$4,0), _xlfn.IFNA('Table S3 Occupation CFs'!BW236*'Weighting factors'!$B$6, 0)) = 0, NA(), 0.5*SUM(_xlfn.IFNA('Table S3 Occupation CFs'!O236*'Weighting factors'!$B$2,0), _xlfn.IFNA('Table S3 Occupation CFs'!AD236*'Weighting factors'!$B$3, 0), _xlfn.IFNA('Table S3 Occupation CFs'!AS236*'Weighting factors'!$B$5, 0), _xlfn.IFNA('Table S3 Occupation CFs'!BH236*'Weighting factors'!$B$4,0), _xlfn.IFNA('Table S3 Occupation CFs'!BW236*'Weighting factors'!$B$6, 0)))</f>
        <v>1.349227897418504E-15</v>
      </c>
      <c r="O234" s="51">
        <f>IF(0.5*SUM(_xlfn.IFNA('Table S3 Occupation CFs'!P236*'Weighting factors'!$B$2,0), _xlfn.IFNA('Table S3 Occupation CFs'!AE236*'Weighting factors'!$B$3, 0), _xlfn.IFNA('Table S3 Occupation CFs'!AT236*'Weighting factors'!$B$5, 0), _xlfn.IFNA('Table S3 Occupation CFs'!BI236*'Weighting factors'!$B$4,0), _xlfn.IFNA('Table S3 Occupation CFs'!BX236*'Weighting factors'!$B$6, 0)) = 0, NA(), 0.5*SUM(_xlfn.IFNA('Table S3 Occupation CFs'!P236*'Weighting factors'!$B$2,0), _xlfn.IFNA('Table S3 Occupation CFs'!AE236*'Weighting factors'!$B$3, 0), _xlfn.IFNA('Table S3 Occupation CFs'!AT236*'Weighting factors'!$B$5, 0), _xlfn.IFNA('Table S3 Occupation CFs'!BI236*'Weighting factors'!$B$4,0), _xlfn.IFNA('Table S3 Occupation CFs'!BX236*'Weighting factors'!$B$6, 0)))</f>
        <v>2.4955354941283248E-15</v>
      </c>
      <c r="P234" s="51">
        <f>IF(0.5*SUM(_xlfn.IFNA('Table S3 Occupation CFs'!Q236*'Weighting factors'!$B$2,0), _xlfn.IFNA('Table S3 Occupation CFs'!AF236*'Weighting factors'!$B$3, 0), _xlfn.IFNA('Table S3 Occupation CFs'!AU236*'Weighting factors'!$B$5, 0), _xlfn.IFNA('Table S3 Occupation CFs'!BJ236*'Weighting factors'!$B$4,0), _xlfn.IFNA('Table S3 Occupation CFs'!BY236*'Weighting factors'!$B$6, 0)) = 0, NA(), 0.5*SUM(_xlfn.IFNA('Table S3 Occupation CFs'!Q236*'Weighting factors'!$B$2,0), _xlfn.IFNA('Table S3 Occupation CFs'!AF236*'Weighting factors'!$B$3, 0), _xlfn.IFNA('Table S3 Occupation CFs'!AU236*'Weighting factors'!$B$5, 0), _xlfn.IFNA('Table S3 Occupation CFs'!BJ236*'Weighting factors'!$B$4,0), _xlfn.IFNA('Table S3 Occupation CFs'!BY236*'Weighting factors'!$B$6, 0)))</f>
        <v>2.8969088779056352E-15</v>
      </c>
    </row>
    <row r="235" spans="1:16" x14ac:dyDescent="0.45">
      <c r="A235" s="3" t="s">
        <v>246</v>
      </c>
      <c r="B235" s="51">
        <f>IF(0.5*SUM(_xlfn.IFNA('Table S3 Occupation CFs'!E237*'Weighting factors'!$B$2,0), _xlfn.IFNA('Table S3 Occupation CFs'!T237*'Weighting factors'!$B$3, 0), _xlfn.IFNA('Table S3 Occupation CFs'!AI237*'Weighting factors'!$B$5, 0), _xlfn.IFNA('Table S3 Occupation CFs'!AX237*'Weighting factors'!$B$4,0), _xlfn.IFNA('Table S3 Occupation CFs'!BM237*'Weighting factors'!$B$6, 0)) = 0, NA(), 0.5*SUM(_xlfn.IFNA('Table S3 Occupation CFs'!E237*'Weighting factors'!$B$2,0), _xlfn.IFNA('Table S3 Occupation CFs'!T237*'Weighting factors'!$B$3, 0), _xlfn.IFNA('Table S3 Occupation CFs'!AI237*'Weighting factors'!$B$5, 0), _xlfn.IFNA('Table S3 Occupation CFs'!AX237*'Weighting factors'!$B$4,0), _xlfn.IFNA('Table S3 Occupation CFs'!BM237*'Weighting factors'!$B$6, 0)))</f>
        <v>3.9141107566753818E-16</v>
      </c>
      <c r="C235" s="51">
        <f>IF(0.5*SUM(_xlfn.IFNA('Table S3 Occupation CFs'!D237*'Weighting factors'!$B$2,0), _xlfn.IFNA('Table S3 Occupation CFs'!S237*'Weighting factors'!$B$3, 0), _xlfn.IFNA('Table S3 Occupation CFs'!AH237*'Weighting factors'!$B$5, 0), _xlfn.IFNA('Table S3 Occupation CFs'!AW237*'Weighting factors'!$B$4,0), _xlfn.IFNA('Table S3 Occupation CFs'!BL237*'Weighting factors'!$B$6, 0)) = 0, NA(), 0.5*SUM(_xlfn.IFNA('Table S3 Occupation CFs'!D237*'Weighting factors'!$B$2,0), _xlfn.IFNA('Table S3 Occupation CFs'!S237*'Weighting factors'!$B$3, 0), _xlfn.IFNA('Table S3 Occupation CFs'!AH237*'Weighting factors'!$B$5, 0), _xlfn.IFNA('Table S3 Occupation CFs'!AW237*'Weighting factors'!$B$4,0), _xlfn.IFNA('Table S3 Occupation CFs'!BL237*'Weighting factors'!$B$6, 0)))</f>
        <v>2.2518100157471209E-15</v>
      </c>
      <c r="D235" s="51">
        <f>IF(0.5*SUM(_xlfn.IFNA('Table S3 Occupation CFs'!C237*'Weighting factors'!$B$2,0), _xlfn.IFNA('Table S3 Occupation CFs'!R237*'Weighting factors'!$B$3, 0), _xlfn.IFNA('Table S3 Occupation CFs'!AG237*'Weighting factors'!$B$5, 0), _xlfn.IFNA('Table S3 Occupation CFs'!AV237*'Weighting factors'!$B$4,0), _xlfn.IFNA('Table S3 Occupation CFs'!BK237*'Weighting factors'!$B$6, 0)) = 0, NA(), 0.5*SUM(_xlfn.IFNA('Table S3 Occupation CFs'!C237*'Weighting factors'!$B$2,0), _xlfn.IFNA('Table S3 Occupation CFs'!R237*'Weighting factors'!$B$3, 0), _xlfn.IFNA('Table S3 Occupation CFs'!AG237*'Weighting factors'!$B$5, 0), _xlfn.IFNA('Table S3 Occupation CFs'!AV237*'Weighting factors'!$B$4,0), _xlfn.IFNA('Table S3 Occupation CFs'!BK237*'Weighting factors'!$B$6, 0)))</f>
        <v>2.2856467128490431E-15</v>
      </c>
      <c r="E235" s="51">
        <f>IF(0.5*SUM(_xlfn.IFNA('Table S3 Occupation CFs'!F237*'Weighting factors'!$B$2,0), _xlfn.IFNA('Table S3 Occupation CFs'!U237*'Weighting factors'!$B$3, 0), _xlfn.IFNA('Table S3 Occupation CFs'!AJ237*'Weighting factors'!$B$5, 0), _xlfn.IFNA('Table S3 Occupation CFs'!AY237*'Weighting factors'!$B$4,0), _xlfn.IFNA('Table S3 Occupation CFs'!BN237*'Weighting factors'!$B$6, 0)) = 0, NA(), 0.5*SUM(_xlfn.IFNA('Table S3 Occupation CFs'!F237*'Weighting factors'!$B$2,0), _xlfn.IFNA('Table S3 Occupation CFs'!U237*'Weighting factors'!$B$3, 0), _xlfn.IFNA('Table S3 Occupation CFs'!AJ237*'Weighting factors'!$B$5, 0), _xlfn.IFNA('Table S3 Occupation CFs'!AY237*'Weighting factors'!$B$4,0), _xlfn.IFNA('Table S3 Occupation CFs'!BN237*'Weighting factors'!$B$6, 0)))</f>
        <v>2.5242392075287882E-15</v>
      </c>
      <c r="F235" s="51">
        <f>IF(0.5*SUM(_xlfn.IFNA('Table S3 Occupation CFs'!G237*'Weighting factors'!$B$2,0), _xlfn.IFNA('Table S3 Occupation CFs'!V237*'Weighting factors'!$B$3, 0), _xlfn.IFNA('Table S3 Occupation CFs'!AK237*'Weighting factors'!$B$5, 0), _xlfn.IFNA('Table S3 Occupation CFs'!AZ237*'Weighting factors'!$B$4,0), _xlfn.IFNA('Table S3 Occupation CFs'!BO237*'Weighting factors'!$B$6, 0)) = 0, NA(), 0.5*SUM(_xlfn.IFNA('Table S3 Occupation CFs'!G237*'Weighting factors'!$B$2,0), _xlfn.IFNA('Table S3 Occupation CFs'!V237*'Weighting factors'!$B$3, 0), _xlfn.IFNA('Table S3 Occupation CFs'!AK237*'Weighting factors'!$B$5, 0), _xlfn.IFNA('Table S3 Occupation CFs'!AZ237*'Weighting factors'!$B$4,0), _xlfn.IFNA('Table S3 Occupation CFs'!BO237*'Weighting factors'!$B$6, 0)))</f>
        <v>2.5890540671804729E-15</v>
      </c>
      <c r="G235" s="51">
        <f>IF(0.5*SUM(_xlfn.IFNA('Table S3 Occupation CFs'!H237*'Weighting factors'!$B$2,0), _xlfn.IFNA('Table S3 Occupation CFs'!W237*'Weighting factors'!$B$3, 0), _xlfn.IFNA('Table S3 Occupation CFs'!AL237*'Weighting factors'!$B$5, 0), _xlfn.IFNA('Table S3 Occupation CFs'!BA237*'Weighting factors'!$B$4,0), _xlfn.IFNA('Table S3 Occupation CFs'!BP237*'Weighting factors'!$B$6, 0)) = 0, NA(), 0.5*SUM(_xlfn.IFNA('Table S3 Occupation CFs'!H237*'Weighting factors'!$B$2,0), _xlfn.IFNA('Table S3 Occupation CFs'!W237*'Weighting factors'!$B$3, 0), _xlfn.IFNA('Table S3 Occupation CFs'!AL237*'Weighting factors'!$B$5, 0), _xlfn.IFNA('Table S3 Occupation CFs'!BA237*'Weighting factors'!$B$4,0), _xlfn.IFNA('Table S3 Occupation CFs'!BP237*'Weighting factors'!$B$6, 0)))</f>
        <v>2.678378239816514E-15</v>
      </c>
      <c r="H235" s="51">
        <f>IF(0.5*SUM(_xlfn.IFNA('Table S3 Occupation CFs'!I237*'Weighting factors'!$B$2,0), _xlfn.IFNA('Table S3 Occupation CFs'!X237*'Weighting factors'!$B$3, 0), _xlfn.IFNA('Table S3 Occupation CFs'!AM237*'Weighting factors'!$B$5, 0), _xlfn.IFNA('Table S3 Occupation CFs'!BB237*'Weighting factors'!$B$4,0), _xlfn.IFNA('Table S3 Occupation CFs'!BQ237*'Weighting factors'!$B$6, 0)) = 0, NA(), 0.5*SUM(_xlfn.IFNA('Table S3 Occupation CFs'!I237*'Weighting factors'!$B$2,0), _xlfn.IFNA('Table S3 Occupation CFs'!X237*'Weighting factors'!$B$3, 0), _xlfn.IFNA('Table S3 Occupation CFs'!AM237*'Weighting factors'!$B$5, 0), _xlfn.IFNA('Table S3 Occupation CFs'!BB237*'Weighting factors'!$B$4,0), _xlfn.IFNA('Table S3 Occupation CFs'!BQ237*'Weighting factors'!$B$6, 0)))</f>
        <v>2.3843775317330769E-15</v>
      </c>
      <c r="I235" s="51">
        <f>IF(0.5*SUM(_xlfn.IFNA('Table S3 Occupation CFs'!J237*'Weighting factors'!$B$2,0), _xlfn.IFNA('Table S3 Occupation CFs'!Y237*'Weighting factors'!$B$3, 0), _xlfn.IFNA('Table S3 Occupation CFs'!AN237*'Weighting factors'!$B$5, 0), _xlfn.IFNA('Table S3 Occupation CFs'!BC237*'Weighting factors'!$B$4,0), _xlfn.IFNA('Table S3 Occupation CFs'!BR237*'Weighting factors'!$B$6, 0)) = 0, NA(), 0.5*SUM(_xlfn.IFNA('Table S3 Occupation CFs'!J237*'Weighting factors'!$B$2,0), _xlfn.IFNA('Table S3 Occupation CFs'!Y237*'Weighting factors'!$B$3, 0), _xlfn.IFNA('Table S3 Occupation CFs'!AN237*'Weighting factors'!$B$5, 0), _xlfn.IFNA('Table S3 Occupation CFs'!BC237*'Weighting factors'!$B$4,0), _xlfn.IFNA('Table S3 Occupation CFs'!BR237*'Weighting factors'!$B$6, 0)))</f>
        <v>2.4766306398093742E-15</v>
      </c>
      <c r="J235" s="51">
        <f>IF(0.5*SUM(_xlfn.IFNA('Table S3 Occupation CFs'!K237*'Weighting factors'!$B$2,0), _xlfn.IFNA('Table S3 Occupation CFs'!Z237*'Weighting factors'!$B$3, 0), _xlfn.IFNA('Table S3 Occupation CFs'!AO237*'Weighting factors'!$B$5, 0), _xlfn.IFNA('Table S3 Occupation CFs'!BD237*'Weighting factors'!$B$4,0), _xlfn.IFNA('Table S3 Occupation CFs'!BS237*'Weighting factors'!$B$6, 0)) = 0, NA(), 0.5*SUM(_xlfn.IFNA('Table S3 Occupation CFs'!K237*'Weighting factors'!$B$2,0), _xlfn.IFNA('Table S3 Occupation CFs'!Z237*'Weighting factors'!$B$3, 0), _xlfn.IFNA('Table S3 Occupation CFs'!AO237*'Weighting factors'!$B$5, 0), _xlfn.IFNA('Table S3 Occupation CFs'!BD237*'Weighting factors'!$B$4,0), _xlfn.IFNA('Table S3 Occupation CFs'!BS237*'Weighting factors'!$B$6, 0)))</f>
        <v>2.5597380037996724E-15</v>
      </c>
      <c r="K235" s="51">
        <f>IF(0.5*SUM(_xlfn.IFNA('Table S3 Occupation CFs'!L237*'Weighting factors'!$B$2,0), _xlfn.IFNA('Table S3 Occupation CFs'!AA237*'Weighting factors'!$B$3, 0), _xlfn.IFNA('Table S3 Occupation CFs'!AP237*'Weighting factors'!$B$5, 0), _xlfn.IFNA('Table S3 Occupation CFs'!BE237*'Weighting factors'!$B$4,0), _xlfn.IFNA('Table S3 Occupation CFs'!BT237*'Weighting factors'!$B$6, 0)) = 0, NA(), 0.5*SUM(_xlfn.IFNA('Table S3 Occupation CFs'!L237*'Weighting factors'!$B$2,0), _xlfn.IFNA('Table S3 Occupation CFs'!AA237*'Weighting factors'!$B$3, 0), _xlfn.IFNA('Table S3 Occupation CFs'!AP237*'Weighting factors'!$B$5, 0), _xlfn.IFNA('Table S3 Occupation CFs'!BE237*'Weighting factors'!$B$4,0), _xlfn.IFNA('Table S3 Occupation CFs'!BT237*'Weighting factors'!$B$6, 0)))</f>
        <v>1.9476535061144504E-15</v>
      </c>
      <c r="L235" s="51">
        <f>IF(0.5*SUM(_xlfn.IFNA('Table S3 Occupation CFs'!M237*'Weighting factors'!$B$2,0), _xlfn.IFNA('Table S3 Occupation CFs'!AB237*'Weighting factors'!$B$3, 0), _xlfn.IFNA('Table S3 Occupation CFs'!AQ237*'Weighting factors'!$B$5, 0), _xlfn.IFNA('Table S3 Occupation CFs'!BF237*'Weighting factors'!$B$4,0), _xlfn.IFNA('Table S3 Occupation CFs'!BU237*'Weighting factors'!$B$6, 0)) = 0, NA(), 0.5*SUM(_xlfn.IFNA('Table S3 Occupation CFs'!M237*'Weighting factors'!$B$2,0), _xlfn.IFNA('Table S3 Occupation CFs'!AB237*'Weighting factors'!$B$3, 0), _xlfn.IFNA('Table S3 Occupation CFs'!AQ237*'Weighting factors'!$B$5, 0), _xlfn.IFNA('Table S3 Occupation CFs'!BF237*'Weighting factors'!$B$4,0), _xlfn.IFNA('Table S3 Occupation CFs'!BU237*'Weighting factors'!$B$6, 0)))</f>
        <v>2.1773160751573087E-15</v>
      </c>
      <c r="M235" s="51">
        <f>IF(0.5*SUM(_xlfn.IFNA('Table S3 Occupation CFs'!N237*'Weighting factors'!$B$2,0), _xlfn.IFNA('Table S3 Occupation CFs'!AC237*'Weighting factors'!$B$3, 0), _xlfn.IFNA('Table S3 Occupation CFs'!AR237*'Weighting factors'!$B$5, 0), _xlfn.IFNA('Table S3 Occupation CFs'!BG237*'Weighting factors'!$B$4,0), _xlfn.IFNA('Table S3 Occupation CFs'!BV237*'Weighting factors'!$B$6, 0)) = 0, NA(), 0.5*SUM(_xlfn.IFNA('Table S3 Occupation CFs'!N237*'Weighting factors'!$B$2,0), _xlfn.IFNA('Table S3 Occupation CFs'!AC237*'Weighting factors'!$B$3, 0), _xlfn.IFNA('Table S3 Occupation CFs'!AR237*'Weighting factors'!$B$5, 0), _xlfn.IFNA('Table S3 Occupation CFs'!BG237*'Weighting factors'!$B$4,0), _xlfn.IFNA('Table S3 Occupation CFs'!BV237*'Weighting factors'!$B$6, 0)))</f>
        <v>2.2171540854902319E-15</v>
      </c>
      <c r="N235" s="51">
        <f>IF(0.5*SUM(_xlfn.IFNA('Table S3 Occupation CFs'!O237*'Weighting factors'!$B$2,0), _xlfn.IFNA('Table S3 Occupation CFs'!AD237*'Weighting factors'!$B$3, 0), _xlfn.IFNA('Table S3 Occupation CFs'!AS237*'Weighting factors'!$B$5, 0), _xlfn.IFNA('Table S3 Occupation CFs'!BH237*'Weighting factors'!$B$4,0), _xlfn.IFNA('Table S3 Occupation CFs'!BW237*'Weighting factors'!$B$6, 0)) = 0, NA(), 0.5*SUM(_xlfn.IFNA('Table S3 Occupation CFs'!O237*'Weighting factors'!$B$2,0), _xlfn.IFNA('Table S3 Occupation CFs'!AD237*'Weighting factors'!$B$3, 0), _xlfn.IFNA('Table S3 Occupation CFs'!AS237*'Weighting factors'!$B$5, 0), _xlfn.IFNA('Table S3 Occupation CFs'!BH237*'Weighting factors'!$B$4,0), _xlfn.IFNA('Table S3 Occupation CFs'!BW237*'Weighting factors'!$B$6, 0)))</f>
        <v>2.0991840628549448E-15</v>
      </c>
      <c r="O235" s="51">
        <f>IF(0.5*SUM(_xlfn.IFNA('Table S3 Occupation CFs'!P237*'Weighting factors'!$B$2,0), _xlfn.IFNA('Table S3 Occupation CFs'!AE237*'Weighting factors'!$B$3, 0), _xlfn.IFNA('Table S3 Occupation CFs'!AT237*'Weighting factors'!$B$5, 0), _xlfn.IFNA('Table S3 Occupation CFs'!BI237*'Weighting factors'!$B$4,0), _xlfn.IFNA('Table S3 Occupation CFs'!BX237*'Weighting factors'!$B$6, 0)) = 0, NA(), 0.5*SUM(_xlfn.IFNA('Table S3 Occupation CFs'!P237*'Weighting factors'!$B$2,0), _xlfn.IFNA('Table S3 Occupation CFs'!AE237*'Weighting factors'!$B$3, 0), _xlfn.IFNA('Table S3 Occupation CFs'!AT237*'Weighting factors'!$B$5, 0), _xlfn.IFNA('Table S3 Occupation CFs'!BI237*'Weighting factors'!$B$4,0), _xlfn.IFNA('Table S3 Occupation CFs'!BX237*'Weighting factors'!$B$6, 0)))</f>
        <v>2.5221090378107E-15</v>
      </c>
      <c r="P235" s="51">
        <f>IF(0.5*SUM(_xlfn.IFNA('Table S3 Occupation CFs'!Q237*'Weighting factors'!$B$2,0), _xlfn.IFNA('Table S3 Occupation CFs'!AF237*'Weighting factors'!$B$3, 0), _xlfn.IFNA('Table S3 Occupation CFs'!AU237*'Weighting factors'!$B$5, 0), _xlfn.IFNA('Table S3 Occupation CFs'!BJ237*'Weighting factors'!$B$4,0), _xlfn.IFNA('Table S3 Occupation CFs'!BY237*'Weighting factors'!$B$6, 0)) = 0, NA(), 0.5*SUM(_xlfn.IFNA('Table S3 Occupation CFs'!Q237*'Weighting factors'!$B$2,0), _xlfn.IFNA('Table S3 Occupation CFs'!AF237*'Weighting factors'!$B$3, 0), _xlfn.IFNA('Table S3 Occupation CFs'!AU237*'Weighting factors'!$B$5, 0), _xlfn.IFNA('Table S3 Occupation CFs'!BJ237*'Weighting factors'!$B$4,0), _xlfn.IFNA('Table S3 Occupation CFs'!BY237*'Weighting factors'!$B$6, 0)))</f>
        <v>2.670125970772383E-15</v>
      </c>
    </row>
    <row r="236" spans="1:16" x14ac:dyDescent="0.45">
      <c r="A236" s="3" t="s">
        <v>247</v>
      </c>
      <c r="B236" s="51">
        <f>IF(0.5*SUM(_xlfn.IFNA('Table S3 Occupation CFs'!E238*'Weighting factors'!$B$2,0), _xlfn.IFNA('Table S3 Occupation CFs'!T238*'Weighting factors'!$B$3, 0), _xlfn.IFNA('Table S3 Occupation CFs'!AI238*'Weighting factors'!$B$5, 0), _xlfn.IFNA('Table S3 Occupation CFs'!AX238*'Weighting factors'!$B$4,0), _xlfn.IFNA('Table S3 Occupation CFs'!BM238*'Weighting factors'!$B$6, 0)) = 0, NA(), 0.5*SUM(_xlfn.IFNA('Table S3 Occupation CFs'!E238*'Weighting factors'!$B$2,0), _xlfn.IFNA('Table S3 Occupation CFs'!T238*'Weighting factors'!$B$3, 0), _xlfn.IFNA('Table S3 Occupation CFs'!AI238*'Weighting factors'!$B$5, 0), _xlfn.IFNA('Table S3 Occupation CFs'!AX238*'Weighting factors'!$B$4,0), _xlfn.IFNA('Table S3 Occupation CFs'!BM238*'Weighting factors'!$B$6, 0)))</f>
        <v>8.4796629668874425E-16</v>
      </c>
      <c r="C236" s="51">
        <f>IF(0.5*SUM(_xlfn.IFNA('Table S3 Occupation CFs'!D238*'Weighting factors'!$B$2,0), _xlfn.IFNA('Table S3 Occupation CFs'!S238*'Weighting factors'!$B$3, 0), _xlfn.IFNA('Table S3 Occupation CFs'!AH238*'Weighting factors'!$B$5, 0), _xlfn.IFNA('Table S3 Occupation CFs'!AW238*'Weighting factors'!$B$4,0), _xlfn.IFNA('Table S3 Occupation CFs'!BL238*'Weighting factors'!$B$6, 0)) = 0, NA(), 0.5*SUM(_xlfn.IFNA('Table S3 Occupation CFs'!D238*'Weighting factors'!$B$2,0), _xlfn.IFNA('Table S3 Occupation CFs'!S238*'Weighting factors'!$B$3, 0), _xlfn.IFNA('Table S3 Occupation CFs'!AH238*'Weighting factors'!$B$5, 0), _xlfn.IFNA('Table S3 Occupation CFs'!AW238*'Weighting factors'!$B$4,0), _xlfn.IFNA('Table S3 Occupation CFs'!BL238*'Weighting factors'!$B$6, 0)))</f>
        <v>4.9773272183183178E-15</v>
      </c>
      <c r="D236" s="51">
        <f>IF(0.5*SUM(_xlfn.IFNA('Table S3 Occupation CFs'!C238*'Weighting factors'!$B$2,0), _xlfn.IFNA('Table S3 Occupation CFs'!R238*'Weighting factors'!$B$3, 0), _xlfn.IFNA('Table S3 Occupation CFs'!AG238*'Weighting factors'!$B$5, 0), _xlfn.IFNA('Table S3 Occupation CFs'!AV238*'Weighting factors'!$B$4,0), _xlfn.IFNA('Table S3 Occupation CFs'!BK238*'Weighting factors'!$B$6, 0)) = 0, NA(), 0.5*SUM(_xlfn.IFNA('Table S3 Occupation CFs'!C238*'Weighting factors'!$B$2,0), _xlfn.IFNA('Table S3 Occupation CFs'!R238*'Weighting factors'!$B$3, 0), _xlfn.IFNA('Table S3 Occupation CFs'!AG238*'Weighting factors'!$B$5, 0), _xlfn.IFNA('Table S3 Occupation CFs'!AV238*'Weighting factors'!$B$4,0), _xlfn.IFNA('Table S3 Occupation CFs'!BK238*'Weighting factors'!$B$6, 0)))</f>
        <v>5.0042358959105973E-15</v>
      </c>
      <c r="E236" s="51">
        <f>IF(0.5*SUM(_xlfn.IFNA('Table S3 Occupation CFs'!F238*'Weighting factors'!$B$2,0), _xlfn.IFNA('Table S3 Occupation CFs'!U238*'Weighting factors'!$B$3, 0), _xlfn.IFNA('Table S3 Occupation CFs'!AJ238*'Weighting factors'!$B$5, 0), _xlfn.IFNA('Table S3 Occupation CFs'!AY238*'Weighting factors'!$B$4,0), _xlfn.IFNA('Table S3 Occupation CFs'!BN238*'Weighting factors'!$B$6, 0)) = 0, NA(), 0.5*SUM(_xlfn.IFNA('Table S3 Occupation CFs'!F238*'Weighting factors'!$B$2,0), _xlfn.IFNA('Table S3 Occupation CFs'!U238*'Weighting factors'!$B$3, 0), _xlfn.IFNA('Table S3 Occupation CFs'!AJ238*'Weighting factors'!$B$5, 0), _xlfn.IFNA('Table S3 Occupation CFs'!AY238*'Weighting factors'!$B$4,0), _xlfn.IFNA('Table S3 Occupation CFs'!BN238*'Weighting factors'!$B$6, 0)))</f>
        <v>5.2511943056114248E-15</v>
      </c>
      <c r="F236" s="51">
        <f>IF(0.5*SUM(_xlfn.IFNA('Table S3 Occupation CFs'!G238*'Weighting factors'!$B$2,0), _xlfn.IFNA('Table S3 Occupation CFs'!V238*'Weighting factors'!$B$3, 0), _xlfn.IFNA('Table S3 Occupation CFs'!AK238*'Weighting factors'!$B$5, 0), _xlfn.IFNA('Table S3 Occupation CFs'!AZ238*'Weighting factors'!$B$4,0), _xlfn.IFNA('Table S3 Occupation CFs'!BO238*'Weighting factors'!$B$6, 0)) = 0, NA(), 0.5*SUM(_xlfn.IFNA('Table S3 Occupation CFs'!G238*'Weighting factors'!$B$2,0), _xlfn.IFNA('Table S3 Occupation CFs'!V238*'Weighting factors'!$B$3, 0), _xlfn.IFNA('Table S3 Occupation CFs'!AK238*'Weighting factors'!$B$5, 0), _xlfn.IFNA('Table S3 Occupation CFs'!AZ238*'Weighting factors'!$B$4,0), _xlfn.IFNA('Table S3 Occupation CFs'!BO238*'Weighting factors'!$B$6, 0)))</f>
        <v>5.3219865219898797E-15</v>
      </c>
      <c r="G236" s="51">
        <f>IF(0.5*SUM(_xlfn.IFNA('Table S3 Occupation CFs'!H238*'Weighting factors'!$B$2,0), _xlfn.IFNA('Table S3 Occupation CFs'!W238*'Weighting factors'!$B$3, 0), _xlfn.IFNA('Table S3 Occupation CFs'!AL238*'Weighting factors'!$B$5, 0), _xlfn.IFNA('Table S3 Occupation CFs'!BA238*'Weighting factors'!$B$4,0), _xlfn.IFNA('Table S3 Occupation CFs'!BP238*'Weighting factors'!$B$6, 0)) = 0, NA(), 0.5*SUM(_xlfn.IFNA('Table S3 Occupation CFs'!H238*'Weighting factors'!$B$2,0), _xlfn.IFNA('Table S3 Occupation CFs'!W238*'Weighting factors'!$B$3, 0), _xlfn.IFNA('Table S3 Occupation CFs'!AL238*'Weighting factors'!$B$5, 0), _xlfn.IFNA('Table S3 Occupation CFs'!BA238*'Weighting factors'!$B$4,0), _xlfn.IFNA('Table S3 Occupation CFs'!BP238*'Weighting factors'!$B$6, 0)))</f>
        <v>5.4195483494945387E-15</v>
      </c>
      <c r="H236" s="51">
        <f>IF(0.5*SUM(_xlfn.IFNA('Table S3 Occupation CFs'!I238*'Weighting factors'!$B$2,0), _xlfn.IFNA('Table S3 Occupation CFs'!X238*'Weighting factors'!$B$3, 0), _xlfn.IFNA('Table S3 Occupation CFs'!AM238*'Weighting factors'!$B$5, 0), _xlfn.IFNA('Table S3 Occupation CFs'!BB238*'Weighting factors'!$B$4,0), _xlfn.IFNA('Table S3 Occupation CFs'!BQ238*'Weighting factors'!$B$6, 0)) = 0, NA(), 0.5*SUM(_xlfn.IFNA('Table S3 Occupation CFs'!I238*'Weighting factors'!$B$2,0), _xlfn.IFNA('Table S3 Occupation CFs'!X238*'Weighting factors'!$B$3, 0), _xlfn.IFNA('Table S3 Occupation CFs'!AM238*'Weighting factors'!$B$5, 0), _xlfn.IFNA('Table S3 Occupation CFs'!BB238*'Weighting factors'!$B$4,0), _xlfn.IFNA('Table S3 Occupation CFs'!BQ238*'Weighting factors'!$B$6, 0)))</f>
        <v>5.0455005963748729E-15</v>
      </c>
      <c r="I236" s="51">
        <f>IF(0.5*SUM(_xlfn.IFNA('Table S3 Occupation CFs'!J238*'Weighting factors'!$B$2,0), _xlfn.IFNA('Table S3 Occupation CFs'!Y238*'Weighting factors'!$B$3, 0), _xlfn.IFNA('Table S3 Occupation CFs'!AN238*'Weighting factors'!$B$5, 0), _xlfn.IFNA('Table S3 Occupation CFs'!BC238*'Weighting factors'!$B$4,0), _xlfn.IFNA('Table S3 Occupation CFs'!BR238*'Weighting factors'!$B$6, 0)) = 0, NA(), 0.5*SUM(_xlfn.IFNA('Table S3 Occupation CFs'!J238*'Weighting factors'!$B$2,0), _xlfn.IFNA('Table S3 Occupation CFs'!Y238*'Weighting factors'!$B$3, 0), _xlfn.IFNA('Table S3 Occupation CFs'!AN238*'Weighting factors'!$B$5, 0), _xlfn.IFNA('Table S3 Occupation CFs'!BC238*'Weighting factors'!$B$4,0), _xlfn.IFNA('Table S3 Occupation CFs'!BR238*'Weighting factors'!$B$6, 0)))</f>
        <v>5.1564119195470552E-15</v>
      </c>
      <c r="J236" s="51">
        <f>IF(0.5*SUM(_xlfn.IFNA('Table S3 Occupation CFs'!K238*'Weighting factors'!$B$2,0), _xlfn.IFNA('Table S3 Occupation CFs'!Z238*'Weighting factors'!$B$3, 0), _xlfn.IFNA('Table S3 Occupation CFs'!AO238*'Weighting factors'!$B$5, 0), _xlfn.IFNA('Table S3 Occupation CFs'!BD238*'Weighting factors'!$B$4,0), _xlfn.IFNA('Table S3 Occupation CFs'!BS238*'Weighting factors'!$B$6, 0)) = 0, NA(), 0.5*SUM(_xlfn.IFNA('Table S3 Occupation CFs'!K238*'Weighting factors'!$B$2,0), _xlfn.IFNA('Table S3 Occupation CFs'!Z238*'Weighting factors'!$B$3, 0), _xlfn.IFNA('Table S3 Occupation CFs'!AO238*'Weighting factors'!$B$5, 0), _xlfn.IFNA('Table S3 Occupation CFs'!BD238*'Weighting factors'!$B$4,0), _xlfn.IFNA('Table S3 Occupation CFs'!BS238*'Weighting factors'!$B$6, 0)))</f>
        <v>5.2563292343524786E-15</v>
      </c>
      <c r="K236" s="51">
        <f>IF(0.5*SUM(_xlfn.IFNA('Table S3 Occupation CFs'!L238*'Weighting factors'!$B$2,0), _xlfn.IFNA('Table S3 Occupation CFs'!AA238*'Weighting factors'!$B$3, 0), _xlfn.IFNA('Table S3 Occupation CFs'!AP238*'Weighting factors'!$B$5, 0), _xlfn.IFNA('Table S3 Occupation CFs'!BE238*'Weighting factors'!$B$4,0), _xlfn.IFNA('Table S3 Occupation CFs'!BT238*'Weighting factors'!$B$6, 0)) = 0, NA(), 0.5*SUM(_xlfn.IFNA('Table S3 Occupation CFs'!L238*'Weighting factors'!$B$2,0), _xlfn.IFNA('Table S3 Occupation CFs'!AA238*'Weighting factors'!$B$3, 0), _xlfn.IFNA('Table S3 Occupation CFs'!AP238*'Weighting factors'!$B$5, 0), _xlfn.IFNA('Table S3 Occupation CFs'!BE238*'Weighting factors'!$B$4,0), _xlfn.IFNA('Table S3 Occupation CFs'!BT238*'Weighting factors'!$B$6, 0)))</f>
        <v>4.5420992481849079E-15</v>
      </c>
      <c r="L236" s="51">
        <f>IF(0.5*SUM(_xlfn.IFNA('Table S3 Occupation CFs'!M238*'Weighting factors'!$B$2,0), _xlfn.IFNA('Table S3 Occupation CFs'!AB238*'Weighting factors'!$B$3, 0), _xlfn.IFNA('Table S3 Occupation CFs'!AQ238*'Weighting factors'!$B$5, 0), _xlfn.IFNA('Table S3 Occupation CFs'!BF238*'Weighting factors'!$B$4,0), _xlfn.IFNA('Table S3 Occupation CFs'!BU238*'Weighting factors'!$B$6, 0)) = 0, NA(), 0.5*SUM(_xlfn.IFNA('Table S3 Occupation CFs'!M238*'Weighting factors'!$B$2,0), _xlfn.IFNA('Table S3 Occupation CFs'!AB238*'Weighting factors'!$B$3, 0), _xlfn.IFNA('Table S3 Occupation CFs'!AQ238*'Weighting factors'!$B$5, 0), _xlfn.IFNA('Table S3 Occupation CFs'!BF238*'Weighting factors'!$B$4,0), _xlfn.IFNA('Table S3 Occupation CFs'!BU238*'Weighting factors'!$B$6, 0)))</f>
        <v>4.812814823016463E-15</v>
      </c>
      <c r="M236" s="51">
        <f>IF(0.5*SUM(_xlfn.IFNA('Table S3 Occupation CFs'!N238*'Weighting factors'!$B$2,0), _xlfn.IFNA('Table S3 Occupation CFs'!AC238*'Weighting factors'!$B$3, 0), _xlfn.IFNA('Table S3 Occupation CFs'!AR238*'Weighting factors'!$B$5, 0), _xlfn.IFNA('Table S3 Occupation CFs'!BG238*'Weighting factors'!$B$4,0), _xlfn.IFNA('Table S3 Occupation CFs'!BV238*'Weighting factors'!$B$6, 0)) = 0, NA(), 0.5*SUM(_xlfn.IFNA('Table S3 Occupation CFs'!N238*'Weighting factors'!$B$2,0), _xlfn.IFNA('Table S3 Occupation CFs'!AC238*'Weighting factors'!$B$3, 0), _xlfn.IFNA('Table S3 Occupation CFs'!AR238*'Weighting factors'!$B$5, 0), _xlfn.IFNA('Table S3 Occupation CFs'!BG238*'Weighting factors'!$B$4,0), _xlfn.IFNA('Table S3 Occupation CFs'!BV238*'Weighting factors'!$B$6, 0)))</f>
        <v>4.8597690098733435E-15</v>
      </c>
      <c r="N236" s="51">
        <f>IF(0.5*SUM(_xlfn.IFNA('Table S3 Occupation CFs'!O238*'Weighting factors'!$B$2,0), _xlfn.IFNA('Table S3 Occupation CFs'!AD238*'Weighting factors'!$B$3, 0), _xlfn.IFNA('Table S3 Occupation CFs'!AS238*'Weighting factors'!$B$5, 0), _xlfn.IFNA('Table S3 Occupation CFs'!BH238*'Weighting factors'!$B$4,0), _xlfn.IFNA('Table S3 Occupation CFs'!BW238*'Weighting factors'!$B$6, 0)) = 0, NA(), 0.5*SUM(_xlfn.IFNA('Table S3 Occupation CFs'!O238*'Weighting factors'!$B$2,0), _xlfn.IFNA('Table S3 Occupation CFs'!AD238*'Weighting factors'!$B$3, 0), _xlfn.IFNA('Table S3 Occupation CFs'!AS238*'Weighting factors'!$B$5, 0), _xlfn.IFNA('Table S3 Occupation CFs'!BH238*'Weighting factors'!$B$4,0), _xlfn.IFNA('Table S3 Occupation CFs'!BW238*'Weighting factors'!$B$6, 0)))</f>
        <v>4.6457304728396316E-15</v>
      </c>
      <c r="O236" s="51">
        <f>IF(0.5*SUM(_xlfn.IFNA('Table S3 Occupation CFs'!P238*'Weighting factors'!$B$2,0), _xlfn.IFNA('Table S3 Occupation CFs'!AE238*'Weighting factors'!$B$3, 0), _xlfn.IFNA('Table S3 Occupation CFs'!AT238*'Weighting factors'!$B$5, 0), _xlfn.IFNA('Table S3 Occupation CFs'!BI238*'Weighting factors'!$B$4,0), _xlfn.IFNA('Table S3 Occupation CFs'!BX238*'Weighting factors'!$B$6, 0)) = 0, NA(), 0.5*SUM(_xlfn.IFNA('Table S3 Occupation CFs'!P238*'Weighting factors'!$B$2,0), _xlfn.IFNA('Table S3 Occupation CFs'!AE238*'Weighting factors'!$B$3, 0), _xlfn.IFNA('Table S3 Occupation CFs'!AT238*'Weighting factors'!$B$5, 0), _xlfn.IFNA('Table S3 Occupation CFs'!BI238*'Weighting factors'!$B$4,0), _xlfn.IFNA('Table S3 Occupation CFs'!BX238*'Weighting factors'!$B$6, 0)))</f>
        <v>5.1856491643139509E-15</v>
      </c>
      <c r="P236" s="51">
        <f>IF(0.5*SUM(_xlfn.IFNA('Table S3 Occupation CFs'!Q238*'Weighting factors'!$B$2,0), _xlfn.IFNA('Table S3 Occupation CFs'!AF238*'Weighting factors'!$B$3, 0), _xlfn.IFNA('Table S3 Occupation CFs'!AU238*'Weighting factors'!$B$5, 0), _xlfn.IFNA('Table S3 Occupation CFs'!BJ238*'Weighting factors'!$B$4,0), _xlfn.IFNA('Table S3 Occupation CFs'!BY238*'Weighting factors'!$B$6, 0)) = 0, NA(), 0.5*SUM(_xlfn.IFNA('Table S3 Occupation CFs'!Q238*'Weighting factors'!$B$2,0), _xlfn.IFNA('Table S3 Occupation CFs'!AF238*'Weighting factors'!$B$3, 0), _xlfn.IFNA('Table S3 Occupation CFs'!AU238*'Weighting factors'!$B$5, 0), _xlfn.IFNA('Table S3 Occupation CFs'!BJ238*'Weighting factors'!$B$4,0), _xlfn.IFNA('Table S3 Occupation CFs'!BY238*'Weighting factors'!$B$6, 0)))</f>
        <v>5.3745629015662011E-15</v>
      </c>
    </row>
    <row r="237" spans="1:16" x14ac:dyDescent="0.45">
      <c r="A237" s="3" t="s">
        <v>248</v>
      </c>
      <c r="B237" s="51">
        <f>IF(0.5*SUM(_xlfn.IFNA('Table S3 Occupation CFs'!E239*'Weighting factors'!$B$2,0), _xlfn.IFNA('Table S3 Occupation CFs'!T239*'Weighting factors'!$B$3, 0), _xlfn.IFNA('Table S3 Occupation CFs'!AI239*'Weighting factors'!$B$5, 0), _xlfn.IFNA('Table S3 Occupation CFs'!AX239*'Weighting factors'!$B$4,0), _xlfn.IFNA('Table S3 Occupation CFs'!BM239*'Weighting factors'!$B$6, 0)) = 0, NA(), 0.5*SUM(_xlfn.IFNA('Table S3 Occupation CFs'!E239*'Weighting factors'!$B$2,0), _xlfn.IFNA('Table S3 Occupation CFs'!T239*'Weighting factors'!$B$3, 0), _xlfn.IFNA('Table S3 Occupation CFs'!AI239*'Weighting factors'!$B$5, 0), _xlfn.IFNA('Table S3 Occupation CFs'!AX239*'Weighting factors'!$B$4,0), _xlfn.IFNA('Table S3 Occupation CFs'!BM239*'Weighting factors'!$B$6, 0)))</f>
        <v>1.1121231043062075E-15</v>
      </c>
      <c r="C237" s="51">
        <f>IF(0.5*SUM(_xlfn.IFNA('Table S3 Occupation CFs'!D239*'Weighting factors'!$B$2,0), _xlfn.IFNA('Table S3 Occupation CFs'!S239*'Weighting factors'!$B$3, 0), _xlfn.IFNA('Table S3 Occupation CFs'!AH239*'Weighting factors'!$B$5, 0), _xlfn.IFNA('Table S3 Occupation CFs'!AW239*'Weighting factors'!$B$4,0), _xlfn.IFNA('Table S3 Occupation CFs'!BL239*'Weighting factors'!$B$6, 0)) = 0, NA(), 0.5*SUM(_xlfn.IFNA('Table S3 Occupation CFs'!D239*'Weighting factors'!$B$2,0), _xlfn.IFNA('Table S3 Occupation CFs'!S239*'Weighting factors'!$B$3, 0), _xlfn.IFNA('Table S3 Occupation CFs'!AH239*'Weighting factors'!$B$5, 0), _xlfn.IFNA('Table S3 Occupation CFs'!AW239*'Weighting factors'!$B$4,0), _xlfn.IFNA('Table S3 Occupation CFs'!BL239*'Weighting factors'!$B$6, 0)))</f>
        <v>6.2660088615475783E-15</v>
      </c>
      <c r="D237" s="51">
        <f>IF(0.5*SUM(_xlfn.IFNA('Table S3 Occupation CFs'!C239*'Weighting factors'!$B$2,0), _xlfn.IFNA('Table S3 Occupation CFs'!R239*'Weighting factors'!$B$3, 0), _xlfn.IFNA('Table S3 Occupation CFs'!AG239*'Weighting factors'!$B$5, 0), _xlfn.IFNA('Table S3 Occupation CFs'!AV239*'Weighting factors'!$B$4,0), _xlfn.IFNA('Table S3 Occupation CFs'!BK239*'Weighting factors'!$B$6, 0)) = 0, NA(), 0.5*SUM(_xlfn.IFNA('Table S3 Occupation CFs'!C239*'Weighting factors'!$B$2,0), _xlfn.IFNA('Table S3 Occupation CFs'!R239*'Weighting factors'!$B$3, 0), _xlfn.IFNA('Table S3 Occupation CFs'!AG239*'Weighting factors'!$B$5, 0), _xlfn.IFNA('Table S3 Occupation CFs'!AV239*'Weighting factors'!$B$4,0), _xlfn.IFNA('Table S3 Occupation CFs'!BK239*'Weighting factors'!$B$6, 0)))</f>
        <v>6.4539986774903201E-15</v>
      </c>
      <c r="E237" s="51">
        <f>IF(0.5*SUM(_xlfn.IFNA('Table S3 Occupation CFs'!F239*'Weighting factors'!$B$2,0), _xlfn.IFNA('Table S3 Occupation CFs'!U239*'Weighting factors'!$B$3, 0), _xlfn.IFNA('Table S3 Occupation CFs'!AJ239*'Weighting factors'!$B$5, 0), _xlfn.IFNA('Table S3 Occupation CFs'!AY239*'Weighting factors'!$B$4,0), _xlfn.IFNA('Table S3 Occupation CFs'!BN239*'Weighting factors'!$B$6, 0)) = 0, NA(), 0.5*SUM(_xlfn.IFNA('Table S3 Occupation CFs'!F239*'Weighting factors'!$B$2,0), _xlfn.IFNA('Table S3 Occupation CFs'!U239*'Weighting factors'!$B$3, 0), _xlfn.IFNA('Table S3 Occupation CFs'!AJ239*'Weighting factors'!$B$5, 0), _xlfn.IFNA('Table S3 Occupation CFs'!AY239*'Weighting factors'!$B$4,0), _xlfn.IFNA('Table S3 Occupation CFs'!BN239*'Weighting factors'!$B$6, 0)))</f>
        <v>7.1943212086663521E-15</v>
      </c>
      <c r="F237" s="51">
        <f>IF(0.5*SUM(_xlfn.IFNA('Table S3 Occupation CFs'!G239*'Weighting factors'!$B$2,0), _xlfn.IFNA('Table S3 Occupation CFs'!V239*'Weighting factors'!$B$3, 0), _xlfn.IFNA('Table S3 Occupation CFs'!AK239*'Weighting factors'!$B$5, 0), _xlfn.IFNA('Table S3 Occupation CFs'!AZ239*'Weighting factors'!$B$4,0), _xlfn.IFNA('Table S3 Occupation CFs'!BO239*'Weighting factors'!$B$6, 0)) = 0, NA(), 0.5*SUM(_xlfn.IFNA('Table S3 Occupation CFs'!G239*'Weighting factors'!$B$2,0), _xlfn.IFNA('Table S3 Occupation CFs'!V239*'Weighting factors'!$B$3, 0), _xlfn.IFNA('Table S3 Occupation CFs'!AK239*'Weighting factors'!$B$5, 0), _xlfn.IFNA('Table S3 Occupation CFs'!AZ239*'Weighting factors'!$B$4,0), _xlfn.IFNA('Table S3 Occupation CFs'!BO239*'Weighting factors'!$B$6, 0)))</f>
        <v>7.4142144066956481E-15</v>
      </c>
      <c r="G237" s="51">
        <f>IF(0.5*SUM(_xlfn.IFNA('Table S3 Occupation CFs'!H239*'Weighting factors'!$B$2,0), _xlfn.IFNA('Table S3 Occupation CFs'!W239*'Weighting factors'!$B$3, 0), _xlfn.IFNA('Table S3 Occupation CFs'!AL239*'Weighting factors'!$B$5, 0), _xlfn.IFNA('Table S3 Occupation CFs'!BA239*'Weighting factors'!$B$4,0), _xlfn.IFNA('Table S3 Occupation CFs'!BP239*'Weighting factors'!$B$6, 0)) = 0, NA(), 0.5*SUM(_xlfn.IFNA('Table S3 Occupation CFs'!H239*'Weighting factors'!$B$2,0), _xlfn.IFNA('Table S3 Occupation CFs'!W239*'Weighting factors'!$B$3, 0), _xlfn.IFNA('Table S3 Occupation CFs'!AL239*'Weighting factors'!$B$5, 0), _xlfn.IFNA('Table S3 Occupation CFs'!BA239*'Weighting factors'!$B$4,0), _xlfn.IFNA('Table S3 Occupation CFs'!BP239*'Weighting factors'!$B$6, 0)))</f>
        <v>7.7172587716424026E-15</v>
      </c>
      <c r="H237" s="51">
        <f>IF(0.5*SUM(_xlfn.IFNA('Table S3 Occupation CFs'!I239*'Weighting factors'!$B$2,0), _xlfn.IFNA('Table S3 Occupation CFs'!X239*'Weighting factors'!$B$3, 0), _xlfn.IFNA('Table S3 Occupation CFs'!AM239*'Weighting factors'!$B$5, 0), _xlfn.IFNA('Table S3 Occupation CFs'!BB239*'Weighting factors'!$B$4,0), _xlfn.IFNA('Table S3 Occupation CFs'!BQ239*'Weighting factors'!$B$6, 0)) = 0, NA(), 0.5*SUM(_xlfn.IFNA('Table S3 Occupation CFs'!I239*'Weighting factors'!$B$2,0), _xlfn.IFNA('Table S3 Occupation CFs'!X239*'Weighting factors'!$B$3, 0), _xlfn.IFNA('Table S3 Occupation CFs'!AM239*'Weighting factors'!$B$5, 0), _xlfn.IFNA('Table S3 Occupation CFs'!BB239*'Weighting factors'!$B$4,0), _xlfn.IFNA('Table S3 Occupation CFs'!BQ239*'Weighting factors'!$B$6, 0)))</f>
        <v>6.6394918100537481E-15</v>
      </c>
      <c r="I237" s="51">
        <f>IF(0.5*SUM(_xlfn.IFNA('Table S3 Occupation CFs'!J239*'Weighting factors'!$B$2,0), _xlfn.IFNA('Table S3 Occupation CFs'!Y239*'Weighting factors'!$B$3, 0), _xlfn.IFNA('Table S3 Occupation CFs'!AN239*'Weighting factors'!$B$5, 0), _xlfn.IFNA('Table S3 Occupation CFs'!BC239*'Weighting factors'!$B$4,0), _xlfn.IFNA('Table S3 Occupation CFs'!BR239*'Weighting factors'!$B$6, 0)) = 0, NA(), 0.5*SUM(_xlfn.IFNA('Table S3 Occupation CFs'!J239*'Weighting factors'!$B$2,0), _xlfn.IFNA('Table S3 Occupation CFs'!Y239*'Weighting factors'!$B$3, 0), _xlfn.IFNA('Table S3 Occupation CFs'!AN239*'Weighting factors'!$B$5, 0), _xlfn.IFNA('Table S3 Occupation CFs'!BC239*'Weighting factors'!$B$4,0), _xlfn.IFNA('Table S3 Occupation CFs'!BR239*'Weighting factors'!$B$6, 0)))</f>
        <v>6.967877986558597E-15</v>
      </c>
      <c r="J237" s="51">
        <f>IF(0.5*SUM(_xlfn.IFNA('Table S3 Occupation CFs'!K239*'Weighting factors'!$B$2,0), _xlfn.IFNA('Table S3 Occupation CFs'!Z239*'Weighting factors'!$B$3, 0), _xlfn.IFNA('Table S3 Occupation CFs'!AO239*'Weighting factors'!$B$5, 0), _xlfn.IFNA('Table S3 Occupation CFs'!BD239*'Weighting factors'!$B$4,0), _xlfn.IFNA('Table S3 Occupation CFs'!BS239*'Weighting factors'!$B$6, 0)) = 0, NA(), 0.5*SUM(_xlfn.IFNA('Table S3 Occupation CFs'!K239*'Weighting factors'!$B$2,0), _xlfn.IFNA('Table S3 Occupation CFs'!Z239*'Weighting factors'!$B$3, 0), _xlfn.IFNA('Table S3 Occupation CFs'!AO239*'Weighting factors'!$B$5, 0), _xlfn.IFNA('Table S3 Occupation CFs'!BD239*'Weighting factors'!$B$4,0), _xlfn.IFNA('Table S3 Occupation CFs'!BS239*'Weighting factors'!$B$6, 0)))</f>
        <v>7.2637104837039431E-15</v>
      </c>
      <c r="K237" s="51">
        <f>IF(0.5*SUM(_xlfn.IFNA('Table S3 Occupation CFs'!L239*'Weighting factors'!$B$2,0), _xlfn.IFNA('Table S3 Occupation CFs'!AA239*'Weighting factors'!$B$3, 0), _xlfn.IFNA('Table S3 Occupation CFs'!AP239*'Weighting factors'!$B$5, 0), _xlfn.IFNA('Table S3 Occupation CFs'!BE239*'Weighting factors'!$B$4,0), _xlfn.IFNA('Table S3 Occupation CFs'!BT239*'Weighting factors'!$B$6, 0)) = 0, NA(), 0.5*SUM(_xlfn.IFNA('Table S3 Occupation CFs'!L239*'Weighting factors'!$B$2,0), _xlfn.IFNA('Table S3 Occupation CFs'!AA239*'Weighting factors'!$B$3, 0), _xlfn.IFNA('Table S3 Occupation CFs'!AP239*'Weighting factors'!$B$5, 0), _xlfn.IFNA('Table S3 Occupation CFs'!BE239*'Weighting factors'!$B$4,0), _xlfn.IFNA('Table S3 Occupation CFs'!BT239*'Weighting factors'!$B$6, 0)))</f>
        <v>5.5563282480559845E-15</v>
      </c>
      <c r="L237" s="51">
        <f>IF(0.5*SUM(_xlfn.IFNA('Table S3 Occupation CFs'!M239*'Weighting factors'!$B$2,0), _xlfn.IFNA('Table S3 Occupation CFs'!AB239*'Weighting factors'!$B$3, 0), _xlfn.IFNA('Table S3 Occupation CFs'!AQ239*'Weighting factors'!$B$5, 0), _xlfn.IFNA('Table S3 Occupation CFs'!BF239*'Weighting factors'!$B$4,0), _xlfn.IFNA('Table S3 Occupation CFs'!BU239*'Weighting factors'!$B$6, 0)) = 0, NA(), 0.5*SUM(_xlfn.IFNA('Table S3 Occupation CFs'!M239*'Weighting factors'!$B$2,0), _xlfn.IFNA('Table S3 Occupation CFs'!AB239*'Weighting factors'!$B$3, 0), _xlfn.IFNA('Table S3 Occupation CFs'!AQ239*'Weighting factors'!$B$5, 0), _xlfn.IFNA('Table S3 Occupation CFs'!BF239*'Weighting factors'!$B$4,0), _xlfn.IFNA('Table S3 Occupation CFs'!BU239*'Weighting factors'!$B$6, 0)))</f>
        <v>6.2556174124801638E-15</v>
      </c>
      <c r="M237" s="51">
        <f>IF(0.5*SUM(_xlfn.IFNA('Table S3 Occupation CFs'!N239*'Weighting factors'!$B$2,0), _xlfn.IFNA('Table S3 Occupation CFs'!AC239*'Weighting factors'!$B$3, 0), _xlfn.IFNA('Table S3 Occupation CFs'!AR239*'Weighting factors'!$B$5, 0), _xlfn.IFNA('Table S3 Occupation CFs'!BG239*'Weighting factors'!$B$4,0), _xlfn.IFNA('Table S3 Occupation CFs'!BV239*'Weighting factors'!$B$6, 0)) = 0, NA(), 0.5*SUM(_xlfn.IFNA('Table S3 Occupation CFs'!N239*'Weighting factors'!$B$2,0), _xlfn.IFNA('Table S3 Occupation CFs'!AC239*'Weighting factors'!$B$3, 0), _xlfn.IFNA('Table S3 Occupation CFs'!AR239*'Weighting factors'!$B$5, 0), _xlfn.IFNA('Table S3 Occupation CFs'!BG239*'Weighting factors'!$B$4,0), _xlfn.IFNA('Table S3 Occupation CFs'!BV239*'Weighting factors'!$B$6, 0)))</f>
        <v>6.3769883699096019E-15</v>
      </c>
      <c r="N237" s="51">
        <f>IF(0.5*SUM(_xlfn.IFNA('Table S3 Occupation CFs'!O239*'Weighting factors'!$B$2,0), _xlfn.IFNA('Table S3 Occupation CFs'!AD239*'Weighting factors'!$B$3, 0), _xlfn.IFNA('Table S3 Occupation CFs'!AS239*'Weighting factors'!$B$5, 0), _xlfn.IFNA('Table S3 Occupation CFs'!BH239*'Weighting factors'!$B$4,0), _xlfn.IFNA('Table S3 Occupation CFs'!BW239*'Weighting factors'!$B$6, 0)) = 0, NA(), 0.5*SUM(_xlfn.IFNA('Table S3 Occupation CFs'!O239*'Weighting factors'!$B$2,0), _xlfn.IFNA('Table S3 Occupation CFs'!AD239*'Weighting factors'!$B$3, 0), _xlfn.IFNA('Table S3 Occupation CFs'!AS239*'Weighting factors'!$B$5, 0), _xlfn.IFNA('Table S3 Occupation CFs'!BH239*'Weighting factors'!$B$4,0), _xlfn.IFNA('Table S3 Occupation CFs'!BW239*'Weighting factors'!$B$6, 0)))</f>
        <v>5.4919961028176786E-15</v>
      </c>
      <c r="O237" s="51">
        <f>IF(0.5*SUM(_xlfn.IFNA('Table S3 Occupation CFs'!P239*'Weighting factors'!$B$2,0), _xlfn.IFNA('Table S3 Occupation CFs'!AE239*'Weighting factors'!$B$3, 0), _xlfn.IFNA('Table S3 Occupation CFs'!AT239*'Weighting factors'!$B$5, 0), _xlfn.IFNA('Table S3 Occupation CFs'!BI239*'Weighting factors'!$B$4,0), _xlfn.IFNA('Table S3 Occupation CFs'!BX239*'Weighting factors'!$B$6, 0)) = 0, NA(), 0.5*SUM(_xlfn.IFNA('Table S3 Occupation CFs'!P239*'Weighting factors'!$B$2,0), _xlfn.IFNA('Table S3 Occupation CFs'!AE239*'Weighting factors'!$B$3, 0), _xlfn.IFNA('Table S3 Occupation CFs'!AT239*'Weighting factors'!$B$5, 0), _xlfn.IFNA('Table S3 Occupation CFs'!BI239*'Weighting factors'!$B$4,0), _xlfn.IFNA('Table S3 Occupation CFs'!BX239*'Weighting factors'!$B$6, 0)))</f>
        <v>7.070573419719277E-15</v>
      </c>
      <c r="P237" s="51">
        <f>IF(0.5*SUM(_xlfn.IFNA('Table S3 Occupation CFs'!Q239*'Weighting factors'!$B$2,0), _xlfn.IFNA('Table S3 Occupation CFs'!AF239*'Weighting factors'!$B$3, 0), _xlfn.IFNA('Table S3 Occupation CFs'!AU239*'Weighting factors'!$B$5, 0), _xlfn.IFNA('Table S3 Occupation CFs'!BJ239*'Weighting factors'!$B$4,0), _xlfn.IFNA('Table S3 Occupation CFs'!BY239*'Weighting factors'!$B$6, 0)) = 0, NA(), 0.5*SUM(_xlfn.IFNA('Table S3 Occupation CFs'!Q239*'Weighting factors'!$B$2,0), _xlfn.IFNA('Table S3 Occupation CFs'!AF239*'Weighting factors'!$B$3, 0), _xlfn.IFNA('Table S3 Occupation CFs'!AU239*'Weighting factors'!$B$5, 0), _xlfn.IFNA('Table S3 Occupation CFs'!BJ239*'Weighting factors'!$B$4,0), _xlfn.IFNA('Table S3 Occupation CFs'!BY239*'Weighting factors'!$B$6, 0)))</f>
        <v>7.6229602218704415E-15</v>
      </c>
    </row>
    <row r="238" spans="1:16" x14ac:dyDescent="0.45">
      <c r="A238" s="3" t="s">
        <v>249</v>
      </c>
      <c r="B238" s="51" t="e">
        <f>IF(0.5*SUM(_xlfn.IFNA('Table S3 Occupation CFs'!E240*'Weighting factors'!$B$2,0), _xlfn.IFNA('Table S3 Occupation CFs'!T240*'Weighting factors'!$B$3, 0), _xlfn.IFNA('Table S3 Occupation CFs'!AI240*'Weighting factors'!$B$5, 0), _xlfn.IFNA('Table S3 Occupation CFs'!AX240*'Weighting factors'!$B$4,0), _xlfn.IFNA('Table S3 Occupation CFs'!BM240*'Weighting factors'!$B$6, 0)) = 0, NA(), 0.5*SUM(_xlfn.IFNA('Table S3 Occupation CFs'!E240*'Weighting factors'!$B$2,0), _xlfn.IFNA('Table S3 Occupation CFs'!T240*'Weighting factors'!$B$3, 0), _xlfn.IFNA('Table S3 Occupation CFs'!AI240*'Weighting factors'!$B$5, 0), _xlfn.IFNA('Table S3 Occupation CFs'!AX240*'Weighting factors'!$B$4,0), _xlfn.IFNA('Table S3 Occupation CFs'!BM240*'Weighting factors'!$B$6, 0)))</f>
        <v>#N/A</v>
      </c>
      <c r="C238" s="51">
        <f>IF(0.5*SUM(_xlfn.IFNA('Table S3 Occupation CFs'!D240*'Weighting factors'!$B$2,0), _xlfn.IFNA('Table S3 Occupation CFs'!S240*'Weighting factors'!$B$3, 0), _xlfn.IFNA('Table S3 Occupation CFs'!AH240*'Weighting factors'!$B$5, 0), _xlfn.IFNA('Table S3 Occupation CFs'!AW240*'Weighting factors'!$B$4,0), _xlfn.IFNA('Table S3 Occupation CFs'!BL240*'Weighting factors'!$B$6, 0)) = 0, NA(), 0.5*SUM(_xlfn.IFNA('Table S3 Occupation CFs'!D240*'Weighting factors'!$B$2,0), _xlfn.IFNA('Table S3 Occupation CFs'!S240*'Weighting factors'!$B$3, 0), _xlfn.IFNA('Table S3 Occupation CFs'!AH240*'Weighting factors'!$B$5, 0), _xlfn.IFNA('Table S3 Occupation CFs'!AW240*'Weighting factors'!$B$4,0), _xlfn.IFNA('Table S3 Occupation CFs'!BL240*'Weighting factors'!$B$6, 0)))</f>
        <v>9.8834147784533977E-16</v>
      </c>
      <c r="D238" s="51">
        <f>IF(0.5*SUM(_xlfn.IFNA('Table S3 Occupation CFs'!C240*'Weighting factors'!$B$2,0), _xlfn.IFNA('Table S3 Occupation CFs'!R240*'Weighting factors'!$B$3, 0), _xlfn.IFNA('Table S3 Occupation CFs'!AG240*'Weighting factors'!$B$5, 0), _xlfn.IFNA('Table S3 Occupation CFs'!AV240*'Weighting factors'!$B$4,0), _xlfn.IFNA('Table S3 Occupation CFs'!BK240*'Weighting factors'!$B$6, 0)) = 0, NA(), 0.5*SUM(_xlfn.IFNA('Table S3 Occupation CFs'!C240*'Weighting factors'!$B$2,0), _xlfn.IFNA('Table S3 Occupation CFs'!R240*'Weighting factors'!$B$3, 0), _xlfn.IFNA('Table S3 Occupation CFs'!AG240*'Weighting factors'!$B$5, 0), _xlfn.IFNA('Table S3 Occupation CFs'!AV240*'Weighting factors'!$B$4,0), _xlfn.IFNA('Table S3 Occupation CFs'!BK240*'Weighting factors'!$B$6, 0)))</f>
        <v>1.0903231248304749E-15</v>
      </c>
      <c r="E238" s="51">
        <f>IF(0.5*SUM(_xlfn.IFNA('Table S3 Occupation CFs'!F240*'Weighting factors'!$B$2,0), _xlfn.IFNA('Table S3 Occupation CFs'!U240*'Weighting factors'!$B$3, 0), _xlfn.IFNA('Table S3 Occupation CFs'!AJ240*'Weighting factors'!$B$5, 0), _xlfn.IFNA('Table S3 Occupation CFs'!AY240*'Weighting factors'!$B$4,0), _xlfn.IFNA('Table S3 Occupation CFs'!BN240*'Weighting factors'!$B$6, 0)) = 0, NA(), 0.5*SUM(_xlfn.IFNA('Table S3 Occupation CFs'!F240*'Weighting factors'!$B$2,0), _xlfn.IFNA('Table S3 Occupation CFs'!U240*'Weighting factors'!$B$3, 0), _xlfn.IFNA('Table S3 Occupation CFs'!AJ240*'Weighting factors'!$B$5, 0), _xlfn.IFNA('Table S3 Occupation CFs'!AY240*'Weighting factors'!$B$4,0), _xlfn.IFNA('Table S3 Occupation CFs'!BN240*'Weighting factors'!$B$6, 0)))</f>
        <v>1.4675620657402047E-15</v>
      </c>
      <c r="F238" s="51">
        <f>IF(0.5*SUM(_xlfn.IFNA('Table S3 Occupation CFs'!G240*'Weighting factors'!$B$2,0), _xlfn.IFNA('Table S3 Occupation CFs'!V240*'Weighting factors'!$B$3, 0), _xlfn.IFNA('Table S3 Occupation CFs'!AK240*'Weighting factors'!$B$5, 0), _xlfn.IFNA('Table S3 Occupation CFs'!AZ240*'Weighting factors'!$B$4,0), _xlfn.IFNA('Table S3 Occupation CFs'!BO240*'Weighting factors'!$B$6, 0)) = 0, NA(), 0.5*SUM(_xlfn.IFNA('Table S3 Occupation CFs'!G240*'Weighting factors'!$B$2,0), _xlfn.IFNA('Table S3 Occupation CFs'!V240*'Weighting factors'!$B$3, 0), _xlfn.IFNA('Table S3 Occupation CFs'!AK240*'Weighting factors'!$B$5, 0), _xlfn.IFNA('Table S3 Occupation CFs'!AZ240*'Weighting factors'!$B$4,0), _xlfn.IFNA('Table S3 Occupation CFs'!BO240*'Weighting factors'!$B$6, 0)))</f>
        <v>1.5959181917872336E-15</v>
      </c>
      <c r="G238" s="51">
        <f>IF(0.5*SUM(_xlfn.IFNA('Table S3 Occupation CFs'!H240*'Weighting factors'!$B$2,0), _xlfn.IFNA('Table S3 Occupation CFs'!W240*'Weighting factors'!$B$3, 0), _xlfn.IFNA('Table S3 Occupation CFs'!AL240*'Weighting factors'!$B$5, 0), _xlfn.IFNA('Table S3 Occupation CFs'!BA240*'Weighting factors'!$B$4,0), _xlfn.IFNA('Table S3 Occupation CFs'!BP240*'Weighting factors'!$B$6, 0)) = 0, NA(), 0.5*SUM(_xlfn.IFNA('Table S3 Occupation CFs'!H240*'Weighting factors'!$B$2,0), _xlfn.IFNA('Table S3 Occupation CFs'!W240*'Weighting factors'!$B$3, 0), _xlfn.IFNA('Table S3 Occupation CFs'!AL240*'Weighting factors'!$B$5, 0), _xlfn.IFNA('Table S3 Occupation CFs'!BA240*'Weighting factors'!$B$4,0), _xlfn.IFNA('Table S3 Occupation CFs'!BP240*'Weighting factors'!$B$6, 0)))</f>
        <v>1.7728113428876473E-15</v>
      </c>
      <c r="H238" s="51">
        <f>IF(0.5*SUM(_xlfn.IFNA('Table S3 Occupation CFs'!I240*'Weighting factors'!$B$2,0), _xlfn.IFNA('Table S3 Occupation CFs'!X240*'Weighting factors'!$B$3, 0), _xlfn.IFNA('Table S3 Occupation CFs'!AM240*'Weighting factors'!$B$5, 0), _xlfn.IFNA('Table S3 Occupation CFs'!BB240*'Weighting factors'!$B$4,0), _xlfn.IFNA('Table S3 Occupation CFs'!BQ240*'Weighting factors'!$B$6, 0)) = 0, NA(), 0.5*SUM(_xlfn.IFNA('Table S3 Occupation CFs'!I240*'Weighting factors'!$B$2,0), _xlfn.IFNA('Table S3 Occupation CFs'!X240*'Weighting factors'!$B$3, 0), _xlfn.IFNA('Table S3 Occupation CFs'!AM240*'Weighting factors'!$B$5, 0), _xlfn.IFNA('Table S3 Occupation CFs'!BB240*'Weighting factors'!$B$4,0), _xlfn.IFNA('Table S3 Occupation CFs'!BQ240*'Weighting factors'!$B$6, 0)))</f>
        <v>1.165897704050155E-15</v>
      </c>
      <c r="I238" s="51">
        <f>IF(0.5*SUM(_xlfn.IFNA('Table S3 Occupation CFs'!J240*'Weighting factors'!$B$2,0), _xlfn.IFNA('Table S3 Occupation CFs'!Y240*'Weighting factors'!$B$3, 0), _xlfn.IFNA('Table S3 Occupation CFs'!AN240*'Weighting factors'!$B$5, 0), _xlfn.IFNA('Table S3 Occupation CFs'!BC240*'Weighting factors'!$B$4,0), _xlfn.IFNA('Table S3 Occupation CFs'!BR240*'Weighting factors'!$B$6, 0)) = 0, NA(), 0.5*SUM(_xlfn.IFNA('Table S3 Occupation CFs'!J240*'Weighting factors'!$B$2,0), _xlfn.IFNA('Table S3 Occupation CFs'!Y240*'Weighting factors'!$B$3, 0), _xlfn.IFNA('Table S3 Occupation CFs'!AN240*'Weighting factors'!$B$5, 0), _xlfn.IFNA('Table S3 Occupation CFs'!BC240*'Weighting factors'!$B$4,0), _xlfn.IFNA('Table S3 Occupation CFs'!BR240*'Weighting factors'!$B$6, 0)))</f>
        <v>1.3533419604453045E-15</v>
      </c>
      <c r="J238" s="51">
        <f>IF(0.5*SUM(_xlfn.IFNA('Table S3 Occupation CFs'!K240*'Weighting factors'!$B$2,0), _xlfn.IFNA('Table S3 Occupation CFs'!Z240*'Weighting factors'!$B$3, 0), _xlfn.IFNA('Table S3 Occupation CFs'!AO240*'Weighting factors'!$B$5, 0), _xlfn.IFNA('Table S3 Occupation CFs'!BD240*'Weighting factors'!$B$4,0), _xlfn.IFNA('Table S3 Occupation CFs'!BS240*'Weighting factors'!$B$6, 0)) = 0, NA(), 0.5*SUM(_xlfn.IFNA('Table S3 Occupation CFs'!K240*'Weighting factors'!$B$2,0), _xlfn.IFNA('Table S3 Occupation CFs'!Z240*'Weighting factors'!$B$3, 0), _xlfn.IFNA('Table S3 Occupation CFs'!AO240*'Weighting factors'!$B$5, 0), _xlfn.IFNA('Table S3 Occupation CFs'!BD240*'Weighting factors'!$B$4,0), _xlfn.IFNA('Table S3 Occupation CFs'!BS240*'Weighting factors'!$B$6, 0)))</f>
        <v>1.5221968828395756E-15</v>
      </c>
      <c r="K238" s="51">
        <f>IF(0.5*SUM(_xlfn.IFNA('Table S3 Occupation CFs'!L240*'Weighting factors'!$B$2,0), _xlfn.IFNA('Table S3 Occupation CFs'!AA240*'Weighting factors'!$B$3, 0), _xlfn.IFNA('Table S3 Occupation CFs'!AP240*'Weighting factors'!$B$5, 0), _xlfn.IFNA('Table S3 Occupation CFs'!BE240*'Weighting factors'!$B$4,0), _xlfn.IFNA('Table S3 Occupation CFs'!BT240*'Weighting factors'!$B$6, 0)) = 0, NA(), 0.5*SUM(_xlfn.IFNA('Table S3 Occupation CFs'!L240*'Weighting factors'!$B$2,0), _xlfn.IFNA('Table S3 Occupation CFs'!AA240*'Weighting factors'!$B$3, 0), _xlfn.IFNA('Table S3 Occupation CFs'!AP240*'Weighting factors'!$B$5, 0), _xlfn.IFNA('Table S3 Occupation CFs'!BE240*'Weighting factors'!$B$4,0), _xlfn.IFNA('Table S3 Occupation CFs'!BT240*'Weighting factors'!$B$6, 0)))</f>
        <v>1.1069105432468958E-15</v>
      </c>
      <c r="L238" s="51">
        <f>IF(0.5*SUM(_xlfn.IFNA('Table S3 Occupation CFs'!M240*'Weighting factors'!$B$2,0), _xlfn.IFNA('Table S3 Occupation CFs'!AB240*'Weighting factors'!$B$3, 0), _xlfn.IFNA('Table S3 Occupation CFs'!AQ240*'Weighting factors'!$B$5, 0), _xlfn.IFNA('Table S3 Occupation CFs'!BF240*'Weighting factors'!$B$4,0), _xlfn.IFNA('Table S3 Occupation CFs'!BU240*'Weighting factors'!$B$6, 0)) = 0, NA(), 0.5*SUM(_xlfn.IFNA('Table S3 Occupation CFs'!M240*'Weighting factors'!$B$2,0), _xlfn.IFNA('Table S3 Occupation CFs'!AB240*'Weighting factors'!$B$3, 0), _xlfn.IFNA('Table S3 Occupation CFs'!AQ240*'Weighting factors'!$B$5, 0), _xlfn.IFNA('Table S3 Occupation CFs'!BF240*'Weighting factors'!$B$4,0), _xlfn.IFNA('Table S3 Occupation CFs'!BU240*'Weighting factors'!$B$6, 0)))</f>
        <v>1.3655764793481246E-15</v>
      </c>
      <c r="M238" s="51">
        <f>IF(0.5*SUM(_xlfn.IFNA('Table S3 Occupation CFs'!N240*'Weighting factors'!$B$2,0), _xlfn.IFNA('Table S3 Occupation CFs'!AC240*'Weighting factors'!$B$3, 0), _xlfn.IFNA('Table S3 Occupation CFs'!AR240*'Weighting factors'!$B$5, 0), _xlfn.IFNA('Table S3 Occupation CFs'!BG240*'Weighting factors'!$B$4,0), _xlfn.IFNA('Table S3 Occupation CFs'!BV240*'Weighting factors'!$B$6, 0)) = 0, NA(), 0.5*SUM(_xlfn.IFNA('Table S3 Occupation CFs'!N240*'Weighting factors'!$B$2,0), _xlfn.IFNA('Table S3 Occupation CFs'!AC240*'Weighting factors'!$B$3, 0), _xlfn.IFNA('Table S3 Occupation CFs'!AR240*'Weighting factors'!$B$5, 0), _xlfn.IFNA('Table S3 Occupation CFs'!BG240*'Weighting factors'!$B$4,0), _xlfn.IFNA('Table S3 Occupation CFs'!BV240*'Weighting factors'!$B$6, 0)))</f>
        <v>1.4106253721385047E-15</v>
      </c>
      <c r="N238" s="51">
        <f>IF(0.5*SUM(_xlfn.IFNA('Table S3 Occupation CFs'!O240*'Weighting factors'!$B$2,0), _xlfn.IFNA('Table S3 Occupation CFs'!AD240*'Weighting factors'!$B$3, 0), _xlfn.IFNA('Table S3 Occupation CFs'!AS240*'Weighting factors'!$B$5, 0), _xlfn.IFNA('Table S3 Occupation CFs'!BH240*'Weighting factors'!$B$4,0), _xlfn.IFNA('Table S3 Occupation CFs'!BW240*'Weighting factors'!$B$6, 0)) = 0, NA(), 0.5*SUM(_xlfn.IFNA('Table S3 Occupation CFs'!O240*'Weighting factors'!$B$2,0), _xlfn.IFNA('Table S3 Occupation CFs'!AD240*'Weighting factors'!$B$3, 0), _xlfn.IFNA('Table S3 Occupation CFs'!AS240*'Weighting factors'!$B$5, 0), _xlfn.IFNA('Table S3 Occupation CFs'!BH240*'Weighting factors'!$B$4,0), _xlfn.IFNA('Table S3 Occupation CFs'!BW240*'Weighting factors'!$B$6, 0)))</f>
        <v>6.1419420118544659E-16</v>
      </c>
      <c r="O238" s="51">
        <f>IF(0.5*SUM(_xlfn.IFNA('Table S3 Occupation CFs'!P240*'Weighting factors'!$B$2,0), _xlfn.IFNA('Table S3 Occupation CFs'!AE240*'Weighting factors'!$B$3, 0), _xlfn.IFNA('Table S3 Occupation CFs'!AT240*'Weighting factors'!$B$5, 0), _xlfn.IFNA('Table S3 Occupation CFs'!BI240*'Weighting factors'!$B$4,0), _xlfn.IFNA('Table S3 Occupation CFs'!BX240*'Weighting factors'!$B$6, 0)) = 0, NA(), 0.5*SUM(_xlfn.IFNA('Table S3 Occupation CFs'!P240*'Weighting factors'!$B$2,0), _xlfn.IFNA('Table S3 Occupation CFs'!AE240*'Weighting factors'!$B$3, 0), _xlfn.IFNA('Table S3 Occupation CFs'!AT240*'Weighting factors'!$B$5, 0), _xlfn.IFNA('Table S3 Occupation CFs'!BI240*'Weighting factors'!$B$4,0), _xlfn.IFNA('Table S3 Occupation CFs'!BX240*'Weighting factors'!$B$6, 0)))</f>
        <v>1.4580565099009401E-15</v>
      </c>
      <c r="P238" s="51">
        <f>IF(0.5*SUM(_xlfn.IFNA('Table S3 Occupation CFs'!Q240*'Weighting factors'!$B$2,0), _xlfn.IFNA('Table S3 Occupation CFs'!AF240*'Weighting factors'!$B$3, 0), _xlfn.IFNA('Table S3 Occupation CFs'!AU240*'Weighting factors'!$B$5, 0), _xlfn.IFNA('Table S3 Occupation CFs'!BJ240*'Weighting factors'!$B$4,0), _xlfn.IFNA('Table S3 Occupation CFs'!BY240*'Weighting factors'!$B$6, 0)) = 0, NA(), 0.5*SUM(_xlfn.IFNA('Table S3 Occupation CFs'!Q240*'Weighting factors'!$B$2,0), _xlfn.IFNA('Table S3 Occupation CFs'!AF240*'Weighting factors'!$B$3, 0), _xlfn.IFNA('Table S3 Occupation CFs'!AU240*'Weighting factors'!$B$5, 0), _xlfn.IFNA('Table S3 Occupation CFs'!BJ240*'Weighting factors'!$B$4,0), _xlfn.IFNA('Table S3 Occupation CFs'!BY240*'Weighting factors'!$B$6, 0)))</f>
        <v>1.7535029264970518E-15</v>
      </c>
    </row>
    <row r="239" spans="1:16" x14ac:dyDescent="0.45">
      <c r="A239" s="3" t="s">
        <v>250</v>
      </c>
      <c r="B239" s="51">
        <f>IF(0.5*SUM(_xlfn.IFNA('Table S3 Occupation CFs'!E241*'Weighting factors'!$B$2,0), _xlfn.IFNA('Table S3 Occupation CFs'!T241*'Weighting factors'!$B$3, 0), _xlfn.IFNA('Table S3 Occupation CFs'!AI241*'Weighting factors'!$B$5, 0), _xlfn.IFNA('Table S3 Occupation CFs'!AX241*'Weighting factors'!$B$4,0), _xlfn.IFNA('Table S3 Occupation CFs'!BM241*'Weighting factors'!$B$6, 0)) = 0, NA(), 0.5*SUM(_xlfn.IFNA('Table S3 Occupation CFs'!E241*'Weighting factors'!$B$2,0), _xlfn.IFNA('Table S3 Occupation CFs'!T241*'Weighting factors'!$B$3, 0), _xlfn.IFNA('Table S3 Occupation CFs'!AI241*'Weighting factors'!$B$5, 0), _xlfn.IFNA('Table S3 Occupation CFs'!AX241*'Weighting factors'!$B$4,0), _xlfn.IFNA('Table S3 Occupation CFs'!BM241*'Weighting factors'!$B$6, 0)))</f>
        <v>4.8010120058083717E-15</v>
      </c>
      <c r="C239" s="51">
        <f>IF(0.5*SUM(_xlfn.IFNA('Table S3 Occupation CFs'!D241*'Weighting factors'!$B$2,0), _xlfn.IFNA('Table S3 Occupation CFs'!S241*'Weighting factors'!$B$3, 0), _xlfn.IFNA('Table S3 Occupation CFs'!AH241*'Weighting factors'!$B$5, 0), _xlfn.IFNA('Table S3 Occupation CFs'!AW241*'Weighting factors'!$B$4,0), _xlfn.IFNA('Table S3 Occupation CFs'!BL241*'Weighting factors'!$B$6, 0)) = 0, NA(), 0.5*SUM(_xlfn.IFNA('Table S3 Occupation CFs'!D241*'Weighting factors'!$B$2,0), _xlfn.IFNA('Table S3 Occupation CFs'!S241*'Weighting factors'!$B$3, 0), _xlfn.IFNA('Table S3 Occupation CFs'!AH241*'Weighting factors'!$B$5, 0), _xlfn.IFNA('Table S3 Occupation CFs'!AW241*'Weighting factors'!$B$4,0), _xlfn.IFNA('Table S3 Occupation CFs'!BL241*'Weighting factors'!$B$6, 0)))</f>
        <v>3.084063720243959E-14</v>
      </c>
      <c r="D239" s="51">
        <f>IF(0.5*SUM(_xlfn.IFNA('Table S3 Occupation CFs'!C241*'Weighting factors'!$B$2,0), _xlfn.IFNA('Table S3 Occupation CFs'!R241*'Weighting factors'!$B$3, 0), _xlfn.IFNA('Table S3 Occupation CFs'!AG241*'Weighting factors'!$B$5, 0), _xlfn.IFNA('Table S3 Occupation CFs'!AV241*'Weighting factors'!$B$4,0), _xlfn.IFNA('Table S3 Occupation CFs'!BK241*'Weighting factors'!$B$6, 0)) = 0, NA(), 0.5*SUM(_xlfn.IFNA('Table S3 Occupation CFs'!C241*'Weighting factors'!$B$2,0), _xlfn.IFNA('Table S3 Occupation CFs'!R241*'Weighting factors'!$B$3, 0), _xlfn.IFNA('Table S3 Occupation CFs'!AG241*'Weighting factors'!$B$5, 0), _xlfn.IFNA('Table S3 Occupation CFs'!AV241*'Weighting factors'!$B$4,0), _xlfn.IFNA('Table S3 Occupation CFs'!BK241*'Weighting factors'!$B$6, 0)))</f>
        <v>3.1067932891375955E-14</v>
      </c>
      <c r="E239" s="51">
        <f>IF(0.5*SUM(_xlfn.IFNA('Table S3 Occupation CFs'!F241*'Weighting factors'!$B$2,0), _xlfn.IFNA('Table S3 Occupation CFs'!U241*'Weighting factors'!$B$3, 0), _xlfn.IFNA('Table S3 Occupation CFs'!AJ241*'Weighting factors'!$B$5, 0), _xlfn.IFNA('Table S3 Occupation CFs'!AY241*'Weighting factors'!$B$4,0), _xlfn.IFNA('Table S3 Occupation CFs'!BN241*'Weighting factors'!$B$6, 0)) = 0, NA(), 0.5*SUM(_xlfn.IFNA('Table S3 Occupation CFs'!F241*'Weighting factors'!$B$2,0), _xlfn.IFNA('Table S3 Occupation CFs'!U241*'Weighting factors'!$B$3, 0), _xlfn.IFNA('Table S3 Occupation CFs'!AJ241*'Weighting factors'!$B$5, 0), _xlfn.IFNA('Table S3 Occupation CFs'!AY241*'Weighting factors'!$B$4,0), _xlfn.IFNA('Table S3 Occupation CFs'!BN241*'Weighting factors'!$B$6, 0)))</f>
        <v>3.6536763605056406E-14</v>
      </c>
      <c r="F239" s="51">
        <f>IF(0.5*SUM(_xlfn.IFNA('Table S3 Occupation CFs'!G241*'Weighting factors'!$B$2,0), _xlfn.IFNA('Table S3 Occupation CFs'!V241*'Weighting factors'!$B$3, 0), _xlfn.IFNA('Table S3 Occupation CFs'!AK241*'Weighting factors'!$B$5, 0), _xlfn.IFNA('Table S3 Occupation CFs'!AZ241*'Weighting factors'!$B$4,0), _xlfn.IFNA('Table S3 Occupation CFs'!BO241*'Weighting factors'!$B$6, 0)) = 0, NA(), 0.5*SUM(_xlfn.IFNA('Table S3 Occupation CFs'!G241*'Weighting factors'!$B$2,0), _xlfn.IFNA('Table S3 Occupation CFs'!V241*'Weighting factors'!$B$3, 0), _xlfn.IFNA('Table S3 Occupation CFs'!AK241*'Weighting factors'!$B$5, 0), _xlfn.IFNA('Table S3 Occupation CFs'!AZ241*'Weighting factors'!$B$4,0), _xlfn.IFNA('Table S3 Occupation CFs'!BO241*'Weighting factors'!$B$6, 0)))</f>
        <v>3.805272272952544E-14</v>
      </c>
      <c r="G239" s="51">
        <f>IF(0.5*SUM(_xlfn.IFNA('Table S3 Occupation CFs'!H241*'Weighting factors'!$B$2,0), _xlfn.IFNA('Table S3 Occupation CFs'!W241*'Weighting factors'!$B$3, 0), _xlfn.IFNA('Table S3 Occupation CFs'!AL241*'Weighting factors'!$B$5, 0), _xlfn.IFNA('Table S3 Occupation CFs'!BA241*'Weighting factors'!$B$4,0), _xlfn.IFNA('Table S3 Occupation CFs'!BP241*'Weighting factors'!$B$6, 0)) = 0, NA(), 0.5*SUM(_xlfn.IFNA('Table S3 Occupation CFs'!H241*'Weighting factors'!$B$2,0), _xlfn.IFNA('Table S3 Occupation CFs'!W241*'Weighting factors'!$B$3, 0), _xlfn.IFNA('Table S3 Occupation CFs'!AL241*'Weighting factors'!$B$5, 0), _xlfn.IFNA('Table S3 Occupation CFs'!BA241*'Weighting factors'!$B$4,0), _xlfn.IFNA('Table S3 Occupation CFs'!BP241*'Weighting factors'!$B$6, 0)))</f>
        <v>4.008733498960322E-14</v>
      </c>
      <c r="H239" s="51">
        <f>IF(0.5*SUM(_xlfn.IFNA('Table S3 Occupation CFs'!I241*'Weighting factors'!$B$2,0), _xlfn.IFNA('Table S3 Occupation CFs'!X241*'Weighting factors'!$B$3, 0), _xlfn.IFNA('Table S3 Occupation CFs'!AM241*'Weighting factors'!$B$5, 0), _xlfn.IFNA('Table S3 Occupation CFs'!BB241*'Weighting factors'!$B$4,0), _xlfn.IFNA('Table S3 Occupation CFs'!BQ241*'Weighting factors'!$B$6, 0)) = 0, NA(), 0.5*SUM(_xlfn.IFNA('Table S3 Occupation CFs'!I241*'Weighting factors'!$B$2,0), _xlfn.IFNA('Table S3 Occupation CFs'!X241*'Weighting factors'!$B$3, 0), _xlfn.IFNA('Table S3 Occupation CFs'!AM241*'Weighting factors'!$B$5, 0), _xlfn.IFNA('Table S3 Occupation CFs'!BB241*'Weighting factors'!$B$4,0), _xlfn.IFNA('Table S3 Occupation CFs'!BQ241*'Weighting factors'!$B$6, 0)))</f>
        <v>3.3245677200059334E-14</v>
      </c>
      <c r="I239" s="51">
        <f>IF(0.5*SUM(_xlfn.IFNA('Table S3 Occupation CFs'!J241*'Weighting factors'!$B$2,0), _xlfn.IFNA('Table S3 Occupation CFs'!Y241*'Weighting factors'!$B$3, 0), _xlfn.IFNA('Table S3 Occupation CFs'!AN241*'Weighting factors'!$B$5, 0), _xlfn.IFNA('Table S3 Occupation CFs'!BC241*'Weighting factors'!$B$4,0), _xlfn.IFNA('Table S3 Occupation CFs'!BR241*'Weighting factors'!$B$6, 0)) = 0, NA(), 0.5*SUM(_xlfn.IFNA('Table S3 Occupation CFs'!J241*'Weighting factors'!$B$2,0), _xlfn.IFNA('Table S3 Occupation CFs'!Y241*'Weighting factors'!$B$3, 0), _xlfn.IFNA('Table S3 Occupation CFs'!AN241*'Weighting factors'!$B$5, 0), _xlfn.IFNA('Table S3 Occupation CFs'!BC241*'Weighting factors'!$B$4,0), _xlfn.IFNA('Table S3 Occupation CFs'!BR241*'Weighting factors'!$B$6, 0)))</f>
        <v>3.5458258751627938E-14</v>
      </c>
      <c r="J239" s="51">
        <f>IF(0.5*SUM(_xlfn.IFNA('Table S3 Occupation CFs'!K241*'Weighting factors'!$B$2,0), _xlfn.IFNA('Table S3 Occupation CFs'!Z241*'Weighting factors'!$B$3, 0), _xlfn.IFNA('Table S3 Occupation CFs'!AO241*'Weighting factors'!$B$5, 0), _xlfn.IFNA('Table S3 Occupation CFs'!BD241*'Weighting factors'!$B$4,0), _xlfn.IFNA('Table S3 Occupation CFs'!BS241*'Weighting factors'!$B$6, 0)) = 0, NA(), 0.5*SUM(_xlfn.IFNA('Table S3 Occupation CFs'!K241*'Weighting factors'!$B$2,0), _xlfn.IFNA('Table S3 Occupation CFs'!Z241*'Weighting factors'!$B$3, 0), _xlfn.IFNA('Table S3 Occupation CFs'!AO241*'Weighting factors'!$B$5, 0), _xlfn.IFNA('Table S3 Occupation CFs'!BD241*'Weighting factors'!$B$4,0), _xlfn.IFNA('Table S3 Occupation CFs'!BS241*'Weighting factors'!$B$6, 0)))</f>
        <v>3.7410921675474071E-14</v>
      </c>
      <c r="K239" s="51">
        <f>IF(0.5*SUM(_xlfn.IFNA('Table S3 Occupation CFs'!L241*'Weighting factors'!$B$2,0), _xlfn.IFNA('Table S3 Occupation CFs'!AA241*'Weighting factors'!$B$3, 0), _xlfn.IFNA('Table S3 Occupation CFs'!AP241*'Weighting factors'!$B$5, 0), _xlfn.IFNA('Table S3 Occupation CFs'!BE241*'Weighting factors'!$B$4,0), _xlfn.IFNA('Table S3 Occupation CFs'!BT241*'Weighting factors'!$B$6, 0)) = 0, NA(), 0.5*SUM(_xlfn.IFNA('Table S3 Occupation CFs'!L241*'Weighting factors'!$B$2,0), _xlfn.IFNA('Table S3 Occupation CFs'!AA241*'Weighting factors'!$B$3, 0), _xlfn.IFNA('Table S3 Occupation CFs'!AP241*'Weighting factors'!$B$5, 0), _xlfn.IFNA('Table S3 Occupation CFs'!BE241*'Weighting factors'!$B$4,0), _xlfn.IFNA('Table S3 Occupation CFs'!BT241*'Weighting factors'!$B$6, 0)))</f>
        <v>2.8545415056419888E-14</v>
      </c>
      <c r="L239" s="51">
        <f>IF(0.5*SUM(_xlfn.IFNA('Table S3 Occupation CFs'!M241*'Weighting factors'!$B$2,0), _xlfn.IFNA('Table S3 Occupation CFs'!AB241*'Weighting factors'!$B$3, 0), _xlfn.IFNA('Table S3 Occupation CFs'!AQ241*'Weighting factors'!$B$5, 0), _xlfn.IFNA('Table S3 Occupation CFs'!BF241*'Weighting factors'!$B$4,0), _xlfn.IFNA('Table S3 Occupation CFs'!BU241*'Weighting factors'!$B$6, 0)) = 0, NA(), 0.5*SUM(_xlfn.IFNA('Table S3 Occupation CFs'!M241*'Weighting factors'!$B$2,0), _xlfn.IFNA('Table S3 Occupation CFs'!AB241*'Weighting factors'!$B$3, 0), _xlfn.IFNA('Table S3 Occupation CFs'!AQ241*'Weighting factors'!$B$5, 0), _xlfn.IFNA('Table S3 Occupation CFs'!BF241*'Weighting factors'!$B$4,0), _xlfn.IFNA('Table S3 Occupation CFs'!BU241*'Weighting factors'!$B$6, 0)))</f>
        <v>3.2685503015515978E-14</v>
      </c>
      <c r="M239" s="51">
        <f>IF(0.5*SUM(_xlfn.IFNA('Table S3 Occupation CFs'!N241*'Weighting factors'!$B$2,0), _xlfn.IFNA('Table S3 Occupation CFs'!AC241*'Weighting factors'!$B$3, 0), _xlfn.IFNA('Table S3 Occupation CFs'!AR241*'Weighting factors'!$B$5, 0), _xlfn.IFNA('Table S3 Occupation CFs'!BG241*'Weighting factors'!$B$4,0), _xlfn.IFNA('Table S3 Occupation CFs'!BV241*'Weighting factors'!$B$6, 0)) = 0, NA(), 0.5*SUM(_xlfn.IFNA('Table S3 Occupation CFs'!N241*'Weighting factors'!$B$2,0), _xlfn.IFNA('Table S3 Occupation CFs'!AC241*'Weighting factors'!$B$3, 0), _xlfn.IFNA('Table S3 Occupation CFs'!AR241*'Weighting factors'!$B$5, 0), _xlfn.IFNA('Table S3 Occupation CFs'!BG241*'Weighting factors'!$B$4,0), _xlfn.IFNA('Table S3 Occupation CFs'!BV241*'Weighting factors'!$B$6, 0)))</f>
        <v>3.3393333081189858E-14</v>
      </c>
      <c r="N239" s="51">
        <f>IF(0.5*SUM(_xlfn.IFNA('Table S3 Occupation CFs'!O241*'Weighting factors'!$B$2,0), _xlfn.IFNA('Table S3 Occupation CFs'!AD241*'Weighting factors'!$B$3, 0), _xlfn.IFNA('Table S3 Occupation CFs'!AS241*'Weighting factors'!$B$5, 0), _xlfn.IFNA('Table S3 Occupation CFs'!BH241*'Weighting factors'!$B$4,0), _xlfn.IFNA('Table S3 Occupation CFs'!BW241*'Weighting factors'!$B$6, 0)) = 0, NA(), 0.5*SUM(_xlfn.IFNA('Table S3 Occupation CFs'!O241*'Weighting factors'!$B$2,0), _xlfn.IFNA('Table S3 Occupation CFs'!AD241*'Weighting factors'!$B$3, 0), _xlfn.IFNA('Table S3 Occupation CFs'!AS241*'Weighting factors'!$B$5, 0), _xlfn.IFNA('Table S3 Occupation CFs'!BH241*'Weighting factors'!$B$4,0), _xlfn.IFNA('Table S3 Occupation CFs'!BW241*'Weighting factors'!$B$6, 0)))</f>
        <v>2.5688023680675929E-14</v>
      </c>
      <c r="O239" s="51">
        <f>IF(0.5*SUM(_xlfn.IFNA('Table S3 Occupation CFs'!P241*'Weighting factors'!$B$2,0), _xlfn.IFNA('Table S3 Occupation CFs'!AE241*'Weighting factors'!$B$3, 0), _xlfn.IFNA('Table S3 Occupation CFs'!AT241*'Weighting factors'!$B$5, 0), _xlfn.IFNA('Table S3 Occupation CFs'!BI241*'Weighting factors'!$B$4,0), _xlfn.IFNA('Table S3 Occupation CFs'!BX241*'Weighting factors'!$B$6, 0)) = 0, NA(), 0.5*SUM(_xlfn.IFNA('Table S3 Occupation CFs'!P241*'Weighting factors'!$B$2,0), _xlfn.IFNA('Table S3 Occupation CFs'!AE241*'Weighting factors'!$B$3, 0), _xlfn.IFNA('Table S3 Occupation CFs'!AT241*'Weighting factors'!$B$5, 0), _xlfn.IFNA('Table S3 Occupation CFs'!BI241*'Weighting factors'!$B$4,0), _xlfn.IFNA('Table S3 Occupation CFs'!BX241*'Weighting factors'!$B$6, 0)))</f>
        <v>3.6325161822753634E-14</v>
      </c>
      <c r="P239" s="51">
        <f>IF(0.5*SUM(_xlfn.IFNA('Table S3 Occupation CFs'!Q241*'Weighting factors'!$B$2,0), _xlfn.IFNA('Table S3 Occupation CFs'!AF241*'Weighting factors'!$B$3, 0), _xlfn.IFNA('Table S3 Occupation CFs'!AU241*'Weighting factors'!$B$5, 0), _xlfn.IFNA('Table S3 Occupation CFs'!BJ241*'Weighting factors'!$B$4,0), _xlfn.IFNA('Table S3 Occupation CFs'!BY241*'Weighting factors'!$B$6, 0)) = 0, NA(), 0.5*SUM(_xlfn.IFNA('Table S3 Occupation CFs'!Q241*'Weighting factors'!$B$2,0), _xlfn.IFNA('Table S3 Occupation CFs'!AF241*'Weighting factors'!$B$3, 0), _xlfn.IFNA('Table S3 Occupation CFs'!AU241*'Weighting factors'!$B$5, 0), _xlfn.IFNA('Table S3 Occupation CFs'!BJ241*'Weighting factors'!$B$4,0), _xlfn.IFNA('Table S3 Occupation CFs'!BY241*'Weighting factors'!$B$6, 0)))</f>
        <v>3.9815733498778328E-14</v>
      </c>
    </row>
    <row r="240" spans="1:16" x14ac:dyDescent="0.45">
      <c r="A240" s="3" t="s">
        <v>251</v>
      </c>
      <c r="B240" s="51">
        <f>IF(0.5*SUM(_xlfn.IFNA('Table S3 Occupation CFs'!E242*'Weighting factors'!$B$2,0), _xlfn.IFNA('Table S3 Occupation CFs'!T242*'Weighting factors'!$B$3, 0), _xlfn.IFNA('Table S3 Occupation CFs'!AI242*'Weighting factors'!$B$5, 0), _xlfn.IFNA('Table S3 Occupation CFs'!AX242*'Weighting factors'!$B$4,0), _xlfn.IFNA('Table S3 Occupation CFs'!BM242*'Weighting factors'!$B$6, 0)) = 0, NA(), 0.5*SUM(_xlfn.IFNA('Table S3 Occupation CFs'!E242*'Weighting factors'!$B$2,0), _xlfn.IFNA('Table S3 Occupation CFs'!T242*'Weighting factors'!$B$3, 0), _xlfn.IFNA('Table S3 Occupation CFs'!AI242*'Weighting factors'!$B$5, 0), _xlfn.IFNA('Table S3 Occupation CFs'!AX242*'Weighting factors'!$B$4,0), _xlfn.IFNA('Table S3 Occupation CFs'!BM242*'Weighting factors'!$B$6, 0)))</f>
        <v>2.3976685742460719E-15</v>
      </c>
      <c r="C240" s="51">
        <f>IF(0.5*SUM(_xlfn.IFNA('Table S3 Occupation CFs'!D242*'Weighting factors'!$B$2,0), _xlfn.IFNA('Table S3 Occupation CFs'!S242*'Weighting factors'!$B$3, 0), _xlfn.IFNA('Table S3 Occupation CFs'!AH242*'Weighting factors'!$B$5, 0), _xlfn.IFNA('Table S3 Occupation CFs'!AW242*'Weighting factors'!$B$4,0), _xlfn.IFNA('Table S3 Occupation CFs'!BL242*'Weighting factors'!$B$6, 0)) = 0, NA(), 0.5*SUM(_xlfn.IFNA('Table S3 Occupation CFs'!D242*'Weighting factors'!$B$2,0), _xlfn.IFNA('Table S3 Occupation CFs'!S242*'Weighting factors'!$B$3, 0), _xlfn.IFNA('Table S3 Occupation CFs'!AH242*'Weighting factors'!$B$5, 0), _xlfn.IFNA('Table S3 Occupation CFs'!AW242*'Weighting factors'!$B$4,0), _xlfn.IFNA('Table S3 Occupation CFs'!BL242*'Weighting factors'!$B$6, 0)))</f>
        <v>1.5733473214427789E-14</v>
      </c>
      <c r="D240" s="51">
        <f>IF(0.5*SUM(_xlfn.IFNA('Table S3 Occupation CFs'!C242*'Weighting factors'!$B$2,0), _xlfn.IFNA('Table S3 Occupation CFs'!R242*'Weighting factors'!$B$3, 0), _xlfn.IFNA('Table S3 Occupation CFs'!AG242*'Weighting factors'!$B$5, 0), _xlfn.IFNA('Table S3 Occupation CFs'!AV242*'Weighting factors'!$B$4,0), _xlfn.IFNA('Table S3 Occupation CFs'!BK242*'Weighting factors'!$B$6, 0)) = 0, NA(), 0.5*SUM(_xlfn.IFNA('Table S3 Occupation CFs'!C242*'Weighting factors'!$B$2,0), _xlfn.IFNA('Table S3 Occupation CFs'!R242*'Weighting factors'!$B$3, 0), _xlfn.IFNA('Table S3 Occupation CFs'!AG242*'Weighting factors'!$B$5, 0), _xlfn.IFNA('Table S3 Occupation CFs'!AV242*'Weighting factors'!$B$4,0), _xlfn.IFNA('Table S3 Occupation CFs'!BK242*'Weighting factors'!$B$6, 0)))</f>
        <v>1.6073766765451993E-14</v>
      </c>
      <c r="E240" s="51">
        <f>IF(0.5*SUM(_xlfn.IFNA('Table S3 Occupation CFs'!F242*'Weighting factors'!$B$2,0), _xlfn.IFNA('Table S3 Occupation CFs'!U242*'Weighting factors'!$B$3, 0), _xlfn.IFNA('Table S3 Occupation CFs'!AJ242*'Weighting factors'!$B$5, 0), _xlfn.IFNA('Table S3 Occupation CFs'!AY242*'Weighting factors'!$B$4,0), _xlfn.IFNA('Table S3 Occupation CFs'!BN242*'Weighting factors'!$B$6, 0)) = 0, NA(), 0.5*SUM(_xlfn.IFNA('Table S3 Occupation CFs'!F242*'Weighting factors'!$B$2,0), _xlfn.IFNA('Table S3 Occupation CFs'!U242*'Weighting factors'!$B$3, 0), _xlfn.IFNA('Table S3 Occupation CFs'!AJ242*'Weighting factors'!$B$5, 0), _xlfn.IFNA('Table S3 Occupation CFs'!AY242*'Weighting factors'!$B$4,0), _xlfn.IFNA('Table S3 Occupation CFs'!BN242*'Weighting factors'!$B$6, 0)))</f>
        <v>1.8366366816703949E-14</v>
      </c>
      <c r="F240" s="51">
        <f>IF(0.5*SUM(_xlfn.IFNA('Table S3 Occupation CFs'!G242*'Weighting factors'!$B$2,0), _xlfn.IFNA('Table S3 Occupation CFs'!V242*'Weighting factors'!$B$3, 0), _xlfn.IFNA('Table S3 Occupation CFs'!AK242*'Weighting factors'!$B$5, 0), _xlfn.IFNA('Table S3 Occupation CFs'!AZ242*'Weighting factors'!$B$4,0), _xlfn.IFNA('Table S3 Occupation CFs'!BO242*'Weighting factors'!$B$6, 0)) = 0, NA(), 0.5*SUM(_xlfn.IFNA('Table S3 Occupation CFs'!G242*'Weighting factors'!$B$2,0), _xlfn.IFNA('Table S3 Occupation CFs'!V242*'Weighting factors'!$B$3, 0), _xlfn.IFNA('Table S3 Occupation CFs'!AK242*'Weighting factors'!$B$5, 0), _xlfn.IFNA('Table S3 Occupation CFs'!AZ242*'Weighting factors'!$B$4,0), _xlfn.IFNA('Table S3 Occupation CFs'!BO242*'Weighting factors'!$B$6, 0)))</f>
        <v>1.9073421691402739E-14</v>
      </c>
      <c r="G240" s="51">
        <f>IF(0.5*SUM(_xlfn.IFNA('Table S3 Occupation CFs'!H242*'Weighting factors'!$B$2,0), _xlfn.IFNA('Table S3 Occupation CFs'!W242*'Weighting factors'!$B$3, 0), _xlfn.IFNA('Table S3 Occupation CFs'!AL242*'Weighting factors'!$B$5, 0), _xlfn.IFNA('Table S3 Occupation CFs'!BA242*'Weighting factors'!$B$4,0), _xlfn.IFNA('Table S3 Occupation CFs'!BP242*'Weighting factors'!$B$6, 0)) = 0, NA(), 0.5*SUM(_xlfn.IFNA('Table S3 Occupation CFs'!H242*'Weighting factors'!$B$2,0), _xlfn.IFNA('Table S3 Occupation CFs'!W242*'Weighting factors'!$B$3, 0), _xlfn.IFNA('Table S3 Occupation CFs'!AL242*'Weighting factors'!$B$5, 0), _xlfn.IFNA('Table S3 Occupation CFs'!BA242*'Weighting factors'!$B$4,0), _xlfn.IFNA('Table S3 Occupation CFs'!BP242*'Weighting factors'!$B$6, 0)))</f>
        <v>2.0047844717698764E-14</v>
      </c>
      <c r="H240" s="51">
        <f>IF(0.5*SUM(_xlfn.IFNA('Table S3 Occupation CFs'!I242*'Weighting factors'!$B$2,0), _xlfn.IFNA('Table S3 Occupation CFs'!X242*'Weighting factors'!$B$3, 0), _xlfn.IFNA('Table S3 Occupation CFs'!AM242*'Weighting factors'!$B$5, 0), _xlfn.IFNA('Table S3 Occupation CFs'!BB242*'Weighting factors'!$B$4,0), _xlfn.IFNA('Table S3 Occupation CFs'!BQ242*'Weighting factors'!$B$6, 0)) = 0, NA(), 0.5*SUM(_xlfn.IFNA('Table S3 Occupation CFs'!I242*'Weighting factors'!$B$2,0), _xlfn.IFNA('Table S3 Occupation CFs'!X242*'Weighting factors'!$B$3, 0), _xlfn.IFNA('Table S3 Occupation CFs'!AM242*'Weighting factors'!$B$5, 0), _xlfn.IFNA('Table S3 Occupation CFs'!BB242*'Weighting factors'!$B$4,0), _xlfn.IFNA('Table S3 Occupation CFs'!BQ242*'Weighting factors'!$B$6, 0)))</f>
        <v>1.6876331320439889E-14</v>
      </c>
      <c r="I240" s="51">
        <f>IF(0.5*SUM(_xlfn.IFNA('Table S3 Occupation CFs'!J242*'Weighting factors'!$B$2,0), _xlfn.IFNA('Table S3 Occupation CFs'!Y242*'Weighting factors'!$B$3, 0), _xlfn.IFNA('Table S3 Occupation CFs'!AN242*'Weighting factors'!$B$5, 0), _xlfn.IFNA('Table S3 Occupation CFs'!BC242*'Weighting factors'!$B$4,0), _xlfn.IFNA('Table S3 Occupation CFs'!BR242*'Weighting factors'!$B$6, 0)) = 0, NA(), 0.5*SUM(_xlfn.IFNA('Table S3 Occupation CFs'!J242*'Weighting factors'!$B$2,0), _xlfn.IFNA('Table S3 Occupation CFs'!Y242*'Weighting factors'!$B$3, 0), _xlfn.IFNA('Table S3 Occupation CFs'!AN242*'Weighting factors'!$B$5, 0), _xlfn.IFNA('Table S3 Occupation CFs'!BC242*'Weighting factors'!$B$4,0), _xlfn.IFNA('Table S3 Occupation CFs'!BR242*'Weighting factors'!$B$6, 0)))</f>
        <v>1.7875949345855054E-14</v>
      </c>
      <c r="J240" s="51">
        <f>IF(0.5*SUM(_xlfn.IFNA('Table S3 Occupation CFs'!K242*'Weighting factors'!$B$2,0), _xlfn.IFNA('Table S3 Occupation CFs'!Z242*'Weighting factors'!$B$3, 0), _xlfn.IFNA('Table S3 Occupation CFs'!AO242*'Weighting factors'!$B$5, 0), _xlfn.IFNA('Table S3 Occupation CFs'!BD242*'Weighting factors'!$B$4,0), _xlfn.IFNA('Table S3 Occupation CFs'!BS242*'Weighting factors'!$B$6, 0)) = 0, NA(), 0.5*SUM(_xlfn.IFNA('Table S3 Occupation CFs'!K242*'Weighting factors'!$B$2,0), _xlfn.IFNA('Table S3 Occupation CFs'!Z242*'Weighting factors'!$B$3, 0), _xlfn.IFNA('Table S3 Occupation CFs'!AO242*'Weighting factors'!$B$5, 0), _xlfn.IFNA('Table S3 Occupation CFs'!BD242*'Weighting factors'!$B$4,0), _xlfn.IFNA('Table S3 Occupation CFs'!BS242*'Weighting factors'!$B$6, 0)))</f>
        <v>1.8776427804039478E-14</v>
      </c>
      <c r="K240" s="51">
        <f>IF(0.5*SUM(_xlfn.IFNA('Table S3 Occupation CFs'!L242*'Weighting factors'!$B$2,0), _xlfn.IFNA('Table S3 Occupation CFs'!AA242*'Weighting factors'!$B$3, 0), _xlfn.IFNA('Table S3 Occupation CFs'!AP242*'Weighting factors'!$B$5, 0), _xlfn.IFNA('Table S3 Occupation CFs'!BE242*'Weighting factors'!$B$4,0), _xlfn.IFNA('Table S3 Occupation CFs'!BT242*'Weighting factors'!$B$6, 0)) = 0, NA(), 0.5*SUM(_xlfn.IFNA('Table S3 Occupation CFs'!L242*'Weighting factors'!$B$2,0), _xlfn.IFNA('Table S3 Occupation CFs'!AA242*'Weighting factors'!$B$3, 0), _xlfn.IFNA('Table S3 Occupation CFs'!AP242*'Weighting factors'!$B$5, 0), _xlfn.IFNA('Table S3 Occupation CFs'!BE242*'Weighting factors'!$B$4,0), _xlfn.IFNA('Table S3 Occupation CFs'!BT242*'Weighting factors'!$B$6, 0)))</f>
        <v>1.5818308491521791E-14</v>
      </c>
      <c r="L240" s="51">
        <f>IF(0.5*SUM(_xlfn.IFNA('Table S3 Occupation CFs'!M242*'Weighting factors'!$B$2,0), _xlfn.IFNA('Table S3 Occupation CFs'!AB242*'Weighting factors'!$B$3, 0), _xlfn.IFNA('Table S3 Occupation CFs'!AQ242*'Weighting factors'!$B$5, 0), _xlfn.IFNA('Table S3 Occupation CFs'!BF242*'Weighting factors'!$B$4,0), _xlfn.IFNA('Table S3 Occupation CFs'!BU242*'Weighting factors'!$B$6, 0)) = 0, NA(), 0.5*SUM(_xlfn.IFNA('Table S3 Occupation CFs'!M242*'Weighting factors'!$B$2,0), _xlfn.IFNA('Table S3 Occupation CFs'!AB242*'Weighting factors'!$B$3, 0), _xlfn.IFNA('Table S3 Occupation CFs'!AQ242*'Weighting factors'!$B$5, 0), _xlfn.IFNA('Table S3 Occupation CFs'!BF242*'Weighting factors'!$B$4,0), _xlfn.IFNA('Table S3 Occupation CFs'!BU242*'Weighting factors'!$B$6, 0)))</f>
        <v>1.7384138836419342E-14</v>
      </c>
      <c r="M240" s="51">
        <f>IF(0.5*SUM(_xlfn.IFNA('Table S3 Occupation CFs'!N242*'Weighting factors'!$B$2,0), _xlfn.IFNA('Table S3 Occupation CFs'!AC242*'Weighting factors'!$B$3, 0), _xlfn.IFNA('Table S3 Occupation CFs'!AR242*'Weighting factors'!$B$5, 0), _xlfn.IFNA('Table S3 Occupation CFs'!BG242*'Weighting factors'!$B$4,0), _xlfn.IFNA('Table S3 Occupation CFs'!BV242*'Weighting factors'!$B$6, 0)) = 0, NA(), 0.5*SUM(_xlfn.IFNA('Table S3 Occupation CFs'!N242*'Weighting factors'!$B$2,0), _xlfn.IFNA('Table S3 Occupation CFs'!AC242*'Weighting factors'!$B$3, 0), _xlfn.IFNA('Table S3 Occupation CFs'!AR242*'Weighting factors'!$B$5, 0), _xlfn.IFNA('Table S3 Occupation CFs'!BG242*'Weighting factors'!$B$4,0), _xlfn.IFNA('Table S3 Occupation CFs'!BV242*'Weighting factors'!$B$6, 0)))</f>
        <v>1.7656614386990429E-14</v>
      </c>
      <c r="N240" s="51">
        <f>IF(0.5*SUM(_xlfn.IFNA('Table S3 Occupation CFs'!O242*'Weighting factors'!$B$2,0), _xlfn.IFNA('Table S3 Occupation CFs'!AD242*'Weighting factors'!$B$3, 0), _xlfn.IFNA('Table S3 Occupation CFs'!AS242*'Weighting factors'!$B$5, 0), _xlfn.IFNA('Table S3 Occupation CFs'!BH242*'Weighting factors'!$B$4,0), _xlfn.IFNA('Table S3 Occupation CFs'!BW242*'Weighting factors'!$B$6, 0)) = 0, NA(), 0.5*SUM(_xlfn.IFNA('Table S3 Occupation CFs'!O242*'Weighting factors'!$B$2,0), _xlfn.IFNA('Table S3 Occupation CFs'!AD242*'Weighting factors'!$B$3, 0), _xlfn.IFNA('Table S3 Occupation CFs'!AS242*'Weighting factors'!$B$5, 0), _xlfn.IFNA('Table S3 Occupation CFs'!BH242*'Weighting factors'!$B$4,0), _xlfn.IFNA('Table S3 Occupation CFs'!BW242*'Weighting factors'!$B$6, 0)))</f>
        <v>1.3953515712144982E-14</v>
      </c>
      <c r="O240" s="51">
        <f>IF(0.5*SUM(_xlfn.IFNA('Table S3 Occupation CFs'!P242*'Weighting factors'!$B$2,0), _xlfn.IFNA('Table S3 Occupation CFs'!AE242*'Weighting factors'!$B$3, 0), _xlfn.IFNA('Table S3 Occupation CFs'!AT242*'Weighting factors'!$B$5, 0), _xlfn.IFNA('Table S3 Occupation CFs'!BI242*'Weighting factors'!$B$4,0), _xlfn.IFNA('Table S3 Occupation CFs'!BX242*'Weighting factors'!$B$6, 0)) = 0, NA(), 0.5*SUM(_xlfn.IFNA('Table S3 Occupation CFs'!P242*'Weighting factors'!$B$2,0), _xlfn.IFNA('Table S3 Occupation CFs'!AE242*'Weighting factors'!$B$3, 0), _xlfn.IFNA('Table S3 Occupation CFs'!AT242*'Weighting factors'!$B$5, 0), _xlfn.IFNA('Table S3 Occupation CFs'!BI242*'Weighting factors'!$B$4,0), _xlfn.IFNA('Table S3 Occupation CFs'!BX242*'Weighting factors'!$B$6, 0)))</f>
        <v>1.84429548557556E-14</v>
      </c>
      <c r="P240" s="51">
        <f>IF(0.5*SUM(_xlfn.IFNA('Table S3 Occupation CFs'!Q242*'Weighting factors'!$B$2,0), _xlfn.IFNA('Table S3 Occupation CFs'!AF242*'Weighting factors'!$B$3, 0), _xlfn.IFNA('Table S3 Occupation CFs'!AU242*'Weighting factors'!$B$5, 0), _xlfn.IFNA('Table S3 Occupation CFs'!BJ242*'Weighting factors'!$B$4,0), _xlfn.IFNA('Table S3 Occupation CFs'!BY242*'Weighting factors'!$B$6, 0)) = 0, NA(), 0.5*SUM(_xlfn.IFNA('Table S3 Occupation CFs'!Q242*'Weighting factors'!$B$2,0), _xlfn.IFNA('Table S3 Occupation CFs'!AF242*'Weighting factors'!$B$3, 0), _xlfn.IFNA('Table S3 Occupation CFs'!AU242*'Weighting factors'!$B$5, 0), _xlfn.IFNA('Table S3 Occupation CFs'!BJ242*'Weighting factors'!$B$4,0), _xlfn.IFNA('Table S3 Occupation CFs'!BY242*'Weighting factors'!$B$6, 0)))</f>
        <v>2.0014842509226742E-14</v>
      </c>
    </row>
    <row r="241" spans="1:16" x14ac:dyDescent="0.45">
      <c r="A241" s="3" t="s">
        <v>252</v>
      </c>
      <c r="B241" s="51" t="e">
        <f>IF(0.5*SUM(_xlfn.IFNA('Table S3 Occupation CFs'!E243*'Weighting factors'!$B$2,0), _xlfn.IFNA('Table S3 Occupation CFs'!T243*'Weighting factors'!$B$3, 0), _xlfn.IFNA('Table S3 Occupation CFs'!AI243*'Weighting factors'!$B$5, 0), _xlfn.IFNA('Table S3 Occupation CFs'!AX243*'Weighting factors'!$B$4,0), _xlfn.IFNA('Table S3 Occupation CFs'!BM243*'Weighting factors'!$B$6, 0)) = 0, NA(), 0.5*SUM(_xlfn.IFNA('Table S3 Occupation CFs'!E243*'Weighting factors'!$B$2,0), _xlfn.IFNA('Table S3 Occupation CFs'!T243*'Weighting factors'!$B$3, 0), _xlfn.IFNA('Table S3 Occupation CFs'!AI243*'Weighting factors'!$B$5, 0), _xlfn.IFNA('Table S3 Occupation CFs'!AX243*'Weighting factors'!$B$4,0), _xlfn.IFNA('Table S3 Occupation CFs'!BM243*'Weighting factors'!$B$6, 0)))</f>
        <v>#N/A</v>
      </c>
      <c r="C241" s="51">
        <f>IF(0.5*SUM(_xlfn.IFNA('Table S3 Occupation CFs'!D243*'Weighting factors'!$B$2,0), _xlfn.IFNA('Table S3 Occupation CFs'!S243*'Weighting factors'!$B$3, 0), _xlfn.IFNA('Table S3 Occupation CFs'!AH243*'Weighting factors'!$B$5, 0), _xlfn.IFNA('Table S3 Occupation CFs'!AW243*'Weighting factors'!$B$4,0), _xlfn.IFNA('Table S3 Occupation CFs'!BL243*'Weighting factors'!$B$6, 0)) = 0, NA(), 0.5*SUM(_xlfn.IFNA('Table S3 Occupation CFs'!D243*'Weighting factors'!$B$2,0), _xlfn.IFNA('Table S3 Occupation CFs'!S243*'Weighting factors'!$B$3, 0), _xlfn.IFNA('Table S3 Occupation CFs'!AH243*'Weighting factors'!$B$5, 0), _xlfn.IFNA('Table S3 Occupation CFs'!AW243*'Weighting factors'!$B$4,0), _xlfn.IFNA('Table S3 Occupation CFs'!BL243*'Weighting factors'!$B$6, 0)))</f>
        <v>8.4338334579240315E-15</v>
      </c>
      <c r="D241" s="51" t="e">
        <f>IF(0.5*SUM(_xlfn.IFNA('Table S3 Occupation CFs'!C243*'Weighting factors'!$B$2,0), _xlfn.IFNA('Table S3 Occupation CFs'!R243*'Weighting factors'!$B$3, 0), _xlfn.IFNA('Table S3 Occupation CFs'!AG243*'Weighting factors'!$B$5, 0), _xlfn.IFNA('Table S3 Occupation CFs'!AV243*'Weighting factors'!$B$4,0), _xlfn.IFNA('Table S3 Occupation CFs'!BK243*'Weighting factors'!$B$6, 0)) = 0, NA(), 0.5*SUM(_xlfn.IFNA('Table S3 Occupation CFs'!C243*'Weighting factors'!$B$2,0), _xlfn.IFNA('Table S3 Occupation CFs'!R243*'Weighting factors'!$B$3, 0), _xlfn.IFNA('Table S3 Occupation CFs'!AG243*'Weighting factors'!$B$5, 0), _xlfn.IFNA('Table S3 Occupation CFs'!AV243*'Weighting factors'!$B$4,0), _xlfn.IFNA('Table S3 Occupation CFs'!BK243*'Weighting factors'!$B$6, 0)))</f>
        <v>#N/A</v>
      </c>
      <c r="E241" s="51">
        <f>IF(0.5*SUM(_xlfn.IFNA('Table S3 Occupation CFs'!F243*'Weighting factors'!$B$2,0), _xlfn.IFNA('Table S3 Occupation CFs'!U243*'Weighting factors'!$B$3, 0), _xlfn.IFNA('Table S3 Occupation CFs'!AJ243*'Weighting factors'!$B$5, 0), _xlfn.IFNA('Table S3 Occupation CFs'!AY243*'Weighting factors'!$B$4,0), _xlfn.IFNA('Table S3 Occupation CFs'!BN243*'Weighting factors'!$B$6, 0)) = 0, NA(), 0.5*SUM(_xlfn.IFNA('Table S3 Occupation CFs'!F243*'Weighting factors'!$B$2,0), _xlfn.IFNA('Table S3 Occupation CFs'!U243*'Weighting factors'!$B$3, 0), _xlfn.IFNA('Table S3 Occupation CFs'!AJ243*'Weighting factors'!$B$5, 0), _xlfn.IFNA('Table S3 Occupation CFs'!AY243*'Weighting factors'!$B$4,0), _xlfn.IFNA('Table S3 Occupation CFs'!BN243*'Weighting factors'!$B$6, 0)))</f>
        <v>1.1050828358368879E-14</v>
      </c>
      <c r="F241" s="51">
        <f>IF(0.5*SUM(_xlfn.IFNA('Table S3 Occupation CFs'!G243*'Weighting factors'!$B$2,0), _xlfn.IFNA('Table S3 Occupation CFs'!V243*'Weighting factors'!$B$3, 0), _xlfn.IFNA('Table S3 Occupation CFs'!AK243*'Weighting factors'!$B$5, 0), _xlfn.IFNA('Table S3 Occupation CFs'!AZ243*'Weighting factors'!$B$4,0), _xlfn.IFNA('Table S3 Occupation CFs'!BO243*'Weighting factors'!$B$6, 0)) = 0, NA(), 0.5*SUM(_xlfn.IFNA('Table S3 Occupation CFs'!G243*'Weighting factors'!$B$2,0), _xlfn.IFNA('Table S3 Occupation CFs'!V243*'Weighting factors'!$B$3, 0), _xlfn.IFNA('Table S3 Occupation CFs'!AK243*'Weighting factors'!$B$5, 0), _xlfn.IFNA('Table S3 Occupation CFs'!AZ243*'Weighting factors'!$B$4,0), _xlfn.IFNA('Table S3 Occupation CFs'!BO243*'Weighting factors'!$B$6, 0)))</f>
        <v>1.1811897281912972E-14</v>
      </c>
      <c r="G241" s="51">
        <f>IF(0.5*SUM(_xlfn.IFNA('Table S3 Occupation CFs'!H243*'Weighting factors'!$B$2,0), _xlfn.IFNA('Table S3 Occupation CFs'!W243*'Weighting factors'!$B$3, 0), _xlfn.IFNA('Table S3 Occupation CFs'!AL243*'Weighting factors'!$B$5, 0), _xlfn.IFNA('Table S3 Occupation CFs'!BA243*'Weighting factors'!$B$4,0), _xlfn.IFNA('Table S3 Occupation CFs'!BP243*'Weighting factors'!$B$6, 0)) = 0, NA(), 0.5*SUM(_xlfn.IFNA('Table S3 Occupation CFs'!H243*'Weighting factors'!$B$2,0), _xlfn.IFNA('Table S3 Occupation CFs'!W243*'Weighting factors'!$B$3, 0), _xlfn.IFNA('Table S3 Occupation CFs'!AL243*'Weighting factors'!$B$5, 0), _xlfn.IFNA('Table S3 Occupation CFs'!BA243*'Weighting factors'!$B$4,0), _xlfn.IFNA('Table S3 Occupation CFs'!BP243*'Weighting factors'!$B$6, 0)))</f>
        <v>1.2860759414453371E-14</v>
      </c>
      <c r="H241" s="51">
        <f>IF(0.5*SUM(_xlfn.IFNA('Table S3 Occupation CFs'!I243*'Weighting factors'!$B$2,0), _xlfn.IFNA('Table S3 Occupation CFs'!X243*'Weighting factors'!$B$3, 0), _xlfn.IFNA('Table S3 Occupation CFs'!AM243*'Weighting factors'!$B$5, 0), _xlfn.IFNA('Table S3 Occupation CFs'!BB243*'Weighting factors'!$B$4,0), _xlfn.IFNA('Table S3 Occupation CFs'!BQ243*'Weighting factors'!$B$6, 0)) = 0, NA(), 0.5*SUM(_xlfn.IFNA('Table S3 Occupation CFs'!I243*'Weighting factors'!$B$2,0), _xlfn.IFNA('Table S3 Occupation CFs'!X243*'Weighting factors'!$B$3, 0), _xlfn.IFNA('Table S3 Occupation CFs'!AM243*'Weighting factors'!$B$5, 0), _xlfn.IFNA('Table S3 Occupation CFs'!BB243*'Weighting factors'!$B$4,0), _xlfn.IFNA('Table S3 Occupation CFs'!BQ243*'Weighting factors'!$B$6, 0)))</f>
        <v>9.4377000784166074E-15</v>
      </c>
      <c r="I241" s="51">
        <f>IF(0.5*SUM(_xlfn.IFNA('Table S3 Occupation CFs'!J243*'Weighting factors'!$B$2,0), _xlfn.IFNA('Table S3 Occupation CFs'!Y243*'Weighting factors'!$B$3, 0), _xlfn.IFNA('Table S3 Occupation CFs'!AN243*'Weighting factors'!$B$5, 0), _xlfn.IFNA('Table S3 Occupation CFs'!BC243*'Weighting factors'!$B$4,0), _xlfn.IFNA('Table S3 Occupation CFs'!BR243*'Weighting factors'!$B$6, 0)) = 0, NA(), 0.5*SUM(_xlfn.IFNA('Table S3 Occupation CFs'!J243*'Weighting factors'!$B$2,0), _xlfn.IFNA('Table S3 Occupation CFs'!Y243*'Weighting factors'!$B$3, 0), _xlfn.IFNA('Table S3 Occupation CFs'!AN243*'Weighting factors'!$B$5, 0), _xlfn.IFNA('Table S3 Occupation CFs'!BC243*'Weighting factors'!$B$4,0), _xlfn.IFNA('Table S3 Occupation CFs'!BR243*'Weighting factors'!$B$6, 0)))</f>
        <v>1.0515470002981346E-14</v>
      </c>
      <c r="J241" s="51">
        <f>IF(0.5*SUM(_xlfn.IFNA('Table S3 Occupation CFs'!K243*'Weighting factors'!$B$2,0), _xlfn.IFNA('Table S3 Occupation CFs'!Z243*'Weighting factors'!$B$3, 0), _xlfn.IFNA('Table S3 Occupation CFs'!AO243*'Weighting factors'!$B$5, 0), _xlfn.IFNA('Table S3 Occupation CFs'!BD243*'Weighting factors'!$B$4,0), _xlfn.IFNA('Table S3 Occupation CFs'!BS243*'Weighting factors'!$B$6, 0)) = 0, NA(), 0.5*SUM(_xlfn.IFNA('Table S3 Occupation CFs'!K243*'Weighting factors'!$B$2,0), _xlfn.IFNA('Table S3 Occupation CFs'!Z243*'Weighting factors'!$B$3, 0), _xlfn.IFNA('Table S3 Occupation CFs'!AO243*'Weighting factors'!$B$5, 0), _xlfn.IFNA('Table S3 Occupation CFs'!BD243*'Weighting factors'!$B$4,0), _xlfn.IFNA('Table S3 Occupation CFs'!BS243*'Weighting factors'!$B$6, 0)))</f>
        <v>1.1486344686960664E-14</v>
      </c>
      <c r="K241" s="51">
        <f>IF(0.5*SUM(_xlfn.IFNA('Table S3 Occupation CFs'!L243*'Weighting factors'!$B$2,0), _xlfn.IFNA('Table S3 Occupation CFs'!AA243*'Weighting factors'!$B$3, 0), _xlfn.IFNA('Table S3 Occupation CFs'!AP243*'Weighting factors'!$B$5, 0), _xlfn.IFNA('Table S3 Occupation CFs'!BE243*'Weighting factors'!$B$4,0), _xlfn.IFNA('Table S3 Occupation CFs'!BT243*'Weighting factors'!$B$6, 0)) = 0, NA(), 0.5*SUM(_xlfn.IFNA('Table S3 Occupation CFs'!L243*'Weighting factors'!$B$2,0), _xlfn.IFNA('Table S3 Occupation CFs'!AA243*'Weighting factors'!$B$3, 0), _xlfn.IFNA('Table S3 Occupation CFs'!AP243*'Weighting factors'!$B$5, 0), _xlfn.IFNA('Table S3 Occupation CFs'!BE243*'Weighting factors'!$B$4,0), _xlfn.IFNA('Table S3 Occupation CFs'!BT243*'Weighting factors'!$B$6, 0)))</f>
        <v>9.2230819200231069E-15</v>
      </c>
      <c r="L241" s="51">
        <f>IF(0.5*SUM(_xlfn.IFNA('Table S3 Occupation CFs'!M243*'Weighting factors'!$B$2,0), _xlfn.IFNA('Table S3 Occupation CFs'!AB243*'Weighting factors'!$B$3, 0), _xlfn.IFNA('Table S3 Occupation CFs'!AQ243*'Weighting factors'!$B$5, 0), _xlfn.IFNA('Table S3 Occupation CFs'!BF243*'Weighting factors'!$B$4,0), _xlfn.IFNA('Table S3 Occupation CFs'!BU243*'Weighting factors'!$B$6, 0)) = 0, NA(), 0.5*SUM(_xlfn.IFNA('Table S3 Occupation CFs'!M243*'Weighting factors'!$B$2,0), _xlfn.IFNA('Table S3 Occupation CFs'!AB243*'Weighting factors'!$B$3, 0), _xlfn.IFNA('Table S3 Occupation CFs'!AQ243*'Weighting factors'!$B$5, 0), _xlfn.IFNA('Table S3 Occupation CFs'!BF243*'Weighting factors'!$B$4,0), _xlfn.IFNA('Table S3 Occupation CFs'!BU243*'Weighting factors'!$B$6, 0)))</f>
        <v>1.0678877974622018E-14</v>
      </c>
      <c r="M241" s="51">
        <f>IF(0.5*SUM(_xlfn.IFNA('Table S3 Occupation CFs'!N243*'Weighting factors'!$B$2,0), _xlfn.IFNA('Table S3 Occupation CFs'!AC243*'Weighting factors'!$B$3, 0), _xlfn.IFNA('Table S3 Occupation CFs'!AR243*'Weighting factors'!$B$5, 0), _xlfn.IFNA('Table S3 Occupation CFs'!BG243*'Weighting factors'!$B$4,0), _xlfn.IFNA('Table S3 Occupation CFs'!BV243*'Weighting factors'!$B$6, 0)) = 0, NA(), 0.5*SUM(_xlfn.IFNA('Table S3 Occupation CFs'!N243*'Weighting factors'!$B$2,0), _xlfn.IFNA('Table S3 Occupation CFs'!AC243*'Weighting factors'!$B$3, 0), _xlfn.IFNA('Table S3 Occupation CFs'!AR243*'Weighting factors'!$B$5, 0), _xlfn.IFNA('Table S3 Occupation CFs'!BG243*'Weighting factors'!$B$4,0), _xlfn.IFNA('Table S3 Occupation CFs'!BV243*'Weighting factors'!$B$6, 0)))</f>
        <v>1.0932519735661833E-14</v>
      </c>
      <c r="N241" s="51">
        <f>IF(0.5*SUM(_xlfn.IFNA('Table S3 Occupation CFs'!O243*'Weighting factors'!$B$2,0), _xlfn.IFNA('Table S3 Occupation CFs'!AD243*'Weighting factors'!$B$3, 0), _xlfn.IFNA('Table S3 Occupation CFs'!AS243*'Weighting factors'!$B$5, 0), _xlfn.IFNA('Table S3 Occupation CFs'!BH243*'Weighting factors'!$B$4,0), _xlfn.IFNA('Table S3 Occupation CFs'!BW243*'Weighting factors'!$B$6, 0)) = 0, NA(), 0.5*SUM(_xlfn.IFNA('Table S3 Occupation CFs'!O243*'Weighting factors'!$B$2,0), _xlfn.IFNA('Table S3 Occupation CFs'!AD243*'Weighting factors'!$B$3, 0), _xlfn.IFNA('Table S3 Occupation CFs'!AS243*'Weighting factors'!$B$5, 0), _xlfn.IFNA('Table S3 Occupation CFs'!BH243*'Weighting factors'!$B$4,0), _xlfn.IFNA('Table S3 Occupation CFs'!BW243*'Weighting factors'!$B$6, 0)))</f>
        <v>6.3323297231195593E-15</v>
      </c>
      <c r="O241" s="51">
        <f>IF(0.5*SUM(_xlfn.IFNA('Table S3 Occupation CFs'!P243*'Weighting factors'!$B$2,0), _xlfn.IFNA('Table S3 Occupation CFs'!AE243*'Weighting factors'!$B$3, 0), _xlfn.IFNA('Table S3 Occupation CFs'!AT243*'Weighting factors'!$B$5, 0), _xlfn.IFNA('Table S3 Occupation CFs'!BI243*'Weighting factors'!$B$4,0), _xlfn.IFNA('Table S3 Occupation CFs'!BX243*'Weighting factors'!$B$6, 0)) = 0, NA(), 0.5*SUM(_xlfn.IFNA('Table S3 Occupation CFs'!P243*'Weighting factors'!$B$2,0), _xlfn.IFNA('Table S3 Occupation CFs'!AE243*'Weighting factors'!$B$3, 0), _xlfn.IFNA('Table S3 Occupation CFs'!AT243*'Weighting factors'!$B$5, 0), _xlfn.IFNA('Table S3 Occupation CFs'!BI243*'Weighting factors'!$B$4,0), _xlfn.IFNA('Table S3 Occupation CFs'!BX243*'Weighting factors'!$B$6, 0)))</f>
        <v>1.1147288302870328E-14</v>
      </c>
      <c r="P241" s="51">
        <f>IF(0.5*SUM(_xlfn.IFNA('Table S3 Occupation CFs'!Q243*'Weighting factors'!$B$2,0), _xlfn.IFNA('Table S3 Occupation CFs'!AF243*'Weighting factors'!$B$3, 0), _xlfn.IFNA('Table S3 Occupation CFs'!AU243*'Weighting factors'!$B$5, 0), _xlfn.IFNA('Table S3 Occupation CFs'!BJ243*'Weighting factors'!$B$4,0), _xlfn.IFNA('Table S3 Occupation CFs'!BY243*'Weighting factors'!$B$6, 0)) = 0, NA(), 0.5*SUM(_xlfn.IFNA('Table S3 Occupation CFs'!Q243*'Weighting factors'!$B$2,0), _xlfn.IFNA('Table S3 Occupation CFs'!AF243*'Weighting factors'!$B$3, 0), _xlfn.IFNA('Table S3 Occupation CFs'!AU243*'Weighting factors'!$B$5, 0), _xlfn.IFNA('Table S3 Occupation CFs'!BJ243*'Weighting factors'!$B$4,0), _xlfn.IFNA('Table S3 Occupation CFs'!BY243*'Weighting factors'!$B$6, 0)))</f>
        <v>1.2833244998213467E-14</v>
      </c>
    </row>
    <row r="242" spans="1:16" x14ac:dyDescent="0.45">
      <c r="A242" s="3" t="s">
        <v>253</v>
      </c>
      <c r="B242" s="51">
        <f>IF(0.5*SUM(_xlfn.IFNA('Table S3 Occupation CFs'!E244*'Weighting factors'!$B$2,0), _xlfn.IFNA('Table S3 Occupation CFs'!T244*'Weighting factors'!$B$3, 0), _xlfn.IFNA('Table S3 Occupation CFs'!AI244*'Weighting factors'!$B$5, 0), _xlfn.IFNA('Table S3 Occupation CFs'!AX244*'Weighting factors'!$B$4,0), _xlfn.IFNA('Table S3 Occupation CFs'!BM244*'Weighting factors'!$B$6, 0)) = 0, NA(), 0.5*SUM(_xlfn.IFNA('Table S3 Occupation CFs'!E244*'Weighting factors'!$B$2,0), _xlfn.IFNA('Table S3 Occupation CFs'!T244*'Weighting factors'!$B$3, 0), _xlfn.IFNA('Table S3 Occupation CFs'!AI244*'Weighting factors'!$B$5, 0), _xlfn.IFNA('Table S3 Occupation CFs'!AX244*'Weighting factors'!$B$4,0), _xlfn.IFNA('Table S3 Occupation CFs'!BM244*'Weighting factors'!$B$6, 0)))</f>
        <v>1.2574217029368265E-15</v>
      </c>
      <c r="C242" s="51">
        <f>IF(0.5*SUM(_xlfn.IFNA('Table S3 Occupation CFs'!D244*'Weighting factors'!$B$2,0), _xlfn.IFNA('Table S3 Occupation CFs'!S244*'Weighting factors'!$B$3, 0), _xlfn.IFNA('Table S3 Occupation CFs'!AH244*'Weighting factors'!$B$5, 0), _xlfn.IFNA('Table S3 Occupation CFs'!AW244*'Weighting factors'!$B$4,0), _xlfn.IFNA('Table S3 Occupation CFs'!BL244*'Weighting factors'!$B$6, 0)) = 0, NA(), 0.5*SUM(_xlfn.IFNA('Table S3 Occupation CFs'!D244*'Weighting factors'!$B$2,0), _xlfn.IFNA('Table S3 Occupation CFs'!S244*'Weighting factors'!$B$3, 0), _xlfn.IFNA('Table S3 Occupation CFs'!AH244*'Weighting factors'!$B$5, 0), _xlfn.IFNA('Table S3 Occupation CFs'!AW244*'Weighting factors'!$B$4,0), _xlfn.IFNA('Table S3 Occupation CFs'!BL244*'Weighting factors'!$B$6, 0)))</f>
        <v>8.2628858954155021E-15</v>
      </c>
      <c r="D242" s="51">
        <f>IF(0.5*SUM(_xlfn.IFNA('Table S3 Occupation CFs'!C244*'Weighting factors'!$B$2,0), _xlfn.IFNA('Table S3 Occupation CFs'!R244*'Weighting factors'!$B$3, 0), _xlfn.IFNA('Table S3 Occupation CFs'!AG244*'Weighting factors'!$B$5, 0), _xlfn.IFNA('Table S3 Occupation CFs'!AV244*'Weighting factors'!$B$4,0), _xlfn.IFNA('Table S3 Occupation CFs'!BK244*'Weighting factors'!$B$6, 0)) = 0, NA(), 0.5*SUM(_xlfn.IFNA('Table S3 Occupation CFs'!C244*'Weighting factors'!$B$2,0), _xlfn.IFNA('Table S3 Occupation CFs'!R244*'Weighting factors'!$B$3, 0), _xlfn.IFNA('Table S3 Occupation CFs'!AG244*'Weighting factors'!$B$5, 0), _xlfn.IFNA('Table S3 Occupation CFs'!AV244*'Weighting factors'!$B$4,0), _xlfn.IFNA('Table S3 Occupation CFs'!BK244*'Weighting factors'!$B$6, 0)))</f>
        <v>8.4701057105900986E-15</v>
      </c>
      <c r="E242" s="51">
        <f>IF(0.5*SUM(_xlfn.IFNA('Table S3 Occupation CFs'!F244*'Weighting factors'!$B$2,0), _xlfn.IFNA('Table S3 Occupation CFs'!U244*'Weighting factors'!$B$3, 0), _xlfn.IFNA('Table S3 Occupation CFs'!AJ244*'Weighting factors'!$B$5, 0), _xlfn.IFNA('Table S3 Occupation CFs'!AY244*'Weighting factors'!$B$4,0), _xlfn.IFNA('Table S3 Occupation CFs'!BN244*'Weighting factors'!$B$6, 0)) = 0, NA(), 0.5*SUM(_xlfn.IFNA('Table S3 Occupation CFs'!F244*'Weighting factors'!$B$2,0), _xlfn.IFNA('Table S3 Occupation CFs'!U244*'Weighting factors'!$B$3, 0), _xlfn.IFNA('Table S3 Occupation CFs'!AJ244*'Weighting factors'!$B$5, 0), _xlfn.IFNA('Table S3 Occupation CFs'!AY244*'Weighting factors'!$B$4,0), _xlfn.IFNA('Table S3 Occupation CFs'!BN244*'Weighting factors'!$B$6, 0)))</f>
        <v>9.2827091125206432E-15</v>
      </c>
      <c r="F242" s="51">
        <f>IF(0.5*SUM(_xlfn.IFNA('Table S3 Occupation CFs'!G244*'Weighting factors'!$B$2,0), _xlfn.IFNA('Table S3 Occupation CFs'!V244*'Weighting factors'!$B$3, 0), _xlfn.IFNA('Table S3 Occupation CFs'!AK244*'Weighting factors'!$B$5, 0), _xlfn.IFNA('Table S3 Occupation CFs'!AZ244*'Weighting factors'!$B$4,0), _xlfn.IFNA('Table S3 Occupation CFs'!BO244*'Weighting factors'!$B$6, 0)) = 0, NA(), 0.5*SUM(_xlfn.IFNA('Table S3 Occupation CFs'!G244*'Weighting factors'!$B$2,0), _xlfn.IFNA('Table S3 Occupation CFs'!V244*'Weighting factors'!$B$3, 0), _xlfn.IFNA('Table S3 Occupation CFs'!AK244*'Weighting factors'!$B$5, 0), _xlfn.IFNA('Table S3 Occupation CFs'!AZ244*'Weighting factors'!$B$4,0), _xlfn.IFNA('Table S3 Occupation CFs'!BO244*'Weighting factors'!$B$6, 0)))</f>
        <v>9.5409764990961426E-15</v>
      </c>
      <c r="G242" s="51">
        <f>IF(0.5*SUM(_xlfn.IFNA('Table S3 Occupation CFs'!H244*'Weighting factors'!$B$2,0), _xlfn.IFNA('Table S3 Occupation CFs'!W244*'Weighting factors'!$B$3, 0), _xlfn.IFNA('Table S3 Occupation CFs'!AL244*'Weighting factors'!$B$5, 0), _xlfn.IFNA('Table S3 Occupation CFs'!BA244*'Weighting factors'!$B$4,0), _xlfn.IFNA('Table S3 Occupation CFs'!BP244*'Weighting factors'!$B$6, 0)) = 0, NA(), 0.5*SUM(_xlfn.IFNA('Table S3 Occupation CFs'!H244*'Weighting factors'!$B$2,0), _xlfn.IFNA('Table S3 Occupation CFs'!W244*'Weighting factors'!$B$3, 0), _xlfn.IFNA('Table S3 Occupation CFs'!AL244*'Weighting factors'!$B$5, 0), _xlfn.IFNA('Table S3 Occupation CFs'!BA244*'Weighting factors'!$B$4,0), _xlfn.IFNA('Table S3 Occupation CFs'!BP244*'Weighting factors'!$B$6, 0)))</f>
        <v>9.8969059996566996E-15</v>
      </c>
      <c r="H242" s="51">
        <f>IF(0.5*SUM(_xlfn.IFNA('Table S3 Occupation CFs'!I244*'Weighting factors'!$B$2,0), _xlfn.IFNA('Table S3 Occupation CFs'!X244*'Weighting factors'!$B$3, 0), _xlfn.IFNA('Table S3 Occupation CFs'!AM244*'Weighting factors'!$B$5, 0), _xlfn.IFNA('Table S3 Occupation CFs'!BB244*'Weighting factors'!$B$4,0), _xlfn.IFNA('Table S3 Occupation CFs'!BQ244*'Weighting factors'!$B$6, 0)) = 0, NA(), 0.5*SUM(_xlfn.IFNA('Table S3 Occupation CFs'!I244*'Weighting factors'!$B$2,0), _xlfn.IFNA('Table S3 Occupation CFs'!X244*'Weighting factors'!$B$3, 0), _xlfn.IFNA('Table S3 Occupation CFs'!AM244*'Weighting factors'!$B$5, 0), _xlfn.IFNA('Table S3 Occupation CFs'!BB244*'Weighting factors'!$B$4,0), _xlfn.IFNA('Table S3 Occupation CFs'!BQ244*'Weighting factors'!$B$6, 0)))</f>
        <v>8.7935453611504009E-15</v>
      </c>
      <c r="I242" s="51">
        <f>IF(0.5*SUM(_xlfn.IFNA('Table S3 Occupation CFs'!J244*'Weighting factors'!$B$2,0), _xlfn.IFNA('Table S3 Occupation CFs'!Y244*'Weighting factors'!$B$3, 0), _xlfn.IFNA('Table S3 Occupation CFs'!AN244*'Weighting factors'!$B$5, 0), _xlfn.IFNA('Table S3 Occupation CFs'!BC244*'Weighting factors'!$B$4,0), _xlfn.IFNA('Table S3 Occupation CFs'!BR244*'Weighting factors'!$B$6, 0)) = 0, NA(), 0.5*SUM(_xlfn.IFNA('Table S3 Occupation CFs'!J244*'Weighting factors'!$B$2,0), _xlfn.IFNA('Table S3 Occupation CFs'!Y244*'Weighting factors'!$B$3, 0), _xlfn.IFNA('Table S3 Occupation CFs'!AN244*'Weighting factors'!$B$5, 0), _xlfn.IFNA('Table S3 Occupation CFs'!BC244*'Weighting factors'!$B$4,0), _xlfn.IFNA('Table S3 Occupation CFs'!BR244*'Weighting factors'!$B$6, 0)))</f>
        <v>9.1481029937974438E-15</v>
      </c>
      <c r="J242" s="51">
        <f>IF(0.5*SUM(_xlfn.IFNA('Table S3 Occupation CFs'!K244*'Weighting factors'!$B$2,0), _xlfn.IFNA('Table S3 Occupation CFs'!Z244*'Weighting factors'!$B$3, 0), _xlfn.IFNA('Table S3 Occupation CFs'!AO244*'Weighting factors'!$B$5, 0), _xlfn.IFNA('Table S3 Occupation CFs'!BD244*'Weighting factors'!$B$4,0), _xlfn.IFNA('Table S3 Occupation CFs'!BS244*'Weighting factors'!$B$6, 0)) = 0, NA(), 0.5*SUM(_xlfn.IFNA('Table S3 Occupation CFs'!K244*'Weighting factors'!$B$2,0), _xlfn.IFNA('Table S3 Occupation CFs'!Z244*'Weighting factors'!$B$3, 0), _xlfn.IFNA('Table S3 Occupation CFs'!AO244*'Weighting factors'!$B$5, 0), _xlfn.IFNA('Table S3 Occupation CFs'!BD244*'Weighting factors'!$B$4,0), _xlfn.IFNA('Table S3 Occupation CFs'!BS244*'Weighting factors'!$B$6, 0)))</f>
        <v>9.4674981656957971E-15</v>
      </c>
      <c r="K242" s="51">
        <f>IF(0.5*SUM(_xlfn.IFNA('Table S3 Occupation CFs'!L244*'Weighting factors'!$B$2,0), _xlfn.IFNA('Table S3 Occupation CFs'!AA244*'Weighting factors'!$B$3, 0), _xlfn.IFNA('Table S3 Occupation CFs'!AP244*'Weighting factors'!$B$5, 0), _xlfn.IFNA('Table S3 Occupation CFs'!BE244*'Weighting factors'!$B$4,0), _xlfn.IFNA('Table S3 Occupation CFs'!BT244*'Weighting factors'!$B$6, 0)) = 0, NA(), 0.5*SUM(_xlfn.IFNA('Table S3 Occupation CFs'!L244*'Weighting factors'!$B$2,0), _xlfn.IFNA('Table S3 Occupation CFs'!AA244*'Weighting factors'!$B$3, 0), _xlfn.IFNA('Table S3 Occupation CFs'!AP244*'Weighting factors'!$B$5, 0), _xlfn.IFNA('Table S3 Occupation CFs'!BE244*'Weighting factors'!$B$4,0), _xlfn.IFNA('Table S3 Occupation CFs'!BT244*'Weighting factors'!$B$6, 0)))</f>
        <v>8.1517297104642491E-15</v>
      </c>
      <c r="L242" s="51">
        <f>IF(0.5*SUM(_xlfn.IFNA('Table S3 Occupation CFs'!M244*'Weighting factors'!$B$2,0), _xlfn.IFNA('Table S3 Occupation CFs'!AB244*'Weighting factors'!$B$3, 0), _xlfn.IFNA('Table S3 Occupation CFs'!AQ244*'Weighting factors'!$B$5, 0), _xlfn.IFNA('Table S3 Occupation CFs'!BF244*'Weighting factors'!$B$4,0), _xlfn.IFNA('Table S3 Occupation CFs'!BU244*'Weighting factors'!$B$6, 0)) = 0, NA(), 0.5*SUM(_xlfn.IFNA('Table S3 Occupation CFs'!M244*'Weighting factors'!$B$2,0), _xlfn.IFNA('Table S3 Occupation CFs'!AB244*'Weighting factors'!$B$3, 0), _xlfn.IFNA('Table S3 Occupation CFs'!AQ244*'Weighting factors'!$B$5, 0), _xlfn.IFNA('Table S3 Occupation CFs'!BF244*'Weighting factors'!$B$4,0), _xlfn.IFNA('Table S3 Occupation CFs'!BU244*'Weighting factors'!$B$6, 0)))</f>
        <v>8.7740270925409281E-15</v>
      </c>
      <c r="M242" s="51">
        <f>IF(0.5*SUM(_xlfn.IFNA('Table S3 Occupation CFs'!N244*'Weighting factors'!$B$2,0), _xlfn.IFNA('Table S3 Occupation CFs'!AC244*'Weighting factors'!$B$3, 0), _xlfn.IFNA('Table S3 Occupation CFs'!AR244*'Weighting factors'!$B$5, 0), _xlfn.IFNA('Table S3 Occupation CFs'!BG244*'Weighting factors'!$B$4,0), _xlfn.IFNA('Table S3 Occupation CFs'!BV244*'Weighting factors'!$B$6, 0)) = 0, NA(), 0.5*SUM(_xlfn.IFNA('Table S3 Occupation CFs'!N244*'Weighting factors'!$B$2,0), _xlfn.IFNA('Table S3 Occupation CFs'!AC244*'Weighting factors'!$B$3, 0), _xlfn.IFNA('Table S3 Occupation CFs'!AR244*'Weighting factors'!$B$5, 0), _xlfn.IFNA('Table S3 Occupation CFs'!BG244*'Weighting factors'!$B$4,0), _xlfn.IFNA('Table S3 Occupation CFs'!BV244*'Weighting factors'!$B$6, 0)))</f>
        <v>8.8822232186645086E-15</v>
      </c>
      <c r="N242" s="51">
        <f>IF(0.5*SUM(_xlfn.IFNA('Table S3 Occupation CFs'!O244*'Weighting factors'!$B$2,0), _xlfn.IFNA('Table S3 Occupation CFs'!AD244*'Weighting factors'!$B$3, 0), _xlfn.IFNA('Table S3 Occupation CFs'!AS244*'Weighting factors'!$B$5, 0), _xlfn.IFNA('Table S3 Occupation CFs'!BH244*'Weighting factors'!$B$4,0), _xlfn.IFNA('Table S3 Occupation CFs'!BW244*'Weighting factors'!$B$6, 0)) = 0, NA(), 0.5*SUM(_xlfn.IFNA('Table S3 Occupation CFs'!O244*'Weighting factors'!$B$2,0), _xlfn.IFNA('Table S3 Occupation CFs'!AD244*'Weighting factors'!$B$3, 0), _xlfn.IFNA('Table S3 Occupation CFs'!AS244*'Weighting factors'!$B$5, 0), _xlfn.IFNA('Table S3 Occupation CFs'!BH244*'Weighting factors'!$B$4,0), _xlfn.IFNA('Table S3 Occupation CFs'!BW244*'Weighting factors'!$B$6, 0)))</f>
        <v>7.7359268056813021E-15</v>
      </c>
      <c r="O242" s="51">
        <f>IF(0.5*SUM(_xlfn.IFNA('Table S3 Occupation CFs'!P244*'Weighting factors'!$B$2,0), _xlfn.IFNA('Table S3 Occupation CFs'!AE244*'Weighting factors'!$B$3, 0), _xlfn.IFNA('Table S3 Occupation CFs'!AT244*'Weighting factors'!$B$5, 0), _xlfn.IFNA('Table S3 Occupation CFs'!BI244*'Weighting factors'!$B$4,0), _xlfn.IFNA('Table S3 Occupation CFs'!BX244*'Weighting factors'!$B$6, 0)) = 0, NA(), 0.5*SUM(_xlfn.IFNA('Table S3 Occupation CFs'!P244*'Weighting factors'!$B$2,0), _xlfn.IFNA('Table S3 Occupation CFs'!AE244*'Weighting factors'!$B$3, 0), _xlfn.IFNA('Table S3 Occupation CFs'!AT244*'Weighting factors'!$B$5, 0), _xlfn.IFNA('Table S3 Occupation CFs'!BI244*'Weighting factors'!$B$4,0), _xlfn.IFNA('Table S3 Occupation CFs'!BX244*'Weighting factors'!$B$6, 0)))</f>
        <v>9.3398842615923203E-15</v>
      </c>
      <c r="P242" s="51">
        <f>IF(0.5*SUM(_xlfn.IFNA('Table S3 Occupation CFs'!Q244*'Weighting factors'!$B$2,0), _xlfn.IFNA('Table S3 Occupation CFs'!AF244*'Weighting factors'!$B$3, 0), _xlfn.IFNA('Table S3 Occupation CFs'!AU244*'Weighting factors'!$B$5, 0), _xlfn.IFNA('Table S3 Occupation CFs'!BJ244*'Weighting factors'!$B$4,0), _xlfn.IFNA('Table S3 Occupation CFs'!BY244*'Weighting factors'!$B$6, 0)) = 0, NA(), 0.5*SUM(_xlfn.IFNA('Table S3 Occupation CFs'!Q244*'Weighting factors'!$B$2,0), _xlfn.IFNA('Table S3 Occupation CFs'!AF244*'Weighting factors'!$B$3, 0), _xlfn.IFNA('Table S3 Occupation CFs'!AU244*'Weighting factors'!$B$5, 0), _xlfn.IFNA('Table S3 Occupation CFs'!BJ244*'Weighting factors'!$B$4,0), _xlfn.IFNA('Table S3 Occupation CFs'!BY244*'Weighting factors'!$B$6, 0)))</f>
        <v>9.9014421186202537E-15</v>
      </c>
    </row>
    <row r="243" spans="1:16" x14ac:dyDescent="0.45">
      <c r="A243" s="3" t="s">
        <v>254</v>
      </c>
      <c r="B243" s="51">
        <f>IF(0.5*SUM(_xlfn.IFNA('Table S3 Occupation CFs'!E245*'Weighting factors'!$B$2,0), _xlfn.IFNA('Table S3 Occupation CFs'!T245*'Weighting factors'!$B$3, 0), _xlfn.IFNA('Table S3 Occupation CFs'!AI245*'Weighting factors'!$B$5, 0), _xlfn.IFNA('Table S3 Occupation CFs'!AX245*'Weighting factors'!$B$4,0), _xlfn.IFNA('Table S3 Occupation CFs'!BM245*'Weighting factors'!$B$6, 0)) = 0, NA(), 0.5*SUM(_xlfn.IFNA('Table S3 Occupation CFs'!E245*'Weighting factors'!$B$2,0), _xlfn.IFNA('Table S3 Occupation CFs'!T245*'Weighting factors'!$B$3, 0), _xlfn.IFNA('Table S3 Occupation CFs'!AI245*'Weighting factors'!$B$5, 0), _xlfn.IFNA('Table S3 Occupation CFs'!AX245*'Weighting factors'!$B$4,0), _xlfn.IFNA('Table S3 Occupation CFs'!BM245*'Weighting factors'!$B$6, 0)))</f>
        <v>3.6894170564030215E-16</v>
      </c>
      <c r="C243" s="51">
        <f>IF(0.5*SUM(_xlfn.IFNA('Table S3 Occupation CFs'!D245*'Weighting factors'!$B$2,0), _xlfn.IFNA('Table S3 Occupation CFs'!S245*'Weighting factors'!$B$3, 0), _xlfn.IFNA('Table S3 Occupation CFs'!AH245*'Weighting factors'!$B$5, 0), _xlfn.IFNA('Table S3 Occupation CFs'!AW245*'Weighting factors'!$B$4,0), _xlfn.IFNA('Table S3 Occupation CFs'!BL245*'Weighting factors'!$B$6, 0)) = 0, NA(), 0.5*SUM(_xlfn.IFNA('Table S3 Occupation CFs'!D245*'Weighting factors'!$B$2,0), _xlfn.IFNA('Table S3 Occupation CFs'!S245*'Weighting factors'!$B$3, 0), _xlfn.IFNA('Table S3 Occupation CFs'!AH245*'Weighting factors'!$B$5, 0), _xlfn.IFNA('Table S3 Occupation CFs'!AW245*'Weighting factors'!$B$4,0), _xlfn.IFNA('Table S3 Occupation CFs'!BL245*'Weighting factors'!$B$6, 0)))</f>
        <v>2.2719498496568362E-15</v>
      </c>
      <c r="D243" s="51">
        <f>IF(0.5*SUM(_xlfn.IFNA('Table S3 Occupation CFs'!C245*'Weighting factors'!$B$2,0), _xlfn.IFNA('Table S3 Occupation CFs'!R245*'Weighting factors'!$B$3, 0), _xlfn.IFNA('Table S3 Occupation CFs'!AG245*'Weighting factors'!$B$5, 0), _xlfn.IFNA('Table S3 Occupation CFs'!AV245*'Weighting factors'!$B$4,0), _xlfn.IFNA('Table S3 Occupation CFs'!BK245*'Weighting factors'!$B$6, 0)) = 0, NA(), 0.5*SUM(_xlfn.IFNA('Table S3 Occupation CFs'!C245*'Weighting factors'!$B$2,0), _xlfn.IFNA('Table S3 Occupation CFs'!R245*'Weighting factors'!$B$3, 0), _xlfn.IFNA('Table S3 Occupation CFs'!AG245*'Weighting factors'!$B$5, 0), _xlfn.IFNA('Table S3 Occupation CFs'!AV245*'Weighting factors'!$B$4,0), _xlfn.IFNA('Table S3 Occupation CFs'!BK245*'Weighting factors'!$B$6, 0)))</f>
        <v>2.3737749998342917E-15</v>
      </c>
      <c r="E243" s="51">
        <f>IF(0.5*SUM(_xlfn.IFNA('Table S3 Occupation CFs'!F245*'Weighting factors'!$B$2,0), _xlfn.IFNA('Table S3 Occupation CFs'!U245*'Weighting factors'!$B$3, 0), _xlfn.IFNA('Table S3 Occupation CFs'!AJ245*'Weighting factors'!$B$5, 0), _xlfn.IFNA('Table S3 Occupation CFs'!AY245*'Weighting factors'!$B$4,0), _xlfn.IFNA('Table S3 Occupation CFs'!BN245*'Weighting factors'!$B$6, 0)) = 0, NA(), 0.5*SUM(_xlfn.IFNA('Table S3 Occupation CFs'!F245*'Weighting factors'!$B$2,0), _xlfn.IFNA('Table S3 Occupation CFs'!U245*'Weighting factors'!$B$3, 0), _xlfn.IFNA('Table S3 Occupation CFs'!AJ245*'Weighting factors'!$B$5, 0), _xlfn.IFNA('Table S3 Occupation CFs'!AY245*'Weighting factors'!$B$4,0), _xlfn.IFNA('Table S3 Occupation CFs'!BN245*'Weighting factors'!$B$6, 0)))</f>
        <v>2.8410301954374308E-15</v>
      </c>
      <c r="F243" s="51">
        <f>IF(0.5*SUM(_xlfn.IFNA('Table S3 Occupation CFs'!G245*'Weighting factors'!$B$2,0), _xlfn.IFNA('Table S3 Occupation CFs'!V245*'Weighting factors'!$B$3, 0), _xlfn.IFNA('Table S3 Occupation CFs'!AK245*'Weighting factors'!$B$5, 0), _xlfn.IFNA('Table S3 Occupation CFs'!AZ245*'Weighting factors'!$B$4,0), _xlfn.IFNA('Table S3 Occupation CFs'!BO245*'Weighting factors'!$B$6, 0)) = 0, NA(), 0.5*SUM(_xlfn.IFNA('Table S3 Occupation CFs'!G245*'Weighting factors'!$B$2,0), _xlfn.IFNA('Table S3 Occupation CFs'!V245*'Weighting factors'!$B$3, 0), _xlfn.IFNA('Table S3 Occupation CFs'!AK245*'Weighting factors'!$B$5, 0), _xlfn.IFNA('Table S3 Occupation CFs'!AZ245*'Weighting factors'!$B$4,0), _xlfn.IFNA('Table S3 Occupation CFs'!BO245*'Weighting factors'!$B$6, 0)))</f>
        <v>2.9875659170965774E-15</v>
      </c>
      <c r="G243" s="51">
        <f>IF(0.5*SUM(_xlfn.IFNA('Table S3 Occupation CFs'!H245*'Weighting factors'!$B$2,0), _xlfn.IFNA('Table S3 Occupation CFs'!W245*'Weighting factors'!$B$3, 0), _xlfn.IFNA('Table S3 Occupation CFs'!AL245*'Weighting factors'!$B$5, 0), _xlfn.IFNA('Table S3 Occupation CFs'!BA245*'Weighting factors'!$B$4,0), _xlfn.IFNA('Table S3 Occupation CFs'!BP245*'Weighting factors'!$B$6, 0)) = 0, NA(), 0.5*SUM(_xlfn.IFNA('Table S3 Occupation CFs'!H245*'Weighting factors'!$B$2,0), _xlfn.IFNA('Table S3 Occupation CFs'!W245*'Weighting factors'!$B$3, 0), _xlfn.IFNA('Table S3 Occupation CFs'!AL245*'Weighting factors'!$B$5, 0), _xlfn.IFNA('Table S3 Occupation CFs'!BA245*'Weighting factors'!$B$4,0), _xlfn.IFNA('Table S3 Occupation CFs'!BP245*'Weighting factors'!$B$6, 0)))</f>
        <v>3.1895131583491065E-15</v>
      </c>
      <c r="H243" s="51">
        <f>IF(0.5*SUM(_xlfn.IFNA('Table S3 Occupation CFs'!I245*'Weighting factors'!$B$2,0), _xlfn.IFNA('Table S3 Occupation CFs'!X245*'Weighting factors'!$B$3, 0), _xlfn.IFNA('Table S3 Occupation CFs'!AM245*'Weighting factors'!$B$5, 0), _xlfn.IFNA('Table S3 Occupation CFs'!BB245*'Weighting factors'!$B$4,0), _xlfn.IFNA('Table S3 Occupation CFs'!BQ245*'Weighting factors'!$B$6, 0)) = 0, NA(), 0.5*SUM(_xlfn.IFNA('Table S3 Occupation CFs'!I245*'Weighting factors'!$B$2,0), _xlfn.IFNA('Table S3 Occupation CFs'!X245*'Weighting factors'!$B$3, 0), _xlfn.IFNA('Table S3 Occupation CFs'!AM245*'Weighting factors'!$B$5, 0), _xlfn.IFNA('Table S3 Occupation CFs'!BB245*'Weighting factors'!$B$4,0), _xlfn.IFNA('Table S3 Occupation CFs'!BQ245*'Weighting factors'!$B$6, 0)))</f>
        <v>2.5085997866103738E-15</v>
      </c>
      <c r="I243" s="51">
        <f>IF(0.5*SUM(_xlfn.IFNA('Table S3 Occupation CFs'!J245*'Weighting factors'!$B$2,0), _xlfn.IFNA('Table S3 Occupation CFs'!Y245*'Weighting factors'!$B$3, 0), _xlfn.IFNA('Table S3 Occupation CFs'!AN245*'Weighting factors'!$B$5, 0), _xlfn.IFNA('Table S3 Occupation CFs'!BC245*'Weighting factors'!$B$4,0), _xlfn.IFNA('Table S3 Occupation CFs'!BR245*'Weighting factors'!$B$6, 0)) = 0, NA(), 0.5*SUM(_xlfn.IFNA('Table S3 Occupation CFs'!J245*'Weighting factors'!$B$2,0), _xlfn.IFNA('Table S3 Occupation CFs'!Y245*'Weighting factors'!$B$3, 0), _xlfn.IFNA('Table S3 Occupation CFs'!AN245*'Weighting factors'!$B$5, 0), _xlfn.IFNA('Table S3 Occupation CFs'!BC245*'Weighting factors'!$B$4,0), _xlfn.IFNA('Table S3 Occupation CFs'!BR245*'Weighting factors'!$B$6, 0)))</f>
        <v>2.7202945971438425E-15</v>
      </c>
      <c r="J243" s="51">
        <f>IF(0.5*SUM(_xlfn.IFNA('Table S3 Occupation CFs'!K245*'Weighting factors'!$B$2,0), _xlfn.IFNA('Table S3 Occupation CFs'!Z245*'Weighting factors'!$B$3, 0), _xlfn.IFNA('Table S3 Occupation CFs'!AO245*'Weighting factors'!$B$5, 0), _xlfn.IFNA('Table S3 Occupation CFs'!BD245*'Weighting factors'!$B$4,0), _xlfn.IFNA('Table S3 Occupation CFs'!BS245*'Weighting factors'!$B$6, 0)) = 0, NA(), 0.5*SUM(_xlfn.IFNA('Table S3 Occupation CFs'!K245*'Weighting factors'!$B$2,0), _xlfn.IFNA('Table S3 Occupation CFs'!Z245*'Weighting factors'!$B$3, 0), _xlfn.IFNA('Table S3 Occupation CFs'!AO245*'Weighting factors'!$B$5, 0), _xlfn.IFNA('Table S3 Occupation CFs'!BD245*'Weighting factors'!$B$4,0), _xlfn.IFNA('Table S3 Occupation CFs'!BS245*'Weighting factors'!$B$6, 0)))</f>
        <v>2.9109966726479852E-15</v>
      </c>
      <c r="K243" s="51">
        <f>IF(0.5*SUM(_xlfn.IFNA('Table S3 Occupation CFs'!L245*'Weighting factors'!$B$2,0), _xlfn.IFNA('Table S3 Occupation CFs'!AA245*'Weighting factors'!$B$3, 0), _xlfn.IFNA('Table S3 Occupation CFs'!AP245*'Weighting factors'!$B$5, 0), _xlfn.IFNA('Table S3 Occupation CFs'!BE245*'Weighting factors'!$B$4,0), _xlfn.IFNA('Table S3 Occupation CFs'!BT245*'Weighting factors'!$B$6, 0)) = 0, NA(), 0.5*SUM(_xlfn.IFNA('Table S3 Occupation CFs'!L245*'Weighting factors'!$B$2,0), _xlfn.IFNA('Table S3 Occupation CFs'!AA245*'Weighting factors'!$B$3, 0), _xlfn.IFNA('Table S3 Occupation CFs'!AP245*'Weighting factors'!$B$5, 0), _xlfn.IFNA('Table S3 Occupation CFs'!BE245*'Weighting factors'!$B$4,0), _xlfn.IFNA('Table S3 Occupation CFs'!BT245*'Weighting factors'!$B$6, 0)))</f>
        <v>2.1921196323341959E-15</v>
      </c>
      <c r="L243" s="51">
        <f>IF(0.5*SUM(_xlfn.IFNA('Table S3 Occupation CFs'!M245*'Weighting factors'!$B$2,0), _xlfn.IFNA('Table S3 Occupation CFs'!AB245*'Weighting factors'!$B$3, 0), _xlfn.IFNA('Table S3 Occupation CFs'!AQ245*'Weighting factors'!$B$5, 0), _xlfn.IFNA('Table S3 Occupation CFs'!BF245*'Weighting factors'!$B$4,0), _xlfn.IFNA('Table S3 Occupation CFs'!BU245*'Weighting factors'!$B$6, 0)) = 0, NA(), 0.5*SUM(_xlfn.IFNA('Table S3 Occupation CFs'!M245*'Weighting factors'!$B$2,0), _xlfn.IFNA('Table S3 Occupation CFs'!AB245*'Weighting factors'!$B$3, 0), _xlfn.IFNA('Table S3 Occupation CFs'!AQ245*'Weighting factors'!$B$5, 0), _xlfn.IFNA('Table S3 Occupation CFs'!BF245*'Weighting factors'!$B$4,0), _xlfn.IFNA('Table S3 Occupation CFs'!BU245*'Weighting factors'!$B$6, 0)))</f>
        <v>2.5469720858002541E-15</v>
      </c>
      <c r="M243" s="51">
        <f>IF(0.5*SUM(_xlfn.IFNA('Table S3 Occupation CFs'!N245*'Weighting factors'!$B$2,0), _xlfn.IFNA('Table S3 Occupation CFs'!AC245*'Weighting factors'!$B$3, 0), _xlfn.IFNA('Table S3 Occupation CFs'!AR245*'Weighting factors'!$B$5, 0), _xlfn.IFNA('Table S3 Occupation CFs'!BG245*'Weighting factors'!$B$4,0), _xlfn.IFNA('Table S3 Occupation CFs'!BV245*'Weighting factors'!$B$6, 0)) = 0, NA(), 0.5*SUM(_xlfn.IFNA('Table S3 Occupation CFs'!N245*'Weighting factors'!$B$2,0), _xlfn.IFNA('Table S3 Occupation CFs'!AC245*'Weighting factors'!$B$3, 0), _xlfn.IFNA('Table S3 Occupation CFs'!AR245*'Weighting factors'!$B$5, 0), _xlfn.IFNA('Table S3 Occupation CFs'!BG245*'Weighting factors'!$B$4,0), _xlfn.IFNA('Table S3 Occupation CFs'!BV245*'Weighting factors'!$B$6, 0)))</f>
        <v>2.6086771574347708E-15</v>
      </c>
      <c r="N243" s="51">
        <f>IF(0.5*SUM(_xlfn.IFNA('Table S3 Occupation CFs'!O245*'Weighting factors'!$B$2,0), _xlfn.IFNA('Table S3 Occupation CFs'!AD245*'Weighting factors'!$B$3, 0), _xlfn.IFNA('Table S3 Occupation CFs'!AS245*'Weighting factors'!$B$5, 0), _xlfn.IFNA('Table S3 Occupation CFs'!BH245*'Weighting factors'!$B$4,0), _xlfn.IFNA('Table S3 Occupation CFs'!BW245*'Weighting factors'!$B$6, 0)) = 0, NA(), 0.5*SUM(_xlfn.IFNA('Table S3 Occupation CFs'!O245*'Weighting factors'!$B$2,0), _xlfn.IFNA('Table S3 Occupation CFs'!AD245*'Weighting factors'!$B$3, 0), _xlfn.IFNA('Table S3 Occupation CFs'!AS245*'Weighting factors'!$B$5, 0), _xlfn.IFNA('Table S3 Occupation CFs'!BH245*'Weighting factors'!$B$4,0), _xlfn.IFNA('Table S3 Occupation CFs'!BW245*'Weighting factors'!$B$6, 0)))</f>
        <v>1.8555578036635597E-15</v>
      </c>
      <c r="O243" s="51">
        <f>IF(0.5*SUM(_xlfn.IFNA('Table S3 Occupation CFs'!P245*'Weighting factors'!$B$2,0), _xlfn.IFNA('Table S3 Occupation CFs'!AE245*'Weighting factors'!$B$3, 0), _xlfn.IFNA('Table S3 Occupation CFs'!AT245*'Weighting factors'!$B$5, 0), _xlfn.IFNA('Table S3 Occupation CFs'!BI245*'Weighting factors'!$B$4,0), _xlfn.IFNA('Table S3 Occupation CFs'!BX245*'Weighting factors'!$B$6, 0)) = 0, NA(), 0.5*SUM(_xlfn.IFNA('Table S3 Occupation CFs'!P245*'Weighting factors'!$B$2,0), _xlfn.IFNA('Table S3 Occupation CFs'!AE245*'Weighting factors'!$B$3, 0), _xlfn.IFNA('Table S3 Occupation CFs'!AT245*'Weighting factors'!$B$5, 0), _xlfn.IFNA('Table S3 Occupation CFs'!BI245*'Weighting factors'!$B$4,0), _xlfn.IFNA('Table S3 Occupation CFs'!BX245*'Weighting factors'!$B$6, 0)))</f>
        <v>2.8251748007620168E-15</v>
      </c>
      <c r="P243" s="51">
        <f>IF(0.5*SUM(_xlfn.IFNA('Table S3 Occupation CFs'!Q245*'Weighting factors'!$B$2,0), _xlfn.IFNA('Table S3 Occupation CFs'!AF245*'Weighting factors'!$B$3, 0), _xlfn.IFNA('Table S3 Occupation CFs'!AU245*'Weighting factors'!$B$5, 0), _xlfn.IFNA('Table S3 Occupation CFs'!BJ245*'Weighting factors'!$B$4,0), _xlfn.IFNA('Table S3 Occupation CFs'!BY245*'Weighting factors'!$B$6, 0)) = 0, NA(), 0.5*SUM(_xlfn.IFNA('Table S3 Occupation CFs'!Q245*'Weighting factors'!$B$2,0), _xlfn.IFNA('Table S3 Occupation CFs'!AF245*'Weighting factors'!$B$3, 0), _xlfn.IFNA('Table S3 Occupation CFs'!AU245*'Weighting factors'!$B$5, 0), _xlfn.IFNA('Table S3 Occupation CFs'!BJ245*'Weighting factors'!$B$4,0), _xlfn.IFNA('Table S3 Occupation CFs'!BY245*'Weighting factors'!$B$6, 0)))</f>
        <v>3.1646097121849337E-15</v>
      </c>
    </row>
    <row r="244" spans="1:16" x14ac:dyDescent="0.45">
      <c r="A244" s="3" t="s">
        <v>255</v>
      </c>
      <c r="B244" s="51">
        <f>IF(0.5*SUM(_xlfn.IFNA('Table S3 Occupation CFs'!E246*'Weighting factors'!$B$2,0), _xlfn.IFNA('Table S3 Occupation CFs'!T246*'Weighting factors'!$B$3, 0), _xlfn.IFNA('Table S3 Occupation CFs'!AI246*'Weighting factors'!$B$5, 0), _xlfn.IFNA('Table S3 Occupation CFs'!AX246*'Weighting factors'!$B$4,0), _xlfn.IFNA('Table S3 Occupation CFs'!BM246*'Weighting factors'!$B$6, 0)) = 0, NA(), 0.5*SUM(_xlfn.IFNA('Table S3 Occupation CFs'!E246*'Weighting factors'!$B$2,0), _xlfn.IFNA('Table S3 Occupation CFs'!T246*'Weighting factors'!$B$3, 0), _xlfn.IFNA('Table S3 Occupation CFs'!AI246*'Weighting factors'!$B$5, 0), _xlfn.IFNA('Table S3 Occupation CFs'!AX246*'Weighting factors'!$B$4,0), _xlfn.IFNA('Table S3 Occupation CFs'!BM246*'Weighting factors'!$B$6, 0)))</f>
        <v>3.5948799140953947E-14</v>
      </c>
      <c r="C244" s="51">
        <f>IF(0.5*SUM(_xlfn.IFNA('Table S3 Occupation CFs'!D246*'Weighting factors'!$B$2,0), _xlfn.IFNA('Table S3 Occupation CFs'!S246*'Weighting factors'!$B$3, 0), _xlfn.IFNA('Table S3 Occupation CFs'!AH246*'Weighting factors'!$B$5, 0), _xlfn.IFNA('Table S3 Occupation CFs'!AW246*'Weighting factors'!$B$4,0), _xlfn.IFNA('Table S3 Occupation CFs'!BL246*'Weighting factors'!$B$6, 0)) = 0, NA(), 0.5*SUM(_xlfn.IFNA('Table S3 Occupation CFs'!D246*'Weighting factors'!$B$2,0), _xlfn.IFNA('Table S3 Occupation CFs'!S246*'Weighting factors'!$B$3, 0), _xlfn.IFNA('Table S3 Occupation CFs'!AH246*'Weighting factors'!$B$5, 0), _xlfn.IFNA('Table S3 Occupation CFs'!AW246*'Weighting factors'!$B$4,0), _xlfn.IFNA('Table S3 Occupation CFs'!BL246*'Weighting factors'!$B$6, 0)))</f>
        <v>1.1807522511047392E-12</v>
      </c>
      <c r="D244" s="51">
        <f>IF(0.5*SUM(_xlfn.IFNA('Table S3 Occupation CFs'!C246*'Weighting factors'!$B$2,0), _xlfn.IFNA('Table S3 Occupation CFs'!R246*'Weighting factors'!$B$3, 0), _xlfn.IFNA('Table S3 Occupation CFs'!AG246*'Weighting factors'!$B$5, 0), _xlfn.IFNA('Table S3 Occupation CFs'!AV246*'Weighting factors'!$B$4,0), _xlfn.IFNA('Table S3 Occupation CFs'!BK246*'Weighting factors'!$B$6, 0)) = 0, NA(), 0.5*SUM(_xlfn.IFNA('Table S3 Occupation CFs'!C246*'Weighting factors'!$B$2,0), _xlfn.IFNA('Table S3 Occupation CFs'!R246*'Weighting factors'!$B$3, 0), _xlfn.IFNA('Table S3 Occupation CFs'!AG246*'Weighting factors'!$B$5, 0), _xlfn.IFNA('Table S3 Occupation CFs'!AV246*'Weighting factors'!$B$4,0), _xlfn.IFNA('Table S3 Occupation CFs'!BK246*'Weighting factors'!$B$6, 0)))</f>
        <v>9.2936250487617258E-13</v>
      </c>
      <c r="E244" s="51">
        <f>IF(0.5*SUM(_xlfn.IFNA('Table S3 Occupation CFs'!F246*'Weighting factors'!$B$2,0), _xlfn.IFNA('Table S3 Occupation CFs'!U246*'Weighting factors'!$B$3, 0), _xlfn.IFNA('Table S3 Occupation CFs'!AJ246*'Weighting factors'!$B$5, 0), _xlfn.IFNA('Table S3 Occupation CFs'!AY246*'Weighting factors'!$B$4,0), _xlfn.IFNA('Table S3 Occupation CFs'!BN246*'Weighting factors'!$B$6, 0)) = 0, NA(), 0.5*SUM(_xlfn.IFNA('Table S3 Occupation CFs'!F246*'Weighting factors'!$B$2,0), _xlfn.IFNA('Table S3 Occupation CFs'!U246*'Weighting factors'!$B$3, 0), _xlfn.IFNA('Table S3 Occupation CFs'!AJ246*'Weighting factors'!$B$5, 0), _xlfn.IFNA('Table S3 Occupation CFs'!AY246*'Weighting factors'!$B$4,0), _xlfn.IFNA('Table S3 Occupation CFs'!BN246*'Weighting factors'!$B$6, 0)))</f>
        <v>2.1426600588682778E-12</v>
      </c>
      <c r="F244" s="51">
        <f>IF(0.5*SUM(_xlfn.IFNA('Table S3 Occupation CFs'!G246*'Weighting factors'!$B$2,0), _xlfn.IFNA('Table S3 Occupation CFs'!V246*'Weighting factors'!$B$3, 0), _xlfn.IFNA('Table S3 Occupation CFs'!AK246*'Weighting factors'!$B$5, 0), _xlfn.IFNA('Table S3 Occupation CFs'!AZ246*'Weighting factors'!$B$4,0), _xlfn.IFNA('Table S3 Occupation CFs'!BO246*'Weighting factors'!$B$6, 0)) = 0, NA(), 0.5*SUM(_xlfn.IFNA('Table S3 Occupation CFs'!G246*'Weighting factors'!$B$2,0), _xlfn.IFNA('Table S3 Occupation CFs'!V246*'Weighting factors'!$B$3, 0), _xlfn.IFNA('Table S3 Occupation CFs'!AK246*'Weighting factors'!$B$5, 0), _xlfn.IFNA('Table S3 Occupation CFs'!AZ246*'Weighting factors'!$B$4,0), _xlfn.IFNA('Table S3 Occupation CFs'!BO246*'Weighting factors'!$B$6, 0)))</f>
        <v>2.4304214490926326E-12</v>
      </c>
      <c r="G244" s="51">
        <f>IF(0.5*SUM(_xlfn.IFNA('Table S3 Occupation CFs'!H246*'Weighting factors'!$B$2,0), _xlfn.IFNA('Table S3 Occupation CFs'!W246*'Weighting factors'!$B$3, 0), _xlfn.IFNA('Table S3 Occupation CFs'!AL246*'Weighting factors'!$B$5, 0), _xlfn.IFNA('Table S3 Occupation CFs'!BA246*'Weighting factors'!$B$4,0), _xlfn.IFNA('Table S3 Occupation CFs'!BP246*'Weighting factors'!$B$6, 0)) = 0, NA(), 0.5*SUM(_xlfn.IFNA('Table S3 Occupation CFs'!H246*'Weighting factors'!$B$2,0), _xlfn.IFNA('Table S3 Occupation CFs'!W246*'Weighting factors'!$B$3, 0), _xlfn.IFNA('Table S3 Occupation CFs'!AL246*'Weighting factors'!$B$5, 0), _xlfn.IFNA('Table S3 Occupation CFs'!BA246*'Weighting factors'!$B$4,0), _xlfn.IFNA('Table S3 Occupation CFs'!BP246*'Weighting factors'!$B$6, 0)))</f>
        <v>2.8166342717718573E-12</v>
      </c>
      <c r="H244" s="51">
        <f>IF(0.5*SUM(_xlfn.IFNA('Table S3 Occupation CFs'!I246*'Weighting factors'!$B$2,0), _xlfn.IFNA('Table S3 Occupation CFs'!X246*'Weighting factors'!$B$3, 0), _xlfn.IFNA('Table S3 Occupation CFs'!AM246*'Weighting factors'!$B$5, 0), _xlfn.IFNA('Table S3 Occupation CFs'!BB246*'Weighting factors'!$B$4,0), _xlfn.IFNA('Table S3 Occupation CFs'!BQ246*'Weighting factors'!$B$6, 0)) = 0, NA(), 0.5*SUM(_xlfn.IFNA('Table S3 Occupation CFs'!I246*'Weighting factors'!$B$2,0), _xlfn.IFNA('Table S3 Occupation CFs'!X246*'Weighting factors'!$B$3, 0), _xlfn.IFNA('Table S3 Occupation CFs'!AM246*'Weighting factors'!$B$5, 0), _xlfn.IFNA('Table S3 Occupation CFs'!BB246*'Weighting factors'!$B$4,0), _xlfn.IFNA('Table S3 Occupation CFs'!BQ246*'Weighting factors'!$B$6, 0)))</f>
        <v>1.517171952644498E-12</v>
      </c>
      <c r="I244" s="51">
        <f>IF(0.5*SUM(_xlfn.IFNA('Table S3 Occupation CFs'!J246*'Weighting factors'!$B$2,0), _xlfn.IFNA('Table S3 Occupation CFs'!Y246*'Weighting factors'!$B$3, 0), _xlfn.IFNA('Table S3 Occupation CFs'!AN246*'Weighting factors'!$B$5, 0), _xlfn.IFNA('Table S3 Occupation CFs'!BC246*'Weighting factors'!$B$4,0), _xlfn.IFNA('Table S3 Occupation CFs'!BR246*'Weighting factors'!$B$6, 0)) = 0, NA(), 0.5*SUM(_xlfn.IFNA('Table S3 Occupation CFs'!J246*'Weighting factors'!$B$2,0), _xlfn.IFNA('Table S3 Occupation CFs'!Y246*'Weighting factors'!$B$3, 0), _xlfn.IFNA('Table S3 Occupation CFs'!AN246*'Weighting factors'!$B$5, 0), _xlfn.IFNA('Table S3 Occupation CFs'!BC246*'Weighting factors'!$B$4,0), _xlfn.IFNA('Table S3 Occupation CFs'!BR246*'Weighting factors'!$B$6, 0)))</f>
        <v>1.9373376948332435E-12</v>
      </c>
      <c r="J244" s="51">
        <f>IF(0.5*SUM(_xlfn.IFNA('Table S3 Occupation CFs'!K246*'Weighting factors'!$B$2,0), _xlfn.IFNA('Table S3 Occupation CFs'!Z246*'Weighting factors'!$B$3, 0), _xlfn.IFNA('Table S3 Occupation CFs'!AO246*'Weighting factors'!$B$5, 0), _xlfn.IFNA('Table S3 Occupation CFs'!BD246*'Weighting factors'!$B$4,0), _xlfn.IFNA('Table S3 Occupation CFs'!BS246*'Weighting factors'!$B$6, 0)) = 0, NA(), 0.5*SUM(_xlfn.IFNA('Table S3 Occupation CFs'!K246*'Weighting factors'!$B$2,0), _xlfn.IFNA('Table S3 Occupation CFs'!Z246*'Weighting factors'!$B$3, 0), _xlfn.IFNA('Table S3 Occupation CFs'!AO246*'Weighting factors'!$B$5, 0), _xlfn.IFNA('Table S3 Occupation CFs'!BD246*'Weighting factors'!$B$4,0), _xlfn.IFNA('Table S3 Occupation CFs'!BS246*'Weighting factors'!$B$6, 0)))</f>
        <v>2.3081403098278949E-12</v>
      </c>
      <c r="K244" s="51">
        <f>IF(0.5*SUM(_xlfn.IFNA('Table S3 Occupation CFs'!L246*'Weighting factors'!$B$2,0), _xlfn.IFNA('Table S3 Occupation CFs'!AA246*'Weighting factors'!$B$3, 0), _xlfn.IFNA('Table S3 Occupation CFs'!AP246*'Weighting factors'!$B$5, 0), _xlfn.IFNA('Table S3 Occupation CFs'!BE246*'Weighting factors'!$B$4,0), _xlfn.IFNA('Table S3 Occupation CFs'!BT246*'Weighting factors'!$B$6, 0)) = 0, NA(), 0.5*SUM(_xlfn.IFNA('Table S3 Occupation CFs'!L246*'Weighting factors'!$B$2,0), _xlfn.IFNA('Table S3 Occupation CFs'!AA246*'Weighting factors'!$B$3, 0), _xlfn.IFNA('Table S3 Occupation CFs'!AP246*'Weighting factors'!$B$5, 0), _xlfn.IFNA('Table S3 Occupation CFs'!BE246*'Weighting factors'!$B$4,0), _xlfn.IFNA('Table S3 Occupation CFs'!BT246*'Weighting factors'!$B$6, 0)))</f>
        <v>1.8051435626527893E-12</v>
      </c>
      <c r="L244" s="51">
        <f>IF(0.5*SUM(_xlfn.IFNA('Table S3 Occupation CFs'!M246*'Weighting factors'!$B$2,0), _xlfn.IFNA('Table S3 Occupation CFs'!AB246*'Weighting factors'!$B$3, 0), _xlfn.IFNA('Table S3 Occupation CFs'!AQ246*'Weighting factors'!$B$5, 0), _xlfn.IFNA('Table S3 Occupation CFs'!BF246*'Weighting factors'!$B$4,0), _xlfn.IFNA('Table S3 Occupation CFs'!BU246*'Weighting factors'!$B$6, 0)) = 0, NA(), 0.5*SUM(_xlfn.IFNA('Table S3 Occupation CFs'!M246*'Weighting factors'!$B$2,0), _xlfn.IFNA('Table S3 Occupation CFs'!AB246*'Weighting factors'!$B$3, 0), _xlfn.IFNA('Table S3 Occupation CFs'!AQ246*'Weighting factors'!$B$5, 0), _xlfn.IFNA('Table S3 Occupation CFs'!BF246*'Weighting factors'!$B$4,0), _xlfn.IFNA('Table S3 Occupation CFs'!BU246*'Weighting factors'!$B$6, 0)))</f>
        <v>2.2721383450181128E-12</v>
      </c>
      <c r="M244" s="51">
        <f>IF(0.5*SUM(_xlfn.IFNA('Table S3 Occupation CFs'!N246*'Weighting factors'!$B$2,0), _xlfn.IFNA('Table S3 Occupation CFs'!AC246*'Weighting factors'!$B$3, 0), _xlfn.IFNA('Table S3 Occupation CFs'!AR246*'Weighting factors'!$B$5, 0), _xlfn.IFNA('Table S3 Occupation CFs'!BG246*'Weighting factors'!$B$4,0), _xlfn.IFNA('Table S3 Occupation CFs'!BV246*'Weighting factors'!$B$6, 0)) = 0, NA(), 0.5*SUM(_xlfn.IFNA('Table S3 Occupation CFs'!N246*'Weighting factors'!$B$2,0), _xlfn.IFNA('Table S3 Occupation CFs'!AC246*'Weighting factors'!$B$3, 0), _xlfn.IFNA('Table S3 Occupation CFs'!AR246*'Weighting factors'!$B$5, 0), _xlfn.IFNA('Table S3 Occupation CFs'!BG246*'Weighting factors'!$B$4,0), _xlfn.IFNA('Table S3 Occupation CFs'!BV246*'Weighting factors'!$B$6, 0)))</f>
        <v>2.3523300636236319E-12</v>
      </c>
      <c r="N244" s="51">
        <f>IF(0.5*SUM(_xlfn.IFNA('Table S3 Occupation CFs'!O246*'Weighting factors'!$B$2,0), _xlfn.IFNA('Table S3 Occupation CFs'!AD246*'Weighting factors'!$B$3, 0), _xlfn.IFNA('Table S3 Occupation CFs'!AS246*'Weighting factors'!$B$5, 0), _xlfn.IFNA('Table S3 Occupation CFs'!BH246*'Weighting factors'!$B$4,0), _xlfn.IFNA('Table S3 Occupation CFs'!BW246*'Weighting factors'!$B$6, 0)) = 0, NA(), 0.5*SUM(_xlfn.IFNA('Table S3 Occupation CFs'!O246*'Weighting factors'!$B$2,0), _xlfn.IFNA('Table S3 Occupation CFs'!AD246*'Weighting factors'!$B$3, 0), _xlfn.IFNA('Table S3 Occupation CFs'!AS246*'Weighting factors'!$B$5, 0), _xlfn.IFNA('Table S3 Occupation CFs'!BH246*'Weighting factors'!$B$4,0), _xlfn.IFNA('Table S3 Occupation CFs'!BW246*'Weighting factors'!$B$6, 0)))</f>
        <v>3.139769527965263E-13</v>
      </c>
      <c r="O244" s="51">
        <f>IF(0.5*SUM(_xlfn.IFNA('Table S3 Occupation CFs'!P246*'Weighting factors'!$B$2,0), _xlfn.IFNA('Table S3 Occupation CFs'!AE246*'Weighting factors'!$B$3, 0), _xlfn.IFNA('Table S3 Occupation CFs'!AT246*'Weighting factors'!$B$5, 0), _xlfn.IFNA('Table S3 Occupation CFs'!BI246*'Weighting factors'!$B$4,0), _xlfn.IFNA('Table S3 Occupation CFs'!BX246*'Weighting factors'!$B$6, 0)) = 0, NA(), 0.5*SUM(_xlfn.IFNA('Table S3 Occupation CFs'!P246*'Weighting factors'!$B$2,0), _xlfn.IFNA('Table S3 Occupation CFs'!AE246*'Weighting factors'!$B$3, 0), _xlfn.IFNA('Table S3 Occupation CFs'!AT246*'Weighting factors'!$B$5, 0), _xlfn.IFNA('Table S3 Occupation CFs'!BI246*'Weighting factors'!$B$4,0), _xlfn.IFNA('Table S3 Occupation CFs'!BX246*'Weighting factors'!$B$6, 0)))</f>
        <v>2.1983921818294224E-12</v>
      </c>
      <c r="P244" s="51">
        <f>IF(0.5*SUM(_xlfn.IFNA('Table S3 Occupation CFs'!Q246*'Weighting factors'!$B$2,0), _xlfn.IFNA('Table S3 Occupation CFs'!AF246*'Weighting factors'!$B$3, 0), _xlfn.IFNA('Table S3 Occupation CFs'!AU246*'Weighting factors'!$B$5, 0), _xlfn.IFNA('Table S3 Occupation CFs'!BJ246*'Weighting factors'!$B$4,0), _xlfn.IFNA('Table S3 Occupation CFs'!BY246*'Weighting factors'!$B$6, 0)) = 0, NA(), 0.5*SUM(_xlfn.IFNA('Table S3 Occupation CFs'!Q246*'Weighting factors'!$B$2,0), _xlfn.IFNA('Table S3 Occupation CFs'!AF246*'Weighting factors'!$B$3, 0), _xlfn.IFNA('Table S3 Occupation CFs'!AU246*'Weighting factors'!$B$5, 0), _xlfn.IFNA('Table S3 Occupation CFs'!BJ246*'Weighting factors'!$B$4,0), _xlfn.IFNA('Table S3 Occupation CFs'!BY246*'Weighting factors'!$B$6, 0)))</f>
        <v>2.816956521693771E-12</v>
      </c>
    </row>
    <row r="245" spans="1:16" x14ac:dyDescent="0.45">
      <c r="A245" s="3" t="s">
        <v>256</v>
      </c>
      <c r="B245" s="51">
        <f>IF(0.5*SUM(_xlfn.IFNA('Table S3 Occupation CFs'!E247*'Weighting factors'!$B$2,0), _xlfn.IFNA('Table S3 Occupation CFs'!T247*'Weighting factors'!$B$3, 0), _xlfn.IFNA('Table S3 Occupation CFs'!AI247*'Weighting factors'!$B$5, 0), _xlfn.IFNA('Table S3 Occupation CFs'!AX247*'Weighting factors'!$B$4,0), _xlfn.IFNA('Table S3 Occupation CFs'!BM247*'Weighting factors'!$B$6, 0)) = 0, NA(), 0.5*SUM(_xlfn.IFNA('Table S3 Occupation CFs'!E247*'Weighting factors'!$B$2,0), _xlfn.IFNA('Table S3 Occupation CFs'!T247*'Weighting factors'!$B$3, 0), _xlfn.IFNA('Table S3 Occupation CFs'!AI247*'Weighting factors'!$B$5, 0), _xlfn.IFNA('Table S3 Occupation CFs'!AX247*'Weighting factors'!$B$4,0), _xlfn.IFNA('Table S3 Occupation CFs'!BM247*'Weighting factors'!$B$6, 0)))</f>
        <v>3.341869638080975E-16</v>
      </c>
      <c r="C245" s="51">
        <f>IF(0.5*SUM(_xlfn.IFNA('Table S3 Occupation CFs'!D247*'Weighting factors'!$B$2,0), _xlfn.IFNA('Table S3 Occupation CFs'!S247*'Weighting factors'!$B$3, 0), _xlfn.IFNA('Table S3 Occupation CFs'!AH247*'Weighting factors'!$B$5, 0), _xlfn.IFNA('Table S3 Occupation CFs'!AW247*'Weighting factors'!$B$4,0), _xlfn.IFNA('Table S3 Occupation CFs'!BL247*'Weighting factors'!$B$6, 0)) = 0, NA(), 0.5*SUM(_xlfn.IFNA('Table S3 Occupation CFs'!D247*'Weighting factors'!$B$2,0), _xlfn.IFNA('Table S3 Occupation CFs'!S247*'Weighting factors'!$B$3, 0), _xlfn.IFNA('Table S3 Occupation CFs'!AH247*'Weighting factors'!$B$5, 0), _xlfn.IFNA('Table S3 Occupation CFs'!AW247*'Weighting factors'!$B$4,0), _xlfn.IFNA('Table S3 Occupation CFs'!BL247*'Weighting factors'!$B$6, 0)))</f>
        <v>2.7092441753539984E-15</v>
      </c>
      <c r="D245" s="51">
        <f>IF(0.5*SUM(_xlfn.IFNA('Table S3 Occupation CFs'!C247*'Weighting factors'!$B$2,0), _xlfn.IFNA('Table S3 Occupation CFs'!R247*'Weighting factors'!$B$3, 0), _xlfn.IFNA('Table S3 Occupation CFs'!AG247*'Weighting factors'!$B$5, 0), _xlfn.IFNA('Table S3 Occupation CFs'!AV247*'Weighting factors'!$B$4,0), _xlfn.IFNA('Table S3 Occupation CFs'!BK247*'Weighting factors'!$B$6, 0)) = 0, NA(), 0.5*SUM(_xlfn.IFNA('Table S3 Occupation CFs'!C247*'Weighting factors'!$B$2,0), _xlfn.IFNA('Table S3 Occupation CFs'!R247*'Weighting factors'!$B$3, 0), _xlfn.IFNA('Table S3 Occupation CFs'!AG247*'Weighting factors'!$B$5, 0), _xlfn.IFNA('Table S3 Occupation CFs'!AV247*'Weighting factors'!$B$4,0), _xlfn.IFNA('Table S3 Occupation CFs'!BK247*'Weighting factors'!$B$6, 0)))</f>
        <v>2.7865916510159415E-15</v>
      </c>
      <c r="E245" s="51">
        <f>IF(0.5*SUM(_xlfn.IFNA('Table S3 Occupation CFs'!F247*'Weighting factors'!$B$2,0), _xlfn.IFNA('Table S3 Occupation CFs'!U247*'Weighting factors'!$B$3, 0), _xlfn.IFNA('Table S3 Occupation CFs'!AJ247*'Weighting factors'!$B$5, 0), _xlfn.IFNA('Table S3 Occupation CFs'!AY247*'Weighting factors'!$B$4,0), _xlfn.IFNA('Table S3 Occupation CFs'!BN247*'Weighting factors'!$B$6, 0)) = 0, NA(), 0.5*SUM(_xlfn.IFNA('Table S3 Occupation CFs'!F247*'Weighting factors'!$B$2,0), _xlfn.IFNA('Table S3 Occupation CFs'!U247*'Weighting factors'!$B$3, 0), _xlfn.IFNA('Table S3 Occupation CFs'!AJ247*'Weighting factors'!$B$5, 0), _xlfn.IFNA('Table S3 Occupation CFs'!AY247*'Weighting factors'!$B$4,0), _xlfn.IFNA('Table S3 Occupation CFs'!BN247*'Weighting factors'!$B$6, 0)))</f>
        <v>3.0055432980678313E-15</v>
      </c>
      <c r="F245" s="51">
        <f>IF(0.5*SUM(_xlfn.IFNA('Table S3 Occupation CFs'!G247*'Weighting factors'!$B$2,0), _xlfn.IFNA('Table S3 Occupation CFs'!V247*'Weighting factors'!$B$3, 0), _xlfn.IFNA('Table S3 Occupation CFs'!AK247*'Weighting factors'!$B$5, 0), _xlfn.IFNA('Table S3 Occupation CFs'!AZ247*'Weighting factors'!$B$4,0), _xlfn.IFNA('Table S3 Occupation CFs'!BO247*'Weighting factors'!$B$6, 0)) = 0, NA(), 0.5*SUM(_xlfn.IFNA('Table S3 Occupation CFs'!G247*'Weighting factors'!$B$2,0), _xlfn.IFNA('Table S3 Occupation CFs'!V247*'Weighting factors'!$B$3, 0), _xlfn.IFNA('Table S3 Occupation CFs'!AK247*'Weighting factors'!$B$5, 0), _xlfn.IFNA('Table S3 Occupation CFs'!AZ247*'Weighting factors'!$B$4,0), _xlfn.IFNA('Table S3 Occupation CFs'!BO247*'Weighting factors'!$B$6, 0)))</f>
        <v>3.0802230031781262E-15</v>
      </c>
      <c r="G245" s="51">
        <f>IF(0.5*SUM(_xlfn.IFNA('Table S3 Occupation CFs'!H247*'Weighting factors'!$B$2,0), _xlfn.IFNA('Table S3 Occupation CFs'!W247*'Weighting factors'!$B$3, 0), _xlfn.IFNA('Table S3 Occupation CFs'!AL247*'Weighting factors'!$B$5, 0), _xlfn.IFNA('Table S3 Occupation CFs'!BA247*'Weighting factors'!$B$4,0), _xlfn.IFNA('Table S3 Occupation CFs'!BP247*'Weighting factors'!$B$6, 0)) = 0, NA(), 0.5*SUM(_xlfn.IFNA('Table S3 Occupation CFs'!H247*'Weighting factors'!$B$2,0), _xlfn.IFNA('Table S3 Occupation CFs'!W247*'Weighting factors'!$B$3, 0), _xlfn.IFNA('Table S3 Occupation CFs'!AL247*'Weighting factors'!$B$5, 0), _xlfn.IFNA('Table S3 Occupation CFs'!BA247*'Weighting factors'!$B$4,0), _xlfn.IFNA('Table S3 Occupation CFs'!BP247*'Weighting factors'!$B$6, 0)))</f>
        <v>3.1831423477162144E-15</v>
      </c>
      <c r="H245" s="51">
        <f>IF(0.5*SUM(_xlfn.IFNA('Table S3 Occupation CFs'!I247*'Weighting factors'!$B$2,0), _xlfn.IFNA('Table S3 Occupation CFs'!X247*'Weighting factors'!$B$3, 0), _xlfn.IFNA('Table S3 Occupation CFs'!AM247*'Weighting factors'!$B$5, 0), _xlfn.IFNA('Table S3 Occupation CFs'!BB247*'Weighting factors'!$B$4,0), _xlfn.IFNA('Table S3 Occupation CFs'!BQ247*'Weighting factors'!$B$6, 0)) = 0, NA(), 0.5*SUM(_xlfn.IFNA('Table S3 Occupation CFs'!I247*'Weighting factors'!$B$2,0), _xlfn.IFNA('Table S3 Occupation CFs'!X247*'Weighting factors'!$B$3, 0), _xlfn.IFNA('Table S3 Occupation CFs'!AM247*'Weighting factors'!$B$5, 0), _xlfn.IFNA('Table S3 Occupation CFs'!BB247*'Weighting factors'!$B$4,0), _xlfn.IFNA('Table S3 Occupation CFs'!BQ247*'Weighting factors'!$B$6, 0)))</f>
        <v>2.8190739129039413E-15</v>
      </c>
      <c r="I245" s="51">
        <f>IF(0.5*SUM(_xlfn.IFNA('Table S3 Occupation CFs'!J247*'Weighting factors'!$B$2,0), _xlfn.IFNA('Table S3 Occupation CFs'!Y247*'Weighting factors'!$B$3, 0), _xlfn.IFNA('Table S3 Occupation CFs'!AN247*'Weighting factors'!$B$5, 0), _xlfn.IFNA('Table S3 Occupation CFs'!BC247*'Weighting factors'!$B$4,0), _xlfn.IFNA('Table S3 Occupation CFs'!BR247*'Weighting factors'!$B$6, 0)) = 0, NA(), 0.5*SUM(_xlfn.IFNA('Table S3 Occupation CFs'!J247*'Weighting factors'!$B$2,0), _xlfn.IFNA('Table S3 Occupation CFs'!Y247*'Weighting factors'!$B$3, 0), _xlfn.IFNA('Table S3 Occupation CFs'!AN247*'Weighting factors'!$B$5, 0), _xlfn.IFNA('Table S3 Occupation CFs'!BC247*'Weighting factors'!$B$4,0), _xlfn.IFNA('Table S3 Occupation CFs'!BR247*'Weighting factors'!$B$6, 0)))</f>
        <v>2.9302293867917863E-15</v>
      </c>
      <c r="J245" s="51">
        <f>IF(0.5*SUM(_xlfn.IFNA('Table S3 Occupation CFs'!K247*'Weighting factors'!$B$2,0), _xlfn.IFNA('Table S3 Occupation CFs'!Z247*'Weighting factors'!$B$3, 0), _xlfn.IFNA('Table S3 Occupation CFs'!AO247*'Weighting factors'!$B$5, 0), _xlfn.IFNA('Table S3 Occupation CFs'!BD247*'Weighting factors'!$B$4,0), _xlfn.IFNA('Table S3 Occupation CFs'!BS247*'Weighting factors'!$B$6, 0)) = 0, NA(), 0.5*SUM(_xlfn.IFNA('Table S3 Occupation CFs'!K247*'Weighting factors'!$B$2,0), _xlfn.IFNA('Table S3 Occupation CFs'!Z247*'Weighting factors'!$B$3, 0), _xlfn.IFNA('Table S3 Occupation CFs'!AO247*'Weighting factors'!$B$5, 0), _xlfn.IFNA('Table S3 Occupation CFs'!BD247*'Weighting factors'!$B$4,0), _xlfn.IFNA('Table S3 Occupation CFs'!BS247*'Weighting factors'!$B$6, 0)))</f>
        <v>3.030363247836179E-15</v>
      </c>
      <c r="K245" s="51">
        <f>IF(0.5*SUM(_xlfn.IFNA('Table S3 Occupation CFs'!L247*'Weighting factors'!$B$2,0), _xlfn.IFNA('Table S3 Occupation CFs'!AA247*'Weighting factors'!$B$3, 0), _xlfn.IFNA('Table S3 Occupation CFs'!AP247*'Weighting factors'!$B$5, 0), _xlfn.IFNA('Table S3 Occupation CFs'!BE247*'Weighting factors'!$B$4,0), _xlfn.IFNA('Table S3 Occupation CFs'!BT247*'Weighting factors'!$B$6, 0)) = 0, NA(), 0.5*SUM(_xlfn.IFNA('Table S3 Occupation CFs'!L247*'Weighting factors'!$B$2,0), _xlfn.IFNA('Table S3 Occupation CFs'!AA247*'Weighting factors'!$B$3, 0), _xlfn.IFNA('Table S3 Occupation CFs'!AP247*'Weighting factors'!$B$5, 0), _xlfn.IFNA('Table S3 Occupation CFs'!BE247*'Weighting factors'!$B$4,0), _xlfn.IFNA('Table S3 Occupation CFs'!BT247*'Weighting factors'!$B$6, 0)))</f>
        <v>2.6482349239240169E-15</v>
      </c>
      <c r="L245" s="51">
        <f>IF(0.5*SUM(_xlfn.IFNA('Table S3 Occupation CFs'!M247*'Weighting factors'!$B$2,0), _xlfn.IFNA('Table S3 Occupation CFs'!AB247*'Weighting factors'!$B$3, 0), _xlfn.IFNA('Table S3 Occupation CFs'!AQ247*'Weighting factors'!$B$5, 0), _xlfn.IFNA('Table S3 Occupation CFs'!BF247*'Weighting factors'!$B$4,0), _xlfn.IFNA('Table S3 Occupation CFs'!BU247*'Weighting factors'!$B$6, 0)) = 0, NA(), 0.5*SUM(_xlfn.IFNA('Table S3 Occupation CFs'!M247*'Weighting factors'!$B$2,0), _xlfn.IFNA('Table S3 Occupation CFs'!AB247*'Weighting factors'!$B$3, 0), _xlfn.IFNA('Table S3 Occupation CFs'!AQ247*'Weighting factors'!$B$5, 0), _xlfn.IFNA('Table S3 Occupation CFs'!BF247*'Weighting factors'!$B$4,0), _xlfn.IFNA('Table S3 Occupation CFs'!BU247*'Weighting factors'!$B$6, 0)))</f>
        <v>2.8357558177278543E-15</v>
      </c>
      <c r="M245" s="51">
        <f>IF(0.5*SUM(_xlfn.IFNA('Table S3 Occupation CFs'!N247*'Weighting factors'!$B$2,0), _xlfn.IFNA('Table S3 Occupation CFs'!AC247*'Weighting factors'!$B$3, 0), _xlfn.IFNA('Table S3 Occupation CFs'!AR247*'Weighting factors'!$B$5, 0), _xlfn.IFNA('Table S3 Occupation CFs'!BG247*'Weighting factors'!$B$4,0), _xlfn.IFNA('Table S3 Occupation CFs'!BV247*'Weighting factors'!$B$6, 0)) = 0, NA(), 0.5*SUM(_xlfn.IFNA('Table S3 Occupation CFs'!N247*'Weighting factors'!$B$2,0), _xlfn.IFNA('Table S3 Occupation CFs'!AC247*'Weighting factors'!$B$3, 0), _xlfn.IFNA('Table S3 Occupation CFs'!AR247*'Weighting factors'!$B$5, 0), _xlfn.IFNA('Table S3 Occupation CFs'!BG247*'Weighting factors'!$B$4,0), _xlfn.IFNA('Table S3 Occupation CFs'!BV247*'Weighting factors'!$B$6, 0)))</f>
        <v>2.868355702407502E-15</v>
      </c>
      <c r="N245" s="51">
        <f>IF(0.5*SUM(_xlfn.IFNA('Table S3 Occupation CFs'!O247*'Weighting factors'!$B$2,0), _xlfn.IFNA('Table S3 Occupation CFs'!AD247*'Weighting factors'!$B$3, 0), _xlfn.IFNA('Table S3 Occupation CFs'!AS247*'Weighting factors'!$B$5, 0), _xlfn.IFNA('Table S3 Occupation CFs'!BH247*'Weighting factors'!$B$4,0), _xlfn.IFNA('Table S3 Occupation CFs'!BW247*'Weighting factors'!$B$6, 0)) = 0, NA(), 0.5*SUM(_xlfn.IFNA('Table S3 Occupation CFs'!O247*'Weighting factors'!$B$2,0), _xlfn.IFNA('Table S3 Occupation CFs'!AD247*'Weighting factors'!$B$3, 0), _xlfn.IFNA('Table S3 Occupation CFs'!AS247*'Weighting factors'!$B$5, 0), _xlfn.IFNA('Table S3 Occupation CFs'!BH247*'Weighting factors'!$B$4,0), _xlfn.IFNA('Table S3 Occupation CFs'!BW247*'Weighting factors'!$B$6, 0)))</f>
        <v>2.5190501968182433E-15</v>
      </c>
      <c r="O245" s="51">
        <f>IF(0.5*SUM(_xlfn.IFNA('Table S3 Occupation CFs'!P247*'Weighting factors'!$B$2,0), _xlfn.IFNA('Table S3 Occupation CFs'!AE247*'Weighting factors'!$B$3, 0), _xlfn.IFNA('Table S3 Occupation CFs'!AT247*'Weighting factors'!$B$5, 0), _xlfn.IFNA('Table S3 Occupation CFs'!BI247*'Weighting factors'!$B$4,0), _xlfn.IFNA('Table S3 Occupation CFs'!BX247*'Weighting factors'!$B$6, 0)) = 0, NA(), 0.5*SUM(_xlfn.IFNA('Table S3 Occupation CFs'!P247*'Weighting factors'!$B$2,0), _xlfn.IFNA('Table S3 Occupation CFs'!AE247*'Weighting factors'!$B$3, 0), _xlfn.IFNA('Table S3 Occupation CFs'!AT247*'Weighting factors'!$B$5, 0), _xlfn.IFNA('Table S3 Occupation CFs'!BI247*'Weighting factors'!$B$4,0), _xlfn.IFNA('Table S3 Occupation CFs'!BX247*'Weighting factors'!$B$6, 0)))</f>
        <v>3.0045080245509547E-15</v>
      </c>
      <c r="P245" s="51">
        <f>IF(0.5*SUM(_xlfn.IFNA('Table S3 Occupation CFs'!Q247*'Weighting factors'!$B$2,0), _xlfn.IFNA('Table S3 Occupation CFs'!AF247*'Weighting factors'!$B$3, 0), _xlfn.IFNA('Table S3 Occupation CFs'!AU247*'Weighting factors'!$B$5, 0), _xlfn.IFNA('Table S3 Occupation CFs'!BJ247*'Weighting factors'!$B$4,0), _xlfn.IFNA('Table S3 Occupation CFs'!BY247*'Weighting factors'!$B$6, 0)) = 0, NA(), 0.5*SUM(_xlfn.IFNA('Table S3 Occupation CFs'!Q247*'Weighting factors'!$B$2,0), _xlfn.IFNA('Table S3 Occupation CFs'!AF247*'Weighting factors'!$B$3, 0), _xlfn.IFNA('Table S3 Occupation CFs'!AU247*'Weighting factors'!$B$5, 0), _xlfn.IFNA('Table S3 Occupation CFs'!BJ247*'Weighting factors'!$B$4,0), _xlfn.IFNA('Table S3 Occupation CFs'!BY247*'Weighting factors'!$B$6, 0)))</f>
        <v>3.1744597654268135E-15</v>
      </c>
    </row>
    <row r="246" spans="1:16" x14ac:dyDescent="0.45">
      <c r="A246" s="3" t="s">
        <v>257</v>
      </c>
      <c r="B246" s="51" t="e">
        <f>IF(0.5*SUM(_xlfn.IFNA('Table S3 Occupation CFs'!E248*'Weighting factors'!$B$2,0), _xlfn.IFNA('Table S3 Occupation CFs'!T248*'Weighting factors'!$B$3, 0), _xlfn.IFNA('Table S3 Occupation CFs'!AI248*'Weighting factors'!$B$5, 0), _xlfn.IFNA('Table S3 Occupation CFs'!AX248*'Weighting factors'!$B$4,0), _xlfn.IFNA('Table S3 Occupation CFs'!BM248*'Weighting factors'!$B$6, 0)) = 0, NA(), 0.5*SUM(_xlfn.IFNA('Table S3 Occupation CFs'!E248*'Weighting factors'!$B$2,0), _xlfn.IFNA('Table S3 Occupation CFs'!T248*'Weighting factors'!$B$3, 0), _xlfn.IFNA('Table S3 Occupation CFs'!AI248*'Weighting factors'!$B$5, 0), _xlfn.IFNA('Table S3 Occupation CFs'!AX248*'Weighting factors'!$B$4,0), _xlfn.IFNA('Table S3 Occupation CFs'!BM248*'Weighting factors'!$B$6, 0)))</f>
        <v>#N/A</v>
      </c>
      <c r="C246" s="51">
        <f>IF(0.5*SUM(_xlfn.IFNA('Table S3 Occupation CFs'!D248*'Weighting factors'!$B$2,0), _xlfn.IFNA('Table S3 Occupation CFs'!S248*'Weighting factors'!$B$3, 0), _xlfn.IFNA('Table S3 Occupation CFs'!AH248*'Weighting factors'!$B$5, 0), _xlfn.IFNA('Table S3 Occupation CFs'!AW248*'Weighting factors'!$B$4,0), _xlfn.IFNA('Table S3 Occupation CFs'!BL248*'Weighting factors'!$B$6, 0)) = 0, NA(), 0.5*SUM(_xlfn.IFNA('Table S3 Occupation CFs'!D248*'Weighting factors'!$B$2,0), _xlfn.IFNA('Table S3 Occupation CFs'!S248*'Weighting factors'!$B$3, 0), _xlfn.IFNA('Table S3 Occupation CFs'!AH248*'Weighting factors'!$B$5, 0), _xlfn.IFNA('Table S3 Occupation CFs'!AW248*'Weighting factors'!$B$4,0), _xlfn.IFNA('Table S3 Occupation CFs'!BL248*'Weighting factors'!$B$6, 0)))</f>
        <v>2.2083334398164925E-14</v>
      </c>
      <c r="D246" s="51">
        <f>IF(0.5*SUM(_xlfn.IFNA('Table S3 Occupation CFs'!C248*'Weighting factors'!$B$2,0), _xlfn.IFNA('Table S3 Occupation CFs'!R248*'Weighting factors'!$B$3, 0), _xlfn.IFNA('Table S3 Occupation CFs'!AG248*'Weighting factors'!$B$5, 0), _xlfn.IFNA('Table S3 Occupation CFs'!AV248*'Weighting factors'!$B$4,0), _xlfn.IFNA('Table S3 Occupation CFs'!BK248*'Weighting factors'!$B$6, 0)) = 0, NA(), 0.5*SUM(_xlfn.IFNA('Table S3 Occupation CFs'!C248*'Weighting factors'!$B$2,0), _xlfn.IFNA('Table S3 Occupation CFs'!R248*'Weighting factors'!$B$3, 0), _xlfn.IFNA('Table S3 Occupation CFs'!AG248*'Weighting factors'!$B$5, 0), _xlfn.IFNA('Table S3 Occupation CFs'!AV248*'Weighting factors'!$B$4,0), _xlfn.IFNA('Table S3 Occupation CFs'!BK248*'Weighting factors'!$B$6, 0)))</f>
        <v>2.3377717175162529E-14</v>
      </c>
      <c r="E246" s="51">
        <f>IF(0.5*SUM(_xlfn.IFNA('Table S3 Occupation CFs'!F248*'Weighting factors'!$B$2,0), _xlfn.IFNA('Table S3 Occupation CFs'!U248*'Weighting factors'!$B$3, 0), _xlfn.IFNA('Table S3 Occupation CFs'!AJ248*'Weighting factors'!$B$5, 0), _xlfn.IFNA('Table S3 Occupation CFs'!AY248*'Weighting factors'!$B$4,0), _xlfn.IFNA('Table S3 Occupation CFs'!BN248*'Weighting factors'!$B$6, 0)) = 0, NA(), 0.5*SUM(_xlfn.IFNA('Table S3 Occupation CFs'!F248*'Weighting factors'!$B$2,0), _xlfn.IFNA('Table S3 Occupation CFs'!U248*'Weighting factors'!$B$3, 0), _xlfn.IFNA('Table S3 Occupation CFs'!AJ248*'Weighting factors'!$B$5, 0), _xlfn.IFNA('Table S3 Occupation CFs'!AY248*'Weighting factors'!$B$4,0), _xlfn.IFNA('Table S3 Occupation CFs'!BN248*'Weighting factors'!$B$6, 0)))</f>
        <v>2.8212471048669137E-14</v>
      </c>
      <c r="F246" s="51">
        <f>IF(0.5*SUM(_xlfn.IFNA('Table S3 Occupation CFs'!G248*'Weighting factors'!$B$2,0), _xlfn.IFNA('Table S3 Occupation CFs'!V248*'Weighting factors'!$B$3, 0), _xlfn.IFNA('Table S3 Occupation CFs'!AK248*'Weighting factors'!$B$5, 0), _xlfn.IFNA('Table S3 Occupation CFs'!AZ248*'Weighting factors'!$B$4,0), _xlfn.IFNA('Table S3 Occupation CFs'!BO248*'Weighting factors'!$B$6, 0)) = 0, NA(), 0.5*SUM(_xlfn.IFNA('Table S3 Occupation CFs'!G248*'Weighting factors'!$B$2,0), _xlfn.IFNA('Table S3 Occupation CFs'!V248*'Weighting factors'!$B$3, 0), _xlfn.IFNA('Table S3 Occupation CFs'!AK248*'Weighting factors'!$B$5, 0), _xlfn.IFNA('Table S3 Occupation CFs'!AZ248*'Weighting factors'!$B$4,0), _xlfn.IFNA('Table S3 Occupation CFs'!BO248*'Weighting factors'!$B$6, 0)))</f>
        <v>2.9823242849980595E-14</v>
      </c>
      <c r="G246" s="51">
        <f>IF(0.5*SUM(_xlfn.IFNA('Table S3 Occupation CFs'!H248*'Weighting factors'!$B$2,0), _xlfn.IFNA('Table S3 Occupation CFs'!W248*'Weighting factors'!$B$3, 0), _xlfn.IFNA('Table S3 Occupation CFs'!AL248*'Weighting factors'!$B$5, 0), _xlfn.IFNA('Table S3 Occupation CFs'!BA248*'Weighting factors'!$B$4,0), _xlfn.IFNA('Table S3 Occupation CFs'!BP248*'Weighting factors'!$B$6, 0)) = 0, NA(), 0.5*SUM(_xlfn.IFNA('Table S3 Occupation CFs'!H248*'Weighting factors'!$B$2,0), _xlfn.IFNA('Table S3 Occupation CFs'!W248*'Weighting factors'!$B$3, 0), _xlfn.IFNA('Table S3 Occupation CFs'!AL248*'Weighting factors'!$B$5, 0), _xlfn.IFNA('Table S3 Occupation CFs'!BA248*'Weighting factors'!$B$4,0), _xlfn.IFNA('Table S3 Occupation CFs'!BP248*'Weighting factors'!$B$6, 0)))</f>
        <v>3.2043117416257813E-14</v>
      </c>
      <c r="H246" s="51">
        <f>IF(0.5*SUM(_xlfn.IFNA('Table S3 Occupation CFs'!I248*'Weighting factors'!$B$2,0), _xlfn.IFNA('Table S3 Occupation CFs'!X248*'Weighting factors'!$B$3, 0), _xlfn.IFNA('Table S3 Occupation CFs'!AM248*'Weighting factors'!$B$5, 0), _xlfn.IFNA('Table S3 Occupation CFs'!BB248*'Weighting factors'!$B$4,0), _xlfn.IFNA('Table S3 Occupation CFs'!BQ248*'Weighting factors'!$B$6, 0)) = 0, NA(), 0.5*SUM(_xlfn.IFNA('Table S3 Occupation CFs'!I248*'Weighting factors'!$B$2,0), _xlfn.IFNA('Table S3 Occupation CFs'!X248*'Weighting factors'!$B$3, 0), _xlfn.IFNA('Table S3 Occupation CFs'!AM248*'Weighting factors'!$B$5, 0), _xlfn.IFNA('Table S3 Occupation CFs'!BB248*'Weighting factors'!$B$4,0), _xlfn.IFNA('Table S3 Occupation CFs'!BQ248*'Weighting factors'!$B$6, 0)))</f>
        <v>2.460771795444025E-14</v>
      </c>
      <c r="I246" s="51">
        <f>IF(0.5*SUM(_xlfn.IFNA('Table S3 Occupation CFs'!J248*'Weighting factors'!$B$2,0), _xlfn.IFNA('Table S3 Occupation CFs'!Y248*'Weighting factors'!$B$3, 0), _xlfn.IFNA('Table S3 Occupation CFs'!AN248*'Weighting factors'!$B$5, 0), _xlfn.IFNA('Table S3 Occupation CFs'!BC248*'Weighting factors'!$B$4,0), _xlfn.IFNA('Table S3 Occupation CFs'!BR248*'Weighting factors'!$B$6, 0)) = 0, NA(), 0.5*SUM(_xlfn.IFNA('Table S3 Occupation CFs'!J248*'Weighting factors'!$B$2,0), _xlfn.IFNA('Table S3 Occupation CFs'!Y248*'Weighting factors'!$B$3, 0), _xlfn.IFNA('Table S3 Occupation CFs'!AN248*'Weighting factors'!$B$5, 0), _xlfn.IFNA('Table S3 Occupation CFs'!BC248*'Weighting factors'!$B$4,0), _xlfn.IFNA('Table S3 Occupation CFs'!BR248*'Weighting factors'!$B$6, 0)))</f>
        <v>2.692529965111616E-14</v>
      </c>
      <c r="J246" s="51">
        <f>IF(0.5*SUM(_xlfn.IFNA('Table S3 Occupation CFs'!K248*'Weighting factors'!$B$2,0), _xlfn.IFNA('Table S3 Occupation CFs'!Z248*'Weighting factors'!$B$3, 0), _xlfn.IFNA('Table S3 Occupation CFs'!AO248*'Weighting factors'!$B$5, 0), _xlfn.IFNA('Table S3 Occupation CFs'!BD248*'Weighting factors'!$B$4,0), _xlfn.IFNA('Table S3 Occupation CFs'!BS248*'Weighting factors'!$B$6, 0)) = 0, NA(), 0.5*SUM(_xlfn.IFNA('Table S3 Occupation CFs'!K248*'Weighting factors'!$B$2,0), _xlfn.IFNA('Table S3 Occupation CFs'!Z248*'Weighting factors'!$B$3, 0), _xlfn.IFNA('Table S3 Occupation CFs'!AO248*'Weighting factors'!$B$5, 0), _xlfn.IFNA('Table S3 Occupation CFs'!BD248*'Weighting factors'!$B$4,0), _xlfn.IFNA('Table S3 Occupation CFs'!BS248*'Weighting factors'!$B$6, 0)))</f>
        <v>2.9013039484773892E-14</v>
      </c>
      <c r="K246" s="51">
        <f>IF(0.5*SUM(_xlfn.IFNA('Table S3 Occupation CFs'!L248*'Weighting factors'!$B$2,0), _xlfn.IFNA('Table S3 Occupation CFs'!AA248*'Weighting factors'!$B$3, 0), _xlfn.IFNA('Table S3 Occupation CFs'!AP248*'Weighting factors'!$B$5, 0), _xlfn.IFNA('Table S3 Occupation CFs'!BE248*'Weighting factors'!$B$4,0), _xlfn.IFNA('Table S3 Occupation CFs'!BT248*'Weighting factors'!$B$6, 0)) = 0, NA(), 0.5*SUM(_xlfn.IFNA('Table S3 Occupation CFs'!L248*'Weighting factors'!$B$2,0), _xlfn.IFNA('Table S3 Occupation CFs'!AA248*'Weighting factors'!$B$3, 0), _xlfn.IFNA('Table S3 Occupation CFs'!AP248*'Weighting factors'!$B$5, 0), _xlfn.IFNA('Table S3 Occupation CFs'!BE248*'Weighting factors'!$B$4,0), _xlfn.IFNA('Table S3 Occupation CFs'!BT248*'Weighting factors'!$B$6, 0)))</f>
        <v>2.3094036222239048E-14</v>
      </c>
      <c r="L246" s="51">
        <f>IF(0.5*SUM(_xlfn.IFNA('Table S3 Occupation CFs'!M248*'Weighting factors'!$B$2,0), _xlfn.IFNA('Table S3 Occupation CFs'!AB248*'Weighting factors'!$B$3, 0), _xlfn.IFNA('Table S3 Occupation CFs'!AQ248*'Weighting factors'!$B$5, 0), _xlfn.IFNA('Table S3 Occupation CFs'!BF248*'Weighting factors'!$B$4,0), _xlfn.IFNA('Table S3 Occupation CFs'!BU248*'Weighting factors'!$B$6, 0)) = 0, NA(), 0.5*SUM(_xlfn.IFNA('Table S3 Occupation CFs'!M248*'Weighting factors'!$B$2,0), _xlfn.IFNA('Table S3 Occupation CFs'!AB248*'Weighting factors'!$B$3, 0), _xlfn.IFNA('Table S3 Occupation CFs'!AQ248*'Weighting factors'!$B$5, 0), _xlfn.IFNA('Table S3 Occupation CFs'!BF248*'Weighting factors'!$B$4,0), _xlfn.IFNA('Table S3 Occupation CFs'!BU248*'Weighting factors'!$B$6, 0)))</f>
        <v>2.6488954672341181E-14</v>
      </c>
      <c r="M246" s="51">
        <f>IF(0.5*SUM(_xlfn.IFNA('Table S3 Occupation CFs'!N248*'Weighting factors'!$B$2,0), _xlfn.IFNA('Table S3 Occupation CFs'!AC248*'Weighting factors'!$B$3, 0), _xlfn.IFNA('Table S3 Occupation CFs'!AR248*'Weighting factors'!$B$5, 0), _xlfn.IFNA('Table S3 Occupation CFs'!BG248*'Weighting factors'!$B$4,0), _xlfn.IFNA('Table S3 Occupation CFs'!BV248*'Weighting factors'!$B$6, 0)) = 0, NA(), 0.5*SUM(_xlfn.IFNA('Table S3 Occupation CFs'!N248*'Weighting factors'!$B$2,0), _xlfn.IFNA('Table S3 Occupation CFs'!AC248*'Weighting factors'!$B$3, 0), _xlfn.IFNA('Table S3 Occupation CFs'!AR248*'Weighting factors'!$B$5, 0), _xlfn.IFNA('Table S3 Occupation CFs'!BG248*'Weighting factors'!$B$4,0), _xlfn.IFNA('Table S3 Occupation CFs'!BV248*'Weighting factors'!$B$6, 0)))</f>
        <v>2.707994618407742E-14</v>
      </c>
      <c r="N246" s="51">
        <f>IF(0.5*SUM(_xlfn.IFNA('Table S3 Occupation CFs'!O248*'Weighting factors'!$B$2,0), _xlfn.IFNA('Table S3 Occupation CFs'!AD248*'Weighting factors'!$B$3, 0), _xlfn.IFNA('Table S3 Occupation CFs'!AS248*'Weighting factors'!$B$5, 0), _xlfn.IFNA('Table S3 Occupation CFs'!BH248*'Weighting factors'!$B$4,0), _xlfn.IFNA('Table S3 Occupation CFs'!BW248*'Weighting factors'!$B$6, 0)) = 0, NA(), 0.5*SUM(_xlfn.IFNA('Table S3 Occupation CFs'!O248*'Weighting factors'!$B$2,0), _xlfn.IFNA('Table S3 Occupation CFs'!AD248*'Weighting factors'!$B$3, 0), _xlfn.IFNA('Table S3 Occupation CFs'!AS248*'Weighting factors'!$B$5, 0), _xlfn.IFNA('Table S3 Occupation CFs'!BH248*'Weighting factors'!$B$4,0), _xlfn.IFNA('Table S3 Occupation CFs'!BW248*'Weighting factors'!$B$6, 0)))</f>
        <v>1.8072393016805739E-14</v>
      </c>
      <c r="O246" s="51">
        <f>IF(0.5*SUM(_xlfn.IFNA('Table S3 Occupation CFs'!P248*'Weighting factors'!$B$2,0), _xlfn.IFNA('Table S3 Occupation CFs'!AE248*'Weighting factors'!$B$3, 0), _xlfn.IFNA('Table S3 Occupation CFs'!AT248*'Weighting factors'!$B$5, 0), _xlfn.IFNA('Table S3 Occupation CFs'!BI248*'Weighting factors'!$B$4,0), _xlfn.IFNA('Table S3 Occupation CFs'!BX248*'Weighting factors'!$B$6, 0)) = 0, NA(), 0.5*SUM(_xlfn.IFNA('Table S3 Occupation CFs'!P248*'Weighting factors'!$B$2,0), _xlfn.IFNA('Table S3 Occupation CFs'!AE248*'Weighting factors'!$B$3, 0), _xlfn.IFNA('Table S3 Occupation CFs'!AT248*'Weighting factors'!$B$5, 0), _xlfn.IFNA('Table S3 Occupation CFs'!BI248*'Weighting factors'!$B$4,0), _xlfn.IFNA('Table S3 Occupation CFs'!BX248*'Weighting factors'!$B$6, 0)))</f>
        <v>2.8347986062191033E-14</v>
      </c>
      <c r="P246" s="51">
        <f>IF(0.5*SUM(_xlfn.IFNA('Table S3 Occupation CFs'!Q248*'Weighting factors'!$B$2,0), _xlfn.IFNA('Table S3 Occupation CFs'!AF248*'Weighting factors'!$B$3, 0), _xlfn.IFNA('Table S3 Occupation CFs'!AU248*'Weighting factors'!$B$5, 0), _xlfn.IFNA('Table S3 Occupation CFs'!BJ248*'Weighting factors'!$B$4,0), _xlfn.IFNA('Table S3 Occupation CFs'!BY248*'Weighting factors'!$B$6, 0)) = 0, NA(), 0.5*SUM(_xlfn.IFNA('Table S3 Occupation CFs'!Q248*'Weighting factors'!$B$2,0), _xlfn.IFNA('Table S3 Occupation CFs'!AF248*'Weighting factors'!$B$3, 0), _xlfn.IFNA('Table S3 Occupation CFs'!AU248*'Weighting factors'!$B$5, 0), _xlfn.IFNA('Table S3 Occupation CFs'!BJ248*'Weighting factors'!$B$4,0), _xlfn.IFNA('Table S3 Occupation CFs'!BY248*'Weighting factors'!$B$6, 0)))</f>
        <v>3.1945775143467213E-14</v>
      </c>
    </row>
    <row r="247" spans="1:16" x14ac:dyDescent="0.45">
      <c r="A247" s="3" t="s">
        <v>258</v>
      </c>
      <c r="B247" s="51" t="e">
        <f>IF(0.5*SUM(_xlfn.IFNA('Table S3 Occupation CFs'!E249*'Weighting factors'!$B$2,0), _xlfn.IFNA('Table S3 Occupation CFs'!T249*'Weighting factors'!$B$3, 0), _xlfn.IFNA('Table S3 Occupation CFs'!AI249*'Weighting factors'!$B$5, 0), _xlfn.IFNA('Table S3 Occupation CFs'!AX249*'Weighting factors'!$B$4,0), _xlfn.IFNA('Table S3 Occupation CFs'!BM249*'Weighting factors'!$B$6, 0)) = 0, NA(), 0.5*SUM(_xlfn.IFNA('Table S3 Occupation CFs'!E249*'Weighting factors'!$B$2,0), _xlfn.IFNA('Table S3 Occupation CFs'!T249*'Weighting factors'!$B$3, 0), _xlfn.IFNA('Table S3 Occupation CFs'!AI249*'Weighting factors'!$B$5, 0), _xlfn.IFNA('Table S3 Occupation CFs'!AX249*'Weighting factors'!$B$4,0), _xlfn.IFNA('Table S3 Occupation CFs'!BM249*'Weighting factors'!$B$6, 0)))</f>
        <v>#N/A</v>
      </c>
      <c r="C247" s="51">
        <f>IF(0.5*SUM(_xlfn.IFNA('Table S3 Occupation CFs'!D249*'Weighting factors'!$B$2,0), _xlfn.IFNA('Table S3 Occupation CFs'!S249*'Weighting factors'!$B$3, 0), _xlfn.IFNA('Table S3 Occupation CFs'!AH249*'Weighting factors'!$B$5, 0), _xlfn.IFNA('Table S3 Occupation CFs'!AW249*'Weighting factors'!$B$4,0), _xlfn.IFNA('Table S3 Occupation CFs'!BL249*'Weighting factors'!$B$6, 0)) = 0, NA(), 0.5*SUM(_xlfn.IFNA('Table S3 Occupation CFs'!D249*'Weighting factors'!$B$2,0), _xlfn.IFNA('Table S3 Occupation CFs'!S249*'Weighting factors'!$B$3, 0), _xlfn.IFNA('Table S3 Occupation CFs'!AH249*'Weighting factors'!$B$5, 0), _xlfn.IFNA('Table S3 Occupation CFs'!AW249*'Weighting factors'!$B$4,0), _xlfn.IFNA('Table S3 Occupation CFs'!BL249*'Weighting factors'!$B$6, 0)))</f>
        <v>4.7593528681299668E-14</v>
      </c>
      <c r="D247" s="51">
        <f>IF(0.5*SUM(_xlfn.IFNA('Table S3 Occupation CFs'!C249*'Weighting factors'!$B$2,0), _xlfn.IFNA('Table S3 Occupation CFs'!R249*'Weighting factors'!$B$3, 0), _xlfn.IFNA('Table S3 Occupation CFs'!AG249*'Weighting factors'!$B$5, 0), _xlfn.IFNA('Table S3 Occupation CFs'!AV249*'Weighting factors'!$B$4,0), _xlfn.IFNA('Table S3 Occupation CFs'!BK249*'Weighting factors'!$B$6, 0)) = 0, NA(), 0.5*SUM(_xlfn.IFNA('Table S3 Occupation CFs'!C249*'Weighting factors'!$B$2,0), _xlfn.IFNA('Table S3 Occupation CFs'!R249*'Weighting factors'!$B$3, 0), _xlfn.IFNA('Table S3 Occupation CFs'!AG249*'Weighting factors'!$B$5, 0), _xlfn.IFNA('Table S3 Occupation CFs'!AV249*'Weighting factors'!$B$4,0), _xlfn.IFNA('Table S3 Occupation CFs'!BK249*'Weighting factors'!$B$6, 0)))</f>
        <v>4.9507580221490605E-14</v>
      </c>
      <c r="E247" s="51">
        <f>IF(0.5*SUM(_xlfn.IFNA('Table S3 Occupation CFs'!F249*'Weighting factors'!$B$2,0), _xlfn.IFNA('Table S3 Occupation CFs'!U249*'Weighting factors'!$B$3, 0), _xlfn.IFNA('Table S3 Occupation CFs'!AJ249*'Weighting factors'!$B$5, 0), _xlfn.IFNA('Table S3 Occupation CFs'!AY249*'Weighting factors'!$B$4,0), _xlfn.IFNA('Table S3 Occupation CFs'!BN249*'Weighting factors'!$B$6, 0)) = 0, NA(), 0.5*SUM(_xlfn.IFNA('Table S3 Occupation CFs'!F249*'Weighting factors'!$B$2,0), _xlfn.IFNA('Table S3 Occupation CFs'!U249*'Weighting factors'!$B$3, 0), _xlfn.IFNA('Table S3 Occupation CFs'!AJ249*'Weighting factors'!$B$5, 0), _xlfn.IFNA('Table S3 Occupation CFs'!AY249*'Weighting factors'!$B$4,0), _xlfn.IFNA('Table S3 Occupation CFs'!BN249*'Weighting factors'!$B$6, 0)))</f>
        <v>5.6572228783048441E-14</v>
      </c>
      <c r="F247" s="51">
        <f>IF(0.5*SUM(_xlfn.IFNA('Table S3 Occupation CFs'!G249*'Weighting factors'!$B$2,0), _xlfn.IFNA('Table S3 Occupation CFs'!V249*'Weighting factors'!$B$3, 0), _xlfn.IFNA('Table S3 Occupation CFs'!AK249*'Weighting factors'!$B$5, 0), _xlfn.IFNA('Table S3 Occupation CFs'!AZ249*'Weighting factors'!$B$4,0), _xlfn.IFNA('Table S3 Occupation CFs'!BO249*'Weighting factors'!$B$6, 0)) = 0, NA(), 0.5*SUM(_xlfn.IFNA('Table S3 Occupation CFs'!G249*'Weighting factors'!$B$2,0), _xlfn.IFNA('Table S3 Occupation CFs'!V249*'Weighting factors'!$B$3, 0), _xlfn.IFNA('Table S3 Occupation CFs'!AK249*'Weighting factors'!$B$5, 0), _xlfn.IFNA('Table S3 Occupation CFs'!AZ249*'Weighting factors'!$B$4,0), _xlfn.IFNA('Table S3 Occupation CFs'!BO249*'Weighting factors'!$B$6, 0)))</f>
        <v>5.8926228910742217E-14</v>
      </c>
      <c r="G247" s="51">
        <f>IF(0.5*SUM(_xlfn.IFNA('Table S3 Occupation CFs'!H249*'Weighting factors'!$B$2,0), _xlfn.IFNA('Table S3 Occupation CFs'!W249*'Weighting factors'!$B$3, 0), _xlfn.IFNA('Table S3 Occupation CFs'!AL249*'Weighting factors'!$B$5, 0), _xlfn.IFNA('Table S3 Occupation CFs'!BA249*'Weighting factors'!$B$4,0), _xlfn.IFNA('Table S3 Occupation CFs'!BP249*'Weighting factors'!$B$6, 0)) = 0, NA(), 0.5*SUM(_xlfn.IFNA('Table S3 Occupation CFs'!H249*'Weighting factors'!$B$2,0), _xlfn.IFNA('Table S3 Occupation CFs'!W249*'Weighting factors'!$B$3, 0), _xlfn.IFNA('Table S3 Occupation CFs'!AL249*'Weighting factors'!$B$5, 0), _xlfn.IFNA('Table S3 Occupation CFs'!BA249*'Weighting factors'!$B$4,0), _xlfn.IFNA('Table S3 Occupation CFs'!BP249*'Weighting factors'!$B$6, 0)))</f>
        <v>6.2170378707893064E-14</v>
      </c>
      <c r="H247" s="51">
        <f>IF(0.5*SUM(_xlfn.IFNA('Table S3 Occupation CFs'!I249*'Weighting factors'!$B$2,0), _xlfn.IFNA('Table S3 Occupation CFs'!X249*'Weighting factors'!$B$3, 0), _xlfn.IFNA('Table S3 Occupation CFs'!AM249*'Weighting factors'!$B$5, 0), _xlfn.IFNA('Table S3 Occupation CFs'!BB249*'Weighting factors'!$B$4,0), _xlfn.IFNA('Table S3 Occupation CFs'!BQ249*'Weighting factors'!$B$6, 0)) = 0, NA(), 0.5*SUM(_xlfn.IFNA('Table S3 Occupation CFs'!I249*'Weighting factors'!$B$2,0), _xlfn.IFNA('Table S3 Occupation CFs'!X249*'Weighting factors'!$B$3, 0), _xlfn.IFNA('Table S3 Occupation CFs'!AM249*'Weighting factors'!$B$5, 0), _xlfn.IFNA('Table S3 Occupation CFs'!BB249*'Weighting factors'!$B$4,0), _xlfn.IFNA('Table S3 Occupation CFs'!BQ249*'Weighting factors'!$B$6, 0)))</f>
        <v>5.1531227067780673E-14</v>
      </c>
      <c r="I247" s="51">
        <f>IF(0.5*SUM(_xlfn.IFNA('Table S3 Occupation CFs'!J249*'Weighting factors'!$B$2,0), _xlfn.IFNA('Table S3 Occupation CFs'!Y249*'Weighting factors'!$B$3, 0), _xlfn.IFNA('Table S3 Occupation CFs'!AN249*'Weighting factors'!$B$5, 0), _xlfn.IFNA('Table S3 Occupation CFs'!BC249*'Weighting factors'!$B$4,0), _xlfn.IFNA('Table S3 Occupation CFs'!BR249*'Weighting factors'!$B$6, 0)) = 0, NA(), 0.5*SUM(_xlfn.IFNA('Table S3 Occupation CFs'!J249*'Weighting factors'!$B$2,0), _xlfn.IFNA('Table S3 Occupation CFs'!Y249*'Weighting factors'!$B$3, 0), _xlfn.IFNA('Table S3 Occupation CFs'!AN249*'Weighting factors'!$B$5, 0), _xlfn.IFNA('Table S3 Occupation CFs'!BC249*'Weighting factors'!$B$4,0), _xlfn.IFNA('Table S3 Occupation CFs'!BR249*'Weighting factors'!$B$6, 0)))</f>
        <v>5.4874640275440915E-14</v>
      </c>
      <c r="J247" s="51">
        <f>IF(0.5*SUM(_xlfn.IFNA('Table S3 Occupation CFs'!K249*'Weighting factors'!$B$2,0), _xlfn.IFNA('Table S3 Occupation CFs'!Z249*'Weighting factors'!$B$3, 0), _xlfn.IFNA('Table S3 Occupation CFs'!AO249*'Weighting factors'!$B$5, 0), _xlfn.IFNA('Table S3 Occupation CFs'!BD249*'Weighting factors'!$B$4,0), _xlfn.IFNA('Table S3 Occupation CFs'!BS249*'Weighting factors'!$B$6, 0)) = 0, NA(), 0.5*SUM(_xlfn.IFNA('Table S3 Occupation CFs'!K249*'Weighting factors'!$B$2,0), _xlfn.IFNA('Table S3 Occupation CFs'!Z249*'Weighting factors'!$B$3, 0), _xlfn.IFNA('Table S3 Occupation CFs'!AO249*'Weighting factors'!$B$5, 0), _xlfn.IFNA('Table S3 Occupation CFs'!BD249*'Weighting factors'!$B$4,0), _xlfn.IFNA('Table S3 Occupation CFs'!BS249*'Weighting factors'!$B$6, 0)))</f>
        <v>5.7886465781723764E-14</v>
      </c>
      <c r="K247" s="51">
        <f>IF(0.5*SUM(_xlfn.IFNA('Table S3 Occupation CFs'!L249*'Weighting factors'!$B$2,0), _xlfn.IFNA('Table S3 Occupation CFs'!AA249*'Weighting factors'!$B$3, 0), _xlfn.IFNA('Table S3 Occupation CFs'!AP249*'Weighting factors'!$B$5, 0), _xlfn.IFNA('Table S3 Occupation CFs'!BE249*'Weighting factors'!$B$4,0), _xlfn.IFNA('Table S3 Occupation CFs'!BT249*'Weighting factors'!$B$6, 0)) = 0, NA(), 0.5*SUM(_xlfn.IFNA('Table S3 Occupation CFs'!L249*'Weighting factors'!$B$2,0), _xlfn.IFNA('Table S3 Occupation CFs'!AA249*'Weighting factors'!$B$3, 0), _xlfn.IFNA('Table S3 Occupation CFs'!AP249*'Weighting factors'!$B$5, 0), _xlfn.IFNA('Table S3 Occupation CFs'!BE249*'Weighting factors'!$B$4,0), _xlfn.IFNA('Table S3 Occupation CFs'!BT249*'Weighting factors'!$B$6, 0)))</f>
        <v>4.9664908917410983E-14</v>
      </c>
      <c r="L247" s="51">
        <f>IF(0.5*SUM(_xlfn.IFNA('Table S3 Occupation CFs'!M249*'Weighting factors'!$B$2,0), _xlfn.IFNA('Table S3 Occupation CFs'!AB249*'Weighting factors'!$B$3, 0), _xlfn.IFNA('Table S3 Occupation CFs'!AQ249*'Weighting factors'!$B$5, 0), _xlfn.IFNA('Table S3 Occupation CFs'!BF249*'Weighting factors'!$B$4,0), _xlfn.IFNA('Table S3 Occupation CFs'!BU249*'Weighting factors'!$B$6, 0)) = 0, NA(), 0.5*SUM(_xlfn.IFNA('Table S3 Occupation CFs'!M249*'Weighting factors'!$B$2,0), _xlfn.IFNA('Table S3 Occupation CFs'!AB249*'Weighting factors'!$B$3, 0), _xlfn.IFNA('Table S3 Occupation CFs'!AQ249*'Weighting factors'!$B$5, 0), _xlfn.IFNA('Table S3 Occupation CFs'!BF249*'Weighting factors'!$B$4,0), _xlfn.IFNA('Table S3 Occupation CFs'!BU249*'Weighting factors'!$B$6, 0)))</f>
        <v>5.4482640713915929E-14</v>
      </c>
      <c r="M247" s="51">
        <f>IF(0.5*SUM(_xlfn.IFNA('Table S3 Occupation CFs'!N249*'Weighting factors'!$B$2,0), _xlfn.IFNA('Table S3 Occupation CFs'!AC249*'Weighting factors'!$B$3, 0), _xlfn.IFNA('Table S3 Occupation CFs'!AR249*'Weighting factors'!$B$5, 0), _xlfn.IFNA('Table S3 Occupation CFs'!BG249*'Weighting factors'!$B$4,0), _xlfn.IFNA('Table S3 Occupation CFs'!BV249*'Weighting factors'!$B$6, 0)) = 0, NA(), 0.5*SUM(_xlfn.IFNA('Table S3 Occupation CFs'!N249*'Weighting factors'!$B$2,0), _xlfn.IFNA('Table S3 Occupation CFs'!AC249*'Weighting factors'!$B$3, 0), _xlfn.IFNA('Table S3 Occupation CFs'!AR249*'Weighting factors'!$B$5, 0), _xlfn.IFNA('Table S3 Occupation CFs'!BG249*'Weighting factors'!$B$4,0), _xlfn.IFNA('Table S3 Occupation CFs'!BV249*'Weighting factors'!$B$6, 0)))</f>
        <v>5.5321485308897447E-14</v>
      </c>
      <c r="N247" s="51">
        <f>IF(0.5*SUM(_xlfn.IFNA('Table S3 Occupation CFs'!O249*'Weighting factors'!$B$2,0), _xlfn.IFNA('Table S3 Occupation CFs'!AD249*'Weighting factors'!$B$3, 0), _xlfn.IFNA('Table S3 Occupation CFs'!AS249*'Weighting factors'!$B$5, 0), _xlfn.IFNA('Table S3 Occupation CFs'!BH249*'Weighting factors'!$B$4,0), _xlfn.IFNA('Table S3 Occupation CFs'!BW249*'Weighting factors'!$B$6, 0)) = 0, NA(), 0.5*SUM(_xlfn.IFNA('Table S3 Occupation CFs'!O249*'Weighting factors'!$B$2,0), _xlfn.IFNA('Table S3 Occupation CFs'!AD249*'Weighting factors'!$B$3, 0), _xlfn.IFNA('Table S3 Occupation CFs'!AS249*'Weighting factors'!$B$5, 0), _xlfn.IFNA('Table S3 Occupation CFs'!BH249*'Weighting factors'!$B$4,0), _xlfn.IFNA('Table S3 Occupation CFs'!BW249*'Weighting factors'!$B$6, 0)))</f>
        <v>4.2050345479554914E-14</v>
      </c>
      <c r="O247" s="51">
        <f>IF(0.5*SUM(_xlfn.IFNA('Table S3 Occupation CFs'!P249*'Weighting factors'!$B$2,0), _xlfn.IFNA('Table S3 Occupation CFs'!AE249*'Weighting factors'!$B$3, 0), _xlfn.IFNA('Table S3 Occupation CFs'!AT249*'Weighting factors'!$B$5, 0), _xlfn.IFNA('Table S3 Occupation CFs'!BI249*'Weighting factors'!$B$4,0), _xlfn.IFNA('Table S3 Occupation CFs'!BX249*'Weighting factors'!$B$6, 0)) = 0, NA(), 0.5*SUM(_xlfn.IFNA('Table S3 Occupation CFs'!P249*'Weighting factors'!$B$2,0), _xlfn.IFNA('Table S3 Occupation CFs'!AE249*'Weighting factors'!$B$3, 0), _xlfn.IFNA('Table S3 Occupation CFs'!AT249*'Weighting factors'!$B$5, 0), _xlfn.IFNA('Table S3 Occupation CFs'!BI249*'Weighting factors'!$B$4,0), _xlfn.IFNA('Table S3 Occupation CFs'!BX249*'Weighting factors'!$B$6, 0)))</f>
        <v>5.6903211440746002E-14</v>
      </c>
      <c r="P247" s="51">
        <f>IF(0.5*SUM(_xlfn.IFNA('Table S3 Occupation CFs'!Q249*'Weighting factors'!$B$2,0), _xlfn.IFNA('Table S3 Occupation CFs'!AF249*'Weighting factors'!$B$3, 0), _xlfn.IFNA('Table S3 Occupation CFs'!AU249*'Weighting factors'!$B$5, 0), _xlfn.IFNA('Table S3 Occupation CFs'!BJ249*'Weighting factors'!$B$4,0), _xlfn.IFNA('Table S3 Occupation CFs'!BY249*'Weighting factors'!$B$6, 0)) = 0, NA(), 0.5*SUM(_xlfn.IFNA('Table S3 Occupation CFs'!Q249*'Weighting factors'!$B$2,0), _xlfn.IFNA('Table S3 Occupation CFs'!AF249*'Weighting factors'!$B$3, 0), _xlfn.IFNA('Table S3 Occupation CFs'!AU249*'Weighting factors'!$B$5, 0), _xlfn.IFNA('Table S3 Occupation CFs'!BJ249*'Weighting factors'!$B$4,0), _xlfn.IFNA('Table S3 Occupation CFs'!BY249*'Weighting factors'!$B$6, 0)))</f>
        <v>6.2103765563119111E-14</v>
      </c>
    </row>
    <row r="248" spans="1:16" x14ac:dyDescent="0.45">
      <c r="A248" s="3" t="s">
        <v>259</v>
      </c>
      <c r="B248" s="51">
        <f>IF(0.5*SUM(_xlfn.IFNA('Table S3 Occupation CFs'!E250*'Weighting factors'!$B$2,0), _xlfn.IFNA('Table S3 Occupation CFs'!T250*'Weighting factors'!$B$3, 0), _xlfn.IFNA('Table S3 Occupation CFs'!AI250*'Weighting factors'!$B$5, 0), _xlfn.IFNA('Table S3 Occupation CFs'!AX250*'Weighting factors'!$B$4,0), _xlfn.IFNA('Table S3 Occupation CFs'!BM250*'Weighting factors'!$B$6, 0)) = 0, NA(), 0.5*SUM(_xlfn.IFNA('Table S3 Occupation CFs'!E250*'Weighting factors'!$B$2,0), _xlfn.IFNA('Table S3 Occupation CFs'!T250*'Weighting factors'!$B$3, 0), _xlfn.IFNA('Table S3 Occupation CFs'!AI250*'Weighting factors'!$B$5, 0), _xlfn.IFNA('Table S3 Occupation CFs'!AX250*'Weighting factors'!$B$4,0), _xlfn.IFNA('Table S3 Occupation CFs'!BM250*'Weighting factors'!$B$6, 0)))</f>
        <v>8.1770472758326919E-16</v>
      </c>
      <c r="C248" s="51">
        <f>IF(0.5*SUM(_xlfn.IFNA('Table S3 Occupation CFs'!D250*'Weighting factors'!$B$2,0), _xlfn.IFNA('Table S3 Occupation CFs'!S250*'Weighting factors'!$B$3, 0), _xlfn.IFNA('Table S3 Occupation CFs'!AH250*'Weighting factors'!$B$5, 0), _xlfn.IFNA('Table S3 Occupation CFs'!AW250*'Weighting factors'!$B$4,0), _xlfn.IFNA('Table S3 Occupation CFs'!BL250*'Weighting factors'!$B$6, 0)) = 0, NA(), 0.5*SUM(_xlfn.IFNA('Table S3 Occupation CFs'!D250*'Weighting factors'!$B$2,0), _xlfn.IFNA('Table S3 Occupation CFs'!S250*'Weighting factors'!$B$3, 0), _xlfn.IFNA('Table S3 Occupation CFs'!AH250*'Weighting factors'!$B$5, 0), _xlfn.IFNA('Table S3 Occupation CFs'!AW250*'Weighting factors'!$B$4,0), _xlfn.IFNA('Table S3 Occupation CFs'!BL250*'Weighting factors'!$B$6, 0)))</f>
        <v>1.4553886921559448E-14</v>
      </c>
      <c r="D248" s="51">
        <f>IF(0.5*SUM(_xlfn.IFNA('Table S3 Occupation CFs'!C250*'Weighting factors'!$B$2,0), _xlfn.IFNA('Table S3 Occupation CFs'!R250*'Weighting factors'!$B$3, 0), _xlfn.IFNA('Table S3 Occupation CFs'!AG250*'Weighting factors'!$B$5, 0), _xlfn.IFNA('Table S3 Occupation CFs'!AV250*'Weighting factors'!$B$4,0), _xlfn.IFNA('Table S3 Occupation CFs'!BK250*'Weighting factors'!$B$6, 0)) = 0, NA(), 0.5*SUM(_xlfn.IFNA('Table S3 Occupation CFs'!C250*'Weighting factors'!$B$2,0), _xlfn.IFNA('Table S3 Occupation CFs'!R250*'Weighting factors'!$B$3, 0), _xlfn.IFNA('Table S3 Occupation CFs'!AG250*'Weighting factors'!$B$5, 0), _xlfn.IFNA('Table S3 Occupation CFs'!AV250*'Weighting factors'!$B$4,0), _xlfn.IFNA('Table S3 Occupation CFs'!BK250*'Weighting factors'!$B$6, 0)))</f>
        <v>1.5105516728502937E-14</v>
      </c>
      <c r="E248" s="51">
        <f>IF(0.5*SUM(_xlfn.IFNA('Table S3 Occupation CFs'!F250*'Weighting factors'!$B$2,0), _xlfn.IFNA('Table S3 Occupation CFs'!U250*'Weighting factors'!$B$3, 0), _xlfn.IFNA('Table S3 Occupation CFs'!AJ250*'Weighting factors'!$B$5, 0), _xlfn.IFNA('Table S3 Occupation CFs'!AY250*'Weighting factors'!$B$4,0), _xlfn.IFNA('Table S3 Occupation CFs'!BN250*'Weighting factors'!$B$6, 0)) = 0, NA(), 0.5*SUM(_xlfn.IFNA('Table S3 Occupation CFs'!F250*'Weighting factors'!$B$2,0), _xlfn.IFNA('Table S3 Occupation CFs'!U250*'Weighting factors'!$B$3, 0), _xlfn.IFNA('Table S3 Occupation CFs'!AJ250*'Weighting factors'!$B$5, 0), _xlfn.IFNA('Table S3 Occupation CFs'!AY250*'Weighting factors'!$B$4,0), _xlfn.IFNA('Table S3 Occupation CFs'!BN250*'Weighting factors'!$B$6, 0)))</f>
        <v>1.6014382288940816E-14</v>
      </c>
      <c r="F248" s="51">
        <f>IF(0.5*SUM(_xlfn.IFNA('Table S3 Occupation CFs'!G250*'Weighting factors'!$B$2,0), _xlfn.IFNA('Table S3 Occupation CFs'!V250*'Weighting factors'!$B$3, 0), _xlfn.IFNA('Table S3 Occupation CFs'!AK250*'Weighting factors'!$B$5, 0), _xlfn.IFNA('Table S3 Occupation CFs'!AZ250*'Weighting factors'!$B$4,0), _xlfn.IFNA('Table S3 Occupation CFs'!BO250*'Weighting factors'!$B$6, 0)) = 0, NA(), 0.5*SUM(_xlfn.IFNA('Table S3 Occupation CFs'!G250*'Weighting factors'!$B$2,0), _xlfn.IFNA('Table S3 Occupation CFs'!V250*'Weighting factors'!$B$3, 0), _xlfn.IFNA('Table S3 Occupation CFs'!AK250*'Weighting factors'!$B$5, 0), _xlfn.IFNA('Table S3 Occupation CFs'!AZ250*'Weighting factors'!$B$4,0), _xlfn.IFNA('Table S3 Occupation CFs'!BO250*'Weighting factors'!$B$6, 0)))</f>
        <v>1.6369103504464799E-14</v>
      </c>
      <c r="G248" s="51">
        <f>IF(0.5*SUM(_xlfn.IFNA('Table S3 Occupation CFs'!H250*'Weighting factors'!$B$2,0), _xlfn.IFNA('Table S3 Occupation CFs'!W250*'Weighting factors'!$B$3, 0), _xlfn.IFNA('Table S3 Occupation CFs'!AL250*'Weighting factors'!$B$5, 0), _xlfn.IFNA('Table S3 Occupation CFs'!BA250*'Weighting factors'!$B$4,0), _xlfn.IFNA('Table S3 Occupation CFs'!BP250*'Weighting factors'!$B$6, 0)) = 0, NA(), 0.5*SUM(_xlfn.IFNA('Table S3 Occupation CFs'!H250*'Weighting factors'!$B$2,0), _xlfn.IFNA('Table S3 Occupation CFs'!W250*'Weighting factors'!$B$3, 0), _xlfn.IFNA('Table S3 Occupation CFs'!AL250*'Weighting factors'!$B$5, 0), _xlfn.IFNA('Table S3 Occupation CFs'!BA250*'Weighting factors'!$B$4,0), _xlfn.IFNA('Table S3 Occupation CFs'!BP250*'Weighting factors'!$B$6, 0)))</f>
        <v>1.6857960215154363E-14</v>
      </c>
      <c r="H248" s="51">
        <f>IF(0.5*SUM(_xlfn.IFNA('Table S3 Occupation CFs'!I250*'Weighting factors'!$B$2,0), _xlfn.IFNA('Table S3 Occupation CFs'!X250*'Weighting factors'!$B$3, 0), _xlfn.IFNA('Table S3 Occupation CFs'!AM250*'Weighting factors'!$B$5, 0), _xlfn.IFNA('Table S3 Occupation CFs'!BB250*'Weighting factors'!$B$4,0), _xlfn.IFNA('Table S3 Occupation CFs'!BQ250*'Weighting factors'!$B$6, 0)) = 0, NA(), 0.5*SUM(_xlfn.IFNA('Table S3 Occupation CFs'!I250*'Weighting factors'!$B$2,0), _xlfn.IFNA('Table S3 Occupation CFs'!X250*'Weighting factors'!$B$3, 0), _xlfn.IFNA('Table S3 Occupation CFs'!AM250*'Weighting factors'!$B$5, 0), _xlfn.IFNA('Table S3 Occupation CFs'!BB250*'Weighting factors'!$B$4,0), _xlfn.IFNA('Table S3 Occupation CFs'!BQ250*'Weighting factors'!$B$6, 0)))</f>
        <v>1.533121849625447E-14</v>
      </c>
      <c r="I248" s="51">
        <f>IF(0.5*SUM(_xlfn.IFNA('Table S3 Occupation CFs'!J250*'Weighting factors'!$B$2,0), _xlfn.IFNA('Table S3 Occupation CFs'!Y250*'Weighting factors'!$B$3, 0), _xlfn.IFNA('Table S3 Occupation CFs'!AN250*'Weighting factors'!$B$5, 0), _xlfn.IFNA('Table S3 Occupation CFs'!BC250*'Weighting factors'!$B$4,0), _xlfn.IFNA('Table S3 Occupation CFs'!BR250*'Weighting factors'!$B$6, 0)) = 0, NA(), 0.5*SUM(_xlfn.IFNA('Table S3 Occupation CFs'!J250*'Weighting factors'!$B$2,0), _xlfn.IFNA('Table S3 Occupation CFs'!Y250*'Weighting factors'!$B$3, 0), _xlfn.IFNA('Table S3 Occupation CFs'!AN250*'Weighting factors'!$B$5, 0), _xlfn.IFNA('Table S3 Occupation CFs'!BC250*'Weighting factors'!$B$4,0), _xlfn.IFNA('Table S3 Occupation CFs'!BR250*'Weighting factors'!$B$6, 0)))</f>
        <v>1.5820358497826443E-14</v>
      </c>
      <c r="J248" s="51">
        <f>IF(0.5*SUM(_xlfn.IFNA('Table S3 Occupation CFs'!K250*'Weighting factors'!$B$2,0), _xlfn.IFNA('Table S3 Occupation CFs'!Z250*'Weighting factors'!$B$3, 0), _xlfn.IFNA('Table S3 Occupation CFs'!AO250*'Weighting factors'!$B$5, 0), _xlfn.IFNA('Table S3 Occupation CFs'!BD250*'Weighting factors'!$B$4,0), _xlfn.IFNA('Table S3 Occupation CFs'!BS250*'Weighting factors'!$B$6, 0)) = 0, NA(), 0.5*SUM(_xlfn.IFNA('Table S3 Occupation CFs'!K250*'Weighting factors'!$B$2,0), _xlfn.IFNA('Table S3 Occupation CFs'!Z250*'Weighting factors'!$B$3, 0), _xlfn.IFNA('Table S3 Occupation CFs'!AO250*'Weighting factors'!$B$5, 0), _xlfn.IFNA('Table S3 Occupation CFs'!BD250*'Weighting factors'!$B$4,0), _xlfn.IFNA('Table S3 Occupation CFs'!BS250*'Weighting factors'!$B$6, 0)))</f>
        <v>1.626099046779653E-14</v>
      </c>
      <c r="K248" s="51">
        <f>IF(0.5*SUM(_xlfn.IFNA('Table S3 Occupation CFs'!L250*'Weighting factors'!$B$2,0), _xlfn.IFNA('Table S3 Occupation CFs'!AA250*'Weighting factors'!$B$3, 0), _xlfn.IFNA('Table S3 Occupation CFs'!AP250*'Weighting factors'!$B$5, 0), _xlfn.IFNA('Table S3 Occupation CFs'!BE250*'Weighting factors'!$B$4,0), _xlfn.IFNA('Table S3 Occupation CFs'!BT250*'Weighting factors'!$B$6, 0)) = 0, NA(), 0.5*SUM(_xlfn.IFNA('Table S3 Occupation CFs'!L250*'Weighting factors'!$B$2,0), _xlfn.IFNA('Table S3 Occupation CFs'!AA250*'Weighting factors'!$B$3, 0), _xlfn.IFNA('Table S3 Occupation CFs'!AP250*'Weighting factors'!$B$5, 0), _xlfn.IFNA('Table S3 Occupation CFs'!BE250*'Weighting factors'!$B$4,0), _xlfn.IFNA('Table S3 Occupation CFs'!BT250*'Weighting factors'!$B$6, 0)))</f>
        <v>1.4352726091441044E-14</v>
      </c>
      <c r="L248" s="51">
        <f>IF(0.5*SUM(_xlfn.IFNA('Table S3 Occupation CFs'!M250*'Weighting factors'!$B$2,0), _xlfn.IFNA('Table S3 Occupation CFs'!AB250*'Weighting factors'!$B$3, 0), _xlfn.IFNA('Table S3 Occupation CFs'!AQ250*'Weighting factors'!$B$5, 0), _xlfn.IFNA('Table S3 Occupation CFs'!BF250*'Weighting factors'!$B$4,0), _xlfn.IFNA('Table S3 Occupation CFs'!BU250*'Weighting factors'!$B$6, 0)) = 0, NA(), 0.5*SUM(_xlfn.IFNA('Table S3 Occupation CFs'!M250*'Weighting factors'!$B$2,0), _xlfn.IFNA('Table S3 Occupation CFs'!AB250*'Weighting factors'!$B$3, 0), _xlfn.IFNA('Table S3 Occupation CFs'!AQ250*'Weighting factors'!$B$5, 0), _xlfn.IFNA('Table S3 Occupation CFs'!BF250*'Weighting factors'!$B$4,0), _xlfn.IFNA('Table S3 Occupation CFs'!BU250*'Weighting factors'!$B$6, 0)))</f>
        <v>1.5234611678358025E-14</v>
      </c>
      <c r="M248" s="51">
        <f>IF(0.5*SUM(_xlfn.IFNA('Table S3 Occupation CFs'!N250*'Weighting factors'!$B$2,0), _xlfn.IFNA('Table S3 Occupation CFs'!AC250*'Weighting factors'!$B$3, 0), _xlfn.IFNA('Table S3 Occupation CFs'!AR250*'Weighting factors'!$B$5, 0), _xlfn.IFNA('Table S3 Occupation CFs'!BG250*'Weighting factors'!$B$4,0), _xlfn.IFNA('Table S3 Occupation CFs'!BV250*'Weighting factors'!$B$6, 0)) = 0, NA(), 0.5*SUM(_xlfn.IFNA('Table S3 Occupation CFs'!N250*'Weighting factors'!$B$2,0), _xlfn.IFNA('Table S3 Occupation CFs'!AC250*'Weighting factors'!$B$3, 0), _xlfn.IFNA('Table S3 Occupation CFs'!AR250*'Weighting factors'!$B$5, 0), _xlfn.IFNA('Table S3 Occupation CFs'!BG250*'Weighting factors'!$B$4,0), _xlfn.IFNA('Table S3 Occupation CFs'!BV250*'Weighting factors'!$B$6, 0)))</f>
        <v>1.5387908121523933E-14</v>
      </c>
      <c r="N248" s="51">
        <f>IF(0.5*SUM(_xlfn.IFNA('Table S3 Occupation CFs'!O250*'Weighting factors'!$B$2,0), _xlfn.IFNA('Table S3 Occupation CFs'!AD250*'Weighting factors'!$B$3, 0), _xlfn.IFNA('Table S3 Occupation CFs'!AS250*'Weighting factors'!$B$5, 0), _xlfn.IFNA('Table S3 Occupation CFs'!BH250*'Weighting factors'!$B$4,0), _xlfn.IFNA('Table S3 Occupation CFs'!BW250*'Weighting factors'!$B$6, 0)) = 0, NA(), 0.5*SUM(_xlfn.IFNA('Table S3 Occupation CFs'!O250*'Weighting factors'!$B$2,0), _xlfn.IFNA('Table S3 Occupation CFs'!AD250*'Weighting factors'!$B$3, 0), _xlfn.IFNA('Table S3 Occupation CFs'!AS250*'Weighting factors'!$B$5, 0), _xlfn.IFNA('Table S3 Occupation CFs'!BH250*'Weighting factors'!$B$4,0), _xlfn.IFNA('Table S3 Occupation CFs'!BW250*'Weighting factors'!$B$6, 0)))</f>
        <v>1.3889735185278059E-14</v>
      </c>
      <c r="O248" s="51">
        <f>IF(0.5*SUM(_xlfn.IFNA('Table S3 Occupation CFs'!P250*'Weighting factors'!$B$2,0), _xlfn.IFNA('Table S3 Occupation CFs'!AE250*'Weighting factors'!$B$3, 0), _xlfn.IFNA('Table S3 Occupation CFs'!AT250*'Weighting factors'!$B$5, 0), _xlfn.IFNA('Table S3 Occupation CFs'!BI250*'Weighting factors'!$B$4,0), _xlfn.IFNA('Table S3 Occupation CFs'!BX250*'Weighting factors'!$B$6, 0)) = 0, NA(), 0.5*SUM(_xlfn.IFNA('Table S3 Occupation CFs'!P250*'Weighting factors'!$B$2,0), _xlfn.IFNA('Table S3 Occupation CFs'!AE250*'Weighting factors'!$B$3, 0), _xlfn.IFNA('Table S3 Occupation CFs'!AT250*'Weighting factors'!$B$5, 0), _xlfn.IFNA('Table S3 Occupation CFs'!BI250*'Weighting factors'!$B$4,0), _xlfn.IFNA('Table S3 Occupation CFs'!BX250*'Weighting factors'!$B$6, 0)))</f>
        <v>1.6092830073782766E-14</v>
      </c>
      <c r="P248" s="51">
        <f>IF(0.5*SUM(_xlfn.IFNA('Table S3 Occupation CFs'!Q250*'Weighting factors'!$B$2,0), _xlfn.IFNA('Table S3 Occupation CFs'!AF250*'Weighting factors'!$B$3, 0), _xlfn.IFNA('Table S3 Occupation CFs'!AU250*'Weighting factors'!$B$5, 0), _xlfn.IFNA('Table S3 Occupation CFs'!BJ250*'Weighting factors'!$B$4,0), _xlfn.IFNA('Table S3 Occupation CFs'!BY250*'Weighting factors'!$B$6, 0)) = 0, NA(), 0.5*SUM(_xlfn.IFNA('Table S3 Occupation CFs'!Q250*'Weighting factors'!$B$2,0), _xlfn.IFNA('Table S3 Occupation CFs'!AF250*'Weighting factors'!$B$3, 0), _xlfn.IFNA('Table S3 Occupation CFs'!AU250*'Weighting factors'!$B$5, 0), _xlfn.IFNA('Table S3 Occupation CFs'!BJ250*'Weighting factors'!$B$4,0), _xlfn.IFNA('Table S3 Occupation CFs'!BY250*'Weighting factors'!$B$6, 0)))</f>
        <v>1.6864141250804204E-14</v>
      </c>
    </row>
    <row r="249" spans="1:16" x14ac:dyDescent="0.45">
      <c r="A249" s="3" t="s">
        <v>260</v>
      </c>
      <c r="B249" s="51">
        <f>IF(0.5*SUM(_xlfn.IFNA('Table S3 Occupation CFs'!E251*'Weighting factors'!$B$2,0), _xlfn.IFNA('Table S3 Occupation CFs'!T251*'Weighting factors'!$B$3, 0), _xlfn.IFNA('Table S3 Occupation CFs'!AI251*'Weighting factors'!$B$5, 0), _xlfn.IFNA('Table S3 Occupation CFs'!AX251*'Weighting factors'!$B$4,0), _xlfn.IFNA('Table S3 Occupation CFs'!BM251*'Weighting factors'!$B$6, 0)) = 0, NA(), 0.5*SUM(_xlfn.IFNA('Table S3 Occupation CFs'!E251*'Weighting factors'!$B$2,0), _xlfn.IFNA('Table S3 Occupation CFs'!T251*'Weighting factors'!$B$3, 0), _xlfn.IFNA('Table S3 Occupation CFs'!AI251*'Weighting factors'!$B$5, 0), _xlfn.IFNA('Table S3 Occupation CFs'!AX251*'Weighting factors'!$B$4,0), _xlfn.IFNA('Table S3 Occupation CFs'!BM251*'Weighting factors'!$B$6, 0)))</f>
        <v>4.3033363120710482E-16</v>
      </c>
      <c r="C249" s="51">
        <f>IF(0.5*SUM(_xlfn.IFNA('Table S3 Occupation CFs'!D251*'Weighting factors'!$B$2,0), _xlfn.IFNA('Table S3 Occupation CFs'!S251*'Weighting factors'!$B$3, 0), _xlfn.IFNA('Table S3 Occupation CFs'!AH251*'Weighting factors'!$B$5, 0), _xlfn.IFNA('Table S3 Occupation CFs'!AW251*'Weighting factors'!$B$4,0), _xlfn.IFNA('Table S3 Occupation CFs'!BL251*'Weighting factors'!$B$6, 0)) = 0, NA(), 0.5*SUM(_xlfn.IFNA('Table S3 Occupation CFs'!D251*'Weighting factors'!$B$2,0), _xlfn.IFNA('Table S3 Occupation CFs'!S251*'Weighting factors'!$B$3, 0), _xlfn.IFNA('Table S3 Occupation CFs'!AH251*'Weighting factors'!$B$5, 0), _xlfn.IFNA('Table S3 Occupation CFs'!AW251*'Weighting factors'!$B$4,0), _xlfn.IFNA('Table S3 Occupation CFs'!BL251*'Weighting factors'!$B$6, 0)))</f>
        <v>3.2672645069649836E-15</v>
      </c>
      <c r="D249" s="51">
        <f>IF(0.5*SUM(_xlfn.IFNA('Table S3 Occupation CFs'!C251*'Weighting factors'!$B$2,0), _xlfn.IFNA('Table S3 Occupation CFs'!R251*'Weighting factors'!$B$3, 0), _xlfn.IFNA('Table S3 Occupation CFs'!AG251*'Weighting factors'!$B$5, 0), _xlfn.IFNA('Table S3 Occupation CFs'!AV251*'Weighting factors'!$B$4,0), _xlfn.IFNA('Table S3 Occupation CFs'!BK251*'Weighting factors'!$B$6, 0)) = 0, NA(), 0.5*SUM(_xlfn.IFNA('Table S3 Occupation CFs'!C251*'Weighting factors'!$B$2,0), _xlfn.IFNA('Table S3 Occupation CFs'!R251*'Weighting factors'!$B$3, 0), _xlfn.IFNA('Table S3 Occupation CFs'!AG251*'Weighting factors'!$B$5, 0), _xlfn.IFNA('Table S3 Occupation CFs'!AV251*'Weighting factors'!$B$4,0), _xlfn.IFNA('Table S3 Occupation CFs'!BK251*'Weighting factors'!$B$6, 0)))</f>
        <v>3.3230074132896525E-15</v>
      </c>
      <c r="E249" s="51">
        <f>IF(0.5*SUM(_xlfn.IFNA('Table S3 Occupation CFs'!F251*'Weighting factors'!$B$2,0), _xlfn.IFNA('Table S3 Occupation CFs'!U251*'Weighting factors'!$B$3, 0), _xlfn.IFNA('Table S3 Occupation CFs'!AJ251*'Weighting factors'!$B$5, 0), _xlfn.IFNA('Table S3 Occupation CFs'!AY251*'Weighting factors'!$B$4,0), _xlfn.IFNA('Table S3 Occupation CFs'!BN251*'Weighting factors'!$B$6, 0)) = 0, NA(), 0.5*SUM(_xlfn.IFNA('Table S3 Occupation CFs'!F251*'Weighting factors'!$B$2,0), _xlfn.IFNA('Table S3 Occupation CFs'!U251*'Weighting factors'!$B$3, 0), _xlfn.IFNA('Table S3 Occupation CFs'!AJ251*'Weighting factors'!$B$5, 0), _xlfn.IFNA('Table S3 Occupation CFs'!AY251*'Weighting factors'!$B$4,0), _xlfn.IFNA('Table S3 Occupation CFs'!BN251*'Weighting factors'!$B$6, 0)))</f>
        <v>3.7244962992684778E-15</v>
      </c>
      <c r="F249" s="51">
        <f>IF(0.5*SUM(_xlfn.IFNA('Table S3 Occupation CFs'!G251*'Weighting factors'!$B$2,0), _xlfn.IFNA('Table S3 Occupation CFs'!V251*'Weighting factors'!$B$3, 0), _xlfn.IFNA('Table S3 Occupation CFs'!AK251*'Weighting factors'!$B$5, 0), _xlfn.IFNA('Table S3 Occupation CFs'!AZ251*'Weighting factors'!$B$4,0), _xlfn.IFNA('Table S3 Occupation CFs'!BO251*'Weighting factors'!$B$6, 0)) = 0, NA(), 0.5*SUM(_xlfn.IFNA('Table S3 Occupation CFs'!G251*'Weighting factors'!$B$2,0), _xlfn.IFNA('Table S3 Occupation CFs'!V251*'Weighting factors'!$B$3, 0), _xlfn.IFNA('Table S3 Occupation CFs'!AK251*'Weighting factors'!$B$5, 0), _xlfn.IFNA('Table S3 Occupation CFs'!AZ251*'Weighting factors'!$B$4,0), _xlfn.IFNA('Table S3 Occupation CFs'!BO251*'Weighting factors'!$B$6, 0)))</f>
        <v>3.845246819306348E-15</v>
      </c>
      <c r="G249" s="51">
        <f>IF(0.5*SUM(_xlfn.IFNA('Table S3 Occupation CFs'!H251*'Weighting factors'!$B$2,0), _xlfn.IFNA('Table S3 Occupation CFs'!W251*'Weighting factors'!$B$3, 0), _xlfn.IFNA('Table S3 Occupation CFs'!AL251*'Weighting factors'!$B$5, 0), _xlfn.IFNA('Table S3 Occupation CFs'!BA251*'Weighting factors'!$B$4,0), _xlfn.IFNA('Table S3 Occupation CFs'!BP251*'Weighting factors'!$B$6, 0)) = 0, NA(), 0.5*SUM(_xlfn.IFNA('Table S3 Occupation CFs'!H251*'Weighting factors'!$B$2,0), _xlfn.IFNA('Table S3 Occupation CFs'!W251*'Weighting factors'!$B$3, 0), _xlfn.IFNA('Table S3 Occupation CFs'!AL251*'Weighting factors'!$B$5, 0), _xlfn.IFNA('Table S3 Occupation CFs'!BA251*'Weighting factors'!$B$4,0), _xlfn.IFNA('Table S3 Occupation CFs'!BP251*'Weighting factors'!$B$6, 0)))</f>
        <v>4.0073095586733167E-15</v>
      </c>
      <c r="H249" s="51">
        <f>IF(0.5*SUM(_xlfn.IFNA('Table S3 Occupation CFs'!I251*'Weighting factors'!$B$2,0), _xlfn.IFNA('Table S3 Occupation CFs'!X251*'Weighting factors'!$B$3, 0), _xlfn.IFNA('Table S3 Occupation CFs'!AM251*'Weighting factors'!$B$5, 0), _xlfn.IFNA('Table S3 Occupation CFs'!BB251*'Weighting factors'!$B$4,0), _xlfn.IFNA('Table S3 Occupation CFs'!BQ251*'Weighting factors'!$B$6, 0)) = 0, NA(), 0.5*SUM(_xlfn.IFNA('Table S3 Occupation CFs'!I251*'Weighting factors'!$B$2,0), _xlfn.IFNA('Table S3 Occupation CFs'!X251*'Weighting factors'!$B$3, 0), _xlfn.IFNA('Table S3 Occupation CFs'!AM251*'Weighting factors'!$B$5, 0), _xlfn.IFNA('Table S3 Occupation CFs'!BB251*'Weighting factors'!$B$4,0), _xlfn.IFNA('Table S3 Occupation CFs'!BQ251*'Weighting factors'!$B$6, 0)))</f>
        <v>3.4982046738419331E-15</v>
      </c>
      <c r="I249" s="51">
        <f>IF(0.5*SUM(_xlfn.IFNA('Table S3 Occupation CFs'!J251*'Weighting factors'!$B$2,0), _xlfn.IFNA('Table S3 Occupation CFs'!Y251*'Weighting factors'!$B$3, 0), _xlfn.IFNA('Table S3 Occupation CFs'!AN251*'Weighting factors'!$B$5, 0), _xlfn.IFNA('Table S3 Occupation CFs'!BC251*'Weighting factors'!$B$4,0), _xlfn.IFNA('Table S3 Occupation CFs'!BR251*'Weighting factors'!$B$6, 0)) = 0, NA(), 0.5*SUM(_xlfn.IFNA('Table S3 Occupation CFs'!J251*'Weighting factors'!$B$2,0), _xlfn.IFNA('Table S3 Occupation CFs'!Y251*'Weighting factors'!$B$3, 0), _xlfn.IFNA('Table S3 Occupation CFs'!AN251*'Weighting factors'!$B$5, 0), _xlfn.IFNA('Table S3 Occupation CFs'!BC251*'Weighting factors'!$B$4,0), _xlfn.IFNA('Table S3 Occupation CFs'!BR251*'Weighting factors'!$B$6, 0)))</f>
        <v>3.6670109572386155E-15</v>
      </c>
      <c r="J249" s="51">
        <f>IF(0.5*SUM(_xlfn.IFNA('Table S3 Occupation CFs'!K251*'Weighting factors'!$B$2,0), _xlfn.IFNA('Table S3 Occupation CFs'!Z251*'Weighting factors'!$B$3, 0), _xlfn.IFNA('Table S3 Occupation CFs'!AO251*'Weighting factors'!$B$5, 0), _xlfn.IFNA('Table S3 Occupation CFs'!BD251*'Weighting factors'!$B$4,0), _xlfn.IFNA('Table S3 Occupation CFs'!BS251*'Weighting factors'!$B$6, 0)) = 0, NA(), 0.5*SUM(_xlfn.IFNA('Table S3 Occupation CFs'!K251*'Weighting factors'!$B$2,0), _xlfn.IFNA('Table S3 Occupation CFs'!Z251*'Weighting factors'!$B$3, 0), _xlfn.IFNA('Table S3 Occupation CFs'!AO251*'Weighting factors'!$B$5, 0), _xlfn.IFNA('Table S3 Occupation CFs'!BD251*'Weighting factors'!$B$4,0), _xlfn.IFNA('Table S3 Occupation CFs'!BS251*'Weighting factors'!$B$6, 0)))</f>
        <v>3.8159864343568344E-15</v>
      </c>
      <c r="K249" s="51">
        <f>IF(0.5*SUM(_xlfn.IFNA('Table S3 Occupation CFs'!L251*'Weighting factors'!$B$2,0), _xlfn.IFNA('Table S3 Occupation CFs'!AA251*'Weighting factors'!$B$3, 0), _xlfn.IFNA('Table S3 Occupation CFs'!AP251*'Weighting factors'!$B$5, 0), _xlfn.IFNA('Table S3 Occupation CFs'!BE251*'Weighting factors'!$B$4,0), _xlfn.IFNA('Table S3 Occupation CFs'!BT251*'Weighting factors'!$B$6, 0)) = 0, NA(), 0.5*SUM(_xlfn.IFNA('Table S3 Occupation CFs'!L251*'Weighting factors'!$B$2,0), _xlfn.IFNA('Table S3 Occupation CFs'!AA251*'Weighting factors'!$B$3, 0), _xlfn.IFNA('Table S3 Occupation CFs'!AP251*'Weighting factors'!$B$5, 0), _xlfn.IFNA('Table S3 Occupation CFs'!BE251*'Weighting factors'!$B$4,0), _xlfn.IFNA('Table S3 Occupation CFs'!BT251*'Weighting factors'!$B$6, 0)))</f>
        <v>3.3130524809915374E-15</v>
      </c>
      <c r="L249" s="51">
        <f>IF(0.5*SUM(_xlfn.IFNA('Table S3 Occupation CFs'!M251*'Weighting factors'!$B$2,0), _xlfn.IFNA('Table S3 Occupation CFs'!AB251*'Weighting factors'!$B$3, 0), _xlfn.IFNA('Table S3 Occupation CFs'!AQ251*'Weighting factors'!$B$5, 0), _xlfn.IFNA('Table S3 Occupation CFs'!BF251*'Weighting factors'!$B$4,0), _xlfn.IFNA('Table S3 Occupation CFs'!BU251*'Weighting factors'!$B$6, 0)) = 0, NA(), 0.5*SUM(_xlfn.IFNA('Table S3 Occupation CFs'!M251*'Weighting factors'!$B$2,0), _xlfn.IFNA('Table S3 Occupation CFs'!AB251*'Weighting factors'!$B$3, 0), _xlfn.IFNA('Table S3 Occupation CFs'!AQ251*'Weighting factors'!$B$5, 0), _xlfn.IFNA('Table S3 Occupation CFs'!BF251*'Weighting factors'!$B$4,0), _xlfn.IFNA('Table S3 Occupation CFs'!BU251*'Weighting factors'!$B$6, 0)))</f>
        <v>3.5820201640263513E-15</v>
      </c>
      <c r="M249" s="51">
        <f>IF(0.5*SUM(_xlfn.IFNA('Table S3 Occupation CFs'!N251*'Weighting factors'!$B$2,0), _xlfn.IFNA('Table S3 Occupation CFs'!AC251*'Weighting factors'!$B$3, 0), _xlfn.IFNA('Table S3 Occupation CFs'!AR251*'Weighting factors'!$B$5, 0), _xlfn.IFNA('Table S3 Occupation CFs'!BG251*'Weighting factors'!$B$4,0), _xlfn.IFNA('Table S3 Occupation CFs'!BV251*'Weighting factors'!$B$6, 0)) = 0, NA(), 0.5*SUM(_xlfn.IFNA('Table S3 Occupation CFs'!N251*'Weighting factors'!$B$2,0), _xlfn.IFNA('Table S3 Occupation CFs'!AC251*'Weighting factors'!$B$3, 0), _xlfn.IFNA('Table S3 Occupation CFs'!AR251*'Weighting factors'!$B$5, 0), _xlfn.IFNA('Table S3 Occupation CFs'!BG251*'Weighting factors'!$B$4,0), _xlfn.IFNA('Table S3 Occupation CFs'!BV251*'Weighting factors'!$B$6, 0)))</f>
        <v>3.6280562713422097E-15</v>
      </c>
      <c r="N249" s="51">
        <f>IF(0.5*SUM(_xlfn.IFNA('Table S3 Occupation CFs'!O251*'Weighting factors'!$B$2,0), _xlfn.IFNA('Table S3 Occupation CFs'!AD251*'Weighting factors'!$B$3, 0), _xlfn.IFNA('Table S3 Occupation CFs'!AS251*'Weighting factors'!$B$5, 0), _xlfn.IFNA('Table S3 Occupation CFs'!BH251*'Weighting factors'!$B$4,0), _xlfn.IFNA('Table S3 Occupation CFs'!BW251*'Weighting factors'!$B$6, 0)) = 0, NA(), 0.5*SUM(_xlfn.IFNA('Table S3 Occupation CFs'!O251*'Weighting factors'!$B$2,0), _xlfn.IFNA('Table S3 Occupation CFs'!AD251*'Weighting factors'!$B$3, 0), _xlfn.IFNA('Table S3 Occupation CFs'!AS251*'Weighting factors'!$B$5, 0), _xlfn.IFNA('Table S3 Occupation CFs'!BH251*'Weighting factors'!$B$4,0), _xlfn.IFNA('Table S3 Occupation CFs'!BW251*'Weighting factors'!$B$6, 0)))</f>
        <v>2.9934720372588899E-15</v>
      </c>
      <c r="O249" s="51">
        <f>IF(0.5*SUM(_xlfn.IFNA('Table S3 Occupation CFs'!P251*'Weighting factors'!$B$2,0), _xlfn.IFNA('Table S3 Occupation CFs'!AE251*'Weighting factors'!$B$3, 0), _xlfn.IFNA('Table S3 Occupation CFs'!AT251*'Weighting factors'!$B$5, 0), _xlfn.IFNA('Table S3 Occupation CFs'!BI251*'Weighting factors'!$B$4,0), _xlfn.IFNA('Table S3 Occupation CFs'!BX251*'Weighting factors'!$B$6, 0)) = 0, NA(), 0.5*SUM(_xlfn.IFNA('Table S3 Occupation CFs'!P251*'Weighting factors'!$B$2,0), _xlfn.IFNA('Table S3 Occupation CFs'!AE251*'Weighting factors'!$B$3, 0), _xlfn.IFNA('Table S3 Occupation CFs'!AT251*'Weighting factors'!$B$5, 0), _xlfn.IFNA('Table S3 Occupation CFs'!BI251*'Weighting factors'!$B$4,0), _xlfn.IFNA('Table S3 Occupation CFs'!BX251*'Weighting factors'!$B$6, 0)))</f>
        <v>3.7630398530186549E-15</v>
      </c>
      <c r="P249" s="51">
        <f>IF(0.5*SUM(_xlfn.IFNA('Table S3 Occupation CFs'!Q251*'Weighting factors'!$B$2,0), _xlfn.IFNA('Table S3 Occupation CFs'!AF251*'Weighting factors'!$B$3, 0), _xlfn.IFNA('Table S3 Occupation CFs'!AU251*'Weighting factors'!$B$5, 0), _xlfn.IFNA('Table S3 Occupation CFs'!BJ251*'Weighting factors'!$B$4,0), _xlfn.IFNA('Table S3 Occupation CFs'!BY251*'Weighting factors'!$B$6, 0)) = 0, NA(), 0.5*SUM(_xlfn.IFNA('Table S3 Occupation CFs'!Q251*'Weighting factors'!$B$2,0), _xlfn.IFNA('Table S3 Occupation CFs'!AF251*'Weighting factors'!$B$3, 0), _xlfn.IFNA('Table S3 Occupation CFs'!AU251*'Weighting factors'!$B$5, 0), _xlfn.IFNA('Table S3 Occupation CFs'!BJ251*'Weighting factors'!$B$4,0), _xlfn.IFNA('Table S3 Occupation CFs'!BY251*'Weighting factors'!$B$6, 0)))</f>
        <v>4.0156208665416939E-15</v>
      </c>
    </row>
    <row r="250" spans="1:16" x14ac:dyDescent="0.45">
      <c r="A250" s="3" t="s">
        <v>261</v>
      </c>
      <c r="B250" s="51" t="e">
        <f>IF(0.5*SUM(_xlfn.IFNA('Table S3 Occupation CFs'!E252*'Weighting factors'!$B$2,0), _xlfn.IFNA('Table S3 Occupation CFs'!T252*'Weighting factors'!$B$3, 0), _xlfn.IFNA('Table S3 Occupation CFs'!AI252*'Weighting factors'!$B$5, 0), _xlfn.IFNA('Table S3 Occupation CFs'!AX252*'Weighting factors'!$B$4,0), _xlfn.IFNA('Table S3 Occupation CFs'!BM252*'Weighting factors'!$B$6, 0)) = 0, NA(), 0.5*SUM(_xlfn.IFNA('Table S3 Occupation CFs'!E252*'Weighting factors'!$B$2,0), _xlfn.IFNA('Table S3 Occupation CFs'!T252*'Weighting factors'!$B$3, 0), _xlfn.IFNA('Table S3 Occupation CFs'!AI252*'Weighting factors'!$B$5, 0), _xlfn.IFNA('Table S3 Occupation CFs'!AX252*'Weighting factors'!$B$4,0), _xlfn.IFNA('Table S3 Occupation CFs'!BM252*'Weighting factors'!$B$6, 0)))</f>
        <v>#N/A</v>
      </c>
      <c r="C250" s="51">
        <f>IF(0.5*SUM(_xlfn.IFNA('Table S3 Occupation CFs'!D252*'Weighting factors'!$B$2,0), _xlfn.IFNA('Table S3 Occupation CFs'!S252*'Weighting factors'!$B$3, 0), _xlfn.IFNA('Table S3 Occupation CFs'!AH252*'Weighting factors'!$B$5, 0), _xlfn.IFNA('Table S3 Occupation CFs'!AW252*'Weighting factors'!$B$4,0), _xlfn.IFNA('Table S3 Occupation CFs'!BL252*'Weighting factors'!$B$6, 0)) = 0, NA(), 0.5*SUM(_xlfn.IFNA('Table S3 Occupation CFs'!D252*'Weighting factors'!$B$2,0), _xlfn.IFNA('Table S3 Occupation CFs'!S252*'Weighting factors'!$B$3, 0), _xlfn.IFNA('Table S3 Occupation CFs'!AH252*'Weighting factors'!$B$5, 0), _xlfn.IFNA('Table S3 Occupation CFs'!AW252*'Weighting factors'!$B$4,0), _xlfn.IFNA('Table S3 Occupation CFs'!BL252*'Weighting factors'!$B$6, 0)))</f>
        <v>7.7278115568551459E-14</v>
      </c>
      <c r="D250" s="51">
        <f>IF(0.5*SUM(_xlfn.IFNA('Table S3 Occupation CFs'!C252*'Weighting factors'!$B$2,0), _xlfn.IFNA('Table S3 Occupation CFs'!R252*'Weighting factors'!$B$3, 0), _xlfn.IFNA('Table S3 Occupation CFs'!AG252*'Weighting factors'!$B$5, 0), _xlfn.IFNA('Table S3 Occupation CFs'!AV252*'Weighting factors'!$B$4,0), _xlfn.IFNA('Table S3 Occupation CFs'!BK252*'Weighting factors'!$B$6, 0)) = 0, NA(), 0.5*SUM(_xlfn.IFNA('Table S3 Occupation CFs'!C252*'Weighting factors'!$B$2,0), _xlfn.IFNA('Table S3 Occupation CFs'!R252*'Weighting factors'!$B$3, 0), _xlfn.IFNA('Table S3 Occupation CFs'!AG252*'Weighting factors'!$B$5, 0), _xlfn.IFNA('Table S3 Occupation CFs'!AV252*'Weighting factors'!$B$4,0), _xlfn.IFNA('Table S3 Occupation CFs'!BK252*'Weighting factors'!$B$6, 0)))</f>
        <v>7.8981049562988232E-14</v>
      </c>
      <c r="E250" s="51">
        <f>IF(0.5*SUM(_xlfn.IFNA('Table S3 Occupation CFs'!F252*'Weighting factors'!$B$2,0), _xlfn.IFNA('Table S3 Occupation CFs'!U252*'Weighting factors'!$B$3, 0), _xlfn.IFNA('Table S3 Occupation CFs'!AJ252*'Weighting factors'!$B$5, 0), _xlfn.IFNA('Table S3 Occupation CFs'!AY252*'Weighting factors'!$B$4,0), _xlfn.IFNA('Table S3 Occupation CFs'!BN252*'Weighting factors'!$B$6, 0)) = 0, NA(), 0.5*SUM(_xlfn.IFNA('Table S3 Occupation CFs'!F252*'Weighting factors'!$B$2,0), _xlfn.IFNA('Table S3 Occupation CFs'!U252*'Weighting factors'!$B$3, 0), _xlfn.IFNA('Table S3 Occupation CFs'!AJ252*'Weighting factors'!$B$5, 0), _xlfn.IFNA('Table S3 Occupation CFs'!AY252*'Weighting factors'!$B$4,0), _xlfn.IFNA('Table S3 Occupation CFs'!BN252*'Weighting factors'!$B$6, 0)))</f>
        <v>8.5493373975205428E-14</v>
      </c>
      <c r="F250" s="51">
        <f>IF(0.5*SUM(_xlfn.IFNA('Table S3 Occupation CFs'!G252*'Weighting factors'!$B$2,0), _xlfn.IFNA('Table S3 Occupation CFs'!V252*'Weighting factors'!$B$3, 0), _xlfn.IFNA('Table S3 Occupation CFs'!AK252*'Weighting factors'!$B$5, 0), _xlfn.IFNA('Table S3 Occupation CFs'!AZ252*'Weighting factors'!$B$4,0), _xlfn.IFNA('Table S3 Occupation CFs'!BO252*'Weighting factors'!$B$6, 0)) = 0, NA(), 0.5*SUM(_xlfn.IFNA('Table S3 Occupation CFs'!G252*'Weighting factors'!$B$2,0), _xlfn.IFNA('Table S3 Occupation CFs'!V252*'Weighting factors'!$B$3, 0), _xlfn.IFNA('Table S3 Occupation CFs'!AK252*'Weighting factors'!$B$5, 0), _xlfn.IFNA('Table S3 Occupation CFs'!AZ252*'Weighting factors'!$B$4,0), _xlfn.IFNA('Table S3 Occupation CFs'!BO252*'Weighting factors'!$B$6, 0)))</f>
        <v>8.7237949194921483E-14</v>
      </c>
      <c r="G250" s="51">
        <f>IF(0.5*SUM(_xlfn.IFNA('Table S3 Occupation CFs'!H252*'Weighting factors'!$B$2,0), _xlfn.IFNA('Table S3 Occupation CFs'!W252*'Weighting factors'!$B$3, 0), _xlfn.IFNA('Table S3 Occupation CFs'!AL252*'Weighting factors'!$B$5, 0), _xlfn.IFNA('Table S3 Occupation CFs'!BA252*'Weighting factors'!$B$4,0), _xlfn.IFNA('Table S3 Occupation CFs'!BP252*'Weighting factors'!$B$6, 0)) = 0, NA(), 0.5*SUM(_xlfn.IFNA('Table S3 Occupation CFs'!H252*'Weighting factors'!$B$2,0), _xlfn.IFNA('Table S3 Occupation CFs'!W252*'Weighting factors'!$B$3, 0), _xlfn.IFNA('Table S3 Occupation CFs'!AL252*'Weighting factors'!$B$5, 0), _xlfn.IFNA('Table S3 Occupation CFs'!BA252*'Weighting factors'!$B$4,0), _xlfn.IFNA('Table S3 Occupation CFs'!BP252*'Weighting factors'!$B$6, 0)))</f>
        <v>8.9579393679386636E-14</v>
      </c>
      <c r="H250" s="51" t="e">
        <f>IF(0.5*SUM(_xlfn.IFNA('Table S3 Occupation CFs'!I252*'Weighting factors'!$B$2,0), _xlfn.IFNA('Table S3 Occupation CFs'!X252*'Weighting factors'!$B$3, 0), _xlfn.IFNA('Table S3 Occupation CFs'!AM252*'Weighting factors'!$B$5, 0), _xlfn.IFNA('Table S3 Occupation CFs'!BB252*'Weighting factors'!$B$4,0), _xlfn.IFNA('Table S3 Occupation CFs'!BQ252*'Weighting factors'!$B$6, 0)) = 0, NA(), 0.5*SUM(_xlfn.IFNA('Table S3 Occupation CFs'!I252*'Weighting factors'!$B$2,0), _xlfn.IFNA('Table S3 Occupation CFs'!X252*'Weighting factors'!$B$3, 0), _xlfn.IFNA('Table S3 Occupation CFs'!AM252*'Weighting factors'!$B$5, 0), _xlfn.IFNA('Table S3 Occupation CFs'!BB252*'Weighting factors'!$B$4,0), _xlfn.IFNA('Table S3 Occupation CFs'!BQ252*'Weighting factors'!$B$6, 0)))</f>
        <v>#N/A</v>
      </c>
      <c r="I250" s="51" t="e">
        <f>IF(0.5*SUM(_xlfn.IFNA('Table S3 Occupation CFs'!J252*'Weighting factors'!$B$2,0), _xlfn.IFNA('Table S3 Occupation CFs'!Y252*'Weighting factors'!$B$3, 0), _xlfn.IFNA('Table S3 Occupation CFs'!AN252*'Weighting factors'!$B$5, 0), _xlfn.IFNA('Table S3 Occupation CFs'!BC252*'Weighting factors'!$B$4,0), _xlfn.IFNA('Table S3 Occupation CFs'!BR252*'Weighting factors'!$B$6, 0)) = 0, NA(), 0.5*SUM(_xlfn.IFNA('Table S3 Occupation CFs'!J252*'Weighting factors'!$B$2,0), _xlfn.IFNA('Table S3 Occupation CFs'!Y252*'Weighting factors'!$B$3, 0), _xlfn.IFNA('Table S3 Occupation CFs'!AN252*'Weighting factors'!$B$5, 0), _xlfn.IFNA('Table S3 Occupation CFs'!BC252*'Weighting factors'!$B$4,0), _xlfn.IFNA('Table S3 Occupation CFs'!BR252*'Weighting factors'!$B$6, 0)))</f>
        <v>#N/A</v>
      </c>
      <c r="J250" s="51" t="e">
        <f>IF(0.5*SUM(_xlfn.IFNA('Table S3 Occupation CFs'!K252*'Weighting factors'!$B$2,0), _xlfn.IFNA('Table S3 Occupation CFs'!Z252*'Weighting factors'!$B$3, 0), _xlfn.IFNA('Table S3 Occupation CFs'!AO252*'Weighting factors'!$B$5, 0), _xlfn.IFNA('Table S3 Occupation CFs'!BD252*'Weighting factors'!$B$4,0), _xlfn.IFNA('Table S3 Occupation CFs'!BS252*'Weighting factors'!$B$6, 0)) = 0, NA(), 0.5*SUM(_xlfn.IFNA('Table S3 Occupation CFs'!K252*'Weighting factors'!$B$2,0), _xlfn.IFNA('Table S3 Occupation CFs'!Z252*'Weighting factors'!$B$3, 0), _xlfn.IFNA('Table S3 Occupation CFs'!AO252*'Weighting factors'!$B$5, 0), _xlfn.IFNA('Table S3 Occupation CFs'!BD252*'Weighting factors'!$B$4,0), _xlfn.IFNA('Table S3 Occupation CFs'!BS252*'Weighting factors'!$B$6, 0)))</f>
        <v>#N/A</v>
      </c>
      <c r="K250" s="51">
        <f>IF(0.5*SUM(_xlfn.IFNA('Table S3 Occupation CFs'!L252*'Weighting factors'!$B$2,0), _xlfn.IFNA('Table S3 Occupation CFs'!AA252*'Weighting factors'!$B$3, 0), _xlfn.IFNA('Table S3 Occupation CFs'!AP252*'Weighting factors'!$B$5, 0), _xlfn.IFNA('Table S3 Occupation CFs'!BE252*'Weighting factors'!$B$4,0), _xlfn.IFNA('Table S3 Occupation CFs'!BT252*'Weighting factors'!$B$6, 0)) = 0, NA(), 0.5*SUM(_xlfn.IFNA('Table S3 Occupation CFs'!L252*'Weighting factors'!$B$2,0), _xlfn.IFNA('Table S3 Occupation CFs'!AA252*'Weighting factors'!$B$3, 0), _xlfn.IFNA('Table S3 Occupation CFs'!AP252*'Weighting factors'!$B$5, 0), _xlfn.IFNA('Table S3 Occupation CFs'!BE252*'Weighting factors'!$B$4,0), _xlfn.IFNA('Table S3 Occupation CFs'!BT252*'Weighting factors'!$B$6, 0)))</f>
        <v>5.8007059118843438E-14</v>
      </c>
      <c r="L250" s="51">
        <f>IF(0.5*SUM(_xlfn.IFNA('Table S3 Occupation CFs'!M252*'Weighting factors'!$B$2,0), _xlfn.IFNA('Table S3 Occupation CFs'!AB252*'Weighting factors'!$B$3, 0), _xlfn.IFNA('Table S3 Occupation CFs'!AQ252*'Weighting factors'!$B$5, 0), _xlfn.IFNA('Table S3 Occupation CFs'!BF252*'Weighting factors'!$B$4,0), _xlfn.IFNA('Table S3 Occupation CFs'!BU252*'Weighting factors'!$B$6, 0)) = 0, NA(), 0.5*SUM(_xlfn.IFNA('Table S3 Occupation CFs'!M252*'Weighting factors'!$B$2,0), _xlfn.IFNA('Table S3 Occupation CFs'!AB252*'Weighting factors'!$B$3, 0), _xlfn.IFNA('Table S3 Occupation CFs'!AQ252*'Weighting factors'!$B$5, 0), _xlfn.IFNA('Table S3 Occupation CFs'!BF252*'Weighting factors'!$B$4,0), _xlfn.IFNA('Table S3 Occupation CFs'!BU252*'Weighting factors'!$B$6, 0)))</f>
        <v>6.7717485926349622E-14</v>
      </c>
      <c r="M250" s="51">
        <f>IF(0.5*SUM(_xlfn.IFNA('Table S3 Occupation CFs'!N252*'Weighting factors'!$B$2,0), _xlfn.IFNA('Table S3 Occupation CFs'!AC252*'Weighting factors'!$B$3, 0), _xlfn.IFNA('Table S3 Occupation CFs'!AR252*'Weighting factors'!$B$5, 0), _xlfn.IFNA('Table S3 Occupation CFs'!BG252*'Weighting factors'!$B$4,0), _xlfn.IFNA('Table S3 Occupation CFs'!BV252*'Weighting factors'!$B$6, 0)) = 0, NA(), 0.5*SUM(_xlfn.IFNA('Table S3 Occupation CFs'!N252*'Weighting factors'!$B$2,0), _xlfn.IFNA('Table S3 Occupation CFs'!AC252*'Weighting factors'!$B$3, 0), _xlfn.IFNA('Table S3 Occupation CFs'!AR252*'Weighting factors'!$B$5, 0), _xlfn.IFNA('Table S3 Occupation CFs'!BG252*'Weighting factors'!$B$4,0), _xlfn.IFNA('Table S3 Occupation CFs'!BV252*'Weighting factors'!$B$6, 0)))</f>
        <v>6.9371997674281723E-14</v>
      </c>
      <c r="N250" s="51">
        <f>IF(0.5*SUM(_xlfn.IFNA('Table S3 Occupation CFs'!O252*'Weighting factors'!$B$2,0), _xlfn.IFNA('Table S3 Occupation CFs'!AD252*'Weighting factors'!$B$3, 0), _xlfn.IFNA('Table S3 Occupation CFs'!AS252*'Weighting factors'!$B$5, 0), _xlfn.IFNA('Table S3 Occupation CFs'!BH252*'Weighting factors'!$B$4,0), _xlfn.IFNA('Table S3 Occupation CFs'!BW252*'Weighting factors'!$B$6, 0)) = 0, NA(), 0.5*SUM(_xlfn.IFNA('Table S3 Occupation CFs'!O252*'Weighting factors'!$B$2,0), _xlfn.IFNA('Table S3 Occupation CFs'!AD252*'Weighting factors'!$B$3, 0), _xlfn.IFNA('Table S3 Occupation CFs'!AS252*'Weighting factors'!$B$5, 0), _xlfn.IFNA('Table S3 Occupation CFs'!BH252*'Weighting factors'!$B$4,0), _xlfn.IFNA('Table S3 Occupation CFs'!BW252*'Weighting factors'!$B$6, 0)))</f>
        <v>6.6007872588603408E-14</v>
      </c>
      <c r="O250" s="51">
        <f>IF(0.5*SUM(_xlfn.IFNA('Table S3 Occupation CFs'!P252*'Weighting factors'!$B$2,0), _xlfn.IFNA('Table S3 Occupation CFs'!AE252*'Weighting factors'!$B$3, 0), _xlfn.IFNA('Table S3 Occupation CFs'!AT252*'Weighting factors'!$B$5, 0), _xlfn.IFNA('Table S3 Occupation CFs'!BI252*'Weighting factors'!$B$4,0), _xlfn.IFNA('Table S3 Occupation CFs'!BX252*'Weighting factors'!$B$6, 0)) = 0, NA(), 0.5*SUM(_xlfn.IFNA('Table S3 Occupation CFs'!P252*'Weighting factors'!$B$2,0), _xlfn.IFNA('Table S3 Occupation CFs'!AE252*'Weighting factors'!$B$3, 0), _xlfn.IFNA('Table S3 Occupation CFs'!AT252*'Weighting factors'!$B$5, 0), _xlfn.IFNA('Table S3 Occupation CFs'!BI252*'Weighting factors'!$B$4,0), _xlfn.IFNA('Table S3 Occupation CFs'!BX252*'Weighting factors'!$B$6, 0)))</f>
        <v>8.2338673066911029E-14</v>
      </c>
      <c r="P250" s="51">
        <f>IF(0.5*SUM(_xlfn.IFNA('Table S3 Occupation CFs'!Q252*'Weighting factors'!$B$2,0), _xlfn.IFNA('Table S3 Occupation CFs'!AF252*'Weighting factors'!$B$3, 0), _xlfn.IFNA('Table S3 Occupation CFs'!AU252*'Weighting factors'!$B$5, 0), _xlfn.IFNA('Table S3 Occupation CFs'!BJ252*'Weighting factors'!$B$4,0), _xlfn.IFNA('Table S3 Occupation CFs'!BY252*'Weighting factors'!$B$6, 0)) = 0, NA(), 0.5*SUM(_xlfn.IFNA('Table S3 Occupation CFs'!Q252*'Weighting factors'!$B$2,0), _xlfn.IFNA('Table S3 Occupation CFs'!AF252*'Weighting factors'!$B$3, 0), _xlfn.IFNA('Table S3 Occupation CFs'!AU252*'Weighting factors'!$B$5, 0), _xlfn.IFNA('Table S3 Occupation CFs'!BJ252*'Weighting factors'!$B$4,0), _xlfn.IFNA('Table S3 Occupation CFs'!BY252*'Weighting factors'!$B$6, 0)))</f>
        <v>8.769212491142481E-14</v>
      </c>
    </row>
    <row r="251" spans="1:16" x14ac:dyDescent="0.45">
      <c r="A251" s="3" t="s">
        <v>262</v>
      </c>
      <c r="B251" s="51" t="e">
        <f>IF(0.5*SUM(_xlfn.IFNA('Table S3 Occupation CFs'!E253*'Weighting factors'!$B$2,0), _xlfn.IFNA('Table S3 Occupation CFs'!T253*'Weighting factors'!$B$3, 0), _xlfn.IFNA('Table S3 Occupation CFs'!AI253*'Weighting factors'!$B$5, 0), _xlfn.IFNA('Table S3 Occupation CFs'!AX253*'Weighting factors'!$B$4,0), _xlfn.IFNA('Table S3 Occupation CFs'!BM253*'Weighting factors'!$B$6, 0)) = 0, NA(), 0.5*SUM(_xlfn.IFNA('Table S3 Occupation CFs'!E253*'Weighting factors'!$B$2,0), _xlfn.IFNA('Table S3 Occupation CFs'!T253*'Weighting factors'!$B$3, 0), _xlfn.IFNA('Table S3 Occupation CFs'!AI253*'Weighting factors'!$B$5, 0), _xlfn.IFNA('Table S3 Occupation CFs'!AX253*'Weighting factors'!$B$4,0), _xlfn.IFNA('Table S3 Occupation CFs'!BM253*'Weighting factors'!$B$6, 0)))</f>
        <v>#N/A</v>
      </c>
      <c r="C251" s="51">
        <f>IF(0.5*SUM(_xlfn.IFNA('Table S3 Occupation CFs'!D253*'Weighting factors'!$B$2,0), _xlfn.IFNA('Table S3 Occupation CFs'!S253*'Weighting factors'!$B$3, 0), _xlfn.IFNA('Table S3 Occupation CFs'!AH253*'Weighting factors'!$B$5, 0), _xlfn.IFNA('Table S3 Occupation CFs'!AW253*'Weighting factors'!$B$4,0), _xlfn.IFNA('Table S3 Occupation CFs'!BL253*'Weighting factors'!$B$6, 0)) = 0, NA(), 0.5*SUM(_xlfn.IFNA('Table S3 Occupation CFs'!D253*'Weighting factors'!$B$2,0), _xlfn.IFNA('Table S3 Occupation CFs'!S253*'Weighting factors'!$B$3, 0), _xlfn.IFNA('Table S3 Occupation CFs'!AH253*'Weighting factors'!$B$5, 0), _xlfn.IFNA('Table S3 Occupation CFs'!AW253*'Weighting factors'!$B$4,0), _xlfn.IFNA('Table S3 Occupation CFs'!BL253*'Weighting factors'!$B$6, 0)))</f>
        <v>1.9377088269725252E-13</v>
      </c>
      <c r="D251" s="51">
        <f>IF(0.5*SUM(_xlfn.IFNA('Table S3 Occupation CFs'!C253*'Weighting factors'!$B$2,0), _xlfn.IFNA('Table S3 Occupation CFs'!R253*'Weighting factors'!$B$3, 0), _xlfn.IFNA('Table S3 Occupation CFs'!AG253*'Weighting factors'!$B$5, 0), _xlfn.IFNA('Table S3 Occupation CFs'!AV253*'Weighting factors'!$B$4,0), _xlfn.IFNA('Table S3 Occupation CFs'!BK253*'Weighting factors'!$B$6, 0)) = 0, NA(), 0.5*SUM(_xlfn.IFNA('Table S3 Occupation CFs'!C253*'Weighting factors'!$B$2,0), _xlfn.IFNA('Table S3 Occupation CFs'!R253*'Weighting factors'!$B$3, 0), _xlfn.IFNA('Table S3 Occupation CFs'!AG253*'Weighting factors'!$B$5, 0), _xlfn.IFNA('Table S3 Occupation CFs'!AV253*'Weighting factors'!$B$4,0), _xlfn.IFNA('Table S3 Occupation CFs'!BK253*'Weighting factors'!$B$6, 0)))</f>
        <v>1.9355359519642496E-13</v>
      </c>
      <c r="E251" s="51">
        <f>IF(0.5*SUM(_xlfn.IFNA('Table S3 Occupation CFs'!F253*'Weighting factors'!$B$2,0), _xlfn.IFNA('Table S3 Occupation CFs'!U253*'Weighting factors'!$B$3, 0), _xlfn.IFNA('Table S3 Occupation CFs'!AJ253*'Weighting factors'!$B$5, 0), _xlfn.IFNA('Table S3 Occupation CFs'!AY253*'Weighting factors'!$B$4,0), _xlfn.IFNA('Table S3 Occupation CFs'!BN253*'Weighting factors'!$B$6, 0)) = 0, NA(), 0.5*SUM(_xlfn.IFNA('Table S3 Occupation CFs'!F253*'Weighting factors'!$B$2,0), _xlfn.IFNA('Table S3 Occupation CFs'!U253*'Weighting factors'!$B$3, 0), _xlfn.IFNA('Table S3 Occupation CFs'!AJ253*'Weighting factors'!$B$5, 0), _xlfn.IFNA('Table S3 Occupation CFs'!AY253*'Weighting factors'!$B$4,0), _xlfn.IFNA('Table S3 Occupation CFs'!BN253*'Weighting factors'!$B$6, 0)))</f>
        <v>2.1449721149573761E-13</v>
      </c>
      <c r="F251" s="51">
        <f>IF(0.5*SUM(_xlfn.IFNA('Table S3 Occupation CFs'!G253*'Weighting factors'!$B$2,0), _xlfn.IFNA('Table S3 Occupation CFs'!V253*'Weighting factors'!$B$3, 0), _xlfn.IFNA('Table S3 Occupation CFs'!AK253*'Weighting factors'!$B$5, 0), _xlfn.IFNA('Table S3 Occupation CFs'!AZ253*'Weighting factors'!$B$4,0), _xlfn.IFNA('Table S3 Occupation CFs'!BO253*'Weighting factors'!$B$6, 0)) = 0, NA(), 0.5*SUM(_xlfn.IFNA('Table S3 Occupation CFs'!G253*'Weighting factors'!$B$2,0), _xlfn.IFNA('Table S3 Occupation CFs'!V253*'Weighting factors'!$B$3, 0), _xlfn.IFNA('Table S3 Occupation CFs'!AK253*'Weighting factors'!$B$5, 0), _xlfn.IFNA('Table S3 Occupation CFs'!AZ253*'Weighting factors'!$B$4,0), _xlfn.IFNA('Table S3 Occupation CFs'!BO253*'Weighting factors'!$B$6, 0)))</f>
        <v>2.1975298318001487E-13</v>
      </c>
      <c r="G251" s="51">
        <f>IF(0.5*SUM(_xlfn.IFNA('Table S3 Occupation CFs'!H253*'Weighting factors'!$B$2,0), _xlfn.IFNA('Table S3 Occupation CFs'!W253*'Weighting factors'!$B$3, 0), _xlfn.IFNA('Table S3 Occupation CFs'!AL253*'Weighting factors'!$B$5, 0), _xlfn.IFNA('Table S3 Occupation CFs'!BA253*'Weighting factors'!$B$4,0), _xlfn.IFNA('Table S3 Occupation CFs'!BP253*'Weighting factors'!$B$6, 0)) = 0, NA(), 0.5*SUM(_xlfn.IFNA('Table S3 Occupation CFs'!H253*'Weighting factors'!$B$2,0), _xlfn.IFNA('Table S3 Occupation CFs'!W253*'Weighting factors'!$B$3, 0), _xlfn.IFNA('Table S3 Occupation CFs'!AL253*'Weighting factors'!$B$5, 0), _xlfn.IFNA('Table S3 Occupation CFs'!BA253*'Weighting factors'!$B$4,0), _xlfn.IFNA('Table S3 Occupation CFs'!BP253*'Weighting factors'!$B$6, 0)))</f>
        <v>2.2680690523661724E-13</v>
      </c>
      <c r="H251" s="51">
        <f>IF(0.5*SUM(_xlfn.IFNA('Table S3 Occupation CFs'!I253*'Weighting factors'!$B$2,0), _xlfn.IFNA('Table S3 Occupation CFs'!X253*'Weighting factors'!$B$3, 0), _xlfn.IFNA('Table S3 Occupation CFs'!AM253*'Weighting factors'!$B$5, 0), _xlfn.IFNA('Table S3 Occupation CFs'!BB253*'Weighting factors'!$B$4,0), _xlfn.IFNA('Table S3 Occupation CFs'!BQ253*'Weighting factors'!$B$6, 0)) = 0, NA(), 0.5*SUM(_xlfn.IFNA('Table S3 Occupation CFs'!I253*'Weighting factors'!$B$2,0), _xlfn.IFNA('Table S3 Occupation CFs'!X253*'Weighting factors'!$B$3, 0), _xlfn.IFNA('Table S3 Occupation CFs'!AM253*'Weighting factors'!$B$5, 0), _xlfn.IFNA('Table S3 Occupation CFs'!BB253*'Weighting factors'!$B$4,0), _xlfn.IFNA('Table S3 Occupation CFs'!BQ253*'Weighting factors'!$B$6, 0)))</f>
        <v>2.0085193462135639E-13</v>
      </c>
      <c r="I251" s="51">
        <f>IF(0.5*SUM(_xlfn.IFNA('Table S3 Occupation CFs'!J253*'Weighting factors'!$B$2,0), _xlfn.IFNA('Table S3 Occupation CFs'!Y253*'Weighting factors'!$B$3, 0), _xlfn.IFNA('Table S3 Occupation CFs'!AN253*'Weighting factors'!$B$5, 0), _xlfn.IFNA('Table S3 Occupation CFs'!BC253*'Weighting factors'!$B$4,0), _xlfn.IFNA('Table S3 Occupation CFs'!BR253*'Weighting factors'!$B$6, 0)) = 0, NA(), 0.5*SUM(_xlfn.IFNA('Table S3 Occupation CFs'!J253*'Weighting factors'!$B$2,0), _xlfn.IFNA('Table S3 Occupation CFs'!Y253*'Weighting factors'!$B$3, 0), _xlfn.IFNA('Table S3 Occupation CFs'!AN253*'Weighting factors'!$B$5, 0), _xlfn.IFNA('Table S3 Occupation CFs'!BC253*'Weighting factors'!$B$4,0), _xlfn.IFNA('Table S3 Occupation CFs'!BR253*'Weighting factors'!$B$6, 0)))</f>
        <v>2.0898575125757842E-13</v>
      </c>
      <c r="J251" s="51">
        <f>IF(0.5*SUM(_xlfn.IFNA('Table S3 Occupation CFs'!K253*'Weighting factors'!$B$2,0), _xlfn.IFNA('Table S3 Occupation CFs'!Z253*'Weighting factors'!$B$3, 0), _xlfn.IFNA('Table S3 Occupation CFs'!AO253*'Weighting factors'!$B$5, 0), _xlfn.IFNA('Table S3 Occupation CFs'!BD253*'Weighting factors'!$B$4,0), _xlfn.IFNA('Table S3 Occupation CFs'!BS253*'Weighting factors'!$B$6, 0)) = 0, NA(), 0.5*SUM(_xlfn.IFNA('Table S3 Occupation CFs'!K253*'Weighting factors'!$B$2,0), _xlfn.IFNA('Table S3 Occupation CFs'!Z253*'Weighting factors'!$B$3, 0), _xlfn.IFNA('Table S3 Occupation CFs'!AO253*'Weighting factors'!$B$5, 0), _xlfn.IFNA('Table S3 Occupation CFs'!BD253*'Weighting factors'!$B$4,0), _xlfn.IFNA('Table S3 Occupation CFs'!BS253*'Weighting factors'!$B$6, 0)))</f>
        <v>2.1616431723205348E-13</v>
      </c>
      <c r="K251" s="51">
        <f>IF(0.5*SUM(_xlfn.IFNA('Table S3 Occupation CFs'!L253*'Weighting factors'!$B$2,0), _xlfn.IFNA('Table S3 Occupation CFs'!AA253*'Weighting factors'!$B$3, 0), _xlfn.IFNA('Table S3 Occupation CFs'!AP253*'Weighting factors'!$B$5, 0), _xlfn.IFNA('Table S3 Occupation CFs'!BE253*'Weighting factors'!$B$4,0), _xlfn.IFNA('Table S3 Occupation CFs'!BT253*'Weighting factors'!$B$6, 0)) = 0, NA(), 0.5*SUM(_xlfn.IFNA('Table S3 Occupation CFs'!L253*'Weighting factors'!$B$2,0), _xlfn.IFNA('Table S3 Occupation CFs'!AA253*'Weighting factors'!$B$3, 0), _xlfn.IFNA('Table S3 Occupation CFs'!AP253*'Weighting factors'!$B$5, 0), _xlfn.IFNA('Table S3 Occupation CFs'!BE253*'Weighting factors'!$B$4,0), _xlfn.IFNA('Table S3 Occupation CFs'!BT253*'Weighting factors'!$B$6, 0)))</f>
        <v>1.8042973141441014E-13</v>
      </c>
      <c r="L251" s="51">
        <f>IF(0.5*SUM(_xlfn.IFNA('Table S3 Occupation CFs'!M253*'Weighting factors'!$B$2,0), _xlfn.IFNA('Table S3 Occupation CFs'!AB253*'Weighting factors'!$B$3, 0), _xlfn.IFNA('Table S3 Occupation CFs'!AQ253*'Weighting factors'!$B$5, 0), _xlfn.IFNA('Table S3 Occupation CFs'!BF253*'Weighting factors'!$B$4,0), _xlfn.IFNA('Table S3 Occupation CFs'!BU253*'Weighting factors'!$B$6, 0)) = 0, NA(), 0.5*SUM(_xlfn.IFNA('Table S3 Occupation CFs'!M253*'Weighting factors'!$B$2,0), _xlfn.IFNA('Table S3 Occupation CFs'!AB253*'Weighting factors'!$B$3, 0), _xlfn.IFNA('Table S3 Occupation CFs'!AQ253*'Weighting factors'!$B$5, 0), _xlfn.IFNA('Table S3 Occupation CFs'!BF253*'Weighting factors'!$B$4,0), _xlfn.IFNA('Table S3 Occupation CFs'!BU253*'Weighting factors'!$B$6, 0)))</f>
        <v>1.965047661136244E-13</v>
      </c>
      <c r="M251" s="51">
        <f>IF(0.5*SUM(_xlfn.IFNA('Table S3 Occupation CFs'!N253*'Weighting factors'!$B$2,0), _xlfn.IFNA('Table S3 Occupation CFs'!AC253*'Weighting factors'!$B$3, 0), _xlfn.IFNA('Table S3 Occupation CFs'!AR253*'Weighting factors'!$B$5, 0), _xlfn.IFNA('Table S3 Occupation CFs'!BG253*'Weighting factors'!$B$4,0), _xlfn.IFNA('Table S3 Occupation CFs'!BV253*'Weighting factors'!$B$6, 0)) = 0, NA(), 0.5*SUM(_xlfn.IFNA('Table S3 Occupation CFs'!N253*'Weighting factors'!$B$2,0), _xlfn.IFNA('Table S3 Occupation CFs'!AC253*'Weighting factors'!$B$3, 0), _xlfn.IFNA('Table S3 Occupation CFs'!AR253*'Weighting factors'!$B$5, 0), _xlfn.IFNA('Table S3 Occupation CFs'!BG253*'Weighting factors'!$B$4,0), _xlfn.IFNA('Table S3 Occupation CFs'!BV253*'Weighting factors'!$B$6, 0)))</f>
        <v>1.9925081341066125E-13</v>
      </c>
      <c r="N251" s="51">
        <f>IF(0.5*SUM(_xlfn.IFNA('Table S3 Occupation CFs'!O253*'Weighting factors'!$B$2,0), _xlfn.IFNA('Table S3 Occupation CFs'!AD253*'Weighting factors'!$B$3, 0), _xlfn.IFNA('Table S3 Occupation CFs'!AS253*'Weighting factors'!$B$5, 0), _xlfn.IFNA('Table S3 Occupation CFs'!BH253*'Weighting factors'!$B$4,0), _xlfn.IFNA('Table S3 Occupation CFs'!BW253*'Weighting factors'!$B$6, 0)) = 0, NA(), 0.5*SUM(_xlfn.IFNA('Table S3 Occupation CFs'!O253*'Weighting factors'!$B$2,0), _xlfn.IFNA('Table S3 Occupation CFs'!AD253*'Weighting factors'!$B$3, 0), _xlfn.IFNA('Table S3 Occupation CFs'!AS253*'Weighting factors'!$B$5, 0), _xlfn.IFNA('Table S3 Occupation CFs'!BH253*'Weighting factors'!$B$4,0), _xlfn.IFNA('Table S3 Occupation CFs'!BW253*'Weighting factors'!$B$6, 0)))</f>
        <v>1.753779549378006E-13</v>
      </c>
      <c r="O251" s="51">
        <f>IF(0.5*SUM(_xlfn.IFNA('Table S3 Occupation CFs'!P253*'Weighting factors'!$B$2,0), _xlfn.IFNA('Table S3 Occupation CFs'!AE253*'Weighting factors'!$B$3, 0), _xlfn.IFNA('Table S3 Occupation CFs'!AT253*'Weighting factors'!$B$5, 0), _xlfn.IFNA('Table S3 Occupation CFs'!BI253*'Weighting factors'!$B$4,0), _xlfn.IFNA('Table S3 Occupation CFs'!BX253*'Weighting factors'!$B$6, 0)) = 0, NA(), 0.5*SUM(_xlfn.IFNA('Table S3 Occupation CFs'!P253*'Weighting factors'!$B$2,0), _xlfn.IFNA('Table S3 Occupation CFs'!AE253*'Weighting factors'!$B$3, 0), _xlfn.IFNA('Table S3 Occupation CFs'!AT253*'Weighting factors'!$B$5, 0), _xlfn.IFNA('Table S3 Occupation CFs'!BI253*'Weighting factors'!$B$4,0), _xlfn.IFNA('Table S3 Occupation CFs'!BX253*'Weighting factors'!$B$6, 0)))</f>
        <v>2.1313768326791535E-13</v>
      </c>
      <c r="P251" s="51">
        <f>IF(0.5*SUM(_xlfn.IFNA('Table S3 Occupation CFs'!Q253*'Weighting factors'!$B$2,0), _xlfn.IFNA('Table S3 Occupation CFs'!AF253*'Weighting factors'!$B$3, 0), _xlfn.IFNA('Table S3 Occupation CFs'!AU253*'Weighting factors'!$B$5, 0), _xlfn.IFNA('Table S3 Occupation CFs'!BJ253*'Weighting factors'!$B$4,0), _xlfn.IFNA('Table S3 Occupation CFs'!BY253*'Weighting factors'!$B$6, 0)) = 0, NA(), 0.5*SUM(_xlfn.IFNA('Table S3 Occupation CFs'!Q253*'Weighting factors'!$B$2,0), _xlfn.IFNA('Table S3 Occupation CFs'!AF253*'Weighting factors'!$B$3, 0), _xlfn.IFNA('Table S3 Occupation CFs'!AU253*'Weighting factors'!$B$5, 0), _xlfn.IFNA('Table S3 Occupation CFs'!BJ253*'Weighting factors'!$B$4,0), _xlfn.IFNA('Table S3 Occupation CFs'!BY253*'Weighting factors'!$B$6, 0)))</f>
        <v>2.2552634642200041E-13</v>
      </c>
    </row>
    <row r="252" spans="1:16" x14ac:dyDescent="0.45">
      <c r="A252" s="3" t="s">
        <v>263</v>
      </c>
      <c r="B252" s="51">
        <f>IF(0.5*SUM(_xlfn.IFNA('Table S3 Occupation CFs'!E254*'Weighting factors'!$B$2,0), _xlfn.IFNA('Table S3 Occupation CFs'!T254*'Weighting factors'!$B$3, 0), _xlfn.IFNA('Table S3 Occupation CFs'!AI254*'Weighting factors'!$B$5, 0), _xlfn.IFNA('Table S3 Occupation CFs'!AX254*'Weighting factors'!$B$4,0), _xlfn.IFNA('Table S3 Occupation CFs'!BM254*'Weighting factors'!$B$6, 0)) = 0, NA(), 0.5*SUM(_xlfn.IFNA('Table S3 Occupation CFs'!E254*'Weighting factors'!$B$2,0), _xlfn.IFNA('Table S3 Occupation CFs'!T254*'Weighting factors'!$B$3, 0), _xlfn.IFNA('Table S3 Occupation CFs'!AI254*'Weighting factors'!$B$5, 0), _xlfn.IFNA('Table S3 Occupation CFs'!AX254*'Weighting factors'!$B$4,0), _xlfn.IFNA('Table S3 Occupation CFs'!BM254*'Weighting factors'!$B$6, 0)))</f>
        <v>3.7211056389228659E-15</v>
      </c>
      <c r="C252" s="51">
        <f>IF(0.5*SUM(_xlfn.IFNA('Table S3 Occupation CFs'!D254*'Weighting factors'!$B$2,0), _xlfn.IFNA('Table S3 Occupation CFs'!S254*'Weighting factors'!$B$3, 0), _xlfn.IFNA('Table S3 Occupation CFs'!AH254*'Weighting factors'!$B$5, 0), _xlfn.IFNA('Table S3 Occupation CFs'!AW254*'Weighting factors'!$B$4,0), _xlfn.IFNA('Table S3 Occupation CFs'!BL254*'Weighting factors'!$B$6, 0)) = 0, NA(), 0.5*SUM(_xlfn.IFNA('Table S3 Occupation CFs'!D254*'Weighting factors'!$B$2,0), _xlfn.IFNA('Table S3 Occupation CFs'!S254*'Weighting factors'!$B$3, 0), _xlfn.IFNA('Table S3 Occupation CFs'!AH254*'Weighting factors'!$B$5, 0), _xlfn.IFNA('Table S3 Occupation CFs'!AW254*'Weighting factors'!$B$4,0), _xlfn.IFNA('Table S3 Occupation CFs'!BL254*'Weighting factors'!$B$6, 0)))</f>
        <v>5.175793302165134E-14</v>
      </c>
      <c r="D252" s="51">
        <f>IF(0.5*SUM(_xlfn.IFNA('Table S3 Occupation CFs'!C254*'Weighting factors'!$B$2,0), _xlfn.IFNA('Table S3 Occupation CFs'!R254*'Weighting factors'!$B$3, 0), _xlfn.IFNA('Table S3 Occupation CFs'!AG254*'Weighting factors'!$B$5, 0), _xlfn.IFNA('Table S3 Occupation CFs'!AV254*'Weighting factors'!$B$4,0), _xlfn.IFNA('Table S3 Occupation CFs'!BK254*'Weighting factors'!$B$6, 0)) = 0, NA(), 0.5*SUM(_xlfn.IFNA('Table S3 Occupation CFs'!C254*'Weighting factors'!$B$2,0), _xlfn.IFNA('Table S3 Occupation CFs'!R254*'Weighting factors'!$B$3, 0), _xlfn.IFNA('Table S3 Occupation CFs'!AG254*'Weighting factors'!$B$5, 0), _xlfn.IFNA('Table S3 Occupation CFs'!AV254*'Weighting factors'!$B$4,0), _xlfn.IFNA('Table S3 Occupation CFs'!BK254*'Weighting factors'!$B$6, 0)))</f>
        <v>5.1914339223220668E-14</v>
      </c>
      <c r="E252" s="51">
        <f>IF(0.5*SUM(_xlfn.IFNA('Table S3 Occupation CFs'!F254*'Weighting factors'!$B$2,0), _xlfn.IFNA('Table S3 Occupation CFs'!U254*'Weighting factors'!$B$3, 0), _xlfn.IFNA('Table S3 Occupation CFs'!AJ254*'Weighting factors'!$B$5, 0), _xlfn.IFNA('Table S3 Occupation CFs'!AY254*'Weighting factors'!$B$4,0), _xlfn.IFNA('Table S3 Occupation CFs'!BN254*'Weighting factors'!$B$6, 0)) = 0, NA(), 0.5*SUM(_xlfn.IFNA('Table S3 Occupation CFs'!F254*'Weighting factors'!$B$2,0), _xlfn.IFNA('Table S3 Occupation CFs'!U254*'Weighting factors'!$B$3, 0), _xlfn.IFNA('Table S3 Occupation CFs'!AJ254*'Weighting factors'!$B$5, 0), _xlfn.IFNA('Table S3 Occupation CFs'!AY254*'Weighting factors'!$B$4,0), _xlfn.IFNA('Table S3 Occupation CFs'!BN254*'Weighting factors'!$B$6, 0)))</f>
        <v>6.9524123720010248E-14</v>
      </c>
      <c r="F252" s="51">
        <f>IF(0.5*SUM(_xlfn.IFNA('Table S3 Occupation CFs'!G254*'Weighting factors'!$B$2,0), _xlfn.IFNA('Table S3 Occupation CFs'!V254*'Weighting factors'!$B$3, 0), _xlfn.IFNA('Table S3 Occupation CFs'!AK254*'Weighting factors'!$B$5, 0), _xlfn.IFNA('Table S3 Occupation CFs'!AZ254*'Weighting factors'!$B$4,0), _xlfn.IFNA('Table S3 Occupation CFs'!BO254*'Weighting factors'!$B$6, 0)) = 0, NA(), 0.5*SUM(_xlfn.IFNA('Table S3 Occupation CFs'!G254*'Weighting factors'!$B$2,0), _xlfn.IFNA('Table S3 Occupation CFs'!V254*'Weighting factors'!$B$3, 0), _xlfn.IFNA('Table S3 Occupation CFs'!AK254*'Weighting factors'!$B$5, 0), _xlfn.IFNA('Table S3 Occupation CFs'!AZ254*'Weighting factors'!$B$4,0), _xlfn.IFNA('Table S3 Occupation CFs'!BO254*'Weighting factors'!$B$6, 0)))</f>
        <v>7.4459436430668696E-14</v>
      </c>
      <c r="G252" s="51">
        <f>IF(0.5*SUM(_xlfn.IFNA('Table S3 Occupation CFs'!H254*'Weighting factors'!$B$2,0), _xlfn.IFNA('Table S3 Occupation CFs'!W254*'Weighting factors'!$B$3, 0), _xlfn.IFNA('Table S3 Occupation CFs'!AL254*'Weighting factors'!$B$5, 0), _xlfn.IFNA('Table S3 Occupation CFs'!BA254*'Weighting factors'!$B$4,0), _xlfn.IFNA('Table S3 Occupation CFs'!BP254*'Weighting factors'!$B$6, 0)) = 0, NA(), 0.5*SUM(_xlfn.IFNA('Table S3 Occupation CFs'!H254*'Weighting factors'!$B$2,0), _xlfn.IFNA('Table S3 Occupation CFs'!W254*'Weighting factors'!$B$3, 0), _xlfn.IFNA('Table S3 Occupation CFs'!AL254*'Weighting factors'!$B$5, 0), _xlfn.IFNA('Table S3 Occupation CFs'!BA254*'Weighting factors'!$B$4,0), _xlfn.IFNA('Table S3 Occupation CFs'!BP254*'Weighting factors'!$B$6, 0)))</f>
        <v>8.1083261299258038E-14</v>
      </c>
      <c r="H252" s="51">
        <f>IF(0.5*SUM(_xlfn.IFNA('Table S3 Occupation CFs'!I254*'Weighting factors'!$B$2,0), _xlfn.IFNA('Table S3 Occupation CFs'!X254*'Weighting factors'!$B$3, 0), _xlfn.IFNA('Table S3 Occupation CFs'!AM254*'Weighting factors'!$B$5, 0), _xlfn.IFNA('Table S3 Occupation CFs'!BB254*'Weighting factors'!$B$4,0), _xlfn.IFNA('Table S3 Occupation CFs'!BQ254*'Weighting factors'!$B$6, 0)) = 0, NA(), 0.5*SUM(_xlfn.IFNA('Table S3 Occupation CFs'!I254*'Weighting factors'!$B$2,0), _xlfn.IFNA('Table S3 Occupation CFs'!X254*'Weighting factors'!$B$3, 0), _xlfn.IFNA('Table S3 Occupation CFs'!AM254*'Weighting factors'!$B$5, 0), _xlfn.IFNA('Table S3 Occupation CFs'!BB254*'Weighting factors'!$B$4,0), _xlfn.IFNA('Table S3 Occupation CFs'!BQ254*'Weighting factors'!$B$6, 0)))</f>
        <v>5.9252339928063315E-14</v>
      </c>
      <c r="I252" s="51">
        <f>IF(0.5*SUM(_xlfn.IFNA('Table S3 Occupation CFs'!J254*'Weighting factors'!$B$2,0), _xlfn.IFNA('Table S3 Occupation CFs'!Y254*'Weighting factors'!$B$3, 0), _xlfn.IFNA('Table S3 Occupation CFs'!AN254*'Weighting factors'!$B$5, 0), _xlfn.IFNA('Table S3 Occupation CFs'!BC254*'Weighting factors'!$B$4,0), _xlfn.IFNA('Table S3 Occupation CFs'!BR254*'Weighting factors'!$B$6, 0)) = 0, NA(), 0.5*SUM(_xlfn.IFNA('Table S3 Occupation CFs'!J254*'Weighting factors'!$B$2,0), _xlfn.IFNA('Table S3 Occupation CFs'!Y254*'Weighting factors'!$B$3, 0), _xlfn.IFNA('Table S3 Occupation CFs'!AN254*'Weighting factors'!$B$5, 0), _xlfn.IFNA('Table S3 Occupation CFs'!BC254*'Weighting factors'!$B$4,0), _xlfn.IFNA('Table S3 Occupation CFs'!BR254*'Weighting factors'!$B$6, 0)))</f>
        <v>6.6363940071185374E-14</v>
      </c>
      <c r="J252" s="51">
        <f>IF(0.5*SUM(_xlfn.IFNA('Table S3 Occupation CFs'!K254*'Weighting factors'!$B$2,0), _xlfn.IFNA('Table S3 Occupation CFs'!Z254*'Weighting factors'!$B$3, 0), _xlfn.IFNA('Table S3 Occupation CFs'!AO254*'Weighting factors'!$B$5, 0), _xlfn.IFNA('Table S3 Occupation CFs'!BD254*'Weighting factors'!$B$4,0), _xlfn.IFNA('Table S3 Occupation CFs'!BS254*'Weighting factors'!$B$6, 0)) = 0, NA(), 0.5*SUM(_xlfn.IFNA('Table S3 Occupation CFs'!K254*'Weighting factors'!$B$2,0), _xlfn.IFNA('Table S3 Occupation CFs'!Z254*'Weighting factors'!$B$3, 0), _xlfn.IFNA('Table S3 Occupation CFs'!AO254*'Weighting factors'!$B$5, 0), _xlfn.IFNA('Table S3 Occupation CFs'!BD254*'Weighting factors'!$B$4,0), _xlfn.IFNA('Table S3 Occupation CFs'!BS254*'Weighting factors'!$B$6, 0)))</f>
        <v>7.2640052347984566E-14</v>
      </c>
      <c r="K252" s="51">
        <f>IF(0.5*SUM(_xlfn.IFNA('Table S3 Occupation CFs'!L254*'Weighting factors'!$B$2,0), _xlfn.IFNA('Table S3 Occupation CFs'!AA254*'Weighting factors'!$B$3, 0), _xlfn.IFNA('Table S3 Occupation CFs'!AP254*'Weighting factors'!$B$5, 0), _xlfn.IFNA('Table S3 Occupation CFs'!BE254*'Weighting factors'!$B$4,0), _xlfn.IFNA('Table S3 Occupation CFs'!BT254*'Weighting factors'!$B$6, 0)) = 0, NA(), 0.5*SUM(_xlfn.IFNA('Table S3 Occupation CFs'!L254*'Weighting factors'!$B$2,0), _xlfn.IFNA('Table S3 Occupation CFs'!AA254*'Weighting factors'!$B$3, 0), _xlfn.IFNA('Table S3 Occupation CFs'!AP254*'Weighting factors'!$B$5, 0), _xlfn.IFNA('Table S3 Occupation CFs'!BE254*'Weighting factors'!$B$4,0), _xlfn.IFNA('Table S3 Occupation CFs'!BT254*'Weighting factors'!$B$6, 0)))</f>
        <v>5.8085480345407027E-14</v>
      </c>
      <c r="L252" s="51">
        <f>IF(0.5*SUM(_xlfn.IFNA('Table S3 Occupation CFs'!M254*'Weighting factors'!$B$2,0), _xlfn.IFNA('Table S3 Occupation CFs'!AB254*'Weighting factors'!$B$3, 0), _xlfn.IFNA('Table S3 Occupation CFs'!AQ254*'Weighting factors'!$B$5, 0), _xlfn.IFNA('Table S3 Occupation CFs'!BF254*'Weighting factors'!$B$4,0), _xlfn.IFNA('Table S3 Occupation CFs'!BU254*'Weighting factors'!$B$6, 0)) = 0, NA(), 0.5*SUM(_xlfn.IFNA('Table S3 Occupation CFs'!M254*'Weighting factors'!$B$2,0), _xlfn.IFNA('Table S3 Occupation CFs'!AB254*'Weighting factors'!$B$3, 0), _xlfn.IFNA('Table S3 Occupation CFs'!AQ254*'Weighting factors'!$B$5, 0), _xlfn.IFNA('Table S3 Occupation CFs'!BF254*'Weighting factors'!$B$4,0), _xlfn.IFNA('Table S3 Occupation CFs'!BU254*'Weighting factors'!$B$6, 0)))</f>
        <v>6.7622906540641404E-14</v>
      </c>
      <c r="M252" s="51">
        <f>IF(0.5*SUM(_xlfn.IFNA('Table S3 Occupation CFs'!N254*'Weighting factors'!$B$2,0), _xlfn.IFNA('Table S3 Occupation CFs'!AC254*'Weighting factors'!$B$3, 0), _xlfn.IFNA('Table S3 Occupation CFs'!AR254*'Weighting factors'!$B$5, 0), _xlfn.IFNA('Table S3 Occupation CFs'!BG254*'Weighting factors'!$B$4,0), _xlfn.IFNA('Table S3 Occupation CFs'!BV254*'Weighting factors'!$B$6, 0)) = 0, NA(), 0.5*SUM(_xlfn.IFNA('Table S3 Occupation CFs'!N254*'Weighting factors'!$B$2,0), _xlfn.IFNA('Table S3 Occupation CFs'!AC254*'Weighting factors'!$B$3, 0), _xlfn.IFNA('Table S3 Occupation CFs'!AR254*'Weighting factors'!$B$5, 0), _xlfn.IFNA('Table S3 Occupation CFs'!BG254*'Weighting factors'!$B$4,0), _xlfn.IFNA('Table S3 Occupation CFs'!BV254*'Weighting factors'!$B$6, 0)))</f>
        <v>6.9257692626719468E-14</v>
      </c>
      <c r="N252" s="51">
        <f>IF(0.5*SUM(_xlfn.IFNA('Table S3 Occupation CFs'!O254*'Weighting factors'!$B$2,0), _xlfn.IFNA('Table S3 Occupation CFs'!AD254*'Weighting factors'!$B$3, 0), _xlfn.IFNA('Table S3 Occupation CFs'!AS254*'Weighting factors'!$B$5, 0), _xlfn.IFNA('Table S3 Occupation CFs'!BH254*'Weighting factors'!$B$4,0), _xlfn.IFNA('Table S3 Occupation CFs'!BW254*'Weighting factors'!$B$6, 0)) = 0, NA(), 0.5*SUM(_xlfn.IFNA('Table S3 Occupation CFs'!O254*'Weighting factors'!$B$2,0), _xlfn.IFNA('Table S3 Occupation CFs'!AD254*'Weighting factors'!$B$3, 0), _xlfn.IFNA('Table S3 Occupation CFs'!AS254*'Weighting factors'!$B$5, 0), _xlfn.IFNA('Table S3 Occupation CFs'!BH254*'Weighting factors'!$B$4,0), _xlfn.IFNA('Table S3 Occupation CFs'!BW254*'Weighting factors'!$B$6, 0)))</f>
        <v>3.7445861472304221E-14</v>
      </c>
      <c r="O252" s="51">
        <f>IF(0.5*SUM(_xlfn.IFNA('Table S3 Occupation CFs'!P254*'Weighting factors'!$B$2,0), _xlfn.IFNA('Table S3 Occupation CFs'!AE254*'Weighting factors'!$B$3, 0), _xlfn.IFNA('Table S3 Occupation CFs'!AT254*'Weighting factors'!$B$5, 0), _xlfn.IFNA('Table S3 Occupation CFs'!BI254*'Weighting factors'!$B$4,0), _xlfn.IFNA('Table S3 Occupation CFs'!BX254*'Weighting factors'!$B$6, 0)) = 0, NA(), 0.5*SUM(_xlfn.IFNA('Table S3 Occupation CFs'!P254*'Weighting factors'!$B$2,0), _xlfn.IFNA('Table S3 Occupation CFs'!AE254*'Weighting factors'!$B$3, 0), _xlfn.IFNA('Table S3 Occupation CFs'!AT254*'Weighting factors'!$B$5, 0), _xlfn.IFNA('Table S3 Occupation CFs'!BI254*'Weighting factors'!$B$4,0), _xlfn.IFNA('Table S3 Occupation CFs'!BX254*'Weighting factors'!$B$6, 0)))</f>
        <v>7.018303582391002E-14</v>
      </c>
      <c r="P252" s="51">
        <f>IF(0.5*SUM(_xlfn.IFNA('Table S3 Occupation CFs'!Q254*'Weighting factors'!$B$2,0), _xlfn.IFNA('Table S3 Occupation CFs'!AF254*'Weighting factors'!$B$3, 0), _xlfn.IFNA('Table S3 Occupation CFs'!AU254*'Weighting factors'!$B$5, 0), _xlfn.IFNA('Table S3 Occupation CFs'!BJ254*'Weighting factors'!$B$4,0), _xlfn.IFNA('Table S3 Occupation CFs'!BY254*'Weighting factors'!$B$6, 0)) = 0, NA(), 0.5*SUM(_xlfn.IFNA('Table S3 Occupation CFs'!Q254*'Weighting factors'!$B$2,0), _xlfn.IFNA('Table S3 Occupation CFs'!AF254*'Weighting factors'!$B$3, 0), _xlfn.IFNA('Table S3 Occupation CFs'!AU254*'Weighting factors'!$B$5, 0), _xlfn.IFNA('Table S3 Occupation CFs'!BJ254*'Weighting factors'!$B$4,0), _xlfn.IFNA('Table S3 Occupation CFs'!BY254*'Weighting factors'!$B$6, 0)))</f>
        <v>8.0927986269784509E-14</v>
      </c>
    </row>
    <row r="253" spans="1:16" x14ac:dyDescent="0.45">
      <c r="A253" s="3" t="s">
        <v>264</v>
      </c>
      <c r="B253" s="51">
        <f>IF(0.5*SUM(_xlfn.IFNA('Table S3 Occupation CFs'!E255*'Weighting factors'!$B$2,0), _xlfn.IFNA('Table S3 Occupation CFs'!T255*'Weighting factors'!$B$3, 0), _xlfn.IFNA('Table S3 Occupation CFs'!AI255*'Weighting factors'!$B$5, 0), _xlfn.IFNA('Table S3 Occupation CFs'!AX255*'Weighting factors'!$B$4,0), _xlfn.IFNA('Table S3 Occupation CFs'!BM255*'Weighting factors'!$B$6, 0)) = 0, NA(), 0.5*SUM(_xlfn.IFNA('Table S3 Occupation CFs'!E255*'Weighting factors'!$B$2,0), _xlfn.IFNA('Table S3 Occupation CFs'!T255*'Weighting factors'!$B$3, 0), _xlfn.IFNA('Table S3 Occupation CFs'!AI255*'Weighting factors'!$B$5, 0), _xlfn.IFNA('Table S3 Occupation CFs'!AX255*'Weighting factors'!$B$4,0), _xlfn.IFNA('Table S3 Occupation CFs'!BM255*'Weighting factors'!$B$6, 0)))</f>
        <v>5.2746055981321785E-16</v>
      </c>
      <c r="C253" s="51">
        <f>IF(0.5*SUM(_xlfn.IFNA('Table S3 Occupation CFs'!D255*'Weighting factors'!$B$2,0), _xlfn.IFNA('Table S3 Occupation CFs'!S255*'Weighting factors'!$B$3, 0), _xlfn.IFNA('Table S3 Occupation CFs'!AH255*'Weighting factors'!$B$5, 0), _xlfn.IFNA('Table S3 Occupation CFs'!AW255*'Weighting factors'!$B$4,0), _xlfn.IFNA('Table S3 Occupation CFs'!BL255*'Weighting factors'!$B$6, 0)) = 0, NA(), 0.5*SUM(_xlfn.IFNA('Table S3 Occupation CFs'!D255*'Weighting factors'!$B$2,0), _xlfn.IFNA('Table S3 Occupation CFs'!S255*'Weighting factors'!$B$3, 0), _xlfn.IFNA('Table S3 Occupation CFs'!AH255*'Weighting factors'!$B$5, 0), _xlfn.IFNA('Table S3 Occupation CFs'!AW255*'Weighting factors'!$B$4,0), _xlfn.IFNA('Table S3 Occupation CFs'!BL255*'Weighting factors'!$B$6, 0)))</f>
        <v>3.5858231218259533E-15</v>
      </c>
      <c r="D253" s="51">
        <f>IF(0.5*SUM(_xlfn.IFNA('Table S3 Occupation CFs'!C255*'Weighting factors'!$B$2,0), _xlfn.IFNA('Table S3 Occupation CFs'!R255*'Weighting factors'!$B$3, 0), _xlfn.IFNA('Table S3 Occupation CFs'!AG255*'Weighting factors'!$B$5, 0), _xlfn.IFNA('Table S3 Occupation CFs'!AV255*'Weighting factors'!$B$4,0), _xlfn.IFNA('Table S3 Occupation CFs'!BK255*'Weighting factors'!$B$6, 0)) = 0, NA(), 0.5*SUM(_xlfn.IFNA('Table S3 Occupation CFs'!C255*'Weighting factors'!$B$2,0), _xlfn.IFNA('Table S3 Occupation CFs'!R255*'Weighting factors'!$B$3, 0), _xlfn.IFNA('Table S3 Occupation CFs'!AG255*'Weighting factors'!$B$5, 0), _xlfn.IFNA('Table S3 Occupation CFs'!AV255*'Weighting factors'!$B$4,0), _xlfn.IFNA('Table S3 Occupation CFs'!BK255*'Weighting factors'!$B$6, 0)))</f>
        <v>3.5196725201712272E-15</v>
      </c>
      <c r="E253" s="51">
        <f>IF(0.5*SUM(_xlfn.IFNA('Table S3 Occupation CFs'!F255*'Weighting factors'!$B$2,0), _xlfn.IFNA('Table S3 Occupation CFs'!U255*'Weighting factors'!$B$3, 0), _xlfn.IFNA('Table S3 Occupation CFs'!AJ255*'Weighting factors'!$B$5, 0), _xlfn.IFNA('Table S3 Occupation CFs'!AY255*'Weighting factors'!$B$4,0), _xlfn.IFNA('Table S3 Occupation CFs'!BN255*'Weighting factors'!$B$6, 0)) = 0, NA(), 0.5*SUM(_xlfn.IFNA('Table S3 Occupation CFs'!F255*'Weighting factors'!$B$2,0), _xlfn.IFNA('Table S3 Occupation CFs'!U255*'Weighting factors'!$B$3, 0), _xlfn.IFNA('Table S3 Occupation CFs'!AJ255*'Weighting factors'!$B$5, 0), _xlfn.IFNA('Table S3 Occupation CFs'!AY255*'Weighting factors'!$B$4,0), _xlfn.IFNA('Table S3 Occupation CFs'!BN255*'Weighting factors'!$B$6, 0)))</f>
        <v>4.3569312972239757E-15</v>
      </c>
      <c r="F253" s="51">
        <f>IF(0.5*SUM(_xlfn.IFNA('Table S3 Occupation CFs'!G255*'Weighting factors'!$B$2,0), _xlfn.IFNA('Table S3 Occupation CFs'!V255*'Weighting factors'!$B$3, 0), _xlfn.IFNA('Table S3 Occupation CFs'!AK255*'Weighting factors'!$B$5, 0), _xlfn.IFNA('Table S3 Occupation CFs'!AZ255*'Weighting factors'!$B$4,0), _xlfn.IFNA('Table S3 Occupation CFs'!BO255*'Weighting factors'!$B$6, 0)) = 0, NA(), 0.5*SUM(_xlfn.IFNA('Table S3 Occupation CFs'!G255*'Weighting factors'!$B$2,0), _xlfn.IFNA('Table S3 Occupation CFs'!V255*'Weighting factors'!$B$3, 0), _xlfn.IFNA('Table S3 Occupation CFs'!AK255*'Weighting factors'!$B$5, 0), _xlfn.IFNA('Table S3 Occupation CFs'!AZ255*'Weighting factors'!$B$4,0), _xlfn.IFNA('Table S3 Occupation CFs'!BO255*'Weighting factors'!$B$6, 0)))</f>
        <v>4.5721259187808063E-15</v>
      </c>
      <c r="G253" s="51">
        <f>IF(0.5*SUM(_xlfn.IFNA('Table S3 Occupation CFs'!H255*'Weighting factors'!$B$2,0), _xlfn.IFNA('Table S3 Occupation CFs'!W255*'Weighting factors'!$B$3, 0), _xlfn.IFNA('Table S3 Occupation CFs'!AL255*'Weighting factors'!$B$5, 0), _xlfn.IFNA('Table S3 Occupation CFs'!BA255*'Weighting factors'!$B$4,0), _xlfn.IFNA('Table S3 Occupation CFs'!BP255*'Weighting factors'!$B$6, 0)) = 0, NA(), 0.5*SUM(_xlfn.IFNA('Table S3 Occupation CFs'!H255*'Weighting factors'!$B$2,0), _xlfn.IFNA('Table S3 Occupation CFs'!W255*'Weighting factors'!$B$3, 0), _xlfn.IFNA('Table S3 Occupation CFs'!AL255*'Weighting factors'!$B$5, 0), _xlfn.IFNA('Table S3 Occupation CFs'!BA255*'Weighting factors'!$B$4,0), _xlfn.IFNA('Table S3 Occupation CFs'!BP255*'Weighting factors'!$B$6, 0)))</f>
        <v>4.8609447980336873E-15</v>
      </c>
      <c r="H253" s="51">
        <f>IF(0.5*SUM(_xlfn.IFNA('Table S3 Occupation CFs'!I255*'Weighting factors'!$B$2,0), _xlfn.IFNA('Table S3 Occupation CFs'!X255*'Weighting factors'!$B$3, 0), _xlfn.IFNA('Table S3 Occupation CFs'!AM255*'Weighting factors'!$B$5, 0), _xlfn.IFNA('Table S3 Occupation CFs'!BB255*'Weighting factors'!$B$4,0), _xlfn.IFNA('Table S3 Occupation CFs'!BQ255*'Weighting factors'!$B$6, 0)) = 0, NA(), 0.5*SUM(_xlfn.IFNA('Table S3 Occupation CFs'!I255*'Weighting factors'!$B$2,0), _xlfn.IFNA('Table S3 Occupation CFs'!X255*'Weighting factors'!$B$3, 0), _xlfn.IFNA('Table S3 Occupation CFs'!AM255*'Weighting factors'!$B$5, 0), _xlfn.IFNA('Table S3 Occupation CFs'!BB255*'Weighting factors'!$B$4,0), _xlfn.IFNA('Table S3 Occupation CFs'!BQ255*'Weighting factors'!$B$6, 0)))</f>
        <v>3.9153816743866147E-15</v>
      </c>
      <c r="I253" s="51">
        <f>IF(0.5*SUM(_xlfn.IFNA('Table S3 Occupation CFs'!J255*'Weighting factors'!$B$2,0), _xlfn.IFNA('Table S3 Occupation CFs'!Y255*'Weighting factors'!$B$3, 0), _xlfn.IFNA('Table S3 Occupation CFs'!AN255*'Weighting factors'!$B$5, 0), _xlfn.IFNA('Table S3 Occupation CFs'!BC255*'Weighting factors'!$B$4,0), _xlfn.IFNA('Table S3 Occupation CFs'!BR255*'Weighting factors'!$B$6, 0)) = 0, NA(), 0.5*SUM(_xlfn.IFNA('Table S3 Occupation CFs'!J255*'Weighting factors'!$B$2,0), _xlfn.IFNA('Table S3 Occupation CFs'!Y255*'Weighting factors'!$B$3, 0), _xlfn.IFNA('Table S3 Occupation CFs'!AN255*'Weighting factors'!$B$5, 0), _xlfn.IFNA('Table S3 Occupation CFs'!BC255*'Weighting factors'!$B$4,0), _xlfn.IFNA('Table S3 Occupation CFs'!BR255*'Weighting factors'!$B$6, 0)))</f>
        <v>4.2241539778717549E-15</v>
      </c>
      <c r="J253" s="51">
        <f>IF(0.5*SUM(_xlfn.IFNA('Table S3 Occupation CFs'!K255*'Weighting factors'!$B$2,0), _xlfn.IFNA('Table S3 Occupation CFs'!Z255*'Weighting factors'!$B$3, 0), _xlfn.IFNA('Table S3 Occupation CFs'!AO255*'Weighting factors'!$B$5, 0), _xlfn.IFNA('Table S3 Occupation CFs'!BD255*'Weighting factors'!$B$4,0), _xlfn.IFNA('Table S3 Occupation CFs'!BS255*'Weighting factors'!$B$6, 0)) = 0, NA(), 0.5*SUM(_xlfn.IFNA('Table S3 Occupation CFs'!K255*'Weighting factors'!$B$2,0), _xlfn.IFNA('Table S3 Occupation CFs'!Z255*'Weighting factors'!$B$3, 0), _xlfn.IFNA('Table S3 Occupation CFs'!AO255*'Weighting factors'!$B$5, 0), _xlfn.IFNA('Table S3 Occupation CFs'!BD255*'Weighting factors'!$B$4,0), _xlfn.IFNA('Table S3 Occupation CFs'!BS255*'Weighting factors'!$B$6, 0)))</f>
        <v>4.49665202382589E-15</v>
      </c>
      <c r="K253" s="51">
        <f>IF(0.5*SUM(_xlfn.IFNA('Table S3 Occupation CFs'!L255*'Weighting factors'!$B$2,0), _xlfn.IFNA('Table S3 Occupation CFs'!AA255*'Weighting factors'!$B$3, 0), _xlfn.IFNA('Table S3 Occupation CFs'!AP255*'Weighting factors'!$B$5, 0), _xlfn.IFNA('Table S3 Occupation CFs'!BE255*'Weighting factors'!$B$4,0), _xlfn.IFNA('Table S3 Occupation CFs'!BT255*'Weighting factors'!$B$6, 0)) = 0, NA(), 0.5*SUM(_xlfn.IFNA('Table S3 Occupation CFs'!L255*'Weighting factors'!$B$2,0), _xlfn.IFNA('Table S3 Occupation CFs'!AA255*'Weighting factors'!$B$3, 0), _xlfn.IFNA('Table S3 Occupation CFs'!AP255*'Weighting factors'!$B$5, 0), _xlfn.IFNA('Table S3 Occupation CFs'!BE255*'Weighting factors'!$B$4,0), _xlfn.IFNA('Table S3 Occupation CFs'!BT255*'Weighting factors'!$B$6, 0)))</f>
        <v>3.7768620113079148E-15</v>
      </c>
      <c r="L253" s="51">
        <f>IF(0.5*SUM(_xlfn.IFNA('Table S3 Occupation CFs'!M255*'Weighting factors'!$B$2,0), _xlfn.IFNA('Table S3 Occupation CFs'!AB255*'Weighting factors'!$B$3, 0), _xlfn.IFNA('Table S3 Occupation CFs'!AQ255*'Weighting factors'!$B$5, 0), _xlfn.IFNA('Table S3 Occupation CFs'!BF255*'Weighting factors'!$B$4,0), _xlfn.IFNA('Table S3 Occupation CFs'!BU255*'Weighting factors'!$B$6, 0)) = 0, NA(), 0.5*SUM(_xlfn.IFNA('Table S3 Occupation CFs'!M255*'Weighting factors'!$B$2,0), _xlfn.IFNA('Table S3 Occupation CFs'!AB255*'Weighting factors'!$B$3, 0), _xlfn.IFNA('Table S3 Occupation CFs'!AQ255*'Weighting factors'!$B$5, 0), _xlfn.IFNA('Table S3 Occupation CFs'!BF255*'Weighting factors'!$B$4,0), _xlfn.IFNA('Table S3 Occupation CFs'!BU255*'Weighting factors'!$B$6, 0)))</f>
        <v>4.2147299184612643E-15</v>
      </c>
      <c r="M253" s="51">
        <f>IF(0.5*SUM(_xlfn.IFNA('Table S3 Occupation CFs'!N255*'Weighting factors'!$B$2,0), _xlfn.IFNA('Table S3 Occupation CFs'!AC255*'Weighting factors'!$B$3, 0), _xlfn.IFNA('Table S3 Occupation CFs'!AR255*'Weighting factors'!$B$5, 0), _xlfn.IFNA('Table S3 Occupation CFs'!BG255*'Weighting factors'!$B$4,0), _xlfn.IFNA('Table S3 Occupation CFs'!BV255*'Weighting factors'!$B$6, 0)) = 0, NA(), 0.5*SUM(_xlfn.IFNA('Table S3 Occupation CFs'!N255*'Weighting factors'!$B$2,0), _xlfn.IFNA('Table S3 Occupation CFs'!AC255*'Weighting factors'!$B$3, 0), _xlfn.IFNA('Table S3 Occupation CFs'!AR255*'Weighting factors'!$B$5, 0), _xlfn.IFNA('Table S3 Occupation CFs'!BG255*'Weighting factors'!$B$4,0), _xlfn.IFNA('Table S3 Occupation CFs'!BV255*'Weighting factors'!$B$6, 0)))</f>
        <v>4.2897434289656846E-15</v>
      </c>
      <c r="N253" s="51">
        <f>IF(0.5*SUM(_xlfn.IFNA('Table S3 Occupation CFs'!O255*'Weighting factors'!$B$2,0), _xlfn.IFNA('Table S3 Occupation CFs'!AD255*'Weighting factors'!$B$3, 0), _xlfn.IFNA('Table S3 Occupation CFs'!AS255*'Weighting factors'!$B$5, 0), _xlfn.IFNA('Table S3 Occupation CFs'!BH255*'Weighting factors'!$B$4,0), _xlfn.IFNA('Table S3 Occupation CFs'!BW255*'Weighting factors'!$B$6, 0)) = 0, NA(), 0.5*SUM(_xlfn.IFNA('Table S3 Occupation CFs'!O255*'Weighting factors'!$B$2,0), _xlfn.IFNA('Table S3 Occupation CFs'!AD255*'Weighting factors'!$B$3, 0), _xlfn.IFNA('Table S3 Occupation CFs'!AS255*'Weighting factors'!$B$5, 0), _xlfn.IFNA('Table S3 Occupation CFs'!BH255*'Weighting factors'!$B$4,0), _xlfn.IFNA('Table S3 Occupation CFs'!BW255*'Weighting factors'!$B$6, 0)))</f>
        <v>2.9893680942091628E-15</v>
      </c>
      <c r="O253" s="51">
        <f>IF(0.5*SUM(_xlfn.IFNA('Table S3 Occupation CFs'!P255*'Weighting factors'!$B$2,0), _xlfn.IFNA('Table S3 Occupation CFs'!AE255*'Weighting factors'!$B$3, 0), _xlfn.IFNA('Table S3 Occupation CFs'!AT255*'Weighting factors'!$B$5, 0), _xlfn.IFNA('Table S3 Occupation CFs'!BI255*'Weighting factors'!$B$4,0), _xlfn.IFNA('Table S3 Occupation CFs'!BX255*'Weighting factors'!$B$6, 0)) = 0, NA(), 0.5*SUM(_xlfn.IFNA('Table S3 Occupation CFs'!P255*'Weighting factors'!$B$2,0), _xlfn.IFNA('Table S3 Occupation CFs'!AE255*'Weighting factors'!$B$3, 0), _xlfn.IFNA('Table S3 Occupation CFs'!AT255*'Weighting factors'!$B$5, 0), _xlfn.IFNA('Table S3 Occupation CFs'!BI255*'Weighting factors'!$B$4,0), _xlfn.IFNA('Table S3 Occupation CFs'!BX255*'Weighting factors'!$B$6, 0)))</f>
        <v>4.3986363312037488E-15</v>
      </c>
      <c r="P253" s="51">
        <f>IF(0.5*SUM(_xlfn.IFNA('Table S3 Occupation CFs'!Q255*'Weighting factors'!$B$2,0), _xlfn.IFNA('Table S3 Occupation CFs'!AF255*'Weighting factors'!$B$3, 0), _xlfn.IFNA('Table S3 Occupation CFs'!AU255*'Weighting factors'!$B$5, 0), _xlfn.IFNA('Table S3 Occupation CFs'!BJ255*'Weighting factors'!$B$4,0), _xlfn.IFNA('Table S3 Occupation CFs'!BY255*'Weighting factors'!$B$6, 0)) = 0, NA(), 0.5*SUM(_xlfn.IFNA('Table S3 Occupation CFs'!Q255*'Weighting factors'!$B$2,0), _xlfn.IFNA('Table S3 Occupation CFs'!AF255*'Weighting factors'!$B$3, 0), _xlfn.IFNA('Table S3 Occupation CFs'!AU255*'Weighting factors'!$B$5, 0), _xlfn.IFNA('Table S3 Occupation CFs'!BJ255*'Weighting factors'!$B$4,0), _xlfn.IFNA('Table S3 Occupation CFs'!BY255*'Weighting factors'!$B$6, 0)))</f>
        <v>4.8611823133309599E-15</v>
      </c>
    </row>
    <row r="254" spans="1:16" x14ac:dyDescent="0.45">
      <c r="A254" s="3" t="s">
        <v>265</v>
      </c>
      <c r="B254" s="51">
        <f>IF(0.5*SUM(_xlfn.IFNA('Table S3 Occupation CFs'!E256*'Weighting factors'!$B$2,0), _xlfn.IFNA('Table S3 Occupation CFs'!T256*'Weighting factors'!$B$3, 0), _xlfn.IFNA('Table S3 Occupation CFs'!AI256*'Weighting factors'!$B$5, 0), _xlfn.IFNA('Table S3 Occupation CFs'!AX256*'Weighting factors'!$B$4,0), _xlfn.IFNA('Table S3 Occupation CFs'!BM256*'Weighting factors'!$B$6, 0)) = 0, NA(), 0.5*SUM(_xlfn.IFNA('Table S3 Occupation CFs'!E256*'Weighting factors'!$B$2,0), _xlfn.IFNA('Table S3 Occupation CFs'!T256*'Weighting factors'!$B$3, 0), _xlfn.IFNA('Table S3 Occupation CFs'!AI256*'Weighting factors'!$B$5, 0), _xlfn.IFNA('Table S3 Occupation CFs'!AX256*'Weighting factors'!$B$4,0), _xlfn.IFNA('Table S3 Occupation CFs'!BM256*'Weighting factors'!$B$6, 0)))</f>
        <v>6.5056891238240701E-16</v>
      </c>
      <c r="C254" s="51">
        <f>IF(0.5*SUM(_xlfn.IFNA('Table S3 Occupation CFs'!D256*'Weighting factors'!$B$2,0), _xlfn.IFNA('Table S3 Occupation CFs'!S256*'Weighting factors'!$B$3, 0), _xlfn.IFNA('Table S3 Occupation CFs'!AH256*'Weighting factors'!$B$5, 0), _xlfn.IFNA('Table S3 Occupation CFs'!AW256*'Weighting factors'!$B$4,0), _xlfn.IFNA('Table S3 Occupation CFs'!BL256*'Weighting factors'!$B$6, 0)) = 0, NA(), 0.5*SUM(_xlfn.IFNA('Table S3 Occupation CFs'!D256*'Weighting factors'!$B$2,0), _xlfn.IFNA('Table S3 Occupation CFs'!S256*'Weighting factors'!$B$3, 0), _xlfn.IFNA('Table S3 Occupation CFs'!AH256*'Weighting factors'!$B$5, 0), _xlfn.IFNA('Table S3 Occupation CFs'!AW256*'Weighting factors'!$B$4,0), _xlfn.IFNA('Table S3 Occupation CFs'!BL256*'Weighting factors'!$B$6, 0)))</f>
        <v>3.9773063902133078E-15</v>
      </c>
      <c r="D254" s="51">
        <f>IF(0.5*SUM(_xlfn.IFNA('Table S3 Occupation CFs'!C256*'Weighting factors'!$B$2,0), _xlfn.IFNA('Table S3 Occupation CFs'!R256*'Weighting factors'!$B$3, 0), _xlfn.IFNA('Table S3 Occupation CFs'!AG256*'Weighting factors'!$B$5, 0), _xlfn.IFNA('Table S3 Occupation CFs'!AV256*'Weighting factors'!$B$4,0), _xlfn.IFNA('Table S3 Occupation CFs'!BK256*'Weighting factors'!$B$6, 0)) = 0, NA(), 0.5*SUM(_xlfn.IFNA('Table S3 Occupation CFs'!C256*'Weighting factors'!$B$2,0), _xlfn.IFNA('Table S3 Occupation CFs'!R256*'Weighting factors'!$B$3, 0), _xlfn.IFNA('Table S3 Occupation CFs'!AG256*'Weighting factors'!$B$5, 0), _xlfn.IFNA('Table S3 Occupation CFs'!AV256*'Weighting factors'!$B$4,0), _xlfn.IFNA('Table S3 Occupation CFs'!BK256*'Weighting factors'!$B$6, 0)))</f>
        <v>4.0900423215961623E-15</v>
      </c>
      <c r="E254" s="51">
        <f>IF(0.5*SUM(_xlfn.IFNA('Table S3 Occupation CFs'!F256*'Weighting factors'!$B$2,0), _xlfn.IFNA('Table S3 Occupation CFs'!U256*'Weighting factors'!$B$3, 0), _xlfn.IFNA('Table S3 Occupation CFs'!AJ256*'Weighting factors'!$B$5, 0), _xlfn.IFNA('Table S3 Occupation CFs'!AY256*'Weighting factors'!$B$4,0), _xlfn.IFNA('Table S3 Occupation CFs'!BN256*'Weighting factors'!$B$6, 0)) = 0, NA(), 0.5*SUM(_xlfn.IFNA('Table S3 Occupation CFs'!F256*'Weighting factors'!$B$2,0), _xlfn.IFNA('Table S3 Occupation CFs'!U256*'Weighting factors'!$B$3, 0), _xlfn.IFNA('Table S3 Occupation CFs'!AJ256*'Weighting factors'!$B$5, 0), _xlfn.IFNA('Table S3 Occupation CFs'!AY256*'Weighting factors'!$B$4,0), _xlfn.IFNA('Table S3 Occupation CFs'!BN256*'Weighting factors'!$B$6, 0)))</f>
        <v>4.5028960498609268E-15</v>
      </c>
      <c r="F254" s="51">
        <f>IF(0.5*SUM(_xlfn.IFNA('Table S3 Occupation CFs'!G256*'Weighting factors'!$B$2,0), _xlfn.IFNA('Table S3 Occupation CFs'!V256*'Weighting factors'!$B$3, 0), _xlfn.IFNA('Table S3 Occupation CFs'!AK256*'Weighting factors'!$B$5, 0), _xlfn.IFNA('Table S3 Occupation CFs'!AZ256*'Weighting factors'!$B$4,0), _xlfn.IFNA('Table S3 Occupation CFs'!BO256*'Weighting factors'!$B$6, 0)) = 0, NA(), 0.5*SUM(_xlfn.IFNA('Table S3 Occupation CFs'!G256*'Weighting factors'!$B$2,0), _xlfn.IFNA('Table S3 Occupation CFs'!V256*'Weighting factors'!$B$3, 0), _xlfn.IFNA('Table S3 Occupation CFs'!AK256*'Weighting factors'!$B$5, 0), _xlfn.IFNA('Table S3 Occupation CFs'!AZ256*'Weighting factors'!$B$4,0), _xlfn.IFNA('Table S3 Occupation CFs'!BO256*'Weighting factors'!$B$6, 0)))</f>
        <v>4.6361522320903495E-15</v>
      </c>
      <c r="G254" s="51">
        <f>IF(0.5*SUM(_xlfn.IFNA('Table S3 Occupation CFs'!H256*'Weighting factors'!$B$2,0), _xlfn.IFNA('Table S3 Occupation CFs'!W256*'Weighting factors'!$B$3, 0), _xlfn.IFNA('Table S3 Occupation CFs'!AL256*'Weighting factors'!$B$5, 0), _xlfn.IFNA('Table S3 Occupation CFs'!BA256*'Weighting factors'!$B$4,0), _xlfn.IFNA('Table S3 Occupation CFs'!BP256*'Weighting factors'!$B$6, 0)) = 0, NA(), 0.5*SUM(_xlfn.IFNA('Table S3 Occupation CFs'!H256*'Weighting factors'!$B$2,0), _xlfn.IFNA('Table S3 Occupation CFs'!W256*'Weighting factors'!$B$3, 0), _xlfn.IFNA('Table S3 Occupation CFs'!AL256*'Weighting factors'!$B$5, 0), _xlfn.IFNA('Table S3 Occupation CFs'!BA256*'Weighting factors'!$B$4,0), _xlfn.IFNA('Table S3 Occupation CFs'!BP256*'Weighting factors'!$B$6, 0)))</f>
        <v>4.8149991796887057E-15</v>
      </c>
      <c r="H254" s="51">
        <f>IF(0.5*SUM(_xlfn.IFNA('Table S3 Occupation CFs'!I256*'Weighting factors'!$B$2,0), _xlfn.IFNA('Table S3 Occupation CFs'!X256*'Weighting factors'!$B$3, 0), _xlfn.IFNA('Table S3 Occupation CFs'!AM256*'Weighting factors'!$B$5, 0), _xlfn.IFNA('Table S3 Occupation CFs'!BB256*'Weighting factors'!$B$4,0), _xlfn.IFNA('Table S3 Occupation CFs'!BQ256*'Weighting factors'!$B$6, 0)) = 0, NA(), 0.5*SUM(_xlfn.IFNA('Table S3 Occupation CFs'!I256*'Weighting factors'!$B$2,0), _xlfn.IFNA('Table S3 Occupation CFs'!X256*'Weighting factors'!$B$3, 0), _xlfn.IFNA('Table S3 Occupation CFs'!AM256*'Weighting factors'!$B$5, 0), _xlfn.IFNA('Table S3 Occupation CFs'!BB256*'Weighting factors'!$B$4,0), _xlfn.IFNA('Table S3 Occupation CFs'!BQ256*'Weighting factors'!$B$6, 0)))</f>
        <v>4.2378178266510081E-15</v>
      </c>
      <c r="I254" s="51">
        <f>IF(0.5*SUM(_xlfn.IFNA('Table S3 Occupation CFs'!J256*'Weighting factors'!$B$2,0), _xlfn.IFNA('Table S3 Occupation CFs'!Y256*'Weighting factors'!$B$3, 0), _xlfn.IFNA('Table S3 Occupation CFs'!AN256*'Weighting factors'!$B$5, 0), _xlfn.IFNA('Table S3 Occupation CFs'!BC256*'Weighting factors'!$B$4,0), _xlfn.IFNA('Table S3 Occupation CFs'!BR256*'Weighting factors'!$B$6, 0)) = 0, NA(), 0.5*SUM(_xlfn.IFNA('Table S3 Occupation CFs'!J256*'Weighting factors'!$B$2,0), _xlfn.IFNA('Table S3 Occupation CFs'!Y256*'Weighting factors'!$B$3, 0), _xlfn.IFNA('Table S3 Occupation CFs'!AN256*'Weighting factors'!$B$5, 0), _xlfn.IFNA('Table S3 Occupation CFs'!BC256*'Weighting factors'!$B$4,0), _xlfn.IFNA('Table S3 Occupation CFs'!BR256*'Weighting factors'!$B$6, 0)))</f>
        <v>4.4272891122549056E-15</v>
      </c>
      <c r="J254" s="51">
        <f>IF(0.5*SUM(_xlfn.IFNA('Table S3 Occupation CFs'!K256*'Weighting factors'!$B$2,0), _xlfn.IFNA('Table S3 Occupation CFs'!Z256*'Weighting factors'!$B$3, 0), _xlfn.IFNA('Table S3 Occupation CFs'!AO256*'Weighting factors'!$B$5, 0), _xlfn.IFNA('Table S3 Occupation CFs'!BD256*'Weighting factors'!$B$4,0), _xlfn.IFNA('Table S3 Occupation CFs'!BS256*'Weighting factors'!$B$6, 0)) = 0, NA(), 0.5*SUM(_xlfn.IFNA('Table S3 Occupation CFs'!K256*'Weighting factors'!$B$2,0), _xlfn.IFNA('Table S3 Occupation CFs'!Z256*'Weighting factors'!$B$3, 0), _xlfn.IFNA('Table S3 Occupation CFs'!AO256*'Weighting factors'!$B$5, 0), _xlfn.IFNA('Table S3 Occupation CFs'!BD256*'Weighting factors'!$B$4,0), _xlfn.IFNA('Table S3 Occupation CFs'!BS256*'Weighting factors'!$B$6, 0)))</f>
        <v>4.5945020871153964E-15</v>
      </c>
      <c r="K254" s="51">
        <f>IF(0.5*SUM(_xlfn.IFNA('Table S3 Occupation CFs'!L256*'Weighting factors'!$B$2,0), _xlfn.IFNA('Table S3 Occupation CFs'!AA256*'Weighting factors'!$B$3, 0), _xlfn.IFNA('Table S3 Occupation CFs'!AP256*'Weighting factors'!$B$5, 0), _xlfn.IFNA('Table S3 Occupation CFs'!BE256*'Weighting factors'!$B$4,0), _xlfn.IFNA('Table S3 Occupation CFs'!BT256*'Weighting factors'!$B$6, 0)) = 0, NA(), 0.5*SUM(_xlfn.IFNA('Table S3 Occupation CFs'!L256*'Weighting factors'!$B$2,0), _xlfn.IFNA('Table S3 Occupation CFs'!AA256*'Weighting factors'!$B$3, 0), _xlfn.IFNA('Table S3 Occupation CFs'!AP256*'Weighting factors'!$B$5, 0), _xlfn.IFNA('Table S3 Occupation CFs'!BE256*'Weighting factors'!$B$4,0), _xlfn.IFNA('Table S3 Occupation CFs'!BT256*'Weighting factors'!$B$6, 0)))</f>
        <v>4.0040820095017679E-15</v>
      </c>
      <c r="L254" s="51">
        <f>IF(0.5*SUM(_xlfn.IFNA('Table S3 Occupation CFs'!M256*'Weighting factors'!$B$2,0), _xlfn.IFNA('Table S3 Occupation CFs'!AB256*'Weighting factors'!$B$3, 0), _xlfn.IFNA('Table S3 Occupation CFs'!AQ256*'Weighting factors'!$B$5, 0), _xlfn.IFNA('Table S3 Occupation CFs'!BF256*'Weighting factors'!$B$4,0), _xlfn.IFNA('Table S3 Occupation CFs'!BU256*'Weighting factors'!$B$6, 0)) = 0, NA(), 0.5*SUM(_xlfn.IFNA('Table S3 Occupation CFs'!M256*'Weighting factors'!$B$2,0), _xlfn.IFNA('Table S3 Occupation CFs'!AB256*'Weighting factors'!$B$3, 0), _xlfn.IFNA('Table S3 Occupation CFs'!AQ256*'Weighting factors'!$B$5, 0), _xlfn.IFNA('Table S3 Occupation CFs'!BF256*'Weighting factors'!$B$4,0), _xlfn.IFNA('Table S3 Occupation CFs'!BU256*'Weighting factors'!$B$6, 0)))</f>
        <v>4.3129849927800105E-15</v>
      </c>
      <c r="M254" s="51">
        <f>IF(0.5*SUM(_xlfn.IFNA('Table S3 Occupation CFs'!N256*'Weighting factors'!$B$2,0), _xlfn.IFNA('Table S3 Occupation CFs'!AC256*'Weighting factors'!$B$3, 0), _xlfn.IFNA('Table S3 Occupation CFs'!AR256*'Weighting factors'!$B$5, 0), _xlfn.IFNA('Table S3 Occupation CFs'!BG256*'Weighting factors'!$B$4,0), _xlfn.IFNA('Table S3 Occupation CFs'!BV256*'Weighting factors'!$B$6, 0)) = 0, NA(), 0.5*SUM(_xlfn.IFNA('Table S3 Occupation CFs'!N256*'Weighting factors'!$B$2,0), _xlfn.IFNA('Table S3 Occupation CFs'!AC256*'Weighting factors'!$B$3, 0), _xlfn.IFNA('Table S3 Occupation CFs'!AR256*'Weighting factors'!$B$5, 0), _xlfn.IFNA('Table S3 Occupation CFs'!BG256*'Weighting factors'!$B$4,0), _xlfn.IFNA('Table S3 Occupation CFs'!BV256*'Weighting factors'!$B$6, 0)))</f>
        <v>4.3658471250867024E-15</v>
      </c>
      <c r="N254" s="51">
        <f>IF(0.5*SUM(_xlfn.IFNA('Table S3 Occupation CFs'!O256*'Weighting factors'!$B$2,0), _xlfn.IFNA('Table S3 Occupation CFs'!AD256*'Weighting factors'!$B$3, 0), _xlfn.IFNA('Table S3 Occupation CFs'!AS256*'Weighting factors'!$B$5, 0), _xlfn.IFNA('Table S3 Occupation CFs'!BH256*'Weighting factors'!$B$4,0), _xlfn.IFNA('Table S3 Occupation CFs'!BW256*'Weighting factors'!$B$6, 0)) = 0, NA(), 0.5*SUM(_xlfn.IFNA('Table S3 Occupation CFs'!O256*'Weighting factors'!$B$2,0), _xlfn.IFNA('Table S3 Occupation CFs'!AD256*'Weighting factors'!$B$3, 0), _xlfn.IFNA('Table S3 Occupation CFs'!AS256*'Weighting factors'!$B$5, 0), _xlfn.IFNA('Table S3 Occupation CFs'!BH256*'Weighting factors'!$B$4,0), _xlfn.IFNA('Table S3 Occupation CFs'!BW256*'Weighting factors'!$B$6, 0)))</f>
        <v>3.6481649921265832E-15</v>
      </c>
      <c r="O254" s="51">
        <f>IF(0.5*SUM(_xlfn.IFNA('Table S3 Occupation CFs'!P256*'Weighting factors'!$B$2,0), _xlfn.IFNA('Table S3 Occupation CFs'!AE256*'Weighting factors'!$B$3, 0), _xlfn.IFNA('Table S3 Occupation CFs'!AT256*'Weighting factors'!$B$5, 0), _xlfn.IFNA('Table S3 Occupation CFs'!BI256*'Weighting factors'!$B$4,0), _xlfn.IFNA('Table S3 Occupation CFs'!BX256*'Weighting factors'!$B$6, 0)) = 0, NA(), 0.5*SUM(_xlfn.IFNA('Table S3 Occupation CFs'!P256*'Weighting factors'!$B$2,0), _xlfn.IFNA('Table S3 Occupation CFs'!AE256*'Weighting factors'!$B$3, 0), _xlfn.IFNA('Table S3 Occupation CFs'!AT256*'Weighting factors'!$B$5, 0), _xlfn.IFNA('Table S3 Occupation CFs'!BI256*'Weighting factors'!$B$4,0), _xlfn.IFNA('Table S3 Occupation CFs'!BX256*'Weighting factors'!$B$6, 0)))</f>
        <v>4.5254527656232061E-15</v>
      </c>
      <c r="P254" s="51">
        <f>IF(0.5*SUM(_xlfn.IFNA('Table S3 Occupation CFs'!Q256*'Weighting factors'!$B$2,0), _xlfn.IFNA('Table S3 Occupation CFs'!AF256*'Weighting factors'!$B$3, 0), _xlfn.IFNA('Table S3 Occupation CFs'!AU256*'Weighting factors'!$B$5, 0), _xlfn.IFNA('Table S3 Occupation CFs'!BJ256*'Weighting factors'!$B$4,0), _xlfn.IFNA('Table S3 Occupation CFs'!BY256*'Weighting factors'!$B$6, 0)) = 0, NA(), 0.5*SUM(_xlfn.IFNA('Table S3 Occupation CFs'!Q256*'Weighting factors'!$B$2,0), _xlfn.IFNA('Table S3 Occupation CFs'!AF256*'Weighting factors'!$B$3, 0), _xlfn.IFNA('Table S3 Occupation CFs'!AU256*'Weighting factors'!$B$5, 0), _xlfn.IFNA('Table S3 Occupation CFs'!BJ256*'Weighting factors'!$B$4,0), _xlfn.IFNA('Table S3 Occupation CFs'!BY256*'Weighting factors'!$B$6, 0)))</f>
        <v>4.8133731740884379E-15</v>
      </c>
    </row>
    <row r="255" spans="1:16" x14ac:dyDescent="0.45">
      <c r="A255" s="3" t="s">
        <v>266</v>
      </c>
      <c r="B255" s="51">
        <f>IF(0.5*SUM(_xlfn.IFNA('Table S3 Occupation CFs'!E257*'Weighting factors'!$B$2,0), _xlfn.IFNA('Table S3 Occupation CFs'!T257*'Weighting factors'!$B$3, 0), _xlfn.IFNA('Table S3 Occupation CFs'!AI257*'Weighting factors'!$B$5, 0), _xlfn.IFNA('Table S3 Occupation CFs'!AX257*'Weighting factors'!$B$4,0), _xlfn.IFNA('Table S3 Occupation CFs'!BM257*'Weighting factors'!$B$6, 0)) = 0, NA(), 0.5*SUM(_xlfn.IFNA('Table S3 Occupation CFs'!E257*'Weighting factors'!$B$2,0), _xlfn.IFNA('Table S3 Occupation CFs'!T257*'Weighting factors'!$B$3, 0), _xlfn.IFNA('Table S3 Occupation CFs'!AI257*'Weighting factors'!$B$5, 0), _xlfn.IFNA('Table S3 Occupation CFs'!AX257*'Weighting factors'!$B$4,0), _xlfn.IFNA('Table S3 Occupation CFs'!BM257*'Weighting factors'!$B$6, 0)))</f>
        <v>1.6350117901404932E-15</v>
      </c>
      <c r="C255" s="51">
        <f>IF(0.5*SUM(_xlfn.IFNA('Table S3 Occupation CFs'!D257*'Weighting factors'!$B$2,0), _xlfn.IFNA('Table S3 Occupation CFs'!S257*'Weighting factors'!$B$3, 0), _xlfn.IFNA('Table S3 Occupation CFs'!AH257*'Weighting factors'!$B$5, 0), _xlfn.IFNA('Table S3 Occupation CFs'!AW257*'Weighting factors'!$B$4,0), _xlfn.IFNA('Table S3 Occupation CFs'!BL257*'Weighting factors'!$B$6, 0)) = 0, NA(), 0.5*SUM(_xlfn.IFNA('Table S3 Occupation CFs'!D257*'Weighting factors'!$B$2,0), _xlfn.IFNA('Table S3 Occupation CFs'!S257*'Weighting factors'!$B$3, 0), _xlfn.IFNA('Table S3 Occupation CFs'!AH257*'Weighting factors'!$B$5, 0), _xlfn.IFNA('Table S3 Occupation CFs'!AW257*'Weighting factors'!$B$4,0), _xlfn.IFNA('Table S3 Occupation CFs'!BL257*'Weighting factors'!$B$6, 0)))</f>
        <v>1.1127059305677954E-14</v>
      </c>
      <c r="D255" s="51">
        <f>IF(0.5*SUM(_xlfn.IFNA('Table S3 Occupation CFs'!C257*'Weighting factors'!$B$2,0), _xlfn.IFNA('Table S3 Occupation CFs'!R257*'Weighting factors'!$B$3, 0), _xlfn.IFNA('Table S3 Occupation CFs'!AG257*'Weighting factors'!$B$5, 0), _xlfn.IFNA('Table S3 Occupation CFs'!AV257*'Weighting factors'!$B$4,0), _xlfn.IFNA('Table S3 Occupation CFs'!BK257*'Weighting factors'!$B$6, 0)) = 0, NA(), 0.5*SUM(_xlfn.IFNA('Table S3 Occupation CFs'!C257*'Weighting factors'!$B$2,0), _xlfn.IFNA('Table S3 Occupation CFs'!R257*'Weighting factors'!$B$3, 0), _xlfn.IFNA('Table S3 Occupation CFs'!AG257*'Weighting factors'!$B$5, 0), _xlfn.IFNA('Table S3 Occupation CFs'!AV257*'Weighting factors'!$B$4,0), _xlfn.IFNA('Table S3 Occupation CFs'!BK257*'Weighting factors'!$B$6, 0)))</f>
        <v>1.1523514488863139E-14</v>
      </c>
      <c r="E255" s="51">
        <f>IF(0.5*SUM(_xlfn.IFNA('Table S3 Occupation CFs'!F257*'Weighting factors'!$B$2,0), _xlfn.IFNA('Table S3 Occupation CFs'!U257*'Weighting factors'!$B$3, 0), _xlfn.IFNA('Table S3 Occupation CFs'!AJ257*'Weighting factors'!$B$5, 0), _xlfn.IFNA('Table S3 Occupation CFs'!AY257*'Weighting factors'!$B$4,0), _xlfn.IFNA('Table S3 Occupation CFs'!BN257*'Weighting factors'!$B$6, 0)) = 0, NA(), 0.5*SUM(_xlfn.IFNA('Table S3 Occupation CFs'!F257*'Weighting factors'!$B$2,0), _xlfn.IFNA('Table S3 Occupation CFs'!U257*'Weighting factors'!$B$3, 0), _xlfn.IFNA('Table S3 Occupation CFs'!AJ257*'Weighting factors'!$B$5, 0), _xlfn.IFNA('Table S3 Occupation CFs'!AY257*'Weighting factors'!$B$4,0), _xlfn.IFNA('Table S3 Occupation CFs'!BN257*'Weighting factors'!$B$6, 0)))</f>
        <v>1.2391250253007835E-14</v>
      </c>
      <c r="F255" s="51">
        <f>IF(0.5*SUM(_xlfn.IFNA('Table S3 Occupation CFs'!G257*'Weighting factors'!$B$2,0), _xlfn.IFNA('Table S3 Occupation CFs'!V257*'Weighting factors'!$B$3, 0), _xlfn.IFNA('Table S3 Occupation CFs'!AK257*'Weighting factors'!$B$5, 0), _xlfn.IFNA('Table S3 Occupation CFs'!AZ257*'Weighting factors'!$B$4,0), _xlfn.IFNA('Table S3 Occupation CFs'!BO257*'Weighting factors'!$B$6, 0)) = 0, NA(), 0.5*SUM(_xlfn.IFNA('Table S3 Occupation CFs'!G257*'Weighting factors'!$B$2,0), _xlfn.IFNA('Table S3 Occupation CFs'!V257*'Weighting factors'!$B$3, 0), _xlfn.IFNA('Table S3 Occupation CFs'!AK257*'Weighting factors'!$B$5, 0), _xlfn.IFNA('Table S3 Occupation CFs'!AZ257*'Weighting factors'!$B$4,0), _xlfn.IFNA('Table S3 Occupation CFs'!BO257*'Weighting factors'!$B$6, 0)))</f>
        <v>1.2698267312920016E-14</v>
      </c>
      <c r="G255" s="51">
        <f>IF(0.5*SUM(_xlfn.IFNA('Table S3 Occupation CFs'!H257*'Weighting factors'!$B$2,0), _xlfn.IFNA('Table S3 Occupation CFs'!W257*'Weighting factors'!$B$3, 0), _xlfn.IFNA('Table S3 Occupation CFs'!AL257*'Weighting factors'!$B$5, 0), _xlfn.IFNA('Table S3 Occupation CFs'!BA257*'Weighting factors'!$B$4,0), _xlfn.IFNA('Table S3 Occupation CFs'!BP257*'Weighting factors'!$B$6, 0)) = 0, NA(), 0.5*SUM(_xlfn.IFNA('Table S3 Occupation CFs'!H257*'Weighting factors'!$B$2,0), _xlfn.IFNA('Table S3 Occupation CFs'!W257*'Weighting factors'!$B$3, 0), _xlfn.IFNA('Table S3 Occupation CFs'!AL257*'Weighting factors'!$B$5, 0), _xlfn.IFNA('Table S3 Occupation CFs'!BA257*'Weighting factors'!$B$4,0), _xlfn.IFNA('Table S3 Occupation CFs'!BP257*'Weighting factors'!$B$6, 0)))</f>
        <v>1.3110323722665973E-14</v>
      </c>
      <c r="H255" s="51">
        <f>IF(0.5*SUM(_xlfn.IFNA('Table S3 Occupation CFs'!I257*'Weighting factors'!$B$2,0), _xlfn.IFNA('Table S3 Occupation CFs'!X257*'Weighting factors'!$B$3, 0), _xlfn.IFNA('Table S3 Occupation CFs'!AM257*'Weighting factors'!$B$5, 0), _xlfn.IFNA('Table S3 Occupation CFs'!BB257*'Weighting factors'!$B$4,0), _xlfn.IFNA('Table S3 Occupation CFs'!BQ257*'Weighting factors'!$B$6, 0)) = 0, NA(), 0.5*SUM(_xlfn.IFNA('Table S3 Occupation CFs'!I257*'Weighting factors'!$B$2,0), _xlfn.IFNA('Table S3 Occupation CFs'!X257*'Weighting factors'!$B$3, 0), _xlfn.IFNA('Table S3 Occupation CFs'!AM257*'Weighting factors'!$B$5, 0), _xlfn.IFNA('Table S3 Occupation CFs'!BB257*'Weighting factors'!$B$4,0), _xlfn.IFNA('Table S3 Occupation CFs'!BQ257*'Weighting factors'!$B$6, 0)))</f>
        <v>1.1815876832230991E-14</v>
      </c>
      <c r="I255" s="51">
        <f>IF(0.5*SUM(_xlfn.IFNA('Table S3 Occupation CFs'!J257*'Weighting factors'!$B$2,0), _xlfn.IFNA('Table S3 Occupation CFs'!Y257*'Weighting factors'!$B$3, 0), _xlfn.IFNA('Table S3 Occupation CFs'!AN257*'Weighting factors'!$B$5, 0), _xlfn.IFNA('Table S3 Occupation CFs'!BC257*'Weighting factors'!$B$4,0), _xlfn.IFNA('Table S3 Occupation CFs'!BR257*'Weighting factors'!$B$6, 0)) = 0, NA(), 0.5*SUM(_xlfn.IFNA('Table S3 Occupation CFs'!J257*'Weighting factors'!$B$2,0), _xlfn.IFNA('Table S3 Occupation CFs'!Y257*'Weighting factors'!$B$3, 0), _xlfn.IFNA('Table S3 Occupation CFs'!AN257*'Weighting factors'!$B$5, 0), _xlfn.IFNA('Table S3 Occupation CFs'!BC257*'Weighting factors'!$B$4,0), _xlfn.IFNA('Table S3 Occupation CFs'!BR257*'Weighting factors'!$B$6, 0)))</f>
        <v>1.2245078378404646E-14</v>
      </c>
      <c r="J255" s="51">
        <f>IF(0.5*SUM(_xlfn.IFNA('Table S3 Occupation CFs'!K257*'Weighting factors'!$B$2,0), _xlfn.IFNA('Table S3 Occupation CFs'!Z257*'Weighting factors'!$B$3, 0), _xlfn.IFNA('Table S3 Occupation CFs'!AO257*'Weighting factors'!$B$5, 0), _xlfn.IFNA('Table S3 Occupation CFs'!BD257*'Weighting factors'!$B$4,0), _xlfn.IFNA('Table S3 Occupation CFs'!BS257*'Weighting factors'!$B$6, 0)) = 0, NA(), 0.5*SUM(_xlfn.IFNA('Table S3 Occupation CFs'!K257*'Weighting factors'!$B$2,0), _xlfn.IFNA('Table S3 Occupation CFs'!Z257*'Weighting factors'!$B$3, 0), _xlfn.IFNA('Table S3 Occupation CFs'!AO257*'Weighting factors'!$B$5, 0), _xlfn.IFNA('Table S3 Occupation CFs'!BD257*'Weighting factors'!$B$4,0), _xlfn.IFNA('Table S3 Occupation CFs'!BS257*'Weighting factors'!$B$6, 0)))</f>
        <v>1.2623860089787924E-14</v>
      </c>
      <c r="K255" s="51">
        <f>IF(0.5*SUM(_xlfn.IFNA('Table S3 Occupation CFs'!L257*'Weighting factors'!$B$2,0), _xlfn.IFNA('Table S3 Occupation CFs'!AA257*'Weighting factors'!$B$3, 0), _xlfn.IFNA('Table S3 Occupation CFs'!AP257*'Weighting factors'!$B$5, 0), _xlfn.IFNA('Table S3 Occupation CFs'!BE257*'Weighting factors'!$B$4,0), _xlfn.IFNA('Table S3 Occupation CFs'!BT257*'Weighting factors'!$B$6, 0)) = 0, NA(), 0.5*SUM(_xlfn.IFNA('Table S3 Occupation CFs'!L257*'Weighting factors'!$B$2,0), _xlfn.IFNA('Table S3 Occupation CFs'!AA257*'Weighting factors'!$B$3, 0), _xlfn.IFNA('Table S3 Occupation CFs'!AP257*'Weighting factors'!$B$5, 0), _xlfn.IFNA('Table S3 Occupation CFs'!BE257*'Weighting factors'!$B$4,0), _xlfn.IFNA('Table S3 Occupation CFs'!BT257*'Weighting factors'!$B$6, 0)))</f>
        <v>1.1059440326715098E-14</v>
      </c>
      <c r="L255" s="51">
        <f>IF(0.5*SUM(_xlfn.IFNA('Table S3 Occupation CFs'!M257*'Weighting factors'!$B$2,0), _xlfn.IFNA('Table S3 Occupation CFs'!AB257*'Weighting factors'!$B$3, 0), _xlfn.IFNA('Table S3 Occupation CFs'!AQ257*'Weighting factors'!$B$5, 0), _xlfn.IFNA('Table S3 Occupation CFs'!BF257*'Weighting factors'!$B$4,0), _xlfn.IFNA('Table S3 Occupation CFs'!BU257*'Weighting factors'!$B$6, 0)) = 0, NA(), 0.5*SUM(_xlfn.IFNA('Table S3 Occupation CFs'!M257*'Weighting factors'!$B$2,0), _xlfn.IFNA('Table S3 Occupation CFs'!AB257*'Weighting factors'!$B$3, 0), _xlfn.IFNA('Table S3 Occupation CFs'!AQ257*'Weighting factors'!$B$5, 0), _xlfn.IFNA('Table S3 Occupation CFs'!BF257*'Weighting factors'!$B$4,0), _xlfn.IFNA('Table S3 Occupation CFs'!BU257*'Weighting factors'!$B$6, 0)))</f>
        <v>1.1820554408025571E-14</v>
      </c>
      <c r="M255" s="51">
        <f>IF(0.5*SUM(_xlfn.IFNA('Table S3 Occupation CFs'!N257*'Weighting factors'!$B$2,0), _xlfn.IFNA('Table S3 Occupation CFs'!AC257*'Weighting factors'!$B$3, 0), _xlfn.IFNA('Table S3 Occupation CFs'!AR257*'Weighting factors'!$B$5, 0), _xlfn.IFNA('Table S3 Occupation CFs'!BG257*'Weighting factors'!$B$4,0), _xlfn.IFNA('Table S3 Occupation CFs'!BV257*'Weighting factors'!$B$6, 0)) = 0, NA(), 0.5*SUM(_xlfn.IFNA('Table S3 Occupation CFs'!N257*'Weighting factors'!$B$2,0), _xlfn.IFNA('Table S3 Occupation CFs'!AC257*'Weighting factors'!$B$3, 0), _xlfn.IFNA('Table S3 Occupation CFs'!AR257*'Weighting factors'!$B$5, 0), _xlfn.IFNA('Table S3 Occupation CFs'!BG257*'Weighting factors'!$B$4,0), _xlfn.IFNA('Table S3 Occupation CFs'!BV257*'Weighting factors'!$B$6, 0)))</f>
        <v>1.1950725550435682E-14</v>
      </c>
      <c r="N255" s="51">
        <f>IF(0.5*SUM(_xlfn.IFNA('Table S3 Occupation CFs'!O257*'Weighting factors'!$B$2,0), _xlfn.IFNA('Table S3 Occupation CFs'!AD257*'Weighting factors'!$B$3, 0), _xlfn.IFNA('Table S3 Occupation CFs'!AS257*'Weighting factors'!$B$5, 0), _xlfn.IFNA('Table S3 Occupation CFs'!BH257*'Weighting factors'!$B$4,0), _xlfn.IFNA('Table S3 Occupation CFs'!BW257*'Weighting factors'!$B$6, 0)) = 0, NA(), 0.5*SUM(_xlfn.IFNA('Table S3 Occupation CFs'!O257*'Weighting factors'!$B$2,0), _xlfn.IFNA('Table S3 Occupation CFs'!AD257*'Weighting factors'!$B$3, 0), _xlfn.IFNA('Table S3 Occupation CFs'!AS257*'Weighting factors'!$B$5, 0), _xlfn.IFNA('Table S3 Occupation CFs'!BH257*'Weighting factors'!$B$4,0), _xlfn.IFNA('Table S3 Occupation CFs'!BW257*'Weighting factors'!$B$6, 0)))</f>
        <v>1.0483526587391858E-14</v>
      </c>
      <c r="O255" s="51">
        <f>IF(0.5*SUM(_xlfn.IFNA('Table S3 Occupation CFs'!P257*'Weighting factors'!$B$2,0), _xlfn.IFNA('Table S3 Occupation CFs'!AE257*'Weighting factors'!$B$3, 0), _xlfn.IFNA('Table S3 Occupation CFs'!AT257*'Weighting factors'!$B$5, 0), _xlfn.IFNA('Table S3 Occupation CFs'!BI257*'Weighting factors'!$B$4,0), _xlfn.IFNA('Table S3 Occupation CFs'!BX257*'Weighting factors'!$B$6, 0)) = 0, NA(), 0.5*SUM(_xlfn.IFNA('Table S3 Occupation CFs'!P257*'Weighting factors'!$B$2,0), _xlfn.IFNA('Table S3 Occupation CFs'!AE257*'Weighting factors'!$B$3, 0), _xlfn.IFNA('Table S3 Occupation CFs'!AT257*'Weighting factors'!$B$5, 0), _xlfn.IFNA('Table S3 Occupation CFs'!BI257*'Weighting factors'!$B$4,0), _xlfn.IFNA('Table S3 Occupation CFs'!BX257*'Weighting factors'!$B$6, 0)))</f>
        <v>1.2468862162760717E-14</v>
      </c>
      <c r="P255" s="51">
        <f>IF(0.5*SUM(_xlfn.IFNA('Table S3 Occupation CFs'!Q257*'Weighting factors'!$B$2,0), _xlfn.IFNA('Table S3 Occupation CFs'!AF257*'Weighting factors'!$B$3, 0), _xlfn.IFNA('Table S3 Occupation CFs'!AU257*'Weighting factors'!$B$5, 0), _xlfn.IFNA('Table S3 Occupation CFs'!BJ257*'Weighting factors'!$B$4,0), _xlfn.IFNA('Table S3 Occupation CFs'!BY257*'Weighting factors'!$B$6, 0)) = 0, NA(), 0.5*SUM(_xlfn.IFNA('Table S3 Occupation CFs'!Q257*'Weighting factors'!$B$2,0), _xlfn.IFNA('Table S3 Occupation CFs'!AF257*'Weighting factors'!$B$3, 0), _xlfn.IFNA('Table S3 Occupation CFs'!AU257*'Weighting factors'!$B$5, 0), _xlfn.IFNA('Table S3 Occupation CFs'!BJ257*'Weighting factors'!$B$4,0), _xlfn.IFNA('Table S3 Occupation CFs'!BY257*'Weighting factors'!$B$6, 0)))</f>
        <v>1.3120425284740967E-14</v>
      </c>
    </row>
    <row r="256" spans="1:16" x14ac:dyDescent="0.45">
      <c r="A256" s="3" t="s">
        <v>267</v>
      </c>
      <c r="B256" s="51">
        <f>IF(0.5*SUM(_xlfn.IFNA('Table S3 Occupation CFs'!E258*'Weighting factors'!$B$2,0), _xlfn.IFNA('Table S3 Occupation CFs'!T258*'Weighting factors'!$B$3, 0), _xlfn.IFNA('Table S3 Occupation CFs'!AI258*'Weighting factors'!$B$5, 0), _xlfn.IFNA('Table S3 Occupation CFs'!AX258*'Weighting factors'!$B$4,0), _xlfn.IFNA('Table S3 Occupation CFs'!BM258*'Weighting factors'!$B$6, 0)) = 0, NA(), 0.5*SUM(_xlfn.IFNA('Table S3 Occupation CFs'!E258*'Weighting factors'!$B$2,0), _xlfn.IFNA('Table S3 Occupation CFs'!T258*'Weighting factors'!$B$3, 0), _xlfn.IFNA('Table S3 Occupation CFs'!AI258*'Weighting factors'!$B$5, 0), _xlfn.IFNA('Table S3 Occupation CFs'!AX258*'Weighting factors'!$B$4,0), _xlfn.IFNA('Table S3 Occupation CFs'!BM258*'Weighting factors'!$B$6, 0)))</f>
        <v>3.2487908943860668E-16</v>
      </c>
      <c r="C256" s="51">
        <f>IF(0.5*SUM(_xlfn.IFNA('Table S3 Occupation CFs'!D258*'Weighting factors'!$B$2,0), _xlfn.IFNA('Table S3 Occupation CFs'!S258*'Weighting factors'!$B$3, 0), _xlfn.IFNA('Table S3 Occupation CFs'!AH258*'Weighting factors'!$B$5, 0), _xlfn.IFNA('Table S3 Occupation CFs'!AW258*'Weighting factors'!$B$4,0), _xlfn.IFNA('Table S3 Occupation CFs'!BL258*'Weighting factors'!$B$6, 0)) = 0, NA(), 0.5*SUM(_xlfn.IFNA('Table S3 Occupation CFs'!D258*'Weighting factors'!$B$2,0), _xlfn.IFNA('Table S3 Occupation CFs'!S258*'Weighting factors'!$B$3, 0), _xlfn.IFNA('Table S3 Occupation CFs'!AH258*'Weighting factors'!$B$5, 0), _xlfn.IFNA('Table S3 Occupation CFs'!AW258*'Weighting factors'!$B$4,0), _xlfn.IFNA('Table S3 Occupation CFs'!BL258*'Weighting factors'!$B$6, 0)))</f>
        <v>2.5712159636759864E-15</v>
      </c>
      <c r="D256" s="51">
        <f>IF(0.5*SUM(_xlfn.IFNA('Table S3 Occupation CFs'!C258*'Weighting factors'!$B$2,0), _xlfn.IFNA('Table S3 Occupation CFs'!R258*'Weighting factors'!$B$3, 0), _xlfn.IFNA('Table S3 Occupation CFs'!AG258*'Weighting factors'!$B$5, 0), _xlfn.IFNA('Table S3 Occupation CFs'!AV258*'Weighting factors'!$B$4,0), _xlfn.IFNA('Table S3 Occupation CFs'!BK258*'Weighting factors'!$B$6, 0)) = 0, NA(), 0.5*SUM(_xlfn.IFNA('Table S3 Occupation CFs'!C258*'Weighting factors'!$B$2,0), _xlfn.IFNA('Table S3 Occupation CFs'!R258*'Weighting factors'!$B$3, 0), _xlfn.IFNA('Table S3 Occupation CFs'!AG258*'Weighting factors'!$B$5, 0), _xlfn.IFNA('Table S3 Occupation CFs'!AV258*'Weighting factors'!$B$4,0), _xlfn.IFNA('Table S3 Occupation CFs'!BK258*'Weighting factors'!$B$6, 0)))</f>
        <v>2.6302022412943815E-15</v>
      </c>
      <c r="E256" s="51">
        <f>IF(0.5*SUM(_xlfn.IFNA('Table S3 Occupation CFs'!F258*'Weighting factors'!$B$2,0), _xlfn.IFNA('Table S3 Occupation CFs'!U258*'Weighting factors'!$B$3, 0), _xlfn.IFNA('Table S3 Occupation CFs'!AJ258*'Weighting factors'!$B$5, 0), _xlfn.IFNA('Table S3 Occupation CFs'!AY258*'Weighting factors'!$B$4,0), _xlfn.IFNA('Table S3 Occupation CFs'!BN258*'Weighting factors'!$B$6, 0)) = 0, NA(), 0.5*SUM(_xlfn.IFNA('Table S3 Occupation CFs'!F258*'Weighting factors'!$B$2,0), _xlfn.IFNA('Table S3 Occupation CFs'!U258*'Weighting factors'!$B$3, 0), _xlfn.IFNA('Table S3 Occupation CFs'!AJ258*'Weighting factors'!$B$5, 0), _xlfn.IFNA('Table S3 Occupation CFs'!AY258*'Weighting factors'!$B$4,0), _xlfn.IFNA('Table S3 Occupation CFs'!BN258*'Weighting factors'!$B$6, 0)))</f>
        <v>2.9009203024315984E-15</v>
      </c>
      <c r="F256" s="51">
        <f>IF(0.5*SUM(_xlfn.IFNA('Table S3 Occupation CFs'!G258*'Weighting factors'!$B$2,0), _xlfn.IFNA('Table S3 Occupation CFs'!V258*'Weighting factors'!$B$3, 0), _xlfn.IFNA('Table S3 Occupation CFs'!AK258*'Weighting factors'!$B$5, 0), _xlfn.IFNA('Table S3 Occupation CFs'!AZ258*'Weighting factors'!$B$4,0), _xlfn.IFNA('Table S3 Occupation CFs'!BO258*'Weighting factors'!$B$6, 0)) = 0, NA(), 0.5*SUM(_xlfn.IFNA('Table S3 Occupation CFs'!G258*'Weighting factors'!$B$2,0), _xlfn.IFNA('Table S3 Occupation CFs'!V258*'Weighting factors'!$B$3, 0), _xlfn.IFNA('Table S3 Occupation CFs'!AK258*'Weighting factors'!$B$5, 0), _xlfn.IFNA('Table S3 Occupation CFs'!AZ258*'Weighting factors'!$B$4,0), _xlfn.IFNA('Table S3 Occupation CFs'!BO258*'Weighting factors'!$B$6, 0)))</f>
        <v>2.9857535166466562E-15</v>
      </c>
      <c r="G256" s="51">
        <f>IF(0.5*SUM(_xlfn.IFNA('Table S3 Occupation CFs'!H258*'Weighting factors'!$B$2,0), _xlfn.IFNA('Table S3 Occupation CFs'!W258*'Weighting factors'!$B$3, 0), _xlfn.IFNA('Table S3 Occupation CFs'!AL258*'Weighting factors'!$B$5, 0), _xlfn.IFNA('Table S3 Occupation CFs'!BA258*'Weighting factors'!$B$4,0), _xlfn.IFNA('Table S3 Occupation CFs'!BP258*'Weighting factors'!$B$6, 0)) = 0, NA(), 0.5*SUM(_xlfn.IFNA('Table S3 Occupation CFs'!H258*'Weighting factors'!$B$2,0), _xlfn.IFNA('Table S3 Occupation CFs'!W258*'Weighting factors'!$B$3, 0), _xlfn.IFNA('Table S3 Occupation CFs'!AL258*'Weighting factors'!$B$5, 0), _xlfn.IFNA('Table S3 Occupation CFs'!BA258*'Weighting factors'!$B$4,0), _xlfn.IFNA('Table S3 Occupation CFs'!BP258*'Weighting factors'!$B$6, 0)))</f>
        <v>3.0996106087791547E-15</v>
      </c>
      <c r="H256" s="51">
        <f>IF(0.5*SUM(_xlfn.IFNA('Table S3 Occupation CFs'!I258*'Weighting factors'!$B$2,0), _xlfn.IFNA('Table S3 Occupation CFs'!X258*'Weighting factors'!$B$3, 0), _xlfn.IFNA('Table S3 Occupation CFs'!AM258*'Weighting factors'!$B$5, 0), _xlfn.IFNA('Table S3 Occupation CFs'!BB258*'Weighting factors'!$B$4,0), _xlfn.IFNA('Table S3 Occupation CFs'!BQ258*'Weighting factors'!$B$6, 0)) = 0, NA(), 0.5*SUM(_xlfn.IFNA('Table S3 Occupation CFs'!I258*'Weighting factors'!$B$2,0), _xlfn.IFNA('Table S3 Occupation CFs'!X258*'Weighting factors'!$B$3, 0), _xlfn.IFNA('Table S3 Occupation CFs'!AM258*'Weighting factors'!$B$5, 0), _xlfn.IFNA('Table S3 Occupation CFs'!BB258*'Weighting factors'!$B$4,0), _xlfn.IFNA('Table S3 Occupation CFs'!BQ258*'Weighting factors'!$B$6, 0)))</f>
        <v>2.7390458701167839E-15</v>
      </c>
      <c r="I256" s="51">
        <f>IF(0.5*SUM(_xlfn.IFNA('Table S3 Occupation CFs'!J258*'Weighting factors'!$B$2,0), _xlfn.IFNA('Table S3 Occupation CFs'!Y258*'Weighting factors'!$B$3, 0), _xlfn.IFNA('Table S3 Occupation CFs'!AN258*'Weighting factors'!$B$5, 0), _xlfn.IFNA('Table S3 Occupation CFs'!BC258*'Weighting factors'!$B$4,0), _xlfn.IFNA('Table S3 Occupation CFs'!BR258*'Weighting factors'!$B$6, 0)) = 0, NA(), 0.5*SUM(_xlfn.IFNA('Table S3 Occupation CFs'!J258*'Weighting factors'!$B$2,0), _xlfn.IFNA('Table S3 Occupation CFs'!Y258*'Weighting factors'!$B$3, 0), _xlfn.IFNA('Table S3 Occupation CFs'!AN258*'Weighting factors'!$B$5, 0), _xlfn.IFNA('Table S3 Occupation CFs'!BC258*'Weighting factors'!$B$4,0), _xlfn.IFNA('Table S3 Occupation CFs'!BR258*'Weighting factors'!$B$6, 0)))</f>
        <v>2.858239757288787E-15</v>
      </c>
      <c r="J256" s="51">
        <f>IF(0.5*SUM(_xlfn.IFNA('Table S3 Occupation CFs'!K258*'Weighting factors'!$B$2,0), _xlfn.IFNA('Table S3 Occupation CFs'!Z258*'Weighting factors'!$B$3, 0), _xlfn.IFNA('Table S3 Occupation CFs'!AO258*'Weighting factors'!$B$5, 0), _xlfn.IFNA('Table S3 Occupation CFs'!BD258*'Weighting factors'!$B$4,0), _xlfn.IFNA('Table S3 Occupation CFs'!BS258*'Weighting factors'!$B$6, 0)) = 0, NA(), 0.5*SUM(_xlfn.IFNA('Table S3 Occupation CFs'!K258*'Weighting factors'!$B$2,0), _xlfn.IFNA('Table S3 Occupation CFs'!Z258*'Weighting factors'!$B$3, 0), _xlfn.IFNA('Table S3 Occupation CFs'!AO258*'Weighting factors'!$B$5, 0), _xlfn.IFNA('Table S3 Occupation CFs'!BD258*'Weighting factors'!$B$4,0), _xlfn.IFNA('Table S3 Occupation CFs'!BS258*'Weighting factors'!$B$6, 0)))</f>
        <v>2.9634314951374782E-15</v>
      </c>
      <c r="K256" s="51">
        <f>IF(0.5*SUM(_xlfn.IFNA('Table S3 Occupation CFs'!L258*'Weighting factors'!$B$2,0), _xlfn.IFNA('Table S3 Occupation CFs'!AA258*'Weighting factors'!$B$3, 0), _xlfn.IFNA('Table S3 Occupation CFs'!AP258*'Weighting factors'!$B$5, 0), _xlfn.IFNA('Table S3 Occupation CFs'!BE258*'Weighting factors'!$B$4,0), _xlfn.IFNA('Table S3 Occupation CFs'!BT258*'Weighting factors'!$B$6, 0)) = 0, NA(), 0.5*SUM(_xlfn.IFNA('Table S3 Occupation CFs'!L258*'Weighting factors'!$B$2,0), _xlfn.IFNA('Table S3 Occupation CFs'!AA258*'Weighting factors'!$B$3, 0), _xlfn.IFNA('Table S3 Occupation CFs'!AP258*'Weighting factors'!$B$5, 0), _xlfn.IFNA('Table S3 Occupation CFs'!BE258*'Weighting factors'!$B$4,0), _xlfn.IFNA('Table S3 Occupation CFs'!BT258*'Weighting factors'!$B$6, 0)))</f>
        <v>2.5469137515869794E-15</v>
      </c>
      <c r="L256" s="51">
        <f>IF(0.5*SUM(_xlfn.IFNA('Table S3 Occupation CFs'!M258*'Weighting factors'!$B$2,0), _xlfn.IFNA('Table S3 Occupation CFs'!AB258*'Weighting factors'!$B$3, 0), _xlfn.IFNA('Table S3 Occupation CFs'!AQ258*'Weighting factors'!$B$5, 0), _xlfn.IFNA('Table S3 Occupation CFs'!BF258*'Weighting factors'!$B$4,0), _xlfn.IFNA('Table S3 Occupation CFs'!BU258*'Weighting factors'!$B$6, 0)) = 0, NA(), 0.5*SUM(_xlfn.IFNA('Table S3 Occupation CFs'!M258*'Weighting factors'!$B$2,0), _xlfn.IFNA('Table S3 Occupation CFs'!AB258*'Weighting factors'!$B$3, 0), _xlfn.IFNA('Table S3 Occupation CFs'!AQ258*'Weighting factors'!$B$5, 0), _xlfn.IFNA('Table S3 Occupation CFs'!BF258*'Weighting factors'!$B$4,0), _xlfn.IFNA('Table S3 Occupation CFs'!BU258*'Weighting factors'!$B$6, 0)))</f>
        <v>2.7534343433569134E-15</v>
      </c>
      <c r="M256" s="51">
        <f>IF(0.5*SUM(_xlfn.IFNA('Table S3 Occupation CFs'!N258*'Weighting factors'!$B$2,0), _xlfn.IFNA('Table S3 Occupation CFs'!AC258*'Weighting factors'!$B$3, 0), _xlfn.IFNA('Table S3 Occupation CFs'!AR258*'Weighting factors'!$B$5, 0), _xlfn.IFNA('Table S3 Occupation CFs'!BG258*'Weighting factors'!$B$4,0), _xlfn.IFNA('Table S3 Occupation CFs'!BV258*'Weighting factors'!$B$6, 0)) = 0, NA(), 0.5*SUM(_xlfn.IFNA('Table S3 Occupation CFs'!N258*'Weighting factors'!$B$2,0), _xlfn.IFNA('Table S3 Occupation CFs'!AC258*'Weighting factors'!$B$3, 0), _xlfn.IFNA('Table S3 Occupation CFs'!AR258*'Weighting factors'!$B$5, 0), _xlfn.IFNA('Table S3 Occupation CFs'!BG258*'Weighting factors'!$B$4,0), _xlfn.IFNA('Table S3 Occupation CFs'!BV258*'Weighting factors'!$B$6, 0)))</f>
        <v>2.7887602299412026E-15</v>
      </c>
      <c r="N256" s="51">
        <f>IF(0.5*SUM(_xlfn.IFNA('Table S3 Occupation CFs'!O258*'Weighting factors'!$B$2,0), _xlfn.IFNA('Table S3 Occupation CFs'!AD258*'Weighting factors'!$B$3, 0), _xlfn.IFNA('Table S3 Occupation CFs'!AS258*'Weighting factors'!$B$5, 0), _xlfn.IFNA('Table S3 Occupation CFs'!BH258*'Weighting factors'!$B$4,0), _xlfn.IFNA('Table S3 Occupation CFs'!BW258*'Weighting factors'!$B$6, 0)) = 0, NA(), 0.5*SUM(_xlfn.IFNA('Table S3 Occupation CFs'!O258*'Weighting factors'!$B$2,0), _xlfn.IFNA('Table S3 Occupation CFs'!AD258*'Weighting factors'!$B$3, 0), _xlfn.IFNA('Table S3 Occupation CFs'!AS258*'Weighting factors'!$B$5, 0), _xlfn.IFNA('Table S3 Occupation CFs'!BH258*'Weighting factors'!$B$4,0), _xlfn.IFNA('Table S3 Occupation CFs'!BW258*'Weighting factors'!$B$6, 0)))</f>
        <v>2.3618873493828957E-15</v>
      </c>
      <c r="O256" s="51">
        <f>IF(0.5*SUM(_xlfn.IFNA('Table S3 Occupation CFs'!P258*'Weighting factors'!$B$2,0), _xlfn.IFNA('Table S3 Occupation CFs'!AE258*'Weighting factors'!$B$3, 0), _xlfn.IFNA('Table S3 Occupation CFs'!AT258*'Weighting factors'!$B$5, 0), _xlfn.IFNA('Table S3 Occupation CFs'!BI258*'Weighting factors'!$B$4,0), _xlfn.IFNA('Table S3 Occupation CFs'!BX258*'Weighting factors'!$B$6, 0)) = 0, NA(), 0.5*SUM(_xlfn.IFNA('Table S3 Occupation CFs'!P258*'Weighting factors'!$B$2,0), _xlfn.IFNA('Table S3 Occupation CFs'!AE258*'Weighting factors'!$B$3, 0), _xlfn.IFNA('Table S3 Occupation CFs'!AT258*'Weighting factors'!$B$5, 0), _xlfn.IFNA('Table S3 Occupation CFs'!BI258*'Weighting factors'!$B$4,0), _xlfn.IFNA('Table S3 Occupation CFs'!BX258*'Weighting factors'!$B$6, 0)))</f>
        <v>2.9174117350831778E-15</v>
      </c>
      <c r="P256" s="51">
        <f>IF(0.5*SUM(_xlfn.IFNA('Table S3 Occupation CFs'!Q258*'Weighting factors'!$B$2,0), _xlfn.IFNA('Table S3 Occupation CFs'!AF258*'Weighting factors'!$B$3, 0), _xlfn.IFNA('Table S3 Occupation CFs'!AU258*'Weighting factors'!$B$5, 0), _xlfn.IFNA('Table S3 Occupation CFs'!BJ258*'Weighting factors'!$B$4,0), _xlfn.IFNA('Table S3 Occupation CFs'!BY258*'Weighting factors'!$B$6, 0)) = 0, NA(), 0.5*SUM(_xlfn.IFNA('Table S3 Occupation CFs'!Q258*'Weighting factors'!$B$2,0), _xlfn.IFNA('Table S3 Occupation CFs'!AF258*'Weighting factors'!$B$3, 0), _xlfn.IFNA('Table S3 Occupation CFs'!AU258*'Weighting factors'!$B$5, 0), _xlfn.IFNA('Table S3 Occupation CFs'!BJ258*'Weighting factors'!$B$4,0), _xlfn.IFNA('Table S3 Occupation CFs'!BY258*'Weighting factors'!$B$6, 0)))</f>
        <v>3.0997243063816814E-15</v>
      </c>
    </row>
    <row r="257" spans="1:16" x14ac:dyDescent="0.45">
      <c r="A257" s="3" t="s">
        <v>268</v>
      </c>
      <c r="B257" s="51">
        <f>IF(0.5*SUM(_xlfn.IFNA('Table S3 Occupation CFs'!E259*'Weighting factors'!$B$2,0), _xlfn.IFNA('Table S3 Occupation CFs'!T259*'Weighting factors'!$B$3, 0), _xlfn.IFNA('Table S3 Occupation CFs'!AI259*'Weighting factors'!$B$5, 0), _xlfn.IFNA('Table S3 Occupation CFs'!AX259*'Weighting factors'!$B$4,0), _xlfn.IFNA('Table S3 Occupation CFs'!BM259*'Weighting factors'!$B$6, 0)) = 0, NA(), 0.5*SUM(_xlfn.IFNA('Table S3 Occupation CFs'!E259*'Weighting factors'!$B$2,0), _xlfn.IFNA('Table S3 Occupation CFs'!T259*'Weighting factors'!$B$3, 0), _xlfn.IFNA('Table S3 Occupation CFs'!AI259*'Weighting factors'!$B$5, 0), _xlfn.IFNA('Table S3 Occupation CFs'!AX259*'Weighting factors'!$B$4,0), _xlfn.IFNA('Table S3 Occupation CFs'!BM259*'Weighting factors'!$B$6, 0)))</f>
        <v>4.4614199461837318E-16</v>
      </c>
      <c r="C257" s="51">
        <f>IF(0.5*SUM(_xlfn.IFNA('Table S3 Occupation CFs'!D259*'Weighting factors'!$B$2,0), _xlfn.IFNA('Table S3 Occupation CFs'!S259*'Weighting factors'!$B$3, 0), _xlfn.IFNA('Table S3 Occupation CFs'!AH259*'Weighting factors'!$B$5, 0), _xlfn.IFNA('Table S3 Occupation CFs'!AW259*'Weighting factors'!$B$4,0), _xlfn.IFNA('Table S3 Occupation CFs'!BL259*'Weighting factors'!$B$6, 0)) = 0, NA(), 0.5*SUM(_xlfn.IFNA('Table S3 Occupation CFs'!D259*'Weighting factors'!$B$2,0), _xlfn.IFNA('Table S3 Occupation CFs'!S259*'Weighting factors'!$B$3, 0), _xlfn.IFNA('Table S3 Occupation CFs'!AH259*'Weighting factors'!$B$5, 0), _xlfn.IFNA('Table S3 Occupation CFs'!AW259*'Weighting factors'!$B$4,0), _xlfn.IFNA('Table S3 Occupation CFs'!BL259*'Weighting factors'!$B$6, 0)))</f>
        <v>2.8063327944394294E-15</v>
      </c>
      <c r="D257" s="51">
        <f>IF(0.5*SUM(_xlfn.IFNA('Table S3 Occupation CFs'!C259*'Weighting factors'!$B$2,0), _xlfn.IFNA('Table S3 Occupation CFs'!R259*'Weighting factors'!$B$3, 0), _xlfn.IFNA('Table S3 Occupation CFs'!AG259*'Weighting factors'!$B$5, 0), _xlfn.IFNA('Table S3 Occupation CFs'!AV259*'Weighting factors'!$B$4,0), _xlfn.IFNA('Table S3 Occupation CFs'!BK259*'Weighting factors'!$B$6, 0)) = 0, NA(), 0.5*SUM(_xlfn.IFNA('Table S3 Occupation CFs'!C259*'Weighting factors'!$B$2,0), _xlfn.IFNA('Table S3 Occupation CFs'!R259*'Weighting factors'!$B$3, 0), _xlfn.IFNA('Table S3 Occupation CFs'!AG259*'Weighting factors'!$B$5, 0), _xlfn.IFNA('Table S3 Occupation CFs'!AV259*'Weighting factors'!$B$4,0), _xlfn.IFNA('Table S3 Occupation CFs'!BK259*'Weighting factors'!$B$6, 0)))</f>
        <v>2.892555682933654E-15</v>
      </c>
      <c r="E257" s="51">
        <f>IF(0.5*SUM(_xlfn.IFNA('Table S3 Occupation CFs'!F259*'Weighting factors'!$B$2,0), _xlfn.IFNA('Table S3 Occupation CFs'!U259*'Weighting factors'!$B$3, 0), _xlfn.IFNA('Table S3 Occupation CFs'!AJ259*'Weighting factors'!$B$5, 0), _xlfn.IFNA('Table S3 Occupation CFs'!AY259*'Weighting factors'!$B$4,0), _xlfn.IFNA('Table S3 Occupation CFs'!BN259*'Weighting factors'!$B$6, 0)) = 0, NA(), 0.5*SUM(_xlfn.IFNA('Table S3 Occupation CFs'!F259*'Weighting factors'!$B$2,0), _xlfn.IFNA('Table S3 Occupation CFs'!U259*'Weighting factors'!$B$3, 0), _xlfn.IFNA('Table S3 Occupation CFs'!AJ259*'Weighting factors'!$B$5, 0), _xlfn.IFNA('Table S3 Occupation CFs'!AY259*'Weighting factors'!$B$4,0), _xlfn.IFNA('Table S3 Occupation CFs'!BN259*'Weighting factors'!$B$6, 0)))</f>
        <v>3.1748329066716553E-15</v>
      </c>
      <c r="F257" s="51">
        <f>IF(0.5*SUM(_xlfn.IFNA('Table S3 Occupation CFs'!G259*'Weighting factors'!$B$2,0), _xlfn.IFNA('Table S3 Occupation CFs'!V259*'Weighting factors'!$B$3, 0), _xlfn.IFNA('Table S3 Occupation CFs'!AK259*'Weighting factors'!$B$5, 0), _xlfn.IFNA('Table S3 Occupation CFs'!AZ259*'Weighting factors'!$B$4,0), _xlfn.IFNA('Table S3 Occupation CFs'!BO259*'Weighting factors'!$B$6, 0)) = 0, NA(), 0.5*SUM(_xlfn.IFNA('Table S3 Occupation CFs'!G259*'Weighting factors'!$B$2,0), _xlfn.IFNA('Table S3 Occupation CFs'!V259*'Weighting factors'!$B$3, 0), _xlfn.IFNA('Table S3 Occupation CFs'!AK259*'Weighting factors'!$B$5, 0), _xlfn.IFNA('Table S3 Occupation CFs'!AZ259*'Weighting factors'!$B$4,0), _xlfn.IFNA('Table S3 Occupation CFs'!BO259*'Weighting factors'!$B$6, 0)))</f>
        <v>3.2689058501752372E-15</v>
      </c>
      <c r="G257" s="51">
        <f>IF(0.5*SUM(_xlfn.IFNA('Table S3 Occupation CFs'!H259*'Weighting factors'!$B$2,0), _xlfn.IFNA('Table S3 Occupation CFs'!W259*'Weighting factors'!$B$3, 0), _xlfn.IFNA('Table S3 Occupation CFs'!AL259*'Weighting factors'!$B$5, 0), _xlfn.IFNA('Table S3 Occupation CFs'!BA259*'Weighting factors'!$B$4,0), _xlfn.IFNA('Table S3 Occupation CFs'!BP259*'Weighting factors'!$B$6, 0)) = 0, NA(), 0.5*SUM(_xlfn.IFNA('Table S3 Occupation CFs'!H259*'Weighting factors'!$B$2,0), _xlfn.IFNA('Table S3 Occupation CFs'!W259*'Weighting factors'!$B$3, 0), _xlfn.IFNA('Table S3 Occupation CFs'!AL259*'Weighting factors'!$B$5, 0), _xlfn.IFNA('Table S3 Occupation CFs'!BA259*'Weighting factors'!$B$4,0), _xlfn.IFNA('Table S3 Occupation CFs'!BP259*'Weighting factors'!$B$6, 0)))</f>
        <v>3.3951638482337434E-15</v>
      </c>
      <c r="H257" s="51">
        <f>IF(0.5*SUM(_xlfn.IFNA('Table S3 Occupation CFs'!I259*'Weighting factors'!$B$2,0), _xlfn.IFNA('Table S3 Occupation CFs'!X259*'Weighting factors'!$B$3, 0), _xlfn.IFNA('Table S3 Occupation CFs'!AM259*'Weighting factors'!$B$5, 0), _xlfn.IFNA('Table S3 Occupation CFs'!BB259*'Weighting factors'!$B$4,0), _xlfn.IFNA('Table S3 Occupation CFs'!BQ259*'Weighting factors'!$B$6, 0)) = 0, NA(), 0.5*SUM(_xlfn.IFNA('Table S3 Occupation CFs'!I259*'Weighting factors'!$B$2,0), _xlfn.IFNA('Table S3 Occupation CFs'!X259*'Weighting factors'!$B$3, 0), _xlfn.IFNA('Table S3 Occupation CFs'!AM259*'Weighting factors'!$B$5, 0), _xlfn.IFNA('Table S3 Occupation CFs'!BB259*'Weighting factors'!$B$4,0), _xlfn.IFNA('Table S3 Occupation CFs'!BQ259*'Weighting factors'!$B$6, 0)))</f>
        <v>2.9950878796451072E-15</v>
      </c>
      <c r="I257" s="51">
        <f>IF(0.5*SUM(_xlfn.IFNA('Table S3 Occupation CFs'!J259*'Weighting factors'!$B$2,0), _xlfn.IFNA('Table S3 Occupation CFs'!Y259*'Weighting factors'!$B$3, 0), _xlfn.IFNA('Table S3 Occupation CFs'!AN259*'Weighting factors'!$B$5, 0), _xlfn.IFNA('Table S3 Occupation CFs'!BC259*'Weighting factors'!$B$4,0), _xlfn.IFNA('Table S3 Occupation CFs'!BR259*'Weighting factors'!$B$6, 0)) = 0, NA(), 0.5*SUM(_xlfn.IFNA('Table S3 Occupation CFs'!J259*'Weighting factors'!$B$2,0), _xlfn.IFNA('Table S3 Occupation CFs'!Y259*'Weighting factors'!$B$3, 0), _xlfn.IFNA('Table S3 Occupation CFs'!AN259*'Weighting factors'!$B$5, 0), _xlfn.IFNA('Table S3 Occupation CFs'!BC259*'Weighting factors'!$B$4,0), _xlfn.IFNA('Table S3 Occupation CFs'!BR259*'Weighting factors'!$B$6, 0)))</f>
        <v>3.1273148776315156E-15</v>
      </c>
      <c r="J257" s="51">
        <f>IF(0.5*SUM(_xlfn.IFNA('Table S3 Occupation CFs'!K259*'Weighting factors'!$B$2,0), _xlfn.IFNA('Table S3 Occupation CFs'!Z259*'Weighting factors'!$B$3, 0), _xlfn.IFNA('Table S3 Occupation CFs'!AO259*'Weighting factors'!$B$5, 0), _xlfn.IFNA('Table S3 Occupation CFs'!BD259*'Weighting factors'!$B$4,0), _xlfn.IFNA('Table S3 Occupation CFs'!BS259*'Weighting factors'!$B$6, 0)) = 0, NA(), 0.5*SUM(_xlfn.IFNA('Table S3 Occupation CFs'!K259*'Weighting factors'!$B$2,0), _xlfn.IFNA('Table S3 Occupation CFs'!Z259*'Weighting factors'!$B$3, 0), _xlfn.IFNA('Table S3 Occupation CFs'!AO259*'Weighting factors'!$B$5, 0), _xlfn.IFNA('Table S3 Occupation CFs'!BD259*'Weighting factors'!$B$4,0), _xlfn.IFNA('Table S3 Occupation CFs'!BS259*'Weighting factors'!$B$6, 0)))</f>
        <v>3.244008123878321E-15</v>
      </c>
      <c r="K257" s="51">
        <f>IF(0.5*SUM(_xlfn.IFNA('Table S3 Occupation CFs'!L259*'Weighting factors'!$B$2,0), _xlfn.IFNA('Table S3 Occupation CFs'!AA259*'Weighting factors'!$B$3, 0), _xlfn.IFNA('Table S3 Occupation CFs'!AP259*'Weighting factors'!$B$5, 0), _xlfn.IFNA('Table S3 Occupation CFs'!BE259*'Weighting factors'!$B$4,0), _xlfn.IFNA('Table S3 Occupation CFs'!BT259*'Weighting factors'!$B$6, 0)) = 0, NA(), 0.5*SUM(_xlfn.IFNA('Table S3 Occupation CFs'!L259*'Weighting factors'!$B$2,0), _xlfn.IFNA('Table S3 Occupation CFs'!AA259*'Weighting factors'!$B$3, 0), _xlfn.IFNA('Table S3 Occupation CFs'!AP259*'Weighting factors'!$B$5, 0), _xlfn.IFNA('Table S3 Occupation CFs'!BE259*'Weighting factors'!$B$4,0), _xlfn.IFNA('Table S3 Occupation CFs'!BT259*'Weighting factors'!$B$6, 0)))</f>
        <v>2.8462634264732482E-15</v>
      </c>
      <c r="L257" s="51">
        <f>IF(0.5*SUM(_xlfn.IFNA('Table S3 Occupation CFs'!M259*'Weighting factors'!$B$2,0), _xlfn.IFNA('Table S3 Occupation CFs'!AB259*'Weighting factors'!$B$3, 0), _xlfn.IFNA('Table S3 Occupation CFs'!AQ259*'Weighting factors'!$B$5, 0), _xlfn.IFNA('Table S3 Occupation CFs'!BF259*'Weighting factors'!$B$4,0), _xlfn.IFNA('Table S3 Occupation CFs'!BU259*'Weighting factors'!$B$6, 0)) = 0, NA(), 0.5*SUM(_xlfn.IFNA('Table S3 Occupation CFs'!M259*'Weighting factors'!$B$2,0), _xlfn.IFNA('Table S3 Occupation CFs'!AB259*'Weighting factors'!$B$3, 0), _xlfn.IFNA('Table S3 Occupation CFs'!AQ259*'Weighting factors'!$B$5, 0), _xlfn.IFNA('Table S3 Occupation CFs'!BF259*'Weighting factors'!$B$4,0), _xlfn.IFNA('Table S3 Occupation CFs'!BU259*'Weighting factors'!$B$6, 0)))</f>
        <v>3.0579691800363219E-15</v>
      </c>
      <c r="M257" s="51">
        <f>IF(0.5*SUM(_xlfn.IFNA('Table S3 Occupation CFs'!N259*'Weighting factors'!$B$2,0), _xlfn.IFNA('Table S3 Occupation CFs'!AC259*'Weighting factors'!$B$3, 0), _xlfn.IFNA('Table S3 Occupation CFs'!AR259*'Weighting factors'!$B$5, 0), _xlfn.IFNA('Table S3 Occupation CFs'!BG259*'Weighting factors'!$B$4,0), _xlfn.IFNA('Table S3 Occupation CFs'!BV259*'Weighting factors'!$B$6, 0)) = 0, NA(), 0.5*SUM(_xlfn.IFNA('Table S3 Occupation CFs'!N259*'Weighting factors'!$B$2,0), _xlfn.IFNA('Table S3 Occupation CFs'!AC259*'Weighting factors'!$B$3, 0), _xlfn.IFNA('Table S3 Occupation CFs'!AR259*'Weighting factors'!$B$5, 0), _xlfn.IFNA('Table S3 Occupation CFs'!BG259*'Weighting factors'!$B$4,0), _xlfn.IFNA('Table S3 Occupation CFs'!BV259*'Weighting factors'!$B$6, 0)))</f>
        <v>3.0942041040408663E-15</v>
      </c>
      <c r="N257" s="51">
        <f>IF(0.5*SUM(_xlfn.IFNA('Table S3 Occupation CFs'!O259*'Weighting factors'!$B$2,0), _xlfn.IFNA('Table S3 Occupation CFs'!AD259*'Weighting factors'!$B$3, 0), _xlfn.IFNA('Table S3 Occupation CFs'!AS259*'Weighting factors'!$B$5, 0), _xlfn.IFNA('Table S3 Occupation CFs'!BH259*'Weighting factors'!$B$4,0), _xlfn.IFNA('Table S3 Occupation CFs'!BW259*'Weighting factors'!$B$6, 0)) = 0, NA(), 0.5*SUM(_xlfn.IFNA('Table S3 Occupation CFs'!O259*'Weighting factors'!$B$2,0), _xlfn.IFNA('Table S3 Occupation CFs'!AD259*'Weighting factors'!$B$3, 0), _xlfn.IFNA('Table S3 Occupation CFs'!AS259*'Weighting factors'!$B$5, 0), _xlfn.IFNA('Table S3 Occupation CFs'!BH259*'Weighting factors'!$B$4,0), _xlfn.IFNA('Table S3 Occupation CFs'!BW259*'Weighting factors'!$B$6, 0)))</f>
        <v>2.5997146929217721E-15</v>
      </c>
      <c r="O257" s="51">
        <f>IF(0.5*SUM(_xlfn.IFNA('Table S3 Occupation CFs'!P259*'Weighting factors'!$B$2,0), _xlfn.IFNA('Table S3 Occupation CFs'!AE259*'Weighting factors'!$B$3, 0), _xlfn.IFNA('Table S3 Occupation CFs'!AT259*'Weighting factors'!$B$5, 0), _xlfn.IFNA('Table S3 Occupation CFs'!BI259*'Weighting factors'!$B$4,0), _xlfn.IFNA('Table S3 Occupation CFs'!BX259*'Weighting factors'!$B$6, 0)) = 0, NA(), 0.5*SUM(_xlfn.IFNA('Table S3 Occupation CFs'!P259*'Weighting factors'!$B$2,0), _xlfn.IFNA('Table S3 Occupation CFs'!AE259*'Weighting factors'!$B$3, 0), _xlfn.IFNA('Table S3 Occupation CFs'!AT259*'Weighting factors'!$B$5, 0), _xlfn.IFNA('Table S3 Occupation CFs'!BI259*'Weighting factors'!$B$4,0), _xlfn.IFNA('Table S3 Occupation CFs'!BX259*'Weighting factors'!$B$6, 0)))</f>
        <v>3.2025267535892688E-15</v>
      </c>
      <c r="P257" s="51">
        <f>IF(0.5*SUM(_xlfn.IFNA('Table S3 Occupation CFs'!Q259*'Weighting factors'!$B$2,0), _xlfn.IFNA('Table S3 Occupation CFs'!AF259*'Weighting factors'!$B$3, 0), _xlfn.IFNA('Table S3 Occupation CFs'!AU259*'Weighting factors'!$B$5, 0), _xlfn.IFNA('Table S3 Occupation CFs'!BJ259*'Weighting factors'!$B$4,0), _xlfn.IFNA('Table S3 Occupation CFs'!BY259*'Weighting factors'!$B$6, 0)) = 0, NA(), 0.5*SUM(_xlfn.IFNA('Table S3 Occupation CFs'!Q259*'Weighting factors'!$B$2,0), _xlfn.IFNA('Table S3 Occupation CFs'!AF259*'Weighting factors'!$B$3, 0), _xlfn.IFNA('Table S3 Occupation CFs'!AU259*'Weighting factors'!$B$5, 0), _xlfn.IFNA('Table S3 Occupation CFs'!BJ259*'Weighting factors'!$B$4,0), _xlfn.IFNA('Table S3 Occupation CFs'!BY259*'Weighting factors'!$B$6, 0)))</f>
        <v>3.4003787639078872E-15</v>
      </c>
    </row>
    <row r="258" spans="1:16" x14ac:dyDescent="0.45">
      <c r="A258" s="3" t="s">
        <v>269</v>
      </c>
      <c r="B258" s="51" t="e">
        <f>IF(0.5*SUM(_xlfn.IFNA('Table S3 Occupation CFs'!E260*'Weighting factors'!$B$2,0), _xlfn.IFNA('Table S3 Occupation CFs'!T260*'Weighting factors'!$B$3, 0), _xlfn.IFNA('Table S3 Occupation CFs'!AI260*'Weighting factors'!$B$5, 0), _xlfn.IFNA('Table S3 Occupation CFs'!AX260*'Weighting factors'!$B$4,0), _xlfn.IFNA('Table S3 Occupation CFs'!BM260*'Weighting factors'!$B$6, 0)) = 0, NA(), 0.5*SUM(_xlfn.IFNA('Table S3 Occupation CFs'!E260*'Weighting factors'!$B$2,0), _xlfn.IFNA('Table S3 Occupation CFs'!T260*'Weighting factors'!$B$3, 0), _xlfn.IFNA('Table S3 Occupation CFs'!AI260*'Weighting factors'!$B$5, 0), _xlfn.IFNA('Table S3 Occupation CFs'!AX260*'Weighting factors'!$B$4,0), _xlfn.IFNA('Table S3 Occupation CFs'!BM260*'Weighting factors'!$B$6, 0)))</f>
        <v>#N/A</v>
      </c>
      <c r="C258" s="51">
        <f>IF(0.5*SUM(_xlfn.IFNA('Table S3 Occupation CFs'!D260*'Weighting factors'!$B$2,0), _xlfn.IFNA('Table S3 Occupation CFs'!S260*'Weighting factors'!$B$3, 0), _xlfn.IFNA('Table S3 Occupation CFs'!AH260*'Weighting factors'!$B$5, 0), _xlfn.IFNA('Table S3 Occupation CFs'!AW260*'Weighting factors'!$B$4,0), _xlfn.IFNA('Table S3 Occupation CFs'!BL260*'Weighting factors'!$B$6, 0)) = 0, NA(), 0.5*SUM(_xlfn.IFNA('Table S3 Occupation CFs'!D260*'Weighting factors'!$B$2,0), _xlfn.IFNA('Table S3 Occupation CFs'!S260*'Weighting factors'!$B$3, 0), _xlfn.IFNA('Table S3 Occupation CFs'!AH260*'Weighting factors'!$B$5, 0), _xlfn.IFNA('Table S3 Occupation CFs'!AW260*'Weighting factors'!$B$4,0), _xlfn.IFNA('Table S3 Occupation CFs'!BL260*'Weighting factors'!$B$6, 0)))</f>
        <v>7.2654062411646825E-16</v>
      </c>
      <c r="D258" s="51">
        <f>IF(0.5*SUM(_xlfn.IFNA('Table S3 Occupation CFs'!C260*'Weighting factors'!$B$2,0), _xlfn.IFNA('Table S3 Occupation CFs'!R260*'Weighting factors'!$B$3, 0), _xlfn.IFNA('Table S3 Occupation CFs'!AG260*'Weighting factors'!$B$5, 0), _xlfn.IFNA('Table S3 Occupation CFs'!AV260*'Weighting factors'!$B$4,0), _xlfn.IFNA('Table S3 Occupation CFs'!BK260*'Weighting factors'!$B$6, 0)) = 0, NA(), 0.5*SUM(_xlfn.IFNA('Table S3 Occupation CFs'!C260*'Weighting factors'!$B$2,0), _xlfn.IFNA('Table S3 Occupation CFs'!R260*'Weighting factors'!$B$3, 0), _xlfn.IFNA('Table S3 Occupation CFs'!AG260*'Weighting factors'!$B$5, 0), _xlfn.IFNA('Table S3 Occupation CFs'!AV260*'Weighting factors'!$B$4,0), _xlfn.IFNA('Table S3 Occupation CFs'!BK260*'Weighting factors'!$B$6, 0)))</f>
        <v>7.1657334335723455E-16</v>
      </c>
      <c r="E258" s="51">
        <f>IF(0.5*SUM(_xlfn.IFNA('Table S3 Occupation CFs'!F260*'Weighting factors'!$B$2,0), _xlfn.IFNA('Table S3 Occupation CFs'!U260*'Weighting factors'!$B$3, 0), _xlfn.IFNA('Table S3 Occupation CFs'!AJ260*'Weighting factors'!$B$5, 0), _xlfn.IFNA('Table S3 Occupation CFs'!AY260*'Weighting factors'!$B$4,0), _xlfn.IFNA('Table S3 Occupation CFs'!BN260*'Weighting factors'!$B$6, 0)) = 0, NA(), 0.5*SUM(_xlfn.IFNA('Table S3 Occupation CFs'!F260*'Weighting factors'!$B$2,0), _xlfn.IFNA('Table S3 Occupation CFs'!U260*'Weighting factors'!$B$3, 0), _xlfn.IFNA('Table S3 Occupation CFs'!AJ260*'Weighting factors'!$B$5, 0), _xlfn.IFNA('Table S3 Occupation CFs'!AY260*'Weighting factors'!$B$4,0), _xlfn.IFNA('Table S3 Occupation CFs'!BN260*'Weighting factors'!$B$6, 0)))</f>
        <v>9.1747309313376329E-16</v>
      </c>
      <c r="F258" s="51">
        <f>IF(0.5*SUM(_xlfn.IFNA('Table S3 Occupation CFs'!G260*'Weighting factors'!$B$2,0), _xlfn.IFNA('Table S3 Occupation CFs'!V260*'Weighting factors'!$B$3, 0), _xlfn.IFNA('Table S3 Occupation CFs'!AK260*'Weighting factors'!$B$5, 0), _xlfn.IFNA('Table S3 Occupation CFs'!AZ260*'Weighting factors'!$B$4,0), _xlfn.IFNA('Table S3 Occupation CFs'!BO260*'Weighting factors'!$B$6, 0)) = 0, NA(), 0.5*SUM(_xlfn.IFNA('Table S3 Occupation CFs'!G260*'Weighting factors'!$B$2,0), _xlfn.IFNA('Table S3 Occupation CFs'!V260*'Weighting factors'!$B$3, 0), _xlfn.IFNA('Table S3 Occupation CFs'!AK260*'Weighting factors'!$B$5, 0), _xlfn.IFNA('Table S3 Occupation CFs'!AZ260*'Weighting factors'!$B$4,0), _xlfn.IFNA('Table S3 Occupation CFs'!BO260*'Weighting factors'!$B$6, 0)))</f>
        <v>9.6922442621630498E-16</v>
      </c>
      <c r="G258" s="51">
        <f>IF(0.5*SUM(_xlfn.IFNA('Table S3 Occupation CFs'!H260*'Weighting factors'!$B$2,0), _xlfn.IFNA('Table S3 Occupation CFs'!W260*'Weighting factors'!$B$3, 0), _xlfn.IFNA('Table S3 Occupation CFs'!AL260*'Weighting factors'!$B$5, 0), _xlfn.IFNA('Table S3 Occupation CFs'!BA260*'Weighting factors'!$B$4,0), _xlfn.IFNA('Table S3 Occupation CFs'!BP260*'Weighting factors'!$B$6, 0)) = 0, NA(), 0.5*SUM(_xlfn.IFNA('Table S3 Occupation CFs'!H260*'Weighting factors'!$B$2,0), _xlfn.IFNA('Table S3 Occupation CFs'!W260*'Weighting factors'!$B$3, 0), _xlfn.IFNA('Table S3 Occupation CFs'!AL260*'Weighting factors'!$B$5, 0), _xlfn.IFNA('Table S3 Occupation CFs'!BA260*'Weighting factors'!$B$4,0), _xlfn.IFNA('Table S3 Occupation CFs'!BP260*'Weighting factors'!$B$6, 0)))</f>
        <v>1.0405451856108647E-15</v>
      </c>
      <c r="H258" s="51">
        <f>IF(0.5*SUM(_xlfn.IFNA('Table S3 Occupation CFs'!I260*'Weighting factors'!$B$2,0), _xlfn.IFNA('Table S3 Occupation CFs'!X260*'Weighting factors'!$B$3, 0), _xlfn.IFNA('Table S3 Occupation CFs'!AM260*'Weighting factors'!$B$5, 0), _xlfn.IFNA('Table S3 Occupation CFs'!BB260*'Weighting factors'!$B$4,0), _xlfn.IFNA('Table S3 Occupation CFs'!BQ260*'Weighting factors'!$B$6, 0)) = 0, NA(), 0.5*SUM(_xlfn.IFNA('Table S3 Occupation CFs'!I260*'Weighting factors'!$B$2,0), _xlfn.IFNA('Table S3 Occupation CFs'!X260*'Weighting factors'!$B$3, 0), _xlfn.IFNA('Table S3 Occupation CFs'!AM260*'Weighting factors'!$B$5, 0), _xlfn.IFNA('Table S3 Occupation CFs'!BB260*'Weighting factors'!$B$4,0), _xlfn.IFNA('Table S3 Occupation CFs'!BQ260*'Weighting factors'!$B$6, 0)))</f>
        <v>7.6510497477090734E-16</v>
      </c>
      <c r="I258" s="51">
        <f>IF(0.5*SUM(_xlfn.IFNA('Table S3 Occupation CFs'!J260*'Weighting factors'!$B$2,0), _xlfn.IFNA('Table S3 Occupation CFs'!Y260*'Weighting factors'!$B$3, 0), _xlfn.IFNA('Table S3 Occupation CFs'!AN260*'Weighting factors'!$B$5, 0), _xlfn.IFNA('Table S3 Occupation CFs'!BC260*'Weighting factors'!$B$4,0), _xlfn.IFNA('Table S3 Occupation CFs'!BR260*'Weighting factors'!$B$6, 0)) = 0, NA(), 0.5*SUM(_xlfn.IFNA('Table S3 Occupation CFs'!J260*'Weighting factors'!$B$2,0), _xlfn.IFNA('Table S3 Occupation CFs'!Y260*'Weighting factors'!$B$3, 0), _xlfn.IFNA('Table S3 Occupation CFs'!AN260*'Weighting factors'!$B$5, 0), _xlfn.IFNA('Table S3 Occupation CFs'!BC260*'Weighting factors'!$B$4,0), _xlfn.IFNA('Table S3 Occupation CFs'!BR260*'Weighting factors'!$B$6, 0)))</f>
        <v>8.4657019652446397E-16</v>
      </c>
      <c r="J258" s="51">
        <f>IF(0.5*SUM(_xlfn.IFNA('Table S3 Occupation CFs'!K260*'Weighting factors'!$B$2,0), _xlfn.IFNA('Table S3 Occupation CFs'!Z260*'Weighting factors'!$B$3, 0), _xlfn.IFNA('Table S3 Occupation CFs'!AO260*'Weighting factors'!$B$5, 0), _xlfn.IFNA('Table S3 Occupation CFs'!BD260*'Weighting factors'!$B$4,0), _xlfn.IFNA('Table S3 Occupation CFs'!BS260*'Weighting factors'!$B$6, 0)) = 0, NA(), 0.5*SUM(_xlfn.IFNA('Table S3 Occupation CFs'!K260*'Weighting factors'!$B$2,0), _xlfn.IFNA('Table S3 Occupation CFs'!Z260*'Weighting factors'!$B$3, 0), _xlfn.IFNA('Table S3 Occupation CFs'!AO260*'Weighting factors'!$B$5, 0), _xlfn.IFNA('Table S3 Occupation CFs'!BD260*'Weighting factors'!$B$4,0), _xlfn.IFNA('Table S3 Occupation CFs'!BS260*'Weighting factors'!$B$6, 0)))</f>
        <v>9.1995934319433188E-16</v>
      </c>
      <c r="K258" s="51">
        <f>IF(0.5*SUM(_xlfn.IFNA('Table S3 Occupation CFs'!L260*'Weighting factors'!$B$2,0), _xlfn.IFNA('Table S3 Occupation CFs'!AA260*'Weighting factors'!$B$3, 0), _xlfn.IFNA('Table S3 Occupation CFs'!AP260*'Weighting factors'!$B$5, 0), _xlfn.IFNA('Table S3 Occupation CFs'!BE260*'Weighting factors'!$B$4,0), _xlfn.IFNA('Table S3 Occupation CFs'!BT260*'Weighting factors'!$B$6, 0)) = 0, NA(), 0.5*SUM(_xlfn.IFNA('Table S3 Occupation CFs'!L260*'Weighting factors'!$B$2,0), _xlfn.IFNA('Table S3 Occupation CFs'!AA260*'Weighting factors'!$B$3, 0), _xlfn.IFNA('Table S3 Occupation CFs'!AP260*'Weighting factors'!$B$5, 0), _xlfn.IFNA('Table S3 Occupation CFs'!BE260*'Weighting factors'!$B$4,0), _xlfn.IFNA('Table S3 Occupation CFs'!BT260*'Weighting factors'!$B$6, 0)))</f>
        <v>5.7763002743512494E-16</v>
      </c>
      <c r="L258" s="51">
        <f>IF(0.5*SUM(_xlfn.IFNA('Table S3 Occupation CFs'!M260*'Weighting factors'!$B$2,0), _xlfn.IFNA('Table S3 Occupation CFs'!AB260*'Weighting factors'!$B$3, 0), _xlfn.IFNA('Table S3 Occupation CFs'!AQ260*'Weighting factors'!$B$5, 0), _xlfn.IFNA('Table S3 Occupation CFs'!BF260*'Weighting factors'!$B$4,0), _xlfn.IFNA('Table S3 Occupation CFs'!BU260*'Weighting factors'!$B$6, 0)) = 0, NA(), 0.5*SUM(_xlfn.IFNA('Table S3 Occupation CFs'!M260*'Weighting factors'!$B$2,0), _xlfn.IFNA('Table S3 Occupation CFs'!AB260*'Weighting factors'!$B$3, 0), _xlfn.IFNA('Table S3 Occupation CFs'!AQ260*'Weighting factors'!$B$5, 0), _xlfn.IFNA('Table S3 Occupation CFs'!BF260*'Weighting factors'!$B$4,0), _xlfn.IFNA('Table S3 Occupation CFs'!BU260*'Weighting factors'!$B$6, 0)))</f>
        <v>7.2188754405505866E-16</v>
      </c>
      <c r="M258" s="51">
        <f>IF(0.5*SUM(_xlfn.IFNA('Table S3 Occupation CFs'!N260*'Weighting factors'!$B$2,0), _xlfn.IFNA('Table S3 Occupation CFs'!AC260*'Weighting factors'!$B$3, 0), _xlfn.IFNA('Table S3 Occupation CFs'!AR260*'Weighting factors'!$B$5, 0), _xlfn.IFNA('Table S3 Occupation CFs'!BG260*'Weighting factors'!$B$4,0), _xlfn.IFNA('Table S3 Occupation CFs'!BV260*'Weighting factors'!$B$6, 0)) = 0, NA(), 0.5*SUM(_xlfn.IFNA('Table S3 Occupation CFs'!N260*'Weighting factors'!$B$2,0), _xlfn.IFNA('Table S3 Occupation CFs'!AC260*'Weighting factors'!$B$3, 0), _xlfn.IFNA('Table S3 Occupation CFs'!AR260*'Weighting factors'!$B$5, 0), _xlfn.IFNA('Table S3 Occupation CFs'!BG260*'Weighting factors'!$B$4,0), _xlfn.IFNA('Table S3 Occupation CFs'!BV260*'Weighting factors'!$B$6, 0)))</f>
        <v>7.4898736710502824E-16</v>
      </c>
      <c r="N258" s="51">
        <f>IF(0.5*SUM(_xlfn.IFNA('Table S3 Occupation CFs'!O260*'Weighting factors'!$B$2,0), _xlfn.IFNA('Table S3 Occupation CFs'!AD260*'Weighting factors'!$B$3, 0), _xlfn.IFNA('Table S3 Occupation CFs'!AS260*'Weighting factors'!$B$5, 0), _xlfn.IFNA('Table S3 Occupation CFs'!BH260*'Weighting factors'!$B$4,0), _xlfn.IFNA('Table S3 Occupation CFs'!BW260*'Weighting factors'!$B$6, 0)) = 0, NA(), 0.5*SUM(_xlfn.IFNA('Table S3 Occupation CFs'!O260*'Weighting factors'!$B$2,0), _xlfn.IFNA('Table S3 Occupation CFs'!AD260*'Weighting factors'!$B$3, 0), _xlfn.IFNA('Table S3 Occupation CFs'!AS260*'Weighting factors'!$B$5, 0), _xlfn.IFNA('Table S3 Occupation CFs'!BH260*'Weighting factors'!$B$4,0), _xlfn.IFNA('Table S3 Occupation CFs'!BW260*'Weighting factors'!$B$6, 0)))</f>
        <v>4.8376046517142284E-16</v>
      </c>
      <c r="O258" s="51">
        <f>IF(0.5*SUM(_xlfn.IFNA('Table S3 Occupation CFs'!P260*'Weighting factors'!$B$2,0), _xlfn.IFNA('Table S3 Occupation CFs'!AE260*'Weighting factors'!$B$3, 0), _xlfn.IFNA('Table S3 Occupation CFs'!AT260*'Weighting factors'!$B$5, 0), _xlfn.IFNA('Table S3 Occupation CFs'!BI260*'Weighting factors'!$B$4,0), _xlfn.IFNA('Table S3 Occupation CFs'!BX260*'Weighting factors'!$B$6, 0)) = 0, NA(), 0.5*SUM(_xlfn.IFNA('Table S3 Occupation CFs'!P260*'Weighting factors'!$B$2,0), _xlfn.IFNA('Table S3 Occupation CFs'!AE260*'Weighting factors'!$B$3, 0), _xlfn.IFNA('Table S3 Occupation CFs'!AT260*'Weighting factors'!$B$5, 0), _xlfn.IFNA('Table S3 Occupation CFs'!BI260*'Weighting factors'!$B$4,0), _xlfn.IFNA('Table S3 Occupation CFs'!BX260*'Weighting factors'!$B$6, 0)))</f>
        <v>8.5398758642678623E-16</v>
      </c>
      <c r="P258" s="51">
        <f>IF(0.5*SUM(_xlfn.IFNA('Table S3 Occupation CFs'!Q260*'Weighting factors'!$B$2,0), _xlfn.IFNA('Table S3 Occupation CFs'!AF260*'Weighting factors'!$B$3, 0), _xlfn.IFNA('Table S3 Occupation CFs'!AU260*'Weighting factors'!$B$5, 0), _xlfn.IFNA('Table S3 Occupation CFs'!BJ260*'Weighting factors'!$B$4,0), _xlfn.IFNA('Table S3 Occupation CFs'!BY260*'Weighting factors'!$B$6, 0)) = 0, NA(), 0.5*SUM(_xlfn.IFNA('Table S3 Occupation CFs'!Q260*'Weighting factors'!$B$2,0), _xlfn.IFNA('Table S3 Occupation CFs'!AF260*'Weighting factors'!$B$3, 0), _xlfn.IFNA('Table S3 Occupation CFs'!AU260*'Weighting factors'!$B$5, 0), _xlfn.IFNA('Table S3 Occupation CFs'!BJ260*'Weighting factors'!$B$4,0), _xlfn.IFNA('Table S3 Occupation CFs'!BY260*'Weighting factors'!$B$6, 0)))</f>
        <v>9.9880340619188615E-16</v>
      </c>
    </row>
    <row r="259" spans="1:16" x14ac:dyDescent="0.45">
      <c r="A259" s="3" t="s">
        <v>270</v>
      </c>
      <c r="B259" s="51">
        <f>IF(0.5*SUM(_xlfn.IFNA('Table S3 Occupation CFs'!E261*'Weighting factors'!$B$2,0), _xlfn.IFNA('Table S3 Occupation CFs'!T261*'Weighting factors'!$B$3, 0), _xlfn.IFNA('Table S3 Occupation CFs'!AI261*'Weighting factors'!$B$5, 0), _xlfn.IFNA('Table S3 Occupation CFs'!AX261*'Weighting factors'!$B$4,0), _xlfn.IFNA('Table S3 Occupation CFs'!BM261*'Weighting factors'!$B$6, 0)) = 0, NA(), 0.5*SUM(_xlfn.IFNA('Table S3 Occupation CFs'!E261*'Weighting factors'!$B$2,0), _xlfn.IFNA('Table S3 Occupation CFs'!T261*'Weighting factors'!$B$3, 0), _xlfn.IFNA('Table S3 Occupation CFs'!AI261*'Weighting factors'!$B$5, 0), _xlfn.IFNA('Table S3 Occupation CFs'!AX261*'Weighting factors'!$B$4,0), _xlfn.IFNA('Table S3 Occupation CFs'!BM261*'Weighting factors'!$B$6, 0)))</f>
        <v>5.5667104971780241E-16</v>
      </c>
      <c r="C259" s="51">
        <f>IF(0.5*SUM(_xlfn.IFNA('Table S3 Occupation CFs'!D261*'Weighting factors'!$B$2,0), _xlfn.IFNA('Table S3 Occupation CFs'!S261*'Weighting factors'!$B$3, 0), _xlfn.IFNA('Table S3 Occupation CFs'!AH261*'Weighting factors'!$B$5, 0), _xlfn.IFNA('Table S3 Occupation CFs'!AW261*'Weighting factors'!$B$4,0), _xlfn.IFNA('Table S3 Occupation CFs'!BL261*'Weighting factors'!$B$6, 0)) = 0, NA(), 0.5*SUM(_xlfn.IFNA('Table S3 Occupation CFs'!D261*'Weighting factors'!$B$2,0), _xlfn.IFNA('Table S3 Occupation CFs'!S261*'Weighting factors'!$B$3, 0), _xlfn.IFNA('Table S3 Occupation CFs'!AH261*'Weighting factors'!$B$5, 0), _xlfn.IFNA('Table S3 Occupation CFs'!AW261*'Weighting factors'!$B$4,0), _xlfn.IFNA('Table S3 Occupation CFs'!BL261*'Weighting factors'!$B$6, 0)))</f>
        <v>4.4348253658156455E-15</v>
      </c>
      <c r="D259" s="51">
        <f>IF(0.5*SUM(_xlfn.IFNA('Table S3 Occupation CFs'!C261*'Weighting factors'!$B$2,0), _xlfn.IFNA('Table S3 Occupation CFs'!R261*'Weighting factors'!$B$3, 0), _xlfn.IFNA('Table S3 Occupation CFs'!AG261*'Weighting factors'!$B$5, 0), _xlfn.IFNA('Table S3 Occupation CFs'!AV261*'Weighting factors'!$B$4,0), _xlfn.IFNA('Table S3 Occupation CFs'!BK261*'Weighting factors'!$B$6, 0)) = 0, NA(), 0.5*SUM(_xlfn.IFNA('Table S3 Occupation CFs'!C261*'Weighting factors'!$B$2,0), _xlfn.IFNA('Table S3 Occupation CFs'!R261*'Weighting factors'!$B$3, 0), _xlfn.IFNA('Table S3 Occupation CFs'!AG261*'Weighting factors'!$B$5, 0), _xlfn.IFNA('Table S3 Occupation CFs'!AV261*'Weighting factors'!$B$4,0), _xlfn.IFNA('Table S3 Occupation CFs'!BK261*'Weighting factors'!$B$6, 0)))</f>
        <v>4.5768290348184035E-15</v>
      </c>
      <c r="E259" s="51">
        <f>IF(0.5*SUM(_xlfn.IFNA('Table S3 Occupation CFs'!F261*'Weighting factors'!$B$2,0), _xlfn.IFNA('Table S3 Occupation CFs'!U261*'Weighting factors'!$B$3, 0), _xlfn.IFNA('Table S3 Occupation CFs'!AJ261*'Weighting factors'!$B$5, 0), _xlfn.IFNA('Table S3 Occupation CFs'!AY261*'Weighting factors'!$B$4,0), _xlfn.IFNA('Table S3 Occupation CFs'!BN261*'Weighting factors'!$B$6, 0)) = 0, NA(), 0.5*SUM(_xlfn.IFNA('Table S3 Occupation CFs'!F261*'Weighting factors'!$B$2,0), _xlfn.IFNA('Table S3 Occupation CFs'!U261*'Weighting factors'!$B$3, 0), _xlfn.IFNA('Table S3 Occupation CFs'!AJ261*'Weighting factors'!$B$5, 0), _xlfn.IFNA('Table S3 Occupation CFs'!AY261*'Weighting factors'!$B$4,0), _xlfn.IFNA('Table S3 Occupation CFs'!BN261*'Weighting factors'!$B$6, 0)))</f>
        <v>4.8763947335627202E-15</v>
      </c>
      <c r="F259" s="51">
        <f>IF(0.5*SUM(_xlfn.IFNA('Table S3 Occupation CFs'!G261*'Weighting factors'!$B$2,0), _xlfn.IFNA('Table S3 Occupation CFs'!V261*'Weighting factors'!$B$3, 0), _xlfn.IFNA('Table S3 Occupation CFs'!AK261*'Weighting factors'!$B$5, 0), _xlfn.IFNA('Table S3 Occupation CFs'!AZ261*'Weighting factors'!$B$4,0), _xlfn.IFNA('Table S3 Occupation CFs'!BO261*'Weighting factors'!$B$6, 0)) = 0, NA(), 0.5*SUM(_xlfn.IFNA('Table S3 Occupation CFs'!G261*'Weighting factors'!$B$2,0), _xlfn.IFNA('Table S3 Occupation CFs'!V261*'Weighting factors'!$B$3, 0), _xlfn.IFNA('Table S3 Occupation CFs'!AK261*'Weighting factors'!$B$5, 0), _xlfn.IFNA('Table S3 Occupation CFs'!AZ261*'Weighting factors'!$B$4,0), _xlfn.IFNA('Table S3 Occupation CFs'!BO261*'Weighting factors'!$B$6, 0)))</f>
        <v>4.9812664612741189E-15</v>
      </c>
      <c r="G259" s="51">
        <f>IF(0.5*SUM(_xlfn.IFNA('Table S3 Occupation CFs'!H261*'Weighting factors'!$B$2,0), _xlfn.IFNA('Table S3 Occupation CFs'!W261*'Weighting factors'!$B$3, 0), _xlfn.IFNA('Table S3 Occupation CFs'!AL261*'Weighting factors'!$B$5, 0), _xlfn.IFNA('Table S3 Occupation CFs'!BA261*'Weighting factors'!$B$4,0), _xlfn.IFNA('Table S3 Occupation CFs'!BP261*'Weighting factors'!$B$6, 0)) = 0, NA(), 0.5*SUM(_xlfn.IFNA('Table S3 Occupation CFs'!H261*'Weighting factors'!$B$2,0), _xlfn.IFNA('Table S3 Occupation CFs'!W261*'Weighting factors'!$B$3, 0), _xlfn.IFNA('Table S3 Occupation CFs'!AL261*'Weighting factors'!$B$5, 0), _xlfn.IFNA('Table S3 Occupation CFs'!BA261*'Weighting factors'!$B$4,0), _xlfn.IFNA('Table S3 Occupation CFs'!BP261*'Weighting factors'!$B$6, 0)))</f>
        <v>5.1257947432309746E-15</v>
      </c>
      <c r="H259" s="51">
        <f>IF(0.5*SUM(_xlfn.IFNA('Table S3 Occupation CFs'!I261*'Weighting factors'!$B$2,0), _xlfn.IFNA('Table S3 Occupation CFs'!X261*'Weighting factors'!$B$3, 0), _xlfn.IFNA('Table S3 Occupation CFs'!AM261*'Weighting factors'!$B$5, 0), _xlfn.IFNA('Table S3 Occupation CFs'!BB261*'Weighting factors'!$B$4,0), _xlfn.IFNA('Table S3 Occupation CFs'!BQ261*'Weighting factors'!$B$6, 0)) = 0, NA(), 0.5*SUM(_xlfn.IFNA('Table S3 Occupation CFs'!I261*'Weighting factors'!$B$2,0), _xlfn.IFNA('Table S3 Occupation CFs'!X261*'Weighting factors'!$B$3, 0), _xlfn.IFNA('Table S3 Occupation CFs'!AM261*'Weighting factors'!$B$5, 0), _xlfn.IFNA('Table S3 Occupation CFs'!BB261*'Weighting factors'!$B$4,0), _xlfn.IFNA('Table S3 Occupation CFs'!BQ261*'Weighting factors'!$B$6, 0)))</f>
        <v>4.6907613651695643E-15</v>
      </c>
      <c r="I259" s="51">
        <f>IF(0.5*SUM(_xlfn.IFNA('Table S3 Occupation CFs'!J261*'Weighting factors'!$B$2,0), _xlfn.IFNA('Table S3 Occupation CFs'!Y261*'Weighting factors'!$B$3, 0), _xlfn.IFNA('Table S3 Occupation CFs'!AN261*'Weighting factors'!$B$5, 0), _xlfn.IFNA('Table S3 Occupation CFs'!BC261*'Weighting factors'!$B$4,0), _xlfn.IFNA('Table S3 Occupation CFs'!BR261*'Weighting factors'!$B$6, 0)) = 0, NA(), 0.5*SUM(_xlfn.IFNA('Table S3 Occupation CFs'!J261*'Weighting factors'!$B$2,0), _xlfn.IFNA('Table S3 Occupation CFs'!Y261*'Weighting factors'!$B$3, 0), _xlfn.IFNA('Table S3 Occupation CFs'!AN261*'Weighting factors'!$B$5, 0), _xlfn.IFNA('Table S3 Occupation CFs'!BC261*'Weighting factors'!$B$4,0), _xlfn.IFNA('Table S3 Occupation CFs'!BR261*'Weighting factors'!$B$6, 0)))</f>
        <v>4.8322360298712032E-15</v>
      </c>
      <c r="J259" s="51">
        <f>IF(0.5*SUM(_xlfn.IFNA('Table S3 Occupation CFs'!K261*'Weighting factors'!$B$2,0), _xlfn.IFNA('Table S3 Occupation CFs'!Z261*'Weighting factors'!$B$3, 0), _xlfn.IFNA('Table S3 Occupation CFs'!AO261*'Weighting factors'!$B$5, 0), _xlfn.IFNA('Table S3 Occupation CFs'!BD261*'Weighting factors'!$B$4,0), _xlfn.IFNA('Table S3 Occupation CFs'!BS261*'Weighting factors'!$B$6, 0)) = 0, NA(), 0.5*SUM(_xlfn.IFNA('Table S3 Occupation CFs'!K261*'Weighting factors'!$B$2,0), _xlfn.IFNA('Table S3 Occupation CFs'!Z261*'Weighting factors'!$B$3, 0), _xlfn.IFNA('Table S3 Occupation CFs'!AO261*'Weighting factors'!$B$5, 0), _xlfn.IFNA('Table S3 Occupation CFs'!BD261*'Weighting factors'!$B$4,0), _xlfn.IFNA('Table S3 Occupation CFs'!BS261*'Weighting factors'!$B$6, 0)))</f>
        <v>4.9596818032160012E-15</v>
      </c>
      <c r="K259" s="51">
        <f>IF(0.5*SUM(_xlfn.IFNA('Table S3 Occupation CFs'!L261*'Weighting factors'!$B$2,0), _xlfn.IFNA('Table S3 Occupation CFs'!AA261*'Weighting factors'!$B$3, 0), _xlfn.IFNA('Table S3 Occupation CFs'!AP261*'Weighting factors'!$B$5, 0), _xlfn.IFNA('Table S3 Occupation CFs'!BE261*'Weighting factors'!$B$4,0), _xlfn.IFNA('Table S3 Occupation CFs'!BT261*'Weighting factors'!$B$6, 0)) = 0, NA(), 0.5*SUM(_xlfn.IFNA('Table S3 Occupation CFs'!L261*'Weighting factors'!$B$2,0), _xlfn.IFNA('Table S3 Occupation CFs'!AA261*'Weighting factors'!$B$3, 0), _xlfn.IFNA('Table S3 Occupation CFs'!AP261*'Weighting factors'!$B$5, 0), _xlfn.IFNA('Table S3 Occupation CFs'!BE261*'Weighting factors'!$B$4,0), _xlfn.IFNA('Table S3 Occupation CFs'!BT261*'Weighting factors'!$B$6, 0)))</f>
        <v>4.2386030763390978E-15</v>
      </c>
      <c r="L259" s="51">
        <f>IF(0.5*SUM(_xlfn.IFNA('Table S3 Occupation CFs'!M261*'Weighting factors'!$B$2,0), _xlfn.IFNA('Table S3 Occupation CFs'!AB261*'Weighting factors'!$B$3, 0), _xlfn.IFNA('Table S3 Occupation CFs'!AQ261*'Weighting factors'!$B$5, 0), _xlfn.IFNA('Table S3 Occupation CFs'!BF261*'Weighting factors'!$B$4,0), _xlfn.IFNA('Table S3 Occupation CFs'!BU261*'Weighting factors'!$B$6, 0)) = 0, NA(), 0.5*SUM(_xlfn.IFNA('Table S3 Occupation CFs'!M261*'Weighting factors'!$B$2,0), _xlfn.IFNA('Table S3 Occupation CFs'!AB261*'Weighting factors'!$B$3, 0), _xlfn.IFNA('Table S3 Occupation CFs'!AQ261*'Weighting factors'!$B$5, 0), _xlfn.IFNA('Table S3 Occupation CFs'!BF261*'Weighting factors'!$B$4,0), _xlfn.IFNA('Table S3 Occupation CFs'!BU261*'Weighting factors'!$B$6, 0)))</f>
        <v>4.5361344169586744E-15</v>
      </c>
      <c r="M259" s="51">
        <f>IF(0.5*SUM(_xlfn.IFNA('Table S3 Occupation CFs'!N261*'Weighting factors'!$B$2,0), _xlfn.IFNA('Table S3 Occupation CFs'!AC261*'Weighting factors'!$B$3, 0), _xlfn.IFNA('Table S3 Occupation CFs'!AR261*'Weighting factors'!$B$5, 0), _xlfn.IFNA('Table S3 Occupation CFs'!BG261*'Weighting factors'!$B$4,0), _xlfn.IFNA('Table S3 Occupation CFs'!BV261*'Weighting factors'!$B$6, 0)) = 0, NA(), 0.5*SUM(_xlfn.IFNA('Table S3 Occupation CFs'!N261*'Weighting factors'!$B$2,0), _xlfn.IFNA('Table S3 Occupation CFs'!AC261*'Weighting factors'!$B$3, 0), _xlfn.IFNA('Table S3 Occupation CFs'!AR261*'Weighting factors'!$B$5, 0), _xlfn.IFNA('Table S3 Occupation CFs'!BG261*'Weighting factors'!$B$4,0), _xlfn.IFNA('Table S3 Occupation CFs'!BV261*'Weighting factors'!$B$6, 0)))</f>
        <v>4.5878025953005848E-15</v>
      </c>
      <c r="N259" s="51">
        <f>IF(0.5*SUM(_xlfn.IFNA('Table S3 Occupation CFs'!O261*'Weighting factors'!$B$2,0), _xlfn.IFNA('Table S3 Occupation CFs'!AD261*'Weighting factors'!$B$3, 0), _xlfn.IFNA('Table S3 Occupation CFs'!AS261*'Weighting factors'!$B$5, 0), _xlfn.IFNA('Table S3 Occupation CFs'!BH261*'Weighting factors'!$B$4,0), _xlfn.IFNA('Table S3 Occupation CFs'!BW261*'Weighting factors'!$B$6, 0)) = 0, NA(), 0.5*SUM(_xlfn.IFNA('Table S3 Occupation CFs'!O261*'Weighting factors'!$B$2,0), _xlfn.IFNA('Table S3 Occupation CFs'!AD261*'Weighting factors'!$B$3, 0), _xlfn.IFNA('Table S3 Occupation CFs'!AS261*'Weighting factors'!$B$5, 0), _xlfn.IFNA('Table S3 Occupation CFs'!BH261*'Weighting factors'!$B$4,0), _xlfn.IFNA('Table S3 Occupation CFs'!BW261*'Weighting factors'!$B$6, 0)))</f>
        <v>4.2506593921673926E-15</v>
      </c>
      <c r="O259" s="51">
        <f>IF(0.5*SUM(_xlfn.IFNA('Table S3 Occupation CFs'!P261*'Weighting factors'!$B$2,0), _xlfn.IFNA('Table S3 Occupation CFs'!AE261*'Weighting factors'!$B$3, 0), _xlfn.IFNA('Table S3 Occupation CFs'!AT261*'Weighting factors'!$B$5, 0), _xlfn.IFNA('Table S3 Occupation CFs'!BI261*'Weighting factors'!$B$4,0), _xlfn.IFNA('Table S3 Occupation CFs'!BX261*'Weighting factors'!$B$6, 0)) = 0, NA(), 0.5*SUM(_xlfn.IFNA('Table S3 Occupation CFs'!P261*'Weighting factors'!$B$2,0), _xlfn.IFNA('Table S3 Occupation CFs'!AE261*'Weighting factors'!$B$3, 0), _xlfn.IFNA('Table S3 Occupation CFs'!AT261*'Weighting factors'!$B$5, 0), _xlfn.IFNA('Table S3 Occupation CFs'!BI261*'Weighting factors'!$B$4,0), _xlfn.IFNA('Table S3 Occupation CFs'!BX261*'Weighting factors'!$B$6, 0)))</f>
        <v>4.9006894309959855E-15</v>
      </c>
      <c r="P259" s="51">
        <f>IF(0.5*SUM(_xlfn.IFNA('Table S3 Occupation CFs'!Q261*'Weighting factors'!$B$2,0), _xlfn.IFNA('Table S3 Occupation CFs'!AF261*'Weighting factors'!$B$3, 0), _xlfn.IFNA('Table S3 Occupation CFs'!AU261*'Weighting factors'!$B$5, 0), _xlfn.IFNA('Table S3 Occupation CFs'!BJ261*'Weighting factors'!$B$4,0), _xlfn.IFNA('Table S3 Occupation CFs'!BY261*'Weighting factors'!$B$6, 0)) = 0, NA(), 0.5*SUM(_xlfn.IFNA('Table S3 Occupation CFs'!Q261*'Weighting factors'!$B$2,0), _xlfn.IFNA('Table S3 Occupation CFs'!AF261*'Weighting factors'!$B$3, 0), _xlfn.IFNA('Table S3 Occupation CFs'!AU261*'Weighting factors'!$B$5, 0), _xlfn.IFNA('Table S3 Occupation CFs'!BJ261*'Weighting factors'!$B$4,0), _xlfn.IFNA('Table S3 Occupation CFs'!BY261*'Weighting factors'!$B$6, 0)))</f>
        <v>5.1282376243906857E-15</v>
      </c>
    </row>
    <row r="260" spans="1:16" x14ac:dyDescent="0.45">
      <c r="A260" s="3" t="s">
        <v>271</v>
      </c>
      <c r="B260" s="51">
        <f>IF(0.5*SUM(_xlfn.IFNA('Table S3 Occupation CFs'!E262*'Weighting factors'!$B$2,0), _xlfn.IFNA('Table S3 Occupation CFs'!T262*'Weighting factors'!$B$3, 0), _xlfn.IFNA('Table S3 Occupation CFs'!AI262*'Weighting factors'!$B$5, 0), _xlfn.IFNA('Table S3 Occupation CFs'!AX262*'Weighting factors'!$B$4,0), _xlfn.IFNA('Table S3 Occupation CFs'!BM262*'Weighting factors'!$B$6, 0)) = 0, NA(), 0.5*SUM(_xlfn.IFNA('Table S3 Occupation CFs'!E262*'Weighting factors'!$B$2,0), _xlfn.IFNA('Table S3 Occupation CFs'!T262*'Weighting factors'!$B$3, 0), _xlfn.IFNA('Table S3 Occupation CFs'!AI262*'Weighting factors'!$B$5, 0), _xlfn.IFNA('Table S3 Occupation CFs'!AX262*'Weighting factors'!$B$4,0), _xlfn.IFNA('Table S3 Occupation CFs'!BM262*'Weighting factors'!$B$6, 0)))</f>
        <v>1.3416751427239091E-16</v>
      </c>
      <c r="C260" s="51">
        <f>IF(0.5*SUM(_xlfn.IFNA('Table S3 Occupation CFs'!D262*'Weighting factors'!$B$2,0), _xlfn.IFNA('Table S3 Occupation CFs'!S262*'Weighting factors'!$B$3, 0), _xlfn.IFNA('Table S3 Occupation CFs'!AH262*'Weighting factors'!$B$5, 0), _xlfn.IFNA('Table S3 Occupation CFs'!AW262*'Weighting factors'!$B$4,0), _xlfn.IFNA('Table S3 Occupation CFs'!BL262*'Weighting factors'!$B$6, 0)) = 0, NA(), 0.5*SUM(_xlfn.IFNA('Table S3 Occupation CFs'!D262*'Weighting factors'!$B$2,0), _xlfn.IFNA('Table S3 Occupation CFs'!S262*'Weighting factors'!$B$3, 0), _xlfn.IFNA('Table S3 Occupation CFs'!AH262*'Weighting factors'!$B$5, 0), _xlfn.IFNA('Table S3 Occupation CFs'!AW262*'Weighting factors'!$B$4,0), _xlfn.IFNA('Table S3 Occupation CFs'!BL262*'Weighting factors'!$B$6, 0)))</f>
        <v>1.2296444219300425E-15</v>
      </c>
      <c r="D260" s="51">
        <f>IF(0.5*SUM(_xlfn.IFNA('Table S3 Occupation CFs'!C262*'Weighting factors'!$B$2,0), _xlfn.IFNA('Table S3 Occupation CFs'!R262*'Weighting factors'!$B$3, 0), _xlfn.IFNA('Table S3 Occupation CFs'!AG262*'Weighting factors'!$B$5, 0), _xlfn.IFNA('Table S3 Occupation CFs'!AV262*'Weighting factors'!$B$4,0), _xlfn.IFNA('Table S3 Occupation CFs'!BK262*'Weighting factors'!$B$6, 0)) = 0, NA(), 0.5*SUM(_xlfn.IFNA('Table S3 Occupation CFs'!C262*'Weighting factors'!$B$2,0), _xlfn.IFNA('Table S3 Occupation CFs'!R262*'Weighting factors'!$B$3, 0), _xlfn.IFNA('Table S3 Occupation CFs'!AG262*'Weighting factors'!$B$5, 0), _xlfn.IFNA('Table S3 Occupation CFs'!AV262*'Weighting factors'!$B$4,0), _xlfn.IFNA('Table S3 Occupation CFs'!BK262*'Weighting factors'!$B$6, 0)))</f>
        <v>1.3199901751923854E-15</v>
      </c>
      <c r="E260" s="51">
        <f>IF(0.5*SUM(_xlfn.IFNA('Table S3 Occupation CFs'!F262*'Weighting factors'!$B$2,0), _xlfn.IFNA('Table S3 Occupation CFs'!U262*'Weighting factors'!$B$3, 0), _xlfn.IFNA('Table S3 Occupation CFs'!AJ262*'Weighting factors'!$B$5, 0), _xlfn.IFNA('Table S3 Occupation CFs'!AY262*'Weighting factors'!$B$4,0), _xlfn.IFNA('Table S3 Occupation CFs'!BN262*'Weighting factors'!$B$6, 0)) = 0, NA(), 0.5*SUM(_xlfn.IFNA('Table S3 Occupation CFs'!F262*'Weighting factors'!$B$2,0), _xlfn.IFNA('Table S3 Occupation CFs'!U262*'Weighting factors'!$B$3, 0), _xlfn.IFNA('Table S3 Occupation CFs'!AJ262*'Weighting factors'!$B$5, 0), _xlfn.IFNA('Table S3 Occupation CFs'!AY262*'Weighting factors'!$B$4,0), _xlfn.IFNA('Table S3 Occupation CFs'!BN262*'Weighting factors'!$B$6, 0)))</f>
        <v>1.5718577330445403E-15</v>
      </c>
      <c r="F260" s="51">
        <f>IF(0.5*SUM(_xlfn.IFNA('Table S3 Occupation CFs'!G262*'Weighting factors'!$B$2,0), _xlfn.IFNA('Table S3 Occupation CFs'!V262*'Weighting factors'!$B$3, 0), _xlfn.IFNA('Table S3 Occupation CFs'!AK262*'Weighting factors'!$B$5, 0), _xlfn.IFNA('Table S3 Occupation CFs'!AZ262*'Weighting factors'!$B$4,0), _xlfn.IFNA('Table S3 Occupation CFs'!BO262*'Weighting factors'!$B$6, 0)) = 0, NA(), 0.5*SUM(_xlfn.IFNA('Table S3 Occupation CFs'!G262*'Weighting factors'!$B$2,0), _xlfn.IFNA('Table S3 Occupation CFs'!V262*'Weighting factors'!$B$3, 0), _xlfn.IFNA('Table S3 Occupation CFs'!AK262*'Weighting factors'!$B$5, 0), _xlfn.IFNA('Table S3 Occupation CFs'!AZ262*'Weighting factors'!$B$4,0), _xlfn.IFNA('Table S3 Occupation CFs'!BO262*'Weighting factors'!$B$6, 0)))</f>
        <v>1.661169956241726E-15</v>
      </c>
      <c r="G260" s="51">
        <f>IF(0.5*SUM(_xlfn.IFNA('Table S3 Occupation CFs'!H262*'Weighting factors'!$B$2,0), _xlfn.IFNA('Table S3 Occupation CFs'!W262*'Weighting factors'!$B$3, 0), _xlfn.IFNA('Table S3 Occupation CFs'!AL262*'Weighting factors'!$B$5, 0), _xlfn.IFNA('Table S3 Occupation CFs'!BA262*'Weighting factors'!$B$4,0), _xlfn.IFNA('Table S3 Occupation CFs'!BP262*'Weighting factors'!$B$6, 0)) = 0, NA(), 0.5*SUM(_xlfn.IFNA('Table S3 Occupation CFs'!H262*'Weighting factors'!$B$2,0), _xlfn.IFNA('Table S3 Occupation CFs'!W262*'Weighting factors'!$B$3, 0), _xlfn.IFNA('Table S3 Occupation CFs'!AL262*'Weighting factors'!$B$5, 0), _xlfn.IFNA('Table S3 Occupation CFs'!BA262*'Weighting factors'!$B$4,0), _xlfn.IFNA('Table S3 Occupation CFs'!BP262*'Weighting factors'!$B$6, 0)))</f>
        <v>1.7842550093645193E-15</v>
      </c>
      <c r="H260" s="51">
        <f>IF(0.5*SUM(_xlfn.IFNA('Table S3 Occupation CFs'!I262*'Weighting factors'!$B$2,0), _xlfn.IFNA('Table S3 Occupation CFs'!X262*'Weighting factors'!$B$3, 0), _xlfn.IFNA('Table S3 Occupation CFs'!AM262*'Weighting factors'!$B$5, 0), _xlfn.IFNA('Table S3 Occupation CFs'!BB262*'Weighting factors'!$B$4,0), _xlfn.IFNA('Table S3 Occupation CFs'!BQ262*'Weighting factors'!$B$6, 0)) = 0, NA(), 0.5*SUM(_xlfn.IFNA('Table S3 Occupation CFs'!I262*'Weighting factors'!$B$2,0), _xlfn.IFNA('Table S3 Occupation CFs'!X262*'Weighting factors'!$B$3, 0), _xlfn.IFNA('Table S3 Occupation CFs'!AM262*'Weighting factors'!$B$5, 0), _xlfn.IFNA('Table S3 Occupation CFs'!BB262*'Weighting factors'!$B$4,0), _xlfn.IFNA('Table S3 Occupation CFs'!BQ262*'Weighting factors'!$B$6, 0)))</f>
        <v>1.372834952106072E-15</v>
      </c>
      <c r="I260" s="51">
        <f>IF(0.5*SUM(_xlfn.IFNA('Table S3 Occupation CFs'!J262*'Weighting factors'!$B$2,0), _xlfn.IFNA('Table S3 Occupation CFs'!Y262*'Weighting factors'!$B$3, 0), _xlfn.IFNA('Table S3 Occupation CFs'!AN262*'Weighting factors'!$B$5, 0), _xlfn.IFNA('Table S3 Occupation CFs'!BC262*'Weighting factors'!$B$4,0), _xlfn.IFNA('Table S3 Occupation CFs'!BR262*'Weighting factors'!$B$6, 0)) = 0, NA(), 0.5*SUM(_xlfn.IFNA('Table S3 Occupation CFs'!J262*'Weighting factors'!$B$2,0), _xlfn.IFNA('Table S3 Occupation CFs'!Y262*'Weighting factors'!$B$3, 0), _xlfn.IFNA('Table S3 Occupation CFs'!AN262*'Weighting factors'!$B$5, 0), _xlfn.IFNA('Table S3 Occupation CFs'!BC262*'Weighting factors'!$B$4,0), _xlfn.IFNA('Table S3 Occupation CFs'!BR262*'Weighting factors'!$B$6, 0)))</f>
        <v>1.5011741148189422E-15</v>
      </c>
      <c r="J260" s="51">
        <f>IF(0.5*SUM(_xlfn.IFNA('Table S3 Occupation CFs'!K262*'Weighting factors'!$B$2,0), _xlfn.IFNA('Table S3 Occupation CFs'!Z262*'Weighting factors'!$B$3, 0), _xlfn.IFNA('Table S3 Occupation CFs'!AO262*'Weighting factors'!$B$5, 0), _xlfn.IFNA('Table S3 Occupation CFs'!BD262*'Weighting factors'!$B$4,0), _xlfn.IFNA('Table S3 Occupation CFs'!BS262*'Weighting factors'!$B$6, 0)) = 0, NA(), 0.5*SUM(_xlfn.IFNA('Table S3 Occupation CFs'!K262*'Weighting factors'!$B$2,0), _xlfn.IFNA('Table S3 Occupation CFs'!Z262*'Weighting factors'!$B$3, 0), _xlfn.IFNA('Table S3 Occupation CFs'!AO262*'Weighting factors'!$B$5, 0), _xlfn.IFNA('Table S3 Occupation CFs'!BD262*'Weighting factors'!$B$4,0), _xlfn.IFNA('Table S3 Occupation CFs'!BS262*'Weighting factors'!$B$6, 0)))</f>
        <v>1.6167856970202603E-15</v>
      </c>
      <c r="K260" s="51">
        <f>IF(0.5*SUM(_xlfn.IFNA('Table S3 Occupation CFs'!L262*'Weighting factors'!$B$2,0), _xlfn.IFNA('Table S3 Occupation CFs'!AA262*'Weighting factors'!$B$3, 0), _xlfn.IFNA('Table S3 Occupation CFs'!AP262*'Weighting factors'!$B$5, 0), _xlfn.IFNA('Table S3 Occupation CFs'!BE262*'Weighting factors'!$B$4,0), _xlfn.IFNA('Table S3 Occupation CFs'!BT262*'Weighting factors'!$B$6, 0)) = 0, NA(), 0.5*SUM(_xlfn.IFNA('Table S3 Occupation CFs'!L262*'Weighting factors'!$B$2,0), _xlfn.IFNA('Table S3 Occupation CFs'!AA262*'Weighting factors'!$B$3, 0), _xlfn.IFNA('Table S3 Occupation CFs'!AP262*'Weighting factors'!$B$5, 0), _xlfn.IFNA('Table S3 Occupation CFs'!BE262*'Weighting factors'!$B$4,0), _xlfn.IFNA('Table S3 Occupation CFs'!BT262*'Weighting factors'!$B$6, 0)))</f>
        <v>1.166832586198557E-15</v>
      </c>
      <c r="L260" s="51">
        <f>IF(0.5*SUM(_xlfn.IFNA('Table S3 Occupation CFs'!M262*'Weighting factors'!$B$2,0), _xlfn.IFNA('Table S3 Occupation CFs'!AB262*'Weighting factors'!$B$3, 0), _xlfn.IFNA('Table S3 Occupation CFs'!AQ262*'Weighting factors'!$B$5, 0), _xlfn.IFNA('Table S3 Occupation CFs'!BF262*'Weighting factors'!$B$4,0), _xlfn.IFNA('Table S3 Occupation CFs'!BU262*'Weighting factors'!$B$6, 0)) = 0, NA(), 0.5*SUM(_xlfn.IFNA('Table S3 Occupation CFs'!M262*'Weighting factors'!$B$2,0), _xlfn.IFNA('Table S3 Occupation CFs'!AB262*'Weighting factors'!$B$3, 0), _xlfn.IFNA('Table S3 Occupation CFs'!AQ262*'Weighting factors'!$B$5, 0), _xlfn.IFNA('Table S3 Occupation CFs'!BF262*'Weighting factors'!$B$4,0), _xlfn.IFNA('Table S3 Occupation CFs'!BU262*'Weighting factors'!$B$6, 0)))</f>
        <v>1.3854876575759992E-15</v>
      </c>
      <c r="M260" s="51">
        <f>IF(0.5*SUM(_xlfn.IFNA('Table S3 Occupation CFs'!N262*'Weighting factors'!$B$2,0), _xlfn.IFNA('Table S3 Occupation CFs'!AC262*'Weighting factors'!$B$3, 0), _xlfn.IFNA('Table S3 Occupation CFs'!AR262*'Weighting factors'!$B$5, 0), _xlfn.IFNA('Table S3 Occupation CFs'!BG262*'Weighting factors'!$B$4,0), _xlfn.IFNA('Table S3 Occupation CFs'!BV262*'Weighting factors'!$B$6, 0)) = 0, NA(), 0.5*SUM(_xlfn.IFNA('Table S3 Occupation CFs'!N262*'Weighting factors'!$B$2,0), _xlfn.IFNA('Table S3 Occupation CFs'!AC262*'Weighting factors'!$B$3, 0), _xlfn.IFNA('Table S3 Occupation CFs'!AR262*'Weighting factors'!$B$5, 0), _xlfn.IFNA('Table S3 Occupation CFs'!BG262*'Weighting factors'!$B$4,0), _xlfn.IFNA('Table S3 Occupation CFs'!BV262*'Weighting factors'!$B$6, 0)))</f>
        <v>1.423510385277346E-15</v>
      </c>
      <c r="N260" s="51">
        <f>IF(0.5*SUM(_xlfn.IFNA('Table S3 Occupation CFs'!O262*'Weighting factors'!$B$2,0), _xlfn.IFNA('Table S3 Occupation CFs'!AD262*'Weighting factors'!$B$3, 0), _xlfn.IFNA('Table S3 Occupation CFs'!AS262*'Weighting factors'!$B$5, 0), _xlfn.IFNA('Table S3 Occupation CFs'!BH262*'Weighting factors'!$B$4,0), _xlfn.IFNA('Table S3 Occupation CFs'!BW262*'Weighting factors'!$B$6, 0)) = 0, NA(), 0.5*SUM(_xlfn.IFNA('Table S3 Occupation CFs'!O262*'Weighting factors'!$B$2,0), _xlfn.IFNA('Table S3 Occupation CFs'!AD262*'Weighting factors'!$B$3, 0), _xlfn.IFNA('Table S3 Occupation CFs'!AS262*'Weighting factors'!$B$5, 0), _xlfn.IFNA('Table S3 Occupation CFs'!BH262*'Weighting factors'!$B$4,0), _xlfn.IFNA('Table S3 Occupation CFs'!BW262*'Weighting factors'!$B$6, 0)))</f>
        <v>9.6770687419643401E-16</v>
      </c>
      <c r="O260" s="51">
        <f>IF(0.5*SUM(_xlfn.IFNA('Table S3 Occupation CFs'!P262*'Weighting factors'!$B$2,0), _xlfn.IFNA('Table S3 Occupation CFs'!AE262*'Weighting factors'!$B$3, 0), _xlfn.IFNA('Table S3 Occupation CFs'!AT262*'Weighting factors'!$B$5, 0), _xlfn.IFNA('Table S3 Occupation CFs'!BI262*'Weighting factors'!$B$4,0), _xlfn.IFNA('Table S3 Occupation CFs'!BX262*'Weighting factors'!$B$6, 0)) = 0, NA(), 0.5*SUM(_xlfn.IFNA('Table S3 Occupation CFs'!P262*'Weighting factors'!$B$2,0), _xlfn.IFNA('Table S3 Occupation CFs'!AE262*'Weighting factors'!$B$3, 0), _xlfn.IFNA('Table S3 Occupation CFs'!AT262*'Weighting factors'!$B$5, 0), _xlfn.IFNA('Table S3 Occupation CFs'!BI262*'Weighting factors'!$B$4,0), _xlfn.IFNA('Table S3 Occupation CFs'!BX262*'Weighting factors'!$B$6, 0)))</f>
        <v>1.5606142634500539E-15</v>
      </c>
      <c r="P260" s="51">
        <f>IF(0.5*SUM(_xlfn.IFNA('Table S3 Occupation CFs'!Q262*'Weighting factors'!$B$2,0), _xlfn.IFNA('Table S3 Occupation CFs'!AF262*'Weighting factors'!$B$3, 0), _xlfn.IFNA('Table S3 Occupation CFs'!AU262*'Weighting factors'!$B$5, 0), _xlfn.IFNA('Table S3 Occupation CFs'!BJ262*'Weighting factors'!$B$4,0), _xlfn.IFNA('Table S3 Occupation CFs'!BY262*'Weighting factors'!$B$6, 0)) = 0, NA(), 0.5*SUM(_xlfn.IFNA('Table S3 Occupation CFs'!Q262*'Weighting factors'!$B$2,0), _xlfn.IFNA('Table S3 Occupation CFs'!AF262*'Weighting factors'!$B$3, 0), _xlfn.IFNA('Table S3 Occupation CFs'!AU262*'Weighting factors'!$B$5, 0), _xlfn.IFNA('Table S3 Occupation CFs'!BJ262*'Weighting factors'!$B$4,0), _xlfn.IFNA('Table S3 Occupation CFs'!BY262*'Weighting factors'!$B$6, 0)))</f>
        <v>1.7681807506892366E-15</v>
      </c>
    </row>
    <row r="261" spans="1:16" x14ac:dyDescent="0.45">
      <c r="A261" s="3" t="s">
        <v>272</v>
      </c>
      <c r="B261" s="51">
        <f>IF(0.5*SUM(_xlfn.IFNA('Table S3 Occupation CFs'!E263*'Weighting factors'!$B$2,0), _xlfn.IFNA('Table S3 Occupation CFs'!T263*'Weighting factors'!$B$3, 0), _xlfn.IFNA('Table S3 Occupation CFs'!AI263*'Weighting factors'!$B$5, 0), _xlfn.IFNA('Table S3 Occupation CFs'!AX263*'Weighting factors'!$B$4,0), _xlfn.IFNA('Table S3 Occupation CFs'!BM263*'Weighting factors'!$B$6, 0)) = 0, NA(), 0.5*SUM(_xlfn.IFNA('Table S3 Occupation CFs'!E263*'Weighting factors'!$B$2,0), _xlfn.IFNA('Table S3 Occupation CFs'!T263*'Weighting factors'!$B$3, 0), _xlfn.IFNA('Table S3 Occupation CFs'!AI263*'Weighting factors'!$B$5, 0), _xlfn.IFNA('Table S3 Occupation CFs'!AX263*'Weighting factors'!$B$4,0), _xlfn.IFNA('Table S3 Occupation CFs'!BM263*'Weighting factors'!$B$6, 0)))</f>
        <v>1.1711414784263746E-16</v>
      </c>
      <c r="C261" s="51">
        <f>IF(0.5*SUM(_xlfn.IFNA('Table S3 Occupation CFs'!D263*'Weighting factors'!$B$2,0), _xlfn.IFNA('Table S3 Occupation CFs'!S263*'Weighting factors'!$B$3, 0), _xlfn.IFNA('Table S3 Occupation CFs'!AH263*'Weighting factors'!$B$5, 0), _xlfn.IFNA('Table S3 Occupation CFs'!AW263*'Weighting factors'!$B$4,0), _xlfn.IFNA('Table S3 Occupation CFs'!BL263*'Weighting factors'!$B$6, 0)) = 0, NA(), 0.5*SUM(_xlfn.IFNA('Table S3 Occupation CFs'!D263*'Weighting factors'!$B$2,0), _xlfn.IFNA('Table S3 Occupation CFs'!S263*'Weighting factors'!$B$3, 0), _xlfn.IFNA('Table S3 Occupation CFs'!AH263*'Weighting factors'!$B$5, 0), _xlfn.IFNA('Table S3 Occupation CFs'!AW263*'Weighting factors'!$B$4,0), _xlfn.IFNA('Table S3 Occupation CFs'!BL263*'Weighting factors'!$B$6, 0)))</f>
        <v>1.0029520160329229E-15</v>
      </c>
      <c r="D261" s="51">
        <f>IF(0.5*SUM(_xlfn.IFNA('Table S3 Occupation CFs'!C263*'Weighting factors'!$B$2,0), _xlfn.IFNA('Table S3 Occupation CFs'!R263*'Weighting factors'!$B$3, 0), _xlfn.IFNA('Table S3 Occupation CFs'!AG263*'Weighting factors'!$B$5, 0), _xlfn.IFNA('Table S3 Occupation CFs'!AV263*'Weighting factors'!$B$4,0), _xlfn.IFNA('Table S3 Occupation CFs'!BK263*'Weighting factors'!$B$6, 0)) = 0, NA(), 0.5*SUM(_xlfn.IFNA('Table S3 Occupation CFs'!C263*'Weighting factors'!$B$2,0), _xlfn.IFNA('Table S3 Occupation CFs'!R263*'Weighting factors'!$B$3, 0), _xlfn.IFNA('Table S3 Occupation CFs'!AG263*'Weighting factors'!$B$5, 0), _xlfn.IFNA('Table S3 Occupation CFs'!AV263*'Weighting factors'!$B$4,0), _xlfn.IFNA('Table S3 Occupation CFs'!BK263*'Weighting factors'!$B$6, 0)))</f>
        <v>1.0548014473750421E-15</v>
      </c>
      <c r="E261" s="51">
        <f>IF(0.5*SUM(_xlfn.IFNA('Table S3 Occupation CFs'!F263*'Weighting factors'!$B$2,0), _xlfn.IFNA('Table S3 Occupation CFs'!U263*'Weighting factors'!$B$3, 0), _xlfn.IFNA('Table S3 Occupation CFs'!AJ263*'Weighting factors'!$B$5, 0), _xlfn.IFNA('Table S3 Occupation CFs'!AY263*'Weighting factors'!$B$4,0), _xlfn.IFNA('Table S3 Occupation CFs'!BN263*'Weighting factors'!$B$6, 0)) = 0, NA(), 0.5*SUM(_xlfn.IFNA('Table S3 Occupation CFs'!F263*'Weighting factors'!$B$2,0), _xlfn.IFNA('Table S3 Occupation CFs'!U263*'Weighting factors'!$B$3, 0), _xlfn.IFNA('Table S3 Occupation CFs'!AJ263*'Weighting factors'!$B$5, 0), _xlfn.IFNA('Table S3 Occupation CFs'!AY263*'Weighting factors'!$B$4,0), _xlfn.IFNA('Table S3 Occupation CFs'!BN263*'Weighting factors'!$B$6, 0)))</f>
        <v>1.2159210331041373E-15</v>
      </c>
      <c r="F261" s="51">
        <f>IF(0.5*SUM(_xlfn.IFNA('Table S3 Occupation CFs'!G263*'Weighting factors'!$B$2,0), _xlfn.IFNA('Table S3 Occupation CFs'!V263*'Weighting factors'!$B$3, 0), _xlfn.IFNA('Table S3 Occupation CFs'!AK263*'Weighting factors'!$B$5, 0), _xlfn.IFNA('Table S3 Occupation CFs'!AZ263*'Weighting factors'!$B$4,0), _xlfn.IFNA('Table S3 Occupation CFs'!BO263*'Weighting factors'!$B$6, 0)) = 0, NA(), 0.5*SUM(_xlfn.IFNA('Table S3 Occupation CFs'!G263*'Weighting factors'!$B$2,0), _xlfn.IFNA('Table S3 Occupation CFs'!V263*'Weighting factors'!$B$3, 0), _xlfn.IFNA('Table S3 Occupation CFs'!AK263*'Weighting factors'!$B$5, 0), _xlfn.IFNA('Table S3 Occupation CFs'!AZ263*'Weighting factors'!$B$4,0), _xlfn.IFNA('Table S3 Occupation CFs'!BO263*'Weighting factors'!$B$6, 0)))</f>
        <v>1.2706471902308907E-15</v>
      </c>
      <c r="G261" s="51">
        <f>IF(0.5*SUM(_xlfn.IFNA('Table S3 Occupation CFs'!H263*'Weighting factors'!$B$2,0), _xlfn.IFNA('Table S3 Occupation CFs'!W263*'Weighting factors'!$B$3, 0), _xlfn.IFNA('Table S3 Occupation CFs'!AL263*'Weighting factors'!$B$5, 0), _xlfn.IFNA('Table S3 Occupation CFs'!BA263*'Weighting factors'!$B$4,0), _xlfn.IFNA('Table S3 Occupation CFs'!BP263*'Weighting factors'!$B$6, 0)) = 0, NA(), 0.5*SUM(_xlfn.IFNA('Table S3 Occupation CFs'!H263*'Weighting factors'!$B$2,0), _xlfn.IFNA('Table S3 Occupation CFs'!W263*'Weighting factors'!$B$3, 0), _xlfn.IFNA('Table S3 Occupation CFs'!AL263*'Weighting factors'!$B$5, 0), _xlfn.IFNA('Table S3 Occupation CFs'!BA263*'Weighting factors'!$B$4,0), _xlfn.IFNA('Table S3 Occupation CFs'!BP263*'Weighting factors'!$B$6, 0)))</f>
        <v>1.3460676838208944E-15</v>
      </c>
      <c r="H261" s="51">
        <f>IF(0.5*SUM(_xlfn.IFNA('Table S3 Occupation CFs'!I263*'Weighting factors'!$B$2,0), _xlfn.IFNA('Table S3 Occupation CFs'!X263*'Weighting factors'!$B$3, 0), _xlfn.IFNA('Table S3 Occupation CFs'!AM263*'Weighting factors'!$B$5, 0), _xlfn.IFNA('Table S3 Occupation CFs'!BB263*'Weighting factors'!$B$4,0), _xlfn.IFNA('Table S3 Occupation CFs'!BQ263*'Weighting factors'!$B$6, 0)) = 0, NA(), 0.5*SUM(_xlfn.IFNA('Table S3 Occupation CFs'!I263*'Weighting factors'!$B$2,0), _xlfn.IFNA('Table S3 Occupation CFs'!X263*'Weighting factors'!$B$3, 0), _xlfn.IFNA('Table S3 Occupation CFs'!AM263*'Weighting factors'!$B$5, 0), _xlfn.IFNA('Table S3 Occupation CFs'!BB263*'Weighting factors'!$B$4,0), _xlfn.IFNA('Table S3 Occupation CFs'!BQ263*'Weighting factors'!$B$6, 0)))</f>
        <v>1.0964304050264918E-15</v>
      </c>
      <c r="I261" s="51">
        <f>IF(0.5*SUM(_xlfn.IFNA('Table S3 Occupation CFs'!J263*'Weighting factors'!$B$2,0), _xlfn.IFNA('Table S3 Occupation CFs'!Y263*'Weighting factors'!$B$3, 0), _xlfn.IFNA('Table S3 Occupation CFs'!AN263*'Weighting factors'!$B$5, 0), _xlfn.IFNA('Table S3 Occupation CFs'!BC263*'Weighting factors'!$B$4,0), _xlfn.IFNA('Table S3 Occupation CFs'!BR263*'Weighting factors'!$B$6, 0)) = 0, NA(), 0.5*SUM(_xlfn.IFNA('Table S3 Occupation CFs'!J263*'Weighting factors'!$B$2,0), _xlfn.IFNA('Table S3 Occupation CFs'!Y263*'Weighting factors'!$B$3, 0), _xlfn.IFNA('Table S3 Occupation CFs'!AN263*'Weighting factors'!$B$5, 0), _xlfn.IFNA('Table S3 Occupation CFs'!BC263*'Weighting factors'!$B$4,0), _xlfn.IFNA('Table S3 Occupation CFs'!BR263*'Weighting factors'!$B$6, 0)))</f>
        <v>1.1745974579245861E-15</v>
      </c>
      <c r="J261" s="51">
        <f>IF(0.5*SUM(_xlfn.IFNA('Table S3 Occupation CFs'!K263*'Weighting factors'!$B$2,0), _xlfn.IFNA('Table S3 Occupation CFs'!Z263*'Weighting factors'!$B$3, 0), _xlfn.IFNA('Table S3 Occupation CFs'!AO263*'Weighting factors'!$B$5, 0), _xlfn.IFNA('Table S3 Occupation CFs'!BD263*'Weighting factors'!$B$4,0), _xlfn.IFNA('Table S3 Occupation CFs'!BS263*'Weighting factors'!$B$6, 0)) = 0, NA(), 0.5*SUM(_xlfn.IFNA('Table S3 Occupation CFs'!K263*'Weighting factors'!$B$2,0), _xlfn.IFNA('Table S3 Occupation CFs'!Z263*'Weighting factors'!$B$3, 0), _xlfn.IFNA('Table S3 Occupation CFs'!AO263*'Weighting factors'!$B$5, 0), _xlfn.IFNA('Table S3 Occupation CFs'!BD263*'Weighting factors'!$B$4,0), _xlfn.IFNA('Table S3 Occupation CFs'!BS263*'Weighting factors'!$B$6, 0)))</f>
        <v>1.245012940545672E-15</v>
      </c>
      <c r="K261" s="51">
        <f>IF(0.5*SUM(_xlfn.IFNA('Table S3 Occupation CFs'!L263*'Weighting factors'!$B$2,0), _xlfn.IFNA('Table S3 Occupation CFs'!AA263*'Weighting factors'!$B$3, 0), _xlfn.IFNA('Table S3 Occupation CFs'!AP263*'Weighting factors'!$B$5, 0), _xlfn.IFNA('Table S3 Occupation CFs'!BE263*'Weighting factors'!$B$4,0), _xlfn.IFNA('Table S3 Occupation CFs'!BT263*'Weighting factors'!$B$6, 0)) = 0, NA(), 0.5*SUM(_xlfn.IFNA('Table S3 Occupation CFs'!L263*'Weighting factors'!$B$2,0), _xlfn.IFNA('Table S3 Occupation CFs'!AA263*'Weighting factors'!$B$3, 0), _xlfn.IFNA('Table S3 Occupation CFs'!AP263*'Weighting factors'!$B$5, 0), _xlfn.IFNA('Table S3 Occupation CFs'!BE263*'Weighting factors'!$B$4,0), _xlfn.IFNA('Table S3 Occupation CFs'!BT263*'Weighting factors'!$B$6, 0)))</f>
        <v>9.0158120718709431E-16</v>
      </c>
      <c r="L261" s="51">
        <f>IF(0.5*SUM(_xlfn.IFNA('Table S3 Occupation CFs'!M263*'Weighting factors'!$B$2,0), _xlfn.IFNA('Table S3 Occupation CFs'!AB263*'Weighting factors'!$B$3, 0), _xlfn.IFNA('Table S3 Occupation CFs'!AQ263*'Weighting factors'!$B$5, 0), _xlfn.IFNA('Table S3 Occupation CFs'!BF263*'Weighting factors'!$B$4,0), _xlfn.IFNA('Table S3 Occupation CFs'!BU263*'Weighting factors'!$B$6, 0)) = 0, NA(), 0.5*SUM(_xlfn.IFNA('Table S3 Occupation CFs'!M263*'Weighting factors'!$B$2,0), _xlfn.IFNA('Table S3 Occupation CFs'!AB263*'Weighting factors'!$B$3, 0), _xlfn.IFNA('Table S3 Occupation CFs'!AQ263*'Weighting factors'!$B$5, 0), _xlfn.IFNA('Table S3 Occupation CFs'!BF263*'Weighting factors'!$B$4,0), _xlfn.IFNA('Table S3 Occupation CFs'!BU263*'Weighting factors'!$B$6, 0)))</f>
        <v>1.0521711001828744E-15</v>
      </c>
      <c r="M261" s="51">
        <f>IF(0.5*SUM(_xlfn.IFNA('Table S3 Occupation CFs'!N263*'Weighting factors'!$B$2,0), _xlfn.IFNA('Table S3 Occupation CFs'!AC263*'Weighting factors'!$B$3, 0), _xlfn.IFNA('Table S3 Occupation CFs'!AR263*'Weighting factors'!$B$5, 0), _xlfn.IFNA('Table S3 Occupation CFs'!BG263*'Weighting factors'!$B$4,0), _xlfn.IFNA('Table S3 Occupation CFs'!BV263*'Weighting factors'!$B$6, 0)) = 0, NA(), 0.5*SUM(_xlfn.IFNA('Table S3 Occupation CFs'!N263*'Weighting factors'!$B$2,0), _xlfn.IFNA('Table S3 Occupation CFs'!AC263*'Weighting factors'!$B$3, 0), _xlfn.IFNA('Table S3 Occupation CFs'!AR263*'Weighting factors'!$B$5, 0), _xlfn.IFNA('Table S3 Occupation CFs'!BG263*'Weighting factors'!$B$4,0), _xlfn.IFNA('Table S3 Occupation CFs'!BV263*'Weighting factors'!$B$6, 0)))</f>
        <v>1.0783362412383292E-15</v>
      </c>
      <c r="N261" s="51">
        <f>IF(0.5*SUM(_xlfn.IFNA('Table S3 Occupation CFs'!O263*'Weighting factors'!$B$2,0), _xlfn.IFNA('Table S3 Occupation CFs'!AD263*'Weighting factors'!$B$3, 0), _xlfn.IFNA('Table S3 Occupation CFs'!AS263*'Weighting factors'!$B$5, 0), _xlfn.IFNA('Table S3 Occupation CFs'!BH263*'Weighting factors'!$B$4,0), _xlfn.IFNA('Table S3 Occupation CFs'!BW263*'Weighting factors'!$B$6, 0)) = 0, NA(), 0.5*SUM(_xlfn.IFNA('Table S3 Occupation CFs'!O263*'Weighting factors'!$B$2,0), _xlfn.IFNA('Table S3 Occupation CFs'!AD263*'Weighting factors'!$B$3, 0), _xlfn.IFNA('Table S3 Occupation CFs'!AS263*'Weighting factors'!$B$5, 0), _xlfn.IFNA('Table S3 Occupation CFs'!BH263*'Weighting factors'!$B$4,0), _xlfn.IFNA('Table S3 Occupation CFs'!BW263*'Weighting factors'!$B$6, 0)))</f>
        <v>8.3643246431672015E-16</v>
      </c>
      <c r="O261" s="51">
        <f>IF(0.5*SUM(_xlfn.IFNA('Table S3 Occupation CFs'!P263*'Weighting factors'!$B$2,0), _xlfn.IFNA('Table S3 Occupation CFs'!AE263*'Weighting factors'!$B$3, 0), _xlfn.IFNA('Table S3 Occupation CFs'!AT263*'Weighting factors'!$B$5, 0), _xlfn.IFNA('Table S3 Occupation CFs'!BI263*'Weighting factors'!$B$4,0), _xlfn.IFNA('Table S3 Occupation CFs'!BX263*'Weighting factors'!$B$6, 0)) = 0, NA(), 0.5*SUM(_xlfn.IFNA('Table S3 Occupation CFs'!P263*'Weighting factors'!$B$2,0), _xlfn.IFNA('Table S3 Occupation CFs'!AE263*'Weighting factors'!$B$3, 0), _xlfn.IFNA('Table S3 Occupation CFs'!AT263*'Weighting factors'!$B$5, 0), _xlfn.IFNA('Table S3 Occupation CFs'!BI263*'Weighting factors'!$B$4,0), _xlfn.IFNA('Table S3 Occupation CFs'!BX263*'Weighting factors'!$B$6, 0)))</f>
        <v>1.2048775264186922E-15</v>
      </c>
      <c r="P261" s="51">
        <f>IF(0.5*SUM(_xlfn.IFNA('Table S3 Occupation CFs'!Q263*'Weighting factors'!$B$2,0), _xlfn.IFNA('Table S3 Occupation CFs'!AF263*'Weighting factors'!$B$3, 0), _xlfn.IFNA('Table S3 Occupation CFs'!AU263*'Weighting factors'!$B$5, 0), _xlfn.IFNA('Table S3 Occupation CFs'!BJ263*'Weighting factors'!$B$4,0), _xlfn.IFNA('Table S3 Occupation CFs'!BY263*'Weighting factors'!$B$6, 0)) = 0, NA(), 0.5*SUM(_xlfn.IFNA('Table S3 Occupation CFs'!Q263*'Weighting factors'!$B$2,0), _xlfn.IFNA('Table S3 Occupation CFs'!AF263*'Weighting factors'!$B$3, 0), _xlfn.IFNA('Table S3 Occupation CFs'!AU263*'Weighting factors'!$B$5, 0), _xlfn.IFNA('Table S3 Occupation CFs'!BJ263*'Weighting factors'!$B$4,0), _xlfn.IFNA('Table S3 Occupation CFs'!BY263*'Weighting factors'!$B$6, 0)))</f>
        <v>1.333851120122672E-15</v>
      </c>
    </row>
    <row r="262" spans="1:16" x14ac:dyDescent="0.45">
      <c r="A262" s="3" t="s">
        <v>273</v>
      </c>
      <c r="B262" s="51" t="e">
        <f>IF(0.5*SUM(_xlfn.IFNA('Table S3 Occupation CFs'!E264*'Weighting factors'!$B$2,0), _xlfn.IFNA('Table S3 Occupation CFs'!T264*'Weighting factors'!$B$3, 0), _xlfn.IFNA('Table S3 Occupation CFs'!AI264*'Weighting factors'!$B$5, 0), _xlfn.IFNA('Table S3 Occupation CFs'!AX264*'Weighting factors'!$B$4,0), _xlfn.IFNA('Table S3 Occupation CFs'!BM264*'Weighting factors'!$B$6, 0)) = 0, NA(), 0.5*SUM(_xlfn.IFNA('Table S3 Occupation CFs'!E264*'Weighting factors'!$B$2,0), _xlfn.IFNA('Table S3 Occupation CFs'!T264*'Weighting factors'!$B$3, 0), _xlfn.IFNA('Table S3 Occupation CFs'!AI264*'Weighting factors'!$B$5, 0), _xlfn.IFNA('Table S3 Occupation CFs'!AX264*'Weighting factors'!$B$4,0), _xlfn.IFNA('Table S3 Occupation CFs'!BM264*'Weighting factors'!$B$6, 0)))</f>
        <v>#N/A</v>
      </c>
      <c r="C262" s="51">
        <f>IF(0.5*SUM(_xlfn.IFNA('Table S3 Occupation CFs'!D264*'Weighting factors'!$B$2,0), _xlfn.IFNA('Table S3 Occupation CFs'!S264*'Weighting factors'!$B$3, 0), _xlfn.IFNA('Table S3 Occupation CFs'!AH264*'Weighting factors'!$B$5, 0), _xlfn.IFNA('Table S3 Occupation CFs'!AW264*'Weighting factors'!$B$4,0), _xlfn.IFNA('Table S3 Occupation CFs'!BL264*'Weighting factors'!$B$6, 0)) = 0, NA(), 0.5*SUM(_xlfn.IFNA('Table S3 Occupation CFs'!D264*'Weighting factors'!$B$2,0), _xlfn.IFNA('Table S3 Occupation CFs'!S264*'Weighting factors'!$B$3, 0), _xlfn.IFNA('Table S3 Occupation CFs'!AH264*'Weighting factors'!$B$5, 0), _xlfn.IFNA('Table S3 Occupation CFs'!AW264*'Weighting factors'!$B$4,0), _xlfn.IFNA('Table S3 Occupation CFs'!BL264*'Weighting factors'!$B$6, 0)))</f>
        <v>7.9332801653845614E-16</v>
      </c>
      <c r="D262" s="51">
        <f>IF(0.5*SUM(_xlfn.IFNA('Table S3 Occupation CFs'!C264*'Weighting factors'!$B$2,0), _xlfn.IFNA('Table S3 Occupation CFs'!R264*'Weighting factors'!$B$3, 0), _xlfn.IFNA('Table S3 Occupation CFs'!AG264*'Weighting factors'!$B$5, 0), _xlfn.IFNA('Table S3 Occupation CFs'!AV264*'Weighting factors'!$B$4,0), _xlfn.IFNA('Table S3 Occupation CFs'!BK264*'Weighting factors'!$B$6, 0)) = 0, NA(), 0.5*SUM(_xlfn.IFNA('Table S3 Occupation CFs'!C264*'Weighting factors'!$B$2,0), _xlfn.IFNA('Table S3 Occupation CFs'!R264*'Weighting factors'!$B$3, 0), _xlfn.IFNA('Table S3 Occupation CFs'!AG264*'Weighting factors'!$B$5, 0), _xlfn.IFNA('Table S3 Occupation CFs'!AV264*'Weighting factors'!$B$4,0), _xlfn.IFNA('Table S3 Occupation CFs'!BK264*'Weighting factors'!$B$6, 0)))</f>
        <v>8.225409295696452E-16</v>
      </c>
      <c r="E262" s="51">
        <f>IF(0.5*SUM(_xlfn.IFNA('Table S3 Occupation CFs'!F264*'Weighting factors'!$B$2,0), _xlfn.IFNA('Table S3 Occupation CFs'!U264*'Weighting factors'!$B$3, 0), _xlfn.IFNA('Table S3 Occupation CFs'!AJ264*'Weighting factors'!$B$5, 0), _xlfn.IFNA('Table S3 Occupation CFs'!AY264*'Weighting factors'!$B$4,0), _xlfn.IFNA('Table S3 Occupation CFs'!BN264*'Weighting factors'!$B$6, 0)) = 0, NA(), 0.5*SUM(_xlfn.IFNA('Table S3 Occupation CFs'!F264*'Weighting factors'!$B$2,0), _xlfn.IFNA('Table S3 Occupation CFs'!U264*'Weighting factors'!$B$3, 0), _xlfn.IFNA('Table S3 Occupation CFs'!AJ264*'Weighting factors'!$B$5, 0), _xlfn.IFNA('Table S3 Occupation CFs'!AY264*'Weighting factors'!$B$4,0), _xlfn.IFNA('Table S3 Occupation CFs'!BN264*'Weighting factors'!$B$6, 0)))</f>
        <v>8.7631912631943117E-16</v>
      </c>
      <c r="F262" s="51">
        <f>IF(0.5*SUM(_xlfn.IFNA('Table S3 Occupation CFs'!G264*'Weighting factors'!$B$2,0), _xlfn.IFNA('Table S3 Occupation CFs'!V264*'Weighting factors'!$B$3, 0), _xlfn.IFNA('Table S3 Occupation CFs'!AK264*'Weighting factors'!$B$5, 0), _xlfn.IFNA('Table S3 Occupation CFs'!AZ264*'Weighting factors'!$B$4,0), _xlfn.IFNA('Table S3 Occupation CFs'!BO264*'Weighting factors'!$B$6, 0)) = 0, NA(), 0.5*SUM(_xlfn.IFNA('Table S3 Occupation CFs'!G264*'Weighting factors'!$B$2,0), _xlfn.IFNA('Table S3 Occupation CFs'!V264*'Weighting factors'!$B$3, 0), _xlfn.IFNA('Table S3 Occupation CFs'!AK264*'Weighting factors'!$B$5, 0), _xlfn.IFNA('Table S3 Occupation CFs'!AZ264*'Weighting factors'!$B$4,0), _xlfn.IFNA('Table S3 Occupation CFs'!BO264*'Weighting factors'!$B$6, 0)))</f>
        <v>8.9145394863866352E-16</v>
      </c>
      <c r="G262" s="51">
        <f>IF(0.5*SUM(_xlfn.IFNA('Table S3 Occupation CFs'!H264*'Weighting factors'!$B$2,0), _xlfn.IFNA('Table S3 Occupation CFs'!W264*'Weighting factors'!$B$3, 0), _xlfn.IFNA('Table S3 Occupation CFs'!AL264*'Weighting factors'!$B$5, 0), _xlfn.IFNA('Table S3 Occupation CFs'!BA264*'Weighting factors'!$B$4,0), _xlfn.IFNA('Table S3 Occupation CFs'!BP264*'Weighting factors'!$B$6, 0)) = 0, NA(), 0.5*SUM(_xlfn.IFNA('Table S3 Occupation CFs'!H264*'Weighting factors'!$B$2,0), _xlfn.IFNA('Table S3 Occupation CFs'!W264*'Weighting factors'!$B$3, 0), _xlfn.IFNA('Table S3 Occupation CFs'!AL264*'Weighting factors'!$B$5, 0), _xlfn.IFNA('Table S3 Occupation CFs'!BA264*'Weighting factors'!$B$4,0), _xlfn.IFNA('Table S3 Occupation CFs'!BP264*'Weighting factors'!$B$6, 0)))</f>
        <v>9.1231190449823149E-16</v>
      </c>
      <c r="H262" s="51">
        <f>IF(0.5*SUM(_xlfn.IFNA('Table S3 Occupation CFs'!I264*'Weighting factors'!$B$2,0), _xlfn.IFNA('Table S3 Occupation CFs'!X264*'Weighting factors'!$B$3, 0), _xlfn.IFNA('Table S3 Occupation CFs'!AM264*'Weighting factors'!$B$5, 0), _xlfn.IFNA('Table S3 Occupation CFs'!BB264*'Weighting factors'!$B$4,0), _xlfn.IFNA('Table S3 Occupation CFs'!BQ264*'Weighting factors'!$B$6, 0)) = 0, NA(), 0.5*SUM(_xlfn.IFNA('Table S3 Occupation CFs'!I264*'Weighting factors'!$B$2,0), _xlfn.IFNA('Table S3 Occupation CFs'!X264*'Weighting factors'!$B$3, 0), _xlfn.IFNA('Table S3 Occupation CFs'!AM264*'Weighting factors'!$B$5, 0), _xlfn.IFNA('Table S3 Occupation CFs'!BB264*'Weighting factors'!$B$4,0), _xlfn.IFNA('Table S3 Occupation CFs'!BQ264*'Weighting factors'!$B$6, 0)))</f>
        <v>7.9002194563774879E-16</v>
      </c>
      <c r="I262" s="51">
        <f>IF(0.5*SUM(_xlfn.IFNA('Table S3 Occupation CFs'!J264*'Weighting factors'!$B$2,0), _xlfn.IFNA('Table S3 Occupation CFs'!Y264*'Weighting factors'!$B$3, 0), _xlfn.IFNA('Table S3 Occupation CFs'!AN264*'Weighting factors'!$B$5, 0), _xlfn.IFNA('Table S3 Occupation CFs'!BC264*'Weighting factors'!$B$4,0), _xlfn.IFNA('Table S3 Occupation CFs'!BR264*'Weighting factors'!$B$6, 0)) = 0, NA(), 0.5*SUM(_xlfn.IFNA('Table S3 Occupation CFs'!J264*'Weighting factors'!$B$2,0), _xlfn.IFNA('Table S3 Occupation CFs'!Y264*'Weighting factors'!$B$3, 0), _xlfn.IFNA('Table S3 Occupation CFs'!AN264*'Weighting factors'!$B$5, 0), _xlfn.IFNA('Table S3 Occupation CFs'!BC264*'Weighting factors'!$B$4,0), _xlfn.IFNA('Table S3 Occupation CFs'!BR264*'Weighting factors'!$B$6, 0)))</f>
        <v>8.2184268000926179E-16</v>
      </c>
      <c r="J262" s="51">
        <f>IF(0.5*SUM(_xlfn.IFNA('Table S3 Occupation CFs'!K264*'Weighting factors'!$B$2,0), _xlfn.IFNA('Table S3 Occupation CFs'!Z264*'Weighting factors'!$B$3, 0), _xlfn.IFNA('Table S3 Occupation CFs'!AO264*'Weighting factors'!$B$5, 0), _xlfn.IFNA('Table S3 Occupation CFs'!BD264*'Weighting factors'!$B$4,0), _xlfn.IFNA('Table S3 Occupation CFs'!BS264*'Weighting factors'!$B$6, 0)) = 0, NA(), 0.5*SUM(_xlfn.IFNA('Table S3 Occupation CFs'!K264*'Weighting factors'!$B$2,0), _xlfn.IFNA('Table S3 Occupation CFs'!Z264*'Weighting factors'!$B$3, 0), _xlfn.IFNA('Table S3 Occupation CFs'!AO264*'Weighting factors'!$B$5, 0), _xlfn.IFNA('Table S3 Occupation CFs'!BD264*'Weighting factors'!$B$4,0), _xlfn.IFNA('Table S3 Occupation CFs'!BS264*'Weighting factors'!$B$6, 0)))</f>
        <v>8.5051323394171233E-16</v>
      </c>
      <c r="K262" s="51">
        <f>IF(0.5*SUM(_xlfn.IFNA('Table S3 Occupation CFs'!L264*'Weighting factors'!$B$2,0), _xlfn.IFNA('Table S3 Occupation CFs'!AA264*'Weighting factors'!$B$3, 0), _xlfn.IFNA('Table S3 Occupation CFs'!AP264*'Weighting factors'!$B$5, 0), _xlfn.IFNA('Table S3 Occupation CFs'!BE264*'Weighting factors'!$B$4,0), _xlfn.IFNA('Table S3 Occupation CFs'!BT264*'Weighting factors'!$B$6, 0)) = 0, NA(), 0.5*SUM(_xlfn.IFNA('Table S3 Occupation CFs'!L264*'Weighting factors'!$B$2,0), _xlfn.IFNA('Table S3 Occupation CFs'!AA264*'Weighting factors'!$B$3, 0), _xlfn.IFNA('Table S3 Occupation CFs'!AP264*'Weighting factors'!$B$5, 0), _xlfn.IFNA('Table S3 Occupation CFs'!BE264*'Weighting factors'!$B$4,0), _xlfn.IFNA('Table S3 Occupation CFs'!BT264*'Weighting factors'!$B$6, 0)))</f>
        <v>5.4697359579202279E-16</v>
      </c>
      <c r="L262" s="51">
        <f>IF(0.5*SUM(_xlfn.IFNA('Table S3 Occupation CFs'!M264*'Weighting factors'!$B$2,0), _xlfn.IFNA('Table S3 Occupation CFs'!AB264*'Weighting factors'!$B$3, 0), _xlfn.IFNA('Table S3 Occupation CFs'!AQ264*'Weighting factors'!$B$5, 0), _xlfn.IFNA('Table S3 Occupation CFs'!BF264*'Weighting factors'!$B$4,0), _xlfn.IFNA('Table S3 Occupation CFs'!BU264*'Weighting factors'!$B$6, 0)) = 0, NA(), 0.5*SUM(_xlfn.IFNA('Table S3 Occupation CFs'!M264*'Weighting factors'!$B$2,0), _xlfn.IFNA('Table S3 Occupation CFs'!AB264*'Weighting factors'!$B$3, 0), _xlfn.IFNA('Table S3 Occupation CFs'!AQ264*'Weighting factors'!$B$5, 0), _xlfn.IFNA('Table S3 Occupation CFs'!BF264*'Weighting factors'!$B$4,0), _xlfn.IFNA('Table S3 Occupation CFs'!BU264*'Weighting factors'!$B$6, 0)))</f>
        <v>6.4948063789441866E-16</v>
      </c>
      <c r="M262" s="51">
        <f>IF(0.5*SUM(_xlfn.IFNA('Table S3 Occupation CFs'!N264*'Weighting factors'!$B$2,0), _xlfn.IFNA('Table S3 Occupation CFs'!AC264*'Weighting factors'!$B$3, 0), _xlfn.IFNA('Table S3 Occupation CFs'!AR264*'Weighting factors'!$B$5, 0), _xlfn.IFNA('Table S3 Occupation CFs'!BG264*'Weighting factors'!$B$4,0), _xlfn.IFNA('Table S3 Occupation CFs'!BV264*'Weighting factors'!$B$6, 0)) = 0, NA(), 0.5*SUM(_xlfn.IFNA('Table S3 Occupation CFs'!N264*'Weighting factors'!$B$2,0), _xlfn.IFNA('Table S3 Occupation CFs'!AC264*'Weighting factors'!$B$3, 0), _xlfn.IFNA('Table S3 Occupation CFs'!AR264*'Weighting factors'!$B$5, 0), _xlfn.IFNA('Table S3 Occupation CFs'!BG264*'Weighting factors'!$B$4,0), _xlfn.IFNA('Table S3 Occupation CFs'!BV264*'Weighting factors'!$B$6, 0)))</f>
        <v>6.6721973490366931E-16</v>
      </c>
      <c r="N262" s="51">
        <f>IF(0.5*SUM(_xlfn.IFNA('Table S3 Occupation CFs'!O264*'Weighting factors'!$B$2,0), _xlfn.IFNA('Table S3 Occupation CFs'!AD264*'Weighting factors'!$B$3, 0), _xlfn.IFNA('Table S3 Occupation CFs'!AS264*'Weighting factors'!$B$5, 0), _xlfn.IFNA('Table S3 Occupation CFs'!BH264*'Weighting factors'!$B$4,0), _xlfn.IFNA('Table S3 Occupation CFs'!BW264*'Weighting factors'!$B$6, 0)) = 0, NA(), 0.5*SUM(_xlfn.IFNA('Table S3 Occupation CFs'!O264*'Weighting factors'!$B$2,0), _xlfn.IFNA('Table S3 Occupation CFs'!AD264*'Weighting factors'!$B$3, 0), _xlfn.IFNA('Table S3 Occupation CFs'!AS264*'Weighting factors'!$B$5, 0), _xlfn.IFNA('Table S3 Occupation CFs'!BH264*'Weighting factors'!$B$4,0), _xlfn.IFNA('Table S3 Occupation CFs'!BW264*'Weighting factors'!$B$6, 0)))</f>
        <v>6.80461192312995E-16</v>
      </c>
      <c r="O262" s="51">
        <f>IF(0.5*SUM(_xlfn.IFNA('Table S3 Occupation CFs'!P264*'Weighting factors'!$B$2,0), _xlfn.IFNA('Table S3 Occupation CFs'!AE264*'Weighting factors'!$B$3, 0), _xlfn.IFNA('Table S3 Occupation CFs'!AT264*'Weighting factors'!$B$5, 0), _xlfn.IFNA('Table S3 Occupation CFs'!BI264*'Weighting factors'!$B$4,0), _xlfn.IFNA('Table S3 Occupation CFs'!BX264*'Weighting factors'!$B$6, 0)) = 0, NA(), 0.5*SUM(_xlfn.IFNA('Table S3 Occupation CFs'!P264*'Weighting factors'!$B$2,0), _xlfn.IFNA('Table S3 Occupation CFs'!AE264*'Weighting factors'!$B$3, 0), _xlfn.IFNA('Table S3 Occupation CFs'!AT264*'Weighting factors'!$B$5, 0), _xlfn.IFNA('Table S3 Occupation CFs'!BI264*'Weighting factors'!$B$4,0), _xlfn.IFNA('Table S3 Occupation CFs'!BX264*'Weighting factors'!$B$6, 0)))</f>
        <v>8.3260128334287039E-16</v>
      </c>
      <c r="P262" s="51">
        <f>IF(0.5*SUM(_xlfn.IFNA('Table S3 Occupation CFs'!Q264*'Weighting factors'!$B$2,0), _xlfn.IFNA('Table S3 Occupation CFs'!AF264*'Weighting factors'!$B$3, 0), _xlfn.IFNA('Table S3 Occupation CFs'!AU264*'Weighting factors'!$B$5, 0), _xlfn.IFNA('Table S3 Occupation CFs'!BJ264*'Weighting factors'!$B$4,0), _xlfn.IFNA('Table S3 Occupation CFs'!BY264*'Weighting factors'!$B$6, 0)) = 0, NA(), 0.5*SUM(_xlfn.IFNA('Table S3 Occupation CFs'!Q264*'Weighting factors'!$B$2,0), _xlfn.IFNA('Table S3 Occupation CFs'!AF264*'Weighting factors'!$B$3, 0), _xlfn.IFNA('Table S3 Occupation CFs'!AU264*'Weighting factors'!$B$5, 0), _xlfn.IFNA('Table S3 Occupation CFs'!BJ264*'Weighting factors'!$B$4,0), _xlfn.IFNA('Table S3 Occupation CFs'!BY264*'Weighting factors'!$B$6, 0)))</f>
        <v>8.857784245887007E-16</v>
      </c>
    </row>
    <row r="263" spans="1:16" x14ac:dyDescent="0.45">
      <c r="A263" s="3" t="s">
        <v>274</v>
      </c>
      <c r="B263" s="51">
        <f>IF(0.5*SUM(_xlfn.IFNA('Table S3 Occupation CFs'!E265*'Weighting factors'!$B$2,0), _xlfn.IFNA('Table S3 Occupation CFs'!T265*'Weighting factors'!$B$3, 0), _xlfn.IFNA('Table S3 Occupation CFs'!AI265*'Weighting factors'!$B$5, 0), _xlfn.IFNA('Table S3 Occupation CFs'!AX265*'Weighting factors'!$B$4,0), _xlfn.IFNA('Table S3 Occupation CFs'!BM265*'Weighting factors'!$B$6, 0)) = 0, NA(), 0.5*SUM(_xlfn.IFNA('Table S3 Occupation CFs'!E265*'Weighting factors'!$B$2,0), _xlfn.IFNA('Table S3 Occupation CFs'!T265*'Weighting factors'!$B$3, 0), _xlfn.IFNA('Table S3 Occupation CFs'!AI265*'Weighting factors'!$B$5, 0), _xlfn.IFNA('Table S3 Occupation CFs'!AX265*'Weighting factors'!$B$4,0), _xlfn.IFNA('Table S3 Occupation CFs'!BM265*'Weighting factors'!$B$6, 0)))</f>
        <v>4.0168792336576057E-15</v>
      </c>
      <c r="C263" s="51">
        <f>IF(0.5*SUM(_xlfn.IFNA('Table S3 Occupation CFs'!D265*'Weighting factors'!$B$2,0), _xlfn.IFNA('Table S3 Occupation CFs'!S265*'Weighting factors'!$B$3, 0), _xlfn.IFNA('Table S3 Occupation CFs'!AH265*'Weighting factors'!$B$5, 0), _xlfn.IFNA('Table S3 Occupation CFs'!AW265*'Weighting factors'!$B$4,0), _xlfn.IFNA('Table S3 Occupation CFs'!BL265*'Weighting factors'!$B$6, 0)) = 0, NA(), 0.5*SUM(_xlfn.IFNA('Table S3 Occupation CFs'!D265*'Weighting factors'!$B$2,0), _xlfn.IFNA('Table S3 Occupation CFs'!S265*'Weighting factors'!$B$3, 0), _xlfn.IFNA('Table S3 Occupation CFs'!AH265*'Weighting factors'!$B$5, 0), _xlfn.IFNA('Table S3 Occupation CFs'!AW265*'Weighting factors'!$B$4,0), _xlfn.IFNA('Table S3 Occupation CFs'!BL265*'Weighting factors'!$B$6, 0)))</f>
        <v>2.1969361513616331E-14</v>
      </c>
      <c r="D263" s="51">
        <f>IF(0.5*SUM(_xlfn.IFNA('Table S3 Occupation CFs'!C265*'Weighting factors'!$B$2,0), _xlfn.IFNA('Table S3 Occupation CFs'!R265*'Weighting factors'!$B$3, 0), _xlfn.IFNA('Table S3 Occupation CFs'!AG265*'Weighting factors'!$B$5, 0), _xlfn.IFNA('Table S3 Occupation CFs'!AV265*'Weighting factors'!$B$4,0), _xlfn.IFNA('Table S3 Occupation CFs'!BK265*'Weighting factors'!$B$6, 0)) = 0, NA(), 0.5*SUM(_xlfn.IFNA('Table S3 Occupation CFs'!C265*'Weighting factors'!$B$2,0), _xlfn.IFNA('Table S3 Occupation CFs'!R265*'Weighting factors'!$B$3, 0), _xlfn.IFNA('Table S3 Occupation CFs'!AG265*'Weighting factors'!$B$5, 0), _xlfn.IFNA('Table S3 Occupation CFs'!AV265*'Weighting factors'!$B$4,0), _xlfn.IFNA('Table S3 Occupation CFs'!BK265*'Weighting factors'!$B$6, 0)))</f>
        <v>2.2234403108814596E-14</v>
      </c>
      <c r="E263" s="51">
        <f>IF(0.5*SUM(_xlfn.IFNA('Table S3 Occupation CFs'!F265*'Weighting factors'!$B$2,0), _xlfn.IFNA('Table S3 Occupation CFs'!U265*'Weighting factors'!$B$3, 0), _xlfn.IFNA('Table S3 Occupation CFs'!AJ265*'Weighting factors'!$B$5, 0), _xlfn.IFNA('Table S3 Occupation CFs'!AY265*'Weighting factors'!$B$4,0), _xlfn.IFNA('Table S3 Occupation CFs'!BN265*'Weighting factors'!$B$6, 0)) = 0, NA(), 0.5*SUM(_xlfn.IFNA('Table S3 Occupation CFs'!F265*'Weighting factors'!$B$2,0), _xlfn.IFNA('Table S3 Occupation CFs'!U265*'Weighting factors'!$B$3, 0), _xlfn.IFNA('Table S3 Occupation CFs'!AJ265*'Weighting factors'!$B$5, 0), _xlfn.IFNA('Table S3 Occupation CFs'!AY265*'Weighting factors'!$B$4,0), _xlfn.IFNA('Table S3 Occupation CFs'!BN265*'Weighting factors'!$B$6, 0)))</f>
        <v>2.3165420920388967E-14</v>
      </c>
      <c r="F263" s="51">
        <f>IF(0.5*SUM(_xlfn.IFNA('Table S3 Occupation CFs'!G265*'Weighting factors'!$B$2,0), _xlfn.IFNA('Table S3 Occupation CFs'!V265*'Weighting factors'!$B$3, 0), _xlfn.IFNA('Table S3 Occupation CFs'!AK265*'Weighting factors'!$B$5, 0), _xlfn.IFNA('Table S3 Occupation CFs'!AZ265*'Weighting factors'!$B$4,0), _xlfn.IFNA('Table S3 Occupation CFs'!BO265*'Weighting factors'!$B$6, 0)) = 0, NA(), 0.5*SUM(_xlfn.IFNA('Table S3 Occupation CFs'!G265*'Weighting factors'!$B$2,0), _xlfn.IFNA('Table S3 Occupation CFs'!V265*'Weighting factors'!$B$3, 0), _xlfn.IFNA('Table S3 Occupation CFs'!AK265*'Weighting factors'!$B$5, 0), _xlfn.IFNA('Table S3 Occupation CFs'!AZ265*'Weighting factors'!$B$4,0), _xlfn.IFNA('Table S3 Occupation CFs'!BO265*'Weighting factors'!$B$6, 0)))</f>
        <v>2.3451038763345653E-14</v>
      </c>
      <c r="G263" s="51">
        <f>IF(0.5*SUM(_xlfn.IFNA('Table S3 Occupation CFs'!H265*'Weighting factors'!$B$2,0), _xlfn.IFNA('Table S3 Occupation CFs'!W265*'Weighting factors'!$B$3, 0), _xlfn.IFNA('Table S3 Occupation CFs'!AL265*'Weighting factors'!$B$5, 0), _xlfn.IFNA('Table S3 Occupation CFs'!BA265*'Weighting factors'!$B$4,0), _xlfn.IFNA('Table S3 Occupation CFs'!BP265*'Weighting factors'!$B$6, 0)) = 0, NA(), 0.5*SUM(_xlfn.IFNA('Table S3 Occupation CFs'!H265*'Weighting factors'!$B$2,0), _xlfn.IFNA('Table S3 Occupation CFs'!W265*'Weighting factors'!$B$3, 0), _xlfn.IFNA('Table S3 Occupation CFs'!AL265*'Weighting factors'!$B$5, 0), _xlfn.IFNA('Table S3 Occupation CFs'!BA265*'Weighting factors'!$B$4,0), _xlfn.IFNA('Table S3 Occupation CFs'!BP265*'Weighting factors'!$B$6, 0)))</f>
        <v>2.3834374669701354E-14</v>
      </c>
      <c r="H263" s="51">
        <f>IF(0.5*SUM(_xlfn.IFNA('Table S3 Occupation CFs'!I265*'Weighting factors'!$B$2,0), _xlfn.IFNA('Table S3 Occupation CFs'!X265*'Weighting factors'!$B$3, 0), _xlfn.IFNA('Table S3 Occupation CFs'!AM265*'Weighting factors'!$B$5, 0), _xlfn.IFNA('Table S3 Occupation CFs'!BB265*'Weighting factors'!$B$4,0), _xlfn.IFNA('Table S3 Occupation CFs'!BQ265*'Weighting factors'!$B$6, 0)) = 0, NA(), 0.5*SUM(_xlfn.IFNA('Table S3 Occupation CFs'!I265*'Weighting factors'!$B$2,0), _xlfn.IFNA('Table S3 Occupation CFs'!X265*'Weighting factors'!$B$3, 0), _xlfn.IFNA('Table S3 Occupation CFs'!AM265*'Weighting factors'!$B$5, 0), _xlfn.IFNA('Table S3 Occupation CFs'!BB265*'Weighting factors'!$B$4,0), _xlfn.IFNA('Table S3 Occupation CFs'!BQ265*'Weighting factors'!$B$6, 0)))</f>
        <v>2.264174330609805E-14</v>
      </c>
      <c r="I263" s="51">
        <f>IF(0.5*SUM(_xlfn.IFNA('Table S3 Occupation CFs'!J265*'Weighting factors'!$B$2,0), _xlfn.IFNA('Table S3 Occupation CFs'!Y265*'Weighting factors'!$B$3, 0), _xlfn.IFNA('Table S3 Occupation CFs'!AN265*'Weighting factors'!$B$5, 0), _xlfn.IFNA('Table S3 Occupation CFs'!BC265*'Weighting factors'!$B$4,0), _xlfn.IFNA('Table S3 Occupation CFs'!BR265*'Weighting factors'!$B$6, 0)) = 0, NA(), 0.5*SUM(_xlfn.IFNA('Table S3 Occupation CFs'!J265*'Weighting factors'!$B$2,0), _xlfn.IFNA('Table S3 Occupation CFs'!Y265*'Weighting factors'!$B$3, 0), _xlfn.IFNA('Table S3 Occupation CFs'!AN265*'Weighting factors'!$B$5, 0), _xlfn.IFNA('Table S3 Occupation CFs'!BC265*'Weighting factors'!$B$4,0), _xlfn.IFNA('Table S3 Occupation CFs'!BR265*'Weighting factors'!$B$6, 0)))</f>
        <v>2.3038604006270508E-14</v>
      </c>
      <c r="J263" s="51">
        <f>IF(0.5*SUM(_xlfn.IFNA('Table S3 Occupation CFs'!K265*'Weighting factors'!$B$2,0), _xlfn.IFNA('Table S3 Occupation CFs'!Z265*'Weighting factors'!$B$3, 0), _xlfn.IFNA('Table S3 Occupation CFs'!AO265*'Weighting factors'!$B$5, 0), _xlfn.IFNA('Table S3 Occupation CFs'!BD265*'Weighting factors'!$B$4,0), _xlfn.IFNA('Table S3 Occupation CFs'!BS265*'Weighting factors'!$B$6, 0)) = 0, NA(), 0.5*SUM(_xlfn.IFNA('Table S3 Occupation CFs'!K265*'Weighting factors'!$B$2,0), _xlfn.IFNA('Table S3 Occupation CFs'!Z265*'Weighting factors'!$B$3, 0), _xlfn.IFNA('Table S3 Occupation CFs'!AO265*'Weighting factors'!$B$5, 0), _xlfn.IFNA('Table S3 Occupation CFs'!BD265*'Weighting factors'!$B$4,0), _xlfn.IFNA('Table S3 Occupation CFs'!BS265*'Weighting factors'!$B$6, 0)))</f>
        <v>2.3388854016908839E-14</v>
      </c>
      <c r="K263" s="51">
        <f>IF(0.5*SUM(_xlfn.IFNA('Table S3 Occupation CFs'!L265*'Weighting factors'!$B$2,0), _xlfn.IFNA('Table S3 Occupation CFs'!AA265*'Weighting factors'!$B$3, 0), _xlfn.IFNA('Table S3 Occupation CFs'!AP265*'Weighting factors'!$B$5, 0), _xlfn.IFNA('Table S3 Occupation CFs'!BE265*'Weighting factors'!$B$4,0), _xlfn.IFNA('Table S3 Occupation CFs'!BT265*'Weighting factors'!$B$6, 0)) = 0, NA(), 0.5*SUM(_xlfn.IFNA('Table S3 Occupation CFs'!L265*'Weighting factors'!$B$2,0), _xlfn.IFNA('Table S3 Occupation CFs'!AA265*'Weighting factors'!$B$3, 0), _xlfn.IFNA('Table S3 Occupation CFs'!AP265*'Weighting factors'!$B$5, 0), _xlfn.IFNA('Table S3 Occupation CFs'!BE265*'Weighting factors'!$B$4,0), _xlfn.IFNA('Table S3 Occupation CFs'!BT265*'Weighting factors'!$B$6, 0)))</f>
        <v>2.0472597884357222E-14</v>
      </c>
      <c r="L263" s="51">
        <f>IF(0.5*SUM(_xlfn.IFNA('Table S3 Occupation CFs'!M265*'Weighting factors'!$B$2,0), _xlfn.IFNA('Table S3 Occupation CFs'!AB265*'Weighting factors'!$B$3, 0), _xlfn.IFNA('Table S3 Occupation CFs'!AQ265*'Weighting factors'!$B$5, 0), _xlfn.IFNA('Table S3 Occupation CFs'!BF265*'Weighting factors'!$B$4,0), _xlfn.IFNA('Table S3 Occupation CFs'!BU265*'Weighting factors'!$B$6, 0)) = 0, NA(), 0.5*SUM(_xlfn.IFNA('Table S3 Occupation CFs'!M265*'Weighting factors'!$B$2,0), _xlfn.IFNA('Table S3 Occupation CFs'!AB265*'Weighting factors'!$B$3, 0), _xlfn.IFNA('Table S3 Occupation CFs'!AQ265*'Weighting factors'!$B$5, 0), _xlfn.IFNA('Table S3 Occupation CFs'!BF265*'Weighting factors'!$B$4,0), _xlfn.IFNA('Table S3 Occupation CFs'!BU265*'Weighting factors'!$B$6, 0)))</f>
        <v>2.1573833502062661E-14</v>
      </c>
      <c r="M263" s="51">
        <f>IF(0.5*SUM(_xlfn.IFNA('Table S3 Occupation CFs'!N265*'Weighting factors'!$B$2,0), _xlfn.IFNA('Table S3 Occupation CFs'!AC265*'Weighting factors'!$B$3, 0), _xlfn.IFNA('Table S3 Occupation CFs'!AR265*'Weighting factors'!$B$5, 0), _xlfn.IFNA('Table S3 Occupation CFs'!BG265*'Weighting factors'!$B$4,0), _xlfn.IFNA('Table S3 Occupation CFs'!BV265*'Weighting factors'!$B$6, 0)) = 0, NA(), 0.5*SUM(_xlfn.IFNA('Table S3 Occupation CFs'!N265*'Weighting factors'!$B$2,0), _xlfn.IFNA('Table S3 Occupation CFs'!AC265*'Weighting factors'!$B$3, 0), _xlfn.IFNA('Table S3 Occupation CFs'!AR265*'Weighting factors'!$B$5, 0), _xlfn.IFNA('Table S3 Occupation CFs'!BG265*'Weighting factors'!$B$4,0), _xlfn.IFNA('Table S3 Occupation CFs'!BV265*'Weighting factors'!$B$6, 0)))</f>
        <v>2.1761695213895581E-14</v>
      </c>
      <c r="N263" s="51">
        <f>IF(0.5*SUM(_xlfn.IFNA('Table S3 Occupation CFs'!O265*'Weighting factors'!$B$2,0), _xlfn.IFNA('Table S3 Occupation CFs'!AD265*'Weighting factors'!$B$3, 0), _xlfn.IFNA('Table S3 Occupation CFs'!AS265*'Weighting factors'!$B$5, 0), _xlfn.IFNA('Table S3 Occupation CFs'!BH265*'Weighting factors'!$B$4,0), _xlfn.IFNA('Table S3 Occupation CFs'!BW265*'Weighting factors'!$B$6, 0)) = 0, NA(), 0.5*SUM(_xlfn.IFNA('Table S3 Occupation CFs'!O265*'Weighting factors'!$B$2,0), _xlfn.IFNA('Table S3 Occupation CFs'!AD265*'Weighting factors'!$B$3, 0), _xlfn.IFNA('Table S3 Occupation CFs'!AS265*'Weighting factors'!$B$5, 0), _xlfn.IFNA('Table S3 Occupation CFs'!BH265*'Weighting factors'!$B$4,0), _xlfn.IFNA('Table S3 Occupation CFs'!BW265*'Weighting factors'!$B$6, 0)))</f>
        <v>2.1141674610236004E-14</v>
      </c>
      <c r="O263" s="51">
        <f>IF(0.5*SUM(_xlfn.IFNA('Table S3 Occupation CFs'!P265*'Weighting factors'!$B$2,0), _xlfn.IFNA('Table S3 Occupation CFs'!AE265*'Weighting factors'!$B$3, 0), _xlfn.IFNA('Table S3 Occupation CFs'!AT265*'Weighting factors'!$B$5, 0), _xlfn.IFNA('Table S3 Occupation CFs'!BI265*'Weighting factors'!$B$4,0), _xlfn.IFNA('Table S3 Occupation CFs'!BX265*'Weighting factors'!$B$6, 0)) = 0, NA(), 0.5*SUM(_xlfn.IFNA('Table S3 Occupation CFs'!P265*'Weighting factors'!$B$2,0), _xlfn.IFNA('Table S3 Occupation CFs'!AE265*'Weighting factors'!$B$3, 0), _xlfn.IFNA('Table S3 Occupation CFs'!AT265*'Weighting factors'!$B$5, 0), _xlfn.IFNA('Table S3 Occupation CFs'!BI265*'Weighting factors'!$B$4,0), _xlfn.IFNA('Table S3 Occupation CFs'!BX265*'Weighting factors'!$B$6, 0)))</f>
        <v>2.3134151829012419E-14</v>
      </c>
      <c r="P263" s="51">
        <f>IF(0.5*SUM(_xlfn.IFNA('Table S3 Occupation CFs'!Q265*'Weighting factors'!$B$2,0), _xlfn.IFNA('Table S3 Occupation CFs'!AF265*'Weighting factors'!$B$3, 0), _xlfn.IFNA('Table S3 Occupation CFs'!AU265*'Weighting factors'!$B$5, 0), _xlfn.IFNA('Table S3 Occupation CFs'!BJ265*'Weighting factors'!$B$4,0), _xlfn.IFNA('Table S3 Occupation CFs'!BY265*'Weighting factors'!$B$6, 0)) = 0, NA(), 0.5*SUM(_xlfn.IFNA('Table S3 Occupation CFs'!Q265*'Weighting factors'!$B$2,0), _xlfn.IFNA('Table S3 Occupation CFs'!AF265*'Weighting factors'!$B$3, 0), _xlfn.IFNA('Table S3 Occupation CFs'!AU265*'Weighting factors'!$B$5, 0), _xlfn.IFNA('Table S3 Occupation CFs'!BJ265*'Weighting factors'!$B$4,0), _xlfn.IFNA('Table S3 Occupation CFs'!BY265*'Weighting factors'!$B$6, 0)))</f>
        <v>2.37877713334355E-14</v>
      </c>
    </row>
    <row r="264" spans="1:16" x14ac:dyDescent="0.45">
      <c r="A264" s="3" t="s">
        <v>275</v>
      </c>
      <c r="B264" s="51">
        <f>IF(0.5*SUM(_xlfn.IFNA('Table S3 Occupation CFs'!E266*'Weighting factors'!$B$2,0), _xlfn.IFNA('Table S3 Occupation CFs'!T266*'Weighting factors'!$B$3, 0), _xlfn.IFNA('Table S3 Occupation CFs'!AI266*'Weighting factors'!$B$5, 0), _xlfn.IFNA('Table S3 Occupation CFs'!AX266*'Weighting factors'!$B$4,0), _xlfn.IFNA('Table S3 Occupation CFs'!BM266*'Weighting factors'!$B$6, 0)) = 0, NA(), 0.5*SUM(_xlfn.IFNA('Table S3 Occupation CFs'!E266*'Weighting factors'!$B$2,0), _xlfn.IFNA('Table S3 Occupation CFs'!T266*'Weighting factors'!$B$3, 0), _xlfn.IFNA('Table S3 Occupation CFs'!AI266*'Weighting factors'!$B$5, 0), _xlfn.IFNA('Table S3 Occupation CFs'!AX266*'Weighting factors'!$B$4,0), _xlfn.IFNA('Table S3 Occupation CFs'!BM266*'Weighting factors'!$B$6, 0)))</f>
        <v>1.5601751182837719E-15</v>
      </c>
      <c r="C264" s="51">
        <f>IF(0.5*SUM(_xlfn.IFNA('Table S3 Occupation CFs'!D266*'Weighting factors'!$B$2,0), _xlfn.IFNA('Table S3 Occupation CFs'!S266*'Weighting factors'!$B$3, 0), _xlfn.IFNA('Table S3 Occupation CFs'!AH266*'Weighting factors'!$B$5, 0), _xlfn.IFNA('Table S3 Occupation CFs'!AW266*'Weighting factors'!$B$4,0), _xlfn.IFNA('Table S3 Occupation CFs'!BL266*'Weighting factors'!$B$6, 0)) = 0, NA(), 0.5*SUM(_xlfn.IFNA('Table S3 Occupation CFs'!D266*'Weighting factors'!$B$2,0), _xlfn.IFNA('Table S3 Occupation CFs'!S266*'Weighting factors'!$B$3, 0), _xlfn.IFNA('Table S3 Occupation CFs'!AH266*'Weighting factors'!$B$5, 0), _xlfn.IFNA('Table S3 Occupation CFs'!AW266*'Weighting factors'!$B$4,0), _xlfn.IFNA('Table S3 Occupation CFs'!BL266*'Weighting factors'!$B$6, 0)))</f>
        <v>7.539894278467332E-15</v>
      </c>
      <c r="D264" s="51">
        <f>IF(0.5*SUM(_xlfn.IFNA('Table S3 Occupation CFs'!C266*'Weighting factors'!$B$2,0), _xlfn.IFNA('Table S3 Occupation CFs'!R266*'Weighting factors'!$B$3, 0), _xlfn.IFNA('Table S3 Occupation CFs'!AG266*'Weighting factors'!$B$5, 0), _xlfn.IFNA('Table S3 Occupation CFs'!AV266*'Weighting factors'!$B$4,0), _xlfn.IFNA('Table S3 Occupation CFs'!BK266*'Weighting factors'!$B$6, 0)) = 0, NA(), 0.5*SUM(_xlfn.IFNA('Table S3 Occupation CFs'!C266*'Weighting factors'!$B$2,0), _xlfn.IFNA('Table S3 Occupation CFs'!R266*'Weighting factors'!$B$3, 0), _xlfn.IFNA('Table S3 Occupation CFs'!AG266*'Weighting factors'!$B$5, 0), _xlfn.IFNA('Table S3 Occupation CFs'!AV266*'Weighting factors'!$B$4,0), _xlfn.IFNA('Table S3 Occupation CFs'!BK266*'Weighting factors'!$B$6, 0)))</f>
        <v>7.5725040015093117E-15</v>
      </c>
      <c r="E264" s="51">
        <f>IF(0.5*SUM(_xlfn.IFNA('Table S3 Occupation CFs'!F266*'Weighting factors'!$B$2,0), _xlfn.IFNA('Table S3 Occupation CFs'!U266*'Weighting factors'!$B$3, 0), _xlfn.IFNA('Table S3 Occupation CFs'!AJ266*'Weighting factors'!$B$5, 0), _xlfn.IFNA('Table S3 Occupation CFs'!AY266*'Weighting factors'!$B$4,0), _xlfn.IFNA('Table S3 Occupation CFs'!BN266*'Weighting factors'!$B$6, 0)) = 0, NA(), 0.5*SUM(_xlfn.IFNA('Table S3 Occupation CFs'!F266*'Weighting factors'!$B$2,0), _xlfn.IFNA('Table S3 Occupation CFs'!U266*'Weighting factors'!$B$3, 0), _xlfn.IFNA('Table S3 Occupation CFs'!AJ266*'Weighting factors'!$B$5, 0), _xlfn.IFNA('Table S3 Occupation CFs'!AY266*'Weighting factors'!$B$4,0), _xlfn.IFNA('Table S3 Occupation CFs'!BN266*'Weighting factors'!$B$6, 0)))</f>
        <v>8.5151783608269818E-15</v>
      </c>
      <c r="F264" s="51">
        <f>IF(0.5*SUM(_xlfn.IFNA('Table S3 Occupation CFs'!G266*'Weighting factors'!$B$2,0), _xlfn.IFNA('Table S3 Occupation CFs'!V266*'Weighting factors'!$B$3, 0), _xlfn.IFNA('Table S3 Occupation CFs'!AK266*'Weighting factors'!$B$5, 0), _xlfn.IFNA('Table S3 Occupation CFs'!AZ266*'Weighting factors'!$B$4,0), _xlfn.IFNA('Table S3 Occupation CFs'!BO266*'Weighting factors'!$B$6, 0)) = 0, NA(), 0.5*SUM(_xlfn.IFNA('Table S3 Occupation CFs'!G266*'Weighting factors'!$B$2,0), _xlfn.IFNA('Table S3 Occupation CFs'!V266*'Weighting factors'!$B$3, 0), _xlfn.IFNA('Table S3 Occupation CFs'!AK266*'Weighting factors'!$B$5, 0), _xlfn.IFNA('Table S3 Occupation CFs'!AZ266*'Weighting factors'!$B$4,0), _xlfn.IFNA('Table S3 Occupation CFs'!BO266*'Weighting factors'!$B$6, 0)))</f>
        <v>8.77279115026133E-15</v>
      </c>
      <c r="G264" s="51">
        <f>IF(0.5*SUM(_xlfn.IFNA('Table S3 Occupation CFs'!H266*'Weighting factors'!$B$2,0), _xlfn.IFNA('Table S3 Occupation CFs'!W266*'Weighting factors'!$B$3, 0), _xlfn.IFNA('Table S3 Occupation CFs'!AL266*'Weighting factors'!$B$5, 0), _xlfn.IFNA('Table S3 Occupation CFs'!BA266*'Weighting factors'!$B$4,0), _xlfn.IFNA('Table S3 Occupation CFs'!BP266*'Weighting factors'!$B$6, 0)) = 0, NA(), 0.5*SUM(_xlfn.IFNA('Table S3 Occupation CFs'!H266*'Weighting factors'!$B$2,0), _xlfn.IFNA('Table S3 Occupation CFs'!W266*'Weighting factors'!$B$3, 0), _xlfn.IFNA('Table S3 Occupation CFs'!AL266*'Weighting factors'!$B$5, 0), _xlfn.IFNA('Table S3 Occupation CFs'!BA266*'Weighting factors'!$B$4,0), _xlfn.IFNA('Table S3 Occupation CFs'!BP266*'Weighting factors'!$B$6, 0)))</f>
        <v>9.1185406703346497E-15</v>
      </c>
      <c r="H264" s="51">
        <f>IF(0.5*SUM(_xlfn.IFNA('Table S3 Occupation CFs'!I266*'Weighting factors'!$B$2,0), _xlfn.IFNA('Table S3 Occupation CFs'!X266*'Weighting factors'!$B$3, 0), _xlfn.IFNA('Table S3 Occupation CFs'!AM266*'Weighting factors'!$B$5, 0), _xlfn.IFNA('Table S3 Occupation CFs'!BB266*'Weighting factors'!$B$4,0), _xlfn.IFNA('Table S3 Occupation CFs'!BQ266*'Weighting factors'!$B$6, 0)) = 0, NA(), 0.5*SUM(_xlfn.IFNA('Table S3 Occupation CFs'!I266*'Weighting factors'!$B$2,0), _xlfn.IFNA('Table S3 Occupation CFs'!X266*'Weighting factors'!$B$3, 0), _xlfn.IFNA('Table S3 Occupation CFs'!AM266*'Weighting factors'!$B$5, 0), _xlfn.IFNA('Table S3 Occupation CFs'!BB266*'Weighting factors'!$B$4,0), _xlfn.IFNA('Table S3 Occupation CFs'!BQ266*'Weighting factors'!$B$6, 0)))</f>
        <v>7.9462150445728816E-15</v>
      </c>
      <c r="I264" s="51">
        <f>IF(0.5*SUM(_xlfn.IFNA('Table S3 Occupation CFs'!J266*'Weighting factors'!$B$2,0), _xlfn.IFNA('Table S3 Occupation CFs'!Y266*'Weighting factors'!$B$3, 0), _xlfn.IFNA('Table S3 Occupation CFs'!AN266*'Weighting factors'!$B$5, 0), _xlfn.IFNA('Table S3 Occupation CFs'!BC266*'Weighting factors'!$B$4,0), _xlfn.IFNA('Table S3 Occupation CFs'!BR266*'Weighting factors'!$B$6, 0)) = 0, NA(), 0.5*SUM(_xlfn.IFNA('Table S3 Occupation CFs'!J266*'Weighting factors'!$B$2,0), _xlfn.IFNA('Table S3 Occupation CFs'!Y266*'Weighting factors'!$B$3, 0), _xlfn.IFNA('Table S3 Occupation CFs'!AN266*'Weighting factors'!$B$5, 0), _xlfn.IFNA('Table S3 Occupation CFs'!BC266*'Weighting factors'!$B$4,0), _xlfn.IFNA('Table S3 Occupation CFs'!BR266*'Weighting factors'!$B$6, 0)))</f>
        <v>8.3242118941176741E-15</v>
      </c>
      <c r="J264" s="51">
        <f>IF(0.5*SUM(_xlfn.IFNA('Table S3 Occupation CFs'!K266*'Weighting factors'!$B$2,0), _xlfn.IFNA('Table S3 Occupation CFs'!Z266*'Weighting factors'!$B$3, 0), _xlfn.IFNA('Table S3 Occupation CFs'!AO266*'Weighting factors'!$B$5, 0), _xlfn.IFNA('Table S3 Occupation CFs'!BD266*'Weighting factors'!$B$4,0), _xlfn.IFNA('Table S3 Occupation CFs'!BS266*'Weighting factors'!$B$6, 0)) = 0, NA(), 0.5*SUM(_xlfn.IFNA('Table S3 Occupation CFs'!K266*'Weighting factors'!$B$2,0), _xlfn.IFNA('Table S3 Occupation CFs'!Z266*'Weighting factors'!$B$3, 0), _xlfn.IFNA('Table S3 Occupation CFs'!AO266*'Weighting factors'!$B$5, 0), _xlfn.IFNA('Table S3 Occupation CFs'!BD266*'Weighting factors'!$B$4,0), _xlfn.IFNA('Table S3 Occupation CFs'!BS266*'Weighting factors'!$B$6, 0)))</f>
        <v>8.6578070748342231E-15</v>
      </c>
      <c r="K264" s="51">
        <f>IF(0.5*SUM(_xlfn.IFNA('Table S3 Occupation CFs'!L266*'Weighting factors'!$B$2,0), _xlfn.IFNA('Table S3 Occupation CFs'!AA266*'Weighting factors'!$B$3, 0), _xlfn.IFNA('Table S3 Occupation CFs'!AP266*'Weighting factors'!$B$5, 0), _xlfn.IFNA('Table S3 Occupation CFs'!BE266*'Weighting factors'!$B$4,0), _xlfn.IFNA('Table S3 Occupation CFs'!BT266*'Weighting factors'!$B$6, 0)) = 0, NA(), 0.5*SUM(_xlfn.IFNA('Table S3 Occupation CFs'!L266*'Weighting factors'!$B$2,0), _xlfn.IFNA('Table S3 Occupation CFs'!AA266*'Weighting factors'!$B$3, 0), _xlfn.IFNA('Table S3 Occupation CFs'!AP266*'Weighting factors'!$B$5, 0), _xlfn.IFNA('Table S3 Occupation CFs'!BE266*'Weighting factors'!$B$4,0), _xlfn.IFNA('Table S3 Occupation CFs'!BT266*'Weighting factors'!$B$6, 0)))</f>
        <v>7.2370747163501226E-15</v>
      </c>
      <c r="L264" s="51">
        <f>IF(0.5*SUM(_xlfn.IFNA('Table S3 Occupation CFs'!M266*'Weighting factors'!$B$2,0), _xlfn.IFNA('Table S3 Occupation CFs'!AB266*'Weighting factors'!$B$3, 0), _xlfn.IFNA('Table S3 Occupation CFs'!AQ266*'Weighting factors'!$B$5, 0), _xlfn.IFNA('Table S3 Occupation CFs'!BF266*'Weighting factors'!$B$4,0), _xlfn.IFNA('Table S3 Occupation CFs'!BU266*'Weighting factors'!$B$6, 0)) = 0, NA(), 0.5*SUM(_xlfn.IFNA('Table S3 Occupation CFs'!M266*'Weighting factors'!$B$2,0), _xlfn.IFNA('Table S3 Occupation CFs'!AB266*'Weighting factors'!$B$3, 0), _xlfn.IFNA('Table S3 Occupation CFs'!AQ266*'Weighting factors'!$B$5, 0), _xlfn.IFNA('Table S3 Occupation CFs'!BF266*'Weighting factors'!$B$4,0), _xlfn.IFNA('Table S3 Occupation CFs'!BU266*'Weighting factors'!$B$6, 0)))</f>
        <v>7.9190625781596515E-15</v>
      </c>
      <c r="M264" s="51">
        <f>IF(0.5*SUM(_xlfn.IFNA('Table S3 Occupation CFs'!N266*'Weighting factors'!$B$2,0), _xlfn.IFNA('Table S3 Occupation CFs'!AC266*'Weighting factors'!$B$3, 0), _xlfn.IFNA('Table S3 Occupation CFs'!AR266*'Weighting factors'!$B$5, 0), _xlfn.IFNA('Table S3 Occupation CFs'!BG266*'Weighting factors'!$B$4,0), _xlfn.IFNA('Table S3 Occupation CFs'!BV266*'Weighting factors'!$B$6, 0)) = 0, NA(), 0.5*SUM(_xlfn.IFNA('Table S3 Occupation CFs'!N266*'Weighting factors'!$B$2,0), _xlfn.IFNA('Table S3 Occupation CFs'!AC266*'Weighting factors'!$B$3, 0), _xlfn.IFNA('Table S3 Occupation CFs'!AR266*'Weighting factors'!$B$5, 0), _xlfn.IFNA('Table S3 Occupation CFs'!BG266*'Weighting factors'!$B$4,0), _xlfn.IFNA('Table S3 Occupation CFs'!BV266*'Weighting factors'!$B$6, 0)))</f>
        <v>8.0356717286022674E-15</v>
      </c>
      <c r="N264" s="51">
        <f>IF(0.5*SUM(_xlfn.IFNA('Table S3 Occupation CFs'!O266*'Weighting factors'!$B$2,0), _xlfn.IFNA('Table S3 Occupation CFs'!AD266*'Weighting factors'!$B$3, 0), _xlfn.IFNA('Table S3 Occupation CFs'!AS266*'Weighting factors'!$B$5, 0), _xlfn.IFNA('Table S3 Occupation CFs'!BH266*'Weighting factors'!$B$4,0), _xlfn.IFNA('Table S3 Occupation CFs'!BW266*'Weighting factors'!$B$6, 0)) = 0, NA(), 0.5*SUM(_xlfn.IFNA('Table S3 Occupation CFs'!O266*'Weighting factors'!$B$2,0), _xlfn.IFNA('Table S3 Occupation CFs'!AD266*'Weighting factors'!$B$3, 0), _xlfn.IFNA('Table S3 Occupation CFs'!AS266*'Weighting factors'!$B$5, 0), _xlfn.IFNA('Table S3 Occupation CFs'!BH266*'Weighting factors'!$B$4,0), _xlfn.IFNA('Table S3 Occupation CFs'!BW266*'Weighting factors'!$B$6, 0)))</f>
        <v>6.7841484353037666E-15</v>
      </c>
      <c r="O264" s="51">
        <f>IF(0.5*SUM(_xlfn.IFNA('Table S3 Occupation CFs'!P266*'Weighting factors'!$B$2,0), _xlfn.IFNA('Table S3 Occupation CFs'!AE266*'Weighting factors'!$B$3, 0), _xlfn.IFNA('Table S3 Occupation CFs'!AT266*'Weighting factors'!$B$5, 0), _xlfn.IFNA('Table S3 Occupation CFs'!BI266*'Weighting factors'!$B$4,0), _xlfn.IFNA('Table S3 Occupation CFs'!BX266*'Weighting factors'!$B$6, 0)) = 0, NA(), 0.5*SUM(_xlfn.IFNA('Table S3 Occupation CFs'!P266*'Weighting factors'!$B$2,0), _xlfn.IFNA('Table S3 Occupation CFs'!AE266*'Weighting factors'!$B$3, 0), _xlfn.IFNA('Table S3 Occupation CFs'!AT266*'Weighting factors'!$B$5, 0), _xlfn.IFNA('Table S3 Occupation CFs'!BI266*'Weighting factors'!$B$4,0), _xlfn.IFNA('Table S3 Occupation CFs'!BX266*'Weighting factors'!$B$6, 0)))</f>
        <v>8.52606286070787E-15</v>
      </c>
      <c r="P264" s="51">
        <f>IF(0.5*SUM(_xlfn.IFNA('Table S3 Occupation CFs'!Q266*'Weighting factors'!$B$2,0), _xlfn.IFNA('Table S3 Occupation CFs'!AF266*'Weighting factors'!$B$3, 0), _xlfn.IFNA('Table S3 Occupation CFs'!AU266*'Weighting factors'!$B$5, 0), _xlfn.IFNA('Table S3 Occupation CFs'!BJ266*'Weighting factors'!$B$4,0), _xlfn.IFNA('Table S3 Occupation CFs'!BY266*'Weighting factors'!$B$6, 0)) = 0, NA(), 0.5*SUM(_xlfn.IFNA('Table S3 Occupation CFs'!Q266*'Weighting factors'!$B$2,0), _xlfn.IFNA('Table S3 Occupation CFs'!AF266*'Weighting factors'!$B$3, 0), _xlfn.IFNA('Table S3 Occupation CFs'!AU266*'Weighting factors'!$B$5, 0), _xlfn.IFNA('Table S3 Occupation CFs'!BJ266*'Weighting factors'!$B$4,0), _xlfn.IFNA('Table S3 Occupation CFs'!BY266*'Weighting factors'!$B$6, 0)))</f>
        <v>9.0977043058186652E-15</v>
      </c>
    </row>
    <row r="265" spans="1:16" x14ac:dyDescent="0.45">
      <c r="A265" s="3" t="s">
        <v>276</v>
      </c>
      <c r="B265" s="51" t="e">
        <f>IF(0.5*SUM(_xlfn.IFNA('Table S3 Occupation CFs'!E267*'Weighting factors'!$B$2,0), _xlfn.IFNA('Table S3 Occupation CFs'!T267*'Weighting factors'!$B$3, 0), _xlfn.IFNA('Table S3 Occupation CFs'!AI267*'Weighting factors'!$B$5, 0), _xlfn.IFNA('Table S3 Occupation CFs'!AX267*'Weighting factors'!$B$4,0), _xlfn.IFNA('Table S3 Occupation CFs'!BM267*'Weighting factors'!$B$6, 0)) = 0, NA(), 0.5*SUM(_xlfn.IFNA('Table S3 Occupation CFs'!E267*'Weighting factors'!$B$2,0), _xlfn.IFNA('Table S3 Occupation CFs'!T267*'Weighting factors'!$B$3, 0), _xlfn.IFNA('Table S3 Occupation CFs'!AI267*'Weighting factors'!$B$5, 0), _xlfn.IFNA('Table S3 Occupation CFs'!AX267*'Weighting factors'!$B$4,0), _xlfn.IFNA('Table S3 Occupation CFs'!BM267*'Weighting factors'!$B$6, 0)))</f>
        <v>#N/A</v>
      </c>
      <c r="C265" s="51" t="e">
        <f>IF(0.5*SUM(_xlfn.IFNA('Table S3 Occupation CFs'!D267*'Weighting factors'!$B$2,0), _xlfn.IFNA('Table S3 Occupation CFs'!S267*'Weighting factors'!$B$3, 0), _xlfn.IFNA('Table S3 Occupation CFs'!AH267*'Weighting factors'!$B$5, 0), _xlfn.IFNA('Table S3 Occupation CFs'!AW267*'Weighting factors'!$B$4,0), _xlfn.IFNA('Table S3 Occupation CFs'!BL267*'Weighting factors'!$B$6, 0)) = 0, NA(), 0.5*SUM(_xlfn.IFNA('Table S3 Occupation CFs'!D267*'Weighting factors'!$B$2,0), _xlfn.IFNA('Table S3 Occupation CFs'!S267*'Weighting factors'!$B$3, 0), _xlfn.IFNA('Table S3 Occupation CFs'!AH267*'Weighting factors'!$B$5, 0), _xlfn.IFNA('Table S3 Occupation CFs'!AW267*'Weighting factors'!$B$4,0), _xlfn.IFNA('Table S3 Occupation CFs'!BL267*'Weighting factors'!$B$6, 0)))</f>
        <v>#N/A</v>
      </c>
      <c r="D265" s="51">
        <f>IF(0.5*SUM(_xlfn.IFNA('Table S3 Occupation CFs'!C267*'Weighting factors'!$B$2,0), _xlfn.IFNA('Table S3 Occupation CFs'!R267*'Weighting factors'!$B$3, 0), _xlfn.IFNA('Table S3 Occupation CFs'!AG267*'Weighting factors'!$B$5, 0), _xlfn.IFNA('Table S3 Occupation CFs'!AV267*'Weighting factors'!$B$4,0), _xlfn.IFNA('Table S3 Occupation CFs'!BK267*'Weighting factors'!$B$6, 0)) = 0, NA(), 0.5*SUM(_xlfn.IFNA('Table S3 Occupation CFs'!C267*'Weighting factors'!$B$2,0), _xlfn.IFNA('Table S3 Occupation CFs'!R267*'Weighting factors'!$B$3, 0), _xlfn.IFNA('Table S3 Occupation CFs'!AG267*'Weighting factors'!$B$5, 0), _xlfn.IFNA('Table S3 Occupation CFs'!AV267*'Weighting factors'!$B$4,0), _xlfn.IFNA('Table S3 Occupation CFs'!BK267*'Weighting factors'!$B$6, 0)))</f>
        <v>1.6175439989605711E-14</v>
      </c>
      <c r="E265" s="51">
        <f>IF(0.5*SUM(_xlfn.IFNA('Table S3 Occupation CFs'!F267*'Weighting factors'!$B$2,0), _xlfn.IFNA('Table S3 Occupation CFs'!U267*'Weighting factors'!$B$3, 0), _xlfn.IFNA('Table S3 Occupation CFs'!AJ267*'Weighting factors'!$B$5, 0), _xlfn.IFNA('Table S3 Occupation CFs'!AY267*'Weighting factors'!$B$4,0), _xlfn.IFNA('Table S3 Occupation CFs'!BN267*'Weighting factors'!$B$6, 0)) = 0, NA(), 0.5*SUM(_xlfn.IFNA('Table S3 Occupation CFs'!F267*'Weighting factors'!$B$2,0), _xlfn.IFNA('Table S3 Occupation CFs'!U267*'Weighting factors'!$B$3, 0), _xlfn.IFNA('Table S3 Occupation CFs'!AJ267*'Weighting factors'!$B$5, 0), _xlfn.IFNA('Table S3 Occupation CFs'!AY267*'Weighting factors'!$B$4,0), _xlfn.IFNA('Table S3 Occupation CFs'!BN267*'Weighting factors'!$B$6, 0)))</f>
        <v>1.7133381163743355E-14</v>
      </c>
      <c r="F265" s="51">
        <f>IF(0.5*SUM(_xlfn.IFNA('Table S3 Occupation CFs'!G267*'Weighting factors'!$B$2,0), _xlfn.IFNA('Table S3 Occupation CFs'!V267*'Weighting factors'!$B$3, 0), _xlfn.IFNA('Table S3 Occupation CFs'!AK267*'Weighting factors'!$B$5, 0), _xlfn.IFNA('Table S3 Occupation CFs'!AZ267*'Weighting factors'!$B$4,0), _xlfn.IFNA('Table S3 Occupation CFs'!BO267*'Weighting factors'!$B$6, 0)) = 0, NA(), 0.5*SUM(_xlfn.IFNA('Table S3 Occupation CFs'!G267*'Weighting factors'!$B$2,0), _xlfn.IFNA('Table S3 Occupation CFs'!V267*'Weighting factors'!$B$3, 0), _xlfn.IFNA('Table S3 Occupation CFs'!AK267*'Weighting factors'!$B$5, 0), _xlfn.IFNA('Table S3 Occupation CFs'!AZ267*'Weighting factors'!$B$4,0), _xlfn.IFNA('Table S3 Occupation CFs'!BO267*'Weighting factors'!$B$6, 0)))</f>
        <v>1.7378714822890742E-14</v>
      </c>
      <c r="G265" s="51">
        <f>IF(0.5*SUM(_xlfn.IFNA('Table S3 Occupation CFs'!H267*'Weighting factors'!$B$2,0), _xlfn.IFNA('Table S3 Occupation CFs'!W267*'Weighting factors'!$B$3, 0), _xlfn.IFNA('Table S3 Occupation CFs'!AL267*'Weighting factors'!$B$5, 0), _xlfn.IFNA('Table S3 Occupation CFs'!BA267*'Weighting factors'!$B$4,0), _xlfn.IFNA('Table S3 Occupation CFs'!BP267*'Weighting factors'!$B$6, 0)) = 0, NA(), 0.5*SUM(_xlfn.IFNA('Table S3 Occupation CFs'!H267*'Weighting factors'!$B$2,0), _xlfn.IFNA('Table S3 Occupation CFs'!W267*'Weighting factors'!$B$3, 0), _xlfn.IFNA('Table S3 Occupation CFs'!AL267*'Weighting factors'!$B$5, 0), _xlfn.IFNA('Table S3 Occupation CFs'!BA267*'Weighting factors'!$B$4,0), _xlfn.IFNA('Table S3 Occupation CFs'!BP267*'Weighting factors'!$B$6, 0)))</f>
        <v>1.7707984169704988E-14</v>
      </c>
      <c r="H265" s="51">
        <f>IF(0.5*SUM(_xlfn.IFNA('Table S3 Occupation CFs'!I267*'Weighting factors'!$B$2,0), _xlfn.IFNA('Table S3 Occupation CFs'!X267*'Weighting factors'!$B$3, 0), _xlfn.IFNA('Table S3 Occupation CFs'!AM267*'Weighting factors'!$B$5, 0), _xlfn.IFNA('Table S3 Occupation CFs'!BB267*'Weighting factors'!$B$4,0), _xlfn.IFNA('Table S3 Occupation CFs'!BQ267*'Weighting factors'!$B$6, 0)) = 0, NA(), 0.5*SUM(_xlfn.IFNA('Table S3 Occupation CFs'!I267*'Weighting factors'!$B$2,0), _xlfn.IFNA('Table S3 Occupation CFs'!X267*'Weighting factors'!$B$3, 0), _xlfn.IFNA('Table S3 Occupation CFs'!AM267*'Weighting factors'!$B$5, 0), _xlfn.IFNA('Table S3 Occupation CFs'!BB267*'Weighting factors'!$B$4,0), _xlfn.IFNA('Table S3 Occupation CFs'!BQ267*'Weighting factors'!$B$6, 0)))</f>
        <v>1.6278807532214663E-14</v>
      </c>
      <c r="I265" s="51">
        <f>IF(0.5*SUM(_xlfn.IFNA('Table S3 Occupation CFs'!J267*'Weighting factors'!$B$2,0), _xlfn.IFNA('Table S3 Occupation CFs'!Y267*'Weighting factors'!$B$3, 0), _xlfn.IFNA('Table S3 Occupation CFs'!AN267*'Weighting factors'!$B$5, 0), _xlfn.IFNA('Table S3 Occupation CFs'!BC267*'Weighting factors'!$B$4,0), _xlfn.IFNA('Table S3 Occupation CFs'!BR267*'Weighting factors'!$B$6, 0)) = 0, NA(), 0.5*SUM(_xlfn.IFNA('Table S3 Occupation CFs'!J267*'Weighting factors'!$B$2,0), _xlfn.IFNA('Table S3 Occupation CFs'!Y267*'Weighting factors'!$B$3, 0), _xlfn.IFNA('Table S3 Occupation CFs'!AN267*'Weighting factors'!$B$5, 0), _xlfn.IFNA('Table S3 Occupation CFs'!BC267*'Weighting factors'!$B$4,0), _xlfn.IFNA('Table S3 Occupation CFs'!BR267*'Weighting factors'!$B$6, 0)))</f>
        <v>1.6703560861887489E-14</v>
      </c>
      <c r="J265" s="51">
        <f>IF(0.5*SUM(_xlfn.IFNA('Table S3 Occupation CFs'!K267*'Weighting factors'!$B$2,0), _xlfn.IFNA('Table S3 Occupation CFs'!Z267*'Weighting factors'!$B$3, 0), _xlfn.IFNA('Table S3 Occupation CFs'!AO267*'Weighting factors'!$B$5, 0), _xlfn.IFNA('Table S3 Occupation CFs'!BD267*'Weighting factors'!$B$4,0), _xlfn.IFNA('Table S3 Occupation CFs'!BS267*'Weighting factors'!$B$6, 0)) = 0, NA(), 0.5*SUM(_xlfn.IFNA('Table S3 Occupation CFs'!K267*'Weighting factors'!$B$2,0), _xlfn.IFNA('Table S3 Occupation CFs'!Z267*'Weighting factors'!$B$3, 0), _xlfn.IFNA('Table S3 Occupation CFs'!AO267*'Weighting factors'!$B$5, 0), _xlfn.IFNA('Table S3 Occupation CFs'!BD267*'Weighting factors'!$B$4,0), _xlfn.IFNA('Table S3 Occupation CFs'!BS267*'Weighting factors'!$B$6, 0)))</f>
        <v>1.7078449984579003E-14</v>
      </c>
      <c r="K265" s="51">
        <f>IF(0.5*SUM(_xlfn.IFNA('Table S3 Occupation CFs'!L267*'Weighting factors'!$B$2,0), _xlfn.IFNA('Table S3 Occupation CFs'!AA267*'Weighting factors'!$B$3, 0), _xlfn.IFNA('Table S3 Occupation CFs'!AP267*'Weighting factors'!$B$5, 0), _xlfn.IFNA('Table S3 Occupation CFs'!BE267*'Weighting factors'!$B$4,0), _xlfn.IFNA('Table S3 Occupation CFs'!BT267*'Weighting factors'!$B$6, 0)) = 0, NA(), 0.5*SUM(_xlfn.IFNA('Table S3 Occupation CFs'!L267*'Weighting factors'!$B$2,0), _xlfn.IFNA('Table S3 Occupation CFs'!AA267*'Weighting factors'!$B$3, 0), _xlfn.IFNA('Table S3 Occupation CFs'!AP267*'Weighting factors'!$B$5, 0), _xlfn.IFNA('Table S3 Occupation CFs'!BE267*'Weighting factors'!$B$4,0), _xlfn.IFNA('Table S3 Occupation CFs'!BT267*'Weighting factors'!$B$6, 0)))</f>
        <v>1.4571246940744083E-14</v>
      </c>
      <c r="L265" s="51">
        <f>IF(0.5*SUM(_xlfn.IFNA('Table S3 Occupation CFs'!M267*'Weighting factors'!$B$2,0), _xlfn.IFNA('Table S3 Occupation CFs'!AB267*'Weighting factors'!$B$3, 0), _xlfn.IFNA('Table S3 Occupation CFs'!AQ267*'Weighting factors'!$B$5, 0), _xlfn.IFNA('Table S3 Occupation CFs'!BF267*'Weighting factors'!$B$4,0), _xlfn.IFNA('Table S3 Occupation CFs'!BU267*'Weighting factors'!$B$6, 0)) = 0, NA(), 0.5*SUM(_xlfn.IFNA('Table S3 Occupation CFs'!M267*'Weighting factors'!$B$2,0), _xlfn.IFNA('Table S3 Occupation CFs'!AB267*'Weighting factors'!$B$3, 0), _xlfn.IFNA('Table S3 Occupation CFs'!AQ267*'Weighting factors'!$B$5, 0), _xlfn.IFNA('Table S3 Occupation CFs'!BF267*'Weighting factors'!$B$4,0), _xlfn.IFNA('Table S3 Occupation CFs'!BU267*'Weighting factors'!$B$6, 0)))</f>
        <v>1.5584426758730637E-14</v>
      </c>
      <c r="M265" s="51">
        <f>IF(0.5*SUM(_xlfn.IFNA('Table S3 Occupation CFs'!N267*'Weighting factors'!$B$2,0), _xlfn.IFNA('Table S3 Occupation CFs'!AC267*'Weighting factors'!$B$3, 0), _xlfn.IFNA('Table S3 Occupation CFs'!AR267*'Weighting factors'!$B$5, 0), _xlfn.IFNA('Table S3 Occupation CFs'!BG267*'Weighting factors'!$B$4,0), _xlfn.IFNA('Table S3 Occupation CFs'!BV267*'Weighting factors'!$B$6, 0)) = 0, NA(), 0.5*SUM(_xlfn.IFNA('Table S3 Occupation CFs'!N267*'Weighting factors'!$B$2,0), _xlfn.IFNA('Table S3 Occupation CFs'!AC267*'Weighting factors'!$B$3, 0), _xlfn.IFNA('Table S3 Occupation CFs'!AR267*'Weighting factors'!$B$5, 0), _xlfn.IFNA('Table S3 Occupation CFs'!BG267*'Weighting factors'!$B$4,0), _xlfn.IFNA('Table S3 Occupation CFs'!BV267*'Weighting factors'!$B$6, 0)))</f>
        <v>1.5757243664654265E-14</v>
      </c>
      <c r="N265" s="51">
        <f>IF(0.5*SUM(_xlfn.IFNA('Table S3 Occupation CFs'!O267*'Weighting factors'!$B$2,0), _xlfn.IFNA('Table S3 Occupation CFs'!AD267*'Weighting factors'!$B$3, 0), _xlfn.IFNA('Table S3 Occupation CFs'!AS267*'Weighting factors'!$B$5, 0), _xlfn.IFNA('Table S3 Occupation CFs'!BH267*'Weighting factors'!$B$4,0), _xlfn.IFNA('Table S3 Occupation CFs'!BW267*'Weighting factors'!$B$6, 0)) = 0, NA(), 0.5*SUM(_xlfn.IFNA('Table S3 Occupation CFs'!O267*'Weighting factors'!$B$2,0), _xlfn.IFNA('Table S3 Occupation CFs'!AD267*'Weighting factors'!$B$3, 0), _xlfn.IFNA('Table S3 Occupation CFs'!AS267*'Weighting factors'!$B$5, 0), _xlfn.IFNA('Table S3 Occupation CFs'!BH267*'Weighting factors'!$B$4,0), _xlfn.IFNA('Table S3 Occupation CFs'!BW267*'Weighting factors'!$B$6, 0)))</f>
        <v>1.5352466596645422E-14</v>
      </c>
      <c r="O265" s="51">
        <f>IF(0.5*SUM(_xlfn.IFNA('Table S3 Occupation CFs'!P267*'Weighting factors'!$B$2,0), _xlfn.IFNA('Table S3 Occupation CFs'!AE267*'Weighting factors'!$B$3, 0), _xlfn.IFNA('Table S3 Occupation CFs'!AT267*'Weighting factors'!$B$5, 0), _xlfn.IFNA('Table S3 Occupation CFs'!BI267*'Weighting factors'!$B$4,0), _xlfn.IFNA('Table S3 Occupation CFs'!BX267*'Weighting factors'!$B$6, 0)) = 0, NA(), 0.5*SUM(_xlfn.IFNA('Table S3 Occupation CFs'!P267*'Weighting factors'!$B$2,0), _xlfn.IFNA('Table S3 Occupation CFs'!AE267*'Weighting factors'!$B$3, 0), _xlfn.IFNA('Table S3 Occupation CFs'!AT267*'Weighting factors'!$B$5, 0), _xlfn.IFNA('Table S3 Occupation CFs'!BI267*'Weighting factors'!$B$4,0), _xlfn.IFNA('Table S3 Occupation CFs'!BX267*'Weighting factors'!$B$6, 0)))</f>
        <v>1.7088761591056578E-14</v>
      </c>
      <c r="P265" s="51">
        <f>IF(0.5*SUM(_xlfn.IFNA('Table S3 Occupation CFs'!Q267*'Weighting factors'!$B$2,0), _xlfn.IFNA('Table S3 Occupation CFs'!AF267*'Weighting factors'!$B$3, 0), _xlfn.IFNA('Table S3 Occupation CFs'!AU267*'Weighting factors'!$B$5, 0), _xlfn.IFNA('Table S3 Occupation CFs'!BJ267*'Weighting factors'!$B$4,0), _xlfn.IFNA('Table S3 Occupation CFs'!BY267*'Weighting factors'!$B$6, 0)) = 0, NA(), 0.5*SUM(_xlfn.IFNA('Table S3 Occupation CFs'!Q267*'Weighting factors'!$B$2,0), _xlfn.IFNA('Table S3 Occupation CFs'!AF267*'Weighting factors'!$B$3, 0), _xlfn.IFNA('Table S3 Occupation CFs'!AU267*'Weighting factors'!$B$5, 0), _xlfn.IFNA('Table S3 Occupation CFs'!BJ267*'Weighting factors'!$B$4,0), _xlfn.IFNA('Table S3 Occupation CFs'!BY267*'Weighting factors'!$B$6, 0)))</f>
        <v>1.7658367090961204E-14</v>
      </c>
    </row>
    <row r="266" spans="1:16" x14ac:dyDescent="0.45">
      <c r="A266" s="3" t="s">
        <v>277</v>
      </c>
      <c r="B266" s="51" t="e">
        <f>IF(0.5*SUM(_xlfn.IFNA('Table S3 Occupation CFs'!E268*'Weighting factors'!$B$2,0), _xlfn.IFNA('Table S3 Occupation CFs'!T268*'Weighting factors'!$B$3, 0), _xlfn.IFNA('Table S3 Occupation CFs'!AI268*'Weighting factors'!$B$5, 0), _xlfn.IFNA('Table S3 Occupation CFs'!AX268*'Weighting factors'!$B$4,0), _xlfn.IFNA('Table S3 Occupation CFs'!BM268*'Weighting factors'!$B$6, 0)) = 0, NA(), 0.5*SUM(_xlfn.IFNA('Table S3 Occupation CFs'!E268*'Weighting factors'!$B$2,0), _xlfn.IFNA('Table S3 Occupation CFs'!T268*'Weighting factors'!$B$3, 0), _xlfn.IFNA('Table S3 Occupation CFs'!AI268*'Weighting factors'!$B$5, 0), _xlfn.IFNA('Table S3 Occupation CFs'!AX268*'Weighting factors'!$B$4,0), _xlfn.IFNA('Table S3 Occupation CFs'!BM268*'Weighting factors'!$B$6, 0)))</f>
        <v>#N/A</v>
      </c>
      <c r="C266" s="51" t="e">
        <f>IF(0.5*SUM(_xlfn.IFNA('Table S3 Occupation CFs'!D268*'Weighting factors'!$B$2,0), _xlfn.IFNA('Table S3 Occupation CFs'!S268*'Weighting factors'!$B$3, 0), _xlfn.IFNA('Table S3 Occupation CFs'!AH268*'Weighting factors'!$B$5, 0), _xlfn.IFNA('Table S3 Occupation CFs'!AW268*'Weighting factors'!$B$4,0), _xlfn.IFNA('Table S3 Occupation CFs'!BL268*'Weighting factors'!$B$6, 0)) = 0, NA(), 0.5*SUM(_xlfn.IFNA('Table S3 Occupation CFs'!D268*'Weighting factors'!$B$2,0), _xlfn.IFNA('Table S3 Occupation CFs'!S268*'Weighting factors'!$B$3, 0), _xlfn.IFNA('Table S3 Occupation CFs'!AH268*'Weighting factors'!$B$5, 0), _xlfn.IFNA('Table S3 Occupation CFs'!AW268*'Weighting factors'!$B$4,0), _xlfn.IFNA('Table S3 Occupation CFs'!BL268*'Weighting factors'!$B$6, 0)))</f>
        <v>#N/A</v>
      </c>
      <c r="D266" s="51">
        <f>IF(0.5*SUM(_xlfn.IFNA('Table S3 Occupation CFs'!C268*'Weighting factors'!$B$2,0), _xlfn.IFNA('Table S3 Occupation CFs'!R268*'Weighting factors'!$B$3, 0), _xlfn.IFNA('Table S3 Occupation CFs'!AG268*'Weighting factors'!$B$5, 0), _xlfn.IFNA('Table S3 Occupation CFs'!AV268*'Weighting factors'!$B$4,0), _xlfn.IFNA('Table S3 Occupation CFs'!BK268*'Weighting factors'!$B$6, 0)) = 0, NA(), 0.5*SUM(_xlfn.IFNA('Table S3 Occupation CFs'!C268*'Weighting factors'!$B$2,0), _xlfn.IFNA('Table S3 Occupation CFs'!R268*'Weighting factors'!$B$3, 0), _xlfn.IFNA('Table S3 Occupation CFs'!AG268*'Weighting factors'!$B$5, 0), _xlfn.IFNA('Table S3 Occupation CFs'!AV268*'Weighting factors'!$B$4,0), _xlfn.IFNA('Table S3 Occupation CFs'!BK268*'Weighting factors'!$B$6, 0)))</f>
        <v>7.6089425957675994E-14</v>
      </c>
      <c r="E266" s="51">
        <f>IF(0.5*SUM(_xlfn.IFNA('Table S3 Occupation CFs'!F268*'Weighting factors'!$B$2,0), _xlfn.IFNA('Table S3 Occupation CFs'!U268*'Weighting factors'!$B$3, 0), _xlfn.IFNA('Table S3 Occupation CFs'!AJ268*'Weighting factors'!$B$5, 0), _xlfn.IFNA('Table S3 Occupation CFs'!AY268*'Weighting factors'!$B$4,0), _xlfn.IFNA('Table S3 Occupation CFs'!BN268*'Weighting factors'!$B$6, 0)) = 0, NA(), 0.5*SUM(_xlfn.IFNA('Table S3 Occupation CFs'!F268*'Weighting factors'!$B$2,0), _xlfn.IFNA('Table S3 Occupation CFs'!U268*'Weighting factors'!$B$3, 0), _xlfn.IFNA('Table S3 Occupation CFs'!AJ268*'Weighting factors'!$B$5, 0), _xlfn.IFNA('Table S3 Occupation CFs'!AY268*'Weighting factors'!$B$4,0), _xlfn.IFNA('Table S3 Occupation CFs'!BN268*'Weighting factors'!$B$6, 0)))</f>
        <v>8.1580230414877362E-14</v>
      </c>
      <c r="F266" s="51">
        <f>IF(0.5*SUM(_xlfn.IFNA('Table S3 Occupation CFs'!G268*'Weighting factors'!$B$2,0), _xlfn.IFNA('Table S3 Occupation CFs'!V268*'Weighting factors'!$B$3, 0), _xlfn.IFNA('Table S3 Occupation CFs'!AK268*'Weighting factors'!$B$5, 0), _xlfn.IFNA('Table S3 Occupation CFs'!AZ268*'Weighting factors'!$B$4,0), _xlfn.IFNA('Table S3 Occupation CFs'!BO268*'Weighting factors'!$B$6, 0)) = 0, NA(), 0.5*SUM(_xlfn.IFNA('Table S3 Occupation CFs'!G268*'Weighting factors'!$B$2,0), _xlfn.IFNA('Table S3 Occupation CFs'!V268*'Weighting factors'!$B$3, 0), _xlfn.IFNA('Table S3 Occupation CFs'!AK268*'Weighting factors'!$B$5, 0), _xlfn.IFNA('Table S3 Occupation CFs'!AZ268*'Weighting factors'!$B$4,0), _xlfn.IFNA('Table S3 Occupation CFs'!BO268*'Weighting factors'!$B$6, 0)))</f>
        <v>8.3000595756496971E-14</v>
      </c>
      <c r="G266" s="51">
        <f>IF(0.5*SUM(_xlfn.IFNA('Table S3 Occupation CFs'!H268*'Weighting factors'!$B$2,0), _xlfn.IFNA('Table S3 Occupation CFs'!W268*'Weighting factors'!$B$3, 0), _xlfn.IFNA('Table S3 Occupation CFs'!AL268*'Weighting factors'!$B$5, 0), _xlfn.IFNA('Table S3 Occupation CFs'!BA268*'Weighting factors'!$B$4,0), _xlfn.IFNA('Table S3 Occupation CFs'!BP268*'Weighting factors'!$B$6, 0)) = 0, NA(), 0.5*SUM(_xlfn.IFNA('Table S3 Occupation CFs'!H268*'Weighting factors'!$B$2,0), _xlfn.IFNA('Table S3 Occupation CFs'!W268*'Weighting factors'!$B$3, 0), _xlfn.IFNA('Table S3 Occupation CFs'!AL268*'Weighting factors'!$B$5, 0), _xlfn.IFNA('Table S3 Occupation CFs'!BA268*'Weighting factors'!$B$4,0), _xlfn.IFNA('Table S3 Occupation CFs'!BP268*'Weighting factors'!$B$6, 0)))</f>
        <v>8.4906908856370905E-14</v>
      </c>
      <c r="H266" s="51">
        <f>IF(0.5*SUM(_xlfn.IFNA('Table S3 Occupation CFs'!I268*'Weighting factors'!$B$2,0), _xlfn.IFNA('Table S3 Occupation CFs'!X268*'Weighting factors'!$B$3, 0), _xlfn.IFNA('Table S3 Occupation CFs'!AM268*'Weighting factors'!$B$5, 0), _xlfn.IFNA('Table S3 Occupation CFs'!BB268*'Weighting factors'!$B$4,0), _xlfn.IFNA('Table S3 Occupation CFs'!BQ268*'Weighting factors'!$B$6, 0)) = 0, NA(), 0.5*SUM(_xlfn.IFNA('Table S3 Occupation CFs'!I268*'Weighting factors'!$B$2,0), _xlfn.IFNA('Table S3 Occupation CFs'!X268*'Weighting factors'!$B$3, 0), _xlfn.IFNA('Table S3 Occupation CFs'!AM268*'Weighting factors'!$B$5, 0), _xlfn.IFNA('Table S3 Occupation CFs'!BB268*'Weighting factors'!$B$4,0), _xlfn.IFNA('Table S3 Occupation CFs'!BQ268*'Weighting factors'!$B$6, 0)))</f>
        <v>7.7950770865898422E-14</v>
      </c>
      <c r="I266" s="51">
        <f>IF(0.5*SUM(_xlfn.IFNA('Table S3 Occupation CFs'!J268*'Weighting factors'!$B$2,0), _xlfn.IFNA('Table S3 Occupation CFs'!Y268*'Weighting factors'!$B$3, 0), _xlfn.IFNA('Table S3 Occupation CFs'!AN268*'Weighting factors'!$B$5, 0), _xlfn.IFNA('Table S3 Occupation CFs'!BC268*'Weighting factors'!$B$4,0), _xlfn.IFNA('Table S3 Occupation CFs'!BR268*'Weighting factors'!$B$6, 0)) = 0, NA(), 0.5*SUM(_xlfn.IFNA('Table S3 Occupation CFs'!J268*'Weighting factors'!$B$2,0), _xlfn.IFNA('Table S3 Occupation CFs'!Y268*'Weighting factors'!$B$3, 0), _xlfn.IFNA('Table S3 Occupation CFs'!AN268*'Weighting factors'!$B$5, 0), _xlfn.IFNA('Table S3 Occupation CFs'!BC268*'Weighting factors'!$B$4,0), _xlfn.IFNA('Table S3 Occupation CFs'!BR268*'Weighting factors'!$B$6, 0)))</f>
        <v>8.0136977419253982E-14</v>
      </c>
      <c r="J266" s="51">
        <f>IF(0.5*SUM(_xlfn.IFNA('Table S3 Occupation CFs'!K268*'Weighting factors'!$B$2,0), _xlfn.IFNA('Table S3 Occupation CFs'!Z268*'Weighting factors'!$B$3, 0), _xlfn.IFNA('Table S3 Occupation CFs'!AO268*'Weighting factors'!$B$5, 0), _xlfn.IFNA('Table S3 Occupation CFs'!BD268*'Weighting factors'!$B$4,0), _xlfn.IFNA('Table S3 Occupation CFs'!BS268*'Weighting factors'!$B$6, 0)) = 0, NA(), 0.5*SUM(_xlfn.IFNA('Table S3 Occupation CFs'!K268*'Weighting factors'!$B$2,0), _xlfn.IFNA('Table S3 Occupation CFs'!Z268*'Weighting factors'!$B$3, 0), _xlfn.IFNA('Table S3 Occupation CFs'!AO268*'Weighting factors'!$B$5, 0), _xlfn.IFNA('Table S3 Occupation CFs'!BD268*'Weighting factors'!$B$4,0), _xlfn.IFNA('Table S3 Occupation CFs'!BS268*'Weighting factors'!$B$6, 0)))</f>
        <v>8.2066381327116358E-14</v>
      </c>
      <c r="K266" s="51">
        <f>IF(0.5*SUM(_xlfn.IFNA('Table S3 Occupation CFs'!L268*'Weighting factors'!$B$2,0), _xlfn.IFNA('Table S3 Occupation CFs'!AA268*'Weighting factors'!$B$3, 0), _xlfn.IFNA('Table S3 Occupation CFs'!AP268*'Weighting factors'!$B$5, 0), _xlfn.IFNA('Table S3 Occupation CFs'!BE268*'Weighting factors'!$B$4,0), _xlfn.IFNA('Table S3 Occupation CFs'!BT268*'Weighting factors'!$B$6, 0)) = 0, NA(), 0.5*SUM(_xlfn.IFNA('Table S3 Occupation CFs'!L268*'Weighting factors'!$B$2,0), _xlfn.IFNA('Table S3 Occupation CFs'!AA268*'Weighting factors'!$B$3, 0), _xlfn.IFNA('Table S3 Occupation CFs'!AP268*'Weighting factors'!$B$5, 0), _xlfn.IFNA('Table S3 Occupation CFs'!BE268*'Weighting factors'!$B$4,0), _xlfn.IFNA('Table S3 Occupation CFs'!BT268*'Weighting factors'!$B$6, 0)))</f>
        <v>7.6244932773116119E-14</v>
      </c>
      <c r="L266" s="51">
        <f>IF(0.5*SUM(_xlfn.IFNA('Table S3 Occupation CFs'!M268*'Weighting factors'!$B$2,0), _xlfn.IFNA('Table S3 Occupation CFs'!AB268*'Weighting factors'!$B$3, 0), _xlfn.IFNA('Table S3 Occupation CFs'!AQ268*'Weighting factors'!$B$5, 0), _xlfn.IFNA('Table S3 Occupation CFs'!BF268*'Weighting factors'!$B$4,0), _xlfn.IFNA('Table S3 Occupation CFs'!BU268*'Weighting factors'!$B$6, 0)) = 0, NA(), 0.5*SUM(_xlfn.IFNA('Table S3 Occupation CFs'!M268*'Weighting factors'!$B$2,0), _xlfn.IFNA('Table S3 Occupation CFs'!AB268*'Weighting factors'!$B$3, 0), _xlfn.IFNA('Table S3 Occupation CFs'!AQ268*'Weighting factors'!$B$5, 0), _xlfn.IFNA('Table S3 Occupation CFs'!BF268*'Weighting factors'!$B$4,0), _xlfn.IFNA('Table S3 Occupation CFs'!BU268*'Weighting factors'!$B$6, 0)))</f>
        <v>7.9541859048170744E-14</v>
      </c>
      <c r="M266" s="51">
        <f>IF(0.5*SUM(_xlfn.IFNA('Table S3 Occupation CFs'!N268*'Weighting factors'!$B$2,0), _xlfn.IFNA('Table S3 Occupation CFs'!AC268*'Weighting factors'!$B$3, 0), _xlfn.IFNA('Table S3 Occupation CFs'!AR268*'Weighting factors'!$B$5, 0), _xlfn.IFNA('Table S3 Occupation CFs'!BG268*'Weighting factors'!$B$4,0), _xlfn.IFNA('Table S3 Occupation CFs'!BV268*'Weighting factors'!$B$6, 0)) = 0, NA(), 0.5*SUM(_xlfn.IFNA('Table S3 Occupation CFs'!N268*'Weighting factors'!$B$2,0), _xlfn.IFNA('Table S3 Occupation CFs'!AC268*'Weighting factors'!$B$3, 0), _xlfn.IFNA('Table S3 Occupation CFs'!AR268*'Weighting factors'!$B$5, 0), _xlfn.IFNA('Table S3 Occupation CFs'!BG268*'Weighting factors'!$B$4,0), _xlfn.IFNA('Table S3 Occupation CFs'!BV268*'Weighting factors'!$B$6, 0)))</f>
        <v>8.0106233154562112E-14</v>
      </c>
      <c r="N266" s="51">
        <f>IF(0.5*SUM(_xlfn.IFNA('Table S3 Occupation CFs'!O268*'Weighting factors'!$B$2,0), _xlfn.IFNA('Table S3 Occupation CFs'!AD268*'Weighting factors'!$B$3, 0), _xlfn.IFNA('Table S3 Occupation CFs'!AS268*'Weighting factors'!$B$5, 0), _xlfn.IFNA('Table S3 Occupation CFs'!BH268*'Weighting factors'!$B$4,0), _xlfn.IFNA('Table S3 Occupation CFs'!BW268*'Weighting factors'!$B$6, 0)) = 0, NA(), 0.5*SUM(_xlfn.IFNA('Table S3 Occupation CFs'!O268*'Weighting factors'!$B$2,0), _xlfn.IFNA('Table S3 Occupation CFs'!AD268*'Weighting factors'!$B$3, 0), _xlfn.IFNA('Table S3 Occupation CFs'!AS268*'Weighting factors'!$B$5, 0), _xlfn.IFNA('Table S3 Occupation CFs'!BH268*'Weighting factors'!$B$4,0), _xlfn.IFNA('Table S3 Occupation CFs'!BW268*'Weighting factors'!$B$6, 0)))</f>
        <v>6.9207284492384863E-14</v>
      </c>
      <c r="O266" s="51">
        <f>IF(0.5*SUM(_xlfn.IFNA('Table S3 Occupation CFs'!P268*'Weighting factors'!$B$2,0), _xlfn.IFNA('Table S3 Occupation CFs'!AE268*'Weighting factors'!$B$3, 0), _xlfn.IFNA('Table S3 Occupation CFs'!AT268*'Weighting factors'!$B$5, 0), _xlfn.IFNA('Table S3 Occupation CFs'!BI268*'Weighting factors'!$B$4,0), _xlfn.IFNA('Table S3 Occupation CFs'!BX268*'Weighting factors'!$B$6, 0)) = 0, NA(), 0.5*SUM(_xlfn.IFNA('Table S3 Occupation CFs'!P268*'Weighting factors'!$B$2,0), _xlfn.IFNA('Table S3 Occupation CFs'!AE268*'Weighting factors'!$B$3, 0), _xlfn.IFNA('Table S3 Occupation CFs'!AT268*'Weighting factors'!$B$5, 0), _xlfn.IFNA('Table S3 Occupation CFs'!BI268*'Weighting factors'!$B$4,0), _xlfn.IFNA('Table S3 Occupation CFs'!BX268*'Weighting factors'!$B$6, 0)))</f>
        <v>8.0463020332386534E-14</v>
      </c>
      <c r="P266" s="51">
        <f>IF(0.5*SUM(_xlfn.IFNA('Table S3 Occupation CFs'!Q268*'Weighting factors'!$B$2,0), _xlfn.IFNA('Table S3 Occupation CFs'!AF268*'Weighting factors'!$B$3, 0), _xlfn.IFNA('Table S3 Occupation CFs'!AU268*'Weighting factors'!$B$5, 0), _xlfn.IFNA('Table S3 Occupation CFs'!BJ268*'Weighting factors'!$B$4,0), _xlfn.IFNA('Table S3 Occupation CFs'!BY268*'Weighting factors'!$B$6, 0)) = 0, NA(), 0.5*SUM(_xlfn.IFNA('Table S3 Occupation CFs'!Q268*'Weighting factors'!$B$2,0), _xlfn.IFNA('Table S3 Occupation CFs'!AF268*'Weighting factors'!$B$3, 0), _xlfn.IFNA('Table S3 Occupation CFs'!AU268*'Weighting factors'!$B$5, 0), _xlfn.IFNA('Table S3 Occupation CFs'!BJ268*'Weighting factors'!$B$4,0), _xlfn.IFNA('Table S3 Occupation CFs'!BY268*'Weighting factors'!$B$6, 0)))</f>
        <v>8.4155648417602875E-14</v>
      </c>
    </row>
    <row r="267" spans="1:16" x14ac:dyDescent="0.45">
      <c r="A267" s="3" t="s">
        <v>278</v>
      </c>
      <c r="B267" s="51">
        <f>IF(0.5*SUM(_xlfn.IFNA('Table S3 Occupation CFs'!E269*'Weighting factors'!$B$2,0), _xlfn.IFNA('Table S3 Occupation CFs'!T269*'Weighting factors'!$B$3, 0), _xlfn.IFNA('Table S3 Occupation CFs'!AI269*'Weighting factors'!$B$5, 0), _xlfn.IFNA('Table S3 Occupation CFs'!AX269*'Weighting factors'!$B$4,0), _xlfn.IFNA('Table S3 Occupation CFs'!BM269*'Weighting factors'!$B$6, 0)) = 0, NA(), 0.5*SUM(_xlfn.IFNA('Table S3 Occupation CFs'!E269*'Weighting factors'!$B$2,0), _xlfn.IFNA('Table S3 Occupation CFs'!T269*'Weighting factors'!$B$3, 0), _xlfn.IFNA('Table S3 Occupation CFs'!AI269*'Weighting factors'!$B$5, 0), _xlfn.IFNA('Table S3 Occupation CFs'!AX269*'Weighting factors'!$B$4,0), _xlfn.IFNA('Table S3 Occupation CFs'!BM269*'Weighting factors'!$B$6, 0)))</f>
        <v>1.8132794343661458E-15</v>
      </c>
      <c r="C267" s="51">
        <f>IF(0.5*SUM(_xlfn.IFNA('Table S3 Occupation CFs'!D269*'Weighting factors'!$B$2,0), _xlfn.IFNA('Table S3 Occupation CFs'!S269*'Weighting factors'!$B$3, 0), _xlfn.IFNA('Table S3 Occupation CFs'!AH269*'Weighting factors'!$B$5, 0), _xlfn.IFNA('Table S3 Occupation CFs'!AW269*'Weighting factors'!$B$4,0), _xlfn.IFNA('Table S3 Occupation CFs'!BL269*'Weighting factors'!$B$6, 0)) = 0, NA(), 0.5*SUM(_xlfn.IFNA('Table S3 Occupation CFs'!D269*'Weighting factors'!$B$2,0), _xlfn.IFNA('Table S3 Occupation CFs'!S269*'Weighting factors'!$B$3, 0), _xlfn.IFNA('Table S3 Occupation CFs'!AH269*'Weighting factors'!$B$5, 0), _xlfn.IFNA('Table S3 Occupation CFs'!AW269*'Weighting factors'!$B$4,0), _xlfn.IFNA('Table S3 Occupation CFs'!BL269*'Weighting factors'!$B$6, 0)))</f>
        <v>3.6949992801352194E-14</v>
      </c>
      <c r="D267" s="51">
        <f>IF(0.5*SUM(_xlfn.IFNA('Table S3 Occupation CFs'!C269*'Weighting factors'!$B$2,0), _xlfn.IFNA('Table S3 Occupation CFs'!R269*'Weighting factors'!$B$3, 0), _xlfn.IFNA('Table S3 Occupation CFs'!AG269*'Weighting factors'!$B$5, 0), _xlfn.IFNA('Table S3 Occupation CFs'!AV269*'Weighting factors'!$B$4,0), _xlfn.IFNA('Table S3 Occupation CFs'!BK269*'Weighting factors'!$B$6, 0)) = 0, NA(), 0.5*SUM(_xlfn.IFNA('Table S3 Occupation CFs'!C269*'Weighting factors'!$B$2,0), _xlfn.IFNA('Table S3 Occupation CFs'!R269*'Weighting factors'!$B$3, 0), _xlfn.IFNA('Table S3 Occupation CFs'!AG269*'Weighting factors'!$B$5, 0), _xlfn.IFNA('Table S3 Occupation CFs'!AV269*'Weighting factors'!$B$4,0), _xlfn.IFNA('Table S3 Occupation CFs'!BK269*'Weighting factors'!$B$6, 0)))</f>
        <v>3.1278522380120019E-14</v>
      </c>
      <c r="E267" s="51">
        <f>IF(0.5*SUM(_xlfn.IFNA('Table S3 Occupation CFs'!F269*'Weighting factors'!$B$2,0), _xlfn.IFNA('Table S3 Occupation CFs'!U269*'Weighting factors'!$B$3, 0), _xlfn.IFNA('Table S3 Occupation CFs'!AJ269*'Weighting factors'!$B$5, 0), _xlfn.IFNA('Table S3 Occupation CFs'!AY269*'Weighting factors'!$B$4,0), _xlfn.IFNA('Table S3 Occupation CFs'!BN269*'Weighting factors'!$B$6, 0)) = 0, NA(), 0.5*SUM(_xlfn.IFNA('Table S3 Occupation CFs'!F269*'Weighting factors'!$B$2,0), _xlfn.IFNA('Table S3 Occupation CFs'!U269*'Weighting factors'!$B$3, 0), _xlfn.IFNA('Table S3 Occupation CFs'!AJ269*'Weighting factors'!$B$5, 0), _xlfn.IFNA('Table S3 Occupation CFs'!AY269*'Weighting factors'!$B$4,0), _xlfn.IFNA('Table S3 Occupation CFs'!BN269*'Weighting factors'!$B$6, 0)))</f>
        <v>5.971241398845976E-14</v>
      </c>
      <c r="F267" s="51">
        <f>IF(0.5*SUM(_xlfn.IFNA('Table S3 Occupation CFs'!G269*'Weighting factors'!$B$2,0), _xlfn.IFNA('Table S3 Occupation CFs'!V269*'Weighting factors'!$B$3, 0), _xlfn.IFNA('Table S3 Occupation CFs'!AK269*'Weighting factors'!$B$5, 0), _xlfn.IFNA('Table S3 Occupation CFs'!AZ269*'Weighting factors'!$B$4,0), _xlfn.IFNA('Table S3 Occupation CFs'!BO269*'Weighting factors'!$B$6, 0)) = 0, NA(), 0.5*SUM(_xlfn.IFNA('Table S3 Occupation CFs'!G269*'Weighting factors'!$B$2,0), _xlfn.IFNA('Table S3 Occupation CFs'!V269*'Weighting factors'!$B$3, 0), _xlfn.IFNA('Table S3 Occupation CFs'!AK269*'Weighting factors'!$B$5, 0), _xlfn.IFNA('Table S3 Occupation CFs'!AZ269*'Weighting factors'!$B$4,0), _xlfn.IFNA('Table S3 Occupation CFs'!BO269*'Weighting factors'!$B$6, 0)))</f>
        <v>6.6495068891000645E-14</v>
      </c>
      <c r="G267" s="51">
        <f>IF(0.5*SUM(_xlfn.IFNA('Table S3 Occupation CFs'!H269*'Weighting factors'!$B$2,0), _xlfn.IFNA('Table S3 Occupation CFs'!W269*'Weighting factors'!$B$3, 0), _xlfn.IFNA('Table S3 Occupation CFs'!AL269*'Weighting factors'!$B$5, 0), _xlfn.IFNA('Table S3 Occupation CFs'!BA269*'Weighting factors'!$B$4,0), _xlfn.IFNA('Table S3 Occupation CFs'!BP269*'Weighting factors'!$B$6, 0)) = 0, NA(), 0.5*SUM(_xlfn.IFNA('Table S3 Occupation CFs'!H269*'Weighting factors'!$B$2,0), _xlfn.IFNA('Table S3 Occupation CFs'!W269*'Weighting factors'!$B$3, 0), _xlfn.IFNA('Table S3 Occupation CFs'!AL269*'Weighting factors'!$B$5, 0), _xlfn.IFNA('Table S3 Occupation CFs'!BA269*'Weighting factors'!$B$4,0), _xlfn.IFNA('Table S3 Occupation CFs'!BP269*'Weighting factors'!$B$6, 0)))</f>
        <v>7.5598264747564098E-14</v>
      </c>
      <c r="H267" s="51">
        <f>IF(0.5*SUM(_xlfn.IFNA('Table S3 Occupation CFs'!I269*'Weighting factors'!$B$2,0), _xlfn.IFNA('Table S3 Occupation CFs'!X269*'Weighting factors'!$B$3, 0), _xlfn.IFNA('Table S3 Occupation CFs'!AM269*'Weighting factors'!$B$5, 0), _xlfn.IFNA('Table S3 Occupation CFs'!BB269*'Weighting factors'!$B$4,0), _xlfn.IFNA('Table S3 Occupation CFs'!BQ269*'Weighting factors'!$B$6, 0)) = 0, NA(), 0.5*SUM(_xlfn.IFNA('Table S3 Occupation CFs'!I269*'Weighting factors'!$B$2,0), _xlfn.IFNA('Table S3 Occupation CFs'!X269*'Weighting factors'!$B$3, 0), _xlfn.IFNA('Table S3 Occupation CFs'!AM269*'Weighting factors'!$B$5, 0), _xlfn.IFNA('Table S3 Occupation CFs'!BB269*'Weighting factors'!$B$4,0), _xlfn.IFNA('Table S3 Occupation CFs'!BQ269*'Weighting factors'!$B$6, 0)))</f>
        <v>4.483516420928129E-14</v>
      </c>
      <c r="I267" s="51">
        <f>IF(0.5*SUM(_xlfn.IFNA('Table S3 Occupation CFs'!J269*'Weighting factors'!$B$2,0), _xlfn.IFNA('Table S3 Occupation CFs'!Y269*'Weighting factors'!$B$3, 0), _xlfn.IFNA('Table S3 Occupation CFs'!AN269*'Weighting factors'!$B$5, 0), _xlfn.IFNA('Table S3 Occupation CFs'!BC269*'Weighting factors'!$B$4,0), _xlfn.IFNA('Table S3 Occupation CFs'!BR269*'Weighting factors'!$B$6, 0)) = 0, NA(), 0.5*SUM(_xlfn.IFNA('Table S3 Occupation CFs'!J269*'Weighting factors'!$B$2,0), _xlfn.IFNA('Table S3 Occupation CFs'!Y269*'Weighting factors'!$B$3, 0), _xlfn.IFNA('Table S3 Occupation CFs'!AN269*'Weighting factors'!$B$5, 0), _xlfn.IFNA('Table S3 Occupation CFs'!BC269*'Weighting factors'!$B$4,0), _xlfn.IFNA('Table S3 Occupation CFs'!BR269*'Weighting factors'!$B$6, 0)))</f>
        <v>5.4766450553468205E-14</v>
      </c>
      <c r="J267" s="51">
        <f>IF(0.5*SUM(_xlfn.IFNA('Table S3 Occupation CFs'!K269*'Weighting factors'!$B$2,0), _xlfn.IFNA('Table S3 Occupation CFs'!Z269*'Weighting factors'!$B$3, 0), _xlfn.IFNA('Table S3 Occupation CFs'!AO269*'Weighting factors'!$B$5, 0), _xlfn.IFNA('Table S3 Occupation CFs'!BD269*'Weighting factors'!$B$4,0), _xlfn.IFNA('Table S3 Occupation CFs'!BS269*'Weighting factors'!$B$6, 0)) = 0, NA(), 0.5*SUM(_xlfn.IFNA('Table S3 Occupation CFs'!K269*'Weighting factors'!$B$2,0), _xlfn.IFNA('Table S3 Occupation CFs'!Z269*'Weighting factors'!$B$3, 0), _xlfn.IFNA('Table S3 Occupation CFs'!AO269*'Weighting factors'!$B$5, 0), _xlfn.IFNA('Table S3 Occupation CFs'!BD269*'Weighting factors'!$B$4,0), _xlfn.IFNA('Table S3 Occupation CFs'!BS269*'Weighting factors'!$B$6, 0)))</f>
        <v>6.3530972908217463E-14</v>
      </c>
      <c r="K267" s="51">
        <f>IF(0.5*SUM(_xlfn.IFNA('Table S3 Occupation CFs'!L269*'Weighting factors'!$B$2,0), _xlfn.IFNA('Table S3 Occupation CFs'!AA269*'Weighting factors'!$B$3, 0), _xlfn.IFNA('Table S3 Occupation CFs'!AP269*'Weighting factors'!$B$5, 0), _xlfn.IFNA('Table S3 Occupation CFs'!BE269*'Weighting factors'!$B$4,0), _xlfn.IFNA('Table S3 Occupation CFs'!BT269*'Weighting factors'!$B$6, 0)) = 0, NA(), 0.5*SUM(_xlfn.IFNA('Table S3 Occupation CFs'!L269*'Weighting factors'!$B$2,0), _xlfn.IFNA('Table S3 Occupation CFs'!AA269*'Weighting factors'!$B$3, 0), _xlfn.IFNA('Table S3 Occupation CFs'!AP269*'Weighting factors'!$B$5, 0), _xlfn.IFNA('Table S3 Occupation CFs'!BE269*'Weighting factors'!$B$4,0), _xlfn.IFNA('Table S3 Occupation CFs'!BT269*'Weighting factors'!$B$6, 0)))</f>
        <v>5.0428751578722847E-14</v>
      </c>
      <c r="L267" s="51">
        <f>IF(0.5*SUM(_xlfn.IFNA('Table S3 Occupation CFs'!M269*'Weighting factors'!$B$2,0), _xlfn.IFNA('Table S3 Occupation CFs'!AB269*'Weighting factors'!$B$3, 0), _xlfn.IFNA('Table S3 Occupation CFs'!AQ269*'Weighting factors'!$B$5, 0), _xlfn.IFNA('Table S3 Occupation CFs'!BF269*'Weighting factors'!$B$4,0), _xlfn.IFNA('Table S3 Occupation CFs'!BU269*'Weighting factors'!$B$6, 0)) = 0, NA(), 0.5*SUM(_xlfn.IFNA('Table S3 Occupation CFs'!M269*'Weighting factors'!$B$2,0), _xlfn.IFNA('Table S3 Occupation CFs'!AB269*'Weighting factors'!$B$3, 0), _xlfn.IFNA('Table S3 Occupation CFs'!AQ269*'Weighting factors'!$B$5, 0), _xlfn.IFNA('Table S3 Occupation CFs'!BF269*'Weighting factors'!$B$4,0), _xlfn.IFNA('Table S3 Occupation CFs'!BU269*'Weighting factors'!$B$6, 0)))</f>
        <v>6.1795075653917358E-14</v>
      </c>
      <c r="M267" s="51">
        <f>IF(0.5*SUM(_xlfn.IFNA('Table S3 Occupation CFs'!N269*'Weighting factors'!$B$2,0), _xlfn.IFNA('Table S3 Occupation CFs'!AC269*'Weighting factors'!$B$3, 0), _xlfn.IFNA('Table S3 Occupation CFs'!AR269*'Weighting factors'!$B$5, 0), _xlfn.IFNA('Table S3 Occupation CFs'!BG269*'Weighting factors'!$B$4,0), _xlfn.IFNA('Table S3 Occupation CFs'!BV269*'Weighting factors'!$B$6, 0)) = 0, NA(), 0.5*SUM(_xlfn.IFNA('Table S3 Occupation CFs'!N269*'Weighting factors'!$B$2,0), _xlfn.IFNA('Table S3 Occupation CFs'!AC269*'Weighting factors'!$B$3, 0), _xlfn.IFNA('Table S3 Occupation CFs'!AR269*'Weighting factors'!$B$5, 0), _xlfn.IFNA('Table S3 Occupation CFs'!BG269*'Weighting factors'!$B$4,0), _xlfn.IFNA('Table S3 Occupation CFs'!BV269*'Weighting factors'!$B$6, 0)))</f>
        <v>6.374624067076752E-14</v>
      </c>
      <c r="N267" s="51">
        <f>IF(0.5*SUM(_xlfn.IFNA('Table S3 Occupation CFs'!O269*'Weighting factors'!$B$2,0), _xlfn.IFNA('Table S3 Occupation CFs'!AD269*'Weighting factors'!$B$3, 0), _xlfn.IFNA('Table S3 Occupation CFs'!AS269*'Weighting factors'!$B$5, 0), _xlfn.IFNA('Table S3 Occupation CFs'!BH269*'Weighting factors'!$B$4,0), _xlfn.IFNA('Table S3 Occupation CFs'!BW269*'Weighting factors'!$B$6, 0)) = 0, NA(), 0.5*SUM(_xlfn.IFNA('Table S3 Occupation CFs'!O269*'Weighting factors'!$B$2,0), _xlfn.IFNA('Table S3 Occupation CFs'!AD269*'Weighting factors'!$B$3, 0), _xlfn.IFNA('Table S3 Occupation CFs'!AS269*'Weighting factors'!$B$5, 0), _xlfn.IFNA('Table S3 Occupation CFs'!BH269*'Weighting factors'!$B$4,0), _xlfn.IFNA('Table S3 Occupation CFs'!BW269*'Weighting factors'!$B$6, 0)))</f>
        <v>1.6308459589259477E-14</v>
      </c>
      <c r="O267" s="51">
        <f>IF(0.5*SUM(_xlfn.IFNA('Table S3 Occupation CFs'!P269*'Weighting factors'!$B$2,0), _xlfn.IFNA('Table S3 Occupation CFs'!AE269*'Weighting factors'!$B$3, 0), _xlfn.IFNA('Table S3 Occupation CFs'!AT269*'Weighting factors'!$B$5, 0), _xlfn.IFNA('Table S3 Occupation CFs'!BI269*'Weighting factors'!$B$4,0), _xlfn.IFNA('Table S3 Occupation CFs'!BX269*'Weighting factors'!$B$6, 0)) = 0, NA(), 0.5*SUM(_xlfn.IFNA('Table S3 Occupation CFs'!P269*'Weighting factors'!$B$2,0), _xlfn.IFNA('Table S3 Occupation CFs'!AE269*'Weighting factors'!$B$3, 0), _xlfn.IFNA('Table S3 Occupation CFs'!AT269*'Weighting factors'!$B$5, 0), _xlfn.IFNA('Table S3 Occupation CFs'!BI269*'Weighting factors'!$B$4,0), _xlfn.IFNA('Table S3 Occupation CFs'!BX269*'Weighting factors'!$B$6, 0)))</f>
        <v>6.0900787410287328E-14</v>
      </c>
      <c r="P267" s="51">
        <f>IF(0.5*SUM(_xlfn.IFNA('Table S3 Occupation CFs'!Q269*'Weighting factors'!$B$2,0), _xlfn.IFNA('Table S3 Occupation CFs'!AF269*'Weighting factors'!$B$3, 0), _xlfn.IFNA('Table S3 Occupation CFs'!AU269*'Weighting factors'!$B$5, 0), _xlfn.IFNA('Table S3 Occupation CFs'!BJ269*'Weighting factors'!$B$4,0), _xlfn.IFNA('Table S3 Occupation CFs'!BY269*'Weighting factors'!$B$6, 0)) = 0, NA(), 0.5*SUM(_xlfn.IFNA('Table S3 Occupation CFs'!Q269*'Weighting factors'!$B$2,0), _xlfn.IFNA('Table S3 Occupation CFs'!AF269*'Weighting factors'!$B$3, 0), _xlfn.IFNA('Table S3 Occupation CFs'!AU269*'Weighting factors'!$B$5, 0), _xlfn.IFNA('Table S3 Occupation CFs'!BJ269*'Weighting factors'!$B$4,0), _xlfn.IFNA('Table S3 Occupation CFs'!BY269*'Weighting factors'!$B$6, 0)))</f>
        <v>7.5538120972215514E-14</v>
      </c>
    </row>
    <row r="268" spans="1:16" x14ac:dyDescent="0.45">
      <c r="A268" s="3" t="s">
        <v>279</v>
      </c>
      <c r="B268" s="51">
        <f>IF(0.5*SUM(_xlfn.IFNA('Table S3 Occupation CFs'!E270*'Weighting factors'!$B$2,0), _xlfn.IFNA('Table S3 Occupation CFs'!T270*'Weighting factors'!$B$3, 0), _xlfn.IFNA('Table S3 Occupation CFs'!AI270*'Weighting factors'!$B$5, 0), _xlfn.IFNA('Table S3 Occupation CFs'!AX270*'Weighting factors'!$B$4,0), _xlfn.IFNA('Table S3 Occupation CFs'!BM270*'Weighting factors'!$B$6, 0)) = 0, NA(), 0.5*SUM(_xlfn.IFNA('Table S3 Occupation CFs'!E270*'Weighting factors'!$B$2,0), _xlfn.IFNA('Table S3 Occupation CFs'!T270*'Weighting factors'!$B$3, 0), _xlfn.IFNA('Table S3 Occupation CFs'!AI270*'Weighting factors'!$B$5, 0), _xlfn.IFNA('Table S3 Occupation CFs'!AX270*'Weighting factors'!$B$4,0), _xlfn.IFNA('Table S3 Occupation CFs'!BM270*'Weighting factors'!$B$6, 0)))</f>
        <v>1.9267720126535486E-15</v>
      </c>
      <c r="C268" s="51">
        <f>IF(0.5*SUM(_xlfn.IFNA('Table S3 Occupation CFs'!D270*'Weighting factors'!$B$2,0), _xlfn.IFNA('Table S3 Occupation CFs'!S270*'Weighting factors'!$B$3, 0), _xlfn.IFNA('Table S3 Occupation CFs'!AH270*'Weighting factors'!$B$5, 0), _xlfn.IFNA('Table S3 Occupation CFs'!AW270*'Weighting factors'!$B$4,0), _xlfn.IFNA('Table S3 Occupation CFs'!BL270*'Weighting factors'!$B$6, 0)) = 0, NA(), 0.5*SUM(_xlfn.IFNA('Table S3 Occupation CFs'!D270*'Weighting factors'!$B$2,0), _xlfn.IFNA('Table S3 Occupation CFs'!S270*'Weighting factors'!$B$3, 0), _xlfn.IFNA('Table S3 Occupation CFs'!AH270*'Weighting factors'!$B$5, 0), _xlfn.IFNA('Table S3 Occupation CFs'!AW270*'Weighting factors'!$B$4,0), _xlfn.IFNA('Table S3 Occupation CFs'!BL270*'Weighting factors'!$B$6, 0)))</f>
        <v>1.5488809877052338E-14</v>
      </c>
      <c r="D268" s="51">
        <f>IF(0.5*SUM(_xlfn.IFNA('Table S3 Occupation CFs'!C270*'Weighting factors'!$B$2,0), _xlfn.IFNA('Table S3 Occupation CFs'!R270*'Weighting factors'!$B$3, 0), _xlfn.IFNA('Table S3 Occupation CFs'!AG270*'Weighting factors'!$B$5, 0), _xlfn.IFNA('Table S3 Occupation CFs'!AV270*'Weighting factors'!$B$4,0), _xlfn.IFNA('Table S3 Occupation CFs'!BK270*'Weighting factors'!$B$6, 0)) = 0, NA(), 0.5*SUM(_xlfn.IFNA('Table S3 Occupation CFs'!C270*'Weighting factors'!$B$2,0), _xlfn.IFNA('Table S3 Occupation CFs'!R270*'Weighting factors'!$B$3, 0), _xlfn.IFNA('Table S3 Occupation CFs'!AG270*'Weighting factors'!$B$5, 0), _xlfn.IFNA('Table S3 Occupation CFs'!AV270*'Weighting factors'!$B$4,0), _xlfn.IFNA('Table S3 Occupation CFs'!BK270*'Weighting factors'!$B$6, 0)))</f>
        <v>1.5187046418772354E-14</v>
      </c>
      <c r="E268" s="51">
        <f>IF(0.5*SUM(_xlfn.IFNA('Table S3 Occupation CFs'!F270*'Weighting factors'!$B$2,0), _xlfn.IFNA('Table S3 Occupation CFs'!U270*'Weighting factors'!$B$3, 0), _xlfn.IFNA('Table S3 Occupation CFs'!AJ270*'Weighting factors'!$B$5, 0), _xlfn.IFNA('Table S3 Occupation CFs'!AY270*'Weighting factors'!$B$4,0), _xlfn.IFNA('Table S3 Occupation CFs'!BN270*'Weighting factors'!$B$6, 0)) = 0, NA(), 0.5*SUM(_xlfn.IFNA('Table S3 Occupation CFs'!F270*'Weighting factors'!$B$2,0), _xlfn.IFNA('Table S3 Occupation CFs'!U270*'Weighting factors'!$B$3, 0), _xlfn.IFNA('Table S3 Occupation CFs'!AJ270*'Weighting factors'!$B$5, 0), _xlfn.IFNA('Table S3 Occupation CFs'!AY270*'Weighting factors'!$B$4,0), _xlfn.IFNA('Table S3 Occupation CFs'!BN270*'Weighting factors'!$B$6, 0)))</f>
        <v>1.7803613695497826E-14</v>
      </c>
      <c r="F268" s="51">
        <f>IF(0.5*SUM(_xlfn.IFNA('Table S3 Occupation CFs'!G270*'Weighting factors'!$B$2,0), _xlfn.IFNA('Table S3 Occupation CFs'!V270*'Weighting factors'!$B$3, 0), _xlfn.IFNA('Table S3 Occupation CFs'!AK270*'Weighting factors'!$B$5, 0), _xlfn.IFNA('Table S3 Occupation CFs'!AZ270*'Weighting factors'!$B$4,0), _xlfn.IFNA('Table S3 Occupation CFs'!BO270*'Weighting factors'!$B$6, 0)) = 0, NA(), 0.5*SUM(_xlfn.IFNA('Table S3 Occupation CFs'!G270*'Weighting factors'!$B$2,0), _xlfn.IFNA('Table S3 Occupation CFs'!V270*'Weighting factors'!$B$3, 0), _xlfn.IFNA('Table S3 Occupation CFs'!AK270*'Weighting factors'!$B$5, 0), _xlfn.IFNA('Table S3 Occupation CFs'!AZ270*'Weighting factors'!$B$4,0), _xlfn.IFNA('Table S3 Occupation CFs'!BO270*'Weighting factors'!$B$6, 0)))</f>
        <v>1.8459319565249116E-14</v>
      </c>
      <c r="G268" s="51">
        <f>IF(0.5*SUM(_xlfn.IFNA('Table S3 Occupation CFs'!H270*'Weighting factors'!$B$2,0), _xlfn.IFNA('Table S3 Occupation CFs'!W270*'Weighting factors'!$B$3, 0), _xlfn.IFNA('Table S3 Occupation CFs'!AL270*'Weighting factors'!$B$5, 0), _xlfn.IFNA('Table S3 Occupation CFs'!BA270*'Weighting factors'!$B$4,0), _xlfn.IFNA('Table S3 Occupation CFs'!BP270*'Weighting factors'!$B$6, 0)) = 0, NA(), 0.5*SUM(_xlfn.IFNA('Table S3 Occupation CFs'!H270*'Weighting factors'!$B$2,0), _xlfn.IFNA('Table S3 Occupation CFs'!W270*'Weighting factors'!$B$3, 0), _xlfn.IFNA('Table S3 Occupation CFs'!AL270*'Weighting factors'!$B$5, 0), _xlfn.IFNA('Table S3 Occupation CFs'!BA270*'Weighting factors'!$B$4,0), _xlfn.IFNA('Table S3 Occupation CFs'!BP270*'Weighting factors'!$B$6, 0)))</f>
        <v>1.9339361236602405E-14</v>
      </c>
      <c r="H268" s="51">
        <f>IF(0.5*SUM(_xlfn.IFNA('Table S3 Occupation CFs'!I270*'Weighting factors'!$B$2,0), _xlfn.IFNA('Table S3 Occupation CFs'!X270*'Weighting factors'!$B$3, 0), _xlfn.IFNA('Table S3 Occupation CFs'!AM270*'Weighting factors'!$B$5, 0), _xlfn.IFNA('Table S3 Occupation CFs'!BB270*'Weighting factors'!$B$4,0), _xlfn.IFNA('Table S3 Occupation CFs'!BQ270*'Weighting factors'!$B$6, 0)) = 0, NA(), 0.5*SUM(_xlfn.IFNA('Table S3 Occupation CFs'!I270*'Weighting factors'!$B$2,0), _xlfn.IFNA('Table S3 Occupation CFs'!X270*'Weighting factors'!$B$3, 0), _xlfn.IFNA('Table S3 Occupation CFs'!AM270*'Weighting factors'!$B$5, 0), _xlfn.IFNA('Table S3 Occupation CFs'!BB270*'Weighting factors'!$B$4,0), _xlfn.IFNA('Table S3 Occupation CFs'!BQ270*'Weighting factors'!$B$6, 0)))</f>
        <v>1.6194819758278199E-14</v>
      </c>
      <c r="I268" s="51">
        <f>IF(0.5*SUM(_xlfn.IFNA('Table S3 Occupation CFs'!J270*'Weighting factors'!$B$2,0), _xlfn.IFNA('Table S3 Occupation CFs'!Y270*'Weighting factors'!$B$3, 0), _xlfn.IFNA('Table S3 Occupation CFs'!AN270*'Weighting factors'!$B$5, 0), _xlfn.IFNA('Table S3 Occupation CFs'!BC270*'Weighting factors'!$B$4,0), _xlfn.IFNA('Table S3 Occupation CFs'!BR270*'Weighting factors'!$B$6, 0)) = 0, NA(), 0.5*SUM(_xlfn.IFNA('Table S3 Occupation CFs'!J270*'Weighting factors'!$B$2,0), _xlfn.IFNA('Table S3 Occupation CFs'!Y270*'Weighting factors'!$B$3, 0), _xlfn.IFNA('Table S3 Occupation CFs'!AN270*'Weighting factors'!$B$5, 0), _xlfn.IFNA('Table S3 Occupation CFs'!BC270*'Weighting factors'!$B$4,0), _xlfn.IFNA('Table S3 Occupation CFs'!BR270*'Weighting factors'!$B$6, 0)))</f>
        <v>1.7190241939045192E-14</v>
      </c>
      <c r="J268" s="51">
        <f>IF(0.5*SUM(_xlfn.IFNA('Table S3 Occupation CFs'!K270*'Weighting factors'!$B$2,0), _xlfn.IFNA('Table S3 Occupation CFs'!Z270*'Weighting factors'!$B$3, 0), _xlfn.IFNA('Table S3 Occupation CFs'!AO270*'Weighting factors'!$B$5, 0), _xlfn.IFNA('Table S3 Occupation CFs'!BD270*'Weighting factors'!$B$4,0), _xlfn.IFNA('Table S3 Occupation CFs'!BS270*'Weighting factors'!$B$6, 0)) = 0, NA(), 0.5*SUM(_xlfn.IFNA('Table S3 Occupation CFs'!K270*'Weighting factors'!$B$2,0), _xlfn.IFNA('Table S3 Occupation CFs'!Z270*'Weighting factors'!$B$3, 0), _xlfn.IFNA('Table S3 Occupation CFs'!AO270*'Weighting factors'!$B$5, 0), _xlfn.IFNA('Table S3 Occupation CFs'!BD270*'Weighting factors'!$B$4,0), _xlfn.IFNA('Table S3 Occupation CFs'!BS270*'Weighting factors'!$B$6, 0)))</f>
        <v>1.80687349106341E-14</v>
      </c>
      <c r="K268" s="51">
        <f>IF(0.5*SUM(_xlfn.IFNA('Table S3 Occupation CFs'!L270*'Weighting factors'!$B$2,0), _xlfn.IFNA('Table S3 Occupation CFs'!AA270*'Weighting factors'!$B$3, 0), _xlfn.IFNA('Table S3 Occupation CFs'!AP270*'Weighting factors'!$B$5, 0), _xlfn.IFNA('Table S3 Occupation CFs'!BE270*'Weighting factors'!$B$4,0), _xlfn.IFNA('Table S3 Occupation CFs'!BT270*'Weighting factors'!$B$6, 0)) = 0, NA(), 0.5*SUM(_xlfn.IFNA('Table S3 Occupation CFs'!L270*'Weighting factors'!$B$2,0), _xlfn.IFNA('Table S3 Occupation CFs'!AA270*'Weighting factors'!$B$3, 0), _xlfn.IFNA('Table S3 Occupation CFs'!AP270*'Weighting factors'!$B$5, 0), _xlfn.IFNA('Table S3 Occupation CFs'!BE270*'Weighting factors'!$B$4,0), _xlfn.IFNA('Table S3 Occupation CFs'!BT270*'Weighting factors'!$B$6, 0)))</f>
        <v>1.5087966456562323E-14</v>
      </c>
      <c r="L268" s="51">
        <f>IF(0.5*SUM(_xlfn.IFNA('Table S3 Occupation CFs'!M270*'Weighting factors'!$B$2,0), _xlfn.IFNA('Table S3 Occupation CFs'!AB270*'Weighting factors'!$B$3, 0), _xlfn.IFNA('Table S3 Occupation CFs'!AQ270*'Weighting factors'!$B$5, 0), _xlfn.IFNA('Table S3 Occupation CFs'!BF270*'Weighting factors'!$B$4,0), _xlfn.IFNA('Table S3 Occupation CFs'!BU270*'Weighting factors'!$B$6, 0)) = 0, NA(), 0.5*SUM(_xlfn.IFNA('Table S3 Occupation CFs'!M270*'Weighting factors'!$B$2,0), _xlfn.IFNA('Table S3 Occupation CFs'!AB270*'Weighting factors'!$B$3, 0), _xlfn.IFNA('Table S3 Occupation CFs'!AQ270*'Weighting factors'!$B$5, 0), _xlfn.IFNA('Table S3 Occupation CFs'!BF270*'Weighting factors'!$B$4,0), _xlfn.IFNA('Table S3 Occupation CFs'!BU270*'Weighting factors'!$B$6, 0)))</f>
        <v>1.6678311497357735E-14</v>
      </c>
      <c r="M268" s="51">
        <f>IF(0.5*SUM(_xlfn.IFNA('Table S3 Occupation CFs'!N270*'Weighting factors'!$B$2,0), _xlfn.IFNA('Table S3 Occupation CFs'!AC270*'Weighting factors'!$B$3, 0), _xlfn.IFNA('Table S3 Occupation CFs'!AR270*'Weighting factors'!$B$5, 0), _xlfn.IFNA('Table S3 Occupation CFs'!BG270*'Weighting factors'!$B$4,0), _xlfn.IFNA('Table S3 Occupation CFs'!BV270*'Weighting factors'!$B$6, 0)) = 0, NA(), 0.5*SUM(_xlfn.IFNA('Table S3 Occupation CFs'!N270*'Weighting factors'!$B$2,0), _xlfn.IFNA('Table S3 Occupation CFs'!AC270*'Weighting factors'!$B$3, 0), _xlfn.IFNA('Table S3 Occupation CFs'!AR270*'Weighting factors'!$B$5, 0), _xlfn.IFNA('Table S3 Occupation CFs'!BG270*'Weighting factors'!$B$4,0), _xlfn.IFNA('Table S3 Occupation CFs'!BV270*'Weighting factors'!$B$6, 0)))</f>
        <v>1.6950452363135577E-14</v>
      </c>
      <c r="N268" s="51">
        <f>IF(0.5*SUM(_xlfn.IFNA('Table S3 Occupation CFs'!O270*'Weighting factors'!$B$2,0), _xlfn.IFNA('Table S3 Occupation CFs'!AD270*'Weighting factors'!$B$3, 0), _xlfn.IFNA('Table S3 Occupation CFs'!AS270*'Weighting factors'!$B$5, 0), _xlfn.IFNA('Table S3 Occupation CFs'!BH270*'Weighting factors'!$B$4,0), _xlfn.IFNA('Table S3 Occupation CFs'!BW270*'Weighting factors'!$B$6, 0)) = 0, NA(), 0.5*SUM(_xlfn.IFNA('Table S3 Occupation CFs'!O270*'Weighting factors'!$B$2,0), _xlfn.IFNA('Table S3 Occupation CFs'!AD270*'Weighting factors'!$B$3, 0), _xlfn.IFNA('Table S3 Occupation CFs'!AS270*'Weighting factors'!$B$5, 0), _xlfn.IFNA('Table S3 Occupation CFs'!BH270*'Weighting factors'!$B$4,0), _xlfn.IFNA('Table S3 Occupation CFs'!BW270*'Weighting factors'!$B$6, 0)))</f>
        <v>1.3235370455981763E-14</v>
      </c>
      <c r="O268" s="51">
        <f>IF(0.5*SUM(_xlfn.IFNA('Table S3 Occupation CFs'!P270*'Weighting factors'!$B$2,0), _xlfn.IFNA('Table S3 Occupation CFs'!AE270*'Weighting factors'!$B$3, 0), _xlfn.IFNA('Table S3 Occupation CFs'!AT270*'Weighting factors'!$B$5, 0), _xlfn.IFNA('Table S3 Occupation CFs'!BI270*'Weighting factors'!$B$4,0), _xlfn.IFNA('Table S3 Occupation CFs'!BX270*'Weighting factors'!$B$6, 0)) = 0, NA(), 0.5*SUM(_xlfn.IFNA('Table S3 Occupation CFs'!P270*'Weighting factors'!$B$2,0), _xlfn.IFNA('Table S3 Occupation CFs'!AE270*'Weighting factors'!$B$3, 0), _xlfn.IFNA('Table S3 Occupation CFs'!AT270*'Weighting factors'!$B$5, 0), _xlfn.IFNA('Table S3 Occupation CFs'!BI270*'Weighting factors'!$B$4,0), _xlfn.IFNA('Table S3 Occupation CFs'!BX270*'Weighting factors'!$B$6, 0)))</f>
        <v>1.7763694729108259E-14</v>
      </c>
      <c r="P268" s="51">
        <f>IF(0.5*SUM(_xlfn.IFNA('Table S3 Occupation CFs'!Q270*'Weighting factors'!$B$2,0), _xlfn.IFNA('Table S3 Occupation CFs'!AF270*'Weighting factors'!$B$3, 0), _xlfn.IFNA('Table S3 Occupation CFs'!AU270*'Weighting factors'!$B$5, 0), _xlfn.IFNA('Table S3 Occupation CFs'!BJ270*'Weighting factors'!$B$4,0), _xlfn.IFNA('Table S3 Occupation CFs'!BY270*'Weighting factors'!$B$6, 0)) = 0, NA(), 0.5*SUM(_xlfn.IFNA('Table S3 Occupation CFs'!Q270*'Weighting factors'!$B$2,0), _xlfn.IFNA('Table S3 Occupation CFs'!AF270*'Weighting factors'!$B$3, 0), _xlfn.IFNA('Table S3 Occupation CFs'!AU270*'Weighting factors'!$B$5, 0), _xlfn.IFNA('Table S3 Occupation CFs'!BJ270*'Weighting factors'!$B$4,0), _xlfn.IFNA('Table S3 Occupation CFs'!BY270*'Weighting factors'!$B$6, 0)))</f>
        <v>1.924982101632938E-14</v>
      </c>
    </row>
    <row r="269" spans="1:16" x14ac:dyDescent="0.45">
      <c r="A269" s="3" t="s">
        <v>280</v>
      </c>
      <c r="B269" s="51" t="e">
        <f>IF(0.5*SUM(_xlfn.IFNA('Table S3 Occupation CFs'!E271*'Weighting factors'!$B$2,0), _xlfn.IFNA('Table S3 Occupation CFs'!T271*'Weighting factors'!$B$3, 0), _xlfn.IFNA('Table S3 Occupation CFs'!AI271*'Weighting factors'!$B$5, 0), _xlfn.IFNA('Table S3 Occupation CFs'!AX271*'Weighting factors'!$B$4,0), _xlfn.IFNA('Table S3 Occupation CFs'!BM271*'Weighting factors'!$B$6, 0)) = 0, NA(), 0.5*SUM(_xlfn.IFNA('Table S3 Occupation CFs'!E271*'Weighting factors'!$B$2,0), _xlfn.IFNA('Table S3 Occupation CFs'!T271*'Weighting factors'!$B$3, 0), _xlfn.IFNA('Table S3 Occupation CFs'!AI271*'Weighting factors'!$B$5, 0), _xlfn.IFNA('Table S3 Occupation CFs'!AX271*'Weighting factors'!$B$4,0), _xlfn.IFNA('Table S3 Occupation CFs'!BM271*'Weighting factors'!$B$6, 0)))</f>
        <v>#N/A</v>
      </c>
      <c r="C269" s="51">
        <f>IF(0.5*SUM(_xlfn.IFNA('Table S3 Occupation CFs'!D271*'Weighting factors'!$B$2,0), _xlfn.IFNA('Table S3 Occupation CFs'!S271*'Weighting factors'!$B$3, 0), _xlfn.IFNA('Table S3 Occupation CFs'!AH271*'Weighting factors'!$B$5, 0), _xlfn.IFNA('Table S3 Occupation CFs'!AW271*'Weighting factors'!$B$4,0), _xlfn.IFNA('Table S3 Occupation CFs'!BL271*'Weighting factors'!$B$6, 0)) = 0, NA(), 0.5*SUM(_xlfn.IFNA('Table S3 Occupation CFs'!D271*'Weighting factors'!$B$2,0), _xlfn.IFNA('Table S3 Occupation CFs'!S271*'Weighting factors'!$B$3, 0), _xlfn.IFNA('Table S3 Occupation CFs'!AH271*'Weighting factors'!$B$5, 0), _xlfn.IFNA('Table S3 Occupation CFs'!AW271*'Weighting factors'!$B$4,0), _xlfn.IFNA('Table S3 Occupation CFs'!BL271*'Weighting factors'!$B$6, 0)))</f>
        <v>6.8635695805717623E-16</v>
      </c>
      <c r="D269" s="51">
        <f>IF(0.5*SUM(_xlfn.IFNA('Table S3 Occupation CFs'!C271*'Weighting factors'!$B$2,0), _xlfn.IFNA('Table S3 Occupation CFs'!R271*'Weighting factors'!$B$3, 0), _xlfn.IFNA('Table S3 Occupation CFs'!AG271*'Weighting factors'!$B$5, 0), _xlfn.IFNA('Table S3 Occupation CFs'!AV271*'Weighting factors'!$B$4,0), _xlfn.IFNA('Table S3 Occupation CFs'!BK271*'Weighting factors'!$B$6, 0)) = 0, NA(), 0.5*SUM(_xlfn.IFNA('Table S3 Occupation CFs'!C271*'Weighting factors'!$B$2,0), _xlfn.IFNA('Table S3 Occupation CFs'!R271*'Weighting factors'!$B$3, 0), _xlfn.IFNA('Table S3 Occupation CFs'!AG271*'Weighting factors'!$B$5, 0), _xlfn.IFNA('Table S3 Occupation CFs'!AV271*'Weighting factors'!$B$4,0), _xlfn.IFNA('Table S3 Occupation CFs'!BK271*'Weighting factors'!$B$6, 0)))</f>
        <v>7.3282879968403186E-16</v>
      </c>
      <c r="E269" s="51">
        <f>IF(0.5*SUM(_xlfn.IFNA('Table S3 Occupation CFs'!F271*'Weighting factors'!$B$2,0), _xlfn.IFNA('Table S3 Occupation CFs'!U271*'Weighting factors'!$B$3, 0), _xlfn.IFNA('Table S3 Occupation CFs'!AJ271*'Weighting factors'!$B$5, 0), _xlfn.IFNA('Table S3 Occupation CFs'!AY271*'Weighting factors'!$B$4,0), _xlfn.IFNA('Table S3 Occupation CFs'!BN271*'Weighting factors'!$B$6, 0)) = 0, NA(), 0.5*SUM(_xlfn.IFNA('Table S3 Occupation CFs'!F271*'Weighting factors'!$B$2,0), _xlfn.IFNA('Table S3 Occupation CFs'!U271*'Weighting factors'!$B$3, 0), _xlfn.IFNA('Table S3 Occupation CFs'!AJ271*'Weighting factors'!$B$5, 0), _xlfn.IFNA('Table S3 Occupation CFs'!AY271*'Weighting factors'!$B$4,0), _xlfn.IFNA('Table S3 Occupation CFs'!BN271*'Weighting factors'!$B$6, 0)))</f>
        <v>8.1442875319981234E-16</v>
      </c>
      <c r="F269" s="51">
        <f>IF(0.5*SUM(_xlfn.IFNA('Table S3 Occupation CFs'!G271*'Weighting factors'!$B$2,0), _xlfn.IFNA('Table S3 Occupation CFs'!V271*'Weighting factors'!$B$3, 0), _xlfn.IFNA('Table S3 Occupation CFs'!AK271*'Weighting factors'!$B$5, 0), _xlfn.IFNA('Table S3 Occupation CFs'!AZ271*'Weighting factors'!$B$4,0), _xlfn.IFNA('Table S3 Occupation CFs'!BO271*'Weighting factors'!$B$6, 0)) = 0, NA(), 0.5*SUM(_xlfn.IFNA('Table S3 Occupation CFs'!G271*'Weighting factors'!$B$2,0), _xlfn.IFNA('Table S3 Occupation CFs'!V271*'Weighting factors'!$B$3, 0), _xlfn.IFNA('Table S3 Occupation CFs'!AK271*'Weighting factors'!$B$5, 0), _xlfn.IFNA('Table S3 Occupation CFs'!AZ271*'Weighting factors'!$B$4,0), _xlfn.IFNA('Table S3 Occupation CFs'!BO271*'Weighting factors'!$B$6, 0)))</f>
        <v>8.4463755734175145E-16</v>
      </c>
      <c r="G269" s="51">
        <f>IF(0.5*SUM(_xlfn.IFNA('Table S3 Occupation CFs'!H271*'Weighting factors'!$B$2,0), _xlfn.IFNA('Table S3 Occupation CFs'!W271*'Weighting factors'!$B$3, 0), _xlfn.IFNA('Table S3 Occupation CFs'!AL271*'Weighting factors'!$B$5, 0), _xlfn.IFNA('Table S3 Occupation CFs'!BA271*'Weighting factors'!$B$4,0), _xlfn.IFNA('Table S3 Occupation CFs'!BP271*'Weighting factors'!$B$6, 0)) = 0, NA(), 0.5*SUM(_xlfn.IFNA('Table S3 Occupation CFs'!H271*'Weighting factors'!$B$2,0), _xlfn.IFNA('Table S3 Occupation CFs'!W271*'Weighting factors'!$B$3, 0), _xlfn.IFNA('Table S3 Occupation CFs'!AL271*'Weighting factors'!$B$5, 0), _xlfn.IFNA('Table S3 Occupation CFs'!BA271*'Weighting factors'!$B$4,0), _xlfn.IFNA('Table S3 Occupation CFs'!BP271*'Weighting factors'!$B$6, 0)))</f>
        <v>8.8626962213065628E-16</v>
      </c>
      <c r="H269" s="51">
        <f>IF(0.5*SUM(_xlfn.IFNA('Table S3 Occupation CFs'!I271*'Weighting factors'!$B$2,0), _xlfn.IFNA('Table S3 Occupation CFs'!X271*'Weighting factors'!$B$3, 0), _xlfn.IFNA('Table S3 Occupation CFs'!AM271*'Weighting factors'!$B$5, 0), _xlfn.IFNA('Table S3 Occupation CFs'!BB271*'Weighting factors'!$B$4,0), _xlfn.IFNA('Table S3 Occupation CFs'!BQ271*'Weighting factors'!$B$6, 0)) = 0, NA(), 0.5*SUM(_xlfn.IFNA('Table S3 Occupation CFs'!I271*'Weighting factors'!$B$2,0), _xlfn.IFNA('Table S3 Occupation CFs'!X271*'Weighting factors'!$B$3, 0), _xlfn.IFNA('Table S3 Occupation CFs'!AM271*'Weighting factors'!$B$5, 0), _xlfn.IFNA('Table S3 Occupation CFs'!BB271*'Weighting factors'!$B$4,0), _xlfn.IFNA('Table S3 Occupation CFs'!BQ271*'Weighting factors'!$B$6, 0)))</f>
        <v>7.2731005418435467E-16</v>
      </c>
      <c r="I269" s="51">
        <f>IF(0.5*SUM(_xlfn.IFNA('Table S3 Occupation CFs'!J271*'Weighting factors'!$B$2,0), _xlfn.IFNA('Table S3 Occupation CFs'!Y271*'Weighting factors'!$B$3, 0), _xlfn.IFNA('Table S3 Occupation CFs'!AN271*'Weighting factors'!$B$5, 0), _xlfn.IFNA('Table S3 Occupation CFs'!BC271*'Weighting factors'!$B$4,0), _xlfn.IFNA('Table S3 Occupation CFs'!BR271*'Weighting factors'!$B$6, 0)) = 0, NA(), 0.5*SUM(_xlfn.IFNA('Table S3 Occupation CFs'!J271*'Weighting factors'!$B$2,0), _xlfn.IFNA('Table S3 Occupation CFs'!Y271*'Weighting factors'!$B$3, 0), _xlfn.IFNA('Table S3 Occupation CFs'!AN271*'Weighting factors'!$B$5, 0), _xlfn.IFNA('Table S3 Occupation CFs'!BC271*'Weighting factors'!$B$4,0), _xlfn.IFNA('Table S3 Occupation CFs'!BR271*'Weighting factors'!$B$6, 0)))</f>
        <v>7.7451345105708535E-16</v>
      </c>
      <c r="J269" s="51">
        <f>IF(0.5*SUM(_xlfn.IFNA('Table S3 Occupation CFs'!K271*'Weighting factors'!$B$2,0), _xlfn.IFNA('Table S3 Occupation CFs'!Z271*'Weighting factors'!$B$3, 0), _xlfn.IFNA('Table S3 Occupation CFs'!AO271*'Weighting factors'!$B$5, 0), _xlfn.IFNA('Table S3 Occupation CFs'!BD271*'Weighting factors'!$B$4,0), _xlfn.IFNA('Table S3 Occupation CFs'!BS271*'Weighting factors'!$B$6, 0)) = 0, NA(), 0.5*SUM(_xlfn.IFNA('Table S3 Occupation CFs'!K271*'Weighting factors'!$B$2,0), _xlfn.IFNA('Table S3 Occupation CFs'!Z271*'Weighting factors'!$B$3, 0), _xlfn.IFNA('Table S3 Occupation CFs'!AO271*'Weighting factors'!$B$5, 0), _xlfn.IFNA('Table S3 Occupation CFs'!BD271*'Weighting factors'!$B$4,0), _xlfn.IFNA('Table S3 Occupation CFs'!BS271*'Weighting factors'!$B$6, 0)))</f>
        <v>8.1703758422554034E-16</v>
      </c>
      <c r="K269" s="51">
        <f>IF(0.5*SUM(_xlfn.IFNA('Table S3 Occupation CFs'!L271*'Weighting factors'!$B$2,0), _xlfn.IFNA('Table S3 Occupation CFs'!AA271*'Weighting factors'!$B$3, 0), _xlfn.IFNA('Table S3 Occupation CFs'!AP271*'Weighting factors'!$B$5, 0), _xlfn.IFNA('Table S3 Occupation CFs'!BE271*'Weighting factors'!$B$4,0), _xlfn.IFNA('Table S3 Occupation CFs'!BT271*'Weighting factors'!$B$6, 0)) = 0, NA(), 0.5*SUM(_xlfn.IFNA('Table S3 Occupation CFs'!L271*'Weighting factors'!$B$2,0), _xlfn.IFNA('Table S3 Occupation CFs'!AA271*'Weighting factors'!$B$3, 0), _xlfn.IFNA('Table S3 Occupation CFs'!AP271*'Weighting factors'!$B$5, 0), _xlfn.IFNA('Table S3 Occupation CFs'!BE271*'Weighting factors'!$B$4,0), _xlfn.IFNA('Table S3 Occupation CFs'!BT271*'Weighting factors'!$B$6, 0)))</f>
        <v>5.6122761950350217E-16</v>
      </c>
      <c r="L269" s="51">
        <f>IF(0.5*SUM(_xlfn.IFNA('Table S3 Occupation CFs'!M271*'Weighting factors'!$B$2,0), _xlfn.IFNA('Table S3 Occupation CFs'!AB271*'Weighting factors'!$B$3, 0), _xlfn.IFNA('Table S3 Occupation CFs'!AQ271*'Weighting factors'!$B$5, 0), _xlfn.IFNA('Table S3 Occupation CFs'!BF271*'Weighting factors'!$B$4,0), _xlfn.IFNA('Table S3 Occupation CFs'!BU271*'Weighting factors'!$B$6, 0)) = 0, NA(), 0.5*SUM(_xlfn.IFNA('Table S3 Occupation CFs'!M271*'Weighting factors'!$B$2,0), _xlfn.IFNA('Table S3 Occupation CFs'!AB271*'Weighting factors'!$B$3, 0), _xlfn.IFNA('Table S3 Occupation CFs'!AQ271*'Weighting factors'!$B$5, 0), _xlfn.IFNA('Table S3 Occupation CFs'!BF271*'Weighting factors'!$B$4,0), _xlfn.IFNA('Table S3 Occupation CFs'!BU271*'Weighting factors'!$B$6, 0)))</f>
        <v>6.643539907035604E-16</v>
      </c>
      <c r="M269" s="51">
        <f>IF(0.5*SUM(_xlfn.IFNA('Table S3 Occupation CFs'!N271*'Weighting factors'!$B$2,0), _xlfn.IFNA('Table S3 Occupation CFs'!AC271*'Weighting factors'!$B$3, 0), _xlfn.IFNA('Table S3 Occupation CFs'!AR271*'Weighting factors'!$B$5, 0), _xlfn.IFNA('Table S3 Occupation CFs'!BG271*'Weighting factors'!$B$4,0), _xlfn.IFNA('Table S3 Occupation CFs'!BV271*'Weighting factors'!$B$6, 0)) = 0, NA(), 0.5*SUM(_xlfn.IFNA('Table S3 Occupation CFs'!N271*'Weighting factors'!$B$2,0), _xlfn.IFNA('Table S3 Occupation CFs'!AC271*'Weighting factors'!$B$3, 0), _xlfn.IFNA('Table S3 Occupation CFs'!AR271*'Weighting factors'!$B$5, 0), _xlfn.IFNA('Table S3 Occupation CFs'!BG271*'Weighting factors'!$B$4,0), _xlfn.IFNA('Table S3 Occupation CFs'!BV271*'Weighting factors'!$B$6, 0)))</f>
        <v>6.8225022073932128E-16</v>
      </c>
      <c r="N269" s="51">
        <f>IF(0.5*SUM(_xlfn.IFNA('Table S3 Occupation CFs'!O271*'Weighting factors'!$B$2,0), _xlfn.IFNA('Table S3 Occupation CFs'!AD271*'Weighting factors'!$B$3, 0), _xlfn.IFNA('Table S3 Occupation CFs'!AS271*'Weighting factors'!$B$5, 0), _xlfn.IFNA('Table S3 Occupation CFs'!BH271*'Weighting factors'!$B$4,0), _xlfn.IFNA('Table S3 Occupation CFs'!BW271*'Weighting factors'!$B$6, 0)) = 0, NA(), 0.5*SUM(_xlfn.IFNA('Table S3 Occupation CFs'!O271*'Weighting factors'!$B$2,0), _xlfn.IFNA('Table S3 Occupation CFs'!AD271*'Weighting factors'!$B$3, 0), _xlfn.IFNA('Table S3 Occupation CFs'!AS271*'Weighting factors'!$B$5, 0), _xlfn.IFNA('Table S3 Occupation CFs'!BH271*'Weighting factors'!$B$4,0), _xlfn.IFNA('Table S3 Occupation CFs'!BW271*'Weighting factors'!$B$6, 0)))</f>
        <v>5.4721061375400915E-16</v>
      </c>
      <c r="O269" s="51">
        <f>IF(0.5*SUM(_xlfn.IFNA('Table S3 Occupation CFs'!P271*'Weighting factors'!$B$2,0), _xlfn.IFNA('Table S3 Occupation CFs'!AE271*'Weighting factors'!$B$3, 0), _xlfn.IFNA('Table S3 Occupation CFs'!AT271*'Weighting factors'!$B$5, 0), _xlfn.IFNA('Table S3 Occupation CFs'!BI271*'Weighting factors'!$B$4,0), _xlfn.IFNA('Table S3 Occupation CFs'!BX271*'Weighting factors'!$B$6, 0)) = 0, NA(), 0.5*SUM(_xlfn.IFNA('Table S3 Occupation CFs'!P271*'Weighting factors'!$B$2,0), _xlfn.IFNA('Table S3 Occupation CFs'!AE271*'Weighting factors'!$B$3, 0), _xlfn.IFNA('Table S3 Occupation CFs'!AT271*'Weighting factors'!$B$5, 0), _xlfn.IFNA('Table S3 Occupation CFs'!BI271*'Weighting factors'!$B$4,0), _xlfn.IFNA('Table S3 Occupation CFs'!BX271*'Weighting factors'!$B$6, 0)))</f>
        <v>7.824946331600609E-16</v>
      </c>
      <c r="P269" s="51">
        <f>IF(0.5*SUM(_xlfn.IFNA('Table S3 Occupation CFs'!Q271*'Weighting factors'!$B$2,0), _xlfn.IFNA('Table S3 Occupation CFs'!AF271*'Weighting factors'!$B$3, 0), _xlfn.IFNA('Table S3 Occupation CFs'!AU271*'Weighting factors'!$B$5, 0), _xlfn.IFNA('Table S3 Occupation CFs'!BJ271*'Weighting factors'!$B$4,0), _xlfn.IFNA('Table S3 Occupation CFs'!BY271*'Weighting factors'!$B$6, 0)) = 0, NA(), 0.5*SUM(_xlfn.IFNA('Table S3 Occupation CFs'!Q271*'Weighting factors'!$B$2,0), _xlfn.IFNA('Table S3 Occupation CFs'!AF271*'Weighting factors'!$B$3, 0), _xlfn.IFNA('Table S3 Occupation CFs'!AU271*'Weighting factors'!$B$5, 0), _xlfn.IFNA('Table S3 Occupation CFs'!BJ271*'Weighting factors'!$B$4,0), _xlfn.IFNA('Table S3 Occupation CFs'!BY271*'Weighting factors'!$B$6, 0)))</f>
        <v>8.6481816811283434E-16</v>
      </c>
    </row>
    <row r="270" spans="1:16" x14ac:dyDescent="0.45">
      <c r="A270" s="3" t="s">
        <v>281</v>
      </c>
      <c r="B270" s="51">
        <f>IF(0.5*SUM(_xlfn.IFNA('Table S3 Occupation CFs'!E272*'Weighting factors'!$B$2,0), _xlfn.IFNA('Table S3 Occupation CFs'!T272*'Weighting factors'!$B$3, 0), _xlfn.IFNA('Table S3 Occupation CFs'!AI272*'Weighting factors'!$B$5, 0), _xlfn.IFNA('Table S3 Occupation CFs'!AX272*'Weighting factors'!$B$4,0), _xlfn.IFNA('Table S3 Occupation CFs'!BM272*'Weighting factors'!$B$6, 0)) = 0, NA(), 0.5*SUM(_xlfn.IFNA('Table S3 Occupation CFs'!E272*'Weighting factors'!$B$2,0), _xlfn.IFNA('Table S3 Occupation CFs'!T272*'Weighting factors'!$B$3, 0), _xlfn.IFNA('Table S3 Occupation CFs'!AI272*'Weighting factors'!$B$5, 0), _xlfn.IFNA('Table S3 Occupation CFs'!AX272*'Weighting factors'!$B$4,0), _xlfn.IFNA('Table S3 Occupation CFs'!BM272*'Weighting factors'!$B$6, 0)))</f>
        <v>2.3155309380720925E-16</v>
      </c>
      <c r="C270" s="51">
        <f>IF(0.5*SUM(_xlfn.IFNA('Table S3 Occupation CFs'!D272*'Weighting factors'!$B$2,0), _xlfn.IFNA('Table S3 Occupation CFs'!S272*'Weighting factors'!$B$3, 0), _xlfn.IFNA('Table S3 Occupation CFs'!AH272*'Weighting factors'!$B$5, 0), _xlfn.IFNA('Table S3 Occupation CFs'!AW272*'Weighting factors'!$B$4,0), _xlfn.IFNA('Table S3 Occupation CFs'!BL272*'Weighting factors'!$B$6, 0)) = 0, NA(), 0.5*SUM(_xlfn.IFNA('Table S3 Occupation CFs'!D272*'Weighting factors'!$B$2,0), _xlfn.IFNA('Table S3 Occupation CFs'!S272*'Weighting factors'!$B$3, 0), _xlfn.IFNA('Table S3 Occupation CFs'!AH272*'Weighting factors'!$B$5, 0), _xlfn.IFNA('Table S3 Occupation CFs'!AW272*'Weighting factors'!$B$4,0), _xlfn.IFNA('Table S3 Occupation CFs'!BL272*'Weighting factors'!$B$6, 0)))</f>
        <v>1.4668834495839442E-15</v>
      </c>
      <c r="D270" s="51">
        <f>IF(0.5*SUM(_xlfn.IFNA('Table S3 Occupation CFs'!C272*'Weighting factors'!$B$2,0), _xlfn.IFNA('Table S3 Occupation CFs'!R272*'Weighting factors'!$B$3, 0), _xlfn.IFNA('Table S3 Occupation CFs'!AG272*'Weighting factors'!$B$5, 0), _xlfn.IFNA('Table S3 Occupation CFs'!AV272*'Weighting factors'!$B$4,0), _xlfn.IFNA('Table S3 Occupation CFs'!BK272*'Weighting factors'!$B$6, 0)) = 0, NA(), 0.5*SUM(_xlfn.IFNA('Table S3 Occupation CFs'!C272*'Weighting factors'!$B$2,0), _xlfn.IFNA('Table S3 Occupation CFs'!R272*'Weighting factors'!$B$3, 0), _xlfn.IFNA('Table S3 Occupation CFs'!AG272*'Weighting factors'!$B$5, 0), _xlfn.IFNA('Table S3 Occupation CFs'!AV272*'Weighting factors'!$B$4,0), _xlfn.IFNA('Table S3 Occupation CFs'!BK272*'Weighting factors'!$B$6, 0)))</f>
        <v>1.5347169501590069E-15</v>
      </c>
      <c r="E270" s="51">
        <f>IF(0.5*SUM(_xlfn.IFNA('Table S3 Occupation CFs'!F272*'Weighting factors'!$B$2,0), _xlfn.IFNA('Table S3 Occupation CFs'!U272*'Weighting factors'!$B$3, 0), _xlfn.IFNA('Table S3 Occupation CFs'!AJ272*'Weighting factors'!$B$5, 0), _xlfn.IFNA('Table S3 Occupation CFs'!AY272*'Weighting factors'!$B$4,0), _xlfn.IFNA('Table S3 Occupation CFs'!BN272*'Weighting factors'!$B$6, 0)) = 0, NA(), 0.5*SUM(_xlfn.IFNA('Table S3 Occupation CFs'!F272*'Weighting factors'!$B$2,0), _xlfn.IFNA('Table S3 Occupation CFs'!U272*'Weighting factors'!$B$3, 0), _xlfn.IFNA('Table S3 Occupation CFs'!AJ272*'Weighting factors'!$B$5, 0), _xlfn.IFNA('Table S3 Occupation CFs'!AY272*'Weighting factors'!$B$4,0), _xlfn.IFNA('Table S3 Occupation CFs'!BN272*'Weighting factors'!$B$6, 0)))</f>
        <v>1.6409608470978979E-15</v>
      </c>
      <c r="F270" s="51">
        <f>IF(0.5*SUM(_xlfn.IFNA('Table S3 Occupation CFs'!G272*'Weighting factors'!$B$2,0), _xlfn.IFNA('Table S3 Occupation CFs'!V272*'Weighting factors'!$B$3, 0), _xlfn.IFNA('Table S3 Occupation CFs'!AK272*'Weighting factors'!$B$5, 0), _xlfn.IFNA('Table S3 Occupation CFs'!AZ272*'Weighting factors'!$B$4,0), _xlfn.IFNA('Table S3 Occupation CFs'!BO272*'Weighting factors'!$B$6, 0)) = 0, NA(), 0.5*SUM(_xlfn.IFNA('Table S3 Occupation CFs'!G272*'Weighting factors'!$B$2,0), _xlfn.IFNA('Table S3 Occupation CFs'!V272*'Weighting factors'!$B$3, 0), _xlfn.IFNA('Table S3 Occupation CFs'!AK272*'Weighting factors'!$B$5, 0), _xlfn.IFNA('Table S3 Occupation CFs'!AZ272*'Weighting factors'!$B$4,0), _xlfn.IFNA('Table S3 Occupation CFs'!BO272*'Weighting factors'!$B$6, 0)))</f>
        <v>1.6793031519732586E-15</v>
      </c>
      <c r="G270" s="51">
        <f>IF(0.5*SUM(_xlfn.IFNA('Table S3 Occupation CFs'!H272*'Weighting factors'!$B$2,0), _xlfn.IFNA('Table S3 Occupation CFs'!W272*'Weighting factors'!$B$3, 0), _xlfn.IFNA('Table S3 Occupation CFs'!AL272*'Weighting factors'!$B$5, 0), _xlfn.IFNA('Table S3 Occupation CFs'!BA272*'Weighting factors'!$B$4,0), _xlfn.IFNA('Table S3 Occupation CFs'!BP272*'Weighting factors'!$B$6, 0)) = 0, NA(), 0.5*SUM(_xlfn.IFNA('Table S3 Occupation CFs'!H272*'Weighting factors'!$B$2,0), _xlfn.IFNA('Table S3 Occupation CFs'!W272*'Weighting factors'!$B$3, 0), _xlfn.IFNA('Table S3 Occupation CFs'!AL272*'Weighting factors'!$B$5, 0), _xlfn.IFNA('Table S3 Occupation CFs'!BA272*'Weighting factors'!$B$4,0), _xlfn.IFNA('Table S3 Occupation CFs'!BP272*'Weighting factors'!$B$6, 0)))</f>
        <v>1.732144347315753E-15</v>
      </c>
      <c r="H270" s="51">
        <f>IF(0.5*SUM(_xlfn.IFNA('Table S3 Occupation CFs'!I272*'Weighting factors'!$B$2,0), _xlfn.IFNA('Table S3 Occupation CFs'!X272*'Weighting factors'!$B$3, 0), _xlfn.IFNA('Table S3 Occupation CFs'!AM272*'Weighting factors'!$B$5, 0), _xlfn.IFNA('Table S3 Occupation CFs'!BB272*'Weighting factors'!$B$4,0), _xlfn.IFNA('Table S3 Occupation CFs'!BQ272*'Weighting factors'!$B$6, 0)) = 0, NA(), 0.5*SUM(_xlfn.IFNA('Table S3 Occupation CFs'!I272*'Weighting factors'!$B$2,0), _xlfn.IFNA('Table S3 Occupation CFs'!X272*'Weighting factors'!$B$3, 0), _xlfn.IFNA('Table S3 Occupation CFs'!AM272*'Weighting factors'!$B$5, 0), _xlfn.IFNA('Table S3 Occupation CFs'!BB272*'Weighting factors'!$B$4,0), _xlfn.IFNA('Table S3 Occupation CFs'!BQ272*'Weighting factors'!$B$6, 0)))</f>
        <v>1.5745631872340623E-15</v>
      </c>
      <c r="I270" s="51">
        <f>IF(0.5*SUM(_xlfn.IFNA('Table S3 Occupation CFs'!J272*'Weighting factors'!$B$2,0), _xlfn.IFNA('Table S3 Occupation CFs'!Y272*'Weighting factors'!$B$3, 0), _xlfn.IFNA('Table S3 Occupation CFs'!AN272*'Weighting factors'!$B$5, 0), _xlfn.IFNA('Table S3 Occupation CFs'!BC272*'Weighting factors'!$B$4,0), _xlfn.IFNA('Table S3 Occupation CFs'!BR272*'Weighting factors'!$B$6, 0)) = 0, NA(), 0.5*SUM(_xlfn.IFNA('Table S3 Occupation CFs'!J272*'Weighting factors'!$B$2,0), _xlfn.IFNA('Table S3 Occupation CFs'!Y272*'Weighting factors'!$B$3, 0), _xlfn.IFNA('Table S3 Occupation CFs'!AN272*'Weighting factors'!$B$5, 0), _xlfn.IFNA('Table S3 Occupation CFs'!BC272*'Weighting factors'!$B$4,0), _xlfn.IFNA('Table S3 Occupation CFs'!BR272*'Weighting factors'!$B$6, 0)))</f>
        <v>1.6260041598542264E-15</v>
      </c>
      <c r="J270" s="51">
        <f>IF(0.5*SUM(_xlfn.IFNA('Table S3 Occupation CFs'!K272*'Weighting factors'!$B$2,0), _xlfn.IFNA('Table S3 Occupation CFs'!Z272*'Weighting factors'!$B$3, 0), _xlfn.IFNA('Table S3 Occupation CFs'!AO272*'Weighting factors'!$B$5, 0), _xlfn.IFNA('Table S3 Occupation CFs'!BD272*'Weighting factors'!$B$4,0), _xlfn.IFNA('Table S3 Occupation CFs'!BS272*'Weighting factors'!$B$6, 0)) = 0, NA(), 0.5*SUM(_xlfn.IFNA('Table S3 Occupation CFs'!K272*'Weighting factors'!$B$2,0), _xlfn.IFNA('Table S3 Occupation CFs'!Z272*'Weighting factors'!$B$3, 0), _xlfn.IFNA('Table S3 Occupation CFs'!AO272*'Weighting factors'!$B$5, 0), _xlfn.IFNA('Table S3 Occupation CFs'!BD272*'Weighting factors'!$B$4,0), _xlfn.IFNA('Table S3 Occupation CFs'!BS272*'Weighting factors'!$B$6, 0)))</f>
        <v>1.6723447704811257E-15</v>
      </c>
      <c r="K270" s="51">
        <f>IF(0.5*SUM(_xlfn.IFNA('Table S3 Occupation CFs'!L272*'Weighting factors'!$B$2,0), _xlfn.IFNA('Table S3 Occupation CFs'!AA272*'Weighting factors'!$B$3, 0), _xlfn.IFNA('Table S3 Occupation CFs'!AP272*'Weighting factors'!$B$5, 0), _xlfn.IFNA('Table S3 Occupation CFs'!BE272*'Weighting factors'!$B$4,0), _xlfn.IFNA('Table S3 Occupation CFs'!BT272*'Weighting factors'!$B$6, 0)) = 0, NA(), 0.5*SUM(_xlfn.IFNA('Table S3 Occupation CFs'!L272*'Weighting factors'!$B$2,0), _xlfn.IFNA('Table S3 Occupation CFs'!AA272*'Weighting factors'!$B$3, 0), _xlfn.IFNA('Table S3 Occupation CFs'!AP272*'Weighting factors'!$B$5, 0), _xlfn.IFNA('Table S3 Occupation CFs'!BE272*'Weighting factors'!$B$4,0), _xlfn.IFNA('Table S3 Occupation CFs'!BT272*'Weighting factors'!$B$6, 0)))</f>
        <v>1.3144051577262144E-15</v>
      </c>
      <c r="L270" s="51">
        <f>IF(0.5*SUM(_xlfn.IFNA('Table S3 Occupation CFs'!M272*'Weighting factors'!$B$2,0), _xlfn.IFNA('Table S3 Occupation CFs'!AB272*'Weighting factors'!$B$3, 0), _xlfn.IFNA('Table S3 Occupation CFs'!AQ272*'Weighting factors'!$B$5, 0), _xlfn.IFNA('Table S3 Occupation CFs'!BF272*'Weighting factors'!$B$4,0), _xlfn.IFNA('Table S3 Occupation CFs'!BU272*'Weighting factors'!$B$6, 0)) = 0, NA(), 0.5*SUM(_xlfn.IFNA('Table S3 Occupation CFs'!M272*'Weighting factors'!$B$2,0), _xlfn.IFNA('Table S3 Occupation CFs'!AB272*'Weighting factors'!$B$3, 0), _xlfn.IFNA('Table S3 Occupation CFs'!AQ272*'Weighting factors'!$B$5, 0), _xlfn.IFNA('Table S3 Occupation CFs'!BF272*'Weighting factors'!$B$4,0), _xlfn.IFNA('Table S3 Occupation CFs'!BU272*'Weighting factors'!$B$6, 0)))</f>
        <v>1.4466253878281865E-15</v>
      </c>
      <c r="M270" s="51">
        <f>IF(0.5*SUM(_xlfn.IFNA('Table S3 Occupation CFs'!N272*'Weighting factors'!$B$2,0), _xlfn.IFNA('Table S3 Occupation CFs'!AC272*'Weighting factors'!$B$3, 0), _xlfn.IFNA('Table S3 Occupation CFs'!AR272*'Weighting factors'!$B$5, 0), _xlfn.IFNA('Table S3 Occupation CFs'!BG272*'Weighting factors'!$B$4,0), _xlfn.IFNA('Table S3 Occupation CFs'!BV272*'Weighting factors'!$B$6, 0)) = 0, NA(), 0.5*SUM(_xlfn.IFNA('Table S3 Occupation CFs'!N272*'Weighting factors'!$B$2,0), _xlfn.IFNA('Table S3 Occupation CFs'!AC272*'Weighting factors'!$B$3, 0), _xlfn.IFNA('Table S3 Occupation CFs'!AR272*'Weighting factors'!$B$5, 0), _xlfn.IFNA('Table S3 Occupation CFs'!BG272*'Weighting factors'!$B$4,0), _xlfn.IFNA('Table S3 Occupation CFs'!BV272*'Weighting factors'!$B$6, 0)))</f>
        <v>1.4695616547745523E-15</v>
      </c>
      <c r="N270" s="51">
        <f>IF(0.5*SUM(_xlfn.IFNA('Table S3 Occupation CFs'!O272*'Weighting factors'!$B$2,0), _xlfn.IFNA('Table S3 Occupation CFs'!AD272*'Weighting factors'!$B$3, 0), _xlfn.IFNA('Table S3 Occupation CFs'!AS272*'Weighting factors'!$B$5, 0), _xlfn.IFNA('Table S3 Occupation CFs'!BH272*'Weighting factors'!$B$4,0), _xlfn.IFNA('Table S3 Occupation CFs'!BW272*'Weighting factors'!$B$6, 0)) = 0, NA(), 0.5*SUM(_xlfn.IFNA('Table S3 Occupation CFs'!O272*'Weighting factors'!$B$2,0), _xlfn.IFNA('Table S3 Occupation CFs'!AD272*'Weighting factors'!$B$3, 0), _xlfn.IFNA('Table S3 Occupation CFs'!AS272*'Weighting factors'!$B$5, 0), _xlfn.IFNA('Table S3 Occupation CFs'!BH272*'Weighting factors'!$B$4,0), _xlfn.IFNA('Table S3 Occupation CFs'!BW272*'Weighting factors'!$B$6, 0)))</f>
        <v>1.3838477626154431E-15</v>
      </c>
      <c r="O270" s="51">
        <f>IF(0.5*SUM(_xlfn.IFNA('Table S3 Occupation CFs'!P272*'Weighting factors'!$B$2,0), _xlfn.IFNA('Table S3 Occupation CFs'!AE272*'Weighting factors'!$B$3, 0), _xlfn.IFNA('Table S3 Occupation CFs'!AT272*'Weighting factors'!$B$5, 0), _xlfn.IFNA('Table S3 Occupation CFs'!BI272*'Weighting factors'!$B$4,0), _xlfn.IFNA('Table S3 Occupation CFs'!BX272*'Weighting factors'!$B$6, 0)) = 0, NA(), 0.5*SUM(_xlfn.IFNA('Table S3 Occupation CFs'!P272*'Weighting factors'!$B$2,0), _xlfn.IFNA('Table S3 Occupation CFs'!AE272*'Weighting factors'!$B$3, 0), _xlfn.IFNA('Table S3 Occupation CFs'!AT272*'Weighting factors'!$B$5, 0), _xlfn.IFNA('Table S3 Occupation CFs'!BI272*'Weighting factors'!$B$4,0), _xlfn.IFNA('Table S3 Occupation CFs'!BX272*'Weighting factors'!$B$6, 0)))</f>
        <v>1.6371683250151079E-15</v>
      </c>
      <c r="P270" s="51">
        <f>IF(0.5*SUM(_xlfn.IFNA('Table S3 Occupation CFs'!Q272*'Weighting factors'!$B$2,0), _xlfn.IFNA('Table S3 Occupation CFs'!AF272*'Weighting factors'!$B$3, 0), _xlfn.IFNA('Table S3 Occupation CFs'!AU272*'Weighting factors'!$B$5, 0), _xlfn.IFNA('Table S3 Occupation CFs'!BJ272*'Weighting factors'!$B$4,0), _xlfn.IFNA('Table S3 Occupation CFs'!BY272*'Weighting factors'!$B$6, 0)) = 0, NA(), 0.5*SUM(_xlfn.IFNA('Table S3 Occupation CFs'!Q272*'Weighting factors'!$B$2,0), _xlfn.IFNA('Table S3 Occupation CFs'!AF272*'Weighting factors'!$B$3, 0), _xlfn.IFNA('Table S3 Occupation CFs'!AU272*'Weighting factors'!$B$5, 0), _xlfn.IFNA('Table S3 Occupation CFs'!BJ272*'Weighting factors'!$B$4,0), _xlfn.IFNA('Table S3 Occupation CFs'!BY272*'Weighting factors'!$B$6, 0)))</f>
        <v>1.7258198915328062E-15</v>
      </c>
    </row>
    <row r="271" spans="1:16" x14ac:dyDescent="0.45">
      <c r="A271" s="3" t="s">
        <v>282</v>
      </c>
      <c r="B271" s="51" t="e">
        <f>IF(0.5*SUM(_xlfn.IFNA('Table S3 Occupation CFs'!E273*'Weighting factors'!$B$2,0), _xlfn.IFNA('Table S3 Occupation CFs'!T273*'Weighting factors'!$B$3, 0), _xlfn.IFNA('Table S3 Occupation CFs'!AI273*'Weighting factors'!$B$5, 0), _xlfn.IFNA('Table S3 Occupation CFs'!AX273*'Weighting factors'!$B$4,0), _xlfn.IFNA('Table S3 Occupation CFs'!BM273*'Weighting factors'!$B$6, 0)) = 0, NA(), 0.5*SUM(_xlfn.IFNA('Table S3 Occupation CFs'!E273*'Weighting factors'!$B$2,0), _xlfn.IFNA('Table S3 Occupation CFs'!T273*'Weighting factors'!$B$3, 0), _xlfn.IFNA('Table S3 Occupation CFs'!AI273*'Weighting factors'!$B$5, 0), _xlfn.IFNA('Table S3 Occupation CFs'!AX273*'Weighting factors'!$B$4,0), _xlfn.IFNA('Table S3 Occupation CFs'!BM273*'Weighting factors'!$B$6, 0)))</f>
        <v>#N/A</v>
      </c>
      <c r="C271" s="51">
        <f>IF(0.5*SUM(_xlfn.IFNA('Table S3 Occupation CFs'!D273*'Weighting factors'!$B$2,0), _xlfn.IFNA('Table S3 Occupation CFs'!S273*'Weighting factors'!$B$3, 0), _xlfn.IFNA('Table S3 Occupation CFs'!AH273*'Weighting factors'!$B$5, 0), _xlfn.IFNA('Table S3 Occupation CFs'!AW273*'Weighting factors'!$B$4,0), _xlfn.IFNA('Table S3 Occupation CFs'!BL273*'Weighting factors'!$B$6, 0)) = 0, NA(), 0.5*SUM(_xlfn.IFNA('Table S3 Occupation CFs'!D273*'Weighting factors'!$B$2,0), _xlfn.IFNA('Table S3 Occupation CFs'!S273*'Weighting factors'!$B$3, 0), _xlfn.IFNA('Table S3 Occupation CFs'!AH273*'Weighting factors'!$B$5, 0), _xlfn.IFNA('Table S3 Occupation CFs'!AW273*'Weighting factors'!$B$4,0), _xlfn.IFNA('Table S3 Occupation CFs'!BL273*'Weighting factors'!$B$6, 0)))</f>
        <v>9.335963990421983E-16</v>
      </c>
      <c r="D271" s="51">
        <f>IF(0.5*SUM(_xlfn.IFNA('Table S3 Occupation CFs'!C273*'Weighting factors'!$B$2,0), _xlfn.IFNA('Table S3 Occupation CFs'!R273*'Weighting factors'!$B$3, 0), _xlfn.IFNA('Table S3 Occupation CFs'!AG273*'Weighting factors'!$B$5, 0), _xlfn.IFNA('Table S3 Occupation CFs'!AV273*'Weighting factors'!$B$4,0), _xlfn.IFNA('Table S3 Occupation CFs'!BK273*'Weighting factors'!$B$6, 0)) = 0, NA(), 0.5*SUM(_xlfn.IFNA('Table S3 Occupation CFs'!C273*'Weighting factors'!$B$2,0), _xlfn.IFNA('Table S3 Occupation CFs'!R273*'Weighting factors'!$B$3, 0), _xlfn.IFNA('Table S3 Occupation CFs'!AG273*'Weighting factors'!$B$5, 0), _xlfn.IFNA('Table S3 Occupation CFs'!AV273*'Weighting factors'!$B$4,0), _xlfn.IFNA('Table S3 Occupation CFs'!BK273*'Weighting factors'!$B$6, 0)))</f>
        <v>9.5274656564832571E-16</v>
      </c>
      <c r="E271" s="51">
        <f>IF(0.5*SUM(_xlfn.IFNA('Table S3 Occupation CFs'!F273*'Weighting factors'!$B$2,0), _xlfn.IFNA('Table S3 Occupation CFs'!U273*'Weighting factors'!$B$3, 0), _xlfn.IFNA('Table S3 Occupation CFs'!AJ273*'Weighting factors'!$B$5, 0), _xlfn.IFNA('Table S3 Occupation CFs'!AY273*'Weighting factors'!$B$4,0), _xlfn.IFNA('Table S3 Occupation CFs'!BN273*'Weighting factors'!$B$6, 0)) = 0, NA(), 0.5*SUM(_xlfn.IFNA('Table S3 Occupation CFs'!F273*'Weighting factors'!$B$2,0), _xlfn.IFNA('Table S3 Occupation CFs'!U273*'Weighting factors'!$B$3, 0), _xlfn.IFNA('Table S3 Occupation CFs'!AJ273*'Weighting factors'!$B$5, 0), _xlfn.IFNA('Table S3 Occupation CFs'!AY273*'Weighting factors'!$B$4,0), _xlfn.IFNA('Table S3 Occupation CFs'!BN273*'Weighting factors'!$B$6, 0)))</f>
        <v>1.0143836275287738E-15</v>
      </c>
      <c r="F271" s="51">
        <f>IF(0.5*SUM(_xlfn.IFNA('Table S3 Occupation CFs'!G273*'Weighting factors'!$B$2,0), _xlfn.IFNA('Table S3 Occupation CFs'!V273*'Weighting factors'!$B$3, 0), _xlfn.IFNA('Table S3 Occupation CFs'!AK273*'Weighting factors'!$B$5, 0), _xlfn.IFNA('Table S3 Occupation CFs'!AZ273*'Weighting factors'!$B$4,0), _xlfn.IFNA('Table S3 Occupation CFs'!BO273*'Weighting factors'!$B$6, 0)) = 0, NA(), 0.5*SUM(_xlfn.IFNA('Table S3 Occupation CFs'!G273*'Weighting factors'!$B$2,0), _xlfn.IFNA('Table S3 Occupation CFs'!V273*'Weighting factors'!$B$3, 0), _xlfn.IFNA('Table S3 Occupation CFs'!AK273*'Weighting factors'!$B$5, 0), _xlfn.IFNA('Table S3 Occupation CFs'!AZ273*'Weighting factors'!$B$4,0), _xlfn.IFNA('Table S3 Occupation CFs'!BO273*'Weighting factors'!$B$6, 0)))</f>
        <v>1.0297909242430138E-15</v>
      </c>
      <c r="G271" s="51">
        <f>IF(0.5*SUM(_xlfn.IFNA('Table S3 Occupation CFs'!H273*'Weighting factors'!$B$2,0), _xlfn.IFNA('Table S3 Occupation CFs'!W273*'Weighting factors'!$B$3, 0), _xlfn.IFNA('Table S3 Occupation CFs'!AL273*'Weighting factors'!$B$5, 0), _xlfn.IFNA('Table S3 Occupation CFs'!BA273*'Weighting factors'!$B$4,0), _xlfn.IFNA('Table S3 Occupation CFs'!BP273*'Weighting factors'!$B$6, 0)) = 0, NA(), 0.5*SUM(_xlfn.IFNA('Table S3 Occupation CFs'!H273*'Weighting factors'!$B$2,0), _xlfn.IFNA('Table S3 Occupation CFs'!W273*'Weighting factors'!$B$3, 0), _xlfn.IFNA('Table S3 Occupation CFs'!AL273*'Weighting factors'!$B$5, 0), _xlfn.IFNA('Table S3 Occupation CFs'!BA273*'Weighting factors'!$B$4,0), _xlfn.IFNA('Table S3 Occupation CFs'!BP273*'Weighting factors'!$B$6, 0)))</f>
        <v>1.0510243888983968E-15</v>
      </c>
      <c r="H271" s="51">
        <f>IF(0.5*SUM(_xlfn.IFNA('Table S3 Occupation CFs'!I273*'Weighting factors'!$B$2,0), _xlfn.IFNA('Table S3 Occupation CFs'!X273*'Weighting factors'!$B$3, 0), _xlfn.IFNA('Table S3 Occupation CFs'!AM273*'Weighting factors'!$B$5, 0), _xlfn.IFNA('Table S3 Occupation CFs'!BB273*'Weighting factors'!$B$4,0), _xlfn.IFNA('Table S3 Occupation CFs'!BQ273*'Weighting factors'!$B$6, 0)) = 0, NA(), 0.5*SUM(_xlfn.IFNA('Table S3 Occupation CFs'!I273*'Weighting factors'!$B$2,0), _xlfn.IFNA('Table S3 Occupation CFs'!X273*'Weighting factors'!$B$3, 0), _xlfn.IFNA('Table S3 Occupation CFs'!AM273*'Weighting factors'!$B$5, 0), _xlfn.IFNA('Table S3 Occupation CFs'!BB273*'Weighting factors'!$B$4,0), _xlfn.IFNA('Table S3 Occupation CFs'!BQ273*'Weighting factors'!$B$6, 0)))</f>
        <v>9.386664141007585E-16</v>
      </c>
      <c r="I271" s="51">
        <f>IF(0.5*SUM(_xlfn.IFNA('Table S3 Occupation CFs'!J273*'Weighting factors'!$B$2,0), _xlfn.IFNA('Table S3 Occupation CFs'!Y273*'Weighting factors'!$B$3, 0), _xlfn.IFNA('Table S3 Occupation CFs'!AN273*'Weighting factors'!$B$5, 0), _xlfn.IFNA('Table S3 Occupation CFs'!BC273*'Weighting factors'!$B$4,0), _xlfn.IFNA('Table S3 Occupation CFs'!BR273*'Weighting factors'!$B$6, 0)) = 0, NA(), 0.5*SUM(_xlfn.IFNA('Table S3 Occupation CFs'!J273*'Weighting factors'!$B$2,0), _xlfn.IFNA('Table S3 Occupation CFs'!Y273*'Weighting factors'!$B$3, 0), _xlfn.IFNA('Table S3 Occupation CFs'!AN273*'Weighting factors'!$B$5, 0), _xlfn.IFNA('Table S3 Occupation CFs'!BC273*'Weighting factors'!$B$4,0), _xlfn.IFNA('Table S3 Occupation CFs'!BR273*'Weighting factors'!$B$6, 0)))</f>
        <v>9.6873516965631689E-16</v>
      </c>
      <c r="J271" s="51">
        <f>IF(0.5*SUM(_xlfn.IFNA('Table S3 Occupation CFs'!K273*'Weighting factors'!$B$2,0), _xlfn.IFNA('Table S3 Occupation CFs'!Z273*'Weighting factors'!$B$3, 0), _xlfn.IFNA('Table S3 Occupation CFs'!AO273*'Weighting factors'!$B$5, 0), _xlfn.IFNA('Table S3 Occupation CFs'!BD273*'Weighting factors'!$B$4,0), _xlfn.IFNA('Table S3 Occupation CFs'!BS273*'Weighting factors'!$B$6, 0)) = 0, NA(), 0.5*SUM(_xlfn.IFNA('Table S3 Occupation CFs'!K273*'Weighting factors'!$B$2,0), _xlfn.IFNA('Table S3 Occupation CFs'!Z273*'Weighting factors'!$B$3, 0), _xlfn.IFNA('Table S3 Occupation CFs'!AO273*'Weighting factors'!$B$5, 0), _xlfn.IFNA('Table S3 Occupation CFs'!BD273*'Weighting factors'!$B$4,0), _xlfn.IFNA('Table S3 Occupation CFs'!BS273*'Weighting factors'!$B$6, 0)))</f>
        <v>9.958263554786821E-16</v>
      </c>
      <c r="K271" s="51">
        <f>IF(0.5*SUM(_xlfn.IFNA('Table S3 Occupation CFs'!L273*'Weighting factors'!$B$2,0), _xlfn.IFNA('Table S3 Occupation CFs'!AA273*'Weighting factors'!$B$3, 0), _xlfn.IFNA('Table S3 Occupation CFs'!AP273*'Weighting factors'!$B$5, 0), _xlfn.IFNA('Table S3 Occupation CFs'!BE273*'Weighting factors'!$B$4,0), _xlfn.IFNA('Table S3 Occupation CFs'!BT273*'Weighting factors'!$B$6, 0)) = 0, NA(), 0.5*SUM(_xlfn.IFNA('Table S3 Occupation CFs'!L273*'Weighting factors'!$B$2,0), _xlfn.IFNA('Table S3 Occupation CFs'!AA273*'Weighting factors'!$B$3, 0), _xlfn.IFNA('Table S3 Occupation CFs'!AP273*'Weighting factors'!$B$5, 0), _xlfn.IFNA('Table S3 Occupation CFs'!BE273*'Weighting factors'!$B$4,0), _xlfn.IFNA('Table S3 Occupation CFs'!BT273*'Weighting factors'!$B$6, 0)))</f>
        <v>6.2352120120016194E-16</v>
      </c>
      <c r="L271" s="51">
        <f>IF(0.5*SUM(_xlfn.IFNA('Table S3 Occupation CFs'!M273*'Weighting factors'!$B$2,0), _xlfn.IFNA('Table S3 Occupation CFs'!AB273*'Weighting factors'!$B$3, 0), _xlfn.IFNA('Table S3 Occupation CFs'!AQ273*'Weighting factors'!$B$5, 0), _xlfn.IFNA('Table S3 Occupation CFs'!BF273*'Weighting factors'!$B$4,0), _xlfn.IFNA('Table S3 Occupation CFs'!BU273*'Weighting factors'!$B$6, 0)) = 0, NA(), 0.5*SUM(_xlfn.IFNA('Table S3 Occupation CFs'!M273*'Weighting factors'!$B$2,0), _xlfn.IFNA('Table S3 Occupation CFs'!AB273*'Weighting factors'!$B$3, 0), _xlfn.IFNA('Table S3 Occupation CFs'!AQ273*'Weighting factors'!$B$5, 0), _xlfn.IFNA('Table S3 Occupation CFs'!BF273*'Weighting factors'!$B$4,0), _xlfn.IFNA('Table S3 Occupation CFs'!BU273*'Weighting factors'!$B$6, 0)))</f>
        <v>7.4180875875562985E-16</v>
      </c>
      <c r="M271" s="51">
        <f>IF(0.5*SUM(_xlfn.IFNA('Table S3 Occupation CFs'!N273*'Weighting factors'!$B$2,0), _xlfn.IFNA('Table S3 Occupation CFs'!AC273*'Weighting factors'!$B$3, 0), _xlfn.IFNA('Table S3 Occupation CFs'!AR273*'Weighting factors'!$B$5, 0), _xlfn.IFNA('Table S3 Occupation CFs'!BG273*'Weighting factors'!$B$4,0), _xlfn.IFNA('Table S3 Occupation CFs'!BV273*'Weighting factors'!$B$6, 0)) = 0, NA(), 0.5*SUM(_xlfn.IFNA('Table S3 Occupation CFs'!N273*'Weighting factors'!$B$2,0), _xlfn.IFNA('Table S3 Occupation CFs'!AC273*'Weighting factors'!$B$3, 0), _xlfn.IFNA('Table S3 Occupation CFs'!AR273*'Weighting factors'!$B$5, 0), _xlfn.IFNA('Table S3 Occupation CFs'!BG273*'Weighting factors'!$B$4,0), _xlfn.IFNA('Table S3 Occupation CFs'!BV273*'Weighting factors'!$B$6, 0)))</f>
        <v>7.6227791118079226E-16</v>
      </c>
      <c r="N271" s="51">
        <f>IF(0.5*SUM(_xlfn.IFNA('Table S3 Occupation CFs'!O273*'Weighting factors'!$B$2,0), _xlfn.IFNA('Table S3 Occupation CFs'!AD273*'Weighting factors'!$B$3, 0), _xlfn.IFNA('Table S3 Occupation CFs'!AS273*'Weighting factors'!$B$5, 0), _xlfn.IFNA('Table S3 Occupation CFs'!BH273*'Weighting factors'!$B$4,0), _xlfn.IFNA('Table S3 Occupation CFs'!BW273*'Weighting factors'!$B$6, 0)) = 0, NA(), 0.5*SUM(_xlfn.IFNA('Table S3 Occupation CFs'!O273*'Weighting factors'!$B$2,0), _xlfn.IFNA('Table S3 Occupation CFs'!AD273*'Weighting factors'!$B$3, 0), _xlfn.IFNA('Table S3 Occupation CFs'!AS273*'Weighting factors'!$B$5, 0), _xlfn.IFNA('Table S3 Occupation CFs'!BH273*'Weighting factors'!$B$4,0), _xlfn.IFNA('Table S3 Occupation CFs'!BW273*'Weighting factors'!$B$6, 0)))</f>
        <v>8.0517916398970974E-16</v>
      </c>
      <c r="O271" s="51">
        <f>IF(0.5*SUM(_xlfn.IFNA('Table S3 Occupation CFs'!P273*'Weighting factors'!$B$2,0), _xlfn.IFNA('Table S3 Occupation CFs'!AE273*'Weighting factors'!$B$3, 0), _xlfn.IFNA('Table S3 Occupation CFs'!AT273*'Weighting factors'!$B$5, 0), _xlfn.IFNA('Table S3 Occupation CFs'!BI273*'Weighting factors'!$B$4,0), _xlfn.IFNA('Table S3 Occupation CFs'!BX273*'Weighting factors'!$B$6, 0)) = 0, NA(), 0.5*SUM(_xlfn.IFNA('Table S3 Occupation CFs'!P273*'Weighting factors'!$B$2,0), _xlfn.IFNA('Table S3 Occupation CFs'!AE273*'Weighting factors'!$B$3, 0), _xlfn.IFNA('Table S3 Occupation CFs'!AT273*'Weighting factors'!$B$5, 0), _xlfn.IFNA('Table S3 Occupation CFs'!BI273*'Weighting factors'!$B$4,0), _xlfn.IFNA('Table S3 Occupation CFs'!BX273*'Weighting factors'!$B$6, 0)))</f>
        <v>9.6547765171956146E-16</v>
      </c>
      <c r="P271" s="51">
        <f>IF(0.5*SUM(_xlfn.IFNA('Table S3 Occupation CFs'!Q273*'Weighting factors'!$B$2,0), _xlfn.IFNA('Table S3 Occupation CFs'!AF273*'Weighting factors'!$B$3, 0), _xlfn.IFNA('Table S3 Occupation CFs'!AU273*'Weighting factors'!$B$5, 0), _xlfn.IFNA('Table S3 Occupation CFs'!BJ273*'Weighting factors'!$B$4,0), _xlfn.IFNA('Table S3 Occupation CFs'!BY273*'Weighting factors'!$B$6, 0)) = 0, NA(), 0.5*SUM(_xlfn.IFNA('Table S3 Occupation CFs'!Q273*'Weighting factors'!$B$2,0), _xlfn.IFNA('Table S3 Occupation CFs'!AF273*'Weighting factors'!$B$3, 0), _xlfn.IFNA('Table S3 Occupation CFs'!AU273*'Weighting factors'!$B$5, 0), _xlfn.IFNA('Table S3 Occupation CFs'!BJ273*'Weighting factors'!$B$4,0), _xlfn.IFNA('Table S3 Occupation CFs'!BY273*'Weighting factors'!$B$6, 0)))</f>
        <v>1.0215110925166962E-15</v>
      </c>
    </row>
    <row r="272" spans="1:16" x14ac:dyDescent="0.45">
      <c r="A272" s="3" t="s">
        <v>283</v>
      </c>
      <c r="B272" s="51" t="e">
        <f>IF(0.5*SUM(_xlfn.IFNA('Table S3 Occupation CFs'!E274*'Weighting factors'!$B$2,0), _xlfn.IFNA('Table S3 Occupation CFs'!T274*'Weighting factors'!$B$3, 0), _xlfn.IFNA('Table S3 Occupation CFs'!AI274*'Weighting factors'!$B$5, 0), _xlfn.IFNA('Table S3 Occupation CFs'!AX274*'Weighting factors'!$B$4,0), _xlfn.IFNA('Table S3 Occupation CFs'!BM274*'Weighting factors'!$B$6, 0)) = 0, NA(), 0.5*SUM(_xlfn.IFNA('Table S3 Occupation CFs'!E274*'Weighting factors'!$B$2,0), _xlfn.IFNA('Table S3 Occupation CFs'!T274*'Weighting factors'!$B$3, 0), _xlfn.IFNA('Table S3 Occupation CFs'!AI274*'Weighting factors'!$B$5, 0), _xlfn.IFNA('Table S3 Occupation CFs'!AX274*'Weighting factors'!$B$4,0), _xlfn.IFNA('Table S3 Occupation CFs'!BM274*'Weighting factors'!$B$6, 0)))</f>
        <v>#N/A</v>
      </c>
      <c r="C272" s="51">
        <f>IF(0.5*SUM(_xlfn.IFNA('Table S3 Occupation CFs'!D274*'Weighting factors'!$B$2,0), _xlfn.IFNA('Table S3 Occupation CFs'!S274*'Weighting factors'!$B$3, 0), _xlfn.IFNA('Table S3 Occupation CFs'!AH274*'Weighting factors'!$B$5, 0), _xlfn.IFNA('Table S3 Occupation CFs'!AW274*'Weighting factors'!$B$4,0), _xlfn.IFNA('Table S3 Occupation CFs'!BL274*'Weighting factors'!$B$6, 0)) = 0, NA(), 0.5*SUM(_xlfn.IFNA('Table S3 Occupation CFs'!D274*'Weighting factors'!$B$2,0), _xlfn.IFNA('Table S3 Occupation CFs'!S274*'Weighting factors'!$B$3, 0), _xlfn.IFNA('Table S3 Occupation CFs'!AH274*'Weighting factors'!$B$5, 0), _xlfn.IFNA('Table S3 Occupation CFs'!AW274*'Weighting factors'!$B$4,0), _xlfn.IFNA('Table S3 Occupation CFs'!BL274*'Weighting factors'!$B$6, 0)))</f>
        <v>6.21241383734006E-16</v>
      </c>
      <c r="D272" s="51">
        <f>IF(0.5*SUM(_xlfn.IFNA('Table S3 Occupation CFs'!C274*'Weighting factors'!$B$2,0), _xlfn.IFNA('Table S3 Occupation CFs'!R274*'Weighting factors'!$B$3, 0), _xlfn.IFNA('Table S3 Occupation CFs'!AG274*'Weighting factors'!$B$5, 0), _xlfn.IFNA('Table S3 Occupation CFs'!AV274*'Weighting factors'!$B$4,0), _xlfn.IFNA('Table S3 Occupation CFs'!BK274*'Weighting factors'!$B$6, 0)) = 0, NA(), 0.5*SUM(_xlfn.IFNA('Table S3 Occupation CFs'!C274*'Weighting factors'!$B$2,0), _xlfn.IFNA('Table S3 Occupation CFs'!R274*'Weighting factors'!$B$3, 0), _xlfn.IFNA('Table S3 Occupation CFs'!AG274*'Weighting factors'!$B$5, 0), _xlfn.IFNA('Table S3 Occupation CFs'!AV274*'Weighting factors'!$B$4,0), _xlfn.IFNA('Table S3 Occupation CFs'!BK274*'Weighting factors'!$B$6, 0)))</f>
        <v>6.1448626773500357E-16</v>
      </c>
      <c r="E272" s="51">
        <f>IF(0.5*SUM(_xlfn.IFNA('Table S3 Occupation CFs'!F274*'Weighting factors'!$B$2,0), _xlfn.IFNA('Table S3 Occupation CFs'!U274*'Weighting factors'!$B$3, 0), _xlfn.IFNA('Table S3 Occupation CFs'!AJ274*'Weighting factors'!$B$5, 0), _xlfn.IFNA('Table S3 Occupation CFs'!AY274*'Weighting factors'!$B$4,0), _xlfn.IFNA('Table S3 Occupation CFs'!BN274*'Weighting factors'!$B$6, 0)) = 0, NA(), 0.5*SUM(_xlfn.IFNA('Table S3 Occupation CFs'!F274*'Weighting factors'!$B$2,0), _xlfn.IFNA('Table S3 Occupation CFs'!U274*'Weighting factors'!$B$3, 0), _xlfn.IFNA('Table S3 Occupation CFs'!AJ274*'Weighting factors'!$B$5, 0), _xlfn.IFNA('Table S3 Occupation CFs'!AY274*'Weighting factors'!$B$4,0), _xlfn.IFNA('Table S3 Occupation CFs'!BN274*'Weighting factors'!$B$6, 0)))</f>
        <v>7.9474822574998512E-16</v>
      </c>
      <c r="F272" s="51">
        <f>IF(0.5*SUM(_xlfn.IFNA('Table S3 Occupation CFs'!G274*'Weighting factors'!$B$2,0), _xlfn.IFNA('Table S3 Occupation CFs'!V274*'Weighting factors'!$B$3, 0), _xlfn.IFNA('Table S3 Occupation CFs'!AK274*'Weighting factors'!$B$5, 0), _xlfn.IFNA('Table S3 Occupation CFs'!AZ274*'Weighting factors'!$B$4,0), _xlfn.IFNA('Table S3 Occupation CFs'!BO274*'Weighting factors'!$B$6, 0)) = 0, NA(), 0.5*SUM(_xlfn.IFNA('Table S3 Occupation CFs'!G274*'Weighting factors'!$B$2,0), _xlfn.IFNA('Table S3 Occupation CFs'!V274*'Weighting factors'!$B$3, 0), _xlfn.IFNA('Table S3 Occupation CFs'!AK274*'Weighting factors'!$B$5, 0), _xlfn.IFNA('Table S3 Occupation CFs'!AZ274*'Weighting factors'!$B$4,0), _xlfn.IFNA('Table S3 Occupation CFs'!BO274*'Weighting factors'!$B$6, 0)))</f>
        <v>8.4219664364336373E-16</v>
      </c>
      <c r="G272" s="51">
        <f>IF(0.5*SUM(_xlfn.IFNA('Table S3 Occupation CFs'!H274*'Weighting factors'!$B$2,0), _xlfn.IFNA('Table S3 Occupation CFs'!W274*'Weighting factors'!$B$3, 0), _xlfn.IFNA('Table S3 Occupation CFs'!AL274*'Weighting factors'!$B$5, 0), _xlfn.IFNA('Table S3 Occupation CFs'!BA274*'Weighting factors'!$B$4,0), _xlfn.IFNA('Table S3 Occupation CFs'!BP274*'Weighting factors'!$B$6, 0)) = 0, NA(), 0.5*SUM(_xlfn.IFNA('Table S3 Occupation CFs'!H274*'Weighting factors'!$B$2,0), _xlfn.IFNA('Table S3 Occupation CFs'!W274*'Weighting factors'!$B$3, 0), _xlfn.IFNA('Table S3 Occupation CFs'!AL274*'Weighting factors'!$B$5, 0), _xlfn.IFNA('Table S3 Occupation CFs'!BA274*'Weighting factors'!$B$4,0), _xlfn.IFNA('Table S3 Occupation CFs'!BP274*'Weighting factors'!$B$6, 0)))</f>
        <v>9.0758736876398286E-16</v>
      </c>
      <c r="H272" s="51">
        <f>IF(0.5*SUM(_xlfn.IFNA('Table S3 Occupation CFs'!I274*'Weighting factors'!$B$2,0), _xlfn.IFNA('Table S3 Occupation CFs'!X274*'Weighting factors'!$B$3, 0), _xlfn.IFNA('Table S3 Occupation CFs'!AM274*'Weighting factors'!$B$5, 0), _xlfn.IFNA('Table S3 Occupation CFs'!BB274*'Weighting factors'!$B$4,0), _xlfn.IFNA('Table S3 Occupation CFs'!BQ274*'Weighting factors'!$B$6, 0)) = 0, NA(), 0.5*SUM(_xlfn.IFNA('Table S3 Occupation CFs'!I274*'Weighting factors'!$B$2,0), _xlfn.IFNA('Table S3 Occupation CFs'!X274*'Weighting factors'!$B$3, 0), _xlfn.IFNA('Table S3 Occupation CFs'!AM274*'Weighting factors'!$B$5, 0), _xlfn.IFNA('Table S3 Occupation CFs'!BB274*'Weighting factors'!$B$4,0), _xlfn.IFNA('Table S3 Occupation CFs'!BQ274*'Weighting factors'!$B$6, 0)))</f>
        <v>6.732756675459657E-16</v>
      </c>
      <c r="I272" s="51">
        <f>IF(0.5*SUM(_xlfn.IFNA('Table S3 Occupation CFs'!J274*'Weighting factors'!$B$2,0), _xlfn.IFNA('Table S3 Occupation CFs'!Y274*'Weighting factors'!$B$3, 0), _xlfn.IFNA('Table S3 Occupation CFs'!AN274*'Weighting factors'!$B$5, 0), _xlfn.IFNA('Table S3 Occupation CFs'!BC274*'Weighting factors'!$B$4,0), _xlfn.IFNA('Table S3 Occupation CFs'!BR274*'Weighting factors'!$B$6, 0)) = 0, NA(), 0.5*SUM(_xlfn.IFNA('Table S3 Occupation CFs'!J274*'Weighting factors'!$B$2,0), _xlfn.IFNA('Table S3 Occupation CFs'!Y274*'Weighting factors'!$B$3, 0), _xlfn.IFNA('Table S3 Occupation CFs'!AN274*'Weighting factors'!$B$5, 0), _xlfn.IFNA('Table S3 Occupation CFs'!BC274*'Weighting factors'!$B$4,0), _xlfn.IFNA('Table S3 Occupation CFs'!BR274*'Weighting factors'!$B$6, 0)))</f>
        <v>7.4447449310121695E-16</v>
      </c>
      <c r="J272" s="51">
        <f>IF(0.5*SUM(_xlfn.IFNA('Table S3 Occupation CFs'!K274*'Weighting factors'!$B$2,0), _xlfn.IFNA('Table S3 Occupation CFs'!Z274*'Weighting factors'!$B$3, 0), _xlfn.IFNA('Table S3 Occupation CFs'!AO274*'Weighting factors'!$B$5, 0), _xlfn.IFNA('Table S3 Occupation CFs'!BD274*'Weighting factors'!$B$4,0), _xlfn.IFNA('Table S3 Occupation CFs'!BS274*'Weighting factors'!$B$6, 0)) = 0, NA(), 0.5*SUM(_xlfn.IFNA('Table S3 Occupation CFs'!K274*'Weighting factors'!$B$2,0), _xlfn.IFNA('Table S3 Occupation CFs'!Z274*'Weighting factors'!$B$3, 0), _xlfn.IFNA('Table S3 Occupation CFs'!AO274*'Weighting factors'!$B$5, 0), _xlfn.IFNA('Table S3 Occupation CFs'!BD274*'Weighting factors'!$B$4,0), _xlfn.IFNA('Table S3 Occupation CFs'!BS274*'Weighting factors'!$B$6, 0)))</f>
        <v>8.0861352273905433E-16</v>
      </c>
      <c r="K272" s="51">
        <f>IF(0.5*SUM(_xlfn.IFNA('Table S3 Occupation CFs'!L274*'Weighting factors'!$B$2,0), _xlfn.IFNA('Table S3 Occupation CFs'!AA274*'Weighting factors'!$B$3, 0), _xlfn.IFNA('Table S3 Occupation CFs'!AP274*'Weighting factors'!$B$5, 0), _xlfn.IFNA('Table S3 Occupation CFs'!BE274*'Weighting factors'!$B$4,0), _xlfn.IFNA('Table S3 Occupation CFs'!BT274*'Weighting factors'!$B$6, 0)) = 0, NA(), 0.5*SUM(_xlfn.IFNA('Table S3 Occupation CFs'!L274*'Weighting factors'!$B$2,0), _xlfn.IFNA('Table S3 Occupation CFs'!AA274*'Weighting factors'!$B$3, 0), _xlfn.IFNA('Table S3 Occupation CFs'!AP274*'Weighting factors'!$B$5, 0), _xlfn.IFNA('Table S3 Occupation CFs'!BE274*'Weighting factors'!$B$4,0), _xlfn.IFNA('Table S3 Occupation CFs'!BT274*'Weighting factors'!$B$6, 0)))</f>
        <v>5.4573344694954989E-16</v>
      </c>
      <c r="L272" s="51">
        <f>IF(0.5*SUM(_xlfn.IFNA('Table S3 Occupation CFs'!M274*'Weighting factors'!$B$2,0), _xlfn.IFNA('Table S3 Occupation CFs'!AB274*'Weighting factors'!$B$3, 0), _xlfn.IFNA('Table S3 Occupation CFs'!AQ274*'Weighting factors'!$B$5, 0), _xlfn.IFNA('Table S3 Occupation CFs'!BF274*'Weighting factors'!$B$4,0), _xlfn.IFNA('Table S3 Occupation CFs'!BU274*'Weighting factors'!$B$6, 0)) = 0, NA(), 0.5*SUM(_xlfn.IFNA('Table S3 Occupation CFs'!M274*'Weighting factors'!$B$2,0), _xlfn.IFNA('Table S3 Occupation CFs'!AB274*'Weighting factors'!$B$3, 0), _xlfn.IFNA('Table S3 Occupation CFs'!AQ274*'Weighting factors'!$B$5, 0), _xlfn.IFNA('Table S3 Occupation CFs'!BF274*'Weighting factors'!$B$4,0), _xlfn.IFNA('Table S3 Occupation CFs'!BU274*'Weighting factors'!$B$6, 0)))</f>
        <v>6.7038927674070458E-16</v>
      </c>
      <c r="M272" s="51">
        <f>IF(0.5*SUM(_xlfn.IFNA('Table S3 Occupation CFs'!N274*'Weighting factors'!$B$2,0), _xlfn.IFNA('Table S3 Occupation CFs'!AC274*'Weighting factors'!$B$3, 0), _xlfn.IFNA('Table S3 Occupation CFs'!AR274*'Weighting factors'!$B$5, 0), _xlfn.IFNA('Table S3 Occupation CFs'!BG274*'Weighting factors'!$B$4,0), _xlfn.IFNA('Table S3 Occupation CFs'!BV274*'Weighting factors'!$B$6, 0)) = 0, NA(), 0.5*SUM(_xlfn.IFNA('Table S3 Occupation CFs'!N274*'Weighting factors'!$B$2,0), _xlfn.IFNA('Table S3 Occupation CFs'!AC274*'Weighting factors'!$B$3, 0), _xlfn.IFNA('Table S3 Occupation CFs'!AR274*'Weighting factors'!$B$5, 0), _xlfn.IFNA('Table S3 Occupation CFs'!BG274*'Weighting factors'!$B$4,0), _xlfn.IFNA('Table S3 Occupation CFs'!BV274*'Weighting factors'!$B$6, 0)))</f>
        <v>6.9205594125842463E-16</v>
      </c>
      <c r="N272" s="51">
        <f>IF(0.5*SUM(_xlfn.IFNA('Table S3 Occupation CFs'!O274*'Weighting factors'!$B$2,0), _xlfn.IFNA('Table S3 Occupation CFs'!AD274*'Weighting factors'!$B$3, 0), _xlfn.IFNA('Table S3 Occupation CFs'!AS274*'Weighting factors'!$B$5, 0), _xlfn.IFNA('Table S3 Occupation CFs'!BH274*'Weighting factors'!$B$4,0), _xlfn.IFNA('Table S3 Occupation CFs'!BW274*'Weighting factors'!$B$6, 0)) = 0, NA(), 0.5*SUM(_xlfn.IFNA('Table S3 Occupation CFs'!O274*'Weighting factors'!$B$2,0), _xlfn.IFNA('Table S3 Occupation CFs'!AD274*'Weighting factors'!$B$3, 0), _xlfn.IFNA('Table S3 Occupation CFs'!AS274*'Weighting factors'!$B$5, 0), _xlfn.IFNA('Table S3 Occupation CFs'!BH274*'Weighting factors'!$B$4,0), _xlfn.IFNA('Table S3 Occupation CFs'!BW274*'Weighting factors'!$B$6, 0)))</f>
        <v>4.3769099027499917E-16</v>
      </c>
      <c r="O272" s="51">
        <f>IF(0.5*SUM(_xlfn.IFNA('Table S3 Occupation CFs'!P274*'Weighting factors'!$B$2,0), _xlfn.IFNA('Table S3 Occupation CFs'!AE274*'Weighting factors'!$B$3, 0), _xlfn.IFNA('Table S3 Occupation CFs'!AT274*'Weighting factors'!$B$5, 0), _xlfn.IFNA('Table S3 Occupation CFs'!BI274*'Weighting factors'!$B$4,0), _xlfn.IFNA('Table S3 Occupation CFs'!BX274*'Weighting factors'!$B$6, 0)) = 0, NA(), 0.5*SUM(_xlfn.IFNA('Table S3 Occupation CFs'!P274*'Weighting factors'!$B$2,0), _xlfn.IFNA('Table S3 Occupation CFs'!AE274*'Weighting factors'!$B$3, 0), _xlfn.IFNA('Table S3 Occupation CFs'!AT274*'Weighting factors'!$B$5, 0), _xlfn.IFNA('Table S3 Occupation CFs'!BI274*'Weighting factors'!$B$4,0), _xlfn.IFNA('Table S3 Occupation CFs'!BX274*'Weighting factors'!$B$6, 0)))</f>
        <v>7.7262191152012123E-16</v>
      </c>
      <c r="P272" s="51">
        <f>IF(0.5*SUM(_xlfn.IFNA('Table S3 Occupation CFs'!Q274*'Weighting factors'!$B$2,0), _xlfn.IFNA('Table S3 Occupation CFs'!AF274*'Weighting factors'!$B$3, 0), _xlfn.IFNA('Table S3 Occupation CFs'!AU274*'Weighting factors'!$B$5, 0), _xlfn.IFNA('Table S3 Occupation CFs'!BJ274*'Weighting factors'!$B$4,0), _xlfn.IFNA('Table S3 Occupation CFs'!BY274*'Weighting factors'!$B$6, 0)) = 0, NA(), 0.5*SUM(_xlfn.IFNA('Table S3 Occupation CFs'!Q274*'Weighting factors'!$B$2,0), _xlfn.IFNA('Table S3 Occupation CFs'!AF274*'Weighting factors'!$B$3, 0), _xlfn.IFNA('Table S3 Occupation CFs'!AU274*'Weighting factors'!$B$5, 0), _xlfn.IFNA('Table S3 Occupation CFs'!BJ274*'Weighting factors'!$B$4,0), _xlfn.IFNA('Table S3 Occupation CFs'!BY274*'Weighting factors'!$B$6, 0)))</f>
        <v>8.8985369297749216E-16</v>
      </c>
    </row>
    <row r="273" spans="1:16" x14ac:dyDescent="0.45">
      <c r="A273" s="3" t="s">
        <v>284</v>
      </c>
      <c r="B273" s="51">
        <f>IF(0.5*SUM(_xlfn.IFNA('Table S3 Occupation CFs'!E275*'Weighting factors'!$B$2,0), _xlfn.IFNA('Table S3 Occupation CFs'!T275*'Weighting factors'!$B$3, 0), _xlfn.IFNA('Table S3 Occupation CFs'!AI275*'Weighting factors'!$B$5, 0), _xlfn.IFNA('Table S3 Occupation CFs'!AX275*'Weighting factors'!$B$4,0), _xlfn.IFNA('Table S3 Occupation CFs'!BM275*'Weighting factors'!$B$6, 0)) = 0, NA(), 0.5*SUM(_xlfn.IFNA('Table S3 Occupation CFs'!E275*'Weighting factors'!$B$2,0), _xlfn.IFNA('Table S3 Occupation CFs'!T275*'Weighting factors'!$B$3, 0), _xlfn.IFNA('Table S3 Occupation CFs'!AI275*'Weighting factors'!$B$5, 0), _xlfn.IFNA('Table S3 Occupation CFs'!AX275*'Weighting factors'!$B$4,0), _xlfn.IFNA('Table S3 Occupation CFs'!BM275*'Weighting factors'!$B$6, 0)))</f>
        <v>1.6652002025279335E-16</v>
      </c>
      <c r="C273" s="51">
        <f>IF(0.5*SUM(_xlfn.IFNA('Table S3 Occupation CFs'!D275*'Weighting factors'!$B$2,0), _xlfn.IFNA('Table S3 Occupation CFs'!S275*'Weighting factors'!$B$3, 0), _xlfn.IFNA('Table S3 Occupation CFs'!AH275*'Weighting factors'!$B$5, 0), _xlfn.IFNA('Table S3 Occupation CFs'!AW275*'Weighting factors'!$B$4,0), _xlfn.IFNA('Table S3 Occupation CFs'!BL275*'Weighting factors'!$B$6, 0)) = 0, NA(), 0.5*SUM(_xlfn.IFNA('Table S3 Occupation CFs'!D275*'Weighting factors'!$B$2,0), _xlfn.IFNA('Table S3 Occupation CFs'!S275*'Weighting factors'!$B$3, 0), _xlfn.IFNA('Table S3 Occupation CFs'!AH275*'Weighting factors'!$B$5, 0), _xlfn.IFNA('Table S3 Occupation CFs'!AW275*'Weighting factors'!$B$4,0), _xlfn.IFNA('Table S3 Occupation CFs'!BL275*'Weighting factors'!$B$6, 0)))</f>
        <v>1.4488586937910346E-15</v>
      </c>
      <c r="D273" s="51">
        <f>IF(0.5*SUM(_xlfn.IFNA('Table S3 Occupation CFs'!C275*'Weighting factors'!$B$2,0), _xlfn.IFNA('Table S3 Occupation CFs'!R275*'Weighting factors'!$B$3, 0), _xlfn.IFNA('Table S3 Occupation CFs'!AG275*'Weighting factors'!$B$5, 0), _xlfn.IFNA('Table S3 Occupation CFs'!AV275*'Weighting factors'!$B$4,0), _xlfn.IFNA('Table S3 Occupation CFs'!BK275*'Weighting factors'!$B$6, 0)) = 0, NA(), 0.5*SUM(_xlfn.IFNA('Table S3 Occupation CFs'!C275*'Weighting factors'!$B$2,0), _xlfn.IFNA('Table S3 Occupation CFs'!R275*'Weighting factors'!$B$3, 0), _xlfn.IFNA('Table S3 Occupation CFs'!AG275*'Weighting factors'!$B$5, 0), _xlfn.IFNA('Table S3 Occupation CFs'!AV275*'Weighting factors'!$B$4,0), _xlfn.IFNA('Table S3 Occupation CFs'!BK275*'Weighting factors'!$B$6, 0)))</f>
        <v>1.6019544977677314E-15</v>
      </c>
      <c r="E273" s="51">
        <f>IF(0.5*SUM(_xlfn.IFNA('Table S3 Occupation CFs'!F275*'Weighting factors'!$B$2,0), _xlfn.IFNA('Table S3 Occupation CFs'!U275*'Weighting factors'!$B$3, 0), _xlfn.IFNA('Table S3 Occupation CFs'!AJ275*'Weighting factors'!$B$5, 0), _xlfn.IFNA('Table S3 Occupation CFs'!AY275*'Weighting factors'!$B$4,0), _xlfn.IFNA('Table S3 Occupation CFs'!BN275*'Weighting factors'!$B$6, 0)) = 0, NA(), 0.5*SUM(_xlfn.IFNA('Table S3 Occupation CFs'!F275*'Weighting factors'!$B$2,0), _xlfn.IFNA('Table S3 Occupation CFs'!U275*'Weighting factors'!$B$3, 0), _xlfn.IFNA('Table S3 Occupation CFs'!AJ275*'Weighting factors'!$B$5, 0), _xlfn.IFNA('Table S3 Occupation CFs'!AY275*'Weighting factors'!$B$4,0), _xlfn.IFNA('Table S3 Occupation CFs'!BN275*'Weighting factors'!$B$6, 0)))</f>
        <v>1.8991704873456625E-15</v>
      </c>
      <c r="F273" s="51">
        <f>IF(0.5*SUM(_xlfn.IFNA('Table S3 Occupation CFs'!G275*'Weighting factors'!$B$2,0), _xlfn.IFNA('Table S3 Occupation CFs'!V275*'Weighting factors'!$B$3, 0), _xlfn.IFNA('Table S3 Occupation CFs'!AK275*'Weighting factors'!$B$5, 0), _xlfn.IFNA('Table S3 Occupation CFs'!AZ275*'Weighting factors'!$B$4,0), _xlfn.IFNA('Table S3 Occupation CFs'!BO275*'Weighting factors'!$B$6, 0)) = 0, NA(), 0.5*SUM(_xlfn.IFNA('Table S3 Occupation CFs'!G275*'Weighting factors'!$B$2,0), _xlfn.IFNA('Table S3 Occupation CFs'!V275*'Weighting factors'!$B$3, 0), _xlfn.IFNA('Table S3 Occupation CFs'!AK275*'Weighting factors'!$B$5, 0), _xlfn.IFNA('Table S3 Occupation CFs'!AZ275*'Weighting factors'!$B$4,0), _xlfn.IFNA('Table S3 Occupation CFs'!BO275*'Weighting factors'!$B$6, 0)))</f>
        <v>2.016550105397972E-15</v>
      </c>
      <c r="G273" s="51">
        <f>IF(0.5*SUM(_xlfn.IFNA('Table S3 Occupation CFs'!H275*'Weighting factors'!$B$2,0), _xlfn.IFNA('Table S3 Occupation CFs'!W275*'Weighting factors'!$B$3, 0), _xlfn.IFNA('Table S3 Occupation CFs'!AL275*'Weighting factors'!$B$5, 0), _xlfn.IFNA('Table S3 Occupation CFs'!BA275*'Weighting factors'!$B$4,0), _xlfn.IFNA('Table S3 Occupation CFs'!BP275*'Weighting factors'!$B$6, 0)) = 0, NA(), 0.5*SUM(_xlfn.IFNA('Table S3 Occupation CFs'!H275*'Weighting factors'!$B$2,0), _xlfn.IFNA('Table S3 Occupation CFs'!W275*'Weighting factors'!$B$3, 0), _xlfn.IFNA('Table S3 Occupation CFs'!AL275*'Weighting factors'!$B$5, 0), _xlfn.IFNA('Table S3 Occupation CFs'!BA275*'Weighting factors'!$B$4,0), _xlfn.IFNA('Table S3 Occupation CFs'!BP275*'Weighting factors'!$B$6, 0)))</f>
        <v>2.1783160541819755E-15</v>
      </c>
      <c r="H273" s="51">
        <f>IF(0.5*SUM(_xlfn.IFNA('Table S3 Occupation CFs'!I275*'Weighting factors'!$B$2,0), _xlfn.IFNA('Table S3 Occupation CFs'!X275*'Weighting factors'!$B$3, 0), _xlfn.IFNA('Table S3 Occupation CFs'!AM275*'Weighting factors'!$B$5, 0), _xlfn.IFNA('Table S3 Occupation CFs'!BB275*'Weighting factors'!$B$4,0), _xlfn.IFNA('Table S3 Occupation CFs'!BQ275*'Weighting factors'!$B$6, 0)) = 0, NA(), 0.5*SUM(_xlfn.IFNA('Table S3 Occupation CFs'!I275*'Weighting factors'!$B$2,0), _xlfn.IFNA('Table S3 Occupation CFs'!X275*'Weighting factors'!$B$3, 0), _xlfn.IFNA('Table S3 Occupation CFs'!AM275*'Weighting factors'!$B$5, 0), _xlfn.IFNA('Table S3 Occupation CFs'!BB275*'Weighting factors'!$B$4,0), _xlfn.IFNA('Table S3 Occupation CFs'!BQ275*'Weighting factors'!$B$6, 0)))</f>
        <v>1.6388904158760912E-15</v>
      </c>
      <c r="I273" s="51">
        <f>IF(0.5*SUM(_xlfn.IFNA('Table S3 Occupation CFs'!J275*'Weighting factors'!$B$2,0), _xlfn.IFNA('Table S3 Occupation CFs'!Y275*'Weighting factors'!$B$3, 0), _xlfn.IFNA('Table S3 Occupation CFs'!AN275*'Weighting factors'!$B$5, 0), _xlfn.IFNA('Table S3 Occupation CFs'!BC275*'Weighting factors'!$B$4,0), _xlfn.IFNA('Table S3 Occupation CFs'!BR275*'Weighting factors'!$B$6, 0)) = 0, NA(), 0.5*SUM(_xlfn.IFNA('Table S3 Occupation CFs'!J275*'Weighting factors'!$B$2,0), _xlfn.IFNA('Table S3 Occupation CFs'!Y275*'Weighting factors'!$B$3, 0), _xlfn.IFNA('Table S3 Occupation CFs'!AN275*'Weighting factors'!$B$5, 0), _xlfn.IFNA('Table S3 Occupation CFs'!BC275*'Weighting factors'!$B$4,0), _xlfn.IFNA('Table S3 Occupation CFs'!BR275*'Weighting factors'!$B$6, 0)))</f>
        <v>1.8073162817515507E-15</v>
      </c>
      <c r="J273" s="51">
        <f>IF(0.5*SUM(_xlfn.IFNA('Table S3 Occupation CFs'!K275*'Weighting factors'!$B$2,0), _xlfn.IFNA('Table S3 Occupation CFs'!Z275*'Weighting factors'!$B$3, 0), _xlfn.IFNA('Table S3 Occupation CFs'!AO275*'Weighting factors'!$B$5, 0), _xlfn.IFNA('Table S3 Occupation CFs'!BD275*'Weighting factors'!$B$4,0), _xlfn.IFNA('Table S3 Occupation CFs'!BS275*'Weighting factors'!$B$6, 0)) = 0, NA(), 0.5*SUM(_xlfn.IFNA('Table S3 Occupation CFs'!K275*'Weighting factors'!$B$2,0), _xlfn.IFNA('Table S3 Occupation CFs'!Z275*'Weighting factors'!$B$3, 0), _xlfn.IFNA('Table S3 Occupation CFs'!AO275*'Weighting factors'!$B$5, 0), _xlfn.IFNA('Table S3 Occupation CFs'!BD275*'Weighting factors'!$B$4,0), _xlfn.IFNA('Table S3 Occupation CFs'!BS275*'Weighting factors'!$B$6, 0)))</f>
        <v>1.95903835559994E-15</v>
      </c>
      <c r="K273" s="51">
        <f>IF(0.5*SUM(_xlfn.IFNA('Table S3 Occupation CFs'!L275*'Weighting factors'!$B$2,0), _xlfn.IFNA('Table S3 Occupation CFs'!AA275*'Weighting factors'!$B$3, 0), _xlfn.IFNA('Table S3 Occupation CFs'!AP275*'Weighting factors'!$B$5, 0), _xlfn.IFNA('Table S3 Occupation CFs'!BE275*'Weighting factors'!$B$4,0), _xlfn.IFNA('Table S3 Occupation CFs'!BT275*'Weighting factors'!$B$6, 0)) = 0, NA(), 0.5*SUM(_xlfn.IFNA('Table S3 Occupation CFs'!L275*'Weighting factors'!$B$2,0), _xlfn.IFNA('Table S3 Occupation CFs'!AA275*'Weighting factors'!$B$3, 0), _xlfn.IFNA('Table S3 Occupation CFs'!AP275*'Weighting factors'!$B$5, 0), _xlfn.IFNA('Table S3 Occupation CFs'!BE275*'Weighting factors'!$B$4,0), _xlfn.IFNA('Table S3 Occupation CFs'!BT275*'Weighting factors'!$B$6, 0)))</f>
        <v>1.4557793035371678E-15</v>
      </c>
      <c r="L273" s="51">
        <f>IF(0.5*SUM(_xlfn.IFNA('Table S3 Occupation CFs'!M275*'Weighting factors'!$B$2,0), _xlfn.IFNA('Table S3 Occupation CFs'!AB275*'Weighting factors'!$B$3, 0), _xlfn.IFNA('Table S3 Occupation CFs'!AQ275*'Weighting factors'!$B$5, 0), _xlfn.IFNA('Table S3 Occupation CFs'!BF275*'Weighting factors'!$B$4,0), _xlfn.IFNA('Table S3 Occupation CFs'!BU275*'Weighting factors'!$B$6, 0)) = 0, NA(), 0.5*SUM(_xlfn.IFNA('Table S3 Occupation CFs'!M275*'Weighting factors'!$B$2,0), _xlfn.IFNA('Table S3 Occupation CFs'!AB275*'Weighting factors'!$B$3, 0), _xlfn.IFNA('Table S3 Occupation CFs'!AQ275*'Weighting factors'!$B$5, 0), _xlfn.IFNA('Table S3 Occupation CFs'!BF275*'Weighting factors'!$B$4,0), _xlfn.IFNA('Table S3 Occupation CFs'!BU275*'Weighting factors'!$B$6, 0)))</f>
        <v>1.7208279339022768E-15</v>
      </c>
      <c r="M273" s="51">
        <f>IF(0.5*SUM(_xlfn.IFNA('Table S3 Occupation CFs'!N275*'Weighting factors'!$B$2,0), _xlfn.IFNA('Table S3 Occupation CFs'!AC275*'Weighting factors'!$B$3, 0), _xlfn.IFNA('Table S3 Occupation CFs'!AR275*'Weighting factors'!$B$5, 0), _xlfn.IFNA('Table S3 Occupation CFs'!BG275*'Weighting factors'!$B$4,0), _xlfn.IFNA('Table S3 Occupation CFs'!BV275*'Weighting factors'!$B$6, 0)) = 0, NA(), 0.5*SUM(_xlfn.IFNA('Table S3 Occupation CFs'!N275*'Weighting factors'!$B$2,0), _xlfn.IFNA('Table S3 Occupation CFs'!AC275*'Weighting factors'!$B$3, 0), _xlfn.IFNA('Table S3 Occupation CFs'!AR275*'Weighting factors'!$B$5, 0), _xlfn.IFNA('Table S3 Occupation CFs'!BG275*'Weighting factors'!$B$4,0), _xlfn.IFNA('Table S3 Occupation CFs'!BV275*'Weighting factors'!$B$6, 0)))</f>
        <v>1.7669469477084916E-15</v>
      </c>
      <c r="N273" s="51">
        <f>IF(0.5*SUM(_xlfn.IFNA('Table S3 Occupation CFs'!O275*'Weighting factors'!$B$2,0), _xlfn.IFNA('Table S3 Occupation CFs'!AD275*'Weighting factors'!$B$3, 0), _xlfn.IFNA('Table S3 Occupation CFs'!AS275*'Weighting factors'!$B$5, 0), _xlfn.IFNA('Table S3 Occupation CFs'!BH275*'Weighting factors'!$B$4,0), _xlfn.IFNA('Table S3 Occupation CFs'!BW275*'Weighting factors'!$B$6, 0)) = 0, NA(), 0.5*SUM(_xlfn.IFNA('Table S3 Occupation CFs'!O275*'Weighting factors'!$B$2,0), _xlfn.IFNA('Table S3 Occupation CFs'!AD275*'Weighting factors'!$B$3, 0), _xlfn.IFNA('Table S3 Occupation CFs'!AS275*'Weighting factors'!$B$5, 0), _xlfn.IFNA('Table S3 Occupation CFs'!BH275*'Weighting factors'!$B$4,0), _xlfn.IFNA('Table S3 Occupation CFs'!BW275*'Weighting factors'!$B$6, 0)))</f>
        <v>1.1397032220870893E-15</v>
      </c>
      <c r="O273" s="51">
        <f>IF(0.5*SUM(_xlfn.IFNA('Table S3 Occupation CFs'!P275*'Weighting factors'!$B$2,0), _xlfn.IFNA('Table S3 Occupation CFs'!AE275*'Weighting factors'!$B$3, 0), _xlfn.IFNA('Table S3 Occupation CFs'!AT275*'Weighting factors'!$B$5, 0), _xlfn.IFNA('Table S3 Occupation CFs'!BI275*'Weighting factors'!$B$4,0), _xlfn.IFNA('Table S3 Occupation CFs'!BX275*'Weighting factors'!$B$6, 0)) = 0, NA(), 0.5*SUM(_xlfn.IFNA('Table S3 Occupation CFs'!P275*'Weighting factors'!$B$2,0), _xlfn.IFNA('Table S3 Occupation CFs'!AE275*'Weighting factors'!$B$3, 0), _xlfn.IFNA('Table S3 Occupation CFs'!AT275*'Weighting factors'!$B$5, 0), _xlfn.IFNA('Table S3 Occupation CFs'!BI275*'Weighting factors'!$B$4,0), _xlfn.IFNA('Table S3 Occupation CFs'!BX275*'Weighting factors'!$B$6, 0)))</f>
        <v>1.8998474444858827E-15</v>
      </c>
      <c r="P273" s="51">
        <f>IF(0.5*SUM(_xlfn.IFNA('Table S3 Occupation CFs'!Q275*'Weighting factors'!$B$2,0), _xlfn.IFNA('Table S3 Occupation CFs'!AF275*'Weighting factors'!$B$3, 0), _xlfn.IFNA('Table S3 Occupation CFs'!AU275*'Weighting factors'!$B$5, 0), _xlfn.IFNA('Table S3 Occupation CFs'!BJ275*'Weighting factors'!$B$4,0), _xlfn.IFNA('Table S3 Occupation CFs'!BY275*'Weighting factors'!$B$6, 0)) = 0, NA(), 0.5*SUM(_xlfn.IFNA('Table S3 Occupation CFs'!Q275*'Weighting factors'!$B$2,0), _xlfn.IFNA('Table S3 Occupation CFs'!AF275*'Weighting factors'!$B$3, 0), _xlfn.IFNA('Table S3 Occupation CFs'!AU275*'Weighting factors'!$B$5, 0), _xlfn.IFNA('Table S3 Occupation CFs'!BJ275*'Weighting factors'!$B$4,0), _xlfn.IFNA('Table S3 Occupation CFs'!BY275*'Weighting factors'!$B$6, 0)))</f>
        <v>2.1659892596456773E-15</v>
      </c>
    </row>
    <row r="274" spans="1:16" x14ac:dyDescent="0.45">
      <c r="A274" s="3" t="s">
        <v>285</v>
      </c>
      <c r="B274" s="51" t="e">
        <f>IF(0.5*SUM(_xlfn.IFNA('Table S3 Occupation CFs'!E276*'Weighting factors'!$B$2,0), _xlfn.IFNA('Table S3 Occupation CFs'!T276*'Weighting factors'!$B$3, 0), _xlfn.IFNA('Table S3 Occupation CFs'!AI276*'Weighting factors'!$B$5, 0), _xlfn.IFNA('Table S3 Occupation CFs'!AX276*'Weighting factors'!$B$4,0), _xlfn.IFNA('Table S3 Occupation CFs'!BM276*'Weighting factors'!$B$6, 0)) = 0, NA(), 0.5*SUM(_xlfn.IFNA('Table S3 Occupation CFs'!E276*'Weighting factors'!$B$2,0), _xlfn.IFNA('Table S3 Occupation CFs'!T276*'Weighting factors'!$B$3, 0), _xlfn.IFNA('Table S3 Occupation CFs'!AI276*'Weighting factors'!$B$5, 0), _xlfn.IFNA('Table S3 Occupation CFs'!AX276*'Weighting factors'!$B$4,0), _xlfn.IFNA('Table S3 Occupation CFs'!BM276*'Weighting factors'!$B$6, 0)))</f>
        <v>#N/A</v>
      </c>
      <c r="C274" s="51">
        <f>IF(0.5*SUM(_xlfn.IFNA('Table S3 Occupation CFs'!D276*'Weighting factors'!$B$2,0), _xlfn.IFNA('Table S3 Occupation CFs'!S276*'Weighting factors'!$B$3, 0), _xlfn.IFNA('Table S3 Occupation CFs'!AH276*'Weighting factors'!$B$5, 0), _xlfn.IFNA('Table S3 Occupation CFs'!AW276*'Weighting factors'!$B$4,0), _xlfn.IFNA('Table S3 Occupation CFs'!BL276*'Weighting factors'!$B$6, 0)) = 0, NA(), 0.5*SUM(_xlfn.IFNA('Table S3 Occupation CFs'!D276*'Weighting factors'!$B$2,0), _xlfn.IFNA('Table S3 Occupation CFs'!S276*'Weighting factors'!$B$3, 0), _xlfn.IFNA('Table S3 Occupation CFs'!AH276*'Weighting factors'!$B$5, 0), _xlfn.IFNA('Table S3 Occupation CFs'!AW276*'Weighting factors'!$B$4,0), _xlfn.IFNA('Table S3 Occupation CFs'!BL276*'Weighting factors'!$B$6, 0)))</f>
        <v>5.1501890636048691E-16</v>
      </c>
      <c r="D274" s="51">
        <f>IF(0.5*SUM(_xlfn.IFNA('Table S3 Occupation CFs'!C276*'Weighting factors'!$B$2,0), _xlfn.IFNA('Table S3 Occupation CFs'!R276*'Weighting factors'!$B$3, 0), _xlfn.IFNA('Table S3 Occupation CFs'!AG276*'Weighting factors'!$B$5, 0), _xlfn.IFNA('Table S3 Occupation CFs'!AV276*'Weighting factors'!$B$4,0), _xlfn.IFNA('Table S3 Occupation CFs'!BK276*'Weighting factors'!$B$6, 0)) = 0, NA(), 0.5*SUM(_xlfn.IFNA('Table S3 Occupation CFs'!C276*'Weighting factors'!$B$2,0), _xlfn.IFNA('Table S3 Occupation CFs'!R276*'Weighting factors'!$B$3, 0), _xlfn.IFNA('Table S3 Occupation CFs'!AG276*'Weighting factors'!$B$5, 0), _xlfn.IFNA('Table S3 Occupation CFs'!AV276*'Weighting factors'!$B$4,0), _xlfn.IFNA('Table S3 Occupation CFs'!BK276*'Weighting factors'!$B$6, 0)))</f>
        <v>5.3569705658445084E-16</v>
      </c>
      <c r="E274" s="51">
        <f>IF(0.5*SUM(_xlfn.IFNA('Table S3 Occupation CFs'!F276*'Weighting factors'!$B$2,0), _xlfn.IFNA('Table S3 Occupation CFs'!U276*'Weighting factors'!$B$3, 0), _xlfn.IFNA('Table S3 Occupation CFs'!AJ276*'Weighting factors'!$B$5, 0), _xlfn.IFNA('Table S3 Occupation CFs'!AY276*'Weighting factors'!$B$4,0), _xlfn.IFNA('Table S3 Occupation CFs'!BN276*'Weighting factors'!$B$6, 0)) = 0, NA(), 0.5*SUM(_xlfn.IFNA('Table S3 Occupation CFs'!F276*'Weighting factors'!$B$2,0), _xlfn.IFNA('Table S3 Occupation CFs'!U276*'Weighting factors'!$B$3, 0), _xlfn.IFNA('Table S3 Occupation CFs'!AJ276*'Weighting factors'!$B$5, 0), _xlfn.IFNA('Table S3 Occupation CFs'!AY276*'Weighting factors'!$B$4,0), _xlfn.IFNA('Table S3 Occupation CFs'!BN276*'Weighting factors'!$B$6, 0)))</f>
        <v>5.7960913457469405E-16</v>
      </c>
      <c r="F274" s="51">
        <f>IF(0.5*SUM(_xlfn.IFNA('Table S3 Occupation CFs'!G276*'Weighting factors'!$B$2,0), _xlfn.IFNA('Table S3 Occupation CFs'!V276*'Weighting factors'!$B$3, 0), _xlfn.IFNA('Table S3 Occupation CFs'!AK276*'Weighting factors'!$B$5, 0), _xlfn.IFNA('Table S3 Occupation CFs'!AZ276*'Weighting factors'!$B$4,0), _xlfn.IFNA('Table S3 Occupation CFs'!BO276*'Weighting factors'!$B$6, 0)) = 0, NA(), 0.5*SUM(_xlfn.IFNA('Table S3 Occupation CFs'!G276*'Weighting factors'!$B$2,0), _xlfn.IFNA('Table S3 Occupation CFs'!V276*'Weighting factors'!$B$3, 0), _xlfn.IFNA('Table S3 Occupation CFs'!AK276*'Weighting factors'!$B$5, 0), _xlfn.IFNA('Table S3 Occupation CFs'!AZ276*'Weighting factors'!$B$4,0), _xlfn.IFNA('Table S3 Occupation CFs'!BO276*'Weighting factors'!$B$6, 0)))</f>
        <v>5.9475275239234923E-16</v>
      </c>
      <c r="G274" s="51">
        <f>IF(0.5*SUM(_xlfn.IFNA('Table S3 Occupation CFs'!H276*'Weighting factors'!$B$2,0), _xlfn.IFNA('Table S3 Occupation CFs'!W276*'Weighting factors'!$B$3, 0), _xlfn.IFNA('Table S3 Occupation CFs'!AL276*'Weighting factors'!$B$5, 0), _xlfn.IFNA('Table S3 Occupation CFs'!BA276*'Weighting factors'!$B$4,0), _xlfn.IFNA('Table S3 Occupation CFs'!BP276*'Weighting factors'!$B$6, 0)) = 0, NA(), 0.5*SUM(_xlfn.IFNA('Table S3 Occupation CFs'!H276*'Weighting factors'!$B$2,0), _xlfn.IFNA('Table S3 Occupation CFs'!W276*'Weighting factors'!$B$3, 0), _xlfn.IFNA('Table S3 Occupation CFs'!AL276*'Weighting factors'!$B$5, 0), _xlfn.IFNA('Table S3 Occupation CFs'!BA276*'Weighting factors'!$B$4,0), _xlfn.IFNA('Table S3 Occupation CFs'!BP276*'Weighting factors'!$B$6, 0)))</f>
        <v>6.1562282971023228E-16</v>
      </c>
      <c r="H274" s="51">
        <f>IF(0.5*SUM(_xlfn.IFNA('Table S3 Occupation CFs'!I276*'Weighting factors'!$B$2,0), _xlfn.IFNA('Table S3 Occupation CFs'!X276*'Weighting factors'!$B$3, 0), _xlfn.IFNA('Table S3 Occupation CFs'!AM276*'Weighting factors'!$B$5, 0), _xlfn.IFNA('Table S3 Occupation CFs'!BB276*'Weighting factors'!$B$4,0), _xlfn.IFNA('Table S3 Occupation CFs'!BQ276*'Weighting factors'!$B$6, 0)) = 0, NA(), 0.5*SUM(_xlfn.IFNA('Table S3 Occupation CFs'!I276*'Weighting factors'!$B$2,0), _xlfn.IFNA('Table S3 Occupation CFs'!X276*'Weighting factors'!$B$3, 0), _xlfn.IFNA('Table S3 Occupation CFs'!AM276*'Weighting factors'!$B$5, 0), _xlfn.IFNA('Table S3 Occupation CFs'!BB276*'Weighting factors'!$B$4,0), _xlfn.IFNA('Table S3 Occupation CFs'!BQ276*'Weighting factors'!$B$6, 0)))</f>
        <v>5.2698363553097229E-16</v>
      </c>
      <c r="I274" s="51">
        <f>IF(0.5*SUM(_xlfn.IFNA('Table S3 Occupation CFs'!J276*'Weighting factors'!$B$2,0), _xlfn.IFNA('Table S3 Occupation CFs'!Y276*'Weighting factors'!$B$3, 0), _xlfn.IFNA('Table S3 Occupation CFs'!AN276*'Weighting factors'!$B$5, 0), _xlfn.IFNA('Table S3 Occupation CFs'!BC276*'Weighting factors'!$B$4,0), _xlfn.IFNA('Table S3 Occupation CFs'!BR276*'Weighting factors'!$B$6, 0)) = 0, NA(), 0.5*SUM(_xlfn.IFNA('Table S3 Occupation CFs'!J276*'Weighting factors'!$B$2,0), _xlfn.IFNA('Table S3 Occupation CFs'!Y276*'Weighting factors'!$B$3, 0), _xlfn.IFNA('Table S3 Occupation CFs'!AN276*'Weighting factors'!$B$5, 0), _xlfn.IFNA('Table S3 Occupation CFs'!BC276*'Weighting factors'!$B$4,0), _xlfn.IFNA('Table S3 Occupation CFs'!BR276*'Weighting factors'!$B$6, 0)))</f>
        <v>5.5236269368789374E-16</v>
      </c>
      <c r="J274" s="51">
        <f>IF(0.5*SUM(_xlfn.IFNA('Table S3 Occupation CFs'!K276*'Weighting factors'!$B$2,0), _xlfn.IFNA('Table S3 Occupation CFs'!Z276*'Weighting factors'!$B$3, 0), _xlfn.IFNA('Table S3 Occupation CFs'!AO276*'Weighting factors'!$B$5, 0), _xlfn.IFNA('Table S3 Occupation CFs'!BD276*'Weighting factors'!$B$4,0), _xlfn.IFNA('Table S3 Occupation CFs'!BS276*'Weighting factors'!$B$6, 0)) = 0, NA(), 0.5*SUM(_xlfn.IFNA('Table S3 Occupation CFs'!K276*'Weighting factors'!$B$2,0), _xlfn.IFNA('Table S3 Occupation CFs'!Z276*'Weighting factors'!$B$3, 0), _xlfn.IFNA('Table S3 Occupation CFs'!AO276*'Weighting factors'!$B$5, 0), _xlfn.IFNA('Table S3 Occupation CFs'!BD276*'Weighting factors'!$B$4,0), _xlfn.IFNA('Table S3 Occupation CFs'!BS276*'Weighting factors'!$B$6, 0)))</f>
        <v>5.7522649004148405E-16</v>
      </c>
      <c r="K274" s="51">
        <f>IF(0.5*SUM(_xlfn.IFNA('Table S3 Occupation CFs'!L276*'Weighting factors'!$B$2,0), _xlfn.IFNA('Table S3 Occupation CFs'!AA276*'Weighting factors'!$B$3, 0), _xlfn.IFNA('Table S3 Occupation CFs'!AP276*'Weighting factors'!$B$5, 0), _xlfn.IFNA('Table S3 Occupation CFs'!BE276*'Weighting factors'!$B$4,0), _xlfn.IFNA('Table S3 Occupation CFs'!BT276*'Weighting factors'!$B$6, 0)) = 0, NA(), 0.5*SUM(_xlfn.IFNA('Table S3 Occupation CFs'!L276*'Weighting factors'!$B$2,0), _xlfn.IFNA('Table S3 Occupation CFs'!AA276*'Weighting factors'!$B$3, 0), _xlfn.IFNA('Table S3 Occupation CFs'!AP276*'Weighting factors'!$B$5, 0), _xlfn.IFNA('Table S3 Occupation CFs'!BE276*'Weighting factors'!$B$4,0), _xlfn.IFNA('Table S3 Occupation CFs'!BT276*'Weighting factors'!$B$6, 0)))</f>
        <v>3.9469756913957746E-16</v>
      </c>
      <c r="L274" s="51">
        <f>IF(0.5*SUM(_xlfn.IFNA('Table S3 Occupation CFs'!M276*'Weighting factors'!$B$2,0), _xlfn.IFNA('Table S3 Occupation CFs'!AB276*'Weighting factors'!$B$3, 0), _xlfn.IFNA('Table S3 Occupation CFs'!AQ276*'Weighting factors'!$B$5, 0), _xlfn.IFNA('Table S3 Occupation CFs'!BF276*'Weighting factors'!$B$4,0), _xlfn.IFNA('Table S3 Occupation CFs'!BU276*'Weighting factors'!$B$6, 0)) = 0, NA(), 0.5*SUM(_xlfn.IFNA('Table S3 Occupation CFs'!M276*'Weighting factors'!$B$2,0), _xlfn.IFNA('Table S3 Occupation CFs'!AB276*'Weighting factors'!$B$3, 0), _xlfn.IFNA('Table S3 Occupation CFs'!AQ276*'Weighting factors'!$B$5, 0), _xlfn.IFNA('Table S3 Occupation CFs'!BF276*'Weighting factors'!$B$4,0), _xlfn.IFNA('Table S3 Occupation CFs'!BU276*'Weighting factors'!$B$6, 0)))</f>
        <v>4.6094257990475982E-16</v>
      </c>
      <c r="M274" s="51">
        <f>IF(0.5*SUM(_xlfn.IFNA('Table S3 Occupation CFs'!N276*'Weighting factors'!$B$2,0), _xlfn.IFNA('Table S3 Occupation CFs'!AC276*'Weighting factors'!$B$3, 0), _xlfn.IFNA('Table S3 Occupation CFs'!AR276*'Weighting factors'!$B$5, 0), _xlfn.IFNA('Table S3 Occupation CFs'!BG276*'Weighting factors'!$B$4,0), _xlfn.IFNA('Table S3 Occupation CFs'!BV276*'Weighting factors'!$B$6, 0)) = 0, NA(), 0.5*SUM(_xlfn.IFNA('Table S3 Occupation CFs'!N276*'Weighting factors'!$B$2,0), _xlfn.IFNA('Table S3 Occupation CFs'!AC276*'Weighting factors'!$B$3, 0), _xlfn.IFNA('Table S3 Occupation CFs'!AR276*'Weighting factors'!$B$5, 0), _xlfn.IFNA('Table S3 Occupation CFs'!BG276*'Weighting factors'!$B$4,0), _xlfn.IFNA('Table S3 Occupation CFs'!BV276*'Weighting factors'!$B$6, 0)))</f>
        <v>4.7242710889656621E-16</v>
      </c>
      <c r="N274" s="51">
        <f>IF(0.5*SUM(_xlfn.IFNA('Table S3 Occupation CFs'!O276*'Weighting factors'!$B$2,0), _xlfn.IFNA('Table S3 Occupation CFs'!AD276*'Weighting factors'!$B$3, 0), _xlfn.IFNA('Table S3 Occupation CFs'!AS276*'Weighting factors'!$B$5, 0), _xlfn.IFNA('Table S3 Occupation CFs'!BH276*'Weighting factors'!$B$4,0), _xlfn.IFNA('Table S3 Occupation CFs'!BW276*'Weighting factors'!$B$6, 0)) = 0, NA(), 0.5*SUM(_xlfn.IFNA('Table S3 Occupation CFs'!O276*'Weighting factors'!$B$2,0), _xlfn.IFNA('Table S3 Occupation CFs'!AD276*'Weighting factors'!$B$3, 0), _xlfn.IFNA('Table S3 Occupation CFs'!AS276*'Weighting factors'!$B$5, 0), _xlfn.IFNA('Table S3 Occupation CFs'!BH276*'Weighting factors'!$B$4,0), _xlfn.IFNA('Table S3 Occupation CFs'!BW276*'Weighting factors'!$B$6, 0)))</f>
        <v>4.5126144984943258E-16</v>
      </c>
      <c r="O274" s="51">
        <f>IF(0.5*SUM(_xlfn.IFNA('Table S3 Occupation CFs'!P276*'Weighting factors'!$B$2,0), _xlfn.IFNA('Table S3 Occupation CFs'!AE276*'Weighting factors'!$B$3, 0), _xlfn.IFNA('Table S3 Occupation CFs'!AT276*'Weighting factors'!$B$5, 0), _xlfn.IFNA('Table S3 Occupation CFs'!BI276*'Weighting factors'!$B$4,0), _xlfn.IFNA('Table S3 Occupation CFs'!BX276*'Weighting factors'!$B$6, 0)) = 0, NA(), 0.5*SUM(_xlfn.IFNA('Table S3 Occupation CFs'!P276*'Weighting factors'!$B$2,0), _xlfn.IFNA('Table S3 Occupation CFs'!AE276*'Weighting factors'!$B$3, 0), _xlfn.IFNA('Table S3 Occupation CFs'!AT276*'Weighting factors'!$B$5, 0), _xlfn.IFNA('Table S3 Occupation CFs'!BI276*'Weighting factors'!$B$4,0), _xlfn.IFNA('Table S3 Occupation CFs'!BX276*'Weighting factors'!$B$6, 0)))</f>
        <v>5.6611171350257598E-16</v>
      </c>
      <c r="P274" s="51">
        <f>IF(0.5*SUM(_xlfn.IFNA('Table S3 Occupation CFs'!Q276*'Weighting factors'!$B$2,0), _xlfn.IFNA('Table S3 Occupation CFs'!AF276*'Weighting factors'!$B$3, 0), _xlfn.IFNA('Table S3 Occupation CFs'!AU276*'Weighting factors'!$B$5, 0), _xlfn.IFNA('Table S3 Occupation CFs'!BJ276*'Weighting factors'!$B$4,0), _xlfn.IFNA('Table S3 Occupation CFs'!BY276*'Weighting factors'!$B$6, 0)) = 0, NA(), 0.5*SUM(_xlfn.IFNA('Table S3 Occupation CFs'!Q276*'Weighting factors'!$B$2,0), _xlfn.IFNA('Table S3 Occupation CFs'!AF276*'Weighting factors'!$B$3, 0), _xlfn.IFNA('Table S3 Occupation CFs'!AU276*'Weighting factors'!$B$5, 0), _xlfn.IFNA('Table S3 Occupation CFs'!BJ276*'Weighting factors'!$B$4,0), _xlfn.IFNA('Table S3 Occupation CFs'!BY276*'Weighting factors'!$B$6, 0)))</f>
        <v>6.0629795607368908E-16</v>
      </c>
    </row>
    <row r="275" spans="1:16" x14ac:dyDescent="0.45">
      <c r="A275" s="3" t="s">
        <v>286</v>
      </c>
      <c r="B275" s="51" t="e">
        <f>IF(0.5*SUM(_xlfn.IFNA('Table S3 Occupation CFs'!E277*'Weighting factors'!$B$2,0), _xlfn.IFNA('Table S3 Occupation CFs'!T277*'Weighting factors'!$B$3, 0), _xlfn.IFNA('Table S3 Occupation CFs'!AI277*'Weighting factors'!$B$5, 0), _xlfn.IFNA('Table S3 Occupation CFs'!AX277*'Weighting factors'!$B$4,0), _xlfn.IFNA('Table S3 Occupation CFs'!BM277*'Weighting factors'!$B$6, 0)) = 0, NA(), 0.5*SUM(_xlfn.IFNA('Table S3 Occupation CFs'!E277*'Weighting factors'!$B$2,0), _xlfn.IFNA('Table S3 Occupation CFs'!T277*'Weighting factors'!$B$3, 0), _xlfn.IFNA('Table S3 Occupation CFs'!AI277*'Weighting factors'!$B$5, 0), _xlfn.IFNA('Table S3 Occupation CFs'!AX277*'Weighting factors'!$B$4,0), _xlfn.IFNA('Table S3 Occupation CFs'!BM277*'Weighting factors'!$B$6, 0)))</f>
        <v>#N/A</v>
      </c>
      <c r="C275" s="51">
        <f>IF(0.5*SUM(_xlfn.IFNA('Table S3 Occupation CFs'!D277*'Weighting factors'!$B$2,0), _xlfn.IFNA('Table S3 Occupation CFs'!S277*'Weighting factors'!$B$3, 0), _xlfn.IFNA('Table S3 Occupation CFs'!AH277*'Weighting factors'!$B$5, 0), _xlfn.IFNA('Table S3 Occupation CFs'!AW277*'Weighting factors'!$B$4,0), _xlfn.IFNA('Table S3 Occupation CFs'!BL277*'Weighting factors'!$B$6, 0)) = 0, NA(), 0.5*SUM(_xlfn.IFNA('Table S3 Occupation CFs'!D277*'Weighting factors'!$B$2,0), _xlfn.IFNA('Table S3 Occupation CFs'!S277*'Weighting factors'!$B$3, 0), _xlfn.IFNA('Table S3 Occupation CFs'!AH277*'Weighting factors'!$B$5, 0), _xlfn.IFNA('Table S3 Occupation CFs'!AW277*'Weighting factors'!$B$4,0), _xlfn.IFNA('Table S3 Occupation CFs'!BL277*'Weighting factors'!$B$6, 0)))</f>
        <v>9.5091034643385058E-16</v>
      </c>
      <c r="D275" s="51">
        <f>IF(0.5*SUM(_xlfn.IFNA('Table S3 Occupation CFs'!C277*'Weighting factors'!$B$2,0), _xlfn.IFNA('Table S3 Occupation CFs'!R277*'Weighting factors'!$B$3, 0), _xlfn.IFNA('Table S3 Occupation CFs'!AG277*'Weighting factors'!$B$5, 0), _xlfn.IFNA('Table S3 Occupation CFs'!AV277*'Weighting factors'!$B$4,0), _xlfn.IFNA('Table S3 Occupation CFs'!BK277*'Weighting factors'!$B$6, 0)) = 0, NA(), 0.5*SUM(_xlfn.IFNA('Table S3 Occupation CFs'!C277*'Weighting factors'!$B$2,0), _xlfn.IFNA('Table S3 Occupation CFs'!R277*'Weighting factors'!$B$3, 0), _xlfn.IFNA('Table S3 Occupation CFs'!AG277*'Weighting factors'!$B$5, 0), _xlfn.IFNA('Table S3 Occupation CFs'!AV277*'Weighting factors'!$B$4,0), _xlfn.IFNA('Table S3 Occupation CFs'!BK277*'Weighting factors'!$B$6, 0)))</f>
        <v>1.0146019493448518E-15</v>
      </c>
      <c r="E275" s="51">
        <f>IF(0.5*SUM(_xlfn.IFNA('Table S3 Occupation CFs'!F277*'Weighting factors'!$B$2,0), _xlfn.IFNA('Table S3 Occupation CFs'!U277*'Weighting factors'!$B$3, 0), _xlfn.IFNA('Table S3 Occupation CFs'!AJ277*'Weighting factors'!$B$5, 0), _xlfn.IFNA('Table S3 Occupation CFs'!AY277*'Weighting factors'!$B$4,0), _xlfn.IFNA('Table S3 Occupation CFs'!BN277*'Weighting factors'!$B$6, 0)) = 0, NA(), 0.5*SUM(_xlfn.IFNA('Table S3 Occupation CFs'!F277*'Weighting factors'!$B$2,0), _xlfn.IFNA('Table S3 Occupation CFs'!U277*'Weighting factors'!$B$3, 0), _xlfn.IFNA('Table S3 Occupation CFs'!AJ277*'Weighting factors'!$B$5, 0), _xlfn.IFNA('Table S3 Occupation CFs'!AY277*'Weighting factors'!$B$4,0), _xlfn.IFNA('Table S3 Occupation CFs'!BN277*'Weighting factors'!$B$6, 0)))</f>
        <v>1.114646480573715E-15</v>
      </c>
      <c r="F275" s="51">
        <f>IF(0.5*SUM(_xlfn.IFNA('Table S3 Occupation CFs'!G277*'Weighting factors'!$B$2,0), _xlfn.IFNA('Table S3 Occupation CFs'!V277*'Weighting factors'!$B$3, 0), _xlfn.IFNA('Table S3 Occupation CFs'!AK277*'Weighting factors'!$B$5, 0), _xlfn.IFNA('Table S3 Occupation CFs'!AZ277*'Weighting factors'!$B$4,0), _xlfn.IFNA('Table S3 Occupation CFs'!BO277*'Weighting factors'!$B$6, 0)) = 0, NA(), 0.5*SUM(_xlfn.IFNA('Table S3 Occupation CFs'!G277*'Weighting factors'!$B$2,0), _xlfn.IFNA('Table S3 Occupation CFs'!V277*'Weighting factors'!$B$3, 0), _xlfn.IFNA('Table S3 Occupation CFs'!AK277*'Weighting factors'!$B$5, 0), _xlfn.IFNA('Table S3 Occupation CFs'!AZ277*'Weighting factors'!$B$4,0), _xlfn.IFNA('Table S3 Occupation CFs'!BO277*'Weighting factors'!$B$6, 0)))</f>
        <v>1.1519248085008769E-15</v>
      </c>
      <c r="G275" s="51">
        <f>IF(0.5*SUM(_xlfn.IFNA('Table S3 Occupation CFs'!H277*'Weighting factors'!$B$2,0), _xlfn.IFNA('Table S3 Occupation CFs'!W277*'Weighting factors'!$B$3, 0), _xlfn.IFNA('Table S3 Occupation CFs'!AL277*'Weighting factors'!$B$5, 0), _xlfn.IFNA('Table S3 Occupation CFs'!BA277*'Weighting factors'!$B$4,0), _xlfn.IFNA('Table S3 Occupation CFs'!BP277*'Weighting factors'!$B$6, 0)) = 0, NA(), 0.5*SUM(_xlfn.IFNA('Table S3 Occupation CFs'!H277*'Weighting factors'!$B$2,0), _xlfn.IFNA('Table S3 Occupation CFs'!W277*'Weighting factors'!$B$3, 0), _xlfn.IFNA('Table S3 Occupation CFs'!AL277*'Weighting factors'!$B$5, 0), _xlfn.IFNA('Table S3 Occupation CFs'!BA277*'Weighting factors'!$B$4,0), _xlfn.IFNA('Table S3 Occupation CFs'!BP277*'Weighting factors'!$B$6, 0)))</f>
        <v>1.2032996910084235E-15</v>
      </c>
      <c r="H275" s="51">
        <f>IF(0.5*SUM(_xlfn.IFNA('Table S3 Occupation CFs'!I277*'Weighting factors'!$B$2,0), _xlfn.IFNA('Table S3 Occupation CFs'!X277*'Weighting factors'!$B$3, 0), _xlfn.IFNA('Table S3 Occupation CFs'!AM277*'Weighting factors'!$B$5, 0), _xlfn.IFNA('Table S3 Occupation CFs'!BB277*'Weighting factors'!$B$4,0), _xlfn.IFNA('Table S3 Occupation CFs'!BQ277*'Weighting factors'!$B$6, 0)) = 0, NA(), 0.5*SUM(_xlfn.IFNA('Table S3 Occupation CFs'!I277*'Weighting factors'!$B$2,0), _xlfn.IFNA('Table S3 Occupation CFs'!X277*'Weighting factors'!$B$3, 0), _xlfn.IFNA('Table S3 Occupation CFs'!AM277*'Weighting factors'!$B$5, 0), _xlfn.IFNA('Table S3 Occupation CFs'!BB277*'Weighting factors'!$B$4,0), _xlfn.IFNA('Table S3 Occupation CFs'!BQ277*'Weighting factors'!$B$6, 0)))</f>
        <v>9.995379702685066E-16</v>
      </c>
      <c r="I275" s="51">
        <f>IF(0.5*SUM(_xlfn.IFNA('Table S3 Occupation CFs'!J277*'Weighting factors'!$B$2,0), _xlfn.IFNA('Table S3 Occupation CFs'!Y277*'Weighting factors'!$B$3, 0), _xlfn.IFNA('Table S3 Occupation CFs'!AN277*'Weighting factors'!$B$5, 0), _xlfn.IFNA('Table S3 Occupation CFs'!BC277*'Weighting factors'!$B$4,0), _xlfn.IFNA('Table S3 Occupation CFs'!BR277*'Weighting factors'!$B$6, 0)) = 0, NA(), 0.5*SUM(_xlfn.IFNA('Table S3 Occupation CFs'!J277*'Weighting factors'!$B$2,0), _xlfn.IFNA('Table S3 Occupation CFs'!Y277*'Weighting factors'!$B$3, 0), _xlfn.IFNA('Table S3 Occupation CFs'!AN277*'Weighting factors'!$B$5, 0), _xlfn.IFNA('Table S3 Occupation CFs'!BC277*'Weighting factors'!$B$4,0), _xlfn.IFNA('Table S3 Occupation CFs'!BR277*'Weighting factors'!$B$6, 0)))</f>
        <v>1.0592448417346909E-15</v>
      </c>
      <c r="J275" s="51">
        <f>IF(0.5*SUM(_xlfn.IFNA('Table S3 Occupation CFs'!K277*'Weighting factors'!$B$2,0), _xlfn.IFNA('Table S3 Occupation CFs'!Z277*'Weighting factors'!$B$3, 0), _xlfn.IFNA('Table S3 Occupation CFs'!AO277*'Weighting factors'!$B$5, 0), _xlfn.IFNA('Table S3 Occupation CFs'!BD277*'Weighting factors'!$B$4,0), _xlfn.IFNA('Table S3 Occupation CFs'!BS277*'Weighting factors'!$B$6, 0)) = 0, NA(), 0.5*SUM(_xlfn.IFNA('Table S3 Occupation CFs'!K277*'Weighting factors'!$B$2,0), _xlfn.IFNA('Table S3 Occupation CFs'!Z277*'Weighting factors'!$B$3, 0), _xlfn.IFNA('Table S3 Occupation CFs'!AO277*'Weighting factors'!$B$5, 0), _xlfn.IFNA('Table S3 Occupation CFs'!BD277*'Weighting factors'!$B$4,0), _xlfn.IFNA('Table S3 Occupation CFs'!BS277*'Weighting factors'!$B$6, 0)))</f>
        <v>1.1130335892868589E-15</v>
      </c>
      <c r="K275" s="51">
        <f>IF(0.5*SUM(_xlfn.IFNA('Table S3 Occupation CFs'!L277*'Weighting factors'!$B$2,0), _xlfn.IFNA('Table S3 Occupation CFs'!AA277*'Weighting factors'!$B$3, 0), _xlfn.IFNA('Table S3 Occupation CFs'!AP277*'Weighting factors'!$B$5, 0), _xlfn.IFNA('Table S3 Occupation CFs'!BE277*'Weighting factors'!$B$4,0), _xlfn.IFNA('Table S3 Occupation CFs'!BT277*'Weighting factors'!$B$6, 0)) = 0, NA(), 0.5*SUM(_xlfn.IFNA('Table S3 Occupation CFs'!L277*'Weighting factors'!$B$2,0), _xlfn.IFNA('Table S3 Occupation CFs'!AA277*'Weighting factors'!$B$3, 0), _xlfn.IFNA('Table S3 Occupation CFs'!AP277*'Weighting factors'!$B$5, 0), _xlfn.IFNA('Table S3 Occupation CFs'!BE277*'Weighting factors'!$B$4,0), _xlfn.IFNA('Table S3 Occupation CFs'!BT277*'Weighting factors'!$B$6, 0)))</f>
        <v>7.5699050933840327E-16</v>
      </c>
      <c r="L275" s="51">
        <f>IF(0.5*SUM(_xlfn.IFNA('Table S3 Occupation CFs'!M277*'Weighting factors'!$B$2,0), _xlfn.IFNA('Table S3 Occupation CFs'!AB277*'Weighting factors'!$B$3, 0), _xlfn.IFNA('Table S3 Occupation CFs'!AQ277*'Weighting factors'!$B$5, 0), _xlfn.IFNA('Table S3 Occupation CFs'!BF277*'Weighting factors'!$B$4,0), _xlfn.IFNA('Table S3 Occupation CFs'!BU277*'Weighting factors'!$B$6, 0)) = 0, NA(), 0.5*SUM(_xlfn.IFNA('Table S3 Occupation CFs'!M277*'Weighting factors'!$B$2,0), _xlfn.IFNA('Table S3 Occupation CFs'!AB277*'Weighting factors'!$B$3, 0), _xlfn.IFNA('Table S3 Occupation CFs'!AQ277*'Weighting factors'!$B$5, 0), _xlfn.IFNA('Table S3 Occupation CFs'!BF277*'Weighting factors'!$B$4,0), _xlfn.IFNA('Table S3 Occupation CFs'!BU277*'Weighting factors'!$B$6, 0)))</f>
        <v>8.95594495762198E-16</v>
      </c>
      <c r="M275" s="51">
        <f>IF(0.5*SUM(_xlfn.IFNA('Table S3 Occupation CFs'!N277*'Weighting factors'!$B$2,0), _xlfn.IFNA('Table S3 Occupation CFs'!AC277*'Weighting factors'!$B$3, 0), _xlfn.IFNA('Table S3 Occupation CFs'!AR277*'Weighting factors'!$B$5, 0), _xlfn.IFNA('Table S3 Occupation CFs'!BG277*'Weighting factors'!$B$4,0), _xlfn.IFNA('Table S3 Occupation CFs'!BV277*'Weighting factors'!$B$6, 0)) = 0, NA(), 0.5*SUM(_xlfn.IFNA('Table S3 Occupation CFs'!N277*'Weighting factors'!$B$2,0), _xlfn.IFNA('Table S3 Occupation CFs'!AC277*'Weighting factors'!$B$3, 0), _xlfn.IFNA('Table S3 Occupation CFs'!AR277*'Weighting factors'!$B$5, 0), _xlfn.IFNA('Table S3 Occupation CFs'!BG277*'Weighting factors'!$B$4,0), _xlfn.IFNA('Table S3 Occupation CFs'!BV277*'Weighting factors'!$B$6, 0)))</f>
        <v>9.1963767784782309E-16</v>
      </c>
      <c r="N275" s="51">
        <f>IF(0.5*SUM(_xlfn.IFNA('Table S3 Occupation CFs'!O277*'Weighting factors'!$B$2,0), _xlfn.IFNA('Table S3 Occupation CFs'!AD277*'Weighting factors'!$B$3, 0), _xlfn.IFNA('Table S3 Occupation CFs'!AS277*'Weighting factors'!$B$5, 0), _xlfn.IFNA('Table S3 Occupation CFs'!BH277*'Weighting factors'!$B$4,0), _xlfn.IFNA('Table S3 Occupation CFs'!BW277*'Weighting factors'!$B$6, 0)) = 0, NA(), 0.5*SUM(_xlfn.IFNA('Table S3 Occupation CFs'!O277*'Weighting factors'!$B$2,0), _xlfn.IFNA('Table S3 Occupation CFs'!AD277*'Weighting factors'!$B$3, 0), _xlfn.IFNA('Table S3 Occupation CFs'!AS277*'Weighting factors'!$B$5, 0), _xlfn.IFNA('Table S3 Occupation CFs'!BH277*'Weighting factors'!$B$4,0), _xlfn.IFNA('Table S3 Occupation CFs'!BW277*'Weighting factors'!$B$6, 0)))</f>
        <v>7.8428222352944158E-16</v>
      </c>
      <c r="O275" s="51">
        <f>IF(0.5*SUM(_xlfn.IFNA('Table S3 Occupation CFs'!P277*'Weighting factors'!$B$2,0), _xlfn.IFNA('Table S3 Occupation CFs'!AE277*'Weighting factors'!$B$3, 0), _xlfn.IFNA('Table S3 Occupation CFs'!AT277*'Weighting factors'!$B$5, 0), _xlfn.IFNA('Table S3 Occupation CFs'!BI277*'Weighting factors'!$B$4,0), _xlfn.IFNA('Table S3 Occupation CFs'!BX277*'Weighting factors'!$B$6, 0)) = 0, NA(), 0.5*SUM(_xlfn.IFNA('Table S3 Occupation CFs'!P277*'Weighting factors'!$B$2,0), _xlfn.IFNA('Table S3 Occupation CFs'!AE277*'Weighting factors'!$B$3, 0), _xlfn.IFNA('Table S3 Occupation CFs'!AT277*'Weighting factors'!$B$5, 0), _xlfn.IFNA('Table S3 Occupation CFs'!BI277*'Weighting factors'!$B$4,0), _xlfn.IFNA('Table S3 Occupation CFs'!BX277*'Weighting factors'!$B$6, 0)))</f>
        <v>1.0749678339507765E-15</v>
      </c>
      <c r="P275" s="51">
        <f>IF(0.5*SUM(_xlfn.IFNA('Table S3 Occupation CFs'!Q277*'Weighting factors'!$B$2,0), _xlfn.IFNA('Table S3 Occupation CFs'!AF277*'Weighting factors'!$B$3, 0), _xlfn.IFNA('Table S3 Occupation CFs'!AU277*'Weighting factors'!$B$5, 0), _xlfn.IFNA('Table S3 Occupation CFs'!BJ277*'Weighting factors'!$B$4,0), _xlfn.IFNA('Table S3 Occupation CFs'!BY277*'Weighting factors'!$B$6, 0)) = 0, NA(), 0.5*SUM(_xlfn.IFNA('Table S3 Occupation CFs'!Q277*'Weighting factors'!$B$2,0), _xlfn.IFNA('Table S3 Occupation CFs'!AF277*'Weighting factors'!$B$3, 0), _xlfn.IFNA('Table S3 Occupation CFs'!AU277*'Weighting factors'!$B$5, 0), _xlfn.IFNA('Table S3 Occupation CFs'!BJ277*'Weighting factors'!$B$4,0), _xlfn.IFNA('Table S3 Occupation CFs'!BY277*'Weighting factors'!$B$6, 0)))</f>
        <v>1.1766726531873228E-15</v>
      </c>
    </row>
    <row r="276" spans="1:16" x14ac:dyDescent="0.45">
      <c r="A276" s="3" t="s">
        <v>287</v>
      </c>
      <c r="B276" s="51" t="e">
        <f>IF(0.5*SUM(_xlfn.IFNA('Table S3 Occupation CFs'!E278*'Weighting factors'!$B$2,0), _xlfn.IFNA('Table S3 Occupation CFs'!T278*'Weighting factors'!$B$3, 0), _xlfn.IFNA('Table S3 Occupation CFs'!AI278*'Weighting factors'!$B$5, 0), _xlfn.IFNA('Table S3 Occupation CFs'!AX278*'Weighting factors'!$B$4,0), _xlfn.IFNA('Table S3 Occupation CFs'!BM278*'Weighting factors'!$B$6, 0)) = 0, NA(), 0.5*SUM(_xlfn.IFNA('Table S3 Occupation CFs'!E278*'Weighting factors'!$B$2,0), _xlfn.IFNA('Table S3 Occupation CFs'!T278*'Weighting factors'!$B$3, 0), _xlfn.IFNA('Table S3 Occupation CFs'!AI278*'Weighting factors'!$B$5, 0), _xlfn.IFNA('Table S3 Occupation CFs'!AX278*'Weighting factors'!$B$4,0), _xlfn.IFNA('Table S3 Occupation CFs'!BM278*'Weighting factors'!$B$6, 0)))</f>
        <v>#N/A</v>
      </c>
      <c r="C276" s="51">
        <f>IF(0.5*SUM(_xlfn.IFNA('Table S3 Occupation CFs'!D278*'Weighting factors'!$B$2,0), _xlfn.IFNA('Table S3 Occupation CFs'!S278*'Weighting factors'!$B$3, 0), _xlfn.IFNA('Table S3 Occupation CFs'!AH278*'Weighting factors'!$B$5, 0), _xlfn.IFNA('Table S3 Occupation CFs'!AW278*'Weighting factors'!$B$4,0), _xlfn.IFNA('Table S3 Occupation CFs'!BL278*'Weighting factors'!$B$6, 0)) = 0, NA(), 0.5*SUM(_xlfn.IFNA('Table S3 Occupation CFs'!D278*'Weighting factors'!$B$2,0), _xlfn.IFNA('Table S3 Occupation CFs'!S278*'Weighting factors'!$B$3, 0), _xlfn.IFNA('Table S3 Occupation CFs'!AH278*'Weighting factors'!$B$5, 0), _xlfn.IFNA('Table S3 Occupation CFs'!AW278*'Weighting factors'!$B$4,0), _xlfn.IFNA('Table S3 Occupation CFs'!BL278*'Weighting factors'!$B$6, 0)))</f>
        <v>6.4910354058510828E-16</v>
      </c>
      <c r="D276" s="51">
        <f>IF(0.5*SUM(_xlfn.IFNA('Table S3 Occupation CFs'!C278*'Weighting factors'!$B$2,0), _xlfn.IFNA('Table S3 Occupation CFs'!R278*'Weighting factors'!$B$3, 0), _xlfn.IFNA('Table S3 Occupation CFs'!AG278*'Weighting factors'!$B$5, 0), _xlfn.IFNA('Table S3 Occupation CFs'!AV278*'Weighting factors'!$B$4,0), _xlfn.IFNA('Table S3 Occupation CFs'!BK278*'Weighting factors'!$B$6, 0)) = 0, NA(), 0.5*SUM(_xlfn.IFNA('Table S3 Occupation CFs'!C278*'Weighting factors'!$B$2,0), _xlfn.IFNA('Table S3 Occupation CFs'!R278*'Weighting factors'!$B$3, 0), _xlfn.IFNA('Table S3 Occupation CFs'!AG278*'Weighting factors'!$B$5, 0), _xlfn.IFNA('Table S3 Occupation CFs'!AV278*'Weighting factors'!$B$4,0), _xlfn.IFNA('Table S3 Occupation CFs'!BK278*'Weighting factors'!$B$6, 0)))</f>
        <v>6.62300509921847E-16</v>
      </c>
      <c r="E276" s="51">
        <f>IF(0.5*SUM(_xlfn.IFNA('Table S3 Occupation CFs'!F278*'Weighting factors'!$B$2,0), _xlfn.IFNA('Table S3 Occupation CFs'!U278*'Weighting factors'!$B$3, 0), _xlfn.IFNA('Table S3 Occupation CFs'!AJ278*'Weighting factors'!$B$5, 0), _xlfn.IFNA('Table S3 Occupation CFs'!AY278*'Weighting factors'!$B$4,0), _xlfn.IFNA('Table S3 Occupation CFs'!BN278*'Weighting factors'!$B$6, 0)) = 0, NA(), 0.5*SUM(_xlfn.IFNA('Table S3 Occupation CFs'!F278*'Weighting factors'!$B$2,0), _xlfn.IFNA('Table S3 Occupation CFs'!U278*'Weighting factors'!$B$3, 0), _xlfn.IFNA('Table S3 Occupation CFs'!AJ278*'Weighting factors'!$B$5, 0), _xlfn.IFNA('Table S3 Occupation CFs'!AY278*'Weighting factors'!$B$4,0), _xlfn.IFNA('Table S3 Occupation CFs'!BN278*'Weighting factors'!$B$6, 0)))</f>
        <v>7.4079276751668367E-16</v>
      </c>
      <c r="F276" s="51">
        <f>IF(0.5*SUM(_xlfn.IFNA('Table S3 Occupation CFs'!G278*'Weighting factors'!$B$2,0), _xlfn.IFNA('Table S3 Occupation CFs'!V278*'Weighting factors'!$B$3, 0), _xlfn.IFNA('Table S3 Occupation CFs'!AK278*'Weighting factors'!$B$5, 0), _xlfn.IFNA('Table S3 Occupation CFs'!AZ278*'Weighting factors'!$B$4,0), _xlfn.IFNA('Table S3 Occupation CFs'!BO278*'Weighting factors'!$B$6, 0)) = 0, NA(), 0.5*SUM(_xlfn.IFNA('Table S3 Occupation CFs'!G278*'Weighting factors'!$B$2,0), _xlfn.IFNA('Table S3 Occupation CFs'!V278*'Weighting factors'!$B$3, 0), _xlfn.IFNA('Table S3 Occupation CFs'!AK278*'Weighting factors'!$B$5, 0), _xlfn.IFNA('Table S3 Occupation CFs'!AZ278*'Weighting factors'!$B$4,0), _xlfn.IFNA('Table S3 Occupation CFs'!BO278*'Weighting factors'!$B$6, 0)))</f>
        <v>7.6357453411568217E-16</v>
      </c>
      <c r="G276" s="51">
        <f>IF(0.5*SUM(_xlfn.IFNA('Table S3 Occupation CFs'!H278*'Weighting factors'!$B$2,0), _xlfn.IFNA('Table S3 Occupation CFs'!W278*'Weighting factors'!$B$3, 0), _xlfn.IFNA('Table S3 Occupation CFs'!AL278*'Weighting factors'!$B$5, 0), _xlfn.IFNA('Table S3 Occupation CFs'!BA278*'Weighting factors'!$B$4,0), _xlfn.IFNA('Table S3 Occupation CFs'!BP278*'Weighting factors'!$B$6, 0)) = 0, NA(), 0.5*SUM(_xlfn.IFNA('Table S3 Occupation CFs'!H278*'Weighting factors'!$B$2,0), _xlfn.IFNA('Table S3 Occupation CFs'!W278*'Weighting factors'!$B$3, 0), _xlfn.IFNA('Table S3 Occupation CFs'!AL278*'Weighting factors'!$B$5, 0), _xlfn.IFNA('Table S3 Occupation CFs'!BA278*'Weighting factors'!$B$4,0), _xlfn.IFNA('Table S3 Occupation CFs'!BP278*'Weighting factors'!$B$6, 0)))</f>
        <v>7.9497107595159214E-16</v>
      </c>
      <c r="H276" s="51">
        <f>IF(0.5*SUM(_xlfn.IFNA('Table S3 Occupation CFs'!I278*'Weighting factors'!$B$2,0), _xlfn.IFNA('Table S3 Occupation CFs'!X278*'Weighting factors'!$B$3, 0), _xlfn.IFNA('Table S3 Occupation CFs'!AM278*'Weighting factors'!$B$5, 0), _xlfn.IFNA('Table S3 Occupation CFs'!BB278*'Weighting factors'!$B$4,0), _xlfn.IFNA('Table S3 Occupation CFs'!BQ278*'Weighting factors'!$B$6, 0)) = 0, NA(), 0.5*SUM(_xlfn.IFNA('Table S3 Occupation CFs'!I278*'Weighting factors'!$B$2,0), _xlfn.IFNA('Table S3 Occupation CFs'!X278*'Weighting factors'!$B$3, 0), _xlfn.IFNA('Table S3 Occupation CFs'!AM278*'Weighting factors'!$B$5, 0), _xlfn.IFNA('Table S3 Occupation CFs'!BB278*'Weighting factors'!$B$4,0), _xlfn.IFNA('Table S3 Occupation CFs'!BQ278*'Weighting factors'!$B$6, 0)))</f>
        <v>6.7721373462501214E-16</v>
      </c>
      <c r="I276" s="51">
        <f>IF(0.5*SUM(_xlfn.IFNA('Table S3 Occupation CFs'!J278*'Weighting factors'!$B$2,0), _xlfn.IFNA('Table S3 Occupation CFs'!Y278*'Weighting factors'!$B$3, 0), _xlfn.IFNA('Table S3 Occupation CFs'!AN278*'Weighting factors'!$B$5, 0), _xlfn.IFNA('Table S3 Occupation CFs'!BC278*'Weighting factors'!$B$4,0), _xlfn.IFNA('Table S3 Occupation CFs'!BR278*'Weighting factors'!$B$6, 0)) = 0, NA(), 0.5*SUM(_xlfn.IFNA('Table S3 Occupation CFs'!J278*'Weighting factors'!$B$2,0), _xlfn.IFNA('Table S3 Occupation CFs'!Y278*'Weighting factors'!$B$3, 0), _xlfn.IFNA('Table S3 Occupation CFs'!AN278*'Weighting factors'!$B$5, 0), _xlfn.IFNA('Table S3 Occupation CFs'!BC278*'Weighting factors'!$B$4,0), _xlfn.IFNA('Table S3 Occupation CFs'!BR278*'Weighting factors'!$B$6, 0)))</f>
        <v>7.1240509156685325E-16</v>
      </c>
      <c r="J276" s="51">
        <f>IF(0.5*SUM(_xlfn.IFNA('Table S3 Occupation CFs'!K278*'Weighting factors'!$B$2,0), _xlfn.IFNA('Table S3 Occupation CFs'!Z278*'Weighting factors'!$B$3, 0), _xlfn.IFNA('Table S3 Occupation CFs'!AO278*'Weighting factors'!$B$5, 0), _xlfn.IFNA('Table S3 Occupation CFs'!BD278*'Weighting factors'!$B$4,0), _xlfn.IFNA('Table S3 Occupation CFs'!BS278*'Weighting factors'!$B$6, 0)) = 0, NA(), 0.5*SUM(_xlfn.IFNA('Table S3 Occupation CFs'!K278*'Weighting factors'!$B$2,0), _xlfn.IFNA('Table S3 Occupation CFs'!Z278*'Weighting factors'!$B$3, 0), _xlfn.IFNA('Table S3 Occupation CFs'!AO278*'Weighting factors'!$B$5, 0), _xlfn.IFNA('Table S3 Occupation CFs'!BD278*'Weighting factors'!$B$4,0), _xlfn.IFNA('Table S3 Occupation CFs'!BS278*'Weighting factors'!$B$6, 0)))</f>
        <v>7.4410790665459656E-16</v>
      </c>
      <c r="K276" s="51">
        <f>IF(0.5*SUM(_xlfn.IFNA('Table S3 Occupation CFs'!L278*'Weighting factors'!$B$2,0), _xlfn.IFNA('Table S3 Occupation CFs'!AA278*'Weighting factors'!$B$3, 0), _xlfn.IFNA('Table S3 Occupation CFs'!AP278*'Weighting factors'!$B$5, 0), _xlfn.IFNA('Table S3 Occupation CFs'!BE278*'Weighting factors'!$B$4,0), _xlfn.IFNA('Table S3 Occupation CFs'!BT278*'Weighting factors'!$B$6, 0)) = 0, NA(), 0.5*SUM(_xlfn.IFNA('Table S3 Occupation CFs'!L278*'Weighting factors'!$B$2,0), _xlfn.IFNA('Table S3 Occupation CFs'!AA278*'Weighting factors'!$B$3, 0), _xlfn.IFNA('Table S3 Occupation CFs'!AP278*'Weighting factors'!$B$5, 0), _xlfn.IFNA('Table S3 Occupation CFs'!BE278*'Weighting factors'!$B$4,0), _xlfn.IFNA('Table S3 Occupation CFs'!BT278*'Weighting factors'!$B$6, 0)))</f>
        <v>4.9977144301612366E-16</v>
      </c>
      <c r="L276" s="51">
        <f>IF(0.5*SUM(_xlfn.IFNA('Table S3 Occupation CFs'!M278*'Weighting factors'!$B$2,0), _xlfn.IFNA('Table S3 Occupation CFs'!AB278*'Weighting factors'!$B$3, 0), _xlfn.IFNA('Table S3 Occupation CFs'!AQ278*'Weighting factors'!$B$5, 0), _xlfn.IFNA('Table S3 Occupation CFs'!BF278*'Weighting factors'!$B$4,0), _xlfn.IFNA('Table S3 Occupation CFs'!BU278*'Weighting factors'!$B$6, 0)) = 0, NA(), 0.5*SUM(_xlfn.IFNA('Table S3 Occupation CFs'!M278*'Weighting factors'!$B$2,0), _xlfn.IFNA('Table S3 Occupation CFs'!AB278*'Weighting factors'!$B$3, 0), _xlfn.IFNA('Table S3 Occupation CFs'!AQ278*'Weighting factors'!$B$5, 0), _xlfn.IFNA('Table S3 Occupation CFs'!BF278*'Weighting factors'!$B$4,0), _xlfn.IFNA('Table S3 Occupation CFs'!BU278*'Weighting factors'!$B$6, 0)))</f>
        <v>5.9010682309150991E-16</v>
      </c>
      <c r="M276" s="51">
        <f>IF(0.5*SUM(_xlfn.IFNA('Table S3 Occupation CFs'!N278*'Weighting factors'!$B$2,0), _xlfn.IFNA('Table S3 Occupation CFs'!AC278*'Weighting factors'!$B$3, 0), _xlfn.IFNA('Table S3 Occupation CFs'!AR278*'Weighting factors'!$B$5, 0), _xlfn.IFNA('Table S3 Occupation CFs'!BG278*'Weighting factors'!$B$4,0), _xlfn.IFNA('Table S3 Occupation CFs'!BV278*'Weighting factors'!$B$6, 0)) = 0, NA(), 0.5*SUM(_xlfn.IFNA('Table S3 Occupation CFs'!N278*'Weighting factors'!$B$2,0), _xlfn.IFNA('Table S3 Occupation CFs'!AC278*'Weighting factors'!$B$3, 0), _xlfn.IFNA('Table S3 Occupation CFs'!AR278*'Weighting factors'!$B$5, 0), _xlfn.IFNA('Table S3 Occupation CFs'!BG278*'Weighting factors'!$B$4,0), _xlfn.IFNA('Table S3 Occupation CFs'!BV278*'Weighting factors'!$B$6, 0)))</f>
        <v>6.0577340997779047E-16</v>
      </c>
      <c r="N276" s="51">
        <f>IF(0.5*SUM(_xlfn.IFNA('Table S3 Occupation CFs'!O278*'Weighting factors'!$B$2,0), _xlfn.IFNA('Table S3 Occupation CFs'!AD278*'Weighting factors'!$B$3, 0), _xlfn.IFNA('Table S3 Occupation CFs'!AS278*'Weighting factors'!$B$5, 0), _xlfn.IFNA('Table S3 Occupation CFs'!BH278*'Weighting factors'!$B$4,0), _xlfn.IFNA('Table S3 Occupation CFs'!BW278*'Weighting factors'!$B$6, 0)) = 0, NA(), 0.5*SUM(_xlfn.IFNA('Table S3 Occupation CFs'!O278*'Weighting factors'!$B$2,0), _xlfn.IFNA('Table S3 Occupation CFs'!AD278*'Weighting factors'!$B$3, 0), _xlfn.IFNA('Table S3 Occupation CFs'!AS278*'Weighting factors'!$B$5, 0), _xlfn.IFNA('Table S3 Occupation CFs'!BH278*'Weighting factors'!$B$4,0), _xlfn.IFNA('Table S3 Occupation CFs'!BW278*'Weighting factors'!$B$6, 0)))</f>
        <v>5.220095242583302E-16</v>
      </c>
      <c r="O276" s="51">
        <f>IF(0.5*SUM(_xlfn.IFNA('Table S3 Occupation CFs'!P278*'Weighting factors'!$B$2,0), _xlfn.IFNA('Table S3 Occupation CFs'!AE278*'Weighting factors'!$B$3, 0), _xlfn.IFNA('Table S3 Occupation CFs'!AT278*'Weighting factors'!$B$5, 0), _xlfn.IFNA('Table S3 Occupation CFs'!BI278*'Weighting factors'!$B$4,0), _xlfn.IFNA('Table S3 Occupation CFs'!BX278*'Weighting factors'!$B$6, 0)) = 0, NA(), 0.5*SUM(_xlfn.IFNA('Table S3 Occupation CFs'!P278*'Weighting factors'!$B$2,0), _xlfn.IFNA('Table S3 Occupation CFs'!AE278*'Weighting factors'!$B$3, 0), _xlfn.IFNA('Table S3 Occupation CFs'!AT278*'Weighting factors'!$B$5, 0), _xlfn.IFNA('Table S3 Occupation CFs'!BI278*'Weighting factors'!$B$4,0), _xlfn.IFNA('Table S3 Occupation CFs'!BX278*'Weighting factors'!$B$6, 0)))</f>
        <v>7.0898451455609792E-16</v>
      </c>
      <c r="P276" s="51">
        <f>IF(0.5*SUM(_xlfn.IFNA('Table S3 Occupation CFs'!Q278*'Weighting factors'!$B$2,0), _xlfn.IFNA('Table S3 Occupation CFs'!AF278*'Weighting factors'!$B$3, 0), _xlfn.IFNA('Table S3 Occupation CFs'!AU278*'Weighting factors'!$B$5, 0), _xlfn.IFNA('Table S3 Occupation CFs'!BJ278*'Weighting factors'!$B$4,0), _xlfn.IFNA('Table S3 Occupation CFs'!BY278*'Weighting factors'!$B$6, 0)) = 0, NA(), 0.5*SUM(_xlfn.IFNA('Table S3 Occupation CFs'!Q278*'Weighting factors'!$B$2,0), _xlfn.IFNA('Table S3 Occupation CFs'!AF278*'Weighting factors'!$B$3, 0), _xlfn.IFNA('Table S3 Occupation CFs'!AU278*'Weighting factors'!$B$5, 0), _xlfn.IFNA('Table S3 Occupation CFs'!BJ278*'Weighting factors'!$B$4,0), _xlfn.IFNA('Table S3 Occupation CFs'!BY278*'Weighting factors'!$B$6, 0)))</f>
        <v>7.7439638310072604E-16</v>
      </c>
    </row>
    <row r="277" spans="1:16" x14ac:dyDescent="0.45">
      <c r="A277" s="3" t="s">
        <v>288</v>
      </c>
      <c r="B277" s="51" t="e">
        <f>IF(0.5*SUM(_xlfn.IFNA('Table S3 Occupation CFs'!E279*'Weighting factors'!$B$2,0), _xlfn.IFNA('Table S3 Occupation CFs'!T279*'Weighting factors'!$B$3, 0), _xlfn.IFNA('Table S3 Occupation CFs'!AI279*'Weighting factors'!$B$5, 0), _xlfn.IFNA('Table S3 Occupation CFs'!AX279*'Weighting factors'!$B$4,0), _xlfn.IFNA('Table S3 Occupation CFs'!BM279*'Weighting factors'!$B$6, 0)) = 0, NA(), 0.5*SUM(_xlfn.IFNA('Table S3 Occupation CFs'!E279*'Weighting factors'!$B$2,0), _xlfn.IFNA('Table S3 Occupation CFs'!T279*'Weighting factors'!$B$3, 0), _xlfn.IFNA('Table S3 Occupation CFs'!AI279*'Weighting factors'!$B$5, 0), _xlfn.IFNA('Table S3 Occupation CFs'!AX279*'Weighting factors'!$B$4,0), _xlfn.IFNA('Table S3 Occupation CFs'!BM279*'Weighting factors'!$B$6, 0)))</f>
        <v>#N/A</v>
      </c>
      <c r="C277" s="51">
        <f>IF(0.5*SUM(_xlfn.IFNA('Table S3 Occupation CFs'!D279*'Weighting factors'!$B$2,0), _xlfn.IFNA('Table S3 Occupation CFs'!S279*'Weighting factors'!$B$3, 0), _xlfn.IFNA('Table S3 Occupation CFs'!AH279*'Weighting factors'!$B$5, 0), _xlfn.IFNA('Table S3 Occupation CFs'!AW279*'Weighting factors'!$B$4,0), _xlfn.IFNA('Table S3 Occupation CFs'!BL279*'Weighting factors'!$B$6, 0)) = 0, NA(), 0.5*SUM(_xlfn.IFNA('Table S3 Occupation CFs'!D279*'Weighting factors'!$B$2,0), _xlfn.IFNA('Table S3 Occupation CFs'!S279*'Weighting factors'!$B$3, 0), _xlfn.IFNA('Table S3 Occupation CFs'!AH279*'Weighting factors'!$B$5, 0), _xlfn.IFNA('Table S3 Occupation CFs'!AW279*'Weighting factors'!$B$4,0), _xlfn.IFNA('Table S3 Occupation CFs'!BL279*'Weighting factors'!$B$6, 0)))</f>
        <v>2.2842196236707914E-15</v>
      </c>
      <c r="D277" s="51">
        <f>IF(0.5*SUM(_xlfn.IFNA('Table S3 Occupation CFs'!C279*'Weighting factors'!$B$2,0), _xlfn.IFNA('Table S3 Occupation CFs'!R279*'Weighting factors'!$B$3, 0), _xlfn.IFNA('Table S3 Occupation CFs'!AG279*'Weighting factors'!$B$5, 0), _xlfn.IFNA('Table S3 Occupation CFs'!AV279*'Weighting factors'!$B$4,0), _xlfn.IFNA('Table S3 Occupation CFs'!BK279*'Weighting factors'!$B$6, 0)) = 0, NA(), 0.5*SUM(_xlfn.IFNA('Table S3 Occupation CFs'!C279*'Weighting factors'!$B$2,0), _xlfn.IFNA('Table S3 Occupation CFs'!R279*'Weighting factors'!$B$3, 0), _xlfn.IFNA('Table S3 Occupation CFs'!AG279*'Weighting factors'!$B$5, 0), _xlfn.IFNA('Table S3 Occupation CFs'!AV279*'Weighting factors'!$B$4,0), _xlfn.IFNA('Table S3 Occupation CFs'!BK279*'Weighting factors'!$B$6, 0)))</f>
        <v>2.5542486209210384E-15</v>
      </c>
      <c r="E277" s="51">
        <f>IF(0.5*SUM(_xlfn.IFNA('Table S3 Occupation CFs'!F279*'Weighting factors'!$B$2,0), _xlfn.IFNA('Table S3 Occupation CFs'!U279*'Weighting factors'!$B$3, 0), _xlfn.IFNA('Table S3 Occupation CFs'!AJ279*'Weighting factors'!$B$5, 0), _xlfn.IFNA('Table S3 Occupation CFs'!AY279*'Weighting factors'!$B$4,0), _xlfn.IFNA('Table S3 Occupation CFs'!BN279*'Weighting factors'!$B$6, 0)) = 0, NA(), 0.5*SUM(_xlfn.IFNA('Table S3 Occupation CFs'!F279*'Weighting factors'!$B$2,0), _xlfn.IFNA('Table S3 Occupation CFs'!U279*'Weighting factors'!$B$3, 0), _xlfn.IFNA('Table S3 Occupation CFs'!AJ279*'Weighting factors'!$B$5, 0), _xlfn.IFNA('Table S3 Occupation CFs'!AY279*'Weighting factors'!$B$4,0), _xlfn.IFNA('Table S3 Occupation CFs'!BN279*'Weighting factors'!$B$6, 0)))</f>
        <v>2.9818499785201862E-15</v>
      </c>
      <c r="F277" s="51">
        <f>IF(0.5*SUM(_xlfn.IFNA('Table S3 Occupation CFs'!G279*'Weighting factors'!$B$2,0), _xlfn.IFNA('Table S3 Occupation CFs'!V279*'Weighting factors'!$B$3, 0), _xlfn.IFNA('Table S3 Occupation CFs'!AK279*'Weighting factors'!$B$5, 0), _xlfn.IFNA('Table S3 Occupation CFs'!AZ279*'Weighting factors'!$B$4,0), _xlfn.IFNA('Table S3 Occupation CFs'!BO279*'Weighting factors'!$B$6, 0)) = 0, NA(), 0.5*SUM(_xlfn.IFNA('Table S3 Occupation CFs'!G279*'Weighting factors'!$B$2,0), _xlfn.IFNA('Table S3 Occupation CFs'!V279*'Weighting factors'!$B$3, 0), _xlfn.IFNA('Table S3 Occupation CFs'!AK279*'Weighting factors'!$B$5, 0), _xlfn.IFNA('Table S3 Occupation CFs'!AZ279*'Weighting factors'!$B$4,0), _xlfn.IFNA('Table S3 Occupation CFs'!BO279*'Weighting factors'!$B$6, 0)))</f>
        <v>3.1511256056135168E-15</v>
      </c>
      <c r="G277" s="51">
        <f>IF(0.5*SUM(_xlfn.IFNA('Table S3 Occupation CFs'!H279*'Weighting factors'!$B$2,0), _xlfn.IFNA('Table S3 Occupation CFs'!W279*'Weighting factors'!$B$3, 0), _xlfn.IFNA('Table S3 Occupation CFs'!AL279*'Weighting factors'!$B$5, 0), _xlfn.IFNA('Table S3 Occupation CFs'!BA279*'Weighting factors'!$B$4,0), _xlfn.IFNA('Table S3 Occupation CFs'!BP279*'Weighting factors'!$B$6, 0)) = 0, NA(), 0.5*SUM(_xlfn.IFNA('Table S3 Occupation CFs'!H279*'Weighting factors'!$B$2,0), _xlfn.IFNA('Table S3 Occupation CFs'!W279*'Weighting factors'!$B$3, 0), _xlfn.IFNA('Table S3 Occupation CFs'!AL279*'Weighting factors'!$B$5, 0), _xlfn.IFNA('Table S3 Occupation CFs'!BA279*'Weighting factors'!$B$4,0), _xlfn.IFNA('Table S3 Occupation CFs'!BP279*'Weighting factors'!$B$6, 0)))</f>
        <v>3.3844116980129266E-15</v>
      </c>
      <c r="H277" s="51">
        <f>IF(0.5*SUM(_xlfn.IFNA('Table S3 Occupation CFs'!I279*'Weighting factors'!$B$2,0), _xlfn.IFNA('Table S3 Occupation CFs'!X279*'Weighting factors'!$B$3, 0), _xlfn.IFNA('Table S3 Occupation CFs'!AM279*'Weighting factors'!$B$5, 0), _xlfn.IFNA('Table S3 Occupation CFs'!BB279*'Weighting factors'!$B$4,0), _xlfn.IFNA('Table S3 Occupation CFs'!BQ279*'Weighting factors'!$B$6, 0)) = 0, NA(), 0.5*SUM(_xlfn.IFNA('Table S3 Occupation CFs'!I279*'Weighting factors'!$B$2,0), _xlfn.IFNA('Table S3 Occupation CFs'!X279*'Weighting factors'!$B$3, 0), _xlfn.IFNA('Table S3 Occupation CFs'!AM279*'Weighting factors'!$B$5, 0), _xlfn.IFNA('Table S3 Occupation CFs'!BB279*'Weighting factors'!$B$4,0), _xlfn.IFNA('Table S3 Occupation CFs'!BQ279*'Weighting factors'!$B$6, 0)))</f>
        <v>2.540915770543045E-15</v>
      </c>
      <c r="I277" s="51">
        <f>IF(0.5*SUM(_xlfn.IFNA('Table S3 Occupation CFs'!J279*'Weighting factors'!$B$2,0), _xlfn.IFNA('Table S3 Occupation CFs'!Y279*'Weighting factors'!$B$3, 0), _xlfn.IFNA('Table S3 Occupation CFs'!AN279*'Weighting factors'!$B$5, 0), _xlfn.IFNA('Table S3 Occupation CFs'!BC279*'Weighting factors'!$B$4,0), _xlfn.IFNA('Table S3 Occupation CFs'!BR279*'Weighting factors'!$B$6, 0)) = 0, NA(), 0.5*SUM(_xlfn.IFNA('Table S3 Occupation CFs'!J279*'Weighting factors'!$B$2,0), _xlfn.IFNA('Table S3 Occupation CFs'!Y279*'Weighting factors'!$B$3, 0), _xlfn.IFNA('Table S3 Occupation CFs'!AN279*'Weighting factors'!$B$5, 0), _xlfn.IFNA('Table S3 Occupation CFs'!BC279*'Weighting factors'!$B$4,0), _xlfn.IFNA('Table S3 Occupation CFs'!BR279*'Weighting factors'!$B$6, 0)))</f>
        <v>2.7963730898642993E-15</v>
      </c>
      <c r="J277" s="51">
        <f>IF(0.5*SUM(_xlfn.IFNA('Table S3 Occupation CFs'!K279*'Weighting factors'!$B$2,0), _xlfn.IFNA('Table S3 Occupation CFs'!Z279*'Weighting factors'!$B$3, 0), _xlfn.IFNA('Table S3 Occupation CFs'!AO279*'Weighting factors'!$B$5, 0), _xlfn.IFNA('Table S3 Occupation CFs'!BD279*'Weighting factors'!$B$4,0), _xlfn.IFNA('Table S3 Occupation CFs'!BS279*'Weighting factors'!$B$6, 0)) = 0, NA(), 0.5*SUM(_xlfn.IFNA('Table S3 Occupation CFs'!K279*'Weighting factors'!$B$2,0), _xlfn.IFNA('Table S3 Occupation CFs'!Z279*'Weighting factors'!$B$3, 0), _xlfn.IFNA('Table S3 Occupation CFs'!AO279*'Weighting factors'!$B$5, 0), _xlfn.IFNA('Table S3 Occupation CFs'!BD279*'Weighting factors'!$B$4,0), _xlfn.IFNA('Table S3 Occupation CFs'!BS279*'Weighting factors'!$B$6, 0)))</f>
        <v>3.0265012113466037E-15</v>
      </c>
      <c r="K277" s="51">
        <f>IF(0.5*SUM(_xlfn.IFNA('Table S3 Occupation CFs'!L279*'Weighting factors'!$B$2,0), _xlfn.IFNA('Table S3 Occupation CFs'!AA279*'Weighting factors'!$B$3, 0), _xlfn.IFNA('Table S3 Occupation CFs'!AP279*'Weighting factors'!$B$5, 0), _xlfn.IFNA('Table S3 Occupation CFs'!BE279*'Weighting factors'!$B$4,0), _xlfn.IFNA('Table S3 Occupation CFs'!BT279*'Weighting factors'!$B$6, 0)) = 0, NA(), 0.5*SUM(_xlfn.IFNA('Table S3 Occupation CFs'!L279*'Weighting factors'!$B$2,0), _xlfn.IFNA('Table S3 Occupation CFs'!AA279*'Weighting factors'!$B$3, 0), _xlfn.IFNA('Table S3 Occupation CFs'!AP279*'Weighting factors'!$B$5, 0), _xlfn.IFNA('Table S3 Occupation CFs'!BE279*'Weighting factors'!$B$4,0), _xlfn.IFNA('Table S3 Occupation CFs'!BT279*'Weighting factors'!$B$6, 0)))</f>
        <v>2.1080443856852553E-15</v>
      </c>
      <c r="L277" s="51">
        <f>IF(0.5*SUM(_xlfn.IFNA('Table S3 Occupation CFs'!M279*'Weighting factors'!$B$2,0), _xlfn.IFNA('Table S3 Occupation CFs'!AB279*'Weighting factors'!$B$3, 0), _xlfn.IFNA('Table S3 Occupation CFs'!AQ279*'Weighting factors'!$B$5, 0), _xlfn.IFNA('Table S3 Occupation CFs'!BF279*'Weighting factors'!$B$4,0), _xlfn.IFNA('Table S3 Occupation CFs'!BU279*'Weighting factors'!$B$6, 0)) = 0, NA(), 0.5*SUM(_xlfn.IFNA('Table S3 Occupation CFs'!M279*'Weighting factors'!$B$2,0), _xlfn.IFNA('Table S3 Occupation CFs'!AB279*'Weighting factors'!$B$3, 0), _xlfn.IFNA('Table S3 Occupation CFs'!AQ279*'Weighting factors'!$B$5, 0), _xlfn.IFNA('Table S3 Occupation CFs'!BF279*'Weighting factors'!$B$4,0), _xlfn.IFNA('Table S3 Occupation CFs'!BU279*'Weighting factors'!$B$6, 0)))</f>
        <v>2.5491177920889446E-15</v>
      </c>
      <c r="M277" s="51">
        <f>IF(0.5*SUM(_xlfn.IFNA('Table S3 Occupation CFs'!N279*'Weighting factors'!$B$2,0), _xlfn.IFNA('Table S3 Occupation CFs'!AC279*'Weighting factors'!$B$3, 0), _xlfn.IFNA('Table S3 Occupation CFs'!AR279*'Weighting factors'!$B$5, 0), _xlfn.IFNA('Table S3 Occupation CFs'!BG279*'Weighting factors'!$B$4,0), _xlfn.IFNA('Table S3 Occupation CFs'!BV279*'Weighting factors'!$B$6, 0)) = 0, NA(), 0.5*SUM(_xlfn.IFNA('Table S3 Occupation CFs'!N279*'Weighting factors'!$B$2,0), _xlfn.IFNA('Table S3 Occupation CFs'!AC279*'Weighting factors'!$B$3, 0), _xlfn.IFNA('Table S3 Occupation CFs'!AR279*'Weighting factors'!$B$5, 0), _xlfn.IFNA('Table S3 Occupation CFs'!BG279*'Weighting factors'!$B$4,0), _xlfn.IFNA('Table S3 Occupation CFs'!BV279*'Weighting factors'!$B$6, 0)))</f>
        <v>2.6257823377763299E-15</v>
      </c>
      <c r="N277" s="51">
        <f>IF(0.5*SUM(_xlfn.IFNA('Table S3 Occupation CFs'!O279*'Weighting factors'!$B$2,0), _xlfn.IFNA('Table S3 Occupation CFs'!AD279*'Weighting factors'!$B$3, 0), _xlfn.IFNA('Table S3 Occupation CFs'!AS279*'Weighting factors'!$B$5, 0), _xlfn.IFNA('Table S3 Occupation CFs'!BH279*'Weighting factors'!$B$4,0), _xlfn.IFNA('Table S3 Occupation CFs'!BW279*'Weighting factors'!$B$6, 0)) = 0, NA(), 0.5*SUM(_xlfn.IFNA('Table S3 Occupation CFs'!O279*'Weighting factors'!$B$2,0), _xlfn.IFNA('Table S3 Occupation CFs'!AD279*'Weighting factors'!$B$3, 0), _xlfn.IFNA('Table S3 Occupation CFs'!AS279*'Weighting factors'!$B$5, 0), _xlfn.IFNA('Table S3 Occupation CFs'!BH279*'Weighting factors'!$B$4,0), _xlfn.IFNA('Table S3 Occupation CFs'!BW279*'Weighting factors'!$B$6, 0)))</f>
        <v>1.8220176839416275E-15</v>
      </c>
      <c r="O277" s="51">
        <f>IF(0.5*SUM(_xlfn.IFNA('Table S3 Occupation CFs'!P279*'Weighting factors'!$B$2,0), _xlfn.IFNA('Table S3 Occupation CFs'!AE279*'Weighting factors'!$B$3, 0), _xlfn.IFNA('Table S3 Occupation CFs'!AT279*'Weighting factors'!$B$5, 0), _xlfn.IFNA('Table S3 Occupation CFs'!BI279*'Weighting factors'!$B$4,0), _xlfn.IFNA('Table S3 Occupation CFs'!BX279*'Weighting factors'!$B$6, 0)) = 0, NA(), 0.5*SUM(_xlfn.IFNA('Table S3 Occupation CFs'!P279*'Weighting factors'!$B$2,0), _xlfn.IFNA('Table S3 Occupation CFs'!AE279*'Weighting factors'!$B$3, 0), _xlfn.IFNA('Table S3 Occupation CFs'!AT279*'Weighting factors'!$B$5, 0), _xlfn.IFNA('Table S3 Occupation CFs'!BI279*'Weighting factors'!$B$4,0), _xlfn.IFNA('Table S3 Occupation CFs'!BX279*'Weighting factors'!$B$6, 0)))</f>
        <v>2.9539401995913259E-15</v>
      </c>
      <c r="P277" s="51">
        <f>IF(0.5*SUM(_xlfn.IFNA('Table S3 Occupation CFs'!Q279*'Weighting factors'!$B$2,0), _xlfn.IFNA('Table S3 Occupation CFs'!AF279*'Weighting factors'!$B$3, 0), _xlfn.IFNA('Table S3 Occupation CFs'!AU279*'Weighting factors'!$B$5, 0), _xlfn.IFNA('Table S3 Occupation CFs'!BJ279*'Weighting factors'!$B$4,0), _xlfn.IFNA('Table S3 Occupation CFs'!BY279*'Weighting factors'!$B$6, 0)) = 0, NA(), 0.5*SUM(_xlfn.IFNA('Table S3 Occupation CFs'!Q279*'Weighting factors'!$B$2,0), _xlfn.IFNA('Table S3 Occupation CFs'!AF279*'Weighting factors'!$B$3, 0), _xlfn.IFNA('Table S3 Occupation CFs'!AU279*'Weighting factors'!$B$5, 0), _xlfn.IFNA('Table S3 Occupation CFs'!BJ279*'Weighting factors'!$B$4,0), _xlfn.IFNA('Table S3 Occupation CFs'!BY279*'Weighting factors'!$B$6, 0)))</f>
        <v>3.3501843068917338E-15</v>
      </c>
    </row>
    <row r="278" spans="1:16" x14ac:dyDescent="0.45">
      <c r="A278" s="3" t="s">
        <v>289</v>
      </c>
      <c r="B278" s="51">
        <f>IF(0.5*SUM(_xlfn.IFNA('Table S3 Occupation CFs'!E280*'Weighting factors'!$B$2,0), _xlfn.IFNA('Table S3 Occupation CFs'!T280*'Weighting factors'!$B$3, 0), _xlfn.IFNA('Table S3 Occupation CFs'!AI280*'Weighting factors'!$B$5, 0), _xlfn.IFNA('Table S3 Occupation CFs'!AX280*'Weighting factors'!$B$4,0), _xlfn.IFNA('Table S3 Occupation CFs'!BM280*'Weighting factors'!$B$6, 0)) = 0, NA(), 0.5*SUM(_xlfn.IFNA('Table S3 Occupation CFs'!E280*'Weighting factors'!$B$2,0), _xlfn.IFNA('Table S3 Occupation CFs'!T280*'Weighting factors'!$B$3, 0), _xlfn.IFNA('Table S3 Occupation CFs'!AI280*'Weighting factors'!$B$5, 0), _xlfn.IFNA('Table S3 Occupation CFs'!AX280*'Weighting factors'!$B$4,0), _xlfn.IFNA('Table S3 Occupation CFs'!BM280*'Weighting factors'!$B$6, 0)))</f>
        <v>5.4150689623473353E-16</v>
      </c>
      <c r="C278" s="51">
        <f>IF(0.5*SUM(_xlfn.IFNA('Table S3 Occupation CFs'!D280*'Weighting factors'!$B$2,0), _xlfn.IFNA('Table S3 Occupation CFs'!S280*'Weighting factors'!$B$3, 0), _xlfn.IFNA('Table S3 Occupation CFs'!AH280*'Weighting factors'!$B$5, 0), _xlfn.IFNA('Table S3 Occupation CFs'!AW280*'Weighting factors'!$B$4,0), _xlfn.IFNA('Table S3 Occupation CFs'!BL280*'Weighting factors'!$B$6, 0)) = 0, NA(), 0.5*SUM(_xlfn.IFNA('Table S3 Occupation CFs'!D280*'Weighting factors'!$B$2,0), _xlfn.IFNA('Table S3 Occupation CFs'!S280*'Weighting factors'!$B$3, 0), _xlfn.IFNA('Table S3 Occupation CFs'!AH280*'Weighting factors'!$B$5, 0), _xlfn.IFNA('Table S3 Occupation CFs'!AW280*'Weighting factors'!$B$4,0), _xlfn.IFNA('Table S3 Occupation CFs'!BL280*'Weighting factors'!$B$6, 0)))</f>
        <v>3.7010815559295293E-15</v>
      </c>
      <c r="D278" s="51">
        <f>IF(0.5*SUM(_xlfn.IFNA('Table S3 Occupation CFs'!C280*'Weighting factors'!$B$2,0), _xlfn.IFNA('Table S3 Occupation CFs'!R280*'Weighting factors'!$B$3, 0), _xlfn.IFNA('Table S3 Occupation CFs'!AG280*'Weighting factors'!$B$5, 0), _xlfn.IFNA('Table S3 Occupation CFs'!AV280*'Weighting factors'!$B$4,0), _xlfn.IFNA('Table S3 Occupation CFs'!BK280*'Weighting factors'!$B$6, 0)) = 0, NA(), 0.5*SUM(_xlfn.IFNA('Table S3 Occupation CFs'!C280*'Weighting factors'!$B$2,0), _xlfn.IFNA('Table S3 Occupation CFs'!R280*'Weighting factors'!$B$3, 0), _xlfn.IFNA('Table S3 Occupation CFs'!AG280*'Weighting factors'!$B$5, 0), _xlfn.IFNA('Table S3 Occupation CFs'!AV280*'Weighting factors'!$B$4,0), _xlfn.IFNA('Table S3 Occupation CFs'!BK280*'Weighting factors'!$B$6, 0)))</f>
        <v>3.8871965248162707E-15</v>
      </c>
      <c r="E278" s="51">
        <f>IF(0.5*SUM(_xlfn.IFNA('Table S3 Occupation CFs'!F280*'Weighting factors'!$B$2,0), _xlfn.IFNA('Table S3 Occupation CFs'!U280*'Weighting factors'!$B$3, 0), _xlfn.IFNA('Table S3 Occupation CFs'!AJ280*'Weighting factors'!$B$5, 0), _xlfn.IFNA('Table S3 Occupation CFs'!AY280*'Weighting factors'!$B$4,0), _xlfn.IFNA('Table S3 Occupation CFs'!BN280*'Weighting factors'!$B$6, 0)) = 0, NA(), 0.5*SUM(_xlfn.IFNA('Table S3 Occupation CFs'!F280*'Weighting factors'!$B$2,0), _xlfn.IFNA('Table S3 Occupation CFs'!U280*'Weighting factors'!$B$3, 0), _xlfn.IFNA('Table S3 Occupation CFs'!AJ280*'Weighting factors'!$B$5, 0), _xlfn.IFNA('Table S3 Occupation CFs'!AY280*'Weighting factors'!$B$4,0), _xlfn.IFNA('Table S3 Occupation CFs'!BN280*'Weighting factors'!$B$6, 0)))</f>
        <v>4.2130657509882167E-15</v>
      </c>
      <c r="F278" s="51">
        <f>IF(0.5*SUM(_xlfn.IFNA('Table S3 Occupation CFs'!G280*'Weighting factors'!$B$2,0), _xlfn.IFNA('Table S3 Occupation CFs'!V280*'Weighting factors'!$B$3, 0), _xlfn.IFNA('Table S3 Occupation CFs'!AK280*'Weighting factors'!$B$5, 0), _xlfn.IFNA('Table S3 Occupation CFs'!AZ280*'Weighting factors'!$B$4,0), _xlfn.IFNA('Table S3 Occupation CFs'!BO280*'Weighting factors'!$B$6, 0)) = 0, NA(), 0.5*SUM(_xlfn.IFNA('Table S3 Occupation CFs'!G280*'Weighting factors'!$B$2,0), _xlfn.IFNA('Table S3 Occupation CFs'!V280*'Weighting factors'!$B$3, 0), _xlfn.IFNA('Table S3 Occupation CFs'!AK280*'Weighting factors'!$B$5, 0), _xlfn.IFNA('Table S3 Occupation CFs'!AZ280*'Weighting factors'!$B$4,0), _xlfn.IFNA('Table S3 Occupation CFs'!BO280*'Weighting factors'!$B$6, 0)))</f>
        <v>4.3250790870411309E-15</v>
      </c>
      <c r="G278" s="51">
        <f>IF(0.5*SUM(_xlfn.IFNA('Table S3 Occupation CFs'!H280*'Weighting factors'!$B$2,0), _xlfn.IFNA('Table S3 Occupation CFs'!W280*'Weighting factors'!$B$3, 0), _xlfn.IFNA('Table S3 Occupation CFs'!AL280*'Weighting factors'!$B$5, 0), _xlfn.IFNA('Table S3 Occupation CFs'!BA280*'Weighting factors'!$B$4,0), _xlfn.IFNA('Table S3 Occupation CFs'!BP280*'Weighting factors'!$B$6, 0)) = 0, NA(), 0.5*SUM(_xlfn.IFNA('Table S3 Occupation CFs'!H280*'Weighting factors'!$B$2,0), _xlfn.IFNA('Table S3 Occupation CFs'!W280*'Weighting factors'!$B$3, 0), _xlfn.IFNA('Table S3 Occupation CFs'!AL280*'Weighting factors'!$B$5, 0), _xlfn.IFNA('Table S3 Occupation CFs'!BA280*'Weighting factors'!$B$4,0), _xlfn.IFNA('Table S3 Occupation CFs'!BP280*'Weighting factors'!$B$6, 0)))</f>
        <v>4.4794495295738904E-15</v>
      </c>
      <c r="H278" s="51">
        <f>IF(0.5*SUM(_xlfn.IFNA('Table S3 Occupation CFs'!I280*'Weighting factors'!$B$2,0), _xlfn.IFNA('Table S3 Occupation CFs'!X280*'Weighting factors'!$B$3, 0), _xlfn.IFNA('Table S3 Occupation CFs'!AM280*'Weighting factors'!$B$5, 0), _xlfn.IFNA('Table S3 Occupation CFs'!BB280*'Weighting factors'!$B$4,0), _xlfn.IFNA('Table S3 Occupation CFs'!BQ280*'Weighting factors'!$B$6, 0)) = 0, NA(), 0.5*SUM(_xlfn.IFNA('Table S3 Occupation CFs'!I280*'Weighting factors'!$B$2,0), _xlfn.IFNA('Table S3 Occupation CFs'!X280*'Weighting factors'!$B$3, 0), _xlfn.IFNA('Table S3 Occupation CFs'!AM280*'Weighting factors'!$B$5, 0), _xlfn.IFNA('Table S3 Occupation CFs'!BB280*'Weighting factors'!$B$4,0), _xlfn.IFNA('Table S3 Occupation CFs'!BQ280*'Weighting factors'!$B$6, 0)))</f>
        <v>4.0180131592487285E-15</v>
      </c>
      <c r="I278" s="51">
        <f>IF(0.5*SUM(_xlfn.IFNA('Table S3 Occupation CFs'!J280*'Weighting factors'!$B$2,0), _xlfn.IFNA('Table S3 Occupation CFs'!Y280*'Weighting factors'!$B$3, 0), _xlfn.IFNA('Table S3 Occupation CFs'!AN280*'Weighting factors'!$B$5, 0), _xlfn.IFNA('Table S3 Occupation CFs'!BC280*'Weighting factors'!$B$4,0), _xlfn.IFNA('Table S3 Occupation CFs'!BR280*'Weighting factors'!$B$6, 0)) = 0, NA(), 0.5*SUM(_xlfn.IFNA('Table S3 Occupation CFs'!J280*'Weighting factors'!$B$2,0), _xlfn.IFNA('Table S3 Occupation CFs'!Y280*'Weighting factors'!$B$3, 0), _xlfn.IFNA('Table S3 Occupation CFs'!AN280*'Weighting factors'!$B$5, 0), _xlfn.IFNA('Table S3 Occupation CFs'!BC280*'Weighting factors'!$B$4,0), _xlfn.IFNA('Table S3 Occupation CFs'!BR280*'Weighting factors'!$B$6, 0)))</f>
        <v>4.1685004468586325E-15</v>
      </c>
      <c r="J278" s="51">
        <f>IF(0.5*SUM(_xlfn.IFNA('Table S3 Occupation CFs'!K280*'Weighting factors'!$B$2,0), _xlfn.IFNA('Table S3 Occupation CFs'!Z280*'Weighting factors'!$B$3, 0), _xlfn.IFNA('Table S3 Occupation CFs'!AO280*'Weighting factors'!$B$5, 0), _xlfn.IFNA('Table S3 Occupation CFs'!BD280*'Weighting factors'!$B$4,0), _xlfn.IFNA('Table S3 Occupation CFs'!BS280*'Weighting factors'!$B$6, 0)) = 0, NA(), 0.5*SUM(_xlfn.IFNA('Table S3 Occupation CFs'!K280*'Weighting factors'!$B$2,0), _xlfn.IFNA('Table S3 Occupation CFs'!Z280*'Weighting factors'!$B$3, 0), _xlfn.IFNA('Table S3 Occupation CFs'!AO280*'Weighting factors'!$B$5, 0), _xlfn.IFNA('Table S3 Occupation CFs'!BD280*'Weighting factors'!$B$4,0), _xlfn.IFNA('Table S3 Occupation CFs'!BS280*'Weighting factors'!$B$6, 0)))</f>
        <v>4.3040666745877929E-15</v>
      </c>
      <c r="K278" s="51">
        <f>IF(0.5*SUM(_xlfn.IFNA('Table S3 Occupation CFs'!L280*'Weighting factors'!$B$2,0), _xlfn.IFNA('Table S3 Occupation CFs'!AA280*'Weighting factors'!$B$3, 0), _xlfn.IFNA('Table S3 Occupation CFs'!AP280*'Weighting factors'!$B$5, 0), _xlfn.IFNA('Table S3 Occupation CFs'!BE280*'Weighting factors'!$B$4,0), _xlfn.IFNA('Table S3 Occupation CFs'!BT280*'Weighting factors'!$B$6, 0)) = 0, NA(), 0.5*SUM(_xlfn.IFNA('Table S3 Occupation CFs'!L280*'Weighting factors'!$B$2,0), _xlfn.IFNA('Table S3 Occupation CFs'!AA280*'Weighting factors'!$B$3, 0), _xlfn.IFNA('Table S3 Occupation CFs'!AP280*'Weighting factors'!$B$5, 0), _xlfn.IFNA('Table S3 Occupation CFs'!BE280*'Weighting factors'!$B$4,0), _xlfn.IFNA('Table S3 Occupation CFs'!BT280*'Weighting factors'!$B$6, 0)))</f>
        <v>3.3474702710709133E-15</v>
      </c>
      <c r="L278" s="51">
        <f>IF(0.5*SUM(_xlfn.IFNA('Table S3 Occupation CFs'!M280*'Weighting factors'!$B$2,0), _xlfn.IFNA('Table S3 Occupation CFs'!AB280*'Weighting factors'!$B$3, 0), _xlfn.IFNA('Table S3 Occupation CFs'!AQ280*'Weighting factors'!$B$5, 0), _xlfn.IFNA('Table S3 Occupation CFs'!BF280*'Weighting factors'!$B$4,0), _xlfn.IFNA('Table S3 Occupation CFs'!BU280*'Weighting factors'!$B$6, 0)) = 0, NA(), 0.5*SUM(_xlfn.IFNA('Table S3 Occupation CFs'!M280*'Weighting factors'!$B$2,0), _xlfn.IFNA('Table S3 Occupation CFs'!AB280*'Weighting factors'!$B$3, 0), _xlfn.IFNA('Table S3 Occupation CFs'!AQ280*'Weighting factors'!$B$5, 0), _xlfn.IFNA('Table S3 Occupation CFs'!BF280*'Weighting factors'!$B$4,0), _xlfn.IFNA('Table S3 Occupation CFs'!BU280*'Weighting factors'!$B$6, 0)))</f>
        <v>3.7115532544824437E-15</v>
      </c>
      <c r="M278" s="51">
        <f>IF(0.5*SUM(_xlfn.IFNA('Table S3 Occupation CFs'!N280*'Weighting factors'!$B$2,0), _xlfn.IFNA('Table S3 Occupation CFs'!AC280*'Weighting factors'!$B$3, 0), _xlfn.IFNA('Table S3 Occupation CFs'!AR280*'Weighting factors'!$B$5, 0), _xlfn.IFNA('Table S3 Occupation CFs'!BG280*'Weighting factors'!$B$4,0), _xlfn.IFNA('Table S3 Occupation CFs'!BV280*'Weighting factors'!$B$6, 0)) = 0, NA(), 0.5*SUM(_xlfn.IFNA('Table S3 Occupation CFs'!N280*'Weighting factors'!$B$2,0), _xlfn.IFNA('Table S3 Occupation CFs'!AC280*'Weighting factors'!$B$3, 0), _xlfn.IFNA('Table S3 Occupation CFs'!AR280*'Weighting factors'!$B$5, 0), _xlfn.IFNA('Table S3 Occupation CFs'!BG280*'Weighting factors'!$B$4,0), _xlfn.IFNA('Table S3 Occupation CFs'!BV280*'Weighting factors'!$B$6, 0)))</f>
        <v>3.7747279827278535E-15</v>
      </c>
      <c r="N278" s="51">
        <f>IF(0.5*SUM(_xlfn.IFNA('Table S3 Occupation CFs'!O280*'Weighting factors'!$B$2,0), _xlfn.IFNA('Table S3 Occupation CFs'!AD280*'Weighting factors'!$B$3, 0), _xlfn.IFNA('Table S3 Occupation CFs'!AS280*'Weighting factors'!$B$5, 0), _xlfn.IFNA('Table S3 Occupation CFs'!BH280*'Weighting factors'!$B$4,0), _xlfn.IFNA('Table S3 Occupation CFs'!BW280*'Weighting factors'!$B$6, 0)) = 0, NA(), 0.5*SUM(_xlfn.IFNA('Table S3 Occupation CFs'!O280*'Weighting factors'!$B$2,0), _xlfn.IFNA('Table S3 Occupation CFs'!AD280*'Weighting factors'!$B$3, 0), _xlfn.IFNA('Table S3 Occupation CFs'!AS280*'Weighting factors'!$B$5, 0), _xlfn.IFNA('Table S3 Occupation CFs'!BH280*'Weighting factors'!$B$4,0), _xlfn.IFNA('Table S3 Occupation CFs'!BW280*'Weighting factors'!$B$6, 0)))</f>
        <v>3.4802445649866524E-15</v>
      </c>
      <c r="O278" s="51">
        <f>IF(0.5*SUM(_xlfn.IFNA('Table S3 Occupation CFs'!P280*'Weighting factors'!$B$2,0), _xlfn.IFNA('Table S3 Occupation CFs'!AE280*'Weighting factors'!$B$3, 0), _xlfn.IFNA('Table S3 Occupation CFs'!AT280*'Weighting factors'!$B$5, 0), _xlfn.IFNA('Table S3 Occupation CFs'!BI280*'Weighting factors'!$B$4,0), _xlfn.IFNA('Table S3 Occupation CFs'!BX280*'Weighting factors'!$B$6, 0)) = 0, NA(), 0.5*SUM(_xlfn.IFNA('Table S3 Occupation CFs'!P280*'Weighting factors'!$B$2,0), _xlfn.IFNA('Table S3 Occupation CFs'!AE280*'Weighting factors'!$B$3, 0), _xlfn.IFNA('Table S3 Occupation CFs'!AT280*'Weighting factors'!$B$5, 0), _xlfn.IFNA('Table S3 Occupation CFs'!BI280*'Weighting factors'!$B$4,0), _xlfn.IFNA('Table S3 Occupation CFs'!BX280*'Weighting factors'!$B$6, 0)))</f>
        <v>4.2101774768114658E-15</v>
      </c>
      <c r="P278" s="51">
        <f>IF(0.5*SUM(_xlfn.IFNA('Table S3 Occupation CFs'!Q280*'Weighting factors'!$B$2,0), _xlfn.IFNA('Table S3 Occupation CFs'!AF280*'Weighting factors'!$B$3, 0), _xlfn.IFNA('Table S3 Occupation CFs'!AU280*'Weighting factors'!$B$5, 0), _xlfn.IFNA('Table S3 Occupation CFs'!BJ280*'Weighting factors'!$B$4,0), _xlfn.IFNA('Table S3 Occupation CFs'!BY280*'Weighting factors'!$B$6, 0)) = 0, NA(), 0.5*SUM(_xlfn.IFNA('Table S3 Occupation CFs'!Q280*'Weighting factors'!$B$2,0), _xlfn.IFNA('Table S3 Occupation CFs'!AF280*'Weighting factors'!$B$3, 0), _xlfn.IFNA('Table S3 Occupation CFs'!AU280*'Weighting factors'!$B$5, 0), _xlfn.IFNA('Table S3 Occupation CFs'!BJ280*'Weighting factors'!$B$4,0), _xlfn.IFNA('Table S3 Occupation CFs'!BY280*'Weighting factors'!$B$6, 0)))</f>
        <v>4.4656369832691913E-15</v>
      </c>
    </row>
    <row r="279" spans="1:16" x14ac:dyDescent="0.45">
      <c r="A279" s="3" t="s">
        <v>290</v>
      </c>
      <c r="B279" s="51">
        <f>IF(0.5*SUM(_xlfn.IFNA('Table S3 Occupation CFs'!E281*'Weighting factors'!$B$2,0), _xlfn.IFNA('Table S3 Occupation CFs'!T281*'Weighting factors'!$B$3, 0), _xlfn.IFNA('Table S3 Occupation CFs'!AI281*'Weighting factors'!$B$5, 0), _xlfn.IFNA('Table S3 Occupation CFs'!AX281*'Weighting factors'!$B$4,0), _xlfn.IFNA('Table S3 Occupation CFs'!BM281*'Weighting factors'!$B$6, 0)) = 0, NA(), 0.5*SUM(_xlfn.IFNA('Table S3 Occupation CFs'!E281*'Weighting factors'!$B$2,0), _xlfn.IFNA('Table S3 Occupation CFs'!T281*'Weighting factors'!$B$3, 0), _xlfn.IFNA('Table S3 Occupation CFs'!AI281*'Weighting factors'!$B$5, 0), _xlfn.IFNA('Table S3 Occupation CFs'!AX281*'Weighting factors'!$B$4,0), _xlfn.IFNA('Table S3 Occupation CFs'!BM281*'Weighting factors'!$B$6, 0)))</f>
        <v>5.9734833823746853E-16</v>
      </c>
      <c r="C279" s="51">
        <f>IF(0.5*SUM(_xlfn.IFNA('Table S3 Occupation CFs'!D281*'Weighting factors'!$B$2,0), _xlfn.IFNA('Table S3 Occupation CFs'!S281*'Weighting factors'!$B$3, 0), _xlfn.IFNA('Table S3 Occupation CFs'!AH281*'Weighting factors'!$B$5, 0), _xlfn.IFNA('Table S3 Occupation CFs'!AW281*'Weighting factors'!$B$4,0), _xlfn.IFNA('Table S3 Occupation CFs'!BL281*'Weighting factors'!$B$6, 0)) = 0, NA(), 0.5*SUM(_xlfn.IFNA('Table S3 Occupation CFs'!D281*'Weighting factors'!$B$2,0), _xlfn.IFNA('Table S3 Occupation CFs'!S281*'Weighting factors'!$B$3, 0), _xlfn.IFNA('Table S3 Occupation CFs'!AH281*'Weighting factors'!$B$5, 0), _xlfn.IFNA('Table S3 Occupation CFs'!AW281*'Weighting factors'!$B$4,0), _xlfn.IFNA('Table S3 Occupation CFs'!BL281*'Weighting factors'!$B$6, 0)))</f>
        <v>5.0671609185614056E-15</v>
      </c>
      <c r="D279" s="51">
        <f>IF(0.5*SUM(_xlfn.IFNA('Table S3 Occupation CFs'!C281*'Weighting factors'!$B$2,0), _xlfn.IFNA('Table S3 Occupation CFs'!R281*'Weighting factors'!$B$3, 0), _xlfn.IFNA('Table S3 Occupation CFs'!AG281*'Weighting factors'!$B$5, 0), _xlfn.IFNA('Table S3 Occupation CFs'!AV281*'Weighting factors'!$B$4,0), _xlfn.IFNA('Table S3 Occupation CFs'!BK281*'Weighting factors'!$B$6, 0)) = 0, NA(), 0.5*SUM(_xlfn.IFNA('Table S3 Occupation CFs'!C281*'Weighting factors'!$B$2,0), _xlfn.IFNA('Table S3 Occupation CFs'!R281*'Weighting factors'!$B$3, 0), _xlfn.IFNA('Table S3 Occupation CFs'!AG281*'Weighting factors'!$B$5, 0), _xlfn.IFNA('Table S3 Occupation CFs'!AV281*'Weighting factors'!$B$4,0), _xlfn.IFNA('Table S3 Occupation CFs'!BK281*'Weighting factors'!$B$6, 0)))</f>
        <v>5.4394113582213643E-15</v>
      </c>
      <c r="E279" s="51">
        <f>IF(0.5*SUM(_xlfn.IFNA('Table S3 Occupation CFs'!F281*'Weighting factors'!$B$2,0), _xlfn.IFNA('Table S3 Occupation CFs'!U281*'Weighting factors'!$B$3, 0), _xlfn.IFNA('Table S3 Occupation CFs'!AJ281*'Weighting factors'!$B$5, 0), _xlfn.IFNA('Table S3 Occupation CFs'!AY281*'Weighting factors'!$B$4,0), _xlfn.IFNA('Table S3 Occupation CFs'!BN281*'Weighting factors'!$B$6, 0)) = 0, NA(), 0.5*SUM(_xlfn.IFNA('Table S3 Occupation CFs'!F281*'Weighting factors'!$B$2,0), _xlfn.IFNA('Table S3 Occupation CFs'!U281*'Weighting factors'!$B$3, 0), _xlfn.IFNA('Table S3 Occupation CFs'!AJ281*'Weighting factors'!$B$5, 0), _xlfn.IFNA('Table S3 Occupation CFs'!AY281*'Weighting factors'!$B$4,0), _xlfn.IFNA('Table S3 Occupation CFs'!BN281*'Weighting factors'!$B$6, 0)))</f>
        <v>6.0321168005207567E-15</v>
      </c>
      <c r="F279" s="51">
        <f>IF(0.5*SUM(_xlfn.IFNA('Table S3 Occupation CFs'!G281*'Weighting factors'!$B$2,0), _xlfn.IFNA('Table S3 Occupation CFs'!V281*'Weighting factors'!$B$3, 0), _xlfn.IFNA('Table S3 Occupation CFs'!AK281*'Weighting factors'!$B$5, 0), _xlfn.IFNA('Table S3 Occupation CFs'!AZ281*'Weighting factors'!$B$4,0), _xlfn.IFNA('Table S3 Occupation CFs'!BO281*'Weighting factors'!$B$6, 0)) = 0, NA(), 0.5*SUM(_xlfn.IFNA('Table S3 Occupation CFs'!G281*'Weighting factors'!$B$2,0), _xlfn.IFNA('Table S3 Occupation CFs'!V281*'Weighting factors'!$B$3, 0), _xlfn.IFNA('Table S3 Occupation CFs'!AK281*'Weighting factors'!$B$5, 0), _xlfn.IFNA('Table S3 Occupation CFs'!AZ281*'Weighting factors'!$B$4,0), _xlfn.IFNA('Table S3 Occupation CFs'!BO281*'Weighting factors'!$B$6, 0)))</f>
        <v>6.2448892104322135E-15</v>
      </c>
      <c r="G279" s="51">
        <f>IF(0.5*SUM(_xlfn.IFNA('Table S3 Occupation CFs'!H281*'Weighting factors'!$B$2,0), _xlfn.IFNA('Table S3 Occupation CFs'!W281*'Weighting factors'!$B$3, 0), _xlfn.IFNA('Table S3 Occupation CFs'!AL281*'Weighting factors'!$B$5, 0), _xlfn.IFNA('Table S3 Occupation CFs'!BA281*'Weighting factors'!$B$4,0), _xlfn.IFNA('Table S3 Occupation CFs'!BP281*'Weighting factors'!$B$6, 0)) = 0, NA(), 0.5*SUM(_xlfn.IFNA('Table S3 Occupation CFs'!H281*'Weighting factors'!$B$2,0), _xlfn.IFNA('Table S3 Occupation CFs'!W281*'Weighting factors'!$B$3, 0), _xlfn.IFNA('Table S3 Occupation CFs'!AL281*'Weighting factors'!$B$5, 0), _xlfn.IFNA('Table S3 Occupation CFs'!BA281*'Weighting factors'!$B$4,0), _xlfn.IFNA('Table S3 Occupation CFs'!BP281*'Weighting factors'!$B$6, 0)))</f>
        <v>6.5381201080574227E-15</v>
      </c>
      <c r="H279" s="51">
        <f>IF(0.5*SUM(_xlfn.IFNA('Table S3 Occupation CFs'!I281*'Weighting factors'!$B$2,0), _xlfn.IFNA('Table S3 Occupation CFs'!X281*'Weighting factors'!$B$3, 0), _xlfn.IFNA('Table S3 Occupation CFs'!AM281*'Weighting factors'!$B$5, 0), _xlfn.IFNA('Table S3 Occupation CFs'!BB281*'Weighting factors'!$B$4,0), _xlfn.IFNA('Table S3 Occupation CFs'!BQ281*'Weighting factors'!$B$6, 0)) = 0, NA(), 0.5*SUM(_xlfn.IFNA('Table S3 Occupation CFs'!I281*'Weighting factors'!$B$2,0), _xlfn.IFNA('Table S3 Occupation CFs'!X281*'Weighting factors'!$B$3, 0), _xlfn.IFNA('Table S3 Occupation CFs'!AM281*'Weighting factors'!$B$5, 0), _xlfn.IFNA('Table S3 Occupation CFs'!BB281*'Weighting factors'!$B$4,0), _xlfn.IFNA('Table S3 Occupation CFs'!BQ281*'Weighting factors'!$B$6, 0)))</f>
        <v>5.4843585321727636E-15</v>
      </c>
      <c r="I279" s="51">
        <f>IF(0.5*SUM(_xlfn.IFNA('Table S3 Occupation CFs'!J281*'Weighting factors'!$B$2,0), _xlfn.IFNA('Table S3 Occupation CFs'!Y281*'Weighting factors'!$B$3, 0), _xlfn.IFNA('Table S3 Occupation CFs'!AN281*'Weighting factors'!$B$5, 0), _xlfn.IFNA('Table S3 Occupation CFs'!BC281*'Weighting factors'!$B$4,0), _xlfn.IFNA('Table S3 Occupation CFs'!BR281*'Weighting factors'!$B$6, 0)) = 0, NA(), 0.5*SUM(_xlfn.IFNA('Table S3 Occupation CFs'!J281*'Weighting factors'!$B$2,0), _xlfn.IFNA('Table S3 Occupation CFs'!Y281*'Weighting factors'!$B$3, 0), _xlfn.IFNA('Table S3 Occupation CFs'!AN281*'Weighting factors'!$B$5, 0), _xlfn.IFNA('Table S3 Occupation CFs'!BC281*'Weighting factors'!$B$4,0), _xlfn.IFNA('Table S3 Occupation CFs'!BR281*'Weighting factors'!$B$6, 0)))</f>
        <v>5.8041945521820675E-15</v>
      </c>
      <c r="J279" s="51">
        <f>IF(0.5*SUM(_xlfn.IFNA('Table S3 Occupation CFs'!K281*'Weighting factors'!$B$2,0), _xlfn.IFNA('Table S3 Occupation CFs'!Z281*'Weighting factors'!$B$3, 0), _xlfn.IFNA('Table S3 Occupation CFs'!AO281*'Weighting factors'!$B$5, 0), _xlfn.IFNA('Table S3 Occupation CFs'!BD281*'Weighting factors'!$B$4,0), _xlfn.IFNA('Table S3 Occupation CFs'!BS281*'Weighting factors'!$B$6, 0)) = 0, NA(), 0.5*SUM(_xlfn.IFNA('Table S3 Occupation CFs'!K281*'Weighting factors'!$B$2,0), _xlfn.IFNA('Table S3 Occupation CFs'!Z281*'Weighting factors'!$B$3, 0), _xlfn.IFNA('Table S3 Occupation CFs'!AO281*'Weighting factors'!$B$5, 0), _xlfn.IFNA('Table S3 Occupation CFs'!BD281*'Weighting factors'!$B$4,0), _xlfn.IFNA('Table S3 Occupation CFs'!BS281*'Weighting factors'!$B$6, 0)))</f>
        <v>6.0923271725291652E-15</v>
      </c>
      <c r="K279" s="51">
        <f>IF(0.5*SUM(_xlfn.IFNA('Table S3 Occupation CFs'!L281*'Weighting factors'!$B$2,0), _xlfn.IFNA('Table S3 Occupation CFs'!AA281*'Weighting factors'!$B$3, 0), _xlfn.IFNA('Table S3 Occupation CFs'!AP281*'Weighting factors'!$B$5, 0), _xlfn.IFNA('Table S3 Occupation CFs'!BE281*'Weighting factors'!$B$4,0), _xlfn.IFNA('Table S3 Occupation CFs'!BT281*'Weighting factors'!$B$6, 0)) = 0, NA(), 0.5*SUM(_xlfn.IFNA('Table S3 Occupation CFs'!L281*'Weighting factors'!$B$2,0), _xlfn.IFNA('Table S3 Occupation CFs'!AA281*'Weighting factors'!$B$3, 0), _xlfn.IFNA('Table S3 Occupation CFs'!AP281*'Weighting factors'!$B$5, 0), _xlfn.IFNA('Table S3 Occupation CFs'!BE281*'Weighting factors'!$B$4,0), _xlfn.IFNA('Table S3 Occupation CFs'!BT281*'Weighting factors'!$B$6, 0)))</f>
        <v>4.6473887125766163E-15</v>
      </c>
      <c r="L279" s="51">
        <f>IF(0.5*SUM(_xlfn.IFNA('Table S3 Occupation CFs'!M281*'Weighting factors'!$B$2,0), _xlfn.IFNA('Table S3 Occupation CFs'!AB281*'Weighting factors'!$B$3, 0), _xlfn.IFNA('Table S3 Occupation CFs'!AQ281*'Weighting factors'!$B$5, 0), _xlfn.IFNA('Table S3 Occupation CFs'!BF281*'Weighting factors'!$B$4,0), _xlfn.IFNA('Table S3 Occupation CFs'!BU281*'Weighting factors'!$B$6, 0)) = 0, NA(), 0.5*SUM(_xlfn.IFNA('Table S3 Occupation CFs'!M281*'Weighting factors'!$B$2,0), _xlfn.IFNA('Table S3 Occupation CFs'!AB281*'Weighting factors'!$B$3, 0), _xlfn.IFNA('Table S3 Occupation CFs'!AQ281*'Weighting factors'!$B$5, 0), _xlfn.IFNA('Table S3 Occupation CFs'!BF281*'Weighting factors'!$B$4,0), _xlfn.IFNA('Table S3 Occupation CFs'!BU281*'Weighting factors'!$B$6, 0)))</f>
        <v>5.2738467321610419E-15</v>
      </c>
      <c r="M279" s="51">
        <f>IF(0.5*SUM(_xlfn.IFNA('Table S3 Occupation CFs'!N281*'Weighting factors'!$B$2,0), _xlfn.IFNA('Table S3 Occupation CFs'!AC281*'Weighting factors'!$B$3, 0), _xlfn.IFNA('Table S3 Occupation CFs'!AR281*'Weighting factors'!$B$5, 0), _xlfn.IFNA('Table S3 Occupation CFs'!BG281*'Weighting factors'!$B$4,0), _xlfn.IFNA('Table S3 Occupation CFs'!BV281*'Weighting factors'!$B$6, 0)) = 0, NA(), 0.5*SUM(_xlfn.IFNA('Table S3 Occupation CFs'!N281*'Weighting factors'!$B$2,0), _xlfn.IFNA('Table S3 Occupation CFs'!AC281*'Weighting factors'!$B$3, 0), _xlfn.IFNA('Table S3 Occupation CFs'!AR281*'Weighting factors'!$B$5, 0), _xlfn.IFNA('Table S3 Occupation CFs'!BG281*'Weighting factors'!$B$4,0), _xlfn.IFNA('Table S3 Occupation CFs'!BV281*'Weighting factors'!$B$6, 0)))</f>
        <v>5.3826034874943542E-15</v>
      </c>
      <c r="N279" s="51">
        <f>IF(0.5*SUM(_xlfn.IFNA('Table S3 Occupation CFs'!O281*'Weighting factors'!$B$2,0), _xlfn.IFNA('Table S3 Occupation CFs'!AD281*'Weighting factors'!$B$3, 0), _xlfn.IFNA('Table S3 Occupation CFs'!AS281*'Weighting factors'!$B$5, 0), _xlfn.IFNA('Table S3 Occupation CFs'!BH281*'Weighting factors'!$B$4,0), _xlfn.IFNA('Table S3 Occupation CFs'!BW281*'Weighting factors'!$B$6, 0)) = 0, NA(), 0.5*SUM(_xlfn.IFNA('Table S3 Occupation CFs'!O281*'Weighting factors'!$B$2,0), _xlfn.IFNA('Table S3 Occupation CFs'!AD281*'Weighting factors'!$B$3, 0), _xlfn.IFNA('Table S3 Occupation CFs'!AS281*'Weighting factors'!$B$5, 0), _xlfn.IFNA('Table S3 Occupation CFs'!BH281*'Weighting factors'!$B$4,0), _xlfn.IFNA('Table S3 Occupation CFs'!BW281*'Weighting factors'!$B$6, 0)))</f>
        <v>3.803394562601132E-15</v>
      </c>
      <c r="O279" s="51">
        <f>IF(0.5*SUM(_xlfn.IFNA('Table S3 Occupation CFs'!P281*'Weighting factors'!$B$2,0), _xlfn.IFNA('Table S3 Occupation CFs'!AE281*'Weighting factors'!$B$3, 0), _xlfn.IFNA('Table S3 Occupation CFs'!AT281*'Weighting factors'!$B$5, 0), _xlfn.IFNA('Table S3 Occupation CFs'!BI281*'Weighting factors'!$B$4,0), _xlfn.IFNA('Table S3 Occupation CFs'!BX281*'Weighting factors'!$B$6, 0)) = 0, NA(), 0.5*SUM(_xlfn.IFNA('Table S3 Occupation CFs'!P281*'Weighting factors'!$B$2,0), _xlfn.IFNA('Table S3 Occupation CFs'!AE281*'Weighting factors'!$B$3, 0), _xlfn.IFNA('Table S3 Occupation CFs'!AT281*'Weighting factors'!$B$5, 0), _xlfn.IFNA('Table S3 Occupation CFs'!BI281*'Weighting factors'!$B$4,0), _xlfn.IFNA('Table S3 Occupation CFs'!BX281*'Weighting factors'!$B$6, 0)))</f>
        <v>5.6521232527555647E-15</v>
      </c>
      <c r="P279" s="51">
        <f>IF(0.5*SUM(_xlfn.IFNA('Table S3 Occupation CFs'!Q281*'Weighting factors'!$B$2,0), _xlfn.IFNA('Table S3 Occupation CFs'!AF281*'Weighting factors'!$B$3, 0), _xlfn.IFNA('Table S3 Occupation CFs'!AU281*'Weighting factors'!$B$5, 0), _xlfn.IFNA('Table S3 Occupation CFs'!BJ281*'Weighting factors'!$B$4,0), _xlfn.IFNA('Table S3 Occupation CFs'!BY281*'Weighting factors'!$B$6, 0)) = 0, NA(), 0.5*SUM(_xlfn.IFNA('Table S3 Occupation CFs'!Q281*'Weighting factors'!$B$2,0), _xlfn.IFNA('Table S3 Occupation CFs'!AF281*'Weighting factors'!$B$3, 0), _xlfn.IFNA('Table S3 Occupation CFs'!AU281*'Weighting factors'!$B$5, 0), _xlfn.IFNA('Table S3 Occupation CFs'!BJ281*'Weighting factors'!$B$4,0), _xlfn.IFNA('Table S3 Occupation CFs'!BY281*'Weighting factors'!$B$6, 0)))</f>
        <v>6.2987446149808554E-15</v>
      </c>
    </row>
    <row r="280" spans="1:16" x14ac:dyDescent="0.45">
      <c r="A280" s="3" t="s">
        <v>291</v>
      </c>
      <c r="B280" s="51" t="e">
        <f>IF(0.5*SUM(_xlfn.IFNA('Table S3 Occupation CFs'!E282*'Weighting factors'!$B$2,0), _xlfn.IFNA('Table S3 Occupation CFs'!T282*'Weighting factors'!$B$3, 0), _xlfn.IFNA('Table S3 Occupation CFs'!AI282*'Weighting factors'!$B$5, 0), _xlfn.IFNA('Table S3 Occupation CFs'!AX282*'Weighting factors'!$B$4,0), _xlfn.IFNA('Table S3 Occupation CFs'!BM282*'Weighting factors'!$B$6, 0)) = 0, NA(), 0.5*SUM(_xlfn.IFNA('Table S3 Occupation CFs'!E282*'Weighting factors'!$B$2,0), _xlfn.IFNA('Table S3 Occupation CFs'!T282*'Weighting factors'!$B$3, 0), _xlfn.IFNA('Table S3 Occupation CFs'!AI282*'Weighting factors'!$B$5, 0), _xlfn.IFNA('Table S3 Occupation CFs'!AX282*'Weighting factors'!$B$4,0), _xlfn.IFNA('Table S3 Occupation CFs'!BM282*'Weighting factors'!$B$6, 0)))</f>
        <v>#N/A</v>
      </c>
      <c r="C280" s="51">
        <f>IF(0.5*SUM(_xlfn.IFNA('Table S3 Occupation CFs'!D282*'Weighting factors'!$B$2,0), _xlfn.IFNA('Table S3 Occupation CFs'!S282*'Weighting factors'!$B$3, 0), _xlfn.IFNA('Table S3 Occupation CFs'!AH282*'Weighting factors'!$B$5, 0), _xlfn.IFNA('Table S3 Occupation CFs'!AW282*'Weighting factors'!$B$4,0), _xlfn.IFNA('Table S3 Occupation CFs'!BL282*'Weighting factors'!$B$6, 0)) = 0, NA(), 0.5*SUM(_xlfn.IFNA('Table S3 Occupation CFs'!D282*'Weighting factors'!$B$2,0), _xlfn.IFNA('Table S3 Occupation CFs'!S282*'Weighting factors'!$B$3, 0), _xlfn.IFNA('Table S3 Occupation CFs'!AH282*'Weighting factors'!$B$5, 0), _xlfn.IFNA('Table S3 Occupation CFs'!AW282*'Weighting factors'!$B$4,0), _xlfn.IFNA('Table S3 Occupation CFs'!BL282*'Weighting factors'!$B$6, 0)))</f>
        <v>5.3046654743011232E-15</v>
      </c>
      <c r="D280" s="51">
        <f>IF(0.5*SUM(_xlfn.IFNA('Table S3 Occupation CFs'!C282*'Weighting factors'!$B$2,0), _xlfn.IFNA('Table S3 Occupation CFs'!R282*'Weighting factors'!$B$3, 0), _xlfn.IFNA('Table S3 Occupation CFs'!AG282*'Weighting factors'!$B$5, 0), _xlfn.IFNA('Table S3 Occupation CFs'!AV282*'Weighting factors'!$B$4,0), _xlfn.IFNA('Table S3 Occupation CFs'!BK282*'Weighting factors'!$B$6, 0)) = 0, NA(), 0.5*SUM(_xlfn.IFNA('Table S3 Occupation CFs'!C282*'Weighting factors'!$B$2,0), _xlfn.IFNA('Table S3 Occupation CFs'!R282*'Weighting factors'!$B$3, 0), _xlfn.IFNA('Table S3 Occupation CFs'!AG282*'Weighting factors'!$B$5, 0), _xlfn.IFNA('Table S3 Occupation CFs'!AV282*'Weighting factors'!$B$4,0), _xlfn.IFNA('Table S3 Occupation CFs'!BK282*'Weighting factors'!$B$6, 0)))</f>
        <v>5.5081171090749176E-15</v>
      </c>
      <c r="E280" s="51">
        <f>IF(0.5*SUM(_xlfn.IFNA('Table S3 Occupation CFs'!F282*'Weighting factors'!$B$2,0), _xlfn.IFNA('Table S3 Occupation CFs'!U282*'Weighting factors'!$B$3, 0), _xlfn.IFNA('Table S3 Occupation CFs'!AJ282*'Weighting factors'!$B$5, 0), _xlfn.IFNA('Table S3 Occupation CFs'!AY282*'Weighting factors'!$B$4,0), _xlfn.IFNA('Table S3 Occupation CFs'!BN282*'Weighting factors'!$B$6, 0)) = 0, NA(), 0.5*SUM(_xlfn.IFNA('Table S3 Occupation CFs'!F282*'Weighting factors'!$B$2,0), _xlfn.IFNA('Table S3 Occupation CFs'!U282*'Weighting factors'!$B$3, 0), _xlfn.IFNA('Table S3 Occupation CFs'!AJ282*'Weighting factors'!$B$5, 0), _xlfn.IFNA('Table S3 Occupation CFs'!AY282*'Weighting factors'!$B$4,0), _xlfn.IFNA('Table S3 Occupation CFs'!BN282*'Weighting factors'!$B$6, 0)))</f>
        <v>6.4314346690714023E-15</v>
      </c>
      <c r="F280" s="51">
        <f>IF(0.5*SUM(_xlfn.IFNA('Table S3 Occupation CFs'!G282*'Weighting factors'!$B$2,0), _xlfn.IFNA('Table S3 Occupation CFs'!V282*'Weighting factors'!$B$3, 0), _xlfn.IFNA('Table S3 Occupation CFs'!AK282*'Weighting factors'!$B$5, 0), _xlfn.IFNA('Table S3 Occupation CFs'!AZ282*'Weighting factors'!$B$4,0), _xlfn.IFNA('Table S3 Occupation CFs'!BO282*'Weighting factors'!$B$6, 0)) = 0, NA(), 0.5*SUM(_xlfn.IFNA('Table S3 Occupation CFs'!G282*'Weighting factors'!$B$2,0), _xlfn.IFNA('Table S3 Occupation CFs'!V282*'Weighting factors'!$B$3, 0), _xlfn.IFNA('Table S3 Occupation CFs'!AK282*'Weighting factors'!$B$5, 0), _xlfn.IFNA('Table S3 Occupation CFs'!AZ282*'Weighting factors'!$B$4,0), _xlfn.IFNA('Table S3 Occupation CFs'!BO282*'Weighting factors'!$B$6, 0)))</f>
        <v>6.6914712114243874E-15</v>
      </c>
      <c r="G280" s="51">
        <f>IF(0.5*SUM(_xlfn.IFNA('Table S3 Occupation CFs'!H282*'Weighting factors'!$B$2,0), _xlfn.IFNA('Table S3 Occupation CFs'!W282*'Weighting factors'!$B$3, 0), _xlfn.IFNA('Table S3 Occupation CFs'!AL282*'Weighting factors'!$B$5, 0), _xlfn.IFNA('Table S3 Occupation CFs'!BA282*'Weighting factors'!$B$4,0), _xlfn.IFNA('Table S3 Occupation CFs'!BP282*'Weighting factors'!$B$6, 0)) = 0, NA(), 0.5*SUM(_xlfn.IFNA('Table S3 Occupation CFs'!H282*'Weighting factors'!$B$2,0), _xlfn.IFNA('Table S3 Occupation CFs'!W282*'Weighting factors'!$B$3, 0), _xlfn.IFNA('Table S3 Occupation CFs'!AL282*'Weighting factors'!$B$5, 0), _xlfn.IFNA('Table S3 Occupation CFs'!BA282*'Weighting factors'!$B$4,0), _xlfn.IFNA('Table S3 Occupation CFs'!BP282*'Weighting factors'!$B$6, 0)))</f>
        <v>7.0404737198692746E-15</v>
      </c>
      <c r="H280" s="51">
        <f>IF(0.5*SUM(_xlfn.IFNA('Table S3 Occupation CFs'!I282*'Weighting factors'!$B$2,0), _xlfn.IFNA('Table S3 Occupation CFs'!X282*'Weighting factors'!$B$3, 0), _xlfn.IFNA('Table S3 Occupation CFs'!AM282*'Weighting factors'!$B$5, 0), _xlfn.IFNA('Table S3 Occupation CFs'!BB282*'Weighting factors'!$B$4,0), _xlfn.IFNA('Table S3 Occupation CFs'!BQ282*'Weighting factors'!$B$6, 0)) = 0, NA(), 0.5*SUM(_xlfn.IFNA('Table S3 Occupation CFs'!I282*'Weighting factors'!$B$2,0), _xlfn.IFNA('Table S3 Occupation CFs'!X282*'Weighting factors'!$B$3, 0), _xlfn.IFNA('Table S3 Occupation CFs'!AM282*'Weighting factors'!$B$5, 0), _xlfn.IFNA('Table S3 Occupation CFs'!BB282*'Weighting factors'!$B$4,0), _xlfn.IFNA('Table S3 Occupation CFs'!BQ282*'Weighting factors'!$B$6, 0)))</f>
        <v>5.6203537776891558E-15</v>
      </c>
      <c r="I280" s="51">
        <f>IF(0.5*SUM(_xlfn.IFNA('Table S3 Occupation CFs'!J282*'Weighting factors'!$B$2,0), _xlfn.IFNA('Table S3 Occupation CFs'!Y282*'Weighting factors'!$B$3, 0), _xlfn.IFNA('Table S3 Occupation CFs'!AN282*'Weighting factors'!$B$5, 0), _xlfn.IFNA('Table S3 Occupation CFs'!BC282*'Weighting factors'!$B$4,0), _xlfn.IFNA('Table S3 Occupation CFs'!BR282*'Weighting factors'!$B$6, 0)) = 0, NA(), 0.5*SUM(_xlfn.IFNA('Table S3 Occupation CFs'!J282*'Weighting factors'!$B$2,0), _xlfn.IFNA('Table S3 Occupation CFs'!Y282*'Weighting factors'!$B$3, 0), _xlfn.IFNA('Table S3 Occupation CFs'!AN282*'Weighting factors'!$B$5, 0), _xlfn.IFNA('Table S3 Occupation CFs'!BC282*'Weighting factors'!$B$4,0), _xlfn.IFNA('Table S3 Occupation CFs'!BR282*'Weighting factors'!$B$6, 0)))</f>
        <v>6.0509478665214774E-15</v>
      </c>
      <c r="J280" s="51">
        <f>IF(0.5*SUM(_xlfn.IFNA('Table S3 Occupation CFs'!K282*'Weighting factors'!$B$2,0), _xlfn.IFNA('Table S3 Occupation CFs'!Z282*'Weighting factors'!$B$3, 0), _xlfn.IFNA('Table S3 Occupation CFs'!AO282*'Weighting factors'!$B$5, 0), _xlfn.IFNA('Table S3 Occupation CFs'!BD282*'Weighting factors'!$B$4,0), _xlfn.IFNA('Table S3 Occupation CFs'!BS282*'Weighting factors'!$B$6, 0)) = 0, NA(), 0.5*SUM(_xlfn.IFNA('Table S3 Occupation CFs'!K282*'Weighting factors'!$B$2,0), _xlfn.IFNA('Table S3 Occupation CFs'!Z282*'Weighting factors'!$B$3, 0), _xlfn.IFNA('Table S3 Occupation CFs'!AO282*'Weighting factors'!$B$5, 0), _xlfn.IFNA('Table S3 Occupation CFs'!BD282*'Weighting factors'!$B$4,0), _xlfn.IFNA('Table S3 Occupation CFs'!BS282*'Weighting factors'!$B$6, 0)))</f>
        <v>6.4309838114415868E-15</v>
      </c>
      <c r="K280" s="51">
        <f>IF(0.5*SUM(_xlfn.IFNA('Table S3 Occupation CFs'!L282*'Weighting factors'!$B$2,0), _xlfn.IFNA('Table S3 Occupation CFs'!AA282*'Weighting factors'!$B$3, 0), _xlfn.IFNA('Table S3 Occupation CFs'!AP282*'Weighting factors'!$B$5, 0), _xlfn.IFNA('Table S3 Occupation CFs'!BE282*'Weighting factors'!$B$4,0), _xlfn.IFNA('Table S3 Occupation CFs'!BT282*'Weighting factors'!$B$6, 0)) = 0, NA(), 0.5*SUM(_xlfn.IFNA('Table S3 Occupation CFs'!L282*'Weighting factors'!$B$2,0), _xlfn.IFNA('Table S3 Occupation CFs'!AA282*'Weighting factors'!$B$3, 0), _xlfn.IFNA('Table S3 Occupation CFs'!AP282*'Weighting factors'!$B$5, 0), _xlfn.IFNA('Table S3 Occupation CFs'!BE282*'Weighting factors'!$B$4,0), _xlfn.IFNA('Table S3 Occupation CFs'!BT282*'Weighting factors'!$B$6, 0)))</f>
        <v>4.3925533503765463E-15</v>
      </c>
      <c r="L280" s="51">
        <f>IF(0.5*SUM(_xlfn.IFNA('Table S3 Occupation CFs'!M282*'Weighting factors'!$B$2,0), _xlfn.IFNA('Table S3 Occupation CFs'!AB282*'Weighting factors'!$B$3, 0), _xlfn.IFNA('Table S3 Occupation CFs'!AQ282*'Weighting factors'!$B$5, 0), _xlfn.IFNA('Table S3 Occupation CFs'!BF282*'Weighting factors'!$B$4,0), _xlfn.IFNA('Table S3 Occupation CFs'!BU282*'Weighting factors'!$B$6, 0)) = 0, NA(), 0.5*SUM(_xlfn.IFNA('Table S3 Occupation CFs'!M282*'Weighting factors'!$B$2,0), _xlfn.IFNA('Table S3 Occupation CFs'!AB282*'Weighting factors'!$B$3, 0), _xlfn.IFNA('Table S3 Occupation CFs'!AQ282*'Weighting factors'!$B$5, 0), _xlfn.IFNA('Table S3 Occupation CFs'!BF282*'Weighting factors'!$B$4,0), _xlfn.IFNA('Table S3 Occupation CFs'!BU282*'Weighting factors'!$B$6, 0)))</f>
        <v>5.28345628021951E-15</v>
      </c>
      <c r="M280" s="51">
        <f>IF(0.5*SUM(_xlfn.IFNA('Table S3 Occupation CFs'!N282*'Weighting factors'!$B$2,0), _xlfn.IFNA('Table S3 Occupation CFs'!AC282*'Weighting factors'!$B$3, 0), _xlfn.IFNA('Table S3 Occupation CFs'!AR282*'Weighting factors'!$B$5, 0), _xlfn.IFNA('Table S3 Occupation CFs'!BG282*'Weighting factors'!$B$4,0), _xlfn.IFNA('Table S3 Occupation CFs'!BV282*'Weighting factors'!$B$6, 0)) = 0, NA(), 0.5*SUM(_xlfn.IFNA('Table S3 Occupation CFs'!N282*'Weighting factors'!$B$2,0), _xlfn.IFNA('Table S3 Occupation CFs'!AC282*'Weighting factors'!$B$3, 0), _xlfn.IFNA('Table S3 Occupation CFs'!AR282*'Weighting factors'!$B$5, 0), _xlfn.IFNA('Table S3 Occupation CFs'!BG282*'Weighting factors'!$B$4,0), _xlfn.IFNA('Table S3 Occupation CFs'!BV282*'Weighting factors'!$B$6, 0)))</f>
        <v>5.4355459337624812E-15</v>
      </c>
      <c r="N280" s="51">
        <f>IF(0.5*SUM(_xlfn.IFNA('Table S3 Occupation CFs'!O282*'Weighting factors'!$B$2,0), _xlfn.IFNA('Table S3 Occupation CFs'!AD282*'Weighting factors'!$B$3, 0), _xlfn.IFNA('Table S3 Occupation CFs'!AS282*'Weighting factors'!$B$5, 0), _xlfn.IFNA('Table S3 Occupation CFs'!BH282*'Weighting factors'!$B$4,0), _xlfn.IFNA('Table S3 Occupation CFs'!BW282*'Weighting factors'!$B$6, 0)) = 0, NA(), 0.5*SUM(_xlfn.IFNA('Table S3 Occupation CFs'!O282*'Weighting factors'!$B$2,0), _xlfn.IFNA('Table S3 Occupation CFs'!AD282*'Weighting factors'!$B$3, 0), _xlfn.IFNA('Table S3 Occupation CFs'!AS282*'Weighting factors'!$B$5, 0), _xlfn.IFNA('Table S3 Occupation CFs'!BH282*'Weighting factors'!$B$4,0), _xlfn.IFNA('Table S3 Occupation CFs'!BW282*'Weighting factors'!$B$6, 0)))</f>
        <v>4.2064814150661265E-15</v>
      </c>
      <c r="O280" s="51">
        <f>IF(0.5*SUM(_xlfn.IFNA('Table S3 Occupation CFs'!P282*'Weighting factors'!$B$2,0), _xlfn.IFNA('Table S3 Occupation CFs'!AE282*'Weighting factors'!$B$3, 0), _xlfn.IFNA('Table S3 Occupation CFs'!AT282*'Weighting factors'!$B$5, 0), _xlfn.IFNA('Table S3 Occupation CFs'!BI282*'Weighting factors'!$B$4,0), _xlfn.IFNA('Table S3 Occupation CFs'!BX282*'Weighting factors'!$B$6, 0)) = 0, NA(), 0.5*SUM(_xlfn.IFNA('Table S3 Occupation CFs'!P282*'Weighting factors'!$B$2,0), _xlfn.IFNA('Table S3 Occupation CFs'!AE282*'Weighting factors'!$B$3, 0), _xlfn.IFNA('Table S3 Occupation CFs'!AT282*'Weighting factors'!$B$5, 0), _xlfn.IFNA('Table S3 Occupation CFs'!BI282*'Weighting factors'!$B$4,0), _xlfn.IFNA('Table S3 Occupation CFs'!BX282*'Weighting factors'!$B$6, 0)))</f>
        <v>6.2437734147879182E-15</v>
      </c>
      <c r="P280" s="51">
        <f>IF(0.5*SUM(_xlfn.IFNA('Table S3 Occupation CFs'!Q282*'Weighting factors'!$B$2,0), _xlfn.IFNA('Table S3 Occupation CFs'!AF282*'Weighting factors'!$B$3, 0), _xlfn.IFNA('Table S3 Occupation CFs'!AU282*'Weighting factors'!$B$5, 0), _xlfn.IFNA('Table S3 Occupation CFs'!BJ282*'Weighting factors'!$B$4,0), _xlfn.IFNA('Table S3 Occupation CFs'!BY282*'Weighting factors'!$B$6, 0)) = 0, NA(), 0.5*SUM(_xlfn.IFNA('Table S3 Occupation CFs'!Q282*'Weighting factors'!$B$2,0), _xlfn.IFNA('Table S3 Occupation CFs'!AF282*'Weighting factors'!$B$3, 0), _xlfn.IFNA('Table S3 Occupation CFs'!AU282*'Weighting factors'!$B$5, 0), _xlfn.IFNA('Table S3 Occupation CFs'!BJ282*'Weighting factors'!$B$4,0), _xlfn.IFNA('Table S3 Occupation CFs'!BY282*'Weighting factors'!$B$6, 0)))</f>
        <v>6.9120013290046864E-15</v>
      </c>
    </row>
    <row r="281" spans="1:16" x14ac:dyDescent="0.45">
      <c r="A281" s="3" t="s">
        <v>292</v>
      </c>
      <c r="B281" s="51" t="e">
        <f>IF(0.5*SUM(_xlfn.IFNA('Table S3 Occupation CFs'!E283*'Weighting factors'!$B$2,0), _xlfn.IFNA('Table S3 Occupation CFs'!T283*'Weighting factors'!$B$3, 0), _xlfn.IFNA('Table S3 Occupation CFs'!AI283*'Weighting factors'!$B$5, 0), _xlfn.IFNA('Table S3 Occupation CFs'!AX283*'Weighting factors'!$B$4,0), _xlfn.IFNA('Table S3 Occupation CFs'!BM283*'Weighting factors'!$B$6, 0)) = 0, NA(), 0.5*SUM(_xlfn.IFNA('Table S3 Occupation CFs'!E283*'Weighting factors'!$B$2,0), _xlfn.IFNA('Table S3 Occupation CFs'!T283*'Weighting factors'!$B$3, 0), _xlfn.IFNA('Table S3 Occupation CFs'!AI283*'Weighting factors'!$B$5, 0), _xlfn.IFNA('Table S3 Occupation CFs'!AX283*'Weighting factors'!$B$4,0), _xlfn.IFNA('Table S3 Occupation CFs'!BM283*'Weighting factors'!$B$6, 0)))</f>
        <v>#N/A</v>
      </c>
      <c r="C281" s="51">
        <f>IF(0.5*SUM(_xlfn.IFNA('Table S3 Occupation CFs'!D283*'Weighting factors'!$B$2,0), _xlfn.IFNA('Table S3 Occupation CFs'!S283*'Weighting factors'!$B$3, 0), _xlfn.IFNA('Table S3 Occupation CFs'!AH283*'Weighting factors'!$B$5, 0), _xlfn.IFNA('Table S3 Occupation CFs'!AW283*'Weighting factors'!$B$4,0), _xlfn.IFNA('Table S3 Occupation CFs'!BL283*'Weighting factors'!$B$6, 0)) = 0, NA(), 0.5*SUM(_xlfn.IFNA('Table S3 Occupation CFs'!D283*'Weighting factors'!$B$2,0), _xlfn.IFNA('Table S3 Occupation CFs'!S283*'Weighting factors'!$B$3, 0), _xlfn.IFNA('Table S3 Occupation CFs'!AH283*'Weighting factors'!$B$5, 0), _xlfn.IFNA('Table S3 Occupation CFs'!AW283*'Weighting factors'!$B$4,0), _xlfn.IFNA('Table S3 Occupation CFs'!BL283*'Weighting factors'!$B$6, 0)))</f>
        <v>3.367606855400089E-15</v>
      </c>
      <c r="D281" s="51">
        <f>IF(0.5*SUM(_xlfn.IFNA('Table S3 Occupation CFs'!C283*'Weighting factors'!$B$2,0), _xlfn.IFNA('Table S3 Occupation CFs'!R283*'Weighting factors'!$B$3, 0), _xlfn.IFNA('Table S3 Occupation CFs'!AG283*'Weighting factors'!$B$5, 0), _xlfn.IFNA('Table S3 Occupation CFs'!AV283*'Weighting factors'!$B$4,0), _xlfn.IFNA('Table S3 Occupation CFs'!BK283*'Weighting factors'!$B$6, 0)) = 0, NA(), 0.5*SUM(_xlfn.IFNA('Table S3 Occupation CFs'!C283*'Weighting factors'!$B$2,0), _xlfn.IFNA('Table S3 Occupation CFs'!R283*'Weighting factors'!$B$3, 0), _xlfn.IFNA('Table S3 Occupation CFs'!AG283*'Weighting factors'!$B$5, 0), _xlfn.IFNA('Table S3 Occupation CFs'!AV283*'Weighting factors'!$B$4,0), _xlfn.IFNA('Table S3 Occupation CFs'!BK283*'Weighting factors'!$B$6, 0)))</f>
        <v>3.4249908786369989E-15</v>
      </c>
      <c r="E281" s="51">
        <f>IF(0.5*SUM(_xlfn.IFNA('Table S3 Occupation CFs'!F283*'Weighting factors'!$B$2,0), _xlfn.IFNA('Table S3 Occupation CFs'!U283*'Weighting factors'!$B$3, 0), _xlfn.IFNA('Table S3 Occupation CFs'!AJ283*'Weighting factors'!$B$5, 0), _xlfn.IFNA('Table S3 Occupation CFs'!AY283*'Weighting factors'!$B$4,0), _xlfn.IFNA('Table S3 Occupation CFs'!BN283*'Weighting factors'!$B$6, 0)) = 0, NA(), 0.5*SUM(_xlfn.IFNA('Table S3 Occupation CFs'!F283*'Weighting factors'!$B$2,0), _xlfn.IFNA('Table S3 Occupation CFs'!U283*'Weighting factors'!$B$3, 0), _xlfn.IFNA('Table S3 Occupation CFs'!AJ283*'Weighting factors'!$B$5, 0), _xlfn.IFNA('Table S3 Occupation CFs'!AY283*'Weighting factors'!$B$4,0), _xlfn.IFNA('Table S3 Occupation CFs'!BN283*'Weighting factors'!$B$6, 0)))</f>
        <v>3.5818842900536912E-15</v>
      </c>
      <c r="F281" s="51">
        <f>IF(0.5*SUM(_xlfn.IFNA('Table S3 Occupation CFs'!G283*'Weighting factors'!$B$2,0), _xlfn.IFNA('Table S3 Occupation CFs'!V283*'Weighting factors'!$B$3, 0), _xlfn.IFNA('Table S3 Occupation CFs'!AK283*'Weighting factors'!$B$5, 0), _xlfn.IFNA('Table S3 Occupation CFs'!AZ283*'Weighting factors'!$B$4,0), _xlfn.IFNA('Table S3 Occupation CFs'!BO283*'Weighting factors'!$B$6, 0)) = 0, NA(), 0.5*SUM(_xlfn.IFNA('Table S3 Occupation CFs'!G283*'Weighting factors'!$B$2,0), _xlfn.IFNA('Table S3 Occupation CFs'!V283*'Weighting factors'!$B$3, 0), _xlfn.IFNA('Table S3 Occupation CFs'!AK283*'Weighting factors'!$B$5, 0), _xlfn.IFNA('Table S3 Occupation CFs'!AZ283*'Weighting factors'!$B$4,0), _xlfn.IFNA('Table S3 Occupation CFs'!BO283*'Weighting factors'!$B$6, 0)))</f>
        <v>3.6360492098005268E-15</v>
      </c>
      <c r="G281" s="51">
        <f>IF(0.5*SUM(_xlfn.IFNA('Table S3 Occupation CFs'!H283*'Weighting factors'!$B$2,0), _xlfn.IFNA('Table S3 Occupation CFs'!W283*'Weighting factors'!$B$3, 0), _xlfn.IFNA('Table S3 Occupation CFs'!AL283*'Weighting factors'!$B$5, 0), _xlfn.IFNA('Table S3 Occupation CFs'!BA283*'Weighting factors'!$B$4,0), _xlfn.IFNA('Table S3 Occupation CFs'!BP283*'Weighting factors'!$B$6, 0)) = 0, NA(), 0.5*SUM(_xlfn.IFNA('Table S3 Occupation CFs'!H283*'Weighting factors'!$B$2,0), _xlfn.IFNA('Table S3 Occupation CFs'!W283*'Weighting factors'!$B$3, 0), _xlfn.IFNA('Table S3 Occupation CFs'!AL283*'Weighting factors'!$B$5, 0), _xlfn.IFNA('Table S3 Occupation CFs'!BA283*'Weighting factors'!$B$4,0), _xlfn.IFNA('Table S3 Occupation CFs'!BP283*'Weighting factors'!$B$6, 0)))</f>
        <v>3.7106962377858371E-15</v>
      </c>
      <c r="H281" s="51">
        <f>IF(0.5*SUM(_xlfn.IFNA('Table S3 Occupation CFs'!I283*'Weighting factors'!$B$2,0), _xlfn.IFNA('Table S3 Occupation CFs'!X283*'Weighting factors'!$B$3, 0), _xlfn.IFNA('Table S3 Occupation CFs'!AM283*'Weighting factors'!$B$5, 0), _xlfn.IFNA('Table S3 Occupation CFs'!BB283*'Weighting factors'!$B$4,0), _xlfn.IFNA('Table S3 Occupation CFs'!BQ283*'Weighting factors'!$B$6, 0)) = 0, NA(), 0.5*SUM(_xlfn.IFNA('Table S3 Occupation CFs'!I283*'Weighting factors'!$B$2,0), _xlfn.IFNA('Table S3 Occupation CFs'!X283*'Weighting factors'!$B$3, 0), _xlfn.IFNA('Table S3 Occupation CFs'!AM283*'Weighting factors'!$B$5, 0), _xlfn.IFNA('Table S3 Occupation CFs'!BB283*'Weighting factors'!$B$4,0), _xlfn.IFNA('Table S3 Occupation CFs'!BQ283*'Weighting factors'!$B$6, 0)))</f>
        <v>3.4051470148756304E-15</v>
      </c>
      <c r="I281" s="51">
        <f>IF(0.5*SUM(_xlfn.IFNA('Table S3 Occupation CFs'!J283*'Weighting factors'!$B$2,0), _xlfn.IFNA('Table S3 Occupation CFs'!Y283*'Weighting factors'!$B$3, 0), _xlfn.IFNA('Table S3 Occupation CFs'!AN283*'Weighting factors'!$B$5, 0), _xlfn.IFNA('Table S3 Occupation CFs'!BC283*'Weighting factors'!$B$4,0), _xlfn.IFNA('Table S3 Occupation CFs'!BR283*'Weighting factors'!$B$6, 0)) = 0, NA(), 0.5*SUM(_xlfn.IFNA('Table S3 Occupation CFs'!J283*'Weighting factors'!$B$2,0), _xlfn.IFNA('Table S3 Occupation CFs'!Y283*'Weighting factors'!$B$3, 0), _xlfn.IFNA('Table S3 Occupation CFs'!AN283*'Weighting factors'!$B$5, 0), _xlfn.IFNA('Table S3 Occupation CFs'!BC283*'Weighting factors'!$B$4,0), _xlfn.IFNA('Table S3 Occupation CFs'!BR283*'Weighting factors'!$B$6, 0)))</f>
        <v>3.4937199497907632E-15</v>
      </c>
      <c r="J281" s="51">
        <f>IF(0.5*SUM(_xlfn.IFNA('Table S3 Occupation CFs'!K283*'Weighting factors'!$B$2,0), _xlfn.IFNA('Table S3 Occupation CFs'!Z283*'Weighting factors'!$B$3, 0), _xlfn.IFNA('Table S3 Occupation CFs'!AO283*'Weighting factors'!$B$5, 0), _xlfn.IFNA('Table S3 Occupation CFs'!BD283*'Weighting factors'!$B$4,0), _xlfn.IFNA('Table S3 Occupation CFs'!BS283*'Weighting factors'!$B$6, 0)) = 0, NA(), 0.5*SUM(_xlfn.IFNA('Table S3 Occupation CFs'!K283*'Weighting factors'!$B$2,0), _xlfn.IFNA('Table S3 Occupation CFs'!Z283*'Weighting factors'!$B$3, 0), _xlfn.IFNA('Table S3 Occupation CFs'!AO283*'Weighting factors'!$B$5, 0), _xlfn.IFNA('Table S3 Occupation CFs'!BD283*'Weighting factors'!$B$4,0), _xlfn.IFNA('Table S3 Occupation CFs'!BS283*'Weighting factors'!$B$6, 0)))</f>
        <v>3.5735135322767726E-15</v>
      </c>
      <c r="K281" s="51">
        <f>IF(0.5*SUM(_xlfn.IFNA('Table S3 Occupation CFs'!L283*'Weighting factors'!$B$2,0), _xlfn.IFNA('Table S3 Occupation CFs'!AA283*'Weighting factors'!$B$3, 0), _xlfn.IFNA('Table S3 Occupation CFs'!AP283*'Weighting factors'!$B$5, 0), _xlfn.IFNA('Table S3 Occupation CFs'!BE283*'Weighting factors'!$B$4,0), _xlfn.IFNA('Table S3 Occupation CFs'!BT283*'Weighting factors'!$B$6, 0)) = 0, NA(), 0.5*SUM(_xlfn.IFNA('Table S3 Occupation CFs'!L283*'Weighting factors'!$B$2,0), _xlfn.IFNA('Table S3 Occupation CFs'!AA283*'Weighting factors'!$B$3, 0), _xlfn.IFNA('Table S3 Occupation CFs'!AP283*'Weighting factors'!$B$5, 0), _xlfn.IFNA('Table S3 Occupation CFs'!BE283*'Weighting factors'!$B$4,0), _xlfn.IFNA('Table S3 Occupation CFs'!BT283*'Weighting factors'!$B$6, 0)))</f>
        <v>3.0284857281989544E-15</v>
      </c>
      <c r="L281" s="51">
        <f>IF(0.5*SUM(_xlfn.IFNA('Table S3 Occupation CFs'!M283*'Weighting factors'!$B$2,0), _xlfn.IFNA('Table S3 Occupation CFs'!AB283*'Weighting factors'!$B$3, 0), _xlfn.IFNA('Table S3 Occupation CFs'!AQ283*'Weighting factors'!$B$5, 0), _xlfn.IFNA('Table S3 Occupation CFs'!BF283*'Weighting factors'!$B$4,0), _xlfn.IFNA('Table S3 Occupation CFs'!BU283*'Weighting factors'!$B$6, 0)) = 0, NA(), 0.5*SUM(_xlfn.IFNA('Table S3 Occupation CFs'!M283*'Weighting factors'!$B$2,0), _xlfn.IFNA('Table S3 Occupation CFs'!AB283*'Weighting factors'!$B$3, 0), _xlfn.IFNA('Table S3 Occupation CFs'!AQ283*'Weighting factors'!$B$5, 0), _xlfn.IFNA('Table S3 Occupation CFs'!BF283*'Weighting factors'!$B$4,0), _xlfn.IFNA('Table S3 Occupation CFs'!BU283*'Weighting factors'!$B$6, 0)))</f>
        <v>3.2383262730794043E-15</v>
      </c>
      <c r="M281" s="51">
        <f>IF(0.5*SUM(_xlfn.IFNA('Table S3 Occupation CFs'!N283*'Weighting factors'!$B$2,0), _xlfn.IFNA('Table S3 Occupation CFs'!AC283*'Weighting factors'!$B$3, 0), _xlfn.IFNA('Table S3 Occupation CFs'!AR283*'Weighting factors'!$B$5, 0), _xlfn.IFNA('Table S3 Occupation CFs'!BG283*'Weighting factors'!$B$4,0), _xlfn.IFNA('Table S3 Occupation CFs'!BV283*'Weighting factors'!$B$6, 0)) = 0, NA(), 0.5*SUM(_xlfn.IFNA('Table S3 Occupation CFs'!N283*'Weighting factors'!$B$2,0), _xlfn.IFNA('Table S3 Occupation CFs'!AC283*'Weighting factors'!$B$3, 0), _xlfn.IFNA('Table S3 Occupation CFs'!AR283*'Weighting factors'!$B$5, 0), _xlfn.IFNA('Table S3 Occupation CFs'!BG283*'Weighting factors'!$B$4,0), _xlfn.IFNA('Table S3 Occupation CFs'!BV283*'Weighting factors'!$B$6, 0)))</f>
        <v>3.2747239538777749E-15</v>
      </c>
      <c r="N281" s="51">
        <f>IF(0.5*SUM(_xlfn.IFNA('Table S3 Occupation CFs'!O283*'Weighting factors'!$B$2,0), _xlfn.IFNA('Table S3 Occupation CFs'!AD283*'Weighting factors'!$B$3, 0), _xlfn.IFNA('Table S3 Occupation CFs'!AS283*'Weighting factors'!$B$5, 0), _xlfn.IFNA('Table S3 Occupation CFs'!BH283*'Weighting factors'!$B$4,0), _xlfn.IFNA('Table S3 Occupation CFs'!BW283*'Weighting factors'!$B$6, 0)) = 0, NA(), 0.5*SUM(_xlfn.IFNA('Table S3 Occupation CFs'!O283*'Weighting factors'!$B$2,0), _xlfn.IFNA('Table S3 Occupation CFs'!AD283*'Weighting factors'!$B$3, 0), _xlfn.IFNA('Table S3 Occupation CFs'!AS283*'Weighting factors'!$B$5, 0), _xlfn.IFNA('Table S3 Occupation CFs'!BH283*'Weighting factors'!$B$4,0), _xlfn.IFNA('Table S3 Occupation CFs'!BW283*'Weighting factors'!$B$6, 0)))</f>
        <v>3.1333691983679782E-15</v>
      </c>
      <c r="O281" s="51">
        <f>IF(0.5*SUM(_xlfn.IFNA('Table S3 Occupation CFs'!P283*'Weighting factors'!$B$2,0), _xlfn.IFNA('Table S3 Occupation CFs'!AE283*'Weighting factors'!$B$3, 0), _xlfn.IFNA('Table S3 Occupation CFs'!AT283*'Weighting factors'!$B$5, 0), _xlfn.IFNA('Table S3 Occupation CFs'!BI283*'Weighting factors'!$B$4,0), _xlfn.IFNA('Table S3 Occupation CFs'!BX283*'Weighting factors'!$B$6, 0)) = 0, NA(), 0.5*SUM(_xlfn.IFNA('Table S3 Occupation CFs'!P283*'Weighting factors'!$B$2,0), _xlfn.IFNA('Table S3 Occupation CFs'!AE283*'Weighting factors'!$B$3, 0), _xlfn.IFNA('Table S3 Occupation CFs'!AT283*'Weighting factors'!$B$5, 0), _xlfn.IFNA('Table S3 Occupation CFs'!BI283*'Weighting factors'!$B$4,0), _xlfn.IFNA('Table S3 Occupation CFs'!BX283*'Weighting factors'!$B$6, 0)))</f>
        <v>3.5383244054689682E-15</v>
      </c>
      <c r="P281" s="51">
        <f>IF(0.5*SUM(_xlfn.IFNA('Table S3 Occupation CFs'!Q283*'Weighting factors'!$B$2,0), _xlfn.IFNA('Table S3 Occupation CFs'!AF283*'Weighting factors'!$B$3, 0), _xlfn.IFNA('Table S3 Occupation CFs'!AU283*'Weighting factors'!$B$5, 0), _xlfn.IFNA('Table S3 Occupation CFs'!BJ283*'Weighting factors'!$B$4,0), _xlfn.IFNA('Table S3 Occupation CFs'!BY283*'Weighting factors'!$B$6, 0)) = 0, NA(), 0.5*SUM(_xlfn.IFNA('Table S3 Occupation CFs'!Q283*'Weighting factors'!$B$2,0), _xlfn.IFNA('Table S3 Occupation CFs'!AF283*'Weighting factors'!$B$3, 0), _xlfn.IFNA('Table S3 Occupation CFs'!AU283*'Weighting factors'!$B$5, 0), _xlfn.IFNA('Table S3 Occupation CFs'!BJ283*'Weighting factors'!$B$4,0), _xlfn.IFNA('Table S3 Occupation CFs'!BY283*'Weighting factors'!$B$6, 0)))</f>
        <v>3.6800309627136774E-15</v>
      </c>
    </row>
    <row r="282" spans="1:16" x14ac:dyDescent="0.45">
      <c r="A282" s="3" t="s">
        <v>293</v>
      </c>
      <c r="B282" s="51">
        <f>IF(0.5*SUM(_xlfn.IFNA('Table S3 Occupation CFs'!E284*'Weighting factors'!$B$2,0), _xlfn.IFNA('Table S3 Occupation CFs'!T284*'Weighting factors'!$B$3, 0), _xlfn.IFNA('Table S3 Occupation CFs'!AI284*'Weighting factors'!$B$5, 0), _xlfn.IFNA('Table S3 Occupation CFs'!AX284*'Weighting factors'!$B$4,0), _xlfn.IFNA('Table S3 Occupation CFs'!BM284*'Weighting factors'!$B$6, 0)) = 0, NA(), 0.5*SUM(_xlfn.IFNA('Table S3 Occupation CFs'!E284*'Weighting factors'!$B$2,0), _xlfn.IFNA('Table S3 Occupation CFs'!T284*'Weighting factors'!$B$3, 0), _xlfn.IFNA('Table S3 Occupation CFs'!AI284*'Weighting factors'!$B$5, 0), _xlfn.IFNA('Table S3 Occupation CFs'!AX284*'Weighting factors'!$B$4,0), _xlfn.IFNA('Table S3 Occupation CFs'!BM284*'Weighting factors'!$B$6, 0)))</f>
        <v>8.5012374253888427E-15</v>
      </c>
      <c r="C282" s="51">
        <f>IF(0.5*SUM(_xlfn.IFNA('Table S3 Occupation CFs'!D284*'Weighting factors'!$B$2,0), _xlfn.IFNA('Table S3 Occupation CFs'!S284*'Weighting factors'!$B$3, 0), _xlfn.IFNA('Table S3 Occupation CFs'!AH284*'Weighting factors'!$B$5, 0), _xlfn.IFNA('Table S3 Occupation CFs'!AW284*'Weighting factors'!$B$4,0), _xlfn.IFNA('Table S3 Occupation CFs'!BL284*'Weighting factors'!$B$6, 0)) = 0, NA(), 0.5*SUM(_xlfn.IFNA('Table S3 Occupation CFs'!D284*'Weighting factors'!$B$2,0), _xlfn.IFNA('Table S3 Occupation CFs'!S284*'Weighting factors'!$B$3, 0), _xlfn.IFNA('Table S3 Occupation CFs'!AH284*'Weighting factors'!$B$5, 0), _xlfn.IFNA('Table S3 Occupation CFs'!AW284*'Weighting factors'!$B$4,0), _xlfn.IFNA('Table S3 Occupation CFs'!BL284*'Weighting factors'!$B$6, 0)))</f>
        <v>3.9385235823865733E-14</v>
      </c>
      <c r="D282" s="51">
        <f>IF(0.5*SUM(_xlfn.IFNA('Table S3 Occupation CFs'!C284*'Weighting factors'!$B$2,0), _xlfn.IFNA('Table S3 Occupation CFs'!R284*'Weighting factors'!$B$3, 0), _xlfn.IFNA('Table S3 Occupation CFs'!AG284*'Weighting factors'!$B$5, 0), _xlfn.IFNA('Table S3 Occupation CFs'!AV284*'Weighting factors'!$B$4,0), _xlfn.IFNA('Table S3 Occupation CFs'!BK284*'Weighting factors'!$B$6, 0)) = 0, NA(), 0.5*SUM(_xlfn.IFNA('Table S3 Occupation CFs'!C284*'Weighting factors'!$B$2,0), _xlfn.IFNA('Table S3 Occupation CFs'!R284*'Weighting factors'!$B$3, 0), _xlfn.IFNA('Table S3 Occupation CFs'!AG284*'Weighting factors'!$B$5, 0), _xlfn.IFNA('Table S3 Occupation CFs'!AV284*'Weighting factors'!$B$4,0), _xlfn.IFNA('Table S3 Occupation CFs'!BK284*'Weighting factors'!$B$6, 0)))</f>
        <v>4.0851224857810912E-14</v>
      </c>
      <c r="E282" s="51">
        <f>IF(0.5*SUM(_xlfn.IFNA('Table S3 Occupation CFs'!F284*'Weighting factors'!$B$2,0), _xlfn.IFNA('Table S3 Occupation CFs'!U284*'Weighting factors'!$B$3, 0), _xlfn.IFNA('Table S3 Occupation CFs'!AJ284*'Weighting factors'!$B$5, 0), _xlfn.IFNA('Table S3 Occupation CFs'!AY284*'Weighting factors'!$B$4,0), _xlfn.IFNA('Table S3 Occupation CFs'!BN284*'Weighting factors'!$B$6, 0)) = 0, NA(), 0.5*SUM(_xlfn.IFNA('Table S3 Occupation CFs'!F284*'Weighting factors'!$B$2,0), _xlfn.IFNA('Table S3 Occupation CFs'!U284*'Weighting factors'!$B$3, 0), _xlfn.IFNA('Table S3 Occupation CFs'!AJ284*'Weighting factors'!$B$5, 0), _xlfn.IFNA('Table S3 Occupation CFs'!AY284*'Weighting factors'!$B$4,0), _xlfn.IFNA('Table S3 Occupation CFs'!BN284*'Weighting factors'!$B$6, 0)))</f>
        <v>4.7801775679969901E-14</v>
      </c>
      <c r="F282" s="51">
        <f>IF(0.5*SUM(_xlfn.IFNA('Table S3 Occupation CFs'!G284*'Weighting factors'!$B$2,0), _xlfn.IFNA('Table S3 Occupation CFs'!V284*'Weighting factors'!$B$3, 0), _xlfn.IFNA('Table S3 Occupation CFs'!AK284*'Weighting factors'!$B$5, 0), _xlfn.IFNA('Table S3 Occupation CFs'!AZ284*'Weighting factors'!$B$4,0), _xlfn.IFNA('Table S3 Occupation CFs'!BO284*'Weighting factors'!$B$6, 0)) = 0, NA(), 0.5*SUM(_xlfn.IFNA('Table S3 Occupation CFs'!G284*'Weighting factors'!$B$2,0), _xlfn.IFNA('Table S3 Occupation CFs'!V284*'Weighting factors'!$B$3, 0), _xlfn.IFNA('Table S3 Occupation CFs'!AK284*'Weighting factors'!$B$5, 0), _xlfn.IFNA('Table S3 Occupation CFs'!AZ284*'Weighting factors'!$B$4,0), _xlfn.IFNA('Table S3 Occupation CFs'!BO284*'Weighting factors'!$B$6, 0)))</f>
        <v>4.9825227775946711E-14</v>
      </c>
      <c r="G282" s="51">
        <f>IF(0.5*SUM(_xlfn.IFNA('Table S3 Occupation CFs'!H284*'Weighting factors'!$B$2,0), _xlfn.IFNA('Table S3 Occupation CFs'!W284*'Weighting factors'!$B$3, 0), _xlfn.IFNA('Table S3 Occupation CFs'!AL284*'Weighting factors'!$B$5, 0), _xlfn.IFNA('Table S3 Occupation CFs'!BA284*'Weighting factors'!$B$4,0), _xlfn.IFNA('Table S3 Occupation CFs'!BP284*'Weighting factors'!$B$6, 0)) = 0, NA(), 0.5*SUM(_xlfn.IFNA('Table S3 Occupation CFs'!H284*'Weighting factors'!$B$2,0), _xlfn.IFNA('Table S3 Occupation CFs'!W284*'Weighting factors'!$B$3, 0), _xlfn.IFNA('Table S3 Occupation CFs'!AL284*'Weighting factors'!$B$5, 0), _xlfn.IFNA('Table S3 Occupation CFs'!BA284*'Weighting factors'!$B$4,0), _xlfn.IFNA('Table S3 Occupation CFs'!BP284*'Weighting factors'!$B$6, 0)))</f>
        <v>5.2540960921849595E-14</v>
      </c>
      <c r="H282" s="51">
        <f>IF(0.5*SUM(_xlfn.IFNA('Table S3 Occupation CFs'!I284*'Weighting factors'!$B$2,0), _xlfn.IFNA('Table S3 Occupation CFs'!X284*'Weighting factors'!$B$3, 0), _xlfn.IFNA('Table S3 Occupation CFs'!AM284*'Weighting factors'!$B$5, 0), _xlfn.IFNA('Table S3 Occupation CFs'!BB284*'Weighting factors'!$B$4,0), _xlfn.IFNA('Table S3 Occupation CFs'!BQ284*'Weighting factors'!$B$6, 0)) = 0, NA(), 0.5*SUM(_xlfn.IFNA('Table S3 Occupation CFs'!I284*'Weighting factors'!$B$2,0), _xlfn.IFNA('Table S3 Occupation CFs'!X284*'Weighting factors'!$B$3, 0), _xlfn.IFNA('Table S3 Occupation CFs'!AM284*'Weighting factors'!$B$5, 0), _xlfn.IFNA('Table S3 Occupation CFs'!BB284*'Weighting factors'!$B$4,0), _xlfn.IFNA('Table S3 Occupation CFs'!BQ284*'Weighting factors'!$B$6, 0)))</f>
        <v>4.3971754621173955E-14</v>
      </c>
      <c r="I282" s="51">
        <f>IF(0.5*SUM(_xlfn.IFNA('Table S3 Occupation CFs'!J284*'Weighting factors'!$B$2,0), _xlfn.IFNA('Table S3 Occupation CFs'!Y284*'Weighting factors'!$B$3, 0), _xlfn.IFNA('Table S3 Occupation CFs'!AN284*'Weighting factors'!$B$5, 0), _xlfn.IFNA('Table S3 Occupation CFs'!BC284*'Weighting factors'!$B$4,0), _xlfn.IFNA('Table S3 Occupation CFs'!BR284*'Weighting factors'!$B$6, 0)) = 0, NA(), 0.5*SUM(_xlfn.IFNA('Table S3 Occupation CFs'!J284*'Weighting factors'!$B$2,0), _xlfn.IFNA('Table S3 Occupation CFs'!Y284*'Weighting factors'!$B$3, 0), _xlfn.IFNA('Table S3 Occupation CFs'!AN284*'Weighting factors'!$B$5, 0), _xlfn.IFNA('Table S3 Occupation CFs'!BC284*'Weighting factors'!$B$4,0), _xlfn.IFNA('Table S3 Occupation CFs'!BR284*'Weighting factors'!$B$6, 0)))</f>
        <v>4.6808346725497874E-14</v>
      </c>
      <c r="J282" s="51">
        <f>IF(0.5*SUM(_xlfn.IFNA('Table S3 Occupation CFs'!K284*'Weighting factors'!$B$2,0), _xlfn.IFNA('Table S3 Occupation CFs'!Z284*'Weighting factors'!$B$3, 0), _xlfn.IFNA('Table S3 Occupation CFs'!AO284*'Weighting factors'!$B$5, 0), _xlfn.IFNA('Table S3 Occupation CFs'!BD284*'Weighting factors'!$B$4,0), _xlfn.IFNA('Table S3 Occupation CFs'!BS284*'Weighting factors'!$B$6, 0)) = 0, NA(), 0.5*SUM(_xlfn.IFNA('Table S3 Occupation CFs'!K284*'Weighting factors'!$B$2,0), _xlfn.IFNA('Table S3 Occupation CFs'!Z284*'Weighting factors'!$B$3, 0), _xlfn.IFNA('Table S3 Occupation CFs'!AO284*'Weighting factors'!$B$5, 0), _xlfn.IFNA('Table S3 Occupation CFs'!BD284*'Weighting factors'!$B$4,0), _xlfn.IFNA('Table S3 Occupation CFs'!BS284*'Weighting factors'!$B$6, 0)))</f>
        <v>4.9311714622223998E-14</v>
      </c>
      <c r="K282" s="51">
        <f>IF(0.5*SUM(_xlfn.IFNA('Table S3 Occupation CFs'!L284*'Weighting factors'!$B$2,0), _xlfn.IFNA('Table S3 Occupation CFs'!AA284*'Weighting factors'!$B$3, 0), _xlfn.IFNA('Table S3 Occupation CFs'!AP284*'Weighting factors'!$B$5, 0), _xlfn.IFNA('Table S3 Occupation CFs'!BE284*'Weighting factors'!$B$4,0), _xlfn.IFNA('Table S3 Occupation CFs'!BT284*'Weighting factors'!$B$6, 0)) = 0, NA(), 0.5*SUM(_xlfn.IFNA('Table S3 Occupation CFs'!L284*'Weighting factors'!$B$2,0), _xlfn.IFNA('Table S3 Occupation CFs'!AA284*'Weighting factors'!$B$3, 0), _xlfn.IFNA('Table S3 Occupation CFs'!AP284*'Weighting factors'!$B$5, 0), _xlfn.IFNA('Table S3 Occupation CFs'!BE284*'Weighting factors'!$B$4,0), _xlfn.IFNA('Table S3 Occupation CFs'!BT284*'Weighting factors'!$B$6, 0)))</f>
        <v>3.8942101777070757E-14</v>
      </c>
      <c r="L282" s="51">
        <f>IF(0.5*SUM(_xlfn.IFNA('Table S3 Occupation CFs'!M284*'Weighting factors'!$B$2,0), _xlfn.IFNA('Table S3 Occupation CFs'!AB284*'Weighting factors'!$B$3, 0), _xlfn.IFNA('Table S3 Occupation CFs'!AQ284*'Weighting factors'!$B$5, 0), _xlfn.IFNA('Table S3 Occupation CFs'!BF284*'Weighting factors'!$B$4,0), _xlfn.IFNA('Table S3 Occupation CFs'!BU284*'Weighting factors'!$B$6, 0)) = 0, NA(), 0.5*SUM(_xlfn.IFNA('Table S3 Occupation CFs'!M284*'Weighting factors'!$B$2,0), _xlfn.IFNA('Table S3 Occupation CFs'!AB284*'Weighting factors'!$B$3, 0), _xlfn.IFNA('Table S3 Occupation CFs'!AQ284*'Weighting factors'!$B$5, 0), _xlfn.IFNA('Table S3 Occupation CFs'!BF284*'Weighting factors'!$B$4,0), _xlfn.IFNA('Table S3 Occupation CFs'!BU284*'Weighting factors'!$B$6, 0)))</f>
        <v>4.3980519122301878E-14</v>
      </c>
      <c r="M282" s="51">
        <f>IF(0.5*SUM(_xlfn.IFNA('Table S3 Occupation CFs'!N284*'Weighting factors'!$B$2,0), _xlfn.IFNA('Table S3 Occupation CFs'!AC284*'Weighting factors'!$B$3, 0), _xlfn.IFNA('Table S3 Occupation CFs'!AR284*'Weighting factors'!$B$5, 0), _xlfn.IFNA('Table S3 Occupation CFs'!BG284*'Weighting factors'!$B$4,0), _xlfn.IFNA('Table S3 Occupation CFs'!BV284*'Weighting factors'!$B$6, 0)) = 0, NA(), 0.5*SUM(_xlfn.IFNA('Table S3 Occupation CFs'!N284*'Weighting factors'!$B$2,0), _xlfn.IFNA('Table S3 Occupation CFs'!AC284*'Weighting factors'!$B$3, 0), _xlfn.IFNA('Table S3 Occupation CFs'!AR284*'Weighting factors'!$B$5, 0), _xlfn.IFNA('Table S3 Occupation CFs'!BG284*'Weighting factors'!$B$4,0), _xlfn.IFNA('Table S3 Occupation CFs'!BV284*'Weighting factors'!$B$6, 0)))</f>
        <v>4.4842214224378629E-14</v>
      </c>
      <c r="N282" s="51">
        <f>IF(0.5*SUM(_xlfn.IFNA('Table S3 Occupation CFs'!O284*'Weighting factors'!$B$2,0), _xlfn.IFNA('Table S3 Occupation CFs'!AD284*'Weighting factors'!$B$3, 0), _xlfn.IFNA('Table S3 Occupation CFs'!AS284*'Weighting factors'!$B$5, 0), _xlfn.IFNA('Table S3 Occupation CFs'!BH284*'Weighting factors'!$B$4,0), _xlfn.IFNA('Table S3 Occupation CFs'!BW284*'Weighting factors'!$B$6, 0)) = 0, NA(), 0.5*SUM(_xlfn.IFNA('Table S3 Occupation CFs'!O284*'Weighting factors'!$B$2,0), _xlfn.IFNA('Table S3 Occupation CFs'!AD284*'Weighting factors'!$B$3, 0), _xlfn.IFNA('Table S3 Occupation CFs'!AS284*'Weighting factors'!$B$5, 0), _xlfn.IFNA('Table S3 Occupation CFs'!BH284*'Weighting factors'!$B$4,0), _xlfn.IFNA('Table S3 Occupation CFs'!BW284*'Weighting factors'!$B$6, 0)))</f>
        <v>3.5393680237545104E-14</v>
      </c>
      <c r="O282" s="51">
        <f>IF(0.5*SUM(_xlfn.IFNA('Table S3 Occupation CFs'!P284*'Weighting factors'!$B$2,0), _xlfn.IFNA('Table S3 Occupation CFs'!AE284*'Weighting factors'!$B$3, 0), _xlfn.IFNA('Table S3 Occupation CFs'!AT284*'Weighting factors'!$B$5, 0), _xlfn.IFNA('Table S3 Occupation CFs'!BI284*'Weighting factors'!$B$4,0), _xlfn.IFNA('Table S3 Occupation CFs'!BX284*'Weighting factors'!$B$6, 0)) = 0, NA(), 0.5*SUM(_xlfn.IFNA('Table S3 Occupation CFs'!P284*'Weighting factors'!$B$2,0), _xlfn.IFNA('Table S3 Occupation CFs'!AE284*'Weighting factors'!$B$3, 0), _xlfn.IFNA('Table S3 Occupation CFs'!AT284*'Weighting factors'!$B$5, 0), _xlfn.IFNA('Table S3 Occupation CFs'!BI284*'Weighting factors'!$B$4,0), _xlfn.IFNA('Table S3 Occupation CFs'!BX284*'Weighting factors'!$B$6, 0)))</f>
        <v>4.8381956596175608E-14</v>
      </c>
      <c r="P282" s="51">
        <f>IF(0.5*SUM(_xlfn.IFNA('Table S3 Occupation CFs'!Q284*'Weighting factors'!$B$2,0), _xlfn.IFNA('Table S3 Occupation CFs'!AF284*'Weighting factors'!$B$3, 0), _xlfn.IFNA('Table S3 Occupation CFs'!AU284*'Weighting factors'!$B$5, 0), _xlfn.IFNA('Table S3 Occupation CFs'!BJ284*'Weighting factors'!$B$4,0), _xlfn.IFNA('Table S3 Occupation CFs'!BY284*'Weighting factors'!$B$6, 0)) = 0, NA(), 0.5*SUM(_xlfn.IFNA('Table S3 Occupation CFs'!Q284*'Weighting factors'!$B$2,0), _xlfn.IFNA('Table S3 Occupation CFs'!AF284*'Weighting factors'!$B$3, 0), _xlfn.IFNA('Table S3 Occupation CFs'!AU284*'Weighting factors'!$B$5, 0), _xlfn.IFNA('Table S3 Occupation CFs'!BJ284*'Weighting factors'!$B$4,0), _xlfn.IFNA('Table S3 Occupation CFs'!BY284*'Weighting factors'!$B$6, 0)))</f>
        <v>5.2644676079396472E-14</v>
      </c>
    </row>
    <row r="283" spans="1:16" x14ac:dyDescent="0.45">
      <c r="A283" s="3" t="s">
        <v>294</v>
      </c>
      <c r="B283" s="51" t="e">
        <f>IF(0.5*SUM(_xlfn.IFNA('Table S3 Occupation CFs'!E285*'Weighting factors'!$B$2,0), _xlfn.IFNA('Table S3 Occupation CFs'!T285*'Weighting factors'!$B$3, 0), _xlfn.IFNA('Table S3 Occupation CFs'!AI285*'Weighting factors'!$B$5, 0), _xlfn.IFNA('Table S3 Occupation CFs'!AX285*'Weighting factors'!$B$4,0), _xlfn.IFNA('Table S3 Occupation CFs'!BM285*'Weighting factors'!$B$6, 0)) = 0, NA(), 0.5*SUM(_xlfn.IFNA('Table S3 Occupation CFs'!E285*'Weighting factors'!$B$2,0), _xlfn.IFNA('Table S3 Occupation CFs'!T285*'Weighting factors'!$B$3, 0), _xlfn.IFNA('Table S3 Occupation CFs'!AI285*'Weighting factors'!$B$5, 0), _xlfn.IFNA('Table S3 Occupation CFs'!AX285*'Weighting factors'!$B$4,0), _xlfn.IFNA('Table S3 Occupation CFs'!BM285*'Weighting factors'!$B$6, 0)))</f>
        <v>#N/A</v>
      </c>
      <c r="C283" s="51">
        <f>IF(0.5*SUM(_xlfn.IFNA('Table S3 Occupation CFs'!D285*'Weighting factors'!$B$2,0), _xlfn.IFNA('Table S3 Occupation CFs'!S285*'Weighting factors'!$B$3, 0), _xlfn.IFNA('Table S3 Occupation CFs'!AH285*'Weighting factors'!$B$5, 0), _xlfn.IFNA('Table S3 Occupation CFs'!AW285*'Weighting factors'!$B$4,0), _xlfn.IFNA('Table S3 Occupation CFs'!BL285*'Weighting factors'!$B$6, 0)) = 0, NA(), 0.5*SUM(_xlfn.IFNA('Table S3 Occupation CFs'!D285*'Weighting factors'!$B$2,0), _xlfn.IFNA('Table S3 Occupation CFs'!S285*'Weighting factors'!$B$3, 0), _xlfn.IFNA('Table S3 Occupation CFs'!AH285*'Weighting factors'!$B$5, 0), _xlfn.IFNA('Table S3 Occupation CFs'!AW285*'Weighting factors'!$B$4,0), _xlfn.IFNA('Table S3 Occupation CFs'!BL285*'Weighting factors'!$B$6, 0)))</f>
        <v>3.1417712177041875E-15</v>
      </c>
      <c r="D283" s="51">
        <f>IF(0.5*SUM(_xlfn.IFNA('Table S3 Occupation CFs'!C285*'Weighting factors'!$B$2,0), _xlfn.IFNA('Table S3 Occupation CFs'!R285*'Weighting factors'!$B$3, 0), _xlfn.IFNA('Table S3 Occupation CFs'!AG285*'Weighting factors'!$B$5, 0), _xlfn.IFNA('Table S3 Occupation CFs'!AV285*'Weighting factors'!$B$4,0), _xlfn.IFNA('Table S3 Occupation CFs'!BK285*'Weighting factors'!$B$6, 0)) = 0, NA(), 0.5*SUM(_xlfn.IFNA('Table S3 Occupation CFs'!C285*'Weighting factors'!$B$2,0), _xlfn.IFNA('Table S3 Occupation CFs'!R285*'Weighting factors'!$B$3, 0), _xlfn.IFNA('Table S3 Occupation CFs'!AG285*'Weighting factors'!$B$5, 0), _xlfn.IFNA('Table S3 Occupation CFs'!AV285*'Weighting factors'!$B$4,0), _xlfn.IFNA('Table S3 Occupation CFs'!BK285*'Weighting factors'!$B$6, 0)))</f>
        <v>3.1291613152838329E-15</v>
      </c>
      <c r="E283" s="51">
        <f>IF(0.5*SUM(_xlfn.IFNA('Table S3 Occupation CFs'!F285*'Weighting factors'!$B$2,0), _xlfn.IFNA('Table S3 Occupation CFs'!U285*'Weighting factors'!$B$3, 0), _xlfn.IFNA('Table S3 Occupation CFs'!AJ285*'Weighting factors'!$B$5, 0), _xlfn.IFNA('Table S3 Occupation CFs'!AY285*'Weighting factors'!$B$4,0), _xlfn.IFNA('Table S3 Occupation CFs'!BN285*'Weighting factors'!$B$6, 0)) = 0, NA(), 0.5*SUM(_xlfn.IFNA('Table S3 Occupation CFs'!F285*'Weighting factors'!$B$2,0), _xlfn.IFNA('Table S3 Occupation CFs'!U285*'Weighting factors'!$B$3, 0), _xlfn.IFNA('Table S3 Occupation CFs'!AJ285*'Weighting factors'!$B$5, 0), _xlfn.IFNA('Table S3 Occupation CFs'!AY285*'Weighting factors'!$B$4,0), _xlfn.IFNA('Table S3 Occupation CFs'!BN285*'Weighting factors'!$B$6, 0)))</f>
        <v>3.4613444982561728E-15</v>
      </c>
      <c r="F283" s="51">
        <f>IF(0.5*SUM(_xlfn.IFNA('Table S3 Occupation CFs'!G285*'Weighting factors'!$B$2,0), _xlfn.IFNA('Table S3 Occupation CFs'!V285*'Weighting factors'!$B$3, 0), _xlfn.IFNA('Table S3 Occupation CFs'!AK285*'Weighting factors'!$B$5, 0), _xlfn.IFNA('Table S3 Occupation CFs'!AZ285*'Weighting factors'!$B$4,0), _xlfn.IFNA('Table S3 Occupation CFs'!BO285*'Weighting factors'!$B$6, 0)) = 0, NA(), 0.5*SUM(_xlfn.IFNA('Table S3 Occupation CFs'!G285*'Weighting factors'!$B$2,0), _xlfn.IFNA('Table S3 Occupation CFs'!V285*'Weighting factors'!$B$3, 0), _xlfn.IFNA('Table S3 Occupation CFs'!AK285*'Weighting factors'!$B$5, 0), _xlfn.IFNA('Table S3 Occupation CFs'!AZ285*'Weighting factors'!$B$4,0), _xlfn.IFNA('Table S3 Occupation CFs'!BO285*'Weighting factors'!$B$6, 0)))</f>
        <v>3.5498211490541538E-15</v>
      </c>
      <c r="G283" s="51">
        <f>IF(0.5*SUM(_xlfn.IFNA('Table S3 Occupation CFs'!H285*'Weighting factors'!$B$2,0), _xlfn.IFNA('Table S3 Occupation CFs'!W285*'Weighting factors'!$B$3, 0), _xlfn.IFNA('Table S3 Occupation CFs'!AL285*'Weighting factors'!$B$5, 0), _xlfn.IFNA('Table S3 Occupation CFs'!BA285*'Weighting factors'!$B$4,0), _xlfn.IFNA('Table S3 Occupation CFs'!BP285*'Weighting factors'!$B$6, 0)) = 0, NA(), 0.5*SUM(_xlfn.IFNA('Table S3 Occupation CFs'!H285*'Weighting factors'!$B$2,0), _xlfn.IFNA('Table S3 Occupation CFs'!W285*'Weighting factors'!$B$3, 0), _xlfn.IFNA('Table S3 Occupation CFs'!AL285*'Weighting factors'!$B$5, 0), _xlfn.IFNA('Table S3 Occupation CFs'!BA285*'Weighting factors'!$B$4,0), _xlfn.IFNA('Table S3 Occupation CFs'!BP285*'Weighting factors'!$B$6, 0)))</f>
        <v>3.6717546635693097E-15</v>
      </c>
      <c r="H283" s="51">
        <f>IF(0.5*SUM(_xlfn.IFNA('Table S3 Occupation CFs'!I285*'Weighting factors'!$B$2,0), _xlfn.IFNA('Table S3 Occupation CFs'!X285*'Weighting factors'!$B$3, 0), _xlfn.IFNA('Table S3 Occupation CFs'!AM285*'Weighting factors'!$B$5, 0), _xlfn.IFNA('Table S3 Occupation CFs'!BB285*'Weighting factors'!$B$4,0), _xlfn.IFNA('Table S3 Occupation CFs'!BQ285*'Weighting factors'!$B$6, 0)) = 0, NA(), 0.5*SUM(_xlfn.IFNA('Table S3 Occupation CFs'!I285*'Weighting factors'!$B$2,0), _xlfn.IFNA('Table S3 Occupation CFs'!X285*'Weighting factors'!$B$3, 0), _xlfn.IFNA('Table S3 Occupation CFs'!AM285*'Weighting factors'!$B$5, 0), _xlfn.IFNA('Table S3 Occupation CFs'!BB285*'Weighting factors'!$B$4,0), _xlfn.IFNA('Table S3 Occupation CFs'!BQ285*'Weighting factors'!$B$6, 0)))</f>
        <v>3.2401231639973184E-15</v>
      </c>
      <c r="I283" s="51">
        <f>IF(0.5*SUM(_xlfn.IFNA('Table S3 Occupation CFs'!J285*'Weighting factors'!$B$2,0), _xlfn.IFNA('Table S3 Occupation CFs'!Y285*'Weighting factors'!$B$3, 0), _xlfn.IFNA('Table S3 Occupation CFs'!AN285*'Weighting factors'!$B$5, 0), _xlfn.IFNA('Table S3 Occupation CFs'!BC285*'Weighting factors'!$B$4,0), _xlfn.IFNA('Table S3 Occupation CFs'!BR285*'Weighting factors'!$B$6, 0)) = 0, NA(), 0.5*SUM(_xlfn.IFNA('Table S3 Occupation CFs'!J285*'Weighting factors'!$B$2,0), _xlfn.IFNA('Table S3 Occupation CFs'!Y285*'Weighting factors'!$B$3, 0), _xlfn.IFNA('Table S3 Occupation CFs'!AN285*'Weighting factors'!$B$5, 0), _xlfn.IFNA('Table S3 Occupation CFs'!BC285*'Weighting factors'!$B$4,0), _xlfn.IFNA('Table S3 Occupation CFs'!BR285*'Weighting factors'!$B$6, 0)))</f>
        <v>3.3718676274067363E-15</v>
      </c>
      <c r="J283" s="51">
        <f>IF(0.5*SUM(_xlfn.IFNA('Table S3 Occupation CFs'!K285*'Weighting factors'!$B$2,0), _xlfn.IFNA('Table S3 Occupation CFs'!Z285*'Weighting factors'!$B$3, 0), _xlfn.IFNA('Table S3 Occupation CFs'!AO285*'Weighting factors'!$B$5, 0), _xlfn.IFNA('Table S3 Occupation CFs'!BD285*'Weighting factors'!$B$4,0), _xlfn.IFNA('Table S3 Occupation CFs'!BS285*'Weighting factors'!$B$6, 0)) = 0, NA(), 0.5*SUM(_xlfn.IFNA('Table S3 Occupation CFs'!K285*'Weighting factors'!$B$2,0), _xlfn.IFNA('Table S3 Occupation CFs'!Z285*'Weighting factors'!$B$3, 0), _xlfn.IFNA('Table S3 Occupation CFs'!AO285*'Weighting factors'!$B$5, 0), _xlfn.IFNA('Table S3 Occupation CFs'!BD285*'Weighting factors'!$B$4,0), _xlfn.IFNA('Table S3 Occupation CFs'!BS285*'Weighting factors'!$B$6, 0)))</f>
        <v>3.49055106920009E-15</v>
      </c>
      <c r="K283" s="51">
        <f>IF(0.5*SUM(_xlfn.IFNA('Table S3 Occupation CFs'!L285*'Weighting factors'!$B$2,0), _xlfn.IFNA('Table S3 Occupation CFs'!AA285*'Weighting factors'!$B$3, 0), _xlfn.IFNA('Table S3 Occupation CFs'!AP285*'Weighting factors'!$B$5, 0), _xlfn.IFNA('Table S3 Occupation CFs'!BE285*'Weighting factors'!$B$4,0), _xlfn.IFNA('Table S3 Occupation CFs'!BT285*'Weighting factors'!$B$6, 0)) = 0, NA(), 0.5*SUM(_xlfn.IFNA('Table S3 Occupation CFs'!L285*'Weighting factors'!$B$2,0), _xlfn.IFNA('Table S3 Occupation CFs'!AA285*'Weighting factors'!$B$3, 0), _xlfn.IFNA('Table S3 Occupation CFs'!AP285*'Weighting factors'!$B$5, 0), _xlfn.IFNA('Table S3 Occupation CFs'!BE285*'Weighting factors'!$B$4,0), _xlfn.IFNA('Table S3 Occupation CFs'!BT285*'Weighting factors'!$B$6, 0)))</f>
        <v>2.7951831808328608E-15</v>
      </c>
      <c r="L283" s="51">
        <f>IF(0.5*SUM(_xlfn.IFNA('Table S3 Occupation CFs'!M285*'Weighting factors'!$B$2,0), _xlfn.IFNA('Table S3 Occupation CFs'!AB285*'Weighting factors'!$B$3, 0), _xlfn.IFNA('Table S3 Occupation CFs'!AQ285*'Weighting factors'!$B$5, 0), _xlfn.IFNA('Table S3 Occupation CFs'!BF285*'Weighting factors'!$B$4,0), _xlfn.IFNA('Table S3 Occupation CFs'!BU285*'Weighting factors'!$B$6, 0)) = 0, NA(), 0.5*SUM(_xlfn.IFNA('Table S3 Occupation CFs'!M285*'Weighting factors'!$B$2,0), _xlfn.IFNA('Table S3 Occupation CFs'!AB285*'Weighting factors'!$B$3, 0), _xlfn.IFNA('Table S3 Occupation CFs'!AQ285*'Weighting factors'!$B$5, 0), _xlfn.IFNA('Table S3 Occupation CFs'!BF285*'Weighting factors'!$B$4,0), _xlfn.IFNA('Table S3 Occupation CFs'!BU285*'Weighting factors'!$B$6, 0)))</f>
        <v>3.0783141102380898E-15</v>
      </c>
      <c r="M283" s="51">
        <f>IF(0.5*SUM(_xlfn.IFNA('Table S3 Occupation CFs'!N285*'Weighting factors'!$B$2,0), _xlfn.IFNA('Table S3 Occupation CFs'!AC285*'Weighting factors'!$B$3, 0), _xlfn.IFNA('Table S3 Occupation CFs'!AR285*'Weighting factors'!$B$5, 0), _xlfn.IFNA('Table S3 Occupation CFs'!BG285*'Weighting factors'!$B$4,0), _xlfn.IFNA('Table S3 Occupation CFs'!BV285*'Weighting factors'!$B$6, 0)) = 0, NA(), 0.5*SUM(_xlfn.IFNA('Table S3 Occupation CFs'!N285*'Weighting factors'!$B$2,0), _xlfn.IFNA('Table S3 Occupation CFs'!AC285*'Weighting factors'!$B$3, 0), _xlfn.IFNA('Table S3 Occupation CFs'!AR285*'Weighting factors'!$B$5, 0), _xlfn.IFNA('Table S3 Occupation CFs'!BG285*'Weighting factors'!$B$4,0), _xlfn.IFNA('Table S3 Occupation CFs'!BV285*'Weighting factors'!$B$6, 0)))</f>
        <v>3.1274585074285367E-15</v>
      </c>
      <c r="N283" s="51">
        <f>IF(0.5*SUM(_xlfn.IFNA('Table S3 Occupation CFs'!O285*'Weighting factors'!$B$2,0), _xlfn.IFNA('Table S3 Occupation CFs'!AD285*'Weighting factors'!$B$3, 0), _xlfn.IFNA('Table S3 Occupation CFs'!AS285*'Weighting factors'!$B$5, 0), _xlfn.IFNA('Table S3 Occupation CFs'!BH285*'Weighting factors'!$B$4,0), _xlfn.IFNA('Table S3 Occupation CFs'!BW285*'Weighting factors'!$B$6, 0)) = 0, NA(), 0.5*SUM(_xlfn.IFNA('Table S3 Occupation CFs'!O285*'Weighting factors'!$B$2,0), _xlfn.IFNA('Table S3 Occupation CFs'!AD285*'Weighting factors'!$B$3, 0), _xlfn.IFNA('Table S3 Occupation CFs'!AS285*'Weighting factors'!$B$5, 0), _xlfn.IFNA('Table S3 Occupation CFs'!BH285*'Weighting factors'!$B$4,0), _xlfn.IFNA('Table S3 Occupation CFs'!BW285*'Weighting factors'!$B$6, 0)))</f>
        <v>2.8148632674333783E-15</v>
      </c>
      <c r="O283" s="51">
        <f>IF(0.5*SUM(_xlfn.IFNA('Table S3 Occupation CFs'!P285*'Weighting factors'!$B$2,0), _xlfn.IFNA('Table S3 Occupation CFs'!AE285*'Weighting factors'!$B$3, 0), _xlfn.IFNA('Table S3 Occupation CFs'!AT285*'Weighting factors'!$B$5, 0), _xlfn.IFNA('Table S3 Occupation CFs'!BI285*'Weighting factors'!$B$4,0), _xlfn.IFNA('Table S3 Occupation CFs'!BX285*'Weighting factors'!$B$6, 0)) = 0, NA(), 0.5*SUM(_xlfn.IFNA('Table S3 Occupation CFs'!P285*'Weighting factors'!$B$2,0), _xlfn.IFNA('Table S3 Occupation CFs'!AE285*'Weighting factors'!$B$3, 0), _xlfn.IFNA('Table S3 Occupation CFs'!AT285*'Weighting factors'!$B$5, 0), _xlfn.IFNA('Table S3 Occupation CFs'!BI285*'Weighting factors'!$B$4,0), _xlfn.IFNA('Table S3 Occupation CFs'!BX285*'Weighting factors'!$B$6, 0)))</f>
        <v>3.4287622965748027E-15</v>
      </c>
      <c r="P283" s="51">
        <f>IF(0.5*SUM(_xlfn.IFNA('Table S3 Occupation CFs'!Q285*'Weighting factors'!$B$2,0), _xlfn.IFNA('Table S3 Occupation CFs'!AF285*'Weighting factors'!$B$3, 0), _xlfn.IFNA('Table S3 Occupation CFs'!AU285*'Weighting factors'!$B$5, 0), _xlfn.IFNA('Table S3 Occupation CFs'!BJ285*'Weighting factors'!$B$4,0), _xlfn.IFNA('Table S3 Occupation CFs'!BY285*'Weighting factors'!$B$6, 0)) = 0, NA(), 0.5*SUM(_xlfn.IFNA('Table S3 Occupation CFs'!Q285*'Weighting factors'!$B$2,0), _xlfn.IFNA('Table S3 Occupation CFs'!AF285*'Weighting factors'!$B$3, 0), _xlfn.IFNA('Table S3 Occupation CFs'!AU285*'Weighting factors'!$B$5, 0), _xlfn.IFNA('Table S3 Occupation CFs'!BJ285*'Weighting factors'!$B$4,0), _xlfn.IFNA('Table S3 Occupation CFs'!BY285*'Weighting factors'!$B$6, 0)))</f>
        <v>3.6436111167437824E-15</v>
      </c>
    </row>
    <row r="284" spans="1:16" x14ac:dyDescent="0.45">
      <c r="A284" s="3" t="s">
        <v>295</v>
      </c>
      <c r="B284" s="51" t="e">
        <f>IF(0.5*SUM(_xlfn.IFNA('Table S3 Occupation CFs'!E286*'Weighting factors'!$B$2,0), _xlfn.IFNA('Table S3 Occupation CFs'!T286*'Weighting factors'!$B$3, 0), _xlfn.IFNA('Table S3 Occupation CFs'!AI286*'Weighting factors'!$B$5, 0), _xlfn.IFNA('Table S3 Occupation CFs'!AX286*'Weighting factors'!$B$4,0), _xlfn.IFNA('Table S3 Occupation CFs'!BM286*'Weighting factors'!$B$6, 0)) = 0, NA(), 0.5*SUM(_xlfn.IFNA('Table S3 Occupation CFs'!E286*'Weighting factors'!$B$2,0), _xlfn.IFNA('Table S3 Occupation CFs'!T286*'Weighting factors'!$B$3, 0), _xlfn.IFNA('Table S3 Occupation CFs'!AI286*'Weighting factors'!$B$5, 0), _xlfn.IFNA('Table S3 Occupation CFs'!AX286*'Weighting factors'!$B$4,0), _xlfn.IFNA('Table S3 Occupation CFs'!BM286*'Weighting factors'!$B$6, 0)))</f>
        <v>#N/A</v>
      </c>
      <c r="C284" s="51">
        <f>IF(0.5*SUM(_xlfn.IFNA('Table S3 Occupation CFs'!D286*'Weighting factors'!$B$2,0), _xlfn.IFNA('Table S3 Occupation CFs'!S286*'Weighting factors'!$B$3, 0), _xlfn.IFNA('Table S3 Occupation CFs'!AH286*'Weighting factors'!$B$5, 0), _xlfn.IFNA('Table S3 Occupation CFs'!AW286*'Weighting factors'!$B$4,0), _xlfn.IFNA('Table S3 Occupation CFs'!BL286*'Weighting factors'!$B$6, 0)) = 0, NA(), 0.5*SUM(_xlfn.IFNA('Table S3 Occupation CFs'!D286*'Weighting factors'!$B$2,0), _xlfn.IFNA('Table S3 Occupation CFs'!S286*'Weighting factors'!$B$3, 0), _xlfn.IFNA('Table S3 Occupation CFs'!AH286*'Weighting factors'!$B$5, 0), _xlfn.IFNA('Table S3 Occupation CFs'!AW286*'Weighting factors'!$B$4,0), _xlfn.IFNA('Table S3 Occupation CFs'!BL286*'Weighting factors'!$B$6, 0)))</f>
        <v>1.0304905253427381E-14</v>
      </c>
      <c r="D284" s="51" t="e">
        <f>IF(0.5*SUM(_xlfn.IFNA('Table S3 Occupation CFs'!C286*'Weighting factors'!$B$2,0), _xlfn.IFNA('Table S3 Occupation CFs'!R286*'Weighting factors'!$B$3, 0), _xlfn.IFNA('Table S3 Occupation CFs'!AG286*'Weighting factors'!$B$5, 0), _xlfn.IFNA('Table S3 Occupation CFs'!AV286*'Weighting factors'!$B$4,0), _xlfn.IFNA('Table S3 Occupation CFs'!BK286*'Weighting factors'!$B$6, 0)) = 0, NA(), 0.5*SUM(_xlfn.IFNA('Table S3 Occupation CFs'!C286*'Weighting factors'!$B$2,0), _xlfn.IFNA('Table S3 Occupation CFs'!R286*'Weighting factors'!$B$3, 0), _xlfn.IFNA('Table S3 Occupation CFs'!AG286*'Weighting factors'!$B$5, 0), _xlfn.IFNA('Table S3 Occupation CFs'!AV286*'Weighting factors'!$B$4,0), _xlfn.IFNA('Table S3 Occupation CFs'!BK286*'Weighting factors'!$B$6, 0)))</f>
        <v>#N/A</v>
      </c>
      <c r="E284" s="51">
        <f>IF(0.5*SUM(_xlfn.IFNA('Table S3 Occupation CFs'!F286*'Weighting factors'!$B$2,0), _xlfn.IFNA('Table S3 Occupation CFs'!U286*'Weighting factors'!$B$3, 0), _xlfn.IFNA('Table S3 Occupation CFs'!AJ286*'Weighting factors'!$B$5, 0), _xlfn.IFNA('Table S3 Occupation CFs'!AY286*'Weighting factors'!$B$4,0), _xlfn.IFNA('Table S3 Occupation CFs'!BN286*'Weighting factors'!$B$6, 0)) = 0, NA(), 0.5*SUM(_xlfn.IFNA('Table S3 Occupation CFs'!F286*'Weighting factors'!$B$2,0), _xlfn.IFNA('Table S3 Occupation CFs'!U286*'Weighting factors'!$B$3, 0), _xlfn.IFNA('Table S3 Occupation CFs'!AJ286*'Weighting factors'!$B$5, 0), _xlfn.IFNA('Table S3 Occupation CFs'!AY286*'Weighting factors'!$B$4,0), _xlfn.IFNA('Table S3 Occupation CFs'!BN286*'Weighting factors'!$B$6, 0)))</f>
        <v>1.4146544664311722E-14</v>
      </c>
      <c r="F284" s="51">
        <f>IF(0.5*SUM(_xlfn.IFNA('Table S3 Occupation CFs'!G286*'Weighting factors'!$B$2,0), _xlfn.IFNA('Table S3 Occupation CFs'!V286*'Weighting factors'!$B$3, 0), _xlfn.IFNA('Table S3 Occupation CFs'!AK286*'Weighting factors'!$B$5, 0), _xlfn.IFNA('Table S3 Occupation CFs'!AZ286*'Weighting factors'!$B$4,0), _xlfn.IFNA('Table S3 Occupation CFs'!BO286*'Weighting factors'!$B$6, 0)) = 0, NA(), 0.5*SUM(_xlfn.IFNA('Table S3 Occupation CFs'!G286*'Weighting factors'!$B$2,0), _xlfn.IFNA('Table S3 Occupation CFs'!V286*'Weighting factors'!$B$3, 0), _xlfn.IFNA('Table S3 Occupation CFs'!AK286*'Weighting factors'!$B$5, 0), _xlfn.IFNA('Table S3 Occupation CFs'!AZ286*'Weighting factors'!$B$4,0), _xlfn.IFNA('Table S3 Occupation CFs'!BO286*'Weighting factors'!$B$6, 0)))</f>
        <v>1.5204274121074095E-14</v>
      </c>
      <c r="G284" s="51">
        <f>IF(0.5*SUM(_xlfn.IFNA('Table S3 Occupation CFs'!H286*'Weighting factors'!$B$2,0), _xlfn.IFNA('Table S3 Occupation CFs'!W286*'Weighting factors'!$B$3, 0), _xlfn.IFNA('Table S3 Occupation CFs'!AL286*'Weighting factors'!$B$5, 0), _xlfn.IFNA('Table S3 Occupation CFs'!BA286*'Weighting factors'!$B$4,0), _xlfn.IFNA('Table S3 Occupation CFs'!BP286*'Weighting factors'!$B$6, 0)) = 0, NA(), 0.5*SUM(_xlfn.IFNA('Table S3 Occupation CFs'!H286*'Weighting factors'!$B$2,0), _xlfn.IFNA('Table S3 Occupation CFs'!W286*'Weighting factors'!$B$3, 0), _xlfn.IFNA('Table S3 Occupation CFs'!AL286*'Weighting factors'!$B$5, 0), _xlfn.IFNA('Table S3 Occupation CFs'!BA286*'Weighting factors'!$B$4,0), _xlfn.IFNA('Table S3 Occupation CFs'!BP286*'Weighting factors'!$B$6, 0)))</f>
        <v>1.6623883189575788E-14</v>
      </c>
      <c r="H284" s="51">
        <f>IF(0.5*SUM(_xlfn.IFNA('Table S3 Occupation CFs'!I286*'Weighting factors'!$B$2,0), _xlfn.IFNA('Table S3 Occupation CFs'!X286*'Weighting factors'!$B$3, 0), _xlfn.IFNA('Table S3 Occupation CFs'!AM286*'Weighting factors'!$B$5, 0), _xlfn.IFNA('Table S3 Occupation CFs'!BB286*'Weighting factors'!$B$4,0), _xlfn.IFNA('Table S3 Occupation CFs'!BQ286*'Weighting factors'!$B$6, 0)) = 0, NA(), 0.5*SUM(_xlfn.IFNA('Table S3 Occupation CFs'!I286*'Weighting factors'!$B$2,0), _xlfn.IFNA('Table S3 Occupation CFs'!X286*'Weighting factors'!$B$3, 0), _xlfn.IFNA('Table S3 Occupation CFs'!AM286*'Weighting factors'!$B$5, 0), _xlfn.IFNA('Table S3 Occupation CFs'!BB286*'Weighting factors'!$B$4,0), _xlfn.IFNA('Table S3 Occupation CFs'!BQ286*'Weighting factors'!$B$6, 0)))</f>
        <v>1.1945576551720045E-14</v>
      </c>
      <c r="I284" s="51">
        <f>IF(0.5*SUM(_xlfn.IFNA('Table S3 Occupation CFs'!J286*'Weighting factors'!$B$2,0), _xlfn.IFNA('Table S3 Occupation CFs'!Y286*'Weighting factors'!$B$3, 0), _xlfn.IFNA('Table S3 Occupation CFs'!AN286*'Weighting factors'!$B$5, 0), _xlfn.IFNA('Table S3 Occupation CFs'!BC286*'Weighting factors'!$B$4,0), _xlfn.IFNA('Table S3 Occupation CFs'!BR286*'Weighting factors'!$B$6, 0)) = 0, NA(), 0.5*SUM(_xlfn.IFNA('Table S3 Occupation CFs'!J286*'Weighting factors'!$B$2,0), _xlfn.IFNA('Table S3 Occupation CFs'!Y286*'Weighting factors'!$B$3, 0), _xlfn.IFNA('Table S3 Occupation CFs'!AN286*'Weighting factors'!$B$5, 0), _xlfn.IFNA('Table S3 Occupation CFs'!BC286*'Weighting factors'!$B$4,0), _xlfn.IFNA('Table S3 Occupation CFs'!BR286*'Weighting factors'!$B$6, 0)))</f>
        <v>1.346962813119959E-14</v>
      </c>
      <c r="J284" s="51">
        <f>IF(0.5*SUM(_xlfn.IFNA('Table S3 Occupation CFs'!K286*'Weighting factors'!$B$2,0), _xlfn.IFNA('Table S3 Occupation CFs'!Z286*'Weighting factors'!$B$3, 0), _xlfn.IFNA('Table S3 Occupation CFs'!AO286*'Weighting factors'!$B$5, 0), _xlfn.IFNA('Table S3 Occupation CFs'!BD286*'Weighting factors'!$B$4,0), _xlfn.IFNA('Table S3 Occupation CFs'!BS286*'Weighting factors'!$B$6, 0)) = 0, NA(), 0.5*SUM(_xlfn.IFNA('Table S3 Occupation CFs'!K286*'Weighting factors'!$B$2,0), _xlfn.IFNA('Table S3 Occupation CFs'!Z286*'Weighting factors'!$B$3, 0), _xlfn.IFNA('Table S3 Occupation CFs'!AO286*'Weighting factors'!$B$5, 0), _xlfn.IFNA('Table S3 Occupation CFs'!BD286*'Weighting factors'!$B$4,0), _xlfn.IFNA('Table S3 Occupation CFs'!BS286*'Weighting factors'!$B$6, 0)))</f>
        <v>1.4814630511644888E-14</v>
      </c>
      <c r="K284" s="51">
        <f>IF(0.5*SUM(_xlfn.IFNA('Table S3 Occupation CFs'!L286*'Weighting factors'!$B$2,0), _xlfn.IFNA('Table S3 Occupation CFs'!AA286*'Weighting factors'!$B$3, 0), _xlfn.IFNA('Table S3 Occupation CFs'!AP286*'Weighting factors'!$B$5, 0), _xlfn.IFNA('Table S3 Occupation CFs'!BE286*'Weighting factors'!$B$4,0), _xlfn.IFNA('Table S3 Occupation CFs'!BT286*'Weighting factors'!$B$6, 0)) = 0, NA(), 0.5*SUM(_xlfn.IFNA('Table S3 Occupation CFs'!L286*'Weighting factors'!$B$2,0), _xlfn.IFNA('Table S3 Occupation CFs'!AA286*'Weighting factors'!$B$3, 0), _xlfn.IFNA('Table S3 Occupation CFs'!AP286*'Weighting factors'!$B$5, 0), _xlfn.IFNA('Table S3 Occupation CFs'!BE286*'Weighting factors'!$B$4,0), _xlfn.IFNA('Table S3 Occupation CFs'!BT286*'Weighting factors'!$B$6, 0)))</f>
        <v>1.2151803542468205E-14</v>
      </c>
      <c r="L284" s="51">
        <f>IF(0.5*SUM(_xlfn.IFNA('Table S3 Occupation CFs'!M286*'Weighting factors'!$B$2,0), _xlfn.IFNA('Table S3 Occupation CFs'!AB286*'Weighting factors'!$B$3, 0), _xlfn.IFNA('Table S3 Occupation CFs'!AQ286*'Weighting factors'!$B$5, 0), _xlfn.IFNA('Table S3 Occupation CFs'!BF286*'Weighting factors'!$B$4,0), _xlfn.IFNA('Table S3 Occupation CFs'!BU286*'Weighting factors'!$B$6, 0)) = 0, NA(), 0.5*SUM(_xlfn.IFNA('Table S3 Occupation CFs'!M286*'Weighting factors'!$B$2,0), _xlfn.IFNA('Table S3 Occupation CFs'!AB286*'Weighting factors'!$B$3, 0), _xlfn.IFNA('Table S3 Occupation CFs'!AQ286*'Weighting factors'!$B$5, 0), _xlfn.IFNA('Table S3 Occupation CFs'!BF286*'Weighting factors'!$B$4,0), _xlfn.IFNA('Table S3 Occupation CFs'!BU286*'Weighting factors'!$B$6, 0)))</f>
        <v>1.4072392705021275E-14</v>
      </c>
      <c r="M284" s="51">
        <f>IF(0.5*SUM(_xlfn.IFNA('Table S3 Occupation CFs'!N286*'Weighting factors'!$B$2,0), _xlfn.IFNA('Table S3 Occupation CFs'!AC286*'Weighting factors'!$B$3, 0), _xlfn.IFNA('Table S3 Occupation CFs'!AR286*'Weighting factors'!$B$5, 0), _xlfn.IFNA('Table S3 Occupation CFs'!BG286*'Weighting factors'!$B$4,0), _xlfn.IFNA('Table S3 Occupation CFs'!BV286*'Weighting factors'!$B$6, 0)) = 0, NA(), 0.5*SUM(_xlfn.IFNA('Table S3 Occupation CFs'!N286*'Weighting factors'!$B$2,0), _xlfn.IFNA('Table S3 Occupation CFs'!AC286*'Weighting factors'!$B$3, 0), _xlfn.IFNA('Table S3 Occupation CFs'!AR286*'Weighting factors'!$B$5, 0), _xlfn.IFNA('Table S3 Occupation CFs'!BG286*'Weighting factors'!$B$4,0), _xlfn.IFNA('Table S3 Occupation CFs'!BV286*'Weighting factors'!$B$6, 0)))</f>
        <v>1.4401773951712994E-14</v>
      </c>
      <c r="N284" s="51">
        <f>IF(0.5*SUM(_xlfn.IFNA('Table S3 Occupation CFs'!O286*'Weighting factors'!$B$2,0), _xlfn.IFNA('Table S3 Occupation CFs'!AD286*'Weighting factors'!$B$3, 0), _xlfn.IFNA('Table S3 Occupation CFs'!AS286*'Weighting factors'!$B$5, 0), _xlfn.IFNA('Table S3 Occupation CFs'!BH286*'Weighting factors'!$B$4,0), _xlfn.IFNA('Table S3 Occupation CFs'!BW286*'Weighting factors'!$B$6, 0)) = 0, NA(), 0.5*SUM(_xlfn.IFNA('Table S3 Occupation CFs'!O286*'Weighting factors'!$B$2,0), _xlfn.IFNA('Table S3 Occupation CFs'!AD286*'Weighting factors'!$B$3, 0), _xlfn.IFNA('Table S3 Occupation CFs'!AS286*'Weighting factors'!$B$5, 0), _xlfn.IFNA('Table S3 Occupation CFs'!BH286*'Weighting factors'!$B$4,0), _xlfn.IFNA('Table S3 Occupation CFs'!BW286*'Weighting factors'!$B$6, 0)))</f>
        <v>7.4681447438271475E-15</v>
      </c>
      <c r="O284" s="51">
        <f>IF(0.5*SUM(_xlfn.IFNA('Table S3 Occupation CFs'!P286*'Weighting factors'!$B$2,0), _xlfn.IFNA('Table S3 Occupation CFs'!AE286*'Weighting factors'!$B$3, 0), _xlfn.IFNA('Table S3 Occupation CFs'!AT286*'Weighting factors'!$B$5, 0), _xlfn.IFNA('Table S3 Occupation CFs'!BI286*'Weighting factors'!$B$4,0), _xlfn.IFNA('Table S3 Occupation CFs'!BX286*'Weighting factors'!$B$6, 0)) = 0, NA(), 0.5*SUM(_xlfn.IFNA('Table S3 Occupation CFs'!P286*'Weighting factors'!$B$2,0), _xlfn.IFNA('Table S3 Occupation CFs'!AE286*'Weighting factors'!$B$3, 0), _xlfn.IFNA('Table S3 Occupation CFs'!AT286*'Weighting factors'!$B$5, 0), _xlfn.IFNA('Table S3 Occupation CFs'!BI286*'Weighting factors'!$B$4,0), _xlfn.IFNA('Table S3 Occupation CFs'!BX286*'Weighting factors'!$B$6, 0)))</f>
        <v>1.4369542261264364E-14</v>
      </c>
      <c r="P284" s="51">
        <f>IF(0.5*SUM(_xlfn.IFNA('Table S3 Occupation CFs'!Q286*'Weighting factors'!$B$2,0), _xlfn.IFNA('Table S3 Occupation CFs'!AF286*'Weighting factors'!$B$3, 0), _xlfn.IFNA('Table S3 Occupation CFs'!AU286*'Weighting factors'!$B$5, 0), _xlfn.IFNA('Table S3 Occupation CFs'!BJ286*'Weighting factors'!$B$4,0), _xlfn.IFNA('Table S3 Occupation CFs'!BY286*'Weighting factors'!$B$6, 0)) = 0, NA(), 0.5*SUM(_xlfn.IFNA('Table S3 Occupation CFs'!Q286*'Weighting factors'!$B$2,0), _xlfn.IFNA('Table S3 Occupation CFs'!AF286*'Weighting factors'!$B$3, 0), _xlfn.IFNA('Table S3 Occupation CFs'!AU286*'Weighting factors'!$B$5, 0), _xlfn.IFNA('Table S3 Occupation CFs'!BJ286*'Weighting factors'!$B$4,0), _xlfn.IFNA('Table S3 Occupation CFs'!BY286*'Weighting factors'!$B$6, 0)))</f>
        <v>1.6634823799613752E-14</v>
      </c>
    </row>
    <row r="285" spans="1:16" x14ac:dyDescent="0.45">
      <c r="A285" s="3" t="s">
        <v>296</v>
      </c>
      <c r="B285" s="51">
        <f>IF(0.5*SUM(_xlfn.IFNA('Table S3 Occupation CFs'!E287*'Weighting factors'!$B$2,0), _xlfn.IFNA('Table S3 Occupation CFs'!T287*'Weighting factors'!$B$3, 0), _xlfn.IFNA('Table S3 Occupation CFs'!AI287*'Weighting factors'!$B$5, 0), _xlfn.IFNA('Table S3 Occupation CFs'!AX287*'Weighting factors'!$B$4,0), _xlfn.IFNA('Table S3 Occupation CFs'!BM287*'Weighting factors'!$B$6, 0)) = 0, NA(), 0.5*SUM(_xlfn.IFNA('Table S3 Occupation CFs'!E287*'Weighting factors'!$B$2,0), _xlfn.IFNA('Table S3 Occupation CFs'!T287*'Weighting factors'!$B$3, 0), _xlfn.IFNA('Table S3 Occupation CFs'!AI287*'Weighting factors'!$B$5, 0), _xlfn.IFNA('Table S3 Occupation CFs'!AX287*'Weighting factors'!$B$4,0), _xlfn.IFNA('Table S3 Occupation CFs'!BM287*'Weighting factors'!$B$6, 0)))</f>
        <v>5.5549097430377E-16</v>
      </c>
      <c r="C285" s="51">
        <f>IF(0.5*SUM(_xlfn.IFNA('Table S3 Occupation CFs'!D287*'Weighting factors'!$B$2,0), _xlfn.IFNA('Table S3 Occupation CFs'!S287*'Weighting factors'!$B$3, 0), _xlfn.IFNA('Table S3 Occupation CFs'!AH287*'Weighting factors'!$B$5, 0), _xlfn.IFNA('Table S3 Occupation CFs'!AW287*'Weighting factors'!$B$4,0), _xlfn.IFNA('Table S3 Occupation CFs'!BL287*'Weighting factors'!$B$6, 0)) = 0, NA(), 0.5*SUM(_xlfn.IFNA('Table S3 Occupation CFs'!D287*'Weighting factors'!$B$2,0), _xlfn.IFNA('Table S3 Occupation CFs'!S287*'Weighting factors'!$B$3, 0), _xlfn.IFNA('Table S3 Occupation CFs'!AH287*'Weighting factors'!$B$5, 0), _xlfn.IFNA('Table S3 Occupation CFs'!AW287*'Weighting factors'!$B$4,0), _xlfn.IFNA('Table S3 Occupation CFs'!BL287*'Weighting factors'!$B$6, 0)))</f>
        <v>6.3114286840852593E-15</v>
      </c>
      <c r="D285" s="51">
        <f>IF(0.5*SUM(_xlfn.IFNA('Table S3 Occupation CFs'!C287*'Weighting factors'!$B$2,0), _xlfn.IFNA('Table S3 Occupation CFs'!R287*'Weighting factors'!$B$3, 0), _xlfn.IFNA('Table S3 Occupation CFs'!AG287*'Weighting factors'!$B$5, 0), _xlfn.IFNA('Table S3 Occupation CFs'!AV287*'Weighting factors'!$B$4,0), _xlfn.IFNA('Table S3 Occupation CFs'!BK287*'Weighting factors'!$B$6, 0)) = 0, NA(), 0.5*SUM(_xlfn.IFNA('Table S3 Occupation CFs'!C287*'Weighting factors'!$B$2,0), _xlfn.IFNA('Table S3 Occupation CFs'!R287*'Weighting factors'!$B$3, 0), _xlfn.IFNA('Table S3 Occupation CFs'!AG287*'Weighting factors'!$B$5, 0), _xlfn.IFNA('Table S3 Occupation CFs'!AV287*'Weighting factors'!$B$4,0), _xlfn.IFNA('Table S3 Occupation CFs'!BK287*'Weighting factors'!$B$6, 0)))</f>
        <v>6.3490333999996276E-15</v>
      </c>
      <c r="E285" s="51">
        <f>IF(0.5*SUM(_xlfn.IFNA('Table S3 Occupation CFs'!F287*'Weighting factors'!$B$2,0), _xlfn.IFNA('Table S3 Occupation CFs'!U287*'Weighting factors'!$B$3, 0), _xlfn.IFNA('Table S3 Occupation CFs'!AJ287*'Weighting factors'!$B$5, 0), _xlfn.IFNA('Table S3 Occupation CFs'!AY287*'Weighting factors'!$B$4,0), _xlfn.IFNA('Table S3 Occupation CFs'!BN287*'Weighting factors'!$B$6, 0)) = 0, NA(), 0.5*SUM(_xlfn.IFNA('Table S3 Occupation CFs'!F287*'Weighting factors'!$B$2,0), _xlfn.IFNA('Table S3 Occupation CFs'!U287*'Weighting factors'!$B$3, 0), _xlfn.IFNA('Table S3 Occupation CFs'!AJ287*'Weighting factors'!$B$5, 0), _xlfn.IFNA('Table S3 Occupation CFs'!AY287*'Weighting factors'!$B$4,0), _xlfn.IFNA('Table S3 Occupation CFs'!BN287*'Weighting factors'!$B$6, 0)))</f>
        <v>6.7556993346210957E-15</v>
      </c>
      <c r="F285" s="51">
        <f>IF(0.5*SUM(_xlfn.IFNA('Table S3 Occupation CFs'!G287*'Weighting factors'!$B$2,0), _xlfn.IFNA('Table S3 Occupation CFs'!V287*'Weighting factors'!$B$3, 0), _xlfn.IFNA('Table S3 Occupation CFs'!AK287*'Weighting factors'!$B$5, 0), _xlfn.IFNA('Table S3 Occupation CFs'!AZ287*'Weighting factors'!$B$4,0), _xlfn.IFNA('Table S3 Occupation CFs'!BO287*'Weighting factors'!$B$6, 0)) = 0, NA(), 0.5*SUM(_xlfn.IFNA('Table S3 Occupation CFs'!G287*'Weighting factors'!$B$2,0), _xlfn.IFNA('Table S3 Occupation CFs'!V287*'Weighting factors'!$B$3, 0), _xlfn.IFNA('Table S3 Occupation CFs'!AK287*'Weighting factors'!$B$5, 0), _xlfn.IFNA('Table S3 Occupation CFs'!AZ287*'Weighting factors'!$B$4,0), _xlfn.IFNA('Table S3 Occupation CFs'!BO287*'Weighting factors'!$B$6, 0)))</f>
        <v>6.878863931068352E-15</v>
      </c>
      <c r="G285" s="51">
        <f>IF(0.5*SUM(_xlfn.IFNA('Table S3 Occupation CFs'!H287*'Weighting factors'!$B$2,0), _xlfn.IFNA('Table S3 Occupation CFs'!W287*'Weighting factors'!$B$3, 0), _xlfn.IFNA('Table S3 Occupation CFs'!AL287*'Weighting factors'!$B$5, 0), _xlfn.IFNA('Table S3 Occupation CFs'!BA287*'Weighting factors'!$B$4,0), _xlfn.IFNA('Table S3 Occupation CFs'!BP287*'Weighting factors'!$B$6, 0)) = 0, NA(), 0.5*SUM(_xlfn.IFNA('Table S3 Occupation CFs'!H287*'Weighting factors'!$B$2,0), _xlfn.IFNA('Table S3 Occupation CFs'!W287*'Weighting factors'!$B$3, 0), _xlfn.IFNA('Table S3 Occupation CFs'!AL287*'Weighting factors'!$B$5, 0), _xlfn.IFNA('Table S3 Occupation CFs'!BA287*'Weighting factors'!$B$4,0), _xlfn.IFNA('Table S3 Occupation CFs'!BP287*'Weighting factors'!$B$6, 0)))</f>
        <v>7.0486024097879563E-15</v>
      </c>
      <c r="H285" s="51">
        <f>IF(0.5*SUM(_xlfn.IFNA('Table S3 Occupation CFs'!I287*'Weighting factors'!$B$2,0), _xlfn.IFNA('Table S3 Occupation CFs'!X287*'Weighting factors'!$B$3, 0), _xlfn.IFNA('Table S3 Occupation CFs'!AM287*'Weighting factors'!$B$5, 0), _xlfn.IFNA('Table S3 Occupation CFs'!BB287*'Weighting factors'!$B$4,0), _xlfn.IFNA('Table S3 Occupation CFs'!BQ287*'Weighting factors'!$B$6, 0)) = 0, NA(), 0.5*SUM(_xlfn.IFNA('Table S3 Occupation CFs'!I287*'Weighting factors'!$B$2,0), _xlfn.IFNA('Table S3 Occupation CFs'!X287*'Weighting factors'!$B$3, 0), _xlfn.IFNA('Table S3 Occupation CFs'!AM287*'Weighting factors'!$B$5, 0), _xlfn.IFNA('Table S3 Occupation CFs'!BB287*'Weighting factors'!$B$4,0), _xlfn.IFNA('Table S3 Occupation CFs'!BQ287*'Weighting factors'!$B$6, 0)))</f>
        <v>6.4600403845555793E-15</v>
      </c>
      <c r="I285" s="51">
        <f>IF(0.5*SUM(_xlfn.IFNA('Table S3 Occupation CFs'!J287*'Weighting factors'!$B$2,0), _xlfn.IFNA('Table S3 Occupation CFs'!Y287*'Weighting factors'!$B$3, 0), _xlfn.IFNA('Table S3 Occupation CFs'!AN287*'Weighting factors'!$B$5, 0), _xlfn.IFNA('Table S3 Occupation CFs'!BC287*'Weighting factors'!$B$4,0), _xlfn.IFNA('Table S3 Occupation CFs'!BR287*'Weighting factors'!$B$6, 0)) = 0, NA(), 0.5*SUM(_xlfn.IFNA('Table S3 Occupation CFs'!J287*'Weighting factors'!$B$2,0), _xlfn.IFNA('Table S3 Occupation CFs'!Y287*'Weighting factors'!$B$3, 0), _xlfn.IFNA('Table S3 Occupation CFs'!AN287*'Weighting factors'!$B$5, 0), _xlfn.IFNA('Table S3 Occupation CFs'!BC287*'Weighting factors'!$B$4,0), _xlfn.IFNA('Table S3 Occupation CFs'!BR287*'Weighting factors'!$B$6, 0)))</f>
        <v>6.641087144928013E-15</v>
      </c>
      <c r="J285" s="51">
        <f>IF(0.5*SUM(_xlfn.IFNA('Table S3 Occupation CFs'!K287*'Weighting factors'!$B$2,0), _xlfn.IFNA('Table S3 Occupation CFs'!Z287*'Weighting factors'!$B$3, 0), _xlfn.IFNA('Table S3 Occupation CFs'!AO287*'Weighting factors'!$B$5, 0), _xlfn.IFNA('Table S3 Occupation CFs'!BD287*'Weighting factors'!$B$4,0), _xlfn.IFNA('Table S3 Occupation CFs'!BS287*'Weighting factors'!$B$6, 0)) = 0, NA(), 0.5*SUM(_xlfn.IFNA('Table S3 Occupation CFs'!K287*'Weighting factors'!$B$2,0), _xlfn.IFNA('Table S3 Occupation CFs'!Z287*'Weighting factors'!$B$3, 0), _xlfn.IFNA('Table S3 Occupation CFs'!AO287*'Weighting factors'!$B$5, 0), _xlfn.IFNA('Table S3 Occupation CFs'!BD287*'Weighting factors'!$B$4,0), _xlfn.IFNA('Table S3 Occupation CFs'!BS287*'Weighting factors'!$B$6, 0)))</f>
        <v>6.8041810791449015E-15</v>
      </c>
      <c r="K285" s="51">
        <f>IF(0.5*SUM(_xlfn.IFNA('Table S3 Occupation CFs'!L287*'Weighting factors'!$B$2,0), _xlfn.IFNA('Table S3 Occupation CFs'!AA287*'Weighting factors'!$B$3, 0), _xlfn.IFNA('Table S3 Occupation CFs'!AP287*'Weighting factors'!$B$5, 0), _xlfn.IFNA('Table S3 Occupation CFs'!BE287*'Weighting factors'!$B$4,0), _xlfn.IFNA('Table S3 Occupation CFs'!BT287*'Weighting factors'!$B$6, 0)) = 0, NA(), 0.5*SUM(_xlfn.IFNA('Table S3 Occupation CFs'!L287*'Weighting factors'!$B$2,0), _xlfn.IFNA('Table S3 Occupation CFs'!AA287*'Weighting factors'!$B$3, 0), _xlfn.IFNA('Table S3 Occupation CFs'!AP287*'Weighting factors'!$B$5, 0), _xlfn.IFNA('Table S3 Occupation CFs'!BE287*'Weighting factors'!$B$4,0), _xlfn.IFNA('Table S3 Occupation CFs'!BT287*'Weighting factors'!$B$6, 0)))</f>
        <v>6.084979476364517E-15</v>
      </c>
      <c r="L285" s="51">
        <f>IF(0.5*SUM(_xlfn.IFNA('Table S3 Occupation CFs'!M287*'Weighting factors'!$B$2,0), _xlfn.IFNA('Table S3 Occupation CFs'!AB287*'Weighting factors'!$B$3, 0), _xlfn.IFNA('Table S3 Occupation CFs'!AQ287*'Weighting factors'!$B$5, 0), _xlfn.IFNA('Table S3 Occupation CFs'!BF287*'Weighting factors'!$B$4,0), _xlfn.IFNA('Table S3 Occupation CFs'!BU287*'Weighting factors'!$B$6, 0)) = 0, NA(), 0.5*SUM(_xlfn.IFNA('Table S3 Occupation CFs'!M287*'Weighting factors'!$B$2,0), _xlfn.IFNA('Table S3 Occupation CFs'!AB287*'Weighting factors'!$B$3, 0), _xlfn.IFNA('Table S3 Occupation CFs'!AQ287*'Weighting factors'!$B$5, 0), _xlfn.IFNA('Table S3 Occupation CFs'!BF287*'Weighting factors'!$B$4,0), _xlfn.IFNA('Table S3 Occupation CFs'!BU287*'Weighting factors'!$B$6, 0)))</f>
        <v>6.4146658031910636E-15</v>
      </c>
      <c r="M285" s="51">
        <f>IF(0.5*SUM(_xlfn.IFNA('Table S3 Occupation CFs'!N287*'Weighting factors'!$B$2,0), _xlfn.IFNA('Table S3 Occupation CFs'!AC287*'Weighting factors'!$B$3, 0), _xlfn.IFNA('Table S3 Occupation CFs'!AR287*'Weighting factors'!$B$5, 0), _xlfn.IFNA('Table S3 Occupation CFs'!BG287*'Weighting factors'!$B$4,0), _xlfn.IFNA('Table S3 Occupation CFs'!BV287*'Weighting factors'!$B$6, 0)) = 0, NA(), 0.5*SUM(_xlfn.IFNA('Table S3 Occupation CFs'!N287*'Weighting factors'!$B$2,0), _xlfn.IFNA('Table S3 Occupation CFs'!AC287*'Weighting factors'!$B$3, 0), _xlfn.IFNA('Table S3 Occupation CFs'!AR287*'Weighting factors'!$B$5, 0), _xlfn.IFNA('Table S3 Occupation CFs'!BG287*'Weighting factors'!$B$4,0), _xlfn.IFNA('Table S3 Occupation CFs'!BV287*'Weighting factors'!$B$6, 0)))</f>
        <v>6.4719617263209989E-15</v>
      </c>
      <c r="N285" s="51">
        <f>IF(0.5*SUM(_xlfn.IFNA('Table S3 Occupation CFs'!O287*'Weighting factors'!$B$2,0), _xlfn.IFNA('Table S3 Occupation CFs'!AD287*'Weighting factors'!$B$3, 0), _xlfn.IFNA('Table S3 Occupation CFs'!AS287*'Weighting factors'!$B$5, 0), _xlfn.IFNA('Table S3 Occupation CFs'!BH287*'Weighting factors'!$B$4,0), _xlfn.IFNA('Table S3 Occupation CFs'!BW287*'Weighting factors'!$B$6, 0)) = 0, NA(), 0.5*SUM(_xlfn.IFNA('Table S3 Occupation CFs'!O287*'Weighting factors'!$B$2,0), _xlfn.IFNA('Table S3 Occupation CFs'!AD287*'Weighting factors'!$B$3, 0), _xlfn.IFNA('Table S3 Occupation CFs'!AS287*'Weighting factors'!$B$5, 0), _xlfn.IFNA('Table S3 Occupation CFs'!BH287*'Weighting factors'!$B$4,0), _xlfn.IFNA('Table S3 Occupation CFs'!BW287*'Weighting factors'!$B$6, 0)))</f>
        <v>5.9348804382803028E-15</v>
      </c>
      <c r="O285" s="51">
        <f>IF(0.5*SUM(_xlfn.IFNA('Table S3 Occupation CFs'!P287*'Weighting factors'!$B$2,0), _xlfn.IFNA('Table S3 Occupation CFs'!AE287*'Weighting factors'!$B$3, 0), _xlfn.IFNA('Table S3 Occupation CFs'!AT287*'Weighting factors'!$B$5, 0), _xlfn.IFNA('Table S3 Occupation CFs'!BI287*'Weighting factors'!$B$4,0), _xlfn.IFNA('Table S3 Occupation CFs'!BX287*'Weighting factors'!$B$6, 0)) = 0, NA(), 0.5*SUM(_xlfn.IFNA('Table S3 Occupation CFs'!P287*'Weighting factors'!$B$2,0), _xlfn.IFNA('Table S3 Occupation CFs'!AE287*'Weighting factors'!$B$3, 0), _xlfn.IFNA('Table S3 Occupation CFs'!AT287*'Weighting factors'!$B$5, 0), _xlfn.IFNA('Table S3 Occupation CFs'!BI287*'Weighting factors'!$B$4,0), _xlfn.IFNA('Table S3 Occupation CFs'!BX287*'Weighting factors'!$B$6, 0)))</f>
        <v>6.7457171825115075E-15</v>
      </c>
      <c r="P285" s="51">
        <f>IF(0.5*SUM(_xlfn.IFNA('Table S3 Occupation CFs'!Q287*'Weighting factors'!$B$2,0), _xlfn.IFNA('Table S3 Occupation CFs'!AF287*'Weighting factors'!$B$3, 0), _xlfn.IFNA('Table S3 Occupation CFs'!AU287*'Weighting factors'!$B$5, 0), _xlfn.IFNA('Table S3 Occupation CFs'!BJ287*'Weighting factors'!$B$4,0), _xlfn.IFNA('Table S3 Occupation CFs'!BY287*'Weighting factors'!$B$6, 0)) = 0, NA(), 0.5*SUM(_xlfn.IFNA('Table S3 Occupation CFs'!Q287*'Weighting factors'!$B$2,0), _xlfn.IFNA('Table S3 Occupation CFs'!AF287*'Weighting factors'!$B$3, 0), _xlfn.IFNA('Table S3 Occupation CFs'!AU287*'Weighting factors'!$B$5, 0), _xlfn.IFNA('Table S3 Occupation CFs'!BJ287*'Weighting factors'!$B$4,0), _xlfn.IFNA('Table S3 Occupation CFs'!BY287*'Weighting factors'!$B$6, 0)))</f>
        <v>7.0295758134024092E-15</v>
      </c>
    </row>
    <row r="286" spans="1:16" x14ac:dyDescent="0.45">
      <c r="A286" s="3" t="s">
        <v>297</v>
      </c>
      <c r="B286" s="51">
        <f>IF(0.5*SUM(_xlfn.IFNA('Table S3 Occupation CFs'!E288*'Weighting factors'!$B$2,0), _xlfn.IFNA('Table S3 Occupation CFs'!T288*'Weighting factors'!$B$3, 0), _xlfn.IFNA('Table S3 Occupation CFs'!AI288*'Weighting factors'!$B$5, 0), _xlfn.IFNA('Table S3 Occupation CFs'!AX288*'Weighting factors'!$B$4,0), _xlfn.IFNA('Table S3 Occupation CFs'!BM288*'Weighting factors'!$B$6, 0)) = 0, NA(), 0.5*SUM(_xlfn.IFNA('Table S3 Occupation CFs'!E288*'Weighting factors'!$B$2,0), _xlfn.IFNA('Table S3 Occupation CFs'!T288*'Weighting factors'!$B$3, 0), _xlfn.IFNA('Table S3 Occupation CFs'!AI288*'Weighting factors'!$B$5, 0), _xlfn.IFNA('Table S3 Occupation CFs'!AX288*'Weighting factors'!$B$4,0), _xlfn.IFNA('Table S3 Occupation CFs'!BM288*'Weighting factors'!$B$6, 0)))</f>
        <v>7.1421559604857581E-16</v>
      </c>
      <c r="C286" s="51">
        <f>IF(0.5*SUM(_xlfn.IFNA('Table S3 Occupation CFs'!D288*'Weighting factors'!$B$2,0), _xlfn.IFNA('Table S3 Occupation CFs'!S288*'Weighting factors'!$B$3, 0), _xlfn.IFNA('Table S3 Occupation CFs'!AH288*'Weighting factors'!$B$5, 0), _xlfn.IFNA('Table S3 Occupation CFs'!AW288*'Weighting factors'!$B$4,0), _xlfn.IFNA('Table S3 Occupation CFs'!BL288*'Weighting factors'!$B$6, 0)) = 0, NA(), 0.5*SUM(_xlfn.IFNA('Table S3 Occupation CFs'!D288*'Weighting factors'!$B$2,0), _xlfn.IFNA('Table S3 Occupation CFs'!S288*'Weighting factors'!$B$3, 0), _xlfn.IFNA('Table S3 Occupation CFs'!AH288*'Weighting factors'!$B$5, 0), _xlfn.IFNA('Table S3 Occupation CFs'!AW288*'Weighting factors'!$B$4,0), _xlfn.IFNA('Table S3 Occupation CFs'!BL288*'Weighting factors'!$B$6, 0)))</f>
        <v>8.3052461657347874E-15</v>
      </c>
      <c r="D286" s="51">
        <f>IF(0.5*SUM(_xlfn.IFNA('Table S3 Occupation CFs'!C288*'Weighting factors'!$B$2,0), _xlfn.IFNA('Table S3 Occupation CFs'!R288*'Weighting factors'!$B$3, 0), _xlfn.IFNA('Table S3 Occupation CFs'!AG288*'Weighting factors'!$B$5, 0), _xlfn.IFNA('Table S3 Occupation CFs'!AV288*'Weighting factors'!$B$4,0), _xlfn.IFNA('Table S3 Occupation CFs'!BK288*'Weighting factors'!$B$6, 0)) = 0, NA(), 0.5*SUM(_xlfn.IFNA('Table S3 Occupation CFs'!C288*'Weighting factors'!$B$2,0), _xlfn.IFNA('Table S3 Occupation CFs'!R288*'Weighting factors'!$B$3, 0), _xlfn.IFNA('Table S3 Occupation CFs'!AG288*'Weighting factors'!$B$5, 0), _xlfn.IFNA('Table S3 Occupation CFs'!AV288*'Weighting factors'!$B$4,0), _xlfn.IFNA('Table S3 Occupation CFs'!BK288*'Weighting factors'!$B$6, 0)))</f>
        <v>8.2133212138615503E-15</v>
      </c>
      <c r="E286" s="51">
        <f>IF(0.5*SUM(_xlfn.IFNA('Table S3 Occupation CFs'!F288*'Weighting factors'!$B$2,0), _xlfn.IFNA('Table S3 Occupation CFs'!U288*'Weighting factors'!$B$3, 0), _xlfn.IFNA('Table S3 Occupation CFs'!AJ288*'Weighting factors'!$B$5, 0), _xlfn.IFNA('Table S3 Occupation CFs'!AY288*'Weighting factors'!$B$4,0), _xlfn.IFNA('Table S3 Occupation CFs'!BN288*'Weighting factors'!$B$6, 0)) = 0, NA(), 0.5*SUM(_xlfn.IFNA('Table S3 Occupation CFs'!F288*'Weighting factors'!$B$2,0), _xlfn.IFNA('Table S3 Occupation CFs'!U288*'Weighting factors'!$B$3, 0), _xlfn.IFNA('Table S3 Occupation CFs'!AJ288*'Weighting factors'!$B$5, 0), _xlfn.IFNA('Table S3 Occupation CFs'!AY288*'Weighting factors'!$B$4,0), _xlfn.IFNA('Table S3 Occupation CFs'!BN288*'Weighting factors'!$B$6, 0)))</f>
        <v>9.5498293640100294E-15</v>
      </c>
      <c r="F286" s="51">
        <f>IF(0.5*SUM(_xlfn.IFNA('Table S3 Occupation CFs'!G288*'Weighting factors'!$B$2,0), _xlfn.IFNA('Table S3 Occupation CFs'!V288*'Weighting factors'!$B$3, 0), _xlfn.IFNA('Table S3 Occupation CFs'!AK288*'Weighting factors'!$B$5, 0), _xlfn.IFNA('Table S3 Occupation CFs'!AZ288*'Weighting factors'!$B$4,0), _xlfn.IFNA('Table S3 Occupation CFs'!BO288*'Weighting factors'!$B$6, 0)) = 0, NA(), 0.5*SUM(_xlfn.IFNA('Table S3 Occupation CFs'!G288*'Weighting factors'!$B$2,0), _xlfn.IFNA('Table S3 Occupation CFs'!V288*'Weighting factors'!$B$3, 0), _xlfn.IFNA('Table S3 Occupation CFs'!AK288*'Weighting factors'!$B$5, 0), _xlfn.IFNA('Table S3 Occupation CFs'!AZ288*'Weighting factors'!$B$4,0), _xlfn.IFNA('Table S3 Occupation CFs'!BO288*'Weighting factors'!$B$6, 0)))</f>
        <v>9.9124799623954208E-15</v>
      </c>
      <c r="G286" s="51">
        <f>IF(0.5*SUM(_xlfn.IFNA('Table S3 Occupation CFs'!H288*'Weighting factors'!$B$2,0), _xlfn.IFNA('Table S3 Occupation CFs'!W288*'Weighting factors'!$B$3, 0), _xlfn.IFNA('Table S3 Occupation CFs'!AL288*'Weighting factors'!$B$5, 0), _xlfn.IFNA('Table S3 Occupation CFs'!BA288*'Weighting factors'!$B$4,0), _xlfn.IFNA('Table S3 Occupation CFs'!BP288*'Weighting factors'!$B$6, 0)) = 0, NA(), 0.5*SUM(_xlfn.IFNA('Table S3 Occupation CFs'!H288*'Weighting factors'!$B$2,0), _xlfn.IFNA('Table S3 Occupation CFs'!W288*'Weighting factors'!$B$3, 0), _xlfn.IFNA('Table S3 Occupation CFs'!AL288*'Weighting factors'!$B$5, 0), _xlfn.IFNA('Table S3 Occupation CFs'!BA288*'Weighting factors'!$B$4,0), _xlfn.IFNA('Table S3 Occupation CFs'!BP288*'Weighting factors'!$B$6, 0)))</f>
        <v>1.0412264499935418E-14</v>
      </c>
      <c r="H286" s="51">
        <f>IF(0.5*SUM(_xlfn.IFNA('Table S3 Occupation CFs'!I288*'Weighting factors'!$B$2,0), _xlfn.IFNA('Table S3 Occupation CFs'!X288*'Weighting factors'!$B$3, 0), _xlfn.IFNA('Table S3 Occupation CFs'!AM288*'Weighting factors'!$B$5, 0), _xlfn.IFNA('Table S3 Occupation CFs'!BB288*'Weighting factors'!$B$4,0), _xlfn.IFNA('Table S3 Occupation CFs'!BQ288*'Weighting factors'!$B$6, 0)) = 0, NA(), 0.5*SUM(_xlfn.IFNA('Table S3 Occupation CFs'!I288*'Weighting factors'!$B$2,0), _xlfn.IFNA('Table S3 Occupation CFs'!X288*'Weighting factors'!$B$3, 0), _xlfn.IFNA('Table S3 Occupation CFs'!AM288*'Weighting factors'!$B$5, 0), _xlfn.IFNA('Table S3 Occupation CFs'!BB288*'Weighting factors'!$B$4,0), _xlfn.IFNA('Table S3 Occupation CFs'!BQ288*'Weighting factors'!$B$6, 0)))</f>
        <v>8.7263581809103285E-15</v>
      </c>
      <c r="I286" s="51">
        <f>IF(0.5*SUM(_xlfn.IFNA('Table S3 Occupation CFs'!J288*'Weighting factors'!$B$2,0), _xlfn.IFNA('Table S3 Occupation CFs'!Y288*'Weighting factors'!$B$3, 0), _xlfn.IFNA('Table S3 Occupation CFs'!AN288*'Weighting factors'!$B$5, 0), _xlfn.IFNA('Table S3 Occupation CFs'!BC288*'Weighting factors'!$B$4,0), _xlfn.IFNA('Table S3 Occupation CFs'!BR288*'Weighting factors'!$B$6, 0)) = 0, NA(), 0.5*SUM(_xlfn.IFNA('Table S3 Occupation CFs'!J288*'Weighting factors'!$B$2,0), _xlfn.IFNA('Table S3 Occupation CFs'!Y288*'Weighting factors'!$B$3, 0), _xlfn.IFNA('Table S3 Occupation CFs'!AN288*'Weighting factors'!$B$5, 0), _xlfn.IFNA('Table S3 Occupation CFs'!BC288*'Weighting factors'!$B$4,0), _xlfn.IFNA('Table S3 Occupation CFs'!BR288*'Weighting factors'!$B$6, 0)))</f>
        <v>9.2504249587089874E-15</v>
      </c>
      <c r="J286" s="51">
        <f>IF(0.5*SUM(_xlfn.IFNA('Table S3 Occupation CFs'!K288*'Weighting factors'!$B$2,0), _xlfn.IFNA('Table S3 Occupation CFs'!Z288*'Weighting factors'!$B$3, 0), _xlfn.IFNA('Table S3 Occupation CFs'!AO288*'Weighting factors'!$B$5, 0), _xlfn.IFNA('Table S3 Occupation CFs'!BD288*'Weighting factors'!$B$4,0), _xlfn.IFNA('Table S3 Occupation CFs'!BS288*'Weighting factors'!$B$6, 0)) = 0, NA(), 0.5*SUM(_xlfn.IFNA('Table S3 Occupation CFs'!K288*'Weighting factors'!$B$2,0), _xlfn.IFNA('Table S3 Occupation CFs'!Z288*'Weighting factors'!$B$3, 0), _xlfn.IFNA('Table S3 Occupation CFs'!AO288*'Weighting factors'!$B$5, 0), _xlfn.IFNA('Table S3 Occupation CFs'!BD288*'Weighting factors'!$B$4,0), _xlfn.IFNA('Table S3 Occupation CFs'!BS288*'Weighting factors'!$B$6, 0)))</f>
        <v>9.7225171933994917E-15</v>
      </c>
      <c r="K286" s="51">
        <f>IF(0.5*SUM(_xlfn.IFNA('Table S3 Occupation CFs'!L288*'Weighting factors'!$B$2,0), _xlfn.IFNA('Table S3 Occupation CFs'!AA288*'Weighting factors'!$B$3, 0), _xlfn.IFNA('Table S3 Occupation CFs'!AP288*'Weighting factors'!$B$5, 0), _xlfn.IFNA('Table S3 Occupation CFs'!BE288*'Weighting factors'!$B$4,0), _xlfn.IFNA('Table S3 Occupation CFs'!BT288*'Weighting factors'!$B$6, 0)) = 0, NA(), 0.5*SUM(_xlfn.IFNA('Table S3 Occupation CFs'!L288*'Weighting factors'!$B$2,0), _xlfn.IFNA('Table S3 Occupation CFs'!AA288*'Weighting factors'!$B$3, 0), _xlfn.IFNA('Table S3 Occupation CFs'!AP288*'Weighting factors'!$B$5, 0), _xlfn.IFNA('Table S3 Occupation CFs'!BE288*'Weighting factors'!$B$4,0), _xlfn.IFNA('Table S3 Occupation CFs'!BT288*'Weighting factors'!$B$6, 0)))</f>
        <v>8.4628816211881346E-15</v>
      </c>
      <c r="L286" s="51">
        <f>IF(0.5*SUM(_xlfn.IFNA('Table S3 Occupation CFs'!M288*'Weighting factors'!$B$2,0), _xlfn.IFNA('Table S3 Occupation CFs'!AB288*'Weighting factors'!$B$3, 0), _xlfn.IFNA('Table S3 Occupation CFs'!AQ288*'Weighting factors'!$B$5, 0), _xlfn.IFNA('Table S3 Occupation CFs'!BF288*'Weighting factors'!$B$4,0), _xlfn.IFNA('Table S3 Occupation CFs'!BU288*'Weighting factors'!$B$6, 0)) = 0, NA(), 0.5*SUM(_xlfn.IFNA('Table S3 Occupation CFs'!M288*'Weighting factors'!$B$2,0), _xlfn.IFNA('Table S3 Occupation CFs'!AB288*'Weighting factors'!$B$3, 0), _xlfn.IFNA('Table S3 Occupation CFs'!AQ288*'Weighting factors'!$B$5, 0), _xlfn.IFNA('Table S3 Occupation CFs'!BF288*'Weighting factors'!$B$4,0), _xlfn.IFNA('Table S3 Occupation CFs'!BU288*'Weighting factors'!$B$6, 0)))</f>
        <v>9.2107636464035728E-15</v>
      </c>
      <c r="M286" s="51">
        <f>IF(0.5*SUM(_xlfn.IFNA('Table S3 Occupation CFs'!N288*'Weighting factors'!$B$2,0), _xlfn.IFNA('Table S3 Occupation CFs'!AC288*'Weighting factors'!$B$3, 0), _xlfn.IFNA('Table S3 Occupation CFs'!AR288*'Weighting factors'!$B$5, 0), _xlfn.IFNA('Table S3 Occupation CFs'!BG288*'Weighting factors'!$B$4,0), _xlfn.IFNA('Table S3 Occupation CFs'!BV288*'Weighting factors'!$B$6, 0)) = 0, NA(), 0.5*SUM(_xlfn.IFNA('Table S3 Occupation CFs'!N288*'Weighting factors'!$B$2,0), _xlfn.IFNA('Table S3 Occupation CFs'!AC288*'Weighting factors'!$B$3, 0), _xlfn.IFNA('Table S3 Occupation CFs'!AR288*'Weighting factors'!$B$5, 0), _xlfn.IFNA('Table S3 Occupation CFs'!BG288*'Weighting factors'!$B$4,0), _xlfn.IFNA('Table S3 Occupation CFs'!BV288*'Weighting factors'!$B$6, 0)))</f>
        <v>9.3409885689882573E-15</v>
      </c>
      <c r="N286" s="51">
        <f>IF(0.5*SUM(_xlfn.IFNA('Table S3 Occupation CFs'!O288*'Weighting factors'!$B$2,0), _xlfn.IFNA('Table S3 Occupation CFs'!AD288*'Weighting factors'!$B$3, 0), _xlfn.IFNA('Table S3 Occupation CFs'!AS288*'Weighting factors'!$B$5, 0), _xlfn.IFNA('Table S3 Occupation CFs'!BH288*'Weighting factors'!$B$4,0), _xlfn.IFNA('Table S3 Occupation CFs'!BW288*'Weighting factors'!$B$6, 0)) = 0, NA(), 0.5*SUM(_xlfn.IFNA('Table S3 Occupation CFs'!O288*'Weighting factors'!$B$2,0), _xlfn.IFNA('Table S3 Occupation CFs'!AD288*'Weighting factors'!$B$3, 0), _xlfn.IFNA('Table S3 Occupation CFs'!AS288*'Weighting factors'!$B$5, 0), _xlfn.IFNA('Table S3 Occupation CFs'!BH288*'Weighting factors'!$B$4,0), _xlfn.IFNA('Table S3 Occupation CFs'!BW288*'Weighting factors'!$B$6, 0)))</f>
        <v>7.2696843890006665E-15</v>
      </c>
      <c r="O286" s="51">
        <f>IF(0.5*SUM(_xlfn.IFNA('Table S3 Occupation CFs'!P288*'Weighting factors'!$B$2,0), _xlfn.IFNA('Table S3 Occupation CFs'!AE288*'Weighting factors'!$B$3, 0), _xlfn.IFNA('Table S3 Occupation CFs'!AT288*'Weighting factors'!$B$5, 0), _xlfn.IFNA('Table S3 Occupation CFs'!BI288*'Weighting factors'!$B$4,0), _xlfn.IFNA('Table S3 Occupation CFs'!BX288*'Weighting factors'!$B$6, 0)) = 0, NA(), 0.5*SUM(_xlfn.IFNA('Table S3 Occupation CFs'!P288*'Weighting factors'!$B$2,0), _xlfn.IFNA('Table S3 Occupation CFs'!AE288*'Weighting factors'!$B$3, 0), _xlfn.IFNA('Table S3 Occupation CFs'!AT288*'Weighting factors'!$B$5, 0), _xlfn.IFNA('Table S3 Occupation CFs'!BI288*'Weighting factors'!$B$4,0), _xlfn.IFNA('Table S3 Occupation CFs'!BX288*'Weighting factors'!$B$6, 0)))</f>
        <v>9.5815710544874303E-15</v>
      </c>
      <c r="P286" s="51">
        <f>IF(0.5*SUM(_xlfn.IFNA('Table S3 Occupation CFs'!Q288*'Weighting factors'!$B$2,0), _xlfn.IFNA('Table S3 Occupation CFs'!AF288*'Weighting factors'!$B$3, 0), _xlfn.IFNA('Table S3 Occupation CFs'!AU288*'Weighting factors'!$B$5, 0), _xlfn.IFNA('Table S3 Occupation CFs'!BJ288*'Weighting factors'!$B$4,0), _xlfn.IFNA('Table S3 Occupation CFs'!BY288*'Weighting factors'!$B$6, 0)) = 0, NA(), 0.5*SUM(_xlfn.IFNA('Table S3 Occupation CFs'!Q288*'Weighting factors'!$B$2,0), _xlfn.IFNA('Table S3 Occupation CFs'!AF288*'Weighting factors'!$B$3, 0), _xlfn.IFNA('Table S3 Occupation CFs'!AU288*'Weighting factors'!$B$5, 0), _xlfn.IFNA('Table S3 Occupation CFs'!BJ288*'Weighting factors'!$B$4,0), _xlfn.IFNA('Table S3 Occupation CFs'!BY288*'Weighting factors'!$B$6, 0)))</f>
        <v>1.0391060238248958E-14</v>
      </c>
    </row>
    <row r="287" spans="1:16" x14ac:dyDescent="0.45">
      <c r="A287" s="3" t="s">
        <v>298</v>
      </c>
      <c r="B287" s="51" t="e">
        <f>IF(0.5*SUM(_xlfn.IFNA('Table S3 Occupation CFs'!E289*'Weighting factors'!$B$2,0), _xlfn.IFNA('Table S3 Occupation CFs'!T289*'Weighting factors'!$B$3, 0), _xlfn.IFNA('Table S3 Occupation CFs'!AI289*'Weighting factors'!$B$5, 0), _xlfn.IFNA('Table S3 Occupation CFs'!AX289*'Weighting factors'!$B$4,0), _xlfn.IFNA('Table S3 Occupation CFs'!BM289*'Weighting factors'!$B$6, 0)) = 0, NA(), 0.5*SUM(_xlfn.IFNA('Table S3 Occupation CFs'!E289*'Weighting factors'!$B$2,0), _xlfn.IFNA('Table S3 Occupation CFs'!T289*'Weighting factors'!$B$3, 0), _xlfn.IFNA('Table S3 Occupation CFs'!AI289*'Weighting factors'!$B$5, 0), _xlfn.IFNA('Table S3 Occupation CFs'!AX289*'Weighting factors'!$B$4,0), _xlfn.IFNA('Table S3 Occupation CFs'!BM289*'Weighting factors'!$B$6, 0)))</f>
        <v>#N/A</v>
      </c>
      <c r="C287" s="51">
        <f>IF(0.5*SUM(_xlfn.IFNA('Table S3 Occupation CFs'!D289*'Weighting factors'!$B$2,0), _xlfn.IFNA('Table S3 Occupation CFs'!S289*'Weighting factors'!$B$3, 0), _xlfn.IFNA('Table S3 Occupation CFs'!AH289*'Weighting factors'!$B$5, 0), _xlfn.IFNA('Table S3 Occupation CFs'!AW289*'Weighting factors'!$B$4,0), _xlfn.IFNA('Table S3 Occupation CFs'!BL289*'Weighting factors'!$B$6, 0)) = 0, NA(), 0.5*SUM(_xlfn.IFNA('Table S3 Occupation CFs'!D289*'Weighting factors'!$B$2,0), _xlfn.IFNA('Table S3 Occupation CFs'!S289*'Weighting factors'!$B$3, 0), _xlfn.IFNA('Table S3 Occupation CFs'!AH289*'Weighting factors'!$B$5, 0), _xlfn.IFNA('Table S3 Occupation CFs'!AW289*'Weighting factors'!$B$4,0), _xlfn.IFNA('Table S3 Occupation CFs'!BL289*'Weighting factors'!$B$6, 0)))</f>
        <v>2.6587360439382396E-15</v>
      </c>
      <c r="D287" s="51">
        <f>IF(0.5*SUM(_xlfn.IFNA('Table S3 Occupation CFs'!C289*'Weighting factors'!$B$2,0), _xlfn.IFNA('Table S3 Occupation CFs'!R289*'Weighting factors'!$B$3, 0), _xlfn.IFNA('Table S3 Occupation CFs'!AG289*'Weighting factors'!$B$5, 0), _xlfn.IFNA('Table S3 Occupation CFs'!AV289*'Weighting factors'!$B$4,0), _xlfn.IFNA('Table S3 Occupation CFs'!BK289*'Weighting factors'!$B$6, 0)) = 0, NA(), 0.5*SUM(_xlfn.IFNA('Table S3 Occupation CFs'!C289*'Weighting factors'!$B$2,0), _xlfn.IFNA('Table S3 Occupation CFs'!R289*'Weighting factors'!$B$3, 0), _xlfn.IFNA('Table S3 Occupation CFs'!AG289*'Weighting factors'!$B$5, 0), _xlfn.IFNA('Table S3 Occupation CFs'!AV289*'Weighting factors'!$B$4,0), _xlfn.IFNA('Table S3 Occupation CFs'!BK289*'Weighting factors'!$B$6, 0)))</f>
        <v>2.6578421091217014E-15</v>
      </c>
      <c r="E287" s="51">
        <f>IF(0.5*SUM(_xlfn.IFNA('Table S3 Occupation CFs'!F289*'Weighting factors'!$B$2,0), _xlfn.IFNA('Table S3 Occupation CFs'!U289*'Weighting factors'!$B$3, 0), _xlfn.IFNA('Table S3 Occupation CFs'!AJ289*'Weighting factors'!$B$5, 0), _xlfn.IFNA('Table S3 Occupation CFs'!AY289*'Weighting factors'!$B$4,0), _xlfn.IFNA('Table S3 Occupation CFs'!BN289*'Weighting factors'!$B$6, 0)) = 0, NA(), 0.5*SUM(_xlfn.IFNA('Table S3 Occupation CFs'!F289*'Weighting factors'!$B$2,0), _xlfn.IFNA('Table S3 Occupation CFs'!U289*'Weighting factors'!$B$3, 0), _xlfn.IFNA('Table S3 Occupation CFs'!AJ289*'Weighting factors'!$B$5, 0), _xlfn.IFNA('Table S3 Occupation CFs'!AY289*'Weighting factors'!$B$4,0), _xlfn.IFNA('Table S3 Occupation CFs'!BN289*'Weighting factors'!$B$6, 0)))</f>
        <v>2.8391163086175198E-15</v>
      </c>
      <c r="F287" s="51">
        <f>IF(0.5*SUM(_xlfn.IFNA('Table S3 Occupation CFs'!G289*'Weighting factors'!$B$2,0), _xlfn.IFNA('Table S3 Occupation CFs'!V289*'Weighting factors'!$B$3, 0), _xlfn.IFNA('Table S3 Occupation CFs'!AK289*'Weighting factors'!$B$5, 0), _xlfn.IFNA('Table S3 Occupation CFs'!AZ289*'Weighting factors'!$B$4,0), _xlfn.IFNA('Table S3 Occupation CFs'!BO289*'Weighting factors'!$B$6, 0)) = 0, NA(), 0.5*SUM(_xlfn.IFNA('Table S3 Occupation CFs'!G289*'Weighting factors'!$B$2,0), _xlfn.IFNA('Table S3 Occupation CFs'!V289*'Weighting factors'!$B$3, 0), _xlfn.IFNA('Table S3 Occupation CFs'!AK289*'Weighting factors'!$B$5, 0), _xlfn.IFNA('Table S3 Occupation CFs'!AZ289*'Weighting factors'!$B$4,0), _xlfn.IFNA('Table S3 Occupation CFs'!BO289*'Weighting factors'!$B$6, 0)))</f>
        <v>2.8859397531593478E-15</v>
      </c>
      <c r="G287" s="51">
        <f>IF(0.5*SUM(_xlfn.IFNA('Table S3 Occupation CFs'!H289*'Weighting factors'!$B$2,0), _xlfn.IFNA('Table S3 Occupation CFs'!W289*'Weighting factors'!$B$3, 0), _xlfn.IFNA('Table S3 Occupation CFs'!AL289*'Weighting factors'!$B$5, 0), _xlfn.IFNA('Table S3 Occupation CFs'!BA289*'Weighting factors'!$B$4,0), _xlfn.IFNA('Table S3 Occupation CFs'!BP289*'Weighting factors'!$B$6, 0)) = 0, NA(), 0.5*SUM(_xlfn.IFNA('Table S3 Occupation CFs'!H289*'Weighting factors'!$B$2,0), _xlfn.IFNA('Table S3 Occupation CFs'!W289*'Weighting factors'!$B$3, 0), _xlfn.IFNA('Table S3 Occupation CFs'!AL289*'Weighting factors'!$B$5, 0), _xlfn.IFNA('Table S3 Occupation CFs'!BA289*'Weighting factors'!$B$4,0), _xlfn.IFNA('Table S3 Occupation CFs'!BP289*'Weighting factors'!$B$6, 0)))</f>
        <v>2.9504691753650775E-15</v>
      </c>
      <c r="H287" s="51">
        <f>IF(0.5*SUM(_xlfn.IFNA('Table S3 Occupation CFs'!I289*'Weighting factors'!$B$2,0), _xlfn.IFNA('Table S3 Occupation CFs'!X289*'Weighting factors'!$B$3, 0), _xlfn.IFNA('Table S3 Occupation CFs'!AM289*'Weighting factors'!$B$5, 0), _xlfn.IFNA('Table S3 Occupation CFs'!BB289*'Weighting factors'!$B$4,0), _xlfn.IFNA('Table S3 Occupation CFs'!BQ289*'Weighting factors'!$B$6, 0)) = 0, NA(), 0.5*SUM(_xlfn.IFNA('Table S3 Occupation CFs'!I289*'Weighting factors'!$B$2,0), _xlfn.IFNA('Table S3 Occupation CFs'!X289*'Weighting factors'!$B$3, 0), _xlfn.IFNA('Table S3 Occupation CFs'!AM289*'Weighting factors'!$B$5, 0), _xlfn.IFNA('Table S3 Occupation CFs'!BB289*'Weighting factors'!$B$4,0), _xlfn.IFNA('Table S3 Occupation CFs'!BQ289*'Weighting factors'!$B$6, 0)))</f>
        <v>2.5893306097864377E-15</v>
      </c>
      <c r="I287" s="51">
        <f>IF(0.5*SUM(_xlfn.IFNA('Table S3 Occupation CFs'!J289*'Weighting factors'!$B$2,0), _xlfn.IFNA('Table S3 Occupation CFs'!Y289*'Weighting factors'!$B$3, 0), _xlfn.IFNA('Table S3 Occupation CFs'!AN289*'Weighting factors'!$B$5, 0), _xlfn.IFNA('Table S3 Occupation CFs'!BC289*'Weighting factors'!$B$4,0), _xlfn.IFNA('Table S3 Occupation CFs'!BR289*'Weighting factors'!$B$6, 0)) = 0, NA(), 0.5*SUM(_xlfn.IFNA('Table S3 Occupation CFs'!J289*'Weighting factors'!$B$2,0), _xlfn.IFNA('Table S3 Occupation CFs'!Y289*'Weighting factors'!$B$3, 0), _xlfn.IFNA('Table S3 Occupation CFs'!AN289*'Weighting factors'!$B$5, 0), _xlfn.IFNA('Table S3 Occupation CFs'!BC289*'Weighting factors'!$B$4,0), _xlfn.IFNA('Table S3 Occupation CFs'!BR289*'Weighting factors'!$B$6, 0)))</f>
        <v>2.6844946143405406E-15</v>
      </c>
      <c r="J287" s="51">
        <f>IF(0.5*SUM(_xlfn.IFNA('Table S3 Occupation CFs'!K289*'Weighting factors'!$B$2,0), _xlfn.IFNA('Table S3 Occupation CFs'!Z289*'Weighting factors'!$B$3, 0), _xlfn.IFNA('Table S3 Occupation CFs'!AO289*'Weighting factors'!$B$5, 0), _xlfn.IFNA('Table S3 Occupation CFs'!BD289*'Weighting factors'!$B$4,0), _xlfn.IFNA('Table S3 Occupation CFs'!BS289*'Weighting factors'!$B$6, 0)) = 0, NA(), 0.5*SUM(_xlfn.IFNA('Table S3 Occupation CFs'!K289*'Weighting factors'!$B$2,0), _xlfn.IFNA('Table S3 Occupation CFs'!Z289*'Weighting factors'!$B$3, 0), _xlfn.IFNA('Table S3 Occupation CFs'!AO289*'Weighting factors'!$B$5, 0), _xlfn.IFNA('Table S3 Occupation CFs'!BD289*'Weighting factors'!$B$4,0), _xlfn.IFNA('Table S3 Occupation CFs'!BS289*'Weighting factors'!$B$6, 0)))</f>
        <v>2.7702305027530527E-15</v>
      </c>
      <c r="K287" s="51">
        <f>IF(0.5*SUM(_xlfn.IFNA('Table S3 Occupation CFs'!L289*'Weighting factors'!$B$2,0), _xlfn.IFNA('Table S3 Occupation CFs'!AA289*'Weighting factors'!$B$3, 0), _xlfn.IFNA('Table S3 Occupation CFs'!AP289*'Weighting factors'!$B$5, 0), _xlfn.IFNA('Table S3 Occupation CFs'!BE289*'Weighting factors'!$B$4,0), _xlfn.IFNA('Table S3 Occupation CFs'!BT289*'Weighting factors'!$B$6, 0)) = 0, NA(), 0.5*SUM(_xlfn.IFNA('Table S3 Occupation CFs'!L289*'Weighting factors'!$B$2,0), _xlfn.IFNA('Table S3 Occupation CFs'!AA289*'Weighting factors'!$B$3, 0), _xlfn.IFNA('Table S3 Occupation CFs'!AP289*'Weighting factors'!$B$5, 0), _xlfn.IFNA('Table S3 Occupation CFs'!BE289*'Weighting factors'!$B$4,0), _xlfn.IFNA('Table S3 Occupation CFs'!BT289*'Weighting factors'!$B$6, 0)))</f>
        <v>2.3248115570273979E-15</v>
      </c>
      <c r="L287" s="51">
        <f>IF(0.5*SUM(_xlfn.IFNA('Table S3 Occupation CFs'!M289*'Weighting factors'!$B$2,0), _xlfn.IFNA('Table S3 Occupation CFs'!AB289*'Weighting factors'!$B$3, 0), _xlfn.IFNA('Table S3 Occupation CFs'!AQ289*'Weighting factors'!$B$5, 0), _xlfn.IFNA('Table S3 Occupation CFs'!BF289*'Weighting factors'!$B$4,0), _xlfn.IFNA('Table S3 Occupation CFs'!BU289*'Weighting factors'!$B$6, 0)) = 0, NA(), 0.5*SUM(_xlfn.IFNA('Table S3 Occupation CFs'!M289*'Weighting factors'!$B$2,0), _xlfn.IFNA('Table S3 Occupation CFs'!AB289*'Weighting factors'!$B$3, 0), _xlfn.IFNA('Table S3 Occupation CFs'!AQ289*'Weighting factors'!$B$5, 0), _xlfn.IFNA('Table S3 Occupation CFs'!BF289*'Weighting factors'!$B$4,0), _xlfn.IFNA('Table S3 Occupation CFs'!BU289*'Weighting factors'!$B$6, 0)))</f>
        <v>2.5152110446201385E-15</v>
      </c>
      <c r="M287" s="51">
        <f>IF(0.5*SUM(_xlfn.IFNA('Table S3 Occupation CFs'!N289*'Weighting factors'!$B$2,0), _xlfn.IFNA('Table S3 Occupation CFs'!AC289*'Weighting factors'!$B$3, 0), _xlfn.IFNA('Table S3 Occupation CFs'!AR289*'Weighting factors'!$B$5, 0), _xlfn.IFNA('Table S3 Occupation CFs'!BG289*'Weighting factors'!$B$4,0), _xlfn.IFNA('Table S3 Occupation CFs'!BV289*'Weighting factors'!$B$6, 0)) = 0, NA(), 0.5*SUM(_xlfn.IFNA('Table S3 Occupation CFs'!N289*'Weighting factors'!$B$2,0), _xlfn.IFNA('Table S3 Occupation CFs'!AC289*'Weighting factors'!$B$3, 0), _xlfn.IFNA('Table S3 Occupation CFs'!AR289*'Weighting factors'!$B$5, 0), _xlfn.IFNA('Table S3 Occupation CFs'!BG289*'Weighting factors'!$B$4,0), _xlfn.IFNA('Table S3 Occupation CFs'!BV289*'Weighting factors'!$B$6, 0)))</f>
        <v>2.5482331484009681E-15</v>
      </c>
      <c r="N287" s="51">
        <f>IF(0.5*SUM(_xlfn.IFNA('Table S3 Occupation CFs'!O289*'Weighting factors'!$B$2,0), _xlfn.IFNA('Table S3 Occupation CFs'!AD289*'Weighting factors'!$B$3, 0), _xlfn.IFNA('Table S3 Occupation CFs'!AS289*'Weighting factors'!$B$5, 0), _xlfn.IFNA('Table S3 Occupation CFs'!BH289*'Weighting factors'!$B$4,0), _xlfn.IFNA('Table S3 Occupation CFs'!BW289*'Weighting factors'!$B$6, 0)) = 0, NA(), 0.5*SUM(_xlfn.IFNA('Table S3 Occupation CFs'!O289*'Weighting factors'!$B$2,0), _xlfn.IFNA('Table S3 Occupation CFs'!AD289*'Weighting factors'!$B$3, 0), _xlfn.IFNA('Table S3 Occupation CFs'!AS289*'Weighting factors'!$B$5, 0), _xlfn.IFNA('Table S3 Occupation CFs'!BH289*'Weighting factors'!$B$4,0), _xlfn.IFNA('Table S3 Occupation CFs'!BW289*'Weighting factors'!$B$6, 0)))</f>
        <v>2.3560180199009462E-15</v>
      </c>
      <c r="O287" s="51">
        <f>IF(0.5*SUM(_xlfn.IFNA('Table S3 Occupation CFs'!P289*'Weighting factors'!$B$2,0), _xlfn.IFNA('Table S3 Occupation CFs'!AE289*'Weighting factors'!$B$3, 0), _xlfn.IFNA('Table S3 Occupation CFs'!AT289*'Weighting factors'!$B$5, 0), _xlfn.IFNA('Table S3 Occupation CFs'!BI289*'Weighting factors'!$B$4,0), _xlfn.IFNA('Table S3 Occupation CFs'!BX289*'Weighting factors'!$B$6, 0)) = 0, NA(), 0.5*SUM(_xlfn.IFNA('Table S3 Occupation CFs'!P289*'Weighting factors'!$B$2,0), _xlfn.IFNA('Table S3 Occupation CFs'!AE289*'Weighting factors'!$B$3, 0), _xlfn.IFNA('Table S3 Occupation CFs'!AT289*'Weighting factors'!$B$5, 0), _xlfn.IFNA('Table S3 Occupation CFs'!BI289*'Weighting factors'!$B$4,0), _xlfn.IFNA('Table S3 Occupation CFs'!BX289*'Weighting factors'!$B$6, 0)))</f>
        <v>2.7587679455241792E-15</v>
      </c>
      <c r="P287" s="51">
        <f>IF(0.5*SUM(_xlfn.IFNA('Table S3 Occupation CFs'!Q289*'Weighting factors'!$B$2,0), _xlfn.IFNA('Table S3 Occupation CFs'!AF289*'Weighting factors'!$B$3, 0), _xlfn.IFNA('Table S3 Occupation CFs'!AU289*'Weighting factors'!$B$5, 0), _xlfn.IFNA('Table S3 Occupation CFs'!BJ289*'Weighting factors'!$B$4,0), _xlfn.IFNA('Table S3 Occupation CFs'!BY289*'Weighting factors'!$B$6, 0)) = 0, NA(), 0.5*SUM(_xlfn.IFNA('Table S3 Occupation CFs'!Q289*'Weighting factors'!$B$2,0), _xlfn.IFNA('Table S3 Occupation CFs'!AF289*'Weighting factors'!$B$3, 0), _xlfn.IFNA('Table S3 Occupation CFs'!AU289*'Weighting factors'!$B$5, 0), _xlfn.IFNA('Table S3 Occupation CFs'!BJ289*'Weighting factors'!$B$4,0), _xlfn.IFNA('Table S3 Occupation CFs'!BY289*'Weighting factors'!$B$6, 0)))</f>
        <v>2.8996647652988298E-15</v>
      </c>
    </row>
    <row r="288" spans="1:16" x14ac:dyDescent="0.45">
      <c r="A288" s="3" t="s">
        <v>299</v>
      </c>
      <c r="B288" s="51" t="e">
        <f>IF(0.5*SUM(_xlfn.IFNA('Table S3 Occupation CFs'!E290*'Weighting factors'!$B$2,0), _xlfn.IFNA('Table S3 Occupation CFs'!T290*'Weighting factors'!$B$3, 0), _xlfn.IFNA('Table S3 Occupation CFs'!AI290*'Weighting factors'!$B$5, 0), _xlfn.IFNA('Table S3 Occupation CFs'!AX290*'Weighting factors'!$B$4,0), _xlfn.IFNA('Table S3 Occupation CFs'!BM290*'Weighting factors'!$B$6, 0)) = 0, NA(), 0.5*SUM(_xlfn.IFNA('Table S3 Occupation CFs'!E290*'Weighting factors'!$B$2,0), _xlfn.IFNA('Table S3 Occupation CFs'!T290*'Weighting factors'!$B$3, 0), _xlfn.IFNA('Table S3 Occupation CFs'!AI290*'Weighting factors'!$B$5, 0), _xlfn.IFNA('Table S3 Occupation CFs'!AX290*'Weighting factors'!$B$4,0), _xlfn.IFNA('Table S3 Occupation CFs'!BM290*'Weighting factors'!$B$6, 0)))</f>
        <v>#N/A</v>
      </c>
      <c r="C288" s="51">
        <f>IF(0.5*SUM(_xlfn.IFNA('Table S3 Occupation CFs'!D290*'Weighting factors'!$B$2,0), _xlfn.IFNA('Table S3 Occupation CFs'!S290*'Weighting factors'!$B$3, 0), _xlfn.IFNA('Table S3 Occupation CFs'!AH290*'Weighting factors'!$B$5, 0), _xlfn.IFNA('Table S3 Occupation CFs'!AW290*'Weighting factors'!$B$4,0), _xlfn.IFNA('Table S3 Occupation CFs'!BL290*'Weighting factors'!$B$6, 0)) = 0, NA(), 0.5*SUM(_xlfn.IFNA('Table S3 Occupation CFs'!D290*'Weighting factors'!$B$2,0), _xlfn.IFNA('Table S3 Occupation CFs'!S290*'Weighting factors'!$B$3, 0), _xlfn.IFNA('Table S3 Occupation CFs'!AH290*'Weighting factors'!$B$5, 0), _xlfn.IFNA('Table S3 Occupation CFs'!AW290*'Weighting factors'!$B$4,0), _xlfn.IFNA('Table S3 Occupation CFs'!BL290*'Weighting factors'!$B$6, 0)))</f>
        <v>5.5785675162516019E-15</v>
      </c>
      <c r="D288" s="51">
        <f>IF(0.5*SUM(_xlfn.IFNA('Table S3 Occupation CFs'!C290*'Weighting factors'!$B$2,0), _xlfn.IFNA('Table S3 Occupation CFs'!R290*'Weighting factors'!$B$3, 0), _xlfn.IFNA('Table S3 Occupation CFs'!AG290*'Weighting factors'!$B$5, 0), _xlfn.IFNA('Table S3 Occupation CFs'!AV290*'Weighting factors'!$B$4,0), _xlfn.IFNA('Table S3 Occupation CFs'!BK290*'Weighting factors'!$B$6, 0)) = 0, NA(), 0.5*SUM(_xlfn.IFNA('Table S3 Occupation CFs'!C290*'Weighting factors'!$B$2,0), _xlfn.IFNA('Table S3 Occupation CFs'!R290*'Weighting factors'!$B$3, 0), _xlfn.IFNA('Table S3 Occupation CFs'!AG290*'Weighting factors'!$B$5, 0), _xlfn.IFNA('Table S3 Occupation CFs'!AV290*'Weighting factors'!$B$4,0), _xlfn.IFNA('Table S3 Occupation CFs'!BK290*'Weighting factors'!$B$6, 0)))</f>
        <v>5.5317425114155105E-15</v>
      </c>
      <c r="E288" s="51">
        <f>IF(0.5*SUM(_xlfn.IFNA('Table S3 Occupation CFs'!F290*'Weighting factors'!$B$2,0), _xlfn.IFNA('Table S3 Occupation CFs'!U290*'Weighting factors'!$B$3, 0), _xlfn.IFNA('Table S3 Occupation CFs'!AJ290*'Weighting factors'!$B$5, 0), _xlfn.IFNA('Table S3 Occupation CFs'!AY290*'Weighting factors'!$B$4,0), _xlfn.IFNA('Table S3 Occupation CFs'!BN290*'Weighting factors'!$B$6, 0)) = 0, NA(), 0.5*SUM(_xlfn.IFNA('Table S3 Occupation CFs'!F290*'Weighting factors'!$B$2,0), _xlfn.IFNA('Table S3 Occupation CFs'!U290*'Weighting factors'!$B$3, 0), _xlfn.IFNA('Table S3 Occupation CFs'!AJ290*'Weighting factors'!$B$5, 0), _xlfn.IFNA('Table S3 Occupation CFs'!AY290*'Weighting factors'!$B$4,0), _xlfn.IFNA('Table S3 Occupation CFs'!BN290*'Weighting factors'!$B$6, 0)))</f>
        <v>6.0208154016446471E-15</v>
      </c>
      <c r="F288" s="51">
        <f>IF(0.5*SUM(_xlfn.IFNA('Table S3 Occupation CFs'!G290*'Weighting factors'!$B$2,0), _xlfn.IFNA('Table S3 Occupation CFs'!V290*'Weighting factors'!$B$3, 0), _xlfn.IFNA('Table S3 Occupation CFs'!AK290*'Weighting factors'!$B$5, 0), _xlfn.IFNA('Table S3 Occupation CFs'!AZ290*'Weighting factors'!$B$4,0), _xlfn.IFNA('Table S3 Occupation CFs'!BO290*'Weighting factors'!$B$6, 0)) = 0, NA(), 0.5*SUM(_xlfn.IFNA('Table S3 Occupation CFs'!G290*'Weighting factors'!$B$2,0), _xlfn.IFNA('Table S3 Occupation CFs'!V290*'Weighting factors'!$B$3, 0), _xlfn.IFNA('Table S3 Occupation CFs'!AK290*'Weighting factors'!$B$5, 0), _xlfn.IFNA('Table S3 Occupation CFs'!AZ290*'Weighting factors'!$B$4,0), _xlfn.IFNA('Table S3 Occupation CFs'!BO290*'Weighting factors'!$B$6, 0)))</f>
        <v>6.1482056129712688E-15</v>
      </c>
      <c r="G288" s="51">
        <f>IF(0.5*SUM(_xlfn.IFNA('Table S3 Occupation CFs'!H290*'Weighting factors'!$B$2,0), _xlfn.IFNA('Table S3 Occupation CFs'!W290*'Weighting factors'!$B$3, 0), _xlfn.IFNA('Table S3 Occupation CFs'!AL290*'Weighting factors'!$B$5, 0), _xlfn.IFNA('Table S3 Occupation CFs'!BA290*'Weighting factors'!$B$4,0), _xlfn.IFNA('Table S3 Occupation CFs'!BP290*'Weighting factors'!$B$6, 0)) = 0, NA(), 0.5*SUM(_xlfn.IFNA('Table S3 Occupation CFs'!H290*'Weighting factors'!$B$2,0), _xlfn.IFNA('Table S3 Occupation CFs'!W290*'Weighting factors'!$B$3, 0), _xlfn.IFNA('Table S3 Occupation CFs'!AL290*'Weighting factors'!$B$5, 0), _xlfn.IFNA('Table S3 Occupation CFs'!BA290*'Weighting factors'!$B$4,0), _xlfn.IFNA('Table S3 Occupation CFs'!BP290*'Weighting factors'!$B$6, 0)))</f>
        <v>6.3237675950511658E-15</v>
      </c>
      <c r="H288" s="51">
        <f>IF(0.5*SUM(_xlfn.IFNA('Table S3 Occupation CFs'!I290*'Weighting factors'!$B$2,0), _xlfn.IFNA('Table S3 Occupation CFs'!X290*'Weighting factors'!$B$3, 0), _xlfn.IFNA('Table S3 Occupation CFs'!AM290*'Weighting factors'!$B$5, 0), _xlfn.IFNA('Table S3 Occupation CFs'!BB290*'Weighting factors'!$B$4,0), _xlfn.IFNA('Table S3 Occupation CFs'!BQ290*'Weighting factors'!$B$6, 0)) = 0, NA(), 0.5*SUM(_xlfn.IFNA('Table S3 Occupation CFs'!I290*'Weighting factors'!$B$2,0), _xlfn.IFNA('Table S3 Occupation CFs'!X290*'Weighting factors'!$B$3, 0), _xlfn.IFNA('Table S3 Occupation CFs'!AM290*'Weighting factors'!$B$5, 0), _xlfn.IFNA('Table S3 Occupation CFs'!BB290*'Weighting factors'!$B$4,0), _xlfn.IFNA('Table S3 Occupation CFs'!BQ290*'Weighting factors'!$B$6, 0)))</f>
        <v>5.6838284995796904E-15</v>
      </c>
      <c r="I288" s="51">
        <f>IF(0.5*SUM(_xlfn.IFNA('Table S3 Occupation CFs'!J290*'Weighting factors'!$B$2,0), _xlfn.IFNA('Table S3 Occupation CFs'!Y290*'Weighting factors'!$B$3, 0), _xlfn.IFNA('Table S3 Occupation CFs'!AN290*'Weighting factors'!$B$5, 0), _xlfn.IFNA('Table S3 Occupation CFs'!BC290*'Weighting factors'!$B$4,0), _xlfn.IFNA('Table S3 Occupation CFs'!BR290*'Weighting factors'!$B$6, 0)) = 0, NA(), 0.5*SUM(_xlfn.IFNA('Table S3 Occupation CFs'!J290*'Weighting factors'!$B$2,0), _xlfn.IFNA('Table S3 Occupation CFs'!Y290*'Weighting factors'!$B$3, 0), _xlfn.IFNA('Table S3 Occupation CFs'!AN290*'Weighting factors'!$B$5, 0), _xlfn.IFNA('Table S3 Occupation CFs'!BC290*'Weighting factors'!$B$4,0), _xlfn.IFNA('Table S3 Occupation CFs'!BR290*'Weighting factors'!$B$6, 0)))</f>
        <v>5.8770664762948699E-15</v>
      </c>
      <c r="J288" s="51">
        <f>IF(0.5*SUM(_xlfn.IFNA('Table S3 Occupation CFs'!K290*'Weighting factors'!$B$2,0), _xlfn.IFNA('Table S3 Occupation CFs'!Z290*'Weighting factors'!$B$3, 0), _xlfn.IFNA('Table S3 Occupation CFs'!AO290*'Weighting factors'!$B$5, 0), _xlfn.IFNA('Table S3 Occupation CFs'!BD290*'Weighting factors'!$B$4,0), _xlfn.IFNA('Table S3 Occupation CFs'!BS290*'Weighting factors'!$B$6, 0)) = 0, NA(), 0.5*SUM(_xlfn.IFNA('Table S3 Occupation CFs'!K290*'Weighting factors'!$B$2,0), _xlfn.IFNA('Table S3 Occupation CFs'!Z290*'Weighting factors'!$B$3, 0), _xlfn.IFNA('Table S3 Occupation CFs'!AO290*'Weighting factors'!$B$5, 0), _xlfn.IFNA('Table S3 Occupation CFs'!BD290*'Weighting factors'!$B$4,0), _xlfn.IFNA('Table S3 Occupation CFs'!BS290*'Weighting factors'!$B$6, 0)))</f>
        <v>6.0511437736869592E-15</v>
      </c>
      <c r="K288" s="51">
        <f>IF(0.5*SUM(_xlfn.IFNA('Table S3 Occupation CFs'!L290*'Weighting factors'!$B$2,0), _xlfn.IFNA('Table S3 Occupation CFs'!AA290*'Weighting factors'!$B$3, 0), _xlfn.IFNA('Table S3 Occupation CFs'!AP290*'Weighting factors'!$B$5, 0), _xlfn.IFNA('Table S3 Occupation CFs'!BE290*'Weighting factors'!$B$4,0), _xlfn.IFNA('Table S3 Occupation CFs'!BT290*'Weighting factors'!$B$6, 0)) = 0, NA(), 0.5*SUM(_xlfn.IFNA('Table S3 Occupation CFs'!L290*'Weighting factors'!$B$2,0), _xlfn.IFNA('Table S3 Occupation CFs'!AA290*'Weighting factors'!$B$3, 0), _xlfn.IFNA('Table S3 Occupation CFs'!AP290*'Weighting factors'!$B$5, 0), _xlfn.IFNA('Table S3 Occupation CFs'!BE290*'Weighting factors'!$B$4,0), _xlfn.IFNA('Table S3 Occupation CFs'!BT290*'Weighting factors'!$B$6, 0)))</f>
        <v>5.3218074005488698E-15</v>
      </c>
      <c r="L288" s="51">
        <f>IF(0.5*SUM(_xlfn.IFNA('Table S3 Occupation CFs'!M290*'Weighting factors'!$B$2,0), _xlfn.IFNA('Table S3 Occupation CFs'!AB290*'Weighting factors'!$B$3, 0), _xlfn.IFNA('Table S3 Occupation CFs'!AQ290*'Weighting factors'!$B$5, 0), _xlfn.IFNA('Table S3 Occupation CFs'!BF290*'Weighting factors'!$B$4,0), _xlfn.IFNA('Table S3 Occupation CFs'!BU290*'Weighting factors'!$B$6, 0)) = 0, NA(), 0.5*SUM(_xlfn.IFNA('Table S3 Occupation CFs'!M290*'Weighting factors'!$B$2,0), _xlfn.IFNA('Table S3 Occupation CFs'!AB290*'Weighting factors'!$B$3, 0), _xlfn.IFNA('Table S3 Occupation CFs'!AQ290*'Weighting factors'!$B$5, 0), _xlfn.IFNA('Table S3 Occupation CFs'!BF290*'Weighting factors'!$B$4,0), _xlfn.IFNA('Table S3 Occupation CFs'!BU290*'Weighting factors'!$B$6, 0)))</f>
        <v>5.6641116859427378E-15</v>
      </c>
      <c r="M288" s="51">
        <f>IF(0.5*SUM(_xlfn.IFNA('Table S3 Occupation CFs'!N290*'Weighting factors'!$B$2,0), _xlfn.IFNA('Table S3 Occupation CFs'!AC290*'Weighting factors'!$B$3, 0), _xlfn.IFNA('Table S3 Occupation CFs'!AR290*'Weighting factors'!$B$5, 0), _xlfn.IFNA('Table S3 Occupation CFs'!BG290*'Weighting factors'!$B$4,0), _xlfn.IFNA('Table S3 Occupation CFs'!BV290*'Weighting factors'!$B$6, 0)) = 0, NA(), 0.5*SUM(_xlfn.IFNA('Table S3 Occupation CFs'!N290*'Weighting factors'!$B$2,0), _xlfn.IFNA('Table S3 Occupation CFs'!AC290*'Weighting factors'!$B$3, 0), _xlfn.IFNA('Table S3 Occupation CFs'!AR290*'Weighting factors'!$B$5, 0), _xlfn.IFNA('Table S3 Occupation CFs'!BG290*'Weighting factors'!$B$4,0), _xlfn.IFNA('Table S3 Occupation CFs'!BV290*'Weighting factors'!$B$6, 0)))</f>
        <v>5.7236039186332569E-15</v>
      </c>
      <c r="N288" s="51">
        <f>IF(0.5*SUM(_xlfn.IFNA('Table S3 Occupation CFs'!O290*'Weighting factors'!$B$2,0), _xlfn.IFNA('Table S3 Occupation CFs'!AD290*'Weighting factors'!$B$3, 0), _xlfn.IFNA('Table S3 Occupation CFs'!AS290*'Weighting factors'!$B$5, 0), _xlfn.IFNA('Table S3 Occupation CFs'!BH290*'Weighting factors'!$B$4,0), _xlfn.IFNA('Table S3 Occupation CFs'!BW290*'Weighting factors'!$B$6, 0)) = 0, NA(), 0.5*SUM(_xlfn.IFNA('Table S3 Occupation CFs'!O290*'Weighting factors'!$B$2,0), _xlfn.IFNA('Table S3 Occupation CFs'!AD290*'Weighting factors'!$B$3, 0), _xlfn.IFNA('Table S3 Occupation CFs'!AS290*'Weighting factors'!$B$5, 0), _xlfn.IFNA('Table S3 Occupation CFs'!BH290*'Weighting factors'!$B$4,0), _xlfn.IFNA('Table S3 Occupation CFs'!BW290*'Weighting factors'!$B$6, 0)))</f>
        <v>5.127773374366164E-15</v>
      </c>
      <c r="O288" s="51">
        <f>IF(0.5*SUM(_xlfn.IFNA('Table S3 Occupation CFs'!P290*'Weighting factors'!$B$2,0), _xlfn.IFNA('Table S3 Occupation CFs'!AE290*'Weighting factors'!$B$3, 0), _xlfn.IFNA('Table S3 Occupation CFs'!AT290*'Weighting factors'!$B$5, 0), _xlfn.IFNA('Table S3 Occupation CFs'!BI290*'Weighting factors'!$B$4,0), _xlfn.IFNA('Table S3 Occupation CFs'!BX290*'Weighting factors'!$B$6, 0)) = 0, NA(), 0.5*SUM(_xlfn.IFNA('Table S3 Occupation CFs'!P290*'Weighting factors'!$B$2,0), _xlfn.IFNA('Table S3 Occupation CFs'!AE290*'Weighting factors'!$B$3, 0), _xlfn.IFNA('Table S3 Occupation CFs'!AT290*'Weighting factors'!$B$5, 0), _xlfn.IFNA('Table S3 Occupation CFs'!BI290*'Weighting factors'!$B$4,0), _xlfn.IFNA('Table S3 Occupation CFs'!BX290*'Weighting factors'!$B$6, 0)))</f>
        <v>5.9907604265212191E-15</v>
      </c>
      <c r="P288" s="51">
        <f>IF(0.5*SUM(_xlfn.IFNA('Table S3 Occupation CFs'!Q290*'Weighting factors'!$B$2,0), _xlfn.IFNA('Table S3 Occupation CFs'!AF290*'Weighting factors'!$B$3, 0), _xlfn.IFNA('Table S3 Occupation CFs'!AU290*'Weighting factors'!$B$5, 0), _xlfn.IFNA('Table S3 Occupation CFs'!BJ290*'Weighting factors'!$B$4,0), _xlfn.IFNA('Table S3 Occupation CFs'!BY290*'Weighting factors'!$B$6, 0)) = 0, NA(), 0.5*SUM(_xlfn.IFNA('Table S3 Occupation CFs'!Q290*'Weighting factors'!$B$2,0), _xlfn.IFNA('Table S3 Occupation CFs'!AF290*'Weighting factors'!$B$3, 0), _xlfn.IFNA('Table S3 Occupation CFs'!AU290*'Weighting factors'!$B$5, 0), _xlfn.IFNA('Table S3 Occupation CFs'!BJ290*'Weighting factors'!$B$4,0), _xlfn.IFNA('Table S3 Occupation CFs'!BY290*'Weighting factors'!$B$6, 0)))</f>
        <v>6.2928633443131077E-15</v>
      </c>
    </row>
    <row r="289" spans="1:16" x14ac:dyDescent="0.45">
      <c r="A289" s="3" t="s">
        <v>300</v>
      </c>
      <c r="B289" s="51" t="e">
        <f>IF(0.5*SUM(_xlfn.IFNA('Table S3 Occupation CFs'!E291*'Weighting factors'!$B$2,0), _xlfn.IFNA('Table S3 Occupation CFs'!T291*'Weighting factors'!$B$3, 0), _xlfn.IFNA('Table S3 Occupation CFs'!AI291*'Weighting factors'!$B$5, 0), _xlfn.IFNA('Table S3 Occupation CFs'!AX291*'Weighting factors'!$B$4,0), _xlfn.IFNA('Table S3 Occupation CFs'!BM291*'Weighting factors'!$B$6, 0)) = 0, NA(), 0.5*SUM(_xlfn.IFNA('Table S3 Occupation CFs'!E291*'Weighting factors'!$B$2,0), _xlfn.IFNA('Table S3 Occupation CFs'!T291*'Weighting factors'!$B$3, 0), _xlfn.IFNA('Table S3 Occupation CFs'!AI291*'Weighting factors'!$B$5, 0), _xlfn.IFNA('Table S3 Occupation CFs'!AX291*'Weighting factors'!$B$4,0), _xlfn.IFNA('Table S3 Occupation CFs'!BM291*'Weighting factors'!$B$6, 0)))</f>
        <v>#N/A</v>
      </c>
      <c r="C289" s="51">
        <f>IF(0.5*SUM(_xlfn.IFNA('Table S3 Occupation CFs'!D291*'Weighting factors'!$B$2,0), _xlfn.IFNA('Table S3 Occupation CFs'!S291*'Weighting factors'!$B$3, 0), _xlfn.IFNA('Table S3 Occupation CFs'!AH291*'Weighting factors'!$B$5, 0), _xlfn.IFNA('Table S3 Occupation CFs'!AW291*'Weighting factors'!$B$4,0), _xlfn.IFNA('Table S3 Occupation CFs'!BL291*'Weighting factors'!$B$6, 0)) = 0, NA(), 0.5*SUM(_xlfn.IFNA('Table S3 Occupation CFs'!D291*'Weighting factors'!$B$2,0), _xlfn.IFNA('Table S3 Occupation CFs'!S291*'Weighting factors'!$B$3, 0), _xlfn.IFNA('Table S3 Occupation CFs'!AH291*'Weighting factors'!$B$5, 0), _xlfn.IFNA('Table S3 Occupation CFs'!AW291*'Weighting factors'!$B$4,0), _xlfn.IFNA('Table S3 Occupation CFs'!BL291*'Weighting factors'!$B$6, 0)))</f>
        <v>2.4397408808817851E-15</v>
      </c>
      <c r="D289" s="51">
        <f>IF(0.5*SUM(_xlfn.IFNA('Table S3 Occupation CFs'!C291*'Weighting factors'!$B$2,0), _xlfn.IFNA('Table S3 Occupation CFs'!R291*'Weighting factors'!$B$3, 0), _xlfn.IFNA('Table S3 Occupation CFs'!AG291*'Weighting factors'!$B$5, 0), _xlfn.IFNA('Table S3 Occupation CFs'!AV291*'Weighting factors'!$B$4,0), _xlfn.IFNA('Table S3 Occupation CFs'!BK291*'Weighting factors'!$B$6, 0)) = 0, NA(), 0.5*SUM(_xlfn.IFNA('Table S3 Occupation CFs'!C291*'Weighting factors'!$B$2,0), _xlfn.IFNA('Table S3 Occupation CFs'!R291*'Weighting factors'!$B$3, 0), _xlfn.IFNA('Table S3 Occupation CFs'!AG291*'Weighting factors'!$B$5, 0), _xlfn.IFNA('Table S3 Occupation CFs'!AV291*'Weighting factors'!$B$4,0), _xlfn.IFNA('Table S3 Occupation CFs'!BK291*'Weighting factors'!$B$6, 0)))</f>
        <v>2.4288827481046856E-15</v>
      </c>
      <c r="E289" s="51">
        <f>IF(0.5*SUM(_xlfn.IFNA('Table S3 Occupation CFs'!F291*'Weighting factors'!$B$2,0), _xlfn.IFNA('Table S3 Occupation CFs'!U291*'Weighting factors'!$B$3, 0), _xlfn.IFNA('Table S3 Occupation CFs'!AJ291*'Weighting factors'!$B$5, 0), _xlfn.IFNA('Table S3 Occupation CFs'!AY291*'Weighting factors'!$B$4,0), _xlfn.IFNA('Table S3 Occupation CFs'!BN291*'Weighting factors'!$B$6, 0)) = 0, NA(), 0.5*SUM(_xlfn.IFNA('Table S3 Occupation CFs'!F291*'Weighting factors'!$B$2,0), _xlfn.IFNA('Table S3 Occupation CFs'!U291*'Weighting factors'!$B$3, 0), _xlfn.IFNA('Table S3 Occupation CFs'!AJ291*'Weighting factors'!$B$5, 0), _xlfn.IFNA('Table S3 Occupation CFs'!AY291*'Weighting factors'!$B$4,0), _xlfn.IFNA('Table S3 Occupation CFs'!BN291*'Weighting factors'!$B$6, 0)))</f>
        <v>2.6149337947635407E-15</v>
      </c>
      <c r="F289" s="51">
        <f>IF(0.5*SUM(_xlfn.IFNA('Table S3 Occupation CFs'!G291*'Weighting factors'!$B$2,0), _xlfn.IFNA('Table S3 Occupation CFs'!V291*'Weighting factors'!$B$3, 0), _xlfn.IFNA('Table S3 Occupation CFs'!AK291*'Weighting factors'!$B$5, 0), _xlfn.IFNA('Table S3 Occupation CFs'!AZ291*'Weighting factors'!$B$4,0), _xlfn.IFNA('Table S3 Occupation CFs'!BO291*'Weighting factors'!$B$6, 0)) = 0, NA(), 0.5*SUM(_xlfn.IFNA('Table S3 Occupation CFs'!G291*'Weighting factors'!$B$2,0), _xlfn.IFNA('Table S3 Occupation CFs'!V291*'Weighting factors'!$B$3, 0), _xlfn.IFNA('Table S3 Occupation CFs'!AK291*'Weighting factors'!$B$5, 0), _xlfn.IFNA('Table S3 Occupation CFs'!AZ291*'Weighting factors'!$B$4,0), _xlfn.IFNA('Table S3 Occupation CFs'!BO291*'Weighting factors'!$B$6, 0)))</f>
        <v>2.6646588319347224E-15</v>
      </c>
      <c r="G289" s="51">
        <f>IF(0.5*SUM(_xlfn.IFNA('Table S3 Occupation CFs'!H291*'Weighting factors'!$B$2,0), _xlfn.IFNA('Table S3 Occupation CFs'!W291*'Weighting factors'!$B$3, 0), _xlfn.IFNA('Table S3 Occupation CFs'!AL291*'Weighting factors'!$B$5, 0), _xlfn.IFNA('Table S3 Occupation CFs'!BA291*'Weighting factors'!$B$4,0), _xlfn.IFNA('Table S3 Occupation CFs'!BP291*'Weighting factors'!$B$6, 0)) = 0, NA(), 0.5*SUM(_xlfn.IFNA('Table S3 Occupation CFs'!H291*'Weighting factors'!$B$2,0), _xlfn.IFNA('Table S3 Occupation CFs'!W291*'Weighting factors'!$B$3, 0), _xlfn.IFNA('Table S3 Occupation CFs'!AL291*'Weighting factors'!$B$5, 0), _xlfn.IFNA('Table S3 Occupation CFs'!BA291*'Weighting factors'!$B$4,0), _xlfn.IFNA('Table S3 Occupation CFs'!BP291*'Weighting factors'!$B$6, 0)))</f>
        <v>2.7331870649430406E-15</v>
      </c>
      <c r="H289" s="51">
        <f>IF(0.5*SUM(_xlfn.IFNA('Table S3 Occupation CFs'!I291*'Weighting factors'!$B$2,0), _xlfn.IFNA('Table S3 Occupation CFs'!X291*'Weighting factors'!$B$3, 0), _xlfn.IFNA('Table S3 Occupation CFs'!AM291*'Weighting factors'!$B$5, 0), _xlfn.IFNA('Table S3 Occupation CFs'!BB291*'Weighting factors'!$B$4,0), _xlfn.IFNA('Table S3 Occupation CFs'!BQ291*'Weighting factors'!$B$6, 0)) = 0, NA(), 0.5*SUM(_xlfn.IFNA('Table S3 Occupation CFs'!I291*'Weighting factors'!$B$2,0), _xlfn.IFNA('Table S3 Occupation CFs'!X291*'Weighting factors'!$B$3, 0), _xlfn.IFNA('Table S3 Occupation CFs'!AM291*'Weighting factors'!$B$5, 0), _xlfn.IFNA('Table S3 Occupation CFs'!BB291*'Weighting factors'!$B$4,0), _xlfn.IFNA('Table S3 Occupation CFs'!BQ291*'Weighting factors'!$B$6, 0)))</f>
        <v>2.418615545808858E-15</v>
      </c>
      <c r="I289" s="51">
        <f>IF(0.5*SUM(_xlfn.IFNA('Table S3 Occupation CFs'!J291*'Weighting factors'!$B$2,0), _xlfn.IFNA('Table S3 Occupation CFs'!Y291*'Weighting factors'!$B$3, 0), _xlfn.IFNA('Table S3 Occupation CFs'!AN291*'Weighting factors'!$B$5, 0), _xlfn.IFNA('Table S3 Occupation CFs'!BC291*'Weighting factors'!$B$4,0), _xlfn.IFNA('Table S3 Occupation CFs'!BR291*'Weighting factors'!$B$6, 0)) = 0, NA(), 0.5*SUM(_xlfn.IFNA('Table S3 Occupation CFs'!J291*'Weighting factors'!$B$2,0), _xlfn.IFNA('Table S3 Occupation CFs'!Y291*'Weighting factors'!$B$3, 0), _xlfn.IFNA('Table S3 Occupation CFs'!AN291*'Weighting factors'!$B$5, 0), _xlfn.IFNA('Table S3 Occupation CFs'!BC291*'Weighting factors'!$B$4,0), _xlfn.IFNA('Table S3 Occupation CFs'!BR291*'Weighting factors'!$B$6, 0)))</f>
        <v>2.5064614519549415E-15</v>
      </c>
      <c r="J289" s="51">
        <f>IF(0.5*SUM(_xlfn.IFNA('Table S3 Occupation CFs'!K291*'Weighting factors'!$B$2,0), _xlfn.IFNA('Table S3 Occupation CFs'!Z291*'Weighting factors'!$B$3, 0), _xlfn.IFNA('Table S3 Occupation CFs'!AO291*'Weighting factors'!$B$5, 0), _xlfn.IFNA('Table S3 Occupation CFs'!BD291*'Weighting factors'!$B$4,0), _xlfn.IFNA('Table S3 Occupation CFs'!BS291*'Weighting factors'!$B$6, 0)) = 0, NA(), 0.5*SUM(_xlfn.IFNA('Table S3 Occupation CFs'!K291*'Weighting factors'!$B$2,0), _xlfn.IFNA('Table S3 Occupation CFs'!Z291*'Weighting factors'!$B$3, 0), _xlfn.IFNA('Table S3 Occupation CFs'!AO291*'Weighting factors'!$B$5, 0), _xlfn.IFNA('Table S3 Occupation CFs'!BD291*'Weighting factors'!$B$4,0), _xlfn.IFNA('Table S3 Occupation CFs'!BS291*'Weighting factors'!$B$6, 0)))</f>
        <v>2.5856006978340253E-15</v>
      </c>
      <c r="K289" s="51">
        <f>IF(0.5*SUM(_xlfn.IFNA('Table S3 Occupation CFs'!L291*'Weighting factors'!$B$2,0), _xlfn.IFNA('Table S3 Occupation CFs'!AA291*'Weighting factors'!$B$3, 0), _xlfn.IFNA('Table S3 Occupation CFs'!AP291*'Weighting factors'!$B$5, 0), _xlfn.IFNA('Table S3 Occupation CFs'!BE291*'Weighting factors'!$B$4,0), _xlfn.IFNA('Table S3 Occupation CFs'!BT291*'Weighting factors'!$B$6, 0)) = 0, NA(), 0.5*SUM(_xlfn.IFNA('Table S3 Occupation CFs'!L291*'Weighting factors'!$B$2,0), _xlfn.IFNA('Table S3 Occupation CFs'!AA291*'Weighting factors'!$B$3, 0), _xlfn.IFNA('Table S3 Occupation CFs'!AP291*'Weighting factors'!$B$5, 0), _xlfn.IFNA('Table S3 Occupation CFs'!BE291*'Weighting factors'!$B$4,0), _xlfn.IFNA('Table S3 Occupation CFs'!BT291*'Weighting factors'!$B$6, 0)))</f>
        <v>1.9962435783360987E-15</v>
      </c>
      <c r="L289" s="51">
        <f>IF(0.5*SUM(_xlfn.IFNA('Table S3 Occupation CFs'!M291*'Weighting factors'!$B$2,0), _xlfn.IFNA('Table S3 Occupation CFs'!AB291*'Weighting factors'!$B$3, 0), _xlfn.IFNA('Table S3 Occupation CFs'!AQ291*'Weighting factors'!$B$5, 0), _xlfn.IFNA('Table S3 Occupation CFs'!BF291*'Weighting factors'!$B$4,0), _xlfn.IFNA('Table S3 Occupation CFs'!BU291*'Weighting factors'!$B$6, 0)) = 0, NA(), 0.5*SUM(_xlfn.IFNA('Table S3 Occupation CFs'!M291*'Weighting factors'!$B$2,0), _xlfn.IFNA('Table S3 Occupation CFs'!AB291*'Weighting factors'!$B$3, 0), _xlfn.IFNA('Table S3 Occupation CFs'!AQ291*'Weighting factors'!$B$5, 0), _xlfn.IFNA('Table S3 Occupation CFs'!BF291*'Weighting factors'!$B$4,0), _xlfn.IFNA('Table S3 Occupation CFs'!BU291*'Weighting factors'!$B$6, 0)))</f>
        <v>2.2166200053827582E-15</v>
      </c>
      <c r="M289" s="51">
        <f>IF(0.5*SUM(_xlfn.IFNA('Table S3 Occupation CFs'!N291*'Weighting factors'!$B$2,0), _xlfn.IFNA('Table S3 Occupation CFs'!AC291*'Weighting factors'!$B$3, 0), _xlfn.IFNA('Table S3 Occupation CFs'!AR291*'Weighting factors'!$B$5, 0), _xlfn.IFNA('Table S3 Occupation CFs'!BG291*'Weighting factors'!$B$4,0), _xlfn.IFNA('Table S3 Occupation CFs'!BV291*'Weighting factors'!$B$6, 0)) = 0, NA(), 0.5*SUM(_xlfn.IFNA('Table S3 Occupation CFs'!N291*'Weighting factors'!$B$2,0), _xlfn.IFNA('Table S3 Occupation CFs'!AC291*'Weighting factors'!$B$3, 0), _xlfn.IFNA('Table S3 Occupation CFs'!AR291*'Weighting factors'!$B$5, 0), _xlfn.IFNA('Table S3 Occupation CFs'!BG291*'Weighting factors'!$B$4,0), _xlfn.IFNA('Table S3 Occupation CFs'!BV291*'Weighting factors'!$B$6, 0)))</f>
        <v>2.2548332599319669E-15</v>
      </c>
      <c r="N289" s="51">
        <f>IF(0.5*SUM(_xlfn.IFNA('Table S3 Occupation CFs'!O291*'Weighting factors'!$B$2,0), _xlfn.IFNA('Table S3 Occupation CFs'!AD291*'Weighting factors'!$B$3, 0), _xlfn.IFNA('Table S3 Occupation CFs'!AS291*'Weighting factors'!$B$5, 0), _xlfn.IFNA('Table S3 Occupation CFs'!BH291*'Weighting factors'!$B$4,0), _xlfn.IFNA('Table S3 Occupation CFs'!BW291*'Weighting factors'!$B$6, 0)) = 0, NA(), 0.5*SUM(_xlfn.IFNA('Table S3 Occupation CFs'!O291*'Weighting factors'!$B$2,0), _xlfn.IFNA('Table S3 Occupation CFs'!AD291*'Weighting factors'!$B$3, 0), _xlfn.IFNA('Table S3 Occupation CFs'!AS291*'Weighting factors'!$B$5, 0), _xlfn.IFNA('Table S3 Occupation CFs'!BH291*'Weighting factors'!$B$4,0), _xlfn.IFNA('Table S3 Occupation CFs'!BW291*'Weighting factors'!$B$6, 0)))</f>
        <v>2.1806663778256203E-15</v>
      </c>
      <c r="O289" s="51">
        <f>IF(0.5*SUM(_xlfn.IFNA('Table S3 Occupation CFs'!P291*'Weighting factors'!$B$2,0), _xlfn.IFNA('Table S3 Occupation CFs'!AE291*'Weighting factors'!$B$3, 0), _xlfn.IFNA('Table S3 Occupation CFs'!AT291*'Weighting factors'!$B$5, 0), _xlfn.IFNA('Table S3 Occupation CFs'!BI291*'Weighting factors'!$B$4,0), _xlfn.IFNA('Table S3 Occupation CFs'!BX291*'Weighting factors'!$B$6, 0)) = 0, NA(), 0.5*SUM(_xlfn.IFNA('Table S3 Occupation CFs'!P291*'Weighting factors'!$B$2,0), _xlfn.IFNA('Table S3 Occupation CFs'!AE291*'Weighting factors'!$B$3, 0), _xlfn.IFNA('Table S3 Occupation CFs'!AT291*'Weighting factors'!$B$5, 0), _xlfn.IFNA('Table S3 Occupation CFs'!BI291*'Weighting factors'!$B$4,0), _xlfn.IFNA('Table S3 Occupation CFs'!BX291*'Weighting factors'!$B$6, 0)))</f>
        <v>2.5648535792940078E-15</v>
      </c>
      <c r="P289" s="51">
        <f>IF(0.5*SUM(_xlfn.IFNA('Table S3 Occupation CFs'!Q291*'Weighting factors'!$B$2,0), _xlfn.IFNA('Table S3 Occupation CFs'!AF291*'Weighting factors'!$B$3, 0), _xlfn.IFNA('Table S3 Occupation CFs'!AU291*'Weighting factors'!$B$5, 0), _xlfn.IFNA('Table S3 Occupation CFs'!BJ291*'Weighting factors'!$B$4,0), _xlfn.IFNA('Table S3 Occupation CFs'!BY291*'Weighting factors'!$B$6, 0)) = 0, NA(), 0.5*SUM(_xlfn.IFNA('Table S3 Occupation CFs'!Q291*'Weighting factors'!$B$2,0), _xlfn.IFNA('Table S3 Occupation CFs'!AF291*'Weighting factors'!$B$3, 0), _xlfn.IFNA('Table S3 Occupation CFs'!AU291*'Weighting factors'!$B$5, 0), _xlfn.IFNA('Table S3 Occupation CFs'!BJ291*'Weighting factors'!$B$4,0), _xlfn.IFNA('Table S3 Occupation CFs'!BY291*'Weighting factors'!$B$6, 0)))</f>
        <v>2.6992983883551822E-15</v>
      </c>
    </row>
    <row r="290" spans="1:16" x14ac:dyDescent="0.45">
      <c r="A290" s="3" t="s">
        <v>301</v>
      </c>
      <c r="B290" s="51" t="e">
        <f>IF(0.5*SUM(_xlfn.IFNA('Table S3 Occupation CFs'!E292*'Weighting factors'!$B$2,0), _xlfn.IFNA('Table S3 Occupation CFs'!T292*'Weighting factors'!$B$3, 0), _xlfn.IFNA('Table S3 Occupation CFs'!AI292*'Weighting factors'!$B$5, 0), _xlfn.IFNA('Table S3 Occupation CFs'!AX292*'Weighting factors'!$B$4,0), _xlfn.IFNA('Table S3 Occupation CFs'!BM292*'Weighting factors'!$B$6, 0)) = 0, NA(), 0.5*SUM(_xlfn.IFNA('Table S3 Occupation CFs'!E292*'Weighting factors'!$B$2,0), _xlfn.IFNA('Table S3 Occupation CFs'!T292*'Weighting factors'!$B$3, 0), _xlfn.IFNA('Table S3 Occupation CFs'!AI292*'Weighting factors'!$B$5, 0), _xlfn.IFNA('Table S3 Occupation CFs'!AX292*'Weighting factors'!$B$4,0), _xlfn.IFNA('Table S3 Occupation CFs'!BM292*'Weighting factors'!$B$6, 0)))</f>
        <v>#N/A</v>
      </c>
      <c r="C290" s="51">
        <f>IF(0.5*SUM(_xlfn.IFNA('Table S3 Occupation CFs'!D292*'Weighting factors'!$B$2,0), _xlfn.IFNA('Table S3 Occupation CFs'!S292*'Weighting factors'!$B$3, 0), _xlfn.IFNA('Table S3 Occupation CFs'!AH292*'Weighting factors'!$B$5, 0), _xlfn.IFNA('Table S3 Occupation CFs'!AW292*'Weighting factors'!$B$4,0), _xlfn.IFNA('Table S3 Occupation CFs'!BL292*'Weighting factors'!$B$6, 0)) = 0, NA(), 0.5*SUM(_xlfn.IFNA('Table S3 Occupation CFs'!D292*'Weighting factors'!$B$2,0), _xlfn.IFNA('Table S3 Occupation CFs'!S292*'Weighting factors'!$B$3, 0), _xlfn.IFNA('Table S3 Occupation CFs'!AH292*'Weighting factors'!$B$5, 0), _xlfn.IFNA('Table S3 Occupation CFs'!AW292*'Weighting factors'!$B$4,0), _xlfn.IFNA('Table S3 Occupation CFs'!BL292*'Weighting factors'!$B$6, 0)))</f>
        <v>2.7131923283625955E-15</v>
      </c>
      <c r="D290" s="51">
        <f>IF(0.5*SUM(_xlfn.IFNA('Table S3 Occupation CFs'!C292*'Weighting factors'!$B$2,0), _xlfn.IFNA('Table S3 Occupation CFs'!R292*'Weighting factors'!$B$3, 0), _xlfn.IFNA('Table S3 Occupation CFs'!AG292*'Weighting factors'!$B$5, 0), _xlfn.IFNA('Table S3 Occupation CFs'!AV292*'Weighting factors'!$B$4,0), _xlfn.IFNA('Table S3 Occupation CFs'!BK292*'Weighting factors'!$B$6, 0)) = 0, NA(), 0.5*SUM(_xlfn.IFNA('Table S3 Occupation CFs'!C292*'Weighting factors'!$B$2,0), _xlfn.IFNA('Table S3 Occupation CFs'!R292*'Weighting factors'!$B$3, 0), _xlfn.IFNA('Table S3 Occupation CFs'!AG292*'Weighting factors'!$B$5, 0), _xlfn.IFNA('Table S3 Occupation CFs'!AV292*'Weighting factors'!$B$4,0), _xlfn.IFNA('Table S3 Occupation CFs'!BK292*'Weighting factors'!$B$6, 0)))</f>
        <v>2.7168640828055939E-15</v>
      </c>
      <c r="E290" s="51">
        <f>IF(0.5*SUM(_xlfn.IFNA('Table S3 Occupation CFs'!F292*'Weighting factors'!$B$2,0), _xlfn.IFNA('Table S3 Occupation CFs'!U292*'Weighting factors'!$B$3, 0), _xlfn.IFNA('Table S3 Occupation CFs'!AJ292*'Weighting factors'!$B$5, 0), _xlfn.IFNA('Table S3 Occupation CFs'!AY292*'Weighting factors'!$B$4,0), _xlfn.IFNA('Table S3 Occupation CFs'!BN292*'Weighting factors'!$B$6, 0)) = 0, NA(), 0.5*SUM(_xlfn.IFNA('Table S3 Occupation CFs'!F292*'Weighting factors'!$B$2,0), _xlfn.IFNA('Table S3 Occupation CFs'!U292*'Weighting factors'!$B$3, 0), _xlfn.IFNA('Table S3 Occupation CFs'!AJ292*'Weighting factors'!$B$5, 0), _xlfn.IFNA('Table S3 Occupation CFs'!AY292*'Weighting factors'!$B$4,0), _xlfn.IFNA('Table S3 Occupation CFs'!BN292*'Weighting factors'!$B$6, 0)))</f>
        <v>2.8920021542629764E-15</v>
      </c>
      <c r="F290" s="51">
        <f>IF(0.5*SUM(_xlfn.IFNA('Table S3 Occupation CFs'!G292*'Weighting factors'!$B$2,0), _xlfn.IFNA('Table S3 Occupation CFs'!V292*'Weighting factors'!$B$3, 0), _xlfn.IFNA('Table S3 Occupation CFs'!AK292*'Weighting factors'!$B$5, 0), _xlfn.IFNA('Table S3 Occupation CFs'!AZ292*'Weighting factors'!$B$4,0), _xlfn.IFNA('Table S3 Occupation CFs'!BO292*'Weighting factors'!$B$6, 0)) = 0, NA(), 0.5*SUM(_xlfn.IFNA('Table S3 Occupation CFs'!G292*'Weighting factors'!$B$2,0), _xlfn.IFNA('Table S3 Occupation CFs'!V292*'Weighting factors'!$B$3, 0), _xlfn.IFNA('Table S3 Occupation CFs'!AK292*'Weighting factors'!$B$5, 0), _xlfn.IFNA('Table S3 Occupation CFs'!AZ292*'Weighting factors'!$B$4,0), _xlfn.IFNA('Table S3 Occupation CFs'!BO292*'Weighting factors'!$B$6, 0)))</f>
        <v>2.9253003985142455E-15</v>
      </c>
      <c r="G290" s="51">
        <f>IF(0.5*SUM(_xlfn.IFNA('Table S3 Occupation CFs'!H292*'Weighting factors'!$B$2,0), _xlfn.IFNA('Table S3 Occupation CFs'!W292*'Weighting factors'!$B$3, 0), _xlfn.IFNA('Table S3 Occupation CFs'!AL292*'Weighting factors'!$B$5, 0), _xlfn.IFNA('Table S3 Occupation CFs'!BA292*'Weighting factors'!$B$4,0), _xlfn.IFNA('Table S3 Occupation CFs'!BP292*'Weighting factors'!$B$6, 0)) = 0, NA(), 0.5*SUM(_xlfn.IFNA('Table S3 Occupation CFs'!H292*'Weighting factors'!$B$2,0), _xlfn.IFNA('Table S3 Occupation CFs'!W292*'Weighting factors'!$B$3, 0), _xlfn.IFNA('Table S3 Occupation CFs'!AL292*'Weighting factors'!$B$5, 0), _xlfn.IFNA('Table S3 Occupation CFs'!BA292*'Weighting factors'!$B$4,0), _xlfn.IFNA('Table S3 Occupation CFs'!BP292*'Weighting factors'!$B$6, 0)))</f>
        <v>2.9588965928848239E-15</v>
      </c>
      <c r="H290" s="51">
        <f>IF(0.5*SUM(_xlfn.IFNA('Table S3 Occupation CFs'!I292*'Weighting factors'!$B$2,0), _xlfn.IFNA('Table S3 Occupation CFs'!X292*'Weighting factors'!$B$3, 0), _xlfn.IFNA('Table S3 Occupation CFs'!AM292*'Weighting factors'!$B$5, 0), _xlfn.IFNA('Table S3 Occupation CFs'!BB292*'Weighting factors'!$B$4,0), _xlfn.IFNA('Table S3 Occupation CFs'!BQ292*'Weighting factors'!$B$6, 0)) = 0, NA(), 0.5*SUM(_xlfn.IFNA('Table S3 Occupation CFs'!I292*'Weighting factors'!$B$2,0), _xlfn.IFNA('Table S3 Occupation CFs'!X292*'Weighting factors'!$B$3, 0), _xlfn.IFNA('Table S3 Occupation CFs'!AM292*'Weighting factors'!$B$5, 0), _xlfn.IFNA('Table S3 Occupation CFs'!BB292*'Weighting factors'!$B$4,0), _xlfn.IFNA('Table S3 Occupation CFs'!BQ292*'Weighting factors'!$B$6, 0)))</f>
        <v>2.7841053845086874E-15</v>
      </c>
      <c r="I290" s="51">
        <f>IF(0.5*SUM(_xlfn.IFNA('Table S3 Occupation CFs'!J292*'Weighting factors'!$B$2,0), _xlfn.IFNA('Table S3 Occupation CFs'!Y292*'Weighting factors'!$B$3, 0), _xlfn.IFNA('Table S3 Occupation CFs'!AN292*'Weighting factors'!$B$5, 0), _xlfn.IFNA('Table S3 Occupation CFs'!BC292*'Weighting factors'!$B$4,0), _xlfn.IFNA('Table S3 Occupation CFs'!BR292*'Weighting factors'!$B$6, 0)) = 0, NA(), 0.5*SUM(_xlfn.IFNA('Table S3 Occupation CFs'!J292*'Weighting factors'!$B$2,0), _xlfn.IFNA('Table S3 Occupation CFs'!Y292*'Weighting factors'!$B$3, 0), _xlfn.IFNA('Table S3 Occupation CFs'!AN292*'Weighting factors'!$B$5, 0), _xlfn.IFNA('Table S3 Occupation CFs'!BC292*'Weighting factors'!$B$4,0), _xlfn.IFNA('Table S3 Occupation CFs'!BR292*'Weighting factors'!$B$6, 0)))</f>
        <v>2.8564020680380766E-15</v>
      </c>
      <c r="J290" s="51">
        <f>IF(0.5*SUM(_xlfn.IFNA('Table S3 Occupation CFs'!K292*'Weighting factors'!$B$2,0), _xlfn.IFNA('Table S3 Occupation CFs'!Z292*'Weighting factors'!$B$3, 0), _xlfn.IFNA('Table S3 Occupation CFs'!AO292*'Weighting factors'!$B$5, 0), _xlfn.IFNA('Table S3 Occupation CFs'!BD292*'Weighting factors'!$B$4,0), _xlfn.IFNA('Table S3 Occupation CFs'!BS292*'Weighting factors'!$B$6, 0)) = 0, NA(), 0.5*SUM(_xlfn.IFNA('Table S3 Occupation CFs'!K292*'Weighting factors'!$B$2,0), _xlfn.IFNA('Table S3 Occupation CFs'!Z292*'Weighting factors'!$B$3, 0), _xlfn.IFNA('Table S3 Occupation CFs'!AO292*'Weighting factors'!$B$5, 0), _xlfn.IFNA('Table S3 Occupation CFs'!BD292*'Weighting factors'!$B$4,0), _xlfn.IFNA('Table S3 Occupation CFs'!BS292*'Weighting factors'!$B$6, 0)))</f>
        <v>2.9073894633509235E-15</v>
      </c>
      <c r="K290" s="51">
        <f>IF(0.5*SUM(_xlfn.IFNA('Table S3 Occupation CFs'!L292*'Weighting factors'!$B$2,0), _xlfn.IFNA('Table S3 Occupation CFs'!AA292*'Weighting factors'!$B$3, 0), _xlfn.IFNA('Table S3 Occupation CFs'!AP292*'Weighting factors'!$B$5, 0), _xlfn.IFNA('Table S3 Occupation CFs'!BE292*'Weighting factors'!$B$4,0), _xlfn.IFNA('Table S3 Occupation CFs'!BT292*'Weighting factors'!$B$6, 0)) = 0, NA(), 0.5*SUM(_xlfn.IFNA('Table S3 Occupation CFs'!L292*'Weighting factors'!$B$2,0), _xlfn.IFNA('Table S3 Occupation CFs'!AA292*'Weighting factors'!$B$3, 0), _xlfn.IFNA('Table S3 Occupation CFs'!AP292*'Weighting factors'!$B$5, 0), _xlfn.IFNA('Table S3 Occupation CFs'!BE292*'Weighting factors'!$B$4,0), _xlfn.IFNA('Table S3 Occupation CFs'!BT292*'Weighting factors'!$B$6, 0)))</f>
        <v>2.6987247020291839E-15</v>
      </c>
      <c r="L290" s="51">
        <f>IF(0.5*SUM(_xlfn.IFNA('Table S3 Occupation CFs'!M292*'Weighting factors'!$B$2,0), _xlfn.IFNA('Table S3 Occupation CFs'!AB292*'Weighting factors'!$B$3, 0), _xlfn.IFNA('Table S3 Occupation CFs'!AQ292*'Weighting factors'!$B$5, 0), _xlfn.IFNA('Table S3 Occupation CFs'!BF292*'Weighting factors'!$B$4,0), _xlfn.IFNA('Table S3 Occupation CFs'!BU292*'Weighting factors'!$B$6, 0)) = 0, NA(), 0.5*SUM(_xlfn.IFNA('Table S3 Occupation CFs'!M292*'Weighting factors'!$B$2,0), _xlfn.IFNA('Table S3 Occupation CFs'!AB292*'Weighting factors'!$B$3, 0), _xlfn.IFNA('Table S3 Occupation CFs'!AQ292*'Weighting factors'!$B$5, 0), _xlfn.IFNA('Table S3 Occupation CFs'!BF292*'Weighting factors'!$B$4,0), _xlfn.IFNA('Table S3 Occupation CFs'!BU292*'Weighting factors'!$B$6, 0)))</f>
        <v>2.8282523058935855E-15</v>
      </c>
      <c r="M290" s="51">
        <f>IF(0.5*SUM(_xlfn.IFNA('Table S3 Occupation CFs'!N292*'Weighting factors'!$B$2,0), _xlfn.IFNA('Table S3 Occupation CFs'!AC292*'Weighting factors'!$B$3, 0), _xlfn.IFNA('Table S3 Occupation CFs'!AR292*'Weighting factors'!$B$5, 0), _xlfn.IFNA('Table S3 Occupation CFs'!BG292*'Weighting factors'!$B$4,0), _xlfn.IFNA('Table S3 Occupation CFs'!BV292*'Weighting factors'!$B$6, 0)) = 0, NA(), 0.5*SUM(_xlfn.IFNA('Table S3 Occupation CFs'!N292*'Weighting factors'!$B$2,0), _xlfn.IFNA('Table S3 Occupation CFs'!AC292*'Weighting factors'!$B$3, 0), _xlfn.IFNA('Table S3 Occupation CFs'!AR292*'Weighting factors'!$B$5, 0), _xlfn.IFNA('Table S3 Occupation CFs'!BG292*'Weighting factors'!$B$4,0), _xlfn.IFNA('Table S3 Occupation CFs'!BV292*'Weighting factors'!$B$6, 0)))</f>
        <v>2.84666960494469E-15</v>
      </c>
      <c r="N290" s="51">
        <f>IF(0.5*SUM(_xlfn.IFNA('Table S3 Occupation CFs'!O292*'Weighting factors'!$B$2,0), _xlfn.IFNA('Table S3 Occupation CFs'!AD292*'Weighting factors'!$B$3, 0), _xlfn.IFNA('Table S3 Occupation CFs'!AS292*'Weighting factors'!$B$5, 0), _xlfn.IFNA('Table S3 Occupation CFs'!BH292*'Weighting factors'!$B$4,0), _xlfn.IFNA('Table S3 Occupation CFs'!BW292*'Weighting factors'!$B$6, 0)) = 0, NA(), 0.5*SUM(_xlfn.IFNA('Table S3 Occupation CFs'!O292*'Weighting factors'!$B$2,0), _xlfn.IFNA('Table S3 Occupation CFs'!AD292*'Weighting factors'!$B$3, 0), _xlfn.IFNA('Table S3 Occupation CFs'!AS292*'Weighting factors'!$B$5, 0), _xlfn.IFNA('Table S3 Occupation CFs'!BH292*'Weighting factors'!$B$4,0), _xlfn.IFNA('Table S3 Occupation CFs'!BW292*'Weighting factors'!$B$6, 0)))</f>
        <v>2.5129231512318178E-15</v>
      </c>
      <c r="O290" s="51">
        <f>IF(0.5*SUM(_xlfn.IFNA('Table S3 Occupation CFs'!P292*'Weighting factors'!$B$2,0), _xlfn.IFNA('Table S3 Occupation CFs'!AE292*'Weighting factors'!$B$3, 0), _xlfn.IFNA('Table S3 Occupation CFs'!AT292*'Weighting factors'!$B$5, 0), _xlfn.IFNA('Table S3 Occupation CFs'!BI292*'Weighting factors'!$B$4,0), _xlfn.IFNA('Table S3 Occupation CFs'!BX292*'Weighting factors'!$B$6, 0)) = 0, NA(), 0.5*SUM(_xlfn.IFNA('Table S3 Occupation CFs'!P292*'Weighting factors'!$B$2,0), _xlfn.IFNA('Table S3 Occupation CFs'!AE292*'Weighting factors'!$B$3, 0), _xlfn.IFNA('Table S3 Occupation CFs'!AT292*'Weighting factors'!$B$5, 0), _xlfn.IFNA('Table S3 Occupation CFs'!BI292*'Weighting factors'!$B$4,0), _xlfn.IFNA('Table S3 Occupation CFs'!BX292*'Weighting factors'!$B$6, 0)))</f>
        <v>2.897087006301856E-15</v>
      </c>
      <c r="P290" s="51">
        <f>IF(0.5*SUM(_xlfn.IFNA('Table S3 Occupation CFs'!Q292*'Weighting factors'!$B$2,0), _xlfn.IFNA('Table S3 Occupation CFs'!AF292*'Weighting factors'!$B$3, 0), _xlfn.IFNA('Table S3 Occupation CFs'!AU292*'Weighting factors'!$B$5, 0), _xlfn.IFNA('Table S3 Occupation CFs'!BJ292*'Weighting factors'!$B$4,0), _xlfn.IFNA('Table S3 Occupation CFs'!BY292*'Weighting factors'!$B$6, 0)) = 0, NA(), 0.5*SUM(_xlfn.IFNA('Table S3 Occupation CFs'!Q292*'Weighting factors'!$B$2,0), _xlfn.IFNA('Table S3 Occupation CFs'!AF292*'Weighting factors'!$B$3, 0), _xlfn.IFNA('Table S3 Occupation CFs'!AU292*'Weighting factors'!$B$5, 0), _xlfn.IFNA('Table S3 Occupation CFs'!BJ292*'Weighting factors'!$B$4,0), _xlfn.IFNA('Table S3 Occupation CFs'!BY292*'Weighting factors'!$B$6, 0)))</f>
        <v>2.9583308895155967E-15</v>
      </c>
    </row>
    <row r="291" spans="1:16" x14ac:dyDescent="0.45">
      <c r="A291" s="3" t="s">
        <v>302</v>
      </c>
      <c r="B291" s="51" t="e">
        <f>IF(0.5*SUM(_xlfn.IFNA('Table S3 Occupation CFs'!E293*'Weighting factors'!$B$2,0), _xlfn.IFNA('Table S3 Occupation CFs'!T293*'Weighting factors'!$B$3, 0), _xlfn.IFNA('Table S3 Occupation CFs'!AI293*'Weighting factors'!$B$5, 0), _xlfn.IFNA('Table S3 Occupation CFs'!AX293*'Weighting factors'!$B$4,0), _xlfn.IFNA('Table S3 Occupation CFs'!BM293*'Weighting factors'!$B$6, 0)) = 0, NA(), 0.5*SUM(_xlfn.IFNA('Table S3 Occupation CFs'!E293*'Weighting factors'!$B$2,0), _xlfn.IFNA('Table S3 Occupation CFs'!T293*'Weighting factors'!$B$3, 0), _xlfn.IFNA('Table S3 Occupation CFs'!AI293*'Weighting factors'!$B$5, 0), _xlfn.IFNA('Table S3 Occupation CFs'!AX293*'Weighting factors'!$B$4,0), _xlfn.IFNA('Table S3 Occupation CFs'!BM293*'Weighting factors'!$B$6, 0)))</f>
        <v>#N/A</v>
      </c>
      <c r="C291" s="51">
        <f>IF(0.5*SUM(_xlfn.IFNA('Table S3 Occupation CFs'!D293*'Weighting factors'!$B$2,0), _xlfn.IFNA('Table S3 Occupation CFs'!S293*'Weighting factors'!$B$3, 0), _xlfn.IFNA('Table S3 Occupation CFs'!AH293*'Weighting factors'!$B$5, 0), _xlfn.IFNA('Table S3 Occupation CFs'!AW293*'Weighting factors'!$B$4,0), _xlfn.IFNA('Table S3 Occupation CFs'!BL293*'Weighting factors'!$B$6, 0)) = 0, NA(), 0.5*SUM(_xlfn.IFNA('Table S3 Occupation CFs'!D293*'Weighting factors'!$B$2,0), _xlfn.IFNA('Table S3 Occupation CFs'!S293*'Weighting factors'!$B$3, 0), _xlfn.IFNA('Table S3 Occupation CFs'!AH293*'Weighting factors'!$B$5, 0), _xlfn.IFNA('Table S3 Occupation CFs'!AW293*'Weighting factors'!$B$4,0), _xlfn.IFNA('Table S3 Occupation CFs'!BL293*'Weighting factors'!$B$6, 0)))</f>
        <v>2.2322965080761671E-16</v>
      </c>
      <c r="D291" s="51">
        <f>IF(0.5*SUM(_xlfn.IFNA('Table S3 Occupation CFs'!C293*'Weighting factors'!$B$2,0), _xlfn.IFNA('Table S3 Occupation CFs'!R293*'Weighting factors'!$B$3, 0), _xlfn.IFNA('Table S3 Occupation CFs'!AG293*'Weighting factors'!$B$5, 0), _xlfn.IFNA('Table S3 Occupation CFs'!AV293*'Weighting factors'!$B$4,0), _xlfn.IFNA('Table S3 Occupation CFs'!BK293*'Weighting factors'!$B$6, 0)) = 0, NA(), 0.5*SUM(_xlfn.IFNA('Table S3 Occupation CFs'!C293*'Weighting factors'!$B$2,0), _xlfn.IFNA('Table S3 Occupation CFs'!R293*'Weighting factors'!$B$3, 0), _xlfn.IFNA('Table S3 Occupation CFs'!AG293*'Weighting factors'!$B$5, 0), _xlfn.IFNA('Table S3 Occupation CFs'!AV293*'Weighting factors'!$B$4,0), _xlfn.IFNA('Table S3 Occupation CFs'!BK293*'Weighting factors'!$B$6, 0)))</f>
        <v>2.2616534857779135E-16</v>
      </c>
      <c r="E291" s="51">
        <f>IF(0.5*SUM(_xlfn.IFNA('Table S3 Occupation CFs'!F293*'Weighting factors'!$B$2,0), _xlfn.IFNA('Table S3 Occupation CFs'!U293*'Weighting factors'!$B$3, 0), _xlfn.IFNA('Table S3 Occupation CFs'!AJ293*'Weighting factors'!$B$5, 0), _xlfn.IFNA('Table S3 Occupation CFs'!AY293*'Weighting factors'!$B$4,0), _xlfn.IFNA('Table S3 Occupation CFs'!BN293*'Weighting factors'!$B$6, 0)) = 0, NA(), 0.5*SUM(_xlfn.IFNA('Table S3 Occupation CFs'!F293*'Weighting factors'!$B$2,0), _xlfn.IFNA('Table S3 Occupation CFs'!U293*'Weighting factors'!$B$3, 0), _xlfn.IFNA('Table S3 Occupation CFs'!AJ293*'Weighting factors'!$B$5, 0), _xlfn.IFNA('Table S3 Occupation CFs'!AY293*'Weighting factors'!$B$4,0), _xlfn.IFNA('Table S3 Occupation CFs'!BN293*'Weighting factors'!$B$6, 0)))</f>
        <v>2.4075348606825151E-16</v>
      </c>
      <c r="F291" s="51">
        <f>IF(0.5*SUM(_xlfn.IFNA('Table S3 Occupation CFs'!G293*'Weighting factors'!$B$2,0), _xlfn.IFNA('Table S3 Occupation CFs'!V293*'Weighting factors'!$B$3, 0), _xlfn.IFNA('Table S3 Occupation CFs'!AK293*'Weighting factors'!$B$5, 0), _xlfn.IFNA('Table S3 Occupation CFs'!AZ293*'Weighting factors'!$B$4,0), _xlfn.IFNA('Table S3 Occupation CFs'!BO293*'Weighting factors'!$B$6, 0)) = 0, NA(), 0.5*SUM(_xlfn.IFNA('Table S3 Occupation CFs'!G293*'Weighting factors'!$B$2,0), _xlfn.IFNA('Table S3 Occupation CFs'!V293*'Weighting factors'!$B$3, 0), _xlfn.IFNA('Table S3 Occupation CFs'!AK293*'Weighting factors'!$B$5, 0), _xlfn.IFNA('Table S3 Occupation CFs'!AZ293*'Weighting factors'!$B$4,0), _xlfn.IFNA('Table S3 Occupation CFs'!BO293*'Weighting factors'!$B$6, 0)))</f>
        <v>2.4386022777980353E-16</v>
      </c>
      <c r="G291" s="51">
        <f>IF(0.5*SUM(_xlfn.IFNA('Table S3 Occupation CFs'!H293*'Weighting factors'!$B$2,0), _xlfn.IFNA('Table S3 Occupation CFs'!W293*'Weighting factors'!$B$3, 0), _xlfn.IFNA('Table S3 Occupation CFs'!AL293*'Weighting factors'!$B$5, 0), _xlfn.IFNA('Table S3 Occupation CFs'!BA293*'Weighting factors'!$B$4,0), _xlfn.IFNA('Table S3 Occupation CFs'!BP293*'Weighting factors'!$B$6, 0)) = 0, NA(), 0.5*SUM(_xlfn.IFNA('Table S3 Occupation CFs'!H293*'Weighting factors'!$B$2,0), _xlfn.IFNA('Table S3 Occupation CFs'!W293*'Weighting factors'!$B$3, 0), _xlfn.IFNA('Table S3 Occupation CFs'!AL293*'Weighting factors'!$B$5, 0), _xlfn.IFNA('Table S3 Occupation CFs'!BA293*'Weighting factors'!$B$4,0), _xlfn.IFNA('Table S3 Occupation CFs'!BP293*'Weighting factors'!$B$6, 0)))</f>
        <v>2.4699476837638515E-16</v>
      </c>
      <c r="H291" s="51">
        <f>IF(0.5*SUM(_xlfn.IFNA('Table S3 Occupation CFs'!I293*'Weighting factors'!$B$2,0), _xlfn.IFNA('Table S3 Occupation CFs'!X293*'Weighting factors'!$B$3, 0), _xlfn.IFNA('Table S3 Occupation CFs'!AM293*'Weighting factors'!$B$5, 0), _xlfn.IFNA('Table S3 Occupation CFs'!BB293*'Weighting factors'!$B$4,0), _xlfn.IFNA('Table S3 Occupation CFs'!BQ293*'Weighting factors'!$B$6, 0)) = 0, NA(), 0.5*SUM(_xlfn.IFNA('Table S3 Occupation CFs'!I293*'Weighting factors'!$B$2,0), _xlfn.IFNA('Table S3 Occupation CFs'!X293*'Weighting factors'!$B$3, 0), _xlfn.IFNA('Table S3 Occupation CFs'!AM293*'Weighting factors'!$B$5, 0), _xlfn.IFNA('Table S3 Occupation CFs'!BB293*'Weighting factors'!$B$4,0), _xlfn.IFNA('Table S3 Occupation CFs'!BQ293*'Weighting factors'!$B$6, 0)))</f>
        <v>2.2760519645272462E-16</v>
      </c>
      <c r="I291" s="51">
        <f>IF(0.5*SUM(_xlfn.IFNA('Table S3 Occupation CFs'!J293*'Weighting factors'!$B$2,0), _xlfn.IFNA('Table S3 Occupation CFs'!Y293*'Weighting factors'!$B$3, 0), _xlfn.IFNA('Table S3 Occupation CFs'!AN293*'Weighting factors'!$B$5, 0), _xlfn.IFNA('Table S3 Occupation CFs'!BC293*'Weighting factors'!$B$4,0), _xlfn.IFNA('Table S3 Occupation CFs'!BR293*'Weighting factors'!$B$6, 0)) = 0, NA(), 0.5*SUM(_xlfn.IFNA('Table S3 Occupation CFs'!J293*'Weighting factors'!$B$2,0), _xlfn.IFNA('Table S3 Occupation CFs'!Y293*'Weighting factors'!$B$3, 0), _xlfn.IFNA('Table S3 Occupation CFs'!AN293*'Weighting factors'!$B$5, 0), _xlfn.IFNA('Table S3 Occupation CFs'!BC293*'Weighting factors'!$B$4,0), _xlfn.IFNA('Table S3 Occupation CFs'!BR293*'Weighting factors'!$B$6, 0)))</f>
        <v>2.3545559497351487E-16</v>
      </c>
      <c r="J291" s="51">
        <f>IF(0.5*SUM(_xlfn.IFNA('Table S3 Occupation CFs'!K293*'Weighting factors'!$B$2,0), _xlfn.IFNA('Table S3 Occupation CFs'!Z293*'Weighting factors'!$B$3, 0), _xlfn.IFNA('Table S3 Occupation CFs'!AO293*'Weighting factors'!$B$5, 0), _xlfn.IFNA('Table S3 Occupation CFs'!BD293*'Weighting factors'!$B$4,0), _xlfn.IFNA('Table S3 Occupation CFs'!BS293*'Weighting factors'!$B$6, 0)) = 0, NA(), 0.5*SUM(_xlfn.IFNA('Table S3 Occupation CFs'!K293*'Weighting factors'!$B$2,0), _xlfn.IFNA('Table S3 Occupation CFs'!Z293*'Weighting factors'!$B$3, 0), _xlfn.IFNA('Table S3 Occupation CFs'!AO293*'Weighting factors'!$B$5, 0), _xlfn.IFNA('Table S3 Occupation CFs'!BD293*'Weighting factors'!$B$4,0), _xlfn.IFNA('Table S3 Occupation CFs'!BS293*'Weighting factors'!$B$6, 0)))</f>
        <v>2.409925180990831E-16</v>
      </c>
      <c r="K291" s="51">
        <f>IF(0.5*SUM(_xlfn.IFNA('Table S3 Occupation CFs'!L293*'Weighting factors'!$B$2,0), _xlfn.IFNA('Table S3 Occupation CFs'!AA293*'Weighting factors'!$B$3, 0), _xlfn.IFNA('Table S3 Occupation CFs'!AP293*'Weighting factors'!$B$5, 0), _xlfn.IFNA('Table S3 Occupation CFs'!BE293*'Weighting factors'!$B$4,0), _xlfn.IFNA('Table S3 Occupation CFs'!BT293*'Weighting factors'!$B$6, 0)) = 0, NA(), 0.5*SUM(_xlfn.IFNA('Table S3 Occupation CFs'!L293*'Weighting factors'!$B$2,0), _xlfn.IFNA('Table S3 Occupation CFs'!AA293*'Weighting factors'!$B$3, 0), _xlfn.IFNA('Table S3 Occupation CFs'!AP293*'Weighting factors'!$B$5, 0), _xlfn.IFNA('Table S3 Occupation CFs'!BE293*'Weighting factors'!$B$4,0), _xlfn.IFNA('Table S3 Occupation CFs'!BT293*'Weighting factors'!$B$6, 0)))</f>
        <v>2.116269548094512E-16</v>
      </c>
      <c r="L291" s="51">
        <f>IF(0.5*SUM(_xlfn.IFNA('Table S3 Occupation CFs'!M293*'Weighting factors'!$B$2,0), _xlfn.IFNA('Table S3 Occupation CFs'!AB293*'Weighting factors'!$B$3, 0), _xlfn.IFNA('Table S3 Occupation CFs'!AQ293*'Weighting factors'!$B$5, 0), _xlfn.IFNA('Table S3 Occupation CFs'!BF293*'Weighting factors'!$B$4,0), _xlfn.IFNA('Table S3 Occupation CFs'!BU293*'Weighting factors'!$B$6, 0)) = 0, NA(), 0.5*SUM(_xlfn.IFNA('Table S3 Occupation CFs'!M293*'Weighting factors'!$B$2,0), _xlfn.IFNA('Table S3 Occupation CFs'!AB293*'Weighting factors'!$B$3, 0), _xlfn.IFNA('Table S3 Occupation CFs'!AQ293*'Weighting factors'!$B$5, 0), _xlfn.IFNA('Table S3 Occupation CFs'!BF293*'Weighting factors'!$B$4,0), _xlfn.IFNA('Table S3 Occupation CFs'!BU293*'Weighting factors'!$B$6, 0)))</f>
        <v>2.2873442713263839E-16</v>
      </c>
      <c r="M291" s="51">
        <f>IF(0.5*SUM(_xlfn.IFNA('Table S3 Occupation CFs'!N293*'Weighting factors'!$B$2,0), _xlfn.IFNA('Table S3 Occupation CFs'!AC293*'Weighting factors'!$B$3, 0), _xlfn.IFNA('Table S3 Occupation CFs'!AR293*'Weighting factors'!$B$5, 0), _xlfn.IFNA('Table S3 Occupation CFs'!BG293*'Weighting factors'!$B$4,0), _xlfn.IFNA('Table S3 Occupation CFs'!BV293*'Weighting factors'!$B$6, 0)) = 0, NA(), 0.5*SUM(_xlfn.IFNA('Table S3 Occupation CFs'!N293*'Weighting factors'!$B$2,0), _xlfn.IFNA('Table S3 Occupation CFs'!AC293*'Weighting factors'!$B$3, 0), _xlfn.IFNA('Table S3 Occupation CFs'!AR293*'Weighting factors'!$B$5, 0), _xlfn.IFNA('Table S3 Occupation CFs'!BG293*'Weighting factors'!$B$4,0), _xlfn.IFNA('Table S3 Occupation CFs'!BV293*'Weighting factors'!$B$6, 0)))</f>
        <v>2.3116289771121752E-16</v>
      </c>
      <c r="N291" s="51">
        <f>IF(0.5*SUM(_xlfn.IFNA('Table S3 Occupation CFs'!O293*'Weighting factors'!$B$2,0), _xlfn.IFNA('Table S3 Occupation CFs'!AD293*'Weighting factors'!$B$3, 0), _xlfn.IFNA('Table S3 Occupation CFs'!AS293*'Weighting factors'!$B$5, 0), _xlfn.IFNA('Table S3 Occupation CFs'!BH293*'Weighting factors'!$B$4,0), _xlfn.IFNA('Table S3 Occupation CFs'!BW293*'Weighting factors'!$B$6, 0)) = 0, NA(), 0.5*SUM(_xlfn.IFNA('Table S3 Occupation CFs'!O293*'Weighting factors'!$B$2,0), _xlfn.IFNA('Table S3 Occupation CFs'!AD293*'Weighting factors'!$B$3, 0), _xlfn.IFNA('Table S3 Occupation CFs'!AS293*'Weighting factors'!$B$5, 0), _xlfn.IFNA('Table S3 Occupation CFs'!BH293*'Weighting factors'!$B$4,0), _xlfn.IFNA('Table S3 Occupation CFs'!BW293*'Weighting factors'!$B$6, 0)))</f>
        <v>2.0317880604614651E-16</v>
      </c>
      <c r="O291" s="51">
        <f>IF(0.5*SUM(_xlfn.IFNA('Table S3 Occupation CFs'!P293*'Weighting factors'!$B$2,0), _xlfn.IFNA('Table S3 Occupation CFs'!AE293*'Weighting factors'!$B$3, 0), _xlfn.IFNA('Table S3 Occupation CFs'!AT293*'Weighting factors'!$B$5, 0), _xlfn.IFNA('Table S3 Occupation CFs'!BI293*'Weighting factors'!$B$4,0), _xlfn.IFNA('Table S3 Occupation CFs'!BX293*'Weighting factors'!$B$6, 0)) = 0, NA(), 0.5*SUM(_xlfn.IFNA('Table S3 Occupation CFs'!P293*'Weighting factors'!$B$2,0), _xlfn.IFNA('Table S3 Occupation CFs'!AE293*'Weighting factors'!$B$3, 0), _xlfn.IFNA('Table S3 Occupation CFs'!AT293*'Weighting factors'!$B$5, 0), _xlfn.IFNA('Table S3 Occupation CFs'!BI293*'Weighting factors'!$B$4,0), _xlfn.IFNA('Table S3 Occupation CFs'!BX293*'Weighting factors'!$B$6, 0)))</f>
        <v>2.4081578209754506E-16</v>
      </c>
      <c r="P291" s="51">
        <f>IF(0.5*SUM(_xlfn.IFNA('Table S3 Occupation CFs'!Q293*'Weighting factors'!$B$2,0), _xlfn.IFNA('Table S3 Occupation CFs'!AF293*'Weighting factors'!$B$3, 0), _xlfn.IFNA('Table S3 Occupation CFs'!AU293*'Weighting factors'!$B$5, 0), _xlfn.IFNA('Table S3 Occupation CFs'!BJ293*'Weighting factors'!$B$4,0), _xlfn.IFNA('Table S3 Occupation CFs'!BY293*'Weighting factors'!$B$6, 0)) = 0, NA(), 0.5*SUM(_xlfn.IFNA('Table S3 Occupation CFs'!Q293*'Weighting factors'!$B$2,0), _xlfn.IFNA('Table S3 Occupation CFs'!AF293*'Weighting factors'!$B$3, 0), _xlfn.IFNA('Table S3 Occupation CFs'!AU293*'Weighting factors'!$B$5, 0), _xlfn.IFNA('Table S3 Occupation CFs'!BJ293*'Weighting factors'!$B$4,0), _xlfn.IFNA('Table S3 Occupation CFs'!BY293*'Weighting factors'!$B$6, 0)))</f>
        <v>2.4681486990255534E-16</v>
      </c>
    </row>
    <row r="292" spans="1:16" x14ac:dyDescent="0.45">
      <c r="A292" s="3" t="s">
        <v>303</v>
      </c>
      <c r="B292" s="51">
        <f>IF(0.5*SUM(_xlfn.IFNA('Table S3 Occupation CFs'!E294*'Weighting factors'!$B$2,0), _xlfn.IFNA('Table S3 Occupation CFs'!T294*'Weighting factors'!$B$3, 0), _xlfn.IFNA('Table S3 Occupation CFs'!AI294*'Weighting factors'!$B$5, 0), _xlfn.IFNA('Table S3 Occupation CFs'!AX294*'Weighting factors'!$B$4,0), _xlfn.IFNA('Table S3 Occupation CFs'!BM294*'Weighting factors'!$B$6, 0)) = 0, NA(), 0.5*SUM(_xlfn.IFNA('Table S3 Occupation CFs'!E294*'Weighting factors'!$B$2,0), _xlfn.IFNA('Table S3 Occupation CFs'!T294*'Weighting factors'!$B$3, 0), _xlfn.IFNA('Table S3 Occupation CFs'!AI294*'Weighting factors'!$B$5, 0), _xlfn.IFNA('Table S3 Occupation CFs'!AX294*'Weighting factors'!$B$4,0), _xlfn.IFNA('Table S3 Occupation CFs'!BM294*'Weighting factors'!$B$6, 0)))</f>
        <v>8.6299109429410017E-15</v>
      </c>
      <c r="C292" s="51">
        <f>IF(0.5*SUM(_xlfn.IFNA('Table S3 Occupation CFs'!D294*'Weighting factors'!$B$2,0), _xlfn.IFNA('Table S3 Occupation CFs'!S294*'Weighting factors'!$B$3, 0), _xlfn.IFNA('Table S3 Occupation CFs'!AH294*'Weighting factors'!$B$5, 0), _xlfn.IFNA('Table S3 Occupation CFs'!AW294*'Weighting factors'!$B$4,0), _xlfn.IFNA('Table S3 Occupation CFs'!BL294*'Weighting factors'!$B$6, 0)) = 0, NA(), 0.5*SUM(_xlfn.IFNA('Table S3 Occupation CFs'!D294*'Weighting factors'!$B$2,0), _xlfn.IFNA('Table S3 Occupation CFs'!S294*'Weighting factors'!$B$3, 0), _xlfn.IFNA('Table S3 Occupation CFs'!AH294*'Weighting factors'!$B$5, 0), _xlfn.IFNA('Table S3 Occupation CFs'!AW294*'Weighting factors'!$B$4,0), _xlfn.IFNA('Table S3 Occupation CFs'!BL294*'Weighting factors'!$B$6, 0)))</f>
        <v>6.6560747656088604E-14</v>
      </c>
      <c r="D292" s="51">
        <f>IF(0.5*SUM(_xlfn.IFNA('Table S3 Occupation CFs'!C294*'Weighting factors'!$B$2,0), _xlfn.IFNA('Table S3 Occupation CFs'!R294*'Weighting factors'!$B$3, 0), _xlfn.IFNA('Table S3 Occupation CFs'!AG294*'Weighting factors'!$B$5, 0), _xlfn.IFNA('Table S3 Occupation CFs'!AV294*'Weighting factors'!$B$4,0), _xlfn.IFNA('Table S3 Occupation CFs'!BK294*'Weighting factors'!$B$6, 0)) = 0, NA(), 0.5*SUM(_xlfn.IFNA('Table S3 Occupation CFs'!C294*'Weighting factors'!$B$2,0), _xlfn.IFNA('Table S3 Occupation CFs'!R294*'Weighting factors'!$B$3, 0), _xlfn.IFNA('Table S3 Occupation CFs'!AG294*'Weighting factors'!$B$5, 0), _xlfn.IFNA('Table S3 Occupation CFs'!AV294*'Weighting factors'!$B$4,0), _xlfn.IFNA('Table S3 Occupation CFs'!BK294*'Weighting factors'!$B$6, 0)))</f>
        <v>6.71142754762015E-14</v>
      </c>
      <c r="E292" s="51">
        <f>IF(0.5*SUM(_xlfn.IFNA('Table S3 Occupation CFs'!F294*'Weighting factors'!$B$2,0), _xlfn.IFNA('Table S3 Occupation CFs'!U294*'Weighting factors'!$B$3, 0), _xlfn.IFNA('Table S3 Occupation CFs'!AJ294*'Weighting factors'!$B$5, 0), _xlfn.IFNA('Table S3 Occupation CFs'!AY294*'Weighting factors'!$B$4,0), _xlfn.IFNA('Table S3 Occupation CFs'!BN294*'Weighting factors'!$B$6, 0)) = 0, NA(), 0.5*SUM(_xlfn.IFNA('Table S3 Occupation CFs'!F294*'Weighting factors'!$B$2,0), _xlfn.IFNA('Table S3 Occupation CFs'!U294*'Weighting factors'!$B$3, 0), _xlfn.IFNA('Table S3 Occupation CFs'!AJ294*'Weighting factors'!$B$5, 0), _xlfn.IFNA('Table S3 Occupation CFs'!AY294*'Weighting factors'!$B$4,0), _xlfn.IFNA('Table S3 Occupation CFs'!BN294*'Weighting factors'!$B$6, 0)))</f>
        <v>7.6717139772327344E-14</v>
      </c>
      <c r="F292" s="51">
        <f>IF(0.5*SUM(_xlfn.IFNA('Table S3 Occupation CFs'!G294*'Weighting factors'!$B$2,0), _xlfn.IFNA('Table S3 Occupation CFs'!V294*'Weighting factors'!$B$3, 0), _xlfn.IFNA('Table S3 Occupation CFs'!AK294*'Weighting factors'!$B$5, 0), _xlfn.IFNA('Table S3 Occupation CFs'!AZ294*'Weighting factors'!$B$4,0), _xlfn.IFNA('Table S3 Occupation CFs'!BO294*'Weighting factors'!$B$6, 0)) = 0, NA(), 0.5*SUM(_xlfn.IFNA('Table S3 Occupation CFs'!G294*'Weighting factors'!$B$2,0), _xlfn.IFNA('Table S3 Occupation CFs'!V294*'Weighting factors'!$B$3, 0), _xlfn.IFNA('Table S3 Occupation CFs'!AK294*'Weighting factors'!$B$5, 0), _xlfn.IFNA('Table S3 Occupation CFs'!AZ294*'Weighting factors'!$B$4,0), _xlfn.IFNA('Table S3 Occupation CFs'!BO294*'Weighting factors'!$B$6, 0)))</f>
        <v>7.9475250592459433E-14</v>
      </c>
      <c r="G292" s="51">
        <f>IF(0.5*SUM(_xlfn.IFNA('Table S3 Occupation CFs'!H294*'Weighting factors'!$B$2,0), _xlfn.IFNA('Table S3 Occupation CFs'!W294*'Weighting factors'!$B$3, 0), _xlfn.IFNA('Table S3 Occupation CFs'!AL294*'Weighting factors'!$B$5, 0), _xlfn.IFNA('Table S3 Occupation CFs'!BA294*'Weighting factors'!$B$4,0), _xlfn.IFNA('Table S3 Occupation CFs'!BP294*'Weighting factors'!$B$6, 0)) = 0, NA(), 0.5*SUM(_xlfn.IFNA('Table S3 Occupation CFs'!H294*'Weighting factors'!$B$2,0), _xlfn.IFNA('Table S3 Occupation CFs'!W294*'Weighting factors'!$B$3, 0), _xlfn.IFNA('Table S3 Occupation CFs'!AL294*'Weighting factors'!$B$5, 0), _xlfn.IFNA('Table S3 Occupation CFs'!BA294*'Weighting factors'!$B$4,0), _xlfn.IFNA('Table S3 Occupation CFs'!BP294*'Weighting factors'!$B$6, 0)))</f>
        <v>8.3176990302136066E-14</v>
      </c>
      <c r="H292" s="51">
        <f>IF(0.5*SUM(_xlfn.IFNA('Table S3 Occupation CFs'!I294*'Weighting factors'!$B$2,0), _xlfn.IFNA('Table S3 Occupation CFs'!X294*'Weighting factors'!$B$3, 0), _xlfn.IFNA('Table S3 Occupation CFs'!AM294*'Weighting factors'!$B$5, 0), _xlfn.IFNA('Table S3 Occupation CFs'!BB294*'Weighting factors'!$B$4,0), _xlfn.IFNA('Table S3 Occupation CFs'!BQ294*'Weighting factors'!$B$6, 0)) = 0, NA(), 0.5*SUM(_xlfn.IFNA('Table S3 Occupation CFs'!I294*'Weighting factors'!$B$2,0), _xlfn.IFNA('Table S3 Occupation CFs'!X294*'Weighting factors'!$B$3, 0), _xlfn.IFNA('Table S3 Occupation CFs'!AM294*'Weighting factors'!$B$5, 0), _xlfn.IFNA('Table S3 Occupation CFs'!BB294*'Weighting factors'!$B$4,0), _xlfn.IFNA('Table S3 Occupation CFs'!BQ294*'Weighting factors'!$B$6, 0)))</f>
        <v>7.083091195446301E-14</v>
      </c>
      <c r="I292" s="51">
        <f>IF(0.5*SUM(_xlfn.IFNA('Table S3 Occupation CFs'!J294*'Weighting factors'!$B$2,0), _xlfn.IFNA('Table S3 Occupation CFs'!Y294*'Weighting factors'!$B$3, 0), _xlfn.IFNA('Table S3 Occupation CFs'!AN294*'Weighting factors'!$B$5, 0), _xlfn.IFNA('Table S3 Occupation CFs'!BC294*'Weighting factors'!$B$4,0), _xlfn.IFNA('Table S3 Occupation CFs'!BR294*'Weighting factors'!$B$6, 0)) = 0, NA(), 0.5*SUM(_xlfn.IFNA('Table S3 Occupation CFs'!J294*'Weighting factors'!$B$2,0), _xlfn.IFNA('Table S3 Occupation CFs'!Y294*'Weighting factors'!$B$3, 0), _xlfn.IFNA('Table S3 Occupation CFs'!AN294*'Weighting factors'!$B$5, 0), _xlfn.IFNA('Table S3 Occupation CFs'!BC294*'Weighting factors'!$B$4,0), _xlfn.IFNA('Table S3 Occupation CFs'!BR294*'Weighting factors'!$B$6, 0)))</f>
        <v>7.4835473997789051E-14</v>
      </c>
      <c r="J292" s="51">
        <f>IF(0.5*SUM(_xlfn.IFNA('Table S3 Occupation CFs'!K294*'Weighting factors'!$B$2,0), _xlfn.IFNA('Table S3 Occupation CFs'!Z294*'Weighting factors'!$B$3, 0), _xlfn.IFNA('Table S3 Occupation CFs'!AO294*'Weighting factors'!$B$5, 0), _xlfn.IFNA('Table S3 Occupation CFs'!BD294*'Weighting factors'!$B$4,0), _xlfn.IFNA('Table S3 Occupation CFs'!BS294*'Weighting factors'!$B$6, 0)) = 0, NA(), 0.5*SUM(_xlfn.IFNA('Table S3 Occupation CFs'!K294*'Weighting factors'!$B$2,0), _xlfn.IFNA('Table S3 Occupation CFs'!Z294*'Weighting factors'!$B$3, 0), _xlfn.IFNA('Table S3 Occupation CFs'!AO294*'Weighting factors'!$B$5, 0), _xlfn.IFNA('Table S3 Occupation CFs'!BD294*'Weighting factors'!$B$4,0), _xlfn.IFNA('Table S3 Occupation CFs'!BS294*'Weighting factors'!$B$6, 0)))</f>
        <v>7.8369573158188945E-14</v>
      </c>
      <c r="K292" s="51">
        <f>IF(0.5*SUM(_xlfn.IFNA('Table S3 Occupation CFs'!L294*'Weighting factors'!$B$2,0), _xlfn.IFNA('Table S3 Occupation CFs'!AA294*'Weighting factors'!$B$3, 0), _xlfn.IFNA('Table S3 Occupation CFs'!AP294*'Weighting factors'!$B$5, 0), _xlfn.IFNA('Table S3 Occupation CFs'!BE294*'Weighting factors'!$B$4,0), _xlfn.IFNA('Table S3 Occupation CFs'!BT294*'Weighting factors'!$B$6, 0)) = 0, NA(), 0.5*SUM(_xlfn.IFNA('Table S3 Occupation CFs'!L294*'Weighting factors'!$B$2,0), _xlfn.IFNA('Table S3 Occupation CFs'!AA294*'Weighting factors'!$B$3, 0), _xlfn.IFNA('Table S3 Occupation CFs'!AP294*'Weighting factors'!$B$5, 0), _xlfn.IFNA('Table S3 Occupation CFs'!BE294*'Weighting factors'!$B$4,0), _xlfn.IFNA('Table S3 Occupation CFs'!BT294*'Weighting factors'!$B$6, 0)))</f>
        <v>7.1070739918920535E-14</v>
      </c>
      <c r="L292" s="51">
        <f>IF(0.5*SUM(_xlfn.IFNA('Table S3 Occupation CFs'!M294*'Weighting factors'!$B$2,0), _xlfn.IFNA('Table S3 Occupation CFs'!AB294*'Weighting factors'!$B$3, 0), _xlfn.IFNA('Table S3 Occupation CFs'!AQ294*'Weighting factors'!$B$5, 0), _xlfn.IFNA('Table S3 Occupation CFs'!BF294*'Weighting factors'!$B$4,0), _xlfn.IFNA('Table S3 Occupation CFs'!BU294*'Weighting factors'!$B$6, 0)) = 0, NA(), 0.5*SUM(_xlfn.IFNA('Table S3 Occupation CFs'!M294*'Weighting factors'!$B$2,0), _xlfn.IFNA('Table S3 Occupation CFs'!AB294*'Weighting factors'!$B$3, 0), _xlfn.IFNA('Table S3 Occupation CFs'!AQ294*'Weighting factors'!$B$5, 0), _xlfn.IFNA('Table S3 Occupation CFs'!BF294*'Weighting factors'!$B$4,0), _xlfn.IFNA('Table S3 Occupation CFs'!BU294*'Weighting factors'!$B$6, 0)))</f>
        <v>7.6198934106620076E-14</v>
      </c>
      <c r="M292" s="51">
        <f>IF(0.5*SUM(_xlfn.IFNA('Table S3 Occupation CFs'!N294*'Weighting factors'!$B$2,0), _xlfn.IFNA('Table S3 Occupation CFs'!AC294*'Weighting factors'!$B$3, 0), _xlfn.IFNA('Table S3 Occupation CFs'!AR294*'Weighting factors'!$B$5, 0), _xlfn.IFNA('Table S3 Occupation CFs'!BG294*'Weighting factors'!$B$4,0), _xlfn.IFNA('Table S3 Occupation CFs'!BV294*'Weighting factors'!$B$6, 0)) = 0, NA(), 0.5*SUM(_xlfn.IFNA('Table S3 Occupation CFs'!N294*'Weighting factors'!$B$2,0), _xlfn.IFNA('Table S3 Occupation CFs'!AC294*'Weighting factors'!$B$3, 0), _xlfn.IFNA('Table S3 Occupation CFs'!AR294*'Weighting factors'!$B$5, 0), _xlfn.IFNA('Table S3 Occupation CFs'!BG294*'Weighting factors'!$B$4,0), _xlfn.IFNA('Table S3 Occupation CFs'!BV294*'Weighting factors'!$B$6, 0)))</f>
        <v>7.7078279755593352E-14</v>
      </c>
      <c r="N292" s="51">
        <f>IF(0.5*SUM(_xlfn.IFNA('Table S3 Occupation CFs'!O294*'Weighting factors'!$B$2,0), _xlfn.IFNA('Table S3 Occupation CFs'!AD294*'Weighting factors'!$B$3, 0), _xlfn.IFNA('Table S3 Occupation CFs'!AS294*'Weighting factors'!$B$5, 0), _xlfn.IFNA('Table S3 Occupation CFs'!BH294*'Weighting factors'!$B$4,0), _xlfn.IFNA('Table S3 Occupation CFs'!BW294*'Weighting factors'!$B$6, 0)) = 0, NA(), 0.5*SUM(_xlfn.IFNA('Table S3 Occupation CFs'!O294*'Weighting factors'!$B$2,0), _xlfn.IFNA('Table S3 Occupation CFs'!AD294*'Weighting factors'!$B$3, 0), _xlfn.IFNA('Table S3 Occupation CFs'!AS294*'Weighting factors'!$B$5, 0), _xlfn.IFNA('Table S3 Occupation CFs'!BH294*'Weighting factors'!$B$4,0), _xlfn.IFNA('Table S3 Occupation CFs'!BW294*'Weighting factors'!$B$6, 0)))</f>
        <v>5.9114331810247085E-14</v>
      </c>
      <c r="O292" s="51">
        <f>IF(0.5*SUM(_xlfn.IFNA('Table S3 Occupation CFs'!P294*'Weighting factors'!$B$2,0), _xlfn.IFNA('Table S3 Occupation CFs'!AE294*'Weighting factors'!$B$3, 0), _xlfn.IFNA('Table S3 Occupation CFs'!AT294*'Weighting factors'!$B$5, 0), _xlfn.IFNA('Table S3 Occupation CFs'!BI294*'Weighting factors'!$B$4,0), _xlfn.IFNA('Table S3 Occupation CFs'!BX294*'Weighting factors'!$B$6, 0)) = 0, NA(), 0.5*SUM(_xlfn.IFNA('Table S3 Occupation CFs'!P294*'Weighting factors'!$B$2,0), _xlfn.IFNA('Table S3 Occupation CFs'!AE294*'Weighting factors'!$B$3, 0), _xlfn.IFNA('Table S3 Occupation CFs'!AT294*'Weighting factors'!$B$5, 0), _xlfn.IFNA('Table S3 Occupation CFs'!BI294*'Weighting factors'!$B$4,0), _xlfn.IFNA('Table S3 Occupation CFs'!BX294*'Weighting factors'!$B$6, 0)))</f>
        <v>7.7220170136698746E-14</v>
      </c>
      <c r="P292" s="51">
        <f>IF(0.5*SUM(_xlfn.IFNA('Table S3 Occupation CFs'!Q294*'Weighting factors'!$B$2,0), _xlfn.IFNA('Table S3 Occupation CFs'!AF294*'Weighting factors'!$B$3, 0), _xlfn.IFNA('Table S3 Occupation CFs'!AU294*'Weighting factors'!$B$5, 0), _xlfn.IFNA('Table S3 Occupation CFs'!BJ294*'Weighting factors'!$B$4,0), _xlfn.IFNA('Table S3 Occupation CFs'!BY294*'Weighting factors'!$B$6, 0)) = 0, NA(), 0.5*SUM(_xlfn.IFNA('Table S3 Occupation CFs'!Q294*'Weighting factors'!$B$2,0), _xlfn.IFNA('Table S3 Occupation CFs'!AF294*'Weighting factors'!$B$3, 0), _xlfn.IFNA('Table S3 Occupation CFs'!AU294*'Weighting factors'!$B$5, 0), _xlfn.IFNA('Table S3 Occupation CFs'!BJ294*'Weighting factors'!$B$4,0), _xlfn.IFNA('Table S3 Occupation CFs'!BY294*'Weighting factors'!$B$6, 0)))</f>
        <v>8.3163137267743663E-14</v>
      </c>
    </row>
    <row r="293" spans="1:16" x14ac:dyDescent="0.45">
      <c r="A293" s="3" t="s">
        <v>304</v>
      </c>
      <c r="B293" s="51" t="e">
        <f>IF(0.5*SUM(_xlfn.IFNA('Table S3 Occupation CFs'!E295*'Weighting factors'!$B$2,0), _xlfn.IFNA('Table S3 Occupation CFs'!T295*'Weighting factors'!$B$3, 0), _xlfn.IFNA('Table S3 Occupation CFs'!AI295*'Weighting factors'!$B$5, 0), _xlfn.IFNA('Table S3 Occupation CFs'!AX295*'Weighting factors'!$B$4,0), _xlfn.IFNA('Table S3 Occupation CFs'!BM295*'Weighting factors'!$B$6, 0)) = 0, NA(), 0.5*SUM(_xlfn.IFNA('Table S3 Occupation CFs'!E295*'Weighting factors'!$B$2,0), _xlfn.IFNA('Table S3 Occupation CFs'!T295*'Weighting factors'!$B$3, 0), _xlfn.IFNA('Table S3 Occupation CFs'!AI295*'Weighting factors'!$B$5, 0), _xlfn.IFNA('Table S3 Occupation CFs'!AX295*'Weighting factors'!$B$4,0), _xlfn.IFNA('Table S3 Occupation CFs'!BM295*'Weighting factors'!$B$6, 0)))</f>
        <v>#N/A</v>
      </c>
      <c r="C293" s="51">
        <f>IF(0.5*SUM(_xlfn.IFNA('Table S3 Occupation CFs'!D295*'Weighting factors'!$B$2,0), _xlfn.IFNA('Table S3 Occupation CFs'!S295*'Weighting factors'!$B$3, 0), _xlfn.IFNA('Table S3 Occupation CFs'!AH295*'Weighting factors'!$B$5, 0), _xlfn.IFNA('Table S3 Occupation CFs'!AW295*'Weighting factors'!$B$4,0), _xlfn.IFNA('Table S3 Occupation CFs'!BL295*'Weighting factors'!$B$6, 0)) = 0, NA(), 0.5*SUM(_xlfn.IFNA('Table S3 Occupation CFs'!D295*'Weighting factors'!$B$2,0), _xlfn.IFNA('Table S3 Occupation CFs'!S295*'Weighting factors'!$B$3, 0), _xlfn.IFNA('Table S3 Occupation CFs'!AH295*'Weighting factors'!$B$5, 0), _xlfn.IFNA('Table S3 Occupation CFs'!AW295*'Weighting factors'!$B$4,0), _xlfn.IFNA('Table S3 Occupation CFs'!BL295*'Weighting factors'!$B$6, 0)))</f>
        <v>4.6508494581325786E-16</v>
      </c>
      <c r="D293" s="51">
        <f>IF(0.5*SUM(_xlfn.IFNA('Table S3 Occupation CFs'!C295*'Weighting factors'!$B$2,0), _xlfn.IFNA('Table S3 Occupation CFs'!R295*'Weighting factors'!$B$3, 0), _xlfn.IFNA('Table S3 Occupation CFs'!AG295*'Weighting factors'!$B$5, 0), _xlfn.IFNA('Table S3 Occupation CFs'!AV295*'Weighting factors'!$B$4,0), _xlfn.IFNA('Table S3 Occupation CFs'!BK295*'Weighting factors'!$B$6, 0)) = 0, NA(), 0.5*SUM(_xlfn.IFNA('Table S3 Occupation CFs'!C295*'Weighting factors'!$B$2,0), _xlfn.IFNA('Table S3 Occupation CFs'!R295*'Weighting factors'!$B$3, 0), _xlfn.IFNA('Table S3 Occupation CFs'!AG295*'Weighting factors'!$B$5, 0), _xlfn.IFNA('Table S3 Occupation CFs'!AV295*'Weighting factors'!$B$4,0), _xlfn.IFNA('Table S3 Occupation CFs'!BK295*'Weighting factors'!$B$6, 0)))</f>
        <v>4.88042607741639E-16</v>
      </c>
      <c r="E293" s="51">
        <f>IF(0.5*SUM(_xlfn.IFNA('Table S3 Occupation CFs'!F295*'Weighting factors'!$B$2,0), _xlfn.IFNA('Table S3 Occupation CFs'!U295*'Weighting factors'!$B$3, 0), _xlfn.IFNA('Table S3 Occupation CFs'!AJ295*'Weighting factors'!$B$5, 0), _xlfn.IFNA('Table S3 Occupation CFs'!AY295*'Weighting factors'!$B$4,0), _xlfn.IFNA('Table S3 Occupation CFs'!BN295*'Weighting factors'!$B$6, 0)) = 0, NA(), 0.5*SUM(_xlfn.IFNA('Table S3 Occupation CFs'!F295*'Weighting factors'!$B$2,0), _xlfn.IFNA('Table S3 Occupation CFs'!U295*'Weighting factors'!$B$3, 0), _xlfn.IFNA('Table S3 Occupation CFs'!AJ295*'Weighting factors'!$B$5, 0), _xlfn.IFNA('Table S3 Occupation CFs'!AY295*'Weighting factors'!$B$4,0), _xlfn.IFNA('Table S3 Occupation CFs'!BN295*'Weighting factors'!$B$6, 0)))</f>
        <v>5.1881670906022253E-16</v>
      </c>
      <c r="F293" s="51">
        <f>IF(0.5*SUM(_xlfn.IFNA('Table S3 Occupation CFs'!G295*'Weighting factors'!$B$2,0), _xlfn.IFNA('Table S3 Occupation CFs'!V295*'Weighting factors'!$B$3, 0), _xlfn.IFNA('Table S3 Occupation CFs'!AK295*'Weighting factors'!$B$5, 0), _xlfn.IFNA('Table S3 Occupation CFs'!AZ295*'Weighting factors'!$B$4,0), _xlfn.IFNA('Table S3 Occupation CFs'!BO295*'Weighting factors'!$B$6, 0)) = 0, NA(), 0.5*SUM(_xlfn.IFNA('Table S3 Occupation CFs'!G295*'Weighting factors'!$B$2,0), _xlfn.IFNA('Table S3 Occupation CFs'!V295*'Weighting factors'!$B$3, 0), _xlfn.IFNA('Table S3 Occupation CFs'!AK295*'Weighting factors'!$B$5, 0), _xlfn.IFNA('Table S3 Occupation CFs'!AZ295*'Weighting factors'!$B$4,0), _xlfn.IFNA('Table S3 Occupation CFs'!BO295*'Weighting factors'!$B$6, 0)))</f>
        <v>5.2773046338450074E-16</v>
      </c>
      <c r="G293" s="51">
        <f>IF(0.5*SUM(_xlfn.IFNA('Table S3 Occupation CFs'!H295*'Weighting factors'!$B$2,0), _xlfn.IFNA('Table S3 Occupation CFs'!W295*'Weighting factors'!$B$3, 0), _xlfn.IFNA('Table S3 Occupation CFs'!AL295*'Weighting factors'!$B$5, 0), _xlfn.IFNA('Table S3 Occupation CFs'!BA295*'Weighting factors'!$B$4,0), _xlfn.IFNA('Table S3 Occupation CFs'!BP295*'Weighting factors'!$B$6, 0)) = 0, NA(), 0.5*SUM(_xlfn.IFNA('Table S3 Occupation CFs'!H295*'Weighting factors'!$B$2,0), _xlfn.IFNA('Table S3 Occupation CFs'!W295*'Weighting factors'!$B$3, 0), _xlfn.IFNA('Table S3 Occupation CFs'!AL295*'Weighting factors'!$B$5, 0), _xlfn.IFNA('Table S3 Occupation CFs'!BA295*'Weighting factors'!$B$4,0), _xlfn.IFNA('Table S3 Occupation CFs'!BP295*'Weighting factors'!$B$6, 0)))</f>
        <v>5.3672397729443128E-16</v>
      </c>
      <c r="H293" s="51">
        <f>IF(0.5*SUM(_xlfn.IFNA('Table S3 Occupation CFs'!I295*'Weighting factors'!$B$2,0), _xlfn.IFNA('Table S3 Occupation CFs'!X295*'Weighting factors'!$B$3, 0), _xlfn.IFNA('Table S3 Occupation CFs'!AM295*'Weighting factors'!$B$5, 0), _xlfn.IFNA('Table S3 Occupation CFs'!BB295*'Weighting factors'!$B$4,0), _xlfn.IFNA('Table S3 Occupation CFs'!BQ295*'Weighting factors'!$B$6, 0)) = 0, NA(), 0.5*SUM(_xlfn.IFNA('Table S3 Occupation CFs'!I295*'Weighting factors'!$B$2,0), _xlfn.IFNA('Table S3 Occupation CFs'!X295*'Weighting factors'!$B$3, 0), _xlfn.IFNA('Table S3 Occupation CFs'!AM295*'Weighting factors'!$B$5, 0), _xlfn.IFNA('Table S3 Occupation CFs'!BB295*'Weighting factors'!$B$4,0), _xlfn.IFNA('Table S3 Occupation CFs'!BQ295*'Weighting factors'!$B$6, 0)))</f>
        <v>4.9089590455180266E-16</v>
      </c>
      <c r="I293" s="51">
        <f>IF(0.5*SUM(_xlfn.IFNA('Table S3 Occupation CFs'!J295*'Weighting factors'!$B$2,0), _xlfn.IFNA('Table S3 Occupation CFs'!Y295*'Weighting factors'!$B$3, 0), _xlfn.IFNA('Table S3 Occupation CFs'!AN295*'Weighting factors'!$B$5, 0), _xlfn.IFNA('Table S3 Occupation CFs'!BC295*'Weighting factors'!$B$4,0), _xlfn.IFNA('Table S3 Occupation CFs'!BR295*'Weighting factors'!$B$6, 0)) = 0, NA(), 0.5*SUM(_xlfn.IFNA('Table S3 Occupation CFs'!J295*'Weighting factors'!$B$2,0), _xlfn.IFNA('Table S3 Occupation CFs'!Y295*'Weighting factors'!$B$3, 0), _xlfn.IFNA('Table S3 Occupation CFs'!AN295*'Weighting factors'!$B$5, 0), _xlfn.IFNA('Table S3 Occupation CFs'!BC295*'Weighting factors'!$B$4,0), _xlfn.IFNA('Table S3 Occupation CFs'!BR295*'Weighting factors'!$B$6, 0)))</f>
        <v>5.0990410858023843E-16</v>
      </c>
      <c r="J293" s="51">
        <f>IF(0.5*SUM(_xlfn.IFNA('Table S3 Occupation CFs'!K295*'Weighting factors'!$B$2,0), _xlfn.IFNA('Table S3 Occupation CFs'!Z295*'Weighting factors'!$B$3, 0), _xlfn.IFNA('Table S3 Occupation CFs'!AO295*'Weighting factors'!$B$5, 0), _xlfn.IFNA('Table S3 Occupation CFs'!BD295*'Weighting factors'!$B$4,0), _xlfn.IFNA('Table S3 Occupation CFs'!BS295*'Weighting factors'!$B$6, 0)) = 0, NA(), 0.5*SUM(_xlfn.IFNA('Table S3 Occupation CFs'!K295*'Weighting factors'!$B$2,0), _xlfn.IFNA('Table S3 Occupation CFs'!Z295*'Weighting factors'!$B$3, 0), _xlfn.IFNA('Table S3 Occupation CFs'!AO295*'Weighting factors'!$B$5, 0), _xlfn.IFNA('Table S3 Occupation CFs'!BD295*'Weighting factors'!$B$4,0), _xlfn.IFNA('Table S3 Occupation CFs'!BS295*'Weighting factors'!$B$6, 0)))</f>
        <v>5.2330956909496867E-16</v>
      </c>
      <c r="K293" s="51">
        <f>IF(0.5*SUM(_xlfn.IFNA('Table S3 Occupation CFs'!L295*'Weighting factors'!$B$2,0), _xlfn.IFNA('Table S3 Occupation CFs'!AA295*'Weighting factors'!$B$3, 0), _xlfn.IFNA('Table S3 Occupation CFs'!AP295*'Weighting factors'!$B$5, 0), _xlfn.IFNA('Table S3 Occupation CFs'!BE295*'Weighting factors'!$B$4,0), _xlfn.IFNA('Table S3 Occupation CFs'!BT295*'Weighting factors'!$B$6, 0)) = 0, NA(), 0.5*SUM(_xlfn.IFNA('Table S3 Occupation CFs'!L295*'Weighting factors'!$B$2,0), _xlfn.IFNA('Table S3 Occupation CFs'!AA295*'Weighting factors'!$B$3, 0), _xlfn.IFNA('Table S3 Occupation CFs'!AP295*'Weighting factors'!$B$5, 0), _xlfn.IFNA('Table S3 Occupation CFs'!BE295*'Weighting factors'!$B$4,0), _xlfn.IFNA('Table S3 Occupation CFs'!BT295*'Weighting factors'!$B$6, 0)))</f>
        <v>4.5700077816148747E-16</v>
      </c>
      <c r="L293" s="51">
        <f>IF(0.5*SUM(_xlfn.IFNA('Table S3 Occupation CFs'!M295*'Weighting factors'!$B$2,0), _xlfn.IFNA('Table S3 Occupation CFs'!AB295*'Weighting factors'!$B$3, 0), _xlfn.IFNA('Table S3 Occupation CFs'!AQ295*'Weighting factors'!$B$5, 0), _xlfn.IFNA('Table S3 Occupation CFs'!BF295*'Weighting factors'!$B$4,0), _xlfn.IFNA('Table S3 Occupation CFs'!BU295*'Weighting factors'!$B$6, 0)) = 0, NA(), 0.5*SUM(_xlfn.IFNA('Table S3 Occupation CFs'!M295*'Weighting factors'!$B$2,0), _xlfn.IFNA('Table S3 Occupation CFs'!AB295*'Weighting factors'!$B$3, 0), _xlfn.IFNA('Table S3 Occupation CFs'!AQ295*'Weighting factors'!$B$5, 0), _xlfn.IFNA('Table S3 Occupation CFs'!BF295*'Weighting factors'!$B$4,0), _xlfn.IFNA('Table S3 Occupation CFs'!BU295*'Weighting factors'!$B$6, 0)))</f>
        <v>4.9623670264765224E-16</v>
      </c>
      <c r="M293" s="51">
        <f>IF(0.5*SUM(_xlfn.IFNA('Table S3 Occupation CFs'!N295*'Weighting factors'!$B$2,0), _xlfn.IFNA('Table S3 Occupation CFs'!AC295*'Weighting factors'!$B$3, 0), _xlfn.IFNA('Table S3 Occupation CFs'!AR295*'Weighting factors'!$B$5, 0), _xlfn.IFNA('Table S3 Occupation CFs'!BG295*'Weighting factors'!$B$4,0), _xlfn.IFNA('Table S3 Occupation CFs'!BV295*'Weighting factors'!$B$6, 0)) = 0, NA(), 0.5*SUM(_xlfn.IFNA('Table S3 Occupation CFs'!N295*'Weighting factors'!$B$2,0), _xlfn.IFNA('Table S3 Occupation CFs'!AC295*'Weighting factors'!$B$3, 0), _xlfn.IFNA('Table S3 Occupation CFs'!AR295*'Weighting factors'!$B$5, 0), _xlfn.IFNA('Table S3 Occupation CFs'!BG295*'Weighting factors'!$B$4,0), _xlfn.IFNA('Table S3 Occupation CFs'!BV295*'Weighting factors'!$B$6, 0)))</f>
        <v>5.0181192722109893E-16</v>
      </c>
      <c r="N293" s="51">
        <f>IF(0.5*SUM(_xlfn.IFNA('Table S3 Occupation CFs'!O295*'Weighting factors'!$B$2,0), _xlfn.IFNA('Table S3 Occupation CFs'!AD295*'Weighting factors'!$B$3, 0), _xlfn.IFNA('Table S3 Occupation CFs'!AS295*'Weighting factors'!$B$5, 0), _xlfn.IFNA('Table S3 Occupation CFs'!BH295*'Weighting factors'!$B$4,0), _xlfn.IFNA('Table S3 Occupation CFs'!BW295*'Weighting factors'!$B$6, 0)) = 0, NA(), 0.5*SUM(_xlfn.IFNA('Table S3 Occupation CFs'!O295*'Weighting factors'!$B$2,0), _xlfn.IFNA('Table S3 Occupation CFs'!AD295*'Weighting factors'!$B$3, 0), _xlfn.IFNA('Table S3 Occupation CFs'!AS295*'Weighting factors'!$B$5, 0), _xlfn.IFNA('Table S3 Occupation CFs'!BH295*'Weighting factors'!$B$4,0), _xlfn.IFNA('Table S3 Occupation CFs'!BW295*'Weighting factors'!$B$6, 0)))</f>
        <v>4.113063088537887E-16</v>
      </c>
      <c r="O293" s="51">
        <f>IF(0.5*SUM(_xlfn.IFNA('Table S3 Occupation CFs'!P295*'Weighting factors'!$B$2,0), _xlfn.IFNA('Table S3 Occupation CFs'!AE295*'Weighting factors'!$B$3, 0), _xlfn.IFNA('Table S3 Occupation CFs'!AT295*'Weighting factors'!$B$5, 0), _xlfn.IFNA('Table S3 Occupation CFs'!BI295*'Weighting factors'!$B$4,0), _xlfn.IFNA('Table S3 Occupation CFs'!BX295*'Weighting factors'!$B$6, 0)) = 0, NA(), 0.5*SUM(_xlfn.IFNA('Table S3 Occupation CFs'!P295*'Weighting factors'!$B$2,0), _xlfn.IFNA('Table S3 Occupation CFs'!AE295*'Weighting factors'!$B$3, 0), _xlfn.IFNA('Table S3 Occupation CFs'!AT295*'Weighting factors'!$B$5, 0), _xlfn.IFNA('Table S3 Occupation CFs'!BI295*'Weighting factors'!$B$4,0), _xlfn.IFNA('Table S3 Occupation CFs'!BX295*'Weighting factors'!$B$6, 0)))</f>
        <v>5.1905098697788299E-16</v>
      </c>
      <c r="P293" s="51">
        <f>IF(0.5*SUM(_xlfn.IFNA('Table S3 Occupation CFs'!Q295*'Weighting factors'!$B$2,0), _xlfn.IFNA('Table S3 Occupation CFs'!AF295*'Weighting factors'!$B$3, 0), _xlfn.IFNA('Table S3 Occupation CFs'!AU295*'Weighting factors'!$B$5, 0), _xlfn.IFNA('Table S3 Occupation CFs'!BJ295*'Weighting factors'!$B$4,0), _xlfn.IFNA('Table S3 Occupation CFs'!BY295*'Weighting factors'!$B$6, 0)) = 0, NA(), 0.5*SUM(_xlfn.IFNA('Table S3 Occupation CFs'!Q295*'Weighting factors'!$B$2,0), _xlfn.IFNA('Table S3 Occupation CFs'!AF295*'Weighting factors'!$B$3, 0), _xlfn.IFNA('Table S3 Occupation CFs'!AU295*'Weighting factors'!$B$5, 0), _xlfn.IFNA('Table S3 Occupation CFs'!BJ295*'Weighting factors'!$B$4,0), _xlfn.IFNA('Table S3 Occupation CFs'!BY295*'Weighting factors'!$B$6, 0)))</f>
        <v>5.3622495977301795E-16</v>
      </c>
    </row>
    <row r="294" spans="1:16" x14ac:dyDescent="0.45">
      <c r="A294" s="3" t="s">
        <v>305</v>
      </c>
      <c r="B294" s="51" t="e">
        <f>IF(0.5*SUM(_xlfn.IFNA('Table S3 Occupation CFs'!E296*'Weighting factors'!$B$2,0), _xlfn.IFNA('Table S3 Occupation CFs'!T296*'Weighting factors'!$B$3, 0), _xlfn.IFNA('Table S3 Occupation CFs'!AI296*'Weighting factors'!$B$5, 0), _xlfn.IFNA('Table S3 Occupation CFs'!AX296*'Weighting factors'!$B$4,0), _xlfn.IFNA('Table S3 Occupation CFs'!BM296*'Weighting factors'!$B$6, 0)) = 0, NA(), 0.5*SUM(_xlfn.IFNA('Table S3 Occupation CFs'!E296*'Weighting factors'!$B$2,0), _xlfn.IFNA('Table S3 Occupation CFs'!T296*'Weighting factors'!$B$3, 0), _xlfn.IFNA('Table S3 Occupation CFs'!AI296*'Weighting factors'!$B$5, 0), _xlfn.IFNA('Table S3 Occupation CFs'!AX296*'Weighting factors'!$B$4,0), _xlfn.IFNA('Table S3 Occupation CFs'!BM296*'Weighting factors'!$B$6, 0)))</f>
        <v>#N/A</v>
      </c>
      <c r="C294" s="51">
        <f>IF(0.5*SUM(_xlfn.IFNA('Table S3 Occupation CFs'!D296*'Weighting factors'!$B$2,0), _xlfn.IFNA('Table S3 Occupation CFs'!S296*'Weighting factors'!$B$3, 0), _xlfn.IFNA('Table S3 Occupation CFs'!AH296*'Weighting factors'!$B$5, 0), _xlfn.IFNA('Table S3 Occupation CFs'!AW296*'Weighting factors'!$B$4,0), _xlfn.IFNA('Table S3 Occupation CFs'!BL296*'Weighting factors'!$B$6, 0)) = 0, NA(), 0.5*SUM(_xlfn.IFNA('Table S3 Occupation CFs'!D296*'Weighting factors'!$B$2,0), _xlfn.IFNA('Table S3 Occupation CFs'!S296*'Weighting factors'!$B$3, 0), _xlfn.IFNA('Table S3 Occupation CFs'!AH296*'Weighting factors'!$B$5, 0), _xlfn.IFNA('Table S3 Occupation CFs'!AW296*'Weighting factors'!$B$4,0), _xlfn.IFNA('Table S3 Occupation CFs'!BL296*'Weighting factors'!$B$6, 0)))</f>
        <v>1.6935905585198571E-16</v>
      </c>
      <c r="D294" s="51">
        <f>IF(0.5*SUM(_xlfn.IFNA('Table S3 Occupation CFs'!C296*'Weighting factors'!$B$2,0), _xlfn.IFNA('Table S3 Occupation CFs'!R296*'Weighting factors'!$B$3, 0), _xlfn.IFNA('Table S3 Occupation CFs'!AG296*'Weighting factors'!$B$5, 0), _xlfn.IFNA('Table S3 Occupation CFs'!AV296*'Weighting factors'!$B$4,0), _xlfn.IFNA('Table S3 Occupation CFs'!BK296*'Weighting factors'!$B$6, 0)) = 0, NA(), 0.5*SUM(_xlfn.IFNA('Table S3 Occupation CFs'!C296*'Weighting factors'!$B$2,0), _xlfn.IFNA('Table S3 Occupation CFs'!R296*'Weighting factors'!$B$3, 0), _xlfn.IFNA('Table S3 Occupation CFs'!AG296*'Weighting factors'!$B$5, 0), _xlfn.IFNA('Table S3 Occupation CFs'!AV296*'Weighting factors'!$B$4,0), _xlfn.IFNA('Table S3 Occupation CFs'!BK296*'Weighting factors'!$B$6, 0)))</f>
        <v>1.6724966196537441E-16</v>
      </c>
      <c r="E294" s="51">
        <f>IF(0.5*SUM(_xlfn.IFNA('Table S3 Occupation CFs'!F296*'Weighting factors'!$B$2,0), _xlfn.IFNA('Table S3 Occupation CFs'!U296*'Weighting factors'!$B$3, 0), _xlfn.IFNA('Table S3 Occupation CFs'!AJ296*'Weighting factors'!$B$5, 0), _xlfn.IFNA('Table S3 Occupation CFs'!AY296*'Weighting factors'!$B$4,0), _xlfn.IFNA('Table S3 Occupation CFs'!BN296*'Weighting factors'!$B$6, 0)) = 0, NA(), 0.5*SUM(_xlfn.IFNA('Table S3 Occupation CFs'!F296*'Weighting factors'!$B$2,0), _xlfn.IFNA('Table S3 Occupation CFs'!U296*'Weighting factors'!$B$3, 0), _xlfn.IFNA('Table S3 Occupation CFs'!AJ296*'Weighting factors'!$B$5, 0), _xlfn.IFNA('Table S3 Occupation CFs'!AY296*'Weighting factors'!$B$4,0), _xlfn.IFNA('Table S3 Occupation CFs'!BN296*'Weighting factors'!$B$6, 0)))</f>
        <v>1.7572169012895681E-16</v>
      </c>
      <c r="F294" s="51">
        <f>IF(0.5*SUM(_xlfn.IFNA('Table S3 Occupation CFs'!G296*'Weighting factors'!$B$2,0), _xlfn.IFNA('Table S3 Occupation CFs'!V296*'Weighting factors'!$B$3, 0), _xlfn.IFNA('Table S3 Occupation CFs'!AK296*'Weighting factors'!$B$5, 0), _xlfn.IFNA('Table S3 Occupation CFs'!AZ296*'Weighting factors'!$B$4,0), _xlfn.IFNA('Table S3 Occupation CFs'!BO296*'Weighting factors'!$B$6, 0)) = 0, NA(), 0.5*SUM(_xlfn.IFNA('Table S3 Occupation CFs'!G296*'Weighting factors'!$B$2,0), _xlfn.IFNA('Table S3 Occupation CFs'!V296*'Weighting factors'!$B$3, 0), _xlfn.IFNA('Table S3 Occupation CFs'!AK296*'Weighting factors'!$B$5, 0), _xlfn.IFNA('Table S3 Occupation CFs'!AZ296*'Weighting factors'!$B$4,0), _xlfn.IFNA('Table S3 Occupation CFs'!BO296*'Weighting factors'!$B$6, 0)))</f>
        <v>1.7703018913655962E-16</v>
      </c>
      <c r="G294" s="51">
        <f>IF(0.5*SUM(_xlfn.IFNA('Table S3 Occupation CFs'!H296*'Weighting factors'!$B$2,0), _xlfn.IFNA('Table S3 Occupation CFs'!W296*'Weighting factors'!$B$3, 0), _xlfn.IFNA('Table S3 Occupation CFs'!AL296*'Weighting factors'!$B$5, 0), _xlfn.IFNA('Table S3 Occupation CFs'!BA296*'Weighting factors'!$B$4,0), _xlfn.IFNA('Table S3 Occupation CFs'!BP296*'Weighting factors'!$B$6, 0)) = 0, NA(), 0.5*SUM(_xlfn.IFNA('Table S3 Occupation CFs'!H296*'Weighting factors'!$B$2,0), _xlfn.IFNA('Table S3 Occupation CFs'!W296*'Weighting factors'!$B$3, 0), _xlfn.IFNA('Table S3 Occupation CFs'!AL296*'Weighting factors'!$B$5, 0), _xlfn.IFNA('Table S3 Occupation CFs'!BA296*'Weighting factors'!$B$4,0), _xlfn.IFNA('Table S3 Occupation CFs'!BP296*'Weighting factors'!$B$6, 0)))</f>
        <v>1.7835039649228108E-16</v>
      </c>
      <c r="H294" s="51">
        <f>IF(0.5*SUM(_xlfn.IFNA('Table S3 Occupation CFs'!I296*'Weighting factors'!$B$2,0), _xlfn.IFNA('Table S3 Occupation CFs'!X296*'Weighting factors'!$B$3, 0), _xlfn.IFNA('Table S3 Occupation CFs'!AM296*'Weighting factors'!$B$5, 0), _xlfn.IFNA('Table S3 Occupation CFs'!BB296*'Weighting factors'!$B$4,0), _xlfn.IFNA('Table S3 Occupation CFs'!BQ296*'Weighting factors'!$B$6, 0)) = 0, NA(), 0.5*SUM(_xlfn.IFNA('Table S3 Occupation CFs'!I296*'Weighting factors'!$B$2,0), _xlfn.IFNA('Table S3 Occupation CFs'!X296*'Weighting factors'!$B$3, 0), _xlfn.IFNA('Table S3 Occupation CFs'!AM296*'Weighting factors'!$B$5, 0), _xlfn.IFNA('Table S3 Occupation CFs'!BB296*'Weighting factors'!$B$4,0), _xlfn.IFNA('Table S3 Occupation CFs'!BQ296*'Weighting factors'!$B$6, 0)))</f>
        <v>1.7110216690402761E-16</v>
      </c>
      <c r="I294" s="51">
        <f>IF(0.5*SUM(_xlfn.IFNA('Table S3 Occupation CFs'!J296*'Weighting factors'!$B$2,0), _xlfn.IFNA('Table S3 Occupation CFs'!Y296*'Weighting factors'!$B$3, 0), _xlfn.IFNA('Table S3 Occupation CFs'!AN296*'Weighting factors'!$B$5, 0), _xlfn.IFNA('Table S3 Occupation CFs'!BC296*'Weighting factors'!$B$4,0), _xlfn.IFNA('Table S3 Occupation CFs'!BR296*'Weighting factors'!$B$6, 0)) = 0, NA(), 0.5*SUM(_xlfn.IFNA('Table S3 Occupation CFs'!J296*'Weighting factors'!$B$2,0), _xlfn.IFNA('Table S3 Occupation CFs'!Y296*'Weighting factors'!$B$3, 0), _xlfn.IFNA('Table S3 Occupation CFs'!AN296*'Weighting factors'!$B$5, 0), _xlfn.IFNA('Table S3 Occupation CFs'!BC296*'Weighting factors'!$B$4,0), _xlfn.IFNA('Table S3 Occupation CFs'!BR296*'Weighting factors'!$B$6, 0)))</f>
        <v>1.740792931998444E-16</v>
      </c>
      <c r="J294" s="51">
        <f>IF(0.5*SUM(_xlfn.IFNA('Table S3 Occupation CFs'!K296*'Weighting factors'!$B$2,0), _xlfn.IFNA('Table S3 Occupation CFs'!Z296*'Weighting factors'!$B$3, 0), _xlfn.IFNA('Table S3 Occupation CFs'!AO296*'Weighting factors'!$B$5, 0), _xlfn.IFNA('Table S3 Occupation CFs'!BD296*'Weighting factors'!$B$4,0), _xlfn.IFNA('Table S3 Occupation CFs'!BS296*'Weighting factors'!$B$6, 0)) = 0, NA(), 0.5*SUM(_xlfn.IFNA('Table S3 Occupation CFs'!K296*'Weighting factors'!$B$2,0), _xlfn.IFNA('Table S3 Occupation CFs'!Z296*'Weighting factors'!$B$3, 0), _xlfn.IFNA('Table S3 Occupation CFs'!AO296*'Weighting factors'!$B$5, 0), _xlfn.IFNA('Table S3 Occupation CFs'!BD296*'Weighting factors'!$B$4,0), _xlfn.IFNA('Table S3 Occupation CFs'!BS296*'Weighting factors'!$B$6, 0)))</f>
        <v>1.7617896464008914E-16</v>
      </c>
      <c r="K294" s="51">
        <f>IF(0.5*SUM(_xlfn.IFNA('Table S3 Occupation CFs'!L296*'Weighting factors'!$B$2,0), _xlfn.IFNA('Table S3 Occupation CFs'!AA296*'Weighting factors'!$B$3, 0), _xlfn.IFNA('Table S3 Occupation CFs'!AP296*'Weighting factors'!$B$5, 0), _xlfn.IFNA('Table S3 Occupation CFs'!BE296*'Weighting factors'!$B$4,0), _xlfn.IFNA('Table S3 Occupation CFs'!BT296*'Weighting factors'!$B$6, 0)) = 0, NA(), 0.5*SUM(_xlfn.IFNA('Table S3 Occupation CFs'!L296*'Weighting factors'!$B$2,0), _xlfn.IFNA('Table S3 Occupation CFs'!AA296*'Weighting factors'!$B$3, 0), _xlfn.IFNA('Table S3 Occupation CFs'!AP296*'Weighting factors'!$B$5, 0), _xlfn.IFNA('Table S3 Occupation CFs'!BE296*'Weighting factors'!$B$4,0), _xlfn.IFNA('Table S3 Occupation CFs'!BT296*'Weighting factors'!$B$6, 0)))</f>
        <v>1.5769535804829183E-16</v>
      </c>
      <c r="L294" s="51">
        <f>IF(0.5*SUM(_xlfn.IFNA('Table S3 Occupation CFs'!M296*'Weighting factors'!$B$2,0), _xlfn.IFNA('Table S3 Occupation CFs'!AB296*'Weighting factors'!$B$3, 0), _xlfn.IFNA('Table S3 Occupation CFs'!AQ296*'Weighting factors'!$B$5, 0), _xlfn.IFNA('Table S3 Occupation CFs'!BF296*'Weighting factors'!$B$4,0), _xlfn.IFNA('Table S3 Occupation CFs'!BU296*'Weighting factors'!$B$6, 0)) = 0, NA(), 0.5*SUM(_xlfn.IFNA('Table S3 Occupation CFs'!M296*'Weighting factors'!$B$2,0), _xlfn.IFNA('Table S3 Occupation CFs'!AB296*'Weighting factors'!$B$3, 0), _xlfn.IFNA('Table S3 Occupation CFs'!AQ296*'Weighting factors'!$B$5, 0), _xlfn.IFNA('Table S3 Occupation CFs'!BF296*'Weighting factors'!$B$4,0), _xlfn.IFNA('Table S3 Occupation CFs'!BU296*'Weighting factors'!$B$6, 0)))</f>
        <v>1.6750779477798431E-16</v>
      </c>
      <c r="M294" s="51">
        <f>IF(0.5*SUM(_xlfn.IFNA('Table S3 Occupation CFs'!N296*'Weighting factors'!$B$2,0), _xlfn.IFNA('Table S3 Occupation CFs'!AC296*'Weighting factors'!$B$3, 0), _xlfn.IFNA('Table S3 Occupation CFs'!AR296*'Weighting factors'!$B$5, 0), _xlfn.IFNA('Table S3 Occupation CFs'!BG296*'Weighting factors'!$B$4,0), _xlfn.IFNA('Table S3 Occupation CFs'!BV296*'Weighting factors'!$B$6, 0)) = 0, NA(), 0.5*SUM(_xlfn.IFNA('Table S3 Occupation CFs'!N296*'Weighting factors'!$B$2,0), _xlfn.IFNA('Table S3 Occupation CFs'!AC296*'Weighting factors'!$B$3, 0), _xlfn.IFNA('Table S3 Occupation CFs'!AR296*'Weighting factors'!$B$5, 0), _xlfn.IFNA('Table S3 Occupation CFs'!BG296*'Weighting factors'!$B$4,0), _xlfn.IFNA('Table S3 Occupation CFs'!BV296*'Weighting factors'!$B$6, 0)))</f>
        <v>1.6889927044068322E-16</v>
      </c>
      <c r="N294" s="51">
        <f>IF(0.5*SUM(_xlfn.IFNA('Table S3 Occupation CFs'!O296*'Weighting factors'!$B$2,0), _xlfn.IFNA('Table S3 Occupation CFs'!AD296*'Weighting factors'!$B$3, 0), _xlfn.IFNA('Table S3 Occupation CFs'!AS296*'Weighting factors'!$B$5, 0), _xlfn.IFNA('Table S3 Occupation CFs'!BH296*'Weighting factors'!$B$4,0), _xlfn.IFNA('Table S3 Occupation CFs'!BW296*'Weighting factors'!$B$6, 0)) = 0, NA(), 0.5*SUM(_xlfn.IFNA('Table S3 Occupation CFs'!O296*'Weighting factors'!$B$2,0), _xlfn.IFNA('Table S3 Occupation CFs'!AD296*'Weighting factors'!$B$3, 0), _xlfn.IFNA('Table S3 Occupation CFs'!AS296*'Weighting factors'!$B$5, 0), _xlfn.IFNA('Table S3 Occupation CFs'!BH296*'Weighting factors'!$B$4,0), _xlfn.IFNA('Table S3 Occupation CFs'!BW296*'Weighting factors'!$B$6, 0)))</f>
        <v>1.5983517116328201E-16</v>
      </c>
      <c r="O294" s="51">
        <f>IF(0.5*SUM(_xlfn.IFNA('Table S3 Occupation CFs'!P296*'Weighting factors'!$B$2,0), _xlfn.IFNA('Table S3 Occupation CFs'!AE296*'Weighting factors'!$B$3, 0), _xlfn.IFNA('Table S3 Occupation CFs'!AT296*'Weighting factors'!$B$5, 0), _xlfn.IFNA('Table S3 Occupation CFs'!BI296*'Weighting factors'!$B$4,0), _xlfn.IFNA('Table S3 Occupation CFs'!BX296*'Weighting factors'!$B$6, 0)) = 0, NA(), 0.5*SUM(_xlfn.IFNA('Table S3 Occupation CFs'!P296*'Weighting factors'!$B$2,0), _xlfn.IFNA('Table S3 Occupation CFs'!AE296*'Weighting factors'!$B$3, 0), _xlfn.IFNA('Table S3 Occupation CFs'!AT296*'Weighting factors'!$B$5, 0), _xlfn.IFNA('Table S3 Occupation CFs'!BI296*'Weighting factors'!$B$4,0), _xlfn.IFNA('Table S3 Occupation CFs'!BX296*'Weighting factors'!$B$6, 0)))</f>
        <v>1.7573652850794119E-16</v>
      </c>
      <c r="P294" s="51">
        <f>IF(0.5*SUM(_xlfn.IFNA('Table S3 Occupation CFs'!Q296*'Weighting factors'!$B$2,0), _xlfn.IFNA('Table S3 Occupation CFs'!AF296*'Weighting factors'!$B$3, 0), _xlfn.IFNA('Table S3 Occupation CFs'!AU296*'Weighting factors'!$B$5, 0), _xlfn.IFNA('Table S3 Occupation CFs'!BJ296*'Weighting factors'!$B$4,0), _xlfn.IFNA('Table S3 Occupation CFs'!BY296*'Weighting factors'!$B$6, 0)) = 0, NA(), 0.5*SUM(_xlfn.IFNA('Table S3 Occupation CFs'!Q296*'Weighting factors'!$B$2,0), _xlfn.IFNA('Table S3 Occupation CFs'!AF296*'Weighting factors'!$B$3, 0), _xlfn.IFNA('Table S3 Occupation CFs'!AU296*'Weighting factors'!$B$5, 0), _xlfn.IFNA('Table S3 Occupation CFs'!BJ296*'Weighting factors'!$B$4,0), _xlfn.IFNA('Table S3 Occupation CFs'!BY296*'Weighting factors'!$B$6, 0)))</f>
        <v>1.7827112185979656E-16</v>
      </c>
    </row>
    <row r="295" spans="1:16" x14ac:dyDescent="0.45">
      <c r="A295" s="3" t="s">
        <v>306</v>
      </c>
      <c r="B295" s="51" t="e">
        <f>IF(0.5*SUM(_xlfn.IFNA('Table S3 Occupation CFs'!E297*'Weighting factors'!$B$2,0), _xlfn.IFNA('Table S3 Occupation CFs'!T297*'Weighting factors'!$B$3, 0), _xlfn.IFNA('Table S3 Occupation CFs'!AI297*'Weighting factors'!$B$5, 0), _xlfn.IFNA('Table S3 Occupation CFs'!AX297*'Weighting factors'!$B$4,0), _xlfn.IFNA('Table S3 Occupation CFs'!BM297*'Weighting factors'!$B$6, 0)) = 0, NA(), 0.5*SUM(_xlfn.IFNA('Table S3 Occupation CFs'!E297*'Weighting factors'!$B$2,0), _xlfn.IFNA('Table S3 Occupation CFs'!T297*'Weighting factors'!$B$3, 0), _xlfn.IFNA('Table S3 Occupation CFs'!AI297*'Weighting factors'!$B$5, 0), _xlfn.IFNA('Table S3 Occupation CFs'!AX297*'Weighting factors'!$B$4,0), _xlfn.IFNA('Table S3 Occupation CFs'!BM297*'Weighting factors'!$B$6, 0)))</f>
        <v>#N/A</v>
      </c>
      <c r="C295" s="51">
        <f>IF(0.5*SUM(_xlfn.IFNA('Table S3 Occupation CFs'!D297*'Weighting factors'!$B$2,0), _xlfn.IFNA('Table S3 Occupation CFs'!S297*'Weighting factors'!$B$3, 0), _xlfn.IFNA('Table S3 Occupation CFs'!AH297*'Weighting factors'!$B$5, 0), _xlfn.IFNA('Table S3 Occupation CFs'!AW297*'Weighting factors'!$B$4,0), _xlfn.IFNA('Table S3 Occupation CFs'!BL297*'Weighting factors'!$B$6, 0)) = 0, NA(), 0.5*SUM(_xlfn.IFNA('Table S3 Occupation CFs'!D297*'Weighting factors'!$B$2,0), _xlfn.IFNA('Table S3 Occupation CFs'!S297*'Weighting factors'!$B$3, 0), _xlfn.IFNA('Table S3 Occupation CFs'!AH297*'Weighting factors'!$B$5, 0), _xlfn.IFNA('Table S3 Occupation CFs'!AW297*'Weighting factors'!$B$4,0), _xlfn.IFNA('Table S3 Occupation CFs'!BL297*'Weighting factors'!$B$6, 0)))</f>
        <v>2.7516062953359206E-16</v>
      </c>
      <c r="D295" s="51">
        <f>IF(0.5*SUM(_xlfn.IFNA('Table S3 Occupation CFs'!C297*'Weighting factors'!$B$2,0), _xlfn.IFNA('Table S3 Occupation CFs'!R297*'Weighting factors'!$B$3, 0), _xlfn.IFNA('Table S3 Occupation CFs'!AG297*'Weighting factors'!$B$5, 0), _xlfn.IFNA('Table S3 Occupation CFs'!AV297*'Weighting factors'!$B$4,0), _xlfn.IFNA('Table S3 Occupation CFs'!BK297*'Weighting factors'!$B$6, 0)) = 0, NA(), 0.5*SUM(_xlfn.IFNA('Table S3 Occupation CFs'!C297*'Weighting factors'!$B$2,0), _xlfn.IFNA('Table S3 Occupation CFs'!R297*'Weighting factors'!$B$3, 0), _xlfn.IFNA('Table S3 Occupation CFs'!AG297*'Weighting factors'!$B$5, 0), _xlfn.IFNA('Table S3 Occupation CFs'!AV297*'Weighting factors'!$B$4,0), _xlfn.IFNA('Table S3 Occupation CFs'!BK297*'Weighting factors'!$B$6, 0)))</f>
        <v>2.8651957051968662E-16</v>
      </c>
      <c r="E295" s="51">
        <f>IF(0.5*SUM(_xlfn.IFNA('Table S3 Occupation CFs'!F297*'Weighting factors'!$B$2,0), _xlfn.IFNA('Table S3 Occupation CFs'!U297*'Weighting factors'!$B$3, 0), _xlfn.IFNA('Table S3 Occupation CFs'!AJ297*'Weighting factors'!$B$5, 0), _xlfn.IFNA('Table S3 Occupation CFs'!AY297*'Weighting factors'!$B$4,0), _xlfn.IFNA('Table S3 Occupation CFs'!BN297*'Weighting factors'!$B$6, 0)) = 0, NA(), 0.5*SUM(_xlfn.IFNA('Table S3 Occupation CFs'!F297*'Weighting factors'!$B$2,0), _xlfn.IFNA('Table S3 Occupation CFs'!U297*'Weighting factors'!$B$3, 0), _xlfn.IFNA('Table S3 Occupation CFs'!AJ297*'Weighting factors'!$B$5, 0), _xlfn.IFNA('Table S3 Occupation CFs'!AY297*'Weighting factors'!$B$4,0), _xlfn.IFNA('Table S3 Occupation CFs'!BN297*'Weighting factors'!$B$6, 0)))</f>
        <v>2.9786119813867599E-16</v>
      </c>
      <c r="F295" s="51">
        <f>IF(0.5*SUM(_xlfn.IFNA('Table S3 Occupation CFs'!G297*'Weighting factors'!$B$2,0), _xlfn.IFNA('Table S3 Occupation CFs'!V297*'Weighting factors'!$B$3, 0), _xlfn.IFNA('Table S3 Occupation CFs'!AK297*'Weighting factors'!$B$5, 0), _xlfn.IFNA('Table S3 Occupation CFs'!AZ297*'Weighting factors'!$B$4,0), _xlfn.IFNA('Table S3 Occupation CFs'!BO297*'Weighting factors'!$B$6, 0)) = 0, NA(), 0.5*SUM(_xlfn.IFNA('Table S3 Occupation CFs'!G297*'Weighting factors'!$B$2,0), _xlfn.IFNA('Table S3 Occupation CFs'!V297*'Weighting factors'!$B$3, 0), _xlfn.IFNA('Table S3 Occupation CFs'!AK297*'Weighting factors'!$B$5, 0), _xlfn.IFNA('Table S3 Occupation CFs'!AZ297*'Weighting factors'!$B$4,0), _xlfn.IFNA('Table S3 Occupation CFs'!BO297*'Weighting factors'!$B$6, 0)))</f>
        <v>3.0159765039499083E-16</v>
      </c>
      <c r="G295" s="51">
        <f>IF(0.5*SUM(_xlfn.IFNA('Table S3 Occupation CFs'!H297*'Weighting factors'!$B$2,0), _xlfn.IFNA('Table S3 Occupation CFs'!W297*'Weighting factors'!$B$3, 0), _xlfn.IFNA('Table S3 Occupation CFs'!AL297*'Weighting factors'!$B$5, 0), _xlfn.IFNA('Table S3 Occupation CFs'!BA297*'Weighting factors'!$B$4,0), _xlfn.IFNA('Table S3 Occupation CFs'!BP297*'Weighting factors'!$B$6, 0)) = 0, NA(), 0.5*SUM(_xlfn.IFNA('Table S3 Occupation CFs'!H297*'Weighting factors'!$B$2,0), _xlfn.IFNA('Table S3 Occupation CFs'!W297*'Weighting factors'!$B$3, 0), _xlfn.IFNA('Table S3 Occupation CFs'!AL297*'Weighting factors'!$B$5, 0), _xlfn.IFNA('Table S3 Occupation CFs'!BA297*'Weighting factors'!$B$4,0), _xlfn.IFNA('Table S3 Occupation CFs'!BP297*'Weighting factors'!$B$6, 0)))</f>
        <v>3.053675361376826E-16</v>
      </c>
      <c r="H295" s="51">
        <f>IF(0.5*SUM(_xlfn.IFNA('Table S3 Occupation CFs'!I297*'Weighting factors'!$B$2,0), _xlfn.IFNA('Table S3 Occupation CFs'!X297*'Weighting factors'!$B$3, 0), _xlfn.IFNA('Table S3 Occupation CFs'!AM297*'Weighting factors'!$B$5, 0), _xlfn.IFNA('Table S3 Occupation CFs'!BB297*'Weighting factors'!$B$4,0), _xlfn.IFNA('Table S3 Occupation CFs'!BQ297*'Weighting factors'!$B$6, 0)) = 0, NA(), 0.5*SUM(_xlfn.IFNA('Table S3 Occupation CFs'!I297*'Weighting factors'!$B$2,0), _xlfn.IFNA('Table S3 Occupation CFs'!X297*'Weighting factors'!$B$3, 0), _xlfn.IFNA('Table S3 Occupation CFs'!AM297*'Weighting factors'!$B$5, 0), _xlfn.IFNA('Table S3 Occupation CFs'!BB297*'Weighting factors'!$B$4,0), _xlfn.IFNA('Table S3 Occupation CFs'!BQ297*'Weighting factors'!$B$6, 0)))</f>
        <v>2.8591414901978904E-16</v>
      </c>
      <c r="I295" s="51">
        <f>IF(0.5*SUM(_xlfn.IFNA('Table S3 Occupation CFs'!J297*'Weighting factors'!$B$2,0), _xlfn.IFNA('Table S3 Occupation CFs'!Y297*'Weighting factors'!$B$3, 0), _xlfn.IFNA('Table S3 Occupation CFs'!AN297*'Weighting factors'!$B$5, 0), _xlfn.IFNA('Table S3 Occupation CFs'!BC297*'Weighting factors'!$B$4,0), _xlfn.IFNA('Table S3 Occupation CFs'!BR297*'Weighting factors'!$B$6, 0)) = 0, NA(), 0.5*SUM(_xlfn.IFNA('Table S3 Occupation CFs'!J297*'Weighting factors'!$B$2,0), _xlfn.IFNA('Table S3 Occupation CFs'!Y297*'Weighting factors'!$B$3, 0), _xlfn.IFNA('Table S3 Occupation CFs'!AN297*'Weighting factors'!$B$5, 0), _xlfn.IFNA('Table S3 Occupation CFs'!BC297*'Weighting factors'!$B$4,0), _xlfn.IFNA('Table S3 Occupation CFs'!BR297*'Weighting factors'!$B$6, 0)))</f>
        <v>2.939692292564567E-16</v>
      </c>
      <c r="J295" s="51">
        <f>IF(0.5*SUM(_xlfn.IFNA('Table S3 Occupation CFs'!K297*'Weighting factors'!$B$2,0), _xlfn.IFNA('Table S3 Occupation CFs'!Z297*'Weighting factors'!$B$3, 0), _xlfn.IFNA('Table S3 Occupation CFs'!AO297*'Weighting factors'!$B$5, 0), _xlfn.IFNA('Table S3 Occupation CFs'!BD297*'Weighting factors'!$B$4,0), _xlfn.IFNA('Table S3 Occupation CFs'!BS297*'Weighting factors'!$B$6, 0)) = 0, NA(), 0.5*SUM(_xlfn.IFNA('Table S3 Occupation CFs'!K297*'Weighting factors'!$B$2,0), _xlfn.IFNA('Table S3 Occupation CFs'!Z297*'Weighting factors'!$B$3, 0), _xlfn.IFNA('Table S3 Occupation CFs'!AO297*'Weighting factors'!$B$5, 0), _xlfn.IFNA('Table S3 Occupation CFs'!BD297*'Weighting factors'!$B$4,0), _xlfn.IFNA('Table S3 Occupation CFs'!BS297*'Weighting factors'!$B$6, 0)))</f>
        <v>2.9965006556194219E-16</v>
      </c>
      <c r="K295" s="51">
        <f>IF(0.5*SUM(_xlfn.IFNA('Table S3 Occupation CFs'!L297*'Weighting factors'!$B$2,0), _xlfn.IFNA('Table S3 Occupation CFs'!AA297*'Weighting factors'!$B$3, 0), _xlfn.IFNA('Table S3 Occupation CFs'!AP297*'Weighting factors'!$B$5, 0), _xlfn.IFNA('Table S3 Occupation CFs'!BE297*'Weighting factors'!$B$4,0), _xlfn.IFNA('Table S3 Occupation CFs'!BT297*'Weighting factors'!$B$6, 0)) = 0, NA(), 0.5*SUM(_xlfn.IFNA('Table S3 Occupation CFs'!L297*'Weighting factors'!$B$2,0), _xlfn.IFNA('Table S3 Occupation CFs'!AA297*'Weighting factors'!$B$3, 0), _xlfn.IFNA('Table S3 Occupation CFs'!AP297*'Weighting factors'!$B$5, 0), _xlfn.IFNA('Table S3 Occupation CFs'!BE297*'Weighting factors'!$B$4,0), _xlfn.IFNA('Table S3 Occupation CFs'!BT297*'Weighting factors'!$B$6, 0)))</f>
        <v>2.7469190793502803E-16</v>
      </c>
      <c r="L295" s="51">
        <f>IF(0.5*SUM(_xlfn.IFNA('Table S3 Occupation CFs'!M297*'Weighting factors'!$B$2,0), _xlfn.IFNA('Table S3 Occupation CFs'!AB297*'Weighting factors'!$B$3, 0), _xlfn.IFNA('Table S3 Occupation CFs'!AQ297*'Weighting factors'!$B$5, 0), _xlfn.IFNA('Table S3 Occupation CFs'!BF297*'Weighting factors'!$B$4,0), _xlfn.IFNA('Table S3 Occupation CFs'!BU297*'Weighting factors'!$B$6, 0)) = 0, NA(), 0.5*SUM(_xlfn.IFNA('Table S3 Occupation CFs'!M297*'Weighting factors'!$B$2,0), _xlfn.IFNA('Table S3 Occupation CFs'!AB297*'Weighting factors'!$B$3, 0), _xlfn.IFNA('Table S3 Occupation CFs'!AQ297*'Weighting factors'!$B$5, 0), _xlfn.IFNA('Table S3 Occupation CFs'!BF297*'Weighting factors'!$B$4,0), _xlfn.IFNA('Table S3 Occupation CFs'!BU297*'Weighting factors'!$B$6, 0)))</f>
        <v>2.898969756568287E-16</v>
      </c>
      <c r="M295" s="51">
        <f>IF(0.5*SUM(_xlfn.IFNA('Table S3 Occupation CFs'!N297*'Weighting factors'!$B$2,0), _xlfn.IFNA('Table S3 Occupation CFs'!AC297*'Weighting factors'!$B$3, 0), _xlfn.IFNA('Table S3 Occupation CFs'!AR297*'Weighting factors'!$B$5, 0), _xlfn.IFNA('Table S3 Occupation CFs'!BG297*'Weighting factors'!$B$4,0), _xlfn.IFNA('Table S3 Occupation CFs'!BV297*'Weighting factors'!$B$6, 0)) = 0, NA(), 0.5*SUM(_xlfn.IFNA('Table S3 Occupation CFs'!N297*'Weighting factors'!$B$2,0), _xlfn.IFNA('Table S3 Occupation CFs'!AC297*'Weighting factors'!$B$3, 0), _xlfn.IFNA('Table S3 Occupation CFs'!AR297*'Weighting factors'!$B$5, 0), _xlfn.IFNA('Table S3 Occupation CFs'!BG297*'Weighting factors'!$B$4,0), _xlfn.IFNA('Table S3 Occupation CFs'!BV297*'Weighting factors'!$B$6, 0)))</f>
        <v>2.9205844626774369E-16</v>
      </c>
      <c r="N295" s="51">
        <f>IF(0.5*SUM(_xlfn.IFNA('Table S3 Occupation CFs'!O297*'Weighting factors'!$B$2,0), _xlfn.IFNA('Table S3 Occupation CFs'!AD297*'Weighting factors'!$B$3, 0), _xlfn.IFNA('Table S3 Occupation CFs'!AS297*'Weighting factors'!$B$5, 0), _xlfn.IFNA('Table S3 Occupation CFs'!BH297*'Weighting factors'!$B$4,0), _xlfn.IFNA('Table S3 Occupation CFs'!BW297*'Weighting factors'!$B$6, 0)) = 0, NA(), 0.5*SUM(_xlfn.IFNA('Table S3 Occupation CFs'!O297*'Weighting factors'!$B$2,0), _xlfn.IFNA('Table S3 Occupation CFs'!AD297*'Weighting factors'!$B$3, 0), _xlfn.IFNA('Table S3 Occupation CFs'!AS297*'Weighting factors'!$B$5, 0), _xlfn.IFNA('Table S3 Occupation CFs'!BH297*'Weighting factors'!$B$4,0), _xlfn.IFNA('Table S3 Occupation CFs'!BW297*'Weighting factors'!$B$6, 0)))</f>
        <v>2.5331620000694872E-16</v>
      </c>
      <c r="O295" s="51">
        <f>IF(0.5*SUM(_xlfn.IFNA('Table S3 Occupation CFs'!P297*'Weighting factors'!$B$2,0), _xlfn.IFNA('Table S3 Occupation CFs'!AE297*'Weighting factors'!$B$3, 0), _xlfn.IFNA('Table S3 Occupation CFs'!AT297*'Weighting factors'!$B$5, 0), _xlfn.IFNA('Table S3 Occupation CFs'!BI297*'Weighting factors'!$B$4,0), _xlfn.IFNA('Table S3 Occupation CFs'!BX297*'Weighting factors'!$B$6, 0)) = 0, NA(), 0.5*SUM(_xlfn.IFNA('Table S3 Occupation CFs'!P297*'Weighting factors'!$B$2,0), _xlfn.IFNA('Table S3 Occupation CFs'!AE297*'Weighting factors'!$B$3, 0), _xlfn.IFNA('Table S3 Occupation CFs'!AT297*'Weighting factors'!$B$5, 0), _xlfn.IFNA('Table S3 Occupation CFs'!BI297*'Weighting factors'!$B$4,0), _xlfn.IFNA('Table S3 Occupation CFs'!BX297*'Weighting factors'!$B$6, 0)))</f>
        <v>2.9805665958743819E-16</v>
      </c>
      <c r="P295" s="51">
        <f>IF(0.5*SUM(_xlfn.IFNA('Table S3 Occupation CFs'!Q297*'Weighting factors'!$B$2,0), _xlfn.IFNA('Table S3 Occupation CFs'!AF297*'Weighting factors'!$B$3, 0), _xlfn.IFNA('Table S3 Occupation CFs'!AU297*'Weighting factors'!$B$5, 0), _xlfn.IFNA('Table S3 Occupation CFs'!BJ297*'Weighting factors'!$B$4,0), _xlfn.IFNA('Table S3 Occupation CFs'!BY297*'Weighting factors'!$B$6, 0)) = 0, NA(), 0.5*SUM(_xlfn.IFNA('Table S3 Occupation CFs'!Q297*'Weighting factors'!$B$2,0), _xlfn.IFNA('Table S3 Occupation CFs'!AF297*'Weighting factors'!$B$3, 0), _xlfn.IFNA('Table S3 Occupation CFs'!AU297*'Weighting factors'!$B$5, 0), _xlfn.IFNA('Table S3 Occupation CFs'!BJ297*'Weighting factors'!$B$4,0), _xlfn.IFNA('Table S3 Occupation CFs'!BY297*'Weighting factors'!$B$6, 0)))</f>
        <v>3.0518837333082937E-16</v>
      </c>
    </row>
    <row r="296" spans="1:16" x14ac:dyDescent="0.45">
      <c r="A296" s="3" t="s">
        <v>307</v>
      </c>
      <c r="B296" s="51" t="e">
        <f>IF(0.5*SUM(_xlfn.IFNA('Table S3 Occupation CFs'!E298*'Weighting factors'!$B$2,0), _xlfn.IFNA('Table S3 Occupation CFs'!T298*'Weighting factors'!$B$3, 0), _xlfn.IFNA('Table S3 Occupation CFs'!AI298*'Weighting factors'!$B$5, 0), _xlfn.IFNA('Table S3 Occupation CFs'!AX298*'Weighting factors'!$B$4,0), _xlfn.IFNA('Table S3 Occupation CFs'!BM298*'Weighting factors'!$B$6, 0)) = 0, NA(), 0.5*SUM(_xlfn.IFNA('Table S3 Occupation CFs'!E298*'Weighting factors'!$B$2,0), _xlfn.IFNA('Table S3 Occupation CFs'!T298*'Weighting factors'!$B$3, 0), _xlfn.IFNA('Table S3 Occupation CFs'!AI298*'Weighting factors'!$B$5, 0), _xlfn.IFNA('Table S3 Occupation CFs'!AX298*'Weighting factors'!$B$4,0), _xlfn.IFNA('Table S3 Occupation CFs'!BM298*'Weighting factors'!$B$6, 0)))</f>
        <v>#N/A</v>
      </c>
      <c r="C296" s="51">
        <f>IF(0.5*SUM(_xlfn.IFNA('Table S3 Occupation CFs'!D298*'Weighting factors'!$B$2,0), _xlfn.IFNA('Table S3 Occupation CFs'!S298*'Weighting factors'!$B$3, 0), _xlfn.IFNA('Table S3 Occupation CFs'!AH298*'Weighting factors'!$B$5, 0), _xlfn.IFNA('Table S3 Occupation CFs'!AW298*'Weighting factors'!$B$4,0), _xlfn.IFNA('Table S3 Occupation CFs'!BL298*'Weighting factors'!$B$6, 0)) = 0, NA(), 0.5*SUM(_xlfn.IFNA('Table S3 Occupation CFs'!D298*'Weighting factors'!$B$2,0), _xlfn.IFNA('Table S3 Occupation CFs'!S298*'Weighting factors'!$B$3, 0), _xlfn.IFNA('Table S3 Occupation CFs'!AH298*'Weighting factors'!$B$5, 0), _xlfn.IFNA('Table S3 Occupation CFs'!AW298*'Weighting factors'!$B$4,0), _xlfn.IFNA('Table S3 Occupation CFs'!BL298*'Weighting factors'!$B$6, 0)))</f>
        <v>1.6790472546211579E-16</v>
      </c>
      <c r="D296" s="51">
        <f>IF(0.5*SUM(_xlfn.IFNA('Table S3 Occupation CFs'!C298*'Weighting factors'!$B$2,0), _xlfn.IFNA('Table S3 Occupation CFs'!R298*'Weighting factors'!$B$3, 0), _xlfn.IFNA('Table S3 Occupation CFs'!AG298*'Weighting factors'!$B$5, 0), _xlfn.IFNA('Table S3 Occupation CFs'!AV298*'Weighting factors'!$B$4,0), _xlfn.IFNA('Table S3 Occupation CFs'!BK298*'Weighting factors'!$B$6, 0)) = 0, NA(), 0.5*SUM(_xlfn.IFNA('Table S3 Occupation CFs'!C298*'Weighting factors'!$B$2,0), _xlfn.IFNA('Table S3 Occupation CFs'!R298*'Weighting factors'!$B$3, 0), _xlfn.IFNA('Table S3 Occupation CFs'!AG298*'Weighting factors'!$B$5, 0), _xlfn.IFNA('Table S3 Occupation CFs'!AV298*'Weighting factors'!$B$4,0), _xlfn.IFNA('Table S3 Occupation CFs'!BK298*'Weighting factors'!$B$6, 0)))</f>
        <v>1.7001536339315561E-16</v>
      </c>
      <c r="E296" s="51">
        <f>IF(0.5*SUM(_xlfn.IFNA('Table S3 Occupation CFs'!F298*'Weighting factors'!$B$2,0), _xlfn.IFNA('Table S3 Occupation CFs'!U298*'Weighting factors'!$B$3, 0), _xlfn.IFNA('Table S3 Occupation CFs'!AJ298*'Weighting factors'!$B$5, 0), _xlfn.IFNA('Table S3 Occupation CFs'!AY298*'Weighting factors'!$B$4,0), _xlfn.IFNA('Table S3 Occupation CFs'!BN298*'Weighting factors'!$B$6, 0)) = 0, NA(), 0.5*SUM(_xlfn.IFNA('Table S3 Occupation CFs'!F298*'Weighting factors'!$B$2,0), _xlfn.IFNA('Table S3 Occupation CFs'!U298*'Weighting factors'!$B$3, 0), _xlfn.IFNA('Table S3 Occupation CFs'!AJ298*'Weighting factors'!$B$5, 0), _xlfn.IFNA('Table S3 Occupation CFs'!AY298*'Weighting factors'!$B$4,0), _xlfn.IFNA('Table S3 Occupation CFs'!BN298*'Weighting factors'!$B$6, 0)))</f>
        <v>1.7396627581701306E-16</v>
      </c>
      <c r="F296" s="51">
        <f>IF(0.5*SUM(_xlfn.IFNA('Table S3 Occupation CFs'!G298*'Weighting factors'!$B$2,0), _xlfn.IFNA('Table S3 Occupation CFs'!V298*'Weighting factors'!$B$3, 0), _xlfn.IFNA('Table S3 Occupation CFs'!AK298*'Weighting factors'!$B$5, 0), _xlfn.IFNA('Table S3 Occupation CFs'!AZ298*'Weighting factors'!$B$4,0), _xlfn.IFNA('Table S3 Occupation CFs'!BO298*'Weighting factors'!$B$6, 0)) = 0, NA(), 0.5*SUM(_xlfn.IFNA('Table S3 Occupation CFs'!G298*'Weighting factors'!$B$2,0), _xlfn.IFNA('Table S3 Occupation CFs'!V298*'Weighting factors'!$B$3, 0), _xlfn.IFNA('Table S3 Occupation CFs'!AK298*'Weighting factors'!$B$5, 0), _xlfn.IFNA('Table S3 Occupation CFs'!AZ298*'Weighting factors'!$B$4,0), _xlfn.IFNA('Table S3 Occupation CFs'!BO298*'Weighting factors'!$B$6, 0)))</f>
        <v>1.7485661229740461E-16</v>
      </c>
      <c r="G296" s="51">
        <f>IF(0.5*SUM(_xlfn.IFNA('Table S3 Occupation CFs'!H298*'Weighting factors'!$B$2,0), _xlfn.IFNA('Table S3 Occupation CFs'!W298*'Weighting factors'!$B$3, 0), _xlfn.IFNA('Table S3 Occupation CFs'!AL298*'Weighting factors'!$B$5, 0), _xlfn.IFNA('Table S3 Occupation CFs'!BA298*'Weighting factors'!$B$4,0), _xlfn.IFNA('Table S3 Occupation CFs'!BP298*'Weighting factors'!$B$6, 0)) = 0, NA(), 0.5*SUM(_xlfn.IFNA('Table S3 Occupation CFs'!H298*'Weighting factors'!$B$2,0), _xlfn.IFNA('Table S3 Occupation CFs'!W298*'Weighting factors'!$B$3, 0), _xlfn.IFNA('Table S3 Occupation CFs'!AL298*'Weighting factors'!$B$5, 0), _xlfn.IFNA('Table S3 Occupation CFs'!BA298*'Weighting factors'!$B$4,0), _xlfn.IFNA('Table S3 Occupation CFs'!BP298*'Weighting factors'!$B$6, 0)))</f>
        <v>1.7575491543989906E-16</v>
      </c>
      <c r="H296" s="51">
        <f>IF(0.5*SUM(_xlfn.IFNA('Table S3 Occupation CFs'!I298*'Weighting factors'!$B$2,0), _xlfn.IFNA('Table S3 Occupation CFs'!X298*'Weighting factors'!$B$3, 0), _xlfn.IFNA('Table S3 Occupation CFs'!AM298*'Weighting factors'!$B$5, 0), _xlfn.IFNA('Table S3 Occupation CFs'!BB298*'Weighting factors'!$B$4,0), _xlfn.IFNA('Table S3 Occupation CFs'!BQ298*'Weighting factors'!$B$6, 0)) = 0, NA(), 0.5*SUM(_xlfn.IFNA('Table S3 Occupation CFs'!I298*'Weighting factors'!$B$2,0), _xlfn.IFNA('Table S3 Occupation CFs'!X298*'Weighting factors'!$B$3, 0), _xlfn.IFNA('Table S3 Occupation CFs'!AM298*'Weighting factors'!$B$5, 0), _xlfn.IFNA('Table S3 Occupation CFs'!BB298*'Weighting factors'!$B$4,0), _xlfn.IFNA('Table S3 Occupation CFs'!BQ298*'Weighting factors'!$B$6, 0)))</f>
        <v>1.6723436177104762E-16</v>
      </c>
      <c r="I296" s="51">
        <f>IF(0.5*SUM(_xlfn.IFNA('Table S3 Occupation CFs'!J298*'Weighting factors'!$B$2,0), _xlfn.IFNA('Table S3 Occupation CFs'!Y298*'Weighting factors'!$B$3, 0), _xlfn.IFNA('Table S3 Occupation CFs'!AN298*'Weighting factors'!$B$5, 0), _xlfn.IFNA('Table S3 Occupation CFs'!BC298*'Weighting factors'!$B$4,0), _xlfn.IFNA('Table S3 Occupation CFs'!BR298*'Weighting factors'!$B$6, 0)) = 0, NA(), 0.5*SUM(_xlfn.IFNA('Table S3 Occupation CFs'!J298*'Weighting factors'!$B$2,0), _xlfn.IFNA('Table S3 Occupation CFs'!Y298*'Weighting factors'!$B$3, 0), _xlfn.IFNA('Table S3 Occupation CFs'!AN298*'Weighting factors'!$B$5, 0), _xlfn.IFNA('Table S3 Occupation CFs'!BC298*'Weighting factors'!$B$4,0), _xlfn.IFNA('Table S3 Occupation CFs'!BR298*'Weighting factors'!$B$6, 0)))</f>
        <v>1.7002470269037427E-16</v>
      </c>
      <c r="J296" s="51">
        <f>IF(0.5*SUM(_xlfn.IFNA('Table S3 Occupation CFs'!K298*'Weighting factors'!$B$2,0), _xlfn.IFNA('Table S3 Occupation CFs'!Z298*'Weighting factors'!$B$3, 0), _xlfn.IFNA('Table S3 Occupation CFs'!AO298*'Weighting factors'!$B$5, 0), _xlfn.IFNA('Table S3 Occupation CFs'!BD298*'Weighting factors'!$B$4,0), _xlfn.IFNA('Table S3 Occupation CFs'!BS298*'Weighting factors'!$B$6, 0)) = 0, NA(), 0.5*SUM(_xlfn.IFNA('Table S3 Occupation CFs'!K298*'Weighting factors'!$B$2,0), _xlfn.IFNA('Table S3 Occupation CFs'!Z298*'Weighting factors'!$B$3, 0), _xlfn.IFNA('Table S3 Occupation CFs'!AO298*'Weighting factors'!$B$5, 0), _xlfn.IFNA('Table S3 Occupation CFs'!BD298*'Weighting factors'!$B$4,0), _xlfn.IFNA('Table S3 Occupation CFs'!BS298*'Weighting factors'!$B$6, 0)))</f>
        <v>1.7256741668583212E-16</v>
      </c>
      <c r="K296" s="51">
        <f>IF(0.5*SUM(_xlfn.IFNA('Table S3 Occupation CFs'!L298*'Weighting factors'!$B$2,0), _xlfn.IFNA('Table S3 Occupation CFs'!AA298*'Weighting factors'!$B$3, 0), _xlfn.IFNA('Table S3 Occupation CFs'!AP298*'Weighting factors'!$B$5, 0), _xlfn.IFNA('Table S3 Occupation CFs'!BE298*'Weighting factors'!$B$4,0), _xlfn.IFNA('Table S3 Occupation CFs'!BT298*'Weighting factors'!$B$6, 0)) = 0, NA(), 0.5*SUM(_xlfn.IFNA('Table S3 Occupation CFs'!L298*'Weighting factors'!$B$2,0), _xlfn.IFNA('Table S3 Occupation CFs'!AA298*'Weighting factors'!$B$3, 0), _xlfn.IFNA('Table S3 Occupation CFs'!AP298*'Weighting factors'!$B$5, 0), _xlfn.IFNA('Table S3 Occupation CFs'!BE298*'Weighting factors'!$B$4,0), _xlfn.IFNA('Table S3 Occupation CFs'!BT298*'Weighting factors'!$B$6, 0)))</f>
        <v>1.4626384504277261E-16</v>
      </c>
      <c r="L296" s="51">
        <f>IF(0.5*SUM(_xlfn.IFNA('Table S3 Occupation CFs'!M298*'Weighting factors'!$B$2,0), _xlfn.IFNA('Table S3 Occupation CFs'!AB298*'Weighting factors'!$B$3, 0), _xlfn.IFNA('Table S3 Occupation CFs'!AQ298*'Weighting factors'!$B$5, 0), _xlfn.IFNA('Table S3 Occupation CFs'!BF298*'Weighting factors'!$B$4,0), _xlfn.IFNA('Table S3 Occupation CFs'!BU298*'Weighting factors'!$B$6, 0)) = 0, NA(), 0.5*SUM(_xlfn.IFNA('Table S3 Occupation CFs'!M298*'Weighting factors'!$B$2,0), _xlfn.IFNA('Table S3 Occupation CFs'!AB298*'Weighting factors'!$B$3, 0), _xlfn.IFNA('Table S3 Occupation CFs'!AQ298*'Weighting factors'!$B$5, 0), _xlfn.IFNA('Table S3 Occupation CFs'!BF298*'Weighting factors'!$B$4,0), _xlfn.IFNA('Table S3 Occupation CFs'!BU298*'Weighting factors'!$B$6, 0)))</f>
        <v>1.5912810046061786E-16</v>
      </c>
      <c r="M296" s="51">
        <f>IF(0.5*SUM(_xlfn.IFNA('Table S3 Occupation CFs'!N298*'Weighting factors'!$B$2,0), _xlfn.IFNA('Table S3 Occupation CFs'!AC298*'Weighting factors'!$B$3, 0), _xlfn.IFNA('Table S3 Occupation CFs'!AR298*'Weighting factors'!$B$5, 0), _xlfn.IFNA('Table S3 Occupation CFs'!BG298*'Weighting factors'!$B$4,0), _xlfn.IFNA('Table S3 Occupation CFs'!BV298*'Weighting factors'!$B$6, 0)) = 0, NA(), 0.5*SUM(_xlfn.IFNA('Table S3 Occupation CFs'!N298*'Weighting factors'!$B$2,0), _xlfn.IFNA('Table S3 Occupation CFs'!AC298*'Weighting factors'!$B$3, 0), _xlfn.IFNA('Table S3 Occupation CFs'!AR298*'Weighting factors'!$B$5, 0), _xlfn.IFNA('Table S3 Occupation CFs'!BG298*'Weighting factors'!$B$4,0), _xlfn.IFNA('Table S3 Occupation CFs'!BV298*'Weighting factors'!$B$6, 0)))</f>
        <v>1.6115663779357762E-16</v>
      </c>
      <c r="N296" s="51">
        <f>IF(0.5*SUM(_xlfn.IFNA('Table S3 Occupation CFs'!O298*'Weighting factors'!$B$2,0), _xlfn.IFNA('Table S3 Occupation CFs'!AD298*'Weighting factors'!$B$3, 0), _xlfn.IFNA('Table S3 Occupation CFs'!AS298*'Weighting factors'!$B$5, 0), _xlfn.IFNA('Table S3 Occupation CFs'!BH298*'Weighting factors'!$B$4,0), _xlfn.IFNA('Table S3 Occupation CFs'!BW298*'Weighting factors'!$B$6, 0)) = 0, NA(), 0.5*SUM(_xlfn.IFNA('Table S3 Occupation CFs'!O298*'Weighting factors'!$B$2,0), _xlfn.IFNA('Table S3 Occupation CFs'!AD298*'Weighting factors'!$B$3, 0), _xlfn.IFNA('Table S3 Occupation CFs'!AS298*'Weighting factors'!$B$5, 0), _xlfn.IFNA('Table S3 Occupation CFs'!BH298*'Weighting factors'!$B$4,0), _xlfn.IFNA('Table S3 Occupation CFs'!BW298*'Weighting factors'!$B$6, 0)))</f>
        <v>1.6459959560398033E-16</v>
      </c>
      <c r="O296" s="51">
        <f>IF(0.5*SUM(_xlfn.IFNA('Table S3 Occupation CFs'!P298*'Weighting factors'!$B$2,0), _xlfn.IFNA('Table S3 Occupation CFs'!AE298*'Weighting factors'!$B$3, 0), _xlfn.IFNA('Table S3 Occupation CFs'!AT298*'Weighting factors'!$B$5, 0), _xlfn.IFNA('Table S3 Occupation CFs'!BI298*'Weighting factors'!$B$4,0), _xlfn.IFNA('Table S3 Occupation CFs'!BX298*'Weighting factors'!$B$6, 0)) = 0, NA(), 0.5*SUM(_xlfn.IFNA('Table S3 Occupation CFs'!P298*'Weighting factors'!$B$2,0), _xlfn.IFNA('Table S3 Occupation CFs'!AE298*'Weighting factors'!$B$3, 0), _xlfn.IFNA('Table S3 Occupation CFs'!AT298*'Weighting factors'!$B$5, 0), _xlfn.IFNA('Table S3 Occupation CFs'!BI298*'Weighting factors'!$B$4,0), _xlfn.IFNA('Table S3 Occupation CFs'!BX298*'Weighting factors'!$B$6, 0)))</f>
        <v>1.7424737293008785E-16</v>
      </c>
      <c r="P296" s="51">
        <f>IF(0.5*SUM(_xlfn.IFNA('Table S3 Occupation CFs'!Q298*'Weighting factors'!$B$2,0), _xlfn.IFNA('Table S3 Occupation CFs'!AF298*'Weighting factors'!$B$3, 0), _xlfn.IFNA('Table S3 Occupation CFs'!AU298*'Weighting factors'!$B$5, 0), _xlfn.IFNA('Table S3 Occupation CFs'!BJ298*'Weighting factors'!$B$4,0), _xlfn.IFNA('Table S3 Occupation CFs'!BY298*'Weighting factors'!$B$6, 0)) = 0, NA(), 0.5*SUM(_xlfn.IFNA('Table S3 Occupation CFs'!Q298*'Weighting factors'!$B$2,0), _xlfn.IFNA('Table S3 Occupation CFs'!AF298*'Weighting factors'!$B$3, 0), _xlfn.IFNA('Table S3 Occupation CFs'!AU298*'Weighting factors'!$B$5, 0), _xlfn.IFNA('Table S3 Occupation CFs'!BJ298*'Weighting factors'!$B$4,0), _xlfn.IFNA('Table S3 Occupation CFs'!BY298*'Weighting factors'!$B$6, 0)))</f>
        <v>1.757841817833178E-16</v>
      </c>
    </row>
    <row r="297" spans="1:16" x14ac:dyDescent="0.45">
      <c r="A297" s="3" t="s">
        <v>308</v>
      </c>
      <c r="B297" s="51" t="e">
        <f>IF(0.5*SUM(_xlfn.IFNA('Table S3 Occupation CFs'!E299*'Weighting factors'!$B$2,0), _xlfn.IFNA('Table S3 Occupation CFs'!T299*'Weighting factors'!$B$3, 0), _xlfn.IFNA('Table S3 Occupation CFs'!AI299*'Weighting factors'!$B$5, 0), _xlfn.IFNA('Table S3 Occupation CFs'!AX299*'Weighting factors'!$B$4,0), _xlfn.IFNA('Table S3 Occupation CFs'!BM299*'Weighting factors'!$B$6, 0)) = 0, NA(), 0.5*SUM(_xlfn.IFNA('Table S3 Occupation CFs'!E299*'Weighting factors'!$B$2,0), _xlfn.IFNA('Table S3 Occupation CFs'!T299*'Weighting factors'!$B$3, 0), _xlfn.IFNA('Table S3 Occupation CFs'!AI299*'Weighting factors'!$B$5, 0), _xlfn.IFNA('Table S3 Occupation CFs'!AX299*'Weighting factors'!$B$4,0), _xlfn.IFNA('Table S3 Occupation CFs'!BM299*'Weighting factors'!$B$6, 0)))</f>
        <v>#N/A</v>
      </c>
      <c r="C297" s="51">
        <f>IF(0.5*SUM(_xlfn.IFNA('Table S3 Occupation CFs'!D299*'Weighting factors'!$B$2,0), _xlfn.IFNA('Table S3 Occupation CFs'!S299*'Weighting factors'!$B$3, 0), _xlfn.IFNA('Table S3 Occupation CFs'!AH299*'Weighting factors'!$B$5, 0), _xlfn.IFNA('Table S3 Occupation CFs'!AW299*'Weighting factors'!$B$4,0), _xlfn.IFNA('Table S3 Occupation CFs'!BL299*'Weighting factors'!$B$6, 0)) = 0, NA(), 0.5*SUM(_xlfn.IFNA('Table S3 Occupation CFs'!D299*'Weighting factors'!$B$2,0), _xlfn.IFNA('Table S3 Occupation CFs'!S299*'Weighting factors'!$B$3, 0), _xlfn.IFNA('Table S3 Occupation CFs'!AH299*'Weighting factors'!$B$5, 0), _xlfn.IFNA('Table S3 Occupation CFs'!AW299*'Weighting factors'!$B$4,0), _xlfn.IFNA('Table S3 Occupation CFs'!BL299*'Weighting factors'!$B$6, 0)))</f>
        <v>8.0544901496711503E-16</v>
      </c>
      <c r="D297" s="51">
        <f>IF(0.5*SUM(_xlfn.IFNA('Table S3 Occupation CFs'!C299*'Weighting factors'!$B$2,0), _xlfn.IFNA('Table S3 Occupation CFs'!R299*'Weighting factors'!$B$3, 0), _xlfn.IFNA('Table S3 Occupation CFs'!AG299*'Weighting factors'!$B$5, 0), _xlfn.IFNA('Table S3 Occupation CFs'!AV299*'Weighting factors'!$B$4,0), _xlfn.IFNA('Table S3 Occupation CFs'!BK299*'Weighting factors'!$B$6, 0)) = 0, NA(), 0.5*SUM(_xlfn.IFNA('Table S3 Occupation CFs'!C299*'Weighting factors'!$B$2,0), _xlfn.IFNA('Table S3 Occupation CFs'!R299*'Weighting factors'!$B$3, 0), _xlfn.IFNA('Table S3 Occupation CFs'!AG299*'Weighting factors'!$B$5, 0), _xlfn.IFNA('Table S3 Occupation CFs'!AV299*'Weighting factors'!$B$4,0), _xlfn.IFNA('Table S3 Occupation CFs'!BK299*'Weighting factors'!$B$6, 0)))</f>
        <v>8.2840722862300137E-16</v>
      </c>
      <c r="E297" s="51">
        <f>IF(0.5*SUM(_xlfn.IFNA('Table S3 Occupation CFs'!F299*'Weighting factors'!$B$2,0), _xlfn.IFNA('Table S3 Occupation CFs'!U299*'Weighting factors'!$B$3, 0), _xlfn.IFNA('Table S3 Occupation CFs'!AJ299*'Weighting factors'!$B$5, 0), _xlfn.IFNA('Table S3 Occupation CFs'!AY299*'Weighting factors'!$B$4,0), _xlfn.IFNA('Table S3 Occupation CFs'!BN299*'Weighting factors'!$B$6, 0)) = 0, NA(), 0.5*SUM(_xlfn.IFNA('Table S3 Occupation CFs'!F299*'Weighting factors'!$B$2,0), _xlfn.IFNA('Table S3 Occupation CFs'!U299*'Weighting factors'!$B$3, 0), _xlfn.IFNA('Table S3 Occupation CFs'!AJ299*'Weighting factors'!$B$5, 0), _xlfn.IFNA('Table S3 Occupation CFs'!AY299*'Weighting factors'!$B$4,0), _xlfn.IFNA('Table S3 Occupation CFs'!BN299*'Weighting factors'!$B$6, 0)))</f>
        <v>9.6942409784012796E-16</v>
      </c>
      <c r="F297" s="51">
        <f>IF(0.5*SUM(_xlfn.IFNA('Table S3 Occupation CFs'!G299*'Weighting factors'!$B$2,0), _xlfn.IFNA('Table S3 Occupation CFs'!V299*'Weighting factors'!$B$3, 0), _xlfn.IFNA('Table S3 Occupation CFs'!AK299*'Weighting factors'!$B$5, 0), _xlfn.IFNA('Table S3 Occupation CFs'!AZ299*'Weighting factors'!$B$4,0), _xlfn.IFNA('Table S3 Occupation CFs'!BO299*'Weighting factors'!$B$6, 0)) = 0, NA(), 0.5*SUM(_xlfn.IFNA('Table S3 Occupation CFs'!G299*'Weighting factors'!$B$2,0), _xlfn.IFNA('Table S3 Occupation CFs'!V299*'Weighting factors'!$B$3, 0), _xlfn.IFNA('Table S3 Occupation CFs'!AK299*'Weighting factors'!$B$5, 0), _xlfn.IFNA('Table S3 Occupation CFs'!AZ299*'Weighting factors'!$B$4,0), _xlfn.IFNA('Table S3 Occupation CFs'!BO299*'Weighting factors'!$B$6, 0)))</f>
        <v>1.0084684987645234E-15</v>
      </c>
      <c r="G297" s="51">
        <f>IF(0.5*SUM(_xlfn.IFNA('Table S3 Occupation CFs'!H299*'Weighting factors'!$B$2,0), _xlfn.IFNA('Table S3 Occupation CFs'!W299*'Weighting factors'!$B$3, 0), _xlfn.IFNA('Table S3 Occupation CFs'!AL299*'Weighting factors'!$B$5, 0), _xlfn.IFNA('Table S3 Occupation CFs'!BA299*'Weighting factors'!$B$4,0), _xlfn.IFNA('Table S3 Occupation CFs'!BP299*'Weighting factors'!$B$6, 0)) = 0, NA(), 0.5*SUM(_xlfn.IFNA('Table S3 Occupation CFs'!H299*'Weighting factors'!$B$2,0), _xlfn.IFNA('Table S3 Occupation CFs'!W299*'Weighting factors'!$B$3, 0), _xlfn.IFNA('Table S3 Occupation CFs'!AL299*'Weighting factors'!$B$5, 0), _xlfn.IFNA('Table S3 Occupation CFs'!BA299*'Weighting factors'!$B$4,0), _xlfn.IFNA('Table S3 Occupation CFs'!BP299*'Weighting factors'!$B$6, 0)))</f>
        <v>1.0622772831603192E-15</v>
      </c>
      <c r="H297" s="51">
        <f>IF(0.5*SUM(_xlfn.IFNA('Table S3 Occupation CFs'!I299*'Weighting factors'!$B$2,0), _xlfn.IFNA('Table S3 Occupation CFs'!X299*'Weighting factors'!$B$3, 0), _xlfn.IFNA('Table S3 Occupation CFs'!AM299*'Weighting factors'!$B$5, 0), _xlfn.IFNA('Table S3 Occupation CFs'!BB299*'Weighting factors'!$B$4,0), _xlfn.IFNA('Table S3 Occupation CFs'!BQ299*'Weighting factors'!$B$6, 0)) = 0, NA(), 0.5*SUM(_xlfn.IFNA('Table S3 Occupation CFs'!I299*'Weighting factors'!$B$2,0), _xlfn.IFNA('Table S3 Occupation CFs'!X299*'Weighting factors'!$B$3, 0), _xlfn.IFNA('Table S3 Occupation CFs'!AM299*'Weighting factors'!$B$5, 0), _xlfn.IFNA('Table S3 Occupation CFs'!BB299*'Weighting factors'!$B$4,0), _xlfn.IFNA('Table S3 Occupation CFs'!BQ299*'Weighting factors'!$B$6, 0)))</f>
        <v>8.4890123368216913E-16</v>
      </c>
      <c r="I297" s="51">
        <f>IF(0.5*SUM(_xlfn.IFNA('Table S3 Occupation CFs'!J299*'Weighting factors'!$B$2,0), _xlfn.IFNA('Table S3 Occupation CFs'!Y299*'Weighting factors'!$B$3, 0), _xlfn.IFNA('Table S3 Occupation CFs'!AN299*'Weighting factors'!$B$5, 0), _xlfn.IFNA('Table S3 Occupation CFs'!BC299*'Weighting factors'!$B$4,0), _xlfn.IFNA('Table S3 Occupation CFs'!BR299*'Weighting factors'!$B$6, 0)) = 0, NA(), 0.5*SUM(_xlfn.IFNA('Table S3 Occupation CFs'!J299*'Weighting factors'!$B$2,0), _xlfn.IFNA('Table S3 Occupation CFs'!Y299*'Weighting factors'!$B$3, 0), _xlfn.IFNA('Table S3 Occupation CFs'!AN299*'Weighting factors'!$B$5, 0), _xlfn.IFNA('Table S3 Occupation CFs'!BC299*'Weighting factors'!$B$4,0), _xlfn.IFNA('Table S3 Occupation CFs'!BR299*'Weighting factors'!$B$6, 0)))</f>
        <v>9.1142825102835614E-16</v>
      </c>
      <c r="J297" s="51">
        <f>IF(0.5*SUM(_xlfn.IFNA('Table S3 Occupation CFs'!K299*'Weighting factors'!$B$2,0), _xlfn.IFNA('Table S3 Occupation CFs'!Z299*'Weighting factors'!$B$3, 0), _xlfn.IFNA('Table S3 Occupation CFs'!AO299*'Weighting factors'!$B$5, 0), _xlfn.IFNA('Table S3 Occupation CFs'!BD299*'Weighting factors'!$B$4,0), _xlfn.IFNA('Table S3 Occupation CFs'!BS299*'Weighting factors'!$B$6, 0)) = 0, NA(), 0.5*SUM(_xlfn.IFNA('Table S3 Occupation CFs'!K299*'Weighting factors'!$B$2,0), _xlfn.IFNA('Table S3 Occupation CFs'!Z299*'Weighting factors'!$B$3, 0), _xlfn.IFNA('Table S3 Occupation CFs'!AO299*'Weighting factors'!$B$5, 0), _xlfn.IFNA('Table S3 Occupation CFs'!BD299*'Weighting factors'!$B$4,0), _xlfn.IFNA('Table S3 Occupation CFs'!BS299*'Weighting factors'!$B$6, 0)))</f>
        <v>9.6775806131287056E-16</v>
      </c>
      <c r="K297" s="51">
        <f>IF(0.5*SUM(_xlfn.IFNA('Table S3 Occupation CFs'!L299*'Weighting factors'!$B$2,0), _xlfn.IFNA('Table S3 Occupation CFs'!AA299*'Weighting factors'!$B$3, 0), _xlfn.IFNA('Table S3 Occupation CFs'!AP299*'Weighting factors'!$B$5, 0), _xlfn.IFNA('Table S3 Occupation CFs'!BE299*'Weighting factors'!$B$4,0), _xlfn.IFNA('Table S3 Occupation CFs'!BT299*'Weighting factors'!$B$6, 0)) = 0, NA(), 0.5*SUM(_xlfn.IFNA('Table S3 Occupation CFs'!L299*'Weighting factors'!$B$2,0), _xlfn.IFNA('Table S3 Occupation CFs'!AA299*'Weighting factors'!$B$3, 0), _xlfn.IFNA('Table S3 Occupation CFs'!AP299*'Weighting factors'!$B$5, 0), _xlfn.IFNA('Table S3 Occupation CFs'!BE299*'Weighting factors'!$B$4,0), _xlfn.IFNA('Table S3 Occupation CFs'!BT299*'Weighting factors'!$B$6, 0)))</f>
        <v>5.0841977492415312E-16</v>
      </c>
      <c r="L297" s="51">
        <f>IF(0.5*SUM(_xlfn.IFNA('Table S3 Occupation CFs'!M299*'Weighting factors'!$B$2,0), _xlfn.IFNA('Table S3 Occupation CFs'!AB299*'Weighting factors'!$B$3, 0), _xlfn.IFNA('Table S3 Occupation CFs'!AQ299*'Weighting factors'!$B$5, 0), _xlfn.IFNA('Table S3 Occupation CFs'!BF299*'Weighting factors'!$B$4,0), _xlfn.IFNA('Table S3 Occupation CFs'!BU299*'Weighting factors'!$B$6, 0)) = 0, NA(), 0.5*SUM(_xlfn.IFNA('Table S3 Occupation CFs'!M299*'Weighting factors'!$B$2,0), _xlfn.IFNA('Table S3 Occupation CFs'!AB299*'Weighting factors'!$B$3, 0), _xlfn.IFNA('Table S3 Occupation CFs'!AQ299*'Weighting factors'!$B$5, 0), _xlfn.IFNA('Table S3 Occupation CFs'!BF299*'Weighting factors'!$B$4,0), _xlfn.IFNA('Table S3 Occupation CFs'!BU299*'Weighting factors'!$B$6, 0)))</f>
        <v>6.2212756746489496E-16</v>
      </c>
      <c r="M297" s="51">
        <f>IF(0.5*SUM(_xlfn.IFNA('Table S3 Occupation CFs'!N299*'Weighting factors'!$B$2,0), _xlfn.IFNA('Table S3 Occupation CFs'!AC299*'Weighting factors'!$B$3, 0), _xlfn.IFNA('Table S3 Occupation CFs'!AR299*'Weighting factors'!$B$5, 0), _xlfn.IFNA('Table S3 Occupation CFs'!BG299*'Weighting factors'!$B$4,0), _xlfn.IFNA('Table S3 Occupation CFs'!BV299*'Weighting factors'!$B$6, 0)) = 0, NA(), 0.5*SUM(_xlfn.IFNA('Table S3 Occupation CFs'!N299*'Weighting factors'!$B$2,0), _xlfn.IFNA('Table S3 Occupation CFs'!AC299*'Weighting factors'!$B$3, 0), _xlfn.IFNA('Table S3 Occupation CFs'!AR299*'Weighting factors'!$B$5, 0), _xlfn.IFNA('Table S3 Occupation CFs'!BG299*'Weighting factors'!$B$4,0), _xlfn.IFNA('Table S3 Occupation CFs'!BV299*'Weighting factors'!$B$6, 0)))</f>
        <v>6.5412953201960592E-16</v>
      </c>
      <c r="N297" s="51">
        <f>IF(0.5*SUM(_xlfn.IFNA('Table S3 Occupation CFs'!O299*'Weighting factors'!$B$2,0), _xlfn.IFNA('Table S3 Occupation CFs'!AD299*'Weighting factors'!$B$3, 0), _xlfn.IFNA('Table S3 Occupation CFs'!AS299*'Weighting factors'!$B$5, 0), _xlfn.IFNA('Table S3 Occupation CFs'!BH299*'Weighting factors'!$B$4,0), _xlfn.IFNA('Table S3 Occupation CFs'!BW299*'Weighting factors'!$B$6, 0)) = 0, NA(), 0.5*SUM(_xlfn.IFNA('Table S3 Occupation CFs'!O299*'Weighting factors'!$B$2,0), _xlfn.IFNA('Table S3 Occupation CFs'!AD299*'Weighting factors'!$B$3, 0), _xlfn.IFNA('Table S3 Occupation CFs'!AS299*'Weighting factors'!$B$5, 0), _xlfn.IFNA('Table S3 Occupation CFs'!BH299*'Weighting factors'!$B$4,0), _xlfn.IFNA('Table S3 Occupation CFs'!BW299*'Weighting factors'!$B$6, 0)))</f>
        <v>4.6760399601290698E-16</v>
      </c>
      <c r="O297" s="51">
        <f>IF(0.5*SUM(_xlfn.IFNA('Table S3 Occupation CFs'!P299*'Weighting factors'!$B$2,0), _xlfn.IFNA('Table S3 Occupation CFs'!AE299*'Weighting factors'!$B$3, 0), _xlfn.IFNA('Table S3 Occupation CFs'!AT299*'Weighting factors'!$B$5, 0), _xlfn.IFNA('Table S3 Occupation CFs'!BI299*'Weighting factors'!$B$4,0), _xlfn.IFNA('Table S3 Occupation CFs'!BX299*'Weighting factors'!$B$6, 0)) = 0, NA(), 0.5*SUM(_xlfn.IFNA('Table S3 Occupation CFs'!P299*'Weighting factors'!$B$2,0), _xlfn.IFNA('Table S3 Occupation CFs'!AE299*'Weighting factors'!$B$3, 0), _xlfn.IFNA('Table S3 Occupation CFs'!AT299*'Weighting factors'!$B$5, 0), _xlfn.IFNA('Table S3 Occupation CFs'!BI299*'Weighting factors'!$B$4,0), _xlfn.IFNA('Table S3 Occupation CFs'!BX299*'Weighting factors'!$B$6, 0)))</f>
        <v>8.5813605001181773E-16</v>
      </c>
      <c r="P297" s="51">
        <f>IF(0.5*SUM(_xlfn.IFNA('Table S3 Occupation CFs'!Q299*'Weighting factors'!$B$2,0), _xlfn.IFNA('Table S3 Occupation CFs'!AF299*'Weighting factors'!$B$3, 0), _xlfn.IFNA('Table S3 Occupation CFs'!AU299*'Weighting factors'!$B$5, 0), _xlfn.IFNA('Table S3 Occupation CFs'!BJ299*'Weighting factors'!$B$4,0), _xlfn.IFNA('Table S3 Occupation CFs'!BY299*'Weighting factors'!$B$6, 0)) = 0, NA(), 0.5*SUM(_xlfn.IFNA('Table S3 Occupation CFs'!Q299*'Weighting factors'!$B$2,0), _xlfn.IFNA('Table S3 Occupation CFs'!AF299*'Weighting factors'!$B$3, 0), _xlfn.IFNA('Table S3 Occupation CFs'!AU299*'Weighting factors'!$B$5, 0), _xlfn.IFNA('Table S3 Occupation CFs'!BJ299*'Weighting factors'!$B$4,0), _xlfn.IFNA('Table S3 Occupation CFs'!BY299*'Weighting factors'!$B$6, 0)))</f>
        <v>9.9470074907777746E-16</v>
      </c>
    </row>
    <row r="298" spans="1:16" x14ac:dyDescent="0.45">
      <c r="A298" s="3" t="s">
        <v>309</v>
      </c>
      <c r="B298" s="51">
        <f>IF(0.5*SUM(_xlfn.IFNA('Table S3 Occupation CFs'!E300*'Weighting factors'!$B$2,0), _xlfn.IFNA('Table S3 Occupation CFs'!T300*'Weighting factors'!$B$3, 0), _xlfn.IFNA('Table S3 Occupation CFs'!AI300*'Weighting factors'!$B$5, 0), _xlfn.IFNA('Table S3 Occupation CFs'!AX300*'Weighting factors'!$B$4,0), _xlfn.IFNA('Table S3 Occupation CFs'!BM300*'Weighting factors'!$B$6, 0)) = 0, NA(), 0.5*SUM(_xlfn.IFNA('Table S3 Occupation CFs'!E300*'Weighting factors'!$B$2,0), _xlfn.IFNA('Table S3 Occupation CFs'!T300*'Weighting factors'!$B$3, 0), _xlfn.IFNA('Table S3 Occupation CFs'!AI300*'Weighting factors'!$B$5, 0), _xlfn.IFNA('Table S3 Occupation CFs'!AX300*'Weighting factors'!$B$4,0), _xlfn.IFNA('Table S3 Occupation CFs'!BM300*'Weighting factors'!$B$6, 0)))</f>
        <v>1.7293275649721632E-16</v>
      </c>
      <c r="C298" s="51">
        <f>IF(0.5*SUM(_xlfn.IFNA('Table S3 Occupation CFs'!D300*'Weighting factors'!$B$2,0), _xlfn.IFNA('Table S3 Occupation CFs'!S300*'Weighting factors'!$B$3, 0), _xlfn.IFNA('Table S3 Occupation CFs'!AH300*'Weighting factors'!$B$5, 0), _xlfn.IFNA('Table S3 Occupation CFs'!AW300*'Weighting factors'!$B$4,0), _xlfn.IFNA('Table S3 Occupation CFs'!BL300*'Weighting factors'!$B$6, 0)) = 0, NA(), 0.5*SUM(_xlfn.IFNA('Table S3 Occupation CFs'!D300*'Weighting factors'!$B$2,0), _xlfn.IFNA('Table S3 Occupation CFs'!S300*'Weighting factors'!$B$3, 0), _xlfn.IFNA('Table S3 Occupation CFs'!AH300*'Weighting factors'!$B$5, 0), _xlfn.IFNA('Table S3 Occupation CFs'!AW300*'Weighting factors'!$B$4,0), _xlfn.IFNA('Table S3 Occupation CFs'!BL300*'Weighting factors'!$B$6, 0)))</f>
        <v>1.6396559252264402E-15</v>
      </c>
      <c r="D298" s="51">
        <f>IF(0.5*SUM(_xlfn.IFNA('Table S3 Occupation CFs'!C300*'Weighting factors'!$B$2,0), _xlfn.IFNA('Table S3 Occupation CFs'!R300*'Weighting factors'!$B$3, 0), _xlfn.IFNA('Table S3 Occupation CFs'!AG300*'Weighting factors'!$B$5, 0), _xlfn.IFNA('Table S3 Occupation CFs'!AV300*'Weighting factors'!$B$4,0), _xlfn.IFNA('Table S3 Occupation CFs'!BK300*'Weighting factors'!$B$6, 0)) = 0, NA(), 0.5*SUM(_xlfn.IFNA('Table S3 Occupation CFs'!C300*'Weighting factors'!$B$2,0), _xlfn.IFNA('Table S3 Occupation CFs'!R300*'Weighting factors'!$B$3, 0), _xlfn.IFNA('Table S3 Occupation CFs'!AG300*'Weighting factors'!$B$5, 0), _xlfn.IFNA('Table S3 Occupation CFs'!AV300*'Weighting factors'!$B$4,0), _xlfn.IFNA('Table S3 Occupation CFs'!BK300*'Weighting factors'!$B$6, 0)))</f>
        <v>1.8752163676169904E-15</v>
      </c>
      <c r="E298" s="51">
        <f>IF(0.5*SUM(_xlfn.IFNA('Table S3 Occupation CFs'!F300*'Weighting factors'!$B$2,0), _xlfn.IFNA('Table S3 Occupation CFs'!U300*'Weighting factors'!$B$3, 0), _xlfn.IFNA('Table S3 Occupation CFs'!AJ300*'Weighting factors'!$B$5, 0), _xlfn.IFNA('Table S3 Occupation CFs'!AY300*'Weighting factors'!$B$4,0), _xlfn.IFNA('Table S3 Occupation CFs'!BN300*'Weighting factors'!$B$6, 0)) = 0, NA(), 0.5*SUM(_xlfn.IFNA('Table S3 Occupation CFs'!F300*'Weighting factors'!$B$2,0), _xlfn.IFNA('Table S3 Occupation CFs'!U300*'Weighting factors'!$B$3, 0), _xlfn.IFNA('Table S3 Occupation CFs'!AJ300*'Weighting factors'!$B$5, 0), _xlfn.IFNA('Table S3 Occupation CFs'!AY300*'Weighting factors'!$B$4,0), _xlfn.IFNA('Table S3 Occupation CFs'!BN300*'Weighting factors'!$B$6, 0)))</f>
        <v>2.1461223773151295E-15</v>
      </c>
      <c r="F298" s="51">
        <f>IF(0.5*SUM(_xlfn.IFNA('Table S3 Occupation CFs'!G300*'Weighting factors'!$B$2,0), _xlfn.IFNA('Table S3 Occupation CFs'!V300*'Weighting factors'!$B$3, 0), _xlfn.IFNA('Table S3 Occupation CFs'!AK300*'Weighting factors'!$B$5, 0), _xlfn.IFNA('Table S3 Occupation CFs'!AZ300*'Weighting factors'!$B$4,0), _xlfn.IFNA('Table S3 Occupation CFs'!BO300*'Weighting factors'!$B$6, 0)) = 0, NA(), 0.5*SUM(_xlfn.IFNA('Table S3 Occupation CFs'!G300*'Weighting factors'!$B$2,0), _xlfn.IFNA('Table S3 Occupation CFs'!V300*'Weighting factors'!$B$3, 0), _xlfn.IFNA('Table S3 Occupation CFs'!AK300*'Weighting factors'!$B$5, 0), _xlfn.IFNA('Table S3 Occupation CFs'!AZ300*'Weighting factors'!$B$4,0), _xlfn.IFNA('Table S3 Occupation CFs'!BO300*'Weighting factors'!$B$6, 0)))</f>
        <v>2.2628712187812925E-15</v>
      </c>
      <c r="G298" s="51">
        <f>IF(0.5*SUM(_xlfn.IFNA('Table S3 Occupation CFs'!H300*'Weighting factors'!$B$2,0), _xlfn.IFNA('Table S3 Occupation CFs'!W300*'Weighting factors'!$B$3, 0), _xlfn.IFNA('Table S3 Occupation CFs'!AL300*'Weighting factors'!$B$5, 0), _xlfn.IFNA('Table S3 Occupation CFs'!BA300*'Weighting factors'!$B$4,0), _xlfn.IFNA('Table S3 Occupation CFs'!BP300*'Weighting factors'!$B$6, 0)) = 0, NA(), 0.5*SUM(_xlfn.IFNA('Table S3 Occupation CFs'!H300*'Weighting factors'!$B$2,0), _xlfn.IFNA('Table S3 Occupation CFs'!W300*'Weighting factors'!$B$3, 0), _xlfn.IFNA('Table S3 Occupation CFs'!AL300*'Weighting factors'!$B$5, 0), _xlfn.IFNA('Table S3 Occupation CFs'!BA300*'Weighting factors'!$B$4,0), _xlfn.IFNA('Table S3 Occupation CFs'!BP300*'Weighting factors'!$B$6, 0)))</f>
        <v>2.4237678669607871E-15</v>
      </c>
      <c r="H298" s="51">
        <f>IF(0.5*SUM(_xlfn.IFNA('Table S3 Occupation CFs'!I300*'Weighting factors'!$B$2,0), _xlfn.IFNA('Table S3 Occupation CFs'!X300*'Weighting factors'!$B$3, 0), _xlfn.IFNA('Table S3 Occupation CFs'!AM300*'Weighting factors'!$B$5, 0), _xlfn.IFNA('Table S3 Occupation CFs'!BB300*'Weighting factors'!$B$4,0), _xlfn.IFNA('Table S3 Occupation CFs'!BQ300*'Weighting factors'!$B$6, 0)) = 0, NA(), 0.5*SUM(_xlfn.IFNA('Table S3 Occupation CFs'!I300*'Weighting factors'!$B$2,0), _xlfn.IFNA('Table S3 Occupation CFs'!X300*'Weighting factors'!$B$3, 0), _xlfn.IFNA('Table S3 Occupation CFs'!AM300*'Weighting factors'!$B$5, 0), _xlfn.IFNA('Table S3 Occupation CFs'!BB300*'Weighting factors'!$B$4,0), _xlfn.IFNA('Table S3 Occupation CFs'!BQ300*'Weighting factors'!$B$6, 0)))</f>
        <v>1.8705148228151401E-15</v>
      </c>
      <c r="I298" s="51">
        <f>IF(0.5*SUM(_xlfn.IFNA('Table S3 Occupation CFs'!J300*'Weighting factors'!$B$2,0), _xlfn.IFNA('Table S3 Occupation CFs'!Y300*'Weighting factors'!$B$3, 0), _xlfn.IFNA('Table S3 Occupation CFs'!AN300*'Weighting factors'!$B$5, 0), _xlfn.IFNA('Table S3 Occupation CFs'!BC300*'Weighting factors'!$B$4,0), _xlfn.IFNA('Table S3 Occupation CFs'!BR300*'Weighting factors'!$B$6, 0)) = 0, NA(), 0.5*SUM(_xlfn.IFNA('Table S3 Occupation CFs'!J300*'Weighting factors'!$B$2,0), _xlfn.IFNA('Table S3 Occupation CFs'!Y300*'Weighting factors'!$B$3, 0), _xlfn.IFNA('Table S3 Occupation CFs'!AN300*'Weighting factors'!$B$5, 0), _xlfn.IFNA('Table S3 Occupation CFs'!BC300*'Weighting factors'!$B$4,0), _xlfn.IFNA('Table S3 Occupation CFs'!BR300*'Weighting factors'!$B$6, 0)))</f>
        <v>2.0412317115297574E-15</v>
      </c>
      <c r="J298" s="51">
        <f>IF(0.5*SUM(_xlfn.IFNA('Table S3 Occupation CFs'!K300*'Weighting factors'!$B$2,0), _xlfn.IFNA('Table S3 Occupation CFs'!Z300*'Weighting factors'!$B$3, 0), _xlfn.IFNA('Table S3 Occupation CFs'!AO300*'Weighting factors'!$B$5, 0), _xlfn.IFNA('Table S3 Occupation CFs'!BD300*'Weighting factors'!$B$4,0), _xlfn.IFNA('Table S3 Occupation CFs'!BS300*'Weighting factors'!$B$6, 0)) = 0, NA(), 0.5*SUM(_xlfn.IFNA('Table S3 Occupation CFs'!K300*'Weighting factors'!$B$2,0), _xlfn.IFNA('Table S3 Occupation CFs'!Z300*'Weighting factors'!$B$3, 0), _xlfn.IFNA('Table S3 Occupation CFs'!AO300*'Weighting factors'!$B$5, 0), _xlfn.IFNA('Table S3 Occupation CFs'!BD300*'Weighting factors'!$B$4,0), _xlfn.IFNA('Table S3 Occupation CFs'!BS300*'Weighting factors'!$B$6, 0)))</f>
        <v>2.1950231545177513E-15</v>
      </c>
      <c r="K298" s="51">
        <f>IF(0.5*SUM(_xlfn.IFNA('Table S3 Occupation CFs'!L300*'Weighting factors'!$B$2,0), _xlfn.IFNA('Table S3 Occupation CFs'!AA300*'Weighting factors'!$B$3, 0), _xlfn.IFNA('Table S3 Occupation CFs'!AP300*'Weighting factors'!$B$5, 0), _xlfn.IFNA('Table S3 Occupation CFs'!BE300*'Weighting factors'!$B$4,0), _xlfn.IFNA('Table S3 Occupation CFs'!BT300*'Weighting factors'!$B$6, 0)) = 0, NA(), 0.5*SUM(_xlfn.IFNA('Table S3 Occupation CFs'!L300*'Weighting factors'!$B$2,0), _xlfn.IFNA('Table S3 Occupation CFs'!AA300*'Weighting factors'!$B$3, 0), _xlfn.IFNA('Table S3 Occupation CFs'!AP300*'Weighting factors'!$B$5, 0), _xlfn.IFNA('Table S3 Occupation CFs'!BE300*'Weighting factors'!$B$4,0), _xlfn.IFNA('Table S3 Occupation CFs'!BT300*'Weighting factors'!$B$6, 0)))</f>
        <v>1.7369641792768086E-15</v>
      </c>
      <c r="L298" s="51">
        <f>IF(0.5*SUM(_xlfn.IFNA('Table S3 Occupation CFs'!M300*'Weighting factors'!$B$2,0), _xlfn.IFNA('Table S3 Occupation CFs'!AB300*'Weighting factors'!$B$3, 0), _xlfn.IFNA('Table S3 Occupation CFs'!AQ300*'Weighting factors'!$B$5, 0), _xlfn.IFNA('Table S3 Occupation CFs'!BF300*'Weighting factors'!$B$4,0), _xlfn.IFNA('Table S3 Occupation CFs'!BU300*'Weighting factors'!$B$6, 0)) = 0, NA(), 0.5*SUM(_xlfn.IFNA('Table S3 Occupation CFs'!M300*'Weighting factors'!$B$2,0), _xlfn.IFNA('Table S3 Occupation CFs'!AB300*'Weighting factors'!$B$3, 0), _xlfn.IFNA('Table S3 Occupation CFs'!AQ300*'Weighting factors'!$B$5, 0), _xlfn.IFNA('Table S3 Occupation CFs'!BF300*'Weighting factors'!$B$4,0), _xlfn.IFNA('Table S3 Occupation CFs'!BU300*'Weighting factors'!$B$6, 0)))</f>
        <v>1.9926933246819919E-15</v>
      </c>
      <c r="M298" s="51">
        <f>IF(0.5*SUM(_xlfn.IFNA('Table S3 Occupation CFs'!N300*'Weighting factors'!$B$2,0), _xlfn.IFNA('Table S3 Occupation CFs'!AC300*'Weighting factors'!$B$3, 0), _xlfn.IFNA('Table S3 Occupation CFs'!AR300*'Weighting factors'!$B$5, 0), _xlfn.IFNA('Table S3 Occupation CFs'!BG300*'Weighting factors'!$B$4,0), _xlfn.IFNA('Table S3 Occupation CFs'!BV300*'Weighting factors'!$B$6, 0)) = 0, NA(), 0.5*SUM(_xlfn.IFNA('Table S3 Occupation CFs'!N300*'Weighting factors'!$B$2,0), _xlfn.IFNA('Table S3 Occupation CFs'!AC300*'Weighting factors'!$B$3, 0), _xlfn.IFNA('Table S3 Occupation CFs'!AR300*'Weighting factors'!$B$5, 0), _xlfn.IFNA('Table S3 Occupation CFs'!BG300*'Weighting factors'!$B$4,0), _xlfn.IFNA('Table S3 Occupation CFs'!BV300*'Weighting factors'!$B$6, 0)))</f>
        <v>2.037173549997981E-15</v>
      </c>
      <c r="N298" s="51">
        <f>IF(0.5*SUM(_xlfn.IFNA('Table S3 Occupation CFs'!O300*'Weighting factors'!$B$2,0), _xlfn.IFNA('Table S3 Occupation CFs'!AD300*'Weighting factors'!$B$3, 0), _xlfn.IFNA('Table S3 Occupation CFs'!AS300*'Weighting factors'!$B$5, 0), _xlfn.IFNA('Table S3 Occupation CFs'!BH300*'Weighting factors'!$B$4,0), _xlfn.IFNA('Table S3 Occupation CFs'!BW300*'Weighting factors'!$B$6, 0)) = 0, NA(), 0.5*SUM(_xlfn.IFNA('Table S3 Occupation CFs'!O300*'Weighting factors'!$B$2,0), _xlfn.IFNA('Table S3 Occupation CFs'!AD300*'Weighting factors'!$B$3, 0), _xlfn.IFNA('Table S3 Occupation CFs'!AS300*'Weighting factors'!$B$5, 0), _xlfn.IFNA('Table S3 Occupation CFs'!BH300*'Weighting factors'!$B$4,0), _xlfn.IFNA('Table S3 Occupation CFs'!BW300*'Weighting factors'!$B$6, 0)))</f>
        <v>1.3549000881065879E-15</v>
      </c>
      <c r="O298" s="51">
        <f>IF(0.5*SUM(_xlfn.IFNA('Table S3 Occupation CFs'!P300*'Weighting factors'!$B$2,0), _xlfn.IFNA('Table S3 Occupation CFs'!AE300*'Weighting factors'!$B$3, 0), _xlfn.IFNA('Table S3 Occupation CFs'!AT300*'Weighting factors'!$B$5, 0), _xlfn.IFNA('Table S3 Occupation CFs'!BI300*'Weighting factors'!$B$4,0), _xlfn.IFNA('Table S3 Occupation CFs'!BX300*'Weighting factors'!$B$6, 0)) = 0, NA(), 0.5*SUM(_xlfn.IFNA('Table S3 Occupation CFs'!P300*'Weighting factors'!$B$2,0), _xlfn.IFNA('Table S3 Occupation CFs'!AE300*'Weighting factors'!$B$3, 0), _xlfn.IFNA('Table S3 Occupation CFs'!AT300*'Weighting factors'!$B$5, 0), _xlfn.IFNA('Table S3 Occupation CFs'!BI300*'Weighting factors'!$B$4,0), _xlfn.IFNA('Table S3 Occupation CFs'!BX300*'Weighting factors'!$B$6, 0)))</f>
        <v>2.130807992233079E-15</v>
      </c>
      <c r="P298" s="51">
        <f>IF(0.5*SUM(_xlfn.IFNA('Table S3 Occupation CFs'!Q300*'Weighting factors'!$B$2,0), _xlfn.IFNA('Table S3 Occupation CFs'!AF300*'Weighting factors'!$B$3, 0), _xlfn.IFNA('Table S3 Occupation CFs'!AU300*'Weighting factors'!$B$5, 0), _xlfn.IFNA('Table S3 Occupation CFs'!BJ300*'Weighting factors'!$B$4,0), _xlfn.IFNA('Table S3 Occupation CFs'!BY300*'Weighting factors'!$B$6, 0)) = 0, NA(), 0.5*SUM(_xlfn.IFNA('Table S3 Occupation CFs'!Q300*'Weighting factors'!$B$2,0), _xlfn.IFNA('Table S3 Occupation CFs'!AF300*'Weighting factors'!$B$3, 0), _xlfn.IFNA('Table S3 Occupation CFs'!AU300*'Weighting factors'!$B$5, 0), _xlfn.IFNA('Table S3 Occupation CFs'!BJ300*'Weighting factors'!$B$4,0), _xlfn.IFNA('Table S3 Occupation CFs'!BY300*'Weighting factors'!$B$6, 0)))</f>
        <v>2.4023835884552158E-15</v>
      </c>
    </row>
    <row r="299" spans="1:16" x14ac:dyDescent="0.45">
      <c r="A299" s="3" t="s">
        <v>310</v>
      </c>
      <c r="B299" s="51" t="e">
        <f>IF(0.5*SUM(_xlfn.IFNA('Table S3 Occupation CFs'!E301*'Weighting factors'!$B$2,0), _xlfn.IFNA('Table S3 Occupation CFs'!T301*'Weighting factors'!$B$3, 0), _xlfn.IFNA('Table S3 Occupation CFs'!AI301*'Weighting factors'!$B$5, 0), _xlfn.IFNA('Table S3 Occupation CFs'!AX301*'Weighting factors'!$B$4,0), _xlfn.IFNA('Table S3 Occupation CFs'!BM301*'Weighting factors'!$B$6, 0)) = 0, NA(), 0.5*SUM(_xlfn.IFNA('Table S3 Occupation CFs'!E301*'Weighting factors'!$B$2,0), _xlfn.IFNA('Table S3 Occupation CFs'!T301*'Weighting factors'!$B$3, 0), _xlfn.IFNA('Table S3 Occupation CFs'!AI301*'Weighting factors'!$B$5, 0), _xlfn.IFNA('Table S3 Occupation CFs'!AX301*'Weighting factors'!$B$4,0), _xlfn.IFNA('Table S3 Occupation CFs'!BM301*'Weighting factors'!$B$6, 0)))</f>
        <v>#N/A</v>
      </c>
      <c r="C299" s="51">
        <f>IF(0.5*SUM(_xlfn.IFNA('Table S3 Occupation CFs'!D301*'Weighting factors'!$B$2,0), _xlfn.IFNA('Table S3 Occupation CFs'!S301*'Weighting factors'!$B$3, 0), _xlfn.IFNA('Table S3 Occupation CFs'!AH301*'Weighting factors'!$B$5, 0), _xlfn.IFNA('Table S3 Occupation CFs'!AW301*'Weighting factors'!$B$4,0), _xlfn.IFNA('Table S3 Occupation CFs'!BL301*'Weighting factors'!$B$6, 0)) = 0, NA(), 0.5*SUM(_xlfn.IFNA('Table S3 Occupation CFs'!D301*'Weighting factors'!$B$2,0), _xlfn.IFNA('Table S3 Occupation CFs'!S301*'Weighting factors'!$B$3, 0), _xlfn.IFNA('Table S3 Occupation CFs'!AH301*'Weighting factors'!$B$5, 0), _xlfn.IFNA('Table S3 Occupation CFs'!AW301*'Weighting factors'!$B$4,0), _xlfn.IFNA('Table S3 Occupation CFs'!BL301*'Weighting factors'!$B$6, 0)))</f>
        <v>5.364851089592674E-16</v>
      </c>
      <c r="D299" s="51">
        <f>IF(0.5*SUM(_xlfn.IFNA('Table S3 Occupation CFs'!C301*'Weighting factors'!$B$2,0), _xlfn.IFNA('Table S3 Occupation CFs'!R301*'Weighting factors'!$B$3, 0), _xlfn.IFNA('Table S3 Occupation CFs'!AG301*'Weighting factors'!$B$5, 0), _xlfn.IFNA('Table S3 Occupation CFs'!AV301*'Weighting factors'!$B$4,0), _xlfn.IFNA('Table S3 Occupation CFs'!BK301*'Weighting factors'!$B$6, 0)) = 0, NA(), 0.5*SUM(_xlfn.IFNA('Table S3 Occupation CFs'!C301*'Weighting factors'!$B$2,0), _xlfn.IFNA('Table S3 Occupation CFs'!R301*'Weighting factors'!$B$3, 0), _xlfn.IFNA('Table S3 Occupation CFs'!AG301*'Weighting factors'!$B$5, 0), _xlfn.IFNA('Table S3 Occupation CFs'!AV301*'Weighting factors'!$B$4,0), _xlfn.IFNA('Table S3 Occupation CFs'!BK301*'Weighting factors'!$B$6, 0)))</f>
        <v>5.7252506084595822E-16</v>
      </c>
      <c r="E299" s="51">
        <f>IF(0.5*SUM(_xlfn.IFNA('Table S3 Occupation CFs'!F301*'Weighting factors'!$B$2,0), _xlfn.IFNA('Table S3 Occupation CFs'!U301*'Weighting factors'!$B$3, 0), _xlfn.IFNA('Table S3 Occupation CFs'!AJ301*'Weighting factors'!$B$5, 0), _xlfn.IFNA('Table S3 Occupation CFs'!AY301*'Weighting factors'!$B$4,0), _xlfn.IFNA('Table S3 Occupation CFs'!BN301*'Weighting factors'!$B$6, 0)) = 0, NA(), 0.5*SUM(_xlfn.IFNA('Table S3 Occupation CFs'!F301*'Weighting factors'!$B$2,0), _xlfn.IFNA('Table S3 Occupation CFs'!U301*'Weighting factors'!$B$3, 0), _xlfn.IFNA('Table S3 Occupation CFs'!AJ301*'Weighting factors'!$B$5, 0), _xlfn.IFNA('Table S3 Occupation CFs'!AY301*'Weighting factors'!$B$4,0), _xlfn.IFNA('Table S3 Occupation CFs'!BN301*'Weighting factors'!$B$6, 0)))</f>
        <v>6.4847140556119112E-16</v>
      </c>
      <c r="F299" s="51">
        <f>IF(0.5*SUM(_xlfn.IFNA('Table S3 Occupation CFs'!G301*'Weighting factors'!$B$2,0), _xlfn.IFNA('Table S3 Occupation CFs'!V301*'Weighting factors'!$B$3, 0), _xlfn.IFNA('Table S3 Occupation CFs'!AK301*'Weighting factors'!$B$5, 0), _xlfn.IFNA('Table S3 Occupation CFs'!AZ301*'Weighting factors'!$B$4,0), _xlfn.IFNA('Table S3 Occupation CFs'!BO301*'Weighting factors'!$B$6, 0)) = 0, NA(), 0.5*SUM(_xlfn.IFNA('Table S3 Occupation CFs'!G301*'Weighting factors'!$B$2,0), _xlfn.IFNA('Table S3 Occupation CFs'!V301*'Weighting factors'!$B$3, 0), _xlfn.IFNA('Table S3 Occupation CFs'!AK301*'Weighting factors'!$B$5, 0), _xlfn.IFNA('Table S3 Occupation CFs'!AZ301*'Weighting factors'!$B$4,0), _xlfn.IFNA('Table S3 Occupation CFs'!BO301*'Weighting factors'!$B$6, 0)))</f>
        <v>6.7597383803934787E-16</v>
      </c>
      <c r="G299" s="51">
        <f>IF(0.5*SUM(_xlfn.IFNA('Table S3 Occupation CFs'!H301*'Weighting factors'!$B$2,0), _xlfn.IFNA('Table S3 Occupation CFs'!W301*'Weighting factors'!$B$3, 0), _xlfn.IFNA('Table S3 Occupation CFs'!AL301*'Weighting factors'!$B$5, 0), _xlfn.IFNA('Table S3 Occupation CFs'!BA301*'Weighting factors'!$B$4,0), _xlfn.IFNA('Table S3 Occupation CFs'!BP301*'Weighting factors'!$B$6, 0)) = 0, NA(), 0.5*SUM(_xlfn.IFNA('Table S3 Occupation CFs'!H301*'Weighting factors'!$B$2,0), _xlfn.IFNA('Table S3 Occupation CFs'!W301*'Weighting factors'!$B$3, 0), _xlfn.IFNA('Table S3 Occupation CFs'!AL301*'Weighting factors'!$B$5, 0), _xlfn.IFNA('Table S3 Occupation CFs'!BA301*'Weighting factors'!$B$4,0), _xlfn.IFNA('Table S3 Occupation CFs'!BP301*'Weighting factors'!$B$6, 0)))</f>
        <v>7.1387613451567548E-16</v>
      </c>
      <c r="H299" s="51">
        <f>IF(0.5*SUM(_xlfn.IFNA('Table S3 Occupation CFs'!I301*'Weighting factors'!$B$2,0), _xlfn.IFNA('Table S3 Occupation CFs'!X301*'Weighting factors'!$B$3, 0), _xlfn.IFNA('Table S3 Occupation CFs'!AM301*'Weighting factors'!$B$5, 0), _xlfn.IFNA('Table S3 Occupation CFs'!BB301*'Weighting factors'!$B$4,0), _xlfn.IFNA('Table S3 Occupation CFs'!BQ301*'Weighting factors'!$B$6, 0)) = 0, NA(), 0.5*SUM(_xlfn.IFNA('Table S3 Occupation CFs'!I301*'Weighting factors'!$B$2,0), _xlfn.IFNA('Table S3 Occupation CFs'!X301*'Weighting factors'!$B$3, 0), _xlfn.IFNA('Table S3 Occupation CFs'!AM301*'Weighting factors'!$B$5, 0), _xlfn.IFNA('Table S3 Occupation CFs'!BB301*'Weighting factors'!$B$4,0), _xlfn.IFNA('Table S3 Occupation CFs'!BQ301*'Weighting factors'!$B$6, 0)))</f>
        <v>5.6104317196789317E-16</v>
      </c>
      <c r="I299" s="51">
        <f>IF(0.5*SUM(_xlfn.IFNA('Table S3 Occupation CFs'!J301*'Weighting factors'!$B$2,0), _xlfn.IFNA('Table S3 Occupation CFs'!Y301*'Weighting factors'!$B$3, 0), _xlfn.IFNA('Table S3 Occupation CFs'!AN301*'Weighting factors'!$B$5, 0), _xlfn.IFNA('Table S3 Occupation CFs'!BC301*'Weighting factors'!$B$4,0), _xlfn.IFNA('Table S3 Occupation CFs'!BR301*'Weighting factors'!$B$6, 0)) = 0, NA(), 0.5*SUM(_xlfn.IFNA('Table S3 Occupation CFs'!J301*'Weighting factors'!$B$2,0), _xlfn.IFNA('Table S3 Occupation CFs'!Y301*'Weighting factors'!$B$3, 0), _xlfn.IFNA('Table S3 Occupation CFs'!AN301*'Weighting factors'!$B$5, 0), _xlfn.IFNA('Table S3 Occupation CFs'!BC301*'Weighting factors'!$B$4,0), _xlfn.IFNA('Table S3 Occupation CFs'!BR301*'Weighting factors'!$B$6, 0)))</f>
        <v>6.0557451036078886E-16</v>
      </c>
      <c r="J299" s="51">
        <f>IF(0.5*SUM(_xlfn.IFNA('Table S3 Occupation CFs'!K301*'Weighting factors'!$B$2,0), _xlfn.IFNA('Table S3 Occupation CFs'!Z301*'Weighting factors'!$B$3, 0), _xlfn.IFNA('Table S3 Occupation CFs'!AO301*'Weighting factors'!$B$5, 0), _xlfn.IFNA('Table S3 Occupation CFs'!BD301*'Weighting factors'!$B$4,0), _xlfn.IFNA('Table S3 Occupation CFs'!BS301*'Weighting factors'!$B$6, 0)) = 0, NA(), 0.5*SUM(_xlfn.IFNA('Table S3 Occupation CFs'!K301*'Weighting factors'!$B$2,0), _xlfn.IFNA('Table S3 Occupation CFs'!Z301*'Weighting factors'!$B$3, 0), _xlfn.IFNA('Table S3 Occupation CFs'!AO301*'Weighting factors'!$B$5, 0), _xlfn.IFNA('Table S3 Occupation CFs'!BD301*'Weighting factors'!$B$4,0), _xlfn.IFNA('Table S3 Occupation CFs'!BS301*'Weighting factors'!$B$6, 0)))</f>
        <v>6.4569130694301017E-16</v>
      </c>
      <c r="K299" s="51">
        <f>IF(0.5*SUM(_xlfn.IFNA('Table S3 Occupation CFs'!L301*'Weighting factors'!$B$2,0), _xlfn.IFNA('Table S3 Occupation CFs'!AA301*'Weighting factors'!$B$3, 0), _xlfn.IFNA('Table S3 Occupation CFs'!AP301*'Weighting factors'!$B$5, 0), _xlfn.IFNA('Table S3 Occupation CFs'!BE301*'Weighting factors'!$B$4,0), _xlfn.IFNA('Table S3 Occupation CFs'!BT301*'Weighting factors'!$B$6, 0)) = 0, NA(), 0.5*SUM(_xlfn.IFNA('Table S3 Occupation CFs'!L301*'Weighting factors'!$B$2,0), _xlfn.IFNA('Table S3 Occupation CFs'!AA301*'Weighting factors'!$B$3, 0), _xlfn.IFNA('Table S3 Occupation CFs'!AP301*'Weighting factors'!$B$5, 0), _xlfn.IFNA('Table S3 Occupation CFs'!BE301*'Weighting factors'!$B$4,0), _xlfn.IFNA('Table S3 Occupation CFs'!BT301*'Weighting factors'!$B$6, 0)))</f>
        <v>4.8508678728657225E-16</v>
      </c>
      <c r="L299" s="51">
        <f>IF(0.5*SUM(_xlfn.IFNA('Table S3 Occupation CFs'!M301*'Weighting factors'!$B$2,0), _xlfn.IFNA('Table S3 Occupation CFs'!AB301*'Weighting factors'!$B$3, 0), _xlfn.IFNA('Table S3 Occupation CFs'!AQ301*'Weighting factors'!$B$5, 0), _xlfn.IFNA('Table S3 Occupation CFs'!BF301*'Weighting factors'!$B$4,0), _xlfn.IFNA('Table S3 Occupation CFs'!BU301*'Weighting factors'!$B$6, 0)) = 0, NA(), 0.5*SUM(_xlfn.IFNA('Table S3 Occupation CFs'!M301*'Weighting factors'!$B$2,0), _xlfn.IFNA('Table S3 Occupation CFs'!AB301*'Weighting factors'!$B$3, 0), _xlfn.IFNA('Table S3 Occupation CFs'!AQ301*'Weighting factors'!$B$5, 0), _xlfn.IFNA('Table S3 Occupation CFs'!BF301*'Weighting factors'!$B$4,0), _xlfn.IFNA('Table S3 Occupation CFs'!BU301*'Weighting factors'!$B$6, 0)))</f>
        <v>5.6060060080121256E-16</v>
      </c>
      <c r="M299" s="51">
        <f>IF(0.5*SUM(_xlfn.IFNA('Table S3 Occupation CFs'!N301*'Weighting factors'!$B$2,0), _xlfn.IFNA('Table S3 Occupation CFs'!AC301*'Weighting factors'!$B$3, 0), _xlfn.IFNA('Table S3 Occupation CFs'!AR301*'Weighting factors'!$B$5, 0), _xlfn.IFNA('Table S3 Occupation CFs'!BG301*'Weighting factors'!$B$4,0), _xlfn.IFNA('Table S3 Occupation CFs'!BV301*'Weighting factors'!$B$6, 0)) = 0, NA(), 0.5*SUM(_xlfn.IFNA('Table S3 Occupation CFs'!N301*'Weighting factors'!$B$2,0), _xlfn.IFNA('Table S3 Occupation CFs'!AC301*'Weighting factors'!$B$3, 0), _xlfn.IFNA('Table S3 Occupation CFs'!AR301*'Weighting factors'!$B$5, 0), _xlfn.IFNA('Table S3 Occupation CFs'!BG301*'Weighting factors'!$B$4,0), _xlfn.IFNA('Table S3 Occupation CFs'!BV301*'Weighting factors'!$B$6, 0)))</f>
        <v>5.7407278733594471E-16</v>
      </c>
      <c r="N299" s="51">
        <f>IF(0.5*SUM(_xlfn.IFNA('Table S3 Occupation CFs'!O301*'Weighting factors'!$B$2,0), _xlfn.IFNA('Table S3 Occupation CFs'!AD301*'Weighting factors'!$B$3, 0), _xlfn.IFNA('Table S3 Occupation CFs'!AS301*'Weighting factors'!$B$5, 0), _xlfn.IFNA('Table S3 Occupation CFs'!BH301*'Weighting factors'!$B$4,0), _xlfn.IFNA('Table S3 Occupation CFs'!BW301*'Weighting factors'!$B$6, 0)) = 0, NA(), 0.5*SUM(_xlfn.IFNA('Table S3 Occupation CFs'!O301*'Weighting factors'!$B$2,0), _xlfn.IFNA('Table S3 Occupation CFs'!AD301*'Weighting factors'!$B$3, 0), _xlfn.IFNA('Table S3 Occupation CFs'!AS301*'Weighting factors'!$B$5, 0), _xlfn.IFNA('Table S3 Occupation CFs'!BH301*'Weighting factors'!$B$4,0), _xlfn.IFNA('Table S3 Occupation CFs'!BW301*'Weighting factors'!$B$6, 0)))</f>
        <v>4.3706862308820725E-16</v>
      </c>
      <c r="O299" s="51">
        <f>IF(0.5*SUM(_xlfn.IFNA('Table S3 Occupation CFs'!P301*'Weighting factors'!$B$2,0), _xlfn.IFNA('Table S3 Occupation CFs'!AE301*'Weighting factors'!$B$3, 0), _xlfn.IFNA('Table S3 Occupation CFs'!AT301*'Weighting factors'!$B$5, 0), _xlfn.IFNA('Table S3 Occupation CFs'!BI301*'Weighting factors'!$B$4,0), _xlfn.IFNA('Table S3 Occupation CFs'!BX301*'Weighting factors'!$B$6, 0)) = 0, NA(), 0.5*SUM(_xlfn.IFNA('Table S3 Occupation CFs'!P301*'Weighting factors'!$B$2,0), _xlfn.IFNA('Table S3 Occupation CFs'!AE301*'Weighting factors'!$B$3, 0), _xlfn.IFNA('Table S3 Occupation CFs'!AT301*'Weighting factors'!$B$5, 0), _xlfn.IFNA('Table S3 Occupation CFs'!BI301*'Weighting factors'!$B$4,0), _xlfn.IFNA('Table S3 Occupation CFs'!BX301*'Weighting factors'!$B$6, 0)))</f>
        <v>6.3029759267583813E-16</v>
      </c>
      <c r="P299" s="51">
        <f>IF(0.5*SUM(_xlfn.IFNA('Table S3 Occupation CFs'!Q301*'Weighting factors'!$B$2,0), _xlfn.IFNA('Table S3 Occupation CFs'!AF301*'Weighting factors'!$B$3, 0), _xlfn.IFNA('Table S3 Occupation CFs'!AU301*'Weighting factors'!$B$5, 0), _xlfn.IFNA('Table S3 Occupation CFs'!BJ301*'Weighting factors'!$B$4,0), _xlfn.IFNA('Table S3 Occupation CFs'!BY301*'Weighting factors'!$B$6, 0)) = 0, NA(), 0.5*SUM(_xlfn.IFNA('Table S3 Occupation CFs'!Q301*'Weighting factors'!$B$2,0), _xlfn.IFNA('Table S3 Occupation CFs'!AF301*'Weighting factors'!$B$3, 0), _xlfn.IFNA('Table S3 Occupation CFs'!AU301*'Weighting factors'!$B$5, 0), _xlfn.IFNA('Table S3 Occupation CFs'!BJ301*'Weighting factors'!$B$4,0), _xlfn.IFNA('Table S3 Occupation CFs'!BY301*'Weighting factors'!$B$6, 0)))</f>
        <v>7.0055291043900305E-16</v>
      </c>
    </row>
    <row r="300" spans="1:16" x14ac:dyDescent="0.45">
      <c r="A300" s="3" t="s">
        <v>311</v>
      </c>
      <c r="B300" s="51">
        <f>IF(0.5*SUM(_xlfn.IFNA('Table S3 Occupation CFs'!E302*'Weighting factors'!$B$2,0), _xlfn.IFNA('Table S3 Occupation CFs'!T302*'Weighting factors'!$B$3, 0), _xlfn.IFNA('Table S3 Occupation CFs'!AI302*'Weighting factors'!$B$5, 0), _xlfn.IFNA('Table S3 Occupation CFs'!AX302*'Weighting factors'!$B$4,0), _xlfn.IFNA('Table S3 Occupation CFs'!BM302*'Weighting factors'!$B$6, 0)) = 0, NA(), 0.5*SUM(_xlfn.IFNA('Table S3 Occupation CFs'!E302*'Weighting factors'!$B$2,0), _xlfn.IFNA('Table S3 Occupation CFs'!T302*'Weighting factors'!$B$3, 0), _xlfn.IFNA('Table S3 Occupation CFs'!AI302*'Weighting factors'!$B$5, 0), _xlfn.IFNA('Table S3 Occupation CFs'!AX302*'Weighting factors'!$B$4,0), _xlfn.IFNA('Table S3 Occupation CFs'!BM302*'Weighting factors'!$B$6, 0)))</f>
        <v>1.4080970858908962E-16</v>
      </c>
      <c r="C300" s="51">
        <f>IF(0.5*SUM(_xlfn.IFNA('Table S3 Occupation CFs'!D302*'Weighting factors'!$B$2,0), _xlfn.IFNA('Table S3 Occupation CFs'!S302*'Weighting factors'!$B$3, 0), _xlfn.IFNA('Table S3 Occupation CFs'!AH302*'Weighting factors'!$B$5, 0), _xlfn.IFNA('Table S3 Occupation CFs'!AW302*'Weighting factors'!$B$4,0), _xlfn.IFNA('Table S3 Occupation CFs'!BL302*'Weighting factors'!$B$6, 0)) = 0, NA(), 0.5*SUM(_xlfn.IFNA('Table S3 Occupation CFs'!D302*'Weighting factors'!$B$2,0), _xlfn.IFNA('Table S3 Occupation CFs'!S302*'Weighting factors'!$B$3, 0), _xlfn.IFNA('Table S3 Occupation CFs'!AH302*'Weighting factors'!$B$5, 0), _xlfn.IFNA('Table S3 Occupation CFs'!AW302*'Weighting factors'!$B$4,0), _xlfn.IFNA('Table S3 Occupation CFs'!BL302*'Weighting factors'!$B$6, 0)))</f>
        <v>1.342113533231578E-15</v>
      </c>
      <c r="D300" s="51">
        <f>IF(0.5*SUM(_xlfn.IFNA('Table S3 Occupation CFs'!C302*'Weighting factors'!$B$2,0), _xlfn.IFNA('Table S3 Occupation CFs'!R302*'Weighting factors'!$B$3, 0), _xlfn.IFNA('Table S3 Occupation CFs'!AG302*'Weighting factors'!$B$5, 0), _xlfn.IFNA('Table S3 Occupation CFs'!AV302*'Weighting factors'!$B$4,0), _xlfn.IFNA('Table S3 Occupation CFs'!BK302*'Weighting factors'!$B$6, 0)) = 0, NA(), 0.5*SUM(_xlfn.IFNA('Table S3 Occupation CFs'!C302*'Weighting factors'!$B$2,0), _xlfn.IFNA('Table S3 Occupation CFs'!R302*'Weighting factors'!$B$3, 0), _xlfn.IFNA('Table S3 Occupation CFs'!AG302*'Weighting factors'!$B$5, 0), _xlfn.IFNA('Table S3 Occupation CFs'!AV302*'Weighting factors'!$B$4,0), _xlfn.IFNA('Table S3 Occupation CFs'!BK302*'Weighting factors'!$B$6, 0)))</f>
        <v>1.4482308007298538E-15</v>
      </c>
      <c r="E300" s="51">
        <f>IF(0.5*SUM(_xlfn.IFNA('Table S3 Occupation CFs'!F302*'Weighting factors'!$B$2,0), _xlfn.IFNA('Table S3 Occupation CFs'!U302*'Weighting factors'!$B$3, 0), _xlfn.IFNA('Table S3 Occupation CFs'!AJ302*'Weighting factors'!$B$5, 0), _xlfn.IFNA('Table S3 Occupation CFs'!AY302*'Weighting factors'!$B$4,0), _xlfn.IFNA('Table S3 Occupation CFs'!BN302*'Weighting factors'!$B$6, 0)) = 0, NA(), 0.5*SUM(_xlfn.IFNA('Table S3 Occupation CFs'!F302*'Weighting factors'!$B$2,0), _xlfn.IFNA('Table S3 Occupation CFs'!U302*'Weighting factors'!$B$3, 0), _xlfn.IFNA('Table S3 Occupation CFs'!AJ302*'Weighting factors'!$B$5, 0), _xlfn.IFNA('Table S3 Occupation CFs'!AY302*'Weighting factors'!$B$4,0), _xlfn.IFNA('Table S3 Occupation CFs'!BN302*'Weighting factors'!$B$6, 0)))</f>
        <v>1.6030681751216908E-15</v>
      </c>
      <c r="F300" s="51">
        <f>IF(0.5*SUM(_xlfn.IFNA('Table S3 Occupation CFs'!G302*'Weighting factors'!$B$2,0), _xlfn.IFNA('Table S3 Occupation CFs'!V302*'Weighting factors'!$B$3, 0), _xlfn.IFNA('Table S3 Occupation CFs'!AK302*'Weighting factors'!$B$5, 0), _xlfn.IFNA('Table S3 Occupation CFs'!AZ302*'Weighting factors'!$B$4,0), _xlfn.IFNA('Table S3 Occupation CFs'!BO302*'Weighting factors'!$B$6, 0)) = 0, NA(), 0.5*SUM(_xlfn.IFNA('Table S3 Occupation CFs'!G302*'Weighting factors'!$B$2,0), _xlfn.IFNA('Table S3 Occupation CFs'!V302*'Weighting factors'!$B$3, 0), _xlfn.IFNA('Table S3 Occupation CFs'!AK302*'Weighting factors'!$B$5, 0), _xlfn.IFNA('Table S3 Occupation CFs'!AZ302*'Weighting factors'!$B$4,0), _xlfn.IFNA('Table S3 Occupation CFs'!BO302*'Weighting factors'!$B$6, 0)))</f>
        <v>1.6656458941737825E-15</v>
      </c>
      <c r="G300" s="51">
        <f>IF(0.5*SUM(_xlfn.IFNA('Table S3 Occupation CFs'!H302*'Weighting factors'!$B$2,0), _xlfn.IFNA('Table S3 Occupation CFs'!W302*'Weighting factors'!$B$3, 0), _xlfn.IFNA('Table S3 Occupation CFs'!AL302*'Weighting factors'!$B$5, 0), _xlfn.IFNA('Table S3 Occupation CFs'!BA302*'Weighting factors'!$B$4,0), _xlfn.IFNA('Table S3 Occupation CFs'!BP302*'Weighting factors'!$B$6, 0)) = 0, NA(), 0.5*SUM(_xlfn.IFNA('Table S3 Occupation CFs'!H302*'Weighting factors'!$B$2,0), _xlfn.IFNA('Table S3 Occupation CFs'!W302*'Weighting factors'!$B$3, 0), _xlfn.IFNA('Table S3 Occupation CFs'!AL302*'Weighting factors'!$B$5, 0), _xlfn.IFNA('Table S3 Occupation CFs'!BA302*'Weighting factors'!$B$4,0), _xlfn.IFNA('Table S3 Occupation CFs'!BP302*'Weighting factors'!$B$6, 0)))</f>
        <v>1.7518869662029E-15</v>
      </c>
      <c r="H300" s="51">
        <f>IF(0.5*SUM(_xlfn.IFNA('Table S3 Occupation CFs'!I302*'Weighting factors'!$B$2,0), _xlfn.IFNA('Table S3 Occupation CFs'!X302*'Weighting factors'!$B$3, 0), _xlfn.IFNA('Table S3 Occupation CFs'!AM302*'Weighting factors'!$B$5, 0), _xlfn.IFNA('Table S3 Occupation CFs'!BB302*'Weighting factors'!$B$4,0), _xlfn.IFNA('Table S3 Occupation CFs'!BQ302*'Weighting factors'!$B$6, 0)) = 0, NA(), 0.5*SUM(_xlfn.IFNA('Table S3 Occupation CFs'!I302*'Weighting factors'!$B$2,0), _xlfn.IFNA('Table S3 Occupation CFs'!X302*'Weighting factors'!$B$3, 0), _xlfn.IFNA('Table S3 Occupation CFs'!AM302*'Weighting factors'!$B$5, 0), _xlfn.IFNA('Table S3 Occupation CFs'!BB302*'Weighting factors'!$B$4,0), _xlfn.IFNA('Table S3 Occupation CFs'!BQ302*'Weighting factors'!$B$6, 0)))</f>
        <v>1.4514945583248752E-15</v>
      </c>
      <c r="I300" s="51">
        <f>IF(0.5*SUM(_xlfn.IFNA('Table S3 Occupation CFs'!J302*'Weighting factors'!$B$2,0), _xlfn.IFNA('Table S3 Occupation CFs'!Y302*'Weighting factors'!$B$3, 0), _xlfn.IFNA('Table S3 Occupation CFs'!AN302*'Weighting factors'!$B$5, 0), _xlfn.IFNA('Table S3 Occupation CFs'!BC302*'Weighting factors'!$B$4,0), _xlfn.IFNA('Table S3 Occupation CFs'!BR302*'Weighting factors'!$B$6, 0)) = 0, NA(), 0.5*SUM(_xlfn.IFNA('Table S3 Occupation CFs'!J302*'Weighting factors'!$B$2,0), _xlfn.IFNA('Table S3 Occupation CFs'!Y302*'Weighting factors'!$B$3, 0), _xlfn.IFNA('Table S3 Occupation CFs'!AN302*'Weighting factors'!$B$5, 0), _xlfn.IFNA('Table S3 Occupation CFs'!BC302*'Weighting factors'!$B$4,0), _xlfn.IFNA('Table S3 Occupation CFs'!BR302*'Weighting factors'!$B$6, 0)))</f>
        <v>1.5437385790065149E-15</v>
      </c>
      <c r="J300" s="51">
        <f>IF(0.5*SUM(_xlfn.IFNA('Table S3 Occupation CFs'!K302*'Weighting factors'!$B$2,0), _xlfn.IFNA('Table S3 Occupation CFs'!Z302*'Weighting factors'!$B$3, 0), _xlfn.IFNA('Table S3 Occupation CFs'!AO302*'Weighting factors'!$B$5, 0), _xlfn.IFNA('Table S3 Occupation CFs'!BD302*'Weighting factors'!$B$4,0), _xlfn.IFNA('Table S3 Occupation CFs'!BS302*'Weighting factors'!$B$6, 0)) = 0, NA(), 0.5*SUM(_xlfn.IFNA('Table S3 Occupation CFs'!K302*'Weighting factors'!$B$2,0), _xlfn.IFNA('Table S3 Occupation CFs'!Z302*'Weighting factors'!$B$3, 0), _xlfn.IFNA('Table S3 Occupation CFs'!AO302*'Weighting factors'!$B$5, 0), _xlfn.IFNA('Table S3 Occupation CFs'!BD302*'Weighting factors'!$B$4,0), _xlfn.IFNA('Table S3 Occupation CFs'!BS302*'Weighting factors'!$B$6, 0)))</f>
        <v>1.6268366448220965E-15</v>
      </c>
      <c r="K300" s="51">
        <f>IF(0.5*SUM(_xlfn.IFNA('Table S3 Occupation CFs'!L302*'Weighting factors'!$B$2,0), _xlfn.IFNA('Table S3 Occupation CFs'!AA302*'Weighting factors'!$B$3, 0), _xlfn.IFNA('Table S3 Occupation CFs'!AP302*'Weighting factors'!$B$5, 0), _xlfn.IFNA('Table S3 Occupation CFs'!BE302*'Weighting factors'!$B$4,0), _xlfn.IFNA('Table S3 Occupation CFs'!BT302*'Weighting factors'!$B$6, 0)) = 0, NA(), 0.5*SUM(_xlfn.IFNA('Table S3 Occupation CFs'!L302*'Weighting factors'!$B$2,0), _xlfn.IFNA('Table S3 Occupation CFs'!AA302*'Weighting factors'!$B$3, 0), _xlfn.IFNA('Table S3 Occupation CFs'!AP302*'Weighting factors'!$B$5, 0), _xlfn.IFNA('Table S3 Occupation CFs'!BE302*'Weighting factors'!$B$4,0), _xlfn.IFNA('Table S3 Occupation CFs'!BT302*'Weighting factors'!$B$6, 0)))</f>
        <v>1.2211533928603551E-15</v>
      </c>
      <c r="L300" s="51">
        <f>IF(0.5*SUM(_xlfn.IFNA('Table S3 Occupation CFs'!M302*'Weighting factors'!$B$2,0), _xlfn.IFNA('Table S3 Occupation CFs'!AB302*'Weighting factors'!$B$3, 0), _xlfn.IFNA('Table S3 Occupation CFs'!AQ302*'Weighting factors'!$B$5, 0), _xlfn.IFNA('Table S3 Occupation CFs'!BF302*'Weighting factors'!$B$4,0), _xlfn.IFNA('Table S3 Occupation CFs'!BU302*'Weighting factors'!$B$6, 0)) = 0, NA(), 0.5*SUM(_xlfn.IFNA('Table S3 Occupation CFs'!M302*'Weighting factors'!$B$2,0), _xlfn.IFNA('Table S3 Occupation CFs'!AB302*'Weighting factors'!$B$3, 0), _xlfn.IFNA('Table S3 Occupation CFs'!AQ302*'Weighting factors'!$B$5, 0), _xlfn.IFNA('Table S3 Occupation CFs'!BF302*'Weighting factors'!$B$4,0), _xlfn.IFNA('Table S3 Occupation CFs'!BU302*'Weighting factors'!$B$6, 0)))</f>
        <v>1.3990015511732377E-15</v>
      </c>
      <c r="M300" s="51">
        <f>IF(0.5*SUM(_xlfn.IFNA('Table S3 Occupation CFs'!N302*'Weighting factors'!$B$2,0), _xlfn.IFNA('Table S3 Occupation CFs'!AC302*'Weighting factors'!$B$3, 0), _xlfn.IFNA('Table S3 Occupation CFs'!AR302*'Weighting factors'!$B$5, 0), _xlfn.IFNA('Table S3 Occupation CFs'!BG302*'Weighting factors'!$B$4,0), _xlfn.IFNA('Table S3 Occupation CFs'!BV302*'Weighting factors'!$B$6, 0)) = 0, NA(), 0.5*SUM(_xlfn.IFNA('Table S3 Occupation CFs'!N302*'Weighting factors'!$B$2,0), _xlfn.IFNA('Table S3 Occupation CFs'!AC302*'Weighting factors'!$B$3, 0), _xlfn.IFNA('Table S3 Occupation CFs'!AR302*'Weighting factors'!$B$5, 0), _xlfn.IFNA('Table S3 Occupation CFs'!BG302*'Weighting factors'!$B$4,0), _xlfn.IFNA('Table S3 Occupation CFs'!BV302*'Weighting factors'!$B$6, 0)))</f>
        <v>1.4298933466707463E-15</v>
      </c>
      <c r="N300" s="51">
        <f>IF(0.5*SUM(_xlfn.IFNA('Table S3 Occupation CFs'!O302*'Weighting factors'!$B$2,0), _xlfn.IFNA('Table S3 Occupation CFs'!AD302*'Weighting factors'!$B$3, 0), _xlfn.IFNA('Table S3 Occupation CFs'!AS302*'Weighting factors'!$B$5, 0), _xlfn.IFNA('Table S3 Occupation CFs'!BH302*'Weighting factors'!$B$4,0), _xlfn.IFNA('Table S3 Occupation CFs'!BW302*'Weighting factors'!$B$6, 0)) = 0, NA(), 0.5*SUM(_xlfn.IFNA('Table S3 Occupation CFs'!O302*'Weighting factors'!$B$2,0), _xlfn.IFNA('Table S3 Occupation CFs'!AD302*'Weighting factors'!$B$3, 0), _xlfn.IFNA('Table S3 Occupation CFs'!AS302*'Weighting factors'!$B$5, 0), _xlfn.IFNA('Table S3 Occupation CFs'!BH302*'Weighting factors'!$B$4,0), _xlfn.IFNA('Table S3 Occupation CFs'!BW302*'Weighting factors'!$B$6, 0)))</f>
        <v>1.1169061879127892E-15</v>
      </c>
      <c r="O300" s="51">
        <f>IF(0.5*SUM(_xlfn.IFNA('Table S3 Occupation CFs'!P302*'Weighting factors'!$B$2,0), _xlfn.IFNA('Table S3 Occupation CFs'!AE302*'Weighting factors'!$B$3, 0), _xlfn.IFNA('Table S3 Occupation CFs'!AT302*'Weighting factors'!$B$5, 0), _xlfn.IFNA('Table S3 Occupation CFs'!BI302*'Weighting factors'!$B$4,0), _xlfn.IFNA('Table S3 Occupation CFs'!BX302*'Weighting factors'!$B$6, 0)) = 0, NA(), 0.5*SUM(_xlfn.IFNA('Table S3 Occupation CFs'!P302*'Weighting factors'!$B$2,0), _xlfn.IFNA('Table S3 Occupation CFs'!AE302*'Weighting factors'!$B$3, 0), _xlfn.IFNA('Table S3 Occupation CFs'!AT302*'Weighting factors'!$B$5, 0), _xlfn.IFNA('Table S3 Occupation CFs'!BI302*'Weighting factors'!$B$4,0), _xlfn.IFNA('Table S3 Occupation CFs'!BX302*'Weighting factors'!$B$6, 0)))</f>
        <v>1.5670718764475681E-15</v>
      </c>
      <c r="P300" s="51">
        <f>IF(0.5*SUM(_xlfn.IFNA('Table S3 Occupation CFs'!Q302*'Weighting factors'!$B$2,0), _xlfn.IFNA('Table S3 Occupation CFs'!AF302*'Weighting factors'!$B$3, 0), _xlfn.IFNA('Table S3 Occupation CFs'!AU302*'Weighting factors'!$B$5, 0), _xlfn.IFNA('Table S3 Occupation CFs'!BJ302*'Weighting factors'!$B$4,0), _xlfn.IFNA('Table S3 Occupation CFs'!BY302*'Weighting factors'!$B$6, 0)) = 0, NA(), 0.5*SUM(_xlfn.IFNA('Table S3 Occupation CFs'!Q302*'Weighting factors'!$B$2,0), _xlfn.IFNA('Table S3 Occupation CFs'!AF302*'Weighting factors'!$B$3, 0), _xlfn.IFNA('Table S3 Occupation CFs'!AU302*'Weighting factors'!$B$5, 0), _xlfn.IFNA('Table S3 Occupation CFs'!BJ302*'Weighting factors'!$B$4,0), _xlfn.IFNA('Table S3 Occupation CFs'!BY302*'Weighting factors'!$B$6, 0)))</f>
        <v>1.7246142195396417E-15</v>
      </c>
    </row>
    <row r="301" spans="1:16" x14ac:dyDescent="0.45">
      <c r="A301" s="3" t="s">
        <v>312</v>
      </c>
      <c r="B301" s="51">
        <f>IF(0.5*SUM(_xlfn.IFNA('Table S3 Occupation CFs'!E303*'Weighting factors'!$B$2,0), _xlfn.IFNA('Table S3 Occupation CFs'!T303*'Weighting factors'!$B$3, 0), _xlfn.IFNA('Table S3 Occupation CFs'!AI303*'Weighting factors'!$B$5, 0), _xlfn.IFNA('Table S3 Occupation CFs'!AX303*'Weighting factors'!$B$4,0), _xlfn.IFNA('Table S3 Occupation CFs'!BM303*'Weighting factors'!$B$6, 0)) = 0, NA(), 0.5*SUM(_xlfn.IFNA('Table S3 Occupation CFs'!E303*'Weighting factors'!$B$2,0), _xlfn.IFNA('Table S3 Occupation CFs'!T303*'Weighting factors'!$B$3, 0), _xlfn.IFNA('Table S3 Occupation CFs'!AI303*'Weighting factors'!$B$5, 0), _xlfn.IFNA('Table S3 Occupation CFs'!AX303*'Weighting factors'!$B$4,0), _xlfn.IFNA('Table S3 Occupation CFs'!BM303*'Weighting factors'!$B$6, 0)))</f>
        <v>5.7908696142685854E-16</v>
      </c>
      <c r="C301" s="51">
        <f>IF(0.5*SUM(_xlfn.IFNA('Table S3 Occupation CFs'!D303*'Weighting factors'!$B$2,0), _xlfn.IFNA('Table S3 Occupation CFs'!S303*'Weighting factors'!$B$3, 0), _xlfn.IFNA('Table S3 Occupation CFs'!AH303*'Weighting factors'!$B$5, 0), _xlfn.IFNA('Table S3 Occupation CFs'!AW303*'Weighting factors'!$B$4,0), _xlfn.IFNA('Table S3 Occupation CFs'!BL303*'Weighting factors'!$B$6, 0)) = 0, NA(), 0.5*SUM(_xlfn.IFNA('Table S3 Occupation CFs'!D303*'Weighting factors'!$B$2,0), _xlfn.IFNA('Table S3 Occupation CFs'!S303*'Weighting factors'!$B$3, 0), _xlfn.IFNA('Table S3 Occupation CFs'!AH303*'Weighting factors'!$B$5, 0), _xlfn.IFNA('Table S3 Occupation CFs'!AW303*'Weighting factors'!$B$4,0), _xlfn.IFNA('Table S3 Occupation CFs'!BL303*'Weighting factors'!$B$6, 0)))</f>
        <v>2.9510329414499461E-15</v>
      </c>
      <c r="D301" s="51">
        <f>IF(0.5*SUM(_xlfn.IFNA('Table S3 Occupation CFs'!C303*'Weighting factors'!$B$2,0), _xlfn.IFNA('Table S3 Occupation CFs'!R303*'Weighting factors'!$B$3, 0), _xlfn.IFNA('Table S3 Occupation CFs'!AG303*'Weighting factors'!$B$5, 0), _xlfn.IFNA('Table S3 Occupation CFs'!AV303*'Weighting factors'!$B$4,0), _xlfn.IFNA('Table S3 Occupation CFs'!BK303*'Weighting factors'!$B$6, 0)) = 0, NA(), 0.5*SUM(_xlfn.IFNA('Table S3 Occupation CFs'!C303*'Weighting factors'!$B$2,0), _xlfn.IFNA('Table S3 Occupation CFs'!R303*'Weighting factors'!$B$3, 0), _xlfn.IFNA('Table S3 Occupation CFs'!AG303*'Weighting factors'!$B$5, 0), _xlfn.IFNA('Table S3 Occupation CFs'!AV303*'Weighting factors'!$B$4,0), _xlfn.IFNA('Table S3 Occupation CFs'!BK303*'Weighting factors'!$B$6, 0)))</f>
        <v>3.1158075601836366E-15</v>
      </c>
      <c r="E301" s="51">
        <f>IF(0.5*SUM(_xlfn.IFNA('Table S3 Occupation CFs'!F303*'Weighting factors'!$B$2,0), _xlfn.IFNA('Table S3 Occupation CFs'!U303*'Weighting factors'!$B$3, 0), _xlfn.IFNA('Table S3 Occupation CFs'!AJ303*'Weighting factors'!$B$5, 0), _xlfn.IFNA('Table S3 Occupation CFs'!AY303*'Weighting factors'!$B$4,0), _xlfn.IFNA('Table S3 Occupation CFs'!BN303*'Weighting factors'!$B$6, 0)) = 0, NA(), 0.5*SUM(_xlfn.IFNA('Table S3 Occupation CFs'!F303*'Weighting factors'!$B$2,0), _xlfn.IFNA('Table S3 Occupation CFs'!U303*'Weighting factors'!$B$3, 0), _xlfn.IFNA('Table S3 Occupation CFs'!AJ303*'Weighting factors'!$B$5, 0), _xlfn.IFNA('Table S3 Occupation CFs'!AY303*'Weighting factors'!$B$4,0), _xlfn.IFNA('Table S3 Occupation CFs'!BN303*'Weighting factors'!$B$6, 0)))</f>
        <v>3.3930608336594841E-15</v>
      </c>
      <c r="F301" s="51">
        <f>IF(0.5*SUM(_xlfn.IFNA('Table S3 Occupation CFs'!G303*'Weighting factors'!$B$2,0), _xlfn.IFNA('Table S3 Occupation CFs'!V303*'Weighting factors'!$B$3, 0), _xlfn.IFNA('Table S3 Occupation CFs'!AK303*'Weighting factors'!$B$5, 0), _xlfn.IFNA('Table S3 Occupation CFs'!AZ303*'Weighting factors'!$B$4,0), _xlfn.IFNA('Table S3 Occupation CFs'!BO303*'Weighting factors'!$B$6, 0)) = 0, NA(), 0.5*SUM(_xlfn.IFNA('Table S3 Occupation CFs'!G303*'Weighting factors'!$B$2,0), _xlfn.IFNA('Table S3 Occupation CFs'!V303*'Weighting factors'!$B$3, 0), _xlfn.IFNA('Table S3 Occupation CFs'!AK303*'Weighting factors'!$B$5, 0), _xlfn.IFNA('Table S3 Occupation CFs'!AZ303*'Weighting factors'!$B$4,0), _xlfn.IFNA('Table S3 Occupation CFs'!BO303*'Weighting factors'!$B$6, 0)))</f>
        <v>3.4967285448220391E-15</v>
      </c>
      <c r="G301" s="51">
        <f>IF(0.5*SUM(_xlfn.IFNA('Table S3 Occupation CFs'!H303*'Weighting factors'!$B$2,0), _xlfn.IFNA('Table S3 Occupation CFs'!W303*'Weighting factors'!$B$3, 0), _xlfn.IFNA('Table S3 Occupation CFs'!AL303*'Weighting factors'!$B$5, 0), _xlfn.IFNA('Table S3 Occupation CFs'!BA303*'Weighting factors'!$B$4,0), _xlfn.IFNA('Table S3 Occupation CFs'!BP303*'Weighting factors'!$B$6, 0)) = 0, NA(), 0.5*SUM(_xlfn.IFNA('Table S3 Occupation CFs'!H303*'Weighting factors'!$B$2,0), _xlfn.IFNA('Table S3 Occupation CFs'!W303*'Weighting factors'!$B$3, 0), _xlfn.IFNA('Table S3 Occupation CFs'!AL303*'Weighting factors'!$B$5, 0), _xlfn.IFNA('Table S3 Occupation CFs'!BA303*'Weighting factors'!$B$4,0), _xlfn.IFNA('Table S3 Occupation CFs'!BP303*'Weighting factors'!$B$6, 0)))</f>
        <v>3.6358639559957475E-15</v>
      </c>
      <c r="H301" s="51">
        <f>IF(0.5*SUM(_xlfn.IFNA('Table S3 Occupation CFs'!I303*'Weighting factors'!$B$2,0), _xlfn.IFNA('Table S3 Occupation CFs'!X303*'Weighting factors'!$B$3, 0), _xlfn.IFNA('Table S3 Occupation CFs'!AM303*'Weighting factors'!$B$5, 0), _xlfn.IFNA('Table S3 Occupation CFs'!BB303*'Weighting factors'!$B$4,0), _xlfn.IFNA('Table S3 Occupation CFs'!BQ303*'Weighting factors'!$B$6, 0)) = 0, NA(), 0.5*SUM(_xlfn.IFNA('Table S3 Occupation CFs'!I303*'Weighting factors'!$B$2,0), _xlfn.IFNA('Table S3 Occupation CFs'!X303*'Weighting factors'!$B$3, 0), _xlfn.IFNA('Table S3 Occupation CFs'!AM303*'Weighting factors'!$B$5, 0), _xlfn.IFNA('Table S3 Occupation CFs'!BB303*'Weighting factors'!$B$4,0), _xlfn.IFNA('Table S3 Occupation CFs'!BQ303*'Weighting factors'!$B$6, 0)))</f>
        <v>3.1384951527467708E-15</v>
      </c>
      <c r="I301" s="51">
        <f>IF(0.5*SUM(_xlfn.IFNA('Table S3 Occupation CFs'!J303*'Weighting factors'!$B$2,0), _xlfn.IFNA('Table S3 Occupation CFs'!Y303*'Weighting factors'!$B$3, 0), _xlfn.IFNA('Table S3 Occupation CFs'!AN303*'Weighting factors'!$B$5, 0), _xlfn.IFNA('Table S3 Occupation CFs'!BC303*'Weighting factors'!$B$4,0), _xlfn.IFNA('Table S3 Occupation CFs'!BR303*'Weighting factors'!$B$6, 0)) = 0, NA(), 0.5*SUM(_xlfn.IFNA('Table S3 Occupation CFs'!J303*'Weighting factors'!$B$2,0), _xlfn.IFNA('Table S3 Occupation CFs'!Y303*'Weighting factors'!$B$3, 0), _xlfn.IFNA('Table S3 Occupation CFs'!AN303*'Weighting factors'!$B$5, 0), _xlfn.IFNA('Table S3 Occupation CFs'!BC303*'Weighting factors'!$B$4,0), _xlfn.IFNA('Table S3 Occupation CFs'!BR303*'Weighting factors'!$B$6, 0)))</f>
        <v>3.2710071585554411E-15</v>
      </c>
      <c r="J301" s="51">
        <f>IF(0.5*SUM(_xlfn.IFNA('Table S3 Occupation CFs'!K303*'Weighting factors'!$B$2,0), _xlfn.IFNA('Table S3 Occupation CFs'!Z303*'Weighting factors'!$B$3, 0), _xlfn.IFNA('Table S3 Occupation CFs'!AO303*'Weighting factors'!$B$5, 0), _xlfn.IFNA('Table S3 Occupation CFs'!BD303*'Weighting factors'!$B$4,0), _xlfn.IFNA('Table S3 Occupation CFs'!BS303*'Weighting factors'!$B$6, 0)) = 0, NA(), 0.5*SUM(_xlfn.IFNA('Table S3 Occupation CFs'!K303*'Weighting factors'!$B$2,0), _xlfn.IFNA('Table S3 Occupation CFs'!Z303*'Weighting factors'!$B$3, 0), _xlfn.IFNA('Table S3 Occupation CFs'!AO303*'Weighting factors'!$B$5, 0), _xlfn.IFNA('Table S3 Occupation CFs'!BD303*'Weighting factors'!$B$4,0), _xlfn.IFNA('Table S3 Occupation CFs'!BS303*'Weighting factors'!$B$6, 0)))</f>
        <v>3.4156666592991704E-15</v>
      </c>
      <c r="K301" s="51">
        <f>IF(0.5*SUM(_xlfn.IFNA('Table S3 Occupation CFs'!L303*'Weighting factors'!$B$2,0), _xlfn.IFNA('Table S3 Occupation CFs'!AA303*'Weighting factors'!$B$3, 0), _xlfn.IFNA('Table S3 Occupation CFs'!AP303*'Weighting factors'!$B$5, 0), _xlfn.IFNA('Table S3 Occupation CFs'!BE303*'Weighting factors'!$B$4,0), _xlfn.IFNA('Table S3 Occupation CFs'!BT303*'Weighting factors'!$B$6, 0)) = 0, NA(), 0.5*SUM(_xlfn.IFNA('Table S3 Occupation CFs'!L303*'Weighting factors'!$B$2,0), _xlfn.IFNA('Table S3 Occupation CFs'!AA303*'Weighting factors'!$B$3, 0), _xlfn.IFNA('Table S3 Occupation CFs'!AP303*'Weighting factors'!$B$5, 0), _xlfn.IFNA('Table S3 Occupation CFs'!BE303*'Weighting factors'!$B$4,0), _xlfn.IFNA('Table S3 Occupation CFs'!BT303*'Weighting factors'!$B$6, 0)))</f>
        <v>2.8748504457964206E-15</v>
      </c>
      <c r="L301" s="51">
        <f>IF(0.5*SUM(_xlfn.IFNA('Table S3 Occupation CFs'!M303*'Weighting factors'!$B$2,0), _xlfn.IFNA('Table S3 Occupation CFs'!AB303*'Weighting factors'!$B$3, 0), _xlfn.IFNA('Table S3 Occupation CFs'!AQ303*'Weighting factors'!$B$5, 0), _xlfn.IFNA('Table S3 Occupation CFs'!BF303*'Weighting factors'!$B$4,0), _xlfn.IFNA('Table S3 Occupation CFs'!BU303*'Weighting factors'!$B$6, 0)) = 0, NA(), 0.5*SUM(_xlfn.IFNA('Table S3 Occupation CFs'!M303*'Weighting factors'!$B$2,0), _xlfn.IFNA('Table S3 Occupation CFs'!AB303*'Weighting factors'!$B$3, 0), _xlfn.IFNA('Table S3 Occupation CFs'!AQ303*'Weighting factors'!$B$5, 0), _xlfn.IFNA('Table S3 Occupation CFs'!BF303*'Weighting factors'!$B$4,0), _xlfn.IFNA('Table S3 Occupation CFs'!BU303*'Weighting factors'!$B$6, 0)))</f>
        <v>3.1112375158419541E-15</v>
      </c>
      <c r="M301" s="51">
        <f>IF(0.5*SUM(_xlfn.IFNA('Table S3 Occupation CFs'!N303*'Weighting factors'!$B$2,0), _xlfn.IFNA('Table S3 Occupation CFs'!AC303*'Weighting factors'!$B$3, 0), _xlfn.IFNA('Table S3 Occupation CFs'!AR303*'Weighting factors'!$B$5, 0), _xlfn.IFNA('Table S3 Occupation CFs'!BG303*'Weighting factors'!$B$4,0), _xlfn.IFNA('Table S3 Occupation CFs'!BV303*'Weighting factors'!$B$6, 0)) = 0, NA(), 0.5*SUM(_xlfn.IFNA('Table S3 Occupation CFs'!N303*'Weighting factors'!$B$2,0), _xlfn.IFNA('Table S3 Occupation CFs'!AC303*'Weighting factors'!$B$3, 0), _xlfn.IFNA('Table S3 Occupation CFs'!AR303*'Weighting factors'!$B$5, 0), _xlfn.IFNA('Table S3 Occupation CFs'!BG303*'Weighting factors'!$B$4,0), _xlfn.IFNA('Table S3 Occupation CFs'!BV303*'Weighting factors'!$B$6, 0)))</f>
        <v>3.1607930278772247E-15</v>
      </c>
      <c r="N301" s="51">
        <f>IF(0.5*SUM(_xlfn.IFNA('Table S3 Occupation CFs'!O303*'Weighting factors'!$B$2,0), _xlfn.IFNA('Table S3 Occupation CFs'!AD303*'Weighting factors'!$B$3, 0), _xlfn.IFNA('Table S3 Occupation CFs'!AS303*'Weighting factors'!$B$5, 0), _xlfn.IFNA('Table S3 Occupation CFs'!BH303*'Weighting factors'!$B$4,0), _xlfn.IFNA('Table S3 Occupation CFs'!BW303*'Weighting factors'!$B$6, 0)) = 0, NA(), 0.5*SUM(_xlfn.IFNA('Table S3 Occupation CFs'!O303*'Weighting factors'!$B$2,0), _xlfn.IFNA('Table S3 Occupation CFs'!AD303*'Weighting factors'!$B$3, 0), _xlfn.IFNA('Table S3 Occupation CFs'!AS303*'Weighting factors'!$B$5, 0), _xlfn.IFNA('Table S3 Occupation CFs'!BH303*'Weighting factors'!$B$4,0), _xlfn.IFNA('Table S3 Occupation CFs'!BW303*'Weighting factors'!$B$6, 0)))</f>
        <v>2.7473378532424717E-15</v>
      </c>
      <c r="O301" s="51">
        <f>IF(0.5*SUM(_xlfn.IFNA('Table S3 Occupation CFs'!P303*'Weighting factors'!$B$2,0), _xlfn.IFNA('Table S3 Occupation CFs'!AE303*'Weighting factors'!$B$3, 0), _xlfn.IFNA('Table S3 Occupation CFs'!AT303*'Weighting factors'!$B$5, 0), _xlfn.IFNA('Table S3 Occupation CFs'!BI303*'Weighting factors'!$B$4,0), _xlfn.IFNA('Table S3 Occupation CFs'!BX303*'Weighting factors'!$B$6, 0)) = 0, NA(), 0.5*SUM(_xlfn.IFNA('Table S3 Occupation CFs'!P303*'Weighting factors'!$B$2,0), _xlfn.IFNA('Table S3 Occupation CFs'!AE303*'Weighting factors'!$B$3, 0), _xlfn.IFNA('Table S3 Occupation CFs'!AT303*'Weighting factors'!$B$5, 0), _xlfn.IFNA('Table S3 Occupation CFs'!BI303*'Weighting factors'!$B$4,0), _xlfn.IFNA('Table S3 Occupation CFs'!BX303*'Weighting factors'!$B$6, 0)))</f>
        <v>3.3337660594401656E-15</v>
      </c>
      <c r="P301" s="51">
        <f>IF(0.5*SUM(_xlfn.IFNA('Table S3 Occupation CFs'!Q303*'Weighting factors'!$B$2,0), _xlfn.IFNA('Table S3 Occupation CFs'!AF303*'Weighting factors'!$B$3, 0), _xlfn.IFNA('Table S3 Occupation CFs'!AU303*'Weighting factors'!$B$5, 0), _xlfn.IFNA('Table S3 Occupation CFs'!BJ303*'Weighting factors'!$B$4,0), _xlfn.IFNA('Table S3 Occupation CFs'!BY303*'Weighting factors'!$B$6, 0)) = 0, NA(), 0.5*SUM(_xlfn.IFNA('Table S3 Occupation CFs'!Q303*'Weighting factors'!$B$2,0), _xlfn.IFNA('Table S3 Occupation CFs'!AF303*'Weighting factors'!$B$3, 0), _xlfn.IFNA('Table S3 Occupation CFs'!AU303*'Weighting factors'!$B$5, 0), _xlfn.IFNA('Table S3 Occupation CFs'!BJ303*'Weighting factors'!$B$4,0), _xlfn.IFNA('Table S3 Occupation CFs'!BY303*'Weighting factors'!$B$6, 0)))</f>
        <v>3.5930003651948847E-15</v>
      </c>
    </row>
    <row r="302" spans="1:16" x14ac:dyDescent="0.45">
      <c r="A302" s="3" t="s">
        <v>313</v>
      </c>
      <c r="B302" s="51" t="e">
        <f>IF(0.5*SUM(_xlfn.IFNA('Table S3 Occupation CFs'!E304*'Weighting factors'!$B$2,0), _xlfn.IFNA('Table S3 Occupation CFs'!T304*'Weighting factors'!$B$3, 0), _xlfn.IFNA('Table S3 Occupation CFs'!AI304*'Weighting factors'!$B$5, 0), _xlfn.IFNA('Table S3 Occupation CFs'!AX304*'Weighting factors'!$B$4,0), _xlfn.IFNA('Table S3 Occupation CFs'!BM304*'Weighting factors'!$B$6, 0)) = 0, NA(), 0.5*SUM(_xlfn.IFNA('Table S3 Occupation CFs'!E304*'Weighting factors'!$B$2,0), _xlfn.IFNA('Table S3 Occupation CFs'!T304*'Weighting factors'!$B$3, 0), _xlfn.IFNA('Table S3 Occupation CFs'!AI304*'Weighting factors'!$B$5, 0), _xlfn.IFNA('Table S3 Occupation CFs'!AX304*'Weighting factors'!$B$4,0), _xlfn.IFNA('Table S3 Occupation CFs'!BM304*'Weighting factors'!$B$6, 0)))</f>
        <v>#N/A</v>
      </c>
      <c r="C302" s="51">
        <f>IF(0.5*SUM(_xlfn.IFNA('Table S3 Occupation CFs'!D304*'Weighting factors'!$B$2,0), _xlfn.IFNA('Table S3 Occupation CFs'!S304*'Weighting factors'!$B$3, 0), _xlfn.IFNA('Table S3 Occupation CFs'!AH304*'Weighting factors'!$B$5, 0), _xlfn.IFNA('Table S3 Occupation CFs'!AW304*'Weighting factors'!$B$4,0), _xlfn.IFNA('Table S3 Occupation CFs'!BL304*'Weighting factors'!$B$6, 0)) = 0, NA(), 0.5*SUM(_xlfn.IFNA('Table S3 Occupation CFs'!D304*'Weighting factors'!$B$2,0), _xlfn.IFNA('Table S3 Occupation CFs'!S304*'Weighting factors'!$B$3, 0), _xlfn.IFNA('Table S3 Occupation CFs'!AH304*'Weighting factors'!$B$5, 0), _xlfn.IFNA('Table S3 Occupation CFs'!AW304*'Weighting factors'!$B$4,0), _xlfn.IFNA('Table S3 Occupation CFs'!BL304*'Weighting factors'!$B$6, 0)))</f>
        <v>6.9613913041009828E-16</v>
      </c>
      <c r="D302" s="51">
        <f>IF(0.5*SUM(_xlfn.IFNA('Table S3 Occupation CFs'!C304*'Weighting factors'!$B$2,0), _xlfn.IFNA('Table S3 Occupation CFs'!R304*'Weighting factors'!$B$3, 0), _xlfn.IFNA('Table S3 Occupation CFs'!AG304*'Weighting factors'!$B$5, 0), _xlfn.IFNA('Table S3 Occupation CFs'!AV304*'Weighting factors'!$B$4,0), _xlfn.IFNA('Table S3 Occupation CFs'!BK304*'Weighting factors'!$B$6, 0)) = 0, NA(), 0.5*SUM(_xlfn.IFNA('Table S3 Occupation CFs'!C304*'Weighting factors'!$B$2,0), _xlfn.IFNA('Table S3 Occupation CFs'!R304*'Weighting factors'!$B$3, 0), _xlfn.IFNA('Table S3 Occupation CFs'!AG304*'Weighting factors'!$B$5, 0), _xlfn.IFNA('Table S3 Occupation CFs'!AV304*'Weighting factors'!$B$4,0), _xlfn.IFNA('Table S3 Occupation CFs'!BK304*'Weighting factors'!$B$6, 0)))</f>
        <v>7.2867853489646685E-16</v>
      </c>
      <c r="E302" s="51">
        <f>IF(0.5*SUM(_xlfn.IFNA('Table S3 Occupation CFs'!F304*'Weighting factors'!$B$2,0), _xlfn.IFNA('Table S3 Occupation CFs'!U304*'Weighting factors'!$B$3, 0), _xlfn.IFNA('Table S3 Occupation CFs'!AJ304*'Weighting factors'!$B$5, 0), _xlfn.IFNA('Table S3 Occupation CFs'!AY304*'Weighting factors'!$B$4,0), _xlfn.IFNA('Table S3 Occupation CFs'!BN304*'Weighting factors'!$B$6, 0)) = 0, NA(), 0.5*SUM(_xlfn.IFNA('Table S3 Occupation CFs'!F304*'Weighting factors'!$B$2,0), _xlfn.IFNA('Table S3 Occupation CFs'!U304*'Weighting factors'!$B$3, 0), _xlfn.IFNA('Table S3 Occupation CFs'!AJ304*'Weighting factors'!$B$5, 0), _xlfn.IFNA('Table S3 Occupation CFs'!AY304*'Weighting factors'!$B$4,0), _xlfn.IFNA('Table S3 Occupation CFs'!BN304*'Weighting factors'!$B$6, 0)))</f>
        <v>8.3945463130682068E-16</v>
      </c>
      <c r="F302" s="51">
        <f>IF(0.5*SUM(_xlfn.IFNA('Table S3 Occupation CFs'!G304*'Weighting factors'!$B$2,0), _xlfn.IFNA('Table S3 Occupation CFs'!V304*'Weighting factors'!$B$3, 0), _xlfn.IFNA('Table S3 Occupation CFs'!AK304*'Weighting factors'!$B$5, 0), _xlfn.IFNA('Table S3 Occupation CFs'!AZ304*'Weighting factors'!$B$4,0), _xlfn.IFNA('Table S3 Occupation CFs'!BO304*'Weighting factors'!$B$6, 0)) = 0, NA(), 0.5*SUM(_xlfn.IFNA('Table S3 Occupation CFs'!G304*'Weighting factors'!$B$2,0), _xlfn.IFNA('Table S3 Occupation CFs'!V304*'Weighting factors'!$B$3, 0), _xlfn.IFNA('Table S3 Occupation CFs'!AK304*'Weighting factors'!$B$5, 0), _xlfn.IFNA('Table S3 Occupation CFs'!AZ304*'Weighting factors'!$B$4,0), _xlfn.IFNA('Table S3 Occupation CFs'!BO304*'Weighting factors'!$B$6, 0)))</f>
        <v>8.7447184826000363E-16</v>
      </c>
      <c r="G302" s="51">
        <f>IF(0.5*SUM(_xlfn.IFNA('Table S3 Occupation CFs'!H304*'Weighting factors'!$B$2,0), _xlfn.IFNA('Table S3 Occupation CFs'!W304*'Weighting factors'!$B$3, 0), _xlfn.IFNA('Table S3 Occupation CFs'!AL304*'Weighting factors'!$B$5, 0), _xlfn.IFNA('Table S3 Occupation CFs'!BA304*'Weighting factors'!$B$4,0), _xlfn.IFNA('Table S3 Occupation CFs'!BP304*'Weighting factors'!$B$6, 0)) = 0, NA(), 0.5*SUM(_xlfn.IFNA('Table S3 Occupation CFs'!H304*'Weighting factors'!$B$2,0), _xlfn.IFNA('Table S3 Occupation CFs'!W304*'Weighting factors'!$B$3, 0), _xlfn.IFNA('Table S3 Occupation CFs'!AL304*'Weighting factors'!$B$5, 0), _xlfn.IFNA('Table S3 Occupation CFs'!BA304*'Weighting factors'!$B$4,0), _xlfn.IFNA('Table S3 Occupation CFs'!BP304*'Weighting factors'!$B$6, 0)))</f>
        <v>9.2273059554679105E-16</v>
      </c>
      <c r="H302" s="51">
        <f>IF(0.5*SUM(_xlfn.IFNA('Table S3 Occupation CFs'!I304*'Weighting factors'!$B$2,0), _xlfn.IFNA('Table S3 Occupation CFs'!X304*'Weighting factors'!$B$3, 0), _xlfn.IFNA('Table S3 Occupation CFs'!AM304*'Weighting factors'!$B$5, 0), _xlfn.IFNA('Table S3 Occupation CFs'!BB304*'Weighting factors'!$B$4,0), _xlfn.IFNA('Table S3 Occupation CFs'!BQ304*'Weighting factors'!$B$6, 0)) = 0, NA(), 0.5*SUM(_xlfn.IFNA('Table S3 Occupation CFs'!I304*'Weighting factors'!$B$2,0), _xlfn.IFNA('Table S3 Occupation CFs'!X304*'Weighting factors'!$B$3, 0), _xlfn.IFNA('Table S3 Occupation CFs'!AM304*'Weighting factors'!$B$5, 0), _xlfn.IFNA('Table S3 Occupation CFs'!BB304*'Weighting factors'!$B$4,0), _xlfn.IFNA('Table S3 Occupation CFs'!BQ304*'Weighting factors'!$B$6, 0)))</f>
        <v>7.1772067954691205E-16</v>
      </c>
      <c r="I302" s="51">
        <f>IF(0.5*SUM(_xlfn.IFNA('Table S3 Occupation CFs'!J304*'Weighting factors'!$B$2,0), _xlfn.IFNA('Table S3 Occupation CFs'!Y304*'Weighting factors'!$B$3, 0), _xlfn.IFNA('Table S3 Occupation CFs'!AN304*'Weighting factors'!$B$5, 0), _xlfn.IFNA('Table S3 Occupation CFs'!BC304*'Weighting factors'!$B$4,0), _xlfn.IFNA('Table S3 Occupation CFs'!BR304*'Weighting factors'!$B$6, 0)) = 0, NA(), 0.5*SUM(_xlfn.IFNA('Table S3 Occupation CFs'!J304*'Weighting factors'!$B$2,0), _xlfn.IFNA('Table S3 Occupation CFs'!Y304*'Weighting factors'!$B$3, 0), _xlfn.IFNA('Table S3 Occupation CFs'!AN304*'Weighting factors'!$B$5, 0), _xlfn.IFNA('Table S3 Occupation CFs'!BC304*'Weighting factors'!$B$4,0), _xlfn.IFNA('Table S3 Occupation CFs'!BR304*'Weighting factors'!$B$6, 0)))</f>
        <v>7.7641534546683906E-16</v>
      </c>
      <c r="J302" s="51">
        <f>IF(0.5*SUM(_xlfn.IFNA('Table S3 Occupation CFs'!K304*'Weighting factors'!$B$2,0), _xlfn.IFNA('Table S3 Occupation CFs'!Z304*'Weighting factors'!$B$3, 0), _xlfn.IFNA('Table S3 Occupation CFs'!AO304*'Weighting factors'!$B$5, 0), _xlfn.IFNA('Table S3 Occupation CFs'!BD304*'Weighting factors'!$B$4,0), _xlfn.IFNA('Table S3 Occupation CFs'!BS304*'Weighting factors'!$B$6, 0)) = 0, NA(), 0.5*SUM(_xlfn.IFNA('Table S3 Occupation CFs'!K304*'Weighting factors'!$B$2,0), _xlfn.IFNA('Table S3 Occupation CFs'!Z304*'Weighting factors'!$B$3, 0), _xlfn.IFNA('Table S3 Occupation CFs'!AO304*'Weighting factors'!$B$5, 0), _xlfn.IFNA('Table S3 Occupation CFs'!BD304*'Weighting factors'!$B$4,0), _xlfn.IFNA('Table S3 Occupation CFs'!BS304*'Weighting factors'!$B$6, 0)))</f>
        <v>8.2929254930313383E-16</v>
      </c>
      <c r="K302" s="51">
        <f>IF(0.5*SUM(_xlfn.IFNA('Table S3 Occupation CFs'!L304*'Weighting factors'!$B$2,0), _xlfn.IFNA('Table S3 Occupation CFs'!AA304*'Weighting factors'!$B$3, 0), _xlfn.IFNA('Table S3 Occupation CFs'!AP304*'Weighting factors'!$B$5, 0), _xlfn.IFNA('Table S3 Occupation CFs'!BE304*'Weighting factors'!$B$4,0), _xlfn.IFNA('Table S3 Occupation CFs'!BT304*'Weighting factors'!$B$6, 0)) = 0, NA(), 0.5*SUM(_xlfn.IFNA('Table S3 Occupation CFs'!L304*'Weighting factors'!$B$2,0), _xlfn.IFNA('Table S3 Occupation CFs'!AA304*'Weighting factors'!$B$3, 0), _xlfn.IFNA('Table S3 Occupation CFs'!AP304*'Weighting factors'!$B$5, 0), _xlfn.IFNA('Table S3 Occupation CFs'!BE304*'Weighting factors'!$B$4,0), _xlfn.IFNA('Table S3 Occupation CFs'!BT304*'Weighting factors'!$B$6, 0)))</f>
        <v>5.1127336705883418E-16</v>
      </c>
      <c r="L302" s="51">
        <f>IF(0.5*SUM(_xlfn.IFNA('Table S3 Occupation CFs'!M304*'Weighting factors'!$B$2,0), _xlfn.IFNA('Table S3 Occupation CFs'!AB304*'Weighting factors'!$B$3, 0), _xlfn.IFNA('Table S3 Occupation CFs'!AQ304*'Weighting factors'!$B$5, 0), _xlfn.IFNA('Table S3 Occupation CFs'!BF304*'Weighting factors'!$B$4,0), _xlfn.IFNA('Table S3 Occupation CFs'!BU304*'Weighting factors'!$B$6, 0)) = 0, NA(), 0.5*SUM(_xlfn.IFNA('Table S3 Occupation CFs'!M304*'Weighting factors'!$B$2,0), _xlfn.IFNA('Table S3 Occupation CFs'!AB304*'Weighting factors'!$B$3, 0), _xlfn.IFNA('Table S3 Occupation CFs'!AQ304*'Weighting factors'!$B$5, 0), _xlfn.IFNA('Table S3 Occupation CFs'!BF304*'Weighting factors'!$B$4,0), _xlfn.IFNA('Table S3 Occupation CFs'!BU304*'Weighting factors'!$B$6, 0)))</f>
        <v>6.3545882053865838E-16</v>
      </c>
      <c r="M302" s="51">
        <f>IF(0.5*SUM(_xlfn.IFNA('Table S3 Occupation CFs'!N304*'Weighting factors'!$B$2,0), _xlfn.IFNA('Table S3 Occupation CFs'!AC304*'Weighting factors'!$B$3, 0), _xlfn.IFNA('Table S3 Occupation CFs'!AR304*'Weighting factors'!$B$5, 0), _xlfn.IFNA('Table S3 Occupation CFs'!BG304*'Weighting factors'!$B$4,0), _xlfn.IFNA('Table S3 Occupation CFs'!BV304*'Weighting factors'!$B$6, 0)) = 0, NA(), 0.5*SUM(_xlfn.IFNA('Table S3 Occupation CFs'!N304*'Weighting factors'!$B$2,0), _xlfn.IFNA('Table S3 Occupation CFs'!AC304*'Weighting factors'!$B$3, 0), _xlfn.IFNA('Table S3 Occupation CFs'!AR304*'Weighting factors'!$B$5, 0), _xlfn.IFNA('Table S3 Occupation CFs'!BG304*'Weighting factors'!$B$4,0), _xlfn.IFNA('Table S3 Occupation CFs'!BV304*'Weighting factors'!$B$6, 0)))</f>
        <v>6.5794165999641393E-16</v>
      </c>
      <c r="N302" s="51">
        <f>IF(0.5*SUM(_xlfn.IFNA('Table S3 Occupation CFs'!O304*'Weighting factors'!$B$2,0), _xlfn.IFNA('Table S3 Occupation CFs'!AD304*'Weighting factors'!$B$3, 0), _xlfn.IFNA('Table S3 Occupation CFs'!AS304*'Weighting factors'!$B$5, 0), _xlfn.IFNA('Table S3 Occupation CFs'!BH304*'Weighting factors'!$B$4,0), _xlfn.IFNA('Table S3 Occupation CFs'!BW304*'Weighting factors'!$B$6, 0)) = 0, NA(), 0.5*SUM(_xlfn.IFNA('Table S3 Occupation CFs'!O304*'Weighting factors'!$B$2,0), _xlfn.IFNA('Table S3 Occupation CFs'!AD304*'Weighting factors'!$B$3, 0), _xlfn.IFNA('Table S3 Occupation CFs'!AS304*'Weighting factors'!$B$5, 0), _xlfn.IFNA('Table S3 Occupation CFs'!BH304*'Weighting factors'!$B$4,0), _xlfn.IFNA('Table S3 Occupation CFs'!BW304*'Weighting factors'!$B$6, 0)))</f>
        <v>5.1585009473564016E-16</v>
      </c>
      <c r="O302" s="51">
        <f>IF(0.5*SUM(_xlfn.IFNA('Table S3 Occupation CFs'!P304*'Weighting factors'!$B$2,0), _xlfn.IFNA('Table S3 Occupation CFs'!AE304*'Weighting factors'!$B$3, 0), _xlfn.IFNA('Table S3 Occupation CFs'!AT304*'Weighting factors'!$B$5, 0), _xlfn.IFNA('Table S3 Occupation CFs'!BI304*'Weighting factors'!$B$4,0), _xlfn.IFNA('Table S3 Occupation CFs'!BX304*'Weighting factors'!$B$6, 0)) = 0, NA(), 0.5*SUM(_xlfn.IFNA('Table S3 Occupation CFs'!P304*'Weighting factors'!$B$2,0), _xlfn.IFNA('Table S3 Occupation CFs'!AE304*'Weighting factors'!$B$3, 0), _xlfn.IFNA('Table S3 Occupation CFs'!AT304*'Weighting factors'!$B$5, 0), _xlfn.IFNA('Table S3 Occupation CFs'!BI304*'Weighting factors'!$B$4,0), _xlfn.IFNA('Table S3 Occupation CFs'!BX304*'Weighting factors'!$B$6, 0)))</f>
        <v>7.9623535613630458E-16</v>
      </c>
      <c r="P302" s="51">
        <f>IF(0.5*SUM(_xlfn.IFNA('Table S3 Occupation CFs'!Q304*'Weighting factors'!$B$2,0), _xlfn.IFNA('Table S3 Occupation CFs'!AF304*'Weighting factors'!$B$3, 0), _xlfn.IFNA('Table S3 Occupation CFs'!AU304*'Weighting factors'!$B$5, 0), _xlfn.IFNA('Table S3 Occupation CFs'!BJ304*'Weighting factors'!$B$4,0), _xlfn.IFNA('Table S3 Occupation CFs'!BY304*'Weighting factors'!$B$6, 0)) = 0, NA(), 0.5*SUM(_xlfn.IFNA('Table S3 Occupation CFs'!Q304*'Weighting factors'!$B$2,0), _xlfn.IFNA('Table S3 Occupation CFs'!AF304*'Weighting factors'!$B$3, 0), _xlfn.IFNA('Table S3 Occupation CFs'!AU304*'Weighting factors'!$B$5, 0), _xlfn.IFNA('Table S3 Occupation CFs'!BJ304*'Weighting factors'!$B$4,0), _xlfn.IFNA('Table S3 Occupation CFs'!BY304*'Weighting factors'!$B$6, 0)))</f>
        <v>8.9433576107427712E-16</v>
      </c>
    </row>
    <row r="303" spans="1:16" x14ac:dyDescent="0.45">
      <c r="A303" s="3" t="s">
        <v>314</v>
      </c>
      <c r="B303" s="51">
        <f>IF(0.5*SUM(_xlfn.IFNA('Table S3 Occupation CFs'!E305*'Weighting factors'!$B$2,0), _xlfn.IFNA('Table S3 Occupation CFs'!T305*'Weighting factors'!$B$3, 0), _xlfn.IFNA('Table S3 Occupation CFs'!AI305*'Weighting factors'!$B$5, 0), _xlfn.IFNA('Table S3 Occupation CFs'!AX305*'Weighting factors'!$B$4,0), _xlfn.IFNA('Table S3 Occupation CFs'!BM305*'Weighting factors'!$B$6, 0)) = 0, NA(), 0.5*SUM(_xlfn.IFNA('Table S3 Occupation CFs'!E305*'Weighting factors'!$B$2,0), _xlfn.IFNA('Table S3 Occupation CFs'!T305*'Weighting factors'!$B$3, 0), _xlfn.IFNA('Table S3 Occupation CFs'!AI305*'Weighting factors'!$B$5, 0), _xlfn.IFNA('Table S3 Occupation CFs'!AX305*'Weighting factors'!$B$4,0), _xlfn.IFNA('Table S3 Occupation CFs'!BM305*'Weighting factors'!$B$6, 0)))</f>
        <v>2.9556185375809675E-16</v>
      </c>
      <c r="C303" s="51">
        <f>IF(0.5*SUM(_xlfn.IFNA('Table S3 Occupation CFs'!D305*'Weighting factors'!$B$2,0), _xlfn.IFNA('Table S3 Occupation CFs'!S305*'Weighting factors'!$B$3, 0), _xlfn.IFNA('Table S3 Occupation CFs'!AH305*'Weighting factors'!$B$5, 0), _xlfn.IFNA('Table S3 Occupation CFs'!AW305*'Weighting factors'!$B$4,0), _xlfn.IFNA('Table S3 Occupation CFs'!BL305*'Weighting factors'!$B$6, 0)) = 0, NA(), 0.5*SUM(_xlfn.IFNA('Table S3 Occupation CFs'!D305*'Weighting factors'!$B$2,0), _xlfn.IFNA('Table S3 Occupation CFs'!S305*'Weighting factors'!$B$3, 0), _xlfn.IFNA('Table S3 Occupation CFs'!AH305*'Weighting factors'!$B$5, 0), _xlfn.IFNA('Table S3 Occupation CFs'!AW305*'Weighting factors'!$B$4,0), _xlfn.IFNA('Table S3 Occupation CFs'!BL305*'Weighting factors'!$B$6, 0)))</f>
        <v>1.4215525647905215E-15</v>
      </c>
      <c r="D303" s="51">
        <f>IF(0.5*SUM(_xlfn.IFNA('Table S3 Occupation CFs'!C305*'Weighting factors'!$B$2,0), _xlfn.IFNA('Table S3 Occupation CFs'!R305*'Weighting factors'!$B$3, 0), _xlfn.IFNA('Table S3 Occupation CFs'!AG305*'Weighting factors'!$B$5, 0), _xlfn.IFNA('Table S3 Occupation CFs'!AV305*'Weighting factors'!$B$4,0), _xlfn.IFNA('Table S3 Occupation CFs'!BK305*'Weighting factors'!$B$6, 0)) = 0, NA(), 0.5*SUM(_xlfn.IFNA('Table S3 Occupation CFs'!C305*'Weighting factors'!$B$2,0), _xlfn.IFNA('Table S3 Occupation CFs'!R305*'Weighting factors'!$B$3, 0), _xlfn.IFNA('Table S3 Occupation CFs'!AG305*'Weighting factors'!$B$5, 0), _xlfn.IFNA('Table S3 Occupation CFs'!AV305*'Weighting factors'!$B$4,0), _xlfn.IFNA('Table S3 Occupation CFs'!BK305*'Weighting factors'!$B$6, 0)))</f>
        <v>1.4199716956315354E-15</v>
      </c>
      <c r="E303" s="51">
        <f>IF(0.5*SUM(_xlfn.IFNA('Table S3 Occupation CFs'!F305*'Weighting factors'!$B$2,0), _xlfn.IFNA('Table S3 Occupation CFs'!U305*'Weighting factors'!$B$3, 0), _xlfn.IFNA('Table S3 Occupation CFs'!AJ305*'Weighting factors'!$B$5, 0), _xlfn.IFNA('Table S3 Occupation CFs'!AY305*'Weighting factors'!$B$4,0), _xlfn.IFNA('Table S3 Occupation CFs'!BN305*'Weighting factors'!$B$6, 0)) = 0, NA(), 0.5*SUM(_xlfn.IFNA('Table S3 Occupation CFs'!F305*'Weighting factors'!$B$2,0), _xlfn.IFNA('Table S3 Occupation CFs'!U305*'Weighting factors'!$B$3, 0), _xlfn.IFNA('Table S3 Occupation CFs'!AJ305*'Weighting factors'!$B$5, 0), _xlfn.IFNA('Table S3 Occupation CFs'!AY305*'Weighting factors'!$B$4,0), _xlfn.IFNA('Table S3 Occupation CFs'!BN305*'Weighting factors'!$B$6, 0)))</f>
        <v>1.4964476827683418E-15</v>
      </c>
      <c r="F303" s="51">
        <f>IF(0.5*SUM(_xlfn.IFNA('Table S3 Occupation CFs'!G305*'Weighting factors'!$B$2,0), _xlfn.IFNA('Table S3 Occupation CFs'!V305*'Weighting factors'!$B$3, 0), _xlfn.IFNA('Table S3 Occupation CFs'!AK305*'Weighting factors'!$B$5, 0), _xlfn.IFNA('Table S3 Occupation CFs'!AZ305*'Weighting factors'!$B$4,0), _xlfn.IFNA('Table S3 Occupation CFs'!BO305*'Weighting factors'!$B$6, 0)) = 0, NA(), 0.5*SUM(_xlfn.IFNA('Table S3 Occupation CFs'!G305*'Weighting factors'!$B$2,0), _xlfn.IFNA('Table S3 Occupation CFs'!V305*'Weighting factors'!$B$3, 0), _xlfn.IFNA('Table S3 Occupation CFs'!AK305*'Weighting factors'!$B$5, 0), _xlfn.IFNA('Table S3 Occupation CFs'!AZ305*'Weighting factors'!$B$4,0), _xlfn.IFNA('Table S3 Occupation CFs'!BO305*'Weighting factors'!$B$6, 0)))</f>
        <v>1.5171540109733243E-15</v>
      </c>
      <c r="G303" s="51">
        <f>IF(0.5*SUM(_xlfn.IFNA('Table S3 Occupation CFs'!H305*'Weighting factors'!$B$2,0), _xlfn.IFNA('Table S3 Occupation CFs'!W305*'Weighting factors'!$B$3, 0), _xlfn.IFNA('Table S3 Occupation CFs'!AL305*'Weighting factors'!$B$5, 0), _xlfn.IFNA('Table S3 Occupation CFs'!BA305*'Weighting factors'!$B$4,0), _xlfn.IFNA('Table S3 Occupation CFs'!BP305*'Weighting factors'!$B$6, 0)) = 0, NA(), 0.5*SUM(_xlfn.IFNA('Table S3 Occupation CFs'!H305*'Weighting factors'!$B$2,0), _xlfn.IFNA('Table S3 Occupation CFs'!W305*'Weighting factors'!$B$3, 0), _xlfn.IFNA('Table S3 Occupation CFs'!AL305*'Weighting factors'!$B$5, 0), _xlfn.IFNA('Table S3 Occupation CFs'!BA305*'Weighting factors'!$B$4,0), _xlfn.IFNA('Table S3 Occupation CFs'!BP305*'Weighting factors'!$B$6, 0)))</f>
        <v>1.5456903010336553E-15</v>
      </c>
      <c r="H303" s="51">
        <f>IF(0.5*SUM(_xlfn.IFNA('Table S3 Occupation CFs'!I305*'Weighting factors'!$B$2,0), _xlfn.IFNA('Table S3 Occupation CFs'!X305*'Weighting factors'!$B$3, 0), _xlfn.IFNA('Table S3 Occupation CFs'!AM305*'Weighting factors'!$B$5, 0), _xlfn.IFNA('Table S3 Occupation CFs'!BB305*'Weighting factors'!$B$4,0), _xlfn.IFNA('Table S3 Occupation CFs'!BQ305*'Weighting factors'!$B$6, 0)) = 0, NA(), 0.5*SUM(_xlfn.IFNA('Table S3 Occupation CFs'!I305*'Weighting factors'!$B$2,0), _xlfn.IFNA('Table S3 Occupation CFs'!X305*'Weighting factors'!$B$3, 0), _xlfn.IFNA('Table S3 Occupation CFs'!AM305*'Weighting factors'!$B$5, 0), _xlfn.IFNA('Table S3 Occupation CFs'!BB305*'Weighting factors'!$B$4,0), _xlfn.IFNA('Table S3 Occupation CFs'!BQ305*'Weighting factors'!$B$6, 0)))</f>
        <v>1.4164613710444401E-15</v>
      </c>
      <c r="I303" s="51">
        <f>IF(0.5*SUM(_xlfn.IFNA('Table S3 Occupation CFs'!J305*'Weighting factors'!$B$2,0), _xlfn.IFNA('Table S3 Occupation CFs'!Y305*'Weighting factors'!$B$3, 0), _xlfn.IFNA('Table S3 Occupation CFs'!AN305*'Weighting factors'!$B$5, 0), _xlfn.IFNA('Table S3 Occupation CFs'!BC305*'Weighting factors'!$B$4,0), _xlfn.IFNA('Table S3 Occupation CFs'!BR305*'Weighting factors'!$B$6, 0)) = 0, NA(), 0.5*SUM(_xlfn.IFNA('Table S3 Occupation CFs'!J305*'Weighting factors'!$B$2,0), _xlfn.IFNA('Table S3 Occupation CFs'!Y305*'Weighting factors'!$B$3, 0), _xlfn.IFNA('Table S3 Occupation CFs'!AN305*'Weighting factors'!$B$5, 0), _xlfn.IFNA('Table S3 Occupation CFs'!BC305*'Weighting factors'!$B$4,0), _xlfn.IFNA('Table S3 Occupation CFs'!BR305*'Weighting factors'!$B$6, 0)))</f>
        <v>1.452701989411875E-15</v>
      </c>
      <c r="J303" s="51">
        <f>IF(0.5*SUM(_xlfn.IFNA('Table S3 Occupation CFs'!K305*'Weighting factors'!$B$2,0), _xlfn.IFNA('Table S3 Occupation CFs'!Z305*'Weighting factors'!$B$3, 0), _xlfn.IFNA('Table S3 Occupation CFs'!AO305*'Weighting factors'!$B$5, 0), _xlfn.IFNA('Table S3 Occupation CFs'!BD305*'Weighting factors'!$B$4,0), _xlfn.IFNA('Table S3 Occupation CFs'!BS305*'Weighting factors'!$B$6, 0)) = 0, NA(), 0.5*SUM(_xlfn.IFNA('Table S3 Occupation CFs'!K305*'Weighting factors'!$B$2,0), _xlfn.IFNA('Table S3 Occupation CFs'!Z305*'Weighting factors'!$B$3, 0), _xlfn.IFNA('Table S3 Occupation CFs'!AO305*'Weighting factors'!$B$5, 0), _xlfn.IFNA('Table S3 Occupation CFs'!BD305*'Weighting factors'!$B$4,0), _xlfn.IFNA('Table S3 Occupation CFs'!BS305*'Weighting factors'!$B$6, 0)))</f>
        <v>1.4853513788648762E-15</v>
      </c>
      <c r="K303" s="51">
        <f>IF(0.5*SUM(_xlfn.IFNA('Table S3 Occupation CFs'!L305*'Weighting factors'!$B$2,0), _xlfn.IFNA('Table S3 Occupation CFs'!AA305*'Weighting factors'!$B$3, 0), _xlfn.IFNA('Table S3 Occupation CFs'!AP305*'Weighting factors'!$B$5, 0), _xlfn.IFNA('Table S3 Occupation CFs'!BE305*'Weighting factors'!$B$4,0), _xlfn.IFNA('Table S3 Occupation CFs'!BT305*'Weighting factors'!$B$6, 0)) = 0, NA(), 0.5*SUM(_xlfn.IFNA('Table S3 Occupation CFs'!L305*'Weighting factors'!$B$2,0), _xlfn.IFNA('Table S3 Occupation CFs'!AA305*'Weighting factors'!$B$3, 0), _xlfn.IFNA('Table S3 Occupation CFs'!AP305*'Weighting factors'!$B$5, 0), _xlfn.IFNA('Table S3 Occupation CFs'!BE305*'Weighting factors'!$B$4,0), _xlfn.IFNA('Table S3 Occupation CFs'!BT305*'Weighting factors'!$B$6, 0)))</f>
        <v>1.3873616186220594E-15</v>
      </c>
      <c r="L303" s="51">
        <f>IF(0.5*SUM(_xlfn.IFNA('Table S3 Occupation CFs'!M305*'Weighting factors'!$B$2,0), _xlfn.IFNA('Table S3 Occupation CFs'!AB305*'Weighting factors'!$B$3, 0), _xlfn.IFNA('Table S3 Occupation CFs'!AQ305*'Weighting factors'!$B$5, 0), _xlfn.IFNA('Table S3 Occupation CFs'!BF305*'Weighting factors'!$B$4,0), _xlfn.IFNA('Table S3 Occupation CFs'!BU305*'Weighting factors'!$B$6, 0)) = 0, NA(), 0.5*SUM(_xlfn.IFNA('Table S3 Occupation CFs'!M305*'Weighting factors'!$B$2,0), _xlfn.IFNA('Table S3 Occupation CFs'!AB305*'Weighting factors'!$B$3, 0), _xlfn.IFNA('Table S3 Occupation CFs'!AQ305*'Weighting factors'!$B$5, 0), _xlfn.IFNA('Table S3 Occupation CFs'!BF305*'Weighting factors'!$B$4,0), _xlfn.IFNA('Table S3 Occupation CFs'!BU305*'Weighting factors'!$B$6, 0)))</f>
        <v>1.4418798492116498E-15</v>
      </c>
      <c r="M303" s="51">
        <f>IF(0.5*SUM(_xlfn.IFNA('Table S3 Occupation CFs'!N305*'Weighting factors'!$B$2,0), _xlfn.IFNA('Table S3 Occupation CFs'!AC305*'Weighting factors'!$B$3, 0), _xlfn.IFNA('Table S3 Occupation CFs'!AR305*'Weighting factors'!$B$5, 0), _xlfn.IFNA('Table S3 Occupation CFs'!BG305*'Weighting factors'!$B$4,0), _xlfn.IFNA('Table S3 Occupation CFs'!BV305*'Weighting factors'!$B$6, 0)) = 0, NA(), 0.5*SUM(_xlfn.IFNA('Table S3 Occupation CFs'!N305*'Weighting factors'!$B$2,0), _xlfn.IFNA('Table S3 Occupation CFs'!AC305*'Weighting factors'!$B$3, 0), _xlfn.IFNA('Table S3 Occupation CFs'!AR305*'Weighting factors'!$B$5, 0), _xlfn.IFNA('Table S3 Occupation CFs'!BG305*'Weighting factors'!$B$4,0), _xlfn.IFNA('Table S3 Occupation CFs'!BV305*'Weighting factors'!$B$6, 0)))</f>
        <v>1.4513516291518301E-15</v>
      </c>
      <c r="N303" s="51">
        <f>IF(0.5*SUM(_xlfn.IFNA('Table S3 Occupation CFs'!O305*'Weighting factors'!$B$2,0), _xlfn.IFNA('Table S3 Occupation CFs'!AD305*'Weighting factors'!$B$3, 0), _xlfn.IFNA('Table S3 Occupation CFs'!AS305*'Weighting factors'!$B$5, 0), _xlfn.IFNA('Table S3 Occupation CFs'!BH305*'Weighting factors'!$B$4,0), _xlfn.IFNA('Table S3 Occupation CFs'!BW305*'Weighting factors'!$B$6, 0)) = 0, NA(), 0.5*SUM(_xlfn.IFNA('Table S3 Occupation CFs'!O305*'Weighting factors'!$B$2,0), _xlfn.IFNA('Table S3 Occupation CFs'!AD305*'Weighting factors'!$B$3, 0), _xlfn.IFNA('Table S3 Occupation CFs'!AS305*'Weighting factors'!$B$5, 0), _xlfn.IFNA('Table S3 Occupation CFs'!BH305*'Weighting factors'!$B$4,0), _xlfn.IFNA('Table S3 Occupation CFs'!BW305*'Weighting factors'!$B$6, 0)))</f>
        <v>1.0993909791167569E-15</v>
      </c>
      <c r="O303" s="51">
        <f>IF(0.5*SUM(_xlfn.IFNA('Table S3 Occupation CFs'!P305*'Weighting factors'!$B$2,0), _xlfn.IFNA('Table S3 Occupation CFs'!AE305*'Weighting factors'!$B$3, 0), _xlfn.IFNA('Table S3 Occupation CFs'!AT305*'Weighting factors'!$B$5, 0), _xlfn.IFNA('Table S3 Occupation CFs'!BI305*'Weighting factors'!$B$4,0), _xlfn.IFNA('Table S3 Occupation CFs'!BX305*'Weighting factors'!$B$6, 0)) = 0, NA(), 0.5*SUM(_xlfn.IFNA('Table S3 Occupation CFs'!P305*'Weighting factors'!$B$2,0), _xlfn.IFNA('Table S3 Occupation CFs'!AE305*'Weighting factors'!$B$3, 0), _xlfn.IFNA('Table S3 Occupation CFs'!AT305*'Weighting factors'!$B$5, 0), _xlfn.IFNA('Table S3 Occupation CFs'!BI305*'Weighting factors'!$B$4,0), _xlfn.IFNA('Table S3 Occupation CFs'!BX305*'Weighting factors'!$B$6, 0)))</f>
        <v>1.3788267078765519E-15</v>
      </c>
      <c r="P303" s="51">
        <f>IF(0.5*SUM(_xlfn.IFNA('Table S3 Occupation CFs'!Q305*'Weighting factors'!$B$2,0), _xlfn.IFNA('Table S3 Occupation CFs'!AF305*'Weighting factors'!$B$3, 0), _xlfn.IFNA('Table S3 Occupation CFs'!AU305*'Weighting factors'!$B$5, 0), _xlfn.IFNA('Table S3 Occupation CFs'!BJ305*'Weighting factors'!$B$4,0), _xlfn.IFNA('Table S3 Occupation CFs'!BY305*'Weighting factors'!$B$6, 0)) = 0, NA(), 0.5*SUM(_xlfn.IFNA('Table S3 Occupation CFs'!Q305*'Weighting factors'!$B$2,0), _xlfn.IFNA('Table S3 Occupation CFs'!AF305*'Weighting factors'!$B$3, 0), _xlfn.IFNA('Table S3 Occupation CFs'!AU305*'Weighting factors'!$B$5, 0), _xlfn.IFNA('Table S3 Occupation CFs'!BJ305*'Weighting factors'!$B$4,0), _xlfn.IFNA('Table S3 Occupation CFs'!BY305*'Weighting factors'!$B$6, 0)))</f>
        <v>1.4765009381249124E-15</v>
      </c>
    </row>
    <row r="304" spans="1:16" x14ac:dyDescent="0.45">
      <c r="A304" s="3" t="s">
        <v>315</v>
      </c>
      <c r="B304" s="51">
        <f>IF(0.5*SUM(_xlfn.IFNA('Table S3 Occupation CFs'!E306*'Weighting factors'!$B$2,0), _xlfn.IFNA('Table S3 Occupation CFs'!T306*'Weighting factors'!$B$3, 0), _xlfn.IFNA('Table S3 Occupation CFs'!AI306*'Weighting factors'!$B$5, 0), _xlfn.IFNA('Table S3 Occupation CFs'!AX306*'Weighting factors'!$B$4,0), _xlfn.IFNA('Table S3 Occupation CFs'!BM306*'Weighting factors'!$B$6, 0)) = 0, NA(), 0.5*SUM(_xlfn.IFNA('Table S3 Occupation CFs'!E306*'Weighting factors'!$B$2,0), _xlfn.IFNA('Table S3 Occupation CFs'!T306*'Weighting factors'!$B$3, 0), _xlfn.IFNA('Table S3 Occupation CFs'!AI306*'Weighting factors'!$B$5, 0), _xlfn.IFNA('Table S3 Occupation CFs'!AX306*'Weighting factors'!$B$4,0), _xlfn.IFNA('Table S3 Occupation CFs'!BM306*'Weighting factors'!$B$6, 0)))</f>
        <v>2.5195234848575926E-16</v>
      </c>
      <c r="C304" s="51">
        <f>IF(0.5*SUM(_xlfn.IFNA('Table S3 Occupation CFs'!D306*'Weighting factors'!$B$2,0), _xlfn.IFNA('Table S3 Occupation CFs'!S306*'Weighting factors'!$B$3, 0), _xlfn.IFNA('Table S3 Occupation CFs'!AH306*'Weighting factors'!$B$5, 0), _xlfn.IFNA('Table S3 Occupation CFs'!AW306*'Weighting factors'!$B$4,0), _xlfn.IFNA('Table S3 Occupation CFs'!BL306*'Weighting factors'!$B$6, 0)) = 0, NA(), 0.5*SUM(_xlfn.IFNA('Table S3 Occupation CFs'!D306*'Weighting factors'!$B$2,0), _xlfn.IFNA('Table S3 Occupation CFs'!S306*'Weighting factors'!$B$3, 0), _xlfn.IFNA('Table S3 Occupation CFs'!AH306*'Weighting factors'!$B$5, 0), _xlfn.IFNA('Table S3 Occupation CFs'!AW306*'Weighting factors'!$B$4,0), _xlfn.IFNA('Table S3 Occupation CFs'!BL306*'Weighting factors'!$B$6, 0)))</f>
        <v>2.334073676366884E-15</v>
      </c>
      <c r="D304" s="51">
        <f>IF(0.5*SUM(_xlfn.IFNA('Table S3 Occupation CFs'!C306*'Weighting factors'!$B$2,0), _xlfn.IFNA('Table S3 Occupation CFs'!R306*'Weighting factors'!$B$3, 0), _xlfn.IFNA('Table S3 Occupation CFs'!AG306*'Weighting factors'!$B$5, 0), _xlfn.IFNA('Table S3 Occupation CFs'!AV306*'Weighting factors'!$B$4,0), _xlfn.IFNA('Table S3 Occupation CFs'!BK306*'Weighting factors'!$B$6, 0)) = 0, NA(), 0.5*SUM(_xlfn.IFNA('Table S3 Occupation CFs'!C306*'Weighting factors'!$B$2,0), _xlfn.IFNA('Table S3 Occupation CFs'!R306*'Weighting factors'!$B$3, 0), _xlfn.IFNA('Table S3 Occupation CFs'!AG306*'Weighting factors'!$B$5, 0), _xlfn.IFNA('Table S3 Occupation CFs'!AV306*'Weighting factors'!$B$4,0), _xlfn.IFNA('Table S3 Occupation CFs'!BK306*'Weighting factors'!$B$6, 0)))</f>
        <v>2.4582245067997888E-15</v>
      </c>
      <c r="E304" s="51">
        <f>IF(0.5*SUM(_xlfn.IFNA('Table S3 Occupation CFs'!F306*'Weighting factors'!$B$2,0), _xlfn.IFNA('Table S3 Occupation CFs'!U306*'Weighting factors'!$B$3, 0), _xlfn.IFNA('Table S3 Occupation CFs'!AJ306*'Weighting factors'!$B$5, 0), _xlfn.IFNA('Table S3 Occupation CFs'!AY306*'Weighting factors'!$B$4,0), _xlfn.IFNA('Table S3 Occupation CFs'!BN306*'Weighting factors'!$B$6, 0)) = 0, NA(), 0.5*SUM(_xlfn.IFNA('Table S3 Occupation CFs'!F306*'Weighting factors'!$B$2,0), _xlfn.IFNA('Table S3 Occupation CFs'!U306*'Weighting factors'!$B$3, 0), _xlfn.IFNA('Table S3 Occupation CFs'!AJ306*'Weighting factors'!$B$5, 0), _xlfn.IFNA('Table S3 Occupation CFs'!AY306*'Weighting factors'!$B$4,0), _xlfn.IFNA('Table S3 Occupation CFs'!BN306*'Weighting factors'!$B$6, 0)))</f>
        <v>2.7476761143462489E-15</v>
      </c>
      <c r="F304" s="51">
        <f>IF(0.5*SUM(_xlfn.IFNA('Table S3 Occupation CFs'!G306*'Weighting factors'!$B$2,0), _xlfn.IFNA('Table S3 Occupation CFs'!V306*'Weighting factors'!$B$3, 0), _xlfn.IFNA('Table S3 Occupation CFs'!AK306*'Weighting factors'!$B$5, 0), _xlfn.IFNA('Table S3 Occupation CFs'!AZ306*'Weighting factors'!$B$4,0), _xlfn.IFNA('Table S3 Occupation CFs'!BO306*'Weighting factors'!$B$6, 0)) = 0, NA(), 0.5*SUM(_xlfn.IFNA('Table S3 Occupation CFs'!G306*'Weighting factors'!$B$2,0), _xlfn.IFNA('Table S3 Occupation CFs'!V306*'Weighting factors'!$B$3, 0), _xlfn.IFNA('Table S3 Occupation CFs'!AK306*'Weighting factors'!$B$5, 0), _xlfn.IFNA('Table S3 Occupation CFs'!AZ306*'Weighting factors'!$B$4,0), _xlfn.IFNA('Table S3 Occupation CFs'!BO306*'Weighting factors'!$B$6, 0)))</f>
        <v>2.8582336359593709E-15</v>
      </c>
      <c r="G304" s="51">
        <f>IF(0.5*SUM(_xlfn.IFNA('Table S3 Occupation CFs'!H306*'Weighting factors'!$B$2,0), _xlfn.IFNA('Table S3 Occupation CFs'!W306*'Weighting factors'!$B$3, 0), _xlfn.IFNA('Table S3 Occupation CFs'!AL306*'Weighting factors'!$B$5, 0), _xlfn.IFNA('Table S3 Occupation CFs'!BA306*'Weighting factors'!$B$4,0), _xlfn.IFNA('Table S3 Occupation CFs'!BP306*'Weighting factors'!$B$6, 0)) = 0, NA(), 0.5*SUM(_xlfn.IFNA('Table S3 Occupation CFs'!H306*'Weighting factors'!$B$2,0), _xlfn.IFNA('Table S3 Occupation CFs'!W306*'Weighting factors'!$B$3, 0), _xlfn.IFNA('Table S3 Occupation CFs'!AL306*'Weighting factors'!$B$5, 0), _xlfn.IFNA('Table S3 Occupation CFs'!BA306*'Weighting factors'!$B$4,0), _xlfn.IFNA('Table S3 Occupation CFs'!BP306*'Weighting factors'!$B$6, 0)))</f>
        <v>3.0105977573946895E-15</v>
      </c>
      <c r="H304" s="51">
        <f>IF(0.5*SUM(_xlfn.IFNA('Table S3 Occupation CFs'!I306*'Weighting factors'!$B$2,0), _xlfn.IFNA('Table S3 Occupation CFs'!X306*'Weighting factors'!$B$3, 0), _xlfn.IFNA('Table S3 Occupation CFs'!AM306*'Weighting factors'!$B$5, 0), _xlfn.IFNA('Table S3 Occupation CFs'!BB306*'Weighting factors'!$B$4,0), _xlfn.IFNA('Table S3 Occupation CFs'!BQ306*'Weighting factors'!$B$6, 0)) = 0, NA(), 0.5*SUM(_xlfn.IFNA('Table S3 Occupation CFs'!I306*'Weighting factors'!$B$2,0), _xlfn.IFNA('Table S3 Occupation CFs'!X306*'Weighting factors'!$B$3, 0), _xlfn.IFNA('Table S3 Occupation CFs'!AM306*'Weighting factors'!$B$5, 0), _xlfn.IFNA('Table S3 Occupation CFs'!BB306*'Weighting factors'!$B$4,0), _xlfn.IFNA('Table S3 Occupation CFs'!BQ306*'Weighting factors'!$B$6, 0)))</f>
        <v>2.503190554566139E-15</v>
      </c>
      <c r="I304" s="51">
        <f>IF(0.5*SUM(_xlfn.IFNA('Table S3 Occupation CFs'!J306*'Weighting factors'!$B$2,0), _xlfn.IFNA('Table S3 Occupation CFs'!Y306*'Weighting factors'!$B$3, 0), _xlfn.IFNA('Table S3 Occupation CFs'!AN306*'Weighting factors'!$B$5, 0), _xlfn.IFNA('Table S3 Occupation CFs'!BC306*'Weighting factors'!$B$4,0), _xlfn.IFNA('Table S3 Occupation CFs'!BR306*'Weighting factors'!$B$6, 0)) = 0, NA(), 0.5*SUM(_xlfn.IFNA('Table S3 Occupation CFs'!J306*'Weighting factors'!$B$2,0), _xlfn.IFNA('Table S3 Occupation CFs'!Y306*'Weighting factors'!$B$3, 0), _xlfn.IFNA('Table S3 Occupation CFs'!AN306*'Weighting factors'!$B$5, 0), _xlfn.IFNA('Table S3 Occupation CFs'!BC306*'Weighting factors'!$B$4,0), _xlfn.IFNA('Table S3 Occupation CFs'!BR306*'Weighting factors'!$B$6, 0)))</f>
        <v>2.6616964477063673E-15</v>
      </c>
      <c r="J304" s="51">
        <f>IF(0.5*SUM(_xlfn.IFNA('Table S3 Occupation CFs'!K306*'Weighting factors'!$B$2,0), _xlfn.IFNA('Table S3 Occupation CFs'!Z306*'Weighting factors'!$B$3, 0), _xlfn.IFNA('Table S3 Occupation CFs'!AO306*'Weighting factors'!$B$5, 0), _xlfn.IFNA('Table S3 Occupation CFs'!BD306*'Weighting factors'!$B$4,0), _xlfn.IFNA('Table S3 Occupation CFs'!BS306*'Weighting factors'!$B$6, 0)) = 0, NA(), 0.5*SUM(_xlfn.IFNA('Table S3 Occupation CFs'!K306*'Weighting factors'!$B$2,0), _xlfn.IFNA('Table S3 Occupation CFs'!Z306*'Weighting factors'!$B$3, 0), _xlfn.IFNA('Table S3 Occupation CFs'!AO306*'Weighting factors'!$B$5, 0), _xlfn.IFNA('Table S3 Occupation CFs'!BD306*'Weighting factors'!$B$4,0), _xlfn.IFNA('Table S3 Occupation CFs'!BS306*'Weighting factors'!$B$6, 0)))</f>
        <v>2.8044837435947049E-15</v>
      </c>
      <c r="K304" s="51">
        <f>IF(0.5*SUM(_xlfn.IFNA('Table S3 Occupation CFs'!L306*'Weighting factors'!$B$2,0), _xlfn.IFNA('Table S3 Occupation CFs'!AA306*'Weighting factors'!$B$3, 0), _xlfn.IFNA('Table S3 Occupation CFs'!AP306*'Weighting factors'!$B$5, 0), _xlfn.IFNA('Table S3 Occupation CFs'!BE306*'Weighting factors'!$B$4,0), _xlfn.IFNA('Table S3 Occupation CFs'!BT306*'Weighting factors'!$B$6, 0)) = 0, NA(), 0.5*SUM(_xlfn.IFNA('Table S3 Occupation CFs'!L306*'Weighting factors'!$B$2,0), _xlfn.IFNA('Table S3 Occupation CFs'!AA306*'Weighting factors'!$B$3, 0), _xlfn.IFNA('Table S3 Occupation CFs'!AP306*'Weighting factors'!$B$5, 0), _xlfn.IFNA('Table S3 Occupation CFs'!BE306*'Weighting factors'!$B$4,0), _xlfn.IFNA('Table S3 Occupation CFs'!BT306*'Weighting factors'!$B$6, 0)))</f>
        <v>2.5534789090416614E-15</v>
      </c>
      <c r="L304" s="51">
        <f>IF(0.5*SUM(_xlfn.IFNA('Table S3 Occupation CFs'!M306*'Weighting factors'!$B$2,0), _xlfn.IFNA('Table S3 Occupation CFs'!AB306*'Weighting factors'!$B$3, 0), _xlfn.IFNA('Table S3 Occupation CFs'!AQ306*'Weighting factors'!$B$5, 0), _xlfn.IFNA('Table S3 Occupation CFs'!BF306*'Weighting factors'!$B$4,0), _xlfn.IFNA('Table S3 Occupation CFs'!BU306*'Weighting factors'!$B$6, 0)) = 0, NA(), 0.5*SUM(_xlfn.IFNA('Table S3 Occupation CFs'!M306*'Weighting factors'!$B$2,0), _xlfn.IFNA('Table S3 Occupation CFs'!AB306*'Weighting factors'!$B$3, 0), _xlfn.IFNA('Table S3 Occupation CFs'!AQ306*'Weighting factors'!$B$5, 0), _xlfn.IFNA('Table S3 Occupation CFs'!BF306*'Weighting factors'!$B$4,0), _xlfn.IFNA('Table S3 Occupation CFs'!BU306*'Weighting factors'!$B$6, 0)))</f>
        <v>2.7471015914733154E-15</v>
      </c>
      <c r="M304" s="51">
        <f>IF(0.5*SUM(_xlfn.IFNA('Table S3 Occupation CFs'!N306*'Weighting factors'!$B$2,0), _xlfn.IFNA('Table S3 Occupation CFs'!AC306*'Weighting factors'!$B$3, 0), _xlfn.IFNA('Table S3 Occupation CFs'!AR306*'Weighting factors'!$B$5, 0), _xlfn.IFNA('Table S3 Occupation CFs'!BG306*'Weighting factors'!$B$4,0), _xlfn.IFNA('Table S3 Occupation CFs'!BV306*'Weighting factors'!$B$6, 0)) = 0, NA(), 0.5*SUM(_xlfn.IFNA('Table S3 Occupation CFs'!N306*'Weighting factors'!$B$2,0), _xlfn.IFNA('Table S3 Occupation CFs'!AC306*'Weighting factors'!$B$3, 0), _xlfn.IFNA('Table S3 Occupation CFs'!AR306*'Weighting factors'!$B$5, 0), _xlfn.IFNA('Table S3 Occupation CFs'!BG306*'Weighting factors'!$B$4,0), _xlfn.IFNA('Table S3 Occupation CFs'!BV306*'Weighting factors'!$B$6, 0)))</f>
        <v>2.7808521268735879E-15</v>
      </c>
      <c r="N304" s="51">
        <f>IF(0.5*SUM(_xlfn.IFNA('Table S3 Occupation CFs'!O306*'Weighting factors'!$B$2,0), _xlfn.IFNA('Table S3 Occupation CFs'!AD306*'Weighting factors'!$B$3, 0), _xlfn.IFNA('Table S3 Occupation CFs'!AS306*'Weighting factors'!$B$5, 0), _xlfn.IFNA('Table S3 Occupation CFs'!BH306*'Weighting factors'!$B$4,0), _xlfn.IFNA('Table S3 Occupation CFs'!BW306*'Weighting factors'!$B$6, 0)) = 0, NA(), 0.5*SUM(_xlfn.IFNA('Table S3 Occupation CFs'!O306*'Weighting factors'!$B$2,0), _xlfn.IFNA('Table S3 Occupation CFs'!AD306*'Weighting factors'!$B$3, 0), _xlfn.IFNA('Table S3 Occupation CFs'!AS306*'Weighting factors'!$B$5, 0), _xlfn.IFNA('Table S3 Occupation CFs'!BH306*'Weighting factors'!$B$4,0), _xlfn.IFNA('Table S3 Occupation CFs'!BW306*'Weighting factors'!$B$6, 0)))</f>
        <v>1.9973708401420082E-15</v>
      </c>
      <c r="O304" s="51">
        <f>IF(0.5*SUM(_xlfn.IFNA('Table S3 Occupation CFs'!P306*'Weighting factors'!$B$2,0), _xlfn.IFNA('Table S3 Occupation CFs'!AE306*'Weighting factors'!$B$3, 0), _xlfn.IFNA('Table S3 Occupation CFs'!AT306*'Weighting factors'!$B$5, 0), _xlfn.IFNA('Table S3 Occupation CFs'!BI306*'Weighting factors'!$B$4,0), _xlfn.IFNA('Table S3 Occupation CFs'!BX306*'Weighting factors'!$B$6, 0)) = 0, NA(), 0.5*SUM(_xlfn.IFNA('Table S3 Occupation CFs'!P306*'Weighting factors'!$B$2,0), _xlfn.IFNA('Table S3 Occupation CFs'!AE306*'Weighting factors'!$B$3, 0), _xlfn.IFNA('Table S3 Occupation CFs'!AT306*'Weighting factors'!$B$5, 0), _xlfn.IFNA('Table S3 Occupation CFs'!BI306*'Weighting factors'!$B$4,0), _xlfn.IFNA('Table S3 Occupation CFs'!BX306*'Weighting factors'!$B$6, 0)))</f>
        <v>2.7326744470945948E-15</v>
      </c>
      <c r="P304" s="51">
        <f>IF(0.5*SUM(_xlfn.IFNA('Table S3 Occupation CFs'!Q306*'Weighting factors'!$B$2,0), _xlfn.IFNA('Table S3 Occupation CFs'!AF306*'Weighting factors'!$B$3, 0), _xlfn.IFNA('Table S3 Occupation CFs'!AU306*'Weighting factors'!$B$5, 0), _xlfn.IFNA('Table S3 Occupation CFs'!BJ306*'Weighting factors'!$B$4,0), _xlfn.IFNA('Table S3 Occupation CFs'!BY306*'Weighting factors'!$B$6, 0)) = 0, NA(), 0.5*SUM(_xlfn.IFNA('Table S3 Occupation CFs'!Q306*'Weighting factors'!$B$2,0), _xlfn.IFNA('Table S3 Occupation CFs'!AF306*'Weighting factors'!$B$3, 0), _xlfn.IFNA('Table S3 Occupation CFs'!AU306*'Weighting factors'!$B$5, 0), _xlfn.IFNA('Table S3 Occupation CFs'!BJ306*'Weighting factors'!$B$4,0), _xlfn.IFNA('Table S3 Occupation CFs'!BY306*'Weighting factors'!$B$6, 0)))</f>
        <v>2.9900788537778774E-15</v>
      </c>
    </row>
    <row r="305" spans="1:16" x14ac:dyDescent="0.45">
      <c r="A305" s="3" t="s">
        <v>316</v>
      </c>
      <c r="B305" s="51">
        <f>IF(0.5*SUM(_xlfn.IFNA('Table S3 Occupation CFs'!E307*'Weighting factors'!$B$2,0), _xlfn.IFNA('Table S3 Occupation CFs'!T307*'Weighting factors'!$B$3, 0), _xlfn.IFNA('Table S3 Occupation CFs'!AI307*'Weighting factors'!$B$5, 0), _xlfn.IFNA('Table S3 Occupation CFs'!AX307*'Weighting factors'!$B$4,0), _xlfn.IFNA('Table S3 Occupation CFs'!BM307*'Weighting factors'!$B$6, 0)) = 0, NA(), 0.5*SUM(_xlfn.IFNA('Table S3 Occupation CFs'!E307*'Weighting factors'!$B$2,0), _xlfn.IFNA('Table S3 Occupation CFs'!T307*'Weighting factors'!$B$3, 0), _xlfn.IFNA('Table S3 Occupation CFs'!AI307*'Weighting factors'!$B$5, 0), _xlfn.IFNA('Table S3 Occupation CFs'!AX307*'Weighting factors'!$B$4,0), _xlfn.IFNA('Table S3 Occupation CFs'!BM307*'Weighting factors'!$B$6, 0)))</f>
        <v>6.6873923036530959E-16</v>
      </c>
      <c r="C305" s="51">
        <f>IF(0.5*SUM(_xlfn.IFNA('Table S3 Occupation CFs'!D307*'Weighting factors'!$B$2,0), _xlfn.IFNA('Table S3 Occupation CFs'!S307*'Weighting factors'!$B$3, 0), _xlfn.IFNA('Table S3 Occupation CFs'!AH307*'Weighting factors'!$B$5, 0), _xlfn.IFNA('Table S3 Occupation CFs'!AW307*'Weighting factors'!$B$4,0), _xlfn.IFNA('Table S3 Occupation CFs'!BL307*'Weighting factors'!$B$6, 0)) = 0, NA(), 0.5*SUM(_xlfn.IFNA('Table S3 Occupation CFs'!D307*'Weighting factors'!$B$2,0), _xlfn.IFNA('Table S3 Occupation CFs'!S307*'Weighting factors'!$B$3, 0), _xlfn.IFNA('Table S3 Occupation CFs'!AH307*'Weighting factors'!$B$5, 0), _xlfn.IFNA('Table S3 Occupation CFs'!AW307*'Weighting factors'!$B$4,0), _xlfn.IFNA('Table S3 Occupation CFs'!BL307*'Weighting factors'!$B$6, 0)))</f>
        <v>5.8709981414275595E-15</v>
      </c>
      <c r="D305" s="51">
        <f>IF(0.5*SUM(_xlfn.IFNA('Table S3 Occupation CFs'!C307*'Weighting factors'!$B$2,0), _xlfn.IFNA('Table S3 Occupation CFs'!R307*'Weighting factors'!$B$3, 0), _xlfn.IFNA('Table S3 Occupation CFs'!AG307*'Weighting factors'!$B$5, 0), _xlfn.IFNA('Table S3 Occupation CFs'!AV307*'Weighting factors'!$B$4,0), _xlfn.IFNA('Table S3 Occupation CFs'!BK307*'Weighting factors'!$B$6, 0)) = 0, NA(), 0.5*SUM(_xlfn.IFNA('Table S3 Occupation CFs'!C307*'Weighting factors'!$B$2,0), _xlfn.IFNA('Table S3 Occupation CFs'!R307*'Weighting factors'!$B$3, 0), _xlfn.IFNA('Table S3 Occupation CFs'!AG307*'Weighting factors'!$B$5, 0), _xlfn.IFNA('Table S3 Occupation CFs'!AV307*'Weighting factors'!$B$4,0), _xlfn.IFNA('Table S3 Occupation CFs'!BK307*'Weighting factors'!$B$6, 0)))</f>
        <v>6.1959432134513971E-15</v>
      </c>
      <c r="E305" s="51">
        <f>IF(0.5*SUM(_xlfn.IFNA('Table S3 Occupation CFs'!F307*'Weighting factors'!$B$2,0), _xlfn.IFNA('Table S3 Occupation CFs'!U307*'Weighting factors'!$B$3, 0), _xlfn.IFNA('Table S3 Occupation CFs'!AJ307*'Weighting factors'!$B$5, 0), _xlfn.IFNA('Table S3 Occupation CFs'!AY307*'Weighting factors'!$B$4,0), _xlfn.IFNA('Table S3 Occupation CFs'!BN307*'Weighting factors'!$B$6, 0)) = 0, NA(), 0.5*SUM(_xlfn.IFNA('Table S3 Occupation CFs'!F307*'Weighting factors'!$B$2,0), _xlfn.IFNA('Table S3 Occupation CFs'!U307*'Weighting factors'!$B$3, 0), _xlfn.IFNA('Table S3 Occupation CFs'!AJ307*'Weighting factors'!$B$5, 0), _xlfn.IFNA('Table S3 Occupation CFs'!AY307*'Weighting factors'!$B$4,0), _xlfn.IFNA('Table S3 Occupation CFs'!BN307*'Weighting factors'!$B$6, 0)))</f>
        <v>7.0159253623815557E-15</v>
      </c>
      <c r="F305" s="51">
        <f>IF(0.5*SUM(_xlfn.IFNA('Table S3 Occupation CFs'!G307*'Weighting factors'!$B$2,0), _xlfn.IFNA('Table S3 Occupation CFs'!V307*'Weighting factors'!$B$3, 0), _xlfn.IFNA('Table S3 Occupation CFs'!AK307*'Weighting factors'!$B$5, 0), _xlfn.IFNA('Table S3 Occupation CFs'!AZ307*'Weighting factors'!$B$4,0), _xlfn.IFNA('Table S3 Occupation CFs'!BO307*'Weighting factors'!$B$6, 0)) = 0, NA(), 0.5*SUM(_xlfn.IFNA('Table S3 Occupation CFs'!G307*'Weighting factors'!$B$2,0), _xlfn.IFNA('Table S3 Occupation CFs'!V307*'Weighting factors'!$B$3, 0), _xlfn.IFNA('Table S3 Occupation CFs'!AK307*'Weighting factors'!$B$5, 0), _xlfn.IFNA('Table S3 Occupation CFs'!AZ307*'Weighting factors'!$B$4,0), _xlfn.IFNA('Table S3 Occupation CFs'!BO307*'Weighting factors'!$B$6, 0)))</f>
        <v>7.3183496012060874E-15</v>
      </c>
      <c r="G305" s="51">
        <f>IF(0.5*SUM(_xlfn.IFNA('Table S3 Occupation CFs'!H307*'Weighting factors'!$B$2,0), _xlfn.IFNA('Table S3 Occupation CFs'!W307*'Weighting factors'!$B$3, 0), _xlfn.IFNA('Table S3 Occupation CFs'!AL307*'Weighting factors'!$B$5, 0), _xlfn.IFNA('Table S3 Occupation CFs'!BA307*'Weighting factors'!$B$4,0), _xlfn.IFNA('Table S3 Occupation CFs'!BP307*'Weighting factors'!$B$6, 0)) = 0, NA(), 0.5*SUM(_xlfn.IFNA('Table S3 Occupation CFs'!H307*'Weighting factors'!$B$2,0), _xlfn.IFNA('Table S3 Occupation CFs'!W307*'Weighting factors'!$B$3, 0), _xlfn.IFNA('Table S3 Occupation CFs'!AL307*'Weighting factors'!$B$5, 0), _xlfn.IFNA('Table S3 Occupation CFs'!BA307*'Weighting factors'!$B$4,0), _xlfn.IFNA('Table S3 Occupation CFs'!BP307*'Weighting factors'!$B$6, 0)))</f>
        <v>7.7351335773383495E-15</v>
      </c>
      <c r="H305" s="51">
        <f>IF(0.5*SUM(_xlfn.IFNA('Table S3 Occupation CFs'!I307*'Weighting factors'!$B$2,0), _xlfn.IFNA('Table S3 Occupation CFs'!X307*'Weighting factors'!$B$3, 0), _xlfn.IFNA('Table S3 Occupation CFs'!AM307*'Weighting factors'!$B$5, 0), _xlfn.IFNA('Table S3 Occupation CFs'!BB307*'Weighting factors'!$B$4,0), _xlfn.IFNA('Table S3 Occupation CFs'!BQ307*'Weighting factors'!$B$6, 0)) = 0, NA(), 0.5*SUM(_xlfn.IFNA('Table S3 Occupation CFs'!I307*'Weighting factors'!$B$2,0), _xlfn.IFNA('Table S3 Occupation CFs'!X307*'Weighting factors'!$B$3, 0), _xlfn.IFNA('Table S3 Occupation CFs'!AM307*'Weighting factors'!$B$5, 0), _xlfn.IFNA('Table S3 Occupation CFs'!BB307*'Weighting factors'!$B$4,0), _xlfn.IFNA('Table S3 Occupation CFs'!BQ307*'Weighting factors'!$B$6, 0)))</f>
        <v>6.3469333125495387E-15</v>
      </c>
      <c r="I305" s="51">
        <f>IF(0.5*SUM(_xlfn.IFNA('Table S3 Occupation CFs'!J307*'Weighting factors'!$B$2,0), _xlfn.IFNA('Table S3 Occupation CFs'!Y307*'Weighting factors'!$B$3, 0), _xlfn.IFNA('Table S3 Occupation CFs'!AN307*'Weighting factors'!$B$5, 0), _xlfn.IFNA('Table S3 Occupation CFs'!BC307*'Weighting factors'!$B$4,0), _xlfn.IFNA('Table S3 Occupation CFs'!BR307*'Weighting factors'!$B$6, 0)) = 0, NA(), 0.5*SUM(_xlfn.IFNA('Table S3 Occupation CFs'!J307*'Weighting factors'!$B$2,0), _xlfn.IFNA('Table S3 Occupation CFs'!Y307*'Weighting factors'!$B$3, 0), _xlfn.IFNA('Table S3 Occupation CFs'!AN307*'Weighting factors'!$B$5, 0), _xlfn.IFNA('Table S3 Occupation CFs'!BC307*'Weighting factors'!$B$4,0), _xlfn.IFNA('Table S3 Occupation CFs'!BR307*'Weighting factors'!$B$6, 0)))</f>
        <v>6.7805644525262125E-15</v>
      </c>
      <c r="J305" s="51">
        <f>IF(0.5*SUM(_xlfn.IFNA('Table S3 Occupation CFs'!K307*'Weighting factors'!$B$2,0), _xlfn.IFNA('Table S3 Occupation CFs'!Z307*'Weighting factors'!$B$3, 0), _xlfn.IFNA('Table S3 Occupation CFs'!AO307*'Weighting factors'!$B$5, 0), _xlfn.IFNA('Table S3 Occupation CFs'!BD307*'Weighting factors'!$B$4,0), _xlfn.IFNA('Table S3 Occupation CFs'!BS307*'Weighting factors'!$B$6, 0)) = 0, NA(), 0.5*SUM(_xlfn.IFNA('Table S3 Occupation CFs'!K307*'Weighting factors'!$B$2,0), _xlfn.IFNA('Table S3 Occupation CFs'!Z307*'Weighting factors'!$B$3, 0), _xlfn.IFNA('Table S3 Occupation CFs'!AO307*'Weighting factors'!$B$5, 0), _xlfn.IFNA('Table S3 Occupation CFs'!BD307*'Weighting factors'!$B$4,0), _xlfn.IFNA('Table S3 Occupation CFs'!BS307*'Weighting factors'!$B$6, 0)))</f>
        <v>7.1711911565446735E-15</v>
      </c>
      <c r="K305" s="51">
        <f>IF(0.5*SUM(_xlfn.IFNA('Table S3 Occupation CFs'!L307*'Weighting factors'!$B$2,0), _xlfn.IFNA('Table S3 Occupation CFs'!AA307*'Weighting factors'!$B$3, 0), _xlfn.IFNA('Table S3 Occupation CFs'!AP307*'Weighting factors'!$B$5, 0), _xlfn.IFNA('Table S3 Occupation CFs'!BE307*'Weighting factors'!$B$4,0), _xlfn.IFNA('Table S3 Occupation CFs'!BT307*'Weighting factors'!$B$6, 0)) = 0, NA(), 0.5*SUM(_xlfn.IFNA('Table S3 Occupation CFs'!L307*'Weighting factors'!$B$2,0), _xlfn.IFNA('Table S3 Occupation CFs'!AA307*'Weighting factors'!$B$3, 0), _xlfn.IFNA('Table S3 Occupation CFs'!AP307*'Weighting factors'!$B$5, 0), _xlfn.IFNA('Table S3 Occupation CFs'!BE307*'Weighting factors'!$B$4,0), _xlfn.IFNA('Table S3 Occupation CFs'!BT307*'Weighting factors'!$B$6, 0)))</f>
        <v>6.4716551628793068E-15</v>
      </c>
      <c r="L305" s="51">
        <f>IF(0.5*SUM(_xlfn.IFNA('Table S3 Occupation CFs'!M307*'Weighting factors'!$B$2,0), _xlfn.IFNA('Table S3 Occupation CFs'!AB307*'Weighting factors'!$B$3, 0), _xlfn.IFNA('Table S3 Occupation CFs'!AQ307*'Weighting factors'!$B$5, 0), _xlfn.IFNA('Table S3 Occupation CFs'!BF307*'Weighting factors'!$B$4,0), _xlfn.IFNA('Table S3 Occupation CFs'!BU307*'Weighting factors'!$B$6, 0)) = 0, NA(), 0.5*SUM(_xlfn.IFNA('Table S3 Occupation CFs'!M307*'Weighting factors'!$B$2,0), _xlfn.IFNA('Table S3 Occupation CFs'!AB307*'Weighting factors'!$B$3, 0), _xlfn.IFNA('Table S3 Occupation CFs'!AQ307*'Weighting factors'!$B$5, 0), _xlfn.IFNA('Table S3 Occupation CFs'!BF307*'Weighting factors'!$B$4,0), _xlfn.IFNA('Table S3 Occupation CFs'!BU307*'Weighting factors'!$B$6, 0)))</f>
        <v>7.0045234773855326E-15</v>
      </c>
      <c r="M305" s="51">
        <f>IF(0.5*SUM(_xlfn.IFNA('Table S3 Occupation CFs'!N307*'Weighting factors'!$B$2,0), _xlfn.IFNA('Table S3 Occupation CFs'!AC307*'Weighting factors'!$B$3, 0), _xlfn.IFNA('Table S3 Occupation CFs'!AR307*'Weighting factors'!$B$5, 0), _xlfn.IFNA('Table S3 Occupation CFs'!BG307*'Weighting factors'!$B$4,0), _xlfn.IFNA('Table S3 Occupation CFs'!BV307*'Weighting factors'!$B$6, 0)) = 0, NA(), 0.5*SUM(_xlfn.IFNA('Table S3 Occupation CFs'!N307*'Weighting factors'!$B$2,0), _xlfn.IFNA('Table S3 Occupation CFs'!AC307*'Weighting factors'!$B$3, 0), _xlfn.IFNA('Table S3 Occupation CFs'!AR307*'Weighting factors'!$B$5, 0), _xlfn.IFNA('Table S3 Occupation CFs'!BG307*'Weighting factors'!$B$4,0), _xlfn.IFNA('Table S3 Occupation CFs'!BV307*'Weighting factors'!$B$6, 0)))</f>
        <v>7.0974176870450963E-15</v>
      </c>
      <c r="N305" s="51">
        <f>IF(0.5*SUM(_xlfn.IFNA('Table S3 Occupation CFs'!O307*'Weighting factors'!$B$2,0), _xlfn.IFNA('Table S3 Occupation CFs'!AD307*'Weighting factors'!$B$3, 0), _xlfn.IFNA('Table S3 Occupation CFs'!AS307*'Weighting factors'!$B$5, 0), _xlfn.IFNA('Table S3 Occupation CFs'!BH307*'Weighting factors'!$B$4,0), _xlfn.IFNA('Table S3 Occupation CFs'!BW307*'Weighting factors'!$B$6, 0)) = 0, NA(), 0.5*SUM(_xlfn.IFNA('Table S3 Occupation CFs'!O307*'Weighting factors'!$B$2,0), _xlfn.IFNA('Table S3 Occupation CFs'!AD307*'Weighting factors'!$B$3, 0), _xlfn.IFNA('Table S3 Occupation CFs'!AS307*'Weighting factors'!$B$5, 0), _xlfn.IFNA('Table S3 Occupation CFs'!BH307*'Weighting factors'!$B$4,0), _xlfn.IFNA('Table S3 Occupation CFs'!BW307*'Weighting factors'!$B$6, 0)))</f>
        <v>4.8897486499394593E-15</v>
      </c>
      <c r="O305" s="51">
        <f>IF(0.5*SUM(_xlfn.IFNA('Table S3 Occupation CFs'!P307*'Weighting factors'!$B$2,0), _xlfn.IFNA('Table S3 Occupation CFs'!AE307*'Weighting factors'!$B$3, 0), _xlfn.IFNA('Table S3 Occupation CFs'!AT307*'Weighting factors'!$B$5, 0), _xlfn.IFNA('Table S3 Occupation CFs'!BI307*'Weighting factors'!$B$4,0), _xlfn.IFNA('Table S3 Occupation CFs'!BX307*'Weighting factors'!$B$6, 0)) = 0, NA(), 0.5*SUM(_xlfn.IFNA('Table S3 Occupation CFs'!P307*'Weighting factors'!$B$2,0), _xlfn.IFNA('Table S3 Occupation CFs'!AE307*'Weighting factors'!$B$3, 0), _xlfn.IFNA('Table S3 Occupation CFs'!AT307*'Weighting factors'!$B$5, 0), _xlfn.IFNA('Table S3 Occupation CFs'!BI307*'Weighting factors'!$B$4,0), _xlfn.IFNA('Table S3 Occupation CFs'!BX307*'Weighting factors'!$B$6, 0)))</f>
        <v>6.9418494947906741E-15</v>
      </c>
      <c r="P305" s="51">
        <f>IF(0.5*SUM(_xlfn.IFNA('Table S3 Occupation CFs'!Q307*'Weighting factors'!$B$2,0), _xlfn.IFNA('Table S3 Occupation CFs'!AF307*'Weighting factors'!$B$3, 0), _xlfn.IFNA('Table S3 Occupation CFs'!AU307*'Weighting factors'!$B$5, 0), _xlfn.IFNA('Table S3 Occupation CFs'!BJ307*'Weighting factors'!$B$4,0), _xlfn.IFNA('Table S3 Occupation CFs'!BY307*'Weighting factors'!$B$6, 0)) = 0, NA(), 0.5*SUM(_xlfn.IFNA('Table S3 Occupation CFs'!Q307*'Weighting factors'!$B$2,0), _xlfn.IFNA('Table S3 Occupation CFs'!AF307*'Weighting factors'!$B$3, 0), _xlfn.IFNA('Table S3 Occupation CFs'!AU307*'Weighting factors'!$B$5, 0), _xlfn.IFNA('Table S3 Occupation CFs'!BJ307*'Weighting factors'!$B$4,0), _xlfn.IFNA('Table S3 Occupation CFs'!BY307*'Weighting factors'!$B$6, 0)))</f>
        <v>7.6602143993733856E-15</v>
      </c>
    </row>
    <row r="306" spans="1:16" x14ac:dyDescent="0.45">
      <c r="A306" s="3" t="s">
        <v>317</v>
      </c>
      <c r="B306" s="51" t="e">
        <f>IF(0.5*SUM(_xlfn.IFNA('Table S3 Occupation CFs'!E308*'Weighting factors'!$B$2,0), _xlfn.IFNA('Table S3 Occupation CFs'!T308*'Weighting factors'!$B$3, 0), _xlfn.IFNA('Table S3 Occupation CFs'!AI308*'Weighting factors'!$B$5, 0), _xlfn.IFNA('Table S3 Occupation CFs'!AX308*'Weighting factors'!$B$4,0), _xlfn.IFNA('Table S3 Occupation CFs'!BM308*'Weighting factors'!$B$6, 0)) = 0, NA(), 0.5*SUM(_xlfn.IFNA('Table S3 Occupation CFs'!E308*'Weighting factors'!$B$2,0), _xlfn.IFNA('Table S3 Occupation CFs'!T308*'Weighting factors'!$B$3, 0), _xlfn.IFNA('Table S3 Occupation CFs'!AI308*'Weighting factors'!$B$5, 0), _xlfn.IFNA('Table S3 Occupation CFs'!AX308*'Weighting factors'!$B$4,0), _xlfn.IFNA('Table S3 Occupation CFs'!BM308*'Weighting factors'!$B$6, 0)))</f>
        <v>#N/A</v>
      </c>
      <c r="C306" s="51" t="e">
        <f>IF(0.5*SUM(_xlfn.IFNA('Table S3 Occupation CFs'!D308*'Weighting factors'!$B$2,0), _xlfn.IFNA('Table S3 Occupation CFs'!S308*'Weighting factors'!$B$3, 0), _xlfn.IFNA('Table S3 Occupation CFs'!AH308*'Weighting factors'!$B$5, 0), _xlfn.IFNA('Table S3 Occupation CFs'!AW308*'Weighting factors'!$B$4,0), _xlfn.IFNA('Table S3 Occupation CFs'!BL308*'Weighting factors'!$B$6, 0)) = 0, NA(), 0.5*SUM(_xlfn.IFNA('Table S3 Occupation CFs'!D308*'Weighting factors'!$B$2,0), _xlfn.IFNA('Table S3 Occupation CFs'!S308*'Weighting factors'!$B$3, 0), _xlfn.IFNA('Table S3 Occupation CFs'!AH308*'Weighting factors'!$B$5, 0), _xlfn.IFNA('Table S3 Occupation CFs'!AW308*'Weighting factors'!$B$4,0), _xlfn.IFNA('Table S3 Occupation CFs'!BL308*'Weighting factors'!$B$6, 0)))</f>
        <v>#N/A</v>
      </c>
      <c r="D306" s="51">
        <f>IF(0.5*SUM(_xlfn.IFNA('Table S3 Occupation CFs'!C308*'Weighting factors'!$B$2,0), _xlfn.IFNA('Table S3 Occupation CFs'!R308*'Weighting factors'!$B$3, 0), _xlfn.IFNA('Table S3 Occupation CFs'!AG308*'Weighting factors'!$B$5, 0), _xlfn.IFNA('Table S3 Occupation CFs'!AV308*'Weighting factors'!$B$4,0), _xlfn.IFNA('Table S3 Occupation CFs'!BK308*'Weighting factors'!$B$6, 0)) = 0, NA(), 0.5*SUM(_xlfn.IFNA('Table S3 Occupation CFs'!C308*'Weighting factors'!$B$2,0), _xlfn.IFNA('Table S3 Occupation CFs'!R308*'Weighting factors'!$B$3, 0), _xlfn.IFNA('Table S3 Occupation CFs'!AG308*'Weighting factors'!$B$5, 0), _xlfn.IFNA('Table S3 Occupation CFs'!AV308*'Weighting factors'!$B$4,0), _xlfn.IFNA('Table S3 Occupation CFs'!BK308*'Weighting factors'!$B$6, 0)))</f>
        <v>3.3353431572440962E-16</v>
      </c>
      <c r="E306" s="51">
        <f>IF(0.5*SUM(_xlfn.IFNA('Table S3 Occupation CFs'!F308*'Weighting factors'!$B$2,0), _xlfn.IFNA('Table S3 Occupation CFs'!U308*'Weighting factors'!$B$3, 0), _xlfn.IFNA('Table S3 Occupation CFs'!AJ308*'Weighting factors'!$B$5, 0), _xlfn.IFNA('Table S3 Occupation CFs'!AY308*'Weighting factors'!$B$4,0), _xlfn.IFNA('Table S3 Occupation CFs'!BN308*'Weighting factors'!$B$6, 0)) = 0, NA(), 0.5*SUM(_xlfn.IFNA('Table S3 Occupation CFs'!F308*'Weighting factors'!$B$2,0), _xlfn.IFNA('Table S3 Occupation CFs'!U308*'Weighting factors'!$B$3, 0), _xlfn.IFNA('Table S3 Occupation CFs'!AJ308*'Weighting factors'!$B$5, 0), _xlfn.IFNA('Table S3 Occupation CFs'!AY308*'Weighting factors'!$B$4,0), _xlfn.IFNA('Table S3 Occupation CFs'!BN308*'Weighting factors'!$B$6, 0)))</f>
        <v>3.6143555426077829E-16</v>
      </c>
      <c r="F306" s="51">
        <f>IF(0.5*SUM(_xlfn.IFNA('Table S3 Occupation CFs'!G308*'Weighting factors'!$B$2,0), _xlfn.IFNA('Table S3 Occupation CFs'!V308*'Weighting factors'!$B$3, 0), _xlfn.IFNA('Table S3 Occupation CFs'!AK308*'Weighting factors'!$B$5, 0), _xlfn.IFNA('Table S3 Occupation CFs'!AZ308*'Weighting factors'!$B$4,0), _xlfn.IFNA('Table S3 Occupation CFs'!BO308*'Weighting factors'!$B$6, 0)) = 0, NA(), 0.5*SUM(_xlfn.IFNA('Table S3 Occupation CFs'!G308*'Weighting factors'!$B$2,0), _xlfn.IFNA('Table S3 Occupation CFs'!V308*'Weighting factors'!$B$3, 0), _xlfn.IFNA('Table S3 Occupation CFs'!AK308*'Weighting factors'!$B$5, 0), _xlfn.IFNA('Table S3 Occupation CFs'!AZ308*'Weighting factors'!$B$4,0), _xlfn.IFNA('Table S3 Occupation CFs'!BO308*'Weighting factors'!$B$6, 0)))</f>
        <v>3.7022053507656224E-16</v>
      </c>
      <c r="G306" s="51">
        <f>IF(0.5*SUM(_xlfn.IFNA('Table S3 Occupation CFs'!H308*'Weighting factors'!$B$2,0), _xlfn.IFNA('Table S3 Occupation CFs'!W308*'Weighting factors'!$B$3, 0), _xlfn.IFNA('Table S3 Occupation CFs'!AL308*'Weighting factors'!$B$5, 0), _xlfn.IFNA('Table S3 Occupation CFs'!BA308*'Weighting factors'!$B$4,0), _xlfn.IFNA('Table S3 Occupation CFs'!BP308*'Weighting factors'!$B$6, 0)) = 0, NA(), 0.5*SUM(_xlfn.IFNA('Table S3 Occupation CFs'!H308*'Weighting factors'!$B$2,0), _xlfn.IFNA('Table S3 Occupation CFs'!W308*'Weighting factors'!$B$3, 0), _xlfn.IFNA('Table S3 Occupation CFs'!AL308*'Weighting factors'!$B$5, 0), _xlfn.IFNA('Table S3 Occupation CFs'!BA308*'Weighting factors'!$B$4,0), _xlfn.IFNA('Table S3 Occupation CFs'!BP308*'Weighting factors'!$B$6, 0)))</f>
        <v>3.8232749862181089E-16</v>
      </c>
      <c r="H306" s="51">
        <f>IF(0.5*SUM(_xlfn.IFNA('Table S3 Occupation CFs'!I308*'Weighting factors'!$B$2,0), _xlfn.IFNA('Table S3 Occupation CFs'!X308*'Weighting factors'!$B$3, 0), _xlfn.IFNA('Table S3 Occupation CFs'!AM308*'Weighting factors'!$B$5, 0), _xlfn.IFNA('Table S3 Occupation CFs'!BB308*'Weighting factors'!$B$4,0), _xlfn.IFNA('Table S3 Occupation CFs'!BQ308*'Weighting factors'!$B$6, 0)) = 0, NA(), 0.5*SUM(_xlfn.IFNA('Table S3 Occupation CFs'!I308*'Weighting factors'!$B$2,0), _xlfn.IFNA('Table S3 Occupation CFs'!X308*'Weighting factors'!$B$3, 0), _xlfn.IFNA('Table S3 Occupation CFs'!AM308*'Weighting factors'!$B$5, 0), _xlfn.IFNA('Table S3 Occupation CFs'!BB308*'Weighting factors'!$B$4,0), _xlfn.IFNA('Table S3 Occupation CFs'!BQ308*'Weighting factors'!$B$6, 0)))</f>
        <v>3.2972358641529792E-16</v>
      </c>
      <c r="I306" s="51">
        <f>IF(0.5*SUM(_xlfn.IFNA('Table S3 Occupation CFs'!J308*'Weighting factors'!$B$2,0), _xlfn.IFNA('Table S3 Occupation CFs'!Y308*'Weighting factors'!$B$3, 0), _xlfn.IFNA('Table S3 Occupation CFs'!AN308*'Weighting factors'!$B$5, 0), _xlfn.IFNA('Table S3 Occupation CFs'!BC308*'Weighting factors'!$B$4,0), _xlfn.IFNA('Table S3 Occupation CFs'!BR308*'Weighting factors'!$B$6, 0)) = 0, NA(), 0.5*SUM(_xlfn.IFNA('Table S3 Occupation CFs'!J308*'Weighting factors'!$B$2,0), _xlfn.IFNA('Table S3 Occupation CFs'!Y308*'Weighting factors'!$B$3, 0), _xlfn.IFNA('Table S3 Occupation CFs'!AN308*'Weighting factors'!$B$5, 0), _xlfn.IFNA('Table S3 Occupation CFs'!BC308*'Weighting factors'!$B$4,0), _xlfn.IFNA('Table S3 Occupation CFs'!BR308*'Weighting factors'!$B$6, 0)))</f>
        <v>3.4467370341082202E-16</v>
      </c>
      <c r="J306" s="51">
        <f>IF(0.5*SUM(_xlfn.IFNA('Table S3 Occupation CFs'!K308*'Weighting factors'!$B$2,0), _xlfn.IFNA('Table S3 Occupation CFs'!Z308*'Weighting factors'!$B$3, 0), _xlfn.IFNA('Table S3 Occupation CFs'!AO308*'Weighting factors'!$B$5, 0), _xlfn.IFNA('Table S3 Occupation CFs'!BD308*'Weighting factors'!$B$4,0), _xlfn.IFNA('Table S3 Occupation CFs'!BS308*'Weighting factors'!$B$6, 0)) = 0, NA(), 0.5*SUM(_xlfn.IFNA('Table S3 Occupation CFs'!K308*'Weighting factors'!$B$2,0), _xlfn.IFNA('Table S3 Occupation CFs'!Z308*'Weighting factors'!$B$3, 0), _xlfn.IFNA('Table S3 Occupation CFs'!AO308*'Weighting factors'!$B$5, 0), _xlfn.IFNA('Table S3 Occupation CFs'!BD308*'Weighting factors'!$B$4,0), _xlfn.IFNA('Table S3 Occupation CFs'!BS308*'Weighting factors'!$B$6, 0)))</f>
        <v>3.581419392577756E-16</v>
      </c>
      <c r="K306" s="51">
        <f>IF(0.5*SUM(_xlfn.IFNA('Table S3 Occupation CFs'!L308*'Weighting factors'!$B$2,0), _xlfn.IFNA('Table S3 Occupation CFs'!AA308*'Weighting factors'!$B$3, 0), _xlfn.IFNA('Table S3 Occupation CFs'!AP308*'Weighting factors'!$B$5, 0), _xlfn.IFNA('Table S3 Occupation CFs'!BE308*'Weighting factors'!$B$4,0), _xlfn.IFNA('Table S3 Occupation CFs'!BT308*'Weighting factors'!$B$6, 0)) = 0, NA(), 0.5*SUM(_xlfn.IFNA('Table S3 Occupation CFs'!L308*'Weighting factors'!$B$2,0), _xlfn.IFNA('Table S3 Occupation CFs'!AA308*'Weighting factors'!$B$3, 0), _xlfn.IFNA('Table S3 Occupation CFs'!AP308*'Weighting factors'!$B$5, 0), _xlfn.IFNA('Table S3 Occupation CFs'!BE308*'Weighting factors'!$B$4,0), _xlfn.IFNA('Table S3 Occupation CFs'!BT308*'Weighting factors'!$B$6, 0)))</f>
        <v>3.1616403011537037E-16</v>
      </c>
      <c r="L306" s="51">
        <f>IF(0.5*SUM(_xlfn.IFNA('Table S3 Occupation CFs'!M308*'Weighting factors'!$B$2,0), _xlfn.IFNA('Table S3 Occupation CFs'!AB308*'Weighting factors'!$B$3, 0), _xlfn.IFNA('Table S3 Occupation CFs'!AQ308*'Weighting factors'!$B$5, 0), _xlfn.IFNA('Table S3 Occupation CFs'!BF308*'Weighting factors'!$B$4,0), _xlfn.IFNA('Table S3 Occupation CFs'!BU308*'Weighting factors'!$B$6, 0)) = 0, NA(), 0.5*SUM(_xlfn.IFNA('Table S3 Occupation CFs'!M308*'Weighting factors'!$B$2,0), _xlfn.IFNA('Table S3 Occupation CFs'!AB308*'Weighting factors'!$B$3, 0), _xlfn.IFNA('Table S3 Occupation CFs'!AQ308*'Weighting factors'!$B$5, 0), _xlfn.IFNA('Table S3 Occupation CFs'!BF308*'Weighting factors'!$B$4,0), _xlfn.IFNA('Table S3 Occupation CFs'!BU308*'Weighting factors'!$B$6, 0)))</f>
        <v>3.3903432899301567E-16</v>
      </c>
      <c r="M306" s="51">
        <f>IF(0.5*SUM(_xlfn.IFNA('Table S3 Occupation CFs'!N308*'Weighting factors'!$B$2,0), _xlfn.IFNA('Table S3 Occupation CFs'!AC308*'Weighting factors'!$B$3, 0), _xlfn.IFNA('Table S3 Occupation CFs'!AR308*'Weighting factors'!$B$5, 0), _xlfn.IFNA('Table S3 Occupation CFs'!BG308*'Weighting factors'!$B$4,0), _xlfn.IFNA('Table S3 Occupation CFs'!BV308*'Weighting factors'!$B$6, 0)) = 0, NA(), 0.5*SUM(_xlfn.IFNA('Table S3 Occupation CFs'!N308*'Weighting factors'!$B$2,0), _xlfn.IFNA('Table S3 Occupation CFs'!AC308*'Weighting factors'!$B$3, 0), _xlfn.IFNA('Table S3 Occupation CFs'!AR308*'Weighting factors'!$B$5, 0), _xlfn.IFNA('Table S3 Occupation CFs'!BG308*'Weighting factors'!$B$4,0), _xlfn.IFNA('Table S3 Occupation CFs'!BV308*'Weighting factors'!$B$6, 0)))</f>
        <v>3.4300981066463776E-16</v>
      </c>
      <c r="N306" s="51">
        <f>IF(0.5*SUM(_xlfn.IFNA('Table S3 Occupation CFs'!O308*'Weighting factors'!$B$2,0), _xlfn.IFNA('Table S3 Occupation CFs'!AD308*'Weighting factors'!$B$3, 0), _xlfn.IFNA('Table S3 Occupation CFs'!AS308*'Weighting factors'!$B$5, 0), _xlfn.IFNA('Table S3 Occupation CFs'!BH308*'Weighting factors'!$B$4,0), _xlfn.IFNA('Table S3 Occupation CFs'!BW308*'Weighting factors'!$B$6, 0)) = 0, NA(), 0.5*SUM(_xlfn.IFNA('Table S3 Occupation CFs'!O308*'Weighting factors'!$B$2,0), _xlfn.IFNA('Table S3 Occupation CFs'!AD308*'Weighting factors'!$B$3, 0), _xlfn.IFNA('Table S3 Occupation CFs'!AS308*'Weighting factors'!$B$5, 0), _xlfn.IFNA('Table S3 Occupation CFs'!BH308*'Weighting factors'!$B$4,0), _xlfn.IFNA('Table S3 Occupation CFs'!BW308*'Weighting factors'!$B$6, 0)))</f>
        <v>2.8728341418647963E-16</v>
      </c>
      <c r="O306" s="51">
        <f>IF(0.5*SUM(_xlfn.IFNA('Table S3 Occupation CFs'!P308*'Weighting factors'!$B$2,0), _xlfn.IFNA('Table S3 Occupation CFs'!AE308*'Weighting factors'!$B$3, 0), _xlfn.IFNA('Table S3 Occupation CFs'!AT308*'Weighting factors'!$B$5, 0), _xlfn.IFNA('Table S3 Occupation CFs'!BI308*'Weighting factors'!$B$4,0), _xlfn.IFNA('Table S3 Occupation CFs'!BX308*'Weighting factors'!$B$6, 0)) = 0, NA(), 0.5*SUM(_xlfn.IFNA('Table S3 Occupation CFs'!P308*'Weighting factors'!$B$2,0), _xlfn.IFNA('Table S3 Occupation CFs'!AE308*'Weighting factors'!$B$3, 0), _xlfn.IFNA('Table S3 Occupation CFs'!AT308*'Weighting factors'!$B$5, 0), _xlfn.IFNA('Table S3 Occupation CFs'!BI308*'Weighting factors'!$B$4,0), _xlfn.IFNA('Table S3 Occupation CFs'!BX308*'Weighting factors'!$B$6, 0)))</f>
        <v>3.537384631892428E-16</v>
      </c>
      <c r="P306" s="51">
        <f>IF(0.5*SUM(_xlfn.IFNA('Table S3 Occupation CFs'!Q308*'Weighting factors'!$B$2,0), _xlfn.IFNA('Table S3 Occupation CFs'!AF308*'Weighting factors'!$B$3, 0), _xlfn.IFNA('Table S3 Occupation CFs'!AU308*'Weighting factors'!$B$5, 0), _xlfn.IFNA('Table S3 Occupation CFs'!BJ308*'Weighting factors'!$B$4,0), _xlfn.IFNA('Table S3 Occupation CFs'!BY308*'Weighting factors'!$B$6, 0)) = 0, NA(), 0.5*SUM(_xlfn.IFNA('Table S3 Occupation CFs'!Q308*'Weighting factors'!$B$2,0), _xlfn.IFNA('Table S3 Occupation CFs'!AF308*'Weighting factors'!$B$3, 0), _xlfn.IFNA('Table S3 Occupation CFs'!AU308*'Weighting factors'!$B$5, 0), _xlfn.IFNA('Table S3 Occupation CFs'!BJ308*'Weighting factors'!$B$4,0), _xlfn.IFNA('Table S3 Occupation CFs'!BY308*'Weighting factors'!$B$6, 0)))</f>
        <v>3.7699512721650459E-16</v>
      </c>
    </row>
    <row r="307" spans="1:16" x14ac:dyDescent="0.45">
      <c r="A307" s="3" t="s">
        <v>318</v>
      </c>
      <c r="B307" s="51" t="e">
        <f>IF(0.5*SUM(_xlfn.IFNA('Table S3 Occupation CFs'!E309*'Weighting factors'!$B$2,0), _xlfn.IFNA('Table S3 Occupation CFs'!T309*'Weighting factors'!$B$3, 0), _xlfn.IFNA('Table S3 Occupation CFs'!AI309*'Weighting factors'!$B$5, 0), _xlfn.IFNA('Table S3 Occupation CFs'!AX309*'Weighting factors'!$B$4,0), _xlfn.IFNA('Table S3 Occupation CFs'!BM309*'Weighting factors'!$B$6, 0)) = 0, NA(), 0.5*SUM(_xlfn.IFNA('Table S3 Occupation CFs'!E309*'Weighting factors'!$B$2,0), _xlfn.IFNA('Table S3 Occupation CFs'!T309*'Weighting factors'!$B$3, 0), _xlfn.IFNA('Table S3 Occupation CFs'!AI309*'Weighting factors'!$B$5, 0), _xlfn.IFNA('Table S3 Occupation CFs'!AX309*'Weighting factors'!$B$4,0), _xlfn.IFNA('Table S3 Occupation CFs'!BM309*'Weighting factors'!$B$6, 0)))</f>
        <v>#N/A</v>
      </c>
      <c r="C307" s="51" t="e">
        <f>IF(0.5*SUM(_xlfn.IFNA('Table S3 Occupation CFs'!D309*'Weighting factors'!$B$2,0), _xlfn.IFNA('Table S3 Occupation CFs'!S309*'Weighting factors'!$B$3, 0), _xlfn.IFNA('Table S3 Occupation CFs'!AH309*'Weighting factors'!$B$5, 0), _xlfn.IFNA('Table S3 Occupation CFs'!AW309*'Weighting factors'!$B$4,0), _xlfn.IFNA('Table S3 Occupation CFs'!BL309*'Weighting factors'!$B$6, 0)) = 0, NA(), 0.5*SUM(_xlfn.IFNA('Table S3 Occupation CFs'!D309*'Weighting factors'!$B$2,0), _xlfn.IFNA('Table S3 Occupation CFs'!S309*'Weighting factors'!$B$3, 0), _xlfn.IFNA('Table S3 Occupation CFs'!AH309*'Weighting factors'!$B$5, 0), _xlfn.IFNA('Table S3 Occupation CFs'!AW309*'Weighting factors'!$B$4,0), _xlfn.IFNA('Table S3 Occupation CFs'!BL309*'Weighting factors'!$B$6, 0)))</f>
        <v>#N/A</v>
      </c>
      <c r="D307" s="51">
        <f>IF(0.5*SUM(_xlfn.IFNA('Table S3 Occupation CFs'!C309*'Weighting factors'!$B$2,0), _xlfn.IFNA('Table S3 Occupation CFs'!R309*'Weighting factors'!$B$3, 0), _xlfn.IFNA('Table S3 Occupation CFs'!AG309*'Weighting factors'!$B$5, 0), _xlfn.IFNA('Table S3 Occupation CFs'!AV309*'Weighting factors'!$B$4,0), _xlfn.IFNA('Table S3 Occupation CFs'!BK309*'Weighting factors'!$B$6, 0)) = 0, NA(), 0.5*SUM(_xlfn.IFNA('Table S3 Occupation CFs'!C309*'Weighting factors'!$B$2,0), _xlfn.IFNA('Table S3 Occupation CFs'!R309*'Weighting factors'!$B$3, 0), _xlfn.IFNA('Table S3 Occupation CFs'!AG309*'Weighting factors'!$B$5, 0), _xlfn.IFNA('Table S3 Occupation CFs'!AV309*'Weighting factors'!$B$4,0), _xlfn.IFNA('Table S3 Occupation CFs'!BK309*'Weighting factors'!$B$6, 0)))</f>
        <v>8.0223587461505368E-16</v>
      </c>
      <c r="E307" s="51">
        <f>IF(0.5*SUM(_xlfn.IFNA('Table S3 Occupation CFs'!F309*'Weighting factors'!$B$2,0), _xlfn.IFNA('Table S3 Occupation CFs'!U309*'Weighting factors'!$B$3, 0), _xlfn.IFNA('Table S3 Occupation CFs'!AJ309*'Weighting factors'!$B$5, 0), _xlfn.IFNA('Table S3 Occupation CFs'!AY309*'Weighting factors'!$B$4,0), _xlfn.IFNA('Table S3 Occupation CFs'!BN309*'Weighting factors'!$B$6, 0)) = 0, NA(), 0.5*SUM(_xlfn.IFNA('Table S3 Occupation CFs'!F309*'Weighting factors'!$B$2,0), _xlfn.IFNA('Table S3 Occupation CFs'!U309*'Weighting factors'!$B$3, 0), _xlfn.IFNA('Table S3 Occupation CFs'!AJ309*'Weighting factors'!$B$5, 0), _xlfn.IFNA('Table S3 Occupation CFs'!AY309*'Weighting factors'!$B$4,0), _xlfn.IFNA('Table S3 Occupation CFs'!BN309*'Weighting factors'!$B$6, 0)))</f>
        <v>8.2150985743984929E-16</v>
      </c>
      <c r="F307" s="51">
        <f>IF(0.5*SUM(_xlfn.IFNA('Table S3 Occupation CFs'!G309*'Weighting factors'!$B$2,0), _xlfn.IFNA('Table S3 Occupation CFs'!V309*'Weighting factors'!$B$3, 0), _xlfn.IFNA('Table S3 Occupation CFs'!AK309*'Weighting factors'!$B$5, 0), _xlfn.IFNA('Table S3 Occupation CFs'!AZ309*'Weighting factors'!$B$4,0), _xlfn.IFNA('Table S3 Occupation CFs'!BO309*'Weighting factors'!$B$6, 0)) = 0, NA(), 0.5*SUM(_xlfn.IFNA('Table S3 Occupation CFs'!G309*'Weighting factors'!$B$2,0), _xlfn.IFNA('Table S3 Occupation CFs'!V309*'Weighting factors'!$B$3, 0), _xlfn.IFNA('Table S3 Occupation CFs'!AK309*'Weighting factors'!$B$5, 0), _xlfn.IFNA('Table S3 Occupation CFs'!AZ309*'Weighting factors'!$B$4,0), _xlfn.IFNA('Table S3 Occupation CFs'!BO309*'Weighting factors'!$B$6, 0)))</f>
        <v>8.2796413002168262E-16</v>
      </c>
      <c r="G307" s="51">
        <f>IF(0.5*SUM(_xlfn.IFNA('Table S3 Occupation CFs'!H309*'Weighting factors'!$B$2,0), _xlfn.IFNA('Table S3 Occupation CFs'!W309*'Weighting factors'!$B$3, 0), _xlfn.IFNA('Table S3 Occupation CFs'!AL309*'Weighting factors'!$B$5, 0), _xlfn.IFNA('Table S3 Occupation CFs'!BA309*'Weighting factors'!$B$4,0), _xlfn.IFNA('Table S3 Occupation CFs'!BP309*'Weighting factors'!$B$6, 0)) = 0, NA(), 0.5*SUM(_xlfn.IFNA('Table S3 Occupation CFs'!H309*'Weighting factors'!$B$2,0), _xlfn.IFNA('Table S3 Occupation CFs'!W309*'Weighting factors'!$B$3, 0), _xlfn.IFNA('Table S3 Occupation CFs'!AL309*'Weighting factors'!$B$5, 0), _xlfn.IFNA('Table S3 Occupation CFs'!BA309*'Weighting factors'!$B$4,0), _xlfn.IFNA('Table S3 Occupation CFs'!BP309*'Weighting factors'!$B$6, 0)))</f>
        <v>8.3685904333998474E-16</v>
      </c>
      <c r="H307" s="51">
        <f>IF(0.5*SUM(_xlfn.IFNA('Table S3 Occupation CFs'!I309*'Weighting factors'!$B$2,0), _xlfn.IFNA('Table S3 Occupation CFs'!X309*'Weighting factors'!$B$3, 0), _xlfn.IFNA('Table S3 Occupation CFs'!AM309*'Weighting factors'!$B$5, 0), _xlfn.IFNA('Table S3 Occupation CFs'!BB309*'Weighting factors'!$B$4,0), _xlfn.IFNA('Table S3 Occupation CFs'!BQ309*'Weighting factors'!$B$6, 0)) = 0, NA(), 0.5*SUM(_xlfn.IFNA('Table S3 Occupation CFs'!I309*'Weighting factors'!$B$2,0), _xlfn.IFNA('Table S3 Occupation CFs'!X309*'Weighting factors'!$B$3, 0), _xlfn.IFNA('Table S3 Occupation CFs'!AM309*'Weighting factors'!$B$5, 0), _xlfn.IFNA('Table S3 Occupation CFs'!BB309*'Weighting factors'!$B$4,0), _xlfn.IFNA('Table S3 Occupation CFs'!BQ309*'Weighting factors'!$B$6, 0)))</f>
        <v>7.9034107018979544E-16</v>
      </c>
      <c r="I307" s="51">
        <f>IF(0.5*SUM(_xlfn.IFNA('Table S3 Occupation CFs'!J309*'Weighting factors'!$B$2,0), _xlfn.IFNA('Table S3 Occupation CFs'!Y309*'Weighting factors'!$B$3, 0), _xlfn.IFNA('Table S3 Occupation CFs'!AN309*'Weighting factors'!$B$5, 0), _xlfn.IFNA('Table S3 Occupation CFs'!BC309*'Weighting factors'!$B$4,0), _xlfn.IFNA('Table S3 Occupation CFs'!BR309*'Weighting factors'!$B$6, 0)) = 0, NA(), 0.5*SUM(_xlfn.IFNA('Table S3 Occupation CFs'!J309*'Weighting factors'!$B$2,0), _xlfn.IFNA('Table S3 Occupation CFs'!Y309*'Weighting factors'!$B$3, 0), _xlfn.IFNA('Table S3 Occupation CFs'!AN309*'Weighting factors'!$B$5, 0), _xlfn.IFNA('Table S3 Occupation CFs'!BC309*'Weighting factors'!$B$4,0), _xlfn.IFNA('Table S3 Occupation CFs'!BR309*'Weighting factors'!$B$6, 0)))</f>
        <v>8.0283329058560367E-16</v>
      </c>
      <c r="J307" s="51">
        <f>IF(0.5*SUM(_xlfn.IFNA('Table S3 Occupation CFs'!K309*'Weighting factors'!$B$2,0), _xlfn.IFNA('Table S3 Occupation CFs'!Z309*'Weighting factors'!$B$3, 0), _xlfn.IFNA('Table S3 Occupation CFs'!AO309*'Weighting factors'!$B$5, 0), _xlfn.IFNA('Table S3 Occupation CFs'!BD309*'Weighting factors'!$B$4,0), _xlfn.IFNA('Table S3 Occupation CFs'!BS309*'Weighting factors'!$B$6, 0)) = 0, NA(), 0.5*SUM(_xlfn.IFNA('Table S3 Occupation CFs'!K309*'Weighting factors'!$B$2,0), _xlfn.IFNA('Table S3 Occupation CFs'!Z309*'Weighting factors'!$B$3, 0), _xlfn.IFNA('Table S3 Occupation CFs'!AO309*'Weighting factors'!$B$5, 0), _xlfn.IFNA('Table S3 Occupation CFs'!BD309*'Weighting factors'!$B$4,0), _xlfn.IFNA('Table S3 Occupation CFs'!BS309*'Weighting factors'!$B$6, 0)))</f>
        <v>8.140877689775057E-16</v>
      </c>
      <c r="K307" s="51">
        <f>IF(0.5*SUM(_xlfn.IFNA('Table S3 Occupation CFs'!L309*'Weighting factors'!$B$2,0), _xlfn.IFNA('Table S3 Occupation CFs'!AA309*'Weighting factors'!$B$3, 0), _xlfn.IFNA('Table S3 Occupation CFs'!AP309*'Weighting factors'!$B$5, 0), _xlfn.IFNA('Table S3 Occupation CFs'!BE309*'Weighting factors'!$B$4,0), _xlfn.IFNA('Table S3 Occupation CFs'!BT309*'Weighting factors'!$B$6, 0)) = 0, NA(), 0.5*SUM(_xlfn.IFNA('Table S3 Occupation CFs'!L309*'Weighting factors'!$B$2,0), _xlfn.IFNA('Table S3 Occupation CFs'!AA309*'Weighting factors'!$B$3, 0), _xlfn.IFNA('Table S3 Occupation CFs'!AP309*'Weighting factors'!$B$5, 0), _xlfn.IFNA('Table S3 Occupation CFs'!BE309*'Weighting factors'!$B$4,0), _xlfn.IFNA('Table S3 Occupation CFs'!BT309*'Weighting factors'!$B$6, 0)))</f>
        <v>7.6446828027819524E-16</v>
      </c>
      <c r="L307" s="51">
        <f>IF(0.5*SUM(_xlfn.IFNA('Table S3 Occupation CFs'!M309*'Weighting factors'!$B$2,0), _xlfn.IFNA('Table S3 Occupation CFs'!AB309*'Weighting factors'!$B$3, 0), _xlfn.IFNA('Table S3 Occupation CFs'!AQ309*'Weighting factors'!$B$5, 0), _xlfn.IFNA('Table S3 Occupation CFs'!BF309*'Weighting factors'!$B$4,0), _xlfn.IFNA('Table S3 Occupation CFs'!BU309*'Weighting factors'!$B$6, 0)) = 0, NA(), 0.5*SUM(_xlfn.IFNA('Table S3 Occupation CFs'!M309*'Weighting factors'!$B$2,0), _xlfn.IFNA('Table S3 Occupation CFs'!AB309*'Weighting factors'!$B$3, 0), _xlfn.IFNA('Table S3 Occupation CFs'!AQ309*'Weighting factors'!$B$5, 0), _xlfn.IFNA('Table S3 Occupation CFs'!BF309*'Weighting factors'!$B$4,0), _xlfn.IFNA('Table S3 Occupation CFs'!BU309*'Weighting factors'!$B$6, 0)))</f>
        <v>7.8723907367105733E-16</v>
      </c>
      <c r="M307" s="51">
        <f>IF(0.5*SUM(_xlfn.IFNA('Table S3 Occupation CFs'!N309*'Weighting factors'!$B$2,0), _xlfn.IFNA('Table S3 Occupation CFs'!AC309*'Weighting factors'!$B$3, 0), _xlfn.IFNA('Table S3 Occupation CFs'!AR309*'Weighting factors'!$B$5, 0), _xlfn.IFNA('Table S3 Occupation CFs'!BG309*'Weighting factors'!$B$4,0), _xlfn.IFNA('Table S3 Occupation CFs'!BV309*'Weighting factors'!$B$6, 0)) = 0, NA(), 0.5*SUM(_xlfn.IFNA('Table S3 Occupation CFs'!N309*'Weighting factors'!$B$2,0), _xlfn.IFNA('Table S3 Occupation CFs'!AC309*'Weighting factors'!$B$3, 0), _xlfn.IFNA('Table S3 Occupation CFs'!AR309*'Weighting factors'!$B$5, 0), _xlfn.IFNA('Table S3 Occupation CFs'!BG309*'Weighting factors'!$B$4,0), _xlfn.IFNA('Table S3 Occupation CFs'!BV309*'Weighting factors'!$B$6, 0)))</f>
        <v>7.9119043775105958E-16</v>
      </c>
      <c r="N307" s="51">
        <f>IF(0.5*SUM(_xlfn.IFNA('Table S3 Occupation CFs'!O309*'Weighting factors'!$B$2,0), _xlfn.IFNA('Table S3 Occupation CFs'!AD309*'Weighting factors'!$B$3, 0), _xlfn.IFNA('Table S3 Occupation CFs'!AS309*'Weighting factors'!$B$5, 0), _xlfn.IFNA('Table S3 Occupation CFs'!BH309*'Weighting factors'!$B$4,0), _xlfn.IFNA('Table S3 Occupation CFs'!BW309*'Weighting factors'!$B$6, 0)) = 0, NA(), 0.5*SUM(_xlfn.IFNA('Table S3 Occupation CFs'!O309*'Weighting factors'!$B$2,0), _xlfn.IFNA('Table S3 Occupation CFs'!AD309*'Weighting factors'!$B$3, 0), _xlfn.IFNA('Table S3 Occupation CFs'!AS309*'Weighting factors'!$B$5, 0), _xlfn.IFNA('Table S3 Occupation CFs'!BH309*'Weighting factors'!$B$4,0), _xlfn.IFNA('Table S3 Occupation CFs'!BW309*'Weighting factors'!$B$6, 0)))</f>
        <v>7.4974281294651363E-16</v>
      </c>
      <c r="O307" s="51">
        <f>IF(0.5*SUM(_xlfn.IFNA('Table S3 Occupation CFs'!P309*'Weighting factors'!$B$2,0), _xlfn.IFNA('Table S3 Occupation CFs'!AE309*'Weighting factors'!$B$3, 0), _xlfn.IFNA('Table S3 Occupation CFs'!AT309*'Weighting factors'!$B$5, 0), _xlfn.IFNA('Table S3 Occupation CFs'!BI309*'Weighting factors'!$B$4,0), _xlfn.IFNA('Table S3 Occupation CFs'!BX309*'Weighting factors'!$B$6, 0)) = 0, NA(), 0.5*SUM(_xlfn.IFNA('Table S3 Occupation CFs'!P309*'Weighting factors'!$B$2,0), _xlfn.IFNA('Table S3 Occupation CFs'!AE309*'Weighting factors'!$B$3, 0), _xlfn.IFNA('Table S3 Occupation CFs'!AT309*'Weighting factors'!$B$5, 0), _xlfn.IFNA('Table S3 Occupation CFs'!BI309*'Weighting factors'!$B$4,0), _xlfn.IFNA('Table S3 Occupation CFs'!BX309*'Weighting factors'!$B$6, 0)))</f>
        <v>8.0811832782929156E-16</v>
      </c>
      <c r="P307" s="51">
        <f>IF(0.5*SUM(_xlfn.IFNA('Table S3 Occupation CFs'!Q309*'Weighting factors'!$B$2,0), _xlfn.IFNA('Table S3 Occupation CFs'!AF309*'Weighting factors'!$B$3, 0), _xlfn.IFNA('Table S3 Occupation CFs'!AU309*'Weighting factors'!$B$5, 0), _xlfn.IFNA('Table S3 Occupation CFs'!BJ309*'Weighting factors'!$B$4,0), _xlfn.IFNA('Table S3 Occupation CFs'!BY309*'Weighting factors'!$B$6, 0)) = 0, NA(), 0.5*SUM(_xlfn.IFNA('Table S3 Occupation CFs'!Q309*'Weighting factors'!$B$2,0), _xlfn.IFNA('Table S3 Occupation CFs'!AF309*'Weighting factors'!$B$3, 0), _xlfn.IFNA('Table S3 Occupation CFs'!AU309*'Weighting factors'!$B$5, 0), _xlfn.IFNA('Table S3 Occupation CFs'!BJ309*'Weighting factors'!$B$4,0), _xlfn.IFNA('Table S3 Occupation CFs'!BY309*'Weighting factors'!$B$6, 0)))</f>
        <v>8.2853770051243465E-16</v>
      </c>
    </row>
    <row r="308" spans="1:16" x14ac:dyDescent="0.45">
      <c r="A308" s="3" t="s">
        <v>319</v>
      </c>
      <c r="B308" s="51" t="e">
        <f>IF(0.5*SUM(_xlfn.IFNA('Table S3 Occupation CFs'!E310*'Weighting factors'!$B$2,0), _xlfn.IFNA('Table S3 Occupation CFs'!T310*'Weighting factors'!$B$3, 0), _xlfn.IFNA('Table S3 Occupation CFs'!AI310*'Weighting factors'!$B$5, 0), _xlfn.IFNA('Table S3 Occupation CFs'!AX310*'Weighting factors'!$B$4,0), _xlfn.IFNA('Table S3 Occupation CFs'!BM310*'Weighting factors'!$B$6, 0)) = 0, NA(), 0.5*SUM(_xlfn.IFNA('Table S3 Occupation CFs'!E310*'Weighting factors'!$B$2,0), _xlfn.IFNA('Table S3 Occupation CFs'!T310*'Weighting factors'!$B$3, 0), _xlfn.IFNA('Table S3 Occupation CFs'!AI310*'Weighting factors'!$B$5, 0), _xlfn.IFNA('Table S3 Occupation CFs'!AX310*'Weighting factors'!$B$4,0), _xlfn.IFNA('Table S3 Occupation CFs'!BM310*'Weighting factors'!$B$6, 0)))</f>
        <v>#N/A</v>
      </c>
      <c r="C308" s="51" t="e">
        <f>IF(0.5*SUM(_xlfn.IFNA('Table S3 Occupation CFs'!D310*'Weighting factors'!$B$2,0), _xlfn.IFNA('Table S3 Occupation CFs'!S310*'Weighting factors'!$B$3, 0), _xlfn.IFNA('Table S3 Occupation CFs'!AH310*'Weighting factors'!$B$5, 0), _xlfn.IFNA('Table S3 Occupation CFs'!AW310*'Weighting factors'!$B$4,0), _xlfn.IFNA('Table S3 Occupation CFs'!BL310*'Weighting factors'!$B$6, 0)) = 0, NA(), 0.5*SUM(_xlfn.IFNA('Table S3 Occupation CFs'!D310*'Weighting factors'!$B$2,0), _xlfn.IFNA('Table S3 Occupation CFs'!S310*'Weighting factors'!$B$3, 0), _xlfn.IFNA('Table S3 Occupation CFs'!AH310*'Weighting factors'!$B$5, 0), _xlfn.IFNA('Table S3 Occupation CFs'!AW310*'Weighting factors'!$B$4,0), _xlfn.IFNA('Table S3 Occupation CFs'!BL310*'Weighting factors'!$B$6, 0)))</f>
        <v>#N/A</v>
      </c>
      <c r="D308" s="51">
        <f>IF(0.5*SUM(_xlfn.IFNA('Table S3 Occupation CFs'!C310*'Weighting factors'!$B$2,0), _xlfn.IFNA('Table S3 Occupation CFs'!R310*'Weighting factors'!$B$3, 0), _xlfn.IFNA('Table S3 Occupation CFs'!AG310*'Weighting factors'!$B$5, 0), _xlfn.IFNA('Table S3 Occupation CFs'!AV310*'Weighting factors'!$B$4,0), _xlfn.IFNA('Table S3 Occupation CFs'!BK310*'Weighting factors'!$B$6, 0)) = 0, NA(), 0.5*SUM(_xlfn.IFNA('Table S3 Occupation CFs'!C310*'Weighting factors'!$B$2,0), _xlfn.IFNA('Table S3 Occupation CFs'!R310*'Weighting factors'!$B$3, 0), _xlfn.IFNA('Table S3 Occupation CFs'!AG310*'Weighting factors'!$B$5, 0), _xlfn.IFNA('Table S3 Occupation CFs'!AV310*'Weighting factors'!$B$4,0), _xlfn.IFNA('Table S3 Occupation CFs'!BK310*'Weighting factors'!$B$6, 0)))</f>
        <v>2.1423180638511752E-15</v>
      </c>
      <c r="E308" s="51">
        <f>IF(0.5*SUM(_xlfn.IFNA('Table S3 Occupation CFs'!F310*'Weighting factors'!$B$2,0), _xlfn.IFNA('Table S3 Occupation CFs'!U310*'Weighting factors'!$B$3, 0), _xlfn.IFNA('Table S3 Occupation CFs'!AJ310*'Weighting factors'!$B$5, 0), _xlfn.IFNA('Table S3 Occupation CFs'!AY310*'Weighting factors'!$B$4,0), _xlfn.IFNA('Table S3 Occupation CFs'!BN310*'Weighting factors'!$B$6, 0)) = 0, NA(), 0.5*SUM(_xlfn.IFNA('Table S3 Occupation CFs'!F310*'Weighting factors'!$B$2,0), _xlfn.IFNA('Table S3 Occupation CFs'!U310*'Weighting factors'!$B$3, 0), _xlfn.IFNA('Table S3 Occupation CFs'!AJ310*'Weighting factors'!$B$5, 0), _xlfn.IFNA('Table S3 Occupation CFs'!AY310*'Weighting factors'!$B$4,0), _xlfn.IFNA('Table S3 Occupation CFs'!BN310*'Weighting factors'!$B$6, 0)))</f>
        <v>2.1633229832911061E-15</v>
      </c>
      <c r="F308" s="51">
        <f>IF(0.5*SUM(_xlfn.IFNA('Table S3 Occupation CFs'!G310*'Weighting factors'!$B$2,0), _xlfn.IFNA('Table S3 Occupation CFs'!V310*'Weighting factors'!$B$3, 0), _xlfn.IFNA('Table S3 Occupation CFs'!AK310*'Weighting factors'!$B$5, 0), _xlfn.IFNA('Table S3 Occupation CFs'!AZ310*'Weighting factors'!$B$4,0), _xlfn.IFNA('Table S3 Occupation CFs'!BO310*'Weighting factors'!$B$6, 0)) = 0, NA(), 0.5*SUM(_xlfn.IFNA('Table S3 Occupation CFs'!G310*'Weighting factors'!$B$2,0), _xlfn.IFNA('Table S3 Occupation CFs'!V310*'Weighting factors'!$B$3, 0), _xlfn.IFNA('Table S3 Occupation CFs'!AK310*'Weighting factors'!$B$5, 0), _xlfn.IFNA('Table S3 Occupation CFs'!AZ310*'Weighting factors'!$B$4,0), _xlfn.IFNA('Table S3 Occupation CFs'!BO310*'Weighting factors'!$B$6, 0)))</f>
        <v>2.1700138231507456E-15</v>
      </c>
      <c r="G308" s="51">
        <f>IF(0.5*SUM(_xlfn.IFNA('Table S3 Occupation CFs'!H310*'Weighting factors'!$B$2,0), _xlfn.IFNA('Table S3 Occupation CFs'!W310*'Weighting factors'!$B$3, 0), _xlfn.IFNA('Table S3 Occupation CFs'!AL310*'Weighting factors'!$B$5, 0), _xlfn.IFNA('Table S3 Occupation CFs'!BA310*'Weighting factors'!$B$4,0), _xlfn.IFNA('Table S3 Occupation CFs'!BP310*'Weighting factors'!$B$6, 0)) = 0, NA(), 0.5*SUM(_xlfn.IFNA('Table S3 Occupation CFs'!H310*'Weighting factors'!$B$2,0), _xlfn.IFNA('Table S3 Occupation CFs'!W310*'Weighting factors'!$B$3, 0), _xlfn.IFNA('Table S3 Occupation CFs'!AL310*'Weighting factors'!$B$5, 0), _xlfn.IFNA('Table S3 Occupation CFs'!BA310*'Weighting factors'!$B$4,0), _xlfn.IFNA('Table S3 Occupation CFs'!BP310*'Weighting factors'!$B$6, 0)))</f>
        <v>2.1792347601073979E-15</v>
      </c>
      <c r="H308" s="51">
        <f>IF(0.5*SUM(_xlfn.IFNA('Table S3 Occupation CFs'!I310*'Weighting factors'!$B$2,0), _xlfn.IFNA('Table S3 Occupation CFs'!X310*'Weighting factors'!$B$3, 0), _xlfn.IFNA('Table S3 Occupation CFs'!AM310*'Weighting factors'!$B$5, 0), _xlfn.IFNA('Table S3 Occupation CFs'!BB310*'Weighting factors'!$B$4,0), _xlfn.IFNA('Table S3 Occupation CFs'!BQ310*'Weighting factors'!$B$6, 0)) = 0, NA(), 0.5*SUM(_xlfn.IFNA('Table S3 Occupation CFs'!I310*'Weighting factors'!$B$2,0), _xlfn.IFNA('Table S3 Occupation CFs'!X310*'Weighting factors'!$B$3, 0), _xlfn.IFNA('Table S3 Occupation CFs'!AM310*'Weighting factors'!$B$5, 0), _xlfn.IFNA('Table S3 Occupation CFs'!BB310*'Weighting factors'!$B$4,0), _xlfn.IFNA('Table S3 Occupation CFs'!BQ310*'Weighting factors'!$B$6, 0)))</f>
        <v>2.1269255301665633E-15</v>
      </c>
      <c r="I308" s="51">
        <f>IF(0.5*SUM(_xlfn.IFNA('Table S3 Occupation CFs'!J310*'Weighting factors'!$B$2,0), _xlfn.IFNA('Table S3 Occupation CFs'!Y310*'Weighting factors'!$B$3, 0), _xlfn.IFNA('Table S3 Occupation CFs'!AN310*'Weighting factors'!$B$5, 0), _xlfn.IFNA('Table S3 Occupation CFs'!BC310*'Weighting factors'!$B$4,0), _xlfn.IFNA('Table S3 Occupation CFs'!BR310*'Weighting factors'!$B$6, 0)) = 0, NA(), 0.5*SUM(_xlfn.IFNA('Table S3 Occupation CFs'!J310*'Weighting factors'!$B$2,0), _xlfn.IFNA('Table S3 Occupation CFs'!Y310*'Weighting factors'!$B$3, 0), _xlfn.IFNA('Table S3 Occupation CFs'!AN310*'Weighting factors'!$B$5, 0), _xlfn.IFNA('Table S3 Occupation CFs'!BC310*'Weighting factors'!$B$4,0), _xlfn.IFNA('Table S3 Occupation CFs'!BR310*'Weighting factors'!$B$6, 0)))</f>
        <v>2.1406588644803254E-15</v>
      </c>
      <c r="J308" s="51">
        <f>IF(0.5*SUM(_xlfn.IFNA('Table S3 Occupation CFs'!K310*'Weighting factors'!$B$2,0), _xlfn.IFNA('Table S3 Occupation CFs'!Z310*'Weighting factors'!$B$3, 0), _xlfn.IFNA('Table S3 Occupation CFs'!AO310*'Weighting factors'!$B$5, 0), _xlfn.IFNA('Table S3 Occupation CFs'!BD310*'Weighting factors'!$B$4,0), _xlfn.IFNA('Table S3 Occupation CFs'!BS310*'Weighting factors'!$B$6, 0)) = 0, NA(), 0.5*SUM(_xlfn.IFNA('Table S3 Occupation CFs'!K310*'Weighting factors'!$B$2,0), _xlfn.IFNA('Table S3 Occupation CFs'!Z310*'Weighting factors'!$B$3, 0), _xlfn.IFNA('Table S3 Occupation CFs'!AO310*'Weighting factors'!$B$5, 0), _xlfn.IFNA('Table S3 Occupation CFs'!BD310*'Weighting factors'!$B$4,0), _xlfn.IFNA('Table S3 Occupation CFs'!BS310*'Weighting factors'!$B$6, 0)))</f>
        <v>2.1530317004130475E-15</v>
      </c>
      <c r="K308" s="51">
        <f>IF(0.5*SUM(_xlfn.IFNA('Table S3 Occupation CFs'!L310*'Weighting factors'!$B$2,0), _xlfn.IFNA('Table S3 Occupation CFs'!AA310*'Weighting factors'!$B$3, 0), _xlfn.IFNA('Table S3 Occupation CFs'!AP310*'Weighting factors'!$B$5, 0), _xlfn.IFNA('Table S3 Occupation CFs'!BE310*'Weighting factors'!$B$4,0), _xlfn.IFNA('Table S3 Occupation CFs'!BT310*'Weighting factors'!$B$6, 0)) = 0, NA(), 0.5*SUM(_xlfn.IFNA('Table S3 Occupation CFs'!L310*'Weighting factors'!$B$2,0), _xlfn.IFNA('Table S3 Occupation CFs'!AA310*'Weighting factors'!$B$3, 0), _xlfn.IFNA('Table S3 Occupation CFs'!AP310*'Weighting factors'!$B$5, 0), _xlfn.IFNA('Table S3 Occupation CFs'!BE310*'Weighting factors'!$B$4,0), _xlfn.IFNA('Table S3 Occupation CFs'!BT310*'Weighting factors'!$B$6, 0)))</f>
        <v>2.096530399276961E-15</v>
      </c>
      <c r="L308" s="51">
        <f>IF(0.5*SUM(_xlfn.IFNA('Table S3 Occupation CFs'!M310*'Weighting factors'!$B$2,0), _xlfn.IFNA('Table S3 Occupation CFs'!AB310*'Weighting factors'!$B$3, 0), _xlfn.IFNA('Table S3 Occupation CFs'!AQ310*'Weighting factors'!$B$5, 0), _xlfn.IFNA('Table S3 Occupation CFs'!BF310*'Weighting factors'!$B$4,0), _xlfn.IFNA('Table S3 Occupation CFs'!BU310*'Weighting factors'!$B$6, 0)) = 0, NA(), 0.5*SUM(_xlfn.IFNA('Table S3 Occupation CFs'!M310*'Weighting factors'!$B$2,0), _xlfn.IFNA('Table S3 Occupation CFs'!AB310*'Weighting factors'!$B$3, 0), _xlfn.IFNA('Table S3 Occupation CFs'!AQ310*'Weighting factors'!$B$5, 0), _xlfn.IFNA('Table S3 Occupation CFs'!BF310*'Weighting factors'!$B$4,0), _xlfn.IFNA('Table S3 Occupation CFs'!BU310*'Weighting factors'!$B$6, 0)))</f>
        <v>2.1220583066052834E-15</v>
      </c>
      <c r="M308" s="51">
        <f>IF(0.5*SUM(_xlfn.IFNA('Table S3 Occupation CFs'!N310*'Weighting factors'!$B$2,0), _xlfn.IFNA('Table S3 Occupation CFs'!AC310*'Weighting factors'!$B$3, 0), _xlfn.IFNA('Table S3 Occupation CFs'!AR310*'Weighting factors'!$B$5, 0), _xlfn.IFNA('Table S3 Occupation CFs'!BG310*'Weighting factors'!$B$4,0), _xlfn.IFNA('Table S3 Occupation CFs'!BV310*'Weighting factors'!$B$6, 0)) = 0, NA(), 0.5*SUM(_xlfn.IFNA('Table S3 Occupation CFs'!N310*'Weighting factors'!$B$2,0), _xlfn.IFNA('Table S3 Occupation CFs'!AC310*'Weighting factors'!$B$3, 0), _xlfn.IFNA('Table S3 Occupation CFs'!AR310*'Weighting factors'!$B$5, 0), _xlfn.IFNA('Table S3 Occupation CFs'!BG310*'Weighting factors'!$B$4,0), _xlfn.IFNA('Table S3 Occupation CFs'!BV310*'Weighting factors'!$B$6, 0)))</f>
        <v>2.1264864701186358E-15</v>
      </c>
      <c r="N308" s="51">
        <f>IF(0.5*SUM(_xlfn.IFNA('Table S3 Occupation CFs'!O310*'Weighting factors'!$B$2,0), _xlfn.IFNA('Table S3 Occupation CFs'!AD310*'Weighting factors'!$B$3, 0), _xlfn.IFNA('Table S3 Occupation CFs'!AS310*'Weighting factors'!$B$5, 0), _xlfn.IFNA('Table S3 Occupation CFs'!BH310*'Weighting factors'!$B$4,0), _xlfn.IFNA('Table S3 Occupation CFs'!BW310*'Weighting factors'!$B$6, 0)) = 0, NA(), 0.5*SUM(_xlfn.IFNA('Table S3 Occupation CFs'!O310*'Weighting factors'!$B$2,0), _xlfn.IFNA('Table S3 Occupation CFs'!AD310*'Weighting factors'!$B$3, 0), _xlfn.IFNA('Table S3 Occupation CFs'!AS310*'Weighting factors'!$B$5, 0), _xlfn.IFNA('Table S3 Occupation CFs'!BH310*'Weighting factors'!$B$4,0), _xlfn.IFNA('Table S3 Occupation CFs'!BW310*'Weighting factors'!$B$6, 0)))</f>
        <v>2.0823255430514754E-15</v>
      </c>
      <c r="O308" s="51">
        <f>IF(0.5*SUM(_xlfn.IFNA('Table S3 Occupation CFs'!P310*'Weighting factors'!$B$2,0), _xlfn.IFNA('Table S3 Occupation CFs'!AE310*'Weighting factors'!$B$3, 0), _xlfn.IFNA('Table S3 Occupation CFs'!AT310*'Weighting factors'!$B$5, 0), _xlfn.IFNA('Table S3 Occupation CFs'!BI310*'Weighting factors'!$B$4,0), _xlfn.IFNA('Table S3 Occupation CFs'!BX310*'Weighting factors'!$B$6, 0)) = 0, NA(), 0.5*SUM(_xlfn.IFNA('Table S3 Occupation CFs'!P310*'Weighting factors'!$B$2,0), _xlfn.IFNA('Table S3 Occupation CFs'!AE310*'Weighting factors'!$B$3, 0), _xlfn.IFNA('Table S3 Occupation CFs'!AT310*'Weighting factors'!$B$5, 0), _xlfn.IFNA('Table S3 Occupation CFs'!BI310*'Weighting factors'!$B$4,0), _xlfn.IFNA('Table S3 Occupation CFs'!BX310*'Weighting factors'!$B$6, 0)))</f>
        <v>2.146487037013134E-15</v>
      </c>
      <c r="P308" s="51">
        <f>IF(0.5*SUM(_xlfn.IFNA('Table S3 Occupation CFs'!Q310*'Weighting factors'!$B$2,0), _xlfn.IFNA('Table S3 Occupation CFs'!AF310*'Weighting factors'!$B$3, 0), _xlfn.IFNA('Table S3 Occupation CFs'!AU310*'Weighting factors'!$B$5, 0), _xlfn.IFNA('Table S3 Occupation CFs'!BJ310*'Weighting factors'!$B$4,0), _xlfn.IFNA('Table S3 Occupation CFs'!BY310*'Weighting factors'!$B$6, 0)) = 0, NA(), 0.5*SUM(_xlfn.IFNA('Table S3 Occupation CFs'!Q310*'Weighting factors'!$B$2,0), _xlfn.IFNA('Table S3 Occupation CFs'!AF310*'Weighting factors'!$B$3, 0), _xlfn.IFNA('Table S3 Occupation CFs'!AU310*'Weighting factors'!$B$5, 0), _xlfn.IFNA('Table S3 Occupation CFs'!BJ310*'Weighting factors'!$B$4,0), _xlfn.IFNA('Table S3 Occupation CFs'!BY310*'Weighting factors'!$B$6, 0)))</f>
        <v>2.1689272383813206E-15</v>
      </c>
    </row>
    <row r="309" spans="1:16" x14ac:dyDescent="0.45">
      <c r="A309" s="3" t="s">
        <v>320</v>
      </c>
      <c r="B309" s="51" t="e">
        <f>IF(0.5*SUM(_xlfn.IFNA('Table S3 Occupation CFs'!E311*'Weighting factors'!$B$2,0), _xlfn.IFNA('Table S3 Occupation CFs'!T311*'Weighting factors'!$B$3, 0), _xlfn.IFNA('Table S3 Occupation CFs'!AI311*'Weighting factors'!$B$5, 0), _xlfn.IFNA('Table S3 Occupation CFs'!AX311*'Weighting factors'!$B$4,0), _xlfn.IFNA('Table S3 Occupation CFs'!BM311*'Weighting factors'!$B$6, 0)) = 0, NA(), 0.5*SUM(_xlfn.IFNA('Table S3 Occupation CFs'!E311*'Weighting factors'!$B$2,0), _xlfn.IFNA('Table S3 Occupation CFs'!T311*'Weighting factors'!$B$3, 0), _xlfn.IFNA('Table S3 Occupation CFs'!AI311*'Weighting factors'!$B$5, 0), _xlfn.IFNA('Table S3 Occupation CFs'!AX311*'Weighting factors'!$B$4,0), _xlfn.IFNA('Table S3 Occupation CFs'!BM311*'Weighting factors'!$B$6, 0)))</f>
        <v>#N/A</v>
      </c>
      <c r="C309" s="51" t="e">
        <f>IF(0.5*SUM(_xlfn.IFNA('Table S3 Occupation CFs'!D311*'Weighting factors'!$B$2,0), _xlfn.IFNA('Table S3 Occupation CFs'!S311*'Weighting factors'!$B$3, 0), _xlfn.IFNA('Table S3 Occupation CFs'!AH311*'Weighting factors'!$B$5, 0), _xlfn.IFNA('Table S3 Occupation CFs'!AW311*'Weighting factors'!$B$4,0), _xlfn.IFNA('Table S3 Occupation CFs'!BL311*'Weighting factors'!$B$6, 0)) = 0, NA(), 0.5*SUM(_xlfn.IFNA('Table S3 Occupation CFs'!D311*'Weighting factors'!$B$2,0), _xlfn.IFNA('Table S3 Occupation CFs'!S311*'Weighting factors'!$B$3, 0), _xlfn.IFNA('Table S3 Occupation CFs'!AH311*'Weighting factors'!$B$5, 0), _xlfn.IFNA('Table S3 Occupation CFs'!AW311*'Weighting factors'!$B$4,0), _xlfn.IFNA('Table S3 Occupation CFs'!BL311*'Weighting factors'!$B$6, 0)))</f>
        <v>#N/A</v>
      </c>
      <c r="D309" s="51">
        <f>IF(0.5*SUM(_xlfn.IFNA('Table S3 Occupation CFs'!C311*'Weighting factors'!$B$2,0), _xlfn.IFNA('Table S3 Occupation CFs'!R311*'Weighting factors'!$B$3, 0), _xlfn.IFNA('Table S3 Occupation CFs'!AG311*'Weighting factors'!$B$5, 0), _xlfn.IFNA('Table S3 Occupation CFs'!AV311*'Weighting factors'!$B$4,0), _xlfn.IFNA('Table S3 Occupation CFs'!BK311*'Weighting factors'!$B$6, 0)) = 0, NA(), 0.5*SUM(_xlfn.IFNA('Table S3 Occupation CFs'!C311*'Weighting factors'!$B$2,0), _xlfn.IFNA('Table S3 Occupation CFs'!R311*'Weighting factors'!$B$3, 0), _xlfn.IFNA('Table S3 Occupation CFs'!AG311*'Weighting factors'!$B$5, 0), _xlfn.IFNA('Table S3 Occupation CFs'!AV311*'Weighting factors'!$B$4,0), _xlfn.IFNA('Table S3 Occupation CFs'!BK311*'Weighting factors'!$B$6, 0)))</f>
        <v>5.0189629461762325E-16</v>
      </c>
      <c r="E309" s="51">
        <f>IF(0.5*SUM(_xlfn.IFNA('Table S3 Occupation CFs'!F311*'Weighting factors'!$B$2,0), _xlfn.IFNA('Table S3 Occupation CFs'!U311*'Weighting factors'!$B$3, 0), _xlfn.IFNA('Table S3 Occupation CFs'!AJ311*'Weighting factors'!$B$5, 0), _xlfn.IFNA('Table S3 Occupation CFs'!AY311*'Weighting factors'!$B$4,0), _xlfn.IFNA('Table S3 Occupation CFs'!BN311*'Weighting factors'!$B$6, 0)) = 0, NA(), 0.5*SUM(_xlfn.IFNA('Table S3 Occupation CFs'!F311*'Weighting factors'!$B$2,0), _xlfn.IFNA('Table S3 Occupation CFs'!U311*'Weighting factors'!$B$3, 0), _xlfn.IFNA('Table S3 Occupation CFs'!AJ311*'Weighting factors'!$B$5, 0), _xlfn.IFNA('Table S3 Occupation CFs'!AY311*'Weighting factors'!$B$4,0), _xlfn.IFNA('Table S3 Occupation CFs'!BN311*'Weighting factors'!$B$6, 0)))</f>
        <v>5.1836793008602918E-16</v>
      </c>
      <c r="F309" s="51">
        <f>IF(0.5*SUM(_xlfn.IFNA('Table S3 Occupation CFs'!G311*'Weighting factors'!$B$2,0), _xlfn.IFNA('Table S3 Occupation CFs'!V311*'Weighting factors'!$B$3, 0), _xlfn.IFNA('Table S3 Occupation CFs'!AK311*'Weighting factors'!$B$5, 0), _xlfn.IFNA('Table S3 Occupation CFs'!AZ311*'Weighting factors'!$B$4,0), _xlfn.IFNA('Table S3 Occupation CFs'!BO311*'Weighting factors'!$B$6, 0)) = 0, NA(), 0.5*SUM(_xlfn.IFNA('Table S3 Occupation CFs'!G311*'Weighting factors'!$B$2,0), _xlfn.IFNA('Table S3 Occupation CFs'!V311*'Weighting factors'!$B$3, 0), _xlfn.IFNA('Table S3 Occupation CFs'!AK311*'Weighting factors'!$B$5, 0), _xlfn.IFNA('Table S3 Occupation CFs'!AZ311*'Weighting factors'!$B$4,0), _xlfn.IFNA('Table S3 Occupation CFs'!BO311*'Weighting factors'!$B$6, 0)))</f>
        <v>5.2463164603413423E-16</v>
      </c>
      <c r="G309" s="51">
        <f>IF(0.5*SUM(_xlfn.IFNA('Table S3 Occupation CFs'!H311*'Weighting factors'!$B$2,0), _xlfn.IFNA('Table S3 Occupation CFs'!W311*'Weighting factors'!$B$3, 0), _xlfn.IFNA('Table S3 Occupation CFs'!AL311*'Weighting factors'!$B$5, 0), _xlfn.IFNA('Table S3 Occupation CFs'!BA311*'Weighting factors'!$B$4,0), _xlfn.IFNA('Table S3 Occupation CFs'!BP311*'Weighting factors'!$B$6, 0)) = 0, NA(), 0.5*SUM(_xlfn.IFNA('Table S3 Occupation CFs'!H311*'Weighting factors'!$B$2,0), _xlfn.IFNA('Table S3 Occupation CFs'!W311*'Weighting factors'!$B$3, 0), _xlfn.IFNA('Table S3 Occupation CFs'!AL311*'Weighting factors'!$B$5, 0), _xlfn.IFNA('Table S3 Occupation CFs'!BA311*'Weighting factors'!$B$4,0), _xlfn.IFNA('Table S3 Occupation CFs'!BP311*'Weighting factors'!$B$6, 0)))</f>
        <v>5.3326394498067783E-16</v>
      </c>
      <c r="H309" s="51">
        <f>IF(0.5*SUM(_xlfn.IFNA('Table S3 Occupation CFs'!I311*'Weighting factors'!$B$2,0), _xlfn.IFNA('Table S3 Occupation CFs'!X311*'Weighting factors'!$B$3, 0), _xlfn.IFNA('Table S3 Occupation CFs'!AM311*'Weighting factors'!$B$5, 0), _xlfn.IFNA('Table S3 Occupation CFs'!BB311*'Weighting factors'!$B$4,0), _xlfn.IFNA('Table S3 Occupation CFs'!BQ311*'Weighting factors'!$B$6, 0)) = 0, NA(), 0.5*SUM(_xlfn.IFNA('Table S3 Occupation CFs'!I311*'Weighting factors'!$B$2,0), _xlfn.IFNA('Table S3 Occupation CFs'!X311*'Weighting factors'!$B$3, 0), _xlfn.IFNA('Table S3 Occupation CFs'!AM311*'Weighting factors'!$B$5, 0), _xlfn.IFNA('Table S3 Occupation CFs'!BB311*'Weighting factors'!$B$4,0), _xlfn.IFNA('Table S3 Occupation CFs'!BQ311*'Weighting factors'!$B$6, 0)))</f>
        <v>4.8618068439154056E-16</v>
      </c>
      <c r="I309" s="51">
        <f>IF(0.5*SUM(_xlfn.IFNA('Table S3 Occupation CFs'!J311*'Weighting factors'!$B$2,0), _xlfn.IFNA('Table S3 Occupation CFs'!Y311*'Weighting factors'!$B$3, 0), _xlfn.IFNA('Table S3 Occupation CFs'!AN311*'Weighting factors'!$B$5, 0), _xlfn.IFNA('Table S3 Occupation CFs'!BC311*'Weighting factors'!$B$4,0), _xlfn.IFNA('Table S3 Occupation CFs'!BR311*'Weighting factors'!$B$6, 0)) = 0, NA(), 0.5*SUM(_xlfn.IFNA('Table S3 Occupation CFs'!J311*'Weighting factors'!$B$2,0), _xlfn.IFNA('Table S3 Occupation CFs'!Y311*'Weighting factors'!$B$3, 0), _xlfn.IFNA('Table S3 Occupation CFs'!AN311*'Weighting factors'!$B$5, 0), _xlfn.IFNA('Table S3 Occupation CFs'!BC311*'Weighting factors'!$B$4,0), _xlfn.IFNA('Table S3 Occupation CFs'!BR311*'Weighting factors'!$B$6, 0)))</f>
        <v>4.9867568515071014E-16</v>
      </c>
      <c r="J309" s="51">
        <f>IF(0.5*SUM(_xlfn.IFNA('Table S3 Occupation CFs'!K311*'Weighting factors'!$B$2,0), _xlfn.IFNA('Table S3 Occupation CFs'!Z311*'Weighting factors'!$B$3, 0), _xlfn.IFNA('Table S3 Occupation CFs'!AO311*'Weighting factors'!$B$5, 0), _xlfn.IFNA('Table S3 Occupation CFs'!BD311*'Weighting factors'!$B$4,0), _xlfn.IFNA('Table S3 Occupation CFs'!BS311*'Weighting factors'!$B$6, 0)) = 0, NA(), 0.5*SUM(_xlfn.IFNA('Table S3 Occupation CFs'!K311*'Weighting factors'!$B$2,0), _xlfn.IFNA('Table S3 Occupation CFs'!Z311*'Weighting factors'!$B$3, 0), _xlfn.IFNA('Table S3 Occupation CFs'!AO311*'Weighting factors'!$B$5, 0), _xlfn.IFNA('Table S3 Occupation CFs'!BD311*'Weighting factors'!$B$4,0), _xlfn.IFNA('Table S3 Occupation CFs'!BS311*'Weighting factors'!$B$6, 0)))</f>
        <v>5.0993277026216567E-16</v>
      </c>
      <c r="K309" s="51">
        <f>IF(0.5*SUM(_xlfn.IFNA('Table S3 Occupation CFs'!L311*'Weighting factors'!$B$2,0), _xlfn.IFNA('Table S3 Occupation CFs'!AA311*'Weighting factors'!$B$3, 0), _xlfn.IFNA('Table S3 Occupation CFs'!AP311*'Weighting factors'!$B$5, 0), _xlfn.IFNA('Table S3 Occupation CFs'!BE311*'Weighting factors'!$B$4,0), _xlfn.IFNA('Table S3 Occupation CFs'!BT311*'Weighting factors'!$B$6, 0)) = 0, NA(), 0.5*SUM(_xlfn.IFNA('Table S3 Occupation CFs'!L311*'Weighting factors'!$B$2,0), _xlfn.IFNA('Table S3 Occupation CFs'!AA311*'Weighting factors'!$B$3, 0), _xlfn.IFNA('Table S3 Occupation CFs'!AP311*'Weighting factors'!$B$5, 0), _xlfn.IFNA('Table S3 Occupation CFs'!BE311*'Weighting factors'!$B$4,0), _xlfn.IFNA('Table S3 Occupation CFs'!BT311*'Weighting factors'!$B$6, 0)))</f>
        <v>4.566830974509004E-16</v>
      </c>
      <c r="L309" s="51">
        <f>IF(0.5*SUM(_xlfn.IFNA('Table S3 Occupation CFs'!M311*'Weighting factors'!$B$2,0), _xlfn.IFNA('Table S3 Occupation CFs'!AB311*'Weighting factors'!$B$3, 0), _xlfn.IFNA('Table S3 Occupation CFs'!AQ311*'Weighting factors'!$B$5, 0), _xlfn.IFNA('Table S3 Occupation CFs'!BF311*'Weighting factors'!$B$4,0), _xlfn.IFNA('Table S3 Occupation CFs'!BU311*'Weighting factors'!$B$6, 0)) = 0, NA(), 0.5*SUM(_xlfn.IFNA('Table S3 Occupation CFs'!M311*'Weighting factors'!$B$2,0), _xlfn.IFNA('Table S3 Occupation CFs'!AB311*'Weighting factors'!$B$3, 0), _xlfn.IFNA('Table S3 Occupation CFs'!AQ311*'Weighting factors'!$B$5, 0), _xlfn.IFNA('Table S3 Occupation CFs'!BF311*'Weighting factors'!$B$4,0), _xlfn.IFNA('Table S3 Occupation CFs'!BU311*'Weighting factors'!$B$6, 0)))</f>
        <v>4.8036932193867003E-16</v>
      </c>
      <c r="M309" s="51">
        <f>IF(0.5*SUM(_xlfn.IFNA('Table S3 Occupation CFs'!N311*'Weighting factors'!$B$2,0), _xlfn.IFNA('Table S3 Occupation CFs'!AC311*'Weighting factors'!$B$3, 0), _xlfn.IFNA('Table S3 Occupation CFs'!AR311*'Weighting factors'!$B$5, 0), _xlfn.IFNA('Table S3 Occupation CFs'!BG311*'Weighting factors'!$B$4,0), _xlfn.IFNA('Table S3 Occupation CFs'!BV311*'Weighting factors'!$B$6, 0)) = 0, NA(), 0.5*SUM(_xlfn.IFNA('Table S3 Occupation CFs'!N311*'Weighting factors'!$B$2,0), _xlfn.IFNA('Table S3 Occupation CFs'!AC311*'Weighting factors'!$B$3, 0), _xlfn.IFNA('Table S3 Occupation CFs'!AR311*'Weighting factors'!$B$5, 0), _xlfn.IFNA('Table S3 Occupation CFs'!BG311*'Weighting factors'!$B$4,0), _xlfn.IFNA('Table S3 Occupation CFs'!BV311*'Weighting factors'!$B$6, 0)))</f>
        <v>4.8447826038648401E-16</v>
      </c>
      <c r="N309" s="51">
        <f>IF(0.5*SUM(_xlfn.IFNA('Table S3 Occupation CFs'!O311*'Weighting factors'!$B$2,0), _xlfn.IFNA('Table S3 Occupation CFs'!AD311*'Weighting factors'!$B$3, 0), _xlfn.IFNA('Table S3 Occupation CFs'!AS311*'Weighting factors'!$B$5, 0), _xlfn.IFNA('Table S3 Occupation CFs'!BH311*'Weighting factors'!$B$4,0), _xlfn.IFNA('Table S3 Occupation CFs'!BW311*'Weighting factors'!$B$6, 0)) = 0, NA(), 0.5*SUM(_xlfn.IFNA('Table S3 Occupation CFs'!O311*'Weighting factors'!$B$2,0), _xlfn.IFNA('Table S3 Occupation CFs'!AD311*'Weighting factors'!$B$3, 0), _xlfn.IFNA('Table S3 Occupation CFs'!AS311*'Weighting factors'!$B$5, 0), _xlfn.IFNA('Table S3 Occupation CFs'!BH311*'Weighting factors'!$B$4,0), _xlfn.IFNA('Table S3 Occupation CFs'!BW311*'Weighting factors'!$B$6, 0)))</f>
        <v>4.503277907284079E-16</v>
      </c>
      <c r="O309" s="51">
        <f>IF(0.5*SUM(_xlfn.IFNA('Table S3 Occupation CFs'!P311*'Weighting factors'!$B$2,0), _xlfn.IFNA('Table S3 Occupation CFs'!AE311*'Weighting factors'!$B$3, 0), _xlfn.IFNA('Table S3 Occupation CFs'!AT311*'Weighting factors'!$B$5, 0), _xlfn.IFNA('Table S3 Occupation CFs'!BI311*'Weighting factors'!$B$4,0), _xlfn.IFNA('Table S3 Occupation CFs'!BX311*'Weighting factors'!$B$6, 0)) = 0, NA(), 0.5*SUM(_xlfn.IFNA('Table S3 Occupation CFs'!P311*'Weighting factors'!$B$2,0), _xlfn.IFNA('Table S3 Occupation CFs'!AE311*'Weighting factors'!$B$3, 0), _xlfn.IFNA('Table S3 Occupation CFs'!AT311*'Weighting factors'!$B$5, 0), _xlfn.IFNA('Table S3 Occupation CFs'!BI311*'Weighting factors'!$B$4,0), _xlfn.IFNA('Table S3 Occupation CFs'!BX311*'Weighting factors'!$B$6, 0)))</f>
        <v>5.0609169317565137E-16</v>
      </c>
      <c r="P309" s="51">
        <f>IF(0.5*SUM(_xlfn.IFNA('Table S3 Occupation CFs'!Q311*'Weighting factors'!$B$2,0), _xlfn.IFNA('Table S3 Occupation CFs'!AF311*'Weighting factors'!$B$3, 0), _xlfn.IFNA('Table S3 Occupation CFs'!AU311*'Weighting factors'!$B$5, 0), _xlfn.IFNA('Table S3 Occupation CFs'!BJ311*'Weighting factors'!$B$4,0), _xlfn.IFNA('Table S3 Occupation CFs'!BY311*'Weighting factors'!$B$6, 0)) = 0, NA(), 0.5*SUM(_xlfn.IFNA('Table S3 Occupation CFs'!Q311*'Weighting factors'!$B$2,0), _xlfn.IFNA('Table S3 Occupation CFs'!AF311*'Weighting factors'!$B$3, 0), _xlfn.IFNA('Table S3 Occupation CFs'!AU311*'Weighting factors'!$B$5, 0), _xlfn.IFNA('Table S3 Occupation CFs'!BJ311*'Weighting factors'!$B$4,0), _xlfn.IFNA('Table S3 Occupation CFs'!BY311*'Weighting factors'!$B$6, 0)))</f>
        <v>5.2559792259489038E-16</v>
      </c>
    </row>
    <row r="310" spans="1:16" x14ac:dyDescent="0.45">
      <c r="A310" s="3" t="s">
        <v>321</v>
      </c>
      <c r="B310" s="51" t="e">
        <f>IF(0.5*SUM(_xlfn.IFNA('Table S3 Occupation CFs'!E312*'Weighting factors'!$B$2,0), _xlfn.IFNA('Table S3 Occupation CFs'!T312*'Weighting factors'!$B$3, 0), _xlfn.IFNA('Table S3 Occupation CFs'!AI312*'Weighting factors'!$B$5, 0), _xlfn.IFNA('Table S3 Occupation CFs'!AX312*'Weighting factors'!$B$4,0), _xlfn.IFNA('Table S3 Occupation CFs'!BM312*'Weighting factors'!$B$6, 0)) = 0, NA(), 0.5*SUM(_xlfn.IFNA('Table S3 Occupation CFs'!E312*'Weighting factors'!$B$2,0), _xlfn.IFNA('Table S3 Occupation CFs'!T312*'Weighting factors'!$B$3, 0), _xlfn.IFNA('Table S3 Occupation CFs'!AI312*'Weighting factors'!$B$5, 0), _xlfn.IFNA('Table S3 Occupation CFs'!AX312*'Weighting factors'!$B$4,0), _xlfn.IFNA('Table S3 Occupation CFs'!BM312*'Weighting factors'!$B$6, 0)))</f>
        <v>#N/A</v>
      </c>
      <c r="C310" s="51" t="e">
        <f>IF(0.5*SUM(_xlfn.IFNA('Table S3 Occupation CFs'!D312*'Weighting factors'!$B$2,0), _xlfn.IFNA('Table S3 Occupation CFs'!S312*'Weighting factors'!$B$3, 0), _xlfn.IFNA('Table S3 Occupation CFs'!AH312*'Weighting factors'!$B$5, 0), _xlfn.IFNA('Table S3 Occupation CFs'!AW312*'Weighting factors'!$B$4,0), _xlfn.IFNA('Table S3 Occupation CFs'!BL312*'Weighting factors'!$B$6, 0)) = 0, NA(), 0.5*SUM(_xlfn.IFNA('Table S3 Occupation CFs'!D312*'Weighting factors'!$B$2,0), _xlfn.IFNA('Table S3 Occupation CFs'!S312*'Weighting factors'!$B$3, 0), _xlfn.IFNA('Table S3 Occupation CFs'!AH312*'Weighting factors'!$B$5, 0), _xlfn.IFNA('Table S3 Occupation CFs'!AW312*'Weighting factors'!$B$4,0), _xlfn.IFNA('Table S3 Occupation CFs'!BL312*'Weighting factors'!$B$6, 0)))</f>
        <v>#N/A</v>
      </c>
      <c r="D310" s="51">
        <f>IF(0.5*SUM(_xlfn.IFNA('Table S3 Occupation CFs'!C312*'Weighting factors'!$B$2,0), _xlfn.IFNA('Table S3 Occupation CFs'!R312*'Weighting factors'!$B$3, 0), _xlfn.IFNA('Table S3 Occupation CFs'!AG312*'Weighting factors'!$B$5, 0), _xlfn.IFNA('Table S3 Occupation CFs'!AV312*'Weighting factors'!$B$4,0), _xlfn.IFNA('Table S3 Occupation CFs'!BK312*'Weighting factors'!$B$6, 0)) = 0, NA(), 0.5*SUM(_xlfn.IFNA('Table S3 Occupation CFs'!C312*'Weighting factors'!$B$2,0), _xlfn.IFNA('Table S3 Occupation CFs'!R312*'Weighting factors'!$B$3, 0), _xlfn.IFNA('Table S3 Occupation CFs'!AG312*'Weighting factors'!$B$5, 0), _xlfn.IFNA('Table S3 Occupation CFs'!AV312*'Weighting factors'!$B$4,0), _xlfn.IFNA('Table S3 Occupation CFs'!BK312*'Weighting factors'!$B$6, 0)))</f>
        <v>8.4193886903407782E-16</v>
      </c>
      <c r="E310" s="51">
        <f>IF(0.5*SUM(_xlfn.IFNA('Table S3 Occupation CFs'!F312*'Weighting factors'!$B$2,0), _xlfn.IFNA('Table S3 Occupation CFs'!U312*'Weighting factors'!$B$3, 0), _xlfn.IFNA('Table S3 Occupation CFs'!AJ312*'Weighting factors'!$B$5, 0), _xlfn.IFNA('Table S3 Occupation CFs'!AY312*'Weighting factors'!$B$4,0), _xlfn.IFNA('Table S3 Occupation CFs'!BN312*'Weighting factors'!$B$6, 0)) = 0, NA(), 0.5*SUM(_xlfn.IFNA('Table S3 Occupation CFs'!F312*'Weighting factors'!$B$2,0), _xlfn.IFNA('Table S3 Occupation CFs'!U312*'Weighting factors'!$B$3, 0), _xlfn.IFNA('Table S3 Occupation CFs'!AJ312*'Weighting factors'!$B$5, 0), _xlfn.IFNA('Table S3 Occupation CFs'!AY312*'Weighting factors'!$B$4,0), _xlfn.IFNA('Table S3 Occupation CFs'!BN312*'Weighting factors'!$B$6, 0)))</f>
        <v>8.9358829262109203E-16</v>
      </c>
      <c r="F310" s="51">
        <f>IF(0.5*SUM(_xlfn.IFNA('Table S3 Occupation CFs'!G312*'Weighting factors'!$B$2,0), _xlfn.IFNA('Table S3 Occupation CFs'!V312*'Weighting factors'!$B$3, 0), _xlfn.IFNA('Table S3 Occupation CFs'!AK312*'Weighting factors'!$B$5, 0), _xlfn.IFNA('Table S3 Occupation CFs'!AZ312*'Weighting factors'!$B$4,0), _xlfn.IFNA('Table S3 Occupation CFs'!BO312*'Weighting factors'!$B$6, 0)) = 0, NA(), 0.5*SUM(_xlfn.IFNA('Table S3 Occupation CFs'!G312*'Weighting factors'!$B$2,0), _xlfn.IFNA('Table S3 Occupation CFs'!V312*'Weighting factors'!$B$3, 0), _xlfn.IFNA('Table S3 Occupation CFs'!AK312*'Weighting factors'!$B$5, 0), _xlfn.IFNA('Table S3 Occupation CFs'!AZ312*'Weighting factors'!$B$4,0), _xlfn.IFNA('Table S3 Occupation CFs'!BO312*'Weighting factors'!$B$6, 0)))</f>
        <v>9.1150511516592623E-16</v>
      </c>
      <c r="G310" s="51">
        <f>IF(0.5*SUM(_xlfn.IFNA('Table S3 Occupation CFs'!H312*'Weighting factors'!$B$2,0), _xlfn.IFNA('Table S3 Occupation CFs'!W312*'Weighting factors'!$B$3, 0), _xlfn.IFNA('Table S3 Occupation CFs'!AL312*'Weighting factors'!$B$5, 0), _xlfn.IFNA('Table S3 Occupation CFs'!BA312*'Weighting factors'!$B$4,0), _xlfn.IFNA('Table S3 Occupation CFs'!BP312*'Weighting factors'!$B$6, 0)) = 0, NA(), 0.5*SUM(_xlfn.IFNA('Table S3 Occupation CFs'!H312*'Weighting factors'!$B$2,0), _xlfn.IFNA('Table S3 Occupation CFs'!W312*'Weighting factors'!$B$3, 0), _xlfn.IFNA('Table S3 Occupation CFs'!AL312*'Weighting factors'!$B$5, 0), _xlfn.IFNA('Table S3 Occupation CFs'!BA312*'Weighting factors'!$B$4,0), _xlfn.IFNA('Table S3 Occupation CFs'!BP312*'Weighting factors'!$B$6, 0)))</f>
        <v>9.3619706634324202E-16</v>
      </c>
      <c r="H310" s="51">
        <f>IF(0.5*SUM(_xlfn.IFNA('Table S3 Occupation CFs'!I312*'Weighting factors'!$B$2,0), _xlfn.IFNA('Table S3 Occupation CFs'!X312*'Weighting factors'!$B$3, 0), _xlfn.IFNA('Table S3 Occupation CFs'!AM312*'Weighting factors'!$B$5, 0), _xlfn.IFNA('Table S3 Occupation CFs'!BB312*'Weighting factors'!$B$4,0), _xlfn.IFNA('Table S3 Occupation CFs'!BQ312*'Weighting factors'!$B$6, 0)) = 0, NA(), 0.5*SUM(_xlfn.IFNA('Table S3 Occupation CFs'!I312*'Weighting factors'!$B$2,0), _xlfn.IFNA('Table S3 Occupation CFs'!X312*'Weighting factors'!$B$3, 0), _xlfn.IFNA('Table S3 Occupation CFs'!AM312*'Weighting factors'!$B$5, 0), _xlfn.IFNA('Table S3 Occupation CFs'!BB312*'Weighting factors'!$B$4,0), _xlfn.IFNA('Table S3 Occupation CFs'!BQ312*'Weighting factors'!$B$6, 0)))</f>
        <v>8.2389664509549166E-16</v>
      </c>
      <c r="I310" s="51">
        <f>IF(0.5*SUM(_xlfn.IFNA('Table S3 Occupation CFs'!J312*'Weighting factors'!$B$2,0), _xlfn.IFNA('Table S3 Occupation CFs'!Y312*'Weighting factors'!$B$3, 0), _xlfn.IFNA('Table S3 Occupation CFs'!AN312*'Weighting factors'!$B$5, 0), _xlfn.IFNA('Table S3 Occupation CFs'!BC312*'Weighting factors'!$B$4,0), _xlfn.IFNA('Table S3 Occupation CFs'!BR312*'Weighting factors'!$B$6, 0)) = 0, NA(), 0.5*SUM(_xlfn.IFNA('Table S3 Occupation CFs'!J312*'Weighting factors'!$B$2,0), _xlfn.IFNA('Table S3 Occupation CFs'!Y312*'Weighting factors'!$B$3, 0), _xlfn.IFNA('Table S3 Occupation CFs'!AN312*'Weighting factors'!$B$5, 0), _xlfn.IFNA('Table S3 Occupation CFs'!BC312*'Weighting factors'!$B$4,0), _xlfn.IFNA('Table S3 Occupation CFs'!BR312*'Weighting factors'!$B$6, 0)))</f>
        <v>8.5534837940588014E-16</v>
      </c>
      <c r="J310" s="51">
        <f>IF(0.5*SUM(_xlfn.IFNA('Table S3 Occupation CFs'!K312*'Weighting factors'!$B$2,0), _xlfn.IFNA('Table S3 Occupation CFs'!Z312*'Weighting factors'!$B$3, 0), _xlfn.IFNA('Table S3 Occupation CFs'!AO312*'Weighting factors'!$B$5, 0), _xlfn.IFNA('Table S3 Occupation CFs'!BD312*'Weighting factors'!$B$4,0), _xlfn.IFNA('Table S3 Occupation CFs'!BS312*'Weighting factors'!$B$6, 0)) = 0, NA(), 0.5*SUM(_xlfn.IFNA('Table S3 Occupation CFs'!K312*'Weighting factors'!$B$2,0), _xlfn.IFNA('Table S3 Occupation CFs'!Z312*'Weighting factors'!$B$3, 0), _xlfn.IFNA('Table S3 Occupation CFs'!AO312*'Weighting factors'!$B$5, 0), _xlfn.IFNA('Table S3 Occupation CFs'!BD312*'Weighting factors'!$B$4,0), _xlfn.IFNA('Table S3 Occupation CFs'!BS312*'Weighting factors'!$B$6, 0)))</f>
        <v>8.8368293689416188E-16</v>
      </c>
      <c r="K310" s="51">
        <f>IF(0.5*SUM(_xlfn.IFNA('Table S3 Occupation CFs'!L312*'Weighting factors'!$B$2,0), _xlfn.IFNA('Table S3 Occupation CFs'!AA312*'Weighting factors'!$B$3, 0), _xlfn.IFNA('Table S3 Occupation CFs'!AP312*'Weighting factors'!$B$5, 0), _xlfn.IFNA('Table S3 Occupation CFs'!BE312*'Weighting factors'!$B$4,0), _xlfn.IFNA('Table S3 Occupation CFs'!BT312*'Weighting factors'!$B$6, 0)) = 0, NA(), 0.5*SUM(_xlfn.IFNA('Table S3 Occupation CFs'!L312*'Weighting factors'!$B$2,0), _xlfn.IFNA('Table S3 Occupation CFs'!AA312*'Weighting factors'!$B$3, 0), _xlfn.IFNA('Table S3 Occupation CFs'!AP312*'Weighting factors'!$B$5, 0), _xlfn.IFNA('Table S3 Occupation CFs'!BE312*'Weighting factors'!$B$4,0), _xlfn.IFNA('Table S3 Occupation CFs'!BT312*'Weighting factors'!$B$6, 0)))</f>
        <v>7.9958568588606329E-16</v>
      </c>
      <c r="L310" s="51">
        <f>IF(0.5*SUM(_xlfn.IFNA('Table S3 Occupation CFs'!M312*'Weighting factors'!$B$2,0), _xlfn.IFNA('Table S3 Occupation CFs'!AB312*'Weighting factors'!$B$3, 0), _xlfn.IFNA('Table S3 Occupation CFs'!AQ312*'Weighting factors'!$B$5, 0), _xlfn.IFNA('Table S3 Occupation CFs'!BF312*'Weighting factors'!$B$4,0), _xlfn.IFNA('Table S3 Occupation CFs'!BU312*'Weighting factors'!$B$6, 0)) = 0, NA(), 0.5*SUM(_xlfn.IFNA('Table S3 Occupation CFs'!M312*'Weighting factors'!$B$2,0), _xlfn.IFNA('Table S3 Occupation CFs'!AB312*'Weighting factors'!$B$3, 0), _xlfn.IFNA('Table S3 Occupation CFs'!AQ312*'Weighting factors'!$B$5, 0), _xlfn.IFNA('Table S3 Occupation CFs'!BF312*'Weighting factors'!$B$4,0), _xlfn.IFNA('Table S3 Occupation CFs'!BU312*'Weighting factors'!$B$6, 0)))</f>
        <v>8.4665115875806073E-16</v>
      </c>
      <c r="M310" s="51">
        <f>IF(0.5*SUM(_xlfn.IFNA('Table S3 Occupation CFs'!N312*'Weighting factors'!$B$2,0), _xlfn.IFNA('Table S3 Occupation CFs'!AC312*'Weighting factors'!$B$3, 0), _xlfn.IFNA('Table S3 Occupation CFs'!AR312*'Weighting factors'!$B$5, 0), _xlfn.IFNA('Table S3 Occupation CFs'!BG312*'Weighting factors'!$B$4,0), _xlfn.IFNA('Table S3 Occupation CFs'!BV312*'Weighting factors'!$B$6, 0)) = 0, NA(), 0.5*SUM(_xlfn.IFNA('Table S3 Occupation CFs'!N312*'Weighting factors'!$B$2,0), _xlfn.IFNA('Table S3 Occupation CFs'!AC312*'Weighting factors'!$B$3, 0), _xlfn.IFNA('Table S3 Occupation CFs'!AR312*'Weighting factors'!$B$5, 0), _xlfn.IFNA('Table S3 Occupation CFs'!BG312*'Weighting factors'!$B$4,0), _xlfn.IFNA('Table S3 Occupation CFs'!BV312*'Weighting factors'!$B$6, 0)))</f>
        <v>8.5483130777866649E-16</v>
      </c>
      <c r="N310" s="51">
        <f>IF(0.5*SUM(_xlfn.IFNA('Table S3 Occupation CFs'!O312*'Weighting factors'!$B$2,0), _xlfn.IFNA('Table S3 Occupation CFs'!AD312*'Weighting factors'!$B$3, 0), _xlfn.IFNA('Table S3 Occupation CFs'!AS312*'Weighting factors'!$B$5, 0), _xlfn.IFNA('Table S3 Occupation CFs'!BH312*'Weighting factors'!$B$4,0), _xlfn.IFNA('Table S3 Occupation CFs'!BW312*'Weighting factors'!$B$6, 0)) = 0, NA(), 0.5*SUM(_xlfn.IFNA('Table S3 Occupation CFs'!O312*'Weighting factors'!$B$2,0), _xlfn.IFNA('Table S3 Occupation CFs'!AD312*'Weighting factors'!$B$3, 0), _xlfn.IFNA('Table S3 Occupation CFs'!AS312*'Weighting factors'!$B$5, 0), _xlfn.IFNA('Table S3 Occupation CFs'!BH312*'Weighting factors'!$B$4,0), _xlfn.IFNA('Table S3 Occupation CFs'!BW312*'Weighting factors'!$B$6, 0)))</f>
        <v>7.3676385910028783E-16</v>
      </c>
      <c r="O310" s="51">
        <f>IF(0.5*SUM(_xlfn.IFNA('Table S3 Occupation CFs'!P312*'Weighting factors'!$B$2,0), _xlfn.IFNA('Table S3 Occupation CFs'!AE312*'Weighting factors'!$B$3, 0), _xlfn.IFNA('Table S3 Occupation CFs'!AT312*'Weighting factors'!$B$5, 0), _xlfn.IFNA('Table S3 Occupation CFs'!BI312*'Weighting factors'!$B$4,0), _xlfn.IFNA('Table S3 Occupation CFs'!BX312*'Weighting factors'!$B$6, 0)) = 0, NA(), 0.5*SUM(_xlfn.IFNA('Table S3 Occupation CFs'!P312*'Weighting factors'!$B$2,0), _xlfn.IFNA('Table S3 Occupation CFs'!AE312*'Weighting factors'!$B$3, 0), _xlfn.IFNA('Table S3 Occupation CFs'!AT312*'Weighting factors'!$B$5, 0), _xlfn.IFNA('Table S3 Occupation CFs'!BI312*'Weighting factors'!$B$4,0), _xlfn.IFNA('Table S3 Occupation CFs'!BX312*'Weighting factors'!$B$6, 0)))</f>
        <v>8.7538848349746579E-16</v>
      </c>
      <c r="P310" s="51">
        <f>IF(0.5*SUM(_xlfn.IFNA('Table S3 Occupation CFs'!Q312*'Weighting factors'!$B$2,0), _xlfn.IFNA('Table S3 Occupation CFs'!AF312*'Weighting factors'!$B$3, 0), _xlfn.IFNA('Table S3 Occupation CFs'!AU312*'Weighting factors'!$B$5, 0), _xlfn.IFNA('Table S3 Occupation CFs'!BJ312*'Weighting factors'!$B$4,0), _xlfn.IFNA('Table S3 Occupation CFs'!BY312*'Weighting factors'!$B$6, 0)) = 0, NA(), 0.5*SUM(_xlfn.IFNA('Table S3 Occupation CFs'!Q312*'Weighting factors'!$B$2,0), _xlfn.IFNA('Table S3 Occupation CFs'!AF312*'Weighting factors'!$B$3, 0), _xlfn.IFNA('Table S3 Occupation CFs'!AU312*'Weighting factors'!$B$5, 0), _xlfn.IFNA('Table S3 Occupation CFs'!BJ312*'Weighting factors'!$B$4,0), _xlfn.IFNA('Table S3 Occupation CFs'!BY312*'Weighting factors'!$B$6, 0)))</f>
        <v>9.2389734815632199E-16</v>
      </c>
    </row>
    <row r="311" spans="1:16" x14ac:dyDescent="0.45">
      <c r="A311" s="3" t="s">
        <v>322</v>
      </c>
      <c r="B311" s="51" t="e">
        <f>IF(0.5*SUM(_xlfn.IFNA('Table S3 Occupation CFs'!E313*'Weighting factors'!$B$2,0), _xlfn.IFNA('Table S3 Occupation CFs'!T313*'Weighting factors'!$B$3, 0), _xlfn.IFNA('Table S3 Occupation CFs'!AI313*'Weighting factors'!$B$5, 0), _xlfn.IFNA('Table S3 Occupation CFs'!AX313*'Weighting factors'!$B$4,0), _xlfn.IFNA('Table S3 Occupation CFs'!BM313*'Weighting factors'!$B$6, 0)) = 0, NA(), 0.5*SUM(_xlfn.IFNA('Table S3 Occupation CFs'!E313*'Weighting factors'!$B$2,0), _xlfn.IFNA('Table S3 Occupation CFs'!T313*'Weighting factors'!$B$3, 0), _xlfn.IFNA('Table S3 Occupation CFs'!AI313*'Weighting factors'!$B$5, 0), _xlfn.IFNA('Table S3 Occupation CFs'!AX313*'Weighting factors'!$B$4,0), _xlfn.IFNA('Table S3 Occupation CFs'!BM313*'Weighting factors'!$B$6, 0)))</f>
        <v>#N/A</v>
      </c>
      <c r="C311" s="51" t="e">
        <f>IF(0.5*SUM(_xlfn.IFNA('Table S3 Occupation CFs'!D313*'Weighting factors'!$B$2,0), _xlfn.IFNA('Table S3 Occupation CFs'!S313*'Weighting factors'!$B$3, 0), _xlfn.IFNA('Table S3 Occupation CFs'!AH313*'Weighting factors'!$B$5, 0), _xlfn.IFNA('Table S3 Occupation CFs'!AW313*'Weighting factors'!$B$4,0), _xlfn.IFNA('Table S3 Occupation CFs'!BL313*'Weighting factors'!$B$6, 0)) = 0, NA(), 0.5*SUM(_xlfn.IFNA('Table S3 Occupation CFs'!D313*'Weighting factors'!$B$2,0), _xlfn.IFNA('Table S3 Occupation CFs'!S313*'Weighting factors'!$B$3, 0), _xlfn.IFNA('Table S3 Occupation CFs'!AH313*'Weighting factors'!$B$5, 0), _xlfn.IFNA('Table S3 Occupation CFs'!AW313*'Weighting factors'!$B$4,0), _xlfn.IFNA('Table S3 Occupation CFs'!BL313*'Weighting factors'!$B$6, 0)))</f>
        <v>#N/A</v>
      </c>
      <c r="D311" s="51">
        <f>IF(0.5*SUM(_xlfn.IFNA('Table S3 Occupation CFs'!C313*'Weighting factors'!$B$2,0), _xlfn.IFNA('Table S3 Occupation CFs'!R313*'Weighting factors'!$B$3, 0), _xlfn.IFNA('Table S3 Occupation CFs'!AG313*'Weighting factors'!$B$5, 0), _xlfn.IFNA('Table S3 Occupation CFs'!AV313*'Weighting factors'!$B$4,0), _xlfn.IFNA('Table S3 Occupation CFs'!BK313*'Weighting factors'!$B$6, 0)) = 0, NA(), 0.5*SUM(_xlfn.IFNA('Table S3 Occupation CFs'!C313*'Weighting factors'!$B$2,0), _xlfn.IFNA('Table S3 Occupation CFs'!R313*'Weighting factors'!$B$3, 0), _xlfn.IFNA('Table S3 Occupation CFs'!AG313*'Weighting factors'!$B$5, 0), _xlfn.IFNA('Table S3 Occupation CFs'!AV313*'Weighting factors'!$B$4,0), _xlfn.IFNA('Table S3 Occupation CFs'!BK313*'Weighting factors'!$B$6, 0)))</f>
        <v>1.4950156398498421E-16</v>
      </c>
      <c r="E311" s="51">
        <f>IF(0.5*SUM(_xlfn.IFNA('Table S3 Occupation CFs'!F313*'Weighting factors'!$B$2,0), _xlfn.IFNA('Table S3 Occupation CFs'!U313*'Weighting factors'!$B$3, 0), _xlfn.IFNA('Table S3 Occupation CFs'!AJ313*'Weighting factors'!$B$5, 0), _xlfn.IFNA('Table S3 Occupation CFs'!AY313*'Weighting factors'!$B$4,0), _xlfn.IFNA('Table S3 Occupation CFs'!BN313*'Weighting factors'!$B$6, 0)) = 0, NA(), 0.5*SUM(_xlfn.IFNA('Table S3 Occupation CFs'!F313*'Weighting factors'!$B$2,0), _xlfn.IFNA('Table S3 Occupation CFs'!U313*'Weighting factors'!$B$3, 0), _xlfn.IFNA('Table S3 Occupation CFs'!AJ313*'Weighting factors'!$B$5, 0), _xlfn.IFNA('Table S3 Occupation CFs'!AY313*'Weighting factors'!$B$4,0), _xlfn.IFNA('Table S3 Occupation CFs'!BN313*'Weighting factors'!$B$6, 0)))</f>
        <v>1.5358571583322211E-16</v>
      </c>
      <c r="F311" s="51">
        <f>IF(0.5*SUM(_xlfn.IFNA('Table S3 Occupation CFs'!G313*'Weighting factors'!$B$2,0), _xlfn.IFNA('Table S3 Occupation CFs'!V313*'Weighting factors'!$B$3, 0), _xlfn.IFNA('Table S3 Occupation CFs'!AK313*'Weighting factors'!$B$5, 0), _xlfn.IFNA('Table S3 Occupation CFs'!AZ313*'Weighting factors'!$B$4,0), _xlfn.IFNA('Table S3 Occupation CFs'!BO313*'Weighting factors'!$B$6, 0)) = 0, NA(), 0.5*SUM(_xlfn.IFNA('Table S3 Occupation CFs'!G313*'Weighting factors'!$B$2,0), _xlfn.IFNA('Table S3 Occupation CFs'!V313*'Weighting factors'!$B$3, 0), _xlfn.IFNA('Table S3 Occupation CFs'!AK313*'Weighting factors'!$B$5, 0), _xlfn.IFNA('Table S3 Occupation CFs'!AZ313*'Weighting factors'!$B$4,0), _xlfn.IFNA('Table S3 Occupation CFs'!BO313*'Weighting factors'!$B$6, 0)))</f>
        <v>1.5503278776048315E-16</v>
      </c>
      <c r="G311" s="51">
        <f>IF(0.5*SUM(_xlfn.IFNA('Table S3 Occupation CFs'!H313*'Weighting factors'!$B$2,0), _xlfn.IFNA('Table S3 Occupation CFs'!W313*'Weighting factors'!$B$3, 0), _xlfn.IFNA('Table S3 Occupation CFs'!AL313*'Weighting factors'!$B$5, 0), _xlfn.IFNA('Table S3 Occupation CFs'!BA313*'Weighting factors'!$B$4,0), _xlfn.IFNA('Table S3 Occupation CFs'!BP313*'Weighting factors'!$B$6, 0)) = 0, NA(), 0.5*SUM(_xlfn.IFNA('Table S3 Occupation CFs'!H313*'Weighting factors'!$B$2,0), _xlfn.IFNA('Table S3 Occupation CFs'!W313*'Weighting factors'!$B$3, 0), _xlfn.IFNA('Table S3 Occupation CFs'!AL313*'Weighting factors'!$B$5, 0), _xlfn.IFNA('Table S3 Occupation CFs'!BA313*'Weighting factors'!$B$4,0), _xlfn.IFNA('Table S3 Occupation CFs'!BP313*'Weighting factors'!$B$6, 0)))</f>
        <v>1.5702706042175282E-16</v>
      </c>
      <c r="H311" s="51">
        <f>IF(0.5*SUM(_xlfn.IFNA('Table S3 Occupation CFs'!I313*'Weighting factors'!$B$2,0), _xlfn.IFNA('Table S3 Occupation CFs'!X313*'Weighting factors'!$B$3, 0), _xlfn.IFNA('Table S3 Occupation CFs'!AM313*'Weighting factors'!$B$5, 0), _xlfn.IFNA('Table S3 Occupation CFs'!BB313*'Weighting factors'!$B$4,0), _xlfn.IFNA('Table S3 Occupation CFs'!BQ313*'Weighting factors'!$B$6, 0)) = 0, NA(), 0.5*SUM(_xlfn.IFNA('Table S3 Occupation CFs'!I313*'Weighting factors'!$B$2,0), _xlfn.IFNA('Table S3 Occupation CFs'!X313*'Weighting factors'!$B$3, 0), _xlfn.IFNA('Table S3 Occupation CFs'!AM313*'Weighting factors'!$B$5, 0), _xlfn.IFNA('Table S3 Occupation CFs'!BB313*'Weighting factors'!$B$4,0), _xlfn.IFNA('Table S3 Occupation CFs'!BQ313*'Weighting factors'!$B$6, 0)))</f>
        <v>1.4386351867025284E-16</v>
      </c>
      <c r="I311" s="51">
        <f>IF(0.5*SUM(_xlfn.IFNA('Table S3 Occupation CFs'!J313*'Weighting factors'!$B$2,0), _xlfn.IFNA('Table S3 Occupation CFs'!Y313*'Weighting factors'!$B$3, 0), _xlfn.IFNA('Table S3 Occupation CFs'!AN313*'Weighting factors'!$B$5, 0), _xlfn.IFNA('Table S3 Occupation CFs'!BC313*'Weighting factors'!$B$4,0), _xlfn.IFNA('Table S3 Occupation CFs'!BR313*'Weighting factors'!$B$6, 0)) = 0, NA(), 0.5*SUM(_xlfn.IFNA('Table S3 Occupation CFs'!J313*'Weighting factors'!$B$2,0), _xlfn.IFNA('Table S3 Occupation CFs'!Y313*'Weighting factors'!$B$3, 0), _xlfn.IFNA('Table S3 Occupation CFs'!AN313*'Weighting factors'!$B$5, 0), _xlfn.IFNA('Table S3 Occupation CFs'!BC313*'Weighting factors'!$B$4,0), _xlfn.IFNA('Table S3 Occupation CFs'!BR313*'Weighting factors'!$B$6, 0)))</f>
        <v>1.471883327683662E-16</v>
      </c>
      <c r="J311" s="51">
        <f>IF(0.5*SUM(_xlfn.IFNA('Table S3 Occupation CFs'!K313*'Weighting factors'!$B$2,0), _xlfn.IFNA('Table S3 Occupation CFs'!Z313*'Weighting factors'!$B$3, 0), _xlfn.IFNA('Table S3 Occupation CFs'!AO313*'Weighting factors'!$B$5, 0), _xlfn.IFNA('Table S3 Occupation CFs'!BD313*'Weighting factors'!$B$4,0), _xlfn.IFNA('Table S3 Occupation CFs'!BS313*'Weighting factors'!$B$6, 0)) = 0, NA(), 0.5*SUM(_xlfn.IFNA('Table S3 Occupation CFs'!K313*'Weighting factors'!$B$2,0), _xlfn.IFNA('Table S3 Occupation CFs'!Z313*'Weighting factors'!$B$3, 0), _xlfn.IFNA('Table S3 Occupation CFs'!AO313*'Weighting factors'!$B$5, 0), _xlfn.IFNA('Table S3 Occupation CFs'!BD313*'Weighting factors'!$B$4,0), _xlfn.IFNA('Table S3 Occupation CFs'!BS313*'Weighting factors'!$B$6, 0)))</f>
        <v>1.5018388237893739E-16</v>
      </c>
      <c r="K311" s="51">
        <f>IF(0.5*SUM(_xlfn.IFNA('Table S3 Occupation CFs'!L313*'Weighting factors'!$B$2,0), _xlfn.IFNA('Table S3 Occupation CFs'!AA313*'Weighting factors'!$B$3, 0), _xlfn.IFNA('Table S3 Occupation CFs'!AP313*'Weighting factors'!$B$5, 0), _xlfn.IFNA('Table S3 Occupation CFs'!BE313*'Weighting factors'!$B$4,0), _xlfn.IFNA('Table S3 Occupation CFs'!BT313*'Weighting factors'!$B$6, 0)) = 0, NA(), 0.5*SUM(_xlfn.IFNA('Table S3 Occupation CFs'!L313*'Weighting factors'!$B$2,0), _xlfn.IFNA('Table S3 Occupation CFs'!AA313*'Weighting factors'!$B$3, 0), _xlfn.IFNA('Table S3 Occupation CFs'!AP313*'Weighting factors'!$B$5, 0), _xlfn.IFNA('Table S3 Occupation CFs'!BE313*'Weighting factors'!$B$4,0), _xlfn.IFNA('Table S3 Occupation CFs'!BT313*'Weighting factors'!$B$6, 0)))</f>
        <v>1.3438065660533111E-16</v>
      </c>
      <c r="L311" s="51">
        <f>IF(0.5*SUM(_xlfn.IFNA('Table S3 Occupation CFs'!M313*'Weighting factors'!$B$2,0), _xlfn.IFNA('Table S3 Occupation CFs'!AB313*'Weighting factors'!$B$3, 0), _xlfn.IFNA('Table S3 Occupation CFs'!AQ313*'Weighting factors'!$B$5, 0), _xlfn.IFNA('Table S3 Occupation CFs'!BF313*'Weighting factors'!$B$4,0), _xlfn.IFNA('Table S3 Occupation CFs'!BU313*'Weighting factors'!$B$6, 0)) = 0, NA(), 0.5*SUM(_xlfn.IFNA('Table S3 Occupation CFs'!M313*'Weighting factors'!$B$2,0), _xlfn.IFNA('Table S3 Occupation CFs'!AB313*'Weighting factors'!$B$3, 0), _xlfn.IFNA('Table S3 Occupation CFs'!AQ313*'Weighting factors'!$B$5, 0), _xlfn.IFNA('Table S3 Occupation CFs'!BF313*'Weighting factors'!$B$4,0), _xlfn.IFNA('Table S3 Occupation CFs'!BU313*'Weighting factors'!$B$6, 0)))</f>
        <v>1.4109646321920415E-16</v>
      </c>
      <c r="M311" s="51">
        <f>IF(0.5*SUM(_xlfn.IFNA('Table S3 Occupation CFs'!N313*'Weighting factors'!$B$2,0), _xlfn.IFNA('Table S3 Occupation CFs'!AC313*'Weighting factors'!$B$3, 0), _xlfn.IFNA('Table S3 Occupation CFs'!AR313*'Weighting factors'!$B$5, 0), _xlfn.IFNA('Table S3 Occupation CFs'!BG313*'Weighting factors'!$B$4,0), _xlfn.IFNA('Table S3 Occupation CFs'!BV313*'Weighting factors'!$B$6, 0)) = 0, NA(), 0.5*SUM(_xlfn.IFNA('Table S3 Occupation CFs'!N313*'Weighting factors'!$B$2,0), _xlfn.IFNA('Table S3 Occupation CFs'!AC313*'Weighting factors'!$B$3, 0), _xlfn.IFNA('Table S3 Occupation CFs'!AR313*'Weighting factors'!$B$5, 0), _xlfn.IFNA('Table S3 Occupation CFs'!BG313*'Weighting factors'!$B$4,0), _xlfn.IFNA('Table S3 Occupation CFs'!BV313*'Weighting factors'!$B$6, 0)))</f>
        <v>1.4226039982773291E-16</v>
      </c>
      <c r="N311" s="51">
        <f>IF(0.5*SUM(_xlfn.IFNA('Table S3 Occupation CFs'!O313*'Weighting factors'!$B$2,0), _xlfn.IFNA('Table S3 Occupation CFs'!AD313*'Weighting factors'!$B$3, 0), _xlfn.IFNA('Table S3 Occupation CFs'!AS313*'Weighting factors'!$B$5, 0), _xlfn.IFNA('Table S3 Occupation CFs'!BH313*'Weighting factors'!$B$4,0), _xlfn.IFNA('Table S3 Occupation CFs'!BW313*'Weighting factors'!$B$6, 0)) = 0, NA(), 0.5*SUM(_xlfn.IFNA('Table S3 Occupation CFs'!O313*'Weighting factors'!$B$2,0), _xlfn.IFNA('Table S3 Occupation CFs'!AD313*'Weighting factors'!$B$3, 0), _xlfn.IFNA('Table S3 Occupation CFs'!AS313*'Weighting factors'!$B$5, 0), _xlfn.IFNA('Table S3 Occupation CFs'!BH313*'Weighting factors'!$B$4,0), _xlfn.IFNA('Table S3 Occupation CFs'!BW313*'Weighting factors'!$B$6, 0)))</f>
        <v>1.3339144394818853E-16</v>
      </c>
      <c r="O311" s="51">
        <f>IF(0.5*SUM(_xlfn.IFNA('Table S3 Occupation CFs'!P313*'Weighting factors'!$B$2,0), _xlfn.IFNA('Table S3 Occupation CFs'!AE313*'Weighting factors'!$B$3, 0), _xlfn.IFNA('Table S3 Occupation CFs'!AT313*'Weighting factors'!$B$5, 0), _xlfn.IFNA('Table S3 Occupation CFs'!BI313*'Weighting factors'!$B$4,0), _xlfn.IFNA('Table S3 Occupation CFs'!BX313*'Weighting factors'!$B$6, 0)) = 0, NA(), 0.5*SUM(_xlfn.IFNA('Table S3 Occupation CFs'!P313*'Weighting factors'!$B$2,0), _xlfn.IFNA('Table S3 Occupation CFs'!AE313*'Weighting factors'!$B$3, 0), _xlfn.IFNA('Table S3 Occupation CFs'!AT313*'Weighting factors'!$B$5, 0), _xlfn.IFNA('Table S3 Occupation CFs'!BI313*'Weighting factors'!$B$4,0), _xlfn.IFNA('Table S3 Occupation CFs'!BX313*'Weighting factors'!$B$6, 0)))</f>
        <v>1.4874697654131924E-16</v>
      </c>
      <c r="P311" s="51">
        <f>IF(0.5*SUM(_xlfn.IFNA('Table S3 Occupation CFs'!Q313*'Weighting factors'!$B$2,0), _xlfn.IFNA('Table S3 Occupation CFs'!AF313*'Weighting factors'!$B$3, 0), _xlfn.IFNA('Table S3 Occupation CFs'!AU313*'Weighting factors'!$B$5, 0), _xlfn.IFNA('Table S3 Occupation CFs'!BJ313*'Weighting factors'!$B$4,0), _xlfn.IFNA('Table S3 Occupation CFs'!BY313*'Weighting factors'!$B$6, 0)) = 0, NA(), 0.5*SUM(_xlfn.IFNA('Table S3 Occupation CFs'!Q313*'Weighting factors'!$B$2,0), _xlfn.IFNA('Table S3 Occupation CFs'!AF313*'Weighting factors'!$B$3, 0), _xlfn.IFNA('Table S3 Occupation CFs'!AU313*'Weighting factors'!$B$5, 0), _xlfn.IFNA('Table S3 Occupation CFs'!BJ313*'Weighting factors'!$B$4,0), _xlfn.IFNA('Table S3 Occupation CFs'!BY313*'Weighting factors'!$B$6, 0)))</f>
        <v>1.5411605020519315E-16</v>
      </c>
    </row>
    <row r="312" spans="1:16" x14ac:dyDescent="0.45">
      <c r="A312" s="3" t="s">
        <v>323</v>
      </c>
      <c r="B312" s="51" t="e">
        <f>IF(0.5*SUM(_xlfn.IFNA('Table S3 Occupation CFs'!E314*'Weighting factors'!$B$2,0), _xlfn.IFNA('Table S3 Occupation CFs'!T314*'Weighting factors'!$B$3, 0), _xlfn.IFNA('Table S3 Occupation CFs'!AI314*'Weighting factors'!$B$5, 0), _xlfn.IFNA('Table S3 Occupation CFs'!AX314*'Weighting factors'!$B$4,0), _xlfn.IFNA('Table S3 Occupation CFs'!BM314*'Weighting factors'!$B$6, 0)) = 0, NA(), 0.5*SUM(_xlfn.IFNA('Table S3 Occupation CFs'!E314*'Weighting factors'!$B$2,0), _xlfn.IFNA('Table S3 Occupation CFs'!T314*'Weighting factors'!$B$3, 0), _xlfn.IFNA('Table S3 Occupation CFs'!AI314*'Weighting factors'!$B$5, 0), _xlfn.IFNA('Table S3 Occupation CFs'!AX314*'Weighting factors'!$B$4,0), _xlfn.IFNA('Table S3 Occupation CFs'!BM314*'Weighting factors'!$B$6, 0)))</f>
        <v>#N/A</v>
      </c>
      <c r="C312" s="51" t="e">
        <f>IF(0.5*SUM(_xlfn.IFNA('Table S3 Occupation CFs'!D314*'Weighting factors'!$B$2,0), _xlfn.IFNA('Table S3 Occupation CFs'!S314*'Weighting factors'!$B$3, 0), _xlfn.IFNA('Table S3 Occupation CFs'!AH314*'Weighting factors'!$B$5, 0), _xlfn.IFNA('Table S3 Occupation CFs'!AW314*'Weighting factors'!$B$4,0), _xlfn.IFNA('Table S3 Occupation CFs'!BL314*'Weighting factors'!$B$6, 0)) = 0, NA(), 0.5*SUM(_xlfn.IFNA('Table S3 Occupation CFs'!D314*'Weighting factors'!$B$2,0), _xlfn.IFNA('Table S3 Occupation CFs'!S314*'Weighting factors'!$B$3, 0), _xlfn.IFNA('Table S3 Occupation CFs'!AH314*'Weighting factors'!$B$5, 0), _xlfn.IFNA('Table S3 Occupation CFs'!AW314*'Weighting factors'!$B$4,0), _xlfn.IFNA('Table S3 Occupation CFs'!BL314*'Weighting factors'!$B$6, 0)))</f>
        <v>#N/A</v>
      </c>
      <c r="D312" s="51">
        <f>IF(0.5*SUM(_xlfn.IFNA('Table S3 Occupation CFs'!C314*'Weighting factors'!$B$2,0), _xlfn.IFNA('Table S3 Occupation CFs'!R314*'Weighting factors'!$B$3, 0), _xlfn.IFNA('Table S3 Occupation CFs'!AG314*'Weighting factors'!$B$5, 0), _xlfn.IFNA('Table S3 Occupation CFs'!AV314*'Weighting factors'!$B$4,0), _xlfn.IFNA('Table S3 Occupation CFs'!BK314*'Weighting factors'!$B$6, 0)) = 0, NA(), 0.5*SUM(_xlfn.IFNA('Table S3 Occupation CFs'!C314*'Weighting factors'!$B$2,0), _xlfn.IFNA('Table S3 Occupation CFs'!R314*'Weighting factors'!$B$3, 0), _xlfn.IFNA('Table S3 Occupation CFs'!AG314*'Weighting factors'!$B$5, 0), _xlfn.IFNA('Table S3 Occupation CFs'!AV314*'Weighting factors'!$B$4,0), _xlfn.IFNA('Table S3 Occupation CFs'!BK314*'Weighting factors'!$B$6, 0)))</f>
        <v>2.3226827783919061E-16</v>
      </c>
      <c r="E312" s="51">
        <f>IF(0.5*SUM(_xlfn.IFNA('Table S3 Occupation CFs'!F314*'Weighting factors'!$B$2,0), _xlfn.IFNA('Table S3 Occupation CFs'!U314*'Weighting factors'!$B$3, 0), _xlfn.IFNA('Table S3 Occupation CFs'!AJ314*'Weighting factors'!$B$5, 0), _xlfn.IFNA('Table S3 Occupation CFs'!AY314*'Weighting factors'!$B$4,0), _xlfn.IFNA('Table S3 Occupation CFs'!BN314*'Weighting factors'!$B$6, 0)) = 0, NA(), 0.5*SUM(_xlfn.IFNA('Table S3 Occupation CFs'!F314*'Weighting factors'!$B$2,0), _xlfn.IFNA('Table S3 Occupation CFs'!U314*'Weighting factors'!$B$3, 0), _xlfn.IFNA('Table S3 Occupation CFs'!AJ314*'Weighting factors'!$B$5, 0), _xlfn.IFNA('Table S3 Occupation CFs'!AY314*'Weighting factors'!$B$4,0), _xlfn.IFNA('Table S3 Occupation CFs'!BN314*'Weighting factors'!$B$6, 0)))</f>
        <v>2.4925103912252508E-16</v>
      </c>
      <c r="F312" s="51">
        <f>IF(0.5*SUM(_xlfn.IFNA('Table S3 Occupation CFs'!G314*'Weighting factors'!$B$2,0), _xlfn.IFNA('Table S3 Occupation CFs'!V314*'Weighting factors'!$B$3, 0), _xlfn.IFNA('Table S3 Occupation CFs'!AK314*'Weighting factors'!$B$5, 0), _xlfn.IFNA('Table S3 Occupation CFs'!AZ314*'Weighting factors'!$B$4,0), _xlfn.IFNA('Table S3 Occupation CFs'!BO314*'Weighting factors'!$B$6, 0)) = 0, NA(), 0.5*SUM(_xlfn.IFNA('Table S3 Occupation CFs'!G314*'Weighting factors'!$B$2,0), _xlfn.IFNA('Table S3 Occupation CFs'!V314*'Weighting factors'!$B$3, 0), _xlfn.IFNA('Table S3 Occupation CFs'!AK314*'Weighting factors'!$B$5, 0), _xlfn.IFNA('Table S3 Occupation CFs'!AZ314*'Weighting factors'!$B$4,0), _xlfn.IFNA('Table S3 Occupation CFs'!BO314*'Weighting factors'!$B$6, 0)))</f>
        <v>2.546395532714051E-16</v>
      </c>
      <c r="G312" s="51">
        <f>IF(0.5*SUM(_xlfn.IFNA('Table S3 Occupation CFs'!H314*'Weighting factors'!$B$2,0), _xlfn.IFNA('Table S3 Occupation CFs'!W314*'Weighting factors'!$B$3, 0), _xlfn.IFNA('Table S3 Occupation CFs'!AL314*'Weighting factors'!$B$5, 0), _xlfn.IFNA('Table S3 Occupation CFs'!BA314*'Weighting factors'!$B$4,0), _xlfn.IFNA('Table S3 Occupation CFs'!BP314*'Weighting factors'!$B$6, 0)) = 0, NA(), 0.5*SUM(_xlfn.IFNA('Table S3 Occupation CFs'!H314*'Weighting factors'!$B$2,0), _xlfn.IFNA('Table S3 Occupation CFs'!W314*'Weighting factors'!$B$3, 0), _xlfn.IFNA('Table S3 Occupation CFs'!AL314*'Weighting factors'!$B$5, 0), _xlfn.IFNA('Table S3 Occupation CFs'!BA314*'Weighting factors'!$B$4,0), _xlfn.IFNA('Table S3 Occupation CFs'!BP314*'Weighting factors'!$B$6, 0)))</f>
        <v>2.6206569861327401E-16</v>
      </c>
      <c r="H312" s="51">
        <f>IF(0.5*SUM(_xlfn.IFNA('Table S3 Occupation CFs'!I314*'Weighting factors'!$B$2,0), _xlfn.IFNA('Table S3 Occupation CFs'!X314*'Weighting factors'!$B$3, 0), _xlfn.IFNA('Table S3 Occupation CFs'!AM314*'Weighting factors'!$B$5, 0), _xlfn.IFNA('Table S3 Occupation CFs'!BB314*'Weighting factors'!$B$4,0), _xlfn.IFNA('Table S3 Occupation CFs'!BQ314*'Weighting factors'!$B$6, 0)) = 0, NA(), 0.5*SUM(_xlfn.IFNA('Table S3 Occupation CFs'!I314*'Weighting factors'!$B$2,0), _xlfn.IFNA('Table S3 Occupation CFs'!X314*'Weighting factors'!$B$3, 0), _xlfn.IFNA('Table S3 Occupation CFs'!AM314*'Weighting factors'!$B$5, 0), _xlfn.IFNA('Table S3 Occupation CFs'!BB314*'Weighting factors'!$B$4,0), _xlfn.IFNA('Table S3 Occupation CFs'!BQ314*'Weighting factors'!$B$6, 0)))</f>
        <v>2.2850160257091882E-16</v>
      </c>
      <c r="I312" s="51">
        <f>IF(0.5*SUM(_xlfn.IFNA('Table S3 Occupation CFs'!J314*'Weighting factors'!$B$2,0), _xlfn.IFNA('Table S3 Occupation CFs'!Y314*'Weighting factors'!$B$3, 0), _xlfn.IFNA('Table S3 Occupation CFs'!AN314*'Weighting factors'!$B$5, 0), _xlfn.IFNA('Table S3 Occupation CFs'!BC314*'Weighting factors'!$B$4,0), _xlfn.IFNA('Table S3 Occupation CFs'!BR314*'Weighting factors'!$B$6, 0)) = 0, NA(), 0.5*SUM(_xlfn.IFNA('Table S3 Occupation CFs'!J314*'Weighting factors'!$B$2,0), _xlfn.IFNA('Table S3 Occupation CFs'!Y314*'Weighting factors'!$B$3, 0), _xlfn.IFNA('Table S3 Occupation CFs'!AN314*'Weighting factors'!$B$5, 0), _xlfn.IFNA('Table S3 Occupation CFs'!BC314*'Weighting factors'!$B$4,0), _xlfn.IFNA('Table S3 Occupation CFs'!BR314*'Weighting factors'!$B$6, 0)))</f>
        <v>2.3792051833745753E-16</v>
      </c>
      <c r="J312" s="51">
        <f>IF(0.5*SUM(_xlfn.IFNA('Table S3 Occupation CFs'!K314*'Weighting factors'!$B$2,0), _xlfn.IFNA('Table S3 Occupation CFs'!Z314*'Weighting factors'!$B$3, 0), _xlfn.IFNA('Table S3 Occupation CFs'!AO314*'Weighting factors'!$B$5, 0), _xlfn.IFNA('Table S3 Occupation CFs'!BD314*'Weighting factors'!$B$4,0), _xlfn.IFNA('Table S3 Occupation CFs'!BS314*'Weighting factors'!$B$6, 0)) = 0, NA(), 0.5*SUM(_xlfn.IFNA('Table S3 Occupation CFs'!K314*'Weighting factors'!$B$2,0), _xlfn.IFNA('Table S3 Occupation CFs'!Z314*'Weighting factors'!$B$3, 0), _xlfn.IFNA('Table S3 Occupation CFs'!AO314*'Weighting factors'!$B$5, 0), _xlfn.IFNA('Table S3 Occupation CFs'!BD314*'Weighting factors'!$B$4,0), _xlfn.IFNA('Table S3 Occupation CFs'!BS314*'Weighting factors'!$B$6, 0)))</f>
        <v>2.4640587415868487E-16</v>
      </c>
      <c r="K312" s="51">
        <f>IF(0.5*SUM(_xlfn.IFNA('Table S3 Occupation CFs'!L314*'Weighting factors'!$B$2,0), _xlfn.IFNA('Table S3 Occupation CFs'!AA314*'Weighting factors'!$B$3, 0), _xlfn.IFNA('Table S3 Occupation CFs'!AP314*'Weighting factors'!$B$5, 0), _xlfn.IFNA('Table S3 Occupation CFs'!BE314*'Weighting factors'!$B$4,0), _xlfn.IFNA('Table S3 Occupation CFs'!BT314*'Weighting factors'!$B$6, 0)) = 0, NA(), 0.5*SUM(_xlfn.IFNA('Table S3 Occupation CFs'!L314*'Weighting factors'!$B$2,0), _xlfn.IFNA('Table S3 Occupation CFs'!AA314*'Weighting factors'!$B$3, 0), _xlfn.IFNA('Table S3 Occupation CFs'!AP314*'Weighting factors'!$B$5, 0), _xlfn.IFNA('Table S3 Occupation CFs'!BE314*'Weighting factors'!$B$4,0), _xlfn.IFNA('Table S3 Occupation CFs'!BT314*'Weighting factors'!$B$6, 0)))</f>
        <v>2.184844350129526E-16</v>
      </c>
      <c r="L312" s="51">
        <f>IF(0.5*SUM(_xlfn.IFNA('Table S3 Occupation CFs'!M314*'Weighting factors'!$B$2,0), _xlfn.IFNA('Table S3 Occupation CFs'!AB314*'Weighting factors'!$B$3, 0), _xlfn.IFNA('Table S3 Occupation CFs'!AQ314*'Weighting factors'!$B$5, 0), _xlfn.IFNA('Table S3 Occupation CFs'!BF314*'Weighting factors'!$B$4,0), _xlfn.IFNA('Table S3 Occupation CFs'!BU314*'Weighting factors'!$B$6, 0)) = 0, NA(), 0.5*SUM(_xlfn.IFNA('Table S3 Occupation CFs'!M314*'Weighting factors'!$B$2,0), _xlfn.IFNA('Table S3 Occupation CFs'!AB314*'Weighting factors'!$B$3, 0), _xlfn.IFNA('Table S3 Occupation CFs'!AQ314*'Weighting factors'!$B$5, 0), _xlfn.IFNA('Table S3 Occupation CFs'!BF314*'Weighting factors'!$B$4,0), _xlfn.IFNA('Table S3 Occupation CFs'!BU314*'Weighting factors'!$B$6, 0)))</f>
        <v>2.3326453578161328E-16</v>
      </c>
      <c r="M312" s="51">
        <f>IF(0.5*SUM(_xlfn.IFNA('Table S3 Occupation CFs'!N314*'Weighting factors'!$B$2,0), _xlfn.IFNA('Table S3 Occupation CFs'!AC314*'Weighting factors'!$B$3, 0), _xlfn.IFNA('Table S3 Occupation CFs'!AR314*'Weighting factors'!$B$5, 0), _xlfn.IFNA('Table S3 Occupation CFs'!BG314*'Weighting factors'!$B$4,0), _xlfn.IFNA('Table S3 Occupation CFs'!BV314*'Weighting factors'!$B$6, 0)) = 0, NA(), 0.5*SUM(_xlfn.IFNA('Table S3 Occupation CFs'!N314*'Weighting factors'!$B$2,0), _xlfn.IFNA('Table S3 Occupation CFs'!AC314*'Weighting factors'!$B$3, 0), _xlfn.IFNA('Table S3 Occupation CFs'!AR314*'Weighting factors'!$B$5, 0), _xlfn.IFNA('Table S3 Occupation CFs'!BG314*'Weighting factors'!$B$4,0), _xlfn.IFNA('Table S3 Occupation CFs'!BV314*'Weighting factors'!$B$6, 0)))</f>
        <v>2.3583298396581754E-16</v>
      </c>
      <c r="N312" s="51">
        <f>IF(0.5*SUM(_xlfn.IFNA('Table S3 Occupation CFs'!O314*'Weighting factors'!$B$2,0), _xlfn.IFNA('Table S3 Occupation CFs'!AD314*'Weighting factors'!$B$3, 0), _xlfn.IFNA('Table S3 Occupation CFs'!AS314*'Weighting factors'!$B$5, 0), _xlfn.IFNA('Table S3 Occupation CFs'!BH314*'Weighting factors'!$B$4,0), _xlfn.IFNA('Table S3 Occupation CFs'!BW314*'Weighting factors'!$B$6, 0)) = 0, NA(), 0.5*SUM(_xlfn.IFNA('Table S3 Occupation CFs'!O314*'Weighting factors'!$B$2,0), _xlfn.IFNA('Table S3 Occupation CFs'!AD314*'Weighting factors'!$B$3, 0), _xlfn.IFNA('Table S3 Occupation CFs'!AS314*'Weighting factors'!$B$5, 0), _xlfn.IFNA('Table S3 Occupation CFs'!BH314*'Weighting factors'!$B$4,0), _xlfn.IFNA('Table S3 Occupation CFs'!BW314*'Weighting factors'!$B$6, 0)))</f>
        <v>1.9992258339285149E-16</v>
      </c>
      <c r="O312" s="51">
        <f>IF(0.5*SUM(_xlfn.IFNA('Table S3 Occupation CFs'!P314*'Weighting factors'!$B$2,0), _xlfn.IFNA('Table S3 Occupation CFs'!AE314*'Weighting factors'!$B$3, 0), _xlfn.IFNA('Table S3 Occupation CFs'!AT314*'Weighting factors'!$B$5, 0), _xlfn.IFNA('Table S3 Occupation CFs'!BI314*'Weighting factors'!$B$4,0), _xlfn.IFNA('Table S3 Occupation CFs'!BX314*'Weighting factors'!$B$6, 0)) = 0, NA(), 0.5*SUM(_xlfn.IFNA('Table S3 Occupation CFs'!P314*'Weighting factors'!$B$2,0), _xlfn.IFNA('Table S3 Occupation CFs'!AE314*'Weighting factors'!$B$3, 0), _xlfn.IFNA('Table S3 Occupation CFs'!AT314*'Weighting factors'!$B$5, 0), _xlfn.IFNA('Table S3 Occupation CFs'!BI314*'Weighting factors'!$B$4,0), _xlfn.IFNA('Table S3 Occupation CFs'!BX314*'Weighting factors'!$B$6, 0)))</f>
        <v>2.4280871133689212E-16</v>
      </c>
      <c r="P312" s="51">
        <f>IF(0.5*SUM(_xlfn.IFNA('Table S3 Occupation CFs'!Q314*'Weighting factors'!$B$2,0), _xlfn.IFNA('Table S3 Occupation CFs'!AF314*'Weighting factors'!$B$3, 0), _xlfn.IFNA('Table S3 Occupation CFs'!AU314*'Weighting factors'!$B$5, 0), _xlfn.IFNA('Table S3 Occupation CFs'!BJ314*'Weighting factors'!$B$4,0), _xlfn.IFNA('Table S3 Occupation CFs'!BY314*'Weighting factors'!$B$6, 0)) = 0, NA(), 0.5*SUM(_xlfn.IFNA('Table S3 Occupation CFs'!Q314*'Weighting factors'!$B$2,0), _xlfn.IFNA('Table S3 Occupation CFs'!AF314*'Weighting factors'!$B$3, 0), _xlfn.IFNA('Table S3 Occupation CFs'!AU314*'Weighting factors'!$B$5, 0), _xlfn.IFNA('Table S3 Occupation CFs'!BJ314*'Weighting factors'!$B$4,0), _xlfn.IFNA('Table S3 Occupation CFs'!BY314*'Weighting factors'!$B$6, 0)))</f>
        <v>2.5781544273907243E-16</v>
      </c>
    </row>
    <row r="313" spans="1:16" x14ac:dyDescent="0.45">
      <c r="A313" s="3" t="s">
        <v>324</v>
      </c>
      <c r="B313" s="51" t="e">
        <f>IF(0.5*SUM(_xlfn.IFNA('Table S3 Occupation CFs'!E315*'Weighting factors'!$B$2,0), _xlfn.IFNA('Table S3 Occupation CFs'!T315*'Weighting factors'!$B$3, 0), _xlfn.IFNA('Table S3 Occupation CFs'!AI315*'Weighting factors'!$B$5, 0), _xlfn.IFNA('Table S3 Occupation CFs'!AX315*'Weighting factors'!$B$4,0), _xlfn.IFNA('Table S3 Occupation CFs'!BM315*'Weighting factors'!$B$6, 0)) = 0, NA(), 0.5*SUM(_xlfn.IFNA('Table S3 Occupation CFs'!E315*'Weighting factors'!$B$2,0), _xlfn.IFNA('Table S3 Occupation CFs'!T315*'Weighting factors'!$B$3, 0), _xlfn.IFNA('Table S3 Occupation CFs'!AI315*'Weighting factors'!$B$5, 0), _xlfn.IFNA('Table S3 Occupation CFs'!AX315*'Weighting factors'!$B$4,0), _xlfn.IFNA('Table S3 Occupation CFs'!BM315*'Weighting factors'!$B$6, 0)))</f>
        <v>#N/A</v>
      </c>
      <c r="C313" s="51" t="e">
        <f>IF(0.5*SUM(_xlfn.IFNA('Table S3 Occupation CFs'!D315*'Weighting factors'!$B$2,0), _xlfn.IFNA('Table S3 Occupation CFs'!S315*'Weighting factors'!$B$3, 0), _xlfn.IFNA('Table S3 Occupation CFs'!AH315*'Weighting factors'!$B$5, 0), _xlfn.IFNA('Table S3 Occupation CFs'!AW315*'Weighting factors'!$B$4,0), _xlfn.IFNA('Table S3 Occupation CFs'!BL315*'Weighting factors'!$B$6, 0)) = 0, NA(), 0.5*SUM(_xlfn.IFNA('Table S3 Occupation CFs'!D315*'Weighting factors'!$B$2,0), _xlfn.IFNA('Table S3 Occupation CFs'!S315*'Weighting factors'!$B$3, 0), _xlfn.IFNA('Table S3 Occupation CFs'!AH315*'Weighting factors'!$B$5, 0), _xlfn.IFNA('Table S3 Occupation CFs'!AW315*'Weighting factors'!$B$4,0), _xlfn.IFNA('Table S3 Occupation CFs'!BL315*'Weighting factors'!$B$6, 0)))</f>
        <v>#N/A</v>
      </c>
      <c r="D313" s="51">
        <f>IF(0.5*SUM(_xlfn.IFNA('Table S3 Occupation CFs'!C315*'Weighting factors'!$B$2,0), _xlfn.IFNA('Table S3 Occupation CFs'!R315*'Weighting factors'!$B$3, 0), _xlfn.IFNA('Table S3 Occupation CFs'!AG315*'Weighting factors'!$B$5, 0), _xlfn.IFNA('Table S3 Occupation CFs'!AV315*'Weighting factors'!$B$4,0), _xlfn.IFNA('Table S3 Occupation CFs'!BK315*'Weighting factors'!$B$6, 0)) = 0, NA(), 0.5*SUM(_xlfn.IFNA('Table S3 Occupation CFs'!C315*'Weighting factors'!$B$2,0), _xlfn.IFNA('Table S3 Occupation CFs'!R315*'Weighting factors'!$B$3, 0), _xlfn.IFNA('Table S3 Occupation CFs'!AG315*'Weighting factors'!$B$5, 0), _xlfn.IFNA('Table S3 Occupation CFs'!AV315*'Weighting factors'!$B$4,0), _xlfn.IFNA('Table S3 Occupation CFs'!BK315*'Weighting factors'!$B$6, 0)))</f>
        <v>1.9385076459658092E-16</v>
      </c>
      <c r="E313" s="51" t="e">
        <f>IF(0.5*SUM(_xlfn.IFNA('Table S3 Occupation CFs'!F315*'Weighting factors'!$B$2,0), _xlfn.IFNA('Table S3 Occupation CFs'!U315*'Weighting factors'!$B$3, 0), _xlfn.IFNA('Table S3 Occupation CFs'!AJ315*'Weighting factors'!$B$5, 0), _xlfn.IFNA('Table S3 Occupation CFs'!AY315*'Weighting factors'!$B$4,0), _xlfn.IFNA('Table S3 Occupation CFs'!BN315*'Weighting factors'!$B$6, 0)) = 0, NA(), 0.5*SUM(_xlfn.IFNA('Table S3 Occupation CFs'!F315*'Weighting factors'!$B$2,0), _xlfn.IFNA('Table S3 Occupation CFs'!U315*'Weighting factors'!$B$3, 0), _xlfn.IFNA('Table S3 Occupation CFs'!AJ315*'Weighting factors'!$B$5, 0), _xlfn.IFNA('Table S3 Occupation CFs'!AY315*'Weighting factors'!$B$4,0), _xlfn.IFNA('Table S3 Occupation CFs'!BN315*'Weighting factors'!$B$6, 0)))</f>
        <v>#N/A</v>
      </c>
      <c r="F313" s="51" t="e">
        <f>IF(0.5*SUM(_xlfn.IFNA('Table S3 Occupation CFs'!G315*'Weighting factors'!$B$2,0), _xlfn.IFNA('Table S3 Occupation CFs'!V315*'Weighting factors'!$B$3, 0), _xlfn.IFNA('Table S3 Occupation CFs'!AK315*'Weighting factors'!$B$5, 0), _xlfn.IFNA('Table S3 Occupation CFs'!AZ315*'Weighting factors'!$B$4,0), _xlfn.IFNA('Table S3 Occupation CFs'!BO315*'Weighting factors'!$B$6, 0)) = 0, NA(), 0.5*SUM(_xlfn.IFNA('Table S3 Occupation CFs'!G315*'Weighting factors'!$B$2,0), _xlfn.IFNA('Table S3 Occupation CFs'!V315*'Weighting factors'!$B$3, 0), _xlfn.IFNA('Table S3 Occupation CFs'!AK315*'Weighting factors'!$B$5, 0), _xlfn.IFNA('Table S3 Occupation CFs'!AZ315*'Weighting factors'!$B$4,0), _xlfn.IFNA('Table S3 Occupation CFs'!BO315*'Weighting factors'!$B$6, 0)))</f>
        <v>#N/A</v>
      </c>
      <c r="G313" s="51" t="e">
        <f>IF(0.5*SUM(_xlfn.IFNA('Table S3 Occupation CFs'!H315*'Weighting factors'!$B$2,0), _xlfn.IFNA('Table S3 Occupation CFs'!W315*'Weighting factors'!$B$3, 0), _xlfn.IFNA('Table S3 Occupation CFs'!AL315*'Weighting factors'!$B$5, 0), _xlfn.IFNA('Table S3 Occupation CFs'!BA315*'Weighting factors'!$B$4,0), _xlfn.IFNA('Table S3 Occupation CFs'!BP315*'Weighting factors'!$B$6, 0)) = 0, NA(), 0.5*SUM(_xlfn.IFNA('Table S3 Occupation CFs'!H315*'Weighting factors'!$B$2,0), _xlfn.IFNA('Table S3 Occupation CFs'!W315*'Weighting factors'!$B$3, 0), _xlfn.IFNA('Table S3 Occupation CFs'!AL315*'Weighting factors'!$B$5, 0), _xlfn.IFNA('Table S3 Occupation CFs'!BA315*'Weighting factors'!$B$4,0), _xlfn.IFNA('Table S3 Occupation CFs'!BP315*'Weighting factors'!$B$6, 0)))</f>
        <v>#N/A</v>
      </c>
      <c r="H313" s="51">
        <f>IF(0.5*SUM(_xlfn.IFNA('Table S3 Occupation CFs'!I315*'Weighting factors'!$B$2,0), _xlfn.IFNA('Table S3 Occupation CFs'!X315*'Weighting factors'!$B$3, 0), _xlfn.IFNA('Table S3 Occupation CFs'!AM315*'Weighting factors'!$B$5, 0), _xlfn.IFNA('Table S3 Occupation CFs'!BB315*'Weighting factors'!$B$4,0), _xlfn.IFNA('Table S3 Occupation CFs'!BQ315*'Weighting factors'!$B$6, 0)) = 0, NA(), 0.5*SUM(_xlfn.IFNA('Table S3 Occupation CFs'!I315*'Weighting factors'!$B$2,0), _xlfn.IFNA('Table S3 Occupation CFs'!X315*'Weighting factors'!$B$3, 0), _xlfn.IFNA('Table S3 Occupation CFs'!AM315*'Weighting factors'!$B$5, 0), _xlfn.IFNA('Table S3 Occupation CFs'!BB315*'Weighting factors'!$B$4,0), _xlfn.IFNA('Table S3 Occupation CFs'!BQ315*'Weighting factors'!$B$6, 0)))</f>
        <v>1.9800170971052885E-16</v>
      </c>
      <c r="I313" s="51">
        <f>IF(0.5*SUM(_xlfn.IFNA('Table S3 Occupation CFs'!J315*'Weighting factors'!$B$2,0), _xlfn.IFNA('Table S3 Occupation CFs'!Y315*'Weighting factors'!$B$3, 0), _xlfn.IFNA('Table S3 Occupation CFs'!AN315*'Weighting factors'!$B$5, 0), _xlfn.IFNA('Table S3 Occupation CFs'!BC315*'Weighting factors'!$B$4,0), _xlfn.IFNA('Table S3 Occupation CFs'!BR315*'Weighting factors'!$B$6, 0)) = 0, NA(), 0.5*SUM(_xlfn.IFNA('Table S3 Occupation CFs'!J315*'Weighting factors'!$B$2,0), _xlfn.IFNA('Table S3 Occupation CFs'!Y315*'Weighting factors'!$B$3, 0), _xlfn.IFNA('Table S3 Occupation CFs'!AN315*'Weighting factors'!$B$5, 0), _xlfn.IFNA('Table S3 Occupation CFs'!BC315*'Weighting factors'!$B$4,0), _xlfn.IFNA('Table S3 Occupation CFs'!BR315*'Weighting factors'!$B$6, 0)))</f>
        <v>2.0819905761488646E-16</v>
      </c>
      <c r="J313" s="51">
        <f>IF(0.5*SUM(_xlfn.IFNA('Table S3 Occupation CFs'!K315*'Weighting factors'!$B$2,0), _xlfn.IFNA('Table S3 Occupation CFs'!Z315*'Weighting factors'!$B$3, 0), _xlfn.IFNA('Table S3 Occupation CFs'!AO315*'Weighting factors'!$B$5, 0), _xlfn.IFNA('Table S3 Occupation CFs'!BD315*'Weighting factors'!$B$4,0), _xlfn.IFNA('Table S3 Occupation CFs'!BS315*'Weighting factors'!$B$6, 0)) = 0, NA(), 0.5*SUM(_xlfn.IFNA('Table S3 Occupation CFs'!K315*'Weighting factors'!$B$2,0), _xlfn.IFNA('Table S3 Occupation CFs'!Z315*'Weighting factors'!$B$3, 0), _xlfn.IFNA('Table S3 Occupation CFs'!AO315*'Weighting factors'!$B$5, 0), _xlfn.IFNA('Table S3 Occupation CFs'!BD315*'Weighting factors'!$B$4,0), _xlfn.IFNA('Table S3 Occupation CFs'!BS315*'Weighting factors'!$B$6, 0)))</f>
        <v>2.1738541827635557E-16</v>
      </c>
      <c r="K313" s="51">
        <f>IF(0.5*SUM(_xlfn.IFNA('Table S3 Occupation CFs'!L315*'Weighting factors'!$B$2,0), _xlfn.IFNA('Table S3 Occupation CFs'!AA315*'Weighting factors'!$B$3, 0), _xlfn.IFNA('Table S3 Occupation CFs'!AP315*'Weighting factors'!$B$5, 0), _xlfn.IFNA('Table S3 Occupation CFs'!BE315*'Weighting factors'!$B$4,0), _xlfn.IFNA('Table S3 Occupation CFs'!BT315*'Weighting factors'!$B$6, 0)) = 0, NA(), 0.5*SUM(_xlfn.IFNA('Table S3 Occupation CFs'!L315*'Weighting factors'!$B$2,0), _xlfn.IFNA('Table S3 Occupation CFs'!AA315*'Weighting factors'!$B$3, 0), _xlfn.IFNA('Table S3 Occupation CFs'!AP315*'Weighting factors'!$B$5, 0), _xlfn.IFNA('Table S3 Occupation CFs'!BE315*'Weighting factors'!$B$4,0), _xlfn.IFNA('Table S3 Occupation CFs'!BT315*'Weighting factors'!$B$6, 0)))</f>
        <v>1.9260031684287766E-16</v>
      </c>
      <c r="L313" s="51">
        <f>IF(0.5*SUM(_xlfn.IFNA('Table S3 Occupation CFs'!M315*'Weighting factors'!$B$2,0), _xlfn.IFNA('Table S3 Occupation CFs'!AB315*'Weighting factors'!$B$3, 0), _xlfn.IFNA('Table S3 Occupation CFs'!AQ315*'Weighting factors'!$B$5, 0), _xlfn.IFNA('Table S3 Occupation CFs'!BF315*'Weighting factors'!$B$4,0), _xlfn.IFNA('Table S3 Occupation CFs'!BU315*'Weighting factors'!$B$6, 0)) = 0, NA(), 0.5*SUM(_xlfn.IFNA('Table S3 Occupation CFs'!M315*'Weighting factors'!$B$2,0), _xlfn.IFNA('Table S3 Occupation CFs'!AB315*'Weighting factors'!$B$3, 0), _xlfn.IFNA('Table S3 Occupation CFs'!AQ315*'Weighting factors'!$B$5, 0), _xlfn.IFNA('Table S3 Occupation CFs'!BF315*'Weighting factors'!$B$4,0), _xlfn.IFNA('Table S3 Occupation CFs'!BU315*'Weighting factors'!$B$6, 0)))</f>
        <v>2.072297203648509E-16</v>
      </c>
      <c r="M313" s="51">
        <f>IF(0.5*SUM(_xlfn.IFNA('Table S3 Occupation CFs'!N315*'Weighting factors'!$B$2,0), _xlfn.IFNA('Table S3 Occupation CFs'!AC315*'Weighting factors'!$B$3, 0), _xlfn.IFNA('Table S3 Occupation CFs'!AR315*'Weighting factors'!$B$5, 0), _xlfn.IFNA('Table S3 Occupation CFs'!BG315*'Weighting factors'!$B$4,0), _xlfn.IFNA('Table S3 Occupation CFs'!BV315*'Weighting factors'!$B$6, 0)) = 0, NA(), 0.5*SUM(_xlfn.IFNA('Table S3 Occupation CFs'!N315*'Weighting factors'!$B$2,0), _xlfn.IFNA('Table S3 Occupation CFs'!AC315*'Weighting factors'!$B$3, 0), _xlfn.IFNA('Table S3 Occupation CFs'!AR315*'Weighting factors'!$B$5, 0), _xlfn.IFNA('Table S3 Occupation CFs'!BG315*'Weighting factors'!$B$4,0), _xlfn.IFNA('Table S3 Occupation CFs'!BV315*'Weighting factors'!$B$6, 0)))</f>
        <v>2.0977495531580757E-16</v>
      </c>
      <c r="N313" s="51">
        <f>IF(0.5*SUM(_xlfn.IFNA('Table S3 Occupation CFs'!O315*'Weighting factors'!$B$2,0), _xlfn.IFNA('Table S3 Occupation CFs'!AD315*'Weighting factors'!$B$3, 0), _xlfn.IFNA('Table S3 Occupation CFs'!AS315*'Weighting factors'!$B$5, 0), _xlfn.IFNA('Table S3 Occupation CFs'!BH315*'Weighting factors'!$B$4,0), _xlfn.IFNA('Table S3 Occupation CFs'!BW315*'Weighting factors'!$B$6, 0)) = 0, NA(), 0.5*SUM(_xlfn.IFNA('Table S3 Occupation CFs'!O315*'Weighting factors'!$B$2,0), _xlfn.IFNA('Table S3 Occupation CFs'!AD315*'Weighting factors'!$B$3, 0), _xlfn.IFNA('Table S3 Occupation CFs'!AS315*'Weighting factors'!$B$5, 0), _xlfn.IFNA('Table S3 Occupation CFs'!BH315*'Weighting factors'!$B$4,0), _xlfn.IFNA('Table S3 Occupation CFs'!BW315*'Weighting factors'!$B$6, 0)))</f>
        <v>1.6542847526085321E-16</v>
      </c>
      <c r="O313" s="51">
        <f>IF(0.5*SUM(_xlfn.IFNA('Table S3 Occupation CFs'!P315*'Weighting factors'!$B$2,0), _xlfn.IFNA('Table S3 Occupation CFs'!AE315*'Weighting factors'!$B$3, 0), _xlfn.IFNA('Table S3 Occupation CFs'!AT315*'Weighting factors'!$B$5, 0), _xlfn.IFNA('Table S3 Occupation CFs'!BI315*'Weighting factors'!$B$4,0), _xlfn.IFNA('Table S3 Occupation CFs'!BX315*'Weighting factors'!$B$6, 0)) = 0, NA(), 0.5*SUM(_xlfn.IFNA('Table S3 Occupation CFs'!P315*'Weighting factors'!$B$2,0), _xlfn.IFNA('Table S3 Occupation CFs'!AE315*'Weighting factors'!$B$3, 0), _xlfn.IFNA('Table S3 Occupation CFs'!AT315*'Weighting factors'!$B$5, 0), _xlfn.IFNA('Table S3 Occupation CFs'!BI315*'Weighting factors'!$B$4,0), _xlfn.IFNA('Table S3 Occupation CFs'!BX315*'Weighting factors'!$B$6, 0)))</f>
        <v>2.1275576478245632E-16</v>
      </c>
      <c r="P313" s="51">
        <f>IF(0.5*SUM(_xlfn.IFNA('Table S3 Occupation CFs'!Q315*'Weighting factors'!$B$2,0), _xlfn.IFNA('Table S3 Occupation CFs'!AF315*'Weighting factors'!$B$3, 0), _xlfn.IFNA('Table S3 Occupation CFs'!AU315*'Weighting factors'!$B$5, 0), _xlfn.IFNA('Table S3 Occupation CFs'!BJ315*'Weighting factors'!$B$4,0), _xlfn.IFNA('Table S3 Occupation CFs'!BY315*'Weighting factors'!$B$6, 0)) = 0, NA(), 0.5*SUM(_xlfn.IFNA('Table S3 Occupation CFs'!Q315*'Weighting factors'!$B$2,0), _xlfn.IFNA('Table S3 Occupation CFs'!AF315*'Weighting factors'!$B$3, 0), _xlfn.IFNA('Table S3 Occupation CFs'!AU315*'Weighting factors'!$B$5, 0), _xlfn.IFNA('Table S3 Occupation CFs'!BJ315*'Weighting factors'!$B$4,0), _xlfn.IFNA('Table S3 Occupation CFs'!BY315*'Weighting factors'!$B$6, 0)))</f>
        <v>2.2931971934761233E-16</v>
      </c>
    </row>
    <row r="314" spans="1:16" x14ac:dyDescent="0.45">
      <c r="A314" s="3" t="s">
        <v>325</v>
      </c>
      <c r="B314" s="51" t="e">
        <f>IF(0.5*SUM(_xlfn.IFNA('Table S3 Occupation CFs'!E316*'Weighting factors'!$B$2,0), _xlfn.IFNA('Table S3 Occupation CFs'!T316*'Weighting factors'!$B$3, 0), _xlfn.IFNA('Table S3 Occupation CFs'!AI316*'Weighting factors'!$B$5, 0), _xlfn.IFNA('Table S3 Occupation CFs'!AX316*'Weighting factors'!$B$4,0), _xlfn.IFNA('Table S3 Occupation CFs'!BM316*'Weighting factors'!$B$6, 0)) = 0, NA(), 0.5*SUM(_xlfn.IFNA('Table S3 Occupation CFs'!E316*'Weighting factors'!$B$2,0), _xlfn.IFNA('Table S3 Occupation CFs'!T316*'Weighting factors'!$B$3, 0), _xlfn.IFNA('Table S3 Occupation CFs'!AI316*'Weighting factors'!$B$5, 0), _xlfn.IFNA('Table S3 Occupation CFs'!AX316*'Weighting factors'!$B$4,0), _xlfn.IFNA('Table S3 Occupation CFs'!BM316*'Weighting factors'!$B$6, 0)))</f>
        <v>#N/A</v>
      </c>
      <c r="C314" s="51" t="e">
        <f>IF(0.5*SUM(_xlfn.IFNA('Table S3 Occupation CFs'!D316*'Weighting factors'!$B$2,0), _xlfn.IFNA('Table S3 Occupation CFs'!S316*'Weighting factors'!$B$3, 0), _xlfn.IFNA('Table S3 Occupation CFs'!AH316*'Weighting factors'!$B$5, 0), _xlfn.IFNA('Table S3 Occupation CFs'!AW316*'Weighting factors'!$B$4,0), _xlfn.IFNA('Table S3 Occupation CFs'!BL316*'Weighting factors'!$B$6, 0)) = 0, NA(), 0.5*SUM(_xlfn.IFNA('Table S3 Occupation CFs'!D316*'Weighting factors'!$B$2,0), _xlfn.IFNA('Table S3 Occupation CFs'!S316*'Weighting factors'!$B$3, 0), _xlfn.IFNA('Table S3 Occupation CFs'!AH316*'Weighting factors'!$B$5, 0), _xlfn.IFNA('Table S3 Occupation CFs'!AW316*'Weighting factors'!$B$4,0), _xlfn.IFNA('Table S3 Occupation CFs'!BL316*'Weighting factors'!$B$6, 0)))</f>
        <v>#N/A</v>
      </c>
      <c r="D314" s="51">
        <f>IF(0.5*SUM(_xlfn.IFNA('Table S3 Occupation CFs'!C316*'Weighting factors'!$B$2,0), _xlfn.IFNA('Table S3 Occupation CFs'!R316*'Weighting factors'!$B$3, 0), _xlfn.IFNA('Table S3 Occupation CFs'!AG316*'Weighting factors'!$B$5, 0), _xlfn.IFNA('Table S3 Occupation CFs'!AV316*'Weighting factors'!$B$4,0), _xlfn.IFNA('Table S3 Occupation CFs'!BK316*'Weighting factors'!$B$6, 0)) = 0, NA(), 0.5*SUM(_xlfn.IFNA('Table S3 Occupation CFs'!C316*'Weighting factors'!$B$2,0), _xlfn.IFNA('Table S3 Occupation CFs'!R316*'Weighting factors'!$B$3, 0), _xlfn.IFNA('Table S3 Occupation CFs'!AG316*'Weighting factors'!$B$5, 0), _xlfn.IFNA('Table S3 Occupation CFs'!AV316*'Weighting factors'!$B$4,0), _xlfn.IFNA('Table S3 Occupation CFs'!BK316*'Weighting factors'!$B$6, 0)))</f>
        <v>6.0029381512167296E-16</v>
      </c>
      <c r="E314" s="51">
        <f>IF(0.5*SUM(_xlfn.IFNA('Table S3 Occupation CFs'!F316*'Weighting factors'!$B$2,0), _xlfn.IFNA('Table S3 Occupation CFs'!U316*'Weighting factors'!$B$3, 0), _xlfn.IFNA('Table S3 Occupation CFs'!AJ316*'Weighting factors'!$B$5, 0), _xlfn.IFNA('Table S3 Occupation CFs'!AY316*'Weighting factors'!$B$4,0), _xlfn.IFNA('Table S3 Occupation CFs'!BN316*'Weighting factors'!$B$6, 0)) = 0, NA(), 0.5*SUM(_xlfn.IFNA('Table S3 Occupation CFs'!F316*'Weighting factors'!$B$2,0), _xlfn.IFNA('Table S3 Occupation CFs'!U316*'Weighting factors'!$B$3, 0), _xlfn.IFNA('Table S3 Occupation CFs'!AJ316*'Weighting factors'!$B$5, 0), _xlfn.IFNA('Table S3 Occupation CFs'!AY316*'Weighting factors'!$B$4,0), _xlfn.IFNA('Table S3 Occupation CFs'!BN316*'Weighting factors'!$B$6, 0)))</f>
        <v>6.2674493299783306E-16</v>
      </c>
      <c r="F314" s="51">
        <f>IF(0.5*SUM(_xlfn.IFNA('Table S3 Occupation CFs'!G316*'Weighting factors'!$B$2,0), _xlfn.IFNA('Table S3 Occupation CFs'!V316*'Weighting factors'!$B$3, 0), _xlfn.IFNA('Table S3 Occupation CFs'!AK316*'Weighting factors'!$B$5, 0), _xlfn.IFNA('Table S3 Occupation CFs'!AZ316*'Weighting factors'!$B$4,0), _xlfn.IFNA('Table S3 Occupation CFs'!BO316*'Weighting factors'!$B$6, 0)) = 0, NA(), 0.5*SUM(_xlfn.IFNA('Table S3 Occupation CFs'!G316*'Weighting factors'!$B$2,0), _xlfn.IFNA('Table S3 Occupation CFs'!V316*'Weighting factors'!$B$3, 0), _xlfn.IFNA('Table S3 Occupation CFs'!AK316*'Weighting factors'!$B$5, 0), _xlfn.IFNA('Table S3 Occupation CFs'!AZ316*'Weighting factors'!$B$4,0), _xlfn.IFNA('Table S3 Occupation CFs'!BO316*'Weighting factors'!$B$6, 0)))</f>
        <v>6.3687343530199006E-16</v>
      </c>
      <c r="G314" s="51">
        <f>IF(0.5*SUM(_xlfn.IFNA('Table S3 Occupation CFs'!H316*'Weighting factors'!$B$2,0), _xlfn.IFNA('Table S3 Occupation CFs'!W316*'Weighting factors'!$B$3, 0), _xlfn.IFNA('Table S3 Occupation CFs'!AL316*'Weighting factors'!$B$5, 0), _xlfn.IFNA('Table S3 Occupation CFs'!BA316*'Weighting factors'!$B$4,0), _xlfn.IFNA('Table S3 Occupation CFs'!BP316*'Weighting factors'!$B$6, 0)) = 0, NA(), 0.5*SUM(_xlfn.IFNA('Table S3 Occupation CFs'!H316*'Weighting factors'!$B$2,0), _xlfn.IFNA('Table S3 Occupation CFs'!W316*'Weighting factors'!$B$3, 0), _xlfn.IFNA('Table S3 Occupation CFs'!AL316*'Weighting factors'!$B$5, 0), _xlfn.IFNA('Table S3 Occupation CFs'!BA316*'Weighting factors'!$B$4,0), _xlfn.IFNA('Table S3 Occupation CFs'!BP316*'Weighting factors'!$B$6, 0)))</f>
        <v>6.5083196415205638E-16</v>
      </c>
      <c r="H314" s="51">
        <f>IF(0.5*SUM(_xlfn.IFNA('Table S3 Occupation CFs'!I316*'Weighting factors'!$B$2,0), _xlfn.IFNA('Table S3 Occupation CFs'!X316*'Weighting factors'!$B$3, 0), _xlfn.IFNA('Table S3 Occupation CFs'!AM316*'Weighting factors'!$B$5, 0), _xlfn.IFNA('Table S3 Occupation CFs'!BB316*'Weighting factors'!$B$4,0), _xlfn.IFNA('Table S3 Occupation CFs'!BQ316*'Weighting factors'!$B$6, 0)) = 0, NA(), 0.5*SUM(_xlfn.IFNA('Table S3 Occupation CFs'!I316*'Weighting factors'!$B$2,0), _xlfn.IFNA('Table S3 Occupation CFs'!X316*'Weighting factors'!$B$3, 0), _xlfn.IFNA('Table S3 Occupation CFs'!AM316*'Weighting factors'!$B$5, 0), _xlfn.IFNA('Table S3 Occupation CFs'!BB316*'Weighting factors'!$B$4,0), _xlfn.IFNA('Table S3 Occupation CFs'!BQ316*'Weighting factors'!$B$6, 0)))</f>
        <v>5.8425797442112068E-16</v>
      </c>
      <c r="I314" s="51">
        <f>IF(0.5*SUM(_xlfn.IFNA('Table S3 Occupation CFs'!J316*'Weighting factors'!$B$2,0), _xlfn.IFNA('Table S3 Occupation CFs'!Y316*'Weighting factors'!$B$3, 0), _xlfn.IFNA('Table S3 Occupation CFs'!AN316*'Weighting factors'!$B$5, 0), _xlfn.IFNA('Table S3 Occupation CFs'!BC316*'Weighting factors'!$B$4,0), _xlfn.IFNA('Table S3 Occupation CFs'!BR316*'Weighting factors'!$B$6, 0)) = 0, NA(), 0.5*SUM(_xlfn.IFNA('Table S3 Occupation CFs'!J316*'Weighting factors'!$B$2,0), _xlfn.IFNA('Table S3 Occupation CFs'!Y316*'Weighting factors'!$B$3, 0), _xlfn.IFNA('Table S3 Occupation CFs'!AN316*'Weighting factors'!$B$5, 0), _xlfn.IFNA('Table S3 Occupation CFs'!BC316*'Weighting factors'!$B$4,0), _xlfn.IFNA('Table S3 Occupation CFs'!BR316*'Weighting factors'!$B$6, 0)))</f>
        <v>6.0262978709364959E-16</v>
      </c>
      <c r="J314" s="51">
        <f>IF(0.5*SUM(_xlfn.IFNA('Table S3 Occupation CFs'!K316*'Weighting factors'!$B$2,0), _xlfn.IFNA('Table S3 Occupation CFs'!Z316*'Weighting factors'!$B$3, 0), _xlfn.IFNA('Table S3 Occupation CFs'!AO316*'Weighting factors'!$B$5, 0), _xlfn.IFNA('Table S3 Occupation CFs'!BD316*'Weighting factors'!$B$4,0), _xlfn.IFNA('Table S3 Occupation CFs'!BS316*'Weighting factors'!$B$6, 0)) = 0, NA(), 0.5*SUM(_xlfn.IFNA('Table S3 Occupation CFs'!K316*'Weighting factors'!$B$2,0), _xlfn.IFNA('Table S3 Occupation CFs'!Z316*'Weighting factors'!$B$3, 0), _xlfn.IFNA('Table S3 Occupation CFs'!AO316*'Weighting factors'!$B$5, 0), _xlfn.IFNA('Table S3 Occupation CFs'!BD316*'Weighting factors'!$B$4,0), _xlfn.IFNA('Table S3 Occupation CFs'!BS316*'Weighting factors'!$B$6, 0)))</f>
        <v>6.1918108843118624E-16</v>
      </c>
      <c r="K314" s="51">
        <f>IF(0.5*SUM(_xlfn.IFNA('Table S3 Occupation CFs'!L316*'Weighting factors'!$B$2,0), _xlfn.IFNA('Table S3 Occupation CFs'!AA316*'Weighting factors'!$B$3, 0), _xlfn.IFNA('Table S3 Occupation CFs'!AP316*'Weighting factors'!$B$5, 0), _xlfn.IFNA('Table S3 Occupation CFs'!BE316*'Weighting factors'!$B$4,0), _xlfn.IFNA('Table S3 Occupation CFs'!BT316*'Weighting factors'!$B$6, 0)) = 0, NA(), 0.5*SUM(_xlfn.IFNA('Table S3 Occupation CFs'!L316*'Weighting factors'!$B$2,0), _xlfn.IFNA('Table S3 Occupation CFs'!AA316*'Weighting factors'!$B$3, 0), _xlfn.IFNA('Table S3 Occupation CFs'!AP316*'Weighting factors'!$B$5, 0), _xlfn.IFNA('Table S3 Occupation CFs'!BE316*'Weighting factors'!$B$4,0), _xlfn.IFNA('Table S3 Occupation CFs'!BT316*'Weighting factors'!$B$6, 0)))</f>
        <v>5.4245194264107546E-16</v>
      </c>
      <c r="L314" s="51">
        <f>IF(0.5*SUM(_xlfn.IFNA('Table S3 Occupation CFs'!M316*'Weighting factors'!$B$2,0), _xlfn.IFNA('Table S3 Occupation CFs'!AB316*'Weighting factors'!$B$3, 0), _xlfn.IFNA('Table S3 Occupation CFs'!AQ316*'Weighting factors'!$B$5, 0), _xlfn.IFNA('Table S3 Occupation CFs'!BF316*'Weighting factors'!$B$4,0), _xlfn.IFNA('Table S3 Occupation CFs'!BU316*'Weighting factors'!$B$6, 0)) = 0, NA(), 0.5*SUM(_xlfn.IFNA('Table S3 Occupation CFs'!M316*'Weighting factors'!$B$2,0), _xlfn.IFNA('Table S3 Occupation CFs'!AB316*'Weighting factors'!$B$3, 0), _xlfn.IFNA('Table S3 Occupation CFs'!AQ316*'Weighting factors'!$B$5, 0), _xlfn.IFNA('Table S3 Occupation CFs'!BF316*'Weighting factors'!$B$4,0), _xlfn.IFNA('Table S3 Occupation CFs'!BU316*'Weighting factors'!$B$6, 0)))</f>
        <v>5.7687719218771928E-16</v>
      </c>
      <c r="M314" s="51">
        <f>IF(0.5*SUM(_xlfn.IFNA('Table S3 Occupation CFs'!N316*'Weighting factors'!$B$2,0), _xlfn.IFNA('Table S3 Occupation CFs'!AC316*'Weighting factors'!$B$3, 0), _xlfn.IFNA('Table S3 Occupation CFs'!AR316*'Weighting factors'!$B$5, 0), _xlfn.IFNA('Table S3 Occupation CFs'!BG316*'Weighting factors'!$B$4,0), _xlfn.IFNA('Table S3 Occupation CFs'!BV316*'Weighting factors'!$B$6, 0)) = 0, NA(), 0.5*SUM(_xlfn.IFNA('Table S3 Occupation CFs'!N316*'Weighting factors'!$B$2,0), _xlfn.IFNA('Table S3 Occupation CFs'!AC316*'Weighting factors'!$B$3, 0), _xlfn.IFNA('Table S3 Occupation CFs'!AR316*'Weighting factors'!$B$5, 0), _xlfn.IFNA('Table S3 Occupation CFs'!BG316*'Weighting factors'!$B$4,0), _xlfn.IFNA('Table S3 Occupation CFs'!BV316*'Weighting factors'!$B$6, 0)))</f>
        <v>5.8285149411680654E-16</v>
      </c>
      <c r="N314" s="51">
        <f>IF(0.5*SUM(_xlfn.IFNA('Table S3 Occupation CFs'!O316*'Weighting factors'!$B$2,0), _xlfn.IFNA('Table S3 Occupation CFs'!AD316*'Weighting factors'!$B$3, 0), _xlfn.IFNA('Table S3 Occupation CFs'!AS316*'Weighting factors'!$B$5, 0), _xlfn.IFNA('Table S3 Occupation CFs'!BH316*'Weighting factors'!$B$4,0), _xlfn.IFNA('Table S3 Occupation CFs'!BW316*'Weighting factors'!$B$6, 0)) = 0, NA(), 0.5*SUM(_xlfn.IFNA('Table S3 Occupation CFs'!O316*'Weighting factors'!$B$2,0), _xlfn.IFNA('Table S3 Occupation CFs'!AD316*'Weighting factors'!$B$3, 0), _xlfn.IFNA('Table S3 Occupation CFs'!AS316*'Weighting factors'!$B$5, 0), _xlfn.IFNA('Table S3 Occupation CFs'!BH316*'Weighting factors'!$B$4,0), _xlfn.IFNA('Table S3 Occupation CFs'!BW316*'Weighting factors'!$B$6, 0)))</f>
        <v>5.1951629888425238E-16</v>
      </c>
      <c r="O314" s="51">
        <f>IF(0.5*SUM(_xlfn.IFNA('Table S3 Occupation CFs'!P316*'Weighting factors'!$B$2,0), _xlfn.IFNA('Table S3 Occupation CFs'!AE316*'Weighting factors'!$B$3, 0), _xlfn.IFNA('Table S3 Occupation CFs'!AT316*'Weighting factors'!$B$5, 0), _xlfn.IFNA('Table S3 Occupation CFs'!BI316*'Weighting factors'!$B$4,0), _xlfn.IFNA('Table S3 Occupation CFs'!BX316*'Weighting factors'!$B$6, 0)) = 0, NA(), 0.5*SUM(_xlfn.IFNA('Table S3 Occupation CFs'!P316*'Weighting factors'!$B$2,0), _xlfn.IFNA('Table S3 Occupation CFs'!AE316*'Weighting factors'!$B$3, 0), _xlfn.IFNA('Table S3 Occupation CFs'!AT316*'Weighting factors'!$B$5, 0), _xlfn.IFNA('Table S3 Occupation CFs'!BI316*'Weighting factors'!$B$4,0), _xlfn.IFNA('Table S3 Occupation CFs'!BX316*'Weighting factors'!$B$6, 0)))</f>
        <v>6.0814470124305674E-16</v>
      </c>
      <c r="P314" s="51">
        <f>IF(0.5*SUM(_xlfn.IFNA('Table S3 Occupation CFs'!Q316*'Weighting factors'!$B$2,0), _xlfn.IFNA('Table S3 Occupation CFs'!AF316*'Weighting factors'!$B$3, 0), _xlfn.IFNA('Table S3 Occupation CFs'!AU316*'Weighting factors'!$B$5, 0), _xlfn.IFNA('Table S3 Occupation CFs'!BJ316*'Weighting factors'!$B$4,0), _xlfn.IFNA('Table S3 Occupation CFs'!BY316*'Weighting factors'!$B$6, 0)) = 0, NA(), 0.5*SUM(_xlfn.IFNA('Table S3 Occupation CFs'!Q316*'Weighting factors'!$B$2,0), _xlfn.IFNA('Table S3 Occupation CFs'!AF316*'Weighting factors'!$B$3, 0), _xlfn.IFNA('Table S3 Occupation CFs'!AU316*'Weighting factors'!$B$5, 0), _xlfn.IFNA('Table S3 Occupation CFs'!BJ316*'Weighting factors'!$B$4,0), _xlfn.IFNA('Table S3 Occupation CFs'!BY316*'Weighting factors'!$B$6, 0)))</f>
        <v>6.3914744648115805E-16</v>
      </c>
    </row>
    <row r="315" spans="1:16" x14ac:dyDescent="0.45">
      <c r="A315" s="3" t="s">
        <v>326</v>
      </c>
      <c r="B315" s="51" t="e">
        <f>IF(0.5*SUM(_xlfn.IFNA('Table S3 Occupation CFs'!E317*'Weighting factors'!$B$2,0), _xlfn.IFNA('Table S3 Occupation CFs'!T317*'Weighting factors'!$B$3, 0), _xlfn.IFNA('Table S3 Occupation CFs'!AI317*'Weighting factors'!$B$5, 0), _xlfn.IFNA('Table S3 Occupation CFs'!AX317*'Weighting factors'!$B$4,0), _xlfn.IFNA('Table S3 Occupation CFs'!BM317*'Weighting factors'!$B$6, 0)) = 0, NA(), 0.5*SUM(_xlfn.IFNA('Table S3 Occupation CFs'!E317*'Weighting factors'!$B$2,0), _xlfn.IFNA('Table S3 Occupation CFs'!T317*'Weighting factors'!$B$3, 0), _xlfn.IFNA('Table S3 Occupation CFs'!AI317*'Weighting factors'!$B$5, 0), _xlfn.IFNA('Table S3 Occupation CFs'!AX317*'Weighting factors'!$B$4,0), _xlfn.IFNA('Table S3 Occupation CFs'!BM317*'Weighting factors'!$B$6, 0)))</f>
        <v>#N/A</v>
      </c>
      <c r="C315" s="51" t="e">
        <f>IF(0.5*SUM(_xlfn.IFNA('Table S3 Occupation CFs'!D317*'Weighting factors'!$B$2,0), _xlfn.IFNA('Table S3 Occupation CFs'!S317*'Weighting factors'!$B$3, 0), _xlfn.IFNA('Table S3 Occupation CFs'!AH317*'Weighting factors'!$B$5, 0), _xlfn.IFNA('Table S3 Occupation CFs'!AW317*'Weighting factors'!$B$4,0), _xlfn.IFNA('Table S3 Occupation CFs'!BL317*'Weighting factors'!$B$6, 0)) = 0, NA(), 0.5*SUM(_xlfn.IFNA('Table S3 Occupation CFs'!D317*'Weighting factors'!$B$2,0), _xlfn.IFNA('Table S3 Occupation CFs'!S317*'Weighting factors'!$B$3, 0), _xlfn.IFNA('Table S3 Occupation CFs'!AH317*'Weighting factors'!$B$5, 0), _xlfn.IFNA('Table S3 Occupation CFs'!AW317*'Weighting factors'!$B$4,0), _xlfn.IFNA('Table S3 Occupation CFs'!BL317*'Weighting factors'!$B$6, 0)))</f>
        <v>#N/A</v>
      </c>
      <c r="D315" s="51">
        <f>IF(0.5*SUM(_xlfn.IFNA('Table S3 Occupation CFs'!C317*'Weighting factors'!$B$2,0), _xlfn.IFNA('Table S3 Occupation CFs'!R317*'Weighting factors'!$B$3, 0), _xlfn.IFNA('Table S3 Occupation CFs'!AG317*'Weighting factors'!$B$5, 0), _xlfn.IFNA('Table S3 Occupation CFs'!AV317*'Weighting factors'!$B$4,0), _xlfn.IFNA('Table S3 Occupation CFs'!BK317*'Weighting factors'!$B$6, 0)) = 0, NA(), 0.5*SUM(_xlfn.IFNA('Table S3 Occupation CFs'!C317*'Weighting factors'!$B$2,0), _xlfn.IFNA('Table S3 Occupation CFs'!R317*'Weighting factors'!$B$3, 0), _xlfn.IFNA('Table S3 Occupation CFs'!AG317*'Weighting factors'!$B$5, 0), _xlfn.IFNA('Table S3 Occupation CFs'!AV317*'Weighting factors'!$B$4,0), _xlfn.IFNA('Table S3 Occupation CFs'!BK317*'Weighting factors'!$B$6, 0)))</f>
        <v>2.3199617817776594E-16</v>
      </c>
      <c r="E315" s="51">
        <f>IF(0.5*SUM(_xlfn.IFNA('Table S3 Occupation CFs'!F317*'Weighting factors'!$B$2,0), _xlfn.IFNA('Table S3 Occupation CFs'!U317*'Weighting factors'!$B$3, 0), _xlfn.IFNA('Table S3 Occupation CFs'!AJ317*'Weighting factors'!$B$5, 0), _xlfn.IFNA('Table S3 Occupation CFs'!AY317*'Weighting factors'!$B$4,0), _xlfn.IFNA('Table S3 Occupation CFs'!BN317*'Weighting factors'!$B$6, 0)) = 0, NA(), 0.5*SUM(_xlfn.IFNA('Table S3 Occupation CFs'!F317*'Weighting factors'!$B$2,0), _xlfn.IFNA('Table S3 Occupation CFs'!U317*'Weighting factors'!$B$3, 0), _xlfn.IFNA('Table S3 Occupation CFs'!AJ317*'Weighting factors'!$B$5, 0), _xlfn.IFNA('Table S3 Occupation CFs'!AY317*'Weighting factors'!$B$4,0), _xlfn.IFNA('Table S3 Occupation CFs'!BN317*'Weighting factors'!$B$6, 0)))</f>
        <v>2.3846963614057235E-16</v>
      </c>
      <c r="F315" s="51">
        <f>IF(0.5*SUM(_xlfn.IFNA('Table S3 Occupation CFs'!G317*'Weighting factors'!$B$2,0), _xlfn.IFNA('Table S3 Occupation CFs'!V317*'Weighting factors'!$B$3, 0), _xlfn.IFNA('Table S3 Occupation CFs'!AK317*'Weighting factors'!$B$5, 0), _xlfn.IFNA('Table S3 Occupation CFs'!AZ317*'Weighting factors'!$B$4,0), _xlfn.IFNA('Table S3 Occupation CFs'!BO317*'Weighting factors'!$B$6, 0)) = 0, NA(), 0.5*SUM(_xlfn.IFNA('Table S3 Occupation CFs'!G317*'Weighting factors'!$B$2,0), _xlfn.IFNA('Table S3 Occupation CFs'!V317*'Weighting factors'!$B$3, 0), _xlfn.IFNA('Table S3 Occupation CFs'!AK317*'Weighting factors'!$B$5, 0), _xlfn.IFNA('Table S3 Occupation CFs'!AZ317*'Weighting factors'!$B$4,0), _xlfn.IFNA('Table S3 Occupation CFs'!BO317*'Weighting factors'!$B$6, 0)))</f>
        <v>2.4039458826419866E-16</v>
      </c>
      <c r="G315" s="51">
        <f>IF(0.5*SUM(_xlfn.IFNA('Table S3 Occupation CFs'!H317*'Weighting factors'!$B$2,0), _xlfn.IFNA('Table S3 Occupation CFs'!W317*'Weighting factors'!$B$3, 0), _xlfn.IFNA('Table S3 Occupation CFs'!AL317*'Weighting factors'!$B$5, 0), _xlfn.IFNA('Table S3 Occupation CFs'!BA317*'Weighting factors'!$B$4,0), _xlfn.IFNA('Table S3 Occupation CFs'!BP317*'Weighting factors'!$B$6, 0)) = 0, NA(), 0.5*SUM(_xlfn.IFNA('Table S3 Occupation CFs'!H317*'Weighting factors'!$B$2,0), _xlfn.IFNA('Table S3 Occupation CFs'!W317*'Weighting factors'!$B$3, 0), _xlfn.IFNA('Table S3 Occupation CFs'!AL317*'Weighting factors'!$B$5, 0), _xlfn.IFNA('Table S3 Occupation CFs'!BA317*'Weighting factors'!$B$4,0), _xlfn.IFNA('Table S3 Occupation CFs'!BP317*'Weighting factors'!$B$6, 0)))</f>
        <v>2.4304744837576704E-16</v>
      </c>
      <c r="H315" s="51">
        <f>IF(0.5*SUM(_xlfn.IFNA('Table S3 Occupation CFs'!I317*'Weighting factors'!$B$2,0), _xlfn.IFNA('Table S3 Occupation CFs'!X317*'Weighting factors'!$B$3, 0), _xlfn.IFNA('Table S3 Occupation CFs'!AM317*'Weighting factors'!$B$5, 0), _xlfn.IFNA('Table S3 Occupation CFs'!BB317*'Weighting factors'!$B$4,0), _xlfn.IFNA('Table S3 Occupation CFs'!BQ317*'Weighting factors'!$B$6, 0)) = 0, NA(), 0.5*SUM(_xlfn.IFNA('Table S3 Occupation CFs'!I317*'Weighting factors'!$B$2,0), _xlfn.IFNA('Table S3 Occupation CFs'!X317*'Weighting factors'!$B$3, 0), _xlfn.IFNA('Table S3 Occupation CFs'!AM317*'Weighting factors'!$B$5, 0), _xlfn.IFNA('Table S3 Occupation CFs'!BB317*'Weighting factors'!$B$4,0), _xlfn.IFNA('Table S3 Occupation CFs'!BQ317*'Weighting factors'!$B$6, 0)))</f>
        <v>2.2410001928505376E-16</v>
      </c>
      <c r="I315" s="51">
        <f>IF(0.5*SUM(_xlfn.IFNA('Table S3 Occupation CFs'!J317*'Weighting factors'!$B$2,0), _xlfn.IFNA('Table S3 Occupation CFs'!Y317*'Weighting factors'!$B$3, 0), _xlfn.IFNA('Table S3 Occupation CFs'!AN317*'Weighting factors'!$B$5, 0), _xlfn.IFNA('Table S3 Occupation CFs'!BC317*'Weighting factors'!$B$4,0), _xlfn.IFNA('Table S3 Occupation CFs'!BR317*'Weighting factors'!$B$6, 0)) = 0, NA(), 0.5*SUM(_xlfn.IFNA('Table S3 Occupation CFs'!J317*'Weighting factors'!$B$2,0), _xlfn.IFNA('Table S3 Occupation CFs'!Y317*'Weighting factors'!$B$3, 0), _xlfn.IFNA('Table S3 Occupation CFs'!AN317*'Weighting factors'!$B$5, 0), _xlfn.IFNA('Table S3 Occupation CFs'!BC317*'Weighting factors'!$B$4,0), _xlfn.IFNA('Table S3 Occupation CFs'!BR317*'Weighting factors'!$B$6, 0)))</f>
        <v>2.2879829572823719E-16</v>
      </c>
      <c r="J315" s="51">
        <f>IF(0.5*SUM(_xlfn.IFNA('Table S3 Occupation CFs'!K317*'Weighting factors'!$B$2,0), _xlfn.IFNA('Table S3 Occupation CFs'!Z317*'Weighting factors'!$B$3, 0), _xlfn.IFNA('Table S3 Occupation CFs'!AO317*'Weighting factors'!$B$5, 0), _xlfn.IFNA('Table S3 Occupation CFs'!BD317*'Weighting factors'!$B$4,0), _xlfn.IFNA('Table S3 Occupation CFs'!BS317*'Weighting factors'!$B$6, 0)) = 0, NA(), 0.5*SUM(_xlfn.IFNA('Table S3 Occupation CFs'!K317*'Weighting factors'!$B$2,0), _xlfn.IFNA('Table S3 Occupation CFs'!Z317*'Weighting factors'!$B$3, 0), _xlfn.IFNA('Table S3 Occupation CFs'!AO317*'Weighting factors'!$B$5, 0), _xlfn.IFNA('Table S3 Occupation CFs'!BD317*'Weighting factors'!$B$4,0), _xlfn.IFNA('Table S3 Occupation CFs'!BS317*'Weighting factors'!$B$6, 0)))</f>
        <v>2.330313159607264E-16</v>
      </c>
      <c r="K315" s="51">
        <f>IF(0.5*SUM(_xlfn.IFNA('Table S3 Occupation CFs'!L317*'Weighting factors'!$B$2,0), _xlfn.IFNA('Table S3 Occupation CFs'!AA317*'Weighting factors'!$B$3, 0), _xlfn.IFNA('Table S3 Occupation CFs'!AP317*'Weighting factors'!$B$5, 0), _xlfn.IFNA('Table S3 Occupation CFs'!BE317*'Weighting factors'!$B$4,0), _xlfn.IFNA('Table S3 Occupation CFs'!BT317*'Weighting factors'!$B$6, 0)) = 0, NA(), 0.5*SUM(_xlfn.IFNA('Table S3 Occupation CFs'!L317*'Weighting factors'!$B$2,0), _xlfn.IFNA('Table S3 Occupation CFs'!AA317*'Weighting factors'!$B$3, 0), _xlfn.IFNA('Table S3 Occupation CFs'!AP317*'Weighting factors'!$B$5, 0), _xlfn.IFNA('Table S3 Occupation CFs'!BE317*'Weighting factors'!$B$4,0), _xlfn.IFNA('Table S3 Occupation CFs'!BT317*'Weighting factors'!$B$6, 0)))</f>
        <v>2.0966561046626002E-16</v>
      </c>
      <c r="L315" s="51">
        <f>IF(0.5*SUM(_xlfn.IFNA('Table S3 Occupation CFs'!M317*'Weighting factors'!$B$2,0), _xlfn.IFNA('Table S3 Occupation CFs'!AB317*'Weighting factors'!$B$3, 0), _xlfn.IFNA('Table S3 Occupation CFs'!AQ317*'Weighting factors'!$B$5, 0), _xlfn.IFNA('Table S3 Occupation CFs'!BF317*'Weighting factors'!$B$4,0), _xlfn.IFNA('Table S3 Occupation CFs'!BU317*'Weighting factors'!$B$6, 0)) = 0, NA(), 0.5*SUM(_xlfn.IFNA('Table S3 Occupation CFs'!M317*'Weighting factors'!$B$2,0), _xlfn.IFNA('Table S3 Occupation CFs'!AB317*'Weighting factors'!$B$3, 0), _xlfn.IFNA('Table S3 Occupation CFs'!AQ317*'Weighting factors'!$B$5, 0), _xlfn.IFNA('Table S3 Occupation CFs'!BF317*'Weighting factors'!$B$4,0), _xlfn.IFNA('Table S3 Occupation CFs'!BU317*'Weighting factors'!$B$6, 0)))</f>
        <v>2.194157546171358E-16</v>
      </c>
      <c r="M315" s="51">
        <f>IF(0.5*SUM(_xlfn.IFNA('Table S3 Occupation CFs'!N317*'Weighting factors'!$B$2,0), _xlfn.IFNA('Table S3 Occupation CFs'!AC317*'Weighting factors'!$B$3, 0), _xlfn.IFNA('Table S3 Occupation CFs'!AR317*'Weighting factors'!$B$5, 0), _xlfn.IFNA('Table S3 Occupation CFs'!BG317*'Weighting factors'!$B$4,0), _xlfn.IFNA('Table S3 Occupation CFs'!BV317*'Weighting factors'!$B$6, 0)) = 0, NA(), 0.5*SUM(_xlfn.IFNA('Table S3 Occupation CFs'!N317*'Weighting factors'!$B$2,0), _xlfn.IFNA('Table S3 Occupation CFs'!AC317*'Weighting factors'!$B$3, 0), _xlfn.IFNA('Table S3 Occupation CFs'!AR317*'Weighting factors'!$B$5, 0), _xlfn.IFNA('Table S3 Occupation CFs'!BG317*'Weighting factors'!$B$4,0), _xlfn.IFNA('Table S3 Occupation CFs'!BV317*'Weighting factors'!$B$6, 0)))</f>
        <v>2.2110529258868292E-16</v>
      </c>
      <c r="N315" s="51">
        <f>IF(0.5*SUM(_xlfn.IFNA('Table S3 Occupation CFs'!O317*'Weighting factors'!$B$2,0), _xlfn.IFNA('Table S3 Occupation CFs'!AD317*'Weighting factors'!$B$3, 0), _xlfn.IFNA('Table S3 Occupation CFs'!AS317*'Weighting factors'!$B$5, 0), _xlfn.IFNA('Table S3 Occupation CFs'!BH317*'Weighting factors'!$B$4,0), _xlfn.IFNA('Table S3 Occupation CFs'!BW317*'Weighting factors'!$B$6, 0)) = 0, NA(), 0.5*SUM(_xlfn.IFNA('Table S3 Occupation CFs'!O317*'Weighting factors'!$B$2,0), _xlfn.IFNA('Table S3 Occupation CFs'!AD317*'Weighting factors'!$B$3, 0), _xlfn.IFNA('Table S3 Occupation CFs'!AS317*'Weighting factors'!$B$5, 0), _xlfn.IFNA('Table S3 Occupation CFs'!BH317*'Weighting factors'!$B$4,0), _xlfn.IFNA('Table S3 Occupation CFs'!BW317*'Weighting factors'!$B$6, 0)))</f>
        <v>2.0810827165554603E-16</v>
      </c>
      <c r="O315" s="51">
        <f>IF(0.5*SUM(_xlfn.IFNA('Table S3 Occupation CFs'!P317*'Weighting factors'!$B$2,0), _xlfn.IFNA('Table S3 Occupation CFs'!AE317*'Weighting factors'!$B$3, 0), _xlfn.IFNA('Table S3 Occupation CFs'!AT317*'Weighting factors'!$B$5, 0), _xlfn.IFNA('Table S3 Occupation CFs'!BI317*'Weighting factors'!$B$4,0), _xlfn.IFNA('Table S3 Occupation CFs'!BX317*'Weighting factors'!$B$6, 0)) = 0, NA(), 0.5*SUM(_xlfn.IFNA('Table S3 Occupation CFs'!P317*'Weighting factors'!$B$2,0), _xlfn.IFNA('Table S3 Occupation CFs'!AE317*'Weighting factors'!$B$3, 0), _xlfn.IFNA('Table S3 Occupation CFs'!AT317*'Weighting factors'!$B$5, 0), _xlfn.IFNA('Table S3 Occupation CFs'!BI317*'Weighting factors'!$B$4,0), _xlfn.IFNA('Table S3 Occupation CFs'!BX317*'Weighting factors'!$B$6, 0)))</f>
        <v>2.3046698556997175E-16</v>
      </c>
      <c r="P315" s="51">
        <f>IF(0.5*SUM(_xlfn.IFNA('Table S3 Occupation CFs'!Q317*'Weighting factors'!$B$2,0), _xlfn.IFNA('Table S3 Occupation CFs'!AF317*'Weighting factors'!$B$3, 0), _xlfn.IFNA('Table S3 Occupation CFs'!AU317*'Weighting factors'!$B$5, 0), _xlfn.IFNA('Table S3 Occupation CFs'!BJ317*'Weighting factors'!$B$4,0), _xlfn.IFNA('Table S3 Occupation CFs'!BY317*'Weighting factors'!$B$6, 0)) = 0, NA(), 0.5*SUM(_xlfn.IFNA('Table S3 Occupation CFs'!Q317*'Weighting factors'!$B$2,0), _xlfn.IFNA('Table S3 Occupation CFs'!AF317*'Weighting factors'!$B$3, 0), _xlfn.IFNA('Table S3 Occupation CFs'!AU317*'Weighting factors'!$B$5, 0), _xlfn.IFNA('Table S3 Occupation CFs'!BJ317*'Weighting factors'!$B$4,0), _xlfn.IFNA('Table S3 Occupation CFs'!BY317*'Weighting factors'!$B$6, 0)))</f>
        <v>2.3828398983127308E-16</v>
      </c>
    </row>
    <row r="316" spans="1:16" x14ac:dyDescent="0.45">
      <c r="A316" s="3" t="s">
        <v>327</v>
      </c>
      <c r="B316" s="51" t="e">
        <f>IF(0.5*SUM(_xlfn.IFNA('Table S3 Occupation CFs'!E318*'Weighting factors'!$B$2,0), _xlfn.IFNA('Table S3 Occupation CFs'!T318*'Weighting factors'!$B$3, 0), _xlfn.IFNA('Table S3 Occupation CFs'!AI318*'Weighting factors'!$B$5, 0), _xlfn.IFNA('Table S3 Occupation CFs'!AX318*'Weighting factors'!$B$4,0), _xlfn.IFNA('Table S3 Occupation CFs'!BM318*'Weighting factors'!$B$6, 0)) = 0, NA(), 0.5*SUM(_xlfn.IFNA('Table S3 Occupation CFs'!E318*'Weighting factors'!$B$2,0), _xlfn.IFNA('Table S3 Occupation CFs'!T318*'Weighting factors'!$B$3, 0), _xlfn.IFNA('Table S3 Occupation CFs'!AI318*'Weighting factors'!$B$5, 0), _xlfn.IFNA('Table S3 Occupation CFs'!AX318*'Weighting factors'!$B$4,0), _xlfn.IFNA('Table S3 Occupation CFs'!BM318*'Weighting factors'!$B$6, 0)))</f>
        <v>#N/A</v>
      </c>
      <c r="C316" s="51" t="e">
        <f>IF(0.5*SUM(_xlfn.IFNA('Table S3 Occupation CFs'!D318*'Weighting factors'!$B$2,0), _xlfn.IFNA('Table S3 Occupation CFs'!S318*'Weighting factors'!$B$3, 0), _xlfn.IFNA('Table S3 Occupation CFs'!AH318*'Weighting factors'!$B$5, 0), _xlfn.IFNA('Table S3 Occupation CFs'!AW318*'Weighting factors'!$B$4,0), _xlfn.IFNA('Table S3 Occupation CFs'!BL318*'Weighting factors'!$B$6, 0)) = 0, NA(), 0.5*SUM(_xlfn.IFNA('Table S3 Occupation CFs'!D318*'Weighting factors'!$B$2,0), _xlfn.IFNA('Table S3 Occupation CFs'!S318*'Weighting factors'!$B$3, 0), _xlfn.IFNA('Table S3 Occupation CFs'!AH318*'Weighting factors'!$B$5, 0), _xlfn.IFNA('Table S3 Occupation CFs'!AW318*'Weighting factors'!$B$4,0), _xlfn.IFNA('Table S3 Occupation CFs'!BL318*'Weighting factors'!$B$6, 0)))</f>
        <v>#N/A</v>
      </c>
      <c r="D316" s="51">
        <f>IF(0.5*SUM(_xlfn.IFNA('Table S3 Occupation CFs'!C318*'Weighting factors'!$B$2,0), _xlfn.IFNA('Table S3 Occupation CFs'!R318*'Weighting factors'!$B$3, 0), _xlfn.IFNA('Table S3 Occupation CFs'!AG318*'Weighting factors'!$B$5, 0), _xlfn.IFNA('Table S3 Occupation CFs'!AV318*'Weighting factors'!$B$4,0), _xlfn.IFNA('Table S3 Occupation CFs'!BK318*'Weighting factors'!$B$6, 0)) = 0, NA(), 0.5*SUM(_xlfn.IFNA('Table S3 Occupation CFs'!C318*'Weighting factors'!$B$2,0), _xlfn.IFNA('Table S3 Occupation CFs'!R318*'Weighting factors'!$B$3, 0), _xlfn.IFNA('Table S3 Occupation CFs'!AG318*'Weighting factors'!$B$5, 0), _xlfn.IFNA('Table S3 Occupation CFs'!AV318*'Weighting factors'!$B$4,0), _xlfn.IFNA('Table S3 Occupation CFs'!BK318*'Weighting factors'!$B$6, 0)))</f>
        <v>5.4034591075346959E-16</v>
      </c>
      <c r="E316" s="51">
        <f>IF(0.5*SUM(_xlfn.IFNA('Table S3 Occupation CFs'!F318*'Weighting factors'!$B$2,0), _xlfn.IFNA('Table S3 Occupation CFs'!U318*'Weighting factors'!$B$3, 0), _xlfn.IFNA('Table S3 Occupation CFs'!AJ318*'Weighting factors'!$B$5, 0), _xlfn.IFNA('Table S3 Occupation CFs'!AY318*'Weighting factors'!$B$4,0), _xlfn.IFNA('Table S3 Occupation CFs'!BN318*'Weighting factors'!$B$6, 0)) = 0, NA(), 0.5*SUM(_xlfn.IFNA('Table S3 Occupation CFs'!F318*'Weighting factors'!$B$2,0), _xlfn.IFNA('Table S3 Occupation CFs'!U318*'Weighting factors'!$B$3, 0), _xlfn.IFNA('Table S3 Occupation CFs'!AJ318*'Weighting factors'!$B$5, 0), _xlfn.IFNA('Table S3 Occupation CFs'!AY318*'Weighting factors'!$B$4,0), _xlfn.IFNA('Table S3 Occupation CFs'!BN318*'Weighting factors'!$B$6, 0)))</f>
        <v>5.6274747615344292E-16</v>
      </c>
      <c r="F316" s="51">
        <f>IF(0.5*SUM(_xlfn.IFNA('Table S3 Occupation CFs'!G318*'Weighting factors'!$B$2,0), _xlfn.IFNA('Table S3 Occupation CFs'!V318*'Weighting factors'!$B$3, 0), _xlfn.IFNA('Table S3 Occupation CFs'!AK318*'Weighting factors'!$B$5, 0), _xlfn.IFNA('Table S3 Occupation CFs'!AZ318*'Weighting factors'!$B$4,0), _xlfn.IFNA('Table S3 Occupation CFs'!BO318*'Weighting factors'!$B$6, 0)) = 0, NA(), 0.5*SUM(_xlfn.IFNA('Table S3 Occupation CFs'!G318*'Weighting factors'!$B$2,0), _xlfn.IFNA('Table S3 Occupation CFs'!V318*'Weighting factors'!$B$3, 0), _xlfn.IFNA('Table S3 Occupation CFs'!AK318*'Weighting factors'!$B$5, 0), _xlfn.IFNA('Table S3 Occupation CFs'!AZ318*'Weighting factors'!$B$4,0), _xlfn.IFNA('Table S3 Occupation CFs'!BO318*'Weighting factors'!$B$6, 0)))</f>
        <v>5.6919607500405502E-16</v>
      </c>
      <c r="G316" s="51">
        <f>IF(0.5*SUM(_xlfn.IFNA('Table S3 Occupation CFs'!H318*'Weighting factors'!$B$2,0), _xlfn.IFNA('Table S3 Occupation CFs'!W318*'Weighting factors'!$B$3, 0), _xlfn.IFNA('Table S3 Occupation CFs'!AL318*'Weighting factors'!$B$5, 0), _xlfn.IFNA('Table S3 Occupation CFs'!BA318*'Weighting factors'!$B$4,0), _xlfn.IFNA('Table S3 Occupation CFs'!BP318*'Weighting factors'!$B$6, 0)) = 0, NA(), 0.5*SUM(_xlfn.IFNA('Table S3 Occupation CFs'!H318*'Weighting factors'!$B$2,0), _xlfn.IFNA('Table S3 Occupation CFs'!W318*'Weighting factors'!$B$3, 0), _xlfn.IFNA('Table S3 Occupation CFs'!AL318*'Weighting factors'!$B$5, 0), _xlfn.IFNA('Table S3 Occupation CFs'!BA318*'Weighting factors'!$B$4,0), _xlfn.IFNA('Table S3 Occupation CFs'!BP318*'Weighting factors'!$B$6, 0)))</f>
        <v>5.7808316910698297E-16</v>
      </c>
      <c r="H316" s="51">
        <f>IF(0.5*SUM(_xlfn.IFNA('Table S3 Occupation CFs'!I318*'Weighting factors'!$B$2,0), _xlfn.IFNA('Table S3 Occupation CFs'!X318*'Weighting factors'!$B$3, 0), _xlfn.IFNA('Table S3 Occupation CFs'!AM318*'Weighting factors'!$B$5, 0), _xlfn.IFNA('Table S3 Occupation CFs'!BB318*'Weighting factors'!$B$4,0), _xlfn.IFNA('Table S3 Occupation CFs'!BQ318*'Weighting factors'!$B$6, 0)) = 0, NA(), 0.5*SUM(_xlfn.IFNA('Table S3 Occupation CFs'!I318*'Weighting factors'!$B$2,0), _xlfn.IFNA('Table S3 Occupation CFs'!X318*'Weighting factors'!$B$3, 0), _xlfn.IFNA('Table S3 Occupation CFs'!AM318*'Weighting factors'!$B$5, 0), _xlfn.IFNA('Table S3 Occupation CFs'!BB318*'Weighting factors'!$B$4,0), _xlfn.IFNA('Table S3 Occupation CFs'!BQ318*'Weighting factors'!$B$6, 0)))</f>
        <v>5.2017634608199518E-16</v>
      </c>
      <c r="I316" s="51">
        <f>IF(0.5*SUM(_xlfn.IFNA('Table S3 Occupation CFs'!J318*'Weighting factors'!$B$2,0), _xlfn.IFNA('Table S3 Occupation CFs'!Y318*'Weighting factors'!$B$3, 0), _xlfn.IFNA('Table S3 Occupation CFs'!AN318*'Weighting factors'!$B$5, 0), _xlfn.IFNA('Table S3 Occupation CFs'!BC318*'Weighting factors'!$B$4,0), _xlfn.IFNA('Table S3 Occupation CFs'!BR318*'Weighting factors'!$B$6, 0)) = 0, NA(), 0.5*SUM(_xlfn.IFNA('Table S3 Occupation CFs'!J318*'Weighting factors'!$B$2,0), _xlfn.IFNA('Table S3 Occupation CFs'!Y318*'Weighting factors'!$B$3, 0), _xlfn.IFNA('Table S3 Occupation CFs'!AN318*'Weighting factors'!$B$5, 0), _xlfn.IFNA('Table S3 Occupation CFs'!BC318*'Weighting factors'!$B$4,0), _xlfn.IFNA('Table S3 Occupation CFs'!BR318*'Weighting factors'!$B$6, 0)))</f>
        <v>5.3484859520398282E-16</v>
      </c>
      <c r="J316" s="51">
        <f>IF(0.5*SUM(_xlfn.IFNA('Table S3 Occupation CFs'!K318*'Weighting factors'!$B$2,0), _xlfn.IFNA('Table S3 Occupation CFs'!Z318*'Weighting factors'!$B$3, 0), _xlfn.IFNA('Table S3 Occupation CFs'!AO318*'Weighting factors'!$B$5, 0), _xlfn.IFNA('Table S3 Occupation CFs'!BD318*'Weighting factors'!$B$4,0), _xlfn.IFNA('Table S3 Occupation CFs'!BS318*'Weighting factors'!$B$6, 0)) = 0, NA(), 0.5*SUM(_xlfn.IFNA('Table S3 Occupation CFs'!K318*'Weighting factors'!$B$2,0), _xlfn.IFNA('Table S3 Occupation CFs'!Z318*'Weighting factors'!$B$3, 0), _xlfn.IFNA('Table S3 Occupation CFs'!AO318*'Weighting factors'!$B$5, 0), _xlfn.IFNA('Table S3 Occupation CFs'!BD318*'Weighting factors'!$B$4,0), _xlfn.IFNA('Table S3 Occupation CFs'!BS318*'Weighting factors'!$B$6, 0)))</f>
        <v>5.4806761839559042E-16</v>
      </c>
      <c r="K316" s="51">
        <f>IF(0.5*SUM(_xlfn.IFNA('Table S3 Occupation CFs'!L318*'Weighting factors'!$B$2,0), _xlfn.IFNA('Table S3 Occupation CFs'!AA318*'Weighting factors'!$B$3, 0), _xlfn.IFNA('Table S3 Occupation CFs'!AP318*'Weighting factors'!$B$5, 0), _xlfn.IFNA('Table S3 Occupation CFs'!BE318*'Weighting factors'!$B$4,0), _xlfn.IFNA('Table S3 Occupation CFs'!BT318*'Weighting factors'!$B$6, 0)) = 0, NA(), 0.5*SUM(_xlfn.IFNA('Table S3 Occupation CFs'!L318*'Weighting factors'!$B$2,0), _xlfn.IFNA('Table S3 Occupation CFs'!AA318*'Weighting factors'!$B$3, 0), _xlfn.IFNA('Table S3 Occupation CFs'!AP318*'Weighting factors'!$B$5, 0), _xlfn.IFNA('Table S3 Occupation CFs'!BE318*'Weighting factors'!$B$4,0), _xlfn.IFNA('Table S3 Occupation CFs'!BT318*'Weighting factors'!$B$6, 0)))</f>
        <v>4.9294174285634608E-16</v>
      </c>
      <c r="L316" s="51">
        <f>IF(0.5*SUM(_xlfn.IFNA('Table S3 Occupation CFs'!M318*'Weighting factors'!$B$2,0), _xlfn.IFNA('Table S3 Occupation CFs'!AB318*'Weighting factors'!$B$3, 0), _xlfn.IFNA('Table S3 Occupation CFs'!AQ318*'Weighting factors'!$B$5, 0), _xlfn.IFNA('Table S3 Occupation CFs'!BF318*'Weighting factors'!$B$4,0), _xlfn.IFNA('Table S3 Occupation CFs'!BU318*'Weighting factors'!$B$6, 0)) = 0, NA(), 0.5*SUM(_xlfn.IFNA('Table S3 Occupation CFs'!M318*'Weighting factors'!$B$2,0), _xlfn.IFNA('Table S3 Occupation CFs'!AB318*'Weighting factors'!$B$3, 0), _xlfn.IFNA('Table S3 Occupation CFs'!AQ318*'Weighting factors'!$B$5, 0), _xlfn.IFNA('Table S3 Occupation CFs'!BF318*'Weighting factors'!$B$4,0), _xlfn.IFNA('Table S3 Occupation CFs'!BU318*'Weighting factors'!$B$6, 0)))</f>
        <v>5.1890758856113726E-16</v>
      </c>
      <c r="M316" s="51">
        <f>IF(0.5*SUM(_xlfn.IFNA('Table S3 Occupation CFs'!N318*'Weighting factors'!$B$2,0), _xlfn.IFNA('Table S3 Occupation CFs'!AC318*'Weighting factors'!$B$3, 0), _xlfn.IFNA('Table S3 Occupation CFs'!AR318*'Weighting factors'!$B$5, 0), _xlfn.IFNA('Table S3 Occupation CFs'!BG318*'Weighting factors'!$B$4,0), _xlfn.IFNA('Table S3 Occupation CFs'!BV318*'Weighting factors'!$B$6, 0)) = 0, NA(), 0.5*SUM(_xlfn.IFNA('Table S3 Occupation CFs'!N318*'Weighting factors'!$B$2,0), _xlfn.IFNA('Table S3 Occupation CFs'!AC318*'Weighting factors'!$B$3, 0), _xlfn.IFNA('Table S3 Occupation CFs'!AR318*'Weighting factors'!$B$5, 0), _xlfn.IFNA('Table S3 Occupation CFs'!BG318*'Weighting factors'!$B$4,0), _xlfn.IFNA('Table S3 Occupation CFs'!BV318*'Weighting factors'!$B$6, 0)))</f>
        <v>5.2341091018418156E-16</v>
      </c>
      <c r="N316" s="51">
        <f>IF(0.5*SUM(_xlfn.IFNA('Table S3 Occupation CFs'!O318*'Weighting factors'!$B$2,0), _xlfn.IFNA('Table S3 Occupation CFs'!AD318*'Weighting factors'!$B$3, 0), _xlfn.IFNA('Table S3 Occupation CFs'!AS318*'Weighting factors'!$B$5, 0), _xlfn.IFNA('Table S3 Occupation CFs'!BH318*'Weighting factors'!$B$4,0), _xlfn.IFNA('Table S3 Occupation CFs'!BW318*'Weighting factors'!$B$6, 0)) = 0, NA(), 0.5*SUM(_xlfn.IFNA('Table S3 Occupation CFs'!O318*'Weighting factors'!$B$2,0), _xlfn.IFNA('Table S3 Occupation CFs'!AD318*'Weighting factors'!$B$3, 0), _xlfn.IFNA('Table S3 Occupation CFs'!AS318*'Weighting factors'!$B$5, 0), _xlfn.IFNA('Table S3 Occupation CFs'!BH318*'Weighting factors'!$B$4,0), _xlfn.IFNA('Table S3 Occupation CFs'!BW318*'Weighting factors'!$B$6, 0)))</f>
        <v>4.7971775342292027E-16</v>
      </c>
      <c r="O316" s="51">
        <f>IF(0.5*SUM(_xlfn.IFNA('Table S3 Occupation CFs'!P318*'Weighting factors'!$B$2,0), _xlfn.IFNA('Table S3 Occupation CFs'!AE318*'Weighting factors'!$B$3, 0), _xlfn.IFNA('Table S3 Occupation CFs'!AT318*'Weighting factors'!$B$5, 0), _xlfn.IFNA('Table S3 Occupation CFs'!BI318*'Weighting factors'!$B$4,0), _xlfn.IFNA('Table S3 Occupation CFs'!BX318*'Weighting factors'!$B$6, 0)) = 0, NA(), 0.5*SUM(_xlfn.IFNA('Table S3 Occupation CFs'!P318*'Weighting factors'!$B$2,0), _xlfn.IFNA('Table S3 Occupation CFs'!AE318*'Weighting factors'!$B$3, 0), _xlfn.IFNA('Table S3 Occupation CFs'!AT318*'Weighting factors'!$B$5, 0), _xlfn.IFNA('Table S3 Occupation CFs'!BI318*'Weighting factors'!$B$4,0), _xlfn.IFNA('Table S3 Occupation CFs'!BX318*'Weighting factors'!$B$6, 0)))</f>
        <v>5.4429872120132198E-16</v>
      </c>
      <c r="P316" s="51">
        <f>IF(0.5*SUM(_xlfn.IFNA('Table S3 Occupation CFs'!Q318*'Weighting factors'!$B$2,0), _xlfn.IFNA('Table S3 Occupation CFs'!AF318*'Weighting factors'!$B$3, 0), _xlfn.IFNA('Table S3 Occupation CFs'!AU318*'Weighting factors'!$B$5, 0), _xlfn.IFNA('Table S3 Occupation CFs'!BJ318*'Weighting factors'!$B$4,0), _xlfn.IFNA('Table S3 Occupation CFs'!BY318*'Weighting factors'!$B$6, 0)) = 0, NA(), 0.5*SUM(_xlfn.IFNA('Table S3 Occupation CFs'!Q318*'Weighting factors'!$B$2,0), _xlfn.IFNA('Table S3 Occupation CFs'!AF318*'Weighting factors'!$B$3, 0), _xlfn.IFNA('Table S3 Occupation CFs'!AU318*'Weighting factors'!$B$5, 0), _xlfn.IFNA('Table S3 Occupation CFs'!BJ318*'Weighting factors'!$B$4,0), _xlfn.IFNA('Table S3 Occupation CFs'!BY318*'Weighting factors'!$B$6, 0)))</f>
        <v>5.6688411681027515E-16</v>
      </c>
    </row>
    <row r="317" spans="1:16" x14ac:dyDescent="0.45">
      <c r="A317" s="3" t="s">
        <v>328</v>
      </c>
      <c r="B317" s="51" t="e">
        <f>IF(0.5*SUM(_xlfn.IFNA('Table S3 Occupation CFs'!E319*'Weighting factors'!$B$2,0), _xlfn.IFNA('Table S3 Occupation CFs'!T319*'Weighting factors'!$B$3, 0), _xlfn.IFNA('Table S3 Occupation CFs'!AI319*'Weighting factors'!$B$5, 0), _xlfn.IFNA('Table S3 Occupation CFs'!AX319*'Weighting factors'!$B$4,0), _xlfn.IFNA('Table S3 Occupation CFs'!BM319*'Weighting factors'!$B$6, 0)) = 0, NA(), 0.5*SUM(_xlfn.IFNA('Table S3 Occupation CFs'!E319*'Weighting factors'!$B$2,0), _xlfn.IFNA('Table S3 Occupation CFs'!T319*'Weighting factors'!$B$3, 0), _xlfn.IFNA('Table S3 Occupation CFs'!AI319*'Weighting factors'!$B$5, 0), _xlfn.IFNA('Table S3 Occupation CFs'!AX319*'Weighting factors'!$B$4,0), _xlfn.IFNA('Table S3 Occupation CFs'!BM319*'Weighting factors'!$B$6, 0)))</f>
        <v>#N/A</v>
      </c>
      <c r="C317" s="51" t="e">
        <f>IF(0.5*SUM(_xlfn.IFNA('Table S3 Occupation CFs'!D319*'Weighting factors'!$B$2,0), _xlfn.IFNA('Table S3 Occupation CFs'!S319*'Weighting factors'!$B$3, 0), _xlfn.IFNA('Table S3 Occupation CFs'!AH319*'Weighting factors'!$B$5, 0), _xlfn.IFNA('Table S3 Occupation CFs'!AW319*'Weighting factors'!$B$4,0), _xlfn.IFNA('Table S3 Occupation CFs'!BL319*'Weighting factors'!$B$6, 0)) = 0, NA(), 0.5*SUM(_xlfn.IFNA('Table S3 Occupation CFs'!D319*'Weighting factors'!$B$2,0), _xlfn.IFNA('Table S3 Occupation CFs'!S319*'Weighting factors'!$B$3, 0), _xlfn.IFNA('Table S3 Occupation CFs'!AH319*'Weighting factors'!$B$5, 0), _xlfn.IFNA('Table S3 Occupation CFs'!AW319*'Weighting factors'!$B$4,0), _xlfn.IFNA('Table S3 Occupation CFs'!BL319*'Weighting factors'!$B$6, 0)))</f>
        <v>#N/A</v>
      </c>
      <c r="D317" s="51">
        <f>IF(0.5*SUM(_xlfn.IFNA('Table S3 Occupation CFs'!C319*'Weighting factors'!$B$2,0), _xlfn.IFNA('Table S3 Occupation CFs'!R319*'Weighting factors'!$B$3, 0), _xlfn.IFNA('Table S3 Occupation CFs'!AG319*'Weighting factors'!$B$5, 0), _xlfn.IFNA('Table S3 Occupation CFs'!AV319*'Weighting factors'!$B$4,0), _xlfn.IFNA('Table S3 Occupation CFs'!BK319*'Weighting factors'!$B$6, 0)) = 0, NA(), 0.5*SUM(_xlfn.IFNA('Table S3 Occupation CFs'!C319*'Weighting factors'!$B$2,0), _xlfn.IFNA('Table S3 Occupation CFs'!R319*'Weighting factors'!$B$3, 0), _xlfn.IFNA('Table S3 Occupation CFs'!AG319*'Weighting factors'!$B$5, 0), _xlfn.IFNA('Table S3 Occupation CFs'!AV319*'Weighting factors'!$B$4,0), _xlfn.IFNA('Table S3 Occupation CFs'!BK319*'Weighting factors'!$B$6, 0)))</f>
        <v>1.7649796324317661E-15</v>
      </c>
      <c r="E317" s="51">
        <f>IF(0.5*SUM(_xlfn.IFNA('Table S3 Occupation CFs'!F319*'Weighting factors'!$B$2,0), _xlfn.IFNA('Table S3 Occupation CFs'!U319*'Weighting factors'!$B$3, 0), _xlfn.IFNA('Table S3 Occupation CFs'!AJ319*'Weighting factors'!$B$5, 0), _xlfn.IFNA('Table S3 Occupation CFs'!AY319*'Weighting factors'!$B$4,0), _xlfn.IFNA('Table S3 Occupation CFs'!BN319*'Weighting factors'!$B$6, 0)) = 0, NA(), 0.5*SUM(_xlfn.IFNA('Table S3 Occupation CFs'!F319*'Weighting factors'!$B$2,0), _xlfn.IFNA('Table S3 Occupation CFs'!U319*'Weighting factors'!$B$3, 0), _xlfn.IFNA('Table S3 Occupation CFs'!AJ319*'Weighting factors'!$B$5, 0), _xlfn.IFNA('Table S3 Occupation CFs'!AY319*'Weighting factors'!$B$4,0), _xlfn.IFNA('Table S3 Occupation CFs'!BN319*'Weighting factors'!$B$6, 0)))</f>
        <v>1.8043799588120811E-15</v>
      </c>
      <c r="F317" s="51">
        <f>IF(0.5*SUM(_xlfn.IFNA('Table S3 Occupation CFs'!G319*'Weighting factors'!$B$2,0), _xlfn.IFNA('Table S3 Occupation CFs'!V319*'Weighting factors'!$B$3, 0), _xlfn.IFNA('Table S3 Occupation CFs'!AK319*'Weighting factors'!$B$5, 0), _xlfn.IFNA('Table S3 Occupation CFs'!AZ319*'Weighting factors'!$B$4,0), _xlfn.IFNA('Table S3 Occupation CFs'!BO319*'Weighting factors'!$B$6, 0)) = 0, NA(), 0.5*SUM(_xlfn.IFNA('Table S3 Occupation CFs'!G319*'Weighting factors'!$B$2,0), _xlfn.IFNA('Table S3 Occupation CFs'!V319*'Weighting factors'!$B$3, 0), _xlfn.IFNA('Table S3 Occupation CFs'!AK319*'Weighting factors'!$B$5, 0), _xlfn.IFNA('Table S3 Occupation CFs'!AZ319*'Weighting factors'!$B$4,0), _xlfn.IFNA('Table S3 Occupation CFs'!BO319*'Weighting factors'!$B$6, 0)))</f>
        <v>1.8172582363106062E-15</v>
      </c>
      <c r="G317" s="51">
        <f>IF(0.5*SUM(_xlfn.IFNA('Table S3 Occupation CFs'!H319*'Weighting factors'!$B$2,0), _xlfn.IFNA('Table S3 Occupation CFs'!W319*'Weighting factors'!$B$3, 0), _xlfn.IFNA('Table S3 Occupation CFs'!AL319*'Weighting factors'!$B$5, 0), _xlfn.IFNA('Table S3 Occupation CFs'!BA319*'Weighting factors'!$B$4,0), _xlfn.IFNA('Table S3 Occupation CFs'!BP319*'Weighting factors'!$B$6, 0)) = 0, NA(), 0.5*SUM(_xlfn.IFNA('Table S3 Occupation CFs'!H319*'Weighting factors'!$B$2,0), _xlfn.IFNA('Table S3 Occupation CFs'!W319*'Weighting factors'!$B$3, 0), _xlfn.IFNA('Table S3 Occupation CFs'!AL319*'Weighting factors'!$B$5, 0), _xlfn.IFNA('Table S3 Occupation CFs'!BA319*'Weighting factors'!$B$4,0), _xlfn.IFNA('Table S3 Occupation CFs'!BP319*'Weighting factors'!$B$6, 0)))</f>
        <v>1.8350063497635248E-15</v>
      </c>
      <c r="H317" s="51">
        <f>IF(0.5*SUM(_xlfn.IFNA('Table S3 Occupation CFs'!I319*'Weighting factors'!$B$2,0), _xlfn.IFNA('Table S3 Occupation CFs'!X319*'Weighting factors'!$B$3, 0), _xlfn.IFNA('Table S3 Occupation CFs'!AM319*'Weighting factors'!$B$5, 0), _xlfn.IFNA('Table S3 Occupation CFs'!BB319*'Weighting factors'!$B$4,0), _xlfn.IFNA('Table S3 Occupation CFs'!BQ319*'Weighting factors'!$B$6, 0)) = 0, NA(), 0.5*SUM(_xlfn.IFNA('Table S3 Occupation CFs'!I319*'Weighting factors'!$B$2,0), _xlfn.IFNA('Table S3 Occupation CFs'!X319*'Weighting factors'!$B$3, 0), _xlfn.IFNA('Table S3 Occupation CFs'!AM319*'Weighting factors'!$B$5, 0), _xlfn.IFNA('Table S3 Occupation CFs'!BB319*'Weighting factors'!$B$4,0), _xlfn.IFNA('Table S3 Occupation CFs'!BQ319*'Weighting factors'!$B$6, 0)))</f>
        <v>1.7561874439207114E-15</v>
      </c>
      <c r="I317" s="51">
        <f>IF(0.5*SUM(_xlfn.IFNA('Table S3 Occupation CFs'!J319*'Weighting factors'!$B$2,0), _xlfn.IFNA('Table S3 Occupation CFs'!Y319*'Weighting factors'!$B$3, 0), _xlfn.IFNA('Table S3 Occupation CFs'!AN319*'Weighting factors'!$B$5, 0), _xlfn.IFNA('Table S3 Occupation CFs'!BC319*'Weighting factors'!$B$4,0), _xlfn.IFNA('Table S3 Occupation CFs'!BR319*'Weighting factors'!$B$6, 0)) = 0, NA(), 0.5*SUM(_xlfn.IFNA('Table S3 Occupation CFs'!J319*'Weighting factors'!$B$2,0), _xlfn.IFNA('Table S3 Occupation CFs'!Y319*'Weighting factors'!$B$3, 0), _xlfn.IFNA('Table S3 Occupation CFs'!AN319*'Weighting factors'!$B$5, 0), _xlfn.IFNA('Table S3 Occupation CFs'!BC319*'Weighting factors'!$B$4,0), _xlfn.IFNA('Table S3 Occupation CFs'!BR319*'Weighting factors'!$B$6, 0)))</f>
        <v>1.7784301718604503E-15</v>
      </c>
      <c r="J317" s="51">
        <f>IF(0.5*SUM(_xlfn.IFNA('Table S3 Occupation CFs'!K319*'Weighting factors'!$B$2,0), _xlfn.IFNA('Table S3 Occupation CFs'!Z319*'Weighting factors'!$B$3, 0), _xlfn.IFNA('Table S3 Occupation CFs'!AO319*'Weighting factors'!$B$5, 0), _xlfn.IFNA('Table S3 Occupation CFs'!BD319*'Weighting factors'!$B$4,0), _xlfn.IFNA('Table S3 Occupation CFs'!BS319*'Weighting factors'!$B$6, 0)) = 0, NA(), 0.5*SUM(_xlfn.IFNA('Table S3 Occupation CFs'!K319*'Weighting factors'!$B$2,0), _xlfn.IFNA('Table S3 Occupation CFs'!Z319*'Weighting factors'!$B$3, 0), _xlfn.IFNA('Table S3 Occupation CFs'!AO319*'Weighting factors'!$B$5, 0), _xlfn.IFNA('Table S3 Occupation CFs'!BD319*'Weighting factors'!$B$4,0), _xlfn.IFNA('Table S3 Occupation CFs'!BS319*'Weighting factors'!$B$6, 0)))</f>
        <v>1.7984682724903208E-15</v>
      </c>
      <c r="K317" s="51">
        <f>IF(0.5*SUM(_xlfn.IFNA('Table S3 Occupation CFs'!L319*'Weighting factors'!$B$2,0), _xlfn.IFNA('Table S3 Occupation CFs'!AA319*'Weighting factors'!$B$3, 0), _xlfn.IFNA('Table S3 Occupation CFs'!AP319*'Weighting factors'!$B$5, 0), _xlfn.IFNA('Table S3 Occupation CFs'!BE319*'Weighting factors'!$B$4,0), _xlfn.IFNA('Table S3 Occupation CFs'!BT319*'Weighting factors'!$B$6, 0)) = 0, NA(), 0.5*SUM(_xlfn.IFNA('Table S3 Occupation CFs'!L319*'Weighting factors'!$B$2,0), _xlfn.IFNA('Table S3 Occupation CFs'!AA319*'Weighting factors'!$B$3, 0), _xlfn.IFNA('Table S3 Occupation CFs'!AP319*'Weighting factors'!$B$5, 0), _xlfn.IFNA('Table S3 Occupation CFs'!BE319*'Weighting factors'!$B$4,0), _xlfn.IFNA('Table S3 Occupation CFs'!BT319*'Weighting factors'!$B$6, 0)))</f>
        <v>1.7246293155911658E-15</v>
      </c>
      <c r="L317" s="51">
        <f>IF(0.5*SUM(_xlfn.IFNA('Table S3 Occupation CFs'!M319*'Weighting factors'!$B$2,0), _xlfn.IFNA('Table S3 Occupation CFs'!AB319*'Weighting factors'!$B$3, 0), _xlfn.IFNA('Table S3 Occupation CFs'!AQ319*'Weighting factors'!$B$5, 0), _xlfn.IFNA('Table S3 Occupation CFs'!BF319*'Weighting factors'!$B$4,0), _xlfn.IFNA('Table S3 Occupation CFs'!BU319*'Weighting factors'!$B$6, 0)) = 0, NA(), 0.5*SUM(_xlfn.IFNA('Table S3 Occupation CFs'!M319*'Weighting factors'!$B$2,0), _xlfn.IFNA('Table S3 Occupation CFs'!AB319*'Weighting factors'!$B$3, 0), _xlfn.IFNA('Table S3 Occupation CFs'!AQ319*'Weighting factors'!$B$5, 0), _xlfn.IFNA('Table S3 Occupation CFs'!BF319*'Weighting factors'!$B$4,0), _xlfn.IFNA('Table S3 Occupation CFs'!BU319*'Weighting factors'!$B$6, 0)))</f>
        <v>1.7615143048040861E-15</v>
      </c>
      <c r="M317" s="51">
        <f>IF(0.5*SUM(_xlfn.IFNA('Table S3 Occupation CFs'!N319*'Weighting factors'!$B$2,0), _xlfn.IFNA('Table S3 Occupation CFs'!AC319*'Weighting factors'!$B$3, 0), _xlfn.IFNA('Table S3 Occupation CFs'!AR319*'Weighting factors'!$B$5, 0), _xlfn.IFNA('Table S3 Occupation CFs'!BG319*'Weighting factors'!$B$4,0), _xlfn.IFNA('Table S3 Occupation CFs'!BV319*'Weighting factors'!$B$6, 0)) = 0, NA(), 0.5*SUM(_xlfn.IFNA('Table S3 Occupation CFs'!N319*'Weighting factors'!$B$2,0), _xlfn.IFNA('Table S3 Occupation CFs'!AC319*'Weighting factors'!$B$3, 0), _xlfn.IFNA('Table S3 Occupation CFs'!AR319*'Weighting factors'!$B$5, 0), _xlfn.IFNA('Table S3 Occupation CFs'!BG319*'Weighting factors'!$B$4,0), _xlfn.IFNA('Table S3 Occupation CFs'!BV319*'Weighting factors'!$B$6, 0)))</f>
        <v>1.7679222934432279E-15</v>
      </c>
      <c r="N317" s="51">
        <f>IF(0.5*SUM(_xlfn.IFNA('Table S3 Occupation CFs'!O319*'Weighting factors'!$B$2,0), _xlfn.IFNA('Table S3 Occupation CFs'!AD319*'Weighting factors'!$B$3, 0), _xlfn.IFNA('Table S3 Occupation CFs'!AS319*'Weighting factors'!$B$5, 0), _xlfn.IFNA('Table S3 Occupation CFs'!BH319*'Weighting factors'!$B$4,0), _xlfn.IFNA('Table S3 Occupation CFs'!BW319*'Weighting factors'!$B$6, 0)) = 0, NA(), 0.5*SUM(_xlfn.IFNA('Table S3 Occupation CFs'!O319*'Weighting factors'!$B$2,0), _xlfn.IFNA('Table S3 Occupation CFs'!AD319*'Weighting factors'!$B$3, 0), _xlfn.IFNA('Table S3 Occupation CFs'!AS319*'Weighting factors'!$B$5, 0), _xlfn.IFNA('Table S3 Occupation CFs'!BH319*'Weighting factors'!$B$4,0), _xlfn.IFNA('Table S3 Occupation CFs'!BW319*'Weighting factors'!$B$6, 0)))</f>
        <v>1.6852258473798383E-15</v>
      </c>
      <c r="O317" s="51">
        <f>IF(0.5*SUM(_xlfn.IFNA('Table S3 Occupation CFs'!P319*'Weighting factors'!$B$2,0), _xlfn.IFNA('Table S3 Occupation CFs'!AE319*'Weighting factors'!$B$3, 0), _xlfn.IFNA('Table S3 Occupation CFs'!AT319*'Weighting factors'!$B$5, 0), _xlfn.IFNA('Table S3 Occupation CFs'!BI319*'Weighting factors'!$B$4,0), _xlfn.IFNA('Table S3 Occupation CFs'!BX319*'Weighting factors'!$B$6, 0)) = 0, NA(), 0.5*SUM(_xlfn.IFNA('Table S3 Occupation CFs'!P319*'Weighting factors'!$B$2,0), _xlfn.IFNA('Table S3 Occupation CFs'!AE319*'Weighting factors'!$B$3, 0), _xlfn.IFNA('Table S3 Occupation CFs'!AT319*'Weighting factors'!$B$5, 0), _xlfn.IFNA('Table S3 Occupation CFs'!BI319*'Weighting factors'!$B$4,0), _xlfn.IFNA('Table S3 Occupation CFs'!BX319*'Weighting factors'!$B$6, 0)))</f>
        <v>1.7884189295634292E-15</v>
      </c>
      <c r="P317" s="51">
        <f>IF(0.5*SUM(_xlfn.IFNA('Table S3 Occupation CFs'!Q319*'Weighting factors'!$B$2,0), _xlfn.IFNA('Table S3 Occupation CFs'!AF319*'Weighting factors'!$B$3, 0), _xlfn.IFNA('Table S3 Occupation CFs'!AU319*'Weighting factors'!$B$5, 0), _xlfn.IFNA('Table S3 Occupation CFs'!BJ319*'Weighting factors'!$B$4,0), _xlfn.IFNA('Table S3 Occupation CFs'!BY319*'Weighting factors'!$B$6, 0)) = 0, NA(), 0.5*SUM(_xlfn.IFNA('Table S3 Occupation CFs'!Q319*'Weighting factors'!$B$2,0), _xlfn.IFNA('Table S3 Occupation CFs'!AF319*'Weighting factors'!$B$3, 0), _xlfn.IFNA('Table S3 Occupation CFs'!AU319*'Weighting factors'!$B$5, 0), _xlfn.IFNA('Table S3 Occupation CFs'!BJ319*'Weighting factors'!$B$4,0), _xlfn.IFNA('Table S3 Occupation CFs'!BY319*'Weighting factors'!$B$6, 0)))</f>
        <v>1.8245271298733328E-15</v>
      </c>
    </row>
    <row r="318" spans="1:16" x14ac:dyDescent="0.45">
      <c r="A318" s="3" t="s">
        <v>329</v>
      </c>
      <c r="B318" s="51" t="e">
        <f>IF(0.5*SUM(_xlfn.IFNA('Table S3 Occupation CFs'!E320*'Weighting factors'!$B$2,0), _xlfn.IFNA('Table S3 Occupation CFs'!T320*'Weighting factors'!$B$3, 0), _xlfn.IFNA('Table S3 Occupation CFs'!AI320*'Weighting factors'!$B$5, 0), _xlfn.IFNA('Table S3 Occupation CFs'!AX320*'Weighting factors'!$B$4,0), _xlfn.IFNA('Table S3 Occupation CFs'!BM320*'Weighting factors'!$B$6, 0)) = 0, NA(), 0.5*SUM(_xlfn.IFNA('Table S3 Occupation CFs'!E320*'Weighting factors'!$B$2,0), _xlfn.IFNA('Table S3 Occupation CFs'!T320*'Weighting factors'!$B$3, 0), _xlfn.IFNA('Table S3 Occupation CFs'!AI320*'Weighting factors'!$B$5, 0), _xlfn.IFNA('Table S3 Occupation CFs'!AX320*'Weighting factors'!$B$4,0), _xlfn.IFNA('Table S3 Occupation CFs'!BM320*'Weighting factors'!$B$6, 0)))</f>
        <v>#N/A</v>
      </c>
      <c r="C318" s="51" t="e">
        <f>IF(0.5*SUM(_xlfn.IFNA('Table S3 Occupation CFs'!D320*'Weighting factors'!$B$2,0), _xlfn.IFNA('Table S3 Occupation CFs'!S320*'Weighting factors'!$B$3, 0), _xlfn.IFNA('Table S3 Occupation CFs'!AH320*'Weighting factors'!$B$5, 0), _xlfn.IFNA('Table S3 Occupation CFs'!AW320*'Weighting factors'!$B$4,0), _xlfn.IFNA('Table S3 Occupation CFs'!BL320*'Weighting factors'!$B$6, 0)) = 0, NA(), 0.5*SUM(_xlfn.IFNA('Table S3 Occupation CFs'!D320*'Weighting factors'!$B$2,0), _xlfn.IFNA('Table S3 Occupation CFs'!S320*'Weighting factors'!$B$3, 0), _xlfn.IFNA('Table S3 Occupation CFs'!AH320*'Weighting factors'!$B$5, 0), _xlfn.IFNA('Table S3 Occupation CFs'!AW320*'Weighting factors'!$B$4,0), _xlfn.IFNA('Table S3 Occupation CFs'!BL320*'Weighting factors'!$B$6, 0)))</f>
        <v>#N/A</v>
      </c>
      <c r="D318" s="51">
        <f>IF(0.5*SUM(_xlfn.IFNA('Table S3 Occupation CFs'!C320*'Weighting factors'!$B$2,0), _xlfn.IFNA('Table S3 Occupation CFs'!R320*'Weighting factors'!$B$3, 0), _xlfn.IFNA('Table S3 Occupation CFs'!AG320*'Weighting factors'!$B$5, 0), _xlfn.IFNA('Table S3 Occupation CFs'!AV320*'Weighting factors'!$B$4,0), _xlfn.IFNA('Table S3 Occupation CFs'!BK320*'Weighting factors'!$B$6, 0)) = 0, NA(), 0.5*SUM(_xlfn.IFNA('Table S3 Occupation CFs'!C320*'Weighting factors'!$B$2,0), _xlfn.IFNA('Table S3 Occupation CFs'!R320*'Weighting factors'!$B$3, 0), _xlfn.IFNA('Table S3 Occupation CFs'!AG320*'Weighting factors'!$B$5, 0), _xlfn.IFNA('Table S3 Occupation CFs'!AV320*'Weighting factors'!$B$4,0), _xlfn.IFNA('Table S3 Occupation CFs'!BK320*'Weighting factors'!$B$6, 0)))</f>
        <v>6.6515665469148563E-16</v>
      </c>
      <c r="E318" s="51">
        <f>IF(0.5*SUM(_xlfn.IFNA('Table S3 Occupation CFs'!F320*'Weighting factors'!$B$2,0), _xlfn.IFNA('Table S3 Occupation CFs'!U320*'Weighting factors'!$B$3, 0), _xlfn.IFNA('Table S3 Occupation CFs'!AJ320*'Weighting factors'!$B$5, 0), _xlfn.IFNA('Table S3 Occupation CFs'!AY320*'Weighting factors'!$B$4,0), _xlfn.IFNA('Table S3 Occupation CFs'!BN320*'Weighting factors'!$B$6, 0)) = 0, NA(), 0.5*SUM(_xlfn.IFNA('Table S3 Occupation CFs'!F320*'Weighting factors'!$B$2,0), _xlfn.IFNA('Table S3 Occupation CFs'!U320*'Weighting factors'!$B$3, 0), _xlfn.IFNA('Table S3 Occupation CFs'!AJ320*'Weighting factors'!$B$5, 0), _xlfn.IFNA('Table S3 Occupation CFs'!AY320*'Weighting factors'!$B$4,0), _xlfn.IFNA('Table S3 Occupation CFs'!BN320*'Weighting factors'!$B$6, 0)))</f>
        <v>6.8655592668796177E-16</v>
      </c>
      <c r="F318" s="51">
        <f>IF(0.5*SUM(_xlfn.IFNA('Table S3 Occupation CFs'!G320*'Weighting factors'!$B$2,0), _xlfn.IFNA('Table S3 Occupation CFs'!V320*'Weighting factors'!$B$3, 0), _xlfn.IFNA('Table S3 Occupation CFs'!AK320*'Weighting factors'!$B$5, 0), _xlfn.IFNA('Table S3 Occupation CFs'!AZ320*'Weighting factors'!$B$4,0), _xlfn.IFNA('Table S3 Occupation CFs'!BO320*'Weighting factors'!$B$6, 0)) = 0, NA(), 0.5*SUM(_xlfn.IFNA('Table S3 Occupation CFs'!G320*'Weighting factors'!$B$2,0), _xlfn.IFNA('Table S3 Occupation CFs'!V320*'Weighting factors'!$B$3, 0), _xlfn.IFNA('Table S3 Occupation CFs'!AK320*'Weighting factors'!$B$5, 0), _xlfn.IFNA('Table S3 Occupation CFs'!AZ320*'Weighting factors'!$B$4,0), _xlfn.IFNA('Table S3 Occupation CFs'!BO320*'Weighting factors'!$B$6, 0)))</f>
        <v>6.9510258948249583E-16</v>
      </c>
      <c r="G318" s="51">
        <f>IF(0.5*SUM(_xlfn.IFNA('Table S3 Occupation CFs'!H320*'Weighting factors'!$B$2,0), _xlfn.IFNA('Table S3 Occupation CFs'!W320*'Weighting factors'!$B$3, 0), _xlfn.IFNA('Table S3 Occupation CFs'!AL320*'Weighting factors'!$B$5, 0), _xlfn.IFNA('Table S3 Occupation CFs'!BA320*'Weighting factors'!$B$4,0), _xlfn.IFNA('Table S3 Occupation CFs'!BP320*'Weighting factors'!$B$6, 0)) = 0, NA(), 0.5*SUM(_xlfn.IFNA('Table S3 Occupation CFs'!H320*'Weighting factors'!$B$2,0), _xlfn.IFNA('Table S3 Occupation CFs'!W320*'Weighting factors'!$B$3, 0), _xlfn.IFNA('Table S3 Occupation CFs'!AL320*'Weighting factors'!$B$5, 0), _xlfn.IFNA('Table S3 Occupation CFs'!BA320*'Weighting factors'!$B$4,0), _xlfn.IFNA('Table S3 Occupation CFs'!BP320*'Weighting factors'!$B$6, 0)))</f>
        <v>7.0688111661382971E-16</v>
      </c>
      <c r="H318" s="51">
        <f>IF(0.5*SUM(_xlfn.IFNA('Table S3 Occupation CFs'!I320*'Weighting factors'!$B$2,0), _xlfn.IFNA('Table S3 Occupation CFs'!X320*'Weighting factors'!$B$3, 0), _xlfn.IFNA('Table S3 Occupation CFs'!AM320*'Weighting factors'!$B$5, 0), _xlfn.IFNA('Table S3 Occupation CFs'!BB320*'Weighting factors'!$B$4,0), _xlfn.IFNA('Table S3 Occupation CFs'!BQ320*'Weighting factors'!$B$6, 0)) = 0, NA(), 0.5*SUM(_xlfn.IFNA('Table S3 Occupation CFs'!I320*'Weighting factors'!$B$2,0), _xlfn.IFNA('Table S3 Occupation CFs'!X320*'Weighting factors'!$B$3, 0), _xlfn.IFNA('Table S3 Occupation CFs'!AM320*'Weighting factors'!$B$5, 0), _xlfn.IFNA('Table S3 Occupation CFs'!BB320*'Weighting factors'!$B$4,0), _xlfn.IFNA('Table S3 Occupation CFs'!BQ320*'Weighting factors'!$B$6, 0)))</f>
        <v>6.5141174849714015E-16</v>
      </c>
      <c r="I318" s="51">
        <f>IF(0.5*SUM(_xlfn.IFNA('Table S3 Occupation CFs'!J320*'Weighting factors'!$B$2,0), _xlfn.IFNA('Table S3 Occupation CFs'!Y320*'Weighting factors'!$B$3, 0), _xlfn.IFNA('Table S3 Occupation CFs'!AN320*'Weighting factors'!$B$5, 0), _xlfn.IFNA('Table S3 Occupation CFs'!BC320*'Weighting factors'!$B$4,0), _xlfn.IFNA('Table S3 Occupation CFs'!BR320*'Weighting factors'!$B$6, 0)) = 0, NA(), 0.5*SUM(_xlfn.IFNA('Table S3 Occupation CFs'!J320*'Weighting factors'!$B$2,0), _xlfn.IFNA('Table S3 Occupation CFs'!Y320*'Weighting factors'!$B$3, 0), _xlfn.IFNA('Table S3 Occupation CFs'!AN320*'Weighting factors'!$B$5, 0), _xlfn.IFNA('Table S3 Occupation CFs'!BC320*'Weighting factors'!$B$4,0), _xlfn.IFNA('Table S3 Occupation CFs'!BR320*'Weighting factors'!$B$6, 0)))</f>
        <v>6.6677884457450664E-16</v>
      </c>
      <c r="J318" s="51">
        <f>IF(0.5*SUM(_xlfn.IFNA('Table S3 Occupation CFs'!K320*'Weighting factors'!$B$2,0), _xlfn.IFNA('Table S3 Occupation CFs'!Z320*'Weighting factors'!$B$3, 0), _xlfn.IFNA('Table S3 Occupation CFs'!AO320*'Weighting factors'!$B$5, 0), _xlfn.IFNA('Table S3 Occupation CFs'!BD320*'Weighting factors'!$B$4,0), _xlfn.IFNA('Table S3 Occupation CFs'!BS320*'Weighting factors'!$B$6, 0)) = 0, NA(), 0.5*SUM(_xlfn.IFNA('Table S3 Occupation CFs'!K320*'Weighting factors'!$B$2,0), _xlfn.IFNA('Table S3 Occupation CFs'!Z320*'Weighting factors'!$B$3, 0), _xlfn.IFNA('Table S3 Occupation CFs'!AO320*'Weighting factors'!$B$5, 0), _xlfn.IFNA('Table S3 Occupation CFs'!BD320*'Weighting factors'!$B$4,0), _xlfn.IFNA('Table S3 Occupation CFs'!BS320*'Weighting factors'!$B$6, 0)))</f>
        <v>6.8062308706192408E-16</v>
      </c>
      <c r="K318" s="51">
        <f>IF(0.5*SUM(_xlfn.IFNA('Table S3 Occupation CFs'!L320*'Weighting factors'!$B$2,0), _xlfn.IFNA('Table S3 Occupation CFs'!AA320*'Weighting factors'!$B$3, 0), _xlfn.IFNA('Table S3 Occupation CFs'!AP320*'Weighting factors'!$B$5, 0), _xlfn.IFNA('Table S3 Occupation CFs'!BE320*'Weighting factors'!$B$4,0), _xlfn.IFNA('Table S3 Occupation CFs'!BT320*'Weighting factors'!$B$6, 0)) = 0, NA(), 0.5*SUM(_xlfn.IFNA('Table S3 Occupation CFs'!L320*'Weighting factors'!$B$2,0), _xlfn.IFNA('Table S3 Occupation CFs'!AA320*'Weighting factors'!$B$3, 0), _xlfn.IFNA('Table S3 Occupation CFs'!AP320*'Weighting factors'!$B$5, 0), _xlfn.IFNA('Table S3 Occupation CFs'!BE320*'Weighting factors'!$B$4,0), _xlfn.IFNA('Table S3 Occupation CFs'!BT320*'Weighting factors'!$B$6, 0)))</f>
        <v>6.1588992267322168E-16</v>
      </c>
      <c r="L318" s="51">
        <f>IF(0.5*SUM(_xlfn.IFNA('Table S3 Occupation CFs'!M320*'Weighting factors'!$B$2,0), _xlfn.IFNA('Table S3 Occupation CFs'!AB320*'Weighting factors'!$B$3, 0), _xlfn.IFNA('Table S3 Occupation CFs'!AQ320*'Weighting factors'!$B$5, 0), _xlfn.IFNA('Table S3 Occupation CFs'!BF320*'Weighting factors'!$B$4,0), _xlfn.IFNA('Table S3 Occupation CFs'!BU320*'Weighting factors'!$B$6, 0)) = 0, NA(), 0.5*SUM(_xlfn.IFNA('Table S3 Occupation CFs'!M320*'Weighting factors'!$B$2,0), _xlfn.IFNA('Table S3 Occupation CFs'!AB320*'Weighting factors'!$B$3, 0), _xlfn.IFNA('Table S3 Occupation CFs'!AQ320*'Weighting factors'!$B$5, 0), _xlfn.IFNA('Table S3 Occupation CFs'!BF320*'Weighting factors'!$B$4,0), _xlfn.IFNA('Table S3 Occupation CFs'!BU320*'Weighting factors'!$B$6, 0)))</f>
        <v>6.4482158898236017E-16</v>
      </c>
      <c r="M318" s="51">
        <f>IF(0.5*SUM(_xlfn.IFNA('Table S3 Occupation CFs'!N320*'Weighting factors'!$B$2,0), _xlfn.IFNA('Table S3 Occupation CFs'!AC320*'Weighting factors'!$B$3, 0), _xlfn.IFNA('Table S3 Occupation CFs'!AR320*'Weighting factors'!$B$5, 0), _xlfn.IFNA('Table S3 Occupation CFs'!BG320*'Weighting factors'!$B$4,0), _xlfn.IFNA('Table S3 Occupation CFs'!BV320*'Weighting factors'!$B$6, 0)) = 0, NA(), 0.5*SUM(_xlfn.IFNA('Table S3 Occupation CFs'!N320*'Weighting factors'!$B$2,0), _xlfn.IFNA('Table S3 Occupation CFs'!AC320*'Weighting factors'!$B$3, 0), _xlfn.IFNA('Table S3 Occupation CFs'!AR320*'Weighting factors'!$B$5, 0), _xlfn.IFNA('Table S3 Occupation CFs'!BG320*'Weighting factors'!$B$4,0), _xlfn.IFNA('Table S3 Occupation CFs'!BV320*'Weighting factors'!$B$6, 0)))</f>
        <v>6.4984292577261046E-16</v>
      </c>
      <c r="N318" s="51">
        <f>IF(0.5*SUM(_xlfn.IFNA('Table S3 Occupation CFs'!O320*'Weighting factors'!$B$2,0), _xlfn.IFNA('Table S3 Occupation CFs'!AD320*'Weighting factors'!$B$3, 0), _xlfn.IFNA('Table S3 Occupation CFs'!AS320*'Weighting factors'!$B$5, 0), _xlfn.IFNA('Table S3 Occupation CFs'!BH320*'Weighting factors'!$B$4,0), _xlfn.IFNA('Table S3 Occupation CFs'!BW320*'Weighting factors'!$B$6, 0)) = 0, NA(), 0.5*SUM(_xlfn.IFNA('Table S3 Occupation CFs'!O320*'Weighting factors'!$B$2,0), _xlfn.IFNA('Table S3 Occupation CFs'!AD320*'Weighting factors'!$B$3, 0), _xlfn.IFNA('Table S3 Occupation CFs'!AS320*'Weighting factors'!$B$5, 0), _xlfn.IFNA('Table S3 Occupation CFs'!BH320*'Weighting factors'!$B$4,0), _xlfn.IFNA('Table S3 Occupation CFs'!BW320*'Weighting factors'!$B$6, 0)))</f>
        <v>5.9110966087964451E-16</v>
      </c>
      <c r="O318" s="51">
        <f>IF(0.5*SUM(_xlfn.IFNA('Table S3 Occupation CFs'!P320*'Weighting factors'!$B$2,0), _xlfn.IFNA('Table S3 Occupation CFs'!AE320*'Weighting factors'!$B$3, 0), _xlfn.IFNA('Table S3 Occupation CFs'!AT320*'Weighting factors'!$B$5, 0), _xlfn.IFNA('Table S3 Occupation CFs'!BI320*'Weighting factors'!$B$4,0), _xlfn.IFNA('Table S3 Occupation CFs'!BX320*'Weighting factors'!$B$6, 0)) = 0, NA(), 0.5*SUM(_xlfn.IFNA('Table S3 Occupation CFs'!P320*'Weighting factors'!$B$2,0), _xlfn.IFNA('Table S3 Occupation CFs'!AE320*'Weighting factors'!$B$3, 0), _xlfn.IFNA('Table S3 Occupation CFs'!AT320*'Weighting factors'!$B$5, 0), _xlfn.IFNA('Table S3 Occupation CFs'!BI320*'Weighting factors'!$B$4,0), _xlfn.IFNA('Table S3 Occupation CFs'!BX320*'Weighting factors'!$B$6, 0)))</f>
        <v>6.6863809073151082E-16</v>
      </c>
      <c r="P318" s="51">
        <f>IF(0.5*SUM(_xlfn.IFNA('Table S3 Occupation CFs'!Q320*'Weighting factors'!$B$2,0), _xlfn.IFNA('Table S3 Occupation CFs'!AF320*'Weighting factors'!$B$3, 0), _xlfn.IFNA('Table S3 Occupation CFs'!AU320*'Weighting factors'!$B$5, 0), _xlfn.IFNA('Table S3 Occupation CFs'!BJ320*'Weighting factors'!$B$4,0), _xlfn.IFNA('Table S3 Occupation CFs'!BY320*'Weighting factors'!$B$6, 0)) = 0, NA(), 0.5*SUM(_xlfn.IFNA('Table S3 Occupation CFs'!Q320*'Weighting factors'!$B$2,0), _xlfn.IFNA('Table S3 Occupation CFs'!AF320*'Weighting factors'!$B$3, 0), _xlfn.IFNA('Table S3 Occupation CFs'!AU320*'Weighting factors'!$B$5, 0), _xlfn.IFNA('Table S3 Occupation CFs'!BJ320*'Weighting factors'!$B$4,0), _xlfn.IFNA('Table S3 Occupation CFs'!BY320*'Weighting factors'!$B$6, 0)))</f>
        <v>6.9575682849256123E-16</v>
      </c>
    </row>
    <row r="319" spans="1:16" x14ac:dyDescent="0.45">
      <c r="A319" s="3" t="s">
        <v>330</v>
      </c>
      <c r="B319" s="51" t="e">
        <f>IF(0.5*SUM(_xlfn.IFNA('Table S3 Occupation CFs'!E321*'Weighting factors'!$B$2,0), _xlfn.IFNA('Table S3 Occupation CFs'!T321*'Weighting factors'!$B$3, 0), _xlfn.IFNA('Table S3 Occupation CFs'!AI321*'Weighting factors'!$B$5, 0), _xlfn.IFNA('Table S3 Occupation CFs'!AX321*'Weighting factors'!$B$4,0), _xlfn.IFNA('Table S3 Occupation CFs'!BM321*'Weighting factors'!$B$6, 0)) = 0, NA(), 0.5*SUM(_xlfn.IFNA('Table S3 Occupation CFs'!E321*'Weighting factors'!$B$2,0), _xlfn.IFNA('Table S3 Occupation CFs'!T321*'Weighting factors'!$B$3, 0), _xlfn.IFNA('Table S3 Occupation CFs'!AI321*'Weighting factors'!$B$5, 0), _xlfn.IFNA('Table S3 Occupation CFs'!AX321*'Weighting factors'!$B$4,0), _xlfn.IFNA('Table S3 Occupation CFs'!BM321*'Weighting factors'!$B$6, 0)))</f>
        <v>#N/A</v>
      </c>
      <c r="C319" s="51" t="e">
        <f>IF(0.5*SUM(_xlfn.IFNA('Table S3 Occupation CFs'!D321*'Weighting factors'!$B$2,0), _xlfn.IFNA('Table S3 Occupation CFs'!S321*'Weighting factors'!$B$3, 0), _xlfn.IFNA('Table S3 Occupation CFs'!AH321*'Weighting factors'!$B$5, 0), _xlfn.IFNA('Table S3 Occupation CFs'!AW321*'Weighting factors'!$B$4,0), _xlfn.IFNA('Table S3 Occupation CFs'!BL321*'Weighting factors'!$B$6, 0)) = 0, NA(), 0.5*SUM(_xlfn.IFNA('Table S3 Occupation CFs'!D321*'Weighting factors'!$B$2,0), _xlfn.IFNA('Table S3 Occupation CFs'!S321*'Weighting factors'!$B$3, 0), _xlfn.IFNA('Table S3 Occupation CFs'!AH321*'Weighting factors'!$B$5, 0), _xlfn.IFNA('Table S3 Occupation CFs'!AW321*'Weighting factors'!$B$4,0), _xlfn.IFNA('Table S3 Occupation CFs'!BL321*'Weighting factors'!$B$6, 0)))</f>
        <v>#N/A</v>
      </c>
      <c r="D319" s="51">
        <f>IF(0.5*SUM(_xlfn.IFNA('Table S3 Occupation CFs'!C321*'Weighting factors'!$B$2,0), _xlfn.IFNA('Table S3 Occupation CFs'!R321*'Weighting factors'!$B$3, 0), _xlfn.IFNA('Table S3 Occupation CFs'!AG321*'Weighting factors'!$B$5, 0), _xlfn.IFNA('Table S3 Occupation CFs'!AV321*'Weighting factors'!$B$4,0), _xlfn.IFNA('Table S3 Occupation CFs'!BK321*'Weighting factors'!$B$6, 0)) = 0, NA(), 0.5*SUM(_xlfn.IFNA('Table S3 Occupation CFs'!C321*'Weighting factors'!$B$2,0), _xlfn.IFNA('Table S3 Occupation CFs'!R321*'Weighting factors'!$B$3, 0), _xlfn.IFNA('Table S3 Occupation CFs'!AG321*'Weighting factors'!$B$5, 0), _xlfn.IFNA('Table S3 Occupation CFs'!AV321*'Weighting factors'!$B$4,0), _xlfn.IFNA('Table S3 Occupation CFs'!BK321*'Weighting factors'!$B$6, 0)))</f>
        <v>3.1101978983368161E-16</v>
      </c>
      <c r="E319" s="51">
        <f>IF(0.5*SUM(_xlfn.IFNA('Table S3 Occupation CFs'!F321*'Weighting factors'!$B$2,0), _xlfn.IFNA('Table S3 Occupation CFs'!U321*'Weighting factors'!$B$3, 0), _xlfn.IFNA('Table S3 Occupation CFs'!AJ321*'Weighting factors'!$B$5, 0), _xlfn.IFNA('Table S3 Occupation CFs'!AY321*'Weighting factors'!$B$4,0), _xlfn.IFNA('Table S3 Occupation CFs'!BN321*'Weighting factors'!$B$6, 0)) = 0, NA(), 0.5*SUM(_xlfn.IFNA('Table S3 Occupation CFs'!F321*'Weighting factors'!$B$2,0), _xlfn.IFNA('Table S3 Occupation CFs'!U321*'Weighting factors'!$B$3, 0), _xlfn.IFNA('Table S3 Occupation CFs'!AJ321*'Weighting factors'!$B$5, 0), _xlfn.IFNA('Table S3 Occupation CFs'!AY321*'Weighting factors'!$B$4,0), _xlfn.IFNA('Table S3 Occupation CFs'!BN321*'Weighting factors'!$B$6, 0)))</f>
        <v>3.3090576287691607E-16</v>
      </c>
      <c r="F319" s="51">
        <f>IF(0.5*SUM(_xlfn.IFNA('Table S3 Occupation CFs'!G321*'Weighting factors'!$B$2,0), _xlfn.IFNA('Table S3 Occupation CFs'!V321*'Weighting factors'!$B$3, 0), _xlfn.IFNA('Table S3 Occupation CFs'!AK321*'Weighting factors'!$B$5, 0), _xlfn.IFNA('Table S3 Occupation CFs'!AZ321*'Weighting factors'!$B$4,0), _xlfn.IFNA('Table S3 Occupation CFs'!BO321*'Weighting factors'!$B$6, 0)) = 0, NA(), 0.5*SUM(_xlfn.IFNA('Table S3 Occupation CFs'!G321*'Weighting factors'!$B$2,0), _xlfn.IFNA('Table S3 Occupation CFs'!V321*'Weighting factors'!$B$3, 0), _xlfn.IFNA('Table S3 Occupation CFs'!AK321*'Weighting factors'!$B$5, 0), _xlfn.IFNA('Table S3 Occupation CFs'!AZ321*'Weighting factors'!$B$4,0), _xlfn.IFNA('Table S3 Occupation CFs'!BO321*'Weighting factors'!$B$6, 0)))</f>
        <v>3.3836726131639804E-16</v>
      </c>
      <c r="G319" s="51">
        <f>IF(0.5*SUM(_xlfn.IFNA('Table S3 Occupation CFs'!H321*'Weighting factors'!$B$2,0), _xlfn.IFNA('Table S3 Occupation CFs'!W321*'Weighting factors'!$B$3, 0), _xlfn.IFNA('Table S3 Occupation CFs'!AL321*'Weighting factors'!$B$5, 0), _xlfn.IFNA('Table S3 Occupation CFs'!BA321*'Weighting factors'!$B$4,0), _xlfn.IFNA('Table S3 Occupation CFs'!BP321*'Weighting factors'!$B$6, 0)) = 0, NA(), 0.5*SUM(_xlfn.IFNA('Table S3 Occupation CFs'!H321*'Weighting factors'!$B$2,0), _xlfn.IFNA('Table S3 Occupation CFs'!W321*'Weighting factors'!$B$3, 0), _xlfn.IFNA('Table S3 Occupation CFs'!AL321*'Weighting factors'!$B$5, 0), _xlfn.IFNA('Table S3 Occupation CFs'!BA321*'Weighting factors'!$B$4,0), _xlfn.IFNA('Table S3 Occupation CFs'!BP321*'Weighting factors'!$B$6, 0)))</f>
        <v>3.4865027632736226E-16</v>
      </c>
      <c r="H319" s="51">
        <f>IF(0.5*SUM(_xlfn.IFNA('Table S3 Occupation CFs'!I321*'Weighting factors'!$B$2,0), _xlfn.IFNA('Table S3 Occupation CFs'!X321*'Weighting factors'!$B$3, 0), _xlfn.IFNA('Table S3 Occupation CFs'!AM321*'Weighting factors'!$B$5, 0), _xlfn.IFNA('Table S3 Occupation CFs'!BB321*'Weighting factors'!$B$4,0), _xlfn.IFNA('Table S3 Occupation CFs'!BQ321*'Weighting factors'!$B$6, 0)) = 0, NA(), 0.5*SUM(_xlfn.IFNA('Table S3 Occupation CFs'!I321*'Weighting factors'!$B$2,0), _xlfn.IFNA('Table S3 Occupation CFs'!X321*'Weighting factors'!$B$3, 0), _xlfn.IFNA('Table S3 Occupation CFs'!AM321*'Weighting factors'!$B$5, 0), _xlfn.IFNA('Table S3 Occupation CFs'!BB321*'Weighting factors'!$B$4,0), _xlfn.IFNA('Table S3 Occupation CFs'!BQ321*'Weighting factors'!$B$6, 0)))</f>
        <v>3.0350644883125541E-16</v>
      </c>
      <c r="I319" s="51">
        <f>IF(0.5*SUM(_xlfn.IFNA('Table S3 Occupation CFs'!J321*'Weighting factors'!$B$2,0), _xlfn.IFNA('Table S3 Occupation CFs'!Y321*'Weighting factors'!$B$3, 0), _xlfn.IFNA('Table S3 Occupation CFs'!AN321*'Weighting factors'!$B$5, 0), _xlfn.IFNA('Table S3 Occupation CFs'!BC321*'Weighting factors'!$B$4,0), _xlfn.IFNA('Table S3 Occupation CFs'!BR321*'Weighting factors'!$B$6, 0)) = 0, NA(), 0.5*SUM(_xlfn.IFNA('Table S3 Occupation CFs'!J321*'Weighting factors'!$B$2,0), _xlfn.IFNA('Table S3 Occupation CFs'!Y321*'Weighting factors'!$B$3, 0), _xlfn.IFNA('Table S3 Occupation CFs'!AN321*'Weighting factors'!$B$5, 0), _xlfn.IFNA('Table S3 Occupation CFs'!BC321*'Weighting factors'!$B$4,0), _xlfn.IFNA('Table S3 Occupation CFs'!BR321*'Weighting factors'!$B$6, 0)))</f>
        <v>3.1629337547401113E-16</v>
      </c>
      <c r="J319" s="51">
        <f>IF(0.5*SUM(_xlfn.IFNA('Table S3 Occupation CFs'!K321*'Weighting factors'!$B$2,0), _xlfn.IFNA('Table S3 Occupation CFs'!Z321*'Weighting factors'!$B$3, 0), _xlfn.IFNA('Table S3 Occupation CFs'!AO321*'Weighting factors'!$B$5, 0), _xlfn.IFNA('Table S3 Occupation CFs'!BD321*'Weighting factors'!$B$4,0), _xlfn.IFNA('Table S3 Occupation CFs'!BS321*'Weighting factors'!$B$6, 0)) = 0, NA(), 0.5*SUM(_xlfn.IFNA('Table S3 Occupation CFs'!K321*'Weighting factors'!$B$2,0), _xlfn.IFNA('Table S3 Occupation CFs'!Z321*'Weighting factors'!$B$3, 0), _xlfn.IFNA('Table S3 Occupation CFs'!AO321*'Weighting factors'!$B$5, 0), _xlfn.IFNA('Table S3 Occupation CFs'!BD321*'Weighting factors'!$B$4,0), _xlfn.IFNA('Table S3 Occupation CFs'!BS321*'Weighting factors'!$B$6, 0)))</f>
        <v>3.2781287371356081E-16</v>
      </c>
      <c r="K319" s="51">
        <f>IF(0.5*SUM(_xlfn.IFNA('Table S3 Occupation CFs'!L321*'Weighting factors'!$B$2,0), _xlfn.IFNA('Table S3 Occupation CFs'!AA321*'Weighting factors'!$B$3, 0), _xlfn.IFNA('Table S3 Occupation CFs'!AP321*'Weighting factors'!$B$5, 0), _xlfn.IFNA('Table S3 Occupation CFs'!BE321*'Weighting factors'!$B$4,0), _xlfn.IFNA('Table S3 Occupation CFs'!BT321*'Weighting factors'!$B$6, 0)) = 0, NA(), 0.5*SUM(_xlfn.IFNA('Table S3 Occupation CFs'!L321*'Weighting factors'!$B$2,0), _xlfn.IFNA('Table S3 Occupation CFs'!AA321*'Weighting factors'!$B$3, 0), _xlfn.IFNA('Table S3 Occupation CFs'!AP321*'Weighting factors'!$B$5, 0), _xlfn.IFNA('Table S3 Occupation CFs'!BE321*'Weighting factors'!$B$4,0), _xlfn.IFNA('Table S3 Occupation CFs'!BT321*'Weighting factors'!$B$6, 0)))</f>
        <v>2.8871328728135602E-16</v>
      </c>
      <c r="L319" s="51">
        <f>IF(0.5*SUM(_xlfn.IFNA('Table S3 Occupation CFs'!M321*'Weighting factors'!$B$2,0), _xlfn.IFNA('Table S3 Occupation CFs'!AB321*'Weighting factors'!$B$3, 0), _xlfn.IFNA('Table S3 Occupation CFs'!AQ321*'Weighting factors'!$B$5, 0), _xlfn.IFNA('Table S3 Occupation CFs'!BF321*'Weighting factors'!$B$4,0), _xlfn.IFNA('Table S3 Occupation CFs'!BU321*'Weighting factors'!$B$6, 0)) = 0, NA(), 0.5*SUM(_xlfn.IFNA('Table S3 Occupation CFs'!M321*'Weighting factors'!$B$2,0), _xlfn.IFNA('Table S3 Occupation CFs'!AB321*'Weighting factors'!$B$3, 0), _xlfn.IFNA('Table S3 Occupation CFs'!AQ321*'Weighting factors'!$B$5, 0), _xlfn.IFNA('Table S3 Occupation CFs'!BF321*'Weighting factors'!$B$4,0), _xlfn.IFNA('Table S3 Occupation CFs'!BU321*'Weighting factors'!$B$6, 0)))</f>
        <v>3.0907688826803488E-16</v>
      </c>
      <c r="M319" s="51">
        <f>IF(0.5*SUM(_xlfn.IFNA('Table S3 Occupation CFs'!N321*'Weighting factors'!$B$2,0), _xlfn.IFNA('Table S3 Occupation CFs'!AC321*'Weighting factors'!$B$3, 0), _xlfn.IFNA('Table S3 Occupation CFs'!AR321*'Weighting factors'!$B$5, 0), _xlfn.IFNA('Table S3 Occupation CFs'!BG321*'Weighting factors'!$B$4,0), _xlfn.IFNA('Table S3 Occupation CFs'!BV321*'Weighting factors'!$B$6, 0)) = 0, NA(), 0.5*SUM(_xlfn.IFNA('Table S3 Occupation CFs'!N321*'Weighting factors'!$B$2,0), _xlfn.IFNA('Table S3 Occupation CFs'!AC321*'Weighting factors'!$B$3, 0), _xlfn.IFNA('Table S3 Occupation CFs'!AR321*'Weighting factors'!$B$5, 0), _xlfn.IFNA('Table S3 Occupation CFs'!BG321*'Weighting factors'!$B$4,0), _xlfn.IFNA('Table S3 Occupation CFs'!BV321*'Weighting factors'!$B$6, 0)))</f>
        <v>3.1261560250786282E-16</v>
      </c>
      <c r="N319" s="51">
        <f>IF(0.5*SUM(_xlfn.IFNA('Table S3 Occupation CFs'!O321*'Weighting factors'!$B$2,0), _xlfn.IFNA('Table S3 Occupation CFs'!AD321*'Weighting factors'!$B$3, 0), _xlfn.IFNA('Table S3 Occupation CFs'!AS321*'Weighting factors'!$B$5, 0), _xlfn.IFNA('Table S3 Occupation CFs'!BH321*'Weighting factors'!$B$4,0), _xlfn.IFNA('Table S3 Occupation CFs'!BW321*'Weighting factors'!$B$6, 0)) = 0, NA(), 0.5*SUM(_xlfn.IFNA('Table S3 Occupation CFs'!O321*'Weighting factors'!$B$2,0), _xlfn.IFNA('Table S3 Occupation CFs'!AD321*'Weighting factors'!$B$3, 0), _xlfn.IFNA('Table S3 Occupation CFs'!AS321*'Weighting factors'!$B$5, 0), _xlfn.IFNA('Table S3 Occupation CFs'!BH321*'Weighting factors'!$B$4,0), _xlfn.IFNA('Table S3 Occupation CFs'!BW321*'Weighting factors'!$B$6, 0)))</f>
        <v>2.6505465644369689E-16</v>
      </c>
      <c r="O319" s="51">
        <f>IF(0.5*SUM(_xlfn.IFNA('Table S3 Occupation CFs'!P321*'Weighting factors'!$B$2,0), _xlfn.IFNA('Table S3 Occupation CFs'!AE321*'Weighting factors'!$B$3, 0), _xlfn.IFNA('Table S3 Occupation CFs'!AT321*'Weighting factors'!$B$5, 0), _xlfn.IFNA('Table S3 Occupation CFs'!BI321*'Weighting factors'!$B$4,0), _xlfn.IFNA('Table S3 Occupation CFs'!BX321*'Weighting factors'!$B$6, 0)) = 0, NA(), 0.5*SUM(_xlfn.IFNA('Table S3 Occupation CFs'!P321*'Weighting factors'!$B$2,0), _xlfn.IFNA('Table S3 Occupation CFs'!AE321*'Weighting factors'!$B$3, 0), _xlfn.IFNA('Table S3 Occupation CFs'!AT321*'Weighting factors'!$B$5, 0), _xlfn.IFNA('Table S3 Occupation CFs'!BI321*'Weighting factors'!$B$4,0), _xlfn.IFNA('Table S3 Occupation CFs'!BX321*'Weighting factors'!$B$6, 0)))</f>
        <v>3.2308373336388102E-16</v>
      </c>
      <c r="P319" s="51">
        <f>IF(0.5*SUM(_xlfn.IFNA('Table S3 Occupation CFs'!Q321*'Weighting factors'!$B$2,0), _xlfn.IFNA('Table S3 Occupation CFs'!AF321*'Weighting factors'!$B$3, 0), _xlfn.IFNA('Table S3 Occupation CFs'!AU321*'Weighting factors'!$B$5, 0), _xlfn.IFNA('Table S3 Occupation CFs'!BJ321*'Weighting factors'!$B$4,0), _xlfn.IFNA('Table S3 Occupation CFs'!BY321*'Weighting factors'!$B$6, 0)) = 0, NA(), 0.5*SUM(_xlfn.IFNA('Table S3 Occupation CFs'!Q321*'Weighting factors'!$B$2,0), _xlfn.IFNA('Table S3 Occupation CFs'!AF321*'Weighting factors'!$B$3, 0), _xlfn.IFNA('Table S3 Occupation CFs'!AU321*'Weighting factors'!$B$5, 0), _xlfn.IFNA('Table S3 Occupation CFs'!BJ321*'Weighting factors'!$B$4,0), _xlfn.IFNA('Table S3 Occupation CFs'!BY321*'Weighting factors'!$B$6, 0)))</f>
        <v>3.4339011988200586E-16</v>
      </c>
    </row>
    <row r="320" spans="1:16" x14ac:dyDescent="0.45">
      <c r="A320" s="3" t="s">
        <v>331</v>
      </c>
      <c r="B320" s="51" t="e">
        <f>IF(0.5*SUM(_xlfn.IFNA('Table S3 Occupation CFs'!E322*'Weighting factors'!$B$2,0), _xlfn.IFNA('Table S3 Occupation CFs'!T322*'Weighting factors'!$B$3, 0), _xlfn.IFNA('Table S3 Occupation CFs'!AI322*'Weighting factors'!$B$5, 0), _xlfn.IFNA('Table S3 Occupation CFs'!AX322*'Weighting factors'!$B$4,0), _xlfn.IFNA('Table S3 Occupation CFs'!BM322*'Weighting factors'!$B$6, 0)) = 0, NA(), 0.5*SUM(_xlfn.IFNA('Table S3 Occupation CFs'!E322*'Weighting factors'!$B$2,0), _xlfn.IFNA('Table S3 Occupation CFs'!T322*'Weighting factors'!$B$3, 0), _xlfn.IFNA('Table S3 Occupation CFs'!AI322*'Weighting factors'!$B$5, 0), _xlfn.IFNA('Table S3 Occupation CFs'!AX322*'Weighting factors'!$B$4,0), _xlfn.IFNA('Table S3 Occupation CFs'!BM322*'Weighting factors'!$B$6, 0)))</f>
        <v>#N/A</v>
      </c>
      <c r="C320" s="51" t="e">
        <f>IF(0.5*SUM(_xlfn.IFNA('Table S3 Occupation CFs'!D322*'Weighting factors'!$B$2,0), _xlfn.IFNA('Table S3 Occupation CFs'!S322*'Weighting factors'!$B$3, 0), _xlfn.IFNA('Table S3 Occupation CFs'!AH322*'Weighting factors'!$B$5, 0), _xlfn.IFNA('Table S3 Occupation CFs'!AW322*'Weighting factors'!$B$4,0), _xlfn.IFNA('Table S3 Occupation CFs'!BL322*'Weighting factors'!$B$6, 0)) = 0, NA(), 0.5*SUM(_xlfn.IFNA('Table S3 Occupation CFs'!D322*'Weighting factors'!$B$2,0), _xlfn.IFNA('Table S3 Occupation CFs'!S322*'Weighting factors'!$B$3, 0), _xlfn.IFNA('Table S3 Occupation CFs'!AH322*'Weighting factors'!$B$5, 0), _xlfn.IFNA('Table S3 Occupation CFs'!AW322*'Weighting factors'!$B$4,0), _xlfn.IFNA('Table S3 Occupation CFs'!BL322*'Weighting factors'!$B$6, 0)))</f>
        <v>#N/A</v>
      </c>
      <c r="D320" s="51">
        <f>IF(0.5*SUM(_xlfn.IFNA('Table S3 Occupation CFs'!C322*'Weighting factors'!$B$2,0), _xlfn.IFNA('Table S3 Occupation CFs'!R322*'Weighting factors'!$B$3, 0), _xlfn.IFNA('Table S3 Occupation CFs'!AG322*'Weighting factors'!$B$5, 0), _xlfn.IFNA('Table S3 Occupation CFs'!AV322*'Weighting factors'!$B$4,0), _xlfn.IFNA('Table S3 Occupation CFs'!BK322*'Weighting factors'!$B$6, 0)) = 0, NA(), 0.5*SUM(_xlfn.IFNA('Table S3 Occupation CFs'!C322*'Weighting factors'!$B$2,0), _xlfn.IFNA('Table S3 Occupation CFs'!R322*'Weighting factors'!$B$3, 0), _xlfn.IFNA('Table S3 Occupation CFs'!AG322*'Weighting factors'!$B$5, 0), _xlfn.IFNA('Table S3 Occupation CFs'!AV322*'Weighting factors'!$B$4,0), _xlfn.IFNA('Table S3 Occupation CFs'!BK322*'Weighting factors'!$B$6, 0)))</f>
        <v>2.2815614915593707E-16</v>
      </c>
      <c r="E320" s="51">
        <f>IF(0.5*SUM(_xlfn.IFNA('Table S3 Occupation CFs'!F322*'Weighting factors'!$B$2,0), _xlfn.IFNA('Table S3 Occupation CFs'!U322*'Weighting factors'!$B$3, 0), _xlfn.IFNA('Table S3 Occupation CFs'!AJ322*'Weighting factors'!$B$5, 0), _xlfn.IFNA('Table S3 Occupation CFs'!AY322*'Weighting factors'!$B$4,0), _xlfn.IFNA('Table S3 Occupation CFs'!BN322*'Weighting factors'!$B$6, 0)) = 0, NA(), 0.5*SUM(_xlfn.IFNA('Table S3 Occupation CFs'!F322*'Weighting factors'!$B$2,0), _xlfn.IFNA('Table S3 Occupation CFs'!U322*'Weighting factors'!$B$3, 0), _xlfn.IFNA('Table S3 Occupation CFs'!AJ322*'Weighting factors'!$B$5, 0), _xlfn.IFNA('Table S3 Occupation CFs'!AY322*'Weighting factors'!$B$4,0), _xlfn.IFNA('Table S3 Occupation CFs'!BN322*'Weighting factors'!$B$6, 0)))</f>
        <v>2.4062581604065918E-16</v>
      </c>
      <c r="F320" s="51">
        <f>IF(0.5*SUM(_xlfn.IFNA('Table S3 Occupation CFs'!G322*'Weighting factors'!$B$2,0), _xlfn.IFNA('Table S3 Occupation CFs'!V322*'Weighting factors'!$B$3, 0), _xlfn.IFNA('Table S3 Occupation CFs'!AK322*'Weighting factors'!$B$5, 0), _xlfn.IFNA('Table S3 Occupation CFs'!AZ322*'Weighting factors'!$B$4,0), _xlfn.IFNA('Table S3 Occupation CFs'!BO322*'Weighting factors'!$B$6, 0)) = 0, NA(), 0.5*SUM(_xlfn.IFNA('Table S3 Occupation CFs'!G322*'Weighting factors'!$B$2,0), _xlfn.IFNA('Table S3 Occupation CFs'!V322*'Weighting factors'!$B$3, 0), _xlfn.IFNA('Table S3 Occupation CFs'!AK322*'Weighting factors'!$B$5, 0), _xlfn.IFNA('Table S3 Occupation CFs'!AZ322*'Weighting factors'!$B$4,0), _xlfn.IFNA('Table S3 Occupation CFs'!BO322*'Weighting factors'!$B$6, 0)))</f>
        <v>2.4471368989466573E-16</v>
      </c>
      <c r="G320" s="51">
        <f>IF(0.5*SUM(_xlfn.IFNA('Table S3 Occupation CFs'!H322*'Weighting factors'!$B$2,0), _xlfn.IFNA('Table S3 Occupation CFs'!W322*'Weighting factors'!$B$3, 0), _xlfn.IFNA('Table S3 Occupation CFs'!AL322*'Weighting factors'!$B$5, 0), _xlfn.IFNA('Table S3 Occupation CFs'!BA322*'Weighting factors'!$B$4,0), _xlfn.IFNA('Table S3 Occupation CFs'!BP322*'Weighting factors'!$B$6, 0)) = 0, NA(), 0.5*SUM(_xlfn.IFNA('Table S3 Occupation CFs'!H322*'Weighting factors'!$B$2,0), _xlfn.IFNA('Table S3 Occupation CFs'!W322*'Weighting factors'!$B$3, 0), _xlfn.IFNA('Table S3 Occupation CFs'!AL322*'Weighting factors'!$B$5, 0), _xlfn.IFNA('Table S3 Occupation CFs'!BA322*'Weighting factors'!$B$4,0), _xlfn.IFNA('Table S3 Occupation CFs'!BP322*'Weighting factors'!$B$6, 0)))</f>
        <v>2.5034736636657214E-16</v>
      </c>
      <c r="H320" s="51">
        <f>IF(0.5*SUM(_xlfn.IFNA('Table S3 Occupation CFs'!I322*'Weighting factors'!$B$2,0), _xlfn.IFNA('Table S3 Occupation CFs'!X322*'Weighting factors'!$B$3, 0), _xlfn.IFNA('Table S3 Occupation CFs'!AM322*'Weighting factors'!$B$5, 0), _xlfn.IFNA('Table S3 Occupation CFs'!BB322*'Weighting factors'!$B$4,0), _xlfn.IFNA('Table S3 Occupation CFs'!BQ322*'Weighting factors'!$B$6, 0)) = 0, NA(), 0.5*SUM(_xlfn.IFNA('Table S3 Occupation CFs'!I322*'Weighting factors'!$B$2,0), _xlfn.IFNA('Table S3 Occupation CFs'!X322*'Weighting factors'!$B$3, 0), _xlfn.IFNA('Table S3 Occupation CFs'!AM322*'Weighting factors'!$B$5, 0), _xlfn.IFNA('Table S3 Occupation CFs'!BB322*'Weighting factors'!$B$4,0), _xlfn.IFNA('Table S3 Occupation CFs'!BQ322*'Weighting factors'!$B$6, 0)))</f>
        <v>2.2031321925951378E-16</v>
      </c>
      <c r="I320" s="51">
        <f>IF(0.5*SUM(_xlfn.IFNA('Table S3 Occupation CFs'!J322*'Weighting factors'!$B$2,0), _xlfn.IFNA('Table S3 Occupation CFs'!Y322*'Weighting factors'!$B$3, 0), _xlfn.IFNA('Table S3 Occupation CFs'!AN322*'Weighting factors'!$B$5, 0), _xlfn.IFNA('Table S3 Occupation CFs'!BC322*'Weighting factors'!$B$4,0), _xlfn.IFNA('Table S3 Occupation CFs'!BR322*'Weighting factors'!$B$6, 0)) = 0, NA(), 0.5*SUM(_xlfn.IFNA('Table S3 Occupation CFs'!J322*'Weighting factors'!$B$2,0), _xlfn.IFNA('Table S3 Occupation CFs'!Y322*'Weighting factors'!$B$3, 0), _xlfn.IFNA('Table S3 Occupation CFs'!AN322*'Weighting factors'!$B$5, 0), _xlfn.IFNA('Table S3 Occupation CFs'!BC322*'Weighting factors'!$B$4,0), _xlfn.IFNA('Table S3 Occupation CFs'!BR322*'Weighting factors'!$B$6, 0)))</f>
        <v>2.2833493850059458E-16</v>
      </c>
      <c r="J320" s="51">
        <f>IF(0.5*SUM(_xlfn.IFNA('Table S3 Occupation CFs'!K322*'Weighting factors'!$B$2,0), _xlfn.IFNA('Table S3 Occupation CFs'!Z322*'Weighting factors'!$B$3, 0), _xlfn.IFNA('Table S3 Occupation CFs'!AO322*'Weighting factors'!$B$5, 0), _xlfn.IFNA('Table S3 Occupation CFs'!BD322*'Weighting factors'!$B$4,0), _xlfn.IFNA('Table S3 Occupation CFs'!BS322*'Weighting factors'!$B$6, 0)) = 0, NA(), 0.5*SUM(_xlfn.IFNA('Table S3 Occupation CFs'!K322*'Weighting factors'!$B$2,0), _xlfn.IFNA('Table S3 Occupation CFs'!Z322*'Weighting factors'!$B$3, 0), _xlfn.IFNA('Table S3 Occupation CFs'!AO322*'Weighting factors'!$B$5, 0), _xlfn.IFNA('Table S3 Occupation CFs'!BD322*'Weighting factors'!$B$4,0), _xlfn.IFNA('Table S3 Occupation CFs'!BS322*'Weighting factors'!$B$6, 0)))</f>
        <v>2.3556184299125119E-16</v>
      </c>
      <c r="K320" s="51">
        <f>IF(0.5*SUM(_xlfn.IFNA('Table S3 Occupation CFs'!L322*'Weighting factors'!$B$2,0), _xlfn.IFNA('Table S3 Occupation CFs'!AA322*'Weighting factors'!$B$3, 0), _xlfn.IFNA('Table S3 Occupation CFs'!AP322*'Weighting factors'!$B$5, 0), _xlfn.IFNA('Table S3 Occupation CFs'!BE322*'Weighting factors'!$B$4,0), _xlfn.IFNA('Table S3 Occupation CFs'!BT322*'Weighting factors'!$B$6, 0)) = 0, NA(), 0.5*SUM(_xlfn.IFNA('Table S3 Occupation CFs'!L322*'Weighting factors'!$B$2,0), _xlfn.IFNA('Table S3 Occupation CFs'!AA322*'Weighting factors'!$B$3, 0), _xlfn.IFNA('Table S3 Occupation CFs'!AP322*'Weighting factors'!$B$5, 0), _xlfn.IFNA('Table S3 Occupation CFs'!BE322*'Weighting factors'!$B$4,0), _xlfn.IFNA('Table S3 Occupation CFs'!BT322*'Weighting factors'!$B$6, 0)))</f>
        <v>2.0324037323970125E-16</v>
      </c>
      <c r="L320" s="51">
        <f>IF(0.5*SUM(_xlfn.IFNA('Table S3 Occupation CFs'!M322*'Weighting factors'!$B$2,0), _xlfn.IFNA('Table S3 Occupation CFs'!AB322*'Weighting factors'!$B$3, 0), _xlfn.IFNA('Table S3 Occupation CFs'!AQ322*'Weighting factors'!$B$5, 0), _xlfn.IFNA('Table S3 Occupation CFs'!BF322*'Weighting factors'!$B$4,0), _xlfn.IFNA('Table S3 Occupation CFs'!BU322*'Weighting factors'!$B$6, 0)) = 0, NA(), 0.5*SUM(_xlfn.IFNA('Table S3 Occupation CFs'!M322*'Weighting factors'!$B$2,0), _xlfn.IFNA('Table S3 Occupation CFs'!AB322*'Weighting factors'!$B$3, 0), _xlfn.IFNA('Table S3 Occupation CFs'!AQ322*'Weighting factors'!$B$5, 0), _xlfn.IFNA('Table S3 Occupation CFs'!BF322*'Weighting factors'!$B$4,0), _xlfn.IFNA('Table S3 Occupation CFs'!BU322*'Weighting factors'!$B$6, 0)))</f>
        <v>2.1797713855114926E-16</v>
      </c>
      <c r="M320" s="51">
        <f>IF(0.5*SUM(_xlfn.IFNA('Table S3 Occupation CFs'!N322*'Weighting factors'!$B$2,0), _xlfn.IFNA('Table S3 Occupation CFs'!AC322*'Weighting factors'!$B$3, 0), _xlfn.IFNA('Table S3 Occupation CFs'!AR322*'Weighting factors'!$B$5, 0), _xlfn.IFNA('Table S3 Occupation CFs'!BG322*'Weighting factors'!$B$4,0), _xlfn.IFNA('Table S3 Occupation CFs'!BV322*'Weighting factors'!$B$6, 0)) = 0, NA(), 0.5*SUM(_xlfn.IFNA('Table S3 Occupation CFs'!N322*'Weighting factors'!$B$2,0), _xlfn.IFNA('Table S3 Occupation CFs'!AC322*'Weighting factors'!$B$3, 0), _xlfn.IFNA('Table S3 Occupation CFs'!AR322*'Weighting factors'!$B$5, 0), _xlfn.IFNA('Table S3 Occupation CFs'!BG322*'Weighting factors'!$B$4,0), _xlfn.IFNA('Table S3 Occupation CFs'!BV322*'Weighting factors'!$B$6, 0)))</f>
        <v>2.2053437706968854E-16</v>
      </c>
      <c r="N320" s="51">
        <f>IF(0.5*SUM(_xlfn.IFNA('Table S3 Occupation CFs'!O322*'Weighting factors'!$B$2,0), _xlfn.IFNA('Table S3 Occupation CFs'!AD322*'Weighting factors'!$B$3, 0), _xlfn.IFNA('Table S3 Occupation CFs'!AS322*'Weighting factors'!$B$5, 0), _xlfn.IFNA('Table S3 Occupation CFs'!BH322*'Weighting factors'!$B$4,0), _xlfn.IFNA('Table S3 Occupation CFs'!BW322*'Weighting factors'!$B$6, 0)) = 0, NA(), 0.5*SUM(_xlfn.IFNA('Table S3 Occupation CFs'!O322*'Weighting factors'!$B$2,0), _xlfn.IFNA('Table S3 Occupation CFs'!AD322*'Weighting factors'!$B$3, 0), _xlfn.IFNA('Table S3 Occupation CFs'!AS322*'Weighting factors'!$B$5, 0), _xlfn.IFNA('Table S3 Occupation CFs'!BH322*'Weighting factors'!$B$4,0), _xlfn.IFNA('Table S3 Occupation CFs'!BW322*'Weighting factors'!$B$6, 0)))</f>
        <v>2.0108432786076812E-16</v>
      </c>
      <c r="O320" s="51">
        <f>IF(0.5*SUM(_xlfn.IFNA('Table S3 Occupation CFs'!P322*'Weighting factors'!$B$2,0), _xlfn.IFNA('Table S3 Occupation CFs'!AE322*'Weighting factors'!$B$3, 0), _xlfn.IFNA('Table S3 Occupation CFs'!AT322*'Weighting factors'!$B$5, 0), _xlfn.IFNA('Table S3 Occupation CFs'!BI322*'Weighting factors'!$B$4,0), _xlfn.IFNA('Table S3 Occupation CFs'!BX322*'Weighting factors'!$B$6, 0)) = 0, NA(), 0.5*SUM(_xlfn.IFNA('Table S3 Occupation CFs'!P322*'Weighting factors'!$B$2,0), _xlfn.IFNA('Table S3 Occupation CFs'!AE322*'Weighting factors'!$B$3, 0), _xlfn.IFNA('Table S3 Occupation CFs'!AT322*'Weighting factors'!$B$5, 0), _xlfn.IFNA('Table S3 Occupation CFs'!BI322*'Weighting factors'!$B$4,0), _xlfn.IFNA('Table S3 Occupation CFs'!BX322*'Weighting factors'!$B$6, 0)))</f>
        <v>2.3479016899080885E-16</v>
      </c>
      <c r="P320" s="51">
        <f>IF(0.5*SUM(_xlfn.IFNA('Table S3 Occupation CFs'!Q322*'Weighting factors'!$B$2,0), _xlfn.IFNA('Table S3 Occupation CFs'!AF322*'Weighting factors'!$B$3, 0), _xlfn.IFNA('Table S3 Occupation CFs'!AU322*'Weighting factors'!$B$5, 0), _xlfn.IFNA('Table S3 Occupation CFs'!BJ322*'Weighting factors'!$B$4,0), _xlfn.IFNA('Table S3 Occupation CFs'!BY322*'Weighting factors'!$B$6, 0)) = 0, NA(), 0.5*SUM(_xlfn.IFNA('Table S3 Occupation CFs'!Q322*'Weighting factors'!$B$2,0), _xlfn.IFNA('Table S3 Occupation CFs'!AF322*'Weighting factors'!$B$3, 0), _xlfn.IFNA('Table S3 Occupation CFs'!AU322*'Weighting factors'!$B$5, 0), _xlfn.IFNA('Table S3 Occupation CFs'!BJ322*'Weighting factors'!$B$4,0), _xlfn.IFNA('Table S3 Occupation CFs'!BY322*'Weighting factors'!$B$6, 0)))</f>
        <v>2.4658311524609476E-16</v>
      </c>
    </row>
    <row r="321" spans="1:16" x14ac:dyDescent="0.45">
      <c r="A321" s="3" t="s">
        <v>332</v>
      </c>
      <c r="B321" s="51" t="e">
        <f>IF(0.5*SUM(_xlfn.IFNA('Table S3 Occupation CFs'!E323*'Weighting factors'!$B$2,0), _xlfn.IFNA('Table S3 Occupation CFs'!T323*'Weighting factors'!$B$3, 0), _xlfn.IFNA('Table S3 Occupation CFs'!AI323*'Weighting factors'!$B$5, 0), _xlfn.IFNA('Table S3 Occupation CFs'!AX323*'Weighting factors'!$B$4,0), _xlfn.IFNA('Table S3 Occupation CFs'!BM323*'Weighting factors'!$B$6, 0)) = 0, NA(), 0.5*SUM(_xlfn.IFNA('Table S3 Occupation CFs'!E323*'Weighting factors'!$B$2,0), _xlfn.IFNA('Table S3 Occupation CFs'!T323*'Weighting factors'!$B$3, 0), _xlfn.IFNA('Table S3 Occupation CFs'!AI323*'Weighting factors'!$B$5, 0), _xlfn.IFNA('Table S3 Occupation CFs'!AX323*'Weighting factors'!$B$4,0), _xlfn.IFNA('Table S3 Occupation CFs'!BM323*'Weighting factors'!$B$6, 0)))</f>
        <v>#N/A</v>
      </c>
      <c r="C321" s="51" t="e">
        <f>IF(0.5*SUM(_xlfn.IFNA('Table S3 Occupation CFs'!D323*'Weighting factors'!$B$2,0), _xlfn.IFNA('Table S3 Occupation CFs'!S323*'Weighting factors'!$B$3, 0), _xlfn.IFNA('Table S3 Occupation CFs'!AH323*'Weighting factors'!$B$5, 0), _xlfn.IFNA('Table S3 Occupation CFs'!AW323*'Weighting factors'!$B$4,0), _xlfn.IFNA('Table S3 Occupation CFs'!BL323*'Weighting factors'!$B$6, 0)) = 0, NA(), 0.5*SUM(_xlfn.IFNA('Table S3 Occupation CFs'!D323*'Weighting factors'!$B$2,0), _xlfn.IFNA('Table S3 Occupation CFs'!S323*'Weighting factors'!$B$3, 0), _xlfn.IFNA('Table S3 Occupation CFs'!AH323*'Weighting factors'!$B$5, 0), _xlfn.IFNA('Table S3 Occupation CFs'!AW323*'Weighting factors'!$B$4,0), _xlfn.IFNA('Table S3 Occupation CFs'!BL323*'Weighting factors'!$B$6, 0)))</f>
        <v>#N/A</v>
      </c>
      <c r="D321" s="51">
        <f>IF(0.5*SUM(_xlfn.IFNA('Table S3 Occupation CFs'!C323*'Weighting factors'!$B$2,0), _xlfn.IFNA('Table S3 Occupation CFs'!R323*'Weighting factors'!$B$3, 0), _xlfn.IFNA('Table S3 Occupation CFs'!AG323*'Weighting factors'!$B$5, 0), _xlfn.IFNA('Table S3 Occupation CFs'!AV323*'Weighting factors'!$B$4,0), _xlfn.IFNA('Table S3 Occupation CFs'!BK323*'Weighting factors'!$B$6, 0)) = 0, NA(), 0.5*SUM(_xlfn.IFNA('Table S3 Occupation CFs'!C323*'Weighting factors'!$B$2,0), _xlfn.IFNA('Table S3 Occupation CFs'!R323*'Weighting factors'!$B$3, 0), _xlfn.IFNA('Table S3 Occupation CFs'!AG323*'Weighting factors'!$B$5, 0), _xlfn.IFNA('Table S3 Occupation CFs'!AV323*'Weighting factors'!$B$4,0), _xlfn.IFNA('Table S3 Occupation CFs'!BK323*'Weighting factors'!$B$6, 0)))</f>
        <v>1.9356422802472406E-16</v>
      </c>
      <c r="E321" s="51">
        <f>IF(0.5*SUM(_xlfn.IFNA('Table S3 Occupation CFs'!F323*'Weighting factors'!$B$2,0), _xlfn.IFNA('Table S3 Occupation CFs'!U323*'Weighting factors'!$B$3, 0), _xlfn.IFNA('Table S3 Occupation CFs'!AJ323*'Weighting factors'!$B$5, 0), _xlfn.IFNA('Table S3 Occupation CFs'!AY323*'Weighting factors'!$B$4,0), _xlfn.IFNA('Table S3 Occupation CFs'!BN323*'Weighting factors'!$B$6, 0)) = 0, NA(), 0.5*SUM(_xlfn.IFNA('Table S3 Occupation CFs'!F323*'Weighting factors'!$B$2,0), _xlfn.IFNA('Table S3 Occupation CFs'!U323*'Weighting factors'!$B$3, 0), _xlfn.IFNA('Table S3 Occupation CFs'!AJ323*'Weighting factors'!$B$5, 0), _xlfn.IFNA('Table S3 Occupation CFs'!AY323*'Weighting factors'!$B$4,0), _xlfn.IFNA('Table S3 Occupation CFs'!BN323*'Weighting factors'!$B$6, 0)))</f>
        <v>2.0000099246158764E-16</v>
      </c>
      <c r="F321" s="51">
        <f>IF(0.5*SUM(_xlfn.IFNA('Table S3 Occupation CFs'!G323*'Weighting factors'!$B$2,0), _xlfn.IFNA('Table S3 Occupation CFs'!V323*'Weighting factors'!$B$3, 0), _xlfn.IFNA('Table S3 Occupation CFs'!AK323*'Weighting factors'!$B$5, 0), _xlfn.IFNA('Table S3 Occupation CFs'!AZ323*'Weighting factors'!$B$4,0), _xlfn.IFNA('Table S3 Occupation CFs'!BO323*'Weighting factors'!$B$6, 0)) = 0, NA(), 0.5*SUM(_xlfn.IFNA('Table S3 Occupation CFs'!G323*'Weighting factors'!$B$2,0), _xlfn.IFNA('Table S3 Occupation CFs'!V323*'Weighting factors'!$B$3, 0), _xlfn.IFNA('Table S3 Occupation CFs'!AK323*'Weighting factors'!$B$5, 0), _xlfn.IFNA('Table S3 Occupation CFs'!AZ323*'Weighting factors'!$B$4,0), _xlfn.IFNA('Table S3 Occupation CFs'!BO323*'Weighting factors'!$B$6, 0)))</f>
        <v>2.0208209819983254E-16</v>
      </c>
      <c r="G321" s="51">
        <f>IF(0.5*SUM(_xlfn.IFNA('Table S3 Occupation CFs'!H323*'Weighting factors'!$B$2,0), _xlfn.IFNA('Table S3 Occupation CFs'!W323*'Weighting factors'!$B$3, 0), _xlfn.IFNA('Table S3 Occupation CFs'!AL323*'Weighting factors'!$B$5, 0), _xlfn.IFNA('Table S3 Occupation CFs'!BA323*'Weighting factors'!$B$4,0), _xlfn.IFNA('Table S3 Occupation CFs'!BP323*'Weighting factors'!$B$6, 0)) = 0, NA(), 0.5*SUM(_xlfn.IFNA('Table S3 Occupation CFs'!H323*'Weighting factors'!$B$2,0), _xlfn.IFNA('Table S3 Occupation CFs'!W323*'Weighting factors'!$B$3, 0), _xlfn.IFNA('Table S3 Occupation CFs'!AL323*'Weighting factors'!$B$5, 0), _xlfn.IFNA('Table S3 Occupation CFs'!BA323*'Weighting factors'!$B$4,0), _xlfn.IFNA('Table S3 Occupation CFs'!BP323*'Weighting factors'!$B$6, 0)))</f>
        <v>2.049501603885936E-16</v>
      </c>
      <c r="H321" s="51">
        <f>IF(0.5*SUM(_xlfn.IFNA('Table S3 Occupation CFs'!I323*'Weighting factors'!$B$2,0), _xlfn.IFNA('Table S3 Occupation CFs'!X323*'Weighting factors'!$B$3, 0), _xlfn.IFNA('Table S3 Occupation CFs'!AM323*'Weighting factors'!$B$5, 0), _xlfn.IFNA('Table S3 Occupation CFs'!BB323*'Weighting factors'!$B$4,0), _xlfn.IFNA('Table S3 Occupation CFs'!BQ323*'Weighting factors'!$B$6, 0)) = 0, NA(), 0.5*SUM(_xlfn.IFNA('Table S3 Occupation CFs'!I323*'Weighting factors'!$B$2,0), _xlfn.IFNA('Table S3 Occupation CFs'!X323*'Weighting factors'!$B$3, 0), _xlfn.IFNA('Table S3 Occupation CFs'!AM323*'Weighting factors'!$B$5, 0), _xlfn.IFNA('Table S3 Occupation CFs'!BB323*'Weighting factors'!$B$4,0), _xlfn.IFNA('Table S3 Occupation CFs'!BQ323*'Weighting factors'!$B$6, 0)))</f>
        <v>1.8687752153898573E-16</v>
      </c>
      <c r="I321" s="51">
        <f>IF(0.5*SUM(_xlfn.IFNA('Table S3 Occupation CFs'!J323*'Weighting factors'!$B$2,0), _xlfn.IFNA('Table S3 Occupation CFs'!Y323*'Weighting factors'!$B$3, 0), _xlfn.IFNA('Table S3 Occupation CFs'!AN323*'Weighting factors'!$B$5, 0), _xlfn.IFNA('Table S3 Occupation CFs'!BC323*'Weighting factors'!$B$4,0), _xlfn.IFNA('Table S3 Occupation CFs'!BR323*'Weighting factors'!$B$6, 0)) = 0, NA(), 0.5*SUM(_xlfn.IFNA('Table S3 Occupation CFs'!J323*'Weighting factors'!$B$2,0), _xlfn.IFNA('Table S3 Occupation CFs'!Y323*'Weighting factors'!$B$3, 0), _xlfn.IFNA('Table S3 Occupation CFs'!AN323*'Weighting factors'!$B$5, 0), _xlfn.IFNA('Table S3 Occupation CFs'!BC323*'Weighting factors'!$B$4,0), _xlfn.IFNA('Table S3 Occupation CFs'!BR323*'Weighting factors'!$B$6, 0)))</f>
        <v>1.9149466429219357E-16</v>
      </c>
      <c r="J321" s="51">
        <f>IF(0.5*SUM(_xlfn.IFNA('Table S3 Occupation CFs'!K323*'Weighting factors'!$B$2,0), _xlfn.IFNA('Table S3 Occupation CFs'!Z323*'Weighting factors'!$B$3, 0), _xlfn.IFNA('Table S3 Occupation CFs'!AO323*'Weighting factors'!$B$5, 0), _xlfn.IFNA('Table S3 Occupation CFs'!BD323*'Weighting factors'!$B$4,0), _xlfn.IFNA('Table S3 Occupation CFs'!BS323*'Weighting factors'!$B$6, 0)) = 0, NA(), 0.5*SUM(_xlfn.IFNA('Table S3 Occupation CFs'!K323*'Weighting factors'!$B$2,0), _xlfn.IFNA('Table S3 Occupation CFs'!Z323*'Weighting factors'!$B$3, 0), _xlfn.IFNA('Table S3 Occupation CFs'!AO323*'Weighting factors'!$B$5, 0), _xlfn.IFNA('Table S3 Occupation CFs'!BD323*'Weighting factors'!$B$4,0), _xlfn.IFNA('Table S3 Occupation CFs'!BS323*'Weighting factors'!$B$6, 0)))</f>
        <v>1.9565447079173366E-16</v>
      </c>
      <c r="K321" s="51">
        <f>IF(0.5*SUM(_xlfn.IFNA('Table S3 Occupation CFs'!L323*'Weighting factors'!$B$2,0), _xlfn.IFNA('Table S3 Occupation CFs'!AA323*'Weighting factors'!$B$3, 0), _xlfn.IFNA('Table S3 Occupation CFs'!AP323*'Weighting factors'!$B$5, 0), _xlfn.IFNA('Table S3 Occupation CFs'!BE323*'Weighting factors'!$B$4,0), _xlfn.IFNA('Table S3 Occupation CFs'!BT323*'Weighting factors'!$B$6, 0)) = 0, NA(), 0.5*SUM(_xlfn.IFNA('Table S3 Occupation CFs'!L323*'Weighting factors'!$B$2,0), _xlfn.IFNA('Table S3 Occupation CFs'!AA323*'Weighting factors'!$B$3, 0), _xlfn.IFNA('Table S3 Occupation CFs'!AP323*'Weighting factors'!$B$5, 0), _xlfn.IFNA('Table S3 Occupation CFs'!BE323*'Weighting factors'!$B$4,0), _xlfn.IFNA('Table S3 Occupation CFs'!BT323*'Weighting factors'!$B$6, 0)))</f>
        <v>1.7444688001043695E-16</v>
      </c>
      <c r="L321" s="51">
        <f>IF(0.5*SUM(_xlfn.IFNA('Table S3 Occupation CFs'!M323*'Weighting factors'!$B$2,0), _xlfn.IFNA('Table S3 Occupation CFs'!AB323*'Weighting factors'!$B$3, 0), _xlfn.IFNA('Table S3 Occupation CFs'!AQ323*'Weighting factors'!$B$5, 0), _xlfn.IFNA('Table S3 Occupation CFs'!BF323*'Weighting factors'!$B$4,0), _xlfn.IFNA('Table S3 Occupation CFs'!BU323*'Weighting factors'!$B$6, 0)) = 0, NA(), 0.5*SUM(_xlfn.IFNA('Table S3 Occupation CFs'!M323*'Weighting factors'!$B$2,0), _xlfn.IFNA('Table S3 Occupation CFs'!AB323*'Weighting factors'!$B$3, 0), _xlfn.IFNA('Table S3 Occupation CFs'!AQ323*'Weighting factors'!$B$5, 0), _xlfn.IFNA('Table S3 Occupation CFs'!BF323*'Weighting factors'!$B$4,0), _xlfn.IFNA('Table S3 Occupation CFs'!BU323*'Weighting factors'!$B$6, 0)))</f>
        <v>1.8358574654410346E-16</v>
      </c>
      <c r="M321" s="51">
        <f>IF(0.5*SUM(_xlfn.IFNA('Table S3 Occupation CFs'!N323*'Weighting factors'!$B$2,0), _xlfn.IFNA('Table S3 Occupation CFs'!AC323*'Weighting factors'!$B$3, 0), _xlfn.IFNA('Table S3 Occupation CFs'!AR323*'Weighting factors'!$B$5, 0), _xlfn.IFNA('Table S3 Occupation CFs'!BG323*'Weighting factors'!$B$4,0), _xlfn.IFNA('Table S3 Occupation CFs'!BV323*'Weighting factors'!$B$6, 0)) = 0, NA(), 0.5*SUM(_xlfn.IFNA('Table S3 Occupation CFs'!N323*'Weighting factors'!$B$2,0), _xlfn.IFNA('Table S3 Occupation CFs'!AC323*'Weighting factors'!$B$3, 0), _xlfn.IFNA('Table S3 Occupation CFs'!AR323*'Weighting factors'!$B$5, 0), _xlfn.IFNA('Table S3 Occupation CFs'!BG323*'Weighting factors'!$B$4,0), _xlfn.IFNA('Table S3 Occupation CFs'!BV323*'Weighting factors'!$B$6, 0)))</f>
        <v>1.8517025811887833E-16</v>
      </c>
      <c r="N321" s="51">
        <f>IF(0.5*SUM(_xlfn.IFNA('Table S3 Occupation CFs'!O323*'Weighting factors'!$B$2,0), _xlfn.IFNA('Table S3 Occupation CFs'!AD323*'Weighting factors'!$B$3, 0), _xlfn.IFNA('Table S3 Occupation CFs'!AS323*'Weighting factors'!$B$5, 0), _xlfn.IFNA('Table S3 Occupation CFs'!BH323*'Weighting factors'!$B$4,0), _xlfn.IFNA('Table S3 Occupation CFs'!BW323*'Weighting factors'!$B$6, 0)) = 0, NA(), 0.5*SUM(_xlfn.IFNA('Table S3 Occupation CFs'!O323*'Weighting factors'!$B$2,0), _xlfn.IFNA('Table S3 Occupation CFs'!AD323*'Weighting factors'!$B$3, 0), _xlfn.IFNA('Table S3 Occupation CFs'!AS323*'Weighting factors'!$B$5, 0), _xlfn.IFNA('Table S3 Occupation CFs'!BH323*'Weighting factors'!$B$4,0), _xlfn.IFNA('Table S3 Occupation CFs'!BW323*'Weighting factors'!$B$6, 0)))</f>
        <v>1.7491209316039233E-16</v>
      </c>
      <c r="O321" s="51">
        <f>IF(0.5*SUM(_xlfn.IFNA('Table S3 Occupation CFs'!P323*'Weighting factors'!$B$2,0), _xlfn.IFNA('Table S3 Occupation CFs'!AE323*'Weighting factors'!$B$3, 0), _xlfn.IFNA('Table S3 Occupation CFs'!AT323*'Weighting factors'!$B$5, 0), _xlfn.IFNA('Table S3 Occupation CFs'!BI323*'Weighting factors'!$B$4,0), _xlfn.IFNA('Table S3 Occupation CFs'!BX323*'Weighting factors'!$B$6, 0)) = 0, NA(), 0.5*SUM(_xlfn.IFNA('Table S3 Occupation CFs'!P323*'Weighting factors'!$B$2,0), _xlfn.IFNA('Table S3 Occupation CFs'!AE323*'Weighting factors'!$B$3, 0), _xlfn.IFNA('Table S3 Occupation CFs'!AT323*'Weighting factors'!$B$5, 0), _xlfn.IFNA('Table S3 Occupation CFs'!BI323*'Weighting factors'!$B$4,0), _xlfn.IFNA('Table S3 Occupation CFs'!BX323*'Weighting factors'!$B$6, 0)))</f>
        <v>1.9481097068211972E-16</v>
      </c>
      <c r="P321" s="51">
        <f>IF(0.5*SUM(_xlfn.IFNA('Table S3 Occupation CFs'!Q323*'Weighting factors'!$B$2,0), _xlfn.IFNA('Table S3 Occupation CFs'!AF323*'Weighting factors'!$B$3, 0), _xlfn.IFNA('Table S3 Occupation CFs'!AU323*'Weighting factors'!$B$5, 0), _xlfn.IFNA('Table S3 Occupation CFs'!BJ323*'Weighting factors'!$B$4,0), _xlfn.IFNA('Table S3 Occupation CFs'!BY323*'Weighting factors'!$B$6, 0)) = 0, NA(), 0.5*SUM(_xlfn.IFNA('Table S3 Occupation CFs'!Q323*'Weighting factors'!$B$2,0), _xlfn.IFNA('Table S3 Occupation CFs'!AF323*'Weighting factors'!$B$3, 0), _xlfn.IFNA('Table S3 Occupation CFs'!AU323*'Weighting factors'!$B$5, 0), _xlfn.IFNA('Table S3 Occupation CFs'!BJ323*'Weighting factors'!$B$4,0), _xlfn.IFNA('Table S3 Occupation CFs'!BY323*'Weighting factors'!$B$6, 0)))</f>
        <v>2.0177070780993405E-16</v>
      </c>
    </row>
    <row r="322" spans="1:16" x14ac:dyDescent="0.45">
      <c r="A322" s="3" t="s">
        <v>333</v>
      </c>
      <c r="B322" s="51" t="e">
        <f>IF(0.5*SUM(_xlfn.IFNA('Table S3 Occupation CFs'!E324*'Weighting factors'!$B$2,0), _xlfn.IFNA('Table S3 Occupation CFs'!T324*'Weighting factors'!$B$3, 0), _xlfn.IFNA('Table S3 Occupation CFs'!AI324*'Weighting factors'!$B$5, 0), _xlfn.IFNA('Table S3 Occupation CFs'!AX324*'Weighting factors'!$B$4,0), _xlfn.IFNA('Table S3 Occupation CFs'!BM324*'Weighting factors'!$B$6, 0)) = 0, NA(), 0.5*SUM(_xlfn.IFNA('Table S3 Occupation CFs'!E324*'Weighting factors'!$B$2,0), _xlfn.IFNA('Table S3 Occupation CFs'!T324*'Weighting factors'!$B$3, 0), _xlfn.IFNA('Table S3 Occupation CFs'!AI324*'Weighting factors'!$B$5, 0), _xlfn.IFNA('Table S3 Occupation CFs'!AX324*'Weighting factors'!$B$4,0), _xlfn.IFNA('Table S3 Occupation CFs'!BM324*'Weighting factors'!$B$6, 0)))</f>
        <v>#N/A</v>
      </c>
      <c r="C322" s="51" t="e">
        <f>IF(0.5*SUM(_xlfn.IFNA('Table S3 Occupation CFs'!D324*'Weighting factors'!$B$2,0), _xlfn.IFNA('Table S3 Occupation CFs'!S324*'Weighting factors'!$B$3, 0), _xlfn.IFNA('Table S3 Occupation CFs'!AH324*'Weighting factors'!$B$5, 0), _xlfn.IFNA('Table S3 Occupation CFs'!AW324*'Weighting factors'!$B$4,0), _xlfn.IFNA('Table S3 Occupation CFs'!BL324*'Weighting factors'!$B$6, 0)) = 0, NA(), 0.5*SUM(_xlfn.IFNA('Table S3 Occupation CFs'!D324*'Weighting factors'!$B$2,0), _xlfn.IFNA('Table S3 Occupation CFs'!S324*'Weighting factors'!$B$3, 0), _xlfn.IFNA('Table S3 Occupation CFs'!AH324*'Weighting factors'!$B$5, 0), _xlfn.IFNA('Table S3 Occupation CFs'!AW324*'Weighting factors'!$B$4,0), _xlfn.IFNA('Table S3 Occupation CFs'!BL324*'Weighting factors'!$B$6, 0)))</f>
        <v>#N/A</v>
      </c>
      <c r="D322" s="51">
        <f>IF(0.5*SUM(_xlfn.IFNA('Table S3 Occupation CFs'!C324*'Weighting factors'!$B$2,0), _xlfn.IFNA('Table S3 Occupation CFs'!R324*'Weighting factors'!$B$3, 0), _xlfn.IFNA('Table S3 Occupation CFs'!AG324*'Weighting factors'!$B$5, 0), _xlfn.IFNA('Table S3 Occupation CFs'!AV324*'Weighting factors'!$B$4,0), _xlfn.IFNA('Table S3 Occupation CFs'!BK324*'Weighting factors'!$B$6, 0)) = 0, NA(), 0.5*SUM(_xlfn.IFNA('Table S3 Occupation CFs'!C324*'Weighting factors'!$B$2,0), _xlfn.IFNA('Table S3 Occupation CFs'!R324*'Weighting factors'!$B$3, 0), _xlfn.IFNA('Table S3 Occupation CFs'!AG324*'Weighting factors'!$B$5, 0), _xlfn.IFNA('Table S3 Occupation CFs'!AV324*'Weighting factors'!$B$4,0), _xlfn.IFNA('Table S3 Occupation CFs'!BK324*'Weighting factors'!$B$6, 0)))</f>
        <v>2.6072357306513973E-15</v>
      </c>
      <c r="E322" s="51">
        <f>IF(0.5*SUM(_xlfn.IFNA('Table S3 Occupation CFs'!F324*'Weighting factors'!$B$2,0), _xlfn.IFNA('Table S3 Occupation CFs'!U324*'Weighting factors'!$B$3, 0), _xlfn.IFNA('Table S3 Occupation CFs'!AJ324*'Weighting factors'!$B$5, 0), _xlfn.IFNA('Table S3 Occupation CFs'!AY324*'Weighting factors'!$B$4,0), _xlfn.IFNA('Table S3 Occupation CFs'!BN324*'Weighting factors'!$B$6, 0)) = 0, NA(), 0.5*SUM(_xlfn.IFNA('Table S3 Occupation CFs'!F324*'Weighting factors'!$B$2,0), _xlfn.IFNA('Table S3 Occupation CFs'!U324*'Weighting factors'!$B$3, 0), _xlfn.IFNA('Table S3 Occupation CFs'!AJ324*'Weighting factors'!$B$5, 0), _xlfn.IFNA('Table S3 Occupation CFs'!AY324*'Weighting factors'!$B$4,0), _xlfn.IFNA('Table S3 Occupation CFs'!BN324*'Weighting factors'!$B$6, 0)))</f>
        <v>2.8038571053518492E-15</v>
      </c>
      <c r="F322" s="51">
        <f>IF(0.5*SUM(_xlfn.IFNA('Table S3 Occupation CFs'!G324*'Weighting factors'!$B$2,0), _xlfn.IFNA('Table S3 Occupation CFs'!V324*'Weighting factors'!$B$3, 0), _xlfn.IFNA('Table S3 Occupation CFs'!AK324*'Weighting factors'!$B$5, 0), _xlfn.IFNA('Table S3 Occupation CFs'!AZ324*'Weighting factors'!$B$4,0), _xlfn.IFNA('Table S3 Occupation CFs'!BO324*'Weighting factors'!$B$6, 0)) = 0, NA(), 0.5*SUM(_xlfn.IFNA('Table S3 Occupation CFs'!G324*'Weighting factors'!$B$2,0), _xlfn.IFNA('Table S3 Occupation CFs'!V324*'Weighting factors'!$B$3, 0), _xlfn.IFNA('Table S3 Occupation CFs'!AK324*'Weighting factors'!$B$5, 0), _xlfn.IFNA('Table S3 Occupation CFs'!AZ324*'Weighting factors'!$B$4,0), _xlfn.IFNA('Table S3 Occupation CFs'!BO324*'Weighting factors'!$B$6, 0)))</f>
        <v>2.8535934638671236E-15</v>
      </c>
      <c r="G322" s="51">
        <f>IF(0.5*SUM(_xlfn.IFNA('Table S3 Occupation CFs'!H324*'Weighting factors'!$B$2,0), _xlfn.IFNA('Table S3 Occupation CFs'!W324*'Weighting factors'!$B$3, 0), _xlfn.IFNA('Table S3 Occupation CFs'!AL324*'Weighting factors'!$B$5, 0), _xlfn.IFNA('Table S3 Occupation CFs'!BA324*'Weighting factors'!$B$4,0), _xlfn.IFNA('Table S3 Occupation CFs'!BP324*'Weighting factors'!$B$6, 0)) = 0, NA(), 0.5*SUM(_xlfn.IFNA('Table S3 Occupation CFs'!H324*'Weighting factors'!$B$2,0), _xlfn.IFNA('Table S3 Occupation CFs'!W324*'Weighting factors'!$B$3, 0), _xlfn.IFNA('Table S3 Occupation CFs'!AL324*'Weighting factors'!$B$5, 0), _xlfn.IFNA('Table S3 Occupation CFs'!BA324*'Weighting factors'!$B$4,0), _xlfn.IFNA('Table S3 Occupation CFs'!BP324*'Weighting factors'!$B$6, 0)))</f>
        <v>2.9221372993113626E-15</v>
      </c>
      <c r="H322" s="51">
        <f>IF(0.5*SUM(_xlfn.IFNA('Table S3 Occupation CFs'!I324*'Weighting factors'!$B$2,0), _xlfn.IFNA('Table S3 Occupation CFs'!X324*'Weighting factors'!$B$3, 0), _xlfn.IFNA('Table S3 Occupation CFs'!AM324*'Weighting factors'!$B$5, 0), _xlfn.IFNA('Table S3 Occupation CFs'!BB324*'Weighting factors'!$B$4,0), _xlfn.IFNA('Table S3 Occupation CFs'!BQ324*'Weighting factors'!$B$6, 0)) = 0, NA(), 0.5*SUM(_xlfn.IFNA('Table S3 Occupation CFs'!I324*'Weighting factors'!$B$2,0), _xlfn.IFNA('Table S3 Occupation CFs'!X324*'Weighting factors'!$B$3, 0), _xlfn.IFNA('Table S3 Occupation CFs'!AM324*'Weighting factors'!$B$5, 0), _xlfn.IFNA('Table S3 Occupation CFs'!BB324*'Weighting factors'!$B$4,0), _xlfn.IFNA('Table S3 Occupation CFs'!BQ324*'Weighting factors'!$B$6, 0)))</f>
        <v>2.5240371011829648E-15</v>
      </c>
      <c r="I322" s="51">
        <f>IF(0.5*SUM(_xlfn.IFNA('Table S3 Occupation CFs'!J324*'Weighting factors'!$B$2,0), _xlfn.IFNA('Table S3 Occupation CFs'!Y324*'Weighting factors'!$B$3, 0), _xlfn.IFNA('Table S3 Occupation CFs'!AN324*'Weighting factors'!$B$5, 0), _xlfn.IFNA('Table S3 Occupation CFs'!BC324*'Weighting factors'!$B$4,0), _xlfn.IFNA('Table S3 Occupation CFs'!BR324*'Weighting factors'!$B$6, 0)) = 0, NA(), 0.5*SUM(_xlfn.IFNA('Table S3 Occupation CFs'!J324*'Weighting factors'!$B$2,0), _xlfn.IFNA('Table S3 Occupation CFs'!Y324*'Weighting factors'!$B$3, 0), _xlfn.IFNA('Table S3 Occupation CFs'!AN324*'Weighting factors'!$B$5, 0), _xlfn.IFNA('Table S3 Occupation CFs'!BC324*'Weighting factors'!$B$4,0), _xlfn.IFNA('Table S3 Occupation CFs'!BR324*'Weighting factors'!$B$6, 0)))</f>
        <v>2.6279019727160434E-15</v>
      </c>
      <c r="J322" s="51">
        <f>IF(0.5*SUM(_xlfn.IFNA('Table S3 Occupation CFs'!K324*'Weighting factors'!$B$2,0), _xlfn.IFNA('Table S3 Occupation CFs'!Z324*'Weighting factors'!$B$3, 0), _xlfn.IFNA('Table S3 Occupation CFs'!AO324*'Weighting factors'!$B$5, 0), _xlfn.IFNA('Table S3 Occupation CFs'!BD324*'Weighting factors'!$B$4,0), _xlfn.IFNA('Table S3 Occupation CFs'!BS324*'Weighting factors'!$B$6, 0)) = 0, NA(), 0.5*SUM(_xlfn.IFNA('Table S3 Occupation CFs'!K324*'Weighting factors'!$B$2,0), _xlfn.IFNA('Table S3 Occupation CFs'!Z324*'Weighting factors'!$B$3, 0), _xlfn.IFNA('Table S3 Occupation CFs'!AO324*'Weighting factors'!$B$5, 0), _xlfn.IFNA('Table S3 Occupation CFs'!BD324*'Weighting factors'!$B$4,0), _xlfn.IFNA('Table S3 Occupation CFs'!BS324*'Weighting factors'!$B$6, 0)))</f>
        <v>2.7214764329974684E-15</v>
      </c>
      <c r="K322" s="51">
        <f>IF(0.5*SUM(_xlfn.IFNA('Table S3 Occupation CFs'!L324*'Weighting factors'!$B$2,0), _xlfn.IFNA('Table S3 Occupation CFs'!AA324*'Weighting factors'!$B$3, 0), _xlfn.IFNA('Table S3 Occupation CFs'!AP324*'Weighting factors'!$B$5, 0), _xlfn.IFNA('Table S3 Occupation CFs'!BE324*'Weighting factors'!$B$4,0), _xlfn.IFNA('Table S3 Occupation CFs'!BT324*'Weighting factors'!$B$6, 0)) = 0, NA(), 0.5*SUM(_xlfn.IFNA('Table S3 Occupation CFs'!L324*'Weighting factors'!$B$2,0), _xlfn.IFNA('Table S3 Occupation CFs'!AA324*'Weighting factors'!$B$3, 0), _xlfn.IFNA('Table S3 Occupation CFs'!AP324*'Weighting factors'!$B$5, 0), _xlfn.IFNA('Table S3 Occupation CFs'!BE324*'Weighting factors'!$B$4,0), _xlfn.IFNA('Table S3 Occupation CFs'!BT324*'Weighting factors'!$B$6, 0)))</f>
        <v>2.5374982590335715E-15</v>
      </c>
      <c r="L322" s="51">
        <f>IF(0.5*SUM(_xlfn.IFNA('Table S3 Occupation CFs'!M324*'Weighting factors'!$B$2,0), _xlfn.IFNA('Table S3 Occupation CFs'!AB324*'Weighting factors'!$B$3, 0), _xlfn.IFNA('Table S3 Occupation CFs'!AQ324*'Weighting factors'!$B$5, 0), _xlfn.IFNA('Table S3 Occupation CFs'!BF324*'Weighting factors'!$B$4,0), _xlfn.IFNA('Table S3 Occupation CFs'!BU324*'Weighting factors'!$B$6, 0)) = 0, NA(), 0.5*SUM(_xlfn.IFNA('Table S3 Occupation CFs'!M324*'Weighting factors'!$B$2,0), _xlfn.IFNA('Table S3 Occupation CFs'!AB324*'Weighting factors'!$B$3, 0), _xlfn.IFNA('Table S3 Occupation CFs'!AQ324*'Weighting factors'!$B$5, 0), _xlfn.IFNA('Table S3 Occupation CFs'!BF324*'Weighting factors'!$B$4,0), _xlfn.IFNA('Table S3 Occupation CFs'!BU324*'Weighting factors'!$B$6, 0)))</f>
        <v>2.6694941630765449E-15</v>
      </c>
      <c r="M322" s="51">
        <f>IF(0.5*SUM(_xlfn.IFNA('Table S3 Occupation CFs'!N324*'Weighting factors'!$B$2,0), _xlfn.IFNA('Table S3 Occupation CFs'!AC324*'Weighting factors'!$B$3, 0), _xlfn.IFNA('Table S3 Occupation CFs'!AR324*'Weighting factors'!$B$5, 0), _xlfn.IFNA('Table S3 Occupation CFs'!BG324*'Weighting factors'!$B$4,0), _xlfn.IFNA('Table S3 Occupation CFs'!BV324*'Weighting factors'!$B$6, 0)) = 0, NA(), 0.5*SUM(_xlfn.IFNA('Table S3 Occupation CFs'!N324*'Weighting factors'!$B$2,0), _xlfn.IFNA('Table S3 Occupation CFs'!AC324*'Weighting factors'!$B$3, 0), _xlfn.IFNA('Table S3 Occupation CFs'!AR324*'Weighting factors'!$B$5, 0), _xlfn.IFNA('Table S3 Occupation CFs'!BG324*'Weighting factors'!$B$4,0), _xlfn.IFNA('Table S3 Occupation CFs'!BV324*'Weighting factors'!$B$6, 0)))</f>
        <v>2.6924379569305959E-15</v>
      </c>
      <c r="N322" s="51">
        <f>IF(0.5*SUM(_xlfn.IFNA('Table S3 Occupation CFs'!O324*'Weighting factors'!$B$2,0), _xlfn.IFNA('Table S3 Occupation CFs'!AD324*'Weighting factors'!$B$3, 0), _xlfn.IFNA('Table S3 Occupation CFs'!AS324*'Weighting factors'!$B$5, 0), _xlfn.IFNA('Table S3 Occupation CFs'!BH324*'Weighting factors'!$B$4,0), _xlfn.IFNA('Table S3 Occupation CFs'!BW324*'Weighting factors'!$B$6, 0)) = 0, NA(), 0.5*SUM(_xlfn.IFNA('Table S3 Occupation CFs'!O324*'Weighting factors'!$B$2,0), _xlfn.IFNA('Table S3 Occupation CFs'!AD324*'Weighting factors'!$B$3, 0), _xlfn.IFNA('Table S3 Occupation CFs'!AS324*'Weighting factors'!$B$5, 0), _xlfn.IFNA('Table S3 Occupation CFs'!BH324*'Weighting factors'!$B$4,0), _xlfn.IFNA('Table S3 Occupation CFs'!BW324*'Weighting factors'!$B$6, 0)))</f>
        <v>2.3245872210679266E-15</v>
      </c>
      <c r="O322" s="51">
        <f>IF(0.5*SUM(_xlfn.IFNA('Table S3 Occupation CFs'!P324*'Weighting factors'!$B$2,0), _xlfn.IFNA('Table S3 Occupation CFs'!AE324*'Weighting factors'!$B$3, 0), _xlfn.IFNA('Table S3 Occupation CFs'!AT324*'Weighting factors'!$B$5, 0), _xlfn.IFNA('Table S3 Occupation CFs'!BI324*'Weighting factors'!$B$4,0), _xlfn.IFNA('Table S3 Occupation CFs'!BX324*'Weighting factors'!$B$6, 0)) = 0, NA(), 0.5*SUM(_xlfn.IFNA('Table S3 Occupation CFs'!P324*'Weighting factors'!$B$2,0), _xlfn.IFNA('Table S3 Occupation CFs'!AE324*'Weighting factors'!$B$3, 0), _xlfn.IFNA('Table S3 Occupation CFs'!AT324*'Weighting factors'!$B$5, 0), _xlfn.IFNA('Table S3 Occupation CFs'!BI324*'Weighting factors'!$B$4,0), _xlfn.IFNA('Table S3 Occupation CFs'!BX324*'Weighting factors'!$B$6, 0)))</f>
        <v>2.7336649572829408E-15</v>
      </c>
      <c r="P322" s="51">
        <f>IF(0.5*SUM(_xlfn.IFNA('Table S3 Occupation CFs'!Q324*'Weighting factors'!$B$2,0), _xlfn.IFNA('Table S3 Occupation CFs'!AF324*'Weighting factors'!$B$3, 0), _xlfn.IFNA('Table S3 Occupation CFs'!AU324*'Weighting factors'!$B$5, 0), _xlfn.IFNA('Table S3 Occupation CFs'!BJ324*'Weighting factors'!$B$4,0), _xlfn.IFNA('Table S3 Occupation CFs'!BY324*'Weighting factors'!$B$6, 0)) = 0, NA(), 0.5*SUM(_xlfn.IFNA('Table S3 Occupation CFs'!Q324*'Weighting factors'!$B$2,0), _xlfn.IFNA('Table S3 Occupation CFs'!AF324*'Weighting factors'!$B$3, 0), _xlfn.IFNA('Table S3 Occupation CFs'!AU324*'Weighting factors'!$B$5, 0), _xlfn.IFNA('Table S3 Occupation CFs'!BJ324*'Weighting factors'!$B$4,0), _xlfn.IFNA('Table S3 Occupation CFs'!BY324*'Weighting factors'!$B$6, 0)))</f>
        <v>2.8768022497655333E-15</v>
      </c>
    </row>
    <row r="323" spans="1:16" x14ac:dyDescent="0.45">
      <c r="A323" s="3" t="s">
        <v>334</v>
      </c>
      <c r="B323" s="51" t="e">
        <f>IF(0.5*SUM(_xlfn.IFNA('Table S3 Occupation CFs'!E325*'Weighting factors'!$B$2,0), _xlfn.IFNA('Table S3 Occupation CFs'!T325*'Weighting factors'!$B$3, 0), _xlfn.IFNA('Table S3 Occupation CFs'!AI325*'Weighting factors'!$B$5, 0), _xlfn.IFNA('Table S3 Occupation CFs'!AX325*'Weighting factors'!$B$4,0), _xlfn.IFNA('Table S3 Occupation CFs'!BM325*'Weighting factors'!$B$6, 0)) = 0, NA(), 0.5*SUM(_xlfn.IFNA('Table S3 Occupation CFs'!E325*'Weighting factors'!$B$2,0), _xlfn.IFNA('Table S3 Occupation CFs'!T325*'Weighting factors'!$B$3, 0), _xlfn.IFNA('Table S3 Occupation CFs'!AI325*'Weighting factors'!$B$5, 0), _xlfn.IFNA('Table S3 Occupation CFs'!AX325*'Weighting factors'!$B$4,0), _xlfn.IFNA('Table S3 Occupation CFs'!BM325*'Weighting factors'!$B$6, 0)))</f>
        <v>#N/A</v>
      </c>
      <c r="C323" s="51" t="e">
        <f>IF(0.5*SUM(_xlfn.IFNA('Table S3 Occupation CFs'!D325*'Weighting factors'!$B$2,0), _xlfn.IFNA('Table S3 Occupation CFs'!S325*'Weighting factors'!$B$3, 0), _xlfn.IFNA('Table S3 Occupation CFs'!AH325*'Weighting factors'!$B$5, 0), _xlfn.IFNA('Table S3 Occupation CFs'!AW325*'Weighting factors'!$B$4,0), _xlfn.IFNA('Table S3 Occupation CFs'!BL325*'Weighting factors'!$B$6, 0)) = 0, NA(), 0.5*SUM(_xlfn.IFNA('Table S3 Occupation CFs'!D325*'Weighting factors'!$B$2,0), _xlfn.IFNA('Table S3 Occupation CFs'!S325*'Weighting factors'!$B$3, 0), _xlfn.IFNA('Table S3 Occupation CFs'!AH325*'Weighting factors'!$B$5, 0), _xlfn.IFNA('Table S3 Occupation CFs'!AW325*'Weighting factors'!$B$4,0), _xlfn.IFNA('Table S3 Occupation CFs'!BL325*'Weighting factors'!$B$6, 0)))</f>
        <v>#N/A</v>
      </c>
      <c r="D323" s="51">
        <f>IF(0.5*SUM(_xlfn.IFNA('Table S3 Occupation CFs'!C325*'Weighting factors'!$B$2,0), _xlfn.IFNA('Table S3 Occupation CFs'!R325*'Weighting factors'!$B$3, 0), _xlfn.IFNA('Table S3 Occupation CFs'!AG325*'Weighting factors'!$B$5, 0), _xlfn.IFNA('Table S3 Occupation CFs'!AV325*'Weighting factors'!$B$4,0), _xlfn.IFNA('Table S3 Occupation CFs'!BK325*'Weighting factors'!$B$6, 0)) = 0, NA(), 0.5*SUM(_xlfn.IFNA('Table S3 Occupation CFs'!C325*'Weighting factors'!$B$2,0), _xlfn.IFNA('Table S3 Occupation CFs'!R325*'Weighting factors'!$B$3, 0), _xlfn.IFNA('Table S3 Occupation CFs'!AG325*'Weighting factors'!$B$5, 0), _xlfn.IFNA('Table S3 Occupation CFs'!AV325*'Weighting factors'!$B$4,0), _xlfn.IFNA('Table S3 Occupation CFs'!BK325*'Weighting factors'!$B$6, 0)))</f>
        <v>1.6893478201734053E-16</v>
      </c>
      <c r="E323" s="51" t="e">
        <f>IF(0.5*SUM(_xlfn.IFNA('Table S3 Occupation CFs'!F325*'Weighting factors'!$B$2,0), _xlfn.IFNA('Table S3 Occupation CFs'!U325*'Weighting factors'!$B$3, 0), _xlfn.IFNA('Table S3 Occupation CFs'!AJ325*'Weighting factors'!$B$5, 0), _xlfn.IFNA('Table S3 Occupation CFs'!AY325*'Weighting factors'!$B$4,0), _xlfn.IFNA('Table S3 Occupation CFs'!BN325*'Weighting factors'!$B$6, 0)) = 0, NA(), 0.5*SUM(_xlfn.IFNA('Table S3 Occupation CFs'!F325*'Weighting factors'!$B$2,0), _xlfn.IFNA('Table S3 Occupation CFs'!U325*'Weighting factors'!$B$3, 0), _xlfn.IFNA('Table S3 Occupation CFs'!AJ325*'Weighting factors'!$B$5, 0), _xlfn.IFNA('Table S3 Occupation CFs'!AY325*'Weighting factors'!$B$4,0), _xlfn.IFNA('Table S3 Occupation CFs'!BN325*'Weighting factors'!$B$6, 0)))</f>
        <v>#N/A</v>
      </c>
      <c r="F323" s="51" t="e">
        <f>IF(0.5*SUM(_xlfn.IFNA('Table S3 Occupation CFs'!G325*'Weighting factors'!$B$2,0), _xlfn.IFNA('Table S3 Occupation CFs'!V325*'Weighting factors'!$B$3, 0), _xlfn.IFNA('Table S3 Occupation CFs'!AK325*'Weighting factors'!$B$5, 0), _xlfn.IFNA('Table S3 Occupation CFs'!AZ325*'Weighting factors'!$B$4,0), _xlfn.IFNA('Table S3 Occupation CFs'!BO325*'Weighting factors'!$B$6, 0)) = 0, NA(), 0.5*SUM(_xlfn.IFNA('Table S3 Occupation CFs'!G325*'Weighting factors'!$B$2,0), _xlfn.IFNA('Table S3 Occupation CFs'!V325*'Weighting factors'!$B$3, 0), _xlfn.IFNA('Table S3 Occupation CFs'!AK325*'Weighting factors'!$B$5, 0), _xlfn.IFNA('Table S3 Occupation CFs'!AZ325*'Weighting factors'!$B$4,0), _xlfn.IFNA('Table S3 Occupation CFs'!BO325*'Weighting factors'!$B$6, 0)))</f>
        <v>#N/A</v>
      </c>
      <c r="G323" s="51" t="e">
        <f>IF(0.5*SUM(_xlfn.IFNA('Table S3 Occupation CFs'!H325*'Weighting factors'!$B$2,0), _xlfn.IFNA('Table S3 Occupation CFs'!W325*'Weighting factors'!$B$3, 0), _xlfn.IFNA('Table S3 Occupation CFs'!AL325*'Weighting factors'!$B$5, 0), _xlfn.IFNA('Table S3 Occupation CFs'!BA325*'Weighting factors'!$B$4,0), _xlfn.IFNA('Table S3 Occupation CFs'!BP325*'Weighting factors'!$B$6, 0)) = 0, NA(), 0.5*SUM(_xlfn.IFNA('Table S3 Occupation CFs'!H325*'Weighting factors'!$B$2,0), _xlfn.IFNA('Table S3 Occupation CFs'!W325*'Weighting factors'!$B$3, 0), _xlfn.IFNA('Table S3 Occupation CFs'!AL325*'Weighting factors'!$B$5, 0), _xlfn.IFNA('Table S3 Occupation CFs'!BA325*'Weighting factors'!$B$4,0), _xlfn.IFNA('Table S3 Occupation CFs'!BP325*'Weighting factors'!$B$6, 0)))</f>
        <v>#N/A</v>
      </c>
      <c r="H323" s="51">
        <f>IF(0.5*SUM(_xlfn.IFNA('Table S3 Occupation CFs'!I325*'Weighting factors'!$B$2,0), _xlfn.IFNA('Table S3 Occupation CFs'!X325*'Weighting factors'!$B$3, 0), _xlfn.IFNA('Table S3 Occupation CFs'!AM325*'Weighting factors'!$B$5, 0), _xlfn.IFNA('Table S3 Occupation CFs'!BB325*'Weighting factors'!$B$4,0), _xlfn.IFNA('Table S3 Occupation CFs'!BQ325*'Weighting factors'!$B$6, 0)) = 0, NA(), 0.5*SUM(_xlfn.IFNA('Table S3 Occupation CFs'!I325*'Weighting factors'!$B$2,0), _xlfn.IFNA('Table S3 Occupation CFs'!X325*'Weighting factors'!$B$3, 0), _xlfn.IFNA('Table S3 Occupation CFs'!AM325*'Weighting factors'!$B$5, 0), _xlfn.IFNA('Table S3 Occupation CFs'!BB325*'Weighting factors'!$B$4,0), _xlfn.IFNA('Table S3 Occupation CFs'!BQ325*'Weighting factors'!$B$6, 0)))</f>
        <v>1.7530930195760099E-16</v>
      </c>
      <c r="I323" s="51">
        <f>IF(0.5*SUM(_xlfn.IFNA('Table S3 Occupation CFs'!J325*'Weighting factors'!$B$2,0), _xlfn.IFNA('Table S3 Occupation CFs'!Y325*'Weighting factors'!$B$3, 0), _xlfn.IFNA('Table S3 Occupation CFs'!AN325*'Weighting factors'!$B$5, 0), _xlfn.IFNA('Table S3 Occupation CFs'!BC325*'Weighting factors'!$B$4,0), _xlfn.IFNA('Table S3 Occupation CFs'!BR325*'Weighting factors'!$B$6, 0)) = 0, NA(), 0.5*SUM(_xlfn.IFNA('Table S3 Occupation CFs'!J325*'Weighting factors'!$B$2,0), _xlfn.IFNA('Table S3 Occupation CFs'!Y325*'Weighting factors'!$B$3, 0), _xlfn.IFNA('Table S3 Occupation CFs'!AN325*'Weighting factors'!$B$5, 0), _xlfn.IFNA('Table S3 Occupation CFs'!BC325*'Weighting factors'!$B$4,0), _xlfn.IFNA('Table S3 Occupation CFs'!BR325*'Weighting factors'!$B$6, 0)))</f>
        <v>1.8878795940574943E-16</v>
      </c>
      <c r="J323" s="51">
        <f>IF(0.5*SUM(_xlfn.IFNA('Table S3 Occupation CFs'!K325*'Weighting factors'!$B$2,0), _xlfn.IFNA('Table S3 Occupation CFs'!Z325*'Weighting factors'!$B$3, 0), _xlfn.IFNA('Table S3 Occupation CFs'!AO325*'Weighting factors'!$B$5, 0), _xlfn.IFNA('Table S3 Occupation CFs'!BD325*'Weighting factors'!$B$4,0), _xlfn.IFNA('Table S3 Occupation CFs'!BS325*'Weighting factors'!$B$6, 0)) = 0, NA(), 0.5*SUM(_xlfn.IFNA('Table S3 Occupation CFs'!K325*'Weighting factors'!$B$2,0), _xlfn.IFNA('Table S3 Occupation CFs'!Z325*'Weighting factors'!$B$3, 0), _xlfn.IFNA('Table S3 Occupation CFs'!AO325*'Weighting factors'!$B$5, 0), _xlfn.IFNA('Table S3 Occupation CFs'!BD325*'Weighting factors'!$B$4,0), _xlfn.IFNA('Table S3 Occupation CFs'!BS325*'Weighting factors'!$B$6, 0)))</f>
        <v>2.009303315067819E-16</v>
      </c>
      <c r="K323" s="51">
        <f>IF(0.5*SUM(_xlfn.IFNA('Table S3 Occupation CFs'!L325*'Weighting factors'!$B$2,0), _xlfn.IFNA('Table S3 Occupation CFs'!AA325*'Weighting factors'!$B$3, 0), _xlfn.IFNA('Table S3 Occupation CFs'!AP325*'Weighting factors'!$B$5, 0), _xlfn.IFNA('Table S3 Occupation CFs'!BE325*'Weighting factors'!$B$4,0), _xlfn.IFNA('Table S3 Occupation CFs'!BT325*'Weighting factors'!$B$6, 0)) = 0, NA(), 0.5*SUM(_xlfn.IFNA('Table S3 Occupation CFs'!L325*'Weighting factors'!$B$2,0), _xlfn.IFNA('Table S3 Occupation CFs'!AA325*'Weighting factors'!$B$3, 0), _xlfn.IFNA('Table S3 Occupation CFs'!AP325*'Weighting factors'!$B$5, 0), _xlfn.IFNA('Table S3 Occupation CFs'!BE325*'Weighting factors'!$B$4,0), _xlfn.IFNA('Table S3 Occupation CFs'!BT325*'Weighting factors'!$B$6, 0)))</f>
        <v>1.7530542897523945E-16</v>
      </c>
      <c r="L323" s="51">
        <f>IF(0.5*SUM(_xlfn.IFNA('Table S3 Occupation CFs'!M325*'Weighting factors'!$B$2,0), _xlfn.IFNA('Table S3 Occupation CFs'!AB325*'Weighting factors'!$B$3, 0), _xlfn.IFNA('Table S3 Occupation CFs'!AQ325*'Weighting factors'!$B$5, 0), _xlfn.IFNA('Table S3 Occupation CFs'!BF325*'Weighting factors'!$B$4,0), _xlfn.IFNA('Table S3 Occupation CFs'!BU325*'Weighting factors'!$B$6, 0)) = 0, NA(), 0.5*SUM(_xlfn.IFNA('Table S3 Occupation CFs'!M325*'Weighting factors'!$B$2,0), _xlfn.IFNA('Table S3 Occupation CFs'!AB325*'Weighting factors'!$B$3, 0), _xlfn.IFNA('Table S3 Occupation CFs'!AQ325*'Weighting factors'!$B$5, 0), _xlfn.IFNA('Table S3 Occupation CFs'!BF325*'Weighting factors'!$B$4,0), _xlfn.IFNA('Table S3 Occupation CFs'!BU325*'Weighting factors'!$B$6, 0)))</f>
        <v>1.9285259934469962E-16</v>
      </c>
      <c r="M323" s="51">
        <f>IF(0.5*SUM(_xlfn.IFNA('Table S3 Occupation CFs'!N325*'Weighting factors'!$B$2,0), _xlfn.IFNA('Table S3 Occupation CFs'!AC325*'Weighting factors'!$B$3, 0), _xlfn.IFNA('Table S3 Occupation CFs'!AR325*'Weighting factors'!$B$5, 0), _xlfn.IFNA('Table S3 Occupation CFs'!BG325*'Weighting factors'!$B$4,0), _xlfn.IFNA('Table S3 Occupation CFs'!BV325*'Weighting factors'!$B$6, 0)) = 0, NA(), 0.5*SUM(_xlfn.IFNA('Table S3 Occupation CFs'!N325*'Weighting factors'!$B$2,0), _xlfn.IFNA('Table S3 Occupation CFs'!AC325*'Weighting factors'!$B$3, 0), _xlfn.IFNA('Table S3 Occupation CFs'!AR325*'Weighting factors'!$B$5, 0), _xlfn.IFNA('Table S3 Occupation CFs'!BG325*'Weighting factors'!$B$4,0), _xlfn.IFNA('Table S3 Occupation CFs'!BV325*'Weighting factors'!$B$6, 0)))</f>
        <v>1.9590750199644565E-16</v>
      </c>
      <c r="N323" s="51">
        <f>IF(0.5*SUM(_xlfn.IFNA('Table S3 Occupation CFs'!O325*'Weighting factors'!$B$2,0), _xlfn.IFNA('Table S3 Occupation CFs'!AD325*'Weighting factors'!$B$3, 0), _xlfn.IFNA('Table S3 Occupation CFs'!AS325*'Weighting factors'!$B$5, 0), _xlfn.IFNA('Table S3 Occupation CFs'!BH325*'Weighting factors'!$B$4,0), _xlfn.IFNA('Table S3 Occupation CFs'!BW325*'Weighting factors'!$B$6, 0)) = 0, NA(), 0.5*SUM(_xlfn.IFNA('Table S3 Occupation CFs'!O325*'Weighting factors'!$B$2,0), _xlfn.IFNA('Table S3 Occupation CFs'!AD325*'Weighting factors'!$B$3, 0), _xlfn.IFNA('Table S3 Occupation CFs'!AS325*'Weighting factors'!$B$5, 0), _xlfn.IFNA('Table S3 Occupation CFs'!BH325*'Weighting factors'!$B$4,0), _xlfn.IFNA('Table S3 Occupation CFs'!BW325*'Weighting factors'!$B$6, 0)))</f>
        <v>1.4239175248276532E-16</v>
      </c>
      <c r="O323" s="51">
        <f>IF(0.5*SUM(_xlfn.IFNA('Table S3 Occupation CFs'!P325*'Weighting factors'!$B$2,0), _xlfn.IFNA('Table S3 Occupation CFs'!AE325*'Weighting factors'!$B$3, 0), _xlfn.IFNA('Table S3 Occupation CFs'!AT325*'Weighting factors'!$B$5, 0), _xlfn.IFNA('Table S3 Occupation CFs'!BI325*'Weighting factors'!$B$4,0), _xlfn.IFNA('Table S3 Occupation CFs'!BX325*'Weighting factors'!$B$6, 0)) = 0, NA(), 0.5*SUM(_xlfn.IFNA('Table S3 Occupation CFs'!P325*'Weighting factors'!$B$2,0), _xlfn.IFNA('Table S3 Occupation CFs'!AE325*'Weighting factors'!$B$3, 0), _xlfn.IFNA('Table S3 Occupation CFs'!AT325*'Weighting factors'!$B$5, 0), _xlfn.IFNA('Table S3 Occupation CFs'!BI325*'Weighting factors'!$B$4,0), _xlfn.IFNA('Table S3 Occupation CFs'!BX325*'Weighting factors'!$B$6, 0)))</f>
        <v>1.9934840475637773E-16</v>
      </c>
      <c r="P323" s="51">
        <f>IF(0.5*SUM(_xlfn.IFNA('Table S3 Occupation CFs'!Q325*'Weighting factors'!$B$2,0), _xlfn.IFNA('Table S3 Occupation CFs'!AF325*'Weighting factors'!$B$3, 0), _xlfn.IFNA('Table S3 Occupation CFs'!AU325*'Weighting factors'!$B$5, 0), _xlfn.IFNA('Table S3 Occupation CFs'!BJ325*'Weighting factors'!$B$4,0), _xlfn.IFNA('Table S3 Occupation CFs'!BY325*'Weighting factors'!$B$6, 0)) = 0, NA(), 0.5*SUM(_xlfn.IFNA('Table S3 Occupation CFs'!Q325*'Weighting factors'!$B$2,0), _xlfn.IFNA('Table S3 Occupation CFs'!AF325*'Weighting factors'!$B$3, 0), _xlfn.IFNA('Table S3 Occupation CFs'!AU325*'Weighting factors'!$B$5, 0), _xlfn.IFNA('Table S3 Occupation CFs'!BJ325*'Weighting factors'!$B$4,0), _xlfn.IFNA('Table S3 Occupation CFs'!BY325*'Weighting factors'!$B$6, 0)))</f>
        <v>2.1928727476093748E-16</v>
      </c>
    </row>
    <row r="324" spans="1:16" x14ac:dyDescent="0.45">
      <c r="A324" s="3" t="s">
        <v>335</v>
      </c>
      <c r="B324" s="51" t="e">
        <f>IF(0.5*SUM(_xlfn.IFNA('Table S3 Occupation CFs'!E326*'Weighting factors'!$B$2,0), _xlfn.IFNA('Table S3 Occupation CFs'!T326*'Weighting factors'!$B$3, 0), _xlfn.IFNA('Table S3 Occupation CFs'!AI326*'Weighting factors'!$B$5, 0), _xlfn.IFNA('Table S3 Occupation CFs'!AX326*'Weighting factors'!$B$4,0), _xlfn.IFNA('Table S3 Occupation CFs'!BM326*'Weighting factors'!$B$6, 0)) = 0, NA(), 0.5*SUM(_xlfn.IFNA('Table S3 Occupation CFs'!E326*'Weighting factors'!$B$2,0), _xlfn.IFNA('Table S3 Occupation CFs'!T326*'Weighting factors'!$B$3, 0), _xlfn.IFNA('Table S3 Occupation CFs'!AI326*'Weighting factors'!$B$5, 0), _xlfn.IFNA('Table S3 Occupation CFs'!AX326*'Weighting factors'!$B$4,0), _xlfn.IFNA('Table S3 Occupation CFs'!BM326*'Weighting factors'!$B$6, 0)))</f>
        <v>#N/A</v>
      </c>
      <c r="C324" s="51" t="e">
        <f>IF(0.5*SUM(_xlfn.IFNA('Table S3 Occupation CFs'!D326*'Weighting factors'!$B$2,0), _xlfn.IFNA('Table S3 Occupation CFs'!S326*'Weighting factors'!$B$3, 0), _xlfn.IFNA('Table S3 Occupation CFs'!AH326*'Weighting factors'!$B$5, 0), _xlfn.IFNA('Table S3 Occupation CFs'!AW326*'Weighting factors'!$B$4,0), _xlfn.IFNA('Table S3 Occupation CFs'!BL326*'Weighting factors'!$B$6, 0)) = 0, NA(), 0.5*SUM(_xlfn.IFNA('Table S3 Occupation CFs'!D326*'Weighting factors'!$B$2,0), _xlfn.IFNA('Table S3 Occupation CFs'!S326*'Weighting factors'!$B$3, 0), _xlfn.IFNA('Table S3 Occupation CFs'!AH326*'Weighting factors'!$B$5, 0), _xlfn.IFNA('Table S3 Occupation CFs'!AW326*'Weighting factors'!$B$4,0), _xlfn.IFNA('Table S3 Occupation CFs'!BL326*'Weighting factors'!$B$6, 0)))</f>
        <v>#N/A</v>
      </c>
      <c r="D324" s="51">
        <f>IF(0.5*SUM(_xlfn.IFNA('Table S3 Occupation CFs'!C326*'Weighting factors'!$B$2,0), _xlfn.IFNA('Table S3 Occupation CFs'!R326*'Weighting factors'!$B$3, 0), _xlfn.IFNA('Table S3 Occupation CFs'!AG326*'Weighting factors'!$B$5, 0), _xlfn.IFNA('Table S3 Occupation CFs'!AV326*'Weighting factors'!$B$4,0), _xlfn.IFNA('Table S3 Occupation CFs'!BK326*'Weighting factors'!$B$6, 0)) = 0, NA(), 0.5*SUM(_xlfn.IFNA('Table S3 Occupation CFs'!C326*'Weighting factors'!$B$2,0), _xlfn.IFNA('Table S3 Occupation CFs'!R326*'Weighting factors'!$B$3, 0), _xlfn.IFNA('Table S3 Occupation CFs'!AG326*'Weighting factors'!$B$5, 0), _xlfn.IFNA('Table S3 Occupation CFs'!AV326*'Weighting factors'!$B$4,0), _xlfn.IFNA('Table S3 Occupation CFs'!BK326*'Weighting factors'!$B$6, 0)))</f>
        <v>1.126604383239385E-16</v>
      </c>
      <c r="E324" s="51" t="e">
        <f>IF(0.5*SUM(_xlfn.IFNA('Table S3 Occupation CFs'!F326*'Weighting factors'!$B$2,0), _xlfn.IFNA('Table S3 Occupation CFs'!U326*'Weighting factors'!$B$3, 0), _xlfn.IFNA('Table S3 Occupation CFs'!AJ326*'Weighting factors'!$B$5, 0), _xlfn.IFNA('Table S3 Occupation CFs'!AY326*'Weighting factors'!$B$4,0), _xlfn.IFNA('Table S3 Occupation CFs'!BN326*'Weighting factors'!$B$6, 0)) = 0, NA(), 0.5*SUM(_xlfn.IFNA('Table S3 Occupation CFs'!F326*'Weighting factors'!$B$2,0), _xlfn.IFNA('Table S3 Occupation CFs'!U326*'Weighting factors'!$B$3, 0), _xlfn.IFNA('Table S3 Occupation CFs'!AJ326*'Weighting factors'!$B$5, 0), _xlfn.IFNA('Table S3 Occupation CFs'!AY326*'Weighting factors'!$B$4,0), _xlfn.IFNA('Table S3 Occupation CFs'!BN326*'Weighting factors'!$B$6, 0)))</f>
        <v>#N/A</v>
      </c>
      <c r="F324" s="51" t="e">
        <f>IF(0.5*SUM(_xlfn.IFNA('Table S3 Occupation CFs'!G326*'Weighting factors'!$B$2,0), _xlfn.IFNA('Table S3 Occupation CFs'!V326*'Weighting factors'!$B$3, 0), _xlfn.IFNA('Table S3 Occupation CFs'!AK326*'Weighting factors'!$B$5, 0), _xlfn.IFNA('Table S3 Occupation CFs'!AZ326*'Weighting factors'!$B$4,0), _xlfn.IFNA('Table S3 Occupation CFs'!BO326*'Weighting factors'!$B$6, 0)) = 0, NA(), 0.5*SUM(_xlfn.IFNA('Table S3 Occupation CFs'!G326*'Weighting factors'!$B$2,0), _xlfn.IFNA('Table S3 Occupation CFs'!V326*'Weighting factors'!$B$3, 0), _xlfn.IFNA('Table S3 Occupation CFs'!AK326*'Weighting factors'!$B$5, 0), _xlfn.IFNA('Table S3 Occupation CFs'!AZ326*'Weighting factors'!$B$4,0), _xlfn.IFNA('Table S3 Occupation CFs'!BO326*'Weighting factors'!$B$6, 0)))</f>
        <v>#N/A</v>
      </c>
      <c r="G324" s="51" t="e">
        <f>IF(0.5*SUM(_xlfn.IFNA('Table S3 Occupation CFs'!H326*'Weighting factors'!$B$2,0), _xlfn.IFNA('Table S3 Occupation CFs'!W326*'Weighting factors'!$B$3, 0), _xlfn.IFNA('Table S3 Occupation CFs'!AL326*'Weighting factors'!$B$5, 0), _xlfn.IFNA('Table S3 Occupation CFs'!BA326*'Weighting factors'!$B$4,0), _xlfn.IFNA('Table S3 Occupation CFs'!BP326*'Weighting factors'!$B$6, 0)) = 0, NA(), 0.5*SUM(_xlfn.IFNA('Table S3 Occupation CFs'!H326*'Weighting factors'!$B$2,0), _xlfn.IFNA('Table S3 Occupation CFs'!W326*'Weighting factors'!$B$3, 0), _xlfn.IFNA('Table S3 Occupation CFs'!AL326*'Weighting factors'!$B$5, 0), _xlfn.IFNA('Table S3 Occupation CFs'!BA326*'Weighting factors'!$B$4,0), _xlfn.IFNA('Table S3 Occupation CFs'!BP326*'Weighting factors'!$B$6, 0)))</f>
        <v>#N/A</v>
      </c>
      <c r="H324" s="51">
        <f>IF(0.5*SUM(_xlfn.IFNA('Table S3 Occupation CFs'!I326*'Weighting factors'!$B$2,0), _xlfn.IFNA('Table S3 Occupation CFs'!X326*'Weighting factors'!$B$3, 0), _xlfn.IFNA('Table S3 Occupation CFs'!AM326*'Weighting factors'!$B$5, 0), _xlfn.IFNA('Table S3 Occupation CFs'!BB326*'Weighting factors'!$B$4,0), _xlfn.IFNA('Table S3 Occupation CFs'!BQ326*'Weighting factors'!$B$6, 0)) = 0, NA(), 0.5*SUM(_xlfn.IFNA('Table S3 Occupation CFs'!I326*'Weighting factors'!$B$2,0), _xlfn.IFNA('Table S3 Occupation CFs'!X326*'Weighting factors'!$B$3, 0), _xlfn.IFNA('Table S3 Occupation CFs'!AM326*'Weighting factors'!$B$5, 0), _xlfn.IFNA('Table S3 Occupation CFs'!BB326*'Weighting factors'!$B$4,0), _xlfn.IFNA('Table S3 Occupation CFs'!BQ326*'Weighting factors'!$B$6, 0)))</f>
        <v>1.1287901716810408E-16</v>
      </c>
      <c r="I324" s="51">
        <f>IF(0.5*SUM(_xlfn.IFNA('Table S3 Occupation CFs'!J326*'Weighting factors'!$B$2,0), _xlfn.IFNA('Table S3 Occupation CFs'!Y326*'Weighting factors'!$B$3, 0), _xlfn.IFNA('Table S3 Occupation CFs'!AN326*'Weighting factors'!$B$5, 0), _xlfn.IFNA('Table S3 Occupation CFs'!BC326*'Weighting factors'!$B$4,0), _xlfn.IFNA('Table S3 Occupation CFs'!BR326*'Weighting factors'!$B$6, 0)) = 0, NA(), 0.5*SUM(_xlfn.IFNA('Table S3 Occupation CFs'!J326*'Weighting factors'!$B$2,0), _xlfn.IFNA('Table S3 Occupation CFs'!Y326*'Weighting factors'!$B$3, 0), _xlfn.IFNA('Table S3 Occupation CFs'!AN326*'Weighting factors'!$B$5, 0), _xlfn.IFNA('Table S3 Occupation CFs'!BC326*'Weighting factors'!$B$4,0), _xlfn.IFNA('Table S3 Occupation CFs'!BR326*'Weighting factors'!$B$6, 0)))</f>
        <v>1.1830851166727046E-16</v>
      </c>
      <c r="J324" s="51">
        <f>IF(0.5*SUM(_xlfn.IFNA('Table S3 Occupation CFs'!K326*'Weighting factors'!$B$2,0), _xlfn.IFNA('Table S3 Occupation CFs'!Z326*'Weighting factors'!$B$3, 0), _xlfn.IFNA('Table S3 Occupation CFs'!AO326*'Weighting factors'!$B$5, 0), _xlfn.IFNA('Table S3 Occupation CFs'!BD326*'Weighting factors'!$B$4,0), _xlfn.IFNA('Table S3 Occupation CFs'!BS326*'Weighting factors'!$B$6, 0)) = 0, NA(), 0.5*SUM(_xlfn.IFNA('Table S3 Occupation CFs'!K326*'Weighting factors'!$B$2,0), _xlfn.IFNA('Table S3 Occupation CFs'!Z326*'Weighting factors'!$B$3, 0), _xlfn.IFNA('Table S3 Occupation CFs'!AO326*'Weighting factors'!$B$5, 0), _xlfn.IFNA('Table S3 Occupation CFs'!BD326*'Weighting factors'!$B$4,0), _xlfn.IFNA('Table S3 Occupation CFs'!BS326*'Weighting factors'!$B$6, 0)))</f>
        <v>1.2319985245617228E-16</v>
      </c>
      <c r="K324" s="51">
        <f>IF(0.5*SUM(_xlfn.IFNA('Table S3 Occupation CFs'!L326*'Weighting factors'!$B$2,0), _xlfn.IFNA('Table S3 Occupation CFs'!AA326*'Weighting factors'!$B$3, 0), _xlfn.IFNA('Table S3 Occupation CFs'!AP326*'Weighting factors'!$B$5, 0), _xlfn.IFNA('Table S3 Occupation CFs'!BE326*'Weighting factors'!$B$4,0), _xlfn.IFNA('Table S3 Occupation CFs'!BT326*'Weighting factors'!$B$6, 0)) = 0, NA(), 0.5*SUM(_xlfn.IFNA('Table S3 Occupation CFs'!L326*'Weighting factors'!$B$2,0), _xlfn.IFNA('Table S3 Occupation CFs'!AA326*'Weighting factors'!$B$3, 0), _xlfn.IFNA('Table S3 Occupation CFs'!AP326*'Weighting factors'!$B$5, 0), _xlfn.IFNA('Table S3 Occupation CFs'!BE326*'Weighting factors'!$B$4,0), _xlfn.IFNA('Table S3 Occupation CFs'!BT326*'Weighting factors'!$B$6, 0)))</f>
        <v>1.0875751417286734E-16</v>
      </c>
      <c r="L324" s="51">
        <f>IF(0.5*SUM(_xlfn.IFNA('Table S3 Occupation CFs'!M326*'Weighting factors'!$B$2,0), _xlfn.IFNA('Table S3 Occupation CFs'!AB326*'Weighting factors'!$B$3, 0), _xlfn.IFNA('Table S3 Occupation CFs'!AQ326*'Weighting factors'!$B$5, 0), _xlfn.IFNA('Table S3 Occupation CFs'!BF326*'Weighting factors'!$B$4,0), _xlfn.IFNA('Table S3 Occupation CFs'!BU326*'Weighting factors'!$B$6, 0)) = 0, NA(), 0.5*SUM(_xlfn.IFNA('Table S3 Occupation CFs'!M326*'Weighting factors'!$B$2,0), _xlfn.IFNA('Table S3 Occupation CFs'!AB326*'Weighting factors'!$B$3, 0), _xlfn.IFNA('Table S3 Occupation CFs'!AQ326*'Weighting factors'!$B$5, 0), _xlfn.IFNA('Table S3 Occupation CFs'!BF326*'Weighting factors'!$B$4,0), _xlfn.IFNA('Table S3 Occupation CFs'!BU326*'Weighting factors'!$B$6, 0)))</f>
        <v>1.1686261756533589E-16</v>
      </c>
      <c r="M324" s="51">
        <f>IF(0.5*SUM(_xlfn.IFNA('Table S3 Occupation CFs'!N326*'Weighting factors'!$B$2,0), _xlfn.IFNA('Table S3 Occupation CFs'!AC326*'Weighting factors'!$B$3, 0), _xlfn.IFNA('Table S3 Occupation CFs'!AR326*'Weighting factors'!$B$5, 0), _xlfn.IFNA('Table S3 Occupation CFs'!BG326*'Weighting factors'!$B$4,0), _xlfn.IFNA('Table S3 Occupation CFs'!BV326*'Weighting factors'!$B$6, 0)) = 0, NA(), 0.5*SUM(_xlfn.IFNA('Table S3 Occupation CFs'!N326*'Weighting factors'!$B$2,0), _xlfn.IFNA('Table S3 Occupation CFs'!AC326*'Weighting factors'!$B$3, 0), _xlfn.IFNA('Table S3 Occupation CFs'!AR326*'Weighting factors'!$B$5, 0), _xlfn.IFNA('Table S3 Occupation CFs'!BG326*'Weighting factors'!$B$4,0), _xlfn.IFNA('Table S3 Occupation CFs'!BV326*'Weighting factors'!$B$6, 0)))</f>
        <v>1.1827155462457263E-16</v>
      </c>
      <c r="N324" s="51">
        <f>IF(0.5*SUM(_xlfn.IFNA('Table S3 Occupation CFs'!O326*'Weighting factors'!$B$2,0), _xlfn.IFNA('Table S3 Occupation CFs'!AD326*'Weighting factors'!$B$3, 0), _xlfn.IFNA('Table S3 Occupation CFs'!AS326*'Weighting factors'!$B$5, 0), _xlfn.IFNA('Table S3 Occupation CFs'!BH326*'Weighting factors'!$B$4,0), _xlfn.IFNA('Table S3 Occupation CFs'!BW326*'Weighting factors'!$B$6, 0)) = 0, NA(), 0.5*SUM(_xlfn.IFNA('Table S3 Occupation CFs'!O326*'Weighting factors'!$B$2,0), _xlfn.IFNA('Table S3 Occupation CFs'!AD326*'Weighting factors'!$B$3, 0), _xlfn.IFNA('Table S3 Occupation CFs'!AS326*'Weighting factors'!$B$5, 0), _xlfn.IFNA('Table S3 Occupation CFs'!BH326*'Weighting factors'!$B$4,0), _xlfn.IFNA('Table S3 Occupation CFs'!BW326*'Weighting factors'!$B$6, 0)))</f>
        <v>1.0024808918464473E-16</v>
      </c>
      <c r="O324" s="51">
        <f>IF(0.5*SUM(_xlfn.IFNA('Table S3 Occupation CFs'!P326*'Weighting factors'!$B$2,0), _xlfn.IFNA('Table S3 Occupation CFs'!AE326*'Weighting factors'!$B$3, 0), _xlfn.IFNA('Table S3 Occupation CFs'!AT326*'Weighting factors'!$B$5, 0), _xlfn.IFNA('Table S3 Occupation CFs'!BI326*'Weighting factors'!$B$4,0), _xlfn.IFNA('Table S3 Occupation CFs'!BX326*'Weighting factors'!$B$6, 0)) = 0, NA(), 0.5*SUM(_xlfn.IFNA('Table S3 Occupation CFs'!P326*'Weighting factors'!$B$2,0), _xlfn.IFNA('Table S3 Occupation CFs'!AE326*'Weighting factors'!$B$3, 0), _xlfn.IFNA('Table S3 Occupation CFs'!AT326*'Weighting factors'!$B$5, 0), _xlfn.IFNA('Table S3 Occupation CFs'!BI326*'Weighting factors'!$B$4,0), _xlfn.IFNA('Table S3 Occupation CFs'!BX326*'Weighting factors'!$B$6, 0)))</f>
        <v>1.228463534633546E-16</v>
      </c>
      <c r="P324" s="51">
        <f>IF(0.5*SUM(_xlfn.IFNA('Table S3 Occupation CFs'!Q326*'Weighting factors'!$B$2,0), _xlfn.IFNA('Table S3 Occupation CFs'!AF326*'Weighting factors'!$B$3, 0), _xlfn.IFNA('Table S3 Occupation CFs'!AU326*'Weighting factors'!$B$5, 0), _xlfn.IFNA('Table S3 Occupation CFs'!BJ326*'Weighting factors'!$B$4,0), _xlfn.IFNA('Table S3 Occupation CFs'!BY326*'Weighting factors'!$B$6, 0)) = 0, NA(), 0.5*SUM(_xlfn.IFNA('Table S3 Occupation CFs'!Q326*'Weighting factors'!$B$2,0), _xlfn.IFNA('Table S3 Occupation CFs'!AF326*'Weighting factors'!$B$3, 0), _xlfn.IFNA('Table S3 Occupation CFs'!AU326*'Weighting factors'!$B$5, 0), _xlfn.IFNA('Table S3 Occupation CFs'!BJ326*'Weighting factors'!$B$4,0), _xlfn.IFNA('Table S3 Occupation CFs'!BY326*'Weighting factors'!$B$6, 0)))</f>
        <v>1.3075580864642934E-16</v>
      </c>
    </row>
    <row r="325" spans="1:16" x14ac:dyDescent="0.45">
      <c r="A325" s="3" t="s">
        <v>336</v>
      </c>
      <c r="B325" s="51" t="e">
        <f>IF(0.5*SUM(_xlfn.IFNA('Table S3 Occupation CFs'!E327*'Weighting factors'!$B$2,0), _xlfn.IFNA('Table S3 Occupation CFs'!T327*'Weighting factors'!$B$3, 0), _xlfn.IFNA('Table S3 Occupation CFs'!AI327*'Weighting factors'!$B$5, 0), _xlfn.IFNA('Table S3 Occupation CFs'!AX327*'Weighting factors'!$B$4,0), _xlfn.IFNA('Table S3 Occupation CFs'!BM327*'Weighting factors'!$B$6, 0)) = 0, NA(), 0.5*SUM(_xlfn.IFNA('Table S3 Occupation CFs'!E327*'Weighting factors'!$B$2,0), _xlfn.IFNA('Table S3 Occupation CFs'!T327*'Weighting factors'!$B$3, 0), _xlfn.IFNA('Table S3 Occupation CFs'!AI327*'Weighting factors'!$B$5, 0), _xlfn.IFNA('Table S3 Occupation CFs'!AX327*'Weighting factors'!$B$4,0), _xlfn.IFNA('Table S3 Occupation CFs'!BM327*'Weighting factors'!$B$6, 0)))</f>
        <v>#N/A</v>
      </c>
      <c r="C325" s="51" t="e">
        <f>IF(0.5*SUM(_xlfn.IFNA('Table S3 Occupation CFs'!D327*'Weighting factors'!$B$2,0), _xlfn.IFNA('Table S3 Occupation CFs'!S327*'Weighting factors'!$B$3, 0), _xlfn.IFNA('Table S3 Occupation CFs'!AH327*'Weighting factors'!$B$5, 0), _xlfn.IFNA('Table S3 Occupation CFs'!AW327*'Weighting factors'!$B$4,0), _xlfn.IFNA('Table S3 Occupation CFs'!BL327*'Weighting factors'!$B$6, 0)) = 0, NA(), 0.5*SUM(_xlfn.IFNA('Table S3 Occupation CFs'!D327*'Weighting factors'!$B$2,0), _xlfn.IFNA('Table S3 Occupation CFs'!S327*'Weighting factors'!$B$3, 0), _xlfn.IFNA('Table S3 Occupation CFs'!AH327*'Weighting factors'!$B$5, 0), _xlfn.IFNA('Table S3 Occupation CFs'!AW327*'Weighting factors'!$B$4,0), _xlfn.IFNA('Table S3 Occupation CFs'!BL327*'Weighting factors'!$B$6, 0)))</f>
        <v>#N/A</v>
      </c>
      <c r="D325" s="51">
        <f>IF(0.5*SUM(_xlfn.IFNA('Table S3 Occupation CFs'!C327*'Weighting factors'!$B$2,0), _xlfn.IFNA('Table S3 Occupation CFs'!R327*'Weighting factors'!$B$3, 0), _xlfn.IFNA('Table S3 Occupation CFs'!AG327*'Weighting factors'!$B$5, 0), _xlfn.IFNA('Table S3 Occupation CFs'!AV327*'Weighting factors'!$B$4,0), _xlfn.IFNA('Table S3 Occupation CFs'!BK327*'Weighting factors'!$B$6, 0)) = 0, NA(), 0.5*SUM(_xlfn.IFNA('Table S3 Occupation CFs'!C327*'Weighting factors'!$B$2,0), _xlfn.IFNA('Table S3 Occupation CFs'!R327*'Weighting factors'!$B$3, 0), _xlfn.IFNA('Table S3 Occupation CFs'!AG327*'Weighting factors'!$B$5, 0), _xlfn.IFNA('Table S3 Occupation CFs'!AV327*'Weighting factors'!$B$4,0), _xlfn.IFNA('Table S3 Occupation CFs'!BK327*'Weighting factors'!$B$6, 0)))</f>
        <v>1.1446559145759889E-15</v>
      </c>
      <c r="E325" s="51">
        <f>IF(0.5*SUM(_xlfn.IFNA('Table S3 Occupation CFs'!F327*'Weighting factors'!$B$2,0), _xlfn.IFNA('Table S3 Occupation CFs'!U327*'Weighting factors'!$B$3, 0), _xlfn.IFNA('Table S3 Occupation CFs'!AJ327*'Weighting factors'!$B$5, 0), _xlfn.IFNA('Table S3 Occupation CFs'!AY327*'Weighting factors'!$B$4,0), _xlfn.IFNA('Table S3 Occupation CFs'!BN327*'Weighting factors'!$B$6, 0)) = 0, NA(), 0.5*SUM(_xlfn.IFNA('Table S3 Occupation CFs'!F327*'Weighting factors'!$B$2,0), _xlfn.IFNA('Table S3 Occupation CFs'!U327*'Weighting factors'!$B$3, 0), _xlfn.IFNA('Table S3 Occupation CFs'!AJ327*'Weighting factors'!$B$5, 0), _xlfn.IFNA('Table S3 Occupation CFs'!AY327*'Weighting factors'!$B$4,0), _xlfn.IFNA('Table S3 Occupation CFs'!BN327*'Weighting factors'!$B$6, 0)))</f>
        <v>1.215341957058289E-15</v>
      </c>
      <c r="F325" s="51">
        <f>IF(0.5*SUM(_xlfn.IFNA('Table S3 Occupation CFs'!G327*'Weighting factors'!$B$2,0), _xlfn.IFNA('Table S3 Occupation CFs'!V327*'Weighting factors'!$B$3, 0), _xlfn.IFNA('Table S3 Occupation CFs'!AK327*'Weighting factors'!$B$5, 0), _xlfn.IFNA('Table S3 Occupation CFs'!AZ327*'Weighting factors'!$B$4,0), _xlfn.IFNA('Table S3 Occupation CFs'!BO327*'Weighting factors'!$B$6, 0)) = 0, NA(), 0.5*SUM(_xlfn.IFNA('Table S3 Occupation CFs'!G327*'Weighting factors'!$B$2,0), _xlfn.IFNA('Table S3 Occupation CFs'!V327*'Weighting factors'!$B$3, 0), _xlfn.IFNA('Table S3 Occupation CFs'!AK327*'Weighting factors'!$B$5, 0), _xlfn.IFNA('Table S3 Occupation CFs'!AZ327*'Weighting factors'!$B$4,0), _xlfn.IFNA('Table S3 Occupation CFs'!BO327*'Weighting factors'!$B$6, 0)))</f>
        <v>1.2382518070408581E-15</v>
      </c>
      <c r="G325" s="51">
        <f>IF(0.5*SUM(_xlfn.IFNA('Table S3 Occupation CFs'!H327*'Weighting factors'!$B$2,0), _xlfn.IFNA('Table S3 Occupation CFs'!W327*'Weighting factors'!$B$3, 0), _xlfn.IFNA('Table S3 Occupation CFs'!AL327*'Weighting factors'!$B$5, 0), _xlfn.IFNA('Table S3 Occupation CFs'!BA327*'Weighting factors'!$B$4,0), _xlfn.IFNA('Table S3 Occupation CFs'!BP327*'Weighting factors'!$B$6, 0)) = 0, NA(), 0.5*SUM(_xlfn.IFNA('Table S3 Occupation CFs'!H327*'Weighting factors'!$B$2,0), _xlfn.IFNA('Table S3 Occupation CFs'!W327*'Weighting factors'!$B$3, 0), _xlfn.IFNA('Table S3 Occupation CFs'!AL327*'Weighting factors'!$B$5, 0), _xlfn.IFNA('Table S3 Occupation CFs'!BA327*'Weighting factors'!$B$4,0), _xlfn.IFNA('Table S3 Occupation CFs'!BP327*'Weighting factors'!$B$6, 0)))</f>
        <v>1.2698248661496254E-15</v>
      </c>
      <c r="H325" s="51">
        <f>IF(0.5*SUM(_xlfn.IFNA('Table S3 Occupation CFs'!I327*'Weighting factors'!$B$2,0), _xlfn.IFNA('Table S3 Occupation CFs'!X327*'Weighting factors'!$B$3, 0), _xlfn.IFNA('Table S3 Occupation CFs'!AM327*'Weighting factors'!$B$5, 0), _xlfn.IFNA('Table S3 Occupation CFs'!BB327*'Weighting factors'!$B$4,0), _xlfn.IFNA('Table S3 Occupation CFs'!BQ327*'Weighting factors'!$B$6, 0)) = 0, NA(), 0.5*SUM(_xlfn.IFNA('Table S3 Occupation CFs'!I327*'Weighting factors'!$B$2,0), _xlfn.IFNA('Table S3 Occupation CFs'!X327*'Weighting factors'!$B$3, 0), _xlfn.IFNA('Table S3 Occupation CFs'!AM327*'Weighting factors'!$B$5, 0), _xlfn.IFNA('Table S3 Occupation CFs'!BB327*'Weighting factors'!$B$4,0), _xlfn.IFNA('Table S3 Occupation CFs'!BQ327*'Weighting factors'!$B$6, 0)))</f>
        <v>1.1221199885810013E-15</v>
      </c>
      <c r="I325" s="51">
        <f>IF(0.5*SUM(_xlfn.IFNA('Table S3 Occupation CFs'!J327*'Weighting factors'!$B$2,0), _xlfn.IFNA('Table S3 Occupation CFs'!Y327*'Weighting factors'!$B$3, 0), _xlfn.IFNA('Table S3 Occupation CFs'!AN327*'Weighting factors'!$B$5, 0), _xlfn.IFNA('Table S3 Occupation CFs'!BC327*'Weighting factors'!$B$4,0), _xlfn.IFNA('Table S3 Occupation CFs'!BR327*'Weighting factors'!$B$6, 0)) = 0, NA(), 0.5*SUM(_xlfn.IFNA('Table S3 Occupation CFs'!J327*'Weighting factors'!$B$2,0), _xlfn.IFNA('Table S3 Occupation CFs'!Y327*'Weighting factors'!$B$3, 0), _xlfn.IFNA('Table S3 Occupation CFs'!AN327*'Weighting factors'!$B$5, 0), _xlfn.IFNA('Table S3 Occupation CFs'!BC327*'Weighting factors'!$B$4,0), _xlfn.IFNA('Table S3 Occupation CFs'!BR327*'Weighting factors'!$B$6, 0)))</f>
        <v>1.163124778646985E-15</v>
      </c>
      <c r="J325" s="51">
        <f>IF(0.5*SUM(_xlfn.IFNA('Table S3 Occupation CFs'!K327*'Weighting factors'!$B$2,0), _xlfn.IFNA('Table S3 Occupation CFs'!Z327*'Weighting factors'!$B$3, 0), _xlfn.IFNA('Table S3 Occupation CFs'!AO327*'Weighting factors'!$B$5, 0), _xlfn.IFNA('Table S3 Occupation CFs'!BD327*'Weighting factors'!$B$4,0), _xlfn.IFNA('Table S3 Occupation CFs'!BS327*'Weighting factors'!$B$6, 0)) = 0, NA(), 0.5*SUM(_xlfn.IFNA('Table S3 Occupation CFs'!K327*'Weighting factors'!$B$2,0), _xlfn.IFNA('Table S3 Occupation CFs'!Z327*'Weighting factors'!$B$3, 0), _xlfn.IFNA('Table S3 Occupation CFs'!AO327*'Weighting factors'!$B$5, 0), _xlfn.IFNA('Table S3 Occupation CFs'!BD327*'Weighting factors'!$B$4,0), _xlfn.IFNA('Table S3 Occupation CFs'!BS327*'Weighting factors'!$B$6, 0)))</f>
        <v>1.2000655698337931E-15</v>
      </c>
      <c r="K325" s="51">
        <f>IF(0.5*SUM(_xlfn.IFNA('Table S3 Occupation CFs'!L327*'Weighting factors'!$B$2,0), _xlfn.IFNA('Table S3 Occupation CFs'!AA327*'Weighting factors'!$B$3, 0), _xlfn.IFNA('Table S3 Occupation CFs'!AP327*'Weighting factors'!$B$5, 0), _xlfn.IFNA('Table S3 Occupation CFs'!BE327*'Weighting factors'!$B$4,0), _xlfn.IFNA('Table S3 Occupation CFs'!BT327*'Weighting factors'!$B$6, 0)) = 0, NA(), 0.5*SUM(_xlfn.IFNA('Table S3 Occupation CFs'!L327*'Weighting factors'!$B$2,0), _xlfn.IFNA('Table S3 Occupation CFs'!AA327*'Weighting factors'!$B$3, 0), _xlfn.IFNA('Table S3 Occupation CFs'!AP327*'Weighting factors'!$B$5, 0), _xlfn.IFNA('Table S3 Occupation CFs'!BE327*'Weighting factors'!$B$4,0), _xlfn.IFNA('Table S3 Occupation CFs'!BT327*'Weighting factors'!$B$6, 0)))</f>
        <v>1.1108638327735069E-15</v>
      </c>
      <c r="L325" s="51">
        <f>IF(0.5*SUM(_xlfn.IFNA('Table S3 Occupation CFs'!M327*'Weighting factors'!$B$2,0), _xlfn.IFNA('Table S3 Occupation CFs'!AB327*'Weighting factors'!$B$3, 0), _xlfn.IFNA('Table S3 Occupation CFs'!AQ327*'Weighting factors'!$B$5, 0), _xlfn.IFNA('Table S3 Occupation CFs'!BF327*'Weighting factors'!$B$4,0), _xlfn.IFNA('Table S3 Occupation CFs'!BU327*'Weighting factors'!$B$6, 0)) = 0, NA(), 0.5*SUM(_xlfn.IFNA('Table S3 Occupation CFs'!M327*'Weighting factors'!$B$2,0), _xlfn.IFNA('Table S3 Occupation CFs'!AB327*'Weighting factors'!$B$3, 0), _xlfn.IFNA('Table S3 Occupation CFs'!AQ327*'Weighting factors'!$B$5, 0), _xlfn.IFNA('Table S3 Occupation CFs'!BF327*'Weighting factors'!$B$4,0), _xlfn.IFNA('Table S3 Occupation CFs'!BU327*'Weighting factors'!$B$6, 0)))</f>
        <v>1.167096769390501E-15</v>
      </c>
      <c r="M325" s="51">
        <f>IF(0.5*SUM(_xlfn.IFNA('Table S3 Occupation CFs'!N327*'Weighting factors'!$B$2,0), _xlfn.IFNA('Table S3 Occupation CFs'!AC327*'Weighting factors'!$B$3, 0), _xlfn.IFNA('Table S3 Occupation CFs'!AR327*'Weighting factors'!$B$5, 0), _xlfn.IFNA('Table S3 Occupation CFs'!BG327*'Weighting factors'!$B$4,0), _xlfn.IFNA('Table S3 Occupation CFs'!BV327*'Weighting factors'!$B$6, 0)) = 0, NA(), 0.5*SUM(_xlfn.IFNA('Table S3 Occupation CFs'!N327*'Weighting factors'!$B$2,0), _xlfn.IFNA('Table S3 Occupation CFs'!AC327*'Weighting factors'!$B$3, 0), _xlfn.IFNA('Table S3 Occupation CFs'!AR327*'Weighting factors'!$B$5, 0), _xlfn.IFNA('Table S3 Occupation CFs'!BG327*'Weighting factors'!$B$4,0), _xlfn.IFNA('Table S3 Occupation CFs'!BV327*'Weighting factors'!$B$6, 0)))</f>
        <v>1.1768755966112917E-15</v>
      </c>
      <c r="N325" s="51">
        <f>IF(0.5*SUM(_xlfn.IFNA('Table S3 Occupation CFs'!O327*'Weighting factors'!$B$2,0), _xlfn.IFNA('Table S3 Occupation CFs'!AD327*'Weighting factors'!$B$3, 0), _xlfn.IFNA('Table S3 Occupation CFs'!AS327*'Weighting factors'!$B$5, 0), _xlfn.IFNA('Table S3 Occupation CFs'!BH327*'Weighting factors'!$B$4,0), _xlfn.IFNA('Table S3 Occupation CFs'!BW327*'Weighting factors'!$B$6, 0)) = 0, NA(), 0.5*SUM(_xlfn.IFNA('Table S3 Occupation CFs'!O327*'Weighting factors'!$B$2,0), _xlfn.IFNA('Table S3 Occupation CFs'!AD327*'Weighting factors'!$B$3, 0), _xlfn.IFNA('Table S3 Occupation CFs'!AS327*'Weighting factors'!$B$5, 0), _xlfn.IFNA('Table S3 Occupation CFs'!BH327*'Weighting factors'!$B$4,0), _xlfn.IFNA('Table S3 Occupation CFs'!BW327*'Weighting factors'!$B$6, 0)))</f>
        <v>9.7291039831530569E-16</v>
      </c>
      <c r="O325" s="51">
        <f>IF(0.5*SUM(_xlfn.IFNA('Table S3 Occupation CFs'!P327*'Weighting factors'!$B$2,0), _xlfn.IFNA('Table S3 Occupation CFs'!AE327*'Weighting factors'!$B$3, 0), _xlfn.IFNA('Table S3 Occupation CFs'!AT327*'Weighting factors'!$B$5, 0), _xlfn.IFNA('Table S3 Occupation CFs'!BI327*'Weighting factors'!$B$4,0), _xlfn.IFNA('Table S3 Occupation CFs'!BX327*'Weighting factors'!$B$6, 0)) = 0, NA(), 0.5*SUM(_xlfn.IFNA('Table S3 Occupation CFs'!P327*'Weighting factors'!$B$2,0), _xlfn.IFNA('Table S3 Occupation CFs'!AE327*'Weighting factors'!$B$3, 0), _xlfn.IFNA('Table S3 Occupation CFs'!AT327*'Weighting factors'!$B$5, 0), _xlfn.IFNA('Table S3 Occupation CFs'!BI327*'Weighting factors'!$B$4,0), _xlfn.IFNA('Table S3 Occupation CFs'!BX327*'Weighting factors'!$B$6, 0)))</f>
        <v>1.1733125839524724E-15</v>
      </c>
      <c r="P325" s="51">
        <f>IF(0.5*SUM(_xlfn.IFNA('Table S3 Occupation CFs'!Q327*'Weighting factors'!$B$2,0), _xlfn.IFNA('Table S3 Occupation CFs'!AF327*'Weighting factors'!$B$3, 0), _xlfn.IFNA('Table S3 Occupation CFs'!AU327*'Weighting factors'!$B$5, 0), _xlfn.IFNA('Table S3 Occupation CFs'!BJ327*'Weighting factors'!$B$4,0), _xlfn.IFNA('Table S3 Occupation CFs'!BY327*'Weighting factors'!$B$6, 0)) = 0, NA(), 0.5*SUM(_xlfn.IFNA('Table S3 Occupation CFs'!Q327*'Weighting factors'!$B$2,0), _xlfn.IFNA('Table S3 Occupation CFs'!AF327*'Weighting factors'!$B$3, 0), _xlfn.IFNA('Table S3 Occupation CFs'!AU327*'Weighting factors'!$B$5, 0), _xlfn.IFNA('Table S3 Occupation CFs'!BJ327*'Weighting factors'!$B$4,0), _xlfn.IFNA('Table S3 Occupation CFs'!BY327*'Weighting factors'!$B$6, 0)))</f>
        <v>1.2434230400556114E-15</v>
      </c>
    </row>
    <row r="326" spans="1:16" x14ac:dyDescent="0.45">
      <c r="A326" s="3" t="s">
        <v>337</v>
      </c>
      <c r="B326" s="51" t="e">
        <f>IF(0.5*SUM(_xlfn.IFNA('Table S3 Occupation CFs'!E328*'Weighting factors'!$B$2,0), _xlfn.IFNA('Table S3 Occupation CFs'!T328*'Weighting factors'!$B$3, 0), _xlfn.IFNA('Table S3 Occupation CFs'!AI328*'Weighting factors'!$B$5, 0), _xlfn.IFNA('Table S3 Occupation CFs'!AX328*'Weighting factors'!$B$4,0), _xlfn.IFNA('Table S3 Occupation CFs'!BM328*'Weighting factors'!$B$6, 0)) = 0, NA(), 0.5*SUM(_xlfn.IFNA('Table S3 Occupation CFs'!E328*'Weighting factors'!$B$2,0), _xlfn.IFNA('Table S3 Occupation CFs'!T328*'Weighting factors'!$B$3, 0), _xlfn.IFNA('Table S3 Occupation CFs'!AI328*'Weighting factors'!$B$5, 0), _xlfn.IFNA('Table S3 Occupation CFs'!AX328*'Weighting factors'!$B$4,0), _xlfn.IFNA('Table S3 Occupation CFs'!BM328*'Weighting factors'!$B$6, 0)))</f>
        <v>#N/A</v>
      </c>
      <c r="C326" s="51" t="e">
        <f>IF(0.5*SUM(_xlfn.IFNA('Table S3 Occupation CFs'!D328*'Weighting factors'!$B$2,0), _xlfn.IFNA('Table S3 Occupation CFs'!S328*'Weighting factors'!$B$3, 0), _xlfn.IFNA('Table S3 Occupation CFs'!AH328*'Weighting factors'!$B$5, 0), _xlfn.IFNA('Table S3 Occupation CFs'!AW328*'Weighting factors'!$B$4,0), _xlfn.IFNA('Table S3 Occupation CFs'!BL328*'Weighting factors'!$B$6, 0)) = 0, NA(), 0.5*SUM(_xlfn.IFNA('Table S3 Occupation CFs'!D328*'Weighting factors'!$B$2,0), _xlfn.IFNA('Table S3 Occupation CFs'!S328*'Weighting factors'!$B$3, 0), _xlfn.IFNA('Table S3 Occupation CFs'!AH328*'Weighting factors'!$B$5, 0), _xlfn.IFNA('Table S3 Occupation CFs'!AW328*'Weighting factors'!$B$4,0), _xlfn.IFNA('Table S3 Occupation CFs'!BL328*'Weighting factors'!$B$6, 0)))</f>
        <v>#N/A</v>
      </c>
      <c r="D326" s="51">
        <f>IF(0.5*SUM(_xlfn.IFNA('Table S3 Occupation CFs'!C328*'Weighting factors'!$B$2,0), _xlfn.IFNA('Table S3 Occupation CFs'!R328*'Weighting factors'!$B$3, 0), _xlfn.IFNA('Table S3 Occupation CFs'!AG328*'Weighting factors'!$B$5, 0), _xlfn.IFNA('Table S3 Occupation CFs'!AV328*'Weighting factors'!$B$4,0), _xlfn.IFNA('Table S3 Occupation CFs'!BK328*'Weighting factors'!$B$6, 0)) = 0, NA(), 0.5*SUM(_xlfn.IFNA('Table S3 Occupation CFs'!C328*'Weighting factors'!$B$2,0), _xlfn.IFNA('Table S3 Occupation CFs'!R328*'Weighting factors'!$B$3, 0), _xlfn.IFNA('Table S3 Occupation CFs'!AG328*'Weighting factors'!$B$5, 0), _xlfn.IFNA('Table S3 Occupation CFs'!AV328*'Weighting factors'!$B$4,0), _xlfn.IFNA('Table S3 Occupation CFs'!BK328*'Weighting factors'!$B$6, 0)))</f>
        <v>8.0232200851177202E-16</v>
      </c>
      <c r="E326" s="51">
        <f>IF(0.5*SUM(_xlfn.IFNA('Table S3 Occupation CFs'!F328*'Weighting factors'!$B$2,0), _xlfn.IFNA('Table S3 Occupation CFs'!U328*'Weighting factors'!$B$3, 0), _xlfn.IFNA('Table S3 Occupation CFs'!AJ328*'Weighting factors'!$B$5, 0), _xlfn.IFNA('Table S3 Occupation CFs'!AY328*'Weighting factors'!$B$4,0), _xlfn.IFNA('Table S3 Occupation CFs'!BN328*'Weighting factors'!$B$6, 0)) = 0, NA(), 0.5*SUM(_xlfn.IFNA('Table S3 Occupation CFs'!F328*'Weighting factors'!$B$2,0), _xlfn.IFNA('Table S3 Occupation CFs'!U328*'Weighting factors'!$B$3, 0), _xlfn.IFNA('Table S3 Occupation CFs'!AJ328*'Weighting factors'!$B$5, 0), _xlfn.IFNA('Table S3 Occupation CFs'!AY328*'Weighting factors'!$B$4,0), _xlfn.IFNA('Table S3 Occupation CFs'!BN328*'Weighting factors'!$B$6, 0)))</f>
        <v>8.7948742280399691E-16</v>
      </c>
      <c r="F326" s="51">
        <f>IF(0.5*SUM(_xlfn.IFNA('Table S3 Occupation CFs'!G328*'Weighting factors'!$B$2,0), _xlfn.IFNA('Table S3 Occupation CFs'!V328*'Weighting factors'!$B$3, 0), _xlfn.IFNA('Table S3 Occupation CFs'!AK328*'Weighting factors'!$B$5, 0), _xlfn.IFNA('Table S3 Occupation CFs'!AZ328*'Weighting factors'!$B$4,0), _xlfn.IFNA('Table S3 Occupation CFs'!BO328*'Weighting factors'!$B$6, 0)) = 0, NA(), 0.5*SUM(_xlfn.IFNA('Table S3 Occupation CFs'!G328*'Weighting factors'!$B$2,0), _xlfn.IFNA('Table S3 Occupation CFs'!V328*'Weighting factors'!$B$3, 0), _xlfn.IFNA('Table S3 Occupation CFs'!AK328*'Weighting factors'!$B$5, 0), _xlfn.IFNA('Table S3 Occupation CFs'!AZ328*'Weighting factors'!$B$4,0), _xlfn.IFNA('Table S3 Occupation CFs'!BO328*'Weighting factors'!$B$6, 0)))</f>
        <v>9.0038120055764285E-16</v>
      </c>
      <c r="G326" s="51">
        <f>IF(0.5*SUM(_xlfn.IFNA('Table S3 Occupation CFs'!H328*'Weighting factors'!$B$2,0), _xlfn.IFNA('Table S3 Occupation CFs'!W328*'Weighting factors'!$B$3, 0), _xlfn.IFNA('Table S3 Occupation CFs'!AL328*'Weighting factors'!$B$5, 0), _xlfn.IFNA('Table S3 Occupation CFs'!BA328*'Weighting factors'!$B$4,0), _xlfn.IFNA('Table S3 Occupation CFs'!BP328*'Weighting factors'!$B$6, 0)) = 0, NA(), 0.5*SUM(_xlfn.IFNA('Table S3 Occupation CFs'!H328*'Weighting factors'!$B$2,0), _xlfn.IFNA('Table S3 Occupation CFs'!W328*'Weighting factors'!$B$3, 0), _xlfn.IFNA('Table S3 Occupation CFs'!AL328*'Weighting factors'!$B$5, 0), _xlfn.IFNA('Table S3 Occupation CFs'!BA328*'Weighting factors'!$B$4,0), _xlfn.IFNA('Table S3 Occupation CFs'!BP328*'Weighting factors'!$B$6, 0)))</f>
        <v>9.2917582298088173E-16</v>
      </c>
      <c r="H326" s="51">
        <f>IF(0.5*SUM(_xlfn.IFNA('Table S3 Occupation CFs'!I328*'Weighting factors'!$B$2,0), _xlfn.IFNA('Table S3 Occupation CFs'!X328*'Weighting factors'!$B$3, 0), _xlfn.IFNA('Table S3 Occupation CFs'!AM328*'Weighting factors'!$B$5, 0), _xlfn.IFNA('Table S3 Occupation CFs'!BB328*'Weighting factors'!$B$4,0), _xlfn.IFNA('Table S3 Occupation CFs'!BQ328*'Weighting factors'!$B$6, 0)) = 0, NA(), 0.5*SUM(_xlfn.IFNA('Table S3 Occupation CFs'!I328*'Weighting factors'!$B$2,0), _xlfn.IFNA('Table S3 Occupation CFs'!X328*'Weighting factors'!$B$3, 0), _xlfn.IFNA('Table S3 Occupation CFs'!AM328*'Weighting factors'!$B$5, 0), _xlfn.IFNA('Table S3 Occupation CFs'!BB328*'Weighting factors'!$B$4,0), _xlfn.IFNA('Table S3 Occupation CFs'!BQ328*'Weighting factors'!$B$6, 0)))</f>
        <v>8.0607780051428069E-16</v>
      </c>
      <c r="I326" s="51">
        <f>IF(0.5*SUM(_xlfn.IFNA('Table S3 Occupation CFs'!J328*'Weighting factors'!$B$2,0), _xlfn.IFNA('Table S3 Occupation CFs'!Y328*'Weighting factors'!$B$3, 0), _xlfn.IFNA('Table S3 Occupation CFs'!AN328*'Weighting factors'!$B$5, 0), _xlfn.IFNA('Table S3 Occupation CFs'!BC328*'Weighting factors'!$B$4,0), _xlfn.IFNA('Table S3 Occupation CFs'!BR328*'Weighting factors'!$B$6, 0)) = 0, NA(), 0.5*SUM(_xlfn.IFNA('Table S3 Occupation CFs'!J328*'Weighting factors'!$B$2,0), _xlfn.IFNA('Table S3 Occupation CFs'!Y328*'Weighting factors'!$B$3, 0), _xlfn.IFNA('Table S3 Occupation CFs'!AN328*'Weighting factors'!$B$5, 0), _xlfn.IFNA('Table S3 Occupation CFs'!BC328*'Weighting factors'!$B$4,0), _xlfn.IFNA('Table S3 Occupation CFs'!BR328*'Weighting factors'!$B$6, 0)))</f>
        <v>8.4124859365968841E-16</v>
      </c>
      <c r="J326" s="51">
        <f>IF(0.5*SUM(_xlfn.IFNA('Table S3 Occupation CFs'!K328*'Weighting factors'!$B$2,0), _xlfn.IFNA('Table S3 Occupation CFs'!Z328*'Weighting factors'!$B$3, 0), _xlfn.IFNA('Table S3 Occupation CFs'!AO328*'Weighting factors'!$B$5, 0), _xlfn.IFNA('Table S3 Occupation CFs'!BD328*'Weighting factors'!$B$4,0), _xlfn.IFNA('Table S3 Occupation CFs'!BS328*'Weighting factors'!$B$6, 0)) = 0, NA(), 0.5*SUM(_xlfn.IFNA('Table S3 Occupation CFs'!K328*'Weighting factors'!$B$2,0), _xlfn.IFNA('Table S3 Occupation CFs'!Z328*'Weighting factors'!$B$3, 0), _xlfn.IFNA('Table S3 Occupation CFs'!AO328*'Weighting factors'!$B$5, 0), _xlfn.IFNA('Table S3 Occupation CFs'!BD328*'Weighting factors'!$B$4,0), _xlfn.IFNA('Table S3 Occupation CFs'!BS328*'Weighting factors'!$B$6, 0)))</f>
        <v>8.7293311141326236E-16</v>
      </c>
      <c r="K326" s="51">
        <f>IF(0.5*SUM(_xlfn.IFNA('Table S3 Occupation CFs'!L328*'Weighting factors'!$B$2,0), _xlfn.IFNA('Table S3 Occupation CFs'!AA328*'Weighting factors'!$B$3, 0), _xlfn.IFNA('Table S3 Occupation CFs'!AP328*'Weighting factors'!$B$5, 0), _xlfn.IFNA('Table S3 Occupation CFs'!BE328*'Weighting factors'!$B$4,0), _xlfn.IFNA('Table S3 Occupation CFs'!BT328*'Weighting factors'!$B$6, 0)) = 0, NA(), 0.5*SUM(_xlfn.IFNA('Table S3 Occupation CFs'!L328*'Weighting factors'!$B$2,0), _xlfn.IFNA('Table S3 Occupation CFs'!AA328*'Weighting factors'!$B$3, 0), _xlfn.IFNA('Table S3 Occupation CFs'!AP328*'Weighting factors'!$B$5, 0), _xlfn.IFNA('Table S3 Occupation CFs'!BE328*'Weighting factors'!$B$4,0), _xlfn.IFNA('Table S3 Occupation CFs'!BT328*'Weighting factors'!$B$6, 0)))</f>
        <v>7.623362846620836E-16</v>
      </c>
      <c r="L326" s="51">
        <f>IF(0.5*SUM(_xlfn.IFNA('Table S3 Occupation CFs'!M328*'Weighting factors'!$B$2,0), _xlfn.IFNA('Table S3 Occupation CFs'!AB328*'Weighting factors'!$B$3, 0), _xlfn.IFNA('Table S3 Occupation CFs'!AQ328*'Weighting factors'!$B$5, 0), _xlfn.IFNA('Table S3 Occupation CFs'!BF328*'Weighting factors'!$B$4,0), _xlfn.IFNA('Table S3 Occupation CFs'!BU328*'Weighting factors'!$B$6, 0)) = 0, NA(), 0.5*SUM(_xlfn.IFNA('Table S3 Occupation CFs'!M328*'Weighting factors'!$B$2,0), _xlfn.IFNA('Table S3 Occupation CFs'!AB328*'Weighting factors'!$B$3, 0), _xlfn.IFNA('Table S3 Occupation CFs'!AQ328*'Weighting factors'!$B$5, 0), _xlfn.IFNA('Table S3 Occupation CFs'!BF328*'Weighting factors'!$B$4,0), _xlfn.IFNA('Table S3 Occupation CFs'!BU328*'Weighting factors'!$B$6, 0)))</f>
        <v>8.1910843456638544E-16</v>
      </c>
      <c r="M326" s="51">
        <f>IF(0.5*SUM(_xlfn.IFNA('Table S3 Occupation CFs'!N328*'Weighting factors'!$B$2,0), _xlfn.IFNA('Table S3 Occupation CFs'!AC328*'Weighting factors'!$B$3, 0), _xlfn.IFNA('Table S3 Occupation CFs'!AR328*'Weighting factors'!$B$5, 0), _xlfn.IFNA('Table S3 Occupation CFs'!BG328*'Weighting factors'!$B$4,0), _xlfn.IFNA('Table S3 Occupation CFs'!BV328*'Weighting factors'!$B$6, 0)) = 0, NA(), 0.5*SUM(_xlfn.IFNA('Table S3 Occupation CFs'!N328*'Weighting factors'!$B$2,0), _xlfn.IFNA('Table S3 Occupation CFs'!AC328*'Weighting factors'!$B$3, 0), _xlfn.IFNA('Table S3 Occupation CFs'!AR328*'Weighting factors'!$B$5, 0), _xlfn.IFNA('Table S3 Occupation CFs'!BG328*'Weighting factors'!$B$4,0), _xlfn.IFNA('Table S3 Occupation CFs'!BV328*'Weighting factors'!$B$6, 0)))</f>
        <v>8.2897440008414881E-16</v>
      </c>
      <c r="N326" s="51">
        <f>IF(0.5*SUM(_xlfn.IFNA('Table S3 Occupation CFs'!O328*'Weighting factors'!$B$2,0), _xlfn.IFNA('Table S3 Occupation CFs'!AD328*'Weighting factors'!$B$3, 0), _xlfn.IFNA('Table S3 Occupation CFs'!AS328*'Weighting factors'!$B$5, 0), _xlfn.IFNA('Table S3 Occupation CFs'!BH328*'Weighting factors'!$B$4,0), _xlfn.IFNA('Table S3 Occupation CFs'!BW328*'Weighting factors'!$B$6, 0)) = 0, NA(), 0.5*SUM(_xlfn.IFNA('Table S3 Occupation CFs'!O328*'Weighting factors'!$B$2,0), _xlfn.IFNA('Table S3 Occupation CFs'!AD328*'Weighting factors'!$B$3, 0), _xlfn.IFNA('Table S3 Occupation CFs'!AS328*'Weighting factors'!$B$5, 0), _xlfn.IFNA('Table S3 Occupation CFs'!BH328*'Weighting factors'!$B$4,0), _xlfn.IFNA('Table S3 Occupation CFs'!BW328*'Weighting factors'!$B$6, 0)))</f>
        <v>6.8796712220573057E-16</v>
      </c>
      <c r="O326" s="51">
        <f>IF(0.5*SUM(_xlfn.IFNA('Table S3 Occupation CFs'!P328*'Weighting factors'!$B$2,0), _xlfn.IFNA('Table S3 Occupation CFs'!AE328*'Weighting factors'!$B$3, 0), _xlfn.IFNA('Table S3 Occupation CFs'!AT328*'Weighting factors'!$B$5, 0), _xlfn.IFNA('Table S3 Occupation CFs'!BI328*'Weighting factors'!$B$4,0), _xlfn.IFNA('Table S3 Occupation CFs'!BX328*'Weighting factors'!$B$6, 0)) = 0, NA(), 0.5*SUM(_xlfn.IFNA('Table S3 Occupation CFs'!P328*'Weighting factors'!$B$2,0), _xlfn.IFNA('Table S3 Occupation CFs'!AE328*'Weighting factors'!$B$3, 0), _xlfn.IFNA('Table S3 Occupation CFs'!AT328*'Weighting factors'!$B$5, 0), _xlfn.IFNA('Table S3 Occupation CFs'!BI328*'Weighting factors'!$B$4,0), _xlfn.IFNA('Table S3 Occupation CFs'!BX328*'Weighting factors'!$B$6, 0)))</f>
        <v>8.543957695912397E-16</v>
      </c>
      <c r="P326" s="51">
        <f>IF(0.5*SUM(_xlfn.IFNA('Table S3 Occupation CFs'!Q328*'Weighting factors'!$B$2,0), _xlfn.IFNA('Table S3 Occupation CFs'!AF328*'Weighting factors'!$B$3, 0), _xlfn.IFNA('Table S3 Occupation CFs'!AU328*'Weighting factors'!$B$5, 0), _xlfn.IFNA('Table S3 Occupation CFs'!BJ328*'Weighting factors'!$B$4,0), _xlfn.IFNA('Table S3 Occupation CFs'!BY328*'Weighting factors'!$B$6, 0)) = 0, NA(), 0.5*SUM(_xlfn.IFNA('Table S3 Occupation CFs'!Q328*'Weighting factors'!$B$2,0), _xlfn.IFNA('Table S3 Occupation CFs'!AF328*'Weighting factors'!$B$3, 0), _xlfn.IFNA('Table S3 Occupation CFs'!AU328*'Weighting factors'!$B$5, 0), _xlfn.IFNA('Table S3 Occupation CFs'!BJ328*'Weighting factors'!$B$4,0), _xlfn.IFNA('Table S3 Occupation CFs'!BY328*'Weighting factors'!$B$6, 0)))</f>
        <v>9.1263173904833091E-16</v>
      </c>
    </row>
    <row r="327" spans="1:16" x14ac:dyDescent="0.45">
      <c r="A327" s="3" t="s">
        <v>338</v>
      </c>
      <c r="B327" s="51" t="e">
        <f>IF(0.5*SUM(_xlfn.IFNA('Table S3 Occupation CFs'!E329*'Weighting factors'!$B$2,0), _xlfn.IFNA('Table S3 Occupation CFs'!T329*'Weighting factors'!$B$3, 0), _xlfn.IFNA('Table S3 Occupation CFs'!AI329*'Weighting factors'!$B$5, 0), _xlfn.IFNA('Table S3 Occupation CFs'!AX329*'Weighting factors'!$B$4,0), _xlfn.IFNA('Table S3 Occupation CFs'!BM329*'Weighting factors'!$B$6, 0)) = 0, NA(), 0.5*SUM(_xlfn.IFNA('Table S3 Occupation CFs'!E329*'Weighting factors'!$B$2,0), _xlfn.IFNA('Table S3 Occupation CFs'!T329*'Weighting factors'!$B$3, 0), _xlfn.IFNA('Table S3 Occupation CFs'!AI329*'Weighting factors'!$B$5, 0), _xlfn.IFNA('Table S3 Occupation CFs'!AX329*'Weighting factors'!$B$4,0), _xlfn.IFNA('Table S3 Occupation CFs'!BM329*'Weighting factors'!$B$6, 0)))</f>
        <v>#N/A</v>
      </c>
      <c r="C327" s="51" t="e">
        <f>IF(0.5*SUM(_xlfn.IFNA('Table S3 Occupation CFs'!D329*'Weighting factors'!$B$2,0), _xlfn.IFNA('Table S3 Occupation CFs'!S329*'Weighting factors'!$B$3, 0), _xlfn.IFNA('Table S3 Occupation CFs'!AH329*'Weighting factors'!$B$5, 0), _xlfn.IFNA('Table S3 Occupation CFs'!AW329*'Weighting factors'!$B$4,0), _xlfn.IFNA('Table S3 Occupation CFs'!BL329*'Weighting factors'!$B$6, 0)) = 0, NA(), 0.5*SUM(_xlfn.IFNA('Table S3 Occupation CFs'!D329*'Weighting factors'!$B$2,0), _xlfn.IFNA('Table S3 Occupation CFs'!S329*'Weighting factors'!$B$3, 0), _xlfn.IFNA('Table S3 Occupation CFs'!AH329*'Weighting factors'!$B$5, 0), _xlfn.IFNA('Table S3 Occupation CFs'!AW329*'Weighting factors'!$B$4,0), _xlfn.IFNA('Table S3 Occupation CFs'!BL329*'Weighting factors'!$B$6, 0)))</f>
        <v>#N/A</v>
      </c>
      <c r="D327" s="51">
        <f>IF(0.5*SUM(_xlfn.IFNA('Table S3 Occupation CFs'!C329*'Weighting factors'!$B$2,0), _xlfn.IFNA('Table S3 Occupation CFs'!R329*'Weighting factors'!$B$3, 0), _xlfn.IFNA('Table S3 Occupation CFs'!AG329*'Weighting factors'!$B$5, 0), _xlfn.IFNA('Table S3 Occupation CFs'!AV329*'Weighting factors'!$B$4,0), _xlfn.IFNA('Table S3 Occupation CFs'!BK329*'Weighting factors'!$B$6, 0)) = 0, NA(), 0.5*SUM(_xlfn.IFNA('Table S3 Occupation CFs'!C329*'Weighting factors'!$B$2,0), _xlfn.IFNA('Table S3 Occupation CFs'!R329*'Weighting factors'!$B$3, 0), _xlfn.IFNA('Table S3 Occupation CFs'!AG329*'Weighting factors'!$B$5, 0), _xlfn.IFNA('Table S3 Occupation CFs'!AV329*'Weighting factors'!$B$4,0), _xlfn.IFNA('Table S3 Occupation CFs'!BK329*'Weighting factors'!$B$6, 0)))</f>
        <v>5.5411416289990227E-16</v>
      </c>
      <c r="E327" s="51">
        <f>IF(0.5*SUM(_xlfn.IFNA('Table S3 Occupation CFs'!F329*'Weighting factors'!$B$2,0), _xlfn.IFNA('Table S3 Occupation CFs'!U329*'Weighting factors'!$B$3, 0), _xlfn.IFNA('Table S3 Occupation CFs'!AJ329*'Weighting factors'!$B$5, 0), _xlfn.IFNA('Table S3 Occupation CFs'!AY329*'Weighting factors'!$B$4,0), _xlfn.IFNA('Table S3 Occupation CFs'!BN329*'Weighting factors'!$B$6, 0)) = 0, NA(), 0.5*SUM(_xlfn.IFNA('Table S3 Occupation CFs'!F329*'Weighting factors'!$B$2,0), _xlfn.IFNA('Table S3 Occupation CFs'!U329*'Weighting factors'!$B$3, 0), _xlfn.IFNA('Table S3 Occupation CFs'!AJ329*'Weighting factors'!$B$5, 0), _xlfn.IFNA('Table S3 Occupation CFs'!AY329*'Weighting factors'!$B$4,0), _xlfn.IFNA('Table S3 Occupation CFs'!BN329*'Weighting factors'!$B$6, 0)))</f>
        <v>5.9982336908414761E-16</v>
      </c>
      <c r="F327" s="51">
        <f>IF(0.5*SUM(_xlfn.IFNA('Table S3 Occupation CFs'!G329*'Weighting factors'!$B$2,0), _xlfn.IFNA('Table S3 Occupation CFs'!V329*'Weighting factors'!$B$3, 0), _xlfn.IFNA('Table S3 Occupation CFs'!AK329*'Weighting factors'!$B$5, 0), _xlfn.IFNA('Table S3 Occupation CFs'!AZ329*'Weighting factors'!$B$4,0), _xlfn.IFNA('Table S3 Occupation CFs'!BO329*'Weighting factors'!$B$6, 0)) = 0, NA(), 0.5*SUM(_xlfn.IFNA('Table S3 Occupation CFs'!G329*'Weighting factors'!$B$2,0), _xlfn.IFNA('Table S3 Occupation CFs'!V329*'Weighting factors'!$B$3, 0), _xlfn.IFNA('Table S3 Occupation CFs'!AK329*'Weighting factors'!$B$5, 0), _xlfn.IFNA('Table S3 Occupation CFs'!AZ329*'Weighting factors'!$B$4,0), _xlfn.IFNA('Table S3 Occupation CFs'!BO329*'Weighting factors'!$B$6, 0)))</f>
        <v>6.1197222537341732E-16</v>
      </c>
      <c r="G327" s="51">
        <f>IF(0.5*SUM(_xlfn.IFNA('Table S3 Occupation CFs'!H329*'Weighting factors'!$B$2,0), _xlfn.IFNA('Table S3 Occupation CFs'!W329*'Weighting factors'!$B$3, 0), _xlfn.IFNA('Table S3 Occupation CFs'!AL329*'Weighting factors'!$B$5, 0), _xlfn.IFNA('Table S3 Occupation CFs'!BA329*'Weighting factors'!$B$4,0), _xlfn.IFNA('Table S3 Occupation CFs'!BP329*'Weighting factors'!$B$6, 0)) = 0, NA(), 0.5*SUM(_xlfn.IFNA('Table S3 Occupation CFs'!H329*'Weighting factors'!$B$2,0), _xlfn.IFNA('Table S3 Occupation CFs'!W329*'Weighting factors'!$B$3, 0), _xlfn.IFNA('Table S3 Occupation CFs'!AL329*'Weighting factors'!$B$5, 0), _xlfn.IFNA('Table S3 Occupation CFs'!BA329*'Weighting factors'!$B$4,0), _xlfn.IFNA('Table S3 Occupation CFs'!BP329*'Weighting factors'!$B$6, 0)))</f>
        <v>6.2871509178314098E-16</v>
      </c>
      <c r="H327" s="51">
        <f>IF(0.5*SUM(_xlfn.IFNA('Table S3 Occupation CFs'!I329*'Weighting factors'!$B$2,0), _xlfn.IFNA('Table S3 Occupation CFs'!X329*'Weighting factors'!$B$3, 0), _xlfn.IFNA('Table S3 Occupation CFs'!AM329*'Weighting factors'!$B$5, 0), _xlfn.IFNA('Table S3 Occupation CFs'!BB329*'Weighting factors'!$B$4,0), _xlfn.IFNA('Table S3 Occupation CFs'!BQ329*'Weighting factors'!$B$6, 0)) = 0, NA(), 0.5*SUM(_xlfn.IFNA('Table S3 Occupation CFs'!I329*'Weighting factors'!$B$2,0), _xlfn.IFNA('Table S3 Occupation CFs'!X329*'Weighting factors'!$B$3, 0), _xlfn.IFNA('Table S3 Occupation CFs'!AM329*'Weighting factors'!$B$5, 0), _xlfn.IFNA('Table S3 Occupation CFs'!BB329*'Weighting factors'!$B$4,0), _xlfn.IFNA('Table S3 Occupation CFs'!BQ329*'Weighting factors'!$B$6, 0)))</f>
        <v>5.3910684002136972E-16</v>
      </c>
      <c r="I327" s="51">
        <f>IF(0.5*SUM(_xlfn.IFNA('Table S3 Occupation CFs'!J329*'Weighting factors'!$B$2,0), _xlfn.IFNA('Table S3 Occupation CFs'!Y329*'Weighting factors'!$B$3, 0), _xlfn.IFNA('Table S3 Occupation CFs'!AN329*'Weighting factors'!$B$5, 0), _xlfn.IFNA('Table S3 Occupation CFs'!BC329*'Weighting factors'!$B$4,0), _xlfn.IFNA('Table S3 Occupation CFs'!BR329*'Weighting factors'!$B$6, 0)) = 0, NA(), 0.5*SUM(_xlfn.IFNA('Table S3 Occupation CFs'!J329*'Weighting factors'!$B$2,0), _xlfn.IFNA('Table S3 Occupation CFs'!Y329*'Weighting factors'!$B$3, 0), _xlfn.IFNA('Table S3 Occupation CFs'!AN329*'Weighting factors'!$B$5, 0), _xlfn.IFNA('Table S3 Occupation CFs'!BC329*'Weighting factors'!$B$4,0), _xlfn.IFNA('Table S3 Occupation CFs'!BR329*'Weighting factors'!$B$6, 0)))</f>
        <v>5.630139697337501E-16</v>
      </c>
      <c r="J327" s="51">
        <f>IF(0.5*SUM(_xlfn.IFNA('Table S3 Occupation CFs'!K329*'Weighting factors'!$B$2,0), _xlfn.IFNA('Table S3 Occupation CFs'!Z329*'Weighting factors'!$B$3, 0), _xlfn.IFNA('Table S3 Occupation CFs'!AO329*'Weighting factors'!$B$5, 0), _xlfn.IFNA('Table S3 Occupation CFs'!BD329*'Weighting factors'!$B$4,0), _xlfn.IFNA('Table S3 Occupation CFs'!BS329*'Weighting factors'!$B$6, 0)) = 0, NA(), 0.5*SUM(_xlfn.IFNA('Table S3 Occupation CFs'!K329*'Weighting factors'!$B$2,0), _xlfn.IFNA('Table S3 Occupation CFs'!Z329*'Weighting factors'!$B$3, 0), _xlfn.IFNA('Table S3 Occupation CFs'!AO329*'Weighting factors'!$B$5, 0), _xlfn.IFNA('Table S3 Occupation CFs'!BD329*'Weighting factors'!$B$4,0), _xlfn.IFNA('Table S3 Occupation CFs'!BS329*'Weighting factors'!$B$6, 0)))</f>
        <v>5.8455220699178849E-16</v>
      </c>
      <c r="K327" s="51">
        <f>IF(0.5*SUM(_xlfn.IFNA('Table S3 Occupation CFs'!L329*'Weighting factors'!$B$2,0), _xlfn.IFNA('Table S3 Occupation CFs'!AA329*'Weighting factors'!$B$3, 0), _xlfn.IFNA('Table S3 Occupation CFs'!AP329*'Weighting factors'!$B$5, 0), _xlfn.IFNA('Table S3 Occupation CFs'!BE329*'Weighting factors'!$B$4,0), _xlfn.IFNA('Table S3 Occupation CFs'!BT329*'Weighting factors'!$B$6, 0)) = 0, NA(), 0.5*SUM(_xlfn.IFNA('Table S3 Occupation CFs'!L329*'Weighting factors'!$B$2,0), _xlfn.IFNA('Table S3 Occupation CFs'!AA329*'Weighting factors'!$B$3, 0), _xlfn.IFNA('Table S3 Occupation CFs'!AP329*'Weighting factors'!$B$5, 0), _xlfn.IFNA('Table S3 Occupation CFs'!BE329*'Weighting factors'!$B$4,0), _xlfn.IFNA('Table S3 Occupation CFs'!BT329*'Weighting factors'!$B$6, 0)))</f>
        <v>5.289754933727672E-16</v>
      </c>
      <c r="L327" s="51">
        <f>IF(0.5*SUM(_xlfn.IFNA('Table S3 Occupation CFs'!M329*'Weighting factors'!$B$2,0), _xlfn.IFNA('Table S3 Occupation CFs'!AB329*'Weighting factors'!$B$3, 0), _xlfn.IFNA('Table S3 Occupation CFs'!AQ329*'Weighting factors'!$B$5, 0), _xlfn.IFNA('Table S3 Occupation CFs'!BF329*'Weighting factors'!$B$4,0), _xlfn.IFNA('Table S3 Occupation CFs'!BU329*'Weighting factors'!$B$6, 0)) = 0, NA(), 0.5*SUM(_xlfn.IFNA('Table S3 Occupation CFs'!M329*'Weighting factors'!$B$2,0), _xlfn.IFNA('Table S3 Occupation CFs'!AB329*'Weighting factors'!$B$3, 0), _xlfn.IFNA('Table S3 Occupation CFs'!AQ329*'Weighting factors'!$B$5, 0), _xlfn.IFNA('Table S3 Occupation CFs'!BF329*'Weighting factors'!$B$4,0), _xlfn.IFNA('Table S3 Occupation CFs'!BU329*'Weighting factors'!$B$6, 0)))</f>
        <v>5.6266963668905897E-16</v>
      </c>
      <c r="M327" s="51">
        <f>IF(0.5*SUM(_xlfn.IFNA('Table S3 Occupation CFs'!N329*'Weighting factors'!$B$2,0), _xlfn.IFNA('Table S3 Occupation CFs'!AC329*'Weighting factors'!$B$3, 0), _xlfn.IFNA('Table S3 Occupation CFs'!AR329*'Weighting factors'!$B$5, 0), _xlfn.IFNA('Table S3 Occupation CFs'!BG329*'Weighting factors'!$B$4,0), _xlfn.IFNA('Table S3 Occupation CFs'!BV329*'Weighting factors'!$B$6, 0)) = 0, NA(), 0.5*SUM(_xlfn.IFNA('Table S3 Occupation CFs'!N329*'Weighting factors'!$B$2,0), _xlfn.IFNA('Table S3 Occupation CFs'!AC329*'Weighting factors'!$B$3, 0), _xlfn.IFNA('Table S3 Occupation CFs'!AR329*'Weighting factors'!$B$5, 0), _xlfn.IFNA('Table S3 Occupation CFs'!BG329*'Weighting factors'!$B$4,0), _xlfn.IFNA('Table S3 Occupation CFs'!BV329*'Weighting factors'!$B$6, 0)))</f>
        <v>5.6852472594239281E-16</v>
      </c>
      <c r="N327" s="51">
        <f>IF(0.5*SUM(_xlfn.IFNA('Table S3 Occupation CFs'!O329*'Weighting factors'!$B$2,0), _xlfn.IFNA('Table S3 Occupation CFs'!AD329*'Weighting factors'!$B$3, 0), _xlfn.IFNA('Table S3 Occupation CFs'!AS329*'Weighting factors'!$B$5, 0), _xlfn.IFNA('Table S3 Occupation CFs'!BH329*'Weighting factors'!$B$4,0), _xlfn.IFNA('Table S3 Occupation CFs'!BW329*'Weighting factors'!$B$6, 0)) = 0, NA(), 0.5*SUM(_xlfn.IFNA('Table S3 Occupation CFs'!O329*'Weighting factors'!$B$2,0), _xlfn.IFNA('Table S3 Occupation CFs'!AD329*'Weighting factors'!$B$3, 0), _xlfn.IFNA('Table S3 Occupation CFs'!AS329*'Weighting factors'!$B$5, 0), _xlfn.IFNA('Table S3 Occupation CFs'!BH329*'Weighting factors'!$B$4,0), _xlfn.IFNA('Table S3 Occupation CFs'!BW329*'Weighting factors'!$B$6, 0)))</f>
        <v>4.9292593339533449E-16</v>
      </c>
      <c r="O327" s="51">
        <f>IF(0.5*SUM(_xlfn.IFNA('Table S3 Occupation CFs'!P329*'Weighting factors'!$B$2,0), _xlfn.IFNA('Table S3 Occupation CFs'!AE329*'Weighting factors'!$B$3, 0), _xlfn.IFNA('Table S3 Occupation CFs'!AT329*'Weighting factors'!$B$5, 0), _xlfn.IFNA('Table S3 Occupation CFs'!BI329*'Weighting factors'!$B$4,0), _xlfn.IFNA('Table S3 Occupation CFs'!BX329*'Weighting factors'!$B$6, 0)) = 0, NA(), 0.5*SUM(_xlfn.IFNA('Table S3 Occupation CFs'!P329*'Weighting factors'!$B$2,0), _xlfn.IFNA('Table S3 Occupation CFs'!AE329*'Weighting factors'!$B$3, 0), _xlfn.IFNA('Table S3 Occupation CFs'!AT329*'Weighting factors'!$B$5, 0), _xlfn.IFNA('Table S3 Occupation CFs'!BI329*'Weighting factors'!$B$4,0), _xlfn.IFNA('Table S3 Occupation CFs'!BX329*'Weighting factors'!$B$6, 0)))</f>
        <v>5.8723076935762409E-16</v>
      </c>
      <c r="P327" s="51">
        <f>IF(0.5*SUM(_xlfn.IFNA('Table S3 Occupation CFs'!Q329*'Weighting factors'!$B$2,0), _xlfn.IFNA('Table S3 Occupation CFs'!AF329*'Weighting factors'!$B$3, 0), _xlfn.IFNA('Table S3 Occupation CFs'!AU329*'Weighting factors'!$B$5, 0), _xlfn.IFNA('Table S3 Occupation CFs'!BJ329*'Weighting factors'!$B$4,0), _xlfn.IFNA('Table S3 Occupation CFs'!BY329*'Weighting factors'!$B$6, 0)) = 0, NA(), 0.5*SUM(_xlfn.IFNA('Table S3 Occupation CFs'!Q329*'Weighting factors'!$B$2,0), _xlfn.IFNA('Table S3 Occupation CFs'!AF329*'Weighting factors'!$B$3, 0), _xlfn.IFNA('Table S3 Occupation CFs'!AU329*'Weighting factors'!$B$5, 0), _xlfn.IFNA('Table S3 Occupation CFs'!BJ329*'Weighting factors'!$B$4,0), _xlfn.IFNA('Table S3 Occupation CFs'!BY329*'Weighting factors'!$B$6, 0)))</f>
        <v>6.2023235957204729E-16</v>
      </c>
    </row>
    <row r="328" spans="1:16" x14ac:dyDescent="0.45">
      <c r="A328" s="3" t="s">
        <v>339</v>
      </c>
      <c r="B328" s="51" t="e">
        <f>IF(0.5*SUM(_xlfn.IFNA('Table S3 Occupation CFs'!E330*'Weighting factors'!$B$2,0), _xlfn.IFNA('Table S3 Occupation CFs'!T330*'Weighting factors'!$B$3, 0), _xlfn.IFNA('Table S3 Occupation CFs'!AI330*'Weighting factors'!$B$5, 0), _xlfn.IFNA('Table S3 Occupation CFs'!AX330*'Weighting factors'!$B$4,0), _xlfn.IFNA('Table S3 Occupation CFs'!BM330*'Weighting factors'!$B$6, 0)) = 0, NA(), 0.5*SUM(_xlfn.IFNA('Table S3 Occupation CFs'!E330*'Weighting factors'!$B$2,0), _xlfn.IFNA('Table S3 Occupation CFs'!T330*'Weighting factors'!$B$3, 0), _xlfn.IFNA('Table S3 Occupation CFs'!AI330*'Weighting factors'!$B$5, 0), _xlfn.IFNA('Table S3 Occupation CFs'!AX330*'Weighting factors'!$B$4,0), _xlfn.IFNA('Table S3 Occupation CFs'!BM330*'Weighting factors'!$B$6, 0)))</f>
        <v>#N/A</v>
      </c>
      <c r="C328" s="51" t="e">
        <f>IF(0.5*SUM(_xlfn.IFNA('Table S3 Occupation CFs'!D330*'Weighting factors'!$B$2,0), _xlfn.IFNA('Table S3 Occupation CFs'!S330*'Weighting factors'!$B$3, 0), _xlfn.IFNA('Table S3 Occupation CFs'!AH330*'Weighting factors'!$B$5, 0), _xlfn.IFNA('Table S3 Occupation CFs'!AW330*'Weighting factors'!$B$4,0), _xlfn.IFNA('Table S3 Occupation CFs'!BL330*'Weighting factors'!$B$6, 0)) = 0, NA(), 0.5*SUM(_xlfn.IFNA('Table S3 Occupation CFs'!D330*'Weighting factors'!$B$2,0), _xlfn.IFNA('Table S3 Occupation CFs'!S330*'Weighting factors'!$B$3, 0), _xlfn.IFNA('Table S3 Occupation CFs'!AH330*'Weighting factors'!$B$5, 0), _xlfn.IFNA('Table S3 Occupation CFs'!AW330*'Weighting factors'!$B$4,0), _xlfn.IFNA('Table S3 Occupation CFs'!BL330*'Weighting factors'!$B$6, 0)))</f>
        <v>#N/A</v>
      </c>
      <c r="D328" s="51">
        <f>IF(0.5*SUM(_xlfn.IFNA('Table S3 Occupation CFs'!C330*'Weighting factors'!$B$2,0), _xlfn.IFNA('Table S3 Occupation CFs'!R330*'Weighting factors'!$B$3, 0), _xlfn.IFNA('Table S3 Occupation CFs'!AG330*'Weighting factors'!$B$5, 0), _xlfn.IFNA('Table S3 Occupation CFs'!AV330*'Weighting factors'!$B$4,0), _xlfn.IFNA('Table S3 Occupation CFs'!BK330*'Weighting factors'!$B$6, 0)) = 0, NA(), 0.5*SUM(_xlfn.IFNA('Table S3 Occupation CFs'!C330*'Weighting factors'!$B$2,0), _xlfn.IFNA('Table S3 Occupation CFs'!R330*'Weighting factors'!$B$3, 0), _xlfn.IFNA('Table S3 Occupation CFs'!AG330*'Weighting factors'!$B$5, 0), _xlfn.IFNA('Table S3 Occupation CFs'!AV330*'Weighting factors'!$B$4,0), _xlfn.IFNA('Table S3 Occupation CFs'!BK330*'Weighting factors'!$B$6, 0)))</f>
        <v>3.1562439463464359E-16</v>
      </c>
      <c r="E328" s="51">
        <f>IF(0.5*SUM(_xlfn.IFNA('Table S3 Occupation CFs'!F330*'Weighting factors'!$B$2,0), _xlfn.IFNA('Table S3 Occupation CFs'!U330*'Weighting factors'!$B$3, 0), _xlfn.IFNA('Table S3 Occupation CFs'!AJ330*'Weighting factors'!$B$5, 0), _xlfn.IFNA('Table S3 Occupation CFs'!AY330*'Weighting factors'!$B$4,0), _xlfn.IFNA('Table S3 Occupation CFs'!BN330*'Weighting factors'!$B$6, 0)) = 0, NA(), 0.5*SUM(_xlfn.IFNA('Table S3 Occupation CFs'!F330*'Weighting factors'!$B$2,0), _xlfn.IFNA('Table S3 Occupation CFs'!U330*'Weighting factors'!$B$3, 0), _xlfn.IFNA('Table S3 Occupation CFs'!AJ330*'Weighting factors'!$B$5, 0), _xlfn.IFNA('Table S3 Occupation CFs'!AY330*'Weighting factors'!$B$4,0), _xlfn.IFNA('Table S3 Occupation CFs'!BN330*'Weighting factors'!$B$6, 0)))</f>
        <v>3.3490679452242936E-16</v>
      </c>
      <c r="F328" s="51">
        <f>IF(0.5*SUM(_xlfn.IFNA('Table S3 Occupation CFs'!G330*'Weighting factors'!$B$2,0), _xlfn.IFNA('Table S3 Occupation CFs'!V330*'Weighting factors'!$B$3, 0), _xlfn.IFNA('Table S3 Occupation CFs'!AK330*'Weighting factors'!$B$5, 0), _xlfn.IFNA('Table S3 Occupation CFs'!AZ330*'Weighting factors'!$B$4,0), _xlfn.IFNA('Table S3 Occupation CFs'!BO330*'Weighting factors'!$B$6, 0)) = 0, NA(), 0.5*SUM(_xlfn.IFNA('Table S3 Occupation CFs'!G330*'Weighting factors'!$B$2,0), _xlfn.IFNA('Table S3 Occupation CFs'!V330*'Weighting factors'!$B$3, 0), _xlfn.IFNA('Table S3 Occupation CFs'!AK330*'Weighting factors'!$B$5, 0), _xlfn.IFNA('Table S3 Occupation CFs'!AZ330*'Weighting factors'!$B$4,0), _xlfn.IFNA('Table S3 Occupation CFs'!BO330*'Weighting factors'!$B$6, 0)))</f>
        <v>3.3999694354117384E-16</v>
      </c>
      <c r="G328" s="51">
        <f>IF(0.5*SUM(_xlfn.IFNA('Table S3 Occupation CFs'!H330*'Weighting factors'!$B$2,0), _xlfn.IFNA('Table S3 Occupation CFs'!W330*'Weighting factors'!$B$3, 0), _xlfn.IFNA('Table S3 Occupation CFs'!AL330*'Weighting factors'!$B$5, 0), _xlfn.IFNA('Table S3 Occupation CFs'!BA330*'Weighting factors'!$B$4,0), _xlfn.IFNA('Table S3 Occupation CFs'!BP330*'Weighting factors'!$B$6, 0)) = 0, NA(), 0.5*SUM(_xlfn.IFNA('Table S3 Occupation CFs'!H330*'Weighting factors'!$B$2,0), _xlfn.IFNA('Table S3 Occupation CFs'!W330*'Weighting factors'!$B$3, 0), _xlfn.IFNA('Table S3 Occupation CFs'!AL330*'Weighting factors'!$B$5, 0), _xlfn.IFNA('Table S3 Occupation CFs'!BA330*'Weighting factors'!$B$4,0), _xlfn.IFNA('Table S3 Occupation CFs'!BP330*'Weighting factors'!$B$6, 0)))</f>
        <v>3.4701189894086001E-16</v>
      </c>
      <c r="H328" s="51">
        <f>IF(0.5*SUM(_xlfn.IFNA('Table S3 Occupation CFs'!I330*'Weighting factors'!$B$2,0), _xlfn.IFNA('Table S3 Occupation CFs'!X330*'Weighting factors'!$B$3, 0), _xlfn.IFNA('Table S3 Occupation CFs'!AM330*'Weighting factors'!$B$5, 0), _xlfn.IFNA('Table S3 Occupation CFs'!BB330*'Weighting factors'!$B$4,0), _xlfn.IFNA('Table S3 Occupation CFs'!BQ330*'Weighting factors'!$B$6, 0)) = 0, NA(), 0.5*SUM(_xlfn.IFNA('Table S3 Occupation CFs'!I330*'Weighting factors'!$B$2,0), _xlfn.IFNA('Table S3 Occupation CFs'!X330*'Weighting factors'!$B$3, 0), _xlfn.IFNA('Table S3 Occupation CFs'!AM330*'Weighting factors'!$B$5, 0), _xlfn.IFNA('Table S3 Occupation CFs'!BB330*'Weighting factors'!$B$4,0), _xlfn.IFNA('Table S3 Occupation CFs'!BQ330*'Weighting factors'!$B$6, 0)))</f>
        <v>3.0860820692104914E-16</v>
      </c>
      <c r="I328" s="51">
        <f>IF(0.5*SUM(_xlfn.IFNA('Table S3 Occupation CFs'!J330*'Weighting factors'!$B$2,0), _xlfn.IFNA('Table S3 Occupation CFs'!Y330*'Weighting factors'!$B$3, 0), _xlfn.IFNA('Table S3 Occupation CFs'!AN330*'Weighting factors'!$B$5, 0), _xlfn.IFNA('Table S3 Occupation CFs'!BC330*'Weighting factors'!$B$4,0), _xlfn.IFNA('Table S3 Occupation CFs'!BR330*'Weighting factors'!$B$6, 0)) = 0, NA(), 0.5*SUM(_xlfn.IFNA('Table S3 Occupation CFs'!J330*'Weighting factors'!$B$2,0), _xlfn.IFNA('Table S3 Occupation CFs'!Y330*'Weighting factors'!$B$3, 0), _xlfn.IFNA('Table S3 Occupation CFs'!AN330*'Weighting factors'!$B$5, 0), _xlfn.IFNA('Table S3 Occupation CFs'!BC330*'Weighting factors'!$B$4,0), _xlfn.IFNA('Table S3 Occupation CFs'!BR330*'Weighting factors'!$B$6, 0)))</f>
        <v>3.1878953753420199E-16</v>
      </c>
      <c r="J328" s="51">
        <f>IF(0.5*SUM(_xlfn.IFNA('Table S3 Occupation CFs'!K330*'Weighting factors'!$B$2,0), _xlfn.IFNA('Table S3 Occupation CFs'!Z330*'Weighting factors'!$B$3, 0), _xlfn.IFNA('Table S3 Occupation CFs'!AO330*'Weighting factors'!$B$5, 0), _xlfn.IFNA('Table S3 Occupation CFs'!BD330*'Weighting factors'!$B$4,0), _xlfn.IFNA('Table S3 Occupation CFs'!BS330*'Weighting factors'!$B$6, 0)) = 0, NA(), 0.5*SUM(_xlfn.IFNA('Table S3 Occupation CFs'!K330*'Weighting factors'!$B$2,0), _xlfn.IFNA('Table S3 Occupation CFs'!Z330*'Weighting factors'!$B$3, 0), _xlfn.IFNA('Table S3 Occupation CFs'!AO330*'Weighting factors'!$B$5, 0), _xlfn.IFNA('Table S3 Occupation CFs'!BD330*'Weighting factors'!$B$4,0), _xlfn.IFNA('Table S3 Occupation CFs'!BS330*'Weighting factors'!$B$6, 0)))</f>
        <v>3.279621009067452E-16</v>
      </c>
      <c r="K328" s="51">
        <f>IF(0.5*SUM(_xlfn.IFNA('Table S3 Occupation CFs'!L330*'Weighting factors'!$B$2,0), _xlfn.IFNA('Table S3 Occupation CFs'!AA330*'Weighting factors'!$B$3, 0), _xlfn.IFNA('Table S3 Occupation CFs'!AP330*'Weighting factors'!$B$5, 0), _xlfn.IFNA('Table S3 Occupation CFs'!BE330*'Weighting factors'!$B$4,0), _xlfn.IFNA('Table S3 Occupation CFs'!BT330*'Weighting factors'!$B$6, 0)) = 0, NA(), 0.5*SUM(_xlfn.IFNA('Table S3 Occupation CFs'!L330*'Weighting factors'!$B$2,0), _xlfn.IFNA('Table S3 Occupation CFs'!AA330*'Weighting factors'!$B$3, 0), _xlfn.IFNA('Table S3 Occupation CFs'!AP330*'Weighting factors'!$B$5, 0), _xlfn.IFNA('Table S3 Occupation CFs'!BE330*'Weighting factors'!$B$4,0), _xlfn.IFNA('Table S3 Occupation CFs'!BT330*'Weighting factors'!$B$6, 0)))</f>
        <v>3.0582546845616258E-16</v>
      </c>
      <c r="L328" s="51">
        <f>IF(0.5*SUM(_xlfn.IFNA('Table S3 Occupation CFs'!M330*'Weighting factors'!$B$2,0), _xlfn.IFNA('Table S3 Occupation CFs'!AB330*'Weighting factors'!$B$3, 0), _xlfn.IFNA('Table S3 Occupation CFs'!AQ330*'Weighting factors'!$B$5, 0), _xlfn.IFNA('Table S3 Occupation CFs'!BF330*'Weighting factors'!$B$4,0), _xlfn.IFNA('Table S3 Occupation CFs'!BU330*'Weighting factors'!$B$6, 0)) = 0, NA(), 0.5*SUM(_xlfn.IFNA('Table S3 Occupation CFs'!M330*'Weighting factors'!$B$2,0), _xlfn.IFNA('Table S3 Occupation CFs'!AB330*'Weighting factors'!$B$3, 0), _xlfn.IFNA('Table S3 Occupation CFs'!AQ330*'Weighting factors'!$B$5, 0), _xlfn.IFNA('Table S3 Occupation CFs'!BF330*'Weighting factors'!$B$4,0), _xlfn.IFNA('Table S3 Occupation CFs'!BU330*'Weighting factors'!$B$6, 0)))</f>
        <v>3.1979223742337001E-16</v>
      </c>
      <c r="M328" s="51">
        <f>IF(0.5*SUM(_xlfn.IFNA('Table S3 Occupation CFs'!N330*'Weighting factors'!$B$2,0), _xlfn.IFNA('Table S3 Occupation CFs'!AC330*'Weighting factors'!$B$3, 0), _xlfn.IFNA('Table S3 Occupation CFs'!AR330*'Weighting factors'!$B$5, 0), _xlfn.IFNA('Table S3 Occupation CFs'!BG330*'Weighting factors'!$B$4,0), _xlfn.IFNA('Table S3 Occupation CFs'!BV330*'Weighting factors'!$B$6, 0)) = 0, NA(), 0.5*SUM(_xlfn.IFNA('Table S3 Occupation CFs'!N330*'Weighting factors'!$B$2,0), _xlfn.IFNA('Table S3 Occupation CFs'!AC330*'Weighting factors'!$B$3, 0), _xlfn.IFNA('Table S3 Occupation CFs'!AR330*'Weighting factors'!$B$5, 0), _xlfn.IFNA('Table S3 Occupation CFs'!BG330*'Weighting factors'!$B$4,0), _xlfn.IFNA('Table S3 Occupation CFs'!BV330*'Weighting factors'!$B$6, 0)))</f>
        <v>3.2221921155231327E-16</v>
      </c>
      <c r="N328" s="51">
        <f>IF(0.5*SUM(_xlfn.IFNA('Table S3 Occupation CFs'!O330*'Weighting factors'!$B$2,0), _xlfn.IFNA('Table S3 Occupation CFs'!AD330*'Weighting factors'!$B$3, 0), _xlfn.IFNA('Table S3 Occupation CFs'!AS330*'Weighting factors'!$B$5, 0), _xlfn.IFNA('Table S3 Occupation CFs'!BH330*'Weighting factors'!$B$4,0), _xlfn.IFNA('Table S3 Occupation CFs'!BW330*'Weighting factors'!$B$6, 0)) = 0, NA(), 0.5*SUM(_xlfn.IFNA('Table S3 Occupation CFs'!O330*'Weighting factors'!$B$2,0), _xlfn.IFNA('Table S3 Occupation CFs'!AD330*'Weighting factors'!$B$3, 0), _xlfn.IFNA('Table S3 Occupation CFs'!AS330*'Weighting factors'!$B$5, 0), _xlfn.IFNA('Table S3 Occupation CFs'!BH330*'Weighting factors'!$B$4,0), _xlfn.IFNA('Table S3 Occupation CFs'!BW330*'Weighting factors'!$B$6, 0)))</f>
        <v>2.8879923260693268E-16</v>
      </c>
      <c r="O328" s="51">
        <f>IF(0.5*SUM(_xlfn.IFNA('Table S3 Occupation CFs'!P330*'Weighting factors'!$B$2,0), _xlfn.IFNA('Table S3 Occupation CFs'!AE330*'Weighting factors'!$B$3, 0), _xlfn.IFNA('Table S3 Occupation CFs'!AT330*'Weighting factors'!$B$5, 0), _xlfn.IFNA('Table S3 Occupation CFs'!BI330*'Weighting factors'!$B$4,0), _xlfn.IFNA('Table S3 Occupation CFs'!BX330*'Weighting factors'!$B$6, 0)) = 0, NA(), 0.5*SUM(_xlfn.IFNA('Table S3 Occupation CFs'!P330*'Weighting factors'!$B$2,0), _xlfn.IFNA('Table S3 Occupation CFs'!AE330*'Weighting factors'!$B$3, 0), _xlfn.IFNA('Table S3 Occupation CFs'!AT330*'Weighting factors'!$B$5, 0), _xlfn.IFNA('Table S3 Occupation CFs'!BI330*'Weighting factors'!$B$4,0), _xlfn.IFNA('Table S3 Occupation CFs'!BX330*'Weighting factors'!$B$6, 0)))</f>
        <v>3.2904054557033176E-16</v>
      </c>
      <c r="P328" s="51">
        <f>IF(0.5*SUM(_xlfn.IFNA('Table S3 Occupation CFs'!Q330*'Weighting factors'!$B$2,0), _xlfn.IFNA('Table S3 Occupation CFs'!AF330*'Weighting factors'!$B$3, 0), _xlfn.IFNA('Table S3 Occupation CFs'!AU330*'Weighting factors'!$B$5, 0), _xlfn.IFNA('Table S3 Occupation CFs'!BJ330*'Weighting factors'!$B$4,0), _xlfn.IFNA('Table S3 Occupation CFs'!BY330*'Weighting factors'!$B$6, 0)) = 0, NA(), 0.5*SUM(_xlfn.IFNA('Table S3 Occupation CFs'!Q330*'Weighting factors'!$B$2,0), _xlfn.IFNA('Table S3 Occupation CFs'!AF330*'Weighting factors'!$B$3, 0), _xlfn.IFNA('Table S3 Occupation CFs'!AU330*'Weighting factors'!$B$5, 0), _xlfn.IFNA('Table S3 Occupation CFs'!BJ330*'Weighting factors'!$B$4,0), _xlfn.IFNA('Table S3 Occupation CFs'!BY330*'Weighting factors'!$B$6, 0)))</f>
        <v>3.4312171016552144E-16</v>
      </c>
    </row>
    <row r="329" spans="1:16" x14ac:dyDescent="0.45">
      <c r="A329" s="3" t="s">
        <v>340</v>
      </c>
      <c r="B329" s="51" t="e">
        <f>IF(0.5*SUM(_xlfn.IFNA('Table S3 Occupation CFs'!E331*'Weighting factors'!$B$2,0), _xlfn.IFNA('Table S3 Occupation CFs'!T331*'Weighting factors'!$B$3, 0), _xlfn.IFNA('Table S3 Occupation CFs'!AI331*'Weighting factors'!$B$5, 0), _xlfn.IFNA('Table S3 Occupation CFs'!AX331*'Weighting factors'!$B$4,0), _xlfn.IFNA('Table S3 Occupation CFs'!BM331*'Weighting factors'!$B$6, 0)) = 0, NA(), 0.5*SUM(_xlfn.IFNA('Table S3 Occupation CFs'!E331*'Weighting factors'!$B$2,0), _xlfn.IFNA('Table S3 Occupation CFs'!T331*'Weighting factors'!$B$3, 0), _xlfn.IFNA('Table S3 Occupation CFs'!AI331*'Weighting factors'!$B$5, 0), _xlfn.IFNA('Table S3 Occupation CFs'!AX331*'Weighting factors'!$B$4,0), _xlfn.IFNA('Table S3 Occupation CFs'!BM331*'Weighting factors'!$B$6, 0)))</f>
        <v>#N/A</v>
      </c>
      <c r="C329" s="51" t="e">
        <f>IF(0.5*SUM(_xlfn.IFNA('Table S3 Occupation CFs'!D331*'Weighting factors'!$B$2,0), _xlfn.IFNA('Table S3 Occupation CFs'!S331*'Weighting factors'!$B$3, 0), _xlfn.IFNA('Table S3 Occupation CFs'!AH331*'Weighting factors'!$B$5, 0), _xlfn.IFNA('Table S3 Occupation CFs'!AW331*'Weighting factors'!$B$4,0), _xlfn.IFNA('Table S3 Occupation CFs'!BL331*'Weighting factors'!$B$6, 0)) = 0, NA(), 0.5*SUM(_xlfn.IFNA('Table S3 Occupation CFs'!D331*'Weighting factors'!$B$2,0), _xlfn.IFNA('Table S3 Occupation CFs'!S331*'Weighting factors'!$B$3, 0), _xlfn.IFNA('Table S3 Occupation CFs'!AH331*'Weighting factors'!$B$5, 0), _xlfn.IFNA('Table S3 Occupation CFs'!AW331*'Weighting factors'!$B$4,0), _xlfn.IFNA('Table S3 Occupation CFs'!BL331*'Weighting factors'!$B$6, 0)))</f>
        <v>#N/A</v>
      </c>
      <c r="D329" s="51">
        <f>IF(0.5*SUM(_xlfn.IFNA('Table S3 Occupation CFs'!C331*'Weighting factors'!$B$2,0), _xlfn.IFNA('Table S3 Occupation CFs'!R331*'Weighting factors'!$B$3, 0), _xlfn.IFNA('Table S3 Occupation CFs'!AG331*'Weighting factors'!$B$5, 0), _xlfn.IFNA('Table S3 Occupation CFs'!AV331*'Weighting factors'!$B$4,0), _xlfn.IFNA('Table S3 Occupation CFs'!BK331*'Weighting factors'!$B$6, 0)) = 0, NA(), 0.5*SUM(_xlfn.IFNA('Table S3 Occupation CFs'!C331*'Weighting factors'!$B$2,0), _xlfn.IFNA('Table S3 Occupation CFs'!R331*'Weighting factors'!$B$3, 0), _xlfn.IFNA('Table S3 Occupation CFs'!AG331*'Weighting factors'!$B$5, 0), _xlfn.IFNA('Table S3 Occupation CFs'!AV331*'Weighting factors'!$B$4,0), _xlfn.IFNA('Table S3 Occupation CFs'!BK331*'Weighting factors'!$B$6, 0)))</f>
        <v>3.4776185962347429E-16</v>
      </c>
      <c r="E329" s="51">
        <f>IF(0.5*SUM(_xlfn.IFNA('Table S3 Occupation CFs'!F331*'Weighting factors'!$B$2,0), _xlfn.IFNA('Table S3 Occupation CFs'!U331*'Weighting factors'!$B$3, 0), _xlfn.IFNA('Table S3 Occupation CFs'!AJ331*'Weighting factors'!$B$5, 0), _xlfn.IFNA('Table S3 Occupation CFs'!AY331*'Weighting factors'!$B$4,0), _xlfn.IFNA('Table S3 Occupation CFs'!BN331*'Weighting factors'!$B$6, 0)) = 0, NA(), 0.5*SUM(_xlfn.IFNA('Table S3 Occupation CFs'!F331*'Weighting factors'!$B$2,0), _xlfn.IFNA('Table S3 Occupation CFs'!U331*'Weighting factors'!$B$3, 0), _xlfn.IFNA('Table S3 Occupation CFs'!AJ331*'Weighting factors'!$B$5, 0), _xlfn.IFNA('Table S3 Occupation CFs'!AY331*'Weighting factors'!$B$4,0), _xlfn.IFNA('Table S3 Occupation CFs'!BN331*'Weighting factors'!$B$6, 0)))</f>
        <v>4.0791232690106814E-16</v>
      </c>
      <c r="F329" s="51">
        <f>IF(0.5*SUM(_xlfn.IFNA('Table S3 Occupation CFs'!G331*'Weighting factors'!$B$2,0), _xlfn.IFNA('Table S3 Occupation CFs'!V331*'Weighting factors'!$B$3, 0), _xlfn.IFNA('Table S3 Occupation CFs'!AK331*'Weighting factors'!$B$5, 0), _xlfn.IFNA('Table S3 Occupation CFs'!AZ331*'Weighting factors'!$B$4,0), _xlfn.IFNA('Table S3 Occupation CFs'!BO331*'Weighting factors'!$B$6, 0)) = 0, NA(), 0.5*SUM(_xlfn.IFNA('Table S3 Occupation CFs'!G331*'Weighting factors'!$B$2,0), _xlfn.IFNA('Table S3 Occupation CFs'!V331*'Weighting factors'!$B$3, 0), _xlfn.IFNA('Table S3 Occupation CFs'!AK331*'Weighting factors'!$B$5, 0), _xlfn.IFNA('Table S3 Occupation CFs'!AZ331*'Weighting factors'!$B$4,0), _xlfn.IFNA('Table S3 Occupation CFs'!BO331*'Weighting factors'!$B$6, 0)))</f>
        <v>4.2327539467440943E-16</v>
      </c>
      <c r="G329" s="51">
        <f>IF(0.5*SUM(_xlfn.IFNA('Table S3 Occupation CFs'!H331*'Weighting factors'!$B$2,0), _xlfn.IFNA('Table S3 Occupation CFs'!W331*'Weighting factors'!$B$3, 0), _xlfn.IFNA('Table S3 Occupation CFs'!AL331*'Weighting factors'!$B$5, 0), _xlfn.IFNA('Table S3 Occupation CFs'!BA331*'Weighting factors'!$B$4,0), _xlfn.IFNA('Table S3 Occupation CFs'!BP331*'Weighting factors'!$B$6, 0)) = 0, NA(), 0.5*SUM(_xlfn.IFNA('Table S3 Occupation CFs'!H331*'Weighting factors'!$B$2,0), _xlfn.IFNA('Table S3 Occupation CFs'!W331*'Weighting factors'!$B$3, 0), _xlfn.IFNA('Table S3 Occupation CFs'!AL331*'Weighting factors'!$B$5, 0), _xlfn.IFNA('Table S3 Occupation CFs'!BA331*'Weighting factors'!$B$4,0), _xlfn.IFNA('Table S3 Occupation CFs'!BP331*'Weighting factors'!$B$6, 0)))</f>
        <v>4.4444790550571796E-16</v>
      </c>
      <c r="H329" s="51">
        <f>IF(0.5*SUM(_xlfn.IFNA('Table S3 Occupation CFs'!I331*'Weighting factors'!$B$2,0), _xlfn.IFNA('Table S3 Occupation CFs'!X331*'Weighting factors'!$B$3, 0), _xlfn.IFNA('Table S3 Occupation CFs'!AM331*'Weighting factors'!$B$5, 0), _xlfn.IFNA('Table S3 Occupation CFs'!BB331*'Weighting factors'!$B$4,0), _xlfn.IFNA('Table S3 Occupation CFs'!BQ331*'Weighting factors'!$B$6, 0)) = 0, NA(), 0.5*SUM(_xlfn.IFNA('Table S3 Occupation CFs'!I331*'Weighting factors'!$B$2,0), _xlfn.IFNA('Table S3 Occupation CFs'!X331*'Weighting factors'!$B$3, 0), _xlfn.IFNA('Table S3 Occupation CFs'!AM331*'Weighting factors'!$B$5, 0), _xlfn.IFNA('Table S3 Occupation CFs'!BB331*'Weighting factors'!$B$4,0), _xlfn.IFNA('Table S3 Occupation CFs'!BQ331*'Weighting factors'!$B$6, 0)))</f>
        <v>3.5826380898759E-16</v>
      </c>
      <c r="I329" s="51">
        <f>IF(0.5*SUM(_xlfn.IFNA('Table S3 Occupation CFs'!J331*'Weighting factors'!$B$2,0), _xlfn.IFNA('Table S3 Occupation CFs'!Y331*'Weighting factors'!$B$3, 0), _xlfn.IFNA('Table S3 Occupation CFs'!AN331*'Weighting factors'!$B$5, 0), _xlfn.IFNA('Table S3 Occupation CFs'!BC331*'Weighting factors'!$B$4,0), _xlfn.IFNA('Table S3 Occupation CFs'!BR331*'Weighting factors'!$B$6, 0)) = 0, NA(), 0.5*SUM(_xlfn.IFNA('Table S3 Occupation CFs'!J331*'Weighting factors'!$B$2,0), _xlfn.IFNA('Table S3 Occupation CFs'!Y331*'Weighting factors'!$B$3, 0), _xlfn.IFNA('Table S3 Occupation CFs'!AN331*'Weighting factors'!$B$5, 0), _xlfn.IFNA('Table S3 Occupation CFs'!BC331*'Weighting factors'!$B$4,0), _xlfn.IFNA('Table S3 Occupation CFs'!BR331*'Weighting factors'!$B$6, 0)))</f>
        <v>3.8329526401716924E-16</v>
      </c>
      <c r="J329" s="51">
        <f>IF(0.5*SUM(_xlfn.IFNA('Table S3 Occupation CFs'!K331*'Weighting factors'!$B$2,0), _xlfn.IFNA('Table S3 Occupation CFs'!Z331*'Weighting factors'!$B$3, 0), _xlfn.IFNA('Table S3 Occupation CFs'!AO331*'Weighting factors'!$B$5, 0), _xlfn.IFNA('Table S3 Occupation CFs'!BD331*'Weighting factors'!$B$4,0), _xlfn.IFNA('Table S3 Occupation CFs'!BS331*'Weighting factors'!$B$6, 0)) = 0, NA(), 0.5*SUM(_xlfn.IFNA('Table S3 Occupation CFs'!K331*'Weighting factors'!$B$2,0), _xlfn.IFNA('Table S3 Occupation CFs'!Z331*'Weighting factors'!$B$3, 0), _xlfn.IFNA('Table S3 Occupation CFs'!AO331*'Weighting factors'!$B$5, 0), _xlfn.IFNA('Table S3 Occupation CFs'!BD331*'Weighting factors'!$B$4,0), _xlfn.IFNA('Table S3 Occupation CFs'!BS331*'Weighting factors'!$B$6, 0)))</f>
        <v>4.0584506628671726E-16</v>
      </c>
      <c r="K329" s="51">
        <f>IF(0.5*SUM(_xlfn.IFNA('Table S3 Occupation CFs'!L331*'Weighting factors'!$B$2,0), _xlfn.IFNA('Table S3 Occupation CFs'!AA331*'Weighting factors'!$B$3, 0), _xlfn.IFNA('Table S3 Occupation CFs'!AP331*'Weighting factors'!$B$5, 0), _xlfn.IFNA('Table S3 Occupation CFs'!BE331*'Weighting factors'!$B$4,0), _xlfn.IFNA('Table S3 Occupation CFs'!BT331*'Weighting factors'!$B$6, 0)) = 0, NA(), 0.5*SUM(_xlfn.IFNA('Table S3 Occupation CFs'!L331*'Weighting factors'!$B$2,0), _xlfn.IFNA('Table S3 Occupation CFs'!AA331*'Weighting factors'!$B$3, 0), _xlfn.IFNA('Table S3 Occupation CFs'!AP331*'Weighting factors'!$B$5, 0), _xlfn.IFNA('Table S3 Occupation CFs'!BE331*'Weighting factors'!$B$4,0), _xlfn.IFNA('Table S3 Occupation CFs'!BT331*'Weighting factors'!$B$6, 0)))</f>
        <v>3.6355119310708506E-16</v>
      </c>
      <c r="L329" s="51">
        <f>IF(0.5*SUM(_xlfn.IFNA('Table S3 Occupation CFs'!M331*'Weighting factors'!$B$2,0), _xlfn.IFNA('Table S3 Occupation CFs'!AB331*'Weighting factors'!$B$3, 0), _xlfn.IFNA('Table S3 Occupation CFs'!AQ331*'Weighting factors'!$B$5, 0), _xlfn.IFNA('Table S3 Occupation CFs'!BF331*'Weighting factors'!$B$4,0), _xlfn.IFNA('Table S3 Occupation CFs'!BU331*'Weighting factors'!$B$6, 0)) = 0, NA(), 0.5*SUM(_xlfn.IFNA('Table S3 Occupation CFs'!M331*'Weighting factors'!$B$2,0), _xlfn.IFNA('Table S3 Occupation CFs'!AB331*'Weighting factors'!$B$3, 0), _xlfn.IFNA('Table S3 Occupation CFs'!AQ331*'Weighting factors'!$B$5, 0), _xlfn.IFNA('Table S3 Occupation CFs'!BF331*'Weighting factors'!$B$4,0), _xlfn.IFNA('Table S3 Occupation CFs'!BU331*'Weighting factors'!$B$6, 0)))</f>
        <v>3.9480976720384199E-16</v>
      </c>
      <c r="M329" s="51">
        <f>IF(0.5*SUM(_xlfn.IFNA('Table S3 Occupation CFs'!N331*'Weighting factors'!$B$2,0), _xlfn.IFNA('Table S3 Occupation CFs'!AC331*'Weighting factors'!$B$3, 0), _xlfn.IFNA('Table S3 Occupation CFs'!AR331*'Weighting factors'!$B$5, 0), _xlfn.IFNA('Table S3 Occupation CFs'!BG331*'Weighting factors'!$B$4,0), _xlfn.IFNA('Table S3 Occupation CFs'!BV331*'Weighting factors'!$B$6, 0)) = 0, NA(), 0.5*SUM(_xlfn.IFNA('Table S3 Occupation CFs'!N331*'Weighting factors'!$B$2,0), _xlfn.IFNA('Table S3 Occupation CFs'!AC331*'Weighting factors'!$B$3, 0), _xlfn.IFNA('Table S3 Occupation CFs'!AR331*'Weighting factors'!$B$5, 0), _xlfn.IFNA('Table S3 Occupation CFs'!BG331*'Weighting factors'!$B$4,0), _xlfn.IFNA('Table S3 Occupation CFs'!BV331*'Weighting factors'!$B$6, 0)))</f>
        <v>4.0025359993993262E-16</v>
      </c>
      <c r="N329" s="51">
        <f>IF(0.5*SUM(_xlfn.IFNA('Table S3 Occupation CFs'!O331*'Weighting factors'!$B$2,0), _xlfn.IFNA('Table S3 Occupation CFs'!AD331*'Weighting factors'!$B$3, 0), _xlfn.IFNA('Table S3 Occupation CFs'!AS331*'Weighting factors'!$B$5, 0), _xlfn.IFNA('Table S3 Occupation CFs'!BH331*'Weighting factors'!$B$4,0), _xlfn.IFNA('Table S3 Occupation CFs'!BW331*'Weighting factors'!$B$6, 0)) = 0, NA(), 0.5*SUM(_xlfn.IFNA('Table S3 Occupation CFs'!O331*'Weighting factors'!$B$2,0), _xlfn.IFNA('Table S3 Occupation CFs'!AD331*'Weighting factors'!$B$3, 0), _xlfn.IFNA('Table S3 Occupation CFs'!AS331*'Weighting factors'!$B$5, 0), _xlfn.IFNA('Table S3 Occupation CFs'!BH331*'Weighting factors'!$B$4,0), _xlfn.IFNA('Table S3 Occupation CFs'!BW331*'Weighting factors'!$B$6, 0)))</f>
        <v>3.0199340276397902E-16</v>
      </c>
      <c r="O329" s="51">
        <f>IF(0.5*SUM(_xlfn.IFNA('Table S3 Occupation CFs'!P331*'Weighting factors'!$B$2,0), _xlfn.IFNA('Table S3 Occupation CFs'!AE331*'Weighting factors'!$B$3, 0), _xlfn.IFNA('Table S3 Occupation CFs'!AT331*'Weighting factors'!$B$5, 0), _xlfn.IFNA('Table S3 Occupation CFs'!BI331*'Weighting factors'!$B$4,0), _xlfn.IFNA('Table S3 Occupation CFs'!BX331*'Weighting factors'!$B$6, 0)) = 0, NA(), 0.5*SUM(_xlfn.IFNA('Table S3 Occupation CFs'!P331*'Weighting factors'!$B$2,0), _xlfn.IFNA('Table S3 Occupation CFs'!AE331*'Weighting factors'!$B$3, 0), _xlfn.IFNA('Table S3 Occupation CFs'!AT331*'Weighting factors'!$B$5, 0), _xlfn.IFNA('Table S3 Occupation CFs'!BI331*'Weighting factors'!$B$4,0), _xlfn.IFNA('Table S3 Occupation CFs'!BX331*'Weighting factors'!$B$6, 0)))</f>
        <v>4.0508285295354695E-16</v>
      </c>
      <c r="P329" s="51">
        <f>IF(0.5*SUM(_xlfn.IFNA('Table S3 Occupation CFs'!Q331*'Weighting factors'!$B$2,0), _xlfn.IFNA('Table S3 Occupation CFs'!AF331*'Weighting factors'!$B$3, 0), _xlfn.IFNA('Table S3 Occupation CFs'!AU331*'Weighting factors'!$B$5, 0), _xlfn.IFNA('Table S3 Occupation CFs'!BJ331*'Weighting factors'!$B$4,0), _xlfn.IFNA('Table S3 Occupation CFs'!BY331*'Weighting factors'!$B$6, 0)) = 0, NA(), 0.5*SUM(_xlfn.IFNA('Table S3 Occupation CFs'!Q331*'Weighting factors'!$B$2,0), _xlfn.IFNA('Table S3 Occupation CFs'!AF331*'Weighting factors'!$B$3, 0), _xlfn.IFNA('Table S3 Occupation CFs'!AU331*'Weighting factors'!$B$5, 0), _xlfn.IFNA('Table S3 Occupation CFs'!BJ331*'Weighting factors'!$B$4,0), _xlfn.IFNA('Table S3 Occupation CFs'!BY331*'Weighting factors'!$B$6, 0)))</f>
        <v>4.4117430027825667E-16</v>
      </c>
    </row>
    <row r="330" spans="1:16" x14ac:dyDescent="0.45">
      <c r="A330" s="3" t="s">
        <v>341</v>
      </c>
      <c r="B330" s="51" t="e">
        <f>IF(0.5*SUM(_xlfn.IFNA('Table S3 Occupation CFs'!E332*'Weighting factors'!$B$2,0), _xlfn.IFNA('Table S3 Occupation CFs'!T332*'Weighting factors'!$B$3, 0), _xlfn.IFNA('Table S3 Occupation CFs'!AI332*'Weighting factors'!$B$5, 0), _xlfn.IFNA('Table S3 Occupation CFs'!AX332*'Weighting factors'!$B$4,0), _xlfn.IFNA('Table S3 Occupation CFs'!BM332*'Weighting factors'!$B$6, 0)) = 0, NA(), 0.5*SUM(_xlfn.IFNA('Table S3 Occupation CFs'!E332*'Weighting factors'!$B$2,0), _xlfn.IFNA('Table S3 Occupation CFs'!T332*'Weighting factors'!$B$3, 0), _xlfn.IFNA('Table S3 Occupation CFs'!AI332*'Weighting factors'!$B$5, 0), _xlfn.IFNA('Table S3 Occupation CFs'!AX332*'Weighting factors'!$B$4,0), _xlfn.IFNA('Table S3 Occupation CFs'!BM332*'Weighting factors'!$B$6, 0)))</f>
        <v>#N/A</v>
      </c>
      <c r="C330" s="51" t="e">
        <f>IF(0.5*SUM(_xlfn.IFNA('Table S3 Occupation CFs'!D332*'Weighting factors'!$B$2,0), _xlfn.IFNA('Table S3 Occupation CFs'!S332*'Weighting factors'!$B$3, 0), _xlfn.IFNA('Table S3 Occupation CFs'!AH332*'Weighting factors'!$B$5, 0), _xlfn.IFNA('Table S3 Occupation CFs'!AW332*'Weighting factors'!$B$4,0), _xlfn.IFNA('Table S3 Occupation CFs'!BL332*'Weighting factors'!$B$6, 0)) = 0, NA(), 0.5*SUM(_xlfn.IFNA('Table S3 Occupation CFs'!D332*'Weighting factors'!$B$2,0), _xlfn.IFNA('Table S3 Occupation CFs'!S332*'Weighting factors'!$B$3, 0), _xlfn.IFNA('Table S3 Occupation CFs'!AH332*'Weighting factors'!$B$5, 0), _xlfn.IFNA('Table S3 Occupation CFs'!AW332*'Weighting factors'!$B$4,0), _xlfn.IFNA('Table S3 Occupation CFs'!BL332*'Weighting factors'!$B$6, 0)))</f>
        <v>#N/A</v>
      </c>
      <c r="D330" s="51">
        <f>IF(0.5*SUM(_xlfn.IFNA('Table S3 Occupation CFs'!C332*'Weighting factors'!$B$2,0), _xlfn.IFNA('Table S3 Occupation CFs'!R332*'Weighting factors'!$B$3, 0), _xlfn.IFNA('Table S3 Occupation CFs'!AG332*'Weighting factors'!$B$5, 0), _xlfn.IFNA('Table S3 Occupation CFs'!AV332*'Weighting factors'!$B$4,0), _xlfn.IFNA('Table S3 Occupation CFs'!BK332*'Weighting factors'!$B$6, 0)) = 0, NA(), 0.5*SUM(_xlfn.IFNA('Table S3 Occupation CFs'!C332*'Weighting factors'!$B$2,0), _xlfn.IFNA('Table S3 Occupation CFs'!R332*'Weighting factors'!$B$3, 0), _xlfn.IFNA('Table S3 Occupation CFs'!AG332*'Weighting factors'!$B$5, 0), _xlfn.IFNA('Table S3 Occupation CFs'!AV332*'Weighting factors'!$B$4,0), _xlfn.IFNA('Table S3 Occupation CFs'!BK332*'Weighting factors'!$B$6, 0)))</f>
        <v>1.7105506349976076E-15</v>
      </c>
      <c r="E330" s="51">
        <f>IF(0.5*SUM(_xlfn.IFNA('Table S3 Occupation CFs'!F332*'Weighting factors'!$B$2,0), _xlfn.IFNA('Table S3 Occupation CFs'!U332*'Weighting factors'!$B$3, 0), _xlfn.IFNA('Table S3 Occupation CFs'!AJ332*'Weighting factors'!$B$5, 0), _xlfn.IFNA('Table S3 Occupation CFs'!AY332*'Weighting factors'!$B$4,0), _xlfn.IFNA('Table S3 Occupation CFs'!BN332*'Weighting factors'!$B$6, 0)) = 0, NA(), 0.5*SUM(_xlfn.IFNA('Table S3 Occupation CFs'!F332*'Weighting factors'!$B$2,0), _xlfn.IFNA('Table S3 Occupation CFs'!U332*'Weighting factors'!$B$3, 0), _xlfn.IFNA('Table S3 Occupation CFs'!AJ332*'Weighting factors'!$B$5, 0), _xlfn.IFNA('Table S3 Occupation CFs'!AY332*'Weighting factors'!$B$4,0), _xlfn.IFNA('Table S3 Occupation CFs'!BN332*'Weighting factors'!$B$6, 0)))</f>
        <v>1.7787635909384497E-15</v>
      </c>
      <c r="F330" s="51">
        <f>IF(0.5*SUM(_xlfn.IFNA('Table S3 Occupation CFs'!G332*'Weighting factors'!$B$2,0), _xlfn.IFNA('Table S3 Occupation CFs'!V332*'Weighting factors'!$B$3, 0), _xlfn.IFNA('Table S3 Occupation CFs'!AK332*'Weighting factors'!$B$5, 0), _xlfn.IFNA('Table S3 Occupation CFs'!AZ332*'Weighting factors'!$B$4,0), _xlfn.IFNA('Table S3 Occupation CFs'!BO332*'Weighting factors'!$B$6, 0)) = 0, NA(), 0.5*SUM(_xlfn.IFNA('Table S3 Occupation CFs'!G332*'Weighting factors'!$B$2,0), _xlfn.IFNA('Table S3 Occupation CFs'!V332*'Weighting factors'!$B$3, 0), _xlfn.IFNA('Table S3 Occupation CFs'!AK332*'Weighting factors'!$B$5, 0), _xlfn.IFNA('Table S3 Occupation CFs'!AZ332*'Weighting factors'!$B$4,0), _xlfn.IFNA('Table S3 Occupation CFs'!BO332*'Weighting factors'!$B$6, 0)))</f>
        <v>1.7968082189699579E-15</v>
      </c>
      <c r="G330" s="51">
        <f>IF(0.5*SUM(_xlfn.IFNA('Table S3 Occupation CFs'!H332*'Weighting factors'!$B$2,0), _xlfn.IFNA('Table S3 Occupation CFs'!W332*'Weighting factors'!$B$3, 0), _xlfn.IFNA('Table S3 Occupation CFs'!AL332*'Weighting factors'!$B$5, 0), _xlfn.IFNA('Table S3 Occupation CFs'!BA332*'Weighting factors'!$B$4,0), _xlfn.IFNA('Table S3 Occupation CFs'!BP332*'Weighting factors'!$B$6, 0)) = 0, NA(), 0.5*SUM(_xlfn.IFNA('Table S3 Occupation CFs'!H332*'Weighting factors'!$B$2,0), _xlfn.IFNA('Table S3 Occupation CFs'!W332*'Weighting factors'!$B$3, 0), _xlfn.IFNA('Table S3 Occupation CFs'!AL332*'Weighting factors'!$B$5, 0), _xlfn.IFNA('Table S3 Occupation CFs'!BA332*'Weighting factors'!$B$4,0), _xlfn.IFNA('Table S3 Occupation CFs'!BP332*'Weighting factors'!$B$6, 0)))</f>
        <v>1.8216763044383428E-15</v>
      </c>
      <c r="H330" s="51">
        <f>IF(0.5*SUM(_xlfn.IFNA('Table S3 Occupation CFs'!I332*'Weighting factors'!$B$2,0), _xlfn.IFNA('Table S3 Occupation CFs'!X332*'Weighting factors'!$B$3, 0), _xlfn.IFNA('Table S3 Occupation CFs'!AM332*'Weighting factors'!$B$5, 0), _xlfn.IFNA('Table S3 Occupation CFs'!BB332*'Weighting factors'!$B$4,0), _xlfn.IFNA('Table S3 Occupation CFs'!BQ332*'Weighting factors'!$B$6, 0)) = 0, NA(), 0.5*SUM(_xlfn.IFNA('Table S3 Occupation CFs'!I332*'Weighting factors'!$B$2,0), _xlfn.IFNA('Table S3 Occupation CFs'!X332*'Weighting factors'!$B$3, 0), _xlfn.IFNA('Table S3 Occupation CFs'!AM332*'Weighting factors'!$B$5, 0), _xlfn.IFNA('Table S3 Occupation CFs'!BB332*'Weighting factors'!$B$4,0), _xlfn.IFNA('Table S3 Occupation CFs'!BQ332*'Weighting factors'!$B$6, 0)))</f>
        <v>1.6895880621159329E-15</v>
      </c>
      <c r="I330" s="51">
        <f>IF(0.5*SUM(_xlfn.IFNA('Table S3 Occupation CFs'!J332*'Weighting factors'!$B$2,0), _xlfn.IFNA('Table S3 Occupation CFs'!Y332*'Weighting factors'!$B$3, 0), _xlfn.IFNA('Table S3 Occupation CFs'!AN332*'Weighting factors'!$B$5, 0), _xlfn.IFNA('Table S3 Occupation CFs'!BC332*'Weighting factors'!$B$4,0), _xlfn.IFNA('Table S3 Occupation CFs'!BR332*'Weighting factors'!$B$6, 0)) = 0, NA(), 0.5*SUM(_xlfn.IFNA('Table S3 Occupation CFs'!J332*'Weighting factors'!$B$2,0), _xlfn.IFNA('Table S3 Occupation CFs'!Y332*'Weighting factors'!$B$3, 0), _xlfn.IFNA('Table S3 Occupation CFs'!AN332*'Weighting factors'!$B$5, 0), _xlfn.IFNA('Table S3 Occupation CFs'!BC332*'Weighting factors'!$B$4,0), _xlfn.IFNA('Table S3 Occupation CFs'!BR332*'Weighting factors'!$B$6, 0)))</f>
        <v>1.7249042510600611E-15</v>
      </c>
      <c r="J330" s="51">
        <f>IF(0.5*SUM(_xlfn.IFNA('Table S3 Occupation CFs'!K332*'Weighting factors'!$B$2,0), _xlfn.IFNA('Table S3 Occupation CFs'!Z332*'Weighting factors'!$B$3, 0), _xlfn.IFNA('Table S3 Occupation CFs'!AO332*'Weighting factors'!$B$5, 0), _xlfn.IFNA('Table S3 Occupation CFs'!BD332*'Weighting factors'!$B$4,0), _xlfn.IFNA('Table S3 Occupation CFs'!BS332*'Weighting factors'!$B$6, 0)) = 0, NA(), 0.5*SUM(_xlfn.IFNA('Table S3 Occupation CFs'!K332*'Weighting factors'!$B$2,0), _xlfn.IFNA('Table S3 Occupation CFs'!Z332*'Weighting factors'!$B$3, 0), _xlfn.IFNA('Table S3 Occupation CFs'!AO332*'Weighting factors'!$B$5, 0), _xlfn.IFNA('Table S3 Occupation CFs'!BD332*'Weighting factors'!$B$4,0), _xlfn.IFNA('Table S3 Occupation CFs'!BS332*'Weighting factors'!$B$6, 0)))</f>
        <v>1.7567210161378734E-15</v>
      </c>
      <c r="K330" s="51">
        <f>IF(0.5*SUM(_xlfn.IFNA('Table S3 Occupation CFs'!L332*'Weighting factors'!$B$2,0), _xlfn.IFNA('Table S3 Occupation CFs'!AA332*'Weighting factors'!$B$3, 0), _xlfn.IFNA('Table S3 Occupation CFs'!AP332*'Weighting factors'!$B$5, 0), _xlfn.IFNA('Table S3 Occupation CFs'!BE332*'Weighting factors'!$B$4,0), _xlfn.IFNA('Table S3 Occupation CFs'!BT332*'Weighting factors'!$B$6, 0)) = 0, NA(), 0.5*SUM(_xlfn.IFNA('Table S3 Occupation CFs'!L332*'Weighting factors'!$B$2,0), _xlfn.IFNA('Table S3 Occupation CFs'!AA332*'Weighting factors'!$B$3, 0), _xlfn.IFNA('Table S3 Occupation CFs'!AP332*'Weighting factors'!$B$5, 0), _xlfn.IFNA('Table S3 Occupation CFs'!BE332*'Weighting factors'!$B$4,0), _xlfn.IFNA('Table S3 Occupation CFs'!BT332*'Weighting factors'!$B$6, 0)))</f>
        <v>1.6873639870198495E-15</v>
      </c>
      <c r="L330" s="51">
        <f>IF(0.5*SUM(_xlfn.IFNA('Table S3 Occupation CFs'!M332*'Weighting factors'!$B$2,0), _xlfn.IFNA('Table S3 Occupation CFs'!AB332*'Weighting factors'!$B$3, 0), _xlfn.IFNA('Table S3 Occupation CFs'!AQ332*'Weighting factors'!$B$5, 0), _xlfn.IFNA('Table S3 Occupation CFs'!BF332*'Weighting factors'!$B$4,0), _xlfn.IFNA('Table S3 Occupation CFs'!BU332*'Weighting factors'!$B$6, 0)) = 0, NA(), 0.5*SUM(_xlfn.IFNA('Table S3 Occupation CFs'!M332*'Weighting factors'!$B$2,0), _xlfn.IFNA('Table S3 Occupation CFs'!AB332*'Weighting factors'!$B$3, 0), _xlfn.IFNA('Table S3 Occupation CFs'!AQ332*'Weighting factors'!$B$5, 0), _xlfn.IFNA('Table S3 Occupation CFs'!BF332*'Weighting factors'!$B$4,0), _xlfn.IFNA('Table S3 Occupation CFs'!BU332*'Weighting factors'!$B$6, 0)))</f>
        <v>1.7339401847559251E-15</v>
      </c>
      <c r="M330" s="51">
        <f>IF(0.5*SUM(_xlfn.IFNA('Table S3 Occupation CFs'!N332*'Weighting factors'!$B$2,0), _xlfn.IFNA('Table S3 Occupation CFs'!AC332*'Weighting factors'!$B$3, 0), _xlfn.IFNA('Table S3 Occupation CFs'!AR332*'Weighting factors'!$B$5, 0), _xlfn.IFNA('Table S3 Occupation CFs'!BG332*'Weighting factors'!$B$4,0), _xlfn.IFNA('Table S3 Occupation CFs'!BV332*'Weighting factors'!$B$6, 0)) = 0, NA(), 0.5*SUM(_xlfn.IFNA('Table S3 Occupation CFs'!N332*'Weighting factors'!$B$2,0), _xlfn.IFNA('Table S3 Occupation CFs'!AC332*'Weighting factors'!$B$3, 0), _xlfn.IFNA('Table S3 Occupation CFs'!AR332*'Weighting factors'!$B$5, 0), _xlfn.IFNA('Table S3 Occupation CFs'!BG332*'Weighting factors'!$B$4,0), _xlfn.IFNA('Table S3 Occupation CFs'!BV332*'Weighting factors'!$B$6, 0)))</f>
        <v>1.7420371937798297E-15</v>
      </c>
      <c r="N330" s="51">
        <f>IF(0.5*SUM(_xlfn.IFNA('Table S3 Occupation CFs'!O332*'Weighting factors'!$B$2,0), _xlfn.IFNA('Table S3 Occupation CFs'!AD332*'Weighting factors'!$B$3, 0), _xlfn.IFNA('Table S3 Occupation CFs'!AS332*'Weighting factors'!$B$5, 0), _xlfn.IFNA('Table S3 Occupation CFs'!BH332*'Weighting factors'!$B$4,0), _xlfn.IFNA('Table S3 Occupation CFs'!BW332*'Weighting factors'!$B$6, 0)) = 0, NA(), 0.5*SUM(_xlfn.IFNA('Table S3 Occupation CFs'!O332*'Weighting factors'!$B$2,0), _xlfn.IFNA('Table S3 Occupation CFs'!AD332*'Weighting factors'!$B$3, 0), _xlfn.IFNA('Table S3 Occupation CFs'!AS332*'Weighting factors'!$B$5, 0), _xlfn.IFNA('Table S3 Occupation CFs'!BH332*'Weighting factors'!$B$4,0), _xlfn.IFNA('Table S3 Occupation CFs'!BW332*'Weighting factors'!$B$6, 0)))</f>
        <v>1.6142907031513058E-15</v>
      </c>
      <c r="O330" s="51">
        <f>IF(0.5*SUM(_xlfn.IFNA('Table S3 Occupation CFs'!P332*'Weighting factors'!$B$2,0), _xlfn.IFNA('Table S3 Occupation CFs'!AE332*'Weighting factors'!$B$3, 0), _xlfn.IFNA('Table S3 Occupation CFs'!AT332*'Weighting factors'!$B$5, 0), _xlfn.IFNA('Table S3 Occupation CFs'!BI332*'Weighting factors'!$B$4,0), _xlfn.IFNA('Table S3 Occupation CFs'!BX332*'Weighting factors'!$B$6, 0)) = 0, NA(), 0.5*SUM(_xlfn.IFNA('Table S3 Occupation CFs'!P332*'Weighting factors'!$B$2,0), _xlfn.IFNA('Table S3 Occupation CFs'!AE332*'Weighting factors'!$B$3, 0), _xlfn.IFNA('Table S3 Occupation CFs'!AT332*'Weighting factors'!$B$5, 0), _xlfn.IFNA('Table S3 Occupation CFs'!BI332*'Weighting factors'!$B$4,0), _xlfn.IFNA('Table S3 Occupation CFs'!BX332*'Weighting factors'!$B$6, 0)))</f>
        <v>1.7575093233832889E-15</v>
      </c>
      <c r="P330" s="51">
        <f>IF(0.5*SUM(_xlfn.IFNA('Table S3 Occupation CFs'!Q332*'Weighting factors'!$B$2,0), _xlfn.IFNA('Table S3 Occupation CFs'!AF332*'Weighting factors'!$B$3, 0), _xlfn.IFNA('Table S3 Occupation CFs'!AU332*'Weighting factors'!$B$5, 0), _xlfn.IFNA('Table S3 Occupation CFs'!BJ332*'Weighting factors'!$B$4,0), _xlfn.IFNA('Table S3 Occupation CFs'!BY332*'Weighting factors'!$B$6, 0)) = 0, NA(), 0.5*SUM(_xlfn.IFNA('Table S3 Occupation CFs'!Q332*'Weighting factors'!$B$2,0), _xlfn.IFNA('Table S3 Occupation CFs'!AF332*'Weighting factors'!$B$3, 0), _xlfn.IFNA('Table S3 Occupation CFs'!AU332*'Weighting factors'!$B$5, 0), _xlfn.IFNA('Table S3 Occupation CFs'!BJ332*'Weighting factors'!$B$4,0), _xlfn.IFNA('Table S3 Occupation CFs'!BY332*'Weighting factors'!$B$6, 0)))</f>
        <v>1.8076253063318356E-15</v>
      </c>
    </row>
    <row r="331" spans="1:16" x14ac:dyDescent="0.45">
      <c r="A331" s="3" t="s">
        <v>342</v>
      </c>
      <c r="B331" s="51" t="e">
        <f>IF(0.5*SUM(_xlfn.IFNA('Table S3 Occupation CFs'!E333*'Weighting factors'!$B$2,0), _xlfn.IFNA('Table S3 Occupation CFs'!T333*'Weighting factors'!$B$3, 0), _xlfn.IFNA('Table S3 Occupation CFs'!AI333*'Weighting factors'!$B$5, 0), _xlfn.IFNA('Table S3 Occupation CFs'!AX333*'Weighting factors'!$B$4,0), _xlfn.IFNA('Table S3 Occupation CFs'!BM333*'Weighting factors'!$B$6, 0)) = 0, NA(), 0.5*SUM(_xlfn.IFNA('Table S3 Occupation CFs'!E333*'Weighting factors'!$B$2,0), _xlfn.IFNA('Table S3 Occupation CFs'!T333*'Weighting factors'!$B$3, 0), _xlfn.IFNA('Table S3 Occupation CFs'!AI333*'Weighting factors'!$B$5, 0), _xlfn.IFNA('Table S3 Occupation CFs'!AX333*'Weighting factors'!$B$4,0), _xlfn.IFNA('Table S3 Occupation CFs'!BM333*'Weighting factors'!$B$6, 0)))</f>
        <v>#N/A</v>
      </c>
      <c r="C331" s="51" t="e">
        <f>IF(0.5*SUM(_xlfn.IFNA('Table S3 Occupation CFs'!D333*'Weighting factors'!$B$2,0), _xlfn.IFNA('Table S3 Occupation CFs'!S333*'Weighting factors'!$B$3, 0), _xlfn.IFNA('Table S3 Occupation CFs'!AH333*'Weighting factors'!$B$5, 0), _xlfn.IFNA('Table S3 Occupation CFs'!AW333*'Weighting factors'!$B$4,0), _xlfn.IFNA('Table S3 Occupation CFs'!BL333*'Weighting factors'!$B$6, 0)) = 0, NA(), 0.5*SUM(_xlfn.IFNA('Table S3 Occupation CFs'!D333*'Weighting factors'!$B$2,0), _xlfn.IFNA('Table S3 Occupation CFs'!S333*'Weighting factors'!$B$3, 0), _xlfn.IFNA('Table S3 Occupation CFs'!AH333*'Weighting factors'!$B$5, 0), _xlfn.IFNA('Table S3 Occupation CFs'!AW333*'Weighting factors'!$B$4,0), _xlfn.IFNA('Table S3 Occupation CFs'!BL333*'Weighting factors'!$B$6, 0)))</f>
        <v>#N/A</v>
      </c>
      <c r="D331" s="51">
        <f>IF(0.5*SUM(_xlfn.IFNA('Table S3 Occupation CFs'!C333*'Weighting factors'!$B$2,0), _xlfn.IFNA('Table S3 Occupation CFs'!R333*'Weighting factors'!$B$3, 0), _xlfn.IFNA('Table S3 Occupation CFs'!AG333*'Weighting factors'!$B$5, 0), _xlfn.IFNA('Table S3 Occupation CFs'!AV333*'Weighting factors'!$B$4,0), _xlfn.IFNA('Table S3 Occupation CFs'!BK333*'Weighting factors'!$B$6, 0)) = 0, NA(), 0.5*SUM(_xlfn.IFNA('Table S3 Occupation CFs'!C333*'Weighting factors'!$B$2,0), _xlfn.IFNA('Table S3 Occupation CFs'!R333*'Weighting factors'!$B$3, 0), _xlfn.IFNA('Table S3 Occupation CFs'!AG333*'Weighting factors'!$B$5, 0), _xlfn.IFNA('Table S3 Occupation CFs'!AV333*'Weighting factors'!$B$4,0), _xlfn.IFNA('Table S3 Occupation CFs'!BK333*'Weighting factors'!$B$6, 0)))</f>
        <v>1.2921220475153342E-16</v>
      </c>
      <c r="E331" s="51" t="e">
        <f>IF(0.5*SUM(_xlfn.IFNA('Table S3 Occupation CFs'!F333*'Weighting factors'!$B$2,0), _xlfn.IFNA('Table S3 Occupation CFs'!U333*'Weighting factors'!$B$3, 0), _xlfn.IFNA('Table S3 Occupation CFs'!AJ333*'Weighting factors'!$B$5, 0), _xlfn.IFNA('Table S3 Occupation CFs'!AY333*'Weighting factors'!$B$4,0), _xlfn.IFNA('Table S3 Occupation CFs'!BN333*'Weighting factors'!$B$6, 0)) = 0, NA(), 0.5*SUM(_xlfn.IFNA('Table S3 Occupation CFs'!F333*'Weighting factors'!$B$2,0), _xlfn.IFNA('Table S3 Occupation CFs'!U333*'Weighting factors'!$B$3, 0), _xlfn.IFNA('Table S3 Occupation CFs'!AJ333*'Weighting factors'!$B$5, 0), _xlfn.IFNA('Table S3 Occupation CFs'!AY333*'Weighting factors'!$B$4,0), _xlfn.IFNA('Table S3 Occupation CFs'!BN333*'Weighting factors'!$B$6, 0)))</f>
        <v>#N/A</v>
      </c>
      <c r="F331" s="51" t="e">
        <f>IF(0.5*SUM(_xlfn.IFNA('Table S3 Occupation CFs'!G333*'Weighting factors'!$B$2,0), _xlfn.IFNA('Table S3 Occupation CFs'!V333*'Weighting factors'!$B$3, 0), _xlfn.IFNA('Table S3 Occupation CFs'!AK333*'Weighting factors'!$B$5, 0), _xlfn.IFNA('Table S3 Occupation CFs'!AZ333*'Weighting factors'!$B$4,0), _xlfn.IFNA('Table S3 Occupation CFs'!BO333*'Weighting factors'!$B$6, 0)) = 0, NA(), 0.5*SUM(_xlfn.IFNA('Table S3 Occupation CFs'!G333*'Weighting factors'!$B$2,0), _xlfn.IFNA('Table S3 Occupation CFs'!V333*'Weighting factors'!$B$3, 0), _xlfn.IFNA('Table S3 Occupation CFs'!AK333*'Weighting factors'!$B$5, 0), _xlfn.IFNA('Table S3 Occupation CFs'!AZ333*'Weighting factors'!$B$4,0), _xlfn.IFNA('Table S3 Occupation CFs'!BO333*'Weighting factors'!$B$6, 0)))</f>
        <v>#N/A</v>
      </c>
      <c r="G331" s="51" t="e">
        <f>IF(0.5*SUM(_xlfn.IFNA('Table S3 Occupation CFs'!H333*'Weighting factors'!$B$2,0), _xlfn.IFNA('Table S3 Occupation CFs'!W333*'Weighting factors'!$B$3, 0), _xlfn.IFNA('Table S3 Occupation CFs'!AL333*'Weighting factors'!$B$5, 0), _xlfn.IFNA('Table S3 Occupation CFs'!BA333*'Weighting factors'!$B$4,0), _xlfn.IFNA('Table S3 Occupation CFs'!BP333*'Weighting factors'!$B$6, 0)) = 0, NA(), 0.5*SUM(_xlfn.IFNA('Table S3 Occupation CFs'!H333*'Weighting factors'!$B$2,0), _xlfn.IFNA('Table S3 Occupation CFs'!W333*'Weighting factors'!$B$3, 0), _xlfn.IFNA('Table S3 Occupation CFs'!AL333*'Weighting factors'!$B$5, 0), _xlfn.IFNA('Table S3 Occupation CFs'!BA333*'Weighting factors'!$B$4,0), _xlfn.IFNA('Table S3 Occupation CFs'!BP333*'Weighting factors'!$B$6, 0)))</f>
        <v>#N/A</v>
      </c>
      <c r="H331" s="51">
        <f>IF(0.5*SUM(_xlfn.IFNA('Table S3 Occupation CFs'!I333*'Weighting factors'!$B$2,0), _xlfn.IFNA('Table S3 Occupation CFs'!X333*'Weighting factors'!$B$3, 0), _xlfn.IFNA('Table S3 Occupation CFs'!AM333*'Weighting factors'!$B$5, 0), _xlfn.IFNA('Table S3 Occupation CFs'!BB333*'Weighting factors'!$B$4,0), _xlfn.IFNA('Table S3 Occupation CFs'!BQ333*'Weighting factors'!$B$6, 0)) = 0, NA(), 0.5*SUM(_xlfn.IFNA('Table S3 Occupation CFs'!I333*'Weighting factors'!$B$2,0), _xlfn.IFNA('Table S3 Occupation CFs'!X333*'Weighting factors'!$B$3, 0), _xlfn.IFNA('Table S3 Occupation CFs'!AM333*'Weighting factors'!$B$5, 0), _xlfn.IFNA('Table S3 Occupation CFs'!BB333*'Weighting factors'!$B$4,0), _xlfn.IFNA('Table S3 Occupation CFs'!BQ333*'Weighting factors'!$B$6, 0)))</f>
        <v>1.3667962754761614E-16</v>
      </c>
      <c r="I331" s="51">
        <f>IF(0.5*SUM(_xlfn.IFNA('Table S3 Occupation CFs'!J333*'Weighting factors'!$B$2,0), _xlfn.IFNA('Table S3 Occupation CFs'!Y333*'Weighting factors'!$B$3, 0), _xlfn.IFNA('Table S3 Occupation CFs'!AN333*'Weighting factors'!$B$5, 0), _xlfn.IFNA('Table S3 Occupation CFs'!BC333*'Weighting factors'!$B$4,0), _xlfn.IFNA('Table S3 Occupation CFs'!BR333*'Weighting factors'!$B$6, 0)) = 0, NA(), 0.5*SUM(_xlfn.IFNA('Table S3 Occupation CFs'!J333*'Weighting factors'!$B$2,0), _xlfn.IFNA('Table S3 Occupation CFs'!Y333*'Weighting factors'!$B$3, 0), _xlfn.IFNA('Table S3 Occupation CFs'!AN333*'Weighting factors'!$B$5, 0), _xlfn.IFNA('Table S3 Occupation CFs'!BC333*'Weighting factors'!$B$4,0), _xlfn.IFNA('Table S3 Occupation CFs'!BR333*'Weighting factors'!$B$6, 0)))</f>
        <v>1.4671864929142144E-16</v>
      </c>
      <c r="J331" s="51">
        <f>IF(0.5*SUM(_xlfn.IFNA('Table S3 Occupation CFs'!K333*'Weighting factors'!$B$2,0), _xlfn.IFNA('Table S3 Occupation CFs'!Z333*'Weighting factors'!$B$3, 0), _xlfn.IFNA('Table S3 Occupation CFs'!AO333*'Weighting factors'!$B$5, 0), _xlfn.IFNA('Table S3 Occupation CFs'!BD333*'Weighting factors'!$B$4,0), _xlfn.IFNA('Table S3 Occupation CFs'!BS333*'Weighting factors'!$B$6, 0)) = 0, NA(), 0.5*SUM(_xlfn.IFNA('Table S3 Occupation CFs'!K333*'Weighting factors'!$B$2,0), _xlfn.IFNA('Table S3 Occupation CFs'!Z333*'Weighting factors'!$B$3, 0), _xlfn.IFNA('Table S3 Occupation CFs'!AO333*'Weighting factors'!$B$5, 0), _xlfn.IFNA('Table S3 Occupation CFs'!BD333*'Weighting factors'!$B$4,0), _xlfn.IFNA('Table S3 Occupation CFs'!BS333*'Weighting factors'!$B$6, 0)))</f>
        <v>1.5576225617876685E-16</v>
      </c>
      <c r="K331" s="51">
        <f>IF(0.5*SUM(_xlfn.IFNA('Table S3 Occupation CFs'!L333*'Weighting factors'!$B$2,0), _xlfn.IFNA('Table S3 Occupation CFs'!AA333*'Weighting factors'!$B$3, 0), _xlfn.IFNA('Table S3 Occupation CFs'!AP333*'Weighting factors'!$B$5, 0), _xlfn.IFNA('Table S3 Occupation CFs'!BE333*'Weighting factors'!$B$4,0), _xlfn.IFNA('Table S3 Occupation CFs'!BT333*'Weighting factors'!$B$6, 0)) = 0, NA(), 0.5*SUM(_xlfn.IFNA('Table S3 Occupation CFs'!L333*'Weighting factors'!$B$2,0), _xlfn.IFNA('Table S3 Occupation CFs'!AA333*'Weighting factors'!$B$3, 0), _xlfn.IFNA('Table S3 Occupation CFs'!AP333*'Weighting factors'!$B$5, 0), _xlfn.IFNA('Table S3 Occupation CFs'!BE333*'Weighting factors'!$B$4,0), _xlfn.IFNA('Table S3 Occupation CFs'!BT333*'Weighting factors'!$B$6, 0)))</f>
        <v>1.3645802225511316E-16</v>
      </c>
      <c r="L331" s="51">
        <f>IF(0.5*SUM(_xlfn.IFNA('Table S3 Occupation CFs'!M333*'Weighting factors'!$B$2,0), _xlfn.IFNA('Table S3 Occupation CFs'!AB333*'Weighting factors'!$B$3, 0), _xlfn.IFNA('Table S3 Occupation CFs'!AQ333*'Weighting factors'!$B$5, 0), _xlfn.IFNA('Table S3 Occupation CFs'!BF333*'Weighting factors'!$B$4,0), _xlfn.IFNA('Table S3 Occupation CFs'!BU333*'Weighting factors'!$B$6, 0)) = 0, NA(), 0.5*SUM(_xlfn.IFNA('Table S3 Occupation CFs'!M333*'Weighting factors'!$B$2,0), _xlfn.IFNA('Table S3 Occupation CFs'!AB333*'Weighting factors'!$B$3, 0), _xlfn.IFNA('Table S3 Occupation CFs'!AQ333*'Weighting factors'!$B$5, 0), _xlfn.IFNA('Table S3 Occupation CFs'!BF333*'Weighting factors'!$B$4,0), _xlfn.IFNA('Table S3 Occupation CFs'!BU333*'Weighting factors'!$B$6, 0)))</f>
        <v>1.495788709049562E-16</v>
      </c>
      <c r="M331" s="51">
        <f>IF(0.5*SUM(_xlfn.IFNA('Table S3 Occupation CFs'!N333*'Weighting factors'!$B$2,0), _xlfn.IFNA('Table S3 Occupation CFs'!AC333*'Weighting factors'!$B$3, 0), _xlfn.IFNA('Table S3 Occupation CFs'!AR333*'Weighting factors'!$B$5, 0), _xlfn.IFNA('Table S3 Occupation CFs'!BG333*'Weighting factors'!$B$4,0), _xlfn.IFNA('Table S3 Occupation CFs'!BV333*'Weighting factors'!$B$6, 0)) = 0, NA(), 0.5*SUM(_xlfn.IFNA('Table S3 Occupation CFs'!N333*'Weighting factors'!$B$2,0), _xlfn.IFNA('Table S3 Occupation CFs'!AC333*'Weighting factors'!$B$3, 0), _xlfn.IFNA('Table S3 Occupation CFs'!AR333*'Weighting factors'!$B$5, 0), _xlfn.IFNA('Table S3 Occupation CFs'!BG333*'Weighting factors'!$B$4,0), _xlfn.IFNA('Table S3 Occupation CFs'!BV333*'Weighting factors'!$B$6, 0)))</f>
        <v>1.5186391416298488E-16</v>
      </c>
      <c r="N331" s="51">
        <f>IF(0.5*SUM(_xlfn.IFNA('Table S3 Occupation CFs'!O333*'Weighting factors'!$B$2,0), _xlfn.IFNA('Table S3 Occupation CFs'!AD333*'Weighting factors'!$B$3, 0), _xlfn.IFNA('Table S3 Occupation CFs'!AS333*'Weighting factors'!$B$5, 0), _xlfn.IFNA('Table S3 Occupation CFs'!BH333*'Weighting factors'!$B$4,0), _xlfn.IFNA('Table S3 Occupation CFs'!BW333*'Weighting factors'!$B$6, 0)) = 0, NA(), 0.5*SUM(_xlfn.IFNA('Table S3 Occupation CFs'!O333*'Weighting factors'!$B$2,0), _xlfn.IFNA('Table S3 Occupation CFs'!AD333*'Weighting factors'!$B$3, 0), _xlfn.IFNA('Table S3 Occupation CFs'!AS333*'Weighting factors'!$B$5, 0), _xlfn.IFNA('Table S3 Occupation CFs'!BH333*'Weighting factors'!$B$4,0), _xlfn.IFNA('Table S3 Occupation CFs'!BW333*'Weighting factors'!$B$6, 0)))</f>
        <v>1.1102952866407016E-16</v>
      </c>
      <c r="O331" s="51">
        <f>IF(0.5*SUM(_xlfn.IFNA('Table S3 Occupation CFs'!P333*'Weighting factors'!$B$2,0), _xlfn.IFNA('Table S3 Occupation CFs'!AE333*'Weighting factors'!$B$3, 0), _xlfn.IFNA('Table S3 Occupation CFs'!AT333*'Weighting factors'!$B$5, 0), _xlfn.IFNA('Table S3 Occupation CFs'!BI333*'Weighting factors'!$B$4,0), _xlfn.IFNA('Table S3 Occupation CFs'!BX333*'Weighting factors'!$B$6, 0)) = 0, NA(), 0.5*SUM(_xlfn.IFNA('Table S3 Occupation CFs'!P333*'Weighting factors'!$B$2,0), _xlfn.IFNA('Table S3 Occupation CFs'!AE333*'Weighting factors'!$B$3, 0), _xlfn.IFNA('Table S3 Occupation CFs'!AT333*'Weighting factors'!$B$5, 0), _xlfn.IFNA('Table S3 Occupation CFs'!BI333*'Weighting factors'!$B$4,0), _xlfn.IFNA('Table S3 Occupation CFs'!BX333*'Weighting factors'!$B$6, 0)))</f>
        <v>1.5407465852377585E-16</v>
      </c>
      <c r="P331" s="51">
        <f>IF(0.5*SUM(_xlfn.IFNA('Table S3 Occupation CFs'!Q333*'Weighting factors'!$B$2,0), _xlfn.IFNA('Table S3 Occupation CFs'!AF333*'Weighting factors'!$B$3, 0), _xlfn.IFNA('Table S3 Occupation CFs'!AU333*'Weighting factors'!$B$5, 0), _xlfn.IFNA('Table S3 Occupation CFs'!BJ333*'Weighting factors'!$B$4,0), _xlfn.IFNA('Table S3 Occupation CFs'!BY333*'Weighting factors'!$B$6, 0)) = 0, NA(), 0.5*SUM(_xlfn.IFNA('Table S3 Occupation CFs'!Q333*'Weighting factors'!$B$2,0), _xlfn.IFNA('Table S3 Occupation CFs'!AF333*'Weighting factors'!$B$3, 0), _xlfn.IFNA('Table S3 Occupation CFs'!AU333*'Weighting factors'!$B$5, 0), _xlfn.IFNA('Table S3 Occupation CFs'!BJ333*'Weighting factors'!$B$4,0), _xlfn.IFNA('Table S3 Occupation CFs'!BY333*'Weighting factors'!$B$6, 0)))</f>
        <v>1.6914487668123262E-16</v>
      </c>
    </row>
    <row r="332" spans="1:16" x14ac:dyDescent="0.45">
      <c r="A332" s="3" t="s">
        <v>343</v>
      </c>
      <c r="B332" s="51" t="e">
        <f>IF(0.5*SUM(_xlfn.IFNA('Table S3 Occupation CFs'!E334*'Weighting factors'!$B$2,0), _xlfn.IFNA('Table S3 Occupation CFs'!T334*'Weighting factors'!$B$3, 0), _xlfn.IFNA('Table S3 Occupation CFs'!AI334*'Weighting factors'!$B$5, 0), _xlfn.IFNA('Table S3 Occupation CFs'!AX334*'Weighting factors'!$B$4,0), _xlfn.IFNA('Table S3 Occupation CFs'!BM334*'Weighting factors'!$B$6, 0)) = 0, NA(), 0.5*SUM(_xlfn.IFNA('Table S3 Occupation CFs'!E334*'Weighting factors'!$B$2,0), _xlfn.IFNA('Table S3 Occupation CFs'!T334*'Weighting factors'!$B$3, 0), _xlfn.IFNA('Table S3 Occupation CFs'!AI334*'Weighting factors'!$B$5, 0), _xlfn.IFNA('Table S3 Occupation CFs'!AX334*'Weighting factors'!$B$4,0), _xlfn.IFNA('Table S3 Occupation CFs'!BM334*'Weighting factors'!$B$6, 0)))</f>
        <v>#N/A</v>
      </c>
      <c r="C332" s="51" t="e">
        <f>IF(0.5*SUM(_xlfn.IFNA('Table S3 Occupation CFs'!D334*'Weighting factors'!$B$2,0), _xlfn.IFNA('Table S3 Occupation CFs'!S334*'Weighting factors'!$B$3, 0), _xlfn.IFNA('Table S3 Occupation CFs'!AH334*'Weighting factors'!$B$5, 0), _xlfn.IFNA('Table S3 Occupation CFs'!AW334*'Weighting factors'!$B$4,0), _xlfn.IFNA('Table S3 Occupation CFs'!BL334*'Weighting factors'!$B$6, 0)) = 0, NA(), 0.5*SUM(_xlfn.IFNA('Table S3 Occupation CFs'!D334*'Weighting factors'!$B$2,0), _xlfn.IFNA('Table S3 Occupation CFs'!S334*'Weighting factors'!$B$3, 0), _xlfn.IFNA('Table S3 Occupation CFs'!AH334*'Weighting factors'!$B$5, 0), _xlfn.IFNA('Table S3 Occupation CFs'!AW334*'Weighting factors'!$B$4,0), _xlfn.IFNA('Table S3 Occupation CFs'!BL334*'Weighting factors'!$B$6, 0)))</f>
        <v>#N/A</v>
      </c>
      <c r="D332" s="51">
        <f>IF(0.5*SUM(_xlfn.IFNA('Table S3 Occupation CFs'!C334*'Weighting factors'!$B$2,0), _xlfn.IFNA('Table S3 Occupation CFs'!R334*'Weighting factors'!$B$3, 0), _xlfn.IFNA('Table S3 Occupation CFs'!AG334*'Weighting factors'!$B$5, 0), _xlfn.IFNA('Table S3 Occupation CFs'!AV334*'Weighting factors'!$B$4,0), _xlfn.IFNA('Table S3 Occupation CFs'!BK334*'Weighting factors'!$B$6, 0)) = 0, NA(), 0.5*SUM(_xlfn.IFNA('Table S3 Occupation CFs'!C334*'Weighting factors'!$B$2,0), _xlfn.IFNA('Table S3 Occupation CFs'!R334*'Weighting factors'!$B$3, 0), _xlfn.IFNA('Table S3 Occupation CFs'!AG334*'Weighting factors'!$B$5, 0), _xlfn.IFNA('Table S3 Occupation CFs'!AV334*'Weighting factors'!$B$4,0), _xlfn.IFNA('Table S3 Occupation CFs'!BK334*'Weighting factors'!$B$6, 0)))</f>
        <v>1.612188024221953E-15</v>
      </c>
      <c r="E332" s="51">
        <f>IF(0.5*SUM(_xlfn.IFNA('Table S3 Occupation CFs'!F334*'Weighting factors'!$B$2,0), _xlfn.IFNA('Table S3 Occupation CFs'!U334*'Weighting factors'!$B$3, 0), _xlfn.IFNA('Table S3 Occupation CFs'!AJ334*'Weighting factors'!$B$5, 0), _xlfn.IFNA('Table S3 Occupation CFs'!AY334*'Weighting factors'!$B$4,0), _xlfn.IFNA('Table S3 Occupation CFs'!BN334*'Weighting factors'!$B$6, 0)) = 0, NA(), 0.5*SUM(_xlfn.IFNA('Table S3 Occupation CFs'!F334*'Weighting factors'!$B$2,0), _xlfn.IFNA('Table S3 Occupation CFs'!U334*'Weighting factors'!$B$3, 0), _xlfn.IFNA('Table S3 Occupation CFs'!AJ334*'Weighting factors'!$B$5, 0), _xlfn.IFNA('Table S3 Occupation CFs'!AY334*'Weighting factors'!$B$4,0), _xlfn.IFNA('Table S3 Occupation CFs'!BN334*'Weighting factors'!$B$6, 0)))</f>
        <v>1.6542590612856612E-15</v>
      </c>
      <c r="F332" s="51">
        <f>IF(0.5*SUM(_xlfn.IFNA('Table S3 Occupation CFs'!G334*'Weighting factors'!$B$2,0), _xlfn.IFNA('Table S3 Occupation CFs'!V334*'Weighting factors'!$B$3, 0), _xlfn.IFNA('Table S3 Occupation CFs'!AK334*'Weighting factors'!$B$5, 0), _xlfn.IFNA('Table S3 Occupation CFs'!AZ334*'Weighting factors'!$B$4,0), _xlfn.IFNA('Table S3 Occupation CFs'!BO334*'Weighting factors'!$B$6, 0)) = 0, NA(), 0.5*SUM(_xlfn.IFNA('Table S3 Occupation CFs'!G334*'Weighting factors'!$B$2,0), _xlfn.IFNA('Table S3 Occupation CFs'!V334*'Weighting factors'!$B$3, 0), _xlfn.IFNA('Table S3 Occupation CFs'!AK334*'Weighting factors'!$B$5, 0), _xlfn.IFNA('Table S3 Occupation CFs'!AZ334*'Weighting factors'!$B$4,0), _xlfn.IFNA('Table S3 Occupation CFs'!BO334*'Weighting factors'!$B$6, 0)))</f>
        <v>1.6659304869619128E-15</v>
      </c>
      <c r="G332" s="51">
        <f>IF(0.5*SUM(_xlfn.IFNA('Table S3 Occupation CFs'!H334*'Weighting factors'!$B$2,0), _xlfn.IFNA('Table S3 Occupation CFs'!W334*'Weighting factors'!$B$3, 0), _xlfn.IFNA('Table S3 Occupation CFs'!AL334*'Weighting factors'!$B$5, 0), _xlfn.IFNA('Table S3 Occupation CFs'!BA334*'Weighting factors'!$B$4,0), _xlfn.IFNA('Table S3 Occupation CFs'!BP334*'Weighting factors'!$B$6, 0)) = 0, NA(), 0.5*SUM(_xlfn.IFNA('Table S3 Occupation CFs'!H334*'Weighting factors'!$B$2,0), _xlfn.IFNA('Table S3 Occupation CFs'!W334*'Weighting factors'!$B$3, 0), _xlfn.IFNA('Table S3 Occupation CFs'!AL334*'Weighting factors'!$B$5, 0), _xlfn.IFNA('Table S3 Occupation CFs'!BA334*'Weighting factors'!$B$4,0), _xlfn.IFNA('Table S3 Occupation CFs'!BP334*'Weighting factors'!$B$6, 0)))</f>
        <v>1.682015385511674E-15</v>
      </c>
      <c r="H332" s="51">
        <f>IF(0.5*SUM(_xlfn.IFNA('Table S3 Occupation CFs'!I334*'Weighting factors'!$B$2,0), _xlfn.IFNA('Table S3 Occupation CFs'!X334*'Weighting factors'!$B$3, 0), _xlfn.IFNA('Table S3 Occupation CFs'!AM334*'Weighting factors'!$B$5, 0), _xlfn.IFNA('Table S3 Occupation CFs'!BB334*'Weighting factors'!$B$4,0), _xlfn.IFNA('Table S3 Occupation CFs'!BQ334*'Weighting factors'!$B$6, 0)) = 0, NA(), 0.5*SUM(_xlfn.IFNA('Table S3 Occupation CFs'!I334*'Weighting factors'!$B$2,0), _xlfn.IFNA('Table S3 Occupation CFs'!X334*'Weighting factors'!$B$3, 0), _xlfn.IFNA('Table S3 Occupation CFs'!AM334*'Weighting factors'!$B$5, 0), _xlfn.IFNA('Table S3 Occupation CFs'!BB334*'Weighting factors'!$B$4,0), _xlfn.IFNA('Table S3 Occupation CFs'!BQ334*'Weighting factors'!$B$6, 0)))</f>
        <v>1.5579050535052102E-15</v>
      </c>
      <c r="I332" s="51">
        <f>IF(0.5*SUM(_xlfn.IFNA('Table S3 Occupation CFs'!J334*'Weighting factors'!$B$2,0), _xlfn.IFNA('Table S3 Occupation CFs'!Y334*'Weighting factors'!$B$3, 0), _xlfn.IFNA('Table S3 Occupation CFs'!AN334*'Weighting factors'!$B$5, 0), _xlfn.IFNA('Table S3 Occupation CFs'!BC334*'Weighting factors'!$B$4,0), _xlfn.IFNA('Table S3 Occupation CFs'!BR334*'Weighting factors'!$B$6, 0)) = 0, NA(), 0.5*SUM(_xlfn.IFNA('Table S3 Occupation CFs'!J334*'Weighting factors'!$B$2,0), _xlfn.IFNA('Table S3 Occupation CFs'!Y334*'Weighting factors'!$B$3, 0), _xlfn.IFNA('Table S3 Occupation CFs'!AN334*'Weighting factors'!$B$5, 0), _xlfn.IFNA('Table S3 Occupation CFs'!BC334*'Weighting factors'!$B$4,0), _xlfn.IFNA('Table S3 Occupation CFs'!BR334*'Weighting factors'!$B$6, 0)))</f>
        <v>1.5881611615651615E-15</v>
      </c>
      <c r="J332" s="51">
        <f>IF(0.5*SUM(_xlfn.IFNA('Table S3 Occupation CFs'!K334*'Weighting factors'!$B$2,0), _xlfn.IFNA('Table S3 Occupation CFs'!Z334*'Weighting factors'!$B$3, 0), _xlfn.IFNA('Table S3 Occupation CFs'!AO334*'Weighting factors'!$B$5, 0), _xlfn.IFNA('Table S3 Occupation CFs'!BD334*'Weighting factors'!$B$4,0), _xlfn.IFNA('Table S3 Occupation CFs'!BS334*'Weighting factors'!$B$6, 0)) = 0, NA(), 0.5*SUM(_xlfn.IFNA('Table S3 Occupation CFs'!K334*'Weighting factors'!$B$2,0), _xlfn.IFNA('Table S3 Occupation CFs'!Z334*'Weighting factors'!$B$3, 0), _xlfn.IFNA('Table S3 Occupation CFs'!AO334*'Weighting factors'!$B$5, 0), _xlfn.IFNA('Table S3 Occupation CFs'!BD334*'Weighting factors'!$B$4,0), _xlfn.IFNA('Table S3 Occupation CFs'!BS334*'Weighting factors'!$B$6, 0)))</f>
        <v>1.6154212050114703E-15</v>
      </c>
      <c r="K332" s="51">
        <f>IF(0.5*SUM(_xlfn.IFNA('Table S3 Occupation CFs'!L334*'Weighting factors'!$B$2,0), _xlfn.IFNA('Table S3 Occupation CFs'!AA334*'Weighting factors'!$B$3, 0), _xlfn.IFNA('Table S3 Occupation CFs'!AP334*'Weighting factors'!$B$5, 0), _xlfn.IFNA('Table S3 Occupation CFs'!BE334*'Weighting factors'!$B$4,0), _xlfn.IFNA('Table S3 Occupation CFs'!BT334*'Weighting factors'!$B$6, 0)) = 0, NA(), 0.5*SUM(_xlfn.IFNA('Table S3 Occupation CFs'!L334*'Weighting factors'!$B$2,0), _xlfn.IFNA('Table S3 Occupation CFs'!AA334*'Weighting factors'!$B$3, 0), _xlfn.IFNA('Table S3 Occupation CFs'!AP334*'Weighting factors'!$B$5, 0), _xlfn.IFNA('Table S3 Occupation CFs'!BE334*'Weighting factors'!$B$4,0), _xlfn.IFNA('Table S3 Occupation CFs'!BT334*'Weighting factors'!$B$6, 0)))</f>
        <v>1.548416078801017E-15</v>
      </c>
      <c r="L332" s="51">
        <f>IF(0.5*SUM(_xlfn.IFNA('Table S3 Occupation CFs'!M334*'Weighting factors'!$B$2,0), _xlfn.IFNA('Table S3 Occupation CFs'!AB334*'Weighting factors'!$B$3, 0), _xlfn.IFNA('Table S3 Occupation CFs'!AQ334*'Weighting factors'!$B$5, 0), _xlfn.IFNA('Table S3 Occupation CFs'!BF334*'Weighting factors'!$B$4,0), _xlfn.IFNA('Table S3 Occupation CFs'!BU334*'Weighting factors'!$B$6, 0)) = 0, NA(), 0.5*SUM(_xlfn.IFNA('Table S3 Occupation CFs'!M334*'Weighting factors'!$B$2,0), _xlfn.IFNA('Table S3 Occupation CFs'!AB334*'Weighting factors'!$B$3, 0), _xlfn.IFNA('Table S3 Occupation CFs'!AQ334*'Weighting factors'!$B$5, 0), _xlfn.IFNA('Table S3 Occupation CFs'!BF334*'Weighting factors'!$B$4,0), _xlfn.IFNA('Table S3 Occupation CFs'!BU334*'Weighting factors'!$B$6, 0)))</f>
        <v>1.5902685100197745E-15</v>
      </c>
      <c r="M332" s="51">
        <f>IF(0.5*SUM(_xlfn.IFNA('Table S3 Occupation CFs'!N334*'Weighting factors'!$B$2,0), _xlfn.IFNA('Table S3 Occupation CFs'!AC334*'Weighting factors'!$B$3, 0), _xlfn.IFNA('Table S3 Occupation CFs'!AR334*'Weighting factors'!$B$5, 0), _xlfn.IFNA('Table S3 Occupation CFs'!BG334*'Weighting factors'!$B$4,0), _xlfn.IFNA('Table S3 Occupation CFs'!BV334*'Weighting factors'!$B$6, 0)) = 0, NA(), 0.5*SUM(_xlfn.IFNA('Table S3 Occupation CFs'!N334*'Weighting factors'!$B$2,0), _xlfn.IFNA('Table S3 Occupation CFs'!AC334*'Weighting factors'!$B$3, 0), _xlfn.IFNA('Table S3 Occupation CFs'!AR334*'Weighting factors'!$B$5, 0), _xlfn.IFNA('Table S3 Occupation CFs'!BG334*'Weighting factors'!$B$4,0), _xlfn.IFNA('Table S3 Occupation CFs'!BV334*'Weighting factors'!$B$6, 0)))</f>
        <v>1.5975306328643788E-15</v>
      </c>
      <c r="N332" s="51">
        <f>IF(0.5*SUM(_xlfn.IFNA('Table S3 Occupation CFs'!O334*'Weighting factors'!$B$2,0), _xlfn.IFNA('Table S3 Occupation CFs'!AD334*'Weighting factors'!$B$3, 0), _xlfn.IFNA('Table S3 Occupation CFs'!AS334*'Weighting factors'!$B$5, 0), _xlfn.IFNA('Table S3 Occupation CFs'!BH334*'Weighting factors'!$B$4,0), _xlfn.IFNA('Table S3 Occupation CFs'!BW334*'Weighting factors'!$B$6, 0)) = 0, NA(), 0.5*SUM(_xlfn.IFNA('Table S3 Occupation CFs'!O334*'Weighting factors'!$B$2,0), _xlfn.IFNA('Table S3 Occupation CFs'!AD334*'Weighting factors'!$B$3, 0), _xlfn.IFNA('Table S3 Occupation CFs'!AS334*'Weighting factors'!$B$5, 0), _xlfn.IFNA('Table S3 Occupation CFs'!BH334*'Weighting factors'!$B$4,0), _xlfn.IFNA('Table S3 Occupation CFs'!BW334*'Weighting factors'!$B$6, 0)))</f>
        <v>1.4645720918843748E-15</v>
      </c>
      <c r="O332" s="51">
        <f>IF(0.5*SUM(_xlfn.IFNA('Table S3 Occupation CFs'!P334*'Weighting factors'!$B$2,0), _xlfn.IFNA('Table S3 Occupation CFs'!AE334*'Weighting factors'!$B$3, 0), _xlfn.IFNA('Table S3 Occupation CFs'!AT334*'Weighting factors'!$B$5, 0), _xlfn.IFNA('Table S3 Occupation CFs'!BI334*'Weighting factors'!$B$4,0), _xlfn.IFNA('Table S3 Occupation CFs'!BX334*'Weighting factors'!$B$6, 0)) = 0, NA(), 0.5*SUM(_xlfn.IFNA('Table S3 Occupation CFs'!P334*'Weighting factors'!$B$2,0), _xlfn.IFNA('Table S3 Occupation CFs'!AE334*'Weighting factors'!$B$3, 0), _xlfn.IFNA('Table S3 Occupation CFs'!AT334*'Weighting factors'!$B$5, 0), _xlfn.IFNA('Table S3 Occupation CFs'!BI334*'Weighting factors'!$B$4,0), _xlfn.IFNA('Table S3 Occupation CFs'!BX334*'Weighting factors'!$B$6, 0)))</f>
        <v>1.60322882762059E-15</v>
      </c>
      <c r="P332" s="51">
        <f>IF(0.5*SUM(_xlfn.IFNA('Table S3 Occupation CFs'!Q334*'Weighting factors'!$B$2,0), _xlfn.IFNA('Table S3 Occupation CFs'!AF334*'Weighting factors'!$B$3, 0), _xlfn.IFNA('Table S3 Occupation CFs'!AU334*'Weighting factors'!$B$5, 0), _xlfn.IFNA('Table S3 Occupation CFs'!BJ334*'Weighting factors'!$B$4,0), _xlfn.IFNA('Table S3 Occupation CFs'!BY334*'Weighting factors'!$B$6, 0)) = 0, NA(), 0.5*SUM(_xlfn.IFNA('Table S3 Occupation CFs'!Q334*'Weighting factors'!$B$2,0), _xlfn.IFNA('Table S3 Occupation CFs'!AF334*'Weighting factors'!$B$3, 0), _xlfn.IFNA('Table S3 Occupation CFs'!AU334*'Weighting factors'!$B$5, 0), _xlfn.IFNA('Table S3 Occupation CFs'!BJ334*'Weighting factors'!$B$4,0), _xlfn.IFNA('Table S3 Occupation CFs'!BY334*'Weighting factors'!$B$6, 0)))</f>
        <v>1.6517069621907603E-15</v>
      </c>
    </row>
    <row r="333" spans="1:16" x14ac:dyDescent="0.45">
      <c r="A333" s="3" t="s">
        <v>344</v>
      </c>
      <c r="B333" s="51" t="e">
        <f>IF(0.5*SUM(_xlfn.IFNA('Table S3 Occupation CFs'!E335*'Weighting factors'!$B$2,0), _xlfn.IFNA('Table S3 Occupation CFs'!T335*'Weighting factors'!$B$3, 0), _xlfn.IFNA('Table S3 Occupation CFs'!AI335*'Weighting factors'!$B$5, 0), _xlfn.IFNA('Table S3 Occupation CFs'!AX335*'Weighting factors'!$B$4,0), _xlfn.IFNA('Table S3 Occupation CFs'!BM335*'Weighting factors'!$B$6, 0)) = 0, NA(), 0.5*SUM(_xlfn.IFNA('Table S3 Occupation CFs'!E335*'Weighting factors'!$B$2,0), _xlfn.IFNA('Table S3 Occupation CFs'!T335*'Weighting factors'!$B$3, 0), _xlfn.IFNA('Table S3 Occupation CFs'!AI335*'Weighting factors'!$B$5, 0), _xlfn.IFNA('Table S3 Occupation CFs'!AX335*'Weighting factors'!$B$4,0), _xlfn.IFNA('Table S3 Occupation CFs'!BM335*'Weighting factors'!$B$6, 0)))</f>
        <v>#N/A</v>
      </c>
      <c r="C333" s="51" t="e">
        <f>IF(0.5*SUM(_xlfn.IFNA('Table S3 Occupation CFs'!D335*'Weighting factors'!$B$2,0), _xlfn.IFNA('Table S3 Occupation CFs'!S335*'Weighting factors'!$B$3, 0), _xlfn.IFNA('Table S3 Occupation CFs'!AH335*'Weighting factors'!$B$5, 0), _xlfn.IFNA('Table S3 Occupation CFs'!AW335*'Weighting factors'!$B$4,0), _xlfn.IFNA('Table S3 Occupation CFs'!BL335*'Weighting factors'!$B$6, 0)) = 0, NA(), 0.5*SUM(_xlfn.IFNA('Table S3 Occupation CFs'!D335*'Weighting factors'!$B$2,0), _xlfn.IFNA('Table S3 Occupation CFs'!S335*'Weighting factors'!$B$3, 0), _xlfn.IFNA('Table S3 Occupation CFs'!AH335*'Weighting factors'!$B$5, 0), _xlfn.IFNA('Table S3 Occupation CFs'!AW335*'Weighting factors'!$B$4,0), _xlfn.IFNA('Table S3 Occupation CFs'!BL335*'Weighting factors'!$B$6, 0)))</f>
        <v>#N/A</v>
      </c>
      <c r="D333" s="51">
        <f>IF(0.5*SUM(_xlfn.IFNA('Table S3 Occupation CFs'!C335*'Weighting factors'!$B$2,0), _xlfn.IFNA('Table S3 Occupation CFs'!R335*'Weighting factors'!$B$3, 0), _xlfn.IFNA('Table S3 Occupation CFs'!AG335*'Weighting factors'!$B$5, 0), _xlfn.IFNA('Table S3 Occupation CFs'!AV335*'Weighting factors'!$B$4,0), _xlfn.IFNA('Table S3 Occupation CFs'!BK335*'Weighting factors'!$B$6, 0)) = 0, NA(), 0.5*SUM(_xlfn.IFNA('Table S3 Occupation CFs'!C335*'Weighting factors'!$B$2,0), _xlfn.IFNA('Table S3 Occupation CFs'!R335*'Weighting factors'!$B$3, 0), _xlfn.IFNA('Table S3 Occupation CFs'!AG335*'Weighting factors'!$B$5, 0), _xlfn.IFNA('Table S3 Occupation CFs'!AV335*'Weighting factors'!$B$4,0), _xlfn.IFNA('Table S3 Occupation CFs'!BK335*'Weighting factors'!$B$6, 0)))</f>
        <v>4.9262971647310331E-16</v>
      </c>
      <c r="E333" s="51">
        <f>IF(0.5*SUM(_xlfn.IFNA('Table S3 Occupation CFs'!F335*'Weighting factors'!$B$2,0), _xlfn.IFNA('Table S3 Occupation CFs'!U335*'Weighting factors'!$B$3, 0), _xlfn.IFNA('Table S3 Occupation CFs'!AJ335*'Weighting factors'!$B$5, 0), _xlfn.IFNA('Table S3 Occupation CFs'!AY335*'Weighting factors'!$B$4,0), _xlfn.IFNA('Table S3 Occupation CFs'!BN335*'Weighting factors'!$B$6, 0)) = 0, NA(), 0.5*SUM(_xlfn.IFNA('Table S3 Occupation CFs'!F335*'Weighting factors'!$B$2,0), _xlfn.IFNA('Table S3 Occupation CFs'!U335*'Weighting factors'!$B$3, 0), _xlfn.IFNA('Table S3 Occupation CFs'!AJ335*'Weighting factors'!$B$5, 0), _xlfn.IFNA('Table S3 Occupation CFs'!AY335*'Weighting factors'!$B$4,0), _xlfn.IFNA('Table S3 Occupation CFs'!BN335*'Weighting factors'!$B$6, 0)))</f>
        <v>5.2369331989749012E-16</v>
      </c>
      <c r="F333" s="51">
        <f>IF(0.5*SUM(_xlfn.IFNA('Table S3 Occupation CFs'!G335*'Weighting factors'!$B$2,0), _xlfn.IFNA('Table S3 Occupation CFs'!V335*'Weighting factors'!$B$3, 0), _xlfn.IFNA('Table S3 Occupation CFs'!AK335*'Weighting factors'!$B$5, 0), _xlfn.IFNA('Table S3 Occupation CFs'!AZ335*'Weighting factors'!$B$4,0), _xlfn.IFNA('Table S3 Occupation CFs'!BO335*'Weighting factors'!$B$6, 0)) = 0, NA(), 0.5*SUM(_xlfn.IFNA('Table S3 Occupation CFs'!G335*'Weighting factors'!$B$2,0), _xlfn.IFNA('Table S3 Occupation CFs'!V335*'Weighting factors'!$B$3, 0), _xlfn.IFNA('Table S3 Occupation CFs'!AK335*'Weighting factors'!$B$5, 0), _xlfn.IFNA('Table S3 Occupation CFs'!AZ335*'Weighting factors'!$B$4,0), _xlfn.IFNA('Table S3 Occupation CFs'!BO335*'Weighting factors'!$B$6, 0)))</f>
        <v>5.3275344554995783E-16</v>
      </c>
      <c r="G333" s="51">
        <f>IF(0.5*SUM(_xlfn.IFNA('Table S3 Occupation CFs'!H335*'Weighting factors'!$B$2,0), _xlfn.IFNA('Table S3 Occupation CFs'!W335*'Weighting factors'!$B$3, 0), _xlfn.IFNA('Table S3 Occupation CFs'!AL335*'Weighting factors'!$B$5, 0), _xlfn.IFNA('Table S3 Occupation CFs'!BA335*'Weighting factors'!$B$4,0), _xlfn.IFNA('Table S3 Occupation CFs'!BP335*'Weighting factors'!$B$6, 0)) = 0, NA(), 0.5*SUM(_xlfn.IFNA('Table S3 Occupation CFs'!H335*'Weighting factors'!$B$2,0), _xlfn.IFNA('Table S3 Occupation CFs'!W335*'Weighting factors'!$B$3, 0), _xlfn.IFNA('Table S3 Occupation CFs'!AL335*'Weighting factors'!$B$5, 0), _xlfn.IFNA('Table S3 Occupation CFs'!BA335*'Weighting factors'!$B$4,0), _xlfn.IFNA('Table S3 Occupation CFs'!BP335*'Weighting factors'!$B$6, 0)))</f>
        <v>5.4523959814265583E-16</v>
      </c>
      <c r="H333" s="51">
        <f>IF(0.5*SUM(_xlfn.IFNA('Table S3 Occupation CFs'!I335*'Weighting factors'!$B$2,0), _xlfn.IFNA('Table S3 Occupation CFs'!X335*'Weighting factors'!$B$3, 0), _xlfn.IFNA('Table S3 Occupation CFs'!AM335*'Weighting factors'!$B$5, 0), _xlfn.IFNA('Table S3 Occupation CFs'!BB335*'Weighting factors'!$B$4,0), _xlfn.IFNA('Table S3 Occupation CFs'!BQ335*'Weighting factors'!$B$6, 0)) = 0, NA(), 0.5*SUM(_xlfn.IFNA('Table S3 Occupation CFs'!I335*'Weighting factors'!$B$2,0), _xlfn.IFNA('Table S3 Occupation CFs'!X335*'Weighting factors'!$B$3, 0), _xlfn.IFNA('Table S3 Occupation CFs'!AM335*'Weighting factors'!$B$5, 0), _xlfn.IFNA('Table S3 Occupation CFs'!BB335*'Weighting factors'!$B$4,0), _xlfn.IFNA('Table S3 Occupation CFs'!BQ335*'Weighting factors'!$B$6, 0)))</f>
        <v>4.8552148459194304E-16</v>
      </c>
      <c r="I333" s="51">
        <f>IF(0.5*SUM(_xlfn.IFNA('Table S3 Occupation CFs'!J335*'Weighting factors'!$B$2,0), _xlfn.IFNA('Table S3 Occupation CFs'!Y335*'Weighting factors'!$B$3, 0), _xlfn.IFNA('Table S3 Occupation CFs'!AN335*'Weighting factors'!$B$5, 0), _xlfn.IFNA('Table S3 Occupation CFs'!BC335*'Weighting factors'!$B$4,0), _xlfn.IFNA('Table S3 Occupation CFs'!BR335*'Weighting factors'!$B$6, 0)) = 0, NA(), 0.5*SUM(_xlfn.IFNA('Table S3 Occupation CFs'!J335*'Weighting factors'!$B$2,0), _xlfn.IFNA('Table S3 Occupation CFs'!Y335*'Weighting factors'!$B$3, 0), _xlfn.IFNA('Table S3 Occupation CFs'!AN335*'Weighting factors'!$B$5, 0), _xlfn.IFNA('Table S3 Occupation CFs'!BC335*'Weighting factors'!$B$4,0), _xlfn.IFNA('Table S3 Occupation CFs'!BR335*'Weighting factors'!$B$6, 0)))</f>
        <v>5.0198757273571454E-16</v>
      </c>
      <c r="J333" s="51">
        <f>IF(0.5*SUM(_xlfn.IFNA('Table S3 Occupation CFs'!K335*'Weighting factors'!$B$2,0), _xlfn.IFNA('Table S3 Occupation CFs'!Z335*'Weighting factors'!$B$3, 0), _xlfn.IFNA('Table S3 Occupation CFs'!AO335*'Weighting factors'!$B$5, 0), _xlfn.IFNA('Table S3 Occupation CFs'!BD335*'Weighting factors'!$B$4,0), _xlfn.IFNA('Table S3 Occupation CFs'!BS335*'Weighting factors'!$B$6, 0)) = 0, NA(), 0.5*SUM(_xlfn.IFNA('Table S3 Occupation CFs'!K335*'Weighting factors'!$B$2,0), _xlfn.IFNA('Table S3 Occupation CFs'!Z335*'Weighting factors'!$B$3, 0), _xlfn.IFNA('Table S3 Occupation CFs'!AO335*'Weighting factors'!$B$5, 0), _xlfn.IFNA('Table S3 Occupation CFs'!BD335*'Weighting factors'!$B$4,0), _xlfn.IFNA('Table S3 Occupation CFs'!BS335*'Weighting factors'!$B$6, 0)))</f>
        <v>5.1682188641379429E-16</v>
      </c>
      <c r="K333" s="51">
        <f>IF(0.5*SUM(_xlfn.IFNA('Table S3 Occupation CFs'!L335*'Weighting factors'!$B$2,0), _xlfn.IFNA('Table S3 Occupation CFs'!AA335*'Weighting factors'!$B$3, 0), _xlfn.IFNA('Table S3 Occupation CFs'!AP335*'Weighting factors'!$B$5, 0), _xlfn.IFNA('Table S3 Occupation CFs'!BE335*'Weighting factors'!$B$4,0), _xlfn.IFNA('Table S3 Occupation CFs'!BT335*'Weighting factors'!$B$6, 0)) = 0, NA(), 0.5*SUM(_xlfn.IFNA('Table S3 Occupation CFs'!L335*'Weighting factors'!$B$2,0), _xlfn.IFNA('Table S3 Occupation CFs'!AA335*'Weighting factors'!$B$3, 0), _xlfn.IFNA('Table S3 Occupation CFs'!AP335*'Weighting factors'!$B$5, 0), _xlfn.IFNA('Table S3 Occupation CFs'!BE335*'Weighting factors'!$B$4,0), _xlfn.IFNA('Table S3 Occupation CFs'!BT335*'Weighting factors'!$B$6, 0)))</f>
        <v>4.6090158568848818E-16</v>
      </c>
      <c r="L333" s="51">
        <f>IF(0.5*SUM(_xlfn.IFNA('Table S3 Occupation CFs'!M335*'Weighting factors'!$B$2,0), _xlfn.IFNA('Table S3 Occupation CFs'!AB335*'Weighting factors'!$B$3, 0), _xlfn.IFNA('Table S3 Occupation CFs'!AQ335*'Weighting factors'!$B$5, 0), _xlfn.IFNA('Table S3 Occupation CFs'!BF335*'Weighting factors'!$B$4,0), _xlfn.IFNA('Table S3 Occupation CFs'!BU335*'Weighting factors'!$B$6, 0)) = 0, NA(), 0.5*SUM(_xlfn.IFNA('Table S3 Occupation CFs'!M335*'Weighting factors'!$B$2,0), _xlfn.IFNA('Table S3 Occupation CFs'!AB335*'Weighting factors'!$B$3, 0), _xlfn.IFNA('Table S3 Occupation CFs'!AQ335*'Weighting factors'!$B$5, 0), _xlfn.IFNA('Table S3 Occupation CFs'!BF335*'Weighting factors'!$B$4,0), _xlfn.IFNA('Table S3 Occupation CFs'!BU335*'Weighting factors'!$B$6, 0)))</f>
        <v>4.8852971258234616E-16</v>
      </c>
      <c r="M333" s="51">
        <f>IF(0.5*SUM(_xlfn.IFNA('Table S3 Occupation CFs'!N335*'Weighting factors'!$B$2,0), _xlfn.IFNA('Table S3 Occupation CFs'!AC335*'Weighting factors'!$B$3, 0), _xlfn.IFNA('Table S3 Occupation CFs'!AR335*'Weighting factors'!$B$5, 0), _xlfn.IFNA('Table S3 Occupation CFs'!BG335*'Weighting factors'!$B$4,0), _xlfn.IFNA('Table S3 Occupation CFs'!BV335*'Weighting factors'!$B$6, 0)) = 0, NA(), 0.5*SUM(_xlfn.IFNA('Table S3 Occupation CFs'!N335*'Weighting factors'!$B$2,0), _xlfn.IFNA('Table S3 Occupation CFs'!AC335*'Weighting factors'!$B$3, 0), _xlfn.IFNA('Table S3 Occupation CFs'!AR335*'Weighting factors'!$B$5, 0), _xlfn.IFNA('Table S3 Occupation CFs'!BG335*'Weighting factors'!$B$4,0), _xlfn.IFNA('Table S3 Occupation CFs'!BV335*'Weighting factors'!$B$6, 0)))</f>
        <v>4.9332749068570998E-16</v>
      </c>
      <c r="N333" s="51">
        <f>IF(0.5*SUM(_xlfn.IFNA('Table S3 Occupation CFs'!O335*'Weighting factors'!$B$2,0), _xlfn.IFNA('Table S3 Occupation CFs'!AD335*'Weighting factors'!$B$3, 0), _xlfn.IFNA('Table S3 Occupation CFs'!AS335*'Weighting factors'!$B$5, 0), _xlfn.IFNA('Table S3 Occupation CFs'!BH335*'Weighting factors'!$B$4,0), _xlfn.IFNA('Table S3 Occupation CFs'!BW335*'Weighting factors'!$B$6, 0)) = 0, NA(), 0.5*SUM(_xlfn.IFNA('Table S3 Occupation CFs'!O335*'Weighting factors'!$B$2,0), _xlfn.IFNA('Table S3 Occupation CFs'!AD335*'Weighting factors'!$B$3, 0), _xlfn.IFNA('Table S3 Occupation CFs'!AS335*'Weighting factors'!$B$5, 0), _xlfn.IFNA('Table S3 Occupation CFs'!BH335*'Weighting factors'!$B$4,0), _xlfn.IFNA('Table S3 Occupation CFs'!BW335*'Weighting factors'!$B$6, 0)))</f>
        <v>4.4457771417290896E-16</v>
      </c>
      <c r="O333" s="51">
        <f>IF(0.5*SUM(_xlfn.IFNA('Table S3 Occupation CFs'!P335*'Weighting factors'!$B$2,0), _xlfn.IFNA('Table S3 Occupation CFs'!AE335*'Weighting factors'!$B$3, 0), _xlfn.IFNA('Table S3 Occupation CFs'!AT335*'Weighting factors'!$B$5, 0), _xlfn.IFNA('Table S3 Occupation CFs'!BI335*'Weighting factors'!$B$4,0), _xlfn.IFNA('Table S3 Occupation CFs'!BX335*'Weighting factors'!$B$6, 0)) = 0, NA(), 0.5*SUM(_xlfn.IFNA('Table S3 Occupation CFs'!P335*'Weighting factors'!$B$2,0), _xlfn.IFNA('Table S3 Occupation CFs'!AE335*'Weighting factors'!$B$3, 0), _xlfn.IFNA('Table S3 Occupation CFs'!AT335*'Weighting factors'!$B$5, 0), _xlfn.IFNA('Table S3 Occupation CFs'!BI335*'Weighting factors'!$B$4,0), _xlfn.IFNA('Table S3 Occupation CFs'!BX335*'Weighting factors'!$B$6, 0)))</f>
        <v>5.145741228188949E-16</v>
      </c>
      <c r="P333" s="51">
        <f>IF(0.5*SUM(_xlfn.IFNA('Table S3 Occupation CFs'!Q335*'Weighting factors'!$B$2,0), _xlfn.IFNA('Table S3 Occupation CFs'!AF335*'Weighting factors'!$B$3, 0), _xlfn.IFNA('Table S3 Occupation CFs'!AU335*'Weighting factors'!$B$5, 0), _xlfn.IFNA('Table S3 Occupation CFs'!BJ335*'Weighting factors'!$B$4,0), _xlfn.IFNA('Table S3 Occupation CFs'!BY335*'Weighting factors'!$B$6, 0)) = 0, NA(), 0.5*SUM(_xlfn.IFNA('Table S3 Occupation CFs'!Q335*'Weighting factors'!$B$2,0), _xlfn.IFNA('Table S3 Occupation CFs'!AF335*'Weighting factors'!$B$3, 0), _xlfn.IFNA('Table S3 Occupation CFs'!AU335*'Weighting factors'!$B$5, 0), _xlfn.IFNA('Table S3 Occupation CFs'!BJ335*'Weighting factors'!$B$4,0), _xlfn.IFNA('Table S3 Occupation CFs'!BY335*'Weighting factors'!$B$6, 0)))</f>
        <v>5.3906756023588198E-16</v>
      </c>
    </row>
    <row r="334" spans="1:16" x14ac:dyDescent="0.45">
      <c r="A334" s="3" t="s">
        <v>345</v>
      </c>
      <c r="B334" s="51" t="e">
        <f>IF(0.5*SUM(_xlfn.IFNA('Table S3 Occupation CFs'!E336*'Weighting factors'!$B$2,0), _xlfn.IFNA('Table S3 Occupation CFs'!T336*'Weighting factors'!$B$3, 0), _xlfn.IFNA('Table S3 Occupation CFs'!AI336*'Weighting factors'!$B$5, 0), _xlfn.IFNA('Table S3 Occupation CFs'!AX336*'Weighting factors'!$B$4,0), _xlfn.IFNA('Table S3 Occupation CFs'!BM336*'Weighting factors'!$B$6, 0)) = 0, NA(), 0.5*SUM(_xlfn.IFNA('Table S3 Occupation CFs'!E336*'Weighting factors'!$B$2,0), _xlfn.IFNA('Table S3 Occupation CFs'!T336*'Weighting factors'!$B$3, 0), _xlfn.IFNA('Table S3 Occupation CFs'!AI336*'Weighting factors'!$B$5, 0), _xlfn.IFNA('Table S3 Occupation CFs'!AX336*'Weighting factors'!$B$4,0), _xlfn.IFNA('Table S3 Occupation CFs'!BM336*'Weighting factors'!$B$6, 0)))</f>
        <v>#N/A</v>
      </c>
      <c r="C334" s="51" t="e">
        <f>IF(0.5*SUM(_xlfn.IFNA('Table S3 Occupation CFs'!D336*'Weighting factors'!$B$2,0), _xlfn.IFNA('Table S3 Occupation CFs'!S336*'Weighting factors'!$B$3, 0), _xlfn.IFNA('Table S3 Occupation CFs'!AH336*'Weighting factors'!$B$5, 0), _xlfn.IFNA('Table S3 Occupation CFs'!AW336*'Weighting factors'!$B$4,0), _xlfn.IFNA('Table S3 Occupation CFs'!BL336*'Weighting factors'!$B$6, 0)) = 0, NA(), 0.5*SUM(_xlfn.IFNA('Table S3 Occupation CFs'!D336*'Weighting factors'!$B$2,0), _xlfn.IFNA('Table S3 Occupation CFs'!S336*'Weighting factors'!$B$3, 0), _xlfn.IFNA('Table S3 Occupation CFs'!AH336*'Weighting factors'!$B$5, 0), _xlfn.IFNA('Table S3 Occupation CFs'!AW336*'Weighting factors'!$B$4,0), _xlfn.IFNA('Table S3 Occupation CFs'!BL336*'Weighting factors'!$B$6, 0)))</f>
        <v>#N/A</v>
      </c>
      <c r="D334" s="51">
        <f>IF(0.5*SUM(_xlfn.IFNA('Table S3 Occupation CFs'!C336*'Weighting factors'!$B$2,0), _xlfn.IFNA('Table S3 Occupation CFs'!R336*'Weighting factors'!$B$3, 0), _xlfn.IFNA('Table S3 Occupation CFs'!AG336*'Weighting factors'!$B$5, 0), _xlfn.IFNA('Table S3 Occupation CFs'!AV336*'Weighting factors'!$B$4,0), _xlfn.IFNA('Table S3 Occupation CFs'!BK336*'Weighting factors'!$B$6, 0)) = 0, NA(), 0.5*SUM(_xlfn.IFNA('Table S3 Occupation CFs'!C336*'Weighting factors'!$B$2,0), _xlfn.IFNA('Table S3 Occupation CFs'!R336*'Weighting factors'!$B$3, 0), _xlfn.IFNA('Table S3 Occupation CFs'!AG336*'Weighting factors'!$B$5, 0), _xlfn.IFNA('Table S3 Occupation CFs'!AV336*'Weighting factors'!$B$4,0), _xlfn.IFNA('Table S3 Occupation CFs'!BK336*'Weighting factors'!$B$6, 0)))</f>
        <v>7.5127506039363908E-16</v>
      </c>
      <c r="E334" s="51">
        <f>IF(0.5*SUM(_xlfn.IFNA('Table S3 Occupation CFs'!F336*'Weighting factors'!$B$2,0), _xlfn.IFNA('Table S3 Occupation CFs'!U336*'Weighting factors'!$B$3, 0), _xlfn.IFNA('Table S3 Occupation CFs'!AJ336*'Weighting factors'!$B$5, 0), _xlfn.IFNA('Table S3 Occupation CFs'!AY336*'Weighting factors'!$B$4,0), _xlfn.IFNA('Table S3 Occupation CFs'!BN336*'Weighting factors'!$B$6, 0)) = 0, NA(), 0.5*SUM(_xlfn.IFNA('Table S3 Occupation CFs'!F336*'Weighting factors'!$B$2,0), _xlfn.IFNA('Table S3 Occupation CFs'!U336*'Weighting factors'!$B$3, 0), _xlfn.IFNA('Table S3 Occupation CFs'!AJ336*'Weighting factors'!$B$5, 0), _xlfn.IFNA('Table S3 Occupation CFs'!AY336*'Weighting factors'!$B$4,0), _xlfn.IFNA('Table S3 Occupation CFs'!BN336*'Weighting factors'!$B$6, 0)))</f>
        <v>8.0986958083680044E-16</v>
      </c>
      <c r="F334" s="51">
        <f>IF(0.5*SUM(_xlfn.IFNA('Table S3 Occupation CFs'!G336*'Weighting factors'!$B$2,0), _xlfn.IFNA('Table S3 Occupation CFs'!V336*'Weighting factors'!$B$3, 0), _xlfn.IFNA('Table S3 Occupation CFs'!AK336*'Weighting factors'!$B$5, 0), _xlfn.IFNA('Table S3 Occupation CFs'!AZ336*'Weighting factors'!$B$4,0), _xlfn.IFNA('Table S3 Occupation CFs'!BO336*'Weighting factors'!$B$6, 0)) = 0, NA(), 0.5*SUM(_xlfn.IFNA('Table S3 Occupation CFs'!G336*'Weighting factors'!$B$2,0), _xlfn.IFNA('Table S3 Occupation CFs'!V336*'Weighting factors'!$B$3, 0), _xlfn.IFNA('Table S3 Occupation CFs'!AK336*'Weighting factors'!$B$5, 0), _xlfn.IFNA('Table S3 Occupation CFs'!AZ336*'Weighting factors'!$B$4,0), _xlfn.IFNA('Table S3 Occupation CFs'!BO336*'Weighting factors'!$B$6, 0)))</f>
        <v>8.2585900698420838E-16</v>
      </c>
      <c r="G334" s="51">
        <f>IF(0.5*SUM(_xlfn.IFNA('Table S3 Occupation CFs'!H336*'Weighting factors'!$B$2,0), _xlfn.IFNA('Table S3 Occupation CFs'!W336*'Weighting factors'!$B$3, 0), _xlfn.IFNA('Table S3 Occupation CFs'!AL336*'Weighting factors'!$B$5, 0), _xlfn.IFNA('Table S3 Occupation CFs'!BA336*'Weighting factors'!$B$4,0), _xlfn.IFNA('Table S3 Occupation CFs'!BP336*'Weighting factors'!$B$6, 0)) = 0, NA(), 0.5*SUM(_xlfn.IFNA('Table S3 Occupation CFs'!H336*'Weighting factors'!$B$2,0), _xlfn.IFNA('Table S3 Occupation CFs'!W336*'Weighting factors'!$B$3, 0), _xlfn.IFNA('Table S3 Occupation CFs'!AL336*'Weighting factors'!$B$5, 0), _xlfn.IFNA('Table S3 Occupation CFs'!BA336*'Weighting factors'!$B$4,0), _xlfn.IFNA('Table S3 Occupation CFs'!BP336*'Weighting factors'!$B$6, 0)))</f>
        <v>8.4789472949009105E-16</v>
      </c>
      <c r="H334" s="51">
        <f>IF(0.5*SUM(_xlfn.IFNA('Table S3 Occupation CFs'!I336*'Weighting factors'!$B$2,0), _xlfn.IFNA('Table S3 Occupation CFs'!X336*'Weighting factors'!$B$3, 0), _xlfn.IFNA('Table S3 Occupation CFs'!AM336*'Weighting factors'!$B$5, 0), _xlfn.IFNA('Table S3 Occupation CFs'!BB336*'Weighting factors'!$B$4,0), _xlfn.IFNA('Table S3 Occupation CFs'!BQ336*'Weighting factors'!$B$6, 0)) = 0, NA(), 0.5*SUM(_xlfn.IFNA('Table S3 Occupation CFs'!I336*'Weighting factors'!$B$2,0), _xlfn.IFNA('Table S3 Occupation CFs'!X336*'Weighting factors'!$B$3, 0), _xlfn.IFNA('Table S3 Occupation CFs'!AM336*'Weighting factors'!$B$5, 0), _xlfn.IFNA('Table S3 Occupation CFs'!BB336*'Weighting factors'!$B$4,0), _xlfn.IFNA('Table S3 Occupation CFs'!BQ336*'Weighting factors'!$B$6, 0)))</f>
        <v>7.4449455545044891E-16</v>
      </c>
      <c r="I334" s="51">
        <f>IF(0.5*SUM(_xlfn.IFNA('Table S3 Occupation CFs'!J336*'Weighting factors'!$B$2,0), _xlfn.IFNA('Table S3 Occupation CFs'!Y336*'Weighting factors'!$B$3, 0), _xlfn.IFNA('Table S3 Occupation CFs'!AN336*'Weighting factors'!$B$5, 0), _xlfn.IFNA('Table S3 Occupation CFs'!BC336*'Weighting factors'!$B$4,0), _xlfn.IFNA('Table S3 Occupation CFs'!BR336*'Weighting factors'!$B$6, 0)) = 0, NA(), 0.5*SUM(_xlfn.IFNA('Table S3 Occupation CFs'!J336*'Weighting factors'!$B$2,0), _xlfn.IFNA('Table S3 Occupation CFs'!Y336*'Weighting factors'!$B$3, 0), _xlfn.IFNA('Table S3 Occupation CFs'!AN336*'Weighting factors'!$B$5, 0), _xlfn.IFNA('Table S3 Occupation CFs'!BC336*'Weighting factors'!$B$4,0), _xlfn.IFNA('Table S3 Occupation CFs'!BR336*'Weighting factors'!$B$6, 0)))</f>
        <v>7.7317298856704349E-16</v>
      </c>
      <c r="J334" s="51">
        <f>IF(0.5*SUM(_xlfn.IFNA('Table S3 Occupation CFs'!K336*'Weighting factors'!$B$2,0), _xlfn.IFNA('Table S3 Occupation CFs'!Z336*'Weighting factors'!$B$3, 0), _xlfn.IFNA('Table S3 Occupation CFs'!AO336*'Weighting factors'!$B$5, 0), _xlfn.IFNA('Table S3 Occupation CFs'!BD336*'Weighting factors'!$B$4,0), _xlfn.IFNA('Table S3 Occupation CFs'!BS336*'Weighting factors'!$B$6, 0)) = 0, NA(), 0.5*SUM(_xlfn.IFNA('Table S3 Occupation CFs'!K336*'Weighting factors'!$B$2,0), _xlfn.IFNA('Table S3 Occupation CFs'!Z336*'Weighting factors'!$B$3, 0), _xlfn.IFNA('Table S3 Occupation CFs'!AO336*'Weighting factors'!$B$5, 0), _xlfn.IFNA('Table S3 Occupation CFs'!BD336*'Weighting factors'!$B$4,0), _xlfn.IFNA('Table S3 Occupation CFs'!BS336*'Weighting factors'!$B$6, 0)))</f>
        <v>7.9900907318238718E-16</v>
      </c>
      <c r="K334" s="51">
        <f>IF(0.5*SUM(_xlfn.IFNA('Table S3 Occupation CFs'!L336*'Weighting factors'!$B$2,0), _xlfn.IFNA('Table S3 Occupation CFs'!AA336*'Weighting factors'!$B$3, 0), _xlfn.IFNA('Table S3 Occupation CFs'!AP336*'Weighting factors'!$B$5, 0), _xlfn.IFNA('Table S3 Occupation CFs'!BE336*'Weighting factors'!$B$4,0), _xlfn.IFNA('Table S3 Occupation CFs'!BT336*'Weighting factors'!$B$6, 0)) = 0, NA(), 0.5*SUM(_xlfn.IFNA('Table S3 Occupation CFs'!L336*'Weighting factors'!$B$2,0), _xlfn.IFNA('Table S3 Occupation CFs'!AA336*'Weighting factors'!$B$3, 0), _xlfn.IFNA('Table S3 Occupation CFs'!AP336*'Weighting factors'!$B$5, 0), _xlfn.IFNA('Table S3 Occupation CFs'!BE336*'Weighting factors'!$B$4,0), _xlfn.IFNA('Table S3 Occupation CFs'!BT336*'Weighting factors'!$B$6, 0)))</f>
        <v>7.3072654532377985E-16</v>
      </c>
      <c r="L334" s="51">
        <f>IF(0.5*SUM(_xlfn.IFNA('Table S3 Occupation CFs'!M336*'Weighting factors'!$B$2,0), _xlfn.IFNA('Table S3 Occupation CFs'!AB336*'Weighting factors'!$B$3, 0), _xlfn.IFNA('Table S3 Occupation CFs'!AQ336*'Weighting factors'!$B$5, 0), _xlfn.IFNA('Table S3 Occupation CFs'!BF336*'Weighting factors'!$B$4,0), _xlfn.IFNA('Table S3 Occupation CFs'!BU336*'Weighting factors'!$B$6, 0)) = 0, NA(), 0.5*SUM(_xlfn.IFNA('Table S3 Occupation CFs'!M336*'Weighting factors'!$B$2,0), _xlfn.IFNA('Table S3 Occupation CFs'!AB336*'Weighting factors'!$B$3, 0), _xlfn.IFNA('Table S3 Occupation CFs'!AQ336*'Weighting factors'!$B$5, 0), _xlfn.IFNA('Table S3 Occupation CFs'!BF336*'Weighting factors'!$B$4,0), _xlfn.IFNA('Table S3 Occupation CFs'!BU336*'Weighting factors'!$B$6, 0)))</f>
        <v>7.7153400060524722E-16</v>
      </c>
      <c r="M334" s="51">
        <f>IF(0.5*SUM(_xlfn.IFNA('Table S3 Occupation CFs'!N336*'Weighting factors'!$B$2,0), _xlfn.IFNA('Table S3 Occupation CFs'!AC336*'Weighting factors'!$B$3, 0), _xlfn.IFNA('Table S3 Occupation CFs'!AR336*'Weighting factors'!$B$5, 0), _xlfn.IFNA('Table S3 Occupation CFs'!BG336*'Weighting factors'!$B$4,0), _xlfn.IFNA('Table S3 Occupation CFs'!BV336*'Weighting factors'!$B$6, 0)) = 0, NA(), 0.5*SUM(_xlfn.IFNA('Table S3 Occupation CFs'!N336*'Weighting factors'!$B$2,0), _xlfn.IFNA('Table S3 Occupation CFs'!AC336*'Weighting factors'!$B$3, 0), _xlfn.IFNA('Table S3 Occupation CFs'!AR336*'Weighting factors'!$B$5, 0), _xlfn.IFNA('Table S3 Occupation CFs'!BG336*'Weighting factors'!$B$4,0), _xlfn.IFNA('Table S3 Occupation CFs'!BV336*'Weighting factors'!$B$6, 0)))</f>
        <v>7.7862882596729425E-16</v>
      </c>
      <c r="N334" s="51">
        <f>IF(0.5*SUM(_xlfn.IFNA('Table S3 Occupation CFs'!O336*'Weighting factors'!$B$2,0), _xlfn.IFNA('Table S3 Occupation CFs'!AD336*'Weighting factors'!$B$3, 0), _xlfn.IFNA('Table S3 Occupation CFs'!AS336*'Weighting factors'!$B$5, 0), _xlfn.IFNA('Table S3 Occupation CFs'!BH336*'Weighting factors'!$B$4,0), _xlfn.IFNA('Table S3 Occupation CFs'!BW336*'Weighting factors'!$B$6, 0)) = 0, NA(), 0.5*SUM(_xlfn.IFNA('Table S3 Occupation CFs'!O336*'Weighting factors'!$B$2,0), _xlfn.IFNA('Table S3 Occupation CFs'!AD336*'Weighting factors'!$B$3, 0), _xlfn.IFNA('Table S3 Occupation CFs'!AS336*'Weighting factors'!$B$5, 0), _xlfn.IFNA('Table S3 Occupation CFs'!BH336*'Weighting factors'!$B$4,0), _xlfn.IFNA('Table S3 Occupation CFs'!BW336*'Weighting factors'!$B$6, 0)))</f>
        <v>6.8331445692473772E-16</v>
      </c>
      <c r="O334" s="51">
        <f>IF(0.5*SUM(_xlfn.IFNA('Table S3 Occupation CFs'!P336*'Weighting factors'!$B$2,0), _xlfn.IFNA('Table S3 Occupation CFs'!AE336*'Weighting factors'!$B$3, 0), _xlfn.IFNA('Table S3 Occupation CFs'!AT336*'Weighting factors'!$B$5, 0), _xlfn.IFNA('Table S3 Occupation CFs'!BI336*'Weighting factors'!$B$4,0), _xlfn.IFNA('Table S3 Occupation CFs'!BX336*'Weighting factors'!$B$6, 0)) = 0, NA(), 0.5*SUM(_xlfn.IFNA('Table S3 Occupation CFs'!P336*'Weighting factors'!$B$2,0), _xlfn.IFNA('Table S3 Occupation CFs'!AE336*'Weighting factors'!$B$3, 0), _xlfn.IFNA('Table S3 Occupation CFs'!AT336*'Weighting factors'!$B$5, 0), _xlfn.IFNA('Table S3 Occupation CFs'!BI336*'Weighting factors'!$B$4,0), _xlfn.IFNA('Table S3 Occupation CFs'!BX336*'Weighting factors'!$B$6, 0)))</f>
        <v>7.9962251781373699E-16</v>
      </c>
      <c r="P334" s="51">
        <f>IF(0.5*SUM(_xlfn.IFNA('Table S3 Occupation CFs'!Q336*'Weighting factors'!$B$2,0), _xlfn.IFNA('Table S3 Occupation CFs'!AF336*'Weighting factors'!$B$3, 0), _xlfn.IFNA('Table S3 Occupation CFs'!AU336*'Weighting factors'!$B$5, 0), _xlfn.IFNA('Table S3 Occupation CFs'!BJ336*'Weighting factors'!$B$4,0), _xlfn.IFNA('Table S3 Occupation CFs'!BY336*'Weighting factors'!$B$6, 0)) = 0, NA(), 0.5*SUM(_xlfn.IFNA('Table S3 Occupation CFs'!Q336*'Weighting factors'!$B$2,0), _xlfn.IFNA('Table S3 Occupation CFs'!AF336*'Weighting factors'!$B$3, 0), _xlfn.IFNA('Table S3 Occupation CFs'!AU336*'Weighting factors'!$B$5, 0), _xlfn.IFNA('Table S3 Occupation CFs'!BJ336*'Weighting factors'!$B$4,0), _xlfn.IFNA('Table S3 Occupation CFs'!BY336*'Weighting factors'!$B$6, 0)))</f>
        <v>8.4033109530078614E-16</v>
      </c>
    </row>
    <row r="335" spans="1:16" x14ac:dyDescent="0.45">
      <c r="A335" s="3" t="s">
        <v>346</v>
      </c>
      <c r="B335" s="51" t="e">
        <f>IF(0.5*SUM(_xlfn.IFNA('Table S3 Occupation CFs'!E337*'Weighting factors'!$B$2,0), _xlfn.IFNA('Table S3 Occupation CFs'!T337*'Weighting factors'!$B$3, 0), _xlfn.IFNA('Table S3 Occupation CFs'!AI337*'Weighting factors'!$B$5, 0), _xlfn.IFNA('Table S3 Occupation CFs'!AX337*'Weighting factors'!$B$4,0), _xlfn.IFNA('Table S3 Occupation CFs'!BM337*'Weighting factors'!$B$6, 0)) = 0, NA(), 0.5*SUM(_xlfn.IFNA('Table S3 Occupation CFs'!E337*'Weighting factors'!$B$2,0), _xlfn.IFNA('Table S3 Occupation CFs'!T337*'Weighting factors'!$B$3, 0), _xlfn.IFNA('Table S3 Occupation CFs'!AI337*'Weighting factors'!$B$5, 0), _xlfn.IFNA('Table S3 Occupation CFs'!AX337*'Weighting factors'!$B$4,0), _xlfn.IFNA('Table S3 Occupation CFs'!BM337*'Weighting factors'!$B$6, 0)))</f>
        <v>#N/A</v>
      </c>
      <c r="C335" s="51">
        <f>IF(0.5*SUM(_xlfn.IFNA('Table S3 Occupation CFs'!D337*'Weighting factors'!$B$2,0), _xlfn.IFNA('Table S3 Occupation CFs'!S337*'Weighting factors'!$B$3, 0), _xlfn.IFNA('Table S3 Occupation CFs'!AH337*'Weighting factors'!$B$5, 0), _xlfn.IFNA('Table S3 Occupation CFs'!AW337*'Weighting factors'!$B$4,0), _xlfn.IFNA('Table S3 Occupation CFs'!BL337*'Weighting factors'!$B$6, 0)) = 0, NA(), 0.5*SUM(_xlfn.IFNA('Table S3 Occupation CFs'!D337*'Weighting factors'!$B$2,0), _xlfn.IFNA('Table S3 Occupation CFs'!S337*'Weighting factors'!$B$3, 0), _xlfn.IFNA('Table S3 Occupation CFs'!AH337*'Weighting factors'!$B$5, 0), _xlfn.IFNA('Table S3 Occupation CFs'!AW337*'Weighting factors'!$B$4,0), _xlfn.IFNA('Table S3 Occupation CFs'!BL337*'Weighting factors'!$B$6, 0)))</f>
        <v>2.1386383165079391E-15</v>
      </c>
      <c r="D335" s="51" t="e">
        <f>IF(0.5*SUM(_xlfn.IFNA('Table S3 Occupation CFs'!C337*'Weighting factors'!$B$2,0), _xlfn.IFNA('Table S3 Occupation CFs'!R337*'Weighting factors'!$B$3, 0), _xlfn.IFNA('Table S3 Occupation CFs'!AG337*'Weighting factors'!$B$5, 0), _xlfn.IFNA('Table S3 Occupation CFs'!AV337*'Weighting factors'!$B$4,0), _xlfn.IFNA('Table S3 Occupation CFs'!BK337*'Weighting factors'!$B$6, 0)) = 0, NA(), 0.5*SUM(_xlfn.IFNA('Table S3 Occupation CFs'!C337*'Weighting factors'!$B$2,0), _xlfn.IFNA('Table S3 Occupation CFs'!R337*'Weighting factors'!$B$3, 0), _xlfn.IFNA('Table S3 Occupation CFs'!AG337*'Weighting factors'!$B$5, 0), _xlfn.IFNA('Table S3 Occupation CFs'!AV337*'Weighting factors'!$B$4,0), _xlfn.IFNA('Table S3 Occupation CFs'!BK337*'Weighting factors'!$B$6, 0)))</f>
        <v>#N/A</v>
      </c>
      <c r="E335" s="51">
        <f>IF(0.5*SUM(_xlfn.IFNA('Table S3 Occupation CFs'!F337*'Weighting factors'!$B$2,0), _xlfn.IFNA('Table S3 Occupation CFs'!U337*'Weighting factors'!$B$3, 0), _xlfn.IFNA('Table S3 Occupation CFs'!AJ337*'Weighting factors'!$B$5, 0), _xlfn.IFNA('Table S3 Occupation CFs'!AY337*'Weighting factors'!$B$4,0), _xlfn.IFNA('Table S3 Occupation CFs'!BN337*'Weighting factors'!$B$6, 0)) = 0, NA(), 0.5*SUM(_xlfn.IFNA('Table S3 Occupation CFs'!F337*'Weighting factors'!$B$2,0), _xlfn.IFNA('Table S3 Occupation CFs'!U337*'Weighting factors'!$B$3, 0), _xlfn.IFNA('Table S3 Occupation CFs'!AJ337*'Weighting factors'!$B$5, 0), _xlfn.IFNA('Table S3 Occupation CFs'!AY337*'Weighting factors'!$B$4,0), _xlfn.IFNA('Table S3 Occupation CFs'!BN337*'Weighting factors'!$B$6, 0)))</f>
        <v>2.6564996415009839E-15</v>
      </c>
      <c r="F335" s="51">
        <f>IF(0.5*SUM(_xlfn.IFNA('Table S3 Occupation CFs'!G337*'Weighting factors'!$B$2,0), _xlfn.IFNA('Table S3 Occupation CFs'!V337*'Weighting factors'!$B$3, 0), _xlfn.IFNA('Table S3 Occupation CFs'!AK337*'Weighting factors'!$B$5, 0), _xlfn.IFNA('Table S3 Occupation CFs'!AZ337*'Weighting factors'!$B$4,0), _xlfn.IFNA('Table S3 Occupation CFs'!BO337*'Weighting factors'!$B$6, 0)) = 0, NA(), 0.5*SUM(_xlfn.IFNA('Table S3 Occupation CFs'!G337*'Weighting factors'!$B$2,0), _xlfn.IFNA('Table S3 Occupation CFs'!V337*'Weighting factors'!$B$3, 0), _xlfn.IFNA('Table S3 Occupation CFs'!AK337*'Weighting factors'!$B$5, 0), _xlfn.IFNA('Table S3 Occupation CFs'!AZ337*'Weighting factors'!$B$4,0), _xlfn.IFNA('Table S3 Occupation CFs'!BO337*'Weighting factors'!$B$6, 0)))</f>
        <v>2.7993576435687454E-15</v>
      </c>
      <c r="G335" s="51">
        <f>IF(0.5*SUM(_xlfn.IFNA('Table S3 Occupation CFs'!H337*'Weighting factors'!$B$2,0), _xlfn.IFNA('Table S3 Occupation CFs'!W337*'Weighting factors'!$B$3, 0), _xlfn.IFNA('Table S3 Occupation CFs'!AL337*'Weighting factors'!$B$5, 0), _xlfn.IFNA('Table S3 Occupation CFs'!BA337*'Weighting factors'!$B$4,0), _xlfn.IFNA('Table S3 Occupation CFs'!BP337*'Weighting factors'!$B$6, 0)) = 0, NA(), 0.5*SUM(_xlfn.IFNA('Table S3 Occupation CFs'!H337*'Weighting factors'!$B$2,0), _xlfn.IFNA('Table S3 Occupation CFs'!W337*'Weighting factors'!$B$3, 0), _xlfn.IFNA('Table S3 Occupation CFs'!AL337*'Weighting factors'!$B$5, 0), _xlfn.IFNA('Table S3 Occupation CFs'!BA337*'Weighting factors'!$B$4,0), _xlfn.IFNA('Table S3 Occupation CFs'!BP337*'Weighting factors'!$B$6, 0)))</f>
        <v>2.996236459749415E-15</v>
      </c>
      <c r="H335" s="51">
        <f>IF(0.5*SUM(_xlfn.IFNA('Table S3 Occupation CFs'!I337*'Weighting factors'!$B$2,0), _xlfn.IFNA('Table S3 Occupation CFs'!X337*'Weighting factors'!$B$3, 0), _xlfn.IFNA('Table S3 Occupation CFs'!AM337*'Weighting factors'!$B$5, 0), _xlfn.IFNA('Table S3 Occupation CFs'!BB337*'Weighting factors'!$B$4,0), _xlfn.IFNA('Table S3 Occupation CFs'!BQ337*'Weighting factors'!$B$6, 0)) = 0, NA(), 0.5*SUM(_xlfn.IFNA('Table S3 Occupation CFs'!I337*'Weighting factors'!$B$2,0), _xlfn.IFNA('Table S3 Occupation CFs'!X337*'Weighting factors'!$B$3, 0), _xlfn.IFNA('Table S3 Occupation CFs'!AM337*'Weighting factors'!$B$5, 0), _xlfn.IFNA('Table S3 Occupation CFs'!BB337*'Weighting factors'!$B$4,0), _xlfn.IFNA('Table S3 Occupation CFs'!BQ337*'Weighting factors'!$B$6, 0)))</f>
        <v>2.2705212479629444E-15</v>
      </c>
      <c r="I335" s="51">
        <f>IF(0.5*SUM(_xlfn.IFNA('Table S3 Occupation CFs'!J337*'Weighting factors'!$B$2,0), _xlfn.IFNA('Table S3 Occupation CFs'!Y337*'Weighting factors'!$B$3, 0), _xlfn.IFNA('Table S3 Occupation CFs'!AN337*'Weighting factors'!$B$5, 0), _xlfn.IFNA('Table S3 Occupation CFs'!BC337*'Weighting factors'!$B$4,0), _xlfn.IFNA('Table S3 Occupation CFs'!BR337*'Weighting factors'!$B$6, 0)) = 0, NA(), 0.5*SUM(_xlfn.IFNA('Table S3 Occupation CFs'!J337*'Weighting factors'!$B$2,0), _xlfn.IFNA('Table S3 Occupation CFs'!Y337*'Weighting factors'!$B$3, 0), _xlfn.IFNA('Table S3 Occupation CFs'!AN337*'Weighting factors'!$B$5, 0), _xlfn.IFNA('Table S3 Occupation CFs'!BC337*'Weighting factors'!$B$4,0), _xlfn.IFNA('Table S3 Occupation CFs'!BR337*'Weighting factors'!$B$6, 0)))</f>
        <v>2.4887711896438244E-15</v>
      </c>
      <c r="J335" s="51">
        <f>IF(0.5*SUM(_xlfn.IFNA('Table S3 Occupation CFs'!K337*'Weighting factors'!$B$2,0), _xlfn.IFNA('Table S3 Occupation CFs'!Z337*'Weighting factors'!$B$3, 0), _xlfn.IFNA('Table S3 Occupation CFs'!AO337*'Weighting factors'!$B$5, 0), _xlfn.IFNA('Table S3 Occupation CFs'!BD337*'Weighting factors'!$B$4,0), _xlfn.IFNA('Table S3 Occupation CFs'!BS337*'Weighting factors'!$B$6, 0)) = 0, NA(), 0.5*SUM(_xlfn.IFNA('Table S3 Occupation CFs'!K337*'Weighting factors'!$B$2,0), _xlfn.IFNA('Table S3 Occupation CFs'!Z337*'Weighting factors'!$B$3, 0), _xlfn.IFNA('Table S3 Occupation CFs'!AO337*'Weighting factors'!$B$5, 0), _xlfn.IFNA('Table S3 Occupation CFs'!BD337*'Weighting factors'!$B$4,0), _xlfn.IFNA('Table S3 Occupation CFs'!BS337*'Weighting factors'!$B$6, 0)))</f>
        <v>2.6853803636541873E-15</v>
      </c>
      <c r="K335" s="51">
        <f>IF(0.5*SUM(_xlfn.IFNA('Table S3 Occupation CFs'!L337*'Weighting factors'!$B$2,0), _xlfn.IFNA('Table S3 Occupation CFs'!AA337*'Weighting factors'!$B$3, 0), _xlfn.IFNA('Table S3 Occupation CFs'!AP337*'Weighting factors'!$B$5, 0), _xlfn.IFNA('Table S3 Occupation CFs'!BE337*'Weighting factors'!$B$4,0), _xlfn.IFNA('Table S3 Occupation CFs'!BT337*'Weighting factors'!$B$6, 0)) = 0, NA(), 0.5*SUM(_xlfn.IFNA('Table S3 Occupation CFs'!L337*'Weighting factors'!$B$2,0), _xlfn.IFNA('Table S3 Occupation CFs'!AA337*'Weighting factors'!$B$3, 0), _xlfn.IFNA('Table S3 Occupation CFs'!AP337*'Weighting factors'!$B$5, 0), _xlfn.IFNA('Table S3 Occupation CFs'!BE337*'Weighting factors'!$B$4,0), _xlfn.IFNA('Table S3 Occupation CFs'!BT337*'Weighting factors'!$B$6, 0)))</f>
        <v>2.2204127110567861E-15</v>
      </c>
      <c r="L335" s="51">
        <f>IF(0.5*SUM(_xlfn.IFNA('Table S3 Occupation CFs'!M337*'Weighting factors'!$B$2,0), _xlfn.IFNA('Table S3 Occupation CFs'!AB337*'Weighting factors'!$B$3, 0), _xlfn.IFNA('Table S3 Occupation CFs'!AQ337*'Weighting factors'!$B$5, 0), _xlfn.IFNA('Table S3 Occupation CFs'!BF337*'Weighting factors'!$B$4,0), _xlfn.IFNA('Table S3 Occupation CFs'!BU337*'Weighting factors'!$B$6, 0)) = 0, NA(), 0.5*SUM(_xlfn.IFNA('Table S3 Occupation CFs'!M337*'Weighting factors'!$B$2,0), _xlfn.IFNA('Table S3 Occupation CFs'!AB337*'Weighting factors'!$B$3, 0), _xlfn.IFNA('Table S3 Occupation CFs'!AQ337*'Weighting factors'!$B$5, 0), _xlfn.IFNA('Table S3 Occupation CFs'!BF337*'Weighting factors'!$B$4,0), _xlfn.IFNA('Table S3 Occupation CFs'!BU337*'Weighting factors'!$B$6, 0)))</f>
        <v>2.517017368274103E-15</v>
      </c>
      <c r="M335" s="51">
        <f>IF(0.5*SUM(_xlfn.IFNA('Table S3 Occupation CFs'!N337*'Weighting factors'!$B$2,0), _xlfn.IFNA('Table S3 Occupation CFs'!AC337*'Weighting factors'!$B$3, 0), _xlfn.IFNA('Table S3 Occupation CFs'!AR337*'Weighting factors'!$B$5, 0), _xlfn.IFNA('Table S3 Occupation CFs'!BG337*'Weighting factors'!$B$4,0), _xlfn.IFNA('Table S3 Occupation CFs'!BV337*'Weighting factors'!$B$6, 0)) = 0, NA(), 0.5*SUM(_xlfn.IFNA('Table S3 Occupation CFs'!N337*'Weighting factors'!$B$2,0), _xlfn.IFNA('Table S3 Occupation CFs'!AC337*'Weighting factors'!$B$3, 0), _xlfn.IFNA('Table S3 Occupation CFs'!AR337*'Weighting factors'!$B$5, 0), _xlfn.IFNA('Table S3 Occupation CFs'!BG337*'Weighting factors'!$B$4,0), _xlfn.IFNA('Table S3 Occupation CFs'!BV337*'Weighting factors'!$B$6, 0)))</f>
        <v>2.5686583176052196E-15</v>
      </c>
      <c r="N335" s="51">
        <f>IF(0.5*SUM(_xlfn.IFNA('Table S3 Occupation CFs'!O337*'Weighting factors'!$B$2,0), _xlfn.IFNA('Table S3 Occupation CFs'!AD337*'Weighting factors'!$B$3, 0), _xlfn.IFNA('Table S3 Occupation CFs'!AS337*'Weighting factors'!$B$5, 0), _xlfn.IFNA('Table S3 Occupation CFs'!BH337*'Weighting factors'!$B$4,0), _xlfn.IFNA('Table S3 Occupation CFs'!BW337*'Weighting factors'!$B$6, 0)) = 0, NA(), 0.5*SUM(_xlfn.IFNA('Table S3 Occupation CFs'!O337*'Weighting factors'!$B$2,0), _xlfn.IFNA('Table S3 Occupation CFs'!AD337*'Weighting factors'!$B$3, 0), _xlfn.IFNA('Table S3 Occupation CFs'!AS337*'Weighting factors'!$B$5, 0), _xlfn.IFNA('Table S3 Occupation CFs'!BH337*'Weighting factors'!$B$4,0), _xlfn.IFNA('Table S3 Occupation CFs'!BW337*'Weighting factors'!$B$6, 0)))</f>
        <v>1.613900254515261E-15</v>
      </c>
      <c r="O335" s="51">
        <f>IF(0.5*SUM(_xlfn.IFNA('Table S3 Occupation CFs'!P337*'Weighting factors'!$B$2,0), _xlfn.IFNA('Table S3 Occupation CFs'!AE337*'Weighting factors'!$B$3, 0), _xlfn.IFNA('Table S3 Occupation CFs'!AT337*'Weighting factors'!$B$5, 0), _xlfn.IFNA('Table S3 Occupation CFs'!BI337*'Weighting factors'!$B$4,0), _xlfn.IFNA('Table S3 Occupation CFs'!BX337*'Weighting factors'!$B$6, 0)) = 0, NA(), 0.5*SUM(_xlfn.IFNA('Table S3 Occupation CFs'!P337*'Weighting factors'!$B$2,0), _xlfn.IFNA('Table S3 Occupation CFs'!AE337*'Weighting factors'!$B$3, 0), _xlfn.IFNA('Table S3 Occupation CFs'!AT337*'Weighting factors'!$B$5, 0), _xlfn.IFNA('Table S3 Occupation CFs'!BI337*'Weighting factors'!$B$4,0), _xlfn.IFNA('Table S3 Occupation CFs'!BX337*'Weighting factors'!$B$6, 0)))</f>
        <v>2.6043838692230367E-15</v>
      </c>
      <c r="P335" s="51">
        <f>IF(0.5*SUM(_xlfn.IFNA('Table S3 Occupation CFs'!Q337*'Weighting factors'!$B$2,0), _xlfn.IFNA('Table S3 Occupation CFs'!AF337*'Weighting factors'!$B$3, 0), _xlfn.IFNA('Table S3 Occupation CFs'!AU337*'Weighting factors'!$B$5, 0), _xlfn.IFNA('Table S3 Occupation CFs'!BJ337*'Weighting factors'!$B$4,0), _xlfn.IFNA('Table S3 Occupation CFs'!BY337*'Weighting factors'!$B$6, 0)) = 0, NA(), 0.5*SUM(_xlfn.IFNA('Table S3 Occupation CFs'!Q337*'Weighting factors'!$B$2,0), _xlfn.IFNA('Table S3 Occupation CFs'!AF337*'Weighting factors'!$B$3, 0), _xlfn.IFNA('Table S3 Occupation CFs'!AU337*'Weighting factors'!$B$5, 0), _xlfn.IFNA('Table S3 Occupation CFs'!BJ337*'Weighting factors'!$B$4,0), _xlfn.IFNA('Table S3 Occupation CFs'!BY337*'Weighting factors'!$B$6, 0)))</f>
        <v>2.9511037387301969E-15</v>
      </c>
    </row>
    <row r="336" spans="1:16" x14ac:dyDescent="0.45">
      <c r="A336" s="3" t="s">
        <v>347</v>
      </c>
      <c r="B336" s="51" t="e">
        <f>IF(0.5*SUM(_xlfn.IFNA('Table S3 Occupation CFs'!E338*'Weighting factors'!$B$2,0), _xlfn.IFNA('Table S3 Occupation CFs'!T338*'Weighting factors'!$B$3, 0), _xlfn.IFNA('Table S3 Occupation CFs'!AI338*'Weighting factors'!$B$5, 0), _xlfn.IFNA('Table S3 Occupation CFs'!AX338*'Weighting factors'!$B$4,0), _xlfn.IFNA('Table S3 Occupation CFs'!BM338*'Weighting factors'!$B$6, 0)) = 0, NA(), 0.5*SUM(_xlfn.IFNA('Table S3 Occupation CFs'!E338*'Weighting factors'!$B$2,0), _xlfn.IFNA('Table S3 Occupation CFs'!T338*'Weighting factors'!$B$3, 0), _xlfn.IFNA('Table S3 Occupation CFs'!AI338*'Weighting factors'!$B$5, 0), _xlfn.IFNA('Table S3 Occupation CFs'!AX338*'Weighting factors'!$B$4,0), _xlfn.IFNA('Table S3 Occupation CFs'!BM338*'Weighting factors'!$B$6, 0)))</f>
        <v>#N/A</v>
      </c>
      <c r="C336" s="51" t="e">
        <f>IF(0.5*SUM(_xlfn.IFNA('Table S3 Occupation CFs'!D338*'Weighting factors'!$B$2,0), _xlfn.IFNA('Table S3 Occupation CFs'!S338*'Weighting factors'!$B$3, 0), _xlfn.IFNA('Table S3 Occupation CFs'!AH338*'Weighting factors'!$B$5, 0), _xlfn.IFNA('Table S3 Occupation CFs'!AW338*'Weighting factors'!$B$4,0), _xlfn.IFNA('Table S3 Occupation CFs'!BL338*'Weighting factors'!$B$6, 0)) = 0, NA(), 0.5*SUM(_xlfn.IFNA('Table S3 Occupation CFs'!D338*'Weighting factors'!$B$2,0), _xlfn.IFNA('Table S3 Occupation CFs'!S338*'Weighting factors'!$B$3, 0), _xlfn.IFNA('Table S3 Occupation CFs'!AH338*'Weighting factors'!$B$5, 0), _xlfn.IFNA('Table S3 Occupation CFs'!AW338*'Weighting factors'!$B$4,0), _xlfn.IFNA('Table S3 Occupation CFs'!BL338*'Weighting factors'!$B$6, 0)))</f>
        <v>#N/A</v>
      </c>
      <c r="D336" s="51">
        <f>IF(0.5*SUM(_xlfn.IFNA('Table S3 Occupation CFs'!C338*'Weighting factors'!$B$2,0), _xlfn.IFNA('Table S3 Occupation CFs'!R338*'Weighting factors'!$B$3, 0), _xlfn.IFNA('Table S3 Occupation CFs'!AG338*'Weighting factors'!$B$5, 0), _xlfn.IFNA('Table S3 Occupation CFs'!AV338*'Weighting factors'!$B$4,0), _xlfn.IFNA('Table S3 Occupation CFs'!BK338*'Weighting factors'!$B$6, 0)) = 0, NA(), 0.5*SUM(_xlfn.IFNA('Table S3 Occupation CFs'!C338*'Weighting factors'!$B$2,0), _xlfn.IFNA('Table S3 Occupation CFs'!R338*'Weighting factors'!$B$3, 0), _xlfn.IFNA('Table S3 Occupation CFs'!AG338*'Weighting factors'!$B$5, 0), _xlfn.IFNA('Table S3 Occupation CFs'!AV338*'Weighting factors'!$B$4,0), _xlfn.IFNA('Table S3 Occupation CFs'!BK338*'Weighting factors'!$B$6, 0)))</f>
        <v>1.4398932356140983E-16</v>
      </c>
      <c r="E336" s="51" t="e">
        <f>IF(0.5*SUM(_xlfn.IFNA('Table S3 Occupation CFs'!F338*'Weighting factors'!$B$2,0), _xlfn.IFNA('Table S3 Occupation CFs'!U338*'Weighting factors'!$B$3, 0), _xlfn.IFNA('Table S3 Occupation CFs'!AJ338*'Weighting factors'!$B$5, 0), _xlfn.IFNA('Table S3 Occupation CFs'!AY338*'Weighting factors'!$B$4,0), _xlfn.IFNA('Table S3 Occupation CFs'!BN338*'Weighting factors'!$B$6, 0)) = 0, NA(), 0.5*SUM(_xlfn.IFNA('Table S3 Occupation CFs'!F338*'Weighting factors'!$B$2,0), _xlfn.IFNA('Table S3 Occupation CFs'!U338*'Weighting factors'!$B$3, 0), _xlfn.IFNA('Table S3 Occupation CFs'!AJ338*'Weighting factors'!$B$5, 0), _xlfn.IFNA('Table S3 Occupation CFs'!AY338*'Weighting factors'!$B$4,0), _xlfn.IFNA('Table S3 Occupation CFs'!BN338*'Weighting factors'!$B$6, 0)))</f>
        <v>#N/A</v>
      </c>
      <c r="F336" s="51" t="e">
        <f>IF(0.5*SUM(_xlfn.IFNA('Table S3 Occupation CFs'!G338*'Weighting factors'!$B$2,0), _xlfn.IFNA('Table S3 Occupation CFs'!V338*'Weighting factors'!$B$3, 0), _xlfn.IFNA('Table S3 Occupation CFs'!AK338*'Weighting factors'!$B$5, 0), _xlfn.IFNA('Table S3 Occupation CFs'!AZ338*'Weighting factors'!$B$4,0), _xlfn.IFNA('Table S3 Occupation CFs'!BO338*'Weighting factors'!$B$6, 0)) = 0, NA(), 0.5*SUM(_xlfn.IFNA('Table S3 Occupation CFs'!G338*'Weighting factors'!$B$2,0), _xlfn.IFNA('Table S3 Occupation CFs'!V338*'Weighting factors'!$B$3, 0), _xlfn.IFNA('Table S3 Occupation CFs'!AK338*'Weighting factors'!$B$5, 0), _xlfn.IFNA('Table S3 Occupation CFs'!AZ338*'Weighting factors'!$B$4,0), _xlfn.IFNA('Table S3 Occupation CFs'!BO338*'Weighting factors'!$B$6, 0)))</f>
        <v>#N/A</v>
      </c>
      <c r="G336" s="51" t="e">
        <f>IF(0.5*SUM(_xlfn.IFNA('Table S3 Occupation CFs'!H338*'Weighting factors'!$B$2,0), _xlfn.IFNA('Table S3 Occupation CFs'!W338*'Weighting factors'!$B$3, 0), _xlfn.IFNA('Table S3 Occupation CFs'!AL338*'Weighting factors'!$B$5, 0), _xlfn.IFNA('Table S3 Occupation CFs'!BA338*'Weighting factors'!$B$4,0), _xlfn.IFNA('Table S3 Occupation CFs'!BP338*'Weighting factors'!$B$6, 0)) = 0, NA(), 0.5*SUM(_xlfn.IFNA('Table S3 Occupation CFs'!H338*'Weighting factors'!$B$2,0), _xlfn.IFNA('Table S3 Occupation CFs'!W338*'Weighting factors'!$B$3, 0), _xlfn.IFNA('Table S3 Occupation CFs'!AL338*'Weighting factors'!$B$5, 0), _xlfn.IFNA('Table S3 Occupation CFs'!BA338*'Weighting factors'!$B$4,0), _xlfn.IFNA('Table S3 Occupation CFs'!BP338*'Weighting factors'!$B$6, 0)))</f>
        <v>#N/A</v>
      </c>
      <c r="H336" s="51">
        <f>IF(0.5*SUM(_xlfn.IFNA('Table S3 Occupation CFs'!I338*'Weighting factors'!$B$2,0), _xlfn.IFNA('Table S3 Occupation CFs'!X338*'Weighting factors'!$B$3, 0), _xlfn.IFNA('Table S3 Occupation CFs'!AM338*'Weighting factors'!$B$5, 0), _xlfn.IFNA('Table S3 Occupation CFs'!BB338*'Weighting factors'!$B$4,0), _xlfn.IFNA('Table S3 Occupation CFs'!BQ338*'Weighting factors'!$B$6, 0)) = 0, NA(), 0.5*SUM(_xlfn.IFNA('Table S3 Occupation CFs'!I338*'Weighting factors'!$B$2,0), _xlfn.IFNA('Table S3 Occupation CFs'!X338*'Weighting factors'!$B$3, 0), _xlfn.IFNA('Table S3 Occupation CFs'!AM338*'Weighting factors'!$B$5, 0), _xlfn.IFNA('Table S3 Occupation CFs'!BB338*'Weighting factors'!$B$4,0), _xlfn.IFNA('Table S3 Occupation CFs'!BQ338*'Weighting factors'!$B$6, 0)))</f>
        <v>1.4555517588482783E-16</v>
      </c>
      <c r="I336" s="51">
        <f>IF(0.5*SUM(_xlfn.IFNA('Table S3 Occupation CFs'!J338*'Weighting factors'!$B$2,0), _xlfn.IFNA('Table S3 Occupation CFs'!Y338*'Weighting factors'!$B$3, 0), _xlfn.IFNA('Table S3 Occupation CFs'!AN338*'Weighting factors'!$B$5, 0), _xlfn.IFNA('Table S3 Occupation CFs'!BC338*'Weighting factors'!$B$4,0), _xlfn.IFNA('Table S3 Occupation CFs'!BR338*'Weighting factors'!$B$6, 0)) = 0, NA(), 0.5*SUM(_xlfn.IFNA('Table S3 Occupation CFs'!J338*'Weighting factors'!$B$2,0), _xlfn.IFNA('Table S3 Occupation CFs'!Y338*'Weighting factors'!$B$3, 0), _xlfn.IFNA('Table S3 Occupation CFs'!AN338*'Weighting factors'!$B$5, 0), _xlfn.IFNA('Table S3 Occupation CFs'!BC338*'Weighting factors'!$B$4,0), _xlfn.IFNA('Table S3 Occupation CFs'!BR338*'Weighting factors'!$B$6, 0)))</f>
        <v>1.5204215952750304E-16</v>
      </c>
      <c r="J336" s="51">
        <f>IF(0.5*SUM(_xlfn.IFNA('Table S3 Occupation CFs'!K338*'Weighting factors'!$B$2,0), _xlfn.IFNA('Table S3 Occupation CFs'!Z338*'Weighting factors'!$B$3, 0), _xlfn.IFNA('Table S3 Occupation CFs'!AO338*'Weighting factors'!$B$5, 0), _xlfn.IFNA('Table S3 Occupation CFs'!BD338*'Weighting factors'!$B$4,0), _xlfn.IFNA('Table S3 Occupation CFs'!BS338*'Weighting factors'!$B$6, 0)) = 0, NA(), 0.5*SUM(_xlfn.IFNA('Table S3 Occupation CFs'!K338*'Weighting factors'!$B$2,0), _xlfn.IFNA('Table S3 Occupation CFs'!Z338*'Weighting factors'!$B$3, 0), _xlfn.IFNA('Table S3 Occupation CFs'!AO338*'Weighting factors'!$B$5, 0), _xlfn.IFNA('Table S3 Occupation CFs'!BD338*'Weighting factors'!$B$4,0), _xlfn.IFNA('Table S3 Occupation CFs'!BS338*'Weighting factors'!$B$6, 0)))</f>
        <v>1.5788609815951991E-16</v>
      </c>
      <c r="K336" s="51">
        <f>IF(0.5*SUM(_xlfn.IFNA('Table S3 Occupation CFs'!L338*'Weighting factors'!$B$2,0), _xlfn.IFNA('Table S3 Occupation CFs'!AA338*'Weighting factors'!$B$3, 0), _xlfn.IFNA('Table S3 Occupation CFs'!AP338*'Weighting factors'!$B$5, 0), _xlfn.IFNA('Table S3 Occupation CFs'!BE338*'Weighting factors'!$B$4,0), _xlfn.IFNA('Table S3 Occupation CFs'!BT338*'Weighting factors'!$B$6, 0)) = 0, NA(), 0.5*SUM(_xlfn.IFNA('Table S3 Occupation CFs'!L338*'Weighting factors'!$B$2,0), _xlfn.IFNA('Table S3 Occupation CFs'!AA338*'Weighting factors'!$B$3, 0), _xlfn.IFNA('Table S3 Occupation CFs'!AP338*'Weighting factors'!$B$5, 0), _xlfn.IFNA('Table S3 Occupation CFs'!BE338*'Weighting factors'!$B$4,0), _xlfn.IFNA('Table S3 Occupation CFs'!BT338*'Weighting factors'!$B$6, 0)))</f>
        <v>1.4169877214157049E-16</v>
      </c>
      <c r="L336" s="51">
        <f>IF(0.5*SUM(_xlfn.IFNA('Table S3 Occupation CFs'!M338*'Weighting factors'!$B$2,0), _xlfn.IFNA('Table S3 Occupation CFs'!AB338*'Weighting factors'!$B$3, 0), _xlfn.IFNA('Table S3 Occupation CFs'!AQ338*'Weighting factors'!$B$5, 0), _xlfn.IFNA('Table S3 Occupation CFs'!BF338*'Weighting factors'!$B$4,0), _xlfn.IFNA('Table S3 Occupation CFs'!BU338*'Weighting factors'!$B$6, 0)) = 0, NA(), 0.5*SUM(_xlfn.IFNA('Table S3 Occupation CFs'!M338*'Weighting factors'!$B$2,0), _xlfn.IFNA('Table S3 Occupation CFs'!AB338*'Weighting factors'!$B$3, 0), _xlfn.IFNA('Table S3 Occupation CFs'!AQ338*'Weighting factors'!$B$5, 0), _xlfn.IFNA('Table S3 Occupation CFs'!BF338*'Weighting factors'!$B$4,0), _xlfn.IFNA('Table S3 Occupation CFs'!BU338*'Weighting factors'!$B$6, 0)))</f>
        <v>1.5111276126630354E-16</v>
      </c>
      <c r="M336" s="51">
        <f>IF(0.5*SUM(_xlfn.IFNA('Table S3 Occupation CFs'!N338*'Weighting factors'!$B$2,0), _xlfn.IFNA('Table S3 Occupation CFs'!AC338*'Weighting factors'!$B$3, 0), _xlfn.IFNA('Table S3 Occupation CFs'!AR338*'Weighting factors'!$B$5, 0), _xlfn.IFNA('Table S3 Occupation CFs'!BG338*'Weighting factors'!$B$4,0), _xlfn.IFNA('Table S3 Occupation CFs'!BV338*'Weighting factors'!$B$6, 0)) = 0, NA(), 0.5*SUM(_xlfn.IFNA('Table S3 Occupation CFs'!N338*'Weighting factors'!$B$2,0), _xlfn.IFNA('Table S3 Occupation CFs'!AC338*'Weighting factors'!$B$3, 0), _xlfn.IFNA('Table S3 Occupation CFs'!AR338*'Weighting factors'!$B$5, 0), _xlfn.IFNA('Table S3 Occupation CFs'!BG338*'Weighting factors'!$B$4,0), _xlfn.IFNA('Table S3 Occupation CFs'!BV338*'Weighting factors'!$B$6, 0)))</f>
        <v>1.5274996122410426E-16</v>
      </c>
      <c r="N336" s="51">
        <f>IF(0.5*SUM(_xlfn.IFNA('Table S3 Occupation CFs'!O338*'Weighting factors'!$B$2,0), _xlfn.IFNA('Table S3 Occupation CFs'!AD338*'Weighting factors'!$B$3, 0), _xlfn.IFNA('Table S3 Occupation CFs'!AS338*'Weighting factors'!$B$5, 0), _xlfn.IFNA('Table S3 Occupation CFs'!BH338*'Weighting factors'!$B$4,0), _xlfn.IFNA('Table S3 Occupation CFs'!BW338*'Weighting factors'!$B$6, 0)) = 0, NA(), 0.5*SUM(_xlfn.IFNA('Table S3 Occupation CFs'!O338*'Weighting factors'!$B$2,0), _xlfn.IFNA('Table S3 Occupation CFs'!AD338*'Weighting factors'!$B$3, 0), _xlfn.IFNA('Table S3 Occupation CFs'!AS338*'Weighting factors'!$B$5, 0), _xlfn.IFNA('Table S3 Occupation CFs'!BH338*'Weighting factors'!$B$4,0), _xlfn.IFNA('Table S3 Occupation CFs'!BW338*'Weighting factors'!$B$6, 0)))</f>
        <v>1.2983164189853592E-16</v>
      </c>
      <c r="O336" s="51">
        <f>IF(0.5*SUM(_xlfn.IFNA('Table S3 Occupation CFs'!P338*'Weighting factors'!$B$2,0), _xlfn.IFNA('Table S3 Occupation CFs'!AE338*'Weighting factors'!$B$3, 0), _xlfn.IFNA('Table S3 Occupation CFs'!AT338*'Weighting factors'!$B$5, 0), _xlfn.IFNA('Table S3 Occupation CFs'!BI338*'Weighting factors'!$B$4,0), _xlfn.IFNA('Table S3 Occupation CFs'!BX338*'Weighting factors'!$B$6, 0)) = 0, NA(), 0.5*SUM(_xlfn.IFNA('Table S3 Occupation CFs'!P338*'Weighting factors'!$B$2,0), _xlfn.IFNA('Table S3 Occupation CFs'!AE338*'Weighting factors'!$B$3, 0), _xlfn.IFNA('Table S3 Occupation CFs'!AT338*'Weighting factors'!$B$5, 0), _xlfn.IFNA('Table S3 Occupation CFs'!BI338*'Weighting factors'!$B$4,0), _xlfn.IFNA('Table S3 Occupation CFs'!BX338*'Weighting factors'!$B$6, 0)))</f>
        <v>1.5717935378156764E-16</v>
      </c>
      <c r="P336" s="51">
        <f>IF(0.5*SUM(_xlfn.IFNA('Table S3 Occupation CFs'!Q338*'Weighting factors'!$B$2,0), _xlfn.IFNA('Table S3 Occupation CFs'!AF338*'Weighting factors'!$B$3, 0), _xlfn.IFNA('Table S3 Occupation CFs'!AU338*'Weighting factors'!$B$5, 0), _xlfn.IFNA('Table S3 Occupation CFs'!BJ338*'Weighting factors'!$B$4,0), _xlfn.IFNA('Table S3 Occupation CFs'!BY338*'Weighting factors'!$B$6, 0)) = 0, NA(), 0.5*SUM(_xlfn.IFNA('Table S3 Occupation CFs'!Q338*'Weighting factors'!$B$2,0), _xlfn.IFNA('Table S3 Occupation CFs'!AF338*'Weighting factors'!$B$3, 0), _xlfn.IFNA('Table S3 Occupation CFs'!AU338*'Weighting factors'!$B$5, 0), _xlfn.IFNA('Table S3 Occupation CFs'!BJ338*'Weighting factors'!$B$4,0), _xlfn.IFNA('Table S3 Occupation CFs'!BY338*'Weighting factors'!$B$6, 0)))</f>
        <v>1.6675190875351201E-16</v>
      </c>
    </row>
    <row r="337" spans="1:16" x14ac:dyDescent="0.45">
      <c r="A337" s="3" t="s">
        <v>348</v>
      </c>
      <c r="B337" s="51" t="e">
        <f>IF(0.5*SUM(_xlfn.IFNA('Table S3 Occupation CFs'!E339*'Weighting factors'!$B$2,0), _xlfn.IFNA('Table S3 Occupation CFs'!T339*'Weighting factors'!$B$3, 0), _xlfn.IFNA('Table S3 Occupation CFs'!AI339*'Weighting factors'!$B$5, 0), _xlfn.IFNA('Table S3 Occupation CFs'!AX339*'Weighting factors'!$B$4,0), _xlfn.IFNA('Table S3 Occupation CFs'!BM339*'Weighting factors'!$B$6, 0)) = 0, NA(), 0.5*SUM(_xlfn.IFNA('Table S3 Occupation CFs'!E339*'Weighting factors'!$B$2,0), _xlfn.IFNA('Table S3 Occupation CFs'!T339*'Weighting factors'!$B$3, 0), _xlfn.IFNA('Table S3 Occupation CFs'!AI339*'Weighting factors'!$B$5, 0), _xlfn.IFNA('Table S3 Occupation CFs'!AX339*'Weighting factors'!$B$4,0), _xlfn.IFNA('Table S3 Occupation CFs'!BM339*'Weighting factors'!$B$6, 0)))</f>
        <v>#N/A</v>
      </c>
      <c r="C337" s="51" t="e">
        <f>IF(0.5*SUM(_xlfn.IFNA('Table S3 Occupation CFs'!D339*'Weighting factors'!$B$2,0), _xlfn.IFNA('Table S3 Occupation CFs'!S339*'Weighting factors'!$B$3, 0), _xlfn.IFNA('Table S3 Occupation CFs'!AH339*'Weighting factors'!$B$5, 0), _xlfn.IFNA('Table S3 Occupation CFs'!AW339*'Weighting factors'!$B$4,0), _xlfn.IFNA('Table S3 Occupation CFs'!BL339*'Weighting factors'!$B$6, 0)) = 0, NA(), 0.5*SUM(_xlfn.IFNA('Table S3 Occupation CFs'!D339*'Weighting factors'!$B$2,0), _xlfn.IFNA('Table S3 Occupation CFs'!S339*'Weighting factors'!$B$3, 0), _xlfn.IFNA('Table S3 Occupation CFs'!AH339*'Weighting factors'!$B$5, 0), _xlfn.IFNA('Table S3 Occupation CFs'!AW339*'Weighting factors'!$B$4,0), _xlfn.IFNA('Table S3 Occupation CFs'!BL339*'Weighting factors'!$B$6, 0)))</f>
        <v>#N/A</v>
      </c>
      <c r="D337" s="51" t="e">
        <f>IF(0.5*SUM(_xlfn.IFNA('Table S3 Occupation CFs'!C339*'Weighting factors'!$B$2,0), _xlfn.IFNA('Table S3 Occupation CFs'!R339*'Weighting factors'!$B$3, 0), _xlfn.IFNA('Table S3 Occupation CFs'!AG339*'Weighting factors'!$B$5, 0), _xlfn.IFNA('Table S3 Occupation CFs'!AV339*'Weighting factors'!$B$4,0), _xlfn.IFNA('Table S3 Occupation CFs'!BK339*'Weighting factors'!$B$6, 0)) = 0, NA(), 0.5*SUM(_xlfn.IFNA('Table S3 Occupation CFs'!C339*'Weighting factors'!$B$2,0), _xlfn.IFNA('Table S3 Occupation CFs'!R339*'Weighting factors'!$B$3, 0), _xlfn.IFNA('Table S3 Occupation CFs'!AG339*'Weighting factors'!$B$5, 0), _xlfn.IFNA('Table S3 Occupation CFs'!AV339*'Weighting factors'!$B$4,0), _xlfn.IFNA('Table S3 Occupation CFs'!BK339*'Weighting factors'!$B$6, 0)))</f>
        <v>#N/A</v>
      </c>
      <c r="E337" s="51">
        <f>IF(0.5*SUM(_xlfn.IFNA('Table S3 Occupation CFs'!F339*'Weighting factors'!$B$2,0), _xlfn.IFNA('Table S3 Occupation CFs'!U339*'Weighting factors'!$B$3, 0), _xlfn.IFNA('Table S3 Occupation CFs'!AJ339*'Weighting factors'!$B$5, 0), _xlfn.IFNA('Table S3 Occupation CFs'!AY339*'Weighting factors'!$B$4,0), _xlfn.IFNA('Table S3 Occupation CFs'!BN339*'Weighting factors'!$B$6, 0)) = 0, NA(), 0.5*SUM(_xlfn.IFNA('Table S3 Occupation CFs'!F339*'Weighting factors'!$B$2,0), _xlfn.IFNA('Table S3 Occupation CFs'!U339*'Weighting factors'!$B$3, 0), _xlfn.IFNA('Table S3 Occupation CFs'!AJ339*'Weighting factors'!$B$5, 0), _xlfn.IFNA('Table S3 Occupation CFs'!AY339*'Weighting factors'!$B$4,0), _xlfn.IFNA('Table S3 Occupation CFs'!BN339*'Weighting factors'!$B$6, 0)))</f>
        <v>2.5027807489238627E-15</v>
      </c>
      <c r="F337" s="51">
        <f>IF(0.5*SUM(_xlfn.IFNA('Table S3 Occupation CFs'!G339*'Weighting factors'!$B$2,0), _xlfn.IFNA('Table S3 Occupation CFs'!V339*'Weighting factors'!$B$3, 0), _xlfn.IFNA('Table S3 Occupation CFs'!AK339*'Weighting factors'!$B$5, 0), _xlfn.IFNA('Table S3 Occupation CFs'!AZ339*'Weighting factors'!$B$4,0), _xlfn.IFNA('Table S3 Occupation CFs'!BO339*'Weighting factors'!$B$6, 0)) = 0, NA(), 0.5*SUM(_xlfn.IFNA('Table S3 Occupation CFs'!G339*'Weighting factors'!$B$2,0), _xlfn.IFNA('Table S3 Occupation CFs'!V339*'Weighting factors'!$B$3, 0), _xlfn.IFNA('Table S3 Occupation CFs'!AK339*'Weighting factors'!$B$5, 0), _xlfn.IFNA('Table S3 Occupation CFs'!AZ339*'Weighting factors'!$B$4,0), _xlfn.IFNA('Table S3 Occupation CFs'!BO339*'Weighting factors'!$B$6, 0)))</f>
        <v>2.5990209066872011E-15</v>
      </c>
      <c r="G337" s="51">
        <f>IF(0.5*SUM(_xlfn.IFNA('Table S3 Occupation CFs'!H339*'Weighting factors'!$B$2,0), _xlfn.IFNA('Table S3 Occupation CFs'!W339*'Weighting factors'!$B$3, 0), _xlfn.IFNA('Table S3 Occupation CFs'!AL339*'Weighting factors'!$B$5, 0), _xlfn.IFNA('Table S3 Occupation CFs'!BA339*'Weighting factors'!$B$4,0), _xlfn.IFNA('Table S3 Occupation CFs'!BP339*'Weighting factors'!$B$6, 0)) = 0, NA(), 0.5*SUM(_xlfn.IFNA('Table S3 Occupation CFs'!H339*'Weighting factors'!$B$2,0), _xlfn.IFNA('Table S3 Occupation CFs'!W339*'Weighting factors'!$B$3, 0), _xlfn.IFNA('Table S3 Occupation CFs'!AL339*'Weighting factors'!$B$5, 0), _xlfn.IFNA('Table S3 Occupation CFs'!BA339*'Weighting factors'!$B$4,0), _xlfn.IFNA('Table S3 Occupation CFs'!BP339*'Weighting factors'!$B$6, 0)))</f>
        <v>2.7316536472774003E-15</v>
      </c>
      <c r="H337" s="51">
        <f>IF(0.5*SUM(_xlfn.IFNA('Table S3 Occupation CFs'!I339*'Weighting factors'!$B$2,0), _xlfn.IFNA('Table S3 Occupation CFs'!X339*'Weighting factors'!$B$3, 0), _xlfn.IFNA('Table S3 Occupation CFs'!AM339*'Weighting factors'!$B$5, 0), _xlfn.IFNA('Table S3 Occupation CFs'!BB339*'Weighting factors'!$B$4,0), _xlfn.IFNA('Table S3 Occupation CFs'!BQ339*'Weighting factors'!$B$6, 0)) = 0, NA(), 0.5*SUM(_xlfn.IFNA('Table S3 Occupation CFs'!I339*'Weighting factors'!$B$2,0), _xlfn.IFNA('Table S3 Occupation CFs'!X339*'Weighting factors'!$B$3, 0), _xlfn.IFNA('Table S3 Occupation CFs'!AM339*'Weighting factors'!$B$5, 0), _xlfn.IFNA('Table S3 Occupation CFs'!BB339*'Weighting factors'!$B$4,0), _xlfn.IFNA('Table S3 Occupation CFs'!BQ339*'Weighting factors'!$B$6, 0)))</f>
        <v>2.2170651149918685E-15</v>
      </c>
      <c r="I337" s="51">
        <f>IF(0.5*SUM(_xlfn.IFNA('Table S3 Occupation CFs'!J339*'Weighting factors'!$B$2,0), _xlfn.IFNA('Table S3 Occupation CFs'!Y339*'Weighting factors'!$B$3, 0), _xlfn.IFNA('Table S3 Occupation CFs'!AN339*'Weighting factors'!$B$5, 0), _xlfn.IFNA('Table S3 Occupation CFs'!BC339*'Weighting factors'!$B$4,0), _xlfn.IFNA('Table S3 Occupation CFs'!BR339*'Weighting factors'!$B$6, 0)) = 0, NA(), 0.5*SUM(_xlfn.IFNA('Table S3 Occupation CFs'!J339*'Weighting factors'!$B$2,0), _xlfn.IFNA('Table S3 Occupation CFs'!Y339*'Weighting factors'!$B$3, 0), _xlfn.IFNA('Table S3 Occupation CFs'!AN339*'Weighting factors'!$B$5, 0), _xlfn.IFNA('Table S3 Occupation CFs'!BC339*'Weighting factors'!$B$4,0), _xlfn.IFNA('Table S3 Occupation CFs'!BR339*'Weighting factors'!$B$6, 0)))</f>
        <v>2.3690220018793712E-15</v>
      </c>
      <c r="J337" s="51">
        <f>IF(0.5*SUM(_xlfn.IFNA('Table S3 Occupation CFs'!K339*'Weighting factors'!$B$2,0), _xlfn.IFNA('Table S3 Occupation CFs'!Z339*'Weighting factors'!$B$3, 0), _xlfn.IFNA('Table S3 Occupation CFs'!AO339*'Weighting factors'!$B$5, 0), _xlfn.IFNA('Table S3 Occupation CFs'!BD339*'Weighting factors'!$B$4,0), _xlfn.IFNA('Table S3 Occupation CFs'!BS339*'Weighting factors'!$B$6, 0)) = 0, NA(), 0.5*SUM(_xlfn.IFNA('Table S3 Occupation CFs'!K339*'Weighting factors'!$B$2,0), _xlfn.IFNA('Table S3 Occupation CFs'!Z339*'Weighting factors'!$B$3, 0), _xlfn.IFNA('Table S3 Occupation CFs'!AO339*'Weighting factors'!$B$5, 0), _xlfn.IFNA('Table S3 Occupation CFs'!BD339*'Weighting factors'!$B$4,0), _xlfn.IFNA('Table S3 Occupation CFs'!BS339*'Weighting factors'!$B$6, 0)))</f>
        <v>2.5059120527466312E-15</v>
      </c>
      <c r="K337" s="51">
        <f>IF(0.5*SUM(_xlfn.IFNA('Table S3 Occupation CFs'!L339*'Weighting factors'!$B$2,0), _xlfn.IFNA('Table S3 Occupation CFs'!AA339*'Weighting factors'!$B$3, 0), _xlfn.IFNA('Table S3 Occupation CFs'!AP339*'Weighting factors'!$B$5, 0), _xlfn.IFNA('Table S3 Occupation CFs'!BE339*'Weighting factors'!$B$4,0), _xlfn.IFNA('Table S3 Occupation CFs'!BT339*'Weighting factors'!$B$6, 0)) = 0, NA(), 0.5*SUM(_xlfn.IFNA('Table S3 Occupation CFs'!L339*'Weighting factors'!$B$2,0), _xlfn.IFNA('Table S3 Occupation CFs'!AA339*'Weighting factors'!$B$3, 0), _xlfn.IFNA('Table S3 Occupation CFs'!AP339*'Weighting factors'!$B$5, 0), _xlfn.IFNA('Table S3 Occupation CFs'!BE339*'Weighting factors'!$B$4,0), _xlfn.IFNA('Table S3 Occupation CFs'!BT339*'Weighting factors'!$B$6, 0)))</f>
        <v>2.2488055131267468E-15</v>
      </c>
      <c r="L337" s="51">
        <f>IF(0.5*SUM(_xlfn.IFNA('Table S3 Occupation CFs'!M339*'Weighting factors'!$B$2,0), _xlfn.IFNA('Table S3 Occupation CFs'!AB339*'Weighting factors'!$B$3, 0), _xlfn.IFNA('Table S3 Occupation CFs'!AQ339*'Weighting factors'!$B$5, 0), _xlfn.IFNA('Table S3 Occupation CFs'!BF339*'Weighting factors'!$B$4,0), _xlfn.IFNA('Table S3 Occupation CFs'!BU339*'Weighting factors'!$B$6, 0)) = 0, NA(), 0.5*SUM(_xlfn.IFNA('Table S3 Occupation CFs'!M339*'Weighting factors'!$B$2,0), _xlfn.IFNA('Table S3 Occupation CFs'!AB339*'Weighting factors'!$B$3, 0), _xlfn.IFNA('Table S3 Occupation CFs'!AQ339*'Weighting factors'!$B$5, 0), _xlfn.IFNA('Table S3 Occupation CFs'!BF339*'Weighting factors'!$B$4,0), _xlfn.IFNA('Table S3 Occupation CFs'!BU339*'Weighting factors'!$B$6, 0)))</f>
        <v>2.4386157213251922E-15</v>
      </c>
      <c r="M337" s="51">
        <f>IF(0.5*SUM(_xlfn.IFNA('Table S3 Occupation CFs'!N339*'Weighting factors'!$B$2,0), _xlfn.IFNA('Table S3 Occupation CFs'!AC339*'Weighting factors'!$B$3, 0), _xlfn.IFNA('Table S3 Occupation CFs'!AR339*'Weighting factors'!$B$5, 0), _xlfn.IFNA('Table S3 Occupation CFs'!BG339*'Weighting factors'!$B$4,0), _xlfn.IFNA('Table S3 Occupation CFs'!BV339*'Weighting factors'!$B$6, 0)) = 0, NA(), 0.5*SUM(_xlfn.IFNA('Table S3 Occupation CFs'!N339*'Weighting factors'!$B$2,0), _xlfn.IFNA('Table S3 Occupation CFs'!AC339*'Weighting factors'!$B$3, 0), _xlfn.IFNA('Table S3 Occupation CFs'!AR339*'Weighting factors'!$B$5, 0), _xlfn.IFNA('Table S3 Occupation CFs'!BG339*'Weighting factors'!$B$4,0), _xlfn.IFNA('Table S3 Occupation CFs'!BV339*'Weighting factors'!$B$6, 0)))</f>
        <v>2.471681620465583E-15</v>
      </c>
      <c r="N337" s="51">
        <f>IF(0.5*SUM(_xlfn.IFNA('Table S3 Occupation CFs'!O339*'Weighting factors'!$B$2,0), _xlfn.IFNA('Table S3 Occupation CFs'!AD339*'Weighting factors'!$B$3, 0), _xlfn.IFNA('Table S3 Occupation CFs'!AS339*'Weighting factors'!$B$5, 0), _xlfn.IFNA('Table S3 Occupation CFs'!BH339*'Weighting factors'!$B$4,0), _xlfn.IFNA('Table S3 Occupation CFs'!BW339*'Weighting factors'!$B$6, 0)) = 0, NA(), 0.5*SUM(_xlfn.IFNA('Table S3 Occupation CFs'!O339*'Weighting factors'!$B$2,0), _xlfn.IFNA('Table S3 Occupation CFs'!AD339*'Weighting factors'!$B$3, 0), _xlfn.IFNA('Table S3 Occupation CFs'!AS339*'Weighting factors'!$B$5, 0), _xlfn.IFNA('Table S3 Occupation CFs'!BH339*'Weighting factors'!$B$4,0), _xlfn.IFNA('Table S3 Occupation CFs'!BW339*'Weighting factors'!$B$6, 0)))</f>
        <v>1.7526300567826862E-15</v>
      </c>
      <c r="O337" s="51">
        <f>IF(0.5*SUM(_xlfn.IFNA('Table S3 Occupation CFs'!P339*'Weighting factors'!$B$2,0), _xlfn.IFNA('Table S3 Occupation CFs'!AE339*'Weighting factors'!$B$3, 0), _xlfn.IFNA('Table S3 Occupation CFs'!AT339*'Weighting factors'!$B$5, 0), _xlfn.IFNA('Table S3 Occupation CFs'!BI339*'Weighting factors'!$B$4,0), _xlfn.IFNA('Table S3 Occupation CFs'!BX339*'Weighting factors'!$B$6, 0)) = 0, NA(), 0.5*SUM(_xlfn.IFNA('Table S3 Occupation CFs'!P339*'Weighting factors'!$B$2,0), _xlfn.IFNA('Table S3 Occupation CFs'!AE339*'Weighting factors'!$B$3, 0), _xlfn.IFNA('Table S3 Occupation CFs'!AT339*'Weighting factors'!$B$5, 0), _xlfn.IFNA('Table S3 Occupation CFs'!BI339*'Weighting factors'!$B$4,0), _xlfn.IFNA('Table S3 Occupation CFs'!BX339*'Weighting factors'!$B$6, 0)))</f>
        <v>2.4462778984013162E-15</v>
      </c>
      <c r="P337" s="51">
        <f>IF(0.5*SUM(_xlfn.IFNA('Table S3 Occupation CFs'!Q339*'Weighting factors'!$B$2,0), _xlfn.IFNA('Table S3 Occupation CFs'!AF339*'Weighting factors'!$B$3, 0), _xlfn.IFNA('Table S3 Occupation CFs'!AU339*'Weighting factors'!$B$5, 0), _xlfn.IFNA('Table S3 Occupation CFs'!BJ339*'Weighting factors'!$B$4,0), _xlfn.IFNA('Table S3 Occupation CFs'!BY339*'Weighting factors'!$B$6, 0)) = 0, NA(), 0.5*SUM(_xlfn.IFNA('Table S3 Occupation CFs'!Q339*'Weighting factors'!$B$2,0), _xlfn.IFNA('Table S3 Occupation CFs'!AF339*'Weighting factors'!$B$3, 0), _xlfn.IFNA('Table S3 Occupation CFs'!AU339*'Weighting factors'!$B$5, 0), _xlfn.IFNA('Table S3 Occupation CFs'!BJ339*'Weighting factors'!$B$4,0), _xlfn.IFNA('Table S3 Occupation CFs'!BY339*'Weighting factors'!$B$6, 0)))</f>
        <v>2.689077828085384E-15</v>
      </c>
    </row>
    <row r="338" spans="1:16" x14ac:dyDescent="0.45">
      <c r="A338" s="3" t="s">
        <v>349</v>
      </c>
      <c r="B338" s="51" t="e">
        <f>IF(0.5*SUM(_xlfn.IFNA('Table S3 Occupation CFs'!E340*'Weighting factors'!$B$2,0), _xlfn.IFNA('Table S3 Occupation CFs'!T340*'Weighting factors'!$B$3, 0), _xlfn.IFNA('Table S3 Occupation CFs'!AI340*'Weighting factors'!$B$5, 0), _xlfn.IFNA('Table S3 Occupation CFs'!AX340*'Weighting factors'!$B$4,0), _xlfn.IFNA('Table S3 Occupation CFs'!BM340*'Weighting factors'!$B$6, 0)) = 0, NA(), 0.5*SUM(_xlfn.IFNA('Table S3 Occupation CFs'!E340*'Weighting factors'!$B$2,0), _xlfn.IFNA('Table S3 Occupation CFs'!T340*'Weighting factors'!$B$3, 0), _xlfn.IFNA('Table S3 Occupation CFs'!AI340*'Weighting factors'!$B$5, 0), _xlfn.IFNA('Table S3 Occupation CFs'!AX340*'Weighting factors'!$B$4,0), _xlfn.IFNA('Table S3 Occupation CFs'!BM340*'Weighting factors'!$B$6, 0)))</f>
        <v>#N/A</v>
      </c>
      <c r="C338" s="51" t="e">
        <f>IF(0.5*SUM(_xlfn.IFNA('Table S3 Occupation CFs'!D340*'Weighting factors'!$B$2,0), _xlfn.IFNA('Table S3 Occupation CFs'!S340*'Weighting factors'!$B$3, 0), _xlfn.IFNA('Table S3 Occupation CFs'!AH340*'Weighting factors'!$B$5, 0), _xlfn.IFNA('Table S3 Occupation CFs'!AW340*'Weighting factors'!$B$4,0), _xlfn.IFNA('Table S3 Occupation CFs'!BL340*'Weighting factors'!$B$6, 0)) = 0, NA(), 0.5*SUM(_xlfn.IFNA('Table S3 Occupation CFs'!D340*'Weighting factors'!$B$2,0), _xlfn.IFNA('Table S3 Occupation CFs'!S340*'Weighting factors'!$B$3, 0), _xlfn.IFNA('Table S3 Occupation CFs'!AH340*'Weighting factors'!$B$5, 0), _xlfn.IFNA('Table S3 Occupation CFs'!AW340*'Weighting factors'!$B$4,0), _xlfn.IFNA('Table S3 Occupation CFs'!BL340*'Weighting factors'!$B$6, 0)))</f>
        <v>#N/A</v>
      </c>
      <c r="D338" s="51">
        <f>IF(0.5*SUM(_xlfn.IFNA('Table S3 Occupation CFs'!C340*'Weighting factors'!$B$2,0), _xlfn.IFNA('Table S3 Occupation CFs'!R340*'Weighting factors'!$B$3, 0), _xlfn.IFNA('Table S3 Occupation CFs'!AG340*'Weighting factors'!$B$5, 0), _xlfn.IFNA('Table S3 Occupation CFs'!AV340*'Weighting factors'!$B$4,0), _xlfn.IFNA('Table S3 Occupation CFs'!BK340*'Weighting factors'!$B$6, 0)) = 0, NA(), 0.5*SUM(_xlfn.IFNA('Table S3 Occupation CFs'!C340*'Weighting factors'!$B$2,0), _xlfn.IFNA('Table S3 Occupation CFs'!R340*'Weighting factors'!$B$3, 0), _xlfn.IFNA('Table S3 Occupation CFs'!AG340*'Weighting factors'!$B$5, 0), _xlfn.IFNA('Table S3 Occupation CFs'!AV340*'Weighting factors'!$B$4,0), _xlfn.IFNA('Table S3 Occupation CFs'!BK340*'Weighting factors'!$B$6, 0)))</f>
        <v>2.3375805461336214E-15</v>
      </c>
      <c r="E338" s="51">
        <f>IF(0.5*SUM(_xlfn.IFNA('Table S3 Occupation CFs'!F340*'Weighting factors'!$B$2,0), _xlfn.IFNA('Table S3 Occupation CFs'!U340*'Weighting factors'!$B$3, 0), _xlfn.IFNA('Table S3 Occupation CFs'!AJ340*'Weighting factors'!$B$5, 0), _xlfn.IFNA('Table S3 Occupation CFs'!AY340*'Weighting factors'!$B$4,0), _xlfn.IFNA('Table S3 Occupation CFs'!BN340*'Weighting factors'!$B$6, 0)) = 0, NA(), 0.5*SUM(_xlfn.IFNA('Table S3 Occupation CFs'!F340*'Weighting factors'!$B$2,0), _xlfn.IFNA('Table S3 Occupation CFs'!U340*'Weighting factors'!$B$3, 0), _xlfn.IFNA('Table S3 Occupation CFs'!AJ340*'Weighting factors'!$B$5, 0), _xlfn.IFNA('Table S3 Occupation CFs'!AY340*'Weighting factors'!$B$4,0), _xlfn.IFNA('Table S3 Occupation CFs'!BN340*'Weighting factors'!$B$6, 0)))</f>
        <v>2.4358985157003391E-15</v>
      </c>
      <c r="F338" s="51">
        <f>IF(0.5*SUM(_xlfn.IFNA('Table S3 Occupation CFs'!G340*'Weighting factors'!$B$2,0), _xlfn.IFNA('Table S3 Occupation CFs'!V340*'Weighting factors'!$B$3, 0), _xlfn.IFNA('Table S3 Occupation CFs'!AK340*'Weighting factors'!$B$5, 0), _xlfn.IFNA('Table S3 Occupation CFs'!AZ340*'Weighting factors'!$B$4,0), _xlfn.IFNA('Table S3 Occupation CFs'!BO340*'Weighting factors'!$B$6, 0)) = 0, NA(), 0.5*SUM(_xlfn.IFNA('Table S3 Occupation CFs'!G340*'Weighting factors'!$B$2,0), _xlfn.IFNA('Table S3 Occupation CFs'!V340*'Weighting factors'!$B$3, 0), _xlfn.IFNA('Table S3 Occupation CFs'!AK340*'Weighting factors'!$B$5, 0), _xlfn.IFNA('Table S3 Occupation CFs'!AZ340*'Weighting factors'!$B$4,0), _xlfn.IFNA('Table S3 Occupation CFs'!BO340*'Weighting factors'!$B$6, 0)))</f>
        <v>2.464029544724092E-15</v>
      </c>
      <c r="G338" s="51">
        <f>IF(0.5*SUM(_xlfn.IFNA('Table S3 Occupation CFs'!H340*'Weighting factors'!$B$2,0), _xlfn.IFNA('Table S3 Occupation CFs'!W340*'Weighting factors'!$B$3, 0), _xlfn.IFNA('Table S3 Occupation CFs'!AL340*'Weighting factors'!$B$5, 0), _xlfn.IFNA('Table S3 Occupation CFs'!BA340*'Weighting factors'!$B$4,0), _xlfn.IFNA('Table S3 Occupation CFs'!BP340*'Weighting factors'!$B$6, 0)) = 0, NA(), 0.5*SUM(_xlfn.IFNA('Table S3 Occupation CFs'!H340*'Weighting factors'!$B$2,0), _xlfn.IFNA('Table S3 Occupation CFs'!W340*'Weighting factors'!$B$3, 0), _xlfn.IFNA('Table S3 Occupation CFs'!AL340*'Weighting factors'!$B$5, 0), _xlfn.IFNA('Table S3 Occupation CFs'!BA340*'Weighting factors'!$B$4,0), _xlfn.IFNA('Table S3 Occupation CFs'!BP340*'Weighting factors'!$B$6, 0)))</f>
        <v>2.502798137396372E-15</v>
      </c>
      <c r="H338" s="51">
        <f>IF(0.5*SUM(_xlfn.IFNA('Table S3 Occupation CFs'!I340*'Weighting factors'!$B$2,0), _xlfn.IFNA('Table S3 Occupation CFs'!X340*'Weighting factors'!$B$3, 0), _xlfn.IFNA('Table S3 Occupation CFs'!AM340*'Weighting factors'!$B$5, 0), _xlfn.IFNA('Table S3 Occupation CFs'!BB340*'Weighting factors'!$B$4,0), _xlfn.IFNA('Table S3 Occupation CFs'!BQ340*'Weighting factors'!$B$6, 0)) = 0, NA(), 0.5*SUM(_xlfn.IFNA('Table S3 Occupation CFs'!I340*'Weighting factors'!$B$2,0), _xlfn.IFNA('Table S3 Occupation CFs'!X340*'Weighting factors'!$B$3, 0), _xlfn.IFNA('Table S3 Occupation CFs'!AM340*'Weighting factors'!$B$5, 0), _xlfn.IFNA('Table S3 Occupation CFs'!BB340*'Weighting factors'!$B$4,0), _xlfn.IFNA('Table S3 Occupation CFs'!BQ340*'Weighting factors'!$B$6, 0)))</f>
        <v>2.2952550650869445E-15</v>
      </c>
      <c r="I338" s="51">
        <f>IF(0.5*SUM(_xlfn.IFNA('Table S3 Occupation CFs'!J340*'Weighting factors'!$B$2,0), _xlfn.IFNA('Table S3 Occupation CFs'!Y340*'Weighting factors'!$B$3, 0), _xlfn.IFNA('Table S3 Occupation CFs'!AN340*'Weighting factors'!$B$5, 0), _xlfn.IFNA('Table S3 Occupation CFs'!BC340*'Weighting factors'!$B$4,0), _xlfn.IFNA('Table S3 Occupation CFs'!BR340*'Weighting factors'!$B$6, 0)) = 0, NA(), 0.5*SUM(_xlfn.IFNA('Table S3 Occupation CFs'!J340*'Weighting factors'!$B$2,0), _xlfn.IFNA('Table S3 Occupation CFs'!Y340*'Weighting factors'!$B$3, 0), _xlfn.IFNA('Table S3 Occupation CFs'!AN340*'Weighting factors'!$B$5, 0), _xlfn.IFNA('Table S3 Occupation CFs'!BC340*'Weighting factors'!$B$4,0), _xlfn.IFNA('Table S3 Occupation CFs'!BR340*'Weighting factors'!$B$6, 0)))</f>
        <v>2.3506228242881546E-15</v>
      </c>
      <c r="J338" s="51">
        <f>IF(0.5*SUM(_xlfn.IFNA('Table S3 Occupation CFs'!K340*'Weighting factors'!$B$2,0), _xlfn.IFNA('Table S3 Occupation CFs'!Z340*'Weighting factors'!$B$3, 0), _xlfn.IFNA('Table S3 Occupation CFs'!AO340*'Weighting factors'!$B$5, 0), _xlfn.IFNA('Table S3 Occupation CFs'!BD340*'Weighting factors'!$B$4,0), _xlfn.IFNA('Table S3 Occupation CFs'!BS340*'Weighting factors'!$B$6, 0)) = 0, NA(), 0.5*SUM(_xlfn.IFNA('Table S3 Occupation CFs'!K340*'Weighting factors'!$B$2,0), _xlfn.IFNA('Table S3 Occupation CFs'!Z340*'Weighting factors'!$B$3, 0), _xlfn.IFNA('Table S3 Occupation CFs'!AO340*'Weighting factors'!$B$5, 0), _xlfn.IFNA('Table S3 Occupation CFs'!BD340*'Weighting factors'!$B$4,0), _xlfn.IFNA('Table S3 Occupation CFs'!BS340*'Weighting factors'!$B$6, 0)))</f>
        <v>2.400504331858508E-15</v>
      </c>
      <c r="K338" s="51">
        <f>IF(0.5*SUM(_xlfn.IFNA('Table S3 Occupation CFs'!L340*'Weighting factors'!$B$2,0), _xlfn.IFNA('Table S3 Occupation CFs'!AA340*'Weighting factors'!$B$3, 0), _xlfn.IFNA('Table S3 Occupation CFs'!AP340*'Weighting factors'!$B$5, 0), _xlfn.IFNA('Table S3 Occupation CFs'!BE340*'Weighting factors'!$B$4,0), _xlfn.IFNA('Table S3 Occupation CFs'!BT340*'Weighting factors'!$B$6, 0)) = 0, NA(), 0.5*SUM(_xlfn.IFNA('Table S3 Occupation CFs'!L340*'Weighting factors'!$B$2,0), _xlfn.IFNA('Table S3 Occupation CFs'!AA340*'Weighting factors'!$B$3, 0), _xlfn.IFNA('Table S3 Occupation CFs'!AP340*'Weighting factors'!$B$5, 0), _xlfn.IFNA('Table S3 Occupation CFs'!BE340*'Weighting factors'!$B$4,0), _xlfn.IFNA('Table S3 Occupation CFs'!BT340*'Weighting factors'!$B$6, 0)))</f>
        <v>2.2869029348900403E-15</v>
      </c>
      <c r="L338" s="51">
        <f>IF(0.5*SUM(_xlfn.IFNA('Table S3 Occupation CFs'!M340*'Weighting factors'!$B$2,0), _xlfn.IFNA('Table S3 Occupation CFs'!AB340*'Weighting factors'!$B$3, 0), _xlfn.IFNA('Table S3 Occupation CFs'!AQ340*'Weighting factors'!$B$5, 0), _xlfn.IFNA('Table S3 Occupation CFs'!BF340*'Weighting factors'!$B$4,0), _xlfn.IFNA('Table S3 Occupation CFs'!BU340*'Weighting factors'!$B$6, 0)) = 0, NA(), 0.5*SUM(_xlfn.IFNA('Table S3 Occupation CFs'!M340*'Weighting factors'!$B$2,0), _xlfn.IFNA('Table S3 Occupation CFs'!AB340*'Weighting factors'!$B$3, 0), _xlfn.IFNA('Table S3 Occupation CFs'!AQ340*'Weighting factors'!$B$5, 0), _xlfn.IFNA('Table S3 Occupation CFs'!BF340*'Weighting factors'!$B$4,0), _xlfn.IFNA('Table S3 Occupation CFs'!BU340*'Weighting factors'!$B$6, 0)))</f>
        <v>2.361145593492145E-15</v>
      </c>
      <c r="M338" s="51">
        <f>IF(0.5*SUM(_xlfn.IFNA('Table S3 Occupation CFs'!N340*'Weighting factors'!$B$2,0), _xlfn.IFNA('Table S3 Occupation CFs'!AC340*'Weighting factors'!$B$3, 0), _xlfn.IFNA('Table S3 Occupation CFs'!AR340*'Weighting factors'!$B$5, 0), _xlfn.IFNA('Table S3 Occupation CFs'!BG340*'Weighting factors'!$B$4,0), _xlfn.IFNA('Table S3 Occupation CFs'!BV340*'Weighting factors'!$B$6, 0)) = 0, NA(), 0.5*SUM(_xlfn.IFNA('Table S3 Occupation CFs'!N340*'Weighting factors'!$B$2,0), _xlfn.IFNA('Table S3 Occupation CFs'!AC340*'Weighting factors'!$B$3, 0), _xlfn.IFNA('Table S3 Occupation CFs'!AR340*'Weighting factors'!$B$5, 0), _xlfn.IFNA('Table S3 Occupation CFs'!BG340*'Weighting factors'!$B$4,0), _xlfn.IFNA('Table S3 Occupation CFs'!BV340*'Weighting factors'!$B$6, 0)))</f>
        <v>2.3740506721591843E-15</v>
      </c>
      <c r="N338" s="51">
        <f>IF(0.5*SUM(_xlfn.IFNA('Table S3 Occupation CFs'!O340*'Weighting factors'!$B$2,0), _xlfn.IFNA('Table S3 Occupation CFs'!AD340*'Weighting factors'!$B$3, 0), _xlfn.IFNA('Table S3 Occupation CFs'!AS340*'Weighting factors'!$B$5, 0), _xlfn.IFNA('Table S3 Occupation CFs'!BH340*'Weighting factors'!$B$4,0), _xlfn.IFNA('Table S3 Occupation CFs'!BW340*'Weighting factors'!$B$6, 0)) = 0, NA(), 0.5*SUM(_xlfn.IFNA('Table S3 Occupation CFs'!O340*'Weighting factors'!$B$2,0), _xlfn.IFNA('Table S3 Occupation CFs'!AD340*'Weighting factors'!$B$3, 0), _xlfn.IFNA('Table S3 Occupation CFs'!AS340*'Weighting factors'!$B$5, 0), _xlfn.IFNA('Table S3 Occupation CFs'!BH340*'Weighting factors'!$B$4,0), _xlfn.IFNA('Table S3 Occupation CFs'!BW340*'Weighting factors'!$B$6, 0)))</f>
        <v>2.1789323915578386E-15</v>
      </c>
      <c r="O338" s="51">
        <f>IF(0.5*SUM(_xlfn.IFNA('Table S3 Occupation CFs'!P340*'Weighting factors'!$B$2,0), _xlfn.IFNA('Table S3 Occupation CFs'!AE340*'Weighting factors'!$B$3, 0), _xlfn.IFNA('Table S3 Occupation CFs'!AT340*'Weighting factors'!$B$5, 0), _xlfn.IFNA('Table S3 Occupation CFs'!BI340*'Weighting factors'!$B$4,0), _xlfn.IFNA('Table S3 Occupation CFs'!BX340*'Weighting factors'!$B$6, 0)) = 0, NA(), 0.5*SUM(_xlfn.IFNA('Table S3 Occupation CFs'!P340*'Weighting factors'!$B$2,0), _xlfn.IFNA('Table S3 Occupation CFs'!AE340*'Weighting factors'!$B$3, 0), _xlfn.IFNA('Table S3 Occupation CFs'!AT340*'Weighting factors'!$B$5, 0), _xlfn.IFNA('Table S3 Occupation CFs'!BI340*'Weighting factors'!$B$4,0), _xlfn.IFNA('Table S3 Occupation CFs'!BX340*'Weighting factors'!$B$6, 0)))</f>
        <v>2.4025137958350027E-15</v>
      </c>
      <c r="P338" s="51">
        <f>IF(0.5*SUM(_xlfn.IFNA('Table S3 Occupation CFs'!Q340*'Weighting factors'!$B$2,0), _xlfn.IFNA('Table S3 Occupation CFs'!AF340*'Weighting factors'!$B$3, 0), _xlfn.IFNA('Table S3 Occupation CFs'!AU340*'Weighting factors'!$B$5, 0), _xlfn.IFNA('Table S3 Occupation CFs'!BJ340*'Weighting factors'!$B$4,0), _xlfn.IFNA('Table S3 Occupation CFs'!BY340*'Weighting factors'!$B$6, 0)) = 0, NA(), 0.5*SUM(_xlfn.IFNA('Table S3 Occupation CFs'!Q340*'Weighting factors'!$B$2,0), _xlfn.IFNA('Table S3 Occupation CFs'!AF340*'Weighting factors'!$B$3, 0), _xlfn.IFNA('Table S3 Occupation CFs'!AU340*'Weighting factors'!$B$5, 0), _xlfn.IFNA('Table S3 Occupation CFs'!BJ340*'Weighting factors'!$B$4,0), _xlfn.IFNA('Table S3 Occupation CFs'!BY340*'Weighting factors'!$B$6, 0)))</f>
        <v>2.4807509234143247E-15</v>
      </c>
    </row>
    <row r="339" spans="1:16" x14ac:dyDescent="0.45">
      <c r="A339" s="3" t="s">
        <v>350</v>
      </c>
      <c r="B339" s="51" t="e">
        <f>IF(0.5*SUM(_xlfn.IFNA('Table S3 Occupation CFs'!E341*'Weighting factors'!$B$2,0), _xlfn.IFNA('Table S3 Occupation CFs'!T341*'Weighting factors'!$B$3, 0), _xlfn.IFNA('Table S3 Occupation CFs'!AI341*'Weighting factors'!$B$5, 0), _xlfn.IFNA('Table S3 Occupation CFs'!AX341*'Weighting factors'!$B$4,0), _xlfn.IFNA('Table S3 Occupation CFs'!BM341*'Weighting factors'!$B$6, 0)) = 0, NA(), 0.5*SUM(_xlfn.IFNA('Table S3 Occupation CFs'!E341*'Weighting factors'!$B$2,0), _xlfn.IFNA('Table S3 Occupation CFs'!T341*'Weighting factors'!$B$3, 0), _xlfn.IFNA('Table S3 Occupation CFs'!AI341*'Weighting factors'!$B$5, 0), _xlfn.IFNA('Table S3 Occupation CFs'!AX341*'Weighting factors'!$B$4,0), _xlfn.IFNA('Table S3 Occupation CFs'!BM341*'Weighting factors'!$B$6, 0)))</f>
        <v>#N/A</v>
      </c>
      <c r="C339" s="51" t="e">
        <f>IF(0.5*SUM(_xlfn.IFNA('Table S3 Occupation CFs'!D341*'Weighting factors'!$B$2,0), _xlfn.IFNA('Table S3 Occupation CFs'!S341*'Weighting factors'!$B$3, 0), _xlfn.IFNA('Table S3 Occupation CFs'!AH341*'Weighting factors'!$B$5, 0), _xlfn.IFNA('Table S3 Occupation CFs'!AW341*'Weighting factors'!$B$4,0), _xlfn.IFNA('Table S3 Occupation CFs'!BL341*'Weighting factors'!$B$6, 0)) = 0, NA(), 0.5*SUM(_xlfn.IFNA('Table S3 Occupation CFs'!D341*'Weighting factors'!$B$2,0), _xlfn.IFNA('Table S3 Occupation CFs'!S341*'Weighting factors'!$B$3, 0), _xlfn.IFNA('Table S3 Occupation CFs'!AH341*'Weighting factors'!$B$5, 0), _xlfn.IFNA('Table S3 Occupation CFs'!AW341*'Weighting factors'!$B$4,0), _xlfn.IFNA('Table S3 Occupation CFs'!BL341*'Weighting factors'!$B$6, 0)))</f>
        <v>#N/A</v>
      </c>
      <c r="D339" s="51">
        <f>IF(0.5*SUM(_xlfn.IFNA('Table S3 Occupation CFs'!C341*'Weighting factors'!$B$2,0), _xlfn.IFNA('Table S3 Occupation CFs'!R341*'Weighting factors'!$B$3, 0), _xlfn.IFNA('Table S3 Occupation CFs'!AG341*'Weighting factors'!$B$5, 0), _xlfn.IFNA('Table S3 Occupation CFs'!AV341*'Weighting factors'!$B$4,0), _xlfn.IFNA('Table S3 Occupation CFs'!BK341*'Weighting factors'!$B$6, 0)) = 0, NA(), 0.5*SUM(_xlfn.IFNA('Table S3 Occupation CFs'!C341*'Weighting factors'!$B$2,0), _xlfn.IFNA('Table S3 Occupation CFs'!R341*'Weighting factors'!$B$3, 0), _xlfn.IFNA('Table S3 Occupation CFs'!AG341*'Weighting factors'!$B$5, 0), _xlfn.IFNA('Table S3 Occupation CFs'!AV341*'Weighting factors'!$B$4,0), _xlfn.IFNA('Table S3 Occupation CFs'!BK341*'Weighting factors'!$B$6, 0)))</f>
        <v>1.0915615100744559E-15</v>
      </c>
      <c r="E339" s="51">
        <f>IF(0.5*SUM(_xlfn.IFNA('Table S3 Occupation CFs'!F341*'Weighting factors'!$B$2,0), _xlfn.IFNA('Table S3 Occupation CFs'!U341*'Weighting factors'!$B$3, 0), _xlfn.IFNA('Table S3 Occupation CFs'!AJ341*'Weighting factors'!$B$5, 0), _xlfn.IFNA('Table S3 Occupation CFs'!AY341*'Weighting factors'!$B$4,0), _xlfn.IFNA('Table S3 Occupation CFs'!BN341*'Weighting factors'!$B$6, 0)) = 0, NA(), 0.5*SUM(_xlfn.IFNA('Table S3 Occupation CFs'!F341*'Weighting factors'!$B$2,0), _xlfn.IFNA('Table S3 Occupation CFs'!U341*'Weighting factors'!$B$3, 0), _xlfn.IFNA('Table S3 Occupation CFs'!AJ341*'Weighting factors'!$B$5, 0), _xlfn.IFNA('Table S3 Occupation CFs'!AY341*'Weighting factors'!$B$4,0), _xlfn.IFNA('Table S3 Occupation CFs'!BN341*'Weighting factors'!$B$6, 0)))</f>
        <v>1.1270737678646144E-15</v>
      </c>
      <c r="F339" s="51">
        <f>IF(0.5*SUM(_xlfn.IFNA('Table S3 Occupation CFs'!G341*'Weighting factors'!$B$2,0), _xlfn.IFNA('Table S3 Occupation CFs'!V341*'Weighting factors'!$B$3, 0), _xlfn.IFNA('Table S3 Occupation CFs'!AK341*'Weighting factors'!$B$5, 0), _xlfn.IFNA('Table S3 Occupation CFs'!AZ341*'Weighting factors'!$B$4,0), _xlfn.IFNA('Table S3 Occupation CFs'!BO341*'Weighting factors'!$B$6, 0)) = 0, NA(), 0.5*SUM(_xlfn.IFNA('Table S3 Occupation CFs'!G341*'Weighting factors'!$B$2,0), _xlfn.IFNA('Table S3 Occupation CFs'!V341*'Weighting factors'!$B$3, 0), _xlfn.IFNA('Table S3 Occupation CFs'!AK341*'Weighting factors'!$B$5, 0), _xlfn.IFNA('Table S3 Occupation CFs'!AZ341*'Weighting factors'!$B$4,0), _xlfn.IFNA('Table S3 Occupation CFs'!BO341*'Weighting factors'!$B$6, 0)))</f>
        <v>1.1412352412365188E-15</v>
      </c>
      <c r="G339" s="51">
        <f>IF(0.5*SUM(_xlfn.IFNA('Table S3 Occupation CFs'!H341*'Weighting factors'!$B$2,0), _xlfn.IFNA('Table S3 Occupation CFs'!W341*'Weighting factors'!$B$3, 0), _xlfn.IFNA('Table S3 Occupation CFs'!AL341*'Weighting factors'!$B$5, 0), _xlfn.IFNA('Table S3 Occupation CFs'!BA341*'Weighting factors'!$B$4,0), _xlfn.IFNA('Table S3 Occupation CFs'!BP341*'Weighting factors'!$B$6, 0)) = 0, NA(), 0.5*SUM(_xlfn.IFNA('Table S3 Occupation CFs'!H341*'Weighting factors'!$B$2,0), _xlfn.IFNA('Table S3 Occupation CFs'!W341*'Weighting factors'!$B$3, 0), _xlfn.IFNA('Table S3 Occupation CFs'!AL341*'Weighting factors'!$B$5, 0), _xlfn.IFNA('Table S3 Occupation CFs'!BA341*'Weighting factors'!$B$4,0), _xlfn.IFNA('Table S3 Occupation CFs'!BP341*'Weighting factors'!$B$6, 0)))</f>
        <v>1.1607517826446247E-15</v>
      </c>
      <c r="H339" s="51">
        <f>IF(0.5*SUM(_xlfn.IFNA('Table S3 Occupation CFs'!I341*'Weighting factors'!$B$2,0), _xlfn.IFNA('Table S3 Occupation CFs'!X341*'Weighting factors'!$B$3, 0), _xlfn.IFNA('Table S3 Occupation CFs'!AM341*'Weighting factors'!$B$5, 0), _xlfn.IFNA('Table S3 Occupation CFs'!BB341*'Weighting factors'!$B$4,0), _xlfn.IFNA('Table S3 Occupation CFs'!BQ341*'Weighting factors'!$B$6, 0)) = 0, NA(), 0.5*SUM(_xlfn.IFNA('Table S3 Occupation CFs'!I341*'Weighting factors'!$B$2,0), _xlfn.IFNA('Table S3 Occupation CFs'!X341*'Weighting factors'!$B$3, 0), _xlfn.IFNA('Table S3 Occupation CFs'!AM341*'Weighting factors'!$B$5, 0), _xlfn.IFNA('Table S3 Occupation CFs'!BB341*'Weighting factors'!$B$4,0), _xlfn.IFNA('Table S3 Occupation CFs'!BQ341*'Weighting factors'!$B$6, 0)))</f>
        <v>1.0604572899209532E-15</v>
      </c>
      <c r="I339" s="51">
        <f>IF(0.5*SUM(_xlfn.IFNA('Table S3 Occupation CFs'!J341*'Weighting factors'!$B$2,0), _xlfn.IFNA('Table S3 Occupation CFs'!Y341*'Weighting factors'!$B$3, 0), _xlfn.IFNA('Table S3 Occupation CFs'!AN341*'Weighting factors'!$B$5, 0), _xlfn.IFNA('Table S3 Occupation CFs'!BC341*'Weighting factors'!$B$4,0), _xlfn.IFNA('Table S3 Occupation CFs'!BR341*'Weighting factors'!$B$6, 0)) = 0, NA(), 0.5*SUM(_xlfn.IFNA('Table S3 Occupation CFs'!J341*'Weighting factors'!$B$2,0), _xlfn.IFNA('Table S3 Occupation CFs'!Y341*'Weighting factors'!$B$3, 0), _xlfn.IFNA('Table S3 Occupation CFs'!AN341*'Weighting factors'!$B$5, 0), _xlfn.IFNA('Table S3 Occupation CFs'!BC341*'Weighting factors'!$B$4,0), _xlfn.IFNA('Table S3 Occupation CFs'!BR341*'Weighting factors'!$B$6, 0)))</f>
        <v>1.0875273347946962E-15</v>
      </c>
      <c r="J339" s="51">
        <f>IF(0.5*SUM(_xlfn.IFNA('Table S3 Occupation CFs'!K341*'Weighting factors'!$B$2,0), _xlfn.IFNA('Table S3 Occupation CFs'!Z341*'Weighting factors'!$B$3, 0), _xlfn.IFNA('Table S3 Occupation CFs'!AO341*'Weighting factors'!$B$5, 0), _xlfn.IFNA('Table S3 Occupation CFs'!BD341*'Weighting factors'!$B$4,0), _xlfn.IFNA('Table S3 Occupation CFs'!BS341*'Weighting factors'!$B$6, 0)) = 0, NA(), 0.5*SUM(_xlfn.IFNA('Table S3 Occupation CFs'!K341*'Weighting factors'!$B$2,0), _xlfn.IFNA('Table S3 Occupation CFs'!Z341*'Weighting factors'!$B$3, 0), _xlfn.IFNA('Table S3 Occupation CFs'!AO341*'Weighting factors'!$B$5, 0), _xlfn.IFNA('Table S3 Occupation CFs'!BD341*'Weighting factors'!$B$4,0), _xlfn.IFNA('Table S3 Occupation CFs'!BS341*'Weighting factors'!$B$6, 0)))</f>
        <v>1.1119150878694066E-15</v>
      </c>
      <c r="K339" s="51">
        <f>IF(0.5*SUM(_xlfn.IFNA('Table S3 Occupation CFs'!L341*'Weighting factors'!$B$2,0), _xlfn.IFNA('Table S3 Occupation CFs'!AA341*'Weighting factors'!$B$3, 0), _xlfn.IFNA('Table S3 Occupation CFs'!AP341*'Weighting factors'!$B$5, 0), _xlfn.IFNA('Table S3 Occupation CFs'!BE341*'Weighting factors'!$B$4,0), _xlfn.IFNA('Table S3 Occupation CFs'!BT341*'Weighting factors'!$B$6, 0)) = 0, NA(), 0.5*SUM(_xlfn.IFNA('Table S3 Occupation CFs'!L341*'Weighting factors'!$B$2,0), _xlfn.IFNA('Table S3 Occupation CFs'!AA341*'Weighting factors'!$B$3, 0), _xlfn.IFNA('Table S3 Occupation CFs'!AP341*'Weighting factors'!$B$5, 0), _xlfn.IFNA('Table S3 Occupation CFs'!BE341*'Weighting factors'!$B$4,0), _xlfn.IFNA('Table S3 Occupation CFs'!BT341*'Weighting factors'!$B$6, 0)))</f>
        <v>9.9687748614119024E-16</v>
      </c>
      <c r="L339" s="51">
        <f>IF(0.5*SUM(_xlfn.IFNA('Table S3 Occupation CFs'!M341*'Weighting factors'!$B$2,0), _xlfn.IFNA('Table S3 Occupation CFs'!AB341*'Weighting factors'!$B$3, 0), _xlfn.IFNA('Table S3 Occupation CFs'!AQ341*'Weighting factors'!$B$5, 0), _xlfn.IFNA('Table S3 Occupation CFs'!BF341*'Weighting factors'!$B$4,0), _xlfn.IFNA('Table S3 Occupation CFs'!BU341*'Weighting factors'!$B$6, 0)) = 0, NA(), 0.5*SUM(_xlfn.IFNA('Table S3 Occupation CFs'!M341*'Weighting factors'!$B$2,0), _xlfn.IFNA('Table S3 Occupation CFs'!AB341*'Weighting factors'!$B$3, 0), _xlfn.IFNA('Table S3 Occupation CFs'!AQ341*'Weighting factors'!$B$5, 0), _xlfn.IFNA('Table S3 Occupation CFs'!BF341*'Weighting factors'!$B$4,0), _xlfn.IFNA('Table S3 Occupation CFs'!BU341*'Weighting factors'!$B$6, 0)))</f>
        <v>1.0481020093043533E-15</v>
      </c>
      <c r="M339" s="51">
        <f>IF(0.5*SUM(_xlfn.IFNA('Table S3 Occupation CFs'!N341*'Weighting factors'!$B$2,0), _xlfn.IFNA('Table S3 Occupation CFs'!AC341*'Weighting factors'!$B$3, 0), _xlfn.IFNA('Table S3 Occupation CFs'!AR341*'Weighting factors'!$B$5, 0), _xlfn.IFNA('Table S3 Occupation CFs'!BG341*'Weighting factors'!$B$4,0), _xlfn.IFNA('Table S3 Occupation CFs'!BV341*'Weighting factors'!$B$6, 0)) = 0, NA(), 0.5*SUM(_xlfn.IFNA('Table S3 Occupation CFs'!N341*'Weighting factors'!$B$2,0), _xlfn.IFNA('Table S3 Occupation CFs'!AC341*'Weighting factors'!$B$3, 0), _xlfn.IFNA('Table S3 Occupation CFs'!AR341*'Weighting factors'!$B$5, 0), _xlfn.IFNA('Table S3 Occupation CFs'!BG341*'Weighting factors'!$B$4,0), _xlfn.IFNA('Table S3 Occupation CFs'!BV341*'Weighting factors'!$B$6, 0)))</f>
        <v>1.0569904585242051E-15</v>
      </c>
      <c r="N339" s="51">
        <f>IF(0.5*SUM(_xlfn.IFNA('Table S3 Occupation CFs'!O341*'Weighting factors'!$B$2,0), _xlfn.IFNA('Table S3 Occupation CFs'!AD341*'Weighting factors'!$B$3, 0), _xlfn.IFNA('Table S3 Occupation CFs'!AS341*'Weighting factors'!$B$5, 0), _xlfn.IFNA('Table S3 Occupation CFs'!BH341*'Weighting factors'!$B$4,0), _xlfn.IFNA('Table S3 Occupation CFs'!BW341*'Weighting factors'!$B$6, 0)) = 0, NA(), 0.5*SUM(_xlfn.IFNA('Table S3 Occupation CFs'!O341*'Weighting factors'!$B$2,0), _xlfn.IFNA('Table S3 Occupation CFs'!AD341*'Weighting factors'!$B$3, 0), _xlfn.IFNA('Table S3 Occupation CFs'!AS341*'Weighting factors'!$B$5, 0), _xlfn.IFNA('Table S3 Occupation CFs'!BH341*'Weighting factors'!$B$4,0), _xlfn.IFNA('Table S3 Occupation CFs'!BW341*'Weighting factors'!$B$6, 0)))</f>
        <v>9.5504898162512446E-16</v>
      </c>
      <c r="O339" s="51">
        <f>IF(0.5*SUM(_xlfn.IFNA('Table S3 Occupation CFs'!P341*'Weighting factors'!$B$2,0), _xlfn.IFNA('Table S3 Occupation CFs'!AE341*'Weighting factors'!$B$3, 0), _xlfn.IFNA('Table S3 Occupation CFs'!AT341*'Weighting factors'!$B$5, 0), _xlfn.IFNA('Table S3 Occupation CFs'!BI341*'Weighting factors'!$B$4,0), _xlfn.IFNA('Table S3 Occupation CFs'!BX341*'Weighting factors'!$B$6, 0)) = 0, NA(), 0.5*SUM(_xlfn.IFNA('Table S3 Occupation CFs'!P341*'Weighting factors'!$B$2,0), _xlfn.IFNA('Table S3 Occupation CFs'!AE341*'Weighting factors'!$B$3, 0), _xlfn.IFNA('Table S3 Occupation CFs'!AT341*'Weighting factors'!$B$5, 0), _xlfn.IFNA('Table S3 Occupation CFs'!BI341*'Weighting factors'!$B$4,0), _xlfn.IFNA('Table S3 Occupation CFs'!BX341*'Weighting factors'!$B$6, 0)))</f>
        <v>1.0911738146298111E-15</v>
      </c>
      <c r="P339" s="51">
        <f>IF(0.5*SUM(_xlfn.IFNA('Table S3 Occupation CFs'!Q341*'Weighting factors'!$B$2,0), _xlfn.IFNA('Table S3 Occupation CFs'!AF341*'Weighting factors'!$B$3, 0), _xlfn.IFNA('Table S3 Occupation CFs'!AU341*'Weighting factors'!$B$5, 0), _xlfn.IFNA('Table S3 Occupation CFs'!BJ341*'Weighting factors'!$B$4,0), _xlfn.IFNA('Table S3 Occupation CFs'!BY341*'Weighting factors'!$B$6, 0)) = 0, NA(), 0.5*SUM(_xlfn.IFNA('Table S3 Occupation CFs'!Q341*'Weighting factors'!$B$2,0), _xlfn.IFNA('Table S3 Occupation CFs'!AF341*'Weighting factors'!$B$3, 0), _xlfn.IFNA('Table S3 Occupation CFs'!AU341*'Weighting factors'!$B$5, 0), _xlfn.IFNA('Table S3 Occupation CFs'!BJ341*'Weighting factors'!$B$4,0), _xlfn.IFNA('Table S3 Occupation CFs'!BY341*'Weighting factors'!$B$6, 0)))</f>
        <v>1.1387849811134099E-15</v>
      </c>
    </row>
    <row r="340" spans="1:16" x14ac:dyDescent="0.45">
      <c r="A340" s="3" t="s">
        <v>351</v>
      </c>
      <c r="B340" s="51" t="e">
        <f>IF(0.5*SUM(_xlfn.IFNA('Table S3 Occupation CFs'!E342*'Weighting factors'!$B$2,0), _xlfn.IFNA('Table S3 Occupation CFs'!T342*'Weighting factors'!$B$3, 0), _xlfn.IFNA('Table S3 Occupation CFs'!AI342*'Weighting factors'!$B$5, 0), _xlfn.IFNA('Table S3 Occupation CFs'!AX342*'Weighting factors'!$B$4,0), _xlfn.IFNA('Table S3 Occupation CFs'!BM342*'Weighting factors'!$B$6, 0)) = 0, NA(), 0.5*SUM(_xlfn.IFNA('Table S3 Occupation CFs'!E342*'Weighting factors'!$B$2,0), _xlfn.IFNA('Table S3 Occupation CFs'!T342*'Weighting factors'!$B$3, 0), _xlfn.IFNA('Table S3 Occupation CFs'!AI342*'Weighting factors'!$B$5, 0), _xlfn.IFNA('Table S3 Occupation CFs'!AX342*'Weighting factors'!$B$4,0), _xlfn.IFNA('Table S3 Occupation CFs'!BM342*'Weighting factors'!$B$6, 0)))</f>
        <v>#N/A</v>
      </c>
      <c r="C340" s="51" t="e">
        <f>IF(0.5*SUM(_xlfn.IFNA('Table S3 Occupation CFs'!D342*'Weighting factors'!$B$2,0), _xlfn.IFNA('Table S3 Occupation CFs'!S342*'Weighting factors'!$B$3, 0), _xlfn.IFNA('Table S3 Occupation CFs'!AH342*'Weighting factors'!$B$5, 0), _xlfn.IFNA('Table S3 Occupation CFs'!AW342*'Weighting factors'!$B$4,0), _xlfn.IFNA('Table S3 Occupation CFs'!BL342*'Weighting factors'!$B$6, 0)) = 0, NA(), 0.5*SUM(_xlfn.IFNA('Table S3 Occupation CFs'!D342*'Weighting factors'!$B$2,0), _xlfn.IFNA('Table S3 Occupation CFs'!S342*'Weighting factors'!$B$3, 0), _xlfn.IFNA('Table S3 Occupation CFs'!AH342*'Weighting factors'!$B$5, 0), _xlfn.IFNA('Table S3 Occupation CFs'!AW342*'Weighting factors'!$B$4,0), _xlfn.IFNA('Table S3 Occupation CFs'!BL342*'Weighting factors'!$B$6, 0)))</f>
        <v>#N/A</v>
      </c>
      <c r="D340" s="51">
        <f>IF(0.5*SUM(_xlfn.IFNA('Table S3 Occupation CFs'!C342*'Weighting factors'!$B$2,0), _xlfn.IFNA('Table S3 Occupation CFs'!R342*'Weighting factors'!$B$3, 0), _xlfn.IFNA('Table S3 Occupation CFs'!AG342*'Weighting factors'!$B$5, 0), _xlfn.IFNA('Table S3 Occupation CFs'!AV342*'Weighting factors'!$B$4,0), _xlfn.IFNA('Table S3 Occupation CFs'!BK342*'Weighting factors'!$B$6, 0)) = 0, NA(), 0.5*SUM(_xlfn.IFNA('Table S3 Occupation CFs'!C342*'Weighting factors'!$B$2,0), _xlfn.IFNA('Table S3 Occupation CFs'!R342*'Weighting factors'!$B$3, 0), _xlfn.IFNA('Table S3 Occupation CFs'!AG342*'Weighting factors'!$B$5, 0), _xlfn.IFNA('Table S3 Occupation CFs'!AV342*'Weighting factors'!$B$4,0), _xlfn.IFNA('Table S3 Occupation CFs'!BK342*'Weighting factors'!$B$6, 0)))</f>
        <v>2.5383050922199849E-16</v>
      </c>
      <c r="E340" s="51">
        <f>IF(0.5*SUM(_xlfn.IFNA('Table S3 Occupation CFs'!F342*'Weighting factors'!$B$2,0), _xlfn.IFNA('Table S3 Occupation CFs'!U342*'Weighting factors'!$B$3, 0), _xlfn.IFNA('Table S3 Occupation CFs'!AJ342*'Weighting factors'!$B$5, 0), _xlfn.IFNA('Table S3 Occupation CFs'!AY342*'Weighting factors'!$B$4,0), _xlfn.IFNA('Table S3 Occupation CFs'!BN342*'Weighting factors'!$B$6, 0)) = 0, NA(), 0.5*SUM(_xlfn.IFNA('Table S3 Occupation CFs'!F342*'Weighting factors'!$B$2,0), _xlfn.IFNA('Table S3 Occupation CFs'!U342*'Weighting factors'!$B$3, 0), _xlfn.IFNA('Table S3 Occupation CFs'!AJ342*'Weighting factors'!$B$5, 0), _xlfn.IFNA('Table S3 Occupation CFs'!AY342*'Weighting factors'!$B$4,0), _xlfn.IFNA('Table S3 Occupation CFs'!BN342*'Weighting factors'!$B$6, 0)))</f>
        <v>2.6920483859514254E-16</v>
      </c>
      <c r="F340" s="51">
        <f>IF(0.5*SUM(_xlfn.IFNA('Table S3 Occupation CFs'!G342*'Weighting factors'!$B$2,0), _xlfn.IFNA('Table S3 Occupation CFs'!V342*'Weighting factors'!$B$3, 0), _xlfn.IFNA('Table S3 Occupation CFs'!AK342*'Weighting factors'!$B$5, 0), _xlfn.IFNA('Table S3 Occupation CFs'!AZ342*'Weighting factors'!$B$4,0), _xlfn.IFNA('Table S3 Occupation CFs'!BO342*'Weighting factors'!$B$6, 0)) = 0, NA(), 0.5*SUM(_xlfn.IFNA('Table S3 Occupation CFs'!G342*'Weighting factors'!$B$2,0), _xlfn.IFNA('Table S3 Occupation CFs'!V342*'Weighting factors'!$B$3, 0), _xlfn.IFNA('Table S3 Occupation CFs'!AK342*'Weighting factors'!$B$5, 0), _xlfn.IFNA('Table S3 Occupation CFs'!AZ342*'Weighting factors'!$B$4,0), _xlfn.IFNA('Table S3 Occupation CFs'!BO342*'Weighting factors'!$B$6, 0)))</f>
        <v>2.7335510830373168E-16</v>
      </c>
      <c r="G340" s="51">
        <f>IF(0.5*SUM(_xlfn.IFNA('Table S3 Occupation CFs'!H342*'Weighting factors'!$B$2,0), _xlfn.IFNA('Table S3 Occupation CFs'!W342*'Weighting factors'!$B$3, 0), _xlfn.IFNA('Table S3 Occupation CFs'!AL342*'Weighting factors'!$B$5, 0), _xlfn.IFNA('Table S3 Occupation CFs'!BA342*'Weighting factors'!$B$4,0), _xlfn.IFNA('Table S3 Occupation CFs'!BP342*'Weighting factors'!$B$6, 0)) = 0, NA(), 0.5*SUM(_xlfn.IFNA('Table S3 Occupation CFs'!H342*'Weighting factors'!$B$2,0), _xlfn.IFNA('Table S3 Occupation CFs'!W342*'Weighting factors'!$B$3, 0), _xlfn.IFNA('Table S3 Occupation CFs'!AL342*'Weighting factors'!$B$5, 0), _xlfn.IFNA('Table S3 Occupation CFs'!BA342*'Weighting factors'!$B$4,0), _xlfn.IFNA('Table S3 Occupation CFs'!BP342*'Weighting factors'!$B$6, 0)))</f>
        <v>2.7907477521234523E-16</v>
      </c>
      <c r="H340" s="51">
        <f>IF(0.5*SUM(_xlfn.IFNA('Table S3 Occupation CFs'!I342*'Weighting factors'!$B$2,0), _xlfn.IFNA('Table S3 Occupation CFs'!X342*'Weighting factors'!$B$3, 0), _xlfn.IFNA('Table S3 Occupation CFs'!AM342*'Weighting factors'!$B$5, 0), _xlfn.IFNA('Table S3 Occupation CFs'!BB342*'Weighting factors'!$B$4,0), _xlfn.IFNA('Table S3 Occupation CFs'!BQ342*'Weighting factors'!$B$6, 0)) = 0, NA(), 0.5*SUM(_xlfn.IFNA('Table S3 Occupation CFs'!I342*'Weighting factors'!$B$2,0), _xlfn.IFNA('Table S3 Occupation CFs'!X342*'Weighting factors'!$B$3, 0), _xlfn.IFNA('Table S3 Occupation CFs'!AM342*'Weighting factors'!$B$5, 0), _xlfn.IFNA('Table S3 Occupation CFs'!BB342*'Weighting factors'!$B$4,0), _xlfn.IFNA('Table S3 Occupation CFs'!BQ342*'Weighting factors'!$B$6, 0)))</f>
        <v>2.4707835750324026E-16</v>
      </c>
      <c r="I340" s="51">
        <f>IF(0.5*SUM(_xlfn.IFNA('Table S3 Occupation CFs'!J342*'Weighting factors'!$B$2,0), _xlfn.IFNA('Table S3 Occupation CFs'!Y342*'Weighting factors'!$B$3, 0), _xlfn.IFNA('Table S3 Occupation CFs'!AN342*'Weighting factors'!$B$5, 0), _xlfn.IFNA('Table S3 Occupation CFs'!BC342*'Weighting factors'!$B$4,0), _xlfn.IFNA('Table S3 Occupation CFs'!BR342*'Weighting factors'!$B$6, 0)) = 0, NA(), 0.5*SUM(_xlfn.IFNA('Table S3 Occupation CFs'!J342*'Weighting factors'!$B$2,0), _xlfn.IFNA('Table S3 Occupation CFs'!Y342*'Weighting factors'!$B$3, 0), _xlfn.IFNA('Table S3 Occupation CFs'!AN342*'Weighting factors'!$B$5, 0), _xlfn.IFNA('Table S3 Occupation CFs'!BC342*'Weighting factors'!$B$4,0), _xlfn.IFNA('Table S3 Occupation CFs'!BR342*'Weighting factors'!$B$6, 0)))</f>
        <v>2.5551084790758134E-16</v>
      </c>
      <c r="J340" s="51">
        <f>IF(0.5*SUM(_xlfn.IFNA('Table S3 Occupation CFs'!K342*'Weighting factors'!$B$2,0), _xlfn.IFNA('Table S3 Occupation CFs'!Z342*'Weighting factors'!$B$3, 0), _xlfn.IFNA('Table S3 Occupation CFs'!AO342*'Weighting factors'!$B$5, 0), _xlfn.IFNA('Table S3 Occupation CFs'!BD342*'Weighting factors'!$B$4,0), _xlfn.IFNA('Table S3 Occupation CFs'!BS342*'Weighting factors'!$B$6, 0)) = 0, NA(), 0.5*SUM(_xlfn.IFNA('Table S3 Occupation CFs'!K342*'Weighting factors'!$B$2,0), _xlfn.IFNA('Table S3 Occupation CFs'!Z342*'Weighting factors'!$B$3, 0), _xlfn.IFNA('Table S3 Occupation CFs'!AO342*'Weighting factors'!$B$5, 0), _xlfn.IFNA('Table S3 Occupation CFs'!BD342*'Weighting factors'!$B$4,0), _xlfn.IFNA('Table S3 Occupation CFs'!BS342*'Weighting factors'!$B$6, 0)))</f>
        <v>2.6310786779905898E-16</v>
      </c>
      <c r="K340" s="51">
        <f>IF(0.5*SUM(_xlfn.IFNA('Table S3 Occupation CFs'!L342*'Weighting factors'!$B$2,0), _xlfn.IFNA('Table S3 Occupation CFs'!AA342*'Weighting factors'!$B$3, 0), _xlfn.IFNA('Table S3 Occupation CFs'!AP342*'Weighting factors'!$B$5, 0), _xlfn.IFNA('Table S3 Occupation CFs'!BE342*'Weighting factors'!$B$4,0), _xlfn.IFNA('Table S3 Occupation CFs'!BT342*'Weighting factors'!$B$6, 0)) = 0, NA(), 0.5*SUM(_xlfn.IFNA('Table S3 Occupation CFs'!L342*'Weighting factors'!$B$2,0), _xlfn.IFNA('Table S3 Occupation CFs'!AA342*'Weighting factors'!$B$3, 0), _xlfn.IFNA('Table S3 Occupation CFs'!AP342*'Weighting factors'!$B$5, 0), _xlfn.IFNA('Table S3 Occupation CFs'!BE342*'Weighting factors'!$B$4,0), _xlfn.IFNA('Table S3 Occupation CFs'!BT342*'Weighting factors'!$B$6, 0)))</f>
        <v>2.4181155664585557E-16</v>
      </c>
      <c r="L340" s="51">
        <f>IF(0.5*SUM(_xlfn.IFNA('Table S3 Occupation CFs'!M342*'Weighting factors'!$B$2,0), _xlfn.IFNA('Table S3 Occupation CFs'!AB342*'Weighting factors'!$B$3, 0), _xlfn.IFNA('Table S3 Occupation CFs'!AQ342*'Weighting factors'!$B$5, 0), _xlfn.IFNA('Table S3 Occupation CFs'!BF342*'Weighting factors'!$B$4,0), _xlfn.IFNA('Table S3 Occupation CFs'!BU342*'Weighting factors'!$B$6, 0)) = 0, NA(), 0.5*SUM(_xlfn.IFNA('Table S3 Occupation CFs'!M342*'Weighting factors'!$B$2,0), _xlfn.IFNA('Table S3 Occupation CFs'!AB342*'Weighting factors'!$B$3, 0), _xlfn.IFNA('Table S3 Occupation CFs'!AQ342*'Weighting factors'!$B$5, 0), _xlfn.IFNA('Table S3 Occupation CFs'!BF342*'Weighting factors'!$B$4,0), _xlfn.IFNA('Table S3 Occupation CFs'!BU342*'Weighting factors'!$B$6, 0)))</f>
        <v>2.541228773616832E-16</v>
      </c>
      <c r="M340" s="51">
        <f>IF(0.5*SUM(_xlfn.IFNA('Table S3 Occupation CFs'!N342*'Weighting factors'!$B$2,0), _xlfn.IFNA('Table S3 Occupation CFs'!AC342*'Weighting factors'!$B$3, 0), _xlfn.IFNA('Table S3 Occupation CFs'!AR342*'Weighting factors'!$B$5, 0), _xlfn.IFNA('Table S3 Occupation CFs'!BG342*'Weighting factors'!$B$4,0), _xlfn.IFNA('Table S3 Occupation CFs'!BV342*'Weighting factors'!$B$6, 0)) = 0, NA(), 0.5*SUM(_xlfn.IFNA('Table S3 Occupation CFs'!N342*'Weighting factors'!$B$2,0), _xlfn.IFNA('Table S3 Occupation CFs'!AC342*'Weighting factors'!$B$3, 0), _xlfn.IFNA('Table S3 Occupation CFs'!AR342*'Weighting factors'!$B$5, 0), _xlfn.IFNA('Table S3 Occupation CFs'!BG342*'Weighting factors'!$B$4,0), _xlfn.IFNA('Table S3 Occupation CFs'!BV342*'Weighting factors'!$B$6, 0)))</f>
        <v>2.5626133049253379E-16</v>
      </c>
      <c r="N340" s="51">
        <f>IF(0.5*SUM(_xlfn.IFNA('Table S3 Occupation CFs'!O342*'Weighting factors'!$B$2,0), _xlfn.IFNA('Table S3 Occupation CFs'!AD342*'Weighting factors'!$B$3, 0), _xlfn.IFNA('Table S3 Occupation CFs'!AS342*'Weighting factors'!$B$5, 0), _xlfn.IFNA('Table S3 Occupation CFs'!BH342*'Weighting factors'!$B$4,0), _xlfn.IFNA('Table S3 Occupation CFs'!BW342*'Weighting factors'!$B$6, 0)) = 0, NA(), 0.5*SUM(_xlfn.IFNA('Table S3 Occupation CFs'!O342*'Weighting factors'!$B$2,0), _xlfn.IFNA('Table S3 Occupation CFs'!AD342*'Weighting factors'!$B$3, 0), _xlfn.IFNA('Table S3 Occupation CFs'!AS342*'Weighting factors'!$B$5, 0), _xlfn.IFNA('Table S3 Occupation CFs'!BH342*'Weighting factors'!$B$4,0), _xlfn.IFNA('Table S3 Occupation CFs'!BW342*'Weighting factors'!$B$6, 0)))</f>
        <v>2.3231272367514644E-16</v>
      </c>
      <c r="O340" s="51">
        <f>IF(0.5*SUM(_xlfn.IFNA('Table S3 Occupation CFs'!P342*'Weighting factors'!$B$2,0), _xlfn.IFNA('Table S3 Occupation CFs'!AE342*'Weighting factors'!$B$3, 0), _xlfn.IFNA('Table S3 Occupation CFs'!AT342*'Weighting factors'!$B$5, 0), _xlfn.IFNA('Table S3 Occupation CFs'!BI342*'Weighting factors'!$B$4,0), _xlfn.IFNA('Table S3 Occupation CFs'!BX342*'Weighting factors'!$B$6, 0)) = 0, NA(), 0.5*SUM(_xlfn.IFNA('Table S3 Occupation CFs'!P342*'Weighting factors'!$B$2,0), _xlfn.IFNA('Table S3 Occupation CFs'!AE342*'Weighting factors'!$B$3, 0), _xlfn.IFNA('Table S3 Occupation CFs'!AT342*'Weighting factors'!$B$5, 0), _xlfn.IFNA('Table S3 Occupation CFs'!BI342*'Weighting factors'!$B$4,0), _xlfn.IFNA('Table S3 Occupation CFs'!BX342*'Weighting factors'!$B$6, 0)))</f>
        <v>2.6473580404817256E-16</v>
      </c>
      <c r="P340" s="51">
        <f>IF(0.5*SUM(_xlfn.IFNA('Table S3 Occupation CFs'!Q342*'Weighting factors'!$B$2,0), _xlfn.IFNA('Table S3 Occupation CFs'!AF342*'Weighting factors'!$B$3, 0), _xlfn.IFNA('Table S3 Occupation CFs'!AU342*'Weighting factors'!$B$5, 0), _xlfn.IFNA('Table S3 Occupation CFs'!BJ342*'Weighting factors'!$B$4,0), _xlfn.IFNA('Table S3 Occupation CFs'!BY342*'Weighting factors'!$B$6, 0)) = 0, NA(), 0.5*SUM(_xlfn.IFNA('Table S3 Occupation CFs'!Q342*'Weighting factors'!$B$2,0), _xlfn.IFNA('Table S3 Occupation CFs'!AF342*'Weighting factors'!$B$3, 0), _xlfn.IFNA('Table S3 Occupation CFs'!AU342*'Weighting factors'!$B$5, 0), _xlfn.IFNA('Table S3 Occupation CFs'!BJ342*'Weighting factors'!$B$4,0), _xlfn.IFNA('Table S3 Occupation CFs'!BY342*'Weighting factors'!$B$6, 0)))</f>
        <v>2.7608166855668341E-16</v>
      </c>
    </row>
    <row r="341" spans="1:16" x14ac:dyDescent="0.45">
      <c r="A341" s="3" t="s">
        <v>352</v>
      </c>
      <c r="B341" s="51" t="e">
        <f>IF(0.5*SUM(_xlfn.IFNA('Table S3 Occupation CFs'!E343*'Weighting factors'!$B$2,0), _xlfn.IFNA('Table S3 Occupation CFs'!T343*'Weighting factors'!$B$3, 0), _xlfn.IFNA('Table S3 Occupation CFs'!AI343*'Weighting factors'!$B$5, 0), _xlfn.IFNA('Table S3 Occupation CFs'!AX343*'Weighting factors'!$B$4,0), _xlfn.IFNA('Table S3 Occupation CFs'!BM343*'Weighting factors'!$B$6, 0)) = 0, NA(), 0.5*SUM(_xlfn.IFNA('Table S3 Occupation CFs'!E343*'Weighting factors'!$B$2,0), _xlfn.IFNA('Table S3 Occupation CFs'!T343*'Weighting factors'!$B$3, 0), _xlfn.IFNA('Table S3 Occupation CFs'!AI343*'Weighting factors'!$B$5, 0), _xlfn.IFNA('Table S3 Occupation CFs'!AX343*'Weighting factors'!$B$4,0), _xlfn.IFNA('Table S3 Occupation CFs'!BM343*'Weighting factors'!$B$6, 0)))</f>
        <v>#N/A</v>
      </c>
      <c r="C341" s="51" t="e">
        <f>IF(0.5*SUM(_xlfn.IFNA('Table S3 Occupation CFs'!D343*'Weighting factors'!$B$2,0), _xlfn.IFNA('Table S3 Occupation CFs'!S343*'Weighting factors'!$B$3, 0), _xlfn.IFNA('Table S3 Occupation CFs'!AH343*'Weighting factors'!$B$5, 0), _xlfn.IFNA('Table S3 Occupation CFs'!AW343*'Weighting factors'!$B$4,0), _xlfn.IFNA('Table S3 Occupation CFs'!BL343*'Weighting factors'!$B$6, 0)) = 0, NA(), 0.5*SUM(_xlfn.IFNA('Table S3 Occupation CFs'!D343*'Weighting factors'!$B$2,0), _xlfn.IFNA('Table S3 Occupation CFs'!S343*'Weighting factors'!$B$3, 0), _xlfn.IFNA('Table S3 Occupation CFs'!AH343*'Weighting factors'!$B$5, 0), _xlfn.IFNA('Table S3 Occupation CFs'!AW343*'Weighting factors'!$B$4,0), _xlfn.IFNA('Table S3 Occupation CFs'!BL343*'Weighting factors'!$B$6, 0)))</f>
        <v>#N/A</v>
      </c>
      <c r="D341" s="51">
        <f>IF(0.5*SUM(_xlfn.IFNA('Table S3 Occupation CFs'!C343*'Weighting factors'!$B$2,0), _xlfn.IFNA('Table S3 Occupation CFs'!R343*'Weighting factors'!$B$3, 0), _xlfn.IFNA('Table S3 Occupation CFs'!AG343*'Weighting factors'!$B$5, 0), _xlfn.IFNA('Table S3 Occupation CFs'!AV343*'Weighting factors'!$B$4,0), _xlfn.IFNA('Table S3 Occupation CFs'!BK343*'Weighting factors'!$B$6, 0)) = 0, NA(), 0.5*SUM(_xlfn.IFNA('Table S3 Occupation CFs'!C343*'Weighting factors'!$B$2,0), _xlfn.IFNA('Table S3 Occupation CFs'!R343*'Weighting factors'!$B$3, 0), _xlfn.IFNA('Table S3 Occupation CFs'!AG343*'Weighting factors'!$B$5, 0), _xlfn.IFNA('Table S3 Occupation CFs'!AV343*'Weighting factors'!$B$4,0), _xlfn.IFNA('Table S3 Occupation CFs'!BK343*'Weighting factors'!$B$6, 0)))</f>
        <v>2.7328363613293362E-15</v>
      </c>
      <c r="E341" s="51">
        <f>IF(0.5*SUM(_xlfn.IFNA('Table S3 Occupation CFs'!F343*'Weighting factors'!$B$2,0), _xlfn.IFNA('Table S3 Occupation CFs'!U343*'Weighting factors'!$B$3, 0), _xlfn.IFNA('Table S3 Occupation CFs'!AJ343*'Weighting factors'!$B$5, 0), _xlfn.IFNA('Table S3 Occupation CFs'!AY343*'Weighting factors'!$B$4,0), _xlfn.IFNA('Table S3 Occupation CFs'!BN343*'Weighting factors'!$B$6, 0)) = 0, NA(), 0.5*SUM(_xlfn.IFNA('Table S3 Occupation CFs'!F343*'Weighting factors'!$B$2,0), _xlfn.IFNA('Table S3 Occupation CFs'!U343*'Weighting factors'!$B$3, 0), _xlfn.IFNA('Table S3 Occupation CFs'!AJ343*'Weighting factors'!$B$5, 0), _xlfn.IFNA('Table S3 Occupation CFs'!AY343*'Weighting factors'!$B$4,0), _xlfn.IFNA('Table S3 Occupation CFs'!BN343*'Weighting factors'!$B$6, 0)))</f>
        <v>2.9471891133545165E-15</v>
      </c>
      <c r="F341" s="51">
        <f>IF(0.5*SUM(_xlfn.IFNA('Table S3 Occupation CFs'!G343*'Weighting factors'!$B$2,0), _xlfn.IFNA('Table S3 Occupation CFs'!V343*'Weighting factors'!$B$3, 0), _xlfn.IFNA('Table S3 Occupation CFs'!AK343*'Weighting factors'!$B$5, 0), _xlfn.IFNA('Table S3 Occupation CFs'!AZ343*'Weighting factors'!$B$4,0), _xlfn.IFNA('Table S3 Occupation CFs'!BO343*'Weighting factors'!$B$6, 0)) = 0, NA(), 0.5*SUM(_xlfn.IFNA('Table S3 Occupation CFs'!G343*'Weighting factors'!$B$2,0), _xlfn.IFNA('Table S3 Occupation CFs'!V343*'Weighting factors'!$B$3, 0), _xlfn.IFNA('Table S3 Occupation CFs'!AK343*'Weighting factors'!$B$5, 0), _xlfn.IFNA('Table S3 Occupation CFs'!AZ343*'Weighting factors'!$B$4,0), _xlfn.IFNA('Table S3 Occupation CFs'!BO343*'Weighting factors'!$B$6, 0)))</f>
        <v>3.0030268325619587E-15</v>
      </c>
      <c r="G341" s="51">
        <f>IF(0.5*SUM(_xlfn.IFNA('Table S3 Occupation CFs'!H343*'Weighting factors'!$B$2,0), _xlfn.IFNA('Table S3 Occupation CFs'!W343*'Weighting factors'!$B$3, 0), _xlfn.IFNA('Table S3 Occupation CFs'!AL343*'Weighting factors'!$B$5, 0), _xlfn.IFNA('Table S3 Occupation CFs'!BA343*'Weighting factors'!$B$4,0), _xlfn.IFNA('Table S3 Occupation CFs'!BP343*'Weighting factors'!$B$6, 0)) = 0, NA(), 0.5*SUM(_xlfn.IFNA('Table S3 Occupation CFs'!H343*'Weighting factors'!$B$2,0), _xlfn.IFNA('Table S3 Occupation CFs'!W343*'Weighting factors'!$B$3, 0), _xlfn.IFNA('Table S3 Occupation CFs'!AL343*'Weighting factors'!$B$5, 0), _xlfn.IFNA('Table S3 Occupation CFs'!BA343*'Weighting factors'!$B$4,0), _xlfn.IFNA('Table S3 Occupation CFs'!BP343*'Weighting factors'!$B$6, 0)))</f>
        <v>3.0799792181243421E-15</v>
      </c>
      <c r="H341" s="51">
        <f>IF(0.5*SUM(_xlfn.IFNA('Table S3 Occupation CFs'!I343*'Weighting factors'!$B$2,0), _xlfn.IFNA('Table S3 Occupation CFs'!X343*'Weighting factors'!$B$3, 0), _xlfn.IFNA('Table S3 Occupation CFs'!AM343*'Weighting factors'!$B$5, 0), _xlfn.IFNA('Table S3 Occupation CFs'!BB343*'Weighting factors'!$B$4,0), _xlfn.IFNA('Table S3 Occupation CFs'!BQ343*'Weighting factors'!$B$6, 0)) = 0, NA(), 0.5*SUM(_xlfn.IFNA('Table S3 Occupation CFs'!I343*'Weighting factors'!$B$2,0), _xlfn.IFNA('Table S3 Occupation CFs'!X343*'Weighting factors'!$B$3, 0), _xlfn.IFNA('Table S3 Occupation CFs'!AM343*'Weighting factors'!$B$5, 0), _xlfn.IFNA('Table S3 Occupation CFs'!BB343*'Weighting factors'!$B$4,0), _xlfn.IFNA('Table S3 Occupation CFs'!BQ343*'Weighting factors'!$B$6, 0)))</f>
        <v>2.7524465272342294E-15</v>
      </c>
      <c r="I341" s="51">
        <f>IF(0.5*SUM(_xlfn.IFNA('Table S3 Occupation CFs'!J343*'Weighting factors'!$B$2,0), _xlfn.IFNA('Table S3 Occupation CFs'!Y343*'Weighting factors'!$B$3, 0), _xlfn.IFNA('Table S3 Occupation CFs'!AN343*'Weighting factors'!$B$5, 0), _xlfn.IFNA('Table S3 Occupation CFs'!BC343*'Weighting factors'!$B$4,0), _xlfn.IFNA('Table S3 Occupation CFs'!BR343*'Weighting factors'!$B$6, 0)) = 0, NA(), 0.5*SUM(_xlfn.IFNA('Table S3 Occupation CFs'!J343*'Weighting factors'!$B$2,0), _xlfn.IFNA('Table S3 Occupation CFs'!Y343*'Weighting factors'!$B$3, 0), _xlfn.IFNA('Table S3 Occupation CFs'!AN343*'Weighting factors'!$B$5, 0), _xlfn.IFNA('Table S3 Occupation CFs'!BC343*'Weighting factors'!$B$4,0), _xlfn.IFNA('Table S3 Occupation CFs'!BR343*'Weighting factors'!$B$6, 0)))</f>
        <v>2.8461638664150601E-15</v>
      </c>
      <c r="J341" s="51">
        <f>IF(0.5*SUM(_xlfn.IFNA('Table S3 Occupation CFs'!K343*'Weighting factors'!$B$2,0), _xlfn.IFNA('Table S3 Occupation CFs'!Z343*'Weighting factors'!$B$3, 0), _xlfn.IFNA('Table S3 Occupation CFs'!AO343*'Weighting factors'!$B$5, 0), _xlfn.IFNA('Table S3 Occupation CFs'!BD343*'Weighting factors'!$B$4,0), _xlfn.IFNA('Table S3 Occupation CFs'!BS343*'Weighting factors'!$B$6, 0)) = 0, NA(), 0.5*SUM(_xlfn.IFNA('Table S3 Occupation CFs'!K343*'Weighting factors'!$B$2,0), _xlfn.IFNA('Table S3 Occupation CFs'!Z343*'Weighting factors'!$B$3, 0), _xlfn.IFNA('Table S3 Occupation CFs'!AO343*'Weighting factors'!$B$5, 0), _xlfn.IFNA('Table S3 Occupation CFs'!BD343*'Weighting factors'!$B$4,0), _xlfn.IFNA('Table S3 Occupation CFs'!BS343*'Weighting factors'!$B$6, 0)))</f>
        <v>2.9305909318666985E-15</v>
      </c>
      <c r="K341" s="51">
        <f>IF(0.5*SUM(_xlfn.IFNA('Table S3 Occupation CFs'!L343*'Weighting factors'!$B$2,0), _xlfn.IFNA('Table S3 Occupation CFs'!AA343*'Weighting factors'!$B$3, 0), _xlfn.IFNA('Table S3 Occupation CFs'!AP343*'Weighting factors'!$B$5, 0), _xlfn.IFNA('Table S3 Occupation CFs'!BE343*'Weighting factors'!$B$4,0), _xlfn.IFNA('Table S3 Occupation CFs'!BT343*'Weighting factors'!$B$6, 0)) = 0, NA(), 0.5*SUM(_xlfn.IFNA('Table S3 Occupation CFs'!L343*'Weighting factors'!$B$2,0), _xlfn.IFNA('Table S3 Occupation CFs'!AA343*'Weighting factors'!$B$3, 0), _xlfn.IFNA('Table S3 Occupation CFs'!AP343*'Weighting factors'!$B$5, 0), _xlfn.IFNA('Table S3 Occupation CFs'!BE343*'Weighting factors'!$B$4,0), _xlfn.IFNA('Table S3 Occupation CFs'!BT343*'Weighting factors'!$B$6, 0)))</f>
        <v>2.7660318278049225E-15</v>
      </c>
      <c r="L341" s="51">
        <f>IF(0.5*SUM(_xlfn.IFNA('Table S3 Occupation CFs'!M343*'Weighting factors'!$B$2,0), _xlfn.IFNA('Table S3 Occupation CFs'!AB343*'Weighting factors'!$B$3, 0), _xlfn.IFNA('Table S3 Occupation CFs'!AQ343*'Weighting factors'!$B$5, 0), _xlfn.IFNA('Table S3 Occupation CFs'!BF343*'Weighting factors'!$B$4,0), _xlfn.IFNA('Table S3 Occupation CFs'!BU343*'Weighting factors'!$B$6, 0)) = 0, NA(), 0.5*SUM(_xlfn.IFNA('Table S3 Occupation CFs'!M343*'Weighting factors'!$B$2,0), _xlfn.IFNA('Table S3 Occupation CFs'!AB343*'Weighting factors'!$B$3, 0), _xlfn.IFNA('Table S3 Occupation CFs'!AQ343*'Weighting factors'!$B$5, 0), _xlfn.IFNA('Table S3 Occupation CFs'!BF343*'Weighting factors'!$B$4,0), _xlfn.IFNA('Table S3 Occupation CFs'!BU343*'Weighting factors'!$B$6, 0)))</f>
        <v>2.8846452577521611E-15</v>
      </c>
      <c r="M341" s="51">
        <f>IF(0.5*SUM(_xlfn.IFNA('Table S3 Occupation CFs'!N343*'Weighting factors'!$B$2,0), _xlfn.IFNA('Table S3 Occupation CFs'!AC343*'Weighting factors'!$B$3, 0), _xlfn.IFNA('Table S3 Occupation CFs'!AR343*'Weighting factors'!$B$5, 0), _xlfn.IFNA('Table S3 Occupation CFs'!BG343*'Weighting factors'!$B$4,0), _xlfn.IFNA('Table S3 Occupation CFs'!BV343*'Weighting factors'!$B$6, 0)) = 0, NA(), 0.5*SUM(_xlfn.IFNA('Table S3 Occupation CFs'!N343*'Weighting factors'!$B$2,0), _xlfn.IFNA('Table S3 Occupation CFs'!AC343*'Weighting factors'!$B$3, 0), _xlfn.IFNA('Table S3 Occupation CFs'!AR343*'Weighting factors'!$B$5, 0), _xlfn.IFNA('Table S3 Occupation CFs'!BG343*'Weighting factors'!$B$4,0), _xlfn.IFNA('Table S3 Occupation CFs'!BV343*'Weighting factors'!$B$6, 0)))</f>
        <v>2.9052943291635814E-15</v>
      </c>
      <c r="N341" s="51">
        <f>IF(0.5*SUM(_xlfn.IFNA('Table S3 Occupation CFs'!O343*'Weighting factors'!$B$2,0), _xlfn.IFNA('Table S3 Occupation CFs'!AD343*'Weighting factors'!$B$3, 0), _xlfn.IFNA('Table S3 Occupation CFs'!AS343*'Weighting factors'!$B$5, 0), _xlfn.IFNA('Table S3 Occupation CFs'!BH343*'Weighting factors'!$B$4,0), _xlfn.IFNA('Table S3 Occupation CFs'!BW343*'Weighting factors'!$B$6, 0)) = 0, NA(), 0.5*SUM(_xlfn.IFNA('Table S3 Occupation CFs'!O343*'Weighting factors'!$B$2,0), _xlfn.IFNA('Table S3 Occupation CFs'!AD343*'Weighting factors'!$B$3, 0), _xlfn.IFNA('Table S3 Occupation CFs'!AS343*'Weighting factors'!$B$5, 0), _xlfn.IFNA('Table S3 Occupation CFs'!BH343*'Weighting factors'!$B$4,0), _xlfn.IFNA('Table S3 Occupation CFs'!BW343*'Weighting factors'!$B$6, 0)))</f>
        <v>2.4701936214954248E-15</v>
      </c>
      <c r="O341" s="51">
        <f>IF(0.5*SUM(_xlfn.IFNA('Table S3 Occupation CFs'!P343*'Weighting factors'!$B$2,0), _xlfn.IFNA('Table S3 Occupation CFs'!AE343*'Weighting factors'!$B$3, 0), _xlfn.IFNA('Table S3 Occupation CFs'!AT343*'Weighting factors'!$B$5, 0), _xlfn.IFNA('Table S3 Occupation CFs'!BI343*'Weighting factors'!$B$4,0), _xlfn.IFNA('Table S3 Occupation CFs'!BX343*'Weighting factors'!$B$6, 0)) = 0, NA(), 0.5*SUM(_xlfn.IFNA('Table S3 Occupation CFs'!P343*'Weighting factors'!$B$2,0), _xlfn.IFNA('Table S3 Occupation CFs'!AE343*'Weighting factors'!$B$3, 0), _xlfn.IFNA('Table S3 Occupation CFs'!AT343*'Weighting factors'!$B$5, 0), _xlfn.IFNA('Table S3 Occupation CFs'!BI343*'Weighting factors'!$B$4,0), _xlfn.IFNA('Table S3 Occupation CFs'!BX343*'Weighting factors'!$B$6, 0)))</f>
        <v>2.8957175424403894E-15</v>
      </c>
      <c r="P341" s="51">
        <f>IF(0.5*SUM(_xlfn.IFNA('Table S3 Occupation CFs'!Q343*'Weighting factors'!$B$2,0), _xlfn.IFNA('Table S3 Occupation CFs'!AF343*'Weighting factors'!$B$3, 0), _xlfn.IFNA('Table S3 Occupation CFs'!AU343*'Weighting factors'!$B$5, 0), _xlfn.IFNA('Table S3 Occupation CFs'!BJ343*'Weighting factors'!$B$4,0), _xlfn.IFNA('Table S3 Occupation CFs'!BY343*'Weighting factors'!$B$6, 0)) = 0, NA(), 0.5*SUM(_xlfn.IFNA('Table S3 Occupation CFs'!Q343*'Weighting factors'!$B$2,0), _xlfn.IFNA('Table S3 Occupation CFs'!AF343*'Weighting factors'!$B$3, 0), _xlfn.IFNA('Table S3 Occupation CFs'!AU343*'Weighting factors'!$B$5, 0), _xlfn.IFNA('Table S3 Occupation CFs'!BJ343*'Weighting factors'!$B$4,0), _xlfn.IFNA('Table S3 Occupation CFs'!BY343*'Weighting factors'!$B$6, 0)))</f>
        <v>3.0446386856435156E-15</v>
      </c>
    </row>
    <row r="342" spans="1:16" x14ac:dyDescent="0.45">
      <c r="A342" s="3" t="s">
        <v>353</v>
      </c>
      <c r="B342" s="51" t="e">
        <f>IF(0.5*SUM(_xlfn.IFNA('Table S3 Occupation CFs'!E344*'Weighting factors'!$B$2,0), _xlfn.IFNA('Table S3 Occupation CFs'!T344*'Weighting factors'!$B$3, 0), _xlfn.IFNA('Table S3 Occupation CFs'!AI344*'Weighting factors'!$B$5, 0), _xlfn.IFNA('Table S3 Occupation CFs'!AX344*'Weighting factors'!$B$4,0), _xlfn.IFNA('Table S3 Occupation CFs'!BM344*'Weighting factors'!$B$6, 0)) = 0, NA(), 0.5*SUM(_xlfn.IFNA('Table S3 Occupation CFs'!E344*'Weighting factors'!$B$2,0), _xlfn.IFNA('Table S3 Occupation CFs'!T344*'Weighting factors'!$B$3, 0), _xlfn.IFNA('Table S3 Occupation CFs'!AI344*'Weighting factors'!$B$5, 0), _xlfn.IFNA('Table S3 Occupation CFs'!AX344*'Weighting factors'!$B$4,0), _xlfn.IFNA('Table S3 Occupation CFs'!BM344*'Weighting factors'!$B$6, 0)))</f>
        <v>#N/A</v>
      </c>
      <c r="C342" s="51" t="e">
        <f>IF(0.5*SUM(_xlfn.IFNA('Table S3 Occupation CFs'!D344*'Weighting factors'!$B$2,0), _xlfn.IFNA('Table S3 Occupation CFs'!S344*'Weighting factors'!$B$3, 0), _xlfn.IFNA('Table S3 Occupation CFs'!AH344*'Weighting factors'!$B$5, 0), _xlfn.IFNA('Table S3 Occupation CFs'!AW344*'Weighting factors'!$B$4,0), _xlfn.IFNA('Table S3 Occupation CFs'!BL344*'Weighting factors'!$B$6, 0)) = 0, NA(), 0.5*SUM(_xlfn.IFNA('Table S3 Occupation CFs'!D344*'Weighting factors'!$B$2,0), _xlfn.IFNA('Table S3 Occupation CFs'!S344*'Weighting factors'!$B$3, 0), _xlfn.IFNA('Table S3 Occupation CFs'!AH344*'Weighting factors'!$B$5, 0), _xlfn.IFNA('Table S3 Occupation CFs'!AW344*'Weighting factors'!$B$4,0), _xlfn.IFNA('Table S3 Occupation CFs'!BL344*'Weighting factors'!$B$6, 0)))</f>
        <v>#N/A</v>
      </c>
      <c r="D342" s="51">
        <f>IF(0.5*SUM(_xlfn.IFNA('Table S3 Occupation CFs'!C344*'Weighting factors'!$B$2,0), _xlfn.IFNA('Table S3 Occupation CFs'!R344*'Weighting factors'!$B$3, 0), _xlfn.IFNA('Table S3 Occupation CFs'!AG344*'Weighting factors'!$B$5, 0), _xlfn.IFNA('Table S3 Occupation CFs'!AV344*'Weighting factors'!$B$4,0), _xlfn.IFNA('Table S3 Occupation CFs'!BK344*'Weighting factors'!$B$6, 0)) = 0, NA(), 0.5*SUM(_xlfn.IFNA('Table S3 Occupation CFs'!C344*'Weighting factors'!$B$2,0), _xlfn.IFNA('Table S3 Occupation CFs'!R344*'Weighting factors'!$B$3, 0), _xlfn.IFNA('Table S3 Occupation CFs'!AG344*'Weighting factors'!$B$5, 0), _xlfn.IFNA('Table S3 Occupation CFs'!AV344*'Weighting factors'!$B$4,0), _xlfn.IFNA('Table S3 Occupation CFs'!BK344*'Weighting factors'!$B$6, 0)))</f>
        <v>2.7138175415246477E-16</v>
      </c>
      <c r="E342" s="51">
        <f>IF(0.5*SUM(_xlfn.IFNA('Table S3 Occupation CFs'!F344*'Weighting factors'!$B$2,0), _xlfn.IFNA('Table S3 Occupation CFs'!U344*'Weighting factors'!$B$3, 0), _xlfn.IFNA('Table S3 Occupation CFs'!AJ344*'Weighting factors'!$B$5, 0), _xlfn.IFNA('Table S3 Occupation CFs'!AY344*'Weighting factors'!$B$4,0), _xlfn.IFNA('Table S3 Occupation CFs'!BN344*'Weighting factors'!$B$6, 0)) = 0, NA(), 0.5*SUM(_xlfn.IFNA('Table S3 Occupation CFs'!F344*'Weighting factors'!$B$2,0), _xlfn.IFNA('Table S3 Occupation CFs'!U344*'Weighting factors'!$B$3, 0), _xlfn.IFNA('Table S3 Occupation CFs'!AJ344*'Weighting factors'!$B$5, 0), _xlfn.IFNA('Table S3 Occupation CFs'!AY344*'Weighting factors'!$B$4,0), _xlfn.IFNA('Table S3 Occupation CFs'!BN344*'Weighting factors'!$B$6, 0)))</f>
        <v>2.9334509752823685E-16</v>
      </c>
      <c r="F342" s="51">
        <f>IF(0.5*SUM(_xlfn.IFNA('Table S3 Occupation CFs'!G344*'Weighting factors'!$B$2,0), _xlfn.IFNA('Table S3 Occupation CFs'!V344*'Weighting factors'!$B$3, 0), _xlfn.IFNA('Table S3 Occupation CFs'!AK344*'Weighting factors'!$B$5, 0), _xlfn.IFNA('Table S3 Occupation CFs'!AZ344*'Weighting factors'!$B$4,0), _xlfn.IFNA('Table S3 Occupation CFs'!BO344*'Weighting factors'!$B$6, 0)) = 0, NA(), 0.5*SUM(_xlfn.IFNA('Table S3 Occupation CFs'!G344*'Weighting factors'!$B$2,0), _xlfn.IFNA('Table S3 Occupation CFs'!V344*'Weighting factors'!$B$3, 0), _xlfn.IFNA('Table S3 Occupation CFs'!AK344*'Weighting factors'!$B$5, 0), _xlfn.IFNA('Table S3 Occupation CFs'!AZ344*'Weighting factors'!$B$4,0), _xlfn.IFNA('Table S3 Occupation CFs'!BO344*'Weighting factors'!$B$6, 0)))</f>
        <v>2.9877985250689131E-16</v>
      </c>
      <c r="G342" s="51">
        <f>IF(0.5*SUM(_xlfn.IFNA('Table S3 Occupation CFs'!H344*'Weighting factors'!$B$2,0), _xlfn.IFNA('Table S3 Occupation CFs'!W344*'Weighting factors'!$B$3, 0), _xlfn.IFNA('Table S3 Occupation CFs'!AL344*'Weighting factors'!$B$5, 0), _xlfn.IFNA('Table S3 Occupation CFs'!BA344*'Weighting factors'!$B$4,0), _xlfn.IFNA('Table S3 Occupation CFs'!BP344*'Weighting factors'!$B$6, 0)) = 0, NA(), 0.5*SUM(_xlfn.IFNA('Table S3 Occupation CFs'!H344*'Weighting factors'!$B$2,0), _xlfn.IFNA('Table S3 Occupation CFs'!W344*'Weighting factors'!$B$3, 0), _xlfn.IFNA('Table S3 Occupation CFs'!AL344*'Weighting factors'!$B$5, 0), _xlfn.IFNA('Table S3 Occupation CFs'!BA344*'Weighting factors'!$B$4,0), _xlfn.IFNA('Table S3 Occupation CFs'!BP344*'Weighting factors'!$B$6, 0)))</f>
        <v>3.0626972434425597E-16</v>
      </c>
      <c r="H342" s="51">
        <f>IF(0.5*SUM(_xlfn.IFNA('Table S3 Occupation CFs'!I344*'Weighting factors'!$B$2,0), _xlfn.IFNA('Table S3 Occupation CFs'!X344*'Weighting factors'!$B$3, 0), _xlfn.IFNA('Table S3 Occupation CFs'!AM344*'Weighting factors'!$B$5, 0), _xlfn.IFNA('Table S3 Occupation CFs'!BB344*'Weighting factors'!$B$4,0), _xlfn.IFNA('Table S3 Occupation CFs'!BQ344*'Weighting factors'!$B$6, 0)) = 0, NA(), 0.5*SUM(_xlfn.IFNA('Table S3 Occupation CFs'!I344*'Weighting factors'!$B$2,0), _xlfn.IFNA('Table S3 Occupation CFs'!X344*'Weighting factors'!$B$3, 0), _xlfn.IFNA('Table S3 Occupation CFs'!AM344*'Weighting factors'!$B$5, 0), _xlfn.IFNA('Table S3 Occupation CFs'!BB344*'Weighting factors'!$B$4,0), _xlfn.IFNA('Table S3 Occupation CFs'!BQ344*'Weighting factors'!$B$6, 0)))</f>
        <v>2.7056571734533875E-16</v>
      </c>
      <c r="I342" s="51">
        <f>IF(0.5*SUM(_xlfn.IFNA('Table S3 Occupation CFs'!J344*'Weighting factors'!$B$2,0), _xlfn.IFNA('Table S3 Occupation CFs'!Y344*'Weighting factors'!$B$3, 0), _xlfn.IFNA('Table S3 Occupation CFs'!AN344*'Weighting factors'!$B$5, 0), _xlfn.IFNA('Table S3 Occupation CFs'!BC344*'Weighting factors'!$B$4,0), _xlfn.IFNA('Table S3 Occupation CFs'!BR344*'Weighting factors'!$B$6, 0)) = 0, NA(), 0.5*SUM(_xlfn.IFNA('Table S3 Occupation CFs'!J344*'Weighting factors'!$B$2,0), _xlfn.IFNA('Table S3 Occupation CFs'!Y344*'Weighting factors'!$B$3, 0), _xlfn.IFNA('Table S3 Occupation CFs'!AN344*'Weighting factors'!$B$5, 0), _xlfn.IFNA('Table S3 Occupation CFs'!BC344*'Weighting factors'!$B$4,0), _xlfn.IFNA('Table S3 Occupation CFs'!BR344*'Weighting factors'!$B$6, 0)))</f>
        <v>2.8042060809138197E-16</v>
      </c>
      <c r="J342" s="51">
        <f>IF(0.5*SUM(_xlfn.IFNA('Table S3 Occupation CFs'!K344*'Weighting factors'!$B$2,0), _xlfn.IFNA('Table S3 Occupation CFs'!Z344*'Weighting factors'!$B$3, 0), _xlfn.IFNA('Table S3 Occupation CFs'!AO344*'Weighting factors'!$B$5, 0), _xlfn.IFNA('Table S3 Occupation CFs'!BD344*'Weighting factors'!$B$4,0), _xlfn.IFNA('Table S3 Occupation CFs'!BS344*'Weighting factors'!$B$6, 0)) = 0, NA(), 0.5*SUM(_xlfn.IFNA('Table S3 Occupation CFs'!K344*'Weighting factors'!$B$2,0), _xlfn.IFNA('Table S3 Occupation CFs'!Z344*'Weighting factors'!$B$3, 0), _xlfn.IFNA('Table S3 Occupation CFs'!AO344*'Weighting factors'!$B$5, 0), _xlfn.IFNA('Table S3 Occupation CFs'!BD344*'Weighting factors'!$B$4,0), _xlfn.IFNA('Table S3 Occupation CFs'!BS344*'Weighting factors'!$B$6, 0)))</f>
        <v>2.8929875520409899E-16</v>
      </c>
      <c r="K342" s="51">
        <f>IF(0.5*SUM(_xlfn.IFNA('Table S3 Occupation CFs'!L344*'Weighting factors'!$B$2,0), _xlfn.IFNA('Table S3 Occupation CFs'!AA344*'Weighting factors'!$B$3, 0), _xlfn.IFNA('Table S3 Occupation CFs'!AP344*'Weighting factors'!$B$5, 0), _xlfn.IFNA('Table S3 Occupation CFs'!BE344*'Weighting factors'!$B$4,0), _xlfn.IFNA('Table S3 Occupation CFs'!BT344*'Weighting factors'!$B$6, 0)) = 0, NA(), 0.5*SUM(_xlfn.IFNA('Table S3 Occupation CFs'!L344*'Weighting factors'!$B$2,0), _xlfn.IFNA('Table S3 Occupation CFs'!AA344*'Weighting factors'!$B$3, 0), _xlfn.IFNA('Table S3 Occupation CFs'!AP344*'Weighting factors'!$B$5, 0), _xlfn.IFNA('Table S3 Occupation CFs'!BE344*'Weighting factors'!$B$4,0), _xlfn.IFNA('Table S3 Occupation CFs'!BT344*'Weighting factors'!$B$6, 0)))</f>
        <v>2.7235978103666163E-16</v>
      </c>
      <c r="L342" s="51">
        <f>IF(0.5*SUM(_xlfn.IFNA('Table S3 Occupation CFs'!M344*'Weighting factors'!$B$2,0), _xlfn.IFNA('Table S3 Occupation CFs'!AB344*'Weighting factors'!$B$3, 0), _xlfn.IFNA('Table S3 Occupation CFs'!AQ344*'Weighting factors'!$B$5, 0), _xlfn.IFNA('Table S3 Occupation CFs'!BF344*'Weighting factors'!$B$4,0), _xlfn.IFNA('Table S3 Occupation CFs'!BU344*'Weighting factors'!$B$6, 0)) = 0, NA(), 0.5*SUM(_xlfn.IFNA('Table S3 Occupation CFs'!M344*'Weighting factors'!$B$2,0), _xlfn.IFNA('Table S3 Occupation CFs'!AB344*'Weighting factors'!$B$3, 0), _xlfn.IFNA('Table S3 Occupation CFs'!AQ344*'Weighting factors'!$B$5, 0), _xlfn.IFNA('Table S3 Occupation CFs'!BF344*'Weighting factors'!$B$4,0), _xlfn.IFNA('Table S3 Occupation CFs'!BU344*'Weighting factors'!$B$6, 0)))</f>
        <v>2.8474524525537973E-16</v>
      </c>
      <c r="M342" s="51">
        <f>IF(0.5*SUM(_xlfn.IFNA('Table S3 Occupation CFs'!N344*'Weighting factors'!$B$2,0), _xlfn.IFNA('Table S3 Occupation CFs'!AC344*'Weighting factors'!$B$3, 0), _xlfn.IFNA('Table S3 Occupation CFs'!AR344*'Weighting factors'!$B$5, 0), _xlfn.IFNA('Table S3 Occupation CFs'!BG344*'Weighting factors'!$B$4,0), _xlfn.IFNA('Table S3 Occupation CFs'!BV344*'Weighting factors'!$B$6, 0)) = 0, NA(), 0.5*SUM(_xlfn.IFNA('Table S3 Occupation CFs'!N344*'Weighting factors'!$B$2,0), _xlfn.IFNA('Table S3 Occupation CFs'!AC344*'Weighting factors'!$B$3, 0), _xlfn.IFNA('Table S3 Occupation CFs'!AR344*'Weighting factors'!$B$5, 0), _xlfn.IFNA('Table S3 Occupation CFs'!BG344*'Weighting factors'!$B$4,0), _xlfn.IFNA('Table S3 Occupation CFs'!BV344*'Weighting factors'!$B$6, 0)))</f>
        <v>2.8690044702539111E-16</v>
      </c>
      <c r="N342" s="51">
        <f>IF(0.5*SUM(_xlfn.IFNA('Table S3 Occupation CFs'!O344*'Weighting factors'!$B$2,0), _xlfn.IFNA('Table S3 Occupation CFs'!AD344*'Weighting factors'!$B$3, 0), _xlfn.IFNA('Table S3 Occupation CFs'!AS344*'Weighting factors'!$B$5, 0), _xlfn.IFNA('Table S3 Occupation CFs'!BH344*'Weighting factors'!$B$4,0), _xlfn.IFNA('Table S3 Occupation CFs'!BW344*'Weighting factors'!$B$6, 0)) = 0, NA(), 0.5*SUM(_xlfn.IFNA('Table S3 Occupation CFs'!O344*'Weighting factors'!$B$2,0), _xlfn.IFNA('Table S3 Occupation CFs'!AD344*'Weighting factors'!$B$3, 0), _xlfn.IFNA('Table S3 Occupation CFs'!AS344*'Weighting factors'!$B$5, 0), _xlfn.IFNA('Table S3 Occupation CFs'!BH344*'Weighting factors'!$B$4,0), _xlfn.IFNA('Table S3 Occupation CFs'!BW344*'Weighting factors'!$B$6, 0)))</f>
        <v>2.4968091919251081E-16</v>
      </c>
      <c r="O342" s="51">
        <f>IF(0.5*SUM(_xlfn.IFNA('Table S3 Occupation CFs'!P344*'Weighting factors'!$B$2,0), _xlfn.IFNA('Table S3 Occupation CFs'!AE344*'Weighting factors'!$B$3, 0), _xlfn.IFNA('Table S3 Occupation CFs'!AT344*'Weighting factors'!$B$5, 0), _xlfn.IFNA('Table S3 Occupation CFs'!BI344*'Weighting factors'!$B$4,0), _xlfn.IFNA('Table S3 Occupation CFs'!BX344*'Weighting factors'!$B$6, 0)) = 0, NA(), 0.5*SUM(_xlfn.IFNA('Table S3 Occupation CFs'!P344*'Weighting factors'!$B$2,0), _xlfn.IFNA('Table S3 Occupation CFs'!AE344*'Weighting factors'!$B$3, 0), _xlfn.IFNA('Table S3 Occupation CFs'!AT344*'Weighting factors'!$B$5, 0), _xlfn.IFNA('Table S3 Occupation CFs'!BI344*'Weighting factors'!$B$4,0), _xlfn.IFNA('Table S3 Occupation CFs'!BX344*'Weighting factors'!$B$6, 0)))</f>
        <v>2.8957140708662395E-16</v>
      </c>
      <c r="P342" s="51">
        <f>IF(0.5*SUM(_xlfn.IFNA('Table S3 Occupation CFs'!Q344*'Weighting factors'!$B$2,0), _xlfn.IFNA('Table S3 Occupation CFs'!AF344*'Weighting factors'!$B$3, 0), _xlfn.IFNA('Table S3 Occupation CFs'!AU344*'Weighting factors'!$B$5, 0), _xlfn.IFNA('Table S3 Occupation CFs'!BJ344*'Weighting factors'!$B$4,0), _xlfn.IFNA('Table S3 Occupation CFs'!BY344*'Weighting factors'!$B$6, 0)) = 0, NA(), 0.5*SUM(_xlfn.IFNA('Table S3 Occupation CFs'!Q344*'Weighting factors'!$B$2,0), _xlfn.IFNA('Table S3 Occupation CFs'!AF344*'Weighting factors'!$B$3, 0), _xlfn.IFNA('Table S3 Occupation CFs'!AU344*'Weighting factors'!$B$5, 0), _xlfn.IFNA('Table S3 Occupation CFs'!BJ344*'Weighting factors'!$B$4,0), _xlfn.IFNA('Table S3 Occupation CFs'!BY344*'Weighting factors'!$B$6, 0)))</f>
        <v>3.035336293775467E-16</v>
      </c>
    </row>
    <row r="343" spans="1:16" x14ac:dyDescent="0.45">
      <c r="A343" s="3" t="s">
        <v>354</v>
      </c>
      <c r="B343" s="51" t="e">
        <f>IF(0.5*SUM(_xlfn.IFNA('Table S3 Occupation CFs'!E345*'Weighting factors'!$B$2,0), _xlfn.IFNA('Table S3 Occupation CFs'!T345*'Weighting factors'!$B$3, 0), _xlfn.IFNA('Table S3 Occupation CFs'!AI345*'Weighting factors'!$B$5, 0), _xlfn.IFNA('Table S3 Occupation CFs'!AX345*'Weighting factors'!$B$4,0), _xlfn.IFNA('Table S3 Occupation CFs'!BM345*'Weighting factors'!$B$6, 0)) = 0, NA(), 0.5*SUM(_xlfn.IFNA('Table S3 Occupation CFs'!E345*'Weighting factors'!$B$2,0), _xlfn.IFNA('Table S3 Occupation CFs'!T345*'Weighting factors'!$B$3, 0), _xlfn.IFNA('Table S3 Occupation CFs'!AI345*'Weighting factors'!$B$5, 0), _xlfn.IFNA('Table S3 Occupation CFs'!AX345*'Weighting factors'!$B$4,0), _xlfn.IFNA('Table S3 Occupation CFs'!BM345*'Weighting factors'!$B$6, 0)))</f>
        <v>#N/A</v>
      </c>
      <c r="C343" s="51" t="e">
        <f>IF(0.5*SUM(_xlfn.IFNA('Table S3 Occupation CFs'!D345*'Weighting factors'!$B$2,0), _xlfn.IFNA('Table S3 Occupation CFs'!S345*'Weighting factors'!$B$3, 0), _xlfn.IFNA('Table S3 Occupation CFs'!AH345*'Weighting factors'!$B$5, 0), _xlfn.IFNA('Table S3 Occupation CFs'!AW345*'Weighting factors'!$B$4,0), _xlfn.IFNA('Table S3 Occupation CFs'!BL345*'Weighting factors'!$B$6, 0)) = 0, NA(), 0.5*SUM(_xlfn.IFNA('Table S3 Occupation CFs'!D345*'Weighting factors'!$B$2,0), _xlfn.IFNA('Table S3 Occupation CFs'!S345*'Weighting factors'!$B$3, 0), _xlfn.IFNA('Table S3 Occupation CFs'!AH345*'Weighting factors'!$B$5, 0), _xlfn.IFNA('Table S3 Occupation CFs'!AW345*'Weighting factors'!$B$4,0), _xlfn.IFNA('Table S3 Occupation CFs'!BL345*'Weighting factors'!$B$6, 0)))</f>
        <v>#N/A</v>
      </c>
      <c r="D343" s="51">
        <f>IF(0.5*SUM(_xlfn.IFNA('Table S3 Occupation CFs'!C345*'Weighting factors'!$B$2,0), _xlfn.IFNA('Table S3 Occupation CFs'!R345*'Weighting factors'!$B$3, 0), _xlfn.IFNA('Table S3 Occupation CFs'!AG345*'Weighting factors'!$B$5, 0), _xlfn.IFNA('Table S3 Occupation CFs'!AV345*'Weighting factors'!$B$4,0), _xlfn.IFNA('Table S3 Occupation CFs'!BK345*'Weighting factors'!$B$6, 0)) = 0, NA(), 0.5*SUM(_xlfn.IFNA('Table S3 Occupation CFs'!C345*'Weighting factors'!$B$2,0), _xlfn.IFNA('Table S3 Occupation CFs'!R345*'Weighting factors'!$B$3, 0), _xlfn.IFNA('Table S3 Occupation CFs'!AG345*'Weighting factors'!$B$5, 0), _xlfn.IFNA('Table S3 Occupation CFs'!AV345*'Weighting factors'!$B$4,0), _xlfn.IFNA('Table S3 Occupation CFs'!BK345*'Weighting factors'!$B$6, 0)))</f>
        <v>1.6428084819532103E-16</v>
      </c>
      <c r="E343" s="51" t="e">
        <f>IF(0.5*SUM(_xlfn.IFNA('Table S3 Occupation CFs'!F345*'Weighting factors'!$B$2,0), _xlfn.IFNA('Table S3 Occupation CFs'!U345*'Weighting factors'!$B$3, 0), _xlfn.IFNA('Table S3 Occupation CFs'!AJ345*'Weighting factors'!$B$5, 0), _xlfn.IFNA('Table S3 Occupation CFs'!AY345*'Weighting factors'!$B$4,0), _xlfn.IFNA('Table S3 Occupation CFs'!BN345*'Weighting factors'!$B$6, 0)) = 0, NA(), 0.5*SUM(_xlfn.IFNA('Table S3 Occupation CFs'!F345*'Weighting factors'!$B$2,0), _xlfn.IFNA('Table S3 Occupation CFs'!U345*'Weighting factors'!$B$3, 0), _xlfn.IFNA('Table S3 Occupation CFs'!AJ345*'Weighting factors'!$B$5, 0), _xlfn.IFNA('Table S3 Occupation CFs'!AY345*'Weighting factors'!$B$4,0), _xlfn.IFNA('Table S3 Occupation CFs'!BN345*'Weighting factors'!$B$6, 0)))</f>
        <v>#N/A</v>
      </c>
      <c r="F343" s="51" t="e">
        <f>IF(0.5*SUM(_xlfn.IFNA('Table S3 Occupation CFs'!G345*'Weighting factors'!$B$2,0), _xlfn.IFNA('Table S3 Occupation CFs'!V345*'Weighting factors'!$B$3, 0), _xlfn.IFNA('Table S3 Occupation CFs'!AK345*'Weighting factors'!$B$5, 0), _xlfn.IFNA('Table S3 Occupation CFs'!AZ345*'Weighting factors'!$B$4,0), _xlfn.IFNA('Table S3 Occupation CFs'!BO345*'Weighting factors'!$B$6, 0)) = 0, NA(), 0.5*SUM(_xlfn.IFNA('Table S3 Occupation CFs'!G345*'Weighting factors'!$B$2,0), _xlfn.IFNA('Table S3 Occupation CFs'!V345*'Weighting factors'!$B$3, 0), _xlfn.IFNA('Table S3 Occupation CFs'!AK345*'Weighting factors'!$B$5, 0), _xlfn.IFNA('Table S3 Occupation CFs'!AZ345*'Weighting factors'!$B$4,0), _xlfn.IFNA('Table S3 Occupation CFs'!BO345*'Weighting factors'!$B$6, 0)))</f>
        <v>#N/A</v>
      </c>
      <c r="G343" s="51" t="e">
        <f>IF(0.5*SUM(_xlfn.IFNA('Table S3 Occupation CFs'!H345*'Weighting factors'!$B$2,0), _xlfn.IFNA('Table S3 Occupation CFs'!W345*'Weighting factors'!$B$3, 0), _xlfn.IFNA('Table S3 Occupation CFs'!AL345*'Weighting factors'!$B$5, 0), _xlfn.IFNA('Table S3 Occupation CFs'!BA345*'Weighting factors'!$B$4,0), _xlfn.IFNA('Table S3 Occupation CFs'!BP345*'Weighting factors'!$B$6, 0)) = 0, NA(), 0.5*SUM(_xlfn.IFNA('Table S3 Occupation CFs'!H345*'Weighting factors'!$B$2,0), _xlfn.IFNA('Table S3 Occupation CFs'!W345*'Weighting factors'!$B$3, 0), _xlfn.IFNA('Table S3 Occupation CFs'!AL345*'Weighting factors'!$B$5, 0), _xlfn.IFNA('Table S3 Occupation CFs'!BA345*'Weighting factors'!$B$4,0), _xlfn.IFNA('Table S3 Occupation CFs'!BP345*'Weighting factors'!$B$6, 0)))</f>
        <v>#N/A</v>
      </c>
      <c r="H343" s="51">
        <f>IF(0.5*SUM(_xlfn.IFNA('Table S3 Occupation CFs'!I345*'Weighting factors'!$B$2,0), _xlfn.IFNA('Table S3 Occupation CFs'!X345*'Weighting factors'!$B$3, 0), _xlfn.IFNA('Table S3 Occupation CFs'!AM345*'Weighting factors'!$B$5, 0), _xlfn.IFNA('Table S3 Occupation CFs'!BB345*'Weighting factors'!$B$4,0), _xlfn.IFNA('Table S3 Occupation CFs'!BQ345*'Weighting factors'!$B$6, 0)) = 0, NA(), 0.5*SUM(_xlfn.IFNA('Table S3 Occupation CFs'!I345*'Weighting factors'!$B$2,0), _xlfn.IFNA('Table S3 Occupation CFs'!X345*'Weighting factors'!$B$3, 0), _xlfn.IFNA('Table S3 Occupation CFs'!AM345*'Weighting factors'!$B$5, 0), _xlfn.IFNA('Table S3 Occupation CFs'!BB345*'Weighting factors'!$B$4,0), _xlfn.IFNA('Table S3 Occupation CFs'!BQ345*'Weighting factors'!$B$6, 0)))</f>
        <v>1.9376904318048198E-16</v>
      </c>
      <c r="I343" s="51">
        <f>IF(0.5*SUM(_xlfn.IFNA('Table S3 Occupation CFs'!J345*'Weighting factors'!$B$2,0), _xlfn.IFNA('Table S3 Occupation CFs'!Y345*'Weighting factors'!$B$3, 0), _xlfn.IFNA('Table S3 Occupation CFs'!AN345*'Weighting factors'!$B$5, 0), _xlfn.IFNA('Table S3 Occupation CFs'!BC345*'Weighting factors'!$B$4,0), _xlfn.IFNA('Table S3 Occupation CFs'!BR345*'Weighting factors'!$B$6, 0)) = 0, NA(), 0.5*SUM(_xlfn.IFNA('Table S3 Occupation CFs'!J345*'Weighting factors'!$B$2,0), _xlfn.IFNA('Table S3 Occupation CFs'!Y345*'Weighting factors'!$B$3, 0), _xlfn.IFNA('Table S3 Occupation CFs'!AN345*'Weighting factors'!$B$5, 0), _xlfn.IFNA('Table S3 Occupation CFs'!BC345*'Weighting factors'!$B$4,0), _xlfn.IFNA('Table S3 Occupation CFs'!BR345*'Weighting factors'!$B$6, 0)))</f>
        <v>2.1992668158509457E-16</v>
      </c>
      <c r="J343" s="51">
        <f>IF(0.5*SUM(_xlfn.IFNA('Table S3 Occupation CFs'!K345*'Weighting factors'!$B$2,0), _xlfn.IFNA('Table S3 Occupation CFs'!Z345*'Weighting factors'!$B$3, 0), _xlfn.IFNA('Table S3 Occupation CFs'!AO345*'Weighting factors'!$B$5, 0), _xlfn.IFNA('Table S3 Occupation CFs'!BD345*'Weighting factors'!$B$4,0), _xlfn.IFNA('Table S3 Occupation CFs'!BS345*'Weighting factors'!$B$6, 0)) = 0, NA(), 0.5*SUM(_xlfn.IFNA('Table S3 Occupation CFs'!K345*'Weighting factors'!$B$2,0), _xlfn.IFNA('Table S3 Occupation CFs'!Z345*'Weighting factors'!$B$3, 0), _xlfn.IFNA('Table S3 Occupation CFs'!AO345*'Weighting factors'!$B$5, 0), _xlfn.IFNA('Table S3 Occupation CFs'!BD345*'Weighting factors'!$B$4,0), _xlfn.IFNA('Table S3 Occupation CFs'!BS345*'Weighting factors'!$B$6, 0)))</f>
        <v>2.4349010033157177E-16</v>
      </c>
      <c r="K343" s="51">
        <f>IF(0.5*SUM(_xlfn.IFNA('Table S3 Occupation CFs'!L345*'Weighting factors'!$B$2,0), _xlfn.IFNA('Table S3 Occupation CFs'!AA345*'Weighting factors'!$B$3, 0), _xlfn.IFNA('Table S3 Occupation CFs'!AP345*'Weighting factors'!$B$5, 0), _xlfn.IFNA('Table S3 Occupation CFs'!BE345*'Weighting factors'!$B$4,0), _xlfn.IFNA('Table S3 Occupation CFs'!BT345*'Weighting factors'!$B$6, 0)) = 0, NA(), 0.5*SUM(_xlfn.IFNA('Table S3 Occupation CFs'!L345*'Weighting factors'!$B$2,0), _xlfn.IFNA('Table S3 Occupation CFs'!AA345*'Weighting factors'!$B$3, 0), _xlfn.IFNA('Table S3 Occupation CFs'!AP345*'Weighting factors'!$B$5, 0), _xlfn.IFNA('Table S3 Occupation CFs'!BE345*'Weighting factors'!$B$4,0), _xlfn.IFNA('Table S3 Occupation CFs'!BT345*'Weighting factors'!$B$6, 0)))</f>
        <v>2.0592537078323206E-16</v>
      </c>
      <c r="L343" s="51">
        <f>IF(0.5*SUM(_xlfn.IFNA('Table S3 Occupation CFs'!M345*'Weighting factors'!$B$2,0), _xlfn.IFNA('Table S3 Occupation CFs'!AB345*'Weighting factors'!$B$3, 0), _xlfn.IFNA('Table S3 Occupation CFs'!AQ345*'Weighting factors'!$B$5, 0), _xlfn.IFNA('Table S3 Occupation CFs'!BF345*'Weighting factors'!$B$4,0), _xlfn.IFNA('Table S3 Occupation CFs'!BU345*'Weighting factors'!$B$6, 0)) = 0, NA(), 0.5*SUM(_xlfn.IFNA('Table S3 Occupation CFs'!M345*'Weighting factors'!$B$2,0), _xlfn.IFNA('Table S3 Occupation CFs'!AB345*'Weighting factors'!$B$3, 0), _xlfn.IFNA('Table S3 Occupation CFs'!AQ345*'Weighting factors'!$B$5, 0), _xlfn.IFNA('Table S3 Occupation CFs'!BF345*'Weighting factors'!$B$4,0), _xlfn.IFNA('Table S3 Occupation CFs'!BU345*'Weighting factors'!$B$6, 0)))</f>
        <v>2.369047672136498E-16</v>
      </c>
      <c r="M343" s="51">
        <f>IF(0.5*SUM(_xlfn.IFNA('Table S3 Occupation CFs'!N345*'Weighting factors'!$B$2,0), _xlfn.IFNA('Table S3 Occupation CFs'!AC345*'Weighting factors'!$B$3, 0), _xlfn.IFNA('Table S3 Occupation CFs'!AR345*'Weighting factors'!$B$5, 0), _xlfn.IFNA('Table S3 Occupation CFs'!BG345*'Weighting factors'!$B$4,0), _xlfn.IFNA('Table S3 Occupation CFs'!BV345*'Weighting factors'!$B$6, 0)) = 0, NA(), 0.5*SUM(_xlfn.IFNA('Table S3 Occupation CFs'!N345*'Weighting factors'!$B$2,0), _xlfn.IFNA('Table S3 Occupation CFs'!AC345*'Weighting factors'!$B$3, 0), _xlfn.IFNA('Table S3 Occupation CFs'!AR345*'Weighting factors'!$B$5, 0), _xlfn.IFNA('Table S3 Occupation CFs'!BG345*'Weighting factors'!$B$4,0), _xlfn.IFNA('Table S3 Occupation CFs'!BV345*'Weighting factors'!$B$6, 0)))</f>
        <v>2.4230770531637533E-16</v>
      </c>
      <c r="N343" s="51">
        <f>IF(0.5*SUM(_xlfn.IFNA('Table S3 Occupation CFs'!O345*'Weighting factors'!$B$2,0), _xlfn.IFNA('Table S3 Occupation CFs'!AD345*'Weighting factors'!$B$3, 0), _xlfn.IFNA('Table S3 Occupation CFs'!AS345*'Weighting factors'!$B$5, 0), _xlfn.IFNA('Table S3 Occupation CFs'!BH345*'Weighting factors'!$B$4,0), _xlfn.IFNA('Table S3 Occupation CFs'!BW345*'Weighting factors'!$B$6, 0)) = 0, NA(), 0.5*SUM(_xlfn.IFNA('Table S3 Occupation CFs'!O345*'Weighting factors'!$B$2,0), _xlfn.IFNA('Table S3 Occupation CFs'!AD345*'Weighting factors'!$B$3, 0), _xlfn.IFNA('Table S3 Occupation CFs'!AS345*'Weighting factors'!$B$5, 0), _xlfn.IFNA('Table S3 Occupation CFs'!BH345*'Weighting factors'!$B$4,0), _xlfn.IFNA('Table S3 Occupation CFs'!BW345*'Weighting factors'!$B$6, 0)))</f>
        <v>1.2309405788066059E-16</v>
      </c>
      <c r="O343" s="51">
        <f>IF(0.5*SUM(_xlfn.IFNA('Table S3 Occupation CFs'!P345*'Weighting factors'!$B$2,0), _xlfn.IFNA('Table S3 Occupation CFs'!AE345*'Weighting factors'!$B$3, 0), _xlfn.IFNA('Table S3 Occupation CFs'!AT345*'Weighting factors'!$B$5, 0), _xlfn.IFNA('Table S3 Occupation CFs'!BI345*'Weighting factors'!$B$4,0), _xlfn.IFNA('Table S3 Occupation CFs'!BX345*'Weighting factors'!$B$6, 0)) = 0, NA(), 0.5*SUM(_xlfn.IFNA('Table S3 Occupation CFs'!P345*'Weighting factors'!$B$2,0), _xlfn.IFNA('Table S3 Occupation CFs'!AE345*'Weighting factors'!$B$3, 0), _xlfn.IFNA('Table S3 Occupation CFs'!AT345*'Weighting factors'!$B$5, 0), _xlfn.IFNA('Table S3 Occupation CFs'!BI345*'Weighting factors'!$B$4,0), _xlfn.IFNA('Table S3 Occupation CFs'!BX345*'Weighting factors'!$B$6, 0)))</f>
        <v>2.3736399653341548E-16</v>
      </c>
      <c r="P343" s="51">
        <f>IF(0.5*SUM(_xlfn.IFNA('Table S3 Occupation CFs'!Q345*'Weighting factors'!$B$2,0), _xlfn.IFNA('Table S3 Occupation CFs'!AF345*'Weighting factors'!$B$3, 0), _xlfn.IFNA('Table S3 Occupation CFs'!AU345*'Weighting factors'!$B$5, 0), _xlfn.IFNA('Table S3 Occupation CFs'!BJ345*'Weighting factors'!$B$4,0), _xlfn.IFNA('Table S3 Occupation CFs'!BY345*'Weighting factors'!$B$6, 0)) = 0, NA(), 0.5*SUM(_xlfn.IFNA('Table S3 Occupation CFs'!Q345*'Weighting factors'!$B$2,0), _xlfn.IFNA('Table S3 Occupation CFs'!AF345*'Weighting factors'!$B$3, 0), _xlfn.IFNA('Table S3 Occupation CFs'!AU345*'Weighting factors'!$B$5, 0), _xlfn.IFNA('Table S3 Occupation CFs'!BJ345*'Weighting factors'!$B$4,0), _xlfn.IFNA('Table S3 Occupation CFs'!BY345*'Weighting factors'!$B$6, 0)))</f>
        <v>2.7737626643436184E-16</v>
      </c>
    </row>
    <row r="344" spans="1:16" x14ac:dyDescent="0.45">
      <c r="A344" s="3" t="s">
        <v>355</v>
      </c>
      <c r="B344" s="51" t="e">
        <f>IF(0.5*SUM(_xlfn.IFNA('Table S3 Occupation CFs'!E346*'Weighting factors'!$B$2,0), _xlfn.IFNA('Table S3 Occupation CFs'!T346*'Weighting factors'!$B$3, 0), _xlfn.IFNA('Table S3 Occupation CFs'!AI346*'Weighting factors'!$B$5, 0), _xlfn.IFNA('Table S3 Occupation CFs'!AX346*'Weighting factors'!$B$4,0), _xlfn.IFNA('Table S3 Occupation CFs'!BM346*'Weighting factors'!$B$6, 0)) = 0, NA(), 0.5*SUM(_xlfn.IFNA('Table S3 Occupation CFs'!E346*'Weighting factors'!$B$2,0), _xlfn.IFNA('Table S3 Occupation CFs'!T346*'Weighting factors'!$B$3, 0), _xlfn.IFNA('Table S3 Occupation CFs'!AI346*'Weighting factors'!$B$5, 0), _xlfn.IFNA('Table S3 Occupation CFs'!AX346*'Weighting factors'!$B$4,0), _xlfn.IFNA('Table S3 Occupation CFs'!BM346*'Weighting factors'!$B$6, 0)))</f>
        <v>#N/A</v>
      </c>
      <c r="C344" s="51" t="e">
        <f>IF(0.5*SUM(_xlfn.IFNA('Table S3 Occupation CFs'!D346*'Weighting factors'!$B$2,0), _xlfn.IFNA('Table S3 Occupation CFs'!S346*'Weighting factors'!$B$3, 0), _xlfn.IFNA('Table S3 Occupation CFs'!AH346*'Weighting factors'!$B$5, 0), _xlfn.IFNA('Table S3 Occupation CFs'!AW346*'Weighting factors'!$B$4,0), _xlfn.IFNA('Table S3 Occupation CFs'!BL346*'Weighting factors'!$B$6, 0)) = 0, NA(), 0.5*SUM(_xlfn.IFNA('Table S3 Occupation CFs'!D346*'Weighting factors'!$B$2,0), _xlfn.IFNA('Table S3 Occupation CFs'!S346*'Weighting factors'!$B$3, 0), _xlfn.IFNA('Table S3 Occupation CFs'!AH346*'Weighting factors'!$B$5, 0), _xlfn.IFNA('Table S3 Occupation CFs'!AW346*'Weighting factors'!$B$4,0), _xlfn.IFNA('Table S3 Occupation CFs'!BL346*'Weighting factors'!$B$6, 0)))</f>
        <v>#N/A</v>
      </c>
      <c r="D344" s="51">
        <f>IF(0.5*SUM(_xlfn.IFNA('Table S3 Occupation CFs'!C346*'Weighting factors'!$B$2,0), _xlfn.IFNA('Table S3 Occupation CFs'!R346*'Weighting factors'!$B$3, 0), _xlfn.IFNA('Table S3 Occupation CFs'!AG346*'Weighting factors'!$B$5, 0), _xlfn.IFNA('Table S3 Occupation CFs'!AV346*'Weighting factors'!$B$4,0), _xlfn.IFNA('Table S3 Occupation CFs'!BK346*'Weighting factors'!$B$6, 0)) = 0, NA(), 0.5*SUM(_xlfn.IFNA('Table S3 Occupation CFs'!C346*'Weighting factors'!$B$2,0), _xlfn.IFNA('Table S3 Occupation CFs'!R346*'Weighting factors'!$B$3, 0), _xlfn.IFNA('Table S3 Occupation CFs'!AG346*'Weighting factors'!$B$5, 0), _xlfn.IFNA('Table S3 Occupation CFs'!AV346*'Weighting factors'!$B$4,0), _xlfn.IFNA('Table S3 Occupation CFs'!BK346*'Weighting factors'!$B$6, 0)))</f>
        <v>2.7170345508036567E-16</v>
      </c>
      <c r="E344" s="51">
        <f>IF(0.5*SUM(_xlfn.IFNA('Table S3 Occupation CFs'!F346*'Weighting factors'!$B$2,0), _xlfn.IFNA('Table S3 Occupation CFs'!U346*'Weighting factors'!$B$3, 0), _xlfn.IFNA('Table S3 Occupation CFs'!AJ346*'Weighting factors'!$B$5, 0), _xlfn.IFNA('Table S3 Occupation CFs'!AY346*'Weighting factors'!$B$4,0), _xlfn.IFNA('Table S3 Occupation CFs'!BN346*'Weighting factors'!$B$6, 0)) = 0, NA(), 0.5*SUM(_xlfn.IFNA('Table S3 Occupation CFs'!F346*'Weighting factors'!$B$2,0), _xlfn.IFNA('Table S3 Occupation CFs'!U346*'Weighting factors'!$B$3, 0), _xlfn.IFNA('Table S3 Occupation CFs'!AJ346*'Weighting factors'!$B$5, 0), _xlfn.IFNA('Table S3 Occupation CFs'!AY346*'Weighting factors'!$B$4,0), _xlfn.IFNA('Table S3 Occupation CFs'!BN346*'Weighting factors'!$B$6, 0)))</f>
        <v>3.2809310060263836E-16</v>
      </c>
      <c r="F344" s="51">
        <f>IF(0.5*SUM(_xlfn.IFNA('Table S3 Occupation CFs'!G346*'Weighting factors'!$B$2,0), _xlfn.IFNA('Table S3 Occupation CFs'!V346*'Weighting factors'!$B$3, 0), _xlfn.IFNA('Table S3 Occupation CFs'!AK346*'Weighting factors'!$B$5, 0), _xlfn.IFNA('Table S3 Occupation CFs'!AZ346*'Weighting factors'!$B$4,0), _xlfn.IFNA('Table S3 Occupation CFs'!BO346*'Weighting factors'!$B$6, 0)) = 0, NA(), 0.5*SUM(_xlfn.IFNA('Table S3 Occupation CFs'!G346*'Weighting factors'!$B$2,0), _xlfn.IFNA('Table S3 Occupation CFs'!V346*'Weighting factors'!$B$3, 0), _xlfn.IFNA('Table S3 Occupation CFs'!AK346*'Weighting factors'!$B$5, 0), _xlfn.IFNA('Table S3 Occupation CFs'!AZ346*'Weighting factors'!$B$4,0), _xlfn.IFNA('Table S3 Occupation CFs'!BO346*'Weighting factors'!$B$6, 0)))</f>
        <v>3.4265891408297654E-16</v>
      </c>
      <c r="G344" s="51">
        <f>IF(0.5*SUM(_xlfn.IFNA('Table S3 Occupation CFs'!H346*'Weighting factors'!$B$2,0), _xlfn.IFNA('Table S3 Occupation CFs'!W346*'Weighting factors'!$B$3, 0), _xlfn.IFNA('Table S3 Occupation CFs'!AL346*'Weighting factors'!$B$5, 0), _xlfn.IFNA('Table S3 Occupation CFs'!BA346*'Weighting factors'!$B$4,0), _xlfn.IFNA('Table S3 Occupation CFs'!BP346*'Weighting factors'!$B$6, 0)) = 0, NA(), 0.5*SUM(_xlfn.IFNA('Table S3 Occupation CFs'!H346*'Weighting factors'!$B$2,0), _xlfn.IFNA('Table S3 Occupation CFs'!W346*'Weighting factors'!$B$3, 0), _xlfn.IFNA('Table S3 Occupation CFs'!AL346*'Weighting factors'!$B$5, 0), _xlfn.IFNA('Table S3 Occupation CFs'!BA346*'Weighting factors'!$B$4,0), _xlfn.IFNA('Table S3 Occupation CFs'!BP346*'Weighting factors'!$B$6, 0)))</f>
        <v>3.6273269415276387E-16</v>
      </c>
      <c r="H344" s="51">
        <f>IF(0.5*SUM(_xlfn.IFNA('Table S3 Occupation CFs'!I346*'Weighting factors'!$B$2,0), _xlfn.IFNA('Table S3 Occupation CFs'!X346*'Weighting factors'!$B$3, 0), _xlfn.IFNA('Table S3 Occupation CFs'!AM346*'Weighting factors'!$B$5, 0), _xlfn.IFNA('Table S3 Occupation CFs'!BB346*'Weighting factors'!$B$4,0), _xlfn.IFNA('Table S3 Occupation CFs'!BQ346*'Weighting factors'!$B$6, 0)) = 0, NA(), 0.5*SUM(_xlfn.IFNA('Table S3 Occupation CFs'!I346*'Weighting factors'!$B$2,0), _xlfn.IFNA('Table S3 Occupation CFs'!X346*'Weighting factors'!$B$3, 0), _xlfn.IFNA('Table S3 Occupation CFs'!AM346*'Weighting factors'!$B$5, 0), _xlfn.IFNA('Table S3 Occupation CFs'!BB346*'Weighting factors'!$B$4,0), _xlfn.IFNA('Table S3 Occupation CFs'!BQ346*'Weighting factors'!$B$6, 0)))</f>
        <v>2.8575039956711799E-16</v>
      </c>
      <c r="I344" s="51">
        <f>IF(0.5*SUM(_xlfn.IFNA('Table S3 Occupation CFs'!J346*'Weighting factors'!$B$2,0), _xlfn.IFNA('Table S3 Occupation CFs'!Y346*'Weighting factors'!$B$3, 0), _xlfn.IFNA('Table S3 Occupation CFs'!AN346*'Weighting factors'!$B$5, 0), _xlfn.IFNA('Table S3 Occupation CFs'!BC346*'Weighting factors'!$B$4,0), _xlfn.IFNA('Table S3 Occupation CFs'!BR346*'Weighting factors'!$B$6, 0)) = 0, NA(), 0.5*SUM(_xlfn.IFNA('Table S3 Occupation CFs'!J346*'Weighting factors'!$B$2,0), _xlfn.IFNA('Table S3 Occupation CFs'!Y346*'Weighting factors'!$B$3, 0), _xlfn.IFNA('Table S3 Occupation CFs'!AN346*'Weighting factors'!$B$5, 0), _xlfn.IFNA('Table S3 Occupation CFs'!BC346*'Weighting factors'!$B$4,0), _xlfn.IFNA('Table S3 Occupation CFs'!BR346*'Weighting factors'!$B$6, 0)))</f>
        <v>3.085762668851171E-16</v>
      </c>
      <c r="J344" s="51">
        <f>IF(0.5*SUM(_xlfn.IFNA('Table S3 Occupation CFs'!K346*'Weighting factors'!$B$2,0), _xlfn.IFNA('Table S3 Occupation CFs'!Z346*'Weighting factors'!$B$3, 0), _xlfn.IFNA('Table S3 Occupation CFs'!AO346*'Weighting factors'!$B$5, 0), _xlfn.IFNA('Table S3 Occupation CFs'!BD346*'Weighting factors'!$B$4,0), _xlfn.IFNA('Table S3 Occupation CFs'!BS346*'Weighting factors'!$B$6, 0)) = 0, NA(), 0.5*SUM(_xlfn.IFNA('Table S3 Occupation CFs'!K346*'Weighting factors'!$B$2,0), _xlfn.IFNA('Table S3 Occupation CFs'!Z346*'Weighting factors'!$B$3, 0), _xlfn.IFNA('Table S3 Occupation CFs'!AO346*'Weighting factors'!$B$5, 0), _xlfn.IFNA('Table S3 Occupation CFs'!BD346*'Weighting factors'!$B$4,0), _xlfn.IFNA('Table S3 Occupation CFs'!BS346*'Weighting factors'!$B$6, 0)))</f>
        <v>3.2913888456412942E-16</v>
      </c>
      <c r="K344" s="51">
        <f>IF(0.5*SUM(_xlfn.IFNA('Table S3 Occupation CFs'!L346*'Weighting factors'!$B$2,0), _xlfn.IFNA('Table S3 Occupation CFs'!AA346*'Weighting factors'!$B$3, 0), _xlfn.IFNA('Table S3 Occupation CFs'!AP346*'Weighting factors'!$B$5, 0), _xlfn.IFNA('Table S3 Occupation CFs'!BE346*'Weighting factors'!$B$4,0), _xlfn.IFNA('Table S3 Occupation CFs'!BT346*'Weighting factors'!$B$6, 0)) = 0, NA(), 0.5*SUM(_xlfn.IFNA('Table S3 Occupation CFs'!L346*'Weighting factors'!$B$2,0), _xlfn.IFNA('Table S3 Occupation CFs'!AA346*'Weighting factors'!$B$3, 0), _xlfn.IFNA('Table S3 Occupation CFs'!AP346*'Weighting factors'!$B$5, 0), _xlfn.IFNA('Table S3 Occupation CFs'!BE346*'Weighting factors'!$B$4,0), _xlfn.IFNA('Table S3 Occupation CFs'!BT346*'Weighting factors'!$B$6, 0)))</f>
        <v>2.8773321948599204E-16</v>
      </c>
      <c r="L344" s="51">
        <f>IF(0.5*SUM(_xlfn.IFNA('Table S3 Occupation CFs'!M346*'Weighting factors'!$B$2,0), _xlfn.IFNA('Table S3 Occupation CFs'!AB346*'Weighting factors'!$B$3, 0), _xlfn.IFNA('Table S3 Occupation CFs'!AQ346*'Weighting factors'!$B$5, 0), _xlfn.IFNA('Table S3 Occupation CFs'!BF346*'Weighting factors'!$B$4,0), _xlfn.IFNA('Table S3 Occupation CFs'!BU346*'Weighting factors'!$B$6, 0)) = 0, NA(), 0.5*SUM(_xlfn.IFNA('Table S3 Occupation CFs'!M346*'Weighting factors'!$B$2,0), _xlfn.IFNA('Table S3 Occupation CFs'!AB346*'Weighting factors'!$B$3, 0), _xlfn.IFNA('Table S3 Occupation CFs'!AQ346*'Weighting factors'!$B$5, 0), _xlfn.IFNA('Table S3 Occupation CFs'!BF346*'Weighting factors'!$B$4,0), _xlfn.IFNA('Table S3 Occupation CFs'!BU346*'Weighting factors'!$B$6, 0)))</f>
        <v>3.1694338227383581E-16</v>
      </c>
      <c r="M344" s="51">
        <f>IF(0.5*SUM(_xlfn.IFNA('Table S3 Occupation CFs'!N346*'Weighting factors'!$B$2,0), _xlfn.IFNA('Table S3 Occupation CFs'!AC346*'Weighting factors'!$B$3, 0), _xlfn.IFNA('Table S3 Occupation CFs'!AR346*'Weighting factors'!$B$5, 0), _xlfn.IFNA('Table S3 Occupation CFs'!BG346*'Weighting factors'!$B$4,0), _xlfn.IFNA('Table S3 Occupation CFs'!BV346*'Weighting factors'!$B$6, 0)) = 0, NA(), 0.5*SUM(_xlfn.IFNA('Table S3 Occupation CFs'!N346*'Weighting factors'!$B$2,0), _xlfn.IFNA('Table S3 Occupation CFs'!AC346*'Weighting factors'!$B$3, 0), _xlfn.IFNA('Table S3 Occupation CFs'!AR346*'Weighting factors'!$B$5, 0), _xlfn.IFNA('Table S3 Occupation CFs'!BG346*'Weighting factors'!$B$4,0), _xlfn.IFNA('Table S3 Occupation CFs'!BV346*'Weighting factors'!$B$6, 0)))</f>
        <v>3.2203105712772711E-16</v>
      </c>
      <c r="N344" s="51">
        <f>IF(0.5*SUM(_xlfn.IFNA('Table S3 Occupation CFs'!O346*'Weighting factors'!$B$2,0), _xlfn.IFNA('Table S3 Occupation CFs'!AD346*'Weighting factors'!$B$3, 0), _xlfn.IFNA('Table S3 Occupation CFs'!AS346*'Weighting factors'!$B$5, 0), _xlfn.IFNA('Table S3 Occupation CFs'!BH346*'Weighting factors'!$B$4,0), _xlfn.IFNA('Table S3 Occupation CFs'!BW346*'Weighting factors'!$B$6, 0)) = 0, NA(), 0.5*SUM(_xlfn.IFNA('Table S3 Occupation CFs'!O346*'Weighting factors'!$B$2,0), _xlfn.IFNA('Table S3 Occupation CFs'!AD346*'Weighting factors'!$B$3, 0), _xlfn.IFNA('Table S3 Occupation CFs'!AS346*'Weighting factors'!$B$5, 0), _xlfn.IFNA('Table S3 Occupation CFs'!BH346*'Weighting factors'!$B$4,0), _xlfn.IFNA('Table S3 Occupation CFs'!BW346*'Weighting factors'!$B$6, 0)))</f>
        <v>2.309762408442132E-16</v>
      </c>
      <c r="O344" s="51">
        <f>IF(0.5*SUM(_xlfn.IFNA('Table S3 Occupation CFs'!P346*'Weighting factors'!$B$2,0), _xlfn.IFNA('Table S3 Occupation CFs'!AE346*'Weighting factors'!$B$3, 0), _xlfn.IFNA('Table S3 Occupation CFs'!AT346*'Weighting factors'!$B$5, 0), _xlfn.IFNA('Table S3 Occupation CFs'!BI346*'Weighting factors'!$B$4,0), _xlfn.IFNA('Table S3 Occupation CFs'!BX346*'Weighting factors'!$B$6, 0)) = 0, NA(), 0.5*SUM(_xlfn.IFNA('Table S3 Occupation CFs'!P346*'Weighting factors'!$B$2,0), _xlfn.IFNA('Table S3 Occupation CFs'!AE346*'Weighting factors'!$B$3, 0), _xlfn.IFNA('Table S3 Occupation CFs'!AT346*'Weighting factors'!$B$5, 0), _xlfn.IFNA('Table S3 Occupation CFs'!BI346*'Weighting factors'!$B$4,0), _xlfn.IFNA('Table S3 Occupation CFs'!BX346*'Weighting factors'!$B$6, 0)))</f>
        <v>3.2688992418452094E-16</v>
      </c>
      <c r="P344" s="51">
        <f>IF(0.5*SUM(_xlfn.IFNA('Table S3 Occupation CFs'!Q346*'Weighting factors'!$B$2,0), _xlfn.IFNA('Table S3 Occupation CFs'!AF346*'Weighting factors'!$B$3, 0), _xlfn.IFNA('Table S3 Occupation CFs'!AU346*'Weighting factors'!$B$5, 0), _xlfn.IFNA('Table S3 Occupation CFs'!BJ346*'Weighting factors'!$B$4,0), _xlfn.IFNA('Table S3 Occupation CFs'!BY346*'Weighting factors'!$B$6, 0)) = 0, NA(), 0.5*SUM(_xlfn.IFNA('Table S3 Occupation CFs'!Q346*'Weighting factors'!$B$2,0), _xlfn.IFNA('Table S3 Occupation CFs'!AF346*'Weighting factors'!$B$3, 0), _xlfn.IFNA('Table S3 Occupation CFs'!AU346*'Weighting factors'!$B$5, 0), _xlfn.IFNA('Table S3 Occupation CFs'!BJ346*'Weighting factors'!$B$4,0), _xlfn.IFNA('Table S3 Occupation CFs'!BY346*'Weighting factors'!$B$6, 0)))</f>
        <v>3.604709846623087E-16</v>
      </c>
    </row>
    <row r="345" spans="1:16" x14ac:dyDescent="0.45">
      <c r="A345" s="3" t="s">
        <v>356</v>
      </c>
      <c r="B345" s="51" t="e">
        <f>IF(0.5*SUM(_xlfn.IFNA('Table S3 Occupation CFs'!E347*'Weighting factors'!$B$2,0), _xlfn.IFNA('Table S3 Occupation CFs'!T347*'Weighting factors'!$B$3, 0), _xlfn.IFNA('Table S3 Occupation CFs'!AI347*'Weighting factors'!$B$5, 0), _xlfn.IFNA('Table S3 Occupation CFs'!AX347*'Weighting factors'!$B$4,0), _xlfn.IFNA('Table S3 Occupation CFs'!BM347*'Weighting factors'!$B$6, 0)) = 0, NA(), 0.5*SUM(_xlfn.IFNA('Table S3 Occupation CFs'!E347*'Weighting factors'!$B$2,0), _xlfn.IFNA('Table S3 Occupation CFs'!T347*'Weighting factors'!$B$3, 0), _xlfn.IFNA('Table S3 Occupation CFs'!AI347*'Weighting factors'!$B$5, 0), _xlfn.IFNA('Table S3 Occupation CFs'!AX347*'Weighting factors'!$B$4,0), _xlfn.IFNA('Table S3 Occupation CFs'!BM347*'Weighting factors'!$B$6, 0)))</f>
        <v>#N/A</v>
      </c>
      <c r="C345" s="51" t="e">
        <f>IF(0.5*SUM(_xlfn.IFNA('Table S3 Occupation CFs'!D347*'Weighting factors'!$B$2,0), _xlfn.IFNA('Table S3 Occupation CFs'!S347*'Weighting factors'!$B$3, 0), _xlfn.IFNA('Table S3 Occupation CFs'!AH347*'Weighting factors'!$B$5, 0), _xlfn.IFNA('Table S3 Occupation CFs'!AW347*'Weighting factors'!$B$4,0), _xlfn.IFNA('Table S3 Occupation CFs'!BL347*'Weighting factors'!$B$6, 0)) = 0, NA(), 0.5*SUM(_xlfn.IFNA('Table S3 Occupation CFs'!D347*'Weighting factors'!$B$2,0), _xlfn.IFNA('Table S3 Occupation CFs'!S347*'Weighting factors'!$B$3, 0), _xlfn.IFNA('Table S3 Occupation CFs'!AH347*'Weighting factors'!$B$5, 0), _xlfn.IFNA('Table S3 Occupation CFs'!AW347*'Weighting factors'!$B$4,0), _xlfn.IFNA('Table S3 Occupation CFs'!BL347*'Weighting factors'!$B$6, 0)))</f>
        <v>#N/A</v>
      </c>
      <c r="D345" s="51">
        <f>IF(0.5*SUM(_xlfn.IFNA('Table S3 Occupation CFs'!C347*'Weighting factors'!$B$2,0), _xlfn.IFNA('Table S3 Occupation CFs'!R347*'Weighting factors'!$B$3, 0), _xlfn.IFNA('Table S3 Occupation CFs'!AG347*'Weighting factors'!$B$5, 0), _xlfn.IFNA('Table S3 Occupation CFs'!AV347*'Weighting factors'!$B$4,0), _xlfn.IFNA('Table S3 Occupation CFs'!BK347*'Weighting factors'!$B$6, 0)) = 0, NA(), 0.5*SUM(_xlfn.IFNA('Table S3 Occupation CFs'!C347*'Weighting factors'!$B$2,0), _xlfn.IFNA('Table S3 Occupation CFs'!R347*'Weighting factors'!$B$3, 0), _xlfn.IFNA('Table S3 Occupation CFs'!AG347*'Weighting factors'!$B$5, 0), _xlfn.IFNA('Table S3 Occupation CFs'!AV347*'Weighting factors'!$B$4,0), _xlfn.IFNA('Table S3 Occupation CFs'!BK347*'Weighting factors'!$B$6, 0)))</f>
        <v>5.6749964179397996E-16</v>
      </c>
      <c r="E345" s="51">
        <f>IF(0.5*SUM(_xlfn.IFNA('Table S3 Occupation CFs'!F347*'Weighting factors'!$B$2,0), _xlfn.IFNA('Table S3 Occupation CFs'!U347*'Weighting factors'!$B$3, 0), _xlfn.IFNA('Table S3 Occupation CFs'!AJ347*'Weighting factors'!$B$5, 0), _xlfn.IFNA('Table S3 Occupation CFs'!AY347*'Weighting factors'!$B$4,0), _xlfn.IFNA('Table S3 Occupation CFs'!BN347*'Weighting factors'!$B$6, 0)) = 0, NA(), 0.5*SUM(_xlfn.IFNA('Table S3 Occupation CFs'!F347*'Weighting factors'!$B$2,0), _xlfn.IFNA('Table S3 Occupation CFs'!U347*'Weighting factors'!$B$3, 0), _xlfn.IFNA('Table S3 Occupation CFs'!AJ347*'Weighting factors'!$B$5, 0), _xlfn.IFNA('Table S3 Occupation CFs'!AY347*'Weighting factors'!$B$4,0), _xlfn.IFNA('Table S3 Occupation CFs'!BN347*'Weighting factors'!$B$6, 0)))</f>
        <v>6.2067536149822012E-16</v>
      </c>
      <c r="F345" s="51">
        <f>IF(0.5*SUM(_xlfn.IFNA('Table S3 Occupation CFs'!G347*'Weighting factors'!$B$2,0), _xlfn.IFNA('Table S3 Occupation CFs'!V347*'Weighting factors'!$B$3, 0), _xlfn.IFNA('Table S3 Occupation CFs'!AK347*'Weighting factors'!$B$5, 0), _xlfn.IFNA('Table S3 Occupation CFs'!AZ347*'Weighting factors'!$B$4,0), _xlfn.IFNA('Table S3 Occupation CFs'!BO347*'Weighting factors'!$B$6, 0)) = 0, NA(), 0.5*SUM(_xlfn.IFNA('Table S3 Occupation CFs'!G347*'Weighting factors'!$B$2,0), _xlfn.IFNA('Table S3 Occupation CFs'!V347*'Weighting factors'!$B$3, 0), _xlfn.IFNA('Table S3 Occupation CFs'!AK347*'Weighting factors'!$B$5, 0), _xlfn.IFNA('Table S3 Occupation CFs'!AZ347*'Weighting factors'!$B$4,0), _xlfn.IFNA('Table S3 Occupation CFs'!BO347*'Weighting factors'!$B$6, 0)))</f>
        <v>6.4379369766624226E-16</v>
      </c>
      <c r="G345" s="51">
        <f>IF(0.5*SUM(_xlfn.IFNA('Table S3 Occupation CFs'!H347*'Weighting factors'!$B$2,0), _xlfn.IFNA('Table S3 Occupation CFs'!W347*'Weighting factors'!$B$3, 0), _xlfn.IFNA('Table S3 Occupation CFs'!AL347*'Weighting factors'!$B$5, 0), _xlfn.IFNA('Table S3 Occupation CFs'!BA347*'Weighting factors'!$B$4,0), _xlfn.IFNA('Table S3 Occupation CFs'!BP347*'Weighting factors'!$B$6, 0)) = 0, NA(), 0.5*SUM(_xlfn.IFNA('Table S3 Occupation CFs'!H347*'Weighting factors'!$B$2,0), _xlfn.IFNA('Table S3 Occupation CFs'!W347*'Weighting factors'!$B$3, 0), _xlfn.IFNA('Table S3 Occupation CFs'!AL347*'Weighting factors'!$B$5, 0), _xlfn.IFNA('Table S3 Occupation CFs'!BA347*'Weighting factors'!$B$4,0), _xlfn.IFNA('Table S3 Occupation CFs'!BP347*'Weighting factors'!$B$6, 0)))</f>
        <v>6.7565408064057448E-16</v>
      </c>
      <c r="H345" s="51">
        <f>IF(0.5*SUM(_xlfn.IFNA('Table S3 Occupation CFs'!I347*'Weighting factors'!$B$2,0), _xlfn.IFNA('Table S3 Occupation CFs'!X347*'Weighting factors'!$B$3, 0), _xlfn.IFNA('Table S3 Occupation CFs'!AM347*'Weighting factors'!$B$5, 0), _xlfn.IFNA('Table S3 Occupation CFs'!BB347*'Weighting factors'!$B$4,0), _xlfn.IFNA('Table S3 Occupation CFs'!BQ347*'Weighting factors'!$B$6, 0)) = 0, NA(), 0.5*SUM(_xlfn.IFNA('Table S3 Occupation CFs'!I347*'Weighting factors'!$B$2,0), _xlfn.IFNA('Table S3 Occupation CFs'!X347*'Weighting factors'!$B$3, 0), _xlfn.IFNA('Table S3 Occupation CFs'!AM347*'Weighting factors'!$B$5, 0), _xlfn.IFNA('Table S3 Occupation CFs'!BB347*'Weighting factors'!$B$4,0), _xlfn.IFNA('Table S3 Occupation CFs'!BQ347*'Weighting factors'!$B$6, 0)))</f>
        <v>5.5562577400210583E-16</v>
      </c>
      <c r="I345" s="51">
        <f>IF(0.5*SUM(_xlfn.IFNA('Table S3 Occupation CFs'!J347*'Weighting factors'!$B$2,0), _xlfn.IFNA('Table S3 Occupation CFs'!Y347*'Weighting factors'!$B$3, 0), _xlfn.IFNA('Table S3 Occupation CFs'!AN347*'Weighting factors'!$B$5, 0), _xlfn.IFNA('Table S3 Occupation CFs'!BC347*'Weighting factors'!$B$4,0), _xlfn.IFNA('Table S3 Occupation CFs'!BR347*'Weighting factors'!$B$6, 0)) = 0, NA(), 0.5*SUM(_xlfn.IFNA('Table S3 Occupation CFs'!J347*'Weighting factors'!$B$2,0), _xlfn.IFNA('Table S3 Occupation CFs'!Y347*'Weighting factors'!$B$3, 0), _xlfn.IFNA('Table S3 Occupation CFs'!AN347*'Weighting factors'!$B$5, 0), _xlfn.IFNA('Table S3 Occupation CFs'!BC347*'Weighting factors'!$B$4,0), _xlfn.IFNA('Table S3 Occupation CFs'!BR347*'Weighting factors'!$B$6, 0)))</f>
        <v>5.9144071858034942E-16</v>
      </c>
      <c r="J345" s="51">
        <f>IF(0.5*SUM(_xlfn.IFNA('Table S3 Occupation CFs'!K347*'Weighting factors'!$B$2,0), _xlfn.IFNA('Table S3 Occupation CFs'!Z347*'Weighting factors'!$B$3, 0), _xlfn.IFNA('Table S3 Occupation CFs'!AO347*'Weighting factors'!$B$5, 0), _xlfn.IFNA('Table S3 Occupation CFs'!BD347*'Weighting factors'!$B$4,0), _xlfn.IFNA('Table S3 Occupation CFs'!BS347*'Weighting factors'!$B$6, 0)) = 0, NA(), 0.5*SUM(_xlfn.IFNA('Table S3 Occupation CFs'!K347*'Weighting factors'!$B$2,0), _xlfn.IFNA('Table S3 Occupation CFs'!Z347*'Weighting factors'!$B$3, 0), _xlfn.IFNA('Table S3 Occupation CFs'!AO347*'Weighting factors'!$B$5, 0), _xlfn.IFNA('Table S3 Occupation CFs'!BD347*'Weighting factors'!$B$4,0), _xlfn.IFNA('Table S3 Occupation CFs'!BS347*'Weighting factors'!$B$6, 0)))</f>
        <v>6.2370451912895067E-16</v>
      </c>
      <c r="K345" s="51">
        <f>IF(0.5*SUM(_xlfn.IFNA('Table S3 Occupation CFs'!L347*'Weighting factors'!$B$2,0), _xlfn.IFNA('Table S3 Occupation CFs'!AA347*'Weighting factors'!$B$3, 0), _xlfn.IFNA('Table S3 Occupation CFs'!AP347*'Weighting factors'!$B$5, 0), _xlfn.IFNA('Table S3 Occupation CFs'!BE347*'Weighting factors'!$B$4,0), _xlfn.IFNA('Table S3 Occupation CFs'!BT347*'Weighting factors'!$B$6, 0)) = 0, NA(), 0.5*SUM(_xlfn.IFNA('Table S3 Occupation CFs'!L347*'Weighting factors'!$B$2,0), _xlfn.IFNA('Table S3 Occupation CFs'!AA347*'Weighting factors'!$B$3, 0), _xlfn.IFNA('Table S3 Occupation CFs'!AP347*'Weighting factors'!$B$5, 0), _xlfn.IFNA('Table S3 Occupation CFs'!BE347*'Weighting factors'!$B$4,0), _xlfn.IFNA('Table S3 Occupation CFs'!BT347*'Weighting factors'!$B$6, 0)))</f>
        <v>5.3807478841540949E-16</v>
      </c>
      <c r="L345" s="51">
        <f>IF(0.5*SUM(_xlfn.IFNA('Table S3 Occupation CFs'!M347*'Weighting factors'!$B$2,0), _xlfn.IFNA('Table S3 Occupation CFs'!AB347*'Weighting factors'!$B$3, 0), _xlfn.IFNA('Table S3 Occupation CFs'!AQ347*'Weighting factors'!$B$5, 0), _xlfn.IFNA('Table S3 Occupation CFs'!BF347*'Weighting factors'!$B$4,0), _xlfn.IFNA('Table S3 Occupation CFs'!BU347*'Weighting factors'!$B$6, 0)) = 0, NA(), 0.5*SUM(_xlfn.IFNA('Table S3 Occupation CFs'!M347*'Weighting factors'!$B$2,0), _xlfn.IFNA('Table S3 Occupation CFs'!AB347*'Weighting factors'!$B$3, 0), _xlfn.IFNA('Table S3 Occupation CFs'!AQ347*'Weighting factors'!$B$5, 0), _xlfn.IFNA('Table S3 Occupation CFs'!BF347*'Weighting factors'!$B$4,0), _xlfn.IFNA('Table S3 Occupation CFs'!BU347*'Weighting factors'!$B$6, 0)))</f>
        <v>5.8909081822253903E-16</v>
      </c>
      <c r="M345" s="51">
        <f>IF(0.5*SUM(_xlfn.IFNA('Table S3 Occupation CFs'!N347*'Weighting factors'!$B$2,0), _xlfn.IFNA('Table S3 Occupation CFs'!AC347*'Weighting factors'!$B$3, 0), _xlfn.IFNA('Table S3 Occupation CFs'!AR347*'Weighting factors'!$B$5, 0), _xlfn.IFNA('Table S3 Occupation CFs'!BG347*'Weighting factors'!$B$4,0), _xlfn.IFNA('Table S3 Occupation CFs'!BV347*'Weighting factors'!$B$6, 0)) = 0, NA(), 0.5*SUM(_xlfn.IFNA('Table S3 Occupation CFs'!N347*'Weighting factors'!$B$2,0), _xlfn.IFNA('Table S3 Occupation CFs'!AC347*'Weighting factors'!$B$3, 0), _xlfn.IFNA('Table S3 Occupation CFs'!AR347*'Weighting factors'!$B$5, 0), _xlfn.IFNA('Table S3 Occupation CFs'!BG347*'Weighting factors'!$B$4,0), _xlfn.IFNA('Table S3 Occupation CFs'!BV347*'Weighting factors'!$B$6, 0)))</f>
        <v>5.9796926745308493E-16</v>
      </c>
      <c r="N345" s="51">
        <f>IF(0.5*SUM(_xlfn.IFNA('Table S3 Occupation CFs'!O347*'Weighting factors'!$B$2,0), _xlfn.IFNA('Table S3 Occupation CFs'!AD347*'Weighting factors'!$B$3, 0), _xlfn.IFNA('Table S3 Occupation CFs'!AS347*'Weighting factors'!$B$5, 0), _xlfn.IFNA('Table S3 Occupation CFs'!BH347*'Weighting factors'!$B$4,0), _xlfn.IFNA('Table S3 Occupation CFs'!BW347*'Weighting factors'!$B$6, 0)) = 0, NA(), 0.5*SUM(_xlfn.IFNA('Table S3 Occupation CFs'!O347*'Weighting factors'!$B$2,0), _xlfn.IFNA('Table S3 Occupation CFs'!AD347*'Weighting factors'!$B$3, 0), _xlfn.IFNA('Table S3 Occupation CFs'!AS347*'Weighting factors'!$B$5, 0), _xlfn.IFNA('Table S3 Occupation CFs'!BH347*'Weighting factors'!$B$4,0), _xlfn.IFNA('Table S3 Occupation CFs'!BW347*'Weighting factors'!$B$6, 0)))</f>
        <v>4.4523237665130893E-16</v>
      </c>
      <c r="O345" s="51">
        <f>IF(0.5*SUM(_xlfn.IFNA('Table S3 Occupation CFs'!P347*'Weighting factors'!$B$2,0), _xlfn.IFNA('Table S3 Occupation CFs'!AE347*'Weighting factors'!$B$3, 0), _xlfn.IFNA('Table S3 Occupation CFs'!AT347*'Weighting factors'!$B$5, 0), _xlfn.IFNA('Table S3 Occupation CFs'!BI347*'Weighting factors'!$B$4,0), _xlfn.IFNA('Table S3 Occupation CFs'!BX347*'Weighting factors'!$B$6, 0)) = 0, NA(), 0.5*SUM(_xlfn.IFNA('Table S3 Occupation CFs'!P347*'Weighting factors'!$B$2,0), _xlfn.IFNA('Table S3 Occupation CFs'!AE347*'Weighting factors'!$B$3, 0), _xlfn.IFNA('Table S3 Occupation CFs'!AT347*'Weighting factors'!$B$5, 0), _xlfn.IFNA('Table S3 Occupation CFs'!BI347*'Weighting factors'!$B$4,0), _xlfn.IFNA('Table S3 Occupation CFs'!BX347*'Weighting factors'!$B$6, 0)))</f>
        <v>6.0923268226354392E-16</v>
      </c>
      <c r="P345" s="51">
        <f>IF(0.5*SUM(_xlfn.IFNA('Table S3 Occupation CFs'!Q347*'Weighting factors'!$B$2,0), _xlfn.IFNA('Table S3 Occupation CFs'!AF347*'Weighting factors'!$B$3, 0), _xlfn.IFNA('Table S3 Occupation CFs'!AU347*'Weighting factors'!$B$5, 0), _xlfn.IFNA('Table S3 Occupation CFs'!BJ347*'Weighting factors'!$B$4,0), _xlfn.IFNA('Table S3 Occupation CFs'!BY347*'Weighting factors'!$B$6, 0)) = 0, NA(), 0.5*SUM(_xlfn.IFNA('Table S3 Occupation CFs'!Q347*'Weighting factors'!$B$2,0), _xlfn.IFNA('Table S3 Occupation CFs'!AF347*'Weighting factors'!$B$3, 0), _xlfn.IFNA('Table S3 Occupation CFs'!AU347*'Weighting factors'!$B$5, 0), _xlfn.IFNA('Table S3 Occupation CFs'!BJ347*'Weighting factors'!$B$4,0), _xlfn.IFNA('Table S3 Occupation CFs'!BY347*'Weighting factors'!$B$6, 0)))</f>
        <v>6.6663806053787995E-16</v>
      </c>
    </row>
    <row r="346" spans="1:16" x14ac:dyDescent="0.45">
      <c r="A346" s="3" t="s">
        <v>357</v>
      </c>
      <c r="B346" s="51" t="e">
        <f>IF(0.5*SUM(_xlfn.IFNA('Table S3 Occupation CFs'!E348*'Weighting factors'!$B$2,0), _xlfn.IFNA('Table S3 Occupation CFs'!T348*'Weighting factors'!$B$3, 0), _xlfn.IFNA('Table S3 Occupation CFs'!AI348*'Weighting factors'!$B$5, 0), _xlfn.IFNA('Table S3 Occupation CFs'!AX348*'Weighting factors'!$B$4,0), _xlfn.IFNA('Table S3 Occupation CFs'!BM348*'Weighting factors'!$B$6, 0)) = 0, NA(), 0.5*SUM(_xlfn.IFNA('Table S3 Occupation CFs'!E348*'Weighting factors'!$B$2,0), _xlfn.IFNA('Table S3 Occupation CFs'!T348*'Weighting factors'!$B$3, 0), _xlfn.IFNA('Table S3 Occupation CFs'!AI348*'Weighting factors'!$B$5, 0), _xlfn.IFNA('Table S3 Occupation CFs'!AX348*'Weighting factors'!$B$4,0), _xlfn.IFNA('Table S3 Occupation CFs'!BM348*'Weighting factors'!$B$6, 0)))</f>
        <v>#N/A</v>
      </c>
      <c r="C346" s="51" t="e">
        <f>IF(0.5*SUM(_xlfn.IFNA('Table S3 Occupation CFs'!D348*'Weighting factors'!$B$2,0), _xlfn.IFNA('Table S3 Occupation CFs'!S348*'Weighting factors'!$B$3, 0), _xlfn.IFNA('Table S3 Occupation CFs'!AH348*'Weighting factors'!$B$5, 0), _xlfn.IFNA('Table S3 Occupation CFs'!AW348*'Weighting factors'!$B$4,0), _xlfn.IFNA('Table S3 Occupation CFs'!BL348*'Weighting factors'!$B$6, 0)) = 0, NA(), 0.5*SUM(_xlfn.IFNA('Table S3 Occupation CFs'!D348*'Weighting factors'!$B$2,0), _xlfn.IFNA('Table S3 Occupation CFs'!S348*'Weighting factors'!$B$3, 0), _xlfn.IFNA('Table S3 Occupation CFs'!AH348*'Weighting factors'!$B$5, 0), _xlfn.IFNA('Table S3 Occupation CFs'!AW348*'Weighting factors'!$B$4,0), _xlfn.IFNA('Table S3 Occupation CFs'!BL348*'Weighting factors'!$B$6, 0)))</f>
        <v>#N/A</v>
      </c>
      <c r="D346" s="51">
        <f>IF(0.5*SUM(_xlfn.IFNA('Table S3 Occupation CFs'!C348*'Weighting factors'!$B$2,0), _xlfn.IFNA('Table S3 Occupation CFs'!R348*'Weighting factors'!$B$3, 0), _xlfn.IFNA('Table S3 Occupation CFs'!AG348*'Weighting factors'!$B$5, 0), _xlfn.IFNA('Table S3 Occupation CFs'!AV348*'Weighting factors'!$B$4,0), _xlfn.IFNA('Table S3 Occupation CFs'!BK348*'Weighting factors'!$B$6, 0)) = 0, NA(), 0.5*SUM(_xlfn.IFNA('Table S3 Occupation CFs'!C348*'Weighting factors'!$B$2,0), _xlfn.IFNA('Table S3 Occupation CFs'!R348*'Weighting factors'!$B$3, 0), _xlfn.IFNA('Table S3 Occupation CFs'!AG348*'Weighting factors'!$B$5, 0), _xlfn.IFNA('Table S3 Occupation CFs'!AV348*'Weighting factors'!$B$4,0), _xlfn.IFNA('Table S3 Occupation CFs'!BK348*'Weighting factors'!$B$6, 0)))</f>
        <v>1.2790943424360994E-15</v>
      </c>
      <c r="E346" s="51">
        <f>IF(0.5*SUM(_xlfn.IFNA('Table S3 Occupation CFs'!F348*'Weighting factors'!$B$2,0), _xlfn.IFNA('Table S3 Occupation CFs'!U348*'Weighting factors'!$B$3, 0), _xlfn.IFNA('Table S3 Occupation CFs'!AJ348*'Weighting factors'!$B$5, 0), _xlfn.IFNA('Table S3 Occupation CFs'!AY348*'Weighting factors'!$B$4,0), _xlfn.IFNA('Table S3 Occupation CFs'!BN348*'Weighting factors'!$B$6, 0)) = 0, NA(), 0.5*SUM(_xlfn.IFNA('Table S3 Occupation CFs'!F348*'Weighting factors'!$B$2,0), _xlfn.IFNA('Table S3 Occupation CFs'!U348*'Weighting factors'!$B$3, 0), _xlfn.IFNA('Table S3 Occupation CFs'!AJ348*'Weighting factors'!$B$5, 0), _xlfn.IFNA('Table S3 Occupation CFs'!AY348*'Weighting factors'!$B$4,0), _xlfn.IFNA('Table S3 Occupation CFs'!BN348*'Weighting factors'!$B$6, 0)))</f>
        <v>1.4008859325033001E-15</v>
      </c>
      <c r="F346" s="51">
        <f>IF(0.5*SUM(_xlfn.IFNA('Table S3 Occupation CFs'!G348*'Weighting factors'!$B$2,0), _xlfn.IFNA('Table S3 Occupation CFs'!V348*'Weighting factors'!$B$3, 0), _xlfn.IFNA('Table S3 Occupation CFs'!AK348*'Weighting factors'!$B$5, 0), _xlfn.IFNA('Table S3 Occupation CFs'!AZ348*'Weighting factors'!$B$4,0), _xlfn.IFNA('Table S3 Occupation CFs'!BO348*'Weighting factors'!$B$6, 0)) = 0, NA(), 0.5*SUM(_xlfn.IFNA('Table S3 Occupation CFs'!G348*'Weighting factors'!$B$2,0), _xlfn.IFNA('Table S3 Occupation CFs'!V348*'Weighting factors'!$B$3, 0), _xlfn.IFNA('Table S3 Occupation CFs'!AK348*'Weighting factors'!$B$5, 0), _xlfn.IFNA('Table S3 Occupation CFs'!AZ348*'Weighting factors'!$B$4,0), _xlfn.IFNA('Table S3 Occupation CFs'!BO348*'Weighting factors'!$B$6, 0)))</f>
        <v>1.4322922470403683E-15</v>
      </c>
      <c r="G346" s="51">
        <f>IF(0.5*SUM(_xlfn.IFNA('Table S3 Occupation CFs'!H348*'Weighting factors'!$B$2,0), _xlfn.IFNA('Table S3 Occupation CFs'!W348*'Weighting factors'!$B$3, 0), _xlfn.IFNA('Table S3 Occupation CFs'!AL348*'Weighting factors'!$B$5, 0), _xlfn.IFNA('Table S3 Occupation CFs'!BA348*'Weighting factors'!$B$4,0), _xlfn.IFNA('Table S3 Occupation CFs'!BP348*'Weighting factors'!$B$6, 0)) = 0, NA(), 0.5*SUM(_xlfn.IFNA('Table S3 Occupation CFs'!H348*'Weighting factors'!$B$2,0), _xlfn.IFNA('Table S3 Occupation CFs'!W348*'Weighting factors'!$B$3, 0), _xlfn.IFNA('Table S3 Occupation CFs'!AL348*'Weighting factors'!$B$5, 0), _xlfn.IFNA('Table S3 Occupation CFs'!BA348*'Weighting factors'!$B$4,0), _xlfn.IFNA('Table S3 Occupation CFs'!BP348*'Weighting factors'!$B$6, 0)))</f>
        <v>1.4755746529060393E-15</v>
      </c>
      <c r="H346" s="51">
        <f>IF(0.5*SUM(_xlfn.IFNA('Table S3 Occupation CFs'!I348*'Weighting factors'!$B$2,0), _xlfn.IFNA('Table S3 Occupation CFs'!X348*'Weighting factors'!$B$3, 0), _xlfn.IFNA('Table S3 Occupation CFs'!AM348*'Weighting factors'!$B$5, 0), _xlfn.IFNA('Table S3 Occupation CFs'!BB348*'Weighting factors'!$B$4,0), _xlfn.IFNA('Table S3 Occupation CFs'!BQ348*'Weighting factors'!$B$6, 0)) = 0, NA(), 0.5*SUM(_xlfn.IFNA('Table S3 Occupation CFs'!I348*'Weighting factors'!$B$2,0), _xlfn.IFNA('Table S3 Occupation CFs'!X348*'Weighting factors'!$B$3, 0), _xlfn.IFNA('Table S3 Occupation CFs'!AM348*'Weighting factors'!$B$5, 0), _xlfn.IFNA('Table S3 Occupation CFs'!BB348*'Weighting factors'!$B$4,0), _xlfn.IFNA('Table S3 Occupation CFs'!BQ348*'Weighting factors'!$B$6, 0)))</f>
        <v>1.28777553114771E-15</v>
      </c>
      <c r="I346" s="51">
        <f>IF(0.5*SUM(_xlfn.IFNA('Table S3 Occupation CFs'!J348*'Weighting factors'!$B$2,0), _xlfn.IFNA('Table S3 Occupation CFs'!Y348*'Weighting factors'!$B$3, 0), _xlfn.IFNA('Table S3 Occupation CFs'!AN348*'Weighting factors'!$B$5, 0), _xlfn.IFNA('Table S3 Occupation CFs'!BC348*'Weighting factors'!$B$4,0), _xlfn.IFNA('Table S3 Occupation CFs'!BR348*'Weighting factors'!$B$6, 0)) = 0, NA(), 0.5*SUM(_xlfn.IFNA('Table S3 Occupation CFs'!J348*'Weighting factors'!$B$2,0), _xlfn.IFNA('Table S3 Occupation CFs'!Y348*'Weighting factors'!$B$3, 0), _xlfn.IFNA('Table S3 Occupation CFs'!AN348*'Weighting factors'!$B$5, 0), _xlfn.IFNA('Table S3 Occupation CFs'!BC348*'Weighting factors'!$B$4,0), _xlfn.IFNA('Table S3 Occupation CFs'!BR348*'Weighting factors'!$B$6, 0)))</f>
        <v>1.3411727630792219E-15</v>
      </c>
      <c r="J346" s="51">
        <f>IF(0.5*SUM(_xlfn.IFNA('Table S3 Occupation CFs'!K348*'Weighting factors'!$B$2,0), _xlfn.IFNA('Table S3 Occupation CFs'!Z348*'Weighting factors'!$B$3, 0), _xlfn.IFNA('Table S3 Occupation CFs'!AO348*'Weighting factors'!$B$5, 0), _xlfn.IFNA('Table S3 Occupation CFs'!BD348*'Weighting factors'!$B$4,0), _xlfn.IFNA('Table S3 Occupation CFs'!BS348*'Weighting factors'!$B$6, 0)) = 0, NA(), 0.5*SUM(_xlfn.IFNA('Table S3 Occupation CFs'!K348*'Weighting factors'!$B$2,0), _xlfn.IFNA('Table S3 Occupation CFs'!Z348*'Weighting factors'!$B$3, 0), _xlfn.IFNA('Table S3 Occupation CFs'!AO348*'Weighting factors'!$B$5, 0), _xlfn.IFNA('Table S3 Occupation CFs'!BD348*'Weighting factors'!$B$4,0), _xlfn.IFNA('Table S3 Occupation CFs'!BS348*'Weighting factors'!$B$6, 0)))</f>
        <v>1.3892769913418233E-15</v>
      </c>
      <c r="K346" s="51">
        <f>IF(0.5*SUM(_xlfn.IFNA('Table S3 Occupation CFs'!L348*'Weighting factors'!$B$2,0), _xlfn.IFNA('Table S3 Occupation CFs'!AA348*'Weighting factors'!$B$3, 0), _xlfn.IFNA('Table S3 Occupation CFs'!AP348*'Weighting factors'!$B$5, 0), _xlfn.IFNA('Table S3 Occupation CFs'!BE348*'Weighting factors'!$B$4,0), _xlfn.IFNA('Table S3 Occupation CFs'!BT348*'Weighting factors'!$B$6, 0)) = 0, NA(), 0.5*SUM(_xlfn.IFNA('Table S3 Occupation CFs'!L348*'Weighting factors'!$B$2,0), _xlfn.IFNA('Table S3 Occupation CFs'!AA348*'Weighting factors'!$B$3, 0), _xlfn.IFNA('Table S3 Occupation CFs'!AP348*'Weighting factors'!$B$5, 0), _xlfn.IFNA('Table S3 Occupation CFs'!BE348*'Weighting factors'!$B$4,0), _xlfn.IFNA('Table S3 Occupation CFs'!BT348*'Weighting factors'!$B$6, 0)))</f>
        <v>1.2780393658323627E-15</v>
      </c>
      <c r="L346" s="51">
        <f>IF(0.5*SUM(_xlfn.IFNA('Table S3 Occupation CFs'!M348*'Weighting factors'!$B$2,0), _xlfn.IFNA('Table S3 Occupation CFs'!AB348*'Weighting factors'!$B$3, 0), _xlfn.IFNA('Table S3 Occupation CFs'!AQ348*'Weighting factors'!$B$5, 0), _xlfn.IFNA('Table S3 Occupation CFs'!BF348*'Weighting factors'!$B$4,0), _xlfn.IFNA('Table S3 Occupation CFs'!BU348*'Weighting factors'!$B$6, 0)) = 0, NA(), 0.5*SUM(_xlfn.IFNA('Table S3 Occupation CFs'!M348*'Weighting factors'!$B$2,0), _xlfn.IFNA('Table S3 Occupation CFs'!AB348*'Weighting factors'!$B$3, 0), _xlfn.IFNA('Table S3 Occupation CFs'!AQ348*'Weighting factors'!$B$5, 0), _xlfn.IFNA('Table S3 Occupation CFs'!BF348*'Weighting factors'!$B$4,0), _xlfn.IFNA('Table S3 Occupation CFs'!BU348*'Weighting factors'!$B$6, 0)))</f>
        <v>1.3500133819944891E-15</v>
      </c>
      <c r="M346" s="51">
        <f>IF(0.5*SUM(_xlfn.IFNA('Table S3 Occupation CFs'!N348*'Weighting factors'!$B$2,0), _xlfn.IFNA('Table S3 Occupation CFs'!AC348*'Weighting factors'!$B$3, 0), _xlfn.IFNA('Table S3 Occupation CFs'!AR348*'Weighting factors'!$B$5, 0), _xlfn.IFNA('Table S3 Occupation CFs'!BG348*'Weighting factors'!$B$4,0), _xlfn.IFNA('Table S3 Occupation CFs'!BV348*'Weighting factors'!$B$6, 0)) = 0, NA(), 0.5*SUM(_xlfn.IFNA('Table S3 Occupation CFs'!N348*'Weighting factors'!$B$2,0), _xlfn.IFNA('Table S3 Occupation CFs'!AC348*'Weighting factors'!$B$3, 0), _xlfn.IFNA('Table S3 Occupation CFs'!AR348*'Weighting factors'!$B$5, 0), _xlfn.IFNA('Table S3 Occupation CFs'!BG348*'Weighting factors'!$B$4,0), _xlfn.IFNA('Table S3 Occupation CFs'!BV348*'Weighting factors'!$B$6, 0)))</f>
        <v>1.3625356043607754E-15</v>
      </c>
      <c r="N346" s="51">
        <f>IF(0.5*SUM(_xlfn.IFNA('Table S3 Occupation CFs'!O348*'Weighting factors'!$B$2,0), _xlfn.IFNA('Table S3 Occupation CFs'!AD348*'Weighting factors'!$B$3, 0), _xlfn.IFNA('Table S3 Occupation CFs'!AS348*'Weighting factors'!$B$5, 0), _xlfn.IFNA('Table S3 Occupation CFs'!BH348*'Weighting factors'!$B$4,0), _xlfn.IFNA('Table S3 Occupation CFs'!BW348*'Weighting factors'!$B$6, 0)) = 0, NA(), 0.5*SUM(_xlfn.IFNA('Table S3 Occupation CFs'!O348*'Weighting factors'!$B$2,0), _xlfn.IFNA('Table S3 Occupation CFs'!AD348*'Weighting factors'!$B$3, 0), _xlfn.IFNA('Table S3 Occupation CFs'!AS348*'Weighting factors'!$B$5, 0), _xlfn.IFNA('Table S3 Occupation CFs'!BH348*'Weighting factors'!$B$4,0), _xlfn.IFNA('Table S3 Occupation CFs'!BW348*'Weighting factors'!$B$6, 0)))</f>
        <v>1.1478924746054425E-15</v>
      </c>
      <c r="O346" s="51">
        <f>IF(0.5*SUM(_xlfn.IFNA('Table S3 Occupation CFs'!P348*'Weighting factors'!$B$2,0), _xlfn.IFNA('Table S3 Occupation CFs'!AE348*'Weighting factors'!$B$3, 0), _xlfn.IFNA('Table S3 Occupation CFs'!AT348*'Weighting factors'!$B$5, 0), _xlfn.IFNA('Table S3 Occupation CFs'!BI348*'Weighting factors'!$B$4,0), _xlfn.IFNA('Table S3 Occupation CFs'!BX348*'Weighting factors'!$B$6, 0)) = 0, NA(), 0.5*SUM(_xlfn.IFNA('Table S3 Occupation CFs'!P348*'Weighting factors'!$B$2,0), _xlfn.IFNA('Table S3 Occupation CFs'!AE348*'Weighting factors'!$B$3, 0), _xlfn.IFNA('Table S3 Occupation CFs'!AT348*'Weighting factors'!$B$5, 0), _xlfn.IFNA('Table S3 Occupation CFs'!BI348*'Weighting factors'!$B$4,0), _xlfn.IFNA('Table S3 Occupation CFs'!BX348*'Weighting factors'!$B$6, 0)))</f>
        <v>1.3787828537911217E-15</v>
      </c>
      <c r="P346" s="51">
        <f>IF(0.5*SUM(_xlfn.IFNA('Table S3 Occupation CFs'!Q348*'Weighting factors'!$B$2,0), _xlfn.IFNA('Table S3 Occupation CFs'!AF348*'Weighting factors'!$B$3, 0), _xlfn.IFNA('Table S3 Occupation CFs'!AU348*'Weighting factors'!$B$5, 0), _xlfn.IFNA('Table S3 Occupation CFs'!BJ348*'Weighting factors'!$B$4,0), _xlfn.IFNA('Table S3 Occupation CFs'!BY348*'Weighting factors'!$B$6, 0)) = 0, NA(), 0.5*SUM(_xlfn.IFNA('Table S3 Occupation CFs'!Q348*'Weighting factors'!$B$2,0), _xlfn.IFNA('Table S3 Occupation CFs'!AF348*'Weighting factors'!$B$3, 0), _xlfn.IFNA('Table S3 Occupation CFs'!AU348*'Weighting factors'!$B$5, 0), _xlfn.IFNA('Table S3 Occupation CFs'!BJ348*'Weighting factors'!$B$4,0), _xlfn.IFNA('Table S3 Occupation CFs'!BY348*'Weighting factors'!$B$6, 0)))</f>
        <v>1.4595936329870067E-15</v>
      </c>
    </row>
    <row r="347" spans="1:16" x14ac:dyDescent="0.45">
      <c r="A347" s="3" t="s">
        <v>358</v>
      </c>
      <c r="B347" s="51" t="e">
        <f>IF(0.5*SUM(_xlfn.IFNA('Table S3 Occupation CFs'!E349*'Weighting factors'!$B$2,0), _xlfn.IFNA('Table S3 Occupation CFs'!T349*'Weighting factors'!$B$3, 0), _xlfn.IFNA('Table S3 Occupation CFs'!AI349*'Weighting factors'!$B$5, 0), _xlfn.IFNA('Table S3 Occupation CFs'!AX349*'Weighting factors'!$B$4,0), _xlfn.IFNA('Table S3 Occupation CFs'!BM349*'Weighting factors'!$B$6, 0)) = 0, NA(), 0.5*SUM(_xlfn.IFNA('Table S3 Occupation CFs'!E349*'Weighting factors'!$B$2,0), _xlfn.IFNA('Table S3 Occupation CFs'!T349*'Weighting factors'!$B$3, 0), _xlfn.IFNA('Table S3 Occupation CFs'!AI349*'Weighting factors'!$B$5, 0), _xlfn.IFNA('Table S3 Occupation CFs'!AX349*'Weighting factors'!$B$4,0), _xlfn.IFNA('Table S3 Occupation CFs'!BM349*'Weighting factors'!$B$6, 0)))</f>
        <v>#N/A</v>
      </c>
      <c r="C347" s="51" t="e">
        <f>IF(0.5*SUM(_xlfn.IFNA('Table S3 Occupation CFs'!D349*'Weighting factors'!$B$2,0), _xlfn.IFNA('Table S3 Occupation CFs'!S349*'Weighting factors'!$B$3, 0), _xlfn.IFNA('Table S3 Occupation CFs'!AH349*'Weighting factors'!$B$5, 0), _xlfn.IFNA('Table S3 Occupation CFs'!AW349*'Weighting factors'!$B$4,0), _xlfn.IFNA('Table S3 Occupation CFs'!BL349*'Weighting factors'!$B$6, 0)) = 0, NA(), 0.5*SUM(_xlfn.IFNA('Table S3 Occupation CFs'!D349*'Weighting factors'!$B$2,0), _xlfn.IFNA('Table S3 Occupation CFs'!S349*'Weighting factors'!$B$3, 0), _xlfn.IFNA('Table S3 Occupation CFs'!AH349*'Weighting factors'!$B$5, 0), _xlfn.IFNA('Table S3 Occupation CFs'!AW349*'Weighting factors'!$B$4,0), _xlfn.IFNA('Table S3 Occupation CFs'!BL349*'Weighting factors'!$B$6, 0)))</f>
        <v>#N/A</v>
      </c>
      <c r="D347" s="51">
        <f>IF(0.5*SUM(_xlfn.IFNA('Table S3 Occupation CFs'!C349*'Weighting factors'!$B$2,0), _xlfn.IFNA('Table S3 Occupation CFs'!R349*'Weighting factors'!$B$3, 0), _xlfn.IFNA('Table S3 Occupation CFs'!AG349*'Weighting factors'!$B$5, 0), _xlfn.IFNA('Table S3 Occupation CFs'!AV349*'Weighting factors'!$B$4,0), _xlfn.IFNA('Table S3 Occupation CFs'!BK349*'Weighting factors'!$B$6, 0)) = 0, NA(), 0.5*SUM(_xlfn.IFNA('Table S3 Occupation CFs'!C349*'Weighting factors'!$B$2,0), _xlfn.IFNA('Table S3 Occupation CFs'!R349*'Weighting factors'!$B$3, 0), _xlfn.IFNA('Table S3 Occupation CFs'!AG349*'Weighting factors'!$B$5, 0), _xlfn.IFNA('Table S3 Occupation CFs'!AV349*'Weighting factors'!$B$4,0), _xlfn.IFNA('Table S3 Occupation CFs'!BK349*'Weighting factors'!$B$6, 0)))</f>
        <v>2.3171912344176553E-16</v>
      </c>
      <c r="E347" s="51" t="e">
        <f>IF(0.5*SUM(_xlfn.IFNA('Table S3 Occupation CFs'!F349*'Weighting factors'!$B$2,0), _xlfn.IFNA('Table S3 Occupation CFs'!U349*'Weighting factors'!$B$3, 0), _xlfn.IFNA('Table S3 Occupation CFs'!AJ349*'Weighting factors'!$B$5, 0), _xlfn.IFNA('Table S3 Occupation CFs'!AY349*'Weighting factors'!$B$4,0), _xlfn.IFNA('Table S3 Occupation CFs'!BN349*'Weighting factors'!$B$6, 0)) = 0, NA(), 0.5*SUM(_xlfn.IFNA('Table S3 Occupation CFs'!F349*'Weighting factors'!$B$2,0), _xlfn.IFNA('Table S3 Occupation CFs'!U349*'Weighting factors'!$B$3, 0), _xlfn.IFNA('Table S3 Occupation CFs'!AJ349*'Weighting factors'!$B$5, 0), _xlfn.IFNA('Table S3 Occupation CFs'!AY349*'Weighting factors'!$B$4,0), _xlfn.IFNA('Table S3 Occupation CFs'!BN349*'Weighting factors'!$B$6, 0)))</f>
        <v>#N/A</v>
      </c>
      <c r="F347" s="51" t="e">
        <f>IF(0.5*SUM(_xlfn.IFNA('Table S3 Occupation CFs'!G349*'Weighting factors'!$B$2,0), _xlfn.IFNA('Table S3 Occupation CFs'!V349*'Weighting factors'!$B$3, 0), _xlfn.IFNA('Table S3 Occupation CFs'!AK349*'Weighting factors'!$B$5, 0), _xlfn.IFNA('Table S3 Occupation CFs'!AZ349*'Weighting factors'!$B$4,0), _xlfn.IFNA('Table S3 Occupation CFs'!BO349*'Weighting factors'!$B$6, 0)) = 0, NA(), 0.5*SUM(_xlfn.IFNA('Table S3 Occupation CFs'!G349*'Weighting factors'!$B$2,0), _xlfn.IFNA('Table S3 Occupation CFs'!V349*'Weighting factors'!$B$3, 0), _xlfn.IFNA('Table S3 Occupation CFs'!AK349*'Weighting factors'!$B$5, 0), _xlfn.IFNA('Table S3 Occupation CFs'!AZ349*'Weighting factors'!$B$4,0), _xlfn.IFNA('Table S3 Occupation CFs'!BO349*'Weighting factors'!$B$6, 0)))</f>
        <v>#N/A</v>
      </c>
      <c r="G347" s="51" t="e">
        <f>IF(0.5*SUM(_xlfn.IFNA('Table S3 Occupation CFs'!H349*'Weighting factors'!$B$2,0), _xlfn.IFNA('Table S3 Occupation CFs'!W349*'Weighting factors'!$B$3, 0), _xlfn.IFNA('Table S3 Occupation CFs'!AL349*'Weighting factors'!$B$5, 0), _xlfn.IFNA('Table S3 Occupation CFs'!BA349*'Weighting factors'!$B$4,0), _xlfn.IFNA('Table S3 Occupation CFs'!BP349*'Weighting factors'!$B$6, 0)) = 0, NA(), 0.5*SUM(_xlfn.IFNA('Table S3 Occupation CFs'!H349*'Weighting factors'!$B$2,0), _xlfn.IFNA('Table S3 Occupation CFs'!W349*'Weighting factors'!$B$3, 0), _xlfn.IFNA('Table S3 Occupation CFs'!AL349*'Weighting factors'!$B$5, 0), _xlfn.IFNA('Table S3 Occupation CFs'!BA349*'Weighting factors'!$B$4,0), _xlfn.IFNA('Table S3 Occupation CFs'!BP349*'Weighting factors'!$B$6, 0)))</f>
        <v>#N/A</v>
      </c>
      <c r="H347" s="51">
        <f>IF(0.5*SUM(_xlfn.IFNA('Table S3 Occupation CFs'!I349*'Weighting factors'!$B$2,0), _xlfn.IFNA('Table S3 Occupation CFs'!X349*'Weighting factors'!$B$3, 0), _xlfn.IFNA('Table S3 Occupation CFs'!AM349*'Weighting factors'!$B$5, 0), _xlfn.IFNA('Table S3 Occupation CFs'!BB349*'Weighting factors'!$B$4,0), _xlfn.IFNA('Table S3 Occupation CFs'!BQ349*'Weighting factors'!$B$6, 0)) = 0, NA(), 0.5*SUM(_xlfn.IFNA('Table S3 Occupation CFs'!I349*'Weighting factors'!$B$2,0), _xlfn.IFNA('Table S3 Occupation CFs'!X349*'Weighting factors'!$B$3, 0), _xlfn.IFNA('Table S3 Occupation CFs'!AM349*'Weighting factors'!$B$5, 0), _xlfn.IFNA('Table S3 Occupation CFs'!BB349*'Weighting factors'!$B$4,0), _xlfn.IFNA('Table S3 Occupation CFs'!BQ349*'Weighting factors'!$B$6, 0)))</f>
        <v>2.6440074518752938E-16</v>
      </c>
      <c r="I347" s="51">
        <f>IF(0.5*SUM(_xlfn.IFNA('Table S3 Occupation CFs'!J349*'Weighting factors'!$B$2,0), _xlfn.IFNA('Table S3 Occupation CFs'!Y349*'Weighting factors'!$B$3, 0), _xlfn.IFNA('Table S3 Occupation CFs'!AN349*'Weighting factors'!$B$5, 0), _xlfn.IFNA('Table S3 Occupation CFs'!BC349*'Weighting factors'!$B$4,0), _xlfn.IFNA('Table S3 Occupation CFs'!BR349*'Weighting factors'!$B$6, 0)) = 0, NA(), 0.5*SUM(_xlfn.IFNA('Table S3 Occupation CFs'!J349*'Weighting factors'!$B$2,0), _xlfn.IFNA('Table S3 Occupation CFs'!Y349*'Weighting factors'!$B$3, 0), _xlfn.IFNA('Table S3 Occupation CFs'!AN349*'Weighting factors'!$B$5, 0), _xlfn.IFNA('Table S3 Occupation CFs'!BC349*'Weighting factors'!$B$4,0), _xlfn.IFNA('Table S3 Occupation CFs'!BR349*'Weighting factors'!$B$6, 0)))</f>
        <v>2.9519739130696184E-16</v>
      </c>
      <c r="J347" s="51">
        <f>IF(0.5*SUM(_xlfn.IFNA('Table S3 Occupation CFs'!K349*'Weighting factors'!$B$2,0), _xlfn.IFNA('Table S3 Occupation CFs'!Z349*'Weighting factors'!$B$3, 0), _xlfn.IFNA('Table S3 Occupation CFs'!AO349*'Weighting factors'!$B$5, 0), _xlfn.IFNA('Table S3 Occupation CFs'!BD349*'Weighting factors'!$B$4,0), _xlfn.IFNA('Table S3 Occupation CFs'!BS349*'Weighting factors'!$B$6, 0)) = 0, NA(), 0.5*SUM(_xlfn.IFNA('Table S3 Occupation CFs'!K349*'Weighting factors'!$B$2,0), _xlfn.IFNA('Table S3 Occupation CFs'!Z349*'Weighting factors'!$B$3, 0), _xlfn.IFNA('Table S3 Occupation CFs'!AO349*'Weighting factors'!$B$5, 0), _xlfn.IFNA('Table S3 Occupation CFs'!BD349*'Weighting factors'!$B$4,0), _xlfn.IFNA('Table S3 Occupation CFs'!BS349*'Weighting factors'!$B$6, 0)))</f>
        <v>3.223764801891523E-16</v>
      </c>
      <c r="K347" s="51">
        <f>IF(0.5*SUM(_xlfn.IFNA('Table S3 Occupation CFs'!L349*'Weighting factors'!$B$2,0), _xlfn.IFNA('Table S3 Occupation CFs'!AA349*'Weighting factors'!$B$3, 0), _xlfn.IFNA('Table S3 Occupation CFs'!AP349*'Weighting factors'!$B$5, 0), _xlfn.IFNA('Table S3 Occupation CFs'!BE349*'Weighting factors'!$B$4,0), _xlfn.IFNA('Table S3 Occupation CFs'!BT349*'Weighting factors'!$B$6, 0)) = 0, NA(), 0.5*SUM(_xlfn.IFNA('Table S3 Occupation CFs'!L349*'Weighting factors'!$B$2,0), _xlfn.IFNA('Table S3 Occupation CFs'!AA349*'Weighting factors'!$B$3, 0), _xlfn.IFNA('Table S3 Occupation CFs'!AP349*'Weighting factors'!$B$5, 0), _xlfn.IFNA('Table S3 Occupation CFs'!BE349*'Weighting factors'!$B$4,0), _xlfn.IFNA('Table S3 Occupation CFs'!BT349*'Weighting factors'!$B$6, 0)))</f>
        <v>2.8529372331308334E-16</v>
      </c>
      <c r="L347" s="51">
        <f>IF(0.5*SUM(_xlfn.IFNA('Table S3 Occupation CFs'!M349*'Weighting factors'!$B$2,0), _xlfn.IFNA('Table S3 Occupation CFs'!AB349*'Weighting factors'!$B$3, 0), _xlfn.IFNA('Table S3 Occupation CFs'!AQ349*'Weighting factors'!$B$5, 0), _xlfn.IFNA('Table S3 Occupation CFs'!BF349*'Weighting factors'!$B$4,0), _xlfn.IFNA('Table S3 Occupation CFs'!BU349*'Weighting factors'!$B$6, 0)) = 0, NA(), 0.5*SUM(_xlfn.IFNA('Table S3 Occupation CFs'!M349*'Weighting factors'!$B$2,0), _xlfn.IFNA('Table S3 Occupation CFs'!AB349*'Weighting factors'!$B$3, 0), _xlfn.IFNA('Table S3 Occupation CFs'!AQ349*'Weighting factors'!$B$5, 0), _xlfn.IFNA('Table S3 Occupation CFs'!BF349*'Weighting factors'!$B$4,0), _xlfn.IFNA('Table S3 Occupation CFs'!BU349*'Weighting factors'!$B$6, 0)))</f>
        <v>3.1959405200532455E-16</v>
      </c>
      <c r="M347" s="51">
        <f>IF(0.5*SUM(_xlfn.IFNA('Table S3 Occupation CFs'!N349*'Weighting factors'!$B$2,0), _xlfn.IFNA('Table S3 Occupation CFs'!AC349*'Weighting factors'!$B$3, 0), _xlfn.IFNA('Table S3 Occupation CFs'!AR349*'Weighting factors'!$B$5, 0), _xlfn.IFNA('Table S3 Occupation CFs'!BG349*'Weighting factors'!$B$4,0), _xlfn.IFNA('Table S3 Occupation CFs'!BV349*'Weighting factors'!$B$6, 0)) = 0, NA(), 0.5*SUM(_xlfn.IFNA('Table S3 Occupation CFs'!N349*'Weighting factors'!$B$2,0), _xlfn.IFNA('Table S3 Occupation CFs'!AC349*'Weighting factors'!$B$3, 0), _xlfn.IFNA('Table S3 Occupation CFs'!AR349*'Weighting factors'!$B$5, 0), _xlfn.IFNA('Table S3 Occupation CFs'!BG349*'Weighting factors'!$B$4,0), _xlfn.IFNA('Table S3 Occupation CFs'!BV349*'Weighting factors'!$B$6, 0)))</f>
        <v>3.2548062332899923E-16</v>
      </c>
      <c r="N347" s="51">
        <f>IF(0.5*SUM(_xlfn.IFNA('Table S3 Occupation CFs'!O349*'Weighting factors'!$B$2,0), _xlfn.IFNA('Table S3 Occupation CFs'!AD349*'Weighting factors'!$B$3, 0), _xlfn.IFNA('Table S3 Occupation CFs'!AS349*'Weighting factors'!$B$5, 0), _xlfn.IFNA('Table S3 Occupation CFs'!BH349*'Weighting factors'!$B$4,0), _xlfn.IFNA('Table S3 Occupation CFs'!BW349*'Weighting factors'!$B$6, 0)) = 0, NA(), 0.5*SUM(_xlfn.IFNA('Table S3 Occupation CFs'!O349*'Weighting factors'!$B$2,0), _xlfn.IFNA('Table S3 Occupation CFs'!AD349*'Weighting factors'!$B$3, 0), _xlfn.IFNA('Table S3 Occupation CFs'!AS349*'Weighting factors'!$B$5, 0), _xlfn.IFNA('Table S3 Occupation CFs'!BH349*'Weighting factors'!$B$4,0), _xlfn.IFNA('Table S3 Occupation CFs'!BW349*'Weighting factors'!$B$6, 0)))</f>
        <v>1.8589299983846306E-16</v>
      </c>
      <c r="O347" s="51">
        <f>IF(0.5*SUM(_xlfn.IFNA('Table S3 Occupation CFs'!P349*'Weighting factors'!$B$2,0), _xlfn.IFNA('Table S3 Occupation CFs'!AE349*'Weighting factors'!$B$3, 0), _xlfn.IFNA('Table S3 Occupation CFs'!AT349*'Weighting factors'!$B$5, 0), _xlfn.IFNA('Table S3 Occupation CFs'!BI349*'Weighting factors'!$B$4,0), _xlfn.IFNA('Table S3 Occupation CFs'!BX349*'Weighting factors'!$B$6, 0)) = 0, NA(), 0.5*SUM(_xlfn.IFNA('Table S3 Occupation CFs'!P349*'Weighting factors'!$B$2,0), _xlfn.IFNA('Table S3 Occupation CFs'!AE349*'Weighting factors'!$B$3, 0), _xlfn.IFNA('Table S3 Occupation CFs'!AT349*'Weighting factors'!$B$5, 0), _xlfn.IFNA('Table S3 Occupation CFs'!BI349*'Weighting factors'!$B$4,0), _xlfn.IFNA('Table S3 Occupation CFs'!BX349*'Weighting factors'!$B$6, 0)))</f>
        <v>3.1836986048616562E-16</v>
      </c>
      <c r="P347" s="51">
        <f>IF(0.5*SUM(_xlfn.IFNA('Table S3 Occupation CFs'!Q349*'Weighting factors'!$B$2,0), _xlfn.IFNA('Table S3 Occupation CFs'!AF349*'Weighting factors'!$B$3, 0), _xlfn.IFNA('Table S3 Occupation CFs'!AU349*'Weighting factors'!$B$5, 0), _xlfn.IFNA('Table S3 Occupation CFs'!BJ349*'Weighting factors'!$B$4,0), _xlfn.IFNA('Table S3 Occupation CFs'!BY349*'Weighting factors'!$B$6, 0)) = 0, NA(), 0.5*SUM(_xlfn.IFNA('Table S3 Occupation CFs'!Q349*'Weighting factors'!$B$2,0), _xlfn.IFNA('Table S3 Occupation CFs'!AF349*'Weighting factors'!$B$3, 0), _xlfn.IFNA('Table S3 Occupation CFs'!AU349*'Weighting factors'!$B$5, 0), _xlfn.IFNA('Table S3 Occupation CFs'!BJ349*'Weighting factors'!$B$4,0), _xlfn.IFNA('Table S3 Occupation CFs'!BY349*'Weighting factors'!$B$6, 0)))</f>
        <v>3.6185370499293804E-16</v>
      </c>
    </row>
    <row r="348" spans="1:16" x14ac:dyDescent="0.45">
      <c r="A348" s="3" t="s">
        <v>359</v>
      </c>
      <c r="B348" s="51" t="e">
        <f>IF(0.5*SUM(_xlfn.IFNA('Table S3 Occupation CFs'!E350*'Weighting factors'!$B$2,0), _xlfn.IFNA('Table S3 Occupation CFs'!T350*'Weighting factors'!$B$3, 0), _xlfn.IFNA('Table S3 Occupation CFs'!AI350*'Weighting factors'!$B$5, 0), _xlfn.IFNA('Table S3 Occupation CFs'!AX350*'Weighting factors'!$B$4,0), _xlfn.IFNA('Table S3 Occupation CFs'!BM350*'Weighting factors'!$B$6, 0)) = 0, NA(), 0.5*SUM(_xlfn.IFNA('Table S3 Occupation CFs'!E350*'Weighting factors'!$B$2,0), _xlfn.IFNA('Table S3 Occupation CFs'!T350*'Weighting factors'!$B$3, 0), _xlfn.IFNA('Table S3 Occupation CFs'!AI350*'Weighting factors'!$B$5, 0), _xlfn.IFNA('Table S3 Occupation CFs'!AX350*'Weighting factors'!$B$4,0), _xlfn.IFNA('Table S3 Occupation CFs'!BM350*'Weighting factors'!$B$6, 0)))</f>
        <v>#N/A</v>
      </c>
      <c r="C348" s="51">
        <f>IF(0.5*SUM(_xlfn.IFNA('Table S3 Occupation CFs'!D350*'Weighting factors'!$B$2,0), _xlfn.IFNA('Table S3 Occupation CFs'!S350*'Weighting factors'!$B$3, 0), _xlfn.IFNA('Table S3 Occupation CFs'!AH350*'Weighting factors'!$B$5, 0), _xlfn.IFNA('Table S3 Occupation CFs'!AW350*'Weighting factors'!$B$4,0), _xlfn.IFNA('Table S3 Occupation CFs'!BL350*'Weighting factors'!$B$6, 0)) = 0, NA(), 0.5*SUM(_xlfn.IFNA('Table S3 Occupation CFs'!D350*'Weighting factors'!$B$2,0), _xlfn.IFNA('Table S3 Occupation CFs'!S350*'Weighting factors'!$B$3, 0), _xlfn.IFNA('Table S3 Occupation CFs'!AH350*'Weighting factors'!$B$5, 0), _xlfn.IFNA('Table S3 Occupation CFs'!AW350*'Weighting factors'!$B$4,0), _xlfn.IFNA('Table S3 Occupation CFs'!BL350*'Weighting factors'!$B$6, 0)))</f>
        <v>7.1978970354550333E-15</v>
      </c>
      <c r="D348" s="51" t="e">
        <f>IF(0.5*SUM(_xlfn.IFNA('Table S3 Occupation CFs'!C350*'Weighting factors'!$B$2,0), _xlfn.IFNA('Table S3 Occupation CFs'!R350*'Weighting factors'!$B$3, 0), _xlfn.IFNA('Table S3 Occupation CFs'!AG350*'Weighting factors'!$B$5, 0), _xlfn.IFNA('Table S3 Occupation CFs'!AV350*'Weighting factors'!$B$4,0), _xlfn.IFNA('Table S3 Occupation CFs'!BK350*'Weighting factors'!$B$6, 0)) = 0, NA(), 0.5*SUM(_xlfn.IFNA('Table S3 Occupation CFs'!C350*'Weighting factors'!$B$2,0), _xlfn.IFNA('Table S3 Occupation CFs'!R350*'Weighting factors'!$B$3, 0), _xlfn.IFNA('Table S3 Occupation CFs'!AG350*'Weighting factors'!$B$5, 0), _xlfn.IFNA('Table S3 Occupation CFs'!AV350*'Weighting factors'!$B$4,0), _xlfn.IFNA('Table S3 Occupation CFs'!BK350*'Weighting factors'!$B$6, 0)))</f>
        <v>#N/A</v>
      </c>
      <c r="E348" s="51">
        <f>IF(0.5*SUM(_xlfn.IFNA('Table S3 Occupation CFs'!F350*'Weighting factors'!$B$2,0), _xlfn.IFNA('Table S3 Occupation CFs'!U350*'Weighting factors'!$B$3, 0), _xlfn.IFNA('Table S3 Occupation CFs'!AJ350*'Weighting factors'!$B$5, 0), _xlfn.IFNA('Table S3 Occupation CFs'!AY350*'Weighting factors'!$B$4,0), _xlfn.IFNA('Table S3 Occupation CFs'!BN350*'Weighting factors'!$B$6, 0)) = 0, NA(), 0.5*SUM(_xlfn.IFNA('Table S3 Occupation CFs'!F350*'Weighting factors'!$B$2,0), _xlfn.IFNA('Table S3 Occupation CFs'!U350*'Weighting factors'!$B$3, 0), _xlfn.IFNA('Table S3 Occupation CFs'!AJ350*'Weighting factors'!$B$5, 0), _xlfn.IFNA('Table S3 Occupation CFs'!AY350*'Weighting factors'!$B$4,0), _xlfn.IFNA('Table S3 Occupation CFs'!BN350*'Weighting factors'!$B$6, 0)))</f>
        <v>7.883421561560084E-15</v>
      </c>
      <c r="F348" s="51">
        <f>IF(0.5*SUM(_xlfn.IFNA('Table S3 Occupation CFs'!G350*'Weighting factors'!$B$2,0), _xlfn.IFNA('Table S3 Occupation CFs'!V350*'Weighting factors'!$B$3, 0), _xlfn.IFNA('Table S3 Occupation CFs'!AK350*'Weighting factors'!$B$5, 0), _xlfn.IFNA('Table S3 Occupation CFs'!AZ350*'Weighting factors'!$B$4,0), _xlfn.IFNA('Table S3 Occupation CFs'!BO350*'Weighting factors'!$B$6, 0)) = 0, NA(), 0.5*SUM(_xlfn.IFNA('Table S3 Occupation CFs'!G350*'Weighting factors'!$B$2,0), _xlfn.IFNA('Table S3 Occupation CFs'!V350*'Weighting factors'!$B$3, 0), _xlfn.IFNA('Table S3 Occupation CFs'!AK350*'Weighting factors'!$B$5, 0), _xlfn.IFNA('Table S3 Occupation CFs'!AZ350*'Weighting factors'!$B$4,0), _xlfn.IFNA('Table S3 Occupation CFs'!BO350*'Weighting factors'!$B$6, 0)))</f>
        <v>8.0785216841460477E-15</v>
      </c>
      <c r="G348" s="51">
        <f>IF(0.5*SUM(_xlfn.IFNA('Table S3 Occupation CFs'!H350*'Weighting factors'!$B$2,0), _xlfn.IFNA('Table S3 Occupation CFs'!W350*'Weighting factors'!$B$3, 0), _xlfn.IFNA('Table S3 Occupation CFs'!AL350*'Weighting factors'!$B$5, 0), _xlfn.IFNA('Table S3 Occupation CFs'!BA350*'Weighting factors'!$B$4,0), _xlfn.IFNA('Table S3 Occupation CFs'!BP350*'Weighting factors'!$B$6, 0)) = 0, NA(), 0.5*SUM(_xlfn.IFNA('Table S3 Occupation CFs'!H350*'Weighting factors'!$B$2,0), _xlfn.IFNA('Table S3 Occupation CFs'!W350*'Weighting factors'!$B$3, 0), _xlfn.IFNA('Table S3 Occupation CFs'!AL350*'Weighting factors'!$B$5, 0), _xlfn.IFNA('Table S3 Occupation CFs'!BA350*'Weighting factors'!$B$4,0), _xlfn.IFNA('Table S3 Occupation CFs'!BP350*'Weighting factors'!$B$6, 0)))</f>
        <v>8.347397635198559E-15</v>
      </c>
      <c r="H348" s="51">
        <f>IF(0.5*SUM(_xlfn.IFNA('Table S3 Occupation CFs'!I350*'Weighting factors'!$B$2,0), _xlfn.IFNA('Table S3 Occupation CFs'!X350*'Weighting factors'!$B$3, 0), _xlfn.IFNA('Table S3 Occupation CFs'!AM350*'Weighting factors'!$B$5, 0), _xlfn.IFNA('Table S3 Occupation CFs'!BB350*'Weighting factors'!$B$4,0), _xlfn.IFNA('Table S3 Occupation CFs'!BQ350*'Weighting factors'!$B$6, 0)) = 0, NA(), 0.5*SUM(_xlfn.IFNA('Table S3 Occupation CFs'!I350*'Weighting factors'!$B$2,0), _xlfn.IFNA('Table S3 Occupation CFs'!X350*'Weighting factors'!$B$3, 0), _xlfn.IFNA('Table S3 Occupation CFs'!AM350*'Weighting factors'!$B$5, 0), _xlfn.IFNA('Table S3 Occupation CFs'!BB350*'Weighting factors'!$B$4,0), _xlfn.IFNA('Table S3 Occupation CFs'!BQ350*'Weighting factors'!$B$6, 0)))</f>
        <v>7.1758626966104391E-15</v>
      </c>
      <c r="I348" s="51">
        <f>IF(0.5*SUM(_xlfn.IFNA('Table S3 Occupation CFs'!J350*'Weighting factors'!$B$2,0), _xlfn.IFNA('Table S3 Occupation CFs'!Y350*'Weighting factors'!$B$3, 0), _xlfn.IFNA('Table S3 Occupation CFs'!AN350*'Weighting factors'!$B$5, 0), _xlfn.IFNA('Table S3 Occupation CFs'!BC350*'Weighting factors'!$B$4,0), _xlfn.IFNA('Table S3 Occupation CFs'!BR350*'Weighting factors'!$B$6, 0)) = 0, NA(), 0.5*SUM(_xlfn.IFNA('Table S3 Occupation CFs'!J350*'Weighting factors'!$B$2,0), _xlfn.IFNA('Table S3 Occupation CFs'!Y350*'Weighting factors'!$B$3, 0), _xlfn.IFNA('Table S3 Occupation CFs'!AN350*'Weighting factors'!$B$5, 0), _xlfn.IFNA('Table S3 Occupation CFs'!BC350*'Weighting factors'!$B$4,0), _xlfn.IFNA('Table S3 Occupation CFs'!BR350*'Weighting factors'!$B$6, 0)))</f>
        <v>7.5085144701290989E-15</v>
      </c>
      <c r="J348" s="51">
        <f>IF(0.5*SUM(_xlfn.IFNA('Table S3 Occupation CFs'!K350*'Weighting factors'!$B$2,0), _xlfn.IFNA('Table S3 Occupation CFs'!Z350*'Weighting factors'!$B$3, 0), _xlfn.IFNA('Table S3 Occupation CFs'!AO350*'Weighting factors'!$B$5, 0), _xlfn.IFNA('Table S3 Occupation CFs'!BD350*'Weighting factors'!$B$4,0), _xlfn.IFNA('Table S3 Occupation CFs'!BS350*'Weighting factors'!$B$6, 0)) = 0, NA(), 0.5*SUM(_xlfn.IFNA('Table S3 Occupation CFs'!K350*'Weighting factors'!$B$2,0), _xlfn.IFNA('Table S3 Occupation CFs'!Z350*'Weighting factors'!$B$3, 0), _xlfn.IFNA('Table S3 Occupation CFs'!AO350*'Weighting factors'!$B$5, 0), _xlfn.IFNA('Table S3 Occupation CFs'!BD350*'Weighting factors'!$B$4,0), _xlfn.IFNA('Table S3 Occupation CFs'!BS350*'Weighting factors'!$B$6, 0)))</f>
        <v>7.8081917334410279E-15</v>
      </c>
      <c r="K348" s="51">
        <f>IF(0.5*SUM(_xlfn.IFNA('Table S3 Occupation CFs'!L350*'Weighting factors'!$B$2,0), _xlfn.IFNA('Table S3 Occupation CFs'!AA350*'Weighting factors'!$B$3, 0), _xlfn.IFNA('Table S3 Occupation CFs'!AP350*'Weighting factors'!$B$5, 0), _xlfn.IFNA('Table S3 Occupation CFs'!BE350*'Weighting factors'!$B$4,0), _xlfn.IFNA('Table S3 Occupation CFs'!BT350*'Weighting factors'!$B$6, 0)) = 0, NA(), 0.5*SUM(_xlfn.IFNA('Table S3 Occupation CFs'!L350*'Weighting factors'!$B$2,0), _xlfn.IFNA('Table S3 Occupation CFs'!AA350*'Weighting factors'!$B$3, 0), _xlfn.IFNA('Table S3 Occupation CFs'!AP350*'Weighting factors'!$B$5, 0), _xlfn.IFNA('Table S3 Occupation CFs'!BE350*'Weighting factors'!$B$4,0), _xlfn.IFNA('Table S3 Occupation CFs'!BT350*'Weighting factors'!$B$6, 0)))</f>
        <v>7.1559637730726595E-15</v>
      </c>
      <c r="L348" s="51">
        <f>IF(0.5*SUM(_xlfn.IFNA('Table S3 Occupation CFs'!M350*'Weighting factors'!$B$2,0), _xlfn.IFNA('Table S3 Occupation CFs'!AB350*'Weighting factors'!$B$3, 0), _xlfn.IFNA('Table S3 Occupation CFs'!AQ350*'Weighting factors'!$B$5, 0), _xlfn.IFNA('Table S3 Occupation CFs'!BF350*'Weighting factors'!$B$4,0), _xlfn.IFNA('Table S3 Occupation CFs'!BU350*'Weighting factors'!$B$6, 0)) = 0, NA(), 0.5*SUM(_xlfn.IFNA('Table S3 Occupation CFs'!M350*'Weighting factors'!$B$2,0), _xlfn.IFNA('Table S3 Occupation CFs'!AB350*'Weighting factors'!$B$3, 0), _xlfn.IFNA('Table S3 Occupation CFs'!AQ350*'Weighting factors'!$B$5, 0), _xlfn.IFNA('Table S3 Occupation CFs'!BF350*'Weighting factors'!$B$4,0), _xlfn.IFNA('Table S3 Occupation CFs'!BU350*'Weighting factors'!$B$6, 0)))</f>
        <v>7.5941108411410326E-15</v>
      </c>
      <c r="M348" s="51">
        <f>IF(0.5*SUM(_xlfn.IFNA('Table S3 Occupation CFs'!N350*'Weighting factors'!$B$2,0), _xlfn.IFNA('Table S3 Occupation CFs'!AC350*'Weighting factors'!$B$3, 0), _xlfn.IFNA('Table S3 Occupation CFs'!AR350*'Weighting factors'!$B$5, 0), _xlfn.IFNA('Table S3 Occupation CFs'!BG350*'Weighting factors'!$B$4,0), _xlfn.IFNA('Table S3 Occupation CFs'!BV350*'Weighting factors'!$B$6, 0)) = 0, NA(), 0.5*SUM(_xlfn.IFNA('Table S3 Occupation CFs'!N350*'Weighting factors'!$B$2,0), _xlfn.IFNA('Table S3 Occupation CFs'!AC350*'Weighting factors'!$B$3, 0), _xlfn.IFNA('Table S3 Occupation CFs'!AR350*'Weighting factors'!$B$5, 0), _xlfn.IFNA('Table S3 Occupation CFs'!BG350*'Weighting factors'!$B$4,0), _xlfn.IFNA('Table S3 Occupation CFs'!BV350*'Weighting factors'!$B$6, 0)))</f>
        <v>7.6703553055313597E-15</v>
      </c>
      <c r="N348" s="51">
        <f>IF(0.5*SUM(_xlfn.IFNA('Table S3 Occupation CFs'!O350*'Weighting factors'!$B$2,0), _xlfn.IFNA('Table S3 Occupation CFs'!AD350*'Weighting factors'!$B$3, 0), _xlfn.IFNA('Table S3 Occupation CFs'!AS350*'Weighting factors'!$B$5, 0), _xlfn.IFNA('Table S3 Occupation CFs'!BH350*'Weighting factors'!$B$4,0), _xlfn.IFNA('Table S3 Occupation CFs'!BW350*'Weighting factors'!$B$6, 0)) = 0, NA(), 0.5*SUM(_xlfn.IFNA('Table S3 Occupation CFs'!O350*'Weighting factors'!$B$2,0), _xlfn.IFNA('Table S3 Occupation CFs'!AD350*'Weighting factors'!$B$3, 0), _xlfn.IFNA('Table S3 Occupation CFs'!AS350*'Weighting factors'!$B$5, 0), _xlfn.IFNA('Table S3 Occupation CFs'!BH350*'Weighting factors'!$B$4,0), _xlfn.IFNA('Table S3 Occupation CFs'!BW350*'Weighting factors'!$B$6, 0)))</f>
        <v>4.9059150974623314E-15</v>
      </c>
      <c r="O348" s="51">
        <f>IF(0.5*SUM(_xlfn.IFNA('Table S3 Occupation CFs'!P350*'Weighting factors'!$B$2,0), _xlfn.IFNA('Table S3 Occupation CFs'!AE350*'Weighting factors'!$B$3, 0), _xlfn.IFNA('Table S3 Occupation CFs'!AT350*'Weighting factors'!$B$5, 0), _xlfn.IFNA('Table S3 Occupation CFs'!BI350*'Weighting factors'!$B$4,0), _xlfn.IFNA('Table S3 Occupation CFs'!BX350*'Weighting factors'!$B$6, 0)) = 0, NA(), 0.5*SUM(_xlfn.IFNA('Table S3 Occupation CFs'!P350*'Weighting factors'!$B$2,0), _xlfn.IFNA('Table S3 Occupation CFs'!AE350*'Weighting factors'!$B$3, 0), _xlfn.IFNA('Table S3 Occupation CFs'!AT350*'Weighting factors'!$B$5, 0), _xlfn.IFNA('Table S3 Occupation CFs'!BI350*'Weighting factors'!$B$4,0), _xlfn.IFNA('Table S3 Occupation CFs'!BX350*'Weighting factors'!$B$6, 0)))</f>
        <v>7.1168668562045265E-15</v>
      </c>
      <c r="P348" s="51">
        <f>IF(0.5*SUM(_xlfn.IFNA('Table S3 Occupation CFs'!Q350*'Weighting factors'!$B$2,0), _xlfn.IFNA('Table S3 Occupation CFs'!AF350*'Weighting factors'!$B$3, 0), _xlfn.IFNA('Table S3 Occupation CFs'!AU350*'Weighting factors'!$B$5, 0), _xlfn.IFNA('Table S3 Occupation CFs'!BJ350*'Weighting factors'!$B$4,0), _xlfn.IFNA('Table S3 Occupation CFs'!BY350*'Weighting factors'!$B$6, 0)) = 0, NA(), 0.5*SUM(_xlfn.IFNA('Table S3 Occupation CFs'!Q350*'Weighting factors'!$B$2,0), _xlfn.IFNA('Table S3 Occupation CFs'!AF350*'Weighting factors'!$B$3, 0), _xlfn.IFNA('Table S3 Occupation CFs'!AU350*'Weighting factors'!$B$5, 0), _xlfn.IFNA('Table S3 Occupation CFs'!BJ350*'Weighting factors'!$B$4,0), _xlfn.IFNA('Table S3 Occupation CFs'!BY350*'Weighting factors'!$B$6, 0)))</f>
        <v>7.8899979595711551E-15</v>
      </c>
    </row>
    <row r="349" spans="1:16" x14ac:dyDescent="0.45">
      <c r="A349" s="3" t="s">
        <v>360</v>
      </c>
      <c r="B349" s="51" t="e">
        <f>IF(0.5*SUM(_xlfn.IFNA('Table S3 Occupation CFs'!E351*'Weighting factors'!$B$2,0), _xlfn.IFNA('Table S3 Occupation CFs'!T351*'Weighting factors'!$B$3, 0), _xlfn.IFNA('Table S3 Occupation CFs'!AI351*'Weighting factors'!$B$5, 0), _xlfn.IFNA('Table S3 Occupation CFs'!AX351*'Weighting factors'!$B$4,0), _xlfn.IFNA('Table S3 Occupation CFs'!BM351*'Weighting factors'!$B$6, 0)) = 0, NA(), 0.5*SUM(_xlfn.IFNA('Table S3 Occupation CFs'!E351*'Weighting factors'!$B$2,0), _xlfn.IFNA('Table S3 Occupation CFs'!T351*'Weighting factors'!$B$3, 0), _xlfn.IFNA('Table S3 Occupation CFs'!AI351*'Weighting factors'!$B$5, 0), _xlfn.IFNA('Table S3 Occupation CFs'!AX351*'Weighting factors'!$B$4,0), _xlfn.IFNA('Table S3 Occupation CFs'!BM351*'Weighting factors'!$B$6, 0)))</f>
        <v>#N/A</v>
      </c>
      <c r="C349" s="51" t="e">
        <f>IF(0.5*SUM(_xlfn.IFNA('Table S3 Occupation CFs'!D351*'Weighting factors'!$B$2,0), _xlfn.IFNA('Table S3 Occupation CFs'!S351*'Weighting factors'!$B$3, 0), _xlfn.IFNA('Table S3 Occupation CFs'!AH351*'Weighting factors'!$B$5, 0), _xlfn.IFNA('Table S3 Occupation CFs'!AW351*'Weighting factors'!$B$4,0), _xlfn.IFNA('Table S3 Occupation CFs'!BL351*'Weighting factors'!$B$6, 0)) = 0, NA(), 0.5*SUM(_xlfn.IFNA('Table S3 Occupation CFs'!D351*'Weighting factors'!$B$2,0), _xlfn.IFNA('Table S3 Occupation CFs'!S351*'Weighting factors'!$B$3, 0), _xlfn.IFNA('Table S3 Occupation CFs'!AH351*'Weighting factors'!$B$5, 0), _xlfn.IFNA('Table S3 Occupation CFs'!AW351*'Weighting factors'!$B$4,0), _xlfn.IFNA('Table S3 Occupation CFs'!BL351*'Weighting factors'!$B$6, 0)))</f>
        <v>#N/A</v>
      </c>
      <c r="D349" s="51">
        <f>IF(0.5*SUM(_xlfn.IFNA('Table S3 Occupation CFs'!C351*'Weighting factors'!$B$2,0), _xlfn.IFNA('Table S3 Occupation CFs'!R351*'Weighting factors'!$B$3, 0), _xlfn.IFNA('Table S3 Occupation CFs'!AG351*'Weighting factors'!$B$5, 0), _xlfn.IFNA('Table S3 Occupation CFs'!AV351*'Weighting factors'!$B$4,0), _xlfn.IFNA('Table S3 Occupation CFs'!BK351*'Weighting factors'!$B$6, 0)) = 0, NA(), 0.5*SUM(_xlfn.IFNA('Table S3 Occupation CFs'!C351*'Weighting factors'!$B$2,0), _xlfn.IFNA('Table S3 Occupation CFs'!R351*'Weighting factors'!$B$3, 0), _xlfn.IFNA('Table S3 Occupation CFs'!AG351*'Weighting factors'!$B$5, 0), _xlfn.IFNA('Table S3 Occupation CFs'!AV351*'Weighting factors'!$B$4,0), _xlfn.IFNA('Table S3 Occupation CFs'!BK351*'Weighting factors'!$B$6, 0)))</f>
        <v>2.9122705427687809E-15</v>
      </c>
      <c r="E349" s="51">
        <f>IF(0.5*SUM(_xlfn.IFNA('Table S3 Occupation CFs'!F351*'Weighting factors'!$B$2,0), _xlfn.IFNA('Table S3 Occupation CFs'!U351*'Weighting factors'!$B$3, 0), _xlfn.IFNA('Table S3 Occupation CFs'!AJ351*'Weighting factors'!$B$5, 0), _xlfn.IFNA('Table S3 Occupation CFs'!AY351*'Weighting factors'!$B$4,0), _xlfn.IFNA('Table S3 Occupation CFs'!BN351*'Weighting factors'!$B$6, 0)) = 0, NA(), 0.5*SUM(_xlfn.IFNA('Table S3 Occupation CFs'!F351*'Weighting factors'!$B$2,0), _xlfn.IFNA('Table S3 Occupation CFs'!U351*'Weighting factors'!$B$3, 0), _xlfn.IFNA('Table S3 Occupation CFs'!AJ351*'Weighting factors'!$B$5, 0), _xlfn.IFNA('Table S3 Occupation CFs'!AY351*'Weighting factors'!$B$4,0), _xlfn.IFNA('Table S3 Occupation CFs'!BN351*'Weighting factors'!$B$6, 0)))</f>
        <v>3.0269948151303003E-15</v>
      </c>
      <c r="F349" s="51">
        <f>IF(0.5*SUM(_xlfn.IFNA('Table S3 Occupation CFs'!G351*'Weighting factors'!$B$2,0), _xlfn.IFNA('Table S3 Occupation CFs'!V351*'Weighting factors'!$B$3, 0), _xlfn.IFNA('Table S3 Occupation CFs'!AK351*'Weighting factors'!$B$5, 0), _xlfn.IFNA('Table S3 Occupation CFs'!AZ351*'Weighting factors'!$B$4,0), _xlfn.IFNA('Table S3 Occupation CFs'!BO351*'Weighting factors'!$B$6, 0)) = 0, NA(), 0.5*SUM(_xlfn.IFNA('Table S3 Occupation CFs'!G351*'Weighting factors'!$B$2,0), _xlfn.IFNA('Table S3 Occupation CFs'!V351*'Weighting factors'!$B$3, 0), _xlfn.IFNA('Table S3 Occupation CFs'!AK351*'Weighting factors'!$B$5, 0), _xlfn.IFNA('Table S3 Occupation CFs'!AZ351*'Weighting factors'!$B$4,0), _xlfn.IFNA('Table S3 Occupation CFs'!BO351*'Weighting factors'!$B$6, 0)))</f>
        <v>3.0592922795290201E-15</v>
      </c>
      <c r="G349" s="51">
        <f>IF(0.5*SUM(_xlfn.IFNA('Table S3 Occupation CFs'!H351*'Weighting factors'!$B$2,0), _xlfn.IFNA('Table S3 Occupation CFs'!W351*'Weighting factors'!$B$3, 0), _xlfn.IFNA('Table S3 Occupation CFs'!AL351*'Weighting factors'!$B$5, 0), _xlfn.IFNA('Table S3 Occupation CFs'!BA351*'Weighting factors'!$B$4,0), _xlfn.IFNA('Table S3 Occupation CFs'!BP351*'Weighting factors'!$B$6, 0)) = 0, NA(), 0.5*SUM(_xlfn.IFNA('Table S3 Occupation CFs'!H351*'Weighting factors'!$B$2,0), _xlfn.IFNA('Table S3 Occupation CFs'!W351*'Weighting factors'!$B$3, 0), _xlfn.IFNA('Table S3 Occupation CFs'!AL351*'Weighting factors'!$B$5, 0), _xlfn.IFNA('Table S3 Occupation CFs'!BA351*'Weighting factors'!$B$4,0), _xlfn.IFNA('Table S3 Occupation CFs'!BP351*'Weighting factors'!$B$6, 0)))</f>
        <v>3.1038028177167253E-15</v>
      </c>
      <c r="H349" s="51">
        <f>IF(0.5*SUM(_xlfn.IFNA('Table S3 Occupation CFs'!I351*'Weighting factors'!$B$2,0), _xlfn.IFNA('Table S3 Occupation CFs'!X351*'Weighting factors'!$B$3, 0), _xlfn.IFNA('Table S3 Occupation CFs'!AM351*'Weighting factors'!$B$5, 0), _xlfn.IFNA('Table S3 Occupation CFs'!BB351*'Weighting factors'!$B$4,0), _xlfn.IFNA('Table S3 Occupation CFs'!BQ351*'Weighting factors'!$B$6, 0)) = 0, NA(), 0.5*SUM(_xlfn.IFNA('Table S3 Occupation CFs'!I351*'Weighting factors'!$B$2,0), _xlfn.IFNA('Table S3 Occupation CFs'!X351*'Weighting factors'!$B$3, 0), _xlfn.IFNA('Table S3 Occupation CFs'!AM351*'Weighting factors'!$B$5, 0), _xlfn.IFNA('Table S3 Occupation CFs'!BB351*'Weighting factors'!$B$4,0), _xlfn.IFNA('Table S3 Occupation CFs'!BQ351*'Weighting factors'!$B$6, 0)))</f>
        <v>2.9139734966200987E-15</v>
      </c>
      <c r="I349" s="51">
        <f>IF(0.5*SUM(_xlfn.IFNA('Table S3 Occupation CFs'!J351*'Weighting factors'!$B$2,0), _xlfn.IFNA('Table S3 Occupation CFs'!Y351*'Weighting factors'!$B$3, 0), _xlfn.IFNA('Table S3 Occupation CFs'!AN351*'Weighting factors'!$B$5, 0), _xlfn.IFNA('Table S3 Occupation CFs'!BC351*'Weighting factors'!$B$4,0), _xlfn.IFNA('Table S3 Occupation CFs'!BR351*'Weighting factors'!$B$6, 0)) = 0, NA(), 0.5*SUM(_xlfn.IFNA('Table S3 Occupation CFs'!J351*'Weighting factors'!$B$2,0), _xlfn.IFNA('Table S3 Occupation CFs'!Y351*'Weighting factors'!$B$3, 0), _xlfn.IFNA('Table S3 Occupation CFs'!AN351*'Weighting factors'!$B$5, 0), _xlfn.IFNA('Table S3 Occupation CFs'!BC351*'Weighting factors'!$B$4,0), _xlfn.IFNA('Table S3 Occupation CFs'!BR351*'Weighting factors'!$B$6, 0)))</f>
        <v>2.9682537711302126E-15</v>
      </c>
      <c r="J349" s="51">
        <f>IF(0.5*SUM(_xlfn.IFNA('Table S3 Occupation CFs'!K351*'Weighting factors'!$B$2,0), _xlfn.IFNA('Table S3 Occupation CFs'!Z351*'Weighting factors'!$B$3, 0), _xlfn.IFNA('Table S3 Occupation CFs'!AO351*'Weighting factors'!$B$5, 0), _xlfn.IFNA('Table S3 Occupation CFs'!BD351*'Weighting factors'!$B$4,0), _xlfn.IFNA('Table S3 Occupation CFs'!BS351*'Weighting factors'!$B$6, 0)) = 0, NA(), 0.5*SUM(_xlfn.IFNA('Table S3 Occupation CFs'!K351*'Weighting factors'!$B$2,0), _xlfn.IFNA('Table S3 Occupation CFs'!Z351*'Weighting factors'!$B$3, 0), _xlfn.IFNA('Table S3 Occupation CFs'!AO351*'Weighting factors'!$B$5, 0), _xlfn.IFNA('Table S3 Occupation CFs'!BD351*'Weighting factors'!$B$4,0), _xlfn.IFNA('Table S3 Occupation CFs'!BS351*'Weighting factors'!$B$6, 0)))</f>
        <v>3.0171532366507103E-15</v>
      </c>
      <c r="K349" s="51">
        <f>IF(0.5*SUM(_xlfn.IFNA('Table S3 Occupation CFs'!L351*'Weighting factors'!$B$2,0), _xlfn.IFNA('Table S3 Occupation CFs'!AA351*'Weighting factors'!$B$3, 0), _xlfn.IFNA('Table S3 Occupation CFs'!AP351*'Weighting factors'!$B$5, 0), _xlfn.IFNA('Table S3 Occupation CFs'!BE351*'Weighting factors'!$B$4,0), _xlfn.IFNA('Table S3 Occupation CFs'!BT351*'Weighting factors'!$B$6, 0)) = 0, NA(), 0.5*SUM(_xlfn.IFNA('Table S3 Occupation CFs'!L351*'Weighting factors'!$B$2,0), _xlfn.IFNA('Table S3 Occupation CFs'!AA351*'Weighting factors'!$B$3, 0), _xlfn.IFNA('Table S3 Occupation CFs'!AP351*'Weighting factors'!$B$5, 0), _xlfn.IFNA('Table S3 Occupation CFs'!BE351*'Weighting factors'!$B$4,0), _xlfn.IFNA('Table S3 Occupation CFs'!BT351*'Weighting factors'!$B$6, 0)))</f>
        <v>2.8982624911670462E-15</v>
      </c>
      <c r="L349" s="51">
        <f>IF(0.5*SUM(_xlfn.IFNA('Table S3 Occupation CFs'!M351*'Weighting factors'!$B$2,0), _xlfn.IFNA('Table S3 Occupation CFs'!AB351*'Weighting factors'!$B$3, 0), _xlfn.IFNA('Table S3 Occupation CFs'!AQ351*'Weighting factors'!$B$5, 0), _xlfn.IFNA('Table S3 Occupation CFs'!BF351*'Weighting factors'!$B$4,0), _xlfn.IFNA('Table S3 Occupation CFs'!BU351*'Weighting factors'!$B$6, 0)) = 0, NA(), 0.5*SUM(_xlfn.IFNA('Table S3 Occupation CFs'!M351*'Weighting factors'!$B$2,0), _xlfn.IFNA('Table S3 Occupation CFs'!AB351*'Weighting factors'!$B$3, 0), _xlfn.IFNA('Table S3 Occupation CFs'!AQ351*'Weighting factors'!$B$5, 0), _xlfn.IFNA('Table S3 Occupation CFs'!BF351*'Weighting factors'!$B$4,0), _xlfn.IFNA('Table S3 Occupation CFs'!BU351*'Weighting factors'!$B$6, 0)))</f>
        <v>2.9728787251473164E-15</v>
      </c>
      <c r="M349" s="51">
        <f>IF(0.5*SUM(_xlfn.IFNA('Table S3 Occupation CFs'!N351*'Weighting factors'!$B$2,0), _xlfn.IFNA('Table S3 Occupation CFs'!AC351*'Weighting factors'!$B$3, 0), _xlfn.IFNA('Table S3 Occupation CFs'!AR351*'Weighting factors'!$B$5, 0), _xlfn.IFNA('Table S3 Occupation CFs'!BG351*'Weighting factors'!$B$4,0), _xlfn.IFNA('Table S3 Occupation CFs'!BV351*'Weighting factors'!$B$6, 0)) = 0, NA(), 0.5*SUM(_xlfn.IFNA('Table S3 Occupation CFs'!N351*'Weighting factors'!$B$2,0), _xlfn.IFNA('Table S3 Occupation CFs'!AC351*'Weighting factors'!$B$3, 0), _xlfn.IFNA('Table S3 Occupation CFs'!AR351*'Weighting factors'!$B$5, 0), _xlfn.IFNA('Table S3 Occupation CFs'!BG351*'Weighting factors'!$B$4,0), _xlfn.IFNA('Table S3 Occupation CFs'!BV351*'Weighting factors'!$B$6, 0)))</f>
        <v>2.9858605285637334E-15</v>
      </c>
      <c r="N349" s="51">
        <f>IF(0.5*SUM(_xlfn.IFNA('Table S3 Occupation CFs'!O351*'Weighting factors'!$B$2,0), _xlfn.IFNA('Table S3 Occupation CFs'!AD351*'Weighting factors'!$B$3, 0), _xlfn.IFNA('Table S3 Occupation CFs'!AS351*'Weighting factors'!$B$5, 0), _xlfn.IFNA('Table S3 Occupation CFs'!BH351*'Weighting factors'!$B$4,0), _xlfn.IFNA('Table S3 Occupation CFs'!BW351*'Weighting factors'!$B$6, 0)) = 0, NA(), 0.5*SUM(_xlfn.IFNA('Table S3 Occupation CFs'!O351*'Weighting factors'!$B$2,0), _xlfn.IFNA('Table S3 Occupation CFs'!AD351*'Weighting factors'!$B$3, 0), _xlfn.IFNA('Table S3 Occupation CFs'!AS351*'Weighting factors'!$B$5, 0), _xlfn.IFNA('Table S3 Occupation CFs'!BH351*'Weighting factors'!$B$4,0), _xlfn.IFNA('Table S3 Occupation CFs'!BW351*'Weighting factors'!$B$6, 0)))</f>
        <v>2.7655353652759787E-15</v>
      </c>
      <c r="O349" s="51">
        <f>IF(0.5*SUM(_xlfn.IFNA('Table S3 Occupation CFs'!P351*'Weighting factors'!$B$2,0), _xlfn.IFNA('Table S3 Occupation CFs'!AE351*'Weighting factors'!$B$3, 0), _xlfn.IFNA('Table S3 Occupation CFs'!AT351*'Weighting factors'!$B$5, 0), _xlfn.IFNA('Table S3 Occupation CFs'!BI351*'Weighting factors'!$B$4,0), _xlfn.IFNA('Table S3 Occupation CFs'!BX351*'Weighting factors'!$B$6, 0)) = 0, NA(), 0.5*SUM(_xlfn.IFNA('Table S3 Occupation CFs'!P351*'Weighting factors'!$B$2,0), _xlfn.IFNA('Table S3 Occupation CFs'!AE351*'Weighting factors'!$B$3, 0), _xlfn.IFNA('Table S3 Occupation CFs'!AT351*'Weighting factors'!$B$5, 0), _xlfn.IFNA('Table S3 Occupation CFs'!BI351*'Weighting factors'!$B$4,0), _xlfn.IFNA('Table S3 Occupation CFs'!BX351*'Weighting factors'!$B$6, 0)))</f>
        <v>3.0036872208661198E-15</v>
      </c>
      <c r="P349" s="51">
        <f>IF(0.5*SUM(_xlfn.IFNA('Table S3 Occupation CFs'!Q351*'Weighting factors'!$B$2,0), _xlfn.IFNA('Table S3 Occupation CFs'!AF351*'Weighting factors'!$B$3, 0), _xlfn.IFNA('Table S3 Occupation CFs'!AU351*'Weighting factors'!$B$5, 0), _xlfn.IFNA('Table S3 Occupation CFs'!BJ351*'Weighting factors'!$B$4,0), _xlfn.IFNA('Table S3 Occupation CFs'!BY351*'Weighting factors'!$B$6, 0)) = 0, NA(), 0.5*SUM(_xlfn.IFNA('Table S3 Occupation CFs'!Q351*'Weighting factors'!$B$2,0), _xlfn.IFNA('Table S3 Occupation CFs'!AF351*'Weighting factors'!$B$3, 0), _xlfn.IFNA('Table S3 Occupation CFs'!AU351*'Weighting factors'!$B$5, 0), _xlfn.IFNA('Table S3 Occupation CFs'!BJ351*'Weighting factors'!$B$4,0), _xlfn.IFNA('Table S3 Occupation CFs'!BY351*'Weighting factors'!$B$6, 0)))</f>
        <v>3.0870403015167055E-15</v>
      </c>
    </row>
    <row r="350" spans="1:16" x14ac:dyDescent="0.45">
      <c r="A350" s="3" t="s">
        <v>361</v>
      </c>
      <c r="B350" s="51" t="e">
        <f>IF(0.5*SUM(_xlfn.IFNA('Table S3 Occupation CFs'!E352*'Weighting factors'!$B$2,0), _xlfn.IFNA('Table S3 Occupation CFs'!T352*'Weighting factors'!$B$3, 0), _xlfn.IFNA('Table S3 Occupation CFs'!AI352*'Weighting factors'!$B$5, 0), _xlfn.IFNA('Table S3 Occupation CFs'!AX352*'Weighting factors'!$B$4,0), _xlfn.IFNA('Table S3 Occupation CFs'!BM352*'Weighting factors'!$B$6, 0)) = 0, NA(), 0.5*SUM(_xlfn.IFNA('Table S3 Occupation CFs'!E352*'Weighting factors'!$B$2,0), _xlfn.IFNA('Table S3 Occupation CFs'!T352*'Weighting factors'!$B$3, 0), _xlfn.IFNA('Table S3 Occupation CFs'!AI352*'Weighting factors'!$B$5, 0), _xlfn.IFNA('Table S3 Occupation CFs'!AX352*'Weighting factors'!$B$4,0), _xlfn.IFNA('Table S3 Occupation CFs'!BM352*'Weighting factors'!$B$6, 0)))</f>
        <v>#N/A</v>
      </c>
      <c r="C350" s="51" t="e">
        <f>IF(0.5*SUM(_xlfn.IFNA('Table S3 Occupation CFs'!D352*'Weighting factors'!$B$2,0), _xlfn.IFNA('Table S3 Occupation CFs'!S352*'Weighting factors'!$B$3, 0), _xlfn.IFNA('Table S3 Occupation CFs'!AH352*'Weighting factors'!$B$5, 0), _xlfn.IFNA('Table S3 Occupation CFs'!AW352*'Weighting factors'!$B$4,0), _xlfn.IFNA('Table S3 Occupation CFs'!BL352*'Weighting factors'!$B$6, 0)) = 0, NA(), 0.5*SUM(_xlfn.IFNA('Table S3 Occupation CFs'!D352*'Weighting factors'!$B$2,0), _xlfn.IFNA('Table S3 Occupation CFs'!S352*'Weighting factors'!$B$3, 0), _xlfn.IFNA('Table S3 Occupation CFs'!AH352*'Weighting factors'!$B$5, 0), _xlfn.IFNA('Table S3 Occupation CFs'!AW352*'Weighting factors'!$B$4,0), _xlfn.IFNA('Table S3 Occupation CFs'!BL352*'Weighting factors'!$B$6, 0)))</f>
        <v>#N/A</v>
      </c>
      <c r="D350" s="51">
        <f>IF(0.5*SUM(_xlfn.IFNA('Table S3 Occupation CFs'!C352*'Weighting factors'!$B$2,0), _xlfn.IFNA('Table S3 Occupation CFs'!R352*'Weighting factors'!$B$3, 0), _xlfn.IFNA('Table S3 Occupation CFs'!AG352*'Weighting factors'!$B$5, 0), _xlfn.IFNA('Table S3 Occupation CFs'!AV352*'Weighting factors'!$B$4,0), _xlfn.IFNA('Table S3 Occupation CFs'!BK352*'Weighting factors'!$B$6, 0)) = 0, NA(), 0.5*SUM(_xlfn.IFNA('Table S3 Occupation CFs'!C352*'Weighting factors'!$B$2,0), _xlfn.IFNA('Table S3 Occupation CFs'!R352*'Weighting factors'!$B$3, 0), _xlfn.IFNA('Table S3 Occupation CFs'!AG352*'Weighting factors'!$B$5, 0), _xlfn.IFNA('Table S3 Occupation CFs'!AV352*'Weighting factors'!$B$4,0), _xlfn.IFNA('Table S3 Occupation CFs'!BK352*'Weighting factors'!$B$6, 0)))</f>
        <v>3.1985188829001739E-16</v>
      </c>
      <c r="E350" s="51">
        <f>IF(0.5*SUM(_xlfn.IFNA('Table S3 Occupation CFs'!F352*'Weighting factors'!$B$2,0), _xlfn.IFNA('Table S3 Occupation CFs'!U352*'Weighting factors'!$B$3, 0), _xlfn.IFNA('Table S3 Occupation CFs'!AJ352*'Weighting factors'!$B$5, 0), _xlfn.IFNA('Table S3 Occupation CFs'!AY352*'Weighting factors'!$B$4,0), _xlfn.IFNA('Table S3 Occupation CFs'!BN352*'Weighting factors'!$B$6, 0)) = 0, NA(), 0.5*SUM(_xlfn.IFNA('Table S3 Occupation CFs'!F352*'Weighting factors'!$B$2,0), _xlfn.IFNA('Table S3 Occupation CFs'!U352*'Weighting factors'!$B$3, 0), _xlfn.IFNA('Table S3 Occupation CFs'!AJ352*'Weighting factors'!$B$5, 0), _xlfn.IFNA('Table S3 Occupation CFs'!AY352*'Weighting factors'!$B$4,0), _xlfn.IFNA('Table S3 Occupation CFs'!BN352*'Weighting factors'!$B$6, 0)))</f>
        <v>3.4831551760308758E-16</v>
      </c>
      <c r="F350" s="51">
        <f>IF(0.5*SUM(_xlfn.IFNA('Table S3 Occupation CFs'!G352*'Weighting factors'!$B$2,0), _xlfn.IFNA('Table S3 Occupation CFs'!V352*'Weighting factors'!$B$3, 0), _xlfn.IFNA('Table S3 Occupation CFs'!AK352*'Weighting factors'!$B$5, 0), _xlfn.IFNA('Table S3 Occupation CFs'!AZ352*'Weighting factors'!$B$4,0), _xlfn.IFNA('Table S3 Occupation CFs'!BO352*'Weighting factors'!$B$6, 0)) = 0, NA(), 0.5*SUM(_xlfn.IFNA('Table S3 Occupation CFs'!G352*'Weighting factors'!$B$2,0), _xlfn.IFNA('Table S3 Occupation CFs'!V352*'Weighting factors'!$B$3, 0), _xlfn.IFNA('Table S3 Occupation CFs'!AK352*'Weighting factors'!$B$5, 0), _xlfn.IFNA('Table S3 Occupation CFs'!AZ352*'Weighting factors'!$B$4,0), _xlfn.IFNA('Table S3 Occupation CFs'!BO352*'Weighting factors'!$B$6, 0)))</f>
        <v>3.5593208003152674E-16</v>
      </c>
      <c r="G350" s="51">
        <f>IF(0.5*SUM(_xlfn.IFNA('Table S3 Occupation CFs'!H352*'Weighting factors'!$B$2,0), _xlfn.IFNA('Table S3 Occupation CFs'!W352*'Weighting factors'!$B$3, 0), _xlfn.IFNA('Table S3 Occupation CFs'!AL352*'Weighting factors'!$B$5, 0), _xlfn.IFNA('Table S3 Occupation CFs'!BA352*'Weighting factors'!$B$4,0), _xlfn.IFNA('Table S3 Occupation CFs'!BP352*'Weighting factors'!$B$6, 0)) = 0, NA(), 0.5*SUM(_xlfn.IFNA('Table S3 Occupation CFs'!H352*'Weighting factors'!$B$2,0), _xlfn.IFNA('Table S3 Occupation CFs'!W352*'Weighting factors'!$B$3, 0), _xlfn.IFNA('Table S3 Occupation CFs'!AL352*'Weighting factors'!$B$5, 0), _xlfn.IFNA('Table S3 Occupation CFs'!BA352*'Weighting factors'!$B$4,0), _xlfn.IFNA('Table S3 Occupation CFs'!BP352*'Weighting factors'!$B$6, 0)))</f>
        <v>3.6642879545924266E-16</v>
      </c>
      <c r="H350" s="51">
        <f>IF(0.5*SUM(_xlfn.IFNA('Table S3 Occupation CFs'!I352*'Weighting factors'!$B$2,0), _xlfn.IFNA('Table S3 Occupation CFs'!X352*'Weighting factors'!$B$3, 0), _xlfn.IFNA('Table S3 Occupation CFs'!AM352*'Weighting factors'!$B$5, 0), _xlfn.IFNA('Table S3 Occupation CFs'!BB352*'Weighting factors'!$B$4,0), _xlfn.IFNA('Table S3 Occupation CFs'!BQ352*'Weighting factors'!$B$6, 0)) = 0, NA(), 0.5*SUM(_xlfn.IFNA('Table S3 Occupation CFs'!I352*'Weighting factors'!$B$2,0), _xlfn.IFNA('Table S3 Occupation CFs'!X352*'Weighting factors'!$B$3, 0), _xlfn.IFNA('Table S3 Occupation CFs'!AM352*'Weighting factors'!$B$5, 0), _xlfn.IFNA('Table S3 Occupation CFs'!BB352*'Weighting factors'!$B$4,0), _xlfn.IFNA('Table S3 Occupation CFs'!BQ352*'Weighting factors'!$B$6, 0)))</f>
        <v>3.1687267117026655E-16</v>
      </c>
      <c r="I350" s="51">
        <f>IF(0.5*SUM(_xlfn.IFNA('Table S3 Occupation CFs'!J352*'Weighting factors'!$B$2,0), _xlfn.IFNA('Table S3 Occupation CFs'!Y352*'Weighting factors'!$B$3, 0), _xlfn.IFNA('Table S3 Occupation CFs'!AN352*'Weighting factors'!$B$5, 0), _xlfn.IFNA('Table S3 Occupation CFs'!BC352*'Weighting factors'!$B$4,0), _xlfn.IFNA('Table S3 Occupation CFs'!BR352*'Weighting factors'!$B$6, 0)) = 0, NA(), 0.5*SUM(_xlfn.IFNA('Table S3 Occupation CFs'!J352*'Weighting factors'!$B$2,0), _xlfn.IFNA('Table S3 Occupation CFs'!Y352*'Weighting factors'!$B$3, 0), _xlfn.IFNA('Table S3 Occupation CFs'!AN352*'Weighting factors'!$B$5, 0), _xlfn.IFNA('Table S3 Occupation CFs'!BC352*'Weighting factors'!$B$4,0), _xlfn.IFNA('Table S3 Occupation CFs'!BR352*'Weighting factors'!$B$6, 0)))</f>
        <v>3.3059134684504988E-16</v>
      </c>
      <c r="J350" s="51">
        <f>IF(0.5*SUM(_xlfn.IFNA('Table S3 Occupation CFs'!K352*'Weighting factors'!$B$2,0), _xlfn.IFNA('Table S3 Occupation CFs'!Z352*'Weighting factors'!$B$3, 0), _xlfn.IFNA('Table S3 Occupation CFs'!AO352*'Weighting factors'!$B$5, 0), _xlfn.IFNA('Table S3 Occupation CFs'!BD352*'Weighting factors'!$B$4,0), _xlfn.IFNA('Table S3 Occupation CFs'!BS352*'Weighting factors'!$B$6, 0)) = 0, NA(), 0.5*SUM(_xlfn.IFNA('Table S3 Occupation CFs'!K352*'Weighting factors'!$B$2,0), _xlfn.IFNA('Table S3 Occupation CFs'!Z352*'Weighting factors'!$B$3, 0), _xlfn.IFNA('Table S3 Occupation CFs'!AO352*'Weighting factors'!$B$5, 0), _xlfn.IFNA('Table S3 Occupation CFs'!BD352*'Weighting factors'!$B$4,0), _xlfn.IFNA('Table S3 Occupation CFs'!BS352*'Weighting factors'!$B$6, 0)))</f>
        <v>3.42950402212096E-16</v>
      </c>
      <c r="K350" s="51">
        <f>IF(0.5*SUM(_xlfn.IFNA('Table S3 Occupation CFs'!L352*'Weighting factors'!$B$2,0), _xlfn.IFNA('Table S3 Occupation CFs'!AA352*'Weighting factors'!$B$3, 0), _xlfn.IFNA('Table S3 Occupation CFs'!AP352*'Weighting factors'!$B$5, 0), _xlfn.IFNA('Table S3 Occupation CFs'!BE352*'Weighting factors'!$B$4,0), _xlfn.IFNA('Table S3 Occupation CFs'!BT352*'Weighting factors'!$B$6, 0)) = 0, NA(), 0.5*SUM(_xlfn.IFNA('Table S3 Occupation CFs'!L352*'Weighting factors'!$B$2,0), _xlfn.IFNA('Table S3 Occupation CFs'!AA352*'Weighting factors'!$B$3, 0), _xlfn.IFNA('Table S3 Occupation CFs'!AP352*'Weighting factors'!$B$5, 0), _xlfn.IFNA('Table S3 Occupation CFs'!BE352*'Weighting factors'!$B$4,0), _xlfn.IFNA('Table S3 Occupation CFs'!BT352*'Weighting factors'!$B$6, 0)))</f>
        <v>3.0550223379426311E-16</v>
      </c>
      <c r="L350" s="51">
        <f>IF(0.5*SUM(_xlfn.IFNA('Table S3 Occupation CFs'!M352*'Weighting factors'!$B$2,0), _xlfn.IFNA('Table S3 Occupation CFs'!AB352*'Weighting factors'!$B$3, 0), _xlfn.IFNA('Table S3 Occupation CFs'!AQ352*'Weighting factors'!$B$5, 0), _xlfn.IFNA('Table S3 Occupation CFs'!BF352*'Weighting factors'!$B$4,0), _xlfn.IFNA('Table S3 Occupation CFs'!BU352*'Weighting factors'!$B$6, 0)) = 0, NA(), 0.5*SUM(_xlfn.IFNA('Table S3 Occupation CFs'!M352*'Weighting factors'!$B$2,0), _xlfn.IFNA('Table S3 Occupation CFs'!AB352*'Weighting factors'!$B$3, 0), _xlfn.IFNA('Table S3 Occupation CFs'!AQ352*'Weighting factors'!$B$5, 0), _xlfn.IFNA('Table S3 Occupation CFs'!BF352*'Weighting factors'!$B$4,0), _xlfn.IFNA('Table S3 Occupation CFs'!BU352*'Weighting factors'!$B$6, 0)))</f>
        <v>3.262244729480894E-16</v>
      </c>
      <c r="M350" s="51">
        <f>IF(0.5*SUM(_xlfn.IFNA('Table S3 Occupation CFs'!N352*'Weighting factors'!$B$2,0), _xlfn.IFNA('Table S3 Occupation CFs'!AC352*'Weighting factors'!$B$3, 0), _xlfn.IFNA('Table S3 Occupation CFs'!AR352*'Weighting factors'!$B$5, 0), _xlfn.IFNA('Table S3 Occupation CFs'!BG352*'Weighting factors'!$B$4,0), _xlfn.IFNA('Table S3 Occupation CFs'!BV352*'Weighting factors'!$B$6, 0)) = 0, NA(), 0.5*SUM(_xlfn.IFNA('Table S3 Occupation CFs'!N352*'Weighting factors'!$B$2,0), _xlfn.IFNA('Table S3 Occupation CFs'!AC352*'Weighting factors'!$B$3, 0), _xlfn.IFNA('Table S3 Occupation CFs'!AR352*'Weighting factors'!$B$5, 0), _xlfn.IFNA('Table S3 Occupation CFs'!BG352*'Weighting factors'!$B$4,0), _xlfn.IFNA('Table S3 Occupation CFs'!BV352*'Weighting factors'!$B$6, 0)))</f>
        <v>3.2982566532292516E-16</v>
      </c>
      <c r="N350" s="51">
        <f>IF(0.5*SUM(_xlfn.IFNA('Table S3 Occupation CFs'!O352*'Weighting factors'!$B$2,0), _xlfn.IFNA('Table S3 Occupation CFs'!AD352*'Weighting factors'!$B$3, 0), _xlfn.IFNA('Table S3 Occupation CFs'!AS352*'Weighting factors'!$B$5, 0), _xlfn.IFNA('Table S3 Occupation CFs'!BH352*'Weighting factors'!$B$4,0), _xlfn.IFNA('Table S3 Occupation CFs'!BW352*'Weighting factors'!$B$6, 0)) = 0, NA(), 0.5*SUM(_xlfn.IFNA('Table S3 Occupation CFs'!O352*'Weighting factors'!$B$2,0), _xlfn.IFNA('Table S3 Occupation CFs'!AD352*'Weighting factors'!$B$3, 0), _xlfn.IFNA('Table S3 Occupation CFs'!AS352*'Weighting factors'!$B$5, 0), _xlfn.IFNA('Table S3 Occupation CFs'!BH352*'Weighting factors'!$B$4,0), _xlfn.IFNA('Table S3 Occupation CFs'!BW352*'Weighting factors'!$B$6, 0)))</f>
        <v>2.919239610128762E-16</v>
      </c>
      <c r="O350" s="51">
        <f>IF(0.5*SUM(_xlfn.IFNA('Table S3 Occupation CFs'!P352*'Weighting factors'!$B$2,0), _xlfn.IFNA('Table S3 Occupation CFs'!AE352*'Weighting factors'!$B$3, 0), _xlfn.IFNA('Table S3 Occupation CFs'!AT352*'Weighting factors'!$B$5, 0), _xlfn.IFNA('Table S3 Occupation CFs'!BI352*'Weighting factors'!$B$4,0), _xlfn.IFNA('Table S3 Occupation CFs'!BX352*'Weighting factors'!$B$6, 0)) = 0, NA(), 0.5*SUM(_xlfn.IFNA('Table S3 Occupation CFs'!P352*'Weighting factors'!$B$2,0), _xlfn.IFNA('Table S3 Occupation CFs'!AE352*'Weighting factors'!$B$3, 0), _xlfn.IFNA('Table S3 Occupation CFs'!AT352*'Weighting factors'!$B$5, 0), _xlfn.IFNA('Table S3 Occupation CFs'!BI352*'Weighting factors'!$B$4,0), _xlfn.IFNA('Table S3 Occupation CFs'!BX352*'Weighting factors'!$B$6, 0)))</f>
        <v>3.4517715672575623E-16</v>
      </c>
      <c r="P350" s="51">
        <f>IF(0.5*SUM(_xlfn.IFNA('Table S3 Occupation CFs'!Q352*'Weighting factors'!$B$2,0), _xlfn.IFNA('Table S3 Occupation CFs'!AF352*'Weighting factors'!$B$3, 0), _xlfn.IFNA('Table S3 Occupation CFs'!AU352*'Weighting factors'!$B$5, 0), _xlfn.IFNA('Table S3 Occupation CFs'!BJ352*'Weighting factors'!$B$4,0), _xlfn.IFNA('Table S3 Occupation CFs'!BY352*'Weighting factors'!$B$6, 0)) = 0, NA(), 0.5*SUM(_xlfn.IFNA('Table S3 Occupation CFs'!Q352*'Weighting factors'!$B$2,0), _xlfn.IFNA('Table S3 Occupation CFs'!AF352*'Weighting factors'!$B$3, 0), _xlfn.IFNA('Table S3 Occupation CFs'!AU352*'Weighting factors'!$B$5, 0), _xlfn.IFNA('Table S3 Occupation CFs'!BJ352*'Weighting factors'!$B$4,0), _xlfn.IFNA('Table S3 Occupation CFs'!BY352*'Weighting factors'!$B$6, 0)))</f>
        <v>3.6381756463374491E-16</v>
      </c>
    </row>
    <row r="351" spans="1:16" x14ac:dyDescent="0.45">
      <c r="A351" s="3" t="s">
        <v>362</v>
      </c>
      <c r="B351" s="51" t="e">
        <f>IF(0.5*SUM(_xlfn.IFNA('Table S3 Occupation CFs'!E353*'Weighting factors'!$B$2,0), _xlfn.IFNA('Table S3 Occupation CFs'!T353*'Weighting factors'!$B$3, 0), _xlfn.IFNA('Table S3 Occupation CFs'!AI353*'Weighting factors'!$B$5, 0), _xlfn.IFNA('Table S3 Occupation CFs'!AX353*'Weighting factors'!$B$4,0), _xlfn.IFNA('Table S3 Occupation CFs'!BM353*'Weighting factors'!$B$6, 0)) = 0, NA(), 0.5*SUM(_xlfn.IFNA('Table S3 Occupation CFs'!E353*'Weighting factors'!$B$2,0), _xlfn.IFNA('Table S3 Occupation CFs'!T353*'Weighting factors'!$B$3, 0), _xlfn.IFNA('Table S3 Occupation CFs'!AI353*'Weighting factors'!$B$5, 0), _xlfn.IFNA('Table S3 Occupation CFs'!AX353*'Weighting factors'!$B$4,0), _xlfn.IFNA('Table S3 Occupation CFs'!BM353*'Weighting factors'!$B$6, 0)))</f>
        <v>#N/A</v>
      </c>
      <c r="C351" s="51" t="e">
        <f>IF(0.5*SUM(_xlfn.IFNA('Table S3 Occupation CFs'!D353*'Weighting factors'!$B$2,0), _xlfn.IFNA('Table S3 Occupation CFs'!S353*'Weighting factors'!$B$3, 0), _xlfn.IFNA('Table S3 Occupation CFs'!AH353*'Weighting factors'!$B$5, 0), _xlfn.IFNA('Table S3 Occupation CFs'!AW353*'Weighting factors'!$B$4,0), _xlfn.IFNA('Table S3 Occupation CFs'!BL353*'Weighting factors'!$B$6, 0)) = 0, NA(), 0.5*SUM(_xlfn.IFNA('Table S3 Occupation CFs'!D353*'Weighting factors'!$B$2,0), _xlfn.IFNA('Table S3 Occupation CFs'!S353*'Weighting factors'!$B$3, 0), _xlfn.IFNA('Table S3 Occupation CFs'!AH353*'Weighting factors'!$B$5, 0), _xlfn.IFNA('Table S3 Occupation CFs'!AW353*'Weighting factors'!$B$4,0), _xlfn.IFNA('Table S3 Occupation CFs'!BL353*'Weighting factors'!$B$6, 0)))</f>
        <v>#N/A</v>
      </c>
      <c r="D351" s="51">
        <f>IF(0.5*SUM(_xlfn.IFNA('Table S3 Occupation CFs'!C353*'Weighting factors'!$B$2,0), _xlfn.IFNA('Table S3 Occupation CFs'!R353*'Weighting factors'!$B$3, 0), _xlfn.IFNA('Table S3 Occupation CFs'!AG353*'Weighting factors'!$B$5, 0), _xlfn.IFNA('Table S3 Occupation CFs'!AV353*'Weighting factors'!$B$4,0), _xlfn.IFNA('Table S3 Occupation CFs'!BK353*'Weighting factors'!$B$6, 0)) = 0, NA(), 0.5*SUM(_xlfn.IFNA('Table S3 Occupation CFs'!C353*'Weighting factors'!$B$2,0), _xlfn.IFNA('Table S3 Occupation CFs'!R353*'Weighting factors'!$B$3, 0), _xlfn.IFNA('Table S3 Occupation CFs'!AG353*'Weighting factors'!$B$5, 0), _xlfn.IFNA('Table S3 Occupation CFs'!AV353*'Weighting factors'!$B$4,0), _xlfn.IFNA('Table S3 Occupation CFs'!BK353*'Weighting factors'!$B$6, 0)))</f>
        <v>1.4030331251349683E-15</v>
      </c>
      <c r="E351" s="51">
        <f>IF(0.5*SUM(_xlfn.IFNA('Table S3 Occupation CFs'!F353*'Weighting factors'!$B$2,0), _xlfn.IFNA('Table S3 Occupation CFs'!U353*'Weighting factors'!$B$3, 0), _xlfn.IFNA('Table S3 Occupation CFs'!AJ353*'Weighting factors'!$B$5, 0), _xlfn.IFNA('Table S3 Occupation CFs'!AY353*'Weighting factors'!$B$4,0), _xlfn.IFNA('Table S3 Occupation CFs'!BN353*'Weighting factors'!$B$6, 0)) = 0, NA(), 0.5*SUM(_xlfn.IFNA('Table S3 Occupation CFs'!F353*'Weighting factors'!$B$2,0), _xlfn.IFNA('Table S3 Occupation CFs'!U353*'Weighting factors'!$B$3, 0), _xlfn.IFNA('Table S3 Occupation CFs'!AJ353*'Weighting factors'!$B$5, 0), _xlfn.IFNA('Table S3 Occupation CFs'!AY353*'Weighting factors'!$B$4,0), _xlfn.IFNA('Table S3 Occupation CFs'!BN353*'Weighting factors'!$B$6, 0)))</f>
        <v>1.469786976965365E-15</v>
      </c>
      <c r="F351" s="51">
        <f>IF(0.5*SUM(_xlfn.IFNA('Table S3 Occupation CFs'!G353*'Weighting factors'!$B$2,0), _xlfn.IFNA('Table S3 Occupation CFs'!V353*'Weighting factors'!$B$3, 0), _xlfn.IFNA('Table S3 Occupation CFs'!AK353*'Weighting factors'!$B$5, 0), _xlfn.IFNA('Table S3 Occupation CFs'!AZ353*'Weighting factors'!$B$4,0), _xlfn.IFNA('Table S3 Occupation CFs'!BO353*'Weighting factors'!$B$6, 0)) = 0, NA(), 0.5*SUM(_xlfn.IFNA('Table S3 Occupation CFs'!G353*'Weighting factors'!$B$2,0), _xlfn.IFNA('Table S3 Occupation CFs'!V353*'Weighting factors'!$B$3, 0), _xlfn.IFNA('Table S3 Occupation CFs'!AK353*'Weighting factors'!$B$5, 0), _xlfn.IFNA('Table S3 Occupation CFs'!AZ353*'Weighting factors'!$B$4,0), _xlfn.IFNA('Table S3 Occupation CFs'!BO353*'Weighting factors'!$B$6, 0)))</f>
        <v>1.498983453438418E-15</v>
      </c>
      <c r="G351" s="51">
        <f>IF(0.5*SUM(_xlfn.IFNA('Table S3 Occupation CFs'!H353*'Weighting factors'!$B$2,0), _xlfn.IFNA('Table S3 Occupation CFs'!W353*'Weighting factors'!$B$3, 0), _xlfn.IFNA('Table S3 Occupation CFs'!AL353*'Weighting factors'!$B$5, 0), _xlfn.IFNA('Table S3 Occupation CFs'!BA353*'Weighting factors'!$B$4,0), _xlfn.IFNA('Table S3 Occupation CFs'!BP353*'Weighting factors'!$B$6, 0)) = 0, NA(), 0.5*SUM(_xlfn.IFNA('Table S3 Occupation CFs'!H353*'Weighting factors'!$B$2,0), _xlfn.IFNA('Table S3 Occupation CFs'!W353*'Weighting factors'!$B$3, 0), _xlfn.IFNA('Table S3 Occupation CFs'!AL353*'Weighting factors'!$B$5, 0), _xlfn.IFNA('Table S3 Occupation CFs'!BA353*'Weighting factors'!$B$4,0), _xlfn.IFNA('Table S3 Occupation CFs'!BP353*'Weighting factors'!$B$6, 0)))</f>
        <v>1.5392203855070513E-15</v>
      </c>
      <c r="H351" s="51">
        <f>IF(0.5*SUM(_xlfn.IFNA('Table S3 Occupation CFs'!I353*'Weighting factors'!$B$2,0), _xlfn.IFNA('Table S3 Occupation CFs'!X353*'Weighting factors'!$B$3, 0), _xlfn.IFNA('Table S3 Occupation CFs'!AM353*'Weighting factors'!$B$5, 0), _xlfn.IFNA('Table S3 Occupation CFs'!BB353*'Weighting factors'!$B$4,0), _xlfn.IFNA('Table S3 Occupation CFs'!BQ353*'Weighting factors'!$B$6, 0)) = 0, NA(), 0.5*SUM(_xlfn.IFNA('Table S3 Occupation CFs'!I353*'Weighting factors'!$B$2,0), _xlfn.IFNA('Table S3 Occupation CFs'!X353*'Weighting factors'!$B$3, 0), _xlfn.IFNA('Table S3 Occupation CFs'!AM353*'Weighting factors'!$B$5, 0), _xlfn.IFNA('Table S3 Occupation CFs'!BB353*'Weighting factors'!$B$4,0), _xlfn.IFNA('Table S3 Occupation CFs'!BQ353*'Weighting factors'!$B$6, 0)))</f>
        <v>1.382259118644003E-15</v>
      </c>
      <c r="I351" s="51">
        <f>IF(0.5*SUM(_xlfn.IFNA('Table S3 Occupation CFs'!J353*'Weighting factors'!$B$2,0), _xlfn.IFNA('Table S3 Occupation CFs'!Y353*'Weighting factors'!$B$3, 0), _xlfn.IFNA('Table S3 Occupation CFs'!AN353*'Weighting factors'!$B$5, 0), _xlfn.IFNA('Table S3 Occupation CFs'!BC353*'Weighting factors'!$B$4,0), _xlfn.IFNA('Table S3 Occupation CFs'!BR353*'Weighting factors'!$B$6, 0)) = 0, NA(), 0.5*SUM(_xlfn.IFNA('Table S3 Occupation CFs'!J353*'Weighting factors'!$B$2,0), _xlfn.IFNA('Table S3 Occupation CFs'!Y353*'Weighting factors'!$B$3, 0), _xlfn.IFNA('Table S3 Occupation CFs'!AN353*'Weighting factors'!$B$5, 0), _xlfn.IFNA('Table S3 Occupation CFs'!BC353*'Weighting factors'!$B$4,0), _xlfn.IFNA('Table S3 Occupation CFs'!BR353*'Weighting factors'!$B$6, 0)))</f>
        <v>1.4285205731600576E-15</v>
      </c>
      <c r="J351" s="51">
        <f>IF(0.5*SUM(_xlfn.IFNA('Table S3 Occupation CFs'!K353*'Weighting factors'!$B$2,0), _xlfn.IFNA('Table S3 Occupation CFs'!Z353*'Weighting factors'!$B$3, 0), _xlfn.IFNA('Table S3 Occupation CFs'!AO353*'Weighting factors'!$B$5, 0), _xlfn.IFNA('Table S3 Occupation CFs'!BD353*'Weighting factors'!$B$4,0), _xlfn.IFNA('Table S3 Occupation CFs'!BS353*'Weighting factors'!$B$6, 0)) = 0, NA(), 0.5*SUM(_xlfn.IFNA('Table S3 Occupation CFs'!K353*'Weighting factors'!$B$2,0), _xlfn.IFNA('Table S3 Occupation CFs'!Z353*'Weighting factors'!$B$3, 0), _xlfn.IFNA('Table S3 Occupation CFs'!AO353*'Weighting factors'!$B$5, 0), _xlfn.IFNA('Table S3 Occupation CFs'!BD353*'Weighting factors'!$B$4,0), _xlfn.IFNA('Table S3 Occupation CFs'!BS353*'Weighting factors'!$B$6, 0)))</f>
        <v>1.4701955156081851E-15</v>
      </c>
      <c r="K351" s="51">
        <f>IF(0.5*SUM(_xlfn.IFNA('Table S3 Occupation CFs'!L353*'Weighting factors'!$B$2,0), _xlfn.IFNA('Table S3 Occupation CFs'!AA353*'Weighting factors'!$B$3, 0), _xlfn.IFNA('Table S3 Occupation CFs'!AP353*'Weighting factors'!$B$5, 0), _xlfn.IFNA('Table S3 Occupation CFs'!BE353*'Weighting factors'!$B$4,0), _xlfn.IFNA('Table S3 Occupation CFs'!BT353*'Weighting factors'!$B$6, 0)) = 0, NA(), 0.5*SUM(_xlfn.IFNA('Table S3 Occupation CFs'!L353*'Weighting factors'!$B$2,0), _xlfn.IFNA('Table S3 Occupation CFs'!AA353*'Weighting factors'!$B$3, 0), _xlfn.IFNA('Table S3 Occupation CFs'!AP353*'Weighting factors'!$B$5, 0), _xlfn.IFNA('Table S3 Occupation CFs'!BE353*'Weighting factors'!$B$4,0), _xlfn.IFNA('Table S3 Occupation CFs'!BT353*'Weighting factors'!$B$6, 0)))</f>
        <v>1.3364778380825477E-15</v>
      </c>
      <c r="L351" s="51">
        <f>IF(0.5*SUM(_xlfn.IFNA('Table S3 Occupation CFs'!M353*'Weighting factors'!$B$2,0), _xlfn.IFNA('Table S3 Occupation CFs'!AB353*'Weighting factors'!$B$3, 0), _xlfn.IFNA('Table S3 Occupation CFs'!AQ353*'Weighting factors'!$B$5, 0), _xlfn.IFNA('Table S3 Occupation CFs'!BF353*'Weighting factors'!$B$4,0), _xlfn.IFNA('Table S3 Occupation CFs'!BU353*'Weighting factors'!$B$6, 0)) = 0, NA(), 0.5*SUM(_xlfn.IFNA('Table S3 Occupation CFs'!M353*'Weighting factors'!$B$2,0), _xlfn.IFNA('Table S3 Occupation CFs'!AB353*'Weighting factors'!$B$3, 0), _xlfn.IFNA('Table S3 Occupation CFs'!AQ353*'Weighting factors'!$B$5, 0), _xlfn.IFNA('Table S3 Occupation CFs'!BF353*'Weighting factors'!$B$4,0), _xlfn.IFNA('Table S3 Occupation CFs'!BU353*'Weighting factors'!$B$6, 0)))</f>
        <v>1.4081824925063469E-15</v>
      </c>
      <c r="M351" s="51">
        <f>IF(0.5*SUM(_xlfn.IFNA('Table S3 Occupation CFs'!N353*'Weighting factors'!$B$2,0), _xlfn.IFNA('Table S3 Occupation CFs'!AC353*'Weighting factors'!$B$3, 0), _xlfn.IFNA('Table S3 Occupation CFs'!AR353*'Weighting factors'!$B$5, 0), _xlfn.IFNA('Table S3 Occupation CFs'!BG353*'Weighting factors'!$B$4,0), _xlfn.IFNA('Table S3 Occupation CFs'!BV353*'Weighting factors'!$B$6, 0)) = 0, NA(), 0.5*SUM(_xlfn.IFNA('Table S3 Occupation CFs'!N353*'Weighting factors'!$B$2,0), _xlfn.IFNA('Table S3 Occupation CFs'!AC353*'Weighting factors'!$B$3, 0), _xlfn.IFNA('Table S3 Occupation CFs'!AR353*'Weighting factors'!$B$5, 0), _xlfn.IFNA('Table S3 Occupation CFs'!BG353*'Weighting factors'!$B$4,0), _xlfn.IFNA('Table S3 Occupation CFs'!BV353*'Weighting factors'!$B$6, 0)))</f>
        <v>1.4206516459639161E-15</v>
      </c>
      <c r="N351" s="51">
        <f>IF(0.5*SUM(_xlfn.IFNA('Table S3 Occupation CFs'!O353*'Weighting factors'!$B$2,0), _xlfn.IFNA('Table S3 Occupation CFs'!AD353*'Weighting factors'!$B$3, 0), _xlfn.IFNA('Table S3 Occupation CFs'!AS353*'Weighting factors'!$B$5, 0), _xlfn.IFNA('Table S3 Occupation CFs'!BH353*'Weighting factors'!$B$4,0), _xlfn.IFNA('Table S3 Occupation CFs'!BW353*'Weighting factors'!$B$6, 0)) = 0, NA(), 0.5*SUM(_xlfn.IFNA('Table S3 Occupation CFs'!O353*'Weighting factors'!$B$2,0), _xlfn.IFNA('Table S3 Occupation CFs'!AD353*'Weighting factors'!$B$3, 0), _xlfn.IFNA('Table S3 Occupation CFs'!AS353*'Weighting factors'!$B$5, 0), _xlfn.IFNA('Table S3 Occupation CFs'!BH353*'Weighting factors'!$B$4,0), _xlfn.IFNA('Table S3 Occupation CFs'!BW353*'Weighting factors'!$B$6, 0)))</f>
        <v>1.2124314167706851E-15</v>
      </c>
      <c r="O351" s="51">
        <f>IF(0.5*SUM(_xlfn.IFNA('Table S3 Occupation CFs'!P353*'Weighting factors'!$B$2,0), _xlfn.IFNA('Table S3 Occupation CFs'!AE353*'Weighting factors'!$B$3, 0), _xlfn.IFNA('Table S3 Occupation CFs'!AT353*'Weighting factors'!$B$5, 0), _xlfn.IFNA('Table S3 Occupation CFs'!BI353*'Weighting factors'!$B$4,0), _xlfn.IFNA('Table S3 Occupation CFs'!BX353*'Weighting factors'!$B$6, 0)) = 0, NA(), 0.5*SUM(_xlfn.IFNA('Table S3 Occupation CFs'!P353*'Weighting factors'!$B$2,0), _xlfn.IFNA('Table S3 Occupation CFs'!AE353*'Weighting factors'!$B$3, 0), _xlfn.IFNA('Table S3 Occupation CFs'!AT353*'Weighting factors'!$B$5, 0), _xlfn.IFNA('Table S3 Occupation CFs'!BI353*'Weighting factors'!$B$4,0), _xlfn.IFNA('Table S3 Occupation CFs'!BX353*'Weighting factors'!$B$6, 0)))</f>
        <v>1.4393201620263798E-15</v>
      </c>
      <c r="P351" s="51">
        <f>IF(0.5*SUM(_xlfn.IFNA('Table S3 Occupation CFs'!Q353*'Weighting factors'!$B$2,0), _xlfn.IFNA('Table S3 Occupation CFs'!AF353*'Weighting factors'!$B$3, 0), _xlfn.IFNA('Table S3 Occupation CFs'!AU353*'Weighting factors'!$B$5, 0), _xlfn.IFNA('Table S3 Occupation CFs'!BJ353*'Weighting factors'!$B$4,0), _xlfn.IFNA('Table S3 Occupation CFs'!BY353*'Weighting factors'!$B$6, 0)) = 0, NA(), 0.5*SUM(_xlfn.IFNA('Table S3 Occupation CFs'!Q353*'Weighting factors'!$B$2,0), _xlfn.IFNA('Table S3 Occupation CFs'!AF353*'Weighting factors'!$B$3, 0), _xlfn.IFNA('Table S3 Occupation CFs'!AU353*'Weighting factors'!$B$5, 0), _xlfn.IFNA('Table S3 Occupation CFs'!BJ353*'Weighting factors'!$B$4,0), _xlfn.IFNA('Table S3 Occupation CFs'!BY353*'Weighting factors'!$B$6, 0)))</f>
        <v>1.5187181723896836E-15</v>
      </c>
    </row>
    <row r="352" spans="1:16" x14ac:dyDescent="0.45">
      <c r="A352" s="3" t="s">
        <v>363</v>
      </c>
      <c r="B352" s="51" t="e">
        <f>IF(0.5*SUM(_xlfn.IFNA('Table S3 Occupation CFs'!E354*'Weighting factors'!$B$2,0), _xlfn.IFNA('Table S3 Occupation CFs'!T354*'Weighting factors'!$B$3, 0), _xlfn.IFNA('Table S3 Occupation CFs'!AI354*'Weighting factors'!$B$5, 0), _xlfn.IFNA('Table S3 Occupation CFs'!AX354*'Weighting factors'!$B$4,0), _xlfn.IFNA('Table S3 Occupation CFs'!BM354*'Weighting factors'!$B$6, 0)) = 0, NA(), 0.5*SUM(_xlfn.IFNA('Table S3 Occupation CFs'!E354*'Weighting factors'!$B$2,0), _xlfn.IFNA('Table S3 Occupation CFs'!T354*'Weighting factors'!$B$3, 0), _xlfn.IFNA('Table S3 Occupation CFs'!AI354*'Weighting factors'!$B$5, 0), _xlfn.IFNA('Table S3 Occupation CFs'!AX354*'Weighting factors'!$B$4,0), _xlfn.IFNA('Table S3 Occupation CFs'!BM354*'Weighting factors'!$B$6, 0)))</f>
        <v>#N/A</v>
      </c>
      <c r="C352" s="51" t="e">
        <f>IF(0.5*SUM(_xlfn.IFNA('Table S3 Occupation CFs'!D354*'Weighting factors'!$B$2,0), _xlfn.IFNA('Table S3 Occupation CFs'!S354*'Weighting factors'!$B$3, 0), _xlfn.IFNA('Table S3 Occupation CFs'!AH354*'Weighting factors'!$B$5, 0), _xlfn.IFNA('Table S3 Occupation CFs'!AW354*'Weighting factors'!$B$4,0), _xlfn.IFNA('Table S3 Occupation CFs'!BL354*'Weighting factors'!$B$6, 0)) = 0, NA(), 0.5*SUM(_xlfn.IFNA('Table S3 Occupation CFs'!D354*'Weighting factors'!$B$2,0), _xlfn.IFNA('Table S3 Occupation CFs'!S354*'Weighting factors'!$B$3, 0), _xlfn.IFNA('Table S3 Occupation CFs'!AH354*'Weighting factors'!$B$5, 0), _xlfn.IFNA('Table S3 Occupation CFs'!AW354*'Weighting factors'!$B$4,0), _xlfn.IFNA('Table S3 Occupation CFs'!BL354*'Weighting factors'!$B$6, 0)))</f>
        <v>#N/A</v>
      </c>
      <c r="D352" s="51">
        <f>IF(0.5*SUM(_xlfn.IFNA('Table S3 Occupation CFs'!C354*'Weighting factors'!$B$2,0), _xlfn.IFNA('Table S3 Occupation CFs'!R354*'Weighting factors'!$B$3, 0), _xlfn.IFNA('Table S3 Occupation CFs'!AG354*'Weighting factors'!$B$5, 0), _xlfn.IFNA('Table S3 Occupation CFs'!AV354*'Weighting factors'!$B$4,0), _xlfn.IFNA('Table S3 Occupation CFs'!BK354*'Weighting factors'!$B$6, 0)) = 0, NA(), 0.5*SUM(_xlfn.IFNA('Table S3 Occupation CFs'!C354*'Weighting factors'!$B$2,0), _xlfn.IFNA('Table S3 Occupation CFs'!R354*'Weighting factors'!$B$3, 0), _xlfn.IFNA('Table S3 Occupation CFs'!AG354*'Weighting factors'!$B$5, 0), _xlfn.IFNA('Table S3 Occupation CFs'!AV354*'Weighting factors'!$B$4,0), _xlfn.IFNA('Table S3 Occupation CFs'!BK354*'Weighting factors'!$B$6, 0)))</f>
        <v>5.4095047521896418E-16</v>
      </c>
      <c r="E352" s="51">
        <f>IF(0.5*SUM(_xlfn.IFNA('Table S3 Occupation CFs'!F354*'Weighting factors'!$B$2,0), _xlfn.IFNA('Table S3 Occupation CFs'!U354*'Weighting factors'!$B$3, 0), _xlfn.IFNA('Table S3 Occupation CFs'!AJ354*'Weighting factors'!$B$5, 0), _xlfn.IFNA('Table S3 Occupation CFs'!AY354*'Weighting factors'!$B$4,0), _xlfn.IFNA('Table S3 Occupation CFs'!BN354*'Weighting factors'!$B$6, 0)) = 0, NA(), 0.5*SUM(_xlfn.IFNA('Table S3 Occupation CFs'!F354*'Weighting factors'!$B$2,0), _xlfn.IFNA('Table S3 Occupation CFs'!U354*'Weighting factors'!$B$3, 0), _xlfn.IFNA('Table S3 Occupation CFs'!AJ354*'Weighting factors'!$B$5, 0), _xlfn.IFNA('Table S3 Occupation CFs'!AY354*'Weighting factors'!$B$4,0), _xlfn.IFNA('Table S3 Occupation CFs'!BN354*'Weighting factors'!$B$6, 0)))</f>
        <v>6.0880765535275568E-16</v>
      </c>
      <c r="F352" s="51">
        <f>IF(0.5*SUM(_xlfn.IFNA('Table S3 Occupation CFs'!G354*'Weighting factors'!$B$2,0), _xlfn.IFNA('Table S3 Occupation CFs'!V354*'Weighting factors'!$B$3, 0), _xlfn.IFNA('Table S3 Occupation CFs'!AK354*'Weighting factors'!$B$5, 0), _xlfn.IFNA('Table S3 Occupation CFs'!AZ354*'Weighting factors'!$B$4,0), _xlfn.IFNA('Table S3 Occupation CFs'!BO354*'Weighting factors'!$B$6, 0)) = 0, NA(), 0.5*SUM(_xlfn.IFNA('Table S3 Occupation CFs'!G354*'Weighting factors'!$B$2,0), _xlfn.IFNA('Table S3 Occupation CFs'!V354*'Weighting factors'!$B$3, 0), _xlfn.IFNA('Table S3 Occupation CFs'!AK354*'Weighting factors'!$B$5, 0), _xlfn.IFNA('Table S3 Occupation CFs'!AZ354*'Weighting factors'!$B$4,0), _xlfn.IFNA('Table S3 Occupation CFs'!BO354*'Weighting factors'!$B$6, 0)))</f>
        <v>6.268880889173641E-16</v>
      </c>
      <c r="G352" s="51">
        <f>IF(0.5*SUM(_xlfn.IFNA('Table S3 Occupation CFs'!H354*'Weighting factors'!$B$2,0), _xlfn.IFNA('Table S3 Occupation CFs'!W354*'Weighting factors'!$B$3, 0), _xlfn.IFNA('Table S3 Occupation CFs'!AL354*'Weighting factors'!$B$5, 0), _xlfn.IFNA('Table S3 Occupation CFs'!BA354*'Weighting factors'!$B$4,0), _xlfn.IFNA('Table S3 Occupation CFs'!BP354*'Weighting factors'!$B$6, 0)) = 0, NA(), 0.5*SUM(_xlfn.IFNA('Table S3 Occupation CFs'!H354*'Weighting factors'!$B$2,0), _xlfn.IFNA('Table S3 Occupation CFs'!W354*'Weighting factors'!$B$3, 0), _xlfn.IFNA('Table S3 Occupation CFs'!AL354*'Weighting factors'!$B$5, 0), _xlfn.IFNA('Table S3 Occupation CFs'!BA354*'Weighting factors'!$B$4,0), _xlfn.IFNA('Table S3 Occupation CFs'!BP354*'Weighting factors'!$B$6, 0)))</f>
        <v>6.5180551954574988E-16</v>
      </c>
      <c r="H352" s="51">
        <f>IF(0.5*SUM(_xlfn.IFNA('Table S3 Occupation CFs'!I354*'Weighting factors'!$B$2,0), _xlfn.IFNA('Table S3 Occupation CFs'!X354*'Weighting factors'!$B$3, 0), _xlfn.IFNA('Table S3 Occupation CFs'!AM354*'Weighting factors'!$B$5, 0), _xlfn.IFNA('Table S3 Occupation CFs'!BB354*'Weighting factors'!$B$4,0), _xlfn.IFNA('Table S3 Occupation CFs'!BQ354*'Weighting factors'!$B$6, 0)) = 0, NA(), 0.5*SUM(_xlfn.IFNA('Table S3 Occupation CFs'!I354*'Weighting factors'!$B$2,0), _xlfn.IFNA('Table S3 Occupation CFs'!X354*'Weighting factors'!$B$3, 0), _xlfn.IFNA('Table S3 Occupation CFs'!AM354*'Weighting factors'!$B$5, 0), _xlfn.IFNA('Table S3 Occupation CFs'!BB354*'Weighting factors'!$B$4,0), _xlfn.IFNA('Table S3 Occupation CFs'!BQ354*'Weighting factors'!$B$6, 0)))</f>
        <v>5.4667995127545748E-16</v>
      </c>
      <c r="I352" s="51">
        <f>IF(0.5*SUM(_xlfn.IFNA('Table S3 Occupation CFs'!J354*'Weighting factors'!$B$2,0), _xlfn.IFNA('Table S3 Occupation CFs'!Y354*'Weighting factors'!$B$3, 0), _xlfn.IFNA('Table S3 Occupation CFs'!AN354*'Weighting factors'!$B$5, 0), _xlfn.IFNA('Table S3 Occupation CFs'!BC354*'Weighting factors'!$B$4,0), _xlfn.IFNA('Table S3 Occupation CFs'!BR354*'Weighting factors'!$B$6, 0)) = 0, NA(), 0.5*SUM(_xlfn.IFNA('Table S3 Occupation CFs'!J354*'Weighting factors'!$B$2,0), _xlfn.IFNA('Table S3 Occupation CFs'!Y354*'Weighting factors'!$B$3, 0), _xlfn.IFNA('Table S3 Occupation CFs'!AN354*'Weighting factors'!$B$5, 0), _xlfn.IFNA('Table S3 Occupation CFs'!BC354*'Weighting factors'!$B$4,0), _xlfn.IFNA('Table S3 Occupation CFs'!BR354*'Weighting factors'!$B$6, 0)))</f>
        <v>5.7684749078451779E-16</v>
      </c>
      <c r="J352" s="51">
        <f>IF(0.5*SUM(_xlfn.IFNA('Table S3 Occupation CFs'!K354*'Weighting factors'!$B$2,0), _xlfn.IFNA('Table S3 Occupation CFs'!Z354*'Weighting factors'!$B$3, 0), _xlfn.IFNA('Table S3 Occupation CFs'!AO354*'Weighting factors'!$B$5, 0), _xlfn.IFNA('Table S3 Occupation CFs'!BD354*'Weighting factors'!$B$4,0), _xlfn.IFNA('Table S3 Occupation CFs'!BS354*'Weighting factors'!$B$6, 0)) = 0, NA(), 0.5*SUM(_xlfn.IFNA('Table S3 Occupation CFs'!K354*'Weighting factors'!$B$2,0), _xlfn.IFNA('Table S3 Occupation CFs'!Z354*'Weighting factors'!$B$3, 0), _xlfn.IFNA('Table S3 Occupation CFs'!AO354*'Weighting factors'!$B$5, 0), _xlfn.IFNA('Table S3 Occupation CFs'!BD354*'Weighting factors'!$B$4,0), _xlfn.IFNA('Table S3 Occupation CFs'!BS354*'Weighting factors'!$B$6, 0)))</f>
        <v>6.0402447046306844E-16</v>
      </c>
      <c r="K352" s="51">
        <f>IF(0.5*SUM(_xlfn.IFNA('Table S3 Occupation CFs'!L354*'Weighting factors'!$B$2,0), _xlfn.IFNA('Table S3 Occupation CFs'!AA354*'Weighting factors'!$B$3, 0), _xlfn.IFNA('Table S3 Occupation CFs'!AP354*'Weighting factors'!$B$5, 0), _xlfn.IFNA('Table S3 Occupation CFs'!BE354*'Weighting factors'!$B$4,0), _xlfn.IFNA('Table S3 Occupation CFs'!BT354*'Weighting factors'!$B$6, 0)) = 0, NA(), 0.5*SUM(_xlfn.IFNA('Table S3 Occupation CFs'!L354*'Weighting factors'!$B$2,0), _xlfn.IFNA('Table S3 Occupation CFs'!AA354*'Weighting factors'!$B$3, 0), _xlfn.IFNA('Table S3 Occupation CFs'!AP354*'Weighting factors'!$B$5, 0), _xlfn.IFNA('Table S3 Occupation CFs'!BE354*'Weighting factors'!$B$4,0), _xlfn.IFNA('Table S3 Occupation CFs'!BT354*'Weighting factors'!$B$6, 0)))</f>
        <v>5.3991480047476692E-16</v>
      </c>
      <c r="L352" s="51">
        <f>IF(0.5*SUM(_xlfn.IFNA('Table S3 Occupation CFs'!M354*'Weighting factors'!$B$2,0), _xlfn.IFNA('Table S3 Occupation CFs'!AB354*'Weighting factors'!$B$3, 0), _xlfn.IFNA('Table S3 Occupation CFs'!AQ354*'Weighting factors'!$B$5, 0), _xlfn.IFNA('Table S3 Occupation CFs'!BF354*'Weighting factors'!$B$4,0), _xlfn.IFNA('Table S3 Occupation CFs'!BU354*'Weighting factors'!$B$6, 0)) = 0, NA(), 0.5*SUM(_xlfn.IFNA('Table S3 Occupation CFs'!M354*'Weighting factors'!$B$2,0), _xlfn.IFNA('Table S3 Occupation CFs'!AB354*'Weighting factors'!$B$3, 0), _xlfn.IFNA('Table S3 Occupation CFs'!AQ354*'Weighting factors'!$B$5, 0), _xlfn.IFNA('Table S3 Occupation CFs'!BF354*'Weighting factors'!$B$4,0), _xlfn.IFNA('Table S3 Occupation CFs'!BU354*'Weighting factors'!$B$6, 0)))</f>
        <v>5.8088999091903228E-16</v>
      </c>
      <c r="M352" s="51">
        <f>IF(0.5*SUM(_xlfn.IFNA('Table S3 Occupation CFs'!N354*'Weighting factors'!$B$2,0), _xlfn.IFNA('Table S3 Occupation CFs'!AC354*'Weighting factors'!$B$3, 0), _xlfn.IFNA('Table S3 Occupation CFs'!AR354*'Weighting factors'!$B$5, 0), _xlfn.IFNA('Table S3 Occupation CFs'!BG354*'Weighting factors'!$B$4,0), _xlfn.IFNA('Table S3 Occupation CFs'!BV354*'Weighting factors'!$B$6, 0)) = 0, NA(), 0.5*SUM(_xlfn.IFNA('Table S3 Occupation CFs'!N354*'Weighting factors'!$B$2,0), _xlfn.IFNA('Table S3 Occupation CFs'!AC354*'Weighting factors'!$B$3, 0), _xlfn.IFNA('Table S3 Occupation CFs'!AR354*'Weighting factors'!$B$5, 0), _xlfn.IFNA('Table S3 Occupation CFs'!BG354*'Weighting factors'!$B$4,0), _xlfn.IFNA('Table S3 Occupation CFs'!BV354*'Weighting factors'!$B$6, 0)))</f>
        <v>5.880197726379754E-16</v>
      </c>
      <c r="N352" s="51">
        <f>IF(0.5*SUM(_xlfn.IFNA('Table S3 Occupation CFs'!O354*'Weighting factors'!$B$2,0), _xlfn.IFNA('Table S3 Occupation CFs'!AD354*'Weighting factors'!$B$3, 0), _xlfn.IFNA('Table S3 Occupation CFs'!AS354*'Weighting factors'!$B$5, 0), _xlfn.IFNA('Table S3 Occupation CFs'!BH354*'Weighting factors'!$B$4,0), _xlfn.IFNA('Table S3 Occupation CFs'!BW354*'Weighting factors'!$B$6, 0)) = 0, NA(), 0.5*SUM(_xlfn.IFNA('Table S3 Occupation CFs'!O354*'Weighting factors'!$B$2,0), _xlfn.IFNA('Table S3 Occupation CFs'!AD354*'Weighting factors'!$B$3, 0), _xlfn.IFNA('Table S3 Occupation CFs'!AS354*'Weighting factors'!$B$5, 0), _xlfn.IFNA('Table S3 Occupation CFs'!BH354*'Weighting factors'!$B$4,0), _xlfn.IFNA('Table S3 Occupation CFs'!BW354*'Weighting factors'!$B$6, 0)))</f>
        <v>4.6114815186266788E-16</v>
      </c>
      <c r="O352" s="51">
        <f>IF(0.5*SUM(_xlfn.IFNA('Table S3 Occupation CFs'!P354*'Weighting factors'!$B$2,0), _xlfn.IFNA('Table S3 Occupation CFs'!AE354*'Weighting factors'!$B$3, 0), _xlfn.IFNA('Table S3 Occupation CFs'!AT354*'Weighting factors'!$B$5, 0), _xlfn.IFNA('Table S3 Occupation CFs'!BI354*'Weighting factors'!$B$4,0), _xlfn.IFNA('Table S3 Occupation CFs'!BX354*'Weighting factors'!$B$6, 0)) = 0, NA(), 0.5*SUM(_xlfn.IFNA('Table S3 Occupation CFs'!P354*'Weighting factors'!$B$2,0), _xlfn.IFNA('Table S3 Occupation CFs'!AE354*'Weighting factors'!$B$3, 0), _xlfn.IFNA('Table S3 Occupation CFs'!AT354*'Weighting factors'!$B$5, 0), _xlfn.IFNA('Table S3 Occupation CFs'!BI354*'Weighting factors'!$B$4,0), _xlfn.IFNA('Table S3 Occupation CFs'!BX354*'Weighting factors'!$B$6, 0)))</f>
        <v>5.9518172057762439E-16</v>
      </c>
      <c r="P352" s="51">
        <f>IF(0.5*SUM(_xlfn.IFNA('Table S3 Occupation CFs'!Q354*'Weighting factors'!$B$2,0), _xlfn.IFNA('Table S3 Occupation CFs'!AF354*'Weighting factors'!$B$3, 0), _xlfn.IFNA('Table S3 Occupation CFs'!AU354*'Weighting factors'!$B$5, 0), _xlfn.IFNA('Table S3 Occupation CFs'!BJ354*'Weighting factors'!$B$4,0), _xlfn.IFNA('Table S3 Occupation CFs'!BY354*'Weighting factors'!$B$6, 0)) = 0, NA(), 0.5*SUM(_xlfn.IFNA('Table S3 Occupation CFs'!Q354*'Weighting factors'!$B$2,0), _xlfn.IFNA('Table S3 Occupation CFs'!AF354*'Weighting factors'!$B$3, 0), _xlfn.IFNA('Table S3 Occupation CFs'!AU354*'Weighting factors'!$B$5, 0), _xlfn.IFNA('Table S3 Occupation CFs'!BJ354*'Weighting factors'!$B$4,0), _xlfn.IFNA('Table S3 Occupation CFs'!BY354*'Weighting factors'!$B$6, 0)))</f>
        <v>6.4209260720478643E-16</v>
      </c>
    </row>
    <row r="353" spans="1:16" x14ac:dyDescent="0.45">
      <c r="A353" s="3" t="s">
        <v>364</v>
      </c>
      <c r="B353" s="51" t="e">
        <f>IF(0.5*SUM(_xlfn.IFNA('Table S3 Occupation CFs'!E355*'Weighting factors'!$B$2,0), _xlfn.IFNA('Table S3 Occupation CFs'!T355*'Weighting factors'!$B$3, 0), _xlfn.IFNA('Table S3 Occupation CFs'!AI355*'Weighting factors'!$B$5, 0), _xlfn.IFNA('Table S3 Occupation CFs'!AX355*'Weighting factors'!$B$4,0), _xlfn.IFNA('Table S3 Occupation CFs'!BM355*'Weighting factors'!$B$6, 0)) = 0, NA(), 0.5*SUM(_xlfn.IFNA('Table S3 Occupation CFs'!E355*'Weighting factors'!$B$2,0), _xlfn.IFNA('Table S3 Occupation CFs'!T355*'Weighting factors'!$B$3, 0), _xlfn.IFNA('Table S3 Occupation CFs'!AI355*'Weighting factors'!$B$5, 0), _xlfn.IFNA('Table S3 Occupation CFs'!AX355*'Weighting factors'!$B$4,0), _xlfn.IFNA('Table S3 Occupation CFs'!BM355*'Weighting factors'!$B$6, 0)))</f>
        <v>#N/A</v>
      </c>
      <c r="C353" s="51" t="e">
        <f>IF(0.5*SUM(_xlfn.IFNA('Table S3 Occupation CFs'!D355*'Weighting factors'!$B$2,0), _xlfn.IFNA('Table S3 Occupation CFs'!S355*'Weighting factors'!$B$3, 0), _xlfn.IFNA('Table S3 Occupation CFs'!AH355*'Weighting factors'!$B$5, 0), _xlfn.IFNA('Table S3 Occupation CFs'!AW355*'Weighting factors'!$B$4,0), _xlfn.IFNA('Table S3 Occupation CFs'!BL355*'Weighting factors'!$B$6, 0)) = 0, NA(), 0.5*SUM(_xlfn.IFNA('Table S3 Occupation CFs'!D355*'Weighting factors'!$B$2,0), _xlfn.IFNA('Table S3 Occupation CFs'!S355*'Weighting factors'!$B$3, 0), _xlfn.IFNA('Table S3 Occupation CFs'!AH355*'Weighting factors'!$B$5, 0), _xlfn.IFNA('Table S3 Occupation CFs'!AW355*'Weighting factors'!$B$4,0), _xlfn.IFNA('Table S3 Occupation CFs'!BL355*'Weighting factors'!$B$6, 0)))</f>
        <v>#N/A</v>
      </c>
      <c r="D353" s="51">
        <f>IF(0.5*SUM(_xlfn.IFNA('Table S3 Occupation CFs'!C355*'Weighting factors'!$B$2,0), _xlfn.IFNA('Table S3 Occupation CFs'!R355*'Weighting factors'!$B$3, 0), _xlfn.IFNA('Table S3 Occupation CFs'!AG355*'Weighting factors'!$B$5, 0), _xlfn.IFNA('Table S3 Occupation CFs'!AV355*'Weighting factors'!$B$4,0), _xlfn.IFNA('Table S3 Occupation CFs'!BK355*'Weighting factors'!$B$6, 0)) = 0, NA(), 0.5*SUM(_xlfn.IFNA('Table S3 Occupation CFs'!C355*'Weighting factors'!$B$2,0), _xlfn.IFNA('Table S3 Occupation CFs'!R355*'Weighting factors'!$B$3, 0), _xlfn.IFNA('Table S3 Occupation CFs'!AG355*'Weighting factors'!$B$5, 0), _xlfn.IFNA('Table S3 Occupation CFs'!AV355*'Weighting factors'!$B$4,0), _xlfn.IFNA('Table S3 Occupation CFs'!BK355*'Weighting factors'!$B$6, 0)))</f>
        <v>1.6703313120519014E-16</v>
      </c>
      <c r="E353" s="51">
        <f>IF(0.5*SUM(_xlfn.IFNA('Table S3 Occupation CFs'!F355*'Weighting factors'!$B$2,0), _xlfn.IFNA('Table S3 Occupation CFs'!U355*'Weighting factors'!$B$3, 0), _xlfn.IFNA('Table S3 Occupation CFs'!AJ355*'Weighting factors'!$B$5, 0), _xlfn.IFNA('Table S3 Occupation CFs'!AY355*'Weighting factors'!$B$4,0), _xlfn.IFNA('Table S3 Occupation CFs'!BN355*'Weighting factors'!$B$6, 0)) = 0, NA(), 0.5*SUM(_xlfn.IFNA('Table S3 Occupation CFs'!F355*'Weighting factors'!$B$2,0), _xlfn.IFNA('Table S3 Occupation CFs'!U355*'Weighting factors'!$B$3, 0), _xlfn.IFNA('Table S3 Occupation CFs'!AJ355*'Weighting factors'!$B$5, 0), _xlfn.IFNA('Table S3 Occupation CFs'!AY355*'Weighting factors'!$B$4,0), _xlfn.IFNA('Table S3 Occupation CFs'!BN355*'Weighting factors'!$B$6, 0)))</f>
        <v>1.7306180225988907E-16</v>
      </c>
      <c r="F353" s="51">
        <f>IF(0.5*SUM(_xlfn.IFNA('Table S3 Occupation CFs'!G355*'Weighting factors'!$B$2,0), _xlfn.IFNA('Table S3 Occupation CFs'!V355*'Weighting factors'!$B$3, 0), _xlfn.IFNA('Table S3 Occupation CFs'!AK355*'Weighting factors'!$B$5, 0), _xlfn.IFNA('Table S3 Occupation CFs'!AZ355*'Weighting factors'!$B$4,0), _xlfn.IFNA('Table S3 Occupation CFs'!BO355*'Weighting factors'!$B$6, 0)) = 0, NA(), 0.5*SUM(_xlfn.IFNA('Table S3 Occupation CFs'!G355*'Weighting factors'!$B$2,0), _xlfn.IFNA('Table S3 Occupation CFs'!V355*'Weighting factors'!$B$3, 0), _xlfn.IFNA('Table S3 Occupation CFs'!AK355*'Weighting factors'!$B$5, 0), _xlfn.IFNA('Table S3 Occupation CFs'!AZ355*'Weighting factors'!$B$4,0), _xlfn.IFNA('Table S3 Occupation CFs'!BO355*'Weighting factors'!$B$6, 0)))</f>
        <v>1.7455473301615594E-16</v>
      </c>
      <c r="G353" s="51">
        <f>IF(0.5*SUM(_xlfn.IFNA('Table S3 Occupation CFs'!H355*'Weighting factors'!$B$2,0), _xlfn.IFNA('Table S3 Occupation CFs'!W355*'Weighting factors'!$B$3, 0), _xlfn.IFNA('Table S3 Occupation CFs'!AL355*'Weighting factors'!$B$5, 0), _xlfn.IFNA('Table S3 Occupation CFs'!BA355*'Weighting factors'!$B$4,0), _xlfn.IFNA('Table S3 Occupation CFs'!BP355*'Weighting factors'!$B$6, 0)) = 0, NA(), 0.5*SUM(_xlfn.IFNA('Table S3 Occupation CFs'!H355*'Weighting factors'!$B$2,0), _xlfn.IFNA('Table S3 Occupation CFs'!W355*'Weighting factors'!$B$3, 0), _xlfn.IFNA('Table S3 Occupation CFs'!AL355*'Weighting factors'!$B$5, 0), _xlfn.IFNA('Table S3 Occupation CFs'!BA355*'Weighting factors'!$B$4,0), _xlfn.IFNA('Table S3 Occupation CFs'!BP355*'Weighting factors'!$B$6, 0)))</f>
        <v>1.7661220572107302E-16</v>
      </c>
      <c r="H353" s="51">
        <f>IF(0.5*SUM(_xlfn.IFNA('Table S3 Occupation CFs'!I355*'Weighting factors'!$B$2,0), _xlfn.IFNA('Table S3 Occupation CFs'!X355*'Weighting factors'!$B$3, 0), _xlfn.IFNA('Table S3 Occupation CFs'!AM355*'Weighting factors'!$B$5, 0), _xlfn.IFNA('Table S3 Occupation CFs'!BB355*'Weighting factors'!$B$4,0), _xlfn.IFNA('Table S3 Occupation CFs'!BQ355*'Weighting factors'!$B$6, 0)) = 0, NA(), 0.5*SUM(_xlfn.IFNA('Table S3 Occupation CFs'!I355*'Weighting factors'!$B$2,0), _xlfn.IFNA('Table S3 Occupation CFs'!X355*'Weighting factors'!$B$3, 0), _xlfn.IFNA('Table S3 Occupation CFs'!AM355*'Weighting factors'!$B$5, 0), _xlfn.IFNA('Table S3 Occupation CFs'!BB355*'Weighting factors'!$B$4,0), _xlfn.IFNA('Table S3 Occupation CFs'!BQ355*'Weighting factors'!$B$6, 0)))</f>
        <v>1.6451745945530466E-16</v>
      </c>
      <c r="I353" s="51">
        <f>IF(0.5*SUM(_xlfn.IFNA('Table S3 Occupation CFs'!J355*'Weighting factors'!$B$2,0), _xlfn.IFNA('Table S3 Occupation CFs'!Y355*'Weighting factors'!$B$3, 0), _xlfn.IFNA('Table S3 Occupation CFs'!AN355*'Weighting factors'!$B$5, 0), _xlfn.IFNA('Table S3 Occupation CFs'!BC355*'Weighting factors'!$B$4,0), _xlfn.IFNA('Table S3 Occupation CFs'!BR355*'Weighting factors'!$B$6, 0)) = 0, NA(), 0.5*SUM(_xlfn.IFNA('Table S3 Occupation CFs'!J355*'Weighting factors'!$B$2,0), _xlfn.IFNA('Table S3 Occupation CFs'!Y355*'Weighting factors'!$B$3, 0), _xlfn.IFNA('Table S3 Occupation CFs'!AN355*'Weighting factors'!$B$5, 0), _xlfn.IFNA('Table S3 Occupation CFs'!BC355*'Weighting factors'!$B$4,0), _xlfn.IFNA('Table S3 Occupation CFs'!BR355*'Weighting factors'!$B$6, 0)))</f>
        <v>1.6766299525630638E-16</v>
      </c>
      <c r="J353" s="51">
        <f>IF(0.5*SUM(_xlfn.IFNA('Table S3 Occupation CFs'!K355*'Weighting factors'!$B$2,0), _xlfn.IFNA('Table S3 Occupation CFs'!Z355*'Weighting factors'!$B$3, 0), _xlfn.IFNA('Table S3 Occupation CFs'!AO355*'Weighting factors'!$B$5, 0), _xlfn.IFNA('Table S3 Occupation CFs'!BD355*'Weighting factors'!$B$4,0), _xlfn.IFNA('Table S3 Occupation CFs'!BS355*'Weighting factors'!$B$6, 0)) = 0, NA(), 0.5*SUM(_xlfn.IFNA('Table S3 Occupation CFs'!K355*'Weighting factors'!$B$2,0), _xlfn.IFNA('Table S3 Occupation CFs'!Z355*'Weighting factors'!$B$3, 0), _xlfn.IFNA('Table S3 Occupation CFs'!AO355*'Weighting factors'!$B$5, 0), _xlfn.IFNA('Table S3 Occupation CFs'!BD355*'Weighting factors'!$B$4,0), _xlfn.IFNA('Table S3 Occupation CFs'!BS355*'Weighting factors'!$B$6, 0)))</f>
        <v>1.7049687730006762E-16</v>
      </c>
      <c r="K353" s="51">
        <f>IF(0.5*SUM(_xlfn.IFNA('Table S3 Occupation CFs'!L355*'Weighting factors'!$B$2,0), _xlfn.IFNA('Table S3 Occupation CFs'!AA355*'Weighting factors'!$B$3, 0), _xlfn.IFNA('Table S3 Occupation CFs'!AP355*'Weighting factors'!$B$5, 0), _xlfn.IFNA('Table S3 Occupation CFs'!BE355*'Weighting factors'!$B$4,0), _xlfn.IFNA('Table S3 Occupation CFs'!BT355*'Weighting factors'!$B$6, 0)) = 0, NA(), 0.5*SUM(_xlfn.IFNA('Table S3 Occupation CFs'!L355*'Weighting factors'!$B$2,0), _xlfn.IFNA('Table S3 Occupation CFs'!AA355*'Weighting factors'!$B$3, 0), _xlfn.IFNA('Table S3 Occupation CFs'!AP355*'Weighting factors'!$B$5, 0), _xlfn.IFNA('Table S3 Occupation CFs'!BE355*'Weighting factors'!$B$4,0), _xlfn.IFNA('Table S3 Occupation CFs'!BT355*'Weighting factors'!$B$6, 0)))</f>
        <v>1.5661083191736133E-16</v>
      </c>
      <c r="L353" s="51">
        <f>IF(0.5*SUM(_xlfn.IFNA('Table S3 Occupation CFs'!M355*'Weighting factors'!$B$2,0), _xlfn.IFNA('Table S3 Occupation CFs'!AB355*'Weighting factors'!$B$3, 0), _xlfn.IFNA('Table S3 Occupation CFs'!AQ355*'Weighting factors'!$B$5, 0), _xlfn.IFNA('Table S3 Occupation CFs'!BF355*'Weighting factors'!$B$4,0), _xlfn.IFNA('Table S3 Occupation CFs'!BU355*'Weighting factors'!$B$6, 0)) = 0, NA(), 0.5*SUM(_xlfn.IFNA('Table S3 Occupation CFs'!M355*'Weighting factors'!$B$2,0), _xlfn.IFNA('Table S3 Occupation CFs'!AB355*'Weighting factors'!$B$3, 0), _xlfn.IFNA('Table S3 Occupation CFs'!AQ355*'Weighting factors'!$B$5, 0), _xlfn.IFNA('Table S3 Occupation CFs'!BF355*'Weighting factors'!$B$4,0), _xlfn.IFNA('Table S3 Occupation CFs'!BU355*'Weighting factors'!$B$6, 0)))</f>
        <v>1.6269391043831486E-16</v>
      </c>
      <c r="M353" s="51">
        <f>IF(0.5*SUM(_xlfn.IFNA('Table S3 Occupation CFs'!N355*'Weighting factors'!$B$2,0), _xlfn.IFNA('Table S3 Occupation CFs'!AC355*'Weighting factors'!$B$3, 0), _xlfn.IFNA('Table S3 Occupation CFs'!AR355*'Weighting factors'!$B$5, 0), _xlfn.IFNA('Table S3 Occupation CFs'!BG355*'Weighting factors'!$B$4,0), _xlfn.IFNA('Table S3 Occupation CFs'!BV355*'Weighting factors'!$B$6, 0)) = 0, NA(), 0.5*SUM(_xlfn.IFNA('Table S3 Occupation CFs'!N355*'Weighting factors'!$B$2,0), _xlfn.IFNA('Table S3 Occupation CFs'!AC355*'Weighting factors'!$B$3, 0), _xlfn.IFNA('Table S3 Occupation CFs'!AR355*'Weighting factors'!$B$5, 0), _xlfn.IFNA('Table S3 Occupation CFs'!BG355*'Weighting factors'!$B$4,0), _xlfn.IFNA('Table S3 Occupation CFs'!BV355*'Weighting factors'!$B$6, 0)))</f>
        <v>1.6374917972727967E-16</v>
      </c>
      <c r="N353" s="51">
        <f>IF(0.5*SUM(_xlfn.IFNA('Table S3 Occupation CFs'!O355*'Weighting factors'!$B$2,0), _xlfn.IFNA('Table S3 Occupation CFs'!AD355*'Weighting factors'!$B$3, 0), _xlfn.IFNA('Table S3 Occupation CFs'!AS355*'Weighting factors'!$B$5, 0), _xlfn.IFNA('Table S3 Occupation CFs'!BH355*'Weighting factors'!$B$4,0), _xlfn.IFNA('Table S3 Occupation CFs'!BW355*'Weighting factors'!$B$6, 0)) = 0, NA(), 0.5*SUM(_xlfn.IFNA('Table S3 Occupation CFs'!O355*'Weighting factors'!$B$2,0), _xlfn.IFNA('Table S3 Occupation CFs'!AD355*'Weighting factors'!$B$3, 0), _xlfn.IFNA('Table S3 Occupation CFs'!AS355*'Weighting factors'!$B$5, 0), _xlfn.IFNA('Table S3 Occupation CFs'!BH355*'Weighting factors'!$B$4,0), _xlfn.IFNA('Table S3 Occupation CFs'!BW355*'Weighting factors'!$B$6, 0)))</f>
        <v>1.5857074625735844E-16</v>
      </c>
      <c r="O353" s="51">
        <f>IF(0.5*SUM(_xlfn.IFNA('Table S3 Occupation CFs'!P355*'Weighting factors'!$B$2,0), _xlfn.IFNA('Table S3 Occupation CFs'!AE355*'Weighting factors'!$B$3, 0), _xlfn.IFNA('Table S3 Occupation CFs'!AT355*'Weighting factors'!$B$5, 0), _xlfn.IFNA('Table S3 Occupation CFs'!BI355*'Weighting factors'!$B$4,0), _xlfn.IFNA('Table S3 Occupation CFs'!BX355*'Weighting factors'!$B$6, 0)) = 0, NA(), 0.5*SUM(_xlfn.IFNA('Table S3 Occupation CFs'!P355*'Weighting factors'!$B$2,0), _xlfn.IFNA('Table S3 Occupation CFs'!AE355*'Weighting factors'!$B$3, 0), _xlfn.IFNA('Table S3 Occupation CFs'!AT355*'Weighting factors'!$B$5, 0), _xlfn.IFNA('Table S3 Occupation CFs'!BI355*'Weighting factors'!$B$4,0), _xlfn.IFNA('Table S3 Occupation CFs'!BX355*'Weighting factors'!$B$6, 0)))</f>
        <v>1.7090773362787732E-16</v>
      </c>
      <c r="P353" s="51">
        <f>IF(0.5*SUM(_xlfn.IFNA('Table S3 Occupation CFs'!Q355*'Weighting factors'!$B$2,0), _xlfn.IFNA('Table S3 Occupation CFs'!AF355*'Weighting factors'!$B$3, 0), _xlfn.IFNA('Table S3 Occupation CFs'!AU355*'Weighting factors'!$B$5, 0), _xlfn.IFNA('Table S3 Occupation CFs'!BJ355*'Weighting factors'!$B$4,0), _xlfn.IFNA('Table S3 Occupation CFs'!BY355*'Weighting factors'!$B$6, 0)) = 0, NA(), 0.5*SUM(_xlfn.IFNA('Table S3 Occupation CFs'!Q355*'Weighting factors'!$B$2,0), _xlfn.IFNA('Table S3 Occupation CFs'!AF355*'Weighting factors'!$B$3, 0), _xlfn.IFNA('Table S3 Occupation CFs'!AU355*'Weighting factors'!$B$5, 0), _xlfn.IFNA('Table S3 Occupation CFs'!BJ355*'Weighting factors'!$B$4,0), _xlfn.IFNA('Table S3 Occupation CFs'!BY355*'Weighting factors'!$B$6, 0)))</f>
        <v>1.7522465857233902E-16</v>
      </c>
    </row>
    <row r="354" spans="1:16" x14ac:dyDescent="0.45">
      <c r="A354" s="3" t="s">
        <v>365</v>
      </c>
      <c r="B354" s="51" t="e">
        <f>IF(0.5*SUM(_xlfn.IFNA('Table S3 Occupation CFs'!E356*'Weighting factors'!$B$2,0), _xlfn.IFNA('Table S3 Occupation CFs'!T356*'Weighting factors'!$B$3, 0), _xlfn.IFNA('Table S3 Occupation CFs'!AI356*'Weighting factors'!$B$5, 0), _xlfn.IFNA('Table S3 Occupation CFs'!AX356*'Weighting factors'!$B$4,0), _xlfn.IFNA('Table S3 Occupation CFs'!BM356*'Weighting factors'!$B$6, 0)) = 0, NA(), 0.5*SUM(_xlfn.IFNA('Table S3 Occupation CFs'!E356*'Weighting factors'!$B$2,0), _xlfn.IFNA('Table S3 Occupation CFs'!T356*'Weighting factors'!$B$3, 0), _xlfn.IFNA('Table S3 Occupation CFs'!AI356*'Weighting factors'!$B$5, 0), _xlfn.IFNA('Table S3 Occupation CFs'!AX356*'Weighting factors'!$B$4,0), _xlfn.IFNA('Table S3 Occupation CFs'!BM356*'Weighting factors'!$B$6, 0)))</f>
        <v>#N/A</v>
      </c>
      <c r="C354" s="51" t="e">
        <f>IF(0.5*SUM(_xlfn.IFNA('Table S3 Occupation CFs'!D356*'Weighting factors'!$B$2,0), _xlfn.IFNA('Table S3 Occupation CFs'!S356*'Weighting factors'!$B$3, 0), _xlfn.IFNA('Table S3 Occupation CFs'!AH356*'Weighting factors'!$B$5, 0), _xlfn.IFNA('Table S3 Occupation CFs'!AW356*'Weighting factors'!$B$4,0), _xlfn.IFNA('Table S3 Occupation CFs'!BL356*'Weighting factors'!$B$6, 0)) = 0, NA(), 0.5*SUM(_xlfn.IFNA('Table S3 Occupation CFs'!D356*'Weighting factors'!$B$2,0), _xlfn.IFNA('Table S3 Occupation CFs'!S356*'Weighting factors'!$B$3, 0), _xlfn.IFNA('Table S3 Occupation CFs'!AH356*'Weighting factors'!$B$5, 0), _xlfn.IFNA('Table S3 Occupation CFs'!AW356*'Weighting factors'!$B$4,0), _xlfn.IFNA('Table S3 Occupation CFs'!BL356*'Weighting factors'!$B$6, 0)))</f>
        <v>#N/A</v>
      </c>
      <c r="D354" s="51">
        <f>IF(0.5*SUM(_xlfn.IFNA('Table S3 Occupation CFs'!C356*'Weighting factors'!$B$2,0), _xlfn.IFNA('Table S3 Occupation CFs'!R356*'Weighting factors'!$B$3, 0), _xlfn.IFNA('Table S3 Occupation CFs'!AG356*'Weighting factors'!$B$5, 0), _xlfn.IFNA('Table S3 Occupation CFs'!AV356*'Weighting factors'!$B$4,0), _xlfn.IFNA('Table S3 Occupation CFs'!BK356*'Weighting factors'!$B$6, 0)) = 0, NA(), 0.5*SUM(_xlfn.IFNA('Table S3 Occupation CFs'!C356*'Weighting factors'!$B$2,0), _xlfn.IFNA('Table S3 Occupation CFs'!R356*'Weighting factors'!$B$3, 0), _xlfn.IFNA('Table S3 Occupation CFs'!AG356*'Weighting factors'!$B$5, 0), _xlfn.IFNA('Table S3 Occupation CFs'!AV356*'Weighting factors'!$B$4,0), _xlfn.IFNA('Table S3 Occupation CFs'!BK356*'Weighting factors'!$B$6, 0)))</f>
        <v>9.2653164691462704E-17</v>
      </c>
      <c r="E354" s="51" t="e">
        <f>IF(0.5*SUM(_xlfn.IFNA('Table S3 Occupation CFs'!F356*'Weighting factors'!$B$2,0), _xlfn.IFNA('Table S3 Occupation CFs'!U356*'Weighting factors'!$B$3, 0), _xlfn.IFNA('Table S3 Occupation CFs'!AJ356*'Weighting factors'!$B$5, 0), _xlfn.IFNA('Table S3 Occupation CFs'!AY356*'Weighting factors'!$B$4,0), _xlfn.IFNA('Table S3 Occupation CFs'!BN356*'Weighting factors'!$B$6, 0)) = 0, NA(), 0.5*SUM(_xlfn.IFNA('Table S3 Occupation CFs'!F356*'Weighting factors'!$B$2,0), _xlfn.IFNA('Table S3 Occupation CFs'!U356*'Weighting factors'!$B$3, 0), _xlfn.IFNA('Table S3 Occupation CFs'!AJ356*'Weighting factors'!$B$5, 0), _xlfn.IFNA('Table S3 Occupation CFs'!AY356*'Weighting factors'!$B$4,0), _xlfn.IFNA('Table S3 Occupation CFs'!BN356*'Weighting factors'!$B$6, 0)))</f>
        <v>#N/A</v>
      </c>
      <c r="F354" s="51" t="e">
        <f>IF(0.5*SUM(_xlfn.IFNA('Table S3 Occupation CFs'!G356*'Weighting factors'!$B$2,0), _xlfn.IFNA('Table S3 Occupation CFs'!V356*'Weighting factors'!$B$3, 0), _xlfn.IFNA('Table S3 Occupation CFs'!AK356*'Weighting factors'!$B$5, 0), _xlfn.IFNA('Table S3 Occupation CFs'!AZ356*'Weighting factors'!$B$4,0), _xlfn.IFNA('Table S3 Occupation CFs'!BO356*'Weighting factors'!$B$6, 0)) = 0, NA(), 0.5*SUM(_xlfn.IFNA('Table S3 Occupation CFs'!G356*'Weighting factors'!$B$2,0), _xlfn.IFNA('Table S3 Occupation CFs'!V356*'Weighting factors'!$B$3, 0), _xlfn.IFNA('Table S3 Occupation CFs'!AK356*'Weighting factors'!$B$5, 0), _xlfn.IFNA('Table S3 Occupation CFs'!AZ356*'Weighting factors'!$B$4,0), _xlfn.IFNA('Table S3 Occupation CFs'!BO356*'Weighting factors'!$B$6, 0)))</f>
        <v>#N/A</v>
      </c>
      <c r="G354" s="51" t="e">
        <f>IF(0.5*SUM(_xlfn.IFNA('Table S3 Occupation CFs'!H356*'Weighting factors'!$B$2,0), _xlfn.IFNA('Table S3 Occupation CFs'!W356*'Weighting factors'!$B$3, 0), _xlfn.IFNA('Table S3 Occupation CFs'!AL356*'Weighting factors'!$B$5, 0), _xlfn.IFNA('Table S3 Occupation CFs'!BA356*'Weighting factors'!$B$4,0), _xlfn.IFNA('Table S3 Occupation CFs'!BP356*'Weighting factors'!$B$6, 0)) = 0, NA(), 0.5*SUM(_xlfn.IFNA('Table S3 Occupation CFs'!H356*'Weighting factors'!$B$2,0), _xlfn.IFNA('Table S3 Occupation CFs'!W356*'Weighting factors'!$B$3, 0), _xlfn.IFNA('Table S3 Occupation CFs'!AL356*'Weighting factors'!$B$5, 0), _xlfn.IFNA('Table S3 Occupation CFs'!BA356*'Weighting factors'!$B$4,0), _xlfn.IFNA('Table S3 Occupation CFs'!BP356*'Weighting factors'!$B$6, 0)))</f>
        <v>#N/A</v>
      </c>
      <c r="H354" s="51">
        <f>IF(0.5*SUM(_xlfn.IFNA('Table S3 Occupation CFs'!I356*'Weighting factors'!$B$2,0), _xlfn.IFNA('Table S3 Occupation CFs'!X356*'Weighting factors'!$B$3, 0), _xlfn.IFNA('Table S3 Occupation CFs'!AM356*'Weighting factors'!$B$5, 0), _xlfn.IFNA('Table S3 Occupation CFs'!BB356*'Weighting factors'!$B$4,0), _xlfn.IFNA('Table S3 Occupation CFs'!BQ356*'Weighting factors'!$B$6, 0)) = 0, NA(), 0.5*SUM(_xlfn.IFNA('Table S3 Occupation CFs'!I356*'Weighting factors'!$B$2,0), _xlfn.IFNA('Table S3 Occupation CFs'!X356*'Weighting factors'!$B$3, 0), _xlfn.IFNA('Table S3 Occupation CFs'!AM356*'Weighting factors'!$B$5, 0), _xlfn.IFNA('Table S3 Occupation CFs'!BB356*'Weighting factors'!$B$4,0), _xlfn.IFNA('Table S3 Occupation CFs'!BQ356*'Weighting factors'!$B$6, 0)))</f>
        <v>8.9576127123493897E-17</v>
      </c>
      <c r="I354" s="51">
        <f>IF(0.5*SUM(_xlfn.IFNA('Table S3 Occupation CFs'!J356*'Weighting factors'!$B$2,0), _xlfn.IFNA('Table S3 Occupation CFs'!Y356*'Weighting factors'!$B$3, 0), _xlfn.IFNA('Table S3 Occupation CFs'!AN356*'Weighting factors'!$B$5, 0), _xlfn.IFNA('Table S3 Occupation CFs'!BC356*'Weighting factors'!$B$4,0), _xlfn.IFNA('Table S3 Occupation CFs'!BR356*'Weighting factors'!$B$6, 0)) = 0, NA(), 0.5*SUM(_xlfn.IFNA('Table S3 Occupation CFs'!J356*'Weighting factors'!$B$2,0), _xlfn.IFNA('Table S3 Occupation CFs'!Y356*'Weighting factors'!$B$3, 0), _xlfn.IFNA('Table S3 Occupation CFs'!AN356*'Weighting factors'!$B$5, 0), _xlfn.IFNA('Table S3 Occupation CFs'!BC356*'Weighting factors'!$B$4,0), _xlfn.IFNA('Table S3 Occupation CFs'!BR356*'Weighting factors'!$B$6, 0)))</f>
        <v>9.0807483505716907E-17</v>
      </c>
      <c r="J354" s="51">
        <f>IF(0.5*SUM(_xlfn.IFNA('Table S3 Occupation CFs'!K356*'Weighting factors'!$B$2,0), _xlfn.IFNA('Table S3 Occupation CFs'!Z356*'Weighting factors'!$B$3, 0), _xlfn.IFNA('Table S3 Occupation CFs'!AO356*'Weighting factors'!$B$5, 0), _xlfn.IFNA('Table S3 Occupation CFs'!BD356*'Weighting factors'!$B$4,0), _xlfn.IFNA('Table S3 Occupation CFs'!BS356*'Weighting factors'!$B$6, 0)) = 0, NA(), 0.5*SUM(_xlfn.IFNA('Table S3 Occupation CFs'!K356*'Weighting factors'!$B$2,0), _xlfn.IFNA('Table S3 Occupation CFs'!Z356*'Weighting factors'!$B$3, 0), _xlfn.IFNA('Table S3 Occupation CFs'!AO356*'Weighting factors'!$B$5, 0), _xlfn.IFNA('Table S3 Occupation CFs'!BD356*'Weighting factors'!$B$4,0), _xlfn.IFNA('Table S3 Occupation CFs'!BS356*'Weighting factors'!$B$6, 0)))</f>
        <v>9.191695545830816E-17</v>
      </c>
      <c r="K354" s="51">
        <f>IF(0.5*SUM(_xlfn.IFNA('Table S3 Occupation CFs'!L356*'Weighting factors'!$B$2,0), _xlfn.IFNA('Table S3 Occupation CFs'!AA356*'Weighting factors'!$B$3, 0), _xlfn.IFNA('Table S3 Occupation CFs'!AP356*'Weighting factors'!$B$5, 0), _xlfn.IFNA('Table S3 Occupation CFs'!BE356*'Weighting factors'!$B$4,0), _xlfn.IFNA('Table S3 Occupation CFs'!BT356*'Weighting factors'!$B$6, 0)) = 0, NA(), 0.5*SUM(_xlfn.IFNA('Table S3 Occupation CFs'!L356*'Weighting factors'!$B$2,0), _xlfn.IFNA('Table S3 Occupation CFs'!AA356*'Weighting factors'!$B$3, 0), _xlfn.IFNA('Table S3 Occupation CFs'!AP356*'Weighting factors'!$B$5, 0), _xlfn.IFNA('Table S3 Occupation CFs'!BE356*'Weighting factors'!$B$4,0), _xlfn.IFNA('Table S3 Occupation CFs'!BT356*'Weighting factors'!$B$6, 0)))</f>
        <v>8.4471207164925697E-17</v>
      </c>
      <c r="L354" s="51">
        <f>IF(0.5*SUM(_xlfn.IFNA('Table S3 Occupation CFs'!M356*'Weighting factors'!$B$2,0), _xlfn.IFNA('Table S3 Occupation CFs'!AB356*'Weighting factors'!$B$3, 0), _xlfn.IFNA('Table S3 Occupation CFs'!AQ356*'Weighting factors'!$B$5, 0), _xlfn.IFNA('Table S3 Occupation CFs'!BF356*'Weighting factors'!$B$4,0), _xlfn.IFNA('Table S3 Occupation CFs'!BU356*'Weighting factors'!$B$6, 0)) = 0, NA(), 0.5*SUM(_xlfn.IFNA('Table S3 Occupation CFs'!M356*'Weighting factors'!$B$2,0), _xlfn.IFNA('Table S3 Occupation CFs'!AB356*'Weighting factors'!$B$3, 0), _xlfn.IFNA('Table S3 Occupation CFs'!AQ356*'Weighting factors'!$B$5, 0), _xlfn.IFNA('Table S3 Occupation CFs'!BF356*'Weighting factors'!$B$4,0), _xlfn.IFNA('Table S3 Occupation CFs'!BU356*'Weighting factors'!$B$6, 0)))</f>
        <v>8.7359482594694689E-17</v>
      </c>
      <c r="M354" s="51">
        <f>IF(0.5*SUM(_xlfn.IFNA('Table S3 Occupation CFs'!N356*'Weighting factors'!$B$2,0), _xlfn.IFNA('Table S3 Occupation CFs'!AC356*'Weighting factors'!$B$3, 0), _xlfn.IFNA('Table S3 Occupation CFs'!AR356*'Weighting factors'!$B$5, 0), _xlfn.IFNA('Table S3 Occupation CFs'!BG356*'Weighting factors'!$B$4,0), _xlfn.IFNA('Table S3 Occupation CFs'!BV356*'Weighting factors'!$B$6, 0)) = 0, NA(), 0.5*SUM(_xlfn.IFNA('Table S3 Occupation CFs'!N356*'Weighting factors'!$B$2,0), _xlfn.IFNA('Table S3 Occupation CFs'!AC356*'Weighting factors'!$B$3, 0), _xlfn.IFNA('Table S3 Occupation CFs'!AR356*'Weighting factors'!$B$5, 0), _xlfn.IFNA('Table S3 Occupation CFs'!BG356*'Weighting factors'!$B$4,0), _xlfn.IFNA('Table S3 Occupation CFs'!BV356*'Weighting factors'!$B$6, 0)))</f>
        <v>8.7859492806586074E-17</v>
      </c>
      <c r="N354" s="51">
        <f>IF(0.5*SUM(_xlfn.IFNA('Table S3 Occupation CFs'!O356*'Weighting factors'!$B$2,0), _xlfn.IFNA('Table S3 Occupation CFs'!AD356*'Weighting factors'!$B$3, 0), _xlfn.IFNA('Table S3 Occupation CFs'!AS356*'Weighting factors'!$B$5, 0), _xlfn.IFNA('Table S3 Occupation CFs'!BH356*'Weighting factors'!$B$4,0), _xlfn.IFNA('Table S3 Occupation CFs'!BW356*'Weighting factors'!$B$6, 0)) = 0, NA(), 0.5*SUM(_xlfn.IFNA('Table S3 Occupation CFs'!O356*'Weighting factors'!$B$2,0), _xlfn.IFNA('Table S3 Occupation CFs'!AD356*'Weighting factors'!$B$3, 0), _xlfn.IFNA('Table S3 Occupation CFs'!AS356*'Weighting factors'!$B$5, 0), _xlfn.IFNA('Table S3 Occupation CFs'!BH356*'Weighting factors'!$B$4,0), _xlfn.IFNA('Table S3 Occupation CFs'!BW356*'Weighting factors'!$B$6, 0)))</f>
        <v>8.5401950013122811E-17</v>
      </c>
      <c r="O354" s="51">
        <f>IF(0.5*SUM(_xlfn.IFNA('Table S3 Occupation CFs'!P356*'Weighting factors'!$B$2,0), _xlfn.IFNA('Table S3 Occupation CFs'!AE356*'Weighting factors'!$B$3, 0), _xlfn.IFNA('Table S3 Occupation CFs'!AT356*'Weighting factors'!$B$5, 0), _xlfn.IFNA('Table S3 Occupation CFs'!BI356*'Weighting factors'!$B$4,0), _xlfn.IFNA('Table S3 Occupation CFs'!BX356*'Weighting factors'!$B$6, 0)) = 0, NA(), 0.5*SUM(_xlfn.IFNA('Table S3 Occupation CFs'!P356*'Weighting factors'!$B$2,0), _xlfn.IFNA('Table S3 Occupation CFs'!AE356*'Weighting factors'!$B$3, 0), _xlfn.IFNA('Table S3 Occupation CFs'!AT356*'Weighting factors'!$B$5, 0), _xlfn.IFNA('Table S3 Occupation CFs'!BI356*'Weighting factors'!$B$4,0), _xlfn.IFNA('Table S3 Occupation CFs'!BX356*'Weighting factors'!$B$6, 0)))</f>
        <v>9.1253410036935152E-17</v>
      </c>
      <c r="P354" s="51">
        <f>IF(0.5*SUM(_xlfn.IFNA('Table S3 Occupation CFs'!Q356*'Weighting factors'!$B$2,0), _xlfn.IFNA('Table S3 Occupation CFs'!AF356*'Weighting factors'!$B$3, 0), _xlfn.IFNA('Table S3 Occupation CFs'!AU356*'Weighting factors'!$B$5, 0), _xlfn.IFNA('Table S3 Occupation CFs'!BJ356*'Weighting factors'!$B$4,0), _xlfn.IFNA('Table S3 Occupation CFs'!BY356*'Weighting factors'!$B$6, 0)) = 0, NA(), 0.5*SUM(_xlfn.IFNA('Table S3 Occupation CFs'!Q356*'Weighting factors'!$B$2,0), _xlfn.IFNA('Table S3 Occupation CFs'!AF356*'Weighting factors'!$B$3, 0), _xlfn.IFNA('Table S3 Occupation CFs'!AU356*'Weighting factors'!$B$5, 0), _xlfn.IFNA('Table S3 Occupation CFs'!BJ356*'Weighting factors'!$B$4,0), _xlfn.IFNA('Table S3 Occupation CFs'!BY356*'Weighting factors'!$B$6, 0)))</f>
        <v>9.3298426879034069E-17</v>
      </c>
    </row>
    <row r="355" spans="1:16" x14ac:dyDescent="0.45">
      <c r="A355" s="3" t="s">
        <v>366</v>
      </c>
      <c r="B355" s="51" t="e">
        <f>IF(0.5*SUM(_xlfn.IFNA('Table S3 Occupation CFs'!E357*'Weighting factors'!$B$2,0), _xlfn.IFNA('Table S3 Occupation CFs'!T357*'Weighting factors'!$B$3, 0), _xlfn.IFNA('Table S3 Occupation CFs'!AI357*'Weighting factors'!$B$5, 0), _xlfn.IFNA('Table S3 Occupation CFs'!AX357*'Weighting factors'!$B$4,0), _xlfn.IFNA('Table S3 Occupation CFs'!BM357*'Weighting factors'!$B$6, 0)) = 0, NA(), 0.5*SUM(_xlfn.IFNA('Table S3 Occupation CFs'!E357*'Weighting factors'!$B$2,0), _xlfn.IFNA('Table S3 Occupation CFs'!T357*'Weighting factors'!$B$3, 0), _xlfn.IFNA('Table S3 Occupation CFs'!AI357*'Weighting factors'!$B$5, 0), _xlfn.IFNA('Table S3 Occupation CFs'!AX357*'Weighting factors'!$B$4,0), _xlfn.IFNA('Table S3 Occupation CFs'!BM357*'Weighting factors'!$B$6, 0)))</f>
        <v>#N/A</v>
      </c>
      <c r="C355" s="51" t="e">
        <f>IF(0.5*SUM(_xlfn.IFNA('Table S3 Occupation CFs'!D357*'Weighting factors'!$B$2,0), _xlfn.IFNA('Table S3 Occupation CFs'!S357*'Weighting factors'!$B$3, 0), _xlfn.IFNA('Table S3 Occupation CFs'!AH357*'Weighting factors'!$B$5, 0), _xlfn.IFNA('Table S3 Occupation CFs'!AW357*'Weighting factors'!$B$4,0), _xlfn.IFNA('Table S3 Occupation CFs'!BL357*'Weighting factors'!$B$6, 0)) = 0, NA(), 0.5*SUM(_xlfn.IFNA('Table S3 Occupation CFs'!D357*'Weighting factors'!$B$2,0), _xlfn.IFNA('Table S3 Occupation CFs'!S357*'Weighting factors'!$B$3, 0), _xlfn.IFNA('Table S3 Occupation CFs'!AH357*'Weighting factors'!$B$5, 0), _xlfn.IFNA('Table S3 Occupation CFs'!AW357*'Weighting factors'!$B$4,0), _xlfn.IFNA('Table S3 Occupation CFs'!BL357*'Weighting factors'!$B$6, 0)))</f>
        <v>#N/A</v>
      </c>
      <c r="D355" s="51">
        <f>IF(0.5*SUM(_xlfn.IFNA('Table S3 Occupation CFs'!C357*'Weighting factors'!$B$2,0), _xlfn.IFNA('Table S3 Occupation CFs'!R357*'Weighting factors'!$B$3, 0), _xlfn.IFNA('Table S3 Occupation CFs'!AG357*'Weighting factors'!$B$5, 0), _xlfn.IFNA('Table S3 Occupation CFs'!AV357*'Weighting factors'!$B$4,0), _xlfn.IFNA('Table S3 Occupation CFs'!BK357*'Weighting factors'!$B$6, 0)) = 0, NA(), 0.5*SUM(_xlfn.IFNA('Table S3 Occupation CFs'!C357*'Weighting factors'!$B$2,0), _xlfn.IFNA('Table S3 Occupation CFs'!R357*'Weighting factors'!$B$3, 0), _xlfn.IFNA('Table S3 Occupation CFs'!AG357*'Weighting factors'!$B$5, 0), _xlfn.IFNA('Table S3 Occupation CFs'!AV357*'Weighting factors'!$B$4,0), _xlfn.IFNA('Table S3 Occupation CFs'!BK357*'Weighting factors'!$B$6, 0)))</f>
        <v>1.0701019916587596E-16</v>
      </c>
      <c r="E355" s="51">
        <f>IF(0.5*SUM(_xlfn.IFNA('Table S3 Occupation CFs'!F357*'Weighting factors'!$B$2,0), _xlfn.IFNA('Table S3 Occupation CFs'!U357*'Weighting factors'!$B$3, 0), _xlfn.IFNA('Table S3 Occupation CFs'!AJ357*'Weighting factors'!$B$5, 0), _xlfn.IFNA('Table S3 Occupation CFs'!AY357*'Weighting factors'!$B$4,0), _xlfn.IFNA('Table S3 Occupation CFs'!BN357*'Weighting factors'!$B$6, 0)) = 0, NA(), 0.5*SUM(_xlfn.IFNA('Table S3 Occupation CFs'!F357*'Weighting factors'!$B$2,0), _xlfn.IFNA('Table S3 Occupation CFs'!U357*'Weighting factors'!$B$3, 0), _xlfn.IFNA('Table S3 Occupation CFs'!AJ357*'Weighting factors'!$B$5, 0), _xlfn.IFNA('Table S3 Occupation CFs'!AY357*'Weighting factors'!$B$4,0), _xlfn.IFNA('Table S3 Occupation CFs'!BN357*'Weighting factors'!$B$6, 0)))</f>
        <v>1.2181880602439167E-16</v>
      </c>
      <c r="F355" s="51">
        <f>IF(0.5*SUM(_xlfn.IFNA('Table S3 Occupation CFs'!G357*'Weighting factors'!$B$2,0), _xlfn.IFNA('Table S3 Occupation CFs'!V357*'Weighting factors'!$B$3, 0), _xlfn.IFNA('Table S3 Occupation CFs'!AK357*'Weighting factors'!$B$5, 0), _xlfn.IFNA('Table S3 Occupation CFs'!AZ357*'Weighting factors'!$B$4,0), _xlfn.IFNA('Table S3 Occupation CFs'!BO357*'Weighting factors'!$B$6, 0)) = 0, NA(), 0.5*SUM(_xlfn.IFNA('Table S3 Occupation CFs'!G357*'Weighting factors'!$B$2,0), _xlfn.IFNA('Table S3 Occupation CFs'!V357*'Weighting factors'!$B$3, 0), _xlfn.IFNA('Table S3 Occupation CFs'!AK357*'Weighting factors'!$B$5, 0), _xlfn.IFNA('Table S3 Occupation CFs'!AZ357*'Weighting factors'!$B$4,0), _xlfn.IFNA('Table S3 Occupation CFs'!BO357*'Weighting factors'!$B$6, 0)))</f>
        <v>1.2547970237389538E-16</v>
      </c>
      <c r="G355" s="51">
        <f>IF(0.5*SUM(_xlfn.IFNA('Table S3 Occupation CFs'!H357*'Weighting factors'!$B$2,0), _xlfn.IFNA('Table S3 Occupation CFs'!W357*'Weighting factors'!$B$3, 0), _xlfn.IFNA('Table S3 Occupation CFs'!AL357*'Weighting factors'!$B$5, 0), _xlfn.IFNA('Table S3 Occupation CFs'!BA357*'Weighting factors'!$B$4,0), _xlfn.IFNA('Table S3 Occupation CFs'!BP357*'Weighting factors'!$B$6, 0)) = 0, NA(), 0.5*SUM(_xlfn.IFNA('Table S3 Occupation CFs'!H357*'Weighting factors'!$B$2,0), _xlfn.IFNA('Table S3 Occupation CFs'!W357*'Weighting factors'!$B$3, 0), _xlfn.IFNA('Table S3 Occupation CFs'!AL357*'Weighting factors'!$B$5, 0), _xlfn.IFNA('Table S3 Occupation CFs'!BA357*'Weighting factors'!$B$4,0), _xlfn.IFNA('Table S3 Occupation CFs'!BP357*'Weighting factors'!$B$6, 0)))</f>
        <v>1.3052494260558075E-16</v>
      </c>
      <c r="H355" s="51">
        <f>IF(0.5*SUM(_xlfn.IFNA('Table S3 Occupation CFs'!I357*'Weighting factors'!$B$2,0), _xlfn.IFNA('Table S3 Occupation CFs'!X357*'Weighting factors'!$B$3, 0), _xlfn.IFNA('Table S3 Occupation CFs'!AM357*'Weighting factors'!$B$5, 0), _xlfn.IFNA('Table S3 Occupation CFs'!BB357*'Weighting factors'!$B$4,0), _xlfn.IFNA('Table S3 Occupation CFs'!BQ357*'Weighting factors'!$B$6, 0)) = 0, NA(), 0.5*SUM(_xlfn.IFNA('Table S3 Occupation CFs'!I357*'Weighting factors'!$B$2,0), _xlfn.IFNA('Table S3 Occupation CFs'!X357*'Weighting factors'!$B$3, 0), _xlfn.IFNA('Table S3 Occupation CFs'!AM357*'Weighting factors'!$B$5, 0), _xlfn.IFNA('Table S3 Occupation CFs'!BB357*'Weighting factors'!$B$4,0), _xlfn.IFNA('Table S3 Occupation CFs'!BQ357*'Weighting factors'!$B$6, 0)))</f>
        <v>1.1120017891995299E-16</v>
      </c>
      <c r="I355" s="51">
        <f>IF(0.5*SUM(_xlfn.IFNA('Table S3 Occupation CFs'!J357*'Weighting factors'!$B$2,0), _xlfn.IFNA('Table S3 Occupation CFs'!Y357*'Weighting factors'!$B$3, 0), _xlfn.IFNA('Table S3 Occupation CFs'!AN357*'Weighting factors'!$B$5, 0), _xlfn.IFNA('Table S3 Occupation CFs'!BC357*'Weighting factors'!$B$4,0), _xlfn.IFNA('Table S3 Occupation CFs'!BR357*'Weighting factors'!$B$6, 0)) = 0, NA(), 0.5*SUM(_xlfn.IFNA('Table S3 Occupation CFs'!J357*'Weighting factors'!$B$2,0), _xlfn.IFNA('Table S3 Occupation CFs'!Y357*'Weighting factors'!$B$3, 0), _xlfn.IFNA('Table S3 Occupation CFs'!AN357*'Weighting factors'!$B$5, 0), _xlfn.IFNA('Table S3 Occupation CFs'!BC357*'Weighting factors'!$B$4,0), _xlfn.IFNA('Table S3 Occupation CFs'!BR357*'Weighting factors'!$B$6, 0)))</f>
        <v>1.1693264080618491E-16</v>
      </c>
      <c r="J355" s="51">
        <f>IF(0.5*SUM(_xlfn.IFNA('Table S3 Occupation CFs'!K357*'Weighting factors'!$B$2,0), _xlfn.IFNA('Table S3 Occupation CFs'!Z357*'Weighting factors'!$B$3, 0), _xlfn.IFNA('Table S3 Occupation CFs'!AO357*'Weighting factors'!$B$5, 0), _xlfn.IFNA('Table S3 Occupation CFs'!BD357*'Weighting factors'!$B$4,0), _xlfn.IFNA('Table S3 Occupation CFs'!BS357*'Weighting factors'!$B$6, 0)) = 0, NA(), 0.5*SUM(_xlfn.IFNA('Table S3 Occupation CFs'!K357*'Weighting factors'!$B$2,0), _xlfn.IFNA('Table S3 Occupation CFs'!Z357*'Weighting factors'!$B$3, 0), _xlfn.IFNA('Table S3 Occupation CFs'!AO357*'Weighting factors'!$B$5, 0), _xlfn.IFNA('Table S3 Occupation CFs'!BD357*'Weighting factors'!$B$4,0), _xlfn.IFNA('Table S3 Occupation CFs'!BS357*'Weighting factors'!$B$6, 0)))</f>
        <v>1.2209669187059621E-16</v>
      </c>
      <c r="K355" s="51">
        <f>IF(0.5*SUM(_xlfn.IFNA('Table S3 Occupation CFs'!L357*'Weighting factors'!$B$2,0), _xlfn.IFNA('Table S3 Occupation CFs'!AA357*'Weighting factors'!$B$3, 0), _xlfn.IFNA('Table S3 Occupation CFs'!AP357*'Weighting factors'!$B$5, 0), _xlfn.IFNA('Table S3 Occupation CFs'!BE357*'Weighting factors'!$B$4,0), _xlfn.IFNA('Table S3 Occupation CFs'!BT357*'Weighting factors'!$B$6, 0)) = 0, NA(), 0.5*SUM(_xlfn.IFNA('Table S3 Occupation CFs'!L357*'Weighting factors'!$B$2,0), _xlfn.IFNA('Table S3 Occupation CFs'!AA357*'Weighting factors'!$B$3, 0), _xlfn.IFNA('Table S3 Occupation CFs'!AP357*'Weighting factors'!$B$5, 0), _xlfn.IFNA('Table S3 Occupation CFs'!BE357*'Weighting factors'!$B$4,0), _xlfn.IFNA('Table S3 Occupation CFs'!BT357*'Weighting factors'!$B$6, 0)))</f>
        <v>1.1215825547481272E-16</v>
      </c>
      <c r="L355" s="51">
        <f>IF(0.5*SUM(_xlfn.IFNA('Table S3 Occupation CFs'!M357*'Weighting factors'!$B$2,0), _xlfn.IFNA('Table S3 Occupation CFs'!AB357*'Weighting factors'!$B$3, 0), _xlfn.IFNA('Table S3 Occupation CFs'!AQ357*'Weighting factors'!$B$5, 0), _xlfn.IFNA('Table S3 Occupation CFs'!BF357*'Weighting factors'!$B$4,0), _xlfn.IFNA('Table S3 Occupation CFs'!BU357*'Weighting factors'!$B$6, 0)) = 0, NA(), 0.5*SUM(_xlfn.IFNA('Table S3 Occupation CFs'!M357*'Weighting factors'!$B$2,0), _xlfn.IFNA('Table S3 Occupation CFs'!AB357*'Weighting factors'!$B$3, 0), _xlfn.IFNA('Table S3 Occupation CFs'!AQ357*'Weighting factors'!$B$5, 0), _xlfn.IFNA('Table S3 Occupation CFs'!BF357*'Weighting factors'!$B$4,0), _xlfn.IFNA('Table S3 Occupation CFs'!BU357*'Weighting factors'!$B$6, 0)))</f>
        <v>1.1937812965654862E-16</v>
      </c>
      <c r="M355" s="51">
        <f>IF(0.5*SUM(_xlfn.IFNA('Table S3 Occupation CFs'!N357*'Weighting factors'!$B$2,0), _xlfn.IFNA('Table S3 Occupation CFs'!AC357*'Weighting factors'!$B$3, 0), _xlfn.IFNA('Table S3 Occupation CFs'!AR357*'Weighting factors'!$B$5, 0), _xlfn.IFNA('Table S3 Occupation CFs'!BG357*'Weighting factors'!$B$4,0), _xlfn.IFNA('Table S3 Occupation CFs'!BV357*'Weighting factors'!$B$6, 0)) = 0, NA(), 0.5*SUM(_xlfn.IFNA('Table S3 Occupation CFs'!N357*'Weighting factors'!$B$2,0), _xlfn.IFNA('Table S3 Occupation CFs'!AC357*'Weighting factors'!$B$3, 0), _xlfn.IFNA('Table S3 Occupation CFs'!AR357*'Weighting factors'!$B$5, 0), _xlfn.IFNA('Table S3 Occupation CFs'!BG357*'Weighting factors'!$B$4,0), _xlfn.IFNA('Table S3 Occupation CFs'!BV357*'Weighting factors'!$B$6, 0)))</f>
        <v>1.2063593485095831E-16</v>
      </c>
      <c r="N355" s="51">
        <f>IF(0.5*SUM(_xlfn.IFNA('Table S3 Occupation CFs'!O357*'Weighting factors'!$B$2,0), _xlfn.IFNA('Table S3 Occupation CFs'!AD357*'Weighting factors'!$B$3, 0), _xlfn.IFNA('Table S3 Occupation CFs'!AS357*'Weighting factors'!$B$5, 0), _xlfn.IFNA('Table S3 Occupation CFs'!BH357*'Weighting factors'!$B$4,0), _xlfn.IFNA('Table S3 Occupation CFs'!BW357*'Weighting factors'!$B$6, 0)) = 0, NA(), 0.5*SUM(_xlfn.IFNA('Table S3 Occupation CFs'!O357*'Weighting factors'!$B$2,0), _xlfn.IFNA('Table S3 Occupation CFs'!AD357*'Weighting factors'!$B$3, 0), _xlfn.IFNA('Table S3 Occupation CFs'!AS357*'Weighting factors'!$B$5, 0), _xlfn.IFNA('Table S3 Occupation CFs'!BH357*'Weighting factors'!$B$4,0), _xlfn.IFNA('Table S3 Occupation CFs'!BW357*'Weighting factors'!$B$6, 0)))</f>
        <v>9.6513055025144874E-17</v>
      </c>
      <c r="O355" s="51">
        <f>IF(0.5*SUM(_xlfn.IFNA('Table S3 Occupation CFs'!P357*'Weighting factors'!$B$2,0), _xlfn.IFNA('Table S3 Occupation CFs'!AE357*'Weighting factors'!$B$3, 0), _xlfn.IFNA('Table S3 Occupation CFs'!AT357*'Weighting factors'!$B$5, 0), _xlfn.IFNA('Table S3 Occupation CFs'!BI357*'Weighting factors'!$B$4,0), _xlfn.IFNA('Table S3 Occupation CFs'!BX357*'Weighting factors'!$B$6, 0)) = 0, NA(), 0.5*SUM(_xlfn.IFNA('Table S3 Occupation CFs'!P357*'Weighting factors'!$B$2,0), _xlfn.IFNA('Table S3 Occupation CFs'!AE357*'Weighting factors'!$B$3, 0), _xlfn.IFNA('Table S3 Occupation CFs'!AT357*'Weighting factors'!$B$5, 0), _xlfn.IFNA('Table S3 Occupation CFs'!BI357*'Weighting factors'!$B$4,0), _xlfn.IFNA('Table S3 Occupation CFs'!BX357*'Weighting factors'!$B$6, 0)))</f>
        <v>1.2111474851897384E-16</v>
      </c>
      <c r="P355" s="51">
        <f>IF(0.5*SUM(_xlfn.IFNA('Table S3 Occupation CFs'!Q357*'Weighting factors'!$B$2,0), _xlfn.IFNA('Table S3 Occupation CFs'!AF357*'Weighting factors'!$B$3, 0), _xlfn.IFNA('Table S3 Occupation CFs'!AU357*'Weighting factors'!$B$5, 0), _xlfn.IFNA('Table S3 Occupation CFs'!BJ357*'Weighting factors'!$B$4,0), _xlfn.IFNA('Table S3 Occupation CFs'!BY357*'Weighting factors'!$B$6, 0)) = 0, NA(), 0.5*SUM(_xlfn.IFNA('Table S3 Occupation CFs'!Q357*'Weighting factors'!$B$2,0), _xlfn.IFNA('Table S3 Occupation CFs'!AF357*'Weighting factors'!$B$3, 0), _xlfn.IFNA('Table S3 Occupation CFs'!AU357*'Weighting factors'!$B$5, 0), _xlfn.IFNA('Table S3 Occupation CFs'!BJ357*'Weighting factors'!$B$4,0), _xlfn.IFNA('Table S3 Occupation CFs'!BY357*'Weighting factors'!$B$6, 0)))</f>
        <v>1.2972800508907261E-16</v>
      </c>
    </row>
    <row r="356" spans="1:16" x14ac:dyDescent="0.45">
      <c r="A356" s="3" t="s">
        <v>367</v>
      </c>
      <c r="B356" s="51" t="e">
        <f>IF(0.5*SUM(_xlfn.IFNA('Table S3 Occupation CFs'!E358*'Weighting factors'!$B$2,0), _xlfn.IFNA('Table S3 Occupation CFs'!T358*'Weighting factors'!$B$3, 0), _xlfn.IFNA('Table S3 Occupation CFs'!AI358*'Weighting factors'!$B$5, 0), _xlfn.IFNA('Table S3 Occupation CFs'!AX358*'Weighting factors'!$B$4,0), _xlfn.IFNA('Table S3 Occupation CFs'!BM358*'Weighting factors'!$B$6, 0)) = 0, NA(), 0.5*SUM(_xlfn.IFNA('Table S3 Occupation CFs'!E358*'Weighting factors'!$B$2,0), _xlfn.IFNA('Table S3 Occupation CFs'!T358*'Weighting factors'!$B$3, 0), _xlfn.IFNA('Table S3 Occupation CFs'!AI358*'Weighting factors'!$B$5, 0), _xlfn.IFNA('Table S3 Occupation CFs'!AX358*'Weighting factors'!$B$4,0), _xlfn.IFNA('Table S3 Occupation CFs'!BM358*'Weighting factors'!$B$6, 0)))</f>
        <v>#N/A</v>
      </c>
      <c r="C356" s="51" t="e">
        <f>IF(0.5*SUM(_xlfn.IFNA('Table S3 Occupation CFs'!D358*'Weighting factors'!$B$2,0), _xlfn.IFNA('Table S3 Occupation CFs'!S358*'Weighting factors'!$B$3, 0), _xlfn.IFNA('Table S3 Occupation CFs'!AH358*'Weighting factors'!$B$5, 0), _xlfn.IFNA('Table S3 Occupation CFs'!AW358*'Weighting factors'!$B$4,0), _xlfn.IFNA('Table S3 Occupation CFs'!BL358*'Weighting factors'!$B$6, 0)) = 0, NA(), 0.5*SUM(_xlfn.IFNA('Table S3 Occupation CFs'!D358*'Weighting factors'!$B$2,0), _xlfn.IFNA('Table S3 Occupation CFs'!S358*'Weighting factors'!$B$3, 0), _xlfn.IFNA('Table S3 Occupation CFs'!AH358*'Weighting factors'!$B$5, 0), _xlfn.IFNA('Table S3 Occupation CFs'!AW358*'Weighting factors'!$B$4,0), _xlfn.IFNA('Table S3 Occupation CFs'!BL358*'Weighting factors'!$B$6, 0)))</f>
        <v>#N/A</v>
      </c>
      <c r="D356" s="51">
        <f>IF(0.5*SUM(_xlfn.IFNA('Table S3 Occupation CFs'!C358*'Weighting factors'!$B$2,0), _xlfn.IFNA('Table S3 Occupation CFs'!R358*'Weighting factors'!$B$3, 0), _xlfn.IFNA('Table S3 Occupation CFs'!AG358*'Weighting factors'!$B$5, 0), _xlfn.IFNA('Table S3 Occupation CFs'!AV358*'Weighting factors'!$B$4,0), _xlfn.IFNA('Table S3 Occupation CFs'!BK358*'Weighting factors'!$B$6, 0)) = 0, NA(), 0.5*SUM(_xlfn.IFNA('Table S3 Occupation CFs'!C358*'Weighting factors'!$B$2,0), _xlfn.IFNA('Table S3 Occupation CFs'!R358*'Weighting factors'!$B$3, 0), _xlfn.IFNA('Table S3 Occupation CFs'!AG358*'Weighting factors'!$B$5, 0), _xlfn.IFNA('Table S3 Occupation CFs'!AV358*'Weighting factors'!$B$4,0), _xlfn.IFNA('Table S3 Occupation CFs'!BK358*'Weighting factors'!$B$6, 0)))</f>
        <v>9.9470157859558549E-17</v>
      </c>
      <c r="E356" s="51">
        <f>IF(0.5*SUM(_xlfn.IFNA('Table S3 Occupation CFs'!F358*'Weighting factors'!$B$2,0), _xlfn.IFNA('Table S3 Occupation CFs'!U358*'Weighting factors'!$B$3, 0), _xlfn.IFNA('Table S3 Occupation CFs'!AJ358*'Weighting factors'!$B$5, 0), _xlfn.IFNA('Table S3 Occupation CFs'!AY358*'Weighting factors'!$B$4,0), _xlfn.IFNA('Table S3 Occupation CFs'!BN358*'Weighting factors'!$B$6, 0)) = 0, NA(), 0.5*SUM(_xlfn.IFNA('Table S3 Occupation CFs'!F358*'Weighting factors'!$B$2,0), _xlfn.IFNA('Table S3 Occupation CFs'!U358*'Weighting factors'!$B$3, 0), _xlfn.IFNA('Table S3 Occupation CFs'!AJ358*'Weighting factors'!$B$5, 0), _xlfn.IFNA('Table S3 Occupation CFs'!AY358*'Weighting factors'!$B$4,0), _xlfn.IFNA('Table S3 Occupation CFs'!BN358*'Weighting factors'!$B$6, 0)))</f>
        <v>1.1277062625171993E-16</v>
      </c>
      <c r="F356" s="51">
        <f>IF(0.5*SUM(_xlfn.IFNA('Table S3 Occupation CFs'!G358*'Weighting factors'!$B$2,0), _xlfn.IFNA('Table S3 Occupation CFs'!V358*'Weighting factors'!$B$3, 0), _xlfn.IFNA('Table S3 Occupation CFs'!AK358*'Weighting factors'!$B$5, 0), _xlfn.IFNA('Table S3 Occupation CFs'!AZ358*'Weighting factors'!$B$4,0), _xlfn.IFNA('Table S3 Occupation CFs'!BO358*'Weighting factors'!$B$6, 0)) = 0, NA(), 0.5*SUM(_xlfn.IFNA('Table S3 Occupation CFs'!G358*'Weighting factors'!$B$2,0), _xlfn.IFNA('Table S3 Occupation CFs'!V358*'Weighting factors'!$B$3, 0), _xlfn.IFNA('Table S3 Occupation CFs'!AK358*'Weighting factors'!$B$5, 0), _xlfn.IFNA('Table S3 Occupation CFs'!AZ358*'Weighting factors'!$B$4,0), _xlfn.IFNA('Table S3 Occupation CFs'!BO358*'Weighting factors'!$B$6, 0)))</f>
        <v>1.1605691248512945E-16</v>
      </c>
      <c r="G356" s="51">
        <f>IF(0.5*SUM(_xlfn.IFNA('Table S3 Occupation CFs'!H358*'Weighting factors'!$B$2,0), _xlfn.IFNA('Table S3 Occupation CFs'!W358*'Weighting factors'!$B$3, 0), _xlfn.IFNA('Table S3 Occupation CFs'!AL358*'Weighting factors'!$B$5, 0), _xlfn.IFNA('Table S3 Occupation CFs'!BA358*'Weighting factors'!$B$4,0), _xlfn.IFNA('Table S3 Occupation CFs'!BP358*'Weighting factors'!$B$6, 0)) = 0, NA(), 0.5*SUM(_xlfn.IFNA('Table S3 Occupation CFs'!H358*'Weighting factors'!$B$2,0), _xlfn.IFNA('Table S3 Occupation CFs'!W358*'Weighting factors'!$B$3, 0), _xlfn.IFNA('Table S3 Occupation CFs'!AL358*'Weighting factors'!$B$5, 0), _xlfn.IFNA('Table S3 Occupation CFs'!BA358*'Weighting factors'!$B$4,0), _xlfn.IFNA('Table S3 Occupation CFs'!BP358*'Weighting factors'!$B$6, 0)))</f>
        <v>1.2058588624858498E-16</v>
      </c>
      <c r="H356" s="51">
        <f>IF(0.5*SUM(_xlfn.IFNA('Table S3 Occupation CFs'!I358*'Weighting factors'!$B$2,0), _xlfn.IFNA('Table S3 Occupation CFs'!X358*'Weighting factors'!$B$3, 0), _xlfn.IFNA('Table S3 Occupation CFs'!AM358*'Weighting factors'!$B$5, 0), _xlfn.IFNA('Table S3 Occupation CFs'!BB358*'Weighting factors'!$B$4,0), _xlfn.IFNA('Table S3 Occupation CFs'!BQ358*'Weighting factors'!$B$6, 0)) = 0, NA(), 0.5*SUM(_xlfn.IFNA('Table S3 Occupation CFs'!I358*'Weighting factors'!$B$2,0), _xlfn.IFNA('Table S3 Occupation CFs'!X358*'Weighting factors'!$B$3, 0), _xlfn.IFNA('Table S3 Occupation CFs'!AM358*'Weighting factors'!$B$5, 0), _xlfn.IFNA('Table S3 Occupation CFs'!BB358*'Weighting factors'!$B$4,0), _xlfn.IFNA('Table S3 Occupation CFs'!BQ358*'Weighting factors'!$B$6, 0)))</f>
        <v>1.0227875113839939E-16</v>
      </c>
      <c r="I356" s="51">
        <f>IF(0.5*SUM(_xlfn.IFNA('Table S3 Occupation CFs'!J358*'Weighting factors'!$B$2,0), _xlfn.IFNA('Table S3 Occupation CFs'!Y358*'Weighting factors'!$B$3, 0), _xlfn.IFNA('Table S3 Occupation CFs'!AN358*'Weighting factors'!$B$5, 0), _xlfn.IFNA('Table S3 Occupation CFs'!BC358*'Weighting factors'!$B$4,0), _xlfn.IFNA('Table S3 Occupation CFs'!BR358*'Weighting factors'!$B$6, 0)) = 0, NA(), 0.5*SUM(_xlfn.IFNA('Table S3 Occupation CFs'!J358*'Weighting factors'!$B$2,0), _xlfn.IFNA('Table S3 Occupation CFs'!Y358*'Weighting factors'!$B$3, 0), _xlfn.IFNA('Table S3 Occupation CFs'!AN358*'Weighting factors'!$B$5, 0), _xlfn.IFNA('Table S3 Occupation CFs'!BC358*'Weighting factors'!$B$4,0), _xlfn.IFNA('Table S3 Occupation CFs'!BR358*'Weighting factors'!$B$6, 0)))</f>
        <v>1.0760861955935369E-16</v>
      </c>
      <c r="J356" s="51">
        <f>IF(0.5*SUM(_xlfn.IFNA('Table S3 Occupation CFs'!K358*'Weighting factors'!$B$2,0), _xlfn.IFNA('Table S3 Occupation CFs'!Z358*'Weighting factors'!$B$3, 0), _xlfn.IFNA('Table S3 Occupation CFs'!AO358*'Weighting factors'!$B$5, 0), _xlfn.IFNA('Table S3 Occupation CFs'!BD358*'Weighting factors'!$B$4,0), _xlfn.IFNA('Table S3 Occupation CFs'!BS358*'Weighting factors'!$B$6, 0)) = 0, NA(), 0.5*SUM(_xlfn.IFNA('Table S3 Occupation CFs'!K358*'Weighting factors'!$B$2,0), _xlfn.IFNA('Table S3 Occupation CFs'!Z358*'Weighting factors'!$B$3, 0), _xlfn.IFNA('Table S3 Occupation CFs'!AO358*'Weighting factors'!$B$5, 0), _xlfn.IFNA('Table S3 Occupation CFs'!BD358*'Weighting factors'!$B$4,0), _xlfn.IFNA('Table S3 Occupation CFs'!BS358*'Weighting factors'!$B$6, 0)))</f>
        <v>1.1241005312211723E-16</v>
      </c>
      <c r="K356" s="51">
        <f>IF(0.5*SUM(_xlfn.IFNA('Table S3 Occupation CFs'!L358*'Weighting factors'!$B$2,0), _xlfn.IFNA('Table S3 Occupation CFs'!AA358*'Weighting factors'!$B$3, 0), _xlfn.IFNA('Table S3 Occupation CFs'!AP358*'Weighting factors'!$B$5, 0), _xlfn.IFNA('Table S3 Occupation CFs'!BE358*'Weighting factors'!$B$4,0), _xlfn.IFNA('Table S3 Occupation CFs'!BT358*'Weighting factors'!$B$6, 0)) = 0, NA(), 0.5*SUM(_xlfn.IFNA('Table S3 Occupation CFs'!L358*'Weighting factors'!$B$2,0), _xlfn.IFNA('Table S3 Occupation CFs'!AA358*'Weighting factors'!$B$3, 0), _xlfn.IFNA('Table S3 Occupation CFs'!AP358*'Weighting factors'!$B$5, 0), _xlfn.IFNA('Table S3 Occupation CFs'!BE358*'Weighting factors'!$B$4,0), _xlfn.IFNA('Table S3 Occupation CFs'!BT358*'Weighting factors'!$B$6, 0)))</f>
        <v>1.0254254883370181E-16</v>
      </c>
      <c r="L356" s="51">
        <f>IF(0.5*SUM(_xlfn.IFNA('Table S3 Occupation CFs'!M358*'Weighting factors'!$B$2,0), _xlfn.IFNA('Table S3 Occupation CFs'!AB358*'Weighting factors'!$B$3, 0), _xlfn.IFNA('Table S3 Occupation CFs'!AQ358*'Weighting factors'!$B$5, 0), _xlfn.IFNA('Table S3 Occupation CFs'!BF358*'Weighting factors'!$B$4,0), _xlfn.IFNA('Table S3 Occupation CFs'!BU358*'Weighting factors'!$B$6, 0)) = 0, NA(), 0.5*SUM(_xlfn.IFNA('Table S3 Occupation CFs'!M358*'Weighting factors'!$B$2,0), _xlfn.IFNA('Table S3 Occupation CFs'!AB358*'Weighting factors'!$B$3, 0), _xlfn.IFNA('Table S3 Occupation CFs'!AQ358*'Weighting factors'!$B$5, 0), _xlfn.IFNA('Table S3 Occupation CFs'!BF358*'Weighting factors'!$B$4,0), _xlfn.IFNA('Table S3 Occupation CFs'!BU358*'Weighting factors'!$B$6, 0)))</f>
        <v>1.0941401222854249E-16</v>
      </c>
      <c r="M356" s="51">
        <f>IF(0.5*SUM(_xlfn.IFNA('Table S3 Occupation CFs'!N358*'Weighting factors'!$B$2,0), _xlfn.IFNA('Table S3 Occupation CFs'!AC358*'Weighting factors'!$B$3, 0), _xlfn.IFNA('Table S3 Occupation CFs'!AR358*'Weighting factors'!$B$5, 0), _xlfn.IFNA('Table S3 Occupation CFs'!BG358*'Weighting factors'!$B$4,0), _xlfn.IFNA('Table S3 Occupation CFs'!BV358*'Weighting factors'!$B$6, 0)) = 0, NA(), 0.5*SUM(_xlfn.IFNA('Table S3 Occupation CFs'!N358*'Weighting factors'!$B$2,0), _xlfn.IFNA('Table S3 Occupation CFs'!AC358*'Weighting factors'!$B$3, 0), _xlfn.IFNA('Table S3 Occupation CFs'!AR358*'Weighting factors'!$B$5, 0), _xlfn.IFNA('Table S3 Occupation CFs'!BG358*'Weighting factors'!$B$4,0), _xlfn.IFNA('Table S3 Occupation CFs'!BV358*'Weighting factors'!$B$6, 0)))</f>
        <v>1.1061056002836809E-16</v>
      </c>
      <c r="N356" s="51">
        <f>IF(0.5*SUM(_xlfn.IFNA('Table S3 Occupation CFs'!O358*'Weighting factors'!$B$2,0), _xlfn.IFNA('Table S3 Occupation CFs'!AD358*'Weighting factors'!$B$3, 0), _xlfn.IFNA('Table S3 Occupation CFs'!AS358*'Weighting factors'!$B$5, 0), _xlfn.IFNA('Table S3 Occupation CFs'!BH358*'Weighting factors'!$B$4,0), _xlfn.IFNA('Table S3 Occupation CFs'!BW358*'Weighting factors'!$B$6, 0)) = 0, NA(), 0.5*SUM(_xlfn.IFNA('Table S3 Occupation CFs'!O358*'Weighting factors'!$B$2,0), _xlfn.IFNA('Table S3 Occupation CFs'!AD358*'Weighting factors'!$B$3, 0), _xlfn.IFNA('Table S3 Occupation CFs'!AS358*'Weighting factors'!$B$5, 0), _xlfn.IFNA('Table S3 Occupation CFs'!BH358*'Weighting factors'!$B$4,0), _xlfn.IFNA('Table S3 Occupation CFs'!BW358*'Weighting factors'!$B$6, 0)))</f>
        <v>8.9985195265072942E-17</v>
      </c>
      <c r="O356" s="51">
        <f>IF(0.5*SUM(_xlfn.IFNA('Table S3 Occupation CFs'!P358*'Weighting factors'!$B$2,0), _xlfn.IFNA('Table S3 Occupation CFs'!AE358*'Weighting factors'!$B$3, 0), _xlfn.IFNA('Table S3 Occupation CFs'!AT358*'Weighting factors'!$B$5, 0), _xlfn.IFNA('Table S3 Occupation CFs'!BI358*'Weighting factors'!$B$4,0), _xlfn.IFNA('Table S3 Occupation CFs'!BX358*'Weighting factors'!$B$6, 0)) = 0, NA(), 0.5*SUM(_xlfn.IFNA('Table S3 Occupation CFs'!P358*'Weighting factors'!$B$2,0), _xlfn.IFNA('Table S3 Occupation CFs'!AE358*'Weighting factors'!$B$3, 0), _xlfn.IFNA('Table S3 Occupation CFs'!AT358*'Weighting factors'!$B$5, 0), _xlfn.IFNA('Table S3 Occupation CFs'!BI358*'Weighting factors'!$B$4,0), _xlfn.IFNA('Table S3 Occupation CFs'!BX358*'Weighting factors'!$B$6, 0)))</f>
        <v>1.121076648850972E-16</v>
      </c>
      <c r="P356" s="51">
        <f>IF(0.5*SUM(_xlfn.IFNA('Table S3 Occupation CFs'!Q358*'Weighting factors'!$B$2,0), _xlfn.IFNA('Table S3 Occupation CFs'!AF358*'Weighting factors'!$B$3, 0), _xlfn.IFNA('Table S3 Occupation CFs'!AU358*'Weighting factors'!$B$5, 0), _xlfn.IFNA('Table S3 Occupation CFs'!BJ358*'Weighting factors'!$B$4,0), _xlfn.IFNA('Table S3 Occupation CFs'!BY358*'Weighting factors'!$B$6, 0)) = 0, NA(), 0.5*SUM(_xlfn.IFNA('Table S3 Occupation CFs'!Q358*'Weighting factors'!$B$2,0), _xlfn.IFNA('Table S3 Occupation CFs'!AF358*'Weighting factors'!$B$3, 0), _xlfn.IFNA('Table S3 Occupation CFs'!AU358*'Weighting factors'!$B$5, 0), _xlfn.IFNA('Table S3 Occupation CFs'!BJ358*'Weighting factors'!$B$4,0), _xlfn.IFNA('Table S3 Occupation CFs'!BY358*'Weighting factors'!$B$6, 0)))</f>
        <v>1.1985288219653148E-16</v>
      </c>
    </row>
    <row r="357" spans="1:16" x14ac:dyDescent="0.45">
      <c r="A357" s="3" t="s">
        <v>368</v>
      </c>
      <c r="B357" s="51" t="e">
        <f>IF(0.5*SUM(_xlfn.IFNA('Table S3 Occupation CFs'!E359*'Weighting factors'!$B$2,0), _xlfn.IFNA('Table S3 Occupation CFs'!T359*'Weighting factors'!$B$3, 0), _xlfn.IFNA('Table S3 Occupation CFs'!AI359*'Weighting factors'!$B$5, 0), _xlfn.IFNA('Table S3 Occupation CFs'!AX359*'Weighting factors'!$B$4,0), _xlfn.IFNA('Table S3 Occupation CFs'!BM359*'Weighting factors'!$B$6, 0)) = 0, NA(), 0.5*SUM(_xlfn.IFNA('Table S3 Occupation CFs'!E359*'Weighting factors'!$B$2,0), _xlfn.IFNA('Table S3 Occupation CFs'!T359*'Weighting factors'!$B$3, 0), _xlfn.IFNA('Table S3 Occupation CFs'!AI359*'Weighting factors'!$B$5, 0), _xlfn.IFNA('Table S3 Occupation CFs'!AX359*'Weighting factors'!$B$4,0), _xlfn.IFNA('Table S3 Occupation CFs'!BM359*'Weighting factors'!$B$6, 0)))</f>
        <v>#N/A</v>
      </c>
      <c r="C357" s="51" t="e">
        <f>IF(0.5*SUM(_xlfn.IFNA('Table S3 Occupation CFs'!D359*'Weighting factors'!$B$2,0), _xlfn.IFNA('Table S3 Occupation CFs'!S359*'Weighting factors'!$B$3, 0), _xlfn.IFNA('Table S3 Occupation CFs'!AH359*'Weighting factors'!$B$5, 0), _xlfn.IFNA('Table S3 Occupation CFs'!AW359*'Weighting factors'!$B$4,0), _xlfn.IFNA('Table S3 Occupation CFs'!BL359*'Weighting factors'!$B$6, 0)) = 0, NA(), 0.5*SUM(_xlfn.IFNA('Table S3 Occupation CFs'!D359*'Weighting factors'!$B$2,0), _xlfn.IFNA('Table S3 Occupation CFs'!S359*'Weighting factors'!$B$3, 0), _xlfn.IFNA('Table S3 Occupation CFs'!AH359*'Weighting factors'!$B$5, 0), _xlfn.IFNA('Table S3 Occupation CFs'!AW359*'Weighting factors'!$B$4,0), _xlfn.IFNA('Table S3 Occupation CFs'!BL359*'Weighting factors'!$B$6, 0)))</f>
        <v>#N/A</v>
      </c>
      <c r="D357" s="51">
        <f>IF(0.5*SUM(_xlfn.IFNA('Table S3 Occupation CFs'!C359*'Weighting factors'!$B$2,0), _xlfn.IFNA('Table S3 Occupation CFs'!R359*'Weighting factors'!$B$3, 0), _xlfn.IFNA('Table S3 Occupation CFs'!AG359*'Weighting factors'!$B$5, 0), _xlfn.IFNA('Table S3 Occupation CFs'!AV359*'Weighting factors'!$B$4,0), _xlfn.IFNA('Table S3 Occupation CFs'!BK359*'Weighting factors'!$B$6, 0)) = 0, NA(), 0.5*SUM(_xlfn.IFNA('Table S3 Occupation CFs'!C359*'Weighting factors'!$B$2,0), _xlfn.IFNA('Table S3 Occupation CFs'!R359*'Weighting factors'!$B$3, 0), _xlfn.IFNA('Table S3 Occupation CFs'!AG359*'Weighting factors'!$B$5, 0), _xlfn.IFNA('Table S3 Occupation CFs'!AV359*'Weighting factors'!$B$4,0), _xlfn.IFNA('Table S3 Occupation CFs'!BK359*'Weighting factors'!$B$6, 0)))</f>
        <v>8.3413633429196901E-17</v>
      </c>
      <c r="E357" s="51">
        <f>IF(0.5*SUM(_xlfn.IFNA('Table S3 Occupation CFs'!F359*'Weighting factors'!$B$2,0), _xlfn.IFNA('Table S3 Occupation CFs'!U359*'Weighting factors'!$B$3, 0), _xlfn.IFNA('Table S3 Occupation CFs'!AJ359*'Weighting factors'!$B$5, 0), _xlfn.IFNA('Table S3 Occupation CFs'!AY359*'Weighting factors'!$B$4,0), _xlfn.IFNA('Table S3 Occupation CFs'!BN359*'Weighting factors'!$B$6, 0)) = 0, NA(), 0.5*SUM(_xlfn.IFNA('Table S3 Occupation CFs'!F359*'Weighting factors'!$B$2,0), _xlfn.IFNA('Table S3 Occupation CFs'!U359*'Weighting factors'!$B$3, 0), _xlfn.IFNA('Table S3 Occupation CFs'!AJ359*'Weighting factors'!$B$5, 0), _xlfn.IFNA('Table S3 Occupation CFs'!AY359*'Weighting factors'!$B$4,0), _xlfn.IFNA('Table S3 Occupation CFs'!BN359*'Weighting factors'!$B$6, 0)))</f>
        <v>8.4589423545644537E-17</v>
      </c>
      <c r="F357" s="51">
        <f>IF(0.5*SUM(_xlfn.IFNA('Table S3 Occupation CFs'!G359*'Weighting factors'!$B$2,0), _xlfn.IFNA('Table S3 Occupation CFs'!V359*'Weighting factors'!$B$3, 0), _xlfn.IFNA('Table S3 Occupation CFs'!AK359*'Weighting factors'!$B$5, 0), _xlfn.IFNA('Table S3 Occupation CFs'!AZ359*'Weighting factors'!$B$4,0), _xlfn.IFNA('Table S3 Occupation CFs'!BO359*'Weighting factors'!$B$6, 0)) = 0, NA(), 0.5*SUM(_xlfn.IFNA('Table S3 Occupation CFs'!G359*'Weighting factors'!$B$2,0), _xlfn.IFNA('Table S3 Occupation CFs'!V359*'Weighting factors'!$B$3, 0), _xlfn.IFNA('Table S3 Occupation CFs'!AK359*'Weighting factors'!$B$5, 0), _xlfn.IFNA('Table S3 Occupation CFs'!AZ359*'Weighting factors'!$B$4,0), _xlfn.IFNA('Table S3 Occupation CFs'!BO359*'Weighting factors'!$B$6, 0)))</f>
        <v>8.4936403730733736E-17</v>
      </c>
      <c r="G357" s="51">
        <f>IF(0.5*SUM(_xlfn.IFNA('Table S3 Occupation CFs'!H359*'Weighting factors'!$B$2,0), _xlfn.IFNA('Table S3 Occupation CFs'!W359*'Weighting factors'!$B$3, 0), _xlfn.IFNA('Table S3 Occupation CFs'!AL359*'Weighting factors'!$B$5, 0), _xlfn.IFNA('Table S3 Occupation CFs'!BA359*'Weighting factors'!$B$4,0), _xlfn.IFNA('Table S3 Occupation CFs'!BP359*'Weighting factors'!$B$6, 0)) = 0, NA(), 0.5*SUM(_xlfn.IFNA('Table S3 Occupation CFs'!H359*'Weighting factors'!$B$2,0), _xlfn.IFNA('Table S3 Occupation CFs'!W359*'Weighting factors'!$B$3, 0), _xlfn.IFNA('Table S3 Occupation CFs'!AL359*'Weighting factors'!$B$5, 0), _xlfn.IFNA('Table S3 Occupation CFs'!BA359*'Weighting factors'!$B$4,0), _xlfn.IFNA('Table S3 Occupation CFs'!BP359*'Weighting factors'!$B$6, 0)))</f>
        <v>8.5414592191231069E-17</v>
      </c>
      <c r="H357" s="51">
        <f>IF(0.5*SUM(_xlfn.IFNA('Table S3 Occupation CFs'!I359*'Weighting factors'!$B$2,0), _xlfn.IFNA('Table S3 Occupation CFs'!X359*'Weighting factors'!$B$3, 0), _xlfn.IFNA('Table S3 Occupation CFs'!AM359*'Weighting factors'!$B$5, 0), _xlfn.IFNA('Table S3 Occupation CFs'!BB359*'Weighting factors'!$B$4,0), _xlfn.IFNA('Table S3 Occupation CFs'!BQ359*'Weighting factors'!$B$6, 0)) = 0, NA(), 0.5*SUM(_xlfn.IFNA('Table S3 Occupation CFs'!I359*'Weighting factors'!$B$2,0), _xlfn.IFNA('Table S3 Occupation CFs'!X359*'Weighting factors'!$B$3, 0), _xlfn.IFNA('Table S3 Occupation CFs'!AM359*'Weighting factors'!$B$5, 0), _xlfn.IFNA('Table S3 Occupation CFs'!BB359*'Weighting factors'!$B$4,0), _xlfn.IFNA('Table S3 Occupation CFs'!BQ359*'Weighting factors'!$B$6, 0)))</f>
        <v>8.0671712804253716E-17</v>
      </c>
      <c r="I357" s="51">
        <f>IF(0.5*SUM(_xlfn.IFNA('Table S3 Occupation CFs'!J359*'Weighting factors'!$B$2,0), _xlfn.IFNA('Table S3 Occupation CFs'!Y359*'Weighting factors'!$B$3, 0), _xlfn.IFNA('Table S3 Occupation CFs'!AN359*'Weighting factors'!$B$5, 0), _xlfn.IFNA('Table S3 Occupation CFs'!BC359*'Weighting factors'!$B$4,0), _xlfn.IFNA('Table S3 Occupation CFs'!BR359*'Weighting factors'!$B$6, 0)) = 0, NA(), 0.5*SUM(_xlfn.IFNA('Table S3 Occupation CFs'!J359*'Weighting factors'!$B$2,0), _xlfn.IFNA('Table S3 Occupation CFs'!Y359*'Weighting factors'!$B$3, 0), _xlfn.IFNA('Table S3 Occupation CFs'!AN359*'Weighting factors'!$B$5, 0), _xlfn.IFNA('Table S3 Occupation CFs'!BC359*'Weighting factors'!$B$4,0), _xlfn.IFNA('Table S3 Occupation CFs'!BR359*'Weighting factors'!$B$6, 0)))</f>
        <v>8.1773075803674945E-17</v>
      </c>
      <c r="J357" s="51">
        <f>IF(0.5*SUM(_xlfn.IFNA('Table S3 Occupation CFs'!K359*'Weighting factors'!$B$2,0), _xlfn.IFNA('Table S3 Occupation CFs'!Z359*'Weighting factors'!$B$3, 0), _xlfn.IFNA('Table S3 Occupation CFs'!AO359*'Weighting factors'!$B$5, 0), _xlfn.IFNA('Table S3 Occupation CFs'!BD359*'Weighting factors'!$B$4,0), _xlfn.IFNA('Table S3 Occupation CFs'!BS359*'Weighting factors'!$B$6, 0)) = 0, NA(), 0.5*SUM(_xlfn.IFNA('Table S3 Occupation CFs'!K359*'Weighting factors'!$B$2,0), _xlfn.IFNA('Table S3 Occupation CFs'!Z359*'Weighting factors'!$B$3, 0), _xlfn.IFNA('Table S3 Occupation CFs'!AO359*'Weighting factors'!$B$5, 0), _xlfn.IFNA('Table S3 Occupation CFs'!BD359*'Weighting factors'!$B$4,0), _xlfn.IFNA('Table S3 Occupation CFs'!BS359*'Weighting factors'!$B$6, 0)))</f>
        <v>8.2765419893532274E-17</v>
      </c>
      <c r="K357" s="51">
        <f>IF(0.5*SUM(_xlfn.IFNA('Table S3 Occupation CFs'!L359*'Weighting factors'!$B$2,0), _xlfn.IFNA('Table S3 Occupation CFs'!AA359*'Weighting factors'!$B$3, 0), _xlfn.IFNA('Table S3 Occupation CFs'!AP359*'Weighting factors'!$B$5, 0), _xlfn.IFNA('Table S3 Occupation CFs'!BE359*'Weighting factors'!$B$4,0), _xlfn.IFNA('Table S3 Occupation CFs'!BT359*'Weighting factors'!$B$6, 0)) = 0, NA(), 0.5*SUM(_xlfn.IFNA('Table S3 Occupation CFs'!L359*'Weighting factors'!$B$2,0), _xlfn.IFNA('Table S3 Occupation CFs'!AA359*'Weighting factors'!$B$3, 0), _xlfn.IFNA('Table S3 Occupation CFs'!AP359*'Weighting factors'!$B$5, 0), _xlfn.IFNA('Table S3 Occupation CFs'!BE359*'Weighting factors'!$B$4,0), _xlfn.IFNA('Table S3 Occupation CFs'!BT359*'Weighting factors'!$B$6, 0)))</f>
        <v>7.5452836846812896E-17</v>
      </c>
      <c r="L357" s="51">
        <f>IF(0.5*SUM(_xlfn.IFNA('Table S3 Occupation CFs'!M359*'Weighting factors'!$B$2,0), _xlfn.IFNA('Table S3 Occupation CFs'!AB359*'Weighting factors'!$B$3, 0), _xlfn.IFNA('Table S3 Occupation CFs'!AQ359*'Weighting factors'!$B$5, 0), _xlfn.IFNA('Table S3 Occupation CFs'!BF359*'Weighting factors'!$B$4,0), _xlfn.IFNA('Table S3 Occupation CFs'!BU359*'Weighting factors'!$B$6, 0)) = 0, NA(), 0.5*SUM(_xlfn.IFNA('Table S3 Occupation CFs'!M359*'Weighting factors'!$B$2,0), _xlfn.IFNA('Table S3 Occupation CFs'!AB359*'Weighting factors'!$B$3, 0), _xlfn.IFNA('Table S3 Occupation CFs'!AQ359*'Weighting factors'!$B$5, 0), _xlfn.IFNA('Table S3 Occupation CFs'!BF359*'Weighting factors'!$B$4,0), _xlfn.IFNA('Table S3 Occupation CFs'!BU359*'Weighting factors'!$B$6, 0)))</f>
        <v>7.8199947358121015E-17</v>
      </c>
      <c r="M357" s="51">
        <f>IF(0.5*SUM(_xlfn.IFNA('Table S3 Occupation CFs'!N359*'Weighting factors'!$B$2,0), _xlfn.IFNA('Table S3 Occupation CFs'!AC359*'Weighting factors'!$B$3, 0), _xlfn.IFNA('Table S3 Occupation CFs'!AR359*'Weighting factors'!$B$5, 0), _xlfn.IFNA('Table S3 Occupation CFs'!BG359*'Weighting factors'!$B$4,0), _xlfn.IFNA('Table S3 Occupation CFs'!BV359*'Weighting factors'!$B$6, 0)) = 0, NA(), 0.5*SUM(_xlfn.IFNA('Table S3 Occupation CFs'!N359*'Weighting factors'!$B$2,0), _xlfn.IFNA('Table S3 Occupation CFs'!AC359*'Weighting factors'!$B$3, 0), _xlfn.IFNA('Table S3 Occupation CFs'!AR359*'Weighting factors'!$B$5, 0), _xlfn.IFNA('Table S3 Occupation CFs'!BG359*'Weighting factors'!$B$4,0), _xlfn.IFNA('Table S3 Occupation CFs'!BV359*'Weighting factors'!$B$6, 0)))</f>
        <v>7.867547540012978E-17</v>
      </c>
      <c r="N357" s="51">
        <f>IF(0.5*SUM(_xlfn.IFNA('Table S3 Occupation CFs'!O359*'Weighting factors'!$B$2,0), _xlfn.IFNA('Table S3 Occupation CFs'!AD359*'Weighting factors'!$B$3, 0), _xlfn.IFNA('Table S3 Occupation CFs'!AS359*'Weighting factors'!$B$5, 0), _xlfn.IFNA('Table S3 Occupation CFs'!BH359*'Weighting factors'!$B$4,0), _xlfn.IFNA('Table S3 Occupation CFs'!BW359*'Weighting factors'!$B$6, 0)) = 0, NA(), 0.5*SUM(_xlfn.IFNA('Table S3 Occupation CFs'!O359*'Weighting factors'!$B$2,0), _xlfn.IFNA('Table S3 Occupation CFs'!AD359*'Weighting factors'!$B$3, 0), _xlfn.IFNA('Table S3 Occupation CFs'!AS359*'Weighting factors'!$B$5, 0), _xlfn.IFNA('Table S3 Occupation CFs'!BH359*'Weighting factors'!$B$4,0), _xlfn.IFNA('Table S3 Occupation CFs'!BW359*'Weighting factors'!$B$6, 0)))</f>
        <v>7.7044022938920895E-17</v>
      </c>
      <c r="O357" s="51">
        <f>IF(0.5*SUM(_xlfn.IFNA('Table S3 Occupation CFs'!P359*'Weighting factors'!$B$2,0), _xlfn.IFNA('Table S3 Occupation CFs'!AE359*'Weighting factors'!$B$3, 0), _xlfn.IFNA('Table S3 Occupation CFs'!AT359*'Weighting factors'!$B$5, 0), _xlfn.IFNA('Table S3 Occupation CFs'!BI359*'Weighting factors'!$B$4,0), _xlfn.IFNA('Table S3 Occupation CFs'!BX359*'Weighting factors'!$B$6, 0)) = 0, NA(), 0.5*SUM(_xlfn.IFNA('Table S3 Occupation CFs'!P359*'Weighting factors'!$B$2,0), _xlfn.IFNA('Table S3 Occupation CFs'!AE359*'Weighting factors'!$B$3, 0), _xlfn.IFNA('Table S3 Occupation CFs'!AT359*'Weighting factors'!$B$5, 0), _xlfn.IFNA('Table S3 Occupation CFs'!BI359*'Weighting factors'!$B$4,0), _xlfn.IFNA('Table S3 Occupation CFs'!BX359*'Weighting factors'!$B$6, 0)))</f>
        <v>8.2219258940718494E-17</v>
      </c>
      <c r="P357" s="51">
        <f>IF(0.5*SUM(_xlfn.IFNA('Table S3 Occupation CFs'!Q359*'Weighting factors'!$B$2,0), _xlfn.IFNA('Table S3 Occupation CFs'!AF359*'Weighting factors'!$B$3, 0), _xlfn.IFNA('Table S3 Occupation CFs'!AU359*'Weighting factors'!$B$5, 0), _xlfn.IFNA('Table S3 Occupation CFs'!BJ359*'Weighting factors'!$B$4,0), _xlfn.IFNA('Table S3 Occupation CFs'!BY359*'Weighting factors'!$B$6, 0)) = 0, NA(), 0.5*SUM(_xlfn.IFNA('Table S3 Occupation CFs'!Q359*'Weighting factors'!$B$2,0), _xlfn.IFNA('Table S3 Occupation CFs'!AF359*'Weighting factors'!$B$3, 0), _xlfn.IFNA('Table S3 Occupation CFs'!AU359*'Weighting factors'!$B$5, 0), _xlfn.IFNA('Table S3 Occupation CFs'!BJ359*'Weighting factors'!$B$4,0), _xlfn.IFNA('Table S3 Occupation CFs'!BY359*'Weighting factors'!$B$6, 0)))</f>
        <v>8.4027991450130621E-17</v>
      </c>
    </row>
    <row r="358" spans="1:16" x14ac:dyDescent="0.45">
      <c r="A358" s="3" t="s">
        <v>369</v>
      </c>
      <c r="B358" s="51" t="e">
        <f>IF(0.5*SUM(_xlfn.IFNA('Table S3 Occupation CFs'!E360*'Weighting factors'!$B$2,0), _xlfn.IFNA('Table S3 Occupation CFs'!T360*'Weighting factors'!$B$3, 0), _xlfn.IFNA('Table S3 Occupation CFs'!AI360*'Weighting factors'!$B$5, 0), _xlfn.IFNA('Table S3 Occupation CFs'!AX360*'Weighting factors'!$B$4,0), _xlfn.IFNA('Table S3 Occupation CFs'!BM360*'Weighting factors'!$B$6, 0)) = 0, NA(), 0.5*SUM(_xlfn.IFNA('Table S3 Occupation CFs'!E360*'Weighting factors'!$B$2,0), _xlfn.IFNA('Table S3 Occupation CFs'!T360*'Weighting factors'!$B$3, 0), _xlfn.IFNA('Table S3 Occupation CFs'!AI360*'Weighting factors'!$B$5, 0), _xlfn.IFNA('Table S3 Occupation CFs'!AX360*'Weighting factors'!$B$4,0), _xlfn.IFNA('Table S3 Occupation CFs'!BM360*'Weighting factors'!$B$6, 0)))</f>
        <v>#N/A</v>
      </c>
      <c r="C358" s="51" t="e">
        <f>IF(0.5*SUM(_xlfn.IFNA('Table S3 Occupation CFs'!D360*'Weighting factors'!$B$2,0), _xlfn.IFNA('Table S3 Occupation CFs'!S360*'Weighting factors'!$B$3, 0), _xlfn.IFNA('Table S3 Occupation CFs'!AH360*'Weighting factors'!$B$5, 0), _xlfn.IFNA('Table S3 Occupation CFs'!AW360*'Weighting factors'!$B$4,0), _xlfn.IFNA('Table S3 Occupation CFs'!BL360*'Weighting factors'!$B$6, 0)) = 0, NA(), 0.5*SUM(_xlfn.IFNA('Table S3 Occupation CFs'!D360*'Weighting factors'!$B$2,0), _xlfn.IFNA('Table S3 Occupation CFs'!S360*'Weighting factors'!$B$3, 0), _xlfn.IFNA('Table S3 Occupation CFs'!AH360*'Weighting factors'!$B$5, 0), _xlfn.IFNA('Table S3 Occupation CFs'!AW360*'Weighting factors'!$B$4,0), _xlfn.IFNA('Table S3 Occupation CFs'!BL360*'Weighting factors'!$B$6, 0)))</f>
        <v>#N/A</v>
      </c>
      <c r="D358" s="51">
        <f>IF(0.5*SUM(_xlfn.IFNA('Table S3 Occupation CFs'!C360*'Weighting factors'!$B$2,0), _xlfn.IFNA('Table S3 Occupation CFs'!R360*'Weighting factors'!$B$3, 0), _xlfn.IFNA('Table S3 Occupation CFs'!AG360*'Weighting factors'!$B$5, 0), _xlfn.IFNA('Table S3 Occupation CFs'!AV360*'Weighting factors'!$B$4,0), _xlfn.IFNA('Table S3 Occupation CFs'!BK360*'Weighting factors'!$B$6, 0)) = 0, NA(), 0.5*SUM(_xlfn.IFNA('Table S3 Occupation CFs'!C360*'Weighting factors'!$B$2,0), _xlfn.IFNA('Table S3 Occupation CFs'!R360*'Weighting factors'!$B$3, 0), _xlfn.IFNA('Table S3 Occupation CFs'!AG360*'Weighting factors'!$B$5, 0), _xlfn.IFNA('Table S3 Occupation CFs'!AV360*'Weighting factors'!$B$4,0), _xlfn.IFNA('Table S3 Occupation CFs'!BK360*'Weighting factors'!$B$6, 0)))</f>
        <v>4.497795544931265E-17</v>
      </c>
      <c r="E358" s="51" t="e">
        <f>IF(0.5*SUM(_xlfn.IFNA('Table S3 Occupation CFs'!F360*'Weighting factors'!$B$2,0), _xlfn.IFNA('Table S3 Occupation CFs'!U360*'Weighting factors'!$B$3, 0), _xlfn.IFNA('Table S3 Occupation CFs'!AJ360*'Weighting factors'!$B$5, 0), _xlfn.IFNA('Table S3 Occupation CFs'!AY360*'Weighting factors'!$B$4,0), _xlfn.IFNA('Table S3 Occupation CFs'!BN360*'Weighting factors'!$B$6, 0)) = 0, NA(), 0.5*SUM(_xlfn.IFNA('Table S3 Occupation CFs'!F360*'Weighting factors'!$B$2,0), _xlfn.IFNA('Table S3 Occupation CFs'!U360*'Weighting factors'!$B$3, 0), _xlfn.IFNA('Table S3 Occupation CFs'!AJ360*'Weighting factors'!$B$5, 0), _xlfn.IFNA('Table S3 Occupation CFs'!AY360*'Weighting factors'!$B$4,0), _xlfn.IFNA('Table S3 Occupation CFs'!BN360*'Weighting factors'!$B$6, 0)))</f>
        <v>#N/A</v>
      </c>
      <c r="F358" s="51" t="e">
        <f>IF(0.5*SUM(_xlfn.IFNA('Table S3 Occupation CFs'!G360*'Weighting factors'!$B$2,0), _xlfn.IFNA('Table S3 Occupation CFs'!V360*'Weighting factors'!$B$3, 0), _xlfn.IFNA('Table S3 Occupation CFs'!AK360*'Weighting factors'!$B$5, 0), _xlfn.IFNA('Table S3 Occupation CFs'!AZ360*'Weighting factors'!$B$4,0), _xlfn.IFNA('Table S3 Occupation CFs'!BO360*'Weighting factors'!$B$6, 0)) = 0, NA(), 0.5*SUM(_xlfn.IFNA('Table S3 Occupation CFs'!G360*'Weighting factors'!$B$2,0), _xlfn.IFNA('Table S3 Occupation CFs'!V360*'Weighting factors'!$B$3, 0), _xlfn.IFNA('Table S3 Occupation CFs'!AK360*'Weighting factors'!$B$5, 0), _xlfn.IFNA('Table S3 Occupation CFs'!AZ360*'Weighting factors'!$B$4,0), _xlfn.IFNA('Table S3 Occupation CFs'!BO360*'Weighting factors'!$B$6, 0)))</f>
        <v>#N/A</v>
      </c>
      <c r="G358" s="51" t="e">
        <f>IF(0.5*SUM(_xlfn.IFNA('Table S3 Occupation CFs'!H360*'Weighting factors'!$B$2,0), _xlfn.IFNA('Table S3 Occupation CFs'!W360*'Weighting factors'!$B$3, 0), _xlfn.IFNA('Table S3 Occupation CFs'!AL360*'Weighting factors'!$B$5, 0), _xlfn.IFNA('Table S3 Occupation CFs'!BA360*'Weighting factors'!$B$4,0), _xlfn.IFNA('Table S3 Occupation CFs'!BP360*'Weighting factors'!$B$6, 0)) = 0, NA(), 0.5*SUM(_xlfn.IFNA('Table S3 Occupation CFs'!H360*'Weighting factors'!$B$2,0), _xlfn.IFNA('Table S3 Occupation CFs'!W360*'Weighting factors'!$B$3, 0), _xlfn.IFNA('Table S3 Occupation CFs'!AL360*'Weighting factors'!$B$5, 0), _xlfn.IFNA('Table S3 Occupation CFs'!BA360*'Weighting factors'!$B$4,0), _xlfn.IFNA('Table S3 Occupation CFs'!BP360*'Weighting factors'!$B$6, 0)))</f>
        <v>#N/A</v>
      </c>
      <c r="H358" s="51">
        <f>IF(0.5*SUM(_xlfn.IFNA('Table S3 Occupation CFs'!I360*'Weighting factors'!$B$2,0), _xlfn.IFNA('Table S3 Occupation CFs'!X360*'Weighting factors'!$B$3, 0), _xlfn.IFNA('Table S3 Occupation CFs'!AM360*'Weighting factors'!$B$5, 0), _xlfn.IFNA('Table S3 Occupation CFs'!BB360*'Weighting factors'!$B$4,0), _xlfn.IFNA('Table S3 Occupation CFs'!BQ360*'Weighting factors'!$B$6, 0)) = 0, NA(), 0.5*SUM(_xlfn.IFNA('Table S3 Occupation CFs'!I360*'Weighting factors'!$B$2,0), _xlfn.IFNA('Table S3 Occupation CFs'!X360*'Weighting factors'!$B$3, 0), _xlfn.IFNA('Table S3 Occupation CFs'!AM360*'Weighting factors'!$B$5, 0), _xlfn.IFNA('Table S3 Occupation CFs'!BB360*'Weighting factors'!$B$4,0), _xlfn.IFNA('Table S3 Occupation CFs'!BQ360*'Weighting factors'!$B$6, 0)))</f>
        <v>4.3580717428148913E-17</v>
      </c>
      <c r="I358" s="51">
        <f>IF(0.5*SUM(_xlfn.IFNA('Table S3 Occupation CFs'!J360*'Weighting factors'!$B$2,0), _xlfn.IFNA('Table S3 Occupation CFs'!Y360*'Weighting factors'!$B$3, 0), _xlfn.IFNA('Table S3 Occupation CFs'!AN360*'Weighting factors'!$B$5, 0), _xlfn.IFNA('Table S3 Occupation CFs'!BC360*'Weighting factors'!$B$4,0), _xlfn.IFNA('Table S3 Occupation CFs'!BR360*'Weighting factors'!$B$6, 0)) = 0, NA(), 0.5*SUM(_xlfn.IFNA('Table S3 Occupation CFs'!J360*'Weighting factors'!$B$2,0), _xlfn.IFNA('Table S3 Occupation CFs'!Y360*'Weighting factors'!$B$3, 0), _xlfn.IFNA('Table S3 Occupation CFs'!AN360*'Weighting factors'!$B$5, 0), _xlfn.IFNA('Table S3 Occupation CFs'!BC360*'Weighting factors'!$B$4,0), _xlfn.IFNA('Table S3 Occupation CFs'!BR360*'Weighting factors'!$B$6, 0)))</f>
        <v>4.4163284749979854E-17</v>
      </c>
      <c r="J358" s="51">
        <f>IF(0.5*SUM(_xlfn.IFNA('Table S3 Occupation CFs'!K360*'Weighting factors'!$B$2,0), _xlfn.IFNA('Table S3 Occupation CFs'!Z360*'Weighting factors'!$B$3, 0), _xlfn.IFNA('Table S3 Occupation CFs'!AO360*'Weighting factors'!$B$5, 0), _xlfn.IFNA('Table S3 Occupation CFs'!BD360*'Weighting factors'!$B$4,0), _xlfn.IFNA('Table S3 Occupation CFs'!BS360*'Weighting factors'!$B$6, 0)) = 0, NA(), 0.5*SUM(_xlfn.IFNA('Table S3 Occupation CFs'!K360*'Weighting factors'!$B$2,0), _xlfn.IFNA('Table S3 Occupation CFs'!Z360*'Weighting factors'!$B$3, 0), _xlfn.IFNA('Table S3 Occupation CFs'!AO360*'Weighting factors'!$B$5, 0), _xlfn.IFNA('Table S3 Occupation CFs'!BD360*'Weighting factors'!$B$4,0), _xlfn.IFNA('Table S3 Occupation CFs'!BS360*'Weighting factors'!$B$6, 0)))</f>
        <v>4.4688181480275357E-17</v>
      </c>
      <c r="K358" s="51">
        <f>IF(0.5*SUM(_xlfn.IFNA('Table S3 Occupation CFs'!L360*'Weighting factors'!$B$2,0), _xlfn.IFNA('Table S3 Occupation CFs'!AA360*'Weighting factors'!$B$3, 0), _xlfn.IFNA('Table S3 Occupation CFs'!AP360*'Weighting factors'!$B$5, 0), _xlfn.IFNA('Table S3 Occupation CFs'!BE360*'Weighting factors'!$B$4,0), _xlfn.IFNA('Table S3 Occupation CFs'!BT360*'Weighting factors'!$B$6, 0)) = 0, NA(), 0.5*SUM(_xlfn.IFNA('Table S3 Occupation CFs'!L360*'Weighting factors'!$B$2,0), _xlfn.IFNA('Table S3 Occupation CFs'!AA360*'Weighting factors'!$B$3, 0), _xlfn.IFNA('Table S3 Occupation CFs'!AP360*'Weighting factors'!$B$5, 0), _xlfn.IFNA('Table S3 Occupation CFs'!BE360*'Weighting factors'!$B$4,0), _xlfn.IFNA('Table S3 Occupation CFs'!BT360*'Weighting factors'!$B$6, 0)))</f>
        <v>4.2468772860991886E-17</v>
      </c>
      <c r="L358" s="51">
        <f>IF(0.5*SUM(_xlfn.IFNA('Table S3 Occupation CFs'!M360*'Weighting factors'!$B$2,0), _xlfn.IFNA('Table S3 Occupation CFs'!AB360*'Weighting factors'!$B$3, 0), _xlfn.IFNA('Table S3 Occupation CFs'!AQ360*'Weighting factors'!$B$5, 0), _xlfn.IFNA('Table S3 Occupation CFs'!BF360*'Weighting factors'!$B$4,0), _xlfn.IFNA('Table S3 Occupation CFs'!BU360*'Weighting factors'!$B$6, 0)) = 0, NA(), 0.5*SUM(_xlfn.IFNA('Table S3 Occupation CFs'!M360*'Weighting factors'!$B$2,0), _xlfn.IFNA('Table S3 Occupation CFs'!AB360*'Weighting factors'!$B$3, 0), _xlfn.IFNA('Table S3 Occupation CFs'!AQ360*'Weighting factors'!$B$5, 0), _xlfn.IFNA('Table S3 Occupation CFs'!BF360*'Weighting factors'!$B$4,0), _xlfn.IFNA('Table S3 Occupation CFs'!BU360*'Weighting factors'!$B$6, 0)))</f>
        <v>4.3508156746057156E-17</v>
      </c>
      <c r="M358" s="51">
        <f>IF(0.5*SUM(_xlfn.IFNA('Table S3 Occupation CFs'!N360*'Weighting factors'!$B$2,0), _xlfn.IFNA('Table S3 Occupation CFs'!AC360*'Weighting factors'!$B$3, 0), _xlfn.IFNA('Table S3 Occupation CFs'!AR360*'Weighting factors'!$B$5, 0), _xlfn.IFNA('Table S3 Occupation CFs'!BG360*'Weighting factors'!$B$4,0), _xlfn.IFNA('Table S3 Occupation CFs'!BV360*'Weighting factors'!$B$6, 0)) = 0, NA(), 0.5*SUM(_xlfn.IFNA('Table S3 Occupation CFs'!N360*'Weighting factors'!$B$2,0), _xlfn.IFNA('Table S3 Occupation CFs'!AC360*'Weighting factors'!$B$3, 0), _xlfn.IFNA('Table S3 Occupation CFs'!AR360*'Weighting factors'!$B$5, 0), _xlfn.IFNA('Table S3 Occupation CFs'!BG360*'Weighting factors'!$B$4,0), _xlfn.IFNA('Table S3 Occupation CFs'!BV360*'Weighting factors'!$B$6, 0)))</f>
        <v>4.3688234936428256E-17</v>
      </c>
      <c r="N358" s="51">
        <f>IF(0.5*SUM(_xlfn.IFNA('Table S3 Occupation CFs'!O360*'Weighting factors'!$B$2,0), _xlfn.IFNA('Table S3 Occupation CFs'!AD360*'Weighting factors'!$B$3, 0), _xlfn.IFNA('Table S3 Occupation CFs'!AS360*'Weighting factors'!$B$5, 0), _xlfn.IFNA('Table S3 Occupation CFs'!BH360*'Weighting factors'!$B$4,0), _xlfn.IFNA('Table S3 Occupation CFs'!BW360*'Weighting factors'!$B$6, 0)) = 0, NA(), 0.5*SUM(_xlfn.IFNA('Table S3 Occupation CFs'!O360*'Weighting factors'!$B$2,0), _xlfn.IFNA('Table S3 Occupation CFs'!AD360*'Weighting factors'!$B$3, 0), _xlfn.IFNA('Table S3 Occupation CFs'!AS360*'Weighting factors'!$B$5, 0), _xlfn.IFNA('Table S3 Occupation CFs'!BH360*'Weighting factors'!$B$4,0), _xlfn.IFNA('Table S3 Occupation CFs'!BW360*'Weighting factors'!$B$6, 0)))</f>
        <v>4.2673324563351509E-17</v>
      </c>
      <c r="O358" s="51">
        <f>IF(0.5*SUM(_xlfn.IFNA('Table S3 Occupation CFs'!P360*'Weighting factors'!$B$2,0), _xlfn.IFNA('Table S3 Occupation CFs'!AE360*'Weighting factors'!$B$3, 0), _xlfn.IFNA('Table S3 Occupation CFs'!AT360*'Weighting factors'!$B$5, 0), _xlfn.IFNA('Table S3 Occupation CFs'!BI360*'Weighting factors'!$B$4,0), _xlfn.IFNA('Table S3 Occupation CFs'!BX360*'Weighting factors'!$B$6, 0)) = 0, NA(), 0.5*SUM(_xlfn.IFNA('Table S3 Occupation CFs'!P360*'Weighting factors'!$B$2,0), _xlfn.IFNA('Table S3 Occupation CFs'!AE360*'Weighting factors'!$B$3, 0), _xlfn.IFNA('Table S3 Occupation CFs'!AT360*'Weighting factors'!$B$5, 0), _xlfn.IFNA('Table S3 Occupation CFs'!BI360*'Weighting factors'!$B$4,0), _xlfn.IFNA('Table S3 Occupation CFs'!BX360*'Weighting factors'!$B$6, 0)))</f>
        <v>4.4851921172788701E-17</v>
      </c>
      <c r="P358" s="51">
        <f>IF(0.5*SUM(_xlfn.IFNA('Table S3 Occupation CFs'!Q360*'Weighting factors'!$B$2,0), _xlfn.IFNA('Table S3 Occupation CFs'!AF360*'Weighting factors'!$B$3, 0), _xlfn.IFNA('Table S3 Occupation CFs'!AU360*'Weighting factors'!$B$5, 0), _xlfn.IFNA('Table S3 Occupation CFs'!BJ360*'Weighting factors'!$B$4,0), _xlfn.IFNA('Table S3 Occupation CFs'!BY360*'Weighting factors'!$B$6, 0)) = 0, NA(), 0.5*SUM(_xlfn.IFNA('Table S3 Occupation CFs'!Q360*'Weighting factors'!$B$2,0), _xlfn.IFNA('Table S3 Occupation CFs'!AF360*'Weighting factors'!$B$3, 0), _xlfn.IFNA('Table S3 Occupation CFs'!AU360*'Weighting factors'!$B$5, 0), _xlfn.IFNA('Table S3 Occupation CFs'!BJ360*'Weighting factors'!$B$4,0), _xlfn.IFNA('Table S3 Occupation CFs'!BY360*'Weighting factors'!$B$6, 0)))</f>
        <v>4.5613633024771157E-17</v>
      </c>
    </row>
    <row r="359" spans="1:16" x14ac:dyDescent="0.45">
      <c r="A359" s="3" t="s">
        <v>370</v>
      </c>
      <c r="B359" s="51" t="e">
        <f>IF(0.5*SUM(_xlfn.IFNA('Table S3 Occupation CFs'!E361*'Weighting factors'!$B$2,0), _xlfn.IFNA('Table S3 Occupation CFs'!T361*'Weighting factors'!$B$3, 0), _xlfn.IFNA('Table S3 Occupation CFs'!AI361*'Weighting factors'!$B$5, 0), _xlfn.IFNA('Table S3 Occupation CFs'!AX361*'Weighting factors'!$B$4,0), _xlfn.IFNA('Table S3 Occupation CFs'!BM361*'Weighting factors'!$B$6, 0)) = 0, NA(), 0.5*SUM(_xlfn.IFNA('Table S3 Occupation CFs'!E361*'Weighting factors'!$B$2,0), _xlfn.IFNA('Table S3 Occupation CFs'!T361*'Weighting factors'!$B$3, 0), _xlfn.IFNA('Table S3 Occupation CFs'!AI361*'Weighting factors'!$B$5, 0), _xlfn.IFNA('Table S3 Occupation CFs'!AX361*'Weighting factors'!$B$4,0), _xlfn.IFNA('Table S3 Occupation CFs'!BM361*'Weighting factors'!$B$6, 0)))</f>
        <v>#N/A</v>
      </c>
      <c r="C359" s="51" t="e">
        <f>IF(0.5*SUM(_xlfn.IFNA('Table S3 Occupation CFs'!D361*'Weighting factors'!$B$2,0), _xlfn.IFNA('Table S3 Occupation CFs'!S361*'Weighting factors'!$B$3, 0), _xlfn.IFNA('Table S3 Occupation CFs'!AH361*'Weighting factors'!$B$5, 0), _xlfn.IFNA('Table S3 Occupation CFs'!AW361*'Weighting factors'!$B$4,0), _xlfn.IFNA('Table S3 Occupation CFs'!BL361*'Weighting factors'!$B$6, 0)) = 0, NA(), 0.5*SUM(_xlfn.IFNA('Table S3 Occupation CFs'!D361*'Weighting factors'!$B$2,0), _xlfn.IFNA('Table S3 Occupation CFs'!S361*'Weighting factors'!$B$3, 0), _xlfn.IFNA('Table S3 Occupation CFs'!AH361*'Weighting factors'!$B$5, 0), _xlfn.IFNA('Table S3 Occupation CFs'!AW361*'Weighting factors'!$B$4,0), _xlfn.IFNA('Table S3 Occupation CFs'!BL361*'Weighting factors'!$B$6, 0)))</f>
        <v>#N/A</v>
      </c>
      <c r="D359" s="51">
        <f>IF(0.5*SUM(_xlfn.IFNA('Table S3 Occupation CFs'!C361*'Weighting factors'!$B$2,0), _xlfn.IFNA('Table S3 Occupation CFs'!R361*'Weighting factors'!$B$3, 0), _xlfn.IFNA('Table S3 Occupation CFs'!AG361*'Weighting factors'!$B$5, 0), _xlfn.IFNA('Table S3 Occupation CFs'!AV361*'Weighting factors'!$B$4,0), _xlfn.IFNA('Table S3 Occupation CFs'!BK361*'Weighting factors'!$B$6, 0)) = 0, NA(), 0.5*SUM(_xlfn.IFNA('Table S3 Occupation CFs'!C361*'Weighting factors'!$B$2,0), _xlfn.IFNA('Table S3 Occupation CFs'!R361*'Weighting factors'!$B$3, 0), _xlfn.IFNA('Table S3 Occupation CFs'!AG361*'Weighting factors'!$B$5, 0), _xlfn.IFNA('Table S3 Occupation CFs'!AV361*'Weighting factors'!$B$4,0), _xlfn.IFNA('Table S3 Occupation CFs'!BK361*'Weighting factors'!$B$6, 0)))</f>
        <v>8.9707533157377633E-17</v>
      </c>
      <c r="E359" s="51">
        <f>IF(0.5*SUM(_xlfn.IFNA('Table S3 Occupation CFs'!F361*'Weighting factors'!$B$2,0), _xlfn.IFNA('Table S3 Occupation CFs'!U361*'Weighting factors'!$B$3, 0), _xlfn.IFNA('Table S3 Occupation CFs'!AJ361*'Weighting factors'!$B$5, 0), _xlfn.IFNA('Table S3 Occupation CFs'!AY361*'Weighting factors'!$B$4,0), _xlfn.IFNA('Table S3 Occupation CFs'!BN361*'Weighting factors'!$B$6, 0)) = 0, NA(), 0.5*SUM(_xlfn.IFNA('Table S3 Occupation CFs'!F361*'Weighting factors'!$B$2,0), _xlfn.IFNA('Table S3 Occupation CFs'!U361*'Weighting factors'!$B$3, 0), _xlfn.IFNA('Table S3 Occupation CFs'!AJ361*'Weighting factors'!$B$5, 0), _xlfn.IFNA('Table S3 Occupation CFs'!AY361*'Weighting factors'!$B$4,0), _xlfn.IFNA('Table S3 Occupation CFs'!BN361*'Weighting factors'!$B$6, 0)))</f>
        <v>9.0704276858121649E-17</v>
      </c>
      <c r="F359" s="51">
        <f>IF(0.5*SUM(_xlfn.IFNA('Table S3 Occupation CFs'!G361*'Weighting factors'!$B$2,0), _xlfn.IFNA('Table S3 Occupation CFs'!V361*'Weighting factors'!$B$3, 0), _xlfn.IFNA('Table S3 Occupation CFs'!AK361*'Weighting factors'!$B$5, 0), _xlfn.IFNA('Table S3 Occupation CFs'!AZ361*'Weighting factors'!$B$4,0), _xlfn.IFNA('Table S3 Occupation CFs'!BO361*'Weighting factors'!$B$6, 0)) = 0, NA(), 0.5*SUM(_xlfn.IFNA('Table S3 Occupation CFs'!G361*'Weighting factors'!$B$2,0), _xlfn.IFNA('Table S3 Occupation CFs'!V361*'Weighting factors'!$B$3, 0), _xlfn.IFNA('Table S3 Occupation CFs'!AK361*'Weighting factors'!$B$5, 0), _xlfn.IFNA('Table S3 Occupation CFs'!AZ361*'Weighting factors'!$B$4,0), _xlfn.IFNA('Table S3 Occupation CFs'!BO361*'Weighting factors'!$B$6, 0)))</f>
        <v>9.0964836529515674E-17</v>
      </c>
      <c r="G359" s="51">
        <f>IF(0.5*SUM(_xlfn.IFNA('Table S3 Occupation CFs'!H361*'Weighting factors'!$B$2,0), _xlfn.IFNA('Table S3 Occupation CFs'!W361*'Weighting factors'!$B$3, 0), _xlfn.IFNA('Table S3 Occupation CFs'!AL361*'Weighting factors'!$B$5, 0), _xlfn.IFNA('Table S3 Occupation CFs'!BA361*'Weighting factors'!$B$4,0), _xlfn.IFNA('Table S3 Occupation CFs'!BP361*'Weighting factors'!$B$6, 0)) = 0, NA(), 0.5*SUM(_xlfn.IFNA('Table S3 Occupation CFs'!H361*'Weighting factors'!$B$2,0), _xlfn.IFNA('Table S3 Occupation CFs'!W361*'Weighting factors'!$B$3, 0), _xlfn.IFNA('Table S3 Occupation CFs'!AL361*'Weighting factors'!$B$5, 0), _xlfn.IFNA('Table S3 Occupation CFs'!BA361*'Weighting factors'!$B$4,0), _xlfn.IFNA('Table S3 Occupation CFs'!BP361*'Weighting factors'!$B$6, 0)))</f>
        <v>9.1323925127325681E-17</v>
      </c>
      <c r="H359" s="51">
        <f>IF(0.5*SUM(_xlfn.IFNA('Table S3 Occupation CFs'!I361*'Weighting factors'!$B$2,0), _xlfn.IFNA('Table S3 Occupation CFs'!X361*'Weighting factors'!$B$3, 0), _xlfn.IFNA('Table S3 Occupation CFs'!AM361*'Weighting factors'!$B$5, 0), _xlfn.IFNA('Table S3 Occupation CFs'!BB361*'Weighting factors'!$B$4,0), _xlfn.IFNA('Table S3 Occupation CFs'!BQ361*'Weighting factors'!$B$6, 0)) = 0, NA(), 0.5*SUM(_xlfn.IFNA('Table S3 Occupation CFs'!I361*'Weighting factors'!$B$2,0), _xlfn.IFNA('Table S3 Occupation CFs'!X361*'Weighting factors'!$B$3, 0), _xlfn.IFNA('Table S3 Occupation CFs'!AM361*'Weighting factors'!$B$5, 0), _xlfn.IFNA('Table S3 Occupation CFs'!BB361*'Weighting factors'!$B$4,0), _xlfn.IFNA('Table S3 Occupation CFs'!BQ361*'Weighting factors'!$B$6, 0)))</f>
        <v>8.7166634160667906E-17</v>
      </c>
      <c r="I359" s="51">
        <f>IF(0.5*SUM(_xlfn.IFNA('Table S3 Occupation CFs'!J361*'Weighting factors'!$B$2,0), _xlfn.IFNA('Table S3 Occupation CFs'!Y361*'Weighting factors'!$B$3, 0), _xlfn.IFNA('Table S3 Occupation CFs'!AN361*'Weighting factors'!$B$5, 0), _xlfn.IFNA('Table S3 Occupation CFs'!BC361*'Weighting factors'!$B$4,0), _xlfn.IFNA('Table S3 Occupation CFs'!BR361*'Weighting factors'!$B$6, 0)) = 0, NA(), 0.5*SUM(_xlfn.IFNA('Table S3 Occupation CFs'!J361*'Weighting factors'!$B$2,0), _xlfn.IFNA('Table S3 Occupation CFs'!Y361*'Weighting factors'!$B$3, 0), _xlfn.IFNA('Table S3 Occupation CFs'!AN361*'Weighting factors'!$B$5, 0), _xlfn.IFNA('Table S3 Occupation CFs'!BC361*'Weighting factors'!$B$4,0), _xlfn.IFNA('Table S3 Occupation CFs'!BR361*'Weighting factors'!$B$6, 0)))</f>
        <v>8.8107898639446974E-17</v>
      </c>
      <c r="J359" s="51">
        <f>IF(0.5*SUM(_xlfn.IFNA('Table S3 Occupation CFs'!K361*'Weighting factors'!$B$2,0), _xlfn.IFNA('Table S3 Occupation CFs'!Z361*'Weighting factors'!$B$3, 0), _xlfn.IFNA('Table S3 Occupation CFs'!AO361*'Weighting factors'!$B$5, 0), _xlfn.IFNA('Table S3 Occupation CFs'!BD361*'Weighting factors'!$B$4,0), _xlfn.IFNA('Table S3 Occupation CFs'!BS361*'Weighting factors'!$B$6, 0)) = 0, NA(), 0.5*SUM(_xlfn.IFNA('Table S3 Occupation CFs'!K361*'Weighting factors'!$B$2,0), _xlfn.IFNA('Table S3 Occupation CFs'!Z361*'Weighting factors'!$B$3, 0), _xlfn.IFNA('Table S3 Occupation CFs'!AO361*'Weighting factors'!$B$5, 0), _xlfn.IFNA('Table S3 Occupation CFs'!BD361*'Weighting factors'!$B$4,0), _xlfn.IFNA('Table S3 Occupation CFs'!BS361*'Weighting factors'!$B$6, 0)))</f>
        <v>8.895599829337234E-17</v>
      </c>
      <c r="K359" s="51">
        <f>IF(0.5*SUM(_xlfn.IFNA('Table S3 Occupation CFs'!L361*'Weighting factors'!$B$2,0), _xlfn.IFNA('Table S3 Occupation CFs'!AA361*'Weighting factors'!$B$3, 0), _xlfn.IFNA('Table S3 Occupation CFs'!AP361*'Weighting factors'!$B$5, 0), _xlfn.IFNA('Table S3 Occupation CFs'!BE361*'Weighting factors'!$B$4,0), _xlfn.IFNA('Table S3 Occupation CFs'!BT361*'Weighting factors'!$B$6, 0)) = 0, NA(), 0.5*SUM(_xlfn.IFNA('Table S3 Occupation CFs'!L361*'Weighting factors'!$B$2,0), _xlfn.IFNA('Table S3 Occupation CFs'!AA361*'Weighting factors'!$B$3, 0), _xlfn.IFNA('Table S3 Occupation CFs'!AP361*'Weighting factors'!$B$5, 0), _xlfn.IFNA('Table S3 Occupation CFs'!BE361*'Weighting factors'!$B$4,0), _xlfn.IFNA('Table S3 Occupation CFs'!BT361*'Weighting factors'!$B$6, 0)))</f>
        <v>8.4569807606612342E-17</v>
      </c>
      <c r="L359" s="51">
        <f>IF(0.5*SUM(_xlfn.IFNA('Table S3 Occupation CFs'!M361*'Weighting factors'!$B$2,0), _xlfn.IFNA('Table S3 Occupation CFs'!AB361*'Weighting factors'!$B$3, 0), _xlfn.IFNA('Table S3 Occupation CFs'!AQ361*'Weighting factors'!$B$5, 0), _xlfn.IFNA('Table S3 Occupation CFs'!BF361*'Weighting factors'!$B$4,0), _xlfn.IFNA('Table S3 Occupation CFs'!BU361*'Weighting factors'!$B$6, 0)) = 0, NA(), 0.5*SUM(_xlfn.IFNA('Table S3 Occupation CFs'!M361*'Weighting factors'!$B$2,0), _xlfn.IFNA('Table S3 Occupation CFs'!AB361*'Weighting factors'!$B$3, 0), _xlfn.IFNA('Table S3 Occupation CFs'!AQ361*'Weighting factors'!$B$5, 0), _xlfn.IFNA('Table S3 Occupation CFs'!BF361*'Weighting factors'!$B$4,0), _xlfn.IFNA('Table S3 Occupation CFs'!BU361*'Weighting factors'!$B$6, 0)))</f>
        <v>8.6450266902186692E-17</v>
      </c>
      <c r="M359" s="51">
        <f>IF(0.5*SUM(_xlfn.IFNA('Table S3 Occupation CFs'!N361*'Weighting factors'!$B$2,0), _xlfn.IFNA('Table S3 Occupation CFs'!AC361*'Weighting factors'!$B$3, 0), _xlfn.IFNA('Table S3 Occupation CFs'!AR361*'Weighting factors'!$B$5, 0), _xlfn.IFNA('Table S3 Occupation CFs'!BG361*'Weighting factors'!$B$4,0), _xlfn.IFNA('Table S3 Occupation CFs'!BV361*'Weighting factors'!$B$6, 0)) = 0, NA(), 0.5*SUM(_xlfn.IFNA('Table S3 Occupation CFs'!N361*'Weighting factors'!$B$2,0), _xlfn.IFNA('Table S3 Occupation CFs'!AC361*'Weighting factors'!$B$3, 0), _xlfn.IFNA('Table S3 Occupation CFs'!AR361*'Weighting factors'!$B$5, 0), _xlfn.IFNA('Table S3 Occupation CFs'!BG361*'Weighting factors'!$B$4,0), _xlfn.IFNA('Table S3 Occupation CFs'!BV361*'Weighting factors'!$B$6, 0)))</f>
        <v>8.6775884722087437E-17</v>
      </c>
      <c r="N359" s="51">
        <f>IF(0.5*SUM(_xlfn.IFNA('Table S3 Occupation CFs'!O361*'Weighting factors'!$B$2,0), _xlfn.IFNA('Table S3 Occupation CFs'!AD361*'Weighting factors'!$B$3, 0), _xlfn.IFNA('Table S3 Occupation CFs'!AS361*'Weighting factors'!$B$5, 0), _xlfn.IFNA('Table S3 Occupation CFs'!BH361*'Weighting factors'!$B$4,0), _xlfn.IFNA('Table S3 Occupation CFs'!BW361*'Weighting factors'!$B$6, 0)) = 0, NA(), 0.5*SUM(_xlfn.IFNA('Table S3 Occupation CFs'!O361*'Weighting factors'!$B$2,0), _xlfn.IFNA('Table S3 Occupation CFs'!AD361*'Weighting factors'!$B$3, 0), _xlfn.IFNA('Table S3 Occupation CFs'!AS361*'Weighting factors'!$B$5, 0), _xlfn.IFNA('Table S3 Occupation CFs'!BH361*'Weighting factors'!$B$4,0), _xlfn.IFNA('Table S3 Occupation CFs'!BW361*'Weighting factors'!$B$6, 0)))</f>
        <v>8.7556382634867393E-17</v>
      </c>
      <c r="O359" s="51">
        <f>IF(0.5*SUM(_xlfn.IFNA('Table S3 Occupation CFs'!P361*'Weighting factors'!$B$2,0), _xlfn.IFNA('Table S3 Occupation CFs'!AE361*'Weighting factors'!$B$3, 0), _xlfn.IFNA('Table S3 Occupation CFs'!AT361*'Weighting factors'!$B$5, 0), _xlfn.IFNA('Table S3 Occupation CFs'!BI361*'Weighting factors'!$B$4,0), _xlfn.IFNA('Table S3 Occupation CFs'!BX361*'Weighting factors'!$B$6, 0)) = 0, NA(), 0.5*SUM(_xlfn.IFNA('Table S3 Occupation CFs'!P361*'Weighting factors'!$B$2,0), _xlfn.IFNA('Table S3 Occupation CFs'!AE361*'Weighting factors'!$B$3, 0), _xlfn.IFNA('Table S3 Occupation CFs'!AT361*'Weighting factors'!$B$5, 0), _xlfn.IFNA('Table S3 Occupation CFs'!BI361*'Weighting factors'!$B$4,0), _xlfn.IFNA('Table S3 Occupation CFs'!BX361*'Weighting factors'!$B$6, 0)))</f>
        <v>9.005143588318857E-17</v>
      </c>
      <c r="P359" s="51">
        <f>IF(0.5*SUM(_xlfn.IFNA('Table S3 Occupation CFs'!Q361*'Weighting factors'!$B$2,0), _xlfn.IFNA('Table S3 Occupation CFs'!AF361*'Weighting factors'!$B$3, 0), _xlfn.IFNA('Table S3 Occupation CFs'!AU361*'Weighting factors'!$B$5, 0), _xlfn.IFNA('Table S3 Occupation CFs'!BJ361*'Weighting factors'!$B$4,0), _xlfn.IFNA('Table S3 Occupation CFs'!BY361*'Weighting factors'!$B$6, 0)) = 0, NA(), 0.5*SUM(_xlfn.IFNA('Table S3 Occupation CFs'!Q361*'Weighting factors'!$B$2,0), _xlfn.IFNA('Table S3 Occupation CFs'!AF361*'Weighting factors'!$B$3, 0), _xlfn.IFNA('Table S3 Occupation CFs'!AU361*'Weighting factors'!$B$5, 0), _xlfn.IFNA('Table S3 Occupation CFs'!BJ361*'Weighting factors'!$B$4,0), _xlfn.IFNA('Table S3 Occupation CFs'!BY361*'Weighting factors'!$B$6, 0)))</f>
        <v>9.0924139103571255E-17</v>
      </c>
    </row>
    <row r="360" spans="1:16" x14ac:dyDescent="0.45">
      <c r="A360" s="3" t="s">
        <v>371</v>
      </c>
      <c r="B360" s="51" t="e">
        <f>IF(0.5*SUM(_xlfn.IFNA('Table S3 Occupation CFs'!E362*'Weighting factors'!$B$2,0), _xlfn.IFNA('Table S3 Occupation CFs'!T362*'Weighting factors'!$B$3, 0), _xlfn.IFNA('Table S3 Occupation CFs'!AI362*'Weighting factors'!$B$5, 0), _xlfn.IFNA('Table S3 Occupation CFs'!AX362*'Weighting factors'!$B$4,0), _xlfn.IFNA('Table S3 Occupation CFs'!BM362*'Weighting factors'!$B$6, 0)) = 0, NA(), 0.5*SUM(_xlfn.IFNA('Table S3 Occupation CFs'!E362*'Weighting factors'!$B$2,0), _xlfn.IFNA('Table S3 Occupation CFs'!T362*'Weighting factors'!$B$3, 0), _xlfn.IFNA('Table S3 Occupation CFs'!AI362*'Weighting factors'!$B$5, 0), _xlfn.IFNA('Table S3 Occupation CFs'!AX362*'Weighting factors'!$B$4,0), _xlfn.IFNA('Table S3 Occupation CFs'!BM362*'Weighting factors'!$B$6, 0)))</f>
        <v>#N/A</v>
      </c>
      <c r="C360" s="51" t="e">
        <f>IF(0.5*SUM(_xlfn.IFNA('Table S3 Occupation CFs'!D362*'Weighting factors'!$B$2,0), _xlfn.IFNA('Table S3 Occupation CFs'!S362*'Weighting factors'!$B$3, 0), _xlfn.IFNA('Table S3 Occupation CFs'!AH362*'Weighting factors'!$B$5, 0), _xlfn.IFNA('Table S3 Occupation CFs'!AW362*'Weighting factors'!$B$4,0), _xlfn.IFNA('Table S3 Occupation CFs'!BL362*'Weighting factors'!$B$6, 0)) = 0, NA(), 0.5*SUM(_xlfn.IFNA('Table S3 Occupation CFs'!D362*'Weighting factors'!$B$2,0), _xlfn.IFNA('Table S3 Occupation CFs'!S362*'Weighting factors'!$B$3, 0), _xlfn.IFNA('Table S3 Occupation CFs'!AH362*'Weighting factors'!$B$5, 0), _xlfn.IFNA('Table S3 Occupation CFs'!AW362*'Weighting factors'!$B$4,0), _xlfn.IFNA('Table S3 Occupation CFs'!BL362*'Weighting factors'!$B$6, 0)))</f>
        <v>#N/A</v>
      </c>
      <c r="D360" s="51">
        <f>IF(0.5*SUM(_xlfn.IFNA('Table S3 Occupation CFs'!C362*'Weighting factors'!$B$2,0), _xlfn.IFNA('Table S3 Occupation CFs'!R362*'Weighting factors'!$B$3, 0), _xlfn.IFNA('Table S3 Occupation CFs'!AG362*'Weighting factors'!$B$5, 0), _xlfn.IFNA('Table S3 Occupation CFs'!AV362*'Weighting factors'!$B$4,0), _xlfn.IFNA('Table S3 Occupation CFs'!BK362*'Weighting factors'!$B$6, 0)) = 0, NA(), 0.5*SUM(_xlfn.IFNA('Table S3 Occupation CFs'!C362*'Weighting factors'!$B$2,0), _xlfn.IFNA('Table S3 Occupation CFs'!R362*'Weighting factors'!$B$3, 0), _xlfn.IFNA('Table S3 Occupation CFs'!AG362*'Weighting factors'!$B$5, 0), _xlfn.IFNA('Table S3 Occupation CFs'!AV362*'Weighting factors'!$B$4,0), _xlfn.IFNA('Table S3 Occupation CFs'!BK362*'Weighting factors'!$B$6, 0)))</f>
        <v>1.1021934007625973E-16</v>
      </c>
      <c r="E360" s="51" t="e">
        <f>IF(0.5*SUM(_xlfn.IFNA('Table S3 Occupation CFs'!F362*'Weighting factors'!$B$2,0), _xlfn.IFNA('Table S3 Occupation CFs'!U362*'Weighting factors'!$B$3, 0), _xlfn.IFNA('Table S3 Occupation CFs'!AJ362*'Weighting factors'!$B$5, 0), _xlfn.IFNA('Table S3 Occupation CFs'!AY362*'Weighting factors'!$B$4,0), _xlfn.IFNA('Table S3 Occupation CFs'!BN362*'Weighting factors'!$B$6, 0)) = 0, NA(), 0.5*SUM(_xlfn.IFNA('Table S3 Occupation CFs'!F362*'Weighting factors'!$B$2,0), _xlfn.IFNA('Table S3 Occupation CFs'!U362*'Weighting factors'!$B$3, 0), _xlfn.IFNA('Table S3 Occupation CFs'!AJ362*'Weighting factors'!$B$5, 0), _xlfn.IFNA('Table S3 Occupation CFs'!AY362*'Weighting factors'!$B$4,0), _xlfn.IFNA('Table S3 Occupation CFs'!BN362*'Weighting factors'!$B$6, 0)))</f>
        <v>#N/A</v>
      </c>
      <c r="F360" s="51" t="e">
        <f>IF(0.5*SUM(_xlfn.IFNA('Table S3 Occupation CFs'!G362*'Weighting factors'!$B$2,0), _xlfn.IFNA('Table S3 Occupation CFs'!V362*'Weighting factors'!$B$3, 0), _xlfn.IFNA('Table S3 Occupation CFs'!AK362*'Weighting factors'!$B$5, 0), _xlfn.IFNA('Table S3 Occupation CFs'!AZ362*'Weighting factors'!$B$4,0), _xlfn.IFNA('Table S3 Occupation CFs'!BO362*'Weighting factors'!$B$6, 0)) = 0, NA(), 0.5*SUM(_xlfn.IFNA('Table S3 Occupation CFs'!G362*'Weighting factors'!$B$2,0), _xlfn.IFNA('Table S3 Occupation CFs'!V362*'Weighting factors'!$B$3, 0), _xlfn.IFNA('Table S3 Occupation CFs'!AK362*'Weighting factors'!$B$5, 0), _xlfn.IFNA('Table S3 Occupation CFs'!AZ362*'Weighting factors'!$B$4,0), _xlfn.IFNA('Table S3 Occupation CFs'!BO362*'Weighting factors'!$B$6, 0)))</f>
        <v>#N/A</v>
      </c>
      <c r="G360" s="51" t="e">
        <f>IF(0.5*SUM(_xlfn.IFNA('Table S3 Occupation CFs'!H362*'Weighting factors'!$B$2,0), _xlfn.IFNA('Table S3 Occupation CFs'!W362*'Weighting factors'!$B$3, 0), _xlfn.IFNA('Table S3 Occupation CFs'!AL362*'Weighting factors'!$B$5, 0), _xlfn.IFNA('Table S3 Occupation CFs'!BA362*'Weighting factors'!$B$4,0), _xlfn.IFNA('Table S3 Occupation CFs'!BP362*'Weighting factors'!$B$6, 0)) = 0, NA(), 0.5*SUM(_xlfn.IFNA('Table S3 Occupation CFs'!H362*'Weighting factors'!$B$2,0), _xlfn.IFNA('Table S3 Occupation CFs'!W362*'Weighting factors'!$B$3, 0), _xlfn.IFNA('Table S3 Occupation CFs'!AL362*'Weighting factors'!$B$5, 0), _xlfn.IFNA('Table S3 Occupation CFs'!BA362*'Weighting factors'!$B$4,0), _xlfn.IFNA('Table S3 Occupation CFs'!BP362*'Weighting factors'!$B$6, 0)))</f>
        <v>#N/A</v>
      </c>
      <c r="H360" s="51">
        <f>IF(0.5*SUM(_xlfn.IFNA('Table S3 Occupation CFs'!I362*'Weighting factors'!$B$2,0), _xlfn.IFNA('Table S3 Occupation CFs'!X362*'Weighting factors'!$B$3, 0), _xlfn.IFNA('Table S3 Occupation CFs'!AM362*'Weighting factors'!$B$5, 0), _xlfn.IFNA('Table S3 Occupation CFs'!BB362*'Weighting factors'!$B$4,0), _xlfn.IFNA('Table S3 Occupation CFs'!BQ362*'Weighting factors'!$B$6, 0)) = 0, NA(), 0.5*SUM(_xlfn.IFNA('Table S3 Occupation CFs'!I362*'Weighting factors'!$B$2,0), _xlfn.IFNA('Table S3 Occupation CFs'!X362*'Weighting factors'!$B$3, 0), _xlfn.IFNA('Table S3 Occupation CFs'!AM362*'Weighting factors'!$B$5, 0), _xlfn.IFNA('Table S3 Occupation CFs'!BB362*'Weighting factors'!$B$4,0), _xlfn.IFNA('Table S3 Occupation CFs'!BQ362*'Weighting factors'!$B$6, 0)))</f>
        <v>1.0394897978012296E-16</v>
      </c>
      <c r="I360" s="51">
        <f>IF(0.5*SUM(_xlfn.IFNA('Table S3 Occupation CFs'!J362*'Weighting factors'!$B$2,0), _xlfn.IFNA('Table S3 Occupation CFs'!Y362*'Weighting factors'!$B$3, 0), _xlfn.IFNA('Table S3 Occupation CFs'!AN362*'Weighting factors'!$B$5, 0), _xlfn.IFNA('Table S3 Occupation CFs'!BC362*'Weighting factors'!$B$4,0), _xlfn.IFNA('Table S3 Occupation CFs'!BR362*'Weighting factors'!$B$6, 0)) = 0, NA(), 0.5*SUM(_xlfn.IFNA('Table S3 Occupation CFs'!J362*'Weighting factors'!$B$2,0), _xlfn.IFNA('Table S3 Occupation CFs'!Y362*'Weighting factors'!$B$3, 0), _xlfn.IFNA('Table S3 Occupation CFs'!AN362*'Weighting factors'!$B$5, 0), _xlfn.IFNA('Table S3 Occupation CFs'!BC362*'Weighting factors'!$B$4,0), _xlfn.IFNA('Table S3 Occupation CFs'!BR362*'Weighting factors'!$B$6, 0)))</f>
        <v>1.0560761358990501E-16</v>
      </c>
      <c r="J360" s="51">
        <f>IF(0.5*SUM(_xlfn.IFNA('Table S3 Occupation CFs'!K362*'Weighting factors'!$B$2,0), _xlfn.IFNA('Table S3 Occupation CFs'!Z362*'Weighting factors'!$B$3, 0), _xlfn.IFNA('Table S3 Occupation CFs'!AO362*'Weighting factors'!$B$5, 0), _xlfn.IFNA('Table S3 Occupation CFs'!BD362*'Weighting factors'!$B$4,0), _xlfn.IFNA('Table S3 Occupation CFs'!BS362*'Weighting factors'!$B$6, 0)) = 0, NA(), 0.5*SUM(_xlfn.IFNA('Table S3 Occupation CFs'!K362*'Weighting factors'!$B$2,0), _xlfn.IFNA('Table S3 Occupation CFs'!Z362*'Weighting factors'!$B$3, 0), _xlfn.IFNA('Table S3 Occupation CFs'!AO362*'Weighting factors'!$B$5, 0), _xlfn.IFNA('Table S3 Occupation CFs'!BD362*'Weighting factors'!$B$4,0), _xlfn.IFNA('Table S3 Occupation CFs'!BS362*'Weighting factors'!$B$6, 0)))</f>
        <v>1.0710217964255847E-16</v>
      </c>
      <c r="K360" s="51">
        <f>IF(0.5*SUM(_xlfn.IFNA('Table S3 Occupation CFs'!L362*'Weighting factors'!$B$2,0), _xlfn.IFNA('Table S3 Occupation CFs'!AA362*'Weighting factors'!$B$3, 0), _xlfn.IFNA('Table S3 Occupation CFs'!AP362*'Weighting factors'!$B$5, 0), _xlfn.IFNA('Table S3 Occupation CFs'!BE362*'Weighting factors'!$B$4,0), _xlfn.IFNA('Table S3 Occupation CFs'!BT362*'Weighting factors'!$B$6, 0)) = 0, NA(), 0.5*SUM(_xlfn.IFNA('Table S3 Occupation CFs'!L362*'Weighting factors'!$B$2,0), _xlfn.IFNA('Table S3 Occupation CFs'!AA362*'Weighting factors'!$B$3, 0), _xlfn.IFNA('Table S3 Occupation CFs'!AP362*'Weighting factors'!$B$5, 0), _xlfn.IFNA('Table S3 Occupation CFs'!BE362*'Weighting factors'!$B$4,0), _xlfn.IFNA('Table S3 Occupation CFs'!BT362*'Weighting factors'!$B$6, 0)))</f>
        <v>9.7670881814871253E-17</v>
      </c>
      <c r="L360" s="51">
        <f>IF(0.5*SUM(_xlfn.IFNA('Table S3 Occupation CFs'!M362*'Weighting factors'!$B$2,0), _xlfn.IFNA('Table S3 Occupation CFs'!AB362*'Weighting factors'!$B$3, 0), _xlfn.IFNA('Table S3 Occupation CFs'!AQ362*'Weighting factors'!$B$5, 0), _xlfn.IFNA('Table S3 Occupation CFs'!BF362*'Weighting factors'!$B$4,0), _xlfn.IFNA('Table S3 Occupation CFs'!BU362*'Weighting factors'!$B$6, 0)) = 0, NA(), 0.5*SUM(_xlfn.IFNA('Table S3 Occupation CFs'!M362*'Weighting factors'!$B$2,0), _xlfn.IFNA('Table S3 Occupation CFs'!AB362*'Weighting factors'!$B$3, 0), _xlfn.IFNA('Table S3 Occupation CFs'!AQ362*'Weighting factors'!$B$5, 0), _xlfn.IFNA('Table S3 Occupation CFs'!BF362*'Weighting factors'!$B$4,0), _xlfn.IFNA('Table S3 Occupation CFs'!BU362*'Weighting factors'!$B$6, 0)))</f>
        <v>1.0141395051919137E-16</v>
      </c>
      <c r="M360" s="51">
        <f>IF(0.5*SUM(_xlfn.IFNA('Table S3 Occupation CFs'!N362*'Weighting factors'!$B$2,0), _xlfn.IFNA('Table S3 Occupation CFs'!AC362*'Weighting factors'!$B$3, 0), _xlfn.IFNA('Table S3 Occupation CFs'!AR362*'Weighting factors'!$B$5, 0), _xlfn.IFNA('Table S3 Occupation CFs'!BG362*'Weighting factors'!$B$4,0), _xlfn.IFNA('Table S3 Occupation CFs'!BV362*'Weighting factors'!$B$6, 0)) = 0, NA(), 0.5*SUM(_xlfn.IFNA('Table S3 Occupation CFs'!N362*'Weighting factors'!$B$2,0), _xlfn.IFNA('Table S3 Occupation CFs'!AC362*'Weighting factors'!$B$3, 0), _xlfn.IFNA('Table S3 Occupation CFs'!AR362*'Weighting factors'!$B$5, 0), _xlfn.IFNA('Table S3 Occupation CFs'!BG362*'Weighting factors'!$B$4,0), _xlfn.IFNA('Table S3 Occupation CFs'!BV362*'Weighting factors'!$B$6, 0)))</f>
        <v>1.0206133671251909E-16</v>
      </c>
      <c r="N360" s="51">
        <f>IF(0.5*SUM(_xlfn.IFNA('Table S3 Occupation CFs'!O362*'Weighting factors'!$B$2,0), _xlfn.IFNA('Table S3 Occupation CFs'!AD362*'Weighting factors'!$B$3, 0), _xlfn.IFNA('Table S3 Occupation CFs'!AS362*'Weighting factors'!$B$5, 0), _xlfn.IFNA('Table S3 Occupation CFs'!BH362*'Weighting factors'!$B$4,0), _xlfn.IFNA('Table S3 Occupation CFs'!BW362*'Weighting factors'!$B$6, 0)) = 0, NA(), 0.5*SUM(_xlfn.IFNA('Table S3 Occupation CFs'!O362*'Weighting factors'!$B$2,0), _xlfn.IFNA('Table S3 Occupation CFs'!AD362*'Weighting factors'!$B$3, 0), _xlfn.IFNA('Table S3 Occupation CFs'!AS362*'Weighting factors'!$B$5, 0), _xlfn.IFNA('Table S3 Occupation CFs'!BH362*'Weighting factors'!$B$4,0), _xlfn.IFNA('Table S3 Occupation CFs'!BW362*'Weighting factors'!$B$6, 0)))</f>
        <v>1.034077320817326E-16</v>
      </c>
      <c r="O360" s="51">
        <f>IF(0.5*SUM(_xlfn.IFNA('Table S3 Occupation CFs'!P362*'Weighting factors'!$B$2,0), _xlfn.IFNA('Table S3 Occupation CFs'!AE362*'Weighting factors'!$B$3, 0), _xlfn.IFNA('Table S3 Occupation CFs'!AT362*'Weighting factors'!$B$5, 0), _xlfn.IFNA('Table S3 Occupation CFs'!BI362*'Weighting factors'!$B$4,0), _xlfn.IFNA('Table S3 Occupation CFs'!BX362*'Weighting factors'!$B$6, 0)) = 0, NA(), 0.5*SUM(_xlfn.IFNA('Table S3 Occupation CFs'!P362*'Weighting factors'!$B$2,0), _xlfn.IFNA('Table S3 Occupation CFs'!AE362*'Weighting factors'!$B$3, 0), _xlfn.IFNA('Table S3 Occupation CFs'!AT362*'Weighting factors'!$B$5, 0), _xlfn.IFNA('Table S3 Occupation CFs'!BI362*'Weighting factors'!$B$4,0), _xlfn.IFNA('Table S3 Occupation CFs'!BX362*'Weighting factors'!$B$6, 0)))</f>
        <v>1.0848456051921171E-16</v>
      </c>
      <c r="P360" s="51">
        <f>IF(0.5*SUM(_xlfn.IFNA('Table S3 Occupation CFs'!Q362*'Weighting factors'!$B$2,0), _xlfn.IFNA('Table S3 Occupation CFs'!AF362*'Weighting factors'!$B$3, 0), _xlfn.IFNA('Table S3 Occupation CFs'!AU362*'Weighting factors'!$B$5, 0), _xlfn.IFNA('Table S3 Occupation CFs'!BJ362*'Weighting factors'!$B$4,0), _xlfn.IFNA('Table S3 Occupation CFs'!BY362*'Weighting factors'!$B$6, 0)) = 0, NA(), 0.5*SUM(_xlfn.IFNA('Table S3 Occupation CFs'!Q362*'Weighting factors'!$B$2,0), _xlfn.IFNA('Table S3 Occupation CFs'!AF362*'Weighting factors'!$B$3, 0), _xlfn.IFNA('Table S3 Occupation CFs'!AU362*'Weighting factors'!$B$5, 0), _xlfn.IFNA('Table S3 Occupation CFs'!BJ362*'Weighting factors'!$B$4,0), _xlfn.IFNA('Table S3 Occupation CFs'!BY362*'Weighting factors'!$B$6, 0)))</f>
        <v>1.1025838439814313E-16</v>
      </c>
    </row>
    <row r="361" spans="1:16" x14ac:dyDescent="0.45">
      <c r="A361" s="3" t="s">
        <v>372</v>
      </c>
      <c r="B361" s="51" t="e">
        <f>IF(0.5*SUM(_xlfn.IFNA('Table S3 Occupation CFs'!E363*'Weighting factors'!$B$2,0), _xlfn.IFNA('Table S3 Occupation CFs'!T363*'Weighting factors'!$B$3, 0), _xlfn.IFNA('Table S3 Occupation CFs'!AI363*'Weighting factors'!$B$5, 0), _xlfn.IFNA('Table S3 Occupation CFs'!AX363*'Weighting factors'!$B$4,0), _xlfn.IFNA('Table S3 Occupation CFs'!BM363*'Weighting factors'!$B$6, 0)) = 0, NA(), 0.5*SUM(_xlfn.IFNA('Table S3 Occupation CFs'!E363*'Weighting factors'!$B$2,0), _xlfn.IFNA('Table S3 Occupation CFs'!T363*'Weighting factors'!$B$3, 0), _xlfn.IFNA('Table S3 Occupation CFs'!AI363*'Weighting factors'!$B$5, 0), _xlfn.IFNA('Table S3 Occupation CFs'!AX363*'Weighting factors'!$B$4,0), _xlfn.IFNA('Table S3 Occupation CFs'!BM363*'Weighting factors'!$B$6, 0)))</f>
        <v>#N/A</v>
      </c>
      <c r="C361" s="51" t="e">
        <f>IF(0.5*SUM(_xlfn.IFNA('Table S3 Occupation CFs'!D363*'Weighting factors'!$B$2,0), _xlfn.IFNA('Table S3 Occupation CFs'!S363*'Weighting factors'!$B$3, 0), _xlfn.IFNA('Table S3 Occupation CFs'!AH363*'Weighting factors'!$B$5, 0), _xlfn.IFNA('Table S3 Occupation CFs'!AW363*'Weighting factors'!$B$4,0), _xlfn.IFNA('Table S3 Occupation CFs'!BL363*'Weighting factors'!$B$6, 0)) = 0, NA(), 0.5*SUM(_xlfn.IFNA('Table S3 Occupation CFs'!D363*'Weighting factors'!$B$2,0), _xlfn.IFNA('Table S3 Occupation CFs'!S363*'Weighting factors'!$B$3, 0), _xlfn.IFNA('Table S3 Occupation CFs'!AH363*'Weighting factors'!$B$5, 0), _xlfn.IFNA('Table S3 Occupation CFs'!AW363*'Weighting factors'!$B$4,0), _xlfn.IFNA('Table S3 Occupation CFs'!BL363*'Weighting factors'!$B$6, 0)))</f>
        <v>#N/A</v>
      </c>
      <c r="D361" s="51">
        <f>IF(0.5*SUM(_xlfn.IFNA('Table S3 Occupation CFs'!C363*'Weighting factors'!$B$2,0), _xlfn.IFNA('Table S3 Occupation CFs'!R363*'Weighting factors'!$B$3, 0), _xlfn.IFNA('Table S3 Occupation CFs'!AG363*'Weighting factors'!$B$5, 0), _xlfn.IFNA('Table S3 Occupation CFs'!AV363*'Weighting factors'!$B$4,0), _xlfn.IFNA('Table S3 Occupation CFs'!BK363*'Weighting factors'!$B$6, 0)) = 0, NA(), 0.5*SUM(_xlfn.IFNA('Table S3 Occupation CFs'!C363*'Weighting factors'!$B$2,0), _xlfn.IFNA('Table S3 Occupation CFs'!R363*'Weighting factors'!$B$3, 0), _xlfn.IFNA('Table S3 Occupation CFs'!AG363*'Weighting factors'!$B$5, 0), _xlfn.IFNA('Table S3 Occupation CFs'!AV363*'Weighting factors'!$B$4,0), _xlfn.IFNA('Table S3 Occupation CFs'!BK363*'Weighting factors'!$B$6, 0)))</f>
        <v>8.6248566633616842E-17</v>
      </c>
      <c r="E361" s="51" t="e">
        <f>IF(0.5*SUM(_xlfn.IFNA('Table S3 Occupation CFs'!F363*'Weighting factors'!$B$2,0), _xlfn.IFNA('Table S3 Occupation CFs'!U363*'Weighting factors'!$B$3, 0), _xlfn.IFNA('Table S3 Occupation CFs'!AJ363*'Weighting factors'!$B$5, 0), _xlfn.IFNA('Table S3 Occupation CFs'!AY363*'Weighting factors'!$B$4,0), _xlfn.IFNA('Table S3 Occupation CFs'!BN363*'Weighting factors'!$B$6, 0)) = 0, NA(), 0.5*SUM(_xlfn.IFNA('Table S3 Occupation CFs'!F363*'Weighting factors'!$B$2,0), _xlfn.IFNA('Table S3 Occupation CFs'!U363*'Weighting factors'!$B$3, 0), _xlfn.IFNA('Table S3 Occupation CFs'!AJ363*'Weighting factors'!$B$5, 0), _xlfn.IFNA('Table S3 Occupation CFs'!AY363*'Weighting factors'!$B$4,0), _xlfn.IFNA('Table S3 Occupation CFs'!BN363*'Weighting factors'!$B$6, 0)))</f>
        <v>#N/A</v>
      </c>
      <c r="F361" s="51" t="e">
        <f>IF(0.5*SUM(_xlfn.IFNA('Table S3 Occupation CFs'!G363*'Weighting factors'!$B$2,0), _xlfn.IFNA('Table S3 Occupation CFs'!V363*'Weighting factors'!$B$3, 0), _xlfn.IFNA('Table S3 Occupation CFs'!AK363*'Weighting factors'!$B$5, 0), _xlfn.IFNA('Table S3 Occupation CFs'!AZ363*'Weighting factors'!$B$4,0), _xlfn.IFNA('Table S3 Occupation CFs'!BO363*'Weighting factors'!$B$6, 0)) = 0, NA(), 0.5*SUM(_xlfn.IFNA('Table S3 Occupation CFs'!G363*'Weighting factors'!$B$2,0), _xlfn.IFNA('Table S3 Occupation CFs'!V363*'Weighting factors'!$B$3, 0), _xlfn.IFNA('Table S3 Occupation CFs'!AK363*'Weighting factors'!$B$5, 0), _xlfn.IFNA('Table S3 Occupation CFs'!AZ363*'Weighting factors'!$B$4,0), _xlfn.IFNA('Table S3 Occupation CFs'!BO363*'Weighting factors'!$B$6, 0)))</f>
        <v>#N/A</v>
      </c>
      <c r="G361" s="51" t="e">
        <f>IF(0.5*SUM(_xlfn.IFNA('Table S3 Occupation CFs'!H363*'Weighting factors'!$B$2,0), _xlfn.IFNA('Table S3 Occupation CFs'!W363*'Weighting factors'!$B$3, 0), _xlfn.IFNA('Table S3 Occupation CFs'!AL363*'Weighting factors'!$B$5, 0), _xlfn.IFNA('Table S3 Occupation CFs'!BA363*'Weighting factors'!$B$4,0), _xlfn.IFNA('Table S3 Occupation CFs'!BP363*'Weighting factors'!$B$6, 0)) = 0, NA(), 0.5*SUM(_xlfn.IFNA('Table S3 Occupation CFs'!H363*'Weighting factors'!$B$2,0), _xlfn.IFNA('Table S3 Occupation CFs'!W363*'Weighting factors'!$B$3, 0), _xlfn.IFNA('Table S3 Occupation CFs'!AL363*'Weighting factors'!$B$5, 0), _xlfn.IFNA('Table S3 Occupation CFs'!BA363*'Weighting factors'!$B$4,0), _xlfn.IFNA('Table S3 Occupation CFs'!BP363*'Weighting factors'!$B$6, 0)))</f>
        <v>#N/A</v>
      </c>
      <c r="H361" s="51">
        <f>IF(0.5*SUM(_xlfn.IFNA('Table S3 Occupation CFs'!I363*'Weighting factors'!$B$2,0), _xlfn.IFNA('Table S3 Occupation CFs'!X363*'Weighting factors'!$B$3, 0), _xlfn.IFNA('Table S3 Occupation CFs'!AM363*'Weighting factors'!$B$5, 0), _xlfn.IFNA('Table S3 Occupation CFs'!BB363*'Weighting factors'!$B$4,0), _xlfn.IFNA('Table S3 Occupation CFs'!BQ363*'Weighting factors'!$B$6, 0)) = 0, NA(), 0.5*SUM(_xlfn.IFNA('Table S3 Occupation CFs'!I363*'Weighting factors'!$B$2,0), _xlfn.IFNA('Table S3 Occupation CFs'!X363*'Weighting factors'!$B$3, 0), _xlfn.IFNA('Table S3 Occupation CFs'!AM363*'Weighting factors'!$B$5, 0), _xlfn.IFNA('Table S3 Occupation CFs'!BB363*'Weighting factors'!$B$4,0), _xlfn.IFNA('Table S3 Occupation CFs'!BQ363*'Weighting factors'!$B$6, 0)))</f>
        <v>8.2799599607664991E-17</v>
      </c>
      <c r="I361" s="51">
        <f>IF(0.5*SUM(_xlfn.IFNA('Table S3 Occupation CFs'!J363*'Weighting factors'!$B$2,0), _xlfn.IFNA('Table S3 Occupation CFs'!Y363*'Weighting factors'!$B$3, 0), _xlfn.IFNA('Table S3 Occupation CFs'!AN363*'Weighting factors'!$B$5, 0), _xlfn.IFNA('Table S3 Occupation CFs'!BC363*'Weighting factors'!$B$4,0), _xlfn.IFNA('Table S3 Occupation CFs'!BR363*'Weighting factors'!$B$6, 0)) = 0, NA(), 0.5*SUM(_xlfn.IFNA('Table S3 Occupation CFs'!J363*'Weighting factors'!$B$2,0), _xlfn.IFNA('Table S3 Occupation CFs'!Y363*'Weighting factors'!$B$3, 0), _xlfn.IFNA('Table S3 Occupation CFs'!AN363*'Weighting factors'!$B$5, 0), _xlfn.IFNA('Table S3 Occupation CFs'!BC363*'Weighting factors'!$B$4,0), _xlfn.IFNA('Table S3 Occupation CFs'!BR363*'Weighting factors'!$B$6, 0)))</f>
        <v>8.3836097721589115E-17</v>
      </c>
      <c r="J361" s="51">
        <f>IF(0.5*SUM(_xlfn.IFNA('Table S3 Occupation CFs'!K363*'Weighting factors'!$B$2,0), _xlfn.IFNA('Table S3 Occupation CFs'!Z363*'Weighting factors'!$B$3, 0), _xlfn.IFNA('Table S3 Occupation CFs'!AO363*'Weighting factors'!$B$5, 0), _xlfn.IFNA('Table S3 Occupation CFs'!BD363*'Weighting factors'!$B$4,0), _xlfn.IFNA('Table S3 Occupation CFs'!BS363*'Weighting factors'!$B$6, 0)) = 0, NA(), 0.5*SUM(_xlfn.IFNA('Table S3 Occupation CFs'!K363*'Weighting factors'!$B$2,0), _xlfn.IFNA('Table S3 Occupation CFs'!Z363*'Weighting factors'!$B$3, 0), _xlfn.IFNA('Table S3 Occupation CFs'!AO363*'Weighting factors'!$B$5, 0), _xlfn.IFNA('Table S3 Occupation CFs'!BD363*'Weighting factors'!$B$4,0), _xlfn.IFNA('Table S3 Occupation CFs'!BS363*'Weighting factors'!$B$6, 0)))</f>
        <v>8.4770044850761555E-17</v>
      </c>
      <c r="K361" s="51">
        <f>IF(0.5*SUM(_xlfn.IFNA('Table S3 Occupation CFs'!L363*'Weighting factors'!$B$2,0), _xlfn.IFNA('Table S3 Occupation CFs'!AA363*'Weighting factors'!$B$3, 0), _xlfn.IFNA('Table S3 Occupation CFs'!AP363*'Weighting factors'!$B$5, 0), _xlfn.IFNA('Table S3 Occupation CFs'!BE363*'Weighting factors'!$B$4,0), _xlfn.IFNA('Table S3 Occupation CFs'!BT363*'Weighting factors'!$B$6, 0)) = 0, NA(), 0.5*SUM(_xlfn.IFNA('Table S3 Occupation CFs'!L363*'Weighting factors'!$B$2,0), _xlfn.IFNA('Table S3 Occupation CFs'!AA363*'Weighting factors'!$B$3, 0), _xlfn.IFNA('Table S3 Occupation CFs'!AP363*'Weighting factors'!$B$5, 0), _xlfn.IFNA('Table S3 Occupation CFs'!BE363*'Weighting factors'!$B$4,0), _xlfn.IFNA('Table S3 Occupation CFs'!BT363*'Weighting factors'!$B$6, 0)))</f>
        <v>7.8044004573029344E-17</v>
      </c>
      <c r="L361" s="51">
        <f>IF(0.5*SUM(_xlfn.IFNA('Table S3 Occupation CFs'!M363*'Weighting factors'!$B$2,0), _xlfn.IFNA('Table S3 Occupation CFs'!AB363*'Weighting factors'!$B$3, 0), _xlfn.IFNA('Table S3 Occupation CFs'!AQ363*'Weighting factors'!$B$5, 0), _xlfn.IFNA('Table S3 Occupation CFs'!BF363*'Weighting factors'!$B$4,0), _xlfn.IFNA('Table S3 Occupation CFs'!BU363*'Weighting factors'!$B$6, 0)) = 0, NA(), 0.5*SUM(_xlfn.IFNA('Table S3 Occupation CFs'!M363*'Weighting factors'!$B$2,0), _xlfn.IFNA('Table S3 Occupation CFs'!AB363*'Weighting factors'!$B$3, 0), _xlfn.IFNA('Table S3 Occupation CFs'!AQ363*'Weighting factors'!$B$5, 0), _xlfn.IFNA('Table S3 Occupation CFs'!BF363*'Weighting factors'!$B$4,0), _xlfn.IFNA('Table S3 Occupation CFs'!BU363*'Weighting factors'!$B$6, 0)))</f>
        <v>8.0591342623537996E-17</v>
      </c>
      <c r="M361" s="51">
        <f>IF(0.5*SUM(_xlfn.IFNA('Table S3 Occupation CFs'!N363*'Weighting factors'!$B$2,0), _xlfn.IFNA('Table S3 Occupation CFs'!AC363*'Weighting factors'!$B$3, 0), _xlfn.IFNA('Table S3 Occupation CFs'!AR363*'Weighting factors'!$B$5, 0), _xlfn.IFNA('Table S3 Occupation CFs'!BG363*'Weighting factors'!$B$4,0), _xlfn.IFNA('Table S3 Occupation CFs'!BV363*'Weighting factors'!$B$6, 0)) = 0, NA(), 0.5*SUM(_xlfn.IFNA('Table S3 Occupation CFs'!N363*'Weighting factors'!$B$2,0), _xlfn.IFNA('Table S3 Occupation CFs'!AC363*'Weighting factors'!$B$3, 0), _xlfn.IFNA('Table S3 Occupation CFs'!AR363*'Weighting factors'!$B$5, 0), _xlfn.IFNA('Table S3 Occupation CFs'!BG363*'Weighting factors'!$B$4,0), _xlfn.IFNA('Table S3 Occupation CFs'!BV363*'Weighting factors'!$B$6, 0)))</f>
        <v>8.1032022252232682E-17</v>
      </c>
      <c r="N361" s="51">
        <f>IF(0.5*SUM(_xlfn.IFNA('Table S3 Occupation CFs'!O363*'Weighting factors'!$B$2,0), _xlfn.IFNA('Table S3 Occupation CFs'!AD363*'Weighting factors'!$B$3, 0), _xlfn.IFNA('Table S3 Occupation CFs'!AS363*'Weighting factors'!$B$5, 0), _xlfn.IFNA('Table S3 Occupation CFs'!BH363*'Weighting factors'!$B$4,0), _xlfn.IFNA('Table S3 Occupation CFs'!BW363*'Weighting factors'!$B$6, 0)) = 0, NA(), 0.5*SUM(_xlfn.IFNA('Table S3 Occupation CFs'!O363*'Weighting factors'!$B$2,0), _xlfn.IFNA('Table S3 Occupation CFs'!AD363*'Weighting factors'!$B$3, 0), _xlfn.IFNA('Table S3 Occupation CFs'!AS363*'Weighting factors'!$B$5, 0), _xlfn.IFNA('Table S3 Occupation CFs'!BH363*'Weighting factors'!$B$4,0), _xlfn.IFNA('Table S3 Occupation CFs'!BW363*'Weighting factors'!$B$6, 0)))</f>
        <v>7.9908754587229656E-17</v>
      </c>
      <c r="O361" s="51">
        <f>IF(0.5*SUM(_xlfn.IFNA('Table S3 Occupation CFs'!P363*'Weighting factors'!$B$2,0), _xlfn.IFNA('Table S3 Occupation CFs'!AE363*'Weighting factors'!$B$3, 0), _xlfn.IFNA('Table S3 Occupation CFs'!AT363*'Weighting factors'!$B$5, 0), _xlfn.IFNA('Table S3 Occupation CFs'!BI363*'Weighting factors'!$B$4,0), _xlfn.IFNA('Table S3 Occupation CFs'!BX363*'Weighting factors'!$B$6, 0)) = 0, NA(), 0.5*SUM(_xlfn.IFNA('Table S3 Occupation CFs'!P363*'Weighting factors'!$B$2,0), _xlfn.IFNA('Table S3 Occupation CFs'!AE363*'Weighting factors'!$B$3, 0), _xlfn.IFNA('Table S3 Occupation CFs'!AT363*'Weighting factors'!$B$5, 0), _xlfn.IFNA('Table S3 Occupation CFs'!BI363*'Weighting factors'!$B$4,0), _xlfn.IFNA('Table S3 Occupation CFs'!BX363*'Weighting factors'!$B$6, 0)))</f>
        <v>8.4491020826873161E-17</v>
      </c>
      <c r="P361" s="51">
        <f>IF(0.5*SUM(_xlfn.IFNA('Table S3 Occupation CFs'!Q363*'Weighting factors'!$B$2,0), _xlfn.IFNA('Table S3 Occupation CFs'!AF363*'Weighting factors'!$B$3, 0), _xlfn.IFNA('Table S3 Occupation CFs'!AU363*'Weighting factors'!$B$5, 0), _xlfn.IFNA('Table S3 Occupation CFs'!BJ363*'Weighting factors'!$B$4,0), _xlfn.IFNA('Table S3 Occupation CFs'!BY363*'Weighting factors'!$B$6, 0)) = 0, NA(), 0.5*SUM(_xlfn.IFNA('Table S3 Occupation CFs'!Q363*'Weighting factors'!$B$2,0), _xlfn.IFNA('Table S3 Occupation CFs'!AF363*'Weighting factors'!$B$3, 0), _xlfn.IFNA('Table S3 Occupation CFs'!AU363*'Weighting factors'!$B$5, 0), _xlfn.IFNA('Table S3 Occupation CFs'!BJ363*'Weighting factors'!$B$4,0), _xlfn.IFNA('Table S3 Occupation CFs'!BY363*'Weighting factors'!$B$6, 0)))</f>
        <v>8.6091950803243618E-17</v>
      </c>
    </row>
    <row r="362" spans="1:16" x14ac:dyDescent="0.45">
      <c r="A362" s="3" t="s">
        <v>373</v>
      </c>
      <c r="B362" s="51" t="e">
        <f>IF(0.5*SUM(_xlfn.IFNA('Table S3 Occupation CFs'!E364*'Weighting factors'!$B$2,0), _xlfn.IFNA('Table S3 Occupation CFs'!T364*'Weighting factors'!$B$3, 0), _xlfn.IFNA('Table S3 Occupation CFs'!AI364*'Weighting factors'!$B$5, 0), _xlfn.IFNA('Table S3 Occupation CFs'!AX364*'Weighting factors'!$B$4,0), _xlfn.IFNA('Table S3 Occupation CFs'!BM364*'Weighting factors'!$B$6, 0)) = 0, NA(), 0.5*SUM(_xlfn.IFNA('Table S3 Occupation CFs'!E364*'Weighting factors'!$B$2,0), _xlfn.IFNA('Table S3 Occupation CFs'!T364*'Weighting factors'!$B$3, 0), _xlfn.IFNA('Table S3 Occupation CFs'!AI364*'Weighting factors'!$B$5, 0), _xlfn.IFNA('Table S3 Occupation CFs'!AX364*'Weighting factors'!$B$4,0), _xlfn.IFNA('Table S3 Occupation CFs'!BM364*'Weighting factors'!$B$6, 0)))</f>
        <v>#N/A</v>
      </c>
      <c r="C362" s="51" t="e">
        <f>IF(0.5*SUM(_xlfn.IFNA('Table S3 Occupation CFs'!D364*'Weighting factors'!$B$2,0), _xlfn.IFNA('Table S3 Occupation CFs'!S364*'Weighting factors'!$B$3, 0), _xlfn.IFNA('Table S3 Occupation CFs'!AH364*'Weighting factors'!$B$5, 0), _xlfn.IFNA('Table S3 Occupation CFs'!AW364*'Weighting factors'!$B$4,0), _xlfn.IFNA('Table S3 Occupation CFs'!BL364*'Weighting factors'!$B$6, 0)) = 0, NA(), 0.5*SUM(_xlfn.IFNA('Table S3 Occupation CFs'!D364*'Weighting factors'!$B$2,0), _xlfn.IFNA('Table S3 Occupation CFs'!S364*'Weighting factors'!$B$3, 0), _xlfn.IFNA('Table S3 Occupation CFs'!AH364*'Weighting factors'!$B$5, 0), _xlfn.IFNA('Table S3 Occupation CFs'!AW364*'Weighting factors'!$B$4,0), _xlfn.IFNA('Table S3 Occupation CFs'!BL364*'Weighting factors'!$B$6, 0)))</f>
        <v>#N/A</v>
      </c>
      <c r="D362" s="51">
        <f>IF(0.5*SUM(_xlfn.IFNA('Table S3 Occupation CFs'!C364*'Weighting factors'!$B$2,0), _xlfn.IFNA('Table S3 Occupation CFs'!R364*'Weighting factors'!$B$3, 0), _xlfn.IFNA('Table S3 Occupation CFs'!AG364*'Weighting factors'!$B$5, 0), _xlfn.IFNA('Table S3 Occupation CFs'!AV364*'Weighting factors'!$B$4,0), _xlfn.IFNA('Table S3 Occupation CFs'!BK364*'Weighting factors'!$B$6, 0)) = 0, NA(), 0.5*SUM(_xlfn.IFNA('Table S3 Occupation CFs'!C364*'Weighting factors'!$B$2,0), _xlfn.IFNA('Table S3 Occupation CFs'!R364*'Weighting factors'!$B$3, 0), _xlfn.IFNA('Table S3 Occupation CFs'!AG364*'Weighting factors'!$B$5, 0), _xlfn.IFNA('Table S3 Occupation CFs'!AV364*'Weighting factors'!$B$4,0), _xlfn.IFNA('Table S3 Occupation CFs'!BK364*'Weighting factors'!$B$6, 0)))</f>
        <v>9.8976155693627581E-17</v>
      </c>
      <c r="E362" s="51" t="e">
        <f>IF(0.5*SUM(_xlfn.IFNA('Table S3 Occupation CFs'!F364*'Weighting factors'!$B$2,0), _xlfn.IFNA('Table S3 Occupation CFs'!U364*'Weighting factors'!$B$3, 0), _xlfn.IFNA('Table S3 Occupation CFs'!AJ364*'Weighting factors'!$B$5, 0), _xlfn.IFNA('Table S3 Occupation CFs'!AY364*'Weighting factors'!$B$4,0), _xlfn.IFNA('Table S3 Occupation CFs'!BN364*'Weighting factors'!$B$6, 0)) = 0, NA(), 0.5*SUM(_xlfn.IFNA('Table S3 Occupation CFs'!F364*'Weighting factors'!$B$2,0), _xlfn.IFNA('Table S3 Occupation CFs'!U364*'Weighting factors'!$B$3, 0), _xlfn.IFNA('Table S3 Occupation CFs'!AJ364*'Weighting factors'!$B$5, 0), _xlfn.IFNA('Table S3 Occupation CFs'!AY364*'Weighting factors'!$B$4,0), _xlfn.IFNA('Table S3 Occupation CFs'!BN364*'Weighting factors'!$B$6, 0)))</f>
        <v>#N/A</v>
      </c>
      <c r="F362" s="51" t="e">
        <f>IF(0.5*SUM(_xlfn.IFNA('Table S3 Occupation CFs'!G364*'Weighting factors'!$B$2,0), _xlfn.IFNA('Table S3 Occupation CFs'!V364*'Weighting factors'!$B$3, 0), _xlfn.IFNA('Table S3 Occupation CFs'!AK364*'Weighting factors'!$B$5, 0), _xlfn.IFNA('Table S3 Occupation CFs'!AZ364*'Weighting factors'!$B$4,0), _xlfn.IFNA('Table S3 Occupation CFs'!BO364*'Weighting factors'!$B$6, 0)) = 0, NA(), 0.5*SUM(_xlfn.IFNA('Table S3 Occupation CFs'!G364*'Weighting factors'!$B$2,0), _xlfn.IFNA('Table S3 Occupation CFs'!V364*'Weighting factors'!$B$3, 0), _xlfn.IFNA('Table S3 Occupation CFs'!AK364*'Weighting factors'!$B$5, 0), _xlfn.IFNA('Table S3 Occupation CFs'!AZ364*'Weighting factors'!$B$4,0), _xlfn.IFNA('Table S3 Occupation CFs'!BO364*'Weighting factors'!$B$6, 0)))</f>
        <v>#N/A</v>
      </c>
      <c r="G362" s="51" t="e">
        <f>IF(0.5*SUM(_xlfn.IFNA('Table S3 Occupation CFs'!H364*'Weighting factors'!$B$2,0), _xlfn.IFNA('Table S3 Occupation CFs'!W364*'Weighting factors'!$B$3, 0), _xlfn.IFNA('Table S3 Occupation CFs'!AL364*'Weighting factors'!$B$5, 0), _xlfn.IFNA('Table S3 Occupation CFs'!BA364*'Weighting factors'!$B$4,0), _xlfn.IFNA('Table S3 Occupation CFs'!BP364*'Weighting factors'!$B$6, 0)) = 0, NA(), 0.5*SUM(_xlfn.IFNA('Table S3 Occupation CFs'!H364*'Weighting factors'!$B$2,0), _xlfn.IFNA('Table S3 Occupation CFs'!W364*'Weighting factors'!$B$3, 0), _xlfn.IFNA('Table S3 Occupation CFs'!AL364*'Weighting factors'!$B$5, 0), _xlfn.IFNA('Table S3 Occupation CFs'!BA364*'Weighting factors'!$B$4,0), _xlfn.IFNA('Table S3 Occupation CFs'!BP364*'Weighting factors'!$B$6, 0)))</f>
        <v>#N/A</v>
      </c>
      <c r="H362" s="51">
        <f>IF(0.5*SUM(_xlfn.IFNA('Table S3 Occupation CFs'!I364*'Weighting factors'!$B$2,0), _xlfn.IFNA('Table S3 Occupation CFs'!X364*'Weighting factors'!$B$3, 0), _xlfn.IFNA('Table S3 Occupation CFs'!AM364*'Weighting factors'!$B$5, 0), _xlfn.IFNA('Table S3 Occupation CFs'!BB364*'Weighting factors'!$B$4,0), _xlfn.IFNA('Table S3 Occupation CFs'!BQ364*'Weighting factors'!$B$6, 0)) = 0, NA(), 0.5*SUM(_xlfn.IFNA('Table S3 Occupation CFs'!I364*'Weighting factors'!$B$2,0), _xlfn.IFNA('Table S3 Occupation CFs'!X364*'Weighting factors'!$B$3, 0), _xlfn.IFNA('Table S3 Occupation CFs'!AM364*'Weighting factors'!$B$5, 0), _xlfn.IFNA('Table S3 Occupation CFs'!BB364*'Weighting factors'!$B$4,0), _xlfn.IFNA('Table S3 Occupation CFs'!BQ364*'Weighting factors'!$B$6, 0)))</f>
        <v>9.517634514099982E-17</v>
      </c>
      <c r="I362" s="51">
        <f>IF(0.5*SUM(_xlfn.IFNA('Table S3 Occupation CFs'!J364*'Weighting factors'!$B$2,0), _xlfn.IFNA('Table S3 Occupation CFs'!Y364*'Weighting factors'!$B$3, 0), _xlfn.IFNA('Table S3 Occupation CFs'!AN364*'Weighting factors'!$B$5, 0), _xlfn.IFNA('Table S3 Occupation CFs'!BC364*'Weighting factors'!$B$4,0), _xlfn.IFNA('Table S3 Occupation CFs'!BR364*'Weighting factors'!$B$6, 0)) = 0, NA(), 0.5*SUM(_xlfn.IFNA('Table S3 Occupation CFs'!J364*'Weighting factors'!$B$2,0), _xlfn.IFNA('Table S3 Occupation CFs'!Y364*'Weighting factors'!$B$3, 0), _xlfn.IFNA('Table S3 Occupation CFs'!AN364*'Weighting factors'!$B$5, 0), _xlfn.IFNA('Table S3 Occupation CFs'!BC364*'Weighting factors'!$B$4,0), _xlfn.IFNA('Table S3 Occupation CFs'!BR364*'Weighting factors'!$B$6, 0)))</f>
        <v>9.6573001790665073E-17</v>
      </c>
      <c r="J362" s="51">
        <f>IF(0.5*SUM(_xlfn.IFNA('Table S3 Occupation CFs'!K364*'Weighting factors'!$B$2,0), _xlfn.IFNA('Table S3 Occupation CFs'!Z364*'Weighting factors'!$B$3, 0), _xlfn.IFNA('Table S3 Occupation CFs'!AO364*'Weighting factors'!$B$5, 0), _xlfn.IFNA('Table S3 Occupation CFs'!BD364*'Weighting factors'!$B$4,0), _xlfn.IFNA('Table S3 Occupation CFs'!BS364*'Weighting factors'!$B$6, 0)) = 0, NA(), 0.5*SUM(_xlfn.IFNA('Table S3 Occupation CFs'!K364*'Weighting factors'!$B$2,0), _xlfn.IFNA('Table S3 Occupation CFs'!Z364*'Weighting factors'!$B$3, 0), _xlfn.IFNA('Table S3 Occupation CFs'!AO364*'Weighting factors'!$B$5, 0), _xlfn.IFNA('Table S3 Occupation CFs'!BD364*'Weighting factors'!$B$4,0), _xlfn.IFNA('Table S3 Occupation CFs'!BS364*'Weighting factors'!$B$6, 0)))</f>
        <v>9.7831436600974784E-17</v>
      </c>
      <c r="K362" s="51">
        <f>IF(0.5*SUM(_xlfn.IFNA('Table S3 Occupation CFs'!L364*'Weighting factors'!$B$2,0), _xlfn.IFNA('Table S3 Occupation CFs'!AA364*'Weighting factors'!$B$3, 0), _xlfn.IFNA('Table S3 Occupation CFs'!AP364*'Weighting factors'!$B$5, 0), _xlfn.IFNA('Table S3 Occupation CFs'!BE364*'Weighting factors'!$B$4,0), _xlfn.IFNA('Table S3 Occupation CFs'!BT364*'Weighting factors'!$B$6, 0)) = 0, NA(), 0.5*SUM(_xlfn.IFNA('Table S3 Occupation CFs'!L364*'Weighting factors'!$B$2,0), _xlfn.IFNA('Table S3 Occupation CFs'!AA364*'Weighting factors'!$B$3, 0), _xlfn.IFNA('Table S3 Occupation CFs'!AP364*'Weighting factors'!$B$5, 0), _xlfn.IFNA('Table S3 Occupation CFs'!BE364*'Weighting factors'!$B$4,0), _xlfn.IFNA('Table S3 Occupation CFs'!BT364*'Weighting factors'!$B$6, 0)))</f>
        <v>9.1182585888373551E-17</v>
      </c>
      <c r="L362" s="51">
        <f>IF(0.5*SUM(_xlfn.IFNA('Table S3 Occupation CFs'!M364*'Weighting factors'!$B$2,0), _xlfn.IFNA('Table S3 Occupation CFs'!AB364*'Weighting factors'!$B$3, 0), _xlfn.IFNA('Table S3 Occupation CFs'!AQ364*'Weighting factors'!$B$5, 0), _xlfn.IFNA('Table S3 Occupation CFs'!BF364*'Weighting factors'!$B$4,0), _xlfn.IFNA('Table S3 Occupation CFs'!BU364*'Weighting factors'!$B$6, 0)) = 0, NA(), 0.5*SUM(_xlfn.IFNA('Table S3 Occupation CFs'!M364*'Weighting factors'!$B$2,0), _xlfn.IFNA('Table S3 Occupation CFs'!AB364*'Weighting factors'!$B$3, 0), _xlfn.IFNA('Table S3 Occupation CFs'!AQ364*'Weighting factors'!$B$5, 0), _xlfn.IFNA('Table S3 Occupation CFs'!BF364*'Weighting factors'!$B$4,0), _xlfn.IFNA('Table S3 Occupation CFs'!BU364*'Weighting factors'!$B$6, 0)))</f>
        <v>9.4008499117670944E-17</v>
      </c>
      <c r="M362" s="51">
        <f>IF(0.5*SUM(_xlfn.IFNA('Table S3 Occupation CFs'!N364*'Weighting factors'!$B$2,0), _xlfn.IFNA('Table S3 Occupation CFs'!AC364*'Weighting factors'!$B$3, 0), _xlfn.IFNA('Table S3 Occupation CFs'!AR364*'Weighting factors'!$B$5, 0), _xlfn.IFNA('Table S3 Occupation CFs'!BG364*'Weighting factors'!$B$4,0), _xlfn.IFNA('Table S3 Occupation CFs'!BV364*'Weighting factors'!$B$6, 0)) = 0, NA(), 0.5*SUM(_xlfn.IFNA('Table S3 Occupation CFs'!N364*'Weighting factors'!$B$2,0), _xlfn.IFNA('Table S3 Occupation CFs'!AC364*'Weighting factors'!$B$3, 0), _xlfn.IFNA('Table S3 Occupation CFs'!AR364*'Weighting factors'!$B$5, 0), _xlfn.IFNA('Table S3 Occupation CFs'!BG364*'Weighting factors'!$B$4,0), _xlfn.IFNA('Table S3 Occupation CFs'!BV364*'Weighting factors'!$B$6, 0)))</f>
        <v>9.4497716806096093E-17</v>
      </c>
      <c r="N362" s="51">
        <f>IF(0.5*SUM(_xlfn.IFNA('Table S3 Occupation CFs'!O364*'Weighting factors'!$B$2,0), _xlfn.IFNA('Table S3 Occupation CFs'!AD364*'Weighting factors'!$B$3, 0), _xlfn.IFNA('Table S3 Occupation CFs'!AS364*'Weighting factors'!$B$5, 0), _xlfn.IFNA('Table S3 Occupation CFs'!BH364*'Weighting factors'!$B$4,0), _xlfn.IFNA('Table S3 Occupation CFs'!BW364*'Weighting factors'!$B$6, 0)) = 0, NA(), 0.5*SUM(_xlfn.IFNA('Table S3 Occupation CFs'!O364*'Weighting factors'!$B$2,0), _xlfn.IFNA('Table S3 Occupation CFs'!AD364*'Weighting factors'!$B$3, 0), _xlfn.IFNA('Table S3 Occupation CFs'!AS364*'Weighting factors'!$B$5, 0), _xlfn.IFNA('Table S3 Occupation CFs'!BH364*'Weighting factors'!$B$4,0), _xlfn.IFNA('Table S3 Occupation CFs'!BW364*'Weighting factors'!$B$6, 0)))</f>
        <v>9.4168432580106257E-17</v>
      </c>
      <c r="O362" s="51">
        <f>IF(0.5*SUM(_xlfn.IFNA('Table S3 Occupation CFs'!P364*'Weighting factors'!$B$2,0), _xlfn.IFNA('Table S3 Occupation CFs'!AE364*'Weighting factors'!$B$3, 0), _xlfn.IFNA('Table S3 Occupation CFs'!AT364*'Weighting factors'!$B$5, 0), _xlfn.IFNA('Table S3 Occupation CFs'!BI364*'Weighting factors'!$B$4,0), _xlfn.IFNA('Table S3 Occupation CFs'!BX364*'Weighting factors'!$B$6, 0)) = 0, NA(), 0.5*SUM(_xlfn.IFNA('Table S3 Occupation CFs'!P364*'Weighting factors'!$B$2,0), _xlfn.IFNA('Table S3 Occupation CFs'!AE364*'Weighting factors'!$B$3, 0), _xlfn.IFNA('Table S3 Occupation CFs'!AT364*'Weighting factors'!$B$5, 0), _xlfn.IFNA('Table S3 Occupation CFs'!BI364*'Weighting factors'!$B$4,0), _xlfn.IFNA('Table S3 Occupation CFs'!BX364*'Weighting factors'!$B$6, 0)))</f>
        <v>9.8747185072093866E-17</v>
      </c>
      <c r="P362" s="51">
        <f>IF(0.5*SUM(_xlfn.IFNA('Table S3 Occupation CFs'!Q364*'Weighting factors'!$B$2,0), _xlfn.IFNA('Table S3 Occupation CFs'!AF364*'Weighting factors'!$B$3, 0), _xlfn.IFNA('Table S3 Occupation CFs'!AU364*'Weighting factors'!$B$5, 0), _xlfn.IFNA('Table S3 Occupation CFs'!BJ364*'Weighting factors'!$B$4,0), _xlfn.IFNA('Table S3 Occupation CFs'!BY364*'Weighting factors'!$B$6, 0)) = 0, NA(), 0.5*SUM(_xlfn.IFNA('Table S3 Occupation CFs'!Q364*'Weighting factors'!$B$2,0), _xlfn.IFNA('Table S3 Occupation CFs'!AF364*'Weighting factors'!$B$3, 0), _xlfn.IFNA('Table S3 Occupation CFs'!AU364*'Weighting factors'!$B$5, 0), _xlfn.IFNA('Table S3 Occupation CFs'!BJ364*'Weighting factors'!$B$4,0), _xlfn.IFNA('Table S3 Occupation CFs'!BY364*'Weighting factors'!$B$6, 0)))</f>
        <v>1.003478692634861E-16</v>
      </c>
    </row>
    <row r="363" spans="1:16" x14ac:dyDescent="0.45">
      <c r="A363" s="3" t="s">
        <v>374</v>
      </c>
      <c r="B363" s="51" t="e">
        <f>IF(0.5*SUM(_xlfn.IFNA('Table S3 Occupation CFs'!E365*'Weighting factors'!$B$2,0), _xlfn.IFNA('Table S3 Occupation CFs'!T365*'Weighting factors'!$B$3, 0), _xlfn.IFNA('Table S3 Occupation CFs'!AI365*'Weighting factors'!$B$5, 0), _xlfn.IFNA('Table S3 Occupation CFs'!AX365*'Weighting factors'!$B$4,0), _xlfn.IFNA('Table S3 Occupation CFs'!BM365*'Weighting factors'!$B$6, 0)) = 0, NA(), 0.5*SUM(_xlfn.IFNA('Table S3 Occupation CFs'!E365*'Weighting factors'!$B$2,0), _xlfn.IFNA('Table S3 Occupation CFs'!T365*'Weighting factors'!$B$3, 0), _xlfn.IFNA('Table S3 Occupation CFs'!AI365*'Weighting factors'!$B$5, 0), _xlfn.IFNA('Table S3 Occupation CFs'!AX365*'Weighting factors'!$B$4,0), _xlfn.IFNA('Table S3 Occupation CFs'!BM365*'Weighting factors'!$B$6, 0)))</f>
        <v>#N/A</v>
      </c>
      <c r="C363" s="51" t="e">
        <f>IF(0.5*SUM(_xlfn.IFNA('Table S3 Occupation CFs'!D365*'Weighting factors'!$B$2,0), _xlfn.IFNA('Table S3 Occupation CFs'!S365*'Weighting factors'!$B$3, 0), _xlfn.IFNA('Table S3 Occupation CFs'!AH365*'Weighting factors'!$B$5, 0), _xlfn.IFNA('Table S3 Occupation CFs'!AW365*'Weighting factors'!$B$4,0), _xlfn.IFNA('Table S3 Occupation CFs'!BL365*'Weighting factors'!$B$6, 0)) = 0, NA(), 0.5*SUM(_xlfn.IFNA('Table S3 Occupation CFs'!D365*'Weighting factors'!$B$2,0), _xlfn.IFNA('Table S3 Occupation CFs'!S365*'Weighting factors'!$B$3, 0), _xlfn.IFNA('Table S3 Occupation CFs'!AH365*'Weighting factors'!$B$5, 0), _xlfn.IFNA('Table S3 Occupation CFs'!AW365*'Weighting factors'!$B$4,0), _xlfn.IFNA('Table S3 Occupation CFs'!BL365*'Weighting factors'!$B$6, 0)))</f>
        <v>#N/A</v>
      </c>
      <c r="D363" s="51">
        <f>IF(0.5*SUM(_xlfn.IFNA('Table S3 Occupation CFs'!C365*'Weighting factors'!$B$2,0), _xlfn.IFNA('Table S3 Occupation CFs'!R365*'Weighting factors'!$B$3, 0), _xlfn.IFNA('Table S3 Occupation CFs'!AG365*'Weighting factors'!$B$5, 0), _xlfn.IFNA('Table S3 Occupation CFs'!AV365*'Weighting factors'!$B$4,0), _xlfn.IFNA('Table S3 Occupation CFs'!BK365*'Weighting factors'!$B$6, 0)) = 0, NA(), 0.5*SUM(_xlfn.IFNA('Table S3 Occupation CFs'!C365*'Weighting factors'!$B$2,0), _xlfn.IFNA('Table S3 Occupation CFs'!R365*'Weighting factors'!$B$3, 0), _xlfn.IFNA('Table S3 Occupation CFs'!AG365*'Weighting factors'!$B$5, 0), _xlfn.IFNA('Table S3 Occupation CFs'!AV365*'Weighting factors'!$B$4,0), _xlfn.IFNA('Table S3 Occupation CFs'!BK365*'Weighting factors'!$B$6, 0)))</f>
        <v>6.7525078867345126E-17</v>
      </c>
      <c r="E363" s="51" t="e">
        <f>IF(0.5*SUM(_xlfn.IFNA('Table S3 Occupation CFs'!F365*'Weighting factors'!$B$2,0), _xlfn.IFNA('Table S3 Occupation CFs'!U365*'Weighting factors'!$B$3, 0), _xlfn.IFNA('Table S3 Occupation CFs'!AJ365*'Weighting factors'!$B$5, 0), _xlfn.IFNA('Table S3 Occupation CFs'!AY365*'Weighting factors'!$B$4,0), _xlfn.IFNA('Table S3 Occupation CFs'!BN365*'Weighting factors'!$B$6, 0)) = 0, NA(), 0.5*SUM(_xlfn.IFNA('Table S3 Occupation CFs'!F365*'Weighting factors'!$B$2,0), _xlfn.IFNA('Table S3 Occupation CFs'!U365*'Weighting factors'!$B$3, 0), _xlfn.IFNA('Table S3 Occupation CFs'!AJ365*'Weighting factors'!$B$5, 0), _xlfn.IFNA('Table S3 Occupation CFs'!AY365*'Weighting factors'!$B$4,0), _xlfn.IFNA('Table S3 Occupation CFs'!BN365*'Weighting factors'!$B$6, 0)))</f>
        <v>#N/A</v>
      </c>
      <c r="F363" s="51" t="e">
        <f>IF(0.5*SUM(_xlfn.IFNA('Table S3 Occupation CFs'!G365*'Weighting factors'!$B$2,0), _xlfn.IFNA('Table S3 Occupation CFs'!V365*'Weighting factors'!$B$3, 0), _xlfn.IFNA('Table S3 Occupation CFs'!AK365*'Weighting factors'!$B$5, 0), _xlfn.IFNA('Table S3 Occupation CFs'!AZ365*'Weighting factors'!$B$4,0), _xlfn.IFNA('Table S3 Occupation CFs'!BO365*'Weighting factors'!$B$6, 0)) = 0, NA(), 0.5*SUM(_xlfn.IFNA('Table S3 Occupation CFs'!G365*'Weighting factors'!$B$2,0), _xlfn.IFNA('Table S3 Occupation CFs'!V365*'Weighting factors'!$B$3, 0), _xlfn.IFNA('Table S3 Occupation CFs'!AK365*'Weighting factors'!$B$5, 0), _xlfn.IFNA('Table S3 Occupation CFs'!AZ365*'Weighting factors'!$B$4,0), _xlfn.IFNA('Table S3 Occupation CFs'!BO365*'Weighting factors'!$B$6, 0)))</f>
        <v>#N/A</v>
      </c>
      <c r="G363" s="51" t="e">
        <f>IF(0.5*SUM(_xlfn.IFNA('Table S3 Occupation CFs'!H365*'Weighting factors'!$B$2,0), _xlfn.IFNA('Table S3 Occupation CFs'!W365*'Weighting factors'!$B$3, 0), _xlfn.IFNA('Table S3 Occupation CFs'!AL365*'Weighting factors'!$B$5, 0), _xlfn.IFNA('Table S3 Occupation CFs'!BA365*'Weighting factors'!$B$4,0), _xlfn.IFNA('Table S3 Occupation CFs'!BP365*'Weighting factors'!$B$6, 0)) = 0, NA(), 0.5*SUM(_xlfn.IFNA('Table S3 Occupation CFs'!H365*'Weighting factors'!$B$2,0), _xlfn.IFNA('Table S3 Occupation CFs'!W365*'Weighting factors'!$B$3, 0), _xlfn.IFNA('Table S3 Occupation CFs'!AL365*'Weighting factors'!$B$5, 0), _xlfn.IFNA('Table S3 Occupation CFs'!BA365*'Weighting factors'!$B$4,0), _xlfn.IFNA('Table S3 Occupation CFs'!BP365*'Weighting factors'!$B$6, 0)))</f>
        <v>#N/A</v>
      </c>
      <c r="H363" s="51">
        <f>IF(0.5*SUM(_xlfn.IFNA('Table S3 Occupation CFs'!I365*'Weighting factors'!$B$2,0), _xlfn.IFNA('Table S3 Occupation CFs'!X365*'Weighting factors'!$B$3, 0), _xlfn.IFNA('Table S3 Occupation CFs'!AM365*'Weighting factors'!$B$5, 0), _xlfn.IFNA('Table S3 Occupation CFs'!BB365*'Weighting factors'!$B$4,0), _xlfn.IFNA('Table S3 Occupation CFs'!BQ365*'Weighting factors'!$B$6, 0)) = 0, NA(), 0.5*SUM(_xlfn.IFNA('Table S3 Occupation CFs'!I365*'Weighting factors'!$B$2,0), _xlfn.IFNA('Table S3 Occupation CFs'!X365*'Weighting factors'!$B$3, 0), _xlfn.IFNA('Table S3 Occupation CFs'!AM365*'Weighting factors'!$B$5, 0), _xlfn.IFNA('Table S3 Occupation CFs'!BB365*'Weighting factors'!$B$4,0), _xlfn.IFNA('Table S3 Occupation CFs'!BQ365*'Weighting factors'!$B$6, 0)))</f>
        <v>7.2943278936767044E-17</v>
      </c>
      <c r="I363" s="51">
        <f>IF(0.5*SUM(_xlfn.IFNA('Table S3 Occupation CFs'!J365*'Weighting factors'!$B$2,0), _xlfn.IFNA('Table S3 Occupation CFs'!Y365*'Weighting factors'!$B$3, 0), _xlfn.IFNA('Table S3 Occupation CFs'!AN365*'Weighting factors'!$B$5, 0), _xlfn.IFNA('Table S3 Occupation CFs'!BC365*'Weighting factors'!$B$4,0), _xlfn.IFNA('Table S3 Occupation CFs'!BR365*'Weighting factors'!$B$6, 0)) = 0, NA(), 0.5*SUM(_xlfn.IFNA('Table S3 Occupation CFs'!J365*'Weighting factors'!$B$2,0), _xlfn.IFNA('Table S3 Occupation CFs'!Y365*'Weighting factors'!$B$3, 0), _xlfn.IFNA('Table S3 Occupation CFs'!AN365*'Weighting factors'!$B$5, 0), _xlfn.IFNA('Table S3 Occupation CFs'!BC365*'Weighting factors'!$B$4,0), _xlfn.IFNA('Table S3 Occupation CFs'!BR365*'Weighting factors'!$B$6, 0)))</f>
        <v>7.8062607828340824E-17</v>
      </c>
      <c r="J363" s="51">
        <f>IF(0.5*SUM(_xlfn.IFNA('Table S3 Occupation CFs'!K365*'Weighting factors'!$B$2,0), _xlfn.IFNA('Table S3 Occupation CFs'!Z365*'Weighting factors'!$B$3, 0), _xlfn.IFNA('Table S3 Occupation CFs'!AO365*'Weighting factors'!$B$5, 0), _xlfn.IFNA('Table S3 Occupation CFs'!BD365*'Weighting factors'!$B$4,0), _xlfn.IFNA('Table S3 Occupation CFs'!BS365*'Weighting factors'!$B$6, 0)) = 0, NA(), 0.5*SUM(_xlfn.IFNA('Table S3 Occupation CFs'!K365*'Weighting factors'!$B$2,0), _xlfn.IFNA('Table S3 Occupation CFs'!Z365*'Weighting factors'!$B$3, 0), _xlfn.IFNA('Table S3 Occupation CFs'!AO365*'Weighting factors'!$B$5, 0), _xlfn.IFNA('Table S3 Occupation CFs'!BD365*'Weighting factors'!$B$4,0), _xlfn.IFNA('Table S3 Occupation CFs'!BS365*'Weighting factors'!$B$6, 0)))</f>
        <v>8.2580593259016702E-17</v>
      </c>
      <c r="K363" s="51">
        <f>IF(0.5*SUM(_xlfn.IFNA('Table S3 Occupation CFs'!L365*'Weighting factors'!$B$2,0), _xlfn.IFNA('Table S3 Occupation CFs'!AA365*'Weighting factors'!$B$3, 0), _xlfn.IFNA('Table S3 Occupation CFs'!AP365*'Weighting factors'!$B$5, 0), _xlfn.IFNA('Table S3 Occupation CFs'!BE365*'Weighting factors'!$B$4,0), _xlfn.IFNA('Table S3 Occupation CFs'!BT365*'Weighting factors'!$B$6, 0)) = 0, NA(), 0.5*SUM(_xlfn.IFNA('Table S3 Occupation CFs'!L365*'Weighting factors'!$B$2,0), _xlfn.IFNA('Table S3 Occupation CFs'!AA365*'Weighting factors'!$B$3, 0), _xlfn.IFNA('Table S3 Occupation CFs'!AP365*'Weighting factors'!$B$5, 0), _xlfn.IFNA('Table S3 Occupation CFs'!BE365*'Weighting factors'!$B$4,0), _xlfn.IFNA('Table S3 Occupation CFs'!BT365*'Weighting factors'!$B$6, 0)))</f>
        <v>7.0255876580204242E-17</v>
      </c>
      <c r="L363" s="51">
        <f>IF(0.5*SUM(_xlfn.IFNA('Table S3 Occupation CFs'!M365*'Weighting factors'!$B$2,0), _xlfn.IFNA('Table S3 Occupation CFs'!AB365*'Weighting factors'!$B$3, 0), _xlfn.IFNA('Table S3 Occupation CFs'!AQ365*'Weighting factors'!$B$5, 0), _xlfn.IFNA('Table S3 Occupation CFs'!BF365*'Weighting factors'!$B$4,0), _xlfn.IFNA('Table S3 Occupation CFs'!BU365*'Weighting factors'!$B$6, 0)) = 0, NA(), 0.5*SUM(_xlfn.IFNA('Table S3 Occupation CFs'!M365*'Weighting factors'!$B$2,0), _xlfn.IFNA('Table S3 Occupation CFs'!AB365*'Weighting factors'!$B$3, 0), _xlfn.IFNA('Table S3 Occupation CFs'!AQ365*'Weighting factors'!$B$5, 0), _xlfn.IFNA('Table S3 Occupation CFs'!BF365*'Weighting factors'!$B$4,0), _xlfn.IFNA('Table S3 Occupation CFs'!BU365*'Weighting factors'!$B$6, 0)))</f>
        <v>7.7622795319791115E-17</v>
      </c>
      <c r="M363" s="51">
        <f>IF(0.5*SUM(_xlfn.IFNA('Table S3 Occupation CFs'!N365*'Weighting factors'!$B$2,0), _xlfn.IFNA('Table S3 Occupation CFs'!AC365*'Weighting factors'!$B$3, 0), _xlfn.IFNA('Table S3 Occupation CFs'!AR365*'Weighting factors'!$B$5, 0), _xlfn.IFNA('Table S3 Occupation CFs'!BG365*'Weighting factors'!$B$4,0), _xlfn.IFNA('Table S3 Occupation CFs'!BV365*'Weighting factors'!$B$6, 0)) = 0, NA(), 0.5*SUM(_xlfn.IFNA('Table S3 Occupation CFs'!N365*'Weighting factors'!$B$2,0), _xlfn.IFNA('Table S3 Occupation CFs'!AC365*'Weighting factors'!$B$3, 0), _xlfn.IFNA('Table S3 Occupation CFs'!AR365*'Weighting factors'!$B$5, 0), _xlfn.IFNA('Table S3 Occupation CFs'!BG365*'Weighting factors'!$B$4,0), _xlfn.IFNA('Table S3 Occupation CFs'!BV365*'Weighting factors'!$B$6, 0)))</f>
        <v>7.8884319057462863E-17</v>
      </c>
      <c r="N363" s="51">
        <f>IF(0.5*SUM(_xlfn.IFNA('Table S3 Occupation CFs'!O365*'Weighting factors'!$B$2,0), _xlfn.IFNA('Table S3 Occupation CFs'!AD365*'Weighting factors'!$B$3, 0), _xlfn.IFNA('Table S3 Occupation CFs'!AS365*'Weighting factors'!$B$5, 0), _xlfn.IFNA('Table S3 Occupation CFs'!BH365*'Weighting factors'!$B$4,0), _xlfn.IFNA('Table S3 Occupation CFs'!BW365*'Weighting factors'!$B$6, 0)) = 0, NA(), 0.5*SUM(_xlfn.IFNA('Table S3 Occupation CFs'!O365*'Weighting factors'!$B$2,0), _xlfn.IFNA('Table S3 Occupation CFs'!AD365*'Weighting factors'!$B$3, 0), _xlfn.IFNA('Table S3 Occupation CFs'!AS365*'Weighting factors'!$B$5, 0), _xlfn.IFNA('Table S3 Occupation CFs'!BH365*'Weighting factors'!$B$4,0), _xlfn.IFNA('Table S3 Occupation CFs'!BW365*'Weighting factors'!$B$6, 0)))</f>
        <v>5.7478373513028769E-17</v>
      </c>
      <c r="O363" s="51">
        <f>IF(0.5*SUM(_xlfn.IFNA('Table S3 Occupation CFs'!P365*'Weighting factors'!$B$2,0), _xlfn.IFNA('Table S3 Occupation CFs'!AE365*'Weighting factors'!$B$3, 0), _xlfn.IFNA('Table S3 Occupation CFs'!AT365*'Weighting factors'!$B$5, 0), _xlfn.IFNA('Table S3 Occupation CFs'!BI365*'Weighting factors'!$B$4,0), _xlfn.IFNA('Table S3 Occupation CFs'!BX365*'Weighting factors'!$B$6, 0)) = 0, NA(), 0.5*SUM(_xlfn.IFNA('Table S3 Occupation CFs'!P365*'Weighting factors'!$B$2,0), _xlfn.IFNA('Table S3 Occupation CFs'!AE365*'Weighting factors'!$B$3, 0), _xlfn.IFNA('Table S3 Occupation CFs'!AT365*'Weighting factors'!$B$5, 0), _xlfn.IFNA('Table S3 Occupation CFs'!BI365*'Weighting factors'!$B$4,0), _xlfn.IFNA('Table S3 Occupation CFs'!BX365*'Weighting factors'!$B$6, 0)))</f>
        <v>8.0910087383905228E-17</v>
      </c>
      <c r="P363" s="51">
        <f>IF(0.5*SUM(_xlfn.IFNA('Table S3 Occupation CFs'!Q365*'Weighting factors'!$B$2,0), _xlfn.IFNA('Table S3 Occupation CFs'!AF365*'Weighting factors'!$B$3, 0), _xlfn.IFNA('Table S3 Occupation CFs'!AU365*'Weighting factors'!$B$5, 0), _xlfn.IFNA('Table S3 Occupation CFs'!BJ365*'Weighting factors'!$B$4,0), _xlfn.IFNA('Table S3 Occupation CFs'!BY365*'Weighting factors'!$B$6, 0)) = 0, NA(), 0.5*SUM(_xlfn.IFNA('Table S3 Occupation CFs'!Q365*'Weighting factors'!$B$2,0), _xlfn.IFNA('Table S3 Occupation CFs'!AF365*'Weighting factors'!$B$3, 0), _xlfn.IFNA('Table S3 Occupation CFs'!AU365*'Weighting factors'!$B$5, 0), _xlfn.IFNA('Table S3 Occupation CFs'!BJ365*'Weighting factors'!$B$4,0), _xlfn.IFNA('Table S3 Occupation CFs'!BY365*'Weighting factors'!$B$6, 0)))</f>
        <v>8.8599760999031736E-17</v>
      </c>
    </row>
    <row r="364" spans="1:16" x14ac:dyDescent="0.45">
      <c r="A364" s="3" t="s">
        <v>375</v>
      </c>
      <c r="B364" s="51" t="e">
        <f>IF(0.5*SUM(_xlfn.IFNA('Table S3 Occupation CFs'!E366*'Weighting factors'!$B$2,0), _xlfn.IFNA('Table S3 Occupation CFs'!T366*'Weighting factors'!$B$3, 0), _xlfn.IFNA('Table S3 Occupation CFs'!AI366*'Weighting factors'!$B$5, 0), _xlfn.IFNA('Table S3 Occupation CFs'!AX366*'Weighting factors'!$B$4,0), _xlfn.IFNA('Table S3 Occupation CFs'!BM366*'Weighting factors'!$B$6, 0)) = 0, NA(), 0.5*SUM(_xlfn.IFNA('Table S3 Occupation CFs'!E366*'Weighting factors'!$B$2,0), _xlfn.IFNA('Table S3 Occupation CFs'!T366*'Weighting factors'!$B$3, 0), _xlfn.IFNA('Table S3 Occupation CFs'!AI366*'Weighting factors'!$B$5, 0), _xlfn.IFNA('Table S3 Occupation CFs'!AX366*'Weighting factors'!$B$4,0), _xlfn.IFNA('Table S3 Occupation CFs'!BM366*'Weighting factors'!$B$6, 0)))</f>
        <v>#N/A</v>
      </c>
      <c r="C364" s="51" t="e">
        <f>IF(0.5*SUM(_xlfn.IFNA('Table S3 Occupation CFs'!D366*'Weighting factors'!$B$2,0), _xlfn.IFNA('Table S3 Occupation CFs'!S366*'Weighting factors'!$B$3, 0), _xlfn.IFNA('Table S3 Occupation CFs'!AH366*'Weighting factors'!$B$5, 0), _xlfn.IFNA('Table S3 Occupation CFs'!AW366*'Weighting factors'!$B$4,0), _xlfn.IFNA('Table S3 Occupation CFs'!BL366*'Weighting factors'!$B$6, 0)) = 0, NA(), 0.5*SUM(_xlfn.IFNA('Table S3 Occupation CFs'!D366*'Weighting factors'!$B$2,0), _xlfn.IFNA('Table S3 Occupation CFs'!S366*'Weighting factors'!$B$3, 0), _xlfn.IFNA('Table S3 Occupation CFs'!AH366*'Weighting factors'!$B$5, 0), _xlfn.IFNA('Table S3 Occupation CFs'!AW366*'Weighting factors'!$B$4,0), _xlfn.IFNA('Table S3 Occupation CFs'!BL366*'Weighting factors'!$B$6, 0)))</f>
        <v>#N/A</v>
      </c>
      <c r="D364" s="51">
        <f>IF(0.5*SUM(_xlfn.IFNA('Table S3 Occupation CFs'!C366*'Weighting factors'!$B$2,0), _xlfn.IFNA('Table S3 Occupation CFs'!R366*'Weighting factors'!$B$3, 0), _xlfn.IFNA('Table S3 Occupation CFs'!AG366*'Weighting factors'!$B$5, 0), _xlfn.IFNA('Table S3 Occupation CFs'!AV366*'Weighting factors'!$B$4,0), _xlfn.IFNA('Table S3 Occupation CFs'!BK366*'Weighting factors'!$B$6, 0)) = 0, NA(), 0.5*SUM(_xlfn.IFNA('Table S3 Occupation CFs'!C366*'Weighting factors'!$B$2,0), _xlfn.IFNA('Table S3 Occupation CFs'!R366*'Weighting factors'!$B$3, 0), _xlfn.IFNA('Table S3 Occupation CFs'!AG366*'Weighting factors'!$B$5, 0), _xlfn.IFNA('Table S3 Occupation CFs'!AV366*'Weighting factors'!$B$4,0), _xlfn.IFNA('Table S3 Occupation CFs'!BK366*'Weighting factors'!$B$6, 0)))</f>
        <v>1.0103855493061215E-16</v>
      </c>
      <c r="E364" s="51" t="e">
        <f>IF(0.5*SUM(_xlfn.IFNA('Table S3 Occupation CFs'!F366*'Weighting factors'!$B$2,0), _xlfn.IFNA('Table S3 Occupation CFs'!U366*'Weighting factors'!$B$3, 0), _xlfn.IFNA('Table S3 Occupation CFs'!AJ366*'Weighting factors'!$B$5, 0), _xlfn.IFNA('Table S3 Occupation CFs'!AY366*'Weighting factors'!$B$4,0), _xlfn.IFNA('Table S3 Occupation CFs'!BN366*'Weighting factors'!$B$6, 0)) = 0, NA(), 0.5*SUM(_xlfn.IFNA('Table S3 Occupation CFs'!F366*'Weighting factors'!$B$2,0), _xlfn.IFNA('Table S3 Occupation CFs'!U366*'Weighting factors'!$B$3, 0), _xlfn.IFNA('Table S3 Occupation CFs'!AJ366*'Weighting factors'!$B$5, 0), _xlfn.IFNA('Table S3 Occupation CFs'!AY366*'Weighting factors'!$B$4,0), _xlfn.IFNA('Table S3 Occupation CFs'!BN366*'Weighting factors'!$B$6, 0)))</f>
        <v>#N/A</v>
      </c>
      <c r="F364" s="51" t="e">
        <f>IF(0.5*SUM(_xlfn.IFNA('Table S3 Occupation CFs'!G366*'Weighting factors'!$B$2,0), _xlfn.IFNA('Table S3 Occupation CFs'!V366*'Weighting factors'!$B$3, 0), _xlfn.IFNA('Table S3 Occupation CFs'!AK366*'Weighting factors'!$B$5, 0), _xlfn.IFNA('Table S3 Occupation CFs'!AZ366*'Weighting factors'!$B$4,0), _xlfn.IFNA('Table S3 Occupation CFs'!BO366*'Weighting factors'!$B$6, 0)) = 0, NA(), 0.5*SUM(_xlfn.IFNA('Table S3 Occupation CFs'!G366*'Weighting factors'!$B$2,0), _xlfn.IFNA('Table S3 Occupation CFs'!V366*'Weighting factors'!$B$3, 0), _xlfn.IFNA('Table S3 Occupation CFs'!AK366*'Weighting factors'!$B$5, 0), _xlfn.IFNA('Table S3 Occupation CFs'!AZ366*'Weighting factors'!$B$4,0), _xlfn.IFNA('Table S3 Occupation CFs'!BO366*'Weighting factors'!$B$6, 0)))</f>
        <v>#N/A</v>
      </c>
      <c r="G364" s="51" t="e">
        <f>IF(0.5*SUM(_xlfn.IFNA('Table S3 Occupation CFs'!H366*'Weighting factors'!$B$2,0), _xlfn.IFNA('Table S3 Occupation CFs'!W366*'Weighting factors'!$B$3, 0), _xlfn.IFNA('Table S3 Occupation CFs'!AL366*'Weighting factors'!$B$5, 0), _xlfn.IFNA('Table S3 Occupation CFs'!BA366*'Weighting factors'!$B$4,0), _xlfn.IFNA('Table S3 Occupation CFs'!BP366*'Weighting factors'!$B$6, 0)) = 0, NA(), 0.5*SUM(_xlfn.IFNA('Table S3 Occupation CFs'!H366*'Weighting factors'!$B$2,0), _xlfn.IFNA('Table S3 Occupation CFs'!W366*'Weighting factors'!$B$3, 0), _xlfn.IFNA('Table S3 Occupation CFs'!AL366*'Weighting factors'!$B$5, 0), _xlfn.IFNA('Table S3 Occupation CFs'!BA366*'Weighting factors'!$B$4,0), _xlfn.IFNA('Table S3 Occupation CFs'!BP366*'Weighting factors'!$B$6, 0)))</f>
        <v>#N/A</v>
      </c>
      <c r="H364" s="51">
        <f>IF(0.5*SUM(_xlfn.IFNA('Table S3 Occupation CFs'!I366*'Weighting factors'!$B$2,0), _xlfn.IFNA('Table S3 Occupation CFs'!X366*'Weighting factors'!$B$3, 0), _xlfn.IFNA('Table S3 Occupation CFs'!AM366*'Weighting factors'!$B$5, 0), _xlfn.IFNA('Table S3 Occupation CFs'!BB366*'Weighting factors'!$B$4,0), _xlfn.IFNA('Table S3 Occupation CFs'!BQ366*'Weighting factors'!$B$6, 0)) = 0, NA(), 0.5*SUM(_xlfn.IFNA('Table S3 Occupation CFs'!I366*'Weighting factors'!$B$2,0), _xlfn.IFNA('Table S3 Occupation CFs'!X366*'Weighting factors'!$B$3, 0), _xlfn.IFNA('Table S3 Occupation CFs'!AM366*'Weighting factors'!$B$5, 0), _xlfn.IFNA('Table S3 Occupation CFs'!BB366*'Weighting factors'!$B$4,0), _xlfn.IFNA('Table S3 Occupation CFs'!BQ366*'Weighting factors'!$B$6, 0)))</f>
        <v>9.7748420472164374E-17</v>
      </c>
      <c r="I364" s="51">
        <f>IF(0.5*SUM(_xlfn.IFNA('Table S3 Occupation CFs'!J366*'Weighting factors'!$B$2,0), _xlfn.IFNA('Table S3 Occupation CFs'!Y366*'Weighting factors'!$B$3, 0), _xlfn.IFNA('Table S3 Occupation CFs'!AN366*'Weighting factors'!$B$5, 0), _xlfn.IFNA('Table S3 Occupation CFs'!BC366*'Weighting factors'!$B$4,0), _xlfn.IFNA('Table S3 Occupation CFs'!BR366*'Weighting factors'!$B$6, 0)) = 0, NA(), 0.5*SUM(_xlfn.IFNA('Table S3 Occupation CFs'!J366*'Weighting factors'!$B$2,0), _xlfn.IFNA('Table S3 Occupation CFs'!Y366*'Weighting factors'!$B$3, 0), _xlfn.IFNA('Table S3 Occupation CFs'!AN366*'Weighting factors'!$B$5, 0), _xlfn.IFNA('Table S3 Occupation CFs'!BC366*'Weighting factors'!$B$4,0), _xlfn.IFNA('Table S3 Occupation CFs'!BR366*'Weighting factors'!$B$6, 0)))</f>
        <v>9.8720095452217472E-17</v>
      </c>
      <c r="J364" s="51">
        <f>IF(0.5*SUM(_xlfn.IFNA('Table S3 Occupation CFs'!K366*'Weighting factors'!$B$2,0), _xlfn.IFNA('Table S3 Occupation CFs'!Z366*'Weighting factors'!$B$3, 0), _xlfn.IFNA('Table S3 Occupation CFs'!AO366*'Weighting factors'!$B$5, 0), _xlfn.IFNA('Table S3 Occupation CFs'!BD366*'Weighting factors'!$B$4,0), _xlfn.IFNA('Table S3 Occupation CFs'!BS366*'Weighting factors'!$B$6, 0)) = 0, NA(), 0.5*SUM(_xlfn.IFNA('Table S3 Occupation CFs'!K366*'Weighting factors'!$B$2,0), _xlfn.IFNA('Table S3 Occupation CFs'!Z366*'Weighting factors'!$B$3, 0), _xlfn.IFNA('Table S3 Occupation CFs'!AO366*'Weighting factors'!$B$5, 0), _xlfn.IFNA('Table S3 Occupation CFs'!BD366*'Weighting factors'!$B$4,0), _xlfn.IFNA('Table S3 Occupation CFs'!BS366*'Weighting factors'!$B$6, 0)))</f>
        <v>9.9595634740165134E-17</v>
      </c>
      <c r="K364" s="51">
        <f>IF(0.5*SUM(_xlfn.IFNA('Table S3 Occupation CFs'!L366*'Weighting factors'!$B$2,0), _xlfn.IFNA('Table S3 Occupation CFs'!AA366*'Weighting factors'!$B$3, 0), _xlfn.IFNA('Table S3 Occupation CFs'!AP366*'Weighting factors'!$B$5, 0), _xlfn.IFNA('Table S3 Occupation CFs'!BE366*'Weighting factors'!$B$4,0), _xlfn.IFNA('Table S3 Occupation CFs'!BT366*'Weighting factors'!$B$6, 0)) = 0, NA(), 0.5*SUM(_xlfn.IFNA('Table S3 Occupation CFs'!L366*'Weighting factors'!$B$2,0), _xlfn.IFNA('Table S3 Occupation CFs'!AA366*'Weighting factors'!$B$3, 0), _xlfn.IFNA('Table S3 Occupation CFs'!AP366*'Weighting factors'!$B$5, 0), _xlfn.IFNA('Table S3 Occupation CFs'!BE366*'Weighting factors'!$B$4,0), _xlfn.IFNA('Table S3 Occupation CFs'!BT366*'Weighting factors'!$B$6, 0)))</f>
        <v>9.4537404384990606E-17</v>
      </c>
      <c r="L364" s="51">
        <f>IF(0.5*SUM(_xlfn.IFNA('Table S3 Occupation CFs'!M366*'Weighting factors'!$B$2,0), _xlfn.IFNA('Table S3 Occupation CFs'!AB366*'Weighting factors'!$B$3, 0), _xlfn.IFNA('Table S3 Occupation CFs'!AQ366*'Weighting factors'!$B$5, 0), _xlfn.IFNA('Table S3 Occupation CFs'!BF366*'Weighting factors'!$B$4,0), _xlfn.IFNA('Table S3 Occupation CFs'!BU366*'Weighting factors'!$B$6, 0)) = 0, NA(), 0.5*SUM(_xlfn.IFNA('Table S3 Occupation CFs'!M366*'Weighting factors'!$B$2,0), _xlfn.IFNA('Table S3 Occupation CFs'!AB366*'Weighting factors'!$B$3, 0), _xlfn.IFNA('Table S3 Occupation CFs'!AQ366*'Weighting factors'!$B$5, 0), _xlfn.IFNA('Table S3 Occupation CFs'!BF366*'Weighting factors'!$B$4,0), _xlfn.IFNA('Table S3 Occupation CFs'!BU366*'Weighting factors'!$B$6, 0)))</f>
        <v>9.661259212383982E-17</v>
      </c>
      <c r="M364" s="51">
        <f>IF(0.5*SUM(_xlfn.IFNA('Table S3 Occupation CFs'!N366*'Weighting factors'!$B$2,0), _xlfn.IFNA('Table S3 Occupation CFs'!AC366*'Weighting factors'!$B$3, 0), _xlfn.IFNA('Table S3 Occupation CFs'!AR366*'Weighting factors'!$B$5, 0), _xlfn.IFNA('Table S3 Occupation CFs'!BG366*'Weighting factors'!$B$4,0), _xlfn.IFNA('Table S3 Occupation CFs'!BV366*'Weighting factors'!$B$6, 0)) = 0, NA(), 0.5*SUM(_xlfn.IFNA('Table S3 Occupation CFs'!N366*'Weighting factors'!$B$2,0), _xlfn.IFNA('Table S3 Occupation CFs'!AC366*'Weighting factors'!$B$3, 0), _xlfn.IFNA('Table S3 Occupation CFs'!AR366*'Weighting factors'!$B$5, 0), _xlfn.IFNA('Table S3 Occupation CFs'!BG366*'Weighting factors'!$B$4,0), _xlfn.IFNA('Table S3 Occupation CFs'!BV366*'Weighting factors'!$B$6, 0)))</f>
        <v>9.6971647415037462E-17</v>
      </c>
      <c r="N364" s="51">
        <f>IF(0.5*SUM(_xlfn.IFNA('Table S3 Occupation CFs'!O366*'Weighting factors'!$B$2,0), _xlfn.IFNA('Table S3 Occupation CFs'!AD366*'Weighting factors'!$B$3, 0), _xlfn.IFNA('Table S3 Occupation CFs'!AS366*'Weighting factors'!$B$5, 0), _xlfn.IFNA('Table S3 Occupation CFs'!BH366*'Weighting factors'!$B$4,0), _xlfn.IFNA('Table S3 Occupation CFs'!BW366*'Weighting factors'!$B$6, 0)) = 0, NA(), 0.5*SUM(_xlfn.IFNA('Table S3 Occupation CFs'!O366*'Weighting factors'!$B$2,0), _xlfn.IFNA('Table S3 Occupation CFs'!AD366*'Weighting factors'!$B$3, 0), _xlfn.IFNA('Table S3 Occupation CFs'!AS366*'Weighting factors'!$B$5, 0), _xlfn.IFNA('Table S3 Occupation CFs'!BH366*'Weighting factors'!$B$4,0), _xlfn.IFNA('Table S3 Occupation CFs'!BW366*'Weighting factors'!$B$6, 0)))</f>
        <v>9.8006717401394138E-17</v>
      </c>
      <c r="O364" s="51">
        <f>IF(0.5*SUM(_xlfn.IFNA('Table S3 Occupation CFs'!P366*'Weighting factors'!$B$2,0), _xlfn.IFNA('Table S3 Occupation CFs'!AE366*'Weighting factors'!$B$3, 0), _xlfn.IFNA('Table S3 Occupation CFs'!AT366*'Weighting factors'!$B$5, 0), _xlfn.IFNA('Table S3 Occupation CFs'!BI366*'Weighting factors'!$B$4,0), _xlfn.IFNA('Table S3 Occupation CFs'!BX366*'Weighting factors'!$B$6, 0)) = 0, NA(), 0.5*SUM(_xlfn.IFNA('Table S3 Occupation CFs'!P366*'Weighting factors'!$B$2,0), _xlfn.IFNA('Table S3 Occupation CFs'!AE366*'Weighting factors'!$B$3, 0), _xlfn.IFNA('Table S3 Occupation CFs'!AT366*'Weighting factors'!$B$5, 0), _xlfn.IFNA('Table S3 Occupation CFs'!BI366*'Weighting factors'!$B$4,0), _xlfn.IFNA('Table S3 Occupation CFs'!BX366*'Weighting factors'!$B$6, 0)))</f>
        <v>1.0066265679583339E-16</v>
      </c>
      <c r="P364" s="51">
        <f>IF(0.5*SUM(_xlfn.IFNA('Table S3 Occupation CFs'!Q366*'Weighting factors'!$B$2,0), _xlfn.IFNA('Table S3 Occupation CFs'!AF366*'Weighting factors'!$B$3, 0), _xlfn.IFNA('Table S3 Occupation CFs'!AU366*'Weighting factors'!$B$5, 0), _xlfn.IFNA('Table S3 Occupation CFs'!BJ366*'Weighting factors'!$B$4,0), _xlfn.IFNA('Table S3 Occupation CFs'!BY366*'Weighting factors'!$B$6, 0)) = 0, NA(), 0.5*SUM(_xlfn.IFNA('Table S3 Occupation CFs'!Q366*'Weighting factors'!$B$2,0), _xlfn.IFNA('Table S3 Occupation CFs'!AF366*'Weighting factors'!$B$3, 0), _xlfn.IFNA('Table S3 Occupation CFs'!AU366*'Weighting factors'!$B$5, 0), _xlfn.IFNA('Table S3 Occupation CFs'!BJ366*'Weighting factors'!$B$4,0), _xlfn.IFNA('Table S3 Occupation CFs'!BY366*'Weighting factors'!$B$6, 0)))</f>
        <v>1.0159101746248374E-16</v>
      </c>
    </row>
    <row r="365" spans="1:16" x14ac:dyDescent="0.45">
      <c r="A365" s="3" t="s">
        <v>376</v>
      </c>
      <c r="B365" s="51" t="e">
        <f>IF(0.5*SUM(_xlfn.IFNA('Table S3 Occupation CFs'!E367*'Weighting factors'!$B$2,0), _xlfn.IFNA('Table S3 Occupation CFs'!T367*'Weighting factors'!$B$3, 0), _xlfn.IFNA('Table S3 Occupation CFs'!AI367*'Weighting factors'!$B$5, 0), _xlfn.IFNA('Table S3 Occupation CFs'!AX367*'Weighting factors'!$B$4,0), _xlfn.IFNA('Table S3 Occupation CFs'!BM367*'Weighting factors'!$B$6, 0)) = 0, NA(), 0.5*SUM(_xlfn.IFNA('Table S3 Occupation CFs'!E367*'Weighting factors'!$B$2,0), _xlfn.IFNA('Table S3 Occupation CFs'!T367*'Weighting factors'!$B$3, 0), _xlfn.IFNA('Table S3 Occupation CFs'!AI367*'Weighting factors'!$B$5, 0), _xlfn.IFNA('Table S3 Occupation CFs'!AX367*'Weighting factors'!$B$4,0), _xlfn.IFNA('Table S3 Occupation CFs'!BM367*'Weighting factors'!$B$6, 0)))</f>
        <v>#N/A</v>
      </c>
      <c r="C365" s="51" t="e">
        <f>IF(0.5*SUM(_xlfn.IFNA('Table S3 Occupation CFs'!D367*'Weighting factors'!$B$2,0), _xlfn.IFNA('Table S3 Occupation CFs'!S367*'Weighting factors'!$B$3, 0), _xlfn.IFNA('Table S3 Occupation CFs'!AH367*'Weighting factors'!$B$5, 0), _xlfn.IFNA('Table S3 Occupation CFs'!AW367*'Weighting factors'!$B$4,0), _xlfn.IFNA('Table S3 Occupation CFs'!BL367*'Weighting factors'!$B$6, 0)) = 0, NA(), 0.5*SUM(_xlfn.IFNA('Table S3 Occupation CFs'!D367*'Weighting factors'!$B$2,0), _xlfn.IFNA('Table S3 Occupation CFs'!S367*'Weighting factors'!$B$3, 0), _xlfn.IFNA('Table S3 Occupation CFs'!AH367*'Weighting factors'!$B$5, 0), _xlfn.IFNA('Table S3 Occupation CFs'!AW367*'Weighting factors'!$B$4,0), _xlfn.IFNA('Table S3 Occupation CFs'!BL367*'Weighting factors'!$B$6, 0)))</f>
        <v>#N/A</v>
      </c>
      <c r="D365" s="51">
        <f>IF(0.5*SUM(_xlfn.IFNA('Table S3 Occupation CFs'!C367*'Weighting factors'!$B$2,0), _xlfn.IFNA('Table S3 Occupation CFs'!R367*'Weighting factors'!$B$3, 0), _xlfn.IFNA('Table S3 Occupation CFs'!AG367*'Weighting factors'!$B$5, 0), _xlfn.IFNA('Table S3 Occupation CFs'!AV367*'Weighting factors'!$B$4,0), _xlfn.IFNA('Table S3 Occupation CFs'!BK367*'Weighting factors'!$B$6, 0)) = 0, NA(), 0.5*SUM(_xlfn.IFNA('Table S3 Occupation CFs'!C367*'Weighting factors'!$B$2,0), _xlfn.IFNA('Table S3 Occupation CFs'!R367*'Weighting factors'!$B$3, 0), _xlfn.IFNA('Table S3 Occupation CFs'!AG367*'Weighting factors'!$B$5, 0), _xlfn.IFNA('Table S3 Occupation CFs'!AV367*'Weighting factors'!$B$4,0), _xlfn.IFNA('Table S3 Occupation CFs'!BK367*'Weighting factors'!$B$6, 0)))</f>
        <v>9.7077388291197209E-17</v>
      </c>
      <c r="E365" s="51" t="e">
        <f>IF(0.5*SUM(_xlfn.IFNA('Table S3 Occupation CFs'!F367*'Weighting factors'!$B$2,0), _xlfn.IFNA('Table S3 Occupation CFs'!U367*'Weighting factors'!$B$3, 0), _xlfn.IFNA('Table S3 Occupation CFs'!AJ367*'Weighting factors'!$B$5, 0), _xlfn.IFNA('Table S3 Occupation CFs'!AY367*'Weighting factors'!$B$4,0), _xlfn.IFNA('Table S3 Occupation CFs'!BN367*'Weighting factors'!$B$6, 0)) = 0, NA(), 0.5*SUM(_xlfn.IFNA('Table S3 Occupation CFs'!F367*'Weighting factors'!$B$2,0), _xlfn.IFNA('Table S3 Occupation CFs'!U367*'Weighting factors'!$B$3, 0), _xlfn.IFNA('Table S3 Occupation CFs'!AJ367*'Weighting factors'!$B$5, 0), _xlfn.IFNA('Table S3 Occupation CFs'!AY367*'Weighting factors'!$B$4,0), _xlfn.IFNA('Table S3 Occupation CFs'!BN367*'Weighting factors'!$B$6, 0)))</f>
        <v>#N/A</v>
      </c>
      <c r="F365" s="51" t="e">
        <f>IF(0.5*SUM(_xlfn.IFNA('Table S3 Occupation CFs'!G367*'Weighting factors'!$B$2,0), _xlfn.IFNA('Table S3 Occupation CFs'!V367*'Weighting factors'!$B$3, 0), _xlfn.IFNA('Table S3 Occupation CFs'!AK367*'Weighting factors'!$B$5, 0), _xlfn.IFNA('Table S3 Occupation CFs'!AZ367*'Weighting factors'!$B$4,0), _xlfn.IFNA('Table S3 Occupation CFs'!BO367*'Weighting factors'!$B$6, 0)) = 0, NA(), 0.5*SUM(_xlfn.IFNA('Table S3 Occupation CFs'!G367*'Weighting factors'!$B$2,0), _xlfn.IFNA('Table S3 Occupation CFs'!V367*'Weighting factors'!$B$3, 0), _xlfn.IFNA('Table S3 Occupation CFs'!AK367*'Weighting factors'!$B$5, 0), _xlfn.IFNA('Table S3 Occupation CFs'!AZ367*'Weighting factors'!$B$4,0), _xlfn.IFNA('Table S3 Occupation CFs'!BO367*'Weighting factors'!$B$6, 0)))</f>
        <v>#N/A</v>
      </c>
      <c r="G365" s="51" t="e">
        <f>IF(0.5*SUM(_xlfn.IFNA('Table S3 Occupation CFs'!H367*'Weighting factors'!$B$2,0), _xlfn.IFNA('Table S3 Occupation CFs'!W367*'Weighting factors'!$B$3, 0), _xlfn.IFNA('Table S3 Occupation CFs'!AL367*'Weighting factors'!$B$5, 0), _xlfn.IFNA('Table S3 Occupation CFs'!BA367*'Weighting factors'!$B$4,0), _xlfn.IFNA('Table S3 Occupation CFs'!BP367*'Weighting factors'!$B$6, 0)) = 0, NA(), 0.5*SUM(_xlfn.IFNA('Table S3 Occupation CFs'!H367*'Weighting factors'!$B$2,0), _xlfn.IFNA('Table S3 Occupation CFs'!W367*'Weighting factors'!$B$3, 0), _xlfn.IFNA('Table S3 Occupation CFs'!AL367*'Weighting factors'!$B$5, 0), _xlfn.IFNA('Table S3 Occupation CFs'!BA367*'Weighting factors'!$B$4,0), _xlfn.IFNA('Table S3 Occupation CFs'!BP367*'Weighting factors'!$B$6, 0)))</f>
        <v>#N/A</v>
      </c>
      <c r="H365" s="51">
        <f>IF(0.5*SUM(_xlfn.IFNA('Table S3 Occupation CFs'!I367*'Weighting factors'!$B$2,0), _xlfn.IFNA('Table S3 Occupation CFs'!X367*'Weighting factors'!$B$3, 0), _xlfn.IFNA('Table S3 Occupation CFs'!AM367*'Weighting factors'!$B$5, 0), _xlfn.IFNA('Table S3 Occupation CFs'!BB367*'Weighting factors'!$B$4,0), _xlfn.IFNA('Table S3 Occupation CFs'!BQ367*'Weighting factors'!$B$6, 0)) = 0, NA(), 0.5*SUM(_xlfn.IFNA('Table S3 Occupation CFs'!I367*'Weighting factors'!$B$2,0), _xlfn.IFNA('Table S3 Occupation CFs'!X367*'Weighting factors'!$B$3, 0), _xlfn.IFNA('Table S3 Occupation CFs'!AM367*'Weighting factors'!$B$5, 0), _xlfn.IFNA('Table S3 Occupation CFs'!BB367*'Weighting factors'!$B$4,0), _xlfn.IFNA('Table S3 Occupation CFs'!BQ367*'Weighting factors'!$B$6, 0)))</f>
        <v>9.3364241947800636E-17</v>
      </c>
      <c r="I365" s="51">
        <f>IF(0.5*SUM(_xlfn.IFNA('Table S3 Occupation CFs'!J367*'Weighting factors'!$B$2,0), _xlfn.IFNA('Table S3 Occupation CFs'!Y367*'Weighting factors'!$B$3, 0), _xlfn.IFNA('Table S3 Occupation CFs'!AN367*'Weighting factors'!$B$5, 0), _xlfn.IFNA('Table S3 Occupation CFs'!BC367*'Weighting factors'!$B$4,0), _xlfn.IFNA('Table S3 Occupation CFs'!BR367*'Weighting factors'!$B$6, 0)) = 0, NA(), 0.5*SUM(_xlfn.IFNA('Table S3 Occupation CFs'!J367*'Weighting factors'!$B$2,0), _xlfn.IFNA('Table S3 Occupation CFs'!Y367*'Weighting factors'!$B$3, 0), _xlfn.IFNA('Table S3 Occupation CFs'!AN367*'Weighting factors'!$B$5, 0), _xlfn.IFNA('Table S3 Occupation CFs'!BC367*'Weighting factors'!$B$4,0), _xlfn.IFNA('Table S3 Occupation CFs'!BR367*'Weighting factors'!$B$6, 0)))</f>
        <v>9.4845074671374219E-17</v>
      </c>
      <c r="J365" s="51">
        <f>IF(0.5*SUM(_xlfn.IFNA('Table S3 Occupation CFs'!K367*'Weighting factors'!$B$2,0), _xlfn.IFNA('Table S3 Occupation CFs'!Z367*'Weighting factors'!$B$3, 0), _xlfn.IFNA('Table S3 Occupation CFs'!AO367*'Weighting factors'!$B$5, 0), _xlfn.IFNA('Table S3 Occupation CFs'!BD367*'Weighting factors'!$B$4,0), _xlfn.IFNA('Table S3 Occupation CFs'!BS367*'Weighting factors'!$B$6, 0)) = 0, NA(), 0.5*SUM(_xlfn.IFNA('Table S3 Occupation CFs'!K367*'Weighting factors'!$B$2,0), _xlfn.IFNA('Table S3 Occupation CFs'!Z367*'Weighting factors'!$B$3, 0), _xlfn.IFNA('Table S3 Occupation CFs'!AO367*'Weighting factors'!$B$5, 0), _xlfn.IFNA('Table S3 Occupation CFs'!BD367*'Weighting factors'!$B$4,0), _xlfn.IFNA('Table S3 Occupation CFs'!BS367*'Weighting factors'!$B$6, 0)))</f>
        <v>9.6179334547303283E-17</v>
      </c>
      <c r="K365" s="51">
        <f>IF(0.5*SUM(_xlfn.IFNA('Table S3 Occupation CFs'!L367*'Weighting factors'!$B$2,0), _xlfn.IFNA('Table S3 Occupation CFs'!AA367*'Weighting factors'!$B$3, 0), _xlfn.IFNA('Table S3 Occupation CFs'!AP367*'Weighting factors'!$B$5, 0), _xlfn.IFNA('Table S3 Occupation CFs'!BE367*'Weighting factors'!$B$4,0), _xlfn.IFNA('Table S3 Occupation CFs'!BT367*'Weighting factors'!$B$6, 0)) = 0, NA(), 0.5*SUM(_xlfn.IFNA('Table S3 Occupation CFs'!L367*'Weighting factors'!$B$2,0), _xlfn.IFNA('Table S3 Occupation CFs'!AA367*'Weighting factors'!$B$3, 0), _xlfn.IFNA('Table S3 Occupation CFs'!AP367*'Weighting factors'!$B$5, 0), _xlfn.IFNA('Table S3 Occupation CFs'!BE367*'Weighting factors'!$B$4,0), _xlfn.IFNA('Table S3 Occupation CFs'!BT367*'Weighting factors'!$B$6, 0)))</f>
        <v>9.0222234586774548E-17</v>
      </c>
      <c r="L365" s="51">
        <f>IF(0.5*SUM(_xlfn.IFNA('Table S3 Occupation CFs'!M367*'Weighting factors'!$B$2,0), _xlfn.IFNA('Table S3 Occupation CFs'!AB367*'Weighting factors'!$B$3, 0), _xlfn.IFNA('Table S3 Occupation CFs'!AQ367*'Weighting factors'!$B$5, 0), _xlfn.IFNA('Table S3 Occupation CFs'!BF367*'Weighting factors'!$B$4,0), _xlfn.IFNA('Table S3 Occupation CFs'!BU367*'Weighting factors'!$B$6, 0)) = 0, NA(), 0.5*SUM(_xlfn.IFNA('Table S3 Occupation CFs'!M367*'Weighting factors'!$B$2,0), _xlfn.IFNA('Table S3 Occupation CFs'!AB367*'Weighting factors'!$B$3, 0), _xlfn.IFNA('Table S3 Occupation CFs'!AQ367*'Weighting factors'!$B$5, 0), _xlfn.IFNA('Table S3 Occupation CFs'!BF367*'Weighting factors'!$B$4,0), _xlfn.IFNA('Table S3 Occupation CFs'!BU367*'Weighting factors'!$B$6, 0)))</f>
        <v>9.2943907316467578E-17</v>
      </c>
      <c r="M365" s="51">
        <f>IF(0.5*SUM(_xlfn.IFNA('Table S3 Occupation CFs'!N367*'Weighting factors'!$B$2,0), _xlfn.IFNA('Table S3 Occupation CFs'!AC367*'Weighting factors'!$B$3, 0), _xlfn.IFNA('Table S3 Occupation CFs'!AR367*'Weighting factors'!$B$5, 0), _xlfn.IFNA('Table S3 Occupation CFs'!BG367*'Weighting factors'!$B$4,0), _xlfn.IFNA('Table S3 Occupation CFs'!BV367*'Weighting factors'!$B$6, 0)) = 0, NA(), 0.5*SUM(_xlfn.IFNA('Table S3 Occupation CFs'!N367*'Weighting factors'!$B$2,0), _xlfn.IFNA('Table S3 Occupation CFs'!AC367*'Weighting factors'!$B$3, 0), _xlfn.IFNA('Table S3 Occupation CFs'!AR367*'Weighting factors'!$B$5, 0), _xlfn.IFNA('Table S3 Occupation CFs'!BG367*'Weighting factors'!$B$4,0), _xlfn.IFNA('Table S3 Occupation CFs'!BV367*'Weighting factors'!$B$6, 0)))</f>
        <v>9.3415291298064895E-17</v>
      </c>
      <c r="N365" s="51">
        <f>IF(0.5*SUM(_xlfn.IFNA('Table S3 Occupation CFs'!O367*'Weighting factors'!$B$2,0), _xlfn.IFNA('Table S3 Occupation CFs'!AD367*'Weighting factors'!$B$3, 0), _xlfn.IFNA('Table S3 Occupation CFs'!AS367*'Weighting factors'!$B$5, 0), _xlfn.IFNA('Table S3 Occupation CFs'!BH367*'Weighting factors'!$B$4,0), _xlfn.IFNA('Table S3 Occupation CFs'!BW367*'Weighting factors'!$B$6, 0)) = 0, NA(), 0.5*SUM(_xlfn.IFNA('Table S3 Occupation CFs'!O367*'Weighting factors'!$B$2,0), _xlfn.IFNA('Table S3 Occupation CFs'!AD367*'Weighting factors'!$B$3, 0), _xlfn.IFNA('Table S3 Occupation CFs'!AS367*'Weighting factors'!$B$5, 0), _xlfn.IFNA('Table S3 Occupation CFs'!BH367*'Weighting factors'!$B$4,0), _xlfn.IFNA('Table S3 Occupation CFs'!BW367*'Weighting factors'!$B$6, 0)))</f>
        <v>9.3073415449117683E-17</v>
      </c>
      <c r="O365" s="51">
        <f>IF(0.5*SUM(_xlfn.IFNA('Table S3 Occupation CFs'!P367*'Weighting factors'!$B$2,0), _xlfn.IFNA('Table S3 Occupation CFs'!AE367*'Weighting factors'!$B$3, 0), _xlfn.IFNA('Table S3 Occupation CFs'!AT367*'Weighting factors'!$B$5, 0), _xlfn.IFNA('Table S3 Occupation CFs'!BI367*'Weighting factors'!$B$4,0), _xlfn.IFNA('Table S3 Occupation CFs'!BX367*'Weighting factors'!$B$6, 0)) = 0, NA(), 0.5*SUM(_xlfn.IFNA('Table S3 Occupation CFs'!P367*'Weighting factors'!$B$2,0), _xlfn.IFNA('Table S3 Occupation CFs'!AE367*'Weighting factors'!$B$3, 0), _xlfn.IFNA('Table S3 Occupation CFs'!AT367*'Weighting factors'!$B$5, 0), _xlfn.IFNA('Table S3 Occupation CFs'!BI367*'Weighting factors'!$B$4,0), _xlfn.IFNA('Table S3 Occupation CFs'!BX367*'Weighting factors'!$B$6, 0)))</f>
        <v>9.7498069243397216E-17</v>
      </c>
      <c r="P365" s="51">
        <f>IF(0.5*SUM(_xlfn.IFNA('Table S3 Occupation CFs'!Q367*'Weighting factors'!$B$2,0), _xlfn.IFNA('Table S3 Occupation CFs'!AF367*'Weighting factors'!$B$3, 0), _xlfn.IFNA('Table S3 Occupation CFs'!AU367*'Weighting factors'!$B$5, 0), _xlfn.IFNA('Table S3 Occupation CFs'!BJ367*'Weighting factors'!$B$4,0), _xlfn.IFNA('Table S3 Occupation CFs'!BY367*'Weighting factors'!$B$6, 0)) = 0, NA(), 0.5*SUM(_xlfn.IFNA('Table S3 Occupation CFs'!Q367*'Weighting factors'!$B$2,0), _xlfn.IFNA('Table S3 Occupation CFs'!AF367*'Weighting factors'!$B$3, 0), _xlfn.IFNA('Table S3 Occupation CFs'!AU367*'Weighting factors'!$B$5, 0), _xlfn.IFNA('Table S3 Occupation CFs'!BJ367*'Weighting factors'!$B$4,0), _xlfn.IFNA('Table S3 Occupation CFs'!BY367*'Weighting factors'!$B$6, 0)))</f>
        <v>9.904538964610225E-17</v>
      </c>
    </row>
    <row r="366" spans="1:16" x14ac:dyDescent="0.45">
      <c r="A366" s="3" t="s">
        <v>377</v>
      </c>
      <c r="B366" s="51" t="e">
        <f>IF(0.5*SUM(_xlfn.IFNA('Table S3 Occupation CFs'!E368*'Weighting factors'!$B$2,0), _xlfn.IFNA('Table S3 Occupation CFs'!T368*'Weighting factors'!$B$3, 0), _xlfn.IFNA('Table S3 Occupation CFs'!AI368*'Weighting factors'!$B$5, 0), _xlfn.IFNA('Table S3 Occupation CFs'!AX368*'Weighting factors'!$B$4,0), _xlfn.IFNA('Table S3 Occupation CFs'!BM368*'Weighting factors'!$B$6, 0)) = 0, NA(), 0.5*SUM(_xlfn.IFNA('Table S3 Occupation CFs'!E368*'Weighting factors'!$B$2,0), _xlfn.IFNA('Table S3 Occupation CFs'!T368*'Weighting factors'!$B$3, 0), _xlfn.IFNA('Table S3 Occupation CFs'!AI368*'Weighting factors'!$B$5, 0), _xlfn.IFNA('Table S3 Occupation CFs'!AX368*'Weighting factors'!$B$4,0), _xlfn.IFNA('Table S3 Occupation CFs'!BM368*'Weighting factors'!$B$6, 0)))</f>
        <v>#N/A</v>
      </c>
      <c r="C366" s="51" t="e">
        <f>IF(0.5*SUM(_xlfn.IFNA('Table S3 Occupation CFs'!D368*'Weighting factors'!$B$2,0), _xlfn.IFNA('Table S3 Occupation CFs'!S368*'Weighting factors'!$B$3, 0), _xlfn.IFNA('Table S3 Occupation CFs'!AH368*'Weighting factors'!$B$5, 0), _xlfn.IFNA('Table S3 Occupation CFs'!AW368*'Weighting factors'!$B$4,0), _xlfn.IFNA('Table S3 Occupation CFs'!BL368*'Weighting factors'!$B$6, 0)) = 0, NA(), 0.5*SUM(_xlfn.IFNA('Table S3 Occupation CFs'!D368*'Weighting factors'!$B$2,0), _xlfn.IFNA('Table S3 Occupation CFs'!S368*'Weighting factors'!$B$3, 0), _xlfn.IFNA('Table S3 Occupation CFs'!AH368*'Weighting factors'!$B$5, 0), _xlfn.IFNA('Table S3 Occupation CFs'!AW368*'Weighting factors'!$B$4,0), _xlfn.IFNA('Table S3 Occupation CFs'!BL368*'Weighting factors'!$B$6, 0)))</f>
        <v>#N/A</v>
      </c>
      <c r="D366" s="51">
        <f>IF(0.5*SUM(_xlfn.IFNA('Table S3 Occupation CFs'!C368*'Weighting factors'!$B$2,0), _xlfn.IFNA('Table S3 Occupation CFs'!R368*'Weighting factors'!$B$3, 0), _xlfn.IFNA('Table S3 Occupation CFs'!AG368*'Weighting factors'!$B$5, 0), _xlfn.IFNA('Table S3 Occupation CFs'!AV368*'Weighting factors'!$B$4,0), _xlfn.IFNA('Table S3 Occupation CFs'!BK368*'Weighting factors'!$B$6, 0)) = 0, NA(), 0.5*SUM(_xlfn.IFNA('Table S3 Occupation CFs'!C368*'Weighting factors'!$B$2,0), _xlfn.IFNA('Table S3 Occupation CFs'!R368*'Weighting factors'!$B$3, 0), _xlfn.IFNA('Table S3 Occupation CFs'!AG368*'Weighting factors'!$B$5, 0), _xlfn.IFNA('Table S3 Occupation CFs'!AV368*'Weighting factors'!$B$4,0), _xlfn.IFNA('Table S3 Occupation CFs'!BK368*'Weighting factors'!$B$6, 0)))</f>
        <v>5.9083365106425916E-17</v>
      </c>
      <c r="E366" s="51" t="e">
        <f>IF(0.5*SUM(_xlfn.IFNA('Table S3 Occupation CFs'!F368*'Weighting factors'!$B$2,0), _xlfn.IFNA('Table S3 Occupation CFs'!U368*'Weighting factors'!$B$3, 0), _xlfn.IFNA('Table S3 Occupation CFs'!AJ368*'Weighting factors'!$B$5, 0), _xlfn.IFNA('Table S3 Occupation CFs'!AY368*'Weighting factors'!$B$4,0), _xlfn.IFNA('Table S3 Occupation CFs'!BN368*'Weighting factors'!$B$6, 0)) = 0, NA(), 0.5*SUM(_xlfn.IFNA('Table S3 Occupation CFs'!F368*'Weighting factors'!$B$2,0), _xlfn.IFNA('Table S3 Occupation CFs'!U368*'Weighting factors'!$B$3, 0), _xlfn.IFNA('Table S3 Occupation CFs'!AJ368*'Weighting factors'!$B$5, 0), _xlfn.IFNA('Table S3 Occupation CFs'!AY368*'Weighting factors'!$B$4,0), _xlfn.IFNA('Table S3 Occupation CFs'!BN368*'Weighting factors'!$B$6, 0)))</f>
        <v>#N/A</v>
      </c>
      <c r="F366" s="51" t="e">
        <f>IF(0.5*SUM(_xlfn.IFNA('Table S3 Occupation CFs'!G368*'Weighting factors'!$B$2,0), _xlfn.IFNA('Table S3 Occupation CFs'!V368*'Weighting factors'!$B$3, 0), _xlfn.IFNA('Table S3 Occupation CFs'!AK368*'Weighting factors'!$B$5, 0), _xlfn.IFNA('Table S3 Occupation CFs'!AZ368*'Weighting factors'!$B$4,0), _xlfn.IFNA('Table S3 Occupation CFs'!BO368*'Weighting factors'!$B$6, 0)) = 0, NA(), 0.5*SUM(_xlfn.IFNA('Table S3 Occupation CFs'!G368*'Weighting factors'!$B$2,0), _xlfn.IFNA('Table S3 Occupation CFs'!V368*'Weighting factors'!$B$3, 0), _xlfn.IFNA('Table S3 Occupation CFs'!AK368*'Weighting factors'!$B$5, 0), _xlfn.IFNA('Table S3 Occupation CFs'!AZ368*'Weighting factors'!$B$4,0), _xlfn.IFNA('Table S3 Occupation CFs'!BO368*'Weighting factors'!$B$6, 0)))</f>
        <v>#N/A</v>
      </c>
      <c r="G366" s="51" t="e">
        <f>IF(0.5*SUM(_xlfn.IFNA('Table S3 Occupation CFs'!H368*'Weighting factors'!$B$2,0), _xlfn.IFNA('Table S3 Occupation CFs'!W368*'Weighting factors'!$B$3, 0), _xlfn.IFNA('Table S3 Occupation CFs'!AL368*'Weighting factors'!$B$5, 0), _xlfn.IFNA('Table S3 Occupation CFs'!BA368*'Weighting factors'!$B$4,0), _xlfn.IFNA('Table S3 Occupation CFs'!BP368*'Weighting factors'!$B$6, 0)) = 0, NA(), 0.5*SUM(_xlfn.IFNA('Table S3 Occupation CFs'!H368*'Weighting factors'!$B$2,0), _xlfn.IFNA('Table S3 Occupation CFs'!W368*'Weighting factors'!$B$3, 0), _xlfn.IFNA('Table S3 Occupation CFs'!AL368*'Weighting factors'!$B$5, 0), _xlfn.IFNA('Table S3 Occupation CFs'!BA368*'Weighting factors'!$B$4,0), _xlfn.IFNA('Table S3 Occupation CFs'!BP368*'Weighting factors'!$B$6, 0)))</f>
        <v>#N/A</v>
      </c>
      <c r="H366" s="51">
        <f>IF(0.5*SUM(_xlfn.IFNA('Table S3 Occupation CFs'!I368*'Weighting factors'!$B$2,0), _xlfn.IFNA('Table S3 Occupation CFs'!X368*'Weighting factors'!$B$3, 0), _xlfn.IFNA('Table S3 Occupation CFs'!AM368*'Weighting factors'!$B$5, 0), _xlfn.IFNA('Table S3 Occupation CFs'!BB368*'Weighting factors'!$B$4,0), _xlfn.IFNA('Table S3 Occupation CFs'!BQ368*'Weighting factors'!$B$6, 0)) = 0, NA(), 0.5*SUM(_xlfn.IFNA('Table S3 Occupation CFs'!I368*'Weighting factors'!$B$2,0), _xlfn.IFNA('Table S3 Occupation CFs'!X368*'Weighting factors'!$B$3, 0), _xlfn.IFNA('Table S3 Occupation CFs'!AM368*'Weighting factors'!$B$5, 0), _xlfn.IFNA('Table S3 Occupation CFs'!BB368*'Weighting factors'!$B$4,0), _xlfn.IFNA('Table S3 Occupation CFs'!BQ368*'Weighting factors'!$B$6, 0)))</f>
        <v>5.7447183324919186E-17</v>
      </c>
      <c r="I366" s="51">
        <f>IF(0.5*SUM(_xlfn.IFNA('Table S3 Occupation CFs'!J368*'Weighting factors'!$B$2,0), _xlfn.IFNA('Table S3 Occupation CFs'!Y368*'Weighting factors'!$B$3, 0), _xlfn.IFNA('Table S3 Occupation CFs'!AN368*'Weighting factors'!$B$5, 0), _xlfn.IFNA('Table S3 Occupation CFs'!BC368*'Weighting factors'!$B$4,0), _xlfn.IFNA('Table S3 Occupation CFs'!BR368*'Weighting factors'!$B$6, 0)) = 0, NA(), 0.5*SUM(_xlfn.IFNA('Table S3 Occupation CFs'!J368*'Weighting factors'!$B$2,0), _xlfn.IFNA('Table S3 Occupation CFs'!Y368*'Weighting factors'!$B$3, 0), _xlfn.IFNA('Table S3 Occupation CFs'!AN368*'Weighting factors'!$B$5, 0), _xlfn.IFNA('Table S3 Occupation CFs'!BC368*'Weighting factors'!$B$4,0), _xlfn.IFNA('Table S3 Occupation CFs'!BR368*'Weighting factors'!$B$6, 0)))</f>
        <v>5.818523753468064E-17</v>
      </c>
      <c r="J366" s="51">
        <f>IF(0.5*SUM(_xlfn.IFNA('Table S3 Occupation CFs'!K368*'Weighting factors'!$B$2,0), _xlfn.IFNA('Table S3 Occupation CFs'!Z368*'Weighting factors'!$B$3, 0), _xlfn.IFNA('Table S3 Occupation CFs'!AO368*'Weighting factors'!$B$5, 0), _xlfn.IFNA('Table S3 Occupation CFs'!BD368*'Weighting factors'!$B$4,0), _xlfn.IFNA('Table S3 Occupation CFs'!BS368*'Weighting factors'!$B$6, 0)) = 0, NA(), 0.5*SUM(_xlfn.IFNA('Table S3 Occupation CFs'!K368*'Weighting factors'!$B$2,0), _xlfn.IFNA('Table S3 Occupation CFs'!Z368*'Weighting factors'!$B$3, 0), _xlfn.IFNA('Table S3 Occupation CFs'!AO368*'Weighting factors'!$B$5, 0), _xlfn.IFNA('Table S3 Occupation CFs'!BD368*'Weighting factors'!$B$4,0), _xlfn.IFNA('Table S3 Occupation CFs'!BS368*'Weighting factors'!$B$6, 0)))</f>
        <v>5.8850224894460204E-17</v>
      </c>
      <c r="K366" s="51">
        <f>IF(0.5*SUM(_xlfn.IFNA('Table S3 Occupation CFs'!L368*'Weighting factors'!$B$2,0), _xlfn.IFNA('Table S3 Occupation CFs'!AA368*'Weighting factors'!$B$3, 0), _xlfn.IFNA('Table S3 Occupation CFs'!AP368*'Weighting factors'!$B$5, 0), _xlfn.IFNA('Table S3 Occupation CFs'!BE368*'Weighting factors'!$B$4,0), _xlfn.IFNA('Table S3 Occupation CFs'!BT368*'Weighting factors'!$B$6, 0)) = 0, NA(), 0.5*SUM(_xlfn.IFNA('Table S3 Occupation CFs'!L368*'Weighting factors'!$B$2,0), _xlfn.IFNA('Table S3 Occupation CFs'!AA368*'Weighting factors'!$B$3, 0), _xlfn.IFNA('Table S3 Occupation CFs'!AP368*'Weighting factors'!$B$5, 0), _xlfn.IFNA('Table S3 Occupation CFs'!BE368*'Weighting factors'!$B$4,0), _xlfn.IFNA('Table S3 Occupation CFs'!BT368*'Weighting factors'!$B$6, 0)))</f>
        <v>5.5556210473490057E-17</v>
      </c>
      <c r="L366" s="51">
        <f>IF(0.5*SUM(_xlfn.IFNA('Table S3 Occupation CFs'!M368*'Weighting factors'!$B$2,0), _xlfn.IFNA('Table S3 Occupation CFs'!AB368*'Weighting factors'!$B$3, 0), _xlfn.IFNA('Table S3 Occupation CFs'!AQ368*'Weighting factors'!$B$5, 0), _xlfn.IFNA('Table S3 Occupation CFs'!BF368*'Weighting factors'!$B$4,0), _xlfn.IFNA('Table S3 Occupation CFs'!BU368*'Weighting factors'!$B$6, 0)) = 0, NA(), 0.5*SUM(_xlfn.IFNA('Table S3 Occupation CFs'!M368*'Weighting factors'!$B$2,0), _xlfn.IFNA('Table S3 Occupation CFs'!AB368*'Weighting factors'!$B$3, 0), _xlfn.IFNA('Table S3 Occupation CFs'!AQ368*'Weighting factors'!$B$5, 0), _xlfn.IFNA('Table S3 Occupation CFs'!BF368*'Weighting factors'!$B$4,0), _xlfn.IFNA('Table S3 Occupation CFs'!BU368*'Weighting factors'!$B$6, 0)))</f>
        <v>5.6993892870602063E-17</v>
      </c>
      <c r="M366" s="51">
        <f>IF(0.5*SUM(_xlfn.IFNA('Table S3 Occupation CFs'!N368*'Weighting factors'!$B$2,0), _xlfn.IFNA('Table S3 Occupation CFs'!AC368*'Weighting factors'!$B$3, 0), _xlfn.IFNA('Table S3 Occupation CFs'!AR368*'Weighting factors'!$B$5, 0), _xlfn.IFNA('Table S3 Occupation CFs'!BG368*'Weighting factors'!$B$4,0), _xlfn.IFNA('Table S3 Occupation CFs'!BV368*'Weighting factors'!$B$6, 0)) = 0, NA(), 0.5*SUM(_xlfn.IFNA('Table S3 Occupation CFs'!N368*'Weighting factors'!$B$2,0), _xlfn.IFNA('Table S3 Occupation CFs'!AC368*'Weighting factors'!$B$3, 0), _xlfn.IFNA('Table S3 Occupation CFs'!AR368*'Weighting factors'!$B$5, 0), _xlfn.IFNA('Table S3 Occupation CFs'!BG368*'Weighting factors'!$B$4,0), _xlfn.IFNA('Table S3 Occupation CFs'!BV368*'Weighting factors'!$B$6, 0)))</f>
        <v>5.7242945168583612E-17</v>
      </c>
      <c r="N366" s="51">
        <f>IF(0.5*SUM(_xlfn.IFNA('Table S3 Occupation CFs'!O368*'Weighting factors'!$B$2,0), _xlfn.IFNA('Table S3 Occupation CFs'!AD368*'Weighting factors'!$B$3, 0), _xlfn.IFNA('Table S3 Occupation CFs'!AS368*'Weighting factors'!$B$5, 0), _xlfn.IFNA('Table S3 Occupation CFs'!BH368*'Weighting factors'!$B$4,0), _xlfn.IFNA('Table S3 Occupation CFs'!BW368*'Weighting factors'!$B$6, 0)) = 0, NA(), 0.5*SUM(_xlfn.IFNA('Table S3 Occupation CFs'!O368*'Weighting factors'!$B$2,0), _xlfn.IFNA('Table S3 Occupation CFs'!AD368*'Weighting factors'!$B$3, 0), _xlfn.IFNA('Table S3 Occupation CFs'!AS368*'Weighting factors'!$B$5, 0), _xlfn.IFNA('Table S3 Occupation CFs'!BH368*'Weighting factors'!$B$4,0), _xlfn.IFNA('Table S3 Occupation CFs'!BW368*'Weighting factors'!$B$6, 0)))</f>
        <v>5.7009211947348302E-17</v>
      </c>
      <c r="O366" s="51">
        <f>IF(0.5*SUM(_xlfn.IFNA('Table S3 Occupation CFs'!P368*'Weighting factors'!$B$2,0), _xlfn.IFNA('Table S3 Occupation CFs'!AE368*'Weighting factors'!$B$3, 0), _xlfn.IFNA('Table S3 Occupation CFs'!AT368*'Weighting factors'!$B$5, 0), _xlfn.IFNA('Table S3 Occupation CFs'!BI368*'Weighting factors'!$B$4,0), _xlfn.IFNA('Table S3 Occupation CFs'!BX368*'Weighting factors'!$B$6, 0)) = 0, NA(), 0.5*SUM(_xlfn.IFNA('Table S3 Occupation CFs'!P368*'Weighting factors'!$B$2,0), _xlfn.IFNA('Table S3 Occupation CFs'!AE368*'Weighting factors'!$B$3, 0), _xlfn.IFNA('Table S3 Occupation CFs'!AT368*'Weighting factors'!$B$5, 0), _xlfn.IFNA('Table S3 Occupation CFs'!BI368*'Weighting factors'!$B$4,0), _xlfn.IFNA('Table S3 Occupation CFs'!BX368*'Weighting factors'!$B$6, 0)))</f>
        <v>5.9376096953998704E-17</v>
      </c>
      <c r="P366" s="51">
        <f>IF(0.5*SUM(_xlfn.IFNA('Table S3 Occupation CFs'!Q368*'Weighting factors'!$B$2,0), _xlfn.IFNA('Table S3 Occupation CFs'!AF368*'Weighting factors'!$B$3, 0), _xlfn.IFNA('Table S3 Occupation CFs'!AU368*'Weighting factors'!$B$5, 0), _xlfn.IFNA('Table S3 Occupation CFs'!BJ368*'Weighting factors'!$B$4,0), _xlfn.IFNA('Table S3 Occupation CFs'!BY368*'Weighting factors'!$B$6, 0)) = 0, NA(), 0.5*SUM(_xlfn.IFNA('Table S3 Occupation CFs'!Q368*'Weighting factors'!$B$2,0), _xlfn.IFNA('Table S3 Occupation CFs'!AF368*'Weighting factors'!$B$3, 0), _xlfn.IFNA('Table S3 Occupation CFs'!AU368*'Weighting factors'!$B$5, 0), _xlfn.IFNA('Table S3 Occupation CFs'!BJ368*'Weighting factors'!$B$4,0), _xlfn.IFNA('Table S3 Occupation CFs'!BY368*'Weighting factors'!$B$6, 0)))</f>
        <v>6.0203911975654505E-17</v>
      </c>
    </row>
    <row r="367" spans="1:16" x14ac:dyDescent="0.45">
      <c r="A367" s="3" t="s">
        <v>378</v>
      </c>
      <c r="B367" s="51" t="e">
        <f>IF(0.5*SUM(_xlfn.IFNA('Table S3 Occupation CFs'!E369*'Weighting factors'!$B$2,0), _xlfn.IFNA('Table S3 Occupation CFs'!T369*'Weighting factors'!$B$3, 0), _xlfn.IFNA('Table S3 Occupation CFs'!AI369*'Weighting factors'!$B$5, 0), _xlfn.IFNA('Table S3 Occupation CFs'!AX369*'Weighting factors'!$B$4,0), _xlfn.IFNA('Table S3 Occupation CFs'!BM369*'Weighting factors'!$B$6, 0)) = 0, NA(), 0.5*SUM(_xlfn.IFNA('Table S3 Occupation CFs'!E369*'Weighting factors'!$B$2,0), _xlfn.IFNA('Table S3 Occupation CFs'!T369*'Weighting factors'!$B$3, 0), _xlfn.IFNA('Table S3 Occupation CFs'!AI369*'Weighting factors'!$B$5, 0), _xlfn.IFNA('Table S3 Occupation CFs'!AX369*'Weighting factors'!$B$4,0), _xlfn.IFNA('Table S3 Occupation CFs'!BM369*'Weighting factors'!$B$6, 0)))</f>
        <v>#N/A</v>
      </c>
      <c r="C367" s="51" t="e">
        <f>IF(0.5*SUM(_xlfn.IFNA('Table S3 Occupation CFs'!D369*'Weighting factors'!$B$2,0), _xlfn.IFNA('Table S3 Occupation CFs'!S369*'Weighting factors'!$B$3, 0), _xlfn.IFNA('Table S3 Occupation CFs'!AH369*'Weighting factors'!$B$5, 0), _xlfn.IFNA('Table S3 Occupation CFs'!AW369*'Weighting factors'!$B$4,0), _xlfn.IFNA('Table S3 Occupation CFs'!BL369*'Weighting factors'!$B$6, 0)) = 0, NA(), 0.5*SUM(_xlfn.IFNA('Table S3 Occupation CFs'!D369*'Weighting factors'!$B$2,0), _xlfn.IFNA('Table S3 Occupation CFs'!S369*'Weighting factors'!$B$3, 0), _xlfn.IFNA('Table S3 Occupation CFs'!AH369*'Weighting factors'!$B$5, 0), _xlfn.IFNA('Table S3 Occupation CFs'!AW369*'Weighting factors'!$B$4,0), _xlfn.IFNA('Table S3 Occupation CFs'!BL369*'Weighting factors'!$B$6, 0)))</f>
        <v>#N/A</v>
      </c>
      <c r="D367" s="51">
        <f>IF(0.5*SUM(_xlfn.IFNA('Table S3 Occupation CFs'!C369*'Weighting factors'!$B$2,0), _xlfn.IFNA('Table S3 Occupation CFs'!R369*'Weighting factors'!$B$3, 0), _xlfn.IFNA('Table S3 Occupation CFs'!AG369*'Weighting factors'!$B$5, 0), _xlfn.IFNA('Table S3 Occupation CFs'!AV369*'Weighting factors'!$B$4,0), _xlfn.IFNA('Table S3 Occupation CFs'!BK369*'Weighting factors'!$B$6, 0)) = 0, NA(), 0.5*SUM(_xlfn.IFNA('Table S3 Occupation CFs'!C369*'Weighting factors'!$B$2,0), _xlfn.IFNA('Table S3 Occupation CFs'!R369*'Weighting factors'!$B$3, 0), _xlfn.IFNA('Table S3 Occupation CFs'!AG369*'Weighting factors'!$B$5, 0), _xlfn.IFNA('Table S3 Occupation CFs'!AV369*'Weighting factors'!$B$4,0), _xlfn.IFNA('Table S3 Occupation CFs'!BK369*'Weighting factors'!$B$6, 0)))</f>
        <v>1.7102637619763603E-16</v>
      </c>
      <c r="E367" s="51" t="e">
        <f>IF(0.5*SUM(_xlfn.IFNA('Table S3 Occupation CFs'!F369*'Weighting factors'!$B$2,0), _xlfn.IFNA('Table S3 Occupation CFs'!U369*'Weighting factors'!$B$3, 0), _xlfn.IFNA('Table S3 Occupation CFs'!AJ369*'Weighting factors'!$B$5, 0), _xlfn.IFNA('Table S3 Occupation CFs'!AY369*'Weighting factors'!$B$4,0), _xlfn.IFNA('Table S3 Occupation CFs'!BN369*'Weighting factors'!$B$6, 0)) = 0, NA(), 0.5*SUM(_xlfn.IFNA('Table S3 Occupation CFs'!F369*'Weighting factors'!$B$2,0), _xlfn.IFNA('Table S3 Occupation CFs'!U369*'Weighting factors'!$B$3, 0), _xlfn.IFNA('Table S3 Occupation CFs'!AJ369*'Weighting factors'!$B$5, 0), _xlfn.IFNA('Table S3 Occupation CFs'!AY369*'Weighting factors'!$B$4,0), _xlfn.IFNA('Table S3 Occupation CFs'!BN369*'Weighting factors'!$B$6, 0)))</f>
        <v>#N/A</v>
      </c>
      <c r="F367" s="51" t="e">
        <f>IF(0.5*SUM(_xlfn.IFNA('Table S3 Occupation CFs'!G369*'Weighting factors'!$B$2,0), _xlfn.IFNA('Table S3 Occupation CFs'!V369*'Weighting factors'!$B$3, 0), _xlfn.IFNA('Table S3 Occupation CFs'!AK369*'Weighting factors'!$B$5, 0), _xlfn.IFNA('Table S3 Occupation CFs'!AZ369*'Weighting factors'!$B$4,0), _xlfn.IFNA('Table S3 Occupation CFs'!BO369*'Weighting factors'!$B$6, 0)) = 0, NA(), 0.5*SUM(_xlfn.IFNA('Table S3 Occupation CFs'!G369*'Weighting factors'!$B$2,0), _xlfn.IFNA('Table S3 Occupation CFs'!V369*'Weighting factors'!$B$3, 0), _xlfn.IFNA('Table S3 Occupation CFs'!AK369*'Weighting factors'!$B$5, 0), _xlfn.IFNA('Table S3 Occupation CFs'!AZ369*'Weighting factors'!$B$4,0), _xlfn.IFNA('Table S3 Occupation CFs'!BO369*'Weighting factors'!$B$6, 0)))</f>
        <v>#N/A</v>
      </c>
      <c r="G367" s="51" t="e">
        <f>IF(0.5*SUM(_xlfn.IFNA('Table S3 Occupation CFs'!H369*'Weighting factors'!$B$2,0), _xlfn.IFNA('Table S3 Occupation CFs'!W369*'Weighting factors'!$B$3, 0), _xlfn.IFNA('Table S3 Occupation CFs'!AL369*'Weighting factors'!$B$5, 0), _xlfn.IFNA('Table S3 Occupation CFs'!BA369*'Weighting factors'!$B$4,0), _xlfn.IFNA('Table S3 Occupation CFs'!BP369*'Weighting factors'!$B$6, 0)) = 0, NA(), 0.5*SUM(_xlfn.IFNA('Table S3 Occupation CFs'!H369*'Weighting factors'!$B$2,0), _xlfn.IFNA('Table S3 Occupation CFs'!W369*'Weighting factors'!$B$3, 0), _xlfn.IFNA('Table S3 Occupation CFs'!AL369*'Weighting factors'!$B$5, 0), _xlfn.IFNA('Table S3 Occupation CFs'!BA369*'Weighting factors'!$B$4,0), _xlfn.IFNA('Table S3 Occupation CFs'!BP369*'Weighting factors'!$B$6, 0)))</f>
        <v>#N/A</v>
      </c>
      <c r="H367" s="51">
        <f>IF(0.5*SUM(_xlfn.IFNA('Table S3 Occupation CFs'!I369*'Weighting factors'!$B$2,0), _xlfn.IFNA('Table S3 Occupation CFs'!X369*'Weighting factors'!$B$3, 0), _xlfn.IFNA('Table S3 Occupation CFs'!AM369*'Weighting factors'!$B$5, 0), _xlfn.IFNA('Table S3 Occupation CFs'!BB369*'Weighting factors'!$B$4,0), _xlfn.IFNA('Table S3 Occupation CFs'!BQ369*'Weighting factors'!$B$6, 0)) = 0, NA(), 0.5*SUM(_xlfn.IFNA('Table S3 Occupation CFs'!I369*'Weighting factors'!$B$2,0), _xlfn.IFNA('Table S3 Occupation CFs'!X369*'Weighting factors'!$B$3, 0), _xlfn.IFNA('Table S3 Occupation CFs'!AM369*'Weighting factors'!$B$5, 0), _xlfn.IFNA('Table S3 Occupation CFs'!BB369*'Weighting factors'!$B$4,0), _xlfn.IFNA('Table S3 Occupation CFs'!BQ369*'Weighting factors'!$B$6, 0)))</f>
        <v>1.98874498092855E-16</v>
      </c>
      <c r="I367" s="51">
        <f>IF(0.5*SUM(_xlfn.IFNA('Table S3 Occupation CFs'!J369*'Weighting factors'!$B$2,0), _xlfn.IFNA('Table S3 Occupation CFs'!Y369*'Weighting factors'!$B$3, 0), _xlfn.IFNA('Table S3 Occupation CFs'!AN369*'Weighting factors'!$B$5, 0), _xlfn.IFNA('Table S3 Occupation CFs'!BC369*'Weighting factors'!$B$4,0), _xlfn.IFNA('Table S3 Occupation CFs'!BR369*'Weighting factors'!$B$6, 0)) = 0, NA(), 0.5*SUM(_xlfn.IFNA('Table S3 Occupation CFs'!J369*'Weighting factors'!$B$2,0), _xlfn.IFNA('Table S3 Occupation CFs'!Y369*'Weighting factors'!$B$3, 0), _xlfn.IFNA('Table S3 Occupation CFs'!AN369*'Weighting factors'!$B$5, 0), _xlfn.IFNA('Table S3 Occupation CFs'!BC369*'Weighting factors'!$B$4,0), _xlfn.IFNA('Table S3 Occupation CFs'!BR369*'Weighting factors'!$B$6, 0)))</f>
        <v>2.2132663187478593E-16</v>
      </c>
      <c r="J367" s="51">
        <f>IF(0.5*SUM(_xlfn.IFNA('Table S3 Occupation CFs'!K369*'Weighting factors'!$B$2,0), _xlfn.IFNA('Table S3 Occupation CFs'!Z369*'Weighting factors'!$B$3, 0), _xlfn.IFNA('Table S3 Occupation CFs'!AO369*'Weighting factors'!$B$5, 0), _xlfn.IFNA('Table S3 Occupation CFs'!BD369*'Weighting factors'!$B$4,0), _xlfn.IFNA('Table S3 Occupation CFs'!BS369*'Weighting factors'!$B$6, 0)) = 0, NA(), 0.5*SUM(_xlfn.IFNA('Table S3 Occupation CFs'!K369*'Weighting factors'!$B$2,0), _xlfn.IFNA('Table S3 Occupation CFs'!Z369*'Weighting factors'!$B$3, 0), _xlfn.IFNA('Table S3 Occupation CFs'!AO369*'Weighting factors'!$B$5, 0), _xlfn.IFNA('Table S3 Occupation CFs'!BD369*'Weighting factors'!$B$4,0), _xlfn.IFNA('Table S3 Occupation CFs'!BS369*'Weighting factors'!$B$6, 0)))</f>
        <v>2.4114118099991186E-16</v>
      </c>
      <c r="K367" s="51">
        <f>IF(0.5*SUM(_xlfn.IFNA('Table S3 Occupation CFs'!L369*'Weighting factors'!$B$2,0), _xlfn.IFNA('Table S3 Occupation CFs'!AA369*'Weighting factors'!$B$3, 0), _xlfn.IFNA('Table S3 Occupation CFs'!AP369*'Weighting factors'!$B$5, 0), _xlfn.IFNA('Table S3 Occupation CFs'!BE369*'Weighting factors'!$B$4,0), _xlfn.IFNA('Table S3 Occupation CFs'!BT369*'Weighting factors'!$B$6, 0)) = 0, NA(), 0.5*SUM(_xlfn.IFNA('Table S3 Occupation CFs'!L369*'Weighting factors'!$B$2,0), _xlfn.IFNA('Table S3 Occupation CFs'!AA369*'Weighting factors'!$B$3, 0), _xlfn.IFNA('Table S3 Occupation CFs'!AP369*'Weighting factors'!$B$5, 0), _xlfn.IFNA('Table S3 Occupation CFs'!BE369*'Weighting factors'!$B$4,0), _xlfn.IFNA('Table S3 Occupation CFs'!BT369*'Weighting factors'!$B$6, 0)))</f>
        <v>2.0073896308326319E-16</v>
      </c>
      <c r="L367" s="51">
        <f>IF(0.5*SUM(_xlfn.IFNA('Table S3 Occupation CFs'!M369*'Weighting factors'!$B$2,0), _xlfn.IFNA('Table S3 Occupation CFs'!AB369*'Weighting factors'!$B$3, 0), _xlfn.IFNA('Table S3 Occupation CFs'!AQ369*'Weighting factors'!$B$5, 0), _xlfn.IFNA('Table S3 Occupation CFs'!BF369*'Weighting factors'!$B$4,0), _xlfn.IFNA('Table S3 Occupation CFs'!BU369*'Weighting factors'!$B$6, 0)) = 0, NA(), 0.5*SUM(_xlfn.IFNA('Table S3 Occupation CFs'!M369*'Weighting factors'!$B$2,0), _xlfn.IFNA('Table S3 Occupation CFs'!AB369*'Weighting factors'!$B$3, 0), _xlfn.IFNA('Table S3 Occupation CFs'!AQ369*'Weighting factors'!$B$5, 0), _xlfn.IFNA('Table S3 Occupation CFs'!BF369*'Weighting factors'!$B$4,0), _xlfn.IFNA('Table S3 Occupation CFs'!BU369*'Weighting factors'!$B$6, 0)))</f>
        <v>2.2935338752003169E-16</v>
      </c>
      <c r="M367" s="51">
        <f>IF(0.5*SUM(_xlfn.IFNA('Table S3 Occupation CFs'!N369*'Weighting factors'!$B$2,0), _xlfn.IFNA('Table S3 Occupation CFs'!AC369*'Weighting factors'!$B$3, 0), _xlfn.IFNA('Table S3 Occupation CFs'!AR369*'Weighting factors'!$B$5, 0), _xlfn.IFNA('Table S3 Occupation CFs'!BG369*'Weighting factors'!$B$4,0), _xlfn.IFNA('Table S3 Occupation CFs'!BV369*'Weighting factors'!$B$6, 0)) = 0, NA(), 0.5*SUM(_xlfn.IFNA('Table S3 Occupation CFs'!N369*'Weighting factors'!$B$2,0), _xlfn.IFNA('Table S3 Occupation CFs'!AC369*'Weighting factors'!$B$3, 0), _xlfn.IFNA('Table S3 Occupation CFs'!AR369*'Weighting factors'!$B$5, 0), _xlfn.IFNA('Table S3 Occupation CFs'!BG369*'Weighting factors'!$B$4,0), _xlfn.IFNA('Table S3 Occupation CFs'!BV369*'Weighting factors'!$B$6, 0)))</f>
        <v>2.3425944705273666E-16</v>
      </c>
      <c r="N367" s="51">
        <f>IF(0.5*SUM(_xlfn.IFNA('Table S3 Occupation CFs'!O369*'Weighting factors'!$B$2,0), _xlfn.IFNA('Table S3 Occupation CFs'!AD369*'Weighting factors'!$B$3, 0), _xlfn.IFNA('Table S3 Occupation CFs'!AS369*'Weighting factors'!$B$5, 0), _xlfn.IFNA('Table S3 Occupation CFs'!BH369*'Weighting factors'!$B$4,0), _xlfn.IFNA('Table S3 Occupation CFs'!BW369*'Weighting factors'!$B$6, 0)) = 0, NA(), 0.5*SUM(_xlfn.IFNA('Table S3 Occupation CFs'!O369*'Weighting factors'!$B$2,0), _xlfn.IFNA('Table S3 Occupation CFs'!AD369*'Weighting factors'!$B$3, 0), _xlfn.IFNA('Table S3 Occupation CFs'!AS369*'Weighting factors'!$B$5, 0), _xlfn.IFNA('Table S3 Occupation CFs'!BH369*'Weighting factors'!$B$4,0), _xlfn.IFNA('Table S3 Occupation CFs'!BW369*'Weighting factors'!$B$6, 0)))</f>
        <v>1.3280244202570543E-16</v>
      </c>
      <c r="O367" s="51">
        <f>IF(0.5*SUM(_xlfn.IFNA('Table S3 Occupation CFs'!P369*'Weighting factors'!$B$2,0), _xlfn.IFNA('Table S3 Occupation CFs'!AE369*'Weighting factors'!$B$3, 0), _xlfn.IFNA('Table S3 Occupation CFs'!AT369*'Weighting factors'!$B$5, 0), _xlfn.IFNA('Table S3 Occupation CFs'!BI369*'Weighting factors'!$B$4,0), _xlfn.IFNA('Table S3 Occupation CFs'!BX369*'Weighting factors'!$B$6, 0)) = 0, NA(), 0.5*SUM(_xlfn.IFNA('Table S3 Occupation CFs'!P369*'Weighting factors'!$B$2,0), _xlfn.IFNA('Table S3 Occupation CFs'!AE369*'Weighting factors'!$B$3, 0), _xlfn.IFNA('Table S3 Occupation CFs'!AT369*'Weighting factors'!$B$5, 0), _xlfn.IFNA('Table S3 Occupation CFs'!BI369*'Weighting factors'!$B$4,0), _xlfn.IFNA('Table S3 Occupation CFs'!BX369*'Weighting factors'!$B$6, 0)))</f>
        <v>2.3454032174411644E-16</v>
      </c>
      <c r="P367" s="51">
        <f>IF(0.5*SUM(_xlfn.IFNA('Table S3 Occupation CFs'!Q369*'Weighting factors'!$B$2,0), _xlfn.IFNA('Table S3 Occupation CFs'!AF369*'Weighting factors'!$B$3, 0), _xlfn.IFNA('Table S3 Occupation CFs'!AU369*'Weighting factors'!$B$5, 0), _xlfn.IFNA('Table S3 Occupation CFs'!BJ369*'Weighting factors'!$B$4,0), _xlfn.IFNA('Table S3 Occupation CFs'!BY369*'Weighting factors'!$B$6, 0)) = 0, NA(), 0.5*SUM(_xlfn.IFNA('Table S3 Occupation CFs'!Q369*'Weighting factors'!$B$2,0), _xlfn.IFNA('Table S3 Occupation CFs'!AF369*'Weighting factors'!$B$3, 0), _xlfn.IFNA('Table S3 Occupation CFs'!AU369*'Weighting factors'!$B$5, 0), _xlfn.IFNA('Table S3 Occupation CFs'!BJ369*'Weighting factors'!$B$4,0), _xlfn.IFNA('Table S3 Occupation CFs'!BY369*'Weighting factors'!$B$6, 0)))</f>
        <v>2.6793223698155957E-16</v>
      </c>
    </row>
    <row r="368" spans="1:16" x14ac:dyDescent="0.45">
      <c r="A368" s="3" t="s">
        <v>379</v>
      </c>
      <c r="B368" s="51" t="e">
        <f>IF(0.5*SUM(_xlfn.IFNA('Table S3 Occupation CFs'!E370*'Weighting factors'!$B$2,0), _xlfn.IFNA('Table S3 Occupation CFs'!T370*'Weighting factors'!$B$3, 0), _xlfn.IFNA('Table S3 Occupation CFs'!AI370*'Weighting factors'!$B$5, 0), _xlfn.IFNA('Table S3 Occupation CFs'!AX370*'Weighting factors'!$B$4,0), _xlfn.IFNA('Table S3 Occupation CFs'!BM370*'Weighting factors'!$B$6, 0)) = 0, NA(), 0.5*SUM(_xlfn.IFNA('Table S3 Occupation CFs'!E370*'Weighting factors'!$B$2,0), _xlfn.IFNA('Table S3 Occupation CFs'!T370*'Weighting factors'!$B$3, 0), _xlfn.IFNA('Table S3 Occupation CFs'!AI370*'Weighting factors'!$B$5, 0), _xlfn.IFNA('Table S3 Occupation CFs'!AX370*'Weighting factors'!$B$4,0), _xlfn.IFNA('Table S3 Occupation CFs'!BM370*'Weighting factors'!$B$6, 0)))</f>
        <v>#N/A</v>
      </c>
      <c r="C368" s="51" t="e">
        <f>IF(0.5*SUM(_xlfn.IFNA('Table S3 Occupation CFs'!D370*'Weighting factors'!$B$2,0), _xlfn.IFNA('Table S3 Occupation CFs'!S370*'Weighting factors'!$B$3, 0), _xlfn.IFNA('Table S3 Occupation CFs'!AH370*'Weighting factors'!$B$5, 0), _xlfn.IFNA('Table S3 Occupation CFs'!AW370*'Weighting factors'!$B$4,0), _xlfn.IFNA('Table S3 Occupation CFs'!BL370*'Weighting factors'!$B$6, 0)) = 0, NA(), 0.5*SUM(_xlfn.IFNA('Table S3 Occupation CFs'!D370*'Weighting factors'!$B$2,0), _xlfn.IFNA('Table S3 Occupation CFs'!S370*'Weighting factors'!$B$3, 0), _xlfn.IFNA('Table S3 Occupation CFs'!AH370*'Weighting factors'!$B$5, 0), _xlfn.IFNA('Table S3 Occupation CFs'!AW370*'Weighting factors'!$B$4,0), _xlfn.IFNA('Table S3 Occupation CFs'!BL370*'Weighting factors'!$B$6, 0)))</f>
        <v>#N/A</v>
      </c>
      <c r="D368" s="51">
        <f>IF(0.5*SUM(_xlfn.IFNA('Table S3 Occupation CFs'!C370*'Weighting factors'!$B$2,0), _xlfn.IFNA('Table S3 Occupation CFs'!R370*'Weighting factors'!$B$3, 0), _xlfn.IFNA('Table S3 Occupation CFs'!AG370*'Weighting factors'!$B$5, 0), _xlfn.IFNA('Table S3 Occupation CFs'!AV370*'Weighting factors'!$B$4,0), _xlfn.IFNA('Table S3 Occupation CFs'!BK370*'Weighting factors'!$B$6, 0)) = 0, NA(), 0.5*SUM(_xlfn.IFNA('Table S3 Occupation CFs'!C370*'Weighting factors'!$B$2,0), _xlfn.IFNA('Table S3 Occupation CFs'!R370*'Weighting factors'!$B$3, 0), _xlfn.IFNA('Table S3 Occupation CFs'!AG370*'Weighting factors'!$B$5, 0), _xlfn.IFNA('Table S3 Occupation CFs'!AV370*'Weighting factors'!$B$4,0), _xlfn.IFNA('Table S3 Occupation CFs'!BK370*'Weighting factors'!$B$6, 0)))</f>
        <v>6.5073001452827939E-17</v>
      </c>
      <c r="E368" s="51" t="e">
        <f>IF(0.5*SUM(_xlfn.IFNA('Table S3 Occupation CFs'!F370*'Weighting factors'!$B$2,0), _xlfn.IFNA('Table S3 Occupation CFs'!U370*'Weighting factors'!$B$3, 0), _xlfn.IFNA('Table S3 Occupation CFs'!AJ370*'Weighting factors'!$B$5, 0), _xlfn.IFNA('Table S3 Occupation CFs'!AY370*'Weighting factors'!$B$4,0), _xlfn.IFNA('Table S3 Occupation CFs'!BN370*'Weighting factors'!$B$6, 0)) = 0, NA(), 0.5*SUM(_xlfn.IFNA('Table S3 Occupation CFs'!F370*'Weighting factors'!$B$2,0), _xlfn.IFNA('Table S3 Occupation CFs'!U370*'Weighting factors'!$B$3, 0), _xlfn.IFNA('Table S3 Occupation CFs'!AJ370*'Weighting factors'!$B$5, 0), _xlfn.IFNA('Table S3 Occupation CFs'!AY370*'Weighting factors'!$B$4,0), _xlfn.IFNA('Table S3 Occupation CFs'!BN370*'Weighting factors'!$B$6, 0)))</f>
        <v>#N/A</v>
      </c>
      <c r="F368" s="51" t="e">
        <f>IF(0.5*SUM(_xlfn.IFNA('Table S3 Occupation CFs'!G370*'Weighting factors'!$B$2,0), _xlfn.IFNA('Table S3 Occupation CFs'!V370*'Weighting factors'!$B$3, 0), _xlfn.IFNA('Table S3 Occupation CFs'!AK370*'Weighting factors'!$B$5, 0), _xlfn.IFNA('Table S3 Occupation CFs'!AZ370*'Weighting factors'!$B$4,0), _xlfn.IFNA('Table S3 Occupation CFs'!BO370*'Weighting factors'!$B$6, 0)) = 0, NA(), 0.5*SUM(_xlfn.IFNA('Table S3 Occupation CFs'!G370*'Weighting factors'!$B$2,0), _xlfn.IFNA('Table S3 Occupation CFs'!V370*'Weighting factors'!$B$3, 0), _xlfn.IFNA('Table S3 Occupation CFs'!AK370*'Weighting factors'!$B$5, 0), _xlfn.IFNA('Table S3 Occupation CFs'!AZ370*'Weighting factors'!$B$4,0), _xlfn.IFNA('Table S3 Occupation CFs'!BO370*'Weighting factors'!$B$6, 0)))</f>
        <v>#N/A</v>
      </c>
      <c r="G368" s="51" t="e">
        <f>IF(0.5*SUM(_xlfn.IFNA('Table S3 Occupation CFs'!H370*'Weighting factors'!$B$2,0), _xlfn.IFNA('Table S3 Occupation CFs'!W370*'Weighting factors'!$B$3, 0), _xlfn.IFNA('Table S3 Occupation CFs'!AL370*'Weighting factors'!$B$5, 0), _xlfn.IFNA('Table S3 Occupation CFs'!BA370*'Weighting factors'!$B$4,0), _xlfn.IFNA('Table S3 Occupation CFs'!BP370*'Weighting factors'!$B$6, 0)) = 0, NA(), 0.5*SUM(_xlfn.IFNA('Table S3 Occupation CFs'!H370*'Weighting factors'!$B$2,0), _xlfn.IFNA('Table S3 Occupation CFs'!W370*'Weighting factors'!$B$3, 0), _xlfn.IFNA('Table S3 Occupation CFs'!AL370*'Weighting factors'!$B$5, 0), _xlfn.IFNA('Table S3 Occupation CFs'!BA370*'Weighting factors'!$B$4,0), _xlfn.IFNA('Table S3 Occupation CFs'!BP370*'Weighting factors'!$B$6, 0)))</f>
        <v>#N/A</v>
      </c>
      <c r="H368" s="51">
        <f>IF(0.5*SUM(_xlfn.IFNA('Table S3 Occupation CFs'!I370*'Weighting factors'!$B$2,0), _xlfn.IFNA('Table S3 Occupation CFs'!X370*'Weighting factors'!$B$3, 0), _xlfn.IFNA('Table S3 Occupation CFs'!AM370*'Weighting factors'!$B$5, 0), _xlfn.IFNA('Table S3 Occupation CFs'!BB370*'Weighting factors'!$B$4,0), _xlfn.IFNA('Table S3 Occupation CFs'!BQ370*'Weighting factors'!$B$6, 0)) = 0, NA(), 0.5*SUM(_xlfn.IFNA('Table S3 Occupation CFs'!I370*'Weighting factors'!$B$2,0), _xlfn.IFNA('Table S3 Occupation CFs'!X370*'Weighting factors'!$B$3, 0), _xlfn.IFNA('Table S3 Occupation CFs'!AM370*'Weighting factors'!$B$5, 0), _xlfn.IFNA('Table S3 Occupation CFs'!BB370*'Weighting factors'!$B$4,0), _xlfn.IFNA('Table S3 Occupation CFs'!BQ370*'Weighting factors'!$B$6, 0)))</f>
        <v>6.3339178556762849E-17</v>
      </c>
      <c r="I368" s="51">
        <f>IF(0.5*SUM(_xlfn.IFNA('Table S3 Occupation CFs'!J370*'Weighting factors'!$B$2,0), _xlfn.IFNA('Table S3 Occupation CFs'!Y370*'Weighting factors'!$B$3, 0), _xlfn.IFNA('Table S3 Occupation CFs'!AN370*'Weighting factors'!$B$5, 0), _xlfn.IFNA('Table S3 Occupation CFs'!BC370*'Weighting factors'!$B$4,0), _xlfn.IFNA('Table S3 Occupation CFs'!BR370*'Weighting factors'!$B$6, 0)) = 0, NA(), 0.5*SUM(_xlfn.IFNA('Table S3 Occupation CFs'!J370*'Weighting factors'!$B$2,0), _xlfn.IFNA('Table S3 Occupation CFs'!Y370*'Weighting factors'!$B$3, 0), _xlfn.IFNA('Table S3 Occupation CFs'!AN370*'Weighting factors'!$B$5, 0), _xlfn.IFNA('Table S3 Occupation CFs'!BC370*'Weighting factors'!$B$4,0), _xlfn.IFNA('Table S3 Occupation CFs'!BR370*'Weighting factors'!$B$6, 0)))</f>
        <v>6.437271135745166E-17</v>
      </c>
      <c r="J368" s="51">
        <f>IF(0.5*SUM(_xlfn.IFNA('Table S3 Occupation CFs'!K370*'Weighting factors'!$B$2,0), _xlfn.IFNA('Table S3 Occupation CFs'!Z370*'Weighting factors'!$B$3, 0), _xlfn.IFNA('Table S3 Occupation CFs'!AO370*'Weighting factors'!$B$5, 0), _xlfn.IFNA('Table S3 Occupation CFs'!BD370*'Weighting factors'!$B$4,0), _xlfn.IFNA('Table S3 Occupation CFs'!BS370*'Weighting factors'!$B$6, 0)) = 0, NA(), 0.5*SUM(_xlfn.IFNA('Table S3 Occupation CFs'!K370*'Weighting factors'!$B$2,0), _xlfn.IFNA('Table S3 Occupation CFs'!Z370*'Weighting factors'!$B$3, 0), _xlfn.IFNA('Table S3 Occupation CFs'!AO370*'Weighting factors'!$B$5, 0), _xlfn.IFNA('Table S3 Occupation CFs'!BD370*'Weighting factors'!$B$4,0), _xlfn.IFNA('Table S3 Occupation CFs'!BS370*'Weighting factors'!$B$6, 0)))</f>
        <v>6.5303895458464311E-17</v>
      </c>
      <c r="K368" s="51">
        <f>IF(0.5*SUM(_xlfn.IFNA('Table S3 Occupation CFs'!L370*'Weighting factors'!$B$2,0), _xlfn.IFNA('Table S3 Occupation CFs'!AA370*'Weighting factors'!$B$3, 0), _xlfn.IFNA('Table S3 Occupation CFs'!AP370*'Weighting factors'!$B$5, 0), _xlfn.IFNA('Table S3 Occupation CFs'!BE370*'Weighting factors'!$B$4,0), _xlfn.IFNA('Table S3 Occupation CFs'!BT370*'Weighting factors'!$B$6, 0)) = 0, NA(), 0.5*SUM(_xlfn.IFNA('Table S3 Occupation CFs'!L370*'Weighting factors'!$B$2,0), _xlfn.IFNA('Table S3 Occupation CFs'!AA370*'Weighting factors'!$B$3, 0), _xlfn.IFNA('Table S3 Occupation CFs'!AP370*'Weighting factors'!$B$5, 0), _xlfn.IFNA('Table S3 Occupation CFs'!BE370*'Weighting factors'!$B$4,0), _xlfn.IFNA('Table S3 Occupation CFs'!BT370*'Weighting factors'!$B$6, 0)))</f>
        <v>6.1372094451010709E-17</v>
      </c>
      <c r="L368" s="51">
        <f>IF(0.5*SUM(_xlfn.IFNA('Table S3 Occupation CFs'!M370*'Weighting factors'!$B$2,0), _xlfn.IFNA('Table S3 Occupation CFs'!AB370*'Weighting factors'!$B$3, 0), _xlfn.IFNA('Table S3 Occupation CFs'!AQ370*'Weighting factors'!$B$5, 0), _xlfn.IFNA('Table S3 Occupation CFs'!BF370*'Weighting factors'!$B$4,0), _xlfn.IFNA('Table S3 Occupation CFs'!BU370*'Weighting factors'!$B$6, 0)) = 0, NA(), 0.5*SUM(_xlfn.IFNA('Table S3 Occupation CFs'!M370*'Weighting factors'!$B$2,0), _xlfn.IFNA('Table S3 Occupation CFs'!AB370*'Weighting factors'!$B$3, 0), _xlfn.IFNA('Table S3 Occupation CFs'!AQ370*'Weighting factors'!$B$5, 0), _xlfn.IFNA('Table S3 Occupation CFs'!BF370*'Weighting factors'!$B$4,0), _xlfn.IFNA('Table S3 Occupation CFs'!BU370*'Weighting factors'!$B$6, 0)))</f>
        <v>6.3213809598208415E-17</v>
      </c>
      <c r="M368" s="51">
        <f>IF(0.5*SUM(_xlfn.IFNA('Table S3 Occupation CFs'!N370*'Weighting factors'!$B$2,0), _xlfn.IFNA('Table S3 Occupation CFs'!AC370*'Weighting factors'!$B$3, 0), _xlfn.IFNA('Table S3 Occupation CFs'!AR370*'Weighting factors'!$B$5, 0), _xlfn.IFNA('Table S3 Occupation CFs'!BG370*'Weighting factors'!$B$4,0), _xlfn.IFNA('Table S3 Occupation CFs'!BV370*'Weighting factors'!$B$6, 0)) = 0, NA(), 0.5*SUM(_xlfn.IFNA('Table S3 Occupation CFs'!N370*'Weighting factors'!$B$2,0), _xlfn.IFNA('Table S3 Occupation CFs'!AC370*'Weighting factors'!$B$3, 0), _xlfn.IFNA('Table S3 Occupation CFs'!AR370*'Weighting factors'!$B$5, 0), _xlfn.IFNA('Table S3 Occupation CFs'!BG370*'Weighting factors'!$B$4,0), _xlfn.IFNA('Table S3 Occupation CFs'!BV370*'Weighting factors'!$B$6, 0)))</f>
        <v>6.353310537366734E-17</v>
      </c>
      <c r="N368" s="51">
        <f>IF(0.5*SUM(_xlfn.IFNA('Table S3 Occupation CFs'!O370*'Weighting factors'!$B$2,0), _xlfn.IFNA('Table S3 Occupation CFs'!AD370*'Weighting factors'!$B$3, 0), _xlfn.IFNA('Table S3 Occupation CFs'!AS370*'Weighting factors'!$B$5, 0), _xlfn.IFNA('Table S3 Occupation CFs'!BH370*'Weighting factors'!$B$4,0), _xlfn.IFNA('Table S3 Occupation CFs'!BW370*'Weighting factors'!$B$6, 0)) = 0, NA(), 0.5*SUM(_xlfn.IFNA('Table S3 Occupation CFs'!O370*'Weighting factors'!$B$2,0), _xlfn.IFNA('Table S3 Occupation CFs'!AD370*'Weighting factors'!$B$3, 0), _xlfn.IFNA('Table S3 Occupation CFs'!AS370*'Weighting factors'!$B$5, 0), _xlfn.IFNA('Table S3 Occupation CFs'!BH370*'Weighting factors'!$B$4,0), _xlfn.IFNA('Table S3 Occupation CFs'!BW370*'Weighting factors'!$B$6, 0)))</f>
        <v>6.1186992910452379E-17</v>
      </c>
      <c r="O368" s="51">
        <f>IF(0.5*SUM(_xlfn.IFNA('Table S3 Occupation CFs'!P370*'Weighting factors'!$B$2,0), _xlfn.IFNA('Table S3 Occupation CFs'!AE370*'Weighting factors'!$B$3, 0), _xlfn.IFNA('Table S3 Occupation CFs'!AT370*'Weighting factors'!$B$5, 0), _xlfn.IFNA('Table S3 Occupation CFs'!BI370*'Weighting factors'!$B$4,0), _xlfn.IFNA('Table S3 Occupation CFs'!BX370*'Weighting factors'!$B$6, 0)) = 0, NA(), 0.5*SUM(_xlfn.IFNA('Table S3 Occupation CFs'!P370*'Weighting factors'!$B$2,0), _xlfn.IFNA('Table S3 Occupation CFs'!AE370*'Weighting factors'!$B$3, 0), _xlfn.IFNA('Table S3 Occupation CFs'!AT370*'Weighting factors'!$B$5, 0), _xlfn.IFNA('Table S3 Occupation CFs'!BI370*'Weighting factors'!$B$4,0), _xlfn.IFNA('Table S3 Occupation CFs'!BX370*'Weighting factors'!$B$6, 0)))</f>
        <v>6.5351029994745574E-17</v>
      </c>
      <c r="P368" s="51">
        <f>IF(0.5*SUM(_xlfn.IFNA('Table S3 Occupation CFs'!Q370*'Weighting factors'!$B$2,0), _xlfn.IFNA('Table S3 Occupation CFs'!AF370*'Weighting factors'!$B$3, 0), _xlfn.IFNA('Table S3 Occupation CFs'!AU370*'Weighting factors'!$B$5, 0), _xlfn.IFNA('Table S3 Occupation CFs'!BJ370*'Weighting factors'!$B$4,0), _xlfn.IFNA('Table S3 Occupation CFs'!BY370*'Weighting factors'!$B$6, 0)) = 0, NA(), 0.5*SUM(_xlfn.IFNA('Table S3 Occupation CFs'!Q370*'Weighting factors'!$B$2,0), _xlfn.IFNA('Table S3 Occupation CFs'!AF370*'Weighting factors'!$B$3, 0), _xlfn.IFNA('Table S3 Occupation CFs'!AU370*'Weighting factors'!$B$5, 0), _xlfn.IFNA('Table S3 Occupation CFs'!BJ370*'Weighting factors'!$B$4,0), _xlfn.IFNA('Table S3 Occupation CFs'!BY370*'Weighting factors'!$B$6, 0)))</f>
        <v>6.6807263921057604E-17</v>
      </c>
    </row>
    <row r="369" spans="1:16" x14ac:dyDescent="0.45">
      <c r="A369" s="3" t="s">
        <v>380</v>
      </c>
      <c r="B369" s="51" t="e">
        <f>IF(0.5*SUM(_xlfn.IFNA('Table S3 Occupation CFs'!E371*'Weighting factors'!$B$2,0), _xlfn.IFNA('Table S3 Occupation CFs'!T371*'Weighting factors'!$B$3, 0), _xlfn.IFNA('Table S3 Occupation CFs'!AI371*'Weighting factors'!$B$5, 0), _xlfn.IFNA('Table S3 Occupation CFs'!AX371*'Weighting factors'!$B$4,0), _xlfn.IFNA('Table S3 Occupation CFs'!BM371*'Weighting factors'!$B$6, 0)) = 0, NA(), 0.5*SUM(_xlfn.IFNA('Table S3 Occupation CFs'!E371*'Weighting factors'!$B$2,0), _xlfn.IFNA('Table S3 Occupation CFs'!T371*'Weighting factors'!$B$3, 0), _xlfn.IFNA('Table S3 Occupation CFs'!AI371*'Weighting factors'!$B$5, 0), _xlfn.IFNA('Table S3 Occupation CFs'!AX371*'Weighting factors'!$B$4,0), _xlfn.IFNA('Table S3 Occupation CFs'!BM371*'Weighting factors'!$B$6, 0)))</f>
        <v>#N/A</v>
      </c>
      <c r="C369" s="51" t="e">
        <f>IF(0.5*SUM(_xlfn.IFNA('Table S3 Occupation CFs'!D371*'Weighting factors'!$B$2,0), _xlfn.IFNA('Table S3 Occupation CFs'!S371*'Weighting factors'!$B$3, 0), _xlfn.IFNA('Table S3 Occupation CFs'!AH371*'Weighting factors'!$B$5, 0), _xlfn.IFNA('Table S3 Occupation CFs'!AW371*'Weighting factors'!$B$4,0), _xlfn.IFNA('Table S3 Occupation CFs'!BL371*'Weighting factors'!$B$6, 0)) = 0, NA(), 0.5*SUM(_xlfn.IFNA('Table S3 Occupation CFs'!D371*'Weighting factors'!$B$2,0), _xlfn.IFNA('Table S3 Occupation CFs'!S371*'Weighting factors'!$B$3, 0), _xlfn.IFNA('Table S3 Occupation CFs'!AH371*'Weighting factors'!$B$5, 0), _xlfn.IFNA('Table S3 Occupation CFs'!AW371*'Weighting factors'!$B$4,0), _xlfn.IFNA('Table S3 Occupation CFs'!BL371*'Weighting factors'!$B$6, 0)))</f>
        <v>#N/A</v>
      </c>
      <c r="D369" s="51">
        <f>IF(0.5*SUM(_xlfn.IFNA('Table S3 Occupation CFs'!C371*'Weighting factors'!$B$2,0), _xlfn.IFNA('Table S3 Occupation CFs'!R371*'Weighting factors'!$B$3, 0), _xlfn.IFNA('Table S3 Occupation CFs'!AG371*'Weighting factors'!$B$5, 0), _xlfn.IFNA('Table S3 Occupation CFs'!AV371*'Weighting factors'!$B$4,0), _xlfn.IFNA('Table S3 Occupation CFs'!BK371*'Weighting factors'!$B$6, 0)) = 0, NA(), 0.5*SUM(_xlfn.IFNA('Table S3 Occupation CFs'!C371*'Weighting factors'!$B$2,0), _xlfn.IFNA('Table S3 Occupation CFs'!R371*'Weighting factors'!$B$3, 0), _xlfn.IFNA('Table S3 Occupation CFs'!AG371*'Weighting factors'!$B$5, 0), _xlfn.IFNA('Table S3 Occupation CFs'!AV371*'Weighting factors'!$B$4,0), _xlfn.IFNA('Table S3 Occupation CFs'!BK371*'Weighting factors'!$B$6, 0)))</f>
        <v>1.0293012360779406E-16</v>
      </c>
      <c r="E369" s="51" t="e">
        <f>IF(0.5*SUM(_xlfn.IFNA('Table S3 Occupation CFs'!F371*'Weighting factors'!$B$2,0), _xlfn.IFNA('Table S3 Occupation CFs'!U371*'Weighting factors'!$B$3, 0), _xlfn.IFNA('Table S3 Occupation CFs'!AJ371*'Weighting factors'!$B$5, 0), _xlfn.IFNA('Table S3 Occupation CFs'!AY371*'Weighting factors'!$B$4,0), _xlfn.IFNA('Table S3 Occupation CFs'!BN371*'Weighting factors'!$B$6, 0)) = 0, NA(), 0.5*SUM(_xlfn.IFNA('Table S3 Occupation CFs'!F371*'Weighting factors'!$B$2,0), _xlfn.IFNA('Table S3 Occupation CFs'!U371*'Weighting factors'!$B$3, 0), _xlfn.IFNA('Table S3 Occupation CFs'!AJ371*'Weighting factors'!$B$5, 0), _xlfn.IFNA('Table S3 Occupation CFs'!AY371*'Weighting factors'!$B$4,0), _xlfn.IFNA('Table S3 Occupation CFs'!BN371*'Weighting factors'!$B$6, 0)))</f>
        <v>#N/A</v>
      </c>
      <c r="F369" s="51" t="e">
        <f>IF(0.5*SUM(_xlfn.IFNA('Table S3 Occupation CFs'!G371*'Weighting factors'!$B$2,0), _xlfn.IFNA('Table S3 Occupation CFs'!V371*'Weighting factors'!$B$3, 0), _xlfn.IFNA('Table S3 Occupation CFs'!AK371*'Weighting factors'!$B$5, 0), _xlfn.IFNA('Table S3 Occupation CFs'!AZ371*'Weighting factors'!$B$4,0), _xlfn.IFNA('Table S3 Occupation CFs'!BO371*'Weighting factors'!$B$6, 0)) = 0, NA(), 0.5*SUM(_xlfn.IFNA('Table S3 Occupation CFs'!G371*'Weighting factors'!$B$2,0), _xlfn.IFNA('Table S3 Occupation CFs'!V371*'Weighting factors'!$B$3, 0), _xlfn.IFNA('Table S3 Occupation CFs'!AK371*'Weighting factors'!$B$5, 0), _xlfn.IFNA('Table S3 Occupation CFs'!AZ371*'Weighting factors'!$B$4,0), _xlfn.IFNA('Table S3 Occupation CFs'!BO371*'Weighting factors'!$B$6, 0)))</f>
        <v>#N/A</v>
      </c>
      <c r="G369" s="51" t="e">
        <f>IF(0.5*SUM(_xlfn.IFNA('Table S3 Occupation CFs'!H371*'Weighting factors'!$B$2,0), _xlfn.IFNA('Table S3 Occupation CFs'!W371*'Weighting factors'!$B$3, 0), _xlfn.IFNA('Table S3 Occupation CFs'!AL371*'Weighting factors'!$B$5, 0), _xlfn.IFNA('Table S3 Occupation CFs'!BA371*'Weighting factors'!$B$4,0), _xlfn.IFNA('Table S3 Occupation CFs'!BP371*'Weighting factors'!$B$6, 0)) = 0, NA(), 0.5*SUM(_xlfn.IFNA('Table S3 Occupation CFs'!H371*'Weighting factors'!$B$2,0), _xlfn.IFNA('Table S3 Occupation CFs'!W371*'Weighting factors'!$B$3, 0), _xlfn.IFNA('Table S3 Occupation CFs'!AL371*'Weighting factors'!$B$5, 0), _xlfn.IFNA('Table S3 Occupation CFs'!BA371*'Weighting factors'!$B$4,0), _xlfn.IFNA('Table S3 Occupation CFs'!BP371*'Weighting factors'!$B$6, 0)))</f>
        <v>#N/A</v>
      </c>
      <c r="H369" s="51">
        <f>IF(0.5*SUM(_xlfn.IFNA('Table S3 Occupation CFs'!I371*'Weighting factors'!$B$2,0), _xlfn.IFNA('Table S3 Occupation CFs'!X371*'Weighting factors'!$B$3, 0), _xlfn.IFNA('Table S3 Occupation CFs'!AM371*'Weighting factors'!$B$5, 0), _xlfn.IFNA('Table S3 Occupation CFs'!BB371*'Weighting factors'!$B$4,0), _xlfn.IFNA('Table S3 Occupation CFs'!BQ371*'Weighting factors'!$B$6, 0)) = 0, NA(), 0.5*SUM(_xlfn.IFNA('Table S3 Occupation CFs'!I371*'Weighting factors'!$B$2,0), _xlfn.IFNA('Table S3 Occupation CFs'!X371*'Weighting factors'!$B$3, 0), _xlfn.IFNA('Table S3 Occupation CFs'!AM371*'Weighting factors'!$B$5, 0), _xlfn.IFNA('Table S3 Occupation CFs'!BB371*'Weighting factors'!$B$4,0), _xlfn.IFNA('Table S3 Occupation CFs'!BQ371*'Weighting factors'!$B$6, 0)))</f>
        <v>1.015915533023154E-16</v>
      </c>
      <c r="I369" s="51">
        <f>IF(0.5*SUM(_xlfn.IFNA('Table S3 Occupation CFs'!J371*'Weighting factors'!$B$2,0), _xlfn.IFNA('Table S3 Occupation CFs'!Y371*'Weighting factors'!$B$3, 0), _xlfn.IFNA('Table S3 Occupation CFs'!AN371*'Weighting factors'!$B$5, 0), _xlfn.IFNA('Table S3 Occupation CFs'!BC371*'Weighting factors'!$B$4,0), _xlfn.IFNA('Table S3 Occupation CFs'!BR371*'Weighting factors'!$B$6, 0)) = 0, NA(), 0.5*SUM(_xlfn.IFNA('Table S3 Occupation CFs'!J371*'Weighting factors'!$B$2,0), _xlfn.IFNA('Table S3 Occupation CFs'!Y371*'Weighting factors'!$B$3, 0), _xlfn.IFNA('Table S3 Occupation CFs'!AN371*'Weighting factors'!$B$5, 0), _xlfn.IFNA('Table S3 Occupation CFs'!BC371*'Weighting factors'!$B$4,0), _xlfn.IFNA('Table S3 Occupation CFs'!BR371*'Weighting factors'!$B$6, 0)))</f>
        <v>1.0448015216319605E-16</v>
      </c>
      <c r="J369" s="51">
        <f>IF(0.5*SUM(_xlfn.IFNA('Table S3 Occupation CFs'!K371*'Weighting factors'!$B$2,0), _xlfn.IFNA('Table S3 Occupation CFs'!Z371*'Weighting factors'!$B$3, 0), _xlfn.IFNA('Table S3 Occupation CFs'!AO371*'Weighting factors'!$B$5, 0), _xlfn.IFNA('Table S3 Occupation CFs'!BD371*'Weighting factors'!$B$4,0), _xlfn.IFNA('Table S3 Occupation CFs'!BS371*'Weighting factors'!$B$6, 0)) = 0, NA(), 0.5*SUM(_xlfn.IFNA('Table S3 Occupation CFs'!K371*'Weighting factors'!$B$2,0), _xlfn.IFNA('Table S3 Occupation CFs'!Z371*'Weighting factors'!$B$3, 0), _xlfn.IFNA('Table S3 Occupation CFs'!AO371*'Weighting factors'!$B$5, 0), _xlfn.IFNA('Table S3 Occupation CFs'!BD371*'Weighting factors'!$B$4,0), _xlfn.IFNA('Table S3 Occupation CFs'!BS371*'Weighting factors'!$B$6, 0)))</f>
        <v>1.0708251579893463E-16</v>
      </c>
      <c r="K369" s="51">
        <f>IF(0.5*SUM(_xlfn.IFNA('Table S3 Occupation CFs'!L371*'Weighting factors'!$B$2,0), _xlfn.IFNA('Table S3 Occupation CFs'!AA371*'Weighting factors'!$B$3, 0), _xlfn.IFNA('Table S3 Occupation CFs'!AP371*'Weighting factors'!$B$5, 0), _xlfn.IFNA('Table S3 Occupation CFs'!BE371*'Weighting factors'!$B$4,0), _xlfn.IFNA('Table S3 Occupation CFs'!BT371*'Weighting factors'!$B$6, 0)) = 0, NA(), 0.5*SUM(_xlfn.IFNA('Table S3 Occupation CFs'!L371*'Weighting factors'!$B$2,0), _xlfn.IFNA('Table S3 Occupation CFs'!AA371*'Weighting factors'!$B$3, 0), _xlfn.IFNA('Table S3 Occupation CFs'!AP371*'Weighting factors'!$B$5, 0), _xlfn.IFNA('Table S3 Occupation CFs'!BE371*'Weighting factors'!$B$4,0), _xlfn.IFNA('Table S3 Occupation CFs'!BT371*'Weighting factors'!$B$6, 0)))</f>
        <v>9.9772618015872879E-17</v>
      </c>
      <c r="L369" s="51">
        <f>IF(0.5*SUM(_xlfn.IFNA('Table S3 Occupation CFs'!M371*'Weighting factors'!$B$2,0), _xlfn.IFNA('Table S3 Occupation CFs'!AB371*'Weighting factors'!$B$3, 0), _xlfn.IFNA('Table S3 Occupation CFs'!AQ371*'Weighting factors'!$B$5, 0), _xlfn.IFNA('Table S3 Occupation CFs'!BF371*'Weighting factors'!$B$4,0), _xlfn.IFNA('Table S3 Occupation CFs'!BU371*'Weighting factors'!$B$6, 0)) = 0, NA(), 0.5*SUM(_xlfn.IFNA('Table S3 Occupation CFs'!M371*'Weighting factors'!$B$2,0), _xlfn.IFNA('Table S3 Occupation CFs'!AB371*'Weighting factors'!$B$3, 0), _xlfn.IFNA('Table S3 Occupation CFs'!AQ371*'Weighting factors'!$B$5, 0), _xlfn.IFNA('Table S3 Occupation CFs'!BF371*'Weighting factors'!$B$4,0), _xlfn.IFNA('Table S3 Occupation CFs'!BU371*'Weighting factors'!$B$6, 0)))</f>
        <v>1.0399267832471582E-16</v>
      </c>
      <c r="M369" s="51">
        <f>IF(0.5*SUM(_xlfn.IFNA('Table S3 Occupation CFs'!N371*'Weighting factors'!$B$2,0), _xlfn.IFNA('Table S3 Occupation CFs'!AC371*'Weighting factors'!$B$3, 0), _xlfn.IFNA('Table S3 Occupation CFs'!AR371*'Weighting factors'!$B$5, 0), _xlfn.IFNA('Table S3 Occupation CFs'!BG371*'Weighting factors'!$B$4,0), _xlfn.IFNA('Table S3 Occupation CFs'!BV371*'Weighting factors'!$B$6, 0)) = 0, NA(), 0.5*SUM(_xlfn.IFNA('Table S3 Occupation CFs'!N371*'Weighting factors'!$B$2,0), _xlfn.IFNA('Table S3 Occupation CFs'!AC371*'Weighting factors'!$B$3, 0), _xlfn.IFNA('Table S3 Occupation CFs'!AR371*'Weighting factors'!$B$5, 0), _xlfn.IFNA('Table S3 Occupation CFs'!BG371*'Weighting factors'!$B$4,0), _xlfn.IFNA('Table S3 Occupation CFs'!BV371*'Weighting factors'!$B$6, 0)))</f>
        <v>1.0472592852398958E-16</v>
      </c>
      <c r="N369" s="51">
        <f>IF(0.5*SUM(_xlfn.IFNA('Table S3 Occupation CFs'!O371*'Weighting factors'!$B$2,0), _xlfn.IFNA('Table S3 Occupation CFs'!AD371*'Weighting factors'!$B$3, 0), _xlfn.IFNA('Table S3 Occupation CFs'!AS371*'Weighting factors'!$B$5, 0), _xlfn.IFNA('Table S3 Occupation CFs'!BH371*'Weighting factors'!$B$4,0), _xlfn.IFNA('Table S3 Occupation CFs'!BW371*'Weighting factors'!$B$6, 0)) = 0, NA(), 0.5*SUM(_xlfn.IFNA('Table S3 Occupation CFs'!O371*'Weighting factors'!$B$2,0), _xlfn.IFNA('Table S3 Occupation CFs'!AD371*'Weighting factors'!$B$3, 0), _xlfn.IFNA('Table S3 Occupation CFs'!AS371*'Weighting factors'!$B$5, 0), _xlfn.IFNA('Table S3 Occupation CFs'!BH371*'Weighting factors'!$B$4,0), _xlfn.IFNA('Table S3 Occupation CFs'!BW371*'Weighting factors'!$B$6, 0)))</f>
        <v>9.7219309322387815E-17</v>
      </c>
      <c r="O369" s="51">
        <f>IF(0.5*SUM(_xlfn.IFNA('Table S3 Occupation CFs'!P371*'Weighting factors'!$B$2,0), _xlfn.IFNA('Table S3 Occupation CFs'!AE371*'Weighting factors'!$B$3, 0), _xlfn.IFNA('Table S3 Occupation CFs'!AT371*'Weighting factors'!$B$5, 0), _xlfn.IFNA('Table S3 Occupation CFs'!BI371*'Weighting factors'!$B$4,0), _xlfn.IFNA('Table S3 Occupation CFs'!BX371*'Weighting factors'!$B$6, 0)) = 0, NA(), 0.5*SUM(_xlfn.IFNA('Table S3 Occupation CFs'!P371*'Weighting factors'!$B$2,0), _xlfn.IFNA('Table S3 Occupation CFs'!AE371*'Weighting factors'!$B$3, 0), _xlfn.IFNA('Table S3 Occupation CFs'!AT371*'Weighting factors'!$B$5, 0), _xlfn.IFNA('Table S3 Occupation CFs'!BI371*'Weighting factors'!$B$4,0), _xlfn.IFNA('Table S3 Occupation CFs'!BX371*'Weighting factors'!$B$6, 0)))</f>
        <v>1.0794645112477375E-16</v>
      </c>
      <c r="P369" s="51">
        <f>IF(0.5*SUM(_xlfn.IFNA('Table S3 Occupation CFs'!Q371*'Weighting factors'!$B$2,0), _xlfn.IFNA('Table S3 Occupation CFs'!AF371*'Weighting factors'!$B$3, 0), _xlfn.IFNA('Table S3 Occupation CFs'!AU371*'Weighting factors'!$B$5, 0), _xlfn.IFNA('Table S3 Occupation CFs'!BJ371*'Weighting factors'!$B$4,0), _xlfn.IFNA('Table S3 Occupation CFs'!BY371*'Weighting factors'!$B$6, 0)) = 0, NA(), 0.5*SUM(_xlfn.IFNA('Table S3 Occupation CFs'!Q371*'Weighting factors'!$B$2,0), _xlfn.IFNA('Table S3 Occupation CFs'!AF371*'Weighting factors'!$B$3, 0), _xlfn.IFNA('Table S3 Occupation CFs'!AU371*'Weighting factors'!$B$5, 0), _xlfn.IFNA('Table S3 Occupation CFs'!BJ371*'Weighting factors'!$B$4,0), _xlfn.IFNA('Table S3 Occupation CFs'!BY371*'Weighting factors'!$B$6, 0)))</f>
        <v>1.1170111049510601E-16</v>
      </c>
    </row>
    <row r="370" spans="1:16" x14ac:dyDescent="0.45">
      <c r="A370" s="3" t="s">
        <v>381</v>
      </c>
      <c r="B370" s="51">
        <f>IF(0.5*SUM(_xlfn.IFNA('Table S3 Occupation CFs'!E372*'Weighting factors'!$B$2,0), _xlfn.IFNA('Table S3 Occupation CFs'!T372*'Weighting factors'!$B$3, 0), _xlfn.IFNA('Table S3 Occupation CFs'!AI372*'Weighting factors'!$B$5, 0), _xlfn.IFNA('Table S3 Occupation CFs'!AX372*'Weighting factors'!$B$4,0), _xlfn.IFNA('Table S3 Occupation CFs'!BM372*'Weighting factors'!$B$6, 0)) = 0, NA(), 0.5*SUM(_xlfn.IFNA('Table S3 Occupation CFs'!E372*'Weighting factors'!$B$2,0), _xlfn.IFNA('Table S3 Occupation CFs'!T372*'Weighting factors'!$B$3, 0), _xlfn.IFNA('Table S3 Occupation CFs'!AI372*'Weighting factors'!$B$5, 0), _xlfn.IFNA('Table S3 Occupation CFs'!AX372*'Weighting factors'!$B$4,0), _xlfn.IFNA('Table S3 Occupation CFs'!BM372*'Weighting factors'!$B$6, 0)))</f>
        <v>9.2652944642775777E-17</v>
      </c>
      <c r="C370" s="51">
        <f>IF(0.5*SUM(_xlfn.IFNA('Table S3 Occupation CFs'!D372*'Weighting factors'!$B$2,0), _xlfn.IFNA('Table S3 Occupation CFs'!S372*'Weighting factors'!$B$3, 0), _xlfn.IFNA('Table S3 Occupation CFs'!AH372*'Weighting factors'!$B$5, 0), _xlfn.IFNA('Table S3 Occupation CFs'!AW372*'Weighting factors'!$B$4,0), _xlfn.IFNA('Table S3 Occupation CFs'!BL372*'Weighting factors'!$B$6, 0)) = 0, NA(), 0.5*SUM(_xlfn.IFNA('Table S3 Occupation CFs'!D372*'Weighting factors'!$B$2,0), _xlfn.IFNA('Table S3 Occupation CFs'!S372*'Weighting factors'!$B$3, 0), _xlfn.IFNA('Table S3 Occupation CFs'!AH372*'Weighting factors'!$B$5, 0), _xlfn.IFNA('Table S3 Occupation CFs'!AW372*'Weighting factors'!$B$4,0), _xlfn.IFNA('Table S3 Occupation CFs'!BL372*'Weighting factors'!$B$6, 0)))</f>
        <v>8.0588150784916445E-16</v>
      </c>
      <c r="D370" s="51">
        <f>IF(0.5*SUM(_xlfn.IFNA('Table S3 Occupation CFs'!C372*'Weighting factors'!$B$2,0), _xlfn.IFNA('Table S3 Occupation CFs'!R372*'Weighting factors'!$B$3, 0), _xlfn.IFNA('Table S3 Occupation CFs'!AG372*'Weighting factors'!$B$5, 0), _xlfn.IFNA('Table S3 Occupation CFs'!AV372*'Weighting factors'!$B$4,0), _xlfn.IFNA('Table S3 Occupation CFs'!BK372*'Weighting factors'!$B$6, 0)) = 0, NA(), 0.5*SUM(_xlfn.IFNA('Table S3 Occupation CFs'!C372*'Weighting factors'!$B$2,0), _xlfn.IFNA('Table S3 Occupation CFs'!R372*'Weighting factors'!$B$3, 0), _xlfn.IFNA('Table S3 Occupation CFs'!AG372*'Weighting factors'!$B$5, 0), _xlfn.IFNA('Table S3 Occupation CFs'!AV372*'Weighting factors'!$B$4,0), _xlfn.IFNA('Table S3 Occupation CFs'!BK372*'Weighting factors'!$B$6, 0)))</f>
        <v>8.2509467871079609E-16</v>
      </c>
      <c r="E370" s="51">
        <f>IF(0.5*SUM(_xlfn.IFNA('Table S3 Occupation CFs'!F372*'Weighting factors'!$B$2,0), _xlfn.IFNA('Table S3 Occupation CFs'!U372*'Weighting factors'!$B$3, 0), _xlfn.IFNA('Table S3 Occupation CFs'!AJ372*'Weighting factors'!$B$5, 0), _xlfn.IFNA('Table S3 Occupation CFs'!AY372*'Weighting factors'!$B$4,0), _xlfn.IFNA('Table S3 Occupation CFs'!BN372*'Weighting factors'!$B$6, 0)) = 0, NA(), 0.5*SUM(_xlfn.IFNA('Table S3 Occupation CFs'!F372*'Weighting factors'!$B$2,0), _xlfn.IFNA('Table S3 Occupation CFs'!U372*'Weighting factors'!$B$3, 0), _xlfn.IFNA('Table S3 Occupation CFs'!AJ372*'Weighting factors'!$B$5, 0), _xlfn.IFNA('Table S3 Occupation CFs'!AY372*'Weighting factors'!$B$4,0), _xlfn.IFNA('Table S3 Occupation CFs'!BN372*'Weighting factors'!$B$6, 0)))</f>
        <v>8.7239822027619407E-16</v>
      </c>
      <c r="F370" s="51">
        <f>IF(0.5*SUM(_xlfn.IFNA('Table S3 Occupation CFs'!G372*'Weighting factors'!$B$2,0), _xlfn.IFNA('Table S3 Occupation CFs'!V372*'Weighting factors'!$B$3, 0), _xlfn.IFNA('Table S3 Occupation CFs'!AK372*'Weighting factors'!$B$5, 0), _xlfn.IFNA('Table S3 Occupation CFs'!AZ372*'Weighting factors'!$B$4,0), _xlfn.IFNA('Table S3 Occupation CFs'!BO372*'Weighting factors'!$B$6, 0)) = 0, NA(), 0.5*SUM(_xlfn.IFNA('Table S3 Occupation CFs'!G372*'Weighting factors'!$B$2,0), _xlfn.IFNA('Table S3 Occupation CFs'!V372*'Weighting factors'!$B$3, 0), _xlfn.IFNA('Table S3 Occupation CFs'!AK372*'Weighting factors'!$B$5, 0), _xlfn.IFNA('Table S3 Occupation CFs'!AZ372*'Weighting factors'!$B$4,0), _xlfn.IFNA('Table S3 Occupation CFs'!BO372*'Weighting factors'!$B$6, 0)))</f>
        <v>8.8412086440338982E-16</v>
      </c>
      <c r="G370" s="51">
        <f>IF(0.5*SUM(_xlfn.IFNA('Table S3 Occupation CFs'!H372*'Weighting factors'!$B$2,0), _xlfn.IFNA('Table S3 Occupation CFs'!W372*'Weighting factors'!$B$3, 0), _xlfn.IFNA('Table S3 Occupation CFs'!AL372*'Weighting factors'!$B$5, 0), _xlfn.IFNA('Table S3 Occupation CFs'!BA372*'Weighting factors'!$B$4,0), _xlfn.IFNA('Table S3 Occupation CFs'!BP372*'Weighting factors'!$B$6, 0)) = 0, NA(), 0.5*SUM(_xlfn.IFNA('Table S3 Occupation CFs'!H372*'Weighting factors'!$B$2,0), _xlfn.IFNA('Table S3 Occupation CFs'!W372*'Weighting factors'!$B$3, 0), _xlfn.IFNA('Table S3 Occupation CFs'!AL372*'Weighting factors'!$B$5, 0), _xlfn.IFNA('Table S3 Occupation CFs'!BA372*'Weighting factors'!$B$4,0), _xlfn.IFNA('Table S3 Occupation CFs'!BP372*'Weighting factors'!$B$6, 0)))</f>
        <v>8.9594840184537974E-16</v>
      </c>
      <c r="H370" s="51">
        <f>IF(0.5*SUM(_xlfn.IFNA('Table S3 Occupation CFs'!I372*'Weighting factors'!$B$2,0), _xlfn.IFNA('Table S3 Occupation CFs'!X372*'Weighting factors'!$B$3, 0), _xlfn.IFNA('Table S3 Occupation CFs'!AM372*'Weighting factors'!$B$5, 0), _xlfn.IFNA('Table S3 Occupation CFs'!BB372*'Weighting factors'!$B$4,0), _xlfn.IFNA('Table S3 Occupation CFs'!BQ372*'Weighting factors'!$B$6, 0)) = 0, NA(), 0.5*SUM(_xlfn.IFNA('Table S3 Occupation CFs'!I372*'Weighting factors'!$B$2,0), _xlfn.IFNA('Table S3 Occupation CFs'!X372*'Weighting factors'!$B$3, 0), _xlfn.IFNA('Table S3 Occupation CFs'!AM372*'Weighting factors'!$B$5, 0), _xlfn.IFNA('Table S3 Occupation CFs'!BB372*'Weighting factors'!$B$4,0), _xlfn.IFNA('Table S3 Occupation CFs'!BQ372*'Weighting factors'!$B$6, 0)))</f>
        <v>8.3764823596230148E-16</v>
      </c>
      <c r="I370" s="51">
        <f>IF(0.5*SUM(_xlfn.IFNA('Table S3 Occupation CFs'!J372*'Weighting factors'!$B$2,0), _xlfn.IFNA('Table S3 Occupation CFs'!Y372*'Weighting factors'!$B$3, 0), _xlfn.IFNA('Table S3 Occupation CFs'!AN372*'Weighting factors'!$B$5, 0), _xlfn.IFNA('Table S3 Occupation CFs'!BC372*'Weighting factors'!$B$4,0), _xlfn.IFNA('Table S3 Occupation CFs'!BR372*'Weighting factors'!$B$6, 0)) = 0, NA(), 0.5*SUM(_xlfn.IFNA('Table S3 Occupation CFs'!J372*'Weighting factors'!$B$2,0), _xlfn.IFNA('Table S3 Occupation CFs'!Y372*'Weighting factors'!$B$3, 0), _xlfn.IFNA('Table S3 Occupation CFs'!AN372*'Weighting factors'!$B$5, 0), _xlfn.IFNA('Table S3 Occupation CFs'!BC372*'Weighting factors'!$B$4,0), _xlfn.IFNA('Table S3 Occupation CFs'!BR372*'Weighting factors'!$B$6, 0)))</f>
        <v>8.6194014543016904E-16</v>
      </c>
      <c r="J370" s="51">
        <f>IF(0.5*SUM(_xlfn.IFNA('Table S3 Occupation CFs'!K372*'Weighting factors'!$B$2,0), _xlfn.IFNA('Table S3 Occupation CFs'!Z372*'Weighting factors'!$B$3, 0), _xlfn.IFNA('Table S3 Occupation CFs'!AO372*'Weighting factors'!$B$5, 0), _xlfn.IFNA('Table S3 Occupation CFs'!BD372*'Weighting factors'!$B$4,0), _xlfn.IFNA('Table S3 Occupation CFs'!BS372*'Weighting factors'!$B$6, 0)) = 0, NA(), 0.5*SUM(_xlfn.IFNA('Table S3 Occupation CFs'!K372*'Weighting factors'!$B$2,0), _xlfn.IFNA('Table S3 Occupation CFs'!Z372*'Weighting factors'!$B$3, 0), _xlfn.IFNA('Table S3 Occupation CFs'!AO372*'Weighting factors'!$B$5, 0), _xlfn.IFNA('Table S3 Occupation CFs'!BD372*'Weighting factors'!$B$4,0), _xlfn.IFNA('Table S3 Occupation CFs'!BS372*'Weighting factors'!$B$6, 0)))</f>
        <v>8.7907161522225585E-16</v>
      </c>
      <c r="K370" s="51">
        <f>IF(0.5*SUM(_xlfn.IFNA('Table S3 Occupation CFs'!L372*'Weighting factors'!$B$2,0), _xlfn.IFNA('Table S3 Occupation CFs'!AA372*'Weighting factors'!$B$3, 0), _xlfn.IFNA('Table S3 Occupation CFs'!AP372*'Weighting factors'!$B$5, 0), _xlfn.IFNA('Table S3 Occupation CFs'!BE372*'Weighting factors'!$B$4,0), _xlfn.IFNA('Table S3 Occupation CFs'!BT372*'Weighting factors'!$B$6, 0)) = 0, NA(), 0.5*SUM(_xlfn.IFNA('Table S3 Occupation CFs'!L372*'Weighting factors'!$B$2,0), _xlfn.IFNA('Table S3 Occupation CFs'!AA372*'Weighting factors'!$B$3, 0), _xlfn.IFNA('Table S3 Occupation CFs'!AP372*'Weighting factors'!$B$5, 0), _xlfn.IFNA('Table S3 Occupation CFs'!BE372*'Weighting factors'!$B$4,0), _xlfn.IFNA('Table S3 Occupation CFs'!BT372*'Weighting factors'!$B$6, 0)))</f>
        <v>8.4882693590555719E-16</v>
      </c>
      <c r="L370" s="51">
        <f>IF(0.5*SUM(_xlfn.IFNA('Table S3 Occupation CFs'!M372*'Weighting factors'!$B$2,0), _xlfn.IFNA('Table S3 Occupation CFs'!AB372*'Weighting factors'!$B$3, 0), _xlfn.IFNA('Table S3 Occupation CFs'!AQ372*'Weighting factors'!$B$5, 0), _xlfn.IFNA('Table S3 Occupation CFs'!BF372*'Weighting factors'!$B$4,0), _xlfn.IFNA('Table S3 Occupation CFs'!BU372*'Weighting factors'!$B$6, 0)) = 0, NA(), 0.5*SUM(_xlfn.IFNA('Table S3 Occupation CFs'!M372*'Weighting factors'!$B$2,0), _xlfn.IFNA('Table S3 Occupation CFs'!AB372*'Weighting factors'!$B$3, 0), _xlfn.IFNA('Table S3 Occupation CFs'!AQ372*'Weighting factors'!$B$5, 0), _xlfn.IFNA('Table S3 Occupation CFs'!BF372*'Weighting factors'!$B$4,0), _xlfn.IFNA('Table S3 Occupation CFs'!BU372*'Weighting factors'!$B$6, 0)))</f>
        <v>8.7429302380576586E-16</v>
      </c>
      <c r="M370" s="51">
        <f>IF(0.5*SUM(_xlfn.IFNA('Table S3 Occupation CFs'!N372*'Weighting factors'!$B$2,0), _xlfn.IFNA('Table S3 Occupation CFs'!AC372*'Weighting factors'!$B$3, 0), _xlfn.IFNA('Table S3 Occupation CFs'!AR372*'Weighting factors'!$B$5, 0), _xlfn.IFNA('Table S3 Occupation CFs'!BG372*'Weighting factors'!$B$4,0), _xlfn.IFNA('Table S3 Occupation CFs'!BV372*'Weighting factors'!$B$6, 0)) = 0, NA(), 0.5*SUM(_xlfn.IFNA('Table S3 Occupation CFs'!N372*'Weighting factors'!$B$2,0), _xlfn.IFNA('Table S3 Occupation CFs'!AC372*'Weighting factors'!$B$3, 0), _xlfn.IFNA('Table S3 Occupation CFs'!AR372*'Weighting factors'!$B$5, 0), _xlfn.IFNA('Table S3 Occupation CFs'!BG372*'Weighting factors'!$B$4,0), _xlfn.IFNA('Table S3 Occupation CFs'!BV372*'Weighting factors'!$B$6, 0)))</f>
        <v>8.7793009320664575E-16</v>
      </c>
      <c r="N370" s="51">
        <f>IF(0.5*SUM(_xlfn.IFNA('Table S3 Occupation CFs'!O372*'Weighting factors'!$B$2,0), _xlfn.IFNA('Table S3 Occupation CFs'!AD372*'Weighting factors'!$B$3, 0), _xlfn.IFNA('Table S3 Occupation CFs'!AS372*'Weighting factors'!$B$5, 0), _xlfn.IFNA('Table S3 Occupation CFs'!BH372*'Weighting factors'!$B$4,0), _xlfn.IFNA('Table S3 Occupation CFs'!BW372*'Weighting factors'!$B$6, 0)) = 0, NA(), 0.5*SUM(_xlfn.IFNA('Table S3 Occupation CFs'!O372*'Weighting factors'!$B$2,0), _xlfn.IFNA('Table S3 Occupation CFs'!AD372*'Weighting factors'!$B$3, 0), _xlfn.IFNA('Table S3 Occupation CFs'!AS372*'Weighting factors'!$B$5, 0), _xlfn.IFNA('Table S3 Occupation CFs'!BH372*'Weighting factors'!$B$4,0), _xlfn.IFNA('Table S3 Occupation CFs'!BW372*'Weighting factors'!$B$6, 0)))</f>
        <v>7.3809996093588003E-16</v>
      </c>
      <c r="O370" s="51">
        <f>IF(0.5*SUM(_xlfn.IFNA('Table S3 Occupation CFs'!P372*'Weighting factors'!$B$2,0), _xlfn.IFNA('Table S3 Occupation CFs'!AE372*'Weighting factors'!$B$3, 0), _xlfn.IFNA('Table S3 Occupation CFs'!AT372*'Weighting factors'!$B$5, 0), _xlfn.IFNA('Table S3 Occupation CFs'!BI372*'Weighting factors'!$B$4,0), _xlfn.IFNA('Table S3 Occupation CFs'!BX372*'Weighting factors'!$B$6, 0)) = 0, NA(), 0.5*SUM(_xlfn.IFNA('Table S3 Occupation CFs'!P372*'Weighting factors'!$B$2,0), _xlfn.IFNA('Table S3 Occupation CFs'!AE372*'Weighting factors'!$B$3, 0), _xlfn.IFNA('Table S3 Occupation CFs'!AT372*'Weighting factors'!$B$5, 0), _xlfn.IFNA('Table S3 Occupation CFs'!BI372*'Weighting factors'!$B$4,0), _xlfn.IFNA('Table S3 Occupation CFs'!BX372*'Weighting factors'!$B$6, 0)))</f>
        <v>8.7403058265043569E-16</v>
      </c>
      <c r="P370" s="51">
        <f>IF(0.5*SUM(_xlfn.IFNA('Table S3 Occupation CFs'!Q372*'Weighting factors'!$B$2,0), _xlfn.IFNA('Table S3 Occupation CFs'!AF372*'Weighting factors'!$B$3, 0), _xlfn.IFNA('Table S3 Occupation CFs'!AU372*'Weighting factors'!$B$5, 0), _xlfn.IFNA('Table S3 Occupation CFs'!BJ372*'Weighting factors'!$B$4,0), _xlfn.IFNA('Table S3 Occupation CFs'!BY372*'Weighting factors'!$B$6, 0)) = 0, NA(), 0.5*SUM(_xlfn.IFNA('Table S3 Occupation CFs'!Q372*'Weighting factors'!$B$2,0), _xlfn.IFNA('Table S3 Occupation CFs'!AF372*'Weighting factors'!$B$3, 0), _xlfn.IFNA('Table S3 Occupation CFs'!AU372*'Weighting factors'!$B$5, 0), _xlfn.IFNA('Table S3 Occupation CFs'!BJ372*'Weighting factors'!$B$4,0), _xlfn.IFNA('Table S3 Occupation CFs'!BY372*'Weighting factors'!$B$6, 0)))</f>
        <v>8.9570063780286404E-16</v>
      </c>
    </row>
    <row r="371" spans="1:16" x14ac:dyDescent="0.45">
      <c r="A371" s="3" t="s">
        <v>382</v>
      </c>
      <c r="B371" s="51" t="e">
        <f>IF(0.5*SUM(_xlfn.IFNA('Table S3 Occupation CFs'!E373*'Weighting factors'!$B$2,0), _xlfn.IFNA('Table S3 Occupation CFs'!T373*'Weighting factors'!$B$3, 0), _xlfn.IFNA('Table S3 Occupation CFs'!AI373*'Weighting factors'!$B$5, 0), _xlfn.IFNA('Table S3 Occupation CFs'!AX373*'Weighting factors'!$B$4,0), _xlfn.IFNA('Table S3 Occupation CFs'!BM373*'Weighting factors'!$B$6, 0)) = 0, NA(), 0.5*SUM(_xlfn.IFNA('Table S3 Occupation CFs'!E373*'Weighting factors'!$B$2,0), _xlfn.IFNA('Table S3 Occupation CFs'!T373*'Weighting factors'!$B$3, 0), _xlfn.IFNA('Table S3 Occupation CFs'!AI373*'Weighting factors'!$B$5, 0), _xlfn.IFNA('Table S3 Occupation CFs'!AX373*'Weighting factors'!$B$4,0), _xlfn.IFNA('Table S3 Occupation CFs'!BM373*'Weighting factors'!$B$6, 0)))</f>
        <v>#N/A</v>
      </c>
      <c r="C371" s="51" t="e">
        <f>IF(0.5*SUM(_xlfn.IFNA('Table S3 Occupation CFs'!D373*'Weighting factors'!$B$2,0), _xlfn.IFNA('Table S3 Occupation CFs'!S373*'Weighting factors'!$B$3, 0), _xlfn.IFNA('Table S3 Occupation CFs'!AH373*'Weighting factors'!$B$5, 0), _xlfn.IFNA('Table S3 Occupation CFs'!AW373*'Weighting factors'!$B$4,0), _xlfn.IFNA('Table S3 Occupation CFs'!BL373*'Weighting factors'!$B$6, 0)) = 0, NA(), 0.5*SUM(_xlfn.IFNA('Table S3 Occupation CFs'!D373*'Weighting factors'!$B$2,0), _xlfn.IFNA('Table S3 Occupation CFs'!S373*'Weighting factors'!$B$3, 0), _xlfn.IFNA('Table S3 Occupation CFs'!AH373*'Weighting factors'!$B$5, 0), _xlfn.IFNA('Table S3 Occupation CFs'!AW373*'Weighting factors'!$B$4,0), _xlfn.IFNA('Table S3 Occupation CFs'!BL373*'Weighting factors'!$B$6, 0)))</f>
        <v>#N/A</v>
      </c>
      <c r="D371" s="51">
        <f>IF(0.5*SUM(_xlfn.IFNA('Table S3 Occupation CFs'!C373*'Weighting factors'!$B$2,0), _xlfn.IFNA('Table S3 Occupation CFs'!R373*'Weighting factors'!$B$3, 0), _xlfn.IFNA('Table S3 Occupation CFs'!AG373*'Weighting factors'!$B$5, 0), _xlfn.IFNA('Table S3 Occupation CFs'!AV373*'Weighting factors'!$B$4,0), _xlfn.IFNA('Table S3 Occupation CFs'!BK373*'Weighting factors'!$B$6, 0)) = 0, NA(), 0.5*SUM(_xlfn.IFNA('Table S3 Occupation CFs'!C373*'Weighting factors'!$B$2,0), _xlfn.IFNA('Table S3 Occupation CFs'!R373*'Weighting factors'!$B$3, 0), _xlfn.IFNA('Table S3 Occupation CFs'!AG373*'Weighting factors'!$B$5, 0), _xlfn.IFNA('Table S3 Occupation CFs'!AV373*'Weighting factors'!$B$4,0), _xlfn.IFNA('Table S3 Occupation CFs'!BK373*'Weighting factors'!$B$6, 0)))</f>
        <v>2.0722274214432067E-15</v>
      </c>
      <c r="E371" s="51">
        <f>IF(0.5*SUM(_xlfn.IFNA('Table S3 Occupation CFs'!F373*'Weighting factors'!$B$2,0), _xlfn.IFNA('Table S3 Occupation CFs'!U373*'Weighting factors'!$B$3, 0), _xlfn.IFNA('Table S3 Occupation CFs'!AJ373*'Weighting factors'!$B$5, 0), _xlfn.IFNA('Table S3 Occupation CFs'!AY373*'Weighting factors'!$B$4,0), _xlfn.IFNA('Table S3 Occupation CFs'!BN373*'Weighting factors'!$B$6, 0)) = 0, NA(), 0.5*SUM(_xlfn.IFNA('Table S3 Occupation CFs'!F373*'Weighting factors'!$B$2,0), _xlfn.IFNA('Table S3 Occupation CFs'!U373*'Weighting factors'!$B$3, 0), _xlfn.IFNA('Table S3 Occupation CFs'!AJ373*'Weighting factors'!$B$5, 0), _xlfn.IFNA('Table S3 Occupation CFs'!AY373*'Weighting factors'!$B$4,0), _xlfn.IFNA('Table S3 Occupation CFs'!BN373*'Weighting factors'!$B$6, 0)))</f>
        <v>2.5056372326885393E-15</v>
      </c>
      <c r="F371" s="51">
        <f>IF(0.5*SUM(_xlfn.IFNA('Table S3 Occupation CFs'!G373*'Weighting factors'!$B$2,0), _xlfn.IFNA('Table S3 Occupation CFs'!V373*'Weighting factors'!$B$3, 0), _xlfn.IFNA('Table S3 Occupation CFs'!AK373*'Weighting factors'!$B$5, 0), _xlfn.IFNA('Table S3 Occupation CFs'!AZ373*'Weighting factors'!$B$4,0), _xlfn.IFNA('Table S3 Occupation CFs'!BO373*'Weighting factors'!$B$6, 0)) = 0, NA(), 0.5*SUM(_xlfn.IFNA('Table S3 Occupation CFs'!G373*'Weighting factors'!$B$2,0), _xlfn.IFNA('Table S3 Occupation CFs'!V373*'Weighting factors'!$B$3, 0), _xlfn.IFNA('Table S3 Occupation CFs'!AK373*'Weighting factors'!$B$5, 0), _xlfn.IFNA('Table S3 Occupation CFs'!AZ373*'Weighting factors'!$B$4,0), _xlfn.IFNA('Table S3 Occupation CFs'!BO373*'Weighting factors'!$B$6, 0)))</f>
        <v>2.5811531428894772E-15</v>
      </c>
      <c r="G371" s="51">
        <f>IF(0.5*SUM(_xlfn.IFNA('Table S3 Occupation CFs'!H373*'Weighting factors'!$B$2,0), _xlfn.IFNA('Table S3 Occupation CFs'!W373*'Weighting factors'!$B$3, 0), _xlfn.IFNA('Table S3 Occupation CFs'!AL373*'Weighting factors'!$B$5, 0), _xlfn.IFNA('Table S3 Occupation CFs'!BA373*'Weighting factors'!$B$4,0), _xlfn.IFNA('Table S3 Occupation CFs'!BP373*'Weighting factors'!$B$6, 0)) = 0, NA(), 0.5*SUM(_xlfn.IFNA('Table S3 Occupation CFs'!H373*'Weighting factors'!$B$2,0), _xlfn.IFNA('Table S3 Occupation CFs'!W373*'Weighting factors'!$B$3, 0), _xlfn.IFNA('Table S3 Occupation CFs'!AL373*'Weighting factors'!$B$5, 0), _xlfn.IFNA('Table S3 Occupation CFs'!BA373*'Weighting factors'!$B$4,0), _xlfn.IFNA('Table S3 Occupation CFs'!BP373*'Weighting factors'!$B$6, 0)))</f>
        <v>2.6573447636259098E-15</v>
      </c>
      <c r="H371" s="51">
        <f>IF(0.5*SUM(_xlfn.IFNA('Table S3 Occupation CFs'!I373*'Weighting factors'!$B$2,0), _xlfn.IFNA('Table S3 Occupation CFs'!X373*'Weighting factors'!$B$3, 0), _xlfn.IFNA('Table S3 Occupation CFs'!AM373*'Weighting factors'!$B$5, 0), _xlfn.IFNA('Table S3 Occupation CFs'!BB373*'Weighting factors'!$B$4,0), _xlfn.IFNA('Table S3 Occupation CFs'!BQ373*'Weighting factors'!$B$6, 0)) = 0, NA(), 0.5*SUM(_xlfn.IFNA('Table S3 Occupation CFs'!I373*'Weighting factors'!$B$2,0), _xlfn.IFNA('Table S3 Occupation CFs'!X373*'Weighting factors'!$B$3, 0), _xlfn.IFNA('Table S3 Occupation CFs'!AM373*'Weighting factors'!$B$5, 0), _xlfn.IFNA('Table S3 Occupation CFs'!BB373*'Weighting factors'!$B$4,0), _xlfn.IFNA('Table S3 Occupation CFs'!BQ373*'Weighting factors'!$B$6, 0)))</f>
        <v>2.2852775784276302E-15</v>
      </c>
      <c r="I371" s="51">
        <f>IF(0.5*SUM(_xlfn.IFNA('Table S3 Occupation CFs'!J373*'Weighting factors'!$B$2,0), _xlfn.IFNA('Table S3 Occupation CFs'!Y373*'Weighting factors'!$B$3, 0), _xlfn.IFNA('Table S3 Occupation CFs'!AN373*'Weighting factors'!$B$5, 0), _xlfn.IFNA('Table S3 Occupation CFs'!BC373*'Weighting factors'!$B$4,0), _xlfn.IFNA('Table S3 Occupation CFs'!BR373*'Weighting factors'!$B$6, 0)) = 0, NA(), 0.5*SUM(_xlfn.IFNA('Table S3 Occupation CFs'!J373*'Weighting factors'!$B$2,0), _xlfn.IFNA('Table S3 Occupation CFs'!Y373*'Weighting factors'!$B$3, 0), _xlfn.IFNA('Table S3 Occupation CFs'!AN373*'Weighting factors'!$B$5, 0), _xlfn.IFNA('Table S3 Occupation CFs'!BC373*'Weighting factors'!$B$4,0), _xlfn.IFNA('Table S3 Occupation CFs'!BR373*'Weighting factors'!$B$6, 0)))</f>
        <v>2.4405098225761301E-15</v>
      </c>
      <c r="J371" s="51">
        <f>IF(0.5*SUM(_xlfn.IFNA('Table S3 Occupation CFs'!K373*'Weighting factors'!$B$2,0), _xlfn.IFNA('Table S3 Occupation CFs'!Z373*'Weighting factors'!$B$3, 0), _xlfn.IFNA('Table S3 Occupation CFs'!AO373*'Weighting factors'!$B$5, 0), _xlfn.IFNA('Table S3 Occupation CFs'!BD373*'Weighting factors'!$B$4,0), _xlfn.IFNA('Table S3 Occupation CFs'!BS373*'Weighting factors'!$B$6, 0)) = 0, NA(), 0.5*SUM(_xlfn.IFNA('Table S3 Occupation CFs'!K373*'Weighting factors'!$B$2,0), _xlfn.IFNA('Table S3 Occupation CFs'!Z373*'Weighting factors'!$B$3, 0), _xlfn.IFNA('Table S3 Occupation CFs'!AO373*'Weighting factors'!$B$5, 0), _xlfn.IFNA('Table S3 Occupation CFs'!BD373*'Weighting factors'!$B$4,0), _xlfn.IFNA('Table S3 Occupation CFs'!BS373*'Weighting factors'!$B$6, 0)))</f>
        <v>2.5499841883419379E-15</v>
      </c>
      <c r="K371" s="51">
        <f>IF(0.5*SUM(_xlfn.IFNA('Table S3 Occupation CFs'!L373*'Weighting factors'!$B$2,0), _xlfn.IFNA('Table S3 Occupation CFs'!AA373*'Weighting factors'!$B$3, 0), _xlfn.IFNA('Table S3 Occupation CFs'!AP373*'Weighting factors'!$B$5, 0), _xlfn.IFNA('Table S3 Occupation CFs'!BE373*'Weighting factors'!$B$4,0), _xlfn.IFNA('Table S3 Occupation CFs'!BT373*'Weighting factors'!$B$6, 0)) = 0, NA(), 0.5*SUM(_xlfn.IFNA('Table S3 Occupation CFs'!L373*'Weighting factors'!$B$2,0), _xlfn.IFNA('Table S3 Occupation CFs'!AA373*'Weighting factors'!$B$3, 0), _xlfn.IFNA('Table S3 Occupation CFs'!AP373*'Weighting factors'!$B$5, 0), _xlfn.IFNA('Table S3 Occupation CFs'!BE373*'Weighting factors'!$B$4,0), _xlfn.IFNA('Table S3 Occupation CFs'!BT373*'Weighting factors'!$B$6, 0)))</f>
        <v>2.3884097751110883E-15</v>
      </c>
      <c r="L371" s="51">
        <f>IF(0.5*SUM(_xlfn.IFNA('Table S3 Occupation CFs'!M373*'Weighting factors'!$B$2,0), _xlfn.IFNA('Table S3 Occupation CFs'!AB373*'Weighting factors'!$B$3, 0), _xlfn.IFNA('Table S3 Occupation CFs'!AQ373*'Weighting factors'!$B$5, 0), _xlfn.IFNA('Table S3 Occupation CFs'!BF373*'Weighting factors'!$B$4,0), _xlfn.IFNA('Table S3 Occupation CFs'!BU373*'Weighting factors'!$B$6, 0)) = 0, NA(), 0.5*SUM(_xlfn.IFNA('Table S3 Occupation CFs'!M373*'Weighting factors'!$B$2,0), _xlfn.IFNA('Table S3 Occupation CFs'!AB373*'Weighting factors'!$B$3, 0), _xlfn.IFNA('Table S3 Occupation CFs'!AQ373*'Weighting factors'!$B$5, 0), _xlfn.IFNA('Table S3 Occupation CFs'!BF373*'Weighting factors'!$B$4,0), _xlfn.IFNA('Table S3 Occupation CFs'!BU373*'Weighting factors'!$B$6, 0)))</f>
        <v>2.5367859448116743E-15</v>
      </c>
      <c r="M371" s="51">
        <f>IF(0.5*SUM(_xlfn.IFNA('Table S3 Occupation CFs'!N373*'Weighting factors'!$B$2,0), _xlfn.IFNA('Table S3 Occupation CFs'!AC373*'Weighting factors'!$B$3, 0), _xlfn.IFNA('Table S3 Occupation CFs'!AR373*'Weighting factors'!$B$5, 0), _xlfn.IFNA('Table S3 Occupation CFs'!BG373*'Weighting factors'!$B$4,0), _xlfn.IFNA('Table S3 Occupation CFs'!BV373*'Weighting factors'!$B$6, 0)) = 0, NA(), 0.5*SUM(_xlfn.IFNA('Table S3 Occupation CFs'!N373*'Weighting factors'!$B$2,0), _xlfn.IFNA('Table S3 Occupation CFs'!AC373*'Weighting factors'!$B$3, 0), _xlfn.IFNA('Table S3 Occupation CFs'!AR373*'Weighting factors'!$B$5, 0), _xlfn.IFNA('Table S3 Occupation CFs'!BG373*'Weighting factors'!$B$4,0), _xlfn.IFNA('Table S3 Occupation CFs'!BV373*'Weighting factors'!$B$6, 0)))</f>
        <v>2.5579999301474363E-15</v>
      </c>
      <c r="N371" s="51">
        <f>IF(0.5*SUM(_xlfn.IFNA('Table S3 Occupation CFs'!O373*'Weighting factors'!$B$2,0), _xlfn.IFNA('Table S3 Occupation CFs'!AD373*'Weighting factors'!$B$3, 0), _xlfn.IFNA('Table S3 Occupation CFs'!AS373*'Weighting factors'!$B$5, 0), _xlfn.IFNA('Table S3 Occupation CFs'!BH373*'Weighting factors'!$B$4,0), _xlfn.IFNA('Table S3 Occupation CFs'!BW373*'Weighting factors'!$B$6, 0)) = 0, NA(), 0.5*SUM(_xlfn.IFNA('Table S3 Occupation CFs'!O373*'Weighting factors'!$B$2,0), _xlfn.IFNA('Table S3 Occupation CFs'!AD373*'Weighting factors'!$B$3, 0), _xlfn.IFNA('Table S3 Occupation CFs'!AS373*'Weighting factors'!$B$5, 0), _xlfn.IFNA('Table S3 Occupation CFs'!BH373*'Weighting factors'!$B$4,0), _xlfn.IFNA('Table S3 Occupation CFs'!BW373*'Weighting factors'!$B$6, 0)))</f>
        <v>1.6540254172905176E-15</v>
      </c>
      <c r="O371" s="51">
        <f>IF(0.5*SUM(_xlfn.IFNA('Table S3 Occupation CFs'!P373*'Weighting factors'!$B$2,0), _xlfn.IFNA('Table S3 Occupation CFs'!AE373*'Weighting factors'!$B$3, 0), _xlfn.IFNA('Table S3 Occupation CFs'!AT373*'Weighting factors'!$B$5, 0), _xlfn.IFNA('Table S3 Occupation CFs'!BI373*'Weighting factors'!$B$4,0), _xlfn.IFNA('Table S3 Occupation CFs'!BX373*'Weighting factors'!$B$6, 0)) = 0, NA(), 0.5*SUM(_xlfn.IFNA('Table S3 Occupation CFs'!P373*'Weighting factors'!$B$2,0), _xlfn.IFNA('Table S3 Occupation CFs'!AE373*'Weighting factors'!$B$3, 0), _xlfn.IFNA('Table S3 Occupation CFs'!AT373*'Weighting factors'!$B$5, 0), _xlfn.IFNA('Table S3 Occupation CFs'!BI373*'Weighting factors'!$B$4,0), _xlfn.IFNA('Table S3 Occupation CFs'!BX373*'Weighting factors'!$B$6, 0)))</f>
        <v>2.5186776285909743E-15</v>
      </c>
      <c r="P371" s="51">
        <f>IF(0.5*SUM(_xlfn.IFNA('Table S3 Occupation CFs'!Q373*'Weighting factors'!$B$2,0), _xlfn.IFNA('Table S3 Occupation CFs'!AF373*'Weighting factors'!$B$3, 0), _xlfn.IFNA('Table S3 Occupation CFs'!AU373*'Weighting factors'!$B$5, 0), _xlfn.IFNA('Table S3 Occupation CFs'!BJ373*'Weighting factors'!$B$4,0), _xlfn.IFNA('Table S3 Occupation CFs'!BY373*'Weighting factors'!$B$6, 0)) = 0, NA(), 0.5*SUM(_xlfn.IFNA('Table S3 Occupation CFs'!Q373*'Weighting factors'!$B$2,0), _xlfn.IFNA('Table S3 Occupation CFs'!AF373*'Weighting factors'!$B$3, 0), _xlfn.IFNA('Table S3 Occupation CFs'!AU373*'Weighting factors'!$B$5, 0), _xlfn.IFNA('Table S3 Occupation CFs'!BJ373*'Weighting factors'!$B$4,0), _xlfn.IFNA('Table S3 Occupation CFs'!BY373*'Weighting factors'!$B$6, 0)))</f>
        <v>2.6565276909708269E-15</v>
      </c>
    </row>
    <row r="372" spans="1:16" x14ac:dyDescent="0.45">
      <c r="A372" s="3" t="s">
        <v>383</v>
      </c>
      <c r="B372" s="51" t="e">
        <f>IF(0.5*SUM(_xlfn.IFNA('Table S3 Occupation CFs'!E374*'Weighting factors'!$B$2,0), _xlfn.IFNA('Table S3 Occupation CFs'!T374*'Weighting factors'!$B$3, 0), _xlfn.IFNA('Table S3 Occupation CFs'!AI374*'Weighting factors'!$B$5, 0), _xlfn.IFNA('Table S3 Occupation CFs'!AX374*'Weighting factors'!$B$4,0), _xlfn.IFNA('Table S3 Occupation CFs'!BM374*'Weighting factors'!$B$6, 0)) = 0, NA(), 0.5*SUM(_xlfn.IFNA('Table S3 Occupation CFs'!E374*'Weighting factors'!$B$2,0), _xlfn.IFNA('Table S3 Occupation CFs'!T374*'Weighting factors'!$B$3, 0), _xlfn.IFNA('Table S3 Occupation CFs'!AI374*'Weighting factors'!$B$5, 0), _xlfn.IFNA('Table S3 Occupation CFs'!AX374*'Weighting factors'!$B$4,0), _xlfn.IFNA('Table S3 Occupation CFs'!BM374*'Weighting factors'!$B$6, 0)))</f>
        <v>#N/A</v>
      </c>
      <c r="C372" s="51" t="e">
        <f>IF(0.5*SUM(_xlfn.IFNA('Table S3 Occupation CFs'!D374*'Weighting factors'!$B$2,0), _xlfn.IFNA('Table S3 Occupation CFs'!S374*'Weighting factors'!$B$3, 0), _xlfn.IFNA('Table S3 Occupation CFs'!AH374*'Weighting factors'!$B$5, 0), _xlfn.IFNA('Table S3 Occupation CFs'!AW374*'Weighting factors'!$B$4,0), _xlfn.IFNA('Table S3 Occupation CFs'!BL374*'Weighting factors'!$B$6, 0)) = 0, NA(), 0.5*SUM(_xlfn.IFNA('Table S3 Occupation CFs'!D374*'Weighting factors'!$B$2,0), _xlfn.IFNA('Table S3 Occupation CFs'!S374*'Weighting factors'!$B$3, 0), _xlfn.IFNA('Table S3 Occupation CFs'!AH374*'Weighting factors'!$B$5, 0), _xlfn.IFNA('Table S3 Occupation CFs'!AW374*'Weighting factors'!$B$4,0), _xlfn.IFNA('Table S3 Occupation CFs'!BL374*'Weighting factors'!$B$6, 0)))</f>
        <v>#N/A</v>
      </c>
      <c r="D372" s="51">
        <f>IF(0.5*SUM(_xlfn.IFNA('Table S3 Occupation CFs'!C374*'Weighting factors'!$B$2,0), _xlfn.IFNA('Table S3 Occupation CFs'!R374*'Weighting factors'!$B$3, 0), _xlfn.IFNA('Table S3 Occupation CFs'!AG374*'Weighting factors'!$B$5, 0), _xlfn.IFNA('Table S3 Occupation CFs'!AV374*'Weighting factors'!$B$4,0), _xlfn.IFNA('Table S3 Occupation CFs'!BK374*'Weighting factors'!$B$6, 0)) = 0, NA(), 0.5*SUM(_xlfn.IFNA('Table S3 Occupation CFs'!C374*'Weighting factors'!$B$2,0), _xlfn.IFNA('Table S3 Occupation CFs'!R374*'Weighting factors'!$B$3, 0), _xlfn.IFNA('Table S3 Occupation CFs'!AG374*'Weighting factors'!$B$5, 0), _xlfn.IFNA('Table S3 Occupation CFs'!AV374*'Weighting factors'!$B$4,0), _xlfn.IFNA('Table S3 Occupation CFs'!BK374*'Weighting factors'!$B$6, 0)))</f>
        <v>9.6992947717012947E-17</v>
      </c>
      <c r="E372" s="51">
        <f>IF(0.5*SUM(_xlfn.IFNA('Table S3 Occupation CFs'!F374*'Weighting factors'!$B$2,0), _xlfn.IFNA('Table S3 Occupation CFs'!U374*'Weighting factors'!$B$3, 0), _xlfn.IFNA('Table S3 Occupation CFs'!AJ374*'Weighting factors'!$B$5, 0), _xlfn.IFNA('Table S3 Occupation CFs'!AY374*'Weighting factors'!$B$4,0), _xlfn.IFNA('Table S3 Occupation CFs'!BN374*'Weighting factors'!$B$6, 0)) = 0, NA(), 0.5*SUM(_xlfn.IFNA('Table S3 Occupation CFs'!F374*'Weighting factors'!$B$2,0), _xlfn.IFNA('Table S3 Occupation CFs'!U374*'Weighting factors'!$B$3, 0), _xlfn.IFNA('Table S3 Occupation CFs'!AJ374*'Weighting factors'!$B$5, 0), _xlfn.IFNA('Table S3 Occupation CFs'!AY374*'Weighting factors'!$B$4,0), _xlfn.IFNA('Table S3 Occupation CFs'!BN374*'Weighting factors'!$B$6, 0)))</f>
        <v>1.0000815407711617E-16</v>
      </c>
      <c r="F372" s="51">
        <f>IF(0.5*SUM(_xlfn.IFNA('Table S3 Occupation CFs'!G374*'Weighting factors'!$B$2,0), _xlfn.IFNA('Table S3 Occupation CFs'!V374*'Weighting factors'!$B$3, 0), _xlfn.IFNA('Table S3 Occupation CFs'!AK374*'Weighting factors'!$B$5, 0), _xlfn.IFNA('Table S3 Occupation CFs'!AZ374*'Weighting factors'!$B$4,0), _xlfn.IFNA('Table S3 Occupation CFs'!BO374*'Weighting factors'!$B$6, 0)) = 0, NA(), 0.5*SUM(_xlfn.IFNA('Table S3 Occupation CFs'!G374*'Weighting factors'!$B$2,0), _xlfn.IFNA('Table S3 Occupation CFs'!V374*'Weighting factors'!$B$3, 0), _xlfn.IFNA('Table S3 Occupation CFs'!AK374*'Weighting factors'!$B$5, 0), _xlfn.IFNA('Table S3 Occupation CFs'!AZ374*'Weighting factors'!$B$4,0), _xlfn.IFNA('Table S3 Occupation CFs'!BO374*'Weighting factors'!$B$6, 0)))</f>
        <v>1.0051069548893173E-16</v>
      </c>
      <c r="G372" s="51">
        <f>IF(0.5*SUM(_xlfn.IFNA('Table S3 Occupation CFs'!H374*'Weighting factors'!$B$2,0), _xlfn.IFNA('Table S3 Occupation CFs'!W374*'Weighting factors'!$B$3, 0), _xlfn.IFNA('Table S3 Occupation CFs'!AL374*'Weighting factors'!$B$5, 0), _xlfn.IFNA('Table S3 Occupation CFs'!BA374*'Weighting factors'!$B$4,0), _xlfn.IFNA('Table S3 Occupation CFs'!BP374*'Weighting factors'!$B$6, 0)) = 0, NA(), 0.5*SUM(_xlfn.IFNA('Table S3 Occupation CFs'!H374*'Weighting factors'!$B$2,0), _xlfn.IFNA('Table S3 Occupation CFs'!W374*'Weighting factors'!$B$3, 0), _xlfn.IFNA('Table S3 Occupation CFs'!AL374*'Weighting factors'!$B$5, 0), _xlfn.IFNA('Table S3 Occupation CFs'!BA374*'Weighting factors'!$B$4,0), _xlfn.IFNA('Table S3 Occupation CFs'!BP374*'Weighting factors'!$B$6, 0)))</f>
        <v>1.0101773360250988E-16</v>
      </c>
      <c r="H372" s="51">
        <f>IF(0.5*SUM(_xlfn.IFNA('Table S3 Occupation CFs'!I374*'Weighting factors'!$B$2,0), _xlfn.IFNA('Table S3 Occupation CFs'!X374*'Weighting factors'!$B$3, 0), _xlfn.IFNA('Table S3 Occupation CFs'!AM374*'Weighting factors'!$B$5, 0), _xlfn.IFNA('Table S3 Occupation CFs'!BB374*'Weighting factors'!$B$4,0), _xlfn.IFNA('Table S3 Occupation CFs'!BQ374*'Weighting factors'!$B$6, 0)) = 0, NA(), 0.5*SUM(_xlfn.IFNA('Table S3 Occupation CFs'!I374*'Weighting factors'!$B$2,0), _xlfn.IFNA('Table S3 Occupation CFs'!X374*'Weighting factors'!$B$3, 0), _xlfn.IFNA('Table S3 Occupation CFs'!AM374*'Weighting factors'!$B$5, 0), _xlfn.IFNA('Table S3 Occupation CFs'!BB374*'Weighting factors'!$B$4,0), _xlfn.IFNA('Table S3 Occupation CFs'!BQ374*'Weighting factors'!$B$6, 0)))</f>
        <v>9.8208009254877091E-17</v>
      </c>
      <c r="I372" s="51">
        <f>IF(0.5*SUM(_xlfn.IFNA('Table S3 Occupation CFs'!J374*'Weighting factors'!$B$2,0), _xlfn.IFNA('Table S3 Occupation CFs'!Y374*'Weighting factors'!$B$3, 0), _xlfn.IFNA('Table S3 Occupation CFs'!AN374*'Weighting factors'!$B$5, 0), _xlfn.IFNA('Table S3 Occupation CFs'!BC374*'Weighting factors'!$B$4,0), _xlfn.IFNA('Table S3 Occupation CFs'!BR374*'Weighting factors'!$B$6, 0)) = 0, NA(), 0.5*SUM(_xlfn.IFNA('Table S3 Occupation CFs'!J374*'Weighting factors'!$B$2,0), _xlfn.IFNA('Table S3 Occupation CFs'!Y374*'Weighting factors'!$B$3, 0), _xlfn.IFNA('Table S3 Occupation CFs'!AN374*'Weighting factors'!$B$5, 0), _xlfn.IFNA('Table S3 Occupation CFs'!BC374*'Weighting factors'!$B$4,0), _xlfn.IFNA('Table S3 Occupation CFs'!BR374*'Weighting factors'!$B$6, 0)))</f>
        <v>9.936071802431578E-17</v>
      </c>
      <c r="J372" s="51">
        <f>IF(0.5*SUM(_xlfn.IFNA('Table S3 Occupation CFs'!K374*'Weighting factors'!$B$2,0), _xlfn.IFNA('Table S3 Occupation CFs'!Z374*'Weighting factors'!$B$3, 0), _xlfn.IFNA('Table S3 Occupation CFs'!AO374*'Weighting factors'!$B$5, 0), _xlfn.IFNA('Table S3 Occupation CFs'!BD374*'Weighting factors'!$B$4,0), _xlfn.IFNA('Table S3 Occupation CFs'!BS374*'Weighting factors'!$B$6, 0)) = 0, NA(), 0.5*SUM(_xlfn.IFNA('Table S3 Occupation CFs'!K374*'Weighting factors'!$B$2,0), _xlfn.IFNA('Table S3 Occupation CFs'!Z374*'Weighting factors'!$B$3, 0), _xlfn.IFNA('Table S3 Occupation CFs'!AO374*'Weighting factors'!$B$5, 0), _xlfn.IFNA('Table S3 Occupation CFs'!BD374*'Weighting factors'!$B$4,0), _xlfn.IFNA('Table S3 Occupation CFs'!BS374*'Weighting factors'!$B$6, 0)))</f>
        <v>1.0017368938345174E-16</v>
      </c>
      <c r="K372" s="51">
        <f>IF(0.5*SUM(_xlfn.IFNA('Table S3 Occupation CFs'!L374*'Weighting factors'!$B$2,0), _xlfn.IFNA('Table S3 Occupation CFs'!AA374*'Weighting factors'!$B$3, 0), _xlfn.IFNA('Table S3 Occupation CFs'!AP374*'Weighting factors'!$B$5, 0), _xlfn.IFNA('Table S3 Occupation CFs'!BE374*'Weighting factors'!$B$4,0), _xlfn.IFNA('Table S3 Occupation CFs'!BT374*'Weighting factors'!$B$6, 0)) = 0, NA(), 0.5*SUM(_xlfn.IFNA('Table S3 Occupation CFs'!L374*'Weighting factors'!$B$2,0), _xlfn.IFNA('Table S3 Occupation CFs'!AA374*'Weighting factors'!$B$3, 0), _xlfn.IFNA('Table S3 Occupation CFs'!AP374*'Weighting factors'!$B$5, 0), _xlfn.IFNA('Table S3 Occupation CFs'!BE374*'Weighting factors'!$B$4,0), _xlfn.IFNA('Table S3 Occupation CFs'!BT374*'Weighting factors'!$B$6, 0)))</f>
        <v>9.7643640511980692E-17</v>
      </c>
      <c r="L372" s="51">
        <f>IF(0.5*SUM(_xlfn.IFNA('Table S3 Occupation CFs'!M374*'Weighting factors'!$B$2,0), _xlfn.IFNA('Table S3 Occupation CFs'!AB374*'Weighting factors'!$B$3, 0), _xlfn.IFNA('Table S3 Occupation CFs'!AQ374*'Weighting factors'!$B$5, 0), _xlfn.IFNA('Table S3 Occupation CFs'!BF374*'Weighting factors'!$B$4,0), _xlfn.IFNA('Table S3 Occupation CFs'!BU374*'Weighting factors'!$B$6, 0)) = 0, NA(), 0.5*SUM(_xlfn.IFNA('Table S3 Occupation CFs'!M374*'Weighting factors'!$B$2,0), _xlfn.IFNA('Table S3 Occupation CFs'!AB374*'Weighting factors'!$B$3, 0), _xlfn.IFNA('Table S3 Occupation CFs'!AQ374*'Weighting factors'!$B$5, 0), _xlfn.IFNA('Table S3 Occupation CFs'!BF374*'Weighting factors'!$B$4,0), _xlfn.IFNA('Table S3 Occupation CFs'!BU374*'Weighting factors'!$B$6, 0)))</f>
        <v>9.9348354011075627E-17</v>
      </c>
      <c r="M372" s="51">
        <f>IF(0.5*SUM(_xlfn.IFNA('Table S3 Occupation CFs'!N374*'Weighting factors'!$B$2,0), _xlfn.IFNA('Table S3 Occupation CFs'!AC374*'Weighting factors'!$B$3, 0), _xlfn.IFNA('Table S3 Occupation CFs'!AR374*'Weighting factors'!$B$5, 0), _xlfn.IFNA('Table S3 Occupation CFs'!BG374*'Weighting factors'!$B$4,0), _xlfn.IFNA('Table S3 Occupation CFs'!BV374*'Weighting factors'!$B$6, 0)) = 0, NA(), 0.5*SUM(_xlfn.IFNA('Table S3 Occupation CFs'!N374*'Weighting factors'!$B$2,0), _xlfn.IFNA('Table S3 Occupation CFs'!AC374*'Weighting factors'!$B$3, 0), _xlfn.IFNA('Table S3 Occupation CFs'!AR374*'Weighting factors'!$B$5, 0), _xlfn.IFNA('Table S3 Occupation CFs'!BG374*'Weighting factors'!$B$4,0), _xlfn.IFNA('Table S3 Occupation CFs'!BV374*'Weighting factors'!$B$6, 0)))</f>
        <v>9.959094948800792E-17</v>
      </c>
      <c r="N372" s="51">
        <f>IF(0.5*SUM(_xlfn.IFNA('Table S3 Occupation CFs'!O374*'Weighting factors'!$B$2,0), _xlfn.IFNA('Table S3 Occupation CFs'!AD374*'Weighting factors'!$B$3, 0), _xlfn.IFNA('Table S3 Occupation CFs'!AS374*'Weighting factors'!$B$5, 0), _xlfn.IFNA('Table S3 Occupation CFs'!BH374*'Weighting factors'!$B$4,0), _xlfn.IFNA('Table S3 Occupation CFs'!BW374*'Weighting factors'!$B$6, 0)) = 0, NA(), 0.5*SUM(_xlfn.IFNA('Table S3 Occupation CFs'!O374*'Weighting factors'!$B$2,0), _xlfn.IFNA('Table S3 Occupation CFs'!AD374*'Weighting factors'!$B$3, 0), _xlfn.IFNA('Table S3 Occupation CFs'!AS374*'Weighting factors'!$B$5, 0), _xlfn.IFNA('Table S3 Occupation CFs'!BH374*'Weighting factors'!$B$4,0), _xlfn.IFNA('Table S3 Occupation CFs'!BW374*'Weighting factors'!$B$6, 0)))</f>
        <v>9.4096692926460801E-17</v>
      </c>
      <c r="O372" s="51">
        <f>IF(0.5*SUM(_xlfn.IFNA('Table S3 Occupation CFs'!P374*'Weighting factors'!$B$2,0), _xlfn.IFNA('Table S3 Occupation CFs'!AE374*'Weighting factors'!$B$3, 0), _xlfn.IFNA('Table S3 Occupation CFs'!AT374*'Weighting factors'!$B$5, 0), _xlfn.IFNA('Table S3 Occupation CFs'!BI374*'Weighting factors'!$B$4,0), _xlfn.IFNA('Table S3 Occupation CFs'!BX374*'Weighting factors'!$B$6, 0)) = 0, NA(), 0.5*SUM(_xlfn.IFNA('Table S3 Occupation CFs'!P374*'Weighting factors'!$B$2,0), _xlfn.IFNA('Table S3 Occupation CFs'!AE374*'Weighting factors'!$B$3, 0), _xlfn.IFNA('Table S3 Occupation CFs'!AT374*'Weighting factors'!$B$5, 0), _xlfn.IFNA('Table S3 Occupation CFs'!BI374*'Weighting factors'!$B$4,0), _xlfn.IFNA('Table S3 Occupation CFs'!BX374*'Weighting factors'!$B$6, 0)))</f>
        <v>1.0004932501134857E-16</v>
      </c>
      <c r="P372" s="51">
        <f>IF(0.5*SUM(_xlfn.IFNA('Table S3 Occupation CFs'!Q374*'Weighting factors'!$B$2,0), _xlfn.IFNA('Table S3 Occupation CFs'!AF374*'Weighting factors'!$B$3, 0), _xlfn.IFNA('Table S3 Occupation CFs'!AU374*'Weighting factors'!$B$5, 0), _xlfn.IFNA('Table S3 Occupation CFs'!BJ374*'Weighting factors'!$B$4,0), _xlfn.IFNA('Table S3 Occupation CFs'!BY374*'Weighting factors'!$B$6, 0)) = 0, NA(), 0.5*SUM(_xlfn.IFNA('Table S3 Occupation CFs'!Q374*'Weighting factors'!$B$2,0), _xlfn.IFNA('Table S3 Occupation CFs'!AF374*'Weighting factors'!$B$3, 0), _xlfn.IFNA('Table S3 Occupation CFs'!AU374*'Weighting factors'!$B$5, 0), _xlfn.IFNA('Table S3 Occupation CFs'!BJ374*'Weighting factors'!$B$4,0), _xlfn.IFNA('Table S3 Occupation CFs'!BY374*'Weighting factors'!$B$6, 0)))</f>
        <v>1.0099822847098774E-16</v>
      </c>
    </row>
    <row r="373" spans="1:16" x14ac:dyDescent="0.45">
      <c r="A373" s="3" t="s">
        <v>384</v>
      </c>
      <c r="B373" s="51" t="e">
        <f>IF(0.5*SUM(_xlfn.IFNA('Table S3 Occupation CFs'!E375*'Weighting factors'!$B$2,0), _xlfn.IFNA('Table S3 Occupation CFs'!T375*'Weighting factors'!$B$3, 0), _xlfn.IFNA('Table S3 Occupation CFs'!AI375*'Weighting factors'!$B$5, 0), _xlfn.IFNA('Table S3 Occupation CFs'!AX375*'Weighting factors'!$B$4,0), _xlfn.IFNA('Table S3 Occupation CFs'!BM375*'Weighting factors'!$B$6, 0)) = 0, NA(), 0.5*SUM(_xlfn.IFNA('Table S3 Occupation CFs'!E375*'Weighting factors'!$B$2,0), _xlfn.IFNA('Table S3 Occupation CFs'!T375*'Weighting factors'!$B$3, 0), _xlfn.IFNA('Table S3 Occupation CFs'!AI375*'Weighting factors'!$B$5, 0), _xlfn.IFNA('Table S3 Occupation CFs'!AX375*'Weighting factors'!$B$4,0), _xlfn.IFNA('Table S3 Occupation CFs'!BM375*'Weighting factors'!$B$6, 0)))</f>
        <v>#N/A</v>
      </c>
      <c r="C373" s="51" t="e">
        <f>IF(0.5*SUM(_xlfn.IFNA('Table S3 Occupation CFs'!D375*'Weighting factors'!$B$2,0), _xlfn.IFNA('Table S3 Occupation CFs'!S375*'Weighting factors'!$B$3, 0), _xlfn.IFNA('Table S3 Occupation CFs'!AH375*'Weighting factors'!$B$5, 0), _xlfn.IFNA('Table S3 Occupation CFs'!AW375*'Weighting factors'!$B$4,0), _xlfn.IFNA('Table S3 Occupation CFs'!BL375*'Weighting factors'!$B$6, 0)) = 0, NA(), 0.5*SUM(_xlfn.IFNA('Table S3 Occupation CFs'!D375*'Weighting factors'!$B$2,0), _xlfn.IFNA('Table S3 Occupation CFs'!S375*'Weighting factors'!$B$3, 0), _xlfn.IFNA('Table S3 Occupation CFs'!AH375*'Weighting factors'!$B$5, 0), _xlfn.IFNA('Table S3 Occupation CFs'!AW375*'Weighting factors'!$B$4,0), _xlfn.IFNA('Table S3 Occupation CFs'!BL375*'Weighting factors'!$B$6, 0)))</f>
        <v>#N/A</v>
      </c>
      <c r="D373" s="51">
        <f>IF(0.5*SUM(_xlfn.IFNA('Table S3 Occupation CFs'!C375*'Weighting factors'!$B$2,0), _xlfn.IFNA('Table S3 Occupation CFs'!R375*'Weighting factors'!$B$3, 0), _xlfn.IFNA('Table S3 Occupation CFs'!AG375*'Weighting factors'!$B$5, 0), _xlfn.IFNA('Table S3 Occupation CFs'!AV375*'Weighting factors'!$B$4,0), _xlfn.IFNA('Table S3 Occupation CFs'!BK375*'Weighting factors'!$B$6, 0)) = 0, NA(), 0.5*SUM(_xlfn.IFNA('Table S3 Occupation CFs'!C375*'Weighting factors'!$B$2,0), _xlfn.IFNA('Table S3 Occupation CFs'!R375*'Weighting factors'!$B$3, 0), _xlfn.IFNA('Table S3 Occupation CFs'!AG375*'Weighting factors'!$B$5, 0), _xlfn.IFNA('Table S3 Occupation CFs'!AV375*'Weighting factors'!$B$4,0), _xlfn.IFNA('Table S3 Occupation CFs'!BK375*'Weighting factors'!$B$6, 0)))</f>
        <v>3.4819954995994337E-16</v>
      </c>
      <c r="E373" s="51">
        <f>IF(0.5*SUM(_xlfn.IFNA('Table S3 Occupation CFs'!F375*'Weighting factors'!$B$2,0), _xlfn.IFNA('Table S3 Occupation CFs'!U375*'Weighting factors'!$B$3, 0), _xlfn.IFNA('Table S3 Occupation CFs'!AJ375*'Weighting factors'!$B$5, 0), _xlfn.IFNA('Table S3 Occupation CFs'!AY375*'Weighting factors'!$B$4,0), _xlfn.IFNA('Table S3 Occupation CFs'!BN375*'Weighting factors'!$B$6, 0)) = 0, NA(), 0.5*SUM(_xlfn.IFNA('Table S3 Occupation CFs'!F375*'Weighting factors'!$B$2,0), _xlfn.IFNA('Table S3 Occupation CFs'!U375*'Weighting factors'!$B$3, 0), _xlfn.IFNA('Table S3 Occupation CFs'!AJ375*'Weighting factors'!$B$5, 0), _xlfn.IFNA('Table S3 Occupation CFs'!AY375*'Weighting factors'!$B$4,0), _xlfn.IFNA('Table S3 Occupation CFs'!BN375*'Weighting factors'!$B$6, 0)))</f>
        <v>3.6289218431106111E-16</v>
      </c>
      <c r="F373" s="51">
        <f>IF(0.5*SUM(_xlfn.IFNA('Table S3 Occupation CFs'!G375*'Weighting factors'!$B$2,0), _xlfn.IFNA('Table S3 Occupation CFs'!V375*'Weighting factors'!$B$3, 0), _xlfn.IFNA('Table S3 Occupation CFs'!AK375*'Weighting factors'!$B$5, 0), _xlfn.IFNA('Table S3 Occupation CFs'!AZ375*'Weighting factors'!$B$4,0), _xlfn.IFNA('Table S3 Occupation CFs'!BO375*'Weighting factors'!$B$6, 0)) = 0, NA(), 0.5*SUM(_xlfn.IFNA('Table S3 Occupation CFs'!G375*'Weighting factors'!$B$2,0), _xlfn.IFNA('Table S3 Occupation CFs'!V375*'Weighting factors'!$B$3, 0), _xlfn.IFNA('Table S3 Occupation CFs'!AK375*'Weighting factors'!$B$5, 0), _xlfn.IFNA('Table S3 Occupation CFs'!AZ375*'Weighting factors'!$B$4,0), _xlfn.IFNA('Table S3 Occupation CFs'!BO375*'Weighting factors'!$B$6, 0)))</f>
        <v>3.6669006466223928E-16</v>
      </c>
      <c r="G373" s="51">
        <f>IF(0.5*SUM(_xlfn.IFNA('Table S3 Occupation CFs'!H375*'Weighting factors'!$B$2,0), _xlfn.IFNA('Table S3 Occupation CFs'!W375*'Weighting factors'!$B$3, 0), _xlfn.IFNA('Table S3 Occupation CFs'!AL375*'Weighting factors'!$B$5, 0), _xlfn.IFNA('Table S3 Occupation CFs'!BA375*'Weighting factors'!$B$4,0), _xlfn.IFNA('Table S3 Occupation CFs'!BP375*'Weighting factors'!$B$6, 0)) = 0, NA(), 0.5*SUM(_xlfn.IFNA('Table S3 Occupation CFs'!H375*'Weighting factors'!$B$2,0), _xlfn.IFNA('Table S3 Occupation CFs'!W375*'Weighting factors'!$B$3, 0), _xlfn.IFNA('Table S3 Occupation CFs'!AL375*'Weighting factors'!$B$5, 0), _xlfn.IFNA('Table S3 Occupation CFs'!BA375*'Weighting factors'!$B$4,0), _xlfn.IFNA('Table S3 Occupation CFs'!BP375*'Weighting factors'!$B$6, 0)))</f>
        <v>3.7052192815364601E-16</v>
      </c>
      <c r="H373" s="51">
        <f>IF(0.5*SUM(_xlfn.IFNA('Table S3 Occupation CFs'!I375*'Weighting factors'!$B$2,0), _xlfn.IFNA('Table S3 Occupation CFs'!X375*'Weighting factors'!$B$3, 0), _xlfn.IFNA('Table S3 Occupation CFs'!AM375*'Weighting factors'!$B$5, 0), _xlfn.IFNA('Table S3 Occupation CFs'!BB375*'Weighting factors'!$B$4,0), _xlfn.IFNA('Table S3 Occupation CFs'!BQ375*'Weighting factors'!$B$6, 0)) = 0, NA(), 0.5*SUM(_xlfn.IFNA('Table S3 Occupation CFs'!I375*'Weighting factors'!$B$2,0), _xlfn.IFNA('Table S3 Occupation CFs'!X375*'Weighting factors'!$B$3, 0), _xlfn.IFNA('Table S3 Occupation CFs'!AM375*'Weighting factors'!$B$5, 0), _xlfn.IFNA('Table S3 Occupation CFs'!BB375*'Weighting factors'!$B$4,0), _xlfn.IFNA('Table S3 Occupation CFs'!BQ375*'Weighting factors'!$B$6, 0)))</f>
        <v>3.5018722802025084E-16</v>
      </c>
      <c r="I373" s="51">
        <f>IF(0.5*SUM(_xlfn.IFNA('Table S3 Occupation CFs'!J375*'Weighting factors'!$B$2,0), _xlfn.IFNA('Table S3 Occupation CFs'!Y375*'Weighting factors'!$B$3, 0), _xlfn.IFNA('Table S3 Occupation CFs'!AN375*'Weighting factors'!$B$5, 0), _xlfn.IFNA('Table S3 Occupation CFs'!BC375*'Weighting factors'!$B$4,0), _xlfn.IFNA('Table S3 Occupation CFs'!BR375*'Weighting factors'!$B$6, 0)) = 0, NA(), 0.5*SUM(_xlfn.IFNA('Table S3 Occupation CFs'!J375*'Weighting factors'!$B$2,0), _xlfn.IFNA('Table S3 Occupation CFs'!Y375*'Weighting factors'!$B$3, 0), _xlfn.IFNA('Table S3 Occupation CFs'!AN375*'Weighting factors'!$B$5, 0), _xlfn.IFNA('Table S3 Occupation CFs'!BC375*'Weighting factors'!$B$4,0), _xlfn.IFNA('Table S3 Occupation CFs'!BR375*'Weighting factors'!$B$6, 0)))</f>
        <v>3.5857611211048875E-16</v>
      </c>
      <c r="J373" s="51">
        <f>IF(0.5*SUM(_xlfn.IFNA('Table S3 Occupation CFs'!K375*'Weighting factors'!$B$2,0), _xlfn.IFNA('Table S3 Occupation CFs'!Z375*'Weighting factors'!$B$3, 0), _xlfn.IFNA('Table S3 Occupation CFs'!AO375*'Weighting factors'!$B$5, 0), _xlfn.IFNA('Table S3 Occupation CFs'!BD375*'Weighting factors'!$B$4,0), _xlfn.IFNA('Table S3 Occupation CFs'!BS375*'Weighting factors'!$B$6, 0)) = 0, NA(), 0.5*SUM(_xlfn.IFNA('Table S3 Occupation CFs'!K375*'Weighting factors'!$B$2,0), _xlfn.IFNA('Table S3 Occupation CFs'!Z375*'Weighting factors'!$B$3, 0), _xlfn.IFNA('Table S3 Occupation CFs'!AO375*'Weighting factors'!$B$5, 0), _xlfn.IFNA('Table S3 Occupation CFs'!BD375*'Weighting factors'!$B$4,0), _xlfn.IFNA('Table S3 Occupation CFs'!BS375*'Weighting factors'!$B$6, 0)))</f>
        <v>3.644924320836999E-16</v>
      </c>
      <c r="K373" s="51">
        <f>IF(0.5*SUM(_xlfn.IFNA('Table S3 Occupation CFs'!L375*'Weighting factors'!$B$2,0), _xlfn.IFNA('Table S3 Occupation CFs'!AA375*'Weighting factors'!$B$3, 0), _xlfn.IFNA('Table S3 Occupation CFs'!AP375*'Weighting factors'!$B$5, 0), _xlfn.IFNA('Table S3 Occupation CFs'!BE375*'Weighting factors'!$B$4,0), _xlfn.IFNA('Table S3 Occupation CFs'!BT375*'Weighting factors'!$B$6, 0)) = 0, NA(), 0.5*SUM(_xlfn.IFNA('Table S3 Occupation CFs'!L375*'Weighting factors'!$B$2,0), _xlfn.IFNA('Table S3 Occupation CFs'!AA375*'Weighting factors'!$B$3, 0), _xlfn.IFNA('Table S3 Occupation CFs'!AP375*'Weighting factors'!$B$5, 0), _xlfn.IFNA('Table S3 Occupation CFs'!BE375*'Weighting factors'!$B$4,0), _xlfn.IFNA('Table S3 Occupation CFs'!BT375*'Weighting factors'!$B$6, 0)))</f>
        <v>3.4969869547582062E-16</v>
      </c>
      <c r="L373" s="51">
        <f>IF(0.5*SUM(_xlfn.IFNA('Table S3 Occupation CFs'!M375*'Weighting factors'!$B$2,0), _xlfn.IFNA('Table S3 Occupation CFs'!AB375*'Weighting factors'!$B$3, 0), _xlfn.IFNA('Table S3 Occupation CFs'!AQ375*'Weighting factors'!$B$5, 0), _xlfn.IFNA('Table S3 Occupation CFs'!BF375*'Weighting factors'!$B$4,0), _xlfn.IFNA('Table S3 Occupation CFs'!BU375*'Weighting factors'!$B$6, 0)) = 0, NA(), 0.5*SUM(_xlfn.IFNA('Table S3 Occupation CFs'!M375*'Weighting factors'!$B$2,0), _xlfn.IFNA('Table S3 Occupation CFs'!AB375*'Weighting factors'!$B$3, 0), _xlfn.IFNA('Table S3 Occupation CFs'!AQ375*'Weighting factors'!$B$5, 0), _xlfn.IFNA('Table S3 Occupation CFs'!BF375*'Weighting factors'!$B$4,0), _xlfn.IFNA('Table S3 Occupation CFs'!BU375*'Weighting factors'!$B$6, 0)))</f>
        <v>3.6046488206159563E-16</v>
      </c>
      <c r="M373" s="51">
        <f>IF(0.5*SUM(_xlfn.IFNA('Table S3 Occupation CFs'!N375*'Weighting factors'!$B$2,0), _xlfn.IFNA('Table S3 Occupation CFs'!AC375*'Weighting factors'!$B$3, 0), _xlfn.IFNA('Table S3 Occupation CFs'!AR375*'Weighting factors'!$B$5, 0), _xlfn.IFNA('Table S3 Occupation CFs'!BG375*'Weighting factors'!$B$4,0), _xlfn.IFNA('Table S3 Occupation CFs'!BV375*'Weighting factors'!$B$6, 0)) = 0, NA(), 0.5*SUM(_xlfn.IFNA('Table S3 Occupation CFs'!N375*'Weighting factors'!$B$2,0), _xlfn.IFNA('Table S3 Occupation CFs'!AC375*'Weighting factors'!$B$3, 0), _xlfn.IFNA('Table S3 Occupation CFs'!AR375*'Weighting factors'!$B$5, 0), _xlfn.IFNA('Table S3 Occupation CFs'!BG375*'Weighting factors'!$B$4,0), _xlfn.IFNA('Table S3 Occupation CFs'!BV375*'Weighting factors'!$B$6, 0)))</f>
        <v>3.6199893482332751E-16</v>
      </c>
      <c r="N373" s="51">
        <f>IF(0.5*SUM(_xlfn.IFNA('Table S3 Occupation CFs'!O375*'Weighting factors'!$B$2,0), _xlfn.IFNA('Table S3 Occupation CFs'!AD375*'Weighting factors'!$B$3, 0), _xlfn.IFNA('Table S3 Occupation CFs'!AS375*'Weighting factors'!$B$5, 0), _xlfn.IFNA('Table S3 Occupation CFs'!BH375*'Weighting factors'!$B$4,0), _xlfn.IFNA('Table S3 Occupation CFs'!BW375*'Weighting factors'!$B$6, 0)) = 0, NA(), 0.5*SUM(_xlfn.IFNA('Table S3 Occupation CFs'!O375*'Weighting factors'!$B$2,0), _xlfn.IFNA('Table S3 Occupation CFs'!AD375*'Weighting factors'!$B$3, 0), _xlfn.IFNA('Table S3 Occupation CFs'!AS375*'Weighting factors'!$B$5, 0), _xlfn.IFNA('Table S3 Occupation CFs'!BH375*'Weighting factors'!$B$4,0), _xlfn.IFNA('Table S3 Occupation CFs'!BW375*'Weighting factors'!$B$6, 0)))</f>
        <v>3.1704804211687822E-16</v>
      </c>
      <c r="O373" s="51">
        <f>IF(0.5*SUM(_xlfn.IFNA('Table S3 Occupation CFs'!P375*'Weighting factors'!$B$2,0), _xlfn.IFNA('Table S3 Occupation CFs'!AE375*'Weighting factors'!$B$3, 0), _xlfn.IFNA('Table S3 Occupation CFs'!AT375*'Weighting factors'!$B$5, 0), _xlfn.IFNA('Table S3 Occupation CFs'!BI375*'Weighting factors'!$B$4,0), _xlfn.IFNA('Table S3 Occupation CFs'!BX375*'Weighting factors'!$B$6, 0)) = 0, NA(), 0.5*SUM(_xlfn.IFNA('Table S3 Occupation CFs'!P375*'Weighting factors'!$B$2,0), _xlfn.IFNA('Table S3 Occupation CFs'!AE375*'Weighting factors'!$B$3, 0), _xlfn.IFNA('Table S3 Occupation CFs'!AT375*'Weighting factors'!$B$5, 0), _xlfn.IFNA('Table S3 Occupation CFs'!BI375*'Weighting factors'!$B$4,0), _xlfn.IFNA('Table S3 Occupation CFs'!BX375*'Weighting factors'!$B$6, 0)))</f>
        <v>3.6298493475968874E-16</v>
      </c>
      <c r="P373" s="51">
        <f>IF(0.5*SUM(_xlfn.IFNA('Table S3 Occupation CFs'!Q375*'Weighting factors'!$B$2,0), _xlfn.IFNA('Table S3 Occupation CFs'!AF375*'Weighting factors'!$B$3, 0), _xlfn.IFNA('Table S3 Occupation CFs'!AU375*'Weighting factors'!$B$5, 0), _xlfn.IFNA('Table S3 Occupation CFs'!BJ375*'Weighting factors'!$B$4,0), _xlfn.IFNA('Table S3 Occupation CFs'!BY375*'Weighting factors'!$B$6, 0)) = 0, NA(), 0.5*SUM(_xlfn.IFNA('Table S3 Occupation CFs'!Q375*'Weighting factors'!$B$2,0), _xlfn.IFNA('Table S3 Occupation CFs'!AF375*'Weighting factors'!$B$3, 0), _xlfn.IFNA('Table S3 Occupation CFs'!AU375*'Weighting factors'!$B$5, 0), _xlfn.IFNA('Table S3 Occupation CFs'!BJ375*'Weighting factors'!$B$4,0), _xlfn.IFNA('Table S3 Occupation CFs'!BY375*'Weighting factors'!$B$6, 0)))</f>
        <v>3.703071615161284E-16</v>
      </c>
    </row>
    <row r="374" spans="1:16" x14ac:dyDescent="0.45">
      <c r="A374" s="3" t="s">
        <v>385</v>
      </c>
      <c r="B374" s="51" t="e">
        <f>IF(0.5*SUM(_xlfn.IFNA('Table S3 Occupation CFs'!E376*'Weighting factors'!$B$2,0), _xlfn.IFNA('Table S3 Occupation CFs'!T376*'Weighting factors'!$B$3, 0), _xlfn.IFNA('Table S3 Occupation CFs'!AI376*'Weighting factors'!$B$5, 0), _xlfn.IFNA('Table S3 Occupation CFs'!AX376*'Weighting factors'!$B$4,0), _xlfn.IFNA('Table S3 Occupation CFs'!BM376*'Weighting factors'!$B$6, 0)) = 0, NA(), 0.5*SUM(_xlfn.IFNA('Table S3 Occupation CFs'!E376*'Weighting factors'!$B$2,0), _xlfn.IFNA('Table S3 Occupation CFs'!T376*'Weighting factors'!$B$3, 0), _xlfn.IFNA('Table S3 Occupation CFs'!AI376*'Weighting factors'!$B$5, 0), _xlfn.IFNA('Table S3 Occupation CFs'!AX376*'Weighting factors'!$B$4,0), _xlfn.IFNA('Table S3 Occupation CFs'!BM376*'Weighting factors'!$B$6, 0)))</f>
        <v>#N/A</v>
      </c>
      <c r="C374" s="51" t="e">
        <f>IF(0.5*SUM(_xlfn.IFNA('Table S3 Occupation CFs'!D376*'Weighting factors'!$B$2,0), _xlfn.IFNA('Table S3 Occupation CFs'!S376*'Weighting factors'!$B$3, 0), _xlfn.IFNA('Table S3 Occupation CFs'!AH376*'Weighting factors'!$B$5, 0), _xlfn.IFNA('Table S3 Occupation CFs'!AW376*'Weighting factors'!$B$4,0), _xlfn.IFNA('Table S3 Occupation CFs'!BL376*'Weighting factors'!$B$6, 0)) = 0, NA(), 0.5*SUM(_xlfn.IFNA('Table S3 Occupation CFs'!D376*'Weighting factors'!$B$2,0), _xlfn.IFNA('Table S3 Occupation CFs'!S376*'Weighting factors'!$B$3, 0), _xlfn.IFNA('Table S3 Occupation CFs'!AH376*'Weighting factors'!$B$5, 0), _xlfn.IFNA('Table S3 Occupation CFs'!AW376*'Weighting factors'!$B$4,0), _xlfn.IFNA('Table S3 Occupation CFs'!BL376*'Weighting factors'!$B$6, 0)))</f>
        <v>#N/A</v>
      </c>
      <c r="D374" s="51">
        <f>IF(0.5*SUM(_xlfn.IFNA('Table S3 Occupation CFs'!C376*'Weighting factors'!$B$2,0), _xlfn.IFNA('Table S3 Occupation CFs'!R376*'Weighting factors'!$B$3, 0), _xlfn.IFNA('Table S3 Occupation CFs'!AG376*'Weighting factors'!$B$5, 0), _xlfn.IFNA('Table S3 Occupation CFs'!AV376*'Weighting factors'!$B$4,0), _xlfn.IFNA('Table S3 Occupation CFs'!BK376*'Weighting factors'!$B$6, 0)) = 0, NA(), 0.5*SUM(_xlfn.IFNA('Table S3 Occupation CFs'!C376*'Weighting factors'!$B$2,0), _xlfn.IFNA('Table S3 Occupation CFs'!R376*'Weighting factors'!$B$3, 0), _xlfn.IFNA('Table S3 Occupation CFs'!AG376*'Weighting factors'!$B$5, 0), _xlfn.IFNA('Table S3 Occupation CFs'!AV376*'Weighting factors'!$B$4,0), _xlfn.IFNA('Table S3 Occupation CFs'!BK376*'Weighting factors'!$B$6, 0)))</f>
        <v>3.1196098401810573E-16</v>
      </c>
      <c r="E374" s="51">
        <f>IF(0.5*SUM(_xlfn.IFNA('Table S3 Occupation CFs'!F376*'Weighting factors'!$B$2,0), _xlfn.IFNA('Table S3 Occupation CFs'!U376*'Weighting factors'!$B$3, 0), _xlfn.IFNA('Table S3 Occupation CFs'!AJ376*'Weighting factors'!$B$5, 0), _xlfn.IFNA('Table S3 Occupation CFs'!AY376*'Weighting factors'!$B$4,0), _xlfn.IFNA('Table S3 Occupation CFs'!BN376*'Weighting factors'!$B$6, 0)) = 0, NA(), 0.5*SUM(_xlfn.IFNA('Table S3 Occupation CFs'!F376*'Weighting factors'!$B$2,0), _xlfn.IFNA('Table S3 Occupation CFs'!U376*'Weighting factors'!$B$3, 0), _xlfn.IFNA('Table S3 Occupation CFs'!AJ376*'Weighting factors'!$B$5, 0), _xlfn.IFNA('Table S3 Occupation CFs'!AY376*'Weighting factors'!$B$4,0), _xlfn.IFNA('Table S3 Occupation CFs'!BN376*'Weighting factors'!$B$6, 0)))</f>
        <v>3.2475996094910048E-16</v>
      </c>
      <c r="F374" s="51">
        <f>IF(0.5*SUM(_xlfn.IFNA('Table S3 Occupation CFs'!G376*'Weighting factors'!$B$2,0), _xlfn.IFNA('Table S3 Occupation CFs'!V376*'Weighting factors'!$B$3, 0), _xlfn.IFNA('Table S3 Occupation CFs'!AK376*'Weighting factors'!$B$5, 0), _xlfn.IFNA('Table S3 Occupation CFs'!AZ376*'Weighting factors'!$B$4,0), _xlfn.IFNA('Table S3 Occupation CFs'!BO376*'Weighting factors'!$B$6, 0)) = 0, NA(), 0.5*SUM(_xlfn.IFNA('Table S3 Occupation CFs'!G376*'Weighting factors'!$B$2,0), _xlfn.IFNA('Table S3 Occupation CFs'!V376*'Weighting factors'!$B$3, 0), _xlfn.IFNA('Table S3 Occupation CFs'!AK376*'Weighting factors'!$B$5, 0), _xlfn.IFNA('Table S3 Occupation CFs'!AZ376*'Weighting factors'!$B$4,0), _xlfn.IFNA('Table S3 Occupation CFs'!BO376*'Weighting factors'!$B$6, 0)))</f>
        <v>3.2831201144177252E-16</v>
      </c>
      <c r="G374" s="51">
        <f>IF(0.5*SUM(_xlfn.IFNA('Table S3 Occupation CFs'!H376*'Weighting factors'!$B$2,0), _xlfn.IFNA('Table S3 Occupation CFs'!W376*'Weighting factors'!$B$3, 0), _xlfn.IFNA('Table S3 Occupation CFs'!AL376*'Weighting factors'!$B$5, 0), _xlfn.IFNA('Table S3 Occupation CFs'!BA376*'Weighting factors'!$B$4,0), _xlfn.IFNA('Table S3 Occupation CFs'!BP376*'Weighting factors'!$B$6, 0)) = 0, NA(), 0.5*SUM(_xlfn.IFNA('Table S3 Occupation CFs'!H376*'Weighting factors'!$B$2,0), _xlfn.IFNA('Table S3 Occupation CFs'!W376*'Weighting factors'!$B$3, 0), _xlfn.IFNA('Table S3 Occupation CFs'!AL376*'Weighting factors'!$B$5, 0), _xlfn.IFNA('Table S3 Occupation CFs'!BA376*'Weighting factors'!$B$4,0), _xlfn.IFNA('Table S3 Occupation CFs'!BP376*'Weighting factors'!$B$6, 0)))</f>
        <v>3.3189584540807423E-16</v>
      </c>
      <c r="H374" s="51">
        <f>IF(0.5*SUM(_xlfn.IFNA('Table S3 Occupation CFs'!I376*'Weighting factors'!$B$2,0), _xlfn.IFNA('Table S3 Occupation CFs'!X376*'Weighting factors'!$B$3, 0), _xlfn.IFNA('Table S3 Occupation CFs'!AM376*'Weighting factors'!$B$5, 0), _xlfn.IFNA('Table S3 Occupation CFs'!BB376*'Weighting factors'!$B$4,0), _xlfn.IFNA('Table S3 Occupation CFs'!BQ376*'Weighting factors'!$B$6, 0)) = 0, NA(), 0.5*SUM(_xlfn.IFNA('Table S3 Occupation CFs'!I376*'Weighting factors'!$B$2,0), _xlfn.IFNA('Table S3 Occupation CFs'!X376*'Weighting factors'!$B$3, 0), _xlfn.IFNA('Table S3 Occupation CFs'!AM376*'Weighting factors'!$B$5, 0), _xlfn.IFNA('Table S3 Occupation CFs'!BB376*'Weighting factors'!$B$4,0), _xlfn.IFNA('Table S3 Occupation CFs'!BQ376*'Weighting factors'!$B$6, 0)))</f>
        <v>3.1306853538376066E-16</v>
      </c>
      <c r="I374" s="51">
        <f>IF(0.5*SUM(_xlfn.IFNA('Table S3 Occupation CFs'!J376*'Weighting factors'!$B$2,0), _xlfn.IFNA('Table S3 Occupation CFs'!Y376*'Weighting factors'!$B$3, 0), _xlfn.IFNA('Table S3 Occupation CFs'!AN376*'Weighting factors'!$B$5, 0), _xlfn.IFNA('Table S3 Occupation CFs'!BC376*'Weighting factors'!$B$4,0), _xlfn.IFNA('Table S3 Occupation CFs'!BR376*'Weighting factors'!$B$6, 0)) = 0, NA(), 0.5*SUM(_xlfn.IFNA('Table S3 Occupation CFs'!J376*'Weighting factors'!$B$2,0), _xlfn.IFNA('Table S3 Occupation CFs'!Y376*'Weighting factors'!$B$3, 0), _xlfn.IFNA('Table S3 Occupation CFs'!AN376*'Weighting factors'!$B$5, 0), _xlfn.IFNA('Table S3 Occupation CFs'!BC376*'Weighting factors'!$B$4,0), _xlfn.IFNA('Table S3 Occupation CFs'!BR376*'Weighting factors'!$B$6, 0)))</f>
        <v>3.2084586575903273E-16</v>
      </c>
      <c r="J374" s="51">
        <f>IF(0.5*SUM(_xlfn.IFNA('Table S3 Occupation CFs'!K376*'Weighting factors'!$B$2,0), _xlfn.IFNA('Table S3 Occupation CFs'!Z376*'Weighting factors'!$B$3, 0), _xlfn.IFNA('Table S3 Occupation CFs'!AO376*'Weighting factors'!$B$5, 0), _xlfn.IFNA('Table S3 Occupation CFs'!BD376*'Weighting factors'!$B$4,0), _xlfn.IFNA('Table S3 Occupation CFs'!BS376*'Weighting factors'!$B$6, 0)) = 0, NA(), 0.5*SUM(_xlfn.IFNA('Table S3 Occupation CFs'!K376*'Weighting factors'!$B$2,0), _xlfn.IFNA('Table S3 Occupation CFs'!Z376*'Weighting factors'!$B$3, 0), _xlfn.IFNA('Table S3 Occupation CFs'!AO376*'Weighting factors'!$B$5, 0), _xlfn.IFNA('Table S3 Occupation CFs'!BD376*'Weighting factors'!$B$4,0), _xlfn.IFNA('Table S3 Occupation CFs'!BS376*'Weighting factors'!$B$6, 0)))</f>
        <v>3.2633085880951128E-16</v>
      </c>
      <c r="K374" s="51">
        <f>IF(0.5*SUM(_xlfn.IFNA('Table S3 Occupation CFs'!L376*'Weighting factors'!$B$2,0), _xlfn.IFNA('Table S3 Occupation CFs'!AA376*'Weighting factors'!$B$3, 0), _xlfn.IFNA('Table S3 Occupation CFs'!AP376*'Weighting factors'!$B$5, 0), _xlfn.IFNA('Table S3 Occupation CFs'!BE376*'Weighting factors'!$B$4,0), _xlfn.IFNA('Table S3 Occupation CFs'!BT376*'Weighting factors'!$B$6, 0)) = 0, NA(), 0.5*SUM(_xlfn.IFNA('Table S3 Occupation CFs'!L376*'Weighting factors'!$B$2,0), _xlfn.IFNA('Table S3 Occupation CFs'!AA376*'Weighting factors'!$B$3, 0), _xlfn.IFNA('Table S3 Occupation CFs'!AP376*'Weighting factors'!$B$5, 0), _xlfn.IFNA('Table S3 Occupation CFs'!BE376*'Weighting factors'!$B$4,0), _xlfn.IFNA('Table S3 Occupation CFs'!BT376*'Weighting factors'!$B$6, 0)))</f>
        <v>3.1272786781343302E-16</v>
      </c>
      <c r="L374" s="51">
        <f>IF(0.5*SUM(_xlfn.IFNA('Table S3 Occupation CFs'!M376*'Weighting factors'!$B$2,0), _xlfn.IFNA('Table S3 Occupation CFs'!AB376*'Weighting factors'!$B$3, 0), _xlfn.IFNA('Table S3 Occupation CFs'!AQ376*'Weighting factors'!$B$5, 0), _xlfn.IFNA('Table S3 Occupation CFs'!BF376*'Weighting factors'!$B$4,0), _xlfn.IFNA('Table S3 Occupation CFs'!BU376*'Weighting factors'!$B$6, 0)) = 0, NA(), 0.5*SUM(_xlfn.IFNA('Table S3 Occupation CFs'!M376*'Weighting factors'!$B$2,0), _xlfn.IFNA('Table S3 Occupation CFs'!AB376*'Weighting factors'!$B$3, 0), _xlfn.IFNA('Table S3 Occupation CFs'!AQ376*'Weighting factors'!$B$5, 0), _xlfn.IFNA('Table S3 Occupation CFs'!BF376*'Weighting factors'!$B$4,0), _xlfn.IFNA('Table S3 Occupation CFs'!BU376*'Weighting factors'!$B$6, 0)))</f>
        <v>3.2265801480889599E-16</v>
      </c>
      <c r="M374" s="51">
        <f>IF(0.5*SUM(_xlfn.IFNA('Table S3 Occupation CFs'!N376*'Weighting factors'!$B$2,0), _xlfn.IFNA('Table S3 Occupation CFs'!AC376*'Weighting factors'!$B$3, 0), _xlfn.IFNA('Table S3 Occupation CFs'!AR376*'Weighting factors'!$B$5, 0), _xlfn.IFNA('Table S3 Occupation CFs'!BG376*'Weighting factors'!$B$4,0), _xlfn.IFNA('Table S3 Occupation CFs'!BV376*'Weighting factors'!$B$6, 0)) = 0, NA(), 0.5*SUM(_xlfn.IFNA('Table S3 Occupation CFs'!N376*'Weighting factors'!$B$2,0), _xlfn.IFNA('Table S3 Occupation CFs'!AC376*'Weighting factors'!$B$3, 0), _xlfn.IFNA('Table S3 Occupation CFs'!AR376*'Weighting factors'!$B$5, 0), _xlfn.IFNA('Table S3 Occupation CFs'!BG376*'Weighting factors'!$B$4,0), _xlfn.IFNA('Table S3 Occupation CFs'!BV376*'Weighting factors'!$B$6, 0)))</f>
        <v>3.2407309198079901E-16</v>
      </c>
      <c r="N374" s="51">
        <f>IF(0.5*SUM(_xlfn.IFNA('Table S3 Occupation CFs'!O376*'Weighting factors'!$B$2,0), _xlfn.IFNA('Table S3 Occupation CFs'!AD376*'Weighting factors'!$B$3, 0), _xlfn.IFNA('Table S3 Occupation CFs'!AS376*'Weighting factors'!$B$5, 0), _xlfn.IFNA('Table S3 Occupation CFs'!BH376*'Weighting factors'!$B$4,0), _xlfn.IFNA('Table S3 Occupation CFs'!BW376*'Weighting factors'!$B$6, 0)) = 0, NA(), 0.5*SUM(_xlfn.IFNA('Table S3 Occupation CFs'!O376*'Weighting factors'!$B$2,0), _xlfn.IFNA('Table S3 Occupation CFs'!AD376*'Weighting factors'!$B$3, 0), _xlfn.IFNA('Table S3 Occupation CFs'!AS376*'Weighting factors'!$B$5, 0), _xlfn.IFNA('Table S3 Occupation CFs'!BH376*'Weighting factors'!$B$4,0), _xlfn.IFNA('Table S3 Occupation CFs'!BW376*'Weighting factors'!$B$6, 0)))</f>
        <v>2.8295197531738367E-16</v>
      </c>
      <c r="O374" s="51">
        <f>IF(0.5*SUM(_xlfn.IFNA('Table S3 Occupation CFs'!P376*'Weighting factors'!$B$2,0), _xlfn.IFNA('Table S3 Occupation CFs'!AE376*'Weighting factors'!$B$3, 0), _xlfn.IFNA('Table S3 Occupation CFs'!AT376*'Weighting factors'!$B$5, 0), _xlfn.IFNA('Table S3 Occupation CFs'!BI376*'Weighting factors'!$B$4,0), _xlfn.IFNA('Table S3 Occupation CFs'!BX376*'Weighting factors'!$B$6, 0)) = 0, NA(), 0.5*SUM(_xlfn.IFNA('Table S3 Occupation CFs'!P376*'Weighting factors'!$B$2,0), _xlfn.IFNA('Table S3 Occupation CFs'!AE376*'Weighting factors'!$B$3, 0), _xlfn.IFNA('Table S3 Occupation CFs'!AT376*'Weighting factors'!$B$5, 0), _xlfn.IFNA('Table S3 Occupation CFs'!BI376*'Weighting factors'!$B$4,0), _xlfn.IFNA('Table S3 Occupation CFs'!BX376*'Weighting factors'!$B$6, 0)))</f>
        <v>3.2504635495538858E-16</v>
      </c>
      <c r="P374" s="51">
        <f>IF(0.5*SUM(_xlfn.IFNA('Table S3 Occupation CFs'!Q376*'Weighting factors'!$B$2,0), _xlfn.IFNA('Table S3 Occupation CFs'!AF376*'Weighting factors'!$B$3, 0), _xlfn.IFNA('Table S3 Occupation CFs'!AU376*'Weighting factors'!$B$5, 0), _xlfn.IFNA('Table S3 Occupation CFs'!BJ376*'Weighting factors'!$B$4,0), _xlfn.IFNA('Table S3 Occupation CFs'!BY376*'Weighting factors'!$B$6, 0)) = 0, NA(), 0.5*SUM(_xlfn.IFNA('Table S3 Occupation CFs'!Q376*'Weighting factors'!$B$2,0), _xlfn.IFNA('Table S3 Occupation CFs'!AF376*'Weighting factors'!$B$3, 0), _xlfn.IFNA('Table S3 Occupation CFs'!AU376*'Weighting factors'!$B$5, 0), _xlfn.IFNA('Table S3 Occupation CFs'!BJ376*'Weighting factors'!$B$4,0), _xlfn.IFNA('Table S3 Occupation CFs'!BY376*'Weighting factors'!$B$6, 0)))</f>
        <v>3.3175655473517675E-16</v>
      </c>
    </row>
    <row r="375" spans="1:16" x14ac:dyDescent="0.45">
      <c r="A375" s="3" t="s">
        <v>386</v>
      </c>
      <c r="B375" s="51" t="e">
        <f>IF(0.5*SUM(_xlfn.IFNA('Table S3 Occupation CFs'!E377*'Weighting factors'!$B$2,0), _xlfn.IFNA('Table S3 Occupation CFs'!T377*'Weighting factors'!$B$3, 0), _xlfn.IFNA('Table S3 Occupation CFs'!AI377*'Weighting factors'!$B$5, 0), _xlfn.IFNA('Table S3 Occupation CFs'!AX377*'Weighting factors'!$B$4,0), _xlfn.IFNA('Table S3 Occupation CFs'!BM377*'Weighting factors'!$B$6, 0)) = 0, NA(), 0.5*SUM(_xlfn.IFNA('Table S3 Occupation CFs'!E377*'Weighting factors'!$B$2,0), _xlfn.IFNA('Table S3 Occupation CFs'!T377*'Weighting factors'!$B$3, 0), _xlfn.IFNA('Table S3 Occupation CFs'!AI377*'Weighting factors'!$B$5, 0), _xlfn.IFNA('Table S3 Occupation CFs'!AX377*'Weighting factors'!$B$4,0), _xlfn.IFNA('Table S3 Occupation CFs'!BM377*'Weighting factors'!$B$6, 0)))</f>
        <v>#N/A</v>
      </c>
      <c r="C375" s="51" t="e">
        <f>IF(0.5*SUM(_xlfn.IFNA('Table S3 Occupation CFs'!D377*'Weighting factors'!$B$2,0), _xlfn.IFNA('Table S3 Occupation CFs'!S377*'Weighting factors'!$B$3, 0), _xlfn.IFNA('Table S3 Occupation CFs'!AH377*'Weighting factors'!$B$5, 0), _xlfn.IFNA('Table S3 Occupation CFs'!AW377*'Weighting factors'!$B$4,0), _xlfn.IFNA('Table S3 Occupation CFs'!BL377*'Weighting factors'!$B$6, 0)) = 0, NA(), 0.5*SUM(_xlfn.IFNA('Table S3 Occupation CFs'!D377*'Weighting factors'!$B$2,0), _xlfn.IFNA('Table S3 Occupation CFs'!S377*'Weighting factors'!$B$3, 0), _xlfn.IFNA('Table S3 Occupation CFs'!AH377*'Weighting factors'!$B$5, 0), _xlfn.IFNA('Table S3 Occupation CFs'!AW377*'Weighting factors'!$B$4,0), _xlfn.IFNA('Table S3 Occupation CFs'!BL377*'Weighting factors'!$B$6, 0)))</f>
        <v>#N/A</v>
      </c>
      <c r="D375" s="51">
        <f>IF(0.5*SUM(_xlfn.IFNA('Table S3 Occupation CFs'!C377*'Weighting factors'!$B$2,0), _xlfn.IFNA('Table S3 Occupation CFs'!R377*'Weighting factors'!$B$3, 0), _xlfn.IFNA('Table S3 Occupation CFs'!AG377*'Weighting factors'!$B$5, 0), _xlfn.IFNA('Table S3 Occupation CFs'!AV377*'Weighting factors'!$B$4,0), _xlfn.IFNA('Table S3 Occupation CFs'!BK377*'Weighting factors'!$B$6, 0)) = 0, NA(), 0.5*SUM(_xlfn.IFNA('Table S3 Occupation CFs'!C377*'Weighting factors'!$B$2,0), _xlfn.IFNA('Table S3 Occupation CFs'!R377*'Weighting factors'!$B$3, 0), _xlfn.IFNA('Table S3 Occupation CFs'!AG377*'Weighting factors'!$B$5, 0), _xlfn.IFNA('Table S3 Occupation CFs'!AV377*'Weighting factors'!$B$4,0), _xlfn.IFNA('Table S3 Occupation CFs'!BK377*'Weighting factors'!$B$6, 0)))</f>
        <v>1.8144373083065916E-16</v>
      </c>
      <c r="E375" s="51">
        <f>IF(0.5*SUM(_xlfn.IFNA('Table S3 Occupation CFs'!F377*'Weighting factors'!$B$2,0), _xlfn.IFNA('Table S3 Occupation CFs'!U377*'Weighting factors'!$B$3, 0), _xlfn.IFNA('Table S3 Occupation CFs'!AJ377*'Weighting factors'!$B$5, 0), _xlfn.IFNA('Table S3 Occupation CFs'!AY377*'Weighting factors'!$B$4,0), _xlfn.IFNA('Table S3 Occupation CFs'!BN377*'Weighting factors'!$B$6, 0)) = 0, NA(), 0.5*SUM(_xlfn.IFNA('Table S3 Occupation CFs'!F377*'Weighting factors'!$B$2,0), _xlfn.IFNA('Table S3 Occupation CFs'!U377*'Weighting factors'!$B$3, 0), _xlfn.IFNA('Table S3 Occupation CFs'!AJ377*'Weighting factors'!$B$5, 0), _xlfn.IFNA('Table S3 Occupation CFs'!AY377*'Weighting factors'!$B$4,0), _xlfn.IFNA('Table S3 Occupation CFs'!BN377*'Weighting factors'!$B$6, 0)))</f>
        <v>1.9037965904836054E-16</v>
      </c>
      <c r="F375" s="51">
        <f>IF(0.5*SUM(_xlfn.IFNA('Table S3 Occupation CFs'!G377*'Weighting factors'!$B$2,0), _xlfn.IFNA('Table S3 Occupation CFs'!V377*'Weighting factors'!$B$3, 0), _xlfn.IFNA('Table S3 Occupation CFs'!AK377*'Weighting factors'!$B$5, 0), _xlfn.IFNA('Table S3 Occupation CFs'!AZ377*'Weighting factors'!$B$4,0), _xlfn.IFNA('Table S3 Occupation CFs'!BO377*'Weighting factors'!$B$6, 0)) = 0, NA(), 0.5*SUM(_xlfn.IFNA('Table S3 Occupation CFs'!G377*'Weighting factors'!$B$2,0), _xlfn.IFNA('Table S3 Occupation CFs'!V377*'Weighting factors'!$B$3, 0), _xlfn.IFNA('Table S3 Occupation CFs'!AK377*'Weighting factors'!$B$5, 0), _xlfn.IFNA('Table S3 Occupation CFs'!AZ377*'Weighting factors'!$B$4,0), _xlfn.IFNA('Table S3 Occupation CFs'!BO377*'Weighting factors'!$B$6, 0)))</f>
        <v>1.9223947755331651E-16</v>
      </c>
      <c r="G375" s="51">
        <f>IF(0.5*SUM(_xlfn.IFNA('Table S3 Occupation CFs'!H377*'Weighting factors'!$B$2,0), _xlfn.IFNA('Table S3 Occupation CFs'!W377*'Weighting factors'!$B$3, 0), _xlfn.IFNA('Table S3 Occupation CFs'!AL377*'Weighting factors'!$B$5, 0), _xlfn.IFNA('Table S3 Occupation CFs'!BA377*'Weighting factors'!$B$4,0), _xlfn.IFNA('Table S3 Occupation CFs'!BP377*'Weighting factors'!$B$6, 0)) = 0, NA(), 0.5*SUM(_xlfn.IFNA('Table S3 Occupation CFs'!H377*'Weighting factors'!$B$2,0), _xlfn.IFNA('Table S3 Occupation CFs'!W377*'Weighting factors'!$B$3, 0), _xlfn.IFNA('Table S3 Occupation CFs'!AL377*'Weighting factors'!$B$5, 0), _xlfn.IFNA('Table S3 Occupation CFs'!BA377*'Weighting factors'!$B$4,0), _xlfn.IFNA('Table S3 Occupation CFs'!BP377*'Weighting factors'!$B$6, 0)))</f>
        <v>1.9411593757069838E-16</v>
      </c>
      <c r="H375" s="51">
        <f>IF(0.5*SUM(_xlfn.IFNA('Table S3 Occupation CFs'!I377*'Weighting factors'!$B$2,0), _xlfn.IFNA('Table S3 Occupation CFs'!X377*'Weighting factors'!$B$3, 0), _xlfn.IFNA('Table S3 Occupation CFs'!AM377*'Weighting factors'!$B$5, 0), _xlfn.IFNA('Table S3 Occupation CFs'!BB377*'Weighting factors'!$B$4,0), _xlfn.IFNA('Table S3 Occupation CFs'!BQ377*'Weighting factors'!$B$6, 0)) = 0, NA(), 0.5*SUM(_xlfn.IFNA('Table S3 Occupation CFs'!I377*'Weighting factors'!$B$2,0), _xlfn.IFNA('Table S3 Occupation CFs'!X377*'Weighting factors'!$B$3, 0), _xlfn.IFNA('Table S3 Occupation CFs'!AM377*'Weighting factors'!$B$5, 0), _xlfn.IFNA('Table S3 Occupation CFs'!BB377*'Weighting factors'!$B$4,0), _xlfn.IFNA('Table S3 Occupation CFs'!BQ377*'Weighting factors'!$B$6, 0)))</f>
        <v>1.8393157318340894E-16</v>
      </c>
      <c r="I375" s="51">
        <f>IF(0.5*SUM(_xlfn.IFNA('Table S3 Occupation CFs'!J377*'Weighting factors'!$B$2,0), _xlfn.IFNA('Table S3 Occupation CFs'!Y377*'Weighting factors'!$B$3, 0), _xlfn.IFNA('Table S3 Occupation CFs'!AN377*'Weighting factors'!$B$5, 0), _xlfn.IFNA('Table S3 Occupation CFs'!BC377*'Weighting factors'!$B$4,0), _xlfn.IFNA('Table S3 Occupation CFs'!BR377*'Weighting factors'!$B$6, 0)) = 0, NA(), 0.5*SUM(_xlfn.IFNA('Table S3 Occupation CFs'!J377*'Weighting factors'!$B$2,0), _xlfn.IFNA('Table S3 Occupation CFs'!Y377*'Weighting factors'!$B$3, 0), _xlfn.IFNA('Table S3 Occupation CFs'!AN377*'Weighting factors'!$B$5, 0), _xlfn.IFNA('Table S3 Occupation CFs'!BC377*'Weighting factors'!$B$4,0), _xlfn.IFNA('Table S3 Occupation CFs'!BR377*'Weighting factors'!$B$6, 0)))</f>
        <v>1.881208235390982E-16</v>
      </c>
      <c r="J375" s="51">
        <f>IF(0.5*SUM(_xlfn.IFNA('Table S3 Occupation CFs'!K377*'Weighting factors'!$B$2,0), _xlfn.IFNA('Table S3 Occupation CFs'!Z377*'Weighting factors'!$B$3, 0), _xlfn.IFNA('Table S3 Occupation CFs'!AO377*'Weighting factors'!$B$5, 0), _xlfn.IFNA('Table S3 Occupation CFs'!BD377*'Weighting factors'!$B$4,0), _xlfn.IFNA('Table S3 Occupation CFs'!BS377*'Weighting factors'!$B$6, 0)) = 0, NA(), 0.5*SUM(_xlfn.IFNA('Table S3 Occupation CFs'!K377*'Weighting factors'!$B$2,0), _xlfn.IFNA('Table S3 Occupation CFs'!Z377*'Weighting factors'!$B$3, 0), _xlfn.IFNA('Table S3 Occupation CFs'!AO377*'Weighting factors'!$B$5, 0), _xlfn.IFNA('Table S3 Occupation CFs'!BD377*'Weighting factors'!$B$4,0), _xlfn.IFNA('Table S3 Occupation CFs'!BS377*'Weighting factors'!$B$6, 0)))</f>
        <v>1.9107535161056425E-16</v>
      </c>
      <c r="K375" s="51">
        <f>IF(0.5*SUM(_xlfn.IFNA('Table S3 Occupation CFs'!L377*'Weighting factors'!$B$2,0), _xlfn.IFNA('Table S3 Occupation CFs'!AA377*'Weighting factors'!$B$3, 0), _xlfn.IFNA('Table S3 Occupation CFs'!AP377*'Weighting factors'!$B$5, 0), _xlfn.IFNA('Table S3 Occupation CFs'!BE377*'Weighting factors'!$B$4,0), _xlfn.IFNA('Table S3 Occupation CFs'!BT377*'Weighting factors'!$B$6, 0)) = 0, NA(), 0.5*SUM(_xlfn.IFNA('Table S3 Occupation CFs'!L377*'Weighting factors'!$B$2,0), _xlfn.IFNA('Table S3 Occupation CFs'!AA377*'Weighting factors'!$B$3, 0), _xlfn.IFNA('Table S3 Occupation CFs'!AP377*'Weighting factors'!$B$5, 0), _xlfn.IFNA('Table S3 Occupation CFs'!BE377*'Weighting factors'!$B$4,0), _xlfn.IFNA('Table S3 Occupation CFs'!BT377*'Weighting factors'!$B$6, 0)))</f>
        <v>1.8211855335229526E-16</v>
      </c>
      <c r="L375" s="51">
        <f>IF(0.5*SUM(_xlfn.IFNA('Table S3 Occupation CFs'!M377*'Weighting factors'!$B$2,0), _xlfn.IFNA('Table S3 Occupation CFs'!AB377*'Weighting factors'!$B$3, 0), _xlfn.IFNA('Table S3 Occupation CFs'!AQ377*'Weighting factors'!$B$5, 0), _xlfn.IFNA('Table S3 Occupation CFs'!BF377*'Weighting factors'!$B$4,0), _xlfn.IFNA('Table S3 Occupation CFs'!BU377*'Weighting factors'!$B$6, 0)) = 0, NA(), 0.5*SUM(_xlfn.IFNA('Table S3 Occupation CFs'!M377*'Weighting factors'!$B$2,0), _xlfn.IFNA('Table S3 Occupation CFs'!AB377*'Weighting factors'!$B$3, 0), _xlfn.IFNA('Table S3 Occupation CFs'!AQ377*'Weighting factors'!$B$5, 0), _xlfn.IFNA('Table S3 Occupation CFs'!BF377*'Weighting factors'!$B$4,0), _xlfn.IFNA('Table S3 Occupation CFs'!BU377*'Weighting factors'!$B$6, 0)))</f>
        <v>1.8820577820836685E-16</v>
      </c>
      <c r="M375" s="51">
        <f>IF(0.5*SUM(_xlfn.IFNA('Table S3 Occupation CFs'!N377*'Weighting factors'!$B$2,0), _xlfn.IFNA('Table S3 Occupation CFs'!AC377*'Weighting factors'!$B$3, 0), _xlfn.IFNA('Table S3 Occupation CFs'!AR377*'Weighting factors'!$B$5, 0), _xlfn.IFNA('Table S3 Occupation CFs'!BG377*'Weighting factors'!$B$4,0), _xlfn.IFNA('Table S3 Occupation CFs'!BV377*'Weighting factors'!$B$6, 0)) = 0, NA(), 0.5*SUM(_xlfn.IFNA('Table S3 Occupation CFs'!N377*'Weighting factors'!$B$2,0), _xlfn.IFNA('Table S3 Occupation CFs'!AC377*'Weighting factors'!$B$3, 0), _xlfn.IFNA('Table S3 Occupation CFs'!AR377*'Weighting factors'!$B$5, 0), _xlfn.IFNA('Table S3 Occupation CFs'!BG377*'Weighting factors'!$B$4,0), _xlfn.IFNA('Table S3 Occupation CFs'!BV377*'Weighting factors'!$B$6, 0)))</f>
        <v>1.8907224296372653E-16</v>
      </c>
      <c r="N375" s="51">
        <f>IF(0.5*SUM(_xlfn.IFNA('Table S3 Occupation CFs'!O377*'Weighting factors'!$B$2,0), _xlfn.IFNA('Table S3 Occupation CFs'!AD377*'Weighting factors'!$B$3, 0), _xlfn.IFNA('Table S3 Occupation CFs'!AS377*'Weighting factors'!$B$5, 0), _xlfn.IFNA('Table S3 Occupation CFs'!BH377*'Weighting factors'!$B$4,0), _xlfn.IFNA('Table S3 Occupation CFs'!BW377*'Weighting factors'!$B$6, 0)) = 0, NA(), 0.5*SUM(_xlfn.IFNA('Table S3 Occupation CFs'!O377*'Weighting factors'!$B$2,0), _xlfn.IFNA('Table S3 Occupation CFs'!AD377*'Weighting factors'!$B$3, 0), _xlfn.IFNA('Table S3 Occupation CFs'!AS377*'Weighting factors'!$B$5, 0), _xlfn.IFNA('Table S3 Occupation CFs'!BH377*'Weighting factors'!$B$4,0), _xlfn.IFNA('Table S3 Occupation CFs'!BW377*'Weighting factors'!$B$6, 0)))</f>
        <v>1.6799390690973826E-16</v>
      </c>
      <c r="O375" s="51">
        <f>IF(0.5*SUM(_xlfn.IFNA('Table S3 Occupation CFs'!P377*'Weighting factors'!$B$2,0), _xlfn.IFNA('Table S3 Occupation CFs'!AE377*'Weighting factors'!$B$3, 0), _xlfn.IFNA('Table S3 Occupation CFs'!AT377*'Weighting factors'!$B$5, 0), _xlfn.IFNA('Table S3 Occupation CFs'!BI377*'Weighting factors'!$B$4,0), _xlfn.IFNA('Table S3 Occupation CFs'!BX377*'Weighting factors'!$B$6, 0)) = 0, NA(), 0.5*SUM(_xlfn.IFNA('Table S3 Occupation CFs'!P377*'Weighting factors'!$B$2,0), _xlfn.IFNA('Table S3 Occupation CFs'!AE377*'Weighting factors'!$B$3, 0), _xlfn.IFNA('Table S3 Occupation CFs'!AT377*'Weighting factors'!$B$5, 0), _xlfn.IFNA('Table S3 Occupation CFs'!BI377*'Weighting factors'!$B$4,0), _xlfn.IFNA('Table S3 Occupation CFs'!BX377*'Weighting factors'!$B$6, 0)))</f>
        <v>1.9043704984262455E-16</v>
      </c>
      <c r="P375" s="51">
        <f>IF(0.5*SUM(_xlfn.IFNA('Table S3 Occupation CFs'!Q377*'Weighting factors'!$B$2,0), _xlfn.IFNA('Table S3 Occupation CFs'!AF377*'Weighting factors'!$B$3, 0), _xlfn.IFNA('Table S3 Occupation CFs'!AU377*'Weighting factors'!$B$5, 0), _xlfn.IFNA('Table S3 Occupation CFs'!BJ377*'Weighting factors'!$B$4,0), _xlfn.IFNA('Table S3 Occupation CFs'!BY377*'Weighting factors'!$B$6, 0)) = 0, NA(), 0.5*SUM(_xlfn.IFNA('Table S3 Occupation CFs'!Q377*'Weighting factors'!$B$2,0), _xlfn.IFNA('Table S3 Occupation CFs'!AF377*'Weighting factors'!$B$3, 0), _xlfn.IFNA('Table S3 Occupation CFs'!AU377*'Weighting factors'!$B$5, 0), _xlfn.IFNA('Table S3 Occupation CFs'!BJ377*'Weighting factors'!$B$4,0), _xlfn.IFNA('Table S3 Occupation CFs'!BY377*'Weighting factors'!$B$6, 0)))</f>
        <v>1.9401445855296568E-16</v>
      </c>
    </row>
    <row r="376" spans="1:16" x14ac:dyDescent="0.45">
      <c r="A376" s="3" t="s">
        <v>387</v>
      </c>
      <c r="B376" s="51" t="e">
        <f>IF(0.5*SUM(_xlfn.IFNA('Table S3 Occupation CFs'!E378*'Weighting factors'!$B$2,0), _xlfn.IFNA('Table S3 Occupation CFs'!T378*'Weighting factors'!$B$3, 0), _xlfn.IFNA('Table S3 Occupation CFs'!AI378*'Weighting factors'!$B$5, 0), _xlfn.IFNA('Table S3 Occupation CFs'!AX378*'Weighting factors'!$B$4,0), _xlfn.IFNA('Table S3 Occupation CFs'!BM378*'Weighting factors'!$B$6, 0)) = 0, NA(), 0.5*SUM(_xlfn.IFNA('Table S3 Occupation CFs'!E378*'Weighting factors'!$B$2,0), _xlfn.IFNA('Table S3 Occupation CFs'!T378*'Weighting factors'!$B$3, 0), _xlfn.IFNA('Table S3 Occupation CFs'!AI378*'Weighting factors'!$B$5, 0), _xlfn.IFNA('Table S3 Occupation CFs'!AX378*'Weighting factors'!$B$4,0), _xlfn.IFNA('Table S3 Occupation CFs'!BM378*'Weighting factors'!$B$6, 0)))</f>
        <v>#N/A</v>
      </c>
      <c r="C376" s="51" t="e">
        <f>IF(0.5*SUM(_xlfn.IFNA('Table S3 Occupation CFs'!D378*'Weighting factors'!$B$2,0), _xlfn.IFNA('Table S3 Occupation CFs'!S378*'Weighting factors'!$B$3, 0), _xlfn.IFNA('Table S3 Occupation CFs'!AH378*'Weighting factors'!$B$5, 0), _xlfn.IFNA('Table S3 Occupation CFs'!AW378*'Weighting factors'!$B$4,0), _xlfn.IFNA('Table S3 Occupation CFs'!BL378*'Weighting factors'!$B$6, 0)) = 0, NA(), 0.5*SUM(_xlfn.IFNA('Table S3 Occupation CFs'!D378*'Weighting factors'!$B$2,0), _xlfn.IFNA('Table S3 Occupation CFs'!S378*'Weighting factors'!$B$3, 0), _xlfn.IFNA('Table S3 Occupation CFs'!AH378*'Weighting factors'!$B$5, 0), _xlfn.IFNA('Table S3 Occupation CFs'!AW378*'Weighting factors'!$B$4,0), _xlfn.IFNA('Table S3 Occupation CFs'!BL378*'Weighting factors'!$B$6, 0)))</f>
        <v>#N/A</v>
      </c>
      <c r="D376" s="51">
        <f>IF(0.5*SUM(_xlfn.IFNA('Table S3 Occupation CFs'!C378*'Weighting factors'!$B$2,0), _xlfn.IFNA('Table S3 Occupation CFs'!R378*'Weighting factors'!$B$3, 0), _xlfn.IFNA('Table S3 Occupation CFs'!AG378*'Weighting factors'!$B$5, 0), _xlfn.IFNA('Table S3 Occupation CFs'!AV378*'Weighting factors'!$B$4,0), _xlfn.IFNA('Table S3 Occupation CFs'!BK378*'Weighting factors'!$B$6, 0)) = 0, NA(), 0.5*SUM(_xlfn.IFNA('Table S3 Occupation CFs'!C378*'Weighting factors'!$B$2,0), _xlfn.IFNA('Table S3 Occupation CFs'!R378*'Weighting factors'!$B$3, 0), _xlfn.IFNA('Table S3 Occupation CFs'!AG378*'Weighting factors'!$B$5, 0), _xlfn.IFNA('Table S3 Occupation CFs'!AV378*'Weighting factors'!$B$4,0), _xlfn.IFNA('Table S3 Occupation CFs'!BK378*'Weighting factors'!$B$6, 0)))</f>
        <v>2.0572337569688933E-15</v>
      </c>
      <c r="E376" s="51">
        <f>IF(0.5*SUM(_xlfn.IFNA('Table S3 Occupation CFs'!F378*'Weighting factors'!$B$2,0), _xlfn.IFNA('Table S3 Occupation CFs'!U378*'Weighting factors'!$B$3, 0), _xlfn.IFNA('Table S3 Occupation CFs'!AJ378*'Weighting factors'!$B$5, 0), _xlfn.IFNA('Table S3 Occupation CFs'!AY378*'Weighting factors'!$B$4,0), _xlfn.IFNA('Table S3 Occupation CFs'!BN378*'Weighting factors'!$B$6, 0)) = 0, NA(), 0.5*SUM(_xlfn.IFNA('Table S3 Occupation CFs'!F378*'Weighting factors'!$B$2,0), _xlfn.IFNA('Table S3 Occupation CFs'!U378*'Weighting factors'!$B$3, 0), _xlfn.IFNA('Table S3 Occupation CFs'!AJ378*'Weighting factors'!$B$5, 0), _xlfn.IFNA('Table S3 Occupation CFs'!AY378*'Weighting factors'!$B$4,0), _xlfn.IFNA('Table S3 Occupation CFs'!BN378*'Weighting factors'!$B$6, 0)))</f>
        <v>2.1109651104269565E-15</v>
      </c>
      <c r="F376" s="51">
        <f>IF(0.5*SUM(_xlfn.IFNA('Table S3 Occupation CFs'!G378*'Weighting factors'!$B$2,0), _xlfn.IFNA('Table S3 Occupation CFs'!V378*'Weighting factors'!$B$3, 0), _xlfn.IFNA('Table S3 Occupation CFs'!AK378*'Weighting factors'!$B$5, 0), _xlfn.IFNA('Table S3 Occupation CFs'!AZ378*'Weighting factors'!$B$4,0), _xlfn.IFNA('Table S3 Occupation CFs'!BO378*'Weighting factors'!$B$6, 0)) = 0, NA(), 0.5*SUM(_xlfn.IFNA('Table S3 Occupation CFs'!G378*'Weighting factors'!$B$2,0), _xlfn.IFNA('Table S3 Occupation CFs'!V378*'Weighting factors'!$B$3, 0), _xlfn.IFNA('Table S3 Occupation CFs'!AK378*'Weighting factors'!$B$5, 0), _xlfn.IFNA('Table S3 Occupation CFs'!AZ378*'Weighting factors'!$B$4,0), _xlfn.IFNA('Table S3 Occupation CFs'!BO378*'Weighting factors'!$B$6, 0)))</f>
        <v>2.1232630434191034E-15</v>
      </c>
      <c r="G376" s="51">
        <f>IF(0.5*SUM(_xlfn.IFNA('Table S3 Occupation CFs'!H378*'Weighting factors'!$B$2,0), _xlfn.IFNA('Table S3 Occupation CFs'!W378*'Weighting factors'!$B$3, 0), _xlfn.IFNA('Table S3 Occupation CFs'!AL378*'Weighting factors'!$B$5, 0), _xlfn.IFNA('Table S3 Occupation CFs'!BA378*'Weighting factors'!$B$4,0), _xlfn.IFNA('Table S3 Occupation CFs'!BP378*'Weighting factors'!$B$6, 0)) = 0, NA(), 0.5*SUM(_xlfn.IFNA('Table S3 Occupation CFs'!H378*'Weighting factors'!$B$2,0), _xlfn.IFNA('Table S3 Occupation CFs'!W378*'Weighting factors'!$B$3, 0), _xlfn.IFNA('Table S3 Occupation CFs'!AL378*'Weighting factors'!$B$5, 0), _xlfn.IFNA('Table S3 Occupation CFs'!BA378*'Weighting factors'!$B$4,0), _xlfn.IFNA('Table S3 Occupation CFs'!BP378*'Weighting factors'!$B$6, 0)))</f>
        <v>2.1356710173664013E-15</v>
      </c>
      <c r="H376" s="51">
        <f>IF(0.5*SUM(_xlfn.IFNA('Table S3 Occupation CFs'!I378*'Weighting factors'!$B$2,0), _xlfn.IFNA('Table S3 Occupation CFs'!X378*'Weighting factors'!$B$3, 0), _xlfn.IFNA('Table S3 Occupation CFs'!AM378*'Weighting factors'!$B$5, 0), _xlfn.IFNA('Table S3 Occupation CFs'!BB378*'Weighting factors'!$B$4,0), _xlfn.IFNA('Table S3 Occupation CFs'!BQ378*'Weighting factors'!$B$6, 0)) = 0, NA(), 0.5*SUM(_xlfn.IFNA('Table S3 Occupation CFs'!I378*'Weighting factors'!$B$2,0), _xlfn.IFNA('Table S3 Occupation CFs'!X378*'Weighting factors'!$B$3, 0), _xlfn.IFNA('Table S3 Occupation CFs'!AM378*'Weighting factors'!$B$5, 0), _xlfn.IFNA('Table S3 Occupation CFs'!BB378*'Weighting factors'!$B$4,0), _xlfn.IFNA('Table S3 Occupation CFs'!BQ378*'Weighting factors'!$B$6, 0)))</f>
        <v>2.0731671268032321E-15</v>
      </c>
      <c r="I376" s="51">
        <f>IF(0.5*SUM(_xlfn.IFNA('Table S3 Occupation CFs'!J378*'Weighting factors'!$B$2,0), _xlfn.IFNA('Table S3 Occupation CFs'!Y378*'Weighting factors'!$B$3, 0), _xlfn.IFNA('Table S3 Occupation CFs'!AN378*'Weighting factors'!$B$5, 0), _xlfn.IFNA('Table S3 Occupation CFs'!BC378*'Weighting factors'!$B$4,0), _xlfn.IFNA('Table S3 Occupation CFs'!BR378*'Weighting factors'!$B$6, 0)) = 0, NA(), 0.5*SUM(_xlfn.IFNA('Table S3 Occupation CFs'!J378*'Weighting factors'!$B$2,0), _xlfn.IFNA('Table S3 Occupation CFs'!Y378*'Weighting factors'!$B$3, 0), _xlfn.IFNA('Table S3 Occupation CFs'!AN378*'Weighting factors'!$B$5, 0), _xlfn.IFNA('Table S3 Occupation CFs'!BC378*'Weighting factors'!$B$4,0), _xlfn.IFNA('Table S3 Occupation CFs'!BR378*'Weighting factors'!$B$6, 0)))</f>
        <v>2.0991326688625625E-15</v>
      </c>
      <c r="J376" s="51">
        <f>IF(0.5*SUM(_xlfn.IFNA('Table S3 Occupation CFs'!K378*'Weighting factors'!$B$2,0), _xlfn.IFNA('Table S3 Occupation CFs'!Z378*'Weighting factors'!$B$3, 0), _xlfn.IFNA('Table S3 Occupation CFs'!AO378*'Weighting factors'!$B$5, 0), _xlfn.IFNA('Table S3 Occupation CFs'!BD378*'Weighting factors'!$B$4,0), _xlfn.IFNA('Table S3 Occupation CFs'!BS378*'Weighting factors'!$B$6, 0)) = 0, NA(), 0.5*SUM(_xlfn.IFNA('Table S3 Occupation CFs'!K378*'Weighting factors'!$B$2,0), _xlfn.IFNA('Table S3 Occupation CFs'!Z378*'Weighting factors'!$B$3, 0), _xlfn.IFNA('Table S3 Occupation CFs'!AO378*'Weighting factors'!$B$5, 0), _xlfn.IFNA('Table S3 Occupation CFs'!BD378*'Weighting factors'!$B$4,0), _xlfn.IFNA('Table S3 Occupation CFs'!BS378*'Weighting factors'!$B$6, 0)))</f>
        <v>2.1174446262557462E-15</v>
      </c>
      <c r="K376" s="51">
        <f>IF(0.5*SUM(_xlfn.IFNA('Table S3 Occupation CFs'!L378*'Weighting factors'!$B$2,0), _xlfn.IFNA('Table S3 Occupation CFs'!AA378*'Weighting factors'!$B$3, 0), _xlfn.IFNA('Table S3 Occupation CFs'!AP378*'Weighting factors'!$B$5, 0), _xlfn.IFNA('Table S3 Occupation CFs'!BE378*'Weighting factors'!$B$4,0), _xlfn.IFNA('Table S3 Occupation CFs'!BT378*'Weighting factors'!$B$6, 0)) = 0, NA(), 0.5*SUM(_xlfn.IFNA('Table S3 Occupation CFs'!L378*'Weighting factors'!$B$2,0), _xlfn.IFNA('Table S3 Occupation CFs'!AA378*'Weighting factors'!$B$3, 0), _xlfn.IFNA('Table S3 Occupation CFs'!AP378*'Weighting factors'!$B$5, 0), _xlfn.IFNA('Table S3 Occupation CFs'!BE378*'Weighting factors'!$B$4,0), _xlfn.IFNA('Table S3 Occupation CFs'!BT378*'Weighting factors'!$B$6, 0)))</f>
        <v>2.0852981575121091E-15</v>
      </c>
      <c r="L376" s="51">
        <f>IF(0.5*SUM(_xlfn.IFNA('Table S3 Occupation CFs'!M378*'Weighting factors'!$B$2,0), _xlfn.IFNA('Table S3 Occupation CFs'!AB378*'Weighting factors'!$B$3, 0), _xlfn.IFNA('Table S3 Occupation CFs'!AQ378*'Weighting factors'!$B$5, 0), _xlfn.IFNA('Table S3 Occupation CFs'!BF378*'Weighting factors'!$B$4,0), _xlfn.IFNA('Table S3 Occupation CFs'!BU378*'Weighting factors'!$B$6, 0)) = 0, NA(), 0.5*SUM(_xlfn.IFNA('Table S3 Occupation CFs'!M378*'Weighting factors'!$B$2,0), _xlfn.IFNA('Table S3 Occupation CFs'!AB378*'Weighting factors'!$B$3, 0), _xlfn.IFNA('Table S3 Occupation CFs'!AQ378*'Weighting factors'!$B$5, 0), _xlfn.IFNA('Table S3 Occupation CFs'!BF378*'Weighting factors'!$B$4,0), _xlfn.IFNA('Table S3 Occupation CFs'!BU378*'Weighting factors'!$B$6, 0)))</f>
        <v>2.1124390581410389E-15</v>
      </c>
      <c r="M376" s="51">
        <f>IF(0.5*SUM(_xlfn.IFNA('Table S3 Occupation CFs'!N378*'Weighting factors'!$B$2,0), _xlfn.IFNA('Table S3 Occupation CFs'!AC378*'Weighting factors'!$B$3, 0), _xlfn.IFNA('Table S3 Occupation CFs'!AR378*'Weighting factors'!$B$5, 0), _xlfn.IFNA('Table S3 Occupation CFs'!BG378*'Weighting factors'!$B$4,0), _xlfn.IFNA('Table S3 Occupation CFs'!BV378*'Weighting factors'!$B$6, 0)) = 0, NA(), 0.5*SUM(_xlfn.IFNA('Table S3 Occupation CFs'!N378*'Weighting factors'!$B$2,0), _xlfn.IFNA('Table S3 Occupation CFs'!AC378*'Weighting factors'!$B$3, 0), _xlfn.IFNA('Table S3 Occupation CFs'!AR378*'Weighting factors'!$B$5, 0), _xlfn.IFNA('Table S3 Occupation CFs'!BG378*'Weighting factors'!$B$4,0), _xlfn.IFNA('Table S3 Occupation CFs'!BV378*'Weighting factors'!$B$6, 0)))</f>
        <v>2.1163147201815771E-15</v>
      </c>
      <c r="N376" s="51">
        <f>IF(0.5*SUM(_xlfn.IFNA('Table S3 Occupation CFs'!O378*'Weighting factors'!$B$2,0), _xlfn.IFNA('Table S3 Occupation CFs'!AD378*'Weighting factors'!$B$3, 0), _xlfn.IFNA('Table S3 Occupation CFs'!AS378*'Weighting factors'!$B$5, 0), _xlfn.IFNA('Table S3 Occupation CFs'!BH378*'Weighting factors'!$B$4,0), _xlfn.IFNA('Table S3 Occupation CFs'!BW378*'Weighting factors'!$B$6, 0)) = 0, NA(), 0.5*SUM(_xlfn.IFNA('Table S3 Occupation CFs'!O378*'Weighting factors'!$B$2,0), _xlfn.IFNA('Table S3 Occupation CFs'!AD378*'Weighting factors'!$B$3, 0), _xlfn.IFNA('Table S3 Occupation CFs'!AS378*'Weighting factors'!$B$5, 0), _xlfn.IFNA('Table S3 Occupation CFs'!BH378*'Weighting factors'!$B$4,0), _xlfn.IFNA('Table S3 Occupation CFs'!BW378*'Weighting factors'!$B$6, 0)))</f>
        <v>1.967531533021385E-15</v>
      </c>
      <c r="O376" s="51">
        <f>IF(0.5*SUM(_xlfn.IFNA('Table S3 Occupation CFs'!P378*'Weighting factors'!$B$2,0), _xlfn.IFNA('Table S3 Occupation CFs'!AE378*'Weighting factors'!$B$3, 0), _xlfn.IFNA('Table S3 Occupation CFs'!AT378*'Weighting factors'!$B$5, 0), _xlfn.IFNA('Table S3 Occupation CFs'!BI378*'Weighting factors'!$B$4,0), _xlfn.IFNA('Table S3 Occupation CFs'!BX378*'Weighting factors'!$B$6, 0)) = 0, NA(), 0.5*SUM(_xlfn.IFNA('Table S3 Occupation CFs'!P378*'Weighting factors'!$B$2,0), _xlfn.IFNA('Table S3 Occupation CFs'!AE378*'Weighting factors'!$B$3, 0), _xlfn.IFNA('Table S3 Occupation CFs'!AT378*'Weighting factors'!$B$5, 0), _xlfn.IFNA('Table S3 Occupation CFs'!BI378*'Weighting factors'!$B$4,0), _xlfn.IFNA('Table S3 Occupation CFs'!BX378*'Weighting factors'!$B$6, 0)))</f>
        <v>2.1122022389828063E-15</v>
      </c>
      <c r="P376" s="51">
        <f>IF(0.5*SUM(_xlfn.IFNA('Table S3 Occupation CFs'!Q378*'Weighting factors'!$B$2,0), _xlfn.IFNA('Table S3 Occupation CFs'!AF378*'Weighting factors'!$B$3, 0), _xlfn.IFNA('Table S3 Occupation CFs'!AU378*'Weighting factors'!$B$5, 0), _xlfn.IFNA('Table S3 Occupation CFs'!BJ378*'Weighting factors'!$B$4,0), _xlfn.IFNA('Table S3 Occupation CFs'!BY378*'Weighting factors'!$B$6, 0)) = 0, NA(), 0.5*SUM(_xlfn.IFNA('Table S3 Occupation CFs'!Q378*'Weighting factors'!$B$2,0), _xlfn.IFNA('Table S3 Occupation CFs'!AF378*'Weighting factors'!$B$3, 0), _xlfn.IFNA('Table S3 Occupation CFs'!AU378*'Weighting factors'!$B$5, 0), _xlfn.IFNA('Table S3 Occupation CFs'!BJ378*'Weighting factors'!$B$4,0), _xlfn.IFNA('Table S3 Occupation CFs'!BY378*'Weighting factors'!$B$6, 0)))</f>
        <v>2.1352644892555471E-15</v>
      </c>
    </row>
    <row r="377" spans="1:16" x14ac:dyDescent="0.45">
      <c r="A377" s="3" t="s">
        <v>388</v>
      </c>
      <c r="B377" s="51" t="e">
        <f>IF(0.5*SUM(_xlfn.IFNA('Table S3 Occupation CFs'!E379*'Weighting factors'!$B$2,0), _xlfn.IFNA('Table S3 Occupation CFs'!T379*'Weighting factors'!$B$3, 0), _xlfn.IFNA('Table S3 Occupation CFs'!AI379*'Weighting factors'!$B$5, 0), _xlfn.IFNA('Table S3 Occupation CFs'!AX379*'Weighting factors'!$B$4,0), _xlfn.IFNA('Table S3 Occupation CFs'!BM379*'Weighting factors'!$B$6, 0)) = 0, NA(), 0.5*SUM(_xlfn.IFNA('Table S3 Occupation CFs'!E379*'Weighting factors'!$B$2,0), _xlfn.IFNA('Table S3 Occupation CFs'!T379*'Weighting factors'!$B$3, 0), _xlfn.IFNA('Table S3 Occupation CFs'!AI379*'Weighting factors'!$B$5, 0), _xlfn.IFNA('Table S3 Occupation CFs'!AX379*'Weighting factors'!$B$4,0), _xlfn.IFNA('Table S3 Occupation CFs'!BM379*'Weighting factors'!$B$6, 0)))</f>
        <v>#N/A</v>
      </c>
      <c r="C377" s="51" t="e">
        <f>IF(0.5*SUM(_xlfn.IFNA('Table S3 Occupation CFs'!D379*'Weighting factors'!$B$2,0), _xlfn.IFNA('Table S3 Occupation CFs'!S379*'Weighting factors'!$B$3, 0), _xlfn.IFNA('Table S3 Occupation CFs'!AH379*'Weighting factors'!$B$5, 0), _xlfn.IFNA('Table S3 Occupation CFs'!AW379*'Weighting factors'!$B$4,0), _xlfn.IFNA('Table S3 Occupation CFs'!BL379*'Weighting factors'!$B$6, 0)) = 0, NA(), 0.5*SUM(_xlfn.IFNA('Table S3 Occupation CFs'!D379*'Weighting factors'!$B$2,0), _xlfn.IFNA('Table S3 Occupation CFs'!S379*'Weighting factors'!$B$3, 0), _xlfn.IFNA('Table S3 Occupation CFs'!AH379*'Weighting factors'!$B$5, 0), _xlfn.IFNA('Table S3 Occupation CFs'!AW379*'Weighting factors'!$B$4,0), _xlfn.IFNA('Table S3 Occupation CFs'!BL379*'Weighting factors'!$B$6, 0)))</f>
        <v>#N/A</v>
      </c>
      <c r="D377" s="51">
        <f>IF(0.5*SUM(_xlfn.IFNA('Table S3 Occupation CFs'!C379*'Weighting factors'!$B$2,0), _xlfn.IFNA('Table S3 Occupation CFs'!R379*'Weighting factors'!$B$3, 0), _xlfn.IFNA('Table S3 Occupation CFs'!AG379*'Weighting factors'!$B$5, 0), _xlfn.IFNA('Table S3 Occupation CFs'!AV379*'Weighting factors'!$B$4,0), _xlfn.IFNA('Table S3 Occupation CFs'!BK379*'Weighting factors'!$B$6, 0)) = 0, NA(), 0.5*SUM(_xlfn.IFNA('Table S3 Occupation CFs'!C379*'Weighting factors'!$B$2,0), _xlfn.IFNA('Table S3 Occupation CFs'!R379*'Weighting factors'!$B$3, 0), _xlfn.IFNA('Table S3 Occupation CFs'!AG379*'Weighting factors'!$B$5, 0), _xlfn.IFNA('Table S3 Occupation CFs'!AV379*'Weighting factors'!$B$4,0), _xlfn.IFNA('Table S3 Occupation CFs'!BK379*'Weighting factors'!$B$6, 0)))</f>
        <v>3.2564546447265482E-16</v>
      </c>
      <c r="E377" s="51">
        <f>IF(0.5*SUM(_xlfn.IFNA('Table S3 Occupation CFs'!F379*'Weighting factors'!$B$2,0), _xlfn.IFNA('Table S3 Occupation CFs'!U379*'Weighting factors'!$B$3, 0), _xlfn.IFNA('Table S3 Occupation CFs'!AJ379*'Weighting factors'!$B$5, 0), _xlfn.IFNA('Table S3 Occupation CFs'!AY379*'Weighting factors'!$B$4,0), _xlfn.IFNA('Table S3 Occupation CFs'!BN379*'Weighting factors'!$B$6, 0)) = 0, NA(), 0.5*SUM(_xlfn.IFNA('Table S3 Occupation CFs'!F379*'Weighting factors'!$B$2,0), _xlfn.IFNA('Table S3 Occupation CFs'!U379*'Weighting factors'!$B$3, 0), _xlfn.IFNA('Table S3 Occupation CFs'!AJ379*'Weighting factors'!$B$5, 0), _xlfn.IFNA('Table S3 Occupation CFs'!AY379*'Weighting factors'!$B$4,0), _xlfn.IFNA('Table S3 Occupation CFs'!BN379*'Weighting factors'!$B$6, 0)))</f>
        <v>3.6865253906202922E-16</v>
      </c>
      <c r="F377" s="51">
        <f>IF(0.5*SUM(_xlfn.IFNA('Table S3 Occupation CFs'!G379*'Weighting factors'!$B$2,0), _xlfn.IFNA('Table S3 Occupation CFs'!V379*'Weighting factors'!$B$3, 0), _xlfn.IFNA('Table S3 Occupation CFs'!AK379*'Weighting factors'!$B$5, 0), _xlfn.IFNA('Table S3 Occupation CFs'!AZ379*'Weighting factors'!$B$4,0), _xlfn.IFNA('Table S3 Occupation CFs'!BO379*'Weighting factors'!$B$6, 0)) = 0, NA(), 0.5*SUM(_xlfn.IFNA('Table S3 Occupation CFs'!G379*'Weighting factors'!$B$2,0), _xlfn.IFNA('Table S3 Occupation CFs'!V379*'Weighting factors'!$B$3, 0), _xlfn.IFNA('Table S3 Occupation CFs'!AK379*'Weighting factors'!$B$5, 0), _xlfn.IFNA('Table S3 Occupation CFs'!AZ379*'Weighting factors'!$B$4,0), _xlfn.IFNA('Table S3 Occupation CFs'!BO379*'Weighting factors'!$B$6, 0)))</f>
        <v>3.7657379617234619E-16</v>
      </c>
      <c r="G377" s="51">
        <f>IF(0.5*SUM(_xlfn.IFNA('Table S3 Occupation CFs'!H379*'Weighting factors'!$B$2,0), _xlfn.IFNA('Table S3 Occupation CFs'!W379*'Weighting factors'!$B$3, 0), _xlfn.IFNA('Table S3 Occupation CFs'!AL379*'Weighting factors'!$B$5, 0), _xlfn.IFNA('Table S3 Occupation CFs'!BA379*'Weighting factors'!$B$4,0), _xlfn.IFNA('Table S3 Occupation CFs'!BP379*'Weighting factors'!$B$6, 0)) = 0, NA(), 0.5*SUM(_xlfn.IFNA('Table S3 Occupation CFs'!H379*'Weighting factors'!$B$2,0), _xlfn.IFNA('Table S3 Occupation CFs'!W379*'Weighting factors'!$B$3, 0), _xlfn.IFNA('Table S3 Occupation CFs'!AL379*'Weighting factors'!$B$5, 0), _xlfn.IFNA('Table S3 Occupation CFs'!BA379*'Weighting factors'!$B$4,0), _xlfn.IFNA('Table S3 Occupation CFs'!BP379*'Weighting factors'!$B$6, 0)))</f>
        <v>3.8456593207985529E-16</v>
      </c>
      <c r="H377" s="51">
        <f>IF(0.5*SUM(_xlfn.IFNA('Table S3 Occupation CFs'!I379*'Weighting factors'!$B$2,0), _xlfn.IFNA('Table S3 Occupation CFs'!X379*'Weighting factors'!$B$3, 0), _xlfn.IFNA('Table S3 Occupation CFs'!AM379*'Weighting factors'!$B$5, 0), _xlfn.IFNA('Table S3 Occupation CFs'!BB379*'Weighting factors'!$B$4,0), _xlfn.IFNA('Table S3 Occupation CFs'!BQ379*'Weighting factors'!$B$6, 0)) = 0, NA(), 0.5*SUM(_xlfn.IFNA('Table S3 Occupation CFs'!I379*'Weighting factors'!$B$2,0), _xlfn.IFNA('Table S3 Occupation CFs'!X379*'Weighting factors'!$B$3, 0), _xlfn.IFNA('Table S3 Occupation CFs'!AM379*'Weighting factors'!$B$5, 0), _xlfn.IFNA('Table S3 Occupation CFs'!BB379*'Weighting factors'!$B$4,0), _xlfn.IFNA('Table S3 Occupation CFs'!BQ379*'Weighting factors'!$B$6, 0)))</f>
        <v>3.4408332002940016E-16</v>
      </c>
      <c r="I377" s="51">
        <f>IF(0.5*SUM(_xlfn.IFNA('Table S3 Occupation CFs'!J379*'Weighting factors'!$B$2,0), _xlfn.IFNA('Table S3 Occupation CFs'!Y379*'Weighting factors'!$B$3, 0), _xlfn.IFNA('Table S3 Occupation CFs'!AN379*'Weighting factors'!$B$5, 0), _xlfn.IFNA('Table S3 Occupation CFs'!BC379*'Weighting factors'!$B$4,0), _xlfn.IFNA('Table S3 Occupation CFs'!BR379*'Weighting factors'!$B$6, 0)) = 0, NA(), 0.5*SUM(_xlfn.IFNA('Table S3 Occupation CFs'!J379*'Weighting factors'!$B$2,0), _xlfn.IFNA('Table S3 Occupation CFs'!Y379*'Weighting factors'!$B$3, 0), _xlfn.IFNA('Table S3 Occupation CFs'!AN379*'Weighting factors'!$B$5, 0), _xlfn.IFNA('Table S3 Occupation CFs'!BC379*'Weighting factors'!$B$4,0), _xlfn.IFNA('Table S3 Occupation CFs'!BR379*'Weighting factors'!$B$6, 0)))</f>
        <v>3.6088806792448826E-16</v>
      </c>
      <c r="J377" s="51">
        <f>IF(0.5*SUM(_xlfn.IFNA('Table S3 Occupation CFs'!K379*'Weighting factors'!$B$2,0), _xlfn.IFNA('Table S3 Occupation CFs'!Z379*'Weighting factors'!$B$3, 0), _xlfn.IFNA('Table S3 Occupation CFs'!AO379*'Weighting factors'!$B$5, 0), _xlfn.IFNA('Table S3 Occupation CFs'!BD379*'Weighting factors'!$B$4,0), _xlfn.IFNA('Table S3 Occupation CFs'!BS379*'Weighting factors'!$B$6, 0)) = 0, NA(), 0.5*SUM(_xlfn.IFNA('Table S3 Occupation CFs'!K379*'Weighting factors'!$B$2,0), _xlfn.IFNA('Table S3 Occupation CFs'!Z379*'Weighting factors'!$B$3, 0), _xlfn.IFNA('Table S3 Occupation CFs'!AO379*'Weighting factors'!$B$5, 0), _xlfn.IFNA('Table S3 Occupation CFs'!BD379*'Weighting factors'!$B$4,0), _xlfn.IFNA('Table S3 Occupation CFs'!BS379*'Weighting factors'!$B$6, 0)))</f>
        <v>3.7273948135971217E-16</v>
      </c>
      <c r="K377" s="51">
        <f>IF(0.5*SUM(_xlfn.IFNA('Table S3 Occupation CFs'!L379*'Weighting factors'!$B$2,0), _xlfn.IFNA('Table S3 Occupation CFs'!AA379*'Weighting factors'!$B$3, 0), _xlfn.IFNA('Table S3 Occupation CFs'!AP379*'Weighting factors'!$B$5, 0), _xlfn.IFNA('Table S3 Occupation CFs'!BE379*'Weighting factors'!$B$4,0), _xlfn.IFNA('Table S3 Occupation CFs'!BT379*'Weighting factors'!$B$6, 0)) = 0, NA(), 0.5*SUM(_xlfn.IFNA('Table S3 Occupation CFs'!L379*'Weighting factors'!$B$2,0), _xlfn.IFNA('Table S3 Occupation CFs'!AA379*'Weighting factors'!$B$3, 0), _xlfn.IFNA('Table S3 Occupation CFs'!AP379*'Weighting factors'!$B$5, 0), _xlfn.IFNA('Table S3 Occupation CFs'!BE379*'Weighting factors'!$B$4,0), _xlfn.IFNA('Table S3 Occupation CFs'!BT379*'Weighting factors'!$B$6, 0)))</f>
        <v>3.44309083371085E-16</v>
      </c>
      <c r="L377" s="51">
        <f>IF(0.5*SUM(_xlfn.IFNA('Table S3 Occupation CFs'!M379*'Weighting factors'!$B$2,0), _xlfn.IFNA('Table S3 Occupation CFs'!AB379*'Weighting factors'!$B$3, 0), _xlfn.IFNA('Table S3 Occupation CFs'!AQ379*'Weighting factors'!$B$5, 0), _xlfn.IFNA('Table S3 Occupation CFs'!BF379*'Weighting factors'!$B$4,0), _xlfn.IFNA('Table S3 Occupation CFs'!BU379*'Weighting factors'!$B$6, 0)) = 0, NA(), 0.5*SUM(_xlfn.IFNA('Table S3 Occupation CFs'!M379*'Weighting factors'!$B$2,0), _xlfn.IFNA('Table S3 Occupation CFs'!AB379*'Weighting factors'!$B$3, 0), _xlfn.IFNA('Table S3 Occupation CFs'!AQ379*'Weighting factors'!$B$5, 0), _xlfn.IFNA('Table S3 Occupation CFs'!BF379*'Weighting factors'!$B$4,0), _xlfn.IFNA('Table S3 Occupation CFs'!BU379*'Weighting factors'!$B$6, 0)))</f>
        <v>3.6532705257208616E-16</v>
      </c>
      <c r="M377" s="51">
        <f>IF(0.5*SUM(_xlfn.IFNA('Table S3 Occupation CFs'!N379*'Weighting factors'!$B$2,0), _xlfn.IFNA('Table S3 Occupation CFs'!AC379*'Weighting factors'!$B$3, 0), _xlfn.IFNA('Table S3 Occupation CFs'!AR379*'Weighting factors'!$B$5, 0), _xlfn.IFNA('Table S3 Occupation CFs'!BG379*'Weighting factors'!$B$4,0), _xlfn.IFNA('Table S3 Occupation CFs'!BV379*'Weighting factors'!$B$6, 0)) = 0, NA(), 0.5*SUM(_xlfn.IFNA('Table S3 Occupation CFs'!N379*'Weighting factors'!$B$2,0), _xlfn.IFNA('Table S3 Occupation CFs'!AC379*'Weighting factors'!$B$3, 0), _xlfn.IFNA('Table S3 Occupation CFs'!AR379*'Weighting factors'!$B$5, 0), _xlfn.IFNA('Table S3 Occupation CFs'!BG379*'Weighting factors'!$B$4,0), _xlfn.IFNA('Table S3 Occupation CFs'!BV379*'Weighting factors'!$B$6, 0)))</f>
        <v>3.683234448325277E-16</v>
      </c>
      <c r="N377" s="51">
        <f>IF(0.5*SUM(_xlfn.IFNA('Table S3 Occupation CFs'!O379*'Weighting factors'!$B$2,0), _xlfn.IFNA('Table S3 Occupation CFs'!AD379*'Weighting factors'!$B$3, 0), _xlfn.IFNA('Table S3 Occupation CFs'!AS379*'Weighting factors'!$B$5, 0), _xlfn.IFNA('Table S3 Occupation CFs'!BH379*'Weighting factors'!$B$4,0), _xlfn.IFNA('Table S3 Occupation CFs'!BW379*'Weighting factors'!$B$6, 0)) = 0, NA(), 0.5*SUM(_xlfn.IFNA('Table S3 Occupation CFs'!O379*'Weighting factors'!$B$2,0), _xlfn.IFNA('Table S3 Occupation CFs'!AD379*'Weighting factors'!$B$3, 0), _xlfn.IFNA('Table S3 Occupation CFs'!AS379*'Weighting factors'!$B$5, 0), _xlfn.IFNA('Table S3 Occupation CFs'!BH379*'Weighting factors'!$B$4,0), _xlfn.IFNA('Table S3 Occupation CFs'!BW379*'Weighting factors'!$B$6, 0)))</f>
        <v>2.7665591577508314E-16</v>
      </c>
      <c r="O377" s="51">
        <f>IF(0.5*SUM(_xlfn.IFNA('Table S3 Occupation CFs'!P379*'Weighting factors'!$B$2,0), _xlfn.IFNA('Table S3 Occupation CFs'!AE379*'Weighting factors'!$B$3, 0), _xlfn.IFNA('Table S3 Occupation CFs'!AT379*'Weighting factors'!$B$5, 0), _xlfn.IFNA('Table S3 Occupation CFs'!BI379*'Weighting factors'!$B$4,0), _xlfn.IFNA('Table S3 Occupation CFs'!BX379*'Weighting factors'!$B$6, 0)) = 0, NA(), 0.5*SUM(_xlfn.IFNA('Table S3 Occupation CFs'!P379*'Weighting factors'!$B$2,0), _xlfn.IFNA('Table S3 Occupation CFs'!AE379*'Weighting factors'!$B$3, 0), _xlfn.IFNA('Table S3 Occupation CFs'!AT379*'Weighting factors'!$B$5, 0), _xlfn.IFNA('Table S3 Occupation CFs'!BI379*'Weighting factors'!$B$4,0), _xlfn.IFNA('Table S3 Occupation CFs'!BX379*'Weighting factors'!$B$6, 0)))</f>
        <v>3.6952232186928447E-16</v>
      </c>
      <c r="P377" s="51">
        <f>IF(0.5*SUM(_xlfn.IFNA('Table S3 Occupation CFs'!Q379*'Weighting factors'!$B$2,0), _xlfn.IFNA('Table S3 Occupation CFs'!AF379*'Weighting factors'!$B$3, 0), _xlfn.IFNA('Table S3 Occupation CFs'!AU379*'Weighting factors'!$B$5, 0), _xlfn.IFNA('Table S3 Occupation CFs'!BJ379*'Weighting factors'!$B$4,0), _xlfn.IFNA('Table S3 Occupation CFs'!BY379*'Weighting factors'!$B$6, 0)) = 0, NA(), 0.5*SUM(_xlfn.IFNA('Table S3 Occupation CFs'!Q379*'Weighting factors'!$B$2,0), _xlfn.IFNA('Table S3 Occupation CFs'!AF379*'Weighting factors'!$B$3, 0), _xlfn.IFNA('Table S3 Occupation CFs'!AU379*'Weighting factors'!$B$5, 0), _xlfn.IFNA('Table S3 Occupation CFs'!BJ379*'Weighting factors'!$B$4,0), _xlfn.IFNA('Table S3 Occupation CFs'!BY379*'Weighting factors'!$B$6, 0)))</f>
        <v>3.8432659346586541E-16</v>
      </c>
    </row>
    <row r="378" spans="1:16" x14ac:dyDescent="0.45">
      <c r="A378" s="3" t="s">
        <v>389</v>
      </c>
      <c r="B378" s="51" t="e">
        <f>IF(0.5*SUM(_xlfn.IFNA('Table S3 Occupation CFs'!E380*'Weighting factors'!$B$2,0), _xlfn.IFNA('Table S3 Occupation CFs'!T380*'Weighting factors'!$B$3, 0), _xlfn.IFNA('Table S3 Occupation CFs'!AI380*'Weighting factors'!$B$5, 0), _xlfn.IFNA('Table S3 Occupation CFs'!AX380*'Weighting factors'!$B$4,0), _xlfn.IFNA('Table S3 Occupation CFs'!BM380*'Weighting factors'!$B$6, 0)) = 0, NA(), 0.5*SUM(_xlfn.IFNA('Table S3 Occupation CFs'!E380*'Weighting factors'!$B$2,0), _xlfn.IFNA('Table S3 Occupation CFs'!T380*'Weighting factors'!$B$3, 0), _xlfn.IFNA('Table S3 Occupation CFs'!AI380*'Weighting factors'!$B$5, 0), _xlfn.IFNA('Table S3 Occupation CFs'!AX380*'Weighting factors'!$B$4,0), _xlfn.IFNA('Table S3 Occupation CFs'!BM380*'Weighting factors'!$B$6, 0)))</f>
        <v>#N/A</v>
      </c>
      <c r="C378" s="51" t="e">
        <f>IF(0.5*SUM(_xlfn.IFNA('Table S3 Occupation CFs'!D380*'Weighting factors'!$B$2,0), _xlfn.IFNA('Table S3 Occupation CFs'!S380*'Weighting factors'!$B$3, 0), _xlfn.IFNA('Table S3 Occupation CFs'!AH380*'Weighting factors'!$B$5, 0), _xlfn.IFNA('Table S3 Occupation CFs'!AW380*'Weighting factors'!$B$4,0), _xlfn.IFNA('Table S3 Occupation CFs'!BL380*'Weighting factors'!$B$6, 0)) = 0, NA(), 0.5*SUM(_xlfn.IFNA('Table S3 Occupation CFs'!D380*'Weighting factors'!$B$2,0), _xlfn.IFNA('Table S3 Occupation CFs'!S380*'Weighting factors'!$B$3, 0), _xlfn.IFNA('Table S3 Occupation CFs'!AH380*'Weighting factors'!$B$5, 0), _xlfn.IFNA('Table S3 Occupation CFs'!AW380*'Weighting factors'!$B$4,0), _xlfn.IFNA('Table S3 Occupation CFs'!BL380*'Weighting factors'!$B$6, 0)))</f>
        <v>#N/A</v>
      </c>
      <c r="D378" s="51">
        <f>IF(0.5*SUM(_xlfn.IFNA('Table S3 Occupation CFs'!C380*'Weighting factors'!$B$2,0), _xlfn.IFNA('Table S3 Occupation CFs'!R380*'Weighting factors'!$B$3, 0), _xlfn.IFNA('Table S3 Occupation CFs'!AG380*'Weighting factors'!$B$5, 0), _xlfn.IFNA('Table S3 Occupation CFs'!AV380*'Weighting factors'!$B$4,0), _xlfn.IFNA('Table S3 Occupation CFs'!BK380*'Weighting factors'!$B$6, 0)) = 0, NA(), 0.5*SUM(_xlfn.IFNA('Table S3 Occupation CFs'!C380*'Weighting factors'!$B$2,0), _xlfn.IFNA('Table S3 Occupation CFs'!R380*'Weighting factors'!$B$3, 0), _xlfn.IFNA('Table S3 Occupation CFs'!AG380*'Weighting factors'!$B$5, 0), _xlfn.IFNA('Table S3 Occupation CFs'!AV380*'Weighting factors'!$B$4,0), _xlfn.IFNA('Table S3 Occupation CFs'!BK380*'Weighting factors'!$B$6, 0)))</f>
        <v>2.29713655778998E-16</v>
      </c>
      <c r="E378" s="51">
        <f>IF(0.5*SUM(_xlfn.IFNA('Table S3 Occupation CFs'!F380*'Weighting factors'!$B$2,0), _xlfn.IFNA('Table S3 Occupation CFs'!U380*'Weighting factors'!$B$3, 0), _xlfn.IFNA('Table S3 Occupation CFs'!AJ380*'Weighting factors'!$B$5, 0), _xlfn.IFNA('Table S3 Occupation CFs'!AY380*'Weighting factors'!$B$4,0), _xlfn.IFNA('Table S3 Occupation CFs'!BN380*'Weighting factors'!$B$6, 0)) = 0, NA(), 0.5*SUM(_xlfn.IFNA('Table S3 Occupation CFs'!F380*'Weighting factors'!$B$2,0), _xlfn.IFNA('Table S3 Occupation CFs'!U380*'Weighting factors'!$B$3, 0), _xlfn.IFNA('Table S3 Occupation CFs'!AJ380*'Weighting factors'!$B$5, 0), _xlfn.IFNA('Table S3 Occupation CFs'!AY380*'Weighting factors'!$B$4,0), _xlfn.IFNA('Table S3 Occupation CFs'!BN380*'Weighting factors'!$B$6, 0)))</f>
        <v>2.5890317646232132E-16</v>
      </c>
      <c r="F378" s="51">
        <f>IF(0.5*SUM(_xlfn.IFNA('Table S3 Occupation CFs'!G380*'Weighting factors'!$B$2,0), _xlfn.IFNA('Table S3 Occupation CFs'!V380*'Weighting factors'!$B$3, 0), _xlfn.IFNA('Table S3 Occupation CFs'!AK380*'Weighting factors'!$B$5, 0), _xlfn.IFNA('Table S3 Occupation CFs'!AZ380*'Weighting factors'!$B$4,0), _xlfn.IFNA('Table S3 Occupation CFs'!BO380*'Weighting factors'!$B$6, 0)) = 0, NA(), 0.5*SUM(_xlfn.IFNA('Table S3 Occupation CFs'!G380*'Weighting factors'!$B$2,0), _xlfn.IFNA('Table S3 Occupation CFs'!V380*'Weighting factors'!$B$3, 0), _xlfn.IFNA('Table S3 Occupation CFs'!AK380*'Weighting factors'!$B$5, 0), _xlfn.IFNA('Table S3 Occupation CFs'!AZ380*'Weighting factors'!$B$4,0), _xlfn.IFNA('Table S3 Occupation CFs'!BO380*'Weighting factors'!$B$6, 0)))</f>
        <v>2.6357602516492879E-16</v>
      </c>
      <c r="G378" s="51">
        <f>IF(0.5*SUM(_xlfn.IFNA('Table S3 Occupation CFs'!H380*'Weighting factors'!$B$2,0), _xlfn.IFNA('Table S3 Occupation CFs'!W380*'Weighting factors'!$B$3, 0), _xlfn.IFNA('Table S3 Occupation CFs'!AL380*'Weighting factors'!$B$5, 0), _xlfn.IFNA('Table S3 Occupation CFs'!BA380*'Weighting factors'!$B$4,0), _xlfn.IFNA('Table S3 Occupation CFs'!BP380*'Weighting factors'!$B$6, 0)) = 0, NA(), 0.5*SUM(_xlfn.IFNA('Table S3 Occupation CFs'!H380*'Weighting factors'!$B$2,0), _xlfn.IFNA('Table S3 Occupation CFs'!W380*'Weighting factors'!$B$3, 0), _xlfn.IFNA('Table S3 Occupation CFs'!AL380*'Weighting factors'!$B$5, 0), _xlfn.IFNA('Table S3 Occupation CFs'!BA380*'Weighting factors'!$B$4,0), _xlfn.IFNA('Table S3 Occupation CFs'!BP380*'Weighting factors'!$B$6, 0)))</f>
        <v>2.6829068615703688E-16</v>
      </c>
      <c r="H378" s="51">
        <f>IF(0.5*SUM(_xlfn.IFNA('Table S3 Occupation CFs'!I380*'Weighting factors'!$B$2,0), _xlfn.IFNA('Table S3 Occupation CFs'!X380*'Weighting factors'!$B$3, 0), _xlfn.IFNA('Table S3 Occupation CFs'!AM380*'Weighting factors'!$B$5, 0), _xlfn.IFNA('Table S3 Occupation CFs'!BB380*'Weighting factors'!$B$4,0), _xlfn.IFNA('Table S3 Occupation CFs'!BQ380*'Weighting factors'!$B$6, 0)) = 0, NA(), 0.5*SUM(_xlfn.IFNA('Table S3 Occupation CFs'!I380*'Weighting factors'!$B$2,0), _xlfn.IFNA('Table S3 Occupation CFs'!X380*'Weighting factors'!$B$3, 0), _xlfn.IFNA('Table S3 Occupation CFs'!AM380*'Weighting factors'!$B$5, 0), _xlfn.IFNA('Table S3 Occupation CFs'!BB380*'Weighting factors'!$B$4,0), _xlfn.IFNA('Table S3 Occupation CFs'!BQ380*'Weighting factors'!$B$6, 0)))</f>
        <v>2.4480874195116423E-16</v>
      </c>
      <c r="I378" s="51">
        <f>IF(0.5*SUM(_xlfn.IFNA('Table S3 Occupation CFs'!J380*'Weighting factors'!$B$2,0), _xlfn.IFNA('Table S3 Occupation CFs'!Y380*'Weighting factors'!$B$3, 0), _xlfn.IFNA('Table S3 Occupation CFs'!AN380*'Weighting factors'!$B$5, 0), _xlfn.IFNA('Table S3 Occupation CFs'!BC380*'Weighting factors'!$B$4,0), _xlfn.IFNA('Table S3 Occupation CFs'!BR380*'Weighting factors'!$B$6, 0)) = 0, NA(), 0.5*SUM(_xlfn.IFNA('Table S3 Occupation CFs'!J380*'Weighting factors'!$B$2,0), _xlfn.IFNA('Table S3 Occupation CFs'!Y380*'Weighting factors'!$B$3, 0), _xlfn.IFNA('Table S3 Occupation CFs'!AN380*'Weighting factors'!$B$5, 0), _xlfn.IFNA('Table S3 Occupation CFs'!BC380*'Weighting factors'!$B$4,0), _xlfn.IFNA('Table S3 Occupation CFs'!BR380*'Weighting factors'!$B$6, 0)))</f>
        <v>2.5457889534377458E-16</v>
      </c>
      <c r="J378" s="51">
        <f>IF(0.5*SUM(_xlfn.IFNA('Table S3 Occupation CFs'!K380*'Weighting factors'!$B$2,0), _xlfn.IFNA('Table S3 Occupation CFs'!Z380*'Weighting factors'!$B$3, 0), _xlfn.IFNA('Table S3 Occupation CFs'!AO380*'Weighting factors'!$B$5, 0), _xlfn.IFNA('Table S3 Occupation CFs'!BD380*'Weighting factors'!$B$4,0), _xlfn.IFNA('Table S3 Occupation CFs'!BS380*'Weighting factors'!$B$6, 0)) = 0, NA(), 0.5*SUM(_xlfn.IFNA('Table S3 Occupation CFs'!K380*'Weighting factors'!$B$2,0), _xlfn.IFNA('Table S3 Occupation CFs'!Z380*'Weighting factors'!$B$3, 0), _xlfn.IFNA('Table S3 Occupation CFs'!AO380*'Weighting factors'!$B$5, 0), _xlfn.IFNA('Table S3 Occupation CFs'!BD380*'Weighting factors'!$B$4,0), _xlfn.IFNA('Table S3 Occupation CFs'!BS380*'Weighting factors'!$B$6, 0)))</f>
        <v>2.6146916022031883E-16</v>
      </c>
      <c r="K378" s="51">
        <f>IF(0.5*SUM(_xlfn.IFNA('Table S3 Occupation CFs'!L380*'Weighting factors'!$B$2,0), _xlfn.IFNA('Table S3 Occupation CFs'!AA380*'Weighting factors'!$B$3, 0), _xlfn.IFNA('Table S3 Occupation CFs'!AP380*'Weighting factors'!$B$5, 0), _xlfn.IFNA('Table S3 Occupation CFs'!BE380*'Weighting factors'!$B$4,0), _xlfn.IFNA('Table S3 Occupation CFs'!BT380*'Weighting factors'!$B$6, 0)) = 0, NA(), 0.5*SUM(_xlfn.IFNA('Table S3 Occupation CFs'!L380*'Weighting factors'!$B$2,0), _xlfn.IFNA('Table S3 Occupation CFs'!AA380*'Weighting factors'!$B$3, 0), _xlfn.IFNA('Table S3 Occupation CFs'!AP380*'Weighting factors'!$B$5, 0), _xlfn.IFNA('Table S3 Occupation CFs'!BE380*'Weighting factors'!$B$4,0), _xlfn.IFNA('Table S3 Occupation CFs'!BT380*'Weighting factors'!$B$6, 0)))</f>
        <v>2.4984702302378042E-16</v>
      </c>
      <c r="L378" s="51">
        <f>IF(0.5*SUM(_xlfn.IFNA('Table S3 Occupation CFs'!M380*'Weighting factors'!$B$2,0), _xlfn.IFNA('Table S3 Occupation CFs'!AB380*'Weighting factors'!$B$3, 0), _xlfn.IFNA('Table S3 Occupation CFs'!AQ380*'Weighting factors'!$B$5, 0), _xlfn.IFNA('Table S3 Occupation CFs'!BF380*'Weighting factors'!$B$4,0), _xlfn.IFNA('Table S3 Occupation CFs'!BU380*'Weighting factors'!$B$6, 0)) = 0, NA(), 0.5*SUM(_xlfn.IFNA('Table S3 Occupation CFs'!M380*'Weighting factors'!$B$2,0), _xlfn.IFNA('Table S3 Occupation CFs'!AB380*'Weighting factors'!$B$3, 0), _xlfn.IFNA('Table S3 Occupation CFs'!AQ380*'Weighting factors'!$B$5, 0), _xlfn.IFNA('Table S3 Occupation CFs'!BF380*'Weighting factors'!$B$4,0), _xlfn.IFNA('Table S3 Occupation CFs'!BU380*'Weighting factors'!$B$6, 0)))</f>
        <v>2.5984431178082915E-16</v>
      </c>
      <c r="M378" s="51">
        <f>IF(0.5*SUM(_xlfn.IFNA('Table S3 Occupation CFs'!N380*'Weighting factors'!$B$2,0), _xlfn.IFNA('Table S3 Occupation CFs'!AC380*'Weighting factors'!$B$3, 0), _xlfn.IFNA('Table S3 Occupation CFs'!AR380*'Weighting factors'!$B$5, 0), _xlfn.IFNA('Table S3 Occupation CFs'!BG380*'Weighting factors'!$B$4,0), _xlfn.IFNA('Table S3 Occupation CFs'!BV380*'Weighting factors'!$B$6, 0)) = 0, NA(), 0.5*SUM(_xlfn.IFNA('Table S3 Occupation CFs'!N380*'Weighting factors'!$B$2,0), _xlfn.IFNA('Table S3 Occupation CFs'!AC380*'Weighting factors'!$B$3, 0), _xlfn.IFNA('Table S3 Occupation CFs'!AR380*'Weighting factors'!$B$5, 0), _xlfn.IFNA('Table S3 Occupation CFs'!BG380*'Weighting factors'!$B$4,0), _xlfn.IFNA('Table S3 Occupation CFs'!BV380*'Weighting factors'!$B$6, 0)))</f>
        <v>2.6127237926815389E-16</v>
      </c>
      <c r="N378" s="51">
        <f>IF(0.5*SUM(_xlfn.IFNA('Table S3 Occupation CFs'!O380*'Weighting factors'!$B$2,0), _xlfn.IFNA('Table S3 Occupation CFs'!AD380*'Weighting factors'!$B$3, 0), _xlfn.IFNA('Table S3 Occupation CFs'!AS380*'Weighting factors'!$B$5, 0), _xlfn.IFNA('Table S3 Occupation CFs'!BH380*'Weighting factors'!$B$4,0), _xlfn.IFNA('Table S3 Occupation CFs'!BW380*'Weighting factors'!$B$6, 0)) = 0, NA(), 0.5*SUM(_xlfn.IFNA('Table S3 Occupation CFs'!O380*'Weighting factors'!$B$2,0), _xlfn.IFNA('Table S3 Occupation CFs'!AD380*'Weighting factors'!$B$3, 0), _xlfn.IFNA('Table S3 Occupation CFs'!AS380*'Weighting factors'!$B$5, 0), _xlfn.IFNA('Table S3 Occupation CFs'!BH380*'Weighting factors'!$B$4,0), _xlfn.IFNA('Table S3 Occupation CFs'!BW380*'Weighting factors'!$B$6, 0)))</f>
        <v>2.0679870777814961E-16</v>
      </c>
      <c r="O378" s="51">
        <f>IF(0.5*SUM(_xlfn.IFNA('Table S3 Occupation CFs'!P380*'Weighting factors'!$B$2,0), _xlfn.IFNA('Table S3 Occupation CFs'!AE380*'Weighting factors'!$B$3, 0), _xlfn.IFNA('Table S3 Occupation CFs'!AT380*'Weighting factors'!$B$5, 0), _xlfn.IFNA('Table S3 Occupation CFs'!BI380*'Weighting factors'!$B$4,0), _xlfn.IFNA('Table S3 Occupation CFs'!BX380*'Weighting factors'!$B$6, 0)) = 0, NA(), 0.5*SUM(_xlfn.IFNA('Table S3 Occupation CFs'!P380*'Weighting factors'!$B$2,0), _xlfn.IFNA('Table S3 Occupation CFs'!AE380*'Weighting factors'!$B$3, 0), _xlfn.IFNA('Table S3 Occupation CFs'!AT380*'Weighting factors'!$B$5, 0), _xlfn.IFNA('Table S3 Occupation CFs'!BI380*'Weighting factors'!$B$4,0), _xlfn.IFNA('Table S3 Occupation CFs'!BX380*'Weighting factors'!$B$6, 0)))</f>
        <v>2.5982076440765081E-16</v>
      </c>
      <c r="P378" s="51">
        <f>IF(0.5*SUM(_xlfn.IFNA('Table S3 Occupation CFs'!Q380*'Weighting factors'!$B$2,0), _xlfn.IFNA('Table S3 Occupation CFs'!AF380*'Weighting factors'!$B$3, 0), _xlfn.IFNA('Table S3 Occupation CFs'!AU380*'Weighting factors'!$B$5, 0), _xlfn.IFNA('Table S3 Occupation CFs'!BJ380*'Weighting factors'!$B$4,0), _xlfn.IFNA('Table S3 Occupation CFs'!BY380*'Weighting factors'!$B$6, 0)) = 0, NA(), 0.5*SUM(_xlfn.IFNA('Table S3 Occupation CFs'!Q380*'Weighting factors'!$B$2,0), _xlfn.IFNA('Table S3 Occupation CFs'!AF380*'Weighting factors'!$B$3, 0), _xlfn.IFNA('Table S3 Occupation CFs'!AU380*'Weighting factors'!$B$5, 0), _xlfn.IFNA('Table S3 Occupation CFs'!BJ380*'Weighting factors'!$B$4,0), _xlfn.IFNA('Table S3 Occupation CFs'!BY380*'Weighting factors'!$B$6, 0)))</f>
        <v>2.6827425749254575E-16</v>
      </c>
    </row>
    <row r="379" spans="1:16" x14ac:dyDescent="0.45">
      <c r="A379" s="3" t="s">
        <v>390</v>
      </c>
      <c r="B379" s="51" t="e">
        <f>IF(0.5*SUM(_xlfn.IFNA('Table S3 Occupation CFs'!E381*'Weighting factors'!$B$2,0), _xlfn.IFNA('Table S3 Occupation CFs'!T381*'Weighting factors'!$B$3, 0), _xlfn.IFNA('Table S3 Occupation CFs'!AI381*'Weighting factors'!$B$5, 0), _xlfn.IFNA('Table S3 Occupation CFs'!AX381*'Weighting factors'!$B$4,0), _xlfn.IFNA('Table S3 Occupation CFs'!BM381*'Weighting factors'!$B$6, 0)) = 0, NA(), 0.5*SUM(_xlfn.IFNA('Table S3 Occupation CFs'!E381*'Weighting factors'!$B$2,0), _xlfn.IFNA('Table S3 Occupation CFs'!T381*'Weighting factors'!$B$3, 0), _xlfn.IFNA('Table S3 Occupation CFs'!AI381*'Weighting factors'!$B$5, 0), _xlfn.IFNA('Table S3 Occupation CFs'!AX381*'Weighting factors'!$B$4,0), _xlfn.IFNA('Table S3 Occupation CFs'!BM381*'Weighting factors'!$B$6, 0)))</f>
        <v>#N/A</v>
      </c>
      <c r="C379" s="51" t="e">
        <f>IF(0.5*SUM(_xlfn.IFNA('Table S3 Occupation CFs'!D381*'Weighting factors'!$B$2,0), _xlfn.IFNA('Table S3 Occupation CFs'!S381*'Weighting factors'!$B$3, 0), _xlfn.IFNA('Table S3 Occupation CFs'!AH381*'Weighting factors'!$B$5, 0), _xlfn.IFNA('Table S3 Occupation CFs'!AW381*'Weighting factors'!$B$4,0), _xlfn.IFNA('Table S3 Occupation CFs'!BL381*'Weighting factors'!$B$6, 0)) = 0, NA(), 0.5*SUM(_xlfn.IFNA('Table S3 Occupation CFs'!D381*'Weighting factors'!$B$2,0), _xlfn.IFNA('Table S3 Occupation CFs'!S381*'Weighting factors'!$B$3, 0), _xlfn.IFNA('Table S3 Occupation CFs'!AH381*'Weighting factors'!$B$5, 0), _xlfn.IFNA('Table S3 Occupation CFs'!AW381*'Weighting factors'!$B$4,0), _xlfn.IFNA('Table S3 Occupation CFs'!BL381*'Weighting factors'!$B$6, 0)))</f>
        <v>#N/A</v>
      </c>
      <c r="D379" s="51">
        <f>IF(0.5*SUM(_xlfn.IFNA('Table S3 Occupation CFs'!C381*'Weighting factors'!$B$2,0), _xlfn.IFNA('Table S3 Occupation CFs'!R381*'Weighting factors'!$B$3, 0), _xlfn.IFNA('Table S3 Occupation CFs'!AG381*'Weighting factors'!$B$5, 0), _xlfn.IFNA('Table S3 Occupation CFs'!AV381*'Weighting factors'!$B$4,0), _xlfn.IFNA('Table S3 Occupation CFs'!BK381*'Weighting factors'!$B$6, 0)) = 0, NA(), 0.5*SUM(_xlfn.IFNA('Table S3 Occupation CFs'!C381*'Weighting factors'!$B$2,0), _xlfn.IFNA('Table S3 Occupation CFs'!R381*'Weighting factors'!$B$3, 0), _xlfn.IFNA('Table S3 Occupation CFs'!AG381*'Weighting factors'!$B$5, 0), _xlfn.IFNA('Table S3 Occupation CFs'!AV381*'Weighting factors'!$B$4,0), _xlfn.IFNA('Table S3 Occupation CFs'!BK381*'Weighting factors'!$B$6, 0)))</f>
        <v>2.4985220828548641E-16</v>
      </c>
      <c r="E379" s="51">
        <f>IF(0.5*SUM(_xlfn.IFNA('Table S3 Occupation CFs'!F381*'Weighting factors'!$B$2,0), _xlfn.IFNA('Table S3 Occupation CFs'!U381*'Weighting factors'!$B$3, 0), _xlfn.IFNA('Table S3 Occupation CFs'!AJ381*'Weighting factors'!$B$5, 0), _xlfn.IFNA('Table S3 Occupation CFs'!AY381*'Weighting factors'!$B$4,0), _xlfn.IFNA('Table S3 Occupation CFs'!BN381*'Weighting factors'!$B$6, 0)) = 0, NA(), 0.5*SUM(_xlfn.IFNA('Table S3 Occupation CFs'!F381*'Weighting factors'!$B$2,0), _xlfn.IFNA('Table S3 Occupation CFs'!U381*'Weighting factors'!$B$3, 0), _xlfn.IFNA('Table S3 Occupation CFs'!AJ381*'Weighting factors'!$B$5, 0), _xlfn.IFNA('Table S3 Occupation CFs'!AY381*'Weighting factors'!$B$4,0), _xlfn.IFNA('Table S3 Occupation CFs'!BN381*'Weighting factors'!$B$6, 0)))</f>
        <v>2.6938903483483614E-16</v>
      </c>
      <c r="F379" s="51">
        <f>IF(0.5*SUM(_xlfn.IFNA('Table S3 Occupation CFs'!G381*'Weighting factors'!$B$2,0), _xlfn.IFNA('Table S3 Occupation CFs'!V381*'Weighting factors'!$B$3, 0), _xlfn.IFNA('Table S3 Occupation CFs'!AK381*'Weighting factors'!$B$5, 0), _xlfn.IFNA('Table S3 Occupation CFs'!AZ381*'Weighting factors'!$B$4,0), _xlfn.IFNA('Table S3 Occupation CFs'!BO381*'Weighting factors'!$B$6, 0)) = 0, NA(), 0.5*SUM(_xlfn.IFNA('Table S3 Occupation CFs'!G381*'Weighting factors'!$B$2,0), _xlfn.IFNA('Table S3 Occupation CFs'!V381*'Weighting factors'!$B$3, 0), _xlfn.IFNA('Table S3 Occupation CFs'!AK381*'Weighting factors'!$B$5, 0), _xlfn.IFNA('Table S3 Occupation CFs'!AZ381*'Weighting factors'!$B$4,0), _xlfn.IFNA('Table S3 Occupation CFs'!BO381*'Weighting factors'!$B$6, 0)))</f>
        <v>2.7279939236310347E-16</v>
      </c>
      <c r="G379" s="51">
        <f>IF(0.5*SUM(_xlfn.IFNA('Table S3 Occupation CFs'!H381*'Weighting factors'!$B$2,0), _xlfn.IFNA('Table S3 Occupation CFs'!W381*'Weighting factors'!$B$3, 0), _xlfn.IFNA('Table S3 Occupation CFs'!AL381*'Weighting factors'!$B$5, 0), _xlfn.IFNA('Table S3 Occupation CFs'!BA381*'Weighting factors'!$B$4,0), _xlfn.IFNA('Table S3 Occupation CFs'!BP381*'Weighting factors'!$B$6, 0)) = 0, NA(), 0.5*SUM(_xlfn.IFNA('Table S3 Occupation CFs'!H381*'Weighting factors'!$B$2,0), _xlfn.IFNA('Table S3 Occupation CFs'!W381*'Weighting factors'!$B$3, 0), _xlfn.IFNA('Table S3 Occupation CFs'!AL381*'Weighting factors'!$B$5, 0), _xlfn.IFNA('Table S3 Occupation CFs'!BA381*'Weighting factors'!$B$4,0), _xlfn.IFNA('Table S3 Occupation CFs'!BP381*'Weighting factors'!$B$6, 0)))</f>
        <v>2.7624026550729276E-16</v>
      </c>
      <c r="H379" s="51">
        <f>IF(0.5*SUM(_xlfn.IFNA('Table S3 Occupation CFs'!I381*'Weighting factors'!$B$2,0), _xlfn.IFNA('Table S3 Occupation CFs'!X381*'Weighting factors'!$B$3, 0), _xlfn.IFNA('Table S3 Occupation CFs'!AM381*'Weighting factors'!$B$5, 0), _xlfn.IFNA('Table S3 Occupation CFs'!BB381*'Weighting factors'!$B$4,0), _xlfn.IFNA('Table S3 Occupation CFs'!BQ381*'Weighting factors'!$B$6, 0)) = 0, NA(), 0.5*SUM(_xlfn.IFNA('Table S3 Occupation CFs'!I381*'Weighting factors'!$B$2,0), _xlfn.IFNA('Table S3 Occupation CFs'!X381*'Weighting factors'!$B$3, 0), _xlfn.IFNA('Table S3 Occupation CFs'!AM381*'Weighting factors'!$B$5, 0), _xlfn.IFNA('Table S3 Occupation CFs'!BB381*'Weighting factors'!$B$4,0), _xlfn.IFNA('Table S3 Occupation CFs'!BQ381*'Weighting factors'!$B$6, 0)))</f>
        <v>2.5764293137821109E-16</v>
      </c>
      <c r="I379" s="51">
        <f>IF(0.5*SUM(_xlfn.IFNA('Table S3 Occupation CFs'!J381*'Weighting factors'!$B$2,0), _xlfn.IFNA('Table S3 Occupation CFs'!Y381*'Weighting factors'!$B$3, 0), _xlfn.IFNA('Table S3 Occupation CFs'!AN381*'Weighting factors'!$B$5, 0), _xlfn.IFNA('Table S3 Occupation CFs'!BC381*'Weighting factors'!$B$4,0), _xlfn.IFNA('Table S3 Occupation CFs'!BR381*'Weighting factors'!$B$6, 0)) = 0, NA(), 0.5*SUM(_xlfn.IFNA('Table S3 Occupation CFs'!J381*'Weighting factors'!$B$2,0), _xlfn.IFNA('Table S3 Occupation CFs'!Y381*'Weighting factors'!$B$3, 0), _xlfn.IFNA('Table S3 Occupation CFs'!AN381*'Weighting factors'!$B$5, 0), _xlfn.IFNA('Table S3 Occupation CFs'!BC381*'Weighting factors'!$B$4,0), _xlfn.IFNA('Table S3 Occupation CFs'!BR381*'Weighting factors'!$B$6, 0)))</f>
        <v>2.6529688588342917E-16</v>
      </c>
      <c r="J379" s="51">
        <f>IF(0.5*SUM(_xlfn.IFNA('Table S3 Occupation CFs'!K381*'Weighting factors'!$B$2,0), _xlfn.IFNA('Table S3 Occupation CFs'!Z381*'Weighting factors'!$B$3, 0), _xlfn.IFNA('Table S3 Occupation CFs'!AO381*'Weighting factors'!$B$5, 0), _xlfn.IFNA('Table S3 Occupation CFs'!BD381*'Weighting factors'!$B$4,0), _xlfn.IFNA('Table S3 Occupation CFs'!BS381*'Weighting factors'!$B$6, 0)) = 0, NA(), 0.5*SUM(_xlfn.IFNA('Table S3 Occupation CFs'!K381*'Weighting factors'!$B$2,0), _xlfn.IFNA('Table S3 Occupation CFs'!Z381*'Weighting factors'!$B$3, 0), _xlfn.IFNA('Table S3 Occupation CFs'!AO381*'Weighting factors'!$B$5, 0), _xlfn.IFNA('Table S3 Occupation CFs'!BD381*'Weighting factors'!$B$4,0), _xlfn.IFNA('Table S3 Occupation CFs'!BS381*'Weighting factors'!$B$6, 0)))</f>
        <v>2.7069493480868606E-16</v>
      </c>
      <c r="K379" s="51">
        <f>IF(0.5*SUM(_xlfn.IFNA('Table S3 Occupation CFs'!L381*'Weighting factors'!$B$2,0), _xlfn.IFNA('Table S3 Occupation CFs'!AA381*'Weighting factors'!$B$3, 0), _xlfn.IFNA('Table S3 Occupation CFs'!AP381*'Weighting factors'!$B$5, 0), _xlfn.IFNA('Table S3 Occupation CFs'!BE381*'Weighting factors'!$B$4,0), _xlfn.IFNA('Table S3 Occupation CFs'!BT381*'Weighting factors'!$B$6, 0)) = 0, NA(), 0.5*SUM(_xlfn.IFNA('Table S3 Occupation CFs'!L381*'Weighting factors'!$B$2,0), _xlfn.IFNA('Table S3 Occupation CFs'!AA381*'Weighting factors'!$B$3, 0), _xlfn.IFNA('Table S3 Occupation CFs'!AP381*'Weighting factors'!$B$5, 0), _xlfn.IFNA('Table S3 Occupation CFs'!BE381*'Weighting factors'!$B$4,0), _xlfn.IFNA('Table S3 Occupation CFs'!BT381*'Weighting factors'!$B$6, 0)))</f>
        <v>2.5677505818961812E-16</v>
      </c>
      <c r="L379" s="51">
        <f>IF(0.5*SUM(_xlfn.IFNA('Table S3 Occupation CFs'!M381*'Weighting factors'!$B$2,0), _xlfn.IFNA('Table S3 Occupation CFs'!AB381*'Weighting factors'!$B$3, 0), _xlfn.IFNA('Table S3 Occupation CFs'!AQ381*'Weighting factors'!$B$5, 0), _xlfn.IFNA('Table S3 Occupation CFs'!BF381*'Weighting factors'!$B$4,0), _xlfn.IFNA('Table S3 Occupation CFs'!BU381*'Weighting factors'!$B$6, 0)) = 0, NA(), 0.5*SUM(_xlfn.IFNA('Table S3 Occupation CFs'!M381*'Weighting factors'!$B$2,0), _xlfn.IFNA('Table S3 Occupation CFs'!AB381*'Weighting factors'!$B$3, 0), _xlfn.IFNA('Table S3 Occupation CFs'!AQ381*'Weighting factors'!$B$5, 0), _xlfn.IFNA('Table S3 Occupation CFs'!BF381*'Weighting factors'!$B$4,0), _xlfn.IFNA('Table S3 Occupation CFs'!BU381*'Weighting factors'!$B$6, 0)))</f>
        <v>2.6678980078910213E-16</v>
      </c>
      <c r="M379" s="51">
        <f>IF(0.5*SUM(_xlfn.IFNA('Table S3 Occupation CFs'!N381*'Weighting factors'!$B$2,0), _xlfn.IFNA('Table S3 Occupation CFs'!AC381*'Weighting factors'!$B$3, 0), _xlfn.IFNA('Table S3 Occupation CFs'!AR381*'Weighting factors'!$B$5, 0), _xlfn.IFNA('Table S3 Occupation CFs'!BG381*'Weighting factors'!$B$4,0), _xlfn.IFNA('Table S3 Occupation CFs'!BV381*'Weighting factors'!$B$6, 0)) = 0, NA(), 0.5*SUM(_xlfn.IFNA('Table S3 Occupation CFs'!N381*'Weighting factors'!$B$2,0), _xlfn.IFNA('Table S3 Occupation CFs'!AC381*'Weighting factors'!$B$3, 0), _xlfn.IFNA('Table S3 Occupation CFs'!AR381*'Weighting factors'!$B$5, 0), _xlfn.IFNA('Table S3 Occupation CFs'!BG381*'Weighting factors'!$B$4,0), _xlfn.IFNA('Table S3 Occupation CFs'!BV381*'Weighting factors'!$B$6, 0)))</f>
        <v>2.682164047772033E-16</v>
      </c>
      <c r="N379" s="51">
        <f>IF(0.5*SUM(_xlfn.IFNA('Table S3 Occupation CFs'!O381*'Weighting factors'!$B$2,0), _xlfn.IFNA('Table S3 Occupation CFs'!AD381*'Weighting factors'!$B$3, 0), _xlfn.IFNA('Table S3 Occupation CFs'!AS381*'Weighting factors'!$B$5, 0), _xlfn.IFNA('Table S3 Occupation CFs'!BH381*'Weighting factors'!$B$4,0), _xlfn.IFNA('Table S3 Occupation CFs'!BW381*'Weighting factors'!$B$6, 0)) = 0, NA(), 0.5*SUM(_xlfn.IFNA('Table S3 Occupation CFs'!O381*'Weighting factors'!$B$2,0), _xlfn.IFNA('Table S3 Occupation CFs'!AD381*'Weighting factors'!$B$3, 0), _xlfn.IFNA('Table S3 Occupation CFs'!AS381*'Weighting factors'!$B$5, 0), _xlfn.IFNA('Table S3 Occupation CFs'!BH381*'Weighting factors'!$B$4,0), _xlfn.IFNA('Table S3 Occupation CFs'!BW381*'Weighting factors'!$B$6, 0)))</f>
        <v>2.2953688412728584E-16</v>
      </c>
      <c r="O379" s="51">
        <f>IF(0.5*SUM(_xlfn.IFNA('Table S3 Occupation CFs'!P381*'Weighting factors'!$B$2,0), _xlfn.IFNA('Table S3 Occupation CFs'!AE381*'Weighting factors'!$B$3, 0), _xlfn.IFNA('Table S3 Occupation CFs'!AT381*'Weighting factors'!$B$5, 0), _xlfn.IFNA('Table S3 Occupation CFs'!BI381*'Weighting factors'!$B$4,0), _xlfn.IFNA('Table S3 Occupation CFs'!BX381*'Weighting factors'!$B$6, 0)) = 0, NA(), 0.5*SUM(_xlfn.IFNA('Table S3 Occupation CFs'!P381*'Weighting factors'!$B$2,0), _xlfn.IFNA('Table S3 Occupation CFs'!AE381*'Weighting factors'!$B$3, 0), _xlfn.IFNA('Table S3 Occupation CFs'!AT381*'Weighting factors'!$B$5, 0), _xlfn.IFNA('Table S3 Occupation CFs'!BI381*'Weighting factors'!$B$4,0), _xlfn.IFNA('Table S3 Occupation CFs'!BX381*'Weighting factors'!$B$6, 0)))</f>
        <v>2.6971781151994808E-16</v>
      </c>
      <c r="P379" s="51">
        <f>IF(0.5*SUM(_xlfn.IFNA('Table S3 Occupation CFs'!Q381*'Weighting factors'!$B$2,0), _xlfn.IFNA('Table S3 Occupation CFs'!AF381*'Weighting factors'!$B$3, 0), _xlfn.IFNA('Table S3 Occupation CFs'!AU381*'Weighting factors'!$B$5, 0), _xlfn.IFNA('Table S3 Occupation CFs'!BJ381*'Weighting factors'!$B$4,0), _xlfn.IFNA('Table S3 Occupation CFs'!BY381*'Weighting factors'!$B$6, 0)) = 0, NA(), 0.5*SUM(_xlfn.IFNA('Table S3 Occupation CFs'!Q381*'Weighting factors'!$B$2,0), _xlfn.IFNA('Table S3 Occupation CFs'!AF381*'Weighting factors'!$B$3, 0), _xlfn.IFNA('Table S3 Occupation CFs'!AU381*'Weighting factors'!$B$5, 0), _xlfn.IFNA('Table S3 Occupation CFs'!BJ381*'Weighting factors'!$B$4,0), _xlfn.IFNA('Table S3 Occupation CFs'!BY381*'Weighting factors'!$B$6, 0)))</f>
        <v>2.7612312885634645E-16</v>
      </c>
    </row>
    <row r="380" spans="1:16" x14ac:dyDescent="0.45">
      <c r="A380" s="3" t="s">
        <v>391</v>
      </c>
      <c r="B380" s="51" t="e">
        <f>IF(0.5*SUM(_xlfn.IFNA('Table S3 Occupation CFs'!E382*'Weighting factors'!$B$2,0), _xlfn.IFNA('Table S3 Occupation CFs'!T382*'Weighting factors'!$B$3, 0), _xlfn.IFNA('Table S3 Occupation CFs'!AI382*'Weighting factors'!$B$5, 0), _xlfn.IFNA('Table S3 Occupation CFs'!AX382*'Weighting factors'!$B$4,0), _xlfn.IFNA('Table S3 Occupation CFs'!BM382*'Weighting factors'!$B$6, 0)) = 0, NA(), 0.5*SUM(_xlfn.IFNA('Table S3 Occupation CFs'!E382*'Weighting factors'!$B$2,0), _xlfn.IFNA('Table S3 Occupation CFs'!T382*'Weighting factors'!$B$3, 0), _xlfn.IFNA('Table S3 Occupation CFs'!AI382*'Weighting factors'!$B$5, 0), _xlfn.IFNA('Table S3 Occupation CFs'!AX382*'Weighting factors'!$B$4,0), _xlfn.IFNA('Table S3 Occupation CFs'!BM382*'Weighting factors'!$B$6, 0)))</f>
        <v>#N/A</v>
      </c>
      <c r="C380" s="51" t="e">
        <f>IF(0.5*SUM(_xlfn.IFNA('Table S3 Occupation CFs'!D382*'Weighting factors'!$B$2,0), _xlfn.IFNA('Table S3 Occupation CFs'!S382*'Weighting factors'!$B$3, 0), _xlfn.IFNA('Table S3 Occupation CFs'!AH382*'Weighting factors'!$B$5, 0), _xlfn.IFNA('Table S3 Occupation CFs'!AW382*'Weighting factors'!$B$4,0), _xlfn.IFNA('Table S3 Occupation CFs'!BL382*'Weighting factors'!$B$6, 0)) = 0, NA(), 0.5*SUM(_xlfn.IFNA('Table S3 Occupation CFs'!D382*'Weighting factors'!$B$2,0), _xlfn.IFNA('Table S3 Occupation CFs'!S382*'Weighting factors'!$B$3, 0), _xlfn.IFNA('Table S3 Occupation CFs'!AH382*'Weighting factors'!$B$5, 0), _xlfn.IFNA('Table S3 Occupation CFs'!AW382*'Weighting factors'!$B$4,0), _xlfn.IFNA('Table S3 Occupation CFs'!BL382*'Weighting factors'!$B$6, 0)))</f>
        <v>#N/A</v>
      </c>
      <c r="D380" s="51">
        <f>IF(0.5*SUM(_xlfn.IFNA('Table S3 Occupation CFs'!C382*'Weighting factors'!$B$2,0), _xlfn.IFNA('Table S3 Occupation CFs'!R382*'Weighting factors'!$B$3, 0), _xlfn.IFNA('Table S3 Occupation CFs'!AG382*'Weighting factors'!$B$5, 0), _xlfn.IFNA('Table S3 Occupation CFs'!AV382*'Weighting factors'!$B$4,0), _xlfn.IFNA('Table S3 Occupation CFs'!BK382*'Weighting factors'!$B$6, 0)) = 0, NA(), 0.5*SUM(_xlfn.IFNA('Table S3 Occupation CFs'!C382*'Weighting factors'!$B$2,0), _xlfn.IFNA('Table S3 Occupation CFs'!R382*'Weighting factors'!$B$3, 0), _xlfn.IFNA('Table S3 Occupation CFs'!AG382*'Weighting factors'!$B$5, 0), _xlfn.IFNA('Table S3 Occupation CFs'!AV382*'Weighting factors'!$B$4,0), _xlfn.IFNA('Table S3 Occupation CFs'!BK382*'Weighting factors'!$B$6, 0)))</f>
        <v>1.6730322626495519E-16</v>
      </c>
      <c r="E380" s="51">
        <f>IF(0.5*SUM(_xlfn.IFNA('Table S3 Occupation CFs'!F382*'Weighting factors'!$B$2,0), _xlfn.IFNA('Table S3 Occupation CFs'!U382*'Weighting factors'!$B$3, 0), _xlfn.IFNA('Table S3 Occupation CFs'!AJ382*'Weighting factors'!$B$5, 0), _xlfn.IFNA('Table S3 Occupation CFs'!AY382*'Weighting factors'!$B$4,0), _xlfn.IFNA('Table S3 Occupation CFs'!BN382*'Weighting factors'!$B$6, 0)) = 0, NA(), 0.5*SUM(_xlfn.IFNA('Table S3 Occupation CFs'!F382*'Weighting factors'!$B$2,0), _xlfn.IFNA('Table S3 Occupation CFs'!U382*'Weighting factors'!$B$3, 0), _xlfn.IFNA('Table S3 Occupation CFs'!AJ382*'Weighting factors'!$B$5, 0), _xlfn.IFNA('Table S3 Occupation CFs'!AY382*'Weighting factors'!$B$4,0), _xlfn.IFNA('Table S3 Occupation CFs'!BN382*'Weighting factors'!$B$6, 0)))</f>
        <v>1.7455849032296266E-16</v>
      </c>
      <c r="F380" s="51">
        <f>IF(0.5*SUM(_xlfn.IFNA('Table S3 Occupation CFs'!G382*'Weighting factors'!$B$2,0), _xlfn.IFNA('Table S3 Occupation CFs'!V382*'Weighting factors'!$B$3, 0), _xlfn.IFNA('Table S3 Occupation CFs'!AK382*'Weighting factors'!$B$5, 0), _xlfn.IFNA('Table S3 Occupation CFs'!AZ382*'Weighting factors'!$B$4,0), _xlfn.IFNA('Table S3 Occupation CFs'!BO382*'Weighting factors'!$B$6, 0)) = 0, NA(), 0.5*SUM(_xlfn.IFNA('Table S3 Occupation CFs'!G382*'Weighting factors'!$B$2,0), _xlfn.IFNA('Table S3 Occupation CFs'!V382*'Weighting factors'!$B$3, 0), _xlfn.IFNA('Table S3 Occupation CFs'!AK382*'Weighting factors'!$B$5, 0), _xlfn.IFNA('Table S3 Occupation CFs'!AZ382*'Weighting factors'!$B$4,0), _xlfn.IFNA('Table S3 Occupation CFs'!BO382*'Weighting factors'!$B$6, 0)))</f>
        <v>1.7579704516954024E-16</v>
      </c>
      <c r="G380" s="51">
        <f>IF(0.5*SUM(_xlfn.IFNA('Table S3 Occupation CFs'!H382*'Weighting factors'!$B$2,0), _xlfn.IFNA('Table S3 Occupation CFs'!W382*'Weighting factors'!$B$3, 0), _xlfn.IFNA('Table S3 Occupation CFs'!AL382*'Weighting factors'!$B$5, 0), _xlfn.IFNA('Table S3 Occupation CFs'!BA382*'Weighting factors'!$B$4,0), _xlfn.IFNA('Table S3 Occupation CFs'!BP382*'Weighting factors'!$B$6, 0)) = 0, NA(), 0.5*SUM(_xlfn.IFNA('Table S3 Occupation CFs'!H382*'Weighting factors'!$B$2,0), _xlfn.IFNA('Table S3 Occupation CFs'!W382*'Weighting factors'!$B$3, 0), _xlfn.IFNA('Table S3 Occupation CFs'!AL382*'Weighting factors'!$B$5, 0), _xlfn.IFNA('Table S3 Occupation CFs'!BA382*'Weighting factors'!$B$4,0), _xlfn.IFNA('Table S3 Occupation CFs'!BP382*'Weighting factors'!$B$6, 0)))</f>
        <v>1.7704668250928232E-16</v>
      </c>
      <c r="H380" s="51">
        <f>IF(0.5*SUM(_xlfn.IFNA('Table S3 Occupation CFs'!I382*'Weighting factors'!$B$2,0), _xlfn.IFNA('Table S3 Occupation CFs'!X382*'Weighting factors'!$B$3, 0), _xlfn.IFNA('Table S3 Occupation CFs'!AM382*'Weighting factors'!$B$5, 0), _xlfn.IFNA('Table S3 Occupation CFs'!BB382*'Weighting factors'!$B$4,0), _xlfn.IFNA('Table S3 Occupation CFs'!BQ382*'Weighting factors'!$B$6, 0)) = 0, NA(), 0.5*SUM(_xlfn.IFNA('Table S3 Occupation CFs'!I382*'Weighting factors'!$B$2,0), _xlfn.IFNA('Table S3 Occupation CFs'!X382*'Weighting factors'!$B$3, 0), _xlfn.IFNA('Table S3 Occupation CFs'!AM382*'Weighting factors'!$B$5, 0), _xlfn.IFNA('Table S3 Occupation CFs'!BB382*'Weighting factors'!$B$4,0), _xlfn.IFNA('Table S3 Occupation CFs'!BQ382*'Weighting factors'!$B$6, 0)))</f>
        <v>1.7011261480581221E-16</v>
      </c>
      <c r="I380" s="51">
        <f>IF(0.5*SUM(_xlfn.IFNA('Table S3 Occupation CFs'!J382*'Weighting factors'!$B$2,0), _xlfn.IFNA('Table S3 Occupation CFs'!Y382*'Weighting factors'!$B$3, 0), _xlfn.IFNA('Table S3 Occupation CFs'!AN382*'Weighting factors'!$B$5, 0), _xlfn.IFNA('Table S3 Occupation CFs'!BC382*'Weighting factors'!$B$4,0), _xlfn.IFNA('Table S3 Occupation CFs'!BR382*'Weighting factors'!$B$6, 0)) = 0, NA(), 0.5*SUM(_xlfn.IFNA('Table S3 Occupation CFs'!J382*'Weighting factors'!$B$2,0), _xlfn.IFNA('Table S3 Occupation CFs'!Y382*'Weighting factors'!$B$3, 0), _xlfn.IFNA('Table S3 Occupation CFs'!AN382*'Weighting factors'!$B$5, 0), _xlfn.IFNA('Table S3 Occupation CFs'!BC382*'Weighting factors'!$B$4,0), _xlfn.IFNA('Table S3 Occupation CFs'!BR382*'Weighting factors'!$B$6, 0)))</f>
        <v>1.7295688578541787E-16</v>
      </c>
      <c r="J380" s="51">
        <f>IF(0.5*SUM(_xlfn.IFNA('Table S3 Occupation CFs'!K382*'Weighting factors'!$B$2,0), _xlfn.IFNA('Table S3 Occupation CFs'!Z382*'Weighting factors'!$B$3, 0), _xlfn.IFNA('Table S3 Occupation CFs'!AO382*'Weighting factors'!$B$5, 0), _xlfn.IFNA('Table S3 Occupation CFs'!BD382*'Weighting factors'!$B$4,0), _xlfn.IFNA('Table S3 Occupation CFs'!BS382*'Weighting factors'!$B$6, 0)) = 0, NA(), 0.5*SUM(_xlfn.IFNA('Table S3 Occupation CFs'!K382*'Weighting factors'!$B$2,0), _xlfn.IFNA('Table S3 Occupation CFs'!Z382*'Weighting factors'!$B$3, 0), _xlfn.IFNA('Table S3 Occupation CFs'!AO382*'Weighting factors'!$B$5, 0), _xlfn.IFNA('Table S3 Occupation CFs'!BD382*'Weighting factors'!$B$4,0), _xlfn.IFNA('Table S3 Occupation CFs'!BS382*'Weighting factors'!$B$6, 0)))</f>
        <v>1.7496286672092271E-16</v>
      </c>
      <c r="K380" s="51">
        <f>IF(0.5*SUM(_xlfn.IFNA('Table S3 Occupation CFs'!L382*'Weighting factors'!$B$2,0), _xlfn.IFNA('Table S3 Occupation CFs'!AA382*'Weighting factors'!$B$3, 0), _xlfn.IFNA('Table S3 Occupation CFs'!AP382*'Weighting factors'!$B$5, 0), _xlfn.IFNA('Table S3 Occupation CFs'!BE382*'Weighting factors'!$B$4,0), _xlfn.IFNA('Table S3 Occupation CFs'!BT382*'Weighting factors'!$B$6, 0)) = 0, NA(), 0.5*SUM(_xlfn.IFNA('Table S3 Occupation CFs'!L382*'Weighting factors'!$B$2,0), _xlfn.IFNA('Table S3 Occupation CFs'!AA382*'Weighting factors'!$B$3, 0), _xlfn.IFNA('Table S3 Occupation CFs'!AP382*'Weighting factors'!$B$5, 0), _xlfn.IFNA('Table S3 Occupation CFs'!BE382*'Weighting factors'!$B$4,0), _xlfn.IFNA('Table S3 Occupation CFs'!BT382*'Weighting factors'!$B$6, 0)))</f>
        <v>1.6915252807620896E-16</v>
      </c>
      <c r="L380" s="51">
        <f>IF(0.5*SUM(_xlfn.IFNA('Table S3 Occupation CFs'!M382*'Weighting factors'!$B$2,0), _xlfn.IFNA('Table S3 Occupation CFs'!AB382*'Weighting factors'!$B$3, 0), _xlfn.IFNA('Table S3 Occupation CFs'!AQ382*'Weighting factors'!$B$5, 0), _xlfn.IFNA('Table S3 Occupation CFs'!BF382*'Weighting factors'!$B$4,0), _xlfn.IFNA('Table S3 Occupation CFs'!BU382*'Weighting factors'!$B$6, 0)) = 0, NA(), 0.5*SUM(_xlfn.IFNA('Table S3 Occupation CFs'!M382*'Weighting factors'!$B$2,0), _xlfn.IFNA('Table S3 Occupation CFs'!AB382*'Weighting factors'!$B$3, 0), _xlfn.IFNA('Table S3 Occupation CFs'!AQ382*'Weighting factors'!$B$5, 0), _xlfn.IFNA('Table S3 Occupation CFs'!BF382*'Weighting factors'!$B$4,0), _xlfn.IFNA('Table S3 Occupation CFs'!BU382*'Weighting factors'!$B$6, 0)))</f>
        <v>1.7316307134546225E-16</v>
      </c>
      <c r="M380" s="51">
        <f>IF(0.5*SUM(_xlfn.IFNA('Table S3 Occupation CFs'!N382*'Weighting factors'!$B$2,0), _xlfn.IFNA('Table S3 Occupation CFs'!AC382*'Weighting factors'!$B$3, 0), _xlfn.IFNA('Table S3 Occupation CFs'!AR382*'Weighting factors'!$B$5, 0), _xlfn.IFNA('Table S3 Occupation CFs'!BG382*'Weighting factors'!$B$4,0), _xlfn.IFNA('Table S3 Occupation CFs'!BV382*'Weighting factors'!$B$6, 0)) = 0, NA(), 0.5*SUM(_xlfn.IFNA('Table S3 Occupation CFs'!N382*'Weighting factors'!$B$2,0), _xlfn.IFNA('Table S3 Occupation CFs'!AC382*'Weighting factors'!$B$3, 0), _xlfn.IFNA('Table S3 Occupation CFs'!AR382*'Weighting factors'!$B$5, 0), _xlfn.IFNA('Table S3 Occupation CFs'!BG382*'Weighting factors'!$B$4,0), _xlfn.IFNA('Table S3 Occupation CFs'!BV382*'Weighting factors'!$B$6, 0)))</f>
        <v>1.7373398216856678E-16</v>
      </c>
      <c r="N380" s="51">
        <f>IF(0.5*SUM(_xlfn.IFNA('Table S3 Occupation CFs'!O382*'Weighting factors'!$B$2,0), _xlfn.IFNA('Table S3 Occupation CFs'!AD382*'Weighting factors'!$B$3, 0), _xlfn.IFNA('Table S3 Occupation CFs'!AS382*'Weighting factors'!$B$5, 0), _xlfn.IFNA('Table S3 Occupation CFs'!BH382*'Weighting factors'!$B$4,0), _xlfn.IFNA('Table S3 Occupation CFs'!BW382*'Weighting factors'!$B$6, 0)) = 0, NA(), 0.5*SUM(_xlfn.IFNA('Table S3 Occupation CFs'!O382*'Weighting factors'!$B$2,0), _xlfn.IFNA('Table S3 Occupation CFs'!AD382*'Weighting factors'!$B$3, 0), _xlfn.IFNA('Table S3 Occupation CFs'!AS382*'Weighting factors'!$B$5, 0), _xlfn.IFNA('Table S3 Occupation CFs'!BH382*'Weighting factors'!$B$4,0), _xlfn.IFNA('Table S3 Occupation CFs'!BW382*'Weighting factors'!$B$6, 0)))</f>
        <v>1.6020170796201013E-16</v>
      </c>
      <c r="O380" s="51">
        <f>IF(0.5*SUM(_xlfn.IFNA('Table S3 Occupation CFs'!P382*'Weighting factors'!$B$2,0), _xlfn.IFNA('Table S3 Occupation CFs'!AE382*'Weighting factors'!$B$3, 0), _xlfn.IFNA('Table S3 Occupation CFs'!AT382*'Weighting factors'!$B$5, 0), _xlfn.IFNA('Table S3 Occupation CFs'!BI382*'Weighting factors'!$B$4,0), _xlfn.IFNA('Table S3 Occupation CFs'!BX382*'Weighting factors'!$B$6, 0)) = 0, NA(), 0.5*SUM(_xlfn.IFNA('Table S3 Occupation CFs'!P382*'Weighting factors'!$B$2,0), _xlfn.IFNA('Table S3 Occupation CFs'!AE382*'Weighting factors'!$B$3, 0), _xlfn.IFNA('Table S3 Occupation CFs'!AT382*'Weighting factors'!$B$5, 0), _xlfn.IFNA('Table S3 Occupation CFs'!BI382*'Weighting factors'!$B$4,0), _xlfn.IFNA('Table S3 Occupation CFs'!BX382*'Weighting factors'!$B$6, 0)))</f>
        <v>1.7469965271059726E-16</v>
      </c>
      <c r="P380" s="51">
        <f>IF(0.5*SUM(_xlfn.IFNA('Table S3 Occupation CFs'!Q382*'Weighting factors'!$B$2,0), _xlfn.IFNA('Table S3 Occupation CFs'!AF382*'Weighting factors'!$B$3, 0), _xlfn.IFNA('Table S3 Occupation CFs'!AU382*'Weighting factors'!$B$5, 0), _xlfn.IFNA('Table S3 Occupation CFs'!BJ382*'Weighting factors'!$B$4,0), _xlfn.IFNA('Table S3 Occupation CFs'!BY382*'Weighting factors'!$B$6, 0)) = 0, NA(), 0.5*SUM(_xlfn.IFNA('Table S3 Occupation CFs'!Q382*'Weighting factors'!$B$2,0), _xlfn.IFNA('Table S3 Occupation CFs'!AF382*'Weighting factors'!$B$3, 0), _xlfn.IFNA('Table S3 Occupation CFs'!AU382*'Weighting factors'!$B$5, 0), _xlfn.IFNA('Table S3 Occupation CFs'!BJ382*'Weighting factors'!$B$4,0), _xlfn.IFNA('Table S3 Occupation CFs'!BY382*'Weighting factors'!$B$6, 0)))</f>
        <v>1.7701085336449971E-16</v>
      </c>
    </row>
    <row r="381" spans="1:16" x14ac:dyDescent="0.45">
      <c r="A381" s="3" t="s">
        <v>392</v>
      </c>
      <c r="B381" s="51" t="e">
        <f>IF(0.5*SUM(_xlfn.IFNA('Table S3 Occupation CFs'!E383*'Weighting factors'!$B$2,0), _xlfn.IFNA('Table S3 Occupation CFs'!T383*'Weighting factors'!$B$3, 0), _xlfn.IFNA('Table S3 Occupation CFs'!AI383*'Weighting factors'!$B$5, 0), _xlfn.IFNA('Table S3 Occupation CFs'!AX383*'Weighting factors'!$B$4,0), _xlfn.IFNA('Table S3 Occupation CFs'!BM383*'Weighting factors'!$B$6, 0)) = 0, NA(), 0.5*SUM(_xlfn.IFNA('Table S3 Occupation CFs'!E383*'Weighting factors'!$B$2,0), _xlfn.IFNA('Table S3 Occupation CFs'!T383*'Weighting factors'!$B$3, 0), _xlfn.IFNA('Table S3 Occupation CFs'!AI383*'Weighting factors'!$B$5, 0), _xlfn.IFNA('Table S3 Occupation CFs'!AX383*'Weighting factors'!$B$4,0), _xlfn.IFNA('Table S3 Occupation CFs'!BM383*'Weighting factors'!$B$6, 0)))</f>
        <v>#N/A</v>
      </c>
      <c r="C381" s="51" t="e">
        <f>IF(0.5*SUM(_xlfn.IFNA('Table S3 Occupation CFs'!D383*'Weighting factors'!$B$2,0), _xlfn.IFNA('Table S3 Occupation CFs'!S383*'Weighting factors'!$B$3, 0), _xlfn.IFNA('Table S3 Occupation CFs'!AH383*'Weighting factors'!$B$5, 0), _xlfn.IFNA('Table S3 Occupation CFs'!AW383*'Weighting factors'!$B$4,0), _xlfn.IFNA('Table S3 Occupation CFs'!BL383*'Weighting factors'!$B$6, 0)) = 0, NA(), 0.5*SUM(_xlfn.IFNA('Table S3 Occupation CFs'!D383*'Weighting factors'!$B$2,0), _xlfn.IFNA('Table S3 Occupation CFs'!S383*'Weighting factors'!$B$3, 0), _xlfn.IFNA('Table S3 Occupation CFs'!AH383*'Weighting factors'!$B$5, 0), _xlfn.IFNA('Table S3 Occupation CFs'!AW383*'Weighting factors'!$B$4,0), _xlfn.IFNA('Table S3 Occupation CFs'!BL383*'Weighting factors'!$B$6, 0)))</f>
        <v>#N/A</v>
      </c>
      <c r="D381" s="51">
        <f>IF(0.5*SUM(_xlfn.IFNA('Table S3 Occupation CFs'!C383*'Weighting factors'!$B$2,0), _xlfn.IFNA('Table S3 Occupation CFs'!R383*'Weighting factors'!$B$3, 0), _xlfn.IFNA('Table S3 Occupation CFs'!AG383*'Weighting factors'!$B$5, 0), _xlfn.IFNA('Table S3 Occupation CFs'!AV383*'Weighting factors'!$B$4,0), _xlfn.IFNA('Table S3 Occupation CFs'!BK383*'Weighting factors'!$B$6, 0)) = 0, NA(), 0.5*SUM(_xlfn.IFNA('Table S3 Occupation CFs'!C383*'Weighting factors'!$B$2,0), _xlfn.IFNA('Table S3 Occupation CFs'!R383*'Weighting factors'!$B$3, 0), _xlfn.IFNA('Table S3 Occupation CFs'!AG383*'Weighting factors'!$B$5, 0), _xlfn.IFNA('Table S3 Occupation CFs'!AV383*'Weighting factors'!$B$4,0), _xlfn.IFNA('Table S3 Occupation CFs'!BK383*'Weighting factors'!$B$6, 0)))</f>
        <v>1.9803252106560756E-16</v>
      </c>
      <c r="E381" s="51">
        <f>IF(0.5*SUM(_xlfn.IFNA('Table S3 Occupation CFs'!F383*'Weighting factors'!$B$2,0), _xlfn.IFNA('Table S3 Occupation CFs'!U383*'Weighting factors'!$B$3, 0), _xlfn.IFNA('Table S3 Occupation CFs'!AJ383*'Weighting factors'!$B$5, 0), _xlfn.IFNA('Table S3 Occupation CFs'!AY383*'Weighting factors'!$B$4,0), _xlfn.IFNA('Table S3 Occupation CFs'!BN383*'Weighting factors'!$B$6, 0)) = 0, NA(), 0.5*SUM(_xlfn.IFNA('Table S3 Occupation CFs'!F383*'Weighting factors'!$B$2,0), _xlfn.IFNA('Table S3 Occupation CFs'!U383*'Weighting factors'!$B$3, 0), _xlfn.IFNA('Table S3 Occupation CFs'!AJ383*'Weighting factors'!$B$5, 0), _xlfn.IFNA('Table S3 Occupation CFs'!AY383*'Weighting factors'!$B$4,0), _xlfn.IFNA('Table S3 Occupation CFs'!BN383*'Weighting factors'!$B$6, 0)))</f>
        <v>2.014916396984659E-16</v>
      </c>
      <c r="F381" s="51">
        <f>IF(0.5*SUM(_xlfn.IFNA('Table S3 Occupation CFs'!G383*'Weighting factors'!$B$2,0), _xlfn.IFNA('Table S3 Occupation CFs'!V383*'Weighting factors'!$B$3, 0), _xlfn.IFNA('Table S3 Occupation CFs'!AK383*'Weighting factors'!$B$5, 0), _xlfn.IFNA('Table S3 Occupation CFs'!AZ383*'Weighting factors'!$B$4,0), _xlfn.IFNA('Table S3 Occupation CFs'!BO383*'Weighting factors'!$B$6, 0)) = 0, NA(), 0.5*SUM(_xlfn.IFNA('Table S3 Occupation CFs'!G383*'Weighting factors'!$B$2,0), _xlfn.IFNA('Table S3 Occupation CFs'!V383*'Weighting factors'!$B$3, 0), _xlfn.IFNA('Table S3 Occupation CFs'!AK383*'Weighting factors'!$B$5, 0), _xlfn.IFNA('Table S3 Occupation CFs'!AZ383*'Weighting factors'!$B$4,0), _xlfn.IFNA('Table S3 Occupation CFs'!BO383*'Weighting factors'!$B$6, 0)))</f>
        <v>2.0219470190428691E-16</v>
      </c>
      <c r="G381" s="51">
        <f>IF(0.5*SUM(_xlfn.IFNA('Table S3 Occupation CFs'!H383*'Weighting factors'!$B$2,0), _xlfn.IFNA('Table S3 Occupation CFs'!W383*'Weighting factors'!$B$3, 0), _xlfn.IFNA('Table S3 Occupation CFs'!AL383*'Weighting factors'!$B$5, 0), _xlfn.IFNA('Table S3 Occupation CFs'!BA383*'Weighting factors'!$B$4,0), _xlfn.IFNA('Table S3 Occupation CFs'!BP383*'Weighting factors'!$B$6, 0)) = 0, NA(), 0.5*SUM(_xlfn.IFNA('Table S3 Occupation CFs'!H383*'Weighting factors'!$B$2,0), _xlfn.IFNA('Table S3 Occupation CFs'!W383*'Weighting factors'!$B$3, 0), _xlfn.IFNA('Table S3 Occupation CFs'!AL383*'Weighting factors'!$B$5, 0), _xlfn.IFNA('Table S3 Occupation CFs'!BA383*'Weighting factors'!$B$4,0), _xlfn.IFNA('Table S3 Occupation CFs'!BP383*'Weighting factors'!$B$6, 0)))</f>
        <v>2.0290405505645694E-16</v>
      </c>
      <c r="H381" s="51">
        <f>IF(0.5*SUM(_xlfn.IFNA('Table S3 Occupation CFs'!I383*'Weighting factors'!$B$2,0), _xlfn.IFNA('Table S3 Occupation CFs'!X383*'Weighting factors'!$B$3, 0), _xlfn.IFNA('Table S3 Occupation CFs'!AM383*'Weighting factors'!$B$5, 0), _xlfn.IFNA('Table S3 Occupation CFs'!BB383*'Weighting factors'!$B$4,0), _xlfn.IFNA('Table S3 Occupation CFs'!BQ383*'Weighting factors'!$B$6, 0)) = 0, NA(), 0.5*SUM(_xlfn.IFNA('Table S3 Occupation CFs'!I383*'Weighting factors'!$B$2,0), _xlfn.IFNA('Table S3 Occupation CFs'!X383*'Weighting factors'!$B$3, 0), _xlfn.IFNA('Table S3 Occupation CFs'!AM383*'Weighting factors'!$B$5, 0), _xlfn.IFNA('Table S3 Occupation CFs'!BB383*'Weighting factors'!$B$4,0), _xlfn.IFNA('Table S3 Occupation CFs'!BQ383*'Weighting factors'!$B$6, 0)))</f>
        <v>1.9854743580209605E-16</v>
      </c>
      <c r="I381" s="51">
        <f>IF(0.5*SUM(_xlfn.IFNA('Table S3 Occupation CFs'!J383*'Weighting factors'!$B$2,0), _xlfn.IFNA('Table S3 Occupation CFs'!Y383*'Weighting factors'!$B$3, 0), _xlfn.IFNA('Table S3 Occupation CFs'!AN383*'Weighting factors'!$B$5, 0), _xlfn.IFNA('Table S3 Occupation CFs'!BC383*'Weighting factors'!$B$4,0), _xlfn.IFNA('Table S3 Occupation CFs'!BR383*'Weighting factors'!$B$6, 0)) = 0, NA(), 0.5*SUM(_xlfn.IFNA('Table S3 Occupation CFs'!J383*'Weighting factors'!$B$2,0), _xlfn.IFNA('Table S3 Occupation CFs'!Y383*'Weighting factors'!$B$3, 0), _xlfn.IFNA('Table S3 Occupation CFs'!AN383*'Weighting factors'!$B$5, 0), _xlfn.IFNA('Table S3 Occupation CFs'!BC383*'Weighting factors'!$B$4,0), _xlfn.IFNA('Table S3 Occupation CFs'!BR383*'Weighting factors'!$B$6, 0)))</f>
        <v>2.0031278453069956E-16</v>
      </c>
      <c r="J381" s="51">
        <f>IF(0.5*SUM(_xlfn.IFNA('Table S3 Occupation CFs'!K383*'Weighting factors'!$B$2,0), _xlfn.IFNA('Table S3 Occupation CFs'!Z383*'Weighting factors'!$B$3, 0), _xlfn.IFNA('Table S3 Occupation CFs'!AO383*'Weighting factors'!$B$5, 0), _xlfn.IFNA('Table S3 Occupation CFs'!BD383*'Weighting factors'!$B$4,0), _xlfn.IFNA('Table S3 Occupation CFs'!BS383*'Weighting factors'!$B$6, 0)) = 0, NA(), 0.5*SUM(_xlfn.IFNA('Table S3 Occupation CFs'!K383*'Weighting factors'!$B$2,0), _xlfn.IFNA('Table S3 Occupation CFs'!Z383*'Weighting factors'!$B$3, 0), _xlfn.IFNA('Table S3 Occupation CFs'!AO383*'Weighting factors'!$B$5, 0), _xlfn.IFNA('Table S3 Occupation CFs'!BD383*'Weighting factors'!$B$4,0), _xlfn.IFNA('Table S3 Occupation CFs'!BS383*'Weighting factors'!$B$6, 0)))</f>
        <v>2.0155788662557978E-16</v>
      </c>
      <c r="K381" s="51">
        <f>IF(0.5*SUM(_xlfn.IFNA('Table S3 Occupation CFs'!L383*'Weighting factors'!$B$2,0), _xlfn.IFNA('Table S3 Occupation CFs'!AA383*'Weighting factors'!$B$3, 0), _xlfn.IFNA('Table S3 Occupation CFs'!AP383*'Weighting factors'!$B$5, 0), _xlfn.IFNA('Table S3 Occupation CFs'!BE383*'Weighting factors'!$B$4,0), _xlfn.IFNA('Table S3 Occupation CFs'!BT383*'Weighting factors'!$B$6, 0)) = 0, NA(), 0.5*SUM(_xlfn.IFNA('Table S3 Occupation CFs'!L383*'Weighting factors'!$B$2,0), _xlfn.IFNA('Table S3 Occupation CFs'!AA383*'Weighting factors'!$B$3, 0), _xlfn.IFNA('Table S3 Occupation CFs'!AP383*'Weighting factors'!$B$5, 0), _xlfn.IFNA('Table S3 Occupation CFs'!BE383*'Weighting factors'!$B$4,0), _xlfn.IFNA('Table S3 Occupation CFs'!BT383*'Weighting factors'!$B$6, 0)))</f>
        <v>1.9644874352008747E-16</v>
      </c>
      <c r="L381" s="51">
        <f>IF(0.5*SUM(_xlfn.IFNA('Table S3 Occupation CFs'!M383*'Weighting factors'!$B$2,0), _xlfn.IFNA('Table S3 Occupation CFs'!AB383*'Weighting factors'!$B$3, 0), _xlfn.IFNA('Table S3 Occupation CFs'!AQ383*'Weighting factors'!$B$5, 0), _xlfn.IFNA('Table S3 Occupation CFs'!BF383*'Weighting factors'!$B$4,0), _xlfn.IFNA('Table S3 Occupation CFs'!BU383*'Weighting factors'!$B$6, 0)) = 0, NA(), 0.5*SUM(_xlfn.IFNA('Table S3 Occupation CFs'!M383*'Weighting factors'!$B$2,0), _xlfn.IFNA('Table S3 Occupation CFs'!AB383*'Weighting factors'!$B$3, 0), _xlfn.IFNA('Table S3 Occupation CFs'!AQ383*'Weighting factors'!$B$5, 0), _xlfn.IFNA('Table S3 Occupation CFs'!BF383*'Weighting factors'!$B$4,0), _xlfn.IFNA('Table S3 Occupation CFs'!BU383*'Weighting factors'!$B$6, 0)))</f>
        <v>1.9961911045936972E-16</v>
      </c>
      <c r="M381" s="51">
        <f>IF(0.5*SUM(_xlfn.IFNA('Table S3 Occupation CFs'!N383*'Weighting factors'!$B$2,0), _xlfn.IFNA('Table S3 Occupation CFs'!AC383*'Weighting factors'!$B$3, 0), _xlfn.IFNA('Table S3 Occupation CFs'!AR383*'Weighting factors'!$B$5, 0), _xlfn.IFNA('Table S3 Occupation CFs'!BG383*'Weighting factors'!$B$4,0), _xlfn.IFNA('Table S3 Occupation CFs'!BV383*'Weighting factors'!$B$6, 0)) = 0, NA(), 0.5*SUM(_xlfn.IFNA('Table S3 Occupation CFs'!N383*'Weighting factors'!$B$2,0), _xlfn.IFNA('Table S3 Occupation CFs'!AC383*'Weighting factors'!$B$3, 0), _xlfn.IFNA('Table S3 Occupation CFs'!AR383*'Weighting factors'!$B$5, 0), _xlfn.IFNA('Table S3 Occupation CFs'!BG383*'Weighting factors'!$B$4,0), _xlfn.IFNA('Table S3 Occupation CFs'!BV383*'Weighting factors'!$B$6, 0)))</f>
        <v>2.0006956077583496E-16</v>
      </c>
      <c r="N381" s="51">
        <f>IF(0.5*SUM(_xlfn.IFNA('Table S3 Occupation CFs'!O383*'Weighting factors'!$B$2,0), _xlfn.IFNA('Table S3 Occupation CFs'!AD383*'Weighting factors'!$B$3, 0), _xlfn.IFNA('Table S3 Occupation CFs'!AS383*'Weighting factors'!$B$5, 0), _xlfn.IFNA('Table S3 Occupation CFs'!BH383*'Weighting factors'!$B$4,0), _xlfn.IFNA('Table S3 Occupation CFs'!BW383*'Weighting factors'!$B$6, 0)) = 0, NA(), 0.5*SUM(_xlfn.IFNA('Table S3 Occupation CFs'!O383*'Weighting factors'!$B$2,0), _xlfn.IFNA('Table S3 Occupation CFs'!AD383*'Weighting factors'!$B$3, 0), _xlfn.IFNA('Table S3 Occupation CFs'!AS383*'Weighting factors'!$B$5, 0), _xlfn.IFNA('Table S3 Occupation CFs'!BH383*'Weighting factors'!$B$4,0), _xlfn.IFNA('Table S3 Occupation CFs'!BW383*'Weighting factors'!$B$6, 0)))</f>
        <v>1.9299886868363115E-16</v>
      </c>
      <c r="O381" s="51">
        <f>IF(0.5*SUM(_xlfn.IFNA('Table S3 Occupation CFs'!P383*'Weighting factors'!$B$2,0), _xlfn.IFNA('Table S3 Occupation CFs'!AE383*'Weighting factors'!$B$3, 0), _xlfn.IFNA('Table S3 Occupation CFs'!AT383*'Weighting factors'!$B$5, 0), _xlfn.IFNA('Table S3 Occupation CFs'!BI383*'Weighting factors'!$B$4,0), _xlfn.IFNA('Table S3 Occupation CFs'!BX383*'Weighting factors'!$B$6, 0)) = 0, NA(), 0.5*SUM(_xlfn.IFNA('Table S3 Occupation CFs'!P383*'Weighting factors'!$B$2,0), _xlfn.IFNA('Table S3 Occupation CFs'!AE383*'Weighting factors'!$B$3, 0), _xlfn.IFNA('Table S3 Occupation CFs'!AT383*'Weighting factors'!$B$5, 0), _xlfn.IFNA('Table S3 Occupation CFs'!BI383*'Weighting factors'!$B$4,0), _xlfn.IFNA('Table S3 Occupation CFs'!BX383*'Weighting factors'!$B$6, 0)))</f>
        <v>2.0150766807878239E-16</v>
      </c>
      <c r="P381" s="51">
        <f>IF(0.5*SUM(_xlfn.IFNA('Table S3 Occupation CFs'!Q383*'Weighting factors'!$B$2,0), _xlfn.IFNA('Table S3 Occupation CFs'!AF383*'Weighting factors'!$B$3, 0), _xlfn.IFNA('Table S3 Occupation CFs'!AU383*'Weighting factors'!$B$5, 0), _xlfn.IFNA('Table S3 Occupation CFs'!BJ383*'Weighting factors'!$B$4,0), _xlfn.IFNA('Table S3 Occupation CFs'!BY383*'Weighting factors'!$B$6, 0)) = 0, NA(), 0.5*SUM(_xlfn.IFNA('Table S3 Occupation CFs'!Q383*'Weighting factors'!$B$2,0), _xlfn.IFNA('Table S3 Occupation CFs'!AF383*'Weighting factors'!$B$3, 0), _xlfn.IFNA('Table S3 Occupation CFs'!AU383*'Weighting factors'!$B$5, 0), _xlfn.IFNA('Table S3 Occupation CFs'!BJ383*'Weighting factors'!$B$4,0), _xlfn.IFNA('Table S3 Occupation CFs'!BY383*'Weighting factors'!$B$6, 0)))</f>
        <v>2.0286394501022611E-16</v>
      </c>
    </row>
    <row r="382" spans="1:16" x14ac:dyDescent="0.45">
      <c r="A382" s="3" t="s">
        <v>393</v>
      </c>
      <c r="B382" s="51" t="e">
        <f>IF(0.5*SUM(_xlfn.IFNA('Table S3 Occupation CFs'!E384*'Weighting factors'!$B$2,0), _xlfn.IFNA('Table S3 Occupation CFs'!T384*'Weighting factors'!$B$3, 0), _xlfn.IFNA('Table S3 Occupation CFs'!AI384*'Weighting factors'!$B$5, 0), _xlfn.IFNA('Table S3 Occupation CFs'!AX384*'Weighting factors'!$B$4,0), _xlfn.IFNA('Table S3 Occupation CFs'!BM384*'Weighting factors'!$B$6, 0)) = 0, NA(), 0.5*SUM(_xlfn.IFNA('Table S3 Occupation CFs'!E384*'Weighting factors'!$B$2,0), _xlfn.IFNA('Table S3 Occupation CFs'!T384*'Weighting factors'!$B$3, 0), _xlfn.IFNA('Table S3 Occupation CFs'!AI384*'Weighting factors'!$B$5, 0), _xlfn.IFNA('Table S3 Occupation CFs'!AX384*'Weighting factors'!$B$4,0), _xlfn.IFNA('Table S3 Occupation CFs'!BM384*'Weighting factors'!$B$6, 0)))</f>
        <v>#N/A</v>
      </c>
      <c r="C382" s="51" t="e">
        <f>IF(0.5*SUM(_xlfn.IFNA('Table S3 Occupation CFs'!D384*'Weighting factors'!$B$2,0), _xlfn.IFNA('Table S3 Occupation CFs'!S384*'Weighting factors'!$B$3, 0), _xlfn.IFNA('Table S3 Occupation CFs'!AH384*'Weighting factors'!$B$5, 0), _xlfn.IFNA('Table S3 Occupation CFs'!AW384*'Weighting factors'!$B$4,0), _xlfn.IFNA('Table S3 Occupation CFs'!BL384*'Weighting factors'!$B$6, 0)) = 0, NA(), 0.5*SUM(_xlfn.IFNA('Table S3 Occupation CFs'!D384*'Weighting factors'!$B$2,0), _xlfn.IFNA('Table S3 Occupation CFs'!S384*'Weighting factors'!$B$3, 0), _xlfn.IFNA('Table S3 Occupation CFs'!AH384*'Weighting factors'!$B$5, 0), _xlfn.IFNA('Table S3 Occupation CFs'!AW384*'Weighting factors'!$B$4,0), _xlfn.IFNA('Table S3 Occupation CFs'!BL384*'Weighting factors'!$B$6, 0)))</f>
        <v>#N/A</v>
      </c>
      <c r="D382" s="51">
        <f>IF(0.5*SUM(_xlfn.IFNA('Table S3 Occupation CFs'!C384*'Weighting factors'!$B$2,0), _xlfn.IFNA('Table S3 Occupation CFs'!R384*'Weighting factors'!$B$3, 0), _xlfn.IFNA('Table S3 Occupation CFs'!AG384*'Weighting factors'!$B$5, 0), _xlfn.IFNA('Table S3 Occupation CFs'!AV384*'Weighting factors'!$B$4,0), _xlfn.IFNA('Table S3 Occupation CFs'!BK384*'Weighting factors'!$B$6, 0)) = 0, NA(), 0.5*SUM(_xlfn.IFNA('Table S3 Occupation CFs'!C384*'Weighting factors'!$B$2,0), _xlfn.IFNA('Table S3 Occupation CFs'!R384*'Weighting factors'!$B$3, 0), _xlfn.IFNA('Table S3 Occupation CFs'!AG384*'Weighting factors'!$B$5, 0), _xlfn.IFNA('Table S3 Occupation CFs'!AV384*'Weighting factors'!$B$4,0), _xlfn.IFNA('Table S3 Occupation CFs'!BK384*'Weighting factors'!$B$6, 0)))</f>
        <v>1.5717214121278463E-16</v>
      </c>
      <c r="E382" s="51">
        <f>IF(0.5*SUM(_xlfn.IFNA('Table S3 Occupation CFs'!F384*'Weighting factors'!$B$2,0), _xlfn.IFNA('Table S3 Occupation CFs'!U384*'Weighting factors'!$B$3, 0), _xlfn.IFNA('Table S3 Occupation CFs'!AJ384*'Weighting factors'!$B$5, 0), _xlfn.IFNA('Table S3 Occupation CFs'!AY384*'Weighting factors'!$B$4,0), _xlfn.IFNA('Table S3 Occupation CFs'!BN384*'Weighting factors'!$B$6, 0)) = 0, NA(), 0.5*SUM(_xlfn.IFNA('Table S3 Occupation CFs'!F384*'Weighting factors'!$B$2,0), _xlfn.IFNA('Table S3 Occupation CFs'!U384*'Weighting factors'!$B$3, 0), _xlfn.IFNA('Table S3 Occupation CFs'!AJ384*'Weighting factors'!$B$5, 0), _xlfn.IFNA('Table S3 Occupation CFs'!AY384*'Weighting factors'!$B$4,0), _xlfn.IFNA('Table S3 Occupation CFs'!BN384*'Weighting factors'!$B$6, 0)))</f>
        <v>1.6997771311800566E-16</v>
      </c>
      <c r="F382" s="51">
        <f>IF(0.5*SUM(_xlfn.IFNA('Table S3 Occupation CFs'!G384*'Weighting factors'!$B$2,0), _xlfn.IFNA('Table S3 Occupation CFs'!V384*'Weighting factors'!$B$3, 0), _xlfn.IFNA('Table S3 Occupation CFs'!AK384*'Weighting factors'!$B$5, 0), _xlfn.IFNA('Table S3 Occupation CFs'!AZ384*'Weighting factors'!$B$4,0), _xlfn.IFNA('Table S3 Occupation CFs'!BO384*'Weighting factors'!$B$6, 0)) = 0, NA(), 0.5*SUM(_xlfn.IFNA('Table S3 Occupation CFs'!G384*'Weighting factors'!$B$2,0), _xlfn.IFNA('Table S3 Occupation CFs'!V384*'Weighting factors'!$B$3, 0), _xlfn.IFNA('Table S3 Occupation CFs'!AK384*'Weighting factors'!$B$5, 0), _xlfn.IFNA('Table S3 Occupation CFs'!AZ384*'Weighting factors'!$B$4,0), _xlfn.IFNA('Table S3 Occupation CFs'!BO384*'Weighting factors'!$B$6, 0)))</f>
        <v>1.7210208987181224E-16</v>
      </c>
      <c r="G382" s="51">
        <f>IF(0.5*SUM(_xlfn.IFNA('Table S3 Occupation CFs'!H384*'Weighting factors'!$B$2,0), _xlfn.IFNA('Table S3 Occupation CFs'!W384*'Weighting factors'!$B$3, 0), _xlfn.IFNA('Table S3 Occupation CFs'!AL384*'Weighting factors'!$B$5, 0), _xlfn.IFNA('Table S3 Occupation CFs'!BA384*'Weighting factors'!$B$4,0), _xlfn.IFNA('Table S3 Occupation CFs'!BP384*'Weighting factors'!$B$6, 0)) = 0, NA(), 0.5*SUM(_xlfn.IFNA('Table S3 Occupation CFs'!H384*'Weighting factors'!$B$2,0), _xlfn.IFNA('Table S3 Occupation CFs'!W384*'Weighting factors'!$B$3, 0), _xlfn.IFNA('Table S3 Occupation CFs'!AL384*'Weighting factors'!$B$5, 0), _xlfn.IFNA('Table S3 Occupation CFs'!BA384*'Weighting factors'!$B$4,0), _xlfn.IFNA('Table S3 Occupation CFs'!BP384*'Weighting factors'!$B$6, 0)))</f>
        <v>1.7424547538483386E-16</v>
      </c>
      <c r="H382" s="51">
        <f>IF(0.5*SUM(_xlfn.IFNA('Table S3 Occupation CFs'!I384*'Weighting factors'!$B$2,0), _xlfn.IFNA('Table S3 Occupation CFs'!X384*'Weighting factors'!$B$3, 0), _xlfn.IFNA('Table S3 Occupation CFs'!AM384*'Weighting factors'!$B$5, 0), _xlfn.IFNA('Table S3 Occupation CFs'!BB384*'Weighting factors'!$B$4,0), _xlfn.IFNA('Table S3 Occupation CFs'!BQ384*'Weighting factors'!$B$6, 0)) = 0, NA(), 0.5*SUM(_xlfn.IFNA('Table S3 Occupation CFs'!I384*'Weighting factors'!$B$2,0), _xlfn.IFNA('Table S3 Occupation CFs'!X384*'Weighting factors'!$B$3, 0), _xlfn.IFNA('Table S3 Occupation CFs'!AM384*'Weighting factors'!$B$5, 0), _xlfn.IFNA('Table S3 Occupation CFs'!BB384*'Weighting factors'!$B$4,0), _xlfn.IFNA('Table S3 Occupation CFs'!BQ384*'Weighting factors'!$B$6, 0)))</f>
        <v>1.6318125548953618E-16</v>
      </c>
      <c r="I382" s="51">
        <f>IF(0.5*SUM(_xlfn.IFNA('Table S3 Occupation CFs'!J384*'Weighting factors'!$B$2,0), _xlfn.IFNA('Table S3 Occupation CFs'!Y384*'Weighting factors'!$B$3, 0), _xlfn.IFNA('Table S3 Occupation CFs'!AN384*'Weighting factors'!$B$5, 0), _xlfn.IFNA('Table S3 Occupation CFs'!BC384*'Weighting factors'!$B$4,0), _xlfn.IFNA('Table S3 Occupation CFs'!BR384*'Weighting factors'!$B$6, 0)) = 0, NA(), 0.5*SUM(_xlfn.IFNA('Table S3 Occupation CFs'!J384*'Weighting factors'!$B$2,0), _xlfn.IFNA('Table S3 Occupation CFs'!Y384*'Weighting factors'!$B$3, 0), _xlfn.IFNA('Table S3 Occupation CFs'!AN384*'Weighting factors'!$B$5, 0), _xlfn.IFNA('Table S3 Occupation CFs'!BC384*'Weighting factors'!$B$4,0), _xlfn.IFNA('Table S3 Occupation CFs'!BR384*'Weighting factors'!$B$6, 0)))</f>
        <v>1.677624173146592E-16</v>
      </c>
      <c r="J382" s="51">
        <f>IF(0.5*SUM(_xlfn.IFNA('Table S3 Occupation CFs'!K384*'Weighting factors'!$B$2,0), _xlfn.IFNA('Table S3 Occupation CFs'!Z384*'Weighting factors'!$B$3, 0), _xlfn.IFNA('Table S3 Occupation CFs'!AO384*'Weighting factors'!$B$5, 0), _xlfn.IFNA('Table S3 Occupation CFs'!BD384*'Weighting factors'!$B$4,0), _xlfn.IFNA('Table S3 Occupation CFs'!BS384*'Weighting factors'!$B$6, 0)) = 0, NA(), 0.5*SUM(_xlfn.IFNA('Table S3 Occupation CFs'!K384*'Weighting factors'!$B$2,0), _xlfn.IFNA('Table S3 Occupation CFs'!Z384*'Weighting factors'!$B$3, 0), _xlfn.IFNA('Table S3 Occupation CFs'!AO384*'Weighting factors'!$B$5, 0), _xlfn.IFNA('Table S3 Occupation CFs'!BD384*'Weighting factors'!$B$4,0), _xlfn.IFNA('Table S3 Occupation CFs'!BS384*'Weighting factors'!$B$6, 0)))</f>
        <v>1.7099327253791428E-16</v>
      </c>
      <c r="K382" s="51">
        <f>IF(0.5*SUM(_xlfn.IFNA('Table S3 Occupation CFs'!L384*'Weighting factors'!$B$2,0), _xlfn.IFNA('Table S3 Occupation CFs'!AA384*'Weighting factors'!$B$3, 0), _xlfn.IFNA('Table S3 Occupation CFs'!AP384*'Weighting factors'!$B$5, 0), _xlfn.IFNA('Table S3 Occupation CFs'!BE384*'Weighting factors'!$B$4,0), _xlfn.IFNA('Table S3 Occupation CFs'!BT384*'Weighting factors'!$B$6, 0)) = 0, NA(), 0.5*SUM(_xlfn.IFNA('Table S3 Occupation CFs'!L384*'Weighting factors'!$B$2,0), _xlfn.IFNA('Table S3 Occupation CFs'!AA384*'Weighting factors'!$B$3, 0), _xlfn.IFNA('Table S3 Occupation CFs'!AP384*'Weighting factors'!$B$5, 0), _xlfn.IFNA('Table S3 Occupation CFs'!BE384*'Weighting factors'!$B$4,0), _xlfn.IFNA('Table S3 Occupation CFs'!BT384*'Weighting factors'!$B$6, 0)))</f>
        <v>1.6382380756471775E-16</v>
      </c>
      <c r="L382" s="51">
        <f>IF(0.5*SUM(_xlfn.IFNA('Table S3 Occupation CFs'!M384*'Weighting factors'!$B$2,0), _xlfn.IFNA('Table S3 Occupation CFs'!AB384*'Weighting factors'!$B$3, 0), _xlfn.IFNA('Table S3 Occupation CFs'!AQ384*'Weighting factors'!$B$5, 0), _xlfn.IFNA('Table S3 Occupation CFs'!BF384*'Weighting factors'!$B$4,0), _xlfn.IFNA('Table S3 Occupation CFs'!BU384*'Weighting factors'!$B$6, 0)) = 0, NA(), 0.5*SUM(_xlfn.IFNA('Table S3 Occupation CFs'!M384*'Weighting factors'!$B$2,0), _xlfn.IFNA('Table S3 Occupation CFs'!AB384*'Weighting factors'!$B$3, 0), _xlfn.IFNA('Table S3 Occupation CFs'!AQ384*'Weighting factors'!$B$5, 0), _xlfn.IFNA('Table S3 Occupation CFs'!BF384*'Weighting factors'!$B$4,0), _xlfn.IFNA('Table S3 Occupation CFs'!BU384*'Weighting factors'!$B$6, 0)))</f>
        <v>1.6929091161291434E-16</v>
      </c>
      <c r="M382" s="51">
        <f>IF(0.5*SUM(_xlfn.IFNA('Table S3 Occupation CFs'!N384*'Weighting factors'!$B$2,0), _xlfn.IFNA('Table S3 Occupation CFs'!AC384*'Weighting factors'!$B$3, 0), _xlfn.IFNA('Table S3 Occupation CFs'!AR384*'Weighting factors'!$B$5, 0), _xlfn.IFNA('Table S3 Occupation CFs'!BG384*'Weighting factors'!$B$4,0), _xlfn.IFNA('Table S3 Occupation CFs'!BV384*'Weighting factors'!$B$6, 0)) = 0, NA(), 0.5*SUM(_xlfn.IFNA('Table S3 Occupation CFs'!N384*'Weighting factors'!$B$2,0), _xlfn.IFNA('Table S3 Occupation CFs'!AC384*'Weighting factors'!$B$3, 0), _xlfn.IFNA('Table S3 Occupation CFs'!AR384*'Weighting factors'!$B$5, 0), _xlfn.IFNA('Table S3 Occupation CFs'!BG384*'Weighting factors'!$B$4,0), _xlfn.IFNA('Table S3 Occupation CFs'!BV384*'Weighting factors'!$B$6, 0)))</f>
        <v>1.7007052054442461E-16</v>
      </c>
      <c r="N382" s="51">
        <f>IF(0.5*SUM(_xlfn.IFNA('Table S3 Occupation CFs'!O384*'Weighting factors'!$B$2,0), _xlfn.IFNA('Table S3 Occupation CFs'!AD384*'Weighting factors'!$B$3, 0), _xlfn.IFNA('Table S3 Occupation CFs'!AS384*'Weighting factors'!$B$5, 0), _xlfn.IFNA('Table S3 Occupation CFs'!BH384*'Weighting factors'!$B$4,0), _xlfn.IFNA('Table S3 Occupation CFs'!BW384*'Weighting factors'!$B$6, 0)) = 0, NA(), 0.5*SUM(_xlfn.IFNA('Table S3 Occupation CFs'!O384*'Weighting factors'!$B$2,0), _xlfn.IFNA('Table S3 Occupation CFs'!AD384*'Weighting factors'!$B$3, 0), _xlfn.IFNA('Table S3 Occupation CFs'!AS384*'Weighting factors'!$B$5, 0), _xlfn.IFNA('Table S3 Occupation CFs'!BH384*'Weighting factors'!$B$4,0), _xlfn.IFNA('Table S3 Occupation CFs'!BW384*'Weighting factors'!$B$6, 0)))</f>
        <v>1.4581787614081804E-16</v>
      </c>
      <c r="O382" s="51">
        <f>IF(0.5*SUM(_xlfn.IFNA('Table S3 Occupation CFs'!P384*'Weighting factors'!$B$2,0), _xlfn.IFNA('Table S3 Occupation CFs'!AE384*'Weighting factors'!$B$3, 0), _xlfn.IFNA('Table S3 Occupation CFs'!AT384*'Weighting factors'!$B$5, 0), _xlfn.IFNA('Table S3 Occupation CFs'!BI384*'Weighting factors'!$B$4,0), _xlfn.IFNA('Table S3 Occupation CFs'!BX384*'Weighting factors'!$B$6, 0)) = 0, NA(), 0.5*SUM(_xlfn.IFNA('Table S3 Occupation CFs'!P384*'Weighting factors'!$B$2,0), _xlfn.IFNA('Table S3 Occupation CFs'!AE384*'Weighting factors'!$B$3, 0), _xlfn.IFNA('Table S3 Occupation CFs'!AT384*'Weighting factors'!$B$5, 0), _xlfn.IFNA('Table S3 Occupation CFs'!BI384*'Weighting factors'!$B$4,0), _xlfn.IFNA('Table S3 Occupation CFs'!BX384*'Weighting factors'!$B$6, 0)))</f>
        <v>1.7030669894459E-16</v>
      </c>
      <c r="P382" s="51">
        <f>IF(0.5*SUM(_xlfn.IFNA('Table S3 Occupation CFs'!Q384*'Weighting factors'!$B$2,0), _xlfn.IFNA('Table S3 Occupation CFs'!AF384*'Weighting factors'!$B$3, 0), _xlfn.IFNA('Table S3 Occupation CFs'!AU384*'Weighting factors'!$B$5, 0), _xlfn.IFNA('Table S3 Occupation CFs'!BJ384*'Weighting factors'!$B$4,0), _xlfn.IFNA('Table S3 Occupation CFs'!BY384*'Weighting factors'!$B$6, 0)) = 0, NA(), 0.5*SUM(_xlfn.IFNA('Table S3 Occupation CFs'!Q384*'Weighting factors'!$B$2,0), _xlfn.IFNA('Table S3 Occupation CFs'!AF384*'Weighting factors'!$B$3, 0), _xlfn.IFNA('Table S3 Occupation CFs'!AU384*'Weighting factors'!$B$5, 0), _xlfn.IFNA('Table S3 Occupation CFs'!BJ384*'Weighting factors'!$B$4,0), _xlfn.IFNA('Table S3 Occupation CFs'!BY384*'Weighting factors'!$B$6, 0)))</f>
        <v>1.7421081145196701E-16</v>
      </c>
    </row>
    <row r="383" spans="1:16" x14ac:dyDescent="0.45">
      <c r="A383" s="3" t="s">
        <v>394</v>
      </c>
      <c r="B383" s="51" t="e">
        <f>IF(0.5*SUM(_xlfn.IFNA('Table S3 Occupation CFs'!E385*'Weighting factors'!$B$2,0), _xlfn.IFNA('Table S3 Occupation CFs'!T385*'Weighting factors'!$B$3, 0), _xlfn.IFNA('Table S3 Occupation CFs'!AI385*'Weighting factors'!$B$5, 0), _xlfn.IFNA('Table S3 Occupation CFs'!AX385*'Weighting factors'!$B$4,0), _xlfn.IFNA('Table S3 Occupation CFs'!BM385*'Weighting factors'!$B$6, 0)) = 0, NA(), 0.5*SUM(_xlfn.IFNA('Table S3 Occupation CFs'!E385*'Weighting factors'!$B$2,0), _xlfn.IFNA('Table S3 Occupation CFs'!T385*'Weighting factors'!$B$3, 0), _xlfn.IFNA('Table S3 Occupation CFs'!AI385*'Weighting factors'!$B$5, 0), _xlfn.IFNA('Table S3 Occupation CFs'!AX385*'Weighting factors'!$B$4,0), _xlfn.IFNA('Table S3 Occupation CFs'!BM385*'Weighting factors'!$B$6, 0)))</f>
        <v>#N/A</v>
      </c>
      <c r="C383" s="51" t="e">
        <f>IF(0.5*SUM(_xlfn.IFNA('Table S3 Occupation CFs'!D385*'Weighting factors'!$B$2,0), _xlfn.IFNA('Table S3 Occupation CFs'!S385*'Weighting factors'!$B$3, 0), _xlfn.IFNA('Table S3 Occupation CFs'!AH385*'Weighting factors'!$B$5, 0), _xlfn.IFNA('Table S3 Occupation CFs'!AW385*'Weighting factors'!$B$4,0), _xlfn.IFNA('Table S3 Occupation CFs'!BL385*'Weighting factors'!$B$6, 0)) = 0, NA(), 0.5*SUM(_xlfn.IFNA('Table S3 Occupation CFs'!D385*'Weighting factors'!$B$2,0), _xlfn.IFNA('Table S3 Occupation CFs'!S385*'Weighting factors'!$B$3, 0), _xlfn.IFNA('Table S3 Occupation CFs'!AH385*'Weighting factors'!$B$5, 0), _xlfn.IFNA('Table S3 Occupation CFs'!AW385*'Weighting factors'!$B$4,0), _xlfn.IFNA('Table S3 Occupation CFs'!BL385*'Weighting factors'!$B$6, 0)))</f>
        <v>#N/A</v>
      </c>
      <c r="D383" s="51">
        <f>IF(0.5*SUM(_xlfn.IFNA('Table S3 Occupation CFs'!C385*'Weighting factors'!$B$2,0), _xlfn.IFNA('Table S3 Occupation CFs'!R385*'Weighting factors'!$B$3, 0), _xlfn.IFNA('Table S3 Occupation CFs'!AG385*'Weighting factors'!$B$5, 0), _xlfn.IFNA('Table S3 Occupation CFs'!AV385*'Weighting factors'!$B$4,0), _xlfn.IFNA('Table S3 Occupation CFs'!BK385*'Weighting factors'!$B$6, 0)) = 0, NA(), 0.5*SUM(_xlfn.IFNA('Table S3 Occupation CFs'!C385*'Weighting factors'!$B$2,0), _xlfn.IFNA('Table S3 Occupation CFs'!R385*'Weighting factors'!$B$3, 0), _xlfn.IFNA('Table S3 Occupation CFs'!AG385*'Weighting factors'!$B$5, 0), _xlfn.IFNA('Table S3 Occupation CFs'!AV385*'Weighting factors'!$B$4,0), _xlfn.IFNA('Table S3 Occupation CFs'!BK385*'Weighting factors'!$B$6, 0)))</f>
        <v>3.2025898113541045E-16</v>
      </c>
      <c r="E383" s="51">
        <f>IF(0.5*SUM(_xlfn.IFNA('Table S3 Occupation CFs'!F385*'Weighting factors'!$B$2,0), _xlfn.IFNA('Table S3 Occupation CFs'!U385*'Weighting factors'!$B$3, 0), _xlfn.IFNA('Table S3 Occupation CFs'!AJ385*'Weighting factors'!$B$5, 0), _xlfn.IFNA('Table S3 Occupation CFs'!AY385*'Weighting factors'!$B$4,0), _xlfn.IFNA('Table S3 Occupation CFs'!BN385*'Weighting factors'!$B$6, 0)) = 0, NA(), 0.5*SUM(_xlfn.IFNA('Table S3 Occupation CFs'!F385*'Weighting factors'!$B$2,0), _xlfn.IFNA('Table S3 Occupation CFs'!U385*'Weighting factors'!$B$3, 0), _xlfn.IFNA('Table S3 Occupation CFs'!AJ385*'Weighting factors'!$B$5, 0), _xlfn.IFNA('Table S3 Occupation CFs'!AY385*'Weighting factors'!$B$4,0), _xlfn.IFNA('Table S3 Occupation CFs'!BN385*'Weighting factors'!$B$6, 0)))</f>
        <v>3.7481887789563859E-16</v>
      </c>
      <c r="F383" s="51">
        <f>IF(0.5*SUM(_xlfn.IFNA('Table S3 Occupation CFs'!G385*'Weighting factors'!$B$2,0), _xlfn.IFNA('Table S3 Occupation CFs'!V385*'Weighting factors'!$B$3, 0), _xlfn.IFNA('Table S3 Occupation CFs'!AK385*'Weighting factors'!$B$5, 0), _xlfn.IFNA('Table S3 Occupation CFs'!AZ385*'Weighting factors'!$B$4,0), _xlfn.IFNA('Table S3 Occupation CFs'!BO385*'Weighting factors'!$B$6, 0)) = 0, NA(), 0.5*SUM(_xlfn.IFNA('Table S3 Occupation CFs'!G385*'Weighting factors'!$B$2,0), _xlfn.IFNA('Table S3 Occupation CFs'!V385*'Weighting factors'!$B$3, 0), _xlfn.IFNA('Table S3 Occupation CFs'!AK385*'Weighting factors'!$B$5, 0), _xlfn.IFNA('Table S3 Occupation CFs'!AZ385*'Weighting factors'!$B$4,0), _xlfn.IFNA('Table S3 Occupation CFs'!BO385*'Weighting factors'!$B$6, 0)))</f>
        <v>3.8368479987825798E-16</v>
      </c>
      <c r="G383" s="51">
        <f>IF(0.5*SUM(_xlfn.IFNA('Table S3 Occupation CFs'!H385*'Weighting factors'!$B$2,0), _xlfn.IFNA('Table S3 Occupation CFs'!W385*'Weighting factors'!$B$3, 0), _xlfn.IFNA('Table S3 Occupation CFs'!AL385*'Weighting factors'!$B$5, 0), _xlfn.IFNA('Table S3 Occupation CFs'!BA385*'Weighting factors'!$B$4,0), _xlfn.IFNA('Table S3 Occupation CFs'!BP385*'Weighting factors'!$B$6, 0)) = 0, NA(), 0.5*SUM(_xlfn.IFNA('Table S3 Occupation CFs'!H385*'Weighting factors'!$B$2,0), _xlfn.IFNA('Table S3 Occupation CFs'!W385*'Weighting factors'!$B$3, 0), _xlfn.IFNA('Table S3 Occupation CFs'!AL385*'Weighting factors'!$B$5, 0), _xlfn.IFNA('Table S3 Occupation CFs'!BA385*'Weighting factors'!$B$4,0), _xlfn.IFNA('Table S3 Occupation CFs'!BP385*'Weighting factors'!$B$6, 0)))</f>
        <v>3.9263005344642786E-16</v>
      </c>
      <c r="H383" s="51">
        <f>IF(0.5*SUM(_xlfn.IFNA('Table S3 Occupation CFs'!I385*'Weighting factors'!$B$2,0), _xlfn.IFNA('Table S3 Occupation CFs'!X385*'Weighting factors'!$B$3, 0), _xlfn.IFNA('Table S3 Occupation CFs'!AM385*'Weighting factors'!$B$5, 0), _xlfn.IFNA('Table S3 Occupation CFs'!BB385*'Weighting factors'!$B$4,0), _xlfn.IFNA('Table S3 Occupation CFs'!BQ385*'Weighting factors'!$B$6, 0)) = 0, NA(), 0.5*SUM(_xlfn.IFNA('Table S3 Occupation CFs'!I385*'Weighting factors'!$B$2,0), _xlfn.IFNA('Table S3 Occupation CFs'!X385*'Weighting factors'!$B$3, 0), _xlfn.IFNA('Table S3 Occupation CFs'!AM385*'Weighting factors'!$B$5, 0), _xlfn.IFNA('Table S3 Occupation CFs'!BB385*'Weighting factors'!$B$4,0), _xlfn.IFNA('Table S3 Occupation CFs'!BQ385*'Weighting factors'!$B$6, 0)))</f>
        <v>3.4820090278898184E-16</v>
      </c>
      <c r="I383" s="51">
        <f>IF(0.5*SUM(_xlfn.IFNA('Table S3 Occupation CFs'!J385*'Weighting factors'!$B$2,0), _xlfn.IFNA('Table S3 Occupation CFs'!Y385*'Weighting factors'!$B$3, 0), _xlfn.IFNA('Table S3 Occupation CFs'!AN385*'Weighting factors'!$B$5, 0), _xlfn.IFNA('Table S3 Occupation CFs'!BC385*'Weighting factors'!$B$4,0), _xlfn.IFNA('Table S3 Occupation CFs'!BR385*'Weighting factors'!$B$6, 0)) = 0, NA(), 0.5*SUM(_xlfn.IFNA('Table S3 Occupation CFs'!J385*'Weighting factors'!$B$2,0), _xlfn.IFNA('Table S3 Occupation CFs'!Y385*'Weighting factors'!$B$3, 0), _xlfn.IFNA('Table S3 Occupation CFs'!AN385*'Weighting factors'!$B$5, 0), _xlfn.IFNA('Table S3 Occupation CFs'!BC385*'Weighting factors'!$B$4,0), _xlfn.IFNA('Table S3 Occupation CFs'!BR385*'Weighting factors'!$B$6, 0)))</f>
        <v>3.6669368946379505E-16</v>
      </c>
      <c r="J383" s="51">
        <f>IF(0.5*SUM(_xlfn.IFNA('Table S3 Occupation CFs'!K385*'Weighting factors'!$B$2,0), _xlfn.IFNA('Table S3 Occupation CFs'!Z385*'Weighting factors'!$B$3, 0), _xlfn.IFNA('Table S3 Occupation CFs'!AO385*'Weighting factors'!$B$5, 0), _xlfn.IFNA('Table S3 Occupation CFs'!BD385*'Weighting factors'!$B$4,0), _xlfn.IFNA('Table S3 Occupation CFs'!BS385*'Weighting factors'!$B$6, 0)) = 0, NA(), 0.5*SUM(_xlfn.IFNA('Table S3 Occupation CFs'!K385*'Weighting factors'!$B$2,0), _xlfn.IFNA('Table S3 Occupation CFs'!Z385*'Weighting factors'!$B$3, 0), _xlfn.IFNA('Table S3 Occupation CFs'!AO385*'Weighting factors'!$B$5, 0), _xlfn.IFNA('Table S3 Occupation CFs'!BD385*'Weighting factors'!$B$4,0), _xlfn.IFNA('Table S3 Occupation CFs'!BS385*'Weighting factors'!$B$6, 0)))</f>
        <v>3.7973545310096653E-16</v>
      </c>
      <c r="K383" s="51">
        <f>IF(0.5*SUM(_xlfn.IFNA('Table S3 Occupation CFs'!L385*'Weighting factors'!$B$2,0), _xlfn.IFNA('Table S3 Occupation CFs'!AA385*'Weighting factors'!$B$3, 0), _xlfn.IFNA('Table S3 Occupation CFs'!AP385*'Weighting factors'!$B$5, 0), _xlfn.IFNA('Table S3 Occupation CFs'!BE385*'Weighting factors'!$B$4,0), _xlfn.IFNA('Table S3 Occupation CFs'!BT385*'Weighting factors'!$B$6, 0)) = 0, NA(), 0.5*SUM(_xlfn.IFNA('Table S3 Occupation CFs'!L385*'Weighting factors'!$B$2,0), _xlfn.IFNA('Table S3 Occupation CFs'!AA385*'Weighting factors'!$B$3, 0), _xlfn.IFNA('Table S3 Occupation CFs'!AP385*'Weighting factors'!$B$5, 0), _xlfn.IFNA('Table S3 Occupation CFs'!BE385*'Weighting factors'!$B$4,0), _xlfn.IFNA('Table S3 Occupation CFs'!BT385*'Weighting factors'!$B$6, 0)))</f>
        <v>3.5959501588669891E-16</v>
      </c>
      <c r="L383" s="51">
        <f>IF(0.5*SUM(_xlfn.IFNA('Table S3 Occupation CFs'!M385*'Weighting factors'!$B$2,0), _xlfn.IFNA('Table S3 Occupation CFs'!AB385*'Weighting factors'!$B$3, 0), _xlfn.IFNA('Table S3 Occupation CFs'!AQ385*'Weighting factors'!$B$5, 0), _xlfn.IFNA('Table S3 Occupation CFs'!BF385*'Weighting factors'!$B$4,0), _xlfn.IFNA('Table S3 Occupation CFs'!BU385*'Weighting factors'!$B$6, 0)) = 0, NA(), 0.5*SUM(_xlfn.IFNA('Table S3 Occupation CFs'!M385*'Weighting factors'!$B$2,0), _xlfn.IFNA('Table S3 Occupation CFs'!AB385*'Weighting factors'!$B$3, 0), _xlfn.IFNA('Table S3 Occupation CFs'!AQ385*'Weighting factors'!$B$5, 0), _xlfn.IFNA('Table S3 Occupation CFs'!BF385*'Weighting factors'!$B$4,0), _xlfn.IFNA('Table S3 Occupation CFs'!BU385*'Weighting factors'!$B$6, 0)))</f>
        <v>3.776764161173881E-16</v>
      </c>
      <c r="M383" s="51">
        <f>IF(0.5*SUM(_xlfn.IFNA('Table S3 Occupation CFs'!N385*'Weighting factors'!$B$2,0), _xlfn.IFNA('Table S3 Occupation CFs'!AC385*'Weighting factors'!$B$3, 0), _xlfn.IFNA('Table S3 Occupation CFs'!AR385*'Weighting factors'!$B$5, 0), _xlfn.IFNA('Table S3 Occupation CFs'!BG385*'Weighting factors'!$B$4,0), _xlfn.IFNA('Table S3 Occupation CFs'!BV385*'Weighting factors'!$B$6, 0)) = 0, NA(), 0.5*SUM(_xlfn.IFNA('Table S3 Occupation CFs'!N385*'Weighting factors'!$B$2,0), _xlfn.IFNA('Table S3 Occupation CFs'!AC385*'Weighting factors'!$B$3, 0), _xlfn.IFNA('Table S3 Occupation CFs'!AR385*'Weighting factors'!$B$5, 0), _xlfn.IFNA('Table S3 Occupation CFs'!BG385*'Weighting factors'!$B$4,0), _xlfn.IFNA('Table S3 Occupation CFs'!BV385*'Weighting factors'!$B$6, 0)))</f>
        <v>3.8026054972756826E-16</v>
      </c>
      <c r="N383" s="51">
        <f>IF(0.5*SUM(_xlfn.IFNA('Table S3 Occupation CFs'!O385*'Weighting factors'!$B$2,0), _xlfn.IFNA('Table S3 Occupation CFs'!AD385*'Weighting factors'!$B$3, 0), _xlfn.IFNA('Table S3 Occupation CFs'!AS385*'Weighting factors'!$B$5, 0), _xlfn.IFNA('Table S3 Occupation CFs'!BH385*'Weighting factors'!$B$4,0), _xlfn.IFNA('Table S3 Occupation CFs'!BW385*'Weighting factors'!$B$6, 0)) = 0, NA(), 0.5*SUM(_xlfn.IFNA('Table S3 Occupation CFs'!O385*'Weighting factors'!$B$2,0), _xlfn.IFNA('Table S3 Occupation CFs'!AD385*'Weighting factors'!$B$3, 0), _xlfn.IFNA('Table S3 Occupation CFs'!AS385*'Weighting factors'!$B$5, 0), _xlfn.IFNA('Table S3 Occupation CFs'!BH385*'Weighting factors'!$B$4,0), _xlfn.IFNA('Table S3 Occupation CFs'!BW385*'Weighting factors'!$B$6, 0)))</f>
        <v>2.7576678519035986E-16</v>
      </c>
      <c r="O383" s="51">
        <f>IF(0.5*SUM(_xlfn.IFNA('Table S3 Occupation CFs'!P385*'Weighting factors'!$B$2,0), _xlfn.IFNA('Table S3 Occupation CFs'!AE385*'Weighting factors'!$B$3, 0), _xlfn.IFNA('Table S3 Occupation CFs'!AT385*'Weighting factors'!$B$5, 0), _xlfn.IFNA('Table S3 Occupation CFs'!BI385*'Weighting factors'!$B$4,0), _xlfn.IFNA('Table S3 Occupation CFs'!BX385*'Weighting factors'!$B$6, 0)) = 0, NA(), 0.5*SUM(_xlfn.IFNA('Table S3 Occupation CFs'!P385*'Weighting factors'!$B$2,0), _xlfn.IFNA('Table S3 Occupation CFs'!AE385*'Weighting factors'!$B$3, 0), _xlfn.IFNA('Table S3 Occupation CFs'!AT385*'Weighting factors'!$B$5, 0), _xlfn.IFNA('Table S3 Occupation CFs'!BI385*'Weighting factors'!$B$4,0), _xlfn.IFNA('Table S3 Occupation CFs'!BX385*'Weighting factors'!$B$6, 0)))</f>
        <v>3.7652381212902821E-16</v>
      </c>
      <c r="P383" s="51">
        <f>IF(0.5*SUM(_xlfn.IFNA('Table S3 Occupation CFs'!Q385*'Weighting factors'!$B$2,0), _xlfn.IFNA('Table S3 Occupation CFs'!AF385*'Weighting factors'!$B$3, 0), _xlfn.IFNA('Table S3 Occupation CFs'!AU385*'Weighting factors'!$B$5, 0), _xlfn.IFNA('Table S3 Occupation CFs'!BJ385*'Weighting factors'!$B$4,0), _xlfn.IFNA('Table S3 Occupation CFs'!BY385*'Weighting factors'!$B$6, 0)) = 0, NA(), 0.5*SUM(_xlfn.IFNA('Table S3 Occupation CFs'!Q385*'Weighting factors'!$B$2,0), _xlfn.IFNA('Table S3 Occupation CFs'!AF385*'Weighting factors'!$B$3, 0), _xlfn.IFNA('Table S3 Occupation CFs'!AU385*'Weighting factors'!$B$5, 0), _xlfn.IFNA('Table S3 Occupation CFs'!BJ385*'Weighting factors'!$B$4,0), _xlfn.IFNA('Table S3 Occupation CFs'!BY385*'Weighting factors'!$B$6, 0)))</f>
        <v>3.9258777052404739E-16</v>
      </c>
    </row>
    <row r="384" spans="1:16" x14ac:dyDescent="0.45">
      <c r="A384" s="3" t="s">
        <v>395</v>
      </c>
      <c r="B384" s="51" t="e">
        <f>IF(0.5*SUM(_xlfn.IFNA('Table S3 Occupation CFs'!E386*'Weighting factors'!$B$2,0), _xlfn.IFNA('Table S3 Occupation CFs'!T386*'Weighting factors'!$B$3, 0), _xlfn.IFNA('Table S3 Occupation CFs'!AI386*'Weighting factors'!$B$5, 0), _xlfn.IFNA('Table S3 Occupation CFs'!AX386*'Weighting factors'!$B$4,0), _xlfn.IFNA('Table S3 Occupation CFs'!BM386*'Weighting factors'!$B$6, 0)) = 0, NA(), 0.5*SUM(_xlfn.IFNA('Table S3 Occupation CFs'!E386*'Weighting factors'!$B$2,0), _xlfn.IFNA('Table S3 Occupation CFs'!T386*'Weighting factors'!$B$3, 0), _xlfn.IFNA('Table S3 Occupation CFs'!AI386*'Weighting factors'!$B$5, 0), _xlfn.IFNA('Table S3 Occupation CFs'!AX386*'Weighting factors'!$B$4,0), _xlfn.IFNA('Table S3 Occupation CFs'!BM386*'Weighting factors'!$B$6, 0)))</f>
        <v>#N/A</v>
      </c>
      <c r="C384" s="51" t="e">
        <f>IF(0.5*SUM(_xlfn.IFNA('Table S3 Occupation CFs'!D386*'Weighting factors'!$B$2,0), _xlfn.IFNA('Table S3 Occupation CFs'!S386*'Weighting factors'!$B$3, 0), _xlfn.IFNA('Table S3 Occupation CFs'!AH386*'Weighting factors'!$B$5, 0), _xlfn.IFNA('Table S3 Occupation CFs'!AW386*'Weighting factors'!$B$4,0), _xlfn.IFNA('Table S3 Occupation CFs'!BL386*'Weighting factors'!$B$6, 0)) = 0, NA(), 0.5*SUM(_xlfn.IFNA('Table S3 Occupation CFs'!D386*'Weighting factors'!$B$2,0), _xlfn.IFNA('Table S3 Occupation CFs'!S386*'Weighting factors'!$B$3, 0), _xlfn.IFNA('Table S3 Occupation CFs'!AH386*'Weighting factors'!$B$5, 0), _xlfn.IFNA('Table S3 Occupation CFs'!AW386*'Weighting factors'!$B$4,0), _xlfn.IFNA('Table S3 Occupation CFs'!BL386*'Weighting factors'!$B$6, 0)))</f>
        <v>#N/A</v>
      </c>
      <c r="D384" s="51">
        <f>IF(0.5*SUM(_xlfn.IFNA('Table S3 Occupation CFs'!C386*'Weighting factors'!$B$2,0), _xlfn.IFNA('Table S3 Occupation CFs'!R386*'Weighting factors'!$B$3, 0), _xlfn.IFNA('Table S3 Occupation CFs'!AG386*'Weighting factors'!$B$5, 0), _xlfn.IFNA('Table S3 Occupation CFs'!AV386*'Weighting factors'!$B$4,0), _xlfn.IFNA('Table S3 Occupation CFs'!BK386*'Weighting factors'!$B$6, 0)) = 0, NA(), 0.5*SUM(_xlfn.IFNA('Table S3 Occupation CFs'!C386*'Weighting factors'!$B$2,0), _xlfn.IFNA('Table S3 Occupation CFs'!R386*'Weighting factors'!$B$3, 0), _xlfn.IFNA('Table S3 Occupation CFs'!AG386*'Weighting factors'!$B$5, 0), _xlfn.IFNA('Table S3 Occupation CFs'!AV386*'Weighting factors'!$B$4,0), _xlfn.IFNA('Table S3 Occupation CFs'!BK386*'Weighting factors'!$B$6, 0)))</f>
        <v>2.1320615872365712E-15</v>
      </c>
      <c r="E384" s="51">
        <f>IF(0.5*SUM(_xlfn.IFNA('Table S3 Occupation CFs'!F386*'Weighting factors'!$B$2,0), _xlfn.IFNA('Table S3 Occupation CFs'!U386*'Weighting factors'!$B$3, 0), _xlfn.IFNA('Table S3 Occupation CFs'!AJ386*'Weighting factors'!$B$5, 0), _xlfn.IFNA('Table S3 Occupation CFs'!AY386*'Weighting factors'!$B$4,0), _xlfn.IFNA('Table S3 Occupation CFs'!BN386*'Weighting factors'!$B$6, 0)) = 0, NA(), 0.5*SUM(_xlfn.IFNA('Table S3 Occupation CFs'!F386*'Weighting factors'!$B$2,0), _xlfn.IFNA('Table S3 Occupation CFs'!U386*'Weighting factors'!$B$3, 0), _xlfn.IFNA('Table S3 Occupation CFs'!AJ386*'Weighting factors'!$B$5, 0), _xlfn.IFNA('Table S3 Occupation CFs'!AY386*'Weighting factors'!$B$4,0), _xlfn.IFNA('Table S3 Occupation CFs'!BN386*'Weighting factors'!$B$6, 0)))</f>
        <v>2.1713607620907032E-15</v>
      </c>
      <c r="F384" s="51">
        <f>IF(0.5*SUM(_xlfn.IFNA('Table S3 Occupation CFs'!G386*'Weighting factors'!$B$2,0), _xlfn.IFNA('Table S3 Occupation CFs'!V386*'Weighting factors'!$B$3, 0), _xlfn.IFNA('Table S3 Occupation CFs'!AK386*'Weighting factors'!$B$5, 0), _xlfn.IFNA('Table S3 Occupation CFs'!AZ386*'Weighting factors'!$B$4,0), _xlfn.IFNA('Table S3 Occupation CFs'!BO386*'Weighting factors'!$B$6, 0)) = 0, NA(), 0.5*SUM(_xlfn.IFNA('Table S3 Occupation CFs'!G386*'Weighting factors'!$B$2,0), _xlfn.IFNA('Table S3 Occupation CFs'!V386*'Weighting factors'!$B$3, 0), _xlfn.IFNA('Table S3 Occupation CFs'!AK386*'Weighting factors'!$B$5, 0), _xlfn.IFNA('Table S3 Occupation CFs'!AZ386*'Weighting factors'!$B$4,0), _xlfn.IFNA('Table S3 Occupation CFs'!BO386*'Weighting factors'!$B$6, 0)))</f>
        <v>2.1796797273080011E-15</v>
      </c>
      <c r="G384" s="51">
        <f>IF(0.5*SUM(_xlfn.IFNA('Table S3 Occupation CFs'!H386*'Weighting factors'!$B$2,0), _xlfn.IFNA('Table S3 Occupation CFs'!W386*'Weighting factors'!$B$3, 0), _xlfn.IFNA('Table S3 Occupation CFs'!AL386*'Weighting factors'!$B$5, 0), _xlfn.IFNA('Table S3 Occupation CFs'!BA386*'Weighting factors'!$B$4,0), _xlfn.IFNA('Table S3 Occupation CFs'!BP386*'Weighting factors'!$B$6, 0)) = 0, NA(), 0.5*SUM(_xlfn.IFNA('Table S3 Occupation CFs'!H386*'Weighting factors'!$B$2,0), _xlfn.IFNA('Table S3 Occupation CFs'!W386*'Weighting factors'!$B$3, 0), _xlfn.IFNA('Table S3 Occupation CFs'!AL386*'Weighting factors'!$B$5, 0), _xlfn.IFNA('Table S3 Occupation CFs'!BA386*'Weighting factors'!$B$4,0), _xlfn.IFNA('Table S3 Occupation CFs'!BP386*'Weighting factors'!$B$6, 0)))</f>
        <v>2.188073129983932E-15</v>
      </c>
      <c r="H384" s="51">
        <f>IF(0.5*SUM(_xlfn.IFNA('Table S3 Occupation CFs'!I386*'Weighting factors'!$B$2,0), _xlfn.IFNA('Table S3 Occupation CFs'!X386*'Weighting factors'!$B$3, 0), _xlfn.IFNA('Table S3 Occupation CFs'!AM386*'Weighting factors'!$B$5, 0), _xlfn.IFNA('Table S3 Occupation CFs'!BB386*'Weighting factors'!$B$4,0), _xlfn.IFNA('Table S3 Occupation CFs'!BQ386*'Weighting factors'!$B$6, 0)) = 0, NA(), 0.5*SUM(_xlfn.IFNA('Table S3 Occupation CFs'!I386*'Weighting factors'!$B$2,0), _xlfn.IFNA('Table S3 Occupation CFs'!X386*'Weighting factors'!$B$3, 0), _xlfn.IFNA('Table S3 Occupation CFs'!AM386*'Weighting factors'!$B$5, 0), _xlfn.IFNA('Table S3 Occupation CFs'!BB386*'Weighting factors'!$B$4,0), _xlfn.IFNA('Table S3 Occupation CFs'!BQ386*'Weighting factors'!$B$6, 0)))</f>
        <v>2.1460572999014524E-15</v>
      </c>
      <c r="I384" s="51">
        <f>IF(0.5*SUM(_xlfn.IFNA('Table S3 Occupation CFs'!J386*'Weighting factors'!$B$2,0), _xlfn.IFNA('Table S3 Occupation CFs'!Y386*'Weighting factors'!$B$3, 0), _xlfn.IFNA('Table S3 Occupation CFs'!AN386*'Weighting factors'!$B$5, 0), _xlfn.IFNA('Table S3 Occupation CFs'!BC386*'Weighting factors'!$B$4,0), _xlfn.IFNA('Table S3 Occupation CFs'!BR386*'Weighting factors'!$B$6, 0)) = 0, NA(), 0.5*SUM(_xlfn.IFNA('Table S3 Occupation CFs'!J386*'Weighting factors'!$B$2,0), _xlfn.IFNA('Table S3 Occupation CFs'!Y386*'Weighting factors'!$B$3, 0), _xlfn.IFNA('Table S3 Occupation CFs'!AN386*'Weighting factors'!$B$5, 0), _xlfn.IFNA('Table S3 Occupation CFs'!BC386*'Weighting factors'!$B$4,0), _xlfn.IFNA('Table S3 Occupation CFs'!BR386*'Weighting factors'!$B$6, 0)))</f>
        <v>2.1635267025209487E-15</v>
      </c>
      <c r="J384" s="51">
        <f>IF(0.5*SUM(_xlfn.IFNA('Table S3 Occupation CFs'!K386*'Weighting factors'!$B$2,0), _xlfn.IFNA('Table S3 Occupation CFs'!Z386*'Weighting factors'!$B$3, 0), _xlfn.IFNA('Table S3 Occupation CFs'!AO386*'Weighting factors'!$B$5, 0), _xlfn.IFNA('Table S3 Occupation CFs'!BD386*'Weighting factors'!$B$4,0), _xlfn.IFNA('Table S3 Occupation CFs'!BS386*'Weighting factors'!$B$6, 0)) = 0, NA(), 0.5*SUM(_xlfn.IFNA('Table S3 Occupation CFs'!K386*'Weighting factors'!$B$2,0), _xlfn.IFNA('Table S3 Occupation CFs'!Z386*'Weighting factors'!$B$3, 0), _xlfn.IFNA('Table S3 Occupation CFs'!AO386*'Weighting factors'!$B$5, 0), _xlfn.IFNA('Table S3 Occupation CFs'!BD386*'Weighting factors'!$B$4,0), _xlfn.IFNA('Table S3 Occupation CFs'!BS386*'Weighting factors'!$B$6, 0)))</f>
        <v>2.1758467928751486E-15</v>
      </c>
      <c r="K384" s="51">
        <f>IF(0.5*SUM(_xlfn.IFNA('Table S3 Occupation CFs'!L386*'Weighting factors'!$B$2,0), _xlfn.IFNA('Table S3 Occupation CFs'!AA386*'Weighting factors'!$B$3, 0), _xlfn.IFNA('Table S3 Occupation CFs'!AP386*'Weighting factors'!$B$5, 0), _xlfn.IFNA('Table S3 Occupation CFs'!BE386*'Weighting factors'!$B$4,0), _xlfn.IFNA('Table S3 Occupation CFs'!BT386*'Weighting factors'!$B$6, 0)) = 0, NA(), 0.5*SUM(_xlfn.IFNA('Table S3 Occupation CFs'!L386*'Weighting factors'!$B$2,0), _xlfn.IFNA('Table S3 Occupation CFs'!AA386*'Weighting factors'!$B$3, 0), _xlfn.IFNA('Table S3 Occupation CFs'!AP386*'Weighting factors'!$B$5, 0), _xlfn.IFNA('Table S3 Occupation CFs'!BE386*'Weighting factors'!$B$4,0), _xlfn.IFNA('Table S3 Occupation CFs'!BT386*'Weighting factors'!$B$6, 0)))</f>
        <v>2.1503701224499103E-15</v>
      </c>
      <c r="L384" s="51">
        <f>IF(0.5*SUM(_xlfn.IFNA('Table S3 Occupation CFs'!M386*'Weighting factors'!$B$2,0), _xlfn.IFNA('Table S3 Occupation CFs'!AB386*'Weighting factors'!$B$3, 0), _xlfn.IFNA('Table S3 Occupation CFs'!AQ386*'Weighting factors'!$B$5, 0), _xlfn.IFNA('Table S3 Occupation CFs'!BF386*'Weighting factors'!$B$4,0), _xlfn.IFNA('Table S3 Occupation CFs'!BU386*'Weighting factors'!$B$6, 0)) = 0, NA(), 0.5*SUM(_xlfn.IFNA('Table S3 Occupation CFs'!M386*'Weighting factors'!$B$2,0), _xlfn.IFNA('Table S3 Occupation CFs'!AB386*'Weighting factors'!$B$3, 0), _xlfn.IFNA('Table S3 Occupation CFs'!AQ386*'Weighting factors'!$B$5, 0), _xlfn.IFNA('Table S3 Occupation CFs'!BF386*'Weighting factors'!$B$4,0), _xlfn.IFNA('Table S3 Occupation CFs'!BU386*'Weighting factors'!$B$6, 0)))</f>
        <v>2.1703721294976792E-15</v>
      </c>
      <c r="M384" s="51">
        <f>IF(0.5*SUM(_xlfn.IFNA('Table S3 Occupation CFs'!N386*'Weighting factors'!$B$2,0), _xlfn.IFNA('Table S3 Occupation CFs'!AC386*'Weighting factors'!$B$3, 0), _xlfn.IFNA('Table S3 Occupation CFs'!AR386*'Weighting factors'!$B$5, 0), _xlfn.IFNA('Table S3 Occupation CFs'!BG386*'Weighting factors'!$B$4,0), _xlfn.IFNA('Table S3 Occupation CFs'!BV386*'Weighting factors'!$B$6, 0)) = 0, NA(), 0.5*SUM(_xlfn.IFNA('Table S3 Occupation CFs'!N386*'Weighting factors'!$B$2,0), _xlfn.IFNA('Table S3 Occupation CFs'!AC386*'Weighting factors'!$B$3, 0), _xlfn.IFNA('Table S3 Occupation CFs'!AR386*'Weighting factors'!$B$5, 0), _xlfn.IFNA('Table S3 Occupation CFs'!BG386*'Weighting factors'!$B$4,0), _xlfn.IFNA('Table S3 Occupation CFs'!BV386*'Weighting factors'!$B$6, 0)))</f>
        <v>2.173226096140337E-15</v>
      </c>
      <c r="N384" s="51">
        <f>IF(0.5*SUM(_xlfn.IFNA('Table S3 Occupation CFs'!O386*'Weighting factors'!$B$2,0), _xlfn.IFNA('Table S3 Occupation CFs'!AD386*'Weighting factors'!$B$3, 0), _xlfn.IFNA('Table S3 Occupation CFs'!AS386*'Weighting factors'!$B$5, 0), _xlfn.IFNA('Table S3 Occupation CFs'!BH386*'Weighting factors'!$B$4,0), _xlfn.IFNA('Table S3 Occupation CFs'!BW386*'Weighting factors'!$B$6, 0)) = 0, NA(), 0.5*SUM(_xlfn.IFNA('Table S3 Occupation CFs'!O386*'Weighting factors'!$B$2,0), _xlfn.IFNA('Table S3 Occupation CFs'!AD386*'Weighting factors'!$B$3, 0), _xlfn.IFNA('Table S3 Occupation CFs'!AS386*'Weighting factors'!$B$5, 0), _xlfn.IFNA('Table S3 Occupation CFs'!BH386*'Weighting factors'!$B$4,0), _xlfn.IFNA('Table S3 Occupation CFs'!BW386*'Weighting factors'!$B$6, 0)))</f>
        <v>2.0734310099164912E-15</v>
      </c>
      <c r="O384" s="51">
        <f>IF(0.5*SUM(_xlfn.IFNA('Table S3 Occupation CFs'!P386*'Weighting factors'!$B$2,0), _xlfn.IFNA('Table S3 Occupation CFs'!AE386*'Weighting factors'!$B$3, 0), _xlfn.IFNA('Table S3 Occupation CFs'!AT386*'Weighting factors'!$B$5, 0), _xlfn.IFNA('Table S3 Occupation CFs'!BI386*'Weighting factors'!$B$4,0), _xlfn.IFNA('Table S3 Occupation CFs'!BX386*'Weighting factors'!$B$6, 0)) = 0, NA(), 0.5*SUM(_xlfn.IFNA('Table S3 Occupation CFs'!P386*'Weighting factors'!$B$2,0), _xlfn.IFNA('Table S3 Occupation CFs'!AE386*'Weighting factors'!$B$3, 0), _xlfn.IFNA('Table S3 Occupation CFs'!AT386*'Weighting factors'!$B$5, 0), _xlfn.IFNA('Table S3 Occupation CFs'!BI386*'Weighting factors'!$B$4,0), _xlfn.IFNA('Table S3 Occupation CFs'!BX386*'Weighting factors'!$B$6, 0)))</f>
        <v>2.1720287397106897E-15</v>
      </c>
      <c r="P384" s="51">
        <f>IF(0.5*SUM(_xlfn.IFNA('Table S3 Occupation CFs'!Q386*'Weighting factors'!$B$2,0), _xlfn.IFNA('Table S3 Occupation CFs'!AF386*'Weighting factors'!$B$3, 0), _xlfn.IFNA('Table S3 Occupation CFs'!AU386*'Weighting factors'!$B$5, 0), _xlfn.IFNA('Table S3 Occupation CFs'!BJ386*'Weighting factors'!$B$4,0), _xlfn.IFNA('Table S3 Occupation CFs'!BY386*'Weighting factors'!$B$6, 0)) = 0, NA(), 0.5*SUM(_xlfn.IFNA('Table S3 Occupation CFs'!Q386*'Weighting factors'!$B$2,0), _xlfn.IFNA('Table S3 Occupation CFs'!AF386*'Weighting factors'!$B$3, 0), _xlfn.IFNA('Table S3 Occupation CFs'!AU386*'Weighting factors'!$B$5, 0), _xlfn.IFNA('Table S3 Occupation CFs'!BJ386*'Weighting factors'!$B$4,0), _xlfn.IFNA('Table S3 Occupation CFs'!BY386*'Weighting factors'!$B$6, 0)))</f>
        <v>2.187746060584191E-15</v>
      </c>
    </row>
    <row r="385" spans="1:16" x14ac:dyDescent="0.45">
      <c r="A385" s="3" t="s">
        <v>396</v>
      </c>
      <c r="B385" s="51" t="e">
        <f>IF(0.5*SUM(_xlfn.IFNA('Table S3 Occupation CFs'!E387*'Weighting factors'!$B$2,0), _xlfn.IFNA('Table S3 Occupation CFs'!T387*'Weighting factors'!$B$3, 0), _xlfn.IFNA('Table S3 Occupation CFs'!AI387*'Weighting factors'!$B$5, 0), _xlfn.IFNA('Table S3 Occupation CFs'!AX387*'Weighting factors'!$B$4,0), _xlfn.IFNA('Table S3 Occupation CFs'!BM387*'Weighting factors'!$B$6, 0)) = 0, NA(), 0.5*SUM(_xlfn.IFNA('Table S3 Occupation CFs'!E387*'Weighting factors'!$B$2,0), _xlfn.IFNA('Table S3 Occupation CFs'!T387*'Weighting factors'!$B$3, 0), _xlfn.IFNA('Table S3 Occupation CFs'!AI387*'Weighting factors'!$B$5, 0), _xlfn.IFNA('Table S3 Occupation CFs'!AX387*'Weighting factors'!$B$4,0), _xlfn.IFNA('Table S3 Occupation CFs'!BM387*'Weighting factors'!$B$6, 0)))</f>
        <v>#N/A</v>
      </c>
      <c r="C385" s="51" t="e">
        <f>IF(0.5*SUM(_xlfn.IFNA('Table S3 Occupation CFs'!D387*'Weighting factors'!$B$2,0), _xlfn.IFNA('Table S3 Occupation CFs'!S387*'Weighting factors'!$B$3, 0), _xlfn.IFNA('Table S3 Occupation CFs'!AH387*'Weighting factors'!$B$5, 0), _xlfn.IFNA('Table S3 Occupation CFs'!AW387*'Weighting factors'!$B$4,0), _xlfn.IFNA('Table S3 Occupation CFs'!BL387*'Weighting factors'!$B$6, 0)) = 0, NA(), 0.5*SUM(_xlfn.IFNA('Table S3 Occupation CFs'!D387*'Weighting factors'!$B$2,0), _xlfn.IFNA('Table S3 Occupation CFs'!S387*'Weighting factors'!$B$3, 0), _xlfn.IFNA('Table S3 Occupation CFs'!AH387*'Weighting factors'!$B$5, 0), _xlfn.IFNA('Table S3 Occupation CFs'!AW387*'Weighting factors'!$B$4,0), _xlfn.IFNA('Table S3 Occupation CFs'!BL387*'Weighting factors'!$B$6, 0)))</f>
        <v>#N/A</v>
      </c>
      <c r="D385" s="51">
        <f>IF(0.5*SUM(_xlfn.IFNA('Table S3 Occupation CFs'!C387*'Weighting factors'!$B$2,0), _xlfn.IFNA('Table S3 Occupation CFs'!R387*'Weighting factors'!$B$3, 0), _xlfn.IFNA('Table S3 Occupation CFs'!AG387*'Weighting factors'!$B$5, 0), _xlfn.IFNA('Table S3 Occupation CFs'!AV387*'Weighting factors'!$B$4,0), _xlfn.IFNA('Table S3 Occupation CFs'!BK387*'Weighting factors'!$B$6, 0)) = 0, NA(), 0.5*SUM(_xlfn.IFNA('Table S3 Occupation CFs'!C387*'Weighting factors'!$B$2,0), _xlfn.IFNA('Table S3 Occupation CFs'!R387*'Weighting factors'!$B$3, 0), _xlfn.IFNA('Table S3 Occupation CFs'!AG387*'Weighting factors'!$B$5, 0), _xlfn.IFNA('Table S3 Occupation CFs'!AV387*'Weighting factors'!$B$4,0), _xlfn.IFNA('Table S3 Occupation CFs'!BK387*'Weighting factors'!$B$6, 0)))</f>
        <v>2.9762977688080947E-16</v>
      </c>
      <c r="E385" s="51">
        <f>IF(0.5*SUM(_xlfn.IFNA('Table S3 Occupation CFs'!F387*'Weighting factors'!$B$2,0), _xlfn.IFNA('Table S3 Occupation CFs'!U387*'Weighting factors'!$B$3, 0), _xlfn.IFNA('Table S3 Occupation CFs'!AJ387*'Weighting factors'!$B$5, 0), _xlfn.IFNA('Table S3 Occupation CFs'!AY387*'Weighting factors'!$B$4,0), _xlfn.IFNA('Table S3 Occupation CFs'!BN387*'Weighting factors'!$B$6, 0)) = 0, NA(), 0.5*SUM(_xlfn.IFNA('Table S3 Occupation CFs'!F387*'Weighting factors'!$B$2,0), _xlfn.IFNA('Table S3 Occupation CFs'!U387*'Weighting factors'!$B$3, 0), _xlfn.IFNA('Table S3 Occupation CFs'!AJ387*'Weighting factors'!$B$5, 0), _xlfn.IFNA('Table S3 Occupation CFs'!AY387*'Weighting factors'!$B$4,0), _xlfn.IFNA('Table S3 Occupation CFs'!BN387*'Weighting factors'!$B$6, 0)))</f>
        <v>3.1035656274946031E-16</v>
      </c>
      <c r="F385" s="51">
        <f>IF(0.5*SUM(_xlfn.IFNA('Table S3 Occupation CFs'!G387*'Weighting factors'!$B$2,0), _xlfn.IFNA('Table S3 Occupation CFs'!V387*'Weighting factors'!$B$3, 0), _xlfn.IFNA('Table S3 Occupation CFs'!AK387*'Weighting factors'!$B$5, 0), _xlfn.IFNA('Table S3 Occupation CFs'!AZ387*'Weighting factors'!$B$4,0), _xlfn.IFNA('Table S3 Occupation CFs'!BO387*'Weighting factors'!$B$6, 0)) = 0, NA(), 0.5*SUM(_xlfn.IFNA('Table S3 Occupation CFs'!G387*'Weighting factors'!$B$2,0), _xlfn.IFNA('Table S3 Occupation CFs'!V387*'Weighting factors'!$B$3, 0), _xlfn.IFNA('Table S3 Occupation CFs'!AK387*'Weighting factors'!$B$5, 0), _xlfn.IFNA('Table S3 Occupation CFs'!AZ387*'Weighting factors'!$B$4,0), _xlfn.IFNA('Table S3 Occupation CFs'!BO387*'Weighting factors'!$B$6, 0)))</f>
        <v>3.1387194476210958E-16</v>
      </c>
      <c r="G385" s="51">
        <f>IF(0.5*SUM(_xlfn.IFNA('Table S3 Occupation CFs'!H387*'Weighting factors'!$B$2,0), _xlfn.IFNA('Table S3 Occupation CFs'!W387*'Weighting factors'!$B$3, 0), _xlfn.IFNA('Table S3 Occupation CFs'!AL387*'Weighting factors'!$B$5, 0), _xlfn.IFNA('Table S3 Occupation CFs'!BA387*'Weighting factors'!$B$4,0), _xlfn.IFNA('Table S3 Occupation CFs'!BP387*'Weighting factors'!$B$6, 0)) = 0, NA(), 0.5*SUM(_xlfn.IFNA('Table S3 Occupation CFs'!H387*'Weighting factors'!$B$2,0), _xlfn.IFNA('Table S3 Occupation CFs'!W387*'Weighting factors'!$B$3, 0), _xlfn.IFNA('Table S3 Occupation CFs'!AL387*'Weighting factors'!$B$5, 0), _xlfn.IFNA('Table S3 Occupation CFs'!BA387*'Weighting factors'!$B$4,0), _xlfn.IFNA('Table S3 Occupation CFs'!BP387*'Weighting factors'!$B$6, 0)))</f>
        <v>3.1741878214165999E-16</v>
      </c>
      <c r="H385" s="51">
        <f>IF(0.5*SUM(_xlfn.IFNA('Table S3 Occupation CFs'!I387*'Weighting factors'!$B$2,0), _xlfn.IFNA('Table S3 Occupation CFs'!X387*'Weighting factors'!$B$3, 0), _xlfn.IFNA('Table S3 Occupation CFs'!AM387*'Weighting factors'!$B$5, 0), _xlfn.IFNA('Table S3 Occupation CFs'!BB387*'Weighting factors'!$B$4,0), _xlfn.IFNA('Table S3 Occupation CFs'!BQ387*'Weighting factors'!$B$6, 0)) = 0, NA(), 0.5*SUM(_xlfn.IFNA('Table S3 Occupation CFs'!I387*'Weighting factors'!$B$2,0), _xlfn.IFNA('Table S3 Occupation CFs'!X387*'Weighting factors'!$B$3, 0), _xlfn.IFNA('Table S3 Occupation CFs'!AM387*'Weighting factors'!$B$5, 0), _xlfn.IFNA('Table S3 Occupation CFs'!BB387*'Weighting factors'!$B$4,0), _xlfn.IFNA('Table S3 Occupation CFs'!BQ387*'Weighting factors'!$B$6, 0)))</f>
        <v>2.9922184636517322E-16</v>
      </c>
      <c r="I385" s="51">
        <f>IF(0.5*SUM(_xlfn.IFNA('Table S3 Occupation CFs'!J387*'Weighting factors'!$B$2,0), _xlfn.IFNA('Table S3 Occupation CFs'!Y387*'Weighting factors'!$B$3, 0), _xlfn.IFNA('Table S3 Occupation CFs'!AN387*'Weighting factors'!$B$5, 0), _xlfn.IFNA('Table S3 Occupation CFs'!BC387*'Weighting factors'!$B$4,0), _xlfn.IFNA('Table S3 Occupation CFs'!BR387*'Weighting factors'!$B$6, 0)) = 0, NA(), 0.5*SUM(_xlfn.IFNA('Table S3 Occupation CFs'!J387*'Weighting factors'!$B$2,0), _xlfn.IFNA('Table S3 Occupation CFs'!Y387*'Weighting factors'!$B$3, 0), _xlfn.IFNA('Table S3 Occupation CFs'!AN387*'Weighting factors'!$B$5, 0), _xlfn.IFNA('Table S3 Occupation CFs'!BC387*'Weighting factors'!$B$4,0), _xlfn.IFNA('Table S3 Occupation CFs'!BR387*'Weighting factors'!$B$6, 0)))</f>
        <v>3.0676252380368018E-16</v>
      </c>
      <c r="J385" s="51">
        <f>IF(0.5*SUM(_xlfn.IFNA('Table S3 Occupation CFs'!K387*'Weighting factors'!$B$2,0), _xlfn.IFNA('Table S3 Occupation CFs'!Z387*'Weighting factors'!$B$3, 0), _xlfn.IFNA('Table S3 Occupation CFs'!AO387*'Weighting factors'!$B$5, 0), _xlfn.IFNA('Table S3 Occupation CFs'!BD387*'Weighting factors'!$B$4,0), _xlfn.IFNA('Table S3 Occupation CFs'!BS387*'Weighting factors'!$B$6, 0)) = 0, NA(), 0.5*SUM(_xlfn.IFNA('Table S3 Occupation CFs'!K387*'Weighting factors'!$B$2,0), _xlfn.IFNA('Table S3 Occupation CFs'!Z387*'Weighting factors'!$B$3, 0), _xlfn.IFNA('Table S3 Occupation CFs'!AO387*'Weighting factors'!$B$5, 0), _xlfn.IFNA('Table S3 Occupation CFs'!BD387*'Weighting factors'!$B$4,0), _xlfn.IFNA('Table S3 Occupation CFs'!BS387*'Weighting factors'!$B$6, 0)))</f>
        <v>3.1208055888222727E-16</v>
      </c>
      <c r="K385" s="51">
        <f>IF(0.5*SUM(_xlfn.IFNA('Table S3 Occupation CFs'!L387*'Weighting factors'!$B$2,0), _xlfn.IFNA('Table S3 Occupation CFs'!AA387*'Weighting factors'!$B$3, 0), _xlfn.IFNA('Table S3 Occupation CFs'!AP387*'Weighting factors'!$B$5, 0), _xlfn.IFNA('Table S3 Occupation CFs'!BE387*'Weighting factors'!$B$4,0), _xlfn.IFNA('Table S3 Occupation CFs'!BT387*'Weighting factors'!$B$6, 0)) = 0, NA(), 0.5*SUM(_xlfn.IFNA('Table S3 Occupation CFs'!L387*'Weighting factors'!$B$2,0), _xlfn.IFNA('Table S3 Occupation CFs'!AA387*'Weighting factors'!$B$3, 0), _xlfn.IFNA('Table S3 Occupation CFs'!AP387*'Weighting factors'!$B$5, 0), _xlfn.IFNA('Table S3 Occupation CFs'!BE387*'Weighting factors'!$B$4,0), _xlfn.IFNA('Table S3 Occupation CFs'!BT387*'Weighting factors'!$B$6, 0)))</f>
        <v>3.016188549051885E-16</v>
      </c>
      <c r="L385" s="51">
        <f>IF(0.5*SUM(_xlfn.IFNA('Table S3 Occupation CFs'!M387*'Weighting factors'!$B$2,0), _xlfn.IFNA('Table S3 Occupation CFs'!AB387*'Weighting factors'!$B$3, 0), _xlfn.IFNA('Table S3 Occupation CFs'!AQ387*'Weighting factors'!$B$5, 0), _xlfn.IFNA('Table S3 Occupation CFs'!BF387*'Weighting factors'!$B$4,0), _xlfn.IFNA('Table S3 Occupation CFs'!BU387*'Weighting factors'!$B$6, 0)) = 0, NA(), 0.5*SUM(_xlfn.IFNA('Table S3 Occupation CFs'!M387*'Weighting factors'!$B$2,0), _xlfn.IFNA('Table S3 Occupation CFs'!AB387*'Weighting factors'!$B$3, 0), _xlfn.IFNA('Table S3 Occupation CFs'!AQ387*'Weighting factors'!$B$5, 0), _xlfn.IFNA('Table S3 Occupation CFs'!BF387*'Weighting factors'!$B$4,0), _xlfn.IFNA('Table S3 Occupation CFs'!BU387*'Weighting factors'!$B$6, 0)))</f>
        <v>3.1001125786473813E-16</v>
      </c>
      <c r="M385" s="51">
        <f>IF(0.5*SUM(_xlfn.IFNA('Table S3 Occupation CFs'!N387*'Weighting factors'!$B$2,0), _xlfn.IFNA('Table S3 Occupation CFs'!AC387*'Weighting factors'!$B$3, 0), _xlfn.IFNA('Table S3 Occupation CFs'!AR387*'Weighting factors'!$B$5, 0), _xlfn.IFNA('Table S3 Occupation CFs'!BG387*'Weighting factors'!$B$4,0), _xlfn.IFNA('Table S3 Occupation CFs'!BV387*'Weighting factors'!$B$6, 0)) = 0, NA(), 0.5*SUM(_xlfn.IFNA('Table S3 Occupation CFs'!N387*'Weighting factors'!$B$2,0), _xlfn.IFNA('Table S3 Occupation CFs'!AC387*'Weighting factors'!$B$3, 0), _xlfn.IFNA('Table S3 Occupation CFs'!AR387*'Weighting factors'!$B$5, 0), _xlfn.IFNA('Table S3 Occupation CFs'!BG387*'Weighting factors'!$B$4,0), _xlfn.IFNA('Table S3 Occupation CFs'!BV387*'Weighting factors'!$B$6, 0)))</f>
        <v>3.1120879466476572E-16</v>
      </c>
      <c r="N385" s="51">
        <f>IF(0.5*SUM(_xlfn.IFNA('Table S3 Occupation CFs'!O387*'Weighting factors'!$B$2,0), _xlfn.IFNA('Table S3 Occupation CFs'!AD387*'Weighting factors'!$B$3, 0), _xlfn.IFNA('Table S3 Occupation CFs'!AS387*'Weighting factors'!$B$5, 0), _xlfn.IFNA('Table S3 Occupation CFs'!BH387*'Weighting factors'!$B$4,0), _xlfn.IFNA('Table S3 Occupation CFs'!BW387*'Weighting factors'!$B$6, 0)) = 0, NA(), 0.5*SUM(_xlfn.IFNA('Table S3 Occupation CFs'!O387*'Weighting factors'!$B$2,0), _xlfn.IFNA('Table S3 Occupation CFs'!AD387*'Weighting factors'!$B$3, 0), _xlfn.IFNA('Table S3 Occupation CFs'!AS387*'Weighting factors'!$B$5, 0), _xlfn.IFNA('Table S3 Occupation CFs'!BH387*'Weighting factors'!$B$4,0), _xlfn.IFNA('Table S3 Occupation CFs'!BW387*'Weighting factors'!$B$6, 0)))</f>
        <v>2.6972168711866653E-16</v>
      </c>
      <c r="O385" s="51">
        <f>IF(0.5*SUM(_xlfn.IFNA('Table S3 Occupation CFs'!P387*'Weighting factors'!$B$2,0), _xlfn.IFNA('Table S3 Occupation CFs'!AE387*'Weighting factors'!$B$3, 0), _xlfn.IFNA('Table S3 Occupation CFs'!AT387*'Weighting factors'!$B$5, 0), _xlfn.IFNA('Table S3 Occupation CFs'!BI387*'Weighting factors'!$B$4,0), _xlfn.IFNA('Table S3 Occupation CFs'!BX387*'Weighting factors'!$B$6, 0)) = 0, NA(), 0.5*SUM(_xlfn.IFNA('Table S3 Occupation CFs'!P387*'Weighting factors'!$B$2,0), _xlfn.IFNA('Table S3 Occupation CFs'!AE387*'Weighting factors'!$B$3, 0), _xlfn.IFNA('Table S3 Occupation CFs'!AT387*'Weighting factors'!$B$5, 0), _xlfn.IFNA('Table S3 Occupation CFs'!BI387*'Weighting factors'!$B$4,0), _xlfn.IFNA('Table S3 Occupation CFs'!BX387*'Weighting factors'!$B$6, 0)))</f>
        <v>3.1077851441219012E-16</v>
      </c>
      <c r="P385" s="51">
        <f>IF(0.5*SUM(_xlfn.IFNA('Table S3 Occupation CFs'!Q387*'Weighting factors'!$B$2,0), _xlfn.IFNA('Table S3 Occupation CFs'!AF387*'Weighting factors'!$B$3, 0), _xlfn.IFNA('Table S3 Occupation CFs'!AU387*'Weighting factors'!$B$5, 0), _xlfn.IFNA('Table S3 Occupation CFs'!BJ387*'Weighting factors'!$B$4,0), _xlfn.IFNA('Table S3 Occupation CFs'!BY387*'Weighting factors'!$B$6, 0)) = 0, NA(), 0.5*SUM(_xlfn.IFNA('Table S3 Occupation CFs'!Q387*'Weighting factors'!$B$2,0), _xlfn.IFNA('Table S3 Occupation CFs'!AF387*'Weighting factors'!$B$3, 0), _xlfn.IFNA('Table S3 Occupation CFs'!AU387*'Weighting factors'!$B$5, 0), _xlfn.IFNA('Table S3 Occupation CFs'!BJ387*'Weighting factors'!$B$4,0), _xlfn.IFNA('Table S3 Occupation CFs'!BY387*'Weighting factors'!$B$6, 0)))</f>
        <v>3.1732365071187827E-16</v>
      </c>
    </row>
    <row r="386" spans="1:16" x14ac:dyDescent="0.45">
      <c r="A386" s="3" t="s">
        <v>397</v>
      </c>
      <c r="B386" s="51" t="e">
        <f>IF(0.5*SUM(_xlfn.IFNA('Table S3 Occupation CFs'!E388*'Weighting factors'!$B$2,0), _xlfn.IFNA('Table S3 Occupation CFs'!T388*'Weighting factors'!$B$3, 0), _xlfn.IFNA('Table S3 Occupation CFs'!AI388*'Weighting factors'!$B$5, 0), _xlfn.IFNA('Table S3 Occupation CFs'!AX388*'Weighting factors'!$B$4,0), _xlfn.IFNA('Table S3 Occupation CFs'!BM388*'Weighting factors'!$B$6, 0)) = 0, NA(), 0.5*SUM(_xlfn.IFNA('Table S3 Occupation CFs'!E388*'Weighting factors'!$B$2,0), _xlfn.IFNA('Table S3 Occupation CFs'!T388*'Weighting factors'!$B$3, 0), _xlfn.IFNA('Table S3 Occupation CFs'!AI388*'Weighting factors'!$B$5, 0), _xlfn.IFNA('Table S3 Occupation CFs'!AX388*'Weighting factors'!$B$4,0), _xlfn.IFNA('Table S3 Occupation CFs'!BM388*'Weighting factors'!$B$6, 0)))</f>
        <v>#N/A</v>
      </c>
      <c r="C386" s="51" t="e">
        <f>IF(0.5*SUM(_xlfn.IFNA('Table S3 Occupation CFs'!D388*'Weighting factors'!$B$2,0), _xlfn.IFNA('Table S3 Occupation CFs'!S388*'Weighting factors'!$B$3, 0), _xlfn.IFNA('Table S3 Occupation CFs'!AH388*'Weighting factors'!$B$5, 0), _xlfn.IFNA('Table S3 Occupation CFs'!AW388*'Weighting factors'!$B$4,0), _xlfn.IFNA('Table S3 Occupation CFs'!BL388*'Weighting factors'!$B$6, 0)) = 0, NA(), 0.5*SUM(_xlfn.IFNA('Table S3 Occupation CFs'!D388*'Weighting factors'!$B$2,0), _xlfn.IFNA('Table S3 Occupation CFs'!S388*'Weighting factors'!$B$3, 0), _xlfn.IFNA('Table S3 Occupation CFs'!AH388*'Weighting factors'!$B$5, 0), _xlfn.IFNA('Table S3 Occupation CFs'!AW388*'Weighting factors'!$B$4,0), _xlfn.IFNA('Table S3 Occupation CFs'!BL388*'Weighting factors'!$B$6, 0)))</f>
        <v>#N/A</v>
      </c>
      <c r="D386" s="51">
        <f>IF(0.5*SUM(_xlfn.IFNA('Table S3 Occupation CFs'!C388*'Weighting factors'!$B$2,0), _xlfn.IFNA('Table S3 Occupation CFs'!R388*'Weighting factors'!$B$3, 0), _xlfn.IFNA('Table S3 Occupation CFs'!AG388*'Weighting factors'!$B$5, 0), _xlfn.IFNA('Table S3 Occupation CFs'!AV388*'Weighting factors'!$B$4,0), _xlfn.IFNA('Table S3 Occupation CFs'!BK388*'Weighting factors'!$B$6, 0)) = 0, NA(), 0.5*SUM(_xlfn.IFNA('Table S3 Occupation CFs'!C388*'Weighting factors'!$B$2,0), _xlfn.IFNA('Table S3 Occupation CFs'!R388*'Weighting factors'!$B$3, 0), _xlfn.IFNA('Table S3 Occupation CFs'!AG388*'Weighting factors'!$B$5, 0), _xlfn.IFNA('Table S3 Occupation CFs'!AV388*'Weighting factors'!$B$4,0), _xlfn.IFNA('Table S3 Occupation CFs'!BK388*'Weighting factors'!$B$6, 0)))</f>
        <v>1.0384445418964081E-16</v>
      </c>
      <c r="E386" s="51">
        <f>IF(0.5*SUM(_xlfn.IFNA('Table S3 Occupation CFs'!F388*'Weighting factors'!$B$2,0), _xlfn.IFNA('Table S3 Occupation CFs'!U388*'Weighting factors'!$B$3, 0), _xlfn.IFNA('Table S3 Occupation CFs'!AJ388*'Weighting factors'!$B$5, 0), _xlfn.IFNA('Table S3 Occupation CFs'!AY388*'Weighting factors'!$B$4,0), _xlfn.IFNA('Table S3 Occupation CFs'!BN388*'Weighting factors'!$B$6, 0)) = 0, NA(), 0.5*SUM(_xlfn.IFNA('Table S3 Occupation CFs'!F388*'Weighting factors'!$B$2,0), _xlfn.IFNA('Table S3 Occupation CFs'!U388*'Weighting factors'!$B$3, 0), _xlfn.IFNA('Table S3 Occupation CFs'!AJ388*'Weighting factors'!$B$5, 0), _xlfn.IFNA('Table S3 Occupation CFs'!AY388*'Weighting factors'!$B$4,0), _xlfn.IFNA('Table S3 Occupation CFs'!BN388*'Weighting factors'!$B$6, 0)))</f>
        <v>1.0669020336737821E-16</v>
      </c>
      <c r="F386" s="51">
        <f>IF(0.5*SUM(_xlfn.IFNA('Table S3 Occupation CFs'!G388*'Weighting factors'!$B$2,0), _xlfn.IFNA('Table S3 Occupation CFs'!V388*'Weighting factors'!$B$3, 0), _xlfn.IFNA('Table S3 Occupation CFs'!AK388*'Weighting factors'!$B$5, 0), _xlfn.IFNA('Table S3 Occupation CFs'!AZ388*'Weighting factors'!$B$4,0), _xlfn.IFNA('Table S3 Occupation CFs'!BO388*'Weighting factors'!$B$6, 0)) = 0, NA(), 0.5*SUM(_xlfn.IFNA('Table S3 Occupation CFs'!G388*'Weighting factors'!$B$2,0), _xlfn.IFNA('Table S3 Occupation CFs'!V388*'Weighting factors'!$B$3, 0), _xlfn.IFNA('Table S3 Occupation CFs'!AK388*'Weighting factors'!$B$5, 0), _xlfn.IFNA('Table S3 Occupation CFs'!AZ388*'Weighting factors'!$B$4,0), _xlfn.IFNA('Table S3 Occupation CFs'!BO388*'Weighting factors'!$B$6, 0)))</f>
        <v>1.0739752092304931E-16</v>
      </c>
      <c r="G386" s="51">
        <f>IF(0.5*SUM(_xlfn.IFNA('Table S3 Occupation CFs'!H388*'Weighting factors'!$B$2,0), _xlfn.IFNA('Table S3 Occupation CFs'!W388*'Weighting factors'!$B$3, 0), _xlfn.IFNA('Table S3 Occupation CFs'!AL388*'Weighting factors'!$B$5, 0), _xlfn.IFNA('Table S3 Occupation CFs'!BA388*'Weighting factors'!$B$4,0), _xlfn.IFNA('Table S3 Occupation CFs'!BP388*'Weighting factors'!$B$6, 0)) = 0, NA(), 0.5*SUM(_xlfn.IFNA('Table S3 Occupation CFs'!H388*'Weighting factors'!$B$2,0), _xlfn.IFNA('Table S3 Occupation CFs'!W388*'Weighting factors'!$B$3, 0), _xlfn.IFNA('Table S3 Occupation CFs'!AL388*'Weighting factors'!$B$5, 0), _xlfn.IFNA('Table S3 Occupation CFs'!BA388*'Weighting factors'!$B$4,0), _xlfn.IFNA('Table S3 Occupation CFs'!BP388*'Weighting factors'!$B$6, 0)))</f>
        <v>1.0837230596140043E-16</v>
      </c>
      <c r="H386" s="51">
        <f>IF(0.5*SUM(_xlfn.IFNA('Table S3 Occupation CFs'!I388*'Weighting factors'!$B$2,0), _xlfn.IFNA('Table S3 Occupation CFs'!X388*'Weighting factors'!$B$3, 0), _xlfn.IFNA('Table S3 Occupation CFs'!AM388*'Weighting factors'!$B$5, 0), _xlfn.IFNA('Table S3 Occupation CFs'!BB388*'Weighting factors'!$B$4,0), _xlfn.IFNA('Table S3 Occupation CFs'!BQ388*'Weighting factors'!$B$6, 0)) = 0, NA(), 0.5*SUM(_xlfn.IFNA('Table S3 Occupation CFs'!I388*'Weighting factors'!$B$2,0), _xlfn.IFNA('Table S3 Occupation CFs'!X388*'Weighting factors'!$B$3, 0), _xlfn.IFNA('Table S3 Occupation CFs'!AM388*'Weighting factors'!$B$5, 0), _xlfn.IFNA('Table S3 Occupation CFs'!BB388*'Weighting factors'!$B$4,0), _xlfn.IFNA('Table S3 Occupation CFs'!BQ388*'Weighting factors'!$B$6, 0)))</f>
        <v>1.008135849725843E-16</v>
      </c>
      <c r="I386" s="51">
        <f>IF(0.5*SUM(_xlfn.IFNA('Table S3 Occupation CFs'!J388*'Weighting factors'!$B$2,0), _xlfn.IFNA('Table S3 Occupation CFs'!Y388*'Weighting factors'!$B$3, 0), _xlfn.IFNA('Table S3 Occupation CFs'!AN388*'Weighting factors'!$B$5, 0), _xlfn.IFNA('Table S3 Occupation CFs'!BC388*'Weighting factors'!$B$4,0), _xlfn.IFNA('Table S3 Occupation CFs'!BR388*'Weighting factors'!$B$6, 0)) = 0, NA(), 0.5*SUM(_xlfn.IFNA('Table S3 Occupation CFs'!J388*'Weighting factors'!$B$2,0), _xlfn.IFNA('Table S3 Occupation CFs'!Y388*'Weighting factors'!$B$3, 0), _xlfn.IFNA('Table S3 Occupation CFs'!AN388*'Weighting factors'!$B$5, 0), _xlfn.IFNA('Table S3 Occupation CFs'!BC388*'Weighting factors'!$B$4,0), _xlfn.IFNA('Table S3 Occupation CFs'!BR388*'Weighting factors'!$B$6, 0)))</f>
        <v>1.0265437658368708E-16</v>
      </c>
      <c r="J386" s="51">
        <f>IF(0.5*SUM(_xlfn.IFNA('Table S3 Occupation CFs'!K388*'Weighting factors'!$B$2,0), _xlfn.IFNA('Table S3 Occupation CFs'!Z388*'Weighting factors'!$B$3, 0), _xlfn.IFNA('Table S3 Occupation CFs'!AO388*'Weighting factors'!$B$5, 0), _xlfn.IFNA('Table S3 Occupation CFs'!BD388*'Weighting factors'!$B$4,0), _xlfn.IFNA('Table S3 Occupation CFs'!BS388*'Weighting factors'!$B$6, 0)) = 0, NA(), 0.5*SUM(_xlfn.IFNA('Table S3 Occupation CFs'!K388*'Weighting factors'!$B$2,0), _xlfn.IFNA('Table S3 Occupation CFs'!Z388*'Weighting factors'!$B$3, 0), _xlfn.IFNA('Table S3 Occupation CFs'!AO388*'Weighting factors'!$B$5, 0), _xlfn.IFNA('Table S3 Occupation CFs'!BD388*'Weighting factors'!$B$4,0), _xlfn.IFNA('Table S3 Occupation CFs'!BS388*'Weighting factors'!$B$6, 0)))</f>
        <v>1.0431286981474587E-16</v>
      </c>
      <c r="K386" s="51">
        <f>IF(0.5*SUM(_xlfn.IFNA('Table S3 Occupation CFs'!L388*'Weighting factors'!$B$2,0), _xlfn.IFNA('Table S3 Occupation CFs'!AA388*'Weighting factors'!$B$3, 0), _xlfn.IFNA('Table S3 Occupation CFs'!AP388*'Weighting factors'!$B$5, 0), _xlfn.IFNA('Table S3 Occupation CFs'!BE388*'Weighting factors'!$B$4,0), _xlfn.IFNA('Table S3 Occupation CFs'!BT388*'Weighting factors'!$B$6, 0)) = 0, NA(), 0.5*SUM(_xlfn.IFNA('Table S3 Occupation CFs'!L388*'Weighting factors'!$B$2,0), _xlfn.IFNA('Table S3 Occupation CFs'!AA388*'Weighting factors'!$B$3, 0), _xlfn.IFNA('Table S3 Occupation CFs'!AP388*'Weighting factors'!$B$5, 0), _xlfn.IFNA('Table S3 Occupation CFs'!BE388*'Weighting factors'!$B$4,0), _xlfn.IFNA('Table S3 Occupation CFs'!BT388*'Weighting factors'!$B$6, 0)))</f>
        <v>9.8434674631238244E-17</v>
      </c>
      <c r="L386" s="51">
        <f>IF(0.5*SUM(_xlfn.IFNA('Table S3 Occupation CFs'!M388*'Weighting factors'!$B$2,0), _xlfn.IFNA('Table S3 Occupation CFs'!AB388*'Weighting factors'!$B$3, 0), _xlfn.IFNA('Table S3 Occupation CFs'!AQ388*'Weighting factors'!$B$5, 0), _xlfn.IFNA('Table S3 Occupation CFs'!BF388*'Weighting factors'!$B$4,0), _xlfn.IFNA('Table S3 Occupation CFs'!BU388*'Weighting factors'!$B$6, 0)) = 0, NA(), 0.5*SUM(_xlfn.IFNA('Table S3 Occupation CFs'!M388*'Weighting factors'!$B$2,0), _xlfn.IFNA('Table S3 Occupation CFs'!AB388*'Weighting factors'!$B$3, 0), _xlfn.IFNA('Table S3 Occupation CFs'!AQ388*'Weighting factors'!$B$5, 0), _xlfn.IFNA('Table S3 Occupation CFs'!BF388*'Weighting factors'!$B$4,0), _xlfn.IFNA('Table S3 Occupation CFs'!BU388*'Weighting factors'!$B$6, 0)))</f>
        <v>1.0143255922634906E-16</v>
      </c>
      <c r="M386" s="51">
        <f>IF(0.5*SUM(_xlfn.IFNA('Table S3 Occupation CFs'!N388*'Weighting factors'!$B$2,0), _xlfn.IFNA('Table S3 Occupation CFs'!AC388*'Weighting factors'!$B$3, 0), _xlfn.IFNA('Table S3 Occupation CFs'!AR388*'Weighting factors'!$B$5, 0), _xlfn.IFNA('Table S3 Occupation CFs'!BG388*'Weighting factors'!$B$4,0), _xlfn.IFNA('Table S3 Occupation CFs'!BV388*'Weighting factors'!$B$6, 0)) = 0, NA(), 0.5*SUM(_xlfn.IFNA('Table S3 Occupation CFs'!N388*'Weighting factors'!$B$2,0), _xlfn.IFNA('Table S3 Occupation CFs'!AC388*'Weighting factors'!$B$3, 0), _xlfn.IFNA('Table S3 Occupation CFs'!AR388*'Weighting factors'!$B$5, 0), _xlfn.IFNA('Table S3 Occupation CFs'!BG388*'Weighting factors'!$B$4,0), _xlfn.IFNA('Table S3 Occupation CFs'!BV388*'Weighting factors'!$B$6, 0)))</f>
        <v>1.0195251323878522E-16</v>
      </c>
      <c r="N386" s="51">
        <f>IF(0.5*SUM(_xlfn.IFNA('Table S3 Occupation CFs'!O388*'Weighting factors'!$B$2,0), _xlfn.IFNA('Table S3 Occupation CFs'!AD388*'Weighting factors'!$B$3, 0), _xlfn.IFNA('Table S3 Occupation CFs'!AS388*'Weighting factors'!$B$5, 0), _xlfn.IFNA('Table S3 Occupation CFs'!BH388*'Weighting factors'!$B$4,0), _xlfn.IFNA('Table S3 Occupation CFs'!BW388*'Weighting factors'!$B$6, 0)) = 0, NA(), 0.5*SUM(_xlfn.IFNA('Table S3 Occupation CFs'!O388*'Weighting factors'!$B$2,0), _xlfn.IFNA('Table S3 Occupation CFs'!AD388*'Weighting factors'!$B$3, 0), _xlfn.IFNA('Table S3 Occupation CFs'!AS388*'Weighting factors'!$B$5, 0), _xlfn.IFNA('Table S3 Occupation CFs'!BH388*'Weighting factors'!$B$4,0), _xlfn.IFNA('Table S3 Occupation CFs'!BW388*'Weighting factors'!$B$6, 0)))</f>
        <v>9.8986249114762311E-17</v>
      </c>
      <c r="O386" s="51">
        <f>IF(0.5*SUM(_xlfn.IFNA('Table S3 Occupation CFs'!P388*'Weighting factors'!$B$2,0), _xlfn.IFNA('Table S3 Occupation CFs'!AE388*'Weighting factors'!$B$3, 0), _xlfn.IFNA('Table S3 Occupation CFs'!AT388*'Weighting factors'!$B$5, 0), _xlfn.IFNA('Table S3 Occupation CFs'!BI388*'Weighting factors'!$B$4,0), _xlfn.IFNA('Table S3 Occupation CFs'!BX388*'Weighting factors'!$B$6, 0)) = 0, NA(), 0.5*SUM(_xlfn.IFNA('Table S3 Occupation CFs'!P388*'Weighting factors'!$B$2,0), _xlfn.IFNA('Table S3 Occupation CFs'!AE388*'Weighting factors'!$B$3, 0), _xlfn.IFNA('Table S3 Occupation CFs'!AT388*'Weighting factors'!$B$5, 0), _xlfn.IFNA('Table S3 Occupation CFs'!BI388*'Weighting factors'!$B$4,0), _xlfn.IFNA('Table S3 Occupation CFs'!BX388*'Weighting factors'!$B$6, 0)))</f>
        <v>1.0529445158273876E-16</v>
      </c>
      <c r="P386" s="51">
        <f>IF(0.5*SUM(_xlfn.IFNA('Table S3 Occupation CFs'!Q388*'Weighting factors'!$B$2,0), _xlfn.IFNA('Table S3 Occupation CFs'!AF388*'Weighting factors'!$B$3, 0), _xlfn.IFNA('Table S3 Occupation CFs'!AU388*'Weighting factors'!$B$5, 0), _xlfn.IFNA('Table S3 Occupation CFs'!BJ388*'Weighting factors'!$B$4,0), _xlfn.IFNA('Table S3 Occupation CFs'!BY388*'Weighting factors'!$B$6, 0)) = 0, NA(), 0.5*SUM(_xlfn.IFNA('Table S3 Occupation CFs'!Q388*'Weighting factors'!$B$2,0), _xlfn.IFNA('Table S3 Occupation CFs'!AF388*'Weighting factors'!$B$3, 0), _xlfn.IFNA('Table S3 Occupation CFs'!AU388*'Weighting factors'!$B$5, 0), _xlfn.IFNA('Table S3 Occupation CFs'!BJ388*'Weighting factors'!$B$4,0), _xlfn.IFNA('Table S3 Occupation CFs'!BY388*'Weighting factors'!$B$6, 0)))</f>
        <v>1.0750135099759123E-16</v>
      </c>
    </row>
    <row r="387" spans="1:16" x14ac:dyDescent="0.45">
      <c r="A387" s="3" t="s">
        <v>398</v>
      </c>
      <c r="B387" s="51">
        <f>IF(0.5*SUM(_xlfn.IFNA('Table S3 Occupation CFs'!E389*'Weighting factors'!$B$2,0), _xlfn.IFNA('Table S3 Occupation CFs'!T389*'Weighting factors'!$B$3, 0), _xlfn.IFNA('Table S3 Occupation CFs'!AI389*'Weighting factors'!$B$5, 0), _xlfn.IFNA('Table S3 Occupation CFs'!AX389*'Weighting factors'!$B$4,0), _xlfn.IFNA('Table S3 Occupation CFs'!BM389*'Weighting factors'!$B$6, 0)) = 0, NA(), 0.5*SUM(_xlfn.IFNA('Table S3 Occupation CFs'!E389*'Weighting factors'!$B$2,0), _xlfn.IFNA('Table S3 Occupation CFs'!T389*'Weighting factors'!$B$3, 0), _xlfn.IFNA('Table S3 Occupation CFs'!AI389*'Weighting factors'!$B$5, 0), _xlfn.IFNA('Table S3 Occupation CFs'!AX389*'Weighting factors'!$B$4,0), _xlfn.IFNA('Table S3 Occupation CFs'!BM389*'Weighting factors'!$B$6, 0)))</f>
        <v>7.1033228155613062E-16</v>
      </c>
      <c r="C387" s="51">
        <f>IF(0.5*SUM(_xlfn.IFNA('Table S3 Occupation CFs'!D389*'Weighting factors'!$B$2,0), _xlfn.IFNA('Table S3 Occupation CFs'!S389*'Weighting factors'!$B$3, 0), _xlfn.IFNA('Table S3 Occupation CFs'!AH389*'Weighting factors'!$B$5, 0), _xlfn.IFNA('Table S3 Occupation CFs'!AW389*'Weighting factors'!$B$4,0), _xlfn.IFNA('Table S3 Occupation CFs'!BL389*'Weighting factors'!$B$6, 0)) = 0, NA(), 0.5*SUM(_xlfn.IFNA('Table S3 Occupation CFs'!D389*'Weighting factors'!$B$2,0), _xlfn.IFNA('Table S3 Occupation CFs'!S389*'Weighting factors'!$B$3, 0), _xlfn.IFNA('Table S3 Occupation CFs'!AH389*'Weighting factors'!$B$5, 0), _xlfn.IFNA('Table S3 Occupation CFs'!AW389*'Weighting factors'!$B$4,0), _xlfn.IFNA('Table S3 Occupation CFs'!BL389*'Weighting factors'!$B$6, 0)))</f>
        <v>3.0570231763815829E-15</v>
      </c>
      <c r="D387" s="51">
        <f>IF(0.5*SUM(_xlfn.IFNA('Table S3 Occupation CFs'!C389*'Weighting factors'!$B$2,0), _xlfn.IFNA('Table S3 Occupation CFs'!R389*'Weighting factors'!$B$3, 0), _xlfn.IFNA('Table S3 Occupation CFs'!AG389*'Weighting factors'!$B$5, 0), _xlfn.IFNA('Table S3 Occupation CFs'!AV389*'Weighting factors'!$B$4,0), _xlfn.IFNA('Table S3 Occupation CFs'!BK389*'Weighting factors'!$B$6, 0)) = 0, NA(), 0.5*SUM(_xlfn.IFNA('Table S3 Occupation CFs'!C389*'Weighting factors'!$B$2,0), _xlfn.IFNA('Table S3 Occupation CFs'!R389*'Weighting factors'!$B$3, 0), _xlfn.IFNA('Table S3 Occupation CFs'!AG389*'Weighting factors'!$B$5, 0), _xlfn.IFNA('Table S3 Occupation CFs'!AV389*'Weighting factors'!$B$4,0), _xlfn.IFNA('Table S3 Occupation CFs'!BK389*'Weighting factors'!$B$6, 0)))</f>
        <v>3.0393401335361493E-15</v>
      </c>
      <c r="E387" s="51">
        <f>IF(0.5*SUM(_xlfn.IFNA('Table S3 Occupation CFs'!F389*'Weighting factors'!$B$2,0), _xlfn.IFNA('Table S3 Occupation CFs'!U389*'Weighting factors'!$B$3, 0), _xlfn.IFNA('Table S3 Occupation CFs'!AJ389*'Weighting factors'!$B$5, 0), _xlfn.IFNA('Table S3 Occupation CFs'!AY389*'Weighting factors'!$B$4,0), _xlfn.IFNA('Table S3 Occupation CFs'!BN389*'Weighting factors'!$B$6, 0)) = 0, NA(), 0.5*SUM(_xlfn.IFNA('Table S3 Occupation CFs'!F389*'Weighting factors'!$B$2,0), _xlfn.IFNA('Table S3 Occupation CFs'!U389*'Weighting factors'!$B$3, 0), _xlfn.IFNA('Table S3 Occupation CFs'!AJ389*'Weighting factors'!$B$5, 0), _xlfn.IFNA('Table S3 Occupation CFs'!AY389*'Weighting factors'!$B$4,0), _xlfn.IFNA('Table S3 Occupation CFs'!BN389*'Weighting factors'!$B$6, 0)))</f>
        <v>3.1307805598712795E-15</v>
      </c>
      <c r="F387" s="51">
        <f>IF(0.5*SUM(_xlfn.IFNA('Table S3 Occupation CFs'!G389*'Weighting factors'!$B$2,0), _xlfn.IFNA('Table S3 Occupation CFs'!V389*'Weighting factors'!$B$3, 0), _xlfn.IFNA('Table S3 Occupation CFs'!AK389*'Weighting factors'!$B$5, 0), _xlfn.IFNA('Table S3 Occupation CFs'!AZ389*'Weighting factors'!$B$4,0), _xlfn.IFNA('Table S3 Occupation CFs'!BO389*'Weighting factors'!$B$6, 0)) = 0, NA(), 0.5*SUM(_xlfn.IFNA('Table S3 Occupation CFs'!G389*'Weighting factors'!$B$2,0), _xlfn.IFNA('Table S3 Occupation CFs'!V389*'Weighting factors'!$B$3, 0), _xlfn.IFNA('Table S3 Occupation CFs'!AK389*'Weighting factors'!$B$5, 0), _xlfn.IFNA('Table S3 Occupation CFs'!AZ389*'Weighting factors'!$B$4,0), _xlfn.IFNA('Table S3 Occupation CFs'!BO389*'Weighting factors'!$B$6, 0)))</f>
        <v>3.1527368970139846E-15</v>
      </c>
      <c r="G387" s="51">
        <f>IF(0.5*SUM(_xlfn.IFNA('Table S3 Occupation CFs'!H389*'Weighting factors'!$B$2,0), _xlfn.IFNA('Table S3 Occupation CFs'!W389*'Weighting factors'!$B$3, 0), _xlfn.IFNA('Table S3 Occupation CFs'!AL389*'Weighting factors'!$B$5, 0), _xlfn.IFNA('Table S3 Occupation CFs'!BA389*'Weighting factors'!$B$4,0), _xlfn.IFNA('Table S3 Occupation CFs'!BP389*'Weighting factors'!$B$6, 0)) = 0, NA(), 0.5*SUM(_xlfn.IFNA('Table S3 Occupation CFs'!H389*'Weighting factors'!$B$2,0), _xlfn.IFNA('Table S3 Occupation CFs'!W389*'Weighting factors'!$B$3, 0), _xlfn.IFNA('Table S3 Occupation CFs'!AL389*'Weighting factors'!$B$5, 0), _xlfn.IFNA('Table S3 Occupation CFs'!BA389*'Weighting factors'!$B$4,0), _xlfn.IFNA('Table S3 Occupation CFs'!BP389*'Weighting factors'!$B$6, 0)))</f>
        <v>3.1822051274008715E-15</v>
      </c>
      <c r="H387" s="51">
        <f>IF(0.5*SUM(_xlfn.IFNA('Table S3 Occupation CFs'!I389*'Weighting factors'!$B$2,0), _xlfn.IFNA('Table S3 Occupation CFs'!X389*'Weighting factors'!$B$3, 0), _xlfn.IFNA('Table S3 Occupation CFs'!AM389*'Weighting factors'!$B$5, 0), _xlfn.IFNA('Table S3 Occupation CFs'!BB389*'Weighting factors'!$B$4,0), _xlfn.IFNA('Table S3 Occupation CFs'!BQ389*'Weighting factors'!$B$6, 0)) = 0, NA(), 0.5*SUM(_xlfn.IFNA('Table S3 Occupation CFs'!I389*'Weighting factors'!$B$2,0), _xlfn.IFNA('Table S3 Occupation CFs'!X389*'Weighting factors'!$B$3, 0), _xlfn.IFNA('Table S3 Occupation CFs'!AM389*'Weighting factors'!$B$5, 0), _xlfn.IFNA('Table S3 Occupation CFs'!BB389*'Weighting factors'!$B$4,0), _xlfn.IFNA('Table S3 Occupation CFs'!BQ389*'Weighting factors'!$B$6, 0)))</f>
        <v>3.0592657258899709E-15</v>
      </c>
      <c r="I387" s="51">
        <f>IF(0.5*SUM(_xlfn.IFNA('Table S3 Occupation CFs'!J389*'Weighting factors'!$B$2,0), _xlfn.IFNA('Table S3 Occupation CFs'!Y389*'Weighting factors'!$B$3, 0), _xlfn.IFNA('Table S3 Occupation CFs'!AN389*'Weighting factors'!$B$5, 0), _xlfn.IFNA('Table S3 Occupation CFs'!BC389*'Weighting factors'!$B$4,0), _xlfn.IFNA('Table S3 Occupation CFs'!BR389*'Weighting factors'!$B$6, 0)) = 0, NA(), 0.5*SUM(_xlfn.IFNA('Table S3 Occupation CFs'!J389*'Weighting factors'!$B$2,0), _xlfn.IFNA('Table S3 Occupation CFs'!Y389*'Weighting factors'!$B$3, 0), _xlfn.IFNA('Table S3 Occupation CFs'!AN389*'Weighting factors'!$B$5, 0), _xlfn.IFNA('Table S3 Occupation CFs'!BC389*'Weighting factors'!$B$4,0), _xlfn.IFNA('Table S3 Occupation CFs'!BR389*'Weighting factors'!$B$6, 0)))</f>
        <v>3.096253234566405E-15</v>
      </c>
      <c r="J387" s="51">
        <f>IF(0.5*SUM(_xlfn.IFNA('Table S3 Occupation CFs'!K389*'Weighting factors'!$B$2,0), _xlfn.IFNA('Table S3 Occupation CFs'!Z389*'Weighting factors'!$B$3, 0), _xlfn.IFNA('Table S3 Occupation CFs'!AO389*'Weighting factors'!$B$5, 0), _xlfn.IFNA('Table S3 Occupation CFs'!BD389*'Weighting factors'!$B$4,0), _xlfn.IFNA('Table S3 Occupation CFs'!BS389*'Weighting factors'!$B$6, 0)) = 0, NA(), 0.5*SUM(_xlfn.IFNA('Table S3 Occupation CFs'!K389*'Weighting factors'!$B$2,0), _xlfn.IFNA('Table S3 Occupation CFs'!Z389*'Weighting factors'!$B$3, 0), _xlfn.IFNA('Table S3 Occupation CFs'!AO389*'Weighting factors'!$B$5, 0), _xlfn.IFNA('Table S3 Occupation CFs'!BD389*'Weighting factors'!$B$4,0), _xlfn.IFNA('Table S3 Occupation CFs'!BS389*'Weighting factors'!$B$6, 0)))</f>
        <v>3.1288970667389253E-15</v>
      </c>
      <c r="K387" s="51">
        <f>IF(0.5*SUM(_xlfn.IFNA('Table S3 Occupation CFs'!L389*'Weighting factors'!$B$2,0), _xlfn.IFNA('Table S3 Occupation CFs'!AA389*'Weighting factors'!$B$3, 0), _xlfn.IFNA('Table S3 Occupation CFs'!AP389*'Weighting factors'!$B$5, 0), _xlfn.IFNA('Table S3 Occupation CFs'!BE389*'Weighting factors'!$B$4,0), _xlfn.IFNA('Table S3 Occupation CFs'!BT389*'Weighting factors'!$B$6, 0)) = 0, NA(), 0.5*SUM(_xlfn.IFNA('Table S3 Occupation CFs'!L389*'Weighting factors'!$B$2,0), _xlfn.IFNA('Table S3 Occupation CFs'!AA389*'Weighting factors'!$B$3, 0), _xlfn.IFNA('Table S3 Occupation CFs'!AP389*'Weighting factors'!$B$5, 0), _xlfn.IFNA('Table S3 Occupation CFs'!BE389*'Weighting factors'!$B$4,0), _xlfn.IFNA('Table S3 Occupation CFs'!BT389*'Weighting factors'!$B$6, 0)))</f>
        <v>2.981624072460935E-15</v>
      </c>
      <c r="L387" s="51">
        <f>IF(0.5*SUM(_xlfn.IFNA('Table S3 Occupation CFs'!M389*'Weighting factors'!$B$2,0), _xlfn.IFNA('Table S3 Occupation CFs'!AB389*'Weighting factors'!$B$3, 0), _xlfn.IFNA('Table S3 Occupation CFs'!AQ389*'Weighting factors'!$B$5, 0), _xlfn.IFNA('Table S3 Occupation CFs'!BF389*'Weighting factors'!$B$4,0), _xlfn.IFNA('Table S3 Occupation CFs'!BU389*'Weighting factors'!$B$6, 0)) = 0, NA(), 0.5*SUM(_xlfn.IFNA('Table S3 Occupation CFs'!M389*'Weighting factors'!$B$2,0), _xlfn.IFNA('Table S3 Occupation CFs'!AB389*'Weighting factors'!$B$3, 0), _xlfn.IFNA('Table S3 Occupation CFs'!AQ389*'Weighting factors'!$B$5, 0), _xlfn.IFNA('Table S3 Occupation CFs'!BF389*'Weighting factors'!$B$4,0), _xlfn.IFNA('Table S3 Occupation CFs'!BU389*'Weighting factors'!$B$6, 0)))</f>
        <v>3.0506126423932995E-15</v>
      </c>
      <c r="M387" s="51">
        <f>IF(0.5*SUM(_xlfn.IFNA('Table S3 Occupation CFs'!N389*'Weighting factors'!$B$2,0), _xlfn.IFNA('Table S3 Occupation CFs'!AC389*'Weighting factors'!$B$3, 0), _xlfn.IFNA('Table S3 Occupation CFs'!AR389*'Weighting factors'!$B$5, 0), _xlfn.IFNA('Table S3 Occupation CFs'!BG389*'Weighting factors'!$B$4,0), _xlfn.IFNA('Table S3 Occupation CFs'!BV389*'Weighting factors'!$B$6, 0)) = 0, NA(), 0.5*SUM(_xlfn.IFNA('Table S3 Occupation CFs'!N389*'Weighting factors'!$B$2,0), _xlfn.IFNA('Table S3 Occupation CFs'!AC389*'Weighting factors'!$B$3, 0), _xlfn.IFNA('Table S3 Occupation CFs'!AR389*'Weighting factors'!$B$5, 0), _xlfn.IFNA('Table S3 Occupation CFs'!BG389*'Weighting factors'!$B$4,0), _xlfn.IFNA('Table S3 Occupation CFs'!BV389*'Weighting factors'!$B$6, 0)))</f>
        <v>3.062400125016399E-15</v>
      </c>
      <c r="N387" s="51">
        <f>IF(0.5*SUM(_xlfn.IFNA('Table S3 Occupation CFs'!O389*'Weighting factors'!$B$2,0), _xlfn.IFNA('Table S3 Occupation CFs'!AD389*'Weighting factors'!$B$3, 0), _xlfn.IFNA('Table S3 Occupation CFs'!AS389*'Weighting factors'!$B$5, 0), _xlfn.IFNA('Table S3 Occupation CFs'!BH389*'Weighting factors'!$B$4,0), _xlfn.IFNA('Table S3 Occupation CFs'!BW389*'Weighting factors'!$B$6, 0)) = 0, NA(), 0.5*SUM(_xlfn.IFNA('Table S3 Occupation CFs'!O389*'Weighting factors'!$B$2,0), _xlfn.IFNA('Table S3 Occupation CFs'!AD389*'Weighting factors'!$B$3, 0), _xlfn.IFNA('Table S3 Occupation CFs'!AS389*'Weighting factors'!$B$5, 0), _xlfn.IFNA('Table S3 Occupation CFs'!BH389*'Weighting factors'!$B$4,0), _xlfn.IFNA('Table S3 Occupation CFs'!BW389*'Weighting factors'!$B$6, 0)))</f>
        <v>2.9546208239444711E-15</v>
      </c>
      <c r="O387" s="51">
        <f>IF(0.5*SUM(_xlfn.IFNA('Table S3 Occupation CFs'!P389*'Weighting factors'!$B$2,0), _xlfn.IFNA('Table S3 Occupation CFs'!AE389*'Weighting factors'!$B$3, 0), _xlfn.IFNA('Table S3 Occupation CFs'!AT389*'Weighting factors'!$B$5, 0), _xlfn.IFNA('Table S3 Occupation CFs'!BI389*'Weighting factors'!$B$4,0), _xlfn.IFNA('Table S3 Occupation CFs'!BX389*'Weighting factors'!$B$6, 0)) = 0, NA(), 0.5*SUM(_xlfn.IFNA('Table S3 Occupation CFs'!P389*'Weighting factors'!$B$2,0), _xlfn.IFNA('Table S3 Occupation CFs'!AE389*'Weighting factors'!$B$3, 0), _xlfn.IFNA('Table S3 Occupation CFs'!AT389*'Weighting factors'!$B$5, 0), _xlfn.IFNA('Table S3 Occupation CFs'!BI389*'Weighting factors'!$B$4,0), _xlfn.IFNA('Table S3 Occupation CFs'!BX389*'Weighting factors'!$B$6, 0)))</f>
        <v>3.1197945841094898E-15</v>
      </c>
      <c r="P387" s="51">
        <f>IF(0.5*SUM(_xlfn.IFNA('Table S3 Occupation CFs'!Q389*'Weighting factors'!$B$2,0), _xlfn.IFNA('Table S3 Occupation CFs'!AF389*'Weighting factors'!$B$3, 0), _xlfn.IFNA('Table S3 Occupation CFs'!AU389*'Weighting factors'!$B$5, 0), _xlfn.IFNA('Table S3 Occupation CFs'!BJ389*'Weighting factors'!$B$4,0), _xlfn.IFNA('Table S3 Occupation CFs'!BY389*'Weighting factors'!$B$6, 0)) = 0, NA(), 0.5*SUM(_xlfn.IFNA('Table S3 Occupation CFs'!Q389*'Weighting factors'!$B$2,0), _xlfn.IFNA('Table S3 Occupation CFs'!AF389*'Weighting factors'!$B$3, 0), _xlfn.IFNA('Table S3 Occupation CFs'!AU389*'Weighting factors'!$B$5, 0), _xlfn.IFNA('Table S3 Occupation CFs'!BJ389*'Weighting factors'!$B$4,0), _xlfn.IFNA('Table S3 Occupation CFs'!BY389*'Weighting factors'!$B$6, 0)))</f>
        <v>3.1739897155026978E-15</v>
      </c>
    </row>
    <row r="388" spans="1:16" x14ac:dyDescent="0.45">
      <c r="A388" s="3" t="s">
        <v>399</v>
      </c>
      <c r="B388" s="51" t="e">
        <f>IF(0.5*SUM(_xlfn.IFNA('Table S3 Occupation CFs'!E390*'Weighting factors'!$B$2,0), _xlfn.IFNA('Table S3 Occupation CFs'!T390*'Weighting factors'!$B$3, 0), _xlfn.IFNA('Table S3 Occupation CFs'!AI390*'Weighting factors'!$B$5, 0), _xlfn.IFNA('Table S3 Occupation CFs'!AX390*'Weighting factors'!$B$4,0), _xlfn.IFNA('Table S3 Occupation CFs'!BM390*'Weighting factors'!$B$6, 0)) = 0, NA(), 0.5*SUM(_xlfn.IFNA('Table S3 Occupation CFs'!E390*'Weighting factors'!$B$2,0), _xlfn.IFNA('Table S3 Occupation CFs'!T390*'Weighting factors'!$B$3, 0), _xlfn.IFNA('Table S3 Occupation CFs'!AI390*'Weighting factors'!$B$5, 0), _xlfn.IFNA('Table S3 Occupation CFs'!AX390*'Weighting factors'!$B$4,0), _xlfn.IFNA('Table S3 Occupation CFs'!BM390*'Weighting factors'!$B$6, 0)))</f>
        <v>#N/A</v>
      </c>
      <c r="C388" s="51" t="e">
        <f>IF(0.5*SUM(_xlfn.IFNA('Table S3 Occupation CFs'!D390*'Weighting factors'!$B$2,0), _xlfn.IFNA('Table S3 Occupation CFs'!S390*'Weighting factors'!$B$3, 0), _xlfn.IFNA('Table S3 Occupation CFs'!AH390*'Weighting factors'!$B$5, 0), _xlfn.IFNA('Table S3 Occupation CFs'!AW390*'Weighting factors'!$B$4,0), _xlfn.IFNA('Table S3 Occupation CFs'!BL390*'Weighting factors'!$B$6, 0)) = 0, NA(), 0.5*SUM(_xlfn.IFNA('Table S3 Occupation CFs'!D390*'Weighting factors'!$B$2,0), _xlfn.IFNA('Table S3 Occupation CFs'!S390*'Weighting factors'!$B$3, 0), _xlfn.IFNA('Table S3 Occupation CFs'!AH390*'Weighting factors'!$B$5, 0), _xlfn.IFNA('Table S3 Occupation CFs'!AW390*'Weighting factors'!$B$4,0), _xlfn.IFNA('Table S3 Occupation CFs'!BL390*'Weighting factors'!$B$6, 0)))</f>
        <v>#N/A</v>
      </c>
      <c r="D388" s="51">
        <f>IF(0.5*SUM(_xlfn.IFNA('Table S3 Occupation CFs'!C390*'Weighting factors'!$B$2,0), _xlfn.IFNA('Table S3 Occupation CFs'!R390*'Weighting factors'!$B$3, 0), _xlfn.IFNA('Table S3 Occupation CFs'!AG390*'Weighting factors'!$B$5, 0), _xlfn.IFNA('Table S3 Occupation CFs'!AV390*'Weighting factors'!$B$4,0), _xlfn.IFNA('Table S3 Occupation CFs'!BK390*'Weighting factors'!$B$6, 0)) = 0, NA(), 0.5*SUM(_xlfn.IFNA('Table S3 Occupation CFs'!C390*'Weighting factors'!$B$2,0), _xlfn.IFNA('Table S3 Occupation CFs'!R390*'Weighting factors'!$B$3, 0), _xlfn.IFNA('Table S3 Occupation CFs'!AG390*'Weighting factors'!$B$5, 0), _xlfn.IFNA('Table S3 Occupation CFs'!AV390*'Weighting factors'!$B$4,0), _xlfn.IFNA('Table S3 Occupation CFs'!BK390*'Weighting factors'!$B$6, 0)))</f>
        <v>9.2183954858343191E-17</v>
      </c>
      <c r="E388" s="51">
        <f>IF(0.5*SUM(_xlfn.IFNA('Table S3 Occupation CFs'!F390*'Weighting factors'!$B$2,0), _xlfn.IFNA('Table S3 Occupation CFs'!U390*'Weighting factors'!$B$3, 0), _xlfn.IFNA('Table S3 Occupation CFs'!AJ390*'Weighting factors'!$B$5, 0), _xlfn.IFNA('Table S3 Occupation CFs'!AY390*'Weighting factors'!$B$4,0), _xlfn.IFNA('Table S3 Occupation CFs'!BN390*'Weighting factors'!$B$6, 0)) = 0, NA(), 0.5*SUM(_xlfn.IFNA('Table S3 Occupation CFs'!F390*'Weighting factors'!$B$2,0), _xlfn.IFNA('Table S3 Occupation CFs'!U390*'Weighting factors'!$B$3, 0), _xlfn.IFNA('Table S3 Occupation CFs'!AJ390*'Weighting factors'!$B$5, 0), _xlfn.IFNA('Table S3 Occupation CFs'!AY390*'Weighting factors'!$B$4,0), _xlfn.IFNA('Table S3 Occupation CFs'!BN390*'Weighting factors'!$B$6, 0)))</f>
        <v>9.4690705834381754E-17</v>
      </c>
      <c r="F388" s="51">
        <f>IF(0.5*SUM(_xlfn.IFNA('Table S3 Occupation CFs'!G390*'Weighting factors'!$B$2,0), _xlfn.IFNA('Table S3 Occupation CFs'!V390*'Weighting factors'!$B$3, 0), _xlfn.IFNA('Table S3 Occupation CFs'!AK390*'Weighting factors'!$B$5, 0), _xlfn.IFNA('Table S3 Occupation CFs'!AZ390*'Weighting factors'!$B$4,0), _xlfn.IFNA('Table S3 Occupation CFs'!BO390*'Weighting factors'!$B$6, 0)) = 0, NA(), 0.5*SUM(_xlfn.IFNA('Table S3 Occupation CFs'!G390*'Weighting factors'!$B$2,0), _xlfn.IFNA('Table S3 Occupation CFs'!V390*'Weighting factors'!$B$3, 0), _xlfn.IFNA('Table S3 Occupation CFs'!AK390*'Weighting factors'!$B$5, 0), _xlfn.IFNA('Table S3 Occupation CFs'!AZ390*'Weighting factors'!$B$4,0), _xlfn.IFNA('Table S3 Occupation CFs'!BO390*'Weighting factors'!$B$6, 0)))</f>
        <v>9.531738593588041E-17</v>
      </c>
      <c r="G388" s="51">
        <f>IF(0.5*SUM(_xlfn.IFNA('Table S3 Occupation CFs'!H390*'Weighting factors'!$B$2,0), _xlfn.IFNA('Table S3 Occupation CFs'!W390*'Weighting factors'!$B$3, 0), _xlfn.IFNA('Table S3 Occupation CFs'!AL390*'Weighting factors'!$B$5, 0), _xlfn.IFNA('Table S3 Occupation CFs'!BA390*'Weighting factors'!$B$4,0), _xlfn.IFNA('Table S3 Occupation CFs'!BP390*'Weighting factors'!$B$6, 0)) = 0, NA(), 0.5*SUM(_xlfn.IFNA('Table S3 Occupation CFs'!H390*'Weighting factors'!$B$2,0), _xlfn.IFNA('Table S3 Occupation CFs'!W390*'Weighting factors'!$B$3, 0), _xlfn.IFNA('Table S3 Occupation CFs'!AL390*'Weighting factors'!$B$5, 0), _xlfn.IFNA('Table S3 Occupation CFs'!BA390*'Weighting factors'!$B$4,0), _xlfn.IFNA('Table S3 Occupation CFs'!BP390*'Weighting factors'!$B$6, 0)))</f>
        <v>9.6181040996998467E-17</v>
      </c>
      <c r="H388" s="51" t="e">
        <f>IF(0.5*SUM(_xlfn.IFNA('Table S3 Occupation CFs'!I390*'Weighting factors'!$B$2,0), _xlfn.IFNA('Table S3 Occupation CFs'!X390*'Weighting factors'!$B$3, 0), _xlfn.IFNA('Table S3 Occupation CFs'!AM390*'Weighting factors'!$B$5, 0), _xlfn.IFNA('Table S3 Occupation CFs'!BB390*'Weighting factors'!$B$4,0), _xlfn.IFNA('Table S3 Occupation CFs'!BQ390*'Weighting factors'!$B$6, 0)) = 0, NA(), 0.5*SUM(_xlfn.IFNA('Table S3 Occupation CFs'!I390*'Weighting factors'!$B$2,0), _xlfn.IFNA('Table S3 Occupation CFs'!X390*'Weighting factors'!$B$3, 0), _xlfn.IFNA('Table S3 Occupation CFs'!AM390*'Weighting factors'!$B$5, 0), _xlfn.IFNA('Table S3 Occupation CFs'!BB390*'Weighting factors'!$B$4,0), _xlfn.IFNA('Table S3 Occupation CFs'!BQ390*'Weighting factors'!$B$6, 0)))</f>
        <v>#N/A</v>
      </c>
      <c r="I388" s="51" t="e">
        <f>IF(0.5*SUM(_xlfn.IFNA('Table S3 Occupation CFs'!J390*'Weighting factors'!$B$2,0), _xlfn.IFNA('Table S3 Occupation CFs'!Y390*'Weighting factors'!$B$3, 0), _xlfn.IFNA('Table S3 Occupation CFs'!AN390*'Weighting factors'!$B$5, 0), _xlfn.IFNA('Table S3 Occupation CFs'!BC390*'Weighting factors'!$B$4,0), _xlfn.IFNA('Table S3 Occupation CFs'!BR390*'Weighting factors'!$B$6, 0)) = 0, NA(), 0.5*SUM(_xlfn.IFNA('Table S3 Occupation CFs'!J390*'Weighting factors'!$B$2,0), _xlfn.IFNA('Table S3 Occupation CFs'!Y390*'Weighting factors'!$B$3, 0), _xlfn.IFNA('Table S3 Occupation CFs'!AN390*'Weighting factors'!$B$5, 0), _xlfn.IFNA('Table S3 Occupation CFs'!BC390*'Weighting factors'!$B$4,0), _xlfn.IFNA('Table S3 Occupation CFs'!BR390*'Weighting factors'!$B$6, 0)))</f>
        <v>#N/A</v>
      </c>
      <c r="J388" s="51" t="e">
        <f>IF(0.5*SUM(_xlfn.IFNA('Table S3 Occupation CFs'!K390*'Weighting factors'!$B$2,0), _xlfn.IFNA('Table S3 Occupation CFs'!Z390*'Weighting factors'!$B$3, 0), _xlfn.IFNA('Table S3 Occupation CFs'!AO390*'Weighting factors'!$B$5, 0), _xlfn.IFNA('Table S3 Occupation CFs'!BD390*'Weighting factors'!$B$4,0), _xlfn.IFNA('Table S3 Occupation CFs'!BS390*'Weighting factors'!$B$6, 0)) = 0, NA(), 0.5*SUM(_xlfn.IFNA('Table S3 Occupation CFs'!K390*'Weighting factors'!$B$2,0), _xlfn.IFNA('Table S3 Occupation CFs'!Z390*'Weighting factors'!$B$3, 0), _xlfn.IFNA('Table S3 Occupation CFs'!AO390*'Weighting factors'!$B$5, 0), _xlfn.IFNA('Table S3 Occupation CFs'!BD390*'Weighting factors'!$B$4,0), _xlfn.IFNA('Table S3 Occupation CFs'!BS390*'Weighting factors'!$B$6, 0)))</f>
        <v>#N/A</v>
      </c>
      <c r="K388" s="51" t="e">
        <f>IF(0.5*SUM(_xlfn.IFNA('Table S3 Occupation CFs'!L390*'Weighting factors'!$B$2,0), _xlfn.IFNA('Table S3 Occupation CFs'!AA390*'Weighting factors'!$B$3, 0), _xlfn.IFNA('Table S3 Occupation CFs'!AP390*'Weighting factors'!$B$5, 0), _xlfn.IFNA('Table S3 Occupation CFs'!BE390*'Weighting factors'!$B$4,0), _xlfn.IFNA('Table S3 Occupation CFs'!BT390*'Weighting factors'!$B$6, 0)) = 0, NA(), 0.5*SUM(_xlfn.IFNA('Table S3 Occupation CFs'!L390*'Weighting factors'!$B$2,0), _xlfn.IFNA('Table S3 Occupation CFs'!AA390*'Weighting factors'!$B$3, 0), _xlfn.IFNA('Table S3 Occupation CFs'!AP390*'Weighting factors'!$B$5, 0), _xlfn.IFNA('Table S3 Occupation CFs'!BE390*'Weighting factors'!$B$4,0), _xlfn.IFNA('Table S3 Occupation CFs'!BT390*'Weighting factors'!$B$6, 0)))</f>
        <v>#N/A</v>
      </c>
      <c r="L388" s="51" t="e">
        <f>IF(0.5*SUM(_xlfn.IFNA('Table S3 Occupation CFs'!M390*'Weighting factors'!$B$2,0), _xlfn.IFNA('Table S3 Occupation CFs'!AB390*'Weighting factors'!$B$3, 0), _xlfn.IFNA('Table S3 Occupation CFs'!AQ390*'Weighting factors'!$B$5, 0), _xlfn.IFNA('Table S3 Occupation CFs'!BF390*'Weighting factors'!$B$4,0), _xlfn.IFNA('Table S3 Occupation CFs'!BU390*'Weighting factors'!$B$6, 0)) = 0, NA(), 0.5*SUM(_xlfn.IFNA('Table S3 Occupation CFs'!M390*'Weighting factors'!$B$2,0), _xlfn.IFNA('Table S3 Occupation CFs'!AB390*'Weighting factors'!$B$3, 0), _xlfn.IFNA('Table S3 Occupation CFs'!AQ390*'Weighting factors'!$B$5, 0), _xlfn.IFNA('Table S3 Occupation CFs'!BF390*'Weighting factors'!$B$4,0), _xlfn.IFNA('Table S3 Occupation CFs'!BU390*'Weighting factors'!$B$6, 0)))</f>
        <v>#N/A</v>
      </c>
      <c r="M388" s="51" t="e">
        <f>IF(0.5*SUM(_xlfn.IFNA('Table S3 Occupation CFs'!N390*'Weighting factors'!$B$2,0), _xlfn.IFNA('Table S3 Occupation CFs'!AC390*'Weighting factors'!$B$3, 0), _xlfn.IFNA('Table S3 Occupation CFs'!AR390*'Weighting factors'!$B$5, 0), _xlfn.IFNA('Table S3 Occupation CFs'!BG390*'Weighting factors'!$B$4,0), _xlfn.IFNA('Table S3 Occupation CFs'!BV390*'Weighting factors'!$B$6, 0)) = 0, NA(), 0.5*SUM(_xlfn.IFNA('Table S3 Occupation CFs'!N390*'Weighting factors'!$B$2,0), _xlfn.IFNA('Table S3 Occupation CFs'!AC390*'Weighting factors'!$B$3, 0), _xlfn.IFNA('Table S3 Occupation CFs'!AR390*'Weighting factors'!$B$5, 0), _xlfn.IFNA('Table S3 Occupation CFs'!BG390*'Weighting factors'!$B$4,0), _xlfn.IFNA('Table S3 Occupation CFs'!BV390*'Weighting factors'!$B$6, 0)))</f>
        <v>#N/A</v>
      </c>
      <c r="N388" s="51">
        <f>IF(0.5*SUM(_xlfn.IFNA('Table S3 Occupation CFs'!O390*'Weighting factors'!$B$2,0), _xlfn.IFNA('Table S3 Occupation CFs'!AD390*'Weighting factors'!$B$3, 0), _xlfn.IFNA('Table S3 Occupation CFs'!AS390*'Weighting factors'!$B$5, 0), _xlfn.IFNA('Table S3 Occupation CFs'!BH390*'Weighting factors'!$B$4,0), _xlfn.IFNA('Table S3 Occupation CFs'!BW390*'Weighting factors'!$B$6, 0)) = 0, NA(), 0.5*SUM(_xlfn.IFNA('Table S3 Occupation CFs'!O390*'Weighting factors'!$B$2,0), _xlfn.IFNA('Table S3 Occupation CFs'!AD390*'Weighting factors'!$B$3, 0), _xlfn.IFNA('Table S3 Occupation CFs'!AS390*'Weighting factors'!$B$5, 0), _xlfn.IFNA('Table S3 Occupation CFs'!BH390*'Weighting factors'!$B$4,0), _xlfn.IFNA('Table S3 Occupation CFs'!BW390*'Weighting factors'!$B$6, 0)))</f>
        <v>8.9928448115982146E-17</v>
      </c>
      <c r="O388" s="51">
        <f>IF(0.5*SUM(_xlfn.IFNA('Table S3 Occupation CFs'!P390*'Weighting factors'!$B$2,0), _xlfn.IFNA('Table S3 Occupation CFs'!AE390*'Weighting factors'!$B$3, 0), _xlfn.IFNA('Table S3 Occupation CFs'!AT390*'Weighting factors'!$B$5, 0), _xlfn.IFNA('Table S3 Occupation CFs'!BI390*'Weighting factors'!$B$4,0), _xlfn.IFNA('Table S3 Occupation CFs'!BX390*'Weighting factors'!$B$6, 0)) = 0, NA(), 0.5*SUM(_xlfn.IFNA('Table S3 Occupation CFs'!P390*'Weighting factors'!$B$2,0), _xlfn.IFNA('Table S3 Occupation CFs'!AE390*'Weighting factors'!$B$3, 0), _xlfn.IFNA('Table S3 Occupation CFs'!AT390*'Weighting factors'!$B$5, 0), _xlfn.IFNA('Table S3 Occupation CFs'!BI390*'Weighting factors'!$B$4,0), _xlfn.IFNA('Table S3 Occupation CFs'!BX390*'Weighting factors'!$B$6, 0)))</f>
        <v>9.4377589065451025E-17</v>
      </c>
      <c r="P388" s="51">
        <f>IF(0.5*SUM(_xlfn.IFNA('Table S3 Occupation CFs'!Q390*'Weighting factors'!$B$2,0), _xlfn.IFNA('Table S3 Occupation CFs'!AF390*'Weighting factors'!$B$3, 0), _xlfn.IFNA('Table S3 Occupation CFs'!AU390*'Weighting factors'!$B$5, 0), _xlfn.IFNA('Table S3 Occupation CFs'!BJ390*'Weighting factors'!$B$4,0), _xlfn.IFNA('Table S3 Occupation CFs'!BY390*'Weighting factors'!$B$6, 0)) = 0, NA(), 0.5*SUM(_xlfn.IFNA('Table S3 Occupation CFs'!Q390*'Weighting factors'!$B$2,0), _xlfn.IFNA('Table S3 Occupation CFs'!AF390*'Weighting factors'!$B$3, 0), _xlfn.IFNA('Table S3 Occupation CFs'!AU390*'Weighting factors'!$B$5, 0), _xlfn.IFNA('Table S3 Occupation CFs'!BJ390*'Weighting factors'!$B$4,0), _xlfn.IFNA('Table S3 Occupation CFs'!BY390*'Weighting factors'!$B$6, 0)))</f>
        <v>9.5934994196491206E-17</v>
      </c>
    </row>
    <row r="389" spans="1:16" x14ac:dyDescent="0.45">
      <c r="A389" s="3" t="s">
        <v>400</v>
      </c>
      <c r="B389" s="51" t="e">
        <f>IF(0.5*SUM(_xlfn.IFNA('Table S3 Occupation CFs'!E391*'Weighting factors'!$B$2,0), _xlfn.IFNA('Table S3 Occupation CFs'!T391*'Weighting factors'!$B$3, 0), _xlfn.IFNA('Table S3 Occupation CFs'!AI391*'Weighting factors'!$B$5, 0), _xlfn.IFNA('Table S3 Occupation CFs'!AX391*'Weighting factors'!$B$4,0), _xlfn.IFNA('Table S3 Occupation CFs'!BM391*'Weighting factors'!$B$6, 0)) = 0, NA(), 0.5*SUM(_xlfn.IFNA('Table S3 Occupation CFs'!E391*'Weighting factors'!$B$2,0), _xlfn.IFNA('Table S3 Occupation CFs'!T391*'Weighting factors'!$B$3, 0), _xlfn.IFNA('Table S3 Occupation CFs'!AI391*'Weighting factors'!$B$5, 0), _xlfn.IFNA('Table S3 Occupation CFs'!AX391*'Weighting factors'!$B$4,0), _xlfn.IFNA('Table S3 Occupation CFs'!BM391*'Weighting factors'!$B$6, 0)))</f>
        <v>#N/A</v>
      </c>
      <c r="C389" s="51" t="e">
        <f>IF(0.5*SUM(_xlfn.IFNA('Table S3 Occupation CFs'!D391*'Weighting factors'!$B$2,0), _xlfn.IFNA('Table S3 Occupation CFs'!S391*'Weighting factors'!$B$3, 0), _xlfn.IFNA('Table S3 Occupation CFs'!AH391*'Weighting factors'!$B$5, 0), _xlfn.IFNA('Table S3 Occupation CFs'!AW391*'Weighting factors'!$B$4,0), _xlfn.IFNA('Table S3 Occupation CFs'!BL391*'Weighting factors'!$B$6, 0)) = 0, NA(), 0.5*SUM(_xlfn.IFNA('Table S3 Occupation CFs'!D391*'Weighting factors'!$B$2,0), _xlfn.IFNA('Table S3 Occupation CFs'!S391*'Weighting factors'!$B$3, 0), _xlfn.IFNA('Table S3 Occupation CFs'!AH391*'Weighting factors'!$B$5, 0), _xlfn.IFNA('Table S3 Occupation CFs'!AW391*'Weighting factors'!$B$4,0), _xlfn.IFNA('Table S3 Occupation CFs'!BL391*'Weighting factors'!$B$6, 0)))</f>
        <v>#N/A</v>
      </c>
      <c r="D389" s="51">
        <f>IF(0.5*SUM(_xlfn.IFNA('Table S3 Occupation CFs'!C391*'Weighting factors'!$B$2,0), _xlfn.IFNA('Table S3 Occupation CFs'!R391*'Weighting factors'!$B$3, 0), _xlfn.IFNA('Table S3 Occupation CFs'!AG391*'Weighting factors'!$B$5, 0), _xlfn.IFNA('Table S3 Occupation CFs'!AV391*'Weighting factors'!$B$4,0), _xlfn.IFNA('Table S3 Occupation CFs'!BK391*'Weighting factors'!$B$6, 0)) = 0, NA(), 0.5*SUM(_xlfn.IFNA('Table S3 Occupation CFs'!C391*'Weighting factors'!$B$2,0), _xlfn.IFNA('Table S3 Occupation CFs'!R391*'Weighting factors'!$B$3, 0), _xlfn.IFNA('Table S3 Occupation CFs'!AG391*'Weighting factors'!$B$5, 0), _xlfn.IFNA('Table S3 Occupation CFs'!AV391*'Weighting factors'!$B$4,0), _xlfn.IFNA('Table S3 Occupation CFs'!BK391*'Weighting factors'!$B$6, 0)))</f>
        <v>1.1638273971269948E-16</v>
      </c>
      <c r="E389" s="51">
        <f>IF(0.5*SUM(_xlfn.IFNA('Table S3 Occupation CFs'!F391*'Weighting factors'!$B$2,0), _xlfn.IFNA('Table S3 Occupation CFs'!U391*'Weighting factors'!$B$3, 0), _xlfn.IFNA('Table S3 Occupation CFs'!AJ391*'Weighting factors'!$B$5, 0), _xlfn.IFNA('Table S3 Occupation CFs'!AY391*'Weighting factors'!$B$4,0), _xlfn.IFNA('Table S3 Occupation CFs'!BN391*'Weighting factors'!$B$6, 0)) = 0, NA(), 0.5*SUM(_xlfn.IFNA('Table S3 Occupation CFs'!F391*'Weighting factors'!$B$2,0), _xlfn.IFNA('Table S3 Occupation CFs'!U391*'Weighting factors'!$B$3, 0), _xlfn.IFNA('Table S3 Occupation CFs'!AJ391*'Weighting factors'!$B$5, 0), _xlfn.IFNA('Table S3 Occupation CFs'!AY391*'Weighting factors'!$B$4,0), _xlfn.IFNA('Table S3 Occupation CFs'!BN391*'Weighting factors'!$B$6, 0)))</f>
        <v>1.1825492191080373E-16</v>
      </c>
      <c r="F389" s="51">
        <f>IF(0.5*SUM(_xlfn.IFNA('Table S3 Occupation CFs'!G391*'Weighting factors'!$B$2,0), _xlfn.IFNA('Table S3 Occupation CFs'!V391*'Weighting factors'!$B$3, 0), _xlfn.IFNA('Table S3 Occupation CFs'!AK391*'Weighting factors'!$B$5, 0), _xlfn.IFNA('Table S3 Occupation CFs'!AZ391*'Weighting factors'!$B$4,0), _xlfn.IFNA('Table S3 Occupation CFs'!BO391*'Weighting factors'!$B$6, 0)) = 0, NA(), 0.5*SUM(_xlfn.IFNA('Table S3 Occupation CFs'!G391*'Weighting factors'!$B$2,0), _xlfn.IFNA('Table S3 Occupation CFs'!V391*'Weighting factors'!$B$3, 0), _xlfn.IFNA('Table S3 Occupation CFs'!AK391*'Weighting factors'!$B$5, 0), _xlfn.IFNA('Table S3 Occupation CFs'!AZ391*'Weighting factors'!$B$4,0), _xlfn.IFNA('Table S3 Occupation CFs'!BO391*'Weighting factors'!$B$6, 0)))</f>
        <v>1.1875059073185535E-16</v>
      </c>
      <c r="G389" s="51">
        <f>IF(0.5*SUM(_xlfn.IFNA('Table S3 Occupation CFs'!H391*'Weighting factors'!$B$2,0), _xlfn.IFNA('Table S3 Occupation CFs'!W391*'Weighting factors'!$B$3, 0), _xlfn.IFNA('Table S3 Occupation CFs'!AL391*'Weighting factors'!$B$5, 0), _xlfn.IFNA('Table S3 Occupation CFs'!BA391*'Weighting factors'!$B$4,0), _xlfn.IFNA('Table S3 Occupation CFs'!BP391*'Weighting factors'!$B$6, 0)) = 0, NA(), 0.5*SUM(_xlfn.IFNA('Table S3 Occupation CFs'!H391*'Weighting factors'!$B$2,0), _xlfn.IFNA('Table S3 Occupation CFs'!W391*'Weighting factors'!$B$3, 0), _xlfn.IFNA('Table S3 Occupation CFs'!AL391*'Weighting factors'!$B$5, 0), _xlfn.IFNA('Table S3 Occupation CFs'!BA391*'Weighting factors'!$B$4,0), _xlfn.IFNA('Table S3 Occupation CFs'!BP391*'Weighting factors'!$B$6, 0)))</f>
        <v>1.1943369345829617E-16</v>
      </c>
      <c r="H389" s="51">
        <f>IF(0.5*SUM(_xlfn.IFNA('Table S3 Occupation CFs'!I391*'Weighting factors'!$B$2,0), _xlfn.IFNA('Table S3 Occupation CFs'!X391*'Weighting factors'!$B$3, 0), _xlfn.IFNA('Table S3 Occupation CFs'!AM391*'Weighting factors'!$B$5, 0), _xlfn.IFNA('Table S3 Occupation CFs'!BB391*'Weighting factors'!$B$4,0), _xlfn.IFNA('Table S3 Occupation CFs'!BQ391*'Weighting factors'!$B$6, 0)) = 0, NA(), 0.5*SUM(_xlfn.IFNA('Table S3 Occupation CFs'!I391*'Weighting factors'!$B$2,0), _xlfn.IFNA('Table S3 Occupation CFs'!X391*'Weighting factors'!$B$3, 0), _xlfn.IFNA('Table S3 Occupation CFs'!AM391*'Weighting factors'!$B$5, 0), _xlfn.IFNA('Table S3 Occupation CFs'!BB391*'Weighting factors'!$B$4,0), _xlfn.IFNA('Table S3 Occupation CFs'!BQ391*'Weighting factors'!$B$6, 0)))</f>
        <v>1.129360570760015E-16</v>
      </c>
      <c r="I389" s="51">
        <f>IF(0.5*SUM(_xlfn.IFNA('Table S3 Occupation CFs'!J391*'Weighting factors'!$B$2,0), _xlfn.IFNA('Table S3 Occupation CFs'!Y391*'Weighting factors'!$B$3, 0), _xlfn.IFNA('Table S3 Occupation CFs'!AN391*'Weighting factors'!$B$5, 0), _xlfn.IFNA('Table S3 Occupation CFs'!BC391*'Weighting factors'!$B$4,0), _xlfn.IFNA('Table S3 Occupation CFs'!BR391*'Weighting factors'!$B$6, 0)) = 0, NA(), 0.5*SUM(_xlfn.IFNA('Table S3 Occupation CFs'!J391*'Weighting factors'!$B$2,0), _xlfn.IFNA('Table S3 Occupation CFs'!Y391*'Weighting factors'!$B$3, 0), _xlfn.IFNA('Table S3 Occupation CFs'!AN391*'Weighting factors'!$B$5, 0), _xlfn.IFNA('Table S3 Occupation CFs'!BC391*'Weighting factors'!$B$4,0), _xlfn.IFNA('Table S3 Occupation CFs'!BR391*'Weighting factors'!$B$6, 0)))</f>
        <v>1.1445618476976479E-16</v>
      </c>
      <c r="J389" s="51">
        <f>IF(0.5*SUM(_xlfn.IFNA('Table S3 Occupation CFs'!K391*'Weighting factors'!$B$2,0), _xlfn.IFNA('Table S3 Occupation CFs'!Z391*'Weighting factors'!$B$3, 0), _xlfn.IFNA('Table S3 Occupation CFs'!AO391*'Weighting factors'!$B$5, 0), _xlfn.IFNA('Table S3 Occupation CFs'!BD391*'Weighting factors'!$B$4,0), _xlfn.IFNA('Table S3 Occupation CFs'!BS391*'Weighting factors'!$B$6, 0)) = 0, NA(), 0.5*SUM(_xlfn.IFNA('Table S3 Occupation CFs'!K391*'Weighting factors'!$B$2,0), _xlfn.IFNA('Table S3 Occupation CFs'!Z391*'Weighting factors'!$B$3, 0), _xlfn.IFNA('Table S3 Occupation CFs'!AO391*'Weighting factors'!$B$5, 0), _xlfn.IFNA('Table S3 Occupation CFs'!BD391*'Weighting factors'!$B$4,0), _xlfn.IFNA('Table S3 Occupation CFs'!BS391*'Weighting factors'!$B$6, 0)))</f>
        <v>1.1582581936990422E-16</v>
      </c>
      <c r="K389" s="51" t="e">
        <f>IF(0.5*SUM(_xlfn.IFNA('Table S3 Occupation CFs'!L391*'Weighting factors'!$B$2,0), _xlfn.IFNA('Table S3 Occupation CFs'!AA391*'Weighting factors'!$B$3, 0), _xlfn.IFNA('Table S3 Occupation CFs'!AP391*'Weighting factors'!$B$5, 0), _xlfn.IFNA('Table S3 Occupation CFs'!BE391*'Weighting factors'!$B$4,0), _xlfn.IFNA('Table S3 Occupation CFs'!BT391*'Weighting factors'!$B$6, 0)) = 0, NA(), 0.5*SUM(_xlfn.IFNA('Table S3 Occupation CFs'!L391*'Weighting factors'!$B$2,0), _xlfn.IFNA('Table S3 Occupation CFs'!AA391*'Weighting factors'!$B$3, 0), _xlfn.IFNA('Table S3 Occupation CFs'!AP391*'Weighting factors'!$B$5, 0), _xlfn.IFNA('Table S3 Occupation CFs'!BE391*'Weighting factors'!$B$4,0), _xlfn.IFNA('Table S3 Occupation CFs'!BT391*'Weighting factors'!$B$6, 0)))</f>
        <v>#N/A</v>
      </c>
      <c r="L389" s="51" t="e">
        <f>IF(0.5*SUM(_xlfn.IFNA('Table S3 Occupation CFs'!M391*'Weighting factors'!$B$2,0), _xlfn.IFNA('Table S3 Occupation CFs'!AB391*'Weighting factors'!$B$3, 0), _xlfn.IFNA('Table S3 Occupation CFs'!AQ391*'Weighting factors'!$B$5, 0), _xlfn.IFNA('Table S3 Occupation CFs'!BF391*'Weighting factors'!$B$4,0), _xlfn.IFNA('Table S3 Occupation CFs'!BU391*'Weighting factors'!$B$6, 0)) = 0, NA(), 0.5*SUM(_xlfn.IFNA('Table S3 Occupation CFs'!M391*'Weighting factors'!$B$2,0), _xlfn.IFNA('Table S3 Occupation CFs'!AB391*'Weighting factors'!$B$3, 0), _xlfn.IFNA('Table S3 Occupation CFs'!AQ391*'Weighting factors'!$B$5, 0), _xlfn.IFNA('Table S3 Occupation CFs'!BF391*'Weighting factors'!$B$4,0), _xlfn.IFNA('Table S3 Occupation CFs'!BU391*'Weighting factors'!$B$6, 0)))</f>
        <v>#N/A</v>
      </c>
      <c r="M389" s="51" t="e">
        <f>IF(0.5*SUM(_xlfn.IFNA('Table S3 Occupation CFs'!N391*'Weighting factors'!$B$2,0), _xlfn.IFNA('Table S3 Occupation CFs'!AC391*'Weighting factors'!$B$3, 0), _xlfn.IFNA('Table S3 Occupation CFs'!AR391*'Weighting factors'!$B$5, 0), _xlfn.IFNA('Table S3 Occupation CFs'!BG391*'Weighting factors'!$B$4,0), _xlfn.IFNA('Table S3 Occupation CFs'!BV391*'Weighting factors'!$B$6, 0)) = 0, NA(), 0.5*SUM(_xlfn.IFNA('Table S3 Occupation CFs'!N391*'Weighting factors'!$B$2,0), _xlfn.IFNA('Table S3 Occupation CFs'!AC391*'Weighting factors'!$B$3, 0), _xlfn.IFNA('Table S3 Occupation CFs'!AR391*'Weighting factors'!$B$5, 0), _xlfn.IFNA('Table S3 Occupation CFs'!BG391*'Weighting factors'!$B$4,0), _xlfn.IFNA('Table S3 Occupation CFs'!BV391*'Weighting factors'!$B$6, 0)))</f>
        <v>#N/A</v>
      </c>
      <c r="N389" s="51">
        <f>IF(0.5*SUM(_xlfn.IFNA('Table S3 Occupation CFs'!O391*'Weighting factors'!$B$2,0), _xlfn.IFNA('Table S3 Occupation CFs'!AD391*'Weighting factors'!$B$3, 0), _xlfn.IFNA('Table S3 Occupation CFs'!AS391*'Weighting factors'!$B$5, 0), _xlfn.IFNA('Table S3 Occupation CFs'!BH391*'Weighting factors'!$B$4,0), _xlfn.IFNA('Table S3 Occupation CFs'!BW391*'Weighting factors'!$B$6, 0)) = 0, NA(), 0.5*SUM(_xlfn.IFNA('Table S3 Occupation CFs'!O391*'Weighting factors'!$B$2,0), _xlfn.IFNA('Table S3 Occupation CFs'!AD391*'Weighting factors'!$B$3, 0), _xlfn.IFNA('Table S3 Occupation CFs'!AS391*'Weighting factors'!$B$5, 0), _xlfn.IFNA('Table S3 Occupation CFs'!BH391*'Weighting factors'!$B$4,0), _xlfn.IFNA('Table S3 Occupation CFs'!BW391*'Weighting factors'!$B$6, 0)))</f>
        <v>1.1385541651515181E-16</v>
      </c>
      <c r="O389" s="51">
        <f>IF(0.5*SUM(_xlfn.IFNA('Table S3 Occupation CFs'!P391*'Weighting factors'!$B$2,0), _xlfn.IFNA('Table S3 Occupation CFs'!AE391*'Weighting factors'!$B$3, 0), _xlfn.IFNA('Table S3 Occupation CFs'!AT391*'Weighting factors'!$B$5, 0), _xlfn.IFNA('Table S3 Occupation CFs'!BI391*'Weighting factors'!$B$4,0), _xlfn.IFNA('Table S3 Occupation CFs'!BX391*'Weighting factors'!$B$6, 0)) = 0, NA(), 0.5*SUM(_xlfn.IFNA('Table S3 Occupation CFs'!P391*'Weighting factors'!$B$2,0), _xlfn.IFNA('Table S3 Occupation CFs'!AE391*'Weighting factors'!$B$3, 0), _xlfn.IFNA('Table S3 Occupation CFs'!AT391*'Weighting factors'!$B$5, 0), _xlfn.IFNA('Table S3 Occupation CFs'!BI391*'Weighting factors'!$B$4,0), _xlfn.IFNA('Table S3 Occupation CFs'!BX391*'Weighting factors'!$B$6, 0)))</f>
        <v>1.1772413129874114E-16</v>
      </c>
      <c r="P389" s="51">
        <f>IF(0.5*SUM(_xlfn.IFNA('Table S3 Occupation CFs'!Q391*'Weighting factors'!$B$2,0), _xlfn.IFNA('Table S3 Occupation CFs'!AF391*'Weighting factors'!$B$3, 0), _xlfn.IFNA('Table S3 Occupation CFs'!AU391*'Weighting factors'!$B$5, 0), _xlfn.IFNA('Table S3 Occupation CFs'!BJ391*'Weighting factors'!$B$4,0), _xlfn.IFNA('Table S3 Occupation CFs'!BY391*'Weighting factors'!$B$6, 0)) = 0, NA(), 0.5*SUM(_xlfn.IFNA('Table S3 Occupation CFs'!Q391*'Weighting factors'!$B$2,0), _xlfn.IFNA('Table S3 Occupation CFs'!AF391*'Weighting factors'!$B$3, 0), _xlfn.IFNA('Table S3 Occupation CFs'!AU391*'Weighting factors'!$B$5, 0), _xlfn.IFNA('Table S3 Occupation CFs'!BJ391*'Weighting factors'!$B$4,0), _xlfn.IFNA('Table S3 Occupation CFs'!BY391*'Weighting factors'!$B$6, 0)))</f>
        <v>1.1907789289882297E-16</v>
      </c>
    </row>
    <row r="390" spans="1:16" x14ac:dyDescent="0.45">
      <c r="A390" s="3" t="s">
        <v>401</v>
      </c>
      <c r="B390" s="51" t="e">
        <f>IF(0.5*SUM(_xlfn.IFNA('Table S3 Occupation CFs'!E392*'Weighting factors'!$B$2,0), _xlfn.IFNA('Table S3 Occupation CFs'!T392*'Weighting factors'!$B$3, 0), _xlfn.IFNA('Table S3 Occupation CFs'!AI392*'Weighting factors'!$B$5, 0), _xlfn.IFNA('Table S3 Occupation CFs'!AX392*'Weighting factors'!$B$4,0), _xlfn.IFNA('Table S3 Occupation CFs'!BM392*'Weighting factors'!$B$6, 0)) = 0, NA(), 0.5*SUM(_xlfn.IFNA('Table S3 Occupation CFs'!E392*'Weighting factors'!$B$2,0), _xlfn.IFNA('Table S3 Occupation CFs'!T392*'Weighting factors'!$B$3, 0), _xlfn.IFNA('Table S3 Occupation CFs'!AI392*'Weighting factors'!$B$5, 0), _xlfn.IFNA('Table S3 Occupation CFs'!AX392*'Weighting factors'!$B$4,0), _xlfn.IFNA('Table S3 Occupation CFs'!BM392*'Weighting factors'!$B$6, 0)))</f>
        <v>#N/A</v>
      </c>
      <c r="C390" s="51" t="e">
        <f>IF(0.5*SUM(_xlfn.IFNA('Table S3 Occupation CFs'!D392*'Weighting factors'!$B$2,0), _xlfn.IFNA('Table S3 Occupation CFs'!S392*'Weighting factors'!$B$3, 0), _xlfn.IFNA('Table S3 Occupation CFs'!AH392*'Weighting factors'!$B$5, 0), _xlfn.IFNA('Table S3 Occupation CFs'!AW392*'Weighting factors'!$B$4,0), _xlfn.IFNA('Table S3 Occupation CFs'!BL392*'Weighting factors'!$B$6, 0)) = 0, NA(), 0.5*SUM(_xlfn.IFNA('Table S3 Occupation CFs'!D392*'Weighting factors'!$B$2,0), _xlfn.IFNA('Table S3 Occupation CFs'!S392*'Weighting factors'!$B$3, 0), _xlfn.IFNA('Table S3 Occupation CFs'!AH392*'Weighting factors'!$B$5, 0), _xlfn.IFNA('Table S3 Occupation CFs'!AW392*'Weighting factors'!$B$4,0), _xlfn.IFNA('Table S3 Occupation CFs'!BL392*'Weighting factors'!$B$6, 0)))</f>
        <v>#N/A</v>
      </c>
      <c r="D390" s="51">
        <f>IF(0.5*SUM(_xlfn.IFNA('Table S3 Occupation CFs'!C392*'Weighting factors'!$B$2,0), _xlfn.IFNA('Table S3 Occupation CFs'!R392*'Weighting factors'!$B$3, 0), _xlfn.IFNA('Table S3 Occupation CFs'!AG392*'Weighting factors'!$B$5, 0), _xlfn.IFNA('Table S3 Occupation CFs'!AV392*'Weighting factors'!$B$4,0), _xlfn.IFNA('Table S3 Occupation CFs'!BK392*'Weighting factors'!$B$6, 0)) = 0, NA(), 0.5*SUM(_xlfn.IFNA('Table S3 Occupation CFs'!C392*'Weighting factors'!$B$2,0), _xlfn.IFNA('Table S3 Occupation CFs'!R392*'Weighting factors'!$B$3, 0), _xlfn.IFNA('Table S3 Occupation CFs'!AG392*'Weighting factors'!$B$5, 0), _xlfn.IFNA('Table S3 Occupation CFs'!AV392*'Weighting factors'!$B$4,0), _xlfn.IFNA('Table S3 Occupation CFs'!BK392*'Weighting factors'!$B$6, 0)))</f>
        <v>4.7925757868997943E-17</v>
      </c>
      <c r="E390" s="51" t="e">
        <f>IF(0.5*SUM(_xlfn.IFNA('Table S3 Occupation CFs'!F392*'Weighting factors'!$B$2,0), _xlfn.IFNA('Table S3 Occupation CFs'!U392*'Weighting factors'!$B$3, 0), _xlfn.IFNA('Table S3 Occupation CFs'!AJ392*'Weighting factors'!$B$5, 0), _xlfn.IFNA('Table S3 Occupation CFs'!AY392*'Weighting factors'!$B$4,0), _xlfn.IFNA('Table S3 Occupation CFs'!BN392*'Weighting factors'!$B$6, 0)) = 0, NA(), 0.5*SUM(_xlfn.IFNA('Table S3 Occupation CFs'!F392*'Weighting factors'!$B$2,0), _xlfn.IFNA('Table S3 Occupation CFs'!U392*'Weighting factors'!$B$3, 0), _xlfn.IFNA('Table S3 Occupation CFs'!AJ392*'Weighting factors'!$B$5, 0), _xlfn.IFNA('Table S3 Occupation CFs'!AY392*'Weighting factors'!$B$4,0), _xlfn.IFNA('Table S3 Occupation CFs'!BN392*'Weighting factors'!$B$6, 0)))</f>
        <v>#N/A</v>
      </c>
      <c r="F390" s="51" t="e">
        <f>IF(0.5*SUM(_xlfn.IFNA('Table S3 Occupation CFs'!G392*'Weighting factors'!$B$2,0), _xlfn.IFNA('Table S3 Occupation CFs'!V392*'Weighting factors'!$B$3, 0), _xlfn.IFNA('Table S3 Occupation CFs'!AK392*'Weighting factors'!$B$5, 0), _xlfn.IFNA('Table S3 Occupation CFs'!AZ392*'Weighting factors'!$B$4,0), _xlfn.IFNA('Table S3 Occupation CFs'!BO392*'Weighting factors'!$B$6, 0)) = 0, NA(), 0.5*SUM(_xlfn.IFNA('Table S3 Occupation CFs'!G392*'Weighting factors'!$B$2,0), _xlfn.IFNA('Table S3 Occupation CFs'!V392*'Weighting factors'!$B$3, 0), _xlfn.IFNA('Table S3 Occupation CFs'!AK392*'Weighting factors'!$B$5, 0), _xlfn.IFNA('Table S3 Occupation CFs'!AZ392*'Weighting factors'!$B$4,0), _xlfn.IFNA('Table S3 Occupation CFs'!BO392*'Weighting factors'!$B$6, 0)))</f>
        <v>#N/A</v>
      </c>
      <c r="G390" s="51" t="e">
        <f>IF(0.5*SUM(_xlfn.IFNA('Table S3 Occupation CFs'!H392*'Weighting factors'!$B$2,0), _xlfn.IFNA('Table S3 Occupation CFs'!W392*'Weighting factors'!$B$3, 0), _xlfn.IFNA('Table S3 Occupation CFs'!AL392*'Weighting factors'!$B$5, 0), _xlfn.IFNA('Table S3 Occupation CFs'!BA392*'Weighting factors'!$B$4,0), _xlfn.IFNA('Table S3 Occupation CFs'!BP392*'Weighting factors'!$B$6, 0)) = 0, NA(), 0.5*SUM(_xlfn.IFNA('Table S3 Occupation CFs'!H392*'Weighting factors'!$B$2,0), _xlfn.IFNA('Table S3 Occupation CFs'!W392*'Weighting factors'!$B$3, 0), _xlfn.IFNA('Table S3 Occupation CFs'!AL392*'Weighting factors'!$B$5, 0), _xlfn.IFNA('Table S3 Occupation CFs'!BA392*'Weighting factors'!$B$4,0), _xlfn.IFNA('Table S3 Occupation CFs'!BP392*'Weighting factors'!$B$6, 0)))</f>
        <v>#N/A</v>
      </c>
      <c r="H390" s="51" t="e">
        <f>IF(0.5*SUM(_xlfn.IFNA('Table S3 Occupation CFs'!I392*'Weighting factors'!$B$2,0), _xlfn.IFNA('Table S3 Occupation CFs'!X392*'Weighting factors'!$B$3, 0), _xlfn.IFNA('Table S3 Occupation CFs'!AM392*'Weighting factors'!$B$5, 0), _xlfn.IFNA('Table S3 Occupation CFs'!BB392*'Weighting factors'!$B$4,0), _xlfn.IFNA('Table S3 Occupation CFs'!BQ392*'Weighting factors'!$B$6, 0)) = 0, NA(), 0.5*SUM(_xlfn.IFNA('Table S3 Occupation CFs'!I392*'Weighting factors'!$B$2,0), _xlfn.IFNA('Table S3 Occupation CFs'!X392*'Weighting factors'!$B$3, 0), _xlfn.IFNA('Table S3 Occupation CFs'!AM392*'Weighting factors'!$B$5, 0), _xlfn.IFNA('Table S3 Occupation CFs'!BB392*'Weighting factors'!$B$4,0), _xlfn.IFNA('Table S3 Occupation CFs'!BQ392*'Weighting factors'!$B$6, 0)))</f>
        <v>#N/A</v>
      </c>
      <c r="I390" s="51" t="e">
        <f>IF(0.5*SUM(_xlfn.IFNA('Table S3 Occupation CFs'!J392*'Weighting factors'!$B$2,0), _xlfn.IFNA('Table S3 Occupation CFs'!Y392*'Weighting factors'!$B$3, 0), _xlfn.IFNA('Table S3 Occupation CFs'!AN392*'Weighting factors'!$B$5, 0), _xlfn.IFNA('Table S3 Occupation CFs'!BC392*'Weighting factors'!$B$4,0), _xlfn.IFNA('Table S3 Occupation CFs'!BR392*'Weighting factors'!$B$6, 0)) = 0, NA(), 0.5*SUM(_xlfn.IFNA('Table S3 Occupation CFs'!J392*'Weighting factors'!$B$2,0), _xlfn.IFNA('Table S3 Occupation CFs'!Y392*'Weighting factors'!$B$3, 0), _xlfn.IFNA('Table S3 Occupation CFs'!AN392*'Weighting factors'!$B$5, 0), _xlfn.IFNA('Table S3 Occupation CFs'!BC392*'Weighting factors'!$B$4,0), _xlfn.IFNA('Table S3 Occupation CFs'!BR392*'Weighting factors'!$B$6, 0)))</f>
        <v>#N/A</v>
      </c>
      <c r="J390" s="51" t="e">
        <f>IF(0.5*SUM(_xlfn.IFNA('Table S3 Occupation CFs'!K392*'Weighting factors'!$B$2,0), _xlfn.IFNA('Table S3 Occupation CFs'!Z392*'Weighting factors'!$B$3, 0), _xlfn.IFNA('Table S3 Occupation CFs'!AO392*'Weighting factors'!$B$5, 0), _xlfn.IFNA('Table S3 Occupation CFs'!BD392*'Weighting factors'!$B$4,0), _xlfn.IFNA('Table S3 Occupation CFs'!BS392*'Weighting factors'!$B$6, 0)) = 0, NA(), 0.5*SUM(_xlfn.IFNA('Table S3 Occupation CFs'!K392*'Weighting factors'!$B$2,0), _xlfn.IFNA('Table S3 Occupation CFs'!Z392*'Weighting factors'!$B$3, 0), _xlfn.IFNA('Table S3 Occupation CFs'!AO392*'Weighting factors'!$B$5, 0), _xlfn.IFNA('Table S3 Occupation CFs'!BD392*'Weighting factors'!$B$4,0), _xlfn.IFNA('Table S3 Occupation CFs'!BS392*'Weighting factors'!$B$6, 0)))</f>
        <v>#N/A</v>
      </c>
      <c r="K390" s="51" t="e">
        <f>IF(0.5*SUM(_xlfn.IFNA('Table S3 Occupation CFs'!L392*'Weighting factors'!$B$2,0), _xlfn.IFNA('Table S3 Occupation CFs'!AA392*'Weighting factors'!$B$3, 0), _xlfn.IFNA('Table S3 Occupation CFs'!AP392*'Weighting factors'!$B$5, 0), _xlfn.IFNA('Table S3 Occupation CFs'!BE392*'Weighting factors'!$B$4,0), _xlfn.IFNA('Table S3 Occupation CFs'!BT392*'Weighting factors'!$B$6, 0)) = 0, NA(), 0.5*SUM(_xlfn.IFNA('Table S3 Occupation CFs'!L392*'Weighting factors'!$B$2,0), _xlfn.IFNA('Table S3 Occupation CFs'!AA392*'Weighting factors'!$B$3, 0), _xlfn.IFNA('Table S3 Occupation CFs'!AP392*'Weighting factors'!$B$5, 0), _xlfn.IFNA('Table S3 Occupation CFs'!BE392*'Weighting factors'!$B$4,0), _xlfn.IFNA('Table S3 Occupation CFs'!BT392*'Weighting factors'!$B$6, 0)))</f>
        <v>#N/A</v>
      </c>
      <c r="L390" s="51" t="e">
        <f>IF(0.5*SUM(_xlfn.IFNA('Table S3 Occupation CFs'!M392*'Weighting factors'!$B$2,0), _xlfn.IFNA('Table S3 Occupation CFs'!AB392*'Weighting factors'!$B$3, 0), _xlfn.IFNA('Table S3 Occupation CFs'!AQ392*'Weighting factors'!$B$5, 0), _xlfn.IFNA('Table S3 Occupation CFs'!BF392*'Weighting factors'!$B$4,0), _xlfn.IFNA('Table S3 Occupation CFs'!BU392*'Weighting factors'!$B$6, 0)) = 0, NA(), 0.5*SUM(_xlfn.IFNA('Table S3 Occupation CFs'!M392*'Weighting factors'!$B$2,0), _xlfn.IFNA('Table S3 Occupation CFs'!AB392*'Weighting factors'!$B$3, 0), _xlfn.IFNA('Table S3 Occupation CFs'!AQ392*'Weighting factors'!$B$5, 0), _xlfn.IFNA('Table S3 Occupation CFs'!BF392*'Weighting factors'!$B$4,0), _xlfn.IFNA('Table S3 Occupation CFs'!BU392*'Weighting factors'!$B$6, 0)))</f>
        <v>#N/A</v>
      </c>
      <c r="M390" s="51" t="e">
        <f>IF(0.5*SUM(_xlfn.IFNA('Table S3 Occupation CFs'!N392*'Weighting factors'!$B$2,0), _xlfn.IFNA('Table S3 Occupation CFs'!AC392*'Weighting factors'!$B$3, 0), _xlfn.IFNA('Table S3 Occupation CFs'!AR392*'Weighting factors'!$B$5, 0), _xlfn.IFNA('Table S3 Occupation CFs'!BG392*'Weighting factors'!$B$4,0), _xlfn.IFNA('Table S3 Occupation CFs'!BV392*'Weighting factors'!$B$6, 0)) = 0, NA(), 0.5*SUM(_xlfn.IFNA('Table S3 Occupation CFs'!N392*'Weighting factors'!$B$2,0), _xlfn.IFNA('Table S3 Occupation CFs'!AC392*'Weighting factors'!$B$3, 0), _xlfn.IFNA('Table S3 Occupation CFs'!AR392*'Weighting factors'!$B$5, 0), _xlfn.IFNA('Table S3 Occupation CFs'!BG392*'Weighting factors'!$B$4,0), _xlfn.IFNA('Table S3 Occupation CFs'!BV392*'Weighting factors'!$B$6, 0)))</f>
        <v>#N/A</v>
      </c>
      <c r="N390" s="51">
        <f>IF(0.5*SUM(_xlfn.IFNA('Table S3 Occupation CFs'!O392*'Weighting factors'!$B$2,0), _xlfn.IFNA('Table S3 Occupation CFs'!AD392*'Weighting factors'!$B$3, 0), _xlfn.IFNA('Table S3 Occupation CFs'!AS392*'Weighting factors'!$B$5, 0), _xlfn.IFNA('Table S3 Occupation CFs'!BH392*'Weighting factors'!$B$4,0), _xlfn.IFNA('Table S3 Occupation CFs'!BW392*'Weighting factors'!$B$6, 0)) = 0, NA(), 0.5*SUM(_xlfn.IFNA('Table S3 Occupation CFs'!O392*'Weighting factors'!$B$2,0), _xlfn.IFNA('Table S3 Occupation CFs'!AD392*'Weighting factors'!$B$3, 0), _xlfn.IFNA('Table S3 Occupation CFs'!AS392*'Weighting factors'!$B$5, 0), _xlfn.IFNA('Table S3 Occupation CFs'!BH392*'Weighting factors'!$B$4,0), _xlfn.IFNA('Table S3 Occupation CFs'!BW392*'Weighting factors'!$B$6, 0)))</f>
        <v>4.3564120358181015E-17</v>
      </c>
      <c r="O390" s="51">
        <f>IF(0.5*SUM(_xlfn.IFNA('Table S3 Occupation CFs'!P392*'Weighting factors'!$B$2,0), _xlfn.IFNA('Table S3 Occupation CFs'!AE392*'Weighting factors'!$B$3, 0), _xlfn.IFNA('Table S3 Occupation CFs'!AT392*'Weighting factors'!$B$5, 0), _xlfn.IFNA('Table S3 Occupation CFs'!BI392*'Weighting factors'!$B$4,0), _xlfn.IFNA('Table S3 Occupation CFs'!BX392*'Weighting factors'!$B$6, 0)) = 0, NA(), 0.5*SUM(_xlfn.IFNA('Table S3 Occupation CFs'!P392*'Weighting factors'!$B$2,0), _xlfn.IFNA('Table S3 Occupation CFs'!AE392*'Weighting factors'!$B$3, 0), _xlfn.IFNA('Table S3 Occupation CFs'!AT392*'Weighting factors'!$B$5, 0), _xlfn.IFNA('Table S3 Occupation CFs'!BI392*'Weighting factors'!$B$4,0), _xlfn.IFNA('Table S3 Occupation CFs'!BX392*'Weighting factors'!$B$6, 0)))</f>
        <v>5.3963014719325508E-17</v>
      </c>
      <c r="P390" s="51">
        <f>IF(0.5*SUM(_xlfn.IFNA('Table S3 Occupation CFs'!Q392*'Weighting factors'!$B$2,0), _xlfn.IFNA('Table S3 Occupation CFs'!AF392*'Weighting factors'!$B$3, 0), _xlfn.IFNA('Table S3 Occupation CFs'!AU392*'Weighting factors'!$B$5, 0), _xlfn.IFNA('Table S3 Occupation CFs'!BJ392*'Weighting factors'!$B$4,0), _xlfn.IFNA('Table S3 Occupation CFs'!BY392*'Weighting factors'!$B$6, 0)) = 0, NA(), 0.5*SUM(_xlfn.IFNA('Table S3 Occupation CFs'!Q392*'Weighting factors'!$B$2,0), _xlfn.IFNA('Table S3 Occupation CFs'!AF392*'Weighting factors'!$B$3, 0), _xlfn.IFNA('Table S3 Occupation CFs'!AU392*'Weighting factors'!$B$5, 0), _xlfn.IFNA('Table S3 Occupation CFs'!BJ392*'Weighting factors'!$B$4,0), _xlfn.IFNA('Table S3 Occupation CFs'!BY392*'Weighting factors'!$B$6, 0)))</f>
        <v>5.7603752773001147E-17</v>
      </c>
    </row>
    <row r="391" spans="1:16" x14ac:dyDescent="0.45">
      <c r="A391" s="3" t="s">
        <v>402</v>
      </c>
      <c r="B391" s="51" t="e">
        <f>IF(0.5*SUM(_xlfn.IFNA('Table S3 Occupation CFs'!E393*'Weighting factors'!$B$2,0), _xlfn.IFNA('Table S3 Occupation CFs'!T393*'Weighting factors'!$B$3, 0), _xlfn.IFNA('Table S3 Occupation CFs'!AI393*'Weighting factors'!$B$5, 0), _xlfn.IFNA('Table S3 Occupation CFs'!AX393*'Weighting factors'!$B$4,0), _xlfn.IFNA('Table S3 Occupation CFs'!BM393*'Weighting factors'!$B$6, 0)) = 0, NA(), 0.5*SUM(_xlfn.IFNA('Table S3 Occupation CFs'!E393*'Weighting factors'!$B$2,0), _xlfn.IFNA('Table S3 Occupation CFs'!T393*'Weighting factors'!$B$3, 0), _xlfn.IFNA('Table S3 Occupation CFs'!AI393*'Weighting factors'!$B$5, 0), _xlfn.IFNA('Table S3 Occupation CFs'!AX393*'Weighting factors'!$B$4,0), _xlfn.IFNA('Table S3 Occupation CFs'!BM393*'Weighting factors'!$B$6, 0)))</f>
        <v>#N/A</v>
      </c>
      <c r="C391" s="51" t="e">
        <f>IF(0.5*SUM(_xlfn.IFNA('Table S3 Occupation CFs'!D393*'Weighting factors'!$B$2,0), _xlfn.IFNA('Table S3 Occupation CFs'!S393*'Weighting factors'!$B$3, 0), _xlfn.IFNA('Table S3 Occupation CFs'!AH393*'Weighting factors'!$B$5, 0), _xlfn.IFNA('Table S3 Occupation CFs'!AW393*'Weighting factors'!$B$4,0), _xlfn.IFNA('Table S3 Occupation CFs'!BL393*'Weighting factors'!$B$6, 0)) = 0, NA(), 0.5*SUM(_xlfn.IFNA('Table S3 Occupation CFs'!D393*'Weighting factors'!$B$2,0), _xlfn.IFNA('Table S3 Occupation CFs'!S393*'Weighting factors'!$B$3, 0), _xlfn.IFNA('Table S3 Occupation CFs'!AH393*'Weighting factors'!$B$5, 0), _xlfn.IFNA('Table S3 Occupation CFs'!AW393*'Weighting factors'!$B$4,0), _xlfn.IFNA('Table S3 Occupation CFs'!BL393*'Weighting factors'!$B$6, 0)))</f>
        <v>#N/A</v>
      </c>
      <c r="D391" s="51">
        <f>IF(0.5*SUM(_xlfn.IFNA('Table S3 Occupation CFs'!C393*'Weighting factors'!$B$2,0), _xlfn.IFNA('Table S3 Occupation CFs'!R393*'Weighting factors'!$B$3, 0), _xlfn.IFNA('Table S3 Occupation CFs'!AG393*'Weighting factors'!$B$5, 0), _xlfn.IFNA('Table S3 Occupation CFs'!AV393*'Weighting factors'!$B$4,0), _xlfn.IFNA('Table S3 Occupation CFs'!BK393*'Weighting factors'!$B$6, 0)) = 0, NA(), 0.5*SUM(_xlfn.IFNA('Table S3 Occupation CFs'!C393*'Weighting factors'!$B$2,0), _xlfn.IFNA('Table S3 Occupation CFs'!R393*'Weighting factors'!$B$3, 0), _xlfn.IFNA('Table S3 Occupation CFs'!AG393*'Weighting factors'!$B$5, 0), _xlfn.IFNA('Table S3 Occupation CFs'!AV393*'Weighting factors'!$B$4,0), _xlfn.IFNA('Table S3 Occupation CFs'!BK393*'Weighting factors'!$B$6, 0)))</f>
        <v>2.56520152078162E-16</v>
      </c>
      <c r="E391" s="51">
        <f>IF(0.5*SUM(_xlfn.IFNA('Table S3 Occupation CFs'!F393*'Weighting factors'!$B$2,0), _xlfn.IFNA('Table S3 Occupation CFs'!U393*'Weighting factors'!$B$3, 0), _xlfn.IFNA('Table S3 Occupation CFs'!AJ393*'Weighting factors'!$B$5, 0), _xlfn.IFNA('Table S3 Occupation CFs'!AY393*'Weighting factors'!$B$4,0), _xlfn.IFNA('Table S3 Occupation CFs'!BN393*'Weighting factors'!$B$6, 0)) = 0, NA(), 0.5*SUM(_xlfn.IFNA('Table S3 Occupation CFs'!F393*'Weighting factors'!$B$2,0), _xlfn.IFNA('Table S3 Occupation CFs'!U393*'Weighting factors'!$B$3, 0), _xlfn.IFNA('Table S3 Occupation CFs'!AJ393*'Weighting factors'!$B$5, 0), _xlfn.IFNA('Table S3 Occupation CFs'!AY393*'Weighting factors'!$B$4,0), _xlfn.IFNA('Table S3 Occupation CFs'!BN393*'Weighting factors'!$B$6, 0)))</f>
        <v>2.5888350880944884E-16</v>
      </c>
      <c r="F391" s="51">
        <f>IF(0.5*SUM(_xlfn.IFNA('Table S3 Occupation CFs'!G393*'Weighting factors'!$B$2,0), _xlfn.IFNA('Table S3 Occupation CFs'!V393*'Weighting factors'!$B$3, 0), _xlfn.IFNA('Table S3 Occupation CFs'!AK393*'Weighting factors'!$B$5, 0), _xlfn.IFNA('Table S3 Occupation CFs'!AZ393*'Weighting factors'!$B$4,0), _xlfn.IFNA('Table S3 Occupation CFs'!BO393*'Weighting factors'!$B$6, 0)) = 0, NA(), 0.5*SUM(_xlfn.IFNA('Table S3 Occupation CFs'!G393*'Weighting factors'!$B$2,0), _xlfn.IFNA('Table S3 Occupation CFs'!V393*'Weighting factors'!$B$3, 0), _xlfn.IFNA('Table S3 Occupation CFs'!AK393*'Weighting factors'!$B$5, 0), _xlfn.IFNA('Table S3 Occupation CFs'!AZ393*'Weighting factors'!$B$4,0), _xlfn.IFNA('Table S3 Occupation CFs'!BO393*'Weighting factors'!$B$6, 0)))</f>
        <v>2.5948943111467738E-16</v>
      </c>
      <c r="G391" s="51">
        <f>IF(0.5*SUM(_xlfn.IFNA('Table S3 Occupation CFs'!H393*'Weighting factors'!$B$2,0), _xlfn.IFNA('Table S3 Occupation CFs'!W393*'Weighting factors'!$B$3, 0), _xlfn.IFNA('Table S3 Occupation CFs'!AL393*'Weighting factors'!$B$5, 0), _xlfn.IFNA('Table S3 Occupation CFs'!BA393*'Weighting factors'!$B$4,0), _xlfn.IFNA('Table S3 Occupation CFs'!BP393*'Weighting factors'!$B$6, 0)) = 0, NA(), 0.5*SUM(_xlfn.IFNA('Table S3 Occupation CFs'!H393*'Weighting factors'!$B$2,0), _xlfn.IFNA('Table S3 Occupation CFs'!W393*'Weighting factors'!$B$3, 0), _xlfn.IFNA('Table S3 Occupation CFs'!AL393*'Weighting factors'!$B$5, 0), _xlfn.IFNA('Table S3 Occupation CFs'!BA393*'Weighting factors'!$B$4,0), _xlfn.IFNA('Table S3 Occupation CFs'!BP393*'Weighting factors'!$B$6, 0)))</f>
        <v>2.6032447895535956E-16</v>
      </c>
      <c r="H391" s="51">
        <f>IF(0.5*SUM(_xlfn.IFNA('Table S3 Occupation CFs'!I393*'Weighting factors'!$B$2,0), _xlfn.IFNA('Table S3 Occupation CFs'!X393*'Weighting factors'!$B$3, 0), _xlfn.IFNA('Table S3 Occupation CFs'!AM393*'Weighting factors'!$B$5, 0), _xlfn.IFNA('Table S3 Occupation CFs'!BB393*'Weighting factors'!$B$4,0), _xlfn.IFNA('Table S3 Occupation CFs'!BQ393*'Weighting factors'!$B$6, 0)) = 0, NA(), 0.5*SUM(_xlfn.IFNA('Table S3 Occupation CFs'!I393*'Weighting factors'!$B$2,0), _xlfn.IFNA('Table S3 Occupation CFs'!X393*'Weighting factors'!$B$3, 0), _xlfn.IFNA('Table S3 Occupation CFs'!AM393*'Weighting factors'!$B$5, 0), _xlfn.IFNA('Table S3 Occupation CFs'!BB393*'Weighting factors'!$B$4,0), _xlfn.IFNA('Table S3 Occupation CFs'!BQ393*'Weighting factors'!$B$6, 0)))</f>
        <v>2.4917737904879371E-16</v>
      </c>
      <c r="I391" s="51">
        <f>IF(0.5*SUM(_xlfn.IFNA('Table S3 Occupation CFs'!J393*'Weighting factors'!$B$2,0), _xlfn.IFNA('Table S3 Occupation CFs'!Y393*'Weighting factors'!$B$3, 0), _xlfn.IFNA('Table S3 Occupation CFs'!AN393*'Weighting factors'!$B$5, 0), _xlfn.IFNA('Table S3 Occupation CFs'!BC393*'Weighting factors'!$B$4,0), _xlfn.IFNA('Table S3 Occupation CFs'!BR393*'Weighting factors'!$B$6, 0)) = 0, NA(), 0.5*SUM(_xlfn.IFNA('Table S3 Occupation CFs'!J393*'Weighting factors'!$B$2,0), _xlfn.IFNA('Table S3 Occupation CFs'!Y393*'Weighting factors'!$B$3, 0), _xlfn.IFNA('Table S3 Occupation CFs'!AN393*'Weighting factors'!$B$5, 0), _xlfn.IFNA('Table S3 Occupation CFs'!BC393*'Weighting factors'!$B$4,0), _xlfn.IFNA('Table S3 Occupation CFs'!BR393*'Weighting factors'!$B$6, 0)))</f>
        <v>2.5164987728085284E-16</v>
      </c>
      <c r="J391" s="51">
        <f>IF(0.5*SUM(_xlfn.IFNA('Table S3 Occupation CFs'!K393*'Weighting factors'!$B$2,0), _xlfn.IFNA('Table S3 Occupation CFs'!Z393*'Weighting factors'!$B$3, 0), _xlfn.IFNA('Table S3 Occupation CFs'!AO393*'Weighting factors'!$B$5, 0), _xlfn.IFNA('Table S3 Occupation CFs'!BD393*'Weighting factors'!$B$4,0), _xlfn.IFNA('Table S3 Occupation CFs'!BS393*'Weighting factors'!$B$6, 0)) = 0, NA(), 0.5*SUM(_xlfn.IFNA('Table S3 Occupation CFs'!K393*'Weighting factors'!$B$2,0), _xlfn.IFNA('Table S3 Occupation CFs'!Z393*'Weighting factors'!$B$3, 0), _xlfn.IFNA('Table S3 Occupation CFs'!AO393*'Weighting factors'!$B$5, 0), _xlfn.IFNA('Table S3 Occupation CFs'!BD393*'Weighting factors'!$B$4,0), _xlfn.IFNA('Table S3 Occupation CFs'!BS393*'Weighting factors'!$B$6, 0)))</f>
        <v>2.5387768202582746E-16</v>
      </c>
      <c r="K391" s="51">
        <f>IF(0.5*SUM(_xlfn.IFNA('Table S3 Occupation CFs'!L393*'Weighting factors'!$B$2,0), _xlfn.IFNA('Table S3 Occupation CFs'!AA393*'Weighting factors'!$B$3, 0), _xlfn.IFNA('Table S3 Occupation CFs'!AP393*'Weighting factors'!$B$5, 0), _xlfn.IFNA('Table S3 Occupation CFs'!BE393*'Weighting factors'!$B$4,0), _xlfn.IFNA('Table S3 Occupation CFs'!BT393*'Weighting factors'!$B$6, 0)) = 0, NA(), 0.5*SUM(_xlfn.IFNA('Table S3 Occupation CFs'!L393*'Weighting factors'!$B$2,0), _xlfn.IFNA('Table S3 Occupation CFs'!AA393*'Weighting factors'!$B$3, 0), _xlfn.IFNA('Table S3 Occupation CFs'!AP393*'Weighting factors'!$B$5, 0), _xlfn.IFNA('Table S3 Occupation CFs'!BE393*'Weighting factors'!$B$4,0), _xlfn.IFNA('Table S3 Occupation CFs'!BT393*'Weighting factors'!$B$6, 0)))</f>
        <v>2.3586107520359963E-16</v>
      </c>
      <c r="L391" s="51">
        <f>IF(0.5*SUM(_xlfn.IFNA('Table S3 Occupation CFs'!M393*'Weighting factors'!$B$2,0), _xlfn.IFNA('Table S3 Occupation CFs'!AB393*'Weighting factors'!$B$3, 0), _xlfn.IFNA('Table S3 Occupation CFs'!AQ393*'Weighting factors'!$B$5, 0), _xlfn.IFNA('Table S3 Occupation CFs'!BF393*'Weighting factors'!$B$4,0), _xlfn.IFNA('Table S3 Occupation CFs'!BU393*'Weighting factors'!$B$6, 0)) = 0, NA(), 0.5*SUM(_xlfn.IFNA('Table S3 Occupation CFs'!M393*'Weighting factors'!$B$2,0), _xlfn.IFNA('Table S3 Occupation CFs'!AB393*'Weighting factors'!$B$3, 0), _xlfn.IFNA('Table S3 Occupation CFs'!AQ393*'Weighting factors'!$B$5, 0), _xlfn.IFNA('Table S3 Occupation CFs'!BF393*'Weighting factors'!$B$4,0), _xlfn.IFNA('Table S3 Occupation CFs'!BU393*'Weighting factors'!$B$6, 0)))</f>
        <v>2.4243078483151552E-16</v>
      </c>
      <c r="M391" s="51">
        <f>IF(0.5*SUM(_xlfn.IFNA('Table S3 Occupation CFs'!N393*'Weighting factors'!$B$2,0), _xlfn.IFNA('Table S3 Occupation CFs'!AC393*'Weighting factors'!$B$3, 0), _xlfn.IFNA('Table S3 Occupation CFs'!AR393*'Weighting factors'!$B$5, 0), _xlfn.IFNA('Table S3 Occupation CFs'!BG393*'Weighting factors'!$B$4,0), _xlfn.IFNA('Table S3 Occupation CFs'!BV393*'Weighting factors'!$B$6, 0)) = 0, NA(), 0.5*SUM(_xlfn.IFNA('Table S3 Occupation CFs'!N393*'Weighting factors'!$B$2,0), _xlfn.IFNA('Table S3 Occupation CFs'!AC393*'Weighting factors'!$B$3, 0), _xlfn.IFNA('Table S3 Occupation CFs'!AR393*'Weighting factors'!$B$5, 0), _xlfn.IFNA('Table S3 Occupation CFs'!BG393*'Weighting factors'!$B$4,0), _xlfn.IFNA('Table S3 Occupation CFs'!BV393*'Weighting factors'!$B$6, 0)))</f>
        <v>2.4356759897172446E-16</v>
      </c>
      <c r="N391" s="51">
        <f>IF(0.5*SUM(_xlfn.IFNA('Table S3 Occupation CFs'!O393*'Weighting factors'!$B$2,0), _xlfn.IFNA('Table S3 Occupation CFs'!AD393*'Weighting factors'!$B$3, 0), _xlfn.IFNA('Table S3 Occupation CFs'!AS393*'Weighting factors'!$B$5, 0), _xlfn.IFNA('Table S3 Occupation CFs'!BH393*'Weighting factors'!$B$4,0), _xlfn.IFNA('Table S3 Occupation CFs'!BW393*'Weighting factors'!$B$6, 0)) = 0, NA(), 0.5*SUM(_xlfn.IFNA('Table S3 Occupation CFs'!O393*'Weighting factors'!$B$2,0), _xlfn.IFNA('Table S3 Occupation CFs'!AD393*'Weighting factors'!$B$3, 0), _xlfn.IFNA('Table S3 Occupation CFs'!AS393*'Weighting factors'!$B$5, 0), _xlfn.IFNA('Table S3 Occupation CFs'!BH393*'Weighting factors'!$B$4,0), _xlfn.IFNA('Table S3 Occupation CFs'!BW393*'Weighting factors'!$B$6, 0)))</f>
        <v>2.5008389650906237E-16</v>
      </c>
      <c r="O391" s="51">
        <f>IF(0.5*SUM(_xlfn.IFNA('Table S3 Occupation CFs'!P393*'Weighting factors'!$B$2,0), _xlfn.IFNA('Table S3 Occupation CFs'!AE393*'Weighting factors'!$B$3, 0), _xlfn.IFNA('Table S3 Occupation CFs'!AT393*'Weighting factors'!$B$5, 0), _xlfn.IFNA('Table S3 Occupation CFs'!BI393*'Weighting factors'!$B$4,0), _xlfn.IFNA('Table S3 Occupation CFs'!BX393*'Weighting factors'!$B$6, 0)) = 0, NA(), 0.5*SUM(_xlfn.IFNA('Table S3 Occupation CFs'!P393*'Weighting factors'!$B$2,0), _xlfn.IFNA('Table S3 Occupation CFs'!AE393*'Weighting factors'!$B$3, 0), _xlfn.IFNA('Table S3 Occupation CFs'!AT393*'Weighting factors'!$B$5, 0), _xlfn.IFNA('Table S3 Occupation CFs'!BI393*'Weighting factors'!$B$4,0), _xlfn.IFNA('Table S3 Occupation CFs'!BX393*'Weighting factors'!$B$6, 0)))</f>
        <v>2.5670318845569594E-16</v>
      </c>
      <c r="P391" s="51">
        <f>IF(0.5*SUM(_xlfn.IFNA('Table S3 Occupation CFs'!Q393*'Weighting factors'!$B$2,0), _xlfn.IFNA('Table S3 Occupation CFs'!AF393*'Weighting factors'!$B$3, 0), _xlfn.IFNA('Table S3 Occupation CFs'!AU393*'Weighting factors'!$B$5, 0), _xlfn.IFNA('Table S3 Occupation CFs'!BJ393*'Weighting factors'!$B$4,0), _xlfn.IFNA('Table S3 Occupation CFs'!BY393*'Weighting factors'!$B$6, 0)) = 0, NA(), 0.5*SUM(_xlfn.IFNA('Table S3 Occupation CFs'!Q393*'Weighting factors'!$B$2,0), _xlfn.IFNA('Table S3 Occupation CFs'!AF393*'Weighting factors'!$B$3, 0), _xlfn.IFNA('Table S3 Occupation CFs'!AU393*'Weighting factors'!$B$5, 0), _xlfn.IFNA('Table S3 Occupation CFs'!BJ393*'Weighting factors'!$B$4,0), _xlfn.IFNA('Table S3 Occupation CFs'!BY393*'Weighting factors'!$B$6, 0)))</f>
        <v>2.5901796022332676E-16</v>
      </c>
    </row>
    <row r="392" spans="1:16" x14ac:dyDescent="0.45">
      <c r="A392" s="3" t="s">
        <v>403</v>
      </c>
      <c r="B392" s="51" t="e">
        <f>IF(0.5*SUM(_xlfn.IFNA('Table S3 Occupation CFs'!E394*'Weighting factors'!$B$2,0), _xlfn.IFNA('Table S3 Occupation CFs'!T394*'Weighting factors'!$B$3, 0), _xlfn.IFNA('Table S3 Occupation CFs'!AI394*'Weighting factors'!$B$5, 0), _xlfn.IFNA('Table S3 Occupation CFs'!AX394*'Weighting factors'!$B$4,0), _xlfn.IFNA('Table S3 Occupation CFs'!BM394*'Weighting factors'!$B$6, 0)) = 0, NA(), 0.5*SUM(_xlfn.IFNA('Table S3 Occupation CFs'!E394*'Weighting factors'!$B$2,0), _xlfn.IFNA('Table S3 Occupation CFs'!T394*'Weighting factors'!$B$3, 0), _xlfn.IFNA('Table S3 Occupation CFs'!AI394*'Weighting factors'!$B$5, 0), _xlfn.IFNA('Table S3 Occupation CFs'!AX394*'Weighting factors'!$B$4,0), _xlfn.IFNA('Table S3 Occupation CFs'!BM394*'Weighting factors'!$B$6, 0)))</f>
        <v>#N/A</v>
      </c>
      <c r="C392" s="51" t="e">
        <f>IF(0.5*SUM(_xlfn.IFNA('Table S3 Occupation CFs'!D394*'Weighting factors'!$B$2,0), _xlfn.IFNA('Table S3 Occupation CFs'!S394*'Weighting factors'!$B$3, 0), _xlfn.IFNA('Table S3 Occupation CFs'!AH394*'Weighting factors'!$B$5, 0), _xlfn.IFNA('Table S3 Occupation CFs'!AW394*'Weighting factors'!$B$4,0), _xlfn.IFNA('Table S3 Occupation CFs'!BL394*'Weighting factors'!$B$6, 0)) = 0, NA(), 0.5*SUM(_xlfn.IFNA('Table S3 Occupation CFs'!D394*'Weighting factors'!$B$2,0), _xlfn.IFNA('Table S3 Occupation CFs'!S394*'Weighting factors'!$B$3, 0), _xlfn.IFNA('Table S3 Occupation CFs'!AH394*'Weighting factors'!$B$5, 0), _xlfn.IFNA('Table S3 Occupation CFs'!AW394*'Weighting factors'!$B$4,0), _xlfn.IFNA('Table S3 Occupation CFs'!BL394*'Weighting factors'!$B$6, 0)))</f>
        <v>#N/A</v>
      </c>
      <c r="D392" s="51">
        <f>IF(0.5*SUM(_xlfn.IFNA('Table S3 Occupation CFs'!C394*'Weighting factors'!$B$2,0), _xlfn.IFNA('Table S3 Occupation CFs'!R394*'Weighting factors'!$B$3, 0), _xlfn.IFNA('Table S3 Occupation CFs'!AG394*'Weighting factors'!$B$5, 0), _xlfn.IFNA('Table S3 Occupation CFs'!AV394*'Weighting factors'!$B$4,0), _xlfn.IFNA('Table S3 Occupation CFs'!BK394*'Weighting factors'!$B$6, 0)) = 0, NA(), 0.5*SUM(_xlfn.IFNA('Table S3 Occupation CFs'!C394*'Weighting factors'!$B$2,0), _xlfn.IFNA('Table S3 Occupation CFs'!R394*'Weighting factors'!$B$3, 0), _xlfn.IFNA('Table S3 Occupation CFs'!AG394*'Weighting factors'!$B$5, 0), _xlfn.IFNA('Table S3 Occupation CFs'!AV394*'Weighting factors'!$B$4,0), _xlfn.IFNA('Table S3 Occupation CFs'!BK394*'Weighting factors'!$B$6, 0)))</f>
        <v>3.4321805983127497E-16</v>
      </c>
      <c r="E392" s="51">
        <f>IF(0.5*SUM(_xlfn.IFNA('Table S3 Occupation CFs'!F394*'Weighting factors'!$B$2,0), _xlfn.IFNA('Table S3 Occupation CFs'!U394*'Weighting factors'!$B$3, 0), _xlfn.IFNA('Table S3 Occupation CFs'!AJ394*'Weighting factors'!$B$5, 0), _xlfn.IFNA('Table S3 Occupation CFs'!AY394*'Weighting factors'!$B$4,0), _xlfn.IFNA('Table S3 Occupation CFs'!BN394*'Weighting factors'!$B$6, 0)) = 0, NA(), 0.5*SUM(_xlfn.IFNA('Table S3 Occupation CFs'!F394*'Weighting factors'!$B$2,0), _xlfn.IFNA('Table S3 Occupation CFs'!U394*'Weighting factors'!$B$3, 0), _xlfn.IFNA('Table S3 Occupation CFs'!AJ394*'Weighting factors'!$B$5, 0), _xlfn.IFNA('Table S3 Occupation CFs'!AY394*'Weighting factors'!$B$4,0), _xlfn.IFNA('Table S3 Occupation CFs'!BN394*'Weighting factors'!$B$6, 0)))</f>
        <v>3.4646878114294108E-16</v>
      </c>
      <c r="F392" s="51">
        <f>IF(0.5*SUM(_xlfn.IFNA('Table S3 Occupation CFs'!G394*'Weighting factors'!$B$2,0), _xlfn.IFNA('Table S3 Occupation CFs'!V394*'Weighting factors'!$B$3, 0), _xlfn.IFNA('Table S3 Occupation CFs'!AK394*'Weighting factors'!$B$5, 0), _xlfn.IFNA('Table S3 Occupation CFs'!AZ394*'Weighting factors'!$B$4,0), _xlfn.IFNA('Table S3 Occupation CFs'!BO394*'Weighting factors'!$B$6, 0)) = 0, NA(), 0.5*SUM(_xlfn.IFNA('Table S3 Occupation CFs'!G394*'Weighting factors'!$B$2,0), _xlfn.IFNA('Table S3 Occupation CFs'!V394*'Weighting factors'!$B$3, 0), _xlfn.IFNA('Table S3 Occupation CFs'!AK394*'Weighting factors'!$B$5, 0), _xlfn.IFNA('Table S3 Occupation CFs'!AZ394*'Weighting factors'!$B$4,0), _xlfn.IFNA('Table S3 Occupation CFs'!BO394*'Weighting factors'!$B$6, 0)))</f>
        <v>3.4730854951293902E-16</v>
      </c>
      <c r="G392" s="51">
        <f>IF(0.5*SUM(_xlfn.IFNA('Table S3 Occupation CFs'!H394*'Weighting factors'!$B$2,0), _xlfn.IFNA('Table S3 Occupation CFs'!W394*'Weighting factors'!$B$3, 0), _xlfn.IFNA('Table S3 Occupation CFs'!AL394*'Weighting factors'!$B$5, 0), _xlfn.IFNA('Table S3 Occupation CFs'!BA394*'Weighting factors'!$B$4,0), _xlfn.IFNA('Table S3 Occupation CFs'!BP394*'Weighting factors'!$B$6, 0)) = 0, NA(), 0.5*SUM(_xlfn.IFNA('Table S3 Occupation CFs'!H394*'Weighting factors'!$B$2,0), _xlfn.IFNA('Table S3 Occupation CFs'!W394*'Weighting factors'!$B$3, 0), _xlfn.IFNA('Table S3 Occupation CFs'!AL394*'Weighting factors'!$B$5, 0), _xlfn.IFNA('Table S3 Occupation CFs'!BA394*'Weighting factors'!$B$4,0), _xlfn.IFNA('Table S3 Occupation CFs'!BP394*'Weighting factors'!$B$6, 0)))</f>
        <v>3.4846587077011774E-16</v>
      </c>
      <c r="H392" s="51">
        <f>IF(0.5*SUM(_xlfn.IFNA('Table S3 Occupation CFs'!I394*'Weighting factors'!$B$2,0), _xlfn.IFNA('Table S3 Occupation CFs'!X394*'Weighting factors'!$B$3, 0), _xlfn.IFNA('Table S3 Occupation CFs'!AM394*'Weighting factors'!$B$5, 0), _xlfn.IFNA('Table S3 Occupation CFs'!BB394*'Weighting factors'!$B$4,0), _xlfn.IFNA('Table S3 Occupation CFs'!BQ394*'Weighting factors'!$B$6, 0)) = 0, NA(), 0.5*SUM(_xlfn.IFNA('Table S3 Occupation CFs'!I394*'Weighting factors'!$B$2,0), _xlfn.IFNA('Table S3 Occupation CFs'!X394*'Weighting factors'!$B$3, 0), _xlfn.IFNA('Table S3 Occupation CFs'!AM394*'Weighting factors'!$B$5, 0), _xlfn.IFNA('Table S3 Occupation CFs'!BB394*'Weighting factors'!$B$4,0), _xlfn.IFNA('Table S3 Occupation CFs'!BQ394*'Weighting factors'!$B$6, 0)))</f>
        <v>3.3417129518544836E-16</v>
      </c>
      <c r="I392" s="51">
        <f>IF(0.5*SUM(_xlfn.IFNA('Table S3 Occupation CFs'!J394*'Weighting factors'!$B$2,0), _xlfn.IFNA('Table S3 Occupation CFs'!Y394*'Weighting factors'!$B$3, 0), _xlfn.IFNA('Table S3 Occupation CFs'!AN394*'Weighting factors'!$B$5, 0), _xlfn.IFNA('Table S3 Occupation CFs'!BC394*'Weighting factors'!$B$4,0), _xlfn.IFNA('Table S3 Occupation CFs'!BR394*'Weighting factors'!$B$6, 0)) = 0, NA(), 0.5*SUM(_xlfn.IFNA('Table S3 Occupation CFs'!J394*'Weighting factors'!$B$2,0), _xlfn.IFNA('Table S3 Occupation CFs'!Y394*'Weighting factors'!$B$3, 0), _xlfn.IFNA('Table S3 Occupation CFs'!AN394*'Weighting factors'!$B$5, 0), _xlfn.IFNA('Table S3 Occupation CFs'!BC394*'Weighting factors'!$B$4,0), _xlfn.IFNA('Table S3 Occupation CFs'!BR394*'Weighting factors'!$B$6, 0)))</f>
        <v>3.3737668283538444E-16</v>
      </c>
      <c r="J392" s="51">
        <f>IF(0.5*SUM(_xlfn.IFNA('Table S3 Occupation CFs'!K394*'Weighting factors'!$B$2,0), _xlfn.IFNA('Table S3 Occupation CFs'!Z394*'Weighting factors'!$B$3, 0), _xlfn.IFNA('Table S3 Occupation CFs'!AO394*'Weighting factors'!$B$5, 0), _xlfn.IFNA('Table S3 Occupation CFs'!BD394*'Weighting factors'!$B$4,0), _xlfn.IFNA('Table S3 Occupation CFs'!BS394*'Weighting factors'!$B$6, 0)) = 0, NA(), 0.5*SUM(_xlfn.IFNA('Table S3 Occupation CFs'!K394*'Weighting factors'!$B$2,0), _xlfn.IFNA('Table S3 Occupation CFs'!Z394*'Weighting factors'!$B$3, 0), _xlfn.IFNA('Table S3 Occupation CFs'!AO394*'Weighting factors'!$B$5, 0), _xlfn.IFNA('Table S3 Occupation CFs'!BD394*'Weighting factors'!$B$4,0), _xlfn.IFNA('Table S3 Occupation CFs'!BS394*'Weighting factors'!$B$6, 0)))</f>
        <v>3.4026482270840818E-16</v>
      </c>
      <c r="K392" s="51">
        <f>IF(0.5*SUM(_xlfn.IFNA('Table S3 Occupation CFs'!L394*'Weighting factors'!$B$2,0), _xlfn.IFNA('Table S3 Occupation CFs'!AA394*'Weighting factors'!$B$3, 0), _xlfn.IFNA('Table S3 Occupation CFs'!AP394*'Weighting factors'!$B$5, 0), _xlfn.IFNA('Table S3 Occupation CFs'!BE394*'Weighting factors'!$B$4,0), _xlfn.IFNA('Table S3 Occupation CFs'!BT394*'Weighting factors'!$B$6, 0)) = 0, NA(), 0.5*SUM(_xlfn.IFNA('Table S3 Occupation CFs'!L394*'Weighting factors'!$B$2,0), _xlfn.IFNA('Table S3 Occupation CFs'!AA394*'Weighting factors'!$B$3, 0), _xlfn.IFNA('Table S3 Occupation CFs'!AP394*'Weighting factors'!$B$5, 0), _xlfn.IFNA('Table S3 Occupation CFs'!BE394*'Weighting factors'!$B$4,0), _xlfn.IFNA('Table S3 Occupation CFs'!BT394*'Weighting factors'!$B$6, 0)))</f>
        <v>3.1454000119057844E-16</v>
      </c>
      <c r="L392" s="51">
        <f>IF(0.5*SUM(_xlfn.IFNA('Table S3 Occupation CFs'!M394*'Weighting factors'!$B$2,0), _xlfn.IFNA('Table S3 Occupation CFs'!AB394*'Weighting factors'!$B$3, 0), _xlfn.IFNA('Table S3 Occupation CFs'!AQ394*'Weighting factors'!$B$5, 0), _xlfn.IFNA('Table S3 Occupation CFs'!BF394*'Weighting factors'!$B$4,0), _xlfn.IFNA('Table S3 Occupation CFs'!BU394*'Weighting factors'!$B$6, 0)) = 0, NA(), 0.5*SUM(_xlfn.IFNA('Table S3 Occupation CFs'!M394*'Weighting factors'!$B$2,0), _xlfn.IFNA('Table S3 Occupation CFs'!AB394*'Weighting factors'!$B$3, 0), _xlfn.IFNA('Table S3 Occupation CFs'!AQ394*'Weighting factors'!$B$5, 0), _xlfn.IFNA('Table S3 Occupation CFs'!BF394*'Weighting factors'!$B$4,0), _xlfn.IFNA('Table S3 Occupation CFs'!BU394*'Weighting factors'!$B$6, 0)))</f>
        <v>3.2365054910834159E-16</v>
      </c>
      <c r="M392" s="51">
        <f>IF(0.5*SUM(_xlfn.IFNA('Table S3 Occupation CFs'!N394*'Weighting factors'!$B$2,0), _xlfn.IFNA('Table S3 Occupation CFs'!AC394*'Weighting factors'!$B$3, 0), _xlfn.IFNA('Table S3 Occupation CFs'!AR394*'Weighting factors'!$B$5, 0), _xlfn.IFNA('Table S3 Occupation CFs'!BG394*'Weighting factors'!$B$4,0), _xlfn.IFNA('Table S3 Occupation CFs'!BV394*'Weighting factors'!$B$6, 0)) = 0, NA(), 0.5*SUM(_xlfn.IFNA('Table S3 Occupation CFs'!N394*'Weighting factors'!$B$2,0), _xlfn.IFNA('Table S3 Occupation CFs'!AC394*'Weighting factors'!$B$3, 0), _xlfn.IFNA('Table S3 Occupation CFs'!AR394*'Weighting factors'!$B$5, 0), _xlfn.IFNA('Table S3 Occupation CFs'!BG394*'Weighting factors'!$B$4,0), _xlfn.IFNA('Table S3 Occupation CFs'!BV394*'Weighting factors'!$B$6, 0)))</f>
        <v>3.2522701297723211E-16</v>
      </c>
      <c r="N392" s="51">
        <f>IF(0.5*SUM(_xlfn.IFNA('Table S3 Occupation CFs'!O394*'Weighting factors'!$B$2,0), _xlfn.IFNA('Table S3 Occupation CFs'!AD394*'Weighting factors'!$B$3, 0), _xlfn.IFNA('Table S3 Occupation CFs'!AS394*'Weighting factors'!$B$5, 0), _xlfn.IFNA('Table S3 Occupation CFs'!BH394*'Weighting factors'!$B$4,0), _xlfn.IFNA('Table S3 Occupation CFs'!BW394*'Weighting factors'!$B$6, 0)) = 0, NA(), 0.5*SUM(_xlfn.IFNA('Table S3 Occupation CFs'!O394*'Weighting factors'!$B$2,0), _xlfn.IFNA('Table S3 Occupation CFs'!AD394*'Weighting factors'!$B$3, 0), _xlfn.IFNA('Table S3 Occupation CFs'!AS394*'Weighting factors'!$B$5, 0), _xlfn.IFNA('Table S3 Occupation CFs'!BH394*'Weighting factors'!$B$4,0), _xlfn.IFNA('Table S3 Occupation CFs'!BW394*'Weighting factors'!$B$6, 0)))</f>
        <v>3.3375209274101078E-16</v>
      </c>
      <c r="O392" s="51">
        <f>IF(0.5*SUM(_xlfn.IFNA('Table S3 Occupation CFs'!P394*'Weighting factors'!$B$2,0), _xlfn.IFNA('Table S3 Occupation CFs'!AE394*'Weighting factors'!$B$3, 0), _xlfn.IFNA('Table S3 Occupation CFs'!AT394*'Weighting factors'!$B$5, 0), _xlfn.IFNA('Table S3 Occupation CFs'!BI394*'Weighting factors'!$B$4,0), _xlfn.IFNA('Table S3 Occupation CFs'!BX394*'Weighting factors'!$B$6, 0)) = 0, NA(), 0.5*SUM(_xlfn.IFNA('Table S3 Occupation CFs'!P394*'Weighting factors'!$B$2,0), _xlfn.IFNA('Table S3 Occupation CFs'!AE394*'Weighting factors'!$B$3, 0), _xlfn.IFNA('Table S3 Occupation CFs'!AT394*'Weighting factors'!$B$5, 0), _xlfn.IFNA('Table S3 Occupation CFs'!BI394*'Weighting factors'!$B$4,0), _xlfn.IFNA('Table S3 Occupation CFs'!BX394*'Weighting factors'!$B$6, 0)))</f>
        <v>3.4321383391693787E-16</v>
      </c>
      <c r="P392" s="51">
        <f>IF(0.5*SUM(_xlfn.IFNA('Table S3 Occupation CFs'!Q394*'Weighting factors'!$B$2,0), _xlfn.IFNA('Table S3 Occupation CFs'!AF394*'Weighting factors'!$B$3, 0), _xlfn.IFNA('Table S3 Occupation CFs'!AU394*'Weighting factors'!$B$5, 0), _xlfn.IFNA('Table S3 Occupation CFs'!BJ394*'Weighting factors'!$B$4,0), _xlfn.IFNA('Table S3 Occupation CFs'!BY394*'Weighting factors'!$B$6, 0)) = 0, NA(), 0.5*SUM(_xlfn.IFNA('Table S3 Occupation CFs'!Q394*'Weighting factors'!$B$2,0), _xlfn.IFNA('Table S3 Occupation CFs'!AF394*'Weighting factors'!$B$3, 0), _xlfn.IFNA('Table S3 Occupation CFs'!AU394*'Weighting factors'!$B$5, 0), _xlfn.IFNA('Table S3 Occupation CFs'!BJ394*'Weighting factors'!$B$4,0), _xlfn.IFNA('Table S3 Occupation CFs'!BY394*'Weighting factors'!$B$6, 0)))</f>
        <v>3.4652240709915115E-16</v>
      </c>
    </row>
    <row r="393" spans="1:16" x14ac:dyDescent="0.45">
      <c r="A393" s="3" t="s">
        <v>404</v>
      </c>
      <c r="B393" s="51" t="e">
        <f>IF(0.5*SUM(_xlfn.IFNA('Table S3 Occupation CFs'!E395*'Weighting factors'!$B$2,0), _xlfn.IFNA('Table S3 Occupation CFs'!T395*'Weighting factors'!$B$3, 0), _xlfn.IFNA('Table S3 Occupation CFs'!AI395*'Weighting factors'!$B$5, 0), _xlfn.IFNA('Table S3 Occupation CFs'!AX395*'Weighting factors'!$B$4,0), _xlfn.IFNA('Table S3 Occupation CFs'!BM395*'Weighting factors'!$B$6, 0)) = 0, NA(), 0.5*SUM(_xlfn.IFNA('Table S3 Occupation CFs'!E395*'Weighting factors'!$B$2,0), _xlfn.IFNA('Table S3 Occupation CFs'!T395*'Weighting factors'!$B$3, 0), _xlfn.IFNA('Table S3 Occupation CFs'!AI395*'Weighting factors'!$B$5, 0), _xlfn.IFNA('Table S3 Occupation CFs'!AX395*'Weighting factors'!$B$4,0), _xlfn.IFNA('Table S3 Occupation CFs'!BM395*'Weighting factors'!$B$6, 0)))</f>
        <v>#N/A</v>
      </c>
      <c r="C393" s="51" t="e">
        <f>IF(0.5*SUM(_xlfn.IFNA('Table S3 Occupation CFs'!D395*'Weighting factors'!$B$2,0), _xlfn.IFNA('Table S3 Occupation CFs'!S395*'Weighting factors'!$B$3, 0), _xlfn.IFNA('Table S3 Occupation CFs'!AH395*'Weighting factors'!$B$5, 0), _xlfn.IFNA('Table S3 Occupation CFs'!AW395*'Weighting factors'!$B$4,0), _xlfn.IFNA('Table S3 Occupation CFs'!BL395*'Weighting factors'!$B$6, 0)) = 0, NA(), 0.5*SUM(_xlfn.IFNA('Table S3 Occupation CFs'!D395*'Weighting factors'!$B$2,0), _xlfn.IFNA('Table S3 Occupation CFs'!S395*'Weighting factors'!$B$3, 0), _xlfn.IFNA('Table S3 Occupation CFs'!AH395*'Weighting factors'!$B$5, 0), _xlfn.IFNA('Table S3 Occupation CFs'!AW395*'Weighting factors'!$B$4,0), _xlfn.IFNA('Table S3 Occupation CFs'!BL395*'Weighting factors'!$B$6, 0)))</f>
        <v>#N/A</v>
      </c>
      <c r="D393" s="51">
        <f>IF(0.5*SUM(_xlfn.IFNA('Table S3 Occupation CFs'!C395*'Weighting factors'!$B$2,0), _xlfn.IFNA('Table S3 Occupation CFs'!R395*'Weighting factors'!$B$3, 0), _xlfn.IFNA('Table S3 Occupation CFs'!AG395*'Weighting factors'!$B$5, 0), _xlfn.IFNA('Table S3 Occupation CFs'!AV395*'Weighting factors'!$B$4,0), _xlfn.IFNA('Table S3 Occupation CFs'!BK395*'Weighting factors'!$B$6, 0)) = 0, NA(), 0.5*SUM(_xlfn.IFNA('Table S3 Occupation CFs'!C395*'Weighting factors'!$B$2,0), _xlfn.IFNA('Table S3 Occupation CFs'!R395*'Weighting factors'!$B$3, 0), _xlfn.IFNA('Table S3 Occupation CFs'!AG395*'Weighting factors'!$B$5, 0), _xlfn.IFNA('Table S3 Occupation CFs'!AV395*'Weighting factors'!$B$4,0), _xlfn.IFNA('Table S3 Occupation CFs'!BK395*'Weighting factors'!$B$6, 0)))</f>
        <v>7.4386702702429623E-17</v>
      </c>
      <c r="E393" s="51">
        <f>IF(0.5*SUM(_xlfn.IFNA('Table S3 Occupation CFs'!F395*'Weighting factors'!$B$2,0), _xlfn.IFNA('Table S3 Occupation CFs'!U395*'Weighting factors'!$B$3, 0), _xlfn.IFNA('Table S3 Occupation CFs'!AJ395*'Weighting factors'!$B$5, 0), _xlfn.IFNA('Table S3 Occupation CFs'!AY395*'Weighting factors'!$B$4,0), _xlfn.IFNA('Table S3 Occupation CFs'!BN395*'Weighting factors'!$B$6, 0)) = 0, NA(), 0.5*SUM(_xlfn.IFNA('Table S3 Occupation CFs'!F395*'Weighting factors'!$B$2,0), _xlfn.IFNA('Table S3 Occupation CFs'!U395*'Weighting factors'!$B$3, 0), _xlfn.IFNA('Table S3 Occupation CFs'!AJ395*'Weighting factors'!$B$5, 0), _xlfn.IFNA('Table S3 Occupation CFs'!AY395*'Weighting factors'!$B$4,0), _xlfn.IFNA('Table S3 Occupation CFs'!BN395*'Weighting factors'!$B$6, 0)))</f>
        <v>7.5933687740253416E-17</v>
      </c>
      <c r="F393" s="51">
        <f>IF(0.5*SUM(_xlfn.IFNA('Table S3 Occupation CFs'!G395*'Weighting factors'!$B$2,0), _xlfn.IFNA('Table S3 Occupation CFs'!V395*'Weighting factors'!$B$3, 0), _xlfn.IFNA('Table S3 Occupation CFs'!AK395*'Weighting factors'!$B$5, 0), _xlfn.IFNA('Table S3 Occupation CFs'!AZ395*'Weighting factors'!$B$4,0), _xlfn.IFNA('Table S3 Occupation CFs'!BO395*'Weighting factors'!$B$6, 0)) = 0, NA(), 0.5*SUM(_xlfn.IFNA('Table S3 Occupation CFs'!G395*'Weighting factors'!$B$2,0), _xlfn.IFNA('Table S3 Occupation CFs'!V395*'Weighting factors'!$B$3, 0), _xlfn.IFNA('Table S3 Occupation CFs'!AK395*'Weighting factors'!$B$5, 0), _xlfn.IFNA('Table S3 Occupation CFs'!AZ395*'Weighting factors'!$B$4,0), _xlfn.IFNA('Table S3 Occupation CFs'!BO395*'Weighting factors'!$B$6, 0)))</f>
        <v>7.6338197308285849E-17</v>
      </c>
      <c r="G393" s="51">
        <f>IF(0.5*SUM(_xlfn.IFNA('Table S3 Occupation CFs'!H395*'Weighting factors'!$B$2,0), _xlfn.IFNA('Table S3 Occupation CFs'!W395*'Weighting factors'!$B$3, 0), _xlfn.IFNA('Table S3 Occupation CFs'!AL395*'Weighting factors'!$B$5, 0), _xlfn.IFNA('Table S3 Occupation CFs'!BA395*'Weighting factors'!$B$4,0), _xlfn.IFNA('Table S3 Occupation CFs'!BP395*'Weighting factors'!$B$6, 0)) = 0, NA(), 0.5*SUM(_xlfn.IFNA('Table S3 Occupation CFs'!H395*'Weighting factors'!$B$2,0), _xlfn.IFNA('Table S3 Occupation CFs'!W395*'Weighting factors'!$B$3, 0), _xlfn.IFNA('Table S3 Occupation CFs'!AL395*'Weighting factors'!$B$5, 0), _xlfn.IFNA('Table S3 Occupation CFs'!BA395*'Weighting factors'!$B$4,0), _xlfn.IFNA('Table S3 Occupation CFs'!BP395*'Weighting factors'!$B$6, 0)))</f>
        <v>7.6895669509599434E-17</v>
      </c>
      <c r="H393" s="51" t="e">
        <f>IF(0.5*SUM(_xlfn.IFNA('Table S3 Occupation CFs'!I395*'Weighting factors'!$B$2,0), _xlfn.IFNA('Table S3 Occupation CFs'!X395*'Weighting factors'!$B$3, 0), _xlfn.IFNA('Table S3 Occupation CFs'!AM395*'Weighting factors'!$B$5, 0), _xlfn.IFNA('Table S3 Occupation CFs'!BB395*'Weighting factors'!$B$4,0), _xlfn.IFNA('Table S3 Occupation CFs'!BQ395*'Weighting factors'!$B$6, 0)) = 0, NA(), 0.5*SUM(_xlfn.IFNA('Table S3 Occupation CFs'!I395*'Weighting factors'!$B$2,0), _xlfn.IFNA('Table S3 Occupation CFs'!X395*'Weighting factors'!$B$3, 0), _xlfn.IFNA('Table S3 Occupation CFs'!AM395*'Weighting factors'!$B$5, 0), _xlfn.IFNA('Table S3 Occupation CFs'!BB395*'Weighting factors'!$B$4,0), _xlfn.IFNA('Table S3 Occupation CFs'!BQ395*'Weighting factors'!$B$6, 0)))</f>
        <v>#N/A</v>
      </c>
      <c r="I393" s="51" t="e">
        <f>IF(0.5*SUM(_xlfn.IFNA('Table S3 Occupation CFs'!J395*'Weighting factors'!$B$2,0), _xlfn.IFNA('Table S3 Occupation CFs'!Y395*'Weighting factors'!$B$3, 0), _xlfn.IFNA('Table S3 Occupation CFs'!AN395*'Weighting factors'!$B$5, 0), _xlfn.IFNA('Table S3 Occupation CFs'!BC395*'Weighting factors'!$B$4,0), _xlfn.IFNA('Table S3 Occupation CFs'!BR395*'Weighting factors'!$B$6, 0)) = 0, NA(), 0.5*SUM(_xlfn.IFNA('Table S3 Occupation CFs'!J395*'Weighting factors'!$B$2,0), _xlfn.IFNA('Table S3 Occupation CFs'!Y395*'Weighting factors'!$B$3, 0), _xlfn.IFNA('Table S3 Occupation CFs'!AN395*'Weighting factors'!$B$5, 0), _xlfn.IFNA('Table S3 Occupation CFs'!BC395*'Weighting factors'!$B$4,0), _xlfn.IFNA('Table S3 Occupation CFs'!BR395*'Weighting factors'!$B$6, 0)))</f>
        <v>#N/A</v>
      </c>
      <c r="J393" s="51" t="e">
        <f>IF(0.5*SUM(_xlfn.IFNA('Table S3 Occupation CFs'!K395*'Weighting factors'!$B$2,0), _xlfn.IFNA('Table S3 Occupation CFs'!Z395*'Weighting factors'!$B$3, 0), _xlfn.IFNA('Table S3 Occupation CFs'!AO395*'Weighting factors'!$B$5, 0), _xlfn.IFNA('Table S3 Occupation CFs'!BD395*'Weighting factors'!$B$4,0), _xlfn.IFNA('Table S3 Occupation CFs'!BS395*'Weighting factors'!$B$6, 0)) = 0, NA(), 0.5*SUM(_xlfn.IFNA('Table S3 Occupation CFs'!K395*'Weighting factors'!$B$2,0), _xlfn.IFNA('Table S3 Occupation CFs'!Z395*'Weighting factors'!$B$3, 0), _xlfn.IFNA('Table S3 Occupation CFs'!AO395*'Weighting factors'!$B$5, 0), _xlfn.IFNA('Table S3 Occupation CFs'!BD395*'Weighting factors'!$B$4,0), _xlfn.IFNA('Table S3 Occupation CFs'!BS395*'Weighting factors'!$B$6, 0)))</f>
        <v>#N/A</v>
      </c>
      <c r="K393" s="51" t="e">
        <f>IF(0.5*SUM(_xlfn.IFNA('Table S3 Occupation CFs'!L395*'Weighting factors'!$B$2,0), _xlfn.IFNA('Table S3 Occupation CFs'!AA395*'Weighting factors'!$B$3, 0), _xlfn.IFNA('Table S3 Occupation CFs'!AP395*'Weighting factors'!$B$5, 0), _xlfn.IFNA('Table S3 Occupation CFs'!BE395*'Weighting factors'!$B$4,0), _xlfn.IFNA('Table S3 Occupation CFs'!BT395*'Weighting factors'!$B$6, 0)) = 0, NA(), 0.5*SUM(_xlfn.IFNA('Table S3 Occupation CFs'!L395*'Weighting factors'!$B$2,0), _xlfn.IFNA('Table S3 Occupation CFs'!AA395*'Weighting factors'!$B$3, 0), _xlfn.IFNA('Table S3 Occupation CFs'!AP395*'Weighting factors'!$B$5, 0), _xlfn.IFNA('Table S3 Occupation CFs'!BE395*'Weighting factors'!$B$4,0), _xlfn.IFNA('Table S3 Occupation CFs'!BT395*'Weighting factors'!$B$6, 0)))</f>
        <v>#N/A</v>
      </c>
      <c r="L393" s="51" t="e">
        <f>IF(0.5*SUM(_xlfn.IFNA('Table S3 Occupation CFs'!M395*'Weighting factors'!$B$2,0), _xlfn.IFNA('Table S3 Occupation CFs'!AB395*'Weighting factors'!$B$3, 0), _xlfn.IFNA('Table S3 Occupation CFs'!AQ395*'Weighting factors'!$B$5, 0), _xlfn.IFNA('Table S3 Occupation CFs'!BF395*'Weighting factors'!$B$4,0), _xlfn.IFNA('Table S3 Occupation CFs'!BU395*'Weighting factors'!$B$6, 0)) = 0, NA(), 0.5*SUM(_xlfn.IFNA('Table S3 Occupation CFs'!M395*'Weighting factors'!$B$2,0), _xlfn.IFNA('Table S3 Occupation CFs'!AB395*'Weighting factors'!$B$3, 0), _xlfn.IFNA('Table S3 Occupation CFs'!AQ395*'Weighting factors'!$B$5, 0), _xlfn.IFNA('Table S3 Occupation CFs'!BF395*'Weighting factors'!$B$4,0), _xlfn.IFNA('Table S3 Occupation CFs'!BU395*'Weighting factors'!$B$6, 0)))</f>
        <v>#N/A</v>
      </c>
      <c r="M393" s="51" t="e">
        <f>IF(0.5*SUM(_xlfn.IFNA('Table S3 Occupation CFs'!N395*'Weighting factors'!$B$2,0), _xlfn.IFNA('Table S3 Occupation CFs'!AC395*'Weighting factors'!$B$3, 0), _xlfn.IFNA('Table S3 Occupation CFs'!AR395*'Weighting factors'!$B$5, 0), _xlfn.IFNA('Table S3 Occupation CFs'!BG395*'Weighting factors'!$B$4,0), _xlfn.IFNA('Table S3 Occupation CFs'!BV395*'Weighting factors'!$B$6, 0)) = 0, NA(), 0.5*SUM(_xlfn.IFNA('Table S3 Occupation CFs'!N395*'Weighting factors'!$B$2,0), _xlfn.IFNA('Table S3 Occupation CFs'!AC395*'Weighting factors'!$B$3, 0), _xlfn.IFNA('Table S3 Occupation CFs'!AR395*'Weighting factors'!$B$5, 0), _xlfn.IFNA('Table S3 Occupation CFs'!BG395*'Weighting factors'!$B$4,0), _xlfn.IFNA('Table S3 Occupation CFs'!BV395*'Weighting factors'!$B$6, 0)))</f>
        <v>#N/A</v>
      </c>
      <c r="N393" s="51">
        <f>IF(0.5*SUM(_xlfn.IFNA('Table S3 Occupation CFs'!O395*'Weighting factors'!$B$2,0), _xlfn.IFNA('Table S3 Occupation CFs'!AD395*'Weighting factors'!$B$3, 0), _xlfn.IFNA('Table S3 Occupation CFs'!AS395*'Weighting factors'!$B$5, 0), _xlfn.IFNA('Table S3 Occupation CFs'!BH395*'Weighting factors'!$B$4,0), _xlfn.IFNA('Table S3 Occupation CFs'!BW395*'Weighting factors'!$B$6, 0)) = 0, NA(), 0.5*SUM(_xlfn.IFNA('Table S3 Occupation CFs'!O395*'Weighting factors'!$B$2,0), _xlfn.IFNA('Table S3 Occupation CFs'!AD395*'Weighting factors'!$B$3, 0), _xlfn.IFNA('Table S3 Occupation CFs'!AS395*'Weighting factors'!$B$5, 0), _xlfn.IFNA('Table S3 Occupation CFs'!BH395*'Weighting factors'!$B$4,0), _xlfn.IFNA('Table S3 Occupation CFs'!BW395*'Weighting factors'!$B$6, 0)))</f>
        <v>7.2181910547050716E-17</v>
      </c>
      <c r="O393" s="51">
        <f>IF(0.5*SUM(_xlfn.IFNA('Table S3 Occupation CFs'!P395*'Weighting factors'!$B$2,0), _xlfn.IFNA('Table S3 Occupation CFs'!AE395*'Weighting factors'!$B$3, 0), _xlfn.IFNA('Table S3 Occupation CFs'!AT395*'Weighting factors'!$B$5, 0), _xlfn.IFNA('Table S3 Occupation CFs'!BI395*'Weighting factors'!$B$4,0), _xlfn.IFNA('Table S3 Occupation CFs'!BX395*'Weighting factors'!$B$6, 0)) = 0, NA(), 0.5*SUM(_xlfn.IFNA('Table S3 Occupation CFs'!P395*'Weighting factors'!$B$2,0), _xlfn.IFNA('Table S3 Occupation CFs'!AE395*'Weighting factors'!$B$3, 0), _xlfn.IFNA('Table S3 Occupation CFs'!AT395*'Weighting factors'!$B$5, 0), _xlfn.IFNA('Table S3 Occupation CFs'!BI395*'Weighting factors'!$B$4,0), _xlfn.IFNA('Table S3 Occupation CFs'!BX395*'Weighting factors'!$B$6, 0)))</f>
        <v>7.5428272817729288E-17</v>
      </c>
      <c r="P393" s="51">
        <f>IF(0.5*SUM(_xlfn.IFNA('Table S3 Occupation CFs'!Q395*'Weighting factors'!$B$2,0), _xlfn.IFNA('Table S3 Occupation CFs'!AF395*'Weighting factors'!$B$3, 0), _xlfn.IFNA('Table S3 Occupation CFs'!AU395*'Weighting factors'!$B$5, 0), _xlfn.IFNA('Table S3 Occupation CFs'!BJ395*'Weighting factors'!$B$4,0), _xlfn.IFNA('Table S3 Occupation CFs'!BY395*'Weighting factors'!$B$6, 0)) = 0, NA(), 0.5*SUM(_xlfn.IFNA('Table S3 Occupation CFs'!Q395*'Weighting factors'!$B$2,0), _xlfn.IFNA('Table S3 Occupation CFs'!AF395*'Weighting factors'!$B$3, 0), _xlfn.IFNA('Table S3 Occupation CFs'!AU395*'Weighting factors'!$B$5, 0), _xlfn.IFNA('Table S3 Occupation CFs'!BJ395*'Weighting factors'!$B$4,0), _xlfn.IFNA('Table S3 Occupation CFs'!BY395*'Weighting factors'!$B$6, 0)))</f>
        <v>7.6564192336358351E-17</v>
      </c>
    </row>
    <row r="394" spans="1:16" x14ac:dyDescent="0.45">
      <c r="A394" s="3" t="s">
        <v>405</v>
      </c>
      <c r="B394" s="51" t="e">
        <f>IF(0.5*SUM(_xlfn.IFNA('Table S3 Occupation CFs'!E396*'Weighting factors'!$B$2,0), _xlfn.IFNA('Table S3 Occupation CFs'!T396*'Weighting factors'!$B$3, 0), _xlfn.IFNA('Table S3 Occupation CFs'!AI396*'Weighting factors'!$B$5, 0), _xlfn.IFNA('Table S3 Occupation CFs'!AX396*'Weighting factors'!$B$4,0), _xlfn.IFNA('Table S3 Occupation CFs'!BM396*'Weighting factors'!$B$6, 0)) = 0, NA(), 0.5*SUM(_xlfn.IFNA('Table S3 Occupation CFs'!E396*'Weighting factors'!$B$2,0), _xlfn.IFNA('Table S3 Occupation CFs'!T396*'Weighting factors'!$B$3, 0), _xlfn.IFNA('Table S3 Occupation CFs'!AI396*'Weighting factors'!$B$5, 0), _xlfn.IFNA('Table S3 Occupation CFs'!AX396*'Weighting factors'!$B$4,0), _xlfn.IFNA('Table S3 Occupation CFs'!BM396*'Weighting factors'!$B$6, 0)))</f>
        <v>#N/A</v>
      </c>
      <c r="C394" s="51" t="e">
        <f>IF(0.5*SUM(_xlfn.IFNA('Table S3 Occupation CFs'!D396*'Weighting factors'!$B$2,0), _xlfn.IFNA('Table S3 Occupation CFs'!S396*'Weighting factors'!$B$3, 0), _xlfn.IFNA('Table S3 Occupation CFs'!AH396*'Weighting factors'!$B$5, 0), _xlfn.IFNA('Table S3 Occupation CFs'!AW396*'Weighting factors'!$B$4,0), _xlfn.IFNA('Table S3 Occupation CFs'!BL396*'Weighting factors'!$B$6, 0)) = 0, NA(), 0.5*SUM(_xlfn.IFNA('Table S3 Occupation CFs'!D396*'Weighting factors'!$B$2,0), _xlfn.IFNA('Table S3 Occupation CFs'!S396*'Weighting factors'!$B$3, 0), _xlfn.IFNA('Table S3 Occupation CFs'!AH396*'Weighting factors'!$B$5, 0), _xlfn.IFNA('Table S3 Occupation CFs'!AW396*'Weighting factors'!$B$4,0), _xlfn.IFNA('Table S3 Occupation CFs'!BL396*'Weighting factors'!$B$6, 0)))</f>
        <v>#N/A</v>
      </c>
      <c r="D394" s="51">
        <f>IF(0.5*SUM(_xlfn.IFNA('Table S3 Occupation CFs'!C396*'Weighting factors'!$B$2,0), _xlfn.IFNA('Table S3 Occupation CFs'!R396*'Weighting factors'!$B$3, 0), _xlfn.IFNA('Table S3 Occupation CFs'!AG396*'Weighting factors'!$B$5, 0), _xlfn.IFNA('Table S3 Occupation CFs'!AV396*'Weighting factors'!$B$4,0), _xlfn.IFNA('Table S3 Occupation CFs'!BK396*'Weighting factors'!$B$6, 0)) = 0, NA(), 0.5*SUM(_xlfn.IFNA('Table S3 Occupation CFs'!C396*'Weighting factors'!$B$2,0), _xlfn.IFNA('Table S3 Occupation CFs'!R396*'Weighting factors'!$B$3, 0), _xlfn.IFNA('Table S3 Occupation CFs'!AG396*'Weighting factors'!$B$5, 0), _xlfn.IFNA('Table S3 Occupation CFs'!AV396*'Weighting factors'!$B$4,0), _xlfn.IFNA('Table S3 Occupation CFs'!BK396*'Weighting factors'!$B$6, 0)))</f>
        <v>4.2800300607702778E-17</v>
      </c>
      <c r="E394" s="51" t="e">
        <f>IF(0.5*SUM(_xlfn.IFNA('Table S3 Occupation CFs'!F396*'Weighting factors'!$B$2,0), _xlfn.IFNA('Table S3 Occupation CFs'!U396*'Weighting factors'!$B$3, 0), _xlfn.IFNA('Table S3 Occupation CFs'!AJ396*'Weighting factors'!$B$5, 0), _xlfn.IFNA('Table S3 Occupation CFs'!AY396*'Weighting factors'!$B$4,0), _xlfn.IFNA('Table S3 Occupation CFs'!BN396*'Weighting factors'!$B$6, 0)) = 0, NA(), 0.5*SUM(_xlfn.IFNA('Table S3 Occupation CFs'!F396*'Weighting factors'!$B$2,0), _xlfn.IFNA('Table S3 Occupation CFs'!U396*'Weighting factors'!$B$3, 0), _xlfn.IFNA('Table S3 Occupation CFs'!AJ396*'Weighting factors'!$B$5, 0), _xlfn.IFNA('Table S3 Occupation CFs'!AY396*'Weighting factors'!$B$4,0), _xlfn.IFNA('Table S3 Occupation CFs'!BN396*'Weighting factors'!$B$6, 0)))</f>
        <v>#N/A</v>
      </c>
      <c r="F394" s="51" t="e">
        <f>IF(0.5*SUM(_xlfn.IFNA('Table S3 Occupation CFs'!G396*'Weighting factors'!$B$2,0), _xlfn.IFNA('Table S3 Occupation CFs'!V396*'Weighting factors'!$B$3, 0), _xlfn.IFNA('Table S3 Occupation CFs'!AK396*'Weighting factors'!$B$5, 0), _xlfn.IFNA('Table S3 Occupation CFs'!AZ396*'Weighting factors'!$B$4,0), _xlfn.IFNA('Table S3 Occupation CFs'!BO396*'Weighting factors'!$B$6, 0)) = 0, NA(), 0.5*SUM(_xlfn.IFNA('Table S3 Occupation CFs'!G396*'Weighting factors'!$B$2,0), _xlfn.IFNA('Table S3 Occupation CFs'!V396*'Weighting factors'!$B$3, 0), _xlfn.IFNA('Table S3 Occupation CFs'!AK396*'Weighting factors'!$B$5, 0), _xlfn.IFNA('Table S3 Occupation CFs'!AZ396*'Weighting factors'!$B$4,0), _xlfn.IFNA('Table S3 Occupation CFs'!BO396*'Weighting factors'!$B$6, 0)))</f>
        <v>#N/A</v>
      </c>
      <c r="G394" s="51" t="e">
        <f>IF(0.5*SUM(_xlfn.IFNA('Table S3 Occupation CFs'!H396*'Weighting factors'!$B$2,0), _xlfn.IFNA('Table S3 Occupation CFs'!W396*'Weighting factors'!$B$3, 0), _xlfn.IFNA('Table S3 Occupation CFs'!AL396*'Weighting factors'!$B$5, 0), _xlfn.IFNA('Table S3 Occupation CFs'!BA396*'Weighting factors'!$B$4,0), _xlfn.IFNA('Table S3 Occupation CFs'!BP396*'Weighting factors'!$B$6, 0)) = 0, NA(), 0.5*SUM(_xlfn.IFNA('Table S3 Occupation CFs'!H396*'Weighting factors'!$B$2,0), _xlfn.IFNA('Table S3 Occupation CFs'!W396*'Weighting factors'!$B$3, 0), _xlfn.IFNA('Table S3 Occupation CFs'!AL396*'Weighting factors'!$B$5, 0), _xlfn.IFNA('Table S3 Occupation CFs'!BA396*'Weighting factors'!$B$4,0), _xlfn.IFNA('Table S3 Occupation CFs'!BP396*'Weighting factors'!$B$6, 0)))</f>
        <v>#N/A</v>
      </c>
      <c r="H394" s="51" t="e">
        <f>IF(0.5*SUM(_xlfn.IFNA('Table S3 Occupation CFs'!I396*'Weighting factors'!$B$2,0), _xlfn.IFNA('Table S3 Occupation CFs'!X396*'Weighting factors'!$B$3, 0), _xlfn.IFNA('Table S3 Occupation CFs'!AM396*'Weighting factors'!$B$5, 0), _xlfn.IFNA('Table S3 Occupation CFs'!BB396*'Weighting factors'!$B$4,0), _xlfn.IFNA('Table S3 Occupation CFs'!BQ396*'Weighting factors'!$B$6, 0)) = 0, NA(), 0.5*SUM(_xlfn.IFNA('Table S3 Occupation CFs'!I396*'Weighting factors'!$B$2,0), _xlfn.IFNA('Table S3 Occupation CFs'!X396*'Weighting factors'!$B$3, 0), _xlfn.IFNA('Table S3 Occupation CFs'!AM396*'Weighting factors'!$B$5, 0), _xlfn.IFNA('Table S3 Occupation CFs'!BB396*'Weighting factors'!$B$4,0), _xlfn.IFNA('Table S3 Occupation CFs'!BQ396*'Weighting factors'!$B$6, 0)))</f>
        <v>#N/A</v>
      </c>
      <c r="I394" s="51" t="e">
        <f>IF(0.5*SUM(_xlfn.IFNA('Table S3 Occupation CFs'!J396*'Weighting factors'!$B$2,0), _xlfn.IFNA('Table S3 Occupation CFs'!Y396*'Weighting factors'!$B$3, 0), _xlfn.IFNA('Table S3 Occupation CFs'!AN396*'Weighting factors'!$B$5, 0), _xlfn.IFNA('Table S3 Occupation CFs'!BC396*'Weighting factors'!$B$4,0), _xlfn.IFNA('Table S3 Occupation CFs'!BR396*'Weighting factors'!$B$6, 0)) = 0, NA(), 0.5*SUM(_xlfn.IFNA('Table S3 Occupation CFs'!J396*'Weighting factors'!$B$2,0), _xlfn.IFNA('Table S3 Occupation CFs'!Y396*'Weighting factors'!$B$3, 0), _xlfn.IFNA('Table S3 Occupation CFs'!AN396*'Weighting factors'!$B$5, 0), _xlfn.IFNA('Table S3 Occupation CFs'!BC396*'Weighting factors'!$B$4,0), _xlfn.IFNA('Table S3 Occupation CFs'!BR396*'Weighting factors'!$B$6, 0)))</f>
        <v>#N/A</v>
      </c>
      <c r="J394" s="51" t="e">
        <f>IF(0.5*SUM(_xlfn.IFNA('Table S3 Occupation CFs'!K396*'Weighting factors'!$B$2,0), _xlfn.IFNA('Table S3 Occupation CFs'!Z396*'Weighting factors'!$B$3, 0), _xlfn.IFNA('Table S3 Occupation CFs'!AO396*'Weighting factors'!$B$5, 0), _xlfn.IFNA('Table S3 Occupation CFs'!BD396*'Weighting factors'!$B$4,0), _xlfn.IFNA('Table S3 Occupation CFs'!BS396*'Weighting factors'!$B$6, 0)) = 0, NA(), 0.5*SUM(_xlfn.IFNA('Table S3 Occupation CFs'!K396*'Weighting factors'!$B$2,0), _xlfn.IFNA('Table S3 Occupation CFs'!Z396*'Weighting factors'!$B$3, 0), _xlfn.IFNA('Table S3 Occupation CFs'!AO396*'Weighting factors'!$B$5, 0), _xlfn.IFNA('Table S3 Occupation CFs'!BD396*'Weighting factors'!$B$4,0), _xlfn.IFNA('Table S3 Occupation CFs'!BS396*'Weighting factors'!$B$6, 0)))</f>
        <v>#N/A</v>
      </c>
      <c r="K394" s="51" t="e">
        <f>IF(0.5*SUM(_xlfn.IFNA('Table S3 Occupation CFs'!L396*'Weighting factors'!$B$2,0), _xlfn.IFNA('Table S3 Occupation CFs'!AA396*'Weighting factors'!$B$3, 0), _xlfn.IFNA('Table S3 Occupation CFs'!AP396*'Weighting factors'!$B$5, 0), _xlfn.IFNA('Table S3 Occupation CFs'!BE396*'Weighting factors'!$B$4,0), _xlfn.IFNA('Table S3 Occupation CFs'!BT396*'Weighting factors'!$B$6, 0)) = 0, NA(), 0.5*SUM(_xlfn.IFNA('Table S3 Occupation CFs'!L396*'Weighting factors'!$B$2,0), _xlfn.IFNA('Table S3 Occupation CFs'!AA396*'Weighting factors'!$B$3, 0), _xlfn.IFNA('Table S3 Occupation CFs'!AP396*'Weighting factors'!$B$5, 0), _xlfn.IFNA('Table S3 Occupation CFs'!BE396*'Weighting factors'!$B$4,0), _xlfn.IFNA('Table S3 Occupation CFs'!BT396*'Weighting factors'!$B$6, 0)))</f>
        <v>#N/A</v>
      </c>
      <c r="L394" s="51" t="e">
        <f>IF(0.5*SUM(_xlfn.IFNA('Table S3 Occupation CFs'!M396*'Weighting factors'!$B$2,0), _xlfn.IFNA('Table S3 Occupation CFs'!AB396*'Weighting factors'!$B$3, 0), _xlfn.IFNA('Table S3 Occupation CFs'!AQ396*'Weighting factors'!$B$5, 0), _xlfn.IFNA('Table S3 Occupation CFs'!BF396*'Weighting factors'!$B$4,0), _xlfn.IFNA('Table S3 Occupation CFs'!BU396*'Weighting factors'!$B$6, 0)) = 0, NA(), 0.5*SUM(_xlfn.IFNA('Table S3 Occupation CFs'!M396*'Weighting factors'!$B$2,0), _xlfn.IFNA('Table S3 Occupation CFs'!AB396*'Weighting factors'!$B$3, 0), _xlfn.IFNA('Table S3 Occupation CFs'!AQ396*'Weighting factors'!$B$5, 0), _xlfn.IFNA('Table S3 Occupation CFs'!BF396*'Weighting factors'!$B$4,0), _xlfn.IFNA('Table S3 Occupation CFs'!BU396*'Weighting factors'!$B$6, 0)))</f>
        <v>#N/A</v>
      </c>
      <c r="M394" s="51" t="e">
        <f>IF(0.5*SUM(_xlfn.IFNA('Table S3 Occupation CFs'!N396*'Weighting factors'!$B$2,0), _xlfn.IFNA('Table S3 Occupation CFs'!AC396*'Weighting factors'!$B$3, 0), _xlfn.IFNA('Table S3 Occupation CFs'!AR396*'Weighting factors'!$B$5, 0), _xlfn.IFNA('Table S3 Occupation CFs'!BG396*'Weighting factors'!$B$4,0), _xlfn.IFNA('Table S3 Occupation CFs'!BV396*'Weighting factors'!$B$6, 0)) = 0, NA(), 0.5*SUM(_xlfn.IFNA('Table S3 Occupation CFs'!N396*'Weighting factors'!$B$2,0), _xlfn.IFNA('Table S3 Occupation CFs'!AC396*'Weighting factors'!$B$3, 0), _xlfn.IFNA('Table S3 Occupation CFs'!AR396*'Weighting factors'!$B$5, 0), _xlfn.IFNA('Table S3 Occupation CFs'!BG396*'Weighting factors'!$B$4,0), _xlfn.IFNA('Table S3 Occupation CFs'!BV396*'Weighting factors'!$B$6, 0)))</f>
        <v>#N/A</v>
      </c>
      <c r="N394" s="51">
        <f>IF(0.5*SUM(_xlfn.IFNA('Table S3 Occupation CFs'!O396*'Weighting factors'!$B$2,0), _xlfn.IFNA('Table S3 Occupation CFs'!AD396*'Weighting factors'!$B$3, 0), _xlfn.IFNA('Table S3 Occupation CFs'!AS396*'Weighting factors'!$B$5, 0), _xlfn.IFNA('Table S3 Occupation CFs'!BH396*'Weighting factors'!$B$4,0), _xlfn.IFNA('Table S3 Occupation CFs'!BW396*'Weighting factors'!$B$6, 0)) = 0, NA(), 0.5*SUM(_xlfn.IFNA('Table S3 Occupation CFs'!O396*'Weighting factors'!$B$2,0), _xlfn.IFNA('Table S3 Occupation CFs'!AD396*'Weighting factors'!$B$3, 0), _xlfn.IFNA('Table S3 Occupation CFs'!AS396*'Weighting factors'!$B$5, 0), _xlfn.IFNA('Table S3 Occupation CFs'!BH396*'Weighting factors'!$B$4,0), _xlfn.IFNA('Table S3 Occupation CFs'!BW396*'Weighting factors'!$B$6, 0)))</f>
        <v>4.0994998543945712E-17</v>
      </c>
      <c r="O394" s="51">
        <f>IF(0.5*SUM(_xlfn.IFNA('Table S3 Occupation CFs'!P396*'Weighting factors'!$B$2,0), _xlfn.IFNA('Table S3 Occupation CFs'!AE396*'Weighting factors'!$B$3, 0), _xlfn.IFNA('Table S3 Occupation CFs'!AT396*'Weighting factors'!$B$5, 0), _xlfn.IFNA('Table S3 Occupation CFs'!BI396*'Weighting factors'!$B$4,0), _xlfn.IFNA('Table S3 Occupation CFs'!BX396*'Weighting factors'!$B$6, 0)) = 0, NA(), 0.5*SUM(_xlfn.IFNA('Table S3 Occupation CFs'!P396*'Weighting factors'!$B$2,0), _xlfn.IFNA('Table S3 Occupation CFs'!AE396*'Weighting factors'!$B$3, 0), _xlfn.IFNA('Table S3 Occupation CFs'!AT396*'Weighting factors'!$B$5, 0), _xlfn.IFNA('Table S3 Occupation CFs'!BI396*'Weighting factors'!$B$4,0), _xlfn.IFNA('Table S3 Occupation CFs'!BX396*'Weighting factors'!$B$6, 0)))</f>
        <v>4.3360556694959085E-17</v>
      </c>
      <c r="P394" s="51">
        <f>IF(0.5*SUM(_xlfn.IFNA('Table S3 Occupation CFs'!Q396*'Weighting factors'!$B$2,0), _xlfn.IFNA('Table S3 Occupation CFs'!AF396*'Weighting factors'!$B$3, 0), _xlfn.IFNA('Table S3 Occupation CFs'!AU396*'Weighting factors'!$B$5, 0), _xlfn.IFNA('Table S3 Occupation CFs'!BJ396*'Weighting factors'!$B$4,0), _xlfn.IFNA('Table S3 Occupation CFs'!BY396*'Weighting factors'!$B$6, 0)) = 0, NA(), 0.5*SUM(_xlfn.IFNA('Table S3 Occupation CFs'!Q396*'Weighting factors'!$B$2,0), _xlfn.IFNA('Table S3 Occupation CFs'!AF396*'Weighting factors'!$B$3, 0), _xlfn.IFNA('Table S3 Occupation CFs'!AU396*'Weighting factors'!$B$5, 0), _xlfn.IFNA('Table S3 Occupation CFs'!BJ396*'Weighting factors'!$B$4,0), _xlfn.IFNA('Table S3 Occupation CFs'!BY396*'Weighting factors'!$B$6, 0)))</f>
        <v>4.4188132816856608E-17</v>
      </c>
    </row>
    <row r="395" spans="1:16" x14ac:dyDescent="0.45">
      <c r="A395" s="3" t="s">
        <v>406</v>
      </c>
      <c r="B395" s="51" t="e">
        <f>IF(0.5*SUM(_xlfn.IFNA('Table S3 Occupation CFs'!E397*'Weighting factors'!$B$2,0), _xlfn.IFNA('Table S3 Occupation CFs'!T397*'Weighting factors'!$B$3, 0), _xlfn.IFNA('Table S3 Occupation CFs'!AI397*'Weighting factors'!$B$5, 0), _xlfn.IFNA('Table S3 Occupation CFs'!AX397*'Weighting factors'!$B$4,0), _xlfn.IFNA('Table S3 Occupation CFs'!BM397*'Weighting factors'!$B$6, 0)) = 0, NA(), 0.5*SUM(_xlfn.IFNA('Table S3 Occupation CFs'!E397*'Weighting factors'!$B$2,0), _xlfn.IFNA('Table S3 Occupation CFs'!T397*'Weighting factors'!$B$3, 0), _xlfn.IFNA('Table S3 Occupation CFs'!AI397*'Weighting factors'!$B$5, 0), _xlfn.IFNA('Table S3 Occupation CFs'!AX397*'Weighting factors'!$B$4,0), _xlfn.IFNA('Table S3 Occupation CFs'!BM397*'Weighting factors'!$B$6, 0)))</f>
        <v>#N/A</v>
      </c>
      <c r="C395" s="51" t="e">
        <f>IF(0.5*SUM(_xlfn.IFNA('Table S3 Occupation CFs'!D397*'Weighting factors'!$B$2,0), _xlfn.IFNA('Table S3 Occupation CFs'!S397*'Weighting factors'!$B$3, 0), _xlfn.IFNA('Table S3 Occupation CFs'!AH397*'Weighting factors'!$B$5, 0), _xlfn.IFNA('Table S3 Occupation CFs'!AW397*'Weighting factors'!$B$4,0), _xlfn.IFNA('Table S3 Occupation CFs'!BL397*'Weighting factors'!$B$6, 0)) = 0, NA(), 0.5*SUM(_xlfn.IFNA('Table S3 Occupation CFs'!D397*'Weighting factors'!$B$2,0), _xlfn.IFNA('Table S3 Occupation CFs'!S397*'Weighting factors'!$B$3, 0), _xlfn.IFNA('Table S3 Occupation CFs'!AH397*'Weighting factors'!$B$5, 0), _xlfn.IFNA('Table S3 Occupation CFs'!AW397*'Weighting factors'!$B$4,0), _xlfn.IFNA('Table S3 Occupation CFs'!BL397*'Weighting factors'!$B$6, 0)))</f>
        <v>#N/A</v>
      </c>
      <c r="D395" s="51">
        <f>IF(0.5*SUM(_xlfn.IFNA('Table S3 Occupation CFs'!C397*'Weighting factors'!$B$2,0), _xlfn.IFNA('Table S3 Occupation CFs'!R397*'Weighting factors'!$B$3, 0), _xlfn.IFNA('Table S3 Occupation CFs'!AG397*'Weighting factors'!$B$5, 0), _xlfn.IFNA('Table S3 Occupation CFs'!AV397*'Weighting factors'!$B$4,0), _xlfn.IFNA('Table S3 Occupation CFs'!BK397*'Weighting factors'!$B$6, 0)) = 0, NA(), 0.5*SUM(_xlfn.IFNA('Table S3 Occupation CFs'!C397*'Weighting factors'!$B$2,0), _xlfn.IFNA('Table S3 Occupation CFs'!R397*'Weighting factors'!$B$3, 0), _xlfn.IFNA('Table S3 Occupation CFs'!AG397*'Weighting factors'!$B$5, 0), _xlfn.IFNA('Table S3 Occupation CFs'!AV397*'Weighting factors'!$B$4,0), _xlfn.IFNA('Table S3 Occupation CFs'!BK397*'Weighting factors'!$B$6, 0)))</f>
        <v>2.6441907710948447E-17</v>
      </c>
      <c r="E395" s="51" t="e">
        <f>IF(0.5*SUM(_xlfn.IFNA('Table S3 Occupation CFs'!F397*'Weighting factors'!$B$2,0), _xlfn.IFNA('Table S3 Occupation CFs'!U397*'Weighting factors'!$B$3, 0), _xlfn.IFNA('Table S3 Occupation CFs'!AJ397*'Weighting factors'!$B$5, 0), _xlfn.IFNA('Table S3 Occupation CFs'!AY397*'Weighting factors'!$B$4,0), _xlfn.IFNA('Table S3 Occupation CFs'!BN397*'Weighting factors'!$B$6, 0)) = 0, NA(), 0.5*SUM(_xlfn.IFNA('Table S3 Occupation CFs'!F397*'Weighting factors'!$B$2,0), _xlfn.IFNA('Table S3 Occupation CFs'!U397*'Weighting factors'!$B$3, 0), _xlfn.IFNA('Table S3 Occupation CFs'!AJ397*'Weighting factors'!$B$5, 0), _xlfn.IFNA('Table S3 Occupation CFs'!AY397*'Weighting factors'!$B$4,0), _xlfn.IFNA('Table S3 Occupation CFs'!BN397*'Weighting factors'!$B$6, 0)))</f>
        <v>#N/A</v>
      </c>
      <c r="F395" s="51" t="e">
        <f>IF(0.5*SUM(_xlfn.IFNA('Table S3 Occupation CFs'!G397*'Weighting factors'!$B$2,0), _xlfn.IFNA('Table S3 Occupation CFs'!V397*'Weighting factors'!$B$3, 0), _xlfn.IFNA('Table S3 Occupation CFs'!AK397*'Weighting factors'!$B$5, 0), _xlfn.IFNA('Table S3 Occupation CFs'!AZ397*'Weighting factors'!$B$4,0), _xlfn.IFNA('Table S3 Occupation CFs'!BO397*'Weighting factors'!$B$6, 0)) = 0, NA(), 0.5*SUM(_xlfn.IFNA('Table S3 Occupation CFs'!G397*'Weighting factors'!$B$2,0), _xlfn.IFNA('Table S3 Occupation CFs'!V397*'Weighting factors'!$B$3, 0), _xlfn.IFNA('Table S3 Occupation CFs'!AK397*'Weighting factors'!$B$5, 0), _xlfn.IFNA('Table S3 Occupation CFs'!AZ397*'Weighting factors'!$B$4,0), _xlfn.IFNA('Table S3 Occupation CFs'!BO397*'Weighting factors'!$B$6, 0)))</f>
        <v>#N/A</v>
      </c>
      <c r="G395" s="51" t="e">
        <f>IF(0.5*SUM(_xlfn.IFNA('Table S3 Occupation CFs'!H397*'Weighting factors'!$B$2,0), _xlfn.IFNA('Table S3 Occupation CFs'!W397*'Weighting factors'!$B$3, 0), _xlfn.IFNA('Table S3 Occupation CFs'!AL397*'Weighting factors'!$B$5, 0), _xlfn.IFNA('Table S3 Occupation CFs'!BA397*'Weighting factors'!$B$4,0), _xlfn.IFNA('Table S3 Occupation CFs'!BP397*'Weighting factors'!$B$6, 0)) = 0, NA(), 0.5*SUM(_xlfn.IFNA('Table S3 Occupation CFs'!H397*'Weighting factors'!$B$2,0), _xlfn.IFNA('Table S3 Occupation CFs'!W397*'Weighting factors'!$B$3, 0), _xlfn.IFNA('Table S3 Occupation CFs'!AL397*'Weighting factors'!$B$5, 0), _xlfn.IFNA('Table S3 Occupation CFs'!BA397*'Weighting factors'!$B$4,0), _xlfn.IFNA('Table S3 Occupation CFs'!BP397*'Weighting factors'!$B$6, 0)))</f>
        <v>#N/A</v>
      </c>
      <c r="H395" s="51" t="e">
        <f>IF(0.5*SUM(_xlfn.IFNA('Table S3 Occupation CFs'!I397*'Weighting factors'!$B$2,0), _xlfn.IFNA('Table S3 Occupation CFs'!X397*'Weighting factors'!$B$3, 0), _xlfn.IFNA('Table S3 Occupation CFs'!AM397*'Weighting factors'!$B$5, 0), _xlfn.IFNA('Table S3 Occupation CFs'!BB397*'Weighting factors'!$B$4,0), _xlfn.IFNA('Table S3 Occupation CFs'!BQ397*'Weighting factors'!$B$6, 0)) = 0, NA(), 0.5*SUM(_xlfn.IFNA('Table S3 Occupation CFs'!I397*'Weighting factors'!$B$2,0), _xlfn.IFNA('Table S3 Occupation CFs'!X397*'Weighting factors'!$B$3, 0), _xlfn.IFNA('Table S3 Occupation CFs'!AM397*'Weighting factors'!$B$5, 0), _xlfn.IFNA('Table S3 Occupation CFs'!BB397*'Weighting factors'!$B$4,0), _xlfn.IFNA('Table S3 Occupation CFs'!BQ397*'Weighting factors'!$B$6, 0)))</f>
        <v>#N/A</v>
      </c>
      <c r="I395" s="51" t="e">
        <f>IF(0.5*SUM(_xlfn.IFNA('Table S3 Occupation CFs'!J397*'Weighting factors'!$B$2,0), _xlfn.IFNA('Table S3 Occupation CFs'!Y397*'Weighting factors'!$B$3, 0), _xlfn.IFNA('Table S3 Occupation CFs'!AN397*'Weighting factors'!$B$5, 0), _xlfn.IFNA('Table S3 Occupation CFs'!BC397*'Weighting factors'!$B$4,0), _xlfn.IFNA('Table S3 Occupation CFs'!BR397*'Weighting factors'!$B$6, 0)) = 0, NA(), 0.5*SUM(_xlfn.IFNA('Table S3 Occupation CFs'!J397*'Weighting factors'!$B$2,0), _xlfn.IFNA('Table S3 Occupation CFs'!Y397*'Weighting factors'!$B$3, 0), _xlfn.IFNA('Table S3 Occupation CFs'!AN397*'Weighting factors'!$B$5, 0), _xlfn.IFNA('Table S3 Occupation CFs'!BC397*'Weighting factors'!$B$4,0), _xlfn.IFNA('Table S3 Occupation CFs'!BR397*'Weighting factors'!$B$6, 0)))</f>
        <v>#N/A</v>
      </c>
      <c r="J395" s="51" t="e">
        <f>IF(0.5*SUM(_xlfn.IFNA('Table S3 Occupation CFs'!K397*'Weighting factors'!$B$2,0), _xlfn.IFNA('Table S3 Occupation CFs'!Z397*'Weighting factors'!$B$3, 0), _xlfn.IFNA('Table S3 Occupation CFs'!AO397*'Weighting factors'!$B$5, 0), _xlfn.IFNA('Table S3 Occupation CFs'!BD397*'Weighting factors'!$B$4,0), _xlfn.IFNA('Table S3 Occupation CFs'!BS397*'Weighting factors'!$B$6, 0)) = 0, NA(), 0.5*SUM(_xlfn.IFNA('Table S3 Occupation CFs'!K397*'Weighting factors'!$B$2,0), _xlfn.IFNA('Table S3 Occupation CFs'!Z397*'Weighting factors'!$B$3, 0), _xlfn.IFNA('Table S3 Occupation CFs'!AO397*'Weighting factors'!$B$5, 0), _xlfn.IFNA('Table S3 Occupation CFs'!BD397*'Weighting factors'!$B$4,0), _xlfn.IFNA('Table S3 Occupation CFs'!BS397*'Weighting factors'!$B$6, 0)))</f>
        <v>#N/A</v>
      </c>
      <c r="K395" s="51" t="e">
        <f>IF(0.5*SUM(_xlfn.IFNA('Table S3 Occupation CFs'!L397*'Weighting factors'!$B$2,0), _xlfn.IFNA('Table S3 Occupation CFs'!AA397*'Weighting factors'!$B$3, 0), _xlfn.IFNA('Table S3 Occupation CFs'!AP397*'Weighting factors'!$B$5, 0), _xlfn.IFNA('Table S3 Occupation CFs'!BE397*'Weighting factors'!$B$4,0), _xlfn.IFNA('Table S3 Occupation CFs'!BT397*'Weighting factors'!$B$6, 0)) = 0, NA(), 0.5*SUM(_xlfn.IFNA('Table S3 Occupation CFs'!L397*'Weighting factors'!$B$2,0), _xlfn.IFNA('Table S3 Occupation CFs'!AA397*'Weighting factors'!$B$3, 0), _xlfn.IFNA('Table S3 Occupation CFs'!AP397*'Weighting factors'!$B$5, 0), _xlfn.IFNA('Table S3 Occupation CFs'!BE397*'Weighting factors'!$B$4,0), _xlfn.IFNA('Table S3 Occupation CFs'!BT397*'Weighting factors'!$B$6, 0)))</f>
        <v>#N/A</v>
      </c>
      <c r="L395" s="51" t="e">
        <f>IF(0.5*SUM(_xlfn.IFNA('Table S3 Occupation CFs'!M397*'Weighting factors'!$B$2,0), _xlfn.IFNA('Table S3 Occupation CFs'!AB397*'Weighting factors'!$B$3, 0), _xlfn.IFNA('Table S3 Occupation CFs'!AQ397*'Weighting factors'!$B$5, 0), _xlfn.IFNA('Table S3 Occupation CFs'!BF397*'Weighting factors'!$B$4,0), _xlfn.IFNA('Table S3 Occupation CFs'!BU397*'Weighting factors'!$B$6, 0)) = 0, NA(), 0.5*SUM(_xlfn.IFNA('Table S3 Occupation CFs'!M397*'Weighting factors'!$B$2,0), _xlfn.IFNA('Table S3 Occupation CFs'!AB397*'Weighting factors'!$B$3, 0), _xlfn.IFNA('Table S3 Occupation CFs'!AQ397*'Weighting factors'!$B$5, 0), _xlfn.IFNA('Table S3 Occupation CFs'!BF397*'Weighting factors'!$B$4,0), _xlfn.IFNA('Table S3 Occupation CFs'!BU397*'Weighting factors'!$B$6, 0)))</f>
        <v>#N/A</v>
      </c>
      <c r="M395" s="51" t="e">
        <f>IF(0.5*SUM(_xlfn.IFNA('Table S3 Occupation CFs'!N397*'Weighting factors'!$B$2,0), _xlfn.IFNA('Table S3 Occupation CFs'!AC397*'Weighting factors'!$B$3, 0), _xlfn.IFNA('Table S3 Occupation CFs'!AR397*'Weighting factors'!$B$5, 0), _xlfn.IFNA('Table S3 Occupation CFs'!BG397*'Weighting factors'!$B$4,0), _xlfn.IFNA('Table S3 Occupation CFs'!BV397*'Weighting factors'!$B$6, 0)) = 0, NA(), 0.5*SUM(_xlfn.IFNA('Table S3 Occupation CFs'!N397*'Weighting factors'!$B$2,0), _xlfn.IFNA('Table S3 Occupation CFs'!AC397*'Weighting factors'!$B$3, 0), _xlfn.IFNA('Table S3 Occupation CFs'!AR397*'Weighting factors'!$B$5, 0), _xlfn.IFNA('Table S3 Occupation CFs'!BG397*'Weighting factors'!$B$4,0), _xlfn.IFNA('Table S3 Occupation CFs'!BV397*'Weighting factors'!$B$6, 0)))</f>
        <v>#N/A</v>
      </c>
      <c r="N395" s="51">
        <f>IF(0.5*SUM(_xlfn.IFNA('Table S3 Occupation CFs'!O397*'Weighting factors'!$B$2,0), _xlfn.IFNA('Table S3 Occupation CFs'!AD397*'Weighting factors'!$B$3, 0), _xlfn.IFNA('Table S3 Occupation CFs'!AS397*'Weighting factors'!$B$5, 0), _xlfn.IFNA('Table S3 Occupation CFs'!BH397*'Weighting factors'!$B$4,0), _xlfn.IFNA('Table S3 Occupation CFs'!BW397*'Weighting factors'!$B$6, 0)) = 0, NA(), 0.5*SUM(_xlfn.IFNA('Table S3 Occupation CFs'!O397*'Weighting factors'!$B$2,0), _xlfn.IFNA('Table S3 Occupation CFs'!AD397*'Weighting factors'!$B$3, 0), _xlfn.IFNA('Table S3 Occupation CFs'!AS397*'Weighting factors'!$B$5, 0), _xlfn.IFNA('Table S3 Occupation CFs'!BH397*'Weighting factors'!$B$4,0), _xlfn.IFNA('Table S3 Occupation CFs'!BW397*'Weighting factors'!$B$6, 0)))</f>
        <v>2.5964738611728138E-17</v>
      </c>
      <c r="O395" s="51">
        <f>IF(0.5*SUM(_xlfn.IFNA('Table S3 Occupation CFs'!P397*'Weighting factors'!$B$2,0), _xlfn.IFNA('Table S3 Occupation CFs'!AE397*'Weighting factors'!$B$3, 0), _xlfn.IFNA('Table S3 Occupation CFs'!AT397*'Weighting factors'!$B$5, 0), _xlfn.IFNA('Table S3 Occupation CFs'!BI397*'Weighting factors'!$B$4,0), _xlfn.IFNA('Table S3 Occupation CFs'!BX397*'Weighting factors'!$B$6, 0)) = 0, NA(), 0.5*SUM(_xlfn.IFNA('Table S3 Occupation CFs'!P397*'Weighting factors'!$B$2,0), _xlfn.IFNA('Table S3 Occupation CFs'!AE397*'Weighting factors'!$B$3, 0), _xlfn.IFNA('Table S3 Occupation CFs'!AT397*'Weighting factors'!$B$5, 0), _xlfn.IFNA('Table S3 Occupation CFs'!BI397*'Weighting factors'!$B$4,0), _xlfn.IFNA('Table S3 Occupation CFs'!BX397*'Weighting factors'!$B$6, 0)))</f>
        <v>2.6529726743607013E-17</v>
      </c>
      <c r="P395" s="51">
        <f>IF(0.5*SUM(_xlfn.IFNA('Table S3 Occupation CFs'!Q397*'Weighting factors'!$B$2,0), _xlfn.IFNA('Table S3 Occupation CFs'!AF397*'Weighting factors'!$B$3, 0), _xlfn.IFNA('Table S3 Occupation CFs'!AU397*'Weighting factors'!$B$5, 0), _xlfn.IFNA('Table S3 Occupation CFs'!BJ397*'Weighting factors'!$B$4,0), _xlfn.IFNA('Table S3 Occupation CFs'!BY397*'Weighting factors'!$B$6, 0)) = 0, NA(), 0.5*SUM(_xlfn.IFNA('Table S3 Occupation CFs'!Q397*'Weighting factors'!$B$2,0), _xlfn.IFNA('Table S3 Occupation CFs'!AF397*'Weighting factors'!$B$3, 0), _xlfn.IFNA('Table S3 Occupation CFs'!AU397*'Weighting factors'!$B$5, 0), _xlfn.IFNA('Table S3 Occupation CFs'!BJ397*'Weighting factors'!$B$4,0), _xlfn.IFNA('Table S3 Occupation CFs'!BY397*'Weighting factors'!$B$6, 0)))</f>
        <v>2.6714957550555111E-17</v>
      </c>
    </row>
    <row r="396" spans="1:16" x14ac:dyDescent="0.45">
      <c r="A396" s="3" t="s">
        <v>407</v>
      </c>
      <c r="B396" s="51" t="e">
        <f>IF(0.5*SUM(_xlfn.IFNA('Table S3 Occupation CFs'!E398*'Weighting factors'!$B$2,0), _xlfn.IFNA('Table S3 Occupation CFs'!T398*'Weighting factors'!$B$3, 0), _xlfn.IFNA('Table S3 Occupation CFs'!AI398*'Weighting factors'!$B$5, 0), _xlfn.IFNA('Table S3 Occupation CFs'!AX398*'Weighting factors'!$B$4,0), _xlfn.IFNA('Table S3 Occupation CFs'!BM398*'Weighting factors'!$B$6, 0)) = 0, NA(), 0.5*SUM(_xlfn.IFNA('Table S3 Occupation CFs'!E398*'Weighting factors'!$B$2,0), _xlfn.IFNA('Table S3 Occupation CFs'!T398*'Weighting factors'!$B$3, 0), _xlfn.IFNA('Table S3 Occupation CFs'!AI398*'Weighting factors'!$B$5, 0), _xlfn.IFNA('Table S3 Occupation CFs'!AX398*'Weighting factors'!$B$4,0), _xlfn.IFNA('Table S3 Occupation CFs'!BM398*'Weighting factors'!$B$6, 0)))</f>
        <v>#N/A</v>
      </c>
      <c r="C396" s="51" t="e">
        <f>IF(0.5*SUM(_xlfn.IFNA('Table S3 Occupation CFs'!D398*'Weighting factors'!$B$2,0), _xlfn.IFNA('Table S3 Occupation CFs'!S398*'Weighting factors'!$B$3, 0), _xlfn.IFNA('Table S3 Occupation CFs'!AH398*'Weighting factors'!$B$5, 0), _xlfn.IFNA('Table S3 Occupation CFs'!AW398*'Weighting factors'!$B$4,0), _xlfn.IFNA('Table S3 Occupation CFs'!BL398*'Weighting factors'!$B$6, 0)) = 0, NA(), 0.5*SUM(_xlfn.IFNA('Table S3 Occupation CFs'!D398*'Weighting factors'!$B$2,0), _xlfn.IFNA('Table S3 Occupation CFs'!S398*'Weighting factors'!$B$3, 0), _xlfn.IFNA('Table S3 Occupation CFs'!AH398*'Weighting factors'!$B$5, 0), _xlfn.IFNA('Table S3 Occupation CFs'!AW398*'Weighting factors'!$B$4,0), _xlfn.IFNA('Table S3 Occupation CFs'!BL398*'Weighting factors'!$B$6, 0)))</f>
        <v>#N/A</v>
      </c>
      <c r="D396" s="51">
        <f>IF(0.5*SUM(_xlfn.IFNA('Table S3 Occupation CFs'!C398*'Weighting factors'!$B$2,0), _xlfn.IFNA('Table S3 Occupation CFs'!R398*'Weighting factors'!$B$3, 0), _xlfn.IFNA('Table S3 Occupation CFs'!AG398*'Weighting factors'!$B$5, 0), _xlfn.IFNA('Table S3 Occupation CFs'!AV398*'Weighting factors'!$B$4,0), _xlfn.IFNA('Table S3 Occupation CFs'!BK398*'Weighting factors'!$B$6, 0)) = 0, NA(), 0.5*SUM(_xlfn.IFNA('Table S3 Occupation CFs'!C398*'Weighting factors'!$B$2,0), _xlfn.IFNA('Table S3 Occupation CFs'!R398*'Weighting factors'!$B$3, 0), _xlfn.IFNA('Table S3 Occupation CFs'!AG398*'Weighting factors'!$B$5, 0), _xlfn.IFNA('Table S3 Occupation CFs'!AV398*'Weighting factors'!$B$4,0), _xlfn.IFNA('Table S3 Occupation CFs'!BK398*'Weighting factors'!$B$6, 0)))</f>
        <v>8.3943373326619361E-17</v>
      </c>
      <c r="E396" s="51">
        <f>IF(0.5*SUM(_xlfn.IFNA('Table S3 Occupation CFs'!F398*'Weighting factors'!$B$2,0), _xlfn.IFNA('Table S3 Occupation CFs'!U398*'Weighting factors'!$B$3, 0), _xlfn.IFNA('Table S3 Occupation CFs'!AJ398*'Weighting factors'!$B$5, 0), _xlfn.IFNA('Table S3 Occupation CFs'!AY398*'Weighting factors'!$B$4,0), _xlfn.IFNA('Table S3 Occupation CFs'!BN398*'Weighting factors'!$B$6, 0)) = 0, NA(), 0.5*SUM(_xlfn.IFNA('Table S3 Occupation CFs'!F398*'Weighting factors'!$B$2,0), _xlfn.IFNA('Table S3 Occupation CFs'!U398*'Weighting factors'!$B$3, 0), _xlfn.IFNA('Table S3 Occupation CFs'!AJ398*'Weighting factors'!$B$5, 0), _xlfn.IFNA('Table S3 Occupation CFs'!AY398*'Weighting factors'!$B$4,0), _xlfn.IFNA('Table S3 Occupation CFs'!BN398*'Weighting factors'!$B$6, 0)))</f>
        <v>8.54785294615138E-17</v>
      </c>
      <c r="F396" s="51">
        <f>IF(0.5*SUM(_xlfn.IFNA('Table S3 Occupation CFs'!G398*'Weighting factors'!$B$2,0), _xlfn.IFNA('Table S3 Occupation CFs'!V398*'Weighting factors'!$B$3, 0), _xlfn.IFNA('Table S3 Occupation CFs'!AK398*'Weighting factors'!$B$5, 0), _xlfn.IFNA('Table S3 Occupation CFs'!AZ398*'Weighting factors'!$B$4,0), _xlfn.IFNA('Table S3 Occupation CFs'!BO398*'Weighting factors'!$B$6, 0)) = 0, NA(), 0.5*SUM(_xlfn.IFNA('Table S3 Occupation CFs'!G398*'Weighting factors'!$B$2,0), _xlfn.IFNA('Table S3 Occupation CFs'!V398*'Weighting factors'!$B$3, 0), _xlfn.IFNA('Table S3 Occupation CFs'!AK398*'Weighting factors'!$B$5, 0), _xlfn.IFNA('Table S3 Occupation CFs'!AZ398*'Weighting factors'!$B$4,0), _xlfn.IFNA('Table S3 Occupation CFs'!BO398*'Weighting factors'!$B$6, 0)))</f>
        <v>8.5865053882714871E-17</v>
      </c>
      <c r="G396" s="51">
        <f>IF(0.5*SUM(_xlfn.IFNA('Table S3 Occupation CFs'!H398*'Weighting factors'!$B$2,0), _xlfn.IFNA('Table S3 Occupation CFs'!W398*'Weighting factors'!$B$3, 0), _xlfn.IFNA('Table S3 Occupation CFs'!AL398*'Weighting factors'!$B$5, 0), _xlfn.IFNA('Table S3 Occupation CFs'!BA398*'Weighting factors'!$B$4,0), _xlfn.IFNA('Table S3 Occupation CFs'!BP398*'Weighting factors'!$B$6, 0)) = 0, NA(), 0.5*SUM(_xlfn.IFNA('Table S3 Occupation CFs'!H398*'Weighting factors'!$B$2,0), _xlfn.IFNA('Table S3 Occupation CFs'!W398*'Weighting factors'!$B$3, 0), _xlfn.IFNA('Table S3 Occupation CFs'!AL398*'Weighting factors'!$B$5, 0), _xlfn.IFNA('Table S3 Occupation CFs'!BA398*'Weighting factors'!$B$4,0), _xlfn.IFNA('Table S3 Occupation CFs'!BP398*'Weighting factors'!$B$6, 0)))</f>
        <v>8.6397739972184909E-17</v>
      </c>
      <c r="H396" s="51">
        <f>IF(0.5*SUM(_xlfn.IFNA('Table S3 Occupation CFs'!I398*'Weighting factors'!$B$2,0), _xlfn.IFNA('Table S3 Occupation CFs'!X398*'Weighting factors'!$B$3, 0), _xlfn.IFNA('Table S3 Occupation CFs'!AM398*'Weighting factors'!$B$5, 0), _xlfn.IFNA('Table S3 Occupation CFs'!BB398*'Weighting factors'!$B$4,0), _xlfn.IFNA('Table S3 Occupation CFs'!BQ398*'Weighting factors'!$B$6, 0)) = 0, NA(), 0.5*SUM(_xlfn.IFNA('Table S3 Occupation CFs'!I398*'Weighting factors'!$B$2,0), _xlfn.IFNA('Table S3 Occupation CFs'!X398*'Weighting factors'!$B$3, 0), _xlfn.IFNA('Table S3 Occupation CFs'!AM398*'Weighting factors'!$B$5, 0), _xlfn.IFNA('Table S3 Occupation CFs'!BB398*'Weighting factors'!$B$4,0), _xlfn.IFNA('Table S3 Occupation CFs'!BQ398*'Weighting factors'!$B$6, 0)))</f>
        <v>8.1405064356150589E-17</v>
      </c>
      <c r="I396" s="51">
        <f>IF(0.5*SUM(_xlfn.IFNA('Table S3 Occupation CFs'!J398*'Weighting factors'!$B$2,0), _xlfn.IFNA('Table S3 Occupation CFs'!Y398*'Weighting factors'!$B$3, 0), _xlfn.IFNA('Table S3 Occupation CFs'!AN398*'Weighting factors'!$B$5, 0), _xlfn.IFNA('Table S3 Occupation CFs'!BC398*'Weighting factors'!$B$4,0), _xlfn.IFNA('Table S3 Occupation CFs'!BR398*'Weighting factors'!$B$6, 0)) = 0, NA(), 0.5*SUM(_xlfn.IFNA('Table S3 Occupation CFs'!J398*'Weighting factors'!$B$2,0), _xlfn.IFNA('Table S3 Occupation CFs'!Y398*'Weighting factors'!$B$3, 0), _xlfn.IFNA('Table S3 Occupation CFs'!AN398*'Weighting factors'!$B$5, 0), _xlfn.IFNA('Table S3 Occupation CFs'!BC398*'Weighting factors'!$B$4,0), _xlfn.IFNA('Table S3 Occupation CFs'!BR398*'Weighting factors'!$B$6, 0)))</f>
        <v>8.2576242030515288E-17</v>
      </c>
      <c r="J396" s="51">
        <f>IF(0.5*SUM(_xlfn.IFNA('Table S3 Occupation CFs'!K398*'Weighting factors'!$B$2,0), _xlfn.IFNA('Table S3 Occupation CFs'!Z398*'Weighting factors'!$B$3, 0), _xlfn.IFNA('Table S3 Occupation CFs'!AO398*'Weighting factors'!$B$5, 0), _xlfn.IFNA('Table S3 Occupation CFs'!BD398*'Weighting factors'!$B$4,0), _xlfn.IFNA('Table S3 Occupation CFs'!BS398*'Weighting factors'!$B$6, 0)) = 0, NA(), 0.5*SUM(_xlfn.IFNA('Table S3 Occupation CFs'!K398*'Weighting factors'!$B$2,0), _xlfn.IFNA('Table S3 Occupation CFs'!Z398*'Weighting factors'!$B$3, 0), _xlfn.IFNA('Table S3 Occupation CFs'!AO398*'Weighting factors'!$B$5, 0), _xlfn.IFNA('Table S3 Occupation CFs'!BD398*'Weighting factors'!$B$4,0), _xlfn.IFNA('Table S3 Occupation CFs'!BS398*'Weighting factors'!$B$6, 0)))</f>
        <v>8.3631470064402392E-17</v>
      </c>
      <c r="K396" s="51" t="e">
        <f>IF(0.5*SUM(_xlfn.IFNA('Table S3 Occupation CFs'!L398*'Weighting factors'!$B$2,0), _xlfn.IFNA('Table S3 Occupation CFs'!AA398*'Weighting factors'!$B$3, 0), _xlfn.IFNA('Table S3 Occupation CFs'!AP398*'Weighting factors'!$B$5, 0), _xlfn.IFNA('Table S3 Occupation CFs'!BE398*'Weighting factors'!$B$4,0), _xlfn.IFNA('Table S3 Occupation CFs'!BT398*'Weighting factors'!$B$6, 0)) = 0, NA(), 0.5*SUM(_xlfn.IFNA('Table S3 Occupation CFs'!L398*'Weighting factors'!$B$2,0), _xlfn.IFNA('Table S3 Occupation CFs'!AA398*'Weighting factors'!$B$3, 0), _xlfn.IFNA('Table S3 Occupation CFs'!AP398*'Weighting factors'!$B$5, 0), _xlfn.IFNA('Table S3 Occupation CFs'!BE398*'Weighting factors'!$B$4,0), _xlfn.IFNA('Table S3 Occupation CFs'!BT398*'Weighting factors'!$B$6, 0)))</f>
        <v>#N/A</v>
      </c>
      <c r="L396" s="51" t="e">
        <f>IF(0.5*SUM(_xlfn.IFNA('Table S3 Occupation CFs'!M398*'Weighting factors'!$B$2,0), _xlfn.IFNA('Table S3 Occupation CFs'!AB398*'Weighting factors'!$B$3, 0), _xlfn.IFNA('Table S3 Occupation CFs'!AQ398*'Weighting factors'!$B$5, 0), _xlfn.IFNA('Table S3 Occupation CFs'!BF398*'Weighting factors'!$B$4,0), _xlfn.IFNA('Table S3 Occupation CFs'!BU398*'Weighting factors'!$B$6, 0)) = 0, NA(), 0.5*SUM(_xlfn.IFNA('Table S3 Occupation CFs'!M398*'Weighting factors'!$B$2,0), _xlfn.IFNA('Table S3 Occupation CFs'!AB398*'Weighting factors'!$B$3, 0), _xlfn.IFNA('Table S3 Occupation CFs'!AQ398*'Weighting factors'!$B$5, 0), _xlfn.IFNA('Table S3 Occupation CFs'!BF398*'Weighting factors'!$B$4,0), _xlfn.IFNA('Table S3 Occupation CFs'!BU398*'Weighting factors'!$B$6, 0)))</f>
        <v>#N/A</v>
      </c>
      <c r="M396" s="51" t="e">
        <f>IF(0.5*SUM(_xlfn.IFNA('Table S3 Occupation CFs'!N398*'Weighting factors'!$B$2,0), _xlfn.IFNA('Table S3 Occupation CFs'!AC398*'Weighting factors'!$B$3, 0), _xlfn.IFNA('Table S3 Occupation CFs'!AR398*'Weighting factors'!$B$5, 0), _xlfn.IFNA('Table S3 Occupation CFs'!BG398*'Weighting factors'!$B$4,0), _xlfn.IFNA('Table S3 Occupation CFs'!BV398*'Weighting factors'!$B$6, 0)) = 0, NA(), 0.5*SUM(_xlfn.IFNA('Table S3 Occupation CFs'!N398*'Weighting factors'!$B$2,0), _xlfn.IFNA('Table S3 Occupation CFs'!AC398*'Weighting factors'!$B$3, 0), _xlfn.IFNA('Table S3 Occupation CFs'!AR398*'Weighting factors'!$B$5, 0), _xlfn.IFNA('Table S3 Occupation CFs'!BG398*'Weighting factors'!$B$4,0), _xlfn.IFNA('Table S3 Occupation CFs'!BV398*'Weighting factors'!$B$6, 0)))</f>
        <v>#N/A</v>
      </c>
      <c r="N396" s="51">
        <f>IF(0.5*SUM(_xlfn.IFNA('Table S3 Occupation CFs'!O398*'Weighting factors'!$B$2,0), _xlfn.IFNA('Table S3 Occupation CFs'!AD398*'Weighting factors'!$B$3, 0), _xlfn.IFNA('Table S3 Occupation CFs'!AS398*'Weighting factors'!$B$5, 0), _xlfn.IFNA('Table S3 Occupation CFs'!BH398*'Weighting factors'!$B$4,0), _xlfn.IFNA('Table S3 Occupation CFs'!BW398*'Weighting factors'!$B$6, 0)) = 0, NA(), 0.5*SUM(_xlfn.IFNA('Table S3 Occupation CFs'!O398*'Weighting factors'!$B$2,0), _xlfn.IFNA('Table S3 Occupation CFs'!AD398*'Weighting factors'!$B$3, 0), _xlfn.IFNA('Table S3 Occupation CFs'!AS398*'Weighting factors'!$B$5, 0), _xlfn.IFNA('Table S3 Occupation CFs'!BH398*'Weighting factors'!$B$4,0), _xlfn.IFNA('Table S3 Occupation CFs'!BW398*'Weighting factors'!$B$6, 0)))</f>
        <v>8.1031169025031098E-17</v>
      </c>
      <c r="O396" s="51">
        <f>IF(0.5*SUM(_xlfn.IFNA('Table S3 Occupation CFs'!P398*'Weighting factors'!$B$2,0), _xlfn.IFNA('Table S3 Occupation CFs'!AE398*'Weighting factors'!$B$3, 0), _xlfn.IFNA('Table S3 Occupation CFs'!AT398*'Weighting factors'!$B$5, 0), _xlfn.IFNA('Table S3 Occupation CFs'!BI398*'Weighting factors'!$B$4,0), _xlfn.IFNA('Table S3 Occupation CFs'!BX398*'Weighting factors'!$B$6, 0)) = 0, NA(), 0.5*SUM(_xlfn.IFNA('Table S3 Occupation CFs'!P398*'Weighting factors'!$B$2,0), _xlfn.IFNA('Table S3 Occupation CFs'!AE398*'Weighting factors'!$B$3, 0), _xlfn.IFNA('Table S3 Occupation CFs'!AT398*'Weighting factors'!$B$5, 0), _xlfn.IFNA('Table S3 Occupation CFs'!BI398*'Weighting factors'!$B$4,0), _xlfn.IFNA('Table S3 Occupation CFs'!BX398*'Weighting factors'!$B$6, 0)))</f>
        <v>8.4609598003267429E-17</v>
      </c>
      <c r="P396" s="51">
        <f>IF(0.5*SUM(_xlfn.IFNA('Table S3 Occupation CFs'!Q398*'Weighting factors'!$B$2,0), _xlfn.IFNA('Table S3 Occupation CFs'!AF398*'Weighting factors'!$B$3, 0), _xlfn.IFNA('Table S3 Occupation CFs'!AU398*'Weighting factors'!$B$5, 0), _xlfn.IFNA('Table S3 Occupation CFs'!BJ398*'Weighting factors'!$B$4,0), _xlfn.IFNA('Table S3 Occupation CFs'!BY398*'Weighting factors'!$B$6, 0)) = 0, NA(), 0.5*SUM(_xlfn.IFNA('Table S3 Occupation CFs'!Q398*'Weighting factors'!$B$2,0), _xlfn.IFNA('Table S3 Occupation CFs'!AF398*'Weighting factors'!$B$3, 0), _xlfn.IFNA('Table S3 Occupation CFs'!AU398*'Weighting factors'!$B$5, 0), _xlfn.IFNA('Table S3 Occupation CFs'!BJ398*'Weighting factors'!$B$4,0), _xlfn.IFNA('Table S3 Occupation CFs'!BY398*'Weighting factors'!$B$6, 0)))</f>
        <v>8.5861321254882778E-17</v>
      </c>
    </row>
    <row r="397" spans="1:16" x14ac:dyDescent="0.45">
      <c r="A397" s="3" t="s">
        <v>408</v>
      </c>
      <c r="B397" s="51">
        <f>IF(0.5*SUM(_xlfn.IFNA('Table S3 Occupation CFs'!E399*'Weighting factors'!$B$2,0), _xlfn.IFNA('Table S3 Occupation CFs'!T399*'Weighting factors'!$B$3, 0), _xlfn.IFNA('Table S3 Occupation CFs'!AI399*'Weighting factors'!$B$5, 0), _xlfn.IFNA('Table S3 Occupation CFs'!AX399*'Weighting factors'!$B$4,0), _xlfn.IFNA('Table S3 Occupation CFs'!BM399*'Weighting factors'!$B$6, 0)) = 0, NA(), 0.5*SUM(_xlfn.IFNA('Table S3 Occupation CFs'!E399*'Weighting factors'!$B$2,0), _xlfn.IFNA('Table S3 Occupation CFs'!T399*'Weighting factors'!$B$3, 0), _xlfn.IFNA('Table S3 Occupation CFs'!AI399*'Weighting factors'!$B$5, 0), _xlfn.IFNA('Table S3 Occupation CFs'!AX399*'Weighting factors'!$B$4,0), _xlfn.IFNA('Table S3 Occupation CFs'!BM399*'Weighting factors'!$B$6, 0)))</f>
        <v>2.5878928914508904E-18</v>
      </c>
      <c r="C397" s="51">
        <f>IF(0.5*SUM(_xlfn.IFNA('Table S3 Occupation CFs'!D399*'Weighting factors'!$B$2,0), _xlfn.IFNA('Table S3 Occupation CFs'!S399*'Weighting factors'!$B$3, 0), _xlfn.IFNA('Table S3 Occupation CFs'!AH399*'Weighting factors'!$B$5, 0), _xlfn.IFNA('Table S3 Occupation CFs'!AW399*'Weighting factors'!$B$4,0), _xlfn.IFNA('Table S3 Occupation CFs'!BL399*'Weighting factors'!$B$6, 0)) = 0, NA(), 0.5*SUM(_xlfn.IFNA('Table S3 Occupation CFs'!D399*'Weighting factors'!$B$2,0), _xlfn.IFNA('Table S3 Occupation CFs'!S399*'Weighting factors'!$B$3, 0), _xlfn.IFNA('Table S3 Occupation CFs'!AH399*'Weighting factors'!$B$5, 0), _xlfn.IFNA('Table S3 Occupation CFs'!AW399*'Weighting factors'!$B$4,0), _xlfn.IFNA('Table S3 Occupation CFs'!BL399*'Weighting factors'!$B$6, 0)))</f>
        <v>2.477973874323479E-17</v>
      </c>
      <c r="D397" s="51">
        <f>IF(0.5*SUM(_xlfn.IFNA('Table S3 Occupation CFs'!C399*'Weighting factors'!$B$2,0), _xlfn.IFNA('Table S3 Occupation CFs'!R399*'Weighting factors'!$B$3, 0), _xlfn.IFNA('Table S3 Occupation CFs'!AG399*'Weighting factors'!$B$5, 0), _xlfn.IFNA('Table S3 Occupation CFs'!AV399*'Weighting factors'!$B$4,0), _xlfn.IFNA('Table S3 Occupation CFs'!BK399*'Weighting factors'!$B$6, 0)) = 0, NA(), 0.5*SUM(_xlfn.IFNA('Table S3 Occupation CFs'!C399*'Weighting factors'!$B$2,0), _xlfn.IFNA('Table S3 Occupation CFs'!R399*'Weighting factors'!$B$3, 0), _xlfn.IFNA('Table S3 Occupation CFs'!AG399*'Weighting factors'!$B$5, 0), _xlfn.IFNA('Table S3 Occupation CFs'!AV399*'Weighting factors'!$B$4,0), _xlfn.IFNA('Table S3 Occupation CFs'!BK399*'Weighting factors'!$B$6, 0)))</f>
        <v>2.4718416565077297E-17</v>
      </c>
      <c r="E397" s="51">
        <f>IF(0.5*SUM(_xlfn.IFNA('Table S3 Occupation CFs'!F399*'Weighting factors'!$B$2,0), _xlfn.IFNA('Table S3 Occupation CFs'!U399*'Weighting factors'!$B$3, 0), _xlfn.IFNA('Table S3 Occupation CFs'!AJ399*'Weighting factors'!$B$5, 0), _xlfn.IFNA('Table S3 Occupation CFs'!AY399*'Weighting factors'!$B$4,0), _xlfn.IFNA('Table S3 Occupation CFs'!BN399*'Weighting factors'!$B$6, 0)) = 0, NA(), 0.5*SUM(_xlfn.IFNA('Table S3 Occupation CFs'!F399*'Weighting factors'!$B$2,0), _xlfn.IFNA('Table S3 Occupation CFs'!U399*'Weighting factors'!$B$3, 0), _xlfn.IFNA('Table S3 Occupation CFs'!AJ399*'Weighting factors'!$B$5, 0), _xlfn.IFNA('Table S3 Occupation CFs'!AY399*'Weighting factors'!$B$4,0), _xlfn.IFNA('Table S3 Occupation CFs'!BN399*'Weighting factors'!$B$6, 0)))</f>
        <v>2.5019351291194225E-17</v>
      </c>
      <c r="F397" s="51">
        <f>IF(0.5*SUM(_xlfn.IFNA('Table S3 Occupation CFs'!G399*'Weighting factors'!$B$2,0), _xlfn.IFNA('Table S3 Occupation CFs'!V399*'Weighting factors'!$B$3, 0), _xlfn.IFNA('Table S3 Occupation CFs'!AK399*'Weighting factors'!$B$5, 0), _xlfn.IFNA('Table S3 Occupation CFs'!AZ399*'Weighting factors'!$B$4,0), _xlfn.IFNA('Table S3 Occupation CFs'!BO399*'Weighting factors'!$B$6, 0)) = 0, NA(), 0.5*SUM(_xlfn.IFNA('Table S3 Occupation CFs'!G399*'Weighting factors'!$B$2,0), _xlfn.IFNA('Table S3 Occupation CFs'!V399*'Weighting factors'!$B$3, 0), _xlfn.IFNA('Table S3 Occupation CFs'!AK399*'Weighting factors'!$B$5, 0), _xlfn.IFNA('Table S3 Occupation CFs'!AZ399*'Weighting factors'!$B$4,0), _xlfn.IFNA('Table S3 Occupation CFs'!BO399*'Weighting factors'!$B$6, 0)))</f>
        <v>2.5093439201296781E-17</v>
      </c>
      <c r="G397" s="51">
        <f>IF(0.5*SUM(_xlfn.IFNA('Table S3 Occupation CFs'!H399*'Weighting factors'!$B$2,0), _xlfn.IFNA('Table S3 Occupation CFs'!W399*'Weighting factors'!$B$3, 0), _xlfn.IFNA('Table S3 Occupation CFs'!AL399*'Weighting factors'!$B$5, 0), _xlfn.IFNA('Table S3 Occupation CFs'!BA399*'Weighting factors'!$B$4,0), _xlfn.IFNA('Table S3 Occupation CFs'!BP399*'Weighting factors'!$B$6, 0)) = 0, NA(), 0.5*SUM(_xlfn.IFNA('Table S3 Occupation CFs'!H399*'Weighting factors'!$B$2,0), _xlfn.IFNA('Table S3 Occupation CFs'!W399*'Weighting factors'!$B$3, 0), _xlfn.IFNA('Table S3 Occupation CFs'!AL399*'Weighting factors'!$B$5, 0), _xlfn.IFNA('Table S3 Occupation CFs'!BA399*'Weighting factors'!$B$4,0), _xlfn.IFNA('Table S3 Occupation CFs'!BP399*'Weighting factors'!$B$6, 0)))</f>
        <v>2.5195542967436331E-17</v>
      </c>
      <c r="H397" s="51">
        <f>IF(0.5*SUM(_xlfn.IFNA('Table S3 Occupation CFs'!I399*'Weighting factors'!$B$2,0), _xlfn.IFNA('Table S3 Occupation CFs'!X399*'Weighting factors'!$B$3, 0), _xlfn.IFNA('Table S3 Occupation CFs'!AM399*'Weighting factors'!$B$5, 0), _xlfn.IFNA('Table S3 Occupation CFs'!BB399*'Weighting factors'!$B$4,0), _xlfn.IFNA('Table S3 Occupation CFs'!BQ399*'Weighting factors'!$B$6, 0)) = 0, NA(), 0.5*SUM(_xlfn.IFNA('Table S3 Occupation CFs'!I399*'Weighting factors'!$B$2,0), _xlfn.IFNA('Table S3 Occupation CFs'!X399*'Weighting factors'!$B$3, 0), _xlfn.IFNA('Table S3 Occupation CFs'!AM399*'Weighting factors'!$B$5, 0), _xlfn.IFNA('Table S3 Occupation CFs'!BB399*'Weighting factors'!$B$4,0), _xlfn.IFNA('Table S3 Occupation CFs'!BQ399*'Weighting factors'!$B$6, 0)))</f>
        <v>2.4423783384957655E-17</v>
      </c>
      <c r="I397" s="51">
        <f>IF(0.5*SUM(_xlfn.IFNA('Table S3 Occupation CFs'!J399*'Weighting factors'!$B$2,0), _xlfn.IFNA('Table S3 Occupation CFs'!Y399*'Weighting factors'!$B$3, 0), _xlfn.IFNA('Table S3 Occupation CFs'!AN399*'Weighting factors'!$B$5, 0), _xlfn.IFNA('Table S3 Occupation CFs'!BC399*'Weighting factors'!$B$4,0), _xlfn.IFNA('Table S3 Occupation CFs'!BR399*'Weighting factors'!$B$6, 0)) = 0, NA(), 0.5*SUM(_xlfn.IFNA('Table S3 Occupation CFs'!J399*'Weighting factors'!$B$2,0), _xlfn.IFNA('Table S3 Occupation CFs'!Y399*'Weighting factors'!$B$3, 0), _xlfn.IFNA('Table S3 Occupation CFs'!AN399*'Weighting factors'!$B$5, 0), _xlfn.IFNA('Table S3 Occupation CFs'!BC399*'Weighting factors'!$B$4,0), _xlfn.IFNA('Table S3 Occupation CFs'!BR399*'Weighting factors'!$B$6, 0)))</f>
        <v>2.4612768663670478E-17</v>
      </c>
      <c r="J397" s="51">
        <f>IF(0.5*SUM(_xlfn.IFNA('Table S3 Occupation CFs'!K399*'Weighting factors'!$B$2,0), _xlfn.IFNA('Table S3 Occupation CFs'!Z399*'Weighting factors'!$B$3, 0), _xlfn.IFNA('Table S3 Occupation CFs'!AO399*'Weighting factors'!$B$5, 0), _xlfn.IFNA('Table S3 Occupation CFs'!BD399*'Weighting factors'!$B$4,0), _xlfn.IFNA('Table S3 Occupation CFs'!BS399*'Weighting factors'!$B$6, 0)) = 0, NA(), 0.5*SUM(_xlfn.IFNA('Table S3 Occupation CFs'!K399*'Weighting factors'!$B$2,0), _xlfn.IFNA('Table S3 Occupation CFs'!Z399*'Weighting factors'!$B$3, 0), _xlfn.IFNA('Table S3 Occupation CFs'!AO399*'Weighting factors'!$B$5, 0), _xlfn.IFNA('Table S3 Occupation CFs'!BD399*'Weighting factors'!$B$4,0), _xlfn.IFNA('Table S3 Occupation CFs'!BS399*'Weighting factors'!$B$6, 0)))</f>
        <v>2.4783036913063285E-17</v>
      </c>
      <c r="K397" s="51" t="e">
        <f>IF(0.5*SUM(_xlfn.IFNA('Table S3 Occupation CFs'!L399*'Weighting factors'!$B$2,0), _xlfn.IFNA('Table S3 Occupation CFs'!AA399*'Weighting factors'!$B$3, 0), _xlfn.IFNA('Table S3 Occupation CFs'!AP399*'Weighting factors'!$B$5, 0), _xlfn.IFNA('Table S3 Occupation CFs'!BE399*'Weighting factors'!$B$4,0), _xlfn.IFNA('Table S3 Occupation CFs'!BT399*'Weighting factors'!$B$6, 0)) = 0, NA(), 0.5*SUM(_xlfn.IFNA('Table S3 Occupation CFs'!L399*'Weighting factors'!$B$2,0), _xlfn.IFNA('Table S3 Occupation CFs'!AA399*'Weighting factors'!$B$3, 0), _xlfn.IFNA('Table S3 Occupation CFs'!AP399*'Weighting factors'!$B$5, 0), _xlfn.IFNA('Table S3 Occupation CFs'!BE399*'Weighting factors'!$B$4,0), _xlfn.IFNA('Table S3 Occupation CFs'!BT399*'Weighting factors'!$B$6, 0)))</f>
        <v>#N/A</v>
      </c>
      <c r="L397" s="51" t="e">
        <f>IF(0.5*SUM(_xlfn.IFNA('Table S3 Occupation CFs'!M399*'Weighting factors'!$B$2,0), _xlfn.IFNA('Table S3 Occupation CFs'!AB399*'Weighting factors'!$B$3, 0), _xlfn.IFNA('Table S3 Occupation CFs'!AQ399*'Weighting factors'!$B$5, 0), _xlfn.IFNA('Table S3 Occupation CFs'!BF399*'Weighting factors'!$B$4,0), _xlfn.IFNA('Table S3 Occupation CFs'!BU399*'Weighting factors'!$B$6, 0)) = 0, NA(), 0.5*SUM(_xlfn.IFNA('Table S3 Occupation CFs'!M399*'Weighting factors'!$B$2,0), _xlfn.IFNA('Table S3 Occupation CFs'!AB399*'Weighting factors'!$B$3, 0), _xlfn.IFNA('Table S3 Occupation CFs'!AQ399*'Weighting factors'!$B$5, 0), _xlfn.IFNA('Table S3 Occupation CFs'!BF399*'Weighting factors'!$B$4,0), _xlfn.IFNA('Table S3 Occupation CFs'!BU399*'Weighting factors'!$B$6, 0)))</f>
        <v>#N/A</v>
      </c>
      <c r="M397" s="51" t="e">
        <f>IF(0.5*SUM(_xlfn.IFNA('Table S3 Occupation CFs'!N399*'Weighting factors'!$B$2,0), _xlfn.IFNA('Table S3 Occupation CFs'!AC399*'Weighting factors'!$B$3, 0), _xlfn.IFNA('Table S3 Occupation CFs'!AR399*'Weighting factors'!$B$5, 0), _xlfn.IFNA('Table S3 Occupation CFs'!BG399*'Weighting factors'!$B$4,0), _xlfn.IFNA('Table S3 Occupation CFs'!BV399*'Weighting factors'!$B$6, 0)) = 0, NA(), 0.5*SUM(_xlfn.IFNA('Table S3 Occupation CFs'!N399*'Weighting factors'!$B$2,0), _xlfn.IFNA('Table S3 Occupation CFs'!AC399*'Weighting factors'!$B$3, 0), _xlfn.IFNA('Table S3 Occupation CFs'!AR399*'Weighting factors'!$B$5, 0), _xlfn.IFNA('Table S3 Occupation CFs'!BG399*'Weighting factors'!$B$4,0), _xlfn.IFNA('Table S3 Occupation CFs'!BV399*'Weighting factors'!$B$6, 0)))</f>
        <v>#N/A</v>
      </c>
      <c r="N397" s="51">
        <f>IF(0.5*SUM(_xlfn.IFNA('Table S3 Occupation CFs'!O399*'Weighting factors'!$B$2,0), _xlfn.IFNA('Table S3 Occupation CFs'!AD399*'Weighting factors'!$B$3, 0), _xlfn.IFNA('Table S3 Occupation CFs'!AS399*'Weighting factors'!$B$5, 0), _xlfn.IFNA('Table S3 Occupation CFs'!BH399*'Weighting factors'!$B$4,0), _xlfn.IFNA('Table S3 Occupation CFs'!BW399*'Weighting factors'!$B$6, 0)) = 0, NA(), 0.5*SUM(_xlfn.IFNA('Table S3 Occupation CFs'!O399*'Weighting factors'!$B$2,0), _xlfn.IFNA('Table S3 Occupation CFs'!AD399*'Weighting factors'!$B$3, 0), _xlfn.IFNA('Table S3 Occupation CFs'!AS399*'Weighting factors'!$B$5, 0), _xlfn.IFNA('Table S3 Occupation CFs'!BH399*'Weighting factors'!$B$4,0), _xlfn.IFNA('Table S3 Occupation CFs'!BW399*'Weighting factors'!$B$6, 0)))</f>
        <v>2.4570877877516018E-17</v>
      </c>
      <c r="O397" s="51">
        <f>IF(0.5*SUM(_xlfn.IFNA('Table S3 Occupation CFs'!P399*'Weighting factors'!$B$2,0), _xlfn.IFNA('Table S3 Occupation CFs'!AE399*'Weighting factors'!$B$3, 0), _xlfn.IFNA('Table S3 Occupation CFs'!AT399*'Weighting factors'!$B$5, 0), _xlfn.IFNA('Table S3 Occupation CFs'!BI399*'Weighting factors'!$B$4,0), _xlfn.IFNA('Table S3 Occupation CFs'!BX399*'Weighting factors'!$B$6, 0)) = 0, NA(), 0.5*SUM(_xlfn.IFNA('Table S3 Occupation CFs'!P399*'Weighting factors'!$B$2,0), _xlfn.IFNA('Table S3 Occupation CFs'!AE399*'Weighting factors'!$B$3, 0), _xlfn.IFNA('Table S3 Occupation CFs'!AT399*'Weighting factors'!$B$5, 0), _xlfn.IFNA('Table S3 Occupation CFs'!BI399*'Weighting factors'!$B$4,0), _xlfn.IFNA('Table S3 Occupation CFs'!BX399*'Weighting factors'!$B$6, 0)))</f>
        <v>2.5033592351861752E-17</v>
      </c>
      <c r="P397" s="51">
        <f>IF(0.5*SUM(_xlfn.IFNA('Table S3 Occupation CFs'!Q399*'Weighting factors'!$B$2,0), _xlfn.IFNA('Table S3 Occupation CFs'!AF399*'Weighting factors'!$B$3, 0), _xlfn.IFNA('Table S3 Occupation CFs'!AU399*'Weighting factors'!$B$5, 0), _xlfn.IFNA('Table S3 Occupation CFs'!BJ399*'Weighting factors'!$B$4,0), _xlfn.IFNA('Table S3 Occupation CFs'!BY399*'Weighting factors'!$B$6, 0)) = 0, NA(), 0.5*SUM(_xlfn.IFNA('Table S3 Occupation CFs'!Q399*'Weighting factors'!$B$2,0), _xlfn.IFNA('Table S3 Occupation CFs'!AF399*'Weighting factors'!$B$3, 0), _xlfn.IFNA('Table S3 Occupation CFs'!AU399*'Weighting factors'!$B$5, 0), _xlfn.IFNA('Table S3 Occupation CFs'!BJ399*'Weighting factors'!$B$4,0), _xlfn.IFNA('Table S3 Occupation CFs'!BY399*'Weighting factors'!$B$6, 0)))</f>
        <v>2.5195629793376655E-17</v>
      </c>
    </row>
    <row r="398" spans="1:16" x14ac:dyDescent="0.45">
      <c r="A398" s="3" t="s">
        <v>409</v>
      </c>
      <c r="B398" s="51">
        <f>IF(0.5*SUM(_xlfn.IFNA('Table S3 Occupation CFs'!E400*'Weighting factors'!$B$2,0), _xlfn.IFNA('Table S3 Occupation CFs'!T400*'Weighting factors'!$B$3, 0), _xlfn.IFNA('Table S3 Occupation CFs'!AI400*'Weighting factors'!$B$5, 0), _xlfn.IFNA('Table S3 Occupation CFs'!AX400*'Weighting factors'!$B$4,0), _xlfn.IFNA('Table S3 Occupation CFs'!BM400*'Weighting factors'!$B$6, 0)) = 0, NA(), 0.5*SUM(_xlfn.IFNA('Table S3 Occupation CFs'!E400*'Weighting factors'!$B$2,0), _xlfn.IFNA('Table S3 Occupation CFs'!T400*'Weighting factors'!$B$3, 0), _xlfn.IFNA('Table S3 Occupation CFs'!AI400*'Weighting factors'!$B$5, 0), _xlfn.IFNA('Table S3 Occupation CFs'!AX400*'Weighting factors'!$B$4,0), _xlfn.IFNA('Table S3 Occupation CFs'!BM400*'Weighting factors'!$B$6, 0)))</f>
        <v>2.1363641495875742E-18</v>
      </c>
      <c r="C398" s="51">
        <f>IF(0.5*SUM(_xlfn.IFNA('Table S3 Occupation CFs'!D400*'Weighting factors'!$B$2,0), _xlfn.IFNA('Table S3 Occupation CFs'!S400*'Weighting factors'!$B$3, 0), _xlfn.IFNA('Table S3 Occupation CFs'!AH400*'Weighting factors'!$B$5, 0), _xlfn.IFNA('Table S3 Occupation CFs'!AW400*'Weighting factors'!$B$4,0), _xlfn.IFNA('Table S3 Occupation CFs'!BL400*'Weighting factors'!$B$6, 0)) = 0, NA(), 0.5*SUM(_xlfn.IFNA('Table S3 Occupation CFs'!D400*'Weighting factors'!$B$2,0), _xlfn.IFNA('Table S3 Occupation CFs'!S400*'Weighting factors'!$B$3, 0), _xlfn.IFNA('Table S3 Occupation CFs'!AH400*'Weighting factors'!$B$5, 0), _xlfn.IFNA('Table S3 Occupation CFs'!AW400*'Weighting factors'!$B$4,0), _xlfn.IFNA('Table S3 Occupation CFs'!BL400*'Weighting factors'!$B$6, 0)))</f>
        <v>7.1422408840924843E-18</v>
      </c>
      <c r="D398" s="51">
        <f>IF(0.5*SUM(_xlfn.IFNA('Table S3 Occupation CFs'!C400*'Weighting factors'!$B$2,0), _xlfn.IFNA('Table S3 Occupation CFs'!R400*'Weighting factors'!$B$3, 0), _xlfn.IFNA('Table S3 Occupation CFs'!AG400*'Weighting factors'!$B$5, 0), _xlfn.IFNA('Table S3 Occupation CFs'!AV400*'Weighting factors'!$B$4,0), _xlfn.IFNA('Table S3 Occupation CFs'!BK400*'Weighting factors'!$B$6, 0)) = 0, NA(), 0.5*SUM(_xlfn.IFNA('Table S3 Occupation CFs'!C400*'Weighting factors'!$B$2,0), _xlfn.IFNA('Table S3 Occupation CFs'!R400*'Weighting factors'!$B$3, 0), _xlfn.IFNA('Table S3 Occupation CFs'!AG400*'Weighting factors'!$B$5, 0), _xlfn.IFNA('Table S3 Occupation CFs'!AV400*'Weighting factors'!$B$4,0), _xlfn.IFNA('Table S3 Occupation CFs'!BK400*'Weighting factors'!$B$6, 0)))</f>
        <v>6.8751238675212044E-18</v>
      </c>
      <c r="E398" s="51">
        <f>IF(0.5*SUM(_xlfn.IFNA('Table S3 Occupation CFs'!F400*'Weighting factors'!$B$2,0), _xlfn.IFNA('Table S3 Occupation CFs'!U400*'Weighting factors'!$B$3, 0), _xlfn.IFNA('Table S3 Occupation CFs'!AJ400*'Weighting factors'!$B$5, 0), _xlfn.IFNA('Table S3 Occupation CFs'!AY400*'Weighting factors'!$B$4,0), _xlfn.IFNA('Table S3 Occupation CFs'!BN400*'Weighting factors'!$B$6, 0)) = 0, NA(), 0.5*SUM(_xlfn.IFNA('Table S3 Occupation CFs'!F400*'Weighting factors'!$B$2,0), _xlfn.IFNA('Table S3 Occupation CFs'!U400*'Weighting factors'!$B$3, 0), _xlfn.IFNA('Table S3 Occupation CFs'!AJ400*'Weighting factors'!$B$5, 0), _xlfn.IFNA('Table S3 Occupation CFs'!AY400*'Weighting factors'!$B$4,0), _xlfn.IFNA('Table S3 Occupation CFs'!BN400*'Weighting factors'!$B$6, 0)))</f>
        <v>8.1859837984355396E-18</v>
      </c>
      <c r="F398" s="51">
        <f>IF(0.5*SUM(_xlfn.IFNA('Table S3 Occupation CFs'!G400*'Weighting factors'!$B$2,0), _xlfn.IFNA('Table S3 Occupation CFs'!V400*'Weighting factors'!$B$3, 0), _xlfn.IFNA('Table S3 Occupation CFs'!AK400*'Weighting factors'!$B$5, 0), _xlfn.IFNA('Table S3 Occupation CFs'!AZ400*'Weighting factors'!$B$4,0), _xlfn.IFNA('Table S3 Occupation CFs'!BO400*'Weighting factors'!$B$6, 0)) = 0, NA(), 0.5*SUM(_xlfn.IFNA('Table S3 Occupation CFs'!G400*'Weighting factors'!$B$2,0), _xlfn.IFNA('Table S3 Occupation CFs'!V400*'Weighting factors'!$B$3, 0), _xlfn.IFNA('Table S3 Occupation CFs'!AK400*'Weighting factors'!$B$5, 0), _xlfn.IFNA('Table S3 Occupation CFs'!AZ400*'Weighting factors'!$B$4,0), _xlfn.IFNA('Table S3 Occupation CFs'!BO400*'Weighting factors'!$B$6, 0)))</f>
        <v>8.5087078455130618E-18</v>
      </c>
      <c r="G398" s="51">
        <f>IF(0.5*SUM(_xlfn.IFNA('Table S3 Occupation CFs'!H400*'Weighting factors'!$B$2,0), _xlfn.IFNA('Table S3 Occupation CFs'!W400*'Weighting factors'!$B$3, 0), _xlfn.IFNA('Table S3 Occupation CFs'!AL400*'Weighting factors'!$B$5, 0), _xlfn.IFNA('Table S3 Occupation CFs'!BA400*'Weighting factors'!$B$4,0), _xlfn.IFNA('Table S3 Occupation CFs'!BP400*'Weighting factors'!$B$6, 0)) = 0, NA(), 0.5*SUM(_xlfn.IFNA('Table S3 Occupation CFs'!H400*'Weighting factors'!$B$2,0), _xlfn.IFNA('Table S3 Occupation CFs'!W400*'Weighting factors'!$B$3, 0), _xlfn.IFNA('Table S3 Occupation CFs'!AL400*'Weighting factors'!$B$5, 0), _xlfn.IFNA('Table S3 Occupation CFs'!BA400*'Weighting factors'!$B$4,0), _xlfn.IFNA('Table S3 Occupation CFs'!BP400*'Weighting factors'!$B$6, 0)))</f>
        <v>8.953467868906911E-18</v>
      </c>
      <c r="H398" s="51">
        <f>IF(0.5*SUM(_xlfn.IFNA('Table S3 Occupation CFs'!I400*'Weighting factors'!$B$2,0), _xlfn.IFNA('Table S3 Occupation CFs'!X400*'Weighting factors'!$B$3, 0), _xlfn.IFNA('Table S3 Occupation CFs'!AM400*'Weighting factors'!$B$5, 0), _xlfn.IFNA('Table S3 Occupation CFs'!BB400*'Weighting factors'!$B$4,0), _xlfn.IFNA('Table S3 Occupation CFs'!BQ400*'Weighting factors'!$B$6, 0)) = 0, NA(), 0.5*SUM(_xlfn.IFNA('Table S3 Occupation CFs'!I400*'Weighting factors'!$B$2,0), _xlfn.IFNA('Table S3 Occupation CFs'!X400*'Weighting factors'!$B$3, 0), _xlfn.IFNA('Table S3 Occupation CFs'!AM400*'Weighting factors'!$B$5, 0), _xlfn.IFNA('Table S3 Occupation CFs'!BB400*'Weighting factors'!$B$4,0), _xlfn.IFNA('Table S3 Occupation CFs'!BQ400*'Weighting factors'!$B$6, 0)))</f>
        <v>7.1219146739065841E-18</v>
      </c>
      <c r="I398" s="51">
        <f>IF(0.5*SUM(_xlfn.IFNA('Table S3 Occupation CFs'!J400*'Weighting factors'!$B$2,0), _xlfn.IFNA('Table S3 Occupation CFs'!Y400*'Weighting factors'!$B$3, 0), _xlfn.IFNA('Table S3 Occupation CFs'!AN400*'Weighting factors'!$B$5, 0), _xlfn.IFNA('Table S3 Occupation CFs'!BC400*'Weighting factors'!$B$4,0), _xlfn.IFNA('Table S3 Occupation CFs'!BR400*'Weighting factors'!$B$6, 0)) = 0, NA(), 0.5*SUM(_xlfn.IFNA('Table S3 Occupation CFs'!J400*'Weighting factors'!$B$2,0), _xlfn.IFNA('Table S3 Occupation CFs'!Y400*'Weighting factors'!$B$3, 0), _xlfn.IFNA('Table S3 Occupation CFs'!AN400*'Weighting factors'!$B$5, 0), _xlfn.IFNA('Table S3 Occupation CFs'!BC400*'Weighting factors'!$B$4,0), _xlfn.IFNA('Table S3 Occupation CFs'!BR400*'Weighting factors'!$B$6, 0)))</f>
        <v>7.6517927023591319E-18</v>
      </c>
      <c r="J398" s="51">
        <f>IF(0.5*SUM(_xlfn.IFNA('Table S3 Occupation CFs'!K400*'Weighting factors'!$B$2,0), _xlfn.IFNA('Table S3 Occupation CFs'!Z400*'Weighting factors'!$B$3, 0), _xlfn.IFNA('Table S3 Occupation CFs'!AO400*'Weighting factors'!$B$5, 0), _xlfn.IFNA('Table S3 Occupation CFs'!BD400*'Weighting factors'!$B$4,0), _xlfn.IFNA('Table S3 Occupation CFs'!BS400*'Weighting factors'!$B$6, 0)) = 0, NA(), 0.5*SUM(_xlfn.IFNA('Table S3 Occupation CFs'!K400*'Weighting factors'!$B$2,0), _xlfn.IFNA('Table S3 Occupation CFs'!Z400*'Weighting factors'!$B$3, 0), _xlfn.IFNA('Table S3 Occupation CFs'!AO400*'Weighting factors'!$B$5, 0), _xlfn.IFNA('Table S3 Occupation CFs'!BD400*'Weighting factors'!$B$4,0), _xlfn.IFNA('Table S3 Occupation CFs'!BS400*'Weighting factors'!$B$6, 0)))</f>
        <v>8.1291368896077446E-18</v>
      </c>
      <c r="K398" s="51">
        <f>IF(0.5*SUM(_xlfn.IFNA('Table S3 Occupation CFs'!L400*'Weighting factors'!$B$2,0), _xlfn.IFNA('Table S3 Occupation CFs'!AA400*'Weighting factors'!$B$3, 0), _xlfn.IFNA('Table S3 Occupation CFs'!AP400*'Weighting factors'!$B$5, 0), _xlfn.IFNA('Table S3 Occupation CFs'!BE400*'Weighting factors'!$B$4,0), _xlfn.IFNA('Table S3 Occupation CFs'!BT400*'Weighting factors'!$B$6, 0)) = 0, NA(), 0.5*SUM(_xlfn.IFNA('Table S3 Occupation CFs'!L400*'Weighting factors'!$B$2,0), _xlfn.IFNA('Table S3 Occupation CFs'!AA400*'Weighting factors'!$B$3, 0), _xlfn.IFNA('Table S3 Occupation CFs'!AP400*'Weighting factors'!$B$5, 0), _xlfn.IFNA('Table S3 Occupation CFs'!BE400*'Weighting factors'!$B$4,0), _xlfn.IFNA('Table S3 Occupation CFs'!BT400*'Weighting factors'!$B$6, 0)))</f>
        <v>7.8144097422530963E-18</v>
      </c>
      <c r="L398" s="51">
        <f>IF(0.5*SUM(_xlfn.IFNA('Table S3 Occupation CFs'!M400*'Weighting factors'!$B$2,0), _xlfn.IFNA('Table S3 Occupation CFs'!AB400*'Weighting factors'!$B$3, 0), _xlfn.IFNA('Table S3 Occupation CFs'!AQ400*'Weighting factors'!$B$5, 0), _xlfn.IFNA('Table S3 Occupation CFs'!BF400*'Weighting factors'!$B$4,0), _xlfn.IFNA('Table S3 Occupation CFs'!BU400*'Weighting factors'!$B$6, 0)) = 0, NA(), 0.5*SUM(_xlfn.IFNA('Table S3 Occupation CFs'!M400*'Weighting factors'!$B$2,0), _xlfn.IFNA('Table S3 Occupation CFs'!AB400*'Weighting factors'!$B$3, 0), _xlfn.IFNA('Table S3 Occupation CFs'!AQ400*'Weighting factors'!$B$5, 0), _xlfn.IFNA('Table S3 Occupation CFs'!BF400*'Weighting factors'!$B$4,0), _xlfn.IFNA('Table S3 Occupation CFs'!BU400*'Weighting factors'!$B$6, 0)))</f>
        <v>8.330433118707229E-18</v>
      </c>
      <c r="M398" s="51">
        <f>IF(0.5*SUM(_xlfn.IFNA('Table S3 Occupation CFs'!N400*'Weighting factors'!$B$2,0), _xlfn.IFNA('Table S3 Occupation CFs'!AC400*'Weighting factors'!$B$3, 0), _xlfn.IFNA('Table S3 Occupation CFs'!AR400*'Weighting factors'!$B$5, 0), _xlfn.IFNA('Table S3 Occupation CFs'!BG400*'Weighting factors'!$B$4,0), _xlfn.IFNA('Table S3 Occupation CFs'!BV400*'Weighting factors'!$B$6, 0)) = 0, NA(), 0.5*SUM(_xlfn.IFNA('Table S3 Occupation CFs'!N400*'Weighting factors'!$B$2,0), _xlfn.IFNA('Table S3 Occupation CFs'!AC400*'Weighting factors'!$B$3, 0), _xlfn.IFNA('Table S3 Occupation CFs'!AR400*'Weighting factors'!$B$5, 0), _xlfn.IFNA('Table S3 Occupation CFs'!BG400*'Weighting factors'!$B$4,0), _xlfn.IFNA('Table S3 Occupation CFs'!BV400*'Weighting factors'!$B$6, 0)))</f>
        <v>8.4205065434209703E-18</v>
      </c>
      <c r="N398" s="51">
        <f>IF(0.5*SUM(_xlfn.IFNA('Table S3 Occupation CFs'!O400*'Weighting factors'!$B$2,0), _xlfn.IFNA('Table S3 Occupation CFs'!AD400*'Weighting factors'!$B$3, 0), _xlfn.IFNA('Table S3 Occupation CFs'!AS400*'Weighting factors'!$B$5, 0), _xlfn.IFNA('Table S3 Occupation CFs'!BH400*'Weighting factors'!$B$4,0), _xlfn.IFNA('Table S3 Occupation CFs'!BW400*'Weighting factors'!$B$6, 0)) = 0, NA(), 0.5*SUM(_xlfn.IFNA('Table S3 Occupation CFs'!O400*'Weighting factors'!$B$2,0), _xlfn.IFNA('Table S3 Occupation CFs'!AD400*'Weighting factors'!$B$3, 0), _xlfn.IFNA('Table S3 Occupation CFs'!AS400*'Weighting factors'!$B$5, 0), _xlfn.IFNA('Table S3 Occupation CFs'!BH400*'Weighting factors'!$B$4,0), _xlfn.IFNA('Table S3 Occupation CFs'!BW400*'Weighting factors'!$B$6, 0)))</f>
        <v>6.2324510983153593E-18</v>
      </c>
      <c r="O398" s="51">
        <f>IF(0.5*SUM(_xlfn.IFNA('Table S3 Occupation CFs'!P400*'Weighting factors'!$B$2,0), _xlfn.IFNA('Table S3 Occupation CFs'!AE400*'Weighting factors'!$B$3, 0), _xlfn.IFNA('Table S3 Occupation CFs'!AT400*'Weighting factors'!$B$5, 0), _xlfn.IFNA('Table S3 Occupation CFs'!BI400*'Weighting factors'!$B$4,0), _xlfn.IFNA('Table S3 Occupation CFs'!BX400*'Weighting factors'!$B$6, 0)) = 0, NA(), 0.5*SUM(_xlfn.IFNA('Table S3 Occupation CFs'!P400*'Weighting factors'!$B$2,0), _xlfn.IFNA('Table S3 Occupation CFs'!AE400*'Weighting factors'!$B$3, 0), _xlfn.IFNA('Table S3 Occupation CFs'!AT400*'Weighting factors'!$B$5, 0), _xlfn.IFNA('Table S3 Occupation CFs'!BI400*'Weighting factors'!$B$4,0), _xlfn.IFNA('Table S3 Occupation CFs'!BX400*'Weighting factors'!$B$6, 0)))</f>
        <v>8.248017303321006E-18</v>
      </c>
      <c r="P398" s="51">
        <f>IF(0.5*SUM(_xlfn.IFNA('Table S3 Occupation CFs'!Q400*'Weighting factors'!$B$2,0), _xlfn.IFNA('Table S3 Occupation CFs'!AF400*'Weighting factors'!$B$3, 0), _xlfn.IFNA('Table S3 Occupation CFs'!AU400*'Weighting factors'!$B$5, 0), _xlfn.IFNA('Table S3 Occupation CFs'!BJ400*'Weighting factors'!$B$4,0), _xlfn.IFNA('Table S3 Occupation CFs'!BY400*'Weighting factors'!$B$6, 0)) = 0, NA(), 0.5*SUM(_xlfn.IFNA('Table S3 Occupation CFs'!Q400*'Weighting factors'!$B$2,0), _xlfn.IFNA('Table S3 Occupation CFs'!AF400*'Weighting factors'!$B$3, 0), _xlfn.IFNA('Table S3 Occupation CFs'!AU400*'Weighting factors'!$B$5, 0), _xlfn.IFNA('Table S3 Occupation CFs'!BJ400*'Weighting factors'!$B$4,0), _xlfn.IFNA('Table S3 Occupation CFs'!BY400*'Weighting factors'!$B$6, 0)))</f>
        <v>8.9538460793168594E-18</v>
      </c>
    </row>
    <row r="399" spans="1:16" x14ac:dyDescent="0.45">
      <c r="A399" s="3" t="s">
        <v>410</v>
      </c>
      <c r="B399" s="51" t="e">
        <f>IF(0.5*SUM(_xlfn.IFNA('Table S3 Occupation CFs'!E401*'Weighting factors'!$B$2,0), _xlfn.IFNA('Table S3 Occupation CFs'!T401*'Weighting factors'!$B$3, 0), _xlfn.IFNA('Table S3 Occupation CFs'!AI401*'Weighting factors'!$B$5, 0), _xlfn.IFNA('Table S3 Occupation CFs'!AX401*'Weighting factors'!$B$4,0), _xlfn.IFNA('Table S3 Occupation CFs'!BM401*'Weighting factors'!$B$6, 0)) = 0, NA(), 0.5*SUM(_xlfn.IFNA('Table S3 Occupation CFs'!E401*'Weighting factors'!$B$2,0), _xlfn.IFNA('Table S3 Occupation CFs'!T401*'Weighting factors'!$B$3, 0), _xlfn.IFNA('Table S3 Occupation CFs'!AI401*'Weighting factors'!$B$5, 0), _xlfn.IFNA('Table S3 Occupation CFs'!AX401*'Weighting factors'!$B$4,0), _xlfn.IFNA('Table S3 Occupation CFs'!BM401*'Weighting factors'!$B$6, 0)))</f>
        <v>#N/A</v>
      </c>
      <c r="C399" s="51" t="e">
        <f>IF(0.5*SUM(_xlfn.IFNA('Table S3 Occupation CFs'!D401*'Weighting factors'!$B$2,0), _xlfn.IFNA('Table S3 Occupation CFs'!S401*'Weighting factors'!$B$3, 0), _xlfn.IFNA('Table S3 Occupation CFs'!AH401*'Weighting factors'!$B$5, 0), _xlfn.IFNA('Table S3 Occupation CFs'!AW401*'Weighting factors'!$B$4,0), _xlfn.IFNA('Table S3 Occupation CFs'!BL401*'Weighting factors'!$B$6, 0)) = 0, NA(), 0.5*SUM(_xlfn.IFNA('Table S3 Occupation CFs'!D401*'Weighting factors'!$B$2,0), _xlfn.IFNA('Table S3 Occupation CFs'!S401*'Weighting factors'!$B$3, 0), _xlfn.IFNA('Table S3 Occupation CFs'!AH401*'Weighting factors'!$B$5, 0), _xlfn.IFNA('Table S3 Occupation CFs'!AW401*'Weighting factors'!$B$4,0), _xlfn.IFNA('Table S3 Occupation CFs'!BL401*'Weighting factors'!$B$6, 0)))</f>
        <v>#N/A</v>
      </c>
      <c r="D399" s="51">
        <f>IF(0.5*SUM(_xlfn.IFNA('Table S3 Occupation CFs'!C401*'Weighting factors'!$B$2,0), _xlfn.IFNA('Table S3 Occupation CFs'!R401*'Weighting factors'!$B$3, 0), _xlfn.IFNA('Table S3 Occupation CFs'!AG401*'Weighting factors'!$B$5, 0), _xlfn.IFNA('Table S3 Occupation CFs'!AV401*'Weighting factors'!$B$4,0), _xlfn.IFNA('Table S3 Occupation CFs'!BK401*'Weighting factors'!$B$6, 0)) = 0, NA(), 0.5*SUM(_xlfn.IFNA('Table S3 Occupation CFs'!C401*'Weighting factors'!$B$2,0), _xlfn.IFNA('Table S3 Occupation CFs'!R401*'Weighting factors'!$B$3, 0), _xlfn.IFNA('Table S3 Occupation CFs'!AG401*'Weighting factors'!$B$5, 0), _xlfn.IFNA('Table S3 Occupation CFs'!AV401*'Weighting factors'!$B$4,0), _xlfn.IFNA('Table S3 Occupation CFs'!BK401*'Weighting factors'!$B$6, 0)))</f>
        <v>3.799200860367939E-17</v>
      </c>
      <c r="E399" s="51" t="e">
        <f>IF(0.5*SUM(_xlfn.IFNA('Table S3 Occupation CFs'!F401*'Weighting factors'!$B$2,0), _xlfn.IFNA('Table S3 Occupation CFs'!U401*'Weighting factors'!$B$3, 0), _xlfn.IFNA('Table S3 Occupation CFs'!AJ401*'Weighting factors'!$B$5, 0), _xlfn.IFNA('Table S3 Occupation CFs'!AY401*'Weighting factors'!$B$4,0), _xlfn.IFNA('Table S3 Occupation CFs'!BN401*'Weighting factors'!$B$6, 0)) = 0, NA(), 0.5*SUM(_xlfn.IFNA('Table S3 Occupation CFs'!F401*'Weighting factors'!$B$2,0), _xlfn.IFNA('Table S3 Occupation CFs'!U401*'Weighting factors'!$B$3, 0), _xlfn.IFNA('Table S3 Occupation CFs'!AJ401*'Weighting factors'!$B$5, 0), _xlfn.IFNA('Table S3 Occupation CFs'!AY401*'Weighting factors'!$B$4,0), _xlfn.IFNA('Table S3 Occupation CFs'!BN401*'Weighting factors'!$B$6, 0)))</f>
        <v>#N/A</v>
      </c>
      <c r="F399" s="51" t="e">
        <f>IF(0.5*SUM(_xlfn.IFNA('Table S3 Occupation CFs'!G401*'Weighting factors'!$B$2,0), _xlfn.IFNA('Table S3 Occupation CFs'!V401*'Weighting factors'!$B$3, 0), _xlfn.IFNA('Table S3 Occupation CFs'!AK401*'Weighting factors'!$B$5, 0), _xlfn.IFNA('Table S3 Occupation CFs'!AZ401*'Weighting factors'!$B$4,0), _xlfn.IFNA('Table S3 Occupation CFs'!BO401*'Weighting factors'!$B$6, 0)) = 0, NA(), 0.5*SUM(_xlfn.IFNA('Table S3 Occupation CFs'!G401*'Weighting factors'!$B$2,0), _xlfn.IFNA('Table S3 Occupation CFs'!V401*'Weighting factors'!$B$3, 0), _xlfn.IFNA('Table S3 Occupation CFs'!AK401*'Weighting factors'!$B$5, 0), _xlfn.IFNA('Table S3 Occupation CFs'!AZ401*'Weighting factors'!$B$4,0), _xlfn.IFNA('Table S3 Occupation CFs'!BO401*'Weighting factors'!$B$6, 0)))</f>
        <v>#N/A</v>
      </c>
      <c r="G399" s="51" t="e">
        <f>IF(0.5*SUM(_xlfn.IFNA('Table S3 Occupation CFs'!H401*'Weighting factors'!$B$2,0), _xlfn.IFNA('Table S3 Occupation CFs'!W401*'Weighting factors'!$B$3, 0), _xlfn.IFNA('Table S3 Occupation CFs'!AL401*'Weighting factors'!$B$5, 0), _xlfn.IFNA('Table S3 Occupation CFs'!BA401*'Weighting factors'!$B$4,0), _xlfn.IFNA('Table S3 Occupation CFs'!BP401*'Weighting factors'!$B$6, 0)) = 0, NA(), 0.5*SUM(_xlfn.IFNA('Table S3 Occupation CFs'!H401*'Weighting factors'!$B$2,0), _xlfn.IFNA('Table S3 Occupation CFs'!W401*'Weighting factors'!$B$3, 0), _xlfn.IFNA('Table S3 Occupation CFs'!AL401*'Weighting factors'!$B$5, 0), _xlfn.IFNA('Table S3 Occupation CFs'!BA401*'Weighting factors'!$B$4,0), _xlfn.IFNA('Table S3 Occupation CFs'!BP401*'Weighting factors'!$B$6, 0)))</f>
        <v>#N/A</v>
      </c>
      <c r="H399" s="51" t="e">
        <f>IF(0.5*SUM(_xlfn.IFNA('Table S3 Occupation CFs'!I401*'Weighting factors'!$B$2,0), _xlfn.IFNA('Table S3 Occupation CFs'!X401*'Weighting factors'!$B$3, 0), _xlfn.IFNA('Table S3 Occupation CFs'!AM401*'Weighting factors'!$B$5, 0), _xlfn.IFNA('Table S3 Occupation CFs'!BB401*'Weighting factors'!$B$4,0), _xlfn.IFNA('Table S3 Occupation CFs'!BQ401*'Weighting factors'!$B$6, 0)) = 0, NA(), 0.5*SUM(_xlfn.IFNA('Table S3 Occupation CFs'!I401*'Weighting factors'!$B$2,0), _xlfn.IFNA('Table S3 Occupation CFs'!X401*'Weighting factors'!$B$3, 0), _xlfn.IFNA('Table S3 Occupation CFs'!AM401*'Weighting factors'!$B$5, 0), _xlfn.IFNA('Table S3 Occupation CFs'!BB401*'Weighting factors'!$B$4,0), _xlfn.IFNA('Table S3 Occupation CFs'!BQ401*'Weighting factors'!$B$6, 0)))</f>
        <v>#N/A</v>
      </c>
      <c r="I399" s="51" t="e">
        <f>IF(0.5*SUM(_xlfn.IFNA('Table S3 Occupation CFs'!J401*'Weighting factors'!$B$2,0), _xlfn.IFNA('Table S3 Occupation CFs'!Y401*'Weighting factors'!$B$3, 0), _xlfn.IFNA('Table S3 Occupation CFs'!AN401*'Weighting factors'!$B$5, 0), _xlfn.IFNA('Table S3 Occupation CFs'!BC401*'Weighting factors'!$B$4,0), _xlfn.IFNA('Table S3 Occupation CFs'!BR401*'Weighting factors'!$B$6, 0)) = 0, NA(), 0.5*SUM(_xlfn.IFNA('Table S3 Occupation CFs'!J401*'Weighting factors'!$B$2,0), _xlfn.IFNA('Table S3 Occupation CFs'!Y401*'Weighting factors'!$B$3, 0), _xlfn.IFNA('Table S3 Occupation CFs'!AN401*'Weighting factors'!$B$5, 0), _xlfn.IFNA('Table S3 Occupation CFs'!BC401*'Weighting factors'!$B$4,0), _xlfn.IFNA('Table S3 Occupation CFs'!BR401*'Weighting factors'!$B$6, 0)))</f>
        <v>#N/A</v>
      </c>
      <c r="J399" s="51" t="e">
        <f>IF(0.5*SUM(_xlfn.IFNA('Table S3 Occupation CFs'!K401*'Weighting factors'!$B$2,0), _xlfn.IFNA('Table S3 Occupation CFs'!Z401*'Weighting factors'!$B$3, 0), _xlfn.IFNA('Table S3 Occupation CFs'!AO401*'Weighting factors'!$B$5, 0), _xlfn.IFNA('Table S3 Occupation CFs'!BD401*'Weighting factors'!$B$4,0), _xlfn.IFNA('Table S3 Occupation CFs'!BS401*'Weighting factors'!$B$6, 0)) = 0, NA(), 0.5*SUM(_xlfn.IFNA('Table S3 Occupation CFs'!K401*'Weighting factors'!$B$2,0), _xlfn.IFNA('Table S3 Occupation CFs'!Z401*'Weighting factors'!$B$3, 0), _xlfn.IFNA('Table S3 Occupation CFs'!AO401*'Weighting factors'!$B$5, 0), _xlfn.IFNA('Table S3 Occupation CFs'!BD401*'Weighting factors'!$B$4,0), _xlfn.IFNA('Table S3 Occupation CFs'!BS401*'Weighting factors'!$B$6, 0)))</f>
        <v>#N/A</v>
      </c>
      <c r="K399" s="51" t="e">
        <f>IF(0.5*SUM(_xlfn.IFNA('Table S3 Occupation CFs'!L401*'Weighting factors'!$B$2,0), _xlfn.IFNA('Table S3 Occupation CFs'!AA401*'Weighting factors'!$B$3, 0), _xlfn.IFNA('Table S3 Occupation CFs'!AP401*'Weighting factors'!$B$5, 0), _xlfn.IFNA('Table S3 Occupation CFs'!BE401*'Weighting factors'!$B$4,0), _xlfn.IFNA('Table S3 Occupation CFs'!BT401*'Weighting factors'!$B$6, 0)) = 0, NA(), 0.5*SUM(_xlfn.IFNA('Table S3 Occupation CFs'!L401*'Weighting factors'!$B$2,0), _xlfn.IFNA('Table S3 Occupation CFs'!AA401*'Weighting factors'!$B$3, 0), _xlfn.IFNA('Table S3 Occupation CFs'!AP401*'Weighting factors'!$B$5, 0), _xlfn.IFNA('Table S3 Occupation CFs'!BE401*'Weighting factors'!$B$4,0), _xlfn.IFNA('Table S3 Occupation CFs'!BT401*'Weighting factors'!$B$6, 0)))</f>
        <v>#N/A</v>
      </c>
      <c r="L399" s="51" t="e">
        <f>IF(0.5*SUM(_xlfn.IFNA('Table S3 Occupation CFs'!M401*'Weighting factors'!$B$2,0), _xlfn.IFNA('Table S3 Occupation CFs'!AB401*'Weighting factors'!$B$3, 0), _xlfn.IFNA('Table S3 Occupation CFs'!AQ401*'Weighting factors'!$B$5, 0), _xlfn.IFNA('Table S3 Occupation CFs'!BF401*'Weighting factors'!$B$4,0), _xlfn.IFNA('Table S3 Occupation CFs'!BU401*'Weighting factors'!$B$6, 0)) = 0, NA(), 0.5*SUM(_xlfn.IFNA('Table S3 Occupation CFs'!M401*'Weighting factors'!$B$2,0), _xlfn.IFNA('Table S3 Occupation CFs'!AB401*'Weighting factors'!$B$3, 0), _xlfn.IFNA('Table S3 Occupation CFs'!AQ401*'Weighting factors'!$B$5, 0), _xlfn.IFNA('Table S3 Occupation CFs'!BF401*'Weighting factors'!$B$4,0), _xlfn.IFNA('Table S3 Occupation CFs'!BU401*'Weighting factors'!$B$6, 0)))</f>
        <v>#N/A</v>
      </c>
      <c r="M399" s="51" t="e">
        <f>IF(0.5*SUM(_xlfn.IFNA('Table S3 Occupation CFs'!N401*'Weighting factors'!$B$2,0), _xlfn.IFNA('Table S3 Occupation CFs'!AC401*'Weighting factors'!$B$3, 0), _xlfn.IFNA('Table S3 Occupation CFs'!AR401*'Weighting factors'!$B$5, 0), _xlfn.IFNA('Table S3 Occupation CFs'!BG401*'Weighting factors'!$B$4,0), _xlfn.IFNA('Table S3 Occupation CFs'!BV401*'Weighting factors'!$B$6, 0)) = 0, NA(), 0.5*SUM(_xlfn.IFNA('Table S3 Occupation CFs'!N401*'Weighting factors'!$B$2,0), _xlfn.IFNA('Table S3 Occupation CFs'!AC401*'Weighting factors'!$B$3, 0), _xlfn.IFNA('Table S3 Occupation CFs'!AR401*'Weighting factors'!$B$5, 0), _xlfn.IFNA('Table S3 Occupation CFs'!BG401*'Weighting factors'!$B$4,0), _xlfn.IFNA('Table S3 Occupation CFs'!BV401*'Weighting factors'!$B$6, 0)))</f>
        <v>#N/A</v>
      </c>
      <c r="N399" s="51">
        <f>IF(0.5*SUM(_xlfn.IFNA('Table S3 Occupation CFs'!O401*'Weighting factors'!$B$2,0), _xlfn.IFNA('Table S3 Occupation CFs'!AD401*'Weighting factors'!$B$3, 0), _xlfn.IFNA('Table S3 Occupation CFs'!AS401*'Weighting factors'!$B$5, 0), _xlfn.IFNA('Table S3 Occupation CFs'!BH401*'Weighting factors'!$B$4,0), _xlfn.IFNA('Table S3 Occupation CFs'!BW401*'Weighting factors'!$B$6, 0)) = 0, NA(), 0.5*SUM(_xlfn.IFNA('Table S3 Occupation CFs'!O401*'Weighting factors'!$B$2,0), _xlfn.IFNA('Table S3 Occupation CFs'!AD401*'Weighting factors'!$B$3, 0), _xlfn.IFNA('Table S3 Occupation CFs'!AS401*'Weighting factors'!$B$5, 0), _xlfn.IFNA('Table S3 Occupation CFs'!BH401*'Weighting factors'!$B$4,0), _xlfn.IFNA('Table S3 Occupation CFs'!BW401*'Weighting factors'!$B$6, 0)))</f>
        <v>3.7069529205447268E-17</v>
      </c>
      <c r="O399" s="51">
        <f>IF(0.5*SUM(_xlfn.IFNA('Table S3 Occupation CFs'!P401*'Weighting factors'!$B$2,0), _xlfn.IFNA('Table S3 Occupation CFs'!AE401*'Weighting factors'!$B$3, 0), _xlfn.IFNA('Table S3 Occupation CFs'!AT401*'Weighting factors'!$B$5, 0), _xlfn.IFNA('Table S3 Occupation CFs'!BI401*'Weighting factors'!$B$4,0), _xlfn.IFNA('Table S3 Occupation CFs'!BX401*'Weighting factors'!$B$6, 0)) = 0, NA(), 0.5*SUM(_xlfn.IFNA('Table S3 Occupation CFs'!P401*'Weighting factors'!$B$2,0), _xlfn.IFNA('Table S3 Occupation CFs'!AE401*'Weighting factors'!$B$3, 0), _xlfn.IFNA('Table S3 Occupation CFs'!AT401*'Weighting factors'!$B$5, 0), _xlfn.IFNA('Table S3 Occupation CFs'!BI401*'Weighting factors'!$B$4,0), _xlfn.IFNA('Table S3 Occupation CFs'!BX401*'Weighting factors'!$B$6, 0)))</f>
        <v>3.7955002324432027E-17</v>
      </c>
      <c r="P399" s="51">
        <f>IF(0.5*SUM(_xlfn.IFNA('Table S3 Occupation CFs'!Q401*'Weighting factors'!$B$2,0), _xlfn.IFNA('Table S3 Occupation CFs'!AF401*'Weighting factors'!$B$3, 0), _xlfn.IFNA('Table S3 Occupation CFs'!AU401*'Weighting factors'!$B$5, 0), _xlfn.IFNA('Table S3 Occupation CFs'!BJ401*'Weighting factors'!$B$4,0), _xlfn.IFNA('Table S3 Occupation CFs'!BY401*'Weighting factors'!$B$6, 0)) = 0, NA(), 0.5*SUM(_xlfn.IFNA('Table S3 Occupation CFs'!Q401*'Weighting factors'!$B$2,0), _xlfn.IFNA('Table S3 Occupation CFs'!AF401*'Weighting factors'!$B$3, 0), _xlfn.IFNA('Table S3 Occupation CFs'!AU401*'Weighting factors'!$B$5, 0), _xlfn.IFNA('Table S3 Occupation CFs'!BJ401*'Weighting factors'!$B$4,0), _xlfn.IFNA('Table S3 Occupation CFs'!BY401*'Weighting factors'!$B$6, 0)))</f>
        <v>3.8264600107403821E-17</v>
      </c>
    </row>
    <row r="400" spans="1:16" x14ac:dyDescent="0.45">
      <c r="A400" s="3" t="s">
        <v>411</v>
      </c>
      <c r="B400" s="51" t="e">
        <f>IF(0.5*SUM(_xlfn.IFNA('Table S3 Occupation CFs'!E402*'Weighting factors'!$B$2,0), _xlfn.IFNA('Table S3 Occupation CFs'!T402*'Weighting factors'!$B$3, 0), _xlfn.IFNA('Table S3 Occupation CFs'!AI402*'Weighting factors'!$B$5, 0), _xlfn.IFNA('Table S3 Occupation CFs'!AX402*'Weighting factors'!$B$4,0), _xlfn.IFNA('Table S3 Occupation CFs'!BM402*'Weighting factors'!$B$6, 0)) = 0, NA(), 0.5*SUM(_xlfn.IFNA('Table S3 Occupation CFs'!E402*'Weighting factors'!$B$2,0), _xlfn.IFNA('Table S3 Occupation CFs'!T402*'Weighting factors'!$B$3, 0), _xlfn.IFNA('Table S3 Occupation CFs'!AI402*'Weighting factors'!$B$5, 0), _xlfn.IFNA('Table S3 Occupation CFs'!AX402*'Weighting factors'!$B$4,0), _xlfn.IFNA('Table S3 Occupation CFs'!BM402*'Weighting factors'!$B$6, 0)))</f>
        <v>#N/A</v>
      </c>
      <c r="C400" s="51" t="e">
        <f>IF(0.5*SUM(_xlfn.IFNA('Table S3 Occupation CFs'!D402*'Weighting factors'!$B$2,0), _xlfn.IFNA('Table S3 Occupation CFs'!S402*'Weighting factors'!$B$3, 0), _xlfn.IFNA('Table S3 Occupation CFs'!AH402*'Weighting factors'!$B$5, 0), _xlfn.IFNA('Table S3 Occupation CFs'!AW402*'Weighting factors'!$B$4,0), _xlfn.IFNA('Table S3 Occupation CFs'!BL402*'Weighting factors'!$B$6, 0)) = 0, NA(), 0.5*SUM(_xlfn.IFNA('Table S3 Occupation CFs'!D402*'Weighting factors'!$B$2,0), _xlfn.IFNA('Table S3 Occupation CFs'!S402*'Weighting factors'!$B$3, 0), _xlfn.IFNA('Table S3 Occupation CFs'!AH402*'Weighting factors'!$B$5, 0), _xlfn.IFNA('Table S3 Occupation CFs'!AW402*'Weighting factors'!$B$4,0), _xlfn.IFNA('Table S3 Occupation CFs'!BL402*'Weighting factors'!$B$6, 0)))</f>
        <v>#N/A</v>
      </c>
      <c r="D400" s="51">
        <f>IF(0.5*SUM(_xlfn.IFNA('Table S3 Occupation CFs'!C402*'Weighting factors'!$B$2,0), _xlfn.IFNA('Table S3 Occupation CFs'!R402*'Weighting factors'!$B$3, 0), _xlfn.IFNA('Table S3 Occupation CFs'!AG402*'Weighting factors'!$B$5, 0), _xlfn.IFNA('Table S3 Occupation CFs'!AV402*'Weighting factors'!$B$4,0), _xlfn.IFNA('Table S3 Occupation CFs'!BK402*'Weighting factors'!$B$6, 0)) = 0, NA(), 0.5*SUM(_xlfn.IFNA('Table S3 Occupation CFs'!C402*'Weighting factors'!$B$2,0), _xlfn.IFNA('Table S3 Occupation CFs'!R402*'Weighting factors'!$B$3, 0), _xlfn.IFNA('Table S3 Occupation CFs'!AG402*'Weighting factors'!$B$5, 0), _xlfn.IFNA('Table S3 Occupation CFs'!AV402*'Weighting factors'!$B$4,0), _xlfn.IFNA('Table S3 Occupation CFs'!BK402*'Weighting factors'!$B$6, 0)))</f>
        <v>3.0227573098875237E-17</v>
      </c>
      <c r="E400" s="51" t="e">
        <f>IF(0.5*SUM(_xlfn.IFNA('Table S3 Occupation CFs'!F402*'Weighting factors'!$B$2,0), _xlfn.IFNA('Table S3 Occupation CFs'!U402*'Weighting factors'!$B$3, 0), _xlfn.IFNA('Table S3 Occupation CFs'!AJ402*'Weighting factors'!$B$5, 0), _xlfn.IFNA('Table S3 Occupation CFs'!AY402*'Weighting factors'!$B$4,0), _xlfn.IFNA('Table S3 Occupation CFs'!BN402*'Weighting factors'!$B$6, 0)) = 0, NA(), 0.5*SUM(_xlfn.IFNA('Table S3 Occupation CFs'!F402*'Weighting factors'!$B$2,0), _xlfn.IFNA('Table S3 Occupation CFs'!U402*'Weighting factors'!$B$3, 0), _xlfn.IFNA('Table S3 Occupation CFs'!AJ402*'Weighting factors'!$B$5, 0), _xlfn.IFNA('Table S3 Occupation CFs'!AY402*'Weighting factors'!$B$4,0), _xlfn.IFNA('Table S3 Occupation CFs'!BN402*'Weighting factors'!$B$6, 0)))</f>
        <v>#N/A</v>
      </c>
      <c r="F400" s="51" t="e">
        <f>IF(0.5*SUM(_xlfn.IFNA('Table S3 Occupation CFs'!G402*'Weighting factors'!$B$2,0), _xlfn.IFNA('Table S3 Occupation CFs'!V402*'Weighting factors'!$B$3, 0), _xlfn.IFNA('Table S3 Occupation CFs'!AK402*'Weighting factors'!$B$5, 0), _xlfn.IFNA('Table S3 Occupation CFs'!AZ402*'Weighting factors'!$B$4,0), _xlfn.IFNA('Table S3 Occupation CFs'!BO402*'Weighting factors'!$B$6, 0)) = 0, NA(), 0.5*SUM(_xlfn.IFNA('Table S3 Occupation CFs'!G402*'Weighting factors'!$B$2,0), _xlfn.IFNA('Table S3 Occupation CFs'!V402*'Weighting factors'!$B$3, 0), _xlfn.IFNA('Table S3 Occupation CFs'!AK402*'Weighting factors'!$B$5, 0), _xlfn.IFNA('Table S3 Occupation CFs'!AZ402*'Weighting factors'!$B$4,0), _xlfn.IFNA('Table S3 Occupation CFs'!BO402*'Weighting factors'!$B$6, 0)))</f>
        <v>#N/A</v>
      </c>
      <c r="G400" s="51" t="e">
        <f>IF(0.5*SUM(_xlfn.IFNA('Table S3 Occupation CFs'!H402*'Weighting factors'!$B$2,0), _xlfn.IFNA('Table S3 Occupation CFs'!W402*'Weighting factors'!$B$3, 0), _xlfn.IFNA('Table S3 Occupation CFs'!AL402*'Weighting factors'!$B$5, 0), _xlfn.IFNA('Table S3 Occupation CFs'!BA402*'Weighting factors'!$B$4,0), _xlfn.IFNA('Table S3 Occupation CFs'!BP402*'Weighting factors'!$B$6, 0)) = 0, NA(), 0.5*SUM(_xlfn.IFNA('Table S3 Occupation CFs'!H402*'Weighting factors'!$B$2,0), _xlfn.IFNA('Table S3 Occupation CFs'!W402*'Weighting factors'!$B$3, 0), _xlfn.IFNA('Table S3 Occupation CFs'!AL402*'Weighting factors'!$B$5, 0), _xlfn.IFNA('Table S3 Occupation CFs'!BA402*'Weighting factors'!$B$4,0), _xlfn.IFNA('Table S3 Occupation CFs'!BP402*'Weighting factors'!$B$6, 0)))</f>
        <v>#N/A</v>
      </c>
      <c r="H400" s="51" t="e">
        <f>IF(0.5*SUM(_xlfn.IFNA('Table S3 Occupation CFs'!I402*'Weighting factors'!$B$2,0), _xlfn.IFNA('Table S3 Occupation CFs'!X402*'Weighting factors'!$B$3, 0), _xlfn.IFNA('Table S3 Occupation CFs'!AM402*'Weighting factors'!$B$5, 0), _xlfn.IFNA('Table S3 Occupation CFs'!BB402*'Weighting factors'!$B$4,0), _xlfn.IFNA('Table S3 Occupation CFs'!BQ402*'Weighting factors'!$B$6, 0)) = 0, NA(), 0.5*SUM(_xlfn.IFNA('Table S3 Occupation CFs'!I402*'Weighting factors'!$B$2,0), _xlfn.IFNA('Table S3 Occupation CFs'!X402*'Weighting factors'!$B$3, 0), _xlfn.IFNA('Table S3 Occupation CFs'!AM402*'Weighting factors'!$B$5, 0), _xlfn.IFNA('Table S3 Occupation CFs'!BB402*'Weighting factors'!$B$4,0), _xlfn.IFNA('Table S3 Occupation CFs'!BQ402*'Weighting factors'!$B$6, 0)))</f>
        <v>#N/A</v>
      </c>
      <c r="I400" s="51" t="e">
        <f>IF(0.5*SUM(_xlfn.IFNA('Table S3 Occupation CFs'!J402*'Weighting factors'!$B$2,0), _xlfn.IFNA('Table S3 Occupation CFs'!Y402*'Weighting factors'!$B$3, 0), _xlfn.IFNA('Table S3 Occupation CFs'!AN402*'Weighting factors'!$B$5, 0), _xlfn.IFNA('Table S3 Occupation CFs'!BC402*'Weighting factors'!$B$4,0), _xlfn.IFNA('Table S3 Occupation CFs'!BR402*'Weighting factors'!$B$6, 0)) = 0, NA(), 0.5*SUM(_xlfn.IFNA('Table S3 Occupation CFs'!J402*'Weighting factors'!$B$2,0), _xlfn.IFNA('Table S3 Occupation CFs'!Y402*'Weighting factors'!$B$3, 0), _xlfn.IFNA('Table S3 Occupation CFs'!AN402*'Weighting factors'!$B$5, 0), _xlfn.IFNA('Table S3 Occupation CFs'!BC402*'Weighting factors'!$B$4,0), _xlfn.IFNA('Table S3 Occupation CFs'!BR402*'Weighting factors'!$B$6, 0)))</f>
        <v>#N/A</v>
      </c>
      <c r="J400" s="51" t="e">
        <f>IF(0.5*SUM(_xlfn.IFNA('Table S3 Occupation CFs'!K402*'Weighting factors'!$B$2,0), _xlfn.IFNA('Table S3 Occupation CFs'!Z402*'Weighting factors'!$B$3, 0), _xlfn.IFNA('Table S3 Occupation CFs'!AO402*'Weighting factors'!$B$5, 0), _xlfn.IFNA('Table S3 Occupation CFs'!BD402*'Weighting factors'!$B$4,0), _xlfn.IFNA('Table S3 Occupation CFs'!BS402*'Weighting factors'!$B$6, 0)) = 0, NA(), 0.5*SUM(_xlfn.IFNA('Table S3 Occupation CFs'!K402*'Weighting factors'!$B$2,0), _xlfn.IFNA('Table S3 Occupation CFs'!Z402*'Weighting factors'!$B$3, 0), _xlfn.IFNA('Table S3 Occupation CFs'!AO402*'Weighting factors'!$B$5, 0), _xlfn.IFNA('Table S3 Occupation CFs'!BD402*'Weighting factors'!$B$4,0), _xlfn.IFNA('Table S3 Occupation CFs'!BS402*'Weighting factors'!$B$6, 0)))</f>
        <v>#N/A</v>
      </c>
      <c r="K400" s="51" t="e">
        <f>IF(0.5*SUM(_xlfn.IFNA('Table S3 Occupation CFs'!L402*'Weighting factors'!$B$2,0), _xlfn.IFNA('Table S3 Occupation CFs'!AA402*'Weighting factors'!$B$3, 0), _xlfn.IFNA('Table S3 Occupation CFs'!AP402*'Weighting factors'!$B$5, 0), _xlfn.IFNA('Table S3 Occupation CFs'!BE402*'Weighting factors'!$B$4,0), _xlfn.IFNA('Table S3 Occupation CFs'!BT402*'Weighting factors'!$B$6, 0)) = 0, NA(), 0.5*SUM(_xlfn.IFNA('Table S3 Occupation CFs'!L402*'Weighting factors'!$B$2,0), _xlfn.IFNA('Table S3 Occupation CFs'!AA402*'Weighting factors'!$B$3, 0), _xlfn.IFNA('Table S3 Occupation CFs'!AP402*'Weighting factors'!$B$5, 0), _xlfn.IFNA('Table S3 Occupation CFs'!BE402*'Weighting factors'!$B$4,0), _xlfn.IFNA('Table S3 Occupation CFs'!BT402*'Weighting factors'!$B$6, 0)))</f>
        <v>#N/A</v>
      </c>
      <c r="L400" s="51" t="e">
        <f>IF(0.5*SUM(_xlfn.IFNA('Table S3 Occupation CFs'!M402*'Weighting factors'!$B$2,0), _xlfn.IFNA('Table S3 Occupation CFs'!AB402*'Weighting factors'!$B$3, 0), _xlfn.IFNA('Table S3 Occupation CFs'!AQ402*'Weighting factors'!$B$5, 0), _xlfn.IFNA('Table S3 Occupation CFs'!BF402*'Weighting factors'!$B$4,0), _xlfn.IFNA('Table S3 Occupation CFs'!BU402*'Weighting factors'!$B$6, 0)) = 0, NA(), 0.5*SUM(_xlfn.IFNA('Table S3 Occupation CFs'!M402*'Weighting factors'!$B$2,0), _xlfn.IFNA('Table S3 Occupation CFs'!AB402*'Weighting factors'!$B$3, 0), _xlfn.IFNA('Table S3 Occupation CFs'!AQ402*'Weighting factors'!$B$5, 0), _xlfn.IFNA('Table S3 Occupation CFs'!BF402*'Weighting factors'!$B$4,0), _xlfn.IFNA('Table S3 Occupation CFs'!BU402*'Weighting factors'!$B$6, 0)))</f>
        <v>#N/A</v>
      </c>
      <c r="M400" s="51" t="e">
        <f>IF(0.5*SUM(_xlfn.IFNA('Table S3 Occupation CFs'!N402*'Weighting factors'!$B$2,0), _xlfn.IFNA('Table S3 Occupation CFs'!AC402*'Weighting factors'!$B$3, 0), _xlfn.IFNA('Table S3 Occupation CFs'!AR402*'Weighting factors'!$B$5, 0), _xlfn.IFNA('Table S3 Occupation CFs'!BG402*'Weighting factors'!$B$4,0), _xlfn.IFNA('Table S3 Occupation CFs'!BV402*'Weighting factors'!$B$6, 0)) = 0, NA(), 0.5*SUM(_xlfn.IFNA('Table S3 Occupation CFs'!N402*'Weighting factors'!$B$2,0), _xlfn.IFNA('Table S3 Occupation CFs'!AC402*'Weighting factors'!$B$3, 0), _xlfn.IFNA('Table S3 Occupation CFs'!AR402*'Weighting factors'!$B$5, 0), _xlfn.IFNA('Table S3 Occupation CFs'!BG402*'Weighting factors'!$B$4,0), _xlfn.IFNA('Table S3 Occupation CFs'!BV402*'Weighting factors'!$B$6, 0)))</f>
        <v>#N/A</v>
      </c>
      <c r="N400" s="51">
        <f>IF(0.5*SUM(_xlfn.IFNA('Table S3 Occupation CFs'!O402*'Weighting factors'!$B$2,0), _xlfn.IFNA('Table S3 Occupation CFs'!AD402*'Weighting factors'!$B$3, 0), _xlfn.IFNA('Table S3 Occupation CFs'!AS402*'Weighting factors'!$B$5, 0), _xlfn.IFNA('Table S3 Occupation CFs'!BH402*'Weighting factors'!$B$4,0), _xlfn.IFNA('Table S3 Occupation CFs'!BW402*'Weighting factors'!$B$6, 0)) = 0, NA(), 0.5*SUM(_xlfn.IFNA('Table S3 Occupation CFs'!O402*'Weighting factors'!$B$2,0), _xlfn.IFNA('Table S3 Occupation CFs'!AD402*'Weighting factors'!$B$3, 0), _xlfn.IFNA('Table S3 Occupation CFs'!AS402*'Weighting factors'!$B$5, 0), _xlfn.IFNA('Table S3 Occupation CFs'!BH402*'Weighting factors'!$B$4,0), _xlfn.IFNA('Table S3 Occupation CFs'!BW402*'Weighting factors'!$B$6, 0)))</f>
        <v>2.9472183181758126E-17</v>
      </c>
      <c r="O400" s="51">
        <f>IF(0.5*SUM(_xlfn.IFNA('Table S3 Occupation CFs'!P402*'Weighting factors'!$B$2,0), _xlfn.IFNA('Table S3 Occupation CFs'!AE402*'Weighting factors'!$B$3, 0), _xlfn.IFNA('Table S3 Occupation CFs'!AT402*'Weighting factors'!$B$5, 0), _xlfn.IFNA('Table S3 Occupation CFs'!BI402*'Weighting factors'!$B$4,0), _xlfn.IFNA('Table S3 Occupation CFs'!BX402*'Weighting factors'!$B$6, 0)) = 0, NA(), 0.5*SUM(_xlfn.IFNA('Table S3 Occupation CFs'!P402*'Weighting factors'!$B$2,0), _xlfn.IFNA('Table S3 Occupation CFs'!AE402*'Weighting factors'!$B$3, 0), _xlfn.IFNA('Table S3 Occupation CFs'!AT402*'Weighting factors'!$B$5, 0), _xlfn.IFNA('Table S3 Occupation CFs'!BI402*'Weighting factors'!$B$4,0), _xlfn.IFNA('Table S3 Occupation CFs'!BX402*'Weighting factors'!$B$6, 0)))</f>
        <v>3.0113702847706982E-17</v>
      </c>
      <c r="P400" s="51">
        <f>IF(0.5*SUM(_xlfn.IFNA('Table S3 Occupation CFs'!Q402*'Weighting factors'!$B$2,0), _xlfn.IFNA('Table S3 Occupation CFs'!AF402*'Weighting factors'!$B$3, 0), _xlfn.IFNA('Table S3 Occupation CFs'!AU402*'Weighting factors'!$B$5, 0), _xlfn.IFNA('Table S3 Occupation CFs'!BJ402*'Weighting factors'!$B$4,0), _xlfn.IFNA('Table S3 Occupation CFs'!BY402*'Weighting factors'!$B$6, 0)) = 0, NA(), 0.5*SUM(_xlfn.IFNA('Table S3 Occupation CFs'!Q402*'Weighting factors'!$B$2,0), _xlfn.IFNA('Table S3 Occupation CFs'!AF402*'Weighting factors'!$B$3, 0), _xlfn.IFNA('Table S3 Occupation CFs'!AU402*'Weighting factors'!$B$5, 0), _xlfn.IFNA('Table S3 Occupation CFs'!BJ402*'Weighting factors'!$B$4,0), _xlfn.IFNA('Table S3 Occupation CFs'!BY402*'Weighting factors'!$B$6, 0)))</f>
        <v>3.0323868727638867E-17</v>
      </c>
    </row>
    <row r="401" spans="1:16" x14ac:dyDescent="0.45">
      <c r="A401" s="3" t="s">
        <v>412</v>
      </c>
      <c r="B401" s="51" t="e">
        <f>IF(0.5*SUM(_xlfn.IFNA('Table S3 Occupation CFs'!E403*'Weighting factors'!$B$2,0), _xlfn.IFNA('Table S3 Occupation CFs'!T403*'Weighting factors'!$B$3, 0), _xlfn.IFNA('Table S3 Occupation CFs'!AI403*'Weighting factors'!$B$5, 0), _xlfn.IFNA('Table S3 Occupation CFs'!AX403*'Weighting factors'!$B$4,0), _xlfn.IFNA('Table S3 Occupation CFs'!BM403*'Weighting factors'!$B$6, 0)) = 0, NA(), 0.5*SUM(_xlfn.IFNA('Table S3 Occupation CFs'!E403*'Weighting factors'!$B$2,0), _xlfn.IFNA('Table S3 Occupation CFs'!T403*'Weighting factors'!$B$3, 0), _xlfn.IFNA('Table S3 Occupation CFs'!AI403*'Weighting factors'!$B$5, 0), _xlfn.IFNA('Table S3 Occupation CFs'!AX403*'Weighting factors'!$B$4,0), _xlfn.IFNA('Table S3 Occupation CFs'!BM403*'Weighting factors'!$B$6, 0)))</f>
        <v>#N/A</v>
      </c>
      <c r="C401" s="51" t="e">
        <f>IF(0.5*SUM(_xlfn.IFNA('Table S3 Occupation CFs'!D403*'Weighting factors'!$B$2,0), _xlfn.IFNA('Table S3 Occupation CFs'!S403*'Weighting factors'!$B$3, 0), _xlfn.IFNA('Table S3 Occupation CFs'!AH403*'Weighting factors'!$B$5, 0), _xlfn.IFNA('Table S3 Occupation CFs'!AW403*'Weighting factors'!$B$4,0), _xlfn.IFNA('Table S3 Occupation CFs'!BL403*'Weighting factors'!$B$6, 0)) = 0, NA(), 0.5*SUM(_xlfn.IFNA('Table S3 Occupation CFs'!D403*'Weighting factors'!$B$2,0), _xlfn.IFNA('Table S3 Occupation CFs'!S403*'Weighting factors'!$B$3, 0), _xlfn.IFNA('Table S3 Occupation CFs'!AH403*'Weighting factors'!$B$5, 0), _xlfn.IFNA('Table S3 Occupation CFs'!AW403*'Weighting factors'!$B$4,0), _xlfn.IFNA('Table S3 Occupation CFs'!BL403*'Weighting factors'!$B$6, 0)))</f>
        <v>#N/A</v>
      </c>
      <c r="D401" s="51">
        <f>IF(0.5*SUM(_xlfn.IFNA('Table S3 Occupation CFs'!C403*'Weighting factors'!$B$2,0), _xlfn.IFNA('Table S3 Occupation CFs'!R403*'Weighting factors'!$B$3, 0), _xlfn.IFNA('Table S3 Occupation CFs'!AG403*'Weighting factors'!$B$5, 0), _xlfn.IFNA('Table S3 Occupation CFs'!AV403*'Weighting factors'!$B$4,0), _xlfn.IFNA('Table S3 Occupation CFs'!BK403*'Weighting factors'!$B$6, 0)) = 0, NA(), 0.5*SUM(_xlfn.IFNA('Table S3 Occupation CFs'!C403*'Weighting factors'!$B$2,0), _xlfn.IFNA('Table S3 Occupation CFs'!R403*'Weighting factors'!$B$3, 0), _xlfn.IFNA('Table S3 Occupation CFs'!AG403*'Weighting factors'!$B$5, 0), _xlfn.IFNA('Table S3 Occupation CFs'!AV403*'Weighting factors'!$B$4,0), _xlfn.IFNA('Table S3 Occupation CFs'!BK403*'Weighting factors'!$B$6, 0)))</f>
        <v>9.6190949805731162E-17</v>
      </c>
      <c r="E401" s="51">
        <f>IF(0.5*SUM(_xlfn.IFNA('Table S3 Occupation CFs'!F403*'Weighting factors'!$B$2,0), _xlfn.IFNA('Table S3 Occupation CFs'!U403*'Weighting factors'!$B$3, 0), _xlfn.IFNA('Table S3 Occupation CFs'!AJ403*'Weighting factors'!$B$5, 0), _xlfn.IFNA('Table S3 Occupation CFs'!AY403*'Weighting factors'!$B$4,0), _xlfn.IFNA('Table S3 Occupation CFs'!BN403*'Weighting factors'!$B$6, 0)) = 0, NA(), 0.5*SUM(_xlfn.IFNA('Table S3 Occupation CFs'!F403*'Weighting factors'!$B$2,0), _xlfn.IFNA('Table S3 Occupation CFs'!U403*'Weighting factors'!$B$3, 0), _xlfn.IFNA('Table S3 Occupation CFs'!AJ403*'Weighting factors'!$B$5, 0), _xlfn.IFNA('Table S3 Occupation CFs'!AY403*'Weighting factors'!$B$4,0), _xlfn.IFNA('Table S3 Occupation CFs'!BN403*'Weighting factors'!$B$6, 0)))</f>
        <v>9.777884630171827E-17</v>
      </c>
      <c r="F401" s="51">
        <f>IF(0.5*SUM(_xlfn.IFNA('Table S3 Occupation CFs'!G403*'Weighting factors'!$B$2,0), _xlfn.IFNA('Table S3 Occupation CFs'!V403*'Weighting factors'!$B$3, 0), _xlfn.IFNA('Table S3 Occupation CFs'!AK403*'Weighting factors'!$B$5, 0), _xlfn.IFNA('Table S3 Occupation CFs'!AZ403*'Weighting factors'!$B$4,0), _xlfn.IFNA('Table S3 Occupation CFs'!BO403*'Weighting factors'!$B$6, 0)) = 0, NA(), 0.5*SUM(_xlfn.IFNA('Table S3 Occupation CFs'!G403*'Weighting factors'!$B$2,0), _xlfn.IFNA('Table S3 Occupation CFs'!V403*'Weighting factors'!$B$3, 0), _xlfn.IFNA('Table S3 Occupation CFs'!AK403*'Weighting factors'!$B$5, 0), _xlfn.IFNA('Table S3 Occupation CFs'!AZ403*'Weighting factors'!$B$4,0), _xlfn.IFNA('Table S3 Occupation CFs'!BO403*'Weighting factors'!$B$6, 0)))</f>
        <v>9.8188018173264592E-17</v>
      </c>
      <c r="G401" s="51">
        <f>IF(0.5*SUM(_xlfn.IFNA('Table S3 Occupation CFs'!H403*'Weighting factors'!$B$2,0), _xlfn.IFNA('Table S3 Occupation CFs'!W403*'Weighting factors'!$B$3, 0), _xlfn.IFNA('Table S3 Occupation CFs'!AL403*'Weighting factors'!$B$5, 0), _xlfn.IFNA('Table S3 Occupation CFs'!BA403*'Weighting factors'!$B$4,0), _xlfn.IFNA('Table S3 Occupation CFs'!BP403*'Weighting factors'!$B$6, 0)) = 0, NA(), 0.5*SUM(_xlfn.IFNA('Table S3 Occupation CFs'!H403*'Weighting factors'!$B$2,0), _xlfn.IFNA('Table S3 Occupation CFs'!W403*'Weighting factors'!$B$3, 0), _xlfn.IFNA('Table S3 Occupation CFs'!AL403*'Weighting factors'!$B$5, 0), _xlfn.IFNA('Table S3 Occupation CFs'!BA403*'Weighting factors'!$B$4,0), _xlfn.IFNA('Table S3 Occupation CFs'!BP403*'Weighting factors'!$B$6, 0)))</f>
        <v>9.8751915697508978E-17</v>
      </c>
      <c r="H401" s="51">
        <f>IF(0.5*SUM(_xlfn.IFNA('Table S3 Occupation CFs'!I403*'Weighting factors'!$B$2,0), _xlfn.IFNA('Table S3 Occupation CFs'!X403*'Weighting factors'!$B$3, 0), _xlfn.IFNA('Table S3 Occupation CFs'!AM403*'Weighting factors'!$B$5, 0), _xlfn.IFNA('Table S3 Occupation CFs'!BB403*'Weighting factors'!$B$4,0), _xlfn.IFNA('Table S3 Occupation CFs'!BQ403*'Weighting factors'!$B$6, 0)) = 0, NA(), 0.5*SUM(_xlfn.IFNA('Table S3 Occupation CFs'!I403*'Weighting factors'!$B$2,0), _xlfn.IFNA('Table S3 Occupation CFs'!X403*'Weighting factors'!$B$3, 0), _xlfn.IFNA('Table S3 Occupation CFs'!AM403*'Weighting factors'!$B$5, 0), _xlfn.IFNA('Table S3 Occupation CFs'!BB403*'Weighting factors'!$B$4,0), _xlfn.IFNA('Table S3 Occupation CFs'!BQ403*'Weighting factors'!$B$6, 0)))</f>
        <v>9.2920186259919204E-17</v>
      </c>
      <c r="I401" s="51">
        <f>IF(0.5*SUM(_xlfn.IFNA('Table S3 Occupation CFs'!J403*'Weighting factors'!$B$2,0), _xlfn.IFNA('Table S3 Occupation CFs'!Y403*'Weighting factors'!$B$3, 0), _xlfn.IFNA('Table S3 Occupation CFs'!AN403*'Weighting factors'!$B$5, 0), _xlfn.IFNA('Table S3 Occupation CFs'!BC403*'Weighting factors'!$B$4,0), _xlfn.IFNA('Table S3 Occupation CFs'!BR403*'Weighting factors'!$B$6, 0)) = 0, NA(), 0.5*SUM(_xlfn.IFNA('Table S3 Occupation CFs'!J403*'Weighting factors'!$B$2,0), _xlfn.IFNA('Table S3 Occupation CFs'!Y403*'Weighting factors'!$B$3, 0), _xlfn.IFNA('Table S3 Occupation CFs'!AN403*'Weighting factors'!$B$5, 0), _xlfn.IFNA('Table S3 Occupation CFs'!BC403*'Weighting factors'!$B$4,0), _xlfn.IFNA('Table S3 Occupation CFs'!BR403*'Weighting factors'!$B$6, 0)))</f>
        <v>9.426474915859891E-17</v>
      </c>
      <c r="J401" s="51">
        <f>IF(0.5*SUM(_xlfn.IFNA('Table S3 Occupation CFs'!K403*'Weighting factors'!$B$2,0), _xlfn.IFNA('Table S3 Occupation CFs'!Z403*'Weighting factors'!$B$3, 0), _xlfn.IFNA('Table S3 Occupation CFs'!AO403*'Weighting factors'!$B$5, 0), _xlfn.IFNA('Table S3 Occupation CFs'!BD403*'Weighting factors'!$B$4,0), _xlfn.IFNA('Table S3 Occupation CFs'!BS403*'Weighting factors'!$B$6, 0)) = 0, NA(), 0.5*SUM(_xlfn.IFNA('Table S3 Occupation CFs'!K403*'Weighting factors'!$B$2,0), _xlfn.IFNA('Table S3 Occupation CFs'!Z403*'Weighting factors'!$B$3, 0), _xlfn.IFNA('Table S3 Occupation CFs'!AO403*'Weighting factors'!$B$5, 0), _xlfn.IFNA('Table S3 Occupation CFs'!BD403*'Weighting factors'!$B$4,0), _xlfn.IFNA('Table S3 Occupation CFs'!BS403*'Weighting factors'!$B$6, 0)))</f>
        <v>9.5476213960238264E-17</v>
      </c>
      <c r="K401" s="51" t="e">
        <f>IF(0.5*SUM(_xlfn.IFNA('Table S3 Occupation CFs'!L403*'Weighting factors'!$B$2,0), _xlfn.IFNA('Table S3 Occupation CFs'!AA403*'Weighting factors'!$B$3, 0), _xlfn.IFNA('Table S3 Occupation CFs'!AP403*'Weighting factors'!$B$5, 0), _xlfn.IFNA('Table S3 Occupation CFs'!BE403*'Weighting factors'!$B$4,0), _xlfn.IFNA('Table S3 Occupation CFs'!BT403*'Weighting factors'!$B$6, 0)) = 0, NA(), 0.5*SUM(_xlfn.IFNA('Table S3 Occupation CFs'!L403*'Weighting factors'!$B$2,0), _xlfn.IFNA('Table S3 Occupation CFs'!AA403*'Weighting factors'!$B$3, 0), _xlfn.IFNA('Table S3 Occupation CFs'!AP403*'Weighting factors'!$B$5, 0), _xlfn.IFNA('Table S3 Occupation CFs'!BE403*'Weighting factors'!$B$4,0), _xlfn.IFNA('Table S3 Occupation CFs'!BT403*'Weighting factors'!$B$6, 0)))</f>
        <v>#N/A</v>
      </c>
      <c r="L401" s="51" t="e">
        <f>IF(0.5*SUM(_xlfn.IFNA('Table S3 Occupation CFs'!M403*'Weighting factors'!$B$2,0), _xlfn.IFNA('Table S3 Occupation CFs'!AB403*'Weighting factors'!$B$3, 0), _xlfn.IFNA('Table S3 Occupation CFs'!AQ403*'Weighting factors'!$B$5, 0), _xlfn.IFNA('Table S3 Occupation CFs'!BF403*'Weighting factors'!$B$4,0), _xlfn.IFNA('Table S3 Occupation CFs'!BU403*'Weighting factors'!$B$6, 0)) = 0, NA(), 0.5*SUM(_xlfn.IFNA('Table S3 Occupation CFs'!M403*'Weighting factors'!$B$2,0), _xlfn.IFNA('Table S3 Occupation CFs'!AB403*'Weighting factors'!$B$3, 0), _xlfn.IFNA('Table S3 Occupation CFs'!AQ403*'Weighting factors'!$B$5, 0), _xlfn.IFNA('Table S3 Occupation CFs'!BF403*'Weighting factors'!$B$4,0), _xlfn.IFNA('Table S3 Occupation CFs'!BU403*'Weighting factors'!$B$6, 0)))</f>
        <v>#N/A</v>
      </c>
      <c r="M401" s="51" t="e">
        <f>IF(0.5*SUM(_xlfn.IFNA('Table S3 Occupation CFs'!N403*'Weighting factors'!$B$2,0), _xlfn.IFNA('Table S3 Occupation CFs'!AC403*'Weighting factors'!$B$3, 0), _xlfn.IFNA('Table S3 Occupation CFs'!AR403*'Weighting factors'!$B$5, 0), _xlfn.IFNA('Table S3 Occupation CFs'!BG403*'Weighting factors'!$B$4,0), _xlfn.IFNA('Table S3 Occupation CFs'!BV403*'Weighting factors'!$B$6, 0)) = 0, NA(), 0.5*SUM(_xlfn.IFNA('Table S3 Occupation CFs'!N403*'Weighting factors'!$B$2,0), _xlfn.IFNA('Table S3 Occupation CFs'!AC403*'Weighting factors'!$B$3, 0), _xlfn.IFNA('Table S3 Occupation CFs'!AR403*'Weighting factors'!$B$5, 0), _xlfn.IFNA('Table S3 Occupation CFs'!BG403*'Weighting factors'!$B$4,0), _xlfn.IFNA('Table S3 Occupation CFs'!BV403*'Weighting factors'!$B$6, 0)))</f>
        <v>#N/A</v>
      </c>
      <c r="N401" s="51">
        <f>IF(0.5*SUM(_xlfn.IFNA('Table S3 Occupation CFs'!O403*'Weighting factors'!$B$2,0), _xlfn.IFNA('Table S3 Occupation CFs'!AD403*'Weighting factors'!$B$3, 0), _xlfn.IFNA('Table S3 Occupation CFs'!AS403*'Weighting factors'!$B$5, 0), _xlfn.IFNA('Table S3 Occupation CFs'!BH403*'Weighting factors'!$B$4,0), _xlfn.IFNA('Table S3 Occupation CFs'!BW403*'Weighting factors'!$B$6, 0)) = 0, NA(), 0.5*SUM(_xlfn.IFNA('Table S3 Occupation CFs'!O403*'Weighting factors'!$B$2,0), _xlfn.IFNA('Table S3 Occupation CFs'!AD403*'Weighting factors'!$B$3, 0), _xlfn.IFNA('Table S3 Occupation CFs'!AS403*'Weighting factors'!$B$5, 0), _xlfn.IFNA('Table S3 Occupation CFs'!BH403*'Weighting factors'!$B$4,0), _xlfn.IFNA('Table S3 Occupation CFs'!BW403*'Weighting factors'!$B$6, 0)))</f>
        <v>9.341364871528797E-17</v>
      </c>
      <c r="O401" s="51">
        <f>IF(0.5*SUM(_xlfn.IFNA('Table S3 Occupation CFs'!P403*'Weighting factors'!$B$2,0), _xlfn.IFNA('Table S3 Occupation CFs'!AE403*'Weighting factors'!$B$3, 0), _xlfn.IFNA('Table S3 Occupation CFs'!AT403*'Weighting factors'!$B$5, 0), _xlfn.IFNA('Table S3 Occupation CFs'!BI403*'Weighting factors'!$B$4,0), _xlfn.IFNA('Table S3 Occupation CFs'!BX403*'Weighting factors'!$B$6, 0)) = 0, NA(), 0.5*SUM(_xlfn.IFNA('Table S3 Occupation CFs'!P403*'Weighting factors'!$B$2,0), _xlfn.IFNA('Table S3 Occupation CFs'!AE403*'Weighting factors'!$B$3, 0), _xlfn.IFNA('Table S3 Occupation CFs'!AT403*'Weighting factors'!$B$5, 0), _xlfn.IFNA('Table S3 Occupation CFs'!BI403*'Weighting factors'!$B$4,0), _xlfn.IFNA('Table S3 Occupation CFs'!BX403*'Weighting factors'!$B$6, 0)))</f>
        <v>9.7012423033735442E-17</v>
      </c>
      <c r="P401" s="51">
        <f>IF(0.5*SUM(_xlfn.IFNA('Table S3 Occupation CFs'!Q403*'Weighting factors'!$B$2,0), _xlfn.IFNA('Table S3 Occupation CFs'!AF403*'Weighting factors'!$B$3, 0), _xlfn.IFNA('Table S3 Occupation CFs'!AU403*'Weighting factors'!$B$5, 0), _xlfn.IFNA('Table S3 Occupation CFs'!BJ403*'Weighting factors'!$B$4,0), _xlfn.IFNA('Table S3 Occupation CFs'!BY403*'Weighting factors'!$B$6, 0)) = 0, NA(), 0.5*SUM(_xlfn.IFNA('Table S3 Occupation CFs'!Q403*'Weighting factors'!$B$2,0), _xlfn.IFNA('Table S3 Occupation CFs'!AF403*'Weighting factors'!$B$3, 0), _xlfn.IFNA('Table S3 Occupation CFs'!AU403*'Weighting factors'!$B$5, 0), _xlfn.IFNA('Table S3 Occupation CFs'!BJ403*'Weighting factors'!$B$4,0), _xlfn.IFNA('Table S3 Occupation CFs'!BY403*'Weighting factors'!$B$6, 0)))</f>
        <v>9.8271376645808436E-17</v>
      </c>
    </row>
    <row r="402" spans="1:16" x14ac:dyDescent="0.45">
      <c r="A402" s="3" t="s">
        <v>413</v>
      </c>
      <c r="B402" s="51" t="e">
        <f>IF(0.5*SUM(_xlfn.IFNA('Table S3 Occupation CFs'!E404*'Weighting factors'!$B$2,0), _xlfn.IFNA('Table S3 Occupation CFs'!T404*'Weighting factors'!$B$3, 0), _xlfn.IFNA('Table S3 Occupation CFs'!AI404*'Weighting factors'!$B$5, 0), _xlfn.IFNA('Table S3 Occupation CFs'!AX404*'Weighting factors'!$B$4,0), _xlfn.IFNA('Table S3 Occupation CFs'!BM404*'Weighting factors'!$B$6, 0)) = 0, NA(), 0.5*SUM(_xlfn.IFNA('Table S3 Occupation CFs'!E404*'Weighting factors'!$B$2,0), _xlfn.IFNA('Table S3 Occupation CFs'!T404*'Weighting factors'!$B$3, 0), _xlfn.IFNA('Table S3 Occupation CFs'!AI404*'Weighting factors'!$B$5, 0), _xlfn.IFNA('Table S3 Occupation CFs'!AX404*'Weighting factors'!$B$4,0), _xlfn.IFNA('Table S3 Occupation CFs'!BM404*'Weighting factors'!$B$6, 0)))</f>
        <v>#N/A</v>
      </c>
      <c r="C402" s="51" t="e">
        <f>IF(0.5*SUM(_xlfn.IFNA('Table S3 Occupation CFs'!D404*'Weighting factors'!$B$2,0), _xlfn.IFNA('Table S3 Occupation CFs'!S404*'Weighting factors'!$B$3, 0), _xlfn.IFNA('Table S3 Occupation CFs'!AH404*'Weighting factors'!$B$5, 0), _xlfn.IFNA('Table S3 Occupation CFs'!AW404*'Weighting factors'!$B$4,0), _xlfn.IFNA('Table S3 Occupation CFs'!BL404*'Weighting factors'!$B$6, 0)) = 0, NA(), 0.5*SUM(_xlfn.IFNA('Table S3 Occupation CFs'!D404*'Weighting factors'!$B$2,0), _xlfn.IFNA('Table S3 Occupation CFs'!S404*'Weighting factors'!$B$3, 0), _xlfn.IFNA('Table S3 Occupation CFs'!AH404*'Weighting factors'!$B$5, 0), _xlfn.IFNA('Table S3 Occupation CFs'!AW404*'Weighting factors'!$B$4,0), _xlfn.IFNA('Table S3 Occupation CFs'!BL404*'Weighting factors'!$B$6, 0)))</f>
        <v>#N/A</v>
      </c>
      <c r="D402" s="51">
        <f>IF(0.5*SUM(_xlfn.IFNA('Table S3 Occupation CFs'!C404*'Weighting factors'!$B$2,0), _xlfn.IFNA('Table S3 Occupation CFs'!R404*'Weighting factors'!$B$3, 0), _xlfn.IFNA('Table S3 Occupation CFs'!AG404*'Weighting factors'!$B$5, 0), _xlfn.IFNA('Table S3 Occupation CFs'!AV404*'Weighting factors'!$B$4,0), _xlfn.IFNA('Table S3 Occupation CFs'!BK404*'Weighting factors'!$B$6, 0)) = 0, NA(), 0.5*SUM(_xlfn.IFNA('Table S3 Occupation CFs'!C404*'Weighting factors'!$B$2,0), _xlfn.IFNA('Table S3 Occupation CFs'!R404*'Weighting factors'!$B$3, 0), _xlfn.IFNA('Table S3 Occupation CFs'!AG404*'Weighting factors'!$B$5, 0), _xlfn.IFNA('Table S3 Occupation CFs'!AV404*'Weighting factors'!$B$4,0), _xlfn.IFNA('Table S3 Occupation CFs'!BK404*'Weighting factors'!$B$6, 0)))</f>
        <v>2.323389019624792E-16</v>
      </c>
      <c r="E402" s="51">
        <f>IF(0.5*SUM(_xlfn.IFNA('Table S3 Occupation CFs'!F404*'Weighting factors'!$B$2,0), _xlfn.IFNA('Table S3 Occupation CFs'!U404*'Weighting factors'!$B$3, 0), _xlfn.IFNA('Table S3 Occupation CFs'!AJ404*'Weighting factors'!$B$5, 0), _xlfn.IFNA('Table S3 Occupation CFs'!AY404*'Weighting factors'!$B$4,0), _xlfn.IFNA('Table S3 Occupation CFs'!BN404*'Weighting factors'!$B$6, 0)) = 0, NA(), 0.5*SUM(_xlfn.IFNA('Table S3 Occupation CFs'!F404*'Weighting factors'!$B$2,0), _xlfn.IFNA('Table S3 Occupation CFs'!U404*'Weighting factors'!$B$3, 0), _xlfn.IFNA('Table S3 Occupation CFs'!AJ404*'Weighting factors'!$B$5, 0), _xlfn.IFNA('Table S3 Occupation CFs'!AY404*'Weighting factors'!$B$4,0), _xlfn.IFNA('Table S3 Occupation CFs'!BN404*'Weighting factors'!$B$6, 0)))</f>
        <v>2.3672071954439121E-16</v>
      </c>
      <c r="F402" s="51">
        <f>IF(0.5*SUM(_xlfn.IFNA('Table S3 Occupation CFs'!G404*'Weighting factors'!$B$2,0), _xlfn.IFNA('Table S3 Occupation CFs'!V404*'Weighting factors'!$B$3, 0), _xlfn.IFNA('Table S3 Occupation CFs'!AK404*'Weighting factors'!$B$5, 0), _xlfn.IFNA('Table S3 Occupation CFs'!AZ404*'Weighting factors'!$B$4,0), _xlfn.IFNA('Table S3 Occupation CFs'!BO404*'Weighting factors'!$B$6, 0)) = 0, NA(), 0.5*SUM(_xlfn.IFNA('Table S3 Occupation CFs'!G404*'Weighting factors'!$B$2,0), _xlfn.IFNA('Table S3 Occupation CFs'!V404*'Weighting factors'!$B$3, 0), _xlfn.IFNA('Table S3 Occupation CFs'!AK404*'Weighting factors'!$B$5, 0), _xlfn.IFNA('Table S3 Occupation CFs'!AZ404*'Weighting factors'!$B$4,0), _xlfn.IFNA('Table S3 Occupation CFs'!BO404*'Weighting factors'!$B$6, 0)))</f>
        <v>2.3782911573794765E-16</v>
      </c>
      <c r="G402" s="51">
        <f>IF(0.5*SUM(_xlfn.IFNA('Table S3 Occupation CFs'!H404*'Weighting factors'!$B$2,0), _xlfn.IFNA('Table S3 Occupation CFs'!W404*'Weighting factors'!$B$3, 0), _xlfn.IFNA('Table S3 Occupation CFs'!AL404*'Weighting factors'!$B$5, 0), _xlfn.IFNA('Table S3 Occupation CFs'!BA404*'Weighting factors'!$B$4,0), _xlfn.IFNA('Table S3 Occupation CFs'!BP404*'Weighting factors'!$B$6, 0)) = 0, NA(), 0.5*SUM(_xlfn.IFNA('Table S3 Occupation CFs'!H404*'Weighting factors'!$B$2,0), _xlfn.IFNA('Table S3 Occupation CFs'!W404*'Weighting factors'!$B$3, 0), _xlfn.IFNA('Table S3 Occupation CFs'!AL404*'Weighting factors'!$B$5, 0), _xlfn.IFNA('Table S3 Occupation CFs'!BA404*'Weighting factors'!$B$4,0), _xlfn.IFNA('Table S3 Occupation CFs'!BP404*'Weighting factors'!$B$6, 0)))</f>
        <v>2.3935664466378992E-16</v>
      </c>
      <c r="H402" s="51">
        <f>IF(0.5*SUM(_xlfn.IFNA('Table S3 Occupation CFs'!I404*'Weighting factors'!$B$2,0), _xlfn.IFNA('Table S3 Occupation CFs'!X404*'Weighting factors'!$B$3, 0), _xlfn.IFNA('Table S3 Occupation CFs'!AM404*'Weighting factors'!$B$5, 0), _xlfn.IFNA('Table S3 Occupation CFs'!BB404*'Weighting factors'!$B$4,0), _xlfn.IFNA('Table S3 Occupation CFs'!BQ404*'Weighting factors'!$B$6, 0)) = 0, NA(), 0.5*SUM(_xlfn.IFNA('Table S3 Occupation CFs'!I404*'Weighting factors'!$B$2,0), _xlfn.IFNA('Table S3 Occupation CFs'!X404*'Weighting factors'!$B$3, 0), _xlfn.IFNA('Table S3 Occupation CFs'!AM404*'Weighting factors'!$B$5, 0), _xlfn.IFNA('Table S3 Occupation CFs'!BB404*'Weighting factors'!$B$4,0), _xlfn.IFNA('Table S3 Occupation CFs'!BQ404*'Weighting factors'!$B$6, 0)))</f>
        <v>2.2459370595803014E-16</v>
      </c>
      <c r="I402" s="51">
        <f>IF(0.5*SUM(_xlfn.IFNA('Table S3 Occupation CFs'!J404*'Weighting factors'!$B$2,0), _xlfn.IFNA('Table S3 Occupation CFs'!Y404*'Weighting factors'!$B$3, 0), _xlfn.IFNA('Table S3 Occupation CFs'!AN404*'Weighting factors'!$B$5, 0), _xlfn.IFNA('Table S3 Occupation CFs'!BC404*'Weighting factors'!$B$4,0), _xlfn.IFNA('Table S3 Occupation CFs'!BR404*'Weighting factors'!$B$6, 0)) = 0, NA(), 0.5*SUM(_xlfn.IFNA('Table S3 Occupation CFs'!J404*'Weighting factors'!$B$2,0), _xlfn.IFNA('Table S3 Occupation CFs'!Y404*'Weighting factors'!$B$3, 0), _xlfn.IFNA('Table S3 Occupation CFs'!AN404*'Weighting factors'!$B$5, 0), _xlfn.IFNA('Table S3 Occupation CFs'!BC404*'Weighting factors'!$B$4,0), _xlfn.IFNA('Table S3 Occupation CFs'!BR404*'Weighting factors'!$B$6, 0)))</f>
        <v>2.2803764732880292E-16</v>
      </c>
      <c r="J402" s="51">
        <f>IF(0.5*SUM(_xlfn.IFNA('Table S3 Occupation CFs'!K404*'Weighting factors'!$B$2,0), _xlfn.IFNA('Table S3 Occupation CFs'!Z404*'Weighting factors'!$B$3, 0), _xlfn.IFNA('Table S3 Occupation CFs'!AO404*'Weighting factors'!$B$5, 0), _xlfn.IFNA('Table S3 Occupation CFs'!BD404*'Weighting factors'!$B$4,0), _xlfn.IFNA('Table S3 Occupation CFs'!BS404*'Weighting factors'!$B$6, 0)) = 0, NA(), 0.5*SUM(_xlfn.IFNA('Table S3 Occupation CFs'!K404*'Weighting factors'!$B$2,0), _xlfn.IFNA('Table S3 Occupation CFs'!Z404*'Weighting factors'!$B$3, 0), _xlfn.IFNA('Table S3 Occupation CFs'!AO404*'Weighting factors'!$B$5, 0), _xlfn.IFNA('Table S3 Occupation CFs'!BD404*'Weighting factors'!$B$4,0), _xlfn.IFNA('Table S3 Occupation CFs'!BS404*'Weighting factors'!$B$6, 0)))</f>
        <v>2.3114064796481733E-16</v>
      </c>
      <c r="K402" s="51">
        <f>IF(0.5*SUM(_xlfn.IFNA('Table S3 Occupation CFs'!L404*'Weighting factors'!$B$2,0), _xlfn.IFNA('Table S3 Occupation CFs'!AA404*'Weighting factors'!$B$3, 0), _xlfn.IFNA('Table S3 Occupation CFs'!AP404*'Weighting factors'!$B$5, 0), _xlfn.IFNA('Table S3 Occupation CFs'!BE404*'Weighting factors'!$B$4,0), _xlfn.IFNA('Table S3 Occupation CFs'!BT404*'Weighting factors'!$B$6, 0)) = 0, NA(), 0.5*SUM(_xlfn.IFNA('Table S3 Occupation CFs'!L404*'Weighting factors'!$B$2,0), _xlfn.IFNA('Table S3 Occupation CFs'!AA404*'Weighting factors'!$B$3, 0), _xlfn.IFNA('Table S3 Occupation CFs'!AP404*'Weighting factors'!$B$5, 0), _xlfn.IFNA('Table S3 Occupation CFs'!BE404*'Weighting factors'!$B$4,0), _xlfn.IFNA('Table S3 Occupation CFs'!BT404*'Weighting factors'!$B$6, 0)))</f>
        <v>2.2314774805298282E-16</v>
      </c>
      <c r="L402" s="51">
        <f>IF(0.5*SUM(_xlfn.IFNA('Table S3 Occupation CFs'!M404*'Weighting factors'!$B$2,0), _xlfn.IFNA('Table S3 Occupation CFs'!AB404*'Weighting factors'!$B$3, 0), _xlfn.IFNA('Table S3 Occupation CFs'!AQ404*'Weighting factors'!$B$5, 0), _xlfn.IFNA('Table S3 Occupation CFs'!BF404*'Weighting factors'!$B$4,0), _xlfn.IFNA('Table S3 Occupation CFs'!BU404*'Weighting factors'!$B$6, 0)) = 0, NA(), 0.5*SUM(_xlfn.IFNA('Table S3 Occupation CFs'!M404*'Weighting factors'!$B$2,0), _xlfn.IFNA('Table S3 Occupation CFs'!AB404*'Weighting factors'!$B$3, 0), _xlfn.IFNA('Table S3 Occupation CFs'!AQ404*'Weighting factors'!$B$5, 0), _xlfn.IFNA('Table S3 Occupation CFs'!BF404*'Weighting factors'!$B$4,0), _xlfn.IFNA('Table S3 Occupation CFs'!BU404*'Weighting factors'!$B$6, 0)))</f>
        <v>2.2800560739957809E-16</v>
      </c>
      <c r="M402" s="51">
        <f>IF(0.5*SUM(_xlfn.IFNA('Table S3 Occupation CFs'!N404*'Weighting factors'!$B$2,0), _xlfn.IFNA('Table S3 Occupation CFs'!AC404*'Weighting factors'!$B$3, 0), _xlfn.IFNA('Table S3 Occupation CFs'!AR404*'Weighting factors'!$B$5, 0), _xlfn.IFNA('Table S3 Occupation CFs'!BG404*'Weighting factors'!$B$4,0), _xlfn.IFNA('Table S3 Occupation CFs'!BV404*'Weighting factors'!$B$6, 0)) = 0, NA(), 0.5*SUM(_xlfn.IFNA('Table S3 Occupation CFs'!N404*'Weighting factors'!$B$2,0), _xlfn.IFNA('Table S3 Occupation CFs'!AC404*'Weighting factors'!$B$3, 0), _xlfn.IFNA('Table S3 Occupation CFs'!AR404*'Weighting factors'!$B$5, 0), _xlfn.IFNA('Table S3 Occupation CFs'!BG404*'Weighting factors'!$B$4,0), _xlfn.IFNA('Table S3 Occupation CFs'!BV404*'Weighting factors'!$B$6, 0)))</f>
        <v>2.2884792737536288E-16</v>
      </c>
      <c r="N402" s="51">
        <f>IF(0.5*SUM(_xlfn.IFNA('Table S3 Occupation CFs'!O404*'Weighting factors'!$B$2,0), _xlfn.IFNA('Table S3 Occupation CFs'!AD404*'Weighting factors'!$B$3, 0), _xlfn.IFNA('Table S3 Occupation CFs'!AS404*'Weighting factors'!$B$5, 0), _xlfn.IFNA('Table S3 Occupation CFs'!BH404*'Weighting factors'!$B$4,0), _xlfn.IFNA('Table S3 Occupation CFs'!BW404*'Weighting factors'!$B$6, 0)) = 0, NA(), 0.5*SUM(_xlfn.IFNA('Table S3 Occupation CFs'!O404*'Weighting factors'!$B$2,0), _xlfn.IFNA('Table S3 Occupation CFs'!AD404*'Weighting factors'!$B$3, 0), _xlfn.IFNA('Table S3 Occupation CFs'!AS404*'Weighting factors'!$B$5, 0), _xlfn.IFNA('Table S3 Occupation CFs'!BH404*'Weighting factors'!$B$4,0), _xlfn.IFNA('Table S3 Occupation CFs'!BW404*'Weighting factors'!$B$6, 0)))</f>
        <v>2.2121634966914778E-16</v>
      </c>
      <c r="O402" s="51">
        <f>IF(0.5*SUM(_xlfn.IFNA('Table S3 Occupation CFs'!P404*'Weighting factors'!$B$2,0), _xlfn.IFNA('Table S3 Occupation CFs'!AE404*'Weighting factors'!$B$3, 0), _xlfn.IFNA('Table S3 Occupation CFs'!AT404*'Weighting factors'!$B$5, 0), _xlfn.IFNA('Table S3 Occupation CFs'!BI404*'Weighting factors'!$B$4,0), _xlfn.IFNA('Table S3 Occupation CFs'!BX404*'Weighting factors'!$B$6, 0)) = 0, NA(), 0.5*SUM(_xlfn.IFNA('Table S3 Occupation CFs'!P404*'Weighting factors'!$B$2,0), _xlfn.IFNA('Table S3 Occupation CFs'!AE404*'Weighting factors'!$B$3, 0), _xlfn.IFNA('Table S3 Occupation CFs'!AT404*'Weighting factors'!$B$5, 0), _xlfn.IFNA('Table S3 Occupation CFs'!BI404*'Weighting factors'!$B$4,0), _xlfn.IFNA('Table S3 Occupation CFs'!BX404*'Weighting factors'!$B$6, 0)))</f>
        <v>2.3299769162548138E-16</v>
      </c>
      <c r="P402" s="51">
        <f>IF(0.5*SUM(_xlfn.IFNA('Table S3 Occupation CFs'!Q404*'Weighting factors'!$B$2,0), _xlfn.IFNA('Table S3 Occupation CFs'!AF404*'Weighting factors'!$B$3, 0), _xlfn.IFNA('Table S3 Occupation CFs'!AU404*'Weighting factors'!$B$5, 0), _xlfn.IFNA('Table S3 Occupation CFs'!BJ404*'Weighting factors'!$B$4,0), _xlfn.IFNA('Table S3 Occupation CFs'!BY404*'Weighting factors'!$B$6, 0)) = 0, NA(), 0.5*SUM(_xlfn.IFNA('Table S3 Occupation CFs'!Q404*'Weighting factors'!$B$2,0), _xlfn.IFNA('Table S3 Occupation CFs'!AF404*'Weighting factors'!$B$3, 0), _xlfn.IFNA('Table S3 Occupation CFs'!AU404*'Weighting factors'!$B$5, 0), _xlfn.IFNA('Table S3 Occupation CFs'!BJ404*'Weighting factors'!$B$4,0), _xlfn.IFNA('Table S3 Occupation CFs'!BY404*'Weighting factors'!$B$6, 0)))</f>
        <v>2.3711761518370453E-16</v>
      </c>
    </row>
    <row r="403" spans="1:16" x14ac:dyDescent="0.45">
      <c r="A403" s="3" t="s">
        <v>414</v>
      </c>
      <c r="B403" s="51" t="e">
        <f>IF(0.5*SUM(_xlfn.IFNA('Table S3 Occupation CFs'!E405*'Weighting factors'!$B$2,0), _xlfn.IFNA('Table S3 Occupation CFs'!T405*'Weighting factors'!$B$3, 0), _xlfn.IFNA('Table S3 Occupation CFs'!AI405*'Weighting factors'!$B$5, 0), _xlfn.IFNA('Table S3 Occupation CFs'!AX405*'Weighting factors'!$B$4,0), _xlfn.IFNA('Table S3 Occupation CFs'!BM405*'Weighting factors'!$B$6, 0)) = 0, NA(), 0.5*SUM(_xlfn.IFNA('Table S3 Occupation CFs'!E405*'Weighting factors'!$B$2,0), _xlfn.IFNA('Table S3 Occupation CFs'!T405*'Weighting factors'!$B$3, 0), _xlfn.IFNA('Table S3 Occupation CFs'!AI405*'Weighting factors'!$B$5, 0), _xlfn.IFNA('Table S3 Occupation CFs'!AX405*'Weighting factors'!$B$4,0), _xlfn.IFNA('Table S3 Occupation CFs'!BM405*'Weighting factors'!$B$6, 0)))</f>
        <v>#N/A</v>
      </c>
      <c r="C403" s="51" t="e">
        <f>IF(0.5*SUM(_xlfn.IFNA('Table S3 Occupation CFs'!D405*'Weighting factors'!$B$2,0), _xlfn.IFNA('Table S3 Occupation CFs'!S405*'Weighting factors'!$B$3, 0), _xlfn.IFNA('Table S3 Occupation CFs'!AH405*'Weighting factors'!$B$5, 0), _xlfn.IFNA('Table S3 Occupation CFs'!AW405*'Weighting factors'!$B$4,0), _xlfn.IFNA('Table S3 Occupation CFs'!BL405*'Weighting factors'!$B$6, 0)) = 0, NA(), 0.5*SUM(_xlfn.IFNA('Table S3 Occupation CFs'!D405*'Weighting factors'!$B$2,0), _xlfn.IFNA('Table S3 Occupation CFs'!S405*'Weighting factors'!$B$3, 0), _xlfn.IFNA('Table S3 Occupation CFs'!AH405*'Weighting factors'!$B$5, 0), _xlfn.IFNA('Table S3 Occupation CFs'!AW405*'Weighting factors'!$B$4,0), _xlfn.IFNA('Table S3 Occupation CFs'!BL405*'Weighting factors'!$B$6, 0)))</f>
        <v>#N/A</v>
      </c>
      <c r="D403" s="51">
        <f>IF(0.5*SUM(_xlfn.IFNA('Table S3 Occupation CFs'!C405*'Weighting factors'!$B$2,0), _xlfn.IFNA('Table S3 Occupation CFs'!R405*'Weighting factors'!$B$3, 0), _xlfn.IFNA('Table S3 Occupation CFs'!AG405*'Weighting factors'!$B$5, 0), _xlfn.IFNA('Table S3 Occupation CFs'!AV405*'Weighting factors'!$B$4,0), _xlfn.IFNA('Table S3 Occupation CFs'!BK405*'Weighting factors'!$B$6, 0)) = 0, NA(), 0.5*SUM(_xlfn.IFNA('Table S3 Occupation CFs'!C405*'Weighting factors'!$B$2,0), _xlfn.IFNA('Table S3 Occupation CFs'!R405*'Weighting factors'!$B$3, 0), _xlfn.IFNA('Table S3 Occupation CFs'!AG405*'Weighting factors'!$B$5, 0), _xlfn.IFNA('Table S3 Occupation CFs'!AV405*'Weighting factors'!$B$4,0), _xlfn.IFNA('Table S3 Occupation CFs'!BK405*'Weighting factors'!$B$6, 0)))</f>
        <v>4.355233237200317E-17</v>
      </c>
      <c r="E403" s="51" t="e">
        <f>IF(0.5*SUM(_xlfn.IFNA('Table S3 Occupation CFs'!F405*'Weighting factors'!$B$2,0), _xlfn.IFNA('Table S3 Occupation CFs'!U405*'Weighting factors'!$B$3, 0), _xlfn.IFNA('Table S3 Occupation CFs'!AJ405*'Weighting factors'!$B$5, 0), _xlfn.IFNA('Table S3 Occupation CFs'!AY405*'Weighting factors'!$B$4,0), _xlfn.IFNA('Table S3 Occupation CFs'!BN405*'Weighting factors'!$B$6, 0)) = 0, NA(), 0.5*SUM(_xlfn.IFNA('Table S3 Occupation CFs'!F405*'Weighting factors'!$B$2,0), _xlfn.IFNA('Table S3 Occupation CFs'!U405*'Weighting factors'!$B$3, 0), _xlfn.IFNA('Table S3 Occupation CFs'!AJ405*'Weighting factors'!$B$5, 0), _xlfn.IFNA('Table S3 Occupation CFs'!AY405*'Weighting factors'!$B$4,0), _xlfn.IFNA('Table S3 Occupation CFs'!BN405*'Weighting factors'!$B$6, 0)))</f>
        <v>#N/A</v>
      </c>
      <c r="F403" s="51" t="e">
        <f>IF(0.5*SUM(_xlfn.IFNA('Table S3 Occupation CFs'!G405*'Weighting factors'!$B$2,0), _xlfn.IFNA('Table S3 Occupation CFs'!V405*'Weighting factors'!$B$3, 0), _xlfn.IFNA('Table S3 Occupation CFs'!AK405*'Weighting factors'!$B$5, 0), _xlfn.IFNA('Table S3 Occupation CFs'!AZ405*'Weighting factors'!$B$4,0), _xlfn.IFNA('Table S3 Occupation CFs'!BO405*'Weighting factors'!$B$6, 0)) = 0, NA(), 0.5*SUM(_xlfn.IFNA('Table S3 Occupation CFs'!G405*'Weighting factors'!$B$2,0), _xlfn.IFNA('Table S3 Occupation CFs'!V405*'Weighting factors'!$B$3, 0), _xlfn.IFNA('Table S3 Occupation CFs'!AK405*'Weighting factors'!$B$5, 0), _xlfn.IFNA('Table S3 Occupation CFs'!AZ405*'Weighting factors'!$B$4,0), _xlfn.IFNA('Table S3 Occupation CFs'!BO405*'Weighting factors'!$B$6, 0)))</f>
        <v>#N/A</v>
      </c>
      <c r="G403" s="51" t="e">
        <f>IF(0.5*SUM(_xlfn.IFNA('Table S3 Occupation CFs'!H405*'Weighting factors'!$B$2,0), _xlfn.IFNA('Table S3 Occupation CFs'!W405*'Weighting factors'!$B$3, 0), _xlfn.IFNA('Table S3 Occupation CFs'!AL405*'Weighting factors'!$B$5, 0), _xlfn.IFNA('Table S3 Occupation CFs'!BA405*'Weighting factors'!$B$4,0), _xlfn.IFNA('Table S3 Occupation CFs'!BP405*'Weighting factors'!$B$6, 0)) = 0, NA(), 0.5*SUM(_xlfn.IFNA('Table S3 Occupation CFs'!H405*'Weighting factors'!$B$2,0), _xlfn.IFNA('Table S3 Occupation CFs'!W405*'Weighting factors'!$B$3, 0), _xlfn.IFNA('Table S3 Occupation CFs'!AL405*'Weighting factors'!$B$5, 0), _xlfn.IFNA('Table S3 Occupation CFs'!BA405*'Weighting factors'!$B$4,0), _xlfn.IFNA('Table S3 Occupation CFs'!BP405*'Weighting factors'!$B$6, 0)))</f>
        <v>#N/A</v>
      </c>
      <c r="H403" s="51">
        <f>IF(0.5*SUM(_xlfn.IFNA('Table S3 Occupation CFs'!I405*'Weighting factors'!$B$2,0), _xlfn.IFNA('Table S3 Occupation CFs'!X405*'Weighting factors'!$B$3, 0), _xlfn.IFNA('Table S3 Occupation CFs'!AM405*'Weighting factors'!$B$5, 0), _xlfn.IFNA('Table S3 Occupation CFs'!BB405*'Weighting factors'!$B$4,0), _xlfn.IFNA('Table S3 Occupation CFs'!BQ405*'Weighting factors'!$B$6, 0)) = 0, NA(), 0.5*SUM(_xlfn.IFNA('Table S3 Occupation CFs'!I405*'Weighting factors'!$B$2,0), _xlfn.IFNA('Table S3 Occupation CFs'!X405*'Weighting factors'!$B$3, 0), _xlfn.IFNA('Table S3 Occupation CFs'!AM405*'Weighting factors'!$B$5, 0), _xlfn.IFNA('Table S3 Occupation CFs'!BB405*'Weighting factors'!$B$4,0), _xlfn.IFNA('Table S3 Occupation CFs'!BQ405*'Weighting factors'!$B$6, 0)))</f>
        <v>4.3159368105038945E-17</v>
      </c>
      <c r="I403" s="51">
        <f>IF(0.5*SUM(_xlfn.IFNA('Table S3 Occupation CFs'!J405*'Weighting factors'!$B$2,0), _xlfn.IFNA('Table S3 Occupation CFs'!Y405*'Weighting factors'!$B$3, 0), _xlfn.IFNA('Table S3 Occupation CFs'!AN405*'Weighting factors'!$B$5, 0), _xlfn.IFNA('Table S3 Occupation CFs'!BC405*'Weighting factors'!$B$4,0), _xlfn.IFNA('Table S3 Occupation CFs'!BR405*'Weighting factors'!$B$6, 0)) = 0, NA(), 0.5*SUM(_xlfn.IFNA('Table S3 Occupation CFs'!J405*'Weighting factors'!$B$2,0), _xlfn.IFNA('Table S3 Occupation CFs'!Y405*'Weighting factors'!$B$3, 0), _xlfn.IFNA('Table S3 Occupation CFs'!AN405*'Weighting factors'!$B$5, 0), _xlfn.IFNA('Table S3 Occupation CFs'!BC405*'Weighting factors'!$B$4,0), _xlfn.IFNA('Table S3 Occupation CFs'!BR405*'Weighting factors'!$B$6, 0)))</f>
        <v>4.4903364667515008E-17</v>
      </c>
      <c r="J403" s="51">
        <f>IF(0.5*SUM(_xlfn.IFNA('Table S3 Occupation CFs'!K405*'Weighting factors'!$B$2,0), _xlfn.IFNA('Table S3 Occupation CFs'!Z405*'Weighting factors'!$B$3, 0), _xlfn.IFNA('Table S3 Occupation CFs'!AO405*'Weighting factors'!$B$5, 0), _xlfn.IFNA('Table S3 Occupation CFs'!BD405*'Weighting factors'!$B$4,0), _xlfn.IFNA('Table S3 Occupation CFs'!BS405*'Weighting factors'!$B$6, 0)) = 0, NA(), 0.5*SUM(_xlfn.IFNA('Table S3 Occupation CFs'!K405*'Weighting factors'!$B$2,0), _xlfn.IFNA('Table S3 Occupation CFs'!Z405*'Weighting factors'!$B$3, 0), _xlfn.IFNA('Table S3 Occupation CFs'!AO405*'Weighting factors'!$B$5, 0), _xlfn.IFNA('Table S3 Occupation CFs'!BD405*'Weighting factors'!$B$4,0), _xlfn.IFNA('Table S3 Occupation CFs'!BS405*'Weighting factors'!$B$6, 0)))</f>
        <v>4.6474520498670237E-17</v>
      </c>
      <c r="K403" s="51" t="e">
        <f>IF(0.5*SUM(_xlfn.IFNA('Table S3 Occupation CFs'!L405*'Weighting factors'!$B$2,0), _xlfn.IFNA('Table S3 Occupation CFs'!AA405*'Weighting factors'!$B$3, 0), _xlfn.IFNA('Table S3 Occupation CFs'!AP405*'Weighting factors'!$B$5, 0), _xlfn.IFNA('Table S3 Occupation CFs'!BE405*'Weighting factors'!$B$4,0), _xlfn.IFNA('Table S3 Occupation CFs'!BT405*'Weighting factors'!$B$6, 0)) = 0, NA(), 0.5*SUM(_xlfn.IFNA('Table S3 Occupation CFs'!L405*'Weighting factors'!$B$2,0), _xlfn.IFNA('Table S3 Occupation CFs'!AA405*'Weighting factors'!$B$3, 0), _xlfn.IFNA('Table S3 Occupation CFs'!AP405*'Weighting factors'!$B$5, 0), _xlfn.IFNA('Table S3 Occupation CFs'!BE405*'Weighting factors'!$B$4,0), _xlfn.IFNA('Table S3 Occupation CFs'!BT405*'Weighting factors'!$B$6, 0)))</f>
        <v>#N/A</v>
      </c>
      <c r="L403" s="51" t="e">
        <f>IF(0.5*SUM(_xlfn.IFNA('Table S3 Occupation CFs'!M405*'Weighting factors'!$B$2,0), _xlfn.IFNA('Table S3 Occupation CFs'!AB405*'Weighting factors'!$B$3, 0), _xlfn.IFNA('Table S3 Occupation CFs'!AQ405*'Weighting factors'!$B$5, 0), _xlfn.IFNA('Table S3 Occupation CFs'!BF405*'Weighting factors'!$B$4,0), _xlfn.IFNA('Table S3 Occupation CFs'!BU405*'Weighting factors'!$B$6, 0)) = 0, NA(), 0.5*SUM(_xlfn.IFNA('Table S3 Occupation CFs'!M405*'Weighting factors'!$B$2,0), _xlfn.IFNA('Table S3 Occupation CFs'!AB405*'Weighting factors'!$B$3, 0), _xlfn.IFNA('Table S3 Occupation CFs'!AQ405*'Weighting factors'!$B$5, 0), _xlfn.IFNA('Table S3 Occupation CFs'!BF405*'Weighting factors'!$B$4,0), _xlfn.IFNA('Table S3 Occupation CFs'!BU405*'Weighting factors'!$B$6, 0)))</f>
        <v>#N/A</v>
      </c>
      <c r="M403" s="51" t="e">
        <f>IF(0.5*SUM(_xlfn.IFNA('Table S3 Occupation CFs'!N405*'Weighting factors'!$B$2,0), _xlfn.IFNA('Table S3 Occupation CFs'!AC405*'Weighting factors'!$B$3, 0), _xlfn.IFNA('Table S3 Occupation CFs'!AR405*'Weighting factors'!$B$5, 0), _xlfn.IFNA('Table S3 Occupation CFs'!BG405*'Weighting factors'!$B$4,0), _xlfn.IFNA('Table S3 Occupation CFs'!BV405*'Weighting factors'!$B$6, 0)) = 0, NA(), 0.5*SUM(_xlfn.IFNA('Table S3 Occupation CFs'!N405*'Weighting factors'!$B$2,0), _xlfn.IFNA('Table S3 Occupation CFs'!AC405*'Weighting factors'!$B$3, 0), _xlfn.IFNA('Table S3 Occupation CFs'!AR405*'Weighting factors'!$B$5, 0), _xlfn.IFNA('Table S3 Occupation CFs'!BG405*'Weighting factors'!$B$4,0), _xlfn.IFNA('Table S3 Occupation CFs'!BV405*'Weighting factors'!$B$6, 0)))</f>
        <v>#N/A</v>
      </c>
      <c r="N403" s="51">
        <f>IF(0.5*SUM(_xlfn.IFNA('Table S3 Occupation CFs'!O405*'Weighting factors'!$B$2,0), _xlfn.IFNA('Table S3 Occupation CFs'!AD405*'Weighting factors'!$B$3, 0), _xlfn.IFNA('Table S3 Occupation CFs'!AS405*'Weighting factors'!$B$5, 0), _xlfn.IFNA('Table S3 Occupation CFs'!BH405*'Weighting factors'!$B$4,0), _xlfn.IFNA('Table S3 Occupation CFs'!BW405*'Weighting factors'!$B$6, 0)) = 0, NA(), 0.5*SUM(_xlfn.IFNA('Table S3 Occupation CFs'!O405*'Weighting factors'!$B$2,0), _xlfn.IFNA('Table S3 Occupation CFs'!AD405*'Weighting factors'!$B$3, 0), _xlfn.IFNA('Table S3 Occupation CFs'!AS405*'Weighting factors'!$B$5, 0), _xlfn.IFNA('Table S3 Occupation CFs'!BH405*'Weighting factors'!$B$4,0), _xlfn.IFNA('Table S3 Occupation CFs'!BW405*'Weighting factors'!$B$6, 0)))</f>
        <v>4.0251441755954406E-17</v>
      </c>
      <c r="O403" s="51">
        <f>IF(0.5*SUM(_xlfn.IFNA('Table S3 Occupation CFs'!P405*'Weighting factors'!$B$2,0), _xlfn.IFNA('Table S3 Occupation CFs'!AE405*'Weighting factors'!$B$3, 0), _xlfn.IFNA('Table S3 Occupation CFs'!AT405*'Weighting factors'!$B$5, 0), _xlfn.IFNA('Table S3 Occupation CFs'!BI405*'Weighting factors'!$B$4,0), _xlfn.IFNA('Table S3 Occupation CFs'!BX405*'Weighting factors'!$B$6, 0)) = 0, NA(), 0.5*SUM(_xlfn.IFNA('Table S3 Occupation CFs'!P405*'Weighting factors'!$B$2,0), _xlfn.IFNA('Table S3 Occupation CFs'!AE405*'Weighting factors'!$B$3, 0), _xlfn.IFNA('Table S3 Occupation CFs'!AT405*'Weighting factors'!$B$5, 0), _xlfn.IFNA('Table S3 Occupation CFs'!BI405*'Weighting factors'!$B$4,0), _xlfn.IFNA('Table S3 Occupation CFs'!BX405*'Weighting factors'!$B$6, 0)))</f>
        <v>4.6875656671273395E-17</v>
      </c>
      <c r="P403" s="51">
        <f>IF(0.5*SUM(_xlfn.IFNA('Table S3 Occupation CFs'!Q405*'Weighting factors'!$B$2,0), _xlfn.IFNA('Table S3 Occupation CFs'!AF405*'Weighting factors'!$B$3, 0), _xlfn.IFNA('Table S3 Occupation CFs'!AU405*'Weighting factors'!$B$5, 0), _xlfn.IFNA('Table S3 Occupation CFs'!BJ405*'Weighting factors'!$B$4,0), _xlfn.IFNA('Table S3 Occupation CFs'!BY405*'Weighting factors'!$B$6, 0)) = 0, NA(), 0.5*SUM(_xlfn.IFNA('Table S3 Occupation CFs'!Q405*'Weighting factors'!$B$2,0), _xlfn.IFNA('Table S3 Occupation CFs'!AF405*'Weighting factors'!$B$3, 0), _xlfn.IFNA('Table S3 Occupation CFs'!AU405*'Weighting factors'!$B$5, 0), _xlfn.IFNA('Table S3 Occupation CFs'!BJ405*'Weighting factors'!$B$4,0), _xlfn.IFNA('Table S3 Occupation CFs'!BY405*'Weighting factors'!$B$6, 0)))</f>
        <v>4.9194463277907814E-17</v>
      </c>
    </row>
    <row r="404" spans="1:16" x14ac:dyDescent="0.45">
      <c r="A404" s="3" t="s">
        <v>415</v>
      </c>
      <c r="B404" s="51">
        <f>IF(0.5*SUM(_xlfn.IFNA('Table S3 Occupation CFs'!E406*'Weighting factors'!$B$2,0), _xlfn.IFNA('Table S3 Occupation CFs'!T406*'Weighting factors'!$B$3, 0), _xlfn.IFNA('Table S3 Occupation CFs'!AI406*'Weighting factors'!$B$5, 0), _xlfn.IFNA('Table S3 Occupation CFs'!AX406*'Weighting factors'!$B$4,0), _xlfn.IFNA('Table S3 Occupation CFs'!BM406*'Weighting factors'!$B$6, 0)) = 0, NA(), 0.5*SUM(_xlfn.IFNA('Table S3 Occupation CFs'!E406*'Weighting factors'!$B$2,0), _xlfn.IFNA('Table S3 Occupation CFs'!T406*'Weighting factors'!$B$3, 0), _xlfn.IFNA('Table S3 Occupation CFs'!AI406*'Weighting factors'!$B$5, 0), _xlfn.IFNA('Table S3 Occupation CFs'!AX406*'Weighting factors'!$B$4,0), _xlfn.IFNA('Table S3 Occupation CFs'!BM406*'Weighting factors'!$B$6, 0)))</f>
        <v>5.8535637932984853E-16</v>
      </c>
      <c r="C404" s="51">
        <f>IF(0.5*SUM(_xlfn.IFNA('Table S3 Occupation CFs'!D406*'Weighting factors'!$B$2,0), _xlfn.IFNA('Table S3 Occupation CFs'!S406*'Weighting factors'!$B$3, 0), _xlfn.IFNA('Table S3 Occupation CFs'!AH406*'Weighting factors'!$B$5, 0), _xlfn.IFNA('Table S3 Occupation CFs'!AW406*'Weighting factors'!$B$4,0), _xlfn.IFNA('Table S3 Occupation CFs'!BL406*'Weighting factors'!$B$6, 0)) = 0, NA(), 0.5*SUM(_xlfn.IFNA('Table S3 Occupation CFs'!D406*'Weighting factors'!$B$2,0), _xlfn.IFNA('Table S3 Occupation CFs'!S406*'Weighting factors'!$B$3, 0), _xlfn.IFNA('Table S3 Occupation CFs'!AH406*'Weighting factors'!$B$5, 0), _xlfn.IFNA('Table S3 Occupation CFs'!AW406*'Weighting factors'!$B$4,0), _xlfn.IFNA('Table S3 Occupation CFs'!BL406*'Weighting factors'!$B$6, 0)))</f>
        <v>2.248214351743276E-15</v>
      </c>
      <c r="D404" s="51">
        <f>IF(0.5*SUM(_xlfn.IFNA('Table S3 Occupation CFs'!C406*'Weighting factors'!$B$2,0), _xlfn.IFNA('Table S3 Occupation CFs'!R406*'Weighting factors'!$B$3, 0), _xlfn.IFNA('Table S3 Occupation CFs'!AG406*'Weighting factors'!$B$5, 0), _xlfn.IFNA('Table S3 Occupation CFs'!AV406*'Weighting factors'!$B$4,0), _xlfn.IFNA('Table S3 Occupation CFs'!BK406*'Weighting factors'!$B$6, 0)) = 0, NA(), 0.5*SUM(_xlfn.IFNA('Table S3 Occupation CFs'!C406*'Weighting factors'!$B$2,0), _xlfn.IFNA('Table S3 Occupation CFs'!R406*'Weighting factors'!$B$3, 0), _xlfn.IFNA('Table S3 Occupation CFs'!AG406*'Weighting factors'!$B$5, 0), _xlfn.IFNA('Table S3 Occupation CFs'!AV406*'Weighting factors'!$B$4,0), _xlfn.IFNA('Table S3 Occupation CFs'!BK406*'Weighting factors'!$B$6, 0)))</f>
        <v>2.1793350182886713E-15</v>
      </c>
      <c r="E404" s="51">
        <f>IF(0.5*SUM(_xlfn.IFNA('Table S3 Occupation CFs'!F406*'Weighting factors'!$B$2,0), _xlfn.IFNA('Table S3 Occupation CFs'!U406*'Weighting factors'!$B$3, 0), _xlfn.IFNA('Table S3 Occupation CFs'!AJ406*'Weighting factors'!$B$5, 0), _xlfn.IFNA('Table S3 Occupation CFs'!AY406*'Weighting factors'!$B$4,0), _xlfn.IFNA('Table S3 Occupation CFs'!BN406*'Weighting factors'!$B$6, 0)) = 0, NA(), 0.5*SUM(_xlfn.IFNA('Table S3 Occupation CFs'!F406*'Weighting factors'!$B$2,0), _xlfn.IFNA('Table S3 Occupation CFs'!U406*'Weighting factors'!$B$3, 0), _xlfn.IFNA('Table S3 Occupation CFs'!AJ406*'Weighting factors'!$B$5, 0), _xlfn.IFNA('Table S3 Occupation CFs'!AY406*'Weighting factors'!$B$4,0), _xlfn.IFNA('Table S3 Occupation CFs'!BN406*'Weighting factors'!$B$6, 0)))</f>
        <v>2.6639842403446048E-15</v>
      </c>
      <c r="F404" s="51">
        <f>IF(0.5*SUM(_xlfn.IFNA('Table S3 Occupation CFs'!G406*'Weighting factors'!$B$2,0), _xlfn.IFNA('Table S3 Occupation CFs'!V406*'Weighting factors'!$B$3, 0), _xlfn.IFNA('Table S3 Occupation CFs'!AK406*'Weighting factors'!$B$5, 0), _xlfn.IFNA('Table S3 Occupation CFs'!AZ406*'Weighting factors'!$B$4,0), _xlfn.IFNA('Table S3 Occupation CFs'!BO406*'Weighting factors'!$B$6, 0)) = 0, NA(), 0.5*SUM(_xlfn.IFNA('Table S3 Occupation CFs'!G406*'Weighting factors'!$B$2,0), _xlfn.IFNA('Table S3 Occupation CFs'!V406*'Weighting factors'!$B$3, 0), _xlfn.IFNA('Table S3 Occupation CFs'!AK406*'Weighting factors'!$B$5, 0), _xlfn.IFNA('Table S3 Occupation CFs'!AZ406*'Weighting factors'!$B$4,0), _xlfn.IFNA('Table S3 Occupation CFs'!BO406*'Weighting factors'!$B$6, 0)))</f>
        <v>2.746568519174634E-15</v>
      </c>
      <c r="G404" s="51">
        <f>IF(0.5*SUM(_xlfn.IFNA('Table S3 Occupation CFs'!H406*'Weighting factors'!$B$2,0), _xlfn.IFNA('Table S3 Occupation CFs'!W406*'Weighting factors'!$B$3, 0), _xlfn.IFNA('Table S3 Occupation CFs'!AL406*'Weighting factors'!$B$5, 0), _xlfn.IFNA('Table S3 Occupation CFs'!BA406*'Weighting factors'!$B$4,0), _xlfn.IFNA('Table S3 Occupation CFs'!BP406*'Weighting factors'!$B$6, 0)) = 0, NA(), 0.5*SUM(_xlfn.IFNA('Table S3 Occupation CFs'!H406*'Weighting factors'!$B$2,0), _xlfn.IFNA('Table S3 Occupation CFs'!W406*'Weighting factors'!$B$3, 0), _xlfn.IFNA('Table S3 Occupation CFs'!AL406*'Weighting factors'!$B$5, 0), _xlfn.IFNA('Table S3 Occupation CFs'!BA406*'Weighting factors'!$B$4,0), _xlfn.IFNA('Table S3 Occupation CFs'!BP406*'Weighting factors'!$B$6, 0)))</f>
        <v>2.8298917557570528E-15</v>
      </c>
      <c r="H404" s="51">
        <f>IF(0.5*SUM(_xlfn.IFNA('Table S3 Occupation CFs'!I406*'Weighting factors'!$B$2,0), _xlfn.IFNA('Table S3 Occupation CFs'!X406*'Weighting factors'!$B$3, 0), _xlfn.IFNA('Table S3 Occupation CFs'!AM406*'Weighting factors'!$B$5, 0), _xlfn.IFNA('Table S3 Occupation CFs'!BB406*'Weighting factors'!$B$4,0), _xlfn.IFNA('Table S3 Occupation CFs'!BQ406*'Weighting factors'!$B$6, 0)) = 0, NA(), 0.5*SUM(_xlfn.IFNA('Table S3 Occupation CFs'!I406*'Weighting factors'!$B$2,0), _xlfn.IFNA('Table S3 Occupation CFs'!X406*'Weighting factors'!$B$3, 0), _xlfn.IFNA('Table S3 Occupation CFs'!AM406*'Weighting factors'!$B$5, 0), _xlfn.IFNA('Table S3 Occupation CFs'!BB406*'Weighting factors'!$B$4,0), _xlfn.IFNA('Table S3 Occupation CFs'!BQ406*'Weighting factors'!$B$6, 0)))</f>
        <v>2.4241318355263287E-15</v>
      </c>
      <c r="I404" s="51">
        <f>IF(0.5*SUM(_xlfn.IFNA('Table S3 Occupation CFs'!J406*'Weighting factors'!$B$2,0), _xlfn.IFNA('Table S3 Occupation CFs'!Y406*'Weighting factors'!$B$3, 0), _xlfn.IFNA('Table S3 Occupation CFs'!AN406*'Weighting factors'!$B$5, 0), _xlfn.IFNA('Table S3 Occupation CFs'!BC406*'Weighting factors'!$B$4,0), _xlfn.IFNA('Table S3 Occupation CFs'!BR406*'Weighting factors'!$B$6, 0)) = 0, NA(), 0.5*SUM(_xlfn.IFNA('Table S3 Occupation CFs'!J406*'Weighting factors'!$B$2,0), _xlfn.IFNA('Table S3 Occupation CFs'!Y406*'Weighting factors'!$B$3, 0), _xlfn.IFNA('Table S3 Occupation CFs'!AN406*'Weighting factors'!$B$5, 0), _xlfn.IFNA('Table S3 Occupation CFs'!BC406*'Weighting factors'!$B$4,0), _xlfn.IFNA('Table S3 Occupation CFs'!BR406*'Weighting factors'!$B$6, 0)))</f>
        <v>2.593487619073676E-15</v>
      </c>
      <c r="J404" s="51">
        <f>IF(0.5*SUM(_xlfn.IFNA('Table S3 Occupation CFs'!K406*'Weighting factors'!$B$2,0), _xlfn.IFNA('Table S3 Occupation CFs'!Z406*'Weighting factors'!$B$3, 0), _xlfn.IFNA('Table S3 Occupation CFs'!AO406*'Weighting factors'!$B$5, 0), _xlfn.IFNA('Table S3 Occupation CFs'!BD406*'Weighting factors'!$B$4,0), _xlfn.IFNA('Table S3 Occupation CFs'!BS406*'Weighting factors'!$B$6, 0)) = 0, NA(), 0.5*SUM(_xlfn.IFNA('Table S3 Occupation CFs'!K406*'Weighting factors'!$B$2,0), _xlfn.IFNA('Table S3 Occupation CFs'!Z406*'Weighting factors'!$B$3, 0), _xlfn.IFNA('Table S3 Occupation CFs'!AO406*'Weighting factors'!$B$5, 0), _xlfn.IFNA('Table S3 Occupation CFs'!BD406*'Weighting factors'!$B$4,0), _xlfn.IFNA('Table S3 Occupation CFs'!BS406*'Weighting factors'!$B$6, 0)))</f>
        <v>2.7129221560583243E-15</v>
      </c>
      <c r="K404" s="51">
        <f>IF(0.5*SUM(_xlfn.IFNA('Table S3 Occupation CFs'!L406*'Weighting factors'!$B$2,0), _xlfn.IFNA('Table S3 Occupation CFs'!AA406*'Weighting factors'!$B$3, 0), _xlfn.IFNA('Table S3 Occupation CFs'!AP406*'Weighting factors'!$B$5, 0), _xlfn.IFNA('Table S3 Occupation CFs'!BE406*'Weighting factors'!$B$4,0), _xlfn.IFNA('Table S3 Occupation CFs'!BT406*'Weighting factors'!$B$6, 0)) = 0, NA(), 0.5*SUM(_xlfn.IFNA('Table S3 Occupation CFs'!L406*'Weighting factors'!$B$2,0), _xlfn.IFNA('Table S3 Occupation CFs'!AA406*'Weighting factors'!$B$3, 0), _xlfn.IFNA('Table S3 Occupation CFs'!AP406*'Weighting factors'!$B$5, 0), _xlfn.IFNA('Table S3 Occupation CFs'!BE406*'Weighting factors'!$B$4,0), _xlfn.IFNA('Table S3 Occupation CFs'!BT406*'Weighting factors'!$B$6, 0)))</f>
        <v>2.5393244674602355E-15</v>
      </c>
      <c r="L404" s="51">
        <f>IF(0.5*SUM(_xlfn.IFNA('Table S3 Occupation CFs'!M406*'Weighting factors'!$B$2,0), _xlfn.IFNA('Table S3 Occupation CFs'!AB406*'Weighting factors'!$B$3, 0), _xlfn.IFNA('Table S3 Occupation CFs'!AQ406*'Weighting factors'!$B$5, 0), _xlfn.IFNA('Table S3 Occupation CFs'!BF406*'Weighting factors'!$B$4,0), _xlfn.IFNA('Table S3 Occupation CFs'!BU406*'Weighting factors'!$B$6, 0)) = 0, NA(), 0.5*SUM(_xlfn.IFNA('Table S3 Occupation CFs'!M406*'Weighting factors'!$B$2,0), _xlfn.IFNA('Table S3 Occupation CFs'!AB406*'Weighting factors'!$B$3, 0), _xlfn.IFNA('Table S3 Occupation CFs'!AQ406*'Weighting factors'!$B$5, 0), _xlfn.IFNA('Table S3 Occupation CFs'!BF406*'Weighting factors'!$B$4,0), _xlfn.IFNA('Table S3 Occupation CFs'!BU406*'Weighting factors'!$B$6, 0)))</f>
        <v>2.699985915134236E-15</v>
      </c>
      <c r="M404" s="51">
        <f>IF(0.5*SUM(_xlfn.IFNA('Table S3 Occupation CFs'!N406*'Weighting factors'!$B$2,0), _xlfn.IFNA('Table S3 Occupation CFs'!AC406*'Weighting factors'!$B$3, 0), _xlfn.IFNA('Table S3 Occupation CFs'!AR406*'Weighting factors'!$B$5, 0), _xlfn.IFNA('Table S3 Occupation CFs'!BG406*'Weighting factors'!$B$4,0), _xlfn.IFNA('Table S3 Occupation CFs'!BV406*'Weighting factors'!$B$6, 0)) = 0, NA(), 0.5*SUM(_xlfn.IFNA('Table S3 Occupation CFs'!N406*'Weighting factors'!$B$2,0), _xlfn.IFNA('Table S3 Occupation CFs'!AC406*'Weighting factors'!$B$3, 0), _xlfn.IFNA('Table S3 Occupation CFs'!AR406*'Weighting factors'!$B$5, 0), _xlfn.IFNA('Table S3 Occupation CFs'!BG406*'Weighting factors'!$B$4,0), _xlfn.IFNA('Table S3 Occupation CFs'!BV406*'Weighting factors'!$B$6, 0)))</f>
        <v>2.7229589415529758E-15</v>
      </c>
      <c r="N404" s="51">
        <f>IF(0.5*SUM(_xlfn.IFNA('Table S3 Occupation CFs'!O406*'Weighting factors'!$B$2,0), _xlfn.IFNA('Table S3 Occupation CFs'!AD406*'Weighting factors'!$B$3, 0), _xlfn.IFNA('Table S3 Occupation CFs'!AS406*'Weighting factors'!$B$5, 0), _xlfn.IFNA('Table S3 Occupation CFs'!BH406*'Weighting factors'!$B$4,0), _xlfn.IFNA('Table S3 Occupation CFs'!BW406*'Weighting factors'!$B$6, 0)) = 0, NA(), 0.5*SUM(_xlfn.IFNA('Table S3 Occupation CFs'!O406*'Weighting factors'!$B$2,0), _xlfn.IFNA('Table S3 Occupation CFs'!AD406*'Weighting factors'!$B$3, 0), _xlfn.IFNA('Table S3 Occupation CFs'!AS406*'Weighting factors'!$B$5, 0), _xlfn.IFNA('Table S3 Occupation CFs'!BH406*'Weighting factors'!$B$4,0), _xlfn.IFNA('Table S3 Occupation CFs'!BW406*'Weighting factors'!$B$6, 0)))</f>
        <v>1.6827773764258043E-15</v>
      </c>
      <c r="O404" s="51">
        <f>IF(0.5*SUM(_xlfn.IFNA('Table S3 Occupation CFs'!P406*'Weighting factors'!$B$2,0), _xlfn.IFNA('Table S3 Occupation CFs'!AE406*'Weighting factors'!$B$3, 0), _xlfn.IFNA('Table S3 Occupation CFs'!AT406*'Weighting factors'!$B$5, 0), _xlfn.IFNA('Table S3 Occupation CFs'!BI406*'Weighting factors'!$B$4,0), _xlfn.IFNA('Table S3 Occupation CFs'!BX406*'Weighting factors'!$B$6, 0)) = 0, NA(), 0.5*SUM(_xlfn.IFNA('Table S3 Occupation CFs'!P406*'Weighting factors'!$B$2,0), _xlfn.IFNA('Table S3 Occupation CFs'!AE406*'Weighting factors'!$B$3, 0), _xlfn.IFNA('Table S3 Occupation CFs'!AT406*'Weighting factors'!$B$5, 0), _xlfn.IFNA('Table S3 Occupation CFs'!BI406*'Weighting factors'!$B$4,0), _xlfn.IFNA('Table S3 Occupation CFs'!BX406*'Weighting factors'!$B$6, 0)))</f>
        <v>2.6689269491172271E-15</v>
      </c>
      <c r="P404" s="51">
        <f>IF(0.5*SUM(_xlfn.IFNA('Table S3 Occupation CFs'!Q406*'Weighting factors'!$B$2,0), _xlfn.IFNA('Table S3 Occupation CFs'!AF406*'Weighting factors'!$B$3, 0), _xlfn.IFNA('Table S3 Occupation CFs'!AU406*'Weighting factors'!$B$5, 0), _xlfn.IFNA('Table S3 Occupation CFs'!BJ406*'Weighting factors'!$B$4,0), _xlfn.IFNA('Table S3 Occupation CFs'!BY406*'Weighting factors'!$B$6, 0)) = 0, NA(), 0.5*SUM(_xlfn.IFNA('Table S3 Occupation CFs'!Q406*'Weighting factors'!$B$2,0), _xlfn.IFNA('Table S3 Occupation CFs'!AF406*'Weighting factors'!$B$3, 0), _xlfn.IFNA('Table S3 Occupation CFs'!AU406*'Weighting factors'!$B$5, 0), _xlfn.IFNA('Table S3 Occupation CFs'!BJ406*'Weighting factors'!$B$4,0), _xlfn.IFNA('Table S3 Occupation CFs'!BY406*'Weighting factors'!$B$6, 0)))</f>
        <v>2.8261242540599652E-15</v>
      </c>
    </row>
    <row r="405" spans="1:16" x14ac:dyDescent="0.45">
      <c r="A405" s="3" t="s">
        <v>416</v>
      </c>
      <c r="B405" s="51" t="e">
        <f>IF(0.5*SUM(_xlfn.IFNA('Table S3 Occupation CFs'!E407*'Weighting factors'!$B$2,0), _xlfn.IFNA('Table S3 Occupation CFs'!T407*'Weighting factors'!$B$3, 0), _xlfn.IFNA('Table S3 Occupation CFs'!AI407*'Weighting factors'!$B$5, 0), _xlfn.IFNA('Table S3 Occupation CFs'!AX407*'Weighting factors'!$B$4,0), _xlfn.IFNA('Table S3 Occupation CFs'!BM407*'Weighting factors'!$B$6, 0)) = 0, NA(), 0.5*SUM(_xlfn.IFNA('Table S3 Occupation CFs'!E407*'Weighting factors'!$B$2,0), _xlfn.IFNA('Table S3 Occupation CFs'!T407*'Weighting factors'!$B$3, 0), _xlfn.IFNA('Table S3 Occupation CFs'!AI407*'Weighting factors'!$B$5, 0), _xlfn.IFNA('Table S3 Occupation CFs'!AX407*'Weighting factors'!$B$4,0), _xlfn.IFNA('Table S3 Occupation CFs'!BM407*'Weighting factors'!$B$6, 0)))</f>
        <v>#N/A</v>
      </c>
      <c r="C405" s="51" t="e">
        <f>IF(0.5*SUM(_xlfn.IFNA('Table S3 Occupation CFs'!D407*'Weighting factors'!$B$2,0), _xlfn.IFNA('Table S3 Occupation CFs'!S407*'Weighting factors'!$B$3, 0), _xlfn.IFNA('Table S3 Occupation CFs'!AH407*'Weighting factors'!$B$5, 0), _xlfn.IFNA('Table S3 Occupation CFs'!AW407*'Weighting factors'!$B$4,0), _xlfn.IFNA('Table S3 Occupation CFs'!BL407*'Weighting factors'!$B$6, 0)) = 0, NA(), 0.5*SUM(_xlfn.IFNA('Table S3 Occupation CFs'!D407*'Weighting factors'!$B$2,0), _xlfn.IFNA('Table S3 Occupation CFs'!S407*'Weighting factors'!$B$3, 0), _xlfn.IFNA('Table S3 Occupation CFs'!AH407*'Weighting factors'!$B$5, 0), _xlfn.IFNA('Table S3 Occupation CFs'!AW407*'Weighting factors'!$B$4,0), _xlfn.IFNA('Table S3 Occupation CFs'!BL407*'Weighting factors'!$B$6, 0)))</f>
        <v>#N/A</v>
      </c>
      <c r="D405" s="51">
        <f>IF(0.5*SUM(_xlfn.IFNA('Table S3 Occupation CFs'!C407*'Weighting factors'!$B$2,0), _xlfn.IFNA('Table S3 Occupation CFs'!R407*'Weighting factors'!$B$3, 0), _xlfn.IFNA('Table S3 Occupation CFs'!AG407*'Weighting factors'!$B$5, 0), _xlfn.IFNA('Table S3 Occupation CFs'!AV407*'Weighting factors'!$B$4,0), _xlfn.IFNA('Table S3 Occupation CFs'!BK407*'Weighting factors'!$B$6, 0)) = 0, NA(), 0.5*SUM(_xlfn.IFNA('Table S3 Occupation CFs'!C407*'Weighting factors'!$B$2,0), _xlfn.IFNA('Table S3 Occupation CFs'!R407*'Weighting factors'!$B$3, 0), _xlfn.IFNA('Table S3 Occupation CFs'!AG407*'Weighting factors'!$B$5, 0), _xlfn.IFNA('Table S3 Occupation CFs'!AV407*'Weighting factors'!$B$4,0), _xlfn.IFNA('Table S3 Occupation CFs'!BK407*'Weighting factors'!$B$6, 0)))</f>
        <v>2.1907382229715453E-15</v>
      </c>
      <c r="E405" s="51">
        <f>IF(0.5*SUM(_xlfn.IFNA('Table S3 Occupation CFs'!F407*'Weighting factors'!$B$2,0), _xlfn.IFNA('Table S3 Occupation CFs'!U407*'Weighting factors'!$B$3, 0), _xlfn.IFNA('Table S3 Occupation CFs'!AJ407*'Weighting factors'!$B$5, 0), _xlfn.IFNA('Table S3 Occupation CFs'!AY407*'Weighting factors'!$B$4,0), _xlfn.IFNA('Table S3 Occupation CFs'!BN407*'Weighting factors'!$B$6, 0)) = 0, NA(), 0.5*SUM(_xlfn.IFNA('Table S3 Occupation CFs'!F407*'Weighting factors'!$B$2,0), _xlfn.IFNA('Table S3 Occupation CFs'!U407*'Weighting factors'!$B$3, 0), _xlfn.IFNA('Table S3 Occupation CFs'!AJ407*'Weighting factors'!$B$5, 0), _xlfn.IFNA('Table S3 Occupation CFs'!AY407*'Weighting factors'!$B$4,0), _xlfn.IFNA('Table S3 Occupation CFs'!BN407*'Weighting factors'!$B$6, 0)))</f>
        <v>2.5401170510498067E-15</v>
      </c>
      <c r="F405" s="51">
        <f>IF(0.5*SUM(_xlfn.IFNA('Table S3 Occupation CFs'!G407*'Weighting factors'!$B$2,0), _xlfn.IFNA('Table S3 Occupation CFs'!V407*'Weighting factors'!$B$3, 0), _xlfn.IFNA('Table S3 Occupation CFs'!AK407*'Weighting factors'!$B$5, 0), _xlfn.IFNA('Table S3 Occupation CFs'!AZ407*'Weighting factors'!$B$4,0), _xlfn.IFNA('Table S3 Occupation CFs'!BO407*'Weighting factors'!$B$6, 0)) = 0, NA(), 0.5*SUM(_xlfn.IFNA('Table S3 Occupation CFs'!G407*'Weighting factors'!$B$2,0), _xlfn.IFNA('Table S3 Occupation CFs'!V407*'Weighting factors'!$B$3, 0), _xlfn.IFNA('Table S3 Occupation CFs'!AK407*'Weighting factors'!$B$5, 0), _xlfn.IFNA('Table S3 Occupation CFs'!AZ407*'Weighting factors'!$B$4,0), _xlfn.IFNA('Table S3 Occupation CFs'!BO407*'Weighting factors'!$B$6, 0)))</f>
        <v>2.5976902235108844E-15</v>
      </c>
      <c r="G405" s="51">
        <f>IF(0.5*SUM(_xlfn.IFNA('Table S3 Occupation CFs'!H407*'Weighting factors'!$B$2,0), _xlfn.IFNA('Table S3 Occupation CFs'!W407*'Weighting factors'!$B$3, 0), _xlfn.IFNA('Table S3 Occupation CFs'!AL407*'Weighting factors'!$B$5, 0), _xlfn.IFNA('Table S3 Occupation CFs'!BA407*'Weighting factors'!$B$4,0), _xlfn.IFNA('Table S3 Occupation CFs'!BP407*'Weighting factors'!$B$6, 0)) = 0, NA(), 0.5*SUM(_xlfn.IFNA('Table S3 Occupation CFs'!H407*'Weighting factors'!$B$2,0), _xlfn.IFNA('Table S3 Occupation CFs'!W407*'Weighting factors'!$B$3, 0), _xlfn.IFNA('Table S3 Occupation CFs'!AL407*'Weighting factors'!$B$5, 0), _xlfn.IFNA('Table S3 Occupation CFs'!BA407*'Weighting factors'!$B$4,0), _xlfn.IFNA('Table S3 Occupation CFs'!BP407*'Weighting factors'!$B$6, 0)))</f>
        <v>2.6557785562751371E-15</v>
      </c>
      <c r="H405" s="51">
        <f>IF(0.5*SUM(_xlfn.IFNA('Table S3 Occupation CFs'!I407*'Weighting factors'!$B$2,0), _xlfn.IFNA('Table S3 Occupation CFs'!X407*'Weighting factors'!$B$3, 0), _xlfn.IFNA('Table S3 Occupation CFs'!AM407*'Weighting factors'!$B$5, 0), _xlfn.IFNA('Table S3 Occupation CFs'!BB407*'Weighting factors'!$B$4,0), _xlfn.IFNA('Table S3 Occupation CFs'!BQ407*'Weighting factors'!$B$6, 0)) = 0, NA(), 0.5*SUM(_xlfn.IFNA('Table S3 Occupation CFs'!I407*'Weighting factors'!$B$2,0), _xlfn.IFNA('Table S3 Occupation CFs'!X407*'Weighting factors'!$B$3, 0), _xlfn.IFNA('Table S3 Occupation CFs'!AM407*'Weighting factors'!$B$5, 0), _xlfn.IFNA('Table S3 Occupation CFs'!BB407*'Weighting factors'!$B$4,0), _xlfn.IFNA('Table S3 Occupation CFs'!BQ407*'Weighting factors'!$B$6, 0)))</f>
        <v>2.3733951922936781E-15</v>
      </c>
      <c r="I405" s="51">
        <f>IF(0.5*SUM(_xlfn.IFNA('Table S3 Occupation CFs'!J407*'Weighting factors'!$B$2,0), _xlfn.IFNA('Table S3 Occupation CFs'!Y407*'Weighting factors'!$B$3, 0), _xlfn.IFNA('Table S3 Occupation CFs'!AN407*'Weighting factors'!$B$5, 0), _xlfn.IFNA('Table S3 Occupation CFs'!BC407*'Weighting factors'!$B$4,0), _xlfn.IFNA('Table S3 Occupation CFs'!BR407*'Weighting factors'!$B$6, 0)) = 0, NA(), 0.5*SUM(_xlfn.IFNA('Table S3 Occupation CFs'!J407*'Weighting factors'!$B$2,0), _xlfn.IFNA('Table S3 Occupation CFs'!Y407*'Weighting factors'!$B$3, 0), _xlfn.IFNA('Table S3 Occupation CFs'!AN407*'Weighting factors'!$B$5, 0), _xlfn.IFNA('Table S3 Occupation CFs'!BC407*'Weighting factors'!$B$4,0), _xlfn.IFNA('Table S3 Occupation CFs'!BR407*'Weighting factors'!$B$6, 0)))</f>
        <v>2.4912849421658697E-15</v>
      </c>
      <c r="J405" s="51">
        <f>IF(0.5*SUM(_xlfn.IFNA('Table S3 Occupation CFs'!K407*'Weighting factors'!$B$2,0), _xlfn.IFNA('Table S3 Occupation CFs'!Z407*'Weighting factors'!$B$3, 0), _xlfn.IFNA('Table S3 Occupation CFs'!AO407*'Weighting factors'!$B$5, 0), _xlfn.IFNA('Table S3 Occupation CFs'!BD407*'Weighting factors'!$B$4,0), _xlfn.IFNA('Table S3 Occupation CFs'!BS407*'Weighting factors'!$B$6, 0)) = 0, NA(), 0.5*SUM(_xlfn.IFNA('Table S3 Occupation CFs'!K407*'Weighting factors'!$B$2,0), _xlfn.IFNA('Table S3 Occupation CFs'!Z407*'Weighting factors'!$B$3, 0), _xlfn.IFNA('Table S3 Occupation CFs'!AO407*'Weighting factors'!$B$5, 0), _xlfn.IFNA('Table S3 Occupation CFs'!BD407*'Weighting factors'!$B$4,0), _xlfn.IFNA('Table S3 Occupation CFs'!BS407*'Weighting factors'!$B$6, 0)))</f>
        <v>2.5744240929493799E-15</v>
      </c>
      <c r="K405" s="51">
        <f>IF(0.5*SUM(_xlfn.IFNA('Table S3 Occupation CFs'!L407*'Weighting factors'!$B$2,0), _xlfn.IFNA('Table S3 Occupation CFs'!AA407*'Weighting factors'!$B$3, 0), _xlfn.IFNA('Table S3 Occupation CFs'!AP407*'Weighting factors'!$B$5, 0), _xlfn.IFNA('Table S3 Occupation CFs'!BE407*'Weighting factors'!$B$4,0), _xlfn.IFNA('Table S3 Occupation CFs'!BT407*'Weighting factors'!$B$6, 0)) = 0, NA(), 0.5*SUM(_xlfn.IFNA('Table S3 Occupation CFs'!L407*'Weighting factors'!$B$2,0), _xlfn.IFNA('Table S3 Occupation CFs'!AA407*'Weighting factors'!$B$3, 0), _xlfn.IFNA('Table S3 Occupation CFs'!AP407*'Weighting factors'!$B$5, 0), _xlfn.IFNA('Table S3 Occupation CFs'!BE407*'Weighting factors'!$B$4,0), _xlfn.IFNA('Table S3 Occupation CFs'!BT407*'Weighting factors'!$B$6, 0)))</f>
        <v>2.4533454704671579E-15</v>
      </c>
      <c r="L405" s="51">
        <f>IF(0.5*SUM(_xlfn.IFNA('Table S3 Occupation CFs'!M407*'Weighting factors'!$B$2,0), _xlfn.IFNA('Table S3 Occupation CFs'!AB407*'Weighting factors'!$B$3, 0), _xlfn.IFNA('Table S3 Occupation CFs'!AQ407*'Weighting factors'!$B$5, 0), _xlfn.IFNA('Table S3 Occupation CFs'!BF407*'Weighting factors'!$B$4,0), _xlfn.IFNA('Table S3 Occupation CFs'!BU407*'Weighting factors'!$B$6, 0)) = 0, NA(), 0.5*SUM(_xlfn.IFNA('Table S3 Occupation CFs'!M407*'Weighting factors'!$B$2,0), _xlfn.IFNA('Table S3 Occupation CFs'!AB407*'Weighting factors'!$B$3, 0), _xlfn.IFNA('Table S3 Occupation CFs'!AQ407*'Weighting factors'!$B$5, 0), _xlfn.IFNA('Table S3 Occupation CFs'!BF407*'Weighting factors'!$B$4,0), _xlfn.IFNA('Table S3 Occupation CFs'!BU407*'Weighting factors'!$B$6, 0)))</f>
        <v>2.5652889111594967E-15</v>
      </c>
      <c r="M405" s="51">
        <f>IF(0.5*SUM(_xlfn.IFNA('Table S3 Occupation CFs'!N407*'Weighting factors'!$B$2,0), _xlfn.IFNA('Table S3 Occupation CFs'!AC407*'Weighting factors'!$B$3, 0), _xlfn.IFNA('Table S3 Occupation CFs'!AR407*'Weighting factors'!$B$5, 0), _xlfn.IFNA('Table S3 Occupation CFs'!BG407*'Weighting factors'!$B$4,0), _xlfn.IFNA('Table S3 Occupation CFs'!BV407*'Weighting factors'!$B$6, 0)) = 0, NA(), 0.5*SUM(_xlfn.IFNA('Table S3 Occupation CFs'!N407*'Weighting factors'!$B$2,0), _xlfn.IFNA('Table S3 Occupation CFs'!AC407*'Weighting factors'!$B$3, 0), _xlfn.IFNA('Table S3 Occupation CFs'!AR407*'Weighting factors'!$B$5, 0), _xlfn.IFNA('Table S3 Occupation CFs'!BG407*'Weighting factors'!$B$4,0), _xlfn.IFNA('Table S3 Occupation CFs'!BV407*'Weighting factors'!$B$6, 0)))</f>
        <v>2.5812958330943506E-15</v>
      </c>
      <c r="N405" s="51">
        <f>IF(0.5*SUM(_xlfn.IFNA('Table S3 Occupation CFs'!O407*'Weighting factors'!$B$2,0), _xlfn.IFNA('Table S3 Occupation CFs'!AD407*'Weighting factors'!$B$3, 0), _xlfn.IFNA('Table S3 Occupation CFs'!AS407*'Weighting factors'!$B$5, 0), _xlfn.IFNA('Table S3 Occupation CFs'!BH407*'Weighting factors'!$B$4,0), _xlfn.IFNA('Table S3 Occupation CFs'!BW407*'Weighting factors'!$B$6, 0)) = 0, NA(), 0.5*SUM(_xlfn.IFNA('Table S3 Occupation CFs'!O407*'Weighting factors'!$B$2,0), _xlfn.IFNA('Table S3 Occupation CFs'!AD407*'Weighting factors'!$B$3, 0), _xlfn.IFNA('Table S3 Occupation CFs'!AS407*'Weighting factors'!$B$5, 0), _xlfn.IFNA('Table S3 Occupation CFs'!BH407*'Weighting factors'!$B$4,0), _xlfn.IFNA('Table S3 Occupation CFs'!BW407*'Weighting factors'!$B$6, 0)))</f>
        <v>1.8965388689232739E-15</v>
      </c>
      <c r="O405" s="51">
        <f>IF(0.5*SUM(_xlfn.IFNA('Table S3 Occupation CFs'!P407*'Weighting factors'!$B$2,0), _xlfn.IFNA('Table S3 Occupation CFs'!AE407*'Weighting factors'!$B$3, 0), _xlfn.IFNA('Table S3 Occupation CFs'!AT407*'Weighting factors'!$B$5, 0), _xlfn.IFNA('Table S3 Occupation CFs'!BI407*'Weighting factors'!$B$4,0), _xlfn.IFNA('Table S3 Occupation CFs'!BX407*'Weighting factors'!$B$6, 0)) = 0, NA(), 0.5*SUM(_xlfn.IFNA('Table S3 Occupation CFs'!P407*'Weighting factors'!$B$2,0), _xlfn.IFNA('Table S3 Occupation CFs'!AE407*'Weighting factors'!$B$3, 0), _xlfn.IFNA('Table S3 Occupation CFs'!AT407*'Weighting factors'!$B$5, 0), _xlfn.IFNA('Table S3 Occupation CFs'!BI407*'Weighting factors'!$B$4,0), _xlfn.IFNA('Table S3 Occupation CFs'!BX407*'Weighting factors'!$B$6, 0)))</f>
        <v>2.551121672198396E-15</v>
      </c>
      <c r="P405" s="51">
        <f>IF(0.5*SUM(_xlfn.IFNA('Table S3 Occupation CFs'!Q407*'Weighting factors'!$B$2,0), _xlfn.IFNA('Table S3 Occupation CFs'!AF407*'Weighting factors'!$B$3, 0), _xlfn.IFNA('Table S3 Occupation CFs'!AU407*'Weighting factors'!$B$5, 0), _xlfn.IFNA('Table S3 Occupation CFs'!BJ407*'Weighting factors'!$B$4,0), _xlfn.IFNA('Table S3 Occupation CFs'!BY407*'Weighting factors'!$B$6, 0)) = 0, NA(), 0.5*SUM(_xlfn.IFNA('Table S3 Occupation CFs'!Q407*'Weighting factors'!$B$2,0), _xlfn.IFNA('Table S3 Occupation CFs'!AF407*'Weighting factors'!$B$3, 0), _xlfn.IFNA('Table S3 Occupation CFs'!AU407*'Weighting factors'!$B$5, 0), _xlfn.IFNA('Table S3 Occupation CFs'!BJ407*'Weighting factors'!$B$4,0), _xlfn.IFNA('Table S3 Occupation CFs'!BY407*'Weighting factors'!$B$6, 0)))</f>
        <v>2.6554833763339576E-15</v>
      </c>
    </row>
    <row r="406" spans="1:16" x14ac:dyDescent="0.45">
      <c r="A406" s="3" t="s">
        <v>417</v>
      </c>
      <c r="B406" s="51" t="e">
        <f>IF(0.5*SUM(_xlfn.IFNA('Table S3 Occupation CFs'!E408*'Weighting factors'!$B$2,0), _xlfn.IFNA('Table S3 Occupation CFs'!T408*'Weighting factors'!$B$3, 0), _xlfn.IFNA('Table S3 Occupation CFs'!AI408*'Weighting factors'!$B$5, 0), _xlfn.IFNA('Table S3 Occupation CFs'!AX408*'Weighting factors'!$B$4,0), _xlfn.IFNA('Table S3 Occupation CFs'!BM408*'Weighting factors'!$B$6, 0)) = 0, NA(), 0.5*SUM(_xlfn.IFNA('Table S3 Occupation CFs'!E408*'Weighting factors'!$B$2,0), _xlfn.IFNA('Table S3 Occupation CFs'!T408*'Weighting factors'!$B$3, 0), _xlfn.IFNA('Table S3 Occupation CFs'!AI408*'Weighting factors'!$B$5, 0), _xlfn.IFNA('Table S3 Occupation CFs'!AX408*'Weighting factors'!$B$4,0), _xlfn.IFNA('Table S3 Occupation CFs'!BM408*'Weighting factors'!$B$6, 0)))</f>
        <v>#N/A</v>
      </c>
      <c r="C406" s="51" t="e">
        <f>IF(0.5*SUM(_xlfn.IFNA('Table S3 Occupation CFs'!D408*'Weighting factors'!$B$2,0), _xlfn.IFNA('Table S3 Occupation CFs'!S408*'Weighting factors'!$B$3, 0), _xlfn.IFNA('Table S3 Occupation CFs'!AH408*'Weighting factors'!$B$5, 0), _xlfn.IFNA('Table S3 Occupation CFs'!AW408*'Weighting factors'!$B$4,0), _xlfn.IFNA('Table S3 Occupation CFs'!BL408*'Weighting factors'!$B$6, 0)) = 0, NA(), 0.5*SUM(_xlfn.IFNA('Table S3 Occupation CFs'!D408*'Weighting factors'!$B$2,0), _xlfn.IFNA('Table S3 Occupation CFs'!S408*'Weighting factors'!$B$3, 0), _xlfn.IFNA('Table S3 Occupation CFs'!AH408*'Weighting factors'!$B$5, 0), _xlfn.IFNA('Table S3 Occupation CFs'!AW408*'Weighting factors'!$B$4,0), _xlfn.IFNA('Table S3 Occupation CFs'!BL408*'Weighting factors'!$B$6, 0)))</f>
        <v>#N/A</v>
      </c>
      <c r="D406" s="51">
        <f>IF(0.5*SUM(_xlfn.IFNA('Table S3 Occupation CFs'!C408*'Weighting factors'!$B$2,0), _xlfn.IFNA('Table S3 Occupation CFs'!R408*'Weighting factors'!$B$3, 0), _xlfn.IFNA('Table S3 Occupation CFs'!AG408*'Weighting factors'!$B$5, 0), _xlfn.IFNA('Table S3 Occupation CFs'!AV408*'Weighting factors'!$B$4,0), _xlfn.IFNA('Table S3 Occupation CFs'!BK408*'Weighting factors'!$B$6, 0)) = 0, NA(), 0.5*SUM(_xlfn.IFNA('Table S3 Occupation CFs'!C408*'Weighting factors'!$B$2,0), _xlfn.IFNA('Table S3 Occupation CFs'!R408*'Weighting factors'!$B$3, 0), _xlfn.IFNA('Table S3 Occupation CFs'!AG408*'Weighting factors'!$B$5, 0), _xlfn.IFNA('Table S3 Occupation CFs'!AV408*'Weighting factors'!$B$4,0), _xlfn.IFNA('Table S3 Occupation CFs'!BK408*'Weighting factors'!$B$6, 0)))</f>
        <v>3.5956025246663835E-15</v>
      </c>
      <c r="E406" s="51">
        <f>IF(0.5*SUM(_xlfn.IFNA('Table S3 Occupation CFs'!F408*'Weighting factors'!$B$2,0), _xlfn.IFNA('Table S3 Occupation CFs'!U408*'Weighting factors'!$B$3, 0), _xlfn.IFNA('Table S3 Occupation CFs'!AJ408*'Weighting factors'!$B$5, 0), _xlfn.IFNA('Table S3 Occupation CFs'!AY408*'Weighting factors'!$B$4,0), _xlfn.IFNA('Table S3 Occupation CFs'!BN408*'Weighting factors'!$B$6, 0)) = 0, NA(), 0.5*SUM(_xlfn.IFNA('Table S3 Occupation CFs'!F408*'Weighting factors'!$B$2,0), _xlfn.IFNA('Table S3 Occupation CFs'!U408*'Weighting factors'!$B$3, 0), _xlfn.IFNA('Table S3 Occupation CFs'!AJ408*'Weighting factors'!$B$5, 0), _xlfn.IFNA('Table S3 Occupation CFs'!AY408*'Weighting factors'!$B$4,0), _xlfn.IFNA('Table S3 Occupation CFs'!BN408*'Weighting factors'!$B$6, 0)))</f>
        <v>4.5607030530591485E-15</v>
      </c>
      <c r="F406" s="51">
        <f>IF(0.5*SUM(_xlfn.IFNA('Table S3 Occupation CFs'!G408*'Weighting factors'!$B$2,0), _xlfn.IFNA('Table S3 Occupation CFs'!V408*'Weighting factors'!$B$3, 0), _xlfn.IFNA('Table S3 Occupation CFs'!AK408*'Weighting factors'!$B$5, 0), _xlfn.IFNA('Table S3 Occupation CFs'!AZ408*'Weighting factors'!$B$4,0), _xlfn.IFNA('Table S3 Occupation CFs'!BO408*'Weighting factors'!$B$6, 0)) = 0, NA(), 0.5*SUM(_xlfn.IFNA('Table S3 Occupation CFs'!G408*'Weighting factors'!$B$2,0), _xlfn.IFNA('Table S3 Occupation CFs'!V408*'Weighting factors'!$B$3, 0), _xlfn.IFNA('Table S3 Occupation CFs'!AK408*'Weighting factors'!$B$5, 0), _xlfn.IFNA('Table S3 Occupation CFs'!AZ408*'Weighting factors'!$B$4,0), _xlfn.IFNA('Table S3 Occupation CFs'!BO408*'Weighting factors'!$B$6, 0)))</f>
        <v>4.7141522809192019E-15</v>
      </c>
      <c r="G406" s="51">
        <f>IF(0.5*SUM(_xlfn.IFNA('Table S3 Occupation CFs'!H408*'Weighting factors'!$B$2,0), _xlfn.IFNA('Table S3 Occupation CFs'!W408*'Weighting factors'!$B$3, 0), _xlfn.IFNA('Table S3 Occupation CFs'!AL408*'Weighting factors'!$B$5, 0), _xlfn.IFNA('Table S3 Occupation CFs'!BA408*'Weighting factors'!$B$4,0), _xlfn.IFNA('Table S3 Occupation CFs'!BP408*'Weighting factors'!$B$6, 0)) = 0, NA(), 0.5*SUM(_xlfn.IFNA('Table S3 Occupation CFs'!H408*'Weighting factors'!$B$2,0), _xlfn.IFNA('Table S3 Occupation CFs'!W408*'Weighting factors'!$B$3, 0), _xlfn.IFNA('Table S3 Occupation CFs'!AL408*'Weighting factors'!$B$5, 0), _xlfn.IFNA('Table S3 Occupation CFs'!BA408*'Weighting factors'!$B$4,0), _xlfn.IFNA('Table S3 Occupation CFs'!BP408*'Weighting factors'!$B$6, 0)))</f>
        <v>4.8689745606255816E-15</v>
      </c>
      <c r="H406" s="51">
        <f>IF(0.5*SUM(_xlfn.IFNA('Table S3 Occupation CFs'!I408*'Weighting factors'!$B$2,0), _xlfn.IFNA('Table S3 Occupation CFs'!X408*'Weighting factors'!$B$3, 0), _xlfn.IFNA('Table S3 Occupation CFs'!AM408*'Weighting factors'!$B$5, 0), _xlfn.IFNA('Table S3 Occupation CFs'!BB408*'Weighting factors'!$B$4,0), _xlfn.IFNA('Table S3 Occupation CFs'!BQ408*'Weighting factors'!$B$6, 0)) = 0, NA(), 0.5*SUM(_xlfn.IFNA('Table S3 Occupation CFs'!I408*'Weighting factors'!$B$2,0), _xlfn.IFNA('Table S3 Occupation CFs'!X408*'Weighting factors'!$B$3, 0), _xlfn.IFNA('Table S3 Occupation CFs'!AM408*'Weighting factors'!$B$5, 0), _xlfn.IFNA('Table S3 Occupation CFs'!BB408*'Weighting factors'!$B$4,0), _xlfn.IFNA('Table S3 Occupation CFs'!BQ408*'Weighting factors'!$B$6, 0)))</f>
        <v>4.1170475596964295E-15</v>
      </c>
      <c r="I406" s="51">
        <f>IF(0.5*SUM(_xlfn.IFNA('Table S3 Occupation CFs'!J408*'Weighting factors'!$B$2,0), _xlfn.IFNA('Table S3 Occupation CFs'!Y408*'Weighting factors'!$B$3, 0), _xlfn.IFNA('Table S3 Occupation CFs'!AN408*'Weighting factors'!$B$5, 0), _xlfn.IFNA('Table S3 Occupation CFs'!BC408*'Weighting factors'!$B$4,0), _xlfn.IFNA('Table S3 Occupation CFs'!BR408*'Weighting factors'!$B$6, 0)) = 0, NA(), 0.5*SUM(_xlfn.IFNA('Table S3 Occupation CFs'!J408*'Weighting factors'!$B$2,0), _xlfn.IFNA('Table S3 Occupation CFs'!Y408*'Weighting factors'!$B$3, 0), _xlfn.IFNA('Table S3 Occupation CFs'!AN408*'Weighting factors'!$B$5, 0), _xlfn.IFNA('Table S3 Occupation CFs'!BC408*'Weighting factors'!$B$4,0), _xlfn.IFNA('Table S3 Occupation CFs'!BR408*'Weighting factors'!$B$6, 0)))</f>
        <v>4.4310045640080701E-15</v>
      </c>
      <c r="J406" s="51">
        <f>IF(0.5*SUM(_xlfn.IFNA('Table S3 Occupation CFs'!K408*'Weighting factors'!$B$2,0), _xlfn.IFNA('Table S3 Occupation CFs'!Z408*'Weighting factors'!$B$3, 0), _xlfn.IFNA('Table S3 Occupation CFs'!AO408*'Weighting factors'!$B$5, 0), _xlfn.IFNA('Table S3 Occupation CFs'!BD408*'Weighting factors'!$B$4,0), _xlfn.IFNA('Table S3 Occupation CFs'!BS408*'Weighting factors'!$B$6, 0)) = 0, NA(), 0.5*SUM(_xlfn.IFNA('Table S3 Occupation CFs'!K408*'Weighting factors'!$B$2,0), _xlfn.IFNA('Table S3 Occupation CFs'!Z408*'Weighting factors'!$B$3, 0), _xlfn.IFNA('Table S3 Occupation CFs'!AO408*'Weighting factors'!$B$5, 0), _xlfn.IFNA('Table S3 Occupation CFs'!BD408*'Weighting factors'!$B$4,0), _xlfn.IFNA('Table S3 Occupation CFs'!BS408*'Weighting factors'!$B$6, 0)))</f>
        <v>4.6524157221925899E-15</v>
      </c>
      <c r="K406" s="51">
        <f>IF(0.5*SUM(_xlfn.IFNA('Table S3 Occupation CFs'!L408*'Weighting factors'!$B$2,0), _xlfn.IFNA('Table S3 Occupation CFs'!AA408*'Weighting factors'!$B$3, 0), _xlfn.IFNA('Table S3 Occupation CFs'!AP408*'Weighting factors'!$B$5, 0), _xlfn.IFNA('Table S3 Occupation CFs'!BE408*'Weighting factors'!$B$4,0), _xlfn.IFNA('Table S3 Occupation CFs'!BT408*'Weighting factors'!$B$6, 0)) = 0, NA(), 0.5*SUM(_xlfn.IFNA('Table S3 Occupation CFs'!L408*'Weighting factors'!$B$2,0), _xlfn.IFNA('Table S3 Occupation CFs'!AA408*'Weighting factors'!$B$3, 0), _xlfn.IFNA('Table S3 Occupation CFs'!AP408*'Weighting factors'!$B$5, 0), _xlfn.IFNA('Table S3 Occupation CFs'!BE408*'Weighting factors'!$B$4,0), _xlfn.IFNA('Table S3 Occupation CFs'!BT408*'Weighting factors'!$B$6, 0)))</f>
        <v>4.3347060496733032E-15</v>
      </c>
      <c r="L406" s="51">
        <f>IF(0.5*SUM(_xlfn.IFNA('Table S3 Occupation CFs'!M408*'Weighting factors'!$B$2,0), _xlfn.IFNA('Table S3 Occupation CFs'!AB408*'Weighting factors'!$B$3, 0), _xlfn.IFNA('Table S3 Occupation CFs'!AQ408*'Weighting factors'!$B$5, 0), _xlfn.IFNA('Table S3 Occupation CFs'!BF408*'Weighting factors'!$B$4,0), _xlfn.IFNA('Table S3 Occupation CFs'!BU408*'Weighting factors'!$B$6, 0)) = 0, NA(), 0.5*SUM(_xlfn.IFNA('Table S3 Occupation CFs'!M408*'Weighting factors'!$B$2,0), _xlfn.IFNA('Table S3 Occupation CFs'!AB408*'Weighting factors'!$B$3, 0), _xlfn.IFNA('Table S3 Occupation CFs'!AQ408*'Weighting factors'!$B$5, 0), _xlfn.IFNA('Table S3 Occupation CFs'!BF408*'Weighting factors'!$B$4,0), _xlfn.IFNA('Table S3 Occupation CFs'!BU408*'Weighting factors'!$B$6, 0)))</f>
        <v>4.6306798326719608E-15</v>
      </c>
      <c r="M406" s="51">
        <f>IF(0.5*SUM(_xlfn.IFNA('Table S3 Occupation CFs'!N408*'Weighting factors'!$B$2,0), _xlfn.IFNA('Table S3 Occupation CFs'!AC408*'Weighting factors'!$B$3, 0), _xlfn.IFNA('Table S3 Occupation CFs'!AR408*'Weighting factors'!$B$5, 0), _xlfn.IFNA('Table S3 Occupation CFs'!BG408*'Weighting factors'!$B$4,0), _xlfn.IFNA('Table S3 Occupation CFs'!BV408*'Weighting factors'!$B$6, 0)) = 0, NA(), 0.5*SUM(_xlfn.IFNA('Table S3 Occupation CFs'!N408*'Weighting factors'!$B$2,0), _xlfn.IFNA('Table S3 Occupation CFs'!AC408*'Weighting factors'!$B$3, 0), _xlfn.IFNA('Table S3 Occupation CFs'!AR408*'Weighting factors'!$B$5, 0), _xlfn.IFNA('Table S3 Occupation CFs'!BG408*'Weighting factors'!$B$4,0), _xlfn.IFNA('Table S3 Occupation CFs'!BV408*'Weighting factors'!$B$6, 0)))</f>
        <v>4.6730053109516911E-15</v>
      </c>
      <c r="N406" s="51">
        <f>IF(0.5*SUM(_xlfn.IFNA('Table S3 Occupation CFs'!O408*'Weighting factors'!$B$2,0), _xlfn.IFNA('Table S3 Occupation CFs'!AD408*'Weighting factors'!$B$3, 0), _xlfn.IFNA('Table S3 Occupation CFs'!AS408*'Weighting factors'!$B$5, 0), _xlfn.IFNA('Table S3 Occupation CFs'!BH408*'Weighting factors'!$B$4,0), _xlfn.IFNA('Table S3 Occupation CFs'!BW408*'Weighting factors'!$B$6, 0)) = 0, NA(), 0.5*SUM(_xlfn.IFNA('Table S3 Occupation CFs'!O408*'Weighting factors'!$B$2,0), _xlfn.IFNA('Table S3 Occupation CFs'!AD408*'Weighting factors'!$B$3, 0), _xlfn.IFNA('Table S3 Occupation CFs'!AS408*'Weighting factors'!$B$5, 0), _xlfn.IFNA('Table S3 Occupation CFs'!BH408*'Weighting factors'!$B$4,0), _xlfn.IFNA('Table S3 Occupation CFs'!BW408*'Weighting factors'!$B$6, 0)))</f>
        <v>2.841633544018531E-15</v>
      </c>
      <c r="O406" s="51">
        <f>IF(0.5*SUM(_xlfn.IFNA('Table S3 Occupation CFs'!P408*'Weighting factors'!$B$2,0), _xlfn.IFNA('Table S3 Occupation CFs'!AE408*'Weighting factors'!$B$3, 0), _xlfn.IFNA('Table S3 Occupation CFs'!AT408*'Weighting factors'!$B$5, 0), _xlfn.IFNA('Table S3 Occupation CFs'!BI408*'Weighting factors'!$B$4,0), _xlfn.IFNA('Table S3 Occupation CFs'!BX408*'Weighting factors'!$B$6, 0)) = 0, NA(), 0.5*SUM(_xlfn.IFNA('Table S3 Occupation CFs'!P408*'Weighting factors'!$B$2,0), _xlfn.IFNA('Table S3 Occupation CFs'!AE408*'Weighting factors'!$B$3, 0), _xlfn.IFNA('Table S3 Occupation CFs'!AT408*'Weighting factors'!$B$5, 0), _xlfn.IFNA('Table S3 Occupation CFs'!BI408*'Weighting factors'!$B$4,0), _xlfn.IFNA('Table S3 Occupation CFs'!BX408*'Weighting factors'!$B$6, 0)))</f>
        <v>4.5893336182953924E-15</v>
      </c>
      <c r="P406" s="51">
        <f>IF(0.5*SUM(_xlfn.IFNA('Table S3 Occupation CFs'!Q408*'Weighting factors'!$B$2,0), _xlfn.IFNA('Table S3 Occupation CFs'!AF408*'Weighting factors'!$B$3, 0), _xlfn.IFNA('Table S3 Occupation CFs'!AU408*'Weighting factors'!$B$5, 0), _xlfn.IFNA('Table S3 Occupation CFs'!BJ408*'Weighting factors'!$B$4,0), _xlfn.IFNA('Table S3 Occupation CFs'!BY408*'Weighting factors'!$B$6, 0)) = 0, NA(), 0.5*SUM(_xlfn.IFNA('Table S3 Occupation CFs'!Q408*'Weighting factors'!$B$2,0), _xlfn.IFNA('Table S3 Occupation CFs'!AF408*'Weighting factors'!$B$3, 0), _xlfn.IFNA('Table S3 Occupation CFs'!AU408*'Weighting factors'!$B$5, 0), _xlfn.IFNA('Table S3 Occupation CFs'!BJ408*'Weighting factors'!$B$4,0), _xlfn.IFNA('Table S3 Occupation CFs'!BY408*'Weighting factors'!$B$6, 0)))</f>
        <v>4.8679719562922012E-15</v>
      </c>
    </row>
    <row r="407" spans="1:16" x14ac:dyDescent="0.45">
      <c r="A407" s="3" t="s">
        <v>418</v>
      </c>
      <c r="B407" s="51">
        <f>IF(0.5*SUM(_xlfn.IFNA('Table S3 Occupation CFs'!E409*'Weighting factors'!$B$2,0), _xlfn.IFNA('Table S3 Occupation CFs'!T409*'Weighting factors'!$B$3, 0), _xlfn.IFNA('Table S3 Occupation CFs'!AI409*'Weighting factors'!$B$5, 0), _xlfn.IFNA('Table S3 Occupation CFs'!AX409*'Weighting factors'!$B$4,0), _xlfn.IFNA('Table S3 Occupation CFs'!BM409*'Weighting factors'!$B$6, 0)) = 0, NA(), 0.5*SUM(_xlfn.IFNA('Table S3 Occupation CFs'!E409*'Weighting factors'!$B$2,0), _xlfn.IFNA('Table S3 Occupation CFs'!T409*'Weighting factors'!$B$3, 0), _xlfn.IFNA('Table S3 Occupation CFs'!AI409*'Weighting factors'!$B$5, 0), _xlfn.IFNA('Table S3 Occupation CFs'!AX409*'Weighting factors'!$B$4,0), _xlfn.IFNA('Table S3 Occupation CFs'!BM409*'Weighting factors'!$B$6, 0)))</f>
        <v>3.6247722248501759E-16</v>
      </c>
      <c r="C407" s="51">
        <f>IF(0.5*SUM(_xlfn.IFNA('Table S3 Occupation CFs'!D409*'Weighting factors'!$B$2,0), _xlfn.IFNA('Table S3 Occupation CFs'!S409*'Weighting factors'!$B$3, 0), _xlfn.IFNA('Table S3 Occupation CFs'!AH409*'Weighting factors'!$B$5, 0), _xlfn.IFNA('Table S3 Occupation CFs'!AW409*'Weighting factors'!$B$4,0), _xlfn.IFNA('Table S3 Occupation CFs'!BL409*'Weighting factors'!$B$6, 0)) = 0, NA(), 0.5*SUM(_xlfn.IFNA('Table S3 Occupation CFs'!D409*'Weighting factors'!$B$2,0), _xlfn.IFNA('Table S3 Occupation CFs'!S409*'Weighting factors'!$B$3, 0), _xlfn.IFNA('Table S3 Occupation CFs'!AH409*'Weighting factors'!$B$5, 0), _xlfn.IFNA('Table S3 Occupation CFs'!AW409*'Weighting factors'!$B$4,0), _xlfn.IFNA('Table S3 Occupation CFs'!BL409*'Weighting factors'!$B$6, 0)))</f>
        <v>1.0970632342640753E-15</v>
      </c>
      <c r="D407" s="51">
        <f>IF(0.5*SUM(_xlfn.IFNA('Table S3 Occupation CFs'!C409*'Weighting factors'!$B$2,0), _xlfn.IFNA('Table S3 Occupation CFs'!R409*'Weighting factors'!$B$3, 0), _xlfn.IFNA('Table S3 Occupation CFs'!AG409*'Weighting factors'!$B$5, 0), _xlfn.IFNA('Table S3 Occupation CFs'!AV409*'Weighting factors'!$B$4,0), _xlfn.IFNA('Table S3 Occupation CFs'!BK409*'Weighting factors'!$B$6, 0)) = 0, NA(), 0.5*SUM(_xlfn.IFNA('Table S3 Occupation CFs'!C409*'Weighting factors'!$B$2,0), _xlfn.IFNA('Table S3 Occupation CFs'!R409*'Weighting factors'!$B$3, 0), _xlfn.IFNA('Table S3 Occupation CFs'!AG409*'Weighting factors'!$B$5, 0), _xlfn.IFNA('Table S3 Occupation CFs'!AV409*'Weighting factors'!$B$4,0), _xlfn.IFNA('Table S3 Occupation CFs'!BK409*'Weighting factors'!$B$6, 0)))</f>
        <v>1.1718203493714923E-15</v>
      </c>
      <c r="E407" s="51">
        <f>IF(0.5*SUM(_xlfn.IFNA('Table S3 Occupation CFs'!F409*'Weighting factors'!$B$2,0), _xlfn.IFNA('Table S3 Occupation CFs'!U409*'Weighting factors'!$B$3, 0), _xlfn.IFNA('Table S3 Occupation CFs'!AJ409*'Weighting factors'!$B$5, 0), _xlfn.IFNA('Table S3 Occupation CFs'!AY409*'Weighting factors'!$B$4,0), _xlfn.IFNA('Table S3 Occupation CFs'!BN409*'Weighting factors'!$B$6, 0)) = 0, NA(), 0.5*SUM(_xlfn.IFNA('Table S3 Occupation CFs'!F409*'Weighting factors'!$B$2,0), _xlfn.IFNA('Table S3 Occupation CFs'!U409*'Weighting factors'!$B$3, 0), _xlfn.IFNA('Table S3 Occupation CFs'!AJ409*'Weighting factors'!$B$5, 0), _xlfn.IFNA('Table S3 Occupation CFs'!AY409*'Weighting factors'!$B$4,0), _xlfn.IFNA('Table S3 Occupation CFs'!BN409*'Weighting factors'!$B$6, 0)))</f>
        <v>1.2787714117537542E-15</v>
      </c>
      <c r="F407" s="51">
        <f>IF(0.5*SUM(_xlfn.IFNA('Table S3 Occupation CFs'!G409*'Weighting factors'!$B$2,0), _xlfn.IFNA('Table S3 Occupation CFs'!V409*'Weighting factors'!$B$3, 0), _xlfn.IFNA('Table S3 Occupation CFs'!AK409*'Weighting factors'!$B$5, 0), _xlfn.IFNA('Table S3 Occupation CFs'!AZ409*'Weighting factors'!$B$4,0), _xlfn.IFNA('Table S3 Occupation CFs'!BO409*'Weighting factors'!$B$6, 0)) = 0, NA(), 0.5*SUM(_xlfn.IFNA('Table S3 Occupation CFs'!G409*'Weighting factors'!$B$2,0), _xlfn.IFNA('Table S3 Occupation CFs'!V409*'Weighting factors'!$B$3, 0), _xlfn.IFNA('Table S3 Occupation CFs'!AK409*'Weighting factors'!$B$5, 0), _xlfn.IFNA('Table S3 Occupation CFs'!AZ409*'Weighting factors'!$B$4,0), _xlfn.IFNA('Table S3 Occupation CFs'!BO409*'Weighting factors'!$B$6, 0)))</f>
        <v>1.3097081545814015E-15</v>
      </c>
      <c r="G407" s="51">
        <f>IF(0.5*SUM(_xlfn.IFNA('Table S3 Occupation CFs'!H409*'Weighting factors'!$B$2,0), _xlfn.IFNA('Table S3 Occupation CFs'!W409*'Weighting factors'!$B$3, 0), _xlfn.IFNA('Table S3 Occupation CFs'!AL409*'Weighting factors'!$B$5, 0), _xlfn.IFNA('Table S3 Occupation CFs'!BA409*'Weighting factors'!$B$4,0), _xlfn.IFNA('Table S3 Occupation CFs'!BP409*'Weighting factors'!$B$6, 0)) = 0, NA(), 0.5*SUM(_xlfn.IFNA('Table S3 Occupation CFs'!H409*'Weighting factors'!$B$2,0), _xlfn.IFNA('Table S3 Occupation CFs'!W409*'Weighting factors'!$B$3, 0), _xlfn.IFNA('Table S3 Occupation CFs'!AL409*'Weighting factors'!$B$5, 0), _xlfn.IFNA('Table S3 Occupation CFs'!BA409*'Weighting factors'!$B$4,0), _xlfn.IFNA('Table S3 Occupation CFs'!BP409*'Weighting factors'!$B$6, 0)))</f>
        <v>1.3409217169959045E-15</v>
      </c>
      <c r="H407" s="51">
        <f>IF(0.5*SUM(_xlfn.IFNA('Table S3 Occupation CFs'!I409*'Weighting factors'!$B$2,0), _xlfn.IFNA('Table S3 Occupation CFs'!X409*'Weighting factors'!$B$3, 0), _xlfn.IFNA('Table S3 Occupation CFs'!AM409*'Weighting factors'!$B$5, 0), _xlfn.IFNA('Table S3 Occupation CFs'!BB409*'Weighting factors'!$B$4,0), _xlfn.IFNA('Table S3 Occupation CFs'!BQ409*'Weighting factors'!$B$6, 0)) = 0, NA(), 0.5*SUM(_xlfn.IFNA('Table S3 Occupation CFs'!I409*'Weighting factors'!$B$2,0), _xlfn.IFNA('Table S3 Occupation CFs'!X409*'Weighting factors'!$B$3, 0), _xlfn.IFNA('Table S3 Occupation CFs'!AM409*'Weighting factors'!$B$5, 0), _xlfn.IFNA('Table S3 Occupation CFs'!BB409*'Weighting factors'!$B$4,0), _xlfn.IFNA('Table S3 Occupation CFs'!BQ409*'Weighting factors'!$B$6, 0)))</f>
        <v>1.1883876163004082E-15</v>
      </c>
      <c r="I407" s="51">
        <f>IF(0.5*SUM(_xlfn.IFNA('Table S3 Occupation CFs'!J409*'Weighting factors'!$B$2,0), _xlfn.IFNA('Table S3 Occupation CFs'!Y409*'Weighting factors'!$B$3, 0), _xlfn.IFNA('Table S3 Occupation CFs'!AN409*'Weighting factors'!$B$5, 0), _xlfn.IFNA('Table S3 Occupation CFs'!BC409*'Weighting factors'!$B$4,0), _xlfn.IFNA('Table S3 Occupation CFs'!BR409*'Weighting factors'!$B$6, 0)) = 0, NA(), 0.5*SUM(_xlfn.IFNA('Table S3 Occupation CFs'!J409*'Weighting factors'!$B$2,0), _xlfn.IFNA('Table S3 Occupation CFs'!Y409*'Weighting factors'!$B$3, 0), _xlfn.IFNA('Table S3 Occupation CFs'!AN409*'Weighting factors'!$B$5, 0), _xlfn.IFNA('Table S3 Occupation CFs'!BC409*'Weighting factors'!$B$4,0), _xlfn.IFNA('Table S3 Occupation CFs'!BR409*'Weighting factors'!$B$6, 0)))</f>
        <v>1.2520208662623102E-15</v>
      </c>
      <c r="J407" s="51">
        <f>IF(0.5*SUM(_xlfn.IFNA('Table S3 Occupation CFs'!K409*'Weighting factors'!$B$2,0), _xlfn.IFNA('Table S3 Occupation CFs'!Z409*'Weighting factors'!$B$3, 0), _xlfn.IFNA('Table S3 Occupation CFs'!AO409*'Weighting factors'!$B$5, 0), _xlfn.IFNA('Table S3 Occupation CFs'!BD409*'Weighting factors'!$B$4,0), _xlfn.IFNA('Table S3 Occupation CFs'!BS409*'Weighting factors'!$B$6, 0)) = 0, NA(), 0.5*SUM(_xlfn.IFNA('Table S3 Occupation CFs'!K409*'Weighting factors'!$B$2,0), _xlfn.IFNA('Table S3 Occupation CFs'!Z409*'Weighting factors'!$B$3, 0), _xlfn.IFNA('Table S3 Occupation CFs'!AO409*'Weighting factors'!$B$5, 0), _xlfn.IFNA('Table S3 Occupation CFs'!BD409*'Weighting factors'!$B$4,0), _xlfn.IFNA('Table S3 Occupation CFs'!BS409*'Weighting factors'!$B$6, 0)))</f>
        <v>1.2968969267802382E-15</v>
      </c>
      <c r="K407" s="51">
        <f>IF(0.5*SUM(_xlfn.IFNA('Table S3 Occupation CFs'!L409*'Weighting factors'!$B$2,0), _xlfn.IFNA('Table S3 Occupation CFs'!AA409*'Weighting factors'!$B$3, 0), _xlfn.IFNA('Table S3 Occupation CFs'!AP409*'Weighting factors'!$B$5, 0), _xlfn.IFNA('Table S3 Occupation CFs'!BE409*'Weighting factors'!$B$4,0), _xlfn.IFNA('Table S3 Occupation CFs'!BT409*'Weighting factors'!$B$6, 0)) = 0, NA(), 0.5*SUM(_xlfn.IFNA('Table S3 Occupation CFs'!L409*'Weighting factors'!$B$2,0), _xlfn.IFNA('Table S3 Occupation CFs'!AA409*'Weighting factors'!$B$3, 0), _xlfn.IFNA('Table S3 Occupation CFs'!AP409*'Weighting factors'!$B$5, 0), _xlfn.IFNA('Table S3 Occupation CFs'!BE409*'Weighting factors'!$B$4,0), _xlfn.IFNA('Table S3 Occupation CFs'!BT409*'Weighting factors'!$B$6, 0)))</f>
        <v>1.2305808091108278E-15</v>
      </c>
      <c r="L407" s="51">
        <f>IF(0.5*SUM(_xlfn.IFNA('Table S3 Occupation CFs'!M409*'Weighting factors'!$B$2,0), _xlfn.IFNA('Table S3 Occupation CFs'!AB409*'Weighting factors'!$B$3, 0), _xlfn.IFNA('Table S3 Occupation CFs'!AQ409*'Weighting factors'!$B$5, 0), _xlfn.IFNA('Table S3 Occupation CFs'!BF409*'Weighting factors'!$B$4,0), _xlfn.IFNA('Table S3 Occupation CFs'!BU409*'Weighting factors'!$B$6, 0)) = 0, NA(), 0.5*SUM(_xlfn.IFNA('Table S3 Occupation CFs'!M409*'Weighting factors'!$B$2,0), _xlfn.IFNA('Table S3 Occupation CFs'!AB409*'Weighting factors'!$B$3, 0), _xlfn.IFNA('Table S3 Occupation CFs'!AQ409*'Weighting factors'!$B$5, 0), _xlfn.IFNA('Table S3 Occupation CFs'!BF409*'Weighting factors'!$B$4,0), _xlfn.IFNA('Table S3 Occupation CFs'!BU409*'Weighting factors'!$B$6, 0)))</f>
        <v>1.2914413800783212E-15</v>
      </c>
      <c r="M407" s="51">
        <f>IF(0.5*SUM(_xlfn.IFNA('Table S3 Occupation CFs'!N409*'Weighting factors'!$B$2,0), _xlfn.IFNA('Table S3 Occupation CFs'!AC409*'Weighting factors'!$B$3, 0), _xlfn.IFNA('Table S3 Occupation CFs'!AR409*'Weighting factors'!$B$5, 0), _xlfn.IFNA('Table S3 Occupation CFs'!BG409*'Weighting factors'!$B$4,0), _xlfn.IFNA('Table S3 Occupation CFs'!BV409*'Weighting factors'!$B$6, 0)) = 0, NA(), 0.5*SUM(_xlfn.IFNA('Table S3 Occupation CFs'!N409*'Weighting factors'!$B$2,0), _xlfn.IFNA('Table S3 Occupation CFs'!AC409*'Weighting factors'!$B$3, 0), _xlfn.IFNA('Table S3 Occupation CFs'!AR409*'Weighting factors'!$B$5, 0), _xlfn.IFNA('Table S3 Occupation CFs'!BG409*'Weighting factors'!$B$4,0), _xlfn.IFNA('Table S3 Occupation CFs'!BV409*'Weighting factors'!$B$6, 0)))</f>
        <v>1.3001427731430346E-15</v>
      </c>
      <c r="N407" s="51">
        <f>IF(0.5*SUM(_xlfn.IFNA('Table S3 Occupation CFs'!O409*'Weighting factors'!$B$2,0), _xlfn.IFNA('Table S3 Occupation CFs'!AD409*'Weighting factors'!$B$3, 0), _xlfn.IFNA('Table S3 Occupation CFs'!AS409*'Weighting factors'!$B$5, 0), _xlfn.IFNA('Table S3 Occupation CFs'!BH409*'Weighting factors'!$B$4,0), _xlfn.IFNA('Table S3 Occupation CFs'!BW409*'Weighting factors'!$B$6, 0)) = 0, NA(), 0.5*SUM(_xlfn.IFNA('Table S3 Occupation CFs'!O409*'Weighting factors'!$B$2,0), _xlfn.IFNA('Table S3 Occupation CFs'!AD409*'Weighting factors'!$B$3, 0), _xlfn.IFNA('Table S3 Occupation CFs'!AS409*'Weighting factors'!$B$5, 0), _xlfn.IFNA('Table S3 Occupation CFs'!BH409*'Weighting factors'!$B$4,0), _xlfn.IFNA('Table S3 Occupation CFs'!BW409*'Weighting factors'!$B$6, 0)))</f>
        <v>9.0424949135860854E-16</v>
      </c>
      <c r="O407" s="51">
        <f>IF(0.5*SUM(_xlfn.IFNA('Table S3 Occupation CFs'!P409*'Weighting factors'!$B$2,0), _xlfn.IFNA('Table S3 Occupation CFs'!AE409*'Weighting factors'!$B$3, 0), _xlfn.IFNA('Table S3 Occupation CFs'!AT409*'Weighting factors'!$B$5, 0), _xlfn.IFNA('Table S3 Occupation CFs'!BI409*'Weighting factors'!$B$4,0), _xlfn.IFNA('Table S3 Occupation CFs'!BX409*'Weighting factors'!$B$6, 0)) = 0, NA(), 0.5*SUM(_xlfn.IFNA('Table S3 Occupation CFs'!P409*'Weighting factors'!$B$2,0), _xlfn.IFNA('Table S3 Occupation CFs'!AE409*'Weighting factors'!$B$3, 0), _xlfn.IFNA('Table S3 Occupation CFs'!AT409*'Weighting factors'!$B$5, 0), _xlfn.IFNA('Table S3 Occupation CFs'!BI409*'Weighting factors'!$B$4,0), _xlfn.IFNA('Table S3 Occupation CFs'!BX409*'Weighting factors'!$B$6, 0)))</f>
        <v>1.2793240064397695E-15</v>
      </c>
      <c r="P407" s="51">
        <f>IF(0.5*SUM(_xlfn.IFNA('Table S3 Occupation CFs'!Q409*'Weighting factors'!$B$2,0), _xlfn.IFNA('Table S3 Occupation CFs'!AF409*'Weighting factors'!$B$3, 0), _xlfn.IFNA('Table S3 Occupation CFs'!AU409*'Weighting factors'!$B$5, 0), _xlfn.IFNA('Table S3 Occupation CFs'!BJ409*'Weighting factors'!$B$4,0), _xlfn.IFNA('Table S3 Occupation CFs'!BY409*'Weighting factors'!$B$6, 0)) = 0, NA(), 0.5*SUM(_xlfn.IFNA('Table S3 Occupation CFs'!Q409*'Weighting factors'!$B$2,0), _xlfn.IFNA('Table S3 Occupation CFs'!AF409*'Weighting factors'!$B$3, 0), _xlfn.IFNA('Table S3 Occupation CFs'!AU409*'Weighting factors'!$B$5, 0), _xlfn.IFNA('Table S3 Occupation CFs'!BJ409*'Weighting factors'!$B$4,0), _xlfn.IFNA('Table S3 Occupation CFs'!BY409*'Weighting factors'!$B$6, 0)))</f>
        <v>1.3391097452179838E-15</v>
      </c>
    </row>
    <row r="408" spans="1:16" x14ac:dyDescent="0.45">
      <c r="A408" s="3" t="s">
        <v>419</v>
      </c>
      <c r="B408" s="51">
        <f>IF(0.5*SUM(_xlfn.IFNA('Table S3 Occupation CFs'!E410*'Weighting factors'!$B$2,0), _xlfn.IFNA('Table S3 Occupation CFs'!T410*'Weighting factors'!$B$3, 0), _xlfn.IFNA('Table S3 Occupation CFs'!AI410*'Weighting factors'!$B$5, 0), _xlfn.IFNA('Table S3 Occupation CFs'!AX410*'Weighting factors'!$B$4,0), _xlfn.IFNA('Table S3 Occupation CFs'!BM410*'Weighting factors'!$B$6, 0)) = 0, NA(), 0.5*SUM(_xlfn.IFNA('Table S3 Occupation CFs'!E410*'Weighting factors'!$B$2,0), _xlfn.IFNA('Table S3 Occupation CFs'!T410*'Weighting factors'!$B$3, 0), _xlfn.IFNA('Table S3 Occupation CFs'!AI410*'Weighting factors'!$B$5, 0), _xlfn.IFNA('Table S3 Occupation CFs'!AX410*'Weighting factors'!$B$4,0), _xlfn.IFNA('Table S3 Occupation CFs'!BM410*'Weighting factors'!$B$6, 0)))</f>
        <v>4.3579389951103479E-16</v>
      </c>
      <c r="C408" s="51">
        <f>IF(0.5*SUM(_xlfn.IFNA('Table S3 Occupation CFs'!D410*'Weighting factors'!$B$2,0), _xlfn.IFNA('Table S3 Occupation CFs'!S410*'Weighting factors'!$B$3, 0), _xlfn.IFNA('Table S3 Occupation CFs'!AH410*'Weighting factors'!$B$5, 0), _xlfn.IFNA('Table S3 Occupation CFs'!AW410*'Weighting factors'!$B$4,0), _xlfn.IFNA('Table S3 Occupation CFs'!BL410*'Weighting factors'!$B$6, 0)) = 0, NA(), 0.5*SUM(_xlfn.IFNA('Table S3 Occupation CFs'!D410*'Weighting factors'!$B$2,0), _xlfn.IFNA('Table S3 Occupation CFs'!S410*'Weighting factors'!$B$3, 0), _xlfn.IFNA('Table S3 Occupation CFs'!AH410*'Weighting factors'!$B$5, 0), _xlfn.IFNA('Table S3 Occupation CFs'!AW410*'Weighting factors'!$B$4,0), _xlfn.IFNA('Table S3 Occupation CFs'!BL410*'Weighting factors'!$B$6, 0)))</f>
        <v>2.6097806327701682E-15</v>
      </c>
      <c r="D408" s="51">
        <f>IF(0.5*SUM(_xlfn.IFNA('Table S3 Occupation CFs'!C410*'Weighting factors'!$B$2,0), _xlfn.IFNA('Table S3 Occupation CFs'!R410*'Weighting factors'!$B$3, 0), _xlfn.IFNA('Table S3 Occupation CFs'!AG410*'Weighting factors'!$B$5, 0), _xlfn.IFNA('Table S3 Occupation CFs'!AV410*'Weighting factors'!$B$4,0), _xlfn.IFNA('Table S3 Occupation CFs'!BK410*'Weighting factors'!$B$6, 0)) = 0, NA(), 0.5*SUM(_xlfn.IFNA('Table S3 Occupation CFs'!C410*'Weighting factors'!$B$2,0), _xlfn.IFNA('Table S3 Occupation CFs'!R410*'Weighting factors'!$B$3, 0), _xlfn.IFNA('Table S3 Occupation CFs'!AG410*'Weighting factors'!$B$5, 0), _xlfn.IFNA('Table S3 Occupation CFs'!AV410*'Weighting factors'!$B$4,0), _xlfn.IFNA('Table S3 Occupation CFs'!BK410*'Weighting factors'!$B$6, 0)))</f>
        <v>2.594972171302256E-15</v>
      </c>
      <c r="E408" s="51">
        <f>IF(0.5*SUM(_xlfn.IFNA('Table S3 Occupation CFs'!F410*'Weighting factors'!$B$2,0), _xlfn.IFNA('Table S3 Occupation CFs'!U410*'Weighting factors'!$B$3, 0), _xlfn.IFNA('Table S3 Occupation CFs'!AJ410*'Weighting factors'!$B$5, 0), _xlfn.IFNA('Table S3 Occupation CFs'!AY410*'Weighting factors'!$B$4,0), _xlfn.IFNA('Table S3 Occupation CFs'!BN410*'Weighting factors'!$B$6, 0)) = 0, NA(), 0.5*SUM(_xlfn.IFNA('Table S3 Occupation CFs'!F410*'Weighting factors'!$B$2,0), _xlfn.IFNA('Table S3 Occupation CFs'!U410*'Weighting factors'!$B$3, 0), _xlfn.IFNA('Table S3 Occupation CFs'!AJ410*'Weighting factors'!$B$5, 0), _xlfn.IFNA('Table S3 Occupation CFs'!AY410*'Weighting factors'!$B$4,0), _xlfn.IFNA('Table S3 Occupation CFs'!BN410*'Weighting factors'!$B$6, 0)))</f>
        <v>2.9671351351762544E-15</v>
      </c>
      <c r="F408" s="51">
        <f>IF(0.5*SUM(_xlfn.IFNA('Table S3 Occupation CFs'!G410*'Weighting factors'!$B$2,0), _xlfn.IFNA('Table S3 Occupation CFs'!V410*'Weighting factors'!$B$3, 0), _xlfn.IFNA('Table S3 Occupation CFs'!AK410*'Weighting factors'!$B$5, 0), _xlfn.IFNA('Table S3 Occupation CFs'!AZ410*'Weighting factors'!$B$4,0), _xlfn.IFNA('Table S3 Occupation CFs'!BO410*'Weighting factors'!$B$6, 0)) = 0, NA(), 0.5*SUM(_xlfn.IFNA('Table S3 Occupation CFs'!G410*'Weighting factors'!$B$2,0), _xlfn.IFNA('Table S3 Occupation CFs'!V410*'Weighting factors'!$B$3, 0), _xlfn.IFNA('Table S3 Occupation CFs'!AK410*'Weighting factors'!$B$5, 0), _xlfn.IFNA('Table S3 Occupation CFs'!AZ410*'Weighting factors'!$B$4,0), _xlfn.IFNA('Table S3 Occupation CFs'!BO410*'Weighting factors'!$B$6, 0)))</f>
        <v>3.0359151122506335E-15</v>
      </c>
      <c r="G408" s="51">
        <f>IF(0.5*SUM(_xlfn.IFNA('Table S3 Occupation CFs'!H410*'Weighting factors'!$B$2,0), _xlfn.IFNA('Table S3 Occupation CFs'!W410*'Weighting factors'!$B$3, 0), _xlfn.IFNA('Table S3 Occupation CFs'!AL410*'Weighting factors'!$B$5, 0), _xlfn.IFNA('Table S3 Occupation CFs'!BA410*'Weighting factors'!$B$4,0), _xlfn.IFNA('Table S3 Occupation CFs'!BP410*'Weighting factors'!$B$6, 0)) = 0, NA(), 0.5*SUM(_xlfn.IFNA('Table S3 Occupation CFs'!H410*'Weighting factors'!$B$2,0), _xlfn.IFNA('Table S3 Occupation CFs'!W410*'Weighting factors'!$B$3, 0), _xlfn.IFNA('Table S3 Occupation CFs'!AL410*'Weighting factors'!$B$5, 0), _xlfn.IFNA('Table S3 Occupation CFs'!BA410*'Weighting factors'!$B$4,0), _xlfn.IFNA('Table S3 Occupation CFs'!BP410*'Weighting factors'!$B$6, 0)))</f>
        <v>3.1053105272508338E-15</v>
      </c>
      <c r="H408" s="51">
        <f>IF(0.5*SUM(_xlfn.IFNA('Table S3 Occupation CFs'!I410*'Weighting factors'!$B$2,0), _xlfn.IFNA('Table S3 Occupation CFs'!X410*'Weighting factors'!$B$3, 0), _xlfn.IFNA('Table S3 Occupation CFs'!AM410*'Weighting factors'!$B$5, 0), _xlfn.IFNA('Table S3 Occupation CFs'!BB410*'Weighting factors'!$B$4,0), _xlfn.IFNA('Table S3 Occupation CFs'!BQ410*'Weighting factors'!$B$6, 0)) = 0, NA(), 0.5*SUM(_xlfn.IFNA('Table S3 Occupation CFs'!I410*'Weighting factors'!$B$2,0), _xlfn.IFNA('Table S3 Occupation CFs'!X410*'Weighting factors'!$B$3, 0), _xlfn.IFNA('Table S3 Occupation CFs'!AM410*'Weighting factors'!$B$5, 0), _xlfn.IFNA('Table S3 Occupation CFs'!BB410*'Weighting factors'!$B$4,0), _xlfn.IFNA('Table S3 Occupation CFs'!BQ410*'Weighting factors'!$B$6, 0)))</f>
        <v>2.7675703481601713E-15</v>
      </c>
      <c r="I408" s="51">
        <f>IF(0.5*SUM(_xlfn.IFNA('Table S3 Occupation CFs'!J410*'Weighting factors'!$B$2,0), _xlfn.IFNA('Table S3 Occupation CFs'!Y410*'Weighting factors'!$B$3, 0), _xlfn.IFNA('Table S3 Occupation CFs'!AN410*'Weighting factors'!$B$5, 0), _xlfn.IFNA('Table S3 Occupation CFs'!BC410*'Weighting factors'!$B$4,0), _xlfn.IFNA('Table S3 Occupation CFs'!BR410*'Weighting factors'!$B$6, 0)) = 0, NA(), 0.5*SUM(_xlfn.IFNA('Table S3 Occupation CFs'!J410*'Weighting factors'!$B$2,0), _xlfn.IFNA('Table S3 Occupation CFs'!Y410*'Weighting factors'!$B$3, 0), _xlfn.IFNA('Table S3 Occupation CFs'!AN410*'Weighting factors'!$B$5, 0), _xlfn.IFNA('Table S3 Occupation CFs'!BC410*'Weighting factors'!$B$4,0), _xlfn.IFNA('Table S3 Occupation CFs'!BR410*'Weighting factors'!$B$6, 0)))</f>
        <v>2.9085475182783351E-15</v>
      </c>
      <c r="J408" s="51">
        <f>IF(0.5*SUM(_xlfn.IFNA('Table S3 Occupation CFs'!K410*'Weighting factors'!$B$2,0), _xlfn.IFNA('Table S3 Occupation CFs'!Z410*'Weighting factors'!$B$3, 0), _xlfn.IFNA('Table S3 Occupation CFs'!AO410*'Weighting factors'!$B$5, 0), _xlfn.IFNA('Table S3 Occupation CFs'!BD410*'Weighting factors'!$B$4,0), _xlfn.IFNA('Table S3 Occupation CFs'!BS410*'Weighting factors'!$B$6, 0)) = 0, NA(), 0.5*SUM(_xlfn.IFNA('Table S3 Occupation CFs'!K410*'Weighting factors'!$B$2,0), _xlfn.IFNA('Table S3 Occupation CFs'!Z410*'Weighting factors'!$B$3, 0), _xlfn.IFNA('Table S3 Occupation CFs'!AO410*'Weighting factors'!$B$5, 0), _xlfn.IFNA('Table S3 Occupation CFs'!BD410*'Weighting factors'!$B$4,0), _xlfn.IFNA('Table S3 Occupation CFs'!BS410*'Weighting factors'!$B$6, 0)))</f>
        <v>3.0079686523657888E-15</v>
      </c>
      <c r="K408" s="51">
        <f>IF(0.5*SUM(_xlfn.IFNA('Table S3 Occupation CFs'!L410*'Weighting factors'!$B$2,0), _xlfn.IFNA('Table S3 Occupation CFs'!AA410*'Weighting factors'!$B$3, 0), _xlfn.IFNA('Table S3 Occupation CFs'!AP410*'Weighting factors'!$B$5, 0), _xlfn.IFNA('Table S3 Occupation CFs'!BE410*'Weighting factors'!$B$4,0), _xlfn.IFNA('Table S3 Occupation CFs'!BT410*'Weighting factors'!$B$6, 0)) = 0, NA(), 0.5*SUM(_xlfn.IFNA('Table S3 Occupation CFs'!L410*'Weighting factors'!$B$2,0), _xlfn.IFNA('Table S3 Occupation CFs'!AA410*'Weighting factors'!$B$3, 0), _xlfn.IFNA('Table S3 Occupation CFs'!AP410*'Weighting factors'!$B$5, 0), _xlfn.IFNA('Table S3 Occupation CFs'!BE410*'Weighting factors'!$B$4,0), _xlfn.IFNA('Table S3 Occupation CFs'!BT410*'Weighting factors'!$B$6, 0)))</f>
        <v>2.8638094707458624E-15</v>
      </c>
      <c r="L408" s="51">
        <f>IF(0.5*SUM(_xlfn.IFNA('Table S3 Occupation CFs'!M410*'Weighting factors'!$B$2,0), _xlfn.IFNA('Table S3 Occupation CFs'!AB410*'Weighting factors'!$B$3, 0), _xlfn.IFNA('Table S3 Occupation CFs'!AQ410*'Weighting factors'!$B$5, 0), _xlfn.IFNA('Table S3 Occupation CFs'!BF410*'Weighting factors'!$B$4,0), _xlfn.IFNA('Table S3 Occupation CFs'!BU410*'Weighting factors'!$B$6, 0)) = 0, NA(), 0.5*SUM(_xlfn.IFNA('Table S3 Occupation CFs'!M410*'Weighting factors'!$B$2,0), _xlfn.IFNA('Table S3 Occupation CFs'!AB410*'Weighting factors'!$B$3, 0), _xlfn.IFNA('Table S3 Occupation CFs'!AQ410*'Weighting factors'!$B$5, 0), _xlfn.IFNA('Table S3 Occupation CFs'!BF410*'Weighting factors'!$B$4,0), _xlfn.IFNA('Table S3 Occupation CFs'!BU410*'Weighting factors'!$B$6, 0)))</f>
        <v>2.9973912433531339E-15</v>
      </c>
      <c r="M408" s="51">
        <f>IF(0.5*SUM(_xlfn.IFNA('Table S3 Occupation CFs'!N410*'Weighting factors'!$B$2,0), _xlfn.IFNA('Table S3 Occupation CFs'!AC410*'Weighting factors'!$B$3, 0), _xlfn.IFNA('Table S3 Occupation CFs'!AR410*'Weighting factors'!$B$5, 0), _xlfn.IFNA('Table S3 Occupation CFs'!BG410*'Weighting factors'!$B$4,0), _xlfn.IFNA('Table S3 Occupation CFs'!BV410*'Weighting factors'!$B$6, 0)) = 0, NA(), 0.5*SUM(_xlfn.IFNA('Table S3 Occupation CFs'!N410*'Weighting factors'!$B$2,0), _xlfn.IFNA('Table S3 Occupation CFs'!AC410*'Weighting factors'!$B$3, 0), _xlfn.IFNA('Table S3 Occupation CFs'!AR410*'Weighting factors'!$B$5, 0), _xlfn.IFNA('Table S3 Occupation CFs'!BG410*'Weighting factors'!$B$4,0), _xlfn.IFNA('Table S3 Occupation CFs'!BV410*'Weighting factors'!$B$6, 0)))</f>
        <v>3.0164923680061787E-15</v>
      </c>
      <c r="N408" s="51">
        <f>IF(0.5*SUM(_xlfn.IFNA('Table S3 Occupation CFs'!O410*'Weighting factors'!$B$2,0), _xlfn.IFNA('Table S3 Occupation CFs'!AD410*'Weighting factors'!$B$3, 0), _xlfn.IFNA('Table S3 Occupation CFs'!AS410*'Weighting factors'!$B$5, 0), _xlfn.IFNA('Table S3 Occupation CFs'!BH410*'Weighting factors'!$B$4,0), _xlfn.IFNA('Table S3 Occupation CFs'!BW410*'Weighting factors'!$B$6, 0)) = 0, NA(), 0.5*SUM(_xlfn.IFNA('Table S3 Occupation CFs'!O410*'Weighting factors'!$B$2,0), _xlfn.IFNA('Table S3 Occupation CFs'!AD410*'Weighting factors'!$B$3, 0), _xlfn.IFNA('Table S3 Occupation CFs'!AS410*'Weighting factors'!$B$5, 0), _xlfn.IFNA('Table S3 Occupation CFs'!BH410*'Weighting factors'!$B$4,0), _xlfn.IFNA('Table S3 Occupation CFs'!BW410*'Weighting factors'!$B$6, 0)))</f>
        <v>2.173887987447115E-15</v>
      </c>
      <c r="O408" s="51">
        <f>IF(0.5*SUM(_xlfn.IFNA('Table S3 Occupation CFs'!P410*'Weighting factors'!$B$2,0), _xlfn.IFNA('Table S3 Occupation CFs'!AE410*'Weighting factors'!$B$3, 0), _xlfn.IFNA('Table S3 Occupation CFs'!AT410*'Weighting factors'!$B$5, 0), _xlfn.IFNA('Table S3 Occupation CFs'!BI410*'Weighting factors'!$B$4,0), _xlfn.IFNA('Table S3 Occupation CFs'!BX410*'Weighting factors'!$B$6, 0)) = 0, NA(), 0.5*SUM(_xlfn.IFNA('Table S3 Occupation CFs'!P410*'Weighting factors'!$B$2,0), _xlfn.IFNA('Table S3 Occupation CFs'!AE410*'Weighting factors'!$B$3, 0), _xlfn.IFNA('Table S3 Occupation CFs'!AT410*'Weighting factors'!$B$5, 0), _xlfn.IFNA('Table S3 Occupation CFs'!BI410*'Weighting factors'!$B$4,0), _xlfn.IFNA('Table S3 Occupation CFs'!BX410*'Weighting factors'!$B$6, 0)))</f>
        <v>2.9757251996518138E-15</v>
      </c>
      <c r="P408" s="51">
        <f>IF(0.5*SUM(_xlfn.IFNA('Table S3 Occupation CFs'!Q410*'Weighting factors'!$B$2,0), _xlfn.IFNA('Table S3 Occupation CFs'!AF410*'Weighting factors'!$B$3, 0), _xlfn.IFNA('Table S3 Occupation CFs'!AU410*'Weighting factors'!$B$5, 0), _xlfn.IFNA('Table S3 Occupation CFs'!BJ410*'Weighting factors'!$B$4,0), _xlfn.IFNA('Table S3 Occupation CFs'!BY410*'Weighting factors'!$B$6, 0)) = 0, NA(), 0.5*SUM(_xlfn.IFNA('Table S3 Occupation CFs'!Q410*'Weighting factors'!$B$2,0), _xlfn.IFNA('Table S3 Occupation CFs'!AF410*'Weighting factors'!$B$3, 0), _xlfn.IFNA('Table S3 Occupation CFs'!AU410*'Weighting factors'!$B$5, 0), _xlfn.IFNA('Table S3 Occupation CFs'!BJ410*'Weighting factors'!$B$4,0), _xlfn.IFNA('Table S3 Occupation CFs'!BY410*'Weighting factors'!$B$6, 0)))</f>
        <v>3.1035524578138275E-15</v>
      </c>
    </row>
    <row r="409" spans="1:16" x14ac:dyDescent="0.45">
      <c r="A409" s="3" t="s">
        <v>420</v>
      </c>
      <c r="B409" s="51">
        <f>IF(0.5*SUM(_xlfn.IFNA('Table S3 Occupation CFs'!E411*'Weighting factors'!$B$2,0), _xlfn.IFNA('Table S3 Occupation CFs'!T411*'Weighting factors'!$B$3, 0), _xlfn.IFNA('Table S3 Occupation CFs'!AI411*'Weighting factors'!$B$5, 0), _xlfn.IFNA('Table S3 Occupation CFs'!AX411*'Weighting factors'!$B$4,0), _xlfn.IFNA('Table S3 Occupation CFs'!BM411*'Weighting factors'!$B$6, 0)) = 0, NA(), 0.5*SUM(_xlfn.IFNA('Table S3 Occupation CFs'!E411*'Weighting factors'!$B$2,0), _xlfn.IFNA('Table S3 Occupation CFs'!T411*'Weighting factors'!$B$3, 0), _xlfn.IFNA('Table S3 Occupation CFs'!AI411*'Weighting factors'!$B$5, 0), _xlfn.IFNA('Table S3 Occupation CFs'!AX411*'Weighting factors'!$B$4,0), _xlfn.IFNA('Table S3 Occupation CFs'!BM411*'Weighting factors'!$B$6, 0)))</f>
        <v>1.4378324199397603E-16</v>
      </c>
      <c r="C409" s="51">
        <f>IF(0.5*SUM(_xlfn.IFNA('Table S3 Occupation CFs'!D411*'Weighting factors'!$B$2,0), _xlfn.IFNA('Table S3 Occupation CFs'!S411*'Weighting factors'!$B$3, 0), _xlfn.IFNA('Table S3 Occupation CFs'!AH411*'Weighting factors'!$B$5, 0), _xlfn.IFNA('Table S3 Occupation CFs'!AW411*'Weighting factors'!$B$4,0), _xlfn.IFNA('Table S3 Occupation CFs'!BL411*'Weighting factors'!$B$6, 0)) = 0, NA(), 0.5*SUM(_xlfn.IFNA('Table S3 Occupation CFs'!D411*'Weighting factors'!$B$2,0), _xlfn.IFNA('Table S3 Occupation CFs'!S411*'Weighting factors'!$B$3, 0), _xlfn.IFNA('Table S3 Occupation CFs'!AH411*'Weighting factors'!$B$5, 0), _xlfn.IFNA('Table S3 Occupation CFs'!AW411*'Weighting factors'!$B$4,0), _xlfn.IFNA('Table S3 Occupation CFs'!BL411*'Weighting factors'!$B$6, 0)))</f>
        <v>5.6157357703643794E-16</v>
      </c>
      <c r="D409" s="51">
        <f>IF(0.5*SUM(_xlfn.IFNA('Table S3 Occupation CFs'!C411*'Weighting factors'!$B$2,0), _xlfn.IFNA('Table S3 Occupation CFs'!R411*'Weighting factors'!$B$3, 0), _xlfn.IFNA('Table S3 Occupation CFs'!AG411*'Weighting factors'!$B$5, 0), _xlfn.IFNA('Table S3 Occupation CFs'!AV411*'Weighting factors'!$B$4,0), _xlfn.IFNA('Table S3 Occupation CFs'!BK411*'Weighting factors'!$B$6, 0)) = 0, NA(), 0.5*SUM(_xlfn.IFNA('Table S3 Occupation CFs'!C411*'Weighting factors'!$B$2,0), _xlfn.IFNA('Table S3 Occupation CFs'!R411*'Weighting factors'!$B$3, 0), _xlfn.IFNA('Table S3 Occupation CFs'!AG411*'Weighting factors'!$B$5, 0), _xlfn.IFNA('Table S3 Occupation CFs'!AV411*'Weighting factors'!$B$4,0), _xlfn.IFNA('Table S3 Occupation CFs'!BK411*'Weighting factors'!$B$6, 0)))</f>
        <v>6.0228193246295701E-16</v>
      </c>
      <c r="E409" s="51">
        <f>IF(0.5*SUM(_xlfn.IFNA('Table S3 Occupation CFs'!F411*'Weighting factors'!$B$2,0), _xlfn.IFNA('Table S3 Occupation CFs'!U411*'Weighting factors'!$B$3, 0), _xlfn.IFNA('Table S3 Occupation CFs'!AJ411*'Weighting factors'!$B$5, 0), _xlfn.IFNA('Table S3 Occupation CFs'!AY411*'Weighting factors'!$B$4,0), _xlfn.IFNA('Table S3 Occupation CFs'!BN411*'Weighting factors'!$B$6, 0)) = 0, NA(), 0.5*SUM(_xlfn.IFNA('Table S3 Occupation CFs'!F411*'Weighting factors'!$B$2,0), _xlfn.IFNA('Table S3 Occupation CFs'!U411*'Weighting factors'!$B$3, 0), _xlfn.IFNA('Table S3 Occupation CFs'!AJ411*'Weighting factors'!$B$5, 0), _xlfn.IFNA('Table S3 Occupation CFs'!AY411*'Weighting factors'!$B$4,0), _xlfn.IFNA('Table S3 Occupation CFs'!BN411*'Weighting factors'!$B$6, 0)))</f>
        <v>6.520743961988443E-16</v>
      </c>
      <c r="F409" s="51">
        <f>IF(0.5*SUM(_xlfn.IFNA('Table S3 Occupation CFs'!G411*'Weighting factors'!$B$2,0), _xlfn.IFNA('Table S3 Occupation CFs'!V411*'Weighting factors'!$B$3, 0), _xlfn.IFNA('Table S3 Occupation CFs'!AK411*'Weighting factors'!$B$5, 0), _xlfn.IFNA('Table S3 Occupation CFs'!AZ411*'Weighting factors'!$B$4,0), _xlfn.IFNA('Table S3 Occupation CFs'!BO411*'Weighting factors'!$B$6, 0)) = 0, NA(), 0.5*SUM(_xlfn.IFNA('Table S3 Occupation CFs'!G411*'Weighting factors'!$B$2,0), _xlfn.IFNA('Table S3 Occupation CFs'!V411*'Weighting factors'!$B$3, 0), _xlfn.IFNA('Table S3 Occupation CFs'!AK411*'Weighting factors'!$B$5, 0), _xlfn.IFNA('Table S3 Occupation CFs'!AZ411*'Weighting factors'!$B$4,0), _xlfn.IFNA('Table S3 Occupation CFs'!BO411*'Weighting factors'!$B$6, 0)))</f>
        <v>6.6731146447007798E-16</v>
      </c>
      <c r="G409" s="51">
        <f>IF(0.5*SUM(_xlfn.IFNA('Table S3 Occupation CFs'!H411*'Weighting factors'!$B$2,0), _xlfn.IFNA('Table S3 Occupation CFs'!W411*'Weighting factors'!$B$3, 0), _xlfn.IFNA('Table S3 Occupation CFs'!AL411*'Weighting factors'!$B$5, 0), _xlfn.IFNA('Table S3 Occupation CFs'!BA411*'Weighting factors'!$B$4,0), _xlfn.IFNA('Table S3 Occupation CFs'!BP411*'Weighting factors'!$B$6, 0)) = 0, NA(), 0.5*SUM(_xlfn.IFNA('Table S3 Occupation CFs'!H411*'Weighting factors'!$B$2,0), _xlfn.IFNA('Table S3 Occupation CFs'!W411*'Weighting factors'!$B$3, 0), _xlfn.IFNA('Table S3 Occupation CFs'!AL411*'Weighting factors'!$B$5, 0), _xlfn.IFNA('Table S3 Occupation CFs'!BA411*'Weighting factors'!$B$4,0), _xlfn.IFNA('Table S3 Occupation CFs'!BP411*'Weighting factors'!$B$6, 0)))</f>
        <v>6.8268487285207216E-16</v>
      </c>
      <c r="H409" s="51">
        <f>IF(0.5*SUM(_xlfn.IFNA('Table S3 Occupation CFs'!I411*'Weighting factors'!$B$2,0), _xlfn.IFNA('Table S3 Occupation CFs'!X411*'Weighting factors'!$B$3, 0), _xlfn.IFNA('Table S3 Occupation CFs'!AM411*'Weighting factors'!$B$5, 0), _xlfn.IFNA('Table S3 Occupation CFs'!BB411*'Weighting factors'!$B$4,0), _xlfn.IFNA('Table S3 Occupation CFs'!BQ411*'Weighting factors'!$B$6, 0)) = 0, NA(), 0.5*SUM(_xlfn.IFNA('Table S3 Occupation CFs'!I411*'Weighting factors'!$B$2,0), _xlfn.IFNA('Table S3 Occupation CFs'!X411*'Weighting factors'!$B$3, 0), _xlfn.IFNA('Table S3 Occupation CFs'!AM411*'Weighting factors'!$B$5, 0), _xlfn.IFNA('Table S3 Occupation CFs'!BB411*'Weighting factors'!$B$4,0), _xlfn.IFNA('Table S3 Occupation CFs'!BQ411*'Weighting factors'!$B$6, 0)))</f>
        <v>6.0766664609958127E-16</v>
      </c>
      <c r="I409" s="51">
        <f>IF(0.5*SUM(_xlfn.IFNA('Table S3 Occupation CFs'!J411*'Weighting factors'!$B$2,0), _xlfn.IFNA('Table S3 Occupation CFs'!Y411*'Weighting factors'!$B$3, 0), _xlfn.IFNA('Table S3 Occupation CFs'!AN411*'Weighting factors'!$B$5, 0), _xlfn.IFNA('Table S3 Occupation CFs'!BC411*'Weighting factors'!$B$4,0), _xlfn.IFNA('Table S3 Occupation CFs'!BR411*'Weighting factors'!$B$6, 0)) = 0, NA(), 0.5*SUM(_xlfn.IFNA('Table S3 Occupation CFs'!J411*'Weighting factors'!$B$2,0), _xlfn.IFNA('Table S3 Occupation CFs'!Y411*'Weighting factors'!$B$3, 0), _xlfn.IFNA('Table S3 Occupation CFs'!AN411*'Weighting factors'!$B$5, 0), _xlfn.IFNA('Table S3 Occupation CFs'!BC411*'Weighting factors'!$B$4,0), _xlfn.IFNA('Table S3 Occupation CFs'!BR411*'Weighting factors'!$B$6, 0)))</f>
        <v>6.3896862113032877E-16</v>
      </c>
      <c r="J409" s="51">
        <f>IF(0.5*SUM(_xlfn.IFNA('Table S3 Occupation CFs'!K411*'Weighting factors'!$B$2,0), _xlfn.IFNA('Table S3 Occupation CFs'!Z411*'Weighting factors'!$B$3, 0), _xlfn.IFNA('Table S3 Occupation CFs'!AO411*'Weighting factors'!$B$5, 0), _xlfn.IFNA('Table S3 Occupation CFs'!BD411*'Weighting factors'!$B$4,0), _xlfn.IFNA('Table S3 Occupation CFs'!BS411*'Weighting factors'!$B$6, 0)) = 0, NA(), 0.5*SUM(_xlfn.IFNA('Table S3 Occupation CFs'!K411*'Weighting factors'!$B$2,0), _xlfn.IFNA('Table S3 Occupation CFs'!Z411*'Weighting factors'!$B$3, 0), _xlfn.IFNA('Table S3 Occupation CFs'!AO411*'Weighting factors'!$B$5, 0), _xlfn.IFNA('Table S3 Occupation CFs'!BD411*'Weighting factors'!$B$4,0), _xlfn.IFNA('Table S3 Occupation CFs'!BS411*'Weighting factors'!$B$6, 0)))</f>
        <v>6.6104370068394429E-16</v>
      </c>
      <c r="K409" s="51">
        <f>IF(0.5*SUM(_xlfn.IFNA('Table S3 Occupation CFs'!L411*'Weighting factors'!$B$2,0), _xlfn.IFNA('Table S3 Occupation CFs'!AA411*'Weighting factors'!$B$3, 0), _xlfn.IFNA('Table S3 Occupation CFs'!AP411*'Weighting factors'!$B$5, 0), _xlfn.IFNA('Table S3 Occupation CFs'!BE411*'Weighting factors'!$B$4,0), _xlfn.IFNA('Table S3 Occupation CFs'!BT411*'Weighting factors'!$B$6, 0)) = 0, NA(), 0.5*SUM(_xlfn.IFNA('Table S3 Occupation CFs'!L411*'Weighting factors'!$B$2,0), _xlfn.IFNA('Table S3 Occupation CFs'!AA411*'Weighting factors'!$B$3, 0), _xlfn.IFNA('Table S3 Occupation CFs'!AP411*'Weighting factors'!$B$5, 0), _xlfn.IFNA('Table S3 Occupation CFs'!BE411*'Weighting factors'!$B$4,0), _xlfn.IFNA('Table S3 Occupation CFs'!BT411*'Weighting factors'!$B$6, 0)))</f>
        <v>6.279451672961445E-16</v>
      </c>
      <c r="L409" s="51">
        <f>IF(0.5*SUM(_xlfn.IFNA('Table S3 Occupation CFs'!M411*'Weighting factors'!$B$2,0), _xlfn.IFNA('Table S3 Occupation CFs'!AB411*'Weighting factors'!$B$3, 0), _xlfn.IFNA('Table S3 Occupation CFs'!AQ411*'Weighting factors'!$B$5, 0), _xlfn.IFNA('Table S3 Occupation CFs'!BF411*'Weighting factors'!$B$4,0), _xlfn.IFNA('Table S3 Occupation CFs'!BU411*'Weighting factors'!$B$6, 0)) = 0, NA(), 0.5*SUM(_xlfn.IFNA('Table S3 Occupation CFs'!M411*'Weighting factors'!$B$2,0), _xlfn.IFNA('Table S3 Occupation CFs'!AB411*'Weighting factors'!$B$3, 0), _xlfn.IFNA('Table S3 Occupation CFs'!AQ411*'Weighting factors'!$B$5, 0), _xlfn.IFNA('Table S3 Occupation CFs'!BF411*'Weighting factors'!$B$4,0), _xlfn.IFNA('Table S3 Occupation CFs'!BU411*'Weighting factors'!$B$6, 0)))</f>
        <v>6.580990379771053E-16</v>
      </c>
      <c r="M409" s="51">
        <f>IF(0.5*SUM(_xlfn.IFNA('Table S3 Occupation CFs'!N411*'Weighting factors'!$B$2,0), _xlfn.IFNA('Table S3 Occupation CFs'!AC411*'Weighting factors'!$B$3, 0), _xlfn.IFNA('Table S3 Occupation CFs'!AR411*'Weighting factors'!$B$5, 0), _xlfn.IFNA('Table S3 Occupation CFs'!BG411*'Weighting factors'!$B$4,0), _xlfn.IFNA('Table S3 Occupation CFs'!BV411*'Weighting factors'!$B$6, 0)) = 0, NA(), 0.5*SUM(_xlfn.IFNA('Table S3 Occupation CFs'!N411*'Weighting factors'!$B$2,0), _xlfn.IFNA('Table S3 Occupation CFs'!AC411*'Weighting factors'!$B$3, 0), _xlfn.IFNA('Table S3 Occupation CFs'!AR411*'Weighting factors'!$B$5, 0), _xlfn.IFNA('Table S3 Occupation CFs'!BG411*'Weighting factors'!$B$4,0), _xlfn.IFNA('Table S3 Occupation CFs'!BV411*'Weighting factors'!$B$6, 0)))</f>
        <v>6.6240989052556474E-16</v>
      </c>
      <c r="N409" s="51">
        <f>IF(0.5*SUM(_xlfn.IFNA('Table S3 Occupation CFs'!O411*'Weighting factors'!$B$2,0), _xlfn.IFNA('Table S3 Occupation CFs'!AD411*'Weighting factors'!$B$3, 0), _xlfn.IFNA('Table S3 Occupation CFs'!AS411*'Weighting factors'!$B$5, 0), _xlfn.IFNA('Table S3 Occupation CFs'!BH411*'Weighting factors'!$B$4,0), _xlfn.IFNA('Table S3 Occupation CFs'!BW411*'Weighting factors'!$B$6, 0)) = 0, NA(), 0.5*SUM(_xlfn.IFNA('Table S3 Occupation CFs'!O411*'Weighting factors'!$B$2,0), _xlfn.IFNA('Table S3 Occupation CFs'!AD411*'Weighting factors'!$B$3, 0), _xlfn.IFNA('Table S3 Occupation CFs'!AS411*'Weighting factors'!$B$5, 0), _xlfn.IFNA('Table S3 Occupation CFs'!BH411*'Weighting factors'!$B$4,0), _xlfn.IFNA('Table S3 Occupation CFs'!BW411*'Weighting factors'!$B$6, 0)))</f>
        <v>4.7800204736533247E-16</v>
      </c>
      <c r="O409" s="51">
        <f>IF(0.5*SUM(_xlfn.IFNA('Table S3 Occupation CFs'!P411*'Weighting factors'!$B$2,0), _xlfn.IFNA('Table S3 Occupation CFs'!AE411*'Weighting factors'!$B$3, 0), _xlfn.IFNA('Table S3 Occupation CFs'!AT411*'Weighting factors'!$B$5, 0), _xlfn.IFNA('Table S3 Occupation CFs'!BI411*'Weighting factors'!$B$4,0), _xlfn.IFNA('Table S3 Occupation CFs'!BX411*'Weighting factors'!$B$6, 0)) = 0, NA(), 0.5*SUM(_xlfn.IFNA('Table S3 Occupation CFs'!P411*'Weighting factors'!$B$2,0), _xlfn.IFNA('Table S3 Occupation CFs'!AE411*'Weighting factors'!$B$3, 0), _xlfn.IFNA('Table S3 Occupation CFs'!AT411*'Weighting factors'!$B$5, 0), _xlfn.IFNA('Table S3 Occupation CFs'!BI411*'Weighting factors'!$B$4,0), _xlfn.IFNA('Table S3 Occupation CFs'!BX411*'Weighting factors'!$B$6, 0)))</f>
        <v>6.5428720905179307E-16</v>
      </c>
      <c r="P409" s="51">
        <f>IF(0.5*SUM(_xlfn.IFNA('Table S3 Occupation CFs'!Q411*'Weighting factors'!$B$2,0), _xlfn.IFNA('Table S3 Occupation CFs'!AF411*'Weighting factors'!$B$3, 0), _xlfn.IFNA('Table S3 Occupation CFs'!AU411*'Weighting factors'!$B$5, 0), _xlfn.IFNA('Table S3 Occupation CFs'!BJ411*'Weighting factors'!$B$4,0), _xlfn.IFNA('Table S3 Occupation CFs'!BY411*'Weighting factors'!$B$6, 0)) = 0, NA(), 0.5*SUM(_xlfn.IFNA('Table S3 Occupation CFs'!Q411*'Weighting factors'!$B$2,0), _xlfn.IFNA('Table S3 Occupation CFs'!AF411*'Weighting factors'!$B$3, 0), _xlfn.IFNA('Table S3 Occupation CFs'!AU411*'Weighting factors'!$B$5, 0), _xlfn.IFNA('Table S3 Occupation CFs'!BJ411*'Weighting factors'!$B$4,0), _xlfn.IFNA('Table S3 Occupation CFs'!BY411*'Weighting factors'!$B$6, 0)))</f>
        <v>6.8239095239810802E-16</v>
      </c>
    </row>
    <row r="410" spans="1:16" x14ac:dyDescent="0.45">
      <c r="A410" s="3" t="s">
        <v>421</v>
      </c>
      <c r="B410" s="51" t="e">
        <f>IF(0.5*SUM(_xlfn.IFNA('Table S3 Occupation CFs'!E412*'Weighting factors'!$B$2,0), _xlfn.IFNA('Table S3 Occupation CFs'!T412*'Weighting factors'!$B$3, 0), _xlfn.IFNA('Table S3 Occupation CFs'!AI412*'Weighting factors'!$B$5, 0), _xlfn.IFNA('Table S3 Occupation CFs'!AX412*'Weighting factors'!$B$4,0), _xlfn.IFNA('Table S3 Occupation CFs'!BM412*'Weighting factors'!$B$6, 0)) = 0, NA(), 0.5*SUM(_xlfn.IFNA('Table S3 Occupation CFs'!E412*'Weighting factors'!$B$2,0), _xlfn.IFNA('Table S3 Occupation CFs'!T412*'Weighting factors'!$B$3, 0), _xlfn.IFNA('Table S3 Occupation CFs'!AI412*'Weighting factors'!$B$5, 0), _xlfn.IFNA('Table S3 Occupation CFs'!AX412*'Weighting factors'!$B$4,0), _xlfn.IFNA('Table S3 Occupation CFs'!BM412*'Weighting factors'!$B$6, 0)))</f>
        <v>#N/A</v>
      </c>
      <c r="C410" s="51" t="e">
        <f>IF(0.5*SUM(_xlfn.IFNA('Table S3 Occupation CFs'!D412*'Weighting factors'!$B$2,0), _xlfn.IFNA('Table S3 Occupation CFs'!S412*'Weighting factors'!$B$3, 0), _xlfn.IFNA('Table S3 Occupation CFs'!AH412*'Weighting factors'!$B$5, 0), _xlfn.IFNA('Table S3 Occupation CFs'!AW412*'Weighting factors'!$B$4,0), _xlfn.IFNA('Table S3 Occupation CFs'!BL412*'Weighting factors'!$B$6, 0)) = 0, NA(), 0.5*SUM(_xlfn.IFNA('Table S3 Occupation CFs'!D412*'Weighting factors'!$B$2,0), _xlfn.IFNA('Table S3 Occupation CFs'!S412*'Weighting factors'!$B$3, 0), _xlfn.IFNA('Table S3 Occupation CFs'!AH412*'Weighting factors'!$B$5, 0), _xlfn.IFNA('Table S3 Occupation CFs'!AW412*'Weighting factors'!$B$4,0), _xlfn.IFNA('Table S3 Occupation CFs'!BL412*'Weighting factors'!$B$6, 0)))</f>
        <v>#N/A</v>
      </c>
      <c r="D410" s="51">
        <f>IF(0.5*SUM(_xlfn.IFNA('Table S3 Occupation CFs'!C412*'Weighting factors'!$B$2,0), _xlfn.IFNA('Table S3 Occupation CFs'!R412*'Weighting factors'!$B$3, 0), _xlfn.IFNA('Table S3 Occupation CFs'!AG412*'Weighting factors'!$B$5, 0), _xlfn.IFNA('Table S3 Occupation CFs'!AV412*'Weighting factors'!$B$4,0), _xlfn.IFNA('Table S3 Occupation CFs'!BK412*'Weighting factors'!$B$6, 0)) = 0, NA(), 0.5*SUM(_xlfn.IFNA('Table S3 Occupation CFs'!C412*'Weighting factors'!$B$2,0), _xlfn.IFNA('Table S3 Occupation CFs'!R412*'Weighting factors'!$B$3, 0), _xlfn.IFNA('Table S3 Occupation CFs'!AG412*'Weighting factors'!$B$5, 0), _xlfn.IFNA('Table S3 Occupation CFs'!AV412*'Weighting factors'!$B$4,0), _xlfn.IFNA('Table S3 Occupation CFs'!BK412*'Weighting factors'!$B$6, 0)))</f>
        <v>3.3651108458385775E-16</v>
      </c>
      <c r="E410" s="51">
        <f>IF(0.5*SUM(_xlfn.IFNA('Table S3 Occupation CFs'!F412*'Weighting factors'!$B$2,0), _xlfn.IFNA('Table S3 Occupation CFs'!U412*'Weighting factors'!$B$3, 0), _xlfn.IFNA('Table S3 Occupation CFs'!AJ412*'Weighting factors'!$B$5, 0), _xlfn.IFNA('Table S3 Occupation CFs'!AY412*'Weighting factors'!$B$4,0), _xlfn.IFNA('Table S3 Occupation CFs'!BN412*'Weighting factors'!$B$6, 0)) = 0, NA(), 0.5*SUM(_xlfn.IFNA('Table S3 Occupation CFs'!F412*'Weighting factors'!$B$2,0), _xlfn.IFNA('Table S3 Occupation CFs'!U412*'Weighting factors'!$B$3, 0), _xlfn.IFNA('Table S3 Occupation CFs'!AJ412*'Weighting factors'!$B$5, 0), _xlfn.IFNA('Table S3 Occupation CFs'!AY412*'Weighting factors'!$B$4,0), _xlfn.IFNA('Table S3 Occupation CFs'!BN412*'Weighting factors'!$B$6, 0)))</f>
        <v>3.5204268115338027E-16</v>
      </c>
      <c r="F410" s="51">
        <f>IF(0.5*SUM(_xlfn.IFNA('Table S3 Occupation CFs'!G412*'Weighting factors'!$B$2,0), _xlfn.IFNA('Table S3 Occupation CFs'!V412*'Weighting factors'!$B$3, 0), _xlfn.IFNA('Table S3 Occupation CFs'!AK412*'Weighting factors'!$B$5, 0), _xlfn.IFNA('Table S3 Occupation CFs'!AZ412*'Weighting factors'!$B$4,0), _xlfn.IFNA('Table S3 Occupation CFs'!BO412*'Weighting factors'!$B$6, 0)) = 0, NA(), 0.5*SUM(_xlfn.IFNA('Table S3 Occupation CFs'!G412*'Weighting factors'!$B$2,0), _xlfn.IFNA('Table S3 Occupation CFs'!V412*'Weighting factors'!$B$3, 0), _xlfn.IFNA('Table S3 Occupation CFs'!AK412*'Weighting factors'!$B$5, 0), _xlfn.IFNA('Table S3 Occupation CFs'!AZ412*'Weighting factors'!$B$4,0), _xlfn.IFNA('Table S3 Occupation CFs'!BO412*'Weighting factors'!$B$6, 0)))</f>
        <v>3.5541412682987103E-16</v>
      </c>
      <c r="G410" s="51">
        <f>IF(0.5*SUM(_xlfn.IFNA('Table S3 Occupation CFs'!H412*'Weighting factors'!$B$2,0), _xlfn.IFNA('Table S3 Occupation CFs'!W412*'Weighting factors'!$B$3, 0), _xlfn.IFNA('Table S3 Occupation CFs'!AL412*'Weighting factors'!$B$5, 0), _xlfn.IFNA('Table S3 Occupation CFs'!BA412*'Weighting factors'!$B$4,0), _xlfn.IFNA('Table S3 Occupation CFs'!BP412*'Weighting factors'!$B$6, 0)) = 0, NA(), 0.5*SUM(_xlfn.IFNA('Table S3 Occupation CFs'!H412*'Weighting factors'!$B$2,0), _xlfn.IFNA('Table S3 Occupation CFs'!W412*'Weighting factors'!$B$3, 0), _xlfn.IFNA('Table S3 Occupation CFs'!AL412*'Weighting factors'!$B$5, 0), _xlfn.IFNA('Table S3 Occupation CFs'!BA412*'Weighting factors'!$B$4,0), _xlfn.IFNA('Table S3 Occupation CFs'!BP412*'Weighting factors'!$B$6, 0)))</f>
        <v>3.5881573994203831E-16</v>
      </c>
      <c r="H410" s="51">
        <f>IF(0.5*SUM(_xlfn.IFNA('Table S3 Occupation CFs'!I412*'Weighting factors'!$B$2,0), _xlfn.IFNA('Table S3 Occupation CFs'!X412*'Weighting factors'!$B$3, 0), _xlfn.IFNA('Table S3 Occupation CFs'!AM412*'Weighting factors'!$B$5, 0), _xlfn.IFNA('Table S3 Occupation CFs'!BB412*'Weighting factors'!$B$4,0), _xlfn.IFNA('Table S3 Occupation CFs'!BQ412*'Weighting factors'!$B$6, 0)) = 0, NA(), 0.5*SUM(_xlfn.IFNA('Table S3 Occupation CFs'!I412*'Weighting factors'!$B$2,0), _xlfn.IFNA('Table S3 Occupation CFs'!X412*'Weighting factors'!$B$3, 0), _xlfn.IFNA('Table S3 Occupation CFs'!AM412*'Weighting factors'!$B$5, 0), _xlfn.IFNA('Table S3 Occupation CFs'!BB412*'Weighting factors'!$B$4,0), _xlfn.IFNA('Table S3 Occupation CFs'!BQ412*'Weighting factors'!$B$6, 0)))</f>
        <v>3.4193308736108855E-16</v>
      </c>
      <c r="I410" s="51">
        <f>IF(0.5*SUM(_xlfn.IFNA('Table S3 Occupation CFs'!J412*'Weighting factors'!$B$2,0), _xlfn.IFNA('Table S3 Occupation CFs'!Y412*'Weighting factors'!$B$3, 0), _xlfn.IFNA('Table S3 Occupation CFs'!AN412*'Weighting factors'!$B$5, 0), _xlfn.IFNA('Table S3 Occupation CFs'!BC412*'Weighting factors'!$B$4,0), _xlfn.IFNA('Table S3 Occupation CFs'!BR412*'Weighting factors'!$B$6, 0)) = 0, NA(), 0.5*SUM(_xlfn.IFNA('Table S3 Occupation CFs'!J412*'Weighting factors'!$B$2,0), _xlfn.IFNA('Table S3 Occupation CFs'!Y412*'Weighting factors'!$B$3, 0), _xlfn.IFNA('Table S3 Occupation CFs'!AN412*'Weighting factors'!$B$5, 0), _xlfn.IFNA('Table S3 Occupation CFs'!BC412*'Weighting factors'!$B$4,0), _xlfn.IFNA('Table S3 Occupation CFs'!BR412*'Weighting factors'!$B$6, 0)))</f>
        <v>3.4896088132020304E-16</v>
      </c>
      <c r="J410" s="51">
        <f>IF(0.5*SUM(_xlfn.IFNA('Table S3 Occupation CFs'!K412*'Weighting factors'!$B$2,0), _xlfn.IFNA('Table S3 Occupation CFs'!Z412*'Weighting factors'!$B$3, 0), _xlfn.IFNA('Table S3 Occupation CFs'!AO412*'Weighting factors'!$B$5, 0), _xlfn.IFNA('Table S3 Occupation CFs'!BD412*'Weighting factors'!$B$4,0), _xlfn.IFNA('Table S3 Occupation CFs'!BS412*'Weighting factors'!$B$6, 0)) = 0, NA(), 0.5*SUM(_xlfn.IFNA('Table S3 Occupation CFs'!K412*'Weighting factors'!$B$2,0), _xlfn.IFNA('Table S3 Occupation CFs'!Z412*'Weighting factors'!$B$3, 0), _xlfn.IFNA('Table S3 Occupation CFs'!AO412*'Weighting factors'!$B$5, 0), _xlfn.IFNA('Table S3 Occupation CFs'!BD412*'Weighting factors'!$B$4,0), _xlfn.IFNA('Table S3 Occupation CFs'!BS412*'Weighting factors'!$B$6, 0)))</f>
        <v>3.5391712951626996E-16</v>
      </c>
      <c r="K410" s="51">
        <f>IF(0.5*SUM(_xlfn.IFNA('Table S3 Occupation CFs'!L412*'Weighting factors'!$B$2,0), _xlfn.IFNA('Table S3 Occupation CFs'!AA412*'Weighting factors'!$B$3, 0), _xlfn.IFNA('Table S3 Occupation CFs'!AP412*'Weighting factors'!$B$5, 0), _xlfn.IFNA('Table S3 Occupation CFs'!BE412*'Weighting factors'!$B$4,0), _xlfn.IFNA('Table S3 Occupation CFs'!BT412*'Weighting factors'!$B$6, 0)) = 0, NA(), 0.5*SUM(_xlfn.IFNA('Table S3 Occupation CFs'!L412*'Weighting factors'!$B$2,0), _xlfn.IFNA('Table S3 Occupation CFs'!AA412*'Weighting factors'!$B$3, 0), _xlfn.IFNA('Table S3 Occupation CFs'!AP412*'Weighting factors'!$B$5, 0), _xlfn.IFNA('Table S3 Occupation CFs'!BE412*'Weighting factors'!$B$4,0), _xlfn.IFNA('Table S3 Occupation CFs'!BT412*'Weighting factors'!$B$6, 0)))</f>
        <v>3.4480041983625222E-16</v>
      </c>
      <c r="L410" s="51">
        <f>IF(0.5*SUM(_xlfn.IFNA('Table S3 Occupation CFs'!M412*'Weighting factors'!$B$2,0), _xlfn.IFNA('Table S3 Occupation CFs'!AB412*'Weighting factors'!$B$3, 0), _xlfn.IFNA('Table S3 Occupation CFs'!AQ412*'Weighting factors'!$B$5, 0), _xlfn.IFNA('Table S3 Occupation CFs'!BF412*'Weighting factors'!$B$4,0), _xlfn.IFNA('Table S3 Occupation CFs'!BU412*'Weighting factors'!$B$6, 0)) = 0, NA(), 0.5*SUM(_xlfn.IFNA('Table S3 Occupation CFs'!M412*'Weighting factors'!$B$2,0), _xlfn.IFNA('Table S3 Occupation CFs'!AB412*'Weighting factors'!$B$3, 0), _xlfn.IFNA('Table S3 Occupation CFs'!AQ412*'Weighting factors'!$B$5, 0), _xlfn.IFNA('Table S3 Occupation CFs'!BF412*'Weighting factors'!$B$4,0), _xlfn.IFNA('Table S3 Occupation CFs'!BU412*'Weighting factors'!$B$6, 0)))</f>
        <v>3.5233411904281688E-16</v>
      </c>
      <c r="M410" s="51">
        <f>IF(0.5*SUM(_xlfn.IFNA('Table S3 Occupation CFs'!N412*'Weighting factors'!$B$2,0), _xlfn.IFNA('Table S3 Occupation CFs'!AC412*'Weighting factors'!$B$3, 0), _xlfn.IFNA('Table S3 Occupation CFs'!AR412*'Weighting factors'!$B$5, 0), _xlfn.IFNA('Table S3 Occupation CFs'!BG412*'Weighting factors'!$B$4,0), _xlfn.IFNA('Table S3 Occupation CFs'!BV412*'Weighting factors'!$B$6, 0)) = 0, NA(), 0.5*SUM(_xlfn.IFNA('Table S3 Occupation CFs'!N412*'Weighting factors'!$B$2,0), _xlfn.IFNA('Table S3 Occupation CFs'!AC412*'Weighting factors'!$B$3, 0), _xlfn.IFNA('Table S3 Occupation CFs'!AR412*'Weighting factors'!$B$5, 0), _xlfn.IFNA('Table S3 Occupation CFs'!BG412*'Weighting factors'!$B$4,0), _xlfn.IFNA('Table S3 Occupation CFs'!BV412*'Weighting factors'!$B$6, 0)))</f>
        <v>3.5340979917213268E-16</v>
      </c>
      <c r="N410" s="51">
        <f>IF(0.5*SUM(_xlfn.IFNA('Table S3 Occupation CFs'!O412*'Weighting factors'!$B$2,0), _xlfn.IFNA('Table S3 Occupation CFs'!AD412*'Weighting factors'!$B$3, 0), _xlfn.IFNA('Table S3 Occupation CFs'!AS412*'Weighting factors'!$B$5, 0), _xlfn.IFNA('Table S3 Occupation CFs'!BH412*'Weighting factors'!$B$4,0), _xlfn.IFNA('Table S3 Occupation CFs'!BW412*'Weighting factors'!$B$6, 0)) = 0, NA(), 0.5*SUM(_xlfn.IFNA('Table S3 Occupation CFs'!O412*'Weighting factors'!$B$2,0), _xlfn.IFNA('Table S3 Occupation CFs'!AD412*'Weighting factors'!$B$3, 0), _xlfn.IFNA('Table S3 Occupation CFs'!AS412*'Weighting factors'!$B$5, 0), _xlfn.IFNA('Table S3 Occupation CFs'!BH412*'Weighting factors'!$B$4,0), _xlfn.IFNA('Table S3 Occupation CFs'!BW412*'Weighting factors'!$B$6, 0)))</f>
        <v>3.1321796598881201E-16</v>
      </c>
      <c r="O410" s="51">
        <f>IF(0.5*SUM(_xlfn.IFNA('Table S3 Occupation CFs'!P412*'Weighting factors'!$B$2,0), _xlfn.IFNA('Table S3 Occupation CFs'!AE412*'Weighting factors'!$B$3, 0), _xlfn.IFNA('Table S3 Occupation CFs'!AT412*'Weighting factors'!$B$5, 0), _xlfn.IFNA('Table S3 Occupation CFs'!BI412*'Weighting factors'!$B$4,0), _xlfn.IFNA('Table S3 Occupation CFs'!BX412*'Weighting factors'!$B$6, 0)) = 0, NA(), 0.5*SUM(_xlfn.IFNA('Table S3 Occupation CFs'!P412*'Weighting factors'!$B$2,0), _xlfn.IFNA('Table S3 Occupation CFs'!AE412*'Weighting factors'!$B$3, 0), _xlfn.IFNA('Table S3 Occupation CFs'!AT412*'Weighting factors'!$B$5, 0), _xlfn.IFNA('Table S3 Occupation CFs'!BI412*'Weighting factors'!$B$4,0), _xlfn.IFNA('Table S3 Occupation CFs'!BX412*'Weighting factors'!$B$6, 0)))</f>
        <v>3.5247468958770898E-16</v>
      </c>
      <c r="P410" s="51">
        <f>IF(0.5*SUM(_xlfn.IFNA('Table S3 Occupation CFs'!Q412*'Weighting factors'!$B$2,0), _xlfn.IFNA('Table S3 Occupation CFs'!AF412*'Weighting factors'!$B$3, 0), _xlfn.IFNA('Table S3 Occupation CFs'!AU412*'Weighting factors'!$B$5, 0), _xlfn.IFNA('Table S3 Occupation CFs'!BJ412*'Weighting factors'!$B$4,0), _xlfn.IFNA('Table S3 Occupation CFs'!BY412*'Weighting factors'!$B$6, 0)) = 0, NA(), 0.5*SUM(_xlfn.IFNA('Table S3 Occupation CFs'!Q412*'Weighting factors'!$B$2,0), _xlfn.IFNA('Table S3 Occupation CFs'!AF412*'Weighting factors'!$B$3, 0), _xlfn.IFNA('Table S3 Occupation CFs'!AU412*'Weighting factors'!$B$5, 0), _xlfn.IFNA('Table S3 Occupation CFs'!BJ412*'Weighting factors'!$B$4,0), _xlfn.IFNA('Table S3 Occupation CFs'!BY412*'Weighting factors'!$B$6, 0)))</f>
        <v>3.5873293640696303E-16</v>
      </c>
    </row>
    <row r="411" spans="1:16" x14ac:dyDescent="0.45">
      <c r="A411" s="3" t="s">
        <v>422</v>
      </c>
      <c r="B411" s="51" t="e">
        <f>IF(0.5*SUM(_xlfn.IFNA('Table S3 Occupation CFs'!E413*'Weighting factors'!$B$2,0), _xlfn.IFNA('Table S3 Occupation CFs'!T413*'Weighting factors'!$B$3, 0), _xlfn.IFNA('Table S3 Occupation CFs'!AI413*'Weighting factors'!$B$5, 0), _xlfn.IFNA('Table S3 Occupation CFs'!AX413*'Weighting factors'!$B$4,0), _xlfn.IFNA('Table S3 Occupation CFs'!BM413*'Weighting factors'!$B$6, 0)) = 0, NA(), 0.5*SUM(_xlfn.IFNA('Table S3 Occupation CFs'!E413*'Weighting factors'!$B$2,0), _xlfn.IFNA('Table S3 Occupation CFs'!T413*'Weighting factors'!$B$3, 0), _xlfn.IFNA('Table S3 Occupation CFs'!AI413*'Weighting factors'!$B$5, 0), _xlfn.IFNA('Table S3 Occupation CFs'!AX413*'Weighting factors'!$B$4,0), _xlfn.IFNA('Table S3 Occupation CFs'!BM413*'Weighting factors'!$B$6, 0)))</f>
        <v>#N/A</v>
      </c>
      <c r="C411" s="51" t="e">
        <f>IF(0.5*SUM(_xlfn.IFNA('Table S3 Occupation CFs'!D413*'Weighting factors'!$B$2,0), _xlfn.IFNA('Table S3 Occupation CFs'!S413*'Weighting factors'!$B$3, 0), _xlfn.IFNA('Table S3 Occupation CFs'!AH413*'Weighting factors'!$B$5, 0), _xlfn.IFNA('Table S3 Occupation CFs'!AW413*'Weighting factors'!$B$4,0), _xlfn.IFNA('Table S3 Occupation CFs'!BL413*'Weighting factors'!$B$6, 0)) = 0, NA(), 0.5*SUM(_xlfn.IFNA('Table S3 Occupation CFs'!D413*'Weighting factors'!$B$2,0), _xlfn.IFNA('Table S3 Occupation CFs'!S413*'Weighting factors'!$B$3, 0), _xlfn.IFNA('Table S3 Occupation CFs'!AH413*'Weighting factors'!$B$5, 0), _xlfn.IFNA('Table S3 Occupation CFs'!AW413*'Weighting factors'!$B$4,0), _xlfn.IFNA('Table S3 Occupation CFs'!BL413*'Weighting factors'!$B$6, 0)))</f>
        <v>#N/A</v>
      </c>
      <c r="D411" s="51">
        <f>IF(0.5*SUM(_xlfn.IFNA('Table S3 Occupation CFs'!C413*'Weighting factors'!$B$2,0), _xlfn.IFNA('Table S3 Occupation CFs'!R413*'Weighting factors'!$B$3, 0), _xlfn.IFNA('Table S3 Occupation CFs'!AG413*'Weighting factors'!$B$5, 0), _xlfn.IFNA('Table S3 Occupation CFs'!AV413*'Weighting factors'!$B$4,0), _xlfn.IFNA('Table S3 Occupation CFs'!BK413*'Weighting factors'!$B$6, 0)) = 0, NA(), 0.5*SUM(_xlfn.IFNA('Table S3 Occupation CFs'!C413*'Weighting factors'!$B$2,0), _xlfn.IFNA('Table S3 Occupation CFs'!R413*'Weighting factors'!$B$3, 0), _xlfn.IFNA('Table S3 Occupation CFs'!AG413*'Weighting factors'!$B$5, 0), _xlfn.IFNA('Table S3 Occupation CFs'!AV413*'Weighting factors'!$B$4,0), _xlfn.IFNA('Table S3 Occupation CFs'!BK413*'Weighting factors'!$B$6, 0)))</f>
        <v>2.8826665302274061E-16</v>
      </c>
      <c r="E411" s="51">
        <f>IF(0.5*SUM(_xlfn.IFNA('Table S3 Occupation CFs'!F413*'Weighting factors'!$B$2,0), _xlfn.IFNA('Table S3 Occupation CFs'!U413*'Weighting factors'!$B$3, 0), _xlfn.IFNA('Table S3 Occupation CFs'!AJ413*'Weighting factors'!$B$5, 0), _xlfn.IFNA('Table S3 Occupation CFs'!AY413*'Weighting factors'!$B$4,0), _xlfn.IFNA('Table S3 Occupation CFs'!BN413*'Weighting factors'!$B$6, 0)) = 0, NA(), 0.5*SUM(_xlfn.IFNA('Table S3 Occupation CFs'!F413*'Weighting factors'!$B$2,0), _xlfn.IFNA('Table S3 Occupation CFs'!U413*'Weighting factors'!$B$3, 0), _xlfn.IFNA('Table S3 Occupation CFs'!AJ413*'Weighting factors'!$B$5, 0), _xlfn.IFNA('Table S3 Occupation CFs'!AY413*'Weighting factors'!$B$4,0), _xlfn.IFNA('Table S3 Occupation CFs'!BN413*'Weighting factors'!$B$6, 0)))</f>
        <v>3.016004854005329E-16</v>
      </c>
      <c r="F411" s="51">
        <f>IF(0.5*SUM(_xlfn.IFNA('Table S3 Occupation CFs'!G413*'Weighting factors'!$B$2,0), _xlfn.IFNA('Table S3 Occupation CFs'!V413*'Weighting factors'!$B$3, 0), _xlfn.IFNA('Table S3 Occupation CFs'!AK413*'Weighting factors'!$B$5, 0), _xlfn.IFNA('Table S3 Occupation CFs'!AZ413*'Weighting factors'!$B$4,0), _xlfn.IFNA('Table S3 Occupation CFs'!BO413*'Weighting factors'!$B$6, 0)) = 0, NA(), 0.5*SUM(_xlfn.IFNA('Table S3 Occupation CFs'!G413*'Weighting factors'!$B$2,0), _xlfn.IFNA('Table S3 Occupation CFs'!V413*'Weighting factors'!$B$3, 0), _xlfn.IFNA('Table S3 Occupation CFs'!AK413*'Weighting factors'!$B$5, 0), _xlfn.IFNA('Table S3 Occupation CFs'!AZ413*'Weighting factors'!$B$4,0), _xlfn.IFNA('Table S3 Occupation CFs'!BO413*'Weighting factors'!$B$6, 0)))</f>
        <v>3.0434323803372518E-16</v>
      </c>
      <c r="G411" s="51">
        <f>IF(0.5*SUM(_xlfn.IFNA('Table S3 Occupation CFs'!H413*'Weighting factors'!$B$2,0), _xlfn.IFNA('Table S3 Occupation CFs'!W413*'Weighting factors'!$B$3, 0), _xlfn.IFNA('Table S3 Occupation CFs'!AL413*'Weighting factors'!$B$5, 0), _xlfn.IFNA('Table S3 Occupation CFs'!BA413*'Weighting factors'!$B$4,0), _xlfn.IFNA('Table S3 Occupation CFs'!BP413*'Weighting factors'!$B$6, 0)) = 0, NA(), 0.5*SUM(_xlfn.IFNA('Table S3 Occupation CFs'!H413*'Weighting factors'!$B$2,0), _xlfn.IFNA('Table S3 Occupation CFs'!W413*'Weighting factors'!$B$3, 0), _xlfn.IFNA('Table S3 Occupation CFs'!AL413*'Weighting factors'!$B$5, 0), _xlfn.IFNA('Table S3 Occupation CFs'!BA413*'Weighting factors'!$B$4,0), _xlfn.IFNA('Table S3 Occupation CFs'!BP413*'Weighting factors'!$B$6, 0)))</f>
        <v>3.0711053260576902E-16</v>
      </c>
      <c r="H411" s="51">
        <f>IF(0.5*SUM(_xlfn.IFNA('Table S3 Occupation CFs'!I413*'Weighting factors'!$B$2,0), _xlfn.IFNA('Table S3 Occupation CFs'!X413*'Weighting factors'!$B$3, 0), _xlfn.IFNA('Table S3 Occupation CFs'!AM413*'Weighting factors'!$B$5, 0), _xlfn.IFNA('Table S3 Occupation CFs'!BB413*'Weighting factors'!$B$4,0), _xlfn.IFNA('Table S3 Occupation CFs'!BQ413*'Weighting factors'!$B$6, 0)) = 0, NA(), 0.5*SUM(_xlfn.IFNA('Table S3 Occupation CFs'!I413*'Weighting factors'!$B$2,0), _xlfn.IFNA('Table S3 Occupation CFs'!X413*'Weighting factors'!$B$3, 0), _xlfn.IFNA('Table S3 Occupation CFs'!AM413*'Weighting factors'!$B$5, 0), _xlfn.IFNA('Table S3 Occupation CFs'!BB413*'Weighting factors'!$B$4,0), _xlfn.IFNA('Table S3 Occupation CFs'!BQ413*'Weighting factors'!$B$6, 0)))</f>
        <v>2.9317387835069723E-16</v>
      </c>
      <c r="I411" s="51">
        <f>IF(0.5*SUM(_xlfn.IFNA('Table S3 Occupation CFs'!J413*'Weighting factors'!$B$2,0), _xlfn.IFNA('Table S3 Occupation CFs'!Y413*'Weighting factors'!$B$3, 0), _xlfn.IFNA('Table S3 Occupation CFs'!AN413*'Weighting factors'!$B$5, 0), _xlfn.IFNA('Table S3 Occupation CFs'!BC413*'Weighting factors'!$B$4,0), _xlfn.IFNA('Table S3 Occupation CFs'!BR413*'Weighting factors'!$B$6, 0)) = 0, NA(), 0.5*SUM(_xlfn.IFNA('Table S3 Occupation CFs'!J413*'Weighting factors'!$B$2,0), _xlfn.IFNA('Table S3 Occupation CFs'!Y413*'Weighting factors'!$B$3, 0), _xlfn.IFNA('Table S3 Occupation CFs'!AN413*'Weighting factors'!$B$5, 0), _xlfn.IFNA('Table S3 Occupation CFs'!BC413*'Weighting factors'!$B$4,0), _xlfn.IFNA('Table S3 Occupation CFs'!BR413*'Weighting factors'!$B$6, 0)))</f>
        <v>2.9896367615104964E-16</v>
      </c>
      <c r="J411" s="51">
        <f>IF(0.5*SUM(_xlfn.IFNA('Table S3 Occupation CFs'!K413*'Weighting factors'!$B$2,0), _xlfn.IFNA('Table S3 Occupation CFs'!Z413*'Weighting factors'!$B$3, 0), _xlfn.IFNA('Table S3 Occupation CFs'!AO413*'Weighting factors'!$B$5, 0), _xlfn.IFNA('Table S3 Occupation CFs'!BD413*'Weighting factors'!$B$4,0), _xlfn.IFNA('Table S3 Occupation CFs'!BS413*'Weighting factors'!$B$6, 0)) = 0, NA(), 0.5*SUM(_xlfn.IFNA('Table S3 Occupation CFs'!K413*'Weighting factors'!$B$2,0), _xlfn.IFNA('Table S3 Occupation CFs'!Z413*'Weighting factors'!$B$3, 0), _xlfn.IFNA('Table S3 Occupation CFs'!AO413*'Weighting factors'!$B$5, 0), _xlfn.IFNA('Table S3 Occupation CFs'!BD413*'Weighting factors'!$B$4,0), _xlfn.IFNA('Table S3 Occupation CFs'!BS413*'Weighting factors'!$B$6, 0)))</f>
        <v>3.0304687342672025E-16</v>
      </c>
      <c r="K411" s="51">
        <f>IF(0.5*SUM(_xlfn.IFNA('Table S3 Occupation CFs'!L413*'Weighting factors'!$B$2,0), _xlfn.IFNA('Table S3 Occupation CFs'!AA413*'Weighting factors'!$B$3, 0), _xlfn.IFNA('Table S3 Occupation CFs'!AP413*'Weighting factors'!$B$5, 0), _xlfn.IFNA('Table S3 Occupation CFs'!BE413*'Weighting factors'!$B$4,0), _xlfn.IFNA('Table S3 Occupation CFs'!BT413*'Weighting factors'!$B$6, 0)) = 0, NA(), 0.5*SUM(_xlfn.IFNA('Table S3 Occupation CFs'!L413*'Weighting factors'!$B$2,0), _xlfn.IFNA('Table S3 Occupation CFs'!AA413*'Weighting factors'!$B$3, 0), _xlfn.IFNA('Table S3 Occupation CFs'!AP413*'Weighting factors'!$B$5, 0), _xlfn.IFNA('Table S3 Occupation CFs'!BE413*'Weighting factors'!$B$4,0), _xlfn.IFNA('Table S3 Occupation CFs'!BT413*'Weighting factors'!$B$6, 0)))</f>
        <v>2.9531897134417365E-16</v>
      </c>
      <c r="L411" s="51">
        <f>IF(0.5*SUM(_xlfn.IFNA('Table S3 Occupation CFs'!M413*'Weighting factors'!$B$2,0), _xlfn.IFNA('Table S3 Occupation CFs'!AB413*'Weighting factors'!$B$3, 0), _xlfn.IFNA('Table S3 Occupation CFs'!AQ413*'Weighting factors'!$B$5, 0), _xlfn.IFNA('Table S3 Occupation CFs'!BF413*'Weighting factors'!$B$4,0), _xlfn.IFNA('Table S3 Occupation CFs'!BU413*'Weighting factors'!$B$6, 0)) = 0, NA(), 0.5*SUM(_xlfn.IFNA('Table S3 Occupation CFs'!M413*'Weighting factors'!$B$2,0), _xlfn.IFNA('Table S3 Occupation CFs'!AB413*'Weighting factors'!$B$3, 0), _xlfn.IFNA('Table S3 Occupation CFs'!AQ413*'Weighting factors'!$B$5, 0), _xlfn.IFNA('Table S3 Occupation CFs'!BF413*'Weighting factors'!$B$4,0), _xlfn.IFNA('Table S3 Occupation CFs'!BU413*'Weighting factors'!$B$6, 0)))</f>
        <v>3.0162426959892983E-16</v>
      </c>
      <c r="M411" s="51">
        <f>IF(0.5*SUM(_xlfn.IFNA('Table S3 Occupation CFs'!N413*'Weighting factors'!$B$2,0), _xlfn.IFNA('Table S3 Occupation CFs'!AC413*'Weighting factors'!$B$3, 0), _xlfn.IFNA('Table S3 Occupation CFs'!AR413*'Weighting factors'!$B$5, 0), _xlfn.IFNA('Table S3 Occupation CFs'!BG413*'Weighting factors'!$B$4,0), _xlfn.IFNA('Table S3 Occupation CFs'!BV413*'Weighting factors'!$B$6, 0)) = 0, NA(), 0.5*SUM(_xlfn.IFNA('Table S3 Occupation CFs'!N413*'Weighting factors'!$B$2,0), _xlfn.IFNA('Table S3 Occupation CFs'!AC413*'Weighting factors'!$B$3, 0), _xlfn.IFNA('Table S3 Occupation CFs'!AR413*'Weighting factors'!$B$5, 0), _xlfn.IFNA('Table S3 Occupation CFs'!BG413*'Weighting factors'!$B$4,0), _xlfn.IFNA('Table S3 Occupation CFs'!BV413*'Weighting factors'!$B$6, 0)))</f>
        <v>3.0252431170171067E-16</v>
      </c>
      <c r="N411" s="51">
        <f>IF(0.5*SUM(_xlfn.IFNA('Table S3 Occupation CFs'!O413*'Weighting factors'!$B$2,0), _xlfn.IFNA('Table S3 Occupation CFs'!AD413*'Weighting factors'!$B$3, 0), _xlfn.IFNA('Table S3 Occupation CFs'!AS413*'Weighting factors'!$B$5, 0), _xlfn.IFNA('Table S3 Occupation CFs'!BH413*'Weighting factors'!$B$4,0), _xlfn.IFNA('Table S3 Occupation CFs'!BW413*'Weighting factors'!$B$6, 0)) = 0, NA(), 0.5*SUM(_xlfn.IFNA('Table S3 Occupation CFs'!O413*'Weighting factors'!$B$2,0), _xlfn.IFNA('Table S3 Occupation CFs'!AD413*'Weighting factors'!$B$3, 0), _xlfn.IFNA('Table S3 Occupation CFs'!AS413*'Weighting factors'!$B$5, 0), _xlfn.IFNA('Table S3 Occupation CFs'!BH413*'Weighting factors'!$B$4,0), _xlfn.IFNA('Table S3 Occupation CFs'!BW413*'Weighting factors'!$B$6, 0)))</f>
        <v>2.7004183170574384E-16</v>
      </c>
      <c r="O411" s="51">
        <f>IF(0.5*SUM(_xlfn.IFNA('Table S3 Occupation CFs'!P413*'Weighting factors'!$B$2,0), _xlfn.IFNA('Table S3 Occupation CFs'!AE413*'Weighting factors'!$B$3, 0), _xlfn.IFNA('Table S3 Occupation CFs'!AT413*'Weighting factors'!$B$5, 0), _xlfn.IFNA('Table S3 Occupation CFs'!BI413*'Weighting factors'!$B$4,0), _xlfn.IFNA('Table S3 Occupation CFs'!BX413*'Weighting factors'!$B$6, 0)) = 0, NA(), 0.5*SUM(_xlfn.IFNA('Table S3 Occupation CFs'!P413*'Weighting factors'!$B$2,0), _xlfn.IFNA('Table S3 Occupation CFs'!AE413*'Weighting factors'!$B$3, 0), _xlfn.IFNA('Table S3 Occupation CFs'!AT413*'Weighting factors'!$B$5, 0), _xlfn.IFNA('Table S3 Occupation CFs'!BI413*'Weighting factors'!$B$4,0), _xlfn.IFNA('Table S3 Occupation CFs'!BX413*'Weighting factors'!$B$6, 0)))</f>
        <v>3.0195682524174964E-16</v>
      </c>
      <c r="P411" s="51">
        <f>IF(0.5*SUM(_xlfn.IFNA('Table S3 Occupation CFs'!Q413*'Weighting factors'!$B$2,0), _xlfn.IFNA('Table S3 Occupation CFs'!AF413*'Weighting factors'!$B$3, 0), _xlfn.IFNA('Table S3 Occupation CFs'!AU413*'Weighting factors'!$B$5, 0), _xlfn.IFNA('Table S3 Occupation CFs'!BJ413*'Weighting factors'!$B$4,0), _xlfn.IFNA('Table S3 Occupation CFs'!BY413*'Weighting factors'!$B$6, 0)) = 0, NA(), 0.5*SUM(_xlfn.IFNA('Table S3 Occupation CFs'!Q413*'Weighting factors'!$B$2,0), _xlfn.IFNA('Table S3 Occupation CFs'!AF413*'Weighting factors'!$B$3, 0), _xlfn.IFNA('Table S3 Occupation CFs'!AU413*'Weighting factors'!$B$5, 0), _xlfn.IFNA('Table S3 Occupation CFs'!BJ413*'Weighting factors'!$B$4,0), _xlfn.IFNA('Table S3 Occupation CFs'!BY413*'Weighting factors'!$B$6, 0)))</f>
        <v>3.0704467880208444E-16</v>
      </c>
    </row>
    <row r="412" spans="1:16" x14ac:dyDescent="0.45">
      <c r="A412" s="3" t="s">
        <v>423</v>
      </c>
      <c r="B412" s="51" t="e">
        <f>IF(0.5*SUM(_xlfn.IFNA('Table S3 Occupation CFs'!E414*'Weighting factors'!$B$2,0), _xlfn.IFNA('Table S3 Occupation CFs'!T414*'Weighting factors'!$B$3, 0), _xlfn.IFNA('Table S3 Occupation CFs'!AI414*'Weighting factors'!$B$5, 0), _xlfn.IFNA('Table S3 Occupation CFs'!AX414*'Weighting factors'!$B$4,0), _xlfn.IFNA('Table S3 Occupation CFs'!BM414*'Weighting factors'!$B$6, 0)) = 0, NA(), 0.5*SUM(_xlfn.IFNA('Table S3 Occupation CFs'!E414*'Weighting factors'!$B$2,0), _xlfn.IFNA('Table S3 Occupation CFs'!T414*'Weighting factors'!$B$3, 0), _xlfn.IFNA('Table S3 Occupation CFs'!AI414*'Weighting factors'!$B$5, 0), _xlfn.IFNA('Table S3 Occupation CFs'!AX414*'Weighting factors'!$B$4,0), _xlfn.IFNA('Table S3 Occupation CFs'!BM414*'Weighting factors'!$B$6, 0)))</f>
        <v>#N/A</v>
      </c>
      <c r="C412" s="51" t="e">
        <f>IF(0.5*SUM(_xlfn.IFNA('Table S3 Occupation CFs'!D414*'Weighting factors'!$B$2,0), _xlfn.IFNA('Table S3 Occupation CFs'!S414*'Weighting factors'!$B$3, 0), _xlfn.IFNA('Table S3 Occupation CFs'!AH414*'Weighting factors'!$B$5, 0), _xlfn.IFNA('Table S3 Occupation CFs'!AW414*'Weighting factors'!$B$4,0), _xlfn.IFNA('Table S3 Occupation CFs'!BL414*'Weighting factors'!$B$6, 0)) = 0, NA(), 0.5*SUM(_xlfn.IFNA('Table S3 Occupation CFs'!D414*'Weighting factors'!$B$2,0), _xlfn.IFNA('Table S3 Occupation CFs'!S414*'Weighting factors'!$B$3, 0), _xlfn.IFNA('Table S3 Occupation CFs'!AH414*'Weighting factors'!$B$5, 0), _xlfn.IFNA('Table S3 Occupation CFs'!AW414*'Weighting factors'!$B$4,0), _xlfn.IFNA('Table S3 Occupation CFs'!BL414*'Weighting factors'!$B$6, 0)))</f>
        <v>#N/A</v>
      </c>
      <c r="D412" s="51" t="e">
        <f>IF(0.5*SUM(_xlfn.IFNA('Table S3 Occupation CFs'!C414*'Weighting factors'!$B$2,0), _xlfn.IFNA('Table S3 Occupation CFs'!R414*'Weighting factors'!$B$3, 0), _xlfn.IFNA('Table S3 Occupation CFs'!AG414*'Weighting factors'!$B$5, 0), _xlfn.IFNA('Table S3 Occupation CFs'!AV414*'Weighting factors'!$B$4,0), _xlfn.IFNA('Table S3 Occupation CFs'!BK414*'Weighting factors'!$B$6, 0)) = 0, NA(), 0.5*SUM(_xlfn.IFNA('Table S3 Occupation CFs'!C414*'Weighting factors'!$B$2,0), _xlfn.IFNA('Table S3 Occupation CFs'!R414*'Weighting factors'!$B$3, 0), _xlfn.IFNA('Table S3 Occupation CFs'!AG414*'Weighting factors'!$B$5, 0), _xlfn.IFNA('Table S3 Occupation CFs'!AV414*'Weighting factors'!$B$4,0), _xlfn.IFNA('Table S3 Occupation CFs'!BK414*'Weighting factors'!$B$6, 0)))</f>
        <v>#N/A</v>
      </c>
      <c r="E412" s="51" t="e">
        <f>IF(0.5*SUM(_xlfn.IFNA('Table S3 Occupation CFs'!F414*'Weighting factors'!$B$2,0), _xlfn.IFNA('Table S3 Occupation CFs'!U414*'Weighting factors'!$B$3, 0), _xlfn.IFNA('Table S3 Occupation CFs'!AJ414*'Weighting factors'!$B$5, 0), _xlfn.IFNA('Table S3 Occupation CFs'!AY414*'Weighting factors'!$B$4,0), _xlfn.IFNA('Table S3 Occupation CFs'!BN414*'Weighting factors'!$B$6, 0)) = 0, NA(), 0.5*SUM(_xlfn.IFNA('Table S3 Occupation CFs'!F414*'Weighting factors'!$B$2,0), _xlfn.IFNA('Table S3 Occupation CFs'!U414*'Weighting factors'!$B$3, 0), _xlfn.IFNA('Table S3 Occupation CFs'!AJ414*'Weighting factors'!$B$5, 0), _xlfn.IFNA('Table S3 Occupation CFs'!AY414*'Weighting factors'!$B$4,0), _xlfn.IFNA('Table S3 Occupation CFs'!BN414*'Weighting factors'!$B$6, 0)))</f>
        <v>#N/A</v>
      </c>
      <c r="F412" s="51" t="e">
        <f>IF(0.5*SUM(_xlfn.IFNA('Table S3 Occupation CFs'!G414*'Weighting factors'!$B$2,0), _xlfn.IFNA('Table S3 Occupation CFs'!V414*'Weighting factors'!$B$3, 0), _xlfn.IFNA('Table S3 Occupation CFs'!AK414*'Weighting factors'!$B$5, 0), _xlfn.IFNA('Table S3 Occupation CFs'!AZ414*'Weighting factors'!$B$4,0), _xlfn.IFNA('Table S3 Occupation CFs'!BO414*'Weighting factors'!$B$6, 0)) = 0, NA(), 0.5*SUM(_xlfn.IFNA('Table S3 Occupation CFs'!G414*'Weighting factors'!$B$2,0), _xlfn.IFNA('Table S3 Occupation CFs'!V414*'Weighting factors'!$B$3, 0), _xlfn.IFNA('Table S3 Occupation CFs'!AK414*'Weighting factors'!$B$5, 0), _xlfn.IFNA('Table S3 Occupation CFs'!AZ414*'Weighting factors'!$B$4,0), _xlfn.IFNA('Table S3 Occupation CFs'!BO414*'Weighting factors'!$B$6, 0)))</f>
        <v>#N/A</v>
      </c>
      <c r="G412" s="51" t="e">
        <f>IF(0.5*SUM(_xlfn.IFNA('Table S3 Occupation CFs'!H414*'Weighting factors'!$B$2,0), _xlfn.IFNA('Table S3 Occupation CFs'!W414*'Weighting factors'!$B$3, 0), _xlfn.IFNA('Table S3 Occupation CFs'!AL414*'Weighting factors'!$B$5, 0), _xlfn.IFNA('Table S3 Occupation CFs'!BA414*'Weighting factors'!$B$4,0), _xlfn.IFNA('Table S3 Occupation CFs'!BP414*'Weighting factors'!$B$6, 0)) = 0, NA(), 0.5*SUM(_xlfn.IFNA('Table S3 Occupation CFs'!H414*'Weighting factors'!$B$2,0), _xlfn.IFNA('Table S3 Occupation CFs'!W414*'Weighting factors'!$B$3, 0), _xlfn.IFNA('Table S3 Occupation CFs'!AL414*'Weighting factors'!$B$5, 0), _xlfn.IFNA('Table S3 Occupation CFs'!BA414*'Weighting factors'!$B$4,0), _xlfn.IFNA('Table S3 Occupation CFs'!BP414*'Weighting factors'!$B$6, 0)))</f>
        <v>#N/A</v>
      </c>
      <c r="H412" s="51">
        <f>IF(0.5*SUM(_xlfn.IFNA('Table S3 Occupation CFs'!I414*'Weighting factors'!$B$2,0), _xlfn.IFNA('Table S3 Occupation CFs'!X414*'Weighting factors'!$B$3, 0), _xlfn.IFNA('Table S3 Occupation CFs'!AM414*'Weighting factors'!$B$5, 0), _xlfn.IFNA('Table S3 Occupation CFs'!BB414*'Weighting factors'!$B$4,0), _xlfn.IFNA('Table S3 Occupation CFs'!BQ414*'Weighting factors'!$B$6, 0)) = 0, NA(), 0.5*SUM(_xlfn.IFNA('Table S3 Occupation CFs'!I414*'Weighting factors'!$B$2,0), _xlfn.IFNA('Table S3 Occupation CFs'!X414*'Weighting factors'!$B$3, 0), _xlfn.IFNA('Table S3 Occupation CFs'!AM414*'Weighting factors'!$B$5, 0), _xlfn.IFNA('Table S3 Occupation CFs'!BB414*'Weighting factors'!$B$4,0), _xlfn.IFNA('Table S3 Occupation CFs'!BQ414*'Weighting factors'!$B$6, 0)))</f>
        <v>5.1553553373880503E-15</v>
      </c>
      <c r="I412" s="51">
        <f>IF(0.5*SUM(_xlfn.IFNA('Table S3 Occupation CFs'!J414*'Weighting factors'!$B$2,0), _xlfn.IFNA('Table S3 Occupation CFs'!Y414*'Weighting factors'!$B$3, 0), _xlfn.IFNA('Table S3 Occupation CFs'!AN414*'Weighting factors'!$B$5, 0), _xlfn.IFNA('Table S3 Occupation CFs'!BC414*'Weighting factors'!$B$4,0), _xlfn.IFNA('Table S3 Occupation CFs'!BR414*'Weighting factors'!$B$6, 0)) = 0, NA(), 0.5*SUM(_xlfn.IFNA('Table S3 Occupation CFs'!J414*'Weighting factors'!$B$2,0), _xlfn.IFNA('Table S3 Occupation CFs'!Y414*'Weighting factors'!$B$3, 0), _xlfn.IFNA('Table S3 Occupation CFs'!AN414*'Weighting factors'!$B$5, 0), _xlfn.IFNA('Table S3 Occupation CFs'!BC414*'Weighting factors'!$B$4,0), _xlfn.IFNA('Table S3 Occupation CFs'!BR414*'Weighting factors'!$B$6, 0)))</f>
        <v>5.3725726529602423E-15</v>
      </c>
      <c r="J412" s="51">
        <f>IF(0.5*SUM(_xlfn.IFNA('Table S3 Occupation CFs'!K414*'Weighting factors'!$B$2,0), _xlfn.IFNA('Table S3 Occupation CFs'!Z414*'Weighting factors'!$B$3, 0), _xlfn.IFNA('Table S3 Occupation CFs'!AO414*'Weighting factors'!$B$5, 0), _xlfn.IFNA('Table S3 Occupation CFs'!BD414*'Weighting factors'!$B$4,0), _xlfn.IFNA('Table S3 Occupation CFs'!BS414*'Weighting factors'!$B$6, 0)) = 0, NA(), 0.5*SUM(_xlfn.IFNA('Table S3 Occupation CFs'!K414*'Weighting factors'!$B$2,0), _xlfn.IFNA('Table S3 Occupation CFs'!Z414*'Weighting factors'!$B$3, 0), _xlfn.IFNA('Table S3 Occupation CFs'!AO414*'Weighting factors'!$B$5, 0), _xlfn.IFNA('Table S3 Occupation CFs'!BD414*'Weighting factors'!$B$4,0), _xlfn.IFNA('Table S3 Occupation CFs'!BS414*'Weighting factors'!$B$6, 0)))</f>
        <v>5.5257609492318963E-15</v>
      </c>
      <c r="K412" s="51">
        <f>IF(0.5*SUM(_xlfn.IFNA('Table S3 Occupation CFs'!L414*'Weighting factors'!$B$2,0), _xlfn.IFNA('Table S3 Occupation CFs'!AA414*'Weighting factors'!$B$3, 0), _xlfn.IFNA('Table S3 Occupation CFs'!AP414*'Weighting factors'!$B$5, 0), _xlfn.IFNA('Table S3 Occupation CFs'!BE414*'Weighting factors'!$B$4,0), _xlfn.IFNA('Table S3 Occupation CFs'!BT414*'Weighting factors'!$B$6, 0)) = 0, NA(), 0.5*SUM(_xlfn.IFNA('Table S3 Occupation CFs'!L414*'Weighting factors'!$B$2,0), _xlfn.IFNA('Table S3 Occupation CFs'!AA414*'Weighting factors'!$B$3, 0), _xlfn.IFNA('Table S3 Occupation CFs'!AP414*'Weighting factors'!$B$5, 0), _xlfn.IFNA('Table S3 Occupation CFs'!BE414*'Weighting factors'!$B$4,0), _xlfn.IFNA('Table S3 Occupation CFs'!BT414*'Weighting factors'!$B$6, 0)))</f>
        <v>5.2993524105085234E-15</v>
      </c>
      <c r="L412" s="51">
        <f>IF(0.5*SUM(_xlfn.IFNA('Table S3 Occupation CFs'!M414*'Weighting factors'!$B$2,0), _xlfn.IFNA('Table S3 Occupation CFs'!AB414*'Weighting factors'!$B$3, 0), _xlfn.IFNA('Table S3 Occupation CFs'!AQ414*'Weighting factors'!$B$5, 0), _xlfn.IFNA('Table S3 Occupation CFs'!BF414*'Weighting factors'!$B$4,0), _xlfn.IFNA('Table S3 Occupation CFs'!BU414*'Weighting factors'!$B$6, 0)) = 0, NA(), 0.5*SUM(_xlfn.IFNA('Table S3 Occupation CFs'!M414*'Weighting factors'!$B$2,0), _xlfn.IFNA('Table S3 Occupation CFs'!AB414*'Weighting factors'!$B$3, 0), _xlfn.IFNA('Table S3 Occupation CFs'!AQ414*'Weighting factors'!$B$5, 0), _xlfn.IFNA('Table S3 Occupation CFs'!BF414*'Weighting factors'!$B$4,0), _xlfn.IFNA('Table S3 Occupation CFs'!BU414*'Weighting factors'!$B$6, 0)))</f>
        <v>5.507122564729852E-15</v>
      </c>
      <c r="M412" s="51">
        <f>IF(0.5*SUM(_xlfn.IFNA('Table S3 Occupation CFs'!N414*'Weighting factors'!$B$2,0), _xlfn.IFNA('Table S3 Occupation CFs'!AC414*'Weighting factors'!$B$3, 0), _xlfn.IFNA('Table S3 Occupation CFs'!AR414*'Weighting factors'!$B$5, 0), _xlfn.IFNA('Table S3 Occupation CFs'!BG414*'Weighting factors'!$B$4,0), _xlfn.IFNA('Table S3 Occupation CFs'!BV414*'Weighting factors'!$B$6, 0)) = 0, NA(), 0.5*SUM(_xlfn.IFNA('Table S3 Occupation CFs'!N414*'Weighting factors'!$B$2,0), _xlfn.IFNA('Table S3 Occupation CFs'!AC414*'Weighting factors'!$B$3, 0), _xlfn.IFNA('Table S3 Occupation CFs'!AR414*'Weighting factors'!$B$5, 0), _xlfn.IFNA('Table S3 Occupation CFs'!BG414*'Weighting factors'!$B$4,0), _xlfn.IFNA('Table S3 Occupation CFs'!BV414*'Weighting factors'!$B$6, 0)))</f>
        <v>5.5368272589244601E-15</v>
      </c>
      <c r="N412" s="51">
        <f>IF(0.5*SUM(_xlfn.IFNA('Table S3 Occupation CFs'!O414*'Weighting factors'!$B$2,0), _xlfn.IFNA('Table S3 Occupation CFs'!AD414*'Weighting factors'!$B$3, 0), _xlfn.IFNA('Table S3 Occupation CFs'!AS414*'Weighting factors'!$B$5, 0), _xlfn.IFNA('Table S3 Occupation CFs'!BH414*'Weighting factors'!$B$4,0), _xlfn.IFNA('Table S3 Occupation CFs'!BW414*'Weighting factors'!$B$6, 0)) = 0, NA(), 0.5*SUM(_xlfn.IFNA('Table S3 Occupation CFs'!O414*'Weighting factors'!$B$2,0), _xlfn.IFNA('Table S3 Occupation CFs'!AD414*'Weighting factors'!$B$3, 0), _xlfn.IFNA('Table S3 Occupation CFs'!AS414*'Weighting factors'!$B$5, 0), _xlfn.IFNA('Table S3 Occupation CFs'!BH414*'Weighting factors'!$B$4,0), _xlfn.IFNA('Table S3 Occupation CFs'!BW414*'Weighting factors'!$B$6, 0)))</f>
        <v>4.1261191916403426E-15</v>
      </c>
      <c r="O412" s="51">
        <f>IF(0.5*SUM(_xlfn.IFNA('Table S3 Occupation CFs'!P414*'Weighting factors'!$B$2,0), _xlfn.IFNA('Table S3 Occupation CFs'!AE414*'Weighting factors'!$B$3, 0), _xlfn.IFNA('Table S3 Occupation CFs'!AT414*'Weighting factors'!$B$5, 0), _xlfn.IFNA('Table S3 Occupation CFs'!BI414*'Weighting factors'!$B$4,0), _xlfn.IFNA('Table S3 Occupation CFs'!BX414*'Weighting factors'!$B$6, 0)) = 0, NA(), 0.5*SUM(_xlfn.IFNA('Table S3 Occupation CFs'!P414*'Weighting factors'!$B$2,0), _xlfn.IFNA('Table S3 Occupation CFs'!AE414*'Weighting factors'!$B$3, 0), _xlfn.IFNA('Table S3 Occupation CFs'!AT414*'Weighting factors'!$B$5, 0), _xlfn.IFNA('Table S3 Occupation CFs'!BI414*'Weighting factors'!$B$4,0), _xlfn.IFNA('Table S3 Occupation CFs'!BX414*'Weighting factors'!$B$6, 0)))</f>
        <v>5.4546975719290179E-15</v>
      </c>
      <c r="P412" s="51">
        <f>IF(0.5*SUM(_xlfn.IFNA('Table S3 Occupation CFs'!Q414*'Weighting factors'!$B$2,0), _xlfn.IFNA('Table S3 Occupation CFs'!AF414*'Weighting factors'!$B$3, 0), _xlfn.IFNA('Table S3 Occupation CFs'!AU414*'Weighting factors'!$B$5, 0), _xlfn.IFNA('Table S3 Occupation CFs'!BJ414*'Weighting factors'!$B$4,0), _xlfn.IFNA('Table S3 Occupation CFs'!BY414*'Weighting factors'!$B$6, 0)) = 0, NA(), 0.5*SUM(_xlfn.IFNA('Table S3 Occupation CFs'!Q414*'Weighting factors'!$B$2,0), _xlfn.IFNA('Table S3 Occupation CFs'!AF414*'Weighting factors'!$B$3, 0), _xlfn.IFNA('Table S3 Occupation CFs'!AU414*'Weighting factors'!$B$5, 0), _xlfn.IFNA('Table S3 Occupation CFs'!BJ414*'Weighting factors'!$B$4,0), _xlfn.IFNA('Table S3 Occupation CFs'!BY414*'Weighting factors'!$B$6, 0)))</f>
        <v>5.666441682984579E-15</v>
      </c>
    </row>
    <row r="413" spans="1:16" x14ac:dyDescent="0.45">
      <c r="A413" s="3" t="s">
        <v>424</v>
      </c>
      <c r="B413" s="51">
        <f>IF(0.5*SUM(_xlfn.IFNA('Table S3 Occupation CFs'!E415*'Weighting factors'!$B$2,0), _xlfn.IFNA('Table S3 Occupation CFs'!T415*'Weighting factors'!$B$3, 0), _xlfn.IFNA('Table S3 Occupation CFs'!AI415*'Weighting factors'!$B$5, 0), _xlfn.IFNA('Table S3 Occupation CFs'!AX415*'Weighting factors'!$B$4,0), _xlfn.IFNA('Table S3 Occupation CFs'!BM415*'Weighting factors'!$B$6, 0)) = 0, NA(), 0.5*SUM(_xlfn.IFNA('Table S3 Occupation CFs'!E415*'Weighting factors'!$B$2,0), _xlfn.IFNA('Table S3 Occupation CFs'!T415*'Weighting factors'!$B$3, 0), _xlfn.IFNA('Table S3 Occupation CFs'!AI415*'Weighting factors'!$B$5, 0), _xlfn.IFNA('Table S3 Occupation CFs'!AX415*'Weighting factors'!$B$4,0), _xlfn.IFNA('Table S3 Occupation CFs'!BM415*'Weighting factors'!$B$6, 0)))</f>
        <v>3.8769039143061747E-16</v>
      </c>
      <c r="C413" s="51">
        <f>IF(0.5*SUM(_xlfn.IFNA('Table S3 Occupation CFs'!D415*'Weighting factors'!$B$2,0), _xlfn.IFNA('Table S3 Occupation CFs'!S415*'Weighting factors'!$B$3, 0), _xlfn.IFNA('Table S3 Occupation CFs'!AH415*'Weighting factors'!$B$5, 0), _xlfn.IFNA('Table S3 Occupation CFs'!AW415*'Weighting factors'!$B$4,0), _xlfn.IFNA('Table S3 Occupation CFs'!BL415*'Weighting factors'!$B$6, 0)) = 0, NA(), 0.5*SUM(_xlfn.IFNA('Table S3 Occupation CFs'!D415*'Weighting factors'!$B$2,0), _xlfn.IFNA('Table S3 Occupation CFs'!S415*'Weighting factors'!$B$3, 0), _xlfn.IFNA('Table S3 Occupation CFs'!AH415*'Weighting factors'!$B$5, 0), _xlfn.IFNA('Table S3 Occupation CFs'!AW415*'Weighting factors'!$B$4,0), _xlfn.IFNA('Table S3 Occupation CFs'!BL415*'Weighting factors'!$B$6, 0)))</f>
        <v>1.5436910242959713E-15</v>
      </c>
      <c r="D413" s="51">
        <f>IF(0.5*SUM(_xlfn.IFNA('Table S3 Occupation CFs'!C415*'Weighting factors'!$B$2,0), _xlfn.IFNA('Table S3 Occupation CFs'!R415*'Weighting factors'!$B$3, 0), _xlfn.IFNA('Table S3 Occupation CFs'!AG415*'Weighting factors'!$B$5, 0), _xlfn.IFNA('Table S3 Occupation CFs'!AV415*'Weighting factors'!$B$4,0), _xlfn.IFNA('Table S3 Occupation CFs'!BK415*'Weighting factors'!$B$6, 0)) = 0, NA(), 0.5*SUM(_xlfn.IFNA('Table S3 Occupation CFs'!C415*'Weighting factors'!$B$2,0), _xlfn.IFNA('Table S3 Occupation CFs'!R415*'Weighting factors'!$B$3, 0), _xlfn.IFNA('Table S3 Occupation CFs'!AG415*'Weighting factors'!$B$5, 0), _xlfn.IFNA('Table S3 Occupation CFs'!AV415*'Weighting factors'!$B$4,0), _xlfn.IFNA('Table S3 Occupation CFs'!BK415*'Weighting factors'!$B$6, 0)))</f>
        <v>1.6047297623380614E-15</v>
      </c>
      <c r="E413" s="51">
        <f>IF(0.5*SUM(_xlfn.IFNA('Table S3 Occupation CFs'!F415*'Weighting factors'!$B$2,0), _xlfn.IFNA('Table S3 Occupation CFs'!U415*'Weighting factors'!$B$3, 0), _xlfn.IFNA('Table S3 Occupation CFs'!AJ415*'Weighting factors'!$B$5, 0), _xlfn.IFNA('Table S3 Occupation CFs'!AY415*'Weighting factors'!$B$4,0), _xlfn.IFNA('Table S3 Occupation CFs'!BN415*'Weighting factors'!$B$6, 0)) = 0, NA(), 0.5*SUM(_xlfn.IFNA('Table S3 Occupation CFs'!F415*'Weighting factors'!$B$2,0), _xlfn.IFNA('Table S3 Occupation CFs'!U415*'Weighting factors'!$B$3, 0), _xlfn.IFNA('Table S3 Occupation CFs'!AJ415*'Weighting factors'!$B$5, 0), _xlfn.IFNA('Table S3 Occupation CFs'!AY415*'Weighting factors'!$B$4,0), _xlfn.IFNA('Table S3 Occupation CFs'!BN415*'Weighting factors'!$B$6, 0)))</f>
        <v>1.859322807574662E-15</v>
      </c>
      <c r="F413" s="51">
        <f>IF(0.5*SUM(_xlfn.IFNA('Table S3 Occupation CFs'!G415*'Weighting factors'!$B$2,0), _xlfn.IFNA('Table S3 Occupation CFs'!V415*'Weighting factors'!$B$3, 0), _xlfn.IFNA('Table S3 Occupation CFs'!AK415*'Weighting factors'!$B$5, 0), _xlfn.IFNA('Table S3 Occupation CFs'!AZ415*'Weighting factors'!$B$4,0), _xlfn.IFNA('Table S3 Occupation CFs'!BO415*'Weighting factors'!$B$6, 0)) = 0, NA(), 0.5*SUM(_xlfn.IFNA('Table S3 Occupation CFs'!G415*'Weighting factors'!$B$2,0), _xlfn.IFNA('Table S3 Occupation CFs'!V415*'Weighting factors'!$B$3, 0), _xlfn.IFNA('Table S3 Occupation CFs'!AK415*'Weighting factors'!$B$5, 0), _xlfn.IFNA('Table S3 Occupation CFs'!AZ415*'Weighting factors'!$B$4,0), _xlfn.IFNA('Table S3 Occupation CFs'!BO415*'Weighting factors'!$B$6, 0)))</f>
        <v>1.9164461738166409E-15</v>
      </c>
      <c r="G413" s="51">
        <f>IF(0.5*SUM(_xlfn.IFNA('Table S3 Occupation CFs'!H415*'Weighting factors'!$B$2,0), _xlfn.IFNA('Table S3 Occupation CFs'!W415*'Weighting factors'!$B$3, 0), _xlfn.IFNA('Table S3 Occupation CFs'!AL415*'Weighting factors'!$B$5, 0), _xlfn.IFNA('Table S3 Occupation CFs'!BA415*'Weighting factors'!$B$4,0), _xlfn.IFNA('Table S3 Occupation CFs'!BP415*'Weighting factors'!$B$6, 0)) = 0, NA(), 0.5*SUM(_xlfn.IFNA('Table S3 Occupation CFs'!H415*'Weighting factors'!$B$2,0), _xlfn.IFNA('Table S3 Occupation CFs'!W415*'Weighting factors'!$B$3, 0), _xlfn.IFNA('Table S3 Occupation CFs'!AL415*'Weighting factors'!$B$5, 0), _xlfn.IFNA('Table S3 Occupation CFs'!BA415*'Weighting factors'!$B$4,0), _xlfn.IFNA('Table S3 Occupation CFs'!BP415*'Weighting factors'!$B$6, 0)))</f>
        <v>1.9740806755304666E-15</v>
      </c>
      <c r="H413" s="51">
        <f>IF(0.5*SUM(_xlfn.IFNA('Table S3 Occupation CFs'!I415*'Weighting factors'!$B$2,0), _xlfn.IFNA('Table S3 Occupation CFs'!X415*'Weighting factors'!$B$3, 0), _xlfn.IFNA('Table S3 Occupation CFs'!AM415*'Weighting factors'!$B$5, 0), _xlfn.IFNA('Table S3 Occupation CFs'!BB415*'Weighting factors'!$B$4,0), _xlfn.IFNA('Table S3 Occupation CFs'!BQ415*'Weighting factors'!$B$6, 0)) = 0, NA(), 0.5*SUM(_xlfn.IFNA('Table S3 Occupation CFs'!I415*'Weighting factors'!$B$2,0), _xlfn.IFNA('Table S3 Occupation CFs'!X415*'Weighting factors'!$B$3, 0), _xlfn.IFNA('Table S3 Occupation CFs'!AM415*'Weighting factors'!$B$5, 0), _xlfn.IFNA('Table S3 Occupation CFs'!BB415*'Weighting factors'!$B$4,0), _xlfn.IFNA('Table S3 Occupation CFs'!BQ415*'Weighting factors'!$B$6, 0)))</f>
        <v>1.6937024907444522E-15</v>
      </c>
      <c r="I413" s="51">
        <f>IF(0.5*SUM(_xlfn.IFNA('Table S3 Occupation CFs'!J415*'Weighting factors'!$B$2,0), _xlfn.IFNA('Table S3 Occupation CFs'!Y415*'Weighting factors'!$B$3, 0), _xlfn.IFNA('Table S3 Occupation CFs'!AN415*'Weighting factors'!$B$5, 0), _xlfn.IFNA('Table S3 Occupation CFs'!BC415*'Weighting factors'!$B$4,0), _xlfn.IFNA('Table S3 Occupation CFs'!BR415*'Weighting factors'!$B$6, 0)) = 0, NA(), 0.5*SUM(_xlfn.IFNA('Table S3 Occupation CFs'!J415*'Weighting factors'!$B$2,0), _xlfn.IFNA('Table S3 Occupation CFs'!Y415*'Weighting factors'!$B$3, 0), _xlfn.IFNA('Table S3 Occupation CFs'!AN415*'Weighting factors'!$B$5, 0), _xlfn.IFNA('Table S3 Occupation CFs'!BC415*'Weighting factors'!$B$4,0), _xlfn.IFNA('Table S3 Occupation CFs'!BR415*'Weighting factors'!$B$6, 0)))</f>
        <v>1.8107432631872486E-15</v>
      </c>
      <c r="J413" s="51">
        <f>IF(0.5*SUM(_xlfn.IFNA('Table S3 Occupation CFs'!K415*'Weighting factors'!$B$2,0), _xlfn.IFNA('Table S3 Occupation CFs'!Z415*'Weighting factors'!$B$3, 0), _xlfn.IFNA('Table S3 Occupation CFs'!AO415*'Weighting factors'!$B$5, 0), _xlfn.IFNA('Table S3 Occupation CFs'!BD415*'Weighting factors'!$B$4,0), _xlfn.IFNA('Table S3 Occupation CFs'!BS415*'Weighting factors'!$B$6, 0)) = 0, NA(), 0.5*SUM(_xlfn.IFNA('Table S3 Occupation CFs'!K415*'Weighting factors'!$B$2,0), _xlfn.IFNA('Table S3 Occupation CFs'!Z415*'Weighting factors'!$B$3, 0), _xlfn.IFNA('Table S3 Occupation CFs'!AO415*'Weighting factors'!$B$5, 0), _xlfn.IFNA('Table S3 Occupation CFs'!BD415*'Weighting factors'!$B$4,0), _xlfn.IFNA('Table S3 Occupation CFs'!BS415*'Weighting factors'!$B$6, 0)))</f>
        <v>1.8932837322262988E-15</v>
      </c>
      <c r="K413" s="51">
        <f>IF(0.5*SUM(_xlfn.IFNA('Table S3 Occupation CFs'!L415*'Weighting factors'!$B$2,0), _xlfn.IFNA('Table S3 Occupation CFs'!AA415*'Weighting factors'!$B$3, 0), _xlfn.IFNA('Table S3 Occupation CFs'!AP415*'Weighting factors'!$B$5, 0), _xlfn.IFNA('Table S3 Occupation CFs'!BE415*'Weighting factors'!$B$4,0), _xlfn.IFNA('Table S3 Occupation CFs'!BT415*'Weighting factors'!$B$6, 0)) = 0, NA(), 0.5*SUM(_xlfn.IFNA('Table S3 Occupation CFs'!L415*'Weighting factors'!$B$2,0), _xlfn.IFNA('Table S3 Occupation CFs'!AA415*'Weighting factors'!$B$3, 0), _xlfn.IFNA('Table S3 Occupation CFs'!AP415*'Weighting factors'!$B$5, 0), _xlfn.IFNA('Table S3 Occupation CFs'!BE415*'Weighting factors'!$B$4,0), _xlfn.IFNA('Table S3 Occupation CFs'!BT415*'Weighting factors'!$B$6, 0)))</f>
        <v>1.7716765061839125E-15</v>
      </c>
      <c r="L413" s="51">
        <f>IF(0.5*SUM(_xlfn.IFNA('Table S3 Occupation CFs'!M415*'Weighting factors'!$B$2,0), _xlfn.IFNA('Table S3 Occupation CFs'!AB415*'Weighting factors'!$B$3, 0), _xlfn.IFNA('Table S3 Occupation CFs'!AQ415*'Weighting factors'!$B$5, 0), _xlfn.IFNA('Table S3 Occupation CFs'!BF415*'Weighting factors'!$B$4,0), _xlfn.IFNA('Table S3 Occupation CFs'!BU415*'Weighting factors'!$B$6, 0)) = 0, NA(), 0.5*SUM(_xlfn.IFNA('Table S3 Occupation CFs'!M415*'Weighting factors'!$B$2,0), _xlfn.IFNA('Table S3 Occupation CFs'!AB415*'Weighting factors'!$B$3, 0), _xlfn.IFNA('Table S3 Occupation CFs'!AQ415*'Weighting factors'!$B$5, 0), _xlfn.IFNA('Table S3 Occupation CFs'!BF415*'Weighting factors'!$B$4,0), _xlfn.IFNA('Table S3 Occupation CFs'!BU415*'Weighting factors'!$B$6, 0)))</f>
        <v>1.8834484458512047E-15</v>
      </c>
      <c r="M413" s="51">
        <f>IF(0.5*SUM(_xlfn.IFNA('Table S3 Occupation CFs'!N415*'Weighting factors'!$B$2,0), _xlfn.IFNA('Table S3 Occupation CFs'!AC415*'Weighting factors'!$B$3, 0), _xlfn.IFNA('Table S3 Occupation CFs'!AR415*'Weighting factors'!$B$5, 0), _xlfn.IFNA('Table S3 Occupation CFs'!BG415*'Weighting factors'!$B$4,0), _xlfn.IFNA('Table S3 Occupation CFs'!BV415*'Weighting factors'!$B$6, 0)) = 0, NA(), 0.5*SUM(_xlfn.IFNA('Table S3 Occupation CFs'!N415*'Weighting factors'!$B$2,0), _xlfn.IFNA('Table S3 Occupation CFs'!AC415*'Weighting factors'!$B$3, 0), _xlfn.IFNA('Table S3 Occupation CFs'!AR415*'Weighting factors'!$B$5, 0), _xlfn.IFNA('Table S3 Occupation CFs'!BG415*'Weighting factors'!$B$4,0), _xlfn.IFNA('Table S3 Occupation CFs'!BV415*'Weighting factors'!$B$6, 0)))</f>
        <v>1.8994296728792392E-15</v>
      </c>
      <c r="N413" s="51">
        <f>IF(0.5*SUM(_xlfn.IFNA('Table S3 Occupation CFs'!O415*'Weighting factors'!$B$2,0), _xlfn.IFNA('Table S3 Occupation CFs'!AD415*'Weighting factors'!$B$3, 0), _xlfn.IFNA('Table S3 Occupation CFs'!AS415*'Weighting factors'!$B$5, 0), _xlfn.IFNA('Table S3 Occupation CFs'!BH415*'Weighting factors'!$B$4,0), _xlfn.IFNA('Table S3 Occupation CFs'!BW415*'Weighting factors'!$B$6, 0)) = 0, NA(), 0.5*SUM(_xlfn.IFNA('Table S3 Occupation CFs'!O415*'Weighting factors'!$B$2,0), _xlfn.IFNA('Table S3 Occupation CFs'!AD415*'Weighting factors'!$B$3, 0), _xlfn.IFNA('Table S3 Occupation CFs'!AS415*'Weighting factors'!$B$5, 0), _xlfn.IFNA('Table S3 Occupation CFs'!BH415*'Weighting factors'!$B$4,0), _xlfn.IFNA('Table S3 Occupation CFs'!BW415*'Weighting factors'!$B$6, 0)))</f>
        <v>1.1917678216317989E-15</v>
      </c>
      <c r="O413" s="51">
        <f>IF(0.5*SUM(_xlfn.IFNA('Table S3 Occupation CFs'!P415*'Weighting factors'!$B$2,0), _xlfn.IFNA('Table S3 Occupation CFs'!AE415*'Weighting factors'!$B$3, 0), _xlfn.IFNA('Table S3 Occupation CFs'!AT415*'Weighting factors'!$B$5, 0), _xlfn.IFNA('Table S3 Occupation CFs'!BI415*'Weighting factors'!$B$4,0), _xlfn.IFNA('Table S3 Occupation CFs'!BX415*'Weighting factors'!$B$6, 0)) = 0, NA(), 0.5*SUM(_xlfn.IFNA('Table S3 Occupation CFs'!P415*'Weighting factors'!$B$2,0), _xlfn.IFNA('Table S3 Occupation CFs'!AE415*'Weighting factors'!$B$3, 0), _xlfn.IFNA('Table S3 Occupation CFs'!AT415*'Weighting factors'!$B$5, 0), _xlfn.IFNA('Table S3 Occupation CFs'!BI415*'Weighting factors'!$B$4,0), _xlfn.IFNA('Table S3 Occupation CFs'!BX415*'Weighting factors'!$B$6, 0)))</f>
        <v>1.8648234043332752E-15</v>
      </c>
      <c r="P413" s="51">
        <f>IF(0.5*SUM(_xlfn.IFNA('Table S3 Occupation CFs'!Q415*'Weighting factors'!$B$2,0), _xlfn.IFNA('Table S3 Occupation CFs'!AF415*'Weighting factors'!$B$3, 0), _xlfn.IFNA('Table S3 Occupation CFs'!AU415*'Weighting factors'!$B$5, 0), _xlfn.IFNA('Table S3 Occupation CFs'!BJ415*'Weighting factors'!$B$4,0), _xlfn.IFNA('Table S3 Occupation CFs'!BY415*'Weighting factors'!$B$6, 0)) = 0, NA(), 0.5*SUM(_xlfn.IFNA('Table S3 Occupation CFs'!Q415*'Weighting factors'!$B$2,0), _xlfn.IFNA('Table S3 Occupation CFs'!AF415*'Weighting factors'!$B$3, 0), _xlfn.IFNA('Table S3 Occupation CFs'!AU415*'Weighting factors'!$B$5, 0), _xlfn.IFNA('Table S3 Occupation CFs'!BJ415*'Weighting factors'!$B$4,0), _xlfn.IFNA('Table S3 Occupation CFs'!BY415*'Weighting factors'!$B$6, 0)))</f>
        <v>1.9721167326010191E-15</v>
      </c>
    </row>
    <row r="414" spans="1:16" x14ac:dyDescent="0.45">
      <c r="A414" s="3" t="s">
        <v>425</v>
      </c>
      <c r="B414" s="51" t="e">
        <f>IF(0.5*SUM(_xlfn.IFNA('Table S3 Occupation CFs'!E416*'Weighting factors'!$B$2,0), _xlfn.IFNA('Table S3 Occupation CFs'!T416*'Weighting factors'!$B$3, 0), _xlfn.IFNA('Table S3 Occupation CFs'!AI416*'Weighting factors'!$B$5, 0), _xlfn.IFNA('Table S3 Occupation CFs'!AX416*'Weighting factors'!$B$4,0), _xlfn.IFNA('Table S3 Occupation CFs'!BM416*'Weighting factors'!$B$6, 0)) = 0, NA(), 0.5*SUM(_xlfn.IFNA('Table S3 Occupation CFs'!E416*'Weighting factors'!$B$2,0), _xlfn.IFNA('Table S3 Occupation CFs'!T416*'Weighting factors'!$B$3, 0), _xlfn.IFNA('Table S3 Occupation CFs'!AI416*'Weighting factors'!$B$5, 0), _xlfn.IFNA('Table S3 Occupation CFs'!AX416*'Weighting factors'!$B$4,0), _xlfn.IFNA('Table S3 Occupation CFs'!BM416*'Weighting factors'!$B$6, 0)))</f>
        <v>#N/A</v>
      </c>
      <c r="C414" s="51" t="e">
        <f>IF(0.5*SUM(_xlfn.IFNA('Table S3 Occupation CFs'!D416*'Weighting factors'!$B$2,0), _xlfn.IFNA('Table S3 Occupation CFs'!S416*'Weighting factors'!$B$3, 0), _xlfn.IFNA('Table S3 Occupation CFs'!AH416*'Weighting factors'!$B$5, 0), _xlfn.IFNA('Table S3 Occupation CFs'!AW416*'Weighting factors'!$B$4,0), _xlfn.IFNA('Table S3 Occupation CFs'!BL416*'Weighting factors'!$B$6, 0)) = 0, NA(), 0.5*SUM(_xlfn.IFNA('Table S3 Occupation CFs'!D416*'Weighting factors'!$B$2,0), _xlfn.IFNA('Table S3 Occupation CFs'!S416*'Weighting factors'!$B$3, 0), _xlfn.IFNA('Table S3 Occupation CFs'!AH416*'Weighting factors'!$B$5, 0), _xlfn.IFNA('Table S3 Occupation CFs'!AW416*'Weighting factors'!$B$4,0), _xlfn.IFNA('Table S3 Occupation CFs'!BL416*'Weighting factors'!$B$6, 0)))</f>
        <v>#N/A</v>
      </c>
      <c r="D414" s="51">
        <f>IF(0.5*SUM(_xlfn.IFNA('Table S3 Occupation CFs'!C416*'Weighting factors'!$B$2,0), _xlfn.IFNA('Table S3 Occupation CFs'!R416*'Weighting factors'!$B$3, 0), _xlfn.IFNA('Table S3 Occupation CFs'!AG416*'Weighting factors'!$B$5, 0), _xlfn.IFNA('Table S3 Occupation CFs'!AV416*'Weighting factors'!$B$4,0), _xlfn.IFNA('Table S3 Occupation CFs'!BK416*'Weighting factors'!$B$6, 0)) = 0, NA(), 0.5*SUM(_xlfn.IFNA('Table S3 Occupation CFs'!C416*'Weighting factors'!$B$2,0), _xlfn.IFNA('Table S3 Occupation CFs'!R416*'Weighting factors'!$B$3, 0), _xlfn.IFNA('Table S3 Occupation CFs'!AG416*'Weighting factors'!$B$5, 0), _xlfn.IFNA('Table S3 Occupation CFs'!AV416*'Weighting factors'!$B$4,0), _xlfn.IFNA('Table S3 Occupation CFs'!BK416*'Weighting factors'!$B$6, 0)))</f>
        <v>6.3784482150232332E-16</v>
      </c>
      <c r="E414" s="51">
        <f>IF(0.5*SUM(_xlfn.IFNA('Table S3 Occupation CFs'!F416*'Weighting factors'!$B$2,0), _xlfn.IFNA('Table S3 Occupation CFs'!U416*'Weighting factors'!$B$3, 0), _xlfn.IFNA('Table S3 Occupation CFs'!AJ416*'Weighting factors'!$B$5, 0), _xlfn.IFNA('Table S3 Occupation CFs'!AY416*'Weighting factors'!$B$4,0), _xlfn.IFNA('Table S3 Occupation CFs'!BN416*'Weighting factors'!$B$6, 0)) = 0, NA(), 0.5*SUM(_xlfn.IFNA('Table S3 Occupation CFs'!F416*'Weighting factors'!$B$2,0), _xlfn.IFNA('Table S3 Occupation CFs'!U416*'Weighting factors'!$B$3, 0), _xlfn.IFNA('Table S3 Occupation CFs'!AJ416*'Weighting factors'!$B$5, 0), _xlfn.IFNA('Table S3 Occupation CFs'!AY416*'Weighting factors'!$B$4,0), _xlfn.IFNA('Table S3 Occupation CFs'!BN416*'Weighting factors'!$B$6, 0)))</f>
        <v>6.8737074242714646E-16</v>
      </c>
      <c r="F414" s="51">
        <f>IF(0.5*SUM(_xlfn.IFNA('Table S3 Occupation CFs'!G416*'Weighting factors'!$B$2,0), _xlfn.IFNA('Table S3 Occupation CFs'!V416*'Weighting factors'!$B$3, 0), _xlfn.IFNA('Table S3 Occupation CFs'!AK416*'Weighting factors'!$B$5, 0), _xlfn.IFNA('Table S3 Occupation CFs'!AZ416*'Weighting factors'!$B$4,0), _xlfn.IFNA('Table S3 Occupation CFs'!BO416*'Weighting factors'!$B$6, 0)) = 0, NA(), 0.5*SUM(_xlfn.IFNA('Table S3 Occupation CFs'!G416*'Weighting factors'!$B$2,0), _xlfn.IFNA('Table S3 Occupation CFs'!V416*'Weighting factors'!$B$3, 0), _xlfn.IFNA('Table S3 Occupation CFs'!AK416*'Weighting factors'!$B$5, 0), _xlfn.IFNA('Table S3 Occupation CFs'!AZ416*'Weighting factors'!$B$4,0), _xlfn.IFNA('Table S3 Occupation CFs'!BO416*'Weighting factors'!$B$6, 0)))</f>
        <v>6.9984667734311187E-16</v>
      </c>
      <c r="G414" s="51">
        <f>IF(0.5*SUM(_xlfn.IFNA('Table S3 Occupation CFs'!H416*'Weighting factors'!$B$2,0), _xlfn.IFNA('Table S3 Occupation CFs'!W416*'Weighting factors'!$B$3, 0), _xlfn.IFNA('Table S3 Occupation CFs'!AL416*'Weighting factors'!$B$5, 0), _xlfn.IFNA('Table S3 Occupation CFs'!BA416*'Weighting factors'!$B$4,0), _xlfn.IFNA('Table S3 Occupation CFs'!BP416*'Weighting factors'!$B$6, 0)) = 0, NA(), 0.5*SUM(_xlfn.IFNA('Table S3 Occupation CFs'!H416*'Weighting factors'!$B$2,0), _xlfn.IFNA('Table S3 Occupation CFs'!W416*'Weighting factors'!$B$3, 0), _xlfn.IFNA('Table S3 Occupation CFs'!AL416*'Weighting factors'!$B$5, 0), _xlfn.IFNA('Table S3 Occupation CFs'!BA416*'Weighting factors'!$B$4,0), _xlfn.IFNA('Table S3 Occupation CFs'!BP416*'Weighting factors'!$B$6, 0)))</f>
        <v>7.1243424596170304E-16</v>
      </c>
      <c r="H414" s="51">
        <f>IF(0.5*SUM(_xlfn.IFNA('Table S3 Occupation CFs'!I416*'Weighting factors'!$B$2,0), _xlfn.IFNA('Table S3 Occupation CFs'!X416*'Weighting factors'!$B$3, 0), _xlfn.IFNA('Table S3 Occupation CFs'!AM416*'Weighting factors'!$B$5, 0), _xlfn.IFNA('Table S3 Occupation CFs'!BB416*'Weighting factors'!$B$4,0), _xlfn.IFNA('Table S3 Occupation CFs'!BQ416*'Weighting factors'!$B$6, 0)) = 0, NA(), 0.5*SUM(_xlfn.IFNA('Table S3 Occupation CFs'!I416*'Weighting factors'!$B$2,0), _xlfn.IFNA('Table S3 Occupation CFs'!X416*'Weighting factors'!$B$3, 0), _xlfn.IFNA('Table S3 Occupation CFs'!AM416*'Weighting factors'!$B$5, 0), _xlfn.IFNA('Table S3 Occupation CFs'!BB416*'Weighting factors'!$B$4,0), _xlfn.IFNA('Table S3 Occupation CFs'!BQ416*'Weighting factors'!$B$6, 0)))</f>
        <v>6.5108450587791531E-16</v>
      </c>
      <c r="I414" s="51">
        <f>IF(0.5*SUM(_xlfn.IFNA('Table S3 Occupation CFs'!J416*'Weighting factors'!$B$2,0), _xlfn.IFNA('Table S3 Occupation CFs'!Y416*'Weighting factors'!$B$3, 0), _xlfn.IFNA('Table S3 Occupation CFs'!AN416*'Weighting factors'!$B$5, 0), _xlfn.IFNA('Table S3 Occupation CFs'!BC416*'Weighting factors'!$B$4,0), _xlfn.IFNA('Table S3 Occupation CFs'!BR416*'Weighting factors'!$B$6, 0)) = 0, NA(), 0.5*SUM(_xlfn.IFNA('Table S3 Occupation CFs'!J416*'Weighting factors'!$B$2,0), _xlfn.IFNA('Table S3 Occupation CFs'!Y416*'Weighting factors'!$B$3, 0), _xlfn.IFNA('Table S3 Occupation CFs'!AN416*'Weighting factors'!$B$5, 0), _xlfn.IFNA('Table S3 Occupation CFs'!BC416*'Weighting factors'!$B$4,0), _xlfn.IFNA('Table S3 Occupation CFs'!BR416*'Weighting factors'!$B$6, 0)))</f>
        <v>6.7668755919126434E-16</v>
      </c>
      <c r="J414" s="51">
        <f>IF(0.5*SUM(_xlfn.IFNA('Table S3 Occupation CFs'!K416*'Weighting factors'!$B$2,0), _xlfn.IFNA('Table S3 Occupation CFs'!Z416*'Weighting factors'!$B$3, 0), _xlfn.IFNA('Table S3 Occupation CFs'!AO416*'Weighting factors'!$B$5, 0), _xlfn.IFNA('Table S3 Occupation CFs'!BD416*'Weighting factors'!$B$4,0), _xlfn.IFNA('Table S3 Occupation CFs'!BS416*'Weighting factors'!$B$6, 0)) = 0, NA(), 0.5*SUM(_xlfn.IFNA('Table S3 Occupation CFs'!K416*'Weighting factors'!$B$2,0), _xlfn.IFNA('Table S3 Occupation CFs'!Z416*'Weighting factors'!$B$3, 0), _xlfn.IFNA('Table S3 Occupation CFs'!AO416*'Weighting factors'!$B$5, 0), _xlfn.IFNA('Table S3 Occupation CFs'!BD416*'Weighting factors'!$B$4,0), _xlfn.IFNA('Table S3 Occupation CFs'!BS416*'Weighting factors'!$B$6, 0)))</f>
        <v>6.9474357417947034E-16</v>
      </c>
      <c r="K414" s="51">
        <f>IF(0.5*SUM(_xlfn.IFNA('Table S3 Occupation CFs'!L416*'Weighting factors'!$B$2,0), _xlfn.IFNA('Table S3 Occupation CFs'!AA416*'Weighting factors'!$B$3, 0), _xlfn.IFNA('Table S3 Occupation CFs'!AP416*'Weighting factors'!$B$5, 0), _xlfn.IFNA('Table S3 Occupation CFs'!BE416*'Weighting factors'!$B$4,0), _xlfn.IFNA('Table S3 Occupation CFs'!BT416*'Weighting factors'!$B$6, 0)) = 0, NA(), 0.5*SUM(_xlfn.IFNA('Table S3 Occupation CFs'!L416*'Weighting factors'!$B$2,0), _xlfn.IFNA('Table S3 Occupation CFs'!AA416*'Weighting factors'!$B$3, 0), _xlfn.IFNA('Table S3 Occupation CFs'!AP416*'Weighting factors'!$B$5, 0), _xlfn.IFNA('Table S3 Occupation CFs'!BE416*'Weighting factors'!$B$4,0), _xlfn.IFNA('Table S3 Occupation CFs'!BT416*'Weighting factors'!$B$6, 0)))</f>
        <v>6.670955851620866E-16</v>
      </c>
      <c r="L414" s="51">
        <f>IF(0.5*SUM(_xlfn.IFNA('Table S3 Occupation CFs'!M416*'Weighting factors'!$B$2,0), _xlfn.IFNA('Table S3 Occupation CFs'!AB416*'Weighting factors'!$B$3, 0), _xlfn.IFNA('Table S3 Occupation CFs'!AQ416*'Weighting factors'!$B$5, 0), _xlfn.IFNA('Table S3 Occupation CFs'!BF416*'Weighting factors'!$B$4,0), _xlfn.IFNA('Table S3 Occupation CFs'!BU416*'Weighting factors'!$B$6, 0)) = 0, NA(), 0.5*SUM(_xlfn.IFNA('Table S3 Occupation CFs'!M416*'Weighting factors'!$B$2,0), _xlfn.IFNA('Table S3 Occupation CFs'!AB416*'Weighting factors'!$B$3, 0), _xlfn.IFNA('Table S3 Occupation CFs'!AQ416*'Weighting factors'!$B$5, 0), _xlfn.IFNA('Table S3 Occupation CFs'!BF416*'Weighting factors'!$B$4,0), _xlfn.IFNA('Table S3 Occupation CFs'!BU416*'Weighting factors'!$B$6, 0)))</f>
        <v>6.9201985691743044E-16</v>
      </c>
      <c r="M414" s="51">
        <f>IF(0.5*SUM(_xlfn.IFNA('Table S3 Occupation CFs'!N416*'Weighting factors'!$B$2,0), _xlfn.IFNA('Table S3 Occupation CFs'!AC416*'Weighting factors'!$B$3, 0), _xlfn.IFNA('Table S3 Occupation CFs'!AR416*'Weighting factors'!$B$5, 0), _xlfn.IFNA('Table S3 Occupation CFs'!BG416*'Weighting factors'!$B$4,0), _xlfn.IFNA('Table S3 Occupation CFs'!BV416*'Weighting factors'!$B$6, 0)) = 0, NA(), 0.5*SUM(_xlfn.IFNA('Table S3 Occupation CFs'!N416*'Weighting factors'!$B$2,0), _xlfn.IFNA('Table S3 Occupation CFs'!AC416*'Weighting factors'!$B$3, 0), _xlfn.IFNA('Table S3 Occupation CFs'!AR416*'Weighting factors'!$B$5, 0), _xlfn.IFNA('Table S3 Occupation CFs'!BG416*'Weighting factors'!$B$4,0), _xlfn.IFNA('Table S3 Occupation CFs'!BV416*'Weighting factors'!$B$6, 0)))</f>
        <v>6.955827311013549E-16</v>
      </c>
      <c r="N414" s="51">
        <f>IF(0.5*SUM(_xlfn.IFNA('Table S3 Occupation CFs'!O416*'Weighting factors'!$B$2,0), _xlfn.IFNA('Table S3 Occupation CFs'!AD416*'Weighting factors'!$B$3, 0), _xlfn.IFNA('Table S3 Occupation CFs'!AS416*'Weighting factors'!$B$5, 0), _xlfn.IFNA('Table S3 Occupation CFs'!BH416*'Weighting factors'!$B$4,0), _xlfn.IFNA('Table S3 Occupation CFs'!BW416*'Weighting factors'!$B$6, 0)) = 0, NA(), 0.5*SUM(_xlfn.IFNA('Table S3 Occupation CFs'!O416*'Weighting factors'!$B$2,0), _xlfn.IFNA('Table S3 Occupation CFs'!AD416*'Weighting factors'!$B$3, 0), _xlfn.IFNA('Table S3 Occupation CFs'!AS416*'Weighting factors'!$B$5, 0), _xlfn.IFNA('Table S3 Occupation CFs'!BH416*'Weighting factors'!$B$4,0), _xlfn.IFNA('Table S3 Occupation CFs'!BW416*'Weighting factors'!$B$6, 0)))</f>
        <v>5.445791416004076E-16</v>
      </c>
      <c r="O414" s="51">
        <f>IF(0.5*SUM(_xlfn.IFNA('Table S3 Occupation CFs'!P416*'Weighting factors'!$B$2,0), _xlfn.IFNA('Table S3 Occupation CFs'!AE416*'Weighting factors'!$B$3, 0), _xlfn.IFNA('Table S3 Occupation CFs'!AT416*'Weighting factors'!$B$5, 0), _xlfn.IFNA('Table S3 Occupation CFs'!BI416*'Weighting factors'!$B$4,0), _xlfn.IFNA('Table S3 Occupation CFs'!BX416*'Weighting factors'!$B$6, 0)) = 0, NA(), 0.5*SUM(_xlfn.IFNA('Table S3 Occupation CFs'!P416*'Weighting factors'!$B$2,0), _xlfn.IFNA('Table S3 Occupation CFs'!AE416*'Weighting factors'!$B$3, 0), _xlfn.IFNA('Table S3 Occupation CFs'!AT416*'Weighting factors'!$B$5, 0), _xlfn.IFNA('Table S3 Occupation CFs'!BI416*'Weighting factors'!$B$4,0), _xlfn.IFNA('Table S3 Occupation CFs'!BX416*'Weighting factors'!$B$6, 0)))</f>
        <v>6.8913336349997567E-16</v>
      </c>
      <c r="P414" s="51">
        <f>IF(0.5*SUM(_xlfn.IFNA('Table S3 Occupation CFs'!Q416*'Weighting factors'!$B$2,0), _xlfn.IFNA('Table S3 Occupation CFs'!AF416*'Weighting factors'!$B$3, 0), _xlfn.IFNA('Table S3 Occupation CFs'!AU416*'Weighting factors'!$B$5, 0), _xlfn.IFNA('Table S3 Occupation CFs'!BJ416*'Weighting factors'!$B$4,0), _xlfn.IFNA('Table S3 Occupation CFs'!BY416*'Weighting factors'!$B$6, 0)) = 0, NA(), 0.5*SUM(_xlfn.IFNA('Table S3 Occupation CFs'!Q416*'Weighting factors'!$B$2,0), _xlfn.IFNA('Table S3 Occupation CFs'!AF416*'Weighting factors'!$B$3, 0), _xlfn.IFNA('Table S3 Occupation CFs'!AU416*'Weighting factors'!$B$5, 0), _xlfn.IFNA('Table S3 Occupation CFs'!BJ416*'Weighting factors'!$B$4,0), _xlfn.IFNA('Table S3 Occupation CFs'!BY416*'Weighting factors'!$B$6, 0)))</f>
        <v>7.1217842246784204E-16</v>
      </c>
    </row>
    <row r="415" spans="1:16" x14ac:dyDescent="0.45">
      <c r="A415" s="3" t="s">
        <v>426</v>
      </c>
      <c r="B415" s="51" t="e">
        <f>IF(0.5*SUM(_xlfn.IFNA('Table S3 Occupation CFs'!E417*'Weighting factors'!$B$2,0), _xlfn.IFNA('Table S3 Occupation CFs'!T417*'Weighting factors'!$B$3, 0), _xlfn.IFNA('Table S3 Occupation CFs'!AI417*'Weighting factors'!$B$5, 0), _xlfn.IFNA('Table S3 Occupation CFs'!AX417*'Weighting factors'!$B$4,0), _xlfn.IFNA('Table S3 Occupation CFs'!BM417*'Weighting factors'!$B$6, 0)) = 0, NA(), 0.5*SUM(_xlfn.IFNA('Table S3 Occupation CFs'!E417*'Weighting factors'!$B$2,0), _xlfn.IFNA('Table S3 Occupation CFs'!T417*'Weighting factors'!$B$3, 0), _xlfn.IFNA('Table S3 Occupation CFs'!AI417*'Weighting factors'!$B$5, 0), _xlfn.IFNA('Table S3 Occupation CFs'!AX417*'Weighting factors'!$B$4,0), _xlfn.IFNA('Table S3 Occupation CFs'!BM417*'Weighting factors'!$B$6, 0)))</f>
        <v>#N/A</v>
      </c>
      <c r="C415" s="51" t="e">
        <f>IF(0.5*SUM(_xlfn.IFNA('Table S3 Occupation CFs'!D417*'Weighting factors'!$B$2,0), _xlfn.IFNA('Table S3 Occupation CFs'!S417*'Weighting factors'!$B$3, 0), _xlfn.IFNA('Table S3 Occupation CFs'!AH417*'Weighting factors'!$B$5, 0), _xlfn.IFNA('Table S3 Occupation CFs'!AW417*'Weighting factors'!$B$4,0), _xlfn.IFNA('Table S3 Occupation CFs'!BL417*'Weighting factors'!$B$6, 0)) = 0, NA(), 0.5*SUM(_xlfn.IFNA('Table S3 Occupation CFs'!D417*'Weighting factors'!$B$2,0), _xlfn.IFNA('Table S3 Occupation CFs'!S417*'Weighting factors'!$B$3, 0), _xlfn.IFNA('Table S3 Occupation CFs'!AH417*'Weighting factors'!$B$5, 0), _xlfn.IFNA('Table S3 Occupation CFs'!AW417*'Weighting factors'!$B$4,0), _xlfn.IFNA('Table S3 Occupation CFs'!BL417*'Weighting factors'!$B$6, 0)))</f>
        <v>#N/A</v>
      </c>
      <c r="D415" s="51">
        <f>IF(0.5*SUM(_xlfn.IFNA('Table S3 Occupation CFs'!C417*'Weighting factors'!$B$2,0), _xlfn.IFNA('Table S3 Occupation CFs'!R417*'Weighting factors'!$B$3, 0), _xlfn.IFNA('Table S3 Occupation CFs'!AG417*'Weighting factors'!$B$5, 0), _xlfn.IFNA('Table S3 Occupation CFs'!AV417*'Weighting factors'!$B$4,0), _xlfn.IFNA('Table S3 Occupation CFs'!BK417*'Weighting factors'!$B$6, 0)) = 0, NA(), 0.5*SUM(_xlfn.IFNA('Table S3 Occupation CFs'!C417*'Weighting factors'!$B$2,0), _xlfn.IFNA('Table S3 Occupation CFs'!R417*'Weighting factors'!$B$3, 0), _xlfn.IFNA('Table S3 Occupation CFs'!AG417*'Weighting factors'!$B$5, 0), _xlfn.IFNA('Table S3 Occupation CFs'!AV417*'Weighting factors'!$B$4,0), _xlfn.IFNA('Table S3 Occupation CFs'!BK417*'Weighting factors'!$B$6, 0)))</f>
        <v>3.1047500235661209E-16</v>
      </c>
      <c r="E415" s="51">
        <f>IF(0.5*SUM(_xlfn.IFNA('Table S3 Occupation CFs'!F417*'Weighting factors'!$B$2,0), _xlfn.IFNA('Table S3 Occupation CFs'!U417*'Weighting factors'!$B$3, 0), _xlfn.IFNA('Table S3 Occupation CFs'!AJ417*'Weighting factors'!$B$5, 0), _xlfn.IFNA('Table S3 Occupation CFs'!AY417*'Weighting factors'!$B$4,0), _xlfn.IFNA('Table S3 Occupation CFs'!BN417*'Weighting factors'!$B$6, 0)) = 0, NA(), 0.5*SUM(_xlfn.IFNA('Table S3 Occupation CFs'!F417*'Weighting factors'!$B$2,0), _xlfn.IFNA('Table S3 Occupation CFs'!U417*'Weighting factors'!$B$3, 0), _xlfn.IFNA('Table S3 Occupation CFs'!AJ417*'Weighting factors'!$B$5, 0), _xlfn.IFNA('Table S3 Occupation CFs'!AY417*'Weighting factors'!$B$4,0), _xlfn.IFNA('Table S3 Occupation CFs'!BN417*'Weighting factors'!$B$6, 0)))</f>
        <v>3.2727347425390941E-16</v>
      </c>
      <c r="F415" s="51">
        <f>IF(0.5*SUM(_xlfn.IFNA('Table S3 Occupation CFs'!G417*'Weighting factors'!$B$2,0), _xlfn.IFNA('Table S3 Occupation CFs'!V417*'Weighting factors'!$B$3, 0), _xlfn.IFNA('Table S3 Occupation CFs'!AK417*'Weighting factors'!$B$5, 0), _xlfn.IFNA('Table S3 Occupation CFs'!AZ417*'Weighting factors'!$B$4,0), _xlfn.IFNA('Table S3 Occupation CFs'!BO417*'Weighting factors'!$B$6, 0)) = 0, NA(), 0.5*SUM(_xlfn.IFNA('Table S3 Occupation CFs'!G417*'Weighting factors'!$B$2,0), _xlfn.IFNA('Table S3 Occupation CFs'!V417*'Weighting factors'!$B$3, 0), _xlfn.IFNA('Table S3 Occupation CFs'!AK417*'Weighting factors'!$B$5, 0), _xlfn.IFNA('Table S3 Occupation CFs'!AZ417*'Weighting factors'!$B$4,0), _xlfn.IFNA('Table S3 Occupation CFs'!BO417*'Weighting factors'!$B$6, 0)))</f>
        <v>3.304354052900675E-16</v>
      </c>
      <c r="G415" s="51">
        <f>IF(0.5*SUM(_xlfn.IFNA('Table S3 Occupation CFs'!H417*'Weighting factors'!$B$2,0), _xlfn.IFNA('Table S3 Occupation CFs'!W417*'Weighting factors'!$B$3, 0), _xlfn.IFNA('Table S3 Occupation CFs'!AL417*'Weighting factors'!$B$5, 0), _xlfn.IFNA('Table S3 Occupation CFs'!BA417*'Weighting factors'!$B$4,0), _xlfn.IFNA('Table S3 Occupation CFs'!BP417*'Weighting factors'!$B$6, 0)) = 0, NA(), 0.5*SUM(_xlfn.IFNA('Table S3 Occupation CFs'!H417*'Weighting factors'!$B$2,0), _xlfn.IFNA('Table S3 Occupation CFs'!W417*'Weighting factors'!$B$3, 0), _xlfn.IFNA('Table S3 Occupation CFs'!AL417*'Weighting factors'!$B$5, 0), _xlfn.IFNA('Table S3 Occupation CFs'!BA417*'Weighting factors'!$B$4,0), _xlfn.IFNA('Table S3 Occupation CFs'!BP417*'Weighting factors'!$B$6, 0)))</f>
        <v>3.3362562904107159E-16</v>
      </c>
      <c r="H415" s="51">
        <f>IF(0.5*SUM(_xlfn.IFNA('Table S3 Occupation CFs'!I417*'Weighting factors'!$B$2,0), _xlfn.IFNA('Table S3 Occupation CFs'!X417*'Weighting factors'!$B$3, 0), _xlfn.IFNA('Table S3 Occupation CFs'!AM417*'Weighting factors'!$B$5, 0), _xlfn.IFNA('Table S3 Occupation CFs'!BB417*'Weighting factors'!$B$4,0), _xlfn.IFNA('Table S3 Occupation CFs'!BQ417*'Weighting factors'!$B$6, 0)) = 0, NA(), 0.5*SUM(_xlfn.IFNA('Table S3 Occupation CFs'!I417*'Weighting factors'!$B$2,0), _xlfn.IFNA('Table S3 Occupation CFs'!X417*'Weighting factors'!$B$3, 0), _xlfn.IFNA('Table S3 Occupation CFs'!AM417*'Weighting factors'!$B$5, 0), _xlfn.IFNA('Table S3 Occupation CFs'!BB417*'Weighting factors'!$B$4,0), _xlfn.IFNA('Table S3 Occupation CFs'!BQ417*'Weighting factors'!$B$6, 0)))</f>
        <v>3.1704673354986041E-16</v>
      </c>
      <c r="I415" s="51">
        <f>IF(0.5*SUM(_xlfn.IFNA('Table S3 Occupation CFs'!J417*'Weighting factors'!$B$2,0), _xlfn.IFNA('Table S3 Occupation CFs'!Y417*'Weighting factors'!$B$3, 0), _xlfn.IFNA('Table S3 Occupation CFs'!AN417*'Weighting factors'!$B$5, 0), _xlfn.IFNA('Table S3 Occupation CFs'!BC417*'Weighting factors'!$B$4,0), _xlfn.IFNA('Table S3 Occupation CFs'!BR417*'Weighting factors'!$B$6, 0)) = 0, NA(), 0.5*SUM(_xlfn.IFNA('Table S3 Occupation CFs'!J417*'Weighting factors'!$B$2,0), _xlfn.IFNA('Table S3 Occupation CFs'!Y417*'Weighting factors'!$B$3, 0), _xlfn.IFNA('Table S3 Occupation CFs'!AN417*'Weighting factors'!$B$5, 0), _xlfn.IFNA('Table S3 Occupation CFs'!BC417*'Weighting factors'!$B$4,0), _xlfn.IFNA('Table S3 Occupation CFs'!BR417*'Weighting factors'!$B$6, 0)))</f>
        <v>3.239051128372629E-16</v>
      </c>
      <c r="J415" s="51">
        <f>IF(0.5*SUM(_xlfn.IFNA('Table S3 Occupation CFs'!K417*'Weighting factors'!$B$2,0), _xlfn.IFNA('Table S3 Occupation CFs'!Z417*'Weighting factors'!$B$3, 0), _xlfn.IFNA('Table S3 Occupation CFs'!AO417*'Weighting factors'!$B$5, 0), _xlfn.IFNA('Table S3 Occupation CFs'!BD417*'Weighting factors'!$B$4,0), _xlfn.IFNA('Table S3 Occupation CFs'!BS417*'Weighting factors'!$B$6, 0)) = 0, NA(), 0.5*SUM(_xlfn.IFNA('Table S3 Occupation CFs'!K417*'Weighting factors'!$B$2,0), _xlfn.IFNA('Table S3 Occupation CFs'!Z417*'Weighting factors'!$B$3, 0), _xlfn.IFNA('Table S3 Occupation CFs'!AO417*'Weighting factors'!$B$5, 0), _xlfn.IFNA('Table S3 Occupation CFs'!BD417*'Weighting factors'!$B$4,0), _xlfn.IFNA('Table S3 Occupation CFs'!BS417*'Weighting factors'!$B$6, 0)))</f>
        <v>3.2874198583264774E-16</v>
      </c>
      <c r="K415" s="51">
        <f>IF(0.5*SUM(_xlfn.IFNA('Table S3 Occupation CFs'!L417*'Weighting factors'!$B$2,0), _xlfn.IFNA('Table S3 Occupation CFs'!AA417*'Weighting factors'!$B$3, 0), _xlfn.IFNA('Table S3 Occupation CFs'!AP417*'Weighting factors'!$B$5, 0), _xlfn.IFNA('Table S3 Occupation CFs'!BE417*'Weighting factors'!$B$4,0), _xlfn.IFNA('Table S3 Occupation CFs'!BT417*'Weighting factors'!$B$6, 0)) = 0, NA(), 0.5*SUM(_xlfn.IFNA('Table S3 Occupation CFs'!L417*'Weighting factors'!$B$2,0), _xlfn.IFNA('Table S3 Occupation CFs'!AA417*'Weighting factors'!$B$3, 0), _xlfn.IFNA('Table S3 Occupation CFs'!AP417*'Weighting factors'!$B$5, 0), _xlfn.IFNA('Table S3 Occupation CFs'!BE417*'Weighting factors'!$B$4,0), _xlfn.IFNA('Table S3 Occupation CFs'!BT417*'Weighting factors'!$B$6, 0)))</f>
        <v>3.1901079187941968E-16</v>
      </c>
      <c r="L415" s="51">
        <f>IF(0.5*SUM(_xlfn.IFNA('Table S3 Occupation CFs'!M417*'Weighting factors'!$B$2,0), _xlfn.IFNA('Table S3 Occupation CFs'!AB417*'Weighting factors'!$B$3, 0), _xlfn.IFNA('Table S3 Occupation CFs'!AQ417*'Weighting factors'!$B$5, 0), _xlfn.IFNA('Table S3 Occupation CFs'!BF417*'Weighting factors'!$B$4,0), _xlfn.IFNA('Table S3 Occupation CFs'!BU417*'Weighting factors'!$B$6, 0)) = 0, NA(), 0.5*SUM(_xlfn.IFNA('Table S3 Occupation CFs'!M417*'Weighting factors'!$B$2,0), _xlfn.IFNA('Table S3 Occupation CFs'!AB417*'Weighting factors'!$B$3, 0), _xlfn.IFNA('Table S3 Occupation CFs'!AQ417*'Weighting factors'!$B$5, 0), _xlfn.IFNA('Table S3 Occupation CFs'!BF417*'Weighting factors'!$B$4,0), _xlfn.IFNA('Table S3 Occupation CFs'!BU417*'Weighting factors'!$B$6, 0)))</f>
        <v>3.2674203630854027E-16</v>
      </c>
      <c r="M415" s="51">
        <f>IF(0.5*SUM(_xlfn.IFNA('Table S3 Occupation CFs'!N417*'Weighting factors'!$B$2,0), _xlfn.IFNA('Table S3 Occupation CFs'!AC417*'Weighting factors'!$B$3, 0), _xlfn.IFNA('Table S3 Occupation CFs'!AR417*'Weighting factors'!$B$5, 0), _xlfn.IFNA('Table S3 Occupation CFs'!BG417*'Weighting factors'!$B$4,0), _xlfn.IFNA('Table S3 Occupation CFs'!BV417*'Weighting factors'!$B$6, 0)) = 0, NA(), 0.5*SUM(_xlfn.IFNA('Table S3 Occupation CFs'!N417*'Weighting factors'!$B$2,0), _xlfn.IFNA('Table S3 Occupation CFs'!AC417*'Weighting factors'!$B$3, 0), _xlfn.IFNA('Table S3 Occupation CFs'!AR417*'Weighting factors'!$B$5, 0), _xlfn.IFNA('Table S3 Occupation CFs'!BG417*'Weighting factors'!$B$4,0), _xlfn.IFNA('Table S3 Occupation CFs'!BV417*'Weighting factors'!$B$6, 0)))</f>
        <v>3.2784500165575727E-16</v>
      </c>
      <c r="N415" s="51">
        <f>IF(0.5*SUM(_xlfn.IFNA('Table S3 Occupation CFs'!O417*'Weighting factors'!$B$2,0), _xlfn.IFNA('Table S3 Occupation CFs'!AD417*'Weighting factors'!$B$3, 0), _xlfn.IFNA('Table S3 Occupation CFs'!AS417*'Weighting factors'!$B$5, 0), _xlfn.IFNA('Table S3 Occupation CFs'!BH417*'Weighting factors'!$B$4,0), _xlfn.IFNA('Table S3 Occupation CFs'!BW417*'Weighting factors'!$B$6, 0)) = 0, NA(), 0.5*SUM(_xlfn.IFNA('Table S3 Occupation CFs'!O417*'Weighting factors'!$B$2,0), _xlfn.IFNA('Table S3 Occupation CFs'!AD417*'Weighting factors'!$B$3, 0), _xlfn.IFNA('Table S3 Occupation CFs'!AS417*'Weighting factors'!$B$5, 0), _xlfn.IFNA('Table S3 Occupation CFs'!BH417*'Weighting factors'!$B$4,0), _xlfn.IFNA('Table S3 Occupation CFs'!BW417*'Weighting factors'!$B$6, 0)))</f>
        <v>2.9141520799190337E-16</v>
      </c>
      <c r="O415" s="51">
        <f>IF(0.5*SUM(_xlfn.IFNA('Table S3 Occupation CFs'!P417*'Weighting factors'!$B$2,0), _xlfn.IFNA('Table S3 Occupation CFs'!AE417*'Weighting factors'!$B$3, 0), _xlfn.IFNA('Table S3 Occupation CFs'!AT417*'Weighting factors'!$B$5, 0), _xlfn.IFNA('Table S3 Occupation CFs'!BI417*'Weighting factors'!$B$4,0), _xlfn.IFNA('Table S3 Occupation CFs'!BX417*'Weighting factors'!$B$6, 0)) = 0, NA(), 0.5*SUM(_xlfn.IFNA('Table S3 Occupation CFs'!P417*'Weighting factors'!$B$2,0), _xlfn.IFNA('Table S3 Occupation CFs'!AE417*'Weighting factors'!$B$3, 0), _xlfn.IFNA('Table S3 Occupation CFs'!AT417*'Weighting factors'!$B$5, 0), _xlfn.IFNA('Table S3 Occupation CFs'!BI417*'Weighting factors'!$B$4,0), _xlfn.IFNA('Table S3 Occupation CFs'!BX417*'Weighting factors'!$B$6, 0)))</f>
        <v>3.277820666122394E-16</v>
      </c>
      <c r="P415" s="51">
        <f>IF(0.5*SUM(_xlfn.IFNA('Table S3 Occupation CFs'!Q417*'Weighting factors'!$B$2,0), _xlfn.IFNA('Table S3 Occupation CFs'!AF417*'Weighting factors'!$B$3, 0), _xlfn.IFNA('Table S3 Occupation CFs'!AU417*'Weighting factors'!$B$5, 0), _xlfn.IFNA('Table S3 Occupation CFs'!BJ417*'Weighting factors'!$B$4,0), _xlfn.IFNA('Table S3 Occupation CFs'!BY417*'Weighting factors'!$B$6, 0)) = 0, NA(), 0.5*SUM(_xlfn.IFNA('Table S3 Occupation CFs'!Q417*'Weighting factors'!$B$2,0), _xlfn.IFNA('Table S3 Occupation CFs'!AF417*'Weighting factors'!$B$3, 0), _xlfn.IFNA('Table S3 Occupation CFs'!AU417*'Weighting factors'!$B$5, 0), _xlfn.IFNA('Table S3 Occupation CFs'!BJ417*'Weighting factors'!$B$4,0), _xlfn.IFNA('Table S3 Occupation CFs'!BY417*'Weighting factors'!$B$6, 0)))</f>
        <v>3.3357987325176927E-16</v>
      </c>
    </row>
    <row r="416" spans="1:16" x14ac:dyDescent="0.45">
      <c r="A416" s="3" t="s">
        <v>427</v>
      </c>
      <c r="B416" s="51">
        <f>IF(0.5*SUM(_xlfn.IFNA('Table S3 Occupation CFs'!E418*'Weighting factors'!$B$2,0), _xlfn.IFNA('Table S3 Occupation CFs'!T418*'Weighting factors'!$B$3, 0), _xlfn.IFNA('Table S3 Occupation CFs'!AI418*'Weighting factors'!$B$5, 0), _xlfn.IFNA('Table S3 Occupation CFs'!AX418*'Weighting factors'!$B$4,0), _xlfn.IFNA('Table S3 Occupation CFs'!BM418*'Weighting factors'!$B$6, 0)) = 0, NA(), 0.5*SUM(_xlfn.IFNA('Table S3 Occupation CFs'!E418*'Weighting factors'!$B$2,0), _xlfn.IFNA('Table S3 Occupation CFs'!T418*'Weighting factors'!$B$3, 0), _xlfn.IFNA('Table S3 Occupation CFs'!AI418*'Weighting factors'!$B$5, 0), _xlfn.IFNA('Table S3 Occupation CFs'!AX418*'Weighting factors'!$B$4,0), _xlfn.IFNA('Table S3 Occupation CFs'!BM418*'Weighting factors'!$B$6, 0)))</f>
        <v>1.5245499640021653E-16</v>
      </c>
      <c r="C416" s="51">
        <f>IF(0.5*SUM(_xlfn.IFNA('Table S3 Occupation CFs'!D418*'Weighting factors'!$B$2,0), _xlfn.IFNA('Table S3 Occupation CFs'!S418*'Weighting factors'!$B$3, 0), _xlfn.IFNA('Table S3 Occupation CFs'!AH418*'Weighting factors'!$B$5, 0), _xlfn.IFNA('Table S3 Occupation CFs'!AW418*'Weighting factors'!$B$4,0), _xlfn.IFNA('Table S3 Occupation CFs'!BL418*'Weighting factors'!$B$6, 0)) = 0, NA(), 0.5*SUM(_xlfn.IFNA('Table S3 Occupation CFs'!D418*'Weighting factors'!$B$2,0), _xlfn.IFNA('Table S3 Occupation CFs'!S418*'Weighting factors'!$B$3, 0), _xlfn.IFNA('Table S3 Occupation CFs'!AH418*'Weighting factors'!$B$5, 0), _xlfn.IFNA('Table S3 Occupation CFs'!AW418*'Weighting factors'!$B$4,0), _xlfn.IFNA('Table S3 Occupation CFs'!BL418*'Weighting factors'!$B$6, 0)))</f>
        <v>5.7590160175566404E-16</v>
      </c>
      <c r="D416" s="51">
        <f>IF(0.5*SUM(_xlfn.IFNA('Table S3 Occupation CFs'!C418*'Weighting factors'!$B$2,0), _xlfn.IFNA('Table S3 Occupation CFs'!R418*'Weighting factors'!$B$3, 0), _xlfn.IFNA('Table S3 Occupation CFs'!AG418*'Weighting factors'!$B$5, 0), _xlfn.IFNA('Table S3 Occupation CFs'!AV418*'Weighting factors'!$B$4,0), _xlfn.IFNA('Table S3 Occupation CFs'!BK418*'Weighting factors'!$B$6, 0)) = 0, NA(), 0.5*SUM(_xlfn.IFNA('Table S3 Occupation CFs'!C418*'Weighting factors'!$B$2,0), _xlfn.IFNA('Table S3 Occupation CFs'!R418*'Weighting factors'!$B$3, 0), _xlfn.IFNA('Table S3 Occupation CFs'!AG418*'Weighting factors'!$B$5, 0), _xlfn.IFNA('Table S3 Occupation CFs'!AV418*'Weighting factors'!$B$4,0), _xlfn.IFNA('Table S3 Occupation CFs'!BK418*'Weighting factors'!$B$6, 0)))</f>
        <v>6.1633301994154743E-16</v>
      </c>
      <c r="E416" s="51">
        <f>IF(0.5*SUM(_xlfn.IFNA('Table S3 Occupation CFs'!F418*'Weighting factors'!$B$2,0), _xlfn.IFNA('Table S3 Occupation CFs'!U418*'Weighting factors'!$B$3, 0), _xlfn.IFNA('Table S3 Occupation CFs'!AJ418*'Weighting factors'!$B$5, 0), _xlfn.IFNA('Table S3 Occupation CFs'!AY418*'Weighting factors'!$B$4,0), _xlfn.IFNA('Table S3 Occupation CFs'!BN418*'Weighting factors'!$B$6, 0)) = 0, NA(), 0.5*SUM(_xlfn.IFNA('Table S3 Occupation CFs'!F418*'Weighting factors'!$B$2,0), _xlfn.IFNA('Table S3 Occupation CFs'!U418*'Weighting factors'!$B$3, 0), _xlfn.IFNA('Table S3 Occupation CFs'!AJ418*'Weighting factors'!$B$5, 0), _xlfn.IFNA('Table S3 Occupation CFs'!AY418*'Weighting factors'!$B$4,0), _xlfn.IFNA('Table S3 Occupation CFs'!BN418*'Weighting factors'!$B$6, 0)))</f>
        <v>6.744691203383139E-16</v>
      </c>
      <c r="F416" s="51">
        <f>IF(0.5*SUM(_xlfn.IFNA('Table S3 Occupation CFs'!G418*'Weighting factors'!$B$2,0), _xlfn.IFNA('Table S3 Occupation CFs'!V418*'Weighting factors'!$B$3, 0), _xlfn.IFNA('Table S3 Occupation CFs'!AK418*'Weighting factors'!$B$5, 0), _xlfn.IFNA('Table S3 Occupation CFs'!AZ418*'Weighting factors'!$B$4,0), _xlfn.IFNA('Table S3 Occupation CFs'!BO418*'Weighting factors'!$B$6, 0)) = 0, NA(), 0.5*SUM(_xlfn.IFNA('Table S3 Occupation CFs'!G418*'Weighting factors'!$B$2,0), _xlfn.IFNA('Table S3 Occupation CFs'!V418*'Weighting factors'!$B$3, 0), _xlfn.IFNA('Table S3 Occupation CFs'!AK418*'Weighting factors'!$B$5, 0), _xlfn.IFNA('Table S3 Occupation CFs'!AZ418*'Weighting factors'!$B$4,0), _xlfn.IFNA('Table S3 Occupation CFs'!BO418*'Weighting factors'!$B$6, 0)))</f>
        <v>6.9125708907864689E-16</v>
      </c>
      <c r="G416" s="51">
        <f>IF(0.5*SUM(_xlfn.IFNA('Table S3 Occupation CFs'!H418*'Weighting factors'!$B$2,0), _xlfn.IFNA('Table S3 Occupation CFs'!W418*'Weighting factors'!$B$3, 0), _xlfn.IFNA('Table S3 Occupation CFs'!AL418*'Weighting factors'!$B$5, 0), _xlfn.IFNA('Table S3 Occupation CFs'!BA418*'Weighting factors'!$B$4,0), _xlfn.IFNA('Table S3 Occupation CFs'!BP418*'Weighting factors'!$B$6, 0)) = 0, NA(), 0.5*SUM(_xlfn.IFNA('Table S3 Occupation CFs'!H418*'Weighting factors'!$B$2,0), _xlfn.IFNA('Table S3 Occupation CFs'!W418*'Weighting factors'!$B$3, 0), _xlfn.IFNA('Table S3 Occupation CFs'!AL418*'Weighting factors'!$B$5, 0), _xlfn.IFNA('Table S3 Occupation CFs'!BA418*'Weighting factors'!$B$4,0), _xlfn.IFNA('Table S3 Occupation CFs'!BP418*'Weighting factors'!$B$6, 0)))</f>
        <v>7.0819527526742573E-16</v>
      </c>
      <c r="H416" s="51">
        <f>IF(0.5*SUM(_xlfn.IFNA('Table S3 Occupation CFs'!I418*'Weighting factors'!$B$2,0), _xlfn.IFNA('Table S3 Occupation CFs'!X418*'Weighting factors'!$B$3, 0), _xlfn.IFNA('Table S3 Occupation CFs'!AM418*'Weighting factors'!$B$5, 0), _xlfn.IFNA('Table S3 Occupation CFs'!BB418*'Weighting factors'!$B$4,0), _xlfn.IFNA('Table S3 Occupation CFs'!BQ418*'Weighting factors'!$B$6, 0)) = 0, NA(), 0.5*SUM(_xlfn.IFNA('Table S3 Occupation CFs'!I418*'Weighting factors'!$B$2,0), _xlfn.IFNA('Table S3 Occupation CFs'!X418*'Weighting factors'!$B$3, 0), _xlfn.IFNA('Table S3 Occupation CFs'!AM418*'Weighting factors'!$B$5, 0), _xlfn.IFNA('Table S3 Occupation CFs'!BB418*'Weighting factors'!$B$4,0), _xlfn.IFNA('Table S3 Occupation CFs'!BQ418*'Weighting factors'!$B$6, 0)))</f>
        <v>6.2574903297566601E-16</v>
      </c>
      <c r="I416" s="51">
        <f>IF(0.5*SUM(_xlfn.IFNA('Table S3 Occupation CFs'!J418*'Weighting factors'!$B$2,0), _xlfn.IFNA('Table S3 Occupation CFs'!Y418*'Weighting factors'!$B$3, 0), _xlfn.IFNA('Table S3 Occupation CFs'!AN418*'Weighting factors'!$B$5, 0), _xlfn.IFNA('Table S3 Occupation CFs'!BC418*'Weighting factors'!$B$4,0), _xlfn.IFNA('Table S3 Occupation CFs'!BR418*'Weighting factors'!$B$6, 0)) = 0, NA(), 0.5*SUM(_xlfn.IFNA('Table S3 Occupation CFs'!J418*'Weighting factors'!$B$2,0), _xlfn.IFNA('Table S3 Occupation CFs'!Y418*'Weighting factors'!$B$3, 0), _xlfn.IFNA('Table S3 Occupation CFs'!AN418*'Weighting factors'!$B$5, 0), _xlfn.IFNA('Table S3 Occupation CFs'!BC418*'Weighting factors'!$B$4,0), _xlfn.IFNA('Table S3 Occupation CFs'!BR418*'Weighting factors'!$B$6, 0)))</f>
        <v>6.6016259969800707E-16</v>
      </c>
      <c r="J416" s="51">
        <f>IF(0.5*SUM(_xlfn.IFNA('Table S3 Occupation CFs'!K418*'Weighting factors'!$B$2,0), _xlfn.IFNA('Table S3 Occupation CFs'!Z418*'Weighting factors'!$B$3, 0), _xlfn.IFNA('Table S3 Occupation CFs'!AO418*'Weighting factors'!$B$5, 0), _xlfn.IFNA('Table S3 Occupation CFs'!BD418*'Weighting factors'!$B$4,0), _xlfn.IFNA('Table S3 Occupation CFs'!BS418*'Weighting factors'!$B$6, 0)) = 0, NA(), 0.5*SUM(_xlfn.IFNA('Table S3 Occupation CFs'!K418*'Weighting factors'!$B$2,0), _xlfn.IFNA('Table S3 Occupation CFs'!Z418*'Weighting factors'!$B$3, 0), _xlfn.IFNA('Table S3 Occupation CFs'!AO418*'Weighting factors'!$B$5, 0), _xlfn.IFNA('Table S3 Occupation CFs'!BD418*'Weighting factors'!$B$4,0), _xlfn.IFNA('Table S3 Occupation CFs'!BS418*'Weighting factors'!$B$6, 0)))</f>
        <v>6.8443202904172558E-16</v>
      </c>
      <c r="K416" s="51">
        <f>IF(0.5*SUM(_xlfn.IFNA('Table S3 Occupation CFs'!L418*'Weighting factors'!$B$2,0), _xlfn.IFNA('Table S3 Occupation CFs'!AA418*'Weighting factors'!$B$3, 0), _xlfn.IFNA('Table S3 Occupation CFs'!AP418*'Weighting factors'!$B$5, 0), _xlfn.IFNA('Table S3 Occupation CFs'!BE418*'Weighting factors'!$B$4,0), _xlfn.IFNA('Table S3 Occupation CFs'!BT418*'Weighting factors'!$B$6, 0)) = 0, NA(), 0.5*SUM(_xlfn.IFNA('Table S3 Occupation CFs'!L418*'Weighting factors'!$B$2,0), _xlfn.IFNA('Table S3 Occupation CFs'!AA418*'Weighting factors'!$B$3, 0), _xlfn.IFNA('Table S3 Occupation CFs'!AP418*'Weighting factors'!$B$5, 0), _xlfn.IFNA('Table S3 Occupation CFs'!BE418*'Weighting factors'!$B$4,0), _xlfn.IFNA('Table S3 Occupation CFs'!BT418*'Weighting factors'!$B$6, 0)))</f>
        <v>6.4902689039710231E-16</v>
      </c>
      <c r="L416" s="51">
        <f>IF(0.5*SUM(_xlfn.IFNA('Table S3 Occupation CFs'!M418*'Weighting factors'!$B$2,0), _xlfn.IFNA('Table S3 Occupation CFs'!AB418*'Weighting factors'!$B$3, 0), _xlfn.IFNA('Table S3 Occupation CFs'!AQ418*'Weighting factors'!$B$5, 0), _xlfn.IFNA('Table S3 Occupation CFs'!BF418*'Weighting factors'!$B$4,0), _xlfn.IFNA('Table S3 Occupation CFs'!BU418*'Weighting factors'!$B$6, 0)) = 0, NA(), 0.5*SUM(_xlfn.IFNA('Table S3 Occupation CFs'!M418*'Weighting factors'!$B$2,0), _xlfn.IFNA('Table S3 Occupation CFs'!AB418*'Weighting factors'!$B$3, 0), _xlfn.IFNA('Table S3 Occupation CFs'!AQ418*'Weighting factors'!$B$5, 0), _xlfn.IFNA('Table S3 Occupation CFs'!BF418*'Weighting factors'!$B$4,0), _xlfn.IFNA('Table S3 Occupation CFs'!BU418*'Weighting factors'!$B$6, 0)))</f>
        <v>6.8173240412954869E-16</v>
      </c>
      <c r="M416" s="51">
        <f>IF(0.5*SUM(_xlfn.IFNA('Table S3 Occupation CFs'!N418*'Weighting factors'!$B$2,0), _xlfn.IFNA('Table S3 Occupation CFs'!AC418*'Weighting factors'!$B$3, 0), _xlfn.IFNA('Table S3 Occupation CFs'!AR418*'Weighting factors'!$B$5, 0), _xlfn.IFNA('Table S3 Occupation CFs'!BG418*'Weighting factors'!$B$4,0), _xlfn.IFNA('Table S3 Occupation CFs'!BV418*'Weighting factors'!$B$6, 0)) = 0, NA(), 0.5*SUM(_xlfn.IFNA('Table S3 Occupation CFs'!N418*'Weighting factors'!$B$2,0), _xlfn.IFNA('Table S3 Occupation CFs'!AC418*'Weighting factors'!$B$3, 0), _xlfn.IFNA('Table S3 Occupation CFs'!AR418*'Weighting factors'!$B$5, 0), _xlfn.IFNA('Table S3 Occupation CFs'!BG418*'Weighting factors'!$B$4,0), _xlfn.IFNA('Table S3 Occupation CFs'!BV418*'Weighting factors'!$B$6, 0)))</f>
        <v>6.8640888547996846E-16</v>
      </c>
      <c r="N416" s="51">
        <f>IF(0.5*SUM(_xlfn.IFNA('Table S3 Occupation CFs'!O418*'Weighting factors'!$B$2,0), _xlfn.IFNA('Table S3 Occupation CFs'!AD418*'Weighting factors'!$B$3, 0), _xlfn.IFNA('Table S3 Occupation CFs'!AS418*'Weighting factors'!$B$5, 0), _xlfn.IFNA('Table S3 Occupation CFs'!BH418*'Weighting factors'!$B$4,0), _xlfn.IFNA('Table S3 Occupation CFs'!BW418*'Weighting factors'!$B$6, 0)) = 0, NA(), 0.5*SUM(_xlfn.IFNA('Table S3 Occupation CFs'!O418*'Weighting factors'!$B$2,0), _xlfn.IFNA('Table S3 Occupation CFs'!AD418*'Weighting factors'!$B$3, 0), _xlfn.IFNA('Table S3 Occupation CFs'!AS418*'Weighting factors'!$B$5, 0), _xlfn.IFNA('Table S3 Occupation CFs'!BH418*'Weighting factors'!$B$4,0), _xlfn.IFNA('Table S3 Occupation CFs'!BW418*'Weighting factors'!$B$6, 0)))</f>
        <v>4.829475967267353E-16</v>
      </c>
      <c r="O416" s="51">
        <f>IF(0.5*SUM(_xlfn.IFNA('Table S3 Occupation CFs'!P418*'Weighting factors'!$B$2,0), _xlfn.IFNA('Table S3 Occupation CFs'!AE418*'Weighting factors'!$B$3, 0), _xlfn.IFNA('Table S3 Occupation CFs'!AT418*'Weighting factors'!$B$5, 0), _xlfn.IFNA('Table S3 Occupation CFs'!BI418*'Weighting factors'!$B$4,0), _xlfn.IFNA('Table S3 Occupation CFs'!BX418*'Weighting factors'!$B$6, 0)) = 0, NA(), 0.5*SUM(_xlfn.IFNA('Table S3 Occupation CFs'!P418*'Weighting factors'!$B$2,0), _xlfn.IFNA('Table S3 Occupation CFs'!AE418*'Weighting factors'!$B$3, 0), _xlfn.IFNA('Table S3 Occupation CFs'!AT418*'Weighting factors'!$B$5, 0), _xlfn.IFNA('Table S3 Occupation CFs'!BI418*'Weighting factors'!$B$4,0), _xlfn.IFNA('Table S3 Occupation CFs'!BX418*'Weighting factors'!$B$6, 0)))</f>
        <v>6.7695730611362385E-16</v>
      </c>
      <c r="P416" s="51">
        <f>IF(0.5*SUM(_xlfn.IFNA('Table S3 Occupation CFs'!Q418*'Weighting factors'!$B$2,0), _xlfn.IFNA('Table S3 Occupation CFs'!AF418*'Weighting factors'!$B$3, 0), _xlfn.IFNA('Table S3 Occupation CFs'!AU418*'Weighting factors'!$B$5, 0), _xlfn.IFNA('Table S3 Occupation CFs'!BJ418*'Weighting factors'!$B$4,0), _xlfn.IFNA('Table S3 Occupation CFs'!BY418*'Weighting factors'!$B$6, 0)) = 0, NA(), 0.5*SUM(_xlfn.IFNA('Table S3 Occupation CFs'!Q418*'Weighting factors'!$B$2,0), _xlfn.IFNA('Table S3 Occupation CFs'!AF418*'Weighting factors'!$B$3, 0), _xlfn.IFNA('Table S3 Occupation CFs'!AU418*'Weighting factors'!$B$5, 0), _xlfn.IFNA('Table S3 Occupation CFs'!BJ418*'Weighting factors'!$B$4,0), _xlfn.IFNA('Table S3 Occupation CFs'!BY418*'Weighting factors'!$B$6, 0)))</f>
        <v>7.0788691763412027E-16</v>
      </c>
    </row>
    <row r="417" spans="1:16" x14ac:dyDescent="0.45">
      <c r="A417" s="3" t="s">
        <v>428</v>
      </c>
      <c r="B417" s="51">
        <f>IF(0.5*SUM(_xlfn.IFNA('Table S3 Occupation CFs'!E419*'Weighting factors'!$B$2,0), _xlfn.IFNA('Table S3 Occupation CFs'!T419*'Weighting factors'!$B$3, 0), _xlfn.IFNA('Table S3 Occupation CFs'!AI419*'Weighting factors'!$B$5, 0), _xlfn.IFNA('Table S3 Occupation CFs'!AX419*'Weighting factors'!$B$4,0), _xlfn.IFNA('Table S3 Occupation CFs'!BM419*'Weighting factors'!$B$6, 0)) = 0, NA(), 0.5*SUM(_xlfn.IFNA('Table S3 Occupation CFs'!E419*'Weighting factors'!$B$2,0), _xlfn.IFNA('Table S3 Occupation CFs'!T419*'Weighting factors'!$B$3, 0), _xlfn.IFNA('Table S3 Occupation CFs'!AI419*'Weighting factors'!$B$5, 0), _xlfn.IFNA('Table S3 Occupation CFs'!AX419*'Weighting factors'!$B$4,0), _xlfn.IFNA('Table S3 Occupation CFs'!BM419*'Weighting factors'!$B$6, 0)))</f>
        <v>2.4592622000221312E-16</v>
      </c>
      <c r="C417" s="51">
        <f>IF(0.5*SUM(_xlfn.IFNA('Table S3 Occupation CFs'!D419*'Weighting factors'!$B$2,0), _xlfn.IFNA('Table S3 Occupation CFs'!S419*'Weighting factors'!$B$3, 0), _xlfn.IFNA('Table S3 Occupation CFs'!AH419*'Weighting factors'!$B$5, 0), _xlfn.IFNA('Table S3 Occupation CFs'!AW419*'Weighting factors'!$B$4,0), _xlfn.IFNA('Table S3 Occupation CFs'!BL419*'Weighting factors'!$B$6, 0)) = 0, NA(), 0.5*SUM(_xlfn.IFNA('Table S3 Occupation CFs'!D419*'Weighting factors'!$B$2,0), _xlfn.IFNA('Table S3 Occupation CFs'!S419*'Weighting factors'!$B$3, 0), _xlfn.IFNA('Table S3 Occupation CFs'!AH419*'Weighting factors'!$B$5, 0), _xlfn.IFNA('Table S3 Occupation CFs'!AW419*'Weighting factors'!$B$4,0), _xlfn.IFNA('Table S3 Occupation CFs'!BL419*'Weighting factors'!$B$6, 0)))</f>
        <v>1.2132108404068245E-15</v>
      </c>
      <c r="D417" s="51">
        <f>IF(0.5*SUM(_xlfn.IFNA('Table S3 Occupation CFs'!C419*'Weighting factors'!$B$2,0), _xlfn.IFNA('Table S3 Occupation CFs'!R419*'Weighting factors'!$B$3, 0), _xlfn.IFNA('Table S3 Occupation CFs'!AG419*'Weighting factors'!$B$5, 0), _xlfn.IFNA('Table S3 Occupation CFs'!AV419*'Weighting factors'!$B$4,0), _xlfn.IFNA('Table S3 Occupation CFs'!BK419*'Weighting factors'!$B$6, 0)) = 0, NA(), 0.5*SUM(_xlfn.IFNA('Table S3 Occupation CFs'!C419*'Weighting factors'!$B$2,0), _xlfn.IFNA('Table S3 Occupation CFs'!R419*'Weighting factors'!$B$3, 0), _xlfn.IFNA('Table S3 Occupation CFs'!AG419*'Weighting factors'!$B$5, 0), _xlfn.IFNA('Table S3 Occupation CFs'!AV419*'Weighting factors'!$B$4,0), _xlfn.IFNA('Table S3 Occupation CFs'!BK419*'Weighting factors'!$B$6, 0)))</f>
        <v>1.2552438033996363E-15</v>
      </c>
      <c r="E417" s="51">
        <f>IF(0.5*SUM(_xlfn.IFNA('Table S3 Occupation CFs'!F419*'Weighting factors'!$B$2,0), _xlfn.IFNA('Table S3 Occupation CFs'!U419*'Weighting factors'!$B$3, 0), _xlfn.IFNA('Table S3 Occupation CFs'!AJ419*'Weighting factors'!$B$5, 0), _xlfn.IFNA('Table S3 Occupation CFs'!AY419*'Weighting factors'!$B$4,0), _xlfn.IFNA('Table S3 Occupation CFs'!BN419*'Weighting factors'!$B$6, 0)) = 0, NA(), 0.5*SUM(_xlfn.IFNA('Table S3 Occupation CFs'!F419*'Weighting factors'!$B$2,0), _xlfn.IFNA('Table S3 Occupation CFs'!U419*'Weighting factors'!$B$3, 0), _xlfn.IFNA('Table S3 Occupation CFs'!AJ419*'Weighting factors'!$B$5, 0), _xlfn.IFNA('Table S3 Occupation CFs'!AY419*'Weighting factors'!$B$4,0), _xlfn.IFNA('Table S3 Occupation CFs'!BN419*'Weighting factors'!$B$6, 0)))</f>
        <v>1.5061222421107548E-15</v>
      </c>
      <c r="F417" s="51">
        <f>IF(0.5*SUM(_xlfn.IFNA('Table S3 Occupation CFs'!G419*'Weighting factors'!$B$2,0), _xlfn.IFNA('Table S3 Occupation CFs'!V419*'Weighting factors'!$B$3, 0), _xlfn.IFNA('Table S3 Occupation CFs'!AK419*'Weighting factors'!$B$5, 0), _xlfn.IFNA('Table S3 Occupation CFs'!AZ419*'Weighting factors'!$B$4,0), _xlfn.IFNA('Table S3 Occupation CFs'!BO419*'Weighting factors'!$B$6, 0)) = 0, NA(), 0.5*SUM(_xlfn.IFNA('Table S3 Occupation CFs'!G419*'Weighting factors'!$B$2,0), _xlfn.IFNA('Table S3 Occupation CFs'!V419*'Weighting factors'!$B$3, 0), _xlfn.IFNA('Table S3 Occupation CFs'!AK419*'Weighting factors'!$B$5, 0), _xlfn.IFNA('Table S3 Occupation CFs'!AZ419*'Weighting factors'!$B$4,0), _xlfn.IFNA('Table S3 Occupation CFs'!BO419*'Weighting factors'!$B$6, 0)))</f>
        <v>1.5598374724966901E-15</v>
      </c>
      <c r="G417" s="51">
        <f>IF(0.5*SUM(_xlfn.IFNA('Table S3 Occupation CFs'!H419*'Weighting factors'!$B$2,0), _xlfn.IFNA('Table S3 Occupation CFs'!W419*'Weighting factors'!$B$3, 0), _xlfn.IFNA('Table S3 Occupation CFs'!AL419*'Weighting factors'!$B$5, 0), _xlfn.IFNA('Table S3 Occupation CFs'!BA419*'Weighting factors'!$B$4,0), _xlfn.IFNA('Table S3 Occupation CFs'!BP419*'Weighting factors'!$B$6, 0)) = 0, NA(), 0.5*SUM(_xlfn.IFNA('Table S3 Occupation CFs'!H419*'Weighting factors'!$B$2,0), _xlfn.IFNA('Table S3 Occupation CFs'!W419*'Weighting factors'!$B$3, 0), _xlfn.IFNA('Table S3 Occupation CFs'!AL419*'Weighting factors'!$B$5, 0), _xlfn.IFNA('Table S3 Occupation CFs'!BA419*'Weighting factors'!$B$4,0), _xlfn.IFNA('Table S3 Occupation CFs'!BP419*'Weighting factors'!$B$6, 0)))</f>
        <v>1.6140333426179084E-15</v>
      </c>
      <c r="H417" s="51">
        <f>IF(0.5*SUM(_xlfn.IFNA('Table S3 Occupation CFs'!I419*'Weighting factors'!$B$2,0), _xlfn.IFNA('Table S3 Occupation CFs'!X419*'Weighting factors'!$B$3, 0), _xlfn.IFNA('Table S3 Occupation CFs'!AM419*'Weighting factors'!$B$5, 0), _xlfn.IFNA('Table S3 Occupation CFs'!BB419*'Weighting factors'!$B$4,0), _xlfn.IFNA('Table S3 Occupation CFs'!BQ419*'Weighting factors'!$B$6, 0)) = 0, NA(), 0.5*SUM(_xlfn.IFNA('Table S3 Occupation CFs'!I419*'Weighting factors'!$B$2,0), _xlfn.IFNA('Table S3 Occupation CFs'!X419*'Weighting factors'!$B$3, 0), _xlfn.IFNA('Table S3 Occupation CFs'!AM419*'Weighting factors'!$B$5, 0), _xlfn.IFNA('Table S3 Occupation CFs'!BB419*'Weighting factors'!$B$4,0), _xlfn.IFNA('Table S3 Occupation CFs'!BQ419*'Weighting factors'!$B$6, 0)))</f>
        <v>1.3501471004751603E-15</v>
      </c>
      <c r="I417" s="51">
        <f>IF(0.5*SUM(_xlfn.IFNA('Table S3 Occupation CFs'!J419*'Weighting factors'!$B$2,0), _xlfn.IFNA('Table S3 Occupation CFs'!Y419*'Weighting factors'!$B$3, 0), _xlfn.IFNA('Table S3 Occupation CFs'!AN419*'Weighting factors'!$B$5, 0), _xlfn.IFNA('Table S3 Occupation CFs'!BC419*'Weighting factors'!$B$4,0), _xlfn.IFNA('Table S3 Occupation CFs'!BR419*'Weighting factors'!$B$6, 0)) = 0, NA(), 0.5*SUM(_xlfn.IFNA('Table S3 Occupation CFs'!J419*'Weighting factors'!$B$2,0), _xlfn.IFNA('Table S3 Occupation CFs'!Y419*'Weighting factors'!$B$3, 0), _xlfn.IFNA('Table S3 Occupation CFs'!AN419*'Weighting factors'!$B$5, 0), _xlfn.IFNA('Table S3 Occupation CFs'!BC419*'Weighting factors'!$B$4,0), _xlfn.IFNA('Table S3 Occupation CFs'!BR419*'Weighting factors'!$B$6, 0)))</f>
        <v>1.4602895021947994E-15</v>
      </c>
      <c r="J417" s="51">
        <f>IF(0.5*SUM(_xlfn.IFNA('Table S3 Occupation CFs'!K419*'Weighting factors'!$B$2,0), _xlfn.IFNA('Table S3 Occupation CFs'!Z419*'Weighting factors'!$B$3, 0), _xlfn.IFNA('Table S3 Occupation CFs'!AO419*'Weighting factors'!$B$5, 0), _xlfn.IFNA('Table S3 Occupation CFs'!BD419*'Weighting factors'!$B$4,0), _xlfn.IFNA('Table S3 Occupation CFs'!BS419*'Weighting factors'!$B$6, 0)) = 0, NA(), 0.5*SUM(_xlfn.IFNA('Table S3 Occupation CFs'!K419*'Weighting factors'!$B$2,0), _xlfn.IFNA('Table S3 Occupation CFs'!Z419*'Weighting factors'!$B$3, 0), _xlfn.IFNA('Table S3 Occupation CFs'!AO419*'Weighting factors'!$B$5, 0), _xlfn.IFNA('Table S3 Occupation CFs'!BD419*'Weighting factors'!$B$4,0), _xlfn.IFNA('Table S3 Occupation CFs'!BS419*'Weighting factors'!$B$6, 0)))</f>
        <v>1.5379651365812416E-15</v>
      </c>
      <c r="K417" s="51">
        <f>IF(0.5*SUM(_xlfn.IFNA('Table S3 Occupation CFs'!L419*'Weighting factors'!$B$2,0), _xlfn.IFNA('Table S3 Occupation CFs'!AA419*'Weighting factors'!$B$3, 0), _xlfn.IFNA('Table S3 Occupation CFs'!AP419*'Weighting factors'!$B$5, 0), _xlfn.IFNA('Table S3 Occupation CFs'!BE419*'Weighting factors'!$B$4,0), _xlfn.IFNA('Table S3 Occupation CFs'!BT419*'Weighting factors'!$B$6, 0)) = 0, NA(), 0.5*SUM(_xlfn.IFNA('Table S3 Occupation CFs'!L419*'Weighting factors'!$B$2,0), _xlfn.IFNA('Table S3 Occupation CFs'!AA419*'Weighting factors'!$B$3, 0), _xlfn.IFNA('Table S3 Occupation CFs'!AP419*'Weighting factors'!$B$5, 0), _xlfn.IFNA('Table S3 Occupation CFs'!BE419*'Weighting factors'!$B$4,0), _xlfn.IFNA('Table S3 Occupation CFs'!BT419*'Weighting factors'!$B$6, 0)))</f>
        <v>1.4230197260775127E-15</v>
      </c>
      <c r="L417" s="51">
        <f>IF(0.5*SUM(_xlfn.IFNA('Table S3 Occupation CFs'!M419*'Weighting factors'!$B$2,0), _xlfn.IFNA('Table S3 Occupation CFs'!AB419*'Weighting factors'!$B$3, 0), _xlfn.IFNA('Table S3 Occupation CFs'!AQ419*'Weighting factors'!$B$5, 0), _xlfn.IFNA('Table S3 Occupation CFs'!BF419*'Weighting factors'!$B$4,0), _xlfn.IFNA('Table S3 Occupation CFs'!BU419*'Weighting factors'!$B$6, 0)) = 0, NA(), 0.5*SUM(_xlfn.IFNA('Table S3 Occupation CFs'!M419*'Weighting factors'!$B$2,0), _xlfn.IFNA('Table S3 Occupation CFs'!AB419*'Weighting factors'!$B$3, 0), _xlfn.IFNA('Table S3 Occupation CFs'!AQ419*'Weighting factors'!$B$5, 0), _xlfn.IFNA('Table S3 Occupation CFs'!BF419*'Weighting factors'!$B$4,0), _xlfn.IFNA('Table S3 Occupation CFs'!BU419*'Weighting factors'!$B$6, 0)))</f>
        <v>1.5284341033994073E-15</v>
      </c>
      <c r="M417" s="51">
        <f>IF(0.5*SUM(_xlfn.IFNA('Table S3 Occupation CFs'!N419*'Weighting factors'!$B$2,0), _xlfn.IFNA('Table S3 Occupation CFs'!AC419*'Weighting factors'!$B$3, 0), _xlfn.IFNA('Table S3 Occupation CFs'!AR419*'Weighting factors'!$B$5, 0), _xlfn.IFNA('Table S3 Occupation CFs'!BG419*'Weighting factors'!$B$4,0), _xlfn.IFNA('Table S3 Occupation CFs'!BV419*'Weighting factors'!$B$6, 0)) = 0, NA(), 0.5*SUM(_xlfn.IFNA('Table S3 Occupation CFs'!N419*'Weighting factors'!$B$2,0), _xlfn.IFNA('Table S3 Occupation CFs'!AC419*'Weighting factors'!$B$3, 0), _xlfn.IFNA('Table S3 Occupation CFs'!AR419*'Weighting factors'!$B$5, 0), _xlfn.IFNA('Table S3 Occupation CFs'!BG419*'Weighting factors'!$B$4,0), _xlfn.IFNA('Table S3 Occupation CFs'!BV419*'Weighting factors'!$B$6, 0)))</f>
        <v>1.5435056014800383E-15</v>
      </c>
      <c r="N417" s="51">
        <f>IF(0.5*SUM(_xlfn.IFNA('Table S3 Occupation CFs'!O419*'Weighting factors'!$B$2,0), _xlfn.IFNA('Table S3 Occupation CFs'!AD419*'Weighting factors'!$B$3, 0), _xlfn.IFNA('Table S3 Occupation CFs'!AS419*'Weighting factors'!$B$5, 0), _xlfn.IFNA('Table S3 Occupation CFs'!BH419*'Weighting factors'!$B$4,0), _xlfn.IFNA('Table S3 Occupation CFs'!BW419*'Weighting factors'!$B$6, 0)) = 0, NA(), 0.5*SUM(_xlfn.IFNA('Table S3 Occupation CFs'!O419*'Weighting factors'!$B$2,0), _xlfn.IFNA('Table S3 Occupation CFs'!AD419*'Weighting factors'!$B$3, 0), _xlfn.IFNA('Table S3 Occupation CFs'!AS419*'Weighting factors'!$B$5, 0), _xlfn.IFNA('Table S3 Occupation CFs'!BH419*'Weighting factors'!$B$4,0), _xlfn.IFNA('Table S3 Occupation CFs'!BW419*'Weighting factors'!$B$6, 0)))</f>
        <v>8.810368484456823E-16</v>
      </c>
      <c r="O417" s="51">
        <f>IF(0.5*SUM(_xlfn.IFNA('Table S3 Occupation CFs'!P419*'Weighting factors'!$B$2,0), _xlfn.IFNA('Table S3 Occupation CFs'!AE419*'Weighting factors'!$B$3, 0), _xlfn.IFNA('Table S3 Occupation CFs'!AT419*'Weighting factors'!$B$5, 0), _xlfn.IFNA('Table S3 Occupation CFs'!BI419*'Weighting factors'!$B$4,0), _xlfn.IFNA('Table S3 Occupation CFs'!BX419*'Weighting factors'!$B$6, 0)) = 0, NA(), 0.5*SUM(_xlfn.IFNA('Table S3 Occupation CFs'!P419*'Weighting factors'!$B$2,0), _xlfn.IFNA('Table S3 Occupation CFs'!AE419*'Weighting factors'!$B$3, 0), _xlfn.IFNA('Table S3 Occupation CFs'!AT419*'Weighting factors'!$B$5, 0), _xlfn.IFNA('Table S3 Occupation CFs'!BI419*'Weighting factors'!$B$4,0), _xlfn.IFNA('Table S3 Occupation CFs'!BX419*'Weighting factors'!$B$6, 0)))</f>
        <v>1.511788508190794E-15</v>
      </c>
      <c r="P417" s="51">
        <f>IF(0.5*SUM(_xlfn.IFNA('Table S3 Occupation CFs'!Q419*'Weighting factors'!$B$2,0), _xlfn.IFNA('Table S3 Occupation CFs'!AF419*'Weighting factors'!$B$3, 0), _xlfn.IFNA('Table S3 Occupation CFs'!AU419*'Weighting factors'!$B$5, 0), _xlfn.IFNA('Table S3 Occupation CFs'!BJ419*'Weighting factors'!$B$4,0), _xlfn.IFNA('Table S3 Occupation CFs'!BY419*'Weighting factors'!$B$6, 0)) = 0, NA(), 0.5*SUM(_xlfn.IFNA('Table S3 Occupation CFs'!Q419*'Weighting factors'!$B$2,0), _xlfn.IFNA('Table S3 Occupation CFs'!AF419*'Weighting factors'!$B$3, 0), _xlfn.IFNA('Table S3 Occupation CFs'!AU419*'Weighting factors'!$B$5, 0), _xlfn.IFNA('Table S3 Occupation CFs'!BJ419*'Weighting factors'!$B$4,0), _xlfn.IFNA('Table S3 Occupation CFs'!BY419*'Weighting factors'!$B$6, 0)))</f>
        <v>1.6123387783835446E-15</v>
      </c>
    </row>
    <row r="418" spans="1:16" x14ac:dyDescent="0.45">
      <c r="A418" s="3" t="s">
        <v>429</v>
      </c>
      <c r="B418" s="51">
        <f>IF(0.5*SUM(_xlfn.IFNA('Table S3 Occupation CFs'!E420*'Weighting factors'!$B$2,0), _xlfn.IFNA('Table S3 Occupation CFs'!T420*'Weighting factors'!$B$3, 0), _xlfn.IFNA('Table S3 Occupation CFs'!AI420*'Weighting factors'!$B$5, 0), _xlfn.IFNA('Table S3 Occupation CFs'!AX420*'Weighting factors'!$B$4,0), _xlfn.IFNA('Table S3 Occupation CFs'!BM420*'Weighting factors'!$B$6, 0)) = 0, NA(), 0.5*SUM(_xlfn.IFNA('Table S3 Occupation CFs'!E420*'Weighting factors'!$B$2,0), _xlfn.IFNA('Table S3 Occupation CFs'!T420*'Weighting factors'!$B$3, 0), _xlfn.IFNA('Table S3 Occupation CFs'!AI420*'Weighting factors'!$B$5, 0), _xlfn.IFNA('Table S3 Occupation CFs'!AX420*'Weighting factors'!$B$4,0), _xlfn.IFNA('Table S3 Occupation CFs'!BM420*'Weighting factors'!$B$6, 0)))</f>
        <v>9.3985334618073759E-17</v>
      </c>
      <c r="C418" s="51">
        <f>IF(0.5*SUM(_xlfn.IFNA('Table S3 Occupation CFs'!D420*'Weighting factors'!$B$2,0), _xlfn.IFNA('Table S3 Occupation CFs'!S420*'Weighting factors'!$B$3, 0), _xlfn.IFNA('Table S3 Occupation CFs'!AH420*'Weighting factors'!$B$5, 0), _xlfn.IFNA('Table S3 Occupation CFs'!AW420*'Weighting factors'!$B$4,0), _xlfn.IFNA('Table S3 Occupation CFs'!BL420*'Weighting factors'!$B$6, 0)) = 0, NA(), 0.5*SUM(_xlfn.IFNA('Table S3 Occupation CFs'!D420*'Weighting factors'!$B$2,0), _xlfn.IFNA('Table S3 Occupation CFs'!S420*'Weighting factors'!$B$3, 0), _xlfn.IFNA('Table S3 Occupation CFs'!AH420*'Weighting factors'!$B$5, 0), _xlfn.IFNA('Table S3 Occupation CFs'!AW420*'Weighting factors'!$B$4,0), _xlfn.IFNA('Table S3 Occupation CFs'!BL420*'Weighting factors'!$B$6, 0)))</f>
        <v>5.8711934063367824E-16</v>
      </c>
      <c r="D418" s="51">
        <f>IF(0.5*SUM(_xlfn.IFNA('Table S3 Occupation CFs'!C420*'Weighting factors'!$B$2,0), _xlfn.IFNA('Table S3 Occupation CFs'!R420*'Weighting factors'!$B$3, 0), _xlfn.IFNA('Table S3 Occupation CFs'!AG420*'Weighting factors'!$B$5, 0), _xlfn.IFNA('Table S3 Occupation CFs'!AV420*'Weighting factors'!$B$4,0), _xlfn.IFNA('Table S3 Occupation CFs'!BK420*'Weighting factors'!$B$6, 0)) = 0, NA(), 0.5*SUM(_xlfn.IFNA('Table S3 Occupation CFs'!C420*'Weighting factors'!$B$2,0), _xlfn.IFNA('Table S3 Occupation CFs'!R420*'Weighting factors'!$B$3, 0), _xlfn.IFNA('Table S3 Occupation CFs'!AG420*'Weighting factors'!$B$5, 0), _xlfn.IFNA('Table S3 Occupation CFs'!AV420*'Weighting factors'!$B$4,0), _xlfn.IFNA('Table S3 Occupation CFs'!BK420*'Weighting factors'!$B$6, 0)))</f>
        <v>6.1293663755616973E-16</v>
      </c>
      <c r="E418" s="51">
        <f>IF(0.5*SUM(_xlfn.IFNA('Table S3 Occupation CFs'!F420*'Weighting factors'!$B$2,0), _xlfn.IFNA('Table S3 Occupation CFs'!U420*'Weighting factors'!$B$3, 0), _xlfn.IFNA('Table S3 Occupation CFs'!AJ420*'Weighting factors'!$B$5, 0), _xlfn.IFNA('Table S3 Occupation CFs'!AY420*'Weighting factors'!$B$4,0), _xlfn.IFNA('Table S3 Occupation CFs'!BN420*'Weighting factors'!$B$6, 0)) = 0, NA(), 0.5*SUM(_xlfn.IFNA('Table S3 Occupation CFs'!F420*'Weighting factors'!$B$2,0), _xlfn.IFNA('Table S3 Occupation CFs'!U420*'Weighting factors'!$B$3, 0), _xlfn.IFNA('Table S3 Occupation CFs'!AJ420*'Weighting factors'!$B$5, 0), _xlfn.IFNA('Table S3 Occupation CFs'!AY420*'Weighting factors'!$B$4,0), _xlfn.IFNA('Table S3 Occupation CFs'!BN420*'Weighting factors'!$B$6, 0)))</f>
        <v>6.6472663021418517E-16</v>
      </c>
      <c r="F418" s="51">
        <f>IF(0.5*SUM(_xlfn.IFNA('Table S3 Occupation CFs'!G420*'Weighting factors'!$B$2,0), _xlfn.IFNA('Table S3 Occupation CFs'!V420*'Weighting factors'!$B$3, 0), _xlfn.IFNA('Table S3 Occupation CFs'!AK420*'Weighting factors'!$B$5, 0), _xlfn.IFNA('Table S3 Occupation CFs'!AZ420*'Weighting factors'!$B$4,0), _xlfn.IFNA('Table S3 Occupation CFs'!BO420*'Weighting factors'!$B$6, 0)) = 0, NA(), 0.5*SUM(_xlfn.IFNA('Table S3 Occupation CFs'!G420*'Weighting factors'!$B$2,0), _xlfn.IFNA('Table S3 Occupation CFs'!V420*'Weighting factors'!$B$3, 0), _xlfn.IFNA('Table S3 Occupation CFs'!AK420*'Weighting factors'!$B$5, 0), _xlfn.IFNA('Table S3 Occupation CFs'!AZ420*'Weighting factors'!$B$4,0), _xlfn.IFNA('Table S3 Occupation CFs'!BO420*'Weighting factors'!$B$6, 0)))</f>
        <v>6.7823374285615137E-16</v>
      </c>
      <c r="G418" s="51">
        <f>IF(0.5*SUM(_xlfn.IFNA('Table S3 Occupation CFs'!H420*'Weighting factors'!$B$2,0), _xlfn.IFNA('Table S3 Occupation CFs'!W420*'Weighting factors'!$B$3, 0), _xlfn.IFNA('Table S3 Occupation CFs'!AL420*'Weighting factors'!$B$5, 0), _xlfn.IFNA('Table S3 Occupation CFs'!BA420*'Weighting factors'!$B$4,0), _xlfn.IFNA('Table S3 Occupation CFs'!BP420*'Weighting factors'!$B$6, 0)) = 0, NA(), 0.5*SUM(_xlfn.IFNA('Table S3 Occupation CFs'!H420*'Weighting factors'!$B$2,0), _xlfn.IFNA('Table S3 Occupation CFs'!W420*'Weighting factors'!$B$3, 0), _xlfn.IFNA('Table S3 Occupation CFs'!AL420*'Weighting factors'!$B$5, 0), _xlfn.IFNA('Table S3 Occupation CFs'!BA420*'Weighting factors'!$B$4,0), _xlfn.IFNA('Table S3 Occupation CFs'!BP420*'Weighting factors'!$B$6, 0)))</f>
        <v>6.9186171609943944E-16</v>
      </c>
      <c r="H418" s="51">
        <f>IF(0.5*SUM(_xlfn.IFNA('Table S3 Occupation CFs'!I420*'Weighting factors'!$B$2,0), _xlfn.IFNA('Table S3 Occupation CFs'!X420*'Weighting factors'!$B$3, 0), _xlfn.IFNA('Table S3 Occupation CFs'!AM420*'Weighting factors'!$B$5, 0), _xlfn.IFNA('Table S3 Occupation CFs'!BB420*'Weighting factors'!$B$4,0), _xlfn.IFNA('Table S3 Occupation CFs'!BQ420*'Weighting factors'!$B$6, 0)) = 0, NA(), 0.5*SUM(_xlfn.IFNA('Table S3 Occupation CFs'!I420*'Weighting factors'!$B$2,0), _xlfn.IFNA('Table S3 Occupation CFs'!X420*'Weighting factors'!$B$3, 0), _xlfn.IFNA('Table S3 Occupation CFs'!AM420*'Weighting factors'!$B$5, 0), _xlfn.IFNA('Table S3 Occupation CFs'!BB420*'Weighting factors'!$B$4,0), _xlfn.IFNA('Table S3 Occupation CFs'!BQ420*'Weighting factors'!$B$6, 0)))</f>
        <v>6.2474915053516166E-16</v>
      </c>
      <c r="I418" s="51">
        <f>IF(0.5*SUM(_xlfn.IFNA('Table S3 Occupation CFs'!J420*'Weighting factors'!$B$2,0), _xlfn.IFNA('Table S3 Occupation CFs'!Y420*'Weighting factors'!$B$3, 0), _xlfn.IFNA('Table S3 Occupation CFs'!AN420*'Weighting factors'!$B$5, 0), _xlfn.IFNA('Table S3 Occupation CFs'!BC420*'Weighting factors'!$B$4,0), _xlfn.IFNA('Table S3 Occupation CFs'!BR420*'Weighting factors'!$B$6, 0)) = 0, NA(), 0.5*SUM(_xlfn.IFNA('Table S3 Occupation CFs'!J420*'Weighting factors'!$B$2,0), _xlfn.IFNA('Table S3 Occupation CFs'!Y420*'Weighting factors'!$B$3, 0), _xlfn.IFNA('Table S3 Occupation CFs'!AN420*'Weighting factors'!$B$5, 0), _xlfn.IFNA('Table S3 Occupation CFs'!BC420*'Weighting factors'!$B$4,0), _xlfn.IFNA('Table S3 Occupation CFs'!BR420*'Weighting factors'!$B$6, 0)))</f>
        <v>6.527165436062032E-16</v>
      </c>
      <c r="J418" s="51">
        <f>IF(0.5*SUM(_xlfn.IFNA('Table S3 Occupation CFs'!K420*'Weighting factors'!$B$2,0), _xlfn.IFNA('Table S3 Occupation CFs'!Z420*'Weighting factors'!$B$3, 0), _xlfn.IFNA('Table S3 Occupation CFs'!AO420*'Weighting factors'!$B$5, 0), _xlfn.IFNA('Table S3 Occupation CFs'!BD420*'Weighting factors'!$B$4,0), _xlfn.IFNA('Table S3 Occupation CFs'!BS420*'Weighting factors'!$B$6, 0)) = 0, NA(), 0.5*SUM(_xlfn.IFNA('Table S3 Occupation CFs'!K420*'Weighting factors'!$B$2,0), _xlfn.IFNA('Table S3 Occupation CFs'!Z420*'Weighting factors'!$B$3, 0), _xlfn.IFNA('Table S3 Occupation CFs'!AO420*'Weighting factors'!$B$5, 0), _xlfn.IFNA('Table S3 Occupation CFs'!BD420*'Weighting factors'!$B$4,0), _xlfn.IFNA('Table S3 Occupation CFs'!BS420*'Weighting factors'!$B$6, 0)))</f>
        <v>6.72440074103835E-16</v>
      </c>
      <c r="K418" s="51">
        <f>IF(0.5*SUM(_xlfn.IFNA('Table S3 Occupation CFs'!L420*'Weighting factors'!$B$2,0), _xlfn.IFNA('Table S3 Occupation CFs'!AA420*'Weighting factors'!$B$3, 0), _xlfn.IFNA('Table S3 Occupation CFs'!AP420*'Weighting factors'!$B$5, 0), _xlfn.IFNA('Table S3 Occupation CFs'!BE420*'Weighting factors'!$B$4,0), _xlfn.IFNA('Table S3 Occupation CFs'!BT420*'Weighting factors'!$B$6, 0)) = 0, NA(), 0.5*SUM(_xlfn.IFNA('Table S3 Occupation CFs'!L420*'Weighting factors'!$B$2,0), _xlfn.IFNA('Table S3 Occupation CFs'!AA420*'Weighting factors'!$B$3, 0), _xlfn.IFNA('Table S3 Occupation CFs'!AP420*'Weighting factors'!$B$5, 0), _xlfn.IFNA('Table S3 Occupation CFs'!BE420*'Weighting factors'!$B$4,0), _xlfn.IFNA('Table S3 Occupation CFs'!BT420*'Weighting factors'!$B$6, 0)))</f>
        <v>6.4264750216850759E-16</v>
      </c>
      <c r="L418" s="51">
        <f>IF(0.5*SUM(_xlfn.IFNA('Table S3 Occupation CFs'!M420*'Weighting factors'!$B$2,0), _xlfn.IFNA('Table S3 Occupation CFs'!AB420*'Weighting factors'!$B$3, 0), _xlfn.IFNA('Table S3 Occupation CFs'!AQ420*'Weighting factors'!$B$5, 0), _xlfn.IFNA('Table S3 Occupation CFs'!BF420*'Weighting factors'!$B$4,0), _xlfn.IFNA('Table S3 Occupation CFs'!BU420*'Weighting factors'!$B$6, 0)) = 0, NA(), 0.5*SUM(_xlfn.IFNA('Table S3 Occupation CFs'!M420*'Weighting factors'!$B$2,0), _xlfn.IFNA('Table S3 Occupation CFs'!AB420*'Weighting factors'!$B$3, 0), _xlfn.IFNA('Table S3 Occupation CFs'!AQ420*'Weighting factors'!$B$5, 0), _xlfn.IFNA('Table S3 Occupation CFs'!BF420*'Weighting factors'!$B$4,0), _xlfn.IFNA('Table S3 Occupation CFs'!BU420*'Weighting factors'!$B$6, 0)))</f>
        <v>6.6969009168273924E-16</v>
      </c>
      <c r="M418" s="51">
        <f>IF(0.5*SUM(_xlfn.IFNA('Table S3 Occupation CFs'!N420*'Weighting factors'!$B$2,0), _xlfn.IFNA('Table S3 Occupation CFs'!AC420*'Weighting factors'!$B$3, 0), _xlfn.IFNA('Table S3 Occupation CFs'!AR420*'Weighting factors'!$B$5, 0), _xlfn.IFNA('Table S3 Occupation CFs'!BG420*'Weighting factors'!$B$4,0), _xlfn.IFNA('Table S3 Occupation CFs'!BV420*'Weighting factors'!$B$6, 0)) = 0, NA(), 0.5*SUM(_xlfn.IFNA('Table S3 Occupation CFs'!N420*'Weighting factors'!$B$2,0), _xlfn.IFNA('Table S3 Occupation CFs'!AC420*'Weighting factors'!$B$3, 0), _xlfn.IFNA('Table S3 Occupation CFs'!AR420*'Weighting factors'!$B$5, 0), _xlfn.IFNA('Table S3 Occupation CFs'!BG420*'Weighting factors'!$B$4,0), _xlfn.IFNA('Table S3 Occupation CFs'!BV420*'Weighting factors'!$B$6, 0)))</f>
        <v>6.73555616962925E-16</v>
      </c>
      <c r="N418" s="51">
        <f>IF(0.5*SUM(_xlfn.IFNA('Table S3 Occupation CFs'!O420*'Weighting factors'!$B$2,0), _xlfn.IFNA('Table S3 Occupation CFs'!AD420*'Weighting factors'!$B$3, 0), _xlfn.IFNA('Table S3 Occupation CFs'!AS420*'Weighting factors'!$B$5, 0), _xlfn.IFNA('Table S3 Occupation CFs'!BH420*'Weighting factors'!$B$4,0), _xlfn.IFNA('Table S3 Occupation CFs'!BW420*'Weighting factors'!$B$6, 0)) = 0, NA(), 0.5*SUM(_xlfn.IFNA('Table S3 Occupation CFs'!O420*'Weighting factors'!$B$2,0), _xlfn.IFNA('Table S3 Occupation CFs'!AD420*'Weighting factors'!$B$3, 0), _xlfn.IFNA('Table S3 Occupation CFs'!AS420*'Weighting factors'!$B$5, 0), _xlfn.IFNA('Table S3 Occupation CFs'!BH420*'Weighting factors'!$B$4,0), _xlfn.IFNA('Table S3 Occupation CFs'!BW420*'Weighting factors'!$B$6, 0)))</f>
        <v>5.0051175821717978E-16</v>
      </c>
      <c r="O418" s="51">
        <f>IF(0.5*SUM(_xlfn.IFNA('Table S3 Occupation CFs'!P420*'Weighting factors'!$B$2,0), _xlfn.IFNA('Table S3 Occupation CFs'!AE420*'Weighting factors'!$B$3, 0), _xlfn.IFNA('Table S3 Occupation CFs'!AT420*'Weighting factors'!$B$5, 0), _xlfn.IFNA('Table S3 Occupation CFs'!BI420*'Weighting factors'!$B$4,0), _xlfn.IFNA('Table S3 Occupation CFs'!BX420*'Weighting factors'!$B$6, 0)) = 0, NA(), 0.5*SUM(_xlfn.IFNA('Table S3 Occupation CFs'!P420*'Weighting factors'!$B$2,0), _xlfn.IFNA('Table S3 Occupation CFs'!AE420*'Weighting factors'!$B$3, 0), _xlfn.IFNA('Table S3 Occupation CFs'!AT420*'Weighting factors'!$B$5, 0), _xlfn.IFNA('Table S3 Occupation CFs'!BI420*'Weighting factors'!$B$4,0), _xlfn.IFNA('Table S3 Occupation CFs'!BX420*'Weighting factors'!$B$6, 0)))</f>
        <v>6.6483784374987809E-16</v>
      </c>
      <c r="P418" s="51">
        <f>IF(0.5*SUM(_xlfn.IFNA('Table S3 Occupation CFs'!Q420*'Weighting factors'!$B$2,0), _xlfn.IFNA('Table S3 Occupation CFs'!AF420*'Weighting factors'!$B$3, 0), _xlfn.IFNA('Table S3 Occupation CFs'!AU420*'Weighting factors'!$B$5, 0), _xlfn.IFNA('Table S3 Occupation CFs'!BJ420*'Weighting factors'!$B$4,0), _xlfn.IFNA('Table S3 Occupation CFs'!BY420*'Weighting factors'!$B$6, 0)) = 0, NA(), 0.5*SUM(_xlfn.IFNA('Table S3 Occupation CFs'!Q420*'Weighting factors'!$B$2,0), _xlfn.IFNA('Table S3 Occupation CFs'!AF420*'Weighting factors'!$B$3, 0), _xlfn.IFNA('Table S3 Occupation CFs'!AU420*'Weighting factors'!$B$5, 0), _xlfn.IFNA('Table S3 Occupation CFs'!BJ420*'Weighting factors'!$B$4,0), _xlfn.IFNA('Table S3 Occupation CFs'!BY420*'Weighting factors'!$B$6, 0)))</f>
        <v>6.9103045174160138E-16</v>
      </c>
    </row>
    <row r="419" spans="1:16" x14ac:dyDescent="0.45">
      <c r="A419" s="3" t="s">
        <v>430</v>
      </c>
      <c r="B419" s="51" t="e">
        <f>IF(0.5*SUM(_xlfn.IFNA('Table S3 Occupation CFs'!E421*'Weighting factors'!$B$2,0), _xlfn.IFNA('Table S3 Occupation CFs'!T421*'Weighting factors'!$B$3, 0), _xlfn.IFNA('Table S3 Occupation CFs'!AI421*'Weighting factors'!$B$5, 0), _xlfn.IFNA('Table S3 Occupation CFs'!AX421*'Weighting factors'!$B$4,0), _xlfn.IFNA('Table S3 Occupation CFs'!BM421*'Weighting factors'!$B$6, 0)) = 0, NA(), 0.5*SUM(_xlfn.IFNA('Table S3 Occupation CFs'!E421*'Weighting factors'!$B$2,0), _xlfn.IFNA('Table S3 Occupation CFs'!T421*'Weighting factors'!$B$3, 0), _xlfn.IFNA('Table S3 Occupation CFs'!AI421*'Weighting factors'!$B$5, 0), _xlfn.IFNA('Table S3 Occupation CFs'!AX421*'Weighting factors'!$B$4,0), _xlfn.IFNA('Table S3 Occupation CFs'!BM421*'Weighting factors'!$B$6, 0)))</f>
        <v>#N/A</v>
      </c>
      <c r="C419" s="51" t="e">
        <f>IF(0.5*SUM(_xlfn.IFNA('Table S3 Occupation CFs'!D421*'Weighting factors'!$B$2,0), _xlfn.IFNA('Table S3 Occupation CFs'!S421*'Weighting factors'!$B$3, 0), _xlfn.IFNA('Table S3 Occupation CFs'!AH421*'Weighting factors'!$B$5, 0), _xlfn.IFNA('Table S3 Occupation CFs'!AW421*'Weighting factors'!$B$4,0), _xlfn.IFNA('Table S3 Occupation CFs'!BL421*'Weighting factors'!$B$6, 0)) = 0, NA(), 0.5*SUM(_xlfn.IFNA('Table S3 Occupation CFs'!D421*'Weighting factors'!$B$2,0), _xlfn.IFNA('Table S3 Occupation CFs'!S421*'Weighting factors'!$B$3, 0), _xlfn.IFNA('Table S3 Occupation CFs'!AH421*'Weighting factors'!$B$5, 0), _xlfn.IFNA('Table S3 Occupation CFs'!AW421*'Weighting factors'!$B$4,0), _xlfn.IFNA('Table S3 Occupation CFs'!BL421*'Weighting factors'!$B$6, 0)))</f>
        <v>#N/A</v>
      </c>
      <c r="D419" s="51">
        <f>IF(0.5*SUM(_xlfn.IFNA('Table S3 Occupation CFs'!C421*'Weighting factors'!$B$2,0), _xlfn.IFNA('Table S3 Occupation CFs'!R421*'Weighting factors'!$B$3, 0), _xlfn.IFNA('Table S3 Occupation CFs'!AG421*'Weighting factors'!$B$5, 0), _xlfn.IFNA('Table S3 Occupation CFs'!AV421*'Weighting factors'!$B$4,0), _xlfn.IFNA('Table S3 Occupation CFs'!BK421*'Weighting factors'!$B$6, 0)) = 0, NA(), 0.5*SUM(_xlfn.IFNA('Table S3 Occupation CFs'!C421*'Weighting factors'!$B$2,0), _xlfn.IFNA('Table S3 Occupation CFs'!R421*'Weighting factors'!$B$3, 0), _xlfn.IFNA('Table S3 Occupation CFs'!AG421*'Weighting factors'!$B$5, 0), _xlfn.IFNA('Table S3 Occupation CFs'!AV421*'Weighting factors'!$B$4,0), _xlfn.IFNA('Table S3 Occupation CFs'!BK421*'Weighting factors'!$B$6, 0)))</f>
        <v>2.239970717643363E-16</v>
      </c>
      <c r="E419" s="51">
        <f>IF(0.5*SUM(_xlfn.IFNA('Table S3 Occupation CFs'!F421*'Weighting factors'!$B$2,0), _xlfn.IFNA('Table S3 Occupation CFs'!U421*'Weighting factors'!$B$3, 0), _xlfn.IFNA('Table S3 Occupation CFs'!AJ421*'Weighting factors'!$B$5, 0), _xlfn.IFNA('Table S3 Occupation CFs'!AY421*'Weighting factors'!$B$4,0), _xlfn.IFNA('Table S3 Occupation CFs'!BN421*'Weighting factors'!$B$6, 0)) = 0, NA(), 0.5*SUM(_xlfn.IFNA('Table S3 Occupation CFs'!F421*'Weighting factors'!$B$2,0), _xlfn.IFNA('Table S3 Occupation CFs'!U421*'Weighting factors'!$B$3, 0), _xlfn.IFNA('Table S3 Occupation CFs'!AJ421*'Weighting factors'!$B$5, 0), _xlfn.IFNA('Table S3 Occupation CFs'!AY421*'Weighting factors'!$B$4,0), _xlfn.IFNA('Table S3 Occupation CFs'!BN421*'Weighting factors'!$B$6, 0)))</f>
        <v>2.4056323017485853E-16</v>
      </c>
      <c r="F419" s="51">
        <f>IF(0.5*SUM(_xlfn.IFNA('Table S3 Occupation CFs'!G421*'Weighting factors'!$B$2,0), _xlfn.IFNA('Table S3 Occupation CFs'!V421*'Weighting factors'!$B$3, 0), _xlfn.IFNA('Table S3 Occupation CFs'!AK421*'Weighting factors'!$B$5, 0), _xlfn.IFNA('Table S3 Occupation CFs'!AZ421*'Weighting factors'!$B$4,0), _xlfn.IFNA('Table S3 Occupation CFs'!BO421*'Weighting factors'!$B$6, 0)) = 0, NA(), 0.5*SUM(_xlfn.IFNA('Table S3 Occupation CFs'!G421*'Weighting factors'!$B$2,0), _xlfn.IFNA('Table S3 Occupation CFs'!V421*'Weighting factors'!$B$3, 0), _xlfn.IFNA('Table S3 Occupation CFs'!AK421*'Weighting factors'!$B$5, 0), _xlfn.IFNA('Table S3 Occupation CFs'!AZ421*'Weighting factors'!$B$4,0), _xlfn.IFNA('Table S3 Occupation CFs'!BO421*'Weighting factors'!$B$6, 0)))</f>
        <v>2.4326131302608596E-16</v>
      </c>
      <c r="G419" s="51">
        <f>IF(0.5*SUM(_xlfn.IFNA('Table S3 Occupation CFs'!H421*'Weighting factors'!$B$2,0), _xlfn.IFNA('Table S3 Occupation CFs'!W421*'Weighting factors'!$B$3, 0), _xlfn.IFNA('Table S3 Occupation CFs'!AL421*'Weighting factors'!$B$5, 0), _xlfn.IFNA('Table S3 Occupation CFs'!BA421*'Weighting factors'!$B$4,0), _xlfn.IFNA('Table S3 Occupation CFs'!BP421*'Weighting factors'!$B$6, 0)) = 0, NA(), 0.5*SUM(_xlfn.IFNA('Table S3 Occupation CFs'!H421*'Weighting factors'!$B$2,0), _xlfn.IFNA('Table S3 Occupation CFs'!W421*'Weighting factors'!$B$3, 0), _xlfn.IFNA('Table S3 Occupation CFs'!AL421*'Weighting factors'!$B$5, 0), _xlfn.IFNA('Table S3 Occupation CFs'!BA421*'Weighting factors'!$B$4,0), _xlfn.IFNA('Table S3 Occupation CFs'!BP421*'Weighting factors'!$B$6, 0)))</f>
        <v>2.4598353811440507E-16</v>
      </c>
      <c r="H419" s="51">
        <f>IF(0.5*SUM(_xlfn.IFNA('Table S3 Occupation CFs'!I421*'Weighting factors'!$B$2,0), _xlfn.IFNA('Table S3 Occupation CFs'!X421*'Weighting factors'!$B$3, 0), _xlfn.IFNA('Table S3 Occupation CFs'!AM421*'Weighting factors'!$B$5, 0), _xlfn.IFNA('Table S3 Occupation CFs'!BB421*'Weighting factors'!$B$4,0), _xlfn.IFNA('Table S3 Occupation CFs'!BQ421*'Weighting factors'!$B$6, 0)) = 0, NA(), 0.5*SUM(_xlfn.IFNA('Table S3 Occupation CFs'!I421*'Weighting factors'!$B$2,0), _xlfn.IFNA('Table S3 Occupation CFs'!X421*'Weighting factors'!$B$3, 0), _xlfn.IFNA('Table S3 Occupation CFs'!AM421*'Weighting factors'!$B$5, 0), _xlfn.IFNA('Table S3 Occupation CFs'!BB421*'Weighting factors'!$B$4,0), _xlfn.IFNA('Table S3 Occupation CFs'!BQ421*'Weighting factors'!$B$6, 0)))</f>
        <v>2.3195557733624212E-16</v>
      </c>
      <c r="I419" s="51">
        <f>IF(0.5*SUM(_xlfn.IFNA('Table S3 Occupation CFs'!J421*'Weighting factors'!$B$2,0), _xlfn.IFNA('Table S3 Occupation CFs'!Y421*'Weighting factors'!$B$3, 0), _xlfn.IFNA('Table S3 Occupation CFs'!AN421*'Weighting factors'!$B$5, 0), _xlfn.IFNA('Table S3 Occupation CFs'!BC421*'Weighting factors'!$B$4,0), _xlfn.IFNA('Table S3 Occupation CFs'!BR421*'Weighting factors'!$B$6, 0)) = 0, NA(), 0.5*SUM(_xlfn.IFNA('Table S3 Occupation CFs'!J421*'Weighting factors'!$B$2,0), _xlfn.IFNA('Table S3 Occupation CFs'!Y421*'Weighting factors'!$B$3, 0), _xlfn.IFNA('Table S3 Occupation CFs'!AN421*'Weighting factors'!$B$5, 0), _xlfn.IFNA('Table S3 Occupation CFs'!BC421*'Weighting factors'!$B$4,0), _xlfn.IFNA('Table S3 Occupation CFs'!BR421*'Weighting factors'!$B$6, 0)))</f>
        <v>2.3776522474642657E-16</v>
      </c>
      <c r="J419" s="51">
        <f>IF(0.5*SUM(_xlfn.IFNA('Table S3 Occupation CFs'!K421*'Weighting factors'!$B$2,0), _xlfn.IFNA('Table S3 Occupation CFs'!Z421*'Weighting factors'!$B$3, 0), _xlfn.IFNA('Table S3 Occupation CFs'!AO421*'Weighting factors'!$B$5, 0), _xlfn.IFNA('Table S3 Occupation CFs'!BD421*'Weighting factors'!$B$4,0), _xlfn.IFNA('Table S3 Occupation CFs'!BS421*'Weighting factors'!$B$6, 0)) = 0, NA(), 0.5*SUM(_xlfn.IFNA('Table S3 Occupation CFs'!K421*'Weighting factors'!$B$2,0), _xlfn.IFNA('Table S3 Occupation CFs'!Z421*'Weighting factors'!$B$3, 0), _xlfn.IFNA('Table S3 Occupation CFs'!AO421*'Weighting factors'!$B$5, 0), _xlfn.IFNA('Table S3 Occupation CFs'!BD421*'Weighting factors'!$B$4,0), _xlfn.IFNA('Table S3 Occupation CFs'!BS421*'Weighting factors'!$B$6, 0)))</f>
        <v>2.41862464314588E-16</v>
      </c>
      <c r="K419" s="51">
        <f>IF(0.5*SUM(_xlfn.IFNA('Table S3 Occupation CFs'!L421*'Weighting factors'!$B$2,0), _xlfn.IFNA('Table S3 Occupation CFs'!AA421*'Weighting factors'!$B$3, 0), _xlfn.IFNA('Table S3 Occupation CFs'!AP421*'Weighting factors'!$B$5, 0), _xlfn.IFNA('Table S3 Occupation CFs'!BE421*'Weighting factors'!$B$4,0), _xlfn.IFNA('Table S3 Occupation CFs'!BT421*'Weighting factors'!$B$6, 0)) = 0, NA(), 0.5*SUM(_xlfn.IFNA('Table S3 Occupation CFs'!L421*'Weighting factors'!$B$2,0), _xlfn.IFNA('Table S3 Occupation CFs'!AA421*'Weighting factors'!$B$3, 0), _xlfn.IFNA('Table S3 Occupation CFs'!AP421*'Weighting factors'!$B$5, 0), _xlfn.IFNA('Table S3 Occupation CFs'!BE421*'Weighting factors'!$B$4,0), _xlfn.IFNA('Table S3 Occupation CFs'!BT421*'Weighting factors'!$B$6, 0)))</f>
        <v>2.3393229204330433E-16</v>
      </c>
      <c r="L419" s="51">
        <f>IF(0.5*SUM(_xlfn.IFNA('Table S3 Occupation CFs'!M421*'Weighting factors'!$B$2,0), _xlfn.IFNA('Table S3 Occupation CFs'!AB421*'Weighting factors'!$B$3, 0), _xlfn.IFNA('Table S3 Occupation CFs'!AQ421*'Weighting factors'!$B$5, 0), _xlfn.IFNA('Table S3 Occupation CFs'!BF421*'Weighting factors'!$B$4,0), _xlfn.IFNA('Table S3 Occupation CFs'!BU421*'Weighting factors'!$B$6, 0)) = 0, NA(), 0.5*SUM(_xlfn.IFNA('Table S3 Occupation CFs'!M421*'Weighting factors'!$B$2,0), _xlfn.IFNA('Table S3 Occupation CFs'!AB421*'Weighting factors'!$B$3, 0), _xlfn.IFNA('Table S3 Occupation CFs'!AQ421*'Weighting factors'!$B$5, 0), _xlfn.IFNA('Table S3 Occupation CFs'!BF421*'Weighting factors'!$B$4,0), _xlfn.IFNA('Table S3 Occupation CFs'!BU421*'Weighting factors'!$B$6, 0)))</f>
        <v>2.4033941124976722E-16</v>
      </c>
      <c r="M419" s="51">
        <f>IF(0.5*SUM(_xlfn.IFNA('Table S3 Occupation CFs'!N421*'Weighting factors'!$B$2,0), _xlfn.IFNA('Table S3 Occupation CFs'!AC421*'Weighting factors'!$B$3, 0), _xlfn.IFNA('Table S3 Occupation CFs'!AR421*'Weighting factors'!$B$5, 0), _xlfn.IFNA('Table S3 Occupation CFs'!BG421*'Weighting factors'!$B$4,0), _xlfn.IFNA('Table S3 Occupation CFs'!BV421*'Weighting factors'!$B$6, 0)) = 0, NA(), 0.5*SUM(_xlfn.IFNA('Table S3 Occupation CFs'!N421*'Weighting factors'!$B$2,0), _xlfn.IFNA('Table S3 Occupation CFs'!AC421*'Weighting factors'!$B$3, 0), _xlfn.IFNA('Table S3 Occupation CFs'!AR421*'Weighting factors'!$B$5, 0), _xlfn.IFNA('Table S3 Occupation CFs'!BG421*'Weighting factors'!$B$4,0), _xlfn.IFNA('Table S3 Occupation CFs'!BV421*'Weighting factors'!$B$6, 0)))</f>
        <v>2.4125371103492634E-16</v>
      </c>
      <c r="N419" s="51">
        <f>IF(0.5*SUM(_xlfn.IFNA('Table S3 Occupation CFs'!O421*'Weighting factors'!$B$2,0), _xlfn.IFNA('Table S3 Occupation CFs'!AD421*'Weighting factors'!$B$3, 0), _xlfn.IFNA('Table S3 Occupation CFs'!AS421*'Weighting factors'!$B$5, 0), _xlfn.IFNA('Table S3 Occupation CFs'!BH421*'Weighting factors'!$B$4,0), _xlfn.IFNA('Table S3 Occupation CFs'!BW421*'Weighting factors'!$B$6, 0)) = 0, NA(), 0.5*SUM(_xlfn.IFNA('Table S3 Occupation CFs'!O421*'Weighting factors'!$B$2,0), _xlfn.IFNA('Table S3 Occupation CFs'!AD421*'Weighting factors'!$B$3, 0), _xlfn.IFNA('Table S3 Occupation CFs'!AS421*'Weighting factors'!$B$5, 0), _xlfn.IFNA('Table S3 Occupation CFs'!BH421*'Weighting factors'!$B$4,0), _xlfn.IFNA('Table S3 Occupation CFs'!BW421*'Weighting factors'!$B$6, 0)))</f>
        <v>2.0975508040618616E-16</v>
      </c>
      <c r="O419" s="51">
        <f>IF(0.5*SUM(_xlfn.IFNA('Table S3 Occupation CFs'!P421*'Weighting factors'!$B$2,0), _xlfn.IFNA('Table S3 Occupation CFs'!AE421*'Weighting factors'!$B$3, 0), _xlfn.IFNA('Table S3 Occupation CFs'!AT421*'Weighting factors'!$B$5, 0), _xlfn.IFNA('Table S3 Occupation CFs'!BI421*'Weighting factors'!$B$4,0), _xlfn.IFNA('Table S3 Occupation CFs'!BX421*'Weighting factors'!$B$6, 0)) = 0, NA(), 0.5*SUM(_xlfn.IFNA('Table S3 Occupation CFs'!P421*'Weighting factors'!$B$2,0), _xlfn.IFNA('Table S3 Occupation CFs'!AE421*'Weighting factors'!$B$3, 0), _xlfn.IFNA('Table S3 Occupation CFs'!AT421*'Weighting factors'!$B$5, 0), _xlfn.IFNA('Table S3 Occupation CFs'!BI421*'Weighting factors'!$B$4,0), _xlfn.IFNA('Table S3 Occupation CFs'!BX421*'Weighting factors'!$B$6, 0)))</f>
        <v>2.4095795050105866E-16</v>
      </c>
      <c r="P419" s="51">
        <f>IF(0.5*SUM(_xlfn.IFNA('Table S3 Occupation CFs'!Q421*'Weighting factors'!$B$2,0), _xlfn.IFNA('Table S3 Occupation CFs'!AF421*'Weighting factors'!$B$3, 0), _xlfn.IFNA('Table S3 Occupation CFs'!AU421*'Weighting factors'!$B$5, 0), _xlfn.IFNA('Table S3 Occupation CFs'!BJ421*'Weighting factors'!$B$4,0), _xlfn.IFNA('Table S3 Occupation CFs'!BY421*'Weighting factors'!$B$6, 0)) = 0, NA(), 0.5*SUM(_xlfn.IFNA('Table S3 Occupation CFs'!Q421*'Weighting factors'!$B$2,0), _xlfn.IFNA('Table S3 Occupation CFs'!AF421*'Weighting factors'!$B$3, 0), _xlfn.IFNA('Table S3 Occupation CFs'!AU421*'Weighting factors'!$B$5, 0), _xlfn.IFNA('Table S3 Occupation CFs'!BJ421*'Weighting factors'!$B$4,0), _xlfn.IFNA('Table S3 Occupation CFs'!BY421*'Weighting factors'!$B$6, 0)))</f>
        <v>2.459323838860646E-16</v>
      </c>
    </row>
    <row r="420" spans="1:16" x14ac:dyDescent="0.45">
      <c r="A420" s="3" t="s">
        <v>431</v>
      </c>
      <c r="B420" s="51">
        <f>IF(0.5*SUM(_xlfn.IFNA('Table S3 Occupation CFs'!E422*'Weighting factors'!$B$2,0), _xlfn.IFNA('Table S3 Occupation CFs'!T422*'Weighting factors'!$B$3, 0), _xlfn.IFNA('Table S3 Occupation CFs'!AI422*'Weighting factors'!$B$5, 0), _xlfn.IFNA('Table S3 Occupation CFs'!AX422*'Weighting factors'!$B$4,0), _xlfn.IFNA('Table S3 Occupation CFs'!BM422*'Weighting factors'!$B$6, 0)) = 0, NA(), 0.5*SUM(_xlfn.IFNA('Table S3 Occupation CFs'!E422*'Weighting factors'!$B$2,0), _xlfn.IFNA('Table S3 Occupation CFs'!T422*'Weighting factors'!$B$3, 0), _xlfn.IFNA('Table S3 Occupation CFs'!AI422*'Weighting factors'!$B$5, 0), _xlfn.IFNA('Table S3 Occupation CFs'!AX422*'Weighting factors'!$B$4,0), _xlfn.IFNA('Table S3 Occupation CFs'!BM422*'Weighting factors'!$B$6, 0)))</f>
        <v>2.6207695323198607E-16</v>
      </c>
      <c r="C420" s="51">
        <f>IF(0.5*SUM(_xlfn.IFNA('Table S3 Occupation CFs'!D422*'Weighting factors'!$B$2,0), _xlfn.IFNA('Table S3 Occupation CFs'!S422*'Weighting factors'!$B$3, 0), _xlfn.IFNA('Table S3 Occupation CFs'!AH422*'Weighting factors'!$B$5, 0), _xlfn.IFNA('Table S3 Occupation CFs'!AW422*'Weighting factors'!$B$4,0), _xlfn.IFNA('Table S3 Occupation CFs'!BL422*'Weighting factors'!$B$6, 0)) = 0, NA(), 0.5*SUM(_xlfn.IFNA('Table S3 Occupation CFs'!D422*'Weighting factors'!$B$2,0), _xlfn.IFNA('Table S3 Occupation CFs'!S422*'Weighting factors'!$B$3, 0), _xlfn.IFNA('Table S3 Occupation CFs'!AH422*'Weighting factors'!$B$5, 0), _xlfn.IFNA('Table S3 Occupation CFs'!AW422*'Weighting factors'!$B$4,0), _xlfn.IFNA('Table S3 Occupation CFs'!BL422*'Weighting factors'!$B$6, 0)))</f>
        <v>4.0729887752152701E-15</v>
      </c>
      <c r="D420" s="51">
        <f>IF(0.5*SUM(_xlfn.IFNA('Table S3 Occupation CFs'!C422*'Weighting factors'!$B$2,0), _xlfn.IFNA('Table S3 Occupation CFs'!R422*'Weighting factors'!$B$3, 0), _xlfn.IFNA('Table S3 Occupation CFs'!AG422*'Weighting factors'!$B$5, 0), _xlfn.IFNA('Table S3 Occupation CFs'!AV422*'Weighting factors'!$B$4,0), _xlfn.IFNA('Table S3 Occupation CFs'!BK422*'Weighting factors'!$B$6, 0)) = 0, NA(), 0.5*SUM(_xlfn.IFNA('Table S3 Occupation CFs'!C422*'Weighting factors'!$B$2,0), _xlfn.IFNA('Table S3 Occupation CFs'!R422*'Weighting factors'!$B$3, 0), _xlfn.IFNA('Table S3 Occupation CFs'!AG422*'Weighting factors'!$B$5, 0), _xlfn.IFNA('Table S3 Occupation CFs'!AV422*'Weighting factors'!$B$4,0), _xlfn.IFNA('Table S3 Occupation CFs'!BK422*'Weighting factors'!$B$6, 0)))</f>
        <v>4.2990710810479888E-15</v>
      </c>
      <c r="E420" s="51">
        <f>IF(0.5*SUM(_xlfn.IFNA('Table S3 Occupation CFs'!F422*'Weighting factors'!$B$2,0), _xlfn.IFNA('Table S3 Occupation CFs'!U422*'Weighting factors'!$B$3, 0), _xlfn.IFNA('Table S3 Occupation CFs'!AJ422*'Weighting factors'!$B$5, 0), _xlfn.IFNA('Table S3 Occupation CFs'!AY422*'Weighting factors'!$B$4,0), _xlfn.IFNA('Table S3 Occupation CFs'!BN422*'Weighting factors'!$B$6, 0)) = 0, NA(), 0.5*SUM(_xlfn.IFNA('Table S3 Occupation CFs'!F422*'Weighting factors'!$B$2,0), _xlfn.IFNA('Table S3 Occupation CFs'!U422*'Weighting factors'!$B$3, 0), _xlfn.IFNA('Table S3 Occupation CFs'!AJ422*'Weighting factors'!$B$5, 0), _xlfn.IFNA('Table S3 Occupation CFs'!AY422*'Weighting factors'!$B$4,0), _xlfn.IFNA('Table S3 Occupation CFs'!BN422*'Weighting factors'!$B$6, 0)))</f>
        <v>4.3439130937507483E-15</v>
      </c>
      <c r="F420" s="51">
        <f>IF(0.5*SUM(_xlfn.IFNA('Table S3 Occupation CFs'!G422*'Weighting factors'!$B$2,0), _xlfn.IFNA('Table S3 Occupation CFs'!V422*'Weighting factors'!$B$3, 0), _xlfn.IFNA('Table S3 Occupation CFs'!AK422*'Weighting factors'!$B$5, 0), _xlfn.IFNA('Table S3 Occupation CFs'!AZ422*'Weighting factors'!$B$4,0), _xlfn.IFNA('Table S3 Occupation CFs'!BO422*'Weighting factors'!$B$6, 0)) = 0, NA(), 0.5*SUM(_xlfn.IFNA('Table S3 Occupation CFs'!G422*'Weighting factors'!$B$2,0), _xlfn.IFNA('Table S3 Occupation CFs'!V422*'Weighting factors'!$B$3, 0), _xlfn.IFNA('Table S3 Occupation CFs'!AK422*'Weighting factors'!$B$5, 0), _xlfn.IFNA('Table S3 Occupation CFs'!AZ422*'Weighting factors'!$B$4,0), _xlfn.IFNA('Table S3 Occupation CFs'!BO422*'Weighting factors'!$B$6, 0)))</f>
        <v>4.3988736980347019E-15</v>
      </c>
      <c r="G420" s="51">
        <f>IF(0.5*SUM(_xlfn.IFNA('Table S3 Occupation CFs'!H422*'Weighting factors'!$B$2,0), _xlfn.IFNA('Table S3 Occupation CFs'!W422*'Weighting factors'!$B$3, 0), _xlfn.IFNA('Table S3 Occupation CFs'!AL422*'Weighting factors'!$B$5, 0), _xlfn.IFNA('Table S3 Occupation CFs'!BA422*'Weighting factors'!$B$4,0), _xlfn.IFNA('Table S3 Occupation CFs'!BP422*'Weighting factors'!$B$6, 0)) = 0, NA(), 0.5*SUM(_xlfn.IFNA('Table S3 Occupation CFs'!H422*'Weighting factors'!$B$2,0), _xlfn.IFNA('Table S3 Occupation CFs'!W422*'Weighting factors'!$B$3, 0), _xlfn.IFNA('Table S3 Occupation CFs'!AL422*'Weighting factors'!$B$5, 0), _xlfn.IFNA('Table S3 Occupation CFs'!BA422*'Weighting factors'!$B$4,0), _xlfn.IFNA('Table S3 Occupation CFs'!BP422*'Weighting factors'!$B$6, 0)))</f>
        <v>4.4746172934327856E-15</v>
      </c>
      <c r="H420" s="51">
        <f>IF(0.5*SUM(_xlfn.IFNA('Table S3 Occupation CFs'!I422*'Weighting factors'!$B$2,0), _xlfn.IFNA('Table S3 Occupation CFs'!X422*'Weighting factors'!$B$3, 0), _xlfn.IFNA('Table S3 Occupation CFs'!AM422*'Weighting factors'!$B$5, 0), _xlfn.IFNA('Table S3 Occupation CFs'!BB422*'Weighting factors'!$B$4,0), _xlfn.IFNA('Table S3 Occupation CFs'!BQ422*'Weighting factors'!$B$6, 0)) = 0, NA(), 0.5*SUM(_xlfn.IFNA('Table S3 Occupation CFs'!I422*'Weighting factors'!$B$2,0), _xlfn.IFNA('Table S3 Occupation CFs'!X422*'Weighting factors'!$B$3, 0), _xlfn.IFNA('Table S3 Occupation CFs'!AM422*'Weighting factors'!$B$5, 0), _xlfn.IFNA('Table S3 Occupation CFs'!BB422*'Weighting factors'!$B$4,0), _xlfn.IFNA('Table S3 Occupation CFs'!BQ422*'Weighting factors'!$B$6, 0)))</f>
        <v>4.3556808021387104E-15</v>
      </c>
      <c r="I420" s="51">
        <f>IF(0.5*SUM(_xlfn.IFNA('Table S3 Occupation CFs'!J422*'Weighting factors'!$B$2,0), _xlfn.IFNA('Table S3 Occupation CFs'!Y422*'Weighting factors'!$B$3, 0), _xlfn.IFNA('Table S3 Occupation CFs'!AN422*'Weighting factors'!$B$5, 0), _xlfn.IFNA('Table S3 Occupation CFs'!BC422*'Weighting factors'!$B$4,0), _xlfn.IFNA('Table S3 Occupation CFs'!BR422*'Weighting factors'!$B$6, 0)) = 0, NA(), 0.5*SUM(_xlfn.IFNA('Table S3 Occupation CFs'!J422*'Weighting factors'!$B$2,0), _xlfn.IFNA('Table S3 Occupation CFs'!Y422*'Weighting factors'!$B$3, 0), _xlfn.IFNA('Table S3 Occupation CFs'!AN422*'Weighting factors'!$B$5, 0), _xlfn.IFNA('Table S3 Occupation CFs'!BC422*'Weighting factors'!$B$4,0), _xlfn.IFNA('Table S3 Occupation CFs'!BR422*'Weighting factors'!$B$6, 0)))</f>
        <v>4.4088889374450577E-15</v>
      </c>
      <c r="J420" s="51">
        <f>IF(0.5*SUM(_xlfn.IFNA('Table S3 Occupation CFs'!K422*'Weighting factors'!$B$2,0), _xlfn.IFNA('Table S3 Occupation CFs'!Z422*'Weighting factors'!$B$3, 0), _xlfn.IFNA('Table S3 Occupation CFs'!AO422*'Weighting factors'!$B$5, 0), _xlfn.IFNA('Table S3 Occupation CFs'!BD422*'Weighting factors'!$B$4,0), _xlfn.IFNA('Table S3 Occupation CFs'!BS422*'Weighting factors'!$B$6, 0)) = 0, NA(), 0.5*SUM(_xlfn.IFNA('Table S3 Occupation CFs'!K422*'Weighting factors'!$B$2,0), _xlfn.IFNA('Table S3 Occupation CFs'!Z422*'Weighting factors'!$B$3, 0), _xlfn.IFNA('Table S3 Occupation CFs'!AO422*'Weighting factors'!$B$5, 0), _xlfn.IFNA('Table S3 Occupation CFs'!BD422*'Weighting factors'!$B$4,0), _xlfn.IFNA('Table S3 Occupation CFs'!BS422*'Weighting factors'!$B$6, 0)))</f>
        <v>4.4568276193099304E-15</v>
      </c>
      <c r="K420" s="51">
        <f>IF(0.5*SUM(_xlfn.IFNA('Table S3 Occupation CFs'!L422*'Weighting factors'!$B$2,0), _xlfn.IFNA('Table S3 Occupation CFs'!AA422*'Weighting factors'!$B$3, 0), _xlfn.IFNA('Table S3 Occupation CFs'!AP422*'Weighting factors'!$B$5, 0), _xlfn.IFNA('Table S3 Occupation CFs'!BE422*'Weighting factors'!$B$4,0), _xlfn.IFNA('Table S3 Occupation CFs'!BT422*'Weighting factors'!$B$6, 0)) = 0, NA(), 0.5*SUM(_xlfn.IFNA('Table S3 Occupation CFs'!L422*'Weighting factors'!$B$2,0), _xlfn.IFNA('Table S3 Occupation CFs'!AA422*'Weighting factors'!$B$3, 0), _xlfn.IFNA('Table S3 Occupation CFs'!AP422*'Weighting factors'!$B$5, 0), _xlfn.IFNA('Table S3 Occupation CFs'!BE422*'Weighting factors'!$B$4,0), _xlfn.IFNA('Table S3 Occupation CFs'!BT422*'Weighting factors'!$B$6, 0)))</f>
        <v>4.3640135873674748E-15</v>
      </c>
      <c r="L420" s="51">
        <f>IF(0.5*SUM(_xlfn.IFNA('Table S3 Occupation CFs'!M422*'Weighting factors'!$B$2,0), _xlfn.IFNA('Table S3 Occupation CFs'!AB422*'Weighting factors'!$B$3, 0), _xlfn.IFNA('Table S3 Occupation CFs'!AQ422*'Weighting factors'!$B$5, 0), _xlfn.IFNA('Table S3 Occupation CFs'!BF422*'Weighting factors'!$B$4,0), _xlfn.IFNA('Table S3 Occupation CFs'!BU422*'Weighting factors'!$B$6, 0)) = 0, NA(), 0.5*SUM(_xlfn.IFNA('Table S3 Occupation CFs'!M422*'Weighting factors'!$B$2,0), _xlfn.IFNA('Table S3 Occupation CFs'!AB422*'Weighting factors'!$B$3, 0), _xlfn.IFNA('Table S3 Occupation CFs'!AQ422*'Weighting factors'!$B$5, 0), _xlfn.IFNA('Table S3 Occupation CFs'!BF422*'Weighting factors'!$B$4,0), _xlfn.IFNA('Table S3 Occupation CFs'!BU422*'Weighting factors'!$B$6, 0)))</f>
        <v>4.4313236820074685E-15</v>
      </c>
      <c r="M420" s="51">
        <f>IF(0.5*SUM(_xlfn.IFNA('Table S3 Occupation CFs'!N422*'Weighting factors'!$B$2,0), _xlfn.IFNA('Table S3 Occupation CFs'!AC422*'Weighting factors'!$B$3, 0), _xlfn.IFNA('Table S3 Occupation CFs'!AR422*'Weighting factors'!$B$5, 0), _xlfn.IFNA('Table S3 Occupation CFs'!BG422*'Weighting factors'!$B$4,0), _xlfn.IFNA('Table S3 Occupation CFs'!BV422*'Weighting factors'!$B$6, 0)) = 0, NA(), 0.5*SUM(_xlfn.IFNA('Table S3 Occupation CFs'!N422*'Weighting factors'!$B$2,0), _xlfn.IFNA('Table S3 Occupation CFs'!AC422*'Weighting factors'!$B$3, 0), _xlfn.IFNA('Table S3 Occupation CFs'!AR422*'Weighting factors'!$B$5, 0), _xlfn.IFNA('Table S3 Occupation CFs'!BG422*'Weighting factors'!$B$4,0), _xlfn.IFNA('Table S3 Occupation CFs'!BV422*'Weighting factors'!$B$6, 0)))</f>
        <v>4.4430113033691344E-15</v>
      </c>
      <c r="N420" s="51">
        <f>IF(0.5*SUM(_xlfn.IFNA('Table S3 Occupation CFs'!O422*'Weighting factors'!$B$2,0), _xlfn.IFNA('Table S3 Occupation CFs'!AD422*'Weighting factors'!$B$3, 0), _xlfn.IFNA('Table S3 Occupation CFs'!AS422*'Weighting factors'!$B$5, 0), _xlfn.IFNA('Table S3 Occupation CFs'!BH422*'Weighting factors'!$B$4,0), _xlfn.IFNA('Table S3 Occupation CFs'!BW422*'Weighting factors'!$B$6, 0)) = 0, NA(), 0.5*SUM(_xlfn.IFNA('Table S3 Occupation CFs'!O422*'Weighting factors'!$B$2,0), _xlfn.IFNA('Table S3 Occupation CFs'!AD422*'Weighting factors'!$B$3, 0), _xlfn.IFNA('Table S3 Occupation CFs'!AS422*'Weighting factors'!$B$5, 0), _xlfn.IFNA('Table S3 Occupation CFs'!BH422*'Weighting factors'!$B$4,0), _xlfn.IFNA('Table S3 Occupation CFs'!BW422*'Weighting factors'!$B$6, 0)))</f>
        <v>4.2695968653434885E-15</v>
      </c>
      <c r="O420" s="51">
        <f>IF(0.5*SUM(_xlfn.IFNA('Table S3 Occupation CFs'!P422*'Weighting factors'!$B$2,0), _xlfn.IFNA('Table S3 Occupation CFs'!AE422*'Weighting factors'!$B$3, 0), _xlfn.IFNA('Table S3 Occupation CFs'!AT422*'Weighting factors'!$B$5, 0), _xlfn.IFNA('Table S3 Occupation CFs'!BI422*'Weighting factors'!$B$4,0), _xlfn.IFNA('Table S3 Occupation CFs'!BX422*'Weighting factors'!$B$6, 0)) = 0, NA(), 0.5*SUM(_xlfn.IFNA('Table S3 Occupation CFs'!P422*'Weighting factors'!$B$2,0), _xlfn.IFNA('Table S3 Occupation CFs'!AE422*'Weighting factors'!$B$3, 0), _xlfn.IFNA('Table S3 Occupation CFs'!AT422*'Weighting factors'!$B$5, 0), _xlfn.IFNA('Table S3 Occupation CFs'!BI422*'Weighting factors'!$B$4,0), _xlfn.IFNA('Table S3 Occupation CFs'!BX422*'Weighting factors'!$B$6, 0)))</f>
        <v>4.470309777017458E-15</v>
      </c>
      <c r="P420" s="51">
        <f>IF(0.5*SUM(_xlfn.IFNA('Table S3 Occupation CFs'!Q422*'Weighting factors'!$B$2,0), _xlfn.IFNA('Table S3 Occupation CFs'!AF422*'Weighting factors'!$B$3, 0), _xlfn.IFNA('Table S3 Occupation CFs'!AU422*'Weighting factors'!$B$5, 0), _xlfn.IFNA('Table S3 Occupation CFs'!BJ422*'Weighting factors'!$B$4,0), _xlfn.IFNA('Table S3 Occupation CFs'!BY422*'Weighting factors'!$B$6, 0)) = 0, NA(), 0.5*SUM(_xlfn.IFNA('Table S3 Occupation CFs'!Q422*'Weighting factors'!$B$2,0), _xlfn.IFNA('Table S3 Occupation CFs'!AF422*'Weighting factors'!$B$3, 0), _xlfn.IFNA('Table S3 Occupation CFs'!AU422*'Weighting factors'!$B$5, 0), _xlfn.IFNA('Table S3 Occupation CFs'!BJ422*'Weighting factors'!$B$4,0), _xlfn.IFNA('Table S3 Occupation CFs'!BY422*'Weighting factors'!$B$6, 0)))</f>
        <v>4.5405161437857795E-15</v>
      </c>
    </row>
    <row r="421" spans="1:16" x14ac:dyDescent="0.45">
      <c r="A421" s="3" t="s">
        <v>432</v>
      </c>
      <c r="B421" s="51">
        <f>IF(0.5*SUM(_xlfn.IFNA('Table S3 Occupation CFs'!E423*'Weighting factors'!$B$2,0), _xlfn.IFNA('Table S3 Occupation CFs'!T423*'Weighting factors'!$B$3, 0), _xlfn.IFNA('Table S3 Occupation CFs'!AI423*'Weighting factors'!$B$5, 0), _xlfn.IFNA('Table S3 Occupation CFs'!AX423*'Weighting factors'!$B$4,0), _xlfn.IFNA('Table S3 Occupation CFs'!BM423*'Weighting factors'!$B$6, 0)) = 0, NA(), 0.5*SUM(_xlfn.IFNA('Table S3 Occupation CFs'!E423*'Weighting factors'!$B$2,0), _xlfn.IFNA('Table S3 Occupation CFs'!T423*'Weighting factors'!$B$3, 0), _xlfn.IFNA('Table S3 Occupation CFs'!AI423*'Weighting factors'!$B$5, 0), _xlfn.IFNA('Table S3 Occupation CFs'!AX423*'Weighting factors'!$B$4,0), _xlfn.IFNA('Table S3 Occupation CFs'!BM423*'Weighting factors'!$B$6, 0)))</f>
        <v>1.0817745882285487E-15</v>
      </c>
      <c r="C421" s="51">
        <f>IF(0.5*SUM(_xlfn.IFNA('Table S3 Occupation CFs'!D423*'Weighting factors'!$B$2,0), _xlfn.IFNA('Table S3 Occupation CFs'!S423*'Weighting factors'!$B$3, 0), _xlfn.IFNA('Table S3 Occupation CFs'!AH423*'Weighting factors'!$B$5, 0), _xlfn.IFNA('Table S3 Occupation CFs'!AW423*'Weighting factors'!$B$4,0), _xlfn.IFNA('Table S3 Occupation CFs'!BL423*'Weighting factors'!$B$6, 0)) = 0, NA(), 0.5*SUM(_xlfn.IFNA('Table S3 Occupation CFs'!D423*'Weighting factors'!$B$2,0), _xlfn.IFNA('Table S3 Occupation CFs'!S423*'Weighting factors'!$B$3, 0), _xlfn.IFNA('Table S3 Occupation CFs'!AH423*'Weighting factors'!$B$5, 0), _xlfn.IFNA('Table S3 Occupation CFs'!AW423*'Weighting factors'!$B$4,0), _xlfn.IFNA('Table S3 Occupation CFs'!BL423*'Weighting factors'!$B$6, 0)))</f>
        <v>1.1488090994732356E-14</v>
      </c>
      <c r="D421" s="51">
        <f>IF(0.5*SUM(_xlfn.IFNA('Table S3 Occupation CFs'!C423*'Weighting factors'!$B$2,0), _xlfn.IFNA('Table S3 Occupation CFs'!R423*'Weighting factors'!$B$3, 0), _xlfn.IFNA('Table S3 Occupation CFs'!AG423*'Weighting factors'!$B$5, 0), _xlfn.IFNA('Table S3 Occupation CFs'!AV423*'Weighting factors'!$B$4,0), _xlfn.IFNA('Table S3 Occupation CFs'!BK423*'Weighting factors'!$B$6, 0)) = 0, NA(), 0.5*SUM(_xlfn.IFNA('Table S3 Occupation CFs'!C423*'Weighting factors'!$B$2,0), _xlfn.IFNA('Table S3 Occupation CFs'!R423*'Weighting factors'!$B$3, 0), _xlfn.IFNA('Table S3 Occupation CFs'!AG423*'Weighting factors'!$B$5, 0), _xlfn.IFNA('Table S3 Occupation CFs'!AV423*'Weighting factors'!$B$4,0), _xlfn.IFNA('Table S3 Occupation CFs'!BK423*'Weighting factors'!$B$6, 0)))</f>
        <v>1.0771664316800566E-14</v>
      </c>
      <c r="E421" s="51">
        <f>IF(0.5*SUM(_xlfn.IFNA('Table S3 Occupation CFs'!F423*'Weighting factors'!$B$2,0), _xlfn.IFNA('Table S3 Occupation CFs'!U423*'Weighting factors'!$B$3, 0), _xlfn.IFNA('Table S3 Occupation CFs'!AJ423*'Weighting factors'!$B$5, 0), _xlfn.IFNA('Table S3 Occupation CFs'!AY423*'Weighting factors'!$B$4,0), _xlfn.IFNA('Table S3 Occupation CFs'!BN423*'Weighting factors'!$B$6, 0)) = 0, NA(), 0.5*SUM(_xlfn.IFNA('Table S3 Occupation CFs'!F423*'Weighting factors'!$B$2,0), _xlfn.IFNA('Table S3 Occupation CFs'!U423*'Weighting factors'!$B$3, 0), _xlfn.IFNA('Table S3 Occupation CFs'!AJ423*'Weighting factors'!$B$5, 0), _xlfn.IFNA('Table S3 Occupation CFs'!AY423*'Weighting factors'!$B$4,0), _xlfn.IFNA('Table S3 Occupation CFs'!BN423*'Weighting factors'!$B$6, 0)))</f>
        <v>1.6984966502605986E-14</v>
      </c>
      <c r="F421" s="51">
        <f>IF(0.5*SUM(_xlfn.IFNA('Table S3 Occupation CFs'!G423*'Weighting factors'!$B$2,0), _xlfn.IFNA('Table S3 Occupation CFs'!V423*'Weighting factors'!$B$3, 0), _xlfn.IFNA('Table S3 Occupation CFs'!AK423*'Weighting factors'!$B$5, 0), _xlfn.IFNA('Table S3 Occupation CFs'!AZ423*'Weighting factors'!$B$4,0), _xlfn.IFNA('Table S3 Occupation CFs'!BO423*'Weighting factors'!$B$6, 0)) = 0, NA(), 0.5*SUM(_xlfn.IFNA('Table S3 Occupation CFs'!G423*'Weighting factors'!$B$2,0), _xlfn.IFNA('Table S3 Occupation CFs'!V423*'Weighting factors'!$B$3, 0), _xlfn.IFNA('Table S3 Occupation CFs'!AK423*'Weighting factors'!$B$5, 0), _xlfn.IFNA('Table S3 Occupation CFs'!AZ423*'Weighting factors'!$B$4,0), _xlfn.IFNA('Table S3 Occupation CFs'!BO423*'Weighting factors'!$B$6, 0)))</f>
        <v>1.8627001866693799E-14</v>
      </c>
      <c r="G421" s="51">
        <f>IF(0.5*SUM(_xlfn.IFNA('Table S3 Occupation CFs'!H423*'Weighting factors'!$B$2,0), _xlfn.IFNA('Table S3 Occupation CFs'!W423*'Weighting factors'!$B$3, 0), _xlfn.IFNA('Table S3 Occupation CFs'!AL423*'Weighting factors'!$B$5, 0), _xlfn.IFNA('Table S3 Occupation CFs'!BA423*'Weighting factors'!$B$4,0), _xlfn.IFNA('Table S3 Occupation CFs'!BP423*'Weighting factors'!$B$6, 0)) = 0, NA(), 0.5*SUM(_xlfn.IFNA('Table S3 Occupation CFs'!H423*'Weighting factors'!$B$2,0), _xlfn.IFNA('Table S3 Occupation CFs'!W423*'Weighting factors'!$B$3, 0), _xlfn.IFNA('Table S3 Occupation CFs'!AL423*'Weighting factors'!$B$5, 0), _xlfn.IFNA('Table S3 Occupation CFs'!BA423*'Weighting factors'!$B$4,0), _xlfn.IFNA('Table S3 Occupation CFs'!BP423*'Weighting factors'!$B$6, 0)))</f>
        <v>2.0889962106436345E-14</v>
      </c>
      <c r="H421" s="51">
        <f>IF(0.5*SUM(_xlfn.IFNA('Table S3 Occupation CFs'!I423*'Weighting factors'!$B$2,0), _xlfn.IFNA('Table S3 Occupation CFs'!X423*'Weighting factors'!$B$3, 0), _xlfn.IFNA('Table S3 Occupation CFs'!AM423*'Weighting factors'!$B$5, 0), _xlfn.IFNA('Table S3 Occupation CFs'!BB423*'Weighting factors'!$B$4,0), _xlfn.IFNA('Table S3 Occupation CFs'!BQ423*'Weighting factors'!$B$6, 0)) = 0, NA(), 0.5*SUM(_xlfn.IFNA('Table S3 Occupation CFs'!I423*'Weighting factors'!$B$2,0), _xlfn.IFNA('Table S3 Occupation CFs'!X423*'Weighting factors'!$B$3, 0), _xlfn.IFNA('Table S3 Occupation CFs'!AM423*'Weighting factors'!$B$5, 0), _xlfn.IFNA('Table S3 Occupation CFs'!BB423*'Weighting factors'!$B$4,0), _xlfn.IFNA('Table S3 Occupation CFs'!BQ423*'Weighting factors'!$B$6, 0)))</f>
        <v>1.3766560681443308E-14</v>
      </c>
      <c r="I421" s="51">
        <f>IF(0.5*SUM(_xlfn.IFNA('Table S3 Occupation CFs'!J423*'Weighting factors'!$B$2,0), _xlfn.IFNA('Table S3 Occupation CFs'!Y423*'Weighting factors'!$B$3, 0), _xlfn.IFNA('Table S3 Occupation CFs'!AN423*'Weighting factors'!$B$5, 0), _xlfn.IFNA('Table S3 Occupation CFs'!BC423*'Weighting factors'!$B$4,0), _xlfn.IFNA('Table S3 Occupation CFs'!BR423*'Weighting factors'!$B$6, 0)) = 0, NA(), 0.5*SUM(_xlfn.IFNA('Table S3 Occupation CFs'!J423*'Weighting factors'!$B$2,0), _xlfn.IFNA('Table S3 Occupation CFs'!Y423*'Weighting factors'!$B$3, 0), _xlfn.IFNA('Table S3 Occupation CFs'!AN423*'Weighting factors'!$B$5, 0), _xlfn.IFNA('Table S3 Occupation CFs'!BC423*'Weighting factors'!$B$4,0), _xlfn.IFNA('Table S3 Occupation CFs'!BR423*'Weighting factors'!$B$6, 0)))</f>
        <v>1.6041652554670187E-14</v>
      </c>
      <c r="J421" s="51">
        <f>IF(0.5*SUM(_xlfn.IFNA('Table S3 Occupation CFs'!K423*'Weighting factors'!$B$2,0), _xlfn.IFNA('Table S3 Occupation CFs'!Z423*'Weighting factors'!$B$3, 0), _xlfn.IFNA('Table S3 Occupation CFs'!AO423*'Weighting factors'!$B$5, 0), _xlfn.IFNA('Table S3 Occupation CFs'!BD423*'Weighting factors'!$B$4,0), _xlfn.IFNA('Table S3 Occupation CFs'!BS423*'Weighting factors'!$B$6, 0)) = 0, NA(), 0.5*SUM(_xlfn.IFNA('Table S3 Occupation CFs'!K423*'Weighting factors'!$B$2,0), _xlfn.IFNA('Table S3 Occupation CFs'!Z423*'Weighting factors'!$B$3, 0), _xlfn.IFNA('Table S3 Occupation CFs'!AO423*'Weighting factors'!$B$5, 0), _xlfn.IFNA('Table S3 Occupation CFs'!BD423*'Weighting factors'!$B$4,0), _xlfn.IFNA('Table S3 Occupation CFs'!BS423*'Weighting factors'!$B$6, 0)))</f>
        <v>1.8091087647389151E-14</v>
      </c>
      <c r="K421" s="51">
        <f>IF(0.5*SUM(_xlfn.IFNA('Table S3 Occupation CFs'!L423*'Weighting factors'!$B$2,0), _xlfn.IFNA('Table S3 Occupation CFs'!AA423*'Weighting factors'!$B$3, 0), _xlfn.IFNA('Table S3 Occupation CFs'!AP423*'Weighting factors'!$B$5, 0), _xlfn.IFNA('Table S3 Occupation CFs'!BE423*'Weighting factors'!$B$4,0), _xlfn.IFNA('Table S3 Occupation CFs'!BT423*'Weighting factors'!$B$6, 0)) = 0, NA(), 0.5*SUM(_xlfn.IFNA('Table S3 Occupation CFs'!L423*'Weighting factors'!$B$2,0), _xlfn.IFNA('Table S3 Occupation CFs'!AA423*'Weighting factors'!$B$3, 0), _xlfn.IFNA('Table S3 Occupation CFs'!AP423*'Weighting factors'!$B$5, 0), _xlfn.IFNA('Table S3 Occupation CFs'!BE423*'Weighting factors'!$B$4,0), _xlfn.IFNA('Table S3 Occupation CFs'!BT423*'Weighting factors'!$B$6, 0)))</f>
        <v>1.5192003140404482E-14</v>
      </c>
      <c r="L421" s="51">
        <f>IF(0.5*SUM(_xlfn.IFNA('Table S3 Occupation CFs'!M423*'Weighting factors'!$B$2,0), _xlfn.IFNA('Table S3 Occupation CFs'!AB423*'Weighting factors'!$B$3, 0), _xlfn.IFNA('Table S3 Occupation CFs'!AQ423*'Weighting factors'!$B$5, 0), _xlfn.IFNA('Table S3 Occupation CFs'!BF423*'Weighting factors'!$B$4,0), _xlfn.IFNA('Table S3 Occupation CFs'!BU423*'Weighting factors'!$B$6, 0)) = 0, NA(), 0.5*SUM(_xlfn.IFNA('Table S3 Occupation CFs'!M423*'Weighting factors'!$B$2,0), _xlfn.IFNA('Table S3 Occupation CFs'!AB423*'Weighting factors'!$B$3, 0), _xlfn.IFNA('Table S3 Occupation CFs'!AQ423*'Weighting factors'!$B$5, 0), _xlfn.IFNA('Table S3 Occupation CFs'!BF423*'Weighting factors'!$B$4,0), _xlfn.IFNA('Table S3 Occupation CFs'!BU423*'Weighting factors'!$B$6, 0)))</f>
        <v>1.7793604846113436E-14</v>
      </c>
      <c r="M421" s="51">
        <f>IF(0.5*SUM(_xlfn.IFNA('Table S3 Occupation CFs'!N423*'Weighting factors'!$B$2,0), _xlfn.IFNA('Table S3 Occupation CFs'!AC423*'Weighting factors'!$B$3, 0), _xlfn.IFNA('Table S3 Occupation CFs'!AR423*'Weighting factors'!$B$5, 0), _xlfn.IFNA('Table S3 Occupation CFs'!BG423*'Weighting factors'!$B$4,0), _xlfn.IFNA('Table S3 Occupation CFs'!BV423*'Weighting factors'!$B$6, 0)) = 0, NA(), 0.5*SUM(_xlfn.IFNA('Table S3 Occupation CFs'!N423*'Weighting factors'!$B$2,0), _xlfn.IFNA('Table S3 Occupation CFs'!AC423*'Weighting factors'!$B$3, 0), _xlfn.IFNA('Table S3 Occupation CFs'!AR423*'Weighting factors'!$B$5, 0), _xlfn.IFNA('Table S3 Occupation CFs'!BG423*'Weighting factors'!$B$4,0), _xlfn.IFNA('Table S3 Occupation CFs'!BV423*'Weighting factors'!$B$6, 0)))</f>
        <v>1.8247612318235708E-14</v>
      </c>
      <c r="N421" s="51">
        <f>IF(0.5*SUM(_xlfn.IFNA('Table S3 Occupation CFs'!O423*'Weighting factors'!$B$2,0), _xlfn.IFNA('Table S3 Occupation CFs'!AD423*'Weighting factors'!$B$3, 0), _xlfn.IFNA('Table S3 Occupation CFs'!AS423*'Weighting factors'!$B$5, 0), _xlfn.IFNA('Table S3 Occupation CFs'!BH423*'Weighting factors'!$B$4,0), _xlfn.IFNA('Table S3 Occupation CFs'!BW423*'Weighting factors'!$B$6, 0)) = 0, NA(), 0.5*SUM(_xlfn.IFNA('Table S3 Occupation CFs'!O423*'Weighting factors'!$B$2,0), _xlfn.IFNA('Table S3 Occupation CFs'!AD423*'Weighting factors'!$B$3, 0), _xlfn.IFNA('Table S3 Occupation CFs'!AS423*'Weighting factors'!$B$5, 0), _xlfn.IFNA('Table S3 Occupation CFs'!BH423*'Weighting factors'!$B$4,0), _xlfn.IFNA('Table S3 Occupation CFs'!BW423*'Weighting factors'!$B$6, 0)))</f>
        <v>7.2984577001457968E-15</v>
      </c>
      <c r="O421" s="51">
        <f>IF(0.5*SUM(_xlfn.IFNA('Table S3 Occupation CFs'!P423*'Weighting factors'!$B$2,0), _xlfn.IFNA('Table S3 Occupation CFs'!AE423*'Weighting factors'!$B$3, 0), _xlfn.IFNA('Table S3 Occupation CFs'!AT423*'Weighting factors'!$B$5, 0), _xlfn.IFNA('Table S3 Occupation CFs'!BI423*'Weighting factors'!$B$4,0), _xlfn.IFNA('Table S3 Occupation CFs'!BX423*'Weighting factors'!$B$6, 0)) = 0, NA(), 0.5*SUM(_xlfn.IFNA('Table S3 Occupation CFs'!P423*'Weighting factors'!$B$2,0), _xlfn.IFNA('Table S3 Occupation CFs'!AE423*'Weighting factors'!$B$3, 0), _xlfn.IFNA('Table S3 Occupation CFs'!AT423*'Weighting factors'!$B$5, 0), _xlfn.IFNA('Table S3 Occupation CFs'!BI423*'Weighting factors'!$B$4,0), _xlfn.IFNA('Table S3 Occupation CFs'!BX423*'Weighting factors'!$B$6, 0)))</f>
        <v>1.7414198798136376E-14</v>
      </c>
      <c r="P421" s="51">
        <f>IF(0.5*SUM(_xlfn.IFNA('Table S3 Occupation CFs'!Q423*'Weighting factors'!$B$2,0), _xlfn.IFNA('Table S3 Occupation CFs'!AF423*'Weighting factors'!$B$3, 0), _xlfn.IFNA('Table S3 Occupation CFs'!AU423*'Weighting factors'!$B$5, 0), _xlfn.IFNA('Table S3 Occupation CFs'!BJ423*'Weighting factors'!$B$4,0), _xlfn.IFNA('Table S3 Occupation CFs'!BY423*'Weighting factors'!$B$6, 0)) = 0, NA(), 0.5*SUM(_xlfn.IFNA('Table S3 Occupation CFs'!Q423*'Weighting factors'!$B$2,0), _xlfn.IFNA('Table S3 Occupation CFs'!AF423*'Weighting factors'!$B$3, 0), _xlfn.IFNA('Table S3 Occupation CFs'!AU423*'Weighting factors'!$B$5, 0), _xlfn.IFNA('Table S3 Occupation CFs'!BJ423*'Weighting factors'!$B$4,0), _xlfn.IFNA('Table S3 Occupation CFs'!BY423*'Weighting factors'!$B$6, 0)))</f>
        <v>2.0956402281985188E-14</v>
      </c>
    </row>
    <row r="422" spans="1:16" x14ac:dyDescent="0.45">
      <c r="A422" s="3" t="s">
        <v>433</v>
      </c>
      <c r="B422" s="51">
        <f>IF(0.5*SUM(_xlfn.IFNA('Table S3 Occupation CFs'!E424*'Weighting factors'!$B$2,0), _xlfn.IFNA('Table S3 Occupation CFs'!T424*'Weighting factors'!$B$3, 0), _xlfn.IFNA('Table S3 Occupation CFs'!AI424*'Weighting factors'!$B$5, 0), _xlfn.IFNA('Table S3 Occupation CFs'!AX424*'Weighting factors'!$B$4,0), _xlfn.IFNA('Table S3 Occupation CFs'!BM424*'Weighting factors'!$B$6, 0)) = 0, NA(), 0.5*SUM(_xlfn.IFNA('Table S3 Occupation CFs'!E424*'Weighting factors'!$B$2,0), _xlfn.IFNA('Table S3 Occupation CFs'!T424*'Weighting factors'!$B$3, 0), _xlfn.IFNA('Table S3 Occupation CFs'!AI424*'Weighting factors'!$B$5, 0), _xlfn.IFNA('Table S3 Occupation CFs'!AX424*'Weighting factors'!$B$4,0), _xlfn.IFNA('Table S3 Occupation CFs'!BM424*'Weighting factors'!$B$6, 0)))</f>
        <v>1.0178356832377441E-15</v>
      </c>
      <c r="C422" s="51">
        <f>IF(0.5*SUM(_xlfn.IFNA('Table S3 Occupation CFs'!D424*'Weighting factors'!$B$2,0), _xlfn.IFNA('Table S3 Occupation CFs'!S424*'Weighting factors'!$B$3, 0), _xlfn.IFNA('Table S3 Occupation CFs'!AH424*'Weighting factors'!$B$5, 0), _xlfn.IFNA('Table S3 Occupation CFs'!AW424*'Weighting factors'!$B$4,0), _xlfn.IFNA('Table S3 Occupation CFs'!BL424*'Weighting factors'!$B$6, 0)) = 0, NA(), 0.5*SUM(_xlfn.IFNA('Table S3 Occupation CFs'!D424*'Weighting factors'!$B$2,0), _xlfn.IFNA('Table S3 Occupation CFs'!S424*'Weighting factors'!$B$3, 0), _xlfn.IFNA('Table S3 Occupation CFs'!AH424*'Weighting factors'!$B$5, 0), _xlfn.IFNA('Table S3 Occupation CFs'!AW424*'Weighting factors'!$B$4,0), _xlfn.IFNA('Table S3 Occupation CFs'!BL424*'Weighting factors'!$B$6, 0)))</f>
        <v>1.3237861436458444E-14</v>
      </c>
      <c r="D422" s="51">
        <f>IF(0.5*SUM(_xlfn.IFNA('Table S3 Occupation CFs'!C424*'Weighting factors'!$B$2,0), _xlfn.IFNA('Table S3 Occupation CFs'!R424*'Weighting factors'!$B$3, 0), _xlfn.IFNA('Table S3 Occupation CFs'!AG424*'Weighting factors'!$B$5, 0), _xlfn.IFNA('Table S3 Occupation CFs'!AV424*'Weighting factors'!$B$4,0), _xlfn.IFNA('Table S3 Occupation CFs'!BK424*'Weighting factors'!$B$6, 0)) = 0, NA(), 0.5*SUM(_xlfn.IFNA('Table S3 Occupation CFs'!C424*'Weighting factors'!$B$2,0), _xlfn.IFNA('Table S3 Occupation CFs'!R424*'Weighting factors'!$B$3, 0), _xlfn.IFNA('Table S3 Occupation CFs'!AG424*'Weighting factors'!$B$5, 0), _xlfn.IFNA('Table S3 Occupation CFs'!AV424*'Weighting factors'!$B$4,0), _xlfn.IFNA('Table S3 Occupation CFs'!BK424*'Weighting factors'!$B$6, 0)))</f>
        <v>1.3660277653544266E-14</v>
      </c>
      <c r="E422" s="51">
        <f>IF(0.5*SUM(_xlfn.IFNA('Table S3 Occupation CFs'!F424*'Weighting factors'!$B$2,0), _xlfn.IFNA('Table S3 Occupation CFs'!U424*'Weighting factors'!$B$3, 0), _xlfn.IFNA('Table S3 Occupation CFs'!AJ424*'Weighting factors'!$B$5, 0), _xlfn.IFNA('Table S3 Occupation CFs'!AY424*'Weighting factors'!$B$4,0), _xlfn.IFNA('Table S3 Occupation CFs'!BN424*'Weighting factors'!$B$6, 0)) = 0, NA(), 0.5*SUM(_xlfn.IFNA('Table S3 Occupation CFs'!F424*'Weighting factors'!$B$2,0), _xlfn.IFNA('Table S3 Occupation CFs'!U424*'Weighting factors'!$B$3, 0), _xlfn.IFNA('Table S3 Occupation CFs'!AJ424*'Weighting factors'!$B$5, 0), _xlfn.IFNA('Table S3 Occupation CFs'!AY424*'Weighting factors'!$B$4,0), _xlfn.IFNA('Table S3 Occupation CFs'!BN424*'Weighting factors'!$B$6, 0)))</f>
        <v>1.4896931066280811E-14</v>
      </c>
      <c r="F422" s="51">
        <f>IF(0.5*SUM(_xlfn.IFNA('Table S3 Occupation CFs'!G424*'Weighting factors'!$B$2,0), _xlfn.IFNA('Table S3 Occupation CFs'!V424*'Weighting factors'!$B$3, 0), _xlfn.IFNA('Table S3 Occupation CFs'!AK424*'Weighting factors'!$B$5, 0), _xlfn.IFNA('Table S3 Occupation CFs'!AZ424*'Weighting factors'!$B$4,0), _xlfn.IFNA('Table S3 Occupation CFs'!BO424*'Weighting factors'!$B$6, 0)) = 0, NA(), 0.5*SUM(_xlfn.IFNA('Table S3 Occupation CFs'!G424*'Weighting factors'!$B$2,0), _xlfn.IFNA('Table S3 Occupation CFs'!V424*'Weighting factors'!$B$3, 0), _xlfn.IFNA('Table S3 Occupation CFs'!AK424*'Weighting factors'!$B$5, 0), _xlfn.IFNA('Table S3 Occupation CFs'!AZ424*'Weighting factors'!$B$4,0), _xlfn.IFNA('Table S3 Occupation CFs'!BO424*'Weighting factors'!$B$6, 0)))</f>
        <v>1.5308577558691378E-14</v>
      </c>
      <c r="G422" s="51">
        <f>IF(0.5*SUM(_xlfn.IFNA('Table S3 Occupation CFs'!H424*'Weighting factors'!$B$2,0), _xlfn.IFNA('Table S3 Occupation CFs'!W424*'Weighting factors'!$B$3, 0), _xlfn.IFNA('Table S3 Occupation CFs'!AL424*'Weighting factors'!$B$5, 0), _xlfn.IFNA('Table S3 Occupation CFs'!BA424*'Weighting factors'!$B$4,0), _xlfn.IFNA('Table S3 Occupation CFs'!BP424*'Weighting factors'!$B$6, 0)) = 0, NA(), 0.5*SUM(_xlfn.IFNA('Table S3 Occupation CFs'!H424*'Weighting factors'!$B$2,0), _xlfn.IFNA('Table S3 Occupation CFs'!W424*'Weighting factors'!$B$3, 0), _xlfn.IFNA('Table S3 Occupation CFs'!AL424*'Weighting factors'!$B$5, 0), _xlfn.IFNA('Table S3 Occupation CFs'!BA424*'Weighting factors'!$B$4,0), _xlfn.IFNA('Table S3 Occupation CFs'!BP424*'Weighting factors'!$B$6, 0)))</f>
        <v>1.5875885465407531E-14</v>
      </c>
      <c r="H422" s="51">
        <f>IF(0.5*SUM(_xlfn.IFNA('Table S3 Occupation CFs'!I424*'Weighting factors'!$B$2,0), _xlfn.IFNA('Table S3 Occupation CFs'!X424*'Weighting factors'!$B$3, 0), _xlfn.IFNA('Table S3 Occupation CFs'!AM424*'Weighting factors'!$B$5, 0), _xlfn.IFNA('Table S3 Occupation CFs'!BB424*'Weighting factors'!$B$4,0), _xlfn.IFNA('Table S3 Occupation CFs'!BQ424*'Weighting factors'!$B$6, 0)) = 0, NA(), 0.5*SUM(_xlfn.IFNA('Table S3 Occupation CFs'!I424*'Weighting factors'!$B$2,0), _xlfn.IFNA('Table S3 Occupation CFs'!X424*'Weighting factors'!$B$3, 0), _xlfn.IFNA('Table S3 Occupation CFs'!AM424*'Weighting factors'!$B$5, 0), _xlfn.IFNA('Table S3 Occupation CFs'!BB424*'Weighting factors'!$B$4,0), _xlfn.IFNA('Table S3 Occupation CFs'!BQ424*'Weighting factors'!$B$6, 0)))</f>
        <v>1.4619336972957707E-14</v>
      </c>
      <c r="I422" s="51">
        <f>IF(0.5*SUM(_xlfn.IFNA('Table S3 Occupation CFs'!J424*'Weighting factors'!$B$2,0), _xlfn.IFNA('Table S3 Occupation CFs'!Y424*'Weighting factors'!$B$3, 0), _xlfn.IFNA('Table S3 Occupation CFs'!AN424*'Weighting factors'!$B$5, 0), _xlfn.IFNA('Table S3 Occupation CFs'!BC424*'Weighting factors'!$B$4,0), _xlfn.IFNA('Table S3 Occupation CFs'!BR424*'Weighting factors'!$B$6, 0)) = 0, NA(), 0.5*SUM(_xlfn.IFNA('Table S3 Occupation CFs'!J424*'Weighting factors'!$B$2,0), _xlfn.IFNA('Table S3 Occupation CFs'!Y424*'Weighting factors'!$B$3, 0), _xlfn.IFNA('Table S3 Occupation CFs'!AN424*'Weighting factors'!$B$5, 0), _xlfn.IFNA('Table S3 Occupation CFs'!BC424*'Weighting factors'!$B$4,0), _xlfn.IFNA('Table S3 Occupation CFs'!BR424*'Weighting factors'!$B$6, 0)))</f>
        <v>1.5088132898965324E-14</v>
      </c>
      <c r="J422" s="51">
        <f>IF(0.5*SUM(_xlfn.IFNA('Table S3 Occupation CFs'!K424*'Weighting factors'!$B$2,0), _xlfn.IFNA('Table S3 Occupation CFs'!Z424*'Weighting factors'!$B$3, 0), _xlfn.IFNA('Table S3 Occupation CFs'!AO424*'Weighting factors'!$B$5, 0), _xlfn.IFNA('Table S3 Occupation CFs'!BD424*'Weighting factors'!$B$4,0), _xlfn.IFNA('Table S3 Occupation CFs'!BS424*'Weighting factors'!$B$6, 0)) = 0, NA(), 0.5*SUM(_xlfn.IFNA('Table S3 Occupation CFs'!K424*'Weighting factors'!$B$2,0), _xlfn.IFNA('Table S3 Occupation CFs'!Z424*'Weighting factors'!$B$3, 0), _xlfn.IFNA('Table S3 Occupation CFs'!AO424*'Weighting factors'!$B$5, 0), _xlfn.IFNA('Table S3 Occupation CFs'!BD424*'Weighting factors'!$B$4,0), _xlfn.IFNA('Table S3 Occupation CFs'!BS424*'Weighting factors'!$B$6, 0)))</f>
        <v>1.5510441411975405E-14</v>
      </c>
      <c r="K422" s="51">
        <f>IF(0.5*SUM(_xlfn.IFNA('Table S3 Occupation CFs'!L424*'Weighting factors'!$B$2,0), _xlfn.IFNA('Table S3 Occupation CFs'!AA424*'Weighting factors'!$B$3, 0), _xlfn.IFNA('Table S3 Occupation CFs'!AP424*'Weighting factors'!$B$5, 0), _xlfn.IFNA('Table S3 Occupation CFs'!BE424*'Weighting factors'!$B$4,0), _xlfn.IFNA('Table S3 Occupation CFs'!BT424*'Weighting factors'!$B$6, 0)) = 0, NA(), 0.5*SUM(_xlfn.IFNA('Table S3 Occupation CFs'!L424*'Weighting factors'!$B$2,0), _xlfn.IFNA('Table S3 Occupation CFs'!AA424*'Weighting factors'!$B$3, 0), _xlfn.IFNA('Table S3 Occupation CFs'!AP424*'Weighting factors'!$B$5, 0), _xlfn.IFNA('Table S3 Occupation CFs'!BE424*'Weighting factors'!$B$4,0), _xlfn.IFNA('Table S3 Occupation CFs'!BT424*'Weighting factors'!$B$6, 0)))</f>
        <v>1.4798918869049904E-14</v>
      </c>
      <c r="L422" s="51">
        <f>IF(0.5*SUM(_xlfn.IFNA('Table S3 Occupation CFs'!M424*'Weighting factors'!$B$2,0), _xlfn.IFNA('Table S3 Occupation CFs'!AB424*'Weighting factors'!$B$3, 0), _xlfn.IFNA('Table S3 Occupation CFs'!AQ424*'Weighting factors'!$B$5, 0), _xlfn.IFNA('Table S3 Occupation CFs'!BF424*'Weighting factors'!$B$4,0), _xlfn.IFNA('Table S3 Occupation CFs'!BU424*'Weighting factors'!$B$6, 0)) = 0, NA(), 0.5*SUM(_xlfn.IFNA('Table S3 Occupation CFs'!M424*'Weighting factors'!$B$2,0), _xlfn.IFNA('Table S3 Occupation CFs'!AB424*'Weighting factors'!$B$3, 0), _xlfn.IFNA('Table S3 Occupation CFs'!AQ424*'Weighting factors'!$B$5, 0), _xlfn.IFNA('Table S3 Occupation CFs'!BF424*'Weighting factors'!$B$4,0), _xlfn.IFNA('Table S3 Occupation CFs'!BU424*'Weighting factors'!$B$6, 0)))</f>
        <v>1.5363879892145478E-14</v>
      </c>
      <c r="M422" s="51">
        <f>IF(0.5*SUM(_xlfn.IFNA('Table S3 Occupation CFs'!N424*'Weighting factors'!$B$2,0), _xlfn.IFNA('Table S3 Occupation CFs'!AC424*'Weighting factors'!$B$3, 0), _xlfn.IFNA('Table S3 Occupation CFs'!AR424*'Weighting factors'!$B$5, 0), _xlfn.IFNA('Table S3 Occupation CFs'!BG424*'Weighting factors'!$B$4,0), _xlfn.IFNA('Table S3 Occupation CFs'!BV424*'Weighting factors'!$B$6, 0)) = 0, NA(), 0.5*SUM(_xlfn.IFNA('Table S3 Occupation CFs'!N424*'Weighting factors'!$B$2,0), _xlfn.IFNA('Table S3 Occupation CFs'!AC424*'Weighting factors'!$B$3, 0), _xlfn.IFNA('Table S3 Occupation CFs'!AR424*'Weighting factors'!$B$5, 0), _xlfn.IFNA('Table S3 Occupation CFs'!BG424*'Weighting factors'!$B$4,0), _xlfn.IFNA('Table S3 Occupation CFs'!BV424*'Weighting factors'!$B$6, 0)))</f>
        <v>1.5462359815165071E-14</v>
      </c>
      <c r="N422" s="51">
        <f>IF(0.5*SUM(_xlfn.IFNA('Table S3 Occupation CFs'!O424*'Weighting factors'!$B$2,0), _xlfn.IFNA('Table S3 Occupation CFs'!AD424*'Weighting factors'!$B$3, 0), _xlfn.IFNA('Table S3 Occupation CFs'!AS424*'Weighting factors'!$B$5, 0), _xlfn.IFNA('Table S3 Occupation CFs'!BH424*'Weighting factors'!$B$4,0), _xlfn.IFNA('Table S3 Occupation CFs'!BW424*'Weighting factors'!$B$6, 0)) = 0, NA(), 0.5*SUM(_xlfn.IFNA('Table S3 Occupation CFs'!O424*'Weighting factors'!$B$2,0), _xlfn.IFNA('Table S3 Occupation CFs'!AD424*'Weighting factors'!$B$3, 0), _xlfn.IFNA('Table S3 Occupation CFs'!AS424*'Weighting factors'!$B$5, 0), _xlfn.IFNA('Table S3 Occupation CFs'!BH424*'Weighting factors'!$B$4,0), _xlfn.IFNA('Table S3 Occupation CFs'!BW424*'Weighting factors'!$B$6, 0)))</f>
        <v>1.3159285957859645E-14</v>
      </c>
      <c r="O422" s="51">
        <f>IF(0.5*SUM(_xlfn.IFNA('Table S3 Occupation CFs'!P424*'Weighting factors'!$B$2,0), _xlfn.IFNA('Table S3 Occupation CFs'!AE424*'Weighting factors'!$B$3, 0), _xlfn.IFNA('Table S3 Occupation CFs'!AT424*'Weighting factors'!$B$5, 0), _xlfn.IFNA('Table S3 Occupation CFs'!BI424*'Weighting factors'!$B$4,0), _xlfn.IFNA('Table S3 Occupation CFs'!BX424*'Weighting factors'!$B$6, 0)) = 0, NA(), 0.5*SUM(_xlfn.IFNA('Table S3 Occupation CFs'!P424*'Weighting factors'!$B$2,0), _xlfn.IFNA('Table S3 Occupation CFs'!AE424*'Weighting factors'!$B$3, 0), _xlfn.IFNA('Table S3 Occupation CFs'!AT424*'Weighting factors'!$B$5, 0), _xlfn.IFNA('Table S3 Occupation CFs'!BI424*'Weighting factors'!$B$4,0), _xlfn.IFNA('Table S3 Occupation CFs'!BX424*'Weighting factors'!$B$6, 0)))</f>
        <v>1.5314183235385651E-14</v>
      </c>
      <c r="P422" s="51">
        <f>IF(0.5*SUM(_xlfn.IFNA('Table S3 Occupation CFs'!Q424*'Weighting factors'!$B$2,0), _xlfn.IFNA('Table S3 Occupation CFs'!AF424*'Weighting factors'!$B$3, 0), _xlfn.IFNA('Table S3 Occupation CFs'!AU424*'Weighting factors'!$B$5, 0), _xlfn.IFNA('Table S3 Occupation CFs'!BJ424*'Weighting factors'!$B$4,0), _xlfn.IFNA('Table S3 Occupation CFs'!BY424*'Weighting factors'!$B$6, 0)) = 0, NA(), 0.5*SUM(_xlfn.IFNA('Table S3 Occupation CFs'!Q424*'Weighting factors'!$B$2,0), _xlfn.IFNA('Table S3 Occupation CFs'!AF424*'Weighting factors'!$B$3, 0), _xlfn.IFNA('Table S3 Occupation CFs'!AU424*'Weighting factors'!$B$5, 0), _xlfn.IFNA('Table S3 Occupation CFs'!BJ424*'Weighting factors'!$B$4,0), _xlfn.IFNA('Table S3 Occupation CFs'!BY424*'Weighting factors'!$B$6, 0)))</f>
        <v>1.6068531849631755E-14</v>
      </c>
    </row>
    <row r="423" spans="1:16" x14ac:dyDescent="0.45">
      <c r="A423" s="3" t="s">
        <v>434</v>
      </c>
      <c r="B423" s="51">
        <f>IF(0.5*SUM(_xlfn.IFNA('Table S3 Occupation CFs'!E425*'Weighting factors'!$B$2,0), _xlfn.IFNA('Table S3 Occupation CFs'!T425*'Weighting factors'!$B$3, 0), _xlfn.IFNA('Table S3 Occupation CFs'!AI425*'Weighting factors'!$B$5, 0), _xlfn.IFNA('Table S3 Occupation CFs'!AX425*'Weighting factors'!$B$4,0), _xlfn.IFNA('Table S3 Occupation CFs'!BM425*'Weighting factors'!$B$6, 0)) = 0, NA(), 0.5*SUM(_xlfn.IFNA('Table S3 Occupation CFs'!E425*'Weighting factors'!$B$2,0), _xlfn.IFNA('Table S3 Occupation CFs'!T425*'Weighting factors'!$B$3, 0), _xlfn.IFNA('Table S3 Occupation CFs'!AI425*'Weighting factors'!$B$5, 0), _xlfn.IFNA('Table S3 Occupation CFs'!AX425*'Weighting factors'!$B$4,0), _xlfn.IFNA('Table S3 Occupation CFs'!BM425*'Weighting factors'!$B$6, 0)))</f>
        <v>5.3670389312560931E-16</v>
      </c>
      <c r="C423" s="51">
        <f>IF(0.5*SUM(_xlfn.IFNA('Table S3 Occupation CFs'!D425*'Weighting factors'!$B$2,0), _xlfn.IFNA('Table S3 Occupation CFs'!S425*'Weighting factors'!$B$3, 0), _xlfn.IFNA('Table S3 Occupation CFs'!AH425*'Weighting factors'!$B$5, 0), _xlfn.IFNA('Table S3 Occupation CFs'!AW425*'Weighting factors'!$B$4,0), _xlfn.IFNA('Table S3 Occupation CFs'!BL425*'Weighting factors'!$B$6, 0)) = 0, NA(), 0.5*SUM(_xlfn.IFNA('Table S3 Occupation CFs'!D425*'Weighting factors'!$B$2,0), _xlfn.IFNA('Table S3 Occupation CFs'!S425*'Weighting factors'!$B$3, 0), _xlfn.IFNA('Table S3 Occupation CFs'!AH425*'Weighting factors'!$B$5, 0), _xlfn.IFNA('Table S3 Occupation CFs'!AW425*'Weighting factors'!$B$4,0), _xlfn.IFNA('Table S3 Occupation CFs'!BL425*'Weighting factors'!$B$6, 0)))</f>
        <v>5.1238053083421149E-15</v>
      </c>
      <c r="D423" s="51">
        <f>IF(0.5*SUM(_xlfn.IFNA('Table S3 Occupation CFs'!C425*'Weighting factors'!$B$2,0), _xlfn.IFNA('Table S3 Occupation CFs'!R425*'Weighting factors'!$B$3, 0), _xlfn.IFNA('Table S3 Occupation CFs'!AG425*'Weighting factors'!$B$5, 0), _xlfn.IFNA('Table S3 Occupation CFs'!AV425*'Weighting factors'!$B$4,0), _xlfn.IFNA('Table S3 Occupation CFs'!BK425*'Weighting factors'!$B$6, 0)) = 0, NA(), 0.5*SUM(_xlfn.IFNA('Table S3 Occupation CFs'!C425*'Weighting factors'!$B$2,0), _xlfn.IFNA('Table S3 Occupation CFs'!R425*'Weighting factors'!$B$3, 0), _xlfn.IFNA('Table S3 Occupation CFs'!AG425*'Weighting factors'!$B$5, 0), _xlfn.IFNA('Table S3 Occupation CFs'!AV425*'Weighting factors'!$B$4,0), _xlfn.IFNA('Table S3 Occupation CFs'!BK425*'Weighting factors'!$B$6, 0)))</f>
        <v>5.4435018063417513E-15</v>
      </c>
      <c r="E423" s="51">
        <f>IF(0.5*SUM(_xlfn.IFNA('Table S3 Occupation CFs'!F425*'Weighting factors'!$B$2,0), _xlfn.IFNA('Table S3 Occupation CFs'!U425*'Weighting factors'!$B$3, 0), _xlfn.IFNA('Table S3 Occupation CFs'!AJ425*'Weighting factors'!$B$5, 0), _xlfn.IFNA('Table S3 Occupation CFs'!AY425*'Weighting factors'!$B$4,0), _xlfn.IFNA('Table S3 Occupation CFs'!BN425*'Weighting factors'!$B$6, 0)) = 0, NA(), 0.5*SUM(_xlfn.IFNA('Table S3 Occupation CFs'!F425*'Weighting factors'!$B$2,0), _xlfn.IFNA('Table S3 Occupation CFs'!U425*'Weighting factors'!$B$3, 0), _xlfn.IFNA('Table S3 Occupation CFs'!AJ425*'Weighting factors'!$B$5, 0), _xlfn.IFNA('Table S3 Occupation CFs'!AY425*'Weighting factors'!$B$4,0), _xlfn.IFNA('Table S3 Occupation CFs'!BN425*'Weighting factors'!$B$6, 0)))</f>
        <v>5.4924516638558796E-15</v>
      </c>
      <c r="F423" s="51">
        <f>IF(0.5*SUM(_xlfn.IFNA('Table S3 Occupation CFs'!G425*'Weighting factors'!$B$2,0), _xlfn.IFNA('Table S3 Occupation CFs'!V425*'Weighting factors'!$B$3, 0), _xlfn.IFNA('Table S3 Occupation CFs'!AK425*'Weighting factors'!$B$5, 0), _xlfn.IFNA('Table S3 Occupation CFs'!AZ425*'Weighting factors'!$B$4,0), _xlfn.IFNA('Table S3 Occupation CFs'!BO425*'Weighting factors'!$B$6, 0)) = 0, NA(), 0.5*SUM(_xlfn.IFNA('Table S3 Occupation CFs'!G425*'Weighting factors'!$B$2,0), _xlfn.IFNA('Table S3 Occupation CFs'!V425*'Weighting factors'!$B$3, 0), _xlfn.IFNA('Table S3 Occupation CFs'!AK425*'Weighting factors'!$B$5, 0), _xlfn.IFNA('Table S3 Occupation CFs'!AZ425*'Weighting factors'!$B$4,0), _xlfn.IFNA('Table S3 Occupation CFs'!BO425*'Weighting factors'!$B$6, 0)))</f>
        <v>5.5659632870856911E-15</v>
      </c>
      <c r="G423" s="51">
        <f>IF(0.5*SUM(_xlfn.IFNA('Table S3 Occupation CFs'!H425*'Weighting factors'!$B$2,0), _xlfn.IFNA('Table S3 Occupation CFs'!W425*'Weighting factors'!$B$3, 0), _xlfn.IFNA('Table S3 Occupation CFs'!AL425*'Weighting factors'!$B$5, 0), _xlfn.IFNA('Table S3 Occupation CFs'!BA425*'Weighting factors'!$B$4,0), _xlfn.IFNA('Table S3 Occupation CFs'!BP425*'Weighting factors'!$B$6, 0)) = 0, NA(), 0.5*SUM(_xlfn.IFNA('Table S3 Occupation CFs'!H425*'Weighting factors'!$B$2,0), _xlfn.IFNA('Table S3 Occupation CFs'!W425*'Weighting factors'!$B$3, 0), _xlfn.IFNA('Table S3 Occupation CFs'!AL425*'Weighting factors'!$B$5, 0), _xlfn.IFNA('Table S3 Occupation CFs'!BA425*'Weighting factors'!$B$4,0), _xlfn.IFNA('Table S3 Occupation CFs'!BP425*'Weighting factors'!$B$6, 0)))</f>
        <v>5.6672728472609698E-15</v>
      </c>
      <c r="H423" s="51">
        <f>IF(0.5*SUM(_xlfn.IFNA('Table S3 Occupation CFs'!I425*'Weighting factors'!$B$2,0), _xlfn.IFNA('Table S3 Occupation CFs'!X425*'Weighting factors'!$B$3, 0), _xlfn.IFNA('Table S3 Occupation CFs'!AM425*'Weighting factors'!$B$5, 0), _xlfn.IFNA('Table S3 Occupation CFs'!BB425*'Weighting factors'!$B$4,0), _xlfn.IFNA('Table S3 Occupation CFs'!BQ425*'Weighting factors'!$B$6, 0)) = 0, NA(), 0.5*SUM(_xlfn.IFNA('Table S3 Occupation CFs'!I425*'Weighting factors'!$B$2,0), _xlfn.IFNA('Table S3 Occupation CFs'!X425*'Weighting factors'!$B$3, 0), _xlfn.IFNA('Table S3 Occupation CFs'!AM425*'Weighting factors'!$B$5, 0), _xlfn.IFNA('Table S3 Occupation CFs'!BB425*'Weighting factors'!$B$4,0), _xlfn.IFNA('Table S3 Occupation CFs'!BQ425*'Weighting factors'!$B$6, 0)))</f>
        <v>5.6044887781892793E-15</v>
      </c>
      <c r="I423" s="51">
        <f>IF(0.5*SUM(_xlfn.IFNA('Table S3 Occupation CFs'!J425*'Weighting factors'!$B$2,0), _xlfn.IFNA('Table S3 Occupation CFs'!Y425*'Weighting factors'!$B$3, 0), _xlfn.IFNA('Table S3 Occupation CFs'!AN425*'Weighting factors'!$B$5, 0), _xlfn.IFNA('Table S3 Occupation CFs'!BC425*'Weighting factors'!$B$4,0), _xlfn.IFNA('Table S3 Occupation CFs'!BR425*'Weighting factors'!$B$6, 0)) = 0, NA(), 0.5*SUM(_xlfn.IFNA('Table S3 Occupation CFs'!J425*'Weighting factors'!$B$2,0), _xlfn.IFNA('Table S3 Occupation CFs'!Y425*'Weighting factors'!$B$3, 0), _xlfn.IFNA('Table S3 Occupation CFs'!AN425*'Weighting factors'!$B$5, 0), _xlfn.IFNA('Table S3 Occupation CFs'!BC425*'Weighting factors'!$B$4,0), _xlfn.IFNA('Table S3 Occupation CFs'!BR425*'Weighting factors'!$B$6, 0)))</f>
        <v>5.657194238721628E-15</v>
      </c>
      <c r="J423" s="51">
        <f>IF(0.5*SUM(_xlfn.IFNA('Table S3 Occupation CFs'!K425*'Weighting factors'!$B$2,0), _xlfn.IFNA('Table S3 Occupation CFs'!Z425*'Weighting factors'!$B$3, 0), _xlfn.IFNA('Table S3 Occupation CFs'!AO425*'Weighting factors'!$B$5, 0), _xlfn.IFNA('Table S3 Occupation CFs'!BD425*'Weighting factors'!$B$4,0), _xlfn.IFNA('Table S3 Occupation CFs'!BS425*'Weighting factors'!$B$6, 0)) = 0, NA(), 0.5*SUM(_xlfn.IFNA('Table S3 Occupation CFs'!K425*'Weighting factors'!$B$2,0), _xlfn.IFNA('Table S3 Occupation CFs'!Z425*'Weighting factors'!$B$3, 0), _xlfn.IFNA('Table S3 Occupation CFs'!AO425*'Weighting factors'!$B$5, 0), _xlfn.IFNA('Table S3 Occupation CFs'!BD425*'Weighting factors'!$B$4,0), _xlfn.IFNA('Table S3 Occupation CFs'!BS425*'Weighting factors'!$B$6, 0)))</f>
        <v>5.7046776720582342E-15</v>
      </c>
      <c r="K423" s="51">
        <f>IF(0.5*SUM(_xlfn.IFNA('Table S3 Occupation CFs'!L425*'Weighting factors'!$B$2,0), _xlfn.IFNA('Table S3 Occupation CFs'!AA425*'Weighting factors'!$B$3, 0), _xlfn.IFNA('Table S3 Occupation CFs'!AP425*'Weighting factors'!$B$5, 0), _xlfn.IFNA('Table S3 Occupation CFs'!BE425*'Weighting factors'!$B$4,0), _xlfn.IFNA('Table S3 Occupation CFs'!BT425*'Weighting factors'!$B$6, 0)) = 0, NA(), 0.5*SUM(_xlfn.IFNA('Table S3 Occupation CFs'!L425*'Weighting factors'!$B$2,0), _xlfn.IFNA('Table S3 Occupation CFs'!AA425*'Weighting factors'!$B$3, 0), _xlfn.IFNA('Table S3 Occupation CFs'!AP425*'Weighting factors'!$B$5, 0), _xlfn.IFNA('Table S3 Occupation CFs'!BE425*'Weighting factors'!$B$4,0), _xlfn.IFNA('Table S3 Occupation CFs'!BT425*'Weighting factors'!$B$6, 0)))</f>
        <v>5.56448422317066E-15</v>
      </c>
      <c r="L423" s="51">
        <f>IF(0.5*SUM(_xlfn.IFNA('Table S3 Occupation CFs'!M425*'Weighting factors'!$B$2,0), _xlfn.IFNA('Table S3 Occupation CFs'!AB425*'Weighting factors'!$B$3, 0), _xlfn.IFNA('Table S3 Occupation CFs'!AQ425*'Weighting factors'!$B$5, 0), _xlfn.IFNA('Table S3 Occupation CFs'!BF425*'Weighting factors'!$B$4,0), _xlfn.IFNA('Table S3 Occupation CFs'!BU425*'Weighting factors'!$B$6, 0)) = 0, NA(), 0.5*SUM(_xlfn.IFNA('Table S3 Occupation CFs'!M425*'Weighting factors'!$B$2,0), _xlfn.IFNA('Table S3 Occupation CFs'!AB425*'Weighting factors'!$B$3, 0), _xlfn.IFNA('Table S3 Occupation CFs'!AQ425*'Weighting factors'!$B$5, 0), _xlfn.IFNA('Table S3 Occupation CFs'!BF425*'Weighting factors'!$B$4,0), _xlfn.IFNA('Table S3 Occupation CFs'!BU425*'Weighting factors'!$B$6, 0)))</f>
        <v>5.6432086705021659E-15</v>
      </c>
      <c r="M423" s="51">
        <f>IF(0.5*SUM(_xlfn.IFNA('Table S3 Occupation CFs'!N425*'Weighting factors'!$B$2,0), _xlfn.IFNA('Table S3 Occupation CFs'!AC425*'Weighting factors'!$B$3, 0), _xlfn.IFNA('Table S3 Occupation CFs'!AR425*'Weighting factors'!$B$5, 0), _xlfn.IFNA('Table S3 Occupation CFs'!BG425*'Weighting factors'!$B$4,0), _xlfn.IFNA('Table S3 Occupation CFs'!BV425*'Weighting factors'!$B$6, 0)) = 0, NA(), 0.5*SUM(_xlfn.IFNA('Table S3 Occupation CFs'!N425*'Weighting factors'!$B$2,0), _xlfn.IFNA('Table S3 Occupation CFs'!AC425*'Weighting factors'!$B$3, 0), _xlfn.IFNA('Table S3 Occupation CFs'!AR425*'Weighting factors'!$B$5, 0), _xlfn.IFNA('Table S3 Occupation CFs'!BG425*'Weighting factors'!$B$4,0), _xlfn.IFNA('Table S3 Occupation CFs'!BV425*'Weighting factors'!$B$6, 0)))</f>
        <v>5.6568819247349177E-15</v>
      </c>
      <c r="N423" s="51">
        <f>IF(0.5*SUM(_xlfn.IFNA('Table S3 Occupation CFs'!O425*'Weighting factors'!$B$2,0), _xlfn.IFNA('Table S3 Occupation CFs'!AD425*'Weighting factors'!$B$3, 0), _xlfn.IFNA('Table S3 Occupation CFs'!AS425*'Weighting factors'!$B$5, 0), _xlfn.IFNA('Table S3 Occupation CFs'!BH425*'Weighting factors'!$B$4,0), _xlfn.IFNA('Table S3 Occupation CFs'!BW425*'Weighting factors'!$B$6, 0)) = 0, NA(), 0.5*SUM(_xlfn.IFNA('Table S3 Occupation CFs'!O425*'Weighting factors'!$B$2,0), _xlfn.IFNA('Table S3 Occupation CFs'!AD425*'Weighting factors'!$B$3, 0), _xlfn.IFNA('Table S3 Occupation CFs'!AS425*'Weighting factors'!$B$5, 0), _xlfn.IFNA('Table S3 Occupation CFs'!BH425*'Weighting factors'!$B$4,0), _xlfn.IFNA('Table S3 Occupation CFs'!BW425*'Weighting factors'!$B$6, 0)))</f>
        <v>5.4047056700794109E-15</v>
      </c>
      <c r="O423" s="51">
        <f>IF(0.5*SUM(_xlfn.IFNA('Table S3 Occupation CFs'!P425*'Weighting factors'!$B$2,0), _xlfn.IFNA('Table S3 Occupation CFs'!AE425*'Weighting factors'!$B$3, 0), _xlfn.IFNA('Table S3 Occupation CFs'!AT425*'Weighting factors'!$B$5, 0), _xlfn.IFNA('Table S3 Occupation CFs'!BI425*'Weighting factors'!$B$4,0), _xlfn.IFNA('Table S3 Occupation CFs'!BX425*'Weighting factors'!$B$6, 0)) = 0, NA(), 0.5*SUM(_xlfn.IFNA('Table S3 Occupation CFs'!P425*'Weighting factors'!$B$2,0), _xlfn.IFNA('Table S3 Occupation CFs'!AE425*'Weighting factors'!$B$3, 0), _xlfn.IFNA('Table S3 Occupation CFs'!AT425*'Weighting factors'!$B$5, 0), _xlfn.IFNA('Table S3 Occupation CFs'!BI425*'Weighting factors'!$B$4,0), _xlfn.IFNA('Table S3 Occupation CFs'!BX425*'Weighting factors'!$B$6, 0)))</f>
        <v>5.6667392336322986E-15</v>
      </c>
      <c r="P423" s="51">
        <f>IF(0.5*SUM(_xlfn.IFNA('Table S3 Occupation CFs'!Q425*'Weighting factors'!$B$2,0), _xlfn.IFNA('Table S3 Occupation CFs'!AF425*'Weighting factors'!$B$3, 0), _xlfn.IFNA('Table S3 Occupation CFs'!AU425*'Weighting factors'!$B$5, 0), _xlfn.IFNA('Table S3 Occupation CFs'!BJ425*'Weighting factors'!$B$4,0), _xlfn.IFNA('Table S3 Occupation CFs'!BY425*'Weighting factors'!$B$6, 0)) = 0, NA(), 0.5*SUM(_xlfn.IFNA('Table S3 Occupation CFs'!Q425*'Weighting factors'!$B$2,0), _xlfn.IFNA('Table S3 Occupation CFs'!AF425*'Weighting factors'!$B$3, 0), _xlfn.IFNA('Table S3 Occupation CFs'!AU425*'Weighting factors'!$B$5, 0), _xlfn.IFNA('Table S3 Occupation CFs'!BJ425*'Weighting factors'!$B$4,0), _xlfn.IFNA('Table S3 Occupation CFs'!BY425*'Weighting factors'!$B$6, 0)))</f>
        <v>5.7583845955909628E-15</v>
      </c>
    </row>
    <row r="424" spans="1:16" x14ac:dyDescent="0.45">
      <c r="A424" s="3" t="s">
        <v>435</v>
      </c>
      <c r="B424" s="51" t="e">
        <f>IF(0.5*SUM(_xlfn.IFNA('Table S3 Occupation CFs'!E426*'Weighting factors'!$B$2,0), _xlfn.IFNA('Table S3 Occupation CFs'!T426*'Weighting factors'!$B$3, 0), _xlfn.IFNA('Table S3 Occupation CFs'!AI426*'Weighting factors'!$B$5, 0), _xlfn.IFNA('Table S3 Occupation CFs'!AX426*'Weighting factors'!$B$4,0), _xlfn.IFNA('Table S3 Occupation CFs'!BM426*'Weighting factors'!$B$6, 0)) = 0, NA(), 0.5*SUM(_xlfn.IFNA('Table S3 Occupation CFs'!E426*'Weighting factors'!$B$2,0), _xlfn.IFNA('Table S3 Occupation CFs'!T426*'Weighting factors'!$B$3, 0), _xlfn.IFNA('Table S3 Occupation CFs'!AI426*'Weighting factors'!$B$5, 0), _xlfn.IFNA('Table S3 Occupation CFs'!AX426*'Weighting factors'!$B$4,0), _xlfn.IFNA('Table S3 Occupation CFs'!BM426*'Weighting factors'!$B$6, 0)))</f>
        <v>#N/A</v>
      </c>
      <c r="C424" s="51" t="e">
        <f>IF(0.5*SUM(_xlfn.IFNA('Table S3 Occupation CFs'!D426*'Weighting factors'!$B$2,0), _xlfn.IFNA('Table S3 Occupation CFs'!S426*'Weighting factors'!$B$3, 0), _xlfn.IFNA('Table S3 Occupation CFs'!AH426*'Weighting factors'!$B$5, 0), _xlfn.IFNA('Table S3 Occupation CFs'!AW426*'Weighting factors'!$B$4,0), _xlfn.IFNA('Table S3 Occupation CFs'!BL426*'Weighting factors'!$B$6, 0)) = 0, NA(), 0.5*SUM(_xlfn.IFNA('Table S3 Occupation CFs'!D426*'Weighting factors'!$B$2,0), _xlfn.IFNA('Table S3 Occupation CFs'!S426*'Weighting factors'!$B$3, 0), _xlfn.IFNA('Table S3 Occupation CFs'!AH426*'Weighting factors'!$B$5, 0), _xlfn.IFNA('Table S3 Occupation CFs'!AW426*'Weighting factors'!$B$4,0), _xlfn.IFNA('Table S3 Occupation CFs'!BL426*'Weighting factors'!$B$6, 0)))</f>
        <v>#N/A</v>
      </c>
      <c r="D424" s="51">
        <f>IF(0.5*SUM(_xlfn.IFNA('Table S3 Occupation CFs'!C426*'Weighting factors'!$B$2,0), _xlfn.IFNA('Table S3 Occupation CFs'!R426*'Weighting factors'!$B$3, 0), _xlfn.IFNA('Table S3 Occupation CFs'!AG426*'Weighting factors'!$B$5, 0), _xlfn.IFNA('Table S3 Occupation CFs'!AV426*'Weighting factors'!$B$4,0), _xlfn.IFNA('Table S3 Occupation CFs'!BK426*'Weighting factors'!$B$6, 0)) = 0, NA(), 0.5*SUM(_xlfn.IFNA('Table S3 Occupation CFs'!C426*'Weighting factors'!$B$2,0), _xlfn.IFNA('Table S3 Occupation CFs'!R426*'Weighting factors'!$B$3, 0), _xlfn.IFNA('Table S3 Occupation CFs'!AG426*'Weighting factors'!$B$5, 0), _xlfn.IFNA('Table S3 Occupation CFs'!AV426*'Weighting factors'!$B$4,0), _xlfn.IFNA('Table S3 Occupation CFs'!BK426*'Weighting factors'!$B$6, 0)))</f>
        <v>1.2003435485464562E-14</v>
      </c>
      <c r="E424" s="51">
        <f>IF(0.5*SUM(_xlfn.IFNA('Table S3 Occupation CFs'!F426*'Weighting factors'!$B$2,0), _xlfn.IFNA('Table S3 Occupation CFs'!U426*'Weighting factors'!$B$3, 0), _xlfn.IFNA('Table S3 Occupation CFs'!AJ426*'Weighting factors'!$B$5, 0), _xlfn.IFNA('Table S3 Occupation CFs'!AY426*'Weighting factors'!$B$4,0), _xlfn.IFNA('Table S3 Occupation CFs'!BN426*'Weighting factors'!$B$6, 0)) = 0, NA(), 0.5*SUM(_xlfn.IFNA('Table S3 Occupation CFs'!F426*'Weighting factors'!$B$2,0), _xlfn.IFNA('Table S3 Occupation CFs'!U426*'Weighting factors'!$B$3, 0), _xlfn.IFNA('Table S3 Occupation CFs'!AJ426*'Weighting factors'!$B$5, 0), _xlfn.IFNA('Table S3 Occupation CFs'!AY426*'Weighting factors'!$B$4,0), _xlfn.IFNA('Table S3 Occupation CFs'!BN426*'Weighting factors'!$B$6, 0)))</f>
        <v>1.2191695476105643E-14</v>
      </c>
      <c r="F424" s="51">
        <f>IF(0.5*SUM(_xlfn.IFNA('Table S3 Occupation CFs'!G426*'Weighting factors'!$B$2,0), _xlfn.IFNA('Table S3 Occupation CFs'!V426*'Weighting factors'!$B$3, 0), _xlfn.IFNA('Table S3 Occupation CFs'!AK426*'Weighting factors'!$B$5, 0), _xlfn.IFNA('Table S3 Occupation CFs'!AZ426*'Weighting factors'!$B$4,0), _xlfn.IFNA('Table S3 Occupation CFs'!BO426*'Weighting factors'!$B$6, 0)) = 0, NA(), 0.5*SUM(_xlfn.IFNA('Table S3 Occupation CFs'!G426*'Weighting factors'!$B$2,0), _xlfn.IFNA('Table S3 Occupation CFs'!V426*'Weighting factors'!$B$3, 0), _xlfn.IFNA('Table S3 Occupation CFs'!AK426*'Weighting factors'!$B$5, 0), _xlfn.IFNA('Table S3 Occupation CFs'!AZ426*'Weighting factors'!$B$4,0), _xlfn.IFNA('Table S3 Occupation CFs'!BO426*'Weighting factors'!$B$6, 0)))</f>
        <v>1.2357600456039231E-14</v>
      </c>
      <c r="G424" s="51">
        <f>IF(0.5*SUM(_xlfn.IFNA('Table S3 Occupation CFs'!H426*'Weighting factors'!$B$2,0), _xlfn.IFNA('Table S3 Occupation CFs'!W426*'Weighting factors'!$B$3, 0), _xlfn.IFNA('Table S3 Occupation CFs'!AL426*'Weighting factors'!$B$5, 0), _xlfn.IFNA('Table S3 Occupation CFs'!BA426*'Weighting factors'!$B$4,0), _xlfn.IFNA('Table S3 Occupation CFs'!BP426*'Weighting factors'!$B$6, 0)) = 0, NA(), 0.5*SUM(_xlfn.IFNA('Table S3 Occupation CFs'!H426*'Weighting factors'!$B$2,0), _xlfn.IFNA('Table S3 Occupation CFs'!W426*'Weighting factors'!$B$3, 0), _xlfn.IFNA('Table S3 Occupation CFs'!AL426*'Weighting factors'!$B$5, 0), _xlfn.IFNA('Table S3 Occupation CFs'!BA426*'Weighting factors'!$B$4,0), _xlfn.IFNA('Table S3 Occupation CFs'!BP426*'Weighting factors'!$B$6, 0)))</f>
        <v>1.2586241313219231E-14</v>
      </c>
      <c r="H424" s="51">
        <f>IF(0.5*SUM(_xlfn.IFNA('Table S3 Occupation CFs'!I426*'Weighting factors'!$B$2,0), _xlfn.IFNA('Table S3 Occupation CFs'!X426*'Weighting factors'!$B$3, 0), _xlfn.IFNA('Table S3 Occupation CFs'!AM426*'Weighting factors'!$B$5, 0), _xlfn.IFNA('Table S3 Occupation CFs'!BB426*'Weighting factors'!$B$4,0), _xlfn.IFNA('Table S3 Occupation CFs'!BQ426*'Weighting factors'!$B$6, 0)) = 0, NA(), 0.5*SUM(_xlfn.IFNA('Table S3 Occupation CFs'!I426*'Weighting factors'!$B$2,0), _xlfn.IFNA('Table S3 Occupation CFs'!X426*'Weighting factors'!$B$3, 0), _xlfn.IFNA('Table S3 Occupation CFs'!AM426*'Weighting factors'!$B$5, 0), _xlfn.IFNA('Table S3 Occupation CFs'!BB426*'Weighting factors'!$B$4,0), _xlfn.IFNA('Table S3 Occupation CFs'!BQ426*'Weighting factors'!$B$6, 0)))</f>
        <v>1.2338100679475312E-14</v>
      </c>
      <c r="I424" s="51">
        <f>IF(0.5*SUM(_xlfn.IFNA('Table S3 Occupation CFs'!J426*'Weighting factors'!$B$2,0), _xlfn.IFNA('Table S3 Occupation CFs'!Y426*'Weighting factors'!$B$3, 0), _xlfn.IFNA('Table S3 Occupation CFs'!AN426*'Weighting factors'!$B$5, 0), _xlfn.IFNA('Table S3 Occupation CFs'!BC426*'Weighting factors'!$B$4,0), _xlfn.IFNA('Table S3 Occupation CFs'!BR426*'Weighting factors'!$B$6, 0)) = 0, NA(), 0.5*SUM(_xlfn.IFNA('Table S3 Occupation CFs'!J426*'Weighting factors'!$B$2,0), _xlfn.IFNA('Table S3 Occupation CFs'!Y426*'Weighting factors'!$B$3, 0), _xlfn.IFNA('Table S3 Occupation CFs'!AN426*'Weighting factors'!$B$5, 0), _xlfn.IFNA('Table S3 Occupation CFs'!BC426*'Weighting factors'!$B$4,0), _xlfn.IFNA('Table S3 Occupation CFs'!BR426*'Weighting factors'!$B$6, 0)))</f>
        <v>1.2477481936330014E-14</v>
      </c>
      <c r="J424" s="51">
        <f>IF(0.5*SUM(_xlfn.IFNA('Table S3 Occupation CFs'!K426*'Weighting factors'!$B$2,0), _xlfn.IFNA('Table S3 Occupation CFs'!Z426*'Weighting factors'!$B$3, 0), _xlfn.IFNA('Table S3 Occupation CFs'!AO426*'Weighting factors'!$B$5, 0), _xlfn.IFNA('Table S3 Occupation CFs'!BD426*'Weighting factors'!$B$4,0), _xlfn.IFNA('Table S3 Occupation CFs'!BS426*'Weighting factors'!$B$6, 0)) = 0, NA(), 0.5*SUM(_xlfn.IFNA('Table S3 Occupation CFs'!K426*'Weighting factors'!$B$2,0), _xlfn.IFNA('Table S3 Occupation CFs'!Z426*'Weighting factors'!$B$3, 0), _xlfn.IFNA('Table S3 Occupation CFs'!AO426*'Weighting factors'!$B$5, 0), _xlfn.IFNA('Table S3 Occupation CFs'!BD426*'Weighting factors'!$B$4,0), _xlfn.IFNA('Table S3 Occupation CFs'!BS426*'Weighting factors'!$B$6, 0)))</f>
        <v>1.2603045918609407E-14</v>
      </c>
      <c r="K424" s="51">
        <f>IF(0.5*SUM(_xlfn.IFNA('Table S3 Occupation CFs'!L426*'Weighting factors'!$B$2,0), _xlfn.IFNA('Table S3 Occupation CFs'!AA426*'Weighting factors'!$B$3, 0), _xlfn.IFNA('Table S3 Occupation CFs'!AP426*'Weighting factors'!$B$5, 0), _xlfn.IFNA('Table S3 Occupation CFs'!BE426*'Weighting factors'!$B$4,0), _xlfn.IFNA('Table S3 Occupation CFs'!BT426*'Weighting factors'!$B$6, 0)) = 0, NA(), 0.5*SUM(_xlfn.IFNA('Table S3 Occupation CFs'!L426*'Weighting factors'!$B$2,0), _xlfn.IFNA('Table S3 Occupation CFs'!AA426*'Weighting factors'!$B$3, 0), _xlfn.IFNA('Table S3 Occupation CFs'!AP426*'Weighting factors'!$B$5, 0), _xlfn.IFNA('Table S3 Occupation CFs'!BE426*'Weighting factors'!$B$4,0), _xlfn.IFNA('Table S3 Occupation CFs'!BT426*'Weighting factors'!$B$6, 0)))</f>
        <v>1.2315948205466537E-14</v>
      </c>
      <c r="L424" s="51">
        <f>IF(0.5*SUM(_xlfn.IFNA('Table S3 Occupation CFs'!M426*'Weighting factors'!$B$2,0), _xlfn.IFNA('Table S3 Occupation CFs'!AB426*'Weighting factors'!$B$3, 0), _xlfn.IFNA('Table S3 Occupation CFs'!AQ426*'Weighting factors'!$B$5, 0), _xlfn.IFNA('Table S3 Occupation CFs'!BF426*'Weighting factors'!$B$4,0), _xlfn.IFNA('Table S3 Occupation CFs'!BU426*'Weighting factors'!$B$6, 0)) = 0, NA(), 0.5*SUM(_xlfn.IFNA('Table S3 Occupation CFs'!M426*'Weighting factors'!$B$2,0), _xlfn.IFNA('Table S3 Occupation CFs'!AB426*'Weighting factors'!$B$3, 0), _xlfn.IFNA('Table S3 Occupation CFs'!AQ426*'Weighting factors'!$B$5, 0), _xlfn.IFNA('Table S3 Occupation CFs'!BF426*'Weighting factors'!$B$4,0), _xlfn.IFNA('Table S3 Occupation CFs'!BU426*'Weighting factors'!$B$6, 0)))</f>
        <v>1.2502975286145901E-14</v>
      </c>
      <c r="M424" s="51">
        <f>IF(0.5*SUM(_xlfn.IFNA('Table S3 Occupation CFs'!N426*'Weighting factors'!$B$2,0), _xlfn.IFNA('Table S3 Occupation CFs'!AC426*'Weighting factors'!$B$3, 0), _xlfn.IFNA('Table S3 Occupation CFs'!AR426*'Weighting factors'!$B$5, 0), _xlfn.IFNA('Table S3 Occupation CFs'!BG426*'Weighting factors'!$B$4,0), _xlfn.IFNA('Table S3 Occupation CFs'!BV426*'Weighting factors'!$B$6, 0)) = 0, NA(), 0.5*SUM(_xlfn.IFNA('Table S3 Occupation CFs'!N426*'Weighting factors'!$B$2,0), _xlfn.IFNA('Table S3 Occupation CFs'!AC426*'Weighting factors'!$B$3, 0), _xlfn.IFNA('Table S3 Occupation CFs'!AR426*'Weighting factors'!$B$5, 0), _xlfn.IFNA('Table S3 Occupation CFs'!BG426*'Weighting factors'!$B$4,0), _xlfn.IFNA('Table S3 Occupation CFs'!BV426*'Weighting factors'!$B$6, 0)))</f>
        <v>1.2535522250372859E-14</v>
      </c>
      <c r="N424" s="51">
        <f>IF(0.5*SUM(_xlfn.IFNA('Table S3 Occupation CFs'!O426*'Weighting factors'!$B$2,0), _xlfn.IFNA('Table S3 Occupation CFs'!AD426*'Weighting factors'!$B$3, 0), _xlfn.IFNA('Table S3 Occupation CFs'!AS426*'Weighting factors'!$B$5, 0), _xlfn.IFNA('Table S3 Occupation CFs'!BH426*'Weighting factors'!$B$4,0), _xlfn.IFNA('Table S3 Occupation CFs'!BW426*'Weighting factors'!$B$6, 0)) = 0, NA(), 0.5*SUM(_xlfn.IFNA('Table S3 Occupation CFs'!O426*'Weighting factors'!$B$2,0), _xlfn.IFNA('Table S3 Occupation CFs'!AD426*'Weighting factors'!$B$3, 0), _xlfn.IFNA('Table S3 Occupation CFs'!AS426*'Weighting factors'!$B$5, 0), _xlfn.IFNA('Table S3 Occupation CFs'!BH426*'Weighting factors'!$B$4,0), _xlfn.IFNA('Table S3 Occupation CFs'!BW426*'Weighting factors'!$B$6, 0)))</f>
        <v>1.1960055078205969E-14</v>
      </c>
      <c r="O424" s="51">
        <f>IF(0.5*SUM(_xlfn.IFNA('Table S3 Occupation CFs'!P426*'Weighting factors'!$B$2,0), _xlfn.IFNA('Table S3 Occupation CFs'!AE426*'Weighting factors'!$B$3, 0), _xlfn.IFNA('Table S3 Occupation CFs'!AT426*'Weighting factors'!$B$5, 0), _xlfn.IFNA('Table S3 Occupation CFs'!BI426*'Weighting factors'!$B$4,0), _xlfn.IFNA('Table S3 Occupation CFs'!BX426*'Weighting factors'!$B$6, 0)) = 0, NA(), 0.5*SUM(_xlfn.IFNA('Table S3 Occupation CFs'!P426*'Weighting factors'!$B$2,0), _xlfn.IFNA('Table S3 Occupation CFs'!AE426*'Weighting factors'!$B$3, 0), _xlfn.IFNA('Table S3 Occupation CFs'!AT426*'Weighting factors'!$B$5, 0), _xlfn.IFNA('Table S3 Occupation CFs'!BI426*'Weighting factors'!$B$4,0), _xlfn.IFNA('Table S3 Occupation CFs'!BX426*'Weighting factors'!$B$6, 0)))</f>
        <v>1.2569855193191795E-14</v>
      </c>
      <c r="P424" s="51">
        <f>IF(0.5*SUM(_xlfn.IFNA('Table S3 Occupation CFs'!Q426*'Weighting factors'!$B$2,0), _xlfn.IFNA('Table S3 Occupation CFs'!AF426*'Weighting factors'!$B$3, 0), _xlfn.IFNA('Table S3 Occupation CFs'!AU426*'Weighting factors'!$B$5, 0), _xlfn.IFNA('Table S3 Occupation CFs'!BJ426*'Weighting factors'!$B$4,0), _xlfn.IFNA('Table S3 Occupation CFs'!BY426*'Weighting factors'!$B$6, 0)) = 0, NA(), 0.5*SUM(_xlfn.IFNA('Table S3 Occupation CFs'!Q426*'Weighting factors'!$B$2,0), _xlfn.IFNA('Table S3 Occupation CFs'!AF426*'Weighting factors'!$B$3, 0), _xlfn.IFNA('Table S3 Occupation CFs'!AU426*'Weighting factors'!$B$5, 0), _xlfn.IFNA('Table S3 Occupation CFs'!BJ426*'Weighting factors'!$B$4,0), _xlfn.IFNA('Table S3 Occupation CFs'!BY426*'Weighting factors'!$B$6, 0)))</f>
        <v>1.2783292322766649E-14</v>
      </c>
    </row>
    <row r="425" spans="1:16" x14ac:dyDescent="0.45">
      <c r="A425" s="3" t="s">
        <v>436</v>
      </c>
      <c r="B425" s="51" t="e">
        <f>IF(0.5*SUM(_xlfn.IFNA('Table S3 Occupation CFs'!E427*'Weighting factors'!$B$2,0), _xlfn.IFNA('Table S3 Occupation CFs'!T427*'Weighting factors'!$B$3, 0), _xlfn.IFNA('Table S3 Occupation CFs'!AI427*'Weighting factors'!$B$5, 0), _xlfn.IFNA('Table S3 Occupation CFs'!AX427*'Weighting factors'!$B$4,0), _xlfn.IFNA('Table S3 Occupation CFs'!BM427*'Weighting factors'!$B$6, 0)) = 0, NA(), 0.5*SUM(_xlfn.IFNA('Table S3 Occupation CFs'!E427*'Weighting factors'!$B$2,0), _xlfn.IFNA('Table S3 Occupation CFs'!T427*'Weighting factors'!$B$3, 0), _xlfn.IFNA('Table S3 Occupation CFs'!AI427*'Weighting factors'!$B$5, 0), _xlfn.IFNA('Table S3 Occupation CFs'!AX427*'Weighting factors'!$B$4,0), _xlfn.IFNA('Table S3 Occupation CFs'!BM427*'Weighting factors'!$B$6, 0)))</f>
        <v>#N/A</v>
      </c>
      <c r="C425" s="51">
        <f>IF(0.5*SUM(_xlfn.IFNA('Table S3 Occupation CFs'!D427*'Weighting factors'!$B$2,0), _xlfn.IFNA('Table S3 Occupation CFs'!S427*'Weighting factors'!$B$3, 0), _xlfn.IFNA('Table S3 Occupation CFs'!AH427*'Weighting factors'!$B$5, 0), _xlfn.IFNA('Table S3 Occupation CFs'!AW427*'Weighting factors'!$B$4,0), _xlfn.IFNA('Table S3 Occupation CFs'!BL427*'Weighting factors'!$B$6, 0)) = 0, NA(), 0.5*SUM(_xlfn.IFNA('Table S3 Occupation CFs'!D427*'Weighting factors'!$B$2,0), _xlfn.IFNA('Table S3 Occupation CFs'!S427*'Weighting factors'!$B$3, 0), _xlfn.IFNA('Table S3 Occupation CFs'!AH427*'Weighting factors'!$B$5, 0), _xlfn.IFNA('Table S3 Occupation CFs'!AW427*'Weighting factors'!$B$4,0), _xlfn.IFNA('Table S3 Occupation CFs'!BL427*'Weighting factors'!$B$6, 0)))</f>
        <v>1.4900090717512559E-15</v>
      </c>
      <c r="D425" s="51" t="e">
        <f>IF(0.5*SUM(_xlfn.IFNA('Table S3 Occupation CFs'!C427*'Weighting factors'!$B$2,0), _xlfn.IFNA('Table S3 Occupation CFs'!R427*'Weighting factors'!$B$3, 0), _xlfn.IFNA('Table S3 Occupation CFs'!AG427*'Weighting factors'!$B$5, 0), _xlfn.IFNA('Table S3 Occupation CFs'!AV427*'Weighting factors'!$B$4,0), _xlfn.IFNA('Table S3 Occupation CFs'!BK427*'Weighting factors'!$B$6, 0)) = 0, NA(), 0.5*SUM(_xlfn.IFNA('Table S3 Occupation CFs'!C427*'Weighting factors'!$B$2,0), _xlfn.IFNA('Table S3 Occupation CFs'!R427*'Weighting factors'!$B$3, 0), _xlfn.IFNA('Table S3 Occupation CFs'!AG427*'Weighting factors'!$B$5, 0), _xlfn.IFNA('Table S3 Occupation CFs'!AV427*'Weighting factors'!$B$4,0), _xlfn.IFNA('Table S3 Occupation CFs'!BK427*'Weighting factors'!$B$6, 0)))</f>
        <v>#N/A</v>
      </c>
      <c r="E425" s="51">
        <f>IF(0.5*SUM(_xlfn.IFNA('Table S3 Occupation CFs'!F427*'Weighting factors'!$B$2,0), _xlfn.IFNA('Table S3 Occupation CFs'!U427*'Weighting factors'!$B$3, 0), _xlfn.IFNA('Table S3 Occupation CFs'!AJ427*'Weighting factors'!$B$5, 0), _xlfn.IFNA('Table S3 Occupation CFs'!AY427*'Weighting factors'!$B$4,0), _xlfn.IFNA('Table S3 Occupation CFs'!BN427*'Weighting factors'!$B$6, 0)) = 0, NA(), 0.5*SUM(_xlfn.IFNA('Table S3 Occupation CFs'!F427*'Weighting factors'!$B$2,0), _xlfn.IFNA('Table S3 Occupation CFs'!U427*'Weighting factors'!$B$3, 0), _xlfn.IFNA('Table S3 Occupation CFs'!AJ427*'Weighting factors'!$B$5, 0), _xlfn.IFNA('Table S3 Occupation CFs'!AY427*'Weighting factors'!$B$4,0), _xlfn.IFNA('Table S3 Occupation CFs'!BN427*'Weighting factors'!$B$6, 0)))</f>
        <v>2.0197764658732802E-15</v>
      </c>
      <c r="F425" s="51">
        <f>IF(0.5*SUM(_xlfn.IFNA('Table S3 Occupation CFs'!G427*'Weighting factors'!$B$2,0), _xlfn.IFNA('Table S3 Occupation CFs'!V427*'Weighting factors'!$B$3, 0), _xlfn.IFNA('Table S3 Occupation CFs'!AK427*'Weighting factors'!$B$5, 0), _xlfn.IFNA('Table S3 Occupation CFs'!AZ427*'Weighting factors'!$B$4,0), _xlfn.IFNA('Table S3 Occupation CFs'!BO427*'Weighting factors'!$B$6, 0)) = 0, NA(), 0.5*SUM(_xlfn.IFNA('Table S3 Occupation CFs'!G427*'Weighting factors'!$B$2,0), _xlfn.IFNA('Table S3 Occupation CFs'!V427*'Weighting factors'!$B$3, 0), _xlfn.IFNA('Table S3 Occupation CFs'!AK427*'Weighting factors'!$B$5, 0), _xlfn.IFNA('Table S3 Occupation CFs'!AZ427*'Weighting factors'!$B$4,0), _xlfn.IFNA('Table S3 Occupation CFs'!BO427*'Weighting factors'!$B$6, 0)))</f>
        <v>2.1809872906864459E-15</v>
      </c>
      <c r="G425" s="51">
        <f>IF(0.5*SUM(_xlfn.IFNA('Table S3 Occupation CFs'!H427*'Weighting factors'!$B$2,0), _xlfn.IFNA('Table S3 Occupation CFs'!W427*'Weighting factors'!$B$3, 0), _xlfn.IFNA('Table S3 Occupation CFs'!AL427*'Weighting factors'!$B$5, 0), _xlfn.IFNA('Table S3 Occupation CFs'!BA427*'Weighting factors'!$B$4,0), _xlfn.IFNA('Table S3 Occupation CFs'!BP427*'Weighting factors'!$B$6, 0)) = 0, NA(), 0.5*SUM(_xlfn.IFNA('Table S3 Occupation CFs'!H427*'Weighting factors'!$B$2,0), _xlfn.IFNA('Table S3 Occupation CFs'!W427*'Weighting factors'!$B$3, 0), _xlfn.IFNA('Table S3 Occupation CFs'!AL427*'Weighting factors'!$B$5, 0), _xlfn.IFNA('Table S3 Occupation CFs'!BA427*'Weighting factors'!$B$4,0), _xlfn.IFNA('Table S3 Occupation CFs'!BP427*'Weighting factors'!$B$6, 0)))</f>
        <v>2.4031589288539117E-15</v>
      </c>
      <c r="H425" s="51">
        <f>IF(0.5*SUM(_xlfn.IFNA('Table S3 Occupation CFs'!I427*'Weighting factors'!$B$2,0), _xlfn.IFNA('Table S3 Occupation CFs'!X427*'Weighting factors'!$B$3, 0), _xlfn.IFNA('Table S3 Occupation CFs'!AM427*'Weighting factors'!$B$5, 0), _xlfn.IFNA('Table S3 Occupation CFs'!BB427*'Weighting factors'!$B$4,0), _xlfn.IFNA('Table S3 Occupation CFs'!BQ427*'Weighting factors'!$B$6, 0)) = 0, NA(), 0.5*SUM(_xlfn.IFNA('Table S3 Occupation CFs'!I427*'Weighting factors'!$B$2,0), _xlfn.IFNA('Table S3 Occupation CFs'!X427*'Weighting factors'!$B$3, 0), _xlfn.IFNA('Table S3 Occupation CFs'!AM427*'Weighting factors'!$B$5, 0), _xlfn.IFNA('Table S3 Occupation CFs'!BB427*'Weighting factors'!$B$4,0), _xlfn.IFNA('Table S3 Occupation CFs'!BQ427*'Weighting factors'!$B$6, 0)))</f>
        <v>1.6603122175824128E-15</v>
      </c>
      <c r="I425" s="51">
        <f>IF(0.5*SUM(_xlfn.IFNA('Table S3 Occupation CFs'!J427*'Weighting factors'!$B$2,0), _xlfn.IFNA('Table S3 Occupation CFs'!Y427*'Weighting factors'!$B$3, 0), _xlfn.IFNA('Table S3 Occupation CFs'!AN427*'Weighting factors'!$B$5, 0), _xlfn.IFNA('Table S3 Occupation CFs'!BC427*'Weighting factors'!$B$4,0), _xlfn.IFNA('Table S3 Occupation CFs'!BR427*'Weighting factors'!$B$6, 0)) = 0, NA(), 0.5*SUM(_xlfn.IFNA('Table S3 Occupation CFs'!J427*'Weighting factors'!$B$2,0), _xlfn.IFNA('Table S3 Occupation CFs'!Y427*'Weighting factors'!$B$3, 0), _xlfn.IFNA('Table S3 Occupation CFs'!AN427*'Weighting factors'!$B$5, 0), _xlfn.IFNA('Table S3 Occupation CFs'!BC427*'Weighting factors'!$B$4,0), _xlfn.IFNA('Table S3 Occupation CFs'!BR427*'Weighting factors'!$B$6, 0)))</f>
        <v>1.8920162514208815E-15</v>
      </c>
      <c r="J425" s="51">
        <f>IF(0.5*SUM(_xlfn.IFNA('Table S3 Occupation CFs'!K427*'Weighting factors'!$B$2,0), _xlfn.IFNA('Table S3 Occupation CFs'!Z427*'Weighting factors'!$B$3, 0), _xlfn.IFNA('Table S3 Occupation CFs'!AO427*'Weighting factors'!$B$5, 0), _xlfn.IFNA('Table S3 Occupation CFs'!BD427*'Weighting factors'!$B$4,0), _xlfn.IFNA('Table S3 Occupation CFs'!BS427*'Weighting factors'!$B$6, 0)) = 0, NA(), 0.5*SUM(_xlfn.IFNA('Table S3 Occupation CFs'!K427*'Weighting factors'!$B$2,0), _xlfn.IFNA('Table S3 Occupation CFs'!Z427*'Weighting factors'!$B$3, 0), _xlfn.IFNA('Table S3 Occupation CFs'!AO427*'Weighting factors'!$B$5, 0), _xlfn.IFNA('Table S3 Occupation CFs'!BD427*'Weighting factors'!$B$4,0), _xlfn.IFNA('Table S3 Occupation CFs'!BS427*'Weighting factors'!$B$6, 0)))</f>
        <v>2.1007392994881157E-15</v>
      </c>
      <c r="K425" s="51">
        <f>IF(0.5*SUM(_xlfn.IFNA('Table S3 Occupation CFs'!L427*'Weighting factors'!$B$2,0), _xlfn.IFNA('Table S3 Occupation CFs'!AA427*'Weighting factors'!$B$3, 0), _xlfn.IFNA('Table S3 Occupation CFs'!AP427*'Weighting factors'!$B$5, 0), _xlfn.IFNA('Table S3 Occupation CFs'!BE427*'Weighting factors'!$B$4,0), _xlfn.IFNA('Table S3 Occupation CFs'!BT427*'Weighting factors'!$B$6, 0)) = 0, NA(), 0.5*SUM(_xlfn.IFNA('Table S3 Occupation CFs'!L427*'Weighting factors'!$B$2,0), _xlfn.IFNA('Table S3 Occupation CFs'!AA427*'Weighting factors'!$B$3, 0), _xlfn.IFNA('Table S3 Occupation CFs'!AP427*'Weighting factors'!$B$5, 0), _xlfn.IFNA('Table S3 Occupation CFs'!BE427*'Weighting factors'!$B$4,0), _xlfn.IFNA('Table S3 Occupation CFs'!BT427*'Weighting factors'!$B$6, 0)))</f>
        <v>1.7957083367833605E-15</v>
      </c>
      <c r="L425" s="51">
        <f>IF(0.5*SUM(_xlfn.IFNA('Table S3 Occupation CFs'!M427*'Weighting factors'!$B$2,0), _xlfn.IFNA('Table S3 Occupation CFs'!AB427*'Weighting factors'!$B$3, 0), _xlfn.IFNA('Table S3 Occupation CFs'!AQ427*'Weighting factors'!$B$5, 0), _xlfn.IFNA('Table S3 Occupation CFs'!BF427*'Weighting factors'!$B$4,0), _xlfn.IFNA('Table S3 Occupation CFs'!BU427*'Weighting factors'!$B$6, 0)) = 0, NA(), 0.5*SUM(_xlfn.IFNA('Table S3 Occupation CFs'!M427*'Weighting factors'!$B$2,0), _xlfn.IFNA('Table S3 Occupation CFs'!AB427*'Weighting factors'!$B$3, 0), _xlfn.IFNA('Table S3 Occupation CFs'!AQ427*'Weighting factors'!$B$5, 0), _xlfn.IFNA('Table S3 Occupation CFs'!BF427*'Weighting factors'!$B$4,0), _xlfn.IFNA('Table S3 Occupation CFs'!BU427*'Weighting factors'!$B$6, 0)))</f>
        <v>2.0631362787243927E-15</v>
      </c>
      <c r="M425" s="51">
        <f>IF(0.5*SUM(_xlfn.IFNA('Table S3 Occupation CFs'!N427*'Weighting factors'!$B$2,0), _xlfn.IFNA('Table S3 Occupation CFs'!AC427*'Weighting factors'!$B$3, 0), _xlfn.IFNA('Table S3 Occupation CFs'!AR427*'Weighting factors'!$B$5, 0), _xlfn.IFNA('Table S3 Occupation CFs'!BG427*'Weighting factors'!$B$4,0), _xlfn.IFNA('Table S3 Occupation CFs'!BV427*'Weighting factors'!$B$6, 0)) = 0, NA(), 0.5*SUM(_xlfn.IFNA('Table S3 Occupation CFs'!N427*'Weighting factors'!$B$2,0), _xlfn.IFNA('Table S3 Occupation CFs'!AC427*'Weighting factors'!$B$3, 0), _xlfn.IFNA('Table S3 Occupation CFs'!AR427*'Weighting factors'!$B$5, 0), _xlfn.IFNA('Table S3 Occupation CFs'!BG427*'Weighting factors'!$B$4,0), _xlfn.IFNA('Table S3 Occupation CFs'!BV427*'Weighting factors'!$B$6, 0)))</f>
        <v>2.109796561641253E-15</v>
      </c>
      <c r="N425" s="51">
        <f>IF(0.5*SUM(_xlfn.IFNA('Table S3 Occupation CFs'!O427*'Weighting factors'!$B$2,0), _xlfn.IFNA('Table S3 Occupation CFs'!AD427*'Weighting factors'!$B$3, 0), _xlfn.IFNA('Table S3 Occupation CFs'!AS427*'Weighting factors'!$B$5, 0), _xlfn.IFNA('Table S3 Occupation CFs'!BH427*'Weighting factors'!$B$4,0), _xlfn.IFNA('Table S3 Occupation CFs'!BW427*'Weighting factors'!$B$6, 0)) = 0, NA(), 0.5*SUM(_xlfn.IFNA('Table S3 Occupation CFs'!O427*'Weighting factors'!$B$2,0), _xlfn.IFNA('Table S3 Occupation CFs'!AD427*'Weighting factors'!$B$3, 0), _xlfn.IFNA('Table S3 Occupation CFs'!AS427*'Weighting factors'!$B$5, 0), _xlfn.IFNA('Table S3 Occupation CFs'!BH427*'Weighting factors'!$B$4,0), _xlfn.IFNA('Table S3 Occupation CFs'!BW427*'Weighting factors'!$B$6, 0)))</f>
        <v>9.2279419785643377E-16</v>
      </c>
      <c r="O425" s="51">
        <f>IF(0.5*SUM(_xlfn.IFNA('Table S3 Occupation CFs'!P427*'Weighting factors'!$B$2,0), _xlfn.IFNA('Table S3 Occupation CFs'!AE427*'Weighting factors'!$B$3, 0), _xlfn.IFNA('Table S3 Occupation CFs'!AT427*'Weighting factors'!$B$5, 0), _xlfn.IFNA('Table S3 Occupation CFs'!BI427*'Weighting factors'!$B$4,0), _xlfn.IFNA('Table S3 Occupation CFs'!BX427*'Weighting factors'!$B$6, 0)) = 0, NA(), 0.5*SUM(_xlfn.IFNA('Table S3 Occupation CFs'!P427*'Weighting factors'!$B$2,0), _xlfn.IFNA('Table S3 Occupation CFs'!AE427*'Weighting factors'!$B$3, 0), _xlfn.IFNA('Table S3 Occupation CFs'!AT427*'Weighting factors'!$B$5, 0), _xlfn.IFNA('Table S3 Occupation CFs'!BI427*'Weighting factors'!$B$4,0), _xlfn.IFNA('Table S3 Occupation CFs'!BX427*'Weighting factors'!$B$6, 0)))</f>
        <v>1.9965542993898986E-15</v>
      </c>
      <c r="P425" s="51">
        <f>IF(0.5*SUM(_xlfn.IFNA('Table S3 Occupation CFs'!Q427*'Weighting factors'!$B$2,0), _xlfn.IFNA('Table S3 Occupation CFs'!AF427*'Weighting factors'!$B$3, 0), _xlfn.IFNA('Table S3 Occupation CFs'!AU427*'Weighting factors'!$B$5, 0), _xlfn.IFNA('Table S3 Occupation CFs'!BJ427*'Weighting factors'!$B$4,0), _xlfn.IFNA('Table S3 Occupation CFs'!BY427*'Weighting factors'!$B$6, 0)) = 0, NA(), 0.5*SUM(_xlfn.IFNA('Table S3 Occupation CFs'!Q427*'Weighting factors'!$B$2,0), _xlfn.IFNA('Table S3 Occupation CFs'!AF427*'Weighting factors'!$B$3, 0), _xlfn.IFNA('Table S3 Occupation CFs'!AU427*'Weighting factors'!$B$5, 0), _xlfn.IFNA('Table S3 Occupation CFs'!BJ427*'Weighting factors'!$B$4,0), _xlfn.IFNA('Table S3 Occupation CFs'!BY427*'Weighting factors'!$B$6, 0)))</f>
        <v>2.3724923683542941E-15</v>
      </c>
    </row>
    <row r="426" spans="1:16" x14ac:dyDescent="0.45">
      <c r="A426" s="3" t="s">
        <v>437</v>
      </c>
      <c r="B426" s="51">
        <f>IF(0.5*SUM(_xlfn.IFNA('Table S3 Occupation CFs'!E428*'Weighting factors'!$B$2,0), _xlfn.IFNA('Table S3 Occupation CFs'!T428*'Weighting factors'!$B$3, 0), _xlfn.IFNA('Table S3 Occupation CFs'!AI428*'Weighting factors'!$B$5, 0), _xlfn.IFNA('Table S3 Occupation CFs'!AX428*'Weighting factors'!$B$4,0), _xlfn.IFNA('Table S3 Occupation CFs'!BM428*'Weighting factors'!$B$6, 0)) = 0, NA(), 0.5*SUM(_xlfn.IFNA('Table S3 Occupation CFs'!E428*'Weighting factors'!$B$2,0), _xlfn.IFNA('Table S3 Occupation CFs'!T428*'Weighting factors'!$B$3, 0), _xlfn.IFNA('Table S3 Occupation CFs'!AI428*'Weighting factors'!$B$5, 0), _xlfn.IFNA('Table S3 Occupation CFs'!AX428*'Weighting factors'!$B$4,0), _xlfn.IFNA('Table S3 Occupation CFs'!BM428*'Weighting factors'!$B$6, 0)))</f>
        <v>1.4426293421799111E-16</v>
      </c>
      <c r="C426" s="51">
        <f>IF(0.5*SUM(_xlfn.IFNA('Table S3 Occupation CFs'!D428*'Weighting factors'!$B$2,0), _xlfn.IFNA('Table S3 Occupation CFs'!S428*'Weighting factors'!$B$3, 0), _xlfn.IFNA('Table S3 Occupation CFs'!AH428*'Weighting factors'!$B$5, 0), _xlfn.IFNA('Table S3 Occupation CFs'!AW428*'Weighting factors'!$B$4,0), _xlfn.IFNA('Table S3 Occupation CFs'!BL428*'Weighting factors'!$B$6, 0)) = 0, NA(), 0.5*SUM(_xlfn.IFNA('Table S3 Occupation CFs'!D428*'Weighting factors'!$B$2,0), _xlfn.IFNA('Table S3 Occupation CFs'!S428*'Weighting factors'!$B$3, 0), _xlfn.IFNA('Table S3 Occupation CFs'!AH428*'Weighting factors'!$B$5, 0), _xlfn.IFNA('Table S3 Occupation CFs'!AW428*'Weighting factors'!$B$4,0), _xlfn.IFNA('Table S3 Occupation CFs'!BL428*'Weighting factors'!$B$6, 0)))</f>
        <v>1.0722815097097109E-15</v>
      </c>
      <c r="D426" s="51">
        <f>IF(0.5*SUM(_xlfn.IFNA('Table S3 Occupation CFs'!C428*'Weighting factors'!$B$2,0), _xlfn.IFNA('Table S3 Occupation CFs'!R428*'Weighting factors'!$B$3, 0), _xlfn.IFNA('Table S3 Occupation CFs'!AG428*'Weighting factors'!$B$5, 0), _xlfn.IFNA('Table S3 Occupation CFs'!AV428*'Weighting factors'!$B$4,0), _xlfn.IFNA('Table S3 Occupation CFs'!BK428*'Weighting factors'!$B$6, 0)) = 0, NA(), 0.5*SUM(_xlfn.IFNA('Table S3 Occupation CFs'!C428*'Weighting factors'!$B$2,0), _xlfn.IFNA('Table S3 Occupation CFs'!R428*'Weighting factors'!$B$3, 0), _xlfn.IFNA('Table S3 Occupation CFs'!AG428*'Weighting factors'!$B$5, 0), _xlfn.IFNA('Table S3 Occupation CFs'!AV428*'Weighting factors'!$B$4,0), _xlfn.IFNA('Table S3 Occupation CFs'!BK428*'Weighting factors'!$B$6, 0)))</f>
        <v>1.0874525125116172E-15</v>
      </c>
      <c r="E426" s="51">
        <f>IF(0.5*SUM(_xlfn.IFNA('Table S3 Occupation CFs'!F428*'Weighting factors'!$B$2,0), _xlfn.IFNA('Table S3 Occupation CFs'!U428*'Weighting factors'!$B$3, 0), _xlfn.IFNA('Table S3 Occupation CFs'!AJ428*'Weighting factors'!$B$5, 0), _xlfn.IFNA('Table S3 Occupation CFs'!AY428*'Weighting factors'!$B$4,0), _xlfn.IFNA('Table S3 Occupation CFs'!BN428*'Weighting factors'!$B$6, 0)) = 0, NA(), 0.5*SUM(_xlfn.IFNA('Table S3 Occupation CFs'!F428*'Weighting factors'!$B$2,0), _xlfn.IFNA('Table S3 Occupation CFs'!U428*'Weighting factors'!$B$3, 0), _xlfn.IFNA('Table S3 Occupation CFs'!AJ428*'Weighting factors'!$B$5, 0), _xlfn.IFNA('Table S3 Occupation CFs'!AY428*'Weighting factors'!$B$4,0), _xlfn.IFNA('Table S3 Occupation CFs'!BN428*'Weighting factors'!$B$6, 0)))</f>
        <v>1.2776099531919934E-15</v>
      </c>
      <c r="F426" s="51">
        <f>IF(0.5*SUM(_xlfn.IFNA('Table S3 Occupation CFs'!G428*'Weighting factors'!$B$2,0), _xlfn.IFNA('Table S3 Occupation CFs'!V428*'Weighting factors'!$B$3, 0), _xlfn.IFNA('Table S3 Occupation CFs'!AK428*'Weighting factors'!$B$5, 0), _xlfn.IFNA('Table S3 Occupation CFs'!AZ428*'Weighting factors'!$B$4,0), _xlfn.IFNA('Table S3 Occupation CFs'!BO428*'Weighting factors'!$B$6, 0)) = 0, NA(), 0.5*SUM(_xlfn.IFNA('Table S3 Occupation CFs'!G428*'Weighting factors'!$B$2,0), _xlfn.IFNA('Table S3 Occupation CFs'!V428*'Weighting factors'!$B$3, 0), _xlfn.IFNA('Table S3 Occupation CFs'!AK428*'Weighting factors'!$B$5, 0), _xlfn.IFNA('Table S3 Occupation CFs'!AZ428*'Weighting factors'!$B$4,0), _xlfn.IFNA('Table S3 Occupation CFs'!BO428*'Weighting factors'!$B$6, 0)))</f>
        <v>1.3359423466751824E-15</v>
      </c>
      <c r="G426" s="51">
        <f>IF(0.5*SUM(_xlfn.IFNA('Table S3 Occupation CFs'!H428*'Weighting factors'!$B$2,0), _xlfn.IFNA('Table S3 Occupation CFs'!W428*'Weighting factors'!$B$3, 0), _xlfn.IFNA('Table S3 Occupation CFs'!AL428*'Weighting factors'!$B$5, 0), _xlfn.IFNA('Table S3 Occupation CFs'!BA428*'Weighting factors'!$B$4,0), _xlfn.IFNA('Table S3 Occupation CFs'!BP428*'Weighting factors'!$B$6, 0)) = 0, NA(), 0.5*SUM(_xlfn.IFNA('Table S3 Occupation CFs'!H428*'Weighting factors'!$B$2,0), _xlfn.IFNA('Table S3 Occupation CFs'!W428*'Weighting factors'!$B$3, 0), _xlfn.IFNA('Table S3 Occupation CFs'!AL428*'Weighting factors'!$B$5, 0), _xlfn.IFNA('Table S3 Occupation CFs'!BA428*'Weighting factors'!$B$4,0), _xlfn.IFNA('Table S3 Occupation CFs'!BP428*'Weighting factors'!$B$6, 0)))</f>
        <v>1.4163327511868434E-15</v>
      </c>
      <c r="H426" s="51">
        <f>IF(0.5*SUM(_xlfn.IFNA('Table S3 Occupation CFs'!I428*'Weighting factors'!$B$2,0), _xlfn.IFNA('Table S3 Occupation CFs'!X428*'Weighting factors'!$B$3, 0), _xlfn.IFNA('Table S3 Occupation CFs'!AM428*'Weighting factors'!$B$5, 0), _xlfn.IFNA('Table S3 Occupation CFs'!BB428*'Weighting factors'!$B$4,0), _xlfn.IFNA('Table S3 Occupation CFs'!BQ428*'Weighting factors'!$B$6, 0)) = 0, NA(), 0.5*SUM(_xlfn.IFNA('Table S3 Occupation CFs'!I428*'Weighting factors'!$B$2,0), _xlfn.IFNA('Table S3 Occupation CFs'!X428*'Weighting factors'!$B$3, 0), _xlfn.IFNA('Table S3 Occupation CFs'!AM428*'Weighting factors'!$B$5, 0), _xlfn.IFNA('Table S3 Occupation CFs'!BB428*'Weighting factors'!$B$4,0), _xlfn.IFNA('Table S3 Occupation CFs'!BQ428*'Weighting factors'!$B$6, 0)))</f>
        <v>1.2015520581528023E-15</v>
      </c>
      <c r="I426" s="51">
        <f>IF(0.5*SUM(_xlfn.IFNA('Table S3 Occupation CFs'!J428*'Weighting factors'!$B$2,0), _xlfn.IFNA('Table S3 Occupation CFs'!Y428*'Weighting factors'!$B$3, 0), _xlfn.IFNA('Table S3 Occupation CFs'!AN428*'Weighting factors'!$B$5, 0), _xlfn.IFNA('Table S3 Occupation CFs'!BC428*'Weighting factors'!$B$4,0), _xlfn.IFNA('Table S3 Occupation CFs'!BR428*'Weighting factors'!$B$6, 0)) = 0, NA(), 0.5*SUM(_xlfn.IFNA('Table S3 Occupation CFs'!J428*'Weighting factors'!$B$2,0), _xlfn.IFNA('Table S3 Occupation CFs'!Y428*'Weighting factors'!$B$3, 0), _xlfn.IFNA('Table S3 Occupation CFs'!AN428*'Weighting factors'!$B$5, 0), _xlfn.IFNA('Table S3 Occupation CFs'!BC428*'Weighting factors'!$B$4,0), _xlfn.IFNA('Table S3 Occupation CFs'!BR428*'Weighting factors'!$B$6, 0)))</f>
        <v>1.2750300305467354E-15</v>
      </c>
      <c r="J426" s="51">
        <f>IF(0.5*SUM(_xlfn.IFNA('Table S3 Occupation CFs'!K428*'Weighting factors'!$B$2,0), _xlfn.IFNA('Table S3 Occupation CFs'!Z428*'Weighting factors'!$B$3, 0), _xlfn.IFNA('Table S3 Occupation CFs'!AO428*'Weighting factors'!$B$5, 0), _xlfn.IFNA('Table S3 Occupation CFs'!BD428*'Weighting factors'!$B$4,0), _xlfn.IFNA('Table S3 Occupation CFs'!BS428*'Weighting factors'!$B$6, 0)) = 0, NA(), 0.5*SUM(_xlfn.IFNA('Table S3 Occupation CFs'!K428*'Weighting factors'!$B$2,0), _xlfn.IFNA('Table S3 Occupation CFs'!Z428*'Weighting factors'!$B$3, 0), _xlfn.IFNA('Table S3 Occupation CFs'!AO428*'Weighting factors'!$B$5, 0), _xlfn.IFNA('Table S3 Occupation CFs'!BD428*'Weighting factors'!$B$4,0), _xlfn.IFNA('Table S3 Occupation CFs'!BS428*'Weighting factors'!$B$6, 0)))</f>
        <v>1.3412203994951997E-15</v>
      </c>
      <c r="K426" s="51">
        <f>IF(0.5*SUM(_xlfn.IFNA('Table S3 Occupation CFs'!L428*'Weighting factors'!$B$2,0), _xlfn.IFNA('Table S3 Occupation CFs'!AA428*'Weighting factors'!$B$3, 0), _xlfn.IFNA('Table S3 Occupation CFs'!AP428*'Weighting factors'!$B$5, 0), _xlfn.IFNA('Table S3 Occupation CFs'!BE428*'Weighting factors'!$B$4,0), _xlfn.IFNA('Table S3 Occupation CFs'!BT428*'Weighting factors'!$B$6, 0)) = 0, NA(), 0.5*SUM(_xlfn.IFNA('Table S3 Occupation CFs'!L428*'Weighting factors'!$B$2,0), _xlfn.IFNA('Table S3 Occupation CFs'!AA428*'Weighting factors'!$B$3, 0), _xlfn.IFNA('Table S3 Occupation CFs'!AP428*'Weighting factors'!$B$5, 0), _xlfn.IFNA('Table S3 Occupation CFs'!BE428*'Weighting factors'!$B$4,0), _xlfn.IFNA('Table S3 Occupation CFs'!BT428*'Weighting factors'!$B$6, 0)))</f>
        <v>1.2398446839322953E-15</v>
      </c>
      <c r="L426" s="51">
        <f>IF(0.5*SUM(_xlfn.IFNA('Table S3 Occupation CFs'!M428*'Weighting factors'!$B$2,0), _xlfn.IFNA('Table S3 Occupation CFs'!AB428*'Weighting factors'!$B$3, 0), _xlfn.IFNA('Table S3 Occupation CFs'!AQ428*'Weighting factors'!$B$5, 0), _xlfn.IFNA('Table S3 Occupation CFs'!BF428*'Weighting factors'!$B$4,0), _xlfn.IFNA('Table S3 Occupation CFs'!BU428*'Weighting factors'!$B$6, 0)) = 0, NA(), 0.5*SUM(_xlfn.IFNA('Table S3 Occupation CFs'!M428*'Weighting factors'!$B$2,0), _xlfn.IFNA('Table S3 Occupation CFs'!AB428*'Weighting factors'!$B$3, 0), _xlfn.IFNA('Table S3 Occupation CFs'!AQ428*'Weighting factors'!$B$5, 0), _xlfn.IFNA('Table S3 Occupation CFs'!BF428*'Weighting factors'!$B$4,0), _xlfn.IFNA('Table S3 Occupation CFs'!BU428*'Weighting factors'!$B$6, 0)))</f>
        <v>1.3258195374991078E-15</v>
      </c>
      <c r="M426" s="51">
        <f>IF(0.5*SUM(_xlfn.IFNA('Table S3 Occupation CFs'!N428*'Weighting factors'!$B$2,0), _xlfn.IFNA('Table S3 Occupation CFs'!AC428*'Weighting factors'!$B$3, 0), _xlfn.IFNA('Table S3 Occupation CFs'!AR428*'Weighting factors'!$B$5, 0), _xlfn.IFNA('Table S3 Occupation CFs'!BG428*'Weighting factors'!$B$4,0), _xlfn.IFNA('Table S3 Occupation CFs'!BV428*'Weighting factors'!$B$6, 0)) = 0, NA(), 0.5*SUM(_xlfn.IFNA('Table S3 Occupation CFs'!N428*'Weighting factors'!$B$2,0), _xlfn.IFNA('Table S3 Occupation CFs'!AC428*'Weighting factors'!$B$3, 0), _xlfn.IFNA('Table S3 Occupation CFs'!AR428*'Weighting factors'!$B$5, 0), _xlfn.IFNA('Table S3 Occupation CFs'!BG428*'Weighting factors'!$B$4,0), _xlfn.IFNA('Table S3 Occupation CFs'!BV428*'Weighting factors'!$B$6, 0)))</f>
        <v>1.3408175341807419E-15</v>
      </c>
      <c r="N426" s="51">
        <f>IF(0.5*SUM(_xlfn.IFNA('Table S3 Occupation CFs'!O428*'Weighting factors'!$B$2,0), _xlfn.IFNA('Table S3 Occupation CFs'!AD428*'Weighting factors'!$B$3, 0), _xlfn.IFNA('Table S3 Occupation CFs'!AS428*'Weighting factors'!$B$5, 0), _xlfn.IFNA('Table S3 Occupation CFs'!BH428*'Weighting factors'!$B$4,0), _xlfn.IFNA('Table S3 Occupation CFs'!BW428*'Weighting factors'!$B$6, 0)) = 0, NA(), 0.5*SUM(_xlfn.IFNA('Table S3 Occupation CFs'!O428*'Weighting factors'!$B$2,0), _xlfn.IFNA('Table S3 Occupation CFs'!AD428*'Weighting factors'!$B$3, 0), _xlfn.IFNA('Table S3 Occupation CFs'!AS428*'Weighting factors'!$B$5, 0), _xlfn.IFNA('Table S3 Occupation CFs'!BH428*'Weighting factors'!$B$4,0), _xlfn.IFNA('Table S3 Occupation CFs'!BW428*'Weighting factors'!$B$6, 0)))</f>
        <v>9.6423133587901434E-16</v>
      </c>
      <c r="O426" s="51">
        <f>IF(0.5*SUM(_xlfn.IFNA('Table S3 Occupation CFs'!P428*'Weighting factors'!$B$2,0), _xlfn.IFNA('Table S3 Occupation CFs'!AE428*'Weighting factors'!$B$3, 0), _xlfn.IFNA('Table S3 Occupation CFs'!AT428*'Weighting factors'!$B$5, 0), _xlfn.IFNA('Table S3 Occupation CFs'!BI428*'Weighting factors'!$B$4,0), _xlfn.IFNA('Table S3 Occupation CFs'!BX428*'Weighting factors'!$B$6, 0)) = 0, NA(), 0.5*SUM(_xlfn.IFNA('Table S3 Occupation CFs'!P428*'Weighting factors'!$B$2,0), _xlfn.IFNA('Table S3 Occupation CFs'!AE428*'Weighting factors'!$B$3, 0), _xlfn.IFNA('Table S3 Occupation CFs'!AT428*'Weighting factors'!$B$5, 0), _xlfn.IFNA('Table S3 Occupation CFs'!BI428*'Weighting factors'!$B$4,0), _xlfn.IFNA('Table S3 Occupation CFs'!BX428*'Weighting factors'!$B$6, 0)))</f>
        <v>1.3066441499325793E-15</v>
      </c>
      <c r="P426" s="51">
        <f>IF(0.5*SUM(_xlfn.IFNA('Table S3 Occupation CFs'!Q428*'Weighting factors'!$B$2,0), _xlfn.IFNA('Table S3 Occupation CFs'!AF428*'Weighting factors'!$B$3, 0), _xlfn.IFNA('Table S3 Occupation CFs'!AU428*'Weighting factors'!$B$5, 0), _xlfn.IFNA('Table S3 Occupation CFs'!BJ428*'Weighting factors'!$B$4,0), _xlfn.IFNA('Table S3 Occupation CFs'!BY428*'Weighting factors'!$B$6, 0)) = 0, NA(), 0.5*SUM(_xlfn.IFNA('Table S3 Occupation CFs'!Q428*'Weighting factors'!$B$2,0), _xlfn.IFNA('Table S3 Occupation CFs'!AF428*'Weighting factors'!$B$3, 0), _xlfn.IFNA('Table S3 Occupation CFs'!AU428*'Weighting factors'!$B$5, 0), _xlfn.IFNA('Table S3 Occupation CFs'!BJ428*'Weighting factors'!$B$4,0), _xlfn.IFNA('Table S3 Occupation CFs'!BY428*'Weighting factors'!$B$6, 0)))</f>
        <v>1.4265238010208437E-15</v>
      </c>
    </row>
    <row r="427" spans="1:16" x14ac:dyDescent="0.45">
      <c r="A427" s="3" t="s">
        <v>438</v>
      </c>
      <c r="B427" s="51" t="e">
        <f>IF(0.5*SUM(_xlfn.IFNA('Table S3 Occupation CFs'!E429*'Weighting factors'!$B$2,0), _xlfn.IFNA('Table S3 Occupation CFs'!T429*'Weighting factors'!$B$3, 0), _xlfn.IFNA('Table S3 Occupation CFs'!AI429*'Weighting factors'!$B$5, 0), _xlfn.IFNA('Table S3 Occupation CFs'!AX429*'Weighting factors'!$B$4,0), _xlfn.IFNA('Table S3 Occupation CFs'!BM429*'Weighting factors'!$B$6, 0)) = 0, NA(), 0.5*SUM(_xlfn.IFNA('Table S3 Occupation CFs'!E429*'Weighting factors'!$B$2,0), _xlfn.IFNA('Table S3 Occupation CFs'!T429*'Weighting factors'!$B$3, 0), _xlfn.IFNA('Table S3 Occupation CFs'!AI429*'Weighting factors'!$B$5, 0), _xlfn.IFNA('Table S3 Occupation CFs'!AX429*'Weighting factors'!$B$4,0), _xlfn.IFNA('Table S3 Occupation CFs'!BM429*'Weighting factors'!$B$6, 0)))</f>
        <v>#N/A</v>
      </c>
      <c r="C427" s="51" t="e">
        <f>IF(0.5*SUM(_xlfn.IFNA('Table S3 Occupation CFs'!D429*'Weighting factors'!$B$2,0), _xlfn.IFNA('Table S3 Occupation CFs'!S429*'Weighting factors'!$B$3, 0), _xlfn.IFNA('Table S3 Occupation CFs'!AH429*'Weighting factors'!$B$5, 0), _xlfn.IFNA('Table S3 Occupation CFs'!AW429*'Weighting factors'!$B$4,0), _xlfn.IFNA('Table S3 Occupation CFs'!BL429*'Weighting factors'!$B$6, 0)) = 0, NA(), 0.5*SUM(_xlfn.IFNA('Table S3 Occupation CFs'!D429*'Weighting factors'!$B$2,0), _xlfn.IFNA('Table S3 Occupation CFs'!S429*'Weighting factors'!$B$3, 0), _xlfn.IFNA('Table S3 Occupation CFs'!AH429*'Weighting factors'!$B$5, 0), _xlfn.IFNA('Table S3 Occupation CFs'!AW429*'Weighting factors'!$B$4,0), _xlfn.IFNA('Table S3 Occupation CFs'!BL429*'Weighting factors'!$B$6, 0)))</f>
        <v>#N/A</v>
      </c>
      <c r="D427" s="51">
        <f>IF(0.5*SUM(_xlfn.IFNA('Table S3 Occupation CFs'!C429*'Weighting factors'!$B$2,0), _xlfn.IFNA('Table S3 Occupation CFs'!R429*'Weighting factors'!$B$3, 0), _xlfn.IFNA('Table S3 Occupation CFs'!AG429*'Weighting factors'!$B$5, 0), _xlfn.IFNA('Table S3 Occupation CFs'!AV429*'Weighting factors'!$B$4,0), _xlfn.IFNA('Table S3 Occupation CFs'!BK429*'Weighting factors'!$B$6, 0)) = 0, NA(), 0.5*SUM(_xlfn.IFNA('Table S3 Occupation CFs'!C429*'Weighting factors'!$B$2,0), _xlfn.IFNA('Table S3 Occupation CFs'!R429*'Weighting factors'!$B$3, 0), _xlfn.IFNA('Table S3 Occupation CFs'!AG429*'Weighting factors'!$B$5, 0), _xlfn.IFNA('Table S3 Occupation CFs'!AV429*'Weighting factors'!$B$4,0), _xlfn.IFNA('Table S3 Occupation CFs'!BK429*'Weighting factors'!$B$6, 0)))</f>
        <v>3.7291638504241493E-15</v>
      </c>
      <c r="E427" s="51">
        <f>IF(0.5*SUM(_xlfn.IFNA('Table S3 Occupation CFs'!F429*'Weighting factors'!$B$2,0), _xlfn.IFNA('Table S3 Occupation CFs'!U429*'Weighting factors'!$B$3, 0), _xlfn.IFNA('Table S3 Occupation CFs'!AJ429*'Weighting factors'!$B$5, 0), _xlfn.IFNA('Table S3 Occupation CFs'!AY429*'Weighting factors'!$B$4,0), _xlfn.IFNA('Table S3 Occupation CFs'!BN429*'Weighting factors'!$B$6, 0)) = 0, NA(), 0.5*SUM(_xlfn.IFNA('Table S3 Occupation CFs'!F429*'Weighting factors'!$B$2,0), _xlfn.IFNA('Table S3 Occupation CFs'!U429*'Weighting factors'!$B$3, 0), _xlfn.IFNA('Table S3 Occupation CFs'!AJ429*'Weighting factors'!$B$5, 0), _xlfn.IFNA('Table S3 Occupation CFs'!AY429*'Weighting factors'!$B$4,0), _xlfn.IFNA('Table S3 Occupation CFs'!BN429*'Weighting factors'!$B$6, 0)))</f>
        <v>3.9537579443868982E-15</v>
      </c>
      <c r="F427" s="51">
        <f>IF(0.5*SUM(_xlfn.IFNA('Table S3 Occupation CFs'!G429*'Weighting factors'!$B$2,0), _xlfn.IFNA('Table S3 Occupation CFs'!V429*'Weighting factors'!$B$3, 0), _xlfn.IFNA('Table S3 Occupation CFs'!AK429*'Weighting factors'!$B$5, 0), _xlfn.IFNA('Table S3 Occupation CFs'!AZ429*'Weighting factors'!$B$4,0), _xlfn.IFNA('Table S3 Occupation CFs'!BO429*'Weighting factors'!$B$6, 0)) = 0, NA(), 0.5*SUM(_xlfn.IFNA('Table S3 Occupation CFs'!G429*'Weighting factors'!$B$2,0), _xlfn.IFNA('Table S3 Occupation CFs'!V429*'Weighting factors'!$B$3, 0), _xlfn.IFNA('Table S3 Occupation CFs'!AK429*'Weighting factors'!$B$5, 0), _xlfn.IFNA('Table S3 Occupation CFs'!AZ429*'Weighting factors'!$B$4,0), _xlfn.IFNA('Table S3 Occupation CFs'!BO429*'Weighting factors'!$B$6, 0)))</f>
        <v>4.0548695056741263E-15</v>
      </c>
      <c r="G427" s="51">
        <f>IF(0.5*SUM(_xlfn.IFNA('Table S3 Occupation CFs'!H429*'Weighting factors'!$B$2,0), _xlfn.IFNA('Table S3 Occupation CFs'!W429*'Weighting factors'!$B$3, 0), _xlfn.IFNA('Table S3 Occupation CFs'!AL429*'Weighting factors'!$B$5, 0), _xlfn.IFNA('Table S3 Occupation CFs'!BA429*'Weighting factors'!$B$4,0), _xlfn.IFNA('Table S3 Occupation CFs'!BP429*'Weighting factors'!$B$6, 0)) = 0, NA(), 0.5*SUM(_xlfn.IFNA('Table S3 Occupation CFs'!H429*'Weighting factors'!$B$2,0), _xlfn.IFNA('Table S3 Occupation CFs'!W429*'Weighting factors'!$B$3, 0), _xlfn.IFNA('Table S3 Occupation CFs'!AL429*'Weighting factors'!$B$5, 0), _xlfn.IFNA('Table S3 Occupation CFs'!BA429*'Weighting factors'!$B$4,0), _xlfn.IFNA('Table S3 Occupation CFs'!BP429*'Weighting factors'!$B$6, 0)))</f>
        <v>4.1942157389986505E-15</v>
      </c>
      <c r="H427" s="51">
        <f>IF(0.5*SUM(_xlfn.IFNA('Table S3 Occupation CFs'!I429*'Weighting factors'!$B$2,0), _xlfn.IFNA('Table S3 Occupation CFs'!X429*'Weighting factors'!$B$3, 0), _xlfn.IFNA('Table S3 Occupation CFs'!AM429*'Weighting factors'!$B$5, 0), _xlfn.IFNA('Table S3 Occupation CFs'!BB429*'Weighting factors'!$B$4,0), _xlfn.IFNA('Table S3 Occupation CFs'!BQ429*'Weighting factors'!$B$6, 0)) = 0, NA(), 0.5*SUM(_xlfn.IFNA('Table S3 Occupation CFs'!I429*'Weighting factors'!$B$2,0), _xlfn.IFNA('Table S3 Occupation CFs'!X429*'Weighting factors'!$B$3, 0), _xlfn.IFNA('Table S3 Occupation CFs'!AM429*'Weighting factors'!$B$5, 0), _xlfn.IFNA('Table S3 Occupation CFs'!BB429*'Weighting factors'!$B$4,0), _xlfn.IFNA('Table S3 Occupation CFs'!BQ429*'Weighting factors'!$B$6, 0)))</f>
        <v>3.7949046262187271E-15</v>
      </c>
      <c r="I427" s="51">
        <f>IF(0.5*SUM(_xlfn.IFNA('Table S3 Occupation CFs'!J429*'Weighting factors'!$B$2,0), _xlfn.IFNA('Table S3 Occupation CFs'!Y429*'Weighting factors'!$B$3, 0), _xlfn.IFNA('Table S3 Occupation CFs'!AN429*'Weighting factors'!$B$5, 0), _xlfn.IFNA('Table S3 Occupation CFs'!BC429*'Weighting factors'!$B$4,0), _xlfn.IFNA('Table S3 Occupation CFs'!BR429*'Weighting factors'!$B$6, 0)) = 0, NA(), 0.5*SUM(_xlfn.IFNA('Table S3 Occupation CFs'!J429*'Weighting factors'!$B$2,0), _xlfn.IFNA('Table S3 Occupation CFs'!Y429*'Weighting factors'!$B$3, 0), _xlfn.IFNA('Table S3 Occupation CFs'!AN429*'Weighting factors'!$B$5, 0), _xlfn.IFNA('Table S3 Occupation CFs'!BC429*'Weighting factors'!$B$4,0), _xlfn.IFNA('Table S3 Occupation CFs'!BR429*'Weighting factors'!$B$6, 0)))</f>
        <v>3.9274299450588135E-15</v>
      </c>
      <c r="J427" s="51">
        <f>IF(0.5*SUM(_xlfn.IFNA('Table S3 Occupation CFs'!K429*'Weighting factors'!$B$2,0), _xlfn.IFNA('Table S3 Occupation CFs'!Z429*'Weighting factors'!$B$3, 0), _xlfn.IFNA('Table S3 Occupation CFs'!AO429*'Weighting factors'!$B$5, 0), _xlfn.IFNA('Table S3 Occupation CFs'!BD429*'Weighting factors'!$B$4,0), _xlfn.IFNA('Table S3 Occupation CFs'!BS429*'Weighting factors'!$B$6, 0)) = 0, NA(), 0.5*SUM(_xlfn.IFNA('Table S3 Occupation CFs'!K429*'Weighting factors'!$B$2,0), _xlfn.IFNA('Table S3 Occupation CFs'!Z429*'Weighting factors'!$B$3, 0), _xlfn.IFNA('Table S3 Occupation CFs'!AO429*'Weighting factors'!$B$5, 0), _xlfn.IFNA('Table S3 Occupation CFs'!BD429*'Weighting factors'!$B$4,0), _xlfn.IFNA('Table S3 Occupation CFs'!BS429*'Weighting factors'!$B$6, 0)))</f>
        <v>4.0468210257561843E-15</v>
      </c>
      <c r="K427" s="51">
        <f>IF(0.5*SUM(_xlfn.IFNA('Table S3 Occupation CFs'!L429*'Weighting factors'!$B$2,0), _xlfn.IFNA('Table S3 Occupation CFs'!AA429*'Weighting factors'!$B$3, 0), _xlfn.IFNA('Table S3 Occupation CFs'!AP429*'Weighting factors'!$B$5, 0), _xlfn.IFNA('Table S3 Occupation CFs'!BE429*'Weighting factors'!$B$4,0), _xlfn.IFNA('Table S3 Occupation CFs'!BT429*'Weighting factors'!$B$6, 0)) = 0, NA(), 0.5*SUM(_xlfn.IFNA('Table S3 Occupation CFs'!L429*'Weighting factors'!$B$2,0), _xlfn.IFNA('Table S3 Occupation CFs'!AA429*'Weighting factors'!$B$3, 0), _xlfn.IFNA('Table S3 Occupation CFs'!AP429*'Weighting factors'!$B$5, 0), _xlfn.IFNA('Table S3 Occupation CFs'!BE429*'Weighting factors'!$B$4,0), _xlfn.IFNA('Table S3 Occupation CFs'!BT429*'Weighting factors'!$B$6, 0)))</f>
        <v>3.8867310423157191E-15</v>
      </c>
      <c r="L427" s="51">
        <f>IF(0.5*SUM(_xlfn.IFNA('Table S3 Occupation CFs'!M429*'Weighting factors'!$B$2,0), _xlfn.IFNA('Table S3 Occupation CFs'!AB429*'Weighting factors'!$B$3, 0), _xlfn.IFNA('Table S3 Occupation CFs'!AQ429*'Weighting factors'!$B$5, 0), _xlfn.IFNA('Table S3 Occupation CFs'!BF429*'Weighting factors'!$B$4,0), _xlfn.IFNA('Table S3 Occupation CFs'!BU429*'Weighting factors'!$B$6, 0)) = 0, NA(), 0.5*SUM(_xlfn.IFNA('Table S3 Occupation CFs'!M429*'Weighting factors'!$B$2,0), _xlfn.IFNA('Table S3 Occupation CFs'!AB429*'Weighting factors'!$B$3, 0), _xlfn.IFNA('Table S3 Occupation CFs'!AQ429*'Weighting factors'!$B$5, 0), _xlfn.IFNA('Table S3 Occupation CFs'!BF429*'Weighting factors'!$B$4,0), _xlfn.IFNA('Table S3 Occupation CFs'!BU429*'Weighting factors'!$B$6, 0)))</f>
        <v>4.0363189678014181E-15</v>
      </c>
      <c r="M427" s="51">
        <f>IF(0.5*SUM(_xlfn.IFNA('Table S3 Occupation CFs'!N429*'Weighting factors'!$B$2,0), _xlfn.IFNA('Table S3 Occupation CFs'!AC429*'Weighting factors'!$B$3, 0), _xlfn.IFNA('Table S3 Occupation CFs'!AR429*'Weighting factors'!$B$5, 0), _xlfn.IFNA('Table S3 Occupation CFs'!BG429*'Weighting factors'!$B$4,0), _xlfn.IFNA('Table S3 Occupation CFs'!BV429*'Weighting factors'!$B$6, 0)) = 0, NA(), 0.5*SUM(_xlfn.IFNA('Table S3 Occupation CFs'!N429*'Weighting factors'!$B$2,0), _xlfn.IFNA('Table S3 Occupation CFs'!AC429*'Weighting factors'!$B$3, 0), _xlfn.IFNA('Table S3 Occupation CFs'!AR429*'Weighting factors'!$B$5, 0), _xlfn.IFNA('Table S3 Occupation CFs'!BG429*'Weighting factors'!$B$4,0), _xlfn.IFNA('Table S3 Occupation CFs'!BV429*'Weighting factors'!$B$6, 0)))</f>
        <v>4.0623655655375541E-15</v>
      </c>
      <c r="N427" s="51">
        <f>IF(0.5*SUM(_xlfn.IFNA('Table S3 Occupation CFs'!O429*'Weighting factors'!$B$2,0), _xlfn.IFNA('Table S3 Occupation CFs'!AD429*'Weighting factors'!$B$3, 0), _xlfn.IFNA('Table S3 Occupation CFs'!AS429*'Weighting factors'!$B$5, 0), _xlfn.IFNA('Table S3 Occupation CFs'!BH429*'Weighting factors'!$B$4,0), _xlfn.IFNA('Table S3 Occupation CFs'!BW429*'Weighting factors'!$B$6, 0)) = 0, NA(), 0.5*SUM(_xlfn.IFNA('Table S3 Occupation CFs'!O429*'Weighting factors'!$B$2,0), _xlfn.IFNA('Table S3 Occupation CFs'!AD429*'Weighting factors'!$B$3, 0), _xlfn.IFNA('Table S3 Occupation CFs'!AS429*'Weighting factors'!$B$5, 0), _xlfn.IFNA('Table S3 Occupation CFs'!BH429*'Weighting factors'!$B$4,0), _xlfn.IFNA('Table S3 Occupation CFs'!BW429*'Weighting factors'!$B$6, 0)))</f>
        <v>3.4164398662190117E-15</v>
      </c>
      <c r="O427" s="51">
        <f>IF(0.5*SUM(_xlfn.IFNA('Table S3 Occupation CFs'!P429*'Weighting factors'!$B$2,0), _xlfn.IFNA('Table S3 Occupation CFs'!AE429*'Weighting factors'!$B$3, 0), _xlfn.IFNA('Table S3 Occupation CFs'!AT429*'Weighting factors'!$B$5, 0), _xlfn.IFNA('Table S3 Occupation CFs'!BI429*'Weighting factors'!$B$4,0), _xlfn.IFNA('Table S3 Occupation CFs'!BX429*'Weighting factors'!$B$6, 0)) = 0, NA(), 0.5*SUM(_xlfn.IFNA('Table S3 Occupation CFs'!P429*'Weighting factors'!$B$2,0), _xlfn.IFNA('Table S3 Occupation CFs'!AE429*'Weighting factors'!$B$3, 0), _xlfn.IFNA('Table S3 Occupation CFs'!AT429*'Weighting factors'!$B$5, 0), _xlfn.IFNA('Table S3 Occupation CFs'!BI429*'Weighting factors'!$B$4,0), _xlfn.IFNA('Table S3 Occupation CFs'!BX429*'Weighting factors'!$B$6, 0)))</f>
        <v>4.006809846715719E-15</v>
      </c>
      <c r="P427" s="51">
        <f>IF(0.5*SUM(_xlfn.IFNA('Table S3 Occupation CFs'!Q429*'Weighting factors'!$B$2,0), _xlfn.IFNA('Table S3 Occupation CFs'!AF429*'Weighting factors'!$B$3, 0), _xlfn.IFNA('Table S3 Occupation CFs'!AU429*'Weighting factors'!$B$5, 0), _xlfn.IFNA('Table S3 Occupation CFs'!BJ429*'Weighting factors'!$B$4,0), _xlfn.IFNA('Table S3 Occupation CFs'!BY429*'Weighting factors'!$B$6, 0)) = 0, NA(), 0.5*SUM(_xlfn.IFNA('Table S3 Occupation CFs'!Q429*'Weighting factors'!$B$2,0), _xlfn.IFNA('Table S3 Occupation CFs'!AF429*'Weighting factors'!$B$3, 0), _xlfn.IFNA('Table S3 Occupation CFs'!AU429*'Weighting factors'!$B$5, 0), _xlfn.IFNA('Table S3 Occupation CFs'!BJ429*'Weighting factors'!$B$4,0), _xlfn.IFNA('Table S3 Occupation CFs'!BY429*'Weighting factors'!$B$6, 0)))</f>
        <v>4.2133878574142425E-15</v>
      </c>
    </row>
    <row r="428" spans="1:16" x14ac:dyDescent="0.45">
      <c r="A428" s="3" t="s">
        <v>439</v>
      </c>
      <c r="B428" s="51" t="e">
        <f>IF(0.5*SUM(_xlfn.IFNA('Table S3 Occupation CFs'!E430*'Weighting factors'!$B$2,0), _xlfn.IFNA('Table S3 Occupation CFs'!T430*'Weighting factors'!$B$3, 0), _xlfn.IFNA('Table S3 Occupation CFs'!AI430*'Weighting factors'!$B$5, 0), _xlfn.IFNA('Table S3 Occupation CFs'!AX430*'Weighting factors'!$B$4,0), _xlfn.IFNA('Table S3 Occupation CFs'!BM430*'Weighting factors'!$B$6, 0)) = 0, NA(), 0.5*SUM(_xlfn.IFNA('Table S3 Occupation CFs'!E430*'Weighting factors'!$B$2,0), _xlfn.IFNA('Table S3 Occupation CFs'!T430*'Weighting factors'!$B$3, 0), _xlfn.IFNA('Table S3 Occupation CFs'!AI430*'Weighting factors'!$B$5, 0), _xlfn.IFNA('Table S3 Occupation CFs'!AX430*'Weighting factors'!$B$4,0), _xlfn.IFNA('Table S3 Occupation CFs'!BM430*'Weighting factors'!$B$6, 0)))</f>
        <v>#N/A</v>
      </c>
      <c r="C428" s="51" t="e">
        <f>IF(0.5*SUM(_xlfn.IFNA('Table S3 Occupation CFs'!D430*'Weighting factors'!$B$2,0), _xlfn.IFNA('Table S3 Occupation CFs'!S430*'Weighting factors'!$B$3, 0), _xlfn.IFNA('Table S3 Occupation CFs'!AH430*'Weighting factors'!$B$5, 0), _xlfn.IFNA('Table S3 Occupation CFs'!AW430*'Weighting factors'!$B$4,0), _xlfn.IFNA('Table S3 Occupation CFs'!BL430*'Weighting factors'!$B$6, 0)) = 0, NA(), 0.5*SUM(_xlfn.IFNA('Table S3 Occupation CFs'!D430*'Weighting factors'!$B$2,0), _xlfn.IFNA('Table S3 Occupation CFs'!S430*'Weighting factors'!$B$3, 0), _xlfn.IFNA('Table S3 Occupation CFs'!AH430*'Weighting factors'!$B$5, 0), _xlfn.IFNA('Table S3 Occupation CFs'!AW430*'Weighting factors'!$B$4,0), _xlfn.IFNA('Table S3 Occupation CFs'!BL430*'Weighting factors'!$B$6, 0)))</f>
        <v>#N/A</v>
      </c>
      <c r="D428" s="51">
        <f>IF(0.5*SUM(_xlfn.IFNA('Table S3 Occupation CFs'!C430*'Weighting factors'!$B$2,0), _xlfn.IFNA('Table S3 Occupation CFs'!R430*'Weighting factors'!$B$3, 0), _xlfn.IFNA('Table S3 Occupation CFs'!AG430*'Weighting factors'!$B$5, 0), _xlfn.IFNA('Table S3 Occupation CFs'!AV430*'Weighting factors'!$B$4,0), _xlfn.IFNA('Table S3 Occupation CFs'!BK430*'Weighting factors'!$B$6, 0)) = 0, NA(), 0.5*SUM(_xlfn.IFNA('Table S3 Occupation CFs'!C430*'Weighting factors'!$B$2,0), _xlfn.IFNA('Table S3 Occupation CFs'!R430*'Weighting factors'!$B$3, 0), _xlfn.IFNA('Table S3 Occupation CFs'!AG430*'Weighting factors'!$B$5, 0), _xlfn.IFNA('Table S3 Occupation CFs'!AV430*'Weighting factors'!$B$4,0), _xlfn.IFNA('Table S3 Occupation CFs'!BK430*'Weighting factors'!$B$6, 0)))</f>
        <v>3.8151765962831497E-14</v>
      </c>
      <c r="E428" s="51">
        <f>IF(0.5*SUM(_xlfn.IFNA('Table S3 Occupation CFs'!F430*'Weighting factors'!$B$2,0), _xlfn.IFNA('Table S3 Occupation CFs'!U430*'Weighting factors'!$B$3, 0), _xlfn.IFNA('Table S3 Occupation CFs'!AJ430*'Weighting factors'!$B$5, 0), _xlfn.IFNA('Table S3 Occupation CFs'!AY430*'Weighting factors'!$B$4,0), _xlfn.IFNA('Table S3 Occupation CFs'!BN430*'Weighting factors'!$B$6, 0)) = 0, NA(), 0.5*SUM(_xlfn.IFNA('Table S3 Occupation CFs'!F430*'Weighting factors'!$B$2,0), _xlfn.IFNA('Table S3 Occupation CFs'!U430*'Weighting factors'!$B$3, 0), _xlfn.IFNA('Table S3 Occupation CFs'!AJ430*'Weighting factors'!$B$5, 0), _xlfn.IFNA('Table S3 Occupation CFs'!AY430*'Weighting factors'!$B$4,0), _xlfn.IFNA('Table S3 Occupation CFs'!BN430*'Weighting factors'!$B$6, 0)))</f>
        <v>4.1276669950194802E-14</v>
      </c>
      <c r="F428" s="51">
        <f>IF(0.5*SUM(_xlfn.IFNA('Table S3 Occupation CFs'!G430*'Weighting factors'!$B$2,0), _xlfn.IFNA('Table S3 Occupation CFs'!V430*'Weighting factors'!$B$3, 0), _xlfn.IFNA('Table S3 Occupation CFs'!AK430*'Weighting factors'!$B$5, 0), _xlfn.IFNA('Table S3 Occupation CFs'!AZ430*'Weighting factors'!$B$4,0), _xlfn.IFNA('Table S3 Occupation CFs'!BO430*'Weighting factors'!$B$6, 0)) = 0, NA(), 0.5*SUM(_xlfn.IFNA('Table S3 Occupation CFs'!G430*'Weighting factors'!$B$2,0), _xlfn.IFNA('Table S3 Occupation CFs'!V430*'Weighting factors'!$B$3, 0), _xlfn.IFNA('Table S3 Occupation CFs'!AK430*'Weighting factors'!$B$5, 0), _xlfn.IFNA('Table S3 Occupation CFs'!AZ430*'Weighting factors'!$B$4,0), _xlfn.IFNA('Table S3 Occupation CFs'!BO430*'Weighting factors'!$B$6, 0)))</f>
        <v>4.2298036106182004E-14</v>
      </c>
      <c r="G428" s="51">
        <f>IF(0.5*SUM(_xlfn.IFNA('Table S3 Occupation CFs'!H430*'Weighting factors'!$B$2,0), _xlfn.IFNA('Table S3 Occupation CFs'!W430*'Weighting factors'!$B$3, 0), _xlfn.IFNA('Table S3 Occupation CFs'!AL430*'Weighting factors'!$B$5, 0), _xlfn.IFNA('Table S3 Occupation CFs'!BA430*'Weighting factors'!$B$4,0), _xlfn.IFNA('Table S3 Occupation CFs'!BP430*'Weighting factors'!$B$6, 0)) = 0, NA(), 0.5*SUM(_xlfn.IFNA('Table S3 Occupation CFs'!H430*'Weighting factors'!$B$2,0), _xlfn.IFNA('Table S3 Occupation CFs'!W430*'Weighting factors'!$B$3, 0), _xlfn.IFNA('Table S3 Occupation CFs'!AL430*'Weighting factors'!$B$5, 0), _xlfn.IFNA('Table S3 Occupation CFs'!BA430*'Weighting factors'!$B$4,0), _xlfn.IFNA('Table S3 Occupation CFs'!BP430*'Weighting factors'!$B$6, 0)))</f>
        <v>4.3705625158017961E-14</v>
      </c>
      <c r="H428" s="51">
        <f>IF(0.5*SUM(_xlfn.IFNA('Table S3 Occupation CFs'!I430*'Weighting factors'!$B$2,0), _xlfn.IFNA('Table S3 Occupation CFs'!X430*'Weighting factors'!$B$3, 0), _xlfn.IFNA('Table S3 Occupation CFs'!AM430*'Weighting factors'!$B$5, 0), _xlfn.IFNA('Table S3 Occupation CFs'!BB430*'Weighting factors'!$B$4,0), _xlfn.IFNA('Table S3 Occupation CFs'!BQ430*'Weighting factors'!$B$6, 0)) = 0, NA(), 0.5*SUM(_xlfn.IFNA('Table S3 Occupation CFs'!I430*'Weighting factors'!$B$2,0), _xlfn.IFNA('Table S3 Occupation CFs'!X430*'Weighting factors'!$B$3, 0), _xlfn.IFNA('Table S3 Occupation CFs'!AM430*'Weighting factors'!$B$5, 0), _xlfn.IFNA('Table S3 Occupation CFs'!BB430*'Weighting factors'!$B$4,0), _xlfn.IFNA('Table S3 Occupation CFs'!BQ430*'Weighting factors'!$B$6, 0)))</f>
        <v>4.0015122730953451E-14</v>
      </c>
      <c r="I428" s="51">
        <f>IF(0.5*SUM(_xlfn.IFNA('Table S3 Occupation CFs'!J430*'Weighting factors'!$B$2,0), _xlfn.IFNA('Table S3 Occupation CFs'!Y430*'Weighting factors'!$B$3, 0), _xlfn.IFNA('Table S3 Occupation CFs'!AN430*'Weighting factors'!$B$5, 0), _xlfn.IFNA('Table S3 Occupation CFs'!BC430*'Weighting factors'!$B$4,0), _xlfn.IFNA('Table S3 Occupation CFs'!BR430*'Weighting factors'!$B$6, 0)) = 0, NA(), 0.5*SUM(_xlfn.IFNA('Table S3 Occupation CFs'!J430*'Weighting factors'!$B$2,0), _xlfn.IFNA('Table S3 Occupation CFs'!Y430*'Weighting factors'!$B$3, 0), _xlfn.IFNA('Table S3 Occupation CFs'!AN430*'Weighting factors'!$B$5, 0), _xlfn.IFNA('Table S3 Occupation CFs'!BC430*'Weighting factors'!$B$4,0), _xlfn.IFNA('Table S3 Occupation CFs'!BR430*'Weighting factors'!$B$6, 0)))</f>
        <v>4.1288183578417471E-14</v>
      </c>
      <c r="J428" s="51">
        <f>IF(0.5*SUM(_xlfn.IFNA('Table S3 Occupation CFs'!K430*'Weighting factors'!$B$2,0), _xlfn.IFNA('Table S3 Occupation CFs'!Z430*'Weighting factors'!$B$3, 0), _xlfn.IFNA('Table S3 Occupation CFs'!AO430*'Weighting factors'!$B$5, 0), _xlfn.IFNA('Table S3 Occupation CFs'!BD430*'Weighting factors'!$B$4,0), _xlfn.IFNA('Table S3 Occupation CFs'!BS430*'Weighting factors'!$B$6, 0)) = 0, NA(), 0.5*SUM(_xlfn.IFNA('Table S3 Occupation CFs'!K430*'Weighting factors'!$B$2,0), _xlfn.IFNA('Table S3 Occupation CFs'!Z430*'Weighting factors'!$B$3, 0), _xlfn.IFNA('Table S3 Occupation CFs'!AO430*'Weighting factors'!$B$5, 0), _xlfn.IFNA('Table S3 Occupation CFs'!BD430*'Weighting factors'!$B$4,0), _xlfn.IFNA('Table S3 Occupation CFs'!BS430*'Weighting factors'!$B$6, 0)))</f>
        <v>4.2434995322655948E-14</v>
      </c>
      <c r="K428" s="51">
        <f>IF(0.5*SUM(_xlfn.IFNA('Table S3 Occupation CFs'!L430*'Weighting factors'!$B$2,0), _xlfn.IFNA('Table S3 Occupation CFs'!AA430*'Weighting factors'!$B$3, 0), _xlfn.IFNA('Table S3 Occupation CFs'!AP430*'Weighting factors'!$B$5, 0), _xlfn.IFNA('Table S3 Occupation CFs'!BE430*'Weighting factors'!$B$4,0), _xlfn.IFNA('Table S3 Occupation CFs'!BT430*'Weighting factors'!$B$6, 0)) = 0, NA(), 0.5*SUM(_xlfn.IFNA('Table S3 Occupation CFs'!L430*'Weighting factors'!$B$2,0), _xlfn.IFNA('Table S3 Occupation CFs'!AA430*'Weighting factors'!$B$3, 0), _xlfn.IFNA('Table S3 Occupation CFs'!AP430*'Weighting factors'!$B$5, 0), _xlfn.IFNA('Table S3 Occupation CFs'!BE430*'Weighting factors'!$B$4,0), _xlfn.IFNA('Table S3 Occupation CFs'!BT430*'Weighting factors'!$B$6, 0)))</f>
        <v>4.044924677436352E-14</v>
      </c>
      <c r="L428" s="51">
        <f>IF(0.5*SUM(_xlfn.IFNA('Table S3 Occupation CFs'!M430*'Weighting factors'!$B$2,0), _xlfn.IFNA('Table S3 Occupation CFs'!AB430*'Weighting factors'!$B$3, 0), _xlfn.IFNA('Table S3 Occupation CFs'!AQ430*'Weighting factors'!$B$5, 0), _xlfn.IFNA('Table S3 Occupation CFs'!BF430*'Weighting factors'!$B$4,0), _xlfn.IFNA('Table S3 Occupation CFs'!BU430*'Weighting factors'!$B$6, 0)) = 0, NA(), 0.5*SUM(_xlfn.IFNA('Table S3 Occupation CFs'!M430*'Weighting factors'!$B$2,0), _xlfn.IFNA('Table S3 Occupation CFs'!AB430*'Weighting factors'!$B$3, 0), _xlfn.IFNA('Table S3 Occupation CFs'!AQ430*'Weighting factors'!$B$5, 0), _xlfn.IFNA('Table S3 Occupation CFs'!BF430*'Weighting factors'!$B$4,0), _xlfn.IFNA('Table S3 Occupation CFs'!BU430*'Weighting factors'!$B$6, 0)))</f>
        <v>4.19966945837907E-14</v>
      </c>
      <c r="M428" s="51">
        <f>IF(0.5*SUM(_xlfn.IFNA('Table S3 Occupation CFs'!N430*'Weighting factors'!$B$2,0), _xlfn.IFNA('Table S3 Occupation CFs'!AC430*'Weighting factors'!$B$3, 0), _xlfn.IFNA('Table S3 Occupation CFs'!AR430*'Weighting factors'!$B$5, 0), _xlfn.IFNA('Table S3 Occupation CFs'!BG430*'Weighting factors'!$B$4,0), _xlfn.IFNA('Table S3 Occupation CFs'!BV430*'Weighting factors'!$B$6, 0)) = 0, NA(), 0.5*SUM(_xlfn.IFNA('Table S3 Occupation CFs'!N430*'Weighting factors'!$B$2,0), _xlfn.IFNA('Table S3 Occupation CFs'!AC430*'Weighting factors'!$B$3, 0), _xlfn.IFNA('Table S3 Occupation CFs'!AR430*'Weighting factors'!$B$5, 0), _xlfn.IFNA('Table S3 Occupation CFs'!BG430*'Weighting factors'!$B$4,0), _xlfn.IFNA('Table S3 Occupation CFs'!BV430*'Weighting factors'!$B$6, 0)))</f>
        <v>4.2266461737575025E-14</v>
      </c>
      <c r="N428" s="51">
        <f>IF(0.5*SUM(_xlfn.IFNA('Table S3 Occupation CFs'!O430*'Weighting factors'!$B$2,0), _xlfn.IFNA('Table S3 Occupation CFs'!AD430*'Weighting factors'!$B$3, 0), _xlfn.IFNA('Table S3 Occupation CFs'!AS430*'Weighting factors'!$B$5, 0), _xlfn.IFNA('Table S3 Occupation CFs'!BH430*'Weighting factors'!$B$4,0), _xlfn.IFNA('Table S3 Occupation CFs'!BW430*'Weighting factors'!$B$6, 0)) = 0, NA(), 0.5*SUM(_xlfn.IFNA('Table S3 Occupation CFs'!O430*'Weighting factors'!$B$2,0), _xlfn.IFNA('Table S3 Occupation CFs'!AD430*'Weighting factors'!$B$3, 0), _xlfn.IFNA('Table S3 Occupation CFs'!AS430*'Weighting factors'!$B$5, 0), _xlfn.IFNA('Table S3 Occupation CFs'!BH430*'Weighting factors'!$B$4,0), _xlfn.IFNA('Table S3 Occupation CFs'!BW430*'Weighting factors'!$B$6, 0)))</f>
        <v>3.6348794825461231E-14</v>
      </c>
      <c r="O428" s="51">
        <f>IF(0.5*SUM(_xlfn.IFNA('Table S3 Occupation CFs'!P430*'Weighting factors'!$B$2,0), _xlfn.IFNA('Table S3 Occupation CFs'!AE430*'Weighting factors'!$B$3, 0), _xlfn.IFNA('Table S3 Occupation CFs'!AT430*'Weighting factors'!$B$5, 0), _xlfn.IFNA('Table S3 Occupation CFs'!BI430*'Weighting factors'!$B$4,0), _xlfn.IFNA('Table S3 Occupation CFs'!BX430*'Weighting factors'!$B$6, 0)) = 0, NA(), 0.5*SUM(_xlfn.IFNA('Table S3 Occupation CFs'!P430*'Weighting factors'!$B$2,0), _xlfn.IFNA('Table S3 Occupation CFs'!AE430*'Weighting factors'!$B$3, 0), _xlfn.IFNA('Table S3 Occupation CFs'!AT430*'Weighting factors'!$B$5, 0), _xlfn.IFNA('Table S3 Occupation CFs'!BI430*'Weighting factors'!$B$4,0), _xlfn.IFNA('Table S3 Occupation CFs'!BX430*'Weighting factors'!$B$6, 0)))</f>
        <v>4.2035540019471048E-14</v>
      </c>
      <c r="P428" s="51">
        <f>IF(0.5*SUM(_xlfn.IFNA('Table S3 Occupation CFs'!Q430*'Weighting factors'!$B$2,0), _xlfn.IFNA('Table S3 Occupation CFs'!AF430*'Weighting factors'!$B$3, 0), _xlfn.IFNA('Table S3 Occupation CFs'!AU430*'Weighting factors'!$B$5, 0), _xlfn.IFNA('Table S3 Occupation CFs'!BJ430*'Weighting factors'!$B$4,0), _xlfn.IFNA('Table S3 Occupation CFs'!BY430*'Weighting factors'!$B$6, 0)) = 0, NA(), 0.5*SUM(_xlfn.IFNA('Table S3 Occupation CFs'!Q430*'Weighting factors'!$B$2,0), _xlfn.IFNA('Table S3 Occupation CFs'!AF430*'Weighting factors'!$B$3, 0), _xlfn.IFNA('Table S3 Occupation CFs'!AU430*'Weighting factors'!$B$5, 0), _xlfn.IFNA('Table S3 Occupation CFs'!BJ430*'Weighting factors'!$B$4,0), _xlfn.IFNA('Table S3 Occupation CFs'!BY430*'Weighting factors'!$B$6, 0)))</f>
        <v>4.4026531448671578E-14</v>
      </c>
    </row>
    <row r="429" spans="1:16" x14ac:dyDescent="0.45">
      <c r="A429" s="3" t="s">
        <v>440</v>
      </c>
      <c r="B429" s="51">
        <f>IF(0.5*SUM(_xlfn.IFNA('Table S3 Occupation CFs'!E431*'Weighting factors'!$B$2,0), _xlfn.IFNA('Table S3 Occupation CFs'!T431*'Weighting factors'!$B$3, 0), _xlfn.IFNA('Table S3 Occupation CFs'!AI431*'Weighting factors'!$B$5, 0), _xlfn.IFNA('Table S3 Occupation CFs'!AX431*'Weighting factors'!$B$4,0), _xlfn.IFNA('Table S3 Occupation CFs'!BM431*'Weighting factors'!$B$6, 0)) = 0, NA(), 0.5*SUM(_xlfn.IFNA('Table S3 Occupation CFs'!E431*'Weighting factors'!$B$2,0), _xlfn.IFNA('Table S3 Occupation CFs'!T431*'Weighting factors'!$B$3, 0), _xlfn.IFNA('Table S3 Occupation CFs'!AI431*'Weighting factors'!$B$5, 0), _xlfn.IFNA('Table S3 Occupation CFs'!AX431*'Weighting factors'!$B$4,0), _xlfn.IFNA('Table S3 Occupation CFs'!BM431*'Weighting factors'!$B$6, 0)))</f>
        <v>3.349292308502712E-16</v>
      </c>
      <c r="C429" s="51">
        <f>IF(0.5*SUM(_xlfn.IFNA('Table S3 Occupation CFs'!D431*'Weighting factors'!$B$2,0), _xlfn.IFNA('Table S3 Occupation CFs'!S431*'Weighting factors'!$B$3, 0), _xlfn.IFNA('Table S3 Occupation CFs'!AH431*'Weighting factors'!$B$5, 0), _xlfn.IFNA('Table S3 Occupation CFs'!AW431*'Weighting factors'!$B$4,0), _xlfn.IFNA('Table S3 Occupation CFs'!BL431*'Weighting factors'!$B$6, 0)) = 0, NA(), 0.5*SUM(_xlfn.IFNA('Table S3 Occupation CFs'!D431*'Weighting factors'!$B$2,0), _xlfn.IFNA('Table S3 Occupation CFs'!S431*'Weighting factors'!$B$3, 0), _xlfn.IFNA('Table S3 Occupation CFs'!AH431*'Weighting factors'!$B$5, 0), _xlfn.IFNA('Table S3 Occupation CFs'!AW431*'Weighting factors'!$B$4,0), _xlfn.IFNA('Table S3 Occupation CFs'!BL431*'Weighting factors'!$B$6, 0)))</f>
        <v>9.8689240632747946E-15</v>
      </c>
      <c r="D429" s="51">
        <f>IF(0.5*SUM(_xlfn.IFNA('Table S3 Occupation CFs'!C431*'Weighting factors'!$B$2,0), _xlfn.IFNA('Table S3 Occupation CFs'!R431*'Weighting factors'!$B$3, 0), _xlfn.IFNA('Table S3 Occupation CFs'!AG431*'Weighting factors'!$B$5, 0), _xlfn.IFNA('Table S3 Occupation CFs'!AV431*'Weighting factors'!$B$4,0), _xlfn.IFNA('Table S3 Occupation CFs'!BK431*'Weighting factors'!$B$6, 0)) = 0, NA(), 0.5*SUM(_xlfn.IFNA('Table S3 Occupation CFs'!C431*'Weighting factors'!$B$2,0), _xlfn.IFNA('Table S3 Occupation CFs'!R431*'Weighting factors'!$B$3, 0), _xlfn.IFNA('Table S3 Occupation CFs'!AG431*'Weighting factors'!$B$5, 0), _xlfn.IFNA('Table S3 Occupation CFs'!AV431*'Weighting factors'!$B$4,0), _xlfn.IFNA('Table S3 Occupation CFs'!BK431*'Weighting factors'!$B$6, 0)))</f>
        <v>1.0351512063066797E-14</v>
      </c>
      <c r="E429" s="51">
        <f>IF(0.5*SUM(_xlfn.IFNA('Table S3 Occupation CFs'!F431*'Weighting factors'!$B$2,0), _xlfn.IFNA('Table S3 Occupation CFs'!U431*'Weighting factors'!$B$3, 0), _xlfn.IFNA('Table S3 Occupation CFs'!AJ431*'Weighting factors'!$B$5, 0), _xlfn.IFNA('Table S3 Occupation CFs'!AY431*'Weighting factors'!$B$4,0), _xlfn.IFNA('Table S3 Occupation CFs'!BN431*'Weighting factors'!$B$6, 0)) = 0, NA(), 0.5*SUM(_xlfn.IFNA('Table S3 Occupation CFs'!F431*'Weighting factors'!$B$2,0), _xlfn.IFNA('Table S3 Occupation CFs'!U431*'Weighting factors'!$B$3, 0), _xlfn.IFNA('Table S3 Occupation CFs'!AJ431*'Weighting factors'!$B$5, 0), _xlfn.IFNA('Table S3 Occupation CFs'!AY431*'Weighting factors'!$B$4,0), _xlfn.IFNA('Table S3 Occupation CFs'!BN431*'Weighting factors'!$B$6, 0)))</f>
        <v>1.0790047827569819E-14</v>
      </c>
      <c r="F429" s="51">
        <f>IF(0.5*SUM(_xlfn.IFNA('Table S3 Occupation CFs'!G431*'Weighting factors'!$B$2,0), _xlfn.IFNA('Table S3 Occupation CFs'!V431*'Weighting factors'!$B$3, 0), _xlfn.IFNA('Table S3 Occupation CFs'!AK431*'Weighting factors'!$B$5, 0), _xlfn.IFNA('Table S3 Occupation CFs'!AZ431*'Weighting factors'!$B$4,0), _xlfn.IFNA('Table S3 Occupation CFs'!BO431*'Weighting factors'!$B$6, 0)) = 0, NA(), 0.5*SUM(_xlfn.IFNA('Table S3 Occupation CFs'!G431*'Weighting factors'!$B$2,0), _xlfn.IFNA('Table S3 Occupation CFs'!V431*'Weighting factors'!$B$3, 0), _xlfn.IFNA('Table S3 Occupation CFs'!AK431*'Weighting factors'!$B$5, 0), _xlfn.IFNA('Table S3 Occupation CFs'!AZ431*'Weighting factors'!$B$4,0), _xlfn.IFNA('Table S3 Occupation CFs'!BO431*'Weighting factors'!$B$6, 0)))</f>
        <v>1.0975529925335266E-14</v>
      </c>
      <c r="G429" s="51">
        <f>IF(0.5*SUM(_xlfn.IFNA('Table S3 Occupation CFs'!H431*'Weighting factors'!$B$2,0), _xlfn.IFNA('Table S3 Occupation CFs'!W431*'Weighting factors'!$B$3, 0), _xlfn.IFNA('Table S3 Occupation CFs'!AL431*'Weighting factors'!$B$5, 0), _xlfn.IFNA('Table S3 Occupation CFs'!BA431*'Weighting factors'!$B$4,0), _xlfn.IFNA('Table S3 Occupation CFs'!BP431*'Weighting factors'!$B$6, 0)) = 0, NA(), 0.5*SUM(_xlfn.IFNA('Table S3 Occupation CFs'!H431*'Weighting factors'!$B$2,0), _xlfn.IFNA('Table S3 Occupation CFs'!W431*'Weighting factors'!$B$3, 0), _xlfn.IFNA('Table S3 Occupation CFs'!AL431*'Weighting factors'!$B$5, 0), _xlfn.IFNA('Table S3 Occupation CFs'!BA431*'Weighting factors'!$B$4,0), _xlfn.IFNA('Table S3 Occupation CFs'!BP431*'Weighting factors'!$B$6, 0)))</f>
        <v>1.1231150858725116E-14</v>
      </c>
      <c r="H429" s="51">
        <f>IF(0.5*SUM(_xlfn.IFNA('Table S3 Occupation CFs'!I431*'Weighting factors'!$B$2,0), _xlfn.IFNA('Table S3 Occupation CFs'!X431*'Weighting factors'!$B$3, 0), _xlfn.IFNA('Table S3 Occupation CFs'!AM431*'Weighting factors'!$B$5, 0), _xlfn.IFNA('Table S3 Occupation CFs'!BB431*'Weighting factors'!$B$4,0), _xlfn.IFNA('Table S3 Occupation CFs'!BQ431*'Weighting factors'!$B$6, 0)) = 0, NA(), 0.5*SUM(_xlfn.IFNA('Table S3 Occupation CFs'!I431*'Weighting factors'!$B$2,0), _xlfn.IFNA('Table S3 Occupation CFs'!X431*'Weighting factors'!$B$3, 0), _xlfn.IFNA('Table S3 Occupation CFs'!AM431*'Weighting factors'!$B$5, 0), _xlfn.IFNA('Table S3 Occupation CFs'!BB431*'Weighting factors'!$B$4,0), _xlfn.IFNA('Table S3 Occupation CFs'!BQ431*'Weighting factors'!$B$6, 0)))</f>
        <v>1.0842522885830868E-14</v>
      </c>
      <c r="I429" s="51">
        <f>IF(0.5*SUM(_xlfn.IFNA('Table S3 Occupation CFs'!J431*'Weighting factors'!$B$2,0), _xlfn.IFNA('Table S3 Occupation CFs'!Y431*'Weighting factors'!$B$3, 0), _xlfn.IFNA('Table S3 Occupation CFs'!AN431*'Weighting factors'!$B$5, 0), _xlfn.IFNA('Table S3 Occupation CFs'!BC431*'Weighting factors'!$B$4,0), _xlfn.IFNA('Table S3 Occupation CFs'!BR431*'Weighting factors'!$B$6, 0)) = 0, NA(), 0.5*SUM(_xlfn.IFNA('Table S3 Occupation CFs'!J431*'Weighting factors'!$B$2,0), _xlfn.IFNA('Table S3 Occupation CFs'!Y431*'Weighting factors'!$B$3, 0), _xlfn.IFNA('Table S3 Occupation CFs'!AN431*'Weighting factors'!$B$5, 0), _xlfn.IFNA('Table S3 Occupation CFs'!BC431*'Weighting factors'!$B$4,0), _xlfn.IFNA('Table S3 Occupation CFs'!BR431*'Weighting factors'!$B$6, 0)))</f>
        <v>1.1019685482557059E-14</v>
      </c>
      <c r="J429" s="51">
        <f>IF(0.5*SUM(_xlfn.IFNA('Table S3 Occupation CFs'!K431*'Weighting factors'!$B$2,0), _xlfn.IFNA('Table S3 Occupation CFs'!Z431*'Weighting factors'!$B$3, 0), _xlfn.IFNA('Table S3 Occupation CFs'!AO431*'Weighting factors'!$B$5, 0), _xlfn.IFNA('Table S3 Occupation CFs'!BD431*'Weighting factors'!$B$4,0), _xlfn.IFNA('Table S3 Occupation CFs'!BS431*'Weighting factors'!$B$6, 0)) = 0, NA(), 0.5*SUM(_xlfn.IFNA('Table S3 Occupation CFs'!K431*'Weighting factors'!$B$2,0), _xlfn.IFNA('Table S3 Occupation CFs'!Z431*'Weighting factors'!$B$3, 0), _xlfn.IFNA('Table S3 Occupation CFs'!AO431*'Weighting factors'!$B$5, 0), _xlfn.IFNA('Table S3 Occupation CFs'!BD431*'Weighting factors'!$B$4,0), _xlfn.IFNA('Table S3 Occupation CFs'!BS431*'Weighting factors'!$B$6, 0)))</f>
        <v>1.1179284249649806E-14</v>
      </c>
      <c r="K429" s="51">
        <f>IF(0.5*SUM(_xlfn.IFNA('Table S3 Occupation CFs'!L431*'Weighting factors'!$B$2,0), _xlfn.IFNA('Table S3 Occupation CFs'!AA431*'Weighting factors'!$B$3, 0), _xlfn.IFNA('Table S3 Occupation CFs'!AP431*'Weighting factors'!$B$5, 0), _xlfn.IFNA('Table S3 Occupation CFs'!BE431*'Weighting factors'!$B$4,0), _xlfn.IFNA('Table S3 Occupation CFs'!BT431*'Weighting factors'!$B$6, 0)) = 0, NA(), 0.5*SUM(_xlfn.IFNA('Table S3 Occupation CFs'!L431*'Weighting factors'!$B$2,0), _xlfn.IFNA('Table S3 Occupation CFs'!AA431*'Weighting factors'!$B$3, 0), _xlfn.IFNA('Table S3 Occupation CFs'!AP431*'Weighting factors'!$B$5, 0), _xlfn.IFNA('Table S3 Occupation CFs'!BE431*'Weighting factors'!$B$4,0), _xlfn.IFNA('Table S3 Occupation CFs'!BT431*'Weighting factors'!$B$6, 0)))</f>
        <v>1.0434179070695903E-14</v>
      </c>
      <c r="L429" s="51">
        <f>IF(0.5*SUM(_xlfn.IFNA('Table S3 Occupation CFs'!M431*'Weighting factors'!$B$2,0), _xlfn.IFNA('Table S3 Occupation CFs'!AB431*'Weighting factors'!$B$3, 0), _xlfn.IFNA('Table S3 Occupation CFs'!AQ431*'Weighting factors'!$B$5, 0), _xlfn.IFNA('Table S3 Occupation CFs'!BF431*'Weighting factors'!$B$4,0), _xlfn.IFNA('Table S3 Occupation CFs'!BU431*'Weighting factors'!$B$6, 0)) = 0, NA(), 0.5*SUM(_xlfn.IFNA('Table S3 Occupation CFs'!M431*'Weighting factors'!$B$2,0), _xlfn.IFNA('Table S3 Occupation CFs'!AB431*'Weighting factors'!$B$3, 0), _xlfn.IFNA('Table S3 Occupation CFs'!AQ431*'Weighting factors'!$B$5, 0), _xlfn.IFNA('Table S3 Occupation CFs'!BF431*'Weighting factors'!$B$4,0), _xlfn.IFNA('Table S3 Occupation CFs'!BU431*'Weighting factors'!$B$6, 0)))</f>
        <v>1.0767252869574949E-14</v>
      </c>
      <c r="M429" s="51">
        <f>IF(0.5*SUM(_xlfn.IFNA('Table S3 Occupation CFs'!N431*'Weighting factors'!$B$2,0), _xlfn.IFNA('Table S3 Occupation CFs'!AC431*'Weighting factors'!$B$3, 0), _xlfn.IFNA('Table S3 Occupation CFs'!AR431*'Weighting factors'!$B$5, 0), _xlfn.IFNA('Table S3 Occupation CFs'!BG431*'Weighting factors'!$B$4,0), _xlfn.IFNA('Table S3 Occupation CFs'!BV431*'Weighting factors'!$B$6, 0)) = 0, NA(), 0.5*SUM(_xlfn.IFNA('Table S3 Occupation CFs'!N431*'Weighting factors'!$B$2,0), _xlfn.IFNA('Table S3 Occupation CFs'!AC431*'Weighting factors'!$B$3, 0), _xlfn.IFNA('Table S3 Occupation CFs'!AR431*'Weighting factors'!$B$5, 0), _xlfn.IFNA('Table S3 Occupation CFs'!BG431*'Weighting factors'!$B$4,0), _xlfn.IFNA('Table S3 Occupation CFs'!BV431*'Weighting factors'!$B$6, 0)))</f>
        <v>1.0825104289538613E-14</v>
      </c>
      <c r="N429" s="51">
        <f>IF(0.5*SUM(_xlfn.IFNA('Table S3 Occupation CFs'!O431*'Weighting factors'!$B$2,0), _xlfn.IFNA('Table S3 Occupation CFs'!AD431*'Weighting factors'!$B$3, 0), _xlfn.IFNA('Table S3 Occupation CFs'!AS431*'Weighting factors'!$B$5, 0), _xlfn.IFNA('Table S3 Occupation CFs'!BH431*'Weighting factors'!$B$4,0), _xlfn.IFNA('Table S3 Occupation CFs'!BW431*'Weighting factors'!$B$6, 0)) = 0, NA(), 0.5*SUM(_xlfn.IFNA('Table S3 Occupation CFs'!O431*'Weighting factors'!$B$2,0), _xlfn.IFNA('Table S3 Occupation CFs'!AD431*'Weighting factors'!$B$3, 0), _xlfn.IFNA('Table S3 Occupation CFs'!AS431*'Weighting factors'!$B$5, 0), _xlfn.IFNA('Table S3 Occupation CFs'!BH431*'Weighting factors'!$B$4,0), _xlfn.IFNA('Table S3 Occupation CFs'!BW431*'Weighting factors'!$B$6, 0)))</f>
        <v>1.0273108265592081E-14</v>
      </c>
      <c r="O429" s="51">
        <f>IF(0.5*SUM(_xlfn.IFNA('Table S3 Occupation CFs'!P431*'Weighting factors'!$B$2,0), _xlfn.IFNA('Table S3 Occupation CFs'!AE431*'Weighting factors'!$B$3, 0), _xlfn.IFNA('Table S3 Occupation CFs'!AT431*'Weighting factors'!$B$5, 0), _xlfn.IFNA('Table S3 Occupation CFs'!BI431*'Weighting factors'!$B$4,0), _xlfn.IFNA('Table S3 Occupation CFs'!BX431*'Weighting factors'!$B$6, 0)) = 0, NA(), 0.5*SUM(_xlfn.IFNA('Table S3 Occupation CFs'!P431*'Weighting factors'!$B$2,0), _xlfn.IFNA('Table S3 Occupation CFs'!AE431*'Weighting factors'!$B$3, 0), _xlfn.IFNA('Table S3 Occupation CFs'!AT431*'Weighting factors'!$B$5, 0), _xlfn.IFNA('Table S3 Occupation CFs'!BI431*'Weighting factors'!$B$4,0), _xlfn.IFNA('Table S3 Occupation CFs'!BX431*'Weighting factors'!$B$6, 0)))</f>
        <v>1.1097289585718049E-14</v>
      </c>
      <c r="P429" s="51">
        <f>IF(0.5*SUM(_xlfn.IFNA('Table S3 Occupation CFs'!Q431*'Weighting factors'!$B$2,0), _xlfn.IFNA('Table S3 Occupation CFs'!AF431*'Weighting factors'!$B$3, 0), _xlfn.IFNA('Table S3 Occupation CFs'!AU431*'Weighting factors'!$B$5, 0), _xlfn.IFNA('Table S3 Occupation CFs'!BJ431*'Weighting factors'!$B$4,0), _xlfn.IFNA('Table S3 Occupation CFs'!BY431*'Weighting factors'!$B$6, 0)) = 0, NA(), 0.5*SUM(_xlfn.IFNA('Table S3 Occupation CFs'!Q431*'Weighting factors'!$B$2,0), _xlfn.IFNA('Table S3 Occupation CFs'!AF431*'Weighting factors'!$B$3, 0), _xlfn.IFNA('Table S3 Occupation CFs'!AU431*'Weighting factors'!$B$5, 0), _xlfn.IFNA('Table S3 Occupation CFs'!BJ431*'Weighting factors'!$B$4,0), _xlfn.IFNA('Table S3 Occupation CFs'!BY431*'Weighting factors'!$B$6, 0)))</f>
        <v>1.1385734374524608E-14</v>
      </c>
    </row>
    <row r="430" spans="1:16" x14ac:dyDescent="0.45">
      <c r="A430" s="3" t="s">
        <v>441</v>
      </c>
      <c r="B430" s="51" t="e">
        <f>IF(0.5*SUM(_xlfn.IFNA('Table S3 Occupation CFs'!E432*'Weighting factors'!$B$2,0), _xlfn.IFNA('Table S3 Occupation CFs'!T432*'Weighting factors'!$B$3, 0), _xlfn.IFNA('Table S3 Occupation CFs'!AI432*'Weighting factors'!$B$5, 0), _xlfn.IFNA('Table S3 Occupation CFs'!AX432*'Weighting factors'!$B$4,0), _xlfn.IFNA('Table S3 Occupation CFs'!BM432*'Weighting factors'!$B$6, 0)) = 0, NA(), 0.5*SUM(_xlfn.IFNA('Table S3 Occupation CFs'!E432*'Weighting factors'!$B$2,0), _xlfn.IFNA('Table S3 Occupation CFs'!T432*'Weighting factors'!$B$3, 0), _xlfn.IFNA('Table S3 Occupation CFs'!AI432*'Weighting factors'!$B$5, 0), _xlfn.IFNA('Table S3 Occupation CFs'!AX432*'Weighting factors'!$B$4,0), _xlfn.IFNA('Table S3 Occupation CFs'!BM432*'Weighting factors'!$B$6, 0)))</f>
        <v>#N/A</v>
      </c>
      <c r="C430" s="51">
        <f>IF(0.5*SUM(_xlfn.IFNA('Table S3 Occupation CFs'!D432*'Weighting factors'!$B$2,0), _xlfn.IFNA('Table S3 Occupation CFs'!S432*'Weighting factors'!$B$3, 0), _xlfn.IFNA('Table S3 Occupation CFs'!AH432*'Weighting factors'!$B$5, 0), _xlfn.IFNA('Table S3 Occupation CFs'!AW432*'Weighting factors'!$B$4,0), _xlfn.IFNA('Table S3 Occupation CFs'!BL432*'Weighting factors'!$B$6, 0)) = 0, NA(), 0.5*SUM(_xlfn.IFNA('Table S3 Occupation CFs'!D432*'Weighting factors'!$B$2,0), _xlfn.IFNA('Table S3 Occupation CFs'!S432*'Weighting factors'!$B$3, 0), _xlfn.IFNA('Table S3 Occupation CFs'!AH432*'Weighting factors'!$B$5, 0), _xlfn.IFNA('Table S3 Occupation CFs'!AW432*'Weighting factors'!$B$4,0), _xlfn.IFNA('Table S3 Occupation CFs'!BL432*'Weighting factors'!$B$6, 0)))</f>
        <v>4.3018589652938705E-14</v>
      </c>
      <c r="D430" s="51" t="e">
        <f>IF(0.5*SUM(_xlfn.IFNA('Table S3 Occupation CFs'!C432*'Weighting factors'!$B$2,0), _xlfn.IFNA('Table S3 Occupation CFs'!R432*'Weighting factors'!$B$3, 0), _xlfn.IFNA('Table S3 Occupation CFs'!AG432*'Weighting factors'!$B$5, 0), _xlfn.IFNA('Table S3 Occupation CFs'!AV432*'Weighting factors'!$B$4,0), _xlfn.IFNA('Table S3 Occupation CFs'!BK432*'Weighting factors'!$B$6, 0)) = 0, NA(), 0.5*SUM(_xlfn.IFNA('Table S3 Occupation CFs'!C432*'Weighting factors'!$B$2,0), _xlfn.IFNA('Table S3 Occupation CFs'!R432*'Weighting factors'!$B$3, 0), _xlfn.IFNA('Table S3 Occupation CFs'!AG432*'Weighting factors'!$B$5, 0), _xlfn.IFNA('Table S3 Occupation CFs'!AV432*'Weighting factors'!$B$4,0), _xlfn.IFNA('Table S3 Occupation CFs'!BK432*'Weighting factors'!$B$6, 0)))</f>
        <v>#N/A</v>
      </c>
      <c r="E430" s="51">
        <f>IF(0.5*SUM(_xlfn.IFNA('Table S3 Occupation CFs'!F432*'Weighting factors'!$B$2,0), _xlfn.IFNA('Table S3 Occupation CFs'!U432*'Weighting factors'!$B$3, 0), _xlfn.IFNA('Table S3 Occupation CFs'!AJ432*'Weighting factors'!$B$5, 0), _xlfn.IFNA('Table S3 Occupation CFs'!AY432*'Weighting factors'!$B$4,0), _xlfn.IFNA('Table S3 Occupation CFs'!BN432*'Weighting factors'!$B$6, 0)) = 0, NA(), 0.5*SUM(_xlfn.IFNA('Table S3 Occupation CFs'!F432*'Weighting factors'!$B$2,0), _xlfn.IFNA('Table S3 Occupation CFs'!U432*'Weighting factors'!$B$3, 0), _xlfn.IFNA('Table S3 Occupation CFs'!AJ432*'Weighting factors'!$B$5, 0), _xlfn.IFNA('Table S3 Occupation CFs'!AY432*'Weighting factors'!$B$4,0), _xlfn.IFNA('Table S3 Occupation CFs'!BN432*'Weighting factors'!$B$6, 0)))</f>
        <v>4.7107869359864479E-14</v>
      </c>
      <c r="F430" s="51">
        <f>IF(0.5*SUM(_xlfn.IFNA('Table S3 Occupation CFs'!G432*'Weighting factors'!$B$2,0), _xlfn.IFNA('Table S3 Occupation CFs'!V432*'Weighting factors'!$B$3, 0), _xlfn.IFNA('Table S3 Occupation CFs'!AK432*'Weighting factors'!$B$5, 0), _xlfn.IFNA('Table S3 Occupation CFs'!AZ432*'Weighting factors'!$B$4,0), _xlfn.IFNA('Table S3 Occupation CFs'!BO432*'Weighting factors'!$B$6, 0)) = 0, NA(), 0.5*SUM(_xlfn.IFNA('Table S3 Occupation CFs'!G432*'Weighting factors'!$B$2,0), _xlfn.IFNA('Table S3 Occupation CFs'!V432*'Weighting factors'!$B$3, 0), _xlfn.IFNA('Table S3 Occupation CFs'!AK432*'Weighting factors'!$B$5, 0), _xlfn.IFNA('Table S3 Occupation CFs'!AZ432*'Weighting factors'!$B$4,0), _xlfn.IFNA('Table S3 Occupation CFs'!BO432*'Weighting factors'!$B$6, 0)))</f>
        <v>4.8090463672996801E-14</v>
      </c>
      <c r="G430" s="51">
        <f>IF(0.5*SUM(_xlfn.IFNA('Table S3 Occupation CFs'!H432*'Weighting factors'!$B$2,0), _xlfn.IFNA('Table S3 Occupation CFs'!W432*'Weighting factors'!$B$3, 0), _xlfn.IFNA('Table S3 Occupation CFs'!AL432*'Weighting factors'!$B$5, 0), _xlfn.IFNA('Table S3 Occupation CFs'!BA432*'Weighting factors'!$B$4,0), _xlfn.IFNA('Table S3 Occupation CFs'!BP432*'Weighting factors'!$B$6, 0)) = 0, NA(), 0.5*SUM(_xlfn.IFNA('Table S3 Occupation CFs'!H432*'Weighting factors'!$B$2,0), _xlfn.IFNA('Table S3 Occupation CFs'!W432*'Weighting factors'!$B$3, 0), _xlfn.IFNA('Table S3 Occupation CFs'!AL432*'Weighting factors'!$B$5, 0), _xlfn.IFNA('Table S3 Occupation CFs'!BA432*'Weighting factors'!$B$4,0), _xlfn.IFNA('Table S3 Occupation CFs'!BP432*'Weighting factors'!$B$6, 0)))</f>
        <v>4.9444619564547793E-14</v>
      </c>
      <c r="H430" s="51">
        <f>IF(0.5*SUM(_xlfn.IFNA('Table S3 Occupation CFs'!I432*'Weighting factors'!$B$2,0), _xlfn.IFNA('Table S3 Occupation CFs'!X432*'Weighting factors'!$B$3, 0), _xlfn.IFNA('Table S3 Occupation CFs'!AM432*'Weighting factors'!$B$5, 0), _xlfn.IFNA('Table S3 Occupation CFs'!BB432*'Weighting factors'!$B$4,0), _xlfn.IFNA('Table S3 Occupation CFs'!BQ432*'Weighting factors'!$B$6, 0)) = 0, NA(), 0.5*SUM(_xlfn.IFNA('Table S3 Occupation CFs'!I432*'Weighting factors'!$B$2,0), _xlfn.IFNA('Table S3 Occupation CFs'!X432*'Weighting factors'!$B$3, 0), _xlfn.IFNA('Table S3 Occupation CFs'!AM432*'Weighting factors'!$B$5, 0), _xlfn.IFNA('Table S3 Occupation CFs'!BB432*'Weighting factors'!$B$4,0), _xlfn.IFNA('Table S3 Occupation CFs'!BQ432*'Weighting factors'!$B$6, 0)))</f>
        <v>4.5944977325933948E-14</v>
      </c>
      <c r="I430" s="51">
        <f>IF(0.5*SUM(_xlfn.IFNA('Table S3 Occupation CFs'!J432*'Weighting factors'!$B$2,0), _xlfn.IFNA('Table S3 Occupation CFs'!Y432*'Weighting factors'!$B$3, 0), _xlfn.IFNA('Table S3 Occupation CFs'!AN432*'Weighting factors'!$B$5, 0), _xlfn.IFNA('Table S3 Occupation CFs'!BC432*'Weighting factors'!$B$4,0), _xlfn.IFNA('Table S3 Occupation CFs'!BR432*'Weighting factors'!$B$6, 0)) = 0, NA(), 0.5*SUM(_xlfn.IFNA('Table S3 Occupation CFs'!J432*'Weighting factors'!$B$2,0), _xlfn.IFNA('Table S3 Occupation CFs'!Y432*'Weighting factors'!$B$3, 0), _xlfn.IFNA('Table S3 Occupation CFs'!AN432*'Weighting factors'!$B$5, 0), _xlfn.IFNA('Table S3 Occupation CFs'!BC432*'Weighting factors'!$B$4,0), _xlfn.IFNA('Table S3 Occupation CFs'!BR432*'Weighting factors'!$B$6, 0)))</f>
        <v>4.7159986180993501E-14</v>
      </c>
      <c r="J430" s="51">
        <f>IF(0.5*SUM(_xlfn.IFNA('Table S3 Occupation CFs'!K432*'Weighting factors'!$B$2,0), _xlfn.IFNA('Table S3 Occupation CFs'!Z432*'Weighting factors'!$B$3, 0), _xlfn.IFNA('Table S3 Occupation CFs'!AO432*'Weighting factors'!$B$5, 0), _xlfn.IFNA('Table S3 Occupation CFs'!BD432*'Weighting factors'!$B$4,0), _xlfn.IFNA('Table S3 Occupation CFs'!BS432*'Weighting factors'!$B$6, 0)) = 0, NA(), 0.5*SUM(_xlfn.IFNA('Table S3 Occupation CFs'!K432*'Weighting factors'!$B$2,0), _xlfn.IFNA('Table S3 Occupation CFs'!Z432*'Weighting factors'!$B$3, 0), _xlfn.IFNA('Table S3 Occupation CFs'!AO432*'Weighting factors'!$B$5, 0), _xlfn.IFNA('Table S3 Occupation CFs'!BD432*'Weighting factors'!$B$4,0), _xlfn.IFNA('Table S3 Occupation CFs'!BS432*'Weighting factors'!$B$6, 0)))</f>
        <v>4.8254497184156026E-14</v>
      </c>
      <c r="K430" s="51">
        <f>IF(0.5*SUM(_xlfn.IFNA('Table S3 Occupation CFs'!L432*'Weighting factors'!$B$2,0), _xlfn.IFNA('Table S3 Occupation CFs'!AA432*'Weighting factors'!$B$3, 0), _xlfn.IFNA('Table S3 Occupation CFs'!AP432*'Weighting factors'!$B$5, 0), _xlfn.IFNA('Table S3 Occupation CFs'!BE432*'Weighting factors'!$B$4,0), _xlfn.IFNA('Table S3 Occupation CFs'!BT432*'Weighting factors'!$B$6, 0)) = 0, NA(), 0.5*SUM(_xlfn.IFNA('Table S3 Occupation CFs'!L432*'Weighting factors'!$B$2,0), _xlfn.IFNA('Table S3 Occupation CFs'!AA432*'Weighting factors'!$B$3, 0), _xlfn.IFNA('Table S3 Occupation CFs'!AP432*'Weighting factors'!$B$5, 0), _xlfn.IFNA('Table S3 Occupation CFs'!BE432*'Weighting factors'!$B$4,0), _xlfn.IFNA('Table S3 Occupation CFs'!BT432*'Weighting factors'!$B$6, 0)))</f>
        <v>4.5817240971968287E-14</v>
      </c>
      <c r="L430" s="51">
        <f>IF(0.5*SUM(_xlfn.IFNA('Table S3 Occupation CFs'!M432*'Weighting factors'!$B$2,0), _xlfn.IFNA('Table S3 Occupation CFs'!AB432*'Weighting factors'!$B$3, 0), _xlfn.IFNA('Table S3 Occupation CFs'!AQ432*'Weighting factors'!$B$5, 0), _xlfn.IFNA('Table S3 Occupation CFs'!BF432*'Weighting factors'!$B$4,0), _xlfn.IFNA('Table S3 Occupation CFs'!BU432*'Weighting factors'!$B$6, 0)) = 0, NA(), 0.5*SUM(_xlfn.IFNA('Table S3 Occupation CFs'!M432*'Weighting factors'!$B$2,0), _xlfn.IFNA('Table S3 Occupation CFs'!AB432*'Weighting factors'!$B$3, 0), _xlfn.IFNA('Table S3 Occupation CFs'!AQ432*'Weighting factors'!$B$5, 0), _xlfn.IFNA('Table S3 Occupation CFs'!BF432*'Weighting factors'!$B$4,0), _xlfn.IFNA('Table S3 Occupation CFs'!BU432*'Weighting factors'!$B$6, 0)))</f>
        <v>4.7429976012300176E-14</v>
      </c>
      <c r="M430" s="51">
        <f>IF(0.5*SUM(_xlfn.IFNA('Table S3 Occupation CFs'!N432*'Weighting factors'!$B$2,0), _xlfn.IFNA('Table S3 Occupation CFs'!AC432*'Weighting factors'!$B$3, 0), _xlfn.IFNA('Table S3 Occupation CFs'!AR432*'Weighting factors'!$B$5, 0), _xlfn.IFNA('Table S3 Occupation CFs'!BG432*'Weighting factors'!$B$4,0), _xlfn.IFNA('Table S3 Occupation CFs'!BV432*'Weighting factors'!$B$6, 0)) = 0, NA(), 0.5*SUM(_xlfn.IFNA('Table S3 Occupation CFs'!N432*'Weighting factors'!$B$2,0), _xlfn.IFNA('Table S3 Occupation CFs'!AC432*'Weighting factors'!$B$3, 0), _xlfn.IFNA('Table S3 Occupation CFs'!AR432*'Weighting factors'!$B$5, 0), _xlfn.IFNA('Table S3 Occupation CFs'!BG432*'Weighting factors'!$B$4,0), _xlfn.IFNA('Table S3 Occupation CFs'!BV432*'Weighting factors'!$B$6, 0)))</f>
        <v>4.7710948855801994E-14</v>
      </c>
      <c r="N430" s="51">
        <f>IF(0.5*SUM(_xlfn.IFNA('Table S3 Occupation CFs'!O432*'Weighting factors'!$B$2,0), _xlfn.IFNA('Table S3 Occupation CFs'!AD432*'Weighting factors'!$B$3, 0), _xlfn.IFNA('Table S3 Occupation CFs'!AS432*'Weighting factors'!$B$5, 0), _xlfn.IFNA('Table S3 Occupation CFs'!BH432*'Weighting factors'!$B$4,0), _xlfn.IFNA('Table S3 Occupation CFs'!BW432*'Weighting factors'!$B$6, 0)) = 0, NA(), 0.5*SUM(_xlfn.IFNA('Table S3 Occupation CFs'!O432*'Weighting factors'!$B$2,0), _xlfn.IFNA('Table S3 Occupation CFs'!AD432*'Weighting factors'!$B$3, 0), _xlfn.IFNA('Table S3 Occupation CFs'!AS432*'Weighting factors'!$B$5, 0), _xlfn.IFNA('Table S3 Occupation CFs'!BH432*'Weighting factors'!$B$4,0), _xlfn.IFNA('Table S3 Occupation CFs'!BW432*'Weighting factors'!$B$6, 0)))</f>
        <v>4.1975918973840966E-14</v>
      </c>
      <c r="O430" s="51">
        <f>IF(0.5*SUM(_xlfn.IFNA('Table S3 Occupation CFs'!P432*'Weighting factors'!$B$2,0), _xlfn.IFNA('Table S3 Occupation CFs'!AE432*'Weighting factors'!$B$3, 0), _xlfn.IFNA('Table S3 Occupation CFs'!AT432*'Weighting factors'!$B$5, 0), _xlfn.IFNA('Table S3 Occupation CFs'!BI432*'Weighting factors'!$B$4,0), _xlfn.IFNA('Table S3 Occupation CFs'!BX432*'Weighting factors'!$B$6, 0)) = 0, NA(), 0.5*SUM(_xlfn.IFNA('Table S3 Occupation CFs'!P432*'Weighting factors'!$B$2,0), _xlfn.IFNA('Table S3 Occupation CFs'!AE432*'Weighting factors'!$B$3, 0), _xlfn.IFNA('Table S3 Occupation CFs'!AT432*'Weighting factors'!$B$5, 0), _xlfn.IFNA('Table S3 Occupation CFs'!BI432*'Weighting factors'!$B$4,0), _xlfn.IFNA('Table S3 Occupation CFs'!BX432*'Weighting factors'!$B$6, 0)))</f>
        <v>4.7662835454438095E-14</v>
      </c>
      <c r="P430" s="51">
        <f>IF(0.5*SUM(_xlfn.IFNA('Table S3 Occupation CFs'!Q432*'Weighting factors'!$B$2,0), _xlfn.IFNA('Table S3 Occupation CFs'!AF432*'Weighting factors'!$B$3, 0), _xlfn.IFNA('Table S3 Occupation CFs'!AU432*'Weighting factors'!$B$5, 0), _xlfn.IFNA('Table S3 Occupation CFs'!BJ432*'Weighting factors'!$B$4,0), _xlfn.IFNA('Table S3 Occupation CFs'!BY432*'Weighting factors'!$B$6, 0)) = 0, NA(), 0.5*SUM(_xlfn.IFNA('Table S3 Occupation CFs'!Q432*'Weighting factors'!$B$2,0), _xlfn.IFNA('Table S3 Occupation CFs'!AF432*'Weighting factors'!$B$3, 0), _xlfn.IFNA('Table S3 Occupation CFs'!AU432*'Weighting factors'!$B$5, 0), _xlfn.IFNA('Table S3 Occupation CFs'!BJ432*'Weighting factors'!$B$4,0), _xlfn.IFNA('Table S3 Occupation CFs'!BY432*'Weighting factors'!$B$6, 0)))</f>
        <v>4.9653704746120242E-14</v>
      </c>
    </row>
    <row r="431" spans="1:16" x14ac:dyDescent="0.45">
      <c r="A431" s="3" t="s">
        <v>442</v>
      </c>
      <c r="B431" s="51">
        <f>IF(0.5*SUM(_xlfn.IFNA('Table S3 Occupation CFs'!E433*'Weighting factors'!$B$2,0), _xlfn.IFNA('Table S3 Occupation CFs'!T433*'Weighting factors'!$B$3, 0), _xlfn.IFNA('Table S3 Occupation CFs'!AI433*'Weighting factors'!$B$5, 0), _xlfn.IFNA('Table S3 Occupation CFs'!AX433*'Weighting factors'!$B$4,0), _xlfn.IFNA('Table S3 Occupation CFs'!BM433*'Weighting factors'!$B$6, 0)) = 0, NA(), 0.5*SUM(_xlfn.IFNA('Table S3 Occupation CFs'!E433*'Weighting factors'!$B$2,0), _xlfn.IFNA('Table S3 Occupation CFs'!T433*'Weighting factors'!$B$3, 0), _xlfn.IFNA('Table S3 Occupation CFs'!AI433*'Weighting factors'!$B$5, 0), _xlfn.IFNA('Table S3 Occupation CFs'!AX433*'Weighting factors'!$B$4,0), _xlfn.IFNA('Table S3 Occupation CFs'!BM433*'Weighting factors'!$B$6, 0)))</f>
        <v>2.7421681574107456E-15</v>
      </c>
      <c r="C431" s="51">
        <f>IF(0.5*SUM(_xlfn.IFNA('Table S3 Occupation CFs'!D433*'Weighting factors'!$B$2,0), _xlfn.IFNA('Table S3 Occupation CFs'!S433*'Weighting factors'!$B$3, 0), _xlfn.IFNA('Table S3 Occupation CFs'!AH433*'Weighting factors'!$B$5, 0), _xlfn.IFNA('Table S3 Occupation CFs'!AW433*'Weighting factors'!$B$4,0), _xlfn.IFNA('Table S3 Occupation CFs'!BL433*'Weighting factors'!$B$6, 0)) = 0, NA(), 0.5*SUM(_xlfn.IFNA('Table S3 Occupation CFs'!D433*'Weighting factors'!$B$2,0), _xlfn.IFNA('Table S3 Occupation CFs'!S433*'Weighting factors'!$B$3, 0), _xlfn.IFNA('Table S3 Occupation CFs'!AH433*'Weighting factors'!$B$5, 0), _xlfn.IFNA('Table S3 Occupation CFs'!AW433*'Weighting factors'!$B$4,0), _xlfn.IFNA('Table S3 Occupation CFs'!BL433*'Weighting factors'!$B$6, 0)))</f>
        <v>2.9707478651036618E-14</v>
      </c>
      <c r="D431" s="51">
        <f>IF(0.5*SUM(_xlfn.IFNA('Table S3 Occupation CFs'!C433*'Weighting factors'!$B$2,0), _xlfn.IFNA('Table S3 Occupation CFs'!R433*'Weighting factors'!$B$3, 0), _xlfn.IFNA('Table S3 Occupation CFs'!AG433*'Weighting factors'!$B$5, 0), _xlfn.IFNA('Table S3 Occupation CFs'!AV433*'Weighting factors'!$B$4,0), _xlfn.IFNA('Table S3 Occupation CFs'!BK433*'Weighting factors'!$B$6, 0)) = 0, NA(), 0.5*SUM(_xlfn.IFNA('Table S3 Occupation CFs'!C433*'Weighting factors'!$B$2,0), _xlfn.IFNA('Table S3 Occupation CFs'!R433*'Weighting factors'!$B$3, 0), _xlfn.IFNA('Table S3 Occupation CFs'!AG433*'Weighting factors'!$B$5, 0), _xlfn.IFNA('Table S3 Occupation CFs'!AV433*'Weighting factors'!$B$4,0), _xlfn.IFNA('Table S3 Occupation CFs'!BK433*'Weighting factors'!$B$6, 0)))</f>
        <v>2.9917722555968485E-14</v>
      </c>
      <c r="E431" s="51">
        <f>IF(0.5*SUM(_xlfn.IFNA('Table S3 Occupation CFs'!F433*'Weighting factors'!$B$2,0), _xlfn.IFNA('Table S3 Occupation CFs'!U433*'Weighting factors'!$B$3, 0), _xlfn.IFNA('Table S3 Occupation CFs'!AJ433*'Weighting factors'!$B$5, 0), _xlfn.IFNA('Table S3 Occupation CFs'!AY433*'Weighting factors'!$B$4,0), _xlfn.IFNA('Table S3 Occupation CFs'!BN433*'Weighting factors'!$B$6, 0)) = 0, NA(), 0.5*SUM(_xlfn.IFNA('Table S3 Occupation CFs'!F433*'Weighting factors'!$B$2,0), _xlfn.IFNA('Table S3 Occupation CFs'!U433*'Weighting factors'!$B$3, 0), _xlfn.IFNA('Table S3 Occupation CFs'!AJ433*'Weighting factors'!$B$5, 0), _xlfn.IFNA('Table S3 Occupation CFs'!AY433*'Weighting factors'!$B$4,0), _xlfn.IFNA('Table S3 Occupation CFs'!BN433*'Weighting factors'!$B$6, 0)))</f>
        <v>3.5056820820656565E-14</v>
      </c>
      <c r="F431" s="51">
        <f>IF(0.5*SUM(_xlfn.IFNA('Table S3 Occupation CFs'!G433*'Weighting factors'!$B$2,0), _xlfn.IFNA('Table S3 Occupation CFs'!V433*'Weighting factors'!$B$3, 0), _xlfn.IFNA('Table S3 Occupation CFs'!AK433*'Weighting factors'!$B$5, 0), _xlfn.IFNA('Table S3 Occupation CFs'!AZ433*'Weighting factors'!$B$4,0), _xlfn.IFNA('Table S3 Occupation CFs'!BO433*'Weighting factors'!$B$6, 0)) = 0, NA(), 0.5*SUM(_xlfn.IFNA('Table S3 Occupation CFs'!G433*'Weighting factors'!$B$2,0), _xlfn.IFNA('Table S3 Occupation CFs'!V433*'Weighting factors'!$B$3, 0), _xlfn.IFNA('Table S3 Occupation CFs'!AK433*'Weighting factors'!$B$5, 0), _xlfn.IFNA('Table S3 Occupation CFs'!AZ433*'Weighting factors'!$B$4,0), _xlfn.IFNA('Table S3 Occupation CFs'!BO433*'Weighting factors'!$B$6, 0)))</f>
        <v>3.6531795229985671E-14</v>
      </c>
      <c r="G431" s="51">
        <f>IF(0.5*SUM(_xlfn.IFNA('Table S3 Occupation CFs'!H433*'Weighting factors'!$B$2,0), _xlfn.IFNA('Table S3 Occupation CFs'!W433*'Weighting factors'!$B$3, 0), _xlfn.IFNA('Table S3 Occupation CFs'!AL433*'Weighting factors'!$B$5, 0), _xlfn.IFNA('Table S3 Occupation CFs'!BA433*'Weighting factors'!$B$4,0), _xlfn.IFNA('Table S3 Occupation CFs'!BP433*'Weighting factors'!$B$6, 0)) = 0, NA(), 0.5*SUM(_xlfn.IFNA('Table S3 Occupation CFs'!H433*'Weighting factors'!$B$2,0), _xlfn.IFNA('Table S3 Occupation CFs'!W433*'Weighting factors'!$B$3, 0), _xlfn.IFNA('Table S3 Occupation CFs'!AL433*'Weighting factors'!$B$5, 0), _xlfn.IFNA('Table S3 Occupation CFs'!BA433*'Weighting factors'!$B$4,0), _xlfn.IFNA('Table S3 Occupation CFs'!BP433*'Weighting factors'!$B$6, 0)))</f>
        <v>3.8564521513444158E-14</v>
      </c>
      <c r="H431" s="51">
        <f>IF(0.5*SUM(_xlfn.IFNA('Table S3 Occupation CFs'!I433*'Weighting factors'!$B$2,0), _xlfn.IFNA('Table S3 Occupation CFs'!X433*'Weighting factors'!$B$3, 0), _xlfn.IFNA('Table S3 Occupation CFs'!AM433*'Weighting factors'!$B$5, 0), _xlfn.IFNA('Table S3 Occupation CFs'!BB433*'Weighting factors'!$B$4,0), _xlfn.IFNA('Table S3 Occupation CFs'!BQ433*'Weighting factors'!$B$6, 0)) = 0, NA(), 0.5*SUM(_xlfn.IFNA('Table S3 Occupation CFs'!I433*'Weighting factors'!$B$2,0), _xlfn.IFNA('Table S3 Occupation CFs'!X433*'Weighting factors'!$B$3, 0), _xlfn.IFNA('Table S3 Occupation CFs'!AM433*'Weighting factors'!$B$5, 0), _xlfn.IFNA('Table S3 Occupation CFs'!BB433*'Weighting factors'!$B$4,0), _xlfn.IFNA('Table S3 Occupation CFs'!BQ433*'Weighting factors'!$B$6, 0)))</f>
        <v>3.2368419198391941E-14</v>
      </c>
      <c r="I431" s="51">
        <f>IF(0.5*SUM(_xlfn.IFNA('Table S3 Occupation CFs'!J433*'Weighting factors'!$B$2,0), _xlfn.IFNA('Table S3 Occupation CFs'!Y433*'Weighting factors'!$B$3, 0), _xlfn.IFNA('Table S3 Occupation CFs'!AN433*'Weighting factors'!$B$5, 0), _xlfn.IFNA('Table S3 Occupation CFs'!BC433*'Weighting factors'!$B$4,0), _xlfn.IFNA('Table S3 Occupation CFs'!BR433*'Weighting factors'!$B$6, 0)) = 0, NA(), 0.5*SUM(_xlfn.IFNA('Table S3 Occupation CFs'!J433*'Weighting factors'!$B$2,0), _xlfn.IFNA('Table S3 Occupation CFs'!Y433*'Weighting factors'!$B$3, 0), _xlfn.IFNA('Table S3 Occupation CFs'!AN433*'Weighting factors'!$B$5, 0), _xlfn.IFNA('Table S3 Occupation CFs'!BC433*'Weighting factors'!$B$4,0), _xlfn.IFNA('Table S3 Occupation CFs'!BR433*'Weighting factors'!$B$6, 0)))</f>
        <v>3.4373156084945024E-14</v>
      </c>
      <c r="J431" s="51">
        <f>IF(0.5*SUM(_xlfn.IFNA('Table S3 Occupation CFs'!K433*'Weighting factors'!$B$2,0), _xlfn.IFNA('Table S3 Occupation CFs'!Z433*'Weighting factors'!$B$3, 0), _xlfn.IFNA('Table S3 Occupation CFs'!AO433*'Weighting factors'!$B$5, 0), _xlfn.IFNA('Table S3 Occupation CFs'!BD433*'Weighting factors'!$B$4,0), _xlfn.IFNA('Table S3 Occupation CFs'!BS433*'Weighting factors'!$B$6, 0)) = 0, NA(), 0.5*SUM(_xlfn.IFNA('Table S3 Occupation CFs'!K433*'Weighting factors'!$B$2,0), _xlfn.IFNA('Table S3 Occupation CFs'!Z433*'Weighting factors'!$B$3, 0), _xlfn.IFNA('Table S3 Occupation CFs'!AO433*'Weighting factors'!$B$5, 0), _xlfn.IFNA('Table S3 Occupation CFs'!BD433*'Weighting factors'!$B$4,0), _xlfn.IFNA('Table S3 Occupation CFs'!BS433*'Weighting factors'!$B$6, 0)))</f>
        <v>3.6179063396602359E-14</v>
      </c>
      <c r="K431" s="51">
        <f>IF(0.5*SUM(_xlfn.IFNA('Table S3 Occupation CFs'!L433*'Weighting factors'!$B$2,0), _xlfn.IFNA('Table S3 Occupation CFs'!AA433*'Weighting factors'!$B$3, 0), _xlfn.IFNA('Table S3 Occupation CFs'!AP433*'Weighting factors'!$B$5, 0), _xlfn.IFNA('Table S3 Occupation CFs'!BE433*'Weighting factors'!$B$4,0), _xlfn.IFNA('Table S3 Occupation CFs'!BT433*'Weighting factors'!$B$6, 0)) = 0, NA(), 0.5*SUM(_xlfn.IFNA('Table S3 Occupation CFs'!L433*'Weighting factors'!$B$2,0), _xlfn.IFNA('Table S3 Occupation CFs'!AA433*'Weighting factors'!$B$3, 0), _xlfn.IFNA('Table S3 Occupation CFs'!AP433*'Weighting factors'!$B$5, 0), _xlfn.IFNA('Table S3 Occupation CFs'!BE433*'Weighting factors'!$B$4,0), _xlfn.IFNA('Table S3 Occupation CFs'!BT433*'Weighting factors'!$B$6, 0)))</f>
        <v>3.3016660418332051E-14</v>
      </c>
      <c r="L431" s="51">
        <f>IF(0.5*SUM(_xlfn.IFNA('Table S3 Occupation CFs'!M433*'Weighting factors'!$B$2,0), _xlfn.IFNA('Table S3 Occupation CFs'!AB433*'Weighting factors'!$B$3, 0), _xlfn.IFNA('Table S3 Occupation CFs'!AQ433*'Weighting factors'!$B$5, 0), _xlfn.IFNA('Table S3 Occupation CFs'!BF433*'Weighting factors'!$B$4,0), _xlfn.IFNA('Table S3 Occupation CFs'!BU433*'Weighting factors'!$B$6, 0)) = 0, NA(), 0.5*SUM(_xlfn.IFNA('Table S3 Occupation CFs'!M433*'Weighting factors'!$B$2,0), _xlfn.IFNA('Table S3 Occupation CFs'!AB433*'Weighting factors'!$B$3, 0), _xlfn.IFNA('Table S3 Occupation CFs'!AQ433*'Weighting factors'!$B$5, 0), _xlfn.IFNA('Table S3 Occupation CFs'!BF433*'Weighting factors'!$B$4,0), _xlfn.IFNA('Table S3 Occupation CFs'!BU433*'Weighting factors'!$B$6, 0)))</f>
        <v>3.5461874824322505E-14</v>
      </c>
      <c r="M431" s="51">
        <f>IF(0.5*SUM(_xlfn.IFNA('Table S3 Occupation CFs'!N433*'Weighting factors'!$B$2,0), _xlfn.IFNA('Table S3 Occupation CFs'!AC433*'Weighting factors'!$B$3, 0), _xlfn.IFNA('Table S3 Occupation CFs'!AR433*'Weighting factors'!$B$5, 0), _xlfn.IFNA('Table S3 Occupation CFs'!BG433*'Weighting factors'!$B$4,0), _xlfn.IFNA('Table S3 Occupation CFs'!BV433*'Weighting factors'!$B$6, 0)) = 0, NA(), 0.5*SUM(_xlfn.IFNA('Table S3 Occupation CFs'!N433*'Weighting factors'!$B$2,0), _xlfn.IFNA('Table S3 Occupation CFs'!AC433*'Weighting factors'!$B$3, 0), _xlfn.IFNA('Table S3 Occupation CFs'!AR433*'Weighting factors'!$B$5, 0), _xlfn.IFNA('Table S3 Occupation CFs'!BG433*'Weighting factors'!$B$4,0), _xlfn.IFNA('Table S3 Occupation CFs'!BV433*'Weighting factors'!$B$6, 0)))</f>
        <v>3.5888257445212102E-14</v>
      </c>
      <c r="N431" s="51">
        <f>IF(0.5*SUM(_xlfn.IFNA('Table S3 Occupation CFs'!O433*'Weighting factors'!$B$2,0), _xlfn.IFNA('Table S3 Occupation CFs'!AD433*'Weighting factors'!$B$3, 0), _xlfn.IFNA('Table S3 Occupation CFs'!AS433*'Weighting factors'!$B$5, 0), _xlfn.IFNA('Table S3 Occupation CFs'!BH433*'Weighting factors'!$B$4,0), _xlfn.IFNA('Table S3 Occupation CFs'!BW433*'Weighting factors'!$B$6, 0)) = 0, NA(), 0.5*SUM(_xlfn.IFNA('Table S3 Occupation CFs'!O433*'Weighting factors'!$B$2,0), _xlfn.IFNA('Table S3 Occupation CFs'!AD433*'Weighting factors'!$B$3, 0), _xlfn.IFNA('Table S3 Occupation CFs'!AS433*'Weighting factors'!$B$5, 0), _xlfn.IFNA('Table S3 Occupation CFs'!BH433*'Weighting factors'!$B$4,0), _xlfn.IFNA('Table S3 Occupation CFs'!BW433*'Weighting factors'!$B$6, 0)))</f>
        <v>2.5626084393635036E-14</v>
      </c>
      <c r="O431" s="51">
        <f>IF(0.5*SUM(_xlfn.IFNA('Table S3 Occupation CFs'!P433*'Weighting factors'!$B$2,0), _xlfn.IFNA('Table S3 Occupation CFs'!AE433*'Weighting factors'!$B$3, 0), _xlfn.IFNA('Table S3 Occupation CFs'!AT433*'Weighting factors'!$B$5, 0), _xlfn.IFNA('Table S3 Occupation CFs'!BI433*'Weighting factors'!$B$4,0), _xlfn.IFNA('Table S3 Occupation CFs'!BX433*'Weighting factors'!$B$6, 0)) = 0, NA(), 0.5*SUM(_xlfn.IFNA('Table S3 Occupation CFs'!P433*'Weighting factors'!$B$2,0), _xlfn.IFNA('Table S3 Occupation CFs'!AE433*'Weighting factors'!$B$3, 0), _xlfn.IFNA('Table S3 Occupation CFs'!AT433*'Weighting factors'!$B$5, 0), _xlfn.IFNA('Table S3 Occupation CFs'!BI433*'Weighting factors'!$B$4,0), _xlfn.IFNA('Table S3 Occupation CFs'!BX433*'Weighting factors'!$B$6, 0)))</f>
        <v>3.511605363816279E-14</v>
      </c>
      <c r="P431" s="51">
        <f>IF(0.5*SUM(_xlfn.IFNA('Table S3 Occupation CFs'!Q433*'Weighting factors'!$B$2,0), _xlfn.IFNA('Table S3 Occupation CFs'!AF433*'Weighting factors'!$B$3, 0), _xlfn.IFNA('Table S3 Occupation CFs'!AU433*'Weighting factors'!$B$5, 0), _xlfn.IFNA('Table S3 Occupation CFs'!BJ433*'Weighting factors'!$B$4,0), _xlfn.IFNA('Table S3 Occupation CFs'!BY433*'Weighting factors'!$B$6, 0)) = 0, NA(), 0.5*SUM(_xlfn.IFNA('Table S3 Occupation CFs'!Q433*'Weighting factors'!$B$2,0), _xlfn.IFNA('Table S3 Occupation CFs'!AF433*'Weighting factors'!$B$3, 0), _xlfn.IFNA('Table S3 Occupation CFs'!AU433*'Weighting factors'!$B$5, 0), _xlfn.IFNA('Table S3 Occupation CFs'!BJ433*'Weighting factors'!$B$4,0), _xlfn.IFNA('Table S3 Occupation CFs'!BY433*'Weighting factors'!$B$6, 0)))</f>
        <v>3.8438341972219954E-14</v>
      </c>
    </row>
    <row r="432" spans="1:16" x14ac:dyDescent="0.45">
      <c r="A432" s="3" t="s">
        <v>443</v>
      </c>
      <c r="B432" s="51">
        <f>IF(0.5*SUM(_xlfn.IFNA('Table S3 Occupation CFs'!E434*'Weighting factors'!$B$2,0), _xlfn.IFNA('Table S3 Occupation CFs'!T434*'Weighting factors'!$B$3, 0), _xlfn.IFNA('Table S3 Occupation CFs'!AI434*'Weighting factors'!$B$5, 0), _xlfn.IFNA('Table S3 Occupation CFs'!AX434*'Weighting factors'!$B$4,0), _xlfn.IFNA('Table S3 Occupation CFs'!BM434*'Weighting factors'!$B$6, 0)) = 0, NA(), 0.5*SUM(_xlfn.IFNA('Table S3 Occupation CFs'!E434*'Weighting factors'!$B$2,0), _xlfn.IFNA('Table S3 Occupation CFs'!T434*'Weighting factors'!$B$3, 0), _xlfn.IFNA('Table S3 Occupation CFs'!AI434*'Weighting factors'!$B$5, 0), _xlfn.IFNA('Table S3 Occupation CFs'!AX434*'Weighting factors'!$B$4,0), _xlfn.IFNA('Table S3 Occupation CFs'!BM434*'Weighting factors'!$B$6, 0)))</f>
        <v>5.7692858983772022E-16</v>
      </c>
      <c r="C432" s="51">
        <f>IF(0.5*SUM(_xlfn.IFNA('Table S3 Occupation CFs'!D434*'Weighting factors'!$B$2,0), _xlfn.IFNA('Table S3 Occupation CFs'!S434*'Weighting factors'!$B$3, 0), _xlfn.IFNA('Table S3 Occupation CFs'!AH434*'Weighting factors'!$B$5, 0), _xlfn.IFNA('Table S3 Occupation CFs'!AW434*'Weighting factors'!$B$4,0), _xlfn.IFNA('Table S3 Occupation CFs'!BL434*'Weighting factors'!$B$6, 0)) = 0, NA(), 0.5*SUM(_xlfn.IFNA('Table S3 Occupation CFs'!D434*'Weighting factors'!$B$2,0), _xlfn.IFNA('Table S3 Occupation CFs'!S434*'Weighting factors'!$B$3, 0), _xlfn.IFNA('Table S3 Occupation CFs'!AH434*'Weighting factors'!$B$5, 0), _xlfn.IFNA('Table S3 Occupation CFs'!AW434*'Weighting factors'!$B$4,0), _xlfn.IFNA('Table S3 Occupation CFs'!BL434*'Weighting factors'!$B$6, 0)))</f>
        <v>3.9664277285091805E-14</v>
      </c>
      <c r="D432" s="51">
        <f>IF(0.5*SUM(_xlfn.IFNA('Table S3 Occupation CFs'!C434*'Weighting factors'!$B$2,0), _xlfn.IFNA('Table S3 Occupation CFs'!R434*'Weighting factors'!$B$3, 0), _xlfn.IFNA('Table S3 Occupation CFs'!AG434*'Weighting factors'!$B$5, 0), _xlfn.IFNA('Table S3 Occupation CFs'!AV434*'Weighting factors'!$B$4,0), _xlfn.IFNA('Table S3 Occupation CFs'!BK434*'Weighting factors'!$B$6, 0)) = 0, NA(), 0.5*SUM(_xlfn.IFNA('Table S3 Occupation CFs'!C434*'Weighting factors'!$B$2,0), _xlfn.IFNA('Table S3 Occupation CFs'!R434*'Weighting factors'!$B$3, 0), _xlfn.IFNA('Table S3 Occupation CFs'!AG434*'Weighting factors'!$B$5, 0), _xlfn.IFNA('Table S3 Occupation CFs'!AV434*'Weighting factors'!$B$4,0), _xlfn.IFNA('Table S3 Occupation CFs'!BK434*'Weighting factors'!$B$6, 0)))</f>
        <v>4.2658287762866364E-14</v>
      </c>
      <c r="E432" s="51">
        <f>IF(0.5*SUM(_xlfn.IFNA('Table S3 Occupation CFs'!F434*'Weighting factors'!$B$2,0), _xlfn.IFNA('Table S3 Occupation CFs'!U434*'Weighting factors'!$B$3, 0), _xlfn.IFNA('Table S3 Occupation CFs'!AJ434*'Weighting factors'!$B$5, 0), _xlfn.IFNA('Table S3 Occupation CFs'!AY434*'Weighting factors'!$B$4,0), _xlfn.IFNA('Table S3 Occupation CFs'!BN434*'Weighting factors'!$B$6, 0)) = 0, NA(), 0.5*SUM(_xlfn.IFNA('Table S3 Occupation CFs'!F434*'Weighting factors'!$B$2,0), _xlfn.IFNA('Table S3 Occupation CFs'!U434*'Weighting factors'!$B$3, 0), _xlfn.IFNA('Table S3 Occupation CFs'!AJ434*'Weighting factors'!$B$5, 0), _xlfn.IFNA('Table S3 Occupation CFs'!AY434*'Weighting factors'!$B$4,0), _xlfn.IFNA('Table S3 Occupation CFs'!BN434*'Weighting factors'!$B$6, 0)))</f>
        <v>5.5496623894393353E-14</v>
      </c>
      <c r="F432" s="51">
        <f>IF(0.5*SUM(_xlfn.IFNA('Table S3 Occupation CFs'!G434*'Weighting factors'!$B$2,0), _xlfn.IFNA('Table S3 Occupation CFs'!V434*'Weighting factors'!$B$3, 0), _xlfn.IFNA('Table S3 Occupation CFs'!AK434*'Weighting factors'!$B$5, 0), _xlfn.IFNA('Table S3 Occupation CFs'!AZ434*'Weighting factors'!$B$4,0), _xlfn.IFNA('Table S3 Occupation CFs'!BO434*'Weighting factors'!$B$6, 0)) = 0, NA(), 0.5*SUM(_xlfn.IFNA('Table S3 Occupation CFs'!G434*'Weighting factors'!$B$2,0), _xlfn.IFNA('Table S3 Occupation CFs'!V434*'Weighting factors'!$B$3, 0), _xlfn.IFNA('Table S3 Occupation CFs'!AK434*'Weighting factors'!$B$5, 0), _xlfn.IFNA('Table S3 Occupation CFs'!AZ434*'Weighting factors'!$B$4,0), _xlfn.IFNA('Table S3 Occupation CFs'!BO434*'Weighting factors'!$B$6, 0)))</f>
        <v>5.9772043306052319E-14</v>
      </c>
      <c r="G432" s="51">
        <f>IF(0.5*SUM(_xlfn.IFNA('Table S3 Occupation CFs'!H434*'Weighting factors'!$B$2,0), _xlfn.IFNA('Table S3 Occupation CFs'!W434*'Weighting factors'!$B$3, 0), _xlfn.IFNA('Table S3 Occupation CFs'!AL434*'Weighting factors'!$B$5, 0), _xlfn.IFNA('Table S3 Occupation CFs'!BA434*'Weighting factors'!$B$4,0), _xlfn.IFNA('Table S3 Occupation CFs'!BP434*'Weighting factors'!$B$6, 0)) = 0, NA(), 0.5*SUM(_xlfn.IFNA('Table S3 Occupation CFs'!H434*'Weighting factors'!$B$2,0), _xlfn.IFNA('Table S3 Occupation CFs'!W434*'Weighting factors'!$B$3, 0), _xlfn.IFNA('Table S3 Occupation CFs'!AL434*'Weighting factors'!$B$5, 0), _xlfn.IFNA('Table S3 Occupation CFs'!BA434*'Weighting factors'!$B$4,0), _xlfn.IFNA('Table S3 Occupation CFs'!BP434*'Weighting factors'!$B$6, 0)))</f>
        <v>6.5664184455023337E-14</v>
      </c>
      <c r="H432" s="51">
        <f>IF(0.5*SUM(_xlfn.IFNA('Table S3 Occupation CFs'!I434*'Weighting factors'!$B$2,0), _xlfn.IFNA('Table S3 Occupation CFs'!X434*'Weighting factors'!$B$3, 0), _xlfn.IFNA('Table S3 Occupation CFs'!AM434*'Weighting factors'!$B$5, 0), _xlfn.IFNA('Table S3 Occupation CFs'!BB434*'Weighting factors'!$B$4,0), _xlfn.IFNA('Table S3 Occupation CFs'!BQ434*'Weighting factors'!$B$6, 0)) = 0, NA(), 0.5*SUM(_xlfn.IFNA('Table S3 Occupation CFs'!I434*'Weighting factors'!$B$2,0), _xlfn.IFNA('Table S3 Occupation CFs'!X434*'Weighting factors'!$B$3, 0), _xlfn.IFNA('Table S3 Occupation CFs'!AM434*'Weighting factors'!$B$5, 0), _xlfn.IFNA('Table S3 Occupation CFs'!BB434*'Weighting factors'!$B$4,0), _xlfn.IFNA('Table S3 Occupation CFs'!BQ434*'Weighting factors'!$B$6, 0)))</f>
        <v>4.6854167383343585E-14</v>
      </c>
      <c r="I432" s="51">
        <f>IF(0.5*SUM(_xlfn.IFNA('Table S3 Occupation CFs'!J434*'Weighting factors'!$B$2,0), _xlfn.IFNA('Table S3 Occupation CFs'!Y434*'Weighting factors'!$B$3, 0), _xlfn.IFNA('Table S3 Occupation CFs'!AN434*'Weighting factors'!$B$5, 0), _xlfn.IFNA('Table S3 Occupation CFs'!BC434*'Weighting factors'!$B$4,0), _xlfn.IFNA('Table S3 Occupation CFs'!BR434*'Weighting factors'!$B$6, 0)) = 0, NA(), 0.5*SUM(_xlfn.IFNA('Table S3 Occupation CFs'!J434*'Weighting factors'!$B$2,0), _xlfn.IFNA('Table S3 Occupation CFs'!Y434*'Weighting factors'!$B$3, 0), _xlfn.IFNA('Table S3 Occupation CFs'!AN434*'Weighting factors'!$B$5, 0), _xlfn.IFNA('Table S3 Occupation CFs'!BC434*'Weighting factors'!$B$4,0), _xlfn.IFNA('Table S3 Occupation CFs'!BR434*'Weighting factors'!$B$6, 0)))</f>
        <v>5.2828222605162538E-14</v>
      </c>
      <c r="J432" s="51">
        <f>IF(0.5*SUM(_xlfn.IFNA('Table S3 Occupation CFs'!K434*'Weighting factors'!$B$2,0), _xlfn.IFNA('Table S3 Occupation CFs'!Z434*'Weighting factors'!$B$3, 0), _xlfn.IFNA('Table S3 Occupation CFs'!AO434*'Weighting factors'!$B$5, 0), _xlfn.IFNA('Table S3 Occupation CFs'!BD434*'Weighting factors'!$B$4,0), _xlfn.IFNA('Table S3 Occupation CFs'!BS434*'Weighting factors'!$B$6, 0)) = 0, NA(), 0.5*SUM(_xlfn.IFNA('Table S3 Occupation CFs'!K434*'Weighting factors'!$B$2,0), _xlfn.IFNA('Table S3 Occupation CFs'!Z434*'Weighting factors'!$B$3, 0), _xlfn.IFNA('Table S3 Occupation CFs'!AO434*'Weighting factors'!$B$5, 0), _xlfn.IFNA('Table S3 Occupation CFs'!BD434*'Weighting factors'!$B$4,0), _xlfn.IFNA('Table S3 Occupation CFs'!BS434*'Weighting factors'!$B$6, 0)))</f>
        <v>5.8209758248272303E-14</v>
      </c>
      <c r="K432" s="51">
        <f>IF(0.5*SUM(_xlfn.IFNA('Table S3 Occupation CFs'!L434*'Weighting factors'!$B$2,0), _xlfn.IFNA('Table S3 Occupation CFs'!AA434*'Weighting factors'!$B$3, 0), _xlfn.IFNA('Table S3 Occupation CFs'!AP434*'Weighting factors'!$B$5, 0), _xlfn.IFNA('Table S3 Occupation CFs'!BE434*'Weighting factors'!$B$4,0), _xlfn.IFNA('Table S3 Occupation CFs'!BT434*'Weighting factors'!$B$6, 0)) = 0, NA(), 0.5*SUM(_xlfn.IFNA('Table S3 Occupation CFs'!L434*'Weighting factors'!$B$2,0), _xlfn.IFNA('Table S3 Occupation CFs'!AA434*'Weighting factors'!$B$3, 0), _xlfn.IFNA('Table S3 Occupation CFs'!AP434*'Weighting factors'!$B$5, 0), _xlfn.IFNA('Table S3 Occupation CFs'!BE434*'Weighting factors'!$B$4,0), _xlfn.IFNA('Table S3 Occupation CFs'!BT434*'Weighting factors'!$B$6, 0)))</f>
        <v>5.0593530377222939E-14</v>
      </c>
      <c r="L432" s="51">
        <f>IF(0.5*SUM(_xlfn.IFNA('Table S3 Occupation CFs'!M434*'Weighting factors'!$B$2,0), _xlfn.IFNA('Table S3 Occupation CFs'!AB434*'Weighting factors'!$B$3, 0), _xlfn.IFNA('Table S3 Occupation CFs'!AQ434*'Weighting factors'!$B$5, 0), _xlfn.IFNA('Table S3 Occupation CFs'!BF434*'Weighting factors'!$B$4,0), _xlfn.IFNA('Table S3 Occupation CFs'!BU434*'Weighting factors'!$B$6, 0)) = 0, NA(), 0.5*SUM(_xlfn.IFNA('Table S3 Occupation CFs'!M434*'Weighting factors'!$B$2,0), _xlfn.IFNA('Table S3 Occupation CFs'!AB434*'Weighting factors'!$B$3, 0), _xlfn.IFNA('Table S3 Occupation CFs'!AQ434*'Weighting factors'!$B$5, 0), _xlfn.IFNA('Table S3 Occupation CFs'!BF434*'Weighting factors'!$B$4,0), _xlfn.IFNA('Table S3 Occupation CFs'!BU434*'Weighting factors'!$B$6, 0)))</f>
        <v>5.7426387994537859E-14</v>
      </c>
      <c r="M432" s="51">
        <f>IF(0.5*SUM(_xlfn.IFNA('Table S3 Occupation CFs'!N434*'Weighting factors'!$B$2,0), _xlfn.IFNA('Table S3 Occupation CFs'!AC434*'Weighting factors'!$B$3, 0), _xlfn.IFNA('Table S3 Occupation CFs'!AR434*'Weighting factors'!$B$5, 0), _xlfn.IFNA('Table S3 Occupation CFs'!BG434*'Weighting factors'!$B$4,0), _xlfn.IFNA('Table S3 Occupation CFs'!BV434*'Weighting factors'!$B$6, 0)) = 0, NA(), 0.5*SUM(_xlfn.IFNA('Table S3 Occupation CFs'!N434*'Weighting factors'!$B$2,0), _xlfn.IFNA('Table S3 Occupation CFs'!AC434*'Weighting factors'!$B$3, 0), _xlfn.IFNA('Table S3 Occupation CFs'!AR434*'Weighting factors'!$B$5, 0), _xlfn.IFNA('Table S3 Occupation CFs'!BG434*'Weighting factors'!$B$4,0), _xlfn.IFNA('Table S3 Occupation CFs'!BV434*'Weighting factors'!$B$6, 0)))</f>
        <v>5.8618663668605183E-14</v>
      </c>
      <c r="N432" s="51">
        <f>IF(0.5*SUM(_xlfn.IFNA('Table S3 Occupation CFs'!O434*'Weighting factors'!$B$2,0), _xlfn.IFNA('Table S3 Occupation CFs'!AD434*'Weighting factors'!$B$3, 0), _xlfn.IFNA('Table S3 Occupation CFs'!AS434*'Weighting factors'!$B$5, 0), _xlfn.IFNA('Table S3 Occupation CFs'!BH434*'Weighting factors'!$B$4,0), _xlfn.IFNA('Table S3 Occupation CFs'!BW434*'Weighting factors'!$B$6, 0)) = 0, NA(), 0.5*SUM(_xlfn.IFNA('Table S3 Occupation CFs'!O434*'Weighting factors'!$B$2,0), _xlfn.IFNA('Table S3 Occupation CFs'!AD434*'Weighting factors'!$B$3, 0), _xlfn.IFNA('Table S3 Occupation CFs'!AS434*'Weighting factors'!$B$5, 0), _xlfn.IFNA('Table S3 Occupation CFs'!BH434*'Weighting factors'!$B$4,0), _xlfn.IFNA('Table S3 Occupation CFs'!BW434*'Weighting factors'!$B$6, 0)))</f>
        <v>3.050973214514949E-14</v>
      </c>
      <c r="O432" s="51">
        <f>IF(0.5*SUM(_xlfn.IFNA('Table S3 Occupation CFs'!P434*'Weighting factors'!$B$2,0), _xlfn.IFNA('Table S3 Occupation CFs'!AE434*'Weighting factors'!$B$3, 0), _xlfn.IFNA('Table S3 Occupation CFs'!AT434*'Weighting factors'!$B$5, 0), _xlfn.IFNA('Table S3 Occupation CFs'!BI434*'Weighting factors'!$B$4,0), _xlfn.IFNA('Table S3 Occupation CFs'!BX434*'Weighting factors'!$B$6, 0)) = 0, NA(), 0.5*SUM(_xlfn.IFNA('Table S3 Occupation CFs'!P434*'Weighting factors'!$B$2,0), _xlfn.IFNA('Table S3 Occupation CFs'!AE434*'Weighting factors'!$B$3, 0), _xlfn.IFNA('Table S3 Occupation CFs'!AT434*'Weighting factors'!$B$5, 0), _xlfn.IFNA('Table S3 Occupation CFs'!BI434*'Weighting factors'!$B$4,0), _xlfn.IFNA('Table S3 Occupation CFs'!BX434*'Weighting factors'!$B$6, 0)))</f>
        <v>5.6719099777032297E-14</v>
      </c>
      <c r="P432" s="51">
        <f>IF(0.5*SUM(_xlfn.IFNA('Table S3 Occupation CFs'!Q434*'Weighting factors'!$B$2,0), _xlfn.IFNA('Table S3 Occupation CFs'!AF434*'Weighting factors'!$B$3, 0), _xlfn.IFNA('Table S3 Occupation CFs'!AU434*'Weighting factors'!$B$5, 0), _xlfn.IFNA('Table S3 Occupation CFs'!BJ434*'Weighting factors'!$B$4,0), _xlfn.IFNA('Table S3 Occupation CFs'!BY434*'Weighting factors'!$B$6, 0)) = 0, NA(), 0.5*SUM(_xlfn.IFNA('Table S3 Occupation CFs'!Q434*'Weighting factors'!$B$2,0), _xlfn.IFNA('Table S3 Occupation CFs'!AF434*'Weighting factors'!$B$3, 0), _xlfn.IFNA('Table S3 Occupation CFs'!AU434*'Weighting factors'!$B$5, 0), _xlfn.IFNA('Table S3 Occupation CFs'!BJ434*'Weighting factors'!$B$4,0), _xlfn.IFNA('Table S3 Occupation CFs'!BY434*'Weighting factors'!$B$6, 0)))</f>
        <v>6.5896834943275143E-14</v>
      </c>
    </row>
    <row r="433" spans="1:16" x14ac:dyDescent="0.45">
      <c r="A433" s="3" t="s">
        <v>444</v>
      </c>
      <c r="B433" s="51">
        <f>IF(0.5*SUM(_xlfn.IFNA('Table S3 Occupation CFs'!E435*'Weighting factors'!$B$2,0), _xlfn.IFNA('Table S3 Occupation CFs'!T435*'Weighting factors'!$B$3, 0), _xlfn.IFNA('Table S3 Occupation CFs'!AI435*'Weighting factors'!$B$5, 0), _xlfn.IFNA('Table S3 Occupation CFs'!AX435*'Weighting factors'!$B$4,0), _xlfn.IFNA('Table S3 Occupation CFs'!BM435*'Weighting factors'!$B$6, 0)) = 0, NA(), 0.5*SUM(_xlfn.IFNA('Table S3 Occupation CFs'!E435*'Weighting factors'!$B$2,0), _xlfn.IFNA('Table S3 Occupation CFs'!T435*'Weighting factors'!$B$3, 0), _xlfn.IFNA('Table S3 Occupation CFs'!AI435*'Weighting factors'!$B$5, 0), _xlfn.IFNA('Table S3 Occupation CFs'!AX435*'Weighting factors'!$B$4,0), _xlfn.IFNA('Table S3 Occupation CFs'!BM435*'Weighting factors'!$B$6, 0)))</f>
        <v>1.2610925835724821E-15</v>
      </c>
      <c r="C433" s="51">
        <f>IF(0.5*SUM(_xlfn.IFNA('Table S3 Occupation CFs'!D435*'Weighting factors'!$B$2,0), _xlfn.IFNA('Table S3 Occupation CFs'!S435*'Weighting factors'!$B$3, 0), _xlfn.IFNA('Table S3 Occupation CFs'!AH435*'Weighting factors'!$B$5, 0), _xlfn.IFNA('Table S3 Occupation CFs'!AW435*'Weighting factors'!$B$4,0), _xlfn.IFNA('Table S3 Occupation CFs'!BL435*'Weighting factors'!$B$6, 0)) = 0, NA(), 0.5*SUM(_xlfn.IFNA('Table S3 Occupation CFs'!D435*'Weighting factors'!$B$2,0), _xlfn.IFNA('Table S3 Occupation CFs'!S435*'Weighting factors'!$B$3, 0), _xlfn.IFNA('Table S3 Occupation CFs'!AH435*'Weighting factors'!$B$5, 0), _xlfn.IFNA('Table S3 Occupation CFs'!AW435*'Weighting factors'!$B$4,0), _xlfn.IFNA('Table S3 Occupation CFs'!BL435*'Weighting factors'!$B$6, 0)))</f>
        <v>1.6230191447843446E-14</v>
      </c>
      <c r="D433" s="51">
        <f>IF(0.5*SUM(_xlfn.IFNA('Table S3 Occupation CFs'!C435*'Weighting factors'!$B$2,0), _xlfn.IFNA('Table S3 Occupation CFs'!R435*'Weighting factors'!$B$3, 0), _xlfn.IFNA('Table S3 Occupation CFs'!AG435*'Weighting factors'!$B$5, 0), _xlfn.IFNA('Table S3 Occupation CFs'!AV435*'Weighting factors'!$B$4,0), _xlfn.IFNA('Table S3 Occupation CFs'!BK435*'Weighting factors'!$B$6, 0)) = 0, NA(), 0.5*SUM(_xlfn.IFNA('Table S3 Occupation CFs'!C435*'Weighting factors'!$B$2,0), _xlfn.IFNA('Table S3 Occupation CFs'!R435*'Weighting factors'!$B$3, 0), _xlfn.IFNA('Table S3 Occupation CFs'!AG435*'Weighting factors'!$B$5, 0), _xlfn.IFNA('Table S3 Occupation CFs'!AV435*'Weighting factors'!$B$4,0), _xlfn.IFNA('Table S3 Occupation CFs'!BK435*'Weighting factors'!$B$6, 0)))</f>
        <v>1.6728645902870721E-14</v>
      </c>
      <c r="E433" s="51">
        <f>IF(0.5*SUM(_xlfn.IFNA('Table S3 Occupation CFs'!F435*'Weighting factors'!$B$2,0), _xlfn.IFNA('Table S3 Occupation CFs'!U435*'Weighting factors'!$B$3, 0), _xlfn.IFNA('Table S3 Occupation CFs'!AJ435*'Weighting factors'!$B$5, 0), _xlfn.IFNA('Table S3 Occupation CFs'!AY435*'Weighting factors'!$B$4,0), _xlfn.IFNA('Table S3 Occupation CFs'!BN435*'Weighting factors'!$B$6, 0)) = 0, NA(), 0.5*SUM(_xlfn.IFNA('Table S3 Occupation CFs'!F435*'Weighting factors'!$B$2,0), _xlfn.IFNA('Table S3 Occupation CFs'!U435*'Weighting factors'!$B$3, 0), _xlfn.IFNA('Table S3 Occupation CFs'!AJ435*'Weighting factors'!$B$5, 0), _xlfn.IFNA('Table S3 Occupation CFs'!AY435*'Weighting factors'!$B$4,0), _xlfn.IFNA('Table S3 Occupation CFs'!BN435*'Weighting factors'!$B$6, 0)))</f>
        <v>1.8326208800257122E-14</v>
      </c>
      <c r="F433" s="51">
        <f>IF(0.5*SUM(_xlfn.IFNA('Table S3 Occupation CFs'!G435*'Weighting factors'!$B$2,0), _xlfn.IFNA('Table S3 Occupation CFs'!V435*'Weighting factors'!$B$3, 0), _xlfn.IFNA('Table S3 Occupation CFs'!AK435*'Weighting factors'!$B$5, 0), _xlfn.IFNA('Table S3 Occupation CFs'!AZ435*'Weighting factors'!$B$4,0), _xlfn.IFNA('Table S3 Occupation CFs'!BO435*'Weighting factors'!$B$6, 0)) = 0, NA(), 0.5*SUM(_xlfn.IFNA('Table S3 Occupation CFs'!G435*'Weighting factors'!$B$2,0), _xlfn.IFNA('Table S3 Occupation CFs'!V435*'Weighting factors'!$B$3, 0), _xlfn.IFNA('Table S3 Occupation CFs'!AK435*'Weighting factors'!$B$5, 0), _xlfn.IFNA('Table S3 Occupation CFs'!AZ435*'Weighting factors'!$B$4,0), _xlfn.IFNA('Table S3 Occupation CFs'!BO435*'Weighting factors'!$B$6, 0)))</f>
        <v>1.8881688388328913E-14</v>
      </c>
      <c r="G433" s="51">
        <f>IF(0.5*SUM(_xlfn.IFNA('Table S3 Occupation CFs'!H435*'Weighting factors'!$B$2,0), _xlfn.IFNA('Table S3 Occupation CFs'!W435*'Weighting factors'!$B$3, 0), _xlfn.IFNA('Table S3 Occupation CFs'!AL435*'Weighting factors'!$B$5, 0), _xlfn.IFNA('Table S3 Occupation CFs'!BA435*'Weighting factors'!$B$4,0), _xlfn.IFNA('Table S3 Occupation CFs'!BP435*'Weighting factors'!$B$6, 0)) = 0, NA(), 0.5*SUM(_xlfn.IFNA('Table S3 Occupation CFs'!H435*'Weighting factors'!$B$2,0), _xlfn.IFNA('Table S3 Occupation CFs'!W435*'Weighting factors'!$B$3, 0), _xlfn.IFNA('Table S3 Occupation CFs'!AL435*'Weighting factors'!$B$5, 0), _xlfn.IFNA('Table S3 Occupation CFs'!BA435*'Weighting factors'!$B$4,0), _xlfn.IFNA('Table S3 Occupation CFs'!BP435*'Weighting factors'!$B$6, 0)))</f>
        <v>1.9647218930049838E-14</v>
      </c>
      <c r="H433" s="51">
        <f>IF(0.5*SUM(_xlfn.IFNA('Table S3 Occupation CFs'!I435*'Weighting factors'!$B$2,0), _xlfn.IFNA('Table S3 Occupation CFs'!X435*'Weighting factors'!$B$3, 0), _xlfn.IFNA('Table S3 Occupation CFs'!AM435*'Weighting factors'!$B$5, 0), _xlfn.IFNA('Table S3 Occupation CFs'!BB435*'Weighting factors'!$B$4,0), _xlfn.IFNA('Table S3 Occupation CFs'!BQ435*'Weighting factors'!$B$6, 0)) = 0, NA(), 0.5*SUM(_xlfn.IFNA('Table S3 Occupation CFs'!I435*'Weighting factors'!$B$2,0), _xlfn.IFNA('Table S3 Occupation CFs'!X435*'Weighting factors'!$B$3, 0), _xlfn.IFNA('Table S3 Occupation CFs'!AM435*'Weighting factors'!$B$5, 0), _xlfn.IFNA('Table S3 Occupation CFs'!BB435*'Weighting factors'!$B$4,0), _xlfn.IFNA('Table S3 Occupation CFs'!BQ435*'Weighting factors'!$B$6, 0)))</f>
        <v>1.7916528627715799E-14</v>
      </c>
      <c r="I433" s="51">
        <f>IF(0.5*SUM(_xlfn.IFNA('Table S3 Occupation CFs'!J435*'Weighting factors'!$B$2,0), _xlfn.IFNA('Table S3 Occupation CFs'!Y435*'Weighting factors'!$B$3, 0), _xlfn.IFNA('Table S3 Occupation CFs'!AN435*'Weighting factors'!$B$5, 0), _xlfn.IFNA('Table S3 Occupation CFs'!BC435*'Weighting factors'!$B$4,0), _xlfn.IFNA('Table S3 Occupation CFs'!BR435*'Weighting factors'!$B$6, 0)) = 0, NA(), 0.5*SUM(_xlfn.IFNA('Table S3 Occupation CFs'!J435*'Weighting factors'!$B$2,0), _xlfn.IFNA('Table S3 Occupation CFs'!Y435*'Weighting factors'!$B$3, 0), _xlfn.IFNA('Table S3 Occupation CFs'!AN435*'Weighting factors'!$B$5, 0), _xlfn.IFNA('Table S3 Occupation CFs'!BC435*'Weighting factors'!$B$4,0), _xlfn.IFNA('Table S3 Occupation CFs'!BR435*'Weighting factors'!$B$6, 0)))</f>
        <v>1.8555877671334318E-14</v>
      </c>
      <c r="J433" s="51">
        <f>IF(0.5*SUM(_xlfn.IFNA('Table S3 Occupation CFs'!K435*'Weighting factors'!$B$2,0), _xlfn.IFNA('Table S3 Occupation CFs'!Z435*'Weighting factors'!$B$3, 0), _xlfn.IFNA('Table S3 Occupation CFs'!AO435*'Weighting factors'!$B$5, 0), _xlfn.IFNA('Table S3 Occupation CFs'!BD435*'Weighting factors'!$B$4,0), _xlfn.IFNA('Table S3 Occupation CFs'!BS435*'Weighting factors'!$B$6, 0)) = 0, NA(), 0.5*SUM(_xlfn.IFNA('Table S3 Occupation CFs'!K435*'Weighting factors'!$B$2,0), _xlfn.IFNA('Table S3 Occupation CFs'!Z435*'Weighting factors'!$B$3, 0), _xlfn.IFNA('Table S3 Occupation CFs'!AO435*'Weighting factors'!$B$5, 0), _xlfn.IFNA('Table S3 Occupation CFs'!BD435*'Weighting factors'!$B$4,0), _xlfn.IFNA('Table S3 Occupation CFs'!BS435*'Weighting factors'!$B$6, 0)))</f>
        <v>1.9131817967502778E-14</v>
      </c>
      <c r="K433" s="51">
        <f>IF(0.5*SUM(_xlfn.IFNA('Table S3 Occupation CFs'!L435*'Weighting factors'!$B$2,0), _xlfn.IFNA('Table S3 Occupation CFs'!AA435*'Weighting factors'!$B$3, 0), _xlfn.IFNA('Table S3 Occupation CFs'!AP435*'Weighting factors'!$B$5, 0), _xlfn.IFNA('Table S3 Occupation CFs'!BE435*'Weighting factors'!$B$4,0), _xlfn.IFNA('Table S3 Occupation CFs'!BT435*'Weighting factors'!$B$6, 0)) = 0, NA(), 0.5*SUM(_xlfn.IFNA('Table S3 Occupation CFs'!L435*'Weighting factors'!$B$2,0), _xlfn.IFNA('Table S3 Occupation CFs'!AA435*'Weighting factors'!$B$3, 0), _xlfn.IFNA('Table S3 Occupation CFs'!AP435*'Weighting factors'!$B$5, 0), _xlfn.IFNA('Table S3 Occupation CFs'!BE435*'Weighting factors'!$B$4,0), _xlfn.IFNA('Table S3 Occupation CFs'!BT435*'Weighting factors'!$B$6, 0)))</f>
        <v>1.8111421114006261E-14</v>
      </c>
      <c r="L433" s="51">
        <f>IF(0.5*SUM(_xlfn.IFNA('Table S3 Occupation CFs'!M435*'Weighting factors'!$B$2,0), _xlfn.IFNA('Table S3 Occupation CFs'!AB435*'Weighting factors'!$B$3, 0), _xlfn.IFNA('Table S3 Occupation CFs'!AQ435*'Weighting factors'!$B$5, 0), _xlfn.IFNA('Table S3 Occupation CFs'!BF435*'Weighting factors'!$B$4,0), _xlfn.IFNA('Table S3 Occupation CFs'!BU435*'Weighting factors'!$B$6, 0)) = 0, NA(), 0.5*SUM(_xlfn.IFNA('Table S3 Occupation CFs'!M435*'Weighting factors'!$B$2,0), _xlfn.IFNA('Table S3 Occupation CFs'!AB435*'Weighting factors'!$B$3, 0), _xlfn.IFNA('Table S3 Occupation CFs'!AQ435*'Weighting factors'!$B$5, 0), _xlfn.IFNA('Table S3 Occupation CFs'!BF435*'Weighting factors'!$B$4,0), _xlfn.IFNA('Table S3 Occupation CFs'!BU435*'Weighting factors'!$B$6, 0)))</f>
        <v>1.8894261858348894E-14</v>
      </c>
      <c r="M433" s="51">
        <f>IF(0.5*SUM(_xlfn.IFNA('Table S3 Occupation CFs'!N435*'Weighting factors'!$B$2,0), _xlfn.IFNA('Table S3 Occupation CFs'!AC435*'Weighting factors'!$B$3, 0), _xlfn.IFNA('Table S3 Occupation CFs'!AR435*'Weighting factors'!$B$5, 0), _xlfn.IFNA('Table S3 Occupation CFs'!BG435*'Weighting factors'!$B$4,0), _xlfn.IFNA('Table S3 Occupation CFs'!BV435*'Weighting factors'!$B$6, 0)) = 0, NA(), 0.5*SUM(_xlfn.IFNA('Table S3 Occupation CFs'!N435*'Weighting factors'!$B$2,0), _xlfn.IFNA('Table S3 Occupation CFs'!AC435*'Weighting factors'!$B$3, 0), _xlfn.IFNA('Table S3 Occupation CFs'!AR435*'Weighting factors'!$B$5, 0), _xlfn.IFNA('Table S3 Occupation CFs'!BG435*'Weighting factors'!$B$4,0), _xlfn.IFNA('Table S3 Occupation CFs'!BV435*'Weighting factors'!$B$6, 0)))</f>
        <v>1.9030753642914616E-14</v>
      </c>
      <c r="N433" s="51">
        <f>IF(0.5*SUM(_xlfn.IFNA('Table S3 Occupation CFs'!O435*'Weighting factors'!$B$2,0), _xlfn.IFNA('Table S3 Occupation CFs'!AD435*'Weighting factors'!$B$3, 0), _xlfn.IFNA('Table S3 Occupation CFs'!AS435*'Weighting factors'!$B$5, 0), _xlfn.IFNA('Table S3 Occupation CFs'!BH435*'Weighting factors'!$B$4,0), _xlfn.IFNA('Table S3 Occupation CFs'!BW435*'Weighting factors'!$B$6, 0)) = 0, NA(), 0.5*SUM(_xlfn.IFNA('Table S3 Occupation CFs'!O435*'Weighting factors'!$B$2,0), _xlfn.IFNA('Table S3 Occupation CFs'!AD435*'Weighting factors'!$B$3, 0), _xlfn.IFNA('Table S3 Occupation CFs'!AS435*'Weighting factors'!$B$5, 0), _xlfn.IFNA('Table S3 Occupation CFs'!BH435*'Weighting factors'!$B$4,0), _xlfn.IFNA('Table S3 Occupation CFs'!BW435*'Weighting factors'!$B$6, 0)))</f>
        <v>1.5836791928027318E-14</v>
      </c>
      <c r="O433" s="51">
        <f>IF(0.5*SUM(_xlfn.IFNA('Table S3 Occupation CFs'!P435*'Weighting factors'!$B$2,0), _xlfn.IFNA('Table S3 Occupation CFs'!AE435*'Weighting factors'!$B$3, 0), _xlfn.IFNA('Table S3 Occupation CFs'!AT435*'Weighting factors'!$B$5, 0), _xlfn.IFNA('Table S3 Occupation CFs'!BI435*'Weighting factors'!$B$4,0), _xlfn.IFNA('Table S3 Occupation CFs'!BX435*'Weighting factors'!$B$6, 0)) = 0, NA(), 0.5*SUM(_xlfn.IFNA('Table S3 Occupation CFs'!P435*'Weighting factors'!$B$2,0), _xlfn.IFNA('Table S3 Occupation CFs'!AE435*'Weighting factors'!$B$3, 0), _xlfn.IFNA('Table S3 Occupation CFs'!AT435*'Weighting factors'!$B$5, 0), _xlfn.IFNA('Table S3 Occupation CFs'!BI435*'Weighting factors'!$B$4,0), _xlfn.IFNA('Table S3 Occupation CFs'!BX435*'Weighting factors'!$B$6, 0)))</f>
        <v>1.8824399234432853E-14</v>
      </c>
      <c r="P433" s="51">
        <f>IF(0.5*SUM(_xlfn.IFNA('Table S3 Occupation CFs'!Q435*'Weighting factors'!$B$2,0), _xlfn.IFNA('Table S3 Occupation CFs'!AF435*'Weighting factors'!$B$3, 0), _xlfn.IFNA('Table S3 Occupation CFs'!AU435*'Weighting factors'!$B$5, 0), _xlfn.IFNA('Table S3 Occupation CFs'!BJ435*'Weighting factors'!$B$4,0), _xlfn.IFNA('Table S3 Occupation CFs'!BY435*'Weighting factors'!$B$6, 0)) = 0, NA(), 0.5*SUM(_xlfn.IFNA('Table S3 Occupation CFs'!Q435*'Weighting factors'!$B$2,0), _xlfn.IFNA('Table S3 Occupation CFs'!AF435*'Weighting factors'!$B$3, 0), _xlfn.IFNA('Table S3 Occupation CFs'!AU435*'Weighting factors'!$B$5, 0), _xlfn.IFNA('Table S3 Occupation CFs'!BJ435*'Weighting factors'!$B$4,0), _xlfn.IFNA('Table S3 Occupation CFs'!BY435*'Weighting factors'!$B$6, 0)))</f>
        <v>1.9870325931344435E-14</v>
      </c>
    </row>
    <row r="434" spans="1:16" x14ac:dyDescent="0.45">
      <c r="A434" s="3" t="s">
        <v>445</v>
      </c>
      <c r="B434" s="51">
        <f>IF(0.5*SUM(_xlfn.IFNA('Table S3 Occupation CFs'!E436*'Weighting factors'!$B$2,0), _xlfn.IFNA('Table S3 Occupation CFs'!T436*'Weighting factors'!$B$3, 0), _xlfn.IFNA('Table S3 Occupation CFs'!AI436*'Weighting factors'!$B$5, 0), _xlfn.IFNA('Table S3 Occupation CFs'!AX436*'Weighting factors'!$B$4,0), _xlfn.IFNA('Table S3 Occupation CFs'!BM436*'Weighting factors'!$B$6, 0)) = 0, NA(), 0.5*SUM(_xlfn.IFNA('Table S3 Occupation CFs'!E436*'Weighting factors'!$B$2,0), _xlfn.IFNA('Table S3 Occupation CFs'!T436*'Weighting factors'!$B$3, 0), _xlfn.IFNA('Table S3 Occupation CFs'!AI436*'Weighting factors'!$B$5, 0), _xlfn.IFNA('Table S3 Occupation CFs'!AX436*'Weighting factors'!$B$4,0), _xlfn.IFNA('Table S3 Occupation CFs'!BM436*'Weighting factors'!$B$6, 0)))</f>
        <v>4.1501541965719945E-15</v>
      </c>
      <c r="C434" s="51">
        <f>IF(0.5*SUM(_xlfn.IFNA('Table S3 Occupation CFs'!D436*'Weighting factors'!$B$2,0), _xlfn.IFNA('Table S3 Occupation CFs'!S436*'Weighting factors'!$B$3, 0), _xlfn.IFNA('Table S3 Occupation CFs'!AH436*'Weighting factors'!$B$5, 0), _xlfn.IFNA('Table S3 Occupation CFs'!AW436*'Weighting factors'!$B$4,0), _xlfn.IFNA('Table S3 Occupation CFs'!BL436*'Weighting factors'!$B$6, 0)) = 0, NA(), 0.5*SUM(_xlfn.IFNA('Table S3 Occupation CFs'!D436*'Weighting factors'!$B$2,0), _xlfn.IFNA('Table S3 Occupation CFs'!S436*'Weighting factors'!$B$3, 0), _xlfn.IFNA('Table S3 Occupation CFs'!AH436*'Weighting factors'!$B$5, 0), _xlfn.IFNA('Table S3 Occupation CFs'!AW436*'Weighting factors'!$B$4,0), _xlfn.IFNA('Table S3 Occupation CFs'!BL436*'Weighting factors'!$B$6, 0)))</f>
        <v>3.5306799154905089E-13</v>
      </c>
      <c r="D434" s="51">
        <f>IF(0.5*SUM(_xlfn.IFNA('Table S3 Occupation CFs'!C436*'Weighting factors'!$B$2,0), _xlfn.IFNA('Table S3 Occupation CFs'!R436*'Weighting factors'!$B$3, 0), _xlfn.IFNA('Table S3 Occupation CFs'!AG436*'Weighting factors'!$B$5, 0), _xlfn.IFNA('Table S3 Occupation CFs'!AV436*'Weighting factors'!$B$4,0), _xlfn.IFNA('Table S3 Occupation CFs'!BK436*'Weighting factors'!$B$6, 0)) = 0, NA(), 0.5*SUM(_xlfn.IFNA('Table S3 Occupation CFs'!C436*'Weighting factors'!$B$2,0), _xlfn.IFNA('Table S3 Occupation CFs'!R436*'Weighting factors'!$B$3, 0), _xlfn.IFNA('Table S3 Occupation CFs'!AG436*'Weighting factors'!$B$5, 0), _xlfn.IFNA('Table S3 Occupation CFs'!AV436*'Weighting factors'!$B$4,0), _xlfn.IFNA('Table S3 Occupation CFs'!BK436*'Weighting factors'!$B$6, 0)))</f>
        <v>3.4576155529835695E-13</v>
      </c>
      <c r="E434" s="51">
        <f>IF(0.5*SUM(_xlfn.IFNA('Table S3 Occupation CFs'!F436*'Weighting factors'!$B$2,0), _xlfn.IFNA('Table S3 Occupation CFs'!U436*'Weighting factors'!$B$3, 0), _xlfn.IFNA('Table S3 Occupation CFs'!AJ436*'Weighting factors'!$B$5, 0), _xlfn.IFNA('Table S3 Occupation CFs'!AY436*'Weighting factors'!$B$4,0), _xlfn.IFNA('Table S3 Occupation CFs'!BN436*'Weighting factors'!$B$6, 0)) = 0, NA(), 0.5*SUM(_xlfn.IFNA('Table S3 Occupation CFs'!F436*'Weighting factors'!$B$2,0), _xlfn.IFNA('Table S3 Occupation CFs'!U436*'Weighting factors'!$B$3, 0), _xlfn.IFNA('Table S3 Occupation CFs'!AJ436*'Weighting factors'!$B$5, 0), _xlfn.IFNA('Table S3 Occupation CFs'!AY436*'Weighting factors'!$B$4,0), _xlfn.IFNA('Table S3 Occupation CFs'!BN436*'Weighting factors'!$B$6, 0)))</f>
        <v>3.8093315171295562E-13</v>
      </c>
      <c r="F434" s="51">
        <f>IF(0.5*SUM(_xlfn.IFNA('Table S3 Occupation CFs'!G436*'Weighting factors'!$B$2,0), _xlfn.IFNA('Table S3 Occupation CFs'!V436*'Weighting factors'!$B$3, 0), _xlfn.IFNA('Table S3 Occupation CFs'!AK436*'Weighting factors'!$B$5, 0), _xlfn.IFNA('Table S3 Occupation CFs'!AZ436*'Weighting factors'!$B$4,0), _xlfn.IFNA('Table S3 Occupation CFs'!BO436*'Weighting factors'!$B$6, 0)) = 0, NA(), 0.5*SUM(_xlfn.IFNA('Table S3 Occupation CFs'!G436*'Weighting factors'!$B$2,0), _xlfn.IFNA('Table S3 Occupation CFs'!V436*'Weighting factors'!$B$3, 0), _xlfn.IFNA('Table S3 Occupation CFs'!AK436*'Weighting factors'!$B$5, 0), _xlfn.IFNA('Table S3 Occupation CFs'!AZ436*'Weighting factors'!$B$4,0), _xlfn.IFNA('Table S3 Occupation CFs'!BO436*'Weighting factors'!$B$6, 0)))</f>
        <v>3.8927088143855908E-13</v>
      </c>
      <c r="G434" s="51">
        <f>IF(0.5*SUM(_xlfn.IFNA('Table S3 Occupation CFs'!H436*'Weighting factors'!$B$2,0), _xlfn.IFNA('Table S3 Occupation CFs'!W436*'Weighting factors'!$B$3, 0), _xlfn.IFNA('Table S3 Occupation CFs'!AL436*'Weighting factors'!$B$5, 0), _xlfn.IFNA('Table S3 Occupation CFs'!BA436*'Weighting factors'!$B$4,0), _xlfn.IFNA('Table S3 Occupation CFs'!BP436*'Weighting factors'!$B$6, 0)) = 0, NA(), 0.5*SUM(_xlfn.IFNA('Table S3 Occupation CFs'!H436*'Weighting factors'!$B$2,0), _xlfn.IFNA('Table S3 Occupation CFs'!W436*'Weighting factors'!$B$3, 0), _xlfn.IFNA('Table S3 Occupation CFs'!AL436*'Weighting factors'!$B$5, 0), _xlfn.IFNA('Table S3 Occupation CFs'!BA436*'Weighting factors'!$B$4,0), _xlfn.IFNA('Table S3 Occupation CFs'!BP436*'Weighting factors'!$B$6, 0)))</f>
        <v>4.0046118785718978E-13</v>
      </c>
      <c r="H434" s="51" t="e">
        <f>IF(0.5*SUM(_xlfn.IFNA('Table S3 Occupation CFs'!I436*'Weighting factors'!$B$2,0), _xlfn.IFNA('Table S3 Occupation CFs'!X436*'Weighting factors'!$B$3, 0), _xlfn.IFNA('Table S3 Occupation CFs'!AM436*'Weighting factors'!$B$5, 0), _xlfn.IFNA('Table S3 Occupation CFs'!BB436*'Weighting factors'!$B$4,0), _xlfn.IFNA('Table S3 Occupation CFs'!BQ436*'Weighting factors'!$B$6, 0)) = 0, NA(), 0.5*SUM(_xlfn.IFNA('Table S3 Occupation CFs'!I436*'Weighting factors'!$B$2,0), _xlfn.IFNA('Table S3 Occupation CFs'!X436*'Weighting factors'!$B$3, 0), _xlfn.IFNA('Table S3 Occupation CFs'!AM436*'Weighting factors'!$B$5, 0), _xlfn.IFNA('Table S3 Occupation CFs'!BB436*'Weighting factors'!$B$4,0), _xlfn.IFNA('Table S3 Occupation CFs'!BQ436*'Weighting factors'!$B$6, 0)))</f>
        <v>#N/A</v>
      </c>
      <c r="I434" s="51" t="e">
        <f>IF(0.5*SUM(_xlfn.IFNA('Table S3 Occupation CFs'!J436*'Weighting factors'!$B$2,0), _xlfn.IFNA('Table S3 Occupation CFs'!Y436*'Weighting factors'!$B$3, 0), _xlfn.IFNA('Table S3 Occupation CFs'!AN436*'Weighting factors'!$B$5, 0), _xlfn.IFNA('Table S3 Occupation CFs'!BC436*'Weighting factors'!$B$4,0), _xlfn.IFNA('Table S3 Occupation CFs'!BR436*'Weighting factors'!$B$6, 0)) = 0, NA(), 0.5*SUM(_xlfn.IFNA('Table S3 Occupation CFs'!J436*'Weighting factors'!$B$2,0), _xlfn.IFNA('Table S3 Occupation CFs'!Y436*'Weighting factors'!$B$3, 0), _xlfn.IFNA('Table S3 Occupation CFs'!AN436*'Weighting factors'!$B$5, 0), _xlfn.IFNA('Table S3 Occupation CFs'!BC436*'Weighting factors'!$B$4,0), _xlfn.IFNA('Table S3 Occupation CFs'!BR436*'Weighting factors'!$B$6, 0)))</f>
        <v>#N/A</v>
      </c>
      <c r="J434" s="51" t="e">
        <f>IF(0.5*SUM(_xlfn.IFNA('Table S3 Occupation CFs'!K436*'Weighting factors'!$B$2,0), _xlfn.IFNA('Table S3 Occupation CFs'!Z436*'Weighting factors'!$B$3, 0), _xlfn.IFNA('Table S3 Occupation CFs'!AO436*'Weighting factors'!$B$5, 0), _xlfn.IFNA('Table S3 Occupation CFs'!BD436*'Weighting factors'!$B$4,0), _xlfn.IFNA('Table S3 Occupation CFs'!BS436*'Weighting factors'!$B$6, 0)) = 0, NA(), 0.5*SUM(_xlfn.IFNA('Table S3 Occupation CFs'!K436*'Weighting factors'!$B$2,0), _xlfn.IFNA('Table S3 Occupation CFs'!Z436*'Weighting factors'!$B$3, 0), _xlfn.IFNA('Table S3 Occupation CFs'!AO436*'Weighting factors'!$B$5, 0), _xlfn.IFNA('Table S3 Occupation CFs'!BD436*'Weighting factors'!$B$4,0), _xlfn.IFNA('Table S3 Occupation CFs'!BS436*'Weighting factors'!$B$6, 0)))</f>
        <v>#N/A</v>
      </c>
      <c r="K434" s="51" t="e">
        <f>IF(0.5*SUM(_xlfn.IFNA('Table S3 Occupation CFs'!L436*'Weighting factors'!$B$2,0), _xlfn.IFNA('Table S3 Occupation CFs'!AA436*'Weighting factors'!$B$3, 0), _xlfn.IFNA('Table S3 Occupation CFs'!AP436*'Weighting factors'!$B$5, 0), _xlfn.IFNA('Table S3 Occupation CFs'!BE436*'Weighting factors'!$B$4,0), _xlfn.IFNA('Table S3 Occupation CFs'!BT436*'Weighting factors'!$B$6, 0)) = 0, NA(), 0.5*SUM(_xlfn.IFNA('Table S3 Occupation CFs'!L436*'Weighting factors'!$B$2,0), _xlfn.IFNA('Table S3 Occupation CFs'!AA436*'Weighting factors'!$B$3, 0), _xlfn.IFNA('Table S3 Occupation CFs'!AP436*'Weighting factors'!$B$5, 0), _xlfn.IFNA('Table S3 Occupation CFs'!BE436*'Weighting factors'!$B$4,0), _xlfn.IFNA('Table S3 Occupation CFs'!BT436*'Weighting factors'!$B$6, 0)))</f>
        <v>#N/A</v>
      </c>
      <c r="L434" s="51" t="e">
        <f>IF(0.5*SUM(_xlfn.IFNA('Table S3 Occupation CFs'!M436*'Weighting factors'!$B$2,0), _xlfn.IFNA('Table S3 Occupation CFs'!AB436*'Weighting factors'!$B$3, 0), _xlfn.IFNA('Table S3 Occupation CFs'!AQ436*'Weighting factors'!$B$5, 0), _xlfn.IFNA('Table S3 Occupation CFs'!BF436*'Weighting factors'!$B$4,0), _xlfn.IFNA('Table S3 Occupation CFs'!BU436*'Weighting factors'!$B$6, 0)) = 0, NA(), 0.5*SUM(_xlfn.IFNA('Table S3 Occupation CFs'!M436*'Weighting factors'!$B$2,0), _xlfn.IFNA('Table S3 Occupation CFs'!AB436*'Weighting factors'!$B$3, 0), _xlfn.IFNA('Table S3 Occupation CFs'!AQ436*'Weighting factors'!$B$5, 0), _xlfn.IFNA('Table S3 Occupation CFs'!BF436*'Weighting factors'!$B$4,0), _xlfn.IFNA('Table S3 Occupation CFs'!BU436*'Weighting factors'!$B$6, 0)))</f>
        <v>#N/A</v>
      </c>
      <c r="M434" s="51" t="e">
        <f>IF(0.5*SUM(_xlfn.IFNA('Table S3 Occupation CFs'!N436*'Weighting factors'!$B$2,0), _xlfn.IFNA('Table S3 Occupation CFs'!AC436*'Weighting factors'!$B$3, 0), _xlfn.IFNA('Table S3 Occupation CFs'!AR436*'Weighting factors'!$B$5, 0), _xlfn.IFNA('Table S3 Occupation CFs'!BG436*'Weighting factors'!$B$4,0), _xlfn.IFNA('Table S3 Occupation CFs'!BV436*'Weighting factors'!$B$6, 0)) = 0, NA(), 0.5*SUM(_xlfn.IFNA('Table S3 Occupation CFs'!N436*'Weighting factors'!$B$2,0), _xlfn.IFNA('Table S3 Occupation CFs'!AC436*'Weighting factors'!$B$3, 0), _xlfn.IFNA('Table S3 Occupation CFs'!AR436*'Weighting factors'!$B$5, 0), _xlfn.IFNA('Table S3 Occupation CFs'!BG436*'Weighting factors'!$B$4,0), _xlfn.IFNA('Table S3 Occupation CFs'!BV436*'Weighting factors'!$B$6, 0)))</f>
        <v>#N/A</v>
      </c>
      <c r="N434" s="51" t="e">
        <f>IF(0.5*SUM(_xlfn.IFNA('Table S3 Occupation CFs'!O436*'Weighting factors'!$B$2,0), _xlfn.IFNA('Table S3 Occupation CFs'!AD436*'Weighting factors'!$B$3, 0), _xlfn.IFNA('Table S3 Occupation CFs'!AS436*'Weighting factors'!$B$5, 0), _xlfn.IFNA('Table S3 Occupation CFs'!BH436*'Weighting factors'!$B$4,0), _xlfn.IFNA('Table S3 Occupation CFs'!BW436*'Weighting factors'!$B$6, 0)) = 0, NA(), 0.5*SUM(_xlfn.IFNA('Table S3 Occupation CFs'!O436*'Weighting factors'!$B$2,0), _xlfn.IFNA('Table S3 Occupation CFs'!AD436*'Weighting factors'!$B$3, 0), _xlfn.IFNA('Table S3 Occupation CFs'!AS436*'Weighting factors'!$B$5, 0), _xlfn.IFNA('Table S3 Occupation CFs'!BH436*'Weighting factors'!$B$4,0), _xlfn.IFNA('Table S3 Occupation CFs'!BW436*'Weighting factors'!$B$6, 0)))</f>
        <v>#N/A</v>
      </c>
      <c r="O434" s="51" t="e">
        <f>IF(0.5*SUM(_xlfn.IFNA('Table S3 Occupation CFs'!P436*'Weighting factors'!$B$2,0), _xlfn.IFNA('Table S3 Occupation CFs'!AE436*'Weighting factors'!$B$3, 0), _xlfn.IFNA('Table S3 Occupation CFs'!AT436*'Weighting factors'!$B$5, 0), _xlfn.IFNA('Table S3 Occupation CFs'!BI436*'Weighting factors'!$B$4,0), _xlfn.IFNA('Table S3 Occupation CFs'!BX436*'Weighting factors'!$B$6, 0)) = 0, NA(), 0.5*SUM(_xlfn.IFNA('Table S3 Occupation CFs'!P436*'Weighting factors'!$B$2,0), _xlfn.IFNA('Table S3 Occupation CFs'!AE436*'Weighting factors'!$B$3, 0), _xlfn.IFNA('Table S3 Occupation CFs'!AT436*'Weighting factors'!$B$5, 0), _xlfn.IFNA('Table S3 Occupation CFs'!BI436*'Weighting factors'!$B$4,0), _xlfn.IFNA('Table S3 Occupation CFs'!BX436*'Weighting factors'!$B$6, 0)))</f>
        <v>#N/A</v>
      </c>
      <c r="P434" s="51" t="e">
        <f>IF(0.5*SUM(_xlfn.IFNA('Table S3 Occupation CFs'!Q436*'Weighting factors'!$B$2,0), _xlfn.IFNA('Table S3 Occupation CFs'!AF436*'Weighting factors'!$B$3, 0), _xlfn.IFNA('Table S3 Occupation CFs'!AU436*'Weighting factors'!$B$5, 0), _xlfn.IFNA('Table S3 Occupation CFs'!BJ436*'Weighting factors'!$B$4,0), _xlfn.IFNA('Table S3 Occupation CFs'!BY436*'Weighting factors'!$B$6, 0)) = 0, NA(), 0.5*SUM(_xlfn.IFNA('Table S3 Occupation CFs'!Q436*'Weighting factors'!$B$2,0), _xlfn.IFNA('Table S3 Occupation CFs'!AF436*'Weighting factors'!$B$3, 0), _xlfn.IFNA('Table S3 Occupation CFs'!AU436*'Weighting factors'!$B$5, 0), _xlfn.IFNA('Table S3 Occupation CFs'!BJ436*'Weighting factors'!$B$4,0), _xlfn.IFNA('Table S3 Occupation CFs'!BY436*'Weighting factors'!$B$6, 0)))</f>
        <v>#N/A</v>
      </c>
    </row>
    <row r="435" spans="1:16" x14ac:dyDescent="0.45">
      <c r="A435" s="3" t="s">
        <v>446</v>
      </c>
      <c r="B435" s="51" t="e">
        <f>IF(0.5*SUM(_xlfn.IFNA('Table S3 Occupation CFs'!E437*'Weighting factors'!$B$2,0), _xlfn.IFNA('Table S3 Occupation CFs'!T437*'Weighting factors'!$B$3, 0), _xlfn.IFNA('Table S3 Occupation CFs'!AI437*'Weighting factors'!$B$5, 0), _xlfn.IFNA('Table S3 Occupation CFs'!AX437*'Weighting factors'!$B$4,0), _xlfn.IFNA('Table S3 Occupation CFs'!BM437*'Weighting factors'!$B$6, 0)) = 0, NA(), 0.5*SUM(_xlfn.IFNA('Table S3 Occupation CFs'!E437*'Weighting factors'!$B$2,0), _xlfn.IFNA('Table S3 Occupation CFs'!T437*'Weighting factors'!$B$3, 0), _xlfn.IFNA('Table S3 Occupation CFs'!AI437*'Weighting factors'!$B$5, 0), _xlfn.IFNA('Table S3 Occupation CFs'!AX437*'Weighting factors'!$B$4,0), _xlfn.IFNA('Table S3 Occupation CFs'!BM437*'Weighting factors'!$B$6, 0)))</f>
        <v>#N/A</v>
      </c>
      <c r="C435" s="51" t="e">
        <f>IF(0.5*SUM(_xlfn.IFNA('Table S3 Occupation CFs'!D437*'Weighting factors'!$B$2,0), _xlfn.IFNA('Table S3 Occupation CFs'!S437*'Weighting factors'!$B$3, 0), _xlfn.IFNA('Table S3 Occupation CFs'!AH437*'Weighting factors'!$B$5, 0), _xlfn.IFNA('Table S3 Occupation CFs'!AW437*'Weighting factors'!$B$4,0), _xlfn.IFNA('Table S3 Occupation CFs'!BL437*'Weighting factors'!$B$6, 0)) = 0, NA(), 0.5*SUM(_xlfn.IFNA('Table S3 Occupation CFs'!D437*'Weighting factors'!$B$2,0), _xlfn.IFNA('Table S3 Occupation CFs'!S437*'Weighting factors'!$B$3, 0), _xlfn.IFNA('Table S3 Occupation CFs'!AH437*'Weighting factors'!$B$5, 0), _xlfn.IFNA('Table S3 Occupation CFs'!AW437*'Weighting factors'!$B$4,0), _xlfn.IFNA('Table S3 Occupation CFs'!BL437*'Weighting factors'!$B$6, 0)))</f>
        <v>#N/A</v>
      </c>
      <c r="D435" s="51">
        <f>IF(0.5*SUM(_xlfn.IFNA('Table S3 Occupation CFs'!C437*'Weighting factors'!$B$2,0), _xlfn.IFNA('Table S3 Occupation CFs'!R437*'Weighting factors'!$B$3, 0), _xlfn.IFNA('Table S3 Occupation CFs'!AG437*'Weighting factors'!$B$5, 0), _xlfn.IFNA('Table S3 Occupation CFs'!AV437*'Weighting factors'!$B$4,0), _xlfn.IFNA('Table S3 Occupation CFs'!BK437*'Weighting factors'!$B$6, 0)) = 0, NA(), 0.5*SUM(_xlfn.IFNA('Table S3 Occupation CFs'!C437*'Weighting factors'!$B$2,0), _xlfn.IFNA('Table S3 Occupation CFs'!R437*'Weighting factors'!$B$3, 0), _xlfn.IFNA('Table S3 Occupation CFs'!AG437*'Weighting factors'!$B$5, 0), _xlfn.IFNA('Table S3 Occupation CFs'!AV437*'Weighting factors'!$B$4,0), _xlfn.IFNA('Table S3 Occupation CFs'!BK437*'Weighting factors'!$B$6, 0)))</f>
        <v>3.936798563333127E-14</v>
      </c>
      <c r="E435" s="51">
        <f>IF(0.5*SUM(_xlfn.IFNA('Table S3 Occupation CFs'!F437*'Weighting factors'!$B$2,0), _xlfn.IFNA('Table S3 Occupation CFs'!U437*'Weighting factors'!$B$3, 0), _xlfn.IFNA('Table S3 Occupation CFs'!AJ437*'Weighting factors'!$B$5, 0), _xlfn.IFNA('Table S3 Occupation CFs'!AY437*'Weighting factors'!$B$4,0), _xlfn.IFNA('Table S3 Occupation CFs'!BN437*'Weighting factors'!$B$6, 0)) = 0, NA(), 0.5*SUM(_xlfn.IFNA('Table S3 Occupation CFs'!F437*'Weighting factors'!$B$2,0), _xlfn.IFNA('Table S3 Occupation CFs'!U437*'Weighting factors'!$B$3, 0), _xlfn.IFNA('Table S3 Occupation CFs'!AJ437*'Weighting factors'!$B$5, 0), _xlfn.IFNA('Table S3 Occupation CFs'!AY437*'Weighting factors'!$B$4,0), _xlfn.IFNA('Table S3 Occupation CFs'!BN437*'Weighting factors'!$B$6, 0)))</f>
        <v>4.0263130854356405E-14</v>
      </c>
      <c r="F435" s="51">
        <f>IF(0.5*SUM(_xlfn.IFNA('Table S3 Occupation CFs'!G437*'Weighting factors'!$B$2,0), _xlfn.IFNA('Table S3 Occupation CFs'!V437*'Weighting factors'!$B$3, 0), _xlfn.IFNA('Table S3 Occupation CFs'!AK437*'Weighting factors'!$B$5, 0), _xlfn.IFNA('Table S3 Occupation CFs'!AZ437*'Weighting factors'!$B$4,0), _xlfn.IFNA('Table S3 Occupation CFs'!BO437*'Weighting factors'!$B$6, 0)) = 0, NA(), 0.5*SUM(_xlfn.IFNA('Table S3 Occupation CFs'!G437*'Weighting factors'!$B$2,0), _xlfn.IFNA('Table S3 Occupation CFs'!V437*'Weighting factors'!$B$3, 0), _xlfn.IFNA('Table S3 Occupation CFs'!AK437*'Weighting factors'!$B$5, 0), _xlfn.IFNA('Table S3 Occupation CFs'!AZ437*'Weighting factors'!$B$4,0), _xlfn.IFNA('Table S3 Occupation CFs'!BO437*'Weighting factors'!$B$6, 0)))</f>
        <v>4.0954978687210048E-14</v>
      </c>
      <c r="G435" s="51">
        <f>IF(0.5*SUM(_xlfn.IFNA('Table S3 Occupation CFs'!H437*'Weighting factors'!$B$2,0), _xlfn.IFNA('Table S3 Occupation CFs'!W437*'Weighting factors'!$B$3, 0), _xlfn.IFNA('Table S3 Occupation CFs'!AL437*'Weighting factors'!$B$5, 0), _xlfn.IFNA('Table S3 Occupation CFs'!BA437*'Weighting factors'!$B$4,0), _xlfn.IFNA('Table S3 Occupation CFs'!BP437*'Weighting factors'!$B$6, 0)) = 0, NA(), 0.5*SUM(_xlfn.IFNA('Table S3 Occupation CFs'!H437*'Weighting factors'!$B$2,0), _xlfn.IFNA('Table S3 Occupation CFs'!W437*'Weighting factors'!$B$3, 0), _xlfn.IFNA('Table S3 Occupation CFs'!AL437*'Weighting factors'!$B$5, 0), _xlfn.IFNA('Table S3 Occupation CFs'!BA437*'Weighting factors'!$B$4,0), _xlfn.IFNA('Table S3 Occupation CFs'!BP437*'Weighting factors'!$B$6, 0)))</f>
        <v>4.1908444228781663E-14</v>
      </c>
      <c r="H435" s="51">
        <f>IF(0.5*SUM(_xlfn.IFNA('Table S3 Occupation CFs'!I437*'Weighting factors'!$B$2,0), _xlfn.IFNA('Table S3 Occupation CFs'!X437*'Weighting factors'!$B$3, 0), _xlfn.IFNA('Table S3 Occupation CFs'!AM437*'Weighting factors'!$B$5, 0), _xlfn.IFNA('Table S3 Occupation CFs'!BB437*'Weighting factors'!$B$4,0), _xlfn.IFNA('Table S3 Occupation CFs'!BQ437*'Weighting factors'!$B$6, 0)) = 0, NA(), 0.5*SUM(_xlfn.IFNA('Table S3 Occupation CFs'!I437*'Weighting factors'!$B$2,0), _xlfn.IFNA('Table S3 Occupation CFs'!X437*'Weighting factors'!$B$3, 0), _xlfn.IFNA('Table S3 Occupation CFs'!AM437*'Weighting factors'!$B$5, 0), _xlfn.IFNA('Table S3 Occupation CFs'!BB437*'Weighting factors'!$B$4,0), _xlfn.IFNA('Table S3 Occupation CFs'!BQ437*'Weighting factors'!$B$6, 0)))</f>
        <v>4.0587215479614358E-14</v>
      </c>
      <c r="I435" s="51">
        <f>IF(0.5*SUM(_xlfn.IFNA('Table S3 Occupation CFs'!J437*'Weighting factors'!$B$2,0), _xlfn.IFNA('Table S3 Occupation CFs'!Y437*'Weighting factors'!$B$3, 0), _xlfn.IFNA('Table S3 Occupation CFs'!AN437*'Weighting factors'!$B$5, 0), _xlfn.IFNA('Table S3 Occupation CFs'!BC437*'Weighting factors'!$B$4,0), _xlfn.IFNA('Table S3 Occupation CFs'!BR437*'Weighting factors'!$B$6, 0)) = 0, NA(), 0.5*SUM(_xlfn.IFNA('Table S3 Occupation CFs'!J437*'Weighting factors'!$B$2,0), _xlfn.IFNA('Table S3 Occupation CFs'!Y437*'Weighting factors'!$B$3, 0), _xlfn.IFNA('Table S3 Occupation CFs'!AN437*'Weighting factors'!$B$5, 0), _xlfn.IFNA('Table S3 Occupation CFs'!BC437*'Weighting factors'!$B$4,0), _xlfn.IFNA('Table S3 Occupation CFs'!BR437*'Weighting factors'!$B$6, 0)))</f>
        <v>4.1223421571725877E-14</v>
      </c>
      <c r="J435" s="51">
        <f>IF(0.5*SUM(_xlfn.IFNA('Table S3 Occupation CFs'!K437*'Weighting factors'!$B$2,0), _xlfn.IFNA('Table S3 Occupation CFs'!Z437*'Weighting factors'!$B$3, 0), _xlfn.IFNA('Table S3 Occupation CFs'!AO437*'Weighting factors'!$B$5, 0), _xlfn.IFNA('Table S3 Occupation CFs'!BD437*'Weighting factors'!$B$4,0), _xlfn.IFNA('Table S3 Occupation CFs'!BS437*'Weighting factors'!$B$6, 0)) = 0, NA(), 0.5*SUM(_xlfn.IFNA('Table S3 Occupation CFs'!K437*'Weighting factors'!$B$2,0), _xlfn.IFNA('Table S3 Occupation CFs'!Z437*'Weighting factors'!$B$3, 0), _xlfn.IFNA('Table S3 Occupation CFs'!AO437*'Weighting factors'!$B$5, 0), _xlfn.IFNA('Table S3 Occupation CFs'!BD437*'Weighting factors'!$B$4,0), _xlfn.IFNA('Table S3 Occupation CFs'!BS437*'Weighting factors'!$B$6, 0)))</f>
        <v>4.1796549684856599E-14</v>
      </c>
      <c r="K435" s="51">
        <f>IF(0.5*SUM(_xlfn.IFNA('Table S3 Occupation CFs'!L437*'Weighting factors'!$B$2,0), _xlfn.IFNA('Table S3 Occupation CFs'!AA437*'Weighting factors'!$B$3, 0), _xlfn.IFNA('Table S3 Occupation CFs'!AP437*'Weighting factors'!$B$5, 0), _xlfn.IFNA('Table S3 Occupation CFs'!BE437*'Weighting factors'!$B$4,0), _xlfn.IFNA('Table S3 Occupation CFs'!BT437*'Weighting factors'!$B$6, 0)) = 0, NA(), 0.5*SUM(_xlfn.IFNA('Table S3 Occupation CFs'!L437*'Weighting factors'!$B$2,0), _xlfn.IFNA('Table S3 Occupation CFs'!AA437*'Weighting factors'!$B$3, 0), _xlfn.IFNA('Table S3 Occupation CFs'!AP437*'Weighting factors'!$B$5, 0), _xlfn.IFNA('Table S3 Occupation CFs'!BE437*'Weighting factors'!$B$4,0), _xlfn.IFNA('Table S3 Occupation CFs'!BT437*'Weighting factors'!$B$6, 0)))</f>
        <v>4.0554041183906827E-14</v>
      </c>
      <c r="L435" s="51">
        <f>IF(0.5*SUM(_xlfn.IFNA('Table S3 Occupation CFs'!M437*'Weighting factors'!$B$2,0), _xlfn.IFNA('Table S3 Occupation CFs'!AB437*'Weighting factors'!$B$3, 0), _xlfn.IFNA('Table S3 Occupation CFs'!AQ437*'Weighting factors'!$B$5, 0), _xlfn.IFNA('Table S3 Occupation CFs'!BF437*'Weighting factors'!$B$4,0), _xlfn.IFNA('Table S3 Occupation CFs'!BU437*'Weighting factors'!$B$6, 0)) = 0, NA(), 0.5*SUM(_xlfn.IFNA('Table S3 Occupation CFs'!M437*'Weighting factors'!$B$2,0), _xlfn.IFNA('Table S3 Occupation CFs'!AB437*'Weighting factors'!$B$3, 0), _xlfn.IFNA('Table S3 Occupation CFs'!AQ437*'Weighting factors'!$B$5, 0), _xlfn.IFNA('Table S3 Occupation CFs'!BF437*'Weighting factors'!$B$4,0), _xlfn.IFNA('Table S3 Occupation CFs'!BU437*'Weighting factors'!$B$6, 0)))</f>
        <v>4.1390466414533852E-14</v>
      </c>
      <c r="M435" s="51">
        <f>IF(0.5*SUM(_xlfn.IFNA('Table S3 Occupation CFs'!N437*'Weighting factors'!$B$2,0), _xlfn.IFNA('Table S3 Occupation CFs'!AC437*'Weighting factors'!$B$3, 0), _xlfn.IFNA('Table S3 Occupation CFs'!AR437*'Weighting factors'!$B$5, 0), _xlfn.IFNA('Table S3 Occupation CFs'!BG437*'Weighting factors'!$B$4,0), _xlfn.IFNA('Table S3 Occupation CFs'!BV437*'Weighting factors'!$B$6, 0)) = 0, NA(), 0.5*SUM(_xlfn.IFNA('Table S3 Occupation CFs'!N437*'Weighting factors'!$B$2,0), _xlfn.IFNA('Table S3 Occupation CFs'!AC437*'Weighting factors'!$B$3, 0), _xlfn.IFNA('Table S3 Occupation CFs'!AR437*'Weighting factors'!$B$5, 0), _xlfn.IFNA('Table S3 Occupation CFs'!BG437*'Weighting factors'!$B$4,0), _xlfn.IFNA('Table S3 Occupation CFs'!BV437*'Weighting factors'!$B$6, 0)))</f>
        <v>4.1536098001643116E-14</v>
      </c>
      <c r="N435" s="51">
        <f>IF(0.5*SUM(_xlfn.IFNA('Table S3 Occupation CFs'!O437*'Weighting factors'!$B$2,0), _xlfn.IFNA('Table S3 Occupation CFs'!AD437*'Weighting factors'!$B$3, 0), _xlfn.IFNA('Table S3 Occupation CFs'!AS437*'Weighting factors'!$B$5, 0), _xlfn.IFNA('Table S3 Occupation CFs'!BH437*'Weighting factors'!$B$4,0), _xlfn.IFNA('Table S3 Occupation CFs'!BW437*'Weighting factors'!$B$6, 0)) = 0, NA(), 0.5*SUM(_xlfn.IFNA('Table S3 Occupation CFs'!O437*'Weighting factors'!$B$2,0), _xlfn.IFNA('Table S3 Occupation CFs'!AD437*'Weighting factors'!$B$3, 0), _xlfn.IFNA('Table S3 Occupation CFs'!AS437*'Weighting factors'!$B$5, 0), _xlfn.IFNA('Table S3 Occupation CFs'!BH437*'Weighting factors'!$B$4,0), _xlfn.IFNA('Table S3 Occupation CFs'!BW437*'Weighting factors'!$B$6, 0)))</f>
        <v>3.8738058024910893E-14</v>
      </c>
      <c r="O435" s="51">
        <f>IF(0.5*SUM(_xlfn.IFNA('Table S3 Occupation CFs'!P437*'Weighting factors'!$B$2,0), _xlfn.IFNA('Table S3 Occupation CFs'!AE437*'Weighting factors'!$B$3, 0), _xlfn.IFNA('Table S3 Occupation CFs'!AT437*'Weighting factors'!$B$5, 0), _xlfn.IFNA('Table S3 Occupation CFs'!BI437*'Weighting factors'!$B$4,0), _xlfn.IFNA('Table S3 Occupation CFs'!BX437*'Weighting factors'!$B$6, 0)) = 0, NA(), 0.5*SUM(_xlfn.IFNA('Table S3 Occupation CFs'!P437*'Weighting factors'!$B$2,0), _xlfn.IFNA('Table S3 Occupation CFs'!AE437*'Weighting factors'!$B$3, 0), _xlfn.IFNA('Table S3 Occupation CFs'!AT437*'Weighting factors'!$B$5, 0), _xlfn.IFNA('Table S3 Occupation CFs'!BI437*'Weighting factors'!$B$4,0), _xlfn.IFNA('Table S3 Occupation CFs'!BX437*'Weighting factors'!$B$6, 0)))</f>
        <v>4.1589591875404602E-14</v>
      </c>
      <c r="P435" s="51">
        <f>IF(0.5*SUM(_xlfn.IFNA('Table S3 Occupation CFs'!Q437*'Weighting factors'!$B$2,0), _xlfn.IFNA('Table S3 Occupation CFs'!AF437*'Weighting factors'!$B$3, 0), _xlfn.IFNA('Table S3 Occupation CFs'!AU437*'Weighting factors'!$B$5, 0), _xlfn.IFNA('Table S3 Occupation CFs'!BJ437*'Weighting factors'!$B$4,0), _xlfn.IFNA('Table S3 Occupation CFs'!BY437*'Weighting factors'!$B$6, 0)) = 0, NA(), 0.5*SUM(_xlfn.IFNA('Table S3 Occupation CFs'!Q437*'Weighting factors'!$B$2,0), _xlfn.IFNA('Table S3 Occupation CFs'!AF437*'Weighting factors'!$B$3, 0), _xlfn.IFNA('Table S3 Occupation CFs'!AU437*'Weighting factors'!$B$5, 0), _xlfn.IFNA('Table S3 Occupation CFs'!BJ437*'Weighting factors'!$B$4,0), _xlfn.IFNA('Table S3 Occupation CFs'!BY437*'Weighting factors'!$B$6, 0)))</f>
        <v>4.2587728302380019E-14</v>
      </c>
    </row>
    <row r="436" spans="1:16" x14ac:dyDescent="0.45">
      <c r="A436" s="3" t="s">
        <v>447</v>
      </c>
      <c r="B436" s="51" t="e">
        <f>IF(0.5*SUM(_xlfn.IFNA('Table S3 Occupation CFs'!E438*'Weighting factors'!$B$2,0), _xlfn.IFNA('Table S3 Occupation CFs'!T438*'Weighting factors'!$B$3, 0), _xlfn.IFNA('Table S3 Occupation CFs'!AI438*'Weighting factors'!$B$5, 0), _xlfn.IFNA('Table S3 Occupation CFs'!AX438*'Weighting factors'!$B$4,0), _xlfn.IFNA('Table S3 Occupation CFs'!BM438*'Weighting factors'!$B$6, 0)) = 0, NA(), 0.5*SUM(_xlfn.IFNA('Table S3 Occupation CFs'!E438*'Weighting factors'!$B$2,0), _xlfn.IFNA('Table S3 Occupation CFs'!T438*'Weighting factors'!$B$3, 0), _xlfn.IFNA('Table S3 Occupation CFs'!AI438*'Weighting factors'!$B$5, 0), _xlfn.IFNA('Table S3 Occupation CFs'!AX438*'Weighting factors'!$B$4,0), _xlfn.IFNA('Table S3 Occupation CFs'!BM438*'Weighting factors'!$B$6, 0)))</f>
        <v>#N/A</v>
      </c>
      <c r="C436" s="51" t="e">
        <f>IF(0.5*SUM(_xlfn.IFNA('Table S3 Occupation CFs'!D438*'Weighting factors'!$B$2,0), _xlfn.IFNA('Table S3 Occupation CFs'!S438*'Weighting factors'!$B$3, 0), _xlfn.IFNA('Table S3 Occupation CFs'!AH438*'Weighting factors'!$B$5, 0), _xlfn.IFNA('Table S3 Occupation CFs'!AW438*'Weighting factors'!$B$4,0), _xlfn.IFNA('Table S3 Occupation CFs'!BL438*'Weighting factors'!$B$6, 0)) = 0, NA(), 0.5*SUM(_xlfn.IFNA('Table S3 Occupation CFs'!D438*'Weighting factors'!$B$2,0), _xlfn.IFNA('Table S3 Occupation CFs'!S438*'Weighting factors'!$B$3, 0), _xlfn.IFNA('Table S3 Occupation CFs'!AH438*'Weighting factors'!$B$5, 0), _xlfn.IFNA('Table S3 Occupation CFs'!AW438*'Weighting factors'!$B$4,0), _xlfn.IFNA('Table S3 Occupation CFs'!BL438*'Weighting factors'!$B$6, 0)))</f>
        <v>#N/A</v>
      </c>
      <c r="D436" s="51">
        <f>IF(0.5*SUM(_xlfn.IFNA('Table S3 Occupation CFs'!C438*'Weighting factors'!$B$2,0), _xlfn.IFNA('Table S3 Occupation CFs'!R438*'Weighting factors'!$B$3, 0), _xlfn.IFNA('Table S3 Occupation CFs'!AG438*'Weighting factors'!$B$5, 0), _xlfn.IFNA('Table S3 Occupation CFs'!AV438*'Weighting factors'!$B$4,0), _xlfn.IFNA('Table S3 Occupation CFs'!BK438*'Weighting factors'!$B$6, 0)) = 0, NA(), 0.5*SUM(_xlfn.IFNA('Table S3 Occupation CFs'!C438*'Weighting factors'!$B$2,0), _xlfn.IFNA('Table S3 Occupation CFs'!R438*'Weighting factors'!$B$3, 0), _xlfn.IFNA('Table S3 Occupation CFs'!AG438*'Weighting factors'!$B$5, 0), _xlfn.IFNA('Table S3 Occupation CFs'!AV438*'Weighting factors'!$B$4,0), _xlfn.IFNA('Table S3 Occupation CFs'!BK438*'Weighting factors'!$B$6, 0)))</f>
        <v>1.7293927136974666E-14</v>
      </c>
      <c r="E436" s="51">
        <f>IF(0.5*SUM(_xlfn.IFNA('Table S3 Occupation CFs'!F438*'Weighting factors'!$B$2,0), _xlfn.IFNA('Table S3 Occupation CFs'!U438*'Weighting factors'!$B$3, 0), _xlfn.IFNA('Table S3 Occupation CFs'!AJ438*'Weighting factors'!$B$5, 0), _xlfn.IFNA('Table S3 Occupation CFs'!AY438*'Weighting factors'!$B$4,0), _xlfn.IFNA('Table S3 Occupation CFs'!BN438*'Weighting factors'!$B$6, 0)) = 0, NA(), 0.5*SUM(_xlfn.IFNA('Table S3 Occupation CFs'!F438*'Weighting factors'!$B$2,0), _xlfn.IFNA('Table S3 Occupation CFs'!U438*'Weighting factors'!$B$3, 0), _xlfn.IFNA('Table S3 Occupation CFs'!AJ438*'Weighting factors'!$B$5, 0), _xlfn.IFNA('Table S3 Occupation CFs'!AY438*'Weighting factors'!$B$4,0), _xlfn.IFNA('Table S3 Occupation CFs'!BN438*'Weighting factors'!$B$6, 0)))</f>
        <v>1.8858655627767661E-14</v>
      </c>
      <c r="F436" s="51">
        <f>IF(0.5*SUM(_xlfn.IFNA('Table S3 Occupation CFs'!G438*'Weighting factors'!$B$2,0), _xlfn.IFNA('Table S3 Occupation CFs'!V438*'Weighting factors'!$B$3, 0), _xlfn.IFNA('Table S3 Occupation CFs'!AK438*'Weighting factors'!$B$5, 0), _xlfn.IFNA('Table S3 Occupation CFs'!AZ438*'Weighting factors'!$B$4,0), _xlfn.IFNA('Table S3 Occupation CFs'!BO438*'Weighting factors'!$B$6, 0)) = 0, NA(), 0.5*SUM(_xlfn.IFNA('Table S3 Occupation CFs'!G438*'Weighting factors'!$B$2,0), _xlfn.IFNA('Table S3 Occupation CFs'!V438*'Weighting factors'!$B$3, 0), _xlfn.IFNA('Table S3 Occupation CFs'!AK438*'Weighting factors'!$B$5, 0), _xlfn.IFNA('Table S3 Occupation CFs'!AZ438*'Weighting factors'!$B$4,0), _xlfn.IFNA('Table S3 Occupation CFs'!BO438*'Weighting factors'!$B$6, 0)))</f>
        <v>1.9389485157424471E-14</v>
      </c>
      <c r="G436" s="51">
        <f>IF(0.5*SUM(_xlfn.IFNA('Table S3 Occupation CFs'!H438*'Weighting factors'!$B$2,0), _xlfn.IFNA('Table S3 Occupation CFs'!W438*'Weighting factors'!$B$3, 0), _xlfn.IFNA('Table S3 Occupation CFs'!AL438*'Weighting factors'!$B$5, 0), _xlfn.IFNA('Table S3 Occupation CFs'!BA438*'Weighting factors'!$B$4,0), _xlfn.IFNA('Table S3 Occupation CFs'!BP438*'Weighting factors'!$B$6, 0)) = 0, NA(), 0.5*SUM(_xlfn.IFNA('Table S3 Occupation CFs'!H438*'Weighting factors'!$B$2,0), _xlfn.IFNA('Table S3 Occupation CFs'!W438*'Weighting factors'!$B$3, 0), _xlfn.IFNA('Table S3 Occupation CFs'!AL438*'Weighting factors'!$B$5, 0), _xlfn.IFNA('Table S3 Occupation CFs'!BA438*'Weighting factors'!$B$4,0), _xlfn.IFNA('Table S3 Occupation CFs'!BP438*'Weighting factors'!$B$6, 0)))</f>
        <v>2.0121044383228298E-14</v>
      </c>
      <c r="H436" s="51">
        <f>IF(0.5*SUM(_xlfn.IFNA('Table S3 Occupation CFs'!I438*'Weighting factors'!$B$2,0), _xlfn.IFNA('Table S3 Occupation CFs'!X438*'Weighting factors'!$B$3, 0), _xlfn.IFNA('Table S3 Occupation CFs'!AM438*'Weighting factors'!$B$5, 0), _xlfn.IFNA('Table S3 Occupation CFs'!BB438*'Weighting factors'!$B$4,0), _xlfn.IFNA('Table S3 Occupation CFs'!BQ438*'Weighting factors'!$B$6, 0)) = 0, NA(), 0.5*SUM(_xlfn.IFNA('Table S3 Occupation CFs'!I438*'Weighting factors'!$B$2,0), _xlfn.IFNA('Table S3 Occupation CFs'!X438*'Weighting factors'!$B$3, 0), _xlfn.IFNA('Table S3 Occupation CFs'!AM438*'Weighting factors'!$B$5, 0), _xlfn.IFNA('Table S3 Occupation CFs'!BB438*'Weighting factors'!$B$4,0), _xlfn.IFNA('Table S3 Occupation CFs'!BQ438*'Weighting factors'!$B$6, 0)))</f>
        <v>1.8396066564822645E-14</v>
      </c>
      <c r="I436" s="51">
        <f>IF(0.5*SUM(_xlfn.IFNA('Table S3 Occupation CFs'!J438*'Weighting factors'!$B$2,0), _xlfn.IFNA('Table S3 Occupation CFs'!Y438*'Weighting factors'!$B$3, 0), _xlfn.IFNA('Table S3 Occupation CFs'!AN438*'Weighting factors'!$B$5, 0), _xlfn.IFNA('Table S3 Occupation CFs'!BC438*'Weighting factors'!$B$4,0), _xlfn.IFNA('Table S3 Occupation CFs'!BR438*'Weighting factors'!$B$6, 0)) = 0, NA(), 0.5*SUM(_xlfn.IFNA('Table S3 Occupation CFs'!J438*'Weighting factors'!$B$2,0), _xlfn.IFNA('Table S3 Occupation CFs'!Y438*'Weighting factors'!$B$3, 0), _xlfn.IFNA('Table S3 Occupation CFs'!AN438*'Weighting factors'!$B$5, 0), _xlfn.IFNA('Table S3 Occupation CFs'!BC438*'Weighting factors'!$B$4,0), _xlfn.IFNA('Table S3 Occupation CFs'!BR438*'Weighting factors'!$B$6, 0)))</f>
        <v>1.9020682053067403E-14</v>
      </c>
      <c r="J436" s="51">
        <f>IF(0.5*SUM(_xlfn.IFNA('Table S3 Occupation CFs'!K438*'Weighting factors'!$B$2,0), _xlfn.IFNA('Table S3 Occupation CFs'!Z438*'Weighting factors'!$B$3, 0), _xlfn.IFNA('Table S3 Occupation CFs'!AO438*'Weighting factors'!$B$5, 0), _xlfn.IFNA('Table S3 Occupation CFs'!BD438*'Weighting factors'!$B$4,0), _xlfn.IFNA('Table S3 Occupation CFs'!BS438*'Weighting factors'!$B$6, 0)) = 0, NA(), 0.5*SUM(_xlfn.IFNA('Table S3 Occupation CFs'!K438*'Weighting factors'!$B$2,0), _xlfn.IFNA('Table S3 Occupation CFs'!Z438*'Weighting factors'!$B$3, 0), _xlfn.IFNA('Table S3 Occupation CFs'!AO438*'Weighting factors'!$B$5, 0), _xlfn.IFNA('Table S3 Occupation CFs'!BD438*'Weighting factors'!$B$4,0), _xlfn.IFNA('Table S3 Occupation CFs'!BS438*'Weighting factors'!$B$6, 0)))</f>
        <v>1.958334967832569E-14</v>
      </c>
      <c r="K436" s="51">
        <f>IF(0.5*SUM(_xlfn.IFNA('Table S3 Occupation CFs'!L438*'Weighting factors'!$B$2,0), _xlfn.IFNA('Table S3 Occupation CFs'!AA438*'Weighting factors'!$B$3, 0), _xlfn.IFNA('Table S3 Occupation CFs'!AP438*'Weighting factors'!$B$5, 0), _xlfn.IFNA('Table S3 Occupation CFs'!BE438*'Weighting factors'!$B$4,0), _xlfn.IFNA('Table S3 Occupation CFs'!BT438*'Weighting factors'!$B$6, 0)) = 0, NA(), 0.5*SUM(_xlfn.IFNA('Table S3 Occupation CFs'!L438*'Weighting factors'!$B$2,0), _xlfn.IFNA('Table S3 Occupation CFs'!AA438*'Weighting factors'!$B$3, 0), _xlfn.IFNA('Table S3 Occupation CFs'!AP438*'Weighting factors'!$B$5, 0), _xlfn.IFNA('Table S3 Occupation CFs'!BE438*'Weighting factors'!$B$4,0), _xlfn.IFNA('Table S3 Occupation CFs'!BT438*'Weighting factors'!$B$6, 0)))</f>
        <v>1.867203620783999E-14</v>
      </c>
      <c r="L436" s="51">
        <f>IF(0.5*SUM(_xlfn.IFNA('Table S3 Occupation CFs'!M438*'Weighting factors'!$B$2,0), _xlfn.IFNA('Table S3 Occupation CFs'!AB438*'Weighting factors'!$B$3, 0), _xlfn.IFNA('Table S3 Occupation CFs'!AQ438*'Weighting factors'!$B$5, 0), _xlfn.IFNA('Table S3 Occupation CFs'!BF438*'Weighting factors'!$B$4,0), _xlfn.IFNA('Table S3 Occupation CFs'!BU438*'Weighting factors'!$B$6, 0)) = 0, NA(), 0.5*SUM(_xlfn.IFNA('Table S3 Occupation CFs'!M438*'Weighting factors'!$B$2,0), _xlfn.IFNA('Table S3 Occupation CFs'!AB438*'Weighting factors'!$B$3, 0), _xlfn.IFNA('Table S3 Occupation CFs'!AQ438*'Weighting factors'!$B$5, 0), _xlfn.IFNA('Table S3 Occupation CFs'!BF438*'Weighting factors'!$B$4,0), _xlfn.IFNA('Table S3 Occupation CFs'!BU438*'Weighting factors'!$B$6, 0)))</f>
        <v>1.9415361579603812E-14</v>
      </c>
      <c r="M436" s="51">
        <f>IF(0.5*SUM(_xlfn.IFNA('Table S3 Occupation CFs'!N438*'Weighting factors'!$B$2,0), _xlfn.IFNA('Table S3 Occupation CFs'!AC438*'Weighting factors'!$B$3, 0), _xlfn.IFNA('Table S3 Occupation CFs'!AR438*'Weighting factors'!$B$5, 0), _xlfn.IFNA('Table S3 Occupation CFs'!BG438*'Weighting factors'!$B$4,0), _xlfn.IFNA('Table S3 Occupation CFs'!BV438*'Weighting factors'!$B$6, 0)) = 0, NA(), 0.5*SUM(_xlfn.IFNA('Table S3 Occupation CFs'!N438*'Weighting factors'!$B$2,0), _xlfn.IFNA('Table S3 Occupation CFs'!AC438*'Weighting factors'!$B$3, 0), _xlfn.IFNA('Table S3 Occupation CFs'!AR438*'Weighting factors'!$B$5, 0), _xlfn.IFNA('Table S3 Occupation CFs'!BG438*'Weighting factors'!$B$4,0), _xlfn.IFNA('Table S3 Occupation CFs'!BV438*'Weighting factors'!$B$6, 0)))</f>
        <v>1.9544999423918964E-14</v>
      </c>
      <c r="N436" s="51">
        <f>IF(0.5*SUM(_xlfn.IFNA('Table S3 Occupation CFs'!O438*'Weighting factors'!$B$2,0), _xlfn.IFNA('Table S3 Occupation CFs'!AD438*'Weighting factors'!$B$3, 0), _xlfn.IFNA('Table S3 Occupation CFs'!AS438*'Weighting factors'!$B$5, 0), _xlfn.IFNA('Table S3 Occupation CFs'!BH438*'Weighting factors'!$B$4,0), _xlfn.IFNA('Table S3 Occupation CFs'!BW438*'Weighting factors'!$B$6, 0)) = 0, NA(), 0.5*SUM(_xlfn.IFNA('Table S3 Occupation CFs'!O438*'Weighting factors'!$B$2,0), _xlfn.IFNA('Table S3 Occupation CFs'!AD438*'Weighting factors'!$B$3, 0), _xlfn.IFNA('Table S3 Occupation CFs'!AS438*'Weighting factors'!$B$5, 0), _xlfn.IFNA('Table S3 Occupation CFs'!BH438*'Weighting factors'!$B$4,0), _xlfn.IFNA('Table S3 Occupation CFs'!BW438*'Weighting factors'!$B$6, 0)))</f>
        <v>1.6557195997009221E-14</v>
      </c>
      <c r="O436" s="51">
        <f>IF(0.5*SUM(_xlfn.IFNA('Table S3 Occupation CFs'!P438*'Weighting factors'!$B$2,0), _xlfn.IFNA('Table S3 Occupation CFs'!AE438*'Weighting factors'!$B$3, 0), _xlfn.IFNA('Table S3 Occupation CFs'!AT438*'Weighting factors'!$B$5, 0), _xlfn.IFNA('Table S3 Occupation CFs'!BI438*'Weighting factors'!$B$4,0), _xlfn.IFNA('Table S3 Occupation CFs'!BX438*'Weighting factors'!$B$6, 0)) = 0, NA(), 0.5*SUM(_xlfn.IFNA('Table S3 Occupation CFs'!P438*'Weighting factors'!$B$2,0), _xlfn.IFNA('Table S3 Occupation CFs'!AE438*'Weighting factors'!$B$3, 0), _xlfn.IFNA('Table S3 Occupation CFs'!AT438*'Weighting factors'!$B$5, 0), _xlfn.IFNA('Table S3 Occupation CFs'!BI438*'Weighting factors'!$B$4,0), _xlfn.IFNA('Table S3 Occupation CFs'!BX438*'Weighting factors'!$B$6, 0)))</f>
        <v>1.9369364856459704E-14</v>
      </c>
      <c r="P436" s="51">
        <f>IF(0.5*SUM(_xlfn.IFNA('Table S3 Occupation CFs'!Q438*'Weighting factors'!$B$2,0), _xlfn.IFNA('Table S3 Occupation CFs'!AF438*'Weighting factors'!$B$3, 0), _xlfn.IFNA('Table S3 Occupation CFs'!AU438*'Weighting factors'!$B$5, 0), _xlfn.IFNA('Table S3 Occupation CFs'!BJ438*'Weighting factors'!$B$4,0), _xlfn.IFNA('Table S3 Occupation CFs'!BY438*'Weighting factors'!$B$6, 0)) = 0, NA(), 0.5*SUM(_xlfn.IFNA('Table S3 Occupation CFs'!Q438*'Weighting factors'!$B$2,0), _xlfn.IFNA('Table S3 Occupation CFs'!AF438*'Weighting factors'!$B$3, 0), _xlfn.IFNA('Table S3 Occupation CFs'!AU438*'Weighting factors'!$B$5, 0), _xlfn.IFNA('Table S3 Occupation CFs'!BJ438*'Weighting factors'!$B$4,0), _xlfn.IFNA('Table S3 Occupation CFs'!BY438*'Weighting factors'!$B$6, 0)))</f>
        <v>2.0353983860170595E-14</v>
      </c>
    </row>
    <row r="437" spans="1:16" x14ac:dyDescent="0.45">
      <c r="A437" s="3" t="s">
        <v>448</v>
      </c>
      <c r="B437" s="51">
        <f>IF(0.5*SUM(_xlfn.IFNA('Table S3 Occupation CFs'!E439*'Weighting factors'!$B$2,0), _xlfn.IFNA('Table S3 Occupation CFs'!T439*'Weighting factors'!$B$3, 0), _xlfn.IFNA('Table S3 Occupation CFs'!AI439*'Weighting factors'!$B$5, 0), _xlfn.IFNA('Table S3 Occupation CFs'!AX439*'Weighting factors'!$B$4,0), _xlfn.IFNA('Table S3 Occupation CFs'!BM439*'Weighting factors'!$B$6, 0)) = 0, NA(), 0.5*SUM(_xlfn.IFNA('Table S3 Occupation CFs'!E439*'Weighting factors'!$B$2,0), _xlfn.IFNA('Table S3 Occupation CFs'!T439*'Weighting factors'!$B$3, 0), _xlfn.IFNA('Table S3 Occupation CFs'!AI439*'Weighting factors'!$B$5, 0), _xlfn.IFNA('Table S3 Occupation CFs'!AX439*'Weighting factors'!$B$4,0), _xlfn.IFNA('Table S3 Occupation CFs'!BM439*'Weighting factors'!$B$6, 0)))</f>
        <v>2.1828048028597606E-15</v>
      </c>
      <c r="C437" s="51">
        <f>IF(0.5*SUM(_xlfn.IFNA('Table S3 Occupation CFs'!D439*'Weighting factors'!$B$2,0), _xlfn.IFNA('Table S3 Occupation CFs'!S439*'Weighting factors'!$B$3, 0), _xlfn.IFNA('Table S3 Occupation CFs'!AH439*'Weighting factors'!$B$5, 0), _xlfn.IFNA('Table S3 Occupation CFs'!AW439*'Weighting factors'!$B$4,0), _xlfn.IFNA('Table S3 Occupation CFs'!BL439*'Weighting factors'!$B$6, 0)) = 0, NA(), 0.5*SUM(_xlfn.IFNA('Table S3 Occupation CFs'!D439*'Weighting factors'!$B$2,0), _xlfn.IFNA('Table S3 Occupation CFs'!S439*'Weighting factors'!$B$3, 0), _xlfn.IFNA('Table S3 Occupation CFs'!AH439*'Weighting factors'!$B$5, 0), _xlfn.IFNA('Table S3 Occupation CFs'!AW439*'Weighting factors'!$B$4,0), _xlfn.IFNA('Table S3 Occupation CFs'!BL439*'Weighting factors'!$B$6, 0)))</f>
        <v>2.3596942238294909E-14</v>
      </c>
      <c r="D437" s="51">
        <f>IF(0.5*SUM(_xlfn.IFNA('Table S3 Occupation CFs'!C439*'Weighting factors'!$B$2,0), _xlfn.IFNA('Table S3 Occupation CFs'!R439*'Weighting factors'!$B$3, 0), _xlfn.IFNA('Table S3 Occupation CFs'!AG439*'Weighting factors'!$B$5, 0), _xlfn.IFNA('Table S3 Occupation CFs'!AV439*'Weighting factors'!$B$4,0), _xlfn.IFNA('Table S3 Occupation CFs'!BK439*'Weighting factors'!$B$6, 0)) = 0, NA(), 0.5*SUM(_xlfn.IFNA('Table S3 Occupation CFs'!C439*'Weighting factors'!$B$2,0), _xlfn.IFNA('Table S3 Occupation CFs'!R439*'Weighting factors'!$B$3, 0), _xlfn.IFNA('Table S3 Occupation CFs'!AG439*'Weighting factors'!$B$5, 0), _xlfn.IFNA('Table S3 Occupation CFs'!AV439*'Weighting factors'!$B$4,0), _xlfn.IFNA('Table S3 Occupation CFs'!BK439*'Weighting factors'!$B$6, 0)))</f>
        <v>2.4913405476152631E-14</v>
      </c>
      <c r="E437" s="51">
        <f>IF(0.5*SUM(_xlfn.IFNA('Table S3 Occupation CFs'!F439*'Weighting factors'!$B$2,0), _xlfn.IFNA('Table S3 Occupation CFs'!U439*'Weighting factors'!$B$3, 0), _xlfn.IFNA('Table S3 Occupation CFs'!AJ439*'Weighting factors'!$B$5, 0), _xlfn.IFNA('Table S3 Occupation CFs'!AY439*'Weighting factors'!$B$4,0), _xlfn.IFNA('Table S3 Occupation CFs'!BN439*'Weighting factors'!$B$6, 0)) = 0, NA(), 0.5*SUM(_xlfn.IFNA('Table S3 Occupation CFs'!F439*'Weighting factors'!$B$2,0), _xlfn.IFNA('Table S3 Occupation CFs'!U439*'Weighting factors'!$B$3, 0), _xlfn.IFNA('Table S3 Occupation CFs'!AJ439*'Weighting factors'!$B$5, 0), _xlfn.IFNA('Table S3 Occupation CFs'!AY439*'Weighting factors'!$B$4,0), _xlfn.IFNA('Table S3 Occupation CFs'!BN439*'Weighting factors'!$B$6, 0)))</f>
        <v>2.7599053785469211E-14</v>
      </c>
      <c r="F437" s="51">
        <f>IF(0.5*SUM(_xlfn.IFNA('Table S3 Occupation CFs'!G439*'Weighting factors'!$B$2,0), _xlfn.IFNA('Table S3 Occupation CFs'!V439*'Weighting factors'!$B$3, 0), _xlfn.IFNA('Table S3 Occupation CFs'!AK439*'Weighting factors'!$B$5, 0), _xlfn.IFNA('Table S3 Occupation CFs'!AZ439*'Weighting factors'!$B$4,0), _xlfn.IFNA('Table S3 Occupation CFs'!BO439*'Weighting factors'!$B$6, 0)) = 0, NA(), 0.5*SUM(_xlfn.IFNA('Table S3 Occupation CFs'!G439*'Weighting factors'!$B$2,0), _xlfn.IFNA('Table S3 Occupation CFs'!V439*'Weighting factors'!$B$3, 0), _xlfn.IFNA('Table S3 Occupation CFs'!AK439*'Weighting factors'!$B$5, 0), _xlfn.IFNA('Table S3 Occupation CFs'!AZ439*'Weighting factors'!$B$4,0), _xlfn.IFNA('Table S3 Occupation CFs'!BO439*'Weighting factors'!$B$6, 0)))</f>
        <v>2.842937481779439E-14</v>
      </c>
      <c r="G437" s="51">
        <f>IF(0.5*SUM(_xlfn.IFNA('Table S3 Occupation CFs'!H439*'Weighting factors'!$B$2,0), _xlfn.IFNA('Table S3 Occupation CFs'!W439*'Weighting factors'!$B$3, 0), _xlfn.IFNA('Table S3 Occupation CFs'!AL439*'Weighting factors'!$B$5, 0), _xlfn.IFNA('Table S3 Occupation CFs'!BA439*'Weighting factors'!$B$4,0), _xlfn.IFNA('Table S3 Occupation CFs'!BP439*'Weighting factors'!$B$6, 0)) = 0, NA(), 0.5*SUM(_xlfn.IFNA('Table S3 Occupation CFs'!H439*'Weighting factors'!$B$2,0), _xlfn.IFNA('Table S3 Occupation CFs'!W439*'Weighting factors'!$B$3, 0), _xlfn.IFNA('Table S3 Occupation CFs'!AL439*'Weighting factors'!$B$5, 0), _xlfn.IFNA('Table S3 Occupation CFs'!BA439*'Weighting factors'!$B$4,0), _xlfn.IFNA('Table S3 Occupation CFs'!BP439*'Weighting factors'!$B$6, 0)))</f>
        <v>2.9573676288681125E-14</v>
      </c>
      <c r="H437" s="51">
        <f>IF(0.5*SUM(_xlfn.IFNA('Table S3 Occupation CFs'!I439*'Weighting factors'!$B$2,0), _xlfn.IFNA('Table S3 Occupation CFs'!X439*'Weighting factors'!$B$3, 0), _xlfn.IFNA('Table S3 Occupation CFs'!AM439*'Weighting factors'!$B$5, 0), _xlfn.IFNA('Table S3 Occupation CFs'!BB439*'Weighting factors'!$B$4,0), _xlfn.IFNA('Table S3 Occupation CFs'!BQ439*'Weighting factors'!$B$6, 0)) = 0, NA(), 0.5*SUM(_xlfn.IFNA('Table S3 Occupation CFs'!I439*'Weighting factors'!$B$2,0), _xlfn.IFNA('Table S3 Occupation CFs'!X439*'Weighting factors'!$B$3, 0), _xlfn.IFNA('Table S3 Occupation CFs'!AM439*'Weighting factors'!$B$5, 0), _xlfn.IFNA('Table S3 Occupation CFs'!BB439*'Weighting factors'!$B$4,0), _xlfn.IFNA('Table S3 Occupation CFs'!BQ439*'Weighting factors'!$B$6, 0)))</f>
        <v>2.6943292509500839E-14</v>
      </c>
      <c r="I437" s="51">
        <f>IF(0.5*SUM(_xlfn.IFNA('Table S3 Occupation CFs'!J439*'Weighting factors'!$B$2,0), _xlfn.IFNA('Table S3 Occupation CFs'!Y439*'Weighting factors'!$B$3, 0), _xlfn.IFNA('Table S3 Occupation CFs'!AN439*'Weighting factors'!$B$5, 0), _xlfn.IFNA('Table S3 Occupation CFs'!BC439*'Weighting factors'!$B$4,0), _xlfn.IFNA('Table S3 Occupation CFs'!BR439*'Weighting factors'!$B$6, 0)) = 0, NA(), 0.5*SUM(_xlfn.IFNA('Table S3 Occupation CFs'!J439*'Weighting factors'!$B$2,0), _xlfn.IFNA('Table S3 Occupation CFs'!Y439*'Weighting factors'!$B$3, 0), _xlfn.IFNA('Table S3 Occupation CFs'!AN439*'Weighting factors'!$B$5, 0), _xlfn.IFNA('Table S3 Occupation CFs'!BC439*'Weighting factors'!$B$4,0), _xlfn.IFNA('Table S3 Occupation CFs'!BR439*'Weighting factors'!$B$6, 0)))</f>
        <v>2.7907178695474243E-14</v>
      </c>
      <c r="J437" s="51">
        <f>IF(0.5*SUM(_xlfn.IFNA('Table S3 Occupation CFs'!K439*'Weighting factors'!$B$2,0), _xlfn.IFNA('Table S3 Occupation CFs'!Z439*'Weighting factors'!$B$3, 0), _xlfn.IFNA('Table S3 Occupation CFs'!AO439*'Weighting factors'!$B$5, 0), _xlfn.IFNA('Table S3 Occupation CFs'!BD439*'Weighting factors'!$B$4,0), _xlfn.IFNA('Table S3 Occupation CFs'!BS439*'Weighting factors'!$B$6, 0)) = 0, NA(), 0.5*SUM(_xlfn.IFNA('Table S3 Occupation CFs'!K439*'Weighting factors'!$B$2,0), _xlfn.IFNA('Table S3 Occupation CFs'!Z439*'Weighting factors'!$B$3, 0), _xlfn.IFNA('Table S3 Occupation CFs'!AO439*'Weighting factors'!$B$5, 0), _xlfn.IFNA('Table S3 Occupation CFs'!BD439*'Weighting factors'!$B$4,0), _xlfn.IFNA('Table S3 Occupation CFs'!BS439*'Weighting factors'!$B$6, 0)))</f>
        <v>2.8775523861462466E-14</v>
      </c>
      <c r="K437" s="51">
        <f>IF(0.5*SUM(_xlfn.IFNA('Table S3 Occupation CFs'!L439*'Weighting factors'!$B$2,0), _xlfn.IFNA('Table S3 Occupation CFs'!AA439*'Weighting factors'!$B$3, 0), _xlfn.IFNA('Table S3 Occupation CFs'!AP439*'Weighting factors'!$B$5, 0), _xlfn.IFNA('Table S3 Occupation CFs'!BE439*'Weighting factors'!$B$4,0), _xlfn.IFNA('Table S3 Occupation CFs'!BT439*'Weighting factors'!$B$6, 0)) = 0, NA(), 0.5*SUM(_xlfn.IFNA('Table S3 Occupation CFs'!L439*'Weighting factors'!$B$2,0), _xlfn.IFNA('Table S3 Occupation CFs'!AA439*'Weighting factors'!$B$3, 0), _xlfn.IFNA('Table S3 Occupation CFs'!AP439*'Weighting factors'!$B$5, 0), _xlfn.IFNA('Table S3 Occupation CFs'!BE439*'Weighting factors'!$B$4,0), _xlfn.IFNA('Table S3 Occupation CFs'!BT439*'Weighting factors'!$B$6, 0)))</f>
        <v>2.6025224403353197E-14</v>
      </c>
      <c r="L437" s="51">
        <f>IF(0.5*SUM(_xlfn.IFNA('Table S3 Occupation CFs'!M439*'Weighting factors'!$B$2,0), _xlfn.IFNA('Table S3 Occupation CFs'!AB439*'Weighting factors'!$B$3, 0), _xlfn.IFNA('Table S3 Occupation CFs'!AQ439*'Weighting factors'!$B$5, 0), _xlfn.IFNA('Table S3 Occupation CFs'!BF439*'Weighting factors'!$B$4,0), _xlfn.IFNA('Table S3 Occupation CFs'!BU439*'Weighting factors'!$B$6, 0)) = 0, NA(), 0.5*SUM(_xlfn.IFNA('Table S3 Occupation CFs'!M439*'Weighting factors'!$B$2,0), _xlfn.IFNA('Table S3 Occupation CFs'!AB439*'Weighting factors'!$B$3, 0), _xlfn.IFNA('Table S3 Occupation CFs'!AQ439*'Weighting factors'!$B$5, 0), _xlfn.IFNA('Table S3 Occupation CFs'!BF439*'Weighting factors'!$B$4,0), _xlfn.IFNA('Table S3 Occupation CFs'!BU439*'Weighting factors'!$B$6, 0)))</f>
        <v>2.7510774291124839E-14</v>
      </c>
      <c r="M437" s="51">
        <f>IF(0.5*SUM(_xlfn.IFNA('Table S3 Occupation CFs'!N439*'Weighting factors'!$B$2,0), _xlfn.IFNA('Table S3 Occupation CFs'!AC439*'Weighting factors'!$B$3, 0), _xlfn.IFNA('Table S3 Occupation CFs'!AR439*'Weighting factors'!$B$5, 0), _xlfn.IFNA('Table S3 Occupation CFs'!BG439*'Weighting factors'!$B$4,0), _xlfn.IFNA('Table S3 Occupation CFs'!BV439*'Weighting factors'!$B$6, 0)) = 0, NA(), 0.5*SUM(_xlfn.IFNA('Table S3 Occupation CFs'!N439*'Weighting factors'!$B$2,0), _xlfn.IFNA('Table S3 Occupation CFs'!AC439*'Weighting factors'!$B$3, 0), _xlfn.IFNA('Table S3 Occupation CFs'!AR439*'Weighting factors'!$B$5, 0), _xlfn.IFNA('Table S3 Occupation CFs'!BG439*'Weighting factors'!$B$4,0), _xlfn.IFNA('Table S3 Occupation CFs'!BV439*'Weighting factors'!$B$6, 0)))</f>
        <v>2.7768985821234934E-14</v>
      </c>
      <c r="N437" s="51">
        <f>IF(0.5*SUM(_xlfn.IFNA('Table S3 Occupation CFs'!O439*'Weighting factors'!$B$2,0), _xlfn.IFNA('Table S3 Occupation CFs'!AD439*'Weighting factors'!$B$3, 0), _xlfn.IFNA('Table S3 Occupation CFs'!AS439*'Weighting factors'!$B$5, 0), _xlfn.IFNA('Table S3 Occupation CFs'!BH439*'Weighting factors'!$B$4,0), _xlfn.IFNA('Table S3 Occupation CFs'!BW439*'Weighting factors'!$B$6, 0)) = 0, NA(), 0.5*SUM(_xlfn.IFNA('Table S3 Occupation CFs'!O439*'Weighting factors'!$B$2,0), _xlfn.IFNA('Table S3 Occupation CFs'!AD439*'Weighting factors'!$B$3, 0), _xlfn.IFNA('Table S3 Occupation CFs'!AS439*'Weighting factors'!$B$5, 0), _xlfn.IFNA('Table S3 Occupation CFs'!BH439*'Weighting factors'!$B$4,0), _xlfn.IFNA('Table S3 Occupation CFs'!BW439*'Weighting factors'!$B$6, 0)))</f>
        <v>2.3328178231402142E-14</v>
      </c>
      <c r="O437" s="51">
        <f>IF(0.5*SUM(_xlfn.IFNA('Table S3 Occupation CFs'!P439*'Weighting factors'!$B$2,0), _xlfn.IFNA('Table S3 Occupation CFs'!AE439*'Weighting factors'!$B$3, 0), _xlfn.IFNA('Table S3 Occupation CFs'!AT439*'Weighting factors'!$B$5, 0), _xlfn.IFNA('Table S3 Occupation CFs'!BI439*'Weighting factors'!$B$4,0), _xlfn.IFNA('Table S3 Occupation CFs'!BX439*'Weighting factors'!$B$6, 0)) = 0, NA(), 0.5*SUM(_xlfn.IFNA('Table S3 Occupation CFs'!P439*'Weighting factors'!$B$2,0), _xlfn.IFNA('Table S3 Occupation CFs'!AE439*'Weighting factors'!$B$3, 0), _xlfn.IFNA('Table S3 Occupation CFs'!AT439*'Weighting factors'!$B$5, 0), _xlfn.IFNA('Table S3 Occupation CFs'!BI439*'Weighting factors'!$B$4,0), _xlfn.IFNA('Table S3 Occupation CFs'!BX439*'Weighting factors'!$B$6, 0)))</f>
        <v>2.8098280592737228E-14</v>
      </c>
      <c r="P437" s="51">
        <f>IF(0.5*SUM(_xlfn.IFNA('Table S3 Occupation CFs'!Q439*'Weighting factors'!$B$2,0), _xlfn.IFNA('Table S3 Occupation CFs'!AF439*'Weighting factors'!$B$3, 0), _xlfn.IFNA('Table S3 Occupation CFs'!AU439*'Weighting factors'!$B$5, 0), _xlfn.IFNA('Table S3 Occupation CFs'!BJ439*'Weighting factors'!$B$4,0), _xlfn.IFNA('Table S3 Occupation CFs'!BY439*'Weighting factors'!$B$6, 0)) = 0, NA(), 0.5*SUM(_xlfn.IFNA('Table S3 Occupation CFs'!Q439*'Weighting factors'!$B$2,0), _xlfn.IFNA('Table S3 Occupation CFs'!AF439*'Weighting factors'!$B$3, 0), _xlfn.IFNA('Table S3 Occupation CFs'!AU439*'Weighting factors'!$B$5, 0), _xlfn.IFNA('Table S3 Occupation CFs'!BJ439*'Weighting factors'!$B$4,0), _xlfn.IFNA('Table S3 Occupation CFs'!BY439*'Weighting factors'!$B$6, 0)))</f>
        <v>2.9767192555037102E-14</v>
      </c>
    </row>
    <row r="438" spans="1:16" x14ac:dyDescent="0.45">
      <c r="A438" s="3" t="s">
        <v>449</v>
      </c>
      <c r="B438" s="51">
        <f>IF(0.5*SUM(_xlfn.IFNA('Table S3 Occupation CFs'!E440*'Weighting factors'!$B$2,0), _xlfn.IFNA('Table S3 Occupation CFs'!T440*'Weighting factors'!$B$3, 0), _xlfn.IFNA('Table S3 Occupation CFs'!AI440*'Weighting factors'!$B$5, 0), _xlfn.IFNA('Table S3 Occupation CFs'!AX440*'Weighting factors'!$B$4,0), _xlfn.IFNA('Table S3 Occupation CFs'!BM440*'Weighting factors'!$B$6, 0)) = 0, NA(), 0.5*SUM(_xlfn.IFNA('Table S3 Occupation CFs'!E440*'Weighting factors'!$B$2,0), _xlfn.IFNA('Table S3 Occupation CFs'!T440*'Weighting factors'!$B$3, 0), _xlfn.IFNA('Table S3 Occupation CFs'!AI440*'Weighting factors'!$B$5, 0), _xlfn.IFNA('Table S3 Occupation CFs'!AX440*'Weighting factors'!$B$4,0), _xlfn.IFNA('Table S3 Occupation CFs'!BM440*'Weighting factors'!$B$6, 0)))</f>
        <v>1.1017604626553225E-15</v>
      </c>
      <c r="C438" s="51">
        <f>IF(0.5*SUM(_xlfn.IFNA('Table S3 Occupation CFs'!D440*'Weighting factors'!$B$2,0), _xlfn.IFNA('Table S3 Occupation CFs'!S440*'Weighting factors'!$B$3, 0), _xlfn.IFNA('Table S3 Occupation CFs'!AH440*'Weighting factors'!$B$5, 0), _xlfn.IFNA('Table S3 Occupation CFs'!AW440*'Weighting factors'!$B$4,0), _xlfn.IFNA('Table S3 Occupation CFs'!BL440*'Weighting factors'!$B$6, 0)) = 0, NA(), 0.5*SUM(_xlfn.IFNA('Table S3 Occupation CFs'!D440*'Weighting factors'!$B$2,0), _xlfn.IFNA('Table S3 Occupation CFs'!S440*'Weighting factors'!$B$3, 0), _xlfn.IFNA('Table S3 Occupation CFs'!AH440*'Weighting factors'!$B$5, 0), _xlfn.IFNA('Table S3 Occupation CFs'!AW440*'Weighting factors'!$B$4,0), _xlfn.IFNA('Table S3 Occupation CFs'!BL440*'Weighting factors'!$B$6, 0)))</f>
        <v>3.3259595523188985E-14</v>
      </c>
      <c r="D438" s="51">
        <f>IF(0.5*SUM(_xlfn.IFNA('Table S3 Occupation CFs'!C440*'Weighting factors'!$B$2,0), _xlfn.IFNA('Table S3 Occupation CFs'!R440*'Weighting factors'!$B$3, 0), _xlfn.IFNA('Table S3 Occupation CFs'!AG440*'Weighting factors'!$B$5, 0), _xlfn.IFNA('Table S3 Occupation CFs'!AV440*'Weighting factors'!$B$4,0), _xlfn.IFNA('Table S3 Occupation CFs'!BK440*'Weighting factors'!$B$6, 0)) = 0, NA(), 0.5*SUM(_xlfn.IFNA('Table S3 Occupation CFs'!C440*'Weighting factors'!$B$2,0), _xlfn.IFNA('Table S3 Occupation CFs'!R440*'Weighting factors'!$B$3, 0), _xlfn.IFNA('Table S3 Occupation CFs'!AG440*'Weighting factors'!$B$5, 0), _xlfn.IFNA('Table S3 Occupation CFs'!AV440*'Weighting factors'!$B$4,0), _xlfn.IFNA('Table S3 Occupation CFs'!BK440*'Weighting factors'!$B$6, 0)))</f>
        <v>3.2518115593853507E-14</v>
      </c>
      <c r="E438" s="51">
        <f>IF(0.5*SUM(_xlfn.IFNA('Table S3 Occupation CFs'!F440*'Weighting factors'!$B$2,0), _xlfn.IFNA('Table S3 Occupation CFs'!U440*'Weighting factors'!$B$3, 0), _xlfn.IFNA('Table S3 Occupation CFs'!AJ440*'Weighting factors'!$B$5, 0), _xlfn.IFNA('Table S3 Occupation CFs'!AY440*'Weighting factors'!$B$4,0), _xlfn.IFNA('Table S3 Occupation CFs'!BN440*'Weighting factors'!$B$6, 0)) = 0, NA(), 0.5*SUM(_xlfn.IFNA('Table S3 Occupation CFs'!F440*'Weighting factors'!$B$2,0), _xlfn.IFNA('Table S3 Occupation CFs'!U440*'Weighting factors'!$B$3, 0), _xlfn.IFNA('Table S3 Occupation CFs'!AJ440*'Weighting factors'!$B$5, 0), _xlfn.IFNA('Table S3 Occupation CFs'!AY440*'Weighting factors'!$B$4,0), _xlfn.IFNA('Table S3 Occupation CFs'!BN440*'Weighting factors'!$B$6, 0)))</f>
        <v>3.8886698940786548E-14</v>
      </c>
      <c r="F438" s="51">
        <f>IF(0.5*SUM(_xlfn.IFNA('Table S3 Occupation CFs'!G440*'Weighting factors'!$B$2,0), _xlfn.IFNA('Table S3 Occupation CFs'!V440*'Weighting factors'!$B$3, 0), _xlfn.IFNA('Table S3 Occupation CFs'!AK440*'Weighting factors'!$B$5, 0), _xlfn.IFNA('Table S3 Occupation CFs'!AZ440*'Weighting factors'!$B$4,0), _xlfn.IFNA('Table S3 Occupation CFs'!BO440*'Weighting factors'!$B$6, 0)) = 0, NA(), 0.5*SUM(_xlfn.IFNA('Table S3 Occupation CFs'!G440*'Weighting factors'!$B$2,0), _xlfn.IFNA('Table S3 Occupation CFs'!V440*'Weighting factors'!$B$3, 0), _xlfn.IFNA('Table S3 Occupation CFs'!AK440*'Weighting factors'!$B$5, 0), _xlfn.IFNA('Table S3 Occupation CFs'!AZ440*'Weighting factors'!$B$4,0), _xlfn.IFNA('Table S3 Occupation CFs'!BO440*'Weighting factors'!$B$6, 0)))</f>
        <v>4.0455740285951585E-14</v>
      </c>
      <c r="G438" s="51">
        <f>IF(0.5*SUM(_xlfn.IFNA('Table S3 Occupation CFs'!H440*'Weighting factors'!$B$2,0), _xlfn.IFNA('Table S3 Occupation CFs'!W440*'Weighting factors'!$B$3, 0), _xlfn.IFNA('Table S3 Occupation CFs'!AL440*'Weighting factors'!$B$5, 0), _xlfn.IFNA('Table S3 Occupation CFs'!BA440*'Weighting factors'!$B$4,0), _xlfn.IFNA('Table S3 Occupation CFs'!BP440*'Weighting factors'!$B$6, 0)) = 0, NA(), 0.5*SUM(_xlfn.IFNA('Table S3 Occupation CFs'!H440*'Weighting factors'!$B$2,0), _xlfn.IFNA('Table S3 Occupation CFs'!W440*'Weighting factors'!$B$3, 0), _xlfn.IFNA('Table S3 Occupation CFs'!AL440*'Weighting factors'!$B$5, 0), _xlfn.IFNA('Table S3 Occupation CFs'!BA440*'Weighting factors'!$B$4,0), _xlfn.IFNA('Table S3 Occupation CFs'!BP440*'Weighting factors'!$B$6, 0)))</f>
        <v>4.2561595718273828E-14</v>
      </c>
      <c r="H438" s="51">
        <f>IF(0.5*SUM(_xlfn.IFNA('Table S3 Occupation CFs'!I440*'Weighting factors'!$B$2,0), _xlfn.IFNA('Table S3 Occupation CFs'!X440*'Weighting factors'!$B$3, 0), _xlfn.IFNA('Table S3 Occupation CFs'!AM440*'Weighting factors'!$B$5, 0), _xlfn.IFNA('Table S3 Occupation CFs'!BB440*'Weighting factors'!$B$4,0), _xlfn.IFNA('Table S3 Occupation CFs'!BQ440*'Weighting factors'!$B$6, 0)) = 0, NA(), 0.5*SUM(_xlfn.IFNA('Table S3 Occupation CFs'!I440*'Weighting factors'!$B$2,0), _xlfn.IFNA('Table S3 Occupation CFs'!X440*'Weighting factors'!$B$3, 0), _xlfn.IFNA('Table S3 Occupation CFs'!AM440*'Weighting factors'!$B$5, 0), _xlfn.IFNA('Table S3 Occupation CFs'!BB440*'Weighting factors'!$B$4,0), _xlfn.IFNA('Table S3 Occupation CFs'!BQ440*'Weighting factors'!$B$6, 0)))</f>
        <v>3.5467965940343296E-14</v>
      </c>
      <c r="I438" s="51">
        <f>IF(0.5*SUM(_xlfn.IFNA('Table S3 Occupation CFs'!J440*'Weighting factors'!$B$2,0), _xlfn.IFNA('Table S3 Occupation CFs'!Y440*'Weighting factors'!$B$3, 0), _xlfn.IFNA('Table S3 Occupation CFs'!AN440*'Weighting factors'!$B$5, 0), _xlfn.IFNA('Table S3 Occupation CFs'!BC440*'Weighting factors'!$B$4,0), _xlfn.IFNA('Table S3 Occupation CFs'!BR440*'Weighting factors'!$B$6, 0)) = 0, NA(), 0.5*SUM(_xlfn.IFNA('Table S3 Occupation CFs'!J440*'Weighting factors'!$B$2,0), _xlfn.IFNA('Table S3 Occupation CFs'!Y440*'Weighting factors'!$B$3, 0), _xlfn.IFNA('Table S3 Occupation CFs'!AN440*'Weighting factors'!$B$5, 0), _xlfn.IFNA('Table S3 Occupation CFs'!BC440*'Weighting factors'!$B$4,0), _xlfn.IFNA('Table S3 Occupation CFs'!BR440*'Weighting factors'!$B$6, 0)))</f>
        <v>3.7760581267699277E-14</v>
      </c>
      <c r="J438" s="51">
        <f>IF(0.5*SUM(_xlfn.IFNA('Table S3 Occupation CFs'!K440*'Weighting factors'!$B$2,0), _xlfn.IFNA('Table S3 Occupation CFs'!Z440*'Weighting factors'!$B$3, 0), _xlfn.IFNA('Table S3 Occupation CFs'!AO440*'Weighting factors'!$B$5, 0), _xlfn.IFNA('Table S3 Occupation CFs'!BD440*'Weighting factors'!$B$4,0), _xlfn.IFNA('Table S3 Occupation CFs'!BS440*'Weighting factors'!$B$6, 0)) = 0, NA(), 0.5*SUM(_xlfn.IFNA('Table S3 Occupation CFs'!K440*'Weighting factors'!$B$2,0), _xlfn.IFNA('Table S3 Occupation CFs'!Z440*'Weighting factors'!$B$3, 0), _xlfn.IFNA('Table S3 Occupation CFs'!AO440*'Weighting factors'!$B$5, 0), _xlfn.IFNA('Table S3 Occupation CFs'!BD440*'Weighting factors'!$B$4,0), _xlfn.IFNA('Table S3 Occupation CFs'!BS440*'Weighting factors'!$B$6, 0)))</f>
        <v>3.9783882328255332E-14</v>
      </c>
      <c r="K438" s="51">
        <f>IF(0.5*SUM(_xlfn.IFNA('Table S3 Occupation CFs'!L440*'Weighting factors'!$B$2,0), _xlfn.IFNA('Table S3 Occupation CFs'!AA440*'Weighting factors'!$B$3, 0), _xlfn.IFNA('Table S3 Occupation CFs'!AP440*'Weighting factors'!$B$5, 0), _xlfn.IFNA('Table S3 Occupation CFs'!BE440*'Weighting factors'!$B$4,0), _xlfn.IFNA('Table S3 Occupation CFs'!BT440*'Weighting factors'!$B$6, 0)) = 0, NA(), 0.5*SUM(_xlfn.IFNA('Table S3 Occupation CFs'!L440*'Weighting factors'!$B$2,0), _xlfn.IFNA('Table S3 Occupation CFs'!AA440*'Weighting factors'!$B$3, 0), _xlfn.IFNA('Table S3 Occupation CFs'!AP440*'Weighting factors'!$B$5, 0), _xlfn.IFNA('Table S3 Occupation CFs'!BE440*'Weighting factors'!$B$4,0), _xlfn.IFNA('Table S3 Occupation CFs'!BT440*'Weighting factors'!$B$6, 0)))</f>
        <v>3.6249135582102022E-14</v>
      </c>
      <c r="L438" s="51">
        <f>IF(0.5*SUM(_xlfn.IFNA('Table S3 Occupation CFs'!M440*'Weighting factors'!$B$2,0), _xlfn.IFNA('Table S3 Occupation CFs'!AB440*'Weighting factors'!$B$3, 0), _xlfn.IFNA('Table S3 Occupation CFs'!AQ440*'Weighting factors'!$B$5, 0), _xlfn.IFNA('Table S3 Occupation CFs'!BF440*'Weighting factors'!$B$4,0), _xlfn.IFNA('Table S3 Occupation CFs'!BU440*'Weighting factors'!$B$6, 0)) = 0, NA(), 0.5*SUM(_xlfn.IFNA('Table S3 Occupation CFs'!M440*'Weighting factors'!$B$2,0), _xlfn.IFNA('Table S3 Occupation CFs'!AB440*'Weighting factors'!$B$3, 0), _xlfn.IFNA('Table S3 Occupation CFs'!AQ440*'Weighting factors'!$B$5, 0), _xlfn.IFNA('Table S3 Occupation CFs'!BF440*'Weighting factors'!$B$4,0), _xlfn.IFNA('Table S3 Occupation CFs'!BU440*'Weighting factors'!$B$6, 0)))</f>
        <v>3.9011600039321925E-14</v>
      </c>
      <c r="M438" s="51">
        <f>IF(0.5*SUM(_xlfn.IFNA('Table S3 Occupation CFs'!N440*'Weighting factors'!$B$2,0), _xlfn.IFNA('Table S3 Occupation CFs'!AC440*'Weighting factors'!$B$3, 0), _xlfn.IFNA('Table S3 Occupation CFs'!AR440*'Weighting factors'!$B$5, 0), _xlfn.IFNA('Table S3 Occupation CFs'!BG440*'Weighting factors'!$B$4,0), _xlfn.IFNA('Table S3 Occupation CFs'!BV440*'Weighting factors'!$B$6, 0)) = 0, NA(), 0.5*SUM(_xlfn.IFNA('Table S3 Occupation CFs'!N440*'Weighting factors'!$B$2,0), _xlfn.IFNA('Table S3 Occupation CFs'!AC440*'Weighting factors'!$B$3, 0), _xlfn.IFNA('Table S3 Occupation CFs'!AR440*'Weighting factors'!$B$5, 0), _xlfn.IFNA('Table S3 Occupation CFs'!BG440*'Weighting factors'!$B$4,0), _xlfn.IFNA('Table S3 Occupation CFs'!BV440*'Weighting factors'!$B$6, 0)))</f>
        <v>3.948540094798429E-14</v>
      </c>
      <c r="N438" s="51">
        <f>IF(0.5*SUM(_xlfn.IFNA('Table S3 Occupation CFs'!O440*'Weighting factors'!$B$2,0), _xlfn.IFNA('Table S3 Occupation CFs'!AD440*'Weighting factors'!$B$3, 0), _xlfn.IFNA('Table S3 Occupation CFs'!AS440*'Weighting factors'!$B$5, 0), _xlfn.IFNA('Table S3 Occupation CFs'!BH440*'Weighting factors'!$B$4,0), _xlfn.IFNA('Table S3 Occupation CFs'!BW440*'Weighting factors'!$B$6, 0)) = 0, NA(), 0.5*SUM(_xlfn.IFNA('Table S3 Occupation CFs'!O440*'Weighting factors'!$B$2,0), _xlfn.IFNA('Table S3 Occupation CFs'!AD440*'Weighting factors'!$B$3, 0), _xlfn.IFNA('Table S3 Occupation CFs'!AS440*'Weighting factors'!$B$5, 0), _xlfn.IFNA('Table S3 Occupation CFs'!BH440*'Weighting factors'!$B$4,0), _xlfn.IFNA('Table S3 Occupation CFs'!BW440*'Weighting factors'!$B$6, 0)))</f>
        <v>2.8571833062438924E-14</v>
      </c>
      <c r="O438" s="51">
        <f>IF(0.5*SUM(_xlfn.IFNA('Table S3 Occupation CFs'!P440*'Weighting factors'!$B$2,0), _xlfn.IFNA('Table S3 Occupation CFs'!AE440*'Weighting factors'!$B$3, 0), _xlfn.IFNA('Table S3 Occupation CFs'!AT440*'Weighting factors'!$B$5, 0), _xlfn.IFNA('Table S3 Occupation CFs'!BI440*'Weighting factors'!$B$4,0), _xlfn.IFNA('Table S3 Occupation CFs'!BX440*'Weighting factors'!$B$6, 0)) = 0, NA(), 0.5*SUM(_xlfn.IFNA('Table S3 Occupation CFs'!P440*'Weighting factors'!$B$2,0), _xlfn.IFNA('Table S3 Occupation CFs'!AE440*'Weighting factors'!$B$3, 0), _xlfn.IFNA('Table S3 Occupation CFs'!AT440*'Weighting factors'!$B$5, 0), _xlfn.IFNA('Table S3 Occupation CFs'!BI440*'Weighting factors'!$B$4,0), _xlfn.IFNA('Table S3 Occupation CFs'!BX440*'Weighting factors'!$B$6, 0)))</f>
        <v>3.9047897437154296E-14</v>
      </c>
      <c r="P438" s="51">
        <f>IF(0.5*SUM(_xlfn.IFNA('Table S3 Occupation CFs'!Q440*'Weighting factors'!$B$2,0), _xlfn.IFNA('Table S3 Occupation CFs'!AF440*'Weighting factors'!$B$3, 0), _xlfn.IFNA('Table S3 Occupation CFs'!AU440*'Weighting factors'!$B$5, 0), _xlfn.IFNA('Table S3 Occupation CFs'!BJ440*'Weighting factors'!$B$4,0), _xlfn.IFNA('Table S3 Occupation CFs'!BY440*'Weighting factors'!$B$6, 0)) = 0, NA(), 0.5*SUM(_xlfn.IFNA('Table S3 Occupation CFs'!Q440*'Weighting factors'!$B$2,0), _xlfn.IFNA('Table S3 Occupation CFs'!AF440*'Weighting factors'!$B$3, 0), _xlfn.IFNA('Table S3 Occupation CFs'!AU440*'Weighting factors'!$B$5, 0), _xlfn.IFNA('Table S3 Occupation CFs'!BJ440*'Weighting factors'!$B$4,0), _xlfn.IFNA('Table S3 Occupation CFs'!BY440*'Weighting factors'!$B$6, 0)))</f>
        <v>4.2486039914220424E-14</v>
      </c>
    </row>
    <row r="439" spans="1:16" x14ac:dyDescent="0.45">
      <c r="A439" s="3" t="s">
        <v>450</v>
      </c>
      <c r="B439" s="51" t="e">
        <f>IF(0.5*SUM(_xlfn.IFNA('Table S3 Occupation CFs'!E441*'Weighting factors'!$B$2,0), _xlfn.IFNA('Table S3 Occupation CFs'!T441*'Weighting factors'!$B$3, 0), _xlfn.IFNA('Table S3 Occupation CFs'!AI441*'Weighting factors'!$B$5, 0), _xlfn.IFNA('Table S3 Occupation CFs'!AX441*'Weighting factors'!$B$4,0), _xlfn.IFNA('Table S3 Occupation CFs'!BM441*'Weighting factors'!$B$6, 0)) = 0, NA(), 0.5*SUM(_xlfn.IFNA('Table S3 Occupation CFs'!E441*'Weighting factors'!$B$2,0), _xlfn.IFNA('Table S3 Occupation CFs'!T441*'Weighting factors'!$B$3, 0), _xlfn.IFNA('Table S3 Occupation CFs'!AI441*'Weighting factors'!$B$5, 0), _xlfn.IFNA('Table S3 Occupation CFs'!AX441*'Weighting factors'!$B$4,0), _xlfn.IFNA('Table S3 Occupation CFs'!BM441*'Weighting factors'!$B$6, 0)))</f>
        <v>#N/A</v>
      </c>
      <c r="C439" s="51" t="e">
        <f>IF(0.5*SUM(_xlfn.IFNA('Table S3 Occupation CFs'!D441*'Weighting factors'!$B$2,0), _xlfn.IFNA('Table S3 Occupation CFs'!S441*'Weighting factors'!$B$3, 0), _xlfn.IFNA('Table S3 Occupation CFs'!AH441*'Weighting factors'!$B$5, 0), _xlfn.IFNA('Table S3 Occupation CFs'!AW441*'Weighting factors'!$B$4,0), _xlfn.IFNA('Table S3 Occupation CFs'!BL441*'Weighting factors'!$B$6, 0)) = 0, NA(), 0.5*SUM(_xlfn.IFNA('Table S3 Occupation CFs'!D441*'Weighting factors'!$B$2,0), _xlfn.IFNA('Table S3 Occupation CFs'!S441*'Weighting factors'!$B$3, 0), _xlfn.IFNA('Table S3 Occupation CFs'!AH441*'Weighting factors'!$B$5, 0), _xlfn.IFNA('Table S3 Occupation CFs'!AW441*'Weighting factors'!$B$4,0), _xlfn.IFNA('Table S3 Occupation CFs'!BL441*'Weighting factors'!$B$6, 0)))</f>
        <v>#N/A</v>
      </c>
      <c r="D439" s="51">
        <f>IF(0.5*SUM(_xlfn.IFNA('Table S3 Occupation CFs'!C441*'Weighting factors'!$B$2,0), _xlfn.IFNA('Table S3 Occupation CFs'!R441*'Weighting factors'!$B$3, 0), _xlfn.IFNA('Table S3 Occupation CFs'!AG441*'Weighting factors'!$B$5, 0), _xlfn.IFNA('Table S3 Occupation CFs'!AV441*'Weighting factors'!$B$4,0), _xlfn.IFNA('Table S3 Occupation CFs'!BK441*'Weighting factors'!$B$6, 0)) = 0, NA(), 0.5*SUM(_xlfn.IFNA('Table S3 Occupation CFs'!C441*'Weighting factors'!$B$2,0), _xlfn.IFNA('Table S3 Occupation CFs'!R441*'Weighting factors'!$B$3, 0), _xlfn.IFNA('Table S3 Occupation CFs'!AG441*'Weighting factors'!$B$5, 0), _xlfn.IFNA('Table S3 Occupation CFs'!AV441*'Weighting factors'!$B$4,0), _xlfn.IFNA('Table S3 Occupation CFs'!BK441*'Weighting factors'!$B$6, 0)))</f>
        <v>3.2634763965739111E-14</v>
      </c>
      <c r="E439" s="51">
        <f>IF(0.5*SUM(_xlfn.IFNA('Table S3 Occupation CFs'!F441*'Weighting factors'!$B$2,0), _xlfn.IFNA('Table S3 Occupation CFs'!U441*'Weighting factors'!$B$3, 0), _xlfn.IFNA('Table S3 Occupation CFs'!AJ441*'Weighting factors'!$B$5, 0), _xlfn.IFNA('Table S3 Occupation CFs'!AY441*'Weighting factors'!$B$4,0), _xlfn.IFNA('Table S3 Occupation CFs'!BN441*'Weighting factors'!$B$6, 0)) = 0, NA(), 0.5*SUM(_xlfn.IFNA('Table S3 Occupation CFs'!F441*'Weighting factors'!$B$2,0), _xlfn.IFNA('Table S3 Occupation CFs'!U441*'Weighting factors'!$B$3, 0), _xlfn.IFNA('Table S3 Occupation CFs'!AJ441*'Weighting factors'!$B$5, 0), _xlfn.IFNA('Table S3 Occupation CFs'!AY441*'Weighting factors'!$B$4,0), _xlfn.IFNA('Table S3 Occupation CFs'!BN441*'Weighting factors'!$B$6, 0)))</f>
        <v>3.3876959441715622E-14</v>
      </c>
      <c r="F439" s="51">
        <f>IF(0.5*SUM(_xlfn.IFNA('Table S3 Occupation CFs'!G441*'Weighting factors'!$B$2,0), _xlfn.IFNA('Table S3 Occupation CFs'!V441*'Weighting factors'!$B$3, 0), _xlfn.IFNA('Table S3 Occupation CFs'!AK441*'Weighting factors'!$B$5, 0), _xlfn.IFNA('Table S3 Occupation CFs'!AZ441*'Weighting factors'!$B$4,0), _xlfn.IFNA('Table S3 Occupation CFs'!BO441*'Weighting factors'!$B$6, 0)) = 0, NA(), 0.5*SUM(_xlfn.IFNA('Table S3 Occupation CFs'!G441*'Weighting factors'!$B$2,0), _xlfn.IFNA('Table S3 Occupation CFs'!V441*'Weighting factors'!$B$3, 0), _xlfn.IFNA('Table S3 Occupation CFs'!AK441*'Weighting factors'!$B$5, 0), _xlfn.IFNA('Table S3 Occupation CFs'!AZ441*'Weighting factors'!$B$4,0), _xlfn.IFNA('Table S3 Occupation CFs'!BO441*'Weighting factors'!$B$6, 0)))</f>
        <v>3.4419715054348459E-14</v>
      </c>
      <c r="G439" s="51">
        <f>IF(0.5*SUM(_xlfn.IFNA('Table S3 Occupation CFs'!H441*'Weighting factors'!$B$2,0), _xlfn.IFNA('Table S3 Occupation CFs'!W441*'Weighting factors'!$B$3, 0), _xlfn.IFNA('Table S3 Occupation CFs'!AL441*'Weighting factors'!$B$5, 0), _xlfn.IFNA('Table S3 Occupation CFs'!BA441*'Weighting factors'!$B$4,0), _xlfn.IFNA('Table S3 Occupation CFs'!BP441*'Weighting factors'!$B$6, 0)) = 0, NA(), 0.5*SUM(_xlfn.IFNA('Table S3 Occupation CFs'!H441*'Weighting factors'!$B$2,0), _xlfn.IFNA('Table S3 Occupation CFs'!W441*'Weighting factors'!$B$3, 0), _xlfn.IFNA('Table S3 Occupation CFs'!AL441*'Weighting factors'!$B$5, 0), _xlfn.IFNA('Table S3 Occupation CFs'!BA441*'Weighting factors'!$B$4,0), _xlfn.IFNA('Table S3 Occupation CFs'!BP441*'Weighting factors'!$B$6, 0)))</f>
        <v>3.5167710132985198E-14</v>
      </c>
      <c r="H439" s="51">
        <f>IF(0.5*SUM(_xlfn.IFNA('Table S3 Occupation CFs'!I441*'Weighting factors'!$B$2,0), _xlfn.IFNA('Table S3 Occupation CFs'!X441*'Weighting factors'!$B$3, 0), _xlfn.IFNA('Table S3 Occupation CFs'!AM441*'Weighting factors'!$B$5, 0), _xlfn.IFNA('Table S3 Occupation CFs'!BB441*'Weighting factors'!$B$4,0), _xlfn.IFNA('Table S3 Occupation CFs'!BQ441*'Weighting factors'!$B$6, 0)) = 0, NA(), 0.5*SUM(_xlfn.IFNA('Table S3 Occupation CFs'!I441*'Weighting factors'!$B$2,0), _xlfn.IFNA('Table S3 Occupation CFs'!X441*'Weighting factors'!$B$3, 0), _xlfn.IFNA('Table S3 Occupation CFs'!AM441*'Weighting factors'!$B$5, 0), _xlfn.IFNA('Table S3 Occupation CFs'!BB441*'Weighting factors'!$B$4,0), _xlfn.IFNA('Table S3 Occupation CFs'!BQ441*'Weighting factors'!$B$6, 0)))</f>
        <v>3.3753842816637225E-14</v>
      </c>
      <c r="I439" s="51">
        <f>IF(0.5*SUM(_xlfn.IFNA('Table S3 Occupation CFs'!J441*'Weighting factors'!$B$2,0), _xlfn.IFNA('Table S3 Occupation CFs'!Y441*'Weighting factors'!$B$3, 0), _xlfn.IFNA('Table S3 Occupation CFs'!AN441*'Weighting factors'!$B$5, 0), _xlfn.IFNA('Table S3 Occupation CFs'!BC441*'Weighting factors'!$B$4,0), _xlfn.IFNA('Table S3 Occupation CFs'!BR441*'Weighting factors'!$B$6, 0)) = 0, NA(), 0.5*SUM(_xlfn.IFNA('Table S3 Occupation CFs'!J441*'Weighting factors'!$B$2,0), _xlfn.IFNA('Table S3 Occupation CFs'!Y441*'Weighting factors'!$B$3, 0), _xlfn.IFNA('Table S3 Occupation CFs'!AN441*'Weighting factors'!$B$5, 0), _xlfn.IFNA('Table S3 Occupation CFs'!BC441*'Weighting factors'!$B$4,0), _xlfn.IFNA('Table S3 Occupation CFs'!BR441*'Weighting factors'!$B$6, 0)))</f>
        <v>3.4325360783097361E-14</v>
      </c>
      <c r="J439" s="51">
        <f>IF(0.5*SUM(_xlfn.IFNA('Table S3 Occupation CFs'!K441*'Weighting factors'!$B$2,0), _xlfn.IFNA('Table S3 Occupation CFs'!Z441*'Weighting factors'!$B$3, 0), _xlfn.IFNA('Table S3 Occupation CFs'!AO441*'Weighting factors'!$B$5, 0), _xlfn.IFNA('Table S3 Occupation CFs'!BD441*'Weighting factors'!$B$4,0), _xlfn.IFNA('Table S3 Occupation CFs'!BS441*'Weighting factors'!$B$6, 0)) = 0, NA(), 0.5*SUM(_xlfn.IFNA('Table S3 Occupation CFs'!K441*'Weighting factors'!$B$2,0), _xlfn.IFNA('Table S3 Occupation CFs'!Z441*'Weighting factors'!$B$3, 0), _xlfn.IFNA('Table S3 Occupation CFs'!AO441*'Weighting factors'!$B$5, 0), _xlfn.IFNA('Table S3 Occupation CFs'!BD441*'Weighting factors'!$B$4,0), _xlfn.IFNA('Table S3 Occupation CFs'!BS441*'Weighting factors'!$B$6, 0)))</f>
        <v>3.4840202839891542E-14</v>
      </c>
      <c r="K439" s="51">
        <f>IF(0.5*SUM(_xlfn.IFNA('Table S3 Occupation CFs'!L441*'Weighting factors'!$B$2,0), _xlfn.IFNA('Table S3 Occupation CFs'!AA441*'Weighting factors'!$B$3, 0), _xlfn.IFNA('Table S3 Occupation CFs'!AP441*'Weighting factors'!$B$5, 0), _xlfn.IFNA('Table S3 Occupation CFs'!BE441*'Weighting factors'!$B$4,0), _xlfn.IFNA('Table S3 Occupation CFs'!BT441*'Weighting factors'!$B$6, 0)) = 0, NA(), 0.5*SUM(_xlfn.IFNA('Table S3 Occupation CFs'!L441*'Weighting factors'!$B$2,0), _xlfn.IFNA('Table S3 Occupation CFs'!AA441*'Weighting factors'!$B$3, 0), _xlfn.IFNA('Table S3 Occupation CFs'!AP441*'Weighting factors'!$B$5, 0), _xlfn.IFNA('Table S3 Occupation CFs'!BE441*'Weighting factors'!$B$4,0), _xlfn.IFNA('Table S3 Occupation CFs'!BT441*'Weighting factors'!$B$6, 0)))</f>
        <v>3.3898420957569305E-14</v>
      </c>
      <c r="L439" s="51">
        <f>IF(0.5*SUM(_xlfn.IFNA('Table S3 Occupation CFs'!M441*'Weighting factors'!$B$2,0), _xlfn.IFNA('Table S3 Occupation CFs'!AB441*'Weighting factors'!$B$3, 0), _xlfn.IFNA('Table S3 Occupation CFs'!AQ441*'Weighting factors'!$B$5, 0), _xlfn.IFNA('Table S3 Occupation CFs'!BF441*'Weighting factors'!$B$4,0), _xlfn.IFNA('Table S3 Occupation CFs'!BU441*'Weighting factors'!$B$6, 0)) = 0, NA(), 0.5*SUM(_xlfn.IFNA('Table S3 Occupation CFs'!M441*'Weighting factors'!$B$2,0), _xlfn.IFNA('Table S3 Occupation CFs'!AB441*'Weighting factors'!$B$3, 0), _xlfn.IFNA('Table S3 Occupation CFs'!AQ441*'Weighting factors'!$B$5, 0), _xlfn.IFNA('Table S3 Occupation CFs'!BF441*'Weighting factors'!$B$4,0), _xlfn.IFNA('Table S3 Occupation CFs'!BU441*'Weighting factors'!$B$6, 0)))</f>
        <v>3.4605775482782509E-14</v>
      </c>
      <c r="M439" s="51">
        <f>IF(0.5*SUM(_xlfn.IFNA('Table S3 Occupation CFs'!N441*'Weighting factors'!$B$2,0), _xlfn.IFNA('Table S3 Occupation CFs'!AC441*'Weighting factors'!$B$3, 0), _xlfn.IFNA('Table S3 Occupation CFs'!AR441*'Weighting factors'!$B$5, 0), _xlfn.IFNA('Table S3 Occupation CFs'!BG441*'Weighting factors'!$B$4,0), _xlfn.IFNA('Table S3 Occupation CFs'!BV441*'Weighting factors'!$B$6, 0)) = 0, NA(), 0.5*SUM(_xlfn.IFNA('Table S3 Occupation CFs'!N441*'Weighting factors'!$B$2,0), _xlfn.IFNA('Table S3 Occupation CFs'!AC441*'Weighting factors'!$B$3, 0), _xlfn.IFNA('Table S3 Occupation CFs'!AR441*'Weighting factors'!$B$5, 0), _xlfn.IFNA('Table S3 Occupation CFs'!BG441*'Weighting factors'!$B$4,0), _xlfn.IFNA('Table S3 Occupation CFs'!BV441*'Weighting factors'!$B$6, 0)))</f>
        <v>3.4729061179597841E-14</v>
      </c>
      <c r="N439" s="51">
        <f>IF(0.5*SUM(_xlfn.IFNA('Table S3 Occupation CFs'!O441*'Weighting factors'!$B$2,0), _xlfn.IFNA('Table S3 Occupation CFs'!AD441*'Weighting factors'!$B$3, 0), _xlfn.IFNA('Table S3 Occupation CFs'!AS441*'Weighting factors'!$B$5, 0), _xlfn.IFNA('Table S3 Occupation CFs'!BH441*'Weighting factors'!$B$4,0), _xlfn.IFNA('Table S3 Occupation CFs'!BW441*'Weighting factors'!$B$6, 0)) = 0, NA(), 0.5*SUM(_xlfn.IFNA('Table S3 Occupation CFs'!O441*'Weighting factors'!$B$2,0), _xlfn.IFNA('Table S3 Occupation CFs'!AD441*'Weighting factors'!$B$3, 0), _xlfn.IFNA('Table S3 Occupation CFs'!AS441*'Weighting factors'!$B$5, 0), _xlfn.IFNA('Table S3 Occupation CFs'!BH441*'Weighting factors'!$B$4,0), _xlfn.IFNA('Table S3 Occupation CFs'!BW441*'Weighting factors'!$B$6, 0)))</f>
        <v>3.2081324665536729E-14</v>
      </c>
      <c r="O439" s="51">
        <f>IF(0.5*SUM(_xlfn.IFNA('Table S3 Occupation CFs'!P441*'Weighting factors'!$B$2,0), _xlfn.IFNA('Table S3 Occupation CFs'!AE441*'Weighting factors'!$B$3, 0), _xlfn.IFNA('Table S3 Occupation CFs'!AT441*'Weighting factors'!$B$5, 0), _xlfn.IFNA('Table S3 Occupation CFs'!BI441*'Weighting factors'!$B$4,0), _xlfn.IFNA('Table S3 Occupation CFs'!BX441*'Weighting factors'!$B$6, 0)) = 0, NA(), 0.5*SUM(_xlfn.IFNA('Table S3 Occupation CFs'!P441*'Weighting factors'!$B$2,0), _xlfn.IFNA('Table S3 Occupation CFs'!AE441*'Weighting factors'!$B$3, 0), _xlfn.IFNA('Table S3 Occupation CFs'!AT441*'Weighting factors'!$B$5, 0), _xlfn.IFNA('Table S3 Occupation CFs'!BI441*'Weighting factors'!$B$4,0), _xlfn.IFNA('Table S3 Occupation CFs'!BX441*'Weighting factors'!$B$6, 0)))</f>
        <v>3.4648998679581544E-14</v>
      </c>
      <c r="P439" s="51">
        <f>IF(0.5*SUM(_xlfn.IFNA('Table S3 Occupation CFs'!Q441*'Weighting factors'!$B$2,0), _xlfn.IFNA('Table S3 Occupation CFs'!AF441*'Weighting factors'!$B$3, 0), _xlfn.IFNA('Table S3 Occupation CFs'!AU441*'Weighting factors'!$B$5, 0), _xlfn.IFNA('Table S3 Occupation CFs'!BJ441*'Weighting factors'!$B$4,0), _xlfn.IFNA('Table S3 Occupation CFs'!BY441*'Weighting factors'!$B$6, 0)) = 0, NA(), 0.5*SUM(_xlfn.IFNA('Table S3 Occupation CFs'!Q441*'Weighting factors'!$B$2,0), _xlfn.IFNA('Table S3 Occupation CFs'!AF441*'Weighting factors'!$B$3, 0), _xlfn.IFNA('Table S3 Occupation CFs'!AU441*'Weighting factors'!$B$5, 0), _xlfn.IFNA('Table S3 Occupation CFs'!BJ441*'Weighting factors'!$B$4,0), _xlfn.IFNA('Table S3 Occupation CFs'!BY441*'Weighting factors'!$B$6, 0)))</f>
        <v>3.5547934591928681E-14</v>
      </c>
    </row>
    <row r="440" spans="1:16" x14ac:dyDescent="0.45">
      <c r="A440" s="3" t="s">
        <v>451</v>
      </c>
      <c r="B440" s="51" t="e">
        <f>IF(0.5*SUM(_xlfn.IFNA('Table S3 Occupation CFs'!E442*'Weighting factors'!$B$2,0), _xlfn.IFNA('Table S3 Occupation CFs'!T442*'Weighting factors'!$B$3, 0), _xlfn.IFNA('Table S3 Occupation CFs'!AI442*'Weighting factors'!$B$5, 0), _xlfn.IFNA('Table S3 Occupation CFs'!AX442*'Weighting factors'!$B$4,0), _xlfn.IFNA('Table S3 Occupation CFs'!BM442*'Weighting factors'!$B$6, 0)) = 0, NA(), 0.5*SUM(_xlfn.IFNA('Table S3 Occupation CFs'!E442*'Weighting factors'!$B$2,0), _xlfn.IFNA('Table S3 Occupation CFs'!T442*'Weighting factors'!$B$3, 0), _xlfn.IFNA('Table S3 Occupation CFs'!AI442*'Weighting factors'!$B$5, 0), _xlfn.IFNA('Table S3 Occupation CFs'!AX442*'Weighting factors'!$B$4,0), _xlfn.IFNA('Table S3 Occupation CFs'!BM442*'Weighting factors'!$B$6, 0)))</f>
        <v>#N/A</v>
      </c>
      <c r="C440" s="51">
        <f>IF(0.5*SUM(_xlfn.IFNA('Table S3 Occupation CFs'!D442*'Weighting factors'!$B$2,0), _xlfn.IFNA('Table S3 Occupation CFs'!S442*'Weighting factors'!$B$3, 0), _xlfn.IFNA('Table S3 Occupation CFs'!AH442*'Weighting factors'!$B$5, 0), _xlfn.IFNA('Table S3 Occupation CFs'!AW442*'Weighting factors'!$B$4,0), _xlfn.IFNA('Table S3 Occupation CFs'!BL442*'Weighting factors'!$B$6, 0)) = 0, NA(), 0.5*SUM(_xlfn.IFNA('Table S3 Occupation CFs'!D442*'Weighting factors'!$B$2,0), _xlfn.IFNA('Table S3 Occupation CFs'!S442*'Weighting factors'!$B$3, 0), _xlfn.IFNA('Table S3 Occupation CFs'!AH442*'Weighting factors'!$B$5, 0), _xlfn.IFNA('Table S3 Occupation CFs'!AW442*'Weighting factors'!$B$4,0), _xlfn.IFNA('Table S3 Occupation CFs'!BL442*'Weighting factors'!$B$6, 0)))</f>
        <v>7.1610831426231183E-14</v>
      </c>
      <c r="D440" s="51" t="e">
        <f>IF(0.5*SUM(_xlfn.IFNA('Table S3 Occupation CFs'!C442*'Weighting factors'!$B$2,0), _xlfn.IFNA('Table S3 Occupation CFs'!R442*'Weighting factors'!$B$3, 0), _xlfn.IFNA('Table S3 Occupation CFs'!AG442*'Weighting factors'!$B$5, 0), _xlfn.IFNA('Table S3 Occupation CFs'!AV442*'Weighting factors'!$B$4,0), _xlfn.IFNA('Table S3 Occupation CFs'!BK442*'Weighting factors'!$B$6, 0)) = 0, NA(), 0.5*SUM(_xlfn.IFNA('Table S3 Occupation CFs'!C442*'Weighting factors'!$B$2,0), _xlfn.IFNA('Table S3 Occupation CFs'!R442*'Weighting factors'!$B$3, 0), _xlfn.IFNA('Table S3 Occupation CFs'!AG442*'Weighting factors'!$B$5, 0), _xlfn.IFNA('Table S3 Occupation CFs'!AV442*'Weighting factors'!$B$4,0), _xlfn.IFNA('Table S3 Occupation CFs'!BK442*'Weighting factors'!$B$6, 0)))</f>
        <v>#N/A</v>
      </c>
      <c r="E440" s="51">
        <f>IF(0.5*SUM(_xlfn.IFNA('Table S3 Occupation CFs'!F442*'Weighting factors'!$B$2,0), _xlfn.IFNA('Table S3 Occupation CFs'!U442*'Weighting factors'!$B$3, 0), _xlfn.IFNA('Table S3 Occupation CFs'!AJ442*'Weighting factors'!$B$5, 0), _xlfn.IFNA('Table S3 Occupation CFs'!AY442*'Weighting factors'!$B$4,0), _xlfn.IFNA('Table S3 Occupation CFs'!BN442*'Weighting factors'!$B$6, 0)) = 0, NA(), 0.5*SUM(_xlfn.IFNA('Table S3 Occupation CFs'!F442*'Weighting factors'!$B$2,0), _xlfn.IFNA('Table S3 Occupation CFs'!U442*'Weighting factors'!$B$3, 0), _xlfn.IFNA('Table S3 Occupation CFs'!AJ442*'Weighting factors'!$B$5, 0), _xlfn.IFNA('Table S3 Occupation CFs'!AY442*'Weighting factors'!$B$4,0), _xlfn.IFNA('Table S3 Occupation CFs'!BN442*'Weighting factors'!$B$6, 0)))</f>
        <v>8.7337127106480902E-14</v>
      </c>
      <c r="F440" s="51">
        <f>IF(0.5*SUM(_xlfn.IFNA('Table S3 Occupation CFs'!G442*'Weighting factors'!$B$2,0), _xlfn.IFNA('Table S3 Occupation CFs'!V442*'Weighting factors'!$B$3, 0), _xlfn.IFNA('Table S3 Occupation CFs'!AK442*'Weighting factors'!$B$5, 0), _xlfn.IFNA('Table S3 Occupation CFs'!AZ442*'Weighting factors'!$B$4,0), _xlfn.IFNA('Table S3 Occupation CFs'!BO442*'Weighting factors'!$B$6, 0)) = 0, NA(), 0.5*SUM(_xlfn.IFNA('Table S3 Occupation CFs'!G442*'Weighting factors'!$B$2,0), _xlfn.IFNA('Table S3 Occupation CFs'!V442*'Weighting factors'!$B$3, 0), _xlfn.IFNA('Table S3 Occupation CFs'!AK442*'Weighting factors'!$B$5, 0), _xlfn.IFNA('Table S3 Occupation CFs'!AZ442*'Weighting factors'!$B$4,0), _xlfn.IFNA('Table S3 Occupation CFs'!BO442*'Weighting factors'!$B$6, 0)))</f>
        <v>9.1840670172207057E-14</v>
      </c>
      <c r="G440" s="51">
        <f>IF(0.5*SUM(_xlfn.IFNA('Table S3 Occupation CFs'!H442*'Weighting factors'!$B$2,0), _xlfn.IFNA('Table S3 Occupation CFs'!W442*'Weighting factors'!$B$3, 0), _xlfn.IFNA('Table S3 Occupation CFs'!AL442*'Weighting factors'!$B$5, 0), _xlfn.IFNA('Table S3 Occupation CFs'!BA442*'Weighting factors'!$B$4,0), _xlfn.IFNA('Table S3 Occupation CFs'!BP442*'Weighting factors'!$B$6, 0)) = 0, NA(), 0.5*SUM(_xlfn.IFNA('Table S3 Occupation CFs'!H442*'Weighting factors'!$B$2,0), _xlfn.IFNA('Table S3 Occupation CFs'!W442*'Weighting factors'!$B$3, 0), _xlfn.IFNA('Table S3 Occupation CFs'!AL442*'Weighting factors'!$B$5, 0), _xlfn.IFNA('Table S3 Occupation CFs'!BA442*'Weighting factors'!$B$4,0), _xlfn.IFNA('Table S3 Occupation CFs'!BP442*'Weighting factors'!$B$6, 0)))</f>
        <v>9.8047198434993777E-14</v>
      </c>
      <c r="H440" s="51">
        <f>IF(0.5*SUM(_xlfn.IFNA('Table S3 Occupation CFs'!I442*'Weighting factors'!$B$2,0), _xlfn.IFNA('Table S3 Occupation CFs'!X442*'Weighting factors'!$B$3, 0), _xlfn.IFNA('Table S3 Occupation CFs'!AM442*'Weighting factors'!$B$5, 0), _xlfn.IFNA('Table S3 Occupation CFs'!BB442*'Weighting factors'!$B$4,0), _xlfn.IFNA('Table S3 Occupation CFs'!BQ442*'Weighting factors'!$B$6, 0)) = 0, NA(), 0.5*SUM(_xlfn.IFNA('Table S3 Occupation CFs'!I442*'Weighting factors'!$B$2,0), _xlfn.IFNA('Table S3 Occupation CFs'!X442*'Weighting factors'!$B$3, 0), _xlfn.IFNA('Table S3 Occupation CFs'!AM442*'Weighting factors'!$B$5, 0), _xlfn.IFNA('Table S3 Occupation CFs'!BB442*'Weighting factors'!$B$4,0), _xlfn.IFNA('Table S3 Occupation CFs'!BQ442*'Weighting factors'!$B$6, 0)))</f>
        <v>8.1035798019191737E-14</v>
      </c>
      <c r="I440" s="51">
        <f>IF(0.5*SUM(_xlfn.IFNA('Table S3 Occupation CFs'!J442*'Weighting factors'!$B$2,0), _xlfn.IFNA('Table S3 Occupation CFs'!Y442*'Weighting factors'!$B$3, 0), _xlfn.IFNA('Table S3 Occupation CFs'!AN442*'Weighting factors'!$B$5, 0), _xlfn.IFNA('Table S3 Occupation CFs'!BC442*'Weighting factors'!$B$4,0), _xlfn.IFNA('Table S3 Occupation CFs'!BR442*'Weighting factors'!$B$6, 0)) = 0, NA(), 0.5*SUM(_xlfn.IFNA('Table S3 Occupation CFs'!J442*'Weighting factors'!$B$2,0), _xlfn.IFNA('Table S3 Occupation CFs'!Y442*'Weighting factors'!$B$3, 0), _xlfn.IFNA('Table S3 Occupation CFs'!AN442*'Weighting factors'!$B$5, 0), _xlfn.IFNA('Table S3 Occupation CFs'!BC442*'Weighting factors'!$B$4,0), _xlfn.IFNA('Table S3 Occupation CFs'!BR442*'Weighting factors'!$B$6, 0)))</f>
        <v>8.6791031506287268E-14</v>
      </c>
      <c r="J440" s="51">
        <f>IF(0.5*SUM(_xlfn.IFNA('Table S3 Occupation CFs'!K442*'Weighting factors'!$B$2,0), _xlfn.IFNA('Table S3 Occupation CFs'!Z442*'Weighting factors'!$B$3, 0), _xlfn.IFNA('Table S3 Occupation CFs'!AO442*'Weighting factors'!$B$5, 0), _xlfn.IFNA('Table S3 Occupation CFs'!BD442*'Weighting factors'!$B$4,0), _xlfn.IFNA('Table S3 Occupation CFs'!BS442*'Weighting factors'!$B$6, 0)) = 0, NA(), 0.5*SUM(_xlfn.IFNA('Table S3 Occupation CFs'!K442*'Weighting factors'!$B$2,0), _xlfn.IFNA('Table S3 Occupation CFs'!Z442*'Weighting factors'!$B$3, 0), _xlfn.IFNA('Table S3 Occupation CFs'!AO442*'Weighting factors'!$B$5, 0), _xlfn.IFNA('Table S3 Occupation CFs'!BD442*'Weighting factors'!$B$4,0), _xlfn.IFNA('Table S3 Occupation CFs'!BS442*'Weighting factors'!$B$6, 0)))</f>
        <v>9.1975445998854677E-14</v>
      </c>
      <c r="K440" s="51">
        <f>IF(0.5*SUM(_xlfn.IFNA('Table S3 Occupation CFs'!L442*'Weighting factors'!$B$2,0), _xlfn.IFNA('Table S3 Occupation CFs'!AA442*'Weighting factors'!$B$3, 0), _xlfn.IFNA('Table S3 Occupation CFs'!AP442*'Weighting factors'!$B$5, 0), _xlfn.IFNA('Table S3 Occupation CFs'!BE442*'Weighting factors'!$B$4,0), _xlfn.IFNA('Table S3 Occupation CFs'!BT442*'Weighting factors'!$B$6, 0)) = 0, NA(), 0.5*SUM(_xlfn.IFNA('Table S3 Occupation CFs'!L442*'Weighting factors'!$B$2,0), _xlfn.IFNA('Table S3 Occupation CFs'!AA442*'Weighting factors'!$B$3, 0), _xlfn.IFNA('Table S3 Occupation CFs'!AP442*'Weighting factors'!$B$5, 0), _xlfn.IFNA('Table S3 Occupation CFs'!BE442*'Weighting factors'!$B$4,0), _xlfn.IFNA('Table S3 Occupation CFs'!BT442*'Weighting factors'!$B$6, 0)))</f>
        <v>8.4066365417654549E-14</v>
      </c>
      <c r="L440" s="51">
        <f>IF(0.5*SUM(_xlfn.IFNA('Table S3 Occupation CFs'!M442*'Weighting factors'!$B$2,0), _xlfn.IFNA('Table S3 Occupation CFs'!AB442*'Weighting factors'!$B$3, 0), _xlfn.IFNA('Table S3 Occupation CFs'!AQ442*'Weighting factors'!$B$5, 0), _xlfn.IFNA('Table S3 Occupation CFs'!BF442*'Weighting factors'!$B$4,0), _xlfn.IFNA('Table S3 Occupation CFs'!BU442*'Weighting factors'!$B$6, 0)) = 0, NA(), 0.5*SUM(_xlfn.IFNA('Table S3 Occupation CFs'!M442*'Weighting factors'!$B$2,0), _xlfn.IFNA('Table S3 Occupation CFs'!AB442*'Weighting factors'!$B$3, 0), _xlfn.IFNA('Table S3 Occupation CFs'!AQ442*'Weighting factors'!$B$5, 0), _xlfn.IFNA('Table S3 Occupation CFs'!BF442*'Weighting factors'!$B$4,0), _xlfn.IFNA('Table S3 Occupation CFs'!BU442*'Weighting factors'!$B$6, 0)))</f>
        <v>9.0792337720985861E-14</v>
      </c>
      <c r="M440" s="51">
        <f>IF(0.5*SUM(_xlfn.IFNA('Table S3 Occupation CFs'!N442*'Weighting factors'!$B$2,0), _xlfn.IFNA('Table S3 Occupation CFs'!AC442*'Weighting factors'!$B$3, 0), _xlfn.IFNA('Table S3 Occupation CFs'!AR442*'Weighting factors'!$B$5, 0), _xlfn.IFNA('Table S3 Occupation CFs'!BG442*'Weighting factors'!$B$4,0), _xlfn.IFNA('Table S3 Occupation CFs'!BV442*'Weighting factors'!$B$6, 0)) = 0, NA(), 0.5*SUM(_xlfn.IFNA('Table S3 Occupation CFs'!N442*'Weighting factors'!$B$2,0), _xlfn.IFNA('Table S3 Occupation CFs'!AC442*'Weighting factors'!$B$3, 0), _xlfn.IFNA('Table S3 Occupation CFs'!AR442*'Weighting factors'!$B$5, 0), _xlfn.IFNA('Table S3 Occupation CFs'!BG442*'Weighting factors'!$B$4,0), _xlfn.IFNA('Table S3 Occupation CFs'!BV442*'Weighting factors'!$B$6, 0)))</f>
        <v>9.1965733704670429E-14</v>
      </c>
      <c r="N440" s="51">
        <f>IF(0.5*SUM(_xlfn.IFNA('Table S3 Occupation CFs'!O442*'Weighting factors'!$B$2,0), _xlfn.IFNA('Table S3 Occupation CFs'!AD442*'Weighting factors'!$B$3, 0), _xlfn.IFNA('Table S3 Occupation CFs'!AS442*'Weighting factors'!$B$5, 0), _xlfn.IFNA('Table S3 Occupation CFs'!BH442*'Weighting factors'!$B$4,0), _xlfn.IFNA('Table S3 Occupation CFs'!BW442*'Weighting factors'!$B$6, 0)) = 0, NA(), 0.5*SUM(_xlfn.IFNA('Table S3 Occupation CFs'!O442*'Weighting factors'!$B$2,0), _xlfn.IFNA('Table S3 Occupation CFs'!AD442*'Weighting factors'!$B$3, 0), _xlfn.IFNA('Table S3 Occupation CFs'!AS442*'Weighting factors'!$B$5, 0), _xlfn.IFNA('Table S3 Occupation CFs'!BH442*'Weighting factors'!$B$4,0), _xlfn.IFNA('Table S3 Occupation CFs'!BW442*'Weighting factors'!$B$6, 0)))</f>
        <v>6.3984391134430034E-14</v>
      </c>
      <c r="O440" s="51">
        <f>IF(0.5*SUM(_xlfn.IFNA('Table S3 Occupation CFs'!P442*'Weighting factors'!$B$2,0), _xlfn.IFNA('Table S3 Occupation CFs'!AE442*'Weighting factors'!$B$3, 0), _xlfn.IFNA('Table S3 Occupation CFs'!AT442*'Weighting factors'!$B$5, 0), _xlfn.IFNA('Table S3 Occupation CFs'!BI442*'Weighting factors'!$B$4,0), _xlfn.IFNA('Table S3 Occupation CFs'!BX442*'Weighting factors'!$B$6, 0)) = 0, NA(), 0.5*SUM(_xlfn.IFNA('Table S3 Occupation CFs'!P442*'Weighting factors'!$B$2,0), _xlfn.IFNA('Table S3 Occupation CFs'!AE442*'Weighting factors'!$B$3, 0), _xlfn.IFNA('Table S3 Occupation CFs'!AT442*'Weighting factors'!$B$5, 0), _xlfn.IFNA('Table S3 Occupation CFs'!BI442*'Weighting factors'!$B$4,0), _xlfn.IFNA('Table S3 Occupation CFs'!BX442*'Weighting factors'!$B$6, 0)))</f>
        <v>8.9954965082927665E-14</v>
      </c>
      <c r="P440" s="51">
        <f>IF(0.5*SUM(_xlfn.IFNA('Table S3 Occupation CFs'!Q442*'Weighting factors'!$B$2,0), _xlfn.IFNA('Table S3 Occupation CFs'!AF442*'Weighting factors'!$B$3, 0), _xlfn.IFNA('Table S3 Occupation CFs'!AU442*'Weighting factors'!$B$5, 0), _xlfn.IFNA('Table S3 Occupation CFs'!BJ442*'Weighting factors'!$B$4,0), _xlfn.IFNA('Table S3 Occupation CFs'!BY442*'Weighting factors'!$B$6, 0)) = 0, NA(), 0.5*SUM(_xlfn.IFNA('Table S3 Occupation CFs'!Q442*'Weighting factors'!$B$2,0), _xlfn.IFNA('Table S3 Occupation CFs'!AF442*'Weighting factors'!$B$3, 0), _xlfn.IFNA('Table S3 Occupation CFs'!AU442*'Weighting factors'!$B$5, 0), _xlfn.IFNA('Table S3 Occupation CFs'!BJ442*'Weighting factors'!$B$4,0), _xlfn.IFNA('Table S3 Occupation CFs'!BY442*'Weighting factors'!$B$6, 0)))</f>
        <v>9.9048341341568461E-14</v>
      </c>
    </row>
    <row r="441" spans="1:16" x14ac:dyDescent="0.45">
      <c r="A441" s="3" t="s">
        <v>452</v>
      </c>
      <c r="B441" s="51">
        <f>IF(0.5*SUM(_xlfn.IFNA('Table S3 Occupation CFs'!E443*'Weighting factors'!$B$2,0), _xlfn.IFNA('Table S3 Occupation CFs'!T443*'Weighting factors'!$B$3, 0), _xlfn.IFNA('Table S3 Occupation CFs'!AI443*'Weighting factors'!$B$5, 0), _xlfn.IFNA('Table S3 Occupation CFs'!AX443*'Weighting factors'!$B$4,0), _xlfn.IFNA('Table S3 Occupation CFs'!BM443*'Weighting factors'!$B$6, 0)) = 0, NA(), 0.5*SUM(_xlfn.IFNA('Table S3 Occupation CFs'!E443*'Weighting factors'!$B$2,0), _xlfn.IFNA('Table S3 Occupation CFs'!T443*'Weighting factors'!$B$3, 0), _xlfn.IFNA('Table S3 Occupation CFs'!AI443*'Weighting factors'!$B$5, 0), _xlfn.IFNA('Table S3 Occupation CFs'!AX443*'Weighting factors'!$B$4,0), _xlfn.IFNA('Table S3 Occupation CFs'!BM443*'Weighting factors'!$B$6, 0)))</f>
        <v>2.4231222166117406E-16</v>
      </c>
      <c r="C441" s="51">
        <f>IF(0.5*SUM(_xlfn.IFNA('Table S3 Occupation CFs'!D443*'Weighting factors'!$B$2,0), _xlfn.IFNA('Table S3 Occupation CFs'!S443*'Weighting factors'!$B$3, 0), _xlfn.IFNA('Table S3 Occupation CFs'!AH443*'Weighting factors'!$B$5, 0), _xlfn.IFNA('Table S3 Occupation CFs'!AW443*'Weighting factors'!$B$4,0), _xlfn.IFNA('Table S3 Occupation CFs'!BL443*'Weighting factors'!$B$6, 0)) = 0, NA(), 0.5*SUM(_xlfn.IFNA('Table S3 Occupation CFs'!D443*'Weighting factors'!$B$2,0), _xlfn.IFNA('Table S3 Occupation CFs'!S443*'Weighting factors'!$B$3, 0), _xlfn.IFNA('Table S3 Occupation CFs'!AH443*'Weighting factors'!$B$5, 0), _xlfn.IFNA('Table S3 Occupation CFs'!AW443*'Weighting factors'!$B$4,0), _xlfn.IFNA('Table S3 Occupation CFs'!BL443*'Weighting factors'!$B$6, 0)))</f>
        <v>4.6788323284554592E-15</v>
      </c>
      <c r="D441" s="51">
        <f>IF(0.5*SUM(_xlfn.IFNA('Table S3 Occupation CFs'!C443*'Weighting factors'!$B$2,0), _xlfn.IFNA('Table S3 Occupation CFs'!R443*'Weighting factors'!$B$3, 0), _xlfn.IFNA('Table S3 Occupation CFs'!AG443*'Weighting factors'!$B$5, 0), _xlfn.IFNA('Table S3 Occupation CFs'!AV443*'Weighting factors'!$B$4,0), _xlfn.IFNA('Table S3 Occupation CFs'!BK443*'Weighting factors'!$B$6, 0)) = 0, NA(), 0.5*SUM(_xlfn.IFNA('Table S3 Occupation CFs'!C443*'Weighting factors'!$B$2,0), _xlfn.IFNA('Table S3 Occupation CFs'!R443*'Weighting factors'!$B$3, 0), _xlfn.IFNA('Table S3 Occupation CFs'!AG443*'Weighting factors'!$B$5, 0), _xlfn.IFNA('Table S3 Occupation CFs'!AV443*'Weighting factors'!$B$4,0), _xlfn.IFNA('Table S3 Occupation CFs'!BK443*'Weighting factors'!$B$6, 0)))</f>
        <v>4.7932620461206579E-15</v>
      </c>
      <c r="E441" s="51">
        <f>IF(0.5*SUM(_xlfn.IFNA('Table S3 Occupation CFs'!F443*'Weighting factors'!$B$2,0), _xlfn.IFNA('Table S3 Occupation CFs'!U443*'Weighting factors'!$B$3, 0), _xlfn.IFNA('Table S3 Occupation CFs'!AJ443*'Weighting factors'!$B$5, 0), _xlfn.IFNA('Table S3 Occupation CFs'!AY443*'Weighting factors'!$B$4,0), _xlfn.IFNA('Table S3 Occupation CFs'!BN443*'Weighting factors'!$B$6, 0)) = 0, NA(), 0.5*SUM(_xlfn.IFNA('Table S3 Occupation CFs'!F443*'Weighting factors'!$B$2,0), _xlfn.IFNA('Table S3 Occupation CFs'!U443*'Weighting factors'!$B$3, 0), _xlfn.IFNA('Table S3 Occupation CFs'!AJ443*'Weighting factors'!$B$5, 0), _xlfn.IFNA('Table S3 Occupation CFs'!AY443*'Weighting factors'!$B$4,0), _xlfn.IFNA('Table S3 Occupation CFs'!BN443*'Weighting factors'!$B$6, 0)))</f>
        <v>5.0554000910116353E-15</v>
      </c>
      <c r="F441" s="51">
        <f>IF(0.5*SUM(_xlfn.IFNA('Table S3 Occupation CFs'!G443*'Weighting factors'!$B$2,0), _xlfn.IFNA('Table S3 Occupation CFs'!V443*'Weighting factors'!$B$3, 0), _xlfn.IFNA('Table S3 Occupation CFs'!AK443*'Weighting factors'!$B$5, 0), _xlfn.IFNA('Table S3 Occupation CFs'!AZ443*'Weighting factors'!$B$4,0), _xlfn.IFNA('Table S3 Occupation CFs'!BO443*'Weighting factors'!$B$6, 0)) = 0, NA(), 0.5*SUM(_xlfn.IFNA('Table S3 Occupation CFs'!G443*'Weighting factors'!$B$2,0), _xlfn.IFNA('Table S3 Occupation CFs'!V443*'Weighting factors'!$B$3, 0), _xlfn.IFNA('Table S3 Occupation CFs'!AK443*'Weighting factors'!$B$5, 0), _xlfn.IFNA('Table S3 Occupation CFs'!AZ443*'Weighting factors'!$B$4,0), _xlfn.IFNA('Table S3 Occupation CFs'!BO443*'Weighting factors'!$B$6, 0)))</f>
        <v>5.1514086406396235E-15</v>
      </c>
      <c r="G441" s="51">
        <f>IF(0.5*SUM(_xlfn.IFNA('Table S3 Occupation CFs'!H443*'Weighting factors'!$B$2,0), _xlfn.IFNA('Table S3 Occupation CFs'!W443*'Weighting factors'!$B$3, 0), _xlfn.IFNA('Table S3 Occupation CFs'!AL443*'Weighting factors'!$B$5, 0), _xlfn.IFNA('Table S3 Occupation CFs'!BA443*'Weighting factors'!$B$4,0), _xlfn.IFNA('Table S3 Occupation CFs'!BP443*'Weighting factors'!$B$6, 0)) = 0, NA(), 0.5*SUM(_xlfn.IFNA('Table S3 Occupation CFs'!H443*'Weighting factors'!$B$2,0), _xlfn.IFNA('Table S3 Occupation CFs'!W443*'Weighting factors'!$B$3, 0), _xlfn.IFNA('Table S3 Occupation CFs'!AL443*'Weighting factors'!$B$5, 0), _xlfn.IFNA('Table S3 Occupation CFs'!BA443*'Weighting factors'!$B$4,0), _xlfn.IFNA('Table S3 Occupation CFs'!BP443*'Weighting factors'!$B$6, 0)))</f>
        <v>5.283722192001035E-15</v>
      </c>
      <c r="H441" s="51">
        <f>IF(0.5*SUM(_xlfn.IFNA('Table S3 Occupation CFs'!I443*'Weighting factors'!$B$2,0), _xlfn.IFNA('Table S3 Occupation CFs'!X443*'Weighting factors'!$B$3, 0), _xlfn.IFNA('Table S3 Occupation CFs'!AM443*'Weighting factors'!$B$5, 0), _xlfn.IFNA('Table S3 Occupation CFs'!BB443*'Weighting factors'!$B$4,0), _xlfn.IFNA('Table S3 Occupation CFs'!BQ443*'Weighting factors'!$B$6, 0)) = 0, NA(), 0.5*SUM(_xlfn.IFNA('Table S3 Occupation CFs'!I443*'Weighting factors'!$B$2,0), _xlfn.IFNA('Table S3 Occupation CFs'!X443*'Weighting factors'!$B$3, 0), _xlfn.IFNA('Table S3 Occupation CFs'!AM443*'Weighting factors'!$B$5, 0), _xlfn.IFNA('Table S3 Occupation CFs'!BB443*'Weighting factors'!$B$4,0), _xlfn.IFNA('Table S3 Occupation CFs'!BQ443*'Weighting factors'!$B$6, 0)))</f>
        <v>4.9954386464013609E-15</v>
      </c>
      <c r="I441" s="51">
        <f>IF(0.5*SUM(_xlfn.IFNA('Table S3 Occupation CFs'!J443*'Weighting factors'!$B$2,0), _xlfn.IFNA('Table S3 Occupation CFs'!Y443*'Weighting factors'!$B$3, 0), _xlfn.IFNA('Table S3 Occupation CFs'!AN443*'Weighting factors'!$B$5, 0), _xlfn.IFNA('Table S3 Occupation CFs'!BC443*'Weighting factors'!$B$4,0), _xlfn.IFNA('Table S3 Occupation CFs'!BR443*'Weighting factors'!$B$6, 0)) = 0, NA(), 0.5*SUM(_xlfn.IFNA('Table S3 Occupation CFs'!J443*'Weighting factors'!$B$2,0), _xlfn.IFNA('Table S3 Occupation CFs'!Y443*'Weighting factors'!$B$3, 0), _xlfn.IFNA('Table S3 Occupation CFs'!AN443*'Weighting factors'!$B$5, 0), _xlfn.IFNA('Table S3 Occupation CFs'!BC443*'Weighting factors'!$B$4,0), _xlfn.IFNA('Table S3 Occupation CFs'!BR443*'Weighting factors'!$B$6, 0)))</f>
        <v>5.103858822568066E-15</v>
      </c>
      <c r="J441" s="51">
        <f>IF(0.5*SUM(_xlfn.IFNA('Table S3 Occupation CFs'!K443*'Weighting factors'!$B$2,0), _xlfn.IFNA('Table S3 Occupation CFs'!Z443*'Weighting factors'!$B$3, 0), _xlfn.IFNA('Table S3 Occupation CFs'!AO443*'Weighting factors'!$B$5, 0), _xlfn.IFNA('Table S3 Occupation CFs'!BD443*'Weighting factors'!$B$4,0), _xlfn.IFNA('Table S3 Occupation CFs'!BS443*'Weighting factors'!$B$6, 0)) = 0, NA(), 0.5*SUM(_xlfn.IFNA('Table S3 Occupation CFs'!K443*'Weighting factors'!$B$2,0), _xlfn.IFNA('Table S3 Occupation CFs'!Z443*'Weighting factors'!$B$3, 0), _xlfn.IFNA('Table S3 Occupation CFs'!AO443*'Weighting factors'!$B$5, 0), _xlfn.IFNA('Table S3 Occupation CFs'!BD443*'Weighting factors'!$B$4,0), _xlfn.IFNA('Table S3 Occupation CFs'!BS443*'Weighting factors'!$B$6, 0)))</f>
        <v>5.2015276963897555E-15</v>
      </c>
      <c r="K441" s="51">
        <f>IF(0.5*SUM(_xlfn.IFNA('Table S3 Occupation CFs'!L443*'Weighting factors'!$B$2,0), _xlfn.IFNA('Table S3 Occupation CFs'!AA443*'Weighting factors'!$B$3, 0), _xlfn.IFNA('Table S3 Occupation CFs'!AP443*'Weighting factors'!$B$5, 0), _xlfn.IFNA('Table S3 Occupation CFs'!BE443*'Weighting factors'!$B$4,0), _xlfn.IFNA('Table S3 Occupation CFs'!BT443*'Weighting factors'!$B$6, 0)) = 0, NA(), 0.5*SUM(_xlfn.IFNA('Table S3 Occupation CFs'!L443*'Weighting factors'!$B$2,0), _xlfn.IFNA('Table S3 Occupation CFs'!AA443*'Weighting factors'!$B$3, 0), _xlfn.IFNA('Table S3 Occupation CFs'!AP443*'Weighting factors'!$B$5, 0), _xlfn.IFNA('Table S3 Occupation CFs'!BE443*'Weighting factors'!$B$4,0), _xlfn.IFNA('Table S3 Occupation CFs'!BT443*'Weighting factors'!$B$6, 0)))</f>
        <v>5.0167908938309956E-15</v>
      </c>
      <c r="L441" s="51">
        <f>IF(0.5*SUM(_xlfn.IFNA('Table S3 Occupation CFs'!M443*'Weighting factors'!$B$2,0), _xlfn.IFNA('Table S3 Occupation CFs'!AB443*'Weighting factors'!$B$3, 0), _xlfn.IFNA('Table S3 Occupation CFs'!AQ443*'Weighting factors'!$B$5, 0), _xlfn.IFNA('Table S3 Occupation CFs'!BF443*'Weighting factors'!$B$4,0), _xlfn.IFNA('Table S3 Occupation CFs'!BU443*'Weighting factors'!$B$6, 0)) = 0, NA(), 0.5*SUM(_xlfn.IFNA('Table S3 Occupation CFs'!M443*'Weighting factors'!$B$2,0), _xlfn.IFNA('Table S3 Occupation CFs'!AB443*'Weighting factors'!$B$3, 0), _xlfn.IFNA('Table S3 Occupation CFs'!AQ443*'Weighting factors'!$B$5, 0), _xlfn.IFNA('Table S3 Occupation CFs'!BF443*'Weighting factors'!$B$4,0), _xlfn.IFNA('Table S3 Occupation CFs'!BU443*'Weighting factors'!$B$6, 0)))</f>
        <v>5.1525145762275178E-15</v>
      </c>
      <c r="M441" s="51">
        <f>IF(0.5*SUM(_xlfn.IFNA('Table S3 Occupation CFs'!N443*'Weighting factors'!$B$2,0), _xlfn.IFNA('Table S3 Occupation CFs'!AC443*'Weighting factors'!$B$3, 0), _xlfn.IFNA('Table S3 Occupation CFs'!AR443*'Weighting factors'!$B$5, 0), _xlfn.IFNA('Table S3 Occupation CFs'!BG443*'Weighting factors'!$B$4,0), _xlfn.IFNA('Table S3 Occupation CFs'!BV443*'Weighting factors'!$B$6, 0)) = 0, NA(), 0.5*SUM(_xlfn.IFNA('Table S3 Occupation CFs'!N443*'Weighting factors'!$B$2,0), _xlfn.IFNA('Table S3 Occupation CFs'!AC443*'Weighting factors'!$B$3, 0), _xlfn.IFNA('Table S3 Occupation CFs'!AR443*'Weighting factors'!$B$5, 0), _xlfn.IFNA('Table S3 Occupation CFs'!BG443*'Weighting factors'!$B$4,0), _xlfn.IFNA('Table S3 Occupation CFs'!BV443*'Weighting factors'!$B$6, 0)))</f>
        <v>5.1761651295568313E-15</v>
      </c>
      <c r="N441" s="51">
        <f>IF(0.5*SUM(_xlfn.IFNA('Table S3 Occupation CFs'!O443*'Weighting factors'!$B$2,0), _xlfn.IFNA('Table S3 Occupation CFs'!AD443*'Weighting factors'!$B$3, 0), _xlfn.IFNA('Table S3 Occupation CFs'!AS443*'Weighting factors'!$B$5, 0), _xlfn.IFNA('Table S3 Occupation CFs'!BH443*'Weighting factors'!$B$4,0), _xlfn.IFNA('Table S3 Occupation CFs'!BW443*'Weighting factors'!$B$6, 0)) = 0, NA(), 0.5*SUM(_xlfn.IFNA('Table S3 Occupation CFs'!O443*'Weighting factors'!$B$2,0), _xlfn.IFNA('Table S3 Occupation CFs'!AD443*'Weighting factors'!$B$3, 0), _xlfn.IFNA('Table S3 Occupation CFs'!AS443*'Weighting factors'!$B$5, 0), _xlfn.IFNA('Table S3 Occupation CFs'!BH443*'Weighting factors'!$B$4,0), _xlfn.IFNA('Table S3 Occupation CFs'!BW443*'Weighting factors'!$B$6, 0)))</f>
        <v>4.6737468447561478E-15</v>
      </c>
      <c r="O441" s="51">
        <f>IF(0.5*SUM(_xlfn.IFNA('Table S3 Occupation CFs'!P443*'Weighting factors'!$B$2,0), _xlfn.IFNA('Table S3 Occupation CFs'!AE443*'Weighting factors'!$B$3, 0), _xlfn.IFNA('Table S3 Occupation CFs'!AT443*'Weighting factors'!$B$5, 0), _xlfn.IFNA('Table S3 Occupation CFs'!BI443*'Weighting factors'!$B$4,0), _xlfn.IFNA('Table S3 Occupation CFs'!BX443*'Weighting factors'!$B$6, 0)) = 0, NA(), 0.5*SUM(_xlfn.IFNA('Table S3 Occupation CFs'!P443*'Weighting factors'!$B$2,0), _xlfn.IFNA('Table S3 Occupation CFs'!AE443*'Weighting factors'!$B$3, 0), _xlfn.IFNA('Table S3 Occupation CFs'!AT443*'Weighting factors'!$B$5, 0), _xlfn.IFNA('Table S3 Occupation CFs'!BI443*'Weighting factors'!$B$4,0), _xlfn.IFNA('Table S3 Occupation CFs'!BX443*'Weighting factors'!$B$6, 0)))</f>
        <v>5.1632907117805721E-15</v>
      </c>
      <c r="P441" s="51">
        <f>IF(0.5*SUM(_xlfn.IFNA('Table S3 Occupation CFs'!Q443*'Weighting factors'!$B$2,0), _xlfn.IFNA('Table S3 Occupation CFs'!AF443*'Weighting factors'!$B$3, 0), _xlfn.IFNA('Table S3 Occupation CFs'!AU443*'Weighting factors'!$B$5, 0), _xlfn.IFNA('Table S3 Occupation CFs'!BJ443*'Weighting factors'!$B$4,0), _xlfn.IFNA('Table S3 Occupation CFs'!BY443*'Weighting factors'!$B$6, 0)) = 0, NA(), 0.5*SUM(_xlfn.IFNA('Table S3 Occupation CFs'!Q443*'Weighting factors'!$B$2,0), _xlfn.IFNA('Table S3 Occupation CFs'!AF443*'Weighting factors'!$B$3, 0), _xlfn.IFNA('Table S3 Occupation CFs'!AU443*'Weighting factors'!$B$5, 0), _xlfn.IFNA('Table S3 Occupation CFs'!BJ443*'Weighting factors'!$B$4,0), _xlfn.IFNA('Table S3 Occupation CFs'!BY443*'Weighting factors'!$B$6, 0)))</f>
        <v>5.3346700032353998E-15</v>
      </c>
    </row>
    <row r="442" spans="1:16" x14ac:dyDescent="0.45">
      <c r="A442" s="3" t="s">
        <v>453</v>
      </c>
      <c r="B442" s="51">
        <f>IF(0.5*SUM(_xlfn.IFNA('Table S3 Occupation CFs'!E444*'Weighting factors'!$B$2,0), _xlfn.IFNA('Table S3 Occupation CFs'!T444*'Weighting factors'!$B$3, 0), _xlfn.IFNA('Table S3 Occupation CFs'!AI444*'Weighting factors'!$B$5, 0), _xlfn.IFNA('Table S3 Occupation CFs'!AX444*'Weighting factors'!$B$4,0), _xlfn.IFNA('Table S3 Occupation CFs'!BM444*'Weighting factors'!$B$6, 0)) = 0, NA(), 0.5*SUM(_xlfn.IFNA('Table S3 Occupation CFs'!E444*'Weighting factors'!$B$2,0), _xlfn.IFNA('Table S3 Occupation CFs'!T444*'Weighting factors'!$B$3, 0), _xlfn.IFNA('Table S3 Occupation CFs'!AI444*'Weighting factors'!$B$5, 0), _xlfn.IFNA('Table S3 Occupation CFs'!AX444*'Weighting factors'!$B$4,0), _xlfn.IFNA('Table S3 Occupation CFs'!BM444*'Weighting factors'!$B$6, 0)))</f>
        <v>1.9873771959062442E-16</v>
      </c>
      <c r="C442" s="51">
        <f>IF(0.5*SUM(_xlfn.IFNA('Table S3 Occupation CFs'!D444*'Weighting factors'!$B$2,0), _xlfn.IFNA('Table S3 Occupation CFs'!S444*'Weighting factors'!$B$3, 0), _xlfn.IFNA('Table S3 Occupation CFs'!AH444*'Weighting factors'!$B$5, 0), _xlfn.IFNA('Table S3 Occupation CFs'!AW444*'Weighting factors'!$B$4,0), _xlfn.IFNA('Table S3 Occupation CFs'!BL444*'Weighting factors'!$B$6, 0)) = 0, NA(), 0.5*SUM(_xlfn.IFNA('Table S3 Occupation CFs'!D444*'Weighting factors'!$B$2,0), _xlfn.IFNA('Table S3 Occupation CFs'!S444*'Weighting factors'!$B$3, 0), _xlfn.IFNA('Table S3 Occupation CFs'!AH444*'Weighting factors'!$B$5, 0), _xlfn.IFNA('Table S3 Occupation CFs'!AW444*'Weighting factors'!$B$4,0), _xlfn.IFNA('Table S3 Occupation CFs'!BL444*'Weighting factors'!$B$6, 0)))</f>
        <v>1.6779580600161424E-15</v>
      </c>
      <c r="D442" s="51">
        <f>IF(0.5*SUM(_xlfn.IFNA('Table S3 Occupation CFs'!C444*'Weighting factors'!$B$2,0), _xlfn.IFNA('Table S3 Occupation CFs'!R444*'Weighting factors'!$B$3, 0), _xlfn.IFNA('Table S3 Occupation CFs'!AG444*'Weighting factors'!$B$5, 0), _xlfn.IFNA('Table S3 Occupation CFs'!AV444*'Weighting factors'!$B$4,0), _xlfn.IFNA('Table S3 Occupation CFs'!BK444*'Weighting factors'!$B$6, 0)) = 0, NA(), 0.5*SUM(_xlfn.IFNA('Table S3 Occupation CFs'!C444*'Weighting factors'!$B$2,0), _xlfn.IFNA('Table S3 Occupation CFs'!R444*'Weighting factors'!$B$3, 0), _xlfn.IFNA('Table S3 Occupation CFs'!AG444*'Weighting factors'!$B$5, 0), _xlfn.IFNA('Table S3 Occupation CFs'!AV444*'Weighting factors'!$B$4,0), _xlfn.IFNA('Table S3 Occupation CFs'!BK444*'Weighting factors'!$B$6, 0)))</f>
        <v>1.7592672970349876E-15</v>
      </c>
      <c r="E442" s="51">
        <f>IF(0.5*SUM(_xlfn.IFNA('Table S3 Occupation CFs'!F444*'Weighting factors'!$B$2,0), _xlfn.IFNA('Table S3 Occupation CFs'!U444*'Weighting factors'!$B$3, 0), _xlfn.IFNA('Table S3 Occupation CFs'!AJ444*'Weighting factors'!$B$5, 0), _xlfn.IFNA('Table S3 Occupation CFs'!AY444*'Weighting factors'!$B$4,0), _xlfn.IFNA('Table S3 Occupation CFs'!BN444*'Weighting factors'!$B$6, 0)) = 0, NA(), 0.5*SUM(_xlfn.IFNA('Table S3 Occupation CFs'!F444*'Weighting factors'!$B$2,0), _xlfn.IFNA('Table S3 Occupation CFs'!U444*'Weighting factors'!$B$3, 0), _xlfn.IFNA('Table S3 Occupation CFs'!AJ444*'Weighting factors'!$B$5, 0), _xlfn.IFNA('Table S3 Occupation CFs'!AY444*'Weighting factors'!$B$4,0), _xlfn.IFNA('Table S3 Occupation CFs'!BN444*'Weighting factors'!$B$6, 0)))</f>
        <v>1.8162411297775648E-15</v>
      </c>
      <c r="F442" s="51">
        <f>IF(0.5*SUM(_xlfn.IFNA('Table S3 Occupation CFs'!G444*'Weighting factors'!$B$2,0), _xlfn.IFNA('Table S3 Occupation CFs'!V444*'Weighting factors'!$B$3, 0), _xlfn.IFNA('Table S3 Occupation CFs'!AK444*'Weighting factors'!$B$5, 0), _xlfn.IFNA('Table S3 Occupation CFs'!AZ444*'Weighting factors'!$B$4,0), _xlfn.IFNA('Table S3 Occupation CFs'!BO444*'Weighting factors'!$B$6, 0)) = 0, NA(), 0.5*SUM(_xlfn.IFNA('Table S3 Occupation CFs'!G444*'Weighting factors'!$B$2,0), _xlfn.IFNA('Table S3 Occupation CFs'!V444*'Weighting factors'!$B$3, 0), _xlfn.IFNA('Table S3 Occupation CFs'!AK444*'Weighting factors'!$B$5, 0), _xlfn.IFNA('Table S3 Occupation CFs'!AZ444*'Weighting factors'!$B$4,0), _xlfn.IFNA('Table S3 Occupation CFs'!BO444*'Weighting factors'!$B$6, 0)))</f>
        <v>1.8482020114666206E-15</v>
      </c>
      <c r="G442" s="51">
        <f>IF(0.5*SUM(_xlfn.IFNA('Table S3 Occupation CFs'!H444*'Weighting factors'!$B$2,0), _xlfn.IFNA('Table S3 Occupation CFs'!W444*'Weighting factors'!$B$3, 0), _xlfn.IFNA('Table S3 Occupation CFs'!AL444*'Weighting factors'!$B$5, 0), _xlfn.IFNA('Table S3 Occupation CFs'!BA444*'Weighting factors'!$B$4,0), _xlfn.IFNA('Table S3 Occupation CFs'!BP444*'Weighting factors'!$B$6, 0)) = 0, NA(), 0.5*SUM(_xlfn.IFNA('Table S3 Occupation CFs'!H444*'Weighting factors'!$B$2,0), _xlfn.IFNA('Table S3 Occupation CFs'!W444*'Weighting factors'!$B$3, 0), _xlfn.IFNA('Table S3 Occupation CFs'!AL444*'Weighting factors'!$B$5, 0), _xlfn.IFNA('Table S3 Occupation CFs'!BA444*'Weighting factors'!$B$4,0), _xlfn.IFNA('Table S3 Occupation CFs'!BP444*'Weighting factors'!$B$6, 0)))</f>
        <v>1.892248690406217E-15</v>
      </c>
      <c r="H442" s="51">
        <f>IF(0.5*SUM(_xlfn.IFNA('Table S3 Occupation CFs'!I444*'Weighting factors'!$B$2,0), _xlfn.IFNA('Table S3 Occupation CFs'!X444*'Weighting factors'!$B$3, 0), _xlfn.IFNA('Table S3 Occupation CFs'!AM444*'Weighting factors'!$B$5, 0), _xlfn.IFNA('Table S3 Occupation CFs'!BB444*'Weighting factors'!$B$4,0), _xlfn.IFNA('Table S3 Occupation CFs'!BQ444*'Weighting factors'!$B$6, 0)) = 0, NA(), 0.5*SUM(_xlfn.IFNA('Table S3 Occupation CFs'!I444*'Weighting factors'!$B$2,0), _xlfn.IFNA('Table S3 Occupation CFs'!X444*'Weighting factors'!$B$3, 0), _xlfn.IFNA('Table S3 Occupation CFs'!AM444*'Weighting factors'!$B$5, 0), _xlfn.IFNA('Table S3 Occupation CFs'!BB444*'Weighting factors'!$B$4,0), _xlfn.IFNA('Table S3 Occupation CFs'!BQ444*'Weighting factors'!$B$6, 0)))</f>
        <v>1.8259735231248616E-15</v>
      </c>
      <c r="I442" s="51">
        <f>IF(0.5*SUM(_xlfn.IFNA('Table S3 Occupation CFs'!J444*'Weighting factors'!$B$2,0), _xlfn.IFNA('Table S3 Occupation CFs'!Y444*'Weighting factors'!$B$3, 0), _xlfn.IFNA('Table S3 Occupation CFs'!AN444*'Weighting factors'!$B$5, 0), _xlfn.IFNA('Table S3 Occupation CFs'!BC444*'Weighting factors'!$B$4,0), _xlfn.IFNA('Table S3 Occupation CFs'!BR444*'Weighting factors'!$B$6, 0)) = 0, NA(), 0.5*SUM(_xlfn.IFNA('Table S3 Occupation CFs'!J444*'Weighting factors'!$B$2,0), _xlfn.IFNA('Table S3 Occupation CFs'!Y444*'Weighting factors'!$B$3, 0), _xlfn.IFNA('Table S3 Occupation CFs'!AN444*'Weighting factors'!$B$5, 0), _xlfn.IFNA('Table S3 Occupation CFs'!BC444*'Weighting factors'!$B$4,0), _xlfn.IFNA('Table S3 Occupation CFs'!BR444*'Weighting factors'!$B$6, 0)))</f>
        <v>1.8563681962058123E-15</v>
      </c>
      <c r="J442" s="51">
        <f>IF(0.5*SUM(_xlfn.IFNA('Table S3 Occupation CFs'!K444*'Weighting factors'!$B$2,0), _xlfn.IFNA('Table S3 Occupation CFs'!Z444*'Weighting factors'!$B$3, 0), _xlfn.IFNA('Table S3 Occupation CFs'!AO444*'Weighting factors'!$B$5, 0), _xlfn.IFNA('Table S3 Occupation CFs'!BD444*'Weighting factors'!$B$4,0), _xlfn.IFNA('Table S3 Occupation CFs'!BS444*'Weighting factors'!$B$6, 0)) = 0, NA(), 0.5*SUM(_xlfn.IFNA('Table S3 Occupation CFs'!K444*'Weighting factors'!$B$2,0), _xlfn.IFNA('Table S3 Occupation CFs'!Z444*'Weighting factors'!$B$3, 0), _xlfn.IFNA('Table S3 Occupation CFs'!AO444*'Weighting factors'!$B$5, 0), _xlfn.IFNA('Table S3 Occupation CFs'!BD444*'Weighting factors'!$B$4,0), _xlfn.IFNA('Table S3 Occupation CFs'!BS444*'Weighting factors'!$B$6, 0)))</f>
        <v>1.8837496608922754E-15</v>
      </c>
      <c r="K442" s="51">
        <f>IF(0.5*SUM(_xlfn.IFNA('Table S3 Occupation CFs'!L444*'Weighting factors'!$B$2,0), _xlfn.IFNA('Table S3 Occupation CFs'!AA444*'Weighting factors'!$B$3, 0), _xlfn.IFNA('Table S3 Occupation CFs'!AP444*'Weighting factors'!$B$5, 0), _xlfn.IFNA('Table S3 Occupation CFs'!BE444*'Weighting factors'!$B$4,0), _xlfn.IFNA('Table S3 Occupation CFs'!BT444*'Weighting factors'!$B$6, 0)) = 0, NA(), 0.5*SUM(_xlfn.IFNA('Table S3 Occupation CFs'!L444*'Weighting factors'!$B$2,0), _xlfn.IFNA('Table S3 Occupation CFs'!AA444*'Weighting factors'!$B$3, 0), _xlfn.IFNA('Table S3 Occupation CFs'!AP444*'Weighting factors'!$B$5, 0), _xlfn.IFNA('Table S3 Occupation CFs'!BE444*'Weighting factors'!$B$4,0), _xlfn.IFNA('Table S3 Occupation CFs'!BT444*'Weighting factors'!$B$6, 0)))</f>
        <v>1.8085170483245405E-15</v>
      </c>
      <c r="L442" s="51">
        <f>IF(0.5*SUM(_xlfn.IFNA('Table S3 Occupation CFs'!M444*'Weighting factors'!$B$2,0), _xlfn.IFNA('Table S3 Occupation CFs'!AB444*'Weighting factors'!$B$3, 0), _xlfn.IFNA('Table S3 Occupation CFs'!AQ444*'Weighting factors'!$B$5, 0), _xlfn.IFNA('Table S3 Occupation CFs'!BF444*'Weighting factors'!$B$4,0), _xlfn.IFNA('Table S3 Occupation CFs'!BU444*'Weighting factors'!$B$6, 0)) = 0, NA(), 0.5*SUM(_xlfn.IFNA('Table S3 Occupation CFs'!M444*'Weighting factors'!$B$2,0), _xlfn.IFNA('Table S3 Occupation CFs'!AB444*'Weighting factors'!$B$3, 0), _xlfn.IFNA('Table S3 Occupation CFs'!AQ444*'Weighting factors'!$B$5, 0), _xlfn.IFNA('Table S3 Occupation CFs'!BF444*'Weighting factors'!$B$4,0), _xlfn.IFNA('Table S3 Occupation CFs'!BU444*'Weighting factors'!$B$6, 0)))</f>
        <v>1.8524669533890569E-15</v>
      </c>
      <c r="M442" s="51">
        <f>IF(0.5*SUM(_xlfn.IFNA('Table S3 Occupation CFs'!N444*'Weighting factors'!$B$2,0), _xlfn.IFNA('Table S3 Occupation CFs'!AC444*'Weighting factors'!$B$3, 0), _xlfn.IFNA('Table S3 Occupation CFs'!AR444*'Weighting factors'!$B$5, 0), _xlfn.IFNA('Table S3 Occupation CFs'!BG444*'Weighting factors'!$B$4,0), _xlfn.IFNA('Table S3 Occupation CFs'!BV444*'Weighting factors'!$B$6, 0)) = 0, NA(), 0.5*SUM(_xlfn.IFNA('Table S3 Occupation CFs'!N444*'Weighting factors'!$B$2,0), _xlfn.IFNA('Table S3 Occupation CFs'!AC444*'Weighting factors'!$B$3, 0), _xlfn.IFNA('Table S3 Occupation CFs'!AR444*'Weighting factors'!$B$5, 0), _xlfn.IFNA('Table S3 Occupation CFs'!BG444*'Weighting factors'!$B$4,0), _xlfn.IFNA('Table S3 Occupation CFs'!BV444*'Weighting factors'!$B$6, 0)))</f>
        <v>1.8601118815897013E-15</v>
      </c>
      <c r="N442" s="51">
        <f>IF(0.5*SUM(_xlfn.IFNA('Table S3 Occupation CFs'!O444*'Weighting factors'!$B$2,0), _xlfn.IFNA('Table S3 Occupation CFs'!AD444*'Weighting factors'!$B$3, 0), _xlfn.IFNA('Table S3 Occupation CFs'!AS444*'Weighting factors'!$B$5, 0), _xlfn.IFNA('Table S3 Occupation CFs'!BH444*'Weighting factors'!$B$4,0), _xlfn.IFNA('Table S3 Occupation CFs'!BW444*'Weighting factors'!$B$6, 0)) = 0, NA(), 0.5*SUM(_xlfn.IFNA('Table S3 Occupation CFs'!O444*'Weighting factors'!$B$2,0), _xlfn.IFNA('Table S3 Occupation CFs'!AD444*'Weighting factors'!$B$3, 0), _xlfn.IFNA('Table S3 Occupation CFs'!AS444*'Weighting factors'!$B$5, 0), _xlfn.IFNA('Table S3 Occupation CFs'!BH444*'Weighting factors'!$B$4,0), _xlfn.IFNA('Table S3 Occupation CFs'!BW444*'Weighting factors'!$B$6, 0)))</f>
        <v>1.7087335624276532E-15</v>
      </c>
      <c r="O442" s="51">
        <f>IF(0.5*SUM(_xlfn.IFNA('Table S3 Occupation CFs'!P444*'Weighting factors'!$B$2,0), _xlfn.IFNA('Table S3 Occupation CFs'!AE444*'Weighting factors'!$B$3, 0), _xlfn.IFNA('Table S3 Occupation CFs'!AT444*'Weighting factors'!$B$5, 0), _xlfn.IFNA('Table S3 Occupation CFs'!BI444*'Weighting factors'!$B$4,0), _xlfn.IFNA('Table S3 Occupation CFs'!BX444*'Weighting factors'!$B$6, 0)) = 0, NA(), 0.5*SUM(_xlfn.IFNA('Table S3 Occupation CFs'!P444*'Weighting factors'!$B$2,0), _xlfn.IFNA('Table S3 Occupation CFs'!AE444*'Weighting factors'!$B$3, 0), _xlfn.IFNA('Table S3 Occupation CFs'!AT444*'Weighting factors'!$B$5, 0), _xlfn.IFNA('Table S3 Occupation CFs'!BI444*'Weighting factors'!$B$4,0), _xlfn.IFNA('Table S3 Occupation CFs'!BX444*'Weighting factors'!$B$6, 0)))</f>
        <v>1.8609344389463138E-15</v>
      </c>
      <c r="P442" s="51">
        <f>IF(0.5*SUM(_xlfn.IFNA('Table S3 Occupation CFs'!Q444*'Weighting factors'!$B$2,0), _xlfn.IFNA('Table S3 Occupation CFs'!AF444*'Weighting factors'!$B$3, 0), _xlfn.IFNA('Table S3 Occupation CFs'!AU444*'Weighting factors'!$B$5, 0), _xlfn.IFNA('Table S3 Occupation CFs'!BJ444*'Weighting factors'!$B$4,0), _xlfn.IFNA('Table S3 Occupation CFs'!BY444*'Weighting factors'!$B$6, 0)) = 0, NA(), 0.5*SUM(_xlfn.IFNA('Table S3 Occupation CFs'!Q444*'Weighting factors'!$B$2,0), _xlfn.IFNA('Table S3 Occupation CFs'!AF444*'Weighting factors'!$B$3, 0), _xlfn.IFNA('Table S3 Occupation CFs'!AU444*'Weighting factors'!$B$5, 0), _xlfn.IFNA('Table S3 Occupation CFs'!BJ444*'Weighting factors'!$B$4,0), _xlfn.IFNA('Table S3 Occupation CFs'!BY444*'Weighting factors'!$B$6, 0)))</f>
        <v>1.9141901820139875E-15</v>
      </c>
    </row>
    <row r="443" spans="1:16" x14ac:dyDescent="0.45">
      <c r="A443" s="3" t="s">
        <v>454</v>
      </c>
      <c r="B443" s="51">
        <f>IF(0.5*SUM(_xlfn.IFNA('Table S3 Occupation CFs'!E445*'Weighting factors'!$B$2,0), _xlfn.IFNA('Table S3 Occupation CFs'!T445*'Weighting factors'!$B$3, 0), _xlfn.IFNA('Table S3 Occupation CFs'!AI445*'Weighting factors'!$B$5, 0), _xlfn.IFNA('Table S3 Occupation CFs'!AX445*'Weighting factors'!$B$4,0), _xlfn.IFNA('Table S3 Occupation CFs'!BM445*'Weighting factors'!$B$6, 0)) = 0, NA(), 0.5*SUM(_xlfn.IFNA('Table S3 Occupation CFs'!E445*'Weighting factors'!$B$2,0), _xlfn.IFNA('Table S3 Occupation CFs'!T445*'Weighting factors'!$B$3, 0), _xlfn.IFNA('Table S3 Occupation CFs'!AI445*'Weighting factors'!$B$5, 0), _xlfn.IFNA('Table S3 Occupation CFs'!AX445*'Weighting factors'!$B$4,0), _xlfn.IFNA('Table S3 Occupation CFs'!BM445*'Weighting factors'!$B$6, 0)))</f>
        <v>2.4107306713313731E-16</v>
      </c>
      <c r="C443" s="51">
        <f>IF(0.5*SUM(_xlfn.IFNA('Table S3 Occupation CFs'!D445*'Weighting factors'!$B$2,0), _xlfn.IFNA('Table S3 Occupation CFs'!S445*'Weighting factors'!$B$3, 0), _xlfn.IFNA('Table S3 Occupation CFs'!AH445*'Weighting factors'!$B$5, 0), _xlfn.IFNA('Table S3 Occupation CFs'!AW445*'Weighting factors'!$B$4,0), _xlfn.IFNA('Table S3 Occupation CFs'!BL445*'Weighting factors'!$B$6, 0)) = 0, NA(), 0.5*SUM(_xlfn.IFNA('Table S3 Occupation CFs'!D445*'Weighting factors'!$B$2,0), _xlfn.IFNA('Table S3 Occupation CFs'!S445*'Weighting factors'!$B$3, 0), _xlfn.IFNA('Table S3 Occupation CFs'!AH445*'Weighting factors'!$B$5, 0), _xlfn.IFNA('Table S3 Occupation CFs'!AW445*'Weighting factors'!$B$4,0), _xlfn.IFNA('Table S3 Occupation CFs'!BL445*'Weighting factors'!$B$6, 0)))</f>
        <v>2.3665925974354144E-15</v>
      </c>
      <c r="D443" s="51">
        <f>IF(0.5*SUM(_xlfn.IFNA('Table S3 Occupation CFs'!C445*'Weighting factors'!$B$2,0), _xlfn.IFNA('Table S3 Occupation CFs'!R445*'Weighting factors'!$B$3, 0), _xlfn.IFNA('Table S3 Occupation CFs'!AG445*'Weighting factors'!$B$5, 0), _xlfn.IFNA('Table S3 Occupation CFs'!AV445*'Weighting factors'!$B$4,0), _xlfn.IFNA('Table S3 Occupation CFs'!BK445*'Weighting factors'!$B$6, 0)) = 0, NA(), 0.5*SUM(_xlfn.IFNA('Table S3 Occupation CFs'!C445*'Weighting factors'!$B$2,0), _xlfn.IFNA('Table S3 Occupation CFs'!R445*'Weighting factors'!$B$3, 0), _xlfn.IFNA('Table S3 Occupation CFs'!AG445*'Weighting factors'!$B$5, 0), _xlfn.IFNA('Table S3 Occupation CFs'!AV445*'Weighting factors'!$B$4,0), _xlfn.IFNA('Table S3 Occupation CFs'!BK445*'Weighting factors'!$B$6, 0)))</f>
        <v>2.3941796025793952E-15</v>
      </c>
      <c r="E443" s="51">
        <f>IF(0.5*SUM(_xlfn.IFNA('Table S3 Occupation CFs'!F445*'Weighting factors'!$B$2,0), _xlfn.IFNA('Table S3 Occupation CFs'!U445*'Weighting factors'!$B$3, 0), _xlfn.IFNA('Table S3 Occupation CFs'!AJ445*'Weighting factors'!$B$5, 0), _xlfn.IFNA('Table S3 Occupation CFs'!AY445*'Weighting factors'!$B$4,0), _xlfn.IFNA('Table S3 Occupation CFs'!BN445*'Weighting factors'!$B$6, 0)) = 0, NA(), 0.5*SUM(_xlfn.IFNA('Table S3 Occupation CFs'!F445*'Weighting factors'!$B$2,0), _xlfn.IFNA('Table S3 Occupation CFs'!U445*'Weighting factors'!$B$3, 0), _xlfn.IFNA('Table S3 Occupation CFs'!AJ445*'Weighting factors'!$B$5, 0), _xlfn.IFNA('Table S3 Occupation CFs'!AY445*'Weighting factors'!$B$4,0), _xlfn.IFNA('Table S3 Occupation CFs'!BN445*'Weighting factors'!$B$6, 0)))</f>
        <v>3.1592459303434339E-15</v>
      </c>
      <c r="F443" s="51">
        <f>IF(0.5*SUM(_xlfn.IFNA('Table S3 Occupation CFs'!G445*'Weighting factors'!$B$2,0), _xlfn.IFNA('Table S3 Occupation CFs'!V445*'Weighting factors'!$B$3, 0), _xlfn.IFNA('Table S3 Occupation CFs'!AK445*'Weighting factors'!$B$5, 0), _xlfn.IFNA('Table S3 Occupation CFs'!AZ445*'Weighting factors'!$B$4,0), _xlfn.IFNA('Table S3 Occupation CFs'!BO445*'Weighting factors'!$B$6, 0)) = 0, NA(), 0.5*SUM(_xlfn.IFNA('Table S3 Occupation CFs'!G445*'Weighting factors'!$B$2,0), _xlfn.IFNA('Table S3 Occupation CFs'!V445*'Weighting factors'!$B$3, 0), _xlfn.IFNA('Table S3 Occupation CFs'!AK445*'Weighting factors'!$B$5, 0), _xlfn.IFNA('Table S3 Occupation CFs'!AZ445*'Weighting factors'!$B$4,0), _xlfn.IFNA('Table S3 Occupation CFs'!BO445*'Weighting factors'!$B$6, 0)))</f>
        <v>3.3873842137650787E-15</v>
      </c>
      <c r="G443" s="51">
        <f>IF(0.5*SUM(_xlfn.IFNA('Table S3 Occupation CFs'!H445*'Weighting factors'!$B$2,0), _xlfn.IFNA('Table S3 Occupation CFs'!W445*'Weighting factors'!$B$3, 0), _xlfn.IFNA('Table S3 Occupation CFs'!AL445*'Weighting factors'!$B$5, 0), _xlfn.IFNA('Table S3 Occupation CFs'!BA445*'Weighting factors'!$B$4,0), _xlfn.IFNA('Table S3 Occupation CFs'!BP445*'Weighting factors'!$B$6, 0)) = 0, NA(), 0.5*SUM(_xlfn.IFNA('Table S3 Occupation CFs'!H445*'Weighting factors'!$B$2,0), _xlfn.IFNA('Table S3 Occupation CFs'!W445*'Weighting factors'!$B$3, 0), _xlfn.IFNA('Table S3 Occupation CFs'!AL445*'Weighting factors'!$B$5, 0), _xlfn.IFNA('Table S3 Occupation CFs'!BA445*'Weighting factors'!$B$4,0), _xlfn.IFNA('Table S3 Occupation CFs'!BP445*'Weighting factors'!$B$6, 0)))</f>
        <v>3.7017914889293961E-15</v>
      </c>
      <c r="H443" s="51">
        <f>IF(0.5*SUM(_xlfn.IFNA('Table S3 Occupation CFs'!I445*'Weighting factors'!$B$2,0), _xlfn.IFNA('Table S3 Occupation CFs'!X445*'Weighting factors'!$B$3, 0), _xlfn.IFNA('Table S3 Occupation CFs'!AM445*'Weighting factors'!$B$5, 0), _xlfn.IFNA('Table S3 Occupation CFs'!BB445*'Weighting factors'!$B$4,0), _xlfn.IFNA('Table S3 Occupation CFs'!BQ445*'Weighting factors'!$B$6, 0)) = 0, NA(), 0.5*SUM(_xlfn.IFNA('Table S3 Occupation CFs'!I445*'Weighting factors'!$B$2,0), _xlfn.IFNA('Table S3 Occupation CFs'!X445*'Weighting factors'!$B$3, 0), _xlfn.IFNA('Table S3 Occupation CFs'!AM445*'Weighting factors'!$B$5, 0), _xlfn.IFNA('Table S3 Occupation CFs'!BB445*'Weighting factors'!$B$4,0), _xlfn.IFNA('Table S3 Occupation CFs'!BQ445*'Weighting factors'!$B$6, 0)))</f>
        <v>2.8370938053488673E-15</v>
      </c>
      <c r="I443" s="51">
        <f>IF(0.5*SUM(_xlfn.IFNA('Table S3 Occupation CFs'!J445*'Weighting factors'!$B$2,0), _xlfn.IFNA('Table S3 Occupation CFs'!Y445*'Weighting factors'!$B$3, 0), _xlfn.IFNA('Table S3 Occupation CFs'!AN445*'Weighting factors'!$B$5, 0), _xlfn.IFNA('Table S3 Occupation CFs'!BC445*'Weighting factors'!$B$4,0), _xlfn.IFNA('Table S3 Occupation CFs'!BR445*'Weighting factors'!$B$6, 0)) = 0, NA(), 0.5*SUM(_xlfn.IFNA('Table S3 Occupation CFs'!J445*'Weighting factors'!$B$2,0), _xlfn.IFNA('Table S3 Occupation CFs'!Y445*'Weighting factors'!$B$3, 0), _xlfn.IFNA('Table S3 Occupation CFs'!AN445*'Weighting factors'!$B$5, 0), _xlfn.IFNA('Table S3 Occupation CFs'!BC445*'Weighting factors'!$B$4,0), _xlfn.IFNA('Table S3 Occupation CFs'!BR445*'Weighting factors'!$B$6, 0)))</f>
        <v>3.1292044933676784E-15</v>
      </c>
      <c r="J443" s="51">
        <f>IF(0.5*SUM(_xlfn.IFNA('Table S3 Occupation CFs'!K445*'Weighting factors'!$B$2,0), _xlfn.IFNA('Table S3 Occupation CFs'!Z445*'Weighting factors'!$B$3, 0), _xlfn.IFNA('Table S3 Occupation CFs'!AO445*'Weighting factors'!$B$5, 0), _xlfn.IFNA('Table S3 Occupation CFs'!BD445*'Weighting factors'!$B$4,0), _xlfn.IFNA('Table S3 Occupation CFs'!BS445*'Weighting factors'!$B$6, 0)) = 0, NA(), 0.5*SUM(_xlfn.IFNA('Table S3 Occupation CFs'!K445*'Weighting factors'!$B$2,0), _xlfn.IFNA('Table S3 Occupation CFs'!Z445*'Weighting factors'!$B$3, 0), _xlfn.IFNA('Table S3 Occupation CFs'!AO445*'Weighting factors'!$B$5, 0), _xlfn.IFNA('Table S3 Occupation CFs'!BD445*'Weighting factors'!$B$4,0), _xlfn.IFNA('Table S3 Occupation CFs'!BS445*'Weighting factors'!$B$6, 0)))</f>
        <v>3.3923427091459829E-15</v>
      </c>
      <c r="K443" s="51">
        <f>IF(0.5*SUM(_xlfn.IFNA('Table S3 Occupation CFs'!L445*'Weighting factors'!$B$2,0), _xlfn.IFNA('Table S3 Occupation CFs'!AA445*'Weighting factors'!$B$3, 0), _xlfn.IFNA('Table S3 Occupation CFs'!AP445*'Weighting factors'!$B$5, 0), _xlfn.IFNA('Table S3 Occupation CFs'!BE445*'Weighting factors'!$B$4,0), _xlfn.IFNA('Table S3 Occupation CFs'!BT445*'Weighting factors'!$B$6, 0)) = 0, NA(), 0.5*SUM(_xlfn.IFNA('Table S3 Occupation CFs'!L445*'Weighting factors'!$B$2,0), _xlfn.IFNA('Table S3 Occupation CFs'!AA445*'Weighting factors'!$B$3, 0), _xlfn.IFNA('Table S3 Occupation CFs'!AP445*'Weighting factors'!$B$5, 0), _xlfn.IFNA('Table S3 Occupation CFs'!BE445*'Weighting factors'!$B$4,0), _xlfn.IFNA('Table S3 Occupation CFs'!BT445*'Weighting factors'!$B$6, 0)))</f>
        <v>3.0043220831473261E-15</v>
      </c>
      <c r="L443" s="51">
        <f>IF(0.5*SUM(_xlfn.IFNA('Table S3 Occupation CFs'!M445*'Weighting factors'!$B$2,0), _xlfn.IFNA('Table S3 Occupation CFs'!AB445*'Weighting factors'!$B$3, 0), _xlfn.IFNA('Table S3 Occupation CFs'!AQ445*'Weighting factors'!$B$5, 0), _xlfn.IFNA('Table S3 Occupation CFs'!BF445*'Weighting factors'!$B$4,0), _xlfn.IFNA('Table S3 Occupation CFs'!BU445*'Weighting factors'!$B$6, 0)) = 0, NA(), 0.5*SUM(_xlfn.IFNA('Table S3 Occupation CFs'!M445*'Weighting factors'!$B$2,0), _xlfn.IFNA('Table S3 Occupation CFs'!AB445*'Weighting factors'!$B$3, 0), _xlfn.IFNA('Table S3 Occupation CFs'!AQ445*'Weighting factors'!$B$5, 0), _xlfn.IFNA('Table S3 Occupation CFs'!BF445*'Weighting factors'!$B$4,0), _xlfn.IFNA('Table S3 Occupation CFs'!BU445*'Weighting factors'!$B$6, 0)))</f>
        <v>3.34233487491782E-15</v>
      </c>
      <c r="M443" s="51">
        <f>IF(0.5*SUM(_xlfn.IFNA('Table S3 Occupation CFs'!N445*'Weighting factors'!$B$2,0), _xlfn.IFNA('Table S3 Occupation CFs'!AC445*'Weighting factors'!$B$3, 0), _xlfn.IFNA('Table S3 Occupation CFs'!AR445*'Weighting factors'!$B$5, 0), _xlfn.IFNA('Table S3 Occupation CFs'!BG445*'Weighting factors'!$B$4,0), _xlfn.IFNA('Table S3 Occupation CFs'!BV445*'Weighting factors'!$B$6, 0)) = 0, NA(), 0.5*SUM(_xlfn.IFNA('Table S3 Occupation CFs'!N445*'Weighting factors'!$B$2,0), _xlfn.IFNA('Table S3 Occupation CFs'!AC445*'Weighting factors'!$B$3, 0), _xlfn.IFNA('Table S3 Occupation CFs'!AR445*'Weighting factors'!$B$5, 0), _xlfn.IFNA('Table S3 Occupation CFs'!BG445*'Weighting factors'!$B$4,0), _xlfn.IFNA('Table S3 Occupation CFs'!BV445*'Weighting factors'!$B$6, 0)))</f>
        <v>3.4013103985763948E-15</v>
      </c>
      <c r="N443" s="51">
        <f>IF(0.5*SUM(_xlfn.IFNA('Table S3 Occupation CFs'!O445*'Weighting factors'!$B$2,0), _xlfn.IFNA('Table S3 Occupation CFs'!AD445*'Weighting factors'!$B$3, 0), _xlfn.IFNA('Table S3 Occupation CFs'!AS445*'Weighting factors'!$B$5, 0), _xlfn.IFNA('Table S3 Occupation CFs'!BH445*'Weighting factors'!$B$4,0), _xlfn.IFNA('Table S3 Occupation CFs'!BW445*'Weighting factors'!$B$6, 0)) = 0, NA(), 0.5*SUM(_xlfn.IFNA('Table S3 Occupation CFs'!O445*'Weighting factors'!$B$2,0), _xlfn.IFNA('Table S3 Occupation CFs'!AD445*'Weighting factors'!$B$3, 0), _xlfn.IFNA('Table S3 Occupation CFs'!AS445*'Weighting factors'!$B$5, 0), _xlfn.IFNA('Table S3 Occupation CFs'!BH445*'Weighting factors'!$B$4,0), _xlfn.IFNA('Table S3 Occupation CFs'!BW445*'Weighting factors'!$B$6, 0)))</f>
        <v>1.9871285252073405E-15</v>
      </c>
      <c r="O443" s="51">
        <f>IF(0.5*SUM(_xlfn.IFNA('Table S3 Occupation CFs'!P445*'Weighting factors'!$B$2,0), _xlfn.IFNA('Table S3 Occupation CFs'!AE445*'Weighting factors'!$B$3, 0), _xlfn.IFNA('Table S3 Occupation CFs'!AT445*'Weighting factors'!$B$5, 0), _xlfn.IFNA('Table S3 Occupation CFs'!BI445*'Weighting factors'!$B$4,0), _xlfn.IFNA('Table S3 Occupation CFs'!BX445*'Weighting factors'!$B$6, 0)) = 0, NA(), 0.5*SUM(_xlfn.IFNA('Table S3 Occupation CFs'!P445*'Weighting factors'!$B$2,0), _xlfn.IFNA('Table S3 Occupation CFs'!AE445*'Weighting factors'!$B$3, 0), _xlfn.IFNA('Table S3 Occupation CFs'!AT445*'Weighting factors'!$B$5, 0), _xlfn.IFNA('Table S3 Occupation CFs'!BI445*'Weighting factors'!$B$4,0), _xlfn.IFNA('Table S3 Occupation CFs'!BX445*'Weighting factors'!$B$6, 0)))</f>
        <v>3.2967219352941399E-15</v>
      </c>
      <c r="P443" s="51">
        <f>IF(0.5*SUM(_xlfn.IFNA('Table S3 Occupation CFs'!Q445*'Weighting factors'!$B$2,0), _xlfn.IFNA('Table S3 Occupation CFs'!AF445*'Weighting factors'!$B$3, 0), _xlfn.IFNA('Table S3 Occupation CFs'!AU445*'Weighting factors'!$B$5, 0), _xlfn.IFNA('Table S3 Occupation CFs'!BJ445*'Weighting factors'!$B$4,0), _xlfn.IFNA('Table S3 Occupation CFs'!BY445*'Weighting factors'!$B$6, 0)) = 0, NA(), 0.5*SUM(_xlfn.IFNA('Table S3 Occupation CFs'!Q445*'Weighting factors'!$B$2,0), _xlfn.IFNA('Table S3 Occupation CFs'!AF445*'Weighting factors'!$B$3, 0), _xlfn.IFNA('Table S3 Occupation CFs'!AU445*'Weighting factors'!$B$5, 0), _xlfn.IFNA('Table S3 Occupation CFs'!BJ445*'Weighting factors'!$B$4,0), _xlfn.IFNA('Table S3 Occupation CFs'!BY445*'Weighting factors'!$B$6, 0)))</f>
        <v>3.7552764828841161E-15</v>
      </c>
    </row>
    <row r="444" spans="1:16" x14ac:dyDescent="0.45">
      <c r="A444" s="3" t="s">
        <v>455</v>
      </c>
      <c r="B444" s="51">
        <f>IF(0.5*SUM(_xlfn.IFNA('Table S3 Occupation CFs'!E446*'Weighting factors'!$B$2,0), _xlfn.IFNA('Table S3 Occupation CFs'!T446*'Weighting factors'!$B$3, 0), _xlfn.IFNA('Table S3 Occupation CFs'!AI446*'Weighting factors'!$B$5, 0), _xlfn.IFNA('Table S3 Occupation CFs'!AX446*'Weighting factors'!$B$4,0), _xlfn.IFNA('Table S3 Occupation CFs'!BM446*'Weighting factors'!$B$6, 0)) = 0, NA(), 0.5*SUM(_xlfn.IFNA('Table S3 Occupation CFs'!E446*'Weighting factors'!$B$2,0), _xlfn.IFNA('Table S3 Occupation CFs'!T446*'Weighting factors'!$B$3, 0), _xlfn.IFNA('Table S3 Occupation CFs'!AI446*'Weighting factors'!$B$5, 0), _xlfn.IFNA('Table S3 Occupation CFs'!AX446*'Weighting factors'!$B$4,0), _xlfn.IFNA('Table S3 Occupation CFs'!BM446*'Weighting factors'!$B$6, 0)))</f>
        <v>6.984831368427126E-16</v>
      </c>
      <c r="C444" s="51">
        <f>IF(0.5*SUM(_xlfn.IFNA('Table S3 Occupation CFs'!D446*'Weighting factors'!$B$2,0), _xlfn.IFNA('Table S3 Occupation CFs'!S446*'Weighting factors'!$B$3, 0), _xlfn.IFNA('Table S3 Occupation CFs'!AH446*'Weighting factors'!$B$5, 0), _xlfn.IFNA('Table S3 Occupation CFs'!AW446*'Weighting factors'!$B$4,0), _xlfn.IFNA('Table S3 Occupation CFs'!BL446*'Weighting factors'!$B$6, 0)) = 0, NA(), 0.5*SUM(_xlfn.IFNA('Table S3 Occupation CFs'!D446*'Weighting factors'!$B$2,0), _xlfn.IFNA('Table S3 Occupation CFs'!S446*'Weighting factors'!$B$3, 0), _xlfn.IFNA('Table S3 Occupation CFs'!AH446*'Weighting factors'!$B$5, 0), _xlfn.IFNA('Table S3 Occupation CFs'!AW446*'Weighting factors'!$B$4,0), _xlfn.IFNA('Table S3 Occupation CFs'!BL446*'Weighting factors'!$B$6, 0)))</f>
        <v>2.7886218640314775E-14</v>
      </c>
      <c r="D444" s="51">
        <f>IF(0.5*SUM(_xlfn.IFNA('Table S3 Occupation CFs'!C446*'Weighting factors'!$B$2,0), _xlfn.IFNA('Table S3 Occupation CFs'!R446*'Weighting factors'!$B$3, 0), _xlfn.IFNA('Table S3 Occupation CFs'!AG446*'Weighting factors'!$B$5, 0), _xlfn.IFNA('Table S3 Occupation CFs'!AV446*'Weighting factors'!$B$4,0), _xlfn.IFNA('Table S3 Occupation CFs'!BK446*'Weighting factors'!$B$6, 0)) = 0, NA(), 0.5*SUM(_xlfn.IFNA('Table S3 Occupation CFs'!C446*'Weighting factors'!$B$2,0), _xlfn.IFNA('Table S3 Occupation CFs'!R446*'Weighting factors'!$B$3, 0), _xlfn.IFNA('Table S3 Occupation CFs'!AG446*'Weighting factors'!$B$5, 0), _xlfn.IFNA('Table S3 Occupation CFs'!AV446*'Weighting factors'!$B$4,0), _xlfn.IFNA('Table S3 Occupation CFs'!BK446*'Weighting factors'!$B$6, 0)))</f>
        <v>2.7551272913490532E-14</v>
      </c>
      <c r="E444" s="51">
        <f>IF(0.5*SUM(_xlfn.IFNA('Table S3 Occupation CFs'!F446*'Weighting factors'!$B$2,0), _xlfn.IFNA('Table S3 Occupation CFs'!U446*'Weighting factors'!$B$3, 0), _xlfn.IFNA('Table S3 Occupation CFs'!AJ446*'Weighting factors'!$B$5, 0), _xlfn.IFNA('Table S3 Occupation CFs'!AY446*'Weighting factors'!$B$4,0), _xlfn.IFNA('Table S3 Occupation CFs'!BN446*'Weighting factors'!$B$6, 0)) = 0, NA(), 0.5*SUM(_xlfn.IFNA('Table S3 Occupation CFs'!F446*'Weighting factors'!$B$2,0), _xlfn.IFNA('Table S3 Occupation CFs'!U446*'Weighting factors'!$B$3, 0), _xlfn.IFNA('Table S3 Occupation CFs'!AJ446*'Weighting factors'!$B$5, 0), _xlfn.IFNA('Table S3 Occupation CFs'!AY446*'Weighting factors'!$B$4,0), _xlfn.IFNA('Table S3 Occupation CFs'!BN446*'Weighting factors'!$B$6, 0)))</f>
        <v>3.1282236259424344E-14</v>
      </c>
      <c r="F444" s="51">
        <f>IF(0.5*SUM(_xlfn.IFNA('Table S3 Occupation CFs'!G446*'Weighting factors'!$B$2,0), _xlfn.IFNA('Table S3 Occupation CFs'!V446*'Weighting factors'!$B$3, 0), _xlfn.IFNA('Table S3 Occupation CFs'!AK446*'Weighting factors'!$B$5, 0), _xlfn.IFNA('Table S3 Occupation CFs'!AZ446*'Weighting factors'!$B$4,0), _xlfn.IFNA('Table S3 Occupation CFs'!BO446*'Weighting factors'!$B$6, 0)) = 0, NA(), 0.5*SUM(_xlfn.IFNA('Table S3 Occupation CFs'!G446*'Weighting factors'!$B$2,0), _xlfn.IFNA('Table S3 Occupation CFs'!V446*'Weighting factors'!$B$3, 0), _xlfn.IFNA('Table S3 Occupation CFs'!AK446*'Weighting factors'!$B$5, 0), _xlfn.IFNA('Table S3 Occupation CFs'!AZ446*'Weighting factors'!$B$4,0), _xlfn.IFNA('Table S3 Occupation CFs'!BO446*'Weighting factors'!$B$6, 0)))</f>
        <v>3.2243887006938736E-14</v>
      </c>
      <c r="G444" s="51">
        <f>IF(0.5*SUM(_xlfn.IFNA('Table S3 Occupation CFs'!H446*'Weighting factors'!$B$2,0), _xlfn.IFNA('Table S3 Occupation CFs'!W446*'Weighting factors'!$B$3, 0), _xlfn.IFNA('Table S3 Occupation CFs'!AL446*'Weighting factors'!$B$5, 0), _xlfn.IFNA('Table S3 Occupation CFs'!BA446*'Weighting factors'!$B$4,0), _xlfn.IFNA('Table S3 Occupation CFs'!BP446*'Weighting factors'!$B$6, 0)) = 0, NA(), 0.5*SUM(_xlfn.IFNA('Table S3 Occupation CFs'!H446*'Weighting factors'!$B$2,0), _xlfn.IFNA('Table S3 Occupation CFs'!W446*'Weighting factors'!$B$3, 0), _xlfn.IFNA('Table S3 Occupation CFs'!AL446*'Weighting factors'!$B$5, 0), _xlfn.IFNA('Table S3 Occupation CFs'!BA446*'Weighting factors'!$B$4,0), _xlfn.IFNA('Table S3 Occupation CFs'!BP446*'Weighting factors'!$B$6, 0)))</f>
        <v>3.3534546081596098E-14</v>
      </c>
      <c r="H444" s="51">
        <f>IF(0.5*SUM(_xlfn.IFNA('Table S3 Occupation CFs'!I446*'Weighting factors'!$B$2,0), _xlfn.IFNA('Table S3 Occupation CFs'!X446*'Weighting factors'!$B$3, 0), _xlfn.IFNA('Table S3 Occupation CFs'!AM446*'Weighting factors'!$B$5, 0), _xlfn.IFNA('Table S3 Occupation CFs'!BB446*'Weighting factors'!$B$4,0), _xlfn.IFNA('Table S3 Occupation CFs'!BQ446*'Weighting factors'!$B$6, 0)) = 0, NA(), 0.5*SUM(_xlfn.IFNA('Table S3 Occupation CFs'!I446*'Weighting factors'!$B$2,0), _xlfn.IFNA('Table S3 Occupation CFs'!X446*'Weighting factors'!$B$3, 0), _xlfn.IFNA('Table S3 Occupation CFs'!AM446*'Weighting factors'!$B$5, 0), _xlfn.IFNA('Table S3 Occupation CFs'!BB446*'Weighting factors'!$B$4,0), _xlfn.IFNA('Table S3 Occupation CFs'!BQ446*'Weighting factors'!$B$6, 0)))</f>
        <v>2.9286433413733878E-14</v>
      </c>
      <c r="I444" s="51">
        <f>IF(0.5*SUM(_xlfn.IFNA('Table S3 Occupation CFs'!J446*'Weighting factors'!$B$2,0), _xlfn.IFNA('Table S3 Occupation CFs'!Y446*'Weighting factors'!$B$3, 0), _xlfn.IFNA('Table S3 Occupation CFs'!AN446*'Weighting factors'!$B$5, 0), _xlfn.IFNA('Table S3 Occupation CFs'!BC446*'Weighting factors'!$B$4,0), _xlfn.IFNA('Table S3 Occupation CFs'!BR446*'Weighting factors'!$B$6, 0)) = 0, NA(), 0.5*SUM(_xlfn.IFNA('Table S3 Occupation CFs'!J446*'Weighting factors'!$B$2,0), _xlfn.IFNA('Table S3 Occupation CFs'!Y446*'Weighting factors'!$B$3, 0), _xlfn.IFNA('Table S3 Occupation CFs'!AN446*'Weighting factors'!$B$5, 0), _xlfn.IFNA('Table S3 Occupation CFs'!BC446*'Weighting factors'!$B$4,0), _xlfn.IFNA('Table S3 Occupation CFs'!BR446*'Weighting factors'!$B$6, 0)))</f>
        <v>3.0670951588211795E-14</v>
      </c>
      <c r="J444" s="51">
        <f>IF(0.5*SUM(_xlfn.IFNA('Table S3 Occupation CFs'!K446*'Weighting factors'!$B$2,0), _xlfn.IFNA('Table S3 Occupation CFs'!Z446*'Weighting factors'!$B$3, 0), _xlfn.IFNA('Table S3 Occupation CFs'!AO446*'Weighting factors'!$B$5, 0), _xlfn.IFNA('Table S3 Occupation CFs'!BD446*'Weighting factors'!$B$4,0), _xlfn.IFNA('Table S3 Occupation CFs'!BS446*'Weighting factors'!$B$6, 0)) = 0, NA(), 0.5*SUM(_xlfn.IFNA('Table S3 Occupation CFs'!K446*'Weighting factors'!$B$2,0), _xlfn.IFNA('Table S3 Occupation CFs'!Z446*'Weighting factors'!$B$3, 0), _xlfn.IFNA('Table S3 Occupation CFs'!AO446*'Weighting factors'!$B$5, 0), _xlfn.IFNA('Table S3 Occupation CFs'!BD446*'Weighting factors'!$B$4,0), _xlfn.IFNA('Table S3 Occupation CFs'!BS446*'Weighting factors'!$B$6, 0)))</f>
        <v>3.1892817736671062E-14</v>
      </c>
      <c r="K444" s="51">
        <f>IF(0.5*SUM(_xlfn.IFNA('Table S3 Occupation CFs'!L446*'Weighting factors'!$B$2,0), _xlfn.IFNA('Table S3 Occupation CFs'!AA446*'Weighting factors'!$B$3, 0), _xlfn.IFNA('Table S3 Occupation CFs'!AP446*'Weighting factors'!$B$5, 0), _xlfn.IFNA('Table S3 Occupation CFs'!BE446*'Weighting factors'!$B$4,0), _xlfn.IFNA('Table S3 Occupation CFs'!BT446*'Weighting factors'!$B$6, 0)) = 0, NA(), 0.5*SUM(_xlfn.IFNA('Table S3 Occupation CFs'!L446*'Weighting factors'!$B$2,0), _xlfn.IFNA('Table S3 Occupation CFs'!AA446*'Weighting factors'!$B$3, 0), _xlfn.IFNA('Table S3 Occupation CFs'!AP446*'Weighting factors'!$B$5, 0), _xlfn.IFNA('Table S3 Occupation CFs'!BE446*'Weighting factors'!$B$4,0), _xlfn.IFNA('Table S3 Occupation CFs'!BT446*'Weighting factors'!$B$6, 0)))</f>
        <v>2.9835038712654391E-14</v>
      </c>
      <c r="L444" s="51">
        <f>IF(0.5*SUM(_xlfn.IFNA('Table S3 Occupation CFs'!M446*'Weighting factors'!$B$2,0), _xlfn.IFNA('Table S3 Occupation CFs'!AB446*'Weighting factors'!$B$3, 0), _xlfn.IFNA('Table S3 Occupation CFs'!AQ446*'Weighting factors'!$B$5, 0), _xlfn.IFNA('Table S3 Occupation CFs'!BF446*'Weighting factors'!$B$4,0), _xlfn.IFNA('Table S3 Occupation CFs'!BU446*'Weighting factors'!$B$6, 0)) = 0, NA(), 0.5*SUM(_xlfn.IFNA('Table S3 Occupation CFs'!M446*'Weighting factors'!$B$2,0), _xlfn.IFNA('Table S3 Occupation CFs'!AB446*'Weighting factors'!$B$3, 0), _xlfn.IFNA('Table S3 Occupation CFs'!AQ446*'Weighting factors'!$B$5, 0), _xlfn.IFNA('Table S3 Occupation CFs'!BF446*'Weighting factors'!$B$4,0), _xlfn.IFNA('Table S3 Occupation CFs'!BU446*'Weighting factors'!$B$6, 0)))</f>
        <v>3.148224767080743E-14</v>
      </c>
      <c r="M444" s="51">
        <f>IF(0.5*SUM(_xlfn.IFNA('Table S3 Occupation CFs'!N446*'Weighting factors'!$B$2,0), _xlfn.IFNA('Table S3 Occupation CFs'!AC446*'Weighting factors'!$B$3, 0), _xlfn.IFNA('Table S3 Occupation CFs'!AR446*'Weighting factors'!$B$5, 0), _xlfn.IFNA('Table S3 Occupation CFs'!BG446*'Weighting factors'!$B$4,0), _xlfn.IFNA('Table S3 Occupation CFs'!BV446*'Weighting factors'!$B$6, 0)) = 0, NA(), 0.5*SUM(_xlfn.IFNA('Table S3 Occupation CFs'!N446*'Weighting factors'!$B$2,0), _xlfn.IFNA('Table S3 Occupation CFs'!AC446*'Weighting factors'!$B$3, 0), _xlfn.IFNA('Table S3 Occupation CFs'!AR446*'Weighting factors'!$B$5, 0), _xlfn.IFNA('Table S3 Occupation CFs'!BG446*'Weighting factors'!$B$4,0), _xlfn.IFNA('Table S3 Occupation CFs'!BV446*'Weighting factors'!$B$6, 0)))</f>
        <v>3.1764868834383067E-14</v>
      </c>
      <c r="N444" s="51">
        <f>IF(0.5*SUM(_xlfn.IFNA('Table S3 Occupation CFs'!O446*'Weighting factors'!$B$2,0), _xlfn.IFNA('Table S3 Occupation CFs'!AD446*'Weighting factors'!$B$3, 0), _xlfn.IFNA('Table S3 Occupation CFs'!AS446*'Weighting factors'!$B$5, 0), _xlfn.IFNA('Table S3 Occupation CFs'!BH446*'Weighting factors'!$B$4,0), _xlfn.IFNA('Table S3 Occupation CFs'!BW446*'Weighting factors'!$B$6, 0)) = 0, NA(), 0.5*SUM(_xlfn.IFNA('Table S3 Occupation CFs'!O446*'Weighting factors'!$B$2,0), _xlfn.IFNA('Table S3 Occupation CFs'!AD446*'Weighting factors'!$B$3, 0), _xlfn.IFNA('Table S3 Occupation CFs'!AS446*'Weighting factors'!$B$5, 0), _xlfn.IFNA('Table S3 Occupation CFs'!BH446*'Weighting factors'!$B$4,0), _xlfn.IFNA('Table S3 Occupation CFs'!BW446*'Weighting factors'!$B$6, 0)))</f>
        <v>2.4933908368574095E-14</v>
      </c>
      <c r="O444" s="51">
        <f>IF(0.5*SUM(_xlfn.IFNA('Table S3 Occupation CFs'!P446*'Weighting factors'!$B$2,0), _xlfn.IFNA('Table S3 Occupation CFs'!AE446*'Weighting factors'!$B$3, 0), _xlfn.IFNA('Table S3 Occupation CFs'!AT446*'Weighting factors'!$B$5, 0), _xlfn.IFNA('Table S3 Occupation CFs'!BI446*'Weighting factors'!$B$4,0), _xlfn.IFNA('Table S3 Occupation CFs'!BX446*'Weighting factors'!$B$6, 0)) = 0, NA(), 0.5*SUM(_xlfn.IFNA('Table S3 Occupation CFs'!P446*'Weighting factors'!$B$2,0), _xlfn.IFNA('Table S3 Occupation CFs'!AE446*'Weighting factors'!$B$3, 0), _xlfn.IFNA('Table S3 Occupation CFs'!AT446*'Weighting factors'!$B$5, 0), _xlfn.IFNA('Table S3 Occupation CFs'!BI446*'Weighting factors'!$B$4,0), _xlfn.IFNA('Table S3 Occupation CFs'!BX446*'Weighting factors'!$B$6, 0)))</f>
        <v>3.1369972456305214E-14</v>
      </c>
      <c r="P444" s="51">
        <f>IF(0.5*SUM(_xlfn.IFNA('Table S3 Occupation CFs'!Q446*'Weighting factors'!$B$2,0), _xlfn.IFNA('Table S3 Occupation CFs'!AF446*'Weighting factors'!$B$3, 0), _xlfn.IFNA('Table S3 Occupation CFs'!AU446*'Weighting factors'!$B$5, 0), _xlfn.IFNA('Table S3 Occupation CFs'!BJ446*'Weighting factors'!$B$4,0), _xlfn.IFNA('Table S3 Occupation CFs'!BY446*'Weighting factors'!$B$6, 0)) = 0, NA(), 0.5*SUM(_xlfn.IFNA('Table S3 Occupation CFs'!Q446*'Weighting factors'!$B$2,0), _xlfn.IFNA('Table S3 Occupation CFs'!AF446*'Weighting factors'!$B$3, 0), _xlfn.IFNA('Table S3 Occupation CFs'!AU446*'Weighting factors'!$B$5, 0), _xlfn.IFNA('Table S3 Occupation CFs'!BJ446*'Weighting factors'!$B$4,0), _xlfn.IFNA('Table S3 Occupation CFs'!BY446*'Weighting factors'!$B$6, 0)))</f>
        <v>3.348228477272117E-14</v>
      </c>
    </row>
    <row r="445" spans="1:16" x14ac:dyDescent="0.45">
      <c r="A445" s="3" t="s">
        <v>456</v>
      </c>
      <c r="B445" s="51">
        <f>IF(0.5*SUM(_xlfn.IFNA('Table S3 Occupation CFs'!E447*'Weighting factors'!$B$2,0), _xlfn.IFNA('Table S3 Occupation CFs'!T447*'Weighting factors'!$B$3, 0), _xlfn.IFNA('Table S3 Occupation CFs'!AI447*'Weighting factors'!$B$5, 0), _xlfn.IFNA('Table S3 Occupation CFs'!AX447*'Weighting factors'!$B$4,0), _xlfn.IFNA('Table S3 Occupation CFs'!BM447*'Weighting factors'!$B$6, 0)) = 0, NA(), 0.5*SUM(_xlfn.IFNA('Table S3 Occupation CFs'!E447*'Weighting factors'!$B$2,0), _xlfn.IFNA('Table S3 Occupation CFs'!T447*'Weighting factors'!$B$3, 0), _xlfn.IFNA('Table S3 Occupation CFs'!AI447*'Weighting factors'!$B$5, 0), _xlfn.IFNA('Table S3 Occupation CFs'!AX447*'Weighting factors'!$B$4,0), _xlfn.IFNA('Table S3 Occupation CFs'!BM447*'Weighting factors'!$B$6, 0)))</f>
        <v>2.3577062494297435E-16</v>
      </c>
      <c r="C445" s="51">
        <f>IF(0.5*SUM(_xlfn.IFNA('Table S3 Occupation CFs'!D447*'Weighting factors'!$B$2,0), _xlfn.IFNA('Table S3 Occupation CFs'!S447*'Weighting factors'!$B$3, 0), _xlfn.IFNA('Table S3 Occupation CFs'!AH447*'Weighting factors'!$B$5, 0), _xlfn.IFNA('Table S3 Occupation CFs'!AW447*'Weighting factors'!$B$4,0), _xlfn.IFNA('Table S3 Occupation CFs'!BL447*'Weighting factors'!$B$6, 0)) = 0, NA(), 0.5*SUM(_xlfn.IFNA('Table S3 Occupation CFs'!D447*'Weighting factors'!$B$2,0), _xlfn.IFNA('Table S3 Occupation CFs'!S447*'Weighting factors'!$B$3, 0), _xlfn.IFNA('Table S3 Occupation CFs'!AH447*'Weighting factors'!$B$5, 0), _xlfn.IFNA('Table S3 Occupation CFs'!AW447*'Weighting factors'!$B$4,0), _xlfn.IFNA('Table S3 Occupation CFs'!BL447*'Weighting factors'!$B$6, 0)))</f>
        <v>2.7469297008023093E-15</v>
      </c>
      <c r="D445" s="51">
        <f>IF(0.5*SUM(_xlfn.IFNA('Table S3 Occupation CFs'!C447*'Weighting factors'!$B$2,0), _xlfn.IFNA('Table S3 Occupation CFs'!R447*'Weighting factors'!$B$3, 0), _xlfn.IFNA('Table S3 Occupation CFs'!AG447*'Weighting factors'!$B$5, 0), _xlfn.IFNA('Table S3 Occupation CFs'!AV447*'Weighting factors'!$B$4,0), _xlfn.IFNA('Table S3 Occupation CFs'!BK447*'Weighting factors'!$B$6, 0)) = 0, NA(), 0.5*SUM(_xlfn.IFNA('Table S3 Occupation CFs'!C447*'Weighting factors'!$B$2,0), _xlfn.IFNA('Table S3 Occupation CFs'!R447*'Weighting factors'!$B$3, 0), _xlfn.IFNA('Table S3 Occupation CFs'!AG447*'Weighting factors'!$B$5, 0), _xlfn.IFNA('Table S3 Occupation CFs'!AV447*'Weighting factors'!$B$4,0), _xlfn.IFNA('Table S3 Occupation CFs'!BK447*'Weighting factors'!$B$6, 0)))</f>
        <v>2.8626740979198204E-15</v>
      </c>
      <c r="E445" s="51">
        <f>IF(0.5*SUM(_xlfn.IFNA('Table S3 Occupation CFs'!F447*'Weighting factors'!$B$2,0), _xlfn.IFNA('Table S3 Occupation CFs'!U447*'Weighting factors'!$B$3, 0), _xlfn.IFNA('Table S3 Occupation CFs'!AJ447*'Weighting factors'!$B$5, 0), _xlfn.IFNA('Table S3 Occupation CFs'!AY447*'Weighting factors'!$B$4,0), _xlfn.IFNA('Table S3 Occupation CFs'!BN447*'Weighting factors'!$B$6, 0)) = 0, NA(), 0.5*SUM(_xlfn.IFNA('Table S3 Occupation CFs'!F447*'Weighting factors'!$B$2,0), _xlfn.IFNA('Table S3 Occupation CFs'!U447*'Weighting factors'!$B$3, 0), _xlfn.IFNA('Table S3 Occupation CFs'!AJ447*'Weighting factors'!$B$5, 0), _xlfn.IFNA('Table S3 Occupation CFs'!AY447*'Weighting factors'!$B$4,0), _xlfn.IFNA('Table S3 Occupation CFs'!BN447*'Weighting factors'!$B$6, 0)))</f>
        <v>2.9539897255278952E-15</v>
      </c>
      <c r="F445" s="51">
        <f>IF(0.5*SUM(_xlfn.IFNA('Table S3 Occupation CFs'!G447*'Weighting factors'!$B$2,0), _xlfn.IFNA('Table S3 Occupation CFs'!V447*'Weighting factors'!$B$3, 0), _xlfn.IFNA('Table S3 Occupation CFs'!AK447*'Weighting factors'!$B$5, 0), _xlfn.IFNA('Table S3 Occupation CFs'!AZ447*'Weighting factors'!$B$4,0), _xlfn.IFNA('Table S3 Occupation CFs'!BO447*'Weighting factors'!$B$6, 0)) = 0, NA(), 0.5*SUM(_xlfn.IFNA('Table S3 Occupation CFs'!G447*'Weighting factors'!$B$2,0), _xlfn.IFNA('Table S3 Occupation CFs'!V447*'Weighting factors'!$B$3, 0), _xlfn.IFNA('Table S3 Occupation CFs'!AK447*'Weighting factors'!$B$5, 0), _xlfn.IFNA('Table S3 Occupation CFs'!AZ447*'Weighting factors'!$B$4,0), _xlfn.IFNA('Table S3 Occupation CFs'!BO447*'Weighting factors'!$B$6, 0)))</f>
        <v>3.0029765543028516E-15</v>
      </c>
      <c r="G445" s="51">
        <f>IF(0.5*SUM(_xlfn.IFNA('Table S3 Occupation CFs'!H447*'Weighting factors'!$B$2,0), _xlfn.IFNA('Table S3 Occupation CFs'!W447*'Weighting factors'!$B$3, 0), _xlfn.IFNA('Table S3 Occupation CFs'!AL447*'Weighting factors'!$B$5, 0), _xlfn.IFNA('Table S3 Occupation CFs'!BA447*'Weighting factors'!$B$4,0), _xlfn.IFNA('Table S3 Occupation CFs'!BP447*'Weighting factors'!$B$6, 0)) = 0, NA(), 0.5*SUM(_xlfn.IFNA('Table S3 Occupation CFs'!H447*'Weighting factors'!$B$2,0), _xlfn.IFNA('Table S3 Occupation CFs'!W447*'Weighting factors'!$B$3, 0), _xlfn.IFNA('Table S3 Occupation CFs'!AL447*'Weighting factors'!$B$5, 0), _xlfn.IFNA('Table S3 Occupation CFs'!BA447*'Weighting factors'!$B$4,0), _xlfn.IFNA('Table S3 Occupation CFs'!BP447*'Weighting factors'!$B$6, 0)))</f>
        <v>3.0704874302640361E-15</v>
      </c>
      <c r="H445" s="51">
        <f>IF(0.5*SUM(_xlfn.IFNA('Table S3 Occupation CFs'!I447*'Weighting factors'!$B$2,0), _xlfn.IFNA('Table S3 Occupation CFs'!X447*'Weighting factors'!$B$3, 0), _xlfn.IFNA('Table S3 Occupation CFs'!AM447*'Weighting factors'!$B$5, 0), _xlfn.IFNA('Table S3 Occupation CFs'!BB447*'Weighting factors'!$B$4,0), _xlfn.IFNA('Table S3 Occupation CFs'!BQ447*'Weighting factors'!$B$6, 0)) = 0, NA(), 0.5*SUM(_xlfn.IFNA('Table S3 Occupation CFs'!I447*'Weighting factors'!$B$2,0), _xlfn.IFNA('Table S3 Occupation CFs'!X447*'Weighting factors'!$B$3, 0), _xlfn.IFNA('Table S3 Occupation CFs'!AM447*'Weighting factors'!$B$5, 0), _xlfn.IFNA('Table S3 Occupation CFs'!BB447*'Weighting factors'!$B$4,0), _xlfn.IFNA('Table S3 Occupation CFs'!BQ447*'Weighting factors'!$B$6, 0)))</f>
        <v>2.9830163181434237E-15</v>
      </c>
      <c r="I445" s="51">
        <f>IF(0.5*SUM(_xlfn.IFNA('Table S3 Occupation CFs'!J447*'Weighting factors'!$B$2,0), _xlfn.IFNA('Table S3 Occupation CFs'!Y447*'Weighting factors'!$B$3, 0), _xlfn.IFNA('Table S3 Occupation CFs'!AN447*'Weighting factors'!$B$5, 0), _xlfn.IFNA('Table S3 Occupation CFs'!BC447*'Weighting factors'!$B$4,0), _xlfn.IFNA('Table S3 Occupation CFs'!BR447*'Weighting factors'!$B$6, 0)) = 0, NA(), 0.5*SUM(_xlfn.IFNA('Table S3 Occupation CFs'!J447*'Weighting factors'!$B$2,0), _xlfn.IFNA('Table S3 Occupation CFs'!Y447*'Weighting factors'!$B$3, 0), _xlfn.IFNA('Table S3 Occupation CFs'!AN447*'Weighting factors'!$B$5, 0), _xlfn.IFNA('Table S3 Occupation CFs'!BC447*'Weighting factors'!$B$4,0), _xlfn.IFNA('Table S3 Occupation CFs'!BR447*'Weighting factors'!$B$6, 0)))</f>
        <v>3.0268985529234505E-15</v>
      </c>
      <c r="J445" s="51">
        <f>IF(0.5*SUM(_xlfn.IFNA('Table S3 Occupation CFs'!K447*'Weighting factors'!$B$2,0), _xlfn.IFNA('Table S3 Occupation CFs'!Z447*'Weighting factors'!$B$3, 0), _xlfn.IFNA('Table S3 Occupation CFs'!AO447*'Weighting factors'!$B$5, 0), _xlfn.IFNA('Table S3 Occupation CFs'!BD447*'Weighting factors'!$B$4,0), _xlfn.IFNA('Table S3 Occupation CFs'!BS447*'Weighting factors'!$B$6, 0)) = 0, NA(), 0.5*SUM(_xlfn.IFNA('Table S3 Occupation CFs'!K447*'Weighting factors'!$B$2,0), _xlfn.IFNA('Table S3 Occupation CFs'!Z447*'Weighting factors'!$B$3, 0), _xlfn.IFNA('Table S3 Occupation CFs'!AO447*'Weighting factors'!$B$5, 0), _xlfn.IFNA('Table S3 Occupation CFs'!BD447*'Weighting factors'!$B$4,0), _xlfn.IFNA('Table S3 Occupation CFs'!BS447*'Weighting factors'!$B$6, 0)))</f>
        <v>3.066429388907509E-15</v>
      </c>
      <c r="K445" s="51">
        <f>IF(0.5*SUM(_xlfn.IFNA('Table S3 Occupation CFs'!L447*'Weighting factors'!$B$2,0), _xlfn.IFNA('Table S3 Occupation CFs'!AA447*'Weighting factors'!$B$3, 0), _xlfn.IFNA('Table S3 Occupation CFs'!AP447*'Weighting factors'!$B$5, 0), _xlfn.IFNA('Table S3 Occupation CFs'!BE447*'Weighting factors'!$B$4,0), _xlfn.IFNA('Table S3 Occupation CFs'!BT447*'Weighting factors'!$B$6, 0)) = 0, NA(), 0.5*SUM(_xlfn.IFNA('Table S3 Occupation CFs'!L447*'Weighting factors'!$B$2,0), _xlfn.IFNA('Table S3 Occupation CFs'!AA447*'Weighting factors'!$B$3, 0), _xlfn.IFNA('Table S3 Occupation CFs'!AP447*'Weighting factors'!$B$5, 0), _xlfn.IFNA('Table S3 Occupation CFs'!BE447*'Weighting factors'!$B$4,0), _xlfn.IFNA('Table S3 Occupation CFs'!BT447*'Weighting factors'!$B$6, 0)))</f>
        <v>2.9771304507324075E-15</v>
      </c>
      <c r="L445" s="51">
        <f>IF(0.5*SUM(_xlfn.IFNA('Table S3 Occupation CFs'!M447*'Weighting factors'!$B$2,0), _xlfn.IFNA('Table S3 Occupation CFs'!AB447*'Weighting factors'!$B$3, 0), _xlfn.IFNA('Table S3 Occupation CFs'!AQ447*'Weighting factors'!$B$5, 0), _xlfn.IFNA('Table S3 Occupation CFs'!BF447*'Weighting factors'!$B$4,0), _xlfn.IFNA('Table S3 Occupation CFs'!BU447*'Weighting factors'!$B$6, 0)) = 0, NA(), 0.5*SUM(_xlfn.IFNA('Table S3 Occupation CFs'!M447*'Weighting factors'!$B$2,0), _xlfn.IFNA('Table S3 Occupation CFs'!AB447*'Weighting factors'!$B$3, 0), _xlfn.IFNA('Table S3 Occupation CFs'!AQ447*'Weighting factors'!$B$5, 0), _xlfn.IFNA('Table S3 Occupation CFs'!BF447*'Weighting factors'!$B$4,0), _xlfn.IFNA('Table S3 Occupation CFs'!BU447*'Weighting factors'!$B$6, 0)))</f>
        <v>3.0357108613558622E-15</v>
      </c>
      <c r="M445" s="51">
        <f>IF(0.5*SUM(_xlfn.IFNA('Table S3 Occupation CFs'!N447*'Weighting factors'!$B$2,0), _xlfn.IFNA('Table S3 Occupation CFs'!AC447*'Weighting factors'!$B$3, 0), _xlfn.IFNA('Table S3 Occupation CFs'!AR447*'Weighting factors'!$B$5, 0), _xlfn.IFNA('Table S3 Occupation CFs'!BG447*'Weighting factors'!$B$4,0), _xlfn.IFNA('Table S3 Occupation CFs'!BV447*'Weighting factors'!$B$6, 0)) = 0, NA(), 0.5*SUM(_xlfn.IFNA('Table S3 Occupation CFs'!N447*'Weighting factors'!$B$2,0), _xlfn.IFNA('Table S3 Occupation CFs'!AC447*'Weighting factors'!$B$3, 0), _xlfn.IFNA('Table S3 Occupation CFs'!AR447*'Weighting factors'!$B$5, 0), _xlfn.IFNA('Table S3 Occupation CFs'!BG447*'Weighting factors'!$B$4,0), _xlfn.IFNA('Table S3 Occupation CFs'!BV447*'Weighting factors'!$B$6, 0)))</f>
        <v>3.0459127990972403E-15</v>
      </c>
      <c r="N445" s="51">
        <f>IF(0.5*SUM(_xlfn.IFNA('Table S3 Occupation CFs'!O447*'Weighting factors'!$B$2,0), _xlfn.IFNA('Table S3 Occupation CFs'!AD447*'Weighting factors'!$B$3, 0), _xlfn.IFNA('Table S3 Occupation CFs'!AS447*'Weighting factors'!$B$5, 0), _xlfn.IFNA('Table S3 Occupation CFs'!BH447*'Weighting factors'!$B$4,0), _xlfn.IFNA('Table S3 Occupation CFs'!BW447*'Weighting factors'!$B$6, 0)) = 0, NA(), 0.5*SUM(_xlfn.IFNA('Table S3 Occupation CFs'!O447*'Weighting factors'!$B$2,0), _xlfn.IFNA('Table S3 Occupation CFs'!AD447*'Weighting factors'!$B$3, 0), _xlfn.IFNA('Table S3 Occupation CFs'!AS447*'Weighting factors'!$B$5, 0), _xlfn.IFNA('Table S3 Occupation CFs'!BH447*'Weighting factors'!$B$4,0), _xlfn.IFNA('Table S3 Occupation CFs'!BW447*'Weighting factors'!$B$6, 0)))</f>
        <v>2.8366726293343615E-15</v>
      </c>
      <c r="O445" s="51">
        <f>IF(0.5*SUM(_xlfn.IFNA('Table S3 Occupation CFs'!P447*'Weighting factors'!$B$2,0), _xlfn.IFNA('Table S3 Occupation CFs'!AE447*'Weighting factors'!$B$3, 0), _xlfn.IFNA('Table S3 Occupation CFs'!AT447*'Weighting factors'!$B$5, 0), _xlfn.IFNA('Table S3 Occupation CFs'!BI447*'Weighting factors'!$B$4,0), _xlfn.IFNA('Table S3 Occupation CFs'!BX447*'Weighting factors'!$B$6, 0)) = 0, NA(), 0.5*SUM(_xlfn.IFNA('Table S3 Occupation CFs'!P447*'Weighting factors'!$B$2,0), _xlfn.IFNA('Table S3 Occupation CFs'!AE447*'Weighting factors'!$B$3, 0), _xlfn.IFNA('Table S3 Occupation CFs'!AT447*'Weighting factors'!$B$5, 0), _xlfn.IFNA('Table S3 Occupation CFs'!BI447*'Weighting factors'!$B$4,0), _xlfn.IFNA('Table S3 Occupation CFs'!BX447*'Weighting factors'!$B$6, 0)))</f>
        <v>3.0437305655987618E-15</v>
      </c>
      <c r="P445" s="51">
        <f>IF(0.5*SUM(_xlfn.IFNA('Table S3 Occupation CFs'!Q447*'Weighting factors'!$B$2,0), _xlfn.IFNA('Table S3 Occupation CFs'!AF447*'Weighting factors'!$B$3, 0), _xlfn.IFNA('Table S3 Occupation CFs'!AU447*'Weighting factors'!$B$5, 0), _xlfn.IFNA('Table S3 Occupation CFs'!BJ447*'Weighting factors'!$B$4,0), _xlfn.IFNA('Table S3 Occupation CFs'!BY447*'Weighting factors'!$B$6, 0)) = 0, NA(), 0.5*SUM(_xlfn.IFNA('Table S3 Occupation CFs'!Q447*'Weighting factors'!$B$2,0), _xlfn.IFNA('Table S3 Occupation CFs'!AF447*'Weighting factors'!$B$3, 0), _xlfn.IFNA('Table S3 Occupation CFs'!AU447*'Weighting factors'!$B$5, 0), _xlfn.IFNA('Table S3 Occupation CFs'!BJ447*'Weighting factors'!$B$4,0), _xlfn.IFNA('Table S3 Occupation CFs'!BY447*'Weighting factors'!$B$6, 0)))</f>
        <v>3.1162069408886443E-15</v>
      </c>
    </row>
    <row r="446" spans="1:16" x14ac:dyDescent="0.45">
      <c r="A446" s="3" t="s">
        <v>457</v>
      </c>
      <c r="B446" s="51">
        <f>IF(0.5*SUM(_xlfn.IFNA('Table S3 Occupation CFs'!E448*'Weighting factors'!$B$2,0), _xlfn.IFNA('Table S3 Occupation CFs'!T448*'Weighting factors'!$B$3, 0), _xlfn.IFNA('Table S3 Occupation CFs'!AI448*'Weighting factors'!$B$5, 0), _xlfn.IFNA('Table S3 Occupation CFs'!AX448*'Weighting factors'!$B$4,0), _xlfn.IFNA('Table S3 Occupation CFs'!BM448*'Weighting factors'!$B$6, 0)) = 0, NA(), 0.5*SUM(_xlfn.IFNA('Table S3 Occupation CFs'!E448*'Weighting factors'!$B$2,0), _xlfn.IFNA('Table S3 Occupation CFs'!T448*'Weighting factors'!$B$3, 0), _xlfn.IFNA('Table S3 Occupation CFs'!AI448*'Weighting factors'!$B$5, 0), _xlfn.IFNA('Table S3 Occupation CFs'!AX448*'Weighting factors'!$B$4,0), _xlfn.IFNA('Table S3 Occupation CFs'!BM448*'Weighting factors'!$B$6, 0)))</f>
        <v>6.7830689609998039E-16</v>
      </c>
      <c r="C446" s="51">
        <f>IF(0.5*SUM(_xlfn.IFNA('Table S3 Occupation CFs'!D448*'Weighting factors'!$B$2,0), _xlfn.IFNA('Table S3 Occupation CFs'!S448*'Weighting factors'!$B$3, 0), _xlfn.IFNA('Table S3 Occupation CFs'!AH448*'Weighting factors'!$B$5, 0), _xlfn.IFNA('Table S3 Occupation CFs'!AW448*'Weighting factors'!$B$4,0), _xlfn.IFNA('Table S3 Occupation CFs'!BL448*'Weighting factors'!$B$6, 0)) = 0, NA(), 0.5*SUM(_xlfn.IFNA('Table S3 Occupation CFs'!D448*'Weighting factors'!$B$2,0), _xlfn.IFNA('Table S3 Occupation CFs'!S448*'Weighting factors'!$B$3, 0), _xlfn.IFNA('Table S3 Occupation CFs'!AH448*'Weighting factors'!$B$5, 0), _xlfn.IFNA('Table S3 Occupation CFs'!AW448*'Weighting factors'!$B$4,0), _xlfn.IFNA('Table S3 Occupation CFs'!BL448*'Weighting factors'!$B$6, 0)))</f>
        <v>1.3705906348586694E-14</v>
      </c>
      <c r="D446" s="51">
        <f>IF(0.5*SUM(_xlfn.IFNA('Table S3 Occupation CFs'!C448*'Weighting factors'!$B$2,0), _xlfn.IFNA('Table S3 Occupation CFs'!R448*'Weighting factors'!$B$3, 0), _xlfn.IFNA('Table S3 Occupation CFs'!AG448*'Weighting factors'!$B$5, 0), _xlfn.IFNA('Table S3 Occupation CFs'!AV448*'Weighting factors'!$B$4,0), _xlfn.IFNA('Table S3 Occupation CFs'!BK448*'Weighting factors'!$B$6, 0)) = 0, NA(), 0.5*SUM(_xlfn.IFNA('Table S3 Occupation CFs'!C448*'Weighting factors'!$B$2,0), _xlfn.IFNA('Table S3 Occupation CFs'!R448*'Weighting factors'!$B$3, 0), _xlfn.IFNA('Table S3 Occupation CFs'!AG448*'Weighting factors'!$B$5, 0), _xlfn.IFNA('Table S3 Occupation CFs'!AV448*'Weighting factors'!$B$4,0), _xlfn.IFNA('Table S3 Occupation CFs'!BK448*'Weighting factors'!$B$6, 0)))</f>
        <v>1.4218828172967609E-14</v>
      </c>
      <c r="E446" s="51">
        <f>IF(0.5*SUM(_xlfn.IFNA('Table S3 Occupation CFs'!F448*'Weighting factors'!$B$2,0), _xlfn.IFNA('Table S3 Occupation CFs'!U448*'Weighting factors'!$B$3, 0), _xlfn.IFNA('Table S3 Occupation CFs'!AJ448*'Weighting factors'!$B$5, 0), _xlfn.IFNA('Table S3 Occupation CFs'!AY448*'Weighting factors'!$B$4,0), _xlfn.IFNA('Table S3 Occupation CFs'!BN448*'Weighting factors'!$B$6, 0)) = 0, NA(), 0.5*SUM(_xlfn.IFNA('Table S3 Occupation CFs'!F448*'Weighting factors'!$B$2,0), _xlfn.IFNA('Table S3 Occupation CFs'!U448*'Weighting factors'!$B$3, 0), _xlfn.IFNA('Table S3 Occupation CFs'!AJ448*'Weighting factors'!$B$5, 0), _xlfn.IFNA('Table S3 Occupation CFs'!AY448*'Weighting factors'!$B$4,0), _xlfn.IFNA('Table S3 Occupation CFs'!BN448*'Weighting factors'!$B$6, 0)))</f>
        <v>1.5047955599322859E-14</v>
      </c>
      <c r="F446" s="51">
        <f>IF(0.5*SUM(_xlfn.IFNA('Table S3 Occupation CFs'!G448*'Weighting factors'!$B$2,0), _xlfn.IFNA('Table S3 Occupation CFs'!V448*'Weighting factors'!$B$3, 0), _xlfn.IFNA('Table S3 Occupation CFs'!AK448*'Weighting factors'!$B$5, 0), _xlfn.IFNA('Table S3 Occupation CFs'!AZ448*'Weighting factors'!$B$4,0), _xlfn.IFNA('Table S3 Occupation CFs'!BO448*'Weighting factors'!$B$6, 0)) = 0, NA(), 0.5*SUM(_xlfn.IFNA('Table S3 Occupation CFs'!G448*'Weighting factors'!$B$2,0), _xlfn.IFNA('Table S3 Occupation CFs'!V448*'Weighting factors'!$B$3, 0), _xlfn.IFNA('Table S3 Occupation CFs'!AK448*'Weighting factors'!$B$5, 0), _xlfn.IFNA('Table S3 Occupation CFs'!AZ448*'Weighting factors'!$B$4,0), _xlfn.IFNA('Table S3 Occupation CFs'!BO448*'Weighting factors'!$B$6, 0)))</f>
        <v>1.5383902585538893E-14</v>
      </c>
      <c r="G446" s="51">
        <f>IF(0.5*SUM(_xlfn.IFNA('Table S3 Occupation CFs'!H448*'Weighting factors'!$B$2,0), _xlfn.IFNA('Table S3 Occupation CFs'!W448*'Weighting factors'!$B$3, 0), _xlfn.IFNA('Table S3 Occupation CFs'!AL448*'Weighting factors'!$B$5, 0), _xlfn.IFNA('Table S3 Occupation CFs'!BA448*'Weighting factors'!$B$4,0), _xlfn.IFNA('Table S3 Occupation CFs'!BP448*'Weighting factors'!$B$6, 0)) = 0, NA(), 0.5*SUM(_xlfn.IFNA('Table S3 Occupation CFs'!H448*'Weighting factors'!$B$2,0), _xlfn.IFNA('Table S3 Occupation CFs'!W448*'Weighting factors'!$B$3, 0), _xlfn.IFNA('Table S3 Occupation CFs'!AL448*'Weighting factors'!$B$5, 0), _xlfn.IFNA('Table S3 Occupation CFs'!BA448*'Weighting factors'!$B$4,0), _xlfn.IFNA('Table S3 Occupation CFs'!BP448*'Weighting factors'!$B$6, 0)))</f>
        <v>1.5846885715558485E-14</v>
      </c>
      <c r="H446" s="51">
        <f>IF(0.5*SUM(_xlfn.IFNA('Table S3 Occupation CFs'!I448*'Weighting factors'!$B$2,0), _xlfn.IFNA('Table S3 Occupation CFs'!X448*'Weighting factors'!$B$3, 0), _xlfn.IFNA('Table S3 Occupation CFs'!AM448*'Weighting factors'!$B$5, 0), _xlfn.IFNA('Table S3 Occupation CFs'!BB448*'Weighting factors'!$B$4,0), _xlfn.IFNA('Table S3 Occupation CFs'!BQ448*'Weighting factors'!$B$6, 0)) = 0, NA(), 0.5*SUM(_xlfn.IFNA('Table S3 Occupation CFs'!I448*'Weighting factors'!$B$2,0), _xlfn.IFNA('Table S3 Occupation CFs'!X448*'Weighting factors'!$B$3, 0), _xlfn.IFNA('Table S3 Occupation CFs'!AM448*'Weighting factors'!$B$5, 0), _xlfn.IFNA('Table S3 Occupation CFs'!BB448*'Weighting factors'!$B$4,0), _xlfn.IFNA('Table S3 Occupation CFs'!BQ448*'Weighting factors'!$B$6, 0)))</f>
        <v>1.4986790580905623E-14</v>
      </c>
      <c r="I446" s="51">
        <f>IF(0.5*SUM(_xlfn.IFNA('Table S3 Occupation CFs'!J448*'Weighting factors'!$B$2,0), _xlfn.IFNA('Table S3 Occupation CFs'!Y448*'Weighting factors'!$B$3, 0), _xlfn.IFNA('Table S3 Occupation CFs'!AN448*'Weighting factors'!$B$5, 0), _xlfn.IFNA('Table S3 Occupation CFs'!BC448*'Weighting factors'!$B$4,0), _xlfn.IFNA('Table S3 Occupation CFs'!BR448*'Weighting factors'!$B$6, 0)) = 0, NA(), 0.5*SUM(_xlfn.IFNA('Table S3 Occupation CFs'!J448*'Weighting factors'!$B$2,0), _xlfn.IFNA('Table S3 Occupation CFs'!Y448*'Weighting factors'!$B$3, 0), _xlfn.IFNA('Table S3 Occupation CFs'!AN448*'Weighting factors'!$B$5, 0), _xlfn.IFNA('Table S3 Occupation CFs'!BC448*'Weighting factors'!$B$4,0), _xlfn.IFNA('Table S3 Occupation CFs'!BR448*'Weighting factors'!$B$6, 0)))</f>
        <v>1.5337654952840116E-14</v>
      </c>
      <c r="J446" s="51">
        <f>IF(0.5*SUM(_xlfn.IFNA('Table S3 Occupation CFs'!K448*'Weighting factors'!$B$2,0), _xlfn.IFNA('Table S3 Occupation CFs'!Z448*'Weighting factors'!$B$3, 0), _xlfn.IFNA('Table S3 Occupation CFs'!AO448*'Weighting factors'!$B$5, 0), _xlfn.IFNA('Table S3 Occupation CFs'!BD448*'Weighting factors'!$B$4,0), _xlfn.IFNA('Table S3 Occupation CFs'!BS448*'Weighting factors'!$B$6, 0)) = 0, NA(), 0.5*SUM(_xlfn.IFNA('Table S3 Occupation CFs'!K448*'Weighting factors'!$B$2,0), _xlfn.IFNA('Table S3 Occupation CFs'!Z448*'Weighting factors'!$B$3, 0), _xlfn.IFNA('Table S3 Occupation CFs'!AO448*'Weighting factors'!$B$5, 0), _xlfn.IFNA('Table S3 Occupation CFs'!BD448*'Weighting factors'!$B$4,0), _xlfn.IFNA('Table S3 Occupation CFs'!BS448*'Weighting factors'!$B$6, 0)))</f>
        <v>1.5653725201572616E-14</v>
      </c>
      <c r="K446" s="51">
        <f>IF(0.5*SUM(_xlfn.IFNA('Table S3 Occupation CFs'!L448*'Weighting factors'!$B$2,0), _xlfn.IFNA('Table S3 Occupation CFs'!AA448*'Weighting factors'!$B$3, 0), _xlfn.IFNA('Table S3 Occupation CFs'!AP448*'Weighting factors'!$B$5, 0), _xlfn.IFNA('Table S3 Occupation CFs'!BE448*'Weighting factors'!$B$4,0), _xlfn.IFNA('Table S3 Occupation CFs'!BT448*'Weighting factors'!$B$6, 0)) = 0, NA(), 0.5*SUM(_xlfn.IFNA('Table S3 Occupation CFs'!L448*'Weighting factors'!$B$2,0), _xlfn.IFNA('Table S3 Occupation CFs'!AA448*'Weighting factors'!$B$3, 0), _xlfn.IFNA('Table S3 Occupation CFs'!AP448*'Weighting factors'!$B$5, 0), _xlfn.IFNA('Table S3 Occupation CFs'!BE448*'Weighting factors'!$B$4,0), _xlfn.IFNA('Table S3 Occupation CFs'!BT448*'Weighting factors'!$B$6, 0)))</f>
        <v>1.4983517475471213E-14</v>
      </c>
      <c r="L446" s="51">
        <f>IF(0.5*SUM(_xlfn.IFNA('Table S3 Occupation CFs'!M448*'Weighting factors'!$B$2,0), _xlfn.IFNA('Table S3 Occupation CFs'!AB448*'Weighting factors'!$B$3, 0), _xlfn.IFNA('Table S3 Occupation CFs'!AQ448*'Weighting factors'!$B$5, 0), _xlfn.IFNA('Table S3 Occupation CFs'!BF448*'Weighting factors'!$B$4,0), _xlfn.IFNA('Table S3 Occupation CFs'!BU448*'Weighting factors'!$B$6, 0)) = 0, NA(), 0.5*SUM(_xlfn.IFNA('Table S3 Occupation CFs'!M448*'Weighting factors'!$B$2,0), _xlfn.IFNA('Table S3 Occupation CFs'!AB448*'Weighting factors'!$B$3, 0), _xlfn.IFNA('Table S3 Occupation CFs'!AQ448*'Weighting factors'!$B$5, 0), _xlfn.IFNA('Table S3 Occupation CFs'!BF448*'Weighting factors'!$B$4,0), _xlfn.IFNA('Table S3 Occupation CFs'!BU448*'Weighting factors'!$B$6, 0)))</f>
        <v>1.5440866342423583E-14</v>
      </c>
      <c r="M446" s="51">
        <f>IF(0.5*SUM(_xlfn.IFNA('Table S3 Occupation CFs'!N448*'Weighting factors'!$B$2,0), _xlfn.IFNA('Table S3 Occupation CFs'!AC448*'Weighting factors'!$B$3, 0), _xlfn.IFNA('Table S3 Occupation CFs'!AR448*'Weighting factors'!$B$5, 0), _xlfn.IFNA('Table S3 Occupation CFs'!BG448*'Weighting factors'!$B$4,0), _xlfn.IFNA('Table S3 Occupation CFs'!BV448*'Weighting factors'!$B$6, 0)) = 0, NA(), 0.5*SUM(_xlfn.IFNA('Table S3 Occupation CFs'!N448*'Weighting factors'!$B$2,0), _xlfn.IFNA('Table S3 Occupation CFs'!AC448*'Weighting factors'!$B$3, 0), _xlfn.IFNA('Table S3 Occupation CFs'!AR448*'Weighting factors'!$B$5, 0), _xlfn.IFNA('Table S3 Occupation CFs'!BG448*'Weighting factors'!$B$4,0), _xlfn.IFNA('Table S3 Occupation CFs'!BV448*'Weighting factors'!$B$6, 0)))</f>
        <v>1.5520542530586589E-14</v>
      </c>
      <c r="N446" s="51">
        <f>IF(0.5*SUM(_xlfn.IFNA('Table S3 Occupation CFs'!O448*'Weighting factors'!$B$2,0), _xlfn.IFNA('Table S3 Occupation CFs'!AD448*'Weighting factors'!$B$3, 0), _xlfn.IFNA('Table S3 Occupation CFs'!AS448*'Weighting factors'!$B$5, 0), _xlfn.IFNA('Table S3 Occupation CFs'!BH448*'Weighting factors'!$B$4,0), _xlfn.IFNA('Table S3 Occupation CFs'!BW448*'Weighting factors'!$B$6, 0)) = 0, NA(), 0.5*SUM(_xlfn.IFNA('Table S3 Occupation CFs'!O448*'Weighting factors'!$B$2,0), _xlfn.IFNA('Table S3 Occupation CFs'!AD448*'Weighting factors'!$B$3, 0), _xlfn.IFNA('Table S3 Occupation CFs'!AS448*'Weighting factors'!$B$5, 0), _xlfn.IFNA('Table S3 Occupation CFs'!BH448*'Weighting factors'!$B$4,0), _xlfn.IFNA('Table S3 Occupation CFs'!BW448*'Weighting factors'!$B$6, 0)))</f>
        <v>1.3845971933804223E-14</v>
      </c>
      <c r="O446" s="51">
        <f>IF(0.5*SUM(_xlfn.IFNA('Table S3 Occupation CFs'!P448*'Weighting factors'!$B$2,0), _xlfn.IFNA('Table S3 Occupation CFs'!AE448*'Weighting factors'!$B$3, 0), _xlfn.IFNA('Table S3 Occupation CFs'!AT448*'Weighting factors'!$B$5, 0), _xlfn.IFNA('Table S3 Occupation CFs'!BI448*'Weighting factors'!$B$4,0), _xlfn.IFNA('Table S3 Occupation CFs'!BX448*'Weighting factors'!$B$6, 0)) = 0, NA(), 0.5*SUM(_xlfn.IFNA('Table S3 Occupation CFs'!P448*'Weighting factors'!$B$2,0), _xlfn.IFNA('Table S3 Occupation CFs'!AE448*'Weighting factors'!$B$3, 0), _xlfn.IFNA('Table S3 Occupation CFs'!AT448*'Weighting factors'!$B$5, 0), _xlfn.IFNA('Table S3 Occupation CFs'!BI448*'Weighting factors'!$B$4,0), _xlfn.IFNA('Table S3 Occupation CFs'!BX448*'Weighting factors'!$B$6, 0)))</f>
        <v>1.5485306283162712E-14</v>
      </c>
      <c r="P446" s="51">
        <f>IF(0.5*SUM(_xlfn.IFNA('Table S3 Occupation CFs'!Q448*'Weighting factors'!$B$2,0), _xlfn.IFNA('Table S3 Occupation CFs'!AF448*'Weighting factors'!$B$3, 0), _xlfn.IFNA('Table S3 Occupation CFs'!AU448*'Weighting factors'!$B$5, 0), _xlfn.IFNA('Table S3 Occupation CFs'!BJ448*'Weighting factors'!$B$4,0), _xlfn.IFNA('Table S3 Occupation CFs'!BY448*'Weighting factors'!$B$6, 0)) = 0, NA(), 0.5*SUM(_xlfn.IFNA('Table S3 Occupation CFs'!Q448*'Weighting factors'!$B$2,0), _xlfn.IFNA('Table S3 Occupation CFs'!AF448*'Weighting factors'!$B$3, 0), _xlfn.IFNA('Table S3 Occupation CFs'!AU448*'Weighting factors'!$B$5, 0), _xlfn.IFNA('Table S3 Occupation CFs'!BJ448*'Weighting factors'!$B$4,0), _xlfn.IFNA('Table S3 Occupation CFs'!BY448*'Weighting factors'!$B$6, 0)))</f>
        <v>1.6059167245817188E-14</v>
      </c>
    </row>
    <row r="447" spans="1:16" x14ac:dyDescent="0.45">
      <c r="A447" s="3" t="s">
        <v>458</v>
      </c>
      <c r="B447" s="51">
        <f>IF(0.5*SUM(_xlfn.IFNA('Table S3 Occupation CFs'!E449*'Weighting factors'!$B$2,0), _xlfn.IFNA('Table S3 Occupation CFs'!T449*'Weighting factors'!$B$3, 0), _xlfn.IFNA('Table S3 Occupation CFs'!AI449*'Weighting factors'!$B$5, 0), _xlfn.IFNA('Table S3 Occupation CFs'!AX449*'Weighting factors'!$B$4,0), _xlfn.IFNA('Table S3 Occupation CFs'!BM449*'Weighting factors'!$B$6, 0)) = 0, NA(), 0.5*SUM(_xlfn.IFNA('Table S3 Occupation CFs'!E449*'Weighting factors'!$B$2,0), _xlfn.IFNA('Table S3 Occupation CFs'!T449*'Weighting factors'!$B$3, 0), _xlfn.IFNA('Table S3 Occupation CFs'!AI449*'Weighting factors'!$B$5, 0), _xlfn.IFNA('Table S3 Occupation CFs'!AX449*'Weighting factors'!$B$4,0), _xlfn.IFNA('Table S3 Occupation CFs'!BM449*'Weighting factors'!$B$6, 0)))</f>
        <v>1.3937623326108546E-15</v>
      </c>
      <c r="C447" s="51">
        <f>IF(0.5*SUM(_xlfn.IFNA('Table S3 Occupation CFs'!D449*'Weighting factors'!$B$2,0), _xlfn.IFNA('Table S3 Occupation CFs'!S449*'Weighting factors'!$B$3, 0), _xlfn.IFNA('Table S3 Occupation CFs'!AH449*'Weighting factors'!$B$5, 0), _xlfn.IFNA('Table S3 Occupation CFs'!AW449*'Weighting factors'!$B$4,0), _xlfn.IFNA('Table S3 Occupation CFs'!BL449*'Weighting factors'!$B$6, 0)) = 0, NA(), 0.5*SUM(_xlfn.IFNA('Table S3 Occupation CFs'!D449*'Weighting factors'!$B$2,0), _xlfn.IFNA('Table S3 Occupation CFs'!S449*'Weighting factors'!$B$3, 0), _xlfn.IFNA('Table S3 Occupation CFs'!AH449*'Weighting factors'!$B$5, 0), _xlfn.IFNA('Table S3 Occupation CFs'!AW449*'Weighting factors'!$B$4,0), _xlfn.IFNA('Table S3 Occupation CFs'!BL449*'Weighting factors'!$B$6, 0)))</f>
        <v>2.215148508316644E-14</v>
      </c>
      <c r="D447" s="51">
        <f>IF(0.5*SUM(_xlfn.IFNA('Table S3 Occupation CFs'!C449*'Weighting factors'!$B$2,0), _xlfn.IFNA('Table S3 Occupation CFs'!R449*'Weighting factors'!$B$3, 0), _xlfn.IFNA('Table S3 Occupation CFs'!AG449*'Weighting factors'!$B$5, 0), _xlfn.IFNA('Table S3 Occupation CFs'!AV449*'Weighting factors'!$B$4,0), _xlfn.IFNA('Table S3 Occupation CFs'!BK449*'Weighting factors'!$B$6, 0)) = 0, NA(), 0.5*SUM(_xlfn.IFNA('Table S3 Occupation CFs'!C449*'Weighting factors'!$B$2,0), _xlfn.IFNA('Table S3 Occupation CFs'!R449*'Weighting factors'!$B$3, 0), _xlfn.IFNA('Table S3 Occupation CFs'!AG449*'Weighting factors'!$B$5, 0), _xlfn.IFNA('Table S3 Occupation CFs'!AV449*'Weighting factors'!$B$4,0), _xlfn.IFNA('Table S3 Occupation CFs'!BK449*'Weighting factors'!$B$6, 0)))</f>
        <v>2.2856968422847725E-14</v>
      </c>
      <c r="E447" s="51">
        <f>IF(0.5*SUM(_xlfn.IFNA('Table S3 Occupation CFs'!F449*'Weighting factors'!$B$2,0), _xlfn.IFNA('Table S3 Occupation CFs'!U449*'Weighting factors'!$B$3, 0), _xlfn.IFNA('Table S3 Occupation CFs'!AJ449*'Weighting factors'!$B$5, 0), _xlfn.IFNA('Table S3 Occupation CFs'!AY449*'Weighting factors'!$B$4,0), _xlfn.IFNA('Table S3 Occupation CFs'!BN449*'Weighting factors'!$B$6, 0)) = 0, NA(), 0.5*SUM(_xlfn.IFNA('Table S3 Occupation CFs'!F449*'Weighting factors'!$B$2,0), _xlfn.IFNA('Table S3 Occupation CFs'!U449*'Weighting factors'!$B$3, 0), _xlfn.IFNA('Table S3 Occupation CFs'!AJ449*'Weighting factors'!$B$5, 0), _xlfn.IFNA('Table S3 Occupation CFs'!AY449*'Weighting factors'!$B$4,0), _xlfn.IFNA('Table S3 Occupation CFs'!BN449*'Weighting factors'!$B$6, 0)))</f>
        <v>2.4402717056885784E-14</v>
      </c>
      <c r="F447" s="51">
        <f>IF(0.5*SUM(_xlfn.IFNA('Table S3 Occupation CFs'!G449*'Weighting factors'!$B$2,0), _xlfn.IFNA('Table S3 Occupation CFs'!V449*'Weighting factors'!$B$3, 0), _xlfn.IFNA('Table S3 Occupation CFs'!AK449*'Weighting factors'!$B$5, 0), _xlfn.IFNA('Table S3 Occupation CFs'!AZ449*'Weighting factors'!$B$4,0), _xlfn.IFNA('Table S3 Occupation CFs'!BO449*'Weighting factors'!$B$6, 0)) = 0, NA(), 0.5*SUM(_xlfn.IFNA('Table S3 Occupation CFs'!G449*'Weighting factors'!$B$2,0), _xlfn.IFNA('Table S3 Occupation CFs'!V449*'Weighting factors'!$B$3, 0), _xlfn.IFNA('Table S3 Occupation CFs'!AK449*'Weighting factors'!$B$5, 0), _xlfn.IFNA('Table S3 Occupation CFs'!AZ449*'Weighting factors'!$B$4,0), _xlfn.IFNA('Table S3 Occupation CFs'!BO449*'Weighting factors'!$B$6, 0)))</f>
        <v>2.4961486779223536E-14</v>
      </c>
      <c r="G447" s="51">
        <f>IF(0.5*SUM(_xlfn.IFNA('Table S3 Occupation CFs'!H449*'Weighting factors'!$B$2,0), _xlfn.IFNA('Table S3 Occupation CFs'!W449*'Weighting factors'!$B$3, 0), _xlfn.IFNA('Table S3 Occupation CFs'!AL449*'Weighting factors'!$B$5, 0), _xlfn.IFNA('Table S3 Occupation CFs'!BA449*'Weighting factors'!$B$4,0), _xlfn.IFNA('Table S3 Occupation CFs'!BP449*'Weighting factors'!$B$6, 0)) = 0, NA(), 0.5*SUM(_xlfn.IFNA('Table S3 Occupation CFs'!H449*'Weighting factors'!$B$2,0), _xlfn.IFNA('Table S3 Occupation CFs'!W449*'Weighting factors'!$B$3, 0), _xlfn.IFNA('Table S3 Occupation CFs'!AL449*'Weighting factors'!$B$5, 0), _xlfn.IFNA('Table S3 Occupation CFs'!BA449*'Weighting factors'!$B$4,0), _xlfn.IFNA('Table S3 Occupation CFs'!BP449*'Weighting factors'!$B$6, 0)))</f>
        <v>2.5731551597848624E-14</v>
      </c>
      <c r="H447" s="51">
        <f>IF(0.5*SUM(_xlfn.IFNA('Table S3 Occupation CFs'!I449*'Weighting factors'!$B$2,0), _xlfn.IFNA('Table S3 Occupation CFs'!X449*'Weighting factors'!$B$3, 0), _xlfn.IFNA('Table S3 Occupation CFs'!AM449*'Weighting factors'!$B$5, 0), _xlfn.IFNA('Table S3 Occupation CFs'!BB449*'Weighting factors'!$B$4,0), _xlfn.IFNA('Table S3 Occupation CFs'!BQ449*'Weighting factors'!$B$6, 0)) = 0, NA(), 0.5*SUM(_xlfn.IFNA('Table S3 Occupation CFs'!I449*'Weighting factors'!$B$2,0), _xlfn.IFNA('Table S3 Occupation CFs'!X449*'Weighting factors'!$B$3, 0), _xlfn.IFNA('Table S3 Occupation CFs'!AM449*'Weighting factors'!$B$5, 0), _xlfn.IFNA('Table S3 Occupation CFs'!BB449*'Weighting factors'!$B$4,0), _xlfn.IFNA('Table S3 Occupation CFs'!BQ449*'Weighting factors'!$B$6, 0)))</f>
        <v>2.4065505824297806E-14</v>
      </c>
      <c r="I447" s="51">
        <f>IF(0.5*SUM(_xlfn.IFNA('Table S3 Occupation CFs'!J449*'Weighting factors'!$B$2,0), _xlfn.IFNA('Table S3 Occupation CFs'!Y449*'Weighting factors'!$B$3, 0), _xlfn.IFNA('Table S3 Occupation CFs'!AN449*'Weighting factors'!$B$5, 0), _xlfn.IFNA('Table S3 Occupation CFs'!BC449*'Weighting factors'!$B$4,0), _xlfn.IFNA('Table S3 Occupation CFs'!BR449*'Weighting factors'!$B$6, 0)) = 0, NA(), 0.5*SUM(_xlfn.IFNA('Table S3 Occupation CFs'!J449*'Weighting factors'!$B$2,0), _xlfn.IFNA('Table S3 Occupation CFs'!Y449*'Weighting factors'!$B$3, 0), _xlfn.IFNA('Table S3 Occupation CFs'!AN449*'Weighting factors'!$B$5, 0), _xlfn.IFNA('Table S3 Occupation CFs'!BC449*'Weighting factors'!$B$4,0), _xlfn.IFNA('Table S3 Occupation CFs'!BR449*'Weighting factors'!$B$6, 0)))</f>
        <v>2.4694251452172993E-14</v>
      </c>
      <c r="J447" s="51">
        <f>IF(0.5*SUM(_xlfn.IFNA('Table S3 Occupation CFs'!K449*'Weighting factors'!$B$2,0), _xlfn.IFNA('Table S3 Occupation CFs'!Z449*'Weighting factors'!$B$3, 0), _xlfn.IFNA('Table S3 Occupation CFs'!AO449*'Weighting factors'!$B$5, 0), _xlfn.IFNA('Table S3 Occupation CFs'!BD449*'Weighting factors'!$B$4,0), _xlfn.IFNA('Table S3 Occupation CFs'!BS449*'Weighting factors'!$B$6, 0)) = 0, NA(), 0.5*SUM(_xlfn.IFNA('Table S3 Occupation CFs'!K449*'Weighting factors'!$B$2,0), _xlfn.IFNA('Table S3 Occupation CFs'!Z449*'Weighting factors'!$B$3, 0), _xlfn.IFNA('Table S3 Occupation CFs'!AO449*'Weighting factors'!$B$5, 0), _xlfn.IFNA('Table S3 Occupation CFs'!BD449*'Weighting factors'!$B$4,0), _xlfn.IFNA('Table S3 Occupation CFs'!BS449*'Weighting factors'!$B$6, 0)))</f>
        <v>2.526064990661376E-14</v>
      </c>
      <c r="K447" s="51">
        <f>IF(0.5*SUM(_xlfn.IFNA('Table S3 Occupation CFs'!L449*'Weighting factors'!$B$2,0), _xlfn.IFNA('Table S3 Occupation CFs'!AA449*'Weighting factors'!$B$3, 0), _xlfn.IFNA('Table S3 Occupation CFs'!AP449*'Weighting factors'!$B$5, 0), _xlfn.IFNA('Table S3 Occupation CFs'!BE449*'Weighting factors'!$B$4,0), _xlfn.IFNA('Table S3 Occupation CFs'!BT449*'Weighting factors'!$B$6, 0)) = 0, NA(), 0.5*SUM(_xlfn.IFNA('Table S3 Occupation CFs'!L449*'Weighting factors'!$B$2,0), _xlfn.IFNA('Table S3 Occupation CFs'!AA449*'Weighting factors'!$B$3, 0), _xlfn.IFNA('Table S3 Occupation CFs'!AP449*'Weighting factors'!$B$5, 0), _xlfn.IFNA('Table S3 Occupation CFs'!BE449*'Weighting factors'!$B$4,0), _xlfn.IFNA('Table S3 Occupation CFs'!BT449*'Weighting factors'!$B$6, 0)))</f>
        <v>2.3923968805779891E-14</v>
      </c>
      <c r="L447" s="51">
        <f>IF(0.5*SUM(_xlfn.IFNA('Table S3 Occupation CFs'!M449*'Weighting factors'!$B$2,0), _xlfn.IFNA('Table S3 Occupation CFs'!AB449*'Weighting factors'!$B$3, 0), _xlfn.IFNA('Table S3 Occupation CFs'!AQ449*'Weighting factors'!$B$5, 0), _xlfn.IFNA('Table S3 Occupation CFs'!BF449*'Weighting factors'!$B$4,0), _xlfn.IFNA('Table S3 Occupation CFs'!BU449*'Weighting factors'!$B$6, 0)) = 0, NA(), 0.5*SUM(_xlfn.IFNA('Table S3 Occupation CFs'!M449*'Weighting factors'!$B$2,0), _xlfn.IFNA('Table S3 Occupation CFs'!AB449*'Weighting factors'!$B$3, 0), _xlfn.IFNA('Table S3 Occupation CFs'!AQ449*'Weighting factors'!$B$5, 0), _xlfn.IFNA('Table S3 Occupation CFs'!BF449*'Weighting factors'!$B$4,0), _xlfn.IFNA('Table S3 Occupation CFs'!BU449*'Weighting factors'!$B$6, 0)))</f>
        <v>2.4777655559312611E-14</v>
      </c>
      <c r="M447" s="51">
        <f>IF(0.5*SUM(_xlfn.IFNA('Table S3 Occupation CFs'!N449*'Weighting factors'!$B$2,0), _xlfn.IFNA('Table S3 Occupation CFs'!AC449*'Weighting factors'!$B$3, 0), _xlfn.IFNA('Table S3 Occupation CFs'!AR449*'Weighting factors'!$B$5, 0), _xlfn.IFNA('Table S3 Occupation CFs'!BG449*'Weighting factors'!$B$4,0), _xlfn.IFNA('Table S3 Occupation CFs'!BV449*'Weighting factors'!$B$6, 0)) = 0, NA(), 0.5*SUM(_xlfn.IFNA('Table S3 Occupation CFs'!N449*'Weighting factors'!$B$2,0), _xlfn.IFNA('Table S3 Occupation CFs'!AC449*'Weighting factors'!$B$3, 0), _xlfn.IFNA('Table S3 Occupation CFs'!AR449*'Weighting factors'!$B$5, 0), _xlfn.IFNA('Table S3 Occupation CFs'!BG449*'Weighting factors'!$B$4,0), _xlfn.IFNA('Table S3 Occupation CFs'!BV449*'Weighting factors'!$B$6, 0)))</f>
        <v>2.4926309207836042E-14</v>
      </c>
      <c r="N447" s="51">
        <f>IF(0.5*SUM(_xlfn.IFNA('Table S3 Occupation CFs'!O449*'Weighting factors'!$B$2,0), _xlfn.IFNA('Table S3 Occupation CFs'!AD449*'Weighting factors'!$B$3, 0), _xlfn.IFNA('Table S3 Occupation CFs'!AS449*'Weighting factors'!$B$5, 0), _xlfn.IFNA('Table S3 Occupation CFs'!BH449*'Weighting factors'!$B$4,0), _xlfn.IFNA('Table S3 Occupation CFs'!BW449*'Weighting factors'!$B$6, 0)) = 0, NA(), 0.5*SUM(_xlfn.IFNA('Table S3 Occupation CFs'!O449*'Weighting factors'!$B$2,0), _xlfn.IFNA('Table S3 Occupation CFs'!AD449*'Weighting factors'!$B$3, 0), _xlfn.IFNA('Table S3 Occupation CFs'!AS449*'Weighting factors'!$B$5, 0), _xlfn.IFNA('Table S3 Occupation CFs'!BH449*'Weighting factors'!$B$4,0), _xlfn.IFNA('Table S3 Occupation CFs'!BW449*'Weighting factors'!$B$6, 0)))</f>
        <v>2.1935487589353395E-14</v>
      </c>
      <c r="O447" s="51">
        <f>IF(0.5*SUM(_xlfn.IFNA('Table S3 Occupation CFs'!P449*'Weighting factors'!$B$2,0), _xlfn.IFNA('Table S3 Occupation CFs'!AE449*'Weighting factors'!$B$3, 0), _xlfn.IFNA('Table S3 Occupation CFs'!AT449*'Weighting factors'!$B$5, 0), _xlfn.IFNA('Table S3 Occupation CFs'!BI449*'Weighting factors'!$B$4,0), _xlfn.IFNA('Table S3 Occupation CFs'!BX449*'Weighting factors'!$B$6, 0)) = 0, NA(), 0.5*SUM(_xlfn.IFNA('Table S3 Occupation CFs'!P449*'Weighting factors'!$B$2,0), _xlfn.IFNA('Table S3 Occupation CFs'!AE449*'Weighting factors'!$B$3, 0), _xlfn.IFNA('Table S3 Occupation CFs'!AT449*'Weighting factors'!$B$5, 0), _xlfn.IFNA('Table S3 Occupation CFs'!BI449*'Weighting factors'!$B$4,0), _xlfn.IFNA('Table S3 Occupation CFs'!BX449*'Weighting factors'!$B$6, 0)))</f>
        <v>2.4920555900121018E-14</v>
      </c>
      <c r="P447" s="51">
        <f>IF(0.5*SUM(_xlfn.IFNA('Table S3 Occupation CFs'!Q449*'Weighting factors'!$B$2,0), _xlfn.IFNA('Table S3 Occupation CFs'!AF449*'Weighting factors'!$B$3, 0), _xlfn.IFNA('Table S3 Occupation CFs'!AU449*'Weighting factors'!$B$5, 0), _xlfn.IFNA('Table S3 Occupation CFs'!BJ449*'Weighting factors'!$B$4,0), _xlfn.IFNA('Table S3 Occupation CFs'!BY449*'Weighting factors'!$B$6, 0)) = 0, NA(), 0.5*SUM(_xlfn.IFNA('Table S3 Occupation CFs'!Q449*'Weighting factors'!$B$2,0), _xlfn.IFNA('Table S3 Occupation CFs'!AF449*'Weighting factors'!$B$3, 0), _xlfn.IFNA('Table S3 Occupation CFs'!AU449*'Weighting factors'!$B$5, 0), _xlfn.IFNA('Table S3 Occupation CFs'!BJ449*'Weighting factors'!$B$4,0), _xlfn.IFNA('Table S3 Occupation CFs'!BY449*'Weighting factors'!$B$6, 0)))</f>
        <v>2.596540388818812E-14</v>
      </c>
    </row>
    <row r="448" spans="1:16" x14ac:dyDescent="0.45">
      <c r="A448" s="3" t="s">
        <v>459</v>
      </c>
      <c r="B448" s="51">
        <f>IF(0.5*SUM(_xlfn.IFNA('Table S3 Occupation CFs'!E450*'Weighting factors'!$B$2,0), _xlfn.IFNA('Table S3 Occupation CFs'!T450*'Weighting factors'!$B$3, 0), _xlfn.IFNA('Table S3 Occupation CFs'!AI450*'Weighting factors'!$B$5, 0), _xlfn.IFNA('Table S3 Occupation CFs'!AX450*'Weighting factors'!$B$4,0), _xlfn.IFNA('Table S3 Occupation CFs'!BM450*'Weighting factors'!$B$6, 0)) = 0, NA(), 0.5*SUM(_xlfn.IFNA('Table S3 Occupation CFs'!E450*'Weighting factors'!$B$2,0), _xlfn.IFNA('Table S3 Occupation CFs'!T450*'Weighting factors'!$B$3, 0), _xlfn.IFNA('Table S3 Occupation CFs'!AI450*'Weighting factors'!$B$5, 0), _xlfn.IFNA('Table S3 Occupation CFs'!AX450*'Weighting factors'!$B$4,0), _xlfn.IFNA('Table S3 Occupation CFs'!BM450*'Weighting factors'!$B$6, 0)))</f>
        <v>2.9614567221633363E-15</v>
      </c>
      <c r="C448" s="51">
        <f>IF(0.5*SUM(_xlfn.IFNA('Table S3 Occupation CFs'!D450*'Weighting factors'!$B$2,0), _xlfn.IFNA('Table S3 Occupation CFs'!S450*'Weighting factors'!$B$3, 0), _xlfn.IFNA('Table S3 Occupation CFs'!AH450*'Weighting factors'!$B$5, 0), _xlfn.IFNA('Table S3 Occupation CFs'!AW450*'Weighting factors'!$B$4,0), _xlfn.IFNA('Table S3 Occupation CFs'!BL450*'Weighting factors'!$B$6, 0)) = 0, NA(), 0.5*SUM(_xlfn.IFNA('Table S3 Occupation CFs'!D450*'Weighting factors'!$B$2,0), _xlfn.IFNA('Table S3 Occupation CFs'!S450*'Weighting factors'!$B$3, 0), _xlfn.IFNA('Table S3 Occupation CFs'!AH450*'Weighting factors'!$B$5, 0), _xlfn.IFNA('Table S3 Occupation CFs'!AW450*'Weighting factors'!$B$4,0), _xlfn.IFNA('Table S3 Occupation CFs'!BL450*'Weighting factors'!$B$6, 0)))</f>
        <v>6.8467387715128406E-14</v>
      </c>
      <c r="D448" s="51">
        <f>IF(0.5*SUM(_xlfn.IFNA('Table S3 Occupation CFs'!C450*'Weighting factors'!$B$2,0), _xlfn.IFNA('Table S3 Occupation CFs'!R450*'Weighting factors'!$B$3, 0), _xlfn.IFNA('Table S3 Occupation CFs'!AG450*'Weighting factors'!$B$5, 0), _xlfn.IFNA('Table S3 Occupation CFs'!AV450*'Weighting factors'!$B$4,0), _xlfn.IFNA('Table S3 Occupation CFs'!BK450*'Weighting factors'!$B$6, 0)) = 0, NA(), 0.5*SUM(_xlfn.IFNA('Table S3 Occupation CFs'!C450*'Weighting factors'!$B$2,0), _xlfn.IFNA('Table S3 Occupation CFs'!R450*'Weighting factors'!$B$3, 0), _xlfn.IFNA('Table S3 Occupation CFs'!AG450*'Weighting factors'!$B$5, 0), _xlfn.IFNA('Table S3 Occupation CFs'!AV450*'Weighting factors'!$B$4,0), _xlfn.IFNA('Table S3 Occupation CFs'!BK450*'Weighting factors'!$B$6, 0)))</f>
        <v>6.7403005096354542E-14</v>
      </c>
      <c r="E448" s="51">
        <f>IF(0.5*SUM(_xlfn.IFNA('Table S3 Occupation CFs'!F450*'Weighting factors'!$B$2,0), _xlfn.IFNA('Table S3 Occupation CFs'!U450*'Weighting factors'!$B$3, 0), _xlfn.IFNA('Table S3 Occupation CFs'!AJ450*'Weighting factors'!$B$5, 0), _xlfn.IFNA('Table S3 Occupation CFs'!AY450*'Weighting factors'!$B$4,0), _xlfn.IFNA('Table S3 Occupation CFs'!BN450*'Weighting factors'!$B$6, 0)) = 0, NA(), 0.5*SUM(_xlfn.IFNA('Table S3 Occupation CFs'!F450*'Weighting factors'!$B$2,0), _xlfn.IFNA('Table S3 Occupation CFs'!U450*'Weighting factors'!$B$3, 0), _xlfn.IFNA('Table S3 Occupation CFs'!AJ450*'Weighting factors'!$B$5, 0), _xlfn.IFNA('Table S3 Occupation CFs'!AY450*'Weighting factors'!$B$4,0), _xlfn.IFNA('Table S3 Occupation CFs'!BN450*'Weighting factors'!$B$6, 0)))</f>
        <v>7.9610847575244674E-14</v>
      </c>
      <c r="F448" s="51">
        <f>IF(0.5*SUM(_xlfn.IFNA('Table S3 Occupation CFs'!G450*'Weighting factors'!$B$2,0), _xlfn.IFNA('Table S3 Occupation CFs'!V450*'Weighting factors'!$B$3, 0), _xlfn.IFNA('Table S3 Occupation CFs'!AK450*'Weighting factors'!$B$5, 0), _xlfn.IFNA('Table S3 Occupation CFs'!AZ450*'Weighting factors'!$B$4,0), _xlfn.IFNA('Table S3 Occupation CFs'!BO450*'Weighting factors'!$B$6, 0)) = 0, NA(), 0.5*SUM(_xlfn.IFNA('Table S3 Occupation CFs'!G450*'Weighting factors'!$B$2,0), _xlfn.IFNA('Table S3 Occupation CFs'!V450*'Weighting factors'!$B$3, 0), _xlfn.IFNA('Table S3 Occupation CFs'!AK450*'Weighting factors'!$B$5, 0), _xlfn.IFNA('Table S3 Occupation CFs'!AZ450*'Weighting factors'!$B$4,0), _xlfn.IFNA('Table S3 Occupation CFs'!BO450*'Weighting factors'!$B$6, 0)))</f>
        <v>8.2761233858732516E-14</v>
      </c>
      <c r="G448" s="51">
        <f>IF(0.5*SUM(_xlfn.IFNA('Table S3 Occupation CFs'!H450*'Weighting factors'!$B$2,0), _xlfn.IFNA('Table S3 Occupation CFs'!W450*'Weighting factors'!$B$3, 0), _xlfn.IFNA('Table S3 Occupation CFs'!AL450*'Weighting factors'!$B$5, 0), _xlfn.IFNA('Table S3 Occupation CFs'!BA450*'Weighting factors'!$B$4,0), _xlfn.IFNA('Table S3 Occupation CFs'!BP450*'Weighting factors'!$B$6, 0)) = 0, NA(), 0.5*SUM(_xlfn.IFNA('Table S3 Occupation CFs'!H450*'Weighting factors'!$B$2,0), _xlfn.IFNA('Table S3 Occupation CFs'!W450*'Weighting factors'!$B$3, 0), _xlfn.IFNA('Table S3 Occupation CFs'!AL450*'Weighting factors'!$B$5, 0), _xlfn.IFNA('Table S3 Occupation CFs'!BA450*'Weighting factors'!$B$4,0), _xlfn.IFNA('Table S3 Occupation CFs'!BP450*'Weighting factors'!$B$6, 0)))</f>
        <v>8.6989457728957276E-14</v>
      </c>
      <c r="H448" s="51">
        <f>IF(0.5*SUM(_xlfn.IFNA('Table S3 Occupation CFs'!I450*'Weighting factors'!$B$2,0), _xlfn.IFNA('Table S3 Occupation CFs'!X450*'Weighting factors'!$B$3, 0), _xlfn.IFNA('Table S3 Occupation CFs'!AM450*'Weighting factors'!$B$5, 0), _xlfn.IFNA('Table S3 Occupation CFs'!BB450*'Weighting factors'!$B$4,0), _xlfn.IFNA('Table S3 Occupation CFs'!BQ450*'Weighting factors'!$B$6, 0)) = 0, NA(), 0.5*SUM(_xlfn.IFNA('Table S3 Occupation CFs'!I450*'Weighting factors'!$B$2,0), _xlfn.IFNA('Table S3 Occupation CFs'!X450*'Weighting factors'!$B$3, 0), _xlfn.IFNA('Table S3 Occupation CFs'!AM450*'Weighting factors'!$B$5, 0), _xlfn.IFNA('Table S3 Occupation CFs'!BB450*'Weighting factors'!$B$4,0), _xlfn.IFNA('Table S3 Occupation CFs'!BQ450*'Weighting factors'!$B$6, 0)))</f>
        <v>7.3647670189742098E-14</v>
      </c>
      <c r="I448" s="51">
        <f>IF(0.5*SUM(_xlfn.IFNA('Table S3 Occupation CFs'!J450*'Weighting factors'!$B$2,0), _xlfn.IFNA('Table S3 Occupation CFs'!Y450*'Weighting factors'!$B$3, 0), _xlfn.IFNA('Table S3 Occupation CFs'!AN450*'Weighting factors'!$B$5, 0), _xlfn.IFNA('Table S3 Occupation CFs'!BC450*'Weighting factors'!$B$4,0), _xlfn.IFNA('Table S3 Occupation CFs'!BR450*'Weighting factors'!$B$6, 0)) = 0, NA(), 0.5*SUM(_xlfn.IFNA('Table S3 Occupation CFs'!J450*'Weighting factors'!$B$2,0), _xlfn.IFNA('Table S3 Occupation CFs'!Y450*'Weighting factors'!$B$3, 0), _xlfn.IFNA('Table S3 Occupation CFs'!AN450*'Weighting factors'!$B$5, 0), _xlfn.IFNA('Table S3 Occupation CFs'!BC450*'Weighting factors'!$B$4,0), _xlfn.IFNA('Table S3 Occupation CFs'!BR450*'Weighting factors'!$B$6, 0)))</f>
        <v>7.8064125403951896E-14</v>
      </c>
      <c r="J448" s="51">
        <f>IF(0.5*SUM(_xlfn.IFNA('Table S3 Occupation CFs'!K450*'Weighting factors'!$B$2,0), _xlfn.IFNA('Table S3 Occupation CFs'!Z450*'Weighting factors'!$B$3, 0), _xlfn.IFNA('Table S3 Occupation CFs'!AO450*'Weighting factors'!$B$5, 0), _xlfn.IFNA('Table S3 Occupation CFs'!BD450*'Weighting factors'!$B$4,0), _xlfn.IFNA('Table S3 Occupation CFs'!BS450*'Weighting factors'!$B$6, 0)) = 0, NA(), 0.5*SUM(_xlfn.IFNA('Table S3 Occupation CFs'!K450*'Weighting factors'!$B$2,0), _xlfn.IFNA('Table S3 Occupation CFs'!Z450*'Weighting factors'!$B$3, 0), _xlfn.IFNA('Table S3 Occupation CFs'!AO450*'Weighting factors'!$B$5, 0), _xlfn.IFNA('Table S3 Occupation CFs'!BD450*'Weighting factors'!$B$4,0), _xlfn.IFNA('Table S3 Occupation CFs'!BS450*'Weighting factors'!$B$6, 0)))</f>
        <v>8.1961743795034209E-14</v>
      </c>
      <c r="K448" s="51">
        <f>IF(0.5*SUM(_xlfn.IFNA('Table S3 Occupation CFs'!L450*'Weighting factors'!$B$2,0), _xlfn.IFNA('Table S3 Occupation CFs'!AA450*'Weighting factors'!$B$3, 0), _xlfn.IFNA('Table S3 Occupation CFs'!AP450*'Weighting factors'!$B$5, 0), _xlfn.IFNA('Table S3 Occupation CFs'!BE450*'Weighting factors'!$B$4,0), _xlfn.IFNA('Table S3 Occupation CFs'!BT450*'Weighting factors'!$B$6, 0)) = 0, NA(), 0.5*SUM(_xlfn.IFNA('Table S3 Occupation CFs'!L450*'Weighting factors'!$B$2,0), _xlfn.IFNA('Table S3 Occupation CFs'!AA450*'Weighting factors'!$B$3, 0), _xlfn.IFNA('Table S3 Occupation CFs'!AP450*'Weighting factors'!$B$5, 0), _xlfn.IFNA('Table S3 Occupation CFs'!BE450*'Weighting factors'!$B$4,0), _xlfn.IFNA('Table S3 Occupation CFs'!BT450*'Weighting factors'!$B$6, 0)))</f>
        <v>7.4574385378165154E-14</v>
      </c>
      <c r="L448" s="51">
        <f>IF(0.5*SUM(_xlfn.IFNA('Table S3 Occupation CFs'!M450*'Weighting factors'!$B$2,0), _xlfn.IFNA('Table S3 Occupation CFs'!AB450*'Weighting factors'!$B$3, 0), _xlfn.IFNA('Table S3 Occupation CFs'!AQ450*'Weighting factors'!$B$5, 0), _xlfn.IFNA('Table S3 Occupation CFs'!BF450*'Weighting factors'!$B$4,0), _xlfn.IFNA('Table S3 Occupation CFs'!BU450*'Weighting factors'!$B$6, 0)) = 0, NA(), 0.5*SUM(_xlfn.IFNA('Table S3 Occupation CFs'!M450*'Weighting factors'!$B$2,0), _xlfn.IFNA('Table S3 Occupation CFs'!AB450*'Weighting factors'!$B$3, 0), _xlfn.IFNA('Table S3 Occupation CFs'!AQ450*'Weighting factors'!$B$5, 0), _xlfn.IFNA('Table S3 Occupation CFs'!BF450*'Weighting factors'!$B$4,0), _xlfn.IFNA('Table S3 Occupation CFs'!BU450*'Weighting factors'!$B$6, 0)))</f>
        <v>8.0051420761738675E-14</v>
      </c>
      <c r="M448" s="51">
        <f>IF(0.5*SUM(_xlfn.IFNA('Table S3 Occupation CFs'!N450*'Weighting factors'!$B$2,0), _xlfn.IFNA('Table S3 Occupation CFs'!AC450*'Weighting factors'!$B$3, 0), _xlfn.IFNA('Table S3 Occupation CFs'!AR450*'Weighting factors'!$B$5, 0), _xlfn.IFNA('Table S3 Occupation CFs'!BG450*'Weighting factors'!$B$4,0), _xlfn.IFNA('Table S3 Occupation CFs'!BV450*'Weighting factors'!$B$6, 0)) = 0, NA(), 0.5*SUM(_xlfn.IFNA('Table S3 Occupation CFs'!N450*'Weighting factors'!$B$2,0), _xlfn.IFNA('Table S3 Occupation CFs'!AC450*'Weighting factors'!$B$3, 0), _xlfn.IFNA('Table S3 Occupation CFs'!AR450*'Weighting factors'!$B$5, 0), _xlfn.IFNA('Table S3 Occupation CFs'!BG450*'Weighting factors'!$B$4,0), _xlfn.IFNA('Table S3 Occupation CFs'!BV450*'Weighting factors'!$B$6, 0)))</f>
        <v>8.0990762191952444E-14</v>
      </c>
      <c r="N448" s="51">
        <f>IF(0.5*SUM(_xlfn.IFNA('Table S3 Occupation CFs'!O450*'Weighting factors'!$B$2,0), _xlfn.IFNA('Table S3 Occupation CFs'!AD450*'Weighting factors'!$B$3, 0), _xlfn.IFNA('Table S3 Occupation CFs'!AS450*'Weighting factors'!$B$5, 0), _xlfn.IFNA('Table S3 Occupation CFs'!BH450*'Weighting factors'!$B$4,0), _xlfn.IFNA('Table S3 Occupation CFs'!BW450*'Weighting factors'!$B$6, 0)) = 0, NA(), 0.5*SUM(_xlfn.IFNA('Table S3 Occupation CFs'!O450*'Weighting factors'!$B$2,0), _xlfn.IFNA('Table S3 Occupation CFs'!AD450*'Weighting factors'!$B$3, 0), _xlfn.IFNA('Table S3 Occupation CFs'!AS450*'Weighting factors'!$B$5, 0), _xlfn.IFNA('Table S3 Occupation CFs'!BH450*'Weighting factors'!$B$4,0), _xlfn.IFNA('Table S3 Occupation CFs'!BW450*'Weighting factors'!$B$6, 0)))</f>
        <v>5.8072037855336388E-14</v>
      </c>
      <c r="O448" s="51">
        <f>IF(0.5*SUM(_xlfn.IFNA('Table S3 Occupation CFs'!P450*'Weighting factors'!$B$2,0), _xlfn.IFNA('Table S3 Occupation CFs'!AE450*'Weighting factors'!$B$3, 0), _xlfn.IFNA('Table S3 Occupation CFs'!AT450*'Weighting factors'!$B$5, 0), _xlfn.IFNA('Table S3 Occupation CFs'!BI450*'Weighting factors'!$B$4,0), _xlfn.IFNA('Table S3 Occupation CFs'!BX450*'Weighting factors'!$B$6, 0)) = 0, NA(), 0.5*SUM(_xlfn.IFNA('Table S3 Occupation CFs'!P450*'Weighting factors'!$B$2,0), _xlfn.IFNA('Table S3 Occupation CFs'!AE450*'Weighting factors'!$B$3, 0), _xlfn.IFNA('Table S3 Occupation CFs'!AT450*'Weighting factors'!$B$5, 0), _xlfn.IFNA('Table S3 Occupation CFs'!BI450*'Weighting factors'!$B$4,0), _xlfn.IFNA('Table S3 Occupation CFs'!BX450*'Weighting factors'!$B$6, 0)))</f>
        <v>7.9590248028616666E-14</v>
      </c>
      <c r="P448" s="51">
        <f>IF(0.5*SUM(_xlfn.IFNA('Table S3 Occupation CFs'!Q450*'Weighting factors'!$B$2,0), _xlfn.IFNA('Table S3 Occupation CFs'!AF450*'Weighting factors'!$B$3, 0), _xlfn.IFNA('Table S3 Occupation CFs'!AU450*'Weighting factors'!$B$5, 0), _xlfn.IFNA('Table S3 Occupation CFs'!BJ450*'Weighting factors'!$B$4,0), _xlfn.IFNA('Table S3 Occupation CFs'!BY450*'Weighting factors'!$B$6, 0)) = 0, NA(), 0.5*SUM(_xlfn.IFNA('Table S3 Occupation CFs'!Q450*'Weighting factors'!$B$2,0), _xlfn.IFNA('Table S3 Occupation CFs'!AF450*'Weighting factors'!$B$3, 0), _xlfn.IFNA('Table S3 Occupation CFs'!AU450*'Weighting factors'!$B$5, 0), _xlfn.IFNA('Table S3 Occupation CFs'!BJ450*'Weighting factors'!$B$4,0), _xlfn.IFNA('Table S3 Occupation CFs'!BY450*'Weighting factors'!$B$6, 0)))</f>
        <v>8.6651475659523444E-14</v>
      </c>
    </row>
    <row r="449" spans="1:16" x14ac:dyDescent="0.45">
      <c r="A449" s="3" t="s">
        <v>460</v>
      </c>
      <c r="B449" s="51">
        <f>IF(0.5*SUM(_xlfn.IFNA('Table S3 Occupation CFs'!E451*'Weighting factors'!$B$2,0), _xlfn.IFNA('Table S3 Occupation CFs'!T451*'Weighting factors'!$B$3, 0), _xlfn.IFNA('Table S3 Occupation CFs'!AI451*'Weighting factors'!$B$5, 0), _xlfn.IFNA('Table S3 Occupation CFs'!AX451*'Weighting factors'!$B$4,0), _xlfn.IFNA('Table S3 Occupation CFs'!BM451*'Weighting factors'!$B$6, 0)) = 0, NA(), 0.5*SUM(_xlfn.IFNA('Table S3 Occupation CFs'!E451*'Weighting factors'!$B$2,0), _xlfn.IFNA('Table S3 Occupation CFs'!T451*'Weighting factors'!$B$3, 0), _xlfn.IFNA('Table S3 Occupation CFs'!AI451*'Weighting factors'!$B$5, 0), _xlfn.IFNA('Table S3 Occupation CFs'!AX451*'Weighting factors'!$B$4,0), _xlfn.IFNA('Table S3 Occupation CFs'!BM451*'Weighting factors'!$B$6, 0)))</f>
        <v>1.3467459385286232E-16</v>
      </c>
      <c r="C449" s="51">
        <f>IF(0.5*SUM(_xlfn.IFNA('Table S3 Occupation CFs'!D451*'Weighting factors'!$B$2,0), _xlfn.IFNA('Table S3 Occupation CFs'!S451*'Weighting factors'!$B$3, 0), _xlfn.IFNA('Table S3 Occupation CFs'!AH451*'Weighting factors'!$B$5, 0), _xlfn.IFNA('Table S3 Occupation CFs'!AW451*'Weighting factors'!$B$4,0), _xlfn.IFNA('Table S3 Occupation CFs'!BL451*'Weighting factors'!$B$6, 0)) = 0, NA(), 0.5*SUM(_xlfn.IFNA('Table S3 Occupation CFs'!D451*'Weighting factors'!$B$2,0), _xlfn.IFNA('Table S3 Occupation CFs'!S451*'Weighting factors'!$B$3, 0), _xlfn.IFNA('Table S3 Occupation CFs'!AH451*'Weighting factors'!$B$5, 0), _xlfn.IFNA('Table S3 Occupation CFs'!AW451*'Weighting factors'!$B$4,0), _xlfn.IFNA('Table S3 Occupation CFs'!BL451*'Weighting factors'!$B$6, 0)))</f>
        <v>1.0602562008630749E-15</v>
      </c>
      <c r="D449" s="51">
        <f>IF(0.5*SUM(_xlfn.IFNA('Table S3 Occupation CFs'!C451*'Weighting factors'!$B$2,0), _xlfn.IFNA('Table S3 Occupation CFs'!R451*'Weighting factors'!$B$3, 0), _xlfn.IFNA('Table S3 Occupation CFs'!AG451*'Weighting factors'!$B$5, 0), _xlfn.IFNA('Table S3 Occupation CFs'!AV451*'Weighting factors'!$B$4,0), _xlfn.IFNA('Table S3 Occupation CFs'!BK451*'Weighting factors'!$B$6, 0)) = 0, NA(), 0.5*SUM(_xlfn.IFNA('Table S3 Occupation CFs'!C451*'Weighting factors'!$B$2,0), _xlfn.IFNA('Table S3 Occupation CFs'!R451*'Weighting factors'!$B$3, 0), _xlfn.IFNA('Table S3 Occupation CFs'!AG451*'Weighting factors'!$B$5, 0), _xlfn.IFNA('Table S3 Occupation CFs'!AV451*'Weighting factors'!$B$4,0), _xlfn.IFNA('Table S3 Occupation CFs'!BK451*'Weighting factors'!$B$6, 0)))</f>
        <v>1.1096924245953008E-15</v>
      </c>
      <c r="E449" s="51">
        <f>IF(0.5*SUM(_xlfn.IFNA('Table S3 Occupation CFs'!F451*'Weighting factors'!$B$2,0), _xlfn.IFNA('Table S3 Occupation CFs'!U451*'Weighting factors'!$B$3, 0), _xlfn.IFNA('Table S3 Occupation CFs'!AJ451*'Weighting factors'!$B$5, 0), _xlfn.IFNA('Table S3 Occupation CFs'!AY451*'Weighting factors'!$B$4,0), _xlfn.IFNA('Table S3 Occupation CFs'!BN451*'Weighting factors'!$B$6, 0)) = 0, NA(), 0.5*SUM(_xlfn.IFNA('Table S3 Occupation CFs'!F451*'Weighting factors'!$B$2,0), _xlfn.IFNA('Table S3 Occupation CFs'!U451*'Weighting factors'!$B$3, 0), _xlfn.IFNA('Table S3 Occupation CFs'!AJ451*'Weighting factors'!$B$5, 0), _xlfn.IFNA('Table S3 Occupation CFs'!AY451*'Weighting factors'!$B$4,0), _xlfn.IFNA('Table S3 Occupation CFs'!BN451*'Weighting factors'!$B$6, 0)))</f>
        <v>1.1928839505717822E-15</v>
      </c>
      <c r="F449" s="51">
        <f>IF(0.5*SUM(_xlfn.IFNA('Table S3 Occupation CFs'!G451*'Weighting factors'!$B$2,0), _xlfn.IFNA('Table S3 Occupation CFs'!V451*'Weighting factors'!$B$3, 0), _xlfn.IFNA('Table S3 Occupation CFs'!AK451*'Weighting factors'!$B$5, 0), _xlfn.IFNA('Table S3 Occupation CFs'!AZ451*'Weighting factors'!$B$4,0), _xlfn.IFNA('Table S3 Occupation CFs'!BO451*'Weighting factors'!$B$6, 0)) = 0, NA(), 0.5*SUM(_xlfn.IFNA('Table S3 Occupation CFs'!G451*'Weighting factors'!$B$2,0), _xlfn.IFNA('Table S3 Occupation CFs'!V451*'Weighting factors'!$B$3, 0), _xlfn.IFNA('Table S3 Occupation CFs'!AK451*'Weighting factors'!$B$5, 0), _xlfn.IFNA('Table S3 Occupation CFs'!AZ451*'Weighting factors'!$B$4,0), _xlfn.IFNA('Table S3 Occupation CFs'!BO451*'Weighting factors'!$B$6, 0)))</f>
        <v>1.2275556072227353E-15</v>
      </c>
      <c r="G449" s="51">
        <f>IF(0.5*SUM(_xlfn.IFNA('Table S3 Occupation CFs'!H451*'Weighting factors'!$B$2,0), _xlfn.IFNA('Table S3 Occupation CFs'!W451*'Weighting factors'!$B$3, 0), _xlfn.IFNA('Table S3 Occupation CFs'!AL451*'Weighting factors'!$B$5, 0), _xlfn.IFNA('Table S3 Occupation CFs'!BA451*'Weighting factors'!$B$4,0), _xlfn.IFNA('Table S3 Occupation CFs'!BP451*'Weighting factors'!$B$6, 0)) = 0, NA(), 0.5*SUM(_xlfn.IFNA('Table S3 Occupation CFs'!H451*'Weighting factors'!$B$2,0), _xlfn.IFNA('Table S3 Occupation CFs'!W451*'Weighting factors'!$B$3, 0), _xlfn.IFNA('Table S3 Occupation CFs'!AL451*'Weighting factors'!$B$5, 0), _xlfn.IFNA('Table S3 Occupation CFs'!BA451*'Weighting factors'!$B$4,0), _xlfn.IFNA('Table S3 Occupation CFs'!BP451*'Weighting factors'!$B$6, 0)))</f>
        <v>1.2753381228512585E-15</v>
      </c>
      <c r="H449" s="51">
        <f>IF(0.5*SUM(_xlfn.IFNA('Table S3 Occupation CFs'!I451*'Weighting factors'!$B$2,0), _xlfn.IFNA('Table S3 Occupation CFs'!X451*'Weighting factors'!$B$3, 0), _xlfn.IFNA('Table S3 Occupation CFs'!AM451*'Weighting factors'!$B$5, 0), _xlfn.IFNA('Table S3 Occupation CFs'!BB451*'Weighting factors'!$B$4,0), _xlfn.IFNA('Table S3 Occupation CFs'!BQ451*'Weighting factors'!$B$6, 0)) = 0, NA(), 0.5*SUM(_xlfn.IFNA('Table S3 Occupation CFs'!I451*'Weighting factors'!$B$2,0), _xlfn.IFNA('Table S3 Occupation CFs'!X451*'Weighting factors'!$B$3, 0), _xlfn.IFNA('Table S3 Occupation CFs'!AM451*'Weighting factors'!$B$5, 0), _xlfn.IFNA('Table S3 Occupation CFs'!BB451*'Weighting factors'!$B$4,0), _xlfn.IFNA('Table S3 Occupation CFs'!BQ451*'Weighting factors'!$B$6, 0)))</f>
        <v>1.1744137627257146E-15</v>
      </c>
      <c r="I449" s="51">
        <f>IF(0.5*SUM(_xlfn.IFNA('Table S3 Occupation CFs'!J451*'Weighting factors'!$B$2,0), _xlfn.IFNA('Table S3 Occupation CFs'!Y451*'Weighting factors'!$B$3, 0), _xlfn.IFNA('Table S3 Occupation CFs'!AN451*'Weighting factors'!$B$5, 0), _xlfn.IFNA('Table S3 Occupation CFs'!BC451*'Weighting factors'!$B$4,0), _xlfn.IFNA('Table S3 Occupation CFs'!BR451*'Weighting factors'!$B$6, 0)) = 0, NA(), 0.5*SUM(_xlfn.IFNA('Table S3 Occupation CFs'!J451*'Weighting factors'!$B$2,0), _xlfn.IFNA('Table S3 Occupation CFs'!Y451*'Weighting factors'!$B$3, 0), _xlfn.IFNA('Table S3 Occupation CFs'!AN451*'Weighting factors'!$B$5, 0), _xlfn.IFNA('Table S3 Occupation CFs'!BC451*'Weighting factors'!$B$4,0), _xlfn.IFNA('Table S3 Occupation CFs'!BR451*'Weighting factors'!$B$6, 0)))</f>
        <v>1.2129577295785766E-15</v>
      </c>
      <c r="J449" s="51">
        <f>IF(0.5*SUM(_xlfn.IFNA('Table S3 Occupation CFs'!K451*'Weighting factors'!$B$2,0), _xlfn.IFNA('Table S3 Occupation CFs'!Z451*'Weighting factors'!$B$3, 0), _xlfn.IFNA('Table S3 Occupation CFs'!AO451*'Weighting factors'!$B$5, 0), _xlfn.IFNA('Table S3 Occupation CFs'!BD451*'Weighting factors'!$B$4,0), _xlfn.IFNA('Table S3 Occupation CFs'!BS451*'Weighting factors'!$B$6, 0)) = 0, NA(), 0.5*SUM(_xlfn.IFNA('Table S3 Occupation CFs'!K451*'Weighting factors'!$B$2,0), _xlfn.IFNA('Table S3 Occupation CFs'!Z451*'Weighting factors'!$B$3, 0), _xlfn.IFNA('Table S3 Occupation CFs'!AO451*'Weighting factors'!$B$5, 0), _xlfn.IFNA('Table S3 Occupation CFs'!BD451*'Weighting factors'!$B$4,0), _xlfn.IFNA('Table S3 Occupation CFs'!BS451*'Weighting factors'!$B$6, 0)))</f>
        <v>1.2476791825931918E-15</v>
      </c>
      <c r="K449" s="51">
        <f>IF(0.5*SUM(_xlfn.IFNA('Table S3 Occupation CFs'!L451*'Weighting factors'!$B$2,0), _xlfn.IFNA('Table S3 Occupation CFs'!AA451*'Weighting factors'!$B$3, 0), _xlfn.IFNA('Table S3 Occupation CFs'!AP451*'Weighting factors'!$B$5, 0), _xlfn.IFNA('Table S3 Occupation CFs'!BE451*'Weighting factors'!$B$4,0), _xlfn.IFNA('Table S3 Occupation CFs'!BT451*'Weighting factors'!$B$6, 0)) = 0, NA(), 0.5*SUM(_xlfn.IFNA('Table S3 Occupation CFs'!L451*'Weighting factors'!$B$2,0), _xlfn.IFNA('Table S3 Occupation CFs'!AA451*'Weighting factors'!$B$3, 0), _xlfn.IFNA('Table S3 Occupation CFs'!AP451*'Weighting factors'!$B$5, 0), _xlfn.IFNA('Table S3 Occupation CFs'!BE451*'Weighting factors'!$B$4,0), _xlfn.IFNA('Table S3 Occupation CFs'!BT451*'Weighting factors'!$B$6, 0)))</f>
        <v>1.186539194268802E-15</v>
      </c>
      <c r="L449" s="51">
        <f>IF(0.5*SUM(_xlfn.IFNA('Table S3 Occupation CFs'!M451*'Weighting factors'!$B$2,0), _xlfn.IFNA('Table S3 Occupation CFs'!AB451*'Weighting factors'!$B$3, 0), _xlfn.IFNA('Table S3 Occupation CFs'!AQ451*'Weighting factors'!$B$5, 0), _xlfn.IFNA('Table S3 Occupation CFs'!BF451*'Weighting factors'!$B$4,0), _xlfn.IFNA('Table S3 Occupation CFs'!BU451*'Weighting factors'!$B$6, 0)) = 0, NA(), 0.5*SUM(_xlfn.IFNA('Table S3 Occupation CFs'!M451*'Weighting factors'!$B$2,0), _xlfn.IFNA('Table S3 Occupation CFs'!AB451*'Weighting factors'!$B$3, 0), _xlfn.IFNA('Table S3 Occupation CFs'!AQ451*'Weighting factors'!$B$5, 0), _xlfn.IFNA('Table S3 Occupation CFs'!BF451*'Weighting factors'!$B$4,0), _xlfn.IFNA('Table S3 Occupation CFs'!BU451*'Weighting factors'!$B$6, 0)))</f>
        <v>1.2336432956982453E-15</v>
      </c>
      <c r="M449" s="51">
        <f>IF(0.5*SUM(_xlfn.IFNA('Table S3 Occupation CFs'!N451*'Weighting factors'!$B$2,0), _xlfn.IFNA('Table S3 Occupation CFs'!AC451*'Weighting factors'!$B$3, 0), _xlfn.IFNA('Table S3 Occupation CFs'!AR451*'Weighting factors'!$B$5, 0), _xlfn.IFNA('Table S3 Occupation CFs'!BG451*'Weighting factors'!$B$4,0), _xlfn.IFNA('Table S3 Occupation CFs'!BV451*'Weighting factors'!$B$6, 0)) = 0, NA(), 0.5*SUM(_xlfn.IFNA('Table S3 Occupation CFs'!N451*'Weighting factors'!$B$2,0), _xlfn.IFNA('Table S3 Occupation CFs'!AC451*'Weighting factors'!$B$3, 0), _xlfn.IFNA('Table S3 Occupation CFs'!AR451*'Weighting factors'!$B$5, 0), _xlfn.IFNA('Table S3 Occupation CFs'!BG451*'Weighting factors'!$B$4,0), _xlfn.IFNA('Table S3 Occupation CFs'!BV451*'Weighting factors'!$B$6, 0)))</f>
        <v>1.2418552849528065E-15</v>
      </c>
      <c r="N449" s="51">
        <f>IF(0.5*SUM(_xlfn.IFNA('Table S3 Occupation CFs'!O451*'Weighting factors'!$B$2,0), _xlfn.IFNA('Table S3 Occupation CFs'!AD451*'Weighting factors'!$B$3, 0), _xlfn.IFNA('Table S3 Occupation CFs'!AS451*'Weighting factors'!$B$5, 0), _xlfn.IFNA('Table S3 Occupation CFs'!BH451*'Weighting factors'!$B$4,0), _xlfn.IFNA('Table S3 Occupation CFs'!BW451*'Weighting factors'!$B$6, 0)) = 0, NA(), 0.5*SUM(_xlfn.IFNA('Table S3 Occupation CFs'!O451*'Weighting factors'!$B$2,0), _xlfn.IFNA('Table S3 Occupation CFs'!AD451*'Weighting factors'!$B$3, 0), _xlfn.IFNA('Table S3 Occupation CFs'!AS451*'Weighting factors'!$B$5, 0), _xlfn.IFNA('Table S3 Occupation CFs'!BH451*'Weighting factors'!$B$4,0), _xlfn.IFNA('Table S3 Occupation CFs'!BW451*'Weighting factors'!$B$6, 0)))</f>
        <v>1.0356758435932098E-15</v>
      </c>
      <c r="O449" s="51">
        <f>IF(0.5*SUM(_xlfn.IFNA('Table S3 Occupation CFs'!P451*'Weighting factors'!$B$2,0), _xlfn.IFNA('Table S3 Occupation CFs'!AE451*'Weighting factors'!$B$3, 0), _xlfn.IFNA('Table S3 Occupation CFs'!AT451*'Weighting factors'!$B$5, 0), _xlfn.IFNA('Table S3 Occupation CFs'!BI451*'Weighting factors'!$B$4,0), _xlfn.IFNA('Table S3 Occupation CFs'!BX451*'Weighting factors'!$B$6, 0)) = 0, NA(), 0.5*SUM(_xlfn.IFNA('Table S3 Occupation CFs'!P451*'Weighting factors'!$B$2,0), _xlfn.IFNA('Table S3 Occupation CFs'!AE451*'Weighting factors'!$B$3, 0), _xlfn.IFNA('Table S3 Occupation CFs'!AT451*'Weighting factors'!$B$5, 0), _xlfn.IFNA('Table S3 Occupation CFs'!BI451*'Weighting factors'!$B$4,0), _xlfn.IFNA('Table S3 Occupation CFs'!BX451*'Weighting factors'!$B$6, 0)))</f>
        <v>1.223169909658437E-15</v>
      </c>
      <c r="P449" s="51">
        <f>IF(0.5*SUM(_xlfn.IFNA('Table S3 Occupation CFs'!Q451*'Weighting factors'!$B$2,0), _xlfn.IFNA('Table S3 Occupation CFs'!AF451*'Weighting factors'!$B$3, 0), _xlfn.IFNA('Table S3 Occupation CFs'!AU451*'Weighting factors'!$B$5, 0), _xlfn.IFNA('Table S3 Occupation CFs'!BJ451*'Weighting factors'!$B$4,0), _xlfn.IFNA('Table S3 Occupation CFs'!BY451*'Weighting factors'!$B$6, 0)) = 0, NA(), 0.5*SUM(_xlfn.IFNA('Table S3 Occupation CFs'!Q451*'Weighting factors'!$B$2,0), _xlfn.IFNA('Table S3 Occupation CFs'!AF451*'Weighting factors'!$B$3, 0), _xlfn.IFNA('Table S3 Occupation CFs'!AU451*'Weighting factors'!$B$5, 0), _xlfn.IFNA('Table S3 Occupation CFs'!BJ451*'Weighting factors'!$B$4,0), _xlfn.IFNA('Table S3 Occupation CFs'!BY451*'Weighting factors'!$B$6, 0)))</f>
        <v>1.2887997095848803E-15</v>
      </c>
    </row>
    <row r="450" spans="1:16" x14ac:dyDescent="0.45">
      <c r="A450" s="3" t="s">
        <v>461</v>
      </c>
      <c r="B450" s="51">
        <f>IF(0.5*SUM(_xlfn.IFNA('Table S3 Occupation CFs'!E452*'Weighting factors'!$B$2,0), _xlfn.IFNA('Table S3 Occupation CFs'!T452*'Weighting factors'!$B$3, 0), _xlfn.IFNA('Table S3 Occupation CFs'!AI452*'Weighting factors'!$B$5, 0), _xlfn.IFNA('Table S3 Occupation CFs'!AX452*'Weighting factors'!$B$4,0), _xlfn.IFNA('Table S3 Occupation CFs'!BM452*'Weighting factors'!$B$6, 0)) = 0, NA(), 0.5*SUM(_xlfn.IFNA('Table S3 Occupation CFs'!E452*'Weighting factors'!$B$2,0), _xlfn.IFNA('Table S3 Occupation CFs'!T452*'Weighting factors'!$B$3, 0), _xlfn.IFNA('Table S3 Occupation CFs'!AI452*'Weighting factors'!$B$5, 0), _xlfn.IFNA('Table S3 Occupation CFs'!AX452*'Weighting factors'!$B$4,0), _xlfn.IFNA('Table S3 Occupation CFs'!BM452*'Weighting factors'!$B$6, 0)))</f>
        <v>1.6332856273239282E-16</v>
      </c>
      <c r="C450" s="51">
        <f>IF(0.5*SUM(_xlfn.IFNA('Table S3 Occupation CFs'!D452*'Weighting factors'!$B$2,0), _xlfn.IFNA('Table S3 Occupation CFs'!S452*'Weighting factors'!$B$3, 0), _xlfn.IFNA('Table S3 Occupation CFs'!AH452*'Weighting factors'!$B$5, 0), _xlfn.IFNA('Table S3 Occupation CFs'!AW452*'Weighting factors'!$B$4,0), _xlfn.IFNA('Table S3 Occupation CFs'!BL452*'Weighting factors'!$B$6, 0)) = 0, NA(), 0.5*SUM(_xlfn.IFNA('Table S3 Occupation CFs'!D452*'Weighting factors'!$B$2,0), _xlfn.IFNA('Table S3 Occupation CFs'!S452*'Weighting factors'!$B$3, 0), _xlfn.IFNA('Table S3 Occupation CFs'!AH452*'Weighting factors'!$B$5, 0), _xlfn.IFNA('Table S3 Occupation CFs'!AW452*'Weighting factors'!$B$4,0), _xlfn.IFNA('Table S3 Occupation CFs'!BL452*'Weighting factors'!$B$6, 0)))</f>
        <v>1.1198049296455033E-15</v>
      </c>
      <c r="D450" s="51">
        <f>IF(0.5*SUM(_xlfn.IFNA('Table S3 Occupation CFs'!C452*'Weighting factors'!$B$2,0), _xlfn.IFNA('Table S3 Occupation CFs'!R452*'Weighting factors'!$B$3, 0), _xlfn.IFNA('Table S3 Occupation CFs'!AG452*'Weighting factors'!$B$5, 0), _xlfn.IFNA('Table S3 Occupation CFs'!AV452*'Weighting factors'!$B$4,0), _xlfn.IFNA('Table S3 Occupation CFs'!BK452*'Weighting factors'!$B$6, 0)) = 0, NA(), 0.5*SUM(_xlfn.IFNA('Table S3 Occupation CFs'!C452*'Weighting factors'!$B$2,0), _xlfn.IFNA('Table S3 Occupation CFs'!R452*'Weighting factors'!$B$3, 0), _xlfn.IFNA('Table S3 Occupation CFs'!AG452*'Weighting factors'!$B$5, 0), _xlfn.IFNA('Table S3 Occupation CFs'!AV452*'Weighting factors'!$B$4,0), _xlfn.IFNA('Table S3 Occupation CFs'!BK452*'Weighting factors'!$B$6, 0)))</f>
        <v>1.1725696858255298E-15</v>
      </c>
      <c r="E450" s="51">
        <f>IF(0.5*SUM(_xlfn.IFNA('Table S3 Occupation CFs'!F452*'Weighting factors'!$B$2,0), _xlfn.IFNA('Table S3 Occupation CFs'!U452*'Weighting factors'!$B$3, 0), _xlfn.IFNA('Table S3 Occupation CFs'!AJ452*'Weighting factors'!$B$5, 0), _xlfn.IFNA('Table S3 Occupation CFs'!AY452*'Weighting factors'!$B$4,0), _xlfn.IFNA('Table S3 Occupation CFs'!BN452*'Weighting factors'!$B$6, 0)) = 0, NA(), 0.5*SUM(_xlfn.IFNA('Table S3 Occupation CFs'!F452*'Weighting factors'!$B$2,0), _xlfn.IFNA('Table S3 Occupation CFs'!U452*'Weighting factors'!$B$3, 0), _xlfn.IFNA('Table S3 Occupation CFs'!AJ452*'Weighting factors'!$B$5, 0), _xlfn.IFNA('Table S3 Occupation CFs'!AY452*'Weighting factors'!$B$4,0), _xlfn.IFNA('Table S3 Occupation CFs'!BN452*'Weighting factors'!$B$6, 0)))</f>
        <v>1.2229309868009702E-15</v>
      </c>
      <c r="F450" s="51">
        <f>IF(0.5*SUM(_xlfn.IFNA('Table S3 Occupation CFs'!G452*'Weighting factors'!$B$2,0), _xlfn.IFNA('Table S3 Occupation CFs'!V452*'Weighting factors'!$B$3, 0), _xlfn.IFNA('Table S3 Occupation CFs'!AK452*'Weighting factors'!$B$5, 0), _xlfn.IFNA('Table S3 Occupation CFs'!AZ452*'Weighting factors'!$B$4,0), _xlfn.IFNA('Table S3 Occupation CFs'!BO452*'Weighting factors'!$B$6, 0)) = 0, NA(), 0.5*SUM(_xlfn.IFNA('Table S3 Occupation CFs'!G452*'Weighting factors'!$B$2,0), _xlfn.IFNA('Table S3 Occupation CFs'!V452*'Weighting factors'!$B$3, 0), _xlfn.IFNA('Table S3 Occupation CFs'!AK452*'Weighting factors'!$B$5, 0), _xlfn.IFNA('Table S3 Occupation CFs'!AZ452*'Weighting factors'!$B$4,0), _xlfn.IFNA('Table S3 Occupation CFs'!BO452*'Weighting factors'!$B$6, 0)))</f>
        <v>1.2487509077272451E-15</v>
      </c>
      <c r="G450" s="51">
        <f>IF(0.5*SUM(_xlfn.IFNA('Table S3 Occupation CFs'!H452*'Weighting factors'!$B$2,0), _xlfn.IFNA('Table S3 Occupation CFs'!W452*'Weighting factors'!$B$3, 0), _xlfn.IFNA('Table S3 Occupation CFs'!AL452*'Weighting factors'!$B$5, 0), _xlfn.IFNA('Table S3 Occupation CFs'!BA452*'Weighting factors'!$B$4,0), _xlfn.IFNA('Table S3 Occupation CFs'!BP452*'Weighting factors'!$B$6, 0)) = 0, NA(), 0.5*SUM(_xlfn.IFNA('Table S3 Occupation CFs'!H452*'Weighting factors'!$B$2,0), _xlfn.IFNA('Table S3 Occupation CFs'!W452*'Weighting factors'!$B$3, 0), _xlfn.IFNA('Table S3 Occupation CFs'!AL452*'Weighting factors'!$B$5, 0), _xlfn.IFNA('Table S3 Occupation CFs'!BA452*'Weighting factors'!$B$4,0), _xlfn.IFNA('Table S3 Occupation CFs'!BP452*'Weighting factors'!$B$6, 0)))</f>
        <v>1.2843344619717729E-15</v>
      </c>
      <c r="H450" s="51">
        <f>IF(0.5*SUM(_xlfn.IFNA('Table S3 Occupation CFs'!I452*'Weighting factors'!$B$2,0), _xlfn.IFNA('Table S3 Occupation CFs'!X452*'Weighting factors'!$B$3, 0), _xlfn.IFNA('Table S3 Occupation CFs'!AM452*'Weighting factors'!$B$5, 0), _xlfn.IFNA('Table S3 Occupation CFs'!BB452*'Weighting factors'!$B$4,0), _xlfn.IFNA('Table S3 Occupation CFs'!BQ452*'Weighting factors'!$B$6, 0)) = 0, NA(), 0.5*SUM(_xlfn.IFNA('Table S3 Occupation CFs'!I452*'Weighting factors'!$B$2,0), _xlfn.IFNA('Table S3 Occupation CFs'!X452*'Weighting factors'!$B$3, 0), _xlfn.IFNA('Table S3 Occupation CFs'!AM452*'Weighting factors'!$B$5, 0), _xlfn.IFNA('Table S3 Occupation CFs'!BB452*'Weighting factors'!$B$4,0), _xlfn.IFNA('Table S3 Occupation CFs'!BQ452*'Weighting factors'!$B$6, 0)))</f>
        <v>1.2269937889361555E-15</v>
      </c>
      <c r="I450" s="51">
        <f>IF(0.5*SUM(_xlfn.IFNA('Table S3 Occupation CFs'!J452*'Weighting factors'!$B$2,0), _xlfn.IFNA('Table S3 Occupation CFs'!Y452*'Weighting factors'!$B$3, 0), _xlfn.IFNA('Table S3 Occupation CFs'!AN452*'Weighting factors'!$B$5, 0), _xlfn.IFNA('Table S3 Occupation CFs'!BC452*'Weighting factors'!$B$4,0), _xlfn.IFNA('Table S3 Occupation CFs'!BR452*'Weighting factors'!$B$6, 0)) = 0, NA(), 0.5*SUM(_xlfn.IFNA('Table S3 Occupation CFs'!J452*'Weighting factors'!$B$2,0), _xlfn.IFNA('Table S3 Occupation CFs'!Y452*'Weighting factors'!$B$3, 0), _xlfn.IFNA('Table S3 Occupation CFs'!AN452*'Weighting factors'!$B$5, 0), _xlfn.IFNA('Table S3 Occupation CFs'!BC452*'Weighting factors'!$B$4,0), _xlfn.IFNA('Table S3 Occupation CFs'!BR452*'Weighting factors'!$B$6, 0)))</f>
        <v>1.2522788623142965E-15</v>
      </c>
      <c r="J450" s="51">
        <f>IF(0.5*SUM(_xlfn.IFNA('Table S3 Occupation CFs'!K452*'Weighting factors'!$B$2,0), _xlfn.IFNA('Table S3 Occupation CFs'!Z452*'Weighting factors'!$B$3, 0), _xlfn.IFNA('Table S3 Occupation CFs'!AO452*'Weighting factors'!$B$5, 0), _xlfn.IFNA('Table S3 Occupation CFs'!BD452*'Weighting factors'!$B$4,0), _xlfn.IFNA('Table S3 Occupation CFs'!BS452*'Weighting factors'!$B$6, 0)) = 0, NA(), 0.5*SUM(_xlfn.IFNA('Table S3 Occupation CFs'!K452*'Weighting factors'!$B$2,0), _xlfn.IFNA('Table S3 Occupation CFs'!Z452*'Weighting factors'!$B$3, 0), _xlfn.IFNA('Table S3 Occupation CFs'!AO452*'Weighting factors'!$B$5, 0), _xlfn.IFNA('Table S3 Occupation CFs'!BD452*'Weighting factors'!$B$4,0), _xlfn.IFNA('Table S3 Occupation CFs'!BS452*'Weighting factors'!$B$6, 0)))</f>
        <v>1.2750565706879828E-15</v>
      </c>
      <c r="K450" s="51">
        <f>IF(0.5*SUM(_xlfn.IFNA('Table S3 Occupation CFs'!L452*'Weighting factors'!$B$2,0), _xlfn.IFNA('Table S3 Occupation CFs'!AA452*'Weighting factors'!$B$3, 0), _xlfn.IFNA('Table S3 Occupation CFs'!AP452*'Weighting factors'!$B$5, 0), _xlfn.IFNA('Table S3 Occupation CFs'!BE452*'Weighting factors'!$B$4,0), _xlfn.IFNA('Table S3 Occupation CFs'!BT452*'Weighting factors'!$B$6, 0)) = 0, NA(), 0.5*SUM(_xlfn.IFNA('Table S3 Occupation CFs'!L452*'Weighting factors'!$B$2,0), _xlfn.IFNA('Table S3 Occupation CFs'!AA452*'Weighting factors'!$B$3, 0), _xlfn.IFNA('Table S3 Occupation CFs'!AP452*'Weighting factors'!$B$5, 0), _xlfn.IFNA('Table S3 Occupation CFs'!BE452*'Weighting factors'!$B$4,0), _xlfn.IFNA('Table S3 Occupation CFs'!BT452*'Weighting factors'!$B$6, 0)))</f>
        <v>1.2306134452544986E-15</v>
      </c>
      <c r="L450" s="51">
        <f>IF(0.5*SUM(_xlfn.IFNA('Table S3 Occupation CFs'!M452*'Weighting factors'!$B$2,0), _xlfn.IFNA('Table S3 Occupation CFs'!AB452*'Weighting factors'!$B$3, 0), _xlfn.IFNA('Table S3 Occupation CFs'!AQ452*'Weighting factors'!$B$5, 0), _xlfn.IFNA('Table S3 Occupation CFs'!BF452*'Weighting factors'!$B$4,0), _xlfn.IFNA('Table S3 Occupation CFs'!BU452*'Weighting factors'!$B$6, 0)) = 0, NA(), 0.5*SUM(_xlfn.IFNA('Table S3 Occupation CFs'!M452*'Weighting factors'!$B$2,0), _xlfn.IFNA('Table S3 Occupation CFs'!AB452*'Weighting factors'!$B$3, 0), _xlfn.IFNA('Table S3 Occupation CFs'!AQ452*'Weighting factors'!$B$5, 0), _xlfn.IFNA('Table S3 Occupation CFs'!BF452*'Weighting factors'!$B$4,0), _xlfn.IFNA('Table S3 Occupation CFs'!BU452*'Weighting factors'!$B$6, 0)))</f>
        <v>1.2626069246187699E-15</v>
      </c>
      <c r="M450" s="51">
        <f>IF(0.5*SUM(_xlfn.IFNA('Table S3 Occupation CFs'!N452*'Weighting factors'!$B$2,0), _xlfn.IFNA('Table S3 Occupation CFs'!AC452*'Weighting factors'!$B$3, 0), _xlfn.IFNA('Table S3 Occupation CFs'!AR452*'Weighting factors'!$B$5, 0), _xlfn.IFNA('Table S3 Occupation CFs'!BG452*'Weighting factors'!$B$4,0), _xlfn.IFNA('Table S3 Occupation CFs'!BV452*'Weighting factors'!$B$6, 0)) = 0, NA(), 0.5*SUM(_xlfn.IFNA('Table S3 Occupation CFs'!N452*'Weighting factors'!$B$2,0), _xlfn.IFNA('Table S3 Occupation CFs'!AC452*'Weighting factors'!$B$3, 0), _xlfn.IFNA('Table S3 Occupation CFs'!AR452*'Weighting factors'!$B$5, 0), _xlfn.IFNA('Table S3 Occupation CFs'!BG452*'Weighting factors'!$B$4,0), _xlfn.IFNA('Table S3 Occupation CFs'!BV452*'Weighting factors'!$B$6, 0)))</f>
        <v>1.2681815339922329E-15</v>
      </c>
      <c r="N450" s="51">
        <f>IF(0.5*SUM(_xlfn.IFNA('Table S3 Occupation CFs'!O452*'Weighting factors'!$B$2,0), _xlfn.IFNA('Table S3 Occupation CFs'!AD452*'Weighting factors'!$B$3, 0), _xlfn.IFNA('Table S3 Occupation CFs'!AS452*'Weighting factors'!$B$5, 0), _xlfn.IFNA('Table S3 Occupation CFs'!BH452*'Weighting factors'!$B$4,0), _xlfn.IFNA('Table S3 Occupation CFs'!BW452*'Weighting factors'!$B$6, 0)) = 0, NA(), 0.5*SUM(_xlfn.IFNA('Table S3 Occupation CFs'!O452*'Weighting factors'!$B$2,0), _xlfn.IFNA('Table S3 Occupation CFs'!AD452*'Weighting factors'!$B$3, 0), _xlfn.IFNA('Table S3 Occupation CFs'!AS452*'Weighting factors'!$B$5, 0), _xlfn.IFNA('Table S3 Occupation CFs'!BH452*'Weighting factors'!$B$4,0), _xlfn.IFNA('Table S3 Occupation CFs'!BW452*'Weighting factors'!$B$6, 0)))</f>
        <v>1.1245508989434194E-15</v>
      </c>
      <c r="O450" s="51">
        <f>IF(0.5*SUM(_xlfn.IFNA('Table S3 Occupation CFs'!P452*'Weighting factors'!$B$2,0), _xlfn.IFNA('Table S3 Occupation CFs'!AE452*'Weighting factors'!$B$3, 0), _xlfn.IFNA('Table S3 Occupation CFs'!AT452*'Weighting factors'!$B$5, 0), _xlfn.IFNA('Table S3 Occupation CFs'!BI452*'Weighting factors'!$B$4,0), _xlfn.IFNA('Table S3 Occupation CFs'!BX452*'Weighting factors'!$B$6, 0)) = 0, NA(), 0.5*SUM(_xlfn.IFNA('Table S3 Occupation CFs'!P452*'Weighting factors'!$B$2,0), _xlfn.IFNA('Table S3 Occupation CFs'!AE452*'Weighting factors'!$B$3, 0), _xlfn.IFNA('Table S3 Occupation CFs'!AT452*'Weighting factors'!$B$5, 0), _xlfn.IFNA('Table S3 Occupation CFs'!BI452*'Weighting factors'!$B$4,0), _xlfn.IFNA('Table S3 Occupation CFs'!BX452*'Weighting factors'!$B$6, 0)))</f>
        <v>1.2538663827356598E-15</v>
      </c>
      <c r="P450" s="51">
        <f>IF(0.5*SUM(_xlfn.IFNA('Table S3 Occupation CFs'!Q452*'Weighting factors'!$B$2,0), _xlfn.IFNA('Table S3 Occupation CFs'!AF452*'Weighting factors'!$B$3, 0), _xlfn.IFNA('Table S3 Occupation CFs'!AU452*'Weighting factors'!$B$5, 0), _xlfn.IFNA('Table S3 Occupation CFs'!BJ452*'Weighting factors'!$B$4,0), _xlfn.IFNA('Table S3 Occupation CFs'!BY452*'Weighting factors'!$B$6, 0)) = 0, NA(), 0.5*SUM(_xlfn.IFNA('Table S3 Occupation CFs'!Q452*'Weighting factors'!$B$2,0), _xlfn.IFNA('Table S3 Occupation CFs'!AF452*'Weighting factors'!$B$3, 0), _xlfn.IFNA('Table S3 Occupation CFs'!AU452*'Weighting factors'!$B$5, 0), _xlfn.IFNA('Table S3 Occupation CFs'!BJ452*'Weighting factors'!$B$4,0), _xlfn.IFNA('Table S3 Occupation CFs'!BY452*'Weighting factors'!$B$6, 0)))</f>
        <v>1.2991223119968587E-15</v>
      </c>
    </row>
    <row r="451" spans="1:16" x14ac:dyDescent="0.45">
      <c r="A451" s="3" t="s">
        <v>462</v>
      </c>
      <c r="B451" s="51">
        <f>IF(0.5*SUM(_xlfn.IFNA('Table S3 Occupation CFs'!E453*'Weighting factors'!$B$2,0), _xlfn.IFNA('Table S3 Occupation CFs'!T453*'Weighting factors'!$B$3, 0), _xlfn.IFNA('Table S3 Occupation CFs'!AI453*'Weighting factors'!$B$5, 0), _xlfn.IFNA('Table S3 Occupation CFs'!AX453*'Weighting factors'!$B$4,0), _xlfn.IFNA('Table S3 Occupation CFs'!BM453*'Weighting factors'!$B$6, 0)) = 0, NA(), 0.5*SUM(_xlfn.IFNA('Table S3 Occupation CFs'!E453*'Weighting factors'!$B$2,0), _xlfn.IFNA('Table S3 Occupation CFs'!T453*'Weighting factors'!$B$3, 0), _xlfn.IFNA('Table S3 Occupation CFs'!AI453*'Weighting factors'!$B$5, 0), _xlfn.IFNA('Table S3 Occupation CFs'!AX453*'Weighting factors'!$B$4,0), _xlfn.IFNA('Table S3 Occupation CFs'!BM453*'Weighting factors'!$B$6, 0)))</f>
        <v>1.0192933568704407E-14</v>
      </c>
      <c r="C451" s="51">
        <f>IF(0.5*SUM(_xlfn.IFNA('Table S3 Occupation CFs'!D453*'Weighting factors'!$B$2,0), _xlfn.IFNA('Table S3 Occupation CFs'!S453*'Weighting factors'!$B$3, 0), _xlfn.IFNA('Table S3 Occupation CFs'!AH453*'Weighting factors'!$B$5, 0), _xlfn.IFNA('Table S3 Occupation CFs'!AW453*'Weighting factors'!$B$4,0), _xlfn.IFNA('Table S3 Occupation CFs'!BL453*'Weighting factors'!$B$6, 0)) = 0, NA(), 0.5*SUM(_xlfn.IFNA('Table S3 Occupation CFs'!D453*'Weighting factors'!$B$2,0), _xlfn.IFNA('Table S3 Occupation CFs'!S453*'Weighting factors'!$B$3, 0), _xlfn.IFNA('Table S3 Occupation CFs'!AH453*'Weighting factors'!$B$5, 0), _xlfn.IFNA('Table S3 Occupation CFs'!AW453*'Weighting factors'!$B$4,0), _xlfn.IFNA('Table S3 Occupation CFs'!BL453*'Weighting factors'!$B$6, 0)))</f>
        <v>9.8648232419830137E-14</v>
      </c>
      <c r="D451" s="51">
        <f>IF(0.5*SUM(_xlfn.IFNA('Table S3 Occupation CFs'!C453*'Weighting factors'!$B$2,0), _xlfn.IFNA('Table S3 Occupation CFs'!R453*'Weighting factors'!$B$3, 0), _xlfn.IFNA('Table S3 Occupation CFs'!AG453*'Weighting factors'!$B$5, 0), _xlfn.IFNA('Table S3 Occupation CFs'!AV453*'Weighting factors'!$B$4,0), _xlfn.IFNA('Table S3 Occupation CFs'!BK453*'Weighting factors'!$B$6, 0)) = 0, NA(), 0.5*SUM(_xlfn.IFNA('Table S3 Occupation CFs'!C453*'Weighting factors'!$B$2,0), _xlfn.IFNA('Table S3 Occupation CFs'!R453*'Weighting factors'!$B$3, 0), _xlfn.IFNA('Table S3 Occupation CFs'!AG453*'Weighting factors'!$B$5, 0), _xlfn.IFNA('Table S3 Occupation CFs'!AV453*'Weighting factors'!$B$4,0), _xlfn.IFNA('Table S3 Occupation CFs'!BK453*'Weighting factors'!$B$6, 0)))</f>
        <v>9.4490811739963819E-14</v>
      </c>
      <c r="E451" s="51">
        <f>IF(0.5*SUM(_xlfn.IFNA('Table S3 Occupation CFs'!F453*'Weighting factors'!$B$2,0), _xlfn.IFNA('Table S3 Occupation CFs'!U453*'Weighting factors'!$B$3, 0), _xlfn.IFNA('Table S3 Occupation CFs'!AJ453*'Weighting factors'!$B$5, 0), _xlfn.IFNA('Table S3 Occupation CFs'!AY453*'Weighting factors'!$B$4,0), _xlfn.IFNA('Table S3 Occupation CFs'!BN453*'Weighting factors'!$B$6, 0)) = 0, NA(), 0.5*SUM(_xlfn.IFNA('Table S3 Occupation CFs'!F453*'Weighting factors'!$B$2,0), _xlfn.IFNA('Table S3 Occupation CFs'!U453*'Weighting factors'!$B$3, 0), _xlfn.IFNA('Table S3 Occupation CFs'!AJ453*'Weighting factors'!$B$5, 0), _xlfn.IFNA('Table S3 Occupation CFs'!AY453*'Weighting factors'!$B$4,0), _xlfn.IFNA('Table S3 Occupation CFs'!BN453*'Weighting factors'!$B$6, 0)))</f>
        <v>1.5101976321502818E-13</v>
      </c>
      <c r="F451" s="51">
        <f>IF(0.5*SUM(_xlfn.IFNA('Table S3 Occupation CFs'!G453*'Weighting factors'!$B$2,0), _xlfn.IFNA('Table S3 Occupation CFs'!V453*'Weighting factors'!$B$3, 0), _xlfn.IFNA('Table S3 Occupation CFs'!AK453*'Weighting factors'!$B$5, 0), _xlfn.IFNA('Table S3 Occupation CFs'!AZ453*'Weighting factors'!$B$4,0), _xlfn.IFNA('Table S3 Occupation CFs'!BO453*'Weighting factors'!$B$6, 0)) = 0, NA(), 0.5*SUM(_xlfn.IFNA('Table S3 Occupation CFs'!G453*'Weighting factors'!$B$2,0), _xlfn.IFNA('Table S3 Occupation CFs'!V453*'Weighting factors'!$B$3, 0), _xlfn.IFNA('Table S3 Occupation CFs'!AK453*'Weighting factors'!$B$5, 0), _xlfn.IFNA('Table S3 Occupation CFs'!AZ453*'Weighting factors'!$B$4,0), _xlfn.IFNA('Table S3 Occupation CFs'!BO453*'Weighting factors'!$B$6, 0)))</f>
        <v>1.6474214308390351E-13</v>
      </c>
      <c r="G451" s="51">
        <f>IF(0.5*SUM(_xlfn.IFNA('Table S3 Occupation CFs'!H453*'Weighting factors'!$B$2,0), _xlfn.IFNA('Table S3 Occupation CFs'!W453*'Weighting factors'!$B$3, 0), _xlfn.IFNA('Table S3 Occupation CFs'!AL453*'Weighting factors'!$B$5, 0), _xlfn.IFNA('Table S3 Occupation CFs'!BA453*'Weighting factors'!$B$4,0), _xlfn.IFNA('Table S3 Occupation CFs'!BP453*'Weighting factors'!$B$6, 0)) = 0, NA(), 0.5*SUM(_xlfn.IFNA('Table S3 Occupation CFs'!H453*'Weighting factors'!$B$2,0), _xlfn.IFNA('Table S3 Occupation CFs'!W453*'Weighting factors'!$B$3, 0), _xlfn.IFNA('Table S3 Occupation CFs'!AL453*'Weighting factors'!$B$5, 0), _xlfn.IFNA('Table S3 Occupation CFs'!BA453*'Weighting factors'!$B$4,0), _xlfn.IFNA('Table S3 Occupation CFs'!BP453*'Weighting factors'!$B$6, 0)))</f>
        <v>1.8315934303870873E-13</v>
      </c>
      <c r="H451" s="51">
        <f>IF(0.5*SUM(_xlfn.IFNA('Table S3 Occupation CFs'!I453*'Weighting factors'!$B$2,0), _xlfn.IFNA('Table S3 Occupation CFs'!X453*'Weighting factors'!$B$3, 0), _xlfn.IFNA('Table S3 Occupation CFs'!AM453*'Weighting factors'!$B$5, 0), _xlfn.IFNA('Table S3 Occupation CFs'!BB453*'Weighting factors'!$B$4,0), _xlfn.IFNA('Table S3 Occupation CFs'!BQ453*'Weighting factors'!$B$6, 0)) = 0, NA(), 0.5*SUM(_xlfn.IFNA('Table S3 Occupation CFs'!I453*'Weighting factors'!$B$2,0), _xlfn.IFNA('Table S3 Occupation CFs'!X453*'Weighting factors'!$B$3, 0), _xlfn.IFNA('Table S3 Occupation CFs'!AM453*'Weighting factors'!$B$5, 0), _xlfn.IFNA('Table S3 Occupation CFs'!BB453*'Weighting factors'!$B$4,0), _xlfn.IFNA('Table S3 Occupation CFs'!BQ453*'Weighting factors'!$B$6, 0)))</f>
        <v>1.2304408679822917E-13</v>
      </c>
      <c r="I451" s="51">
        <f>IF(0.5*SUM(_xlfn.IFNA('Table S3 Occupation CFs'!J453*'Weighting factors'!$B$2,0), _xlfn.IFNA('Table S3 Occupation CFs'!Y453*'Weighting factors'!$B$3, 0), _xlfn.IFNA('Table S3 Occupation CFs'!AN453*'Weighting factors'!$B$5, 0), _xlfn.IFNA('Table S3 Occupation CFs'!BC453*'Weighting factors'!$B$4,0), _xlfn.IFNA('Table S3 Occupation CFs'!BR453*'Weighting factors'!$B$6, 0)) = 0, NA(), 0.5*SUM(_xlfn.IFNA('Table S3 Occupation CFs'!J453*'Weighting factors'!$B$2,0), _xlfn.IFNA('Table S3 Occupation CFs'!Y453*'Weighting factors'!$B$3, 0), _xlfn.IFNA('Table S3 Occupation CFs'!AN453*'Weighting factors'!$B$5, 0), _xlfn.IFNA('Table S3 Occupation CFs'!BC453*'Weighting factors'!$B$4,0), _xlfn.IFNA('Table S3 Occupation CFs'!BR453*'Weighting factors'!$B$6, 0)))</f>
        <v>1.426955545760836E-13</v>
      </c>
      <c r="J451" s="51">
        <f>IF(0.5*SUM(_xlfn.IFNA('Table S3 Occupation CFs'!K453*'Weighting factors'!$B$2,0), _xlfn.IFNA('Table S3 Occupation CFs'!Z453*'Weighting factors'!$B$3, 0), _xlfn.IFNA('Table S3 Occupation CFs'!AO453*'Weighting factors'!$B$5, 0), _xlfn.IFNA('Table S3 Occupation CFs'!BD453*'Weighting factors'!$B$4,0), _xlfn.IFNA('Table S3 Occupation CFs'!BS453*'Weighting factors'!$B$6, 0)) = 0, NA(), 0.5*SUM(_xlfn.IFNA('Table S3 Occupation CFs'!K453*'Weighting factors'!$B$2,0), _xlfn.IFNA('Table S3 Occupation CFs'!Z453*'Weighting factors'!$B$3, 0), _xlfn.IFNA('Table S3 Occupation CFs'!AO453*'Weighting factors'!$B$5, 0), _xlfn.IFNA('Table S3 Occupation CFs'!BD453*'Weighting factors'!$B$4,0), _xlfn.IFNA('Table S3 Occupation CFs'!BS453*'Weighting factors'!$B$6, 0)))</f>
        <v>1.6003867517176777E-13</v>
      </c>
      <c r="K451" s="51">
        <f>IF(0.5*SUM(_xlfn.IFNA('Table S3 Occupation CFs'!L453*'Weighting factors'!$B$2,0), _xlfn.IFNA('Table S3 Occupation CFs'!AA453*'Weighting factors'!$B$3, 0), _xlfn.IFNA('Table S3 Occupation CFs'!AP453*'Weighting factors'!$B$5, 0), _xlfn.IFNA('Table S3 Occupation CFs'!BE453*'Weighting factors'!$B$4,0), _xlfn.IFNA('Table S3 Occupation CFs'!BT453*'Weighting factors'!$B$6, 0)) = 0, NA(), 0.5*SUM(_xlfn.IFNA('Table S3 Occupation CFs'!L453*'Weighting factors'!$B$2,0), _xlfn.IFNA('Table S3 Occupation CFs'!AA453*'Weighting factors'!$B$3, 0), _xlfn.IFNA('Table S3 Occupation CFs'!AP453*'Weighting factors'!$B$5, 0), _xlfn.IFNA('Table S3 Occupation CFs'!BE453*'Weighting factors'!$B$4,0), _xlfn.IFNA('Table S3 Occupation CFs'!BT453*'Weighting factors'!$B$6, 0)))</f>
        <v>1.2320374374820749E-13</v>
      </c>
      <c r="L451" s="51">
        <f>IF(0.5*SUM(_xlfn.IFNA('Table S3 Occupation CFs'!M453*'Weighting factors'!$B$2,0), _xlfn.IFNA('Table S3 Occupation CFs'!AB453*'Weighting factors'!$B$3, 0), _xlfn.IFNA('Table S3 Occupation CFs'!AQ453*'Weighting factors'!$B$5, 0), _xlfn.IFNA('Table S3 Occupation CFs'!BF453*'Weighting factors'!$B$4,0), _xlfn.IFNA('Table S3 Occupation CFs'!BU453*'Weighting factors'!$B$6, 0)) = 0, NA(), 0.5*SUM(_xlfn.IFNA('Table S3 Occupation CFs'!M453*'Weighting factors'!$B$2,0), _xlfn.IFNA('Table S3 Occupation CFs'!AB453*'Weighting factors'!$B$3, 0), _xlfn.IFNA('Table S3 Occupation CFs'!AQ453*'Weighting factors'!$B$5, 0), _xlfn.IFNA('Table S3 Occupation CFs'!BF453*'Weighting factors'!$B$4,0), _xlfn.IFNA('Table S3 Occupation CFs'!BU453*'Weighting factors'!$B$6, 0)))</f>
        <v>1.4865193944881873E-13</v>
      </c>
      <c r="M451" s="51">
        <f>IF(0.5*SUM(_xlfn.IFNA('Table S3 Occupation CFs'!N453*'Weighting factors'!$B$2,0), _xlfn.IFNA('Table S3 Occupation CFs'!AC453*'Weighting factors'!$B$3, 0), _xlfn.IFNA('Table S3 Occupation CFs'!AR453*'Weighting factors'!$B$5, 0), _xlfn.IFNA('Table S3 Occupation CFs'!BG453*'Weighting factors'!$B$4,0), _xlfn.IFNA('Table S3 Occupation CFs'!BV453*'Weighting factors'!$B$6, 0)) = 0, NA(), 0.5*SUM(_xlfn.IFNA('Table S3 Occupation CFs'!N453*'Weighting factors'!$B$2,0), _xlfn.IFNA('Table S3 Occupation CFs'!AC453*'Weighting factors'!$B$3, 0), _xlfn.IFNA('Table S3 Occupation CFs'!AR453*'Weighting factors'!$B$5, 0), _xlfn.IFNA('Table S3 Occupation CFs'!BG453*'Weighting factors'!$B$4,0), _xlfn.IFNA('Table S3 Occupation CFs'!BV453*'Weighting factors'!$B$6, 0)))</f>
        <v>1.5301324885771563E-13</v>
      </c>
      <c r="N451" s="51">
        <f>IF(0.5*SUM(_xlfn.IFNA('Table S3 Occupation CFs'!O453*'Weighting factors'!$B$2,0), _xlfn.IFNA('Table S3 Occupation CFs'!AD453*'Weighting factors'!$B$3, 0), _xlfn.IFNA('Table S3 Occupation CFs'!AS453*'Weighting factors'!$B$5, 0), _xlfn.IFNA('Table S3 Occupation CFs'!BH453*'Weighting factors'!$B$4,0), _xlfn.IFNA('Table S3 Occupation CFs'!BW453*'Weighting factors'!$B$6, 0)) = 0, NA(), 0.5*SUM(_xlfn.IFNA('Table S3 Occupation CFs'!O453*'Weighting factors'!$B$2,0), _xlfn.IFNA('Table S3 Occupation CFs'!AD453*'Weighting factors'!$B$3, 0), _xlfn.IFNA('Table S3 Occupation CFs'!AS453*'Weighting factors'!$B$5, 0), _xlfn.IFNA('Table S3 Occupation CFs'!BH453*'Weighting factors'!$B$4,0), _xlfn.IFNA('Table S3 Occupation CFs'!BW453*'Weighting factors'!$B$6, 0)))</f>
        <v>6.3445339524232854E-14</v>
      </c>
      <c r="O451" s="51">
        <f>IF(0.5*SUM(_xlfn.IFNA('Table S3 Occupation CFs'!P453*'Weighting factors'!$B$2,0), _xlfn.IFNA('Table S3 Occupation CFs'!AE453*'Weighting factors'!$B$3, 0), _xlfn.IFNA('Table S3 Occupation CFs'!AT453*'Weighting factors'!$B$5, 0), _xlfn.IFNA('Table S3 Occupation CFs'!BI453*'Weighting factors'!$B$4,0), _xlfn.IFNA('Table S3 Occupation CFs'!BX453*'Weighting factors'!$B$6, 0)) = 0, NA(), 0.5*SUM(_xlfn.IFNA('Table S3 Occupation CFs'!P453*'Weighting factors'!$B$2,0), _xlfn.IFNA('Table S3 Occupation CFs'!AE453*'Weighting factors'!$B$3, 0), _xlfn.IFNA('Table S3 Occupation CFs'!AT453*'Weighting factors'!$B$5, 0), _xlfn.IFNA('Table S3 Occupation CFs'!BI453*'Weighting factors'!$B$4,0), _xlfn.IFNA('Table S3 Occupation CFs'!BX453*'Weighting factors'!$B$6, 0)))</f>
        <v>1.5352911324381783E-13</v>
      </c>
      <c r="P451" s="51">
        <f>IF(0.5*SUM(_xlfn.IFNA('Table S3 Occupation CFs'!Q453*'Weighting factors'!$B$2,0), _xlfn.IFNA('Table S3 Occupation CFs'!AF453*'Weighting factors'!$B$3, 0), _xlfn.IFNA('Table S3 Occupation CFs'!AU453*'Weighting factors'!$B$5, 0), _xlfn.IFNA('Table S3 Occupation CFs'!BJ453*'Weighting factors'!$B$4,0), _xlfn.IFNA('Table S3 Occupation CFs'!BY453*'Weighting factors'!$B$6, 0)) = 0, NA(), 0.5*SUM(_xlfn.IFNA('Table S3 Occupation CFs'!Q453*'Weighting factors'!$B$2,0), _xlfn.IFNA('Table S3 Occupation CFs'!AF453*'Weighting factors'!$B$3, 0), _xlfn.IFNA('Table S3 Occupation CFs'!AU453*'Weighting factors'!$B$5, 0), _xlfn.IFNA('Table S3 Occupation CFs'!BJ453*'Weighting factors'!$B$4,0), _xlfn.IFNA('Table S3 Occupation CFs'!BY453*'Weighting factors'!$B$6, 0)))</f>
        <v>1.8309186583667614E-13</v>
      </c>
    </row>
    <row r="452" spans="1:16" x14ac:dyDescent="0.45">
      <c r="A452" s="3" t="s">
        <v>463</v>
      </c>
      <c r="B452" s="51">
        <f>IF(0.5*SUM(_xlfn.IFNA('Table S3 Occupation CFs'!E454*'Weighting factors'!$B$2,0), _xlfn.IFNA('Table S3 Occupation CFs'!T454*'Weighting factors'!$B$3, 0), _xlfn.IFNA('Table S3 Occupation CFs'!AI454*'Weighting factors'!$B$5, 0), _xlfn.IFNA('Table S3 Occupation CFs'!AX454*'Weighting factors'!$B$4,0), _xlfn.IFNA('Table S3 Occupation CFs'!BM454*'Weighting factors'!$B$6, 0)) = 0, NA(), 0.5*SUM(_xlfn.IFNA('Table S3 Occupation CFs'!E454*'Weighting factors'!$B$2,0), _xlfn.IFNA('Table S3 Occupation CFs'!T454*'Weighting factors'!$B$3, 0), _xlfn.IFNA('Table S3 Occupation CFs'!AI454*'Weighting factors'!$B$5, 0), _xlfn.IFNA('Table S3 Occupation CFs'!AX454*'Weighting factors'!$B$4,0), _xlfn.IFNA('Table S3 Occupation CFs'!BM454*'Weighting factors'!$B$6, 0)))</f>
        <v>2.422895322700628E-16</v>
      </c>
      <c r="C452" s="51">
        <f>IF(0.5*SUM(_xlfn.IFNA('Table S3 Occupation CFs'!D454*'Weighting factors'!$B$2,0), _xlfn.IFNA('Table S3 Occupation CFs'!S454*'Weighting factors'!$B$3, 0), _xlfn.IFNA('Table S3 Occupation CFs'!AH454*'Weighting factors'!$B$5, 0), _xlfn.IFNA('Table S3 Occupation CFs'!AW454*'Weighting factors'!$B$4,0), _xlfn.IFNA('Table S3 Occupation CFs'!BL454*'Weighting factors'!$B$6, 0)) = 0, NA(), 0.5*SUM(_xlfn.IFNA('Table S3 Occupation CFs'!D454*'Weighting factors'!$B$2,0), _xlfn.IFNA('Table S3 Occupation CFs'!S454*'Weighting factors'!$B$3, 0), _xlfn.IFNA('Table S3 Occupation CFs'!AH454*'Weighting factors'!$B$5, 0), _xlfn.IFNA('Table S3 Occupation CFs'!AW454*'Weighting factors'!$B$4,0), _xlfn.IFNA('Table S3 Occupation CFs'!BL454*'Weighting factors'!$B$6, 0)))</f>
        <v>1.3504857244198436E-15</v>
      </c>
      <c r="D452" s="51">
        <f>IF(0.5*SUM(_xlfn.IFNA('Table S3 Occupation CFs'!C454*'Weighting factors'!$B$2,0), _xlfn.IFNA('Table S3 Occupation CFs'!R454*'Weighting factors'!$B$3, 0), _xlfn.IFNA('Table S3 Occupation CFs'!AG454*'Weighting factors'!$B$5, 0), _xlfn.IFNA('Table S3 Occupation CFs'!AV454*'Weighting factors'!$B$4,0), _xlfn.IFNA('Table S3 Occupation CFs'!BK454*'Weighting factors'!$B$6, 0)) = 0, NA(), 0.5*SUM(_xlfn.IFNA('Table S3 Occupation CFs'!C454*'Weighting factors'!$B$2,0), _xlfn.IFNA('Table S3 Occupation CFs'!R454*'Weighting factors'!$B$3, 0), _xlfn.IFNA('Table S3 Occupation CFs'!AG454*'Weighting factors'!$B$5, 0), _xlfn.IFNA('Table S3 Occupation CFs'!AV454*'Weighting factors'!$B$4,0), _xlfn.IFNA('Table S3 Occupation CFs'!BK454*'Weighting factors'!$B$6, 0)))</f>
        <v>1.4195639743445471E-15</v>
      </c>
      <c r="E452" s="51">
        <f>IF(0.5*SUM(_xlfn.IFNA('Table S3 Occupation CFs'!F454*'Weighting factors'!$B$2,0), _xlfn.IFNA('Table S3 Occupation CFs'!U454*'Weighting factors'!$B$3, 0), _xlfn.IFNA('Table S3 Occupation CFs'!AJ454*'Weighting factors'!$B$5, 0), _xlfn.IFNA('Table S3 Occupation CFs'!AY454*'Weighting factors'!$B$4,0), _xlfn.IFNA('Table S3 Occupation CFs'!BN454*'Weighting factors'!$B$6, 0)) = 0, NA(), 0.5*SUM(_xlfn.IFNA('Table S3 Occupation CFs'!F454*'Weighting factors'!$B$2,0), _xlfn.IFNA('Table S3 Occupation CFs'!U454*'Weighting factors'!$B$3, 0), _xlfn.IFNA('Table S3 Occupation CFs'!AJ454*'Weighting factors'!$B$5, 0), _xlfn.IFNA('Table S3 Occupation CFs'!AY454*'Weighting factors'!$B$4,0), _xlfn.IFNA('Table S3 Occupation CFs'!BN454*'Weighting factors'!$B$6, 0)))</f>
        <v>1.434494746225388E-15</v>
      </c>
      <c r="F452" s="51">
        <f>IF(0.5*SUM(_xlfn.IFNA('Table S3 Occupation CFs'!G454*'Weighting factors'!$B$2,0), _xlfn.IFNA('Table S3 Occupation CFs'!V454*'Weighting factors'!$B$3, 0), _xlfn.IFNA('Table S3 Occupation CFs'!AK454*'Weighting factors'!$B$5, 0), _xlfn.IFNA('Table S3 Occupation CFs'!AZ454*'Weighting factors'!$B$4,0), _xlfn.IFNA('Table S3 Occupation CFs'!BO454*'Weighting factors'!$B$6, 0)) = 0, NA(), 0.5*SUM(_xlfn.IFNA('Table S3 Occupation CFs'!G454*'Weighting factors'!$B$2,0), _xlfn.IFNA('Table S3 Occupation CFs'!V454*'Weighting factors'!$B$3, 0), _xlfn.IFNA('Table S3 Occupation CFs'!AK454*'Weighting factors'!$B$5, 0), _xlfn.IFNA('Table S3 Occupation CFs'!AZ454*'Weighting factors'!$B$4,0), _xlfn.IFNA('Table S3 Occupation CFs'!BO454*'Weighting factors'!$B$6, 0)))</f>
        <v>1.4530317906718856E-15</v>
      </c>
      <c r="G452" s="51">
        <f>IF(0.5*SUM(_xlfn.IFNA('Table S3 Occupation CFs'!H454*'Weighting factors'!$B$2,0), _xlfn.IFNA('Table S3 Occupation CFs'!W454*'Weighting factors'!$B$3, 0), _xlfn.IFNA('Table S3 Occupation CFs'!AL454*'Weighting factors'!$B$5, 0), _xlfn.IFNA('Table S3 Occupation CFs'!BA454*'Weighting factors'!$B$4,0), _xlfn.IFNA('Table S3 Occupation CFs'!BP454*'Weighting factors'!$B$6, 0)) = 0, NA(), 0.5*SUM(_xlfn.IFNA('Table S3 Occupation CFs'!H454*'Weighting factors'!$B$2,0), _xlfn.IFNA('Table S3 Occupation CFs'!W454*'Weighting factors'!$B$3, 0), _xlfn.IFNA('Table S3 Occupation CFs'!AL454*'Weighting factors'!$B$5, 0), _xlfn.IFNA('Table S3 Occupation CFs'!BA454*'Weighting factors'!$B$4,0), _xlfn.IFNA('Table S3 Occupation CFs'!BP454*'Weighting factors'!$B$6, 0)))</f>
        <v>1.4785784965846777E-15</v>
      </c>
      <c r="H452" s="51">
        <f>IF(0.5*SUM(_xlfn.IFNA('Table S3 Occupation CFs'!I454*'Weighting factors'!$B$2,0), _xlfn.IFNA('Table S3 Occupation CFs'!X454*'Weighting factors'!$B$3, 0), _xlfn.IFNA('Table S3 Occupation CFs'!AM454*'Weighting factors'!$B$5, 0), _xlfn.IFNA('Table S3 Occupation CFs'!BB454*'Weighting factors'!$B$4,0), _xlfn.IFNA('Table S3 Occupation CFs'!BQ454*'Weighting factors'!$B$6, 0)) = 0, NA(), 0.5*SUM(_xlfn.IFNA('Table S3 Occupation CFs'!I454*'Weighting factors'!$B$2,0), _xlfn.IFNA('Table S3 Occupation CFs'!X454*'Weighting factors'!$B$3, 0), _xlfn.IFNA('Table S3 Occupation CFs'!AM454*'Weighting factors'!$B$5, 0), _xlfn.IFNA('Table S3 Occupation CFs'!BB454*'Weighting factors'!$B$4,0), _xlfn.IFNA('Table S3 Occupation CFs'!BQ454*'Weighting factors'!$B$6, 0)))</f>
        <v>1.4595968129898782E-15</v>
      </c>
      <c r="I452" s="51">
        <f>IF(0.5*SUM(_xlfn.IFNA('Table S3 Occupation CFs'!J454*'Weighting factors'!$B$2,0), _xlfn.IFNA('Table S3 Occupation CFs'!Y454*'Weighting factors'!$B$3, 0), _xlfn.IFNA('Table S3 Occupation CFs'!AN454*'Weighting factors'!$B$5, 0), _xlfn.IFNA('Table S3 Occupation CFs'!BC454*'Weighting factors'!$B$4,0), _xlfn.IFNA('Table S3 Occupation CFs'!BR454*'Weighting factors'!$B$6, 0)) = 0, NA(), 0.5*SUM(_xlfn.IFNA('Table S3 Occupation CFs'!J454*'Weighting factors'!$B$2,0), _xlfn.IFNA('Table S3 Occupation CFs'!Y454*'Weighting factors'!$B$3, 0), _xlfn.IFNA('Table S3 Occupation CFs'!AN454*'Weighting factors'!$B$5, 0), _xlfn.IFNA('Table S3 Occupation CFs'!BC454*'Weighting factors'!$B$4,0), _xlfn.IFNA('Table S3 Occupation CFs'!BR454*'Weighting factors'!$B$6, 0)))</f>
        <v>1.4734923367451303E-15</v>
      </c>
      <c r="J452" s="51">
        <f>IF(0.5*SUM(_xlfn.IFNA('Table S3 Occupation CFs'!K454*'Weighting factors'!$B$2,0), _xlfn.IFNA('Table S3 Occupation CFs'!Z454*'Weighting factors'!$B$3, 0), _xlfn.IFNA('Table S3 Occupation CFs'!AO454*'Weighting factors'!$B$5, 0), _xlfn.IFNA('Table S3 Occupation CFs'!BD454*'Weighting factors'!$B$4,0), _xlfn.IFNA('Table S3 Occupation CFs'!BS454*'Weighting factors'!$B$6, 0)) = 0, NA(), 0.5*SUM(_xlfn.IFNA('Table S3 Occupation CFs'!K454*'Weighting factors'!$B$2,0), _xlfn.IFNA('Table S3 Occupation CFs'!Z454*'Weighting factors'!$B$3, 0), _xlfn.IFNA('Table S3 Occupation CFs'!AO454*'Weighting factors'!$B$5, 0), _xlfn.IFNA('Table S3 Occupation CFs'!BD454*'Weighting factors'!$B$4,0), _xlfn.IFNA('Table S3 Occupation CFs'!BS454*'Weighting factors'!$B$6, 0)))</f>
        <v>1.4860106782035363E-15</v>
      </c>
      <c r="K452" s="51">
        <f>IF(0.5*SUM(_xlfn.IFNA('Table S3 Occupation CFs'!L454*'Weighting factors'!$B$2,0), _xlfn.IFNA('Table S3 Occupation CFs'!AA454*'Weighting factors'!$B$3, 0), _xlfn.IFNA('Table S3 Occupation CFs'!AP454*'Weighting factors'!$B$5, 0), _xlfn.IFNA('Table S3 Occupation CFs'!BE454*'Weighting factors'!$B$4,0), _xlfn.IFNA('Table S3 Occupation CFs'!BT454*'Weighting factors'!$B$6, 0)) = 0, NA(), 0.5*SUM(_xlfn.IFNA('Table S3 Occupation CFs'!L454*'Weighting factors'!$B$2,0), _xlfn.IFNA('Table S3 Occupation CFs'!AA454*'Weighting factors'!$B$3, 0), _xlfn.IFNA('Table S3 Occupation CFs'!AP454*'Weighting factors'!$B$5, 0), _xlfn.IFNA('Table S3 Occupation CFs'!BE454*'Weighting factors'!$B$4,0), _xlfn.IFNA('Table S3 Occupation CFs'!BT454*'Weighting factors'!$B$6, 0)))</f>
        <v>1.4463507677357404E-15</v>
      </c>
      <c r="L452" s="51">
        <f>IF(0.5*SUM(_xlfn.IFNA('Table S3 Occupation CFs'!M454*'Weighting factors'!$B$2,0), _xlfn.IFNA('Table S3 Occupation CFs'!AB454*'Weighting factors'!$B$3, 0), _xlfn.IFNA('Table S3 Occupation CFs'!AQ454*'Weighting factors'!$B$5, 0), _xlfn.IFNA('Table S3 Occupation CFs'!BF454*'Weighting factors'!$B$4,0), _xlfn.IFNA('Table S3 Occupation CFs'!BU454*'Weighting factors'!$B$6, 0)) = 0, NA(), 0.5*SUM(_xlfn.IFNA('Table S3 Occupation CFs'!M454*'Weighting factors'!$B$2,0), _xlfn.IFNA('Table S3 Occupation CFs'!AB454*'Weighting factors'!$B$3, 0), _xlfn.IFNA('Table S3 Occupation CFs'!AQ454*'Weighting factors'!$B$5, 0), _xlfn.IFNA('Table S3 Occupation CFs'!BF454*'Weighting factors'!$B$4,0), _xlfn.IFNA('Table S3 Occupation CFs'!BU454*'Weighting factors'!$B$6, 0)))</f>
        <v>1.4677730642547801E-15</v>
      </c>
      <c r="M452" s="51">
        <f>IF(0.5*SUM(_xlfn.IFNA('Table S3 Occupation CFs'!N454*'Weighting factors'!$B$2,0), _xlfn.IFNA('Table S3 Occupation CFs'!AC454*'Weighting factors'!$B$3, 0), _xlfn.IFNA('Table S3 Occupation CFs'!AR454*'Weighting factors'!$B$5, 0), _xlfn.IFNA('Table S3 Occupation CFs'!BG454*'Weighting factors'!$B$4,0), _xlfn.IFNA('Table S3 Occupation CFs'!BV454*'Weighting factors'!$B$6, 0)) = 0, NA(), 0.5*SUM(_xlfn.IFNA('Table S3 Occupation CFs'!N454*'Weighting factors'!$B$2,0), _xlfn.IFNA('Table S3 Occupation CFs'!AC454*'Weighting factors'!$B$3, 0), _xlfn.IFNA('Table S3 Occupation CFs'!AR454*'Weighting factors'!$B$5, 0), _xlfn.IFNA('Table S3 Occupation CFs'!BG454*'Weighting factors'!$B$4,0), _xlfn.IFNA('Table S3 Occupation CFs'!BV454*'Weighting factors'!$B$6, 0)))</f>
        <v>1.471495690557142E-15</v>
      </c>
      <c r="N452" s="51">
        <f>IF(0.5*SUM(_xlfn.IFNA('Table S3 Occupation CFs'!O454*'Weighting factors'!$B$2,0), _xlfn.IFNA('Table S3 Occupation CFs'!AD454*'Weighting factors'!$B$3, 0), _xlfn.IFNA('Table S3 Occupation CFs'!AS454*'Weighting factors'!$B$5, 0), _xlfn.IFNA('Table S3 Occupation CFs'!BH454*'Weighting factors'!$B$4,0), _xlfn.IFNA('Table S3 Occupation CFs'!BW454*'Weighting factors'!$B$6, 0)) = 0, NA(), 0.5*SUM(_xlfn.IFNA('Table S3 Occupation CFs'!O454*'Weighting factors'!$B$2,0), _xlfn.IFNA('Table S3 Occupation CFs'!AD454*'Weighting factors'!$B$3, 0), _xlfn.IFNA('Table S3 Occupation CFs'!AS454*'Weighting factors'!$B$5, 0), _xlfn.IFNA('Table S3 Occupation CFs'!BH454*'Weighting factors'!$B$4,0), _xlfn.IFNA('Table S3 Occupation CFs'!BW454*'Weighting factors'!$B$6, 0)))</f>
        <v>1.3980032154707453E-15</v>
      </c>
      <c r="O452" s="51">
        <f>IF(0.5*SUM(_xlfn.IFNA('Table S3 Occupation CFs'!P454*'Weighting factors'!$B$2,0), _xlfn.IFNA('Table S3 Occupation CFs'!AE454*'Weighting factors'!$B$3, 0), _xlfn.IFNA('Table S3 Occupation CFs'!AT454*'Weighting factors'!$B$5, 0), _xlfn.IFNA('Table S3 Occupation CFs'!BI454*'Weighting factors'!$B$4,0), _xlfn.IFNA('Table S3 Occupation CFs'!BX454*'Weighting factors'!$B$6, 0)) = 0, NA(), 0.5*SUM(_xlfn.IFNA('Table S3 Occupation CFs'!P454*'Weighting factors'!$B$2,0), _xlfn.IFNA('Table S3 Occupation CFs'!AE454*'Weighting factors'!$B$3, 0), _xlfn.IFNA('Table S3 Occupation CFs'!AT454*'Weighting factors'!$B$5, 0), _xlfn.IFNA('Table S3 Occupation CFs'!BI454*'Weighting factors'!$B$4,0), _xlfn.IFNA('Table S3 Occupation CFs'!BX454*'Weighting factors'!$B$6, 0)))</f>
        <v>1.4720080440707035E-15</v>
      </c>
      <c r="P452" s="51">
        <f>IF(0.5*SUM(_xlfn.IFNA('Table S3 Occupation CFs'!Q454*'Weighting factors'!$B$2,0), _xlfn.IFNA('Table S3 Occupation CFs'!AF454*'Weighting factors'!$B$3, 0), _xlfn.IFNA('Table S3 Occupation CFs'!AU454*'Weighting factors'!$B$5, 0), _xlfn.IFNA('Table S3 Occupation CFs'!BJ454*'Weighting factors'!$B$4,0), _xlfn.IFNA('Table S3 Occupation CFs'!BY454*'Weighting factors'!$B$6, 0)) = 0, NA(), 0.5*SUM(_xlfn.IFNA('Table S3 Occupation CFs'!Q454*'Weighting factors'!$B$2,0), _xlfn.IFNA('Table S3 Occupation CFs'!AF454*'Weighting factors'!$B$3, 0), _xlfn.IFNA('Table S3 Occupation CFs'!AU454*'Weighting factors'!$B$5, 0), _xlfn.IFNA('Table S3 Occupation CFs'!BJ454*'Weighting factors'!$B$4,0), _xlfn.IFNA('Table S3 Occupation CFs'!BY454*'Weighting factors'!$B$6, 0)))</f>
        <v>1.4978938118924849E-15</v>
      </c>
    </row>
    <row r="453" spans="1:16" x14ac:dyDescent="0.45">
      <c r="A453" s="3" t="s">
        <v>464</v>
      </c>
      <c r="B453" s="51" t="e">
        <f>IF(0.5*SUM(_xlfn.IFNA('Table S3 Occupation CFs'!E455*'Weighting factors'!$B$2,0), _xlfn.IFNA('Table S3 Occupation CFs'!T455*'Weighting factors'!$B$3, 0), _xlfn.IFNA('Table S3 Occupation CFs'!AI455*'Weighting factors'!$B$5, 0), _xlfn.IFNA('Table S3 Occupation CFs'!AX455*'Weighting factors'!$B$4,0), _xlfn.IFNA('Table S3 Occupation CFs'!BM455*'Weighting factors'!$B$6, 0)) = 0, NA(), 0.5*SUM(_xlfn.IFNA('Table S3 Occupation CFs'!E455*'Weighting factors'!$B$2,0), _xlfn.IFNA('Table S3 Occupation CFs'!T455*'Weighting factors'!$B$3, 0), _xlfn.IFNA('Table S3 Occupation CFs'!AI455*'Weighting factors'!$B$5, 0), _xlfn.IFNA('Table S3 Occupation CFs'!AX455*'Weighting factors'!$B$4,0), _xlfn.IFNA('Table S3 Occupation CFs'!BM455*'Weighting factors'!$B$6, 0)))</f>
        <v>#N/A</v>
      </c>
      <c r="C453" s="51" t="e">
        <f>IF(0.5*SUM(_xlfn.IFNA('Table S3 Occupation CFs'!D455*'Weighting factors'!$B$2,0), _xlfn.IFNA('Table S3 Occupation CFs'!S455*'Weighting factors'!$B$3, 0), _xlfn.IFNA('Table S3 Occupation CFs'!AH455*'Weighting factors'!$B$5, 0), _xlfn.IFNA('Table S3 Occupation CFs'!AW455*'Weighting factors'!$B$4,0), _xlfn.IFNA('Table S3 Occupation CFs'!BL455*'Weighting factors'!$B$6, 0)) = 0, NA(), 0.5*SUM(_xlfn.IFNA('Table S3 Occupation CFs'!D455*'Weighting factors'!$B$2,0), _xlfn.IFNA('Table S3 Occupation CFs'!S455*'Weighting factors'!$B$3, 0), _xlfn.IFNA('Table S3 Occupation CFs'!AH455*'Weighting factors'!$B$5, 0), _xlfn.IFNA('Table S3 Occupation CFs'!AW455*'Weighting factors'!$B$4,0), _xlfn.IFNA('Table S3 Occupation CFs'!BL455*'Weighting factors'!$B$6, 0)))</f>
        <v>#N/A</v>
      </c>
      <c r="D453" s="51">
        <f>IF(0.5*SUM(_xlfn.IFNA('Table S3 Occupation CFs'!C455*'Weighting factors'!$B$2,0), _xlfn.IFNA('Table S3 Occupation CFs'!R455*'Weighting factors'!$B$3, 0), _xlfn.IFNA('Table S3 Occupation CFs'!AG455*'Weighting factors'!$B$5, 0), _xlfn.IFNA('Table S3 Occupation CFs'!AV455*'Weighting factors'!$B$4,0), _xlfn.IFNA('Table S3 Occupation CFs'!BK455*'Weighting factors'!$B$6, 0)) = 0, NA(), 0.5*SUM(_xlfn.IFNA('Table S3 Occupation CFs'!C455*'Weighting factors'!$B$2,0), _xlfn.IFNA('Table S3 Occupation CFs'!R455*'Weighting factors'!$B$3, 0), _xlfn.IFNA('Table S3 Occupation CFs'!AG455*'Weighting factors'!$B$5, 0), _xlfn.IFNA('Table S3 Occupation CFs'!AV455*'Weighting factors'!$B$4,0), _xlfn.IFNA('Table S3 Occupation CFs'!BK455*'Weighting factors'!$B$6, 0)))</f>
        <v>2.4559721746018565E-14</v>
      </c>
      <c r="E453" s="51">
        <f>IF(0.5*SUM(_xlfn.IFNA('Table S3 Occupation CFs'!F455*'Weighting factors'!$B$2,0), _xlfn.IFNA('Table S3 Occupation CFs'!U455*'Weighting factors'!$B$3, 0), _xlfn.IFNA('Table S3 Occupation CFs'!AJ455*'Weighting factors'!$B$5, 0), _xlfn.IFNA('Table S3 Occupation CFs'!AY455*'Weighting factors'!$B$4,0), _xlfn.IFNA('Table S3 Occupation CFs'!BN455*'Weighting factors'!$B$6, 0)) = 0, NA(), 0.5*SUM(_xlfn.IFNA('Table S3 Occupation CFs'!F455*'Weighting factors'!$B$2,0), _xlfn.IFNA('Table S3 Occupation CFs'!U455*'Weighting factors'!$B$3, 0), _xlfn.IFNA('Table S3 Occupation CFs'!AJ455*'Weighting factors'!$B$5, 0), _xlfn.IFNA('Table S3 Occupation CFs'!AY455*'Weighting factors'!$B$4,0), _xlfn.IFNA('Table S3 Occupation CFs'!BN455*'Weighting factors'!$B$6, 0)))</f>
        <v>2.5634832725729078E-14</v>
      </c>
      <c r="F453" s="51">
        <f>IF(0.5*SUM(_xlfn.IFNA('Table S3 Occupation CFs'!G455*'Weighting factors'!$B$2,0), _xlfn.IFNA('Table S3 Occupation CFs'!V455*'Weighting factors'!$B$3, 0), _xlfn.IFNA('Table S3 Occupation CFs'!AK455*'Weighting factors'!$B$5, 0), _xlfn.IFNA('Table S3 Occupation CFs'!AZ455*'Weighting factors'!$B$4,0), _xlfn.IFNA('Table S3 Occupation CFs'!BO455*'Weighting factors'!$B$6, 0)) = 0, NA(), 0.5*SUM(_xlfn.IFNA('Table S3 Occupation CFs'!G455*'Weighting factors'!$B$2,0), _xlfn.IFNA('Table S3 Occupation CFs'!V455*'Weighting factors'!$B$3, 0), _xlfn.IFNA('Table S3 Occupation CFs'!AK455*'Weighting factors'!$B$5, 0), _xlfn.IFNA('Table S3 Occupation CFs'!AZ455*'Weighting factors'!$B$4,0), _xlfn.IFNA('Table S3 Occupation CFs'!BO455*'Weighting factors'!$B$6, 0)))</f>
        <v>2.6091705485960899E-14</v>
      </c>
      <c r="G453" s="51">
        <f>IF(0.5*SUM(_xlfn.IFNA('Table S3 Occupation CFs'!H455*'Weighting factors'!$B$2,0), _xlfn.IFNA('Table S3 Occupation CFs'!W455*'Weighting factors'!$B$3, 0), _xlfn.IFNA('Table S3 Occupation CFs'!AL455*'Weighting factors'!$B$5, 0), _xlfn.IFNA('Table S3 Occupation CFs'!BA455*'Weighting factors'!$B$4,0), _xlfn.IFNA('Table S3 Occupation CFs'!BP455*'Weighting factors'!$B$6, 0)) = 0, NA(), 0.5*SUM(_xlfn.IFNA('Table S3 Occupation CFs'!H455*'Weighting factors'!$B$2,0), _xlfn.IFNA('Table S3 Occupation CFs'!W455*'Weighting factors'!$B$3, 0), _xlfn.IFNA('Table S3 Occupation CFs'!AL455*'Weighting factors'!$B$5, 0), _xlfn.IFNA('Table S3 Occupation CFs'!BA455*'Weighting factors'!$B$4,0), _xlfn.IFNA('Table S3 Occupation CFs'!BP455*'Weighting factors'!$B$6, 0)))</f>
        <v>2.6721341676287602E-14</v>
      </c>
      <c r="H453" s="51">
        <f>IF(0.5*SUM(_xlfn.IFNA('Table S3 Occupation CFs'!I455*'Weighting factors'!$B$2,0), _xlfn.IFNA('Table S3 Occupation CFs'!X455*'Weighting factors'!$B$3, 0), _xlfn.IFNA('Table S3 Occupation CFs'!AM455*'Weighting factors'!$B$5, 0), _xlfn.IFNA('Table S3 Occupation CFs'!BB455*'Weighting factors'!$B$4,0), _xlfn.IFNA('Table S3 Occupation CFs'!BQ455*'Weighting factors'!$B$6, 0)) = 0, NA(), 0.5*SUM(_xlfn.IFNA('Table S3 Occupation CFs'!I455*'Weighting factors'!$B$2,0), _xlfn.IFNA('Table S3 Occupation CFs'!X455*'Weighting factors'!$B$3, 0), _xlfn.IFNA('Table S3 Occupation CFs'!AM455*'Weighting factors'!$B$5, 0), _xlfn.IFNA('Table S3 Occupation CFs'!BB455*'Weighting factors'!$B$4,0), _xlfn.IFNA('Table S3 Occupation CFs'!BQ455*'Weighting factors'!$B$6, 0)))</f>
        <v>2.5423230567879685E-14</v>
      </c>
      <c r="I453" s="51">
        <f>IF(0.5*SUM(_xlfn.IFNA('Table S3 Occupation CFs'!J455*'Weighting factors'!$B$2,0), _xlfn.IFNA('Table S3 Occupation CFs'!Y455*'Weighting factors'!$B$3, 0), _xlfn.IFNA('Table S3 Occupation CFs'!AN455*'Weighting factors'!$B$5, 0), _xlfn.IFNA('Table S3 Occupation CFs'!BC455*'Weighting factors'!$B$4,0), _xlfn.IFNA('Table S3 Occupation CFs'!BR455*'Weighting factors'!$B$6, 0)) = 0, NA(), 0.5*SUM(_xlfn.IFNA('Table S3 Occupation CFs'!J455*'Weighting factors'!$B$2,0), _xlfn.IFNA('Table S3 Occupation CFs'!Y455*'Weighting factors'!$B$3, 0), _xlfn.IFNA('Table S3 Occupation CFs'!AN455*'Weighting factors'!$B$5, 0), _xlfn.IFNA('Table S3 Occupation CFs'!BC455*'Weighting factors'!$B$4,0), _xlfn.IFNA('Table S3 Occupation CFs'!BR455*'Weighting factors'!$B$6, 0)))</f>
        <v>2.5925023741927682E-14</v>
      </c>
      <c r="J453" s="51">
        <f>IF(0.5*SUM(_xlfn.IFNA('Table S3 Occupation CFs'!K455*'Weighting factors'!$B$2,0), _xlfn.IFNA('Table S3 Occupation CFs'!Z455*'Weighting factors'!$B$3, 0), _xlfn.IFNA('Table S3 Occupation CFs'!AO455*'Weighting factors'!$B$5, 0), _xlfn.IFNA('Table S3 Occupation CFs'!BD455*'Weighting factors'!$B$4,0), _xlfn.IFNA('Table S3 Occupation CFs'!BS455*'Weighting factors'!$B$6, 0)) = 0, NA(), 0.5*SUM(_xlfn.IFNA('Table S3 Occupation CFs'!K455*'Weighting factors'!$B$2,0), _xlfn.IFNA('Table S3 Occupation CFs'!Z455*'Weighting factors'!$B$3, 0), _xlfn.IFNA('Table S3 Occupation CFs'!AO455*'Weighting factors'!$B$5, 0), _xlfn.IFNA('Table S3 Occupation CFs'!BD455*'Weighting factors'!$B$4,0), _xlfn.IFNA('Table S3 Occupation CFs'!BS455*'Weighting factors'!$B$6, 0)))</f>
        <v>2.6377056477758966E-14</v>
      </c>
      <c r="K453" s="51">
        <f>IF(0.5*SUM(_xlfn.IFNA('Table S3 Occupation CFs'!L455*'Weighting factors'!$B$2,0), _xlfn.IFNA('Table S3 Occupation CFs'!AA455*'Weighting factors'!$B$3, 0), _xlfn.IFNA('Table S3 Occupation CFs'!AP455*'Weighting factors'!$B$5, 0), _xlfn.IFNA('Table S3 Occupation CFs'!BE455*'Weighting factors'!$B$4,0), _xlfn.IFNA('Table S3 Occupation CFs'!BT455*'Weighting factors'!$B$6, 0)) = 0, NA(), 0.5*SUM(_xlfn.IFNA('Table S3 Occupation CFs'!L455*'Weighting factors'!$B$2,0), _xlfn.IFNA('Table S3 Occupation CFs'!AA455*'Weighting factors'!$B$3, 0), _xlfn.IFNA('Table S3 Occupation CFs'!AP455*'Weighting factors'!$B$5, 0), _xlfn.IFNA('Table S3 Occupation CFs'!BE455*'Weighting factors'!$B$4,0), _xlfn.IFNA('Table S3 Occupation CFs'!BT455*'Weighting factors'!$B$6, 0)))</f>
        <v>2.5546960001022039E-14</v>
      </c>
      <c r="L453" s="51">
        <f>IF(0.5*SUM(_xlfn.IFNA('Table S3 Occupation CFs'!M455*'Weighting factors'!$B$2,0), _xlfn.IFNA('Table S3 Occupation CFs'!AB455*'Weighting factors'!$B$3, 0), _xlfn.IFNA('Table S3 Occupation CFs'!AQ455*'Weighting factors'!$B$5, 0), _xlfn.IFNA('Table S3 Occupation CFs'!BF455*'Weighting factors'!$B$4,0), _xlfn.IFNA('Table S3 Occupation CFs'!BU455*'Weighting factors'!$B$6, 0)) = 0, NA(), 0.5*SUM(_xlfn.IFNA('Table S3 Occupation CFs'!M455*'Weighting factors'!$B$2,0), _xlfn.IFNA('Table S3 Occupation CFs'!AB455*'Weighting factors'!$B$3, 0), _xlfn.IFNA('Table S3 Occupation CFs'!AQ455*'Weighting factors'!$B$5, 0), _xlfn.IFNA('Table S3 Occupation CFs'!BF455*'Weighting factors'!$B$4,0), _xlfn.IFNA('Table S3 Occupation CFs'!BU455*'Weighting factors'!$B$6, 0)))</f>
        <v>2.6168848338202848E-14</v>
      </c>
      <c r="M453" s="51">
        <f>IF(0.5*SUM(_xlfn.IFNA('Table S3 Occupation CFs'!N455*'Weighting factors'!$B$2,0), _xlfn.IFNA('Table S3 Occupation CFs'!AC455*'Weighting factors'!$B$3, 0), _xlfn.IFNA('Table S3 Occupation CFs'!AR455*'Weighting factors'!$B$5, 0), _xlfn.IFNA('Table S3 Occupation CFs'!BG455*'Weighting factors'!$B$4,0), _xlfn.IFNA('Table S3 Occupation CFs'!BV455*'Weighting factors'!$B$6, 0)) = 0, NA(), 0.5*SUM(_xlfn.IFNA('Table S3 Occupation CFs'!N455*'Weighting factors'!$B$2,0), _xlfn.IFNA('Table S3 Occupation CFs'!AC455*'Weighting factors'!$B$3, 0), _xlfn.IFNA('Table S3 Occupation CFs'!AR455*'Weighting factors'!$B$5, 0), _xlfn.IFNA('Table S3 Occupation CFs'!BG455*'Weighting factors'!$B$4,0), _xlfn.IFNA('Table S3 Occupation CFs'!BV455*'Weighting factors'!$B$6, 0)))</f>
        <v>2.6277230563002975E-14</v>
      </c>
      <c r="N453" s="51">
        <f>IF(0.5*SUM(_xlfn.IFNA('Table S3 Occupation CFs'!O455*'Weighting factors'!$B$2,0), _xlfn.IFNA('Table S3 Occupation CFs'!AD455*'Weighting factors'!$B$3, 0), _xlfn.IFNA('Table S3 Occupation CFs'!AS455*'Weighting factors'!$B$5, 0), _xlfn.IFNA('Table S3 Occupation CFs'!BH455*'Weighting factors'!$B$4,0), _xlfn.IFNA('Table S3 Occupation CFs'!BW455*'Weighting factors'!$B$6, 0)) = 0, NA(), 0.5*SUM(_xlfn.IFNA('Table S3 Occupation CFs'!O455*'Weighting factors'!$B$2,0), _xlfn.IFNA('Table S3 Occupation CFs'!AD455*'Weighting factors'!$B$3, 0), _xlfn.IFNA('Table S3 Occupation CFs'!AS455*'Weighting factors'!$B$5, 0), _xlfn.IFNA('Table S3 Occupation CFs'!BH455*'Weighting factors'!$B$4,0), _xlfn.IFNA('Table S3 Occupation CFs'!BW455*'Weighting factors'!$B$6, 0)))</f>
        <v>2.3782104799416956E-14</v>
      </c>
      <c r="O453" s="51">
        <f>IF(0.5*SUM(_xlfn.IFNA('Table S3 Occupation CFs'!P455*'Weighting factors'!$B$2,0), _xlfn.IFNA('Table S3 Occupation CFs'!AE455*'Weighting factors'!$B$3, 0), _xlfn.IFNA('Table S3 Occupation CFs'!AT455*'Weighting factors'!$B$5, 0), _xlfn.IFNA('Table S3 Occupation CFs'!BI455*'Weighting factors'!$B$4,0), _xlfn.IFNA('Table S3 Occupation CFs'!BX455*'Weighting factors'!$B$6, 0)) = 0, NA(), 0.5*SUM(_xlfn.IFNA('Table S3 Occupation CFs'!P455*'Weighting factors'!$B$2,0), _xlfn.IFNA('Table S3 Occupation CFs'!AE455*'Weighting factors'!$B$3, 0), _xlfn.IFNA('Table S3 Occupation CFs'!AT455*'Weighting factors'!$B$5, 0), _xlfn.IFNA('Table S3 Occupation CFs'!BI455*'Weighting factors'!$B$4,0), _xlfn.IFNA('Table S3 Occupation CFs'!BX455*'Weighting factors'!$B$6, 0)))</f>
        <v>2.6131920920989294E-14</v>
      </c>
      <c r="P453" s="51">
        <f>IF(0.5*SUM(_xlfn.IFNA('Table S3 Occupation CFs'!Q455*'Weighting factors'!$B$2,0), _xlfn.IFNA('Table S3 Occupation CFs'!AF455*'Weighting factors'!$B$3, 0), _xlfn.IFNA('Table S3 Occupation CFs'!AU455*'Weighting factors'!$B$5, 0), _xlfn.IFNA('Table S3 Occupation CFs'!BJ455*'Weighting factors'!$B$4,0), _xlfn.IFNA('Table S3 Occupation CFs'!BY455*'Weighting factors'!$B$6, 0)) = 0, NA(), 0.5*SUM(_xlfn.IFNA('Table S3 Occupation CFs'!Q455*'Weighting factors'!$B$2,0), _xlfn.IFNA('Table S3 Occupation CFs'!AF455*'Weighting factors'!$B$3, 0), _xlfn.IFNA('Table S3 Occupation CFs'!AU455*'Weighting factors'!$B$5, 0), _xlfn.IFNA('Table S3 Occupation CFs'!BJ455*'Weighting factors'!$B$4,0), _xlfn.IFNA('Table S3 Occupation CFs'!BY455*'Weighting factors'!$B$6, 0)))</f>
        <v>2.6954474287308166E-14</v>
      </c>
    </row>
    <row r="454" spans="1:16" x14ac:dyDescent="0.45">
      <c r="A454" s="3" t="s">
        <v>465</v>
      </c>
      <c r="B454" s="51" t="e">
        <f>IF(0.5*SUM(_xlfn.IFNA('Table S3 Occupation CFs'!E456*'Weighting factors'!$B$2,0), _xlfn.IFNA('Table S3 Occupation CFs'!T456*'Weighting factors'!$B$3, 0), _xlfn.IFNA('Table S3 Occupation CFs'!AI456*'Weighting factors'!$B$5, 0), _xlfn.IFNA('Table S3 Occupation CFs'!AX456*'Weighting factors'!$B$4,0), _xlfn.IFNA('Table S3 Occupation CFs'!BM456*'Weighting factors'!$B$6, 0)) = 0, NA(), 0.5*SUM(_xlfn.IFNA('Table S3 Occupation CFs'!E456*'Weighting factors'!$B$2,0), _xlfn.IFNA('Table S3 Occupation CFs'!T456*'Weighting factors'!$B$3, 0), _xlfn.IFNA('Table S3 Occupation CFs'!AI456*'Weighting factors'!$B$5, 0), _xlfn.IFNA('Table S3 Occupation CFs'!AX456*'Weighting factors'!$B$4,0), _xlfn.IFNA('Table S3 Occupation CFs'!BM456*'Weighting factors'!$B$6, 0)))</f>
        <v>#N/A</v>
      </c>
      <c r="C454" s="51" t="e">
        <f>IF(0.5*SUM(_xlfn.IFNA('Table S3 Occupation CFs'!D456*'Weighting factors'!$B$2,0), _xlfn.IFNA('Table S3 Occupation CFs'!S456*'Weighting factors'!$B$3, 0), _xlfn.IFNA('Table S3 Occupation CFs'!AH456*'Weighting factors'!$B$5, 0), _xlfn.IFNA('Table S3 Occupation CFs'!AW456*'Weighting factors'!$B$4,0), _xlfn.IFNA('Table S3 Occupation CFs'!BL456*'Weighting factors'!$B$6, 0)) = 0, NA(), 0.5*SUM(_xlfn.IFNA('Table S3 Occupation CFs'!D456*'Weighting factors'!$B$2,0), _xlfn.IFNA('Table S3 Occupation CFs'!S456*'Weighting factors'!$B$3, 0), _xlfn.IFNA('Table S3 Occupation CFs'!AH456*'Weighting factors'!$B$5, 0), _xlfn.IFNA('Table S3 Occupation CFs'!AW456*'Weighting factors'!$B$4,0), _xlfn.IFNA('Table S3 Occupation CFs'!BL456*'Weighting factors'!$B$6, 0)))</f>
        <v>#N/A</v>
      </c>
      <c r="D454" s="51">
        <f>IF(0.5*SUM(_xlfn.IFNA('Table S3 Occupation CFs'!C456*'Weighting factors'!$B$2,0), _xlfn.IFNA('Table S3 Occupation CFs'!R456*'Weighting factors'!$B$3, 0), _xlfn.IFNA('Table S3 Occupation CFs'!AG456*'Weighting factors'!$B$5, 0), _xlfn.IFNA('Table S3 Occupation CFs'!AV456*'Weighting factors'!$B$4,0), _xlfn.IFNA('Table S3 Occupation CFs'!BK456*'Weighting factors'!$B$6, 0)) = 0, NA(), 0.5*SUM(_xlfn.IFNA('Table S3 Occupation CFs'!C456*'Weighting factors'!$B$2,0), _xlfn.IFNA('Table S3 Occupation CFs'!R456*'Weighting factors'!$B$3, 0), _xlfn.IFNA('Table S3 Occupation CFs'!AG456*'Weighting factors'!$B$5, 0), _xlfn.IFNA('Table S3 Occupation CFs'!AV456*'Weighting factors'!$B$4,0), _xlfn.IFNA('Table S3 Occupation CFs'!BK456*'Weighting factors'!$B$6, 0)))</f>
        <v>4.63860460690368E-15</v>
      </c>
      <c r="E454" s="51">
        <f>IF(0.5*SUM(_xlfn.IFNA('Table S3 Occupation CFs'!F456*'Weighting factors'!$B$2,0), _xlfn.IFNA('Table S3 Occupation CFs'!U456*'Weighting factors'!$B$3, 0), _xlfn.IFNA('Table S3 Occupation CFs'!AJ456*'Weighting factors'!$B$5, 0), _xlfn.IFNA('Table S3 Occupation CFs'!AY456*'Weighting factors'!$B$4,0), _xlfn.IFNA('Table S3 Occupation CFs'!BN456*'Weighting factors'!$B$6, 0)) = 0, NA(), 0.5*SUM(_xlfn.IFNA('Table S3 Occupation CFs'!F456*'Weighting factors'!$B$2,0), _xlfn.IFNA('Table S3 Occupation CFs'!U456*'Weighting factors'!$B$3, 0), _xlfn.IFNA('Table S3 Occupation CFs'!AJ456*'Weighting factors'!$B$5, 0), _xlfn.IFNA('Table S3 Occupation CFs'!AY456*'Weighting factors'!$B$4,0), _xlfn.IFNA('Table S3 Occupation CFs'!BN456*'Weighting factors'!$B$6, 0)))</f>
        <v>4.7900666919684406E-15</v>
      </c>
      <c r="F454" s="51">
        <f>IF(0.5*SUM(_xlfn.IFNA('Table S3 Occupation CFs'!G456*'Weighting factors'!$B$2,0), _xlfn.IFNA('Table S3 Occupation CFs'!V456*'Weighting factors'!$B$3, 0), _xlfn.IFNA('Table S3 Occupation CFs'!AK456*'Weighting factors'!$B$5, 0), _xlfn.IFNA('Table S3 Occupation CFs'!AZ456*'Weighting factors'!$B$4,0), _xlfn.IFNA('Table S3 Occupation CFs'!BO456*'Weighting factors'!$B$6, 0)) = 0, NA(), 0.5*SUM(_xlfn.IFNA('Table S3 Occupation CFs'!G456*'Weighting factors'!$B$2,0), _xlfn.IFNA('Table S3 Occupation CFs'!V456*'Weighting factors'!$B$3, 0), _xlfn.IFNA('Table S3 Occupation CFs'!AK456*'Weighting factors'!$B$5, 0), _xlfn.IFNA('Table S3 Occupation CFs'!AZ456*'Weighting factors'!$B$4,0), _xlfn.IFNA('Table S3 Occupation CFs'!BO456*'Weighting factors'!$B$6, 0)))</f>
        <v>4.8887858862486006E-15</v>
      </c>
      <c r="G454" s="51">
        <f>IF(0.5*SUM(_xlfn.IFNA('Table S3 Occupation CFs'!H456*'Weighting factors'!$B$2,0), _xlfn.IFNA('Table S3 Occupation CFs'!W456*'Weighting factors'!$B$3, 0), _xlfn.IFNA('Table S3 Occupation CFs'!AL456*'Weighting factors'!$B$5, 0), _xlfn.IFNA('Table S3 Occupation CFs'!BA456*'Weighting factors'!$B$4,0), _xlfn.IFNA('Table S3 Occupation CFs'!BP456*'Weighting factors'!$B$6, 0)) = 0, NA(), 0.5*SUM(_xlfn.IFNA('Table S3 Occupation CFs'!H456*'Weighting factors'!$B$2,0), _xlfn.IFNA('Table S3 Occupation CFs'!W456*'Weighting factors'!$B$3, 0), _xlfn.IFNA('Table S3 Occupation CFs'!AL456*'Weighting factors'!$B$5, 0), _xlfn.IFNA('Table S3 Occupation CFs'!BA456*'Weighting factors'!$B$4,0), _xlfn.IFNA('Table S3 Occupation CFs'!BP456*'Weighting factors'!$B$6, 0)))</f>
        <v>5.0248350947134399E-15</v>
      </c>
      <c r="H454" s="51">
        <f>IF(0.5*SUM(_xlfn.IFNA('Table S3 Occupation CFs'!I456*'Weighting factors'!$B$2,0), _xlfn.IFNA('Table S3 Occupation CFs'!X456*'Weighting factors'!$B$3, 0), _xlfn.IFNA('Table S3 Occupation CFs'!AM456*'Weighting factors'!$B$5, 0), _xlfn.IFNA('Table S3 Occupation CFs'!BB456*'Weighting factors'!$B$4,0), _xlfn.IFNA('Table S3 Occupation CFs'!BQ456*'Weighting factors'!$B$6, 0)) = 0, NA(), 0.5*SUM(_xlfn.IFNA('Table S3 Occupation CFs'!I456*'Weighting factors'!$B$2,0), _xlfn.IFNA('Table S3 Occupation CFs'!X456*'Weighting factors'!$B$3, 0), _xlfn.IFNA('Table S3 Occupation CFs'!AM456*'Weighting factors'!$B$5, 0), _xlfn.IFNA('Table S3 Occupation CFs'!BB456*'Weighting factors'!$B$4,0), _xlfn.IFNA('Table S3 Occupation CFs'!BQ456*'Weighting factors'!$B$6, 0)))</f>
        <v>4.8440800957112658E-15</v>
      </c>
      <c r="I454" s="51">
        <f>IF(0.5*SUM(_xlfn.IFNA('Table S3 Occupation CFs'!J456*'Weighting factors'!$B$2,0), _xlfn.IFNA('Table S3 Occupation CFs'!Y456*'Weighting factors'!$B$3, 0), _xlfn.IFNA('Table S3 Occupation CFs'!AN456*'Weighting factors'!$B$5, 0), _xlfn.IFNA('Table S3 Occupation CFs'!BC456*'Weighting factors'!$B$4,0), _xlfn.IFNA('Table S3 Occupation CFs'!BR456*'Weighting factors'!$B$6, 0)) = 0, NA(), 0.5*SUM(_xlfn.IFNA('Table S3 Occupation CFs'!J456*'Weighting factors'!$B$2,0), _xlfn.IFNA('Table S3 Occupation CFs'!Y456*'Weighting factors'!$B$3, 0), _xlfn.IFNA('Table S3 Occupation CFs'!AN456*'Weighting factors'!$B$5, 0), _xlfn.IFNA('Table S3 Occupation CFs'!BC456*'Weighting factors'!$B$4,0), _xlfn.IFNA('Table S3 Occupation CFs'!BR456*'Weighting factors'!$B$6, 0)))</f>
        <v>4.9333637850395246E-15</v>
      </c>
      <c r="J454" s="51">
        <f>IF(0.5*SUM(_xlfn.IFNA('Table S3 Occupation CFs'!K456*'Weighting factors'!$B$2,0), _xlfn.IFNA('Table S3 Occupation CFs'!Z456*'Weighting factors'!$B$3, 0), _xlfn.IFNA('Table S3 Occupation CFs'!AO456*'Weighting factors'!$B$5, 0), _xlfn.IFNA('Table S3 Occupation CFs'!BD456*'Weighting factors'!$B$4,0), _xlfn.IFNA('Table S3 Occupation CFs'!BS456*'Weighting factors'!$B$6, 0)) = 0, NA(), 0.5*SUM(_xlfn.IFNA('Table S3 Occupation CFs'!K456*'Weighting factors'!$B$2,0), _xlfn.IFNA('Table S3 Occupation CFs'!Z456*'Weighting factors'!$B$3, 0), _xlfn.IFNA('Table S3 Occupation CFs'!AO456*'Weighting factors'!$B$5, 0), _xlfn.IFNA('Table S3 Occupation CFs'!BD456*'Weighting factors'!$B$4,0), _xlfn.IFNA('Table S3 Occupation CFs'!BS456*'Weighting factors'!$B$6, 0)))</f>
        <v>5.0137977074291764E-15</v>
      </c>
      <c r="K454" s="51">
        <f>IF(0.5*SUM(_xlfn.IFNA('Table S3 Occupation CFs'!L456*'Weighting factors'!$B$2,0), _xlfn.IFNA('Table S3 Occupation CFs'!AA456*'Weighting factors'!$B$3, 0), _xlfn.IFNA('Table S3 Occupation CFs'!AP456*'Weighting factors'!$B$5, 0), _xlfn.IFNA('Table S3 Occupation CFs'!BE456*'Weighting factors'!$B$4,0), _xlfn.IFNA('Table S3 Occupation CFs'!BT456*'Weighting factors'!$B$6, 0)) = 0, NA(), 0.5*SUM(_xlfn.IFNA('Table S3 Occupation CFs'!L456*'Weighting factors'!$B$2,0), _xlfn.IFNA('Table S3 Occupation CFs'!AA456*'Weighting factors'!$B$3, 0), _xlfn.IFNA('Table S3 Occupation CFs'!AP456*'Weighting factors'!$B$5, 0), _xlfn.IFNA('Table S3 Occupation CFs'!BE456*'Weighting factors'!$B$4,0), _xlfn.IFNA('Table S3 Occupation CFs'!BT456*'Weighting factors'!$B$6, 0)))</f>
        <v>4.761171951063026E-15</v>
      </c>
      <c r="L454" s="51">
        <f>IF(0.5*SUM(_xlfn.IFNA('Table S3 Occupation CFs'!M456*'Weighting factors'!$B$2,0), _xlfn.IFNA('Table S3 Occupation CFs'!AB456*'Weighting factors'!$B$3, 0), _xlfn.IFNA('Table S3 Occupation CFs'!AQ456*'Weighting factors'!$B$5, 0), _xlfn.IFNA('Table S3 Occupation CFs'!BF456*'Weighting factors'!$B$4,0), _xlfn.IFNA('Table S3 Occupation CFs'!BU456*'Weighting factors'!$B$6, 0)) = 0, NA(), 0.5*SUM(_xlfn.IFNA('Table S3 Occupation CFs'!M456*'Weighting factors'!$B$2,0), _xlfn.IFNA('Table S3 Occupation CFs'!AB456*'Weighting factors'!$B$3, 0), _xlfn.IFNA('Table S3 Occupation CFs'!AQ456*'Weighting factors'!$B$5, 0), _xlfn.IFNA('Table S3 Occupation CFs'!BF456*'Weighting factors'!$B$4,0), _xlfn.IFNA('Table S3 Occupation CFs'!BU456*'Weighting factors'!$B$6, 0)))</f>
        <v>4.8982441893815864E-15</v>
      </c>
      <c r="M454" s="51">
        <f>IF(0.5*SUM(_xlfn.IFNA('Table S3 Occupation CFs'!N456*'Weighting factors'!$B$2,0), _xlfn.IFNA('Table S3 Occupation CFs'!AC456*'Weighting factors'!$B$3, 0), _xlfn.IFNA('Table S3 Occupation CFs'!AR456*'Weighting factors'!$B$5, 0), _xlfn.IFNA('Table S3 Occupation CFs'!BG456*'Weighting factors'!$B$4,0), _xlfn.IFNA('Table S3 Occupation CFs'!BV456*'Weighting factors'!$B$6, 0)) = 0, NA(), 0.5*SUM(_xlfn.IFNA('Table S3 Occupation CFs'!N456*'Weighting factors'!$B$2,0), _xlfn.IFNA('Table S3 Occupation CFs'!AC456*'Weighting factors'!$B$3, 0), _xlfn.IFNA('Table S3 Occupation CFs'!AR456*'Weighting factors'!$B$5, 0), _xlfn.IFNA('Table S3 Occupation CFs'!BG456*'Weighting factors'!$B$4,0), _xlfn.IFNA('Table S3 Occupation CFs'!BV456*'Weighting factors'!$B$6, 0)))</f>
        <v>4.92206947952781E-15</v>
      </c>
      <c r="N454" s="51">
        <f>IF(0.5*SUM(_xlfn.IFNA('Table S3 Occupation CFs'!O456*'Weighting factors'!$B$2,0), _xlfn.IFNA('Table S3 Occupation CFs'!AD456*'Weighting factors'!$B$3, 0), _xlfn.IFNA('Table S3 Occupation CFs'!AS456*'Weighting factors'!$B$5, 0), _xlfn.IFNA('Table S3 Occupation CFs'!BH456*'Weighting factors'!$B$4,0), _xlfn.IFNA('Table S3 Occupation CFs'!BW456*'Weighting factors'!$B$6, 0)) = 0, NA(), 0.5*SUM(_xlfn.IFNA('Table S3 Occupation CFs'!O456*'Weighting factors'!$B$2,0), _xlfn.IFNA('Table S3 Occupation CFs'!AD456*'Weighting factors'!$B$3, 0), _xlfn.IFNA('Table S3 Occupation CFs'!AS456*'Weighting factors'!$B$5, 0), _xlfn.IFNA('Table S3 Occupation CFs'!BH456*'Weighting factors'!$B$4,0), _xlfn.IFNA('Table S3 Occupation CFs'!BW456*'Weighting factors'!$B$6, 0)))</f>
        <v>4.370750224571304E-15</v>
      </c>
      <c r="O454" s="51">
        <f>IF(0.5*SUM(_xlfn.IFNA('Table S3 Occupation CFs'!P456*'Weighting factors'!$B$2,0), _xlfn.IFNA('Table S3 Occupation CFs'!AE456*'Weighting factors'!$B$3, 0), _xlfn.IFNA('Table S3 Occupation CFs'!AT456*'Weighting factors'!$B$5, 0), _xlfn.IFNA('Table S3 Occupation CFs'!BI456*'Weighting factors'!$B$4,0), _xlfn.IFNA('Table S3 Occupation CFs'!BX456*'Weighting factors'!$B$6, 0)) = 0, NA(), 0.5*SUM(_xlfn.IFNA('Table S3 Occupation CFs'!P456*'Weighting factors'!$B$2,0), _xlfn.IFNA('Table S3 Occupation CFs'!AE456*'Weighting factors'!$B$3, 0), _xlfn.IFNA('Table S3 Occupation CFs'!AT456*'Weighting factors'!$B$5, 0), _xlfn.IFNA('Table S3 Occupation CFs'!BI456*'Weighting factors'!$B$4,0), _xlfn.IFNA('Table S3 Occupation CFs'!BX456*'Weighting factors'!$B$6, 0)))</f>
        <v>4.8890926500804144E-15</v>
      </c>
      <c r="P454" s="51">
        <f>IF(0.5*SUM(_xlfn.IFNA('Table S3 Occupation CFs'!Q456*'Weighting factors'!$B$2,0), _xlfn.IFNA('Table S3 Occupation CFs'!AF456*'Weighting factors'!$B$3, 0), _xlfn.IFNA('Table S3 Occupation CFs'!AU456*'Weighting factors'!$B$5, 0), _xlfn.IFNA('Table S3 Occupation CFs'!BJ456*'Weighting factors'!$B$4,0), _xlfn.IFNA('Table S3 Occupation CFs'!BY456*'Weighting factors'!$B$6, 0)) = 0, NA(), 0.5*SUM(_xlfn.IFNA('Table S3 Occupation CFs'!Q456*'Weighting factors'!$B$2,0), _xlfn.IFNA('Table S3 Occupation CFs'!AF456*'Weighting factors'!$B$3, 0), _xlfn.IFNA('Table S3 Occupation CFs'!AU456*'Weighting factors'!$B$5, 0), _xlfn.IFNA('Table S3 Occupation CFs'!BJ456*'Weighting factors'!$B$4,0), _xlfn.IFNA('Table S3 Occupation CFs'!BY456*'Weighting factors'!$B$6, 0)))</f>
        <v>5.0703838933085736E-15</v>
      </c>
    </row>
    <row r="455" spans="1:16" x14ac:dyDescent="0.45">
      <c r="A455" s="3" t="s">
        <v>466</v>
      </c>
      <c r="B455" s="51">
        <f>IF(0.5*SUM(_xlfn.IFNA('Table S3 Occupation CFs'!E457*'Weighting factors'!$B$2,0), _xlfn.IFNA('Table S3 Occupation CFs'!T457*'Weighting factors'!$B$3, 0), _xlfn.IFNA('Table S3 Occupation CFs'!AI457*'Weighting factors'!$B$5, 0), _xlfn.IFNA('Table S3 Occupation CFs'!AX457*'Weighting factors'!$B$4,0), _xlfn.IFNA('Table S3 Occupation CFs'!BM457*'Weighting factors'!$B$6, 0)) = 0, NA(), 0.5*SUM(_xlfn.IFNA('Table S3 Occupation CFs'!E457*'Weighting factors'!$B$2,0), _xlfn.IFNA('Table S3 Occupation CFs'!T457*'Weighting factors'!$B$3, 0), _xlfn.IFNA('Table S3 Occupation CFs'!AI457*'Weighting factors'!$B$5, 0), _xlfn.IFNA('Table S3 Occupation CFs'!AX457*'Weighting factors'!$B$4,0), _xlfn.IFNA('Table S3 Occupation CFs'!BM457*'Weighting factors'!$B$6, 0)))</f>
        <v>2.5409974625457985E-16</v>
      </c>
      <c r="C455" s="51">
        <f>IF(0.5*SUM(_xlfn.IFNA('Table S3 Occupation CFs'!D457*'Weighting factors'!$B$2,0), _xlfn.IFNA('Table S3 Occupation CFs'!S457*'Weighting factors'!$B$3, 0), _xlfn.IFNA('Table S3 Occupation CFs'!AH457*'Weighting factors'!$B$5, 0), _xlfn.IFNA('Table S3 Occupation CFs'!AW457*'Weighting factors'!$B$4,0), _xlfn.IFNA('Table S3 Occupation CFs'!BL457*'Weighting factors'!$B$6, 0)) = 0, NA(), 0.5*SUM(_xlfn.IFNA('Table S3 Occupation CFs'!D457*'Weighting factors'!$B$2,0), _xlfn.IFNA('Table S3 Occupation CFs'!S457*'Weighting factors'!$B$3, 0), _xlfn.IFNA('Table S3 Occupation CFs'!AH457*'Weighting factors'!$B$5, 0), _xlfn.IFNA('Table S3 Occupation CFs'!AW457*'Weighting factors'!$B$4,0), _xlfn.IFNA('Table S3 Occupation CFs'!BL457*'Weighting factors'!$B$6, 0)))</f>
        <v>1.3419820665551069E-15</v>
      </c>
      <c r="D455" s="51">
        <f>IF(0.5*SUM(_xlfn.IFNA('Table S3 Occupation CFs'!C457*'Weighting factors'!$B$2,0), _xlfn.IFNA('Table S3 Occupation CFs'!R457*'Weighting factors'!$B$3, 0), _xlfn.IFNA('Table S3 Occupation CFs'!AG457*'Weighting factors'!$B$5, 0), _xlfn.IFNA('Table S3 Occupation CFs'!AV457*'Weighting factors'!$B$4,0), _xlfn.IFNA('Table S3 Occupation CFs'!BK457*'Weighting factors'!$B$6, 0)) = 0, NA(), 0.5*SUM(_xlfn.IFNA('Table S3 Occupation CFs'!C457*'Weighting factors'!$B$2,0), _xlfn.IFNA('Table S3 Occupation CFs'!R457*'Weighting factors'!$B$3, 0), _xlfn.IFNA('Table S3 Occupation CFs'!AG457*'Weighting factors'!$B$5, 0), _xlfn.IFNA('Table S3 Occupation CFs'!AV457*'Weighting factors'!$B$4,0), _xlfn.IFNA('Table S3 Occupation CFs'!BK457*'Weighting factors'!$B$6, 0)))</f>
        <v>1.4172956664315737E-15</v>
      </c>
      <c r="E455" s="51">
        <f>IF(0.5*SUM(_xlfn.IFNA('Table S3 Occupation CFs'!F457*'Weighting factors'!$B$2,0), _xlfn.IFNA('Table S3 Occupation CFs'!U457*'Weighting factors'!$B$3, 0), _xlfn.IFNA('Table S3 Occupation CFs'!AJ457*'Weighting factors'!$B$5, 0), _xlfn.IFNA('Table S3 Occupation CFs'!AY457*'Weighting factors'!$B$4,0), _xlfn.IFNA('Table S3 Occupation CFs'!BN457*'Weighting factors'!$B$6, 0)) = 0, NA(), 0.5*SUM(_xlfn.IFNA('Table S3 Occupation CFs'!F457*'Weighting factors'!$B$2,0), _xlfn.IFNA('Table S3 Occupation CFs'!U457*'Weighting factors'!$B$3, 0), _xlfn.IFNA('Table S3 Occupation CFs'!AJ457*'Weighting factors'!$B$5, 0), _xlfn.IFNA('Table S3 Occupation CFs'!AY457*'Weighting factors'!$B$4,0), _xlfn.IFNA('Table S3 Occupation CFs'!BN457*'Weighting factors'!$B$6, 0)))</f>
        <v>1.5324482567879317E-15</v>
      </c>
      <c r="F455" s="51">
        <f>IF(0.5*SUM(_xlfn.IFNA('Table S3 Occupation CFs'!G457*'Weighting factors'!$B$2,0), _xlfn.IFNA('Table S3 Occupation CFs'!V457*'Weighting factors'!$B$3, 0), _xlfn.IFNA('Table S3 Occupation CFs'!AK457*'Weighting factors'!$B$5, 0), _xlfn.IFNA('Table S3 Occupation CFs'!AZ457*'Weighting factors'!$B$4,0), _xlfn.IFNA('Table S3 Occupation CFs'!BO457*'Weighting factors'!$B$6, 0)) = 0, NA(), 0.5*SUM(_xlfn.IFNA('Table S3 Occupation CFs'!G457*'Weighting factors'!$B$2,0), _xlfn.IFNA('Table S3 Occupation CFs'!V457*'Weighting factors'!$B$3, 0), _xlfn.IFNA('Table S3 Occupation CFs'!AK457*'Weighting factors'!$B$5, 0), _xlfn.IFNA('Table S3 Occupation CFs'!AZ457*'Weighting factors'!$B$4,0), _xlfn.IFNA('Table S3 Occupation CFs'!BO457*'Weighting factors'!$B$6, 0)))</f>
        <v>1.5818404181019529E-15</v>
      </c>
      <c r="G455" s="51">
        <f>IF(0.5*SUM(_xlfn.IFNA('Table S3 Occupation CFs'!H457*'Weighting factors'!$B$2,0), _xlfn.IFNA('Table S3 Occupation CFs'!W457*'Weighting factors'!$B$3, 0), _xlfn.IFNA('Table S3 Occupation CFs'!AL457*'Weighting factors'!$B$5, 0), _xlfn.IFNA('Table S3 Occupation CFs'!BA457*'Weighting factors'!$B$4,0), _xlfn.IFNA('Table S3 Occupation CFs'!BP457*'Weighting factors'!$B$6, 0)) = 0, NA(), 0.5*SUM(_xlfn.IFNA('Table S3 Occupation CFs'!H457*'Weighting factors'!$B$2,0), _xlfn.IFNA('Table S3 Occupation CFs'!W457*'Weighting factors'!$B$3, 0), _xlfn.IFNA('Table S3 Occupation CFs'!AL457*'Weighting factors'!$B$5, 0), _xlfn.IFNA('Table S3 Occupation CFs'!BA457*'Weighting factors'!$B$4,0), _xlfn.IFNA('Table S3 Occupation CFs'!BP457*'Weighting factors'!$B$6, 0)))</f>
        <v>1.64990990043656E-15</v>
      </c>
      <c r="H455" s="51">
        <f>IF(0.5*SUM(_xlfn.IFNA('Table S3 Occupation CFs'!I457*'Weighting factors'!$B$2,0), _xlfn.IFNA('Table S3 Occupation CFs'!X457*'Weighting factors'!$B$3, 0), _xlfn.IFNA('Table S3 Occupation CFs'!AM457*'Weighting factors'!$B$5, 0), _xlfn.IFNA('Table S3 Occupation CFs'!BB457*'Weighting factors'!$B$4,0), _xlfn.IFNA('Table S3 Occupation CFs'!BQ457*'Weighting factors'!$B$6, 0)) = 0, NA(), 0.5*SUM(_xlfn.IFNA('Table S3 Occupation CFs'!I457*'Weighting factors'!$B$2,0), _xlfn.IFNA('Table S3 Occupation CFs'!X457*'Weighting factors'!$B$3, 0), _xlfn.IFNA('Table S3 Occupation CFs'!AM457*'Weighting factors'!$B$5, 0), _xlfn.IFNA('Table S3 Occupation CFs'!BB457*'Weighting factors'!$B$4,0), _xlfn.IFNA('Table S3 Occupation CFs'!BQ457*'Weighting factors'!$B$6, 0)))</f>
        <v>1.5073578057466848E-15</v>
      </c>
      <c r="I455" s="51">
        <f>IF(0.5*SUM(_xlfn.IFNA('Table S3 Occupation CFs'!J457*'Weighting factors'!$B$2,0), _xlfn.IFNA('Table S3 Occupation CFs'!Y457*'Weighting factors'!$B$3, 0), _xlfn.IFNA('Table S3 Occupation CFs'!AN457*'Weighting factors'!$B$5, 0), _xlfn.IFNA('Table S3 Occupation CFs'!BC457*'Weighting factors'!$B$4,0), _xlfn.IFNA('Table S3 Occupation CFs'!BR457*'Weighting factors'!$B$6, 0)) = 0, NA(), 0.5*SUM(_xlfn.IFNA('Table S3 Occupation CFs'!J457*'Weighting factors'!$B$2,0), _xlfn.IFNA('Table S3 Occupation CFs'!Y457*'Weighting factors'!$B$3, 0), _xlfn.IFNA('Table S3 Occupation CFs'!AN457*'Weighting factors'!$B$5, 0), _xlfn.IFNA('Table S3 Occupation CFs'!BC457*'Weighting factors'!$B$4,0), _xlfn.IFNA('Table S3 Occupation CFs'!BR457*'Weighting factors'!$B$6, 0)))</f>
        <v>1.5620311709000093E-15</v>
      </c>
      <c r="J455" s="51">
        <f>IF(0.5*SUM(_xlfn.IFNA('Table S3 Occupation CFs'!K457*'Weighting factors'!$B$2,0), _xlfn.IFNA('Table S3 Occupation CFs'!Z457*'Weighting factors'!$B$3, 0), _xlfn.IFNA('Table S3 Occupation CFs'!AO457*'Weighting factors'!$B$5, 0), _xlfn.IFNA('Table S3 Occupation CFs'!BD457*'Weighting factors'!$B$4,0), _xlfn.IFNA('Table S3 Occupation CFs'!BS457*'Weighting factors'!$B$6, 0)) = 0, NA(), 0.5*SUM(_xlfn.IFNA('Table S3 Occupation CFs'!K457*'Weighting factors'!$B$2,0), _xlfn.IFNA('Table S3 Occupation CFs'!Z457*'Weighting factors'!$B$3, 0), _xlfn.IFNA('Table S3 Occupation CFs'!AO457*'Weighting factors'!$B$5, 0), _xlfn.IFNA('Table S3 Occupation CFs'!BD457*'Weighting factors'!$B$4,0), _xlfn.IFNA('Table S3 Occupation CFs'!BS457*'Weighting factors'!$B$6, 0)))</f>
        <v>1.6112827872075278E-15</v>
      </c>
      <c r="K455" s="51">
        <f>IF(0.5*SUM(_xlfn.IFNA('Table S3 Occupation CFs'!L457*'Weighting factors'!$B$2,0), _xlfn.IFNA('Table S3 Occupation CFs'!AA457*'Weighting factors'!$B$3, 0), _xlfn.IFNA('Table S3 Occupation CFs'!AP457*'Weighting factors'!$B$5, 0), _xlfn.IFNA('Table S3 Occupation CFs'!BE457*'Weighting factors'!$B$4,0), _xlfn.IFNA('Table S3 Occupation CFs'!BT457*'Weighting factors'!$B$6, 0)) = 0, NA(), 0.5*SUM(_xlfn.IFNA('Table S3 Occupation CFs'!L457*'Weighting factors'!$B$2,0), _xlfn.IFNA('Table S3 Occupation CFs'!AA457*'Weighting factors'!$B$3, 0), _xlfn.IFNA('Table S3 Occupation CFs'!AP457*'Weighting factors'!$B$5, 0), _xlfn.IFNA('Table S3 Occupation CFs'!BE457*'Weighting factors'!$B$4,0), _xlfn.IFNA('Table S3 Occupation CFs'!BT457*'Weighting factors'!$B$6, 0)))</f>
        <v>1.5197170190822141E-15</v>
      </c>
      <c r="L455" s="51">
        <f>IF(0.5*SUM(_xlfn.IFNA('Table S3 Occupation CFs'!M457*'Weighting factors'!$B$2,0), _xlfn.IFNA('Table S3 Occupation CFs'!AB457*'Weighting factors'!$B$3, 0), _xlfn.IFNA('Table S3 Occupation CFs'!AQ457*'Weighting factors'!$B$5, 0), _xlfn.IFNA('Table S3 Occupation CFs'!BF457*'Weighting factors'!$B$4,0), _xlfn.IFNA('Table S3 Occupation CFs'!BU457*'Weighting factors'!$B$6, 0)) = 0, NA(), 0.5*SUM(_xlfn.IFNA('Table S3 Occupation CFs'!M457*'Weighting factors'!$B$2,0), _xlfn.IFNA('Table S3 Occupation CFs'!AB457*'Weighting factors'!$B$3, 0), _xlfn.IFNA('Table S3 Occupation CFs'!AQ457*'Weighting factors'!$B$5, 0), _xlfn.IFNA('Table S3 Occupation CFs'!BF457*'Weighting factors'!$B$4,0), _xlfn.IFNA('Table S3 Occupation CFs'!BU457*'Weighting factors'!$B$6, 0)))</f>
        <v>1.5877556703011768E-15</v>
      </c>
      <c r="M455" s="51">
        <f>IF(0.5*SUM(_xlfn.IFNA('Table S3 Occupation CFs'!N457*'Weighting factors'!$B$2,0), _xlfn.IFNA('Table S3 Occupation CFs'!AC457*'Weighting factors'!$B$3, 0), _xlfn.IFNA('Table S3 Occupation CFs'!AR457*'Weighting factors'!$B$5, 0), _xlfn.IFNA('Table S3 Occupation CFs'!BG457*'Weighting factors'!$B$4,0), _xlfn.IFNA('Table S3 Occupation CFs'!BV457*'Weighting factors'!$B$6, 0)) = 0, NA(), 0.5*SUM(_xlfn.IFNA('Table S3 Occupation CFs'!N457*'Weighting factors'!$B$2,0), _xlfn.IFNA('Table S3 Occupation CFs'!AC457*'Weighting factors'!$B$3, 0), _xlfn.IFNA('Table S3 Occupation CFs'!AR457*'Weighting factors'!$B$5, 0), _xlfn.IFNA('Table S3 Occupation CFs'!BG457*'Weighting factors'!$B$4,0), _xlfn.IFNA('Table S3 Occupation CFs'!BV457*'Weighting factors'!$B$6, 0)))</f>
        <v>1.5996132820019392E-15</v>
      </c>
      <c r="N455" s="51">
        <f>IF(0.5*SUM(_xlfn.IFNA('Table S3 Occupation CFs'!O457*'Weighting factors'!$B$2,0), _xlfn.IFNA('Table S3 Occupation CFs'!AD457*'Weighting factors'!$B$3, 0), _xlfn.IFNA('Table S3 Occupation CFs'!AS457*'Weighting factors'!$B$5, 0), _xlfn.IFNA('Table S3 Occupation CFs'!BH457*'Weighting factors'!$B$4,0), _xlfn.IFNA('Table S3 Occupation CFs'!BW457*'Weighting factors'!$B$6, 0)) = 0, NA(), 0.5*SUM(_xlfn.IFNA('Table S3 Occupation CFs'!O457*'Weighting factors'!$B$2,0), _xlfn.IFNA('Table S3 Occupation CFs'!AD457*'Weighting factors'!$B$3, 0), _xlfn.IFNA('Table S3 Occupation CFs'!AS457*'Weighting factors'!$B$5, 0), _xlfn.IFNA('Table S3 Occupation CFs'!BH457*'Weighting factors'!$B$4,0), _xlfn.IFNA('Table S3 Occupation CFs'!BW457*'Weighting factors'!$B$6, 0)))</f>
        <v>1.3079247482231236E-15</v>
      </c>
      <c r="O455" s="51">
        <f>IF(0.5*SUM(_xlfn.IFNA('Table S3 Occupation CFs'!P457*'Weighting factors'!$B$2,0), _xlfn.IFNA('Table S3 Occupation CFs'!AE457*'Weighting factors'!$B$3, 0), _xlfn.IFNA('Table S3 Occupation CFs'!AT457*'Weighting factors'!$B$5, 0), _xlfn.IFNA('Table S3 Occupation CFs'!BI457*'Weighting factors'!$B$4,0), _xlfn.IFNA('Table S3 Occupation CFs'!BX457*'Weighting factors'!$B$6, 0)) = 0, NA(), 0.5*SUM(_xlfn.IFNA('Table S3 Occupation CFs'!P457*'Weighting factors'!$B$2,0), _xlfn.IFNA('Table S3 Occupation CFs'!AE457*'Weighting factors'!$B$3, 0), _xlfn.IFNA('Table S3 Occupation CFs'!AT457*'Weighting factors'!$B$5, 0), _xlfn.IFNA('Table S3 Occupation CFs'!BI457*'Weighting factors'!$B$4,0), _xlfn.IFNA('Table S3 Occupation CFs'!BX457*'Weighting factors'!$B$6, 0)))</f>
        <v>1.5753427041335503E-15</v>
      </c>
      <c r="P455" s="51">
        <f>IF(0.5*SUM(_xlfn.IFNA('Table S3 Occupation CFs'!Q457*'Weighting factors'!$B$2,0), _xlfn.IFNA('Table S3 Occupation CFs'!AF457*'Weighting factors'!$B$3, 0), _xlfn.IFNA('Table S3 Occupation CFs'!AU457*'Weighting factors'!$B$5, 0), _xlfn.IFNA('Table S3 Occupation CFs'!BJ457*'Weighting factors'!$B$4,0), _xlfn.IFNA('Table S3 Occupation CFs'!BY457*'Weighting factors'!$B$6, 0)) = 0, NA(), 0.5*SUM(_xlfn.IFNA('Table S3 Occupation CFs'!Q457*'Weighting factors'!$B$2,0), _xlfn.IFNA('Table S3 Occupation CFs'!AF457*'Weighting factors'!$B$3, 0), _xlfn.IFNA('Table S3 Occupation CFs'!AU457*'Weighting factors'!$B$5, 0), _xlfn.IFNA('Table S3 Occupation CFs'!BJ457*'Weighting factors'!$B$4,0), _xlfn.IFNA('Table S3 Occupation CFs'!BY457*'Weighting factors'!$B$6, 0)))</f>
        <v>1.6689422037397668E-15</v>
      </c>
    </row>
    <row r="456" spans="1:16" x14ac:dyDescent="0.45">
      <c r="A456" s="3" t="s">
        <v>467</v>
      </c>
      <c r="B456" s="51">
        <f>IF(0.5*SUM(_xlfn.IFNA('Table S3 Occupation CFs'!E458*'Weighting factors'!$B$2,0), _xlfn.IFNA('Table S3 Occupation CFs'!T458*'Weighting factors'!$B$3, 0), _xlfn.IFNA('Table S3 Occupation CFs'!AI458*'Weighting factors'!$B$5, 0), _xlfn.IFNA('Table S3 Occupation CFs'!AX458*'Weighting factors'!$B$4,0), _xlfn.IFNA('Table S3 Occupation CFs'!BM458*'Weighting factors'!$B$6, 0)) = 0, NA(), 0.5*SUM(_xlfn.IFNA('Table S3 Occupation CFs'!E458*'Weighting factors'!$B$2,0), _xlfn.IFNA('Table S3 Occupation CFs'!T458*'Weighting factors'!$B$3, 0), _xlfn.IFNA('Table S3 Occupation CFs'!AI458*'Weighting factors'!$B$5, 0), _xlfn.IFNA('Table S3 Occupation CFs'!AX458*'Weighting factors'!$B$4,0), _xlfn.IFNA('Table S3 Occupation CFs'!BM458*'Weighting factors'!$B$6, 0)))</f>
        <v>9.3007058629629902E-17</v>
      </c>
      <c r="C456" s="51">
        <f>IF(0.5*SUM(_xlfn.IFNA('Table S3 Occupation CFs'!D458*'Weighting factors'!$B$2,0), _xlfn.IFNA('Table S3 Occupation CFs'!S458*'Weighting factors'!$B$3, 0), _xlfn.IFNA('Table S3 Occupation CFs'!AH458*'Weighting factors'!$B$5, 0), _xlfn.IFNA('Table S3 Occupation CFs'!AW458*'Weighting factors'!$B$4,0), _xlfn.IFNA('Table S3 Occupation CFs'!BL458*'Weighting factors'!$B$6, 0)) = 0, NA(), 0.5*SUM(_xlfn.IFNA('Table S3 Occupation CFs'!D458*'Weighting factors'!$B$2,0), _xlfn.IFNA('Table S3 Occupation CFs'!S458*'Weighting factors'!$B$3, 0), _xlfn.IFNA('Table S3 Occupation CFs'!AH458*'Weighting factors'!$B$5, 0), _xlfn.IFNA('Table S3 Occupation CFs'!AW458*'Weighting factors'!$B$4,0), _xlfn.IFNA('Table S3 Occupation CFs'!BL458*'Weighting factors'!$B$6, 0)))</f>
        <v>5.3209626781784388E-16</v>
      </c>
      <c r="D456" s="51">
        <f>IF(0.5*SUM(_xlfn.IFNA('Table S3 Occupation CFs'!C458*'Weighting factors'!$B$2,0), _xlfn.IFNA('Table S3 Occupation CFs'!R458*'Weighting factors'!$B$3, 0), _xlfn.IFNA('Table S3 Occupation CFs'!AG458*'Weighting factors'!$B$5, 0), _xlfn.IFNA('Table S3 Occupation CFs'!AV458*'Weighting factors'!$B$4,0), _xlfn.IFNA('Table S3 Occupation CFs'!BK458*'Weighting factors'!$B$6, 0)) = 0, NA(), 0.5*SUM(_xlfn.IFNA('Table S3 Occupation CFs'!C458*'Weighting factors'!$B$2,0), _xlfn.IFNA('Table S3 Occupation CFs'!R458*'Weighting factors'!$B$3, 0), _xlfn.IFNA('Table S3 Occupation CFs'!AG458*'Weighting factors'!$B$5, 0), _xlfn.IFNA('Table S3 Occupation CFs'!AV458*'Weighting factors'!$B$4,0), _xlfn.IFNA('Table S3 Occupation CFs'!BK458*'Weighting factors'!$B$6, 0)))</f>
        <v>5.8772706251080515E-16</v>
      </c>
      <c r="E456" s="51">
        <f>IF(0.5*SUM(_xlfn.IFNA('Table S3 Occupation CFs'!F458*'Weighting factors'!$B$2,0), _xlfn.IFNA('Table S3 Occupation CFs'!U458*'Weighting factors'!$B$3, 0), _xlfn.IFNA('Table S3 Occupation CFs'!AJ458*'Weighting factors'!$B$5, 0), _xlfn.IFNA('Table S3 Occupation CFs'!AY458*'Weighting factors'!$B$4,0), _xlfn.IFNA('Table S3 Occupation CFs'!BN458*'Weighting factors'!$B$6, 0)) = 0, NA(), 0.5*SUM(_xlfn.IFNA('Table S3 Occupation CFs'!F458*'Weighting factors'!$B$2,0), _xlfn.IFNA('Table S3 Occupation CFs'!U458*'Weighting factors'!$B$3, 0), _xlfn.IFNA('Table S3 Occupation CFs'!AJ458*'Weighting factors'!$B$5, 0), _xlfn.IFNA('Table S3 Occupation CFs'!AY458*'Weighting factors'!$B$4,0), _xlfn.IFNA('Table S3 Occupation CFs'!BN458*'Weighting factors'!$B$6, 0)))</f>
        <v>6.1857116582636956E-16</v>
      </c>
      <c r="F456" s="51">
        <f>IF(0.5*SUM(_xlfn.IFNA('Table S3 Occupation CFs'!G458*'Weighting factors'!$B$2,0), _xlfn.IFNA('Table S3 Occupation CFs'!V458*'Weighting factors'!$B$3, 0), _xlfn.IFNA('Table S3 Occupation CFs'!AK458*'Weighting factors'!$B$5, 0), _xlfn.IFNA('Table S3 Occupation CFs'!AZ458*'Weighting factors'!$B$4,0), _xlfn.IFNA('Table S3 Occupation CFs'!BO458*'Weighting factors'!$B$6, 0)) = 0, NA(), 0.5*SUM(_xlfn.IFNA('Table S3 Occupation CFs'!G458*'Weighting factors'!$B$2,0), _xlfn.IFNA('Table S3 Occupation CFs'!V458*'Weighting factors'!$B$3, 0), _xlfn.IFNA('Table S3 Occupation CFs'!AK458*'Weighting factors'!$B$5, 0), _xlfn.IFNA('Table S3 Occupation CFs'!AZ458*'Weighting factors'!$B$4,0), _xlfn.IFNA('Table S3 Occupation CFs'!BO458*'Weighting factors'!$B$6, 0)))</f>
        <v>6.3932467334055856E-16</v>
      </c>
      <c r="G456" s="51">
        <f>IF(0.5*SUM(_xlfn.IFNA('Table S3 Occupation CFs'!H458*'Weighting factors'!$B$2,0), _xlfn.IFNA('Table S3 Occupation CFs'!W458*'Weighting factors'!$B$3, 0), _xlfn.IFNA('Table S3 Occupation CFs'!AL458*'Weighting factors'!$B$5, 0), _xlfn.IFNA('Table S3 Occupation CFs'!BA458*'Weighting factors'!$B$4,0), _xlfn.IFNA('Table S3 Occupation CFs'!BP458*'Weighting factors'!$B$6, 0)) = 0, NA(), 0.5*SUM(_xlfn.IFNA('Table S3 Occupation CFs'!H458*'Weighting factors'!$B$2,0), _xlfn.IFNA('Table S3 Occupation CFs'!W458*'Weighting factors'!$B$3, 0), _xlfn.IFNA('Table S3 Occupation CFs'!AL458*'Weighting factors'!$B$5, 0), _xlfn.IFNA('Table S3 Occupation CFs'!BA458*'Weighting factors'!$B$4,0), _xlfn.IFNA('Table S3 Occupation CFs'!BP458*'Weighting factors'!$B$6, 0)))</f>
        <v>6.6792598325564554E-16</v>
      </c>
      <c r="H456" s="51">
        <f>IF(0.5*SUM(_xlfn.IFNA('Table S3 Occupation CFs'!I458*'Weighting factors'!$B$2,0), _xlfn.IFNA('Table S3 Occupation CFs'!X458*'Weighting factors'!$B$3, 0), _xlfn.IFNA('Table S3 Occupation CFs'!AM458*'Weighting factors'!$B$5, 0), _xlfn.IFNA('Table S3 Occupation CFs'!BB458*'Weighting factors'!$B$4,0), _xlfn.IFNA('Table S3 Occupation CFs'!BQ458*'Weighting factors'!$B$6, 0)) = 0, NA(), 0.5*SUM(_xlfn.IFNA('Table S3 Occupation CFs'!I458*'Weighting factors'!$B$2,0), _xlfn.IFNA('Table S3 Occupation CFs'!X458*'Weighting factors'!$B$3, 0), _xlfn.IFNA('Table S3 Occupation CFs'!AM458*'Weighting factors'!$B$5, 0), _xlfn.IFNA('Table S3 Occupation CFs'!BB458*'Weighting factors'!$B$4,0), _xlfn.IFNA('Table S3 Occupation CFs'!BQ458*'Weighting factors'!$B$6, 0)))</f>
        <v>6.2255035259288193E-16</v>
      </c>
      <c r="I456" s="51">
        <f>IF(0.5*SUM(_xlfn.IFNA('Table S3 Occupation CFs'!J458*'Weighting factors'!$B$2,0), _xlfn.IFNA('Table S3 Occupation CFs'!Y458*'Weighting factors'!$B$3, 0), _xlfn.IFNA('Table S3 Occupation CFs'!AN458*'Weighting factors'!$B$5, 0), _xlfn.IFNA('Table S3 Occupation CFs'!BC458*'Weighting factors'!$B$4,0), _xlfn.IFNA('Table S3 Occupation CFs'!BR458*'Weighting factors'!$B$6, 0)) = 0, NA(), 0.5*SUM(_xlfn.IFNA('Table S3 Occupation CFs'!J458*'Weighting factors'!$B$2,0), _xlfn.IFNA('Table S3 Occupation CFs'!Y458*'Weighting factors'!$B$3, 0), _xlfn.IFNA('Table S3 Occupation CFs'!AN458*'Weighting factors'!$B$5, 0), _xlfn.IFNA('Table S3 Occupation CFs'!BC458*'Weighting factors'!$B$4,0), _xlfn.IFNA('Table S3 Occupation CFs'!BR458*'Weighting factors'!$B$6, 0)))</f>
        <v>6.4273476856272987E-16</v>
      </c>
      <c r="J456" s="51">
        <f>IF(0.5*SUM(_xlfn.IFNA('Table S3 Occupation CFs'!K458*'Weighting factors'!$B$2,0), _xlfn.IFNA('Table S3 Occupation CFs'!Z458*'Weighting factors'!$B$3, 0), _xlfn.IFNA('Table S3 Occupation CFs'!AO458*'Weighting factors'!$B$5, 0), _xlfn.IFNA('Table S3 Occupation CFs'!BD458*'Weighting factors'!$B$4,0), _xlfn.IFNA('Table S3 Occupation CFs'!BS458*'Weighting factors'!$B$6, 0)) = 0, NA(), 0.5*SUM(_xlfn.IFNA('Table S3 Occupation CFs'!K458*'Weighting factors'!$B$2,0), _xlfn.IFNA('Table S3 Occupation CFs'!Z458*'Weighting factors'!$B$3, 0), _xlfn.IFNA('Table S3 Occupation CFs'!AO458*'Weighting factors'!$B$5, 0), _xlfn.IFNA('Table S3 Occupation CFs'!BD458*'Weighting factors'!$B$4,0), _xlfn.IFNA('Table S3 Occupation CFs'!BS458*'Weighting factors'!$B$6, 0)))</f>
        <v>6.6091863748134832E-16</v>
      </c>
      <c r="K456" s="51">
        <f>IF(0.5*SUM(_xlfn.IFNA('Table S3 Occupation CFs'!L458*'Weighting factors'!$B$2,0), _xlfn.IFNA('Table S3 Occupation CFs'!AA458*'Weighting factors'!$B$3, 0), _xlfn.IFNA('Table S3 Occupation CFs'!AP458*'Weighting factors'!$B$5, 0), _xlfn.IFNA('Table S3 Occupation CFs'!BE458*'Weighting factors'!$B$4,0), _xlfn.IFNA('Table S3 Occupation CFs'!BT458*'Weighting factors'!$B$6, 0)) = 0, NA(), 0.5*SUM(_xlfn.IFNA('Table S3 Occupation CFs'!L458*'Weighting factors'!$B$2,0), _xlfn.IFNA('Table S3 Occupation CFs'!AA458*'Weighting factors'!$B$3, 0), _xlfn.IFNA('Table S3 Occupation CFs'!AP458*'Weighting factors'!$B$5, 0), _xlfn.IFNA('Table S3 Occupation CFs'!BE458*'Weighting factors'!$B$4,0), _xlfn.IFNA('Table S3 Occupation CFs'!BT458*'Weighting factors'!$B$6, 0)))</f>
        <v>6.2077719710380794E-16</v>
      </c>
      <c r="L456" s="51">
        <f>IF(0.5*SUM(_xlfn.IFNA('Table S3 Occupation CFs'!M458*'Weighting factors'!$B$2,0), _xlfn.IFNA('Table S3 Occupation CFs'!AB458*'Weighting factors'!$B$3, 0), _xlfn.IFNA('Table S3 Occupation CFs'!AQ458*'Weighting factors'!$B$5, 0), _xlfn.IFNA('Table S3 Occupation CFs'!BF458*'Weighting factors'!$B$4,0), _xlfn.IFNA('Table S3 Occupation CFs'!BU458*'Weighting factors'!$B$6, 0)) = 0, NA(), 0.5*SUM(_xlfn.IFNA('Table S3 Occupation CFs'!M458*'Weighting factors'!$B$2,0), _xlfn.IFNA('Table S3 Occupation CFs'!AB458*'Weighting factors'!$B$3, 0), _xlfn.IFNA('Table S3 Occupation CFs'!AQ458*'Weighting factors'!$B$5, 0), _xlfn.IFNA('Table S3 Occupation CFs'!BF458*'Weighting factors'!$B$4,0), _xlfn.IFNA('Table S3 Occupation CFs'!BU458*'Weighting factors'!$B$6, 0)))</f>
        <v>6.4751089606890128E-16</v>
      </c>
      <c r="M456" s="51">
        <f>IF(0.5*SUM(_xlfn.IFNA('Table S3 Occupation CFs'!N458*'Weighting factors'!$B$2,0), _xlfn.IFNA('Table S3 Occupation CFs'!AC458*'Weighting factors'!$B$3, 0), _xlfn.IFNA('Table S3 Occupation CFs'!AR458*'Weighting factors'!$B$5, 0), _xlfn.IFNA('Table S3 Occupation CFs'!BG458*'Weighting factors'!$B$4,0), _xlfn.IFNA('Table S3 Occupation CFs'!BV458*'Weighting factors'!$B$6, 0)) = 0, NA(), 0.5*SUM(_xlfn.IFNA('Table S3 Occupation CFs'!N458*'Weighting factors'!$B$2,0), _xlfn.IFNA('Table S3 Occupation CFs'!AC458*'Weighting factors'!$B$3, 0), _xlfn.IFNA('Table S3 Occupation CFs'!AR458*'Weighting factors'!$B$5, 0), _xlfn.IFNA('Table S3 Occupation CFs'!BG458*'Weighting factors'!$B$4,0), _xlfn.IFNA('Table S3 Occupation CFs'!BV458*'Weighting factors'!$B$6, 0)))</f>
        <v>6.5216127240714505E-16</v>
      </c>
      <c r="N456" s="51">
        <f>IF(0.5*SUM(_xlfn.IFNA('Table S3 Occupation CFs'!O458*'Weighting factors'!$B$2,0), _xlfn.IFNA('Table S3 Occupation CFs'!AD458*'Weighting factors'!$B$3, 0), _xlfn.IFNA('Table S3 Occupation CFs'!AS458*'Weighting factors'!$B$5, 0), _xlfn.IFNA('Table S3 Occupation CFs'!BH458*'Weighting factors'!$B$4,0), _xlfn.IFNA('Table S3 Occupation CFs'!BW458*'Weighting factors'!$B$6, 0)) = 0, NA(), 0.5*SUM(_xlfn.IFNA('Table S3 Occupation CFs'!O458*'Weighting factors'!$B$2,0), _xlfn.IFNA('Table S3 Occupation CFs'!AD458*'Weighting factors'!$B$3, 0), _xlfn.IFNA('Table S3 Occupation CFs'!AS458*'Weighting factors'!$B$5, 0), _xlfn.IFNA('Table S3 Occupation CFs'!BH458*'Weighting factors'!$B$4,0), _xlfn.IFNA('Table S3 Occupation CFs'!BW458*'Weighting factors'!$B$6, 0)))</f>
        <v>5.5516735726195737E-16</v>
      </c>
      <c r="O456" s="51">
        <f>IF(0.5*SUM(_xlfn.IFNA('Table S3 Occupation CFs'!P458*'Weighting factors'!$B$2,0), _xlfn.IFNA('Table S3 Occupation CFs'!AE458*'Weighting factors'!$B$3, 0), _xlfn.IFNA('Table S3 Occupation CFs'!AT458*'Weighting factors'!$B$5, 0), _xlfn.IFNA('Table S3 Occupation CFs'!BI458*'Weighting factors'!$B$4,0), _xlfn.IFNA('Table S3 Occupation CFs'!BX458*'Weighting factors'!$B$6, 0)) = 0, NA(), 0.5*SUM(_xlfn.IFNA('Table S3 Occupation CFs'!P458*'Weighting factors'!$B$2,0), _xlfn.IFNA('Table S3 Occupation CFs'!AE458*'Weighting factors'!$B$3, 0), _xlfn.IFNA('Table S3 Occupation CFs'!AT458*'Weighting factors'!$B$5, 0), _xlfn.IFNA('Table S3 Occupation CFs'!BI458*'Weighting factors'!$B$4,0), _xlfn.IFNA('Table S3 Occupation CFs'!BX458*'Weighting factors'!$B$6, 0)))</f>
        <v>6.504629814398713E-16</v>
      </c>
      <c r="P456" s="51">
        <f>IF(0.5*SUM(_xlfn.IFNA('Table S3 Occupation CFs'!Q458*'Weighting factors'!$B$2,0), _xlfn.IFNA('Table S3 Occupation CFs'!AF458*'Weighting factors'!$B$3, 0), _xlfn.IFNA('Table S3 Occupation CFs'!AU458*'Weighting factors'!$B$5, 0), _xlfn.IFNA('Table S3 Occupation CFs'!BJ458*'Weighting factors'!$B$4,0), _xlfn.IFNA('Table S3 Occupation CFs'!BY458*'Weighting factors'!$B$6, 0)) = 0, NA(), 0.5*SUM(_xlfn.IFNA('Table S3 Occupation CFs'!Q458*'Weighting factors'!$B$2,0), _xlfn.IFNA('Table S3 Occupation CFs'!AF458*'Weighting factors'!$B$3, 0), _xlfn.IFNA('Table S3 Occupation CFs'!AU458*'Weighting factors'!$B$5, 0), _xlfn.IFNA('Table S3 Occupation CFs'!BJ458*'Weighting factors'!$B$4,0), _xlfn.IFNA('Table S3 Occupation CFs'!BY458*'Weighting factors'!$B$6, 0)))</f>
        <v>6.8380547569559988E-16</v>
      </c>
    </row>
    <row r="457" spans="1:16" x14ac:dyDescent="0.45">
      <c r="A457" s="3" t="s">
        <v>468</v>
      </c>
      <c r="B457" s="51">
        <f>IF(0.5*SUM(_xlfn.IFNA('Table S3 Occupation CFs'!E459*'Weighting factors'!$B$2,0), _xlfn.IFNA('Table S3 Occupation CFs'!T459*'Weighting factors'!$B$3, 0), _xlfn.IFNA('Table S3 Occupation CFs'!AI459*'Weighting factors'!$B$5, 0), _xlfn.IFNA('Table S3 Occupation CFs'!AX459*'Weighting factors'!$B$4,0), _xlfn.IFNA('Table S3 Occupation CFs'!BM459*'Weighting factors'!$B$6, 0)) = 0, NA(), 0.5*SUM(_xlfn.IFNA('Table S3 Occupation CFs'!E459*'Weighting factors'!$B$2,0), _xlfn.IFNA('Table S3 Occupation CFs'!T459*'Weighting factors'!$B$3, 0), _xlfn.IFNA('Table S3 Occupation CFs'!AI459*'Weighting factors'!$B$5, 0), _xlfn.IFNA('Table S3 Occupation CFs'!AX459*'Weighting factors'!$B$4,0), _xlfn.IFNA('Table S3 Occupation CFs'!BM459*'Weighting factors'!$B$6, 0)))</f>
        <v>8.7683938857845823E-17</v>
      </c>
      <c r="C457" s="51">
        <f>IF(0.5*SUM(_xlfn.IFNA('Table S3 Occupation CFs'!D459*'Weighting factors'!$B$2,0), _xlfn.IFNA('Table S3 Occupation CFs'!S459*'Weighting factors'!$B$3, 0), _xlfn.IFNA('Table S3 Occupation CFs'!AH459*'Weighting factors'!$B$5, 0), _xlfn.IFNA('Table S3 Occupation CFs'!AW459*'Weighting factors'!$B$4,0), _xlfn.IFNA('Table S3 Occupation CFs'!BL459*'Weighting factors'!$B$6, 0)) = 0, NA(), 0.5*SUM(_xlfn.IFNA('Table S3 Occupation CFs'!D459*'Weighting factors'!$B$2,0), _xlfn.IFNA('Table S3 Occupation CFs'!S459*'Weighting factors'!$B$3, 0), _xlfn.IFNA('Table S3 Occupation CFs'!AH459*'Weighting factors'!$B$5, 0), _xlfn.IFNA('Table S3 Occupation CFs'!AW459*'Weighting factors'!$B$4,0), _xlfn.IFNA('Table S3 Occupation CFs'!BL459*'Weighting factors'!$B$6, 0)))</f>
        <v>6.4599395801000848E-16</v>
      </c>
      <c r="D457" s="51">
        <f>IF(0.5*SUM(_xlfn.IFNA('Table S3 Occupation CFs'!C459*'Weighting factors'!$B$2,0), _xlfn.IFNA('Table S3 Occupation CFs'!R459*'Weighting factors'!$B$3, 0), _xlfn.IFNA('Table S3 Occupation CFs'!AG459*'Weighting factors'!$B$5, 0), _xlfn.IFNA('Table S3 Occupation CFs'!AV459*'Weighting factors'!$B$4,0), _xlfn.IFNA('Table S3 Occupation CFs'!BK459*'Weighting factors'!$B$6, 0)) = 0, NA(), 0.5*SUM(_xlfn.IFNA('Table S3 Occupation CFs'!C459*'Weighting factors'!$B$2,0), _xlfn.IFNA('Table S3 Occupation CFs'!R459*'Weighting factors'!$B$3, 0), _xlfn.IFNA('Table S3 Occupation CFs'!AG459*'Weighting factors'!$B$5, 0), _xlfn.IFNA('Table S3 Occupation CFs'!AV459*'Weighting factors'!$B$4,0), _xlfn.IFNA('Table S3 Occupation CFs'!BK459*'Weighting factors'!$B$6, 0)))</f>
        <v>7.0306347324014578E-16</v>
      </c>
      <c r="E457" s="51">
        <f>IF(0.5*SUM(_xlfn.IFNA('Table S3 Occupation CFs'!F459*'Weighting factors'!$B$2,0), _xlfn.IFNA('Table S3 Occupation CFs'!U459*'Weighting factors'!$B$3, 0), _xlfn.IFNA('Table S3 Occupation CFs'!AJ459*'Weighting factors'!$B$5, 0), _xlfn.IFNA('Table S3 Occupation CFs'!AY459*'Weighting factors'!$B$4,0), _xlfn.IFNA('Table S3 Occupation CFs'!BN459*'Weighting factors'!$B$6, 0)) = 0, NA(), 0.5*SUM(_xlfn.IFNA('Table S3 Occupation CFs'!F459*'Weighting factors'!$B$2,0), _xlfn.IFNA('Table S3 Occupation CFs'!U459*'Weighting factors'!$B$3, 0), _xlfn.IFNA('Table S3 Occupation CFs'!AJ459*'Weighting factors'!$B$5, 0), _xlfn.IFNA('Table S3 Occupation CFs'!AY459*'Weighting factors'!$B$4,0), _xlfn.IFNA('Table S3 Occupation CFs'!BN459*'Weighting factors'!$B$6, 0)))</f>
        <v>7.0847903814006863E-16</v>
      </c>
      <c r="F457" s="51">
        <f>IF(0.5*SUM(_xlfn.IFNA('Table S3 Occupation CFs'!G459*'Weighting factors'!$B$2,0), _xlfn.IFNA('Table S3 Occupation CFs'!V459*'Weighting factors'!$B$3, 0), _xlfn.IFNA('Table S3 Occupation CFs'!AK459*'Weighting factors'!$B$5, 0), _xlfn.IFNA('Table S3 Occupation CFs'!AZ459*'Weighting factors'!$B$4,0), _xlfn.IFNA('Table S3 Occupation CFs'!BO459*'Weighting factors'!$B$6, 0)) = 0, NA(), 0.5*SUM(_xlfn.IFNA('Table S3 Occupation CFs'!G459*'Weighting factors'!$B$2,0), _xlfn.IFNA('Table S3 Occupation CFs'!V459*'Weighting factors'!$B$3, 0), _xlfn.IFNA('Table S3 Occupation CFs'!AK459*'Weighting factors'!$B$5, 0), _xlfn.IFNA('Table S3 Occupation CFs'!AZ459*'Weighting factors'!$B$4,0), _xlfn.IFNA('Table S3 Occupation CFs'!BO459*'Weighting factors'!$B$6, 0)))</f>
        <v>7.2220596343095614E-16</v>
      </c>
      <c r="G457" s="51">
        <f>IF(0.5*SUM(_xlfn.IFNA('Table S3 Occupation CFs'!H459*'Weighting factors'!$B$2,0), _xlfn.IFNA('Table S3 Occupation CFs'!W459*'Weighting factors'!$B$3, 0), _xlfn.IFNA('Table S3 Occupation CFs'!AL459*'Weighting factors'!$B$5, 0), _xlfn.IFNA('Table S3 Occupation CFs'!BA459*'Weighting factors'!$B$4,0), _xlfn.IFNA('Table S3 Occupation CFs'!BP459*'Weighting factors'!$B$6, 0)) = 0, NA(), 0.5*SUM(_xlfn.IFNA('Table S3 Occupation CFs'!H459*'Weighting factors'!$B$2,0), _xlfn.IFNA('Table S3 Occupation CFs'!W459*'Weighting factors'!$B$3, 0), _xlfn.IFNA('Table S3 Occupation CFs'!AL459*'Weighting factors'!$B$5, 0), _xlfn.IFNA('Table S3 Occupation CFs'!BA459*'Weighting factors'!$B$4,0), _xlfn.IFNA('Table S3 Occupation CFs'!BP459*'Weighting factors'!$B$6, 0)))</f>
        <v>7.4112363525859801E-16</v>
      </c>
      <c r="H457" s="51">
        <f>IF(0.5*SUM(_xlfn.IFNA('Table S3 Occupation CFs'!I459*'Weighting factors'!$B$2,0), _xlfn.IFNA('Table S3 Occupation CFs'!X459*'Weighting factors'!$B$3, 0), _xlfn.IFNA('Table S3 Occupation CFs'!AM459*'Weighting factors'!$B$5, 0), _xlfn.IFNA('Table S3 Occupation CFs'!BB459*'Weighting factors'!$B$4,0), _xlfn.IFNA('Table S3 Occupation CFs'!BQ459*'Weighting factors'!$B$6, 0)) = 0, NA(), 0.5*SUM(_xlfn.IFNA('Table S3 Occupation CFs'!I459*'Weighting factors'!$B$2,0), _xlfn.IFNA('Table S3 Occupation CFs'!X459*'Weighting factors'!$B$3, 0), _xlfn.IFNA('Table S3 Occupation CFs'!AM459*'Weighting factors'!$B$5, 0), _xlfn.IFNA('Table S3 Occupation CFs'!BB459*'Weighting factors'!$B$4,0), _xlfn.IFNA('Table S3 Occupation CFs'!BQ459*'Weighting factors'!$B$6, 0)))</f>
        <v>7.2688782958454942E-16</v>
      </c>
      <c r="I457" s="51">
        <f>IF(0.5*SUM(_xlfn.IFNA('Table S3 Occupation CFs'!J459*'Weighting factors'!$B$2,0), _xlfn.IFNA('Table S3 Occupation CFs'!Y459*'Weighting factors'!$B$3, 0), _xlfn.IFNA('Table S3 Occupation CFs'!AN459*'Weighting factors'!$B$5, 0), _xlfn.IFNA('Table S3 Occupation CFs'!BC459*'Weighting factors'!$B$4,0), _xlfn.IFNA('Table S3 Occupation CFs'!BR459*'Weighting factors'!$B$6, 0)) = 0, NA(), 0.5*SUM(_xlfn.IFNA('Table S3 Occupation CFs'!J459*'Weighting factors'!$B$2,0), _xlfn.IFNA('Table S3 Occupation CFs'!Y459*'Weighting factors'!$B$3, 0), _xlfn.IFNA('Table S3 Occupation CFs'!AN459*'Weighting factors'!$B$5, 0), _xlfn.IFNA('Table S3 Occupation CFs'!BC459*'Weighting factors'!$B$4,0), _xlfn.IFNA('Table S3 Occupation CFs'!BR459*'Weighting factors'!$B$6, 0)))</f>
        <v>7.3721141577640977E-16</v>
      </c>
      <c r="J457" s="51">
        <f>IF(0.5*SUM(_xlfn.IFNA('Table S3 Occupation CFs'!K459*'Weighting factors'!$B$2,0), _xlfn.IFNA('Table S3 Occupation CFs'!Z459*'Weighting factors'!$B$3, 0), _xlfn.IFNA('Table S3 Occupation CFs'!AO459*'Weighting factors'!$B$5, 0), _xlfn.IFNA('Table S3 Occupation CFs'!BD459*'Weighting factors'!$B$4,0), _xlfn.IFNA('Table S3 Occupation CFs'!BS459*'Weighting factors'!$B$6, 0)) = 0, NA(), 0.5*SUM(_xlfn.IFNA('Table S3 Occupation CFs'!K459*'Weighting factors'!$B$2,0), _xlfn.IFNA('Table S3 Occupation CFs'!Z459*'Weighting factors'!$B$3, 0), _xlfn.IFNA('Table S3 Occupation CFs'!AO459*'Weighting factors'!$B$5, 0), _xlfn.IFNA('Table S3 Occupation CFs'!BD459*'Weighting factors'!$B$4,0), _xlfn.IFNA('Table S3 Occupation CFs'!BS459*'Weighting factors'!$B$6, 0)))</f>
        <v>7.4651213598613932E-16</v>
      </c>
      <c r="K457" s="51">
        <f>IF(0.5*SUM(_xlfn.IFNA('Table S3 Occupation CFs'!L459*'Weighting factors'!$B$2,0), _xlfn.IFNA('Table S3 Occupation CFs'!AA459*'Weighting factors'!$B$3, 0), _xlfn.IFNA('Table S3 Occupation CFs'!AP459*'Weighting factors'!$B$5, 0), _xlfn.IFNA('Table S3 Occupation CFs'!BE459*'Weighting factors'!$B$4,0), _xlfn.IFNA('Table S3 Occupation CFs'!BT459*'Weighting factors'!$B$6, 0)) = 0, NA(), 0.5*SUM(_xlfn.IFNA('Table S3 Occupation CFs'!L459*'Weighting factors'!$B$2,0), _xlfn.IFNA('Table S3 Occupation CFs'!AA459*'Weighting factors'!$B$3, 0), _xlfn.IFNA('Table S3 Occupation CFs'!AP459*'Weighting factors'!$B$5, 0), _xlfn.IFNA('Table S3 Occupation CFs'!BE459*'Weighting factors'!$B$4,0), _xlfn.IFNA('Table S3 Occupation CFs'!BT459*'Weighting factors'!$B$6, 0)))</f>
        <v>7.2135608195952296E-16</v>
      </c>
      <c r="L457" s="51">
        <f>IF(0.5*SUM(_xlfn.IFNA('Table S3 Occupation CFs'!M459*'Weighting factors'!$B$2,0), _xlfn.IFNA('Table S3 Occupation CFs'!AB459*'Weighting factors'!$B$3, 0), _xlfn.IFNA('Table S3 Occupation CFs'!AQ459*'Weighting factors'!$B$5, 0), _xlfn.IFNA('Table S3 Occupation CFs'!BF459*'Weighting factors'!$B$4,0), _xlfn.IFNA('Table S3 Occupation CFs'!BU459*'Weighting factors'!$B$6, 0)) = 0, NA(), 0.5*SUM(_xlfn.IFNA('Table S3 Occupation CFs'!M459*'Weighting factors'!$B$2,0), _xlfn.IFNA('Table S3 Occupation CFs'!AB459*'Weighting factors'!$B$3, 0), _xlfn.IFNA('Table S3 Occupation CFs'!AQ459*'Weighting factors'!$B$5, 0), _xlfn.IFNA('Table S3 Occupation CFs'!BF459*'Weighting factors'!$B$4,0), _xlfn.IFNA('Table S3 Occupation CFs'!BU459*'Weighting factors'!$B$6, 0)))</f>
        <v>7.3619779855842071E-16</v>
      </c>
      <c r="M457" s="51">
        <f>IF(0.5*SUM(_xlfn.IFNA('Table S3 Occupation CFs'!N459*'Weighting factors'!$B$2,0), _xlfn.IFNA('Table S3 Occupation CFs'!AC459*'Weighting factors'!$B$3, 0), _xlfn.IFNA('Table S3 Occupation CFs'!AR459*'Weighting factors'!$B$5, 0), _xlfn.IFNA('Table S3 Occupation CFs'!BG459*'Weighting factors'!$B$4,0), _xlfn.IFNA('Table S3 Occupation CFs'!BV459*'Weighting factors'!$B$6, 0)) = 0, NA(), 0.5*SUM(_xlfn.IFNA('Table S3 Occupation CFs'!N459*'Weighting factors'!$B$2,0), _xlfn.IFNA('Table S3 Occupation CFs'!AC459*'Weighting factors'!$B$3, 0), _xlfn.IFNA('Table S3 Occupation CFs'!AR459*'Weighting factors'!$B$5, 0), _xlfn.IFNA('Table S3 Occupation CFs'!BG459*'Weighting factors'!$B$4,0), _xlfn.IFNA('Table S3 Occupation CFs'!BV459*'Weighting factors'!$B$6, 0)))</f>
        <v>7.3877616655136739E-16</v>
      </c>
      <c r="N457" s="51">
        <f>IF(0.5*SUM(_xlfn.IFNA('Table S3 Occupation CFs'!O459*'Weighting factors'!$B$2,0), _xlfn.IFNA('Table S3 Occupation CFs'!AD459*'Weighting factors'!$B$3, 0), _xlfn.IFNA('Table S3 Occupation CFs'!AS459*'Weighting factors'!$B$5, 0), _xlfn.IFNA('Table S3 Occupation CFs'!BH459*'Weighting factors'!$B$4,0), _xlfn.IFNA('Table S3 Occupation CFs'!BW459*'Weighting factors'!$B$6, 0)) = 0, NA(), 0.5*SUM(_xlfn.IFNA('Table S3 Occupation CFs'!O459*'Weighting factors'!$B$2,0), _xlfn.IFNA('Table S3 Occupation CFs'!AD459*'Weighting factors'!$B$3, 0), _xlfn.IFNA('Table S3 Occupation CFs'!AS459*'Weighting factors'!$B$5, 0), _xlfn.IFNA('Table S3 Occupation CFs'!BH459*'Weighting factors'!$B$4,0), _xlfn.IFNA('Table S3 Occupation CFs'!BW459*'Weighting factors'!$B$6, 0)))</f>
        <v>6.906566541921857E-16</v>
      </c>
      <c r="O457" s="51">
        <f>IF(0.5*SUM(_xlfn.IFNA('Table S3 Occupation CFs'!P459*'Weighting factors'!$B$2,0), _xlfn.IFNA('Table S3 Occupation CFs'!AE459*'Weighting factors'!$B$3, 0), _xlfn.IFNA('Table S3 Occupation CFs'!AT459*'Weighting factors'!$B$5, 0), _xlfn.IFNA('Table S3 Occupation CFs'!BI459*'Weighting factors'!$B$4,0), _xlfn.IFNA('Table S3 Occupation CFs'!BX459*'Weighting factors'!$B$6, 0)) = 0, NA(), 0.5*SUM(_xlfn.IFNA('Table S3 Occupation CFs'!P459*'Weighting factors'!$B$2,0), _xlfn.IFNA('Table S3 Occupation CFs'!AE459*'Weighting factors'!$B$3, 0), _xlfn.IFNA('Table S3 Occupation CFs'!AT459*'Weighting factors'!$B$5, 0), _xlfn.IFNA('Table S3 Occupation CFs'!BI459*'Weighting factors'!$B$4,0), _xlfn.IFNA('Table S3 Occupation CFs'!BX459*'Weighting factors'!$B$6, 0)))</f>
        <v>7.4037924212482362E-16</v>
      </c>
      <c r="P457" s="51">
        <f>IF(0.5*SUM(_xlfn.IFNA('Table S3 Occupation CFs'!Q459*'Weighting factors'!$B$2,0), _xlfn.IFNA('Table S3 Occupation CFs'!AF459*'Weighting factors'!$B$3, 0), _xlfn.IFNA('Table S3 Occupation CFs'!AU459*'Weighting factors'!$B$5, 0), _xlfn.IFNA('Table S3 Occupation CFs'!BJ459*'Weighting factors'!$B$4,0), _xlfn.IFNA('Table S3 Occupation CFs'!BY459*'Weighting factors'!$B$6, 0)) = 0, NA(), 0.5*SUM(_xlfn.IFNA('Table S3 Occupation CFs'!Q459*'Weighting factors'!$B$2,0), _xlfn.IFNA('Table S3 Occupation CFs'!AF459*'Weighting factors'!$B$3, 0), _xlfn.IFNA('Table S3 Occupation CFs'!AU459*'Weighting factors'!$B$5, 0), _xlfn.IFNA('Table S3 Occupation CFs'!BJ459*'Weighting factors'!$B$4,0), _xlfn.IFNA('Table S3 Occupation CFs'!BY459*'Weighting factors'!$B$6, 0)))</f>
        <v>7.5777075816042641E-16</v>
      </c>
    </row>
    <row r="458" spans="1:16" x14ac:dyDescent="0.45">
      <c r="A458" s="3" t="s">
        <v>469</v>
      </c>
      <c r="B458" s="51">
        <f>IF(0.5*SUM(_xlfn.IFNA('Table S3 Occupation CFs'!E460*'Weighting factors'!$B$2,0), _xlfn.IFNA('Table S3 Occupation CFs'!T460*'Weighting factors'!$B$3, 0), _xlfn.IFNA('Table S3 Occupation CFs'!AI460*'Weighting factors'!$B$5, 0), _xlfn.IFNA('Table S3 Occupation CFs'!AX460*'Weighting factors'!$B$4,0), _xlfn.IFNA('Table S3 Occupation CFs'!BM460*'Weighting factors'!$B$6, 0)) = 0, NA(), 0.5*SUM(_xlfn.IFNA('Table S3 Occupation CFs'!E460*'Weighting factors'!$B$2,0), _xlfn.IFNA('Table S3 Occupation CFs'!T460*'Weighting factors'!$B$3, 0), _xlfn.IFNA('Table S3 Occupation CFs'!AI460*'Weighting factors'!$B$5, 0), _xlfn.IFNA('Table S3 Occupation CFs'!AX460*'Weighting factors'!$B$4,0), _xlfn.IFNA('Table S3 Occupation CFs'!BM460*'Weighting factors'!$B$6, 0)))</f>
        <v>2.4986128373048146E-16</v>
      </c>
      <c r="C458" s="51">
        <f>IF(0.5*SUM(_xlfn.IFNA('Table S3 Occupation CFs'!D460*'Weighting factors'!$B$2,0), _xlfn.IFNA('Table S3 Occupation CFs'!S460*'Weighting factors'!$B$3, 0), _xlfn.IFNA('Table S3 Occupation CFs'!AH460*'Weighting factors'!$B$5, 0), _xlfn.IFNA('Table S3 Occupation CFs'!AW460*'Weighting factors'!$B$4,0), _xlfn.IFNA('Table S3 Occupation CFs'!BL460*'Weighting factors'!$B$6, 0)) = 0, NA(), 0.5*SUM(_xlfn.IFNA('Table S3 Occupation CFs'!D460*'Weighting factors'!$B$2,0), _xlfn.IFNA('Table S3 Occupation CFs'!S460*'Weighting factors'!$B$3, 0), _xlfn.IFNA('Table S3 Occupation CFs'!AH460*'Weighting factors'!$B$5, 0), _xlfn.IFNA('Table S3 Occupation CFs'!AW460*'Weighting factors'!$B$4,0), _xlfn.IFNA('Table S3 Occupation CFs'!BL460*'Weighting factors'!$B$6, 0)))</f>
        <v>2.0616545100656055E-15</v>
      </c>
      <c r="D458" s="51">
        <f>IF(0.5*SUM(_xlfn.IFNA('Table S3 Occupation CFs'!C460*'Weighting factors'!$B$2,0), _xlfn.IFNA('Table S3 Occupation CFs'!R460*'Weighting factors'!$B$3, 0), _xlfn.IFNA('Table S3 Occupation CFs'!AG460*'Weighting factors'!$B$5, 0), _xlfn.IFNA('Table S3 Occupation CFs'!AV460*'Weighting factors'!$B$4,0), _xlfn.IFNA('Table S3 Occupation CFs'!BK460*'Weighting factors'!$B$6, 0)) = 0, NA(), 0.5*SUM(_xlfn.IFNA('Table S3 Occupation CFs'!C460*'Weighting factors'!$B$2,0), _xlfn.IFNA('Table S3 Occupation CFs'!R460*'Weighting factors'!$B$3, 0), _xlfn.IFNA('Table S3 Occupation CFs'!AG460*'Weighting factors'!$B$5, 0), _xlfn.IFNA('Table S3 Occupation CFs'!AV460*'Weighting factors'!$B$4,0), _xlfn.IFNA('Table S3 Occupation CFs'!BK460*'Weighting factors'!$B$6, 0)))</f>
        <v>2.123231344434474E-15</v>
      </c>
      <c r="E458" s="51">
        <f>IF(0.5*SUM(_xlfn.IFNA('Table S3 Occupation CFs'!F460*'Weighting factors'!$B$2,0), _xlfn.IFNA('Table S3 Occupation CFs'!U460*'Weighting factors'!$B$3, 0), _xlfn.IFNA('Table S3 Occupation CFs'!AJ460*'Weighting factors'!$B$5, 0), _xlfn.IFNA('Table S3 Occupation CFs'!AY460*'Weighting factors'!$B$4,0), _xlfn.IFNA('Table S3 Occupation CFs'!BN460*'Weighting factors'!$B$6, 0)) = 0, NA(), 0.5*SUM(_xlfn.IFNA('Table S3 Occupation CFs'!F460*'Weighting factors'!$B$2,0), _xlfn.IFNA('Table S3 Occupation CFs'!U460*'Weighting factors'!$B$3, 0), _xlfn.IFNA('Table S3 Occupation CFs'!AJ460*'Weighting factors'!$B$5, 0), _xlfn.IFNA('Table S3 Occupation CFs'!AY460*'Weighting factors'!$B$4,0), _xlfn.IFNA('Table S3 Occupation CFs'!BN460*'Weighting factors'!$B$6, 0)))</f>
        <v>2.3163850392764981E-15</v>
      </c>
      <c r="F458" s="51">
        <f>IF(0.5*SUM(_xlfn.IFNA('Table S3 Occupation CFs'!G460*'Weighting factors'!$B$2,0), _xlfn.IFNA('Table S3 Occupation CFs'!V460*'Weighting factors'!$B$3, 0), _xlfn.IFNA('Table S3 Occupation CFs'!AK460*'Weighting factors'!$B$5, 0), _xlfn.IFNA('Table S3 Occupation CFs'!AZ460*'Weighting factors'!$B$4,0), _xlfn.IFNA('Table S3 Occupation CFs'!BO460*'Weighting factors'!$B$6, 0)) = 0, NA(), 0.5*SUM(_xlfn.IFNA('Table S3 Occupation CFs'!G460*'Weighting factors'!$B$2,0), _xlfn.IFNA('Table S3 Occupation CFs'!V460*'Weighting factors'!$B$3, 0), _xlfn.IFNA('Table S3 Occupation CFs'!AK460*'Weighting factors'!$B$5, 0), _xlfn.IFNA('Table S3 Occupation CFs'!AZ460*'Weighting factors'!$B$4,0), _xlfn.IFNA('Table S3 Occupation CFs'!BO460*'Weighting factors'!$B$6, 0)))</f>
        <v>2.3851378895855979E-15</v>
      </c>
      <c r="G458" s="51">
        <f>IF(0.5*SUM(_xlfn.IFNA('Table S3 Occupation CFs'!H460*'Weighting factors'!$B$2,0), _xlfn.IFNA('Table S3 Occupation CFs'!W460*'Weighting factors'!$B$3, 0), _xlfn.IFNA('Table S3 Occupation CFs'!AL460*'Weighting factors'!$B$5, 0), _xlfn.IFNA('Table S3 Occupation CFs'!BA460*'Weighting factors'!$B$4,0), _xlfn.IFNA('Table S3 Occupation CFs'!BP460*'Weighting factors'!$B$6, 0)) = 0, NA(), 0.5*SUM(_xlfn.IFNA('Table S3 Occupation CFs'!H460*'Weighting factors'!$B$2,0), _xlfn.IFNA('Table S3 Occupation CFs'!W460*'Weighting factors'!$B$3, 0), _xlfn.IFNA('Table S3 Occupation CFs'!AL460*'Weighting factors'!$B$5, 0), _xlfn.IFNA('Table S3 Occupation CFs'!BA460*'Weighting factors'!$B$4,0), _xlfn.IFNA('Table S3 Occupation CFs'!BP460*'Weighting factors'!$B$6, 0)))</f>
        <v>2.479889178151724E-15</v>
      </c>
      <c r="H458" s="51">
        <f>IF(0.5*SUM(_xlfn.IFNA('Table S3 Occupation CFs'!I460*'Weighting factors'!$B$2,0), _xlfn.IFNA('Table S3 Occupation CFs'!X460*'Weighting factors'!$B$3, 0), _xlfn.IFNA('Table S3 Occupation CFs'!AM460*'Weighting factors'!$B$5, 0), _xlfn.IFNA('Table S3 Occupation CFs'!BB460*'Weighting factors'!$B$4,0), _xlfn.IFNA('Table S3 Occupation CFs'!BQ460*'Weighting factors'!$B$6, 0)) = 0, NA(), 0.5*SUM(_xlfn.IFNA('Table S3 Occupation CFs'!I460*'Weighting factors'!$B$2,0), _xlfn.IFNA('Table S3 Occupation CFs'!X460*'Weighting factors'!$B$3, 0), _xlfn.IFNA('Table S3 Occupation CFs'!AM460*'Weighting factors'!$B$5, 0), _xlfn.IFNA('Table S3 Occupation CFs'!BB460*'Weighting factors'!$B$4,0), _xlfn.IFNA('Table S3 Occupation CFs'!BQ460*'Weighting factors'!$B$6, 0)))</f>
        <v>2.2647736803138543E-15</v>
      </c>
      <c r="I458" s="51">
        <f>IF(0.5*SUM(_xlfn.IFNA('Table S3 Occupation CFs'!J460*'Weighting factors'!$B$2,0), _xlfn.IFNA('Table S3 Occupation CFs'!Y460*'Weighting factors'!$B$3, 0), _xlfn.IFNA('Table S3 Occupation CFs'!AN460*'Weighting factors'!$B$5, 0), _xlfn.IFNA('Table S3 Occupation CFs'!BC460*'Weighting factors'!$B$4,0), _xlfn.IFNA('Table S3 Occupation CFs'!BR460*'Weighting factors'!$B$6, 0)) = 0, NA(), 0.5*SUM(_xlfn.IFNA('Table S3 Occupation CFs'!J460*'Weighting factors'!$B$2,0), _xlfn.IFNA('Table S3 Occupation CFs'!Y460*'Weighting factors'!$B$3, 0), _xlfn.IFNA('Table S3 Occupation CFs'!AN460*'Weighting factors'!$B$5, 0), _xlfn.IFNA('Table S3 Occupation CFs'!BC460*'Weighting factors'!$B$4,0), _xlfn.IFNA('Table S3 Occupation CFs'!BR460*'Weighting factors'!$B$6, 0)))</f>
        <v>2.3440805962342028E-15</v>
      </c>
      <c r="J458" s="51">
        <f>IF(0.5*SUM(_xlfn.IFNA('Table S3 Occupation CFs'!K460*'Weighting factors'!$B$2,0), _xlfn.IFNA('Table S3 Occupation CFs'!Z460*'Weighting factors'!$B$3, 0), _xlfn.IFNA('Table S3 Occupation CFs'!AO460*'Weighting factors'!$B$5, 0), _xlfn.IFNA('Table S3 Occupation CFs'!BD460*'Weighting factors'!$B$4,0), _xlfn.IFNA('Table S3 Occupation CFs'!BS460*'Weighting factors'!$B$6, 0)) = 0, NA(), 0.5*SUM(_xlfn.IFNA('Table S3 Occupation CFs'!K460*'Weighting factors'!$B$2,0), _xlfn.IFNA('Table S3 Occupation CFs'!Z460*'Weighting factors'!$B$3, 0), _xlfn.IFNA('Table S3 Occupation CFs'!AO460*'Weighting factors'!$B$5, 0), _xlfn.IFNA('Table S3 Occupation CFs'!BD460*'Weighting factors'!$B$4,0), _xlfn.IFNA('Table S3 Occupation CFs'!BS460*'Weighting factors'!$B$6, 0)))</f>
        <v>2.4155221430948747E-15</v>
      </c>
      <c r="K458" s="51">
        <f>IF(0.5*SUM(_xlfn.IFNA('Table S3 Occupation CFs'!L460*'Weighting factors'!$B$2,0), _xlfn.IFNA('Table S3 Occupation CFs'!AA460*'Weighting factors'!$B$3, 0), _xlfn.IFNA('Table S3 Occupation CFs'!AP460*'Weighting factors'!$B$5, 0), _xlfn.IFNA('Table S3 Occupation CFs'!BE460*'Weighting factors'!$B$4,0), _xlfn.IFNA('Table S3 Occupation CFs'!BT460*'Weighting factors'!$B$6, 0)) = 0, NA(), 0.5*SUM(_xlfn.IFNA('Table S3 Occupation CFs'!L460*'Weighting factors'!$B$2,0), _xlfn.IFNA('Table S3 Occupation CFs'!AA460*'Weighting factors'!$B$3, 0), _xlfn.IFNA('Table S3 Occupation CFs'!AP460*'Weighting factors'!$B$5, 0), _xlfn.IFNA('Table S3 Occupation CFs'!BE460*'Weighting factors'!$B$4,0), _xlfn.IFNA('Table S3 Occupation CFs'!BT460*'Weighting factors'!$B$6, 0)))</f>
        <v>2.2942229166413134E-15</v>
      </c>
      <c r="L458" s="51">
        <f>IF(0.5*SUM(_xlfn.IFNA('Table S3 Occupation CFs'!M460*'Weighting factors'!$B$2,0), _xlfn.IFNA('Table S3 Occupation CFs'!AB460*'Weighting factors'!$B$3, 0), _xlfn.IFNA('Table S3 Occupation CFs'!AQ460*'Weighting factors'!$B$5, 0), _xlfn.IFNA('Table S3 Occupation CFs'!BF460*'Weighting factors'!$B$4,0), _xlfn.IFNA('Table S3 Occupation CFs'!BU460*'Weighting factors'!$B$6, 0)) = 0, NA(), 0.5*SUM(_xlfn.IFNA('Table S3 Occupation CFs'!M460*'Weighting factors'!$B$2,0), _xlfn.IFNA('Table S3 Occupation CFs'!AB460*'Weighting factors'!$B$3, 0), _xlfn.IFNA('Table S3 Occupation CFs'!AQ460*'Weighting factors'!$B$5, 0), _xlfn.IFNA('Table S3 Occupation CFs'!BF460*'Weighting factors'!$B$4,0), _xlfn.IFNA('Table S3 Occupation CFs'!BU460*'Weighting factors'!$B$6, 0)))</f>
        <v>2.3900072165303626E-15</v>
      </c>
      <c r="M458" s="51">
        <f>IF(0.5*SUM(_xlfn.IFNA('Table S3 Occupation CFs'!N460*'Weighting factors'!$B$2,0), _xlfn.IFNA('Table S3 Occupation CFs'!AC460*'Weighting factors'!$B$3, 0), _xlfn.IFNA('Table S3 Occupation CFs'!AR460*'Weighting factors'!$B$5, 0), _xlfn.IFNA('Table S3 Occupation CFs'!BG460*'Weighting factors'!$B$4,0), _xlfn.IFNA('Table S3 Occupation CFs'!BV460*'Weighting factors'!$B$6, 0)) = 0, NA(), 0.5*SUM(_xlfn.IFNA('Table S3 Occupation CFs'!N460*'Weighting factors'!$B$2,0), _xlfn.IFNA('Table S3 Occupation CFs'!AC460*'Weighting factors'!$B$3, 0), _xlfn.IFNA('Table S3 Occupation CFs'!AR460*'Weighting factors'!$B$5, 0), _xlfn.IFNA('Table S3 Occupation CFs'!BG460*'Weighting factors'!$B$4,0), _xlfn.IFNA('Table S3 Occupation CFs'!BV460*'Weighting factors'!$B$6, 0)))</f>
        <v>2.406709378105144E-15</v>
      </c>
      <c r="N458" s="51">
        <f>IF(0.5*SUM(_xlfn.IFNA('Table S3 Occupation CFs'!O460*'Weighting factors'!$B$2,0), _xlfn.IFNA('Table S3 Occupation CFs'!AD460*'Weighting factors'!$B$3, 0), _xlfn.IFNA('Table S3 Occupation CFs'!AS460*'Weighting factors'!$B$5, 0), _xlfn.IFNA('Table S3 Occupation CFs'!BH460*'Weighting factors'!$B$4,0), _xlfn.IFNA('Table S3 Occupation CFs'!BW460*'Weighting factors'!$B$6, 0)) = 0, NA(), 0.5*SUM(_xlfn.IFNA('Table S3 Occupation CFs'!O460*'Weighting factors'!$B$2,0), _xlfn.IFNA('Table S3 Occupation CFs'!AD460*'Weighting factors'!$B$3, 0), _xlfn.IFNA('Table S3 Occupation CFs'!AS460*'Weighting factors'!$B$5, 0), _xlfn.IFNA('Table S3 Occupation CFs'!BH460*'Weighting factors'!$B$4,0), _xlfn.IFNA('Table S3 Occupation CFs'!BW460*'Weighting factors'!$B$6, 0)))</f>
        <v>2.005527668369296E-15</v>
      </c>
      <c r="O458" s="51">
        <f>IF(0.5*SUM(_xlfn.IFNA('Table S3 Occupation CFs'!P460*'Weighting factors'!$B$2,0), _xlfn.IFNA('Table S3 Occupation CFs'!AE460*'Weighting factors'!$B$3, 0), _xlfn.IFNA('Table S3 Occupation CFs'!AT460*'Weighting factors'!$B$5, 0), _xlfn.IFNA('Table S3 Occupation CFs'!BI460*'Weighting factors'!$B$4,0), _xlfn.IFNA('Table S3 Occupation CFs'!BX460*'Weighting factors'!$B$6, 0)) = 0, NA(), 0.5*SUM(_xlfn.IFNA('Table S3 Occupation CFs'!P460*'Weighting factors'!$B$2,0), _xlfn.IFNA('Table S3 Occupation CFs'!AE460*'Weighting factors'!$B$3, 0), _xlfn.IFNA('Table S3 Occupation CFs'!AT460*'Weighting factors'!$B$5, 0), _xlfn.IFNA('Table S3 Occupation CFs'!BI460*'Weighting factors'!$B$4,0), _xlfn.IFNA('Table S3 Occupation CFs'!BX460*'Weighting factors'!$B$6, 0)))</f>
        <v>2.3768220153685707E-15</v>
      </c>
      <c r="P458" s="51">
        <f>IF(0.5*SUM(_xlfn.IFNA('Table S3 Occupation CFs'!Q460*'Weighting factors'!$B$2,0), _xlfn.IFNA('Table S3 Occupation CFs'!AF460*'Weighting factors'!$B$3, 0), _xlfn.IFNA('Table S3 Occupation CFs'!AU460*'Weighting factors'!$B$5, 0), _xlfn.IFNA('Table S3 Occupation CFs'!BJ460*'Weighting factors'!$B$4,0), _xlfn.IFNA('Table S3 Occupation CFs'!BY460*'Weighting factors'!$B$6, 0)) = 0, NA(), 0.5*SUM(_xlfn.IFNA('Table S3 Occupation CFs'!Q460*'Weighting factors'!$B$2,0), _xlfn.IFNA('Table S3 Occupation CFs'!AF460*'Weighting factors'!$B$3, 0), _xlfn.IFNA('Table S3 Occupation CFs'!AU460*'Weighting factors'!$B$5, 0), _xlfn.IFNA('Table S3 Occupation CFs'!BJ460*'Weighting factors'!$B$4,0), _xlfn.IFNA('Table S3 Occupation CFs'!BY460*'Weighting factors'!$B$6, 0)))</f>
        <v>2.5068063549269626E-15</v>
      </c>
    </row>
    <row r="459" spans="1:16" x14ac:dyDescent="0.45">
      <c r="A459" s="3" t="s">
        <v>470</v>
      </c>
      <c r="B459" s="51" t="e">
        <f>IF(0.5*SUM(_xlfn.IFNA('Table S3 Occupation CFs'!E461*'Weighting factors'!$B$2,0), _xlfn.IFNA('Table S3 Occupation CFs'!T461*'Weighting factors'!$B$3, 0), _xlfn.IFNA('Table S3 Occupation CFs'!AI461*'Weighting factors'!$B$5, 0), _xlfn.IFNA('Table S3 Occupation CFs'!AX461*'Weighting factors'!$B$4,0), _xlfn.IFNA('Table S3 Occupation CFs'!BM461*'Weighting factors'!$B$6, 0)) = 0, NA(), 0.5*SUM(_xlfn.IFNA('Table S3 Occupation CFs'!E461*'Weighting factors'!$B$2,0), _xlfn.IFNA('Table S3 Occupation CFs'!T461*'Weighting factors'!$B$3, 0), _xlfn.IFNA('Table S3 Occupation CFs'!AI461*'Weighting factors'!$B$5, 0), _xlfn.IFNA('Table S3 Occupation CFs'!AX461*'Weighting factors'!$B$4,0), _xlfn.IFNA('Table S3 Occupation CFs'!BM461*'Weighting factors'!$B$6, 0)))</f>
        <v>#N/A</v>
      </c>
      <c r="C459" s="51" t="e">
        <f>IF(0.5*SUM(_xlfn.IFNA('Table S3 Occupation CFs'!D461*'Weighting factors'!$B$2,0), _xlfn.IFNA('Table S3 Occupation CFs'!S461*'Weighting factors'!$B$3, 0), _xlfn.IFNA('Table S3 Occupation CFs'!AH461*'Weighting factors'!$B$5, 0), _xlfn.IFNA('Table S3 Occupation CFs'!AW461*'Weighting factors'!$B$4,0), _xlfn.IFNA('Table S3 Occupation CFs'!BL461*'Weighting factors'!$B$6, 0)) = 0, NA(), 0.5*SUM(_xlfn.IFNA('Table S3 Occupation CFs'!D461*'Weighting factors'!$B$2,0), _xlfn.IFNA('Table S3 Occupation CFs'!S461*'Weighting factors'!$B$3, 0), _xlfn.IFNA('Table S3 Occupation CFs'!AH461*'Weighting factors'!$B$5, 0), _xlfn.IFNA('Table S3 Occupation CFs'!AW461*'Weighting factors'!$B$4,0), _xlfn.IFNA('Table S3 Occupation CFs'!BL461*'Weighting factors'!$B$6, 0)))</f>
        <v>#N/A</v>
      </c>
      <c r="D459" s="51">
        <f>IF(0.5*SUM(_xlfn.IFNA('Table S3 Occupation CFs'!C461*'Weighting factors'!$B$2,0), _xlfn.IFNA('Table S3 Occupation CFs'!R461*'Weighting factors'!$B$3, 0), _xlfn.IFNA('Table S3 Occupation CFs'!AG461*'Weighting factors'!$B$5, 0), _xlfn.IFNA('Table S3 Occupation CFs'!AV461*'Weighting factors'!$B$4,0), _xlfn.IFNA('Table S3 Occupation CFs'!BK461*'Weighting factors'!$B$6, 0)) = 0, NA(), 0.5*SUM(_xlfn.IFNA('Table S3 Occupation CFs'!C461*'Weighting factors'!$B$2,0), _xlfn.IFNA('Table S3 Occupation CFs'!R461*'Weighting factors'!$B$3, 0), _xlfn.IFNA('Table S3 Occupation CFs'!AG461*'Weighting factors'!$B$5, 0), _xlfn.IFNA('Table S3 Occupation CFs'!AV461*'Weighting factors'!$B$4,0), _xlfn.IFNA('Table S3 Occupation CFs'!BK461*'Weighting factors'!$B$6, 0)))</f>
        <v>3.8154155424656692E-15</v>
      </c>
      <c r="E459" s="51">
        <f>IF(0.5*SUM(_xlfn.IFNA('Table S3 Occupation CFs'!F461*'Weighting factors'!$B$2,0), _xlfn.IFNA('Table S3 Occupation CFs'!U461*'Weighting factors'!$B$3, 0), _xlfn.IFNA('Table S3 Occupation CFs'!AJ461*'Weighting factors'!$B$5, 0), _xlfn.IFNA('Table S3 Occupation CFs'!AY461*'Weighting factors'!$B$4,0), _xlfn.IFNA('Table S3 Occupation CFs'!BN461*'Weighting factors'!$B$6, 0)) = 0, NA(), 0.5*SUM(_xlfn.IFNA('Table S3 Occupation CFs'!F461*'Weighting factors'!$B$2,0), _xlfn.IFNA('Table S3 Occupation CFs'!U461*'Weighting factors'!$B$3, 0), _xlfn.IFNA('Table S3 Occupation CFs'!AJ461*'Weighting factors'!$B$5, 0), _xlfn.IFNA('Table S3 Occupation CFs'!AY461*'Weighting factors'!$B$4,0), _xlfn.IFNA('Table S3 Occupation CFs'!BN461*'Weighting factors'!$B$6, 0)))</f>
        <v>3.912831986341195E-15</v>
      </c>
      <c r="F459" s="51">
        <f>IF(0.5*SUM(_xlfn.IFNA('Table S3 Occupation CFs'!G461*'Weighting factors'!$B$2,0), _xlfn.IFNA('Table S3 Occupation CFs'!V461*'Weighting factors'!$B$3, 0), _xlfn.IFNA('Table S3 Occupation CFs'!AK461*'Weighting factors'!$B$5, 0), _xlfn.IFNA('Table S3 Occupation CFs'!AZ461*'Weighting factors'!$B$4,0), _xlfn.IFNA('Table S3 Occupation CFs'!BO461*'Weighting factors'!$B$6, 0)) = 0, NA(), 0.5*SUM(_xlfn.IFNA('Table S3 Occupation CFs'!G461*'Weighting factors'!$B$2,0), _xlfn.IFNA('Table S3 Occupation CFs'!V461*'Weighting factors'!$B$3, 0), _xlfn.IFNA('Table S3 Occupation CFs'!AK461*'Weighting factors'!$B$5, 0), _xlfn.IFNA('Table S3 Occupation CFs'!AZ461*'Weighting factors'!$B$4,0), _xlfn.IFNA('Table S3 Occupation CFs'!BO461*'Weighting factors'!$B$6, 0)))</f>
        <v>3.966183223356452E-15</v>
      </c>
      <c r="G459" s="51">
        <f>IF(0.5*SUM(_xlfn.IFNA('Table S3 Occupation CFs'!H461*'Weighting factors'!$B$2,0), _xlfn.IFNA('Table S3 Occupation CFs'!W461*'Weighting factors'!$B$3, 0), _xlfn.IFNA('Table S3 Occupation CFs'!AL461*'Weighting factors'!$B$5, 0), _xlfn.IFNA('Table S3 Occupation CFs'!BA461*'Weighting factors'!$B$4,0), _xlfn.IFNA('Table S3 Occupation CFs'!BP461*'Weighting factors'!$B$6, 0)) = 0, NA(), 0.5*SUM(_xlfn.IFNA('Table S3 Occupation CFs'!H461*'Weighting factors'!$B$2,0), _xlfn.IFNA('Table S3 Occupation CFs'!W461*'Weighting factors'!$B$3, 0), _xlfn.IFNA('Table S3 Occupation CFs'!AL461*'Weighting factors'!$B$5, 0), _xlfn.IFNA('Table S3 Occupation CFs'!BA461*'Weighting factors'!$B$4,0), _xlfn.IFNA('Table S3 Occupation CFs'!BP461*'Weighting factors'!$B$6, 0)))</f>
        <v>4.03970887983565E-15</v>
      </c>
      <c r="H459" s="51">
        <f>IF(0.5*SUM(_xlfn.IFNA('Table S3 Occupation CFs'!I461*'Weighting factors'!$B$2,0), _xlfn.IFNA('Table S3 Occupation CFs'!X461*'Weighting factors'!$B$3, 0), _xlfn.IFNA('Table S3 Occupation CFs'!AM461*'Weighting factors'!$B$5, 0), _xlfn.IFNA('Table S3 Occupation CFs'!BB461*'Weighting factors'!$B$4,0), _xlfn.IFNA('Table S3 Occupation CFs'!BQ461*'Weighting factors'!$B$6, 0)) = 0, NA(), 0.5*SUM(_xlfn.IFNA('Table S3 Occupation CFs'!I461*'Weighting factors'!$B$2,0), _xlfn.IFNA('Table S3 Occupation CFs'!X461*'Weighting factors'!$B$3, 0), _xlfn.IFNA('Table S3 Occupation CFs'!AM461*'Weighting factors'!$B$5, 0), _xlfn.IFNA('Table S3 Occupation CFs'!BB461*'Weighting factors'!$B$4,0), _xlfn.IFNA('Table S3 Occupation CFs'!BQ461*'Weighting factors'!$B$6, 0)))</f>
        <v>3.940737342550302E-15</v>
      </c>
      <c r="I459" s="51">
        <f>IF(0.5*SUM(_xlfn.IFNA('Table S3 Occupation CFs'!J461*'Weighting factors'!$B$2,0), _xlfn.IFNA('Table S3 Occupation CFs'!Y461*'Weighting factors'!$B$3, 0), _xlfn.IFNA('Table S3 Occupation CFs'!AN461*'Weighting factors'!$B$5, 0), _xlfn.IFNA('Table S3 Occupation CFs'!BC461*'Weighting factors'!$B$4,0), _xlfn.IFNA('Table S3 Occupation CFs'!BR461*'Weighting factors'!$B$6, 0)) = 0, NA(), 0.5*SUM(_xlfn.IFNA('Table S3 Occupation CFs'!J461*'Weighting factors'!$B$2,0), _xlfn.IFNA('Table S3 Occupation CFs'!Y461*'Weighting factors'!$B$3, 0), _xlfn.IFNA('Table S3 Occupation CFs'!AN461*'Weighting factors'!$B$5, 0), _xlfn.IFNA('Table S3 Occupation CFs'!BC461*'Weighting factors'!$B$4,0), _xlfn.IFNA('Table S3 Occupation CFs'!BR461*'Weighting factors'!$B$6, 0)))</f>
        <v>3.9892402659037586E-15</v>
      </c>
      <c r="J459" s="51">
        <f>IF(0.5*SUM(_xlfn.IFNA('Table S3 Occupation CFs'!K461*'Weighting factors'!$B$2,0), _xlfn.IFNA('Table S3 Occupation CFs'!Z461*'Weighting factors'!$B$3, 0), _xlfn.IFNA('Table S3 Occupation CFs'!AO461*'Weighting factors'!$B$5, 0), _xlfn.IFNA('Table S3 Occupation CFs'!BD461*'Weighting factors'!$B$4,0), _xlfn.IFNA('Table S3 Occupation CFs'!BS461*'Weighting factors'!$B$6, 0)) = 0, NA(), 0.5*SUM(_xlfn.IFNA('Table S3 Occupation CFs'!K461*'Weighting factors'!$B$2,0), _xlfn.IFNA('Table S3 Occupation CFs'!Z461*'Weighting factors'!$B$3, 0), _xlfn.IFNA('Table S3 Occupation CFs'!AO461*'Weighting factors'!$B$5, 0), _xlfn.IFNA('Table S3 Occupation CFs'!BD461*'Weighting factors'!$B$4,0), _xlfn.IFNA('Table S3 Occupation CFs'!BS461*'Weighting factors'!$B$6, 0)))</f>
        <v>4.0329336477500156E-15</v>
      </c>
      <c r="K459" s="51">
        <f>IF(0.5*SUM(_xlfn.IFNA('Table S3 Occupation CFs'!L461*'Weighting factors'!$B$2,0), _xlfn.IFNA('Table S3 Occupation CFs'!AA461*'Weighting factors'!$B$3, 0), _xlfn.IFNA('Table S3 Occupation CFs'!AP461*'Weighting factors'!$B$5, 0), _xlfn.IFNA('Table S3 Occupation CFs'!BE461*'Weighting factors'!$B$4,0), _xlfn.IFNA('Table S3 Occupation CFs'!BT461*'Weighting factors'!$B$6, 0)) = 0, NA(), 0.5*SUM(_xlfn.IFNA('Table S3 Occupation CFs'!L461*'Weighting factors'!$B$2,0), _xlfn.IFNA('Table S3 Occupation CFs'!AA461*'Weighting factors'!$B$3, 0), _xlfn.IFNA('Table S3 Occupation CFs'!AP461*'Weighting factors'!$B$5, 0), _xlfn.IFNA('Table S3 Occupation CFs'!BE461*'Weighting factors'!$B$4,0), _xlfn.IFNA('Table S3 Occupation CFs'!BT461*'Weighting factors'!$B$6, 0)))</f>
        <v>3.937531516174806E-15</v>
      </c>
      <c r="L459" s="51">
        <f>IF(0.5*SUM(_xlfn.IFNA('Table S3 Occupation CFs'!M461*'Weighting factors'!$B$2,0), _xlfn.IFNA('Table S3 Occupation CFs'!AB461*'Weighting factors'!$B$3, 0), _xlfn.IFNA('Table S3 Occupation CFs'!AQ461*'Weighting factors'!$B$5, 0), _xlfn.IFNA('Table S3 Occupation CFs'!BF461*'Weighting factors'!$B$4,0), _xlfn.IFNA('Table S3 Occupation CFs'!BU461*'Weighting factors'!$B$6, 0)) = 0, NA(), 0.5*SUM(_xlfn.IFNA('Table S3 Occupation CFs'!M461*'Weighting factors'!$B$2,0), _xlfn.IFNA('Table S3 Occupation CFs'!AB461*'Weighting factors'!$B$3, 0), _xlfn.IFNA('Table S3 Occupation CFs'!AQ461*'Weighting factors'!$B$5, 0), _xlfn.IFNA('Table S3 Occupation CFs'!BF461*'Weighting factors'!$B$4,0), _xlfn.IFNA('Table S3 Occupation CFs'!BU461*'Weighting factors'!$B$6, 0)))</f>
        <v>4.0014536293870343E-15</v>
      </c>
      <c r="M459" s="51">
        <f>IF(0.5*SUM(_xlfn.IFNA('Table S3 Occupation CFs'!N461*'Weighting factors'!$B$2,0), _xlfn.IFNA('Table S3 Occupation CFs'!AC461*'Weighting factors'!$B$3, 0), _xlfn.IFNA('Table S3 Occupation CFs'!AR461*'Weighting factors'!$B$5, 0), _xlfn.IFNA('Table S3 Occupation CFs'!BG461*'Weighting factors'!$B$4,0), _xlfn.IFNA('Table S3 Occupation CFs'!BV461*'Weighting factors'!$B$6, 0)) = 0, NA(), 0.5*SUM(_xlfn.IFNA('Table S3 Occupation CFs'!N461*'Weighting factors'!$B$2,0), _xlfn.IFNA('Table S3 Occupation CFs'!AC461*'Weighting factors'!$B$3, 0), _xlfn.IFNA('Table S3 Occupation CFs'!AR461*'Weighting factors'!$B$5, 0), _xlfn.IFNA('Table S3 Occupation CFs'!BG461*'Weighting factors'!$B$4,0), _xlfn.IFNA('Table S3 Occupation CFs'!BV461*'Weighting factors'!$B$6, 0)))</f>
        <v>4.0125866818346694E-15</v>
      </c>
      <c r="N459" s="51">
        <f>IF(0.5*SUM(_xlfn.IFNA('Table S3 Occupation CFs'!O461*'Weighting factors'!$B$2,0), _xlfn.IFNA('Table S3 Occupation CFs'!AD461*'Weighting factors'!$B$3, 0), _xlfn.IFNA('Table S3 Occupation CFs'!AS461*'Weighting factors'!$B$5, 0), _xlfn.IFNA('Table S3 Occupation CFs'!BH461*'Weighting factors'!$B$4,0), _xlfn.IFNA('Table S3 Occupation CFs'!BW461*'Weighting factors'!$B$6, 0)) = 0, NA(), 0.5*SUM(_xlfn.IFNA('Table S3 Occupation CFs'!O461*'Weighting factors'!$B$2,0), _xlfn.IFNA('Table S3 Occupation CFs'!AD461*'Weighting factors'!$B$3, 0), _xlfn.IFNA('Table S3 Occupation CFs'!AS461*'Weighting factors'!$B$5, 0), _xlfn.IFNA('Table S3 Occupation CFs'!BH461*'Weighting factors'!$B$4,0), _xlfn.IFNA('Table S3 Occupation CFs'!BW461*'Weighting factors'!$B$6, 0)))</f>
        <v>3.7428440873062593E-15</v>
      </c>
      <c r="O459" s="51">
        <f>IF(0.5*SUM(_xlfn.IFNA('Table S3 Occupation CFs'!P461*'Weighting factors'!$B$2,0), _xlfn.IFNA('Table S3 Occupation CFs'!AE461*'Weighting factors'!$B$3, 0), _xlfn.IFNA('Table S3 Occupation CFs'!AT461*'Weighting factors'!$B$5, 0), _xlfn.IFNA('Table S3 Occupation CFs'!BI461*'Weighting factors'!$B$4,0), _xlfn.IFNA('Table S3 Occupation CFs'!BX461*'Weighting factors'!$B$6, 0)) = 0, NA(), 0.5*SUM(_xlfn.IFNA('Table S3 Occupation CFs'!P461*'Weighting factors'!$B$2,0), _xlfn.IFNA('Table S3 Occupation CFs'!AE461*'Weighting factors'!$B$3, 0), _xlfn.IFNA('Table S3 Occupation CFs'!AT461*'Weighting factors'!$B$5, 0), _xlfn.IFNA('Table S3 Occupation CFs'!BI461*'Weighting factors'!$B$4,0), _xlfn.IFNA('Table S3 Occupation CFs'!BX461*'Weighting factors'!$B$6, 0)))</f>
        <v>3.9916700744484186E-15</v>
      </c>
      <c r="P459" s="51">
        <f>IF(0.5*SUM(_xlfn.IFNA('Table S3 Occupation CFs'!Q461*'Weighting factors'!$B$2,0), _xlfn.IFNA('Table S3 Occupation CFs'!AF461*'Weighting factors'!$B$3, 0), _xlfn.IFNA('Table S3 Occupation CFs'!AU461*'Weighting factors'!$B$5, 0), _xlfn.IFNA('Table S3 Occupation CFs'!BJ461*'Weighting factors'!$B$4,0), _xlfn.IFNA('Table S3 Occupation CFs'!BY461*'Weighting factors'!$B$6, 0)) = 0, NA(), 0.5*SUM(_xlfn.IFNA('Table S3 Occupation CFs'!Q461*'Weighting factors'!$B$2,0), _xlfn.IFNA('Table S3 Occupation CFs'!AF461*'Weighting factors'!$B$3, 0), _xlfn.IFNA('Table S3 Occupation CFs'!AU461*'Weighting factors'!$B$5, 0), _xlfn.IFNA('Table S3 Occupation CFs'!BJ461*'Weighting factors'!$B$4,0), _xlfn.IFNA('Table S3 Occupation CFs'!BY461*'Weighting factors'!$B$6, 0)))</f>
        <v>4.0787470647134447E-15</v>
      </c>
    </row>
    <row r="460" spans="1:16" x14ac:dyDescent="0.45">
      <c r="A460" s="3" t="s">
        <v>471</v>
      </c>
      <c r="B460" s="51">
        <f>IF(0.5*SUM(_xlfn.IFNA('Table S3 Occupation CFs'!E462*'Weighting factors'!$B$2,0), _xlfn.IFNA('Table S3 Occupation CFs'!T462*'Weighting factors'!$B$3, 0), _xlfn.IFNA('Table S3 Occupation CFs'!AI462*'Weighting factors'!$B$5, 0), _xlfn.IFNA('Table S3 Occupation CFs'!AX462*'Weighting factors'!$B$4,0), _xlfn.IFNA('Table S3 Occupation CFs'!BM462*'Weighting factors'!$B$6, 0)) = 0, NA(), 0.5*SUM(_xlfn.IFNA('Table S3 Occupation CFs'!E462*'Weighting factors'!$B$2,0), _xlfn.IFNA('Table S3 Occupation CFs'!T462*'Weighting factors'!$B$3, 0), _xlfn.IFNA('Table S3 Occupation CFs'!AI462*'Weighting factors'!$B$5, 0), _xlfn.IFNA('Table S3 Occupation CFs'!AX462*'Weighting factors'!$B$4,0), _xlfn.IFNA('Table S3 Occupation CFs'!BM462*'Weighting factors'!$B$6, 0)))</f>
        <v>1.6732166392094993E-16</v>
      </c>
      <c r="C460" s="51">
        <f>IF(0.5*SUM(_xlfn.IFNA('Table S3 Occupation CFs'!D462*'Weighting factors'!$B$2,0), _xlfn.IFNA('Table S3 Occupation CFs'!S462*'Weighting factors'!$B$3, 0), _xlfn.IFNA('Table S3 Occupation CFs'!AH462*'Weighting factors'!$B$5, 0), _xlfn.IFNA('Table S3 Occupation CFs'!AW462*'Weighting factors'!$B$4,0), _xlfn.IFNA('Table S3 Occupation CFs'!BL462*'Weighting factors'!$B$6, 0)) = 0, NA(), 0.5*SUM(_xlfn.IFNA('Table S3 Occupation CFs'!D462*'Weighting factors'!$B$2,0), _xlfn.IFNA('Table S3 Occupation CFs'!S462*'Weighting factors'!$B$3, 0), _xlfn.IFNA('Table S3 Occupation CFs'!AH462*'Weighting factors'!$B$5, 0), _xlfn.IFNA('Table S3 Occupation CFs'!AW462*'Weighting factors'!$B$4,0), _xlfn.IFNA('Table S3 Occupation CFs'!BL462*'Weighting factors'!$B$6, 0)))</f>
        <v>1.1464887886052336E-15</v>
      </c>
      <c r="D460" s="51">
        <f>IF(0.5*SUM(_xlfn.IFNA('Table S3 Occupation CFs'!C462*'Weighting factors'!$B$2,0), _xlfn.IFNA('Table S3 Occupation CFs'!R462*'Weighting factors'!$B$3, 0), _xlfn.IFNA('Table S3 Occupation CFs'!AG462*'Weighting factors'!$B$5, 0), _xlfn.IFNA('Table S3 Occupation CFs'!AV462*'Weighting factors'!$B$4,0), _xlfn.IFNA('Table S3 Occupation CFs'!BK462*'Weighting factors'!$B$6, 0)) = 0, NA(), 0.5*SUM(_xlfn.IFNA('Table S3 Occupation CFs'!C462*'Weighting factors'!$B$2,0), _xlfn.IFNA('Table S3 Occupation CFs'!R462*'Weighting factors'!$B$3, 0), _xlfn.IFNA('Table S3 Occupation CFs'!AG462*'Weighting factors'!$B$5, 0), _xlfn.IFNA('Table S3 Occupation CFs'!AV462*'Weighting factors'!$B$4,0), _xlfn.IFNA('Table S3 Occupation CFs'!BK462*'Weighting factors'!$B$6, 0)))</f>
        <v>1.2032684631887272E-15</v>
      </c>
      <c r="E460" s="51">
        <f>IF(0.5*SUM(_xlfn.IFNA('Table S3 Occupation CFs'!F462*'Weighting factors'!$B$2,0), _xlfn.IFNA('Table S3 Occupation CFs'!U462*'Weighting factors'!$B$3, 0), _xlfn.IFNA('Table S3 Occupation CFs'!AJ462*'Weighting factors'!$B$5, 0), _xlfn.IFNA('Table S3 Occupation CFs'!AY462*'Weighting factors'!$B$4,0), _xlfn.IFNA('Table S3 Occupation CFs'!BN462*'Weighting factors'!$B$6, 0)) = 0, NA(), 0.5*SUM(_xlfn.IFNA('Table S3 Occupation CFs'!F462*'Weighting factors'!$B$2,0), _xlfn.IFNA('Table S3 Occupation CFs'!U462*'Weighting factors'!$B$3, 0), _xlfn.IFNA('Table S3 Occupation CFs'!AJ462*'Weighting factors'!$B$5, 0), _xlfn.IFNA('Table S3 Occupation CFs'!AY462*'Weighting factors'!$B$4,0), _xlfn.IFNA('Table S3 Occupation CFs'!BN462*'Weighting factors'!$B$6, 0)))</f>
        <v>1.2822070842266301E-15</v>
      </c>
      <c r="F460" s="51">
        <f>IF(0.5*SUM(_xlfn.IFNA('Table S3 Occupation CFs'!G462*'Weighting factors'!$B$2,0), _xlfn.IFNA('Table S3 Occupation CFs'!V462*'Weighting factors'!$B$3, 0), _xlfn.IFNA('Table S3 Occupation CFs'!AK462*'Weighting factors'!$B$5, 0), _xlfn.IFNA('Table S3 Occupation CFs'!AZ462*'Weighting factors'!$B$4,0), _xlfn.IFNA('Table S3 Occupation CFs'!BO462*'Weighting factors'!$B$6, 0)) = 0, NA(), 0.5*SUM(_xlfn.IFNA('Table S3 Occupation CFs'!G462*'Weighting factors'!$B$2,0), _xlfn.IFNA('Table S3 Occupation CFs'!V462*'Weighting factors'!$B$3, 0), _xlfn.IFNA('Table S3 Occupation CFs'!AK462*'Weighting factors'!$B$5, 0), _xlfn.IFNA('Table S3 Occupation CFs'!AZ462*'Weighting factors'!$B$4,0), _xlfn.IFNA('Table S3 Occupation CFs'!BO462*'Weighting factors'!$B$6, 0)))</f>
        <v>1.3171857840502055E-15</v>
      </c>
      <c r="G460" s="51">
        <f>IF(0.5*SUM(_xlfn.IFNA('Table S3 Occupation CFs'!H462*'Weighting factors'!$B$2,0), _xlfn.IFNA('Table S3 Occupation CFs'!W462*'Weighting factors'!$B$3, 0), _xlfn.IFNA('Table S3 Occupation CFs'!AL462*'Weighting factors'!$B$5, 0), _xlfn.IFNA('Table S3 Occupation CFs'!BA462*'Weighting factors'!$B$4,0), _xlfn.IFNA('Table S3 Occupation CFs'!BP462*'Weighting factors'!$B$6, 0)) = 0, NA(), 0.5*SUM(_xlfn.IFNA('Table S3 Occupation CFs'!H462*'Weighting factors'!$B$2,0), _xlfn.IFNA('Table S3 Occupation CFs'!W462*'Weighting factors'!$B$3, 0), _xlfn.IFNA('Table S3 Occupation CFs'!AL462*'Weighting factors'!$B$5, 0), _xlfn.IFNA('Table S3 Occupation CFs'!BA462*'Weighting factors'!$B$4,0), _xlfn.IFNA('Table S3 Occupation CFs'!BP462*'Weighting factors'!$B$6, 0)))</f>
        <v>1.3653914492080975E-15</v>
      </c>
      <c r="H460" s="51">
        <f>IF(0.5*SUM(_xlfn.IFNA('Table S3 Occupation CFs'!I462*'Weighting factors'!$B$2,0), _xlfn.IFNA('Table S3 Occupation CFs'!X462*'Weighting factors'!$B$3, 0), _xlfn.IFNA('Table S3 Occupation CFs'!AM462*'Weighting factors'!$B$5, 0), _xlfn.IFNA('Table S3 Occupation CFs'!BB462*'Weighting factors'!$B$4,0), _xlfn.IFNA('Table S3 Occupation CFs'!BQ462*'Weighting factors'!$B$6, 0)) = 0, NA(), 0.5*SUM(_xlfn.IFNA('Table S3 Occupation CFs'!I462*'Weighting factors'!$B$2,0), _xlfn.IFNA('Table S3 Occupation CFs'!X462*'Weighting factors'!$B$3, 0), _xlfn.IFNA('Table S3 Occupation CFs'!AM462*'Weighting factors'!$B$5, 0), _xlfn.IFNA('Table S3 Occupation CFs'!BB462*'Weighting factors'!$B$4,0), _xlfn.IFNA('Table S3 Occupation CFs'!BQ462*'Weighting factors'!$B$6, 0)))</f>
        <v>1.2759671473410706E-15</v>
      </c>
      <c r="I460" s="51">
        <f>IF(0.5*SUM(_xlfn.IFNA('Table S3 Occupation CFs'!J462*'Weighting factors'!$B$2,0), _xlfn.IFNA('Table S3 Occupation CFs'!Y462*'Weighting factors'!$B$3, 0), _xlfn.IFNA('Table S3 Occupation CFs'!AN462*'Weighting factors'!$B$5, 0), _xlfn.IFNA('Table S3 Occupation CFs'!BC462*'Weighting factors'!$B$4,0), _xlfn.IFNA('Table S3 Occupation CFs'!BR462*'Weighting factors'!$B$6, 0)) = 0, NA(), 0.5*SUM(_xlfn.IFNA('Table S3 Occupation CFs'!J462*'Weighting factors'!$B$2,0), _xlfn.IFNA('Table S3 Occupation CFs'!Y462*'Weighting factors'!$B$3, 0), _xlfn.IFNA('Table S3 Occupation CFs'!AN462*'Weighting factors'!$B$5, 0), _xlfn.IFNA('Table S3 Occupation CFs'!BC462*'Weighting factors'!$B$4,0), _xlfn.IFNA('Table S3 Occupation CFs'!BR462*'Weighting factors'!$B$6, 0)))</f>
        <v>1.3124741592943561E-15</v>
      </c>
      <c r="J460" s="51">
        <f>IF(0.5*SUM(_xlfn.IFNA('Table S3 Occupation CFs'!K462*'Weighting factors'!$B$2,0), _xlfn.IFNA('Table S3 Occupation CFs'!Z462*'Weighting factors'!$B$3, 0), _xlfn.IFNA('Table S3 Occupation CFs'!AO462*'Weighting factors'!$B$5, 0), _xlfn.IFNA('Table S3 Occupation CFs'!BD462*'Weighting factors'!$B$4,0), _xlfn.IFNA('Table S3 Occupation CFs'!BS462*'Weighting factors'!$B$6, 0)) = 0, NA(), 0.5*SUM(_xlfn.IFNA('Table S3 Occupation CFs'!K462*'Weighting factors'!$B$2,0), _xlfn.IFNA('Table S3 Occupation CFs'!Z462*'Weighting factors'!$B$3, 0), _xlfn.IFNA('Table S3 Occupation CFs'!AO462*'Weighting factors'!$B$5, 0), _xlfn.IFNA('Table S3 Occupation CFs'!BD462*'Weighting factors'!$B$4,0), _xlfn.IFNA('Table S3 Occupation CFs'!BS462*'Weighting factors'!$B$6, 0)))</f>
        <v>1.3453609830874756E-15</v>
      </c>
      <c r="K460" s="51">
        <f>IF(0.5*SUM(_xlfn.IFNA('Table S3 Occupation CFs'!L462*'Weighting factors'!$B$2,0), _xlfn.IFNA('Table S3 Occupation CFs'!AA462*'Weighting factors'!$B$3, 0), _xlfn.IFNA('Table S3 Occupation CFs'!AP462*'Weighting factors'!$B$5, 0), _xlfn.IFNA('Table S3 Occupation CFs'!BE462*'Weighting factors'!$B$4,0), _xlfn.IFNA('Table S3 Occupation CFs'!BT462*'Weighting factors'!$B$6, 0)) = 0, NA(), 0.5*SUM(_xlfn.IFNA('Table S3 Occupation CFs'!L462*'Weighting factors'!$B$2,0), _xlfn.IFNA('Table S3 Occupation CFs'!AA462*'Weighting factors'!$B$3, 0), _xlfn.IFNA('Table S3 Occupation CFs'!AP462*'Weighting factors'!$B$5, 0), _xlfn.IFNA('Table S3 Occupation CFs'!BE462*'Weighting factors'!$B$4,0), _xlfn.IFNA('Table S3 Occupation CFs'!BT462*'Weighting factors'!$B$6, 0)))</f>
        <v>1.2844173065901384E-15</v>
      </c>
      <c r="L460" s="51">
        <f>IF(0.5*SUM(_xlfn.IFNA('Table S3 Occupation CFs'!M462*'Weighting factors'!$B$2,0), _xlfn.IFNA('Table S3 Occupation CFs'!AB462*'Weighting factors'!$B$3, 0), _xlfn.IFNA('Table S3 Occupation CFs'!AQ462*'Weighting factors'!$B$5, 0), _xlfn.IFNA('Table S3 Occupation CFs'!BF462*'Weighting factors'!$B$4,0), _xlfn.IFNA('Table S3 Occupation CFs'!BU462*'Weighting factors'!$B$6, 0)) = 0, NA(), 0.5*SUM(_xlfn.IFNA('Table S3 Occupation CFs'!M462*'Weighting factors'!$B$2,0), _xlfn.IFNA('Table S3 Occupation CFs'!AB462*'Weighting factors'!$B$3, 0), _xlfn.IFNA('Table S3 Occupation CFs'!AQ462*'Weighting factors'!$B$5, 0), _xlfn.IFNA('Table S3 Occupation CFs'!BF462*'Weighting factors'!$B$4,0), _xlfn.IFNA('Table S3 Occupation CFs'!BU462*'Weighting factors'!$B$6, 0)))</f>
        <v>1.3298008999412642E-15</v>
      </c>
      <c r="M460" s="51">
        <f>IF(0.5*SUM(_xlfn.IFNA('Table S3 Occupation CFs'!N462*'Weighting factors'!$B$2,0), _xlfn.IFNA('Table S3 Occupation CFs'!AC462*'Weighting factors'!$B$3, 0), _xlfn.IFNA('Table S3 Occupation CFs'!AR462*'Weighting factors'!$B$5, 0), _xlfn.IFNA('Table S3 Occupation CFs'!BG462*'Weighting factors'!$B$4,0), _xlfn.IFNA('Table S3 Occupation CFs'!BV462*'Weighting factors'!$B$6, 0)) = 0, NA(), 0.5*SUM(_xlfn.IFNA('Table S3 Occupation CFs'!N462*'Weighting factors'!$B$2,0), _xlfn.IFNA('Table S3 Occupation CFs'!AC462*'Weighting factors'!$B$3, 0), _xlfn.IFNA('Table S3 Occupation CFs'!AR462*'Weighting factors'!$B$5, 0), _xlfn.IFNA('Table S3 Occupation CFs'!BG462*'Weighting factors'!$B$4,0), _xlfn.IFNA('Table S3 Occupation CFs'!BV462*'Weighting factors'!$B$6, 0)))</f>
        <v>1.3377098834269851E-15</v>
      </c>
      <c r="N460" s="51">
        <f>IF(0.5*SUM(_xlfn.IFNA('Table S3 Occupation CFs'!O462*'Weighting factors'!$B$2,0), _xlfn.IFNA('Table S3 Occupation CFs'!AD462*'Weighting factors'!$B$3, 0), _xlfn.IFNA('Table S3 Occupation CFs'!AS462*'Weighting factors'!$B$5, 0), _xlfn.IFNA('Table S3 Occupation CFs'!BH462*'Weighting factors'!$B$4,0), _xlfn.IFNA('Table S3 Occupation CFs'!BW462*'Weighting factors'!$B$6, 0)) = 0, NA(), 0.5*SUM(_xlfn.IFNA('Table S3 Occupation CFs'!O462*'Weighting factors'!$B$2,0), _xlfn.IFNA('Table S3 Occupation CFs'!AD462*'Weighting factors'!$B$3, 0), _xlfn.IFNA('Table S3 Occupation CFs'!AS462*'Weighting factors'!$B$5, 0), _xlfn.IFNA('Table S3 Occupation CFs'!BH462*'Weighting factors'!$B$4,0), _xlfn.IFNA('Table S3 Occupation CFs'!BW462*'Weighting factors'!$B$6, 0)))</f>
        <v>1.1390598269069679E-15</v>
      </c>
      <c r="O460" s="51">
        <f>IF(0.5*SUM(_xlfn.IFNA('Table S3 Occupation CFs'!P462*'Weighting factors'!$B$2,0), _xlfn.IFNA('Table S3 Occupation CFs'!AE462*'Weighting factors'!$B$3, 0), _xlfn.IFNA('Table S3 Occupation CFs'!AT462*'Weighting factors'!$B$5, 0), _xlfn.IFNA('Table S3 Occupation CFs'!BI462*'Weighting factors'!$B$4,0), _xlfn.IFNA('Table S3 Occupation CFs'!BX462*'Weighting factors'!$B$6, 0)) = 0, NA(), 0.5*SUM(_xlfn.IFNA('Table S3 Occupation CFs'!P462*'Weighting factors'!$B$2,0), _xlfn.IFNA('Table S3 Occupation CFs'!AE462*'Weighting factors'!$B$3, 0), _xlfn.IFNA('Table S3 Occupation CFs'!AT462*'Weighting factors'!$B$5, 0), _xlfn.IFNA('Table S3 Occupation CFs'!BI462*'Weighting factors'!$B$4,0), _xlfn.IFNA('Table S3 Occupation CFs'!BX462*'Weighting factors'!$B$6, 0)))</f>
        <v>1.3196900231111327E-15</v>
      </c>
      <c r="P460" s="51">
        <f>IF(0.5*SUM(_xlfn.IFNA('Table S3 Occupation CFs'!Q462*'Weighting factors'!$B$2,0), _xlfn.IFNA('Table S3 Occupation CFs'!AF462*'Weighting factors'!$B$3, 0), _xlfn.IFNA('Table S3 Occupation CFs'!AU462*'Weighting factors'!$B$5, 0), _xlfn.IFNA('Table S3 Occupation CFs'!BJ462*'Weighting factors'!$B$4,0), _xlfn.IFNA('Table S3 Occupation CFs'!BY462*'Weighting factors'!$B$6, 0)) = 0, NA(), 0.5*SUM(_xlfn.IFNA('Table S3 Occupation CFs'!Q462*'Weighting factors'!$B$2,0), _xlfn.IFNA('Table S3 Occupation CFs'!AF462*'Weighting factors'!$B$3, 0), _xlfn.IFNA('Table S3 Occupation CFs'!AU462*'Weighting factors'!$B$5, 0), _xlfn.IFNA('Table S3 Occupation CFs'!BJ462*'Weighting factors'!$B$4,0), _xlfn.IFNA('Table S3 Occupation CFs'!BY462*'Weighting factors'!$B$6, 0)))</f>
        <v>1.3829098143078758E-15</v>
      </c>
    </row>
    <row r="461" spans="1:16" x14ac:dyDescent="0.45">
      <c r="A461" s="3" t="s">
        <v>472</v>
      </c>
      <c r="B461" s="51">
        <f>IF(0.5*SUM(_xlfn.IFNA('Table S3 Occupation CFs'!E463*'Weighting factors'!$B$2,0), _xlfn.IFNA('Table S3 Occupation CFs'!T463*'Weighting factors'!$B$3, 0), _xlfn.IFNA('Table S3 Occupation CFs'!AI463*'Weighting factors'!$B$5, 0), _xlfn.IFNA('Table S3 Occupation CFs'!AX463*'Weighting factors'!$B$4,0), _xlfn.IFNA('Table S3 Occupation CFs'!BM463*'Weighting factors'!$B$6, 0)) = 0, NA(), 0.5*SUM(_xlfn.IFNA('Table S3 Occupation CFs'!E463*'Weighting factors'!$B$2,0), _xlfn.IFNA('Table S3 Occupation CFs'!T463*'Weighting factors'!$B$3, 0), _xlfn.IFNA('Table S3 Occupation CFs'!AI463*'Weighting factors'!$B$5, 0), _xlfn.IFNA('Table S3 Occupation CFs'!AX463*'Weighting factors'!$B$4,0), _xlfn.IFNA('Table S3 Occupation CFs'!BM463*'Weighting factors'!$B$6, 0)))</f>
        <v>1.3354805227557285E-16</v>
      </c>
      <c r="C461" s="51">
        <f>IF(0.5*SUM(_xlfn.IFNA('Table S3 Occupation CFs'!D463*'Weighting factors'!$B$2,0), _xlfn.IFNA('Table S3 Occupation CFs'!S463*'Weighting factors'!$B$3, 0), _xlfn.IFNA('Table S3 Occupation CFs'!AH463*'Weighting factors'!$B$5, 0), _xlfn.IFNA('Table S3 Occupation CFs'!AW463*'Weighting factors'!$B$4,0), _xlfn.IFNA('Table S3 Occupation CFs'!BL463*'Weighting factors'!$B$6, 0)) = 0, NA(), 0.5*SUM(_xlfn.IFNA('Table S3 Occupation CFs'!D463*'Weighting factors'!$B$2,0), _xlfn.IFNA('Table S3 Occupation CFs'!S463*'Weighting factors'!$B$3, 0), _xlfn.IFNA('Table S3 Occupation CFs'!AH463*'Weighting factors'!$B$5, 0), _xlfn.IFNA('Table S3 Occupation CFs'!AW463*'Weighting factors'!$B$4,0), _xlfn.IFNA('Table S3 Occupation CFs'!BL463*'Weighting factors'!$B$6, 0)))</f>
        <v>7.9609007918028169E-16</v>
      </c>
      <c r="D461" s="51">
        <f>IF(0.5*SUM(_xlfn.IFNA('Table S3 Occupation CFs'!C463*'Weighting factors'!$B$2,0), _xlfn.IFNA('Table S3 Occupation CFs'!R463*'Weighting factors'!$B$3, 0), _xlfn.IFNA('Table S3 Occupation CFs'!AG463*'Weighting factors'!$B$5, 0), _xlfn.IFNA('Table S3 Occupation CFs'!AV463*'Weighting factors'!$B$4,0), _xlfn.IFNA('Table S3 Occupation CFs'!BK463*'Weighting factors'!$B$6, 0)) = 0, NA(), 0.5*SUM(_xlfn.IFNA('Table S3 Occupation CFs'!C463*'Weighting factors'!$B$2,0), _xlfn.IFNA('Table S3 Occupation CFs'!R463*'Weighting factors'!$B$3, 0), _xlfn.IFNA('Table S3 Occupation CFs'!AG463*'Weighting factors'!$B$5, 0), _xlfn.IFNA('Table S3 Occupation CFs'!AV463*'Weighting factors'!$B$4,0), _xlfn.IFNA('Table S3 Occupation CFs'!BK463*'Weighting factors'!$B$6, 0)))</f>
        <v>8.2183267132090745E-16</v>
      </c>
      <c r="E461" s="51">
        <f>IF(0.5*SUM(_xlfn.IFNA('Table S3 Occupation CFs'!F463*'Weighting factors'!$B$2,0), _xlfn.IFNA('Table S3 Occupation CFs'!U463*'Weighting factors'!$B$3, 0), _xlfn.IFNA('Table S3 Occupation CFs'!AJ463*'Weighting factors'!$B$5, 0), _xlfn.IFNA('Table S3 Occupation CFs'!AY463*'Weighting factors'!$B$4,0), _xlfn.IFNA('Table S3 Occupation CFs'!BN463*'Weighting factors'!$B$6, 0)) = 0, NA(), 0.5*SUM(_xlfn.IFNA('Table S3 Occupation CFs'!F463*'Weighting factors'!$B$2,0), _xlfn.IFNA('Table S3 Occupation CFs'!U463*'Weighting factors'!$B$3, 0), _xlfn.IFNA('Table S3 Occupation CFs'!AJ463*'Weighting factors'!$B$5, 0), _xlfn.IFNA('Table S3 Occupation CFs'!AY463*'Weighting factors'!$B$4,0), _xlfn.IFNA('Table S3 Occupation CFs'!BN463*'Weighting factors'!$B$6, 0)))</f>
        <v>1.006339744239895E-15</v>
      </c>
      <c r="F461" s="51">
        <f>IF(0.5*SUM(_xlfn.IFNA('Table S3 Occupation CFs'!G463*'Weighting factors'!$B$2,0), _xlfn.IFNA('Table S3 Occupation CFs'!V463*'Weighting factors'!$B$3, 0), _xlfn.IFNA('Table S3 Occupation CFs'!AK463*'Weighting factors'!$B$5, 0), _xlfn.IFNA('Table S3 Occupation CFs'!AZ463*'Weighting factors'!$B$4,0), _xlfn.IFNA('Table S3 Occupation CFs'!BO463*'Weighting factors'!$B$6, 0)) = 0, NA(), 0.5*SUM(_xlfn.IFNA('Table S3 Occupation CFs'!G463*'Weighting factors'!$B$2,0), _xlfn.IFNA('Table S3 Occupation CFs'!V463*'Weighting factors'!$B$3, 0), _xlfn.IFNA('Table S3 Occupation CFs'!AK463*'Weighting factors'!$B$5, 0), _xlfn.IFNA('Table S3 Occupation CFs'!AZ463*'Weighting factors'!$B$4,0), _xlfn.IFNA('Table S3 Occupation CFs'!BO463*'Weighting factors'!$B$6, 0)))</f>
        <v>1.0652109746637398E-15</v>
      </c>
      <c r="G461" s="51">
        <f>IF(0.5*SUM(_xlfn.IFNA('Table S3 Occupation CFs'!H463*'Weighting factors'!$B$2,0), _xlfn.IFNA('Table S3 Occupation CFs'!W463*'Weighting factors'!$B$3, 0), _xlfn.IFNA('Table S3 Occupation CFs'!AL463*'Weighting factors'!$B$5, 0), _xlfn.IFNA('Table S3 Occupation CFs'!BA463*'Weighting factors'!$B$4,0), _xlfn.IFNA('Table S3 Occupation CFs'!BP463*'Weighting factors'!$B$6, 0)) = 0, NA(), 0.5*SUM(_xlfn.IFNA('Table S3 Occupation CFs'!H463*'Weighting factors'!$B$2,0), _xlfn.IFNA('Table S3 Occupation CFs'!W463*'Weighting factors'!$B$3, 0), _xlfn.IFNA('Table S3 Occupation CFs'!AL463*'Weighting factors'!$B$5, 0), _xlfn.IFNA('Table S3 Occupation CFs'!BA463*'Weighting factors'!$B$4,0), _xlfn.IFNA('Table S3 Occupation CFs'!BP463*'Weighting factors'!$B$6, 0)))</f>
        <v>1.1463439737620178E-15</v>
      </c>
      <c r="H461" s="51">
        <f>IF(0.5*SUM(_xlfn.IFNA('Table S3 Occupation CFs'!I463*'Weighting factors'!$B$2,0), _xlfn.IFNA('Table S3 Occupation CFs'!X463*'Weighting factors'!$B$3, 0), _xlfn.IFNA('Table S3 Occupation CFs'!AM463*'Weighting factors'!$B$5, 0), _xlfn.IFNA('Table S3 Occupation CFs'!BB463*'Weighting factors'!$B$4,0), _xlfn.IFNA('Table S3 Occupation CFs'!BQ463*'Weighting factors'!$B$6, 0)) = 0, NA(), 0.5*SUM(_xlfn.IFNA('Table S3 Occupation CFs'!I463*'Weighting factors'!$B$2,0), _xlfn.IFNA('Table S3 Occupation CFs'!X463*'Weighting factors'!$B$3, 0), _xlfn.IFNA('Table S3 Occupation CFs'!AM463*'Weighting factors'!$B$5, 0), _xlfn.IFNA('Table S3 Occupation CFs'!BB463*'Weighting factors'!$B$4,0), _xlfn.IFNA('Table S3 Occupation CFs'!BQ463*'Weighting factors'!$B$6, 0)))</f>
        <v>9.3410131332736688E-16</v>
      </c>
      <c r="I461" s="51">
        <f>IF(0.5*SUM(_xlfn.IFNA('Table S3 Occupation CFs'!J463*'Weighting factors'!$B$2,0), _xlfn.IFNA('Table S3 Occupation CFs'!Y463*'Weighting factors'!$B$3, 0), _xlfn.IFNA('Table S3 Occupation CFs'!AN463*'Weighting factors'!$B$5, 0), _xlfn.IFNA('Table S3 Occupation CFs'!BC463*'Weighting factors'!$B$4,0), _xlfn.IFNA('Table S3 Occupation CFs'!BR463*'Weighting factors'!$B$6, 0)) = 0, NA(), 0.5*SUM(_xlfn.IFNA('Table S3 Occupation CFs'!J463*'Weighting factors'!$B$2,0), _xlfn.IFNA('Table S3 Occupation CFs'!Y463*'Weighting factors'!$B$3, 0), _xlfn.IFNA('Table S3 Occupation CFs'!AN463*'Weighting factors'!$B$5, 0), _xlfn.IFNA('Table S3 Occupation CFs'!BC463*'Weighting factors'!$B$4,0), _xlfn.IFNA('Table S3 Occupation CFs'!BR463*'Weighting factors'!$B$6, 0)))</f>
        <v>1.0073888776969085E-15</v>
      </c>
      <c r="J461" s="51">
        <f>IF(0.5*SUM(_xlfn.IFNA('Table S3 Occupation CFs'!K463*'Weighting factors'!$B$2,0), _xlfn.IFNA('Table S3 Occupation CFs'!Z463*'Weighting factors'!$B$3, 0), _xlfn.IFNA('Table S3 Occupation CFs'!AO463*'Weighting factors'!$B$5, 0), _xlfn.IFNA('Table S3 Occupation CFs'!BD463*'Weighting factors'!$B$4,0), _xlfn.IFNA('Table S3 Occupation CFs'!BS463*'Weighting factors'!$B$6, 0)) = 0, NA(), 0.5*SUM(_xlfn.IFNA('Table S3 Occupation CFs'!K463*'Weighting factors'!$B$2,0), _xlfn.IFNA('Table S3 Occupation CFs'!Z463*'Weighting factors'!$B$3, 0), _xlfn.IFNA('Table S3 Occupation CFs'!AO463*'Weighting factors'!$B$5, 0), _xlfn.IFNA('Table S3 Occupation CFs'!BD463*'Weighting factors'!$B$4,0), _xlfn.IFNA('Table S3 Occupation CFs'!BS463*'Weighting factors'!$B$6, 0)))</f>
        <v>1.0734084505260143E-15</v>
      </c>
      <c r="K461" s="51">
        <f>IF(0.5*SUM(_xlfn.IFNA('Table S3 Occupation CFs'!L463*'Weighting factors'!$B$2,0), _xlfn.IFNA('Table S3 Occupation CFs'!AA463*'Weighting factors'!$B$3, 0), _xlfn.IFNA('Table S3 Occupation CFs'!AP463*'Weighting factors'!$B$5, 0), _xlfn.IFNA('Table S3 Occupation CFs'!BE463*'Weighting factors'!$B$4,0), _xlfn.IFNA('Table S3 Occupation CFs'!BT463*'Weighting factors'!$B$6, 0)) = 0, NA(), 0.5*SUM(_xlfn.IFNA('Table S3 Occupation CFs'!L463*'Weighting factors'!$B$2,0), _xlfn.IFNA('Table S3 Occupation CFs'!AA463*'Weighting factors'!$B$3, 0), _xlfn.IFNA('Table S3 Occupation CFs'!AP463*'Weighting factors'!$B$5, 0), _xlfn.IFNA('Table S3 Occupation CFs'!BE463*'Weighting factors'!$B$4,0), _xlfn.IFNA('Table S3 Occupation CFs'!BT463*'Weighting factors'!$B$6, 0)))</f>
        <v>9.5981410201314321E-16</v>
      </c>
      <c r="L461" s="51">
        <f>IF(0.5*SUM(_xlfn.IFNA('Table S3 Occupation CFs'!M463*'Weighting factors'!$B$2,0), _xlfn.IFNA('Table S3 Occupation CFs'!AB463*'Weighting factors'!$B$3, 0), _xlfn.IFNA('Table S3 Occupation CFs'!AQ463*'Weighting factors'!$B$5, 0), _xlfn.IFNA('Table S3 Occupation CFs'!BF463*'Weighting factors'!$B$4,0), _xlfn.IFNA('Table S3 Occupation CFs'!BU463*'Weighting factors'!$B$6, 0)) = 0, NA(), 0.5*SUM(_xlfn.IFNA('Table S3 Occupation CFs'!M463*'Weighting factors'!$B$2,0), _xlfn.IFNA('Table S3 Occupation CFs'!AB463*'Weighting factors'!$B$3, 0), _xlfn.IFNA('Table S3 Occupation CFs'!AQ463*'Weighting factors'!$B$5, 0), _xlfn.IFNA('Table S3 Occupation CFs'!BF463*'Weighting factors'!$B$4,0), _xlfn.IFNA('Table S3 Occupation CFs'!BU463*'Weighting factors'!$B$6, 0)))</f>
        <v>1.0487146591175336E-15</v>
      </c>
      <c r="M461" s="51">
        <f>IF(0.5*SUM(_xlfn.IFNA('Table S3 Occupation CFs'!N463*'Weighting factors'!$B$2,0), _xlfn.IFNA('Table S3 Occupation CFs'!AC463*'Weighting factors'!$B$3, 0), _xlfn.IFNA('Table S3 Occupation CFs'!AR463*'Weighting factors'!$B$5, 0), _xlfn.IFNA('Table S3 Occupation CFs'!BG463*'Weighting factors'!$B$4,0), _xlfn.IFNA('Table S3 Occupation CFs'!BV463*'Weighting factors'!$B$6, 0)) = 0, NA(), 0.5*SUM(_xlfn.IFNA('Table S3 Occupation CFs'!N463*'Weighting factors'!$B$2,0), _xlfn.IFNA('Table S3 Occupation CFs'!AC463*'Weighting factors'!$B$3, 0), _xlfn.IFNA('Table S3 Occupation CFs'!AR463*'Weighting factors'!$B$5, 0), _xlfn.IFNA('Table S3 Occupation CFs'!BG463*'Weighting factors'!$B$4,0), _xlfn.IFNA('Table S3 Occupation CFs'!BV463*'Weighting factors'!$B$6, 0)))</f>
        <v>1.0642135025538868E-15</v>
      </c>
      <c r="N461" s="51">
        <f>IF(0.5*SUM(_xlfn.IFNA('Table S3 Occupation CFs'!O463*'Weighting factors'!$B$2,0), _xlfn.IFNA('Table S3 Occupation CFs'!AD463*'Weighting factors'!$B$3, 0), _xlfn.IFNA('Table S3 Occupation CFs'!AS463*'Weighting factors'!$B$5, 0), _xlfn.IFNA('Table S3 Occupation CFs'!BH463*'Weighting factors'!$B$4,0), _xlfn.IFNA('Table S3 Occupation CFs'!BW463*'Weighting factors'!$B$6, 0)) = 0, NA(), 0.5*SUM(_xlfn.IFNA('Table S3 Occupation CFs'!O463*'Weighting factors'!$B$2,0), _xlfn.IFNA('Table S3 Occupation CFs'!AD463*'Weighting factors'!$B$3, 0), _xlfn.IFNA('Table S3 Occupation CFs'!AS463*'Weighting factors'!$B$5, 0), _xlfn.IFNA('Table S3 Occupation CFs'!BH463*'Weighting factors'!$B$4,0), _xlfn.IFNA('Table S3 Occupation CFs'!BW463*'Weighting factors'!$B$6, 0)))</f>
        <v>6.9809761665169959E-16</v>
      </c>
      <c r="O461" s="51">
        <f>IF(0.5*SUM(_xlfn.IFNA('Table S3 Occupation CFs'!P463*'Weighting factors'!$B$2,0), _xlfn.IFNA('Table S3 Occupation CFs'!AE463*'Weighting factors'!$B$3, 0), _xlfn.IFNA('Table S3 Occupation CFs'!AT463*'Weighting factors'!$B$5, 0), _xlfn.IFNA('Table S3 Occupation CFs'!BI463*'Weighting factors'!$B$4,0), _xlfn.IFNA('Table S3 Occupation CFs'!BX463*'Weighting factors'!$B$6, 0)) = 0, NA(), 0.5*SUM(_xlfn.IFNA('Table S3 Occupation CFs'!P463*'Weighting factors'!$B$2,0), _xlfn.IFNA('Table S3 Occupation CFs'!AE463*'Weighting factors'!$B$3, 0), _xlfn.IFNA('Table S3 Occupation CFs'!AT463*'Weighting factors'!$B$5, 0), _xlfn.IFNA('Table S3 Occupation CFs'!BI463*'Weighting factors'!$B$4,0), _xlfn.IFNA('Table S3 Occupation CFs'!BX463*'Weighting factors'!$B$6, 0)))</f>
        <v>1.0392483556295922E-15</v>
      </c>
      <c r="P461" s="51">
        <f>IF(0.5*SUM(_xlfn.IFNA('Table S3 Occupation CFs'!Q463*'Weighting factors'!$B$2,0), _xlfn.IFNA('Table S3 Occupation CFs'!AF463*'Weighting factors'!$B$3, 0), _xlfn.IFNA('Table S3 Occupation CFs'!AU463*'Weighting factors'!$B$5, 0), _xlfn.IFNA('Table S3 Occupation CFs'!BJ463*'Weighting factors'!$B$4,0), _xlfn.IFNA('Table S3 Occupation CFs'!BY463*'Weighting factors'!$B$6, 0)) = 0, NA(), 0.5*SUM(_xlfn.IFNA('Table S3 Occupation CFs'!Q463*'Weighting factors'!$B$2,0), _xlfn.IFNA('Table S3 Occupation CFs'!AF463*'Weighting factors'!$B$3, 0), _xlfn.IFNA('Table S3 Occupation CFs'!AU463*'Weighting factors'!$B$5, 0), _xlfn.IFNA('Table S3 Occupation CFs'!BJ463*'Weighting factors'!$B$4,0), _xlfn.IFNA('Table S3 Occupation CFs'!BY463*'Weighting factors'!$B$6, 0)))</f>
        <v>1.1586760929655546E-15</v>
      </c>
    </row>
    <row r="462" spans="1:16" x14ac:dyDescent="0.45">
      <c r="A462" s="3" t="s">
        <v>473</v>
      </c>
      <c r="B462" s="51" t="e">
        <f>IF(0.5*SUM(_xlfn.IFNA('Table S3 Occupation CFs'!E464*'Weighting factors'!$B$2,0), _xlfn.IFNA('Table S3 Occupation CFs'!T464*'Weighting factors'!$B$3, 0), _xlfn.IFNA('Table S3 Occupation CFs'!AI464*'Weighting factors'!$B$5, 0), _xlfn.IFNA('Table S3 Occupation CFs'!AX464*'Weighting factors'!$B$4,0), _xlfn.IFNA('Table S3 Occupation CFs'!BM464*'Weighting factors'!$B$6, 0)) = 0, NA(), 0.5*SUM(_xlfn.IFNA('Table S3 Occupation CFs'!E464*'Weighting factors'!$B$2,0), _xlfn.IFNA('Table S3 Occupation CFs'!T464*'Weighting factors'!$B$3, 0), _xlfn.IFNA('Table S3 Occupation CFs'!AI464*'Weighting factors'!$B$5, 0), _xlfn.IFNA('Table S3 Occupation CFs'!AX464*'Weighting factors'!$B$4,0), _xlfn.IFNA('Table S3 Occupation CFs'!BM464*'Weighting factors'!$B$6, 0)))</f>
        <v>#N/A</v>
      </c>
      <c r="C462" s="51" t="e">
        <f>IF(0.5*SUM(_xlfn.IFNA('Table S3 Occupation CFs'!D464*'Weighting factors'!$B$2,0), _xlfn.IFNA('Table S3 Occupation CFs'!S464*'Weighting factors'!$B$3, 0), _xlfn.IFNA('Table S3 Occupation CFs'!AH464*'Weighting factors'!$B$5, 0), _xlfn.IFNA('Table S3 Occupation CFs'!AW464*'Weighting factors'!$B$4,0), _xlfn.IFNA('Table S3 Occupation CFs'!BL464*'Weighting factors'!$B$6, 0)) = 0, NA(), 0.5*SUM(_xlfn.IFNA('Table S3 Occupation CFs'!D464*'Weighting factors'!$B$2,0), _xlfn.IFNA('Table S3 Occupation CFs'!S464*'Weighting factors'!$B$3, 0), _xlfn.IFNA('Table S3 Occupation CFs'!AH464*'Weighting factors'!$B$5, 0), _xlfn.IFNA('Table S3 Occupation CFs'!AW464*'Weighting factors'!$B$4,0), _xlfn.IFNA('Table S3 Occupation CFs'!BL464*'Weighting factors'!$B$6, 0)))</f>
        <v>#N/A</v>
      </c>
      <c r="D462" s="51">
        <f>IF(0.5*SUM(_xlfn.IFNA('Table S3 Occupation CFs'!C464*'Weighting factors'!$B$2,0), _xlfn.IFNA('Table S3 Occupation CFs'!R464*'Weighting factors'!$B$3, 0), _xlfn.IFNA('Table S3 Occupation CFs'!AG464*'Weighting factors'!$B$5, 0), _xlfn.IFNA('Table S3 Occupation CFs'!AV464*'Weighting factors'!$B$4,0), _xlfn.IFNA('Table S3 Occupation CFs'!BK464*'Weighting factors'!$B$6, 0)) = 0, NA(), 0.5*SUM(_xlfn.IFNA('Table S3 Occupation CFs'!C464*'Weighting factors'!$B$2,0), _xlfn.IFNA('Table S3 Occupation CFs'!R464*'Weighting factors'!$B$3, 0), _xlfn.IFNA('Table S3 Occupation CFs'!AG464*'Weighting factors'!$B$5, 0), _xlfn.IFNA('Table S3 Occupation CFs'!AV464*'Weighting factors'!$B$4,0), _xlfn.IFNA('Table S3 Occupation CFs'!BK464*'Weighting factors'!$B$6, 0)))</f>
        <v>4.859267431696735E-14</v>
      </c>
      <c r="E462" s="51">
        <f>IF(0.5*SUM(_xlfn.IFNA('Table S3 Occupation CFs'!F464*'Weighting factors'!$B$2,0), _xlfn.IFNA('Table S3 Occupation CFs'!U464*'Weighting factors'!$B$3, 0), _xlfn.IFNA('Table S3 Occupation CFs'!AJ464*'Weighting factors'!$B$5, 0), _xlfn.IFNA('Table S3 Occupation CFs'!AY464*'Weighting factors'!$B$4,0), _xlfn.IFNA('Table S3 Occupation CFs'!BN464*'Weighting factors'!$B$6, 0)) = 0, NA(), 0.5*SUM(_xlfn.IFNA('Table S3 Occupation CFs'!F464*'Weighting factors'!$B$2,0), _xlfn.IFNA('Table S3 Occupation CFs'!U464*'Weighting factors'!$B$3, 0), _xlfn.IFNA('Table S3 Occupation CFs'!AJ464*'Weighting factors'!$B$5, 0), _xlfn.IFNA('Table S3 Occupation CFs'!AY464*'Weighting factors'!$B$4,0), _xlfn.IFNA('Table S3 Occupation CFs'!BN464*'Weighting factors'!$B$6, 0)))</f>
        <v>5.0220601120969515E-14</v>
      </c>
      <c r="F462" s="51">
        <f>IF(0.5*SUM(_xlfn.IFNA('Table S3 Occupation CFs'!G464*'Weighting factors'!$B$2,0), _xlfn.IFNA('Table S3 Occupation CFs'!V464*'Weighting factors'!$B$3, 0), _xlfn.IFNA('Table S3 Occupation CFs'!AK464*'Weighting factors'!$B$5, 0), _xlfn.IFNA('Table S3 Occupation CFs'!AZ464*'Weighting factors'!$B$4,0), _xlfn.IFNA('Table S3 Occupation CFs'!BO464*'Weighting factors'!$B$6, 0)) = 0, NA(), 0.5*SUM(_xlfn.IFNA('Table S3 Occupation CFs'!G464*'Weighting factors'!$B$2,0), _xlfn.IFNA('Table S3 Occupation CFs'!V464*'Weighting factors'!$B$3, 0), _xlfn.IFNA('Table S3 Occupation CFs'!AK464*'Weighting factors'!$B$5, 0), _xlfn.IFNA('Table S3 Occupation CFs'!AZ464*'Weighting factors'!$B$4,0), _xlfn.IFNA('Table S3 Occupation CFs'!BO464*'Weighting factors'!$B$6, 0)))</f>
        <v>5.0907594301766022E-14</v>
      </c>
      <c r="G462" s="51">
        <f>IF(0.5*SUM(_xlfn.IFNA('Table S3 Occupation CFs'!H464*'Weighting factors'!$B$2,0), _xlfn.IFNA('Table S3 Occupation CFs'!W464*'Weighting factors'!$B$3, 0), _xlfn.IFNA('Table S3 Occupation CFs'!AL464*'Weighting factors'!$B$5, 0), _xlfn.IFNA('Table S3 Occupation CFs'!BA464*'Weighting factors'!$B$4,0), _xlfn.IFNA('Table S3 Occupation CFs'!BP464*'Weighting factors'!$B$6, 0)) = 0, NA(), 0.5*SUM(_xlfn.IFNA('Table S3 Occupation CFs'!H464*'Weighting factors'!$B$2,0), _xlfn.IFNA('Table S3 Occupation CFs'!W464*'Weighting factors'!$B$3, 0), _xlfn.IFNA('Table S3 Occupation CFs'!AL464*'Weighting factors'!$B$5, 0), _xlfn.IFNA('Table S3 Occupation CFs'!BA464*'Weighting factors'!$B$4,0), _xlfn.IFNA('Table S3 Occupation CFs'!BP464*'Weighting factors'!$B$6, 0)))</f>
        <v>5.1854369436527097E-14</v>
      </c>
      <c r="H462" s="51">
        <f>IF(0.5*SUM(_xlfn.IFNA('Table S3 Occupation CFs'!I464*'Weighting factors'!$B$2,0), _xlfn.IFNA('Table S3 Occupation CFs'!X464*'Weighting factors'!$B$3, 0), _xlfn.IFNA('Table S3 Occupation CFs'!AM464*'Weighting factors'!$B$5, 0), _xlfn.IFNA('Table S3 Occupation CFs'!BB464*'Weighting factors'!$B$4,0), _xlfn.IFNA('Table S3 Occupation CFs'!BQ464*'Weighting factors'!$B$6, 0)) = 0, NA(), 0.5*SUM(_xlfn.IFNA('Table S3 Occupation CFs'!I464*'Weighting factors'!$B$2,0), _xlfn.IFNA('Table S3 Occupation CFs'!X464*'Weighting factors'!$B$3, 0), _xlfn.IFNA('Table S3 Occupation CFs'!AM464*'Weighting factors'!$B$5, 0), _xlfn.IFNA('Table S3 Occupation CFs'!BB464*'Weighting factors'!$B$4,0), _xlfn.IFNA('Table S3 Occupation CFs'!BQ464*'Weighting factors'!$B$6, 0)))</f>
        <v>4.989189209422237E-14</v>
      </c>
      <c r="I462" s="51">
        <f>IF(0.5*SUM(_xlfn.IFNA('Table S3 Occupation CFs'!J464*'Weighting factors'!$B$2,0), _xlfn.IFNA('Table S3 Occupation CFs'!Y464*'Weighting factors'!$B$3, 0), _xlfn.IFNA('Table S3 Occupation CFs'!AN464*'Weighting factors'!$B$5, 0), _xlfn.IFNA('Table S3 Occupation CFs'!BC464*'Weighting factors'!$B$4,0), _xlfn.IFNA('Table S3 Occupation CFs'!BR464*'Weighting factors'!$B$6, 0)) = 0, NA(), 0.5*SUM(_xlfn.IFNA('Table S3 Occupation CFs'!J464*'Weighting factors'!$B$2,0), _xlfn.IFNA('Table S3 Occupation CFs'!Y464*'Weighting factors'!$B$3, 0), _xlfn.IFNA('Table S3 Occupation CFs'!AN464*'Weighting factors'!$B$5, 0), _xlfn.IFNA('Table S3 Occupation CFs'!BC464*'Weighting factors'!$B$4,0), _xlfn.IFNA('Table S3 Occupation CFs'!BR464*'Weighting factors'!$B$6, 0)))</f>
        <v>5.0648454403369084E-14</v>
      </c>
      <c r="J462" s="51">
        <f>IF(0.5*SUM(_xlfn.IFNA('Table S3 Occupation CFs'!K464*'Weighting factors'!$B$2,0), _xlfn.IFNA('Table S3 Occupation CFs'!Z464*'Weighting factors'!$B$3, 0), _xlfn.IFNA('Table S3 Occupation CFs'!AO464*'Weighting factors'!$B$5, 0), _xlfn.IFNA('Table S3 Occupation CFs'!BD464*'Weighting factors'!$B$4,0), _xlfn.IFNA('Table S3 Occupation CFs'!BS464*'Weighting factors'!$B$6, 0)) = 0, NA(), 0.5*SUM(_xlfn.IFNA('Table S3 Occupation CFs'!K464*'Weighting factors'!$B$2,0), _xlfn.IFNA('Table S3 Occupation CFs'!Z464*'Weighting factors'!$B$3, 0), _xlfn.IFNA('Table S3 Occupation CFs'!AO464*'Weighting factors'!$B$5, 0), _xlfn.IFNA('Table S3 Occupation CFs'!BD464*'Weighting factors'!$B$4,0), _xlfn.IFNA('Table S3 Occupation CFs'!BS464*'Weighting factors'!$B$6, 0)))</f>
        <v>5.1329990382480304E-14</v>
      </c>
      <c r="K462" s="51">
        <f>IF(0.5*SUM(_xlfn.IFNA('Table S3 Occupation CFs'!L464*'Weighting factors'!$B$2,0), _xlfn.IFNA('Table S3 Occupation CFs'!AA464*'Weighting factors'!$B$3, 0), _xlfn.IFNA('Table S3 Occupation CFs'!AP464*'Weighting factors'!$B$5, 0), _xlfn.IFNA('Table S3 Occupation CFs'!BE464*'Weighting factors'!$B$4,0), _xlfn.IFNA('Table S3 Occupation CFs'!BT464*'Weighting factors'!$B$6, 0)) = 0, NA(), 0.5*SUM(_xlfn.IFNA('Table S3 Occupation CFs'!L464*'Weighting factors'!$B$2,0), _xlfn.IFNA('Table S3 Occupation CFs'!AA464*'Weighting factors'!$B$3, 0), _xlfn.IFNA('Table S3 Occupation CFs'!AP464*'Weighting factors'!$B$5, 0), _xlfn.IFNA('Table S3 Occupation CFs'!BE464*'Weighting factors'!$B$4,0), _xlfn.IFNA('Table S3 Occupation CFs'!BT464*'Weighting factors'!$B$6, 0)))</f>
        <v>5.0142177168359194E-14</v>
      </c>
      <c r="L462" s="51">
        <f>IF(0.5*SUM(_xlfn.IFNA('Table S3 Occupation CFs'!M464*'Weighting factors'!$B$2,0), _xlfn.IFNA('Table S3 Occupation CFs'!AB464*'Weighting factors'!$B$3, 0), _xlfn.IFNA('Table S3 Occupation CFs'!AQ464*'Weighting factors'!$B$5, 0), _xlfn.IFNA('Table S3 Occupation CFs'!BF464*'Weighting factors'!$B$4,0), _xlfn.IFNA('Table S3 Occupation CFs'!BU464*'Weighting factors'!$B$6, 0)) = 0, NA(), 0.5*SUM(_xlfn.IFNA('Table S3 Occupation CFs'!M464*'Weighting factors'!$B$2,0), _xlfn.IFNA('Table S3 Occupation CFs'!AB464*'Weighting factors'!$B$3, 0), _xlfn.IFNA('Table S3 Occupation CFs'!AQ464*'Weighting factors'!$B$5, 0), _xlfn.IFNA('Table S3 Occupation CFs'!BF464*'Weighting factors'!$B$4,0), _xlfn.IFNA('Table S3 Occupation CFs'!BU464*'Weighting factors'!$B$6, 0)))</f>
        <v>5.1063779779884773E-14</v>
      </c>
      <c r="M462" s="51">
        <f>IF(0.5*SUM(_xlfn.IFNA('Table S3 Occupation CFs'!N464*'Weighting factors'!$B$2,0), _xlfn.IFNA('Table S3 Occupation CFs'!AC464*'Weighting factors'!$B$3, 0), _xlfn.IFNA('Table S3 Occupation CFs'!AR464*'Weighting factors'!$B$5, 0), _xlfn.IFNA('Table S3 Occupation CFs'!BG464*'Weighting factors'!$B$4,0), _xlfn.IFNA('Table S3 Occupation CFs'!BV464*'Weighting factors'!$B$6, 0)) = 0, NA(), 0.5*SUM(_xlfn.IFNA('Table S3 Occupation CFs'!N464*'Weighting factors'!$B$2,0), _xlfn.IFNA('Table S3 Occupation CFs'!AC464*'Weighting factors'!$B$3, 0), _xlfn.IFNA('Table S3 Occupation CFs'!AR464*'Weighting factors'!$B$5, 0), _xlfn.IFNA('Table S3 Occupation CFs'!BG464*'Weighting factors'!$B$4,0), _xlfn.IFNA('Table S3 Occupation CFs'!BV464*'Weighting factors'!$B$6, 0)))</f>
        <v>5.1224429690308865E-14</v>
      </c>
      <c r="N462" s="51">
        <f>IF(0.5*SUM(_xlfn.IFNA('Table S3 Occupation CFs'!O464*'Weighting factors'!$B$2,0), _xlfn.IFNA('Table S3 Occupation CFs'!AD464*'Weighting factors'!$B$3, 0), _xlfn.IFNA('Table S3 Occupation CFs'!AS464*'Weighting factors'!$B$5, 0), _xlfn.IFNA('Table S3 Occupation CFs'!BH464*'Weighting factors'!$B$4,0), _xlfn.IFNA('Table S3 Occupation CFs'!BW464*'Weighting factors'!$B$6, 0)) = 0, NA(), 0.5*SUM(_xlfn.IFNA('Table S3 Occupation CFs'!O464*'Weighting factors'!$B$2,0), _xlfn.IFNA('Table S3 Occupation CFs'!AD464*'Weighting factors'!$B$3, 0), _xlfn.IFNA('Table S3 Occupation CFs'!AS464*'Weighting factors'!$B$5, 0), _xlfn.IFNA('Table S3 Occupation CFs'!BH464*'Weighting factors'!$B$4,0), _xlfn.IFNA('Table S3 Occupation CFs'!BW464*'Weighting factors'!$B$6, 0)))</f>
        <v>4.7471463520447448E-14</v>
      </c>
      <c r="O462" s="51">
        <f>IF(0.5*SUM(_xlfn.IFNA('Table S3 Occupation CFs'!P464*'Weighting factors'!$B$2,0), _xlfn.IFNA('Table S3 Occupation CFs'!AE464*'Weighting factors'!$B$3, 0), _xlfn.IFNA('Table S3 Occupation CFs'!AT464*'Weighting factors'!$B$5, 0), _xlfn.IFNA('Table S3 Occupation CFs'!BI464*'Weighting factors'!$B$4,0), _xlfn.IFNA('Table S3 Occupation CFs'!BX464*'Weighting factors'!$B$6, 0)) = 0, NA(), 0.5*SUM(_xlfn.IFNA('Table S3 Occupation CFs'!P464*'Weighting factors'!$B$2,0), _xlfn.IFNA('Table S3 Occupation CFs'!AE464*'Weighting factors'!$B$3, 0), _xlfn.IFNA('Table S3 Occupation CFs'!AT464*'Weighting factors'!$B$5, 0), _xlfn.IFNA('Table S3 Occupation CFs'!BI464*'Weighting factors'!$B$4,0), _xlfn.IFNA('Table S3 Occupation CFs'!BX464*'Weighting factors'!$B$6, 0)))</f>
        <v>5.0984503023028937E-14</v>
      </c>
      <c r="P462" s="51">
        <f>IF(0.5*SUM(_xlfn.IFNA('Table S3 Occupation CFs'!Q464*'Weighting factors'!$B$2,0), _xlfn.IFNA('Table S3 Occupation CFs'!AF464*'Weighting factors'!$B$3, 0), _xlfn.IFNA('Table S3 Occupation CFs'!AU464*'Weighting factors'!$B$5, 0), _xlfn.IFNA('Table S3 Occupation CFs'!BJ464*'Weighting factors'!$B$4,0), _xlfn.IFNA('Table S3 Occupation CFs'!BY464*'Weighting factors'!$B$6, 0)) = 0, NA(), 0.5*SUM(_xlfn.IFNA('Table S3 Occupation CFs'!Q464*'Weighting factors'!$B$2,0), _xlfn.IFNA('Table S3 Occupation CFs'!AF464*'Weighting factors'!$B$3, 0), _xlfn.IFNA('Table S3 Occupation CFs'!AU464*'Weighting factors'!$B$5, 0), _xlfn.IFNA('Table S3 Occupation CFs'!BJ464*'Weighting factors'!$B$4,0), _xlfn.IFNA('Table S3 Occupation CFs'!BY464*'Weighting factors'!$B$6, 0)))</f>
        <v>5.2214295140005944E-14</v>
      </c>
    </row>
    <row r="463" spans="1:16" x14ac:dyDescent="0.45">
      <c r="A463" s="3" t="s">
        <v>474</v>
      </c>
      <c r="B463" s="51">
        <f>IF(0.5*SUM(_xlfn.IFNA('Table S3 Occupation CFs'!E465*'Weighting factors'!$B$2,0), _xlfn.IFNA('Table S3 Occupation CFs'!T465*'Weighting factors'!$B$3, 0), _xlfn.IFNA('Table S3 Occupation CFs'!AI465*'Weighting factors'!$B$5, 0), _xlfn.IFNA('Table S3 Occupation CFs'!AX465*'Weighting factors'!$B$4,0), _xlfn.IFNA('Table S3 Occupation CFs'!BM465*'Weighting factors'!$B$6, 0)) = 0, NA(), 0.5*SUM(_xlfn.IFNA('Table S3 Occupation CFs'!E465*'Weighting factors'!$B$2,0), _xlfn.IFNA('Table S3 Occupation CFs'!T465*'Weighting factors'!$B$3, 0), _xlfn.IFNA('Table S3 Occupation CFs'!AI465*'Weighting factors'!$B$5, 0), _xlfn.IFNA('Table S3 Occupation CFs'!AX465*'Weighting factors'!$B$4,0), _xlfn.IFNA('Table S3 Occupation CFs'!BM465*'Weighting factors'!$B$6, 0)))</f>
        <v>6.0131451311506645E-15</v>
      </c>
      <c r="C463" s="51">
        <f>IF(0.5*SUM(_xlfn.IFNA('Table S3 Occupation CFs'!D465*'Weighting factors'!$B$2,0), _xlfn.IFNA('Table S3 Occupation CFs'!S465*'Weighting factors'!$B$3, 0), _xlfn.IFNA('Table S3 Occupation CFs'!AH465*'Weighting factors'!$B$5, 0), _xlfn.IFNA('Table S3 Occupation CFs'!AW465*'Weighting factors'!$B$4,0), _xlfn.IFNA('Table S3 Occupation CFs'!BL465*'Weighting factors'!$B$6, 0)) = 0, NA(), 0.5*SUM(_xlfn.IFNA('Table S3 Occupation CFs'!D465*'Weighting factors'!$B$2,0), _xlfn.IFNA('Table S3 Occupation CFs'!S465*'Weighting factors'!$B$3, 0), _xlfn.IFNA('Table S3 Occupation CFs'!AH465*'Weighting factors'!$B$5, 0), _xlfn.IFNA('Table S3 Occupation CFs'!AW465*'Weighting factors'!$B$4,0), _xlfn.IFNA('Table S3 Occupation CFs'!BL465*'Weighting factors'!$B$6, 0)))</f>
        <v>8.4448749293499727E-14</v>
      </c>
      <c r="D463" s="51">
        <f>IF(0.5*SUM(_xlfn.IFNA('Table S3 Occupation CFs'!C465*'Weighting factors'!$B$2,0), _xlfn.IFNA('Table S3 Occupation CFs'!R465*'Weighting factors'!$B$3, 0), _xlfn.IFNA('Table S3 Occupation CFs'!AG465*'Weighting factors'!$B$5, 0), _xlfn.IFNA('Table S3 Occupation CFs'!AV465*'Weighting factors'!$B$4,0), _xlfn.IFNA('Table S3 Occupation CFs'!BK465*'Weighting factors'!$B$6, 0)) = 0, NA(), 0.5*SUM(_xlfn.IFNA('Table S3 Occupation CFs'!C465*'Weighting factors'!$B$2,0), _xlfn.IFNA('Table S3 Occupation CFs'!R465*'Weighting factors'!$B$3, 0), _xlfn.IFNA('Table S3 Occupation CFs'!AG465*'Weighting factors'!$B$5, 0), _xlfn.IFNA('Table S3 Occupation CFs'!AV465*'Weighting factors'!$B$4,0), _xlfn.IFNA('Table S3 Occupation CFs'!BK465*'Weighting factors'!$B$6, 0)))</f>
        <v>8.7091206889822954E-14</v>
      </c>
      <c r="E463" s="51">
        <f>IF(0.5*SUM(_xlfn.IFNA('Table S3 Occupation CFs'!F465*'Weighting factors'!$B$2,0), _xlfn.IFNA('Table S3 Occupation CFs'!U465*'Weighting factors'!$B$3, 0), _xlfn.IFNA('Table S3 Occupation CFs'!AJ465*'Weighting factors'!$B$5, 0), _xlfn.IFNA('Table S3 Occupation CFs'!AY465*'Weighting factors'!$B$4,0), _xlfn.IFNA('Table S3 Occupation CFs'!BN465*'Weighting factors'!$B$6, 0)) = 0, NA(), 0.5*SUM(_xlfn.IFNA('Table S3 Occupation CFs'!F465*'Weighting factors'!$B$2,0), _xlfn.IFNA('Table S3 Occupation CFs'!U465*'Weighting factors'!$B$3, 0), _xlfn.IFNA('Table S3 Occupation CFs'!AJ465*'Weighting factors'!$B$5, 0), _xlfn.IFNA('Table S3 Occupation CFs'!AY465*'Weighting factors'!$B$4,0), _xlfn.IFNA('Table S3 Occupation CFs'!BN465*'Weighting factors'!$B$6, 0)))</f>
        <v>9.3059904373207155E-14</v>
      </c>
      <c r="F463" s="51">
        <f>IF(0.5*SUM(_xlfn.IFNA('Table S3 Occupation CFs'!G465*'Weighting factors'!$B$2,0), _xlfn.IFNA('Table S3 Occupation CFs'!V465*'Weighting factors'!$B$3, 0), _xlfn.IFNA('Table S3 Occupation CFs'!AK465*'Weighting factors'!$B$5, 0), _xlfn.IFNA('Table S3 Occupation CFs'!AZ465*'Weighting factors'!$B$4,0), _xlfn.IFNA('Table S3 Occupation CFs'!BO465*'Weighting factors'!$B$6, 0)) = 0, NA(), 0.5*SUM(_xlfn.IFNA('Table S3 Occupation CFs'!G465*'Weighting factors'!$B$2,0), _xlfn.IFNA('Table S3 Occupation CFs'!V465*'Weighting factors'!$B$3, 0), _xlfn.IFNA('Table S3 Occupation CFs'!AK465*'Weighting factors'!$B$5, 0), _xlfn.IFNA('Table S3 Occupation CFs'!AZ465*'Weighting factors'!$B$4,0), _xlfn.IFNA('Table S3 Occupation CFs'!BO465*'Weighting factors'!$B$6, 0)))</f>
        <v>9.5208689650730018E-14</v>
      </c>
      <c r="G463" s="51">
        <f>IF(0.5*SUM(_xlfn.IFNA('Table S3 Occupation CFs'!H465*'Weighting factors'!$B$2,0), _xlfn.IFNA('Table S3 Occupation CFs'!W465*'Weighting factors'!$B$3, 0), _xlfn.IFNA('Table S3 Occupation CFs'!AL465*'Weighting factors'!$B$5, 0), _xlfn.IFNA('Table S3 Occupation CFs'!BA465*'Weighting factors'!$B$4,0), _xlfn.IFNA('Table S3 Occupation CFs'!BP465*'Weighting factors'!$B$6, 0)) = 0, NA(), 0.5*SUM(_xlfn.IFNA('Table S3 Occupation CFs'!H465*'Weighting factors'!$B$2,0), _xlfn.IFNA('Table S3 Occupation CFs'!W465*'Weighting factors'!$B$3, 0), _xlfn.IFNA('Table S3 Occupation CFs'!AL465*'Weighting factors'!$B$5, 0), _xlfn.IFNA('Table S3 Occupation CFs'!BA465*'Weighting factors'!$B$4,0), _xlfn.IFNA('Table S3 Occupation CFs'!BP465*'Weighting factors'!$B$6, 0)))</f>
        <v>9.8170023951516932E-14</v>
      </c>
      <c r="H463" s="51">
        <f>IF(0.5*SUM(_xlfn.IFNA('Table S3 Occupation CFs'!I465*'Weighting factors'!$B$2,0), _xlfn.IFNA('Table S3 Occupation CFs'!X465*'Weighting factors'!$B$3, 0), _xlfn.IFNA('Table S3 Occupation CFs'!AM465*'Weighting factors'!$B$5, 0), _xlfn.IFNA('Table S3 Occupation CFs'!BB465*'Weighting factors'!$B$4,0), _xlfn.IFNA('Table S3 Occupation CFs'!BQ465*'Weighting factors'!$B$6, 0)) = 0, NA(), 0.5*SUM(_xlfn.IFNA('Table S3 Occupation CFs'!I465*'Weighting factors'!$B$2,0), _xlfn.IFNA('Table S3 Occupation CFs'!X465*'Weighting factors'!$B$3, 0), _xlfn.IFNA('Table S3 Occupation CFs'!AM465*'Weighting factors'!$B$5, 0), _xlfn.IFNA('Table S3 Occupation CFs'!BB465*'Weighting factors'!$B$4,0), _xlfn.IFNA('Table S3 Occupation CFs'!BQ465*'Weighting factors'!$B$6, 0)))</f>
        <v>8.9055733206952679E-14</v>
      </c>
      <c r="I463" s="51">
        <f>IF(0.5*SUM(_xlfn.IFNA('Table S3 Occupation CFs'!J465*'Weighting factors'!$B$2,0), _xlfn.IFNA('Table S3 Occupation CFs'!Y465*'Weighting factors'!$B$3, 0), _xlfn.IFNA('Table S3 Occupation CFs'!AN465*'Weighting factors'!$B$5, 0), _xlfn.IFNA('Table S3 Occupation CFs'!BC465*'Weighting factors'!$B$4,0), _xlfn.IFNA('Table S3 Occupation CFs'!BR465*'Weighting factors'!$B$6, 0)) = 0, NA(), 0.5*SUM(_xlfn.IFNA('Table S3 Occupation CFs'!J465*'Weighting factors'!$B$2,0), _xlfn.IFNA('Table S3 Occupation CFs'!Y465*'Weighting factors'!$B$3, 0), _xlfn.IFNA('Table S3 Occupation CFs'!AN465*'Weighting factors'!$B$5, 0), _xlfn.IFNA('Table S3 Occupation CFs'!BC465*'Weighting factors'!$B$4,0), _xlfn.IFNA('Table S3 Occupation CFs'!BR465*'Weighting factors'!$B$6, 0)))</f>
        <v>9.1993060466620047E-14</v>
      </c>
      <c r="J463" s="51">
        <f>IF(0.5*SUM(_xlfn.IFNA('Table S3 Occupation CFs'!K465*'Weighting factors'!$B$2,0), _xlfn.IFNA('Table S3 Occupation CFs'!Z465*'Weighting factors'!$B$3, 0), _xlfn.IFNA('Table S3 Occupation CFs'!AO465*'Weighting factors'!$B$5, 0), _xlfn.IFNA('Table S3 Occupation CFs'!BD465*'Weighting factors'!$B$4,0), _xlfn.IFNA('Table S3 Occupation CFs'!BS465*'Weighting factors'!$B$6, 0)) = 0, NA(), 0.5*SUM(_xlfn.IFNA('Table S3 Occupation CFs'!K465*'Weighting factors'!$B$2,0), _xlfn.IFNA('Table S3 Occupation CFs'!Z465*'Weighting factors'!$B$3, 0), _xlfn.IFNA('Table S3 Occupation CFs'!AO465*'Weighting factors'!$B$5, 0), _xlfn.IFNA('Table S3 Occupation CFs'!BD465*'Weighting factors'!$B$4,0), _xlfn.IFNA('Table S3 Occupation CFs'!BS465*'Weighting factors'!$B$6, 0)))</f>
        <v>9.4639082556013036E-14</v>
      </c>
      <c r="K463" s="51">
        <f>IF(0.5*SUM(_xlfn.IFNA('Table S3 Occupation CFs'!L465*'Weighting factors'!$B$2,0), _xlfn.IFNA('Table S3 Occupation CFs'!AA465*'Weighting factors'!$B$3, 0), _xlfn.IFNA('Table S3 Occupation CFs'!AP465*'Weighting factors'!$B$5, 0), _xlfn.IFNA('Table S3 Occupation CFs'!BE465*'Weighting factors'!$B$4,0), _xlfn.IFNA('Table S3 Occupation CFs'!BT465*'Weighting factors'!$B$6, 0)) = 0, NA(), 0.5*SUM(_xlfn.IFNA('Table S3 Occupation CFs'!L465*'Weighting factors'!$B$2,0), _xlfn.IFNA('Table S3 Occupation CFs'!AA465*'Weighting factors'!$B$3, 0), _xlfn.IFNA('Table S3 Occupation CFs'!AP465*'Weighting factors'!$B$5, 0), _xlfn.IFNA('Table S3 Occupation CFs'!BE465*'Weighting factors'!$B$4,0), _xlfn.IFNA('Table S3 Occupation CFs'!BT465*'Weighting factors'!$B$6, 0)))</f>
        <v>8.9170966848516728E-14</v>
      </c>
      <c r="L463" s="51">
        <f>IF(0.5*SUM(_xlfn.IFNA('Table S3 Occupation CFs'!M465*'Weighting factors'!$B$2,0), _xlfn.IFNA('Table S3 Occupation CFs'!AB465*'Weighting factors'!$B$3, 0), _xlfn.IFNA('Table S3 Occupation CFs'!AQ465*'Weighting factors'!$B$5, 0), _xlfn.IFNA('Table S3 Occupation CFs'!BF465*'Weighting factors'!$B$4,0), _xlfn.IFNA('Table S3 Occupation CFs'!BU465*'Weighting factors'!$B$6, 0)) = 0, NA(), 0.5*SUM(_xlfn.IFNA('Table S3 Occupation CFs'!M465*'Weighting factors'!$B$2,0), _xlfn.IFNA('Table S3 Occupation CFs'!AB465*'Weighting factors'!$B$3, 0), _xlfn.IFNA('Table S3 Occupation CFs'!AQ465*'Weighting factors'!$B$5, 0), _xlfn.IFNA('Table S3 Occupation CFs'!BF465*'Weighting factors'!$B$4,0), _xlfn.IFNA('Table S3 Occupation CFs'!BU465*'Weighting factors'!$B$6, 0)))</f>
        <v>9.2963495377600993E-14</v>
      </c>
      <c r="M463" s="51">
        <f>IF(0.5*SUM(_xlfn.IFNA('Table S3 Occupation CFs'!N465*'Weighting factors'!$B$2,0), _xlfn.IFNA('Table S3 Occupation CFs'!AC465*'Weighting factors'!$B$3, 0), _xlfn.IFNA('Table S3 Occupation CFs'!AR465*'Weighting factors'!$B$5, 0), _xlfn.IFNA('Table S3 Occupation CFs'!BG465*'Weighting factors'!$B$4,0), _xlfn.IFNA('Table S3 Occupation CFs'!BV465*'Weighting factors'!$B$6, 0)) = 0, NA(), 0.5*SUM(_xlfn.IFNA('Table S3 Occupation CFs'!N465*'Weighting factors'!$B$2,0), _xlfn.IFNA('Table S3 Occupation CFs'!AC465*'Weighting factors'!$B$3, 0), _xlfn.IFNA('Table S3 Occupation CFs'!AR465*'Weighting factors'!$B$5, 0), _xlfn.IFNA('Table S3 Occupation CFs'!BG465*'Weighting factors'!$B$4,0), _xlfn.IFNA('Table S3 Occupation CFs'!BV465*'Weighting factors'!$B$6, 0)))</f>
        <v>9.3624371501618876E-14</v>
      </c>
      <c r="N463" s="51">
        <f>IF(0.5*SUM(_xlfn.IFNA('Table S3 Occupation CFs'!O465*'Weighting factors'!$B$2,0), _xlfn.IFNA('Table S3 Occupation CFs'!AD465*'Weighting factors'!$B$3, 0), _xlfn.IFNA('Table S3 Occupation CFs'!AS465*'Weighting factors'!$B$5, 0), _xlfn.IFNA('Table S3 Occupation CFs'!BH465*'Weighting factors'!$B$4,0), _xlfn.IFNA('Table S3 Occupation CFs'!BW465*'Weighting factors'!$B$6, 0)) = 0, NA(), 0.5*SUM(_xlfn.IFNA('Table S3 Occupation CFs'!O465*'Weighting factors'!$B$2,0), _xlfn.IFNA('Table S3 Occupation CFs'!AD465*'Weighting factors'!$B$3, 0), _xlfn.IFNA('Table S3 Occupation CFs'!AS465*'Weighting factors'!$B$5, 0), _xlfn.IFNA('Table S3 Occupation CFs'!BH465*'Weighting factors'!$B$4,0), _xlfn.IFNA('Table S3 Occupation CFs'!BW465*'Weighting factors'!$B$6, 0)))</f>
        <v>7.8212334362902836E-14</v>
      </c>
      <c r="O463" s="51">
        <f>IF(0.5*SUM(_xlfn.IFNA('Table S3 Occupation CFs'!P465*'Weighting factors'!$B$2,0), _xlfn.IFNA('Table S3 Occupation CFs'!AE465*'Weighting factors'!$B$3, 0), _xlfn.IFNA('Table S3 Occupation CFs'!AT465*'Weighting factors'!$B$5, 0), _xlfn.IFNA('Table S3 Occupation CFs'!BI465*'Weighting factors'!$B$4,0), _xlfn.IFNA('Table S3 Occupation CFs'!BX465*'Weighting factors'!$B$6, 0)) = 0, NA(), 0.5*SUM(_xlfn.IFNA('Table S3 Occupation CFs'!P465*'Weighting factors'!$B$2,0), _xlfn.IFNA('Table S3 Occupation CFs'!AE465*'Weighting factors'!$B$3, 0), _xlfn.IFNA('Table S3 Occupation CFs'!AT465*'Weighting factors'!$B$5, 0), _xlfn.IFNA('Table S3 Occupation CFs'!BI465*'Weighting factors'!$B$4,0), _xlfn.IFNA('Table S3 Occupation CFs'!BX465*'Weighting factors'!$B$6, 0)))</f>
        <v>9.2650161145608695E-14</v>
      </c>
      <c r="P463" s="51">
        <f>IF(0.5*SUM(_xlfn.IFNA('Table S3 Occupation CFs'!Q465*'Weighting factors'!$B$2,0), _xlfn.IFNA('Table S3 Occupation CFs'!AF465*'Weighting factors'!$B$3, 0), _xlfn.IFNA('Table S3 Occupation CFs'!AU465*'Weighting factors'!$B$5, 0), _xlfn.IFNA('Table S3 Occupation CFs'!BJ465*'Weighting factors'!$B$4,0), _xlfn.IFNA('Table S3 Occupation CFs'!BY465*'Weighting factors'!$B$6, 0)) = 0, NA(), 0.5*SUM(_xlfn.IFNA('Table S3 Occupation CFs'!Q465*'Weighting factors'!$B$2,0), _xlfn.IFNA('Table S3 Occupation CFs'!AF465*'Weighting factors'!$B$3, 0), _xlfn.IFNA('Table S3 Occupation CFs'!AU465*'Weighting factors'!$B$5, 0), _xlfn.IFNA('Table S3 Occupation CFs'!BJ465*'Weighting factors'!$B$4,0), _xlfn.IFNA('Table S3 Occupation CFs'!BY465*'Weighting factors'!$B$6, 0)))</f>
        <v>9.7703819567649985E-14</v>
      </c>
    </row>
    <row r="464" spans="1:16" x14ac:dyDescent="0.45">
      <c r="A464" s="3" t="s">
        <v>475</v>
      </c>
      <c r="B464" s="51" t="e">
        <f>IF(0.5*SUM(_xlfn.IFNA('Table S3 Occupation CFs'!E466*'Weighting factors'!$B$2,0), _xlfn.IFNA('Table S3 Occupation CFs'!T466*'Weighting factors'!$B$3, 0), _xlfn.IFNA('Table S3 Occupation CFs'!AI466*'Weighting factors'!$B$5, 0), _xlfn.IFNA('Table S3 Occupation CFs'!AX466*'Weighting factors'!$B$4,0), _xlfn.IFNA('Table S3 Occupation CFs'!BM466*'Weighting factors'!$B$6, 0)) = 0, NA(), 0.5*SUM(_xlfn.IFNA('Table S3 Occupation CFs'!E466*'Weighting factors'!$B$2,0), _xlfn.IFNA('Table S3 Occupation CFs'!T466*'Weighting factors'!$B$3, 0), _xlfn.IFNA('Table S3 Occupation CFs'!AI466*'Weighting factors'!$B$5, 0), _xlfn.IFNA('Table S3 Occupation CFs'!AX466*'Weighting factors'!$B$4,0), _xlfn.IFNA('Table S3 Occupation CFs'!BM466*'Weighting factors'!$B$6, 0)))</f>
        <v>#N/A</v>
      </c>
      <c r="C464" s="51" t="e">
        <f>IF(0.5*SUM(_xlfn.IFNA('Table S3 Occupation CFs'!D466*'Weighting factors'!$B$2,0), _xlfn.IFNA('Table S3 Occupation CFs'!S466*'Weighting factors'!$B$3, 0), _xlfn.IFNA('Table S3 Occupation CFs'!AH466*'Weighting factors'!$B$5, 0), _xlfn.IFNA('Table S3 Occupation CFs'!AW466*'Weighting factors'!$B$4,0), _xlfn.IFNA('Table S3 Occupation CFs'!BL466*'Weighting factors'!$B$6, 0)) = 0, NA(), 0.5*SUM(_xlfn.IFNA('Table S3 Occupation CFs'!D466*'Weighting factors'!$B$2,0), _xlfn.IFNA('Table S3 Occupation CFs'!S466*'Weighting factors'!$B$3, 0), _xlfn.IFNA('Table S3 Occupation CFs'!AH466*'Weighting factors'!$B$5, 0), _xlfn.IFNA('Table S3 Occupation CFs'!AW466*'Weighting factors'!$B$4,0), _xlfn.IFNA('Table S3 Occupation CFs'!BL466*'Weighting factors'!$B$6, 0)))</f>
        <v>#N/A</v>
      </c>
      <c r="D464" s="51">
        <f>IF(0.5*SUM(_xlfn.IFNA('Table S3 Occupation CFs'!C466*'Weighting factors'!$B$2,0), _xlfn.IFNA('Table S3 Occupation CFs'!R466*'Weighting factors'!$B$3, 0), _xlfn.IFNA('Table S3 Occupation CFs'!AG466*'Weighting factors'!$B$5, 0), _xlfn.IFNA('Table S3 Occupation CFs'!AV466*'Weighting factors'!$B$4,0), _xlfn.IFNA('Table S3 Occupation CFs'!BK466*'Weighting factors'!$B$6, 0)) = 0, NA(), 0.5*SUM(_xlfn.IFNA('Table S3 Occupation CFs'!C466*'Weighting factors'!$B$2,0), _xlfn.IFNA('Table S3 Occupation CFs'!R466*'Weighting factors'!$B$3, 0), _xlfn.IFNA('Table S3 Occupation CFs'!AG466*'Weighting factors'!$B$5, 0), _xlfn.IFNA('Table S3 Occupation CFs'!AV466*'Weighting factors'!$B$4,0), _xlfn.IFNA('Table S3 Occupation CFs'!BK466*'Weighting factors'!$B$6, 0)))</f>
        <v>1.590039032619913E-15</v>
      </c>
      <c r="E464" s="51">
        <f>IF(0.5*SUM(_xlfn.IFNA('Table S3 Occupation CFs'!F466*'Weighting factors'!$B$2,0), _xlfn.IFNA('Table S3 Occupation CFs'!U466*'Weighting factors'!$B$3, 0), _xlfn.IFNA('Table S3 Occupation CFs'!AJ466*'Weighting factors'!$B$5, 0), _xlfn.IFNA('Table S3 Occupation CFs'!AY466*'Weighting factors'!$B$4,0), _xlfn.IFNA('Table S3 Occupation CFs'!BN466*'Weighting factors'!$B$6, 0)) = 0, NA(), 0.5*SUM(_xlfn.IFNA('Table S3 Occupation CFs'!F466*'Weighting factors'!$B$2,0), _xlfn.IFNA('Table S3 Occupation CFs'!U466*'Weighting factors'!$B$3, 0), _xlfn.IFNA('Table S3 Occupation CFs'!AJ466*'Weighting factors'!$B$5, 0), _xlfn.IFNA('Table S3 Occupation CFs'!AY466*'Weighting factors'!$B$4,0), _xlfn.IFNA('Table S3 Occupation CFs'!BN466*'Weighting factors'!$B$6, 0)))</f>
        <v>1.8681908330887911E-15</v>
      </c>
      <c r="F464" s="51">
        <f>IF(0.5*SUM(_xlfn.IFNA('Table S3 Occupation CFs'!G466*'Weighting factors'!$B$2,0), _xlfn.IFNA('Table S3 Occupation CFs'!V466*'Weighting factors'!$B$3, 0), _xlfn.IFNA('Table S3 Occupation CFs'!AK466*'Weighting factors'!$B$5, 0), _xlfn.IFNA('Table S3 Occupation CFs'!AZ466*'Weighting factors'!$B$4,0), _xlfn.IFNA('Table S3 Occupation CFs'!BO466*'Weighting factors'!$B$6, 0)) = 0, NA(), 0.5*SUM(_xlfn.IFNA('Table S3 Occupation CFs'!G466*'Weighting factors'!$B$2,0), _xlfn.IFNA('Table S3 Occupation CFs'!V466*'Weighting factors'!$B$3, 0), _xlfn.IFNA('Table S3 Occupation CFs'!AK466*'Weighting factors'!$B$5, 0), _xlfn.IFNA('Table S3 Occupation CFs'!AZ466*'Weighting factors'!$B$4,0), _xlfn.IFNA('Table S3 Occupation CFs'!BO466*'Weighting factors'!$B$6, 0)))</f>
        <v>1.9695201687615906E-15</v>
      </c>
      <c r="G464" s="51">
        <f>IF(0.5*SUM(_xlfn.IFNA('Table S3 Occupation CFs'!H466*'Weighting factors'!$B$2,0), _xlfn.IFNA('Table S3 Occupation CFs'!W466*'Weighting factors'!$B$3, 0), _xlfn.IFNA('Table S3 Occupation CFs'!AL466*'Weighting factors'!$B$5, 0), _xlfn.IFNA('Table S3 Occupation CFs'!BA466*'Weighting factors'!$B$4,0), _xlfn.IFNA('Table S3 Occupation CFs'!BP466*'Weighting factors'!$B$6, 0)) = 0, NA(), 0.5*SUM(_xlfn.IFNA('Table S3 Occupation CFs'!H466*'Weighting factors'!$B$2,0), _xlfn.IFNA('Table S3 Occupation CFs'!W466*'Weighting factors'!$B$3, 0), _xlfn.IFNA('Table S3 Occupation CFs'!AL466*'Weighting factors'!$B$5, 0), _xlfn.IFNA('Table S3 Occupation CFs'!BA466*'Weighting factors'!$B$4,0), _xlfn.IFNA('Table S3 Occupation CFs'!BP466*'Weighting factors'!$B$6, 0)))</f>
        <v>2.1091665264235983E-15</v>
      </c>
      <c r="H464" s="51">
        <f>IF(0.5*SUM(_xlfn.IFNA('Table S3 Occupation CFs'!I466*'Weighting factors'!$B$2,0), _xlfn.IFNA('Table S3 Occupation CFs'!X466*'Weighting factors'!$B$3, 0), _xlfn.IFNA('Table S3 Occupation CFs'!AM466*'Weighting factors'!$B$5, 0), _xlfn.IFNA('Table S3 Occupation CFs'!BB466*'Weighting factors'!$B$4,0), _xlfn.IFNA('Table S3 Occupation CFs'!BQ466*'Weighting factors'!$B$6, 0)) = 0, NA(), 0.5*SUM(_xlfn.IFNA('Table S3 Occupation CFs'!I466*'Weighting factors'!$B$2,0), _xlfn.IFNA('Table S3 Occupation CFs'!X466*'Weighting factors'!$B$3, 0), _xlfn.IFNA('Table S3 Occupation CFs'!AM466*'Weighting factors'!$B$5, 0), _xlfn.IFNA('Table S3 Occupation CFs'!BB466*'Weighting factors'!$B$4,0), _xlfn.IFNA('Table S3 Occupation CFs'!BQ466*'Weighting factors'!$B$6, 0)))</f>
        <v>1.7312153343691446E-15</v>
      </c>
      <c r="I464" s="51">
        <f>IF(0.5*SUM(_xlfn.IFNA('Table S3 Occupation CFs'!J466*'Weighting factors'!$B$2,0), _xlfn.IFNA('Table S3 Occupation CFs'!Y466*'Weighting factors'!$B$3, 0), _xlfn.IFNA('Table S3 Occupation CFs'!AN466*'Weighting factors'!$B$5, 0), _xlfn.IFNA('Table S3 Occupation CFs'!BC466*'Weighting factors'!$B$4,0), _xlfn.IFNA('Table S3 Occupation CFs'!BR466*'Weighting factors'!$B$6, 0)) = 0, NA(), 0.5*SUM(_xlfn.IFNA('Table S3 Occupation CFs'!J466*'Weighting factors'!$B$2,0), _xlfn.IFNA('Table S3 Occupation CFs'!Y466*'Weighting factors'!$B$3, 0), _xlfn.IFNA('Table S3 Occupation CFs'!AN466*'Weighting factors'!$B$5, 0), _xlfn.IFNA('Table S3 Occupation CFs'!BC466*'Weighting factors'!$B$4,0), _xlfn.IFNA('Table S3 Occupation CFs'!BR466*'Weighting factors'!$B$6, 0)))</f>
        <v>1.8597820699080686E-15</v>
      </c>
      <c r="J464" s="51">
        <f>IF(0.5*SUM(_xlfn.IFNA('Table S3 Occupation CFs'!K466*'Weighting factors'!$B$2,0), _xlfn.IFNA('Table S3 Occupation CFs'!Z466*'Weighting factors'!$B$3, 0), _xlfn.IFNA('Table S3 Occupation CFs'!AO466*'Weighting factors'!$B$5, 0), _xlfn.IFNA('Table S3 Occupation CFs'!BD466*'Weighting factors'!$B$4,0), _xlfn.IFNA('Table S3 Occupation CFs'!BS466*'Weighting factors'!$B$6, 0)) = 0, NA(), 0.5*SUM(_xlfn.IFNA('Table S3 Occupation CFs'!K466*'Weighting factors'!$B$2,0), _xlfn.IFNA('Table S3 Occupation CFs'!Z466*'Weighting factors'!$B$3, 0), _xlfn.IFNA('Table S3 Occupation CFs'!AO466*'Weighting factors'!$B$5, 0), _xlfn.IFNA('Table S3 Occupation CFs'!BD466*'Weighting factors'!$B$4,0), _xlfn.IFNA('Table S3 Occupation CFs'!BS466*'Weighting factors'!$B$6, 0)))</f>
        <v>1.9755989694564372E-15</v>
      </c>
      <c r="K464" s="51">
        <f>IF(0.5*SUM(_xlfn.IFNA('Table S3 Occupation CFs'!L466*'Weighting factors'!$B$2,0), _xlfn.IFNA('Table S3 Occupation CFs'!AA466*'Weighting factors'!$B$3, 0), _xlfn.IFNA('Table S3 Occupation CFs'!AP466*'Weighting factors'!$B$5, 0), _xlfn.IFNA('Table S3 Occupation CFs'!BE466*'Weighting factors'!$B$4,0), _xlfn.IFNA('Table S3 Occupation CFs'!BT466*'Weighting factors'!$B$6, 0)) = 0, NA(), 0.5*SUM(_xlfn.IFNA('Table S3 Occupation CFs'!L466*'Weighting factors'!$B$2,0), _xlfn.IFNA('Table S3 Occupation CFs'!AA466*'Weighting factors'!$B$3, 0), _xlfn.IFNA('Table S3 Occupation CFs'!AP466*'Weighting factors'!$B$5, 0), _xlfn.IFNA('Table S3 Occupation CFs'!BE466*'Weighting factors'!$B$4,0), _xlfn.IFNA('Table S3 Occupation CFs'!BT466*'Weighting factors'!$B$6, 0)))</f>
        <v>1.7666486923574596E-15</v>
      </c>
      <c r="L464" s="51">
        <f>IF(0.5*SUM(_xlfn.IFNA('Table S3 Occupation CFs'!M466*'Weighting factors'!$B$2,0), _xlfn.IFNA('Table S3 Occupation CFs'!AB466*'Weighting factors'!$B$3, 0), _xlfn.IFNA('Table S3 Occupation CFs'!AQ466*'Weighting factors'!$B$5, 0), _xlfn.IFNA('Table S3 Occupation CFs'!BF466*'Weighting factors'!$B$4,0), _xlfn.IFNA('Table S3 Occupation CFs'!BU466*'Weighting factors'!$B$6, 0)) = 0, NA(), 0.5*SUM(_xlfn.IFNA('Table S3 Occupation CFs'!M466*'Weighting factors'!$B$2,0), _xlfn.IFNA('Table S3 Occupation CFs'!AB466*'Weighting factors'!$B$3, 0), _xlfn.IFNA('Table S3 Occupation CFs'!AQ466*'Weighting factors'!$B$5, 0), _xlfn.IFNA('Table S3 Occupation CFs'!BF466*'Weighting factors'!$B$4,0), _xlfn.IFNA('Table S3 Occupation CFs'!BU466*'Weighting factors'!$B$6, 0)))</f>
        <v>1.9250376378190688E-15</v>
      </c>
      <c r="M464" s="51">
        <f>IF(0.5*SUM(_xlfn.IFNA('Table S3 Occupation CFs'!N466*'Weighting factors'!$B$2,0), _xlfn.IFNA('Table S3 Occupation CFs'!AC466*'Weighting factors'!$B$3, 0), _xlfn.IFNA('Table S3 Occupation CFs'!AR466*'Weighting factors'!$B$5, 0), _xlfn.IFNA('Table S3 Occupation CFs'!BG466*'Weighting factors'!$B$4,0), _xlfn.IFNA('Table S3 Occupation CFs'!BV466*'Weighting factors'!$B$6, 0)) = 0, NA(), 0.5*SUM(_xlfn.IFNA('Table S3 Occupation CFs'!N466*'Weighting factors'!$B$2,0), _xlfn.IFNA('Table S3 Occupation CFs'!AC466*'Weighting factors'!$B$3, 0), _xlfn.IFNA('Table S3 Occupation CFs'!AR466*'Weighting factors'!$B$5, 0), _xlfn.IFNA('Table S3 Occupation CFs'!BG466*'Weighting factors'!$B$4,0), _xlfn.IFNA('Table S3 Occupation CFs'!BV466*'Weighting factors'!$B$6, 0)))</f>
        <v>1.9526458305176867E-15</v>
      </c>
      <c r="N464" s="51">
        <f>IF(0.5*SUM(_xlfn.IFNA('Table S3 Occupation CFs'!O466*'Weighting factors'!$B$2,0), _xlfn.IFNA('Table S3 Occupation CFs'!AD466*'Weighting factors'!$B$3, 0), _xlfn.IFNA('Table S3 Occupation CFs'!AS466*'Weighting factors'!$B$5, 0), _xlfn.IFNA('Table S3 Occupation CFs'!BH466*'Weighting factors'!$B$4,0), _xlfn.IFNA('Table S3 Occupation CFs'!BW466*'Weighting factors'!$B$6, 0)) = 0, NA(), 0.5*SUM(_xlfn.IFNA('Table S3 Occupation CFs'!O466*'Weighting factors'!$B$2,0), _xlfn.IFNA('Table S3 Occupation CFs'!AD466*'Weighting factors'!$B$3, 0), _xlfn.IFNA('Table S3 Occupation CFs'!AS466*'Weighting factors'!$B$5, 0), _xlfn.IFNA('Table S3 Occupation CFs'!BH466*'Weighting factors'!$B$4,0), _xlfn.IFNA('Table S3 Occupation CFs'!BW466*'Weighting factors'!$B$6, 0)))</f>
        <v>1.3286226205067082E-15</v>
      </c>
      <c r="O464" s="51">
        <f>IF(0.5*SUM(_xlfn.IFNA('Table S3 Occupation CFs'!P466*'Weighting factors'!$B$2,0), _xlfn.IFNA('Table S3 Occupation CFs'!AE466*'Weighting factors'!$B$3, 0), _xlfn.IFNA('Table S3 Occupation CFs'!AT466*'Weighting factors'!$B$5, 0), _xlfn.IFNA('Table S3 Occupation CFs'!BI466*'Weighting factors'!$B$4,0), _xlfn.IFNA('Table S3 Occupation CFs'!BX466*'Weighting factors'!$B$6, 0)) = 0, NA(), 0.5*SUM(_xlfn.IFNA('Table S3 Occupation CFs'!P466*'Weighting factors'!$B$2,0), _xlfn.IFNA('Table S3 Occupation CFs'!AE466*'Weighting factors'!$B$3, 0), _xlfn.IFNA('Table S3 Occupation CFs'!AT466*'Weighting factors'!$B$5, 0), _xlfn.IFNA('Table S3 Occupation CFs'!BI466*'Weighting factors'!$B$4,0), _xlfn.IFNA('Table S3 Occupation CFs'!BX466*'Weighting factors'!$B$6, 0)))</f>
        <v>1.9207895507079872E-15</v>
      </c>
      <c r="P464" s="51">
        <f>IF(0.5*SUM(_xlfn.IFNA('Table S3 Occupation CFs'!Q466*'Weighting factors'!$B$2,0), _xlfn.IFNA('Table S3 Occupation CFs'!AF466*'Weighting factors'!$B$3, 0), _xlfn.IFNA('Table S3 Occupation CFs'!AU466*'Weighting factors'!$B$5, 0), _xlfn.IFNA('Table S3 Occupation CFs'!BJ466*'Weighting factors'!$B$4,0), _xlfn.IFNA('Table S3 Occupation CFs'!BY466*'Weighting factors'!$B$6, 0)) = 0, NA(), 0.5*SUM(_xlfn.IFNA('Table S3 Occupation CFs'!Q466*'Weighting factors'!$B$2,0), _xlfn.IFNA('Table S3 Occupation CFs'!AF466*'Weighting factors'!$B$3, 0), _xlfn.IFNA('Table S3 Occupation CFs'!AU466*'Weighting factors'!$B$5, 0), _xlfn.IFNA('Table S3 Occupation CFs'!BJ466*'Weighting factors'!$B$4,0), _xlfn.IFNA('Table S3 Occupation CFs'!BY466*'Weighting factors'!$B$6, 0)))</f>
        <v>2.1280940961149266E-15</v>
      </c>
    </row>
    <row r="465" spans="1:16" x14ac:dyDescent="0.45">
      <c r="A465" s="3" t="s">
        <v>476</v>
      </c>
      <c r="B465" s="51">
        <f>IF(0.5*SUM(_xlfn.IFNA('Table S3 Occupation CFs'!E467*'Weighting factors'!$B$2,0), _xlfn.IFNA('Table S3 Occupation CFs'!T467*'Weighting factors'!$B$3, 0), _xlfn.IFNA('Table S3 Occupation CFs'!AI467*'Weighting factors'!$B$5, 0), _xlfn.IFNA('Table S3 Occupation CFs'!AX467*'Weighting factors'!$B$4,0), _xlfn.IFNA('Table S3 Occupation CFs'!BM467*'Weighting factors'!$B$6, 0)) = 0, NA(), 0.5*SUM(_xlfn.IFNA('Table S3 Occupation CFs'!E467*'Weighting factors'!$B$2,0), _xlfn.IFNA('Table S3 Occupation CFs'!T467*'Weighting factors'!$B$3, 0), _xlfn.IFNA('Table S3 Occupation CFs'!AI467*'Weighting factors'!$B$5, 0), _xlfn.IFNA('Table S3 Occupation CFs'!AX467*'Weighting factors'!$B$4,0), _xlfn.IFNA('Table S3 Occupation CFs'!BM467*'Weighting factors'!$B$6, 0)))</f>
        <v>2.4675299680316575E-16</v>
      </c>
      <c r="C465" s="51">
        <f>IF(0.5*SUM(_xlfn.IFNA('Table S3 Occupation CFs'!D467*'Weighting factors'!$B$2,0), _xlfn.IFNA('Table S3 Occupation CFs'!S467*'Weighting factors'!$B$3, 0), _xlfn.IFNA('Table S3 Occupation CFs'!AH467*'Weighting factors'!$B$5, 0), _xlfn.IFNA('Table S3 Occupation CFs'!AW467*'Weighting factors'!$B$4,0), _xlfn.IFNA('Table S3 Occupation CFs'!BL467*'Weighting factors'!$B$6, 0)) = 0, NA(), 0.5*SUM(_xlfn.IFNA('Table S3 Occupation CFs'!D467*'Weighting factors'!$B$2,0), _xlfn.IFNA('Table S3 Occupation CFs'!S467*'Weighting factors'!$B$3, 0), _xlfn.IFNA('Table S3 Occupation CFs'!AH467*'Weighting factors'!$B$5, 0), _xlfn.IFNA('Table S3 Occupation CFs'!AW467*'Weighting factors'!$B$4,0), _xlfn.IFNA('Table S3 Occupation CFs'!BL467*'Weighting factors'!$B$6, 0)))</f>
        <v>2.5571138558347343E-15</v>
      </c>
      <c r="D465" s="51">
        <f>IF(0.5*SUM(_xlfn.IFNA('Table S3 Occupation CFs'!C467*'Weighting factors'!$B$2,0), _xlfn.IFNA('Table S3 Occupation CFs'!R467*'Weighting factors'!$B$3, 0), _xlfn.IFNA('Table S3 Occupation CFs'!AG467*'Weighting factors'!$B$5, 0), _xlfn.IFNA('Table S3 Occupation CFs'!AV467*'Weighting factors'!$B$4,0), _xlfn.IFNA('Table S3 Occupation CFs'!BK467*'Weighting factors'!$B$6, 0)) = 0, NA(), 0.5*SUM(_xlfn.IFNA('Table S3 Occupation CFs'!C467*'Weighting factors'!$B$2,0), _xlfn.IFNA('Table S3 Occupation CFs'!R467*'Weighting factors'!$B$3, 0), _xlfn.IFNA('Table S3 Occupation CFs'!AG467*'Weighting factors'!$B$5, 0), _xlfn.IFNA('Table S3 Occupation CFs'!AV467*'Weighting factors'!$B$4,0), _xlfn.IFNA('Table S3 Occupation CFs'!BK467*'Weighting factors'!$B$6, 0)))</f>
        <v>2.5604849313584674E-15</v>
      </c>
      <c r="E465" s="51">
        <f>IF(0.5*SUM(_xlfn.IFNA('Table S3 Occupation CFs'!F467*'Weighting factors'!$B$2,0), _xlfn.IFNA('Table S3 Occupation CFs'!U467*'Weighting factors'!$B$3, 0), _xlfn.IFNA('Table S3 Occupation CFs'!AJ467*'Weighting factors'!$B$5, 0), _xlfn.IFNA('Table S3 Occupation CFs'!AY467*'Weighting factors'!$B$4,0), _xlfn.IFNA('Table S3 Occupation CFs'!BN467*'Weighting factors'!$B$6, 0)) = 0, NA(), 0.5*SUM(_xlfn.IFNA('Table S3 Occupation CFs'!F467*'Weighting factors'!$B$2,0), _xlfn.IFNA('Table S3 Occupation CFs'!U467*'Weighting factors'!$B$3, 0), _xlfn.IFNA('Table S3 Occupation CFs'!AJ467*'Weighting factors'!$B$5, 0), _xlfn.IFNA('Table S3 Occupation CFs'!AY467*'Weighting factors'!$B$4,0), _xlfn.IFNA('Table S3 Occupation CFs'!BN467*'Weighting factors'!$B$6, 0)))</f>
        <v>3.386563621916021E-15</v>
      </c>
      <c r="F465" s="51">
        <f>IF(0.5*SUM(_xlfn.IFNA('Table S3 Occupation CFs'!G467*'Weighting factors'!$B$2,0), _xlfn.IFNA('Table S3 Occupation CFs'!V467*'Weighting factors'!$B$3, 0), _xlfn.IFNA('Table S3 Occupation CFs'!AK467*'Weighting factors'!$B$5, 0), _xlfn.IFNA('Table S3 Occupation CFs'!AZ467*'Weighting factors'!$B$4,0), _xlfn.IFNA('Table S3 Occupation CFs'!BO467*'Weighting factors'!$B$6, 0)) = 0, NA(), 0.5*SUM(_xlfn.IFNA('Table S3 Occupation CFs'!G467*'Weighting factors'!$B$2,0), _xlfn.IFNA('Table S3 Occupation CFs'!V467*'Weighting factors'!$B$3, 0), _xlfn.IFNA('Table S3 Occupation CFs'!AK467*'Weighting factors'!$B$5, 0), _xlfn.IFNA('Table S3 Occupation CFs'!AZ467*'Weighting factors'!$B$4,0), _xlfn.IFNA('Table S3 Occupation CFs'!BO467*'Weighting factors'!$B$6, 0)))</f>
        <v>3.6248364854504725E-15</v>
      </c>
      <c r="G465" s="51">
        <f>IF(0.5*SUM(_xlfn.IFNA('Table S3 Occupation CFs'!H467*'Weighting factors'!$B$2,0), _xlfn.IFNA('Table S3 Occupation CFs'!W467*'Weighting factors'!$B$3, 0), _xlfn.IFNA('Table S3 Occupation CFs'!AL467*'Weighting factors'!$B$5, 0), _xlfn.IFNA('Table S3 Occupation CFs'!BA467*'Weighting factors'!$B$4,0), _xlfn.IFNA('Table S3 Occupation CFs'!BP467*'Weighting factors'!$B$6, 0)) = 0, NA(), 0.5*SUM(_xlfn.IFNA('Table S3 Occupation CFs'!H467*'Weighting factors'!$B$2,0), _xlfn.IFNA('Table S3 Occupation CFs'!W467*'Weighting factors'!$B$3, 0), _xlfn.IFNA('Table S3 Occupation CFs'!AL467*'Weighting factors'!$B$5, 0), _xlfn.IFNA('Table S3 Occupation CFs'!BA467*'Weighting factors'!$B$4,0), _xlfn.IFNA('Table S3 Occupation CFs'!BP467*'Weighting factors'!$B$6, 0)))</f>
        <v>3.9532106655568838E-15</v>
      </c>
      <c r="H465" s="51">
        <f>IF(0.5*SUM(_xlfn.IFNA('Table S3 Occupation CFs'!I467*'Weighting factors'!$B$2,0), _xlfn.IFNA('Table S3 Occupation CFs'!X467*'Weighting factors'!$B$3, 0), _xlfn.IFNA('Table S3 Occupation CFs'!AM467*'Weighting factors'!$B$5, 0), _xlfn.IFNA('Table S3 Occupation CFs'!BB467*'Weighting factors'!$B$4,0), _xlfn.IFNA('Table S3 Occupation CFs'!BQ467*'Weighting factors'!$B$6, 0)) = 0, NA(), 0.5*SUM(_xlfn.IFNA('Table S3 Occupation CFs'!I467*'Weighting factors'!$B$2,0), _xlfn.IFNA('Table S3 Occupation CFs'!X467*'Weighting factors'!$B$3, 0), _xlfn.IFNA('Table S3 Occupation CFs'!AM467*'Weighting factors'!$B$5, 0), _xlfn.IFNA('Table S3 Occupation CFs'!BB467*'Weighting factors'!$B$4,0), _xlfn.IFNA('Table S3 Occupation CFs'!BQ467*'Weighting factors'!$B$6, 0)))</f>
        <v>2.9836849422785489E-15</v>
      </c>
      <c r="I465" s="51">
        <f>IF(0.5*SUM(_xlfn.IFNA('Table S3 Occupation CFs'!J467*'Weighting factors'!$B$2,0), _xlfn.IFNA('Table S3 Occupation CFs'!Y467*'Weighting factors'!$B$3, 0), _xlfn.IFNA('Table S3 Occupation CFs'!AN467*'Weighting factors'!$B$5, 0), _xlfn.IFNA('Table S3 Occupation CFs'!BC467*'Weighting factors'!$B$4,0), _xlfn.IFNA('Table S3 Occupation CFs'!BR467*'Weighting factors'!$B$6, 0)) = 0, NA(), 0.5*SUM(_xlfn.IFNA('Table S3 Occupation CFs'!J467*'Weighting factors'!$B$2,0), _xlfn.IFNA('Table S3 Occupation CFs'!Y467*'Weighting factors'!$B$3, 0), _xlfn.IFNA('Table S3 Occupation CFs'!AN467*'Weighting factors'!$B$5, 0), _xlfn.IFNA('Table S3 Occupation CFs'!BC467*'Weighting factors'!$B$4,0), _xlfn.IFNA('Table S3 Occupation CFs'!BR467*'Weighting factors'!$B$6, 0)))</f>
        <v>3.3015091601412925E-15</v>
      </c>
      <c r="J465" s="51">
        <f>IF(0.5*SUM(_xlfn.IFNA('Table S3 Occupation CFs'!K467*'Weighting factors'!$B$2,0), _xlfn.IFNA('Table S3 Occupation CFs'!Z467*'Weighting factors'!$B$3, 0), _xlfn.IFNA('Table S3 Occupation CFs'!AO467*'Weighting factors'!$B$5, 0), _xlfn.IFNA('Table S3 Occupation CFs'!BD467*'Weighting factors'!$B$4,0), _xlfn.IFNA('Table S3 Occupation CFs'!BS467*'Weighting factors'!$B$6, 0)) = 0, NA(), 0.5*SUM(_xlfn.IFNA('Table S3 Occupation CFs'!K467*'Weighting factors'!$B$2,0), _xlfn.IFNA('Table S3 Occupation CFs'!Z467*'Weighting factors'!$B$3, 0), _xlfn.IFNA('Table S3 Occupation CFs'!AO467*'Weighting factors'!$B$5, 0), _xlfn.IFNA('Table S3 Occupation CFs'!BD467*'Weighting factors'!$B$4,0), _xlfn.IFNA('Table S3 Occupation CFs'!BS467*'Weighting factors'!$B$6, 0)))</f>
        <v>3.5878123567036956E-15</v>
      </c>
      <c r="K465" s="51">
        <f>IF(0.5*SUM(_xlfn.IFNA('Table S3 Occupation CFs'!L467*'Weighting factors'!$B$2,0), _xlfn.IFNA('Table S3 Occupation CFs'!AA467*'Weighting factors'!$B$3, 0), _xlfn.IFNA('Table S3 Occupation CFs'!AP467*'Weighting factors'!$B$5, 0), _xlfn.IFNA('Table S3 Occupation CFs'!BE467*'Weighting factors'!$B$4,0), _xlfn.IFNA('Table S3 Occupation CFs'!BT467*'Weighting factors'!$B$6, 0)) = 0, NA(), 0.5*SUM(_xlfn.IFNA('Table S3 Occupation CFs'!L467*'Weighting factors'!$B$2,0), _xlfn.IFNA('Table S3 Occupation CFs'!AA467*'Weighting factors'!$B$3, 0), _xlfn.IFNA('Table S3 Occupation CFs'!AP467*'Weighting factors'!$B$5, 0), _xlfn.IFNA('Table S3 Occupation CFs'!BE467*'Weighting factors'!$B$4,0), _xlfn.IFNA('Table S3 Occupation CFs'!BT467*'Weighting factors'!$B$6, 0)))</f>
        <v>3.0893208806104144E-15</v>
      </c>
      <c r="L465" s="51">
        <f>IF(0.5*SUM(_xlfn.IFNA('Table S3 Occupation CFs'!M467*'Weighting factors'!$B$2,0), _xlfn.IFNA('Table S3 Occupation CFs'!AB467*'Weighting factors'!$B$3, 0), _xlfn.IFNA('Table S3 Occupation CFs'!AQ467*'Weighting factors'!$B$5, 0), _xlfn.IFNA('Table S3 Occupation CFs'!BF467*'Weighting factors'!$B$4,0), _xlfn.IFNA('Table S3 Occupation CFs'!BU467*'Weighting factors'!$B$6, 0)) = 0, NA(), 0.5*SUM(_xlfn.IFNA('Table S3 Occupation CFs'!M467*'Weighting factors'!$B$2,0), _xlfn.IFNA('Table S3 Occupation CFs'!AB467*'Weighting factors'!$B$3, 0), _xlfn.IFNA('Table S3 Occupation CFs'!AQ467*'Weighting factors'!$B$5, 0), _xlfn.IFNA('Table S3 Occupation CFs'!BF467*'Weighting factors'!$B$4,0), _xlfn.IFNA('Table S3 Occupation CFs'!BU467*'Weighting factors'!$B$6, 0)))</f>
        <v>3.476275878907339E-15</v>
      </c>
      <c r="M465" s="51">
        <f>IF(0.5*SUM(_xlfn.IFNA('Table S3 Occupation CFs'!N467*'Weighting factors'!$B$2,0), _xlfn.IFNA('Table S3 Occupation CFs'!AC467*'Weighting factors'!$B$3, 0), _xlfn.IFNA('Table S3 Occupation CFs'!AR467*'Weighting factors'!$B$5, 0), _xlfn.IFNA('Table S3 Occupation CFs'!BG467*'Weighting factors'!$B$4,0), _xlfn.IFNA('Table S3 Occupation CFs'!BV467*'Weighting factors'!$B$6, 0)) = 0, NA(), 0.5*SUM(_xlfn.IFNA('Table S3 Occupation CFs'!N467*'Weighting factors'!$B$2,0), _xlfn.IFNA('Table S3 Occupation CFs'!AC467*'Weighting factors'!$B$3, 0), _xlfn.IFNA('Table S3 Occupation CFs'!AR467*'Weighting factors'!$B$5, 0), _xlfn.IFNA('Table S3 Occupation CFs'!BG467*'Weighting factors'!$B$4,0), _xlfn.IFNA('Table S3 Occupation CFs'!BV467*'Weighting factors'!$B$6, 0)))</f>
        <v>3.5437475834007641E-15</v>
      </c>
      <c r="N465" s="51">
        <f>IF(0.5*SUM(_xlfn.IFNA('Table S3 Occupation CFs'!O467*'Weighting factors'!$B$2,0), _xlfn.IFNA('Table S3 Occupation CFs'!AD467*'Weighting factors'!$B$3, 0), _xlfn.IFNA('Table S3 Occupation CFs'!AS467*'Weighting factors'!$B$5, 0), _xlfn.IFNA('Table S3 Occupation CFs'!BH467*'Weighting factors'!$B$4,0), _xlfn.IFNA('Table S3 Occupation CFs'!BW467*'Weighting factors'!$B$6, 0)) = 0, NA(), 0.5*SUM(_xlfn.IFNA('Table S3 Occupation CFs'!O467*'Weighting factors'!$B$2,0), _xlfn.IFNA('Table S3 Occupation CFs'!AD467*'Weighting factors'!$B$3, 0), _xlfn.IFNA('Table S3 Occupation CFs'!AS467*'Weighting factors'!$B$5, 0), _xlfn.IFNA('Table S3 Occupation CFs'!BH467*'Weighting factors'!$B$4,0), _xlfn.IFNA('Table S3 Occupation CFs'!BW467*'Weighting factors'!$B$6, 0)))</f>
        <v>2.0189552981782516E-15</v>
      </c>
      <c r="O465" s="51">
        <f>IF(0.5*SUM(_xlfn.IFNA('Table S3 Occupation CFs'!P467*'Weighting factors'!$B$2,0), _xlfn.IFNA('Table S3 Occupation CFs'!AE467*'Weighting factors'!$B$3, 0), _xlfn.IFNA('Table S3 Occupation CFs'!AT467*'Weighting factors'!$B$5, 0), _xlfn.IFNA('Table S3 Occupation CFs'!BI467*'Weighting factors'!$B$4,0), _xlfn.IFNA('Table S3 Occupation CFs'!BX467*'Weighting factors'!$B$6, 0)) = 0, NA(), 0.5*SUM(_xlfn.IFNA('Table S3 Occupation CFs'!P467*'Weighting factors'!$B$2,0), _xlfn.IFNA('Table S3 Occupation CFs'!AE467*'Weighting factors'!$B$3, 0), _xlfn.IFNA('Table S3 Occupation CFs'!AT467*'Weighting factors'!$B$5, 0), _xlfn.IFNA('Table S3 Occupation CFs'!BI467*'Weighting factors'!$B$4,0), _xlfn.IFNA('Table S3 Occupation CFs'!BX467*'Weighting factors'!$B$6, 0)))</f>
        <v>3.46592656924012E-15</v>
      </c>
      <c r="P465" s="51">
        <f>IF(0.5*SUM(_xlfn.IFNA('Table S3 Occupation CFs'!Q467*'Weighting factors'!$B$2,0), _xlfn.IFNA('Table S3 Occupation CFs'!AF467*'Weighting factors'!$B$3, 0), _xlfn.IFNA('Table S3 Occupation CFs'!AU467*'Weighting factors'!$B$5, 0), _xlfn.IFNA('Table S3 Occupation CFs'!BJ467*'Weighting factors'!$B$4,0), _xlfn.IFNA('Table S3 Occupation CFs'!BY467*'Weighting factors'!$B$6, 0)) = 0, NA(), 0.5*SUM(_xlfn.IFNA('Table S3 Occupation CFs'!Q467*'Weighting factors'!$B$2,0), _xlfn.IFNA('Table S3 Occupation CFs'!AF467*'Weighting factors'!$B$3, 0), _xlfn.IFNA('Table S3 Occupation CFs'!AU467*'Weighting factors'!$B$5, 0), _xlfn.IFNA('Table S3 Occupation CFs'!BJ467*'Weighting factors'!$B$4,0), _xlfn.IFNA('Table S3 Occupation CFs'!BY467*'Weighting factors'!$B$6, 0)))</f>
        <v>3.9725347568090488E-15</v>
      </c>
    </row>
    <row r="466" spans="1:16" x14ac:dyDescent="0.45">
      <c r="A466" s="3" t="s">
        <v>477</v>
      </c>
      <c r="B466" s="51" t="e">
        <f>IF(0.5*SUM(_xlfn.IFNA('Table S3 Occupation CFs'!E468*'Weighting factors'!$B$2,0), _xlfn.IFNA('Table S3 Occupation CFs'!T468*'Weighting factors'!$B$3, 0), _xlfn.IFNA('Table S3 Occupation CFs'!AI468*'Weighting factors'!$B$5, 0), _xlfn.IFNA('Table S3 Occupation CFs'!AX468*'Weighting factors'!$B$4,0), _xlfn.IFNA('Table S3 Occupation CFs'!BM468*'Weighting factors'!$B$6, 0)) = 0, NA(), 0.5*SUM(_xlfn.IFNA('Table S3 Occupation CFs'!E468*'Weighting factors'!$B$2,0), _xlfn.IFNA('Table S3 Occupation CFs'!T468*'Weighting factors'!$B$3, 0), _xlfn.IFNA('Table S3 Occupation CFs'!AI468*'Weighting factors'!$B$5, 0), _xlfn.IFNA('Table S3 Occupation CFs'!AX468*'Weighting factors'!$B$4,0), _xlfn.IFNA('Table S3 Occupation CFs'!BM468*'Weighting factors'!$B$6, 0)))</f>
        <v>#N/A</v>
      </c>
      <c r="C466" s="51" t="e">
        <f>IF(0.5*SUM(_xlfn.IFNA('Table S3 Occupation CFs'!D468*'Weighting factors'!$B$2,0), _xlfn.IFNA('Table S3 Occupation CFs'!S468*'Weighting factors'!$B$3, 0), _xlfn.IFNA('Table S3 Occupation CFs'!AH468*'Weighting factors'!$B$5, 0), _xlfn.IFNA('Table S3 Occupation CFs'!AW468*'Weighting factors'!$B$4,0), _xlfn.IFNA('Table S3 Occupation CFs'!BL468*'Weighting factors'!$B$6, 0)) = 0, NA(), 0.5*SUM(_xlfn.IFNA('Table S3 Occupation CFs'!D468*'Weighting factors'!$B$2,0), _xlfn.IFNA('Table S3 Occupation CFs'!S468*'Weighting factors'!$B$3, 0), _xlfn.IFNA('Table S3 Occupation CFs'!AH468*'Weighting factors'!$B$5, 0), _xlfn.IFNA('Table S3 Occupation CFs'!AW468*'Weighting factors'!$B$4,0), _xlfn.IFNA('Table S3 Occupation CFs'!BL468*'Weighting factors'!$B$6, 0)))</f>
        <v>#N/A</v>
      </c>
      <c r="D466" s="51">
        <f>IF(0.5*SUM(_xlfn.IFNA('Table S3 Occupation CFs'!C468*'Weighting factors'!$B$2,0), _xlfn.IFNA('Table S3 Occupation CFs'!R468*'Weighting factors'!$B$3, 0), _xlfn.IFNA('Table S3 Occupation CFs'!AG468*'Weighting factors'!$B$5, 0), _xlfn.IFNA('Table S3 Occupation CFs'!AV468*'Weighting factors'!$B$4,0), _xlfn.IFNA('Table S3 Occupation CFs'!BK468*'Weighting factors'!$B$6, 0)) = 0, NA(), 0.5*SUM(_xlfn.IFNA('Table S3 Occupation CFs'!C468*'Weighting factors'!$B$2,0), _xlfn.IFNA('Table S3 Occupation CFs'!R468*'Weighting factors'!$B$3, 0), _xlfn.IFNA('Table S3 Occupation CFs'!AG468*'Weighting factors'!$B$5, 0), _xlfn.IFNA('Table S3 Occupation CFs'!AV468*'Weighting factors'!$B$4,0), _xlfn.IFNA('Table S3 Occupation CFs'!BK468*'Weighting factors'!$B$6, 0)))</f>
        <v>1.7673435799640542E-15</v>
      </c>
      <c r="E466" s="51">
        <f>IF(0.5*SUM(_xlfn.IFNA('Table S3 Occupation CFs'!F468*'Weighting factors'!$B$2,0), _xlfn.IFNA('Table S3 Occupation CFs'!U468*'Weighting factors'!$B$3, 0), _xlfn.IFNA('Table S3 Occupation CFs'!AJ468*'Weighting factors'!$B$5, 0), _xlfn.IFNA('Table S3 Occupation CFs'!AY468*'Weighting factors'!$B$4,0), _xlfn.IFNA('Table S3 Occupation CFs'!BN468*'Weighting factors'!$B$6, 0)) = 0, NA(), 0.5*SUM(_xlfn.IFNA('Table S3 Occupation CFs'!F468*'Weighting factors'!$B$2,0), _xlfn.IFNA('Table S3 Occupation CFs'!U468*'Weighting factors'!$B$3, 0), _xlfn.IFNA('Table S3 Occupation CFs'!AJ468*'Weighting factors'!$B$5, 0), _xlfn.IFNA('Table S3 Occupation CFs'!AY468*'Weighting factors'!$B$4,0), _xlfn.IFNA('Table S3 Occupation CFs'!BN468*'Weighting factors'!$B$6, 0)))</f>
        <v>2.0899031526428202E-15</v>
      </c>
      <c r="F466" s="51">
        <f>IF(0.5*SUM(_xlfn.IFNA('Table S3 Occupation CFs'!G468*'Weighting factors'!$B$2,0), _xlfn.IFNA('Table S3 Occupation CFs'!V468*'Weighting factors'!$B$3, 0), _xlfn.IFNA('Table S3 Occupation CFs'!AK468*'Weighting factors'!$B$5, 0), _xlfn.IFNA('Table S3 Occupation CFs'!AZ468*'Weighting factors'!$B$4,0), _xlfn.IFNA('Table S3 Occupation CFs'!BO468*'Weighting factors'!$B$6, 0)) = 0, NA(), 0.5*SUM(_xlfn.IFNA('Table S3 Occupation CFs'!G468*'Weighting factors'!$B$2,0), _xlfn.IFNA('Table S3 Occupation CFs'!V468*'Weighting factors'!$B$3, 0), _xlfn.IFNA('Table S3 Occupation CFs'!AK468*'Weighting factors'!$B$5, 0), _xlfn.IFNA('Table S3 Occupation CFs'!AZ468*'Weighting factors'!$B$4,0), _xlfn.IFNA('Table S3 Occupation CFs'!BO468*'Weighting factors'!$B$6, 0)))</f>
        <v>2.1989811738499176E-15</v>
      </c>
      <c r="G466" s="51">
        <f>IF(0.5*SUM(_xlfn.IFNA('Table S3 Occupation CFs'!H468*'Weighting factors'!$B$2,0), _xlfn.IFNA('Table S3 Occupation CFs'!W468*'Weighting factors'!$B$3, 0), _xlfn.IFNA('Table S3 Occupation CFs'!AL468*'Weighting factors'!$B$5, 0), _xlfn.IFNA('Table S3 Occupation CFs'!BA468*'Weighting factors'!$B$4,0), _xlfn.IFNA('Table S3 Occupation CFs'!BP468*'Weighting factors'!$B$6, 0)) = 0, NA(), 0.5*SUM(_xlfn.IFNA('Table S3 Occupation CFs'!H468*'Weighting factors'!$B$2,0), _xlfn.IFNA('Table S3 Occupation CFs'!W468*'Weighting factors'!$B$3, 0), _xlfn.IFNA('Table S3 Occupation CFs'!AL468*'Weighting factors'!$B$5, 0), _xlfn.IFNA('Table S3 Occupation CFs'!BA468*'Weighting factors'!$B$4,0), _xlfn.IFNA('Table S3 Occupation CFs'!BP468*'Weighting factors'!$B$6, 0)))</f>
        <v>2.349306331529198E-15</v>
      </c>
      <c r="H466" s="51">
        <f>IF(0.5*SUM(_xlfn.IFNA('Table S3 Occupation CFs'!I468*'Weighting factors'!$B$2,0), _xlfn.IFNA('Table S3 Occupation CFs'!X468*'Weighting factors'!$B$3, 0), _xlfn.IFNA('Table S3 Occupation CFs'!AM468*'Weighting factors'!$B$5, 0), _xlfn.IFNA('Table S3 Occupation CFs'!BB468*'Weighting factors'!$B$4,0), _xlfn.IFNA('Table S3 Occupation CFs'!BQ468*'Weighting factors'!$B$6, 0)) = 0, NA(), 0.5*SUM(_xlfn.IFNA('Table S3 Occupation CFs'!I468*'Weighting factors'!$B$2,0), _xlfn.IFNA('Table S3 Occupation CFs'!X468*'Weighting factors'!$B$3, 0), _xlfn.IFNA('Table S3 Occupation CFs'!AM468*'Weighting factors'!$B$5, 0), _xlfn.IFNA('Table S3 Occupation CFs'!BB468*'Weighting factors'!$B$4,0), _xlfn.IFNA('Table S3 Occupation CFs'!BQ468*'Weighting factors'!$B$6, 0)))</f>
        <v>1.989795719396744E-15</v>
      </c>
      <c r="I466" s="51">
        <f>IF(0.5*SUM(_xlfn.IFNA('Table S3 Occupation CFs'!J468*'Weighting factors'!$B$2,0), _xlfn.IFNA('Table S3 Occupation CFs'!Y468*'Weighting factors'!$B$3, 0), _xlfn.IFNA('Table S3 Occupation CFs'!AN468*'Weighting factors'!$B$5, 0), _xlfn.IFNA('Table S3 Occupation CFs'!BC468*'Weighting factors'!$B$4,0), _xlfn.IFNA('Table S3 Occupation CFs'!BR468*'Weighting factors'!$B$6, 0)) = 0, NA(), 0.5*SUM(_xlfn.IFNA('Table S3 Occupation CFs'!J468*'Weighting factors'!$B$2,0), _xlfn.IFNA('Table S3 Occupation CFs'!Y468*'Weighting factors'!$B$3, 0), _xlfn.IFNA('Table S3 Occupation CFs'!AN468*'Weighting factors'!$B$5, 0), _xlfn.IFNA('Table S3 Occupation CFs'!BC468*'Weighting factors'!$B$4,0), _xlfn.IFNA('Table S3 Occupation CFs'!BR468*'Weighting factors'!$B$6, 0)))</f>
        <v>2.1191132348368506E-15</v>
      </c>
      <c r="J466" s="51">
        <f>IF(0.5*SUM(_xlfn.IFNA('Table S3 Occupation CFs'!K468*'Weighting factors'!$B$2,0), _xlfn.IFNA('Table S3 Occupation CFs'!Z468*'Weighting factors'!$B$3, 0), _xlfn.IFNA('Table S3 Occupation CFs'!AO468*'Weighting factors'!$B$5, 0), _xlfn.IFNA('Table S3 Occupation CFs'!BD468*'Weighting factors'!$B$4,0), _xlfn.IFNA('Table S3 Occupation CFs'!BS468*'Weighting factors'!$B$6, 0)) = 0, NA(), 0.5*SUM(_xlfn.IFNA('Table S3 Occupation CFs'!K468*'Weighting factors'!$B$2,0), _xlfn.IFNA('Table S3 Occupation CFs'!Z468*'Weighting factors'!$B$3, 0), _xlfn.IFNA('Table S3 Occupation CFs'!AO468*'Weighting factors'!$B$5, 0), _xlfn.IFNA('Table S3 Occupation CFs'!BD468*'Weighting factors'!$B$4,0), _xlfn.IFNA('Table S3 Occupation CFs'!BS468*'Weighting factors'!$B$6, 0)))</f>
        <v>2.2356059436189523E-15</v>
      </c>
      <c r="K466" s="51">
        <f>IF(0.5*SUM(_xlfn.IFNA('Table S3 Occupation CFs'!L468*'Weighting factors'!$B$2,0), _xlfn.IFNA('Table S3 Occupation CFs'!AA468*'Weighting factors'!$B$3, 0), _xlfn.IFNA('Table S3 Occupation CFs'!AP468*'Weighting factors'!$B$5, 0), _xlfn.IFNA('Table S3 Occupation CFs'!BE468*'Weighting factors'!$B$4,0), _xlfn.IFNA('Table S3 Occupation CFs'!BT468*'Weighting factors'!$B$6, 0)) = 0, NA(), 0.5*SUM(_xlfn.IFNA('Table S3 Occupation CFs'!L468*'Weighting factors'!$B$2,0), _xlfn.IFNA('Table S3 Occupation CFs'!AA468*'Weighting factors'!$B$3, 0), _xlfn.IFNA('Table S3 Occupation CFs'!AP468*'Weighting factors'!$B$5, 0), _xlfn.IFNA('Table S3 Occupation CFs'!BE468*'Weighting factors'!$B$4,0), _xlfn.IFNA('Table S3 Occupation CFs'!BT468*'Weighting factors'!$B$6, 0)))</f>
        <v>2.0437428036550046E-15</v>
      </c>
      <c r="L466" s="51">
        <f>IF(0.5*SUM(_xlfn.IFNA('Table S3 Occupation CFs'!M468*'Weighting factors'!$B$2,0), _xlfn.IFNA('Table S3 Occupation CFs'!AB468*'Weighting factors'!$B$3, 0), _xlfn.IFNA('Table S3 Occupation CFs'!AQ468*'Weighting factors'!$B$5, 0), _xlfn.IFNA('Table S3 Occupation CFs'!BF468*'Weighting factors'!$B$4,0), _xlfn.IFNA('Table S3 Occupation CFs'!BU468*'Weighting factors'!$B$6, 0)) = 0, NA(), 0.5*SUM(_xlfn.IFNA('Table S3 Occupation CFs'!M468*'Weighting factors'!$B$2,0), _xlfn.IFNA('Table S3 Occupation CFs'!AB468*'Weighting factors'!$B$3, 0), _xlfn.IFNA('Table S3 Occupation CFs'!AQ468*'Weighting factors'!$B$5, 0), _xlfn.IFNA('Table S3 Occupation CFs'!BF468*'Weighting factors'!$B$4,0), _xlfn.IFNA('Table S3 Occupation CFs'!BU468*'Weighting factors'!$B$6, 0)))</f>
        <v>2.1984515979750364E-15</v>
      </c>
      <c r="M466" s="51">
        <f>IF(0.5*SUM(_xlfn.IFNA('Table S3 Occupation CFs'!N468*'Weighting factors'!$B$2,0), _xlfn.IFNA('Table S3 Occupation CFs'!AC468*'Weighting factors'!$B$3, 0), _xlfn.IFNA('Table S3 Occupation CFs'!AR468*'Weighting factors'!$B$5, 0), _xlfn.IFNA('Table S3 Occupation CFs'!BG468*'Weighting factors'!$B$4,0), _xlfn.IFNA('Table S3 Occupation CFs'!BV468*'Weighting factors'!$B$6, 0)) = 0, NA(), 0.5*SUM(_xlfn.IFNA('Table S3 Occupation CFs'!N468*'Weighting factors'!$B$2,0), _xlfn.IFNA('Table S3 Occupation CFs'!AC468*'Weighting factors'!$B$3, 0), _xlfn.IFNA('Table S3 Occupation CFs'!AR468*'Weighting factors'!$B$5, 0), _xlfn.IFNA('Table S3 Occupation CFs'!BG468*'Weighting factors'!$B$4,0), _xlfn.IFNA('Table S3 Occupation CFs'!BV468*'Weighting factors'!$B$6, 0)))</f>
        <v>2.2254283772986364E-15</v>
      </c>
      <c r="N466" s="51">
        <f>IF(0.5*SUM(_xlfn.IFNA('Table S3 Occupation CFs'!O468*'Weighting factors'!$B$2,0), _xlfn.IFNA('Table S3 Occupation CFs'!AD468*'Weighting factors'!$B$3, 0), _xlfn.IFNA('Table S3 Occupation CFs'!AS468*'Weighting factors'!$B$5, 0), _xlfn.IFNA('Table S3 Occupation CFs'!BH468*'Weighting factors'!$B$4,0), _xlfn.IFNA('Table S3 Occupation CFs'!BW468*'Weighting factors'!$B$6, 0)) = 0, NA(), 0.5*SUM(_xlfn.IFNA('Table S3 Occupation CFs'!O468*'Weighting factors'!$B$2,0), _xlfn.IFNA('Table S3 Occupation CFs'!AD468*'Weighting factors'!$B$3, 0), _xlfn.IFNA('Table S3 Occupation CFs'!AS468*'Weighting factors'!$B$5, 0), _xlfn.IFNA('Table S3 Occupation CFs'!BH468*'Weighting factors'!$B$4,0), _xlfn.IFNA('Table S3 Occupation CFs'!BW468*'Weighting factors'!$B$6, 0)))</f>
        <v>1.5992869829814905E-15</v>
      </c>
      <c r="O466" s="51">
        <f>IF(0.5*SUM(_xlfn.IFNA('Table S3 Occupation CFs'!P468*'Weighting factors'!$B$2,0), _xlfn.IFNA('Table S3 Occupation CFs'!AE468*'Weighting factors'!$B$3, 0), _xlfn.IFNA('Table S3 Occupation CFs'!AT468*'Weighting factors'!$B$5, 0), _xlfn.IFNA('Table S3 Occupation CFs'!BI468*'Weighting factors'!$B$4,0), _xlfn.IFNA('Table S3 Occupation CFs'!BX468*'Weighting factors'!$B$6, 0)) = 0, NA(), 0.5*SUM(_xlfn.IFNA('Table S3 Occupation CFs'!P468*'Weighting factors'!$B$2,0), _xlfn.IFNA('Table S3 Occupation CFs'!AE468*'Weighting factors'!$B$3, 0), _xlfn.IFNA('Table S3 Occupation CFs'!AT468*'Weighting factors'!$B$5, 0), _xlfn.IFNA('Table S3 Occupation CFs'!BI468*'Weighting factors'!$B$4,0), _xlfn.IFNA('Table S3 Occupation CFs'!BX468*'Weighting factors'!$B$6, 0)))</f>
        <v>2.1869284667300364E-15</v>
      </c>
      <c r="P466" s="51">
        <f>IF(0.5*SUM(_xlfn.IFNA('Table S3 Occupation CFs'!Q468*'Weighting factors'!$B$2,0), _xlfn.IFNA('Table S3 Occupation CFs'!AF468*'Weighting factors'!$B$3, 0), _xlfn.IFNA('Table S3 Occupation CFs'!AU468*'Weighting factors'!$B$5, 0), _xlfn.IFNA('Table S3 Occupation CFs'!BJ468*'Weighting factors'!$B$4,0), _xlfn.IFNA('Table S3 Occupation CFs'!BY468*'Weighting factors'!$B$6, 0)) = 0, NA(), 0.5*SUM(_xlfn.IFNA('Table S3 Occupation CFs'!Q468*'Weighting factors'!$B$2,0), _xlfn.IFNA('Table S3 Occupation CFs'!AF468*'Weighting factors'!$B$3, 0), _xlfn.IFNA('Table S3 Occupation CFs'!AU468*'Weighting factors'!$B$5, 0), _xlfn.IFNA('Table S3 Occupation CFs'!BJ468*'Weighting factors'!$B$4,0), _xlfn.IFNA('Table S3 Occupation CFs'!BY468*'Weighting factors'!$B$6, 0)))</f>
        <v>2.3926640467495434E-15</v>
      </c>
    </row>
    <row r="467" spans="1:16" x14ac:dyDescent="0.45">
      <c r="A467" s="3" t="s">
        <v>478</v>
      </c>
      <c r="B467" s="51">
        <f>IF(0.5*SUM(_xlfn.IFNA('Table S3 Occupation CFs'!E469*'Weighting factors'!$B$2,0), _xlfn.IFNA('Table S3 Occupation CFs'!T469*'Weighting factors'!$B$3, 0), _xlfn.IFNA('Table S3 Occupation CFs'!AI469*'Weighting factors'!$B$5, 0), _xlfn.IFNA('Table S3 Occupation CFs'!AX469*'Weighting factors'!$B$4,0), _xlfn.IFNA('Table S3 Occupation CFs'!BM469*'Weighting factors'!$B$6, 0)) = 0, NA(), 0.5*SUM(_xlfn.IFNA('Table S3 Occupation CFs'!E469*'Weighting factors'!$B$2,0), _xlfn.IFNA('Table S3 Occupation CFs'!T469*'Weighting factors'!$B$3, 0), _xlfn.IFNA('Table S3 Occupation CFs'!AI469*'Weighting factors'!$B$5, 0), _xlfn.IFNA('Table S3 Occupation CFs'!AX469*'Weighting factors'!$B$4,0), _xlfn.IFNA('Table S3 Occupation CFs'!BM469*'Weighting factors'!$B$6, 0)))</f>
        <v>3.1907432578720478E-16</v>
      </c>
      <c r="C467" s="51">
        <f>IF(0.5*SUM(_xlfn.IFNA('Table S3 Occupation CFs'!D469*'Weighting factors'!$B$2,0), _xlfn.IFNA('Table S3 Occupation CFs'!S469*'Weighting factors'!$B$3, 0), _xlfn.IFNA('Table S3 Occupation CFs'!AH469*'Weighting factors'!$B$5, 0), _xlfn.IFNA('Table S3 Occupation CFs'!AW469*'Weighting factors'!$B$4,0), _xlfn.IFNA('Table S3 Occupation CFs'!BL469*'Weighting factors'!$B$6, 0)) = 0, NA(), 0.5*SUM(_xlfn.IFNA('Table S3 Occupation CFs'!D469*'Weighting factors'!$B$2,0), _xlfn.IFNA('Table S3 Occupation CFs'!S469*'Weighting factors'!$B$3, 0), _xlfn.IFNA('Table S3 Occupation CFs'!AH469*'Weighting factors'!$B$5, 0), _xlfn.IFNA('Table S3 Occupation CFs'!AW469*'Weighting factors'!$B$4,0), _xlfn.IFNA('Table S3 Occupation CFs'!BL469*'Weighting factors'!$B$6, 0)))</f>
        <v>2.9247650943492861E-15</v>
      </c>
      <c r="D467" s="51">
        <f>IF(0.5*SUM(_xlfn.IFNA('Table S3 Occupation CFs'!C469*'Weighting factors'!$B$2,0), _xlfn.IFNA('Table S3 Occupation CFs'!R469*'Weighting factors'!$B$3, 0), _xlfn.IFNA('Table S3 Occupation CFs'!AG469*'Weighting factors'!$B$5, 0), _xlfn.IFNA('Table S3 Occupation CFs'!AV469*'Weighting factors'!$B$4,0), _xlfn.IFNA('Table S3 Occupation CFs'!BK469*'Weighting factors'!$B$6, 0)) = 0, NA(), 0.5*SUM(_xlfn.IFNA('Table S3 Occupation CFs'!C469*'Weighting factors'!$B$2,0), _xlfn.IFNA('Table S3 Occupation CFs'!R469*'Weighting factors'!$B$3, 0), _xlfn.IFNA('Table S3 Occupation CFs'!AG469*'Weighting factors'!$B$5, 0), _xlfn.IFNA('Table S3 Occupation CFs'!AV469*'Weighting factors'!$B$4,0), _xlfn.IFNA('Table S3 Occupation CFs'!BK469*'Weighting factors'!$B$6, 0)))</f>
        <v>3.0912824687125024E-15</v>
      </c>
      <c r="E467" s="51">
        <f>IF(0.5*SUM(_xlfn.IFNA('Table S3 Occupation CFs'!F469*'Weighting factors'!$B$2,0), _xlfn.IFNA('Table S3 Occupation CFs'!U469*'Weighting factors'!$B$3, 0), _xlfn.IFNA('Table S3 Occupation CFs'!AJ469*'Weighting factors'!$B$5, 0), _xlfn.IFNA('Table S3 Occupation CFs'!AY469*'Weighting factors'!$B$4,0), _xlfn.IFNA('Table S3 Occupation CFs'!BN469*'Weighting factors'!$B$6, 0)) = 0, NA(), 0.5*SUM(_xlfn.IFNA('Table S3 Occupation CFs'!F469*'Weighting factors'!$B$2,0), _xlfn.IFNA('Table S3 Occupation CFs'!U469*'Weighting factors'!$B$3, 0), _xlfn.IFNA('Table S3 Occupation CFs'!AJ469*'Weighting factors'!$B$5, 0), _xlfn.IFNA('Table S3 Occupation CFs'!AY469*'Weighting factors'!$B$4,0), _xlfn.IFNA('Table S3 Occupation CFs'!BN469*'Weighting factors'!$B$6, 0)))</f>
        <v>3.1108306993384131E-15</v>
      </c>
      <c r="F467" s="51">
        <f>IF(0.5*SUM(_xlfn.IFNA('Table S3 Occupation CFs'!G469*'Weighting factors'!$B$2,0), _xlfn.IFNA('Table S3 Occupation CFs'!V469*'Weighting factors'!$B$3, 0), _xlfn.IFNA('Table S3 Occupation CFs'!AK469*'Weighting factors'!$B$5, 0), _xlfn.IFNA('Table S3 Occupation CFs'!AZ469*'Weighting factors'!$B$4,0), _xlfn.IFNA('Table S3 Occupation CFs'!BO469*'Weighting factors'!$B$6, 0)) = 0, NA(), 0.5*SUM(_xlfn.IFNA('Table S3 Occupation CFs'!G469*'Weighting factors'!$B$2,0), _xlfn.IFNA('Table S3 Occupation CFs'!V469*'Weighting factors'!$B$3, 0), _xlfn.IFNA('Table S3 Occupation CFs'!AK469*'Weighting factors'!$B$5, 0), _xlfn.IFNA('Table S3 Occupation CFs'!AZ469*'Weighting factors'!$B$4,0), _xlfn.IFNA('Table S3 Occupation CFs'!BO469*'Weighting factors'!$B$6, 0)))</f>
        <v>3.1491735074936031E-15</v>
      </c>
      <c r="G467" s="51">
        <f>IF(0.5*SUM(_xlfn.IFNA('Table S3 Occupation CFs'!H469*'Weighting factors'!$B$2,0), _xlfn.IFNA('Table S3 Occupation CFs'!W469*'Weighting factors'!$B$3, 0), _xlfn.IFNA('Table S3 Occupation CFs'!AL469*'Weighting factors'!$B$5, 0), _xlfn.IFNA('Table S3 Occupation CFs'!BA469*'Weighting factors'!$B$4,0), _xlfn.IFNA('Table S3 Occupation CFs'!BP469*'Weighting factors'!$B$6, 0)) = 0, NA(), 0.5*SUM(_xlfn.IFNA('Table S3 Occupation CFs'!H469*'Weighting factors'!$B$2,0), _xlfn.IFNA('Table S3 Occupation CFs'!W469*'Weighting factors'!$B$3, 0), _xlfn.IFNA('Table S3 Occupation CFs'!AL469*'Weighting factors'!$B$5, 0), _xlfn.IFNA('Table S3 Occupation CFs'!BA469*'Weighting factors'!$B$4,0), _xlfn.IFNA('Table S3 Occupation CFs'!BP469*'Weighting factors'!$B$6, 0)))</f>
        <v>3.2020153964278757E-15</v>
      </c>
      <c r="H467" s="51">
        <f>IF(0.5*SUM(_xlfn.IFNA('Table S3 Occupation CFs'!I469*'Weighting factors'!$B$2,0), _xlfn.IFNA('Table S3 Occupation CFs'!X469*'Weighting factors'!$B$3, 0), _xlfn.IFNA('Table S3 Occupation CFs'!AM469*'Weighting factors'!$B$5, 0), _xlfn.IFNA('Table S3 Occupation CFs'!BB469*'Weighting factors'!$B$4,0), _xlfn.IFNA('Table S3 Occupation CFs'!BQ469*'Weighting factors'!$B$6, 0)) = 0, NA(), 0.5*SUM(_xlfn.IFNA('Table S3 Occupation CFs'!I469*'Weighting factors'!$B$2,0), _xlfn.IFNA('Table S3 Occupation CFs'!X469*'Weighting factors'!$B$3, 0), _xlfn.IFNA('Table S3 Occupation CFs'!AM469*'Weighting factors'!$B$5, 0), _xlfn.IFNA('Table S3 Occupation CFs'!BB469*'Weighting factors'!$B$4,0), _xlfn.IFNA('Table S3 Occupation CFs'!BQ469*'Weighting factors'!$B$6, 0)))</f>
        <v>3.1516294776130726E-15</v>
      </c>
      <c r="I467" s="51">
        <f>IF(0.5*SUM(_xlfn.IFNA('Table S3 Occupation CFs'!J469*'Weighting factors'!$B$2,0), _xlfn.IFNA('Table S3 Occupation CFs'!Y469*'Weighting factors'!$B$3, 0), _xlfn.IFNA('Table S3 Occupation CFs'!AN469*'Weighting factors'!$B$5, 0), _xlfn.IFNA('Table S3 Occupation CFs'!BC469*'Weighting factors'!$B$4,0), _xlfn.IFNA('Table S3 Occupation CFs'!BR469*'Weighting factors'!$B$6, 0)) = 0, NA(), 0.5*SUM(_xlfn.IFNA('Table S3 Occupation CFs'!J469*'Weighting factors'!$B$2,0), _xlfn.IFNA('Table S3 Occupation CFs'!Y469*'Weighting factors'!$B$3, 0), _xlfn.IFNA('Table S3 Occupation CFs'!AN469*'Weighting factors'!$B$5, 0), _xlfn.IFNA('Table S3 Occupation CFs'!BC469*'Weighting factors'!$B$4,0), _xlfn.IFNA('Table S3 Occupation CFs'!BR469*'Weighting factors'!$B$6, 0)))</f>
        <v>3.1825008225089352E-15</v>
      </c>
      <c r="J467" s="51">
        <f>IF(0.5*SUM(_xlfn.IFNA('Table S3 Occupation CFs'!K469*'Weighting factors'!$B$2,0), _xlfn.IFNA('Table S3 Occupation CFs'!Z469*'Weighting factors'!$B$3, 0), _xlfn.IFNA('Table S3 Occupation CFs'!AO469*'Weighting factors'!$B$5, 0), _xlfn.IFNA('Table S3 Occupation CFs'!BD469*'Weighting factors'!$B$4,0), _xlfn.IFNA('Table S3 Occupation CFs'!BS469*'Weighting factors'!$B$6, 0)) = 0, NA(), 0.5*SUM(_xlfn.IFNA('Table S3 Occupation CFs'!K469*'Weighting factors'!$B$2,0), _xlfn.IFNA('Table S3 Occupation CFs'!Z469*'Weighting factors'!$B$3, 0), _xlfn.IFNA('Table S3 Occupation CFs'!AO469*'Weighting factors'!$B$5, 0), _xlfn.IFNA('Table S3 Occupation CFs'!BD469*'Weighting factors'!$B$4,0), _xlfn.IFNA('Table S3 Occupation CFs'!BS469*'Weighting factors'!$B$6, 0)))</f>
        <v>3.2103144175575907E-15</v>
      </c>
      <c r="K467" s="51">
        <f>IF(0.5*SUM(_xlfn.IFNA('Table S3 Occupation CFs'!L469*'Weighting factors'!$B$2,0), _xlfn.IFNA('Table S3 Occupation CFs'!AA469*'Weighting factors'!$B$3, 0), _xlfn.IFNA('Table S3 Occupation CFs'!AP469*'Weighting factors'!$B$5, 0), _xlfn.IFNA('Table S3 Occupation CFs'!BE469*'Weighting factors'!$B$4,0), _xlfn.IFNA('Table S3 Occupation CFs'!BT469*'Weighting factors'!$B$6, 0)) = 0, NA(), 0.5*SUM(_xlfn.IFNA('Table S3 Occupation CFs'!L469*'Weighting factors'!$B$2,0), _xlfn.IFNA('Table S3 Occupation CFs'!AA469*'Weighting factors'!$B$3, 0), _xlfn.IFNA('Table S3 Occupation CFs'!AP469*'Weighting factors'!$B$5, 0), _xlfn.IFNA('Table S3 Occupation CFs'!BE469*'Weighting factors'!$B$4,0), _xlfn.IFNA('Table S3 Occupation CFs'!BT469*'Weighting factors'!$B$6, 0)))</f>
        <v>3.1326217971863206E-15</v>
      </c>
      <c r="L467" s="51">
        <f>IF(0.5*SUM(_xlfn.IFNA('Table S3 Occupation CFs'!M469*'Weighting factors'!$B$2,0), _xlfn.IFNA('Table S3 Occupation CFs'!AB469*'Weighting factors'!$B$3, 0), _xlfn.IFNA('Table S3 Occupation CFs'!AQ469*'Weighting factors'!$B$5, 0), _xlfn.IFNA('Table S3 Occupation CFs'!BF469*'Weighting factors'!$B$4,0), _xlfn.IFNA('Table S3 Occupation CFs'!BU469*'Weighting factors'!$B$6, 0)) = 0, NA(), 0.5*SUM(_xlfn.IFNA('Table S3 Occupation CFs'!M469*'Weighting factors'!$B$2,0), _xlfn.IFNA('Table S3 Occupation CFs'!AB469*'Weighting factors'!$B$3, 0), _xlfn.IFNA('Table S3 Occupation CFs'!AQ469*'Weighting factors'!$B$5, 0), _xlfn.IFNA('Table S3 Occupation CFs'!BF469*'Weighting factors'!$B$4,0), _xlfn.IFNA('Table S3 Occupation CFs'!BU469*'Weighting factors'!$B$6, 0)))</f>
        <v>3.1776465556940068E-15</v>
      </c>
      <c r="M467" s="51">
        <f>IF(0.5*SUM(_xlfn.IFNA('Table S3 Occupation CFs'!N469*'Weighting factors'!$B$2,0), _xlfn.IFNA('Table S3 Occupation CFs'!AC469*'Weighting factors'!$B$3, 0), _xlfn.IFNA('Table S3 Occupation CFs'!AR469*'Weighting factors'!$B$5, 0), _xlfn.IFNA('Table S3 Occupation CFs'!BG469*'Weighting factors'!$B$4,0), _xlfn.IFNA('Table S3 Occupation CFs'!BV469*'Weighting factors'!$B$6, 0)) = 0, NA(), 0.5*SUM(_xlfn.IFNA('Table S3 Occupation CFs'!N469*'Weighting factors'!$B$2,0), _xlfn.IFNA('Table S3 Occupation CFs'!AC469*'Weighting factors'!$B$3, 0), _xlfn.IFNA('Table S3 Occupation CFs'!AR469*'Weighting factors'!$B$5, 0), _xlfn.IFNA('Table S3 Occupation CFs'!BG469*'Weighting factors'!$B$4,0), _xlfn.IFNA('Table S3 Occupation CFs'!BV469*'Weighting factors'!$B$6, 0)))</f>
        <v>3.1854619444279062E-15</v>
      </c>
      <c r="N467" s="51">
        <f>IF(0.5*SUM(_xlfn.IFNA('Table S3 Occupation CFs'!O469*'Weighting factors'!$B$2,0), _xlfn.IFNA('Table S3 Occupation CFs'!AD469*'Weighting factors'!$B$3, 0), _xlfn.IFNA('Table S3 Occupation CFs'!AS469*'Weighting factors'!$B$5, 0), _xlfn.IFNA('Table S3 Occupation CFs'!BH469*'Weighting factors'!$B$4,0), _xlfn.IFNA('Table S3 Occupation CFs'!BW469*'Weighting factors'!$B$6, 0)) = 0, NA(), 0.5*SUM(_xlfn.IFNA('Table S3 Occupation CFs'!O469*'Weighting factors'!$B$2,0), _xlfn.IFNA('Table S3 Occupation CFs'!AD469*'Weighting factors'!$B$3, 0), _xlfn.IFNA('Table S3 Occupation CFs'!AS469*'Weighting factors'!$B$5, 0), _xlfn.IFNA('Table S3 Occupation CFs'!BH469*'Weighting factors'!$B$4,0), _xlfn.IFNA('Table S3 Occupation CFs'!BW469*'Weighting factors'!$B$6, 0)))</f>
        <v>3.0803380902116051E-15</v>
      </c>
      <c r="O467" s="51">
        <f>IF(0.5*SUM(_xlfn.IFNA('Table S3 Occupation CFs'!P469*'Weighting factors'!$B$2,0), _xlfn.IFNA('Table S3 Occupation CFs'!AE469*'Weighting factors'!$B$3, 0), _xlfn.IFNA('Table S3 Occupation CFs'!AT469*'Weighting factors'!$B$5, 0), _xlfn.IFNA('Table S3 Occupation CFs'!BI469*'Weighting factors'!$B$4,0), _xlfn.IFNA('Table S3 Occupation CFs'!BX469*'Weighting factors'!$B$6, 0)) = 0, NA(), 0.5*SUM(_xlfn.IFNA('Table S3 Occupation CFs'!P469*'Weighting factors'!$B$2,0), _xlfn.IFNA('Table S3 Occupation CFs'!AE469*'Weighting factors'!$B$3, 0), _xlfn.IFNA('Table S3 Occupation CFs'!AT469*'Weighting factors'!$B$5, 0), _xlfn.IFNA('Table S3 Occupation CFs'!BI469*'Weighting factors'!$B$4,0), _xlfn.IFNA('Table S3 Occupation CFs'!BX469*'Weighting factors'!$B$6, 0)))</f>
        <v>3.2085759469506788E-15</v>
      </c>
      <c r="P467" s="51">
        <f>IF(0.5*SUM(_xlfn.IFNA('Table S3 Occupation CFs'!Q469*'Weighting factors'!$B$2,0), _xlfn.IFNA('Table S3 Occupation CFs'!AF469*'Weighting factors'!$B$3, 0), _xlfn.IFNA('Table S3 Occupation CFs'!AU469*'Weighting factors'!$B$5, 0), _xlfn.IFNA('Table S3 Occupation CFs'!BJ469*'Weighting factors'!$B$4,0), _xlfn.IFNA('Table S3 Occupation CFs'!BY469*'Weighting factors'!$B$6, 0)) = 0, NA(), 0.5*SUM(_xlfn.IFNA('Table S3 Occupation CFs'!Q469*'Weighting factors'!$B$2,0), _xlfn.IFNA('Table S3 Occupation CFs'!AF469*'Weighting factors'!$B$3, 0), _xlfn.IFNA('Table S3 Occupation CFs'!AU469*'Weighting factors'!$B$5, 0), _xlfn.IFNA('Table S3 Occupation CFs'!BJ469*'Weighting factors'!$B$4,0), _xlfn.IFNA('Table S3 Occupation CFs'!BY469*'Weighting factors'!$B$6, 0)))</f>
        <v>3.2534293981495282E-15</v>
      </c>
    </row>
    <row r="468" spans="1:16" x14ac:dyDescent="0.45">
      <c r="A468" s="3" t="s">
        <v>479</v>
      </c>
      <c r="B468" s="51">
        <f>IF(0.5*SUM(_xlfn.IFNA('Table S3 Occupation CFs'!E470*'Weighting factors'!$B$2,0), _xlfn.IFNA('Table S3 Occupation CFs'!T470*'Weighting factors'!$B$3, 0), _xlfn.IFNA('Table S3 Occupation CFs'!AI470*'Weighting factors'!$B$5, 0), _xlfn.IFNA('Table S3 Occupation CFs'!AX470*'Weighting factors'!$B$4,0), _xlfn.IFNA('Table S3 Occupation CFs'!BM470*'Weighting factors'!$B$6, 0)) = 0, NA(), 0.5*SUM(_xlfn.IFNA('Table S3 Occupation CFs'!E470*'Weighting factors'!$B$2,0), _xlfn.IFNA('Table S3 Occupation CFs'!T470*'Weighting factors'!$B$3, 0), _xlfn.IFNA('Table S3 Occupation CFs'!AI470*'Weighting factors'!$B$5, 0), _xlfn.IFNA('Table S3 Occupation CFs'!AX470*'Weighting factors'!$B$4,0), _xlfn.IFNA('Table S3 Occupation CFs'!BM470*'Weighting factors'!$B$6, 0)))</f>
        <v>7.0805573744255958E-16</v>
      </c>
      <c r="C468" s="51">
        <f>IF(0.5*SUM(_xlfn.IFNA('Table S3 Occupation CFs'!D470*'Weighting factors'!$B$2,0), _xlfn.IFNA('Table S3 Occupation CFs'!S470*'Weighting factors'!$B$3, 0), _xlfn.IFNA('Table S3 Occupation CFs'!AH470*'Weighting factors'!$B$5, 0), _xlfn.IFNA('Table S3 Occupation CFs'!AW470*'Weighting factors'!$B$4,0), _xlfn.IFNA('Table S3 Occupation CFs'!BL470*'Weighting factors'!$B$6, 0)) = 0, NA(), 0.5*SUM(_xlfn.IFNA('Table S3 Occupation CFs'!D470*'Weighting factors'!$B$2,0), _xlfn.IFNA('Table S3 Occupation CFs'!S470*'Weighting factors'!$B$3, 0), _xlfn.IFNA('Table S3 Occupation CFs'!AH470*'Weighting factors'!$B$5, 0), _xlfn.IFNA('Table S3 Occupation CFs'!AW470*'Weighting factors'!$B$4,0), _xlfn.IFNA('Table S3 Occupation CFs'!BL470*'Weighting factors'!$B$6, 0)))</f>
        <v>1.7074366733002059E-14</v>
      </c>
      <c r="D468" s="51">
        <f>IF(0.5*SUM(_xlfn.IFNA('Table S3 Occupation CFs'!C470*'Weighting factors'!$B$2,0), _xlfn.IFNA('Table S3 Occupation CFs'!R470*'Weighting factors'!$B$3, 0), _xlfn.IFNA('Table S3 Occupation CFs'!AG470*'Weighting factors'!$B$5, 0), _xlfn.IFNA('Table S3 Occupation CFs'!AV470*'Weighting factors'!$B$4,0), _xlfn.IFNA('Table S3 Occupation CFs'!BK470*'Weighting factors'!$B$6, 0)) = 0, NA(), 0.5*SUM(_xlfn.IFNA('Table S3 Occupation CFs'!C470*'Weighting factors'!$B$2,0), _xlfn.IFNA('Table S3 Occupation CFs'!R470*'Weighting factors'!$B$3, 0), _xlfn.IFNA('Table S3 Occupation CFs'!AG470*'Weighting factors'!$B$5, 0), _xlfn.IFNA('Table S3 Occupation CFs'!AV470*'Weighting factors'!$B$4,0), _xlfn.IFNA('Table S3 Occupation CFs'!BK470*'Weighting factors'!$B$6, 0)))</f>
        <v>1.7512612567552604E-14</v>
      </c>
      <c r="E468" s="51">
        <f>IF(0.5*SUM(_xlfn.IFNA('Table S3 Occupation CFs'!F470*'Weighting factors'!$B$2,0), _xlfn.IFNA('Table S3 Occupation CFs'!U470*'Weighting factors'!$B$3, 0), _xlfn.IFNA('Table S3 Occupation CFs'!AJ470*'Weighting factors'!$B$5, 0), _xlfn.IFNA('Table S3 Occupation CFs'!AY470*'Weighting factors'!$B$4,0), _xlfn.IFNA('Table S3 Occupation CFs'!BN470*'Weighting factors'!$B$6, 0)) = 0, NA(), 0.5*SUM(_xlfn.IFNA('Table S3 Occupation CFs'!F470*'Weighting factors'!$B$2,0), _xlfn.IFNA('Table S3 Occupation CFs'!U470*'Weighting factors'!$B$3, 0), _xlfn.IFNA('Table S3 Occupation CFs'!AJ470*'Weighting factors'!$B$5, 0), _xlfn.IFNA('Table S3 Occupation CFs'!AY470*'Weighting factors'!$B$4,0), _xlfn.IFNA('Table S3 Occupation CFs'!BN470*'Weighting factors'!$B$6, 0)))</f>
        <v>2.2159318427691883E-14</v>
      </c>
      <c r="F468" s="51">
        <f>IF(0.5*SUM(_xlfn.IFNA('Table S3 Occupation CFs'!G470*'Weighting factors'!$B$2,0), _xlfn.IFNA('Table S3 Occupation CFs'!V470*'Weighting factors'!$B$3, 0), _xlfn.IFNA('Table S3 Occupation CFs'!AK470*'Weighting factors'!$B$5, 0), _xlfn.IFNA('Table S3 Occupation CFs'!AZ470*'Weighting factors'!$B$4,0), _xlfn.IFNA('Table S3 Occupation CFs'!BO470*'Weighting factors'!$B$6, 0)) = 0, NA(), 0.5*SUM(_xlfn.IFNA('Table S3 Occupation CFs'!G470*'Weighting factors'!$B$2,0), _xlfn.IFNA('Table S3 Occupation CFs'!V470*'Weighting factors'!$B$3, 0), _xlfn.IFNA('Table S3 Occupation CFs'!AK470*'Weighting factors'!$B$5, 0), _xlfn.IFNA('Table S3 Occupation CFs'!AZ470*'Weighting factors'!$B$4,0), _xlfn.IFNA('Table S3 Occupation CFs'!BO470*'Weighting factors'!$B$6, 0)))</f>
        <v>2.3579815089067976E-14</v>
      </c>
      <c r="G468" s="51">
        <f>IF(0.5*SUM(_xlfn.IFNA('Table S3 Occupation CFs'!H470*'Weighting factors'!$B$2,0), _xlfn.IFNA('Table S3 Occupation CFs'!W470*'Weighting factors'!$B$3, 0), _xlfn.IFNA('Table S3 Occupation CFs'!AL470*'Weighting factors'!$B$5, 0), _xlfn.IFNA('Table S3 Occupation CFs'!BA470*'Weighting factors'!$B$4,0), _xlfn.IFNA('Table S3 Occupation CFs'!BP470*'Weighting factors'!$B$6, 0)) = 0, NA(), 0.5*SUM(_xlfn.IFNA('Table S3 Occupation CFs'!H470*'Weighting factors'!$B$2,0), _xlfn.IFNA('Table S3 Occupation CFs'!W470*'Weighting factors'!$B$3, 0), _xlfn.IFNA('Table S3 Occupation CFs'!AL470*'Weighting factors'!$B$5, 0), _xlfn.IFNA('Table S3 Occupation CFs'!BA470*'Weighting factors'!$B$4,0), _xlfn.IFNA('Table S3 Occupation CFs'!BP470*'Weighting factors'!$B$6, 0)))</f>
        <v>2.5537463222405739E-14</v>
      </c>
      <c r="H468" s="51">
        <f>IF(0.5*SUM(_xlfn.IFNA('Table S3 Occupation CFs'!I470*'Weighting factors'!$B$2,0), _xlfn.IFNA('Table S3 Occupation CFs'!X470*'Weighting factors'!$B$3, 0), _xlfn.IFNA('Table S3 Occupation CFs'!AM470*'Weighting factors'!$B$5, 0), _xlfn.IFNA('Table S3 Occupation CFs'!BB470*'Weighting factors'!$B$4,0), _xlfn.IFNA('Table S3 Occupation CFs'!BQ470*'Weighting factors'!$B$6, 0)) = 0, NA(), 0.5*SUM(_xlfn.IFNA('Table S3 Occupation CFs'!I470*'Weighting factors'!$B$2,0), _xlfn.IFNA('Table S3 Occupation CFs'!X470*'Weighting factors'!$B$3, 0), _xlfn.IFNA('Table S3 Occupation CFs'!AM470*'Weighting factors'!$B$5, 0), _xlfn.IFNA('Table S3 Occupation CFs'!BB470*'Weighting factors'!$B$4,0), _xlfn.IFNA('Table S3 Occupation CFs'!BQ470*'Weighting factors'!$B$6, 0)))</f>
        <v>2.0398962684714306E-14</v>
      </c>
      <c r="I468" s="51">
        <f>IF(0.5*SUM(_xlfn.IFNA('Table S3 Occupation CFs'!J470*'Weighting factors'!$B$2,0), _xlfn.IFNA('Table S3 Occupation CFs'!Y470*'Weighting factors'!$B$3, 0), _xlfn.IFNA('Table S3 Occupation CFs'!AN470*'Weighting factors'!$B$5, 0), _xlfn.IFNA('Table S3 Occupation CFs'!BC470*'Weighting factors'!$B$4,0), _xlfn.IFNA('Table S3 Occupation CFs'!BR470*'Weighting factors'!$B$6, 0)) = 0, NA(), 0.5*SUM(_xlfn.IFNA('Table S3 Occupation CFs'!J470*'Weighting factors'!$B$2,0), _xlfn.IFNA('Table S3 Occupation CFs'!Y470*'Weighting factors'!$B$3, 0), _xlfn.IFNA('Table S3 Occupation CFs'!AN470*'Weighting factors'!$B$5, 0), _xlfn.IFNA('Table S3 Occupation CFs'!BC470*'Weighting factors'!$B$4,0), _xlfn.IFNA('Table S3 Occupation CFs'!BR470*'Weighting factors'!$B$6, 0)))</f>
        <v>2.2170653356769836E-14</v>
      </c>
      <c r="J468" s="51">
        <f>IF(0.5*SUM(_xlfn.IFNA('Table S3 Occupation CFs'!K470*'Weighting factors'!$B$2,0), _xlfn.IFNA('Table S3 Occupation CFs'!Z470*'Weighting factors'!$B$3, 0), _xlfn.IFNA('Table S3 Occupation CFs'!AO470*'Weighting factors'!$B$5, 0), _xlfn.IFNA('Table S3 Occupation CFs'!BD470*'Weighting factors'!$B$4,0), _xlfn.IFNA('Table S3 Occupation CFs'!BS470*'Weighting factors'!$B$6, 0)) = 0, NA(), 0.5*SUM(_xlfn.IFNA('Table S3 Occupation CFs'!K470*'Weighting factors'!$B$2,0), _xlfn.IFNA('Table S3 Occupation CFs'!Z470*'Weighting factors'!$B$3, 0), _xlfn.IFNA('Table S3 Occupation CFs'!AO470*'Weighting factors'!$B$5, 0), _xlfn.IFNA('Table S3 Occupation CFs'!BD470*'Weighting factors'!$B$4,0), _xlfn.IFNA('Table S3 Occupation CFs'!BS470*'Weighting factors'!$B$6, 0)))</f>
        <v>2.3766634732698751E-14</v>
      </c>
      <c r="K468" s="51">
        <f>IF(0.5*SUM(_xlfn.IFNA('Table S3 Occupation CFs'!L470*'Weighting factors'!$B$2,0), _xlfn.IFNA('Table S3 Occupation CFs'!AA470*'Weighting factors'!$B$3, 0), _xlfn.IFNA('Table S3 Occupation CFs'!AP470*'Weighting factors'!$B$5, 0), _xlfn.IFNA('Table S3 Occupation CFs'!BE470*'Weighting factors'!$B$4,0), _xlfn.IFNA('Table S3 Occupation CFs'!BT470*'Weighting factors'!$B$6, 0)) = 0, NA(), 0.5*SUM(_xlfn.IFNA('Table S3 Occupation CFs'!L470*'Weighting factors'!$B$2,0), _xlfn.IFNA('Table S3 Occupation CFs'!AA470*'Weighting factors'!$B$3, 0), _xlfn.IFNA('Table S3 Occupation CFs'!AP470*'Weighting factors'!$B$5, 0), _xlfn.IFNA('Table S3 Occupation CFs'!BE470*'Weighting factors'!$B$4,0), _xlfn.IFNA('Table S3 Occupation CFs'!BT470*'Weighting factors'!$B$6, 0)))</f>
        <v>2.1413551954861081E-14</v>
      </c>
      <c r="L468" s="51">
        <f>IF(0.5*SUM(_xlfn.IFNA('Table S3 Occupation CFs'!M470*'Weighting factors'!$B$2,0), _xlfn.IFNA('Table S3 Occupation CFs'!AB470*'Weighting factors'!$B$3, 0), _xlfn.IFNA('Table S3 Occupation CFs'!AQ470*'Weighting factors'!$B$5, 0), _xlfn.IFNA('Table S3 Occupation CFs'!BF470*'Weighting factors'!$B$4,0), _xlfn.IFNA('Table S3 Occupation CFs'!BU470*'Weighting factors'!$B$6, 0)) = 0, NA(), 0.5*SUM(_xlfn.IFNA('Table S3 Occupation CFs'!M470*'Weighting factors'!$B$2,0), _xlfn.IFNA('Table S3 Occupation CFs'!AB470*'Weighting factors'!$B$3, 0), _xlfn.IFNA('Table S3 Occupation CFs'!AQ470*'Weighting factors'!$B$5, 0), _xlfn.IFNA('Table S3 Occupation CFs'!BF470*'Weighting factors'!$B$4,0), _xlfn.IFNA('Table S3 Occupation CFs'!BU470*'Weighting factors'!$B$6, 0)))</f>
        <v>2.3463866542119325E-14</v>
      </c>
      <c r="M468" s="51">
        <f>IF(0.5*SUM(_xlfn.IFNA('Table S3 Occupation CFs'!N470*'Weighting factors'!$B$2,0), _xlfn.IFNA('Table S3 Occupation CFs'!AC470*'Weighting factors'!$B$3, 0), _xlfn.IFNA('Table S3 Occupation CFs'!AR470*'Weighting factors'!$B$5, 0), _xlfn.IFNA('Table S3 Occupation CFs'!BG470*'Weighting factors'!$B$4,0), _xlfn.IFNA('Table S3 Occupation CFs'!BV470*'Weighting factors'!$B$6, 0)) = 0, NA(), 0.5*SUM(_xlfn.IFNA('Table S3 Occupation CFs'!N470*'Weighting factors'!$B$2,0), _xlfn.IFNA('Table S3 Occupation CFs'!AC470*'Weighting factors'!$B$3, 0), _xlfn.IFNA('Table S3 Occupation CFs'!AR470*'Weighting factors'!$B$5, 0), _xlfn.IFNA('Table S3 Occupation CFs'!BG470*'Weighting factors'!$B$4,0), _xlfn.IFNA('Table S3 Occupation CFs'!BV470*'Weighting factors'!$B$6, 0)))</f>
        <v>2.3821524447850172E-14</v>
      </c>
      <c r="N468" s="51">
        <f>IF(0.5*SUM(_xlfn.IFNA('Table S3 Occupation CFs'!O470*'Weighting factors'!$B$2,0), _xlfn.IFNA('Table S3 Occupation CFs'!AD470*'Weighting factors'!$B$3, 0), _xlfn.IFNA('Table S3 Occupation CFs'!AS470*'Weighting factors'!$B$5, 0), _xlfn.IFNA('Table S3 Occupation CFs'!BH470*'Weighting factors'!$B$4,0), _xlfn.IFNA('Table S3 Occupation CFs'!BW470*'Weighting factors'!$B$6, 0)) = 0, NA(), 0.5*SUM(_xlfn.IFNA('Table S3 Occupation CFs'!O470*'Weighting factors'!$B$2,0), _xlfn.IFNA('Table S3 Occupation CFs'!AD470*'Weighting factors'!$B$3, 0), _xlfn.IFNA('Table S3 Occupation CFs'!AS470*'Weighting factors'!$B$5, 0), _xlfn.IFNA('Table S3 Occupation CFs'!BH470*'Weighting factors'!$B$4,0), _xlfn.IFNA('Table S3 Occupation CFs'!BW470*'Weighting factors'!$B$6, 0)))</f>
        <v>1.5574886315622899E-14</v>
      </c>
      <c r="O468" s="51">
        <f>IF(0.5*SUM(_xlfn.IFNA('Table S3 Occupation CFs'!P470*'Weighting factors'!$B$2,0), _xlfn.IFNA('Table S3 Occupation CFs'!AE470*'Weighting factors'!$B$3, 0), _xlfn.IFNA('Table S3 Occupation CFs'!AT470*'Weighting factors'!$B$5, 0), _xlfn.IFNA('Table S3 Occupation CFs'!BI470*'Weighting factors'!$B$4,0), _xlfn.IFNA('Table S3 Occupation CFs'!BX470*'Weighting factors'!$B$6, 0)) = 0, NA(), 0.5*SUM(_xlfn.IFNA('Table S3 Occupation CFs'!P470*'Weighting factors'!$B$2,0), _xlfn.IFNA('Table S3 Occupation CFs'!AE470*'Weighting factors'!$B$3, 0), _xlfn.IFNA('Table S3 Occupation CFs'!AT470*'Weighting factors'!$B$5, 0), _xlfn.IFNA('Table S3 Occupation CFs'!BI470*'Weighting factors'!$B$4,0), _xlfn.IFNA('Table S3 Occupation CFs'!BX470*'Weighting factors'!$B$6, 0)))</f>
        <v>2.3335079547726089E-14</v>
      </c>
      <c r="P468" s="51">
        <f>IF(0.5*SUM(_xlfn.IFNA('Table S3 Occupation CFs'!Q470*'Weighting factors'!$B$2,0), _xlfn.IFNA('Table S3 Occupation CFs'!AF470*'Weighting factors'!$B$3, 0), _xlfn.IFNA('Table S3 Occupation CFs'!AU470*'Weighting factors'!$B$5, 0), _xlfn.IFNA('Table S3 Occupation CFs'!BJ470*'Weighting factors'!$B$4,0), _xlfn.IFNA('Table S3 Occupation CFs'!BY470*'Weighting factors'!$B$6, 0)) = 0, NA(), 0.5*SUM(_xlfn.IFNA('Table S3 Occupation CFs'!Q470*'Weighting factors'!$B$2,0), _xlfn.IFNA('Table S3 Occupation CFs'!AF470*'Weighting factors'!$B$3, 0), _xlfn.IFNA('Table S3 Occupation CFs'!AU470*'Weighting factors'!$B$5, 0), _xlfn.IFNA('Table S3 Occupation CFs'!BJ470*'Weighting factors'!$B$4,0), _xlfn.IFNA('Table S3 Occupation CFs'!BY470*'Weighting factors'!$B$6, 0)))</f>
        <v>2.6052325562199374E-14</v>
      </c>
    </row>
    <row r="469" spans="1:16" x14ac:dyDescent="0.45">
      <c r="A469" s="3" t="s">
        <v>480</v>
      </c>
      <c r="B469" s="51">
        <f>IF(0.5*SUM(_xlfn.IFNA('Table S3 Occupation CFs'!E471*'Weighting factors'!$B$2,0), _xlfn.IFNA('Table S3 Occupation CFs'!T471*'Weighting factors'!$B$3, 0), _xlfn.IFNA('Table S3 Occupation CFs'!AI471*'Weighting factors'!$B$5, 0), _xlfn.IFNA('Table S3 Occupation CFs'!AX471*'Weighting factors'!$B$4,0), _xlfn.IFNA('Table S3 Occupation CFs'!BM471*'Weighting factors'!$B$6, 0)) = 0, NA(), 0.5*SUM(_xlfn.IFNA('Table S3 Occupation CFs'!E471*'Weighting factors'!$B$2,0), _xlfn.IFNA('Table S3 Occupation CFs'!T471*'Weighting factors'!$B$3, 0), _xlfn.IFNA('Table S3 Occupation CFs'!AI471*'Weighting factors'!$B$5, 0), _xlfn.IFNA('Table S3 Occupation CFs'!AX471*'Weighting factors'!$B$4,0), _xlfn.IFNA('Table S3 Occupation CFs'!BM471*'Weighting factors'!$B$6, 0)))</f>
        <v>3.6276331319790623E-16</v>
      </c>
      <c r="C469" s="51">
        <f>IF(0.5*SUM(_xlfn.IFNA('Table S3 Occupation CFs'!D471*'Weighting factors'!$B$2,0), _xlfn.IFNA('Table S3 Occupation CFs'!S471*'Weighting factors'!$B$3, 0), _xlfn.IFNA('Table S3 Occupation CFs'!AH471*'Weighting factors'!$B$5, 0), _xlfn.IFNA('Table S3 Occupation CFs'!AW471*'Weighting factors'!$B$4,0), _xlfn.IFNA('Table S3 Occupation CFs'!BL471*'Weighting factors'!$B$6, 0)) = 0, NA(), 0.5*SUM(_xlfn.IFNA('Table S3 Occupation CFs'!D471*'Weighting factors'!$B$2,0), _xlfn.IFNA('Table S3 Occupation CFs'!S471*'Weighting factors'!$B$3, 0), _xlfn.IFNA('Table S3 Occupation CFs'!AH471*'Weighting factors'!$B$5, 0), _xlfn.IFNA('Table S3 Occupation CFs'!AW471*'Weighting factors'!$B$4,0), _xlfn.IFNA('Table S3 Occupation CFs'!BL471*'Weighting factors'!$B$6, 0)))</f>
        <v>6.5680219034025869E-15</v>
      </c>
      <c r="D469" s="51">
        <f>IF(0.5*SUM(_xlfn.IFNA('Table S3 Occupation CFs'!C471*'Weighting factors'!$B$2,0), _xlfn.IFNA('Table S3 Occupation CFs'!R471*'Weighting factors'!$B$3, 0), _xlfn.IFNA('Table S3 Occupation CFs'!AG471*'Weighting factors'!$B$5, 0), _xlfn.IFNA('Table S3 Occupation CFs'!AV471*'Weighting factors'!$B$4,0), _xlfn.IFNA('Table S3 Occupation CFs'!BK471*'Weighting factors'!$B$6, 0)) = 0, NA(), 0.5*SUM(_xlfn.IFNA('Table S3 Occupation CFs'!C471*'Weighting factors'!$B$2,0), _xlfn.IFNA('Table S3 Occupation CFs'!R471*'Weighting factors'!$B$3, 0), _xlfn.IFNA('Table S3 Occupation CFs'!AG471*'Weighting factors'!$B$5, 0), _xlfn.IFNA('Table S3 Occupation CFs'!AV471*'Weighting factors'!$B$4,0), _xlfn.IFNA('Table S3 Occupation CFs'!BK471*'Weighting factors'!$B$6, 0)))</f>
        <v>7.1850845798854152E-15</v>
      </c>
      <c r="E469" s="51">
        <f>IF(0.5*SUM(_xlfn.IFNA('Table S3 Occupation CFs'!F471*'Weighting factors'!$B$2,0), _xlfn.IFNA('Table S3 Occupation CFs'!U471*'Weighting factors'!$B$3, 0), _xlfn.IFNA('Table S3 Occupation CFs'!AJ471*'Weighting factors'!$B$5, 0), _xlfn.IFNA('Table S3 Occupation CFs'!AY471*'Weighting factors'!$B$4,0), _xlfn.IFNA('Table S3 Occupation CFs'!BN471*'Weighting factors'!$B$6, 0)) = 0, NA(), 0.5*SUM(_xlfn.IFNA('Table S3 Occupation CFs'!F471*'Weighting factors'!$B$2,0), _xlfn.IFNA('Table S3 Occupation CFs'!U471*'Weighting factors'!$B$3, 0), _xlfn.IFNA('Table S3 Occupation CFs'!AJ471*'Weighting factors'!$B$5, 0), _xlfn.IFNA('Table S3 Occupation CFs'!AY471*'Weighting factors'!$B$4,0), _xlfn.IFNA('Table S3 Occupation CFs'!BN471*'Weighting factors'!$B$6, 0)))</f>
        <v>7.3484381530767124E-15</v>
      </c>
      <c r="F469" s="51">
        <f>IF(0.5*SUM(_xlfn.IFNA('Table S3 Occupation CFs'!G471*'Weighting factors'!$B$2,0), _xlfn.IFNA('Table S3 Occupation CFs'!V471*'Weighting factors'!$B$3, 0), _xlfn.IFNA('Table S3 Occupation CFs'!AK471*'Weighting factors'!$B$5, 0), _xlfn.IFNA('Table S3 Occupation CFs'!AZ471*'Weighting factors'!$B$4,0), _xlfn.IFNA('Table S3 Occupation CFs'!BO471*'Weighting factors'!$B$6, 0)) = 0, NA(), 0.5*SUM(_xlfn.IFNA('Table S3 Occupation CFs'!G471*'Weighting factors'!$B$2,0), _xlfn.IFNA('Table S3 Occupation CFs'!V471*'Weighting factors'!$B$3, 0), _xlfn.IFNA('Table S3 Occupation CFs'!AK471*'Weighting factors'!$B$5, 0), _xlfn.IFNA('Table S3 Occupation CFs'!AZ471*'Weighting factors'!$B$4,0), _xlfn.IFNA('Table S3 Occupation CFs'!BO471*'Weighting factors'!$B$6, 0)))</f>
        <v>7.5101646586029586E-15</v>
      </c>
      <c r="G469" s="51">
        <f>IF(0.5*SUM(_xlfn.IFNA('Table S3 Occupation CFs'!H471*'Weighting factors'!$B$2,0), _xlfn.IFNA('Table S3 Occupation CFs'!W471*'Weighting factors'!$B$3, 0), _xlfn.IFNA('Table S3 Occupation CFs'!AL471*'Weighting factors'!$B$5, 0), _xlfn.IFNA('Table S3 Occupation CFs'!BA471*'Weighting factors'!$B$4,0), _xlfn.IFNA('Table S3 Occupation CFs'!BP471*'Weighting factors'!$B$6, 0)) = 0, NA(), 0.5*SUM(_xlfn.IFNA('Table S3 Occupation CFs'!H471*'Weighting factors'!$B$2,0), _xlfn.IFNA('Table S3 Occupation CFs'!W471*'Weighting factors'!$B$3, 0), _xlfn.IFNA('Table S3 Occupation CFs'!AL471*'Weighting factors'!$B$5, 0), _xlfn.IFNA('Table S3 Occupation CFs'!BA471*'Weighting factors'!$B$4,0), _xlfn.IFNA('Table S3 Occupation CFs'!BP471*'Weighting factors'!$B$6, 0)))</f>
        <v>7.7330469787542698E-15</v>
      </c>
      <c r="H469" s="51">
        <f>IF(0.5*SUM(_xlfn.IFNA('Table S3 Occupation CFs'!I471*'Weighting factors'!$B$2,0), _xlfn.IFNA('Table S3 Occupation CFs'!X471*'Weighting factors'!$B$3, 0), _xlfn.IFNA('Table S3 Occupation CFs'!AM471*'Weighting factors'!$B$5, 0), _xlfn.IFNA('Table S3 Occupation CFs'!BB471*'Weighting factors'!$B$4,0), _xlfn.IFNA('Table S3 Occupation CFs'!BQ471*'Weighting factors'!$B$6, 0)) = 0, NA(), 0.5*SUM(_xlfn.IFNA('Table S3 Occupation CFs'!I471*'Weighting factors'!$B$2,0), _xlfn.IFNA('Table S3 Occupation CFs'!X471*'Weighting factors'!$B$3, 0), _xlfn.IFNA('Table S3 Occupation CFs'!AM471*'Weighting factors'!$B$5, 0), _xlfn.IFNA('Table S3 Occupation CFs'!BB471*'Weighting factors'!$B$4,0), _xlfn.IFNA('Table S3 Occupation CFs'!BQ471*'Weighting factors'!$B$6, 0)))</f>
        <v>7.5241793702137963E-15</v>
      </c>
      <c r="I469" s="51">
        <f>IF(0.5*SUM(_xlfn.IFNA('Table S3 Occupation CFs'!J471*'Weighting factors'!$B$2,0), _xlfn.IFNA('Table S3 Occupation CFs'!Y471*'Weighting factors'!$B$3, 0), _xlfn.IFNA('Table S3 Occupation CFs'!AN471*'Weighting factors'!$B$5, 0), _xlfn.IFNA('Table S3 Occupation CFs'!BC471*'Weighting factors'!$B$4,0), _xlfn.IFNA('Table S3 Occupation CFs'!BR471*'Weighting factors'!$B$6, 0)) = 0, NA(), 0.5*SUM(_xlfn.IFNA('Table S3 Occupation CFs'!J471*'Weighting factors'!$B$2,0), _xlfn.IFNA('Table S3 Occupation CFs'!Y471*'Weighting factors'!$B$3, 0), _xlfn.IFNA('Table S3 Occupation CFs'!AN471*'Weighting factors'!$B$5, 0), _xlfn.IFNA('Table S3 Occupation CFs'!BC471*'Weighting factors'!$B$4,0), _xlfn.IFNA('Table S3 Occupation CFs'!BR471*'Weighting factors'!$B$6, 0)))</f>
        <v>7.6536973074101596E-15</v>
      </c>
      <c r="J469" s="51">
        <f>IF(0.5*SUM(_xlfn.IFNA('Table S3 Occupation CFs'!K471*'Weighting factors'!$B$2,0), _xlfn.IFNA('Table S3 Occupation CFs'!Z471*'Weighting factors'!$B$3, 0), _xlfn.IFNA('Table S3 Occupation CFs'!AO471*'Weighting factors'!$B$5, 0), _xlfn.IFNA('Table S3 Occupation CFs'!BD471*'Weighting factors'!$B$4,0), _xlfn.IFNA('Table S3 Occupation CFs'!BS471*'Weighting factors'!$B$6, 0)) = 0, NA(), 0.5*SUM(_xlfn.IFNA('Table S3 Occupation CFs'!K471*'Weighting factors'!$B$2,0), _xlfn.IFNA('Table S3 Occupation CFs'!Z471*'Weighting factors'!$B$3, 0), _xlfn.IFNA('Table S3 Occupation CFs'!AO471*'Weighting factors'!$B$5, 0), _xlfn.IFNA('Table S3 Occupation CFs'!BD471*'Weighting factors'!$B$4,0), _xlfn.IFNA('Table S3 Occupation CFs'!BS471*'Weighting factors'!$B$6, 0)))</f>
        <v>7.7703838700175568E-15</v>
      </c>
      <c r="K469" s="51">
        <f>IF(0.5*SUM(_xlfn.IFNA('Table S3 Occupation CFs'!L471*'Weighting factors'!$B$2,0), _xlfn.IFNA('Table S3 Occupation CFs'!AA471*'Weighting factors'!$B$3, 0), _xlfn.IFNA('Table S3 Occupation CFs'!AP471*'Weighting factors'!$B$5, 0), _xlfn.IFNA('Table S3 Occupation CFs'!BE471*'Weighting factors'!$B$4,0), _xlfn.IFNA('Table S3 Occupation CFs'!BT471*'Weighting factors'!$B$6, 0)) = 0, NA(), 0.5*SUM(_xlfn.IFNA('Table S3 Occupation CFs'!L471*'Weighting factors'!$B$2,0), _xlfn.IFNA('Table S3 Occupation CFs'!AA471*'Weighting factors'!$B$3, 0), _xlfn.IFNA('Table S3 Occupation CFs'!AP471*'Weighting factors'!$B$5, 0), _xlfn.IFNA('Table S3 Occupation CFs'!BE471*'Weighting factors'!$B$4,0), _xlfn.IFNA('Table S3 Occupation CFs'!BT471*'Weighting factors'!$B$6, 0)))</f>
        <v>7.5382818341374922E-15</v>
      </c>
      <c r="L469" s="51">
        <f>IF(0.5*SUM(_xlfn.IFNA('Table S3 Occupation CFs'!M471*'Weighting factors'!$B$2,0), _xlfn.IFNA('Table S3 Occupation CFs'!AB471*'Weighting factors'!$B$3, 0), _xlfn.IFNA('Table S3 Occupation CFs'!AQ471*'Weighting factors'!$B$5, 0), _xlfn.IFNA('Table S3 Occupation CFs'!BF471*'Weighting factors'!$B$4,0), _xlfn.IFNA('Table S3 Occupation CFs'!BU471*'Weighting factors'!$B$6, 0)) = 0, NA(), 0.5*SUM(_xlfn.IFNA('Table S3 Occupation CFs'!M471*'Weighting factors'!$B$2,0), _xlfn.IFNA('Table S3 Occupation CFs'!AB471*'Weighting factors'!$B$3, 0), _xlfn.IFNA('Table S3 Occupation CFs'!AQ471*'Weighting factors'!$B$5, 0), _xlfn.IFNA('Table S3 Occupation CFs'!BF471*'Weighting factors'!$B$4,0), _xlfn.IFNA('Table S3 Occupation CFs'!BU471*'Weighting factors'!$B$6, 0)))</f>
        <v>7.7035666710004425E-15</v>
      </c>
      <c r="M469" s="51">
        <f>IF(0.5*SUM(_xlfn.IFNA('Table S3 Occupation CFs'!N471*'Weighting factors'!$B$2,0), _xlfn.IFNA('Table S3 Occupation CFs'!AC471*'Weighting factors'!$B$3, 0), _xlfn.IFNA('Table S3 Occupation CFs'!AR471*'Weighting factors'!$B$5, 0), _xlfn.IFNA('Table S3 Occupation CFs'!BG471*'Weighting factors'!$B$4,0), _xlfn.IFNA('Table S3 Occupation CFs'!BV471*'Weighting factors'!$B$6, 0)) = 0, NA(), 0.5*SUM(_xlfn.IFNA('Table S3 Occupation CFs'!N471*'Weighting factors'!$B$2,0), _xlfn.IFNA('Table S3 Occupation CFs'!AC471*'Weighting factors'!$B$3, 0), _xlfn.IFNA('Table S3 Occupation CFs'!AR471*'Weighting factors'!$B$5, 0), _xlfn.IFNA('Table S3 Occupation CFs'!BG471*'Weighting factors'!$B$4,0), _xlfn.IFNA('Table S3 Occupation CFs'!BV471*'Weighting factors'!$B$6, 0)))</f>
        <v>7.7322924684521504E-15</v>
      </c>
      <c r="N469" s="51">
        <f>IF(0.5*SUM(_xlfn.IFNA('Table S3 Occupation CFs'!O471*'Weighting factors'!$B$2,0), _xlfn.IFNA('Table S3 Occupation CFs'!AD471*'Weighting factors'!$B$3, 0), _xlfn.IFNA('Table S3 Occupation CFs'!AS471*'Weighting factors'!$B$5, 0), _xlfn.IFNA('Table S3 Occupation CFs'!BH471*'Weighting factors'!$B$4,0), _xlfn.IFNA('Table S3 Occupation CFs'!BW471*'Weighting factors'!$B$6, 0)) = 0, NA(), 0.5*SUM(_xlfn.IFNA('Table S3 Occupation CFs'!O471*'Weighting factors'!$B$2,0), _xlfn.IFNA('Table S3 Occupation CFs'!AD471*'Weighting factors'!$B$3, 0), _xlfn.IFNA('Table S3 Occupation CFs'!AS471*'Weighting factors'!$B$5, 0), _xlfn.IFNA('Table S3 Occupation CFs'!BH471*'Weighting factors'!$B$4,0), _xlfn.IFNA('Table S3 Occupation CFs'!BW471*'Weighting factors'!$B$6, 0)))</f>
        <v>7.2648959450106418E-15</v>
      </c>
      <c r="O469" s="51">
        <f>IF(0.5*SUM(_xlfn.IFNA('Table S3 Occupation CFs'!P471*'Weighting factors'!$B$2,0), _xlfn.IFNA('Table S3 Occupation CFs'!AE471*'Weighting factors'!$B$3, 0), _xlfn.IFNA('Table S3 Occupation CFs'!AT471*'Weighting factors'!$B$5, 0), _xlfn.IFNA('Table S3 Occupation CFs'!BI471*'Weighting factors'!$B$4,0), _xlfn.IFNA('Table S3 Occupation CFs'!BX471*'Weighting factors'!$B$6, 0)) = 0, NA(), 0.5*SUM(_xlfn.IFNA('Table S3 Occupation CFs'!P471*'Weighting factors'!$B$2,0), _xlfn.IFNA('Table S3 Occupation CFs'!AE471*'Weighting factors'!$B$3, 0), _xlfn.IFNA('Table S3 Occupation CFs'!AT471*'Weighting factors'!$B$5, 0), _xlfn.IFNA('Table S3 Occupation CFs'!BI471*'Weighting factors'!$B$4,0), _xlfn.IFNA('Table S3 Occupation CFs'!BX471*'Weighting factors'!$B$6, 0)))</f>
        <v>7.780861212488355E-15</v>
      </c>
      <c r="P469" s="51">
        <f>IF(0.5*SUM(_xlfn.IFNA('Table S3 Occupation CFs'!Q471*'Weighting factors'!$B$2,0), _xlfn.IFNA('Table S3 Occupation CFs'!AF471*'Weighting factors'!$B$3, 0), _xlfn.IFNA('Table S3 Occupation CFs'!AU471*'Weighting factors'!$B$5, 0), _xlfn.IFNA('Table S3 Occupation CFs'!BJ471*'Weighting factors'!$B$4,0), _xlfn.IFNA('Table S3 Occupation CFs'!BY471*'Weighting factors'!$B$6, 0)) = 0, NA(), 0.5*SUM(_xlfn.IFNA('Table S3 Occupation CFs'!Q471*'Weighting factors'!$B$2,0), _xlfn.IFNA('Table S3 Occupation CFs'!AF471*'Weighting factors'!$B$3, 0), _xlfn.IFNA('Table S3 Occupation CFs'!AU471*'Weighting factors'!$B$5, 0), _xlfn.IFNA('Table S3 Occupation CFs'!BJ471*'Weighting factors'!$B$4,0), _xlfn.IFNA('Table S3 Occupation CFs'!BY471*'Weighting factors'!$B$6, 0)))</f>
        <v>7.9613851512872079E-15</v>
      </c>
    </row>
    <row r="470" spans="1:16" x14ac:dyDescent="0.45">
      <c r="A470" s="3" t="s">
        <v>481</v>
      </c>
      <c r="B470" s="51" t="e">
        <f>IF(0.5*SUM(_xlfn.IFNA('Table S3 Occupation CFs'!E472*'Weighting factors'!$B$2,0), _xlfn.IFNA('Table S3 Occupation CFs'!T472*'Weighting factors'!$B$3, 0), _xlfn.IFNA('Table S3 Occupation CFs'!AI472*'Weighting factors'!$B$5, 0), _xlfn.IFNA('Table S3 Occupation CFs'!AX472*'Weighting factors'!$B$4,0), _xlfn.IFNA('Table S3 Occupation CFs'!BM472*'Weighting factors'!$B$6, 0)) = 0, NA(), 0.5*SUM(_xlfn.IFNA('Table S3 Occupation CFs'!E472*'Weighting factors'!$B$2,0), _xlfn.IFNA('Table S3 Occupation CFs'!T472*'Weighting factors'!$B$3, 0), _xlfn.IFNA('Table S3 Occupation CFs'!AI472*'Weighting factors'!$B$5, 0), _xlfn.IFNA('Table S3 Occupation CFs'!AX472*'Weighting factors'!$B$4,0), _xlfn.IFNA('Table S3 Occupation CFs'!BM472*'Weighting factors'!$B$6, 0)))</f>
        <v>#N/A</v>
      </c>
      <c r="C470" s="51" t="e">
        <f>IF(0.5*SUM(_xlfn.IFNA('Table S3 Occupation CFs'!D472*'Weighting factors'!$B$2,0), _xlfn.IFNA('Table S3 Occupation CFs'!S472*'Weighting factors'!$B$3, 0), _xlfn.IFNA('Table S3 Occupation CFs'!AH472*'Weighting factors'!$B$5, 0), _xlfn.IFNA('Table S3 Occupation CFs'!AW472*'Weighting factors'!$B$4,0), _xlfn.IFNA('Table S3 Occupation CFs'!BL472*'Weighting factors'!$B$6, 0)) = 0, NA(), 0.5*SUM(_xlfn.IFNA('Table S3 Occupation CFs'!D472*'Weighting factors'!$B$2,0), _xlfn.IFNA('Table S3 Occupation CFs'!S472*'Weighting factors'!$B$3, 0), _xlfn.IFNA('Table S3 Occupation CFs'!AH472*'Weighting factors'!$B$5, 0), _xlfn.IFNA('Table S3 Occupation CFs'!AW472*'Weighting factors'!$B$4,0), _xlfn.IFNA('Table S3 Occupation CFs'!BL472*'Weighting factors'!$B$6, 0)))</f>
        <v>#N/A</v>
      </c>
      <c r="D470" s="51">
        <f>IF(0.5*SUM(_xlfn.IFNA('Table S3 Occupation CFs'!C472*'Weighting factors'!$B$2,0), _xlfn.IFNA('Table S3 Occupation CFs'!R472*'Weighting factors'!$B$3, 0), _xlfn.IFNA('Table S3 Occupation CFs'!AG472*'Weighting factors'!$B$5, 0), _xlfn.IFNA('Table S3 Occupation CFs'!AV472*'Weighting factors'!$B$4,0), _xlfn.IFNA('Table S3 Occupation CFs'!BK472*'Weighting factors'!$B$6, 0)) = 0, NA(), 0.5*SUM(_xlfn.IFNA('Table S3 Occupation CFs'!C472*'Weighting factors'!$B$2,0), _xlfn.IFNA('Table S3 Occupation CFs'!R472*'Weighting factors'!$B$3, 0), _xlfn.IFNA('Table S3 Occupation CFs'!AG472*'Weighting factors'!$B$5, 0), _xlfn.IFNA('Table S3 Occupation CFs'!AV472*'Weighting factors'!$B$4,0), _xlfn.IFNA('Table S3 Occupation CFs'!BK472*'Weighting factors'!$B$6, 0)))</f>
        <v>1.9411804358531358E-14</v>
      </c>
      <c r="E470" s="51">
        <f>IF(0.5*SUM(_xlfn.IFNA('Table S3 Occupation CFs'!F472*'Weighting factors'!$B$2,0), _xlfn.IFNA('Table S3 Occupation CFs'!U472*'Weighting factors'!$B$3, 0), _xlfn.IFNA('Table S3 Occupation CFs'!AJ472*'Weighting factors'!$B$5, 0), _xlfn.IFNA('Table S3 Occupation CFs'!AY472*'Weighting factors'!$B$4,0), _xlfn.IFNA('Table S3 Occupation CFs'!BN472*'Weighting factors'!$B$6, 0)) = 0, NA(), 0.5*SUM(_xlfn.IFNA('Table S3 Occupation CFs'!F472*'Weighting factors'!$B$2,0), _xlfn.IFNA('Table S3 Occupation CFs'!U472*'Weighting factors'!$B$3, 0), _xlfn.IFNA('Table S3 Occupation CFs'!AJ472*'Weighting factors'!$B$5, 0), _xlfn.IFNA('Table S3 Occupation CFs'!AY472*'Weighting factors'!$B$4,0), _xlfn.IFNA('Table S3 Occupation CFs'!BN472*'Weighting factors'!$B$6, 0)))</f>
        <v>1.9981486924738285E-14</v>
      </c>
      <c r="F470" s="51">
        <f>IF(0.5*SUM(_xlfn.IFNA('Table S3 Occupation CFs'!G472*'Weighting factors'!$B$2,0), _xlfn.IFNA('Table S3 Occupation CFs'!V472*'Weighting factors'!$B$3, 0), _xlfn.IFNA('Table S3 Occupation CFs'!AK472*'Weighting factors'!$B$5, 0), _xlfn.IFNA('Table S3 Occupation CFs'!AZ472*'Weighting factors'!$B$4,0), _xlfn.IFNA('Table S3 Occupation CFs'!BO472*'Weighting factors'!$B$6, 0)) = 0, NA(), 0.5*SUM(_xlfn.IFNA('Table S3 Occupation CFs'!G472*'Weighting factors'!$B$2,0), _xlfn.IFNA('Table S3 Occupation CFs'!V472*'Weighting factors'!$B$3, 0), _xlfn.IFNA('Table S3 Occupation CFs'!AK472*'Weighting factors'!$B$5, 0), _xlfn.IFNA('Table S3 Occupation CFs'!AZ472*'Weighting factors'!$B$4,0), _xlfn.IFNA('Table S3 Occupation CFs'!BO472*'Weighting factors'!$B$6, 0)))</f>
        <v>2.0248338257298948E-14</v>
      </c>
      <c r="G470" s="51">
        <f>IF(0.5*SUM(_xlfn.IFNA('Table S3 Occupation CFs'!H472*'Weighting factors'!$B$2,0), _xlfn.IFNA('Table S3 Occupation CFs'!W472*'Weighting factors'!$B$3, 0), _xlfn.IFNA('Table S3 Occupation CFs'!AL472*'Weighting factors'!$B$5, 0), _xlfn.IFNA('Table S3 Occupation CFs'!BA472*'Weighting factors'!$B$4,0), _xlfn.IFNA('Table S3 Occupation CFs'!BP472*'Weighting factors'!$B$6, 0)) = 0, NA(), 0.5*SUM(_xlfn.IFNA('Table S3 Occupation CFs'!H472*'Weighting factors'!$B$2,0), _xlfn.IFNA('Table S3 Occupation CFs'!W472*'Weighting factors'!$B$3, 0), _xlfn.IFNA('Table S3 Occupation CFs'!AL472*'Weighting factors'!$B$5, 0), _xlfn.IFNA('Table S3 Occupation CFs'!BA472*'Weighting factors'!$B$4,0), _xlfn.IFNA('Table S3 Occupation CFs'!BP472*'Weighting factors'!$B$6, 0)))</f>
        <v>2.0616097666574891E-14</v>
      </c>
      <c r="H470" s="51">
        <f>IF(0.5*SUM(_xlfn.IFNA('Table S3 Occupation CFs'!I472*'Weighting factors'!$B$2,0), _xlfn.IFNA('Table S3 Occupation CFs'!X472*'Weighting factors'!$B$3, 0), _xlfn.IFNA('Table S3 Occupation CFs'!AM472*'Weighting factors'!$B$5, 0), _xlfn.IFNA('Table S3 Occupation CFs'!BB472*'Weighting factors'!$B$4,0), _xlfn.IFNA('Table S3 Occupation CFs'!BQ472*'Weighting factors'!$B$6, 0)) = 0, NA(), 0.5*SUM(_xlfn.IFNA('Table S3 Occupation CFs'!I472*'Weighting factors'!$B$2,0), _xlfn.IFNA('Table S3 Occupation CFs'!X472*'Weighting factors'!$B$3, 0), _xlfn.IFNA('Table S3 Occupation CFs'!AM472*'Weighting factors'!$B$5, 0), _xlfn.IFNA('Table S3 Occupation CFs'!BB472*'Weighting factors'!$B$4,0), _xlfn.IFNA('Table S3 Occupation CFs'!BQ472*'Weighting factors'!$B$6, 0)))</f>
        <v>1.9960635624134499E-14</v>
      </c>
      <c r="I470" s="51">
        <f>IF(0.5*SUM(_xlfn.IFNA('Table S3 Occupation CFs'!J472*'Weighting factors'!$B$2,0), _xlfn.IFNA('Table S3 Occupation CFs'!Y472*'Weighting factors'!$B$3, 0), _xlfn.IFNA('Table S3 Occupation CFs'!AN472*'Weighting factors'!$B$5, 0), _xlfn.IFNA('Table S3 Occupation CFs'!BC472*'Weighting factors'!$B$4,0), _xlfn.IFNA('Table S3 Occupation CFs'!BR472*'Weighting factors'!$B$6, 0)) = 0, NA(), 0.5*SUM(_xlfn.IFNA('Table S3 Occupation CFs'!J472*'Weighting factors'!$B$2,0), _xlfn.IFNA('Table S3 Occupation CFs'!Y472*'Weighting factors'!$B$3, 0), _xlfn.IFNA('Table S3 Occupation CFs'!AN472*'Weighting factors'!$B$5, 0), _xlfn.IFNA('Table S3 Occupation CFs'!BC472*'Weighting factors'!$B$4,0), _xlfn.IFNA('Table S3 Occupation CFs'!BR472*'Weighting factors'!$B$6, 0)))</f>
        <v>2.023401486105286E-14</v>
      </c>
      <c r="J470" s="51">
        <f>IF(0.5*SUM(_xlfn.IFNA('Table S3 Occupation CFs'!K472*'Weighting factors'!$B$2,0), _xlfn.IFNA('Table S3 Occupation CFs'!Z472*'Weighting factors'!$B$3, 0), _xlfn.IFNA('Table S3 Occupation CFs'!AO472*'Weighting factors'!$B$5, 0), _xlfn.IFNA('Table S3 Occupation CFs'!BD472*'Weighting factors'!$B$4,0), _xlfn.IFNA('Table S3 Occupation CFs'!BS472*'Weighting factors'!$B$6, 0)) = 0, NA(), 0.5*SUM(_xlfn.IFNA('Table S3 Occupation CFs'!K472*'Weighting factors'!$B$2,0), _xlfn.IFNA('Table S3 Occupation CFs'!Z472*'Weighting factors'!$B$3, 0), _xlfn.IFNA('Table S3 Occupation CFs'!AO472*'Weighting factors'!$B$5, 0), _xlfn.IFNA('Table S3 Occupation CFs'!BD472*'Weighting factors'!$B$4,0), _xlfn.IFNA('Table S3 Occupation CFs'!BS472*'Weighting factors'!$B$6, 0)))</f>
        <v>2.0480284431135609E-14</v>
      </c>
      <c r="K470" s="51">
        <f>IF(0.5*SUM(_xlfn.IFNA('Table S3 Occupation CFs'!L472*'Weighting factors'!$B$2,0), _xlfn.IFNA('Table S3 Occupation CFs'!AA472*'Weighting factors'!$B$3, 0), _xlfn.IFNA('Table S3 Occupation CFs'!AP472*'Weighting factors'!$B$5, 0), _xlfn.IFNA('Table S3 Occupation CFs'!BE472*'Weighting factors'!$B$4,0), _xlfn.IFNA('Table S3 Occupation CFs'!BT472*'Weighting factors'!$B$6, 0)) = 0, NA(), 0.5*SUM(_xlfn.IFNA('Table S3 Occupation CFs'!L472*'Weighting factors'!$B$2,0), _xlfn.IFNA('Table S3 Occupation CFs'!AA472*'Weighting factors'!$B$3, 0), _xlfn.IFNA('Table S3 Occupation CFs'!AP472*'Weighting factors'!$B$5, 0), _xlfn.IFNA('Table S3 Occupation CFs'!BE472*'Weighting factors'!$B$4,0), _xlfn.IFNA('Table S3 Occupation CFs'!BT472*'Weighting factors'!$B$6, 0)))</f>
        <v>1.9981196592330738E-14</v>
      </c>
      <c r="L470" s="51">
        <f>IF(0.5*SUM(_xlfn.IFNA('Table S3 Occupation CFs'!M472*'Weighting factors'!$B$2,0), _xlfn.IFNA('Table S3 Occupation CFs'!AB472*'Weighting factors'!$B$3, 0), _xlfn.IFNA('Table S3 Occupation CFs'!AQ472*'Weighting factors'!$B$5, 0), _xlfn.IFNA('Table S3 Occupation CFs'!BF472*'Weighting factors'!$B$4,0), _xlfn.IFNA('Table S3 Occupation CFs'!BU472*'Weighting factors'!$B$6, 0)) = 0, NA(), 0.5*SUM(_xlfn.IFNA('Table S3 Occupation CFs'!M472*'Weighting factors'!$B$2,0), _xlfn.IFNA('Table S3 Occupation CFs'!AB472*'Weighting factors'!$B$3, 0), _xlfn.IFNA('Table S3 Occupation CFs'!AQ472*'Weighting factors'!$B$5, 0), _xlfn.IFNA('Table S3 Occupation CFs'!BF472*'Weighting factors'!$B$4,0), _xlfn.IFNA('Table S3 Occupation CFs'!BU472*'Weighting factors'!$B$6, 0)))</f>
        <v>2.0331758168293679E-14</v>
      </c>
      <c r="M470" s="51">
        <f>IF(0.5*SUM(_xlfn.IFNA('Table S3 Occupation CFs'!N472*'Weighting factors'!$B$2,0), _xlfn.IFNA('Table S3 Occupation CFs'!AC472*'Weighting factors'!$B$3, 0), _xlfn.IFNA('Table S3 Occupation CFs'!AR472*'Weighting factors'!$B$5, 0), _xlfn.IFNA('Table S3 Occupation CFs'!BG472*'Weighting factors'!$B$4,0), _xlfn.IFNA('Table S3 Occupation CFs'!BV472*'Weighting factors'!$B$6, 0)) = 0, NA(), 0.5*SUM(_xlfn.IFNA('Table S3 Occupation CFs'!N472*'Weighting factors'!$B$2,0), _xlfn.IFNA('Table S3 Occupation CFs'!AC472*'Weighting factors'!$B$3, 0), _xlfn.IFNA('Table S3 Occupation CFs'!AR472*'Weighting factors'!$B$5, 0), _xlfn.IFNA('Table S3 Occupation CFs'!BG472*'Weighting factors'!$B$4,0), _xlfn.IFNA('Table S3 Occupation CFs'!BV472*'Weighting factors'!$B$6, 0)))</f>
        <v>2.0392835921470584E-14</v>
      </c>
      <c r="N470" s="51">
        <f>IF(0.5*SUM(_xlfn.IFNA('Table S3 Occupation CFs'!O472*'Weighting factors'!$B$2,0), _xlfn.IFNA('Table S3 Occupation CFs'!AD472*'Weighting factors'!$B$3, 0), _xlfn.IFNA('Table S3 Occupation CFs'!AS472*'Weighting factors'!$B$5, 0), _xlfn.IFNA('Table S3 Occupation CFs'!BH472*'Weighting factors'!$B$4,0), _xlfn.IFNA('Table S3 Occupation CFs'!BW472*'Weighting factors'!$B$6, 0)) = 0, NA(), 0.5*SUM(_xlfn.IFNA('Table S3 Occupation CFs'!O472*'Weighting factors'!$B$2,0), _xlfn.IFNA('Table S3 Occupation CFs'!AD472*'Weighting factors'!$B$3, 0), _xlfn.IFNA('Table S3 Occupation CFs'!AS472*'Weighting factors'!$B$5, 0), _xlfn.IFNA('Table S3 Occupation CFs'!BH472*'Weighting factors'!$B$4,0), _xlfn.IFNA('Table S3 Occupation CFs'!BW472*'Weighting factors'!$B$6, 0)))</f>
        <v>1.9119206389353106E-14</v>
      </c>
      <c r="O470" s="51">
        <f>IF(0.5*SUM(_xlfn.IFNA('Table S3 Occupation CFs'!P472*'Weighting factors'!$B$2,0), _xlfn.IFNA('Table S3 Occupation CFs'!AE472*'Weighting factors'!$B$3, 0), _xlfn.IFNA('Table S3 Occupation CFs'!AT472*'Weighting factors'!$B$5, 0), _xlfn.IFNA('Table S3 Occupation CFs'!BI472*'Weighting factors'!$B$4,0), _xlfn.IFNA('Table S3 Occupation CFs'!BX472*'Weighting factors'!$B$6, 0)) = 0, NA(), 0.5*SUM(_xlfn.IFNA('Table S3 Occupation CFs'!P472*'Weighting factors'!$B$2,0), _xlfn.IFNA('Table S3 Occupation CFs'!AE472*'Weighting factors'!$B$3, 0), _xlfn.IFNA('Table S3 Occupation CFs'!AT472*'Weighting factors'!$B$5, 0), _xlfn.IFNA('Table S3 Occupation CFs'!BI472*'Weighting factors'!$B$4,0), _xlfn.IFNA('Table S3 Occupation CFs'!BX472*'Weighting factors'!$B$6, 0)))</f>
        <v>2.0370305385534147E-14</v>
      </c>
      <c r="P470" s="51">
        <f>IF(0.5*SUM(_xlfn.IFNA('Table S3 Occupation CFs'!Q472*'Weighting factors'!$B$2,0), _xlfn.IFNA('Table S3 Occupation CFs'!AF472*'Weighting factors'!$B$3, 0), _xlfn.IFNA('Table S3 Occupation CFs'!AU472*'Weighting factors'!$B$5, 0), _xlfn.IFNA('Table S3 Occupation CFs'!BJ472*'Weighting factors'!$B$4,0), _xlfn.IFNA('Table S3 Occupation CFs'!BY472*'Weighting factors'!$B$6, 0)) = 0, NA(), 0.5*SUM(_xlfn.IFNA('Table S3 Occupation CFs'!Q472*'Weighting factors'!$B$2,0), _xlfn.IFNA('Table S3 Occupation CFs'!AF472*'Weighting factors'!$B$3, 0), _xlfn.IFNA('Table S3 Occupation CFs'!AU472*'Weighting factors'!$B$5, 0), _xlfn.IFNA('Table S3 Occupation CFs'!BJ472*'Weighting factors'!$B$4,0), _xlfn.IFNA('Table S3 Occupation CFs'!BY472*'Weighting factors'!$B$6, 0)))</f>
        <v>2.0808279901997161E-14</v>
      </c>
    </row>
    <row r="471" spans="1:16" x14ac:dyDescent="0.45">
      <c r="A471" s="3" t="s">
        <v>482</v>
      </c>
      <c r="B471" s="51">
        <f>IF(0.5*SUM(_xlfn.IFNA('Table S3 Occupation CFs'!E473*'Weighting factors'!$B$2,0), _xlfn.IFNA('Table S3 Occupation CFs'!T473*'Weighting factors'!$B$3, 0), _xlfn.IFNA('Table S3 Occupation CFs'!AI473*'Weighting factors'!$B$5, 0), _xlfn.IFNA('Table S3 Occupation CFs'!AX473*'Weighting factors'!$B$4,0), _xlfn.IFNA('Table S3 Occupation CFs'!BM473*'Weighting factors'!$B$6, 0)) = 0, NA(), 0.5*SUM(_xlfn.IFNA('Table S3 Occupation CFs'!E473*'Weighting factors'!$B$2,0), _xlfn.IFNA('Table S3 Occupation CFs'!T473*'Weighting factors'!$B$3, 0), _xlfn.IFNA('Table S3 Occupation CFs'!AI473*'Weighting factors'!$B$5, 0), _xlfn.IFNA('Table S3 Occupation CFs'!AX473*'Weighting factors'!$B$4,0), _xlfn.IFNA('Table S3 Occupation CFs'!BM473*'Weighting factors'!$B$6, 0)))</f>
        <v>5.111506436632689E-16</v>
      </c>
      <c r="C471" s="51">
        <f>IF(0.5*SUM(_xlfn.IFNA('Table S3 Occupation CFs'!D473*'Weighting factors'!$B$2,0), _xlfn.IFNA('Table S3 Occupation CFs'!S473*'Weighting factors'!$B$3, 0), _xlfn.IFNA('Table S3 Occupation CFs'!AH473*'Weighting factors'!$B$5, 0), _xlfn.IFNA('Table S3 Occupation CFs'!AW473*'Weighting factors'!$B$4,0), _xlfn.IFNA('Table S3 Occupation CFs'!BL473*'Weighting factors'!$B$6, 0)) = 0, NA(), 0.5*SUM(_xlfn.IFNA('Table S3 Occupation CFs'!D473*'Weighting factors'!$B$2,0), _xlfn.IFNA('Table S3 Occupation CFs'!S473*'Weighting factors'!$B$3, 0), _xlfn.IFNA('Table S3 Occupation CFs'!AH473*'Weighting factors'!$B$5, 0), _xlfn.IFNA('Table S3 Occupation CFs'!AW473*'Weighting factors'!$B$4,0), _xlfn.IFNA('Table S3 Occupation CFs'!BL473*'Weighting factors'!$B$6, 0)))</f>
        <v>7.1413535617108698E-15</v>
      </c>
      <c r="D471" s="51">
        <f>IF(0.5*SUM(_xlfn.IFNA('Table S3 Occupation CFs'!C473*'Weighting factors'!$B$2,0), _xlfn.IFNA('Table S3 Occupation CFs'!R473*'Weighting factors'!$B$3, 0), _xlfn.IFNA('Table S3 Occupation CFs'!AG473*'Weighting factors'!$B$5, 0), _xlfn.IFNA('Table S3 Occupation CFs'!AV473*'Weighting factors'!$B$4,0), _xlfn.IFNA('Table S3 Occupation CFs'!BK473*'Weighting factors'!$B$6, 0)) = 0, NA(), 0.5*SUM(_xlfn.IFNA('Table S3 Occupation CFs'!C473*'Weighting factors'!$B$2,0), _xlfn.IFNA('Table S3 Occupation CFs'!R473*'Weighting factors'!$B$3, 0), _xlfn.IFNA('Table S3 Occupation CFs'!AG473*'Weighting factors'!$B$5, 0), _xlfn.IFNA('Table S3 Occupation CFs'!AV473*'Weighting factors'!$B$4,0), _xlfn.IFNA('Table S3 Occupation CFs'!BK473*'Weighting factors'!$B$6, 0)))</f>
        <v>7.5345991454976671E-15</v>
      </c>
      <c r="E471" s="51">
        <f>IF(0.5*SUM(_xlfn.IFNA('Table S3 Occupation CFs'!F473*'Weighting factors'!$B$2,0), _xlfn.IFNA('Table S3 Occupation CFs'!U473*'Weighting factors'!$B$3, 0), _xlfn.IFNA('Table S3 Occupation CFs'!AJ473*'Weighting factors'!$B$5, 0), _xlfn.IFNA('Table S3 Occupation CFs'!AY473*'Weighting factors'!$B$4,0), _xlfn.IFNA('Table S3 Occupation CFs'!BN473*'Weighting factors'!$B$6, 0)) = 0, NA(), 0.5*SUM(_xlfn.IFNA('Table S3 Occupation CFs'!F473*'Weighting factors'!$B$2,0), _xlfn.IFNA('Table S3 Occupation CFs'!U473*'Weighting factors'!$B$3, 0), _xlfn.IFNA('Table S3 Occupation CFs'!AJ473*'Weighting factors'!$B$5, 0), _xlfn.IFNA('Table S3 Occupation CFs'!AY473*'Weighting factors'!$B$4,0), _xlfn.IFNA('Table S3 Occupation CFs'!BN473*'Weighting factors'!$B$6, 0)))</f>
        <v>8.0627772893419284E-15</v>
      </c>
      <c r="F471" s="51">
        <f>IF(0.5*SUM(_xlfn.IFNA('Table S3 Occupation CFs'!G473*'Weighting factors'!$B$2,0), _xlfn.IFNA('Table S3 Occupation CFs'!V473*'Weighting factors'!$B$3, 0), _xlfn.IFNA('Table S3 Occupation CFs'!AK473*'Weighting factors'!$B$5, 0), _xlfn.IFNA('Table S3 Occupation CFs'!AZ473*'Weighting factors'!$B$4,0), _xlfn.IFNA('Table S3 Occupation CFs'!BO473*'Weighting factors'!$B$6, 0)) = 0, NA(), 0.5*SUM(_xlfn.IFNA('Table S3 Occupation CFs'!G473*'Weighting factors'!$B$2,0), _xlfn.IFNA('Table S3 Occupation CFs'!V473*'Weighting factors'!$B$3, 0), _xlfn.IFNA('Table S3 Occupation CFs'!AK473*'Weighting factors'!$B$5, 0), _xlfn.IFNA('Table S3 Occupation CFs'!AZ473*'Weighting factors'!$B$4,0), _xlfn.IFNA('Table S3 Occupation CFs'!BO473*'Weighting factors'!$B$6, 0)))</f>
        <v>8.2956465769549618E-15</v>
      </c>
      <c r="G471" s="51">
        <f>IF(0.5*SUM(_xlfn.IFNA('Table S3 Occupation CFs'!H473*'Weighting factors'!$B$2,0), _xlfn.IFNA('Table S3 Occupation CFs'!W473*'Weighting factors'!$B$3, 0), _xlfn.IFNA('Table S3 Occupation CFs'!AL473*'Weighting factors'!$B$5, 0), _xlfn.IFNA('Table S3 Occupation CFs'!BA473*'Weighting factors'!$B$4,0), _xlfn.IFNA('Table S3 Occupation CFs'!BP473*'Weighting factors'!$B$6, 0)) = 0, NA(), 0.5*SUM(_xlfn.IFNA('Table S3 Occupation CFs'!H473*'Weighting factors'!$B$2,0), _xlfn.IFNA('Table S3 Occupation CFs'!W473*'Weighting factors'!$B$3, 0), _xlfn.IFNA('Table S3 Occupation CFs'!AL473*'Weighting factors'!$B$5, 0), _xlfn.IFNA('Table S3 Occupation CFs'!BA473*'Weighting factors'!$B$4,0), _xlfn.IFNA('Table S3 Occupation CFs'!BP473*'Weighting factors'!$B$6, 0)))</f>
        <v>8.6165738544367103E-15</v>
      </c>
      <c r="H471" s="51">
        <f>IF(0.5*SUM(_xlfn.IFNA('Table S3 Occupation CFs'!I473*'Weighting factors'!$B$2,0), _xlfn.IFNA('Table S3 Occupation CFs'!X473*'Weighting factors'!$B$3, 0), _xlfn.IFNA('Table S3 Occupation CFs'!AM473*'Weighting factors'!$B$5, 0), _xlfn.IFNA('Table S3 Occupation CFs'!BB473*'Weighting factors'!$B$4,0), _xlfn.IFNA('Table S3 Occupation CFs'!BQ473*'Weighting factors'!$B$6, 0)) = 0, NA(), 0.5*SUM(_xlfn.IFNA('Table S3 Occupation CFs'!I473*'Weighting factors'!$B$2,0), _xlfn.IFNA('Table S3 Occupation CFs'!X473*'Weighting factors'!$B$3, 0), _xlfn.IFNA('Table S3 Occupation CFs'!AM473*'Weighting factors'!$B$5, 0), _xlfn.IFNA('Table S3 Occupation CFs'!BB473*'Weighting factors'!$B$4,0), _xlfn.IFNA('Table S3 Occupation CFs'!BQ473*'Weighting factors'!$B$6, 0)))</f>
        <v>7.7677264222541483E-15</v>
      </c>
      <c r="I471" s="51">
        <f>IF(0.5*SUM(_xlfn.IFNA('Table S3 Occupation CFs'!J473*'Weighting factors'!$B$2,0), _xlfn.IFNA('Table S3 Occupation CFs'!Y473*'Weighting factors'!$B$3, 0), _xlfn.IFNA('Table S3 Occupation CFs'!AN473*'Weighting factors'!$B$5, 0), _xlfn.IFNA('Table S3 Occupation CFs'!BC473*'Weighting factors'!$B$4,0), _xlfn.IFNA('Table S3 Occupation CFs'!BR473*'Weighting factors'!$B$6, 0)) = 0, NA(), 0.5*SUM(_xlfn.IFNA('Table S3 Occupation CFs'!J473*'Weighting factors'!$B$2,0), _xlfn.IFNA('Table S3 Occupation CFs'!Y473*'Weighting factors'!$B$3, 0), _xlfn.IFNA('Table S3 Occupation CFs'!AN473*'Weighting factors'!$B$5, 0), _xlfn.IFNA('Table S3 Occupation CFs'!BC473*'Weighting factors'!$B$4,0), _xlfn.IFNA('Table S3 Occupation CFs'!BR473*'Weighting factors'!$B$6, 0)))</f>
        <v>8.059407806950103E-15</v>
      </c>
      <c r="J471" s="51">
        <f>IF(0.5*SUM(_xlfn.IFNA('Table S3 Occupation CFs'!K473*'Weighting factors'!$B$2,0), _xlfn.IFNA('Table S3 Occupation CFs'!Z473*'Weighting factors'!$B$3, 0), _xlfn.IFNA('Table S3 Occupation CFs'!AO473*'Weighting factors'!$B$5, 0), _xlfn.IFNA('Table S3 Occupation CFs'!BD473*'Weighting factors'!$B$4,0), _xlfn.IFNA('Table S3 Occupation CFs'!BS473*'Weighting factors'!$B$6, 0)) = 0, NA(), 0.5*SUM(_xlfn.IFNA('Table S3 Occupation CFs'!K473*'Weighting factors'!$B$2,0), _xlfn.IFNA('Table S3 Occupation CFs'!Z473*'Weighting factors'!$B$3, 0), _xlfn.IFNA('Table S3 Occupation CFs'!AO473*'Weighting factors'!$B$5, 0), _xlfn.IFNA('Table S3 Occupation CFs'!BD473*'Weighting factors'!$B$4,0), _xlfn.IFNA('Table S3 Occupation CFs'!BS473*'Weighting factors'!$B$6, 0)))</f>
        <v>8.3221620423615403E-15</v>
      </c>
      <c r="K471" s="51">
        <f>IF(0.5*SUM(_xlfn.IFNA('Table S3 Occupation CFs'!L473*'Weighting factors'!$B$2,0), _xlfn.IFNA('Table S3 Occupation CFs'!AA473*'Weighting factors'!$B$3, 0), _xlfn.IFNA('Table S3 Occupation CFs'!AP473*'Weighting factors'!$B$5, 0), _xlfn.IFNA('Table S3 Occupation CFs'!BE473*'Weighting factors'!$B$4,0), _xlfn.IFNA('Table S3 Occupation CFs'!BT473*'Weighting factors'!$B$6, 0)) = 0, NA(), 0.5*SUM(_xlfn.IFNA('Table S3 Occupation CFs'!L473*'Weighting factors'!$B$2,0), _xlfn.IFNA('Table S3 Occupation CFs'!AA473*'Weighting factors'!$B$3, 0), _xlfn.IFNA('Table S3 Occupation CFs'!AP473*'Weighting factors'!$B$5, 0), _xlfn.IFNA('Table S3 Occupation CFs'!BE473*'Weighting factors'!$B$4,0), _xlfn.IFNA('Table S3 Occupation CFs'!BT473*'Weighting factors'!$B$6, 0)))</f>
        <v>7.7383415513811053E-15</v>
      </c>
      <c r="L471" s="51">
        <f>IF(0.5*SUM(_xlfn.IFNA('Table S3 Occupation CFs'!M473*'Weighting factors'!$B$2,0), _xlfn.IFNA('Table S3 Occupation CFs'!AB473*'Weighting factors'!$B$3, 0), _xlfn.IFNA('Table S3 Occupation CFs'!AQ473*'Weighting factors'!$B$5, 0), _xlfn.IFNA('Table S3 Occupation CFs'!BF473*'Weighting factors'!$B$4,0), _xlfn.IFNA('Table S3 Occupation CFs'!BU473*'Weighting factors'!$B$6, 0)) = 0, NA(), 0.5*SUM(_xlfn.IFNA('Table S3 Occupation CFs'!M473*'Weighting factors'!$B$2,0), _xlfn.IFNA('Table S3 Occupation CFs'!AB473*'Weighting factors'!$B$3, 0), _xlfn.IFNA('Table S3 Occupation CFs'!AQ473*'Weighting factors'!$B$5, 0), _xlfn.IFNA('Table S3 Occupation CFs'!BF473*'Weighting factors'!$B$4,0), _xlfn.IFNA('Table S3 Occupation CFs'!BU473*'Weighting factors'!$B$6, 0)))</f>
        <v>8.1251866969803253E-15</v>
      </c>
      <c r="M471" s="51">
        <f>IF(0.5*SUM(_xlfn.IFNA('Table S3 Occupation CFs'!N473*'Weighting factors'!$B$2,0), _xlfn.IFNA('Table S3 Occupation CFs'!AC473*'Weighting factors'!$B$3, 0), _xlfn.IFNA('Table S3 Occupation CFs'!AR473*'Weighting factors'!$B$5, 0), _xlfn.IFNA('Table S3 Occupation CFs'!BG473*'Weighting factors'!$B$4,0), _xlfn.IFNA('Table S3 Occupation CFs'!BV473*'Weighting factors'!$B$6, 0)) = 0, NA(), 0.5*SUM(_xlfn.IFNA('Table S3 Occupation CFs'!N473*'Weighting factors'!$B$2,0), _xlfn.IFNA('Table S3 Occupation CFs'!AC473*'Weighting factors'!$B$3, 0), _xlfn.IFNA('Table S3 Occupation CFs'!AR473*'Weighting factors'!$B$5, 0), _xlfn.IFNA('Table S3 Occupation CFs'!BG473*'Weighting factors'!$B$4,0), _xlfn.IFNA('Table S3 Occupation CFs'!BV473*'Weighting factors'!$B$6, 0)))</f>
        <v>8.1925826691995427E-15</v>
      </c>
      <c r="N471" s="51">
        <f>IF(0.5*SUM(_xlfn.IFNA('Table S3 Occupation CFs'!O473*'Weighting factors'!$B$2,0), _xlfn.IFNA('Table S3 Occupation CFs'!AD473*'Weighting factors'!$B$3, 0), _xlfn.IFNA('Table S3 Occupation CFs'!AS473*'Weighting factors'!$B$5, 0), _xlfn.IFNA('Table S3 Occupation CFs'!BH473*'Weighting factors'!$B$4,0), _xlfn.IFNA('Table S3 Occupation CFs'!BW473*'Weighting factors'!$B$6, 0)) = 0, NA(), 0.5*SUM(_xlfn.IFNA('Table S3 Occupation CFs'!O473*'Weighting factors'!$B$2,0), _xlfn.IFNA('Table S3 Occupation CFs'!AD473*'Weighting factors'!$B$3, 0), _xlfn.IFNA('Table S3 Occupation CFs'!AS473*'Weighting factors'!$B$5, 0), _xlfn.IFNA('Table S3 Occupation CFs'!BH473*'Weighting factors'!$B$4,0), _xlfn.IFNA('Table S3 Occupation CFs'!BW473*'Weighting factors'!$B$6, 0)))</f>
        <v>6.7509939396517161E-15</v>
      </c>
      <c r="O471" s="51">
        <f>IF(0.5*SUM(_xlfn.IFNA('Table S3 Occupation CFs'!P473*'Weighting factors'!$B$2,0), _xlfn.IFNA('Table S3 Occupation CFs'!AE473*'Weighting factors'!$B$3, 0), _xlfn.IFNA('Table S3 Occupation CFs'!AT473*'Weighting factors'!$B$5, 0), _xlfn.IFNA('Table S3 Occupation CFs'!BI473*'Weighting factors'!$B$4,0), _xlfn.IFNA('Table S3 Occupation CFs'!BX473*'Weighting factors'!$B$6, 0)) = 0, NA(), 0.5*SUM(_xlfn.IFNA('Table S3 Occupation CFs'!P473*'Weighting factors'!$B$2,0), _xlfn.IFNA('Table S3 Occupation CFs'!AE473*'Weighting factors'!$B$3, 0), _xlfn.IFNA('Table S3 Occupation CFs'!AT473*'Weighting factors'!$B$5, 0), _xlfn.IFNA('Table S3 Occupation CFs'!BI473*'Weighting factors'!$B$4,0), _xlfn.IFNA('Table S3 Occupation CFs'!BX473*'Weighting factors'!$B$6, 0)))</f>
        <v>8.151527910770264E-15</v>
      </c>
      <c r="P471" s="51">
        <f>IF(0.5*SUM(_xlfn.IFNA('Table S3 Occupation CFs'!Q473*'Weighting factors'!$B$2,0), _xlfn.IFNA('Table S3 Occupation CFs'!AF473*'Weighting factors'!$B$3, 0), _xlfn.IFNA('Table S3 Occupation CFs'!AU473*'Weighting factors'!$B$5, 0), _xlfn.IFNA('Table S3 Occupation CFs'!BJ473*'Weighting factors'!$B$4,0), _xlfn.IFNA('Table S3 Occupation CFs'!BY473*'Weighting factors'!$B$6, 0)) = 0, NA(), 0.5*SUM(_xlfn.IFNA('Table S3 Occupation CFs'!Q473*'Weighting factors'!$B$2,0), _xlfn.IFNA('Table S3 Occupation CFs'!AF473*'Weighting factors'!$B$3, 0), _xlfn.IFNA('Table S3 Occupation CFs'!AU473*'Weighting factors'!$B$5, 0), _xlfn.IFNA('Table S3 Occupation CFs'!BJ473*'Weighting factors'!$B$4,0), _xlfn.IFNA('Table S3 Occupation CFs'!BY473*'Weighting factors'!$B$6, 0)))</f>
        <v>8.6417875783227429E-15</v>
      </c>
    </row>
    <row r="472" spans="1:16" x14ac:dyDescent="0.45">
      <c r="A472" s="3" t="s">
        <v>483</v>
      </c>
      <c r="B472" s="51">
        <f>IF(0.5*SUM(_xlfn.IFNA('Table S3 Occupation CFs'!E474*'Weighting factors'!$B$2,0), _xlfn.IFNA('Table S3 Occupation CFs'!T474*'Weighting factors'!$B$3, 0), _xlfn.IFNA('Table S3 Occupation CFs'!AI474*'Weighting factors'!$B$5, 0), _xlfn.IFNA('Table S3 Occupation CFs'!AX474*'Weighting factors'!$B$4,0), _xlfn.IFNA('Table S3 Occupation CFs'!BM474*'Weighting factors'!$B$6, 0)) = 0, NA(), 0.5*SUM(_xlfn.IFNA('Table S3 Occupation CFs'!E474*'Weighting factors'!$B$2,0), _xlfn.IFNA('Table S3 Occupation CFs'!T474*'Weighting factors'!$B$3, 0), _xlfn.IFNA('Table S3 Occupation CFs'!AI474*'Weighting factors'!$B$5, 0), _xlfn.IFNA('Table S3 Occupation CFs'!AX474*'Weighting factors'!$B$4,0), _xlfn.IFNA('Table S3 Occupation CFs'!BM474*'Weighting factors'!$B$6, 0)))</f>
        <v>1.208368308871187E-15</v>
      </c>
      <c r="C472" s="51">
        <f>IF(0.5*SUM(_xlfn.IFNA('Table S3 Occupation CFs'!D474*'Weighting factors'!$B$2,0), _xlfn.IFNA('Table S3 Occupation CFs'!S474*'Weighting factors'!$B$3, 0), _xlfn.IFNA('Table S3 Occupation CFs'!AH474*'Weighting factors'!$B$5, 0), _xlfn.IFNA('Table S3 Occupation CFs'!AW474*'Weighting factors'!$B$4,0), _xlfn.IFNA('Table S3 Occupation CFs'!BL474*'Weighting factors'!$B$6, 0)) = 0, NA(), 0.5*SUM(_xlfn.IFNA('Table S3 Occupation CFs'!D474*'Weighting factors'!$B$2,0), _xlfn.IFNA('Table S3 Occupation CFs'!S474*'Weighting factors'!$B$3, 0), _xlfn.IFNA('Table S3 Occupation CFs'!AH474*'Weighting factors'!$B$5, 0), _xlfn.IFNA('Table S3 Occupation CFs'!AW474*'Weighting factors'!$B$4,0), _xlfn.IFNA('Table S3 Occupation CFs'!BL474*'Weighting factors'!$B$6, 0)))</f>
        <v>5.2219754399058962E-14</v>
      </c>
      <c r="D472" s="51">
        <f>IF(0.5*SUM(_xlfn.IFNA('Table S3 Occupation CFs'!C474*'Weighting factors'!$B$2,0), _xlfn.IFNA('Table S3 Occupation CFs'!R474*'Weighting factors'!$B$3, 0), _xlfn.IFNA('Table S3 Occupation CFs'!AG474*'Weighting factors'!$B$5, 0), _xlfn.IFNA('Table S3 Occupation CFs'!AV474*'Weighting factors'!$B$4,0), _xlfn.IFNA('Table S3 Occupation CFs'!BK474*'Weighting factors'!$B$6, 0)) = 0, NA(), 0.5*SUM(_xlfn.IFNA('Table S3 Occupation CFs'!C474*'Weighting factors'!$B$2,0), _xlfn.IFNA('Table S3 Occupation CFs'!R474*'Weighting factors'!$B$3, 0), _xlfn.IFNA('Table S3 Occupation CFs'!AG474*'Weighting factors'!$B$5, 0), _xlfn.IFNA('Table S3 Occupation CFs'!AV474*'Weighting factors'!$B$4,0), _xlfn.IFNA('Table S3 Occupation CFs'!BK474*'Weighting factors'!$B$6, 0)))</f>
        <v>5.2772485808027669E-14</v>
      </c>
      <c r="E472" s="51">
        <f>IF(0.5*SUM(_xlfn.IFNA('Table S3 Occupation CFs'!F474*'Weighting factors'!$B$2,0), _xlfn.IFNA('Table S3 Occupation CFs'!U474*'Weighting factors'!$B$3, 0), _xlfn.IFNA('Table S3 Occupation CFs'!AJ474*'Weighting factors'!$B$5, 0), _xlfn.IFNA('Table S3 Occupation CFs'!AY474*'Weighting factors'!$B$4,0), _xlfn.IFNA('Table S3 Occupation CFs'!BN474*'Weighting factors'!$B$6, 0)) = 0, NA(), 0.5*SUM(_xlfn.IFNA('Table S3 Occupation CFs'!F474*'Weighting factors'!$B$2,0), _xlfn.IFNA('Table S3 Occupation CFs'!U474*'Weighting factors'!$B$3, 0), _xlfn.IFNA('Table S3 Occupation CFs'!AJ474*'Weighting factors'!$B$5, 0), _xlfn.IFNA('Table S3 Occupation CFs'!AY474*'Weighting factors'!$B$4,0), _xlfn.IFNA('Table S3 Occupation CFs'!BN474*'Weighting factors'!$B$6, 0)))</f>
        <v>6.2597210841282533E-14</v>
      </c>
      <c r="F472" s="51">
        <f>IF(0.5*SUM(_xlfn.IFNA('Table S3 Occupation CFs'!G474*'Weighting factors'!$B$2,0), _xlfn.IFNA('Table S3 Occupation CFs'!V474*'Weighting factors'!$B$3, 0), _xlfn.IFNA('Table S3 Occupation CFs'!AK474*'Weighting factors'!$B$5, 0), _xlfn.IFNA('Table S3 Occupation CFs'!AZ474*'Weighting factors'!$B$4,0), _xlfn.IFNA('Table S3 Occupation CFs'!BO474*'Weighting factors'!$B$6, 0)) = 0, NA(), 0.5*SUM(_xlfn.IFNA('Table S3 Occupation CFs'!G474*'Weighting factors'!$B$2,0), _xlfn.IFNA('Table S3 Occupation CFs'!V474*'Weighting factors'!$B$3, 0), _xlfn.IFNA('Table S3 Occupation CFs'!AK474*'Weighting factors'!$B$5, 0), _xlfn.IFNA('Table S3 Occupation CFs'!AZ474*'Weighting factors'!$B$4,0), _xlfn.IFNA('Table S3 Occupation CFs'!BO474*'Weighting factors'!$B$6, 0)))</f>
        <v>6.5126427813103928E-14</v>
      </c>
      <c r="G472" s="51">
        <f>IF(0.5*SUM(_xlfn.IFNA('Table S3 Occupation CFs'!H474*'Weighting factors'!$B$2,0), _xlfn.IFNA('Table S3 Occupation CFs'!W474*'Weighting factors'!$B$3, 0), _xlfn.IFNA('Table S3 Occupation CFs'!AL474*'Weighting factors'!$B$5, 0), _xlfn.IFNA('Table S3 Occupation CFs'!BA474*'Weighting factors'!$B$4,0), _xlfn.IFNA('Table S3 Occupation CFs'!BP474*'Weighting factors'!$B$6, 0)) = 0, NA(), 0.5*SUM(_xlfn.IFNA('Table S3 Occupation CFs'!H474*'Weighting factors'!$B$2,0), _xlfn.IFNA('Table S3 Occupation CFs'!W474*'Weighting factors'!$B$3, 0), _xlfn.IFNA('Table S3 Occupation CFs'!AL474*'Weighting factors'!$B$5, 0), _xlfn.IFNA('Table S3 Occupation CFs'!BA474*'Weighting factors'!$B$4,0), _xlfn.IFNA('Table S3 Occupation CFs'!BP474*'Weighting factors'!$B$6, 0)))</f>
        <v>6.8520962518033254E-14</v>
      </c>
      <c r="H472" s="51">
        <f>IF(0.5*SUM(_xlfn.IFNA('Table S3 Occupation CFs'!I474*'Weighting factors'!$B$2,0), _xlfn.IFNA('Table S3 Occupation CFs'!X474*'Weighting factors'!$B$3, 0), _xlfn.IFNA('Table S3 Occupation CFs'!AM474*'Weighting factors'!$B$5, 0), _xlfn.IFNA('Table S3 Occupation CFs'!BB474*'Weighting factors'!$B$4,0), _xlfn.IFNA('Table S3 Occupation CFs'!BQ474*'Weighting factors'!$B$6, 0)) = 0, NA(), 0.5*SUM(_xlfn.IFNA('Table S3 Occupation CFs'!I474*'Weighting factors'!$B$2,0), _xlfn.IFNA('Table S3 Occupation CFs'!X474*'Weighting factors'!$B$3, 0), _xlfn.IFNA('Table S3 Occupation CFs'!AM474*'Weighting factors'!$B$5, 0), _xlfn.IFNA('Table S3 Occupation CFs'!BB474*'Weighting factors'!$B$4,0), _xlfn.IFNA('Table S3 Occupation CFs'!BQ474*'Weighting factors'!$B$6, 0)))</f>
        <v>5.85883527961949E-14</v>
      </c>
      <c r="I472" s="51">
        <f>IF(0.5*SUM(_xlfn.IFNA('Table S3 Occupation CFs'!J474*'Weighting factors'!$B$2,0), _xlfn.IFNA('Table S3 Occupation CFs'!Y474*'Weighting factors'!$B$3, 0), _xlfn.IFNA('Table S3 Occupation CFs'!AN474*'Weighting factors'!$B$5, 0), _xlfn.IFNA('Table S3 Occupation CFs'!BC474*'Weighting factors'!$B$4,0), _xlfn.IFNA('Table S3 Occupation CFs'!BR474*'Weighting factors'!$B$6, 0)) = 0, NA(), 0.5*SUM(_xlfn.IFNA('Table S3 Occupation CFs'!J474*'Weighting factors'!$B$2,0), _xlfn.IFNA('Table S3 Occupation CFs'!Y474*'Weighting factors'!$B$3, 0), _xlfn.IFNA('Table S3 Occupation CFs'!AN474*'Weighting factors'!$B$5, 0), _xlfn.IFNA('Table S3 Occupation CFs'!BC474*'Weighting factors'!$B$4,0), _xlfn.IFNA('Table S3 Occupation CFs'!BR474*'Weighting factors'!$B$6, 0)))</f>
        <v>6.1972494522253579E-14</v>
      </c>
      <c r="J472" s="51">
        <f>IF(0.5*SUM(_xlfn.IFNA('Table S3 Occupation CFs'!K474*'Weighting factors'!$B$2,0), _xlfn.IFNA('Table S3 Occupation CFs'!Z474*'Weighting factors'!$B$3, 0), _xlfn.IFNA('Table S3 Occupation CFs'!AO474*'Weighting factors'!$B$5, 0), _xlfn.IFNA('Table S3 Occupation CFs'!BD474*'Weighting factors'!$B$4,0), _xlfn.IFNA('Table S3 Occupation CFs'!BS474*'Weighting factors'!$B$6, 0)) = 0, NA(), 0.5*SUM(_xlfn.IFNA('Table S3 Occupation CFs'!K474*'Weighting factors'!$B$2,0), _xlfn.IFNA('Table S3 Occupation CFs'!Z474*'Weighting factors'!$B$3, 0), _xlfn.IFNA('Table S3 Occupation CFs'!AO474*'Weighting factors'!$B$5, 0), _xlfn.IFNA('Table S3 Occupation CFs'!BD474*'Weighting factors'!$B$4,0), _xlfn.IFNA('Table S3 Occupation CFs'!BS474*'Weighting factors'!$B$6, 0)))</f>
        <v>6.4959113770774177E-14</v>
      </c>
      <c r="K472" s="51">
        <f>IF(0.5*SUM(_xlfn.IFNA('Table S3 Occupation CFs'!L474*'Weighting factors'!$B$2,0), _xlfn.IFNA('Table S3 Occupation CFs'!AA474*'Weighting factors'!$B$3, 0), _xlfn.IFNA('Table S3 Occupation CFs'!AP474*'Weighting factors'!$B$5, 0), _xlfn.IFNA('Table S3 Occupation CFs'!BE474*'Weighting factors'!$B$4,0), _xlfn.IFNA('Table S3 Occupation CFs'!BT474*'Weighting factors'!$B$6, 0)) = 0, NA(), 0.5*SUM(_xlfn.IFNA('Table S3 Occupation CFs'!L474*'Weighting factors'!$B$2,0), _xlfn.IFNA('Table S3 Occupation CFs'!AA474*'Weighting factors'!$B$3, 0), _xlfn.IFNA('Table S3 Occupation CFs'!AP474*'Weighting factors'!$B$5, 0), _xlfn.IFNA('Table S3 Occupation CFs'!BE474*'Weighting factors'!$B$4,0), _xlfn.IFNA('Table S3 Occupation CFs'!BT474*'Weighting factors'!$B$6, 0)))</f>
        <v>5.6947696729912357E-14</v>
      </c>
      <c r="L472" s="51">
        <f>IF(0.5*SUM(_xlfn.IFNA('Table S3 Occupation CFs'!M474*'Weighting factors'!$B$2,0), _xlfn.IFNA('Table S3 Occupation CFs'!AB474*'Weighting factors'!$B$3, 0), _xlfn.IFNA('Table S3 Occupation CFs'!AQ474*'Weighting factors'!$B$5, 0), _xlfn.IFNA('Table S3 Occupation CFs'!BF474*'Weighting factors'!$B$4,0), _xlfn.IFNA('Table S3 Occupation CFs'!BU474*'Weighting factors'!$B$6, 0)) = 0, NA(), 0.5*SUM(_xlfn.IFNA('Table S3 Occupation CFs'!M474*'Weighting factors'!$B$2,0), _xlfn.IFNA('Table S3 Occupation CFs'!AB474*'Weighting factors'!$B$3, 0), _xlfn.IFNA('Table S3 Occupation CFs'!AQ474*'Weighting factors'!$B$5, 0), _xlfn.IFNA('Table S3 Occupation CFs'!BF474*'Weighting factors'!$B$4,0), _xlfn.IFNA('Table S3 Occupation CFs'!BU474*'Weighting factors'!$B$6, 0)))</f>
        <v>6.1780816356724953E-14</v>
      </c>
      <c r="M472" s="51">
        <f>IF(0.5*SUM(_xlfn.IFNA('Table S3 Occupation CFs'!N474*'Weighting factors'!$B$2,0), _xlfn.IFNA('Table S3 Occupation CFs'!AC474*'Weighting factors'!$B$3, 0), _xlfn.IFNA('Table S3 Occupation CFs'!AR474*'Weighting factors'!$B$5, 0), _xlfn.IFNA('Table S3 Occupation CFs'!BG474*'Weighting factors'!$B$4,0), _xlfn.IFNA('Table S3 Occupation CFs'!BV474*'Weighting factors'!$B$6, 0)) = 0, NA(), 0.5*SUM(_xlfn.IFNA('Table S3 Occupation CFs'!N474*'Weighting factors'!$B$2,0), _xlfn.IFNA('Table S3 Occupation CFs'!AC474*'Weighting factors'!$B$3, 0), _xlfn.IFNA('Table S3 Occupation CFs'!AR474*'Weighting factors'!$B$5, 0), _xlfn.IFNA('Table S3 Occupation CFs'!BG474*'Weighting factors'!$B$4,0), _xlfn.IFNA('Table S3 Occupation CFs'!BV474*'Weighting factors'!$B$6, 0)))</f>
        <v>6.2608513688471685E-14</v>
      </c>
      <c r="N472" s="51">
        <f>IF(0.5*SUM(_xlfn.IFNA('Table S3 Occupation CFs'!O474*'Weighting factors'!$B$2,0), _xlfn.IFNA('Table S3 Occupation CFs'!AD474*'Weighting factors'!$B$3, 0), _xlfn.IFNA('Table S3 Occupation CFs'!AS474*'Weighting factors'!$B$5, 0), _xlfn.IFNA('Table S3 Occupation CFs'!BH474*'Weighting factors'!$B$4,0), _xlfn.IFNA('Table S3 Occupation CFs'!BW474*'Weighting factors'!$B$6, 0)) = 0, NA(), 0.5*SUM(_xlfn.IFNA('Table S3 Occupation CFs'!O474*'Weighting factors'!$B$2,0), _xlfn.IFNA('Table S3 Occupation CFs'!AD474*'Weighting factors'!$B$3, 0), _xlfn.IFNA('Table S3 Occupation CFs'!AS474*'Weighting factors'!$B$5, 0), _xlfn.IFNA('Table S3 Occupation CFs'!BH474*'Weighting factors'!$B$4,0), _xlfn.IFNA('Table S3 Occupation CFs'!BW474*'Weighting factors'!$B$6, 0)))</f>
        <v>4.7636187124949412E-14</v>
      </c>
      <c r="O472" s="51">
        <f>IF(0.5*SUM(_xlfn.IFNA('Table S3 Occupation CFs'!P474*'Weighting factors'!$B$2,0), _xlfn.IFNA('Table S3 Occupation CFs'!AE474*'Weighting factors'!$B$3, 0), _xlfn.IFNA('Table S3 Occupation CFs'!AT474*'Weighting factors'!$B$5, 0), _xlfn.IFNA('Table S3 Occupation CFs'!BI474*'Weighting factors'!$B$4,0), _xlfn.IFNA('Table S3 Occupation CFs'!BX474*'Weighting factors'!$B$6, 0)) = 0, NA(), 0.5*SUM(_xlfn.IFNA('Table S3 Occupation CFs'!P474*'Weighting factors'!$B$2,0), _xlfn.IFNA('Table S3 Occupation CFs'!AE474*'Weighting factors'!$B$3, 0), _xlfn.IFNA('Table S3 Occupation CFs'!AT474*'Weighting factors'!$B$5, 0), _xlfn.IFNA('Table S3 Occupation CFs'!BI474*'Weighting factors'!$B$4,0), _xlfn.IFNA('Table S3 Occupation CFs'!BX474*'Weighting factors'!$B$6, 0)))</f>
        <v>6.3551454861255738E-14</v>
      </c>
      <c r="P472" s="51">
        <f>IF(0.5*SUM(_xlfn.IFNA('Table S3 Occupation CFs'!Q474*'Weighting factors'!$B$2,0), _xlfn.IFNA('Table S3 Occupation CFs'!AF474*'Weighting factors'!$B$3, 0), _xlfn.IFNA('Table S3 Occupation CFs'!AU474*'Weighting factors'!$B$5, 0), _xlfn.IFNA('Table S3 Occupation CFs'!BJ474*'Weighting factors'!$B$4,0), _xlfn.IFNA('Table S3 Occupation CFs'!BY474*'Weighting factors'!$B$6, 0)) = 0, NA(), 0.5*SUM(_xlfn.IFNA('Table S3 Occupation CFs'!Q474*'Weighting factors'!$B$2,0), _xlfn.IFNA('Table S3 Occupation CFs'!AF474*'Weighting factors'!$B$3, 0), _xlfn.IFNA('Table S3 Occupation CFs'!AU474*'Weighting factors'!$B$5, 0), _xlfn.IFNA('Table S3 Occupation CFs'!BJ474*'Weighting factors'!$B$4,0), _xlfn.IFNA('Table S3 Occupation CFs'!BY474*'Weighting factors'!$B$6, 0)))</f>
        <v>6.8774063998011976E-14</v>
      </c>
    </row>
    <row r="473" spans="1:16" x14ac:dyDescent="0.45">
      <c r="A473" s="3" t="s">
        <v>484</v>
      </c>
      <c r="B473" s="51">
        <f>IF(0.5*SUM(_xlfn.IFNA('Table S3 Occupation CFs'!E475*'Weighting factors'!$B$2,0), _xlfn.IFNA('Table S3 Occupation CFs'!T475*'Weighting factors'!$B$3, 0), _xlfn.IFNA('Table S3 Occupation CFs'!AI475*'Weighting factors'!$B$5, 0), _xlfn.IFNA('Table S3 Occupation CFs'!AX475*'Weighting factors'!$B$4,0), _xlfn.IFNA('Table S3 Occupation CFs'!BM475*'Weighting factors'!$B$6, 0)) = 0, NA(), 0.5*SUM(_xlfn.IFNA('Table S3 Occupation CFs'!E475*'Weighting factors'!$B$2,0), _xlfn.IFNA('Table S3 Occupation CFs'!T475*'Weighting factors'!$B$3, 0), _xlfn.IFNA('Table S3 Occupation CFs'!AI475*'Weighting factors'!$B$5, 0), _xlfn.IFNA('Table S3 Occupation CFs'!AX475*'Weighting factors'!$B$4,0), _xlfn.IFNA('Table S3 Occupation CFs'!BM475*'Weighting factors'!$B$6, 0)))</f>
        <v>1.9917659385397989E-16</v>
      </c>
      <c r="C473" s="51">
        <f>IF(0.5*SUM(_xlfn.IFNA('Table S3 Occupation CFs'!D475*'Weighting factors'!$B$2,0), _xlfn.IFNA('Table S3 Occupation CFs'!S475*'Weighting factors'!$B$3, 0), _xlfn.IFNA('Table S3 Occupation CFs'!AH475*'Weighting factors'!$B$5, 0), _xlfn.IFNA('Table S3 Occupation CFs'!AW475*'Weighting factors'!$B$4,0), _xlfn.IFNA('Table S3 Occupation CFs'!BL475*'Weighting factors'!$B$6, 0)) = 0, NA(), 0.5*SUM(_xlfn.IFNA('Table S3 Occupation CFs'!D475*'Weighting factors'!$B$2,0), _xlfn.IFNA('Table S3 Occupation CFs'!S475*'Weighting factors'!$B$3, 0), _xlfn.IFNA('Table S3 Occupation CFs'!AH475*'Weighting factors'!$B$5, 0), _xlfn.IFNA('Table S3 Occupation CFs'!AW475*'Weighting factors'!$B$4,0), _xlfn.IFNA('Table S3 Occupation CFs'!BL475*'Weighting factors'!$B$6, 0)))</f>
        <v>1.2894230392106447E-15</v>
      </c>
      <c r="D473" s="51">
        <f>IF(0.5*SUM(_xlfn.IFNA('Table S3 Occupation CFs'!C475*'Weighting factors'!$B$2,0), _xlfn.IFNA('Table S3 Occupation CFs'!R475*'Weighting factors'!$B$3, 0), _xlfn.IFNA('Table S3 Occupation CFs'!AG475*'Weighting factors'!$B$5, 0), _xlfn.IFNA('Table S3 Occupation CFs'!AV475*'Weighting factors'!$B$4,0), _xlfn.IFNA('Table S3 Occupation CFs'!BK475*'Weighting factors'!$B$6, 0)) = 0, NA(), 0.5*SUM(_xlfn.IFNA('Table S3 Occupation CFs'!C475*'Weighting factors'!$B$2,0), _xlfn.IFNA('Table S3 Occupation CFs'!R475*'Weighting factors'!$B$3, 0), _xlfn.IFNA('Table S3 Occupation CFs'!AG475*'Weighting factors'!$B$5, 0), _xlfn.IFNA('Table S3 Occupation CFs'!AV475*'Weighting factors'!$B$4,0), _xlfn.IFNA('Table S3 Occupation CFs'!BK475*'Weighting factors'!$B$6, 0)))</f>
        <v>1.342545483276325E-15</v>
      </c>
      <c r="E473" s="51">
        <f>IF(0.5*SUM(_xlfn.IFNA('Table S3 Occupation CFs'!F475*'Weighting factors'!$B$2,0), _xlfn.IFNA('Table S3 Occupation CFs'!U475*'Weighting factors'!$B$3, 0), _xlfn.IFNA('Table S3 Occupation CFs'!AJ475*'Weighting factors'!$B$5, 0), _xlfn.IFNA('Table S3 Occupation CFs'!AY475*'Weighting factors'!$B$4,0), _xlfn.IFNA('Table S3 Occupation CFs'!BN475*'Weighting factors'!$B$6, 0)) = 0, NA(), 0.5*SUM(_xlfn.IFNA('Table S3 Occupation CFs'!F475*'Weighting factors'!$B$2,0), _xlfn.IFNA('Table S3 Occupation CFs'!U475*'Weighting factors'!$B$3, 0), _xlfn.IFNA('Table S3 Occupation CFs'!AJ475*'Weighting factors'!$B$5, 0), _xlfn.IFNA('Table S3 Occupation CFs'!AY475*'Weighting factors'!$B$4,0), _xlfn.IFNA('Table S3 Occupation CFs'!BN475*'Weighting factors'!$B$6, 0)))</f>
        <v>1.4142577098863918E-15</v>
      </c>
      <c r="F473" s="51">
        <f>IF(0.5*SUM(_xlfn.IFNA('Table S3 Occupation CFs'!G475*'Weighting factors'!$B$2,0), _xlfn.IFNA('Table S3 Occupation CFs'!V475*'Weighting factors'!$B$3, 0), _xlfn.IFNA('Table S3 Occupation CFs'!AK475*'Weighting factors'!$B$5, 0), _xlfn.IFNA('Table S3 Occupation CFs'!AZ475*'Weighting factors'!$B$4,0), _xlfn.IFNA('Table S3 Occupation CFs'!BO475*'Weighting factors'!$B$6, 0)) = 0, NA(), 0.5*SUM(_xlfn.IFNA('Table S3 Occupation CFs'!G475*'Weighting factors'!$B$2,0), _xlfn.IFNA('Table S3 Occupation CFs'!V475*'Weighting factors'!$B$3, 0), _xlfn.IFNA('Table S3 Occupation CFs'!AK475*'Weighting factors'!$B$5, 0), _xlfn.IFNA('Table S3 Occupation CFs'!AZ475*'Weighting factors'!$B$4,0), _xlfn.IFNA('Table S3 Occupation CFs'!BO475*'Weighting factors'!$B$6, 0)))</f>
        <v>1.4464157529536062E-15</v>
      </c>
      <c r="G473" s="51">
        <f>IF(0.5*SUM(_xlfn.IFNA('Table S3 Occupation CFs'!H475*'Weighting factors'!$B$2,0), _xlfn.IFNA('Table S3 Occupation CFs'!W475*'Weighting factors'!$B$3, 0), _xlfn.IFNA('Table S3 Occupation CFs'!AL475*'Weighting factors'!$B$5, 0), _xlfn.IFNA('Table S3 Occupation CFs'!BA475*'Weighting factors'!$B$4,0), _xlfn.IFNA('Table S3 Occupation CFs'!BP475*'Weighting factors'!$B$6, 0)) = 0, NA(), 0.5*SUM(_xlfn.IFNA('Table S3 Occupation CFs'!H475*'Weighting factors'!$B$2,0), _xlfn.IFNA('Table S3 Occupation CFs'!W475*'Weighting factors'!$B$3, 0), _xlfn.IFNA('Table S3 Occupation CFs'!AL475*'Weighting factors'!$B$5, 0), _xlfn.IFNA('Table S3 Occupation CFs'!BA475*'Weighting factors'!$B$4,0), _xlfn.IFNA('Table S3 Occupation CFs'!BP475*'Weighting factors'!$B$6, 0)))</f>
        <v>1.490734148550085E-15</v>
      </c>
      <c r="H473" s="51">
        <f>IF(0.5*SUM(_xlfn.IFNA('Table S3 Occupation CFs'!I475*'Weighting factors'!$B$2,0), _xlfn.IFNA('Table S3 Occupation CFs'!X475*'Weighting factors'!$B$3, 0), _xlfn.IFNA('Table S3 Occupation CFs'!AM475*'Weighting factors'!$B$5, 0), _xlfn.IFNA('Table S3 Occupation CFs'!BB475*'Weighting factors'!$B$4,0), _xlfn.IFNA('Table S3 Occupation CFs'!BQ475*'Weighting factors'!$B$6, 0)) = 0, NA(), 0.5*SUM(_xlfn.IFNA('Table S3 Occupation CFs'!I475*'Weighting factors'!$B$2,0), _xlfn.IFNA('Table S3 Occupation CFs'!X475*'Weighting factors'!$B$3, 0), _xlfn.IFNA('Table S3 Occupation CFs'!AM475*'Weighting factors'!$B$5, 0), _xlfn.IFNA('Table S3 Occupation CFs'!BB475*'Weighting factors'!$B$4,0), _xlfn.IFNA('Table S3 Occupation CFs'!BQ475*'Weighting factors'!$B$6, 0)))</f>
        <v>1.4088486420567265E-15</v>
      </c>
      <c r="I473" s="51">
        <f>IF(0.5*SUM(_xlfn.IFNA('Table S3 Occupation CFs'!J475*'Weighting factors'!$B$2,0), _xlfn.IFNA('Table S3 Occupation CFs'!Y475*'Weighting factors'!$B$3, 0), _xlfn.IFNA('Table S3 Occupation CFs'!AN475*'Weighting factors'!$B$5, 0), _xlfn.IFNA('Table S3 Occupation CFs'!BC475*'Weighting factors'!$B$4,0), _xlfn.IFNA('Table S3 Occupation CFs'!BR475*'Weighting factors'!$B$6, 0)) = 0, NA(), 0.5*SUM(_xlfn.IFNA('Table S3 Occupation CFs'!J475*'Weighting factors'!$B$2,0), _xlfn.IFNA('Table S3 Occupation CFs'!Y475*'Weighting factors'!$B$3, 0), _xlfn.IFNA('Table S3 Occupation CFs'!AN475*'Weighting factors'!$B$5, 0), _xlfn.IFNA('Table S3 Occupation CFs'!BC475*'Weighting factors'!$B$4,0), _xlfn.IFNA('Table S3 Occupation CFs'!BR475*'Weighting factors'!$B$6, 0)))</f>
        <v>1.4423492539552829E-15</v>
      </c>
      <c r="J473" s="51">
        <f>IF(0.5*SUM(_xlfn.IFNA('Table S3 Occupation CFs'!K475*'Weighting factors'!$B$2,0), _xlfn.IFNA('Table S3 Occupation CFs'!Z475*'Weighting factors'!$B$3, 0), _xlfn.IFNA('Table S3 Occupation CFs'!AO475*'Weighting factors'!$B$5, 0), _xlfn.IFNA('Table S3 Occupation CFs'!BD475*'Weighting factors'!$B$4,0), _xlfn.IFNA('Table S3 Occupation CFs'!BS475*'Weighting factors'!$B$6, 0)) = 0, NA(), 0.5*SUM(_xlfn.IFNA('Table S3 Occupation CFs'!K475*'Weighting factors'!$B$2,0), _xlfn.IFNA('Table S3 Occupation CFs'!Z475*'Weighting factors'!$B$3, 0), _xlfn.IFNA('Table S3 Occupation CFs'!AO475*'Weighting factors'!$B$5, 0), _xlfn.IFNA('Table S3 Occupation CFs'!BD475*'Weighting factors'!$B$4,0), _xlfn.IFNA('Table S3 Occupation CFs'!BS475*'Weighting factors'!$B$6, 0)))</f>
        <v>1.4725276462638458E-15</v>
      </c>
      <c r="K473" s="51">
        <f>IF(0.5*SUM(_xlfn.IFNA('Table S3 Occupation CFs'!L475*'Weighting factors'!$B$2,0), _xlfn.IFNA('Table S3 Occupation CFs'!AA475*'Weighting factors'!$B$3, 0), _xlfn.IFNA('Table S3 Occupation CFs'!AP475*'Weighting factors'!$B$5, 0), _xlfn.IFNA('Table S3 Occupation CFs'!BE475*'Weighting factors'!$B$4,0), _xlfn.IFNA('Table S3 Occupation CFs'!BT475*'Weighting factors'!$B$6, 0)) = 0, NA(), 0.5*SUM(_xlfn.IFNA('Table S3 Occupation CFs'!L475*'Weighting factors'!$B$2,0), _xlfn.IFNA('Table S3 Occupation CFs'!AA475*'Weighting factors'!$B$3, 0), _xlfn.IFNA('Table S3 Occupation CFs'!AP475*'Weighting factors'!$B$5, 0), _xlfn.IFNA('Table S3 Occupation CFs'!BE475*'Weighting factors'!$B$4,0), _xlfn.IFNA('Table S3 Occupation CFs'!BT475*'Weighting factors'!$B$6, 0)))</f>
        <v>1.4185815362583684E-15</v>
      </c>
      <c r="L473" s="51">
        <f>IF(0.5*SUM(_xlfn.IFNA('Table S3 Occupation CFs'!M475*'Weighting factors'!$B$2,0), _xlfn.IFNA('Table S3 Occupation CFs'!AB475*'Weighting factors'!$B$3, 0), _xlfn.IFNA('Table S3 Occupation CFs'!AQ475*'Weighting factors'!$B$5, 0), _xlfn.IFNA('Table S3 Occupation CFs'!BF475*'Weighting factors'!$B$4,0), _xlfn.IFNA('Table S3 Occupation CFs'!BU475*'Weighting factors'!$B$6, 0)) = 0, NA(), 0.5*SUM(_xlfn.IFNA('Table S3 Occupation CFs'!M475*'Weighting factors'!$B$2,0), _xlfn.IFNA('Table S3 Occupation CFs'!AB475*'Weighting factors'!$B$3, 0), _xlfn.IFNA('Table S3 Occupation CFs'!AQ475*'Weighting factors'!$B$5, 0), _xlfn.IFNA('Table S3 Occupation CFs'!BF475*'Weighting factors'!$B$4,0), _xlfn.IFNA('Table S3 Occupation CFs'!BU475*'Weighting factors'!$B$6, 0)))</f>
        <v>1.4597275429655934E-15</v>
      </c>
      <c r="M473" s="51">
        <f>IF(0.5*SUM(_xlfn.IFNA('Table S3 Occupation CFs'!N475*'Weighting factors'!$B$2,0), _xlfn.IFNA('Table S3 Occupation CFs'!AC475*'Weighting factors'!$B$3, 0), _xlfn.IFNA('Table S3 Occupation CFs'!AR475*'Weighting factors'!$B$5, 0), _xlfn.IFNA('Table S3 Occupation CFs'!BG475*'Weighting factors'!$B$4,0), _xlfn.IFNA('Table S3 Occupation CFs'!BV475*'Weighting factors'!$B$6, 0)) = 0, NA(), 0.5*SUM(_xlfn.IFNA('Table S3 Occupation CFs'!N475*'Weighting factors'!$B$2,0), _xlfn.IFNA('Table S3 Occupation CFs'!AC475*'Weighting factors'!$B$3, 0), _xlfn.IFNA('Table S3 Occupation CFs'!AR475*'Weighting factors'!$B$5, 0), _xlfn.IFNA('Table S3 Occupation CFs'!BG475*'Weighting factors'!$B$4,0), _xlfn.IFNA('Table S3 Occupation CFs'!BV475*'Weighting factors'!$B$6, 0)))</f>
        <v>1.4668997247736719E-15</v>
      </c>
      <c r="N473" s="51">
        <f>IF(0.5*SUM(_xlfn.IFNA('Table S3 Occupation CFs'!O475*'Weighting factors'!$B$2,0), _xlfn.IFNA('Table S3 Occupation CFs'!AD475*'Weighting factors'!$B$3, 0), _xlfn.IFNA('Table S3 Occupation CFs'!AS475*'Weighting factors'!$B$5, 0), _xlfn.IFNA('Table S3 Occupation CFs'!BH475*'Weighting factors'!$B$4,0), _xlfn.IFNA('Table S3 Occupation CFs'!BW475*'Weighting factors'!$B$6, 0)) = 0, NA(), 0.5*SUM(_xlfn.IFNA('Table S3 Occupation CFs'!O475*'Weighting factors'!$B$2,0), _xlfn.IFNA('Table S3 Occupation CFs'!AD475*'Weighting factors'!$B$3, 0), _xlfn.IFNA('Table S3 Occupation CFs'!AS475*'Weighting factors'!$B$5, 0), _xlfn.IFNA('Table S3 Occupation CFs'!BH475*'Weighting factors'!$B$4,0), _xlfn.IFNA('Table S3 Occupation CFs'!BW475*'Weighting factors'!$B$6, 0)))</f>
        <v>1.2822141339102482E-15</v>
      </c>
      <c r="O473" s="51">
        <f>IF(0.5*SUM(_xlfn.IFNA('Table S3 Occupation CFs'!P475*'Weighting factors'!$B$2,0), _xlfn.IFNA('Table S3 Occupation CFs'!AE475*'Weighting factors'!$B$3, 0), _xlfn.IFNA('Table S3 Occupation CFs'!AT475*'Weighting factors'!$B$5, 0), _xlfn.IFNA('Table S3 Occupation CFs'!BI475*'Weighting factors'!$B$4,0), _xlfn.IFNA('Table S3 Occupation CFs'!BX475*'Weighting factors'!$B$6, 0)) = 0, NA(), 0.5*SUM(_xlfn.IFNA('Table S3 Occupation CFs'!P475*'Weighting factors'!$B$2,0), _xlfn.IFNA('Table S3 Occupation CFs'!AE475*'Weighting factors'!$B$3, 0), _xlfn.IFNA('Table S3 Occupation CFs'!AT475*'Weighting factors'!$B$5, 0), _xlfn.IFNA('Table S3 Occupation CFs'!BI475*'Weighting factors'!$B$4,0), _xlfn.IFNA('Table S3 Occupation CFs'!BX475*'Weighting factors'!$B$6, 0)))</f>
        <v>1.4485196997082165E-15</v>
      </c>
      <c r="P473" s="51">
        <f>IF(0.5*SUM(_xlfn.IFNA('Table S3 Occupation CFs'!Q475*'Weighting factors'!$B$2,0), _xlfn.IFNA('Table S3 Occupation CFs'!AF475*'Weighting factors'!$B$3, 0), _xlfn.IFNA('Table S3 Occupation CFs'!AU475*'Weighting factors'!$B$5, 0), _xlfn.IFNA('Table S3 Occupation CFs'!BJ475*'Weighting factors'!$B$4,0), _xlfn.IFNA('Table S3 Occupation CFs'!BY475*'Weighting factors'!$B$6, 0)) = 0, NA(), 0.5*SUM(_xlfn.IFNA('Table S3 Occupation CFs'!Q475*'Weighting factors'!$B$2,0), _xlfn.IFNA('Table S3 Occupation CFs'!AF475*'Weighting factors'!$B$3, 0), _xlfn.IFNA('Table S3 Occupation CFs'!AU475*'Weighting factors'!$B$5, 0), _xlfn.IFNA('Table S3 Occupation CFs'!BJ475*'Weighting factors'!$B$4,0), _xlfn.IFNA('Table S3 Occupation CFs'!BY475*'Weighting factors'!$B$6, 0)))</f>
        <v>1.506727711220195E-15</v>
      </c>
    </row>
    <row r="474" spans="1:16" x14ac:dyDescent="0.45">
      <c r="A474" s="3" t="s">
        <v>485</v>
      </c>
      <c r="B474" s="51">
        <f>IF(0.5*SUM(_xlfn.IFNA('Table S3 Occupation CFs'!E476*'Weighting factors'!$B$2,0), _xlfn.IFNA('Table S3 Occupation CFs'!T476*'Weighting factors'!$B$3, 0), _xlfn.IFNA('Table S3 Occupation CFs'!AI476*'Weighting factors'!$B$5, 0), _xlfn.IFNA('Table S3 Occupation CFs'!AX476*'Weighting factors'!$B$4,0), _xlfn.IFNA('Table S3 Occupation CFs'!BM476*'Weighting factors'!$B$6, 0)) = 0, NA(), 0.5*SUM(_xlfn.IFNA('Table S3 Occupation CFs'!E476*'Weighting factors'!$B$2,0), _xlfn.IFNA('Table S3 Occupation CFs'!T476*'Weighting factors'!$B$3, 0), _xlfn.IFNA('Table S3 Occupation CFs'!AI476*'Weighting factors'!$B$5, 0), _xlfn.IFNA('Table S3 Occupation CFs'!AX476*'Weighting factors'!$B$4,0), _xlfn.IFNA('Table S3 Occupation CFs'!BM476*'Weighting factors'!$B$6, 0)))</f>
        <v>1.6862902978015784E-16</v>
      </c>
      <c r="C474" s="51">
        <f>IF(0.5*SUM(_xlfn.IFNA('Table S3 Occupation CFs'!D476*'Weighting factors'!$B$2,0), _xlfn.IFNA('Table S3 Occupation CFs'!S476*'Weighting factors'!$B$3, 0), _xlfn.IFNA('Table S3 Occupation CFs'!AH476*'Weighting factors'!$B$5, 0), _xlfn.IFNA('Table S3 Occupation CFs'!AW476*'Weighting factors'!$B$4,0), _xlfn.IFNA('Table S3 Occupation CFs'!BL476*'Weighting factors'!$B$6, 0)) = 0, NA(), 0.5*SUM(_xlfn.IFNA('Table S3 Occupation CFs'!D476*'Weighting factors'!$B$2,0), _xlfn.IFNA('Table S3 Occupation CFs'!S476*'Weighting factors'!$B$3, 0), _xlfn.IFNA('Table S3 Occupation CFs'!AH476*'Weighting factors'!$B$5, 0), _xlfn.IFNA('Table S3 Occupation CFs'!AW476*'Weighting factors'!$B$4,0), _xlfn.IFNA('Table S3 Occupation CFs'!BL476*'Weighting factors'!$B$6, 0)))</f>
        <v>1.2324484492101126E-15</v>
      </c>
      <c r="D474" s="51">
        <f>IF(0.5*SUM(_xlfn.IFNA('Table S3 Occupation CFs'!C476*'Weighting factors'!$B$2,0), _xlfn.IFNA('Table S3 Occupation CFs'!R476*'Weighting factors'!$B$3, 0), _xlfn.IFNA('Table S3 Occupation CFs'!AG476*'Weighting factors'!$B$5, 0), _xlfn.IFNA('Table S3 Occupation CFs'!AV476*'Weighting factors'!$B$4,0), _xlfn.IFNA('Table S3 Occupation CFs'!BK476*'Weighting factors'!$B$6, 0)) = 0, NA(), 0.5*SUM(_xlfn.IFNA('Table S3 Occupation CFs'!C476*'Weighting factors'!$B$2,0), _xlfn.IFNA('Table S3 Occupation CFs'!R476*'Weighting factors'!$B$3, 0), _xlfn.IFNA('Table S3 Occupation CFs'!AG476*'Weighting factors'!$B$5, 0), _xlfn.IFNA('Table S3 Occupation CFs'!AV476*'Weighting factors'!$B$4,0), _xlfn.IFNA('Table S3 Occupation CFs'!BK476*'Weighting factors'!$B$6, 0)))</f>
        <v>1.2836479142867797E-15</v>
      </c>
      <c r="E474" s="51">
        <f>IF(0.5*SUM(_xlfn.IFNA('Table S3 Occupation CFs'!F476*'Weighting factors'!$B$2,0), _xlfn.IFNA('Table S3 Occupation CFs'!U476*'Weighting factors'!$B$3, 0), _xlfn.IFNA('Table S3 Occupation CFs'!AJ476*'Weighting factors'!$B$5, 0), _xlfn.IFNA('Table S3 Occupation CFs'!AY476*'Weighting factors'!$B$4,0), _xlfn.IFNA('Table S3 Occupation CFs'!BN476*'Weighting factors'!$B$6, 0)) = 0, NA(), 0.5*SUM(_xlfn.IFNA('Table S3 Occupation CFs'!F476*'Weighting factors'!$B$2,0), _xlfn.IFNA('Table S3 Occupation CFs'!U476*'Weighting factors'!$B$3, 0), _xlfn.IFNA('Table S3 Occupation CFs'!AJ476*'Weighting factors'!$B$5, 0), _xlfn.IFNA('Table S3 Occupation CFs'!AY476*'Weighting factors'!$B$4,0), _xlfn.IFNA('Table S3 Occupation CFs'!BN476*'Weighting factors'!$B$6, 0)))</f>
        <v>1.3551257152740794E-15</v>
      </c>
      <c r="F474" s="51">
        <f>IF(0.5*SUM(_xlfn.IFNA('Table S3 Occupation CFs'!G476*'Weighting factors'!$B$2,0), _xlfn.IFNA('Table S3 Occupation CFs'!V476*'Weighting factors'!$B$3, 0), _xlfn.IFNA('Table S3 Occupation CFs'!AK476*'Weighting factors'!$B$5, 0), _xlfn.IFNA('Table S3 Occupation CFs'!AZ476*'Weighting factors'!$B$4,0), _xlfn.IFNA('Table S3 Occupation CFs'!BO476*'Weighting factors'!$B$6, 0)) = 0, NA(), 0.5*SUM(_xlfn.IFNA('Table S3 Occupation CFs'!G476*'Weighting factors'!$B$2,0), _xlfn.IFNA('Table S3 Occupation CFs'!V476*'Weighting factors'!$B$3, 0), _xlfn.IFNA('Table S3 Occupation CFs'!AK476*'Weighting factors'!$B$5, 0), _xlfn.IFNA('Table S3 Occupation CFs'!AZ476*'Weighting factors'!$B$4,0), _xlfn.IFNA('Table S3 Occupation CFs'!BO476*'Weighting factors'!$B$6, 0)))</f>
        <v>1.3865487366365224E-15</v>
      </c>
      <c r="G474" s="51">
        <f>IF(0.5*SUM(_xlfn.IFNA('Table S3 Occupation CFs'!H476*'Weighting factors'!$B$2,0), _xlfn.IFNA('Table S3 Occupation CFs'!W476*'Weighting factors'!$B$3, 0), _xlfn.IFNA('Table S3 Occupation CFs'!AL476*'Weighting factors'!$B$5, 0), _xlfn.IFNA('Table S3 Occupation CFs'!BA476*'Weighting factors'!$B$4,0), _xlfn.IFNA('Table S3 Occupation CFs'!BP476*'Weighting factors'!$B$6, 0)) = 0, NA(), 0.5*SUM(_xlfn.IFNA('Table S3 Occupation CFs'!H476*'Weighting factors'!$B$2,0), _xlfn.IFNA('Table S3 Occupation CFs'!W476*'Weighting factors'!$B$3, 0), _xlfn.IFNA('Table S3 Occupation CFs'!AL476*'Weighting factors'!$B$5, 0), _xlfn.IFNA('Table S3 Occupation CFs'!BA476*'Weighting factors'!$B$4,0), _xlfn.IFNA('Table S3 Occupation CFs'!BP476*'Weighting factors'!$B$6, 0)))</f>
        <v>1.4298541669037229E-15</v>
      </c>
      <c r="H474" s="51">
        <f>IF(0.5*SUM(_xlfn.IFNA('Table S3 Occupation CFs'!I476*'Weighting factors'!$B$2,0), _xlfn.IFNA('Table S3 Occupation CFs'!X476*'Weighting factors'!$B$3, 0), _xlfn.IFNA('Table S3 Occupation CFs'!AM476*'Weighting factors'!$B$5, 0), _xlfn.IFNA('Table S3 Occupation CFs'!BB476*'Weighting factors'!$B$4,0), _xlfn.IFNA('Table S3 Occupation CFs'!BQ476*'Weighting factors'!$B$6, 0)) = 0, NA(), 0.5*SUM(_xlfn.IFNA('Table S3 Occupation CFs'!I476*'Weighting factors'!$B$2,0), _xlfn.IFNA('Table S3 Occupation CFs'!X476*'Weighting factors'!$B$3, 0), _xlfn.IFNA('Table S3 Occupation CFs'!AM476*'Weighting factors'!$B$5, 0), _xlfn.IFNA('Table S3 Occupation CFs'!BB476*'Weighting factors'!$B$4,0), _xlfn.IFNA('Table S3 Occupation CFs'!BQ476*'Weighting factors'!$B$6, 0)))</f>
        <v>1.3515140945187562E-15</v>
      </c>
      <c r="I474" s="51">
        <f>IF(0.5*SUM(_xlfn.IFNA('Table S3 Occupation CFs'!J476*'Weighting factors'!$B$2,0), _xlfn.IFNA('Table S3 Occupation CFs'!Y476*'Weighting factors'!$B$3, 0), _xlfn.IFNA('Table S3 Occupation CFs'!AN476*'Weighting factors'!$B$5, 0), _xlfn.IFNA('Table S3 Occupation CFs'!BC476*'Weighting factors'!$B$4,0), _xlfn.IFNA('Table S3 Occupation CFs'!BR476*'Weighting factors'!$B$6, 0)) = 0, NA(), 0.5*SUM(_xlfn.IFNA('Table S3 Occupation CFs'!J476*'Weighting factors'!$B$2,0), _xlfn.IFNA('Table S3 Occupation CFs'!Y476*'Weighting factors'!$B$3, 0), _xlfn.IFNA('Table S3 Occupation CFs'!AN476*'Weighting factors'!$B$5, 0), _xlfn.IFNA('Table S3 Occupation CFs'!BC476*'Weighting factors'!$B$4,0), _xlfn.IFNA('Table S3 Occupation CFs'!BR476*'Weighting factors'!$B$6, 0)))</f>
        <v>1.3839277274802083E-15</v>
      </c>
      <c r="J474" s="51">
        <f>IF(0.5*SUM(_xlfn.IFNA('Table S3 Occupation CFs'!K476*'Weighting factors'!$B$2,0), _xlfn.IFNA('Table S3 Occupation CFs'!Z476*'Weighting factors'!$B$3, 0), _xlfn.IFNA('Table S3 Occupation CFs'!AO476*'Weighting factors'!$B$5, 0), _xlfn.IFNA('Table S3 Occupation CFs'!BD476*'Weighting factors'!$B$4,0), _xlfn.IFNA('Table S3 Occupation CFs'!BS476*'Weighting factors'!$B$6, 0)) = 0, NA(), 0.5*SUM(_xlfn.IFNA('Table S3 Occupation CFs'!K476*'Weighting factors'!$B$2,0), _xlfn.IFNA('Table S3 Occupation CFs'!Z476*'Weighting factors'!$B$3, 0), _xlfn.IFNA('Table S3 Occupation CFs'!AO476*'Weighting factors'!$B$5, 0), _xlfn.IFNA('Table S3 Occupation CFs'!BD476*'Weighting factors'!$B$4,0), _xlfn.IFNA('Table S3 Occupation CFs'!BS476*'Weighting factors'!$B$6, 0)))</f>
        <v>1.4131270132132041E-15</v>
      </c>
      <c r="K474" s="51">
        <f>IF(0.5*SUM(_xlfn.IFNA('Table S3 Occupation CFs'!L476*'Weighting factors'!$B$2,0), _xlfn.IFNA('Table S3 Occupation CFs'!AA476*'Weighting factors'!$B$3, 0), _xlfn.IFNA('Table S3 Occupation CFs'!AP476*'Weighting factors'!$B$5, 0), _xlfn.IFNA('Table S3 Occupation CFs'!BE476*'Weighting factors'!$B$4,0), _xlfn.IFNA('Table S3 Occupation CFs'!BT476*'Weighting factors'!$B$6, 0)) = 0, NA(), 0.5*SUM(_xlfn.IFNA('Table S3 Occupation CFs'!L476*'Weighting factors'!$B$2,0), _xlfn.IFNA('Table S3 Occupation CFs'!AA476*'Weighting factors'!$B$3, 0), _xlfn.IFNA('Table S3 Occupation CFs'!AP476*'Weighting factors'!$B$5, 0), _xlfn.IFNA('Table S3 Occupation CFs'!BE476*'Weighting factors'!$B$4,0), _xlfn.IFNA('Table S3 Occupation CFs'!BT476*'Weighting factors'!$B$6, 0)))</f>
        <v>1.3582313205140535E-15</v>
      </c>
      <c r="L474" s="51">
        <f>IF(0.5*SUM(_xlfn.IFNA('Table S3 Occupation CFs'!M476*'Weighting factors'!$B$2,0), _xlfn.IFNA('Table S3 Occupation CFs'!AB476*'Weighting factors'!$B$3, 0), _xlfn.IFNA('Table S3 Occupation CFs'!AQ476*'Weighting factors'!$B$5, 0), _xlfn.IFNA('Table S3 Occupation CFs'!BF476*'Weighting factors'!$B$4,0), _xlfn.IFNA('Table S3 Occupation CFs'!BU476*'Weighting factors'!$B$6, 0)) = 0, NA(), 0.5*SUM(_xlfn.IFNA('Table S3 Occupation CFs'!M476*'Weighting factors'!$B$2,0), _xlfn.IFNA('Table S3 Occupation CFs'!AB476*'Weighting factors'!$B$3, 0), _xlfn.IFNA('Table S3 Occupation CFs'!AQ476*'Weighting factors'!$B$5, 0), _xlfn.IFNA('Table S3 Occupation CFs'!BF476*'Weighting factors'!$B$4,0), _xlfn.IFNA('Table S3 Occupation CFs'!BU476*'Weighting factors'!$B$6, 0)))</f>
        <v>1.3987214738932632E-15</v>
      </c>
      <c r="M474" s="51">
        <f>IF(0.5*SUM(_xlfn.IFNA('Table S3 Occupation CFs'!N476*'Weighting factors'!$B$2,0), _xlfn.IFNA('Table S3 Occupation CFs'!AC476*'Weighting factors'!$B$3, 0), _xlfn.IFNA('Table S3 Occupation CFs'!AR476*'Weighting factors'!$B$5, 0), _xlfn.IFNA('Table S3 Occupation CFs'!BG476*'Weighting factors'!$B$4,0), _xlfn.IFNA('Table S3 Occupation CFs'!BV476*'Weighting factors'!$B$6, 0)) = 0, NA(), 0.5*SUM(_xlfn.IFNA('Table S3 Occupation CFs'!N476*'Weighting factors'!$B$2,0), _xlfn.IFNA('Table S3 Occupation CFs'!AC476*'Weighting factors'!$B$3, 0), _xlfn.IFNA('Table S3 Occupation CFs'!AR476*'Weighting factors'!$B$5, 0), _xlfn.IFNA('Table S3 Occupation CFs'!BG476*'Weighting factors'!$B$4,0), _xlfn.IFNA('Table S3 Occupation CFs'!BV476*'Weighting factors'!$B$6, 0)))</f>
        <v>1.405777837226153E-15</v>
      </c>
      <c r="N474" s="51">
        <f>IF(0.5*SUM(_xlfn.IFNA('Table S3 Occupation CFs'!O476*'Weighting factors'!$B$2,0), _xlfn.IFNA('Table S3 Occupation CFs'!AD476*'Weighting factors'!$B$3, 0), _xlfn.IFNA('Table S3 Occupation CFs'!AS476*'Weighting factors'!$B$5, 0), _xlfn.IFNA('Table S3 Occupation CFs'!BH476*'Weighting factors'!$B$4,0), _xlfn.IFNA('Table S3 Occupation CFs'!BW476*'Weighting factors'!$B$6, 0)) = 0, NA(), 0.5*SUM(_xlfn.IFNA('Table S3 Occupation CFs'!O476*'Weighting factors'!$B$2,0), _xlfn.IFNA('Table S3 Occupation CFs'!AD476*'Weighting factors'!$B$3, 0), _xlfn.IFNA('Table S3 Occupation CFs'!AS476*'Weighting factors'!$B$5, 0), _xlfn.IFNA('Table S3 Occupation CFs'!BH476*'Weighting factors'!$B$4,0), _xlfn.IFNA('Table S3 Occupation CFs'!BW476*'Weighting factors'!$B$6, 0)))</f>
        <v>1.2251612868179173E-15</v>
      </c>
      <c r="O474" s="51">
        <f>IF(0.5*SUM(_xlfn.IFNA('Table S3 Occupation CFs'!P476*'Weighting factors'!$B$2,0), _xlfn.IFNA('Table S3 Occupation CFs'!AE476*'Weighting factors'!$B$3, 0), _xlfn.IFNA('Table S3 Occupation CFs'!AT476*'Weighting factors'!$B$5, 0), _xlfn.IFNA('Table S3 Occupation CFs'!BI476*'Weighting factors'!$B$4,0), _xlfn.IFNA('Table S3 Occupation CFs'!BX476*'Weighting factors'!$B$6, 0)) = 0, NA(), 0.5*SUM(_xlfn.IFNA('Table S3 Occupation CFs'!P476*'Weighting factors'!$B$2,0), _xlfn.IFNA('Table S3 Occupation CFs'!AE476*'Weighting factors'!$B$3, 0), _xlfn.IFNA('Table S3 Occupation CFs'!AT476*'Weighting factors'!$B$5, 0), _xlfn.IFNA('Table S3 Occupation CFs'!BI476*'Weighting factors'!$B$4,0), _xlfn.IFNA('Table S3 Occupation CFs'!BX476*'Weighting factors'!$B$6, 0)))</f>
        <v>1.3881864132294262E-15</v>
      </c>
      <c r="P474" s="51">
        <f>IF(0.5*SUM(_xlfn.IFNA('Table S3 Occupation CFs'!Q476*'Weighting factors'!$B$2,0), _xlfn.IFNA('Table S3 Occupation CFs'!AF476*'Weighting factors'!$B$3, 0), _xlfn.IFNA('Table S3 Occupation CFs'!AU476*'Weighting factors'!$B$5, 0), _xlfn.IFNA('Table S3 Occupation CFs'!BJ476*'Weighting factors'!$B$4,0), _xlfn.IFNA('Table S3 Occupation CFs'!BY476*'Weighting factors'!$B$6, 0)) = 0, NA(), 0.5*SUM(_xlfn.IFNA('Table S3 Occupation CFs'!Q476*'Weighting factors'!$B$2,0), _xlfn.IFNA('Table S3 Occupation CFs'!AF476*'Weighting factors'!$B$3, 0), _xlfn.IFNA('Table S3 Occupation CFs'!AU476*'Weighting factors'!$B$5, 0), _xlfn.IFNA('Table S3 Occupation CFs'!BJ476*'Weighting factors'!$B$4,0), _xlfn.IFNA('Table S3 Occupation CFs'!BY476*'Weighting factors'!$B$6, 0)))</f>
        <v>1.4452431962696073E-15</v>
      </c>
    </row>
    <row r="475" spans="1:16" x14ac:dyDescent="0.45">
      <c r="A475" s="3" t="s">
        <v>486</v>
      </c>
      <c r="B475" s="51">
        <f>IF(0.5*SUM(_xlfn.IFNA('Table S3 Occupation CFs'!E477*'Weighting factors'!$B$2,0), _xlfn.IFNA('Table S3 Occupation CFs'!T477*'Weighting factors'!$B$3, 0), _xlfn.IFNA('Table S3 Occupation CFs'!AI477*'Weighting factors'!$B$5, 0), _xlfn.IFNA('Table S3 Occupation CFs'!AX477*'Weighting factors'!$B$4,0), _xlfn.IFNA('Table S3 Occupation CFs'!BM477*'Weighting factors'!$B$6, 0)) = 0, NA(), 0.5*SUM(_xlfn.IFNA('Table S3 Occupation CFs'!E477*'Weighting factors'!$B$2,0), _xlfn.IFNA('Table S3 Occupation CFs'!T477*'Weighting factors'!$B$3, 0), _xlfn.IFNA('Table S3 Occupation CFs'!AI477*'Weighting factors'!$B$5, 0), _xlfn.IFNA('Table S3 Occupation CFs'!AX477*'Weighting factors'!$B$4,0), _xlfn.IFNA('Table S3 Occupation CFs'!BM477*'Weighting factors'!$B$6, 0)))</f>
        <v>1.6940829501767259E-16</v>
      </c>
      <c r="C475" s="51">
        <f>IF(0.5*SUM(_xlfn.IFNA('Table S3 Occupation CFs'!D477*'Weighting factors'!$B$2,0), _xlfn.IFNA('Table S3 Occupation CFs'!S477*'Weighting factors'!$B$3, 0), _xlfn.IFNA('Table S3 Occupation CFs'!AH477*'Weighting factors'!$B$5, 0), _xlfn.IFNA('Table S3 Occupation CFs'!AW477*'Weighting factors'!$B$4,0), _xlfn.IFNA('Table S3 Occupation CFs'!BL477*'Weighting factors'!$B$6, 0)) = 0, NA(), 0.5*SUM(_xlfn.IFNA('Table S3 Occupation CFs'!D477*'Weighting factors'!$B$2,0), _xlfn.IFNA('Table S3 Occupation CFs'!S477*'Weighting factors'!$B$3, 0), _xlfn.IFNA('Table S3 Occupation CFs'!AH477*'Weighting factors'!$B$5, 0), _xlfn.IFNA('Table S3 Occupation CFs'!AW477*'Weighting factors'!$B$4,0), _xlfn.IFNA('Table S3 Occupation CFs'!BL477*'Weighting factors'!$B$6, 0)))</f>
        <v>1.2789480351246427E-15</v>
      </c>
      <c r="D475" s="51">
        <f>IF(0.5*SUM(_xlfn.IFNA('Table S3 Occupation CFs'!C477*'Weighting factors'!$B$2,0), _xlfn.IFNA('Table S3 Occupation CFs'!R477*'Weighting factors'!$B$3, 0), _xlfn.IFNA('Table S3 Occupation CFs'!AG477*'Weighting factors'!$B$5, 0), _xlfn.IFNA('Table S3 Occupation CFs'!AV477*'Weighting factors'!$B$4,0), _xlfn.IFNA('Table S3 Occupation CFs'!BK477*'Weighting factors'!$B$6, 0)) = 0, NA(), 0.5*SUM(_xlfn.IFNA('Table S3 Occupation CFs'!C477*'Weighting factors'!$B$2,0), _xlfn.IFNA('Table S3 Occupation CFs'!R477*'Weighting factors'!$B$3, 0), _xlfn.IFNA('Table S3 Occupation CFs'!AG477*'Weighting factors'!$B$5, 0), _xlfn.IFNA('Table S3 Occupation CFs'!AV477*'Weighting factors'!$B$4,0), _xlfn.IFNA('Table S3 Occupation CFs'!BK477*'Weighting factors'!$B$6, 0)))</f>
        <v>1.3238372371921454E-15</v>
      </c>
      <c r="E475" s="51">
        <f>IF(0.5*SUM(_xlfn.IFNA('Table S3 Occupation CFs'!F477*'Weighting factors'!$B$2,0), _xlfn.IFNA('Table S3 Occupation CFs'!U477*'Weighting factors'!$B$3, 0), _xlfn.IFNA('Table S3 Occupation CFs'!AJ477*'Weighting factors'!$B$5, 0), _xlfn.IFNA('Table S3 Occupation CFs'!AY477*'Weighting factors'!$B$4,0), _xlfn.IFNA('Table S3 Occupation CFs'!BN477*'Weighting factors'!$B$6, 0)) = 0, NA(), 0.5*SUM(_xlfn.IFNA('Table S3 Occupation CFs'!F477*'Weighting factors'!$B$2,0), _xlfn.IFNA('Table S3 Occupation CFs'!U477*'Weighting factors'!$B$3, 0), _xlfn.IFNA('Table S3 Occupation CFs'!AJ477*'Weighting factors'!$B$5, 0), _xlfn.IFNA('Table S3 Occupation CFs'!AY477*'Weighting factors'!$B$4,0), _xlfn.IFNA('Table S3 Occupation CFs'!BN477*'Weighting factors'!$B$6, 0)))</f>
        <v>1.4050886965378849E-15</v>
      </c>
      <c r="F475" s="51">
        <f>IF(0.5*SUM(_xlfn.IFNA('Table S3 Occupation CFs'!G477*'Weighting factors'!$B$2,0), _xlfn.IFNA('Table S3 Occupation CFs'!V477*'Weighting factors'!$B$3, 0), _xlfn.IFNA('Table S3 Occupation CFs'!AK477*'Weighting factors'!$B$5, 0), _xlfn.IFNA('Table S3 Occupation CFs'!AZ477*'Weighting factors'!$B$4,0), _xlfn.IFNA('Table S3 Occupation CFs'!BO477*'Weighting factors'!$B$6, 0)) = 0, NA(), 0.5*SUM(_xlfn.IFNA('Table S3 Occupation CFs'!G477*'Weighting factors'!$B$2,0), _xlfn.IFNA('Table S3 Occupation CFs'!V477*'Weighting factors'!$B$3, 0), _xlfn.IFNA('Table S3 Occupation CFs'!AK477*'Weighting factors'!$B$5, 0), _xlfn.IFNA('Table S3 Occupation CFs'!AZ477*'Weighting factors'!$B$4,0), _xlfn.IFNA('Table S3 Occupation CFs'!BO477*'Weighting factors'!$B$6, 0)))</f>
        <v>1.4375674183871856E-15</v>
      </c>
      <c r="G475" s="51">
        <f>IF(0.5*SUM(_xlfn.IFNA('Table S3 Occupation CFs'!H477*'Weighting factors'!$B$2,0), _xlfn.IFNA('Table S3 Occupation CFs'!W477*'Weighting factors'!$B$3, 0), _xlfn.IFNA('Table S3 Occupation CFs'!AL477*'Weighting factors'!$B$5, 0), _xlfn.IFNA('Table S3 Occupation CFs'!BA477*'Weighting factors'!$B$4,0), _xlfn.IFNA('Table S3 Occupation CFs'!BP477*'Weighting factors'!$B$6, 0)) = 0, NA(), 0.5*SUM(_xlfn.IFNA('Table S3 Occupation CFs'!H477*'Weighting factors'!$B$2,0), _xlfn.IFNA('Table S3 Occupation CFs'!W477*'Weighting factors'!$B$3, 0), _xlfn.IFNA('Table S3 Occupation CFs'!AL477*'Weighting factors'!$B$5, 0), _xlfn.IFNA('Table S3 Occupation CFs'!BA477*'Weighting factors'!$B$4,0), _xlfn.IFNA('Table S3 Occupation CFs'!BP477*'Weighting factors'!$B$6, 0)))</f>
        <v>1.4823277553385475E-15</v>
      </c>
      <c r="H475" s="51">
        <f>IF(0.5*SUM(_xlfn.IFNA('Table S3 Occupation CFs'!I477*'Weighting factors'!$B$2,0), _xlfn.IFNA('Table S3 Occupation CFs'!X477*'Weighting factors'!$B$3, 0), _xlfn.IFNA('Table S3 Occupation CFs'!AM477*'Weighting factors'!$B$5, 0), _xlfn.IFNA('Table S3 Occupation CFs'!BB477*'Weighting factors'!$B$4,0), _xlfn.IFNA('Table S3 Occupation CFs'!BQ477*'Weighting factors'!$B$6, 0)) = 0, NA(), 0.5*SUM(_xlfn.IFNA('Table S3 Occupation CFs'!I477*'Weighting factors'!$B$2,0), _xlfn.IFNA('Table S3 Occupation CFs'!X477*'Weighting factors'!$B$3, 0), _xlfn.IFNA('Table S3 Occupation CFs'!AM477*'Weighting factors'!$B$5, 0), _xlfn.IFNA('Table S3 Occupation CFs'!BB477*'Weighting factors'!$B$4,0), _xlfn.IFNA('Table S3 Occupation CFs'!BQ477*'Weighting factors'!$B$6, 0)))</f>
        <v>1.3914908723709714E-15</v>
      </c>
      <c r="I475" s="51">
        <f>IF(0.5*SUM(_xlfn.IFNA('Table S3 Occupation CFs'!J477*'Weighting factors'!$B$2,0), _xlfn.IFNA('Table S3 Occupation CFs'!Y477*'Weighting factors'!$B$3, 0), _xlfn.IFNA('Table S3 Occupation CFs'!AN477*'Weighting factors'!$B$5, 0), _xlfn.IFNA('Table S3 Occupation CFs'!BC477*'Weighting factors'!$B$4,0), _xlfn.IFNA('Table S3 Occupation CFs'!BR477*'Weighting factors'!$B$6, 0)) = 0, NA(), 0.5*SUM(_xlfn.IFNA('Table S3 Occupation CFs'!J477*'Weighting factors'!$B$2,0), _xlfn.IFNA('Table S3 Occupation CFs'!Y477*'Weighting factors'!$B$3, 0), _xlfn.IFNA('Table S3 Occupation CFs'!AN477*'Weighting factors'!$B$5, 0), _xlfn.IFNA('Table S3 Occupation CFs'!BC477*'Weighting factors'!$B$4,0), _xlfn.IFNA('Table S3 Occupation CFs'!BR477*'Weighting factors'!$B$6, 0)))</f>
        <v>1.4268856779856324E-15</v>
      </c>
      <c r="J475" s="51">
        <f>IF(0.5*SUM(_xlfn.IFNA('Table S3 Occupation CFs'!K477*'Weighting factors'!$B$2,0), _xlfn.IFNA('Table S3 Occupation CFs'!Z477*'Weighting factors'!$B$3, 0), _xlfn.IFNA('Table S3 Occupation CFs'!AO477*'Weighting factors'!$B$5, 0), _xlfn.IFNA('Table S3 Occupation CFs'!BD477*'Weighting factors'!$B$4,0), _xlfn.IFNA('Table S3 Occupation CFs'!BS477*'Weighting factors'!$B$6, 0)) = 0, NA(), 0.5*SUM(_xlfn.IFNA('Table S3 Occupation CFs'!K477*'Weighting factors'!$B$2,0), _xlfn.IFNA('Table S3 Occupation CFs'!Z477*'Weighting factors'!$B$3, 0), _xlfn.IFNA('Table S3 Occupation CFs'!AO477*'Weighting factors'!$B$5, 0), _xlfn.IFNA('Table S3 Occupation CFs'!BD477*'Weighting factors'!$B$4,0), _xlfn.IFNA('Table S3 Occupation CFs'!BS477*'Weighting factors'!$B$6, 0)))</f>
        <v>1.4587705989829707E-15</v>
      </c>
      <c r="K475" s="51">
        <f>IF(0.5*SUM(_xlfn.IFNA('Table S3 Occupation CFs'!L477*'Weighting factors'!$B$2,0), _xlfn.IFNA('Table S3 Occupation CFs'!AA477*'Weighting factors'!$B$3, 0), _xlfn.IFNA('Table S3 Occupation CFs'!AP477*'Weighting factors'!$B$5, 0), _xlfn.IFNA('Table S3 Occupation CFs'!BE477*'Weighting factors'!$B$4,0), _xlfn.IFNA('Table S3 Occupation CFs'!BT477*'Weighting factors'!$B$6, 0)) = 0, NA(), 0.5*SUM(_xlfn.IFNA('Table S3 Occupation CFs'!L477*'Weighting factors'!$B$2,0), _xlfn.IFNA('Table S3 Occupation CFs'!AA477*'Weighting factors'!$B$3, 0), _xlfn.IFNA('Table S3 Occupation CFs'!AP477*'Weighting factors'!$B$5, 0), _xlfn.IFNA('Table S3 Occupation CFs'!BE477*'Weighting factors'!$B$4,0), _xlfn.IFNA('Table S3 Occupation CFs'!BT477*'Weighting factors'!$B$6, 0)))</f>
        <v>1.3996614426536388E-15</v>
      </c>
      <c r="L475" s="51">
        <f>IF(0.5*SUM(_xlfn.IFNA('Table S3 Occupation CFs'!M477*'Weighting factors'!$B$2,0), _xlfn.IFNA('Table S3 Occupation CFs'!AB477*'Weighting factors'!$B$3, 0), _xlfn.IFNA('Table S3 Occupation CFs'!AQ477*'Weighting factors'!$B$5, 0), _xlfn.IFNA('Table S3 Occupation CFs'!BF477*'Weighting factors'!$B$4,0), _xlfn.IFNA('Table S3 Occupation CFs'!BU477*'Weighting factors'!$B$6, 0)) = 0, NA(), 0.5*SUM(_xlfn.IFNA('Table S3 Occupation CFs'!M477*'Weighting factors'!$B$2,0), _xlfn.IFNA('Table S3 Occupation CFs'!AB477*'Weighting factors'!$B$3, 0), _xlfn.IFNA('Table S3 Occupation CFs'!AQ477*'Weighting factors'!$B$5, 0), _xlfn.IFNA('Table S3 Occupation CFs'!BF477*'Weighting factors'!$B$4,0), _xlfn.IFNA('Table S3 Occupation CFs'!BU477*'Weighting factors'!$B$6, 0)))</f>
        <v>1.443668256664192E-15</v>
      </c>
      <c r="M475" s="51">
        <f>IF(0.5*SUM(_xlfn.IFNA('Table S3 Occupation CFs'!N477*'Weighting factors'!$B$2,0), _xlfn.IFNA('Table S3 Occupation CFs'!AC477*'Weighting factors'!$B$3, 0), _xlfn.IFNA('Table S3 Occupation CFs'!AR477*'Weighting factors'!$B$5, 0), _xlfn.IFNA('Table S3 Occupation CFs'!BG477*'Weighting factors'!$B$4,0), _xlfn.IFNA('Table S3 Occupation CFs'!BV477*'Weighting factors'!$B$6, 0)) = 0, NA(), 0.5*SUM(_xlfn.IFNA('Table S3 Occupation CFs'!N477*'Weighting factors'!$B$2,0), _xlfn.IFNA('Table S3 Occupation CFs'!AC477*'Weighting factors'!$B$3, 0), _xlfn.IFNA('Table S3 Occupation CFs'!AR477*'Weighting factors'!$B$5, 0), _xlfn.IFNA('Table S3 Occupation CFs'!BG477*'Weighting factors'!$B$4,0), _xlfn.IFNA('Table S3 Occupation CFs'!BV477*'Weighting factors'!$B$6, 0)))</f>
        <v>1.451337226589206E-15</v>
      </c>
      <c r="N475" s="51">
        <f>IF(0.5*SUM(_xlfn.IFNA('Table S3 Occupation CFs'!O477*'Weighting factors'!$B$2,0), _xlfn.IFNA('Table S3 Occupation CFs'!AD477*'Weighting factors'!$B$3, 0), _xlfn.IFNA('Table S3 Occupation CFs'!AS477*'Weighting factors'!$B$5, 0), _xlfn.IFNA('Table S3 Occupation CFs'!BH477*'Weighting factors'!$B$4,0), _xlfn.IFNA('Table S3 Occupation CFs'!BW477*'Weighting factors'!$B$6, 0)) = 0, NA(), 0.5*SUM(_xlfn.IFNA('Table S3 Occupation CFs'!O477*'Weighting factors'!$B$2,0), _xlfn.IFNA('Table S3 Occupation CFs'!AD477*'Weighting factors'!$B$3, 0), _xlfn.IFNA('Table S3 Occupation CFs'!AS477*'Weighting factors'!$B$5, 0), _xlfn.IFNA('Table S3 Occupation CFs'!BH477*'Weighting factors'!$B$4,0), _xlfn.IFNA('Table S3 Occupation CFs'!BW477*'Weighting factors'!$B$6, 0)))</f>
        <v>1.2582982630431992E-15</v>
      </c>
      <c r="O475" s="51">
        <f>IF(0.5*SUM(_xlfn.IFNA('Table S3 Occupation CFs'!P477*'Weighting factors'!$B$2,0), _xlfn.IFNA('Table S3 Occupation CFs'!AE477*'Weighting factors'!$B$3, 0), _xlfn.IFNA('Table S3 Occupation CFs'!AT477*'Weighting factors'!$B$5, 0), _xlfn.IFNA('Table S3 Occupation CFs'!BI477*'Weighting factors'!$B$4,0), _xlfn.IFNA('Table S3 Occupation CFs'!BX477*'Weighting factors'!$B$6, 0)) = 0, NA(), 0.5*SUM(_xlfn.IFNA('Table S3 Occupation CFs'!P477*'Weighting factors'!$B$2,0), _xlfn.IFNA('Table S3 Occupation CFs'!AE477*'Weighting factors'!$B$3, 0), _xlfn.IFNA('Table S3 Occupation CFs'!AT477*'Weighting factors'!$B$5, 0), _xlfn.IFNA('Table S3 Occupation CFs'!BI477*'Weighting factors'!$B$4,0), _xlfn.IFNA('Table S3 Occupation CFs'!BX477*'Weighting factors'!$B$6, 0)))</f>
        <v>1.4336777254087018E-15</v>
      </c>
      <c r="P475" s="51">
        <f>IF(0.5*SUM(_xlfn.IFNA('Table S3 Occupation CFs'!Q477*'Weighting factors'!$B$2,0), _xlfn.IFNA('Table S3 Occupation CFs'!AF477*'Weighting factors'!$B$3, 0), _xlfn.IFNA('Table S3 Occupation CFs'!AU477*'Weighting factors'!$B$5, 0), _xlfn.IFNA('Table S3 Occupation CFs'!BJ477*'Weighting factors'!$B$4,0), _xlfn.IFNA('Table S3 Occupation CFs'!BY477*'Weighting factors'!$B$6, 0)) = 0, NA(), 0.5*SUM(_xlfn.IFNA('Table S3 Occupation CFs'!Q477*'Weighting factors'!$B$2,0), _xlfn.IFNA('Table S3 Occupation CFs'!AF477*'Weighting factors'!$B$3, 0), _xlfn.IFNA('Table S3 Occupation CFs'!AU477*'Weighting factors'!$B$5, 0), _xlfn.IFNA('Table S3 Occupation CFs'!BJ477*'Weighting factors'!$B$4,0), _xlfn.IFNA('Table S3 Occupation CFs'!BY477*'Weighting factors'!$B$6, 0)))</f>
        <v>1.4950593746445432E-15</v>
      </c>
    </row>
    <row r="476" spans="1:16" x14ac:dyDescent="0.45">
      <c r="A476" s="3" t="s">
        <v>487</v>
      </c>
      <c r="B476" s="51" t="e">
        <f>IF(0.5*SUM(_xlfn.IFNA('Table S3 Occupation CFs'!E478*'Weighting factors'!$B$2,0), _xlfn.IFNA('Table S3 Occupation CFs'!T478*'Weighting factors'!$B$3, 0), _xlfn.IFNA('Table S3 Occupation CFs'!AI478*'Weighting factors'!$B$5, 0), _xlfn.IFNA('Table S3 Occupation CFs'!AX478*'Weighting factors'!$B$4,0), _xlfn.IFNA('Table S3 Occupation CFs'!BM478*'Weighting factors'!$B$6, 0)) = 0, NA(), 0.5*SUM(_xlfn.IFNA('Table S3 Occupation CFs'!E478*'Weighting factors'!$B$2,0), _xlfn.IFNA('Table S3 Occupation CFs'!T478*'Weighting factors'!$B$3, 0), _xlfn.IFNA('Table S3 Occupation CFs'!AI478*'Weighting factors'!$B$5, 0), _xlfn.IFNA('Table S3 Occupation CFs'!AX478*'Weighting factors'!$B$4,0), _xlfn.IFNA('Table S3 Occupation CFs'!BM478*'Weighting factors'!$B$6, 0)))</f>
        <v>#N/A</v>
      </c>
      <c r="C476" s="51" t="e">
        <f>IF(0.5*SUM(_xlfn.IFNA('Table S3 Occupation CFs'!D478*'Weighting factors'!$B$2,0), _xlfn.IFNA('Table S3 Occupation CFs'!S478*'Weighting factors'!$B$3, 0), _xlfn.IFNA('Table S3 Occupation CFs'!AH478*'Weighting factors'!$B$5, 0), _xlfn.IFNA('Table S3 Occupation CFs'!AW478*'Weighting factors'!$B$4,0), _xlfn.IFNA('Table S3 Occupation CFs'!BL478*'Weighting factors'!$B$6, 0)) = 0, NA(), 0.5*SUM(_xlfn.IFNA('Table S3 Occupation CFs'!D478*'Weighting factors'!$B$2,0), _xlfn.IFNA('Table S3 Occupation CFs'!S478*'Weighting factors'!$B$3, 0), _xlfn.IFNA('Table S3 Occupation CFs'!AH478*'Weighting factors'!$B$5, 0), _xlfn.IFNA('Table S3 Occupation CFs'!AW478*'Weighting factors'!$B$4,0), _xlfn.IFNA('Table S3 Occupation CFs'!BL478*'Weighting factors'!$B$6, 0)))</f>
        <v>#N/A</v>
      </c>
      <c r="D476" s="51">
        <f>IF(0.5*SUM(_xlfn.IFNA('Table S3 Occupation CFs'!C478*'Weighting factors'!$B$2,0), _xlfn.IFNA('Table S3 Occupation CFs'!R478*'Weighting factors'!$B$3, 0), _xlfn.IFNA('Table S3 Occupation CFs'!AG478*'Weighting factors'!$B$5, 0), _xlfn.IFNA('Table S3 Occupation CFs'!AV478*'Weighting factors'!$B$4,0), _xlfn.IFNA('Table S3 Occupation CFs'!BK478*'Weighting factors'!$B$6, 0)) = 0, NA(), 0.5*SUM(_xlfn.IFNA('Table S3 Occupation CFs'!C478*'Weighting factors'!$B$2,0), _xlfn.IFNA('Table S3 Occupation CFs'!R478*'Weighting factors'!$B$3, 0), _xlfn.IFNA('Table S3 Occupation CFs'!AG478*'Weighting factors'!$B$5, 0), _xlfn.IFNA('Table S3 Occupation CFs'!AV478*'Weighting factors'!$B$4,0), _xlfn.IFNA('Table S3 Occupation CFs'!BK478*'Weighting factors'!$B$6, 0)))</f>
        <v>7.7155076983071353E-14</v>
      </c>
      <c r="E476" s="51">
        <f>IF(0.5*SUM(_xlfn.IFNA('Table S3 Occupation CFs'!F478*'Weighting factors'!$B$2,0), _xlfn.IFNA('Table S3 Occupation CFs'!U478*'Weighting factors'!$B$3, 0), _xlfn.IFNA('Table S3 Occupation CFs'!AJ478*'Weighting factors'!$B$5, 0), _xlfn.IFNA('Table S3 Occupation CFs'!AY478*'Weighting factors'!$B$4,0), _xlfn.IFNA('Table S3 Occupation CFs'!BN478*'Weighting factors'!$B$6, 0)) = 0, NA(), 0.5*SUM(_xlfn.IFNA('Table S3 Occupation CFs'!F478*'Weighting factors'!$B$2,0), _xlfn.IFNA('Table S3 Occupation CFs'!U478*'Weighting factors'!$B$3, 0), _xlfn.IFNA('Table S3 Occupation CFs'!AJ478*'Weighting factors'!$B$5, 0), _xlfn.IFNA('Table S3 Occupation CFs'!AY478*'Weighting factors'!$B$4,0), _xlfn.IFNA('Table S3 Occupation CFs'!BN478*'Weighting factors'!$B$6, 0)))</f>
        <v>8.2951651243333829E-14</v>
      </c>
      <c r="F476" s="51">
        <f>IF(0.5*SUM(_xlfn.IFNA('Table S3 Occupation CFs'!G478*'Weighting factors'!$B$2,0), _xlfn.IFNA('Table S3 Occupation CFs'!V478*'Weighting factors'!$B$3, 0), _xlfn.IFNA('Table S3 Occupation CFs'!AK478*'Weighting factors'!$B$5, 0), _xlfn.IFNA('Table S3 Occupation CFs'!AZ478*'Weighting factors'!$B$4,0), _xlfn.IFNA('Table S3 Occupation CFs'!BO478*'Weighting factors'!$B$6, 0)) = 0, NA(), 0.5*SUM(_xlfn.IFNA('Table S3 Occupation CFs'!G478*'Weighting factors'!$B$2,0), _xlfn.IFNA('Table S3 Occupation CFs'!V478*'Weighting factors'!$B$3, 0), _xlfn.IFNA('Table S3 Occupation CFs'!AK478*'Weighting factors'!$B$5, 0), _xlfn.IFNA('Table S3 Occupation CFs'!AZ478*'Weighting factors'!$B$4,0), _xlfn.IFNA('Table S3 Occupation CFs'!BO478*'Weighting factors'!$B$6, 0)))</f>
        <v>8.5511647680683696E-14</v>
      </c>
      <c r="G476" s="51">
        <f>IF(0.5*SUM(_xlfn.IFNA('Table S3 Occupation CFs'!H478*'Weighting factors'!$B$2,0), _xlfn.IFNA('Table S3 Occupation CFs'!W478*'Weighting factors'!$B$3, 0), _xlfn.IFNA('Table S3 Occupation CFs'!AL478*'Weighting factors'!$B$5, 0), _xlfn.IFNA('Table S3 Occupation CFs'!BA478*'Weighting factors'!$B$4,0), _xlfn.IFNA('Table S3 Occupation CFs'!BP478*'Weighting factors'!$B$6, 0)) = 0, NA(), 0.5*SUM(_xlfn.IFNA('Table S3 Occupation CFs'!H478*'Weighting factors'!$B$2,0), _xlfn.IFNA('Table S3 Occupation CFs'!W478*'Weighting factors'!$B$3, 0), _xlfn.IFNA('Table S3 Occupation CFs'!AL478*'Weighting factors'!$B$5, 0), _xlfn.IFNA('Table S3 Occupation CFs'!BA478*'Weighting factors'!$B$4,0), _xlfn.IFNA('Table S3 Occupation CFs'!BP478*'Weighting factors'!$B$6, 0)))</f>
        <v>8.9039689937449323E-14</v>
      </c>
      <c r="H476" s="51">
        <f>IF(0.5*SUM(_xlfn.IFNA('Table S3 Occupation CFs'!I478*'Weighting factors'!$B$2,0), _xlfn.IFNA('Table S3 Occupation CFs'!X478*'Weighting factors'!$B$3, 0), _xlfn.IFNA('Table S3 Occupation CFs'!AM478*'Weighting factors'!$B$5, 0), _xlfn.IFNA('Table S3 Occupation CFs'!BB478*'Weighting factors'!$B$4,0), _xlfn.IFNA('Table S3 Occupation CFs'!BQ478*'Weighting factors'!$B$6, 0)) = 0, NA(), 0.5*SUM(_xlfn.IFNA('Table S3 Occupation CFs'!I478*'Weighting factors'!$B$2,0), _xlfn.IFNA('Table S3 Occupation CFs'!X478*'Weighting factors'!$B$3, 0), _xlfn.IFNA('Table S3 Occupation CFs'!AM478*'Weighting factors'!$B$5, 0), _xlfn.IFNA('Table S3 Occupation CFs'!BB478*'Weighting factors'!$B$4,0), _xlfn.IFNA('Table S3 Occupation CFs'!BQ478*'Weighting factors'!$B$6, 0)))</f>
        <v>8.2346769879858325E-14</v>
      </c>
      <c r="I476" s="51">
        <f>IF(0.5*SUM(_xlfn.IFNA('Table S3 Occupation CFs'!J478*'Weighting factors'!$B$2,0), _xlfn.IFNA('Table S3 Occupation CFs'!Y478*'Weighting factors'!$B$3, 0), _xlfn.IFNA('Table S3 Occupation CFs'!AN478*'Weighting factors'!$B$5, 0), _xlfn.IFNA('Table S3 Occupation CFs'!BC478*'Weighting factors'!$B$4,0), _xlfn.IFNA('Table S3 Occupation CFs'!BR478*'Weighting factors'!$B$6, 0)) = 0, NA(), 0.5*SUM(_xlfn.IFNA('Table S3 Occupation CFs'!J478*'Weighting factors'!$B$2,0), _xlfn.IFNA('Table S3 Occupation CFs'!Y478*'Weighting factors'!$B$3, 0), _xlfn.IFNA('Table S3 Occupation CFs'!AN478*'Weighting factors'!$B$5, 0), _xlfn.IFNA('Table S3 Occupation CFs'!BC478*'Weighting factors'!$B$4,0), _xlfn.IFNA('Table S3 Occupation CFs'!BR478*'Weighting factors'!$B$6, 0)))</f>
        <v>8.5047049262649341E-14</v>
      </c>
      <c r="J476" s="51">
        <f>IF(0.5*SUM(_xlfn.IFNA('Table S3 Occupation CFs'!K478*'Weighting factors'!$B$2,0), _xlfn.IFNA('Table S3 Occupation CFs'!Z478*'Weighting factors'!$B$3, 0), _xlfn.IFNA('Table S3 Occupation CFs'!AO478*'Weighting factors'!$B$5, 0), _xlfn.IFNA('Table S3 Occupation CFs'!BD478*'Weighting factors'!$B$4,0), _xlfn.IFNA('Table S3 Occupation CFs'!BS478*'Weighting factors'!$B$6, 0)) = 0, NA(), 0.5*SUM(_xlfn.IFNA('Table S3 Occupation CFs'!K478*'Weighting factors'!$B$2,0), _xlfn.IFNA('Table S3 Occupation CFs'!Z478*'Weighting factors'!$B$3, 0), _xlfn.IFNA('Table S3 Occupation CFs'!AO478*'Weighting factors'!$B$5, 0), _xlfn.IFNA('Table S3 Occupation CFs'!BD478*'Weighting factors'!$B$4,0), _xlfn.IFNA('Table S3 Occupation CFs'!BS478*'Weighting factors'!$B$6, 0)))</f>
        <v>8.7479557218878692E-14</v>
      </c>
      <c r="K476" s="51">
        <f>IF(0.5*SUM(_xlfn.IFNA('Table S3 Occupation CFs'!L478*'Weighting factors'!$B$2,0), _xlfn.IFNA('Table S3 Occupation CFs'!AA478*'Weighting factors'!$B$3, 0), _xlfn.IFNA('Table S3 Occupation CFs'!AP478*'Weighting factors'!$B$5, 0), _xlfn.IFNA('Table S3 Occupation CFs'!BE478*'Weighting factors'!$B$4,0), _xlfn.IFNA('Table S3 Occupation CFs'!BT478*'Weighting factors'!$B$6, 0)) = 0, NA(), 0.5*SUM(_xlfn.IFNA('Table S3 Occupation CFs'!L478*'Weighting factors'!$B$2,0), _xlfn.IFNA('Table S3 Occupation CFs'!AA478*'Weighting factors'!$B$3, 0), _xlfn.IFNA('Table S3 Occupation CFs'!AP478*'Weighting factors'!$B$5, 0), _xlfn.IFNA('Table S3 Occupation CFs'!BE478*'Weighting factors'!$B$4,0), _xlfn.IFNA('Table S3 Occupation CFs'!BT478*'Weighting factors'!$B$6, 0)))</f>
        <v>8.2791707049454039E-14</v>
      </c>
      <c r="L476" s="51">
        <f>IF(0.5*SUM(_xlfn.IFNA('Table S3 Occupation CFs'!M478*'Weighting factors'!$B$2,0), _xlfn.IFNA('Table S3 Occupation CFs'!AB478*'Weighting factors'!$B$3, 0), _xlfn.IFNA('Table S3 Occupation CFs'!AQ478*'Weighting factors'!$B$5, 0), _xlfn.IFNA('Table S3 Occupation CFs'!BF478*'Weighting factors'!$B$4,0), _xlfn.IFNA('Table S3 Occupation CFs'!BU478*'Weighting factors'!$B$6, 0)) = 0, NA(), 0.5*SUM(_xlfn.IFNA('Table S3 Occupation CFs'!M478*'Weighting factors'!$B$2,0), _xlfn.IFNA('Table S3 Occupation CFs'!AB478*'Weighting factors'!$B$3, 0), _xlfn.IFNA('Table S3 Occupation CFs'!AQ478*'Weighting factors'!$B$5, 0), _xlfn.IFNA('Table S3 Occupation CFs'!BF478*'Weighting factors'!$B$4,0), _xlfn.IFNA('Table S3 Occupation CFs'!BU478*'Weighting factors'!$B$6, 0)))</f>
        <v>8.6193721229777084E-14</v>
      </c>
      <c r="M476" s="51">
        <f>IF(0.5*SUM(_xlfn.IFNA('Table S3 Occupation CFs'!N478*'Weighting factors'!$B$2,0), _xlfn.IFNA('Table S3 Occupation CFs'!AC478*'Weighting factors'!$B$3, 0), _xlfn.IFNA('Table S3 Occupation CFs'!AR478*'Weighting factors'!$B$5, 0), _xlfn.IFNA('Table S3 Occupation CFs'!BG478*'Weighting factors'!$B$4,0), _xlfn.IFNA('Table S3 Occupation CFs'!BV478*'Weighting factors'!$B$6, 0)) = 0, NA(), 0.5*SUM(_xlfn.IFNA('Table S3 Occupation CFs'!N478*'Weighting factors'!$B$2,0), _xlfn.IFNA('Table S3 Occupation CFs'!AC478*'Weighting factors'!$B$3, 0), _xlfn.IFNA('Table S3 Occupation CFs'!AR478*'Weighting factors'!$B$5, 0), _xlfn.IFNA('Table S3 Occupation CFs'!BG478*'Weighting factors'!$B$4,0), _xlfn.IFNA('Table S3 Occupation CFs'!BV478*'Weighting factors'!$B$6, 0)))</f>
        <v>8.6786524519297715E-14</v>
      </c>
      <c r="N476" s="51">
        <f>IF(0.5*SUM(_xlfn.IFNA('Table S3 Occupation CFs'!O478*'Weighting factors'!$B$2,0), _xlfn.IFNA('Table S3 Occupation CFs'!AD478*'Weighting factors'!$B$3, 0), _xlfn.IFNA('Table S3 Occupation CFs'!AS478*'Weighting factors'!$B$5, 0), _xlfn.IFNA('Table S3 Occupation CFs'!BH478*'Weighting factors'!$B$4,0), _xlfn.IFNA('Table S3 Occupation CFs'!BW478*'Weighting factors'!$B$6, 0)) = 0, NA(), 0.5*SUM(_xlfn.IFNA('Table S3 Occupation CFs'!O478*'Weighting factors'!$B$2,0), _xlfn.IFNA('Table S3 Occupation CFs'!AD478*'Weighting factors'!$B$3, 0), _xlfn.IFNA('Table S3 Occupation CFs'!AS478*'Weighting factors'!$B$5, 0), _xlfn.IFNA('Table S3 Occupation CFs'!BH478*'Weighting factors'!$B$4,0), _xlfn.IFNA('Table S3 Occupation CFs'!BW478*'Weighting factors'!$B$6, 0)))</f>
        <v>7.3826979392555949E-14</v>
      </c>
      <c r="O476" s="51">
        <f>IF(0.5*SUM(_xlfn.IFNA('Table S3 Occupation CFs'!P478*'Weighting factors'!$B$2,0), _xlfn.IFNA('Table S3 Occupation CFs'!AE478*'Weighting factors'!$B$3, 0), _xlfn.IFNA('Table S3 Occupation CFs'!AT478*'Weighting factors'!$B$5, 0), _xlfn.IFNA('Table S3 Occupation CFs'!BI478*'Weighting factors'!$B$4,0), _xlfn.IFNA('Table S3 Occupation CFs'!BX478*'Weighting factors'!$B$6, 0)) = 0, NA(), 0.5*SUM(_xlfn.IFNA('Table S3 Occupation CFs'!P478*'Weighting factors'!$B$2,0), _xlfn.IFNA('Table S3 Occupation CFs'!AE478*'Weighting factors'!$B$3, 0), _xlfn.IFNA('Table S3 Occupation CFs'!AT478*'Weighting factors'!$B$5, 0), _xlfn.IFNA('Table S3 Occupation CFs'!BI478*'Weighting factors'!$B$4,0), _xlfn.IFNA('Table S3 Occupation CFs'!BX478*'Weighting factors'!$B$6, 0)))</f>
        <v>8.6299895623500686E-14</v>
      </c>
      <c r="P476" s="51">
        <f>IF(0.5*SUM(_xlfn.IFNA('Table S3 Occupation CFs'!Q478*'Weighting factors'!$B$2,0), _xlfn.IFNA('Table S3 Occupation CFs'!AF478*'Weighting factors'!$B$3, 0), _xlfn.IFNA('Table S3 Occupation CFs'!AU478*'Weighting factors'!$B$5, 0), _xlfn.IFNA('Table S3 Occupation CFs'!BJ478*'Weighting factors'!$B$4,0), _xlfn.IFNA('Table S3 Occupation CFs'!BY478*'Weighting factors'!$B$6, 0)) = 0, NA(), 0.5*SUM(_xlfn.IFNA('Table S3 Occupation CFs'!Q478*'Weighting factors'!$B$2,0), _xlfn.IFNA('Table S3 Occupation CFs'!AF478*'Weighting factors'!$B$3, 0), _xlfn.IFNA('Table S3 Occupation CFs'!AU478*'Weighting factors'!$B$5, 0), _xlfn.IFNA('Table S3 Occupation CFs'!BJ478*'Weighting factors'!$B$4,0), _xlfn.IFNA('Table S3 Occupation CFs'!BY478*'Weighting factors'!$B$6, 0)))</f>
        <v>9.0666171541042191E-14</v>
      </c>
    </row>
    <row r="477" spans="1:16" x14ac:dyDescent="0.45">
      <c r="A477" s="3" t="s">
        <v>488</v>
      </c>
      <c r="B477" s="51">
        <f>IF(0.5*SUM(_xlfn.IFNA('Table S3 Occupation CFs'!E479*'Weighting factors'!$B$2,0), _xlfn.IFNA('Table S3 Occupation CFs'!T479*'Weighting factors'!$B$3, 0), _xlfn.IFNA('Table S3 Occupation CFs'!AI479*'Weighting factors'!$B$5, 0), _xlfn.IFNA('Table S3 Occupation CFs'!AX479*'Weighting factors'!$B$4,0), _xlfn.IFNA('Table S3 Occupation CFs'!BM479*'Weighting factors'!$B$6, 0)) = 0, NA(), 0.5*SUM(_xlfn.IFNA('Table S3 Occupation CFs'!E479*'Weighting factors'!$B$2,0), _xlfn.IFNA('Table S3 Occupation CFs'!T479*'Weighting factors'!$B$3, 0), _xlfn.IFNA('Table S3 Occupation CFs'!AI479*'Weighting factors'!$B$5, 0), _xlfn.IFNA('Table S3 Occupation CFs'!AX479*'Weighting factors'!$B$4,0), _xlfn.IFNA('Table S3 Occupation CFs'!BM479*'Weighting factors'!$B$6, 0)))</f>
        <v>1.2810951133311213E-15</v>
      </c>
      <c r="C477" s="51">
        <f>IF(0.5*SUM(_xlfn.IFNA('Table S3 Occupation CFs'!D479*'Weighting factors'!$B$2,0), _xlfn.IFNA('Table S3 Occupation CFs'!S479*'Weighting factors'!$B$3, 0), _xlfn.IFNA('Table S3 Occupation CFs'!AH479*'Weighting factors'!$B$5, 0), _xlfn.IFNA('Table S3 Occupation CFs'!AW479*'Weighting factors'!$B$4,0), _xlfn.IFNA('Table S3 Occupation CFs'!BL479*'Weighting factors'!$B$6, 0)) = 0, NA(), 0.5*SUM(_xlfn.IFNA('Table S3 Occupation CFs'!D479*'Weighting factors'!$B$2,0), _xlfn.IFNA('Table S3 Occupation CFs'!S479*'Weighting factors'!$B$3, 0), _xlfn.IFNA('Table S3 Occupation CFs'!AH479*'Weighting factors'!$B$5, 0), _xlfn.IFNA('Table S3 Occupation CFs'!AW479*'Weighting factors'!$B$4,0), _xlfn.IFNA('Table S3 Occupation CFs'!BL479*'Weighting factors'!$B$6, 0)))</f>
        <v>2.3040228318679556E-14</v>
      </c>
      <c r="D477" s="51">
        <f>IF(0.5*SUM(_xlfn.IFNA('Table S3 Occupation CFs'!C479*'Weighting factors'!$B$2,0), _xlfn.IFNA('Table S3 Occupation CFs'!R479*'Weighting factors'!$B$3, 0), _xlfn.IFNA('Table S3 Occupation CFs'!AG479*'Weighting factors'!$B$5, 0), _xlfn.IFNA('Table S3 Occupation CFs'!AV479*'Weighting factors'!$B$4,0), _xlfn.IFNA('Table S3 Occupation CFs'!BK479*'Weighting factors'!$B$6, 0)) = 0, NA(), 0.5*SUM(_xlfn.IFNA('Table S3 Occupation CFs'!C479*'Weighting factors'!$B$2,0), _xlfn.IFNA('Table S3 Occupation CFs'!R479*'Weighting factors'!$B$3, 0), _xlfn.IFNA('Table S3 Occupation CFs'!AG479*'Weighting factors'!$B$5, 0), _xlfn.IFNA('Table S3 Occupation CFs'!AV479*'Weighting factors'!$B$4,0), _xlfn.IFNA('Table S3 Occupation CFs'!BK479*'Weighting factors'!$B$6, 0)))</f>
        <v>2.3363862673358343E-14</v>
      </c>
      <c r="E477" s="51">
        <f>IF(0.5*SUM(_xlfn.IFNA('Table S3 Occupation CFs'!F479*'Weighting factors'!$B$2,0), _xlfn.IFNA('Table S3 Occupation CFs'!U479*'Weighting factors'!$B$3, 0), _xlfn.IFNA('Table S3 Occupation CFs'!AJ479*'Weighting factors'!$B$5, 0), _xlfn.IFNA('Table S3 Occupation CFs'!AY479*'Weighting factors'!$B$4,0), _xlfn.IFNA('Table S3 Occupation CFs'!BN479*'Weighting factors'!$B$6, 0)) = 0, NA(), 0.5*SUM(_xlfn.IFNA('Table S3 Occupation CFs'!F479*'Weighting factors'!$B$2,0), _xlfn.IFNA('Table S3 Occupation CFs'!U479*'Weighting factors'!$B$3, 0), _xlfn.IFNA('Table S3 Occupation CFs'!AJ479*'Weighting factors'!$B$5, 0), _xlfn.IFNA('Table S3 Occupation CFs'!AY479*'Weighting factors'!$B$4,0), _xlfn.IFNA('Table S3 Occupation CFs'!BN479*'Weighting factors'!$B$6, 0)))</f>
        <v>2.5755344953490926E-14</v>
      </c>
      <c r="F477" s="51">
        <f>IF(0.5*SUM(_xlfn.IFNA('Table S3 Occupation CFs'!G479*'Weighting factors'!$B$2,0), _xlfn.IFNA('Table S3 Occupation CFs'!V479*'Weighting factors'!$B$3, 0), _xlfn.IFNA('Table S3 Occupation CFs'!AK479*'Weighting factors'!$B$5, 0), _xlfn.IFNA('Table S3 Occupation CFs'!AZ479*'Weighting factors'!$B$4,0), _xlfn.IFNA('Table S3 Occupation CFs'!BO479*'Weighting factors'!$B$6, 0)) = 0, NA(), 0.5*SUM(_xlfn.IFNA('Table S3 Occupation CFs'!G479*'Weighting factors'!$B$2,0), _xlfn.IFNA('Table S3 Occupation CFs'!V479*'Weighting factors'!$B$3, 0), _xlfn.IFNA('Table S3 Occupation CFs'!AK479*'Weighting factors'!$B$5, 0), _xlfn.IFNA('Table S3 Occupation CFs'!AZ479*'Weighting factors'!$B$4,0), _xlfn.IFNA('Table S3 Occupation CFs'!BO479*'Weighting factors'!$B$6, 0)))</f>
        <v>2.6475556489033363E-14</v>
      </c>
      <c r="G477" s="51">
        <f>IF(0.5*SUM(_xlfn.IFNA('Table S3 Occupation CFs'!H479*'Weighting factors'!$B$2,0), _xlfn.IFNA('Table S3 Occupation CFs'!W479*'Weighting factors'!$B$3, 0), _xlfn.IFNA('Table S3 Occupation CFs'!AL479*'Weighting factors'!$B$5, 0), _xlfn.IFNA('Table S3 Occupation CFs'!BA479*'Weighting factors'!$B$4,0), _xlfn.IFNA('Table S3 Occupation CFs'!BP479*'Weighting factors'!$B$6, 0)) = 0, NA(), 0.5*SUM(_xlfn.IFNA('Table S3 Occupation CFs'!H479*'Weighting factors'!$B$2,0), _xlfn.IFNA('Table S3 Occupation CFs'!W479*'Weighting factors'!$B$3, 0), _xlfn.IFNA('Table S3 Occupation CFs'!AL479*'Weighting factors'!$B$5, 0), _xlfn.IFNA('Table S3 Occupation CFs'!BA479*'Weighting factors'!$B$4,0), _xlfn.IFNA('Table S3 Occupation CFs'!BP479*'Weighting factors'!$B$6, 0)))</f>
        <v>2.7468111280958833E-14</v>
      </c>
      <c r="H477" s="51">
        <f>IF(0.5*SUM(_xlfn.IFNA('Table S3 Occupation CFs'!I479*'Weighting factors'!$B$2,0), _xlfn.IFNA('Table S3 Occupation CFs'!X479*'Weighting factors'!$B$3, 0), _xlfn.IFNA('Table S3 Occupation CFs'!AM479*'Weighting factors'!$B$5, 0), _xlfn.IFNA('Table S3 Occupation CFs'!BB479*'Weighting factors'!$B$4,0), _xlfn.IFNA('Table S3 Occupation CFs'!BQ479*'Weighting factors'!$B$6, 0)) = 0, NA(), 0.5*SUM(_xlfn.IFNA('Table S3 Occupation CFs'!I479*'Weighting factors'!$B$2,0), _xlfn.IFNA('Table S3 Occupation CFs'!X479*'Weighting factors'!$B$3, 0), _xlfn.IFNA('Table S3 Occupation CFs'!AM479*'Weighting factors'!$B$5, 0), _xlfn.IFNA('Table S3 Occupation CFs'!BB479*'Weighting factors'!$B$4,0), _xlfn.IFNA('Table S3 Occupation CFs'!BQ479*'Weighting factors'!$B$6, 0)))</f>
        <v>2.478653452847359E-14</v>
      </c>
      <c r="I477" s="51">
        <f>IF(0.5*SUM(_xlfn.IFNA('Table S3 Occupation CFs'!J479*'Weighting factors'!$B$2,0), _xlfn.IFNA('Table S3 Occupation CFs'!Y479*'Weighting factors'!$B$3, 0), _xlfn.IFNA('Table S3 Occupation CFs'!AN479*'Weighting factors'!$B$5, 0), _xlfn.IFNA('Table S3 Occupation CFs'!BC479*'Weighting factors'!$B$4,0), _xlfn.IFNA('Table S3 Occupation CFs'!BR479*'Weighting factors'!$B$6, 0)) = 0, NA(), 0.5*SUM(_xlfn.IFNA('Table S3 Occupation CFs'!J479*'Weighting factors'!$B$2,0), _xlfn.IFNA('Table S3 Occupation CFs'!Y479*'Weighting factors'!$B$3, 0), _xlfn.IFNA('Table S3 Occupation CFs'!AN479*'Weighting factors'!$B$5, 0), _xlfn.IFNA('Table S3 Occupation CFs'!BC479*'Weighting factors'!$B$4,0), _xlfn.IFNA('Table S3 Occupation CFs'!BR479*'Weighting factors'!$B$6, 0)))</f>
        <v>2.5699421993086736E-14</v>
      </c>
      <c r="J477" s="51">
        <f>IF(0.5*SUM(_xlfn.IFNA('Table S3 Occupation CFs'!K479*'Weighting factors'!$B$2,0), _xlfn.IFNA('Table S3 Occupation CFs'!Z479*'Weighting factors'!$B$3, 0), _xlfn.IFNA('Table S3 Occupation CFs'!AO479*'Weighting factors'!$B$5, 0), _xlfn.IFNA('Table S3 Occupation CFs'!BD479*'Weighting factors'!$B$4,0), _xlfn.IFNA('Table S3 Occupation CFs'!BS479*'Weighting factors'!$B$6, 0)) = 0, NA(), 0.5*SUM(_xlfn.IFNA('Table S3 Occupation CFs'!K479*'Weighting factors'!$B$2,0), _xlfn.IFNA('Table S3 Occupation CFs'!Z479*'Weighting factors'!$B$3, 0), _xlfn.IFNA('Table S3 Occupation CFs'!AO479*'Weighting factors'!$B$5, 0), _xlfn.IFNA('Table S3 Occupation CFs'!BD479*'Weighting factors'!$B$4,0), _xlfn.IFNA('Table S3 Occupation CFs'!BS479*'Weighting factors'!$B$6, 0)))</f>
        <v>2.6521781148634106E-14</v>
      </c>
      <c r="K477" s="51">
        <f>IF(0.5*SUM(_xlfn.IFNA('Table S3 Occupation CFs'!L479*'Weighting factors'!$B$2,0), _xlfn.IFNA('Table S3 Occupation CFs'!AA479*'Weighting factors'!$B$3, 0), _xlfn.IFNA('Table S3 Occupation CFs'!AP479*'Weighting factors'!$B$5, 0), _xlfn.IFNA('Table S3 Occupation CFs'!BE479*'Weighting factors'!$B$4,0), _xlfn.IFNA('Table S3 Occupation CFs'!BT479*'Weighting factors'!$B$6, 0)) = 0, NA(), 0.5*SUM(_xlfn.IFNA('Table S3 Occupation CFs'!L479*'Weighting factors'!$B$2,0), _xlfn.IFNA('Table S3 Occupation CFs'!AA479*'Weighting factors'!$B$3, 0), _xlfn.IFNA('Table S3 Occupation CFs'!AP479*'Weighting factors'!$B$5, 0), _xlfn.IFNA('Table S3 Occupation CFs'!BE479*'Weighting factors'!$B$4,0), _xlfn.IFNA('Table S3 Occupation CFs'!BT479*'Weighting factors'!$B$6, 0)))</f>
        <v>2.5190467221662056E-14</v>
      </c>
      <c r="L477" s="51">
        <f>IF(0.5*SUM(_xlfn.IFNA('Table S3 Occupation CFs'!M479*'Weighting factors'!$B$2,0), _xlfn.IFNA('Table S3 Occupation CFs'!AB479*'Weighting factors'!$B$3, 0), _xlfn.IFNA('Table S3 Occupation CFs'!AQ479*'Weighting factors'!$B$5, 0), _xlfn.IFNA('Table S3 Occupation CFs'!BF479*'Weighting factors'!$B$4,0), _xlfn.IFNA('Table S3 Occupation CFs'!BU479*'Weighting factors'!$B$6, 0)) = 0, NA(), 0.5*SUM(_xlfn.IFNA('Table S3 Occupation CFs'!M479*'Weighting factors'!$B$2,0), _xlfn.IFNA('Table S3 Occupation CFs'!AB479*'Weighting factors'!$B$3, 0), _xlfn.IFNA('Table S3 Occupation CFs'!AQ479*'Weighting factors'!$B$5, 0), _xlfn.IFNA('Table S3 Occupation CFs'!BF479*'Weighting factors'!$B$4,0), _xlfn.IFNA('Table S3 Occupation CFs'!BU479*'Weighting factors'!$B$6, 0)))</f>
        <v>2.6276933657307563E-14</v>
      </c>
      <c r="M477" s="51">
        <f>IF(0.5*SUM(_xlfn.IFNA('Table S3 Occupation CFs'!N479*'Weighting factors'!$B$2,0), _xlfn.IFNA('Table S3 Occupation CFs'!AC479*'Weighting factors'!$B$3, 0), _xlfn.IFNA('Table S3 Occupation CFs'!AR479*'Weighting factors'!$B$5, 0), _xlfn.IFNA('Table S3 Occupation CFs'!BG479*'Weighting factors'!$B$4,0), _xlfn.IFNA('Table S3 Occupation CFs'!BV479*'Weighting factors'!$B$6, 0)) = 0, NA(), 0.5*SUM(_xlfn.IFNA('Table S3 Occupation CFs'!N479*'Weighting factors'!$B$2,0), _xlfn.IFNA('Table S3 Occupation CFs'!AC479*'Weighting factors'!$B$3, 0), _xlfn.IFNA('Table S3 Occupation CFs'!AR479*'Weighting factors'!$B$5, 0), _xlfn.IFNA('Table S3 Occupation CFs'!BG479*'Weighting factors'!$B$4,0), _xlfn.IFNA('Table S3 Occupation CFs'!BV479*'Weighting factors'!$B$6, 0)))</f>
        <v>2.6466358794118681E-14</v>
      </c>
      <c r="N477" s="51">
        <f>IF(0.5*SUM(_xlfn.IFNA('Table S3 Occupation CFs'!O479*'Weighting factors'!$B$2,0), _xlfn.IFNA('Table S3 Occupation CFs'!AD479*'Weighting factors'!$B$3, 0), _xlfn.IFNA('Table S3 Occupation CFs'!AS479*'Weighting factors'!$B$5, 0), _xlfn.IFNA('Table S3 Occupation CFs'!BH479*'Weighting factors'!$B$4,0), _xlfn.IFNA('Table S3 Occupation CFs'!BW479*'Weighting factors'!$B$6, 0)) = 0, NA(), 0.5*SUM(_xlfn.IFNA('Table S3 Occupation CFs'!O479*'Weighting factors'!$B$2,0), _xlfn.IFNA('Table S3 Occupation CFs'!AD479*'Weighting factors'!$B$3, 0), _xlfn.IFNA('Table S3 Occupation CFs'!AS479*'Weighting factors'!$B$5, 0), _xlfn.IFNA('Table S3 Occupation CFs'!BH479*'Weighting factors'!$B$4,0), _xlfn.IFNA('Table S3 Occupation CFs'!BW479*'Weighting factors'!$B$6, 0)))</f>
        <v>2.2240836921723512E-14</v>
      </c>
      <c r="O477" s="51">
        <f>IF(0.5*SUM(_xlfn.IFNA('Table S3 Occupation CFs'!P479*'Weighting factors'!$B$2,0), _xlfn.IFNA('Table S3 Occupation CFs'!AE479*'Weighting factors'!$B$3, 0), _xlfn.IFNA('Table S3 Occupation CFs'!AT479*'Weighting factors'!$B$5, 0), _xlfn.IFNA('Table S3 Occupation CFs'!BI479*'Weighting factors'!$B$4,0), _xlfn.IFNA('Table S3 Occupation CFs'!BX479*'Weighting factors'!$B$6, 0)) = 0, NA(), 0.5*SUM(_xlfn.IFNA('Table S3 Occupation CFs'!P479*'Weighting factors'!$B$2,0), _xlfn.IFNA('Table S3 Occupation CFs'!AE479*'Weighting factors'!$B$3, 0), _xlfn.IFNA('Table S3 Occupation CFs'!AT479*'Weighting factors'!$B$5, 0), _xlfn.IFNA('Table S3 Occupation CFs'!BI479*'Weighting factors'!$B$4,0), _xlfn.IFNA('Table S3 Occupation CFs'!BX479*'Weighting factors'!$B$6, 0)))</f>
        <v>2.6272689948068747E-14</v>
      </c>
      <c r="P477" s="51">
        <f>IF(0.5*SUM(_xlfn.IFNA('Table S3 Occupation CFs'!Q479*'Weighting factors'!$B$2,0), _xlfn.IFNA('Table S3 Occupation CFs'!AF479*'Weighting factors'!$B$3, 0), _xlfn.IFNA('Table S3 Occupation CFs'!AU479*'Weighting factors'!$B$5, 0), _xlfn.IFNA('Table S3 Occupation CFs'!BJ479*'Weighting factors'!$B$4,0), _xlfn.IFNA('Table S3 Occupation CFs'!BY479*'Weighting factors'!$B$6, 0)) = 0, NA(), 0.5*SUM(_xlfn.IFNA('Table S3 Occupation CFs'!Q479*'Weighting factors'!$B$2,0), _xlfn.IFNA('Table S3 Occupation CFs'!AF479*'Weighting factors'!$B$3, 0), _xlfn.IFNA('Table S3 Occupation CFs'!AU479*'Weighting factors'!$B$5, 0), _xlfn.IFNA('Table S3 Occupation CFs'!BJ479*'Weighting factors'!$B$4,0), _xlfn.IFNA('Table S3 Occupation CFs'!BY479*'Weighting factors'!$B$6, 0)))</f>
        <v>2.7684296687369287E-14</v>
      </c>
    </row>
    <row r="478" spans="1:16" x14ac:dyDescent="0.45">
      <c r="A478" s="3" t="s">
        <v>489</v>
      </c>
      <c r="B478" s="51">
        <f>IF(0.5*SUM(_xlfn.IFNA('Table S3 Occupation CFs'!E480*'Weighting factors'!$B$2,0), _xlfn.IFNA('Table S3 Occupation CFs'!T480*'Weighting factors'!$B$3, 0), _xlfn.IFNA('Table S3 Occupation CFs'!AI480*'Weighting factors'!$B$5, 0), _xlfn.IFNA('Table S3 Occupation CFs'!AX480*'Weighting factors'!$B$4,0), _xlfn.IFNA('Table S3 Occupation CFs'!BM480*'Weighting factors'!$B$6, 0)) = 0, NA(), 0.5*SUM(_xlfn.IFNA('Table S3 Occupation CFs'!E480*'Weighting factors'!$B$2,0), _xlfn.IFNA('Table S3 Occupation CFs'!T480*'Weighting factors'!$B$3, 0), _xlfn.IFNA('Table S3 Occupation CFs'!AI480*'Weighting factors'!$B$5, 0), _xlfn.IFNA('Table S3 Occupation CFs'!AX480*'Weighting factors'!$B$4,0), _xlfn.IFNA('Table S3 Occupation CFs'!BM480*'Weighting factors'!$B$6, 0)))</f>
        <v>3.5026035565386889E-15</v>
      </c>
      <c r="C478" s="51">
        <f>IF(0.5*SUM(_xlfn.IFNA('Table S3 Occupation CFs'!D480*'Weighting factors'!$B$2,0), _xlfn.IFNA('Table S3 Occupation CFs'!S480*'Weighting factors'!$B$3, 0), _xlfn.IFNA('Table S3 Occupation CFs'!AH480*'Weighting factors'!$B$5, 0), _xlfn.IFNA('Table S3 Occupation CFs'!AW480*'Weighting factors'!$B$4,0), _xlfn.IFNA('Table S3 Occupation CFs'!BL480*'Weighting factors'!$B$6, 0)) = 0, NA(), 0.5*SUM(_xlfn.IFNA('Table S3 Occupation CFs'!D480*'Weighting factors'!$B$2,0), _xlfn.IFNA('Table S3 Occupation CFs'!S480*'Weighting factors'!$B$3, 0), _xlfn.IFNA('Table S3 Occupation CFs'!AH480*'Weighting factors'!$B$5, 0), _xlfn.IFNA('Table S3 Occupation CFs'!AW480*'Weighting factors'!$B$4,0), _xlfn.IFNA('Table S3 Occupation CFs'!BL480*'Weighting factors'!$B$6, 0)))</f>
        <v>5.9574870588486991E-14</v>
      </c>
      <c r="D478" s="51">
        <f>IF(0.5*SUM(_xlfn.IFNA('Table S3 Occupation CFs'!C480*'Weighting factors'!$B$2,0), _xlfn.IFNA('Table S3 Occupation CFs'!R480*'Weighting factors'!$B$3, 0), _xlfn.IFNA('Table S3 Occupation CFs'!AG480*'Weighting factors'!$B$5, 0), _xlfn.IFNA('Table S3 Occupation CFs'!AV480*'Weighting factors'!$B$4,0), _xlfn.IFNA('Table S3 Occupation CFs'!BK480*'Weighting factors'!$B$6, 0)) = 0, NA(), 0.5*SUM(_xlfn.IFNA('Table S3 Occupation CFs'!C480*'Weighting factors'!$B$2,0), _xlfn.IFNA('Table S3 Occupation CFs'!R480*'Weighting factors'!$B$3, 0), _xlfn.IFNA('Table S3 Occupation CFs'!AG480*'Weighting factors'!$B$5, 0), _xlfn.IFNA('Table S3 Occupation CFs'!AV480*'Weighting factors'!$B$4,0), _xlfn.IFNA('Table S3 Occupation CFs'!BK480*'Weighting factors'!$B$6, 0)))</f>
        <v>6.5099347517048119E-14</v>
      </c>
      <c r="E478" s="51">
        <f>IF(0.5*SUM(_xlfn.IFNA('Table S3 Occupation CFs'!F480*'Weighting factors'!$B$2,0), _xlfn.IFNA('Table S3 Occupation CFs'!U480*'Weighting factors'!$B$3, 0), _xlfn.IFNA('Table S3 Occupation CFs'!AJ480*'Weighting factors'!$B$5, 0), _xlfn.IFNA('Table S3 Occupation CFs'!AY480*'Weighting factors'!$B$4,0), _xlfn.IFNA('Table S3 Occupation CFs'!BN480*'Weighting factors'!$B$6, 0)) = 0, NA(), 0.5*SUM(_xlfn.IFNA('Table S3 Occupation CFs'!F480*'Weighting factors'!$B$2,0), _xlfn.IFNA('Table S3 Occupation CFs'!U480*'Weighting factors'!$B$3, 0), _xlfn.IFNA('Table S3 Occupation CFs'!AJ480*'Weighting factors'!$B$5, 0), _xlfn.IFNA('Table S3 Occupation CFs'!AY480*'Weighting factors'!$B$4,0), _xlfn.IFNA('Table S3 Occupation CFs'!BN480*'Weighting factors'!$B$6, 0)))</f>
        <v>7.6679906044049071E-14</v>
      </c>
      <c r="F478" s="51">
        <f>IF(0.5*SUM(_xlfn.IFNA('Table S3 Occupation CFs'!G480*'Weighting factors'!$B$2,0), _xlfn.IFNA('Table S3 Occupation CFs'!V480*'Weighting factors'!$B$3, 0), _xlfn.IFNA('Table S3 Occupation CFs'!AK480*'Weighting factors'!$B$5, 0), _xlfn.IFNA('Table S3 Occupation CFs'!AZ480*'Weighting factors'!$B$4,0), _xlfn.IFNA('Table S3 Occupation CFs'!BO480*'Weighting factors'!$B$6, 0)) = 0, NA(), 0.5*SUM(_xlfn.IFNA('Table S3 Occupation CFs'!G480*'Weighting factors'!$B$2,0), _xlfn.IFNA('Table S3 Occupation CFs'!V480*'Weighting factors'!$B$3, 0), _xlfn.IFNA('Table S3 Occupation CFs'!AK480*'Weighting factors'!$B$5, 0), _xlfn.IFNA('Table S3 Occupation CFs'!AZ480*'Weighting factors'!$B$4,0), _xlfn.IFNA('Table S3 Occupation CFs'!BO480*'Weighting factors'!$B$6, 0)))</f>
        <v>8.1152135618212924E-14</v>
      </c>
      <c r="G478" s="51">
        <f>IF(0.5*SUM(_xlfn.IFNA('Table S3 Occupation CFs'!H480*'Weighting factors'!$B$2,0), _xlfn.IFNA('Table S3 Occupation CFs'!W480*'Weighting factors'!$B$3, 0), _xlfn.IFNA('Table S3 Occupation CFs'!AL480*'Weighting factors'!$B$5, 0), _xlfn.IFNA('Table S3 Occupation CFs'!BA480*'Weighting factors'!$B$4,0), _xlfn.IFNA('Table S3 Occupation CFs'!BP480*'Weighting factors'!$B$6, 0)) = 0, NA(), 0.5*SUM(_xlfn.IFNA('Table S3 Occupation CFs'!H480*'Weighting factors'!$B$2,0), _xlfn.IFNA('Table S3 Occupation CFs'!W480*'Weighting factors'!$B$3, 0), _xlfn.IFNA('Table S3 Occupation CFs'!AL480*'Weighting factors'!$B$5, 0), _xlfn.IFNA('Table S3 Occupation CFs'!BA480*'Weighting factors'!$B$4,0), _xlfn.IFNA('Table S3 Occupation CFs'!BP480*'Weighting factors'!$B$6, 0)))</f>
        <v>8.7315509398506486E-14</v>
      </c>
      <c r="H478" s="51">
        <f>IF(0.5*SUM(_xlfn.IFNA('Table S3 Occupation CFs'!I480*'Weighting factors'!$B$2,0), _xlfn.IFNA('Table S3 Occupation CFs'!X480*'Weighting factors'!$B$3, 0), _xlfn.IFNA('Table S3 Occupation CFs'!AM480*'Weighting factors'!$B$5, 0), _xlfn.IFNA('Table S3 Occupation CFs'!BB480*'Weighting factors'!$B$4,0), _xlfn.IFNA('Table S3 Occupation CFs'!BQ480*'Weighting factors'!$B$6, 0)) = 0, NA(), 0.5*SUM(_xlfn.IFNA('Table S3 Occupation CFs'!I480*'Weighting factors'!$B$2,0), _xlfn.IFNA('Table S3 Occupation CFs'!X480*'Weighting factors'!$B$3, 0), _xlfn.IFNA('Table S3 Occupation CFs'!AM480*'Weighting factors'!$B$5, 0), _xlfn.IFNA('Table S3 Occupation CFs'!BB480*'Weighting factors'!$B$4,0), _xlfn.IFNA('Table S3 Occupation CFs'!BQ480*'Weighting factors'!$B$6, 0)))</f>
        <v>6.8163178836342789E-14</v>
      </c>
      <c r="I478" s="51">
        <f>IF(0.5*SUM(_xlfn.IFNA('Table S3 Occupation CFs'!J480*'Weighting factors'!$B$2,0), _xlfn.IFNA('Table S3 Occupation CFs'!Y480*'Weighting factors'!$B$3, 0), _xlfn.IFNA('Table S3 Occupation CFs'!AN480*'Weighting factors'!$B$5, 0), _xlfn.IFNA('Table S3 Occupation CFs'!BC480*'Weighting factors'!$B$4,0), _xlfn.IFNA('Table S3 Occupation CFs'!BR480*'Weighting factors'!$B$6, 0)) = 0, NA(), 0.5*SUM(_xlfn.IFNA('Table S3 Occupation CFs'!J480*'Weighting factors'!$B$2,0), _xlfn.IFNA('Table S3 Occupation CFs'!Y480*'Weighting factors'!$B$3, 0), _xlfn.IFNA('Table S3 Occupation CFs'!AN480*'Weighting factors'!$B$5, 0), _xlfn.IFNA('Table S3 Occupation CFs'!BC480*'Weighting factors'!$B$4,0), _xlfn.IFNA('Table S3 Occupation CFs'!BR480*'Weighting factors'!$B$6, 0)))</f>
        <v>7.4311815010092026E-14</v>
      </c>
      <c r="J478" s="51">
        <f>IF(0.5*SUM(_xlfn.IFNA('Table S3 Occupation CFs'!K480*'Weighting factors'!$B$2,0), _xlfn.IFNA('Table S3 Occupation CFs'!Z480*'Weighting factors'!$B$3, 0), _xlfn.IFNA('Table S3 Occupation CFs'!AO480*'Weighting factors'!$B$5, 0), _xlfn.IFNA('Table S3 Occupation CFs'!BD480*'Weighting factors'!$B$4,0), _xlfn.IFNA('Table S3 Occupation CFs'!BS480*'Weighting factors'!$B$6, 0)) = 0, NA(), 0.5*SUM(_xlfn.IFNA('Table S3 Occupation CFs'!K480*'Weighting factors'!$B$2,0), _xlfn.IFNA('Table S3 Occupation CFs'!Z480*'Weighting factors'!$B$3, 0), _xlfn.IFNA('Table S3 Occupation CFs'!AO480*'Weighting factors'!$B$5, 0), _xlfn.IFNA('Table S3 Occupation CFs'!BD480*'Weighting factors'!$B$4,0), _xlfn.IFNA('Table S3 Occupation CFs'!BS480*'Weighting factors'!$B$6, 0)))</f>
        <v>7.9850608098822536E-14</v>
      </c>
      <c r="K478" s="51">
        <f>IF(0.5*SUM(_xlfn.IFNA('Table S3 Occupation CFs'!L480*'Weighting factors'!$B$2,0), _xlfn.IFNA('Table S3 Occupation CFs'!AA480*'Weighting factors'!$B$3, 0), _xlfn.IFNA('Table S3 Occupation CFs'!AP480*'Weighting factors'!$B$5, 0), _xlfn.IFNA('Table S3 Occupation CFs'!BE480*'Weighting factors'!$B$4,0), _xlfn.IFNA('Table S3 Occupation CFs'!BT480*'Weighting factors'!$B$6, 0)) = 0, NA(), 0.5*SUM(_xlfn.IFNA('Table S3 Occupation CFs'!L480*'Weighting factors'!$B$2,0), _xlfn.IFNA('Table S3 Occupation CFs'!AA480*'Weighting factors'!$B$3, 0), _xlfn.IFNA('Table S3 Occupation CFs'!AP480*'Weighting factors'!$B$5, 0), _xlfn.IFNA('Table S3 Occupation CFs'!BE480*'Weighting factors'!$B$4,0), _xlfn.IFNA('Table S3 Occupation CFs'!BT480*'Weighting factors'!$B$6, 0)))</f>
        <v>6.9800140468190465E-14</v>
      </c>
      <c r="L478" s="51">
        <f>IF(0.5*SUM(_xlfn.IFNA('Table S3 Occupation CFs'!M480*'Weighting factors'!$B$2,0), _xlfn.IFNA('Table S3 Occupation CFs'!AB480*'Weighting factors'!$B$3, 0), _xlfn.IFNA('Table S3 Occupation CFs'!AQ480*'Weighting factors'!$B$5, 0), _xlfn.IFNA('Table S3 Occupation CFs'!BF480*'Weighting factors'!$B$4,0), _xlfn.IFNA('Table S3 Occupation CFs'!BU480*'Weighting factors'!$B$6, 0)) = 0, NA(), 0.5*SUM(_xlfn.IFNA('Table S3 Occupation CFs'!M480*'Weighting factors'!$B$2,0), _xlfn.IFNA('Table S3 Occupation CFs'!AB480*'Weighting factors'!$B$3, 0), _xlfn.IFNA('Table S3 Occupation CFs'!AQ480*'Weighting factors'!$B$5, 0), _xlfn.IFNA('Table S3 Occupation CFs'!BF480*'Weighting factors'!$B$4,0), _xlfn.IFNA('Table S3 Occupation CFs'!BU480*'Weighting factors'!$B$6, 0)))</f>
        <v>7.7387329708097496E-14</v>
      </c>
      <c r="M478" s="51">
        <f>IF(0.5*SUM(_xlfn.IFNA('Table S3 Occupation CFs'!N480*'Weighting factors'!$B$2,0), _xlfn.IFNA('Table S3 Occupation CFs'!AC480*'Weighting factors'!$B$3, 0), _xlfn.IFNA('Table S3 Occupation CFs'!AR480*'Weighting factors'!$B$5, 0), _xlfn.IFNA('Table S3 Occupation CFs'!BG480*'Weighting factors'!$B$4,0), _xlfn.IFNA('Table S3 Occupation CFs'!BV480*'Weighting factors'!$B$6, 0)) = 0, NA(), 0.5*SUM(_xlfn.IFNA('Table S3 Occupation CFs'!N480*'Weighting factors'!$B$2,0), _xlfn.IFNA('Table S3 Occupation CFs'!AC480*'Weighting factors'!$B$3, 0), _xlfn.IFNA('Table S3 Occupation CFs'!AR480*'Weighting factors'!$B$5, 0), _xlfn.IFNA('Table S3 Occupation CFs'!BG480*'Weighting factors'!$B$4,0), _xlfn.IFNA('Table S3 Occupation CFs'!BV480*'Weighting factors'!$B$6, 0)))</f>
        <v>7.8710332072786773E-14</v>
      </c>
      <c r="N478" s="51">
        <f>IF(0.5*SUM(_xlfn.IFNA('Table S3 Occupation CFs'!O480*'Weighting factors'!$B$2,0), _xlfn.IFNA('Table S3 Occupation CFs'!AD480*'Weighting factors'!$B$3, 0), _xlfn.IFNA('Table S3 Occupation CFs'!AS480*'Weighting factors'!$B$5, 0), _xlfn.IFNA('Table S3 Occupation CFs'!BH480*'Weighting factors'!$B$4,0), _xlfn.IFNA('Table S3 Occupation CFs'!BW480*'Weighting factors'!$B$6, 0)) = 0, NA(), 0.5*SUM(_xlfn.IFNA('Table S3 Occupation CFs'!O480*'Weighting factors'!$B$2,0), _xlfn.IFNA('Table S3 Occupation CFs'!AD480*'Weighting factors'!$B$3, 0), _xlfn.IFNA('Table S3 Occupation CFs'!AS480*'Weighting factors'!$B$5, 0), _xlfn.IFNA('Table S3 Occupation CFs'!BH480*'Weighting factors'!$B$4,0), _xlfn.IFNA('Table S3 Occupation CFs'!BW480*'Weighting factors'!$B$6, 0)))</f>
        <v>4.9108229253160524E-14</v>
      </c>
      <c r="O478" s="51">
        <f>IF(0.5*SUM(_xlfn.IFNA('Table S3 Occupation CFs'!P480*'Weighting factors'!$B$2,0), _xlfn.IFNA('Table S3 Occupation CFs'!AE480*'Weighting factors'!$B$3, 0), _xlfn.IFNA('Table S3 Occupation CFs'!AT480*'Weighting factors'!$B$5, 0), _xlfn.IFNA('Table S3 Occupation CFs'!BI480*'Weighting factors'!$B$4,0), _xlfn.IFNA('Table S3 Occupation CFs'!BX480*'Weighting factors'!$B$6, 0)) = 0, NA(), 0.5*SUM(_xlfn.IFNA('Table S3 Occupation CFs'!P480*'Weighting factors'!$B$2,0), _xlfn.IFNA('Table S3 Occupation CFs'!AE480*'Weighting factors'!$B$3, 0), _xlfn.IFNA('Table S3 Occupation CFs'!AT480*'Weighting factors'!$B$5, 0), _xlfn.IFNA('Table S3 Occupation CFs'!BI480*'Weighting factors'!$B$4,0), _xlfn.IFNA('Table S3 Occupation CFs'!BX480*'Weighting factors'!$B$6, 0)))</f>
        <v>7.7316861737570049E-14</v>
      </c>
      <c r="P478" s="51">
        <f>IF(0.5*SUM(_xlfn.IFNA('Table S3 Occupation CFs'!Q480*'Weighting factors'!$B$2,0), _xlfn.IFNA('Table S3 Occupation CFs'!AF480*'Weighting factors'!$B$3, 0), _xlfn.IFNA('Table S3 Occupation CFs'!AU480*'Weighting factors'!$B$5, 0), _xlfn.IFNA('Table S3 Occupation CFs'!BJ480*'Weighting factors'!$B$4,0), _xlfn.IFNA('Table S3 Occupation CFs'!BY480*'Weighting factors'!$B$6, 0)) = 0, NA(), 0.5*SUM(_xlfn.IFNA('Table S3 Occupation CFs'!Q480*'Weighting factors'!$B$2,0), _xlfn.IFNA('Table S3 Occupation CFs'!AF480*'Weighting factors'!$B$3, 0), _xlfn.IFNA('Table S3 Occupation CFs'!AU480*'Weighting factors'!$B$5, 0), _xlfn.IFNA('Table S3 Occupation CFs'!BJ480*'Weighting factors'!$B$4,0), _xlfn.IFNA('Table S3 Occupation CFs'!BY480*'Weighting factors'!$B$6, 0)))</f>
        <v>8.7193466424366133E-14</v>
      </c>
    </row>
    <row r="479" spans="1:16" x14ac:dyDescent="0.45">
      <c r="A479" s="3" t="s">
        <v>490</v>
      </c>
      <c r="B479" s="51">
        <f>IF(0.5*SUM(_xlfn.IFNA('Table S3 Occupation CFs'!E481*'Weighting factors'!$B$2,0), _xlfn.IFNA('Table S3 Occupation CFs'!T481*'Weighting factors'!$B$3, 0), _xlfn.IFNA('Table S3 Occupation CFs'!AI481*'Weighting factors'!$B$5, 0), _xlfn.IFNA('Table S3 Occupation CFs'!AX481*'Weighting factors'!$B$4,0), _xlfn.IFNA('Table S3 Occupation CFs'!BM481*'Weighting factors'!$B$6, 0)) = 0, NA(), 0.5*SUM(_xlfn.IFNA('Table S3 Occupation CFs'!E481*'Weighting factors'!$B$2,0), _xlfn.IFNA('Table S3 Occupation CFs'!T481*'Weighting factors'!$B$3, 0), _xlfn.IFNA('Table S3 Occupation CFs'!AI481*'Weighting factors'!$B$5, 0), _xlfn.IFNA('Table S3 Occupation CFs'!AX481*'Weighting factors'!$B$4,0), _xlfn.IFNA('Table S3 Occupation CFs'!BM481*'Weighting factors'!$B$6, 0)))</f>
        <v>1.0910521560027255E-15</v>
      </c>
      <c r="C479" s="51">
        <f>IF(0.5*SUM(_xlfn.IFNA('Table S3 Occupation CFs'!D481*'Weighting factors'!$B$2,0), _xlfn.IFNA('Table S3 Occupation CFs'!S481*'Weighting factors'!$B$3, 0), _xlfn.IFNA('Table S3 Occupation CFs'!AH481*'Weighting factors'!$B$5, 0), _xlfn.IFNA('Table S3 Occupation CFs'!AW481*'Weighting factors'!$B$4,0), _xlfn.IFNA('Table S3 Occupation CFs'!BL481*'Weighting factors'!$B$6, 0)) = 0, NA(), 0.5*SUM(_xlfn.IFNA('Table S3 Occupation CFs'!D481*'Weighting factors'!$B$2,0), _xlfn.IFNA('Table S3 Occupation CFs'!S481*'Weighting factors'!$B$3, 0), _xlfn.IFNA('Table S3 Occupation CFs'!AH481*'Weighting factors'!$B$5, 0), _xlfn.IFNA('Table S3 Occupation CFs'!AW481*'Weighting factors'!$B$4,0), _xlfn.IFNA('Table S3 Occupation CFs'!BL481*'Weighting factors'!$B$6, 0)))</f>
        <v>1.8615413843292736E-14</v>
      </c>
      <c r="D479" s="51">
        <f>IF(0.5*SUM(_xlfn.IFNA('Table S3 Occupation CFs'!C481*'Weighting factors'!$B$2,0), _xlfn.IFNA('Table S3 Occupation CFs'!R481*'Weighting factors'!$B$3, 0), _xlfn.IFNA('Table S3 Occupation CFs'!AG481*'Weighting factors'!$B$5, 0), _xlfn.IFNA('Table S3 Occupation CFs'!AV481*'Weighting factors'!$B$4,0), _xlfn.IFNA('Table S3 Occupation CFs'!BK481*'Weighting factors'!$B$6, 0)) = 0, NA(), 0.5*SUM(_xlfn.IFNA('Table S3 Occupation CFs'!C481*'Weighting factors'!$B$2,0), _xlfn.IFNA('Table S3 Occupation CFs'!R481*'Weighting factors'!$B$3, 0), _xlfn.IFNA('Table S3 Occupation CFs'!AG481*'Weighting factors'!$B$5, 0), _xlfn.IFNA('Table S3 Occupation CFs'!AV481*'Weighting factors'!$B$4,0), _xlfn.IFNA('Table S3 Occupation CFs'!BK481*'Weighting factors'!$B$6, 0)))</f>
        <v>1.9146501432636751E-14</v>
      </c>
      <c r="E479" s="51">
        <f>IF(0.5*SUM(_xlfn.IFNA('Table S3 Occupation CFs'!F481*'Weighting factors'!$B$2,0), _xlfn.IFNA('Table S3 Occupation CFs'!U481*'Weighting factors'!$B$3, 0), _xlfn.IFNA('Table S3 Occupation CFs'!AJ481*'Weighting factors'!$B$5, 0), _xlfn.IFNA('Table S3 Occupation CFs'!AY481*'Weighting factors'!$B$4,0), _xlfn.IFNA('Table S3 Occupation CFs'!BN481*'Weighting factors'!$B$6, 0)) = 0, NA(), 0.5*SUM(_xlfn.IFNA('Table S3 Occupation CFs'!F481*'Weighting factors'!$B$2,0), _xlfn.IFNA('Table S3 Occupation CFs'!U481*'Weighting factors'!$B$3, 0), _xlfn.IFNA('Table S3 Occupation CFs'!AJ481*'Weighting factors'!$B$5, 0), _xlfn.IFNA('Table S3 Occupation CFs'!AY481*'Weighting factors'!$B$4,0), _xlfn.IFNA('Table S3 Occupation CFs'!BN481*'Weighting factors'!$B$6, 0)))</f>
        <v>2.204335449144975E-14</v>
      </c>
      <c r="F479" s="51">
        <f>IF(0.5*SUM(_xlfn.IFNA('Table S3 Occupation CFs'!G481*'Weighting factors'!$B$2,0), _xlfn.IFNA('Table S3 Occupation CFs'!V481*'Weighting factors'!$B$3, 0), _xlfn.IFNA('Table S3 Occupation CFs'!AK481*'Weighting factors'!$B$5, 0), _xlfn.IFNA('Table S3 Occupation CFs'!AZ481*'Weighting factors'!$B$4,0), _xlfn.IFNA('Table S3 Occupation CFs'!BO481*'Weighting factors'!$B$6, 0)) = 0, NA(), 0.5*SUM(_xlfn.IFNA('Table S3 Occupation CFs'!G481*'Weighting factors'!$B$2,0), _xlfn.IFNA('Table S3 Occupation CFs'!V481*'Weighting factors'!$B$3, 0), _xlfn.IFNA('Table S3 Occupation CFs'!AK481*'Weighting factors'!$B$5, 0), _xlfn.IFNA('Table S3 Occupation CFs'!AZ481*'Weighting factors'!$B$4,0), _xlfn.IFNA('Table S3 Occupation CFs'!BO481*'Weighting factors'!$B$6, 0)))</f>
        <v>2.298071791670928E-14</v>
      </c>
      <c r="G479" s="51">
        <f>IF(0.5*SUM(_xlfn.IFNA('Table S3 Occupation CFs'!H481*'Weighting factors'!$B$2,0), _xlfn.IFNA('Table S3 Occupation CFs'!W481*'Weighting factors'!$B$3, 0), _xlfn.IFNA('Table S3 Occupation CFs'!AL481*'Weighting factors'!$B$5, 0), _xlfn.IFNA('Table S3 Occupation CFs'!BA481*'Weighting factors'!$B$4,0), _xlfn.IFNA('Table S3 Occupation CFs'!BP481*'Weighting factors'!$B$6, 0)) = 0, NA(), 0.5*SUM(_xlfn.IFNA('Table S3 Occupation CFs'!H481*'Weighting factors'!$B$2,0), _xlfn.IFNA('Table S3 Occupation CFs'!W481*'Weighting factors'!$B$3, 0), _xlfn.IFNA('Table S3 Occupation CFs'!AL481*'Weighting factors'!$B$5, 0), _xlfn.IFNA('Table S3 Occupation CFs'!BA481*'Weighting factors'!$B$4,0), _xlfn.IFNA('Table S3 Occupation CFs'!BP481*'Weighting factors'!$B$6, 0)))</f>
        <v>2.4272539157556687E-14</v>
      </c>
      <c r="H479" s="51">
        <f>IF(0.5*SUM(_xlfn.IFNA('Table S3 Occupation CFs'!I481*'Weighting factors'!$B$2,0), _xlfn.IFNA('Table S3 Occupation CFs'!X481*'Weighting factors'!$B$3, 0), _xlfn.IFNA('Table S3 Occupation CFs'!AM481*'Weighting factors'!$B$5, 0), _xlfn.IFNA('Table S3 Occupation CFs'!BB481*'Weighting factors'!$B$4,0), _xlfn.IFNA('Table S3 Occupation CFs'!BQ481*'Weighting factors'!$B$6, 0)) = 0, NA(), 0.5*SUM(_xlfn.IFNA('Table S3 Occupation CFs'!I481*'Weighting factors'!$B$2,0), _xlfn.IFNA('Table S3 Occupation CFs'!X481*'Weighting factors'!$B$3, 0), _xlfn.IFNA('Table S3 Occupation CFs'!AM481*'Weighting factors'!$B$5, 0), _xlfn.IFNA('Table S3 Occupation CFs'!BB481*'Weighting factors'!$B$4,0), _xlfn.IFNA('Table S3 Occupation CFs'!BQ481*'Weighting factors'!$B$6, 0)))</f>
        <v>2.0505015342259822E-14</v>
      </c>
      <c r="I479" s="51">
        <f>IF(0.5*SUM(_xlfn.IFNA('Table S3 Occupation CFs'!J481*'Weighting factors'!$B$2,0), _xlfn.IFNA('Table S3 Occupation CFs'!Y481*'Weighting factors'!$B$3, 0), _xlfn.IFNA('Table S3 Occupation CFs'!AN481*'Weighting factors'!$B$5, 0), _xlfn.IFNA('Table S3 Occupation CFs'!BC481*'Weighting factors'!$B$4,0), _xlfn.IFNA('Table S3 Occupation CFs'!BR481*'Weighting factors'!$B$6, 0)) = 0, NA(), 0.5*SUM(_xlfn.IFNA('Table S3 Occupation CFs'!J481*'Weighting factors'!$B$2,0), _xlfn.IFNA('Table S3 Occupation CFs'!Y481*'Weighting factors'!$B$3, 0), _xlfn.IFNA('Table S3 Occupation CFs'!AN481*'Weighting factors'!$B$5, 0), _xlfn.IFNA('Table S3 Occupation CFs'!BC481*'Weighting factors'!$B$4,0), _xlfn.IFNA('Table S3 Occupation CFs'!BR481*'Weighting factors'!$B$6, 0)))</f>
        <v>2.174639255790858E-14</v>
      </c>
      <c r="J479" s="51">
        <f>IF(0.5*SUM(_xlfn.IFNA('Table S3 Occupation CFs'!K481*'Weighting factors'!$B$2,0), _xlfn.IFNA('Table S3 Occupation CFs'!Z481*'Weighting factors'!$B$3, 0), _xlfn.IFNA('Table S3 Occupation CFs'!AO481*'Weighting factors'!$B$5, 0), _xlfn.IFNA('Table S3 Occupation CFs'!BD481*'Weighting factors'!$B$4,0), _xlfn.IFNA('Table S3 Occupation CFs'!BS481*'Weighting factors'!$B$6, 0)) = 0, NA(), 0.5*SUM(_xlfn.IFNA('Table S3 Occupation CFs'!K481*'Weighting factors'!$B$2,0), _xlfn.IFNA('Table S3 Occupation CFs'!Z481*'Weighting factors'!$B$3, 0), _xlfn.IFNA('Table S3 Occupation CFs'!AO481*'Weighting factors'!$B$5, 0), _xlfn.IFNA('Table S3 Occupation CFs'!BD481*'Weighting factors'!$B$4,0), _xlfn.IFNA('Table S3 Occupation CFs'!BS481*'Weighting factors'!$B$6, 0)))</f>
        <v>2.2864654965669576E-14</v>
      </c>
      <c r="K479" s="51">
        <f>IF(0.5*SUM(_xlfn.IFNA('Table S3 Occupation CFs'!L481*'Weighting factors'!$B$2,0), _xlfn.IFNA('Table S3 Occupation CFs'!AA481*'Weighting factors'!$B$3, 0), _xlfn.IFNA('Table S3 Occupation CFs'!AP481*'Weighting factors'!$B$5, 0), _xlfn.IFNA('Table S3 Occupation CFs'!BE481*'Weighting factors'!$B$4,0), _xlfn.IFNA('Table S3 Occupation CFs'!BT481*'Weighting factors'!$B$6, 0)) = 0, NA(), 0.5*SUM(_xlfn.IFNA('Table S3 Occupation CFs'!L481*'Weighting factors'!$B$2,0), _xlfn.IFNA('Table S3 Occupation CFs'!AA481*'Weighting factors'!$B$3, 0), _xlfn.IFNA('Table S3 Occupation CFs'!AP481*'Weighting factors'!$B$5, 0), _xlfn.IFNA('Table S3 Occupation CFs'!BE481*'Weighting factors'!$B$4,0), _xlfn.IFNA('Table S3 Occupation CFs'!BT481*'Weighting factors'!$B$6, 0)))</f>
        <v>2.0823621094984095E-14</v>
      </c>
      <c r="L479" s="51">
        <f>IF(0.5*SUM(_xlfn.IFNA('Table S3 Occupation CFs'!M481*'Weighting factors'!$B$2,0), _xlfn.IFNA('Table S3 Occupation CFs'!AB481*'Weighting factors'!$B$3, 0), _xlfn.IFNA('Table S3 Occupation CFs'!AQ481*'Weighting factors'!$B$5, 0), _xlfn.IFNA('Table S3 Occupation CFs'!BF481*'Weighting factors'!$B$4,0), _xlfn.IFNA('Table S3 Occupation CFs'!BU481*'Weighting factors'!$B$6, 0)) = 0, NA(), 0.5*SUM(_xlfn.IFNA('Table S3 Occupation CFs'!M481*'Weighting factors'!$B$2,0), _xlfn.IFNA('Table S3 Occupation CFs'!AB481*'Weighting factors'!$B$3, 0), _xlfn.IFNA('Table S3 Occupation CFs'!AQ481*'Weighting factors'!$B$5, 0), _xlfn.IFNA('Table S3 Occupation CFs'!BF481*'Weighting factors'!$B$4,0), _xlfn.IFNA('Table S3 Occupation CFs'!BU481*'Weighting factors'!$B$6, 0)))</f>
        <v>2.2358640043613586E-14</v>
      </c>
      <c r="M479" s="51">
        <f>IF(0.5*SUM(_xlfn.IFNA('Table S3 Occupation CFs'!N481*'Weighting factors'!$B$2,0), _xlfn.IFNA('Table S3 Occupation CFs'!AC481*'Weighting factors'!$B$3, 0), _xlfn.IFNA('Table S3 Occupation CFs'!AR481*'Weighting factors'!$B$5, 0), _xlfn.IFNA('Table S3 Occupation CFs'!BG481*'Weighting factors'!$B$4,0), _xlfn.IFNA('Table S3 Occupation CFs'!BV481*'Weighting factors'!$B$6, 0)) = 0, NA(), 0.5*SUM(_xlfn.IFNA('Table S3 Occupation CFs'!N481*'Weighting factors'!$B$2,0), _xlfn.IFNA('Table S3 Occupation CFs'!AC481*'Weighting factors'!$B$3, 0), _xlfn.IFNA('Table S3 Occupation CFs'!AR481*'Weighting factors'!$B$5, 0), _xlfn.IFNA('Table S3 Occupation CFs'!BG481*'Weighting factors'!$B$4,0), _xlfn.IFNA('Table S3 Occupation CFs'!BV481*'Weighting factors'!$B$6, 0)))</f>
        <v>2.2626246101590439E-14</v>
      </c>
      <c r="N479" s="51">
        <f>IF(0.5*SUM(_xlfn.IFNA('Table S3 Occupation CFs'!O481*'Weighting factors'!$B$2,0), _xlfn.IFNA('Table S3 Occupation CFs'!AD481*'Weighting factors'!$B$3, 0), _xlfn.IFNA('Table S3 Occupation CFs'!AS481*'Weighting factors'!$B$5, 0), _xlfn.IFNA('Table S3 Occupation CFs'!BH481*'Weighting factors'!$B$4,0), _xlfn.IFNA('Table S3 Occupation CFs'!BW481*'Weighting factors'!$B$6, 0)) = 0, NA(), 0.5*SUM(_xlfn.IFNA('Table S3 Occupation CFs'!O481*'Weighting factors'!$B$2,0), _xlfn.IFNA('Table S3 Occupation CFs'!AD481*'Weighting factors'!$B$3, 0), _xlfn.IFNA('Table S3 Occupation CFs'!AS481*'Weighting factors'!$B$5, 0), _xlfn.IFNA('Table S3 Occupation CFs'!BH481*'Weighting factors'!$B$4,0), _xlfn.IFNA('Table S3 Occupation CFs'!BW481*'Weighting factors'!$B$6, 0)))</f>
        <v>1.6635679351721101E-14</v>
      </c>
      <c r="O479" s="51">
        <f>IF(0.5*SUM(_xlfn.IFNA('Table S3 Occupation CFs'!P481*'Weighting factors'!$B$2,0), _xlfn.IFNA('Table S3 Occupation CFs'!AE481*'Weighting factors'!$B$3, 0), _xlfn.IFNA('Table S3 Occupation CFs'!AT481*'Weighting factors'!$B$5, 0), _xlfn.IFNA('Table S3 Occupation CFs'!BI481*'Weighting factors'!$B$4,0), _xlfn.IFNA('Table S3 Occupation CFs'!BX481*'Weighting factors'!$B$6, 0)) = 0, NA(), 0.5*SUM(_xlfn.IFNA('Table S3 Occupation CFs'!P481*'Weighting factors'!$B$2,0), _xlfn.IFNA('Table S3 Occupation CFs'!AE481*'Weighting factors'!$B$3, 0), _xlfn.IFNA('Table S3 Occupation CFs'!AT481*'Weighting factors'!$B$5, 0), _xlfn.IFNA('Table S3 Occupation CFs'!BI481*'Weighting factors'!$B$4,0), _xlfn.IFNA('Table S3 Occupation CFs'!BX481*'Weighting factors'!$B$6, 0)))</f>
        <v>2.2343307538428675E-14</v>
      </c>
      <c r="P479" s="51">
        <f>IF(0.5*SUM(_xlfn.IFNA('Table S3 Occupation CFs'!Q481*'Weighting factors'!$B$2,0), _xlfn.IFNA('Table S3 Occupation CFs'!AF481*'Weighting factors'!$B$3, 0), _xlfn.IFNA('Table S3 Occupation CFs'!AU481*'Weighting factors'!$B$5, 0), _xlfn.IFNA('Table S3 Occupation CFs'!BJ481*'Weighting factors'!$B$4,0), _xlfn.IFNA('Table S3 Occupation CFs'!BY481*'Weighting factors'!$B$6, 0)) = 0, NA(), 0.5*SUM(_xlfn.IFNA('Table S3 Occupation CFs'!Q481*'Weighting factors'!$B$2,0), _xlfn.IFNA('Table S3 Occupation CFs'!AF481*'Weighting factors'!$B$3, 0), _xlfn.IFNA('Table S3 Occupation CFs'!AU481*'Weighting factors'!$B$5, 0), _xlfn.IFNA('Table S3 Occupation CFs'!BJ481*'Weighting factors'!$B$4,0), _xlfn.IFNA('Table S3 Occupation CFs'!BY481*'Weighting factors'!$B$6, 0)))</f>
        <v>2.4341556116081189E-14</v>
      </c>
    </row>
    <row r="480" spans="1:16" x14ac:dyDescent="0.45">
      <c r="A480" s="3" t="s">
        <v>491</v>
      </c>
      <c r="B480" s="51">
        <f>IF(0.5*SUM(_xlfn.IFNA('Table S3 Occupation CFs'!E482*'Weighting factors'!$B$2,0), _xlfn.IFNA('Table S3 Occupation CFs'!T482*'Weighting factors'!$B$3, 0), _xlfn.IFNA('Table S3 Occupation CFs'!AI482*'Weighting factors'!$B$5, 0), _xlfn.IFNA('Table S3 Occupation CFs'!AX482*'Weighting factors'!$B$4,0), _xlfn.IFNA('Table S3 Occupation CFs'!BM482*'Weighting factors'!$B$6, 0)) = 0, NA(), 0.5*SUM(_xlfn.IFNA('Table S3 Occupation CFs'!E482*'Weighting factors'!$B$2,0), _xlfn.IFNA('Table S3 Occupation CFs'!T482*'Weighting factors'!$B$3, 0), _xlfn.IFNA('Table S3 Occupation CFs'!AI482*'Weighting factors'!$B$5, 0), _xlfn.IFNA('Table S3 Occupation CFs'!AX482*'Weighting factors'!$B$4,0), _xlfn.IFNA('Table S3 Occupation CFs'!BM482*'Weighting factors'!$B$6, 0)))</f>
        <v>1.612156645243361E-16</v>
      </c>
      <c r="C480" s="51">
        <f>IF(0.5*SUM(_xlfn.IFNA('Table S3 Occupation CFs'!D482*'Weighting factors'!$B$2,0), _xlfn.IFNA('Table S3 Occupation CFs'!S482*'Weighting factors'!$B$3, 0), _xlfn.IFNA('Table S3 Occupation CFs'!AH482*'Weighting factors'!$B$5, 0), _xlfn.IFNA('Table S3 Occupation CFs'!AW482*'Weighting factors'!$B$4,0), _xlfn.IFNA('Table S3 Occupation CFs'!BL482*'Weighting factors'!$B$6, 0)) = 0, NA(), 0.5*SUM(_xlfn.IFNA('Table S3 Occupation CFs'!D482*'Weighting factors'!$B$2,0), _xlfn.IFNA('Table S3 Occupation CFs'!S482*'Weighting factors'!$B$3, 0), _xlfn.IFNA('Table S3 Occupation CFs'!AH482*'Weighting factors'!$B$5, 0), _xlfn.IFNA('Table S3 Occupation CFs'!AW482*'Weighting factors'!$B$4,0), _xlfn.IFNA('Table S3 Occupation CFs'!BL482*'Weighting factors'!$B$6, 0)))</f>
        <v>1.6890201966156886E-15</v>
      </c>
      <c r="D480" s="51">
        <f>IF(0.5*SUM(_xlfn.IFNA('Table S3 Occupation CFs'!C482*'Weighting factors'!$B$2,0), _xlfn.IFNA('Table S3 Occupation CFs'!R482*'Weighting factors'!$B$3, 0), _xlfn.IFNA('Table S3 Occupation CFs'!AG482*'Weighting factors'!$B$5, 0), _xlfn.IFNA('Table S3 Occupation CFs'!AV482*'Weighting factors'!$B$4,0), _xlfn.IFNA('Table S3 Occupation CFs'!BK482*'Weighting factors'!$B$6, 0)) = 0, NA(), 0.5*SUM(_xlfn.IFNA('Table S3 Occupation CFs'!C482*'Weighting factors'!$B$2,0), _xlfn.IFNA('Table S3 Occupation CFs'!R482*'Weighting factors'!$B$3, 0), _xlfn.IFNA('Table S3 Occupation CFs'!AG482*'Weighting factors'!$B$5, 0), _xlfn.IFNA('Table S3 Occupation CFs'!AV482*'Weighting factors'!$B$4,0), _xlfn.IFNA('Table S3 Occupation CFs'!BK482*'Weighting factors'!$B$6, 0)))</f>
        <v>1.7303076460912328E-15</v>
      </c>
      <c r="E480" s="51">
        <f>IF(0.5*SUM(_xlfn.IFNA('Table S3 Occupation CFs'!F482*'Weighting factors'!$B$2,0), _xlfn.IFNA('Table S3 Occupation CFs'!U482*'Weighting factors'!$B$3, 0), _xlfn.IFNA('Table S3 Occupation CFs'!AJ482*'Weighting factors'!$B$5, 0), _xlfn.IFNA('Table S3 Occupation CFs'!AY482*'Weighting factors'!$B$4,0), _xlfn.IFNA('Table S3 Occupation CFs'!BN482*'Weighting factors'!$B$6, 0)) = 0, NA(), 0.5*SUM(_xlfn.IFNA('Table S3 Occupation CFs'!F482*'Weighting factors'!$B$2,0), _xlfn.IFNA('Table S3 Occupation CFs'!U482*'Weighting factors'!$B$3, 0), _xlfn.IFNA('Table S3 Occupation CFs'!AJ482*'Weighting factors'!$B$5, 0), _xlfn.IFNA('Table S3 Occupation CFs'!AY482*'Weighting factors'!$B$4,0), _xlfn.IFNA('Table S3 Occupation CFs'!BN482*'Weighting factors'!$B$6, 0)))</f>
        <v>1.8452236823432081E-15</v>
      </c>
      <c r="F480" s="51">
        <f>IF(0.5*SUM(_xlfn.IFNA('Table S3 Occupation CFs'!G482*'Weighting factors'!$B$2,0), _xlfn.IFNA('Table S3 Occupation CFs'!V482*'Weighting factors'!$B$3, 0), _xlfn.IFNA('Table S3 Occupation CFs'!AK482*'Weighting factors'!$B$5, 0), _xlfn.IFNA('Table S3 Occupation CFs'!AZ482*'Weighting factors'!$B$4,0), _xlfn.IFNA('Table S3 Occupation CFs'!BO482*'Weighting factors'!$B$6, 0)) = 0, NA(), 0.5*SUM(_xlfn.IFNA('Table S3 Occupation CFs'!G482*'Weighting factors'!$B$2,0), _xlfn.IFNA('Table S3 Occupation CFs'!V482*'Weighting factors'!$B$3, 0), _xlfn.IFNA('Table S3 Occupation CFs'!AK482*'Weighting factors'!$B$5, 0), _xlfn.IFNA('Table S3 Occupation CFs'!AZ482*'Weighting factors'!$B$4,0), _xlfn.IFNA('Table S3 Occupation CFs'!BO482*'Weighting factors'!$B$6, 0)))</f>
        <v>1.8864058448863462E-15</v>
      </c>
      <c r="G480" s="51">
        <f>IF(0.5*SUM(_xlfn.IFNA('Table S3 Occupation CFs'!H482*'Weighting factors'!$B$2,0), _xlfn.IFNA('Table S3 Occupation CFs'!W482*'Weighting factors'!$B$3, 0), _xlfn.IFNA('Table S3 Occupation CFs'!AL482*'Weighting factors'!$B$5, 0), _xlfn.IFNA('Table S3 Occupation CFs'!BA482*'Weighting factors'!$B$4,0), _xlfn.IFNA('Table S3 Occupation CFs'!BP482*'Weighting factors'!$B$6, 0)) = 0, NA(), 0.5*SUM(_xlfn.IFNA('Table S3 Occupation CFs'!H482*'Weighting factors'!$B$2,0), _xlfn.IFNA('Table S3 Occupation CFs'!W482*'Weighting factors'!$B$3, 0), _xlfn.IFNA('Table S3 Occupation CFs'!AL482*'Weighting factors'!$B$5, 0), _xlfn.IFNA('Table S3 Occupation CFs'!BA482*'Weighting factors'!$B$4,0), _xlfn.IFNA('Table S3 Occupation CFs'!BP482*'Weighting factors'!$B$6, 0)))</f>
        <v>1.94316077140007E-15</v>
      </c>
      <c r="H480" s="51">
        <f>IF(0.5*SUM(_xlfn.IFNA('Table S3 Occupation CFs'!I482*'Weighting factors'!$B$2,0), _xlfn.IFNA('Table S3 Occupation CFs'!X482*'Weighting factors'!$B$3, 0), _xlfn.IFNA('Table S3 Occupation CFs'!AM482*'Weighting factors'!$B$5, 0), _xlfn.IFNA('Table S3 Occupation CFs'!BB482*'Weighting factors'!$B$4,0), _xlfn.IFNA('Table S3 Occupation CFs'!BQ482*'Weighting factors'!$B$6, 0)) = 0, NA(), 0.5*SUM(_xlfn.IFNA('Table S3 Occupation CFs'!I482*'Weighting factors'!$B$2,0), _xlfn.IFNA('Table S3 Occupation CFs'!X482*'Weighting factors'!$B$3, 0), _xlfn.IFNA('Table S3 Occupation CFs'!AM482*'Weighting factors'!$B$5, 0), _xlfn.IFNA('Table S3 Occupation CFs'!BB482*'Weighting factors'!$B$4,0), _xlfn.IFNA('Table S3 Occupation CFs'!BQ482*'Weighting factors'!$B$6, 0)))</f>
        <v>1.8129693809744602E-15</v>
      </c>
      <c r="I480" s="51">
        <f>IF(0.5*SUM(_xlfn.IFNA('Table S3 Occupation CFs'!J482*'Weighting factors'!$B$2,0), _xlfn.IFNA('Table S3 Occupation CFs'!Y482*'Weighting factors'!$B$3, 0), _xlfn.IFNA('Table S3 Occupation CFs'!AN482*'Weighting factors'!$B$5, 0), _xlfn.IFNA('Table S3 Occupation CFs'!BC482*'Weighting factors'!$B$4,0), _xlfn.IFNA('Table S3 Occupation CFs'!BR482*'Weighting factors'!$B$6, 0)) = 0, NA(), 0.5*SUM(_xlfn.IFNA('Table S3 Occupation CFs'!J482*'Weighting factors'!$B$2,0), _xlfn.IFNA('Table S3 Occupation CFs'!Y482*'Weighting factors'!$B$3, 0), _xlfn.IFNA('Table S3 Occupation CFs'!AN482*'Weighting factors'!$B$5, 0), _xlfn.IFNA('Table S3 Occupation CFs'!BC482*'Weighting factors'!$B$4,0), _xlfn.IFNA('Table S3 Occupation CFs'!BR482*'Weighting factors'!$B$6, 0)))</f>
        <v>1.8607298454183781E-15</v>
      </c>
      <c r="J480" s="51">
        <f>IF(0.5*SUM(_xlfn.IFNA('Table S3 Occupation CFs'!K482*'Weighting factors'!$B$2,0), _xlfn.IFNA('Table S3 Occupation CFs'!Z482*'Weighting factors'!$B$3, 0), _xlfn.IFNA('Table S3 Occupation CFs'!AO482*'Weighting factors'!$B$5, 0), _xlfn.IFNA('Table S3 Occupation CFs'!BD482*'Weighting factors'!$B$4,0), _xlfn.IFNA('Table S3 Occupation CFs'!BS482*'Weighting factors'!$B$6, 0)) = 0, NA(), 0.5*SUM(_xlfn.IFNA('Table S3 Occupation CFs'!K482*'Weighting factors'!$B$2,0), _xlfn.IFNA('Table S3 Occupation CFs'!Z482*'Weighting factors'!$B$3, 0), _xlfn.IFNA('Table S3 Occupation CFs'!AO482*'Weighting factors'!$B$5, 0), _xlfn.IFNA('Table S3 Occupation CFs'!BD482*'Weighting factors'!$B$4,0), _xlfn.IFNA('Table S3 Occupation CFs'!BS482*'Weighting factors'!$B$6, 0)))</f>
        <v>1.9037538073751146E-15</v>
      </c>
      <c r="K480" s="51">
        <f>IF(0.5*SUM(_xlfn.IFNA('Table S3 Occupation CFs'!L482*'Weighting factors'!$B$2,0), _xlfn.IFNA('Table S3 Occupation CFs'!AA482*'Weighting factors'!$B$3, 0), _xlfn.IFNA('Table S3 Occupation CFs'!AP482*'Weighting factors'!$B$5, 0), _xlfn.IFNA('Table S3 Occupation CFs'!BE482*'Weighting factors'!$B$4,0), _xlfn.IFNA('Table S3 Occupation CFs'!BT482*'Weighting factors'!$B$6, 0)) = 0, NA(), 0.5*SUM(_xlfn.IFNA('Table S3 Occupation CFs'!L482*'Weighting factors'!$B$2,0), _xlfn.IFNA('Table S3 Occupation CFs'!AA482*'Weighting factors'!$B$3, 0), _xlfn.IFNA('Table S3 Occupation CFs'!AP482*'Weighting factors'!$B$5, 0), _xlfn.IFNA('Table S3 Occupation CFs'!BE482*'Weighting factors'!$B$4,0), _xlfn.IFNA('Table S3 Occupation CFs'!BT482*'Weighting factors'!$B$6, 0)))</f>
        <v>1.8297540169807846E-15</v>
      </c>
      <c r="L480" s="51">
        <f>IF(0.5*SUM(_xlfn.IFNA('Table S3 Occupation CFs'!M482*'Weighting factors'!$B$2,0), _xlfn.IFNA('Table S3 Occupation CFs'!AB482*'Weighting factors'!$B$3, 0), _xlfn.IFNA('Table S3 Occupation CFs'!AQ482*'Weighting factors'!$B$5, 0), _xlfn.IFNA('Table S3 Occupation CFs'!BF482*'Weighting factors'!$B$4,0), _xlfn.IFNA('Table S3 Occupation CFs'!BU482*'Weighting factors'!$B$6, 0)) = 0, NA(), 0.5*SUM(_xlfn.IFNA('Table S3 Occupation CFs'!M482*'Weighting factors'!$B$2,0), _xlfn.IFNA('Table S3 Occupation CFs'!AB482*'Weighting factors'!$B$3, 0), _xlfn.IFNA('Table S3 Occupation CFs'!AQ482*'Weighting factors'!$B$5, 0), _xlfn.IFNA('Table S3 Occupation CFs'!BF482*'Weighting factors'!$B$4,0), _xlfn.IFNA('Table S3 Occupation CFs'!BU482*'Weighting factors'!$B$6, 0)))</f>
        <v>1.8876808926261489E-15</v>
      </c>
      <c r="M480" s="51">
        <f>IF(0.5*SUM(_xlfn.IFNA('Table S3 Occupation CFs'!N482*'Weighting factors'!$B$2,0), _xlfn.IFNA('Table S3 Occupation CFs'!AC482*'Weighting factors'!$B$3, 0), _xlfn.IFNA('Table S3 Occupation CFs'!AR482*'Weighting factors'!$B$5, 0), _xlfn.IFNA('Table S3 Occupation CFs'!BG482*'Weighting factors'!$B$4,0), _xlfn.IFNA('Table S3 Occupation CFs'!BV482*'Weighting factors'!$B$6, 0)) = 0, NA(), 0.5*SUM(_xlfn.IFNA('Table S3 Occupation CFs'!N482*'Weighting factors'!$B$2,0), _xlfn.IFNA('Table S3 Occupation CFs'!AC482*'Weighting factors'!$B$3, 0), _xlfn.IFNA('Table S3 Occupation CFs'!AR482*'Weighting factors'!$B$5, 0), _xlfn.IFNA('Table S3 Occupation CFs'!BG482*'Weighting factors'!$B$4,0), _xlfn.IFNA('Table S3 Occupation CFs'!BV482*'Weighting factors'!$B$6, 0)))</f>
        <v>1.8977801545454507E-15</v>
      </c>
      <c r="N480" s="51">
        <f>IF(0.5*SUM(_xlfn.IFNA('Table S3 Occupation CFs'!O482*'Weighting factors'!$B$2,0), _xlfn.IFNA('Table S3 Occupation CFs'!AD482*'Weighting factors'!$B$3, 0), _xlfn.IFNA('Table S3 Occupation CFs'!AS482*'Weighting factors'!$B$5, 0), _xlfn.IFNA('Table S3 Occupation CFs'!BH482*'Weighting factors'!$B$4,0), _xlfn.IFNA('Table S3 Occupation CFs'!BW482*'Weighting factors'!$B$6, 0)) = 0, NA(), 0.5*SUM(_xlfn.IFNA('Table S3 Occupation CFs'!O482*'Weighting factors'!$B$2,0), _xlfn.IFNA('Table S3 Occupation CFs'!AD482*'Weighting factors'!$B$3, 0), _xlfn.IFNA('Table S3 Occupation CFs'!AS482*'Weighting factors'!$B$5, 0), _xlfn.IFNA('Table S3 Occupation CFs'!BH482*'Weighting factors'!$B$4,0), _xlfn.IFNA('Table S3 Occupation CFs'!BW482*'Weighting factors'!$B$6, 0)))</f>
        <v>1.6526110061875747E-15</v>
      </c>
      <c r="O480" s="51">
        <f>IF(0.5*SUM(_xlfn.IFNA('Table S3 Occupation CFs'!P482*'Weighting factors'!$B$2,0), _xlfn.IFNA('Table S3 Occupation CFs'!AE482*'Weighting factors'!$B$3, 0), _xlfn.IFNA('Table S3 Occupation CFs'!AT482*'Weighting factors'!$B$5, 0), _xlfn.IFNA('Table S3 Occupation CFs'!BI482*'Weighting factors'!$B$4,0), _xlfn.IFNA('Table S3 Occupation CFs'!BX482*'Weighting factors'!$B$6, 0)) = 0, NA(), 0.5*SUM(_xlfn.IFNA('Table S3 Occupation CFs'!P482*'Weighting factors'!$B$2,0), _xlfn.IFNA('Table S3 Occupation CFs'!AE482*'Weighting factors'!$B$3, 0), _xlfn.IFNA('Table S3 Occupation CFs'!AT482*'Weighting factors'!$B$5, 0), _xlfn.IFNA('Table S3 Occupation CFs'!BI482*'Weighting factors'!$B$4,0), _xlfn.IFNA('Table S3 Occupation CFs'!BX482*'Weighting factors'!$B$6, 0)))</f>
        <v>1.8785559445123217E-15</v>
      </c>
      <c r="P480" s="51">
        <f>IF(0.5*SUM(_xlfn.IFNA('Table S3 Occupation CFs'!Q482*'Weighting factors'!$B$2,0), _xlfn.IFNA('Table S3 Occupation CFs'!AF482*'Weighting factors'!$B$3, 0), _xlfn.IFNA('Table S3 Occupation CFs'!AU482*'Weighting factors'!$B$5, 0), _xlfn.IFNA('Table S3 Occupation CFs'!BJ482*'Weighting factors'!$B$4,0), _xlfn.IFNA('Table S3 Occupation CFs'!BY482*'Weighting factors'!$B$6, 0)) = 0, NA(), 0.5*SUM(_xlfn.IFNA('Table S3 Occupation CFs'!Q482*'Weighting factors'!$B$2,0), _xlfn.IFNA('Table S3 Occupation CFs'!AF482*'Weighting factors'!$B$3, 0), _xlfn.IFNA('Table S3 Occupation CFs'!AU482*'Weighting factors'!$B$5, 0), _xlfn.IFNA('Table S3 Occupation CFs'!BJ482*'Weighting factors'!$B$4,0), _xlfn.IFNA('Table S3 Occupation CFs'!BY482*'Weighting factors'!$B$6, 0)))</f>
        <v>1.9576504581628286E-15</v>
      </c>
    </row>
    <row r="481" spans="1:16" x14ac:dyDescent="0.45">
      <c r="A481" s="3" t="s">
        <v>492</v>
      </c>
      <c r="B481" s="51">
        <f>IF(0.5*SUM(_xlfn.IFNA('Table S3 Occupation CFs'!E483*'Weighting factors'!$B$2,0), _xlfn.IFNA('Table S3 Occupation CFs'!T483*'Weighting factors'!$B$3, 0), _xlfn.IFNA('Table S3 Occupation CFs'!AI483*'Weighting factors'!$B$5, 0), _xlfn.IFNA('Table S3 Occupation CFs'!AX483*'Weighting factors'!$B$4,0), _xlfn.IFNA('Table S3 Occupation CFs'!BM483*'Weighting factors'!$B$6, 0)) = 0, NA(), 0.5*SUM(_xlfn.IFNA('Table S3 Occupation CFs'!E483*'Weighting factors'!$B$2,0), _xlfn.IFNA('Table S3 Occupation CFs'!T483*'Weighting factors'!$B$3, 0), _xlfn.IFNA('Table S3 Occupation CFs'!AI483*'Weighting factors'!$B$5, 0), _xlfn.IFNA('Table S3 Occupation CFs'!AX483*'Weighting factors'!$B$4,0), _xlfn.IFNA('Table S3 Occupation CFs'!BM483*'Weighting factors'!$B$6, 0)))</f>
        <v>1.4282310337730684E-15</v>
      </c>
      <c r="C481" s="51">
        <f>IF(0.5*SUM(_xlfn.IFNA('Table S3 Occupation CFs'!D483*'Weighting factors'!$B$2,0), _xlfn.IFNA('Table S3 Occupation CFs'!S483*'Weighting factors'!$B$3, 0), _xlfn.IFNA('Table S3 Occupation CFs'!AH483*'Weighting factors'!$B$5, 0), _xlfn.IFNA('Table S3 Occupation CFs'!AW483*'Weighting factors'!$B$4,0), _xlfn.IFNA('Table S3 Occupation CFs'!BL483*'Weighting factors'!$B$6, 0)) = 0, NA(), 0.5*SUM(_xlfn.IFNA('Table S3 Occupation CFs'!D483*'Weighting factors'!$B$2,0), _xlfn.IFNA('Table S3 Occupation CFs'!S483*'Weighting factors'!$B$3, 0), _xlfn.IFNA('Table S3 Occupation CFs'!AH483*'Weighting factors'!$B$5, 0), _xlfn.IFNA('Table S3 Occupation CFs'!AW483*'Weighting factors'!$B$4,0), _xlfn.IFNA('Table S3 Occupation CFs'!BL483*'Weighting factors'!$B$6, 0)))</f>
        <v>1.4455703133933315E-14</v>
      </c>
      <c r="D481" s="51">
        <f>IF(0.5*SUM(_xlfn.IFNA('Table S3 Occupation CFs'!C483*'Weighting factors'!$B$2,0), _xlfn.IFNA('Table S3 Occupation CFs'!R483*'Weighting factors'!$B$3, 0), _xlfn.IFNA('Table S3 Occupation CFs'!AG483*'Weighting factors'!$B$5, 0), _xlfn.IFNA('Table S3 Occupation CFs'!AV483*'Weighting factors'!$B$4,0), _xlfn.IFNA('Table S3 Occupation CFs'!BK483*'Weighting factors'!$B$6, 0)) = 0, NA(), 0.5*SUM(_xlfn.IFNA('Table S3 Occupation CFs'!C483*'Weighting factors'!$B$2,0), _xlfn.IFNA('Table S3 Occupation CFs'!R483*'Weighting factors'!$B$3, 0), _xlfn.IFNA('Table S3 Occupation CFs'!AG483*'Weighting factors'!$B$5, 0), _xlfn.IFNA('Table S3 Occupation CFs'!AV483*'Weighting factors'!$B$4,0), _xlfn.IFNA('Table S3 Occupation CFs'!BK483*'Weighting factors'!$B$6, 0)))</f>
        <v>1.2512511770036416E-14</v>
      </c>
      <c r="E481" s="51">
        <f>IF(0.5*SUM(_xlfn.IFNA('Table S3 Occupation CFs'!F483*'Weighting factors'!$B$2,0), _xlfn.IFNA('Table S3 Occupation CFs'!U483*'Weighting factors'!$B$3, 0), _xlfn.IFNA('Table S3 Occupation CFs'!AJ483*'Weighting factors'!$B$5, 0), _xlfn.IFNA('Table S3 Occupation CFs'!AY483*'Weighting factors'!$B$4,0), _xlfn.IFNA('Table S3 Occupation CFs'!BN483*'Weighting factors'!$B$6, 0)) = 0, NA(), 0.5*SUM(_xlfn.IFNA('Table S3 Occupation CFs'!F483*'Weighting factors'!$B$2,0), _xlfn.IFNA('Table S3 Occupation CFs'!U483*'Weighting factors'!$B$3, 0), _xlfn.IFNA('Table S3 Occupation CFs'!AJ483*'Weighting factors'!$B$5, 0), _xlfn.IFNA('Table S3 Occupation CFs'!AY483*'Weighting factors'!$B$4,0), _xlfn.IFNA('Table S3 Occupation CFs'!BN483*'Weighting factors'!$B$6, 0)))</f>
        <v>2.3644657815748177E-14</v>
      </c>
      <c r="F481" s="51">
        <f>IF(0.5*SUM(_xlfn.IFNA('Table S3 Occupation CFs'!G483*'Weighting factors'!$B$2,0), _xlfn.IFNA('Table S3 Occupation CFs'!V483*'Weighting factors'!$B$3, 0), _xlfn.IFNA('Table S3 Occupation CFs'!AK483*'Weighting factors'!$B$5, 0), _xlfn.IFNA('Table S3 Occupation CFs'!AZ483*'Weighting factors'!$B$4,0), _xlfn.IFNA('Table S3 Occupation CFs'!BO483*'Weighting factors'!$B$6, 0)) = 0, NA(), 0.5*SUM(_xlfn.IFNA('Table S3 Occupation CFs'!G483*'Weighting factors'!$B$2,0), _xlfn.IFNA('Table S3 Occupation CFs'!V483*'Weighting factors'!$B$3, 0), _xlfn.IFNA('Table S3 Occupation CFs'!AK483*'Weighting factors'!$B$5, 0), _xlfn.IFNA('Table S3 Occupation CFs'!AZ483*'Weighting factors'!$B$4,0), _xlfn.IFNA('Table S3 Occupation CFs'!BO483*'Weighting factors'!$B$6, 0)))</f>
        <v>2.6449492153784691E-14</v>
      </c>
      <c r="G481" s="51">
        <f>IF(0.5*SUM(_xlfn.IFNA('Table S3 Occupation CFs'!H483*'Weighting factors'!$B$2,0), _xlfn.IFNA('Table S3 Occupation CFs'!W483*'Weighting factors'!$B$3, 0), _xlfn.IFNA('Table S3 Occupation CFs'!AL483*'Weighting factors'!$B$5, 0), _xlfn.IFNA('Table S3 Occupation CFs'!BA483*'Weighting factors'!$B$4,0), _xlfn.IFNA('Table S3 Occupation CFs'!BP483*'Weighting factors'!$B$6, 0)) = 0, NA(), 0.5*SUM(_xlfn.IFNA('Table S3 Occupation CFs'!H483*'Weighting factors'!$B$2,0), _xlfn.IFNA('Table S3 Occupation CFs'!W483*'Weighting factors'!$B$3, 0), _xlfn.IFNA('Table S3 Occupation CFs'!AL483*'Weighting factors'!$B$5, 0), _xlfn.IFNA('Table S3 Occupation CFs'!BA483*'Weighting factors'!$B$4,0), _xlfn.IFNA('Table S3 Occupation CFs'!BP483*'Weighting factors'!$B$6, 0)))</f>
        <v>3.0314956153439388E-14</v>
      </c>
      <c r="H481" s="51">
        <f>IF(0.5*SUM(_xlfn.IFNA('Table S3 Occupation CFs'!I483*'Weighting factors'!$B$2,0), _xlfn.IFNA('Table S3 Occupation CFs'!X483*'Weighting factors'!$B$3, 0), _xlfn.IFNA('Table S3 Occupation CFs'!AM483*'Weighting factors'!$B$5, 0), _xlfn.IFNA('Table S3 Occupation CFs'!BB483*'Weighting factors'!$B$4,0), _xlfn.IFNA('Table S3 Occupation CFs'!BQ483*'Weighting factors'!$B$6, 0)) = 0, NA(), 0.5*SUM(_xlfn.IFNA('Table S3 Occupation CFs'!I483*'Weighting factors'!$B$2,0), _xlfn.IFNA('Table S3 Occupation CFs'!X483*'Weighting factors'!$B$3, 0), _xlfn.IFNA('Table S3 Occupation CFs'!AM483*'Weighting factors'!$B$5, 0), _xlfn.IFNA('Table S3 Occupation CFs'!BB483*'Weighting factors'!$B$4,0), _xlfn.IFNA('Table S3 Occupation CFs'!BQ483*'Weighting factors'!$B$6, 0)))</f>
        <v>1.7338269991844744E-14</v>
      </c>
      <c r="I481" s="51">
        <f>IF(0.5*SUM(_xlfn.IFNA('Table S3 Occupation CFs'!J483*'Weighting factors'!$B$2,0), _xlfn.IFNA('Table S3 Occupation CFs'!Y483*'Weighting factors'!$B$3, 0), _xlfn.IFNA('Table S3 Occupation CFs'!AN483*'Weighting factors'!$B$5, 0), _xlfn.IFNA('Table S3 Occupation CFs'!BC483*'Weighting factors'!$B$4,0), _xlfn.IFNA('Table S3 Occupation CFs'!BR483*'Weighting factors'!$B$6, 0)) = 0, NA(), 0.5*SUM(_xlfn.IFNA('Table S3 Occupation CFs'!J483*'Weighting factors'!$B$2,0), _xlfn.IFNA('Table S3 Occupation CFs'!Y483*'Weighting factors'!$B$3, 0), _xlfn.IFNA('Table S3 Occupation CFs'!AN483*'Weighting factors'!$B$5, 0), _xlfn.IFNA('Table S3 Occupation CFs'!BC483*'Weighting factors'!$B$4,0), _xlfn.IFNA('Table S3 Occupation CFs'!BR483*'Weighting factors'!$B$6, 0)))</f>
        <v>2.1379610358093424E-14</v>
      </c>
      <c r="J481" s="51">
        <f>IF(0.5*SUM(_xlfn.IFNA('Table S3 Occupation CFs'!K483*'Weighting factors'!$B$2,0), _xlfn.IFNA('Table S3 Occupation CFs'!Z483*'Weighting factors'!$B$3, 0), _xlfn.IFNA('Table S3 Occupation CFs'!AO483*'Weighting factors'!$B$5, 0), _xlfn.IFNA('Table S3 Occupation CFs'!BD483*'Weighting factors'!$B$4,0), _xlfn.IFNA('Table S3 Occupation CFs'!BS483*'Weighting factors'!$B$6, 0)) = 0, NA(), 0.5*SUM(_xlfn.IFNA('Table S3 Occupation CFs'!K483*'Weighting factors'!$B$2,0), _xlfn.IFNA('Table S3 Occupation CFs'!Z483*'Weighting factors'!$B$3, 0), _xlfn.IFNA('Table S3 Occupation CFs'!AO483*'Weighting factors'!$B$5, 0), _xlfn.IFNA('Table S3 Occupation CFs'!BD483*'Weighting factors'!$B$4,0), _xlfn.IFNA('Table S3 Occupation CFs'!BS483*'Weighting factors'!$B$6, 0)))</f>
        <v>2.5020117651562159E-14</v>
      </c>
      <c r="K481" s="51">
        <f>IF(0.5*SUM(_xlfn.IFNA('Table S3 Occupation CFs'!L483*'Weighting factors'!$B$2,0), _xlfn.IFNA('Table S3 Occupation CFs'!AA483*'Weighting factors'!$B$3, 0), _xlfn.IFNA('Table S3 Occupation CFs'!AP483*'Weighting factors'!$B$5, 0), _xlfn.IFNA('Table S3 Occupation CFs'!BE483*'Weighting factors'!$B$4,0), _xlfn.IFNA('Table S3 Occupation CFs'!BT483*'Weighting factors'!$B$6, 0)) = 0, NA(), 0.5*SUM(_xlfn.IFNA('Table S3 Occupation CFs'!L483*'Weighting factors'!$B$2,0), _xlfn.IFNA('Table S3 Occupation CFs'!AA483*'Weighting factors'!$B$3, 0), _xlfn.IFNA('Table S3 Occupation CFs'!AP483*'Weighting factors'!$B$5, 0), _xlfn.IFNA('Table S3 Occupation CFs'!BE483*'Weighting factors'!$B$4,0), _xlfn.IFNA('Table S3 Occupation CFs'!BT483*'Weighting factors'!$B$6, 0)))</f>
        <v>1.9521647830722325E-14</v>
      </c>
      <c r="L481" s="51">
        <f>IF(0.5*SUM(_xlfn.IFNA('Table S3 Occupation CFs'!M483*'Weighting factors'!$B$2,0), _xlfn.IFNA('Table S3 Occupation CFs'!AB483*'Weighting factors'!$B$3, 0), _xlfn.IFNA('Table S3 Occupation CFs'!AQ483*'Weighting factors'!$B$5, 0), _xlfn.IFNA('Table S3 Occupation CFs'!BF483*'Weighting factors'!$B$4,0), _xlfn.IFNA('Table S3 Occupation CFs'!BU483*'Weighting factors'!$B$6, 0)) = 0, NA(), 0.5*SUM(_xlfn.IFNA('Table S3 Occupation CFs'!M483*'Weighting factors'!$B$2,0), _xlfn.IFNA('Table S3 Occupation CFs'!AB483*'Weighting factors'!$B$3, 0), _xlfn.IFNA('Table S3 Occupation CFs'!AQ483*'Weighting factors'!$B$5, 0), _xlfn.IFNA('Table S3 Occupation CFs'!BF483*'Weighting factors'!$B$4,0), _xlfn.IFNA('Table S3 Occupation CFs'!BU483*'Weighting factors'!$B$6, 0)))</f>
        <v>2.4230710282701343E-14</v>
      </c>
      <c r="M481" s="51">
        <f>IF(0.5*SUM(_xlfn.IFNA('Table S3 Occupation CFs'!N483*'Weighting factors'!$B$2,0), _xlfn.IFNA('Table S3 Occupation CFs'!AC483*'Weighting factors'!$B$3, 0), _xlfn.IFNA('Table S3 Occupation CFs'!AR483*'Weighting factors'!$B$5, 0), _xlfn.IFNA('Table S3 Occupation CFs'!BG483*'Weighting factors'!$B$4,0), _xlfn.IFNA('Table S3 Occupation CFs'!BV483*'Weighting factors'!$B$6, 0)) = 0, NA(), 0.5*SUM(_xlfn.IFNA('Table S3 Occupation CFs'!N483*'Weighting factors'!$B$2,0), _xlfn.IFNA('Table S3 Occupation CFs'!AC483*'Weighting factors'!$B$3, 0), _xlfn.IFNA('Table S3 Occupation CFs'!AR483*'Weighting factors'!$B$5, 0), _xlfn.IFNA('Table S3 Occupation CFs'!BG483*'Weighting factors'!$B$4,0), _xlfn.IFNA('Table S3 Occupation CFs'!BV483*'Weighting factors'!$B$6, 0)))</f>
        <v>2.5052279085884216E-14</v>
      </c>
      <c r="N481" s="51">
        <f>IF(0.5*SUM(_xlfn.IFNA('Table S3 Occupation CFs'!O483*'Weighting factors'!$B$2,0), _xlfn.IFNA('Table S3 Occupation CFs'!AD483*'Weighting factors'!$B$3, 0), _xlfn.IFNA('Table S3 Occupation CFs'!AS483*'Weighting factors'!$B$5, 0), _xlfn.IFNA('Table S3 Occupation CFs'!BH483*'Weighting factors'!$B$4,0), _xlfn.IFNA('Table S3 Occupation CFs'!BW483*'Weighting factors'!$B$6, 0)) = 0, NA(), 0.5*SUM(_xlfn.IFNA('Table S3 Occupation CFs'!O483*'Weighting factors'!$B$2,0), _xlfn.IFNA('Table S3 Occupation CFs'!AD483*'Weighting factors'!$B$3, 0), _xlfn.IFNA('Table S3 Occupation CFs'!AS483*'Weighting factors'!$B$5, 0), _xlfn.IFNA('Table S3 Occupation CFs'!BH483*'Weighting factors'!$B$4,0), _xlfn.IFNA('Table S3 Occupation CFs'!BW483*'Weighting factors'!$B$6, 0)))</f>
        <v>5.7839552814798379E-15</v>
      </c>
      <c r="O481" s="51">
        <f>IF(0.5*SUM(_xlfn.IFNA('Table S3 Occupation CFs'!P483*'Weighting factors'!$B$2,0), _xlfn.IFNA('Table S3 Occupation CFs'!AE483*'Weighting factors'!$B$3, 0), _xlfn.IFNA('Table S3 Occupation CFs'!AT483*'Weighting factors'!$B$5, 0), _xlfn.IFNA('Table S3 Occupation CFs'!BI483*'Weighting factors'!$B$4,0), _xlfn.IFNA('Table S3 Occupation CFs'!BX483*'Weighting factors'!$B$6, 0)) = 0, NA(), 0.5*SUM(_xlfn.IFNA('Table S3 Occupation CFs'!P483*'Weighting factors'!$B$2,0), _xlfn.IFNA('Table S3 Occupation CFs'!AE483*'Weighting factors'!$B$3, 0), _xlfn.IFNA('Table S3 Occupation CFs'!AT483*'Weighting factors'!$B$5, 0), _xlfn.IFNA('Table S3 Occupation CFs'!BI483*'Weighting factors'!$B$4,0), _xlfn.IFNA('Table S3 Occupation CFs'!BX483*'Weighting factors'!$B$6, 0)))</f>
        <v>2.3788926668129287E-14</v>
      </c>
      <c r="P481" s="51">
        <f>IF(0.5*SUM(_xlfn.IFNA('Table S3 Occupation CFs'!Q483*'Weighting factors'!$B$2,0), _xlfn.IFNA('Table S3 Occupation CFs'!AF483*'Weighting factors'!$B$3, 0), _xlfn.IFNA('Table S3 Occupation CFs'!AU483*'Weighting factors'!$B$5, 0), _xlfn.IFNA('Table S3 Occupation CFs'!BJ483*'Weighting factors'!$B$4,0), _xlfn.IFNA('Table S3 Occupation CFs'!BY483*'Weighting factors'!$B$6, 0)) = 0, NA(), 0.5*SUM(_xlfn.IFNA('Table S3 Occupation CFs'!Q483*'Weighting factors'!$B$2,0), _xlfn.IFNA('Table S3 Occupation CFs'!AF483*'Weighting factors'!$B$3, 0), _xlfn.IFNA('Table S3 Occupation CFs'!AU483*'Weighting factors'!$B$5, 0), _xlfn.IFNA('Table S3 Occupation CFs'!BJ483*'Weighting factors'!$B$4,0), _xlfn.IFNA('Table S3 Occupation CFs'!BY483*'Weighting factors'!$B$6, 0)))</f>
        <v>3.0093493169433846E-14</v>
      </c>
    </row>
    <row r="482" spans="1:16" x14ac:dyDescent="0.45">
      <c r="A482" s="3" t="s">
        <v>493</v>
      </c>
      <c r="B482" s="51" t="e">
        <f>IF(0.5*SUM(_xlfn.IFNA('Table S3 Occupation CFs'!E484*'Weighting factors'!$B$2,0), _xlfn.IFNA('Table S3 Occupation CFs'!T484*'Weighting factors'!$B$3, 0), _xlfn.IFNA('Table S3 Occupation CFs'!AI484*'Weighting factors'!$B$5, 0), _xlfn.IFNA('Table S3 Occupation CFs'!AX484*'Weighting factors'!$B$4,0), _xlfn.IFNA('Table S3 Occupation CFs'!BM484*'Weighting factors'!$B$6, 0)) = 0, NA(), 0.5*SUM(_xlfn.IFNA('Table S3 Occupation CFs'!E484*'Weighting factors'!$B$2,0), _xlfn.IFNA('Table S3 Occupation CFs'!T484*'Weighting factors'!$B$3, 0), _xlfn.IFNA('Table S3 Occupation CFs'!AI484*'Weighting factors'!$B$5, 0), _xlfn.IFNA('Table S3 Occupation CFs'!AX484*'Weighting factors'!$B$4,0), _xlfn.IFNA('Table S3 Occupation CFs'!BM484*'Weighting factors'!$B$6, 0)))</f>
        <v>#N/A</v>
      </c>
      <c r="C482" s="51" t="e">
        <f>IF(0.5*SUM(_xlfn.IFNA('Table S3 Occupation CFs'!D484*'Weighting factors'!$B$2,0), _xlfn.IFNA('Table S3 Occupation CFs'!S484*'Weighting factors'!$B$3, 0), _xlfn.IFNA('Table S3 Occupation CFs'!AH484*'Weighting factors'!$B$5, 0), _xlfn.IFNA('Table S3 Occupation CFs'!AW484*'Weighting factors'!$B$4,0), _xlfn.IFNA('Table S3 Occupation CFs'!BL484*'Weighting factors'!$B$6, 0)) = 0, NA(), 0.5*SUM(_xlfn.IFNA('Table S3 Occupation CFs'!D484*'Weighting factors'!$B$2,0), _xlfn.IFNA('Table S3 Occupation CFs'!S484*'Weighting factors'!$B$3, 0), _xlfn.IFNA('Table S3 Occupation CFs'!AH484*'Weighting factors'!$B$5, 0), _xlfn.IFNA('Table S3 Occupation CFs'!AW484*'Weighting factors'!$B$4,0), _xlfn.IFNA('Table S3 Occupation CFs'!BL484*'Weighting factors'!$B$6, 0)))</f>
        <v>#N/A</v>
      </c>
      <c r="D482" s="51">
        <f>IF(0.5*SUM(_xlfn.IFNA('Table S3 Occupation CFs'!C484*'Weighting factors'!$B$2,0), _xlfn.IFNA('Table S3 Occupation CFs'!R484*'Weighting factors'!$B$3, 0), _xlfn.IFNA('Table S3 Occupation CFs'!AG484*'Weighting factors'!$B$5, 0), _xlfn.IFNA('Table S3 Occupation CFs'!AV484*'Weighting factors'!$B$4,0), _xlfn.IFNA('Table S3 Occupation CFs'!BK484*'Weighting factors'!$B$6, 0)) = 0, NA(), 0.5*SUM(_xlfn.IFNA('Table S3 Occupation CFs'!C484*'Weighting factors'!$B$2,0), _xlfn.IFNA('Table S3 Occupation CFs'!R484*'Weighting factors'!$B$3, 0), _xlfn.IFNA('Table S3 Occupation CFs'!AG484*'Weighting factors'!$B$5, 0), _xlfn.IFNA('Table S3 Occupation CFs'!AV484*'Weighting factors'!$B$4,0), _xlfn.IFNA('Table S3 Occupation CFs'!BK484*'Weighting factors'!$B$6, 0)))</f>
        <v>6.7806484909849983E-15</v>
      </c>
      <c r="E482" s="51">
        <f>IF(0.5*SUM(_xlfn.IFNA('Table S3 Occupation CFs'!F484*'Weighting factors'!$B$2,0), _xlfn.IFNA('Table S3 Occupation CFs'!U484*'Weighting factors'!$B$3, 0), _xlfn.IFNA('Table S3 Occupation CFs'!AJ484*'Weighting factors'!$B$5, 0), _xlfn.IFNA('Table S3 Occupation CFs'!AY484*'Weighting factors'!$B$4,0), _xlfn.IFNA('Table S3 Occupation CFs'!BN484*'Weighting factors'!$B$6, 0)) = 0, NA(), 0.5*SUM(_xlfn.IFNA('Table S3 Occupation CFs'!F484*'Weighting factors'!$B$2,0), _xlfn.IFNA('Table S3 Occupation CFs'!U484*'Weighting factors'!$B$3, 0), _xlfn.IFNA('Table S3 Occupation CFs'!AJ484*'Weighting factors'!$B$5, 0), _xlfn.IFNA('Table S3 Occupation CFs'!AY484*'Weighting factors'!$B$4,0), _xlfn.IFNA('Table S3 Occupation CFs'!BN484*'Weighting factors'!$B$6, 0)))</f>
        <v>7.1924000103505042E-15</v>
      </c>
      <c r="F482" s="51">
        <f>IF(0.5*SUM(_xlfn.IFNA('Table S3 Occupation CFs'!G484*'Weighting factors'!$B$2,0), _xlfn.IFNA('Table S3 Occupation CFs'!V484*'Weighting factors'!$B$3, 0), _xlfn.IFNA('Table S3 Occupation CFs'!AK484*'Weighting factors'!$B$5, 0), _xlfn.IFNA('Table S3 Occupation CFs'!AZ484*'Weighting factors'!$B$4,0), _xlfn.IFNA('Table S3 Occupation CFs'!BO484*'Weighting factors'!$B$6, 0)) = 0, NA(), 0.5*SUM(_xlfn.IFNA('Table S3 Occupation CFs'!G484*'Weighting factors'!$B$2,0), _xlfn.IFNA('Table S3 Occupation CFs'!V484*'Weighting factors'!$B$3, 0), _xlfn.IFNA('Table S3 Occupation CFs'!AK484*'Weighting factors'!$B$5, 0), _xlfn.IFNA('Table S3 Occupation CFs'!AZ484*'Weighting factors'!$B$4,0), _xlfn.IFNA('Table S3 Occupation CFs'!BO484*'Weighting factors'!$B$6, 0)))</f>
        <v>7.3172946037873214E-15</v>
      </c>
      <c r="G482" s="51">
        <f>IF(0.5*SUM(_xlfn.IFNA('Table S3 Occupation CFs'!H484*'Weighting factors'!$B$2,0), _xlfn.IFNA('Table S3 Occupation CFs'!W484*'Weighting factors'!$B$3, 0), _xlfn.IFNA('Table S3 Occupation CFs'!AL484*'Weighting factors'!$B$5, 0), _xlfn.IFNA('Table S3 Occupation CFs'!BA484*'Weighting factors'!$B$4,0), _xlfn.IFNA('Table S3 Occupation CFs'!BP484*'Weighting factors'!$B$6, 0)) = 0, NA(), 0.5*SUM(_xlfn.IFNA('Table S3 Occupation CFs'!H484*'Weighting factors'!$B$2,0), _xlfn.IFNA('Table S3 Occupation CFs'!W484*'Weighting factors'!$B$3, 0), _xlfn.IFNA('Table S3 Occupation CFs'!AL484*'Weighting factors'!$B$5, 0), _xlfn.IFNA('Table S3 Occupation CFs'!BA484*'Weighting factors'!$B$4,0), _xlfn.IFNA('Table S3 Occupation CFs'!BP484*'Weighting factors'!$B$6, 0)))</f>
        <v>7.4894172664824194E-15</v>
      </c>
      <c r="H482" s="51">
        <f>IF(0.5*SUM(_xlfn.IFNA('Table S3 Occupation CFs'!I484*'Weighting factors'!$B$2,0), _xlfn.IFNA('Table S3 Occupation CFs'!X484*'Weighting factors'!$B$3, 0), _xlfn.IFNA('Table S3 Occupation CFs'!AM484*'Weighting factors'!$B$5, 0), _xlfn.IFNA('Table S3 Occupation CFs'!BB484*'Weighting factors'!$B$4,0), _xlfn.IFNA('Table S3 Occupation CFs'!BQ484*'Weighting factors'!$B$6, 0)) = 0, NA(), 0.5*SUM(_xlfn.IFNA('Table S3 Occupation CFs'!I484*'Weighting factors'!$B$2,0), _xlfn.IFNA('Table S3 Occupation CFs'!X484*'Weighting factors'!$B$3, 0), _xlfn.IFNA('Table S3 Occupation CFs'!AM484*'Weighting factors'!$B$5, 0), _xlfn.IFNA('Table S3 Occupation CFs'!BB484*'Weighting factors'!$B$4,0), _xlfn.IFNA('Table S3 Occupation CFs'!BQ484*'Weighting factors'!$B$6, 0)))</f>
        <v>6.8446132517221733E-15</v>
      </c>
      <c r="I482" s="51">
        <f>IF(0.5*SUM(_xlfn.IFNA('Table S3 Occupation CFs'!J484*'Weighting factors'!$B$2,0), _xlfn.IFNA('Table S3 Occupation CFs'!Y484*'Weighting factors'!$B$3, 0), _xlfn.IFNA('Table S3 Occupation CFs'!AN484*'Weighting factors'!$B$5, 0), _xlfn.IFNA('Table S3 Occupation CFs'!BC484*'Weighting factors'!$B$4,0), _xlfn.IFNA('Table S3 Occupation CFs'!BR484*'Weighting factors'!$B$6, 0)) = 0, NA(), 0.5*SUM(_xlfn.IFNA('Table S3 Occupation CFs'!J484*'Weighting factors'!$B$2,0), _xlfn.IFNA('Table S3 Occupation CFs'!Y484*'Weighting factors'!$B$3, 0), _xlfn.IFNA('Table S3 Occupation CFs'!AN484*'Weighting factors'!$B$5, 0), _xlfn.IFNA('Table S3 Occupation CFs'!BC484*'Weighting factors'!$B$4,0), _xlfn.IFNA('Table S3 Occupation CFs'!BR484*'Weighting factors'!$B$6, 0)))</f>
        <v>7.0373794253228635E-15</v>
      </c>
      <c r="J482" s="51">
        <f>IF(0.5*SUM(_xlfn.IFNA('Table S3 Occupation CFs'!K484*'Weighting factors'!$B$2,0), _xlfn.IFNA('Table S3 Occupation CFs'!Z484*'Weighting factors'!$B$3, 0), _xlfn.IFNA('Table S3 Occupation CFs'!AO484*'Weighting factors'!$B$5, 0), _xlfn.IFNA('Table S3 Occupation CFs'!BD484*'Weighting factors'!$B$4,0), _xlfn.IFNA('Table S3 Occupation CFs'!BS484*'Weighting factors'!$B$6, 0)) = 0, NA(), 0.5*SUM(_xlfn.IFNA('Table S3 Occupation CFs'!K484*'Weighting factors'!$B$2,0), _xlfn.IFNA('Table S3 Occupation CFs'!Z484*'Weighting factors'!$B$3, 0), _xlfn.IFNA('Table S3 Occupation CFs'!AO484*'Weighting factors'!$B$5, 0), _xlfn.IFNA('Table S3 Occupation CFs'!BD484*'Weighting factors'!$B$4,0), _xlfn.IFNA('Table S3 Occupation CFs'!BS484*'Weighting factors'!$B$6, 0)))</f>
        <v>7.2110424423248521E-15</v>
      </c>
      <c r="K482" s="51">
        <f>IF(0.5*SUM(_xlfn.IFNA('Table S3 Occupation CFs'!L484*'Weighting factors'!$B$2,0), _xlfn.IFNA('Table S3 Occupation CFs'!AA484*'Weighting factors'!$B$3, 0), _xlfn.IFNA('Table S3 Occupation CFs'!AP484*'Weighting factors'!$B$5, 0), _xlfn.IFNA('Table S3 Occupation CFs'!BE484*'Weighting factors'!$B$4,0), _xlfn.IFNA('Table S3 Occupation CFs'!BT484*'Weighting factors'!$B$6, 0)) = 0, NA(), 0.5*SUM(_xlfn.IFNA('Table S3 Occupation CFs'!L484*'Weighting factors'!$B$2,0), _xlfn.IFNA('Table S3 Occupation CFs'!AA484*'Weighting factors'!$B$3, 0), _xlfn.IFNA('Table S3 Occupation CFs'!AP484*'Weighting factors'!$B$5, 0), _xlfn.IFNA('Table S3 Occupation CFs'!BE484*'Weighting factors'!$B$4,0), _xlfn.IFNA('Table S3 Occupation CFs'!BT484*'Weighting factors'!$B$6, 0)))</f>
        <v>6.7748942096008387E-15</v>
      </c>
      <c r="L482" s="51">
        <f>IF(0.5*SUM(_xlfn.IFNA('Table S3 Occupation CFs'!M484*'Weighting factors'!$B$2,0), _xlfn.IFNA('Table S3 Occupation CFs'!AB484*'Weighting factors'!$B$3, 0), _xlfn.IFNA('Table S3 Occupation CFs'!AQ484*'Weighting factors'!$B$5, 0), _xlfn.IFNA('Table S3 Occupation CFs'!BF484*'Weighting factors'!$B$4,0), _xlfn.IFNA('Table S3 Occupation CFs'!BU484*'Weighting factors'!$B$6, 0)) = 0, NA(), 0.5*SUM(_xlfn.IFNA('Table S3 Occupation CFs'!M484*'Weighting factors'!$B$2,0), _xlfn.IFNA('Table S3 Occupation CFs'!AB484*'Weighting factors'!$B$3, 0), _xlfn.IFNA('Table S3 Occupation CFs'!AQ484*'Weighting factors'!$B$5, 0), _xlfn.IFNA('Table S3 Occupation CFs'!BF484*'Weighting factors'!$B$4,0), _xlfn.IFNA('Table S3 Occupation CFs'!BU484*'Weighting factors'!$B$6, 0)))</f>
        <v>7.0435114977657223E-15</v>
      </c>
      <c r="M482" s="51">
        <f>IF(0.5*SUM(_xlfn.IFNA('Table S3 Occupation CFs'!N484*'Weighting factors'!$B$2,0), _xlfn.IFNA('Table S3 Occupation CFs'!AC484*'Weighting factors'!$B$3, 0), _xlfn.IFNA('Table S3 Occupation CFs'!AR484*'Weighting factors'!$B$5, 0), _xlfn.IFNA('Table S3 Occupation CFs'!BG484*'Weighting factors'!$B$4,0), _xlfn.IFNA('Table S3 Occupation CFs'!BV484*'Weighting factors'!$B$6, 0)) = 0, NA(), 0.5*SUM(_xlfn.IFNA('Table S3 Occupation CFs'!N484*'Weighting factors'!$B$2,0), _xlfn.IFNA('Table S3 Occupation CFs'!AC484*'Weighting factors'!$B$3, 0), _xlfn.IFNA('Table S3 Occupation CFs'!AR484*'Weighting factors'!$B$5, 0), _xlfn.IFNA('Table S3 Occupation CFs'!BG484*'Weighting factors'!$B$4,0), _xlfn.IFNA('Table S3 Occupation CFs'!BV484*'Weighting factors'!$B$6, 0)))</f>
        <v>7.0902072860202624E-15</v>
      </c>
      <c r="N482" s="51">
        <f>IF(0.5*SUM(_xlfn.IFNA('Table S3 Occupation CFs'!O484*'Weighting factors'!$B$2,0), _xlfn.IFNA('Table S3 Occupation CFs'!AD484*'Weighting factors'!$B$3, 0), _xlfn.IFNA('Table S3 Occupation CFs'!AS484*'Weighting factors'!$B$5, 0), _xlfn.IFNA('Table S3 Occupation CFs'!BH484*'Weighting factors'!$B$4,0), _xlfn.IFNA('Table S3 Occupation CFs'!BW484*'Weighting factors'!$B$6, 0)) = 0, NA(), 0.5*SUM(_xlfn.IFNA('Table S3 Occupation CFs'!O484*'Weighting factors'!$B$2,0), _xlfn.IFNA('Table S3 Occupation CFs'!AD484*'Weighting factors'!$B$3, 0), _xlfn.IFNA('Table S3 Occupation CFs'!AS484*'Weighting factors'!$B$5, 0), _xlfn.IFNA('Table S3 Occupation CFs'!BH484*'Weighting factors'!$B$4,0), _xlfn.IFNA('Table S3 Occupation CFs'!BW484*'Weighting factors'!$B$6, 0)))</f>
        <v>6.2981246162235941E-15</v>
      </c>
      <c r="O482" s="51">
        <f>IF(0.5*SUM(_xlfn.IFNA('Table S3 Occupation CFs'!P484*'Weighting factors'!$B$2,0), _xlfn.IFNA('Table S3 Occupation CFs'!AE484*'Weighting factors'!$B$3, 0), _xlfn.IFNA('Table S3 Occupation CFs'!AT484*'Weighting factors'!$B$5, 0), _xlfn.IFNA('Table S3 Occupation CFs'!BI484*'Weighting factors'!$B$4,0), _xlfn.IFNA('Table S3 Occupation CFs'!BX484*'Weighting factors'!$B$6, 0)) = 0, NA(), 0.5*SUM(_xlfn.IFNA('Table S3 Occupation CFs'!P484*'Weighting factors'!$B$2,0), _xlfn.IFNA('Table S3 Occupation CFs'!AE484*'Weighting factors'!$B$3, 0), _xlfn.IFNA('Table S3 Occupation CFs'!AT484*'Weighting factors'!$B$5, 0), _xlfn.IFNA('Table S3 Occupation CFs'!BI484*'Weighting factors'!$B$4,0), _xlfn.IFNA('Table S3 Occupation CFs'!BX484*'Weighting factors'!$B$6, 0)))</f>
        <v>7.1546628632169334E-15</v>
      </c>
      <c r="P482" s="51">
        <f>IF(0.5*SUM(_xlfn.IFNA('Table S3 Occupation CFs'!Q484*'Weighting factors'!$B$2,0), _xlfn.IFNA('Table S3 Occupation CFs'!AF484*'Weighting factors'!$B$3, 0), _xlfn.IFNA('Table S3 Occupation CFs'!AU484*'Weighting factors'!$B$5, 0), _xlfn.IFNA('Table S3 Occupation CFs'!BJ484*'Weighting factors'!$B$4,0), _xlfn.IFNA('Table S3 Occupation CFs'!BY484*'Weighting factors'!$B$6, 0)) = 0, NA(), 0.5*SUM(_xlfn.IFNA('Table S3 Occupation CFs'!Q484*'Weighting factors'!$B$2,0), _xlfn.IFNA('Table S3 Occupation CFs'!AF484*'Weighting factors'!$B$3, 0), _xlfn.IFNA('Table S3 Occupation CFs'!AU484*'Weighting factors'!$B$5, 0), _xlfn.IFNA('Table S3 Occupation CFs'!BJ484*'Weighting factors'!$B$4,0), _xlfn.IFNA('Table S3 Occupation CFs'!BY484*'Weighting factors'!$B$6, 0)))</f>
        <v>7.4543583280264201E-15</v>
      </c>
    </row>
    <row r="483" spans="1:16" x14ac:dyDescent="0.45">
      <c r="A483" s="3" t="s">
        <v>494</v>
      </c>
      <c r="B483" s="51">
        <f>IF(0.5*SUM(_xlfn.IFNA('Table S3 Occupation CFs'!E485*'Weighting factors'!$B$2,0), _xlfn.IFNA('Table S3 Occupation CFs'!T485*'Weighting factors'!$B$3, 0), _xlfn.IFNA('Table S3 Occupation CFs'!AI485*'Weighting factors'!$B$5, 0), _xlfn.IFNA('Table S3 Occupation CFs'!AX485*'Weighting factors'!$B$4,0), _xlfn.IFNA('Table S3 Occupation CFs'!BM485*'Weighting factors'!$B$6, 0)) = 0, NA(), 0.5*SUM(_xlfn.IFNA('Table S3 Occupation CFs'!E485*'Weighting factors'!$B$2,0), _xlfn.IFNA('Table S3 Occupation CFs'!T485*'Weighting factors'!$B$3, 0), _xlfn.IFNA('Table S3 Occupation CFs'!AI485*'Weighting factors'!$B$5, 0), _xlfn.IFNA('Table S3 Occupation CFs'!AX485*'Weighting factors'!$B$4,0), _xlfn.IFNA('Table S3 Occupation CFs'!BM485*'Weighting factors'!$B$6, 0)))</f>
        <v>2.6001080315576327E-16</v>
      </c>
      <c r="C483" s="51">
        <f>IF(0.5*SUM(_xlfn.IFNA('Table S3 Occupation CFs'!D485*'Weighting factors'!$B$2,0), _xlfn.IFNA('Table S3 Occupation CFs'!S485*'Weighting factors'!$B$3, 0), _xlfn.IFNA('Table S3 Occupation CFs'!AH485*'Weighting factors'!$B$5, 0), _xlfn.IFNA('Table S3 Occupation CFs'!AW485*'Weighting factors'!$B$4,0), _xlfn.IFNA('Table S3 Occupation CFs'!BL485*'Weighting factors'!$B$6, 0)) = 0, NA(), 0.5*SUM(_xlfn.IFNA('Table S3 Occupation CFs'!D485*'Weighting factors'!$B$2,0), _xlfn.IFNA('Table S3 Occupation CFs'!S485*'Weighting factors'!$B$3, 0), _xlfn.IFNA('Table S3 Occupation CFs'!AH485*'Weighting factors'!$B$5, 0), _xlfn.IFNA('Table S3 Occupation CFs'!AW485*'Weighting factors'!$B$4,0), _xlfn.IFNA('Table S3 Occupation CFs'!BL485*'Weighting factors'!$B$6, 0)))</f>
        <v>2.0565354557816757E-15</v>
      </c>
      <c r="D483" s="51">
        <f>IF(0.5*SUM(_xlfn.IFNA('Table S3 Occupation CFs'!C485*'Weighting factors'!$B$2,0), _xlfn.IFNA('Table S3 Occupation CFs'!R485*'Weighting factors'!$B$3, 0), _xlfn.IFNA('Table S3 Occupation CFs'!AG485*'Weighting factors'!$B$5, 0), _xlfn.IFNA('Table S3 Occupation CFs'!AV485*'Weighting factors'!$B$4,0), _xlfn.IFNA('Table S3 Occupation CFs'!BK485*'Weighting factors'!$B$6, 0)) = 0, NA(), 0.5*SUM(_xlfn.IFNA('Table S3 Occupation CFs'!C485*'Weighting factors'!$B$2,0), _xlfn.IFNA('Table S3 Occupation CFs'!R485*'Weighting factors'!$B$3, 0), _xlfn.IFNA('Table S3 Occupation CFs'!AG485*'Weighting factors'!$B$5, 0), _xlfn.IFNA('Table S3 Occupation CFs'!AV485*'Weighting factors'!$B$4,0), _xlfn.IFNA('Table S3 Occupation CFs'!BK485*'Weighting factors'!$B$6, 0)))</f>
        <v>2.1654651865408877E-15</v>
      </c>
      <c r="E483" s="51">
        <f>IF(0.5*SUM(_xlfn.IFNA('Table S3 Occupation CFs'!F485*'Weighting factors'!$B$2,0), _xlfn.IFNA('Table S3 Occupation CFs'!U485*'Weighting factors'!$B$3, 0), _xlfn.IFNA('Table S3 Occupation CFs'!AJ485*'Weighting factors'!$B$5, 0), _xlfn.IFNA('Table S3 Occupation CFs'!AY485*'Weighting factors'!$B$4,0), _xlfn.IFNA('Table S3 Occupation CFs'!BN485*'Weighting factors'!$B$6, 0)) = 0, NA(), 0.5*SUM(_xlfn.IFNA('Table S3 Occupation CFs'!F485*'Weighting factors'!$B$2,0), _xlfn.IFNA('Table S3 Occupation CFs'!U485*'Weighting factors'!$B$3, 0), _xlfn.IFNA('Table S3 Occupation CFs'!AJ485*'Weighting factors'!$B$5, 0), _xlfn.IFNA('Table S3 Occupation CFs'!AY485*'Weighting factors'!$B$4,0), _xlfn.IFNA('Table S3 Occupation CFs'!BN485*'Weighting factors'!$B$6, 0)))</f>
        <v>2.2027890297094797E-15</v>
      </c>
      <c r="F483" s="51">
        <f>IF(0.5*SUM(_xlfn.IFNA('Table S3 Occupation CFs'!G485*'Weighting factors'!$B$2,0), _xlfn.IFNA('Table S3 Occupation CFs'!V485*'Weighting factors'!$B$3, 0), _xlfn.IFNA('Table S3 Occupation CFs'!AK485*'Weighting factors'!$B$5, 0), _xlfn.IFNA('Table S3 Occupation CFs'!AZ485*'Weighting factors'!$B$4,0), _xlfn.IFNA('Table S3 Occupation CFs'!BO485*'Weighting factors'!$B$6, 0)) = 0, NA(), 0.5*SUM(_xlfn.IFNA('Table S3 Occupation CFs'!G485*'Weighting factors'!$B$2,0), _xlfn.IFNA('Table S3 Occupation CFs'!V485*'Weighting factors'!$B$3, 0), _xlfn.IFNA('Table S3 Occupation CFs'!AK485*'Weighting factors'!$B$5, 0), _xlfn.IFNA('Table S3 Occupation CFs'!AZ485*'Weighting factors'!$B$4,0), _xlfn.IFNA('Table S3 Occupation CFs'!BO485*'Weighting factors'!$B$6, 0)))</f>
        <v>2.2353690432838166E-15</v>
      </c>
      <c r="G483" s="51">
        <f>IF(0.5*SUM(_xlfn.IFNA('Table S3 Occupation CFs'!H485*'Weighting factors'!$B$2,0), _xlfn.IFNA('Table S3 Occupation CFs'!W485*'Weighting factors'!$B$3, 0), _xlfn.IFNA('Table S3 Occupation CFs'!AL485*'Weighting factors'!$B$5, 0), _xlfn.IFNA('Table S3 Occupation CFs'!BA485*'Weighting factors'!$B$4,0), _xlfn.IFNA('Table S3 Occupation CFs'!BP485*'Weighting factors'!$B$6, 0)) = 0, NA(), 0.5*SUM(_xlfn.IFNA('Table S3 Occupation CFs'!H485*'Weighting factors'!$B$2,0), _xlfn.IFNA('Table S3 Occupation CFs'!W485*'Weighting factors'!$B$3, 0), _xlfn.IFNA('Table S3 Occupation CFs'!AL485*'Weighting factors'!$B$5, 0), _xlfn.IFNA('Table S3 Occupation CFs'!BA485*'Weighting factors'!$B$4,0), _xlfn.IFNA('Table S3 Occupation CFs'!BP485*'Weighting factors'!$B$6, 0)))</f>
        <v>2.2802689747599797E-15</v>
      </c>
      <c r="H483" s="51">
        <f>IF(0.5*SUM(_xlfn.IFNA('Table S3 Occupation CFs'!I485*'Weighting factors'!$B$2,0), _xlfn.IFNA('Table S3 Occupation CFs'!X485*'Weighting factors'!$B$3, 0), _xlfn.IFNA('Table S3 Occupation CFs'!AM485*'Weighting factors'!$B$5, 0), _xlfn.IFNA('Table S3 Occupation CFs'!BB485*'Weighting factors'!$B$4,0), _xlfn.IFNA('Table S3 Occupation CFs'!BQ485*'Weighting factors'!$B$6, 0)) = 0, NA(), 0.5*SUM(_xlfn.IFNA('Table S3 Occupation CFs'!I485*'Weighting factors'!$B$2,0), _xlfn.IFNA('Table S3 Occupation CFs'!X485*'Weighting factors'!$B$3, 0), _xlfn.IFNA('Table S3 Occupation CFs'!AM485*'Weighting factors'!$B$5, 0), _xlfn.IFNA('Table S3 Occupation CFs'!BB485*'Weighting factors'!$B$4,0), _xlfn.IFNA('Table S3 Occupation CFs'!BQ485*'Weighting factors'!$B$6, 0)))</f>
        <v>2.2302340600452305E-15</v>
      </c>
      <c r="I483" s="51">
        <f>IF(0.5*SUM(_xlfn.IFNA('Table S3 Occupation CFs'!J485*'Weighting factors'!$B$2,0), _xlfn.IFNA('Table S3 Occupation CFs'!Y485*'Weighting factors'!$B$3, 0), _xlfn.IFNA('Table S3 Occupation CFs'!AN485*'Weighting factors'!$B$5, 0), _xlfn.IFNA('Table S3 Occupation CFs'!BC485*'Weighting factors'!$B$4,0), _xlfn.IFNA('Table S3 Occupation CFs'!BR485*'Weighting factors'!$B$6, 0)) = 0, NA(), 0.5*SUM(_xlfn.IFNA('Table S3 Occupation CFs'!J485*'Weighting factors'!$B$2,0), _xlfn.IFNA('Table S3 Occupation CFs'!Y485*'Weighting factors'!$B$3, 0), _xlfn.IFNA('Table S3 Occupation CFs'!AN485*'Weighting factors'!$B$5, 0), _xlfn.IFNA('Table S3 Occupation CFs'!BC485*'Weighting factors'!$B$4,0), _xlfn.IFNA('Table S3 Occupation CFs'!BR485*'Weighting factors'!$B$6, 0)))</f>
        <v>2.2578552868728185E-15</v>
      </c>
      <c r="J483" s="51">
        <f>IF(0.5*SUM(_xlfn.IFNA('Table S3 Occupation CFs'!K485*'Weighting factors'!$B$2,0), _xlfn.IFNA('Table S3 Occupation CFs'!Z485*'Weighting factors'!$B$3, 0), _xlfn.IFNA('Table S3 Occupation CFs'!AO485*'Weighting factors'!$B$5, 0), _xlfn.IFNA('Table S3 Occupation CFs'!BD485*'Weighting factors'!$B$4,0), _xlfn.IFNA('Table S3 Occupation CFs'!BS485*'Weighting factors'!$B$6, 0)) = 0, NA(), 0.5*SUM(_xlfn.IFNA('Table S3 Occupation CFs'!K485*'Weighting factors'!$B$2,0), _xlfn.IFNA('Table S3 Occupation CFs'!Z485*'Weighting factors'!$B$3, 0), _xlfn.IFNA('Table S3 Occupation CFs'!AO485*'Weighting factors'!$B$5, 0), _xlfn.IFNA('Table S3 Occupation CFs'!BD485*'Weighting factors'!$B$4,0), _xlfn.IFNA('Table S3 Occupation CFs'!BS485*'Weighting factors'!$B$6, 0)))</f>
        <v>2.2827385934761952E-15</v>
      </c>
      <c r="K483" s="51">
        <f>IF(0.5*SUM(_xlfn.IFNA('Table S3 Occupation CFs'!L485*'Weighting factors'!$B$2,0), _xlfn.IFNA('Table S3 Occupation CFs'!AA485*'Weighting factors'!$B$3, 0), _xlfn.IFNA('Table S3 Occupation CFs'!AP485*'Weighting factors'!$B$5, 0), _xlfn.IFNA('Table S3 Occupation CFs'!BE485*'Weighting factors'!$B$4,0), _xlfn.IFNA('Table S3 Occupation CFs'!BT485*'Weighting factors'!$B$6, 0)) = 0, NA(), 0.5*SUM(_xlfn.IFNA('Table S3 Occupation CFs'!L485*'Weighting factors'!$B$2,0), _xlfn.IFNA('Table S3 Occupation CFs'!AA485*'Weighting factors'!$B$3, 0), _xlfn.IFNA('Table S3 Occupation CFs'!AP485*'Weighting factors'!$B$5, 0), _xlfn.IFNA('Table S3 Occupation CFs'!BE485*'Weighting factors'!$B$4,0), _xlfn.IFNA('Table S3 Occupation CFs'!BT485*'Weighting factors'!$B$6, 0)))</f>
        <v>2.2178148635131869E-15</v>
      </c>
      <c r="L483" s="51">
        <f>IF(0.5*SUM(_xlfn.IFNA('Table S3 Occupation CFs'!M485*'Weighting factors'!$B$2,0), _xlfn.IFNA('Table S3 Occupation CFs'!AB485*'Weighting factors'!$B$3, 0), _xlfn.IFNA('Table S3 Occupation CFs'!AQ485*'Weighting factors'!$B$5, 0), _xlfn.IFNA('Table S3 Occupation CFs'!BF485*'Weighting factors'!$B$4,0), _xlfn.IFNA('Table S3 Occupation CFs'!BU485*'Weighting factors'!$B$6, 0)) = 0, NA(), 0.5*SUM(_xlfn.IFNA('Table S3 Occupation CFs'!M485*'Weighting factors'!$B$2,0), _xlfn.IFNA('Table S3 Occupation CFs'!AB485*'Weighting factors'!$B$3, 0), _xlfn.IFNA('Table S3 Occupation CFs'!AQ485*'Weighting factors'!$B$5, 0), _xlfn.IFNA('Table S3 Occupation CFs'!BF485*'Weighting factors'!$B$4,0), _xlfn.IFNA('Table S3 Occupation CFs'!BU485*'Weighting factors'!$B$6, 0)))</f>
        <v>2.256898476198437E-15</v>
      </c>
      <c r="M483" s="51">
        <f>IF(0.5*SUM(_xlfn.IFNA('Table S3 Occupation CFs'!N485*'Weighting factors'!$B$2,0), _xlfn.IFNA('Table S3 Occupation CFs'!AC485*'Weighting factors'!$B$3, 0), _xlfn.IFNA('Table S3 Occupation CFs'!AR485*'Weighting factors'!$B$5, 0), _xlfn.IFNA('Table S3 Occupation CFs'!BG485*'Weighting factors'!$B$4,0), _xlfn.IFNA('Table S3 Occupation CFs'!BV485*'Weighting factors'!$B$6, 0)) = 0, NA(), 0.5*SUM(_xlfn.IFNA('Table S3 Occupation CFs'!N485*'Weighting factors'!$B$2,0), _xlfn.IFNA('Table S3 Occupation CFs'!AC485*'Weighting factors'!$B$3, 0), _xlfn.IFNA('Table S3 Occupation CFs'!AR485*'Weighting factors'!$B$5, 0), _xlfn.IFNA('Table S3 Occupation CFs'!BG485*'Weighting factors'!$B$4,0), _xlfn.IFNA('Table S3 Occupation CFs'!BV485*'Weighting factors'!$B$6, 0)))</f>
        <v>2.2636959144824982E-15</v>
      </c>
      <c r="N483" s="51">
        <f>IF(0.5*SUM(_xlfn.IFNA('Table S3 Occupation CFs'!O485*'Weighting factors'!$B$2,0), _xlfn.IFNA('Table S3 Occupation CFs'!AD485*'Weighting factors'!$B$3, 0), _xlfn.IFNA('Table S3 Occupation CFs'!AS485*'Weighting factors'!$B$5, 0), _xlfn.IFNA('Table S3 Occupation CFs'!BH485*'Weighting factors'!$B$4,0), _xlfn.IFNA('Table S3 Occupation CFs'!BW485*'Weighting factors'!$B$6, 0)) = 0, NA(), 0.5*SUM(_xlfn.IFNA('Table S3 Occupation CFs'!O485*'Weighting factors'!$B$2,0), _xlfn.IFNA('Table S3 Occupation CFs'!AD485*'Weighting factors'!$B$3, 0), _xlfn.IFNA('Table S3 Occupation CFs'!AS485*'Weighting factors'!$B$5, 0), _xlfn.IFNA('Table S3 Occupation CFs'!BH485*'Weighting factors'!$B$4,0), _xlfn.IFNA('Table S3 Occupation CFs'!BW485*'Weighting factors'!$B$6, 0)))</f>
        <v>2.1434966572211783E-15</v>
      </c>
      <c r="O483" s="51">
        <f>IF(0.5*SUM(_xlfn.IFNA('Table S3 Occupation CFs'!P485*'Weighting factors'!$B$2,0), _xlfn.IFNA('Table S3 Occupation CFs'!AE485*'Weighting factors'!$B$3, 0), _xlfn.IFNA('Table S3 Occupation CFs'!AT485*'Weighting factors'!$B$5, 0), _xlfn.IFNA('Table S3 Occupation CFs'!BI485*'Weighting factors'!$B$4,0), _xlfn.IFNA('Table S3 Occupation CFs'!BX485*'Weighting factors'!$B$6, 0)) = 0, NA(), 0.5*SUM(_xlfn.IFNA('Table S3 Occupation CFs'!P485*'Weighting factors'!$B$2,0), _xlfn.IFNA('Table S3 Occupation CFs'!AE485*'Weighting factors'!$B$3, 0), _xlfn.IFNA('Table S3 Occupation CFs'!AT485*'Weighting factors'!$B$5, 0), _xlfn.IFNA('Table S3 Occupation CFs'!BI485*'Weighting factors'!$B$4,0), _xlfn.IFNA('Table S3 Occupation CFs'!BX485*'Weighting factors'!$B$6, 0)))</f>
        <v>2.2708751084442535E-15</v>
      </c>
      <c r="P483" s="51">
        <f>IF(0.5*SUM(_xlfn.IFNA('Table S3 Occupation CFs'!Q485*'Weighting factors'!$B$2,0), _xlfn.IFNA('Table S3 Occupation CFs'!AF485*'Weighting factors'!$B$3, 0), _xlfn.IFNA('Table S3 Occupation CFs'!AU485*'Weighting factors'!$B$5, 0), _xlfn.IFNA('Table S3 Occupation CFs'!BJ485*'Weighting factors'!$B$4,0), _xlfn.IFNA('Table S3 Occupation CFs'!BY485*'Weighting factors'!$B$6, 0)) = 0, NA(), 0.5*SUM(_xlfn.IFNA('Table S3 Occupation CFs'!Q485*'Weighting factors'!$B$2,0), _xlfn.IFNA('Table S3 Occupation CFs'!AF485*'Weighting factors'!$B$3, 0), _xlfn.IFNA('Table S3 Occupation CFs'!AU485*'Weighting factors'!$B$5, 0), _xlfn.IFNA('Table S3 Occupation CFs'!BJ485*'Weighting factors'!$B$4,0), _xlfn.IFNA('Table S3 Occupation CFs'!BY485*'Weighting factors'!$B$6, 0)))</f>
        <v>2.3154493953018406E-15</v>
      </c>
    </row>
    <row r="484" spans="1:16" x14ac:dyDescent="0.45">
      <c r="A484" s="3" t="s">
        <v>495</v>
      </c>
      <c r="B484" s="51">
        <f>IF(0.5*SUM(_xlfn.IFNA('Table S3 Occupation CFs'!E486*'Weighting factors'!$B$2,0), _xlfn.IFNA('Table S3 Occupation CFs'!T486*'Weighting factors'!$B$3, 0), _xlfn.IFNA('Table S3 Occupation CFs'!AI486*'Weighting factors'!$B$5, 0), _xlfn.IFNA('Table S3 Occupation CFs'!AX486*'Weighting factors'!$B$4,0), _xlfn.IFNA('Table S3 Occupation CFs'!BM486*'Weighting factors'!$B$6, 0)) = 0, NA(), 0.5*SUM(_xlfn.IFNA('Table S3 Occupation CFs'!E486*'Weighting factors'!$B$2,0), _xlfn.IFNA('Table S3 Occupation CFs'!T486*'Weighting factors'!$B$3, 0), _xlfn.IFNA('Table S3 Occupation CFs'!AI486*'Weighting factors'!$B$5, 0), _xlfn.IFNA('Table S3 Occupation CFs'!AX486*'Weighting factors'!$B$4,0), _xlfn.IFNA('Table S3 Occupation CFs'!BM486*'Weighting factors'!$B$6, 0)))</f>
        <v>3.5933809010336546E-15</v>
      </c>
      <c r="C484" s="51">
        <f>IF(0.5*SUM(_xlfn.IFNA('Table S3 Occupation CFs'!D486*'Weighting factors'!$B$2,0), _xlfn.IFNA('Table S3 Occupation CFs'!S486*'Weighting factors'!$B$3, 0), _xlfn.IFNA('Table S3 Occupation CFs'!AH486*'Weighting factors'!$B$5, 0), _xlfn.IFNA('Table S3 Occupation CFs'!AW486*'Weighting factors'!$B$4,0), _xlfn.IFNA('Table S3 Occupation CFs'!BL486*'Weighting factors'!$B$6, 0)) = 0, NA(), 0.5*SUM(_xlfn.IFNA('Table S3 Occupation CFs'!D486*'Weighting factors'!$B$2,0), _xlfn.IFNA('Table S3 Occupation CFs'!S486*'Weighting factors'!$B$3, 0), _xlfn.IFNA('Table S3 Occupation CFs'!AH486*'Weighting factors'!$B$5, 0), _xlfn.IFNA('Table S3 Occupation CFs'!AW486*'Weighting factors'!$B$4,0), _xlfn.IFNA('Table S3 Occupation CFs'!BL486*'Weighting factors'!$B$6, 0)))</f>
        <v>7.0865058480725763E-14</v>
      </c>
      <c r="D484" s="51">
        <f>IF(0.5*SUM(_xlfn.IFNA('Table S3 Occupation CFs'!C486*'Weighting factors'!$B$2,0), _xlfn.IFNA('Table S3 Occupation CFs'!R486*'Weighting factors'!$B$3, 0), _xlfn.IFNA('Table S3 Occupation CFs'!AG486*'Weighting factors'!$B$5, 0), _xlfn.IFNA('Table S3 Occupation CFs'!AV486*'Weighting factors'!$B$4,0), _xlfn.IFNA('Table S3 Occupation CFs'!BK486*'Weighting factors'!$B$6, 0)) = 0, NA(), 0.5*SUM(_xlfn.IFNA('Table S3 Occupation CFs'!C486*'Weighting factors'!$B$2,0), _xlfn.IFNA('Table S3 Occupation CFs'!R486*'Weighting factors'!$B$3, 0), _xlfn.IFNA('Table S3 Occupation CFs'!AG486*'Weighting factors'!$B$5, 0), _xlfn.IFNA('Table S3 Occupation CFs'!AV486*'Weighting factors'!$B$4,0), _xlfn.IFNA('Table S3 Occupation CFs'!BK486*'Weighting factors'!$B$6, 0)))</f>
        <v>7.3289282262423856E-14</v>
      </c>
      <c r="E484" s="51">
        <f>IF(0.5*SUM(_xlfn.IFNA('Table S3 Occupation CFs'!F486*'Weighting factors'!$B$2,0), _xlfn.IFNA('Table S3 Occupation CFs'!U486*'Weighting factors'!$B$3, 0), _xlfn.IFNA('Table S3 Occupation CFs'!AJ486*'Weighting factors'!$B$5, 0), _xlfn.IFNA('Table S3 Occupation CFs'!AY486*'Weighting factors'!$B$4,0), _xlfn.IFNA('Table S3 Occupation CFs'!BN486*'Weighting factors'!$B$6, 0)) = 0, NA(), 0.5*SUM(_xlfn.IFNA('Table S3 Occupation CFs'!F486*'Weighting factors'!$B$2,0), _xlfn.IFNA('Table S3 Occupation CFs'!U486*'Weighting factors'!$B$3, 0), _xlfn.IFNA('Table S3 Occupation CFs'!AJ486*'Weighting factors'!$B$5, 0), _xlfn.IFNA('Table S3 Occupation CFs'!AY486*'Weighting factors'!$B$4,0), _xlfn.IFNA('Table S3 Occupation CFs'!BN486*'Weighting factors'!$B$6, 0)))</f>
        <v>7.5939761369004722E-14</v>
      </c>
      <c r="F484" s="51">
        <f>IF(0.5*SUM(_xlfn.IFNA('Table S3 Occupation CFs'!G486*'Weighting factors'!$B$2,0), _xlfn.IFNA('Table S3 Occupation CFs'!V486*'Weighting factors'!$B$3, 0), _xlfn.IFNA('Table S3 Occupation CFs'!AK486*'Weighting factors'!$B$5, 0), _xlfn.IFNA('Table S3 Occupation CFs'!AZ486*'Weighting factors'!$B$4,0), _xlfn.IFNA('Table S3 Occupation CFs'!BO486*'Weighting factors'!$B$6, 0)) = 0, NA(), 0.5*SUM(_xlfn.IFNA('Table S3 Occupation CFs'!G486*'Weighting factors'!$B$2,0), _xlfn.IFNA('Table S3 Occupation CFs'!V486*'Weighting factors'!$B$3, 0), _xlfn.IFNA('Table S3 Occupation CFs'!AK486*'Weighting factors'!$B$5, 0), _xlfn.IFNA('Table S3 Occupation CFs'!AZ486*'Weighting factors'!$B$4,0), _xlfn.IFNA('Table S3 Occupation CFs'!BO486*'Weighting factors'!$B$6, 0)))</f>
        <v>7.719704411417573E-14</v>
      </c>
      <c r="G484" s="51">
        <f>IF(0.5*SUM(_xlfn.IFNA('Table S3 Occupation CFs'!H486*'Weighting factors'!$B$2,0), _xlfn.IFNA('Table S3 Occupation CFs'!W486*'Weighting factors'!$B$3, 0), _xlfn.IFNA('Table S3 Occupation CFs'!AL486*'Weighting factors'!$B$5, 0), _xlfn.IFNA('Table S3 Occupation CFs'!BA486*'Weighting factors'!$B$4,0), _xlfn.IFNA('Table S3 Occupation CFs'!BP486*'Weighting factors'!$B$6, 0)) = 0, NA(), 0.5*SUM(_xlfn.IFNA('Table S3 Occupation CFs'!H486*'Weighting factors'!$B$2,0), _xlfn.IFNA('Table S3 Occupation CFs'!W486*'Weighting factors'!$B$3, 0), _xlfn.IFNA('Table S3 Occupation CFs'!AL486*'Weighting factors'!$B$5, 0), _xlfn.IFNA('Table S3 Occupation CFs'!BA486*'Weighting factors'!$B$4,0), _xlfn.IFNA('Table S3 Occupation CFs'!BP486*'Weighting factors'!$B$6, 0)))</f>
        <v>7.8929760062115719E-14</v>
      </c>
      <c r="H484" s="51" t="e">
        <f>IF(0.5*SUM(_xlfn.IFNA('Table S3 Occupation CFs'!I486*'Weighting factors'!$B$2,0), _xlfn.IFNA('Table S3 Occupation CFs'!X486*'Weighting factors'!$B$3, 0), _xlfn.IFNA('Table S3 Occupation CFs'!AM486*'Weighting factors'!$B$5, 0), _xlfn.IFNA('Table S3 Occupation CFs'!BB486*'Weighting factors'!$B$4,0), _xlfn.IFNA('Table S3 Occupation CFs'!BQ486*'Weighting factors'!$B$6, 0)) = 0, NA(), 0.5*SUM(_xlfn.IFNA('Table S3 Occupation CFs'!I486*'Weighting factors'!$B$2,0), _xlfn.IFNA('Table S3 Occupation CFs'!X486*'Weighting factors'!$B$3, 0), _xlfn.IFNA('Table S3 Occupation CFs'!AM486*'Weighting factors'!$B$5, 0), _xlfn.IFNA('Table S3 Occupation CFs'!BB486*'Weighting factors'!$B$4,0), _xlfn.IFNA('Table S3 Occupation CFs'!BQ486*'Weighting factors'!$B$6, 0)))</f>
        <v>#N/A</v>
      </c>
      <c r="I484" s="51" t="e">
        <f>IF(0.5*SUM(_xlfn.IFNA('Table S3 Occupation CFs'!J486*'Weighting factors'!$B$2,0), _xlfn.IFNA('Table S3 Occupation CFs'!Y486*'Weighting factors'!$B$3, 0), _xlfn.IFNA('Table S3 Occupation CFs'!AN486*'Weighting factors'!$B$5, 0), _xlfn.IFNA('Table S3 Occupation CFs'!BC486*'Weighting factors'!$B$4,0), _xlfn.IFNA('Table S3 Occupation CFs'!BR486*'Weighting factors'!$B$6, 0)) = 0, NA(), 0.5*SUM(_xlfn.IFNA('Table S3 Occupation CFs'!J486*'Weighting factors'!$B$2,0), _xlfn.IFNA('Table S3 Occupation CFs'!Y486*'Weighting factors'!$B$3, 0), _xlfn.IFNA('Table S3 Occupation CFs'!AN486*'Weighting factors'!$B$5, 0), _xlfn.IFNA('Table S3 Occupation CFs'!BC486*'Weighting factors'!$B$4,0), _xlfn.IFNA('Table S3 Occupation CFs'!BR486*'Weighting factors'!$B$6, 0)))</f>
        <v>#N/A</v>
      </c>
      <c r="J484" s="51" t="e">
        <f>IF(0.5*SUM(_xlfn.IFNA('Table S3 Occupation CFs'!K486*'Weighting factors'!$B$2,0), _xlfn.IFNA('Table S3 Occupation CFs'!Z486*'Weighting factors'!$B$3, 0), _xlfn.IFNA('Table S3 Occupation CFs'!AO486*'Weighting factors'!$B$5, 0), _xlfn.IFNA('Table S3 Occupation CFs'!BD486*'Weighting factors'!$B$4,0), _xlfn.IFNA('Table S3 Occupation CFs'!BS486*'Weighting factors'!$B$6, 0)) = 0, NA(), 0.5*SUM(_xlfn.IFNA('Table S3 Occupation CFs'!K486*'Weighting factors'!$B$2,0), _xlfn.IFNA('Table S3 Occupation CFs'!Z486*'Weighting factors'!$B$3, 0), _xlfn.IFNA('Table S3 Occupation CFs'!AO486*'Weighting factors'!$B$5, 0), _xlfn.IFNA('Table S3 Occupation CFs'!BD486*'Weighting factors'!$B$4,0), _xlfn.IFNA('Table S3 Occupation CFs'!BS486*'Weighting factors'!$B$6, 0)))</f>
        <v>#N/A</v>
      </c>
      <c r="K484" s="51">
        <f>IF(0.5*SUM(_xlfn.IFNA('Table S3 Occupation CFs'!L486*'Weighting factors'!$B$2,0), _xlfn.IFNA('Table S3 Occupation CFs'!AA486*'Weighting factors'!$B$3, 0), _xlfn.IFNA('Table S3 Occupation CFs'!AP486*'Weighting factors'!$B$5, 0), _xlfn.IFNA('Table S3 Occupation CFs'!BE486*'Weighting factors'!$B$4,0), _xlfn.IFNA('Table S3 Occupation CFs'!BT486*'Weighting factors'!$B$6, 0)) = 0, NA(), 0.5*SUM(_xlfn.IFNA('Table S3 Occupation CFs'!L486*'Weighting factors'!$B$2,0), _xlfn.IFNA('Table S3 Occupation CFs'!AA486*'Weighting factors'!$B$3, 0), _xlfn.IFNA('Table S3 Occupation CFs'!AP486*'Weighting factors'!$B$5, 0), _xlfn.IFNA('Table S3 Occupation CFs'!BE486*'Weighting factors'!$B$4,0), _xlfn.IFNA('Table S3 Occupation CFs'!BT486*'Weighting factors'!$B$6, 0)))</f>
        <v>7.594014851448385E-14</v>
      </c>
      <c r="L484" s="51">
        <f>IF(0.5*SUM(_xlfn.IFNA('Table S3 Occupation CFs'!M486*'Weighting factors'!$B$2,0), _xlfn.IFNA('Table S3 Occupation CFs'!AB486*'Weighting factors'!$B$3, 0), _xlfn.IFNA('Table S3 Occupation CFs'!AQ486*'Weighting factors'!$B$5, 0), _xlfn.IFNA('Table S3 Occupation CFs'!BF486*'Weighting factors'!$B$4,0), _xlfn.IFNA('Table S3 Occupation CFs'!BU486*'Weighting factors'!$B$6, 0)) = 0, NA(), 0.5*SUM(_xlfn.IFNA('Table S3 Occupation CFs'!M486*'Weighting factors'!$B$2,0), _xlfn.IFNA('Table S3 Occupation CFs'!AB486*'Weighting factors'!$B$3, 0), _xlfn.IFNA('Table S3 Occupation CFs'!AQ486*'Weighting factors'!$B$5, 0), _xlfn.IFNA('Table S3 Occupation CFs'!BF486*'Weighting factors'!$B$4,0), _xlfn.IFNA('Table S3 Occupation CFs'!BU486*'Weighting factors'!$B$6, 0)))</f>
        <v>7.7591875867971105E-14</v>
      </c>
      <c r="M484" s="51">
        <f>IF(0.5*SUM(_xlfn.IFNA('Table S3 Occupation CFs'!N486*'Weighting factors'!$B$2,0), _xlfn.IFNA('Table S3 Occupation CFs'!AC486*'Weighting factors'!$B$3, 0), _xlfn.IFNA('Table S3 Occupation CFs'!AR486*'Weighting factors'!$B$5, 0), _xlfn.IFNA('Table S3 Occupation CFs'!BG486*'Weighting factors'!$B$4,0), _xlfn.IFNA('Table S3 Occupation CFs'!BV486*'Weighting factors'!$B$6, 0)) = 0, NA(), 0.5*SUM(_xlfn.IFNA('Table S3 Occupation CFs'!N486*'Weighting factors'!$B$2,0), _xlfn.IFNA('Table S3 Occupation CFs'!AC486*'Weighting factors'!$B$3, 0), _xlfn.IFNA('Table S3 Occupation CFs'!AR486*'Weighting factors'!$B$5, 0), _xlfn.IFNA('Table S3 Occupation CFs'!BG486*'Weighting factors'!$B$4,0), _xlfn.IFNA('Table S3 Occupation CFs'!BV486*'Weighting factors'!$B$6, 0)))</f>
        <v>7.7879518432714317E-14</v>
      </c>
      <c r="N484" s="51">
        <f>IF(0.5*SUM(_xlfn.IFNA('Table S3 Occupation CFs'!O486*'Weighting factors'!$B$2,0), _xlfn.IFNA('Table S3 Occupation CFs'!AD486*'Weighting factors'!$B$3, 0), _xlfn.IFNA('Table S3 Occupation CFs'!AS486*'Weighting factors'!$B$5, 0), _xlfn.IFNA('Table S3 Occupation CFs'!BH486*'Weighting factors'!$B$4,0), _xlfn.IFNA('Table S3 Occupation CFs'!BW486*'Weighting factors'!$B$6, 0)) = 0, NA(), 0.5*SUM(_xlfn.IFNA('Table S3 Occupation CFs'!O486*'Weighting factors'!$B$2,0), _xlfn.IFNA('Table S3 Occupation CFs'!AD486*'Weighting factors'!$B$3, 0), _xlfn.IFNA('Table S3 Occupation CFs'!AS486*'Weighting factors'!$B$5, 0), _xlfn.IFNA('Table S3 Occupation CFs'!BH486*'Weighting factors'!$B$4,0), _xlfn.IFNA('Table S3 Occupation CFs'!BW486*'Weighting factors'!$B$6, 0)))</f>
        <v>7.1858411266945139E-14</v>
      </c>
      <c r="O484" s="51">
        <f>IF(0.5*SUM(_xlfn.IFNA('Table S3 Occupation CFs'!P486*'Weighting factors'!$B$2,0), _xlfn.IFNA('Table S3 Occupation CFs'!AE486*'Weighting factors'!$B$3, 0), _xlfn.IFNA('Table S3 Occupation CFs'!AT486*'Weighting factors'!$B$5, 0), _xlfn.IFNA('Table S3 Occupation CFs'!BI486*'Weighting factors'!$B$4,0), _xlfn.IFNA('Table S3 Occupation CFs'!BX486*'Weighting factors'!$B$6, 0)) = 0, NA(), 0.5*SUM(_xlfn.IFNA('Table S3 Occupation CFs'!P486*'Weighting factors'!$B$2,0), _xlfn.IFNA('Table S3 Occupation CFs'!AE486*'Weighting factors'!$B$3, 0), _xlfn.IFNA('Table S3 Occupation CFs'!AT486*'Weighting factors'!$B$5, 0), _xlfn.IFNA('Table S3 Occupation CFs'!BI486*'Weighting factors'!$B$4,0), _xlfn.IFNA('Table S3 Occupation CFs'!BX486*'Weighting factors'!$B$6, 0)))</f>
        <v>7.7763601102126125E-14</v>
      </c>
      <c r="P484" s="51">
        <f>IF(0.5*SUM(_xlfn.IFNA('Table S3 Occupation CFs'!Q486*'Weighting factors'!$B$2,0), _xlfn.IFNA('Table S3 Occupation CFs'!AF486*'Weighting factors'!$B$3, 0), _xlfn.IFNA('Table S3 Occupation CFs'!AU486*'Weighting factors'!$B$5, 0), _xlfn.IFNA('Table S3 Occupation CFs'!BJ486*'Weighting factors'!$B$4,0), _xlfn.IFNA('Table S3 Occupation CFs'!BY486*'Weighting factors'!$B$6, 0)) = 0, NA(), 0.5*SUM(_xlfn.IFNA('Table S3 Occupation CFs'!Q486*'Weighting factors'!$B$2,0), _xlfn.IFNA('Table S3 Occupation CFs'!AF486*'Weighting factors'!$B$3, 0), _xlfn.IFNA('Table S3 Occupation CFs'!AU486*'Weighting factors'!$B$5, 0), _xlfn.IFNA('Table S3 Occupation CFs'!BJ486*'Weighting factors'!$B$4,0), _xlfn.IFNA('Table S3 Occupation CFs'!BY486*'Weighting factors'!$B$6, 0)))</f>
        <v>7.9830503718343597E-14</v>
      </c>
    </row>
    <row r="485" spans="1:16" x14ac:dyDescent="0.45">
      <c r="A485" s="3" t="s">
        <v>496</v>
      </c>
      <c r="B485" s="51">
        <f>IF(0.5*SUM(_xlfn.IFNA('Table S3 Occupation CFs'!E487*'Weighting factors'!$B$2,0), _xlfn.IFNA('Table S3 Occupation CFs'!T487*'Weighting factors'!$B$3, 0), _xlfn.IFNA('Table S3 Occupation CFs'!AI487*'Weighting factors'!$B$5, 0), _xlfn.IFNA('Table S3 Occupation CFs'!AX487*'Weighting factors'!$B$4,0), _xlfn.IFNA('Table S3 Occupation CFs'!BM487*'Weighting factors'!$B$6, 0)) = 0, NA(), 0.5*SUM(_xlfn.IFNA('Table S3 Occupation CFs'!E487*'Weighting factors'!$B$2,0), _xlfn.IFNA('Table S3 Occupation CFs'!T487*'Weighting factors'!$B$3, 0), _xlfn.IFNA('Table S3 Occupation CFs'!AI487*'Weighting factors'!$B$5, 0), _xlfn.IFNA('Table S3 Occupation CFs'!AX487*'Weighting factors'!$B$4,0), _xlfn.IFNA('Table S3 Occupation CFs'!BM487*'Weighting factors'!$B$6, 0)))</f>
        <v>1.4293816205964601E-16</v>
      </c>
      <c r="C485" s="51">
        <f>IF(0.5*SUM(_xlfn.IFNA('Table S3 Occupation CFs'!D487*'Weighting factors'!$B$2,0), _xlfn.IFNA('Table S3 Occupation CFs'!S487*'Weighting factors'!$B$3, 0), _xlfn.IFNA('Table S3 Occupation CFs'!AH487*'Weighting factors'!$B$5, 0), _xlfn.IFNA('Table S3 Occupation CFs'!AW487*'Weighting factors'!$B$4,0), _xlfn.IFNA('Table S3 Occupation CFs'!BL487*'Weighting factors'!$B$6, 0)) = 0, NA(), 0.5*SUM(_xlfn.IFNA('Table S3 Occupation CFs'!D487*'Weighting factors'!$B$2,0), _xlfn.IFNA('Table S3 Occupation CFs'!S487*'Weighting factors'!$B$3, 0), _xlfn.IFNA('Table S3 Occupation CFs'!AH487*'Weighting factors'!$B$5, 0), _xlfn.IFNA('Table S3 Occupation CFs'!AW487*'Weighting factors'!$B$4,0), _xlfn.IFNA('Table S3 Occupation CFs'!BL487*'Weighting factors'!$B$6, 0)))</f>
        <v>1.1029176467979461E-15</v>
      </c>
      <c r="D485" s="51">
        <f>IF(0.5*SUM(_xlfn.IFNA('Table S3 Occupation CFs'!C487*'Weighting factors'!$B$2,0), _xlfn.IFNA('Table S3 Occupation CFs'!R487*'Weighting factors'!$B$3, 0), _xlfn.IFNA('Table S3 Occupation CFs'!AG487*'Weighting factors'!$B$5, 0), _xlfn.IFNA('Table S3 Occupation CFs'!AV487*'Weighting factors'!$B$4,0), _xlfn.IFNA('Table S3 Occupation CFs'!BK487*'Weighting factors'!$B$6, 0)) = 0, NA(), 0.5*SUM(_xlfn.IFNA('Table S3 Occupation CFs'!C487*'Weighting factors'!$B$2,0), _xlfn.IFNA('Table S3 Occupation CFs'!R487*'Weighting factors'!$B$3, 0), _xlfn.IFNA('Table S3 Occupation CFs'!AG487*'Weighting factors'!$B$5, 0), _xlfn.IFNA('Table S3 Occupation CFs'!AV487*'Weighting factors'!$B$4,0), _xlfn.IFNA('Table S3 Occupation CFs'!BK487*'Weighting factors'!$B$6, 0)))</f>
        <v>1.1826626306473804E-15</v>
      </c>
      <c r="E485" s="51">
        <f>IF(0.5*SUM(_xlfn.IFNA('Table S3 Occupation CFs'!F487*'Weighting factors'!$B$2,0), _xlfn.IFNA('Table S3 Occupation CFs'!U487*'Weighting factors'!$B$3, 0), _xlfn.IFNA('Table S3 Occupation CFs'!AJ487*'Weighting factors'!$B$5, 0), _xlfn.IFNA('Table S3 Occupation CFs'!AY487*'Weighting factors'!$B$4,0), _xlfn.IFNA('Table S3 Occupation CFs'!BN487*'Weighting factors'!$B$6, 0)) = 0, NA(), 0.5*SUM(_xlfn.IFNA('Table S3 Occupation CFs'!F487*'Weighting factors'!$B$2,0), _xlfn.IFNA('Table S3 Occupation CFs'!U487*'Weighting factors'!$B$3, 0), _xlfn.IFNA('Table S3 Occupation CFs'!AJ487*'Weighting factors'!$B$5, 0), _xlfn.IFNA('Table S3 Occupation CFs'!AY487*'Weighting factors'!$B$4,0), _xlfn.IFNA('Table S3 Occupation CFs'!BN487*'Weighting factors'!$B$6, 0)))</f>
        <v>1.2115612751283197E-15</v>
      </c>
      <c r="F485" s="51">
        <f>IF(0.5*SUM(_xlfn.IFNA('Table S3 Occupation CFs'!G487*'Weighting factors'!$B$2,0), _xlfn.IFNA('Table S3 Occupation CFs'!V487*'Weighting factors'!$B$3, 0), _xlfn.IFNA('Table S3 Occupation CFs'!AK487*'Weighting factors'!$B$5, 0), _xlfn.IFNA('Table S3 Occupation CFs'!AZ487*'Weighting factors'!$B$4,0), _xlfn.IFNA('Table S3 Occupation CFs'!BO487*'Weighting factors'!$B$6, 0)) = 0, NA(), 0.5*SUM(_xlfn.IFNA('Table S3 Occupation CFs'!G487*'Weighting factors'!$B$2,0), _xlfn.IFNA('Table S3 Occupation CFs'!V487*'Weighting factors'!$B$3, 0), _xlfn.IFNA('Table S3 Occupation CFs'!AK487*'Weighting factors'!$B$5, 0), _xlfn.IFNA('Table S3 Occupation CFs'!AZ487*'Weighting factors'!$B$4,0), _xlfn.IFNA('Table S3 Occupation CFs'!BO487*'Weighting factors'!$B$6, 0)))</f>
        <v>1.2366230805794809E-15</v>
      </c>
      <c r="G485" s="51">
        <f>IF(0.5*SUM(_xlfn.IFNA('Table S3 Occupation CFs'!H487*'Weighting factors'!$B$2,0), _xlfn.IFNA('Table S3 Occupation CFs'!W487*'Weighting factors'!$B$3, 0), _xlfn.IFNA('Table S3 Occupation CFs'!AL487*'Weighting factors'!$B$5, 0), _xlfn.IFNA('Table S3 Occupation CFs'!BA487*'Weighting factors'!$B$4,0), _xlfn.IFNA('Table S3 Occupation CFs'!BP487*'Weighting factors'!$B$6, 0)) = 0, NA(), 0.5*SUM(_xlfn.IFNA('Table S3 Occupation CFs'!H487*'Weighting factors'!$B$2,0), _xlfn.IFNA('Table S3 Occupation CFs'!W487*'Weighting factors'!$B$3, 0), _xlfn.IFNA('Table S3 Occupation CFs'!AL487*'Weighting factors'!$B$5, 0), _xlfn.IFNA('Table S3 Occupation CFs'!BA487*'Weighting factors'!$B$4,0), _xlfn.IFNA('Table S3 Occupation CFs'!BP487*'Weighting factors'!$B$6, 0)))</f>
        <v>1.2711618429670131E-15</v>
      </c>
      <c r="H485" s="51">
        <f>IF(0.5*SUM(_xlfn.IFNA('Table S3 Occupation CFs'!I487*'Weighting factors'!$B$2,0), _xlfn.IFNA('Table S3 Occupation CFs'!X487*'Weighting factors'!$B$3, 0), _xlfn.IFNA('Table S3 Occupation CFs'!AM487*'Weighting factors'!$B$5, 0), _xlfn.IFNA('Table S3 Occupation CFs'!BB487*'Weighting factors'!$B$4,0), _xlfn.IFNA('Table S3 Occupation CFs'!BQ487*'Weighting factors'!$B$6, 0)) = 0, NA(), 0.5*SUM(_xlfn.IFNA('Table S3 Occupation CFs'!I487*'Weighting factors'!$B$2,0), _xlfn.IFNA('Table S3 Occupation CFs'!X487*'Weighting factors'!$B$3, 0), _xlfn.IFNA('Table S3 Occupation CFs'!AM487*'Weighting factors'!$B$5, 0), _xlfn.IFNA('Table S3 Occupation CFs'!BB487*'Weighting factors'!$B$4,0), _xlfn.IFNA('Table S3 Occupation CFs'!BQ487*'Weighting factors'!$B$6, 0)))</f>
        <v>1.2361924929619323E-15</v>
      </c>
      <c r="I485" s="51">
        <f>IF(0.5*SUM(_xlfn.IFNA('Table S3 Occupation CFs'!J487*'Weighting factors'!$B$2,0), _xlfn.IFNA('Table S3 Occupation CFs'!Y487*'Weighting factors'!$B$3, 0), _xlfn.IFNA('Table S3 Occupation CFs'!AN487*'Weighting factors'!$B$5, 0), _xlfn.IFNA('Table S3 Occupation CFs'!BC487*'Weighting factors'!$B$4,0), _xlfn.IFNA('Table S3 Occupation CFs'!BR487*'Weighting factors'!$B$6, 0)) = 0, NA(), 0.5*SUM(_xlfn.IFNA('Table S3 Occupation CFs'!J487*'Weighting factors'!$B$2,0), _xlfn.IFNA('Table S3 Occupation CFs'!Y487*'Weighting factors'!$B$3, 0), _xlfn.IFNA('Table S3 Occupation CFs'!AN487*'Weighting factors'!$B$5, 0), _xlfn.IFNA('Table S3 Occupation CFs'!BC487*'Weighting factors'!$B$4,0), _xlfn.IFNA('Table S3 Occupation CFs'!BR487*'Weighting factors'!$B$6, 0)))</f>
        <v>1.2567649159985901E-15</v>
      </c>
      <c r="J485" s="51">
        <f>IF(0.5*SUM(_xlfn.IFNA('Table S3 Occupation CFs'!K487*'Weighting factors'!$B$2,0), _xlfn.IFNA('Table S3 Occupation CFs'!Z487*'Weighting factors'!$B$3, 0), _xlfn.IFNA('Table S3 Occupation CFs'!AO487*'Weighting factors'!$B$5, 0), _xlfn.IFNA('Table S3 Occupation CFs'!BD487*'Weighting factors'!$B$4,0), _xlfn.IFNA('Table S3 Occupation CFs'!BS487*'Weighting factors'!$B$6, 0)) = 0, NA(), 0.5*SUM(_xlfn.IFNA('Table S3 Occupation CFs'!K487*'Weighting factors'!$B$2,0), _xlfn.IFNA('Table S3 Occupation CFs'!Z487*'Weighting factors'!$B$3, 0), _xlfn.IFNA('Table S3 Occupation CFs'!AO487*'Weighting factors'!$B$5, 0), _xlfn.IFNA('Table S3 Occupation CFs'!BD487*'Weighting factors'!$B$4,0), _xlfn.IFNA('Table S3 Occupation CFs'!BS487*'Weighting factors'!$B$6, 0)))</f>
        <v>1.2752980401120857E-15</v>
      </c>
      <c r="K485" s="51">
        <f>IF(0.5*SUM(_xlfn.IFNA('Table S3 Occupation CFs'!L487*'Weighting factors'!$B$2,0), _xlfn.IFNA('Table S3 Occupation CFs'!AA487*'Weighting factors'!$B$3, 0), _xlfn.IFNA('Table S3 Occupation CFs'!AP487*'Weighting factors'!$B$5, 0), _xlfn.IFNA('Table S3 Occupation CFs'!BE487*'Weighting factors'!$B$4,0), _xlfn.IFNA('Table S3 Occupation CFs'!BT487*'Weighting factors'!$B$6, 0)) = 0, NA(), 0.5*SUM(_xlfn.IFNA('Table S3 Occupation CFs'!L487*'Weighting factors'!$B$2,0), _xlfn.IFNA('Table S3 Occupation CFs'!AA487*'Weighting factors'!$B$3, 0), _xlfn.IFNA('Table S3 Occupation CFs'!AP487*'Weighting factors'!$B$5, 0), _xlfn.IFNA('Table S3 Occupation CFs'!BE487*'Weighting factors'!$B$4,0), _xlfn.IFNA('Table S3 Occupation CFs'!BT487*'Weighting factors'!$B$6, 0)))</f>
        <v>1.2293884853857233E-15</v>
      </c>
      <c r="L485" s="51">
        <f>IF(0.5*SUM(_xlfn.IFNA('Table S3 Occupation CFs'!M487*'Weighting factors'!$B$2,0), _xlfn.IFNA('Table S3 Occupation CFs'!AB487*'Weighting factors'!$B$3, 0), _xlfn.IFNA('Table S3 Occupation CFs'!AQ487*'Weighting factors'!$B$5, 0), _xlfn.IFNA('Table S3 Occupation CFs'!BF487*'Weighting factors'!$B$4,0), _xlfn.IFNA('Table S3 Occupation CFs'!BU487*'Weighting factors'!$B$6, 0)) = 0, NA(), 0.5*SUM(_xlfn.IFNA('Table S3 Occupation CFs'!M487*'Weighting factors'!$B$2,0), _xlfn.IFNA('Table S3 Occupation CFs'!AB487*'Weighting factors'!$B$3, 0), _xlfn.IFNA('Table S3 Occupation CFs'!AQ487*'Weighting factors'!$B$5, 0), _xlfn.IFNA('Table S3 Occupation CFs'!BF487*'Weighting factors'!$B$4,0), _xlfn.IFNA('Table S3 Occupation CFs'!BU487*'Weighting factors'!$B$6, 0)))</f>
        <v>1.2578825606699235E-15</v>
      </c>
      <c r="M485" s="51">
        <f>IF(0.5*SUM(_xlfn.IFNA('Table S3 Occupation CFs'!N487*'Weighting factors'!$B$2,0), _xlfn.IFNA('Table S3 Occupation CFs'!AC487*'Weighting factors'!$B$3, 0), _xlfn.IFNA('Table S3 Occupation CFs'!AR487*'Weighting factors'!$B$5, 0), _xlfn.IFNA('Table S3 Occupation CFs'!BG487*'Weighting factors'!$B$4,0), _xlfn.IFNA('Table S3 Occupation CFs'!BV487*'Weighting factors'!$B$6, 0)) = 0, NA(), 0.5*SUM(_xlfn.IFNA('Table S3 Occupation CFs'!N487*'Weighting factors'!$B$2,0), _xlfn.IFNA('Table S3 Occupation CFs'!AC487*'Weighting factors'!$B$3, 0), _xlfn.IFNA('Table S3 Occupation CFs'!AR487*'Weighting factors'!$B$5, 0), _xlfn.IFNA('Table S3 Occupation CFs'!BG487*'Weighting factors'!$B$4,0), _xlfn.IFNA('Table S3 Occupation CFs'!BV487*'Weighting factors'!$B$6, 0)))</f>
        <v>1.2628394503456926E-15</v>
      </c>
      <c r="N485" s="51">
        <f>IF(0.5*SUM(_xlfn.IFNA('Table S3 Occupation CFs'!O487*'Weighting factors'!$B$2,0), _xlfn.IFNA('Table S3 Occupation CFs'!AD487*'Weighting factors'!$B$3, 0), _xlfn.IFNA('Table S3 Occupation CFs'!AS487*'Weighting factors'!$B$5, 0), _xlfn.IFNA('Table S3 Occupation CFs'!BH487*'Weighting factors'!$B$4,0), _xlfn.IFNA('Table S3 Occupation CFs'!BW487*'Weighting factors'!$B$6, 0)) = 0, NA(), 0.5*SUM(_xlfn.IFNA('Table S3 Occupation CFs'!O487*'Weighting factors'!$B$2,0), _xlfn.IFNA('Table S3 Occupation CFs'!AD487*'Weighting factors'!$B$3, 0), _xlfn.IFNA('Table S3 Occupation CFs'!AS487*'Weighting factors'!$B$5, 0), _xlfn.IFNA('Table S3 Occupation CFs'!BH487*'Weighting factors'!$B$4,0), _xlfn.IFNA('Table S3 Occupation CFs'!BW487*'Weighting factors'!$B$6, 0)))</f>
        <v>1.1590565851940848E-15</v>
      </c>
      <c r="O485" s="51">
        <f>IF(0.5*SUM(_xlfn.IFNA('Table S3 Occupation CFs'!P487*'Weighting factors'!$B$2,0), _xlfn.IFNA('Table S3 Occupation CFs'!AE487*'Weighting factors'!$B$3, 0), _xlfn.IFNA('Table S3 Occupation CFs'!AT487*'Weighting factors'!$B$5, 0), _xlfn.IFNA('Table S3 Occupation CFs'!BI487*'Weighting factors'!$B$4,0), _xlfn.IFNA('Table S3 Occupation CFs'!BX487*'Weighting factors'!$B$6, 0)) = 0, NA(), 0.5*SUM(_xlfn.IFNA('Table S3 Occupation CFs'!P487*'Weighting factors'!$B$2,0), _xlfn.IFNA('Table S3 Occupation CFs'!AE487*'Weighting factors'!$B$3, 0), _xlfn.IFNA('Table S3 Occupation CFs'!AT487*'Weighting factors'!$B$5, 0), _xlfn.IFNA('Table S3 Occupation CFs'!BI487*'Weighting factors'!$B$4,0), _xlfn.IFNA('Table S3 Occupation CFs'!BX487*'Weighting factors'!$B$6, 0)))</f>
        <v>1.2608509489548269E-15</v>
      </c>
      <c r="P485" s="51">
        <f>IF(0.5*SUM(_xlfn.IFNA('Table S3 Occupation CFs'!Q487*'Weighting factors'!$B$2,0), _xlfn.IFNA('Table S3 Occupation CFs'!AF487*'Weighting factors'!$B$3, 0), _xlfn.IFNA('Table S3 Occupation CFs'!AU487*'Weighting factors'!$B$5, 0), _xlfn.IFNA('Table S3 Occupation CFs'!BJ487*'Weighting factors'!$B$4,0), _xlfn.IFNA('Table S3 Occupation CFs'!BY487*'Weighting factors'!$B$6, 0)) = 0, NA(), 0.5*SUM(_xlfn.IFNA('Table S3 Occupation CFs'!Q487*'Weighting factors'!$B$2,0), _xlfn.IFNA('Table S3 Occupation CFs'!AF487*'Weighting factors'!$B$3, 0), _xlfn.IFNA('Table S3 Occupation CFs'!AU487*'Weighting factors'!$B$5, 0), _xlfn.IFNA('Table S3 Occupation CFs'!BJ487*'Weighting factors'!$B$4,0), _xlfn.IFNA('Table S3 Occupation CFs'!BY487*'Weighting factors'!$B$6, 0)))</f>
        <v>1.2964677860169121E-15</v>
      </c>
    </row>
    <row r="486" spans="1:16" x14ac:dyDescent="0.45">
      <c r="A486" s="3" t="s">
        <v>497</v>
      </c>
      <c r="B486" s="51" t="e">
        <f>IF(0.5*SUM(_xlfn.IFNA('Table S3 Occupation CFs'!E488*'Weighting factors'!$B$2,0), _xlfn.IFNA('Table S3 Occupation CFs'!T488*'Weighting factors'!$B$3, 0), _xlfn.IFNA('Table S3 Occupation CFs'!AI488*'Weighting factors'!$B$5, 0), _xlfn.IFNA('Table S3 Occupation CFs'!AX488*'Weighting factors'!$B$4,0), _xlfn.IFNA('Table S3 Occupation CFs'!BM488*'Weighting factors'!$B$6, 0)) = 0, NA(), 0.5*SUM(_xlfn.IFNA('Table S3 Occupation CFs'!E488*'Weighting factors'!$B$2,0), _xlfn.IFNA('Table S3 Occupation CFs'!T488*'Weighting factors'!$B$3, 0), _xlfn.IFNA('Table S3 Occupation CFs'!AI488*'Weighting factors'!$B$5, 0), _xlfn.IFNA('Table S3 Occupation CFs'!AX488*'Weighting factors'!$B$4,0), _xlfn.IFNA('Table S3 Occupation CFs'!BM488*'Weighting factors'!$B$6, 0)))</f>
        <v>#N/A</v>
      </c>
      <c r="C486" s="51" t="e">
        <f>IF(0.5*SUM(_xlfn.IFNA('Table S3 Occupation CFs'!D488*'Weighting factors'!$B$2,0), _xlfn.IFNA('Table S3 Occupation CFs'!S488*'Weighting factors'!$B$3, 0), _xlfn.IFNA('Table S3 Occupation CFs'!AH488*'Weighting factors'!$B$5, 0), _xlfn.IFNA('Table S3 Occupation CFs'!AW488*'Weighting factors'!$B$4,0), _xlfn.IFNA('Table S3 Occupation CFs'!BL488*'Weighting factors'!$B$6, 0)) = 0, NA(), 0.5*SUM(_xlfn.IFNA('Table S3 Occupation CFs'!D488*'Weighting factors'!$B$2,0), _xlfn.IFNA('Table S3 Occupation CFs'!S488*'Weighting factors'!$B$3, 0), _xlfn.IFNA('Table S3 Occupation CFs'!AH488*'Weighting factors'!$B$5, 0), _xlfn.IFNA('Table S3 Occupation CFs'!AW488*'Weighting factors'!$B$4,0), _xlfn.IFNA('Table S3 Occupation CFs'!BL488*'Weighting factors'!$B$6, 0)))</f>
        <v>#N/A</v>
      </c>
      <c r="D486" s="51">
        <f>IF(0.5*SUM(_xlfn.IFNA('Table S3 Occupation CFs'!C488*'Weighting factors'!$B$2,0), _xlfn.IFNA('Table S3 Occupation CFs'!R488*'Weighting factors'!$B$3, 0), _xlfn.IFNA('Table S3 Occupation CFs'!AG488*'Weighting factors'!$B$5, 0), _xlfn.IFNA('Table S3 Occupation CFs'!AV488*'Weighting factors'!$B$4,0), _xlfn.IFNA('Table S3 Occupation CFs'!BK488*'Weighting factors'!$B$6, 0)) = 0, NA(), 0.5*SUM(_xlfn.IFNA('Table S3 Occupation CFs'!C488*'Weighting factors'!$B$2,0), _xlfn.IFNA('Table S3 Occupation CFs'!R488*'Weighting factors'!$B$3, 0), _xlfn.IFNA('Table S3 Occupation CFs'!AG488*'Weighting factors'!$B$5, 0), _xlfn.IFNA('Table S3 Occupation CFs'!AV488*'Weighting factors'!$B$4,0), _xlfn.IFNA('Table S3 Occupation CFs'!BK488*'Weighting factors'!$B$6, 0)))</f>
        <v>1.3472790732282081E-14</v>
      </c>
      <c r="E486" s="51">
        <f>IF(0.5*SUM(_xlfn.IFNA('Table S3 Occupation CFs'!F488*'Weighting factors'!$B$2,0), _xlfn.IFNA('Table S3 Occupation CFs'!U488*'Weighting factors'!$B$3, 0), _xlfn.IFNA('Table S3 Occupation CFs'!AJ488*'Weighting factors'!$B$5, 0), _xlfn.IFNA('Table S3 Occupation CFs'!AY488*'Weighting factors'!$B$4,0), _xlfn.IFNA('Table S3 Occupation CFs'!BN488*'Weighting factors'!$B$6, 0)) = 0, NA(), 0.5*SUM(_xlfn.IFNA('Table S3 Occupation CFs'!F488*'Weighting factors'!$B$2,0), _xlfn.IFNA('Table S3 Occupation CFs'!U488*'Weighting factors'!$B$3, 0), _xlfn.IFNA('Table S3 Occupation CFs'!AJ488*'Weighting factors'!$B$5, 0), _xlfn.IFNA('Table S3 Occupation CFs'!AY488*'Weighting factors'!$B$4,0), _xlfn.IFNA('Table S3 Occupation CFs'!BN488*'Weighting factors'!$B$6, 0)))</f>
        <v>1.3738045022809831E-14</v>
      </c>
      <c r="F486" s="51">
        <f>IF(0.5*SUM(_xlfn.IFNA('Table S3 Occupation CFs'!G488*'Weighting factors'!$B$2,0), _xlfn.IFNA('Table S3 Occupation CFs'!V488*'Weighting factors'!$B$3, 0), _xlfn.IFNA('Table S3 Occupation CFs'!AK488*'Weighting factors'!$B$5, 0), _xlfn.IFNA('Table S3 Occupation CFs'!AZ488*'Weighting factors'!$B$4,0), _xlfn.IFNA('Table S3 Occupation CFs'!BO488*'Weighting factors'!$B$6, 0)) = 0, NA(), 0.5*SUM(_xlfn.IFNA('Table S3 Occupation CFs'!G488*'Weighting factors'!$B$2,0), _xlfn.IFNA('Table S3 Occupation CFs'!V488*'Weighting factors'!$B$3, 0), _xlfn.IFNA('Table S3 Occupation CFs'!AK488*'Weighting factors'!$B$5, 0), _xlfn.IFNA('Table S3 Occupation CFs'!AZ488*'Weighting factors'!$B$4,0), _xlfn.IFNA('Table S3 Occupation CFs'!BO488*'Weighting factors'!$B$6, 0)))</f>
        <v>1.3849610365921911E-14</v>
      </c>
      <c r="G486" s="51">
        <f>IF(0.5*SUM(_xlfn.IFNA('Table S3 Occupation CFs'!H488*'Weighting factors'!$B$2,0), _xlfn.IFNA('Table S3 Occupation CFs'!W488*'Weighting factors'!$B$3, 0), _xlfn.IFNA('Table S3 Occupation CFs'!AL488*'Weighting factors'!$B$5, 0), _xlfn.IFNA('Table S3 Occupation CFs'!BA488*'Weighting factors'!$B$4,0), _xlfn.IFNA('Table S3 Occupation CFs'!BP488*'Weighting factors'!$B$6, 0)) = 0, NA(), 0.5*SUM(_xlfn.IFNA('Table S3 Occupation CFs'!H488*'Weighting factors'!$B$2,0), _xlfn.IFNA('Table S3 Occupation CFs'!W488*'Weighting factors'!$B$3, 0), _xlfn.IFNA('Table S3 Occupation CFs'!AL488*'Weighting factors'!$B$5, 0), _xlfn.IFNA('Table S3 Occupation CFs'!BA488*'Weighting factors'!$B$4,0), _xlfn.IFNA('Table S3 Occupation CFs'!BP488*'Weighting factors'!$B$6, 0)))</f>
        <v>1.4003363409929008E-14</v>
      </c>
      <c r="H486" s="51">
        <f>IF(0.5*SUM(_xlfn.IFNA('Table S3 Occupation CFs'!I488*'Weighting factors'!$B$2,0), _xlfn.IFNA('Table S3 Occupation CFs'!X488*'Weighting factors'!$B$3, 0), _xlfn.IFNA('Table S3 Occupation CFs'!AM488*'Weighting factors'!$B$5, 0), _xlfn.IFNA('Table S3 Occupation CFs'!BB488*'Weighting factors'!$B$4,0), _xlfn.IFNA('Table S3 Occupation CFs'!BQ488*'Weighting factors'!$B$6, 0)) = 0, NA(), 0.5*SUM(_xlfn.IFNA('Table S3 Occupation CFs'!I488*'Weighting factors'!$B$2,0), _xlfn.IFNA('Table S3 Occupation CFs'!X488*'Weighting factors'!$B$3, 0), _xlfn.IFNA('Table S3 Occupation CFs'!AM488*'Weighting factors'!$B$5, 0), _xlfn.IFNA('Table S3 Occupation CFs'!BB488*'Weighting factors'!$B$4,0), _xlfn.IFNA('Table S3 Occupation CFs'!BQ488*'Weighting factors'!$B$6, 0)))</f>
        <v>1.3685423423953766E-14</v>
      </c>
      <c r="I486" s="51">
        <f>IF(0.5*SUM(_xlfn.IFNA('Table S3 Occupation CFs'!J488*'Weighting factors'!$B$2,0), _xlfn.IFNA('Table S3 Occupation CFs'!Y488*'Weighting factors'!$B$3, 0), _xlfn.IFNA('Table S3 Occupation CFs'!AN488*'Weighting factors'!$B$5, 0), _xlfn.IFNA('Table S3 Occupation CFs'!BC488*'Weighting factors'!$B$4,0), _xlfn.IFNA('Table S3 Occupation CFs'!BR488*'Weighting factors'!$B$6, 0)) = 0, NA(), 0.5*SUM(_xlfn.IFNA('Table S3 Occupation CFs'!J488*'Weighting factors'!$B$2,0), _xlfn.IFNA('Table S3 Occupation CFs'!Y488*'Weighting factors'!$B$3, 0), _xlfn.IFNA('Table S3 Occupation CFs'!AN488*'Weighting factors'!$B$5, 0), _xlfn.IFNA('Table S3 Occupation CFs'!BC488*'Weighting factors'!$B$4,0), _xlfn.IFNA('Table S3 Occupation CFs'!BR488*'Weighting factors'!$B$6, 0)))</f>
        <v>1.3808138308870363E-14</v>
      </c>
      <c r="J486" s="51">
        <f>IF(0.5*SUM(_xlfn.IFNA('Table S3 Occupation CFs'!K488*'Weighting factors'!$B$2,0), _xlfn.IFNA('Table S3 Occupation CFs'!Z488*'Weighting factors'!$B$3, 0), _xlfn.IFNA('Table S3 Occupation CFs'!AO488*'Weighting factors'!$B$5, 0), _xlfn.IFNA('Table S3 Occupation CFs'!BD488*'Weighting factors'!$B$4,0), _xlfn.IFNA('Table S3 Occupation CFs'!BS488*'Weighting factors'!$B$6, 0)) = 0, NA(), 0.5*SUM(_xlfn.IFNA('Table S3 Occupation CFs'!K488*'Weighting factors'!$B$2,0), _xlfn.IFNA('Table S3 Occupation CFs'!Z488*'Weighting factors'!$B$3, 0), _xlfn.IFNA('Table S3 Occupation CFs'!AO488*'Weighting factors'!$B$5, 0), _xlfn.IFNA('Table S3 Occupation CFs'!BD488*'Weighting factors'!$B$4,0), _xlfn.IFNA('Table S3 Occupation CFs'!BS488*'Weighting factors'!$B$6, 0)))</f>
        <v>1.3918684991284033E-14</v>
      </c>
      <c r="K486" s="51">
        <f>IF(0.5*SUM(_xlfn.IFNA('Table S3 Occupation CFs'!L488*'Weighting factors'!$B$2,0), _xlfn.IFNA('Table S3 Occupation CFs'!AA488*'Weighting factors'!$B$3, 0), _xlfn.IFNA('Table S3 Occupation CFs'!AP488*'Weighting factors'!$B$5, 0), _xlfn.IFNA('Table S3 Occupation CFs'!BE488*'Weighting factors'!$B$4,0), _xlfn.IFNA('Table S3 Occupation CFs'!BT488*'Weighting factors'!$B$6, 0)) = 0, NA(), 0.5*SUM(_xlfn.IFNA('Table S3 Occupation CFs'!L488*'Weighting factors'!$B$2,0), _xlfn.IFNA('Table S3 Occupation CFs'!AA488*'Weighting factors'!$B$3, 0), _xlfn.IFNA('Table S3 Occupation CFs'!AP488*'Weighting factors'!$B$5, 0), _xlfn.IFNA('Table S3 Occupation CFs'!BE488*'Weighting factors'!$B$4,0), _xlfn.IFNA('Table S3 Occupation CFs'!BT488*'Weighting factors'!$B$6, 0)))</f>
        <v>1.3720914507459731E-14</v>
      </c>
      <c r="L486" s="51">
        <f>IF(0.5*SUM(_xlfn.IFNA('Table S3 Occupation CFs'!M488*'Weighting factors'!$B$2,0), _xlfn.IFNA('Table S3 Occupation CFs'!AB488*'Weighting factors'!$B$3, 0), _xlfn.IFNA('Table S3 Occupation CFs'!AQ488*'Weighting factors'!$B$5, 0), _xlfn.IFNA('Table S3 Occupation CFs'!BF488*'Weighting factors'!$B$4,0), _xlfn.IFNA('Table S3 Occupation CFs'!BU488*'Weighting factors'!$B$6, 0)) = 0, NA(), 0.5*SUM(_xlfn.IFNA('Table S3 Occupation CFs'!M488*'Weighting factors'!$B$2,0), _xlfn.IFNA('Table S3 Occupation CFs'!AB488*'Weighting factors'!$B$3, 0), _xlfn.IFNA('Table S3 Occupation CFs'!AQ488*'Weighting factors'!$B$5, 0), _xlfn.IFNA('Table S3 Occupation CFs'!BF488*'Weighting factors'!$B$4,0), _xlfn.IFNA('Table S3 Occupation CFs'!BU488*'Weighting factors'!$B$6, 0)))</f>
        <v>1.38717065911074E-14</v>
      </c>
      <c r="M486" s="51">
        <f>IF(0.5*SUM(_xlfn.IFNA('Table S3 Occupation CFs'!N488*'Weighting factors'!$B$2,0), _xlfn.IFNA('Table S3 Occupation CFs'!AC488*'Weighting factors'!$B$3, 0), _xlfn.IFNA('Table S3 Occupation CFs'!AR488*'Weighting factors'!$B$5, 0), _xlfn.IFNA('Table S3 Occupation CFs'!BG488*'Weighting factors'!$B$4,0), _xlfn.IFNA('Table S3 Occupation CFs'!BV488*'Weighting factors'!$B$6, 0)) = 0, NA(), 0.5*SUM(_xlfn.IFNA('Table S3 Occupation CFs'!N488*'Weighting factors'!$B$2,0), _xlfn.IFNA('Table S3 Occupation CFs'!AC488*'Weighting factors'!$B$3, 0), _xlfn.IFNA('Table S3 Occupation CFs'!AR488*'Weighting factors'!$B$5, 0), _xlfn.IFNA('Table S3 Occupation CFs'!BG488*'Weighting factors'!$B$4,0), _xlfn.IFNA('Table S3 Occupation CFs'!BV488*'Weighting factors'!$B$6, 0)))</f>
        <v>1.3897983433472988E-14</v>
      </c>
      <c r="N486" s="51">
        <f>IF(0.5*SUM(_xlfn.IFNA('Table S3 Occupation CFs'!O488*'Weighting factors'!$B$2,0), _xlfn.IFNA('Table S3 Occupation CFs'!AD488*'Weighting factors'!$B$3, 0), _xlfn.IFNA('Table S3 Occupation CFs'!AS488*'Weighting factors'!$B$5, 0), _xlfn.IFNA('Table S3 Occupation CFs'!BH488*'Weighting factors'!$B$4,0), _xlfn.IFNA('Table S3 Occupation CFs'!BW488*'Weighting factors'!$B$6, 0)) = 0, NA(), 0.5*SUM(_xlfn.IFNA('Table S3 Occupation CFs'!O488*'Weighting factors'!$B$2,0), _xlfn.IFNA('Table S3 Occupation CFs'!AD488*'Weighting factors'!$B$3, 0), _xlfn.IFNA('Table S3 Occupation CFs'!AS488*'Weighting factors'!$B$5, 0), _xlfn.IFNA('Table S3 Occupation CFs'!BH488*'Weighting factors'!$B$4,0), _xlfn.IFNA('Table S3 Occupation CFs'!BW488*'Weighting factors'!$B$6, 0)))</f>
        <v>1.3263888859319084E-14</v>
      </c>
      <c r="O486" s="51">
        <f>IF(0.5*SUM(_xlfn.IFNA('Table S3 Occupation CFs'!P488*'Weighting factors'!$B$2,0), _xlfn.IFNA('Table S3 Occupation CFs'!AE488*'Weighting factors'!$B$3, 0), _xlfn.IFNA('Table S3 Occupation CFs'!AT488*'Weighting factors'!$B$5, 0), _xlfn.IFNA('Table S3 Occupation CFs'!BI488*'Weighting factors'!$B$4,0), _xlfn.IFNA('Table S3 Occupation CFs'!BX488*'Weighting factors'!$B$6, 0)) = 0, NA(), 0.5*SUM(_xlfn.IFNA('Table S3 Occupation CFs'!P488*'Weighting factors'!$B$2,0), _xlfn.IFNA('Table S3 Occupation CFs'!AE488*'Weighting factors'!$B$3, 0), _xlfn.IFNA('Table S3 Occupation CFs'!AT488*'Weighting factors'!$B$5, 0), _xlfn.IFNA('Table S3 Occupation CFs'!BI488*'Weighting factors'!$B$4,0), _xlfn.IFNA('Table S3 Occupation CFs'!BX488*'Weighting factors'!$B$6, 0)))</f>
        <v>1.3849712959574394E-14</v>
      </c>
      <c r="P486" s="51">
        <f>IF(0.5*SUM(_xlfn.IFNA('Table S3 Occupation CFs'!Q488*'Weighting factors'!$B$2,0), _xlfn.IFNA('Table S3 Occupation CFs'!AF488*'Weighting factors'!$B$3, 0), _xlfn.IFNA('Table S3 Occupation CFs'!AU488*'Weighting factors'!$B$5, 0), _xlfn.IFNA('Table S3 Occupation CFs'!BJ488*'Weighting factors'!$B$4,0), _xlfn.IFNA('Table S3 Occupation CFs'!BY488*'Weighting factors'!$B$6, 0)) = 0, NA(), 0.5*SUM(_xlfn.IFNA('Table S3 Occupation CFs'!Q488*'Weighting factors'!$B$2,0), _xlfn.IFNA('Table S3 Occupation CFs'!AF488*'Weighting factors'!$B$3, 0), _xlfn.IFNA('Table S3 Occupation CFs'!AU488*'Weighting factors'!$B$5, 0), _xlfn.IFNA('Table S3 Occupation CFs'!BJ488*'Weighting factors'!$B$4,0), _xlfn.IFNA('Table S3 Occupation CFs'!BY488*'Weighting factors'!$B$6, 0)))</f>
        <v>1.4054757859503842E-14</v>
      </c>
    </row>
    <row r="487" spans="1:16" x14ac:dyDescent="0.45">
      <c r="A487" s="3" t="s">
        <v>498</v>
      </c>
      <c r="B487" s="51">
        <f>IF(0.5*SUM(_xlfn.IFNA('Table S3 Occupation CFs'!E489*'Weighting factors'!$B$2,0), _xlfn.IFNA('Table S3 Occupation CFs'!T489*'Weighting factors'!$B$3, 0), _xlfn.IFNA('Table S3 Occupation CFs'!AI489*'Weighting factors'!$B$5, 0), _xlfn.IFNA('Table S3 Occupation CFs'!AX489*'Weighting factors'!$B$4,0), _xlfn.IFNA('Table S3 Occupation CFs'!BM489*'Weighting factors'!$B$6, 0)) = 0, NA(), 0.5*SUM(_xlfn.IFNA('Table S3 Occupation CFs'!E489*'Weighting factors'!$B$2,0), _xlfn.IFNA('Table S3 Occupation CFs'!T489*'Weighting factors'!$B$3, 0), _xlfn.IFNA('Table S3 Occupation CFs'!AI489*'Weighting factors'!$B$5, 0), _xlfn.IFNA('Table S3 Occupation CFs'!AX489*'Weighting factors'!$B$4,0), _xlfn.IFNA('Table S3 Occupation CFs'!BM489*'Weighting factors'!$B$6, 0)))</f>
        <v>1.8768508139372333E-16</v>
      </c>
      <c r="C487" s="51">
        <f>IF(0.5*SUM(_xlfn.IFNA('Table S3 Occupation CFs'!D489*'Weighting factors'!$B$2,0), _xlfn.IFNA('Table S3 Occupation CFs'!S489*'Weighting factors'!$B$3, 0), _xlfn.IFNA('Table S3 Occupation CFs'!AH489*'Weighting factors'!$B$5, 0), _xlfn.IFNA('Table S3 Occupation CFs'!AW489*'Weighting factors'!$B$4,0), _xlfn.IFNA('Table S3 Occupation CFs'!BL489*'Weighting factors'!$B$6, 0)) = 0, NA(), 0.5*SUM(_xlfn.IFNA('Table S3 Occupation CFs'!D489*'Weighting factors'!$B$2,0), _xlfn.IFNA('Table S3 Occupation CFs'!S489*'Weighting factors'!$B$3, 0), _xlfn.IFNA('Table S3 Occupation CFs'!AH489*'Weighting factors'!$B$5, 0), _xlfn.IFNA('Table S3 Occupation CFs'!AW489*'Weighting factors'!$B$4,0), _xlfn.IFNA('Table S3 Occupation CFs'!BL489*'Weighting factors'!$B$6, 0)))</f>
        <v>1.0667697406438699E-15</v>
      </c>
      <c r="D487" s="51">
        <f>IF(0.5*SUM(_xlfn.IFNA('Table S3 Occupation CFs'!C489*'Weighting factors'!$B$2,0), _xlfn.IFNA('Table S3 Occupation CFs'!R489*'Weighting factors'!$B$3, 0), _xlfn.IFNA('Table S3 Occupation CFs'!AG489*'Weighting factors'!$B$5, 0), _xlfn.IFNA('Table S3 Occupation CFs'!AV489*'Weighting factors'!$B$4,0), _xlfn.IFNA('Table S3 Occupation CFs'!BK489*'Weighting factors'!$B$6, 0)) = 0, NA(), 0.5*SUM(_xlfn.IFNA('Table S3 Occupation CFs'!C489*'Weighting factors'!$B$2,0), _xlfn.IFNA('Table S3 Occupation CFs'!R489*'Weighting factors'!$B$3, 0), _xlfn.IFNA('Table S3 Occupation CFs'!AG489*'Weighting factors'!$B$5, 0), _xlfn.IFNA('Table S3 Occupation CFs'!AV489*'Weighting factors'!$B$4,0), _xlfn.IFNA('Table S3 Occupation CFs'!BK489*'Weighting factors'!$B$6, 0)))</f>
        <v>1.1304230097451894E-15</v>
      </c>
      <c r="E487" s="51">
        <f>IF(0.5*SUM(_xlfn.IFNA('Table S3 Occupation CFs'!F489*'Weighting factors'!$B$2,0), _xlfn.IFNA('Table S3 Occupation CFs'!U489*'Weighting factors'!$B$3, 0), _xlfn.IFNA('Table S3 Occupation CFs'!AJ489*'Weighting factors'!$B$5, 0), _xlfn.IFNA('Table S3 Occupation CFs'!AY489*'Weighting factors'!$B$4,0), _xlfn.IFNA('Table S3 Occupation CFs'!BN489*'Weighting factors'!$B$6, 0)) = 0, NA(), 0.5*SUM(_xlfn.IFNA('Table S3 Occupation CFs'!F489*'Weighting factors'!$B$2,0), _xlfn.IFNA('Table S3 Occupation CFs'!U489*'Weighting factors'!$B$3, 0), _xlfn.IFNA('Table S3 Occupation CFs'!AJ489*'Weighting factors'!$B$5, 0), _xlfn.IFNA('Table S3 Occupation CFs'!AY489*'Weighting factors'!$B$4,0), _xlfn.IFNA('Table S3 Occupation CFs'!BN489*'Weighting factors'!$B$6, 0)))</f>
        <v>1.1866268297032807E-15</v>
      </c>
      <c r="F487" s="51">
        <f>IF(0.5*SUM(_xlfn.IFNA('Table S3 Occupation CFs'!G489*'Weighting factors'!$B$2,0), _xlfn.IFNA('Table S3 Occupation CFs'!V489*'Weighting factors'!$B$3, 0), _xlfn.IFNA('Table S3 Occupation CFs'!AK489*'Weighting factors'!$B$5, 0), _xlfn.IFNA('Table S3 Occupation CFs'!AZ489*'Weighting factors'!$B$4,0), _xlfn.IFNA('Table S3 Occupation CFs'!BO489*'Weighting factors'!$B$6, 0)) = 0, NA(), 0.5*SUM(_xlfn.IFNA('Table S3 Occupation CFs'!G489*'Weighting factors'!$B$2,0), _xlfn.IFNA('Table S3 Occupation CFs'!V489*'Weighting factors'!$B$3, 0), _xlfn.IFNA('Table S3 Occupation CFs'!AK489*'Weighting factors'!$B$5, 0), _xlfn.IFNA('Table S3 Occupation CFs'!AZ489*'Weighting factors'!$B$4,0), _xlfn.IFNA('Table S3 Occupation CFs'!BO489*'Weighting factors'!$B$6, 0)))</f>
        <v>1.2163148881809867E-15</v>
      </c>
      <c r="G487" s="51">
        <f>IF(0.5*SUM(_xlfn.IFNA('Table S3 Occupation CFs'!H489*'Weighting factors'!$B$2,0), _xlfn.IFNA('Table S3 Occupation CFs'!W489*'Weighting factors'!$B$3, 0), _xlfn.IFNA('Table S3 Occupation CFs'!AL489*'Weighting factors'!$B$5, 0), _xlfn.IFNA('Table S3 Occupation CFs'!BA489*'Weighting factors'!$B$4,0), _xlfn.IFNA('Table S3 Occupation CFs'!BP489*'Weighting factors'!$B$6, 0)) = 0, NA(), 0.5*SUM(_xlfn.IFNA('Table S3 Occupation CFs'!H489*'Weighting factors'!$B$2,0), _xlfn.IFNA('Table S3 Occupation CFs'!W489*'Weighting factors'!$B$3, 0), _xlfn.IFNA('Table S3 Occupation CFs'!AL489*'Weighting factors'!$B$5, 0), _xlfn.IFNA('Table S3 Occupation CFs'!BA489*'Weighting factors'!$B$4,0), _xlfn.IFNA('Table S3 Occupation CFs'!BP489*'Weighting factors'!$B$6, 0)))</f>
        <v>1.2572292907569111E-15</v>
      </c>
      <c r="H487" s="51">
        <f>IF(0.5*SUM(_xlfn.IFNA('Table S3 Occupation CFs'!I489*'Weighting factors'!$B$2,0), _xlfn.IFNA('Table S3 Occupation CFs'!X489*'Weighting factors'!$B$3, 0), _xlfn.IFNA('Table S3 Occupation CFs'!AM489*'Weighting factors'!$B$5, 0), _xlfn.IFNA('Table S3 Occupation CFs'!BB489*'Weighting factors'!$B$4,0), _xlfn.IFNA('Table S3 Occupation CFs'!BQ489*'Weighting factors'!$B$6, 0)) = 0, NA(), 0.5*SUM(_xlfn.IFNA('Table S3 Occupation CFs'!I489*'Weighting factors'!$B$2,0), _xlfn.IFNA('Table S3 Occupation CFs'!X489*'Weighting factors'!$B$3, 0), _xlfn.IFNA('Table S3 Occupation CFs'!AM489*'Weighting factors'!$B$5, 0), _xlfn.IFNA('Table S3 Occupation CFs'!BB489*'Weighting factors'!$B$4,0), _xlfn.IFNA('Table S3 Occupation CFs'!BQ489*'Weighting factors'!$B$6, 0)))</f>
        <v>1.1911632584711178E-15</v>
      </c>
      <c r="I487" s="51">
        <f>IF(0.5*SUM(_xlfn.IFNA('Table S3 Occupation CFs'!J489*'Weighting factors'!$B$2,0), _xlfn.IFNA('Table S3 Occupation CFs'!Y489*'Weighting factors'!$B$3, 0), _xlfn.IFNA('Table S3 Occupation CFs'!AN489*'Weighting factors'!$B$5, 0), _xlfn.IFNA('Table S3 Occupation CFs'!BC489*'Weighting factors'!$B$4,0), _xlfn.IFNA('Table S3 Occupation CFs'!BR489*'Weighting factors'!$B$6, 0)) = 0, NA(), 0.5*SUM(_xlfn.IFNA('Table S3 Occupation CFs'!J489*'Weighting factors'!$B$2,0), _xlfn.IFNA('Table S3 Occupation CFs'!Y489*'Weighting factors'!$B$3, 0), _xlfn.IFNA('Table S3 Occupation CFs'!AN489*'Weighting factors'!$B$5, 0), _xlfn.IFNA('Table S3 Occupation CFs'!BC489*'Weighting factors'!$B$4,0), _xlfn.IFNA('Table S3 Occupation CFs'!BR489*'Weighting factors'!$B$6, 0)))</f>
        <v>1.2202610821217314E-15</v>
      </c>
      <c r="J487" s="51">
        <f>IF(0.5*SUM(_xlfn.IFNA('Table S3 Occupation CFs'!K489*'Weighting factors'!$B$2,0), _xlfn.IFNA('Table S3 Occupation CFs'!Z489*'Weighting factors'!$B$3, 0), _xlfn.IFNA('Table S3 Occupation CFs'!AO489*'Weighting factors'!$B$5, 0), _xlfn.IFNA('Table S3 Occupation CFs'!BD489*'Weighting factors'!$B$4,0), _xlfn.IFNA('Table S3 Occupation CFs'!BS489*'Weighting factors'!$B$6, 0)) = 0, NA(), 0.5*SUM(_xlfn.IFNA('Table S3 Occupation CFs'!K489*'Weighting factors'!$B$2,0), _xlfn.IFNA('Table S3 Occupation CFs'!Z489*'Weighting factors'!$B$3, 0), _xlfn.IFNA('Table S3 Occupation CFs'!AO489*'Weighting factors'!$B$5, 0), _xlfn.IFNA('Table S3 Occupation CFs'!BD489*'Weighting factors'!$B$4,0), _xlfn.IFNA('Table S3 Occupation CFs'!BS489*'Weighting factors'!$B$6, 0)))</f>
        <v>1.246473967871386E-15</v>
      </c>
      <c r="K487" s="51">
        <f>IF(0.5*SUM(_xlfn.IFNA('Table S3 Occupation CFs'!L489*'Weighting factors'!$B$2,0), _xlfn.IFNA('Table S3 Occupation CFs'!AA489*'Weighting factors'!$B$3, 0), _xlfn.IFNA('Table S3 Occupation CFs'!AP489*'Weighting factors'!$B$5, 0), _xlfn.IFNA('Table S3 Occupation CFs'!BE489*'Weighting factors'!$B$4,0), _xlfn.IFNA('Table S3 Occupation CFs'!BT489*'Weighting factors'!$B$6, 0)) = 0, NA(), 0.5*SUM(_xlfn.IFNA('Table S3 Occupation CFs'!L489*'Weighting factors'!$B$2,0), _xlfn.IFNA('Table S3 Occupation CFs'!AA489*'Weighting factors'!$B$3, 0), _xlfn.IFNA('Table S3 Occupation CFs'!AP489*'Weighting factors'!$B$5, 0), _xlfn.IFNA('Table S3 Occupation CFs'!BE489*'Weighting factors'!$B$4,0), _xlfn.IFNA('Table S3 Occupation CFs'!BT489*'Weighting factors'!$B$6, 0)))</f>
        <v>1.191645745729222E-15</v>
      </c>
      <c r="L487" s="51">
        <f>IF(0.5*SUM(_xlfn.IFNA('Table S3 Occupation CFs'!M489*'Weighting factors'!$B$2,0), _xlfn.IFNA('Table S3 Occupation CFs'!AB489*'Weighting factors'!$B$3, 0), _xlfn.IFNA('Table S3 Occupation CFs'!AQ489*'Weighting factors'!$B$5, 0), _xlfn.IFNA('Table S3 Occupation CFs'!BF489*'Weighting factors'!$B$4,0), _xlfn.IFNA('Table S3 Occupation CFs'!BU489*'Weighting factors'!$B$6, 0)) = 0, NA(), 0.5*SUM(_xlfn.IFNA('Table S3 Occupation CFs'!M489*'Weighting factors'!$B$2,0), _xlfn.IFNA('Table S3 Occupation CFs'!AB489*'Weighting factors'!$B$3, 0), _xlfn.IFNA('Table S3 Occupation CFs'!AQ489*'Weighting factors'!$B$5, 0), _xlfn.IFNA('Table S3 Occupation CFs'!BF489*'Weighting factors'!$B$4,0), _xlfn.IFNA('Table S3 Occupation CFs'!BU489*'Weighting factors'!$B$6, 0)))</f>
        <v>1.2293998354642859E-15</v>
      </c>
      <c r="M487" s="51">
        <f>IF(0.5*SUM(_xlfn.IFNA('Table S3 Occupation CFs'!N489*'Weighting factors'!$B$2,0), _xlfn.IFNA('Table S3 Occupation CFs'!AC489*'Weighting factors'!$B$3, 0), _xlfn.IFNA('Table S3 Occupation CFs'!AR489*'Weighting factors'!$B$5, 0), _xlfn.IFNA('Table S3 Occupation CFs'!BG489*'Weighting factors'!$B$4,0), _xlfn.IFNA('Table S3 Occupation CFs'!BV489*'Weighting factors'!$B$6, 0)) = 0, NA(), 0.5*SUM(_xlfn.IFNA('Table S3 Occupation CFs'!N489*'Weighting factors'!$B$2,0), _xlfn.IFNA('Table S3 Occupation CFs'!AC489*'Weighting factors'!$B$3, 0), _xlfn.IFNA('Table S3 Occupation CFs'!AR489*'Weighting factors'!$B$5, 0), _xlfn.IFNA('Table S3 Occupation CFs'!BG489*'Weighting factors'!$B$4,0), _xlfn.IFNA('Table S3 Occupation CFs'!BV489*'Weighting factors'!$B$6, 0)))</f>
        <v>1.2359737797838724E-15</v>
      </c>
      <c r="N487" s="51">
        <f>IF(0.5*SUM(_xlfn.IFNA('Table S3 Occupation CFs'!O489*'Weighting factors'!$B$2,0), _xlfn.IFNA('Table S3 Occupation CFs'!AD489*'Weighting factors'!$B$3, 0), _xlfn.IFNA('Table S3 Occupation CFs'!AS489*'Weighting factors'!$B$5, 0), _xlfn.IFNA('Table S3 Occupation CFs'!BH489*'Weighting factors'!$B$4,0), _xlfn.IFNA('Table S3 Occupation CFs'!BW489*'Weighting factors'!$B$6, 0)) = 0, NA(), 0.5*SUM(_xlfn.IFNA('Table S3 Occupation CFs'!O489*'Weighting factors'!$B$2,0), _xlfn.IFNA('Table S3 Occupation CFs'!AD489*'Weighting factors'!$B$3, 0), _xlfn.IFNA('Table S3 Occupation CFs'!AS489*'Weighting factors'!$B$5, 0), _xlfn.IFNA('Table S3 Occupation CFs'!BH489*'Weighting factors'!$B$4,0), _xlfn.IFNA('Table S3 Occupation CFs'!BW489*'Weighting factors'!$B$6, 0)))</f>
        <v>1.0789614985522464E-15</v>
      </c>
      <c r="O487" s="51">
        <f>IF(0.5*SUM(_xlfn.IFNA('Table S3 Occupation CFs'!P489*'Weighting factors'!$B$2,0), _xlfn.IFNA('Table S3 Occupation CFs'!AE489*'Weighting factors'!$B$3, 0), _xlfn.IFNA('Table S3 Occupation CFs'!AT489*'Weighting factors'!$B$5, 0), _xlfn.IFNA('Table S3 Occupation CFs'!BI489*'Weighting factors'!$B$4,0), _xlfn.IFNA('Table S3 Occupation CFs'!BX489*'Weighting factors'!$B$6, 0)) = 0, NA(), 0.5*SUM(_xlfn.IFNA('Table S3 Occupation CFs'!P489*'Weighting factors'!$B$2,0), _xlfn.IFNA('Table S3 Occupation CFs'!AE489*'Weighting factors'!$B$3, 0), _xlfn.IFNA('Table S3 Occupation CFs'!AT489*'Weighting factors'!$B$5, 0), _xlfn.IFNA('Table S3 Occupation CFs'!BI489*'Weighting factors'!$B$4,0), _xlfn.IFNA('Table S3 Occupation CFs'!BX489*'Weighting factors'!$B$6, 0)))</f>
        <v>1.2246432922064529E-15</v>
      </c>
      <c r="P487" s="51">
        <f>IF(0.5*SUM(_xlfn.IFNA('Table S3 Occupation CFs'!Q489*'Weighting factors'!$B$2,0), _xlfn.IFNA('Table S3 Occupation CFs'!AF489*'Weighting factors'!$B$3, 0), _xlfn.IFNA('Table S3 Occupation CFs'!AU489*'Weighting factors'!$B$5, 0), _xlfn.IFNA('Table S3 Occupation CFs'!BJ489*'Weighting factors'!$B$4,0), _xlfn.IFNA('Table S3 Occupation CFs'!BY489*'Weighting factors'!$B$6, 0)) = 0, NA(), 0.5*SUM(_xlfn.IFNA('Table S3 Occupation CFs'!Q489*'Weighting factors'!$B$2,0), _xlfn.IFNA('Table S3 Occupation CFs'!AF489*'Weighting factors'!$B$3, 0), _xlfn.IFNA('Table S3 Occupation CFs'!AU489*'Weighting factors'!$B$5, 0), _xlfn.IFNA('Table S3 Occupation CFs'!BJ489*'Weighting factors'!$B$4,0), _xlfn.IFNA('Table S3 Occupation CFs'!BY489*'Weighting factors'!$B$6, 0)))</f>
        <v>1.2756222216003495E-15</v>
      </c>
    </row>
    <row r="488" spans="1:16" x14ac:dyDescent="0.45">
      <c r="A488" s="3" t="s">
        <v>499</v>
      </c>
      <c r="B488" s="51">
        <f>IF(0.5*SUM(_xlfn.IFNA('Table S3 Occupation CFs'!E490*'Weighting factors'!$B$2,0), _xlfn.IFNA('Table S3 Occupation CFs'!T490*'Weighting factors'!$B$3, 0), _xlfn.IFNA('Table S3 Occupation CFs'!AI490*'Weighting factors'!$B$5, 0), _xlfn.IFNA('Table S3 Occupation CFs'!AX490*'Weighting factors'!$B$4,0), _xlfn.IFNA('Table S3 Occupation CFs'!BM490*'Weighting factors'!$B$6, 0)) = 0, NA(), 0.5*SUM(_xlfn.IFNA('Table S3 Occupation CFs'!E490*'Weighting factors'!$B$2,0), _xlfn.IFNA('Table S3 Occupation CFs'!T490*'Weighting factors'!$B$3, 0), _xlfn.IFNA('Table S3 Occupation CFs'!AI490*'Weighting factors'!$B$5, 0), _xlfn.IFNA('Table S3 Occupation CFs'!AX490*'Weighting factors'!$B$4,0), _xlfn.IFNA('Table S3 Occupation CFs'!BM490*'Weighting factors'!$B$6, 0)))</f>
        <v>3.3698362145704497E-15</v>
      </c>
      <c r="C488" s="51">
        <f>IF(0.5*SUM(_xlfn.IFNA('Table S3 Occupation CFs'!D490*'Weighting factors'!$B$2,0), _xlfn.IFNA('Table S3 Occupation CFs'!S490*'Weighting factors'!$B$3, 0), _xlfn.IFNA('Table S3 Occupation CFs'!AH490*'Weighting factors'!$B$5, 0), _xlfn.IFNA('Table S3 Occupation CFs'!AW490*'Weighting factors'!$B$4,0), _xlfn.IFNA('Table S3 Occupation CFs'!BL490*'Weighting factors'!$B$6, 0)) = 0, NA(), 0.5*SUM(_xlfn.IFNA('Table S3 Occupation CFs'!D490*'Weighting factors'!$B$2,0), _xlfn.IFNA('Table S3 Occupation CFs'!S490*'Weighting factors'!$B$3, 0), _xlfn.IFNA('Table S3 Occupation CFs'!AH490*'Weighting factors'!$B$5, 0), _xlfn.IFNA('Table S3 Occupation CFs'!AW490*'Weighting factors'!$B$4,0), _xlfn.IFNA('Table S3 Occupation CFs'!BL490*'Weighting factors'!$B$6, 0)))</f>
        <v>3.4074289449897886E-14</v>
      </c>
      <c r="D488" s="51">
        <f>IF(0.5*SUM(_xlfn.IFNA('Table S3 Occupation CFs'!C490*'Weighting factors'!$B$2,0), _xlfn.IFNA('Table S3 Occupation CFs'!R490*'Weighting factors'!$B$3, 0), _xlfn.IFNA('Table S3 Occupation CFs'!AG490*'Weighting factors'!$B$5, 0), _xlfn.IFNA('Table S3 Occupation CFs'!AV490*'Weighting factors'!$B$4,0), _xlfn.IFNA('Table S3 Occupation CFs'!BK490*'Weighting factors'!$B$6, 0)) = 0, NA(), 0.5*SUM(_xlfn.IFNA('Table S3 Occupation CFs'!C490*'Weighting factors'!$B$2,0), _xlfn.IFNA('Table S3 Occupation CFs'!R490*'Weighting factors'!$B$3, 0), _xlfn.IFNA('Table S3 Occupation CFs'!AG490*'Weighting factors'!$B$5, 0), _xlfn.IFNA('Table S3 Occupation CFs'!AV490*'Weighting factors'!$B$4,0), _xlfn.IFNA('Table S3 Occupation CFs'!BK490*'Weighting factors'!$B$6, 0)))</f>
        <v>3.3390805134018245E-14</v>
      </c>
      <c r="E488" s="51">
        <f>IF(0.5*SUM(_xlfn.IFNA('Table S3 Occupation CFs'!F490*'Weighting factors'!$B$2,0), _xlfn.IFNA('Table S3 Occupation CFs'!U490*'Weighting factors'!$B$3, 0), _xlfn.IFNA('Table S3 Occupation CFs'!AJ490*'Weighting factors'!$B$5, 0), _xlfn.IFNA('Table S3 Occupation CFs'!AY490*'Weighting factors'!$B$4,0), _xlfn.IFNA('Table S3 Occupation CFs'!BN490*'Weighting factors'!$B$6, 0)) = 0, NA(), 0.5*SUM(_xlfn.IFNA('Table S3 Occupation CFs'!F490*'Weighting factors'!$B$2,0), _xlfn.IFNA('Table S3 Occupation CFs'!U490*'Weighting factors'!$B$3, 0), _xlfn.IFNA('Table S3 Occupation CFs'!AJ490*'Weighting factors'!$B$5, 0), _xlfn.IFNA('Table S3 Occupation CFs'!AY490*'Weighting factors'!$B$4,0), _xlfn.IFNA('Table S3 Occupation CFs'!BN490*'Weighting factors'!$B$6, 0)))</f>
        <v>4.9765574754242004E-14</v>
      </c>
      <c r="F488" s="51">
        <f>IF(0.5*SUM(_xlfn.IFNA('Table S3 Occupation CFs'!G490*'Weighting factors'!$B$2,0), _xlfn.IFNA('Table S3 Occupation CFs'!V490*'Weighting factors'!$B$3, 0), _xlfn.IFNA('Table S3 Occupation CFs'!AK490*'Weighting factors'!$B$5, 0), _xlfn.IFNA('Table S3 Occupation CFs'!AZ490*'Weighting factors'!$B$4,0), _xlfn.IFNA('Table S3 Occupation CFs'!BO490*'Weighting factors'!$B$6, 0)) = 0, NA(), 0.5*SUM(_xlfn.IFNA('Table S3 Occupation CFs'!G490*'Weighting factors'!$B$2,0), _xlfn.IFNA('Table S3 Occupation CFs'!V490*'Weighting factors'!$B$3, 0), _xlfn.IFNA('Table S3 Occupation CFs'!AK490*'Weighting factors'!$B$5, 0), _xlfn.IFNA('Table S3 Occupation CFs'!AZ490*'Weighting factors'!$B$4,0), _xlfn.IFNA('Table S3 Occupation CFs'!BO490*'Weighting factors'!$B$6, 0)))</f>
        <v>5.3937158621297915E-14</v>
      </c>
      <c r="G488" s="51">
        <f>IF(0.5*SUM(_xlfn.IFNA('Table S3 Occupation CFs'!H490*'Weighting factors'!$B$2,0), _xlfn.IFNA('Table S3 Occupation CFs'!W490*'Weighting factors'!$B$3, 0), _xlfn.IFNA('Table S3 Occupation CFs'!AL490*'Weighting factors'!$B$5, 0), _xlfn.IFNA('Table S3 Occupation CFs'!BA490*'Weighting factors'!$B$4,0), _xlfn.IFNA('Table S3 Occupation CFs'!BP490*'Weighting factors'!$B$6, 0)) = 0, NA(), 0.5*SUM(_xlfn.IFNA('Table S3 Occupation CFs'!H490*'Weighting factors'!$B$2,0), _xlfn.IFNA('Table S3 Occupation CFs'!W490*'Weighting factors'!$B$3, 0), _xlfn.IFNA('Table S3 Occupation CFs'!AL490*'Weighting factors'!$B$5, 0), _xlfn.IFNA('Table S3 Occupation CFs'!BA490*'Weighting factors'!$B$4,0), _xlfn.IFNA('Table S3 Occupation CFs'!BP490*'Weighting factors'!$B$6, 0)))</f>
        <v>5.9535961084278005E-14</v>
      </c>
      <c r="H488" s="51">
        <f>IF(0.5*SUM(_xlfn.IFNA('Table S3 Occupation CFs'!I490*'Weighting factors'!$B$2,0), _xlfn.IFNA('Table S3 Occupation CFs'!X490*'Weighting factors'!$B$3, 0), _xlfn.IFNA('Table S3 Occupation CFs'!AM490*'Weighting factors'!$B$5, 0), _xlfn.IFNA('Table S3 Occupation CFs'!BB490*'Weighting factors'!$B$4,0), _xlfn.IFNA('Table S3 Occupation CFs'!BQ490*'Weighting factors'!$B$6, 0)) = 0, NA(), 0.5*SUM(_xlfn.IFNA('Table S3 Occupation CFs'!I490*'Weighting factors'!$B$2,0), _xlfn.IFNA('Table S3 Occupation CFs'!X490*'Weighting factors'!$B$3, 0), _xlfn.IFNA('Table S3 Occupation CFs'!AM490*'Weighting factors'!$B$5, 0), _xlfn.IFNA('Table S3 Occupation CFs'!BB490*'Weighting factors'!$B$4,0), _xlfn.IFNA('Table S3 Occupation CFs'!BQ490*'Weighting factors'!$B$6, 0)))</f>
        <v>4.0278049025686968E-14</v>
      </c>
      <c r="I488" s="51">
        <f>IF(0.5*SUM(_xlfn.IFNA('Table S3 Occupation CFs'!J490*'Weighting factors'!$B$2,0), _xlfn.IFNA('Table S3 Occupation CFs'!Y490*'Weighting factors'!$B$3, 0), _xlfn.IFNA('Table S3 Occupation CFs'!AN490*'Weighting factors'!$B$5, 0), _xlfn.IFNA('Table S3 Occupation CFs'!BC490*'Weighting factors'!$B$4,0), _xlfn.IFNA('Table S3 Occupation CFs'!BR490*'Weighting factors'!$B$6, 0)) = 0, NA(), 0.5*SUM(_xlfn.IFNA('Table S3 Occupation CFs'!J490*'Weighting factors'!$B$2,0), _xlfn.IFNA('Table S3 Occupation CFs'!Y490*'Weighting factors'!$B$3, 0), _xlfn.IFNA('Table S3 Occupation CFs'!AN490*'Weighting factors'!$B$5, 0), _xlfn.IFNA('Table S3 Occupation CFs'!BC490*'Weighting factors'!$B$4,0), _xlfn.IFNA('Table S3 Occupation CFs'!BR490*'Weighting factors'!$B$6, 0)))</f>
        <v>4.6455721540150933E-14</v>
      </c>
      <c r="J488" s="51">
        <f>IF(0.5*SUM(_xlfn.IFNA('Table S3 Occupation CFs'!K490*'Weighting factors'!$B$2,0), _xlfn.IFNA('Table S3 Occupation CFs'!Z490*'Weighting factors'!$B$3, 0), _xlfn.IFNA('Table S3 Occupation CFs'!AO490*'Weighting factors'!$B$5, 0), _xlfn.IFNA('Table S3 Occupation CFs'!BD490*'Weighting factors'!$B$4,0), _xlfn.IFNA('Table S3 Occupation CFs'!BS490*'Weighting factors'!$B$6, 0)) = 0, NA(), 0.5*SUM(_xlfn.IFNA('Table S3 Occupation CFs'!K490*'Weighting factors'!$B$2,0), _xlfn.IFNA('Table S3 Occupation CFs'!Z490*'Weighting factors'!$B$3, 0), _xlfn.IFNA('Table S3 Occupation CFs'!AO490*'Weighting factors'!$B$5, 0), _xlfn.IFNA('Table S3 Occupation CFs'!BD490*'Weighting factors'!$B$4,0), _xlfn.IFNA('Table S3 Occupation CFs'!BS490*'Weighting factors'!$B$6, 0)))</f>
        <v>5.1907803468074709E-14</v>
      </c>
      <c r="K488" s="51">
        <f>IF(0.5*SUM(_xlfn.IFNA('Table S3 Occupation CFs'!L490*'Weighting factors'!$B$2,0), _xlfn.IFNA('Table S3 Occupation CFs'!AA490*'Weighting factors'!$B$3, 0), _xlfn.IFNA('Table S3 Occupation CFs'!AP490*'Weighting factors'!$B$5, 0), _xlfn.IFNA('Table S3 Occupation CFs'!BE490*'Weighting factors'!$B$4,0), _xlfn.IFNA('Table S3 Occupation CFs'!BT490*'Weighting factors'!$B$6, 0)) = 0, NA(), 0.5*SUM(_xlfn.IFNA('Table S3 Occupation CFs'!L490*'Weighting factors'!$B$2,0), _xlfn.IFNA('Table S3 Occupation CFs'!AA490*'Weighting factors'!$B$3, 0), _xlfn.IFNA('Table S3 Occupation CFs'!AP490*'Weighting factors'!$B$5, 0), _xlfn.IFNA('Table S3 Occupation CFs'!BE490*'Weighting factors'!$B$4,0), _xlfn.IFNA('Table S3 Occupation CFs'!BT490*'Weighting factors'!$B$6, 0)))</f>
        <v>4.3728003817934942E-14</v>
      </c>
      <c r="L488" s="51">
        <f>IF(0.5*SUM(_xlfn.IFNA('Table S3 Occupation CFs'!M490*'Weighting factors'!$B$2,0), _xlfn.IFNA('Table S3 Occupation CFs'!AB490*'Weighting factors'!$B$3, 0), _xlfn.IFNA('Table S3 Occupation CFs'!AQ490*'Weighting factors'!$B$5, 0), _xlfn.IFNA('Table S3 Occupation CFs'!BF490*'Weighting factors'!$B$4,0), _xlfn.IFNA('Table S3 Occupation CFs'!BU490*'Weighting factors'!$B$6, 0)) = 0, NA(), 0.5*SUM(_xlfn.IFNA('Table S3 Occupation CFs'!M490*'Weighting factors'!$B$2,0), _xlfn.IFNA('Table S3 Occupation CFs'!AB490*'Weighting factors'!$B$3, 0), _xlfn.IFNA('Table S3 Occupation CFs'!AQ490*'Weighting factors'!$B$5, 0), _xlfn.IFNA('Table S3 Occupation CFs'!BF490*'Weighting factors'!$B$4,0), _xlfn.IFNA('Table S3 Occupation CFs'!BU490*'Weighting factors'!$B$6, 0)))</f>
        <v>5.0810536340961882E-14</v>
      </c>
      <c r="M488" s="51">
        <f>IF(0.5*SUM(_xlfn.IFNA('Table S3 Occupation CFs'!N490*'Weighting factors'!$B$2,0), _xlfn.IFNA('Table S3 Occupation CFs'!AC490*'Weighting factors'!$B$3, 0), _xlfn.IFNA('Table S3 Occupation CFs'!AR490*'Weighting factors'!$B$5, 0), _xlfn.IFNA('Table S3 Occupation CFs'!BG490*'Weighting factors'!$B$4,0), _xlfn.IFNA('Table S3 Occupation CFs'!BV490*'Weighting factors'!$B$6, 0)) = 0, NA(), 0.5*SUM(_xlfn.IFNA('Table S3 Occupation CFs'!N490*'Weighting factors'!$B$2,0), _xlfn.IFNA('Table S3 Occupation CFs'!AC490*'Weighting factors'!$B$3, 0), _xlfn.IFNA('Table S3 Occupation CFs'!AR490*'Weighting factors'!$B$5, 0), _xlfn.IFNA('Table S3 Occupation CFs'!BG490*'Weighting factors'!$B$4,0), _xlfn.IFNA('Table S3 Occupation CFs'!BV490*'Weighting factors'!$B$6, 0)))</f>
        <v>5.2025266783465602E-14</v>
      </c>
      <c r="N488" s="51">
        <f>IF(0.5*SUM(_xlfn.IFNA('Table S3 Occupation CFs'!O490*'Weighting factors'!$B$2,0), _xlfn.IFNA('Table S3 Occupation CFs'!AD490*'Weighting factors'!$B$3, 0), _xlfn.IFNA('Table S3 Occupation CFs'!AS490*'Weighting factors'!$B$5, 0), _xlfn.IFNA('Table S3 Occupation CFs'!BH490*'Weighting factors'!$B$4,0), _xlfn.IFNA('Table S3 Occupation CFs'!BW490*'Weighting factors'!$B$6, 0)) = 0, NA(), 0.5*SUM(_xlfn.IFNA('Table S3 Occupation CFs'!O490*'Weighting factors'!$B$2,0), _xlfn.IFNA('Table S3 Occupation CFs'!AD490*'Weighting factors'!$B$3, 0), _xlfn.IFNA('Table S3 Occupation CFs'!AS490*'Weighting factors'!$B$5, 0), _xlfn.IFNA('Table S3 Occupation CFs'!BH490*'Weighting factors'!$B$4,0), _xlfn.IFNA('Table S3 Occupation CFs'!BW490*'Weighting factors'!$B$6, 0)))</f>
        <v>2.5426282992294822E-14</v>
      </c>
      <c r="O488" s="51">
        <f>IF(0.5*SUM(_xlfn.IFNA('Table S3 Occupation CFs'!P490*'Weighting factors'!$B$2,0), _xlfn.IFNA('Table S3 Occupation CFs'!AE490*'Weighting factors'!$B$3, 0), _xlfn.IFNA('Table S3 Occupation CFs'!AT490*'Weighting factors'!$B$5, 0), _xlfn.IFNA('Table S3 Occupation CFs'!BI490*'Weighting factors'!$B$4,0), _xlfn.IFNA('Table S3 Occupation CFs'!BX490*'Weighting factors'!$B$6, 0)) = 0, NA(), 0.5*SUM(_xlfn.IFNA('Table S3 Occupation CFs'!P490*'Weighting factors'!$B$2,0), _xlfn.IFNA('Table S3 Occupation CFs'!AE490*'Weighting factors'!$B$3, 0), _xlfn.IFNA('Table S3 Occupation CFs'!AT490*'Weighting factors'!$B$5, 0), _xlfn.IFNA('Table S3 Occupation CFs'!BI490*'Weighting factors'!$B$4,0), _xlfn.IFNA('Table S3 Occupation CFs'!BX490*'Weighting factors'!$B$6, 0)))</f>
        <v>5.1478306467287337E-14</v>
      </c>
      <c r="P488" s="51">
        <f>IF(0.5*SUM(_xlfn.IFNA('Table S3 Occupation CFs'!Q490*'Weighting factors'!$B$2,0), _xlfn.IFNA('Table S3 Occupation CFs'!AF490*'Weighting factors'!$B$3, 0), _xlfn.IFNA('Table S3 Occupation CFs'!AU490*'Weighting factors'!$B$5, 0), _xlfn.IFNA('Table S3 Occupation CFs'!BJ490*'Weighting factors'!$B$4,0), _xlfn.IFNA('Table S3 Occupation CFs'!BY490*'Weighting factors'!$B$6, 0)) = 0, NA(), 0.5*SUM(_xlfn.IFNA('Table S3 Occupation CFs'!Q490*'Weighting factors'!$B$2,0), _xlfn.IFNA('Table S3 Occupation CFs'!AF490*'Weighting factors'!$B$3, 0), _xlfn.IFNA('Table S3 Occupation CFs'!AU490*'Weighting factors'!$B$5, 0), _xlfn.IFNA('Table S3 Occupation CFs'!BJ490*'Weighting factors'!$B$4,0), _xlfn.IFNA('Table S3 Occupation CFs'!BY490*'Weighting factors'!$B$6, 0)))</f>
        <v>6.0029062703929265E-14</v>
      </c>
    </row>
    <row r="489" spans="1:16" x14ac:dyDescent="0.45">
      <c r="A489" s="3" t="s">
        <v>500</v>
      </c>
      <c r="B489" s="51">
        <f>IF(0.5*SUM(_xlfn.IFNA('Table S3 Occupation CFs'!E491*'Weighting factors'!$B$2,0), _xlfn.IFNA('Table S3 Occupation CFs'!T491*'Weighting factors'!$B$3, 0), _xlfn.IFNA('Table S3 Occupation CFs'!AI491*'Weighting factors'!$B$5, 0), _xlfn.IFNA('Table S3 Occupation CFs'!AX491*'Weighting factors'!$B$4,0), _xlfn.IFNA('Table S3 Occupation CFs'!BM491*'Weighting factors'!$B$6, 0)) = 0, NA(), 0.5*SUM(_xlfn.IFNA('Table S3 Occupation CFs'!E491*'Weighting factors'!$B$2,0), _xlfn.IFNA('Table S3 Occupation CFs'!T491*'Weighting factors'!$B$3, 0), _xlfn.IFNA('Table S3 Occupation CFs'!AI491*'Weighting factors'!$B$5, 0), _xlfn.IFNA('Table S3 Occupation CFs'!AX491*'Weighting factors'!$B$4,0), _xlfn.IFNA('Table S3 Occupation CFs'!BM491*'Weighting factors'!$B$6, 0)))</f>
        <v>1.3313383552682688E-16</v>
      </c>
      <c r="C489" s="51">
        <f>IF(0.5*SUM(_xlfn.IFNA('Table S3 Occupation CFs'!D491*'Weighting factors'!$B$2,0), _xlfn.IFNA('Table S3 Occupation CFs'!S491*'Weighting factors'!$B$3, 0), _xlfn.IFNA('Table S3 Occupation CFs'!AH491*'Weighting factors'!$B$5, 0), _xlfn.IFNA('Table S3 Occupation CFs'!AW491*'Weighting factors'!$B$4,0), _xlfn.IFNA('Table S3 Occupation CFs'!BL491*'Weighting factors'!$B$6, 0)) = 0, NA(), 0.5*SUM(_xlfn.IFNA('Table S3 Occupation CFs'!D491*'Weighting factors'!$B$2,0), _xlfn.IFNA('Table S3 Occupation CFs'!S491*'Weighting factors'!$B$3, 0), _xlfn.IFNA('Table S3 Occupation CFs'!AH491*'Weighting factors'!$B$5, 0), _xlfn.IFNA('Table S3 Occupation CFs'!AW491*'Weighting factors'!$B$4,0), _xlfn.IFNA('Table S3 Occupation CFs'!BL491*'Weighting factors'!$B$6, 0)))</f>
        <v>9.6169746267333176E-16</v>
      </c>
      <c r="D489" s="51">
        <f>IF(0.5*SUM(_xlfn.IFNA('Table S3 Occupation CFs'!C491*'Weighting factors'!$B$2,0), _xlfn.IFNA('Table S3 Occupation CFs'!R491*'Weighting factors'!$B$3, 0), _xlfn.IFNA('Table S3 Occupation CFs'!AG491*'Weighting factors'!$B$5, 0), _xlfn.IFNA('Table S3 Occupation CFs'!AV491*'Weighting factors'!$B$4,0), _xlfn.IFNA('Table S3 Occupation CFs'!BK491*'Weighting factors'!$B$6, 0)) = 0, NA(), 0.5*SUM(_xlfn.IFNA('Table S3 Occupation CFs'!C491*'Weighting factors'!$B$2,0), _xlfn.IFNA('Table S3 Occupation CFs'!R491*'Weighting factors'!$B$3, 0), _xlfn.IFNA('Table S3 Occupation CFs'!AG491*'Weighting factors'!$B$5, 0), _xlfn.IFNA('Table S3 Occupation CFs'!AV491*'Weighting factors'!$B$4,0), _xlfn.IFNA('Table S3 Occupation CFs'!BK491*'Weighting factors'!$B$6, 0)))</f>
        <v>1.0361224920462069E-15</v>
      </c>
      <c r="E489" s="51">
        <f>IF(0.5*SUM(_xlfn.IFNA('Table S3 Occupation CFs'!F491*'Weighting factors'!$B$2,0), _xlfn.IFNA('Table S3 Occupation CFs'!U491*'Weighting factors'!$B$3, 0), _xlfn.IFNA('Table S3 Occupation CFs'!AJ491*'Weighting factors'!$B$5, 0), _xlfn.IFNA('Table S3 Occupation CFs'!AY491*'Weighting factors'!$B$4,0), _xlfn.IFNA('Table S3 Occupation CFs'!BN491*'Weighting factors'!$B$6, 0)) = 0, NA(), 0.5*SUM(_xlfn.IFNA('Table S3 Occupation CFs'!F491*'Weighting factors'!$B$2,0), _xlfn.IFNA('Table S3 Occupation CFs'!U491*'Weighting factors'!$B$3, 0), _xlfn.IFNA('Table S3 Occupation CFs'!AJ491*'Weighting factors'!$B$5, 0), _xlfn.IFNA('Table S3 Occupation CFs'!AY491*'Weighting factors'!$B$4,0), _xlfn.IFNA('Table S3 Occupation CFs'!BN491*'Weighting factors'!$B$6, 0)))</f>
        <v>1.0759966291055011E-15</v>
      </c>
      <c r="F489" s="51">
        <f>IF(0.5*SUM(_xlfn.IFNA('Table S3 Occupation CFs'!G491*'Weighting factors'!$B$2,0), _xlfn.IFNA('Table S3 Occupation CFs'!V491*'Weighting factors'!$B$3, 0), _xlfn.IFNA('Table S3 Occupation CFs'!AK491*'Weighting factors'!$B$5, 0), _xlfn.IFNA('Table S3 Occupation CFs'!AZ491*'Weighting factors'!$B$4,0), _xlfn.IFNA('Table S3 Occupation CFs'!BO491*'Weighting factors'!$B$6, 0)) = 0, NA(), 0.5*SUM(_xlfn.IFNA('Table S3 Occupation CFs'!G491*'Weighting factors'!$B$2,0), _xlfn.IFNA('Table S3 Occupation CFs'!V491*'Weighting factors'!$B$3, 0), _xlfn.IFNA('Table S3 Occupation CFs'!AK491*'Weighting factors'!$B$5, 0), _xlfn.IFNA('Table S3 Occupation CFs'!AZ491*'Weighting factors'!$B$4,0), _xlfn.IFNA('Table S3 Occupation CFs'!BO491*'Weighting factors'!$B$6, 0)))</f>
        <v>1.1033162594822523E-15</v>
      </c>
      <c r="G489" s="51">
        <f>IF(0.5*SUM(_xlfn.IFNA('Table S3 Occupation CFs'!H491*'Weighting factors'!$B$2,0), _xlfn.IFNA('Table S3 Occupation CFs'!W491*'Weighting factors'!$B$3, 0), _xlfn.IFNA('Table S3 Occupation CFs'!AL491*'Weighting factors'!$B$5, 0), _xlfn.IFNA('Table S3 Occupation CFs'!BA491*'Weighting factors'!$B$4,0), _xlfn.IFNA('Table S3 Occupation CFs'!BP491*'Weighting factors'!$B$6, 0)) = 0, NA(), 0.5*SUM(_xlfn.IFNA('Table S3 Occupation CFs'!H491*'Weighting factors'!$B$2,0), _xlfn.IFNA('Table S3 Occupation CFs'!W491*'Weighting factors'!$B$3, 0), _xlfn.IFNA('Table S3 Occupation CFs'!AL491*'Weighting factors'!$B$5, 0), _xlfn.IFNA('Table S3 Occupation CFs'!BA491*'Weighting factors'!$B$4,0), _xlfn.IFNA('Table S3 Occupation CFs'!BP491*'Weighting factors'!$B$6, 0)))</f>
        <v>1.1409666284445459E-15</v>
      </c>
      <c r="H489" s="51">
        <f>IF(0.5*SUM(_xlfn.IFNA('Table S3 Occupation CFs'!I491*'Weighting factors'!$B$2,0), _xlfn.IFNA('Table S3 Occupation CFs'!X491*'Weighting factors'!$B$3, 0), _xlfn.IFNA('Table S3 Occupation CFs'!AM491*'Weighting factors'!$B$5, 0), _xlfn.IFNA('Table S3 Occupation CFs'!BB491*'Weighting factors'!$B$4,0), _xlfn.IFNA('Table S3 Occupation CFs'!BQ491*'Weighting factors'!$B$6, 0)) = 0, NA(), 0.5*SUM(_xlfn.IFNA('Table S3 Occupation CFs'!I491*'Weighting factors'!$B$2,0), _xlfn.IFNA('Table S3 Occupation CFs'!X491*'Weighting factors'!$B$3, 0), _xlfn.IFNA('Table S3 Occupation CFs'!AM491*'Weighting factors'!$B$5, 0), _xlfn.IFNA('Table S3 Occupation CFs'!BB491*'Weighting factors'!$B$4,0), _xlfn.IFNA('Table S3 Occupation CFs'!BQ491*'Weighting factors'!$B$6, 0)))</f>
        <v>1.0857252983777622E-15</v>
      </c>
      <c r="I489" s="51">
        <f>IF(0.5*SUM(_xlfn.IFNA('Table S3 Occupation CFs'!J491*'Weighting factors'!$B$2,0), _xlfn.IFNA('Table S3 Occupation CFs'!Y491*'Weighting factors'!$B$3, 0), _xlfn.IFNA('Table S3 Occupation CFs'!AN491*'Weighting factors'!$B$5, 0), _xlfn.IFNA('Table S3 Occupation CFs'!BC491*'Weighting factors'!$B$4,0), _xlfn.IFNA('Table S3 Occupation CFs'!BR491*'Weighting factors'!$B$6, 0)) = 0, NA(), 0.5*SUM(_xlfn.IFNA('Table S3 Occupation CFs'!J491*'Weighting factors'!$B$2,0), _xlfn.IFNA('Table S3 Occupation CFs'!Y491*'Weighting factors'!$B$3, 0), _xlfn.IFNA('Table S3 Occupation CFs'!AN491*'Weighting factors'!$B$5, 0), _xlfn.IFNA('Table S3 Occupation CFs'!BC491*'Weighting factors'!$B$4,0), _xlfn.IFNA('Table S3 Occupation CFs'!BR491*'Weighting factors'!$B$6, 0)))</f>
        <v>1.1114371348975399E-15</v>
      </c>
      <c r="J489" s="51">
        <f>IF(0.5*SUM(_xlfn.IFNA('Table S3 Occupation CFs'!K491*'Weighting factors'!$B$2,0), _xlfn.IFNA('Table S3 Occupation CFs'!Z491*'Weighting factors'!$B$3, 0), _xlfn.IFNA('Table S3 Occupation CFs'!AO491*'Weighting factors'!$B$5, 0), _xlfn.IFNA('Table S3 Occupation CFs'!BD491*'Weighting factors'!$B$4,0), _xlfn.IFNA('Table S3 Occupation CFs'!BS491*'Weighting factors'!$B$6, 0)) = 0, NA(), 0.5*SUM(_xlfn.IFNA('Table S3 Occupation CFs'!K491*'Weighting factors'!$B$2,0), _xlfn.IFNA('Table S3 Occupation CFs'!Z491*'Weighting factors'!$B$3, 0), _xlfn.IFNA('Table S3 Occupation CFs'!AO491*'Weighting factors'!$B$5, 0), _xlfn.IFNA('Table S3 Occupation CFs'!BD491*'Weighting factors'!$B$4,0), _xlfn.IFNA('Table S3 Occupation CFs'!BS491*'Weighting factors'!$B$6, 0)))</f>
        <v>1.134599399912216E-15</v>
      </c>
      <c r="K489" s="51">
        <f>IF(0.5*SUM(_xlfn.IFNA('Table S3 Occupation CFs'!L491*'Weighting factors'!$B$2,0), _xlfn.IFNA('Table S3 Occupation CFs'!AA491*'Weighting factors'!$B$3, 0), _xlfn.IFNA('Table S3 Occupation CFs'!AP491*'Weighting factors'!$B$5, 0), _xlfn.IFNA('Table S3 Occupation CFs'!BE491*'Weighting factors'!$B$4,0), _xlfn.IFNA('Table S3 Occupation CFs'!BT491*'Weighting factors'!$B$6, 0)) = 0, NA(), 0.5*SUM(_xlfn.IFNA('Table S3 Occupation CFs'!L491*'Weighting factors'!$B$2,0), _xlfn.IFNA('Table S3 Occupation CFs'!AA491*'Weighting factors'!$B$3, 0), _xlfn.IFNA('Table S3 Occupation CFs'!AP491*'Weighting factors'!$B$5, 0), _xlfn.IFNA('Table S3 Occupation CFs'!BE491*'Weighting factors'!$B$4,0), _xlfn.IFNA('Table S3 Occupation CFs'!BT491*'Weighting factors'!$B$6, 0)))</f>
        <v>1.0879657028972761E-15</v>
      </c>
      <c r="L489" s="51">
        <f>IF(0.5*SUM(_xlfn.IFNA('Table S3 Occupation CFs'!M491*'Weighting factors'!$B$2,0), _xlfn.IFNA('Table S3 Occupation CFs'!AB491*'Weighting factors'!$B$3, 0), _xlfn.IFNA('Table S3 Occupation CFs'!AQ491*'Weighting factors'!$B$5, 0), _xlfn.IFNA('Table S3 Occupation CFs'!BF491*'Weighting factors'!$B$4,0), _xlfn.IFNA('Table S3 Occupation CFs'!BU491*'Weighting factors'!$B$6, 0)) = 0, NA(), 0.5*SUM(_xlfn.IFNA('Table S3 Occupation CFs'!M491*'Weighting factors'!$B$2,0), _xlfn.IFNA('Table S3 Occupation CFs'!AB491*'Weighting factors'!$B$3, 0), _xlfn.IFNA('Table S3 Occupation CFs'!AQ491*'Weighting factors'!$B$5, 0), _xlfn.IFNA('Table S3 Occupation CFs'!BF491*'Weighting factors'!$B$4,0), _xlfn.IFNA('Table S3 Occupation CFs'!BU491*'Weighting factors'!$B$6, 0)))</f>
        <v>1.1208632248805282E-15</v>
      </c>
      <c r="M489" s="51">
        <f>IF(0.5*SUM(_xlfn.IFNA('Table S3 Occupation CFs'!N491*'Weighting factors'!$B$2,0), _xlfn.IFNA('Table S3 Occupation CFs'!AC491*'Weighting factors'!$B$3, 0), _xlfn.IFNA('Table S3 Occupation CFs'!AR491*'Weighting factors'!$B$5, 0), _xlfn.IFNA('Table S3 Occupation CFs'!BG491*'Weighting factors'!$B$4,0), _xlfn.IFNA('Table S3 Occupation CFs'!BV491*'Weighting factors'!$B$6, 0)) = 0, NA(), 0.5*SUM(_xlfn.IFNA('Table S3 Occupation CFs'!N491*'Weighting factors'!$B$2,0), _xlfn.IFNA('Table S3 Occupation CFs'!AC491*'Weighting factors'!$B$3, 0), _xlfn.IFNA('Table S3 Occupation CFs'!AR491*'Weighting factors'!$B$5, 0), _xlfn.IFNA('Table S3 Occupation CFs'!BG491*'Weighting factors'!$B$4,0), _xlfn.IFNA('Table S3 Occupation CFs'!BV491*'Weighting factors'!$B$6, 0)))</f>
        <v>1.1265941577455746E-15</v>
      </c>
      <c r="N489" s="51">
        <f>IF(0.5*SUM(_xlfn.IFNA('Table S3 Occupation CFs'!O491*'Weighting factors'!$B$2,0), _xlfn.IFNA('Table S3 Occupation CFs'!AD491*'Weighting factors'!$B$3, 0), _xlfn.IFNA('Table S3 Occupation CFs'!AS491*'Weighting factors'!$B$5, 0), _xlfn.IFNA('Table S3 Occupation CFs'!BH491*'Weighting factors'!$B$4,0), _xlfn.IFNA('Table S3 Occupation CFs'!BW491*'Weighting factors'!$B$6, 0)) = 0, NA(), 0.5*SUM(_xlfn.IFNA('Table S3 Occupation CFs'!O491*'Weighting factors'!$B$2,0), _xlfn.IFNA('Table S3 Occupation CFs'!AD491*'Weighting factors'!$B$3, 0), _xlfn.IFNA('Table S3 Occupation CFs'!AS491*'Weighting factors'!$B$5, 0), _xlfn.IFNA('Table S3 Occupation CFs'!BH491*'Weighting factors'!$B$4,0), _xlfn.IFNA('Table S3 Occupation CFs'!BW491*'Weighting factors'!$B$6, 0)))</f>
        <v>9.8741763132452094E-16</v>
      </c>
      <c r="O489" s="51">
        <f>IF(0.5*SUM(_xlfn.IFNA('Table S3 Occupation CFs'!P491*'Weighting factors'!$B$2,0), _xlfn.IFNA('Table S3 Occupation CFs'!AE491*'Weighting factors'!$B$3, 0), _xlfn.IFNA('Table S3 Occupation CFs'!AT491*'Weighting factors'!$B$5, 0), _xlfn.IFNA('Table S3 Occupation CFs'!BI491*'Weighting factors'!$B$4,0), _xlfn.IFNA('Table S3 Occupation CFs'!BX491*'Weighting factors'!$B$6, 0)) = 0, NA(), 0.5*SUM(_xlfn.IFNA('Table S3 Occupation CFs'!P491*'Weighting factors'!$B$2,0), _xlfn.IFNA('Table S3 Occupation CFs'!AE491*'Weighting factors'!$B$3, 0), _xlfn.IFNA('Table S3 Occupation CFs'!AT491*'Weighting factors'!$B$5, 0), _xlfn.IFNA('Table S3 Occupation CFs'!BI491*'Weighting factors'!$B$4,0), _xlfn.IFNA('Table S3 Occupation CFs'!BX491*'Weighting factors'!$B$6, 0)))</f>
        <v>1.1156781937281067E-15</v>
      </c>
      <c r="P489" s="51">
        <f>IF(0.5*SUM(_xlfn.IFNA('Table S3 Occupation CFs'!Q491*'Weighting factors'!$B$2,0), _xlfn.IFNA('Table S3 Occupation CFs'!AF491*'Weighting factors'!$B$3, 0), _xlfn.IFNA('Table S3 Occupation CFs'!AU491*'Weighting factors'!$B$5, 0), _xlfn.IFNA('Table S3 Occupation CFs'!BJ491*'Weighting factors'!$B$4,0), _xlfn.IFNA('Table S3 Occupation CFs'!BY491*'Weighting factors'!$B$6, 0)) = 0, NA(), 0.5*SUM(_xlfn.IFNA('Table S3 Occupation CFs'!Q491*'Weighting factors'!$B$2,0), _xlfn.IFNA('Table S3 Occupation CFs'!AF491*'Weighting factors'!$B$3, 0), _xlfn.IFNA('Table S3 Occupation CFs'!AU491*'Weighting factors'!$B$5, 0), _xlfn.IFNA('Table S3 Occupation CFs'!BJ491*'Weighting factors'!$B$4,0), _xlfn.IFNA('Table S3 Occupation CFs'!BY491*'Weighting factors'!$B$6, 0)))</f>
        <v>1.160566145761302E-15</v>
      </c>
    </row>
    <row r="490" spans="1:16" x14ac:dyDescent="0.45">
      <c r="A490" s="3" t="s">
        <v>501</v>
      </c>
      <c r="B490" s="51" t="e">
        <f>IF(0.5*SUM(_xlfn.IFNA('Table S3 Occupation CFs'!E492*'Weighting factors'!$B$2,0), _xlfn.IFNA('Table S3 Occupation CFs'!T492*'Weighting factors'!$B$3, 0), _xlfn.IFNA('Table S3 Occupation CFs'!AI492*'Weighting factors'!$B$5, 0), _xlfn.IFNA('Table S3 Occupation CFs'!AX492*'Weighting factors'!$B$4,0), _xlfn.IFNA('Table S3 Occupation CFs'!BM492*'Weighting factors'!$B$6, 0)) = 0, NA(), 0.5*SUM(_xlfn.IFNA('Table S3 Occupation CFs'!E492*'Weighting factors'!$B$2,0), _xlfn.IFNA('Table S3 Occupation CFs'!T492*'Weighting factors'!$B$3, 0), _xlfn.IFNA('Table S3 Occupation CFs'!AI492*'Weighting factors'!$B$5, 0), _xlfn.IFNA('Table S3 Occupation CFs'!AX492*'Weighting factors'!$B$4,0), _xlfn.IFNA('Table S3 Occupation CFs'!BM492*'Weighting factors'!$B$6, 0)))</f>
        <v>#N/A</v>
      </c>
      <c r="C490" s="51" t="e">
        <f>IF(0.5*SUM(_xlfn.IFNA('Table S3 Occupation CFs'!D492*'Weighting factors'!$B$2,0), _xlfn.IFNA('Table S3 Occupation CFs'!S492*'Weighting factors'!$B$3, 0), _xlfn.IFNA('Table S3 Occupation CFs'!AH492*'Weighting factors'!$B$5, 0), _xlfn.IFNA('Table S3 Occupation CFs'!AW492*'Weighting factors'!$B$4,0), _xlfn.IFNA('Table S3 Occupation CFs'!BL492*'Weighting factors'!$B$6, 0)) = 0, NA(), 0.5*SUM(_xlfn.IFNA('Table S3 Occupation CFs'!D492*'Weighting factors'!$B$2,0), _xlfn.IFNA('Table S3 Occupation CFs'!S492*'Weighting factors'!$B$3, 0), _xlfn.IFNA('Table S3 Occupation CFs'!AH492*'Weighting factors'!$B$5, 0), _xlfn.IFNA('Table S3 Occupation CFs'!AW492*'Weighting factors'!$B$4,0), _xlfn.IFNA('Table S3 Occupation CFs'!BL492*'Weighting factors'!$B$6, 0)))</f>
        <v>#N/A</v>
      </c>
      <c r="D490" s="51">
        <f>IF(0.5*SUM(_xlfn.IFNA('Table S3 Occupation CFs'!C492*'Weighting factors'!$B$2,0), _xlfn.IFNA('Table S3 Occupation CFs'!R492*'Weighting factors'!$B$3, 0), _xlfn.IFNA('Table S3 Occupation CFs'!AG492*'Weighting factors'!$B$5, 0), _xlfn.IFNA('Table S3 Occupation CFs'!AV492*'Weighting factors'!$B$4,0), _xlfn.IFNA('Table S3 Occupation CFs'!BK492*'Weighting factors'!$B$6, 0)) = 0, NA(), 0.5*SUM(_xlfn.IFNA('Table S3 Occupation CFs'!C492*'Weighting factors'!$B$2,0), _xlfn.IFNA('Table S3 Occupation CFs'!R492*'Weighting factors'!$B$3, 0), _xlfn.IFNA('Table S3 Occupation CFs'!AG492*'Weighting factors'!$B$5, 0), _xlfn.IFNA('Table S3 Occupation CFs'!AV492*'Weighting factors'!$B$4,0), _xlfn.IFNA('Table S3 Occupation CFs'!BK492*'Weighting factors'!$B$6, 0)))</f>
        <v>7.9072622119597185E-15</v>
      </c>
      <c r="E490" s="51">
        <f>IF(0.5*SUM(_xlfn.IFNA('Table S3 Occupation CFs'!F492*'Weighting factors'!$B$2,0), _xlfn.IFNA('Table S3 Occupation CFs'!U492*'Weighting factors'!$B$3, 0), _xlfn.IFNA('Table S3 Occupation CFs'!AJ492*'Weighting factors'!$B$5, 0), _xlfn.IFNA('Table S3 Occupation CFs'!AY492*'Weighting factors'!$B$4,0), _xlfn.IFNA('Table S3 Occupation CFs'!BN492*'Weighting factors'!$B$6, 0)) = 0, NA(), 0.5*SUM(_xlfn.IFNA('Table S3 Occupation CFs'!F492*'Weighting factors'!$B$2,0), _xlfn.IFNA('Table S3 Occupation CFs'!U492*'Weighting factors'!$B$3, 0), _xlfn.IFNA('Table S3 Occupation CFs'!AJ492*'Weighting factors'!$B$5, 0), _xlfn.IFNA('Table S3 Occupation CFs'!AY492*'Weighting factors'!$B$4,0), _xlfn.IFNA('Table S3 Occupation CFs'!BN492*'Weighting factors'!$B$6, 0)))</f>
        <v>8.0421742368597856E-15</v>
      </c>
      <c r="F490" s="51">
        <f>IF(0.5*SUM(_xlfn.IFNA('Table S3 Occupation CFs'!G492*'Weighting factors'!$B$2,0), _xlfn.IFNA('Table S3 Occupation CFs'!V492*'Weighting factors'!$B$3, 0), _xlfn.IFNA('Table S3 Occupation CFs'!AK492*'Weighting factors'!$B$5, 0), _xlfn.IFNA('Table S3 Occupation CFs'!AZ492*'Weighting factors'!$B$4,0), _xlfn.IFNA('Table S3 Occupation CFs'!BO492*'Weighting factors'!$B$6, 0)) = 0, NA(), 0.5*SUM(_xlfn.IFNA('Table S3 Occupation CFs'!G492*'Weighting factors'!$B$2,0), _xlfn.IFNA('Table S3 Occupation CFs'!V492*'Weighting factors'!$B$3, 0), _xlfn.IFNA('Table S3 Occupation CFs'!AK492*'Weighting factors'!$B$5, 0), _xlfn.IFNA('Table S3 Occupation CFs'!AZ492*'Weighting factors'!$B$4,0), _xlfn.IFNA('Table S3 Occupation CFs'!BO492*'Weighting factors'!$B$6, 0)))</f>
        <v>8.129821335789278E-15</v>
      </c>
      <c r="G490" s="51">
        <f>IF(0.5*SUM(_xlfn.IFNA('Table S3 Occupation CFs'!H492*'Weighting factors'!$B$2,0), _xlfn.IFNA('Table S3 Occupation CFs'!W492*'Weighting factors'!$B$3, 0), _xlfn.IFNA('Table S3 Occupation CFs'!AL492*'Weighting factors'!$B$5, 0), _xlfn.IFNA('Table S3 Occupation CFs'!BA492*'Weighting factors'!$B$4,0), _xlfn.IFNA('Table S3 Occupation CFs'!BP492*'Weighting factors'!$B$6, 0)) = 0, NA(), 0.5*SUM(_xlfn.IFNA('Table S3 Occupation CFs'!H492*'Weighting factors'!$B$2,0), _xlfn.IFNA('Table S3 Occupation CFs'!W492*'Weighting factors'!$B$3, 0), _xlfn.IFNA('Table S3 Occupation CFs'!AL492*'Weighting factors'!$B$5, 0), _xlfn.IFNA('Table S3 Occupation CFs'!BA492*'Weighting factors'!$B$4,0), _xlfn.IFNA('Table S3 Occupation CFs'!BP492*'Weighting factors'!$B$6, 0)))</f>
        <v>8.2506116088516614E-15</v>
      </c>
      <c r="H490" s="51">
        <f>IF(0.5*SUM(_xlfn.IFNA('Table S3 Occupation CFs'!I492*'Weighting factors'!$B$2,0), _xlfn.IFNA('Table S3 Occupation CFs'!X492*'Weighting factors'!$B$3, 0), _xlfn.IFNA('Table S3 Occupation CFs'!AM492*'Weighting factors'!$B$5, 0), _xlfn.IFNA('Table S3 Occupation CFs'!BB492*'Weighting factors'!$B$4,0), _xlfn.IFNA('Table S3 Occupation CFs'!BQ492*'Weighting factors'!$B$6, 0)) = 0, NA(), 0.5*SUM(_xlfn.IFNA('Table S3 Occupation CFs'!I492*'Weighting factors'!$B$2,0), _xlfn.IFNA('Table S3 Occupation CFs'!X492*'Weighting factors'!$B$3, 0), _xlfn.IFNA('Table S3 Occupation CFs'!AM492*'Weighting factors'!$B$5, 0), _xlfn.IFNA('Table S3 Occupation CFs'!BB492*'Weighting factors'!$B$4,0), _xlfn.IFNA('Table S3 Occupation CFs'!BQ492*'Weighting factors'!$B$6, 0)))</f>
        <v>8.1423063156792765E-15</v>
      </c>
      <c r="I490" s="51">
        <f>IF(0.5*SUM(_xlfn.IFNA('Table S3 Occupation CFs'!J492*'Weighting factors'!$B$2,0), _xlfn.IFNA('Table S3 Occupation CFs'!Y492*'Weighting factors'!$B$3, 0), _xlfn.IFNA('Table S3 Occupation CFs'!AN492*'Weighting factors'!$B$5, 0), _xlfn.IFNA('Table S3 Occupation CFs'!BC492*'Weighting factors'!$B$4,0), _xlfn.IFNA('Table S3 Occupation CFs'!BR492*'Weighting factors'!$B$6, 0)) = 0, NA(), 0.5*SUM(_xlfn.IFNA('Table S3 Occupation CFs'!J492*'Weighting factors'!$B$2,0), _xlfn.IFNA('Table S3 Occupation CFs'!Y492*'Weighting factors'!$B$3, 0), _xlfn.IFNA('Table S3 Occupation CFs'!AN492*'Weighting factors'!$B$5, 0), _xlfn.IFNA('Table S3 Occupation CFs'!BC492*'Weighting factors'!$B$4,0), _xlfn.IFNA('Table S3 Occupation CFs'!BR492*'Weighting factors'!$B$6, 0)))</f>
        <v>8.2115710346172802E-15</v>
      </c>
      <c r="J490" s="51">
        <f>IF(0.5*SUM(_xlfn.IFNA('Table S3 Occupation CFs'!K492*'Weighting factors'!$B$2,0), _xlfn.IFNA('Table S3 Occupation CFs'!Z492*'Weighting factors'!$B$3, 0), _xlfn.IFNA('Table S3 Occupation CFs'!AO492*'Weighting factors'!$B$5, 0), _xlfn.IFNA('Table S3 Occupation CFs'!BD492*'Weighting factors'!$B$4,0), _xlfn.IFNA('Table S3 Occupation CFs'!BS492*'Weighting factors'!$B$6, 0)) = 0, NA(), 0.5*SUM(_xlfn.IFNA('Table S3 Occupation CFs'!K492*'Weighting factors'!$B$2,0), _xlfn.IFNA('Table S3 Occupation CFs'!Z492*'Weighting factors'!$B$3, 0), _xlfn.IFNA('Table S3 Occupation CFs'!AO492*'Weighting factors'!$B$5, 0), _xlfn.IFNA('Table S3 Occupation CFs'!BD492*'Weighting factors'!$B$4,0), _xlfn.IFNA('Table S3 Occupation CFs'!BS492*'Weighting factors'!$B$6, 0)))</f>
        <v>8.2739689307370604E-15</v>
      </c>
      <c r="K490" s="51">
        <f>IF(0.5*SUM(_xlfn.IFNA('Table S3 Occupation CFs'!L492*'Weighting factors'!$B$2,0), _xlfn.IFNA('Table S3 Occupation CFs'!AA492*'Weighting factors'!$B$3, 0), _xlfn.IFNA('Table S3 Occupation CFs'!AP492*'Weighting factors'!$B$5, 0), _xlfn.IFNA('Table S3 Occupation CFs'!BE492*'Weighting factors'!$B$4,0), _xlfn.IFNA('Table S3 Occupation CFs'!BT492*'Weighting factors'!$B$6, 0)) = 0, NA(), 0.5*SUM(_xlfn.IFNA('Table S3 Occupation CFs'!L492*'Weighting factors'!$B$2,0), _xlfn.IFNA('Table S3 Occupation CFs'!AA492*'Weighting factors'!$B$3, 0), _xlfn.IFNA('Table S3 Occupation CFs'!AP492*'Weighting factors'!$B$5, 0), _xlfn.IFNA('Table S3 Occupation CFs'!BE492*'Weighting factors'!$B$4,0), _xlfn.IFNA('Table S3 Occupation CFs'!BT492*'Weighting factors'!$B$6, 0)))</f>
        <v>8.0878699158899197E-15</v>
      </c>
      <c r="L490" s="51">
        <f>IF(0.5*SUM(_xlfn.IFNA('Table S3 Occupation CFs'!M492*'Weighting factors'!$B$2,0), _xlfn.IFNA('Table S3 Occupation CFs'!AB492*'Weighting factors'!$B$3, 0), _xlfn.IFNA('Table S3 Occupation CFs'!AQ492*'Weighting factors'!$B$5, 0), _xlfn.IFNA('Table S3 Occupation CFs'!BF492*'Weighting factors'!$B$4,0), _xlfn.IFNA('Table S3 Occupation CFs'!BU492*'Weighting factors'!$B$6, 0)) = 0, NA(), 0.5*SUM(_xlfn.IFNA('Table S3 Occupation CFs'!M492*'Weighting factors'!$B$2,0), _xlfn.IFNA('Table S3 Occupation CFs'!AB492*'Weighting factors'!$B$3, 0), _xlfn.IFNA('Table S3 Occupation CFs'!AQ492*'Weighting factors'!$B$5, 0), _xlfn.IFNA('Table S3 Occupation CFs'!BF492*'Weighting factors'!$B$4,0), _xlfn.IFNA('Table S3 Occupation CFs'!BU492*'Weighting factors'!$B$6, 0)))</f>
        <v>8.1916970633915401E-15</v>
      </c>
      <c r="M490" s="51">
        <f>IF(0.5*SUM(_xlfn.IFNA('Table S3 Occupation CFs'!N492*'Weighting factors'!$B$2,0), _xlfn.IFNA('Table S3 Occupation CFs'!AC492*'Weighting factors'!$B$3, 0), _xlfn.IFNA('Table S3 Occupation CFs'!AR492*'Weighting factors'!$B$5, 0), _xlfn.IFNA('Table S3 Occupation CFs'!BG492*'Weighting factors'!$B$4,0), _xlfn.IFNA('Table S3 Occupation CFs'!BV492*'Weighting factors'!$B$6, 0)) = 0, NA(), 0.5*SUM(_xlfn.IFNA('Table S3 Occupation CFs'!N492*'Weighting factors'!$B$2,0), _xlfn.IFNA('Table S3 Occupation CFs'!AC492*'Weighting factors'!$B$3, 0), _xlfn.IFNA('Table S3 Occupation CFs'!AR492*'Weighting factors'!$B$5, 0), _xlfn.IFNA('Table S3 Occupation CFs'!BG492*'Weighting factors'!$B$4,0), _xlfn.IFNA('Table S3 Occupation CFs'!BV492*'Weighting factors'!$B$6, 0)))</f>
        <v>8.2097542893388073E-15</v>
      </c>
      <c r="N490" s="51">
        <f>IF(0.5*SUM(_xlfn.IFNA('Table S3 Occupation CFs'!O492*'Weighting factors'!$B$2,0), _xlfn.IFNA('Table S3 Occupation CFs'!AD492*'Weighting factors'!$B$3, 0), _xlfn.IFNA('Table S3 Occupation CFs'!AS492*'Weighting factors'!$B$5, 0), _xlfn.IFNA('Table S3 Occupation CFs'!BH492*'Weighting factors'!$B$4,0), _xlfn.IFNA('Table S3 Occupation CFs'!BW492*'Weighting factors'!$B$6, 0)) = 0, NA(), 0.5*SUM(_xlfn.IFNA('Table S3 Occupation CFs'!O492*'Weighting factors'!$B$2,0), _xlfn.IFNA('Table S3 Occupation CFs'!AD492*'Weighting factors'!$B$3, 0), _xlfn.IFNA('Table S3 Occupation CFs'!AS492*'Weighting factors'!$B$5, 0), _xlfn.IFNA('Table S3 Occupation CFs'!BH492*'Weighting factors'!$B$4,0), _xlfn.IFNA('Table S3 Occupation CFs'!BW492*'Weighting factors'!$B$6, 0)))</f>
        <v>7.9431826638272424E-15</v>
      </c>
      <c r="O490" s="51">
        <f>IF(0.5*SUM(_xlfn.IFNA('Table S3 Occupation CFs'!P492*'Weighting factors'!$B$2,0), _xlfn.IFNA('Table S3 Occupation CFs'!AE492*'Weighting factors'!$B$3, 0), _xlfn.IFNA('Table S3 Occupation CFs'!AT492*'Weighting factors'!$B$5, 0), _xlfn.IFNA('Table S3 Occupation CFs'!BI492*'Weighting factors'!$B$4,0), _xlfn.IFNA('Table S3 Occupation CFs'!BX492*'Weighting factors'!$B$6, 0)) = 0, NA(), 0.5*SUM(_xlfn.IFNA('Table S3 Occupation CFs'!P492*'Weighting factors'!$B$2,0), _xlfn.IFNA('Table S3 Occupation CFs'!AE492*'Weighting factors'!$B$3, 0), _xlfn.IFNA('Table S3 Occupation CFs'!AT492*'Weighting factors'!$B$5, 0), _xlfn.IFNA('Table S3 Occupation CFs'!BI492*'Weighting factors'!$B$4,0), _xlfn.IFNA('Table S3 Occupation CFs'!BX492*'Weighting factors'!$B$6, 0)))</f>
        <v>8.252430119266603E-15</v>
      </c>
      <c r="P490" s="51">
        <f>IF(0.5*SUM(_xlfn.IFNA('Table S3 Occupation CFs'!Q492*'Weighting factors'!$B$2,0), _xlfn.IFNA('Table S3 Occupation CFs'!AF492*'Weighting factors'!$B$3, 0), _xlfn.IFNA('Table S3 Occupation CFs'!AU492*'Weighting factors'!$B$5, 0), _xlfn.IFNA('Table S3 Occupation CFs'!BJ492*'Weighting factors'!$B$4,0), _xlfn.IFNA('Table S3 Occupation CFs'!BY492*'Weighting factors'!$B$6, 0)) = 0, NA(), 0.5*SUM(_xlfn.IFNA('Table S3 Occupation CFs'!Q492*'Weighting factors'!$B$2,0), _xlfn.IFNA('Table S3 Occupation CFs'!AF492*'Weighting factors'!$B$3, 0), _xlfn.IFNA('Table S3 Occupation CFs'!AU492*'Weighting factors'!$B$5, 0), _xlfn.IFNA('Table S3 Occupation CFs'!BJ492*'Weighting factors'!$B$4,0), _xlfn.IFNA('Table S3 Occupation CFs'!BY492*'Weighting factors'!$B$6, 0)))</f>
        <v>8.360670451530806E-15</v>
      </c>
    </row>
    <row r="491" spans="1:16" x14ac:dyDescent="0.45">
      <c r="A491" s="3" t="s">
        <v>502</v>
      </c>
      <c r="B491" s="51" t="e">
        <f>IF(0.5*SUM(_xlfn.IFNA('Table S3 Occupation CFs'!E493*'Weighting factors'!$B$2,0), _xlfn.IFNA('Table S3 Occupation CFs'!T493*'Weighting factors'!$B$3, 0), _xlfn.IFNA('Table S3 Occupation CFs'!AI493*'Weighting factors'!$B$5, 0), _xlfn.IFNA('Table S3 Occupation CFs'!AX493*'Weighting factors'!$B$4,0), _xlfn.IFNA('Table S3 Occupation CFs'!BM493*'Weighting factors'!$B$6, 0)) = 0, NA(), 0.5*SUM(_xlfn.IFNA('Table S3 Occupation CFs'!E493*'Weighting factors'!$B$2,0), _xlfn.IFNA('Table S3 Occupation CFs'!T493*'Weighting factors'!$B$3, 0), _xlfn.IFNA('Table S3 Occupation CFs'!AI493*'Weighting factors'!$B$5, 0), _xlfn.IFNA('Table S3 Occupation CFs'!AX493*'Weighting factors'!$B$4,0), _xlfn.IFNA('Table S3 Occupation CFs'!BM493*'Weighting factors'!$B$6, 0)))</f>
        <v>#N/A</v>
      </c>
      <c r="C491" s="51" t="e">
        <f>IF(0.5*SUM(_xlfn.IFNA('Table S3 Occupation CFs'!D493*'Weighting factors'!$B$2,0), _xlfn.IFNA('Table S3 Occupation CFs'!S493*'Weighting factors'!$B$3, 0), _xlfn.IFNA('Table S3 Occupation CFs'!AH493*'Weighting factors'!$B$5, 0), _xlfn.IFNA('Table S3 Occupation CFs'!AW493*'Weighting factors'!$B$4,0), _xlfn.IFNA('Table S3 Occupation CFs'!BL493*'Weighting factors'!$B$6, 0)) = 0, NA(), 0.5*SUM(_xlfn.IFNA('Table S3 Occupation CFs'!D493*'Weighting factors'!$B$2,0), _xlfn.IFNA('Table S3 Occupation CFs'!S493*'Weighting factors'!$B$3, 0), _xlfn.IFNA('Table S3 Occupation CFs'!AH493*'Weighting factors'!$B$5, 0), _xlfn.IFNA('Table S3 Occupation CFs'!AW493*'Weighting factors'!$B$4,0), _xlfn.IFNA('Table S3 Occupation CFs'!BL493*'Weighting factors'!$B$6, 0)))</f>
        <v>#N/A</v>
      </c>
      <c r="D491" s="51">
        <f>IF(0.5*SUM(_xlfn.IFNA('Table S3 Occupation CFs'!C493*'Weighting factors'!$B$2,0), _xlfn.IFNA('Table S3 Occupation CFs'!R493*'Weighting factors'!$B$3, 0), _xlfn.IFNA('Table S3 Occupation CFs'!AG493*'Weighting factors'!$B$5, 0), _xlfn.IFNA('Table S3 Occupation CFs'!AV493*'Weighting factors'!$B$4,0), _xlfn.IFNA('Table S3 Occupation CFs'!BK493*'Weighting factors'!$B$6, 0)) = 0, NA(), 0.5*SUM(_xlfn.IFNA('Table S3 Occupation CFs'!C493*'Weighting factors'!$B$2,0), _xlfn.IFNA('Table S3 Occupation CFs'!R493*'Weighting factors'!$B$3, 0), _xlfn.IFNA('Table S3 Occupation CFs'!AG493*'Weighting factors'!$B$5, 0), _xlfn.IFNA('Table S3 Occupation CFs'!AV493*'Weighting factors'!$B$4,0), _xlfn.IFNA('Table S3 Occupation CFs'!BK493*'Weighting factors'!$B$6, 0)))</f>
        <v>3.4423503468733628E-14</v>
      </c>
      <c r="E491" s="51">
        <f>IF(0.5*SUM(_xlfn.IFNA('Table S3 Occupation CFs'!F493*'Weighting factors'!$B$2,0), _xlfn.IFNA('Table S3 Occupation CFs'!U493*'Weighting factors'!$B$3, 0), _xlfn.IFNA('Table S3 Occupation CFs'!AJ493*'Weighting factors'!$B$5, 0), _xlfn.IFNA('Table S3 Occupation CFs'!AY493*'Weighting factors'!$B$4,0), _xlfn.IFNA('Table S3 Occupation CFs'!BN493*'Weighting factors'!$B$6, 0)) = 0, NA(), 0.5*SUM(_xlfn.IFNA('Table S3 Occupation CFs'!F493*'Weighting factors'!$B$2,0), _xlfn.IFNA('Table S3 Occupation CFs'!U493*'Weighting factors'!$B$3, 0), _xlfn.IFNA('Table S3 Occupation CFs'!AJ493*'Weighting factors'!$B$5, 0), _xlfn.IFNA('Table S3 Occupation CFs'!AY493*'Weighting factors'!$B$4,0), _xlfn.IFNA('Table S3 Occupation CFs'!BN493*'Weighting factors'!$B$6, 0)))</f>
        <v>3.7630883956301162E-14</v>
      </c>
      <c r="F491" s="51">
        <f>IF(0.5*SUM(_xlfn.IFNA('Table S3 Occupation CFs'!G493*'Weighting factors'!$B$2,0), _xlfn.IFNA('Table S3 Occupation CFs'!V493*'Weighting factors'!$B$3, 0), _xlfn.IFNA('Table S3 Occupation CFs'!AK493*'Weighting factors'!$B$5, 0), _xlfn.IFNA('Table S3 Occupation CFs'!AZ493*'Weighting factors'!$B$4,0), _xlfn.IFNA('Table S3 Occupation CFs'!BO493*'Weighting factors'!$B$6, 0)) = 0, NA(), 0.5*SUM(_xlfn.IFNA('Table S3 Occupation CFs'!G493*'Weighting factors'!$B$2,0), _xlfn.IFNA('Table S3 Occupation CFs'!V493*'Weighting factors'!$B$3, 0), _xlfn.IFNA('Table S3 Occupation CFs'!AK493*'Weighting factors'!$B$5, 0), _xlfn.IFNA('Table S3 Occupation CFs'!AZ493*'Weighting factors'!$B$4,0), _xlfn.IFNA('Table S3 Occupation CFs'!BO493*'Weighting factors'!$B$6, 0)))</f>
        <v>3.862612670351321E-14</v>
      </c>
      <c r="G491" s="51">
        <f>IF(0.5*SUM(_xlfn.IFNA('Table S3 Occupation CFs'!H493*'Weighting factors'!$B$2,0), _xlfn.IFNA('Table S3 Occupation CFs'!W493*'Weighting factors'!$B$3, 0), _xlfn.IFNA('Table S3 Occupation CFs'!AL493*'Weighting factors'!$B$5, 0), _xlfn.IFNA('Table S3 Occupation CFs'!BA493*'Weighting factors'!$B$4,0), _xlfn.IFNA('Table S3 Occupation CFs'!BP493*'Weighting factors'!$B$6, 0)) = 0, NA(), 0.5*SUM(_xlfn.IFNA('Table S3 Occupation CFs'!H493*'Weighting factors'!$B$2,0), _xlfn.IFNA('Table S3 Occupation CFs'!W493*'Weighting factors'!$B$3, 0), _xlfn.IFNA('Table S3 Occupation CFs'!AL493*'Weighting factors'!$B$5, 0), _xlfn.IFNA('Table S3 Occupation CFs'!BA493*'Weighting factors'!$B$4,0), _xlfn.IFNA('Table S3 Occupation CFs'!BP493*'Weighting factors'!$B$6, 0)))</f>
        <v>3.999771395132144E-14</v>
      </c>
      <c r="H491" s="51">
        <f>IF(0.5*SUM(_xlfn.IFNA('Table S3 Occupation CFs'!I493*'Weighting factors'!$B$2,0), _xlfn.IFNA('Table S3 Occupation CFs'!X493*'Weighting factors'!$B$3, 0), _xlfn.IFNA('Table S3 Occupation CFs'!AM493*'Weighting factors'!$B$5, 0), _xlfn.IFNA('Table S3 Occupation CFs'!BB493*'Weighting factors'!$B$4,0), _xlfn.IFNA('Table S3 Occupation CFs'!BQ493*'Weighting factors'!$B$6, 0)) = 0, NA(), 0.5*SUM(_xlfn.IFNA('Table S3 Occupation CFs'!I493*'Weighting factors'!$B$2,0), _xlfn.IFNA('Table S3 Occupation CFs'!X493*'Weighting factors'!$B$3, 0), _xlfn.IFNA('Table S3 Occupation CFs'!AM493*'Weighting factors'!$B$5, 0), _xlfn.IFNA('Table S3 Occupation CFs'!BB493*'Weighting factors'!$B$4,0), _xlfn.IFNA('Table S3 Occupation CFs'!BQ493*'Weighting factors'!$B$6, 0)))</f>
        <v>3.6300015095043462E-14</v>
      </c>
      <c r="I491" s="51">
        <f>IF(0.5*SUM(_xlfn.IFNA('Table S3 Occupation CFs'!J493*'Weighting factors'!$B$2,0), _xlfn.IFNA('Table S3 Occupation CFs'!Y493*'Weighting factors'!$B$3, 0), _xlfn.IFNA('Table S3 Occupation CFs'!AN493*'Weighting factors'!$B$5, 0), _xlfn.IFNA('Table S3 Occupation CFs'!BC493*'Weighting factors'!$B$4,0), _xlfn.IFNA('Table S3 Occupation CFs'!BR493*'Weighting factors'!$B$6, 0)) = 0, NA(), 0.5*SUM(_xlfn.IFNA('Table S3 Occupation CFs'!J493*'Weighting factors'!$B$2,0), _xlfn.IFNA('Table S3 Occupation CFs'!Y493*'Weighting factors'!$B$3, 0), _xlfn.IFNA('Table S3 Occupation CFs'!AN493*'Weighting factors'!$B$5, 0), _xlfn.IFNA('Table S3 Occupation CFs'!BC493*'Weighting factors'!$B$4,0), _xlfn.IFNA('Table S3 Occupation CFs'!BR493*'Weighting factors'!$B$6, 0)))</f>
        <v>3.7560025547421595E-14</v>
      </c>
      <c r="J491" s="51">
        <f>IF(0.5*SUM(_xlfn.IFNA('Table S3 Occupation CFs'!K493*'Weighting factors'!$B$2,0), _xlfn.IFNA('Table S3 Occupation CFs'!Z493*'Weighting factors'!$B$3, 0), _xlfn.IFNA('Table S3 Occupation CFs'!AO493*'Weighting factors'!$B$5, 0), _xlfn.IFNA('Table S3 Occupation CFs'!BD493*'Weighting factors'!$B$4,0), _xlfn.IFNA('Table S3 Occupation CFs'!BS493*'Weighting factors'!$B$6, 0)) = 0, NA(), 0.5*SUM(_xlfn.IFNA('Table S3 Occupation CFs'!K493*'Weighting factors'!$B$2,0), _xlfn.IFNA('Table S3 Occupation CFs'!Z493*'Weighting factors'!$B$3, 0), _xlfn.IFNA('Table S3 Occupation CFs'!AO493*'Weighting factors'!$B$5, 0), _xlfn.IFNA('Table S3 Occupation CFs'!BD493*'Weighting factors'!$B$4,0), _xlfn.IFNA('Table S3 Occupation CFs'!BS493*'Weighting factors'!$B$6, 0)))</f>
        <v>3.8695071164863377E-14</v>
      </c>
      <c r="K491" s="51">
        <f>IF(0.5*SUM(_xlfn.IFNA('Table S3 Occupation CFs'!L493*'Weighting factors'!$B$2,0), _xlfn.IFNA('Table S3 Occupation CFs'!AA493*'Weighting factors'!$B$3, 0), _xlfn.IFNA('Table S3 Occupation CFs'!AP493*'Weighting factors'!$B$5, 0), _xlfn.IFNA('Table S3 Occupation CFs'!BE493*'Weighting factors'!$B$4,0), _xlfn.IFNA('Table S3 Occupation CFs'!BT493*'Weighting factors'!$B$6, 0)) = 0, NA(), 0.5*SUM(_xlfn.IFNA('Table S3 Occupation CFs'!L493*'Weighting factors'!$B$2,0), _xlfn.IFNA('Table S3 Occupation CFs'!AA493*'Weighting factors'!$B$3, 0), _xlfn.IFNA('Table S3 Occupation CFs'!AP493*'Weighting factors'!$B$5, 0), _xlfn.IFNA('Table S3 Occupation CFs'!BE493*'Weighting factors'!$B$4,0), _xlfn.IFNA('Table S3 Occupation CFs'!BT493*'Weighting factors'!$B$6, 0)))</f>
        <v>3.6917529060692855E-14</v>
      </c>
      <c r="L491" s="51">
        <f>IF(0.5*SUM(_xlfn.IFNA('Table S3 Occupation CFs'!M493*'Weighting factors'!$B$2,0), _xlfn.IFNA('Table S3 Occupation CFs'!AB493*'Weighting factors'!$B$3, 0), _xlfn.IFNA('Table S3 Occupation CFs'!AQ493*'Weighting factors'!$B$5, 0), _xlfn.IFNA('Table S3 Occupation CFs'!BF493*'Weighting factors'!$B$4,0), _xlfn.IFNA('Table S3 Occupation CFs'!BU493*'Weighting factors'!$B$6, 0)) = 0, NA(), 0.5*SUM(_xlfn.IFNA('Table S3 Occupation CFs'!M493*'Weighting factors'!$B$2,0), _xlfn.IFNA('Table S3 Occupation CFs'!AB493*'Weighting factors'!$B$3, 0), _xlfn.IFNA('Table S3 Occupation CFs'!AQ493*'Weighting factors'!$B$5, 0), _xlfn.IFNA('Table S3 Occupation CFs'!BF493*'Weighting factors'!$B$4,0), _xlfn.IFNA('Table S3 Occupation CFs'!BU493*'Weighting factors'!$B$6, 0)))</f>
        <v>3.8401751206184334E-14</v>
      </c>
      <c r="M491" s="51">
        <f>IF(0.5*SUM(_xlfn.IFNA('Table S3 Occupation CFs'!N493*'Weighting factors'!$B$2,0), _xlfn.IFNA('Table S3 Occupation CFs'!AC493*'Weighting factors'!$B$3, 0), _xlfn.IFNA('Table S3 Occupation CFs'!AR493*'Weighting factors'!$B$5, 0), _xlfn.IFNA('Table S3 Occupation CFs'!BG493*'Weighting factors'!$B$4,0), _xlfn.IFNA('Table S3 Occupation CFs'!BV493*'Weighting factors'!$B$6, 0)) = 0, NA(), 0.5*SUM(_xlfn.IFNA('Table S3 Occupation CFs'!N493*'Weighting factors'!$B$2,0), _xlfn.IFNA('Table S3 Occupation CFs'!AC493*'Weighting factors'!$B$3, 0), _xlfn.IFNA('Table S3 Occupation CFs'!AR493*'Weighting factors'!$B$5, 0), _xlfn.IFNA('Table S3 Occupation CFs'!BG493*'Weighting factors'!$B$4,0), _xlfn.IFNA('Table S3 Occupation CFs'!BV493*'Weighting factors'!$B$6, 0)))</f>
        <v>3.8660628169022925E-14</v>
      </c>
      <c r="N491" s="51">
        <f>IF(0.5*SUM(_xlfn.IFNA('Table S3 Occupation CFs'!O493*'Weighting factors'!$B$2,0), _xlfn.IFNA('Table S3 Occupation CFs'!AD493*'Weighting factors'!$B$3, 0), _xlfn.IFNA('Table S3 Occupation CFs'!AS493*'Weighting factors'!$B$5, 0), _xlfn.IFNA('Table S3 Occupation CFs'!BH493*'Weighting factors'!$B$4,0), _xlfn.IFNA('Table S3 Occupation CFs'!BW493*'Weighting factors'!$B$6, 0)) = 0, NA(), 0.5*SUM(_xlfn.IFNA('Table S3 Occupation CFs'!O493*'Weighting factors'!$B$2,0), _xlfn.IFNA('Table S3 Occupation CFs'!AD493*'Weighting factors'!$B$3, 0), _xlfn.IFNA('Table S3 Occupation CFs'!AS493*'Weighting factors'!$B$5, 0), _xlfn.IFNA('Table S3 Occupation CFs'!BH493*'Weighting factors'!$B$4,0), _xlfn.IFNA('Table S3 Occupation CFs'!BW493*'Weighting factors'!$B$6, 0)))</f>
        <v>3.2419353204684905E-14</v>
      </c>
      <c r="O491" s="51">
        <f>IF(0.5*SUM(_xlfn.IFNA('Table S3 Occupation CFs'!P493*'Weighting factors'!$B$2,0), _xlfn.IFNA('Table S3 Occupation CFs'!AE493*'Weighting factors'!$B$3, 0), _xlfn.IFNA('Table S3 Occupation CFs'!AT493*'Weighting factors'!$B$5, 0), _xlfn.IFNA('Table S3 Occupation CFs'!BI493*'Weighting factors'!$B$4,0), _xlfn.IFNA('Table S3 Occupation CFs'!BX493*'Weighting factors'!$B$6, 0)) = 0, NA(), 0.5*SUM(_xlfn.IFNA('Table S3 Occupation CFs'!P493*'Weighting factors'!$B$2,0), _xlfn.IFNA('Table S3 Occupation CFs'!AE493*'Weighting factors'!$B$3, 0), _xlfn.IFNA('Table S3 Occupation CFs'!AT493*'Weighting factors'!$B$5, 0), _xlfn.IFNA('Table S3 Occupation CFs'!BI493*'Weighting factors'!$B$4,0), _xlfn.IFNA('Table S3 Occupation CFs'!BX493*'Weighting factors'!$B$6, 0)))</f>
        <v>3.8186789105611489E-14</v>
      </c>
      <c r="P491" s="51">
        <f>IF(0.5*SUM(_xlfn.IFNA('Table S3 Occupation CFs'!Q493*'Weighting factors'!$B$2,0), _xlfn.IFNA('Table S3 Occupation CFs'!AF493*'Weighting factors'!$B$3, 0), _xlfn.IFNA('Table S3 Occupation CFs'!AU493*'Weighting factors'!$B$5, 0), _xlfn.IFNA('Table S3 Occupation CFs'!BJ493*'Weighting factors'!$B$4,0), _xlfn.IFNA('Table S3 Occupation CFs'!BY493*'Weighting factors'!$B$6, 0)) = 0, NA(), 0.5*SUM(_xlfn.IFNA('Table S3 Occupation CFs'!Q493*'Weighting factors'!$B$2,0), _xlfn.IFNA('Table S3 Occupation CFs'!AF493*'Weighting factors'!$B$3, 0), _xlfn.IFNA('Table S3 Occupation CFs'!AU493*'Weighting factors'!$B$5, 0), _xlfn.IFNA('Table S3 Occupation CFs'!BJ493*'Weighting factors'!$B$4,0), _xlfn.IFNA('Table S3 Occupation CFs'!BY493*'Weighting factors'!$B$6, 0)))</f>
        <v>4.0206032112677378E-14</v>
      </c>
    </row>
    <row r="492" spans="1:16" x14ac:dyDescent="0.45">
      <c r="A492" s="3" t="s">
        <v>503</v>
      </c>
      <c r="B492" s="51">
        <f>IF(0.5*SUM(_xlfn.IFNA('Table S3 Occupation CFs'!E494*'Weighting factors'!$B$2,0), _xlfn.IFNA('Table S3 Occupation CFs'!T494*'Weighting factors'!$B$3, 0), _xlfn.IFNA('Table S3 Occupation CFs'!AI494*'Weighting factors'!$B$5, 0), _xlfn.IFNA('Table S3 Occupation CFs'!AX494*'Weighting factors'!$B$4,0), _xlfn.IFNA('Table S3 Occupation CFs'!BM494*'Weighting factors'!$B$6, 0)) = 0, NA(), 0.5*SUM(_xlfn.IFNA('Table S3 Occupation CFs'!E494*'Weighting factors'!$B$2,0), _xlfn.IFNA('Table S3 Occupation CFs'!T494*'Weighting factors'!$B$3, 0), _xlfn.IFNA('Table S3 Occupation CFs'!AI494*'Weighting factors'!$B$5, 0), _xlfn.IFNA('Table S3 Occupation CFs'!AX494*'Weighting factors'!$B$4,0), _xlfn.IFNA('Table S3 Occupation CFs'!BM494*'Weighting factors'!$B$6, 0)))</f>
        <v>3.9268799327368928E-16</v>
      </c>
      <c r="C492" s="51">
        <f>IF(0.5*SUM(_xlfn.IFNA('Table S3 Occupation CFs'!D494*'Weighting factors'!$B$2,0), _xlfn.IFNA('Table S3 Occupation CFs'!S494*'Weighting factors'!$B$3, 0), _xlfn.IFNA('Table S3 Occupation CFs'!AH494*'Weighting factors'!$B$5, 0), _xlfn.IFNA('Table S3 Occupation CFs'!AW494*'Weighting factors'!$B$4,0), _xlfn.IFNA('Table S3 Occupation CFs'!BL494*'Weighting factors'!$B$6, 0)) = 0, NA(), 0.5*SUM(_xlfn.IFNA('Table S3 Occupation CFs'!D494*'Weighting factors'!$B$2,0), _xlfn.IFNA('Table S3 Occupation CFs'!S494*'Weighting factors'!$B$3, 0), _xlfn.IFNA('Table S3 Occupation CFs'!AH494*'Weighting factors'!$B$5, 0), _xlfn.IFNA('Table S3 Occupation CFs'!AW494*'Weighting factors'!$B$4,0), _xlfn.IFNA('Table S3 Occupation CFs'!BL494*'Weighting factors'!$B$6, 0)))</f>
        <v>5.4566881667732381E-15</v>
      </c>
      <c r="D492" s="51">
        <f>IF(0.5*SUM(_xlfn.IFNA('Table S3 Occupation CFs'!C494*'Weighting factors'!$B$2,0), _xlfn.IFNA('Table S3 Occupation CFs'!R494*'Weighting factors'!$B$3, 0), _xlfn.IFNA('Table S3 Occupation CFs'!AG494*'Weighting factors'!$B$5, 0), _xlfn.IFNA('Table S3 Occupation CFs'!AV494*'Weighting factors'!$B$4,0), _xlfn.IFNA('Table S3 Occupation CFs'!BK494*'Weighting factors'!$B$6, 0)) = 0, NA(), 0.5*SUM(_xlfn.IFNA('Table S3 Occupation CFs'!C494*'Weighting factors'!$B$2,0), _xlfn.IFNA('Table S3 Occupation CFs'!R494*'Weighting factors'!$B$3, 0), _xlfn.IFNA('Table S3 Occupation CFs'!AG494*'Weighting factors'!$B$5, 0), _xlfn.IFNA('Table S3 Occupation CFs'!AV494*'Weighting factors'!$B$4,0), _xlfn.IFNA('Table S3 Occupation CFs'!BK494*'Weighting factors'!$B$6, 0)))</f>
        <v>5.6800587757404742E-15</v>
      </c>
      <c r="E492" s="51">
        <f>IF(0.5*SUM(_xlfn.IFNA('Table S3 Occupation CFs'!F494*'Weighting factors'!$B$2,0), _xlfn.IFNA('Table S3 Occupation CFs'!U494*'Weighting factors'!$B$3, 0), _xlfn.IFNA('Table S3 Occupation CFs'!AJ494*'Weighting factors'!$B$5, 0), _xlfn.IFNA('Table S3 Occupation CFs'!AY494*'Weighting factors'!$B$4,0), _xlfn.IFNA('Table S3 Occupation CFs'!BN494*'Weighting factors'!$B$6, 0)) = 0, NA(), 0.5*SUM(_xlfn.IFNA('Table S3 Occupation CFs'!F494*'Weighting factors'!$B$2,0), _xlfn.IFNA('Table S3 Occupation CFs'!U494*'Weighting factors'!$B$3, 0), _xlfn.IFNA('Table S3 Occupation CFs'!AJ494*'Weighting factors'!$B$5, 0), _xlfn.IFNA('Table S3 Occupation CFs'!AY494*'Weighting factors'!$B$4,0), _xlfn.IFNA('Table S3 Occupation CFs'!BN494*'Weighting factors'!$B$6, 0)))</f>
        <v>6.5759933929832282E-15</v>
      </c>
      <c r="F492" s="51">
        <f>IF(0.5*SUM(_xlfn.IFNA('Table S3 Occupation CFs'!G494*'Weighting factors'!$B$2,0), _xlfn.IFNA('Table S3 Occupation CFs'!V494*'Weighting factors'!$B$3, 0), _xlfn.IFNA('Table S3 Occupation CFs'!AK494*'Weighting factors'!$B$5, 0), _xlfn.IFNA('Table S3 Occupation CFs'!AZ494*'Weighting factors'!$B$4,0), _xlfn.IFNA('Table S3 Occupation CFs'!BO494*'Weighting factors'!$B$6, 0)) = 0, NA(), 0.5*SUM(_xlfn.IFNA('Table S3 Occupation CFs'!G494*'Weighting factors'!$B$2,0), _xlfn.IFNA('Table S3 Occupation CFs'!V494*'Weighting factors'!$B$3, 0), _xlfn.IFNA('Table S3 Occupation CFs'!AK494*'Weighting factors'!$B$5, 0), _xlfn.IFNA('Table S3 Occupation CFs'!AZ494*'Weighting factors'!$B$4,0), _xlfn.IFNA('Table S3 Occupation CFs'!BO494*'Weighting factors'!$B$6, 0)))</f>
        <v>6.8807817180756735E-15</v>
      </c>
      <c r="G492" s="51">
        <f>IF(0.5*SUM(_xlfn.IFNA('Table S3 Occupation CFs'!H494*'Weighting factors'!$B$2,0), _xlfn.IFNA('Table S3 Occupation CFs'!W494*'Weighting factors'!$B$3, 0), _xlfn.IFNA('Table S3 Occupation CFs'!AL494*'Weighting factors'!$B$5, 0), _xlfn.IFNA('Table S3 Occupation CFs'!BA494*'Weighting factors'!$B$4,0), _xlfn.IFNA('Table S3 Occupation CFs'!BP494*'Weighting factors'!$B$6, 0)) = 0, NA(), 0.5*SUM(_xlfn.IFNA('Table S3 Occupation CFs'!H494*'Weighting factors'!$B$2,0), _xlfn.IFNA('Table S3 Occupation CFs'!W494*'Weighting factors'!$B$3, 0), _xlfn.IFNA('Table S3 Occupation CFs'!AL494*'Weighting factors'!$B$5, 0), _xlfn.IFNA('Table S3 Occupation CFs'!BA494*'Weighting factors'!$B$4,0), _xlfn.IFNA('Table S3 Occupation CFs'!BP494*'Weighting factors'!$B$6, 0)))</f>
        <v>7.3008237441529088E-15</v>
      </c>
      <c r="H492" s="51">
        <f>IF(0.5*SUM(_xlfn.IFNA('Table S3 Occupation CFs'!I494*'Weighting factors'!$B$2,0), _xlfn.IFNA('Table S3 Occupation CFs'!X494*'Weighting factors'!$B$3, 0), _xlfn.IFNA('Table S3 Occupation CFs'!AM494*'Weighting factors'!$B$5, 0), _xlfn.IFNA('Table S3 Occupation CFs'!BB494*'Weighting factors'!$B$4,0), _xlfn.IFNA('Table S3 Occupation CFs'!BQ494*'Weighting factors'!$B$6, 0)) = 0, NA(), 0.5*SUM(_xlfn.IFNA('Table S3 Occupation CFs'!I494*'Weighting factors'!$B$2,0), _xlfn.IFNA('Table S3 Occupation CFs'!X494*'Weighting factors'!$B$3, 0), _xlfn.IFNA('Table S3 Occupation CFs'!AM494*'Weighting factors'!$B$5, 0), _xlfn.IFNA('Table S3 Occupation CFs'!BB494*'Weighting factors'!$B$4,0), _xlfn.IFNA('Table S3 Occupation CFs'!BQ494*'Weighting factors'!$B$6, 0)))</f>
        <v>5.969516609381196E-15</v>
      </c>
      <c r="I492" s="51">
        <f>IF(0.5*SUM(_xlfn.IFNA('Table S3 Occupation CFs'!J494*'Weighting factors'!$B$2,0), _xlfn.IFNA('Table S3 Occupation CFs'!Y494*'Weighting factors'!$B$3, 0), _xlfn.IFNA('Table S3 Occupation CFs'!AN494*'Weighting factors'!$B$5, 0), _xlfn.IFNA('Table S3 Occupation CFs'!BC494*'Weighting factors'!$B$4,0), _xlfn.IFNA('Table S3 Occupation CFs'!BR494*'Weighting factors'!$B$6, 0)) = 0, NA(), 0.5*SUM(_xlfn.IFNA('Table S3 Occupation CFs'!J494*'Weighting factors'!$B$2,0), _xlfn.IFNA('Table S3 Occupation CFs'!Y494*'Weighting factors'!$B$3, 0), _xlfn.IFNA('Table S3 Occupation CFs'!AN494*'Weighting factors'!$B$5, 0), _xlfn.IFNA('Table S3 Occupation CFs'!BC494*'Weighting factors'!$B$4,0), _xlfn.IFNA('Table S3 Occupation CFs'!BR494*'Weighting factors'!$B$6, 0)))</f>
        <v>6.3935430414140691E-15</v>
      </c>
      <c r="J492" s="51">
        <f>IF(0.5*SUM(_xlfn.IFNA('Table S3 Occupation CFs'!K494*'Weighting factors'!$B$2,0), _xlfn.IFNA('Table S3 Occupation CFs'!Z494*'Weighting factors'!$B$3, 0), _xlfn.IFNA('Table S3 Occupation CFs'!AO494*'Weighting factors'!$B$5, 0), _xlfn.IFNA('Table S3 Occupation CFs'!BD494*'Weighting factors'!$B$4,0), _xlfn.IFNA('Table S3 Occupation CFs'!BS494*'Weighting factors'!$B$6, 0)) = 0, NA(), 0.5*SUM(_xlfn.IFNA('Table S3 Occupation CFs'!K494*'Weighting factors'!$B$2,0), _xlfn.IFNA('Table S3 Occupation CFs'!Z494*'Weighting factors'!$B$3, 0), _xlfn.IFNA('Table S3 Occupation CFs'!AO494*'Weighting factors'!$B$5, 0), _xlfn.IFNA('Table S3 Occupation CFs'!BD494*'Weighting factors'!$B$4,0), _xlfn.IFNA('Table S3 Occupation CFs'!BS494*'Weighting factors'!$B$6, 0)))</f>
        <v>6.7755169324556884E-15</v>
      </c>
      <c r="K492" s="51">
        <f>IF(0.5*SUM(_xlfn.IFNA('Table S3 Occupation CFs'!L494*'Weighting factors'!$B$2,0), _xlfn.IFNA('Table S3 Occupation CFs'!AA494*'Weighting factors'!$B$3, 0), _xlfn.IFNA('Table S3 Occupation CFs'!AP494*'Weighting factors'!$B$5, 0), _xlfn.IFNA('Table S3 Occupation CFs'!BE494*'Weighting factors'!$B$4,0), _xlfn.IFNA('Table S3 Occupation CFs'!BT494*'Weighting factors'!$B$6, 0)) = 0, NA(), 0.5*SUM(_xlfn.IFNA('Table S3 Occupation CFs'!L494*'Weighting factors'!$B$2,0), _xlfn.IFNA('Table S3 Occupation CFs'!AA494*'Weighting factors'!$B$3, 0), _xlfn.IFNA('Table S3 Occupation CFs'!AP494*'Weighting factors'!$B$5, 0), _xlfn.IFNA('Table S3 Occupation CFs'!BE494*'Weighting factors'!$B$4,0), _xlfn.IFNA('Table S3 Occupation CFs'!BT494*'Weighting factors'!$B$6, 0)))</f>
        <v>6.0882499063408769E-15</v>
      </c>
      <c r="L492" s="51">
        <f>IF(0.5*SUM(_xlfn.IFNA('Table S3 Occupation CFs'!M494*'Weighting factors'!$B$2,0), _xlfn.IFNA('Table S3 Occupation CFs'!AB494*'Weighting factors'!$B$3, 0), _xlfn.IFNA('Table S3 Occupation CFs'!AQ494*'Weighting factors'!$B$5, 0), _xlfn.IFNA('Table S3 Occupation CFs'!BF494*'Weighting factors'!$B$4,0), _xlfn.IFNA('Table S3 Occupation CFs'!BU494*'Weighting factors'!$B$6, 0)) = 0, NA(), 0.5*SUM(_xlfn.IFNA('Table S3 Occupation CFs'!M494*'Weighting factors'!$B$2,0), _xlfn.IFNA('Table S3 Occupation CFs'!AB494*'Weighting factors'!$B$3, 0), _xlfn.IFNA('Table S3 Occupation CFs'!AQ494*'Weighting factors'!$B$5, 0), _xlfn.IFNA('Table S3 Occupation CFs'!BF494*'Weighting factors'!$B$4,0), _xlfn.IFNA('Table S3 Occupation CFs'!BU494*'Weighting factors'!$B$6, 0)))</f>
        <v>6.610109635416422E-15</v>
      </c>
      <c r="M492" s="51">
        <f>IF(0.5*SUM(_xlfn.IFNA('Table S3 Occupation CFs'!N494*'Weighting factors'!$B$2,0), _xlfn.IFNA('Table S3 Occupation CFs'!AC494*'Weighting factors'!$B$3, 0), _xlfn.IFNA('Table S3 Occupation CFs'!AR494*'Weighting factors'!$B$5, 0), _xlfn.IFNA('Table S3 Occupation CFs'!BG494*'Weighting factors'!$B$4,0), _xlfn.IFNA('Table S3 Occupation CFs'!BV494*'Weighting factors'!$B$6, 0)) = 0, NA(), 0.5*SUM(_xlfn.IFNA('Table S3 Occupation CFs'!N494*'Weighting factors'!$B$2,0), _xlfn.IFNA('Table S3 Occupation CFs'!AC494*'Weighting factors'!$B$3, 0), _xlfn.IFNA('Table S3 Occupation CFs'!AR494*'Weighting factors'!$B$5, 0), _xlfn.IFNA('Table S3 Occupation CFs'!BG494*'Weighting factors'!$B$4,0), _xlfn.IFNA('Table S3 Occupation CFs'!BV494*'Weighting factors'!$B$6, 0)))</f>
        <v>6.701087243245324E-15</v>
      </c>
      <c r="N492" s="51">
        <f>IF(0.5*SUM(_xlfn.IFNA('Table S3 Occupation CFs'!O494*'Weighting factors'!$B$2,0), _xlfn.IFNA('Table S3 Occupation CFs'!AD494*'Weighting factors'!$B$3, 0), _xlfn.IFNA('Table S3 Occupation CFs'!AS494*'Weighting factors'!$B$5, 0), _xlfn.IFNA('Table S3 Occupation CFs'!BH494*'Weighting factors'!$B$4,0), _xlfn.IFNA('Table S3 Occupation CFs'!BW494*'Weighting factors'!$B$6, 0)) = 0, NA(), 0.5*SUM(_xlfn.IFNA('Table S3 Occupation CFs'!O494*'Weighting factors'!$B$2,0), _xlfn.IFNA('Table S3 Occupation CFs'!AD494*'Weighting factors'!$B$3, 0), _xlfn.IFNA('Table S3 Occupation CFs'!AS494*'Weighting factors'!$B$5, 0), _xlfn.IFNA('Table S3 Occupation CFs'!BH494*'Weighting factors'!$B$4,0), _xlfn.IFNA('Table S3 Occupation CFs'!BW494*'Weighting factors'!$B$6, 0)))</f>
        <v>4.6595151392290136E-15</v>
      </c>
      <c r="O492" s="51">
        <f>IF(0.5*SUM(_xlfn.IFNA('Table S3 Occupation CFs'!P494*'Weighting factors'!$B$2,0), _xlfn.IFNA('Table S3 Occupation CFs'!AE494*'Weighting factors'!$B$3, 0), _xlfn.IFNA('Table S3 Occupation CFs'!AT494*'Weighting factors'!$B$5, 0), _xlfn.IFNA('Table S3 Occupation CFs'!BI494*'Weighting factors'!$B$4,0), _xlfn.IFNA('Table S3 Occupation CFs'!BX494*'Weighting factors'!$B$6, 0)) = 0, NA(), 0.5*SUM(_xlfn.IFNA('Table S3 Occupation CFs'!P494*'Weighting factors'!$B$2,0), _xlfn.IFNA('Table S3 Occupation CFs'!AE494*'Weighting factors'!$B$3, 0), _xlfn.IFNA('Table S3 Occupation CFs'!AT494*'Weighting factors'!$B$5, 0), _xlfn.IFNA('Table S3 Occupation CFs'!BI494*'Weighting factors'!$B$4,0), _xlfn.IFNA('Table S3 Occupation CFs'!BX494*'Weighting factors'!$B$6, 0)))</f>
        <v>6.6026743425899058E-15</v>
      </c>
      <c r="P492" s="51">
        <f>IF(0.5*SUM(_xlfn.IFNA('Table S3 Occupation CFs'!Q494*'Weighting factors'!$B$2,0), _xlfn.IFNA('Table S3 Occupation CFs'!AF494*'Weighting factors'!$B$3, 0), _xlfn.IFNA('Table S3 Occupation CFs'!AU494*'Weighting factors'!$B$5, 0), _xlfn.IFNA('Table S3 Occupation CFs'!BJ494*'Weighting factors'!$B$4,0), _xlfn.IFNA('Table S3 Occupation CFs'!BY494*'Weighting factors'!$B$6, 0)) = 0, NA(), 0.5*SUM(_xlfn.IFNA('Table S3 Occupation CFs'!Q494*'Weighting factors'!$B$2,0), _xlfn.IFNA('Table S3 Occupation CFs'!AF494*'Weighting factors'!$B$3, 0), _xlfn.IFNA('Table S3 Occupation CFs'!AU494*'Weighting factors'!$B$5, 0), _xlfn.IFNA('Table S3 Occupation CFs'!BJ494*'Weighting factors'!$B$4,0), _xlfn.IFNA('Table S3 Occupation CFs'!BY494*'Weighting factors'!$B$6, 0)))</f>
        <v>7.2829735709623892E-15</v>
      </c>
    </row>
    <row r="493" spans="1:16" x14ac:dyDescent="0.45">
      <c r="A493" s="3" t="s">
        <v>504</v>
      </c>
      <c r="B493" s="51">
        <f>IF(0.5*SUM(_xlfn.IFNA('Table S3 Occupation CFs'!E495*'Weighting factors'!$B$2,0), _xlfn.IFNA('Table S3 Occupation CFs'!T495*'Weighting factors'!$B$3, 0), _xlfn.IFNA('Table S3 Occupation CFs'!AI495*'Weighting factors'!$B$5, 0), _xlfn.IFNA('Table S3 Occupation CFs'!AX495*'Weighting factors'!$B$4,0), _xlfn.IFNA('Table S3 Occupation CFs'!BM495*'Weighting factors'!$B$6, 0)) = 0, NA(), 0.5*SUM(_xlfn.IFNA('Table S3 Occupation CFs'!E495*'Weighting factors'!$B$2,0), _xlfn.IFNA('Table S3 Occupation CFs'!T495*'Weighting factors'!$B$3, 0), _xlfn.IFNA('Table S3 Occupation CFs'!AI495*'Weighting factors'!$B$5, 0), _xlfn.IFNA('Table S3 Occupation CFs'!AX495*'Weighting factors'!$B$4,0), _xlfn.IFNA('Table S3 Occupation CFs'!BM495*'Weighting factors'!$B$6, 0)))</f>
        <v>1.726282965483751E-15</v>
      </c>
      <c r="C493" s="51">
        <f>IF(0.5*SUM(_xlfn.IFNA('Table S3 Occupation CFs'!D495*'Weighting factors'!$B$2,0), _xlfn.IFNA('Table S3 Occupation CFs'!S495*'Weighting factors'!$B$3, 0), _xlfn.IFNA('Table S3 Occupation CFs'!AH495*'Weighting factors'!$B$5, 0), _xlfn.IFNA('Table S3 Occupation CFs'!AW495*'Weighting factors'!$B$4,0), _xlfn.IFNA('Table S3 Occupation CFs'!BL495*'Weighting factors'!$B$6, 0)) = 0, NA(), 0.5*SUM(_xlfn.IFNA('Table S3 Occupation CFs'!D495*'Weighting factors'!$B$2,0), _xlfn.IFNA('Table S3 Occupation CFs'!S495*'Weighting factors'!$B$3, 0), _xlfn.IFNA('Table S3 Occupation CFs'!AH495*'Weighting factors'!$B$5, 0), _xlfn.IFNA('Table S3 Occupation CFs'!AW495*'Weighting factors'!$B$4,0), _xlfn.IFNA('Table S3 Occupation CFs'!BL495*'Weighting factors'!$B$6, 0)))</f>
        <v>2.6643046437981385E-14</v>
      </c>
      <c r="D493" s="51">
        <f>IF(0.5*SUM(_xlfn.IFNA('Table S3 Occupation CFs'!C495*'Weighting factors'!$B$2,0), _xlfn.IFNA('Table S3 Occupation CFs'!R495*'Weighting factors'!$B$3, 0), _xlfn.IFNA('Table S3 Occupation CFs'!AG495*'Weighting factors'!$B$5, 0), _xlfn.IFNA('Table S3 Occupation CFs'!AV495*'Weighting factors'!$B$4,0), _xlfn.IFNA('Table S3 Occupation CFs'!BK495*'Weighting factors'!$B$6, 0)) = 0, NA(), 0.5*SUM(_xlfn.IFNA('Table S3 Occupation CFs'!C495*'Weighting factors'!$B$2,0), _xlfn.IFNA('Table S3 Occupation CFs'!R495*'Weighting factors'!$B$3, 0), _xlfn.IFNA('Table S3 Occupation CFs'!AG495*'Weighting factors'!$B$5, 0), _xlfn.IFNA('Table S3 Occupation CFs'!AV495*'Weighting factors'!$B$4,0), _xlfn.IFNA('Table S3 Occupation CFs'!BK495*'Weighting factors'!$B$6, 0)))</f>
        <v>2.719232916496461E-14</v>
      </c>
      <c r="E493" s="51">
        <f>IF(0.5*SUM(_xlfn.IFNA('Table S3 Occupation CFs'!F495*'Weighting factors'!$B$2,0), _xlfn.IFNA('Table S3 Occupation CFs'!U495*'Weighting factors'!$B$3, 0), _xlfn.IFNA('Table S3 Occupation CFs'!AJ495*'Weighting factors'!$B$5, 0), _xlfn.IFNA('Table S3 Occupation CFs'!AY495*'Weighting factors'!$B$4,0), _xlfn.IFNA('Table S3 Occupation CFs'!BN495*'Weighting factors'!$B$6, 0)) = 0, NA(), 0.5*SUM(_xlfn.IFNA('Table S3 Occupation CFs'!F495*'Weighting factors'!$B$2,0), _xlfn.IFNA('Table S3 Occupation CFs'!U495*'Weighting factors'!$B$3, 0), _xlfn.IFNA('Table S3 Occupation CFs'!AJ495*'Weighting factors'!$B$5, 0), _xlfn.IFNA('Table S3 Occupation CFs'!AY495*'Weighting factors'!$B$4,0), _xlfn.IFNA('Table S3 Occupation CFs'!BN495*'Weighting factors'!$B$6, 0)))</f>
        <v>3.2815061112884606E-14</v>
      </c>
      <c r="F493" s="51">
        <f>IF(0.5*SUM(_xlfn.IFNA('Table S3 Occupation CFs'!G495*'Weighting factors'!$B$2,0), _xlfn.IFNA('Table S3 Occupation CFs'!V495*'Weighting factors'!$B$3, 0), _xlfn.IFNA('Table S3 Occupation CFs'!AK495*'Weighting factors'!$B$5, 0), _xlfn.IFNA('Table S3 Occupation CFs'!AZ495*'Weighting factors'!$B$4,0), _xlfn.IFNA('Table S3 Occupation CFs'!BO495*'Weighting factors'!$B$6, 0)) = 0, NA(), 0.5*SUM(_xlfn.IFNA('Table S3 Occupation CFs'!G495*'Weighting factors'!$B$2,0), _xlfn.IFNA('Table S3 Occupation CFs'!V495*'Weighting factors'!$B$3, 0), _xlfn.IFNA('Table S3 Occupation CFs'!AK495*'Weighting factors'!$B$5, 0), _xlfn.IFNA('Table S3 Occupation CFs'!AZ495*'Weighting factors'!$B$4,0), _xlfn.IFNA('Table S3 Occupation CFs'!BO495*'Weighting factors'!$B$6, 0)))</f>
        <v>3.4533526338488951E-14</v>
      </c>
      <c r="G493" s="51">
        <f>IF(0.5*SUM(_xlfn.IFNA('Table S3 Occupation CFs'!H495*'Weighting factors'!$B$2,0), _xlfn.IFNA('Table S3 Occupation CFs'!W495*'Weighting factors'!$B$3, 0), _xlfn.IFNA('Table S3 Occupation CFs'!AL495*'Weighting factors'!$B$5, 0), _xlfn.IFNA('Table S3 Occupation CFs'!BA495*'Weighting factors'!$B$4,0), _xlfn.IFNA('Table S3 Occupation CFs'!BP495*'Weighting factors'!$B$6, 0)) = 0, NA(), 0.5*SUM(_xlfn.IFNA('Table S3 Occupation CFs'!H495*'Weighting factors'!$B$2,0), _xlfn.IFNA('Table S3 Occupation CFs'!W495*'Weighting factors'!$B$3, 0), _xlfn.IFNA('Table S3 Occupation CFs'!AL495*'Weighting factors'!$B$5, 0), _xlfn.IFNA('Table S3 Occupation CFs'!BA495*'Weighting factors'!$B$4,0), _xlfn.IFNA('Table S3 Occupation CFs'!BP495*'Weighting factors'!$B$6, 0)))</f>
        <v>3.6901817889312566E-14</v>
      </c>
      <c r="H493" s="51">
        <f>IF(0.5*SUM(_xlfn.IFNA('Table S3 Occupation CFs'!I495*'Weighting factors'!$B$2,0), _xlfn.IFNA('Table S3 Occupation CFs'!X495*'Weighting factors'!$B$3, 0), _xlfn.IFNA('Table S3 Occupation CFs'!AM495*'Weighting factors'!$B$5, 0), _xlfn.IFNA('Table S3 Occupation CFs'!BB495*'Weighting factors'!$B$4,0), _xlfn.IFNA('Table S3 Occupation CFs'!BQ495*'Weighting factors'!$B$6, 0)) = 0, NA(), 0.5*SUM(_xlfn.IFNA('Table S3 Occupation CFs'!I495*'Weighting factors'!$B$2,0), _xlfn.IFNA('Table S3 Occupation CFs'!X495*'Weighting factors'!$B$3, 0), _xlfn.IFNA('Table S3 Occupation CFs'!AM495*'Weighting factors'!$B$5, 0), _xlfn.IFNA('Table S3 Occupation CFs'!BB495*'Weighting factors'!$B$4,0), _xlfn.IFNA('Table S3 Occupation CFs'!BQ495*'Weighting factors'!$B$6, 0)))</f>
        <v>2.9249629078149155E-14</v>
      </c>
      <c r="I493" s="51">
        <f>IF(0.5*SUM(_xlfn.IFNA('Table S3 Occupation CFs'!J495*'Weighting factors'!$B$2,0), _xlfn.IFNA('Table S3 Occupation CFs'!Y495*'Weighting factors'!$B$3, 0), _xlfn.IFNA('Table S3 Occupation CFs'!AN495*'Weighting factors'!$B$5, 0), _xlfn.IFNA('Table S3 Occupation CFs'!BC495*'Weighting factors'!$B$4,0), _xlfn.IFNA('Table S3 Occupation CFs'!BR495*'Weighting factors'!$B$6, 0)) = 0, NA(), 0.5*SUM(_xlfn.IFNA('Table S3 Occupation CFs'!J495*'Weighting factors'!$B$2,0), _xlfn.IFNA('Table S3 Occupation CFs'!Y495*'Weighting factors'!$B$3, 0), _xlfn.IFNA('Table S3 Occupation CFs'!AN495*'Weighting factors'!$B$5, 0), _xlfn.IFNA('Table S3 Occupation CFs'!BC495*'Weighting factors'!$B$4,0), _xlfn.IFNA('Table S3 Occupation CFs'!BR495*'Weighting factors'!$B$6, 0)))</f>
        <v>3.1668421377398377E-14</v>
      </c>
      <c r="J493" s="51">
        <f>IF(0.5*SUM(_xlfn.IFNA('Table S3 Occupation CFs'!K495*'Weighting factors'!$B$2,0), _xlfn.IFNA('Table S3 Occupation CFs'!Z495*'Weighting factors'!$B$3, 0), _xlfn.IFNA('Table S3 Occupation CFs'!AO495*'Weighting factors'!$B$5, 0), _xlfn.IFNA('Table S3 Occupation CFs'!BD495*'Weighting factors'!$B$4,0), _xlfn.IFNA('Table S3 Occupation CFs'!BS495*'Weighting factors'!$B$6, 0)) = 0, NA(), 0.5*SUM(_xlfn.IFNA('Table S3 Occupation CFs'!K495*'Weighting factors'!$B$2,0), _xlfn.IFNA('Table S3 Occupation CFs'!Z495*'Weighting factors'!$B$3, 0), _xlfn.IFNA('Table S3 Occupation CFs'!AO495*'Weighting factors'!$B$5, 0), _xlfn.IFNA('Table S3 Occupation CFs'!BD495*'Weighting factors'!$B$4,0), _xlfn.IFNA('Table S3 Occupation CFs'!BS495*'Weighting factors'!$B$6, 0)))</f>
        <v>3.3847317580039193E-14</v>
      </c>
      <c r="K493" s="51">
        <f>IF(0.5*SUM(_xlfn.IFNA('Table S3 Occupation CFs'!L495*'Weighting factors'!$B$2,0), _xlfn.IFNA('Table S3 Occupation CFs'!AA495*'Weighting factors'!$B$3, 0), _xlfn.IFNA('Table S3 Occupation CFs'!AP495*'Weighting factors'!$B$5, 0), _xlfn.IFNA('Table S3 Occupation CFs'!BE495*'Weighting factors'!$B$4,0), _xlfn.IFNA('Table S3 Occupation CFs'!BT495*'Weighting factors'!$B$6, 0)) = 0, NA(), 0.5*SUM(_xlfn.IFNA('Table S3 Occupation CFs'!L495*'Weighting factors'!$B$2,0), _xlfn.IFNA('Table S3 Occupation CFs'!AA495*'Weighting factors'!$B$3, 0), _xlfn.IFNA('Table S3 Occupation CFs'!AP495*'Weighting factors'!$B$5, 0), _xlfn.IFNA('Table S3 Occupation CFs'!BE495*'Weighting factors'!$B$4,0), _xlfn.IFNA('Table S3 Occupation CFs'!BT495*'Weighting factors'!$B$6, 0)))</f>
        <v>3.0109780921562897E-14</v>
      </c>
      <c r="L493" s="51">
        <f>IF(0.5*SUM(_xlfn.IFNA('Table S3 Occupation CFs'!M495*'Weighting factors'!$B$2,0), _xlfn.IFNA('Table S3 Occupation CFs'!AB495*'Weighting factors'!$B$3, 0), _xlfn.IFNA('Table S3 Occupation CFs'!AQ495*'Weighting factors'!$B$5, 0), _xlfn.IFNA('Table S3 Occupation CFs'!BF495*'Weighting factors'!$B$4,0), _xlfn.IFNA('Table S3 Occupation CFs'!BU495*'Weighting factors'!$B$6, 0)) = 0, NA(), 0.5*SUM(_xlfn.IFNA('Table S3 Occupation CFs'!M495*'Weighting factors'!$B$2,0), _xlfn.IFNA('Table S3 Occupation CFs'!AB495*'Weighting factors'!$B$3, 0), _xlfn.IFNA('Table S3 Occupation CFs'!AQ495*'Weighting factors'!$B$5, 0), _xlfn.IFNA('Table S3 Occupation CFs'!BF495*'Weighting factors'!$B$4,0), _xlfn.IFNA('Table S3 Occupation CFs'!BU495*'Weighting factors'!$B$6, 0)))</f>
        <v>3.3040438963970161E-14</v>
      </c>
      <c r="M493" s="51">
        <f>IF(0.5*SUM(_xlfn.IFNA('Table S3 Occupation CFs'!N495*'Weighting factors'!$B$2,0), _xlfn.IFNA('Table S3 Occupation CFs'!AC495*'Weighting factors'!$B$3, 0), _xlfn.IFNA('Table S3 Occupation CFs'!AR495*'Weighting factors'!$B$5, 0), _xlfn.IFNA('Table S3 Occupation CFs'!BG495*'Weighting factors'!$B$4,0), _xlfn.IFNA('Table S3 Occupation CFs'!BV495*'Weighting factors'!$B$6, 0)) = 0, NA(), 0.5*SUM(_xlfn.IFNA('Table S3 Occupation CFs'!N495*'Weighting factors'!$B$2,0), _xlfn.IFNA('Table S3 Occupation CFs'!AC495*'Weighting factors'!$B$3, 0), _xlfn.IFNA('Table S3 Occupation CFs'!AR495*'Weighting factors'!$B$5, 0), _xlfn.IFNA('Table S3 Occupation CFs'!BG495*'Weighting factors'!$B$4,0), _xlfn.IFNA('Table S3 Occupation CFs'!BV495*'Weighting factors'!$B$6, 0)))</f>
        <v>3.3551504888492132E-14</v>
      </c>
      <c r="N493" s="51">
        <f>IF(0.5*SUM(_xlfn.IFNA('Table S3 Occupation CFs'!O495*'Weighting factors'!$B$2,0), _xlfn.IFNA('Table S3 Occupation CFs'!AD495*'Weighting factors'!$B$3, 0), _xlfn.IFNA('Table S3 Occupation CFs'!AS495*'Weighting factors'!$B$5, 0), _xlfn.IFNA('Table S3 Occupation CFs'!BH495*'Weighting factors'!$B$4,0), _xlfn.IFNA('Table S3 Occupation CFs'!BW495*'Weighting factors'!$B$6, 0)) = 0, NA(), 0.5*SUM(_xlfn.IFNA('Table S3 Occupation CFs'!O495*'Weighting factors'!$B$2,0), _xlfn.IFNA('Table S3 Occupation CFs'!AD495*'Weighting factors'!$B$3, 0), _xlfn.IFNA('Table S3 Occupation CFs'!AS495*'Weighting factors'!$B$5, 0), _xlfn.IFNA('Table S3 Occupation CFs'!BH495*'Weighting factors'!$B$4,0), _xlfn.IFNA('Table S3 Occupation CFs'!BW495*'Weighting factors'!$B$6, 0)))</f>
        <v>2.1684495487531517E-14</v>
      </c>
      <c r="O493" s="51">
        <f>IF(0.5*SUM(_xlfn.IFNA('Table S3 Occupation CFs'!P495*'Weighting factors'!$B$2,0), _xlfn.IFNA('Table S3 Occupation CFs'!AE495*'Weighting factors'!$B$3, 0), _xlfn.IFNA('Table S3 Occupation CFs'!AT495*'Weighting factors'!$B$5, 0), _xlfn.IFNA('Table S3 Occupation CFs'!BI495*'Weighting factors'!$B$4,0), _xlfn.IFNA('Table S3 Occupation CFs'!BX495*'Weighting factors'!$B$6, 0)) = 0, NA(), 0.5*SUM(_xlfn.IFNA('Table S3 Occupation CFs'!P495*'Weighting factors'!$B$2,0), _xlfn.IFNA('Table S3 Occupation CFs'!AE495*'Weighting factors'!$B$3, 0), _xlfn.IFNA('Table S3 Occupation CFs'!AT495*'Weighting factors'!$B$5, 0), _xlfn.IFNA('Table S3 Occupation CFs'!BI495*'Weighting factors'!$B$4,0), _xlfn.IFNA('Table S3 Occupation CFs'!BX495*'Weighting factors'!$B$6, 0)))</f>
        <v>3.2819754953090808E-14</v>
      </c>
      <c r="P493" s="51">
        <f>IF(0.5*SUM(_xlfn.IFNA('Table S3 Occupation CFs'!Q495*'Weighting factors'!$B$2,0), _xlfn.IFNA('Table S3 Occupation CFs'!AF495*'Weighting factors'!$B$3, 0), _xlfn.IFNA('Table S3 Occupation CFs'!AU495*'Weighting factors'!$B$5, 0), _xlfn.IFNA('Table S3 Occupation CFs'!BJ495*'Weighting factors'!$B$4,0), _xlfn.IFNA('Table S3 Occupation CFs'!BY495*'Weighting factors'!$B$6, 0)) = 0, NA(), 0.5*SUM(_xlfn.IFNA('Table S3 Occupation CFs'!Q495*'Weighting factors'!$B$2,0), _xlfn.IFNA('Table S3 Occupation CFs'!AF495*'Weighting factors'!$B$3, 0), _xlfn.IFNA('Table S3 Occupation CFs'!AU495*'Weighting factors'!$B$5, 0), _xlfn.IFNA('Table S3 Occupation CFs'!BJ495*'Weighting factors'!$B$4,0), _xlfn.IFNA('Table S3 Occupation CFs'!BY495*'Weighting factors'!$B$6, 0)))</f>
        <v>3.6718353942871103E-14</v>
      </c>
    </row>
    <row r="494" spans="1:16" x14ac:dyDescent="0.45">
      <c r="A494" s="3" t="s">
        <v>505</v>
      </c>
      <c r="B494" s="51" t="e">
        <f>IF(0.5*SUM(_xlfn.IFNA('Table S3 Occupation CFs'!E496*'Weighting factors'!$B$2,0), _xlfn.IFNA('Table S3 Occupation CFs'!T496*'Weighting factors'!$B$3, 0), _xlfn.IFNA('Table S3 Occupation CFs'!AI496*'Weighting factors'!$B$5, 0), _xlfn.IFNA('Table S3 Occupation CFs'!AX496*'Weighting factors'!$B$4,0), _xlfn.IFNA('Table S3 Occupation CFs'!BM496*'Weighting factors'!$B$6, 0)) = 0, NA(), 0.5*SUM(_xlfn.IFNA('Table S3 Occupation CFs'!E496*'Weighting factors'!$B$2,0), _xlfn.IFNA('Table S3 Occupation CFs'!T496*'Weighting factors'!$B$3, 0), _xlfn.IFNA('Table S3 Occupation CFs'!AI496*'Weighting factors'!$B$5, 0), _xlfn.IFNA('Table S3 Occupation CFs'!AX496*'Weighting factors'!$B$4,0), _xlfn.IFNA('Table S3 Occupation CFs'!BM496*'Weighting factors'!$B$6, 0)))</f>
        <v>#N/A</v>
      </c>
      <c r="C494" s="51" t="e">
        <f>IF(0.5*SUM(_xlfn.IFNA('Table S3 Occupation CFs'!D496*'Weighting factors'!$B$2,0), _xlfn.IFNA('Table S3 Occupation CFs'!S496*'Weighting factors'!$B$3, 0), _xlfn.IFNA('Table S3 Occupation CFs'!AH496*'Weighting factors'!$B$5, 0), _xlfn.IFNA('Table S3 Occupation CFs'!AW496*'Weighting factors'!$B$4,0), _xlfn.IFNA('Table S3 Occupation CFs'!BL496*'Weighting factors'!$B$6, 0)) = 0, NA(), 0.5*SUM(_xlfn.IFNA('Table S3 Occupation CFs'!D496*'Weighting factors'!$B$2,0), _xlfn.IFNA('Table S3 Occupation CFs'!S496*'Weighting factors'!$B$3, 0), _xlfn.IFNA('Table S3 Occupation CFs'!AH496*'Weighting factors'!$B$5, 0), _xlfn.IFNA('Table S3 Occupation CFs'!AW496*'Weighting factors'!$B$4,0), _xlfn.IFNA('Table S3 Occupation CFs'!BL496*'Weighting factors'!$B$6, 0)))</f>
        <v>#N/A</v>
      </c>
      <c r="D494" s="51">
        <f>IF(0.5*SUM(_xlfn.IFNA('Table S3 Occupation CFs'!C496*'Weighting factors'!$B$2,0), _xlfn.IFNA('Table S3 Occupation CFs'!R496*'Weighting factors'!$B$3, 0), _xlfn.IFNA('Table S3 Occupation CFs'!AG496*'Weighting factors'!$B$5, 0), _xlfn.IFNA('Table S3 Occupation CFs'!AV496*'Weighting factors'!$B$4,0), _xlfn.IFNA('Table S3 Occupation CFs'!BK496*'Weighting factors'!$B$6, 0)) = 0, NA(), 0.5*SUM(_xlfn.IFNA('Table S3 Occupation CFs'!C496*'Weighting factors'!$B$2,0), _xlfn.IFNA('Table S3 Occupation CFs'!R496*'Weighting factors'!$B$3, 0), _xlfn.IFNA('Table S3 Occupation CFs'!AG496*'Weighting factors'!$B$5, 0), _xlfn.IFNA('Table S3 Occupation CFs'!AV496*'Weighting factors'!$B$4,0), _xlfn.IFNA('Table S3 Occupation CFs'!BK496*'Weighting factors'!$B$6, 0)))</f>
        <v>1.6953359029059765E-14</v>
      </c>
      <c r="E494" s="51">
        <f>IF(0.5*SUM(_xlfn.IFNA('Table S3 Occupation CFs'!F496*'Weighting factors'!$B$2,0), _xlfn.IFNA('Table S3 Occupation CFs'!U496*'Weighting factors'!$B$3, 0), _xlfn.IFNA('Table S3 Occupation CFs'!AJ496*'Weighting factors'!$B$5, 0), _xlfn.IFNA('Table S3 Occupation CFs'!AY496*'Weighting factors'!$B$4,0), _xlfn.IFNA('Table S3 Occupation CFs'!BN496*'Weighting factors'!$B$6, 0)) = 0, NA(), 0.5*SUM(_xlfn.IFNA('Table S3 Occupation CFs'!F496*'Weighting factors'!$B$2,0), _xlfn.IFNA('Table S3 Occupation CFs'!U496*'Weighting factors'!$B$3, 0), _xlfn.IFNA('Table S3 Occupation CFs'!AJ496*'Weighting factors'!$B$5, 0), _xlfn.IFNA('Table S3 Occupation CFs'!AY496*'Weighting factors'!$B$4,0), _xlfn.IFNA('Table S3 Occupation CFs'!BN496*'Weighting factors'!$B$6, 0)))</f>
        <v>1.9208347492359218E-14</v>
      </c>
      <c r="F494" s="51">
        <f>IF(0.5*SUM(_xlfn.IFNA('Table S3 Occupation CFs'!G496*'Weighting factors'!$B$2,0), _xlfn.IFNA('Table S3 Occupation CFs'!V496*'Weighting factors'!$B$3, 0), _xlfn.IFNA('Table S3 Occupation CFs'!AK496*'Weighting factors'!$B$5, 0), _xlfn.IFNA('Table S3 Occupation CFs'!AZ496*'Weighting factors'!$B$4,0), _xlfn.IFNA('Table S3 Occupation CFs'!BO496*'Weighting factors'!$B$6, 0)) = 0, NA(), 0.5*SUM(_xlfn.IFNA('Table S3 Occupation CFs'!G496*'Weighting factors'!$B$2,0), _xlfn.IFNA('Table S3 Occupation CFs'!V496*'Weighting factors'!$B$3, 0), _xlfn.IFNA('Table S3 Occupation CFs'!AK496*'Weighting factors'!$B$5, 0), _xlfn.IFNA('Table S3 Occupation CFs'!AZ496*'Weighting factors'!$B$4,0), _xlfn.IFNA('Table S3 Occupation CFs'!BO496*'Weighting factors'!$B$6, 0)))</f>
        <v>1.9939242742877587E-14</v>
      </c>
      <c r="G494" s="51">
        <f>IF(0.5*SUM(_xlfn.IFNA('Table S3 Occupation CFs'!H496*'Weighting factors'!$B$2,0), _xlfn.IFNA('Table S3 Occupation CFs'!W496*'Weighting factors'!$B$3, 0), _xlfn.IFNA('Table S3 Occupation CFs'!AL496*'Weighting factors'!$B$5, 0), _xlfn.IFNA('Table S3 Occupation CFs'!BA496*'Weighting factors'!$B$4,0), _xlfn.IFNA('Table S3 Occupation CFs'!BP496*'Weighting factors'!$B$6, 0)) = 0, NA(), 0.5*SUM(_xlfn.IFNA('Table S3 Occupation CFs'!H496*'Weighting factors'!$B$2,0), _xlfn.IFNA('Table S3 Occupation CFs'!W496*'Weighting factors'!$B$3, 0), _xlfn.IFNA('Table S3 Occupation CFs'!AL496*'Weighting factors'!$B$5, 0), _xlfn.IFNA('Table S3 Occupation CFs'!BA496*'Weighting factors'!$B$4,0), _xlfn.IFNA('Table S3 Occupation CFs'!BP496*'Weighting factors'!$B$6, 0)))</f>
        <v>2.0946521226345875E-14</v>
      </c>
      <c r="H494" s="51">
        <f>IF(0.5*SUM(_xlfn.IFNA('Table S3 Occupation CFs'!I496*'Weighting factors'!$B$2,0), _xlfn.IFNA('Table S3 Occupation CFs'!X496*'Weighting factors'!$B$3, 0), _xlfn.IFNA('Table S3 Occupation CFs'!AM496*'Weighting factors'!$B$5, 0), _xlfn.IFNA('Table S3 Occupation CFs'!BB496*'Weighting factors'!$B$4,0), _xlfn.IFNA('Table S3 Occupation CFs'!BQ496*'Weighting factors'!$B$6, 0)) = 0, NA(), 0.5*SUM(_xlfn.IFNA('Table S3 Occupation CFs'!I496*'Weighting factors'!$B$2,0), _xlfn.IFNA('Table S3 Occupation CFs'!X496*'Weighting factors'!$B$3, 0), _xlfn.IFNA('Table S3 Occupation CFs'!AM496*'Weighting factors'!$B$5, 0), _xlfn.IFNA('Table S3 Occupation CFs'!BB496*'Weighting factors'!$B$4,0), _xlfn.IFNA('Table S3 Occupation CFs'!BQ496*'Weighting factors'!$B$6, 0)))</f>
        <v>1.8520130436017185E-14</v>
      </c>
      <c r="I494" s="51">
        <f>IF(0.5*SUM(_xlfn.IFNA('Table S3 Occupation CFs'!J496*'Weighting factors'!$B$2,0), _xlfn.IFNA('Table S3 Occupation CFs'!Y496*'Weighting factors'!$B$3, 0), _xlfn.IFNA('Table S3 Occupation CFs'!AN496*'Weighting factors'!$B$5, 0), _xlfn.IFNA('Table S3 Occupation CFs'!BC496*'Weighting factors'!$B$4,0), _xlfn.IFNA('Table S3 Occupation CFs'!BR496*'Weighting factors'!$B$6, 0)) = 0, NA(), 0.5*SUM(_xlfn.IFNA('Table S3 Occupation CFs'!J496*'Weighting factors'!$B$2,0), _xlfn.IFNA('Table S3 Occupation CFs'!Y496*'Weighting factors'!$B$3, 0), _xlfn.IFNA('Table S3 Occupation CFs'!AN496*'Weighting factors'!$B$5, 0), _xlfn.IFNA('Table S3 Occupation CFs'!BC496*'Weighting factors'!$B$4,0), _xlfn.IFNA('Table S3 Occupation CFs'!BR496*'Weighting factors'!$B$6, 0)))</f>
        <v>1.9390004805073555E-14</v>
      </c>
      <c r="J494" s="51">
        <f>IF(0.5*SUM(_xlfn.IFNA('Table S3 Occupation CFs'!K496*'Weighting factors'!$B$2,0), _xlfn.IFNA('Table S3 Occupation CFs'!Z496*'Weighting factors'!$B$3, 0), _xlfn.IFNA('Table S3 Occupation CFs'!AO496*'Weighting factors'!$B$5, 0), _xlfn.IFNA('Table S3 Occupation CFs'!BD496*'Weighting factors'!$B$4,0), _xlfn.IFNA('Table S3 Occupation CFs'!BS496*'Weighting factors'!$B$6, 0)) = 0, NA(), 0.5*SUM(_xlfn.IFNA('Table S3 Occupation CFs'!K496*'Weighting factors'!$B$2,0), _xlfn.IFNA('Table S3 Occupation CFs'!Z496*'Weighting factors'!$B$3, 0), _xlfn.IFNA('Table S3 Occupation CFs'!AO496*'Weighting factors'!$B$5, 0), _xlfn.IFNA('Table S3 Occupation CFs'!BD496*'Weighting factors'!$B$4,0), _xlfn.IFNA('Table S3 Occupation CFs'!BS496*'Weighting factors'!$B$6, 0)))</f>
        <v>2.0173603512392347E-14</v>
      </c>
      <c r="K494" s="51">
        <f>IF(0.5*SUM(_xlfn.IFNA('Table S3 Occupation CFs'!L496*'Weighting factors'!$B$2,0), _xlfn.IFNA('Table S3 Occupation CFs'!AA496*'Weighting factors'!$B$3, 0), _xlfn.IFNA('Table S3 Occupation CFs'!AP496*'Weighting factors'!$B$5, 0), _xlfn.IFNA('Table S3 Occupation CFs'!BE496*'Weighting factors'!$B$4,0), _xlfn.IFNA('Table S3 Occupation CFs'!BT496*'Weighting factors'!$B$6, 0)) = 0, NA(), 0.5*SUM(_xlfn.IFNA('Table S3 Occupation CFs'!L496*'Weighting factors'!$B$2,0), _xlfn.IFNA('Table S3 Occupation CFs'!AA496*'Weighting factors'!$B$3, 0), _xlfn.IFNA('Table S3 Occupation CFs'!AP496*'Weighting factors'!$B$5, 0), _xlfn.IFNA('Table S3 Occupation CFs'!BE496*'Weighting factors'!$B$4,0), _xlfn.IFNA('Table S3 Occupation CFs'!BT496*'Weighting factors'!$B$6, 0)))</f>
        <v>1.8862221147944425E-14</v>
      </c>
      <c r="L494" s="51">
        <f>IF(0.5*SUM(_xlfn.IFNA('Table S3 Occupation CFs'!M496*'Weighting factors'!$B$2,0), _xlfn.IFNA('Table S3 Occupation CFs'!AB496*'Weighting factors'!$B$3, 0), _xlfn.IFNA('Table S3 Occupation CFs'!AQ496*'Weighting factors'!$B$5, 0), _xlfn.IFNA('Table S3 Occupation CFs'!BF496*'Weighting factors'!$B$4,0), _xlfn.IFNA('Table S3 Occupation CFs'!BU496*'Weighting factors'!$B$6, 0)) = 0, NA(), 0.5*SUM(_xlfn.IFNA('Table S3 Occupation CFs'!M496*'Weighting factors'!$B$2,0), _xlfn.IFNA('Table S3 Occupation CFs'!AB496*'Weighting factors'!$B$3, 0), _xlfn.IFNA('Table S3 Occupation CFs'!AQ496*'Weighting factors'!$B$5, 0), _xlfn.IFNA('Table S3 Occupation CFs'!BF496*'Weighting factors'!$B$4,0), _xlfn.IFNA('Table S3 Occupation CFs'!BU496*'Weighting factors'!$B$6, 0)))</f>
        <v>1.9907927720205099E-14</v>
      </c>
      <c r="M494" s="51">
        <f>IF(0.5*SUM(_xlfn.IFNA('Table S3 Occupation CFs'!N496*'Weighting factors'!$B$2,0), _xlfn.IFNA('Table S3 Occupation CFs'!AC496*'Weighting factors'!$B$3, 0), _xlfn.IFNA('Table S3 Occupation CFs'!AR496*'Weighting factors'!$B$5, 0), _xlfn.IFNA('Table S3 Occupation CFs'!BG496*'Weighting factors'!$B$4,0), _xlfn.IFNA('Table S3 Occupation CFs'!BV496*'Weighting factors'!$B$6, 0)) = 0, NA(), 0.5*SUM(_xlfn.IFNA('Table S3 Occupation CFs'!N496*'Weighting factors'!$B$2,0), _xlfn.IFNA('Table S3 Occupation CFs'!AC496*'Weighting factors'!$B$3, 0), _xlfn.IFNA('Table S3 Occupation CFs'!AR496*'Weighting factors'!$B$5, 0), _xlfn.IFNA('Table S3 Occupation CFs'!BG496*'Weighting factors'!$B$4,0), _xlfn.IFNA('Table S3 Occupation CFs'!BV496*'Weighting factors'!$B$6, 0)))</f>
        <v>2.0090305997822982E-14</v>
      </c>
      <c r="N494" s="51">
        <f>IF(0.5*SUM(_xlfn.IFNA('Table S3 Occupation CFs'!O496*'Weighting factors'!$B$2,0), _xlfn.IFNA('Table S3 Occupation CFs'!AD496*'Weighting factors'!$B$3, 0), _xlfn.IFNA('Table S3 Occupation CFs'!AS496*'Weighting factors'!$B$5, 0), _xlfn.IFNA('Table S3 Occupation CFs'!BH496*'Weighting factors'!$B$4,0), _xlfn.IFNA('Table S3 Occupation CFs'!BW496*'Weighting factors'!$B$6, 0)) = 0, NA(), 0.5*SUM(_xlfn.IFNA('Table S3 Occupation CFs'!O496*'Weighting factors'!$B$2,0), _xlfn.IFNA('Table S3 Occupation CFs'!AD496*'Weighting factors'!$B$3, 0), _xlfn.IFNA('Table S3 Occupation CFs'!AS496*'Weighting factors'!$B$5, 0), _xlfn.IFNA('Table S3 Occupation CFs'!BH496*'Weighting factors'!$B$4,0), _xlfn.IFNA('Table S3 Occupation CFs'!BW496*'Weighting factors'!$B$6, 0)))</f>
        <v>1.5780848848807135E-14</v>
      </c>
      <c r="O494" s="51">
        <f>IF(0.5*SUM(_xlfn.IFNA('Table S3 Occupation CFs'!P496*'Weighting factors'!$B$2,0), _xlfn.IFNA('Table S3 Occupation CFs'!AE496*'Weighting factors'!$B$3, 0), _xlfn.IFNA('Table S3 Occupation CFs'!AT496*'Weighting factors'!$B$5, 0), _xlfn.IFNA('Table S3 Occupation CFs'!BI496*'Weighting factors'!$B$4,0), _xlfn.IFNA('Table S3 Occupation CFs'!BX496*'Weighting factors'!$B$6, 0)) = 0, NA(), 0.5*SUM(_xlfn.IFNA('Table S3 Occupation CFs'!P496*'Weighting factors'!$B$2,0), _xlfn.IFNA('Table S3 Occupation CFs'!AE496*'Weighting factors'!$B$3, 0), _xlfn.IFNA('Table S3 Occupation CFs'!AT496*'Weighting factors'!$B$5, 0), _xlfn.IFNA('Table S3 Occupation CFs'!BI496*'Weighting factors'!$B$4,0), _xlfn.IFNA('Table S3 Occupation CFs'!BX496*'Weighting factors'!$B$6, 0)))</f>
        <v>1.9795701482715312E-14</v>
      </c>
      <c r="P494" s="51">
        <f>IF(0.5*SUM(_xlfn.IFNA('Table S3 Occupation CFs'!Q496*'Weighting factors'!$B$2,0), _xlfn.IFNA('Table S3 Occupation CFs'!AF496*'Weighting factors'!$B$3, 0), _xlfn.IFNA('Table S3 Occupation CFs'!AU496*'Weighting factors'!$B$5, 0), _xlfn.IFNA('Table S3 Occupation CFs'!BJ496*'Weighting factors'!$B$4,0), _xlfn.IFNA('Table S3 Occupation CFs'!BY496*'Weighting factors'!$B$6, 0)) = 0, NA(), 0.5*SUM(_xlfn.IFNA('Table S3 Occupation CFs'!Q496*'Weighting factors'!$B$2,0), _xlfn.IFNA('Table S3 Occupation CFs'!AF496*'Weighting factors'!$B$3, 0), _xlfn.IFNA('Table S3 Occupation CFs'!AU496*'Weighting factors'!$B$5, 0), _xlfn.IFNA('Table S3 Occupation CFs'!BJ496*'Weighting factors'!$B$4,0), _xlfn.IFNA('Table S3 Occupation CFs'!BY496*'Weighting factors'!$B$6, 0)))</f>
        <v>2.120136347698382E-14</v>
      </c>
    </row>
    <row r="495" spans="1:16" x14ac:dyDescent="0.45">
      <c r="A495" s="3" t="s">
        <v>506</v>
      </c>
      <c r="B495" s="51">
        <f>IF(0.5*SUM(_xlfn.IFNA('Table S3 Occupation CFs'!E497*'Weighting factors'!$B$2,0), _xlfn.IFNA('Table S3 Occupation CFs'!T497*'Weighting factors'!$B$3, 0), _xlfn.IFNA('Table S3 Occupation CFs'!AI497*'Weighting factors'!$B$5, 0), _xlfn.IFNA('Table S3 Occupation CFs'!AX497*'Weighting factors'!$B$4,0), _xlfn.IFNA('Table S3 Occupation CFs'!BM497*'Weighting factors'!$B$6, 0)) = 0, NA(), 0.5*SUM(_xlfn.IFNA('Table S3 Occupation CFs'!E497*'Weighting factors'!$B$2,0), _xlfn.IFNA('Table S3 Occupation CFs'!T497*'Weighting factors'!$B$3, 0), _xlfn.IFNA('Table S3 Occupation CFs'!AI497*'Weighting factors'!$B$5, 0), _xlfn.IFNA('Table S3 Occupation CFs'!AX497*'Weighting factors'!$B$4,0), _xlfn.IFNA('Table S3 Occupation CFs'!BM497*'Weighting factors'!$B$6, 0)))</f>
        <v>3.7370447687070179E-15</v>
      </c>
      <c r="C495" s="51">
        <f>IF(0.5*SUM(_xlfn.IFNA('Table S3 Occupation CFs'!D497*'Weighting factors'!$B$2,0), _xlfn.IFNA('Table S3 Occupation CFs'!S497*'Weighting factors'!$B$3, 0), _xlfn.IFNA('Table S3 Occupation CFs'!AH497*'Weighting factors'!$B$5, 0), _xlfn.IFNA('Table S3 Occupation CFs'!AW497*'Weighting factors'!$B$4,0), _xlfn.IFNA('Table S3 Occupation CFs'!BL497*'Weighting factors'!$B$6, 0)) = 0, NA(), 0.5*SUM(_xlfn.IFNA('Table S3 Occupation CFs'!D497*'Weighting factors'!$B$2,0), _xlfn.IFNA('Table S3 Occupation CFs'!S497*'Weighting factors'!$B$3, 0), _xlfn.IFNA('Table S3 Occupation CFs'!AH497*'Weighting factors'!$B$5, 0), _xlfn.IFNA('Table S3 Occupation CFs'!AW497*'Weighting factors'!$B$4,0), _xlfn.IFNA('Table S3 Occupation CFs'!BL497*'Weighting factors'!$B$6, 0)))</f>
        <v>9.7697949412483818E-14</v>
      </c>
      <c r="D495" s="51">
        <f>IF(0.5*SUM(_xlfn.IFNA('Table S3 Occupation CFs'!C497*'Weighting factors'!$B$2,0), _xlfn.IFNA('Table S3 Occupation CFs'!R497*'Weighting factors'!$B$3, 0), _xlfn.IFNA('Table S3 Occupation CFs'!AG497*'Weighting factors'!$B$5, 0), _xlfn.IFNA('Table S3 Occupation CFs'!AV497*'Weighting factors'!$B$4,0), _xlfn.IFNA('Table S3 Occupation CFs'!BK497*'Weighting factors'!$B$6, 0)) = 0, NA(), 0.5*SUM(_xlfn.IFNA('Table S3 Occupation CFs'!C497*'Weighting factors'!$B$2,0), _xlfn.IFNA('Table S3 Occupation CFs'!R497*'Weighting factors'!$B$3, 0), _xlfn.IFNA('Table S3 Occupation CFs'!AG497*'Weighting factors'!$B$5, 0), _xlfn.IFNA('Table S3 Occupation CFs'!AV497*'Weighting factors'!$B$4,0), _xlfn.IFNA('Table S3 Occupation CFs'!BK497*'Weighting factors'!$B$6, 0)))</f>
        <v>1.0675108027083151E-13</v>
      </c>
      <c r="E495" s="51">
        <f>IF(0.5*SUM(_xlfn.IFNA('Table S3 Occupation CFs'!F497*'Weighting factors'!$B$2,0), _xlfn.IFNA('Table S3 Occupation CFs'!U497*'Weighting factors'!$B$3, 0), _xlfn.IFNA('Table S3 Occupation CFs'!AJ497*'Weighting factors'!$B$5, 0), _xlfn.IFNA('Table S3 Occupation CFs'!AY497*'Weighting factors'!$B$4,0), _xlfn.IFNA('Table S3 Occupation CFs'!BN497*'Weighting factors'!$B$6, 0)) = 0, NA(), 0.5*SUM(_xlfn.IFNA('Table S3 Occupation CFs'!F497*'Weighting factors'!$B$2,0), _xlfn.IFNA('Table S3 Occupation CFs'!U497*'Weighting factors'!$B$3, 0), _xlfn.IFNA('Table S3 Occupation CFs'!AJ497*'Weighting factors'!$B$5, 0), _xlfn.IFNA('Table S3 Occupation CFs'!AY497*'Weighting factors'!$B$4,0), _xlfn.IFNA('Table S3 Occupation CFs'!BN497*'Weighting factors'!$B$6, 0)))</f>
        <v>1.3925205232656615E-13</v>
      </c>
      <c r="F495" s="51">
        <f>IF(0.5*SUM(_xlfn.IFNA('Table S3 Occupation CFs'!G497*'Weighting factors'!$B$2,0), _xlfn.IFNA('Table S3 Occupation CFs'!V497*'Weighting factors'!$B$3, 0), _xlfn.IFNA('Table S3 Occupation CFs'!AK497*'Weighting factors'!$B$5, 0), _xlfn.IFNA('Table S3 Occupation CFs'!AZ497*'Weighting factors'!$B$4,0), _xlfn.IFNA('Table S3 Occupation CFs'!BO497*'Weighting factors'!$B$6, 0)) = 0, NA(), 0.5*SUM(_xlfn.IFNA('Table S3 Occupation CFs'!G497*'Weighting factors'!$B$2,0), _xlfn.IFNA('Table S3 Occupation CFs'!V497*'Weighting factors'!$B$3, 0), _xlfn.IFNA('Table S3 Occupation CFs'!AK497*'Weighting factors'!$B$5, 0), _xlfn.IFNA('Table S3 Occupation CFs'!AZ497*'Weighting factors'!$B$4,0), _xlfn.IFNA('Table S3 Occupation CFs'!BO497*'Weighting factors'!$B$6, 0)))</f>
        <v>1.4812099048569175E-13</v>
      </c>
      <c r="G495" s="51">
        <f>IF(0.5*SUM(_xlfn.IFNA('Table S3 Occupation CFs'!H497*'Weighting factors'!$B$2,0), _xlfn.IFNA('Table S3 Occupation CFs'!W497*'Weighting factors'!$B$3, 0), _xlfn.IFNA('Table S3 Occupation CFs'!AL497*'Weighting factors'!$B$5, 0), _xlfn.IFNA('Table S3 Occupation CFs'!BA497*'Weighting factors'!$B$4,0), _xlfn.IFNA('Table S3 Occupation CFs'!BP497*'Weighting factors'!$B$6, 0)) = 0, NA(), 0.5*SUM(_xlfn.IFNA('Table S3 Occupation CFs'!H497*'Weighting factors'!$B$2,0), _xlfn.IFNA('Table S3 Occupation CFs'!W497*'Weighting factors'!$B$3, 0), _xlfn.IFNA('Table S3 Occupation CFs'!AL497*'Weighting factors'!$B$5, 0), _xlfn.IFNA('Table S3 Occupation CFs'!BA497*'Weighting factors'!$B$4,0), _xlfn.IFNA('Table S3 Occupation CFs'!BP497*'Weighting factors'!$B$6, 0)))</f>
        <v>1.6002424699252436E-13</v>
      </c>
      <c r="H495" s="51">
        <f>IF(0.5*SUM(_xlfn.IFNA('Table S3 Occupation CFs'!I497*'Weighting factors'!$B$2,0), _xlfn.IFNA('Table S3 Occupation CFs'!X497*'Weighting factors'!$B$3, 0), _xlfn.IFNA('Table S3 Occupation CFs'!AM497*'Weighting factors'!$B$5, 0), _xlfn.IFNA('Table S3 Occupation CFs'!BB497*'Weighting factors'!$B$4,0), _xlfn.IFNA('Table S3 Occupation CFs'!BQ497*'Weighting factors'!$B$6, 0)) = 0, NA(), 0.5*SUM(_xlfn.IFNA('Table S3 Occupation CFs'!I497*'Weighting factors'!$B$2,0), _xlfn.IFNA('Table S3 Occupation CFs'!X497*'Weighting factors'!$B$3, 0), _xlfn.IFNA('Table S3 Occupation CFs'!AM497*'Weighting factors'!$B$5, 0), _xlfn.IFNA('Table S3 Occupation CFs'!BB497*'Weighting factors'!$B$4,0), _xlfn.IFNA('Table S3 Occupation CFs'!BQ497*'Weighting factors'!$B$6, 0)))</f>
        <v>1.2304007132536735E-13</v>
      </c>
      <c r="I495" s="51">
        <f>IF(0.5*SUM(_xlfn.IFNA('Table S3 Occupation CFs'!J497*'Weighting factors'!$B$2,0), _xlfn.IFNA('Table S3 Occupation CFs'!Y497*'Weighting factors'!$B$3, 0), _xlfn.IFNA('Table S3 Occupation CFs'!AN497*'Weighting factors'!$B$5, 0), _xlfn.IFNA('Table S3 Occupation CFs'!BC497*'Weighting factors'!$B$4,0), _xlfn.IFNA('Table S3 Occupation CFs'!BR497*'Weighting factors'!$B$6, 0)) = 0, NA(), 0.5*SUM(_xlfn.IFNA('Table S3 Occupation CFs'!J497*'Weighting factors'!$B$2,0), _xlfn.IFNA('Table S3 Occupation CFs'!Y497*'Weighting factors'!$B$3, 0), _xlfn.IFNA('Table S3 Occupation CFs'!AN497*'Weighting factors'!$B$5, 0), _xlfn.IFNA('Table S3 Occupation CFs'!BC497*'Weighting factors'!$B$4,0), _xlfn.IFNA('Table S3 Occupation CFs'!BR497*'Weighting factors'!$B$6, 0)))</f>
        <v>1.3535213478894134E-13</v>
      </c>
      <c r="J495" s="51">
        <f>IF(0.5*SUM(_xlfn.IFNA('Table S3 Occupation CFs'!K497*'Weighting factors'!$B$2,0), _xlfn.IFNA('Table S3 Occupation CFs'!Z497*'Weighting factors'!$B$3, 0), _xlfn.IFNA('Table S3 Occupation CFs'!AO497*'Weighting factors'!$B$5, 0), _xlfn.IFNA('Table S3 Occupation CFs'!BD497*'Weighting factors'!$B$4,0), _xlfn.IFNA('Table S3 Occupation CFs'!BS497*'Weighting factors'!$B$6, 0)) = 0, NA(), 0.5*SUM(_xlfn.IFNA('Table S3 Occupation CFs'!K497*'Weighting factors'!$B$2,0), _xlfn.IFNA('Table S3 Occupation CFs'!Z497*'Weighting factors'!$B$3, 0), _xlfn.IFNA('Table S3 Occupation CFs'!AO497*'Weighting factors'!$B$5, 0), _xlfn.IFNA('Table S3 Occupation CFs'!BD497*'Weighting factors'!$B$4,0), _xlfn.IFNA('Table S3 Occupation CFs'!BS497*'Weighting factors'!$B$6, 0)))</f>
        <v>1.4621860873445606E-13</v>
      </c>
      <c r="K495" s="51">
        <f>IF(0.5*SUM(_xlfn.IFNA('Table S3 Occupation CFs'!L497*'Weighting factors'!$B$2,0), _xlfn.IFNA('Table S3 Occupation CFs'!AA497*'Weighting factors'!$B$3, 0), _xlfn.IFNA('Table S3 Occupation CFs'!AP497*'Weighting factors'!$B$5, 0), _xlfn.IFNA('Table S3 Occupation CFs'!BE497*'Weighting factors'!$B$4,0), _xlfn.IFNA('Table S3 Occupation CFs'!BT497*'Weighting factors'!$B$6, 0)) = 0, NA(), 0.5*SUM(_xlfn.IFNA('Table S3 Occupation CFs'!L497*'Weighting factors'!$B$2,0), _xlfn.IFNA('Table S3 Occupation CFs'!AA497*'Weighting factors'!$B$3, 0), _xlfn.IFNA('Table S3 Occupation CFs'!AP497*'Weighting factors'!$B$5, 0), _xlfn.IFNA('Table S3 Occupation CFs'!BE497*'Weighting factors'!$B$4,0), _xlfn.IFNA('Table S3 Occupation CFs'!BT497*'Weighting factors'!$B$6, 0)))</f>
        <v>1.168695165693166E-13</v>
      </c>
      <c r="L495" s="51">
        <f>IF(0.5*SUM(_xlfn.IFNA('Table S3 Occupation CFs'!M497*'Weighting factors'!$B$2,0), _xlfn.IFNA('Table S3 Occupation CFs'!AB497*'Weighting factors'!$B$3, 0), _xlfn.IFNA('Table S3 Occupation CFs'!AQ497*'Weighting factors'!$B$5, 0), _xlfn.IFNA('Table S3 Occupation CFs'!BF497*'Weighting factors'!$B$4,0), _xlfn.IFNA('Table S3 Occupation CFs'!BU497*'Weighting factors'!$B$6, 0)) = 0, NA(), 0.5*SUM(_xlfn.IFNA('Table S3 Occupation CFs'!M497*'Weighting factors'!$B$2,0), _xlfn.IFNA('Table S3 Occupation CFs'!AB497*'Weighting factors'!$B$3, 0), _xlfn.IFNA('Table S3 Occupation CFs'!AQ497*'Weighting factors'!$B$5, 0), _xlfn.IFNA('Table S3 Occupation CFs'!BF497*'Weighting factors'!$B$4,0), _xlfn.IFNA('Table S3 Occupation CFs'!BU497*'Weighting factors'!$B$6, 0)))</f>
        <v>1.3452285079068407E-13</v>
      </c>
      <c r="M495" s="51">
        <f>IF(0.5*SUM(_xlfn.IFNA('Table S3 Occupation CFs'!N497*'Weighting factors'!$B$2,0), _xlfn.IFNA('Table S3 Occupation CFs'!AC497*'Weighting factors'!$B$3, 0), _xlfn.IFNA('Table S3 Occupation CFs'!AR497*'Weighting factors'!$B$5, 0), _xlfn.IFNA('Table S3 Occupation CFs'!BG497*'Weighting factors'!$B$4,0), _xlfn.IFNA('Table S3 Occupation CFs'!BV497*'Weighting factors'!$B$6, 0)) = 0, NA(), 0.5*SUM(_xlfn.IFNA('Table S3 Occupation CFs'!N497*'Weighting factors'!$B$2,0), _xlfn.IFNA('Table S3 Occupation CFs'!AC497*'Weighting factors'!$B$3, 0), _xlfn.IFNA('Table S3 Occupation CFs'!AR497*'Weighting factors'!$B$5, 0), _xlfn.IFNA('Table S3 Occupation CFs'!BG497*'Weighting factors'!$B$4,0), _xlfn.IFNA('Table S3 Occupation CFs'!BV497*'Weighting factors'!$B$6, 0)))</f>
        <v>1.3754222884879781E-13</v>
      </c>
      <c r="N495" s="51">
        <f>IF(0.5*SUM(_xlfn.IFNA('Table S3 Occupation CFs'!O497*'Weighting factors'!$B$2,0), _xlfn.IFNA('Table S3 Occupation CFs'!AD497*'Weighting factors'!$B$3, 0), _xlfn.IFNA('Table S3 Occupation CFs'!AS497*'Weighting factors'!$B$5, 0), _xlfn.IFNA('Table S3 Occupation CFs'!BH497*'Weighting factors'!$B$4,0), _xlfn.IFNA('Table S3 Occupation CFs'!BW497*'Weighting factors'!$B$6, 0)) = 0, NA(), 0.5*SUM(_xlfn.IFNA('Table S3 Occupation CFs'!O497*'Weighting factors'!$B$2,0), _xlfn.IFNA('Table S3 Occupation CFs'!AD497*'Weighting factors'!$B$3, 0), _xlfn.IFNA('Table S3 Occupation CFs'!AS497*'Weighting factors'!$B$5, 0), _xlfn.IFNA('Table S3 Occupation CFs'!BH497*'Weighting factors'!$B$4,0), _xlfn.IFNA('Table S3 Occupation CFs'!BW497*'Weighting factors'!$B$6, 0)))</f>
        <v>9.0787331544862067E-14</v>
      </c>
      <c r="O495" s="51">
        <f>IF(0.5*SUM(_xlfn.IFNA('Table S3 Occupation CFs'!P497*'Weighting factors'!$B$2,0), _xlfn.IFNA('Table S3 Occupation CFs'!AE497*'Weighting factors'!$B$3, 0), _xlfn.IFNA('Table S3 Occupation CFs'!AT497*'Weighting factors'!$B$5, 0), _xlfn.IFNA('Table S3 Occupation CFs'!BI497*'Weighting factors'!$B$4,0), _xlfn.IFNA('Table S3 Occupation CFs'!BX497*'Weighting factors'!$B$6, 0)) = 0, NA(), 0.5*SUM(_xlfn.IFNA('Table S3 Occupation CFs'!P497*'Weighting factors'!$B$2,0), _xlfn.IFNA('Table S3 Occupation CFs'!AE497*'Weighting factors'!$B$3, 0), _xlfn.IFNA('Table S3 Occupation CFs'!AT497*'Weighting factors'!$B$5, 0), _xlfn.IFNA('Table S3 Occupation CFs'!BI497*'Weighting factors'!$B$4,0), _xlfn.IFNA('Table S3 Occupation CFs'!BX497*'Weighting factors'!$B$6, 0)))</f>
        <v>1.4426697606375739E-13</v>
      </c>
      <c r="P495" s="51">
        <f>IF(0.5*SUM(_xlfn.IFNA('Table S3 Occupation CFs'!Q497*'Weighting factors'!$B$2,0), _xlfn.IFNA('Table S3 Occupation CFs'!AF497*'Weighting factors'!$B$3, 0), _xlfn.IFNA('Table S3 Occupation CFs'!AU497*'Weighting factors'!$B$5, 0), _xlfn.IFNA('Table S3 Occupation CFs'!BJ497*'Weighting factors'!$B$4,0), _xlfn.IFNA('Table S3 Occupation CFs'!BY497*'Weighting factors'!$B$6, 0)) = 0, NA(), 0.5*SUM(_xlfn.IFNA('Table S3 Occupation CFs'!Q497*'Weighting factors'!$B$2,0), _xlfn.IFNA('Table S3 Occupation CFs'!AF497*'Weighting factors'!$B$3, 0), _xlfn.IFNA('Table S3 Occupation CFs'!AU497*'Weighting factors'!$B$5, 0), _xlfn.IFNA('Table S3 Occupation CFs'!BJ497*'Weighting factors'!$B$4,0), _xlfn.IFNA('Table S3 Occupation CFs'!BY497*'Weighting factors'!$B$6, 0)))</f>
        <v>1.6181153886132302E-13</v>
      </c>
    </row>
    <row r="496" spans="1:16" x14ac:dyDescent="0.45">
      <c r="A496" s="3" t="s">
        <v>507</v>
      </c>
      <c r="B496" s="51">
        <f>IF(0.5*SUM(_xlfn.IFNA('Table S3 Occupation CFs'!E498*'Weighting factors'!$B$2,0), _xlfn.IFNA('Table S3 Occupation CFs'!T498*'Weighting factors'!$B$3, 0), _xlfn.IFNA('Table S3 Occupation CFs'!AI498*'Weighting factors'!$B$5, 0), _xlfn.IFNA('Table S3 Occupation CFs'!AX498*'Weighting factors'!$B$4,0), _xlfn.IFNA('Table S3 Occupation CFs'!BM498*'Weighting factors'!$B$6, 0)) = 0, NA(), 0.5*SUM(_xlfn.IFNA('Table S3 Occupation CFs'!E498*'Weighting factors'!$B$2,0), _xlfn.IFNA('Table S3 Occupation CFs'!T498*'Weighting factors'!$B$3, 0), _xlfn.IFNA('Table S3 Occupation CFs'!AI498*'Weighting factors'!$B$5, 0), _xlfn.IFNA('Table S3 Occupation CFs'!AX498*'Weighting factors'!$B$4,0), _xlfn.IFNA('Table S3 Occupation CFs'!BM498*'Weighting factors'!$B$6, 0)))</f>
        <v>1.5755906615028336E-16</v>
      </c>
      <c r="C496" s="51">
        <f>IF(0.5*SUM(_xlfn.IFNA('Table S3 Occupation CFs'!D498*'Weighting factors'!$B$2,0), _xlfn.IFNA('Table S3 Occupation CFs'!S498*'Weighting factors'!$B$3, 0), _xlfn.IFNA('Table S3 Occupation CFs'!AH498*'Weighting factors'!$B$5, 0), _xlfn.IFNA('Table S3 Occupation CFs'!AW498*'Weighting factors'!$B$4,0), _xlfn.IFNA('Table S3 Occupation CFs'!BL498*'Weighting factors'!$B$6, 0)) = 0, NA(), 0.5*SUM(_xlfn.IFNA('Table S3 Occupation CFs'!D498*'Weighting factors'!$B$2,0), _xlfn.IFNA('Table S3 Occupation CFs'!S498*'Weighting factors'!$B$3, 0), _xlfn.IFNA('Table S3 Occupation CFs'!AH498*'Weighting factors'!$B$5, 0), _xlfn.IFNA('Table S3 Occupation CFs'!AW498*'Weighting factors'!$B$4,0), _xlfn.IFNA('Table S3 Occupation CFs'!BL498*'Weighting factors'!$B$6, 0)))</f>
        <v>1.0307719011788767E-15</v>
      </c>
      <c r="D496" s="51">
        <f>IF(0.5*SUM(_xlfn.IFNA('Table S3 Occupation CFs'!C498*'Weighting factors'!$B$2,0), _xlfn.IFNA('Table S3 Occupation CFs'!R498*'Weighting factors'!$B$3, 0), _xlfn.IFNA('Table S3 Occupation CFs'!AG498*'Weighting factors'!$B$5, 0), _xlfn.IFNA('Table S3 Occupation CFs'!AV498*'Weighting factors'!$B$4,0), _xlfn.IFNA('Table S3 Occupation CFs'!BK498*'Weighting factors'!$B$6, 0)) = 0, NA(), 0.5*SUM(_xlfn.IFNA('Table S3 Occupation CFs'!C498*'Weighting factors'!$B$2,0), _xlfn.IFNA('Table S3 Occupation CFs'!R498*'Weighting factors'!$B$3, 0), _xlfn.IFNA('Table S3 Occupation CFs'!AG498*'Weighting factors'!$B$5, 0), _xlfn.IFNA('Table S3 Occupation CFs'!AV498*'Weighting factors'!$B$4,0), _xlfn.IFNA('Table S3 Occupation CFs'!BK498*'Weighting factors'!$B$6, 0)))</f>
        <v>1.1003736596247449E-15</v>
      </c>
      <c r="E496" s="51">
        <f>IF(0.5*SUM(_xlfn.IFNA('Table S3 Occupation CFs'!F498*'Weighting factors'!$B$2,0), _xlfn.IFNA('Table S3 Occupation CFs'!U498*'Weighting factors'!$B$3, 0), _xlfn.IFNA('Table S3 Occupation CFs'!AJ498*'Weighting factors'!$B$5, 0), _xlfn.IFNA('Table S3 Occupation CFs'!AY498*'Weighting factors'!$B$4,0), _xlfn.IFNA('Table S3 Occupation CFs'!BN498*'Weighting factors'!$B$6, 0)) = 0, NA(), 0.5*SUM(_xlfn.IFNA('Table S3 Occupation CFs'!F498*'Weighting factors'!$B$2,0), _xlfn.IFNA('Table S3 Occupation CFs'!U498*'Weighting factors'!$B$3, 0), _xlfn.IFNA('Table S3 Occupation CFs'!AJ498*'Weighting factors'!$B$5, 0), _xlfn.IFNA('Table S3 Occupation CFs'!AY498*'Weighting factors'!$B$4,0), _xlfn.IFNA('Table S3 Occupation CFs'!BN498*'Weighting factors'!$B$6, 0)))</f>
        <v>1.1446085540695213E-15</v>
      </c>
      <c r="F496" s="51">
        <f>IF(0.5*SUM(_xlfn.IFNA('Table S3 Occupation CFs'!G498*'Weighting factors'!$B$2,0), _xlfn.IFNA('Table S3 Occupation CFs'!V498*'Weighting factors'!$B$3, 0), _xlfn.IFNA('Table S3 Occupation CFs'!AK498*'Weighting factors'!$B$5, 0), _xlfn.IFNA('Table S3 Occupation CFs'!AZ498*'Weighting factors'!$B$4,0), _xlfn.IFNA('Table S3 Occupation CFs'!BO498*'Weighting factors'!$B$6, 0)) = 0, NA(), 0.5*SUM(_xlfn.IFNA('Table S3 Occupation CFs'!G498*'Weighting factors'!$B$2,0), _xlfn.IFNA('Table S3 Occupation CFs'!V498*'Weighting factors'!$B$3, 0), _xlfn.IFNA('Table S3 Occupation CFs'!AK498*'Weighting factors'!$B$5, 0), _xlfn.IFNA('Table S3 Occupation CFs'!AZ498*'Weighting factors'!$B$4,0), _xlfn.IFNA('Table S3 Occupation CFs'!BO498*'Weighting factors'!$B$6, 0)))</f>
        <v>1.1716417956703149E-15</v>
      </c>
      <c r="G496" s="51">
        <f>IF(0.5*SUM(_xlfn.IFNA('Table S3 Occupation CFs'!H498*'Weighting factors'!$B$2,0), _xlfn.IFNA('Table S3 Occupation CFs'!W498*'Weighting factors'!$B$3, 0), _xlfn.IFNA('Table S3 Occupation CFs'!AL498*'Weighting factors'!$B$5, 0), _xlfn.IFNA('Table S3 Occupation CFs'!BA498*'Weighting factors'!$B$4,0), _xlfn.IFNA('Table S3 Occupation CFs'!BP498*'Weighting factors'!$B$6, 0)) = 0, NA(), 0.5*SUM(_xlfn.IFNA('Table S3 Occupation CFs'!H498*'Weighting factors'!$B$2,0), _xlfn.IFNA('Table S3 Occupation CFs'!W498*'Weighting factors'!$B$3, 0), _xlfn.IFNA('Table S3 Occupation CFs'!AL498*'Weighting factors'!$B$5, 0), _xlfn.IFNA('Table S3 Occupation CFs'!BA498*'Weighting factors'!$B$4,0), _xlfn.IFNA('Table S3 Occupation CFs'!BP498*'Weighting factors'!$B$6, 0)))</f>
        <v>1.2088974798241967E-15</v>
      </c>
      <c r="H496" s="51">
        <f>IF(0.5*SUM(_xlfn.IFNA('Table S3 Occupation CFs'!I498*'Weighting factors'!$B$2,0), _xlfn.IFNA('Table S3 Occupation CFs'!X498*'Weighting factors'!$B$3, 0), _xlfn.IFNA('Table S3 Occupation CFs'!AM498*'Weighting factors'!$B$5, 0), _xlfn.IFNA('Table S3 Occupation CFs'!BB498*'Weighting factors'!$B$4,0), _xlfn.IFNA('Table S3 Occupation CFs'!BQ498*'Weighting factors'!$B$6, 0)) = 0, NA(), 0.5*SUM(_xlfn.IFNA('Table S3 Occupation CFs'!I498*'Weighting factors'!$B$2,0), _xlfn.IFNA('Table S3 Occupation CFs'!X498*'Weighting factors'!$B$3, 0), _xlfn.IFNA('Table S3 Occupation CFs'!AM498*'Weighting factors'!$B$5, 0), _xlfn.IFNA('Table S3 Occupation CFs'!BB498*'Weighting factors'!$B$4,0), _xlfn.IFNA('Table S3 Occupation CFs'!BQ498*'Weighting factors'!$B$6, 0)))</f>
        <v>1.1550967479811026E-15</v>
      </c>
      <c r="I496" s="51">
        <f>IF(0.5*SUM(_xlfn.IFNA('Table S3 Occupation CFs'!J498*'Weighting factors'!$B$2,0), _xlfn.IFNA('Table S3 Occupation CFs'!Y498*'Weighting factors'!$B$3, 0), _xlfn.IFNA('Table S3 Occupation CFs'!AN498*'Weighting factors'!$B$5, 0), _xlfn.IFNA('Table S3 Occupation CFs'!BC498*'Weighting factors'!$B$4,0), _xlfn.IFNA('Table S3 Occupation CFs'!BR498*'Weighting factors'!$B$6, 0)) = 0, NA(), 0.5*SUM(_xlfn.IFNA('Table S3 Occupation CFs'!J498*'Weighting factors'!$B$2,0), _xlfn.IFNA('Table S3 Occupation CFs'!Y498*'Weighting factors'!$B$3, 0), _xlfn.IFNA('Table S3 Occupation CFs'!AN498*'Weighting factors'!$B$5, 0), _xlfn.IFNA('Table S3 Occupation CFs'!BC498*'Weighting factors'!$B$4,0), _xlfn.IFNA('Table S3 Occupation CFs'!BR498*'Weighting factors'!$B$6, 0)))</f>
        <v>1.1803722622779223E-15</v>
      </c>
      <c r="J496" s="51">
        <f>IF(0.5*SUM(_xlfn.IFNA('Table S3 Occupation CFs'!K498*'Weighting factors'!$B$2,0), _xlfn.IFNA('Table S3 Occupation CFs'!Z498*'Weighting factors'!$B$3, 0), _xlfn.IFNA('Table S3 Occupation CFs'!AO498*'Weighting factors'!$B$5, 0), _xlfn.IFNA('Table S3 Occupation CFs'!BD498*'Weighting factors'!$B$4,0), _xlfn.IFNA('Table S3 Occupation CFs'!BS498*'Weighting factors'!$B$6, 0)) = 0, NA(), 0.5*SUM(_xlfn.IFNA('Table S3 Occupation CFs'!K498*'Weighting factors'!$B$2,0), _xlfn.IFNA('Table S3 Occupation CFs'!Z498*'Weighting factors'!$B$3, 0), _xlfn.IFNA('Table S3 Occupation CFs'!AO498*'Weighting factors'!$B$5, 0), _xlfn.IFNA('Table S3 Occupation CFs'!BD498*'Weighting factors'!$B$4,0), _xlfn.IFNA('Table S3 Occupation CFs'!BS498*'Weighting factors'!$B$6, 0)))</f>
        <v>1.2031421439849641E-15</v>
      </c>
      <c r="K496" s="51">
        <f>IF(0.5*SUM(_xlfn.IFNA('Table S3 Occupation CFs'!L498*'Weighting factors'!$B$2,0), _xlfn.IFNA('Table S3 Occupation CFs'!AA498*'Weighting factors'!$B$3, 0), _xlfn.IFNA('Table S3 Occupation CFs'!AP498*'Weighting factors'!$B$5, 0), _xlfn.IFNA('Table S3 Occupation CFs'!BE498*'Weighting factors'!$B$4,0), _xlfn.IFNA('Table S3 Occupation CFs'!BT498*'Weighting factors'!$B$6, 0)) = 0, NA(), 0.5*SUM(_xlfn.IFNA('Table S3 Occupation CFs'!L498*'Weighting factors'!$B$2,0), _xlfn.IFNA('Table S3 Occupation CFs'!AA498*'Weighting factors'!$B$3, 0), _xlfn.IFNA('Table S3 Occupation CFs'!AP498*'Weighting factors'!$B$5, 0), _xlfn.IFNA('Table S3 Occupation CFs'!BE498*'Weighting factors'!$B$4,0), _xlfn.IFNA('Table S3 Occupation CFs'!BT498*'Weighting factors'!$B$6, 0)))</f>
        <v>1.149488486156274E-15</v>
      </c>
      <c r="L496" s="51">
        <f>IF(0.5*SUM(_xlfn.IFNA('Table S3 Occupation CFs'!M498*'Weighting factors'!$B$2,0), _xlfn.IFNA('Table S3 Occupation CFs'!AB498*'Weighting factors'!$B$3, 0), _xlfn.IFNA('Table S3 Occupation CFs'!AQ498*'Weighting factors'!$B$5, 0), _xlfn.IFNA('Table S3 Occupation CFs'!BF498*'Weighting factors'!$B$4,0), _xlfn.IFNA('Table S3 Occupation CFs'!BU498*'Weighting factors'!$B$6, 0)) = 0, NA(), 0.5*SUM(_xlfn.IFNA('Table S3 Occupation CFs'!M498*'Weighting factors'!$B$2,0), _xlfn.IFNA('Table S3 Occupation CFs'!AB498*'Weighting factors'!$B$3, 0), _xlfn.IFNA('Table S3 Occupation CFs'!AQ498*'Weighting factors'!$B$5, 0), _xlfn.IFNA('Table S3 Occupation CFs'!BF498*'Weighting factors'!$B$4,0), _xlfn.IFNA('Table S3 Occupation CFs'!BU498*'Weighting factors'!$B$6, 0)))</f>
        <v>1.1838033881039645E-15</v>
      </c>
      <c r="M496" s="51">
        <f>IF(0.5*SUM(_xlfn.IFNA('Table S3 Occupation CFs'!N498*'Weighting factors'!$B$2,0), _xlfn.IFNA('Table S3 Occupation CFs'!AC498*'Weighting factors'!$B$3, 0), _xlfn.IFNA('Table S3 Occupation CFs'!AR498*'Weighting factors'!$B$5, 0), _xlfn.IFNA('Table S3 Occupation CFs'!BG498*'Weighting factors'!$B$4,0), _xlfn.IFNA('Table S3 Occupation CFs'!BV498*'Weighting factors'!$B$6, 0)) = 0, NA(), 0.5*SUM(_xlfn.IFNA('Table S3 Occupation CFs'!N498*'Weighting factors'!$B$2,0), _xlfn.IFNA('Table S3 Occupation CFs'!AC498*'Weighting factors'!$B$3, 0), _xlfn.IFNA('Table S3 Occupation CFs'!AR498*'Weighting factors'!$B$5, 0), _xlfn.IFNA('Table S3 Occupation CFs'!BG498*'Weighting factors'!$B$4,0), _xlfn.IFNA('Table S3 Occupation CFs'!BV498*'Weighting factors'!$B$6, 0)))</f>
        <v>1.1897744459441348E-15</v>
      </c>
      <c r="N496" s="51">
        <f>IF(0.5*SUM(_xlfn.IFNA('Table S3 Occupation CFs'!O498*'Weighting factors'!$B$2,0), _xlfn.IFNA('Table S3 Occupation CFs'!AD498*'Weighting factors'!$B$3, 0), _xlfn.IFNA('Table S3 Occupation CFs'!AS498*'Weighting factors'!$B$5, 0), _xlfn.IFNA('Table S3 Occupation CFs'!BH498*'Weighting factors'!$B$4,0), _xlfn.IFNA('Table S3 Occupation CFs'!BW498*'Weighting factors'!$B$6, 0)) = 0, NA(), 0.5*SUM(_xlfn.IFNA('Table S3 Occupation CFs'!O498*'Weighting factors'!$B$2,0), _xlfn.IFNA('Table S3 Occupation CFs'!AD498*'Weighting factors'!$B$3, 0), _xlfn.IFNA('Table S3 Occupation CFs'!AS498*'Weighting factors'!$B$5, 0), _xlfn.IFNA('Table S3 Occupation CFs'!BH498*'Weighting factors'!$B$4,0), _xlfn.IFNA('Table S3 Occupation CFs'!BW498*'Weighting factors'!$B$6, 0)))</f>
        <v>1.0656480098918036E-15</v>
      </c>
      <c r="O496" s="51">
        <f>IF(0.5*SUM(_xlfn.IFNA('Table S3 Occupation CFs'!P498*'Weighting factors'!$B$2,0), _xlfn.IFNA('Table S3 Occupation CFs'!AE498*'Weighting factors'!$B$3, 0), _xlfn.IFNA('Table S3 Occupation CFs'!AT498*'Weighting factors'!$B$5, 0), _xlfn.IFNA('Table S3 Occupation CFs'!BI498*'Weighting factors'!$B$4,0), _xlfn.IFNA('Table S3 Occupation CFs'!BX498*'Weighting factors'!$B$6, 0)) = 0, NA(), 0.5*SUM(_xlfn.IFNA('Table S3 Occupation CFs'!P498*'Weighting factors'!$B$2,0), _xlfn.IFNA('Table S3 Occupation CFs'!AE498*'Weighting factors'!$B$3, 0), _xlfn.IFNA('Table S3 Occupation CFs'!AT498*'Weighting factors'!$B$5, 0), _xlfn.IFNA('Table S3 Occupation CFs'!BI498*'Weighting factors'!$B$4,0), _xlfn.IFNA('Table S3 Occupation CFs'!BX498*'Weighting factors'!$B$6, 0)))</f>
        <v>1.1877718406650756E-15</v>
      </c>
      <c r="P496" s="51">
        <f>IF(0.5*SUM(_xlfn.IFNA('Table S3 Occupation CFs'!Q498*'Weighting factors'!$B$2,0), _xlfn.IFNA('Table S3 Occupation CFs'!AF498*'Weighting factors'!$B$3, 0), _xlfn.IFNA('Table S3 Occupation CFs'!AU498*'Weighting factors'!$B$5, 0), _xlfn.IFNA('Table S3 Occupation CFs'!BJ498*'Weighting factors'!$B$4,0), _xlfn.IFNA('Table S3 Occupation CFs'!BY498*'Weighting factors'!$B$6, 0)) = 0, NA(), 0.5*SUM(_xlfn.IFNA('Table S3 Occupation CFs'!Q498*'Weighting factors'!$B$2,0), _xlfn.IFNA('Table S3 Occupation CFs'!AF498*'Weighting factors'!$B$3, 0), _xlfn.IFNA('Table S3 Occupation CFs'!AU498*'Weighting factors'!$B$5, 0), _xlfn.IFNA('Table S3 Occupation CFs'!BJ498*'Weighting factors'!$B$4,0), _xlfn.IFNA('Table S3 Occupation CFs'!BY498*'Weighting factors'!$B$6, 0)))</f>
        <v>1.2305059242737248E-15</v>
      </c>
    </row>
    <row r="497" spans="1:16" x14ac:dyDescent="0.45">
      <c r="A497" s="3" t="s">
        <v>508</v>
      </c>
      <c r="B497" s="51">
        <f>IF(0.5*SUM(_xlfn.IFNA('Table S3 Occupation CFs'!E499*'Weighting factors'!$B$2,0), _xlfn.IFNA('Table S3 Occupation CFs'!T499*'Weighting factors'!$B$3, 0), _xlfn.IFNA('Table S3 Occupation CFs'!AI499*'Weighting factors'!$B$5, 0), _xlfn.IFNA('Table S3 Occupation CFs'!AX499*'Weighting factors'!$B$4,0), _xlfn.IFNA('Table S3 Occupation CFs'!BM499*'Weighting factors'!$B$6, 0)) = 0, NA(), 0.5*SUM(_xlfn.IFNA('Table S3 Occupation CFs'!E499*'Weighting factors'!$B$2,0), _xlfn.IFNA('Table S3 Occupation CFs'!T499*'Weighting factors'!$B$3, 0), _xlfn.IFNA('Table S3 Occupation CFs'!AI499*'Weighting factors'!$B$5, 0), _xlfn.IFNA('Table S3 Occupation CFs'!AX499*'Weighting factors'!$B$4,0), _xlfn.IFNA('Table S3 Occupation CFs'!BM499*'Weighting factors'!$B$6, 0)))</f>
        <v>3.9312575655281778E-16</v>
      </c>
      <c r="C497" s="51">
        <f>IF(0.5*SUM(_xlfn.IFNA('Table S3 Occupation CFs'!D499*'Weighting factors'!$B$2,0), _xlfn.IFNA('Table S3 Occupation CFs'!S499*'Weighting factors'!$B$3, 0), _xlfn.IFNA('Table S3 Occupation CFs'!AH499*'Weighting factors'!$B$5, 0), _xlfn.IFNA('Table S3 Occupation CFs'!AW499*'Weighting factors'!$B$4,0), _xlfn.IFNA('Table S3 Occupation CFs'!BL499*'Weighting factors'!$B$6, 0)) = 0, NA(), 0.5*SUM(_xlfn.IFNA('Table S3 Occupation CFs'!D499*'Weighting factors'!$B$2,0), _xlfn.IFNA('Table S3 Occupation CFs'!S499*'Weighting factors'!$B$3, 0), _xlfn.IFNA('Table S3 Occupation CFs'!AH499*'Weighting factors'!$B$5, 0), _xlfn.IFNA('Table S3 Occupation CFs'!AW499*'Weighting factors'!$B$4,0), _xlfn.IFNA('Table S3 Occupation CFs'!BL499*'Weighting factors'!$B$6, 0)))</f>
        <v>2.4970429622823851E-15</v>
      </c>
      <c r="D497" s="51">
        <f>IF(0.5*SUM(_xlfn.IFNA('Table S3 Occupation CFs'!C499*'Weighting factors'!$B$2,0), _xlfn.IFNA('Table S3 Occupation CFs'!R499*'Weighting factors'!$B$3, 0), _xlfn.IFNA('Table S3 Occupation CFs'!AG499*'Weighting factors'!$B$5, 0), _xlfn.IFNA('Table S3 Occupation CFs'!AV499*'Weighting factors'!$B$4,0), _xlfn.IFNA('Table S3 Occupation CFs'!BK499*'Weighting factors'!$B$6, 0)) = 0, NA(), 0.5*SUM(_xlfn.IFNA('Table S3 Occupation CFs'!C499*'Weighting factors'!$B$2,0), _xlfn.IFNA('Table S3 Occupation CFs'!R499*'Weighting factors'!$B$3, 0), _xlfn.IFNA('Table S3 Occupation CFs'!AG499*'Weighting factors'!$B$5, 0), _xlfn.IFNA('Table S3 Occupation CFs'!AV499*'Weighting factors'!$B$4,0), _xlfn.IFNA('Table S3 Occupation CFs'!BK499*'Weighting factors'!$B$6, 0)))</f>
        <v>2.7123351040092687E-15</v>
      </c>
      <c r="E497" s="51">
        <f>IF(0.5*SUM(_xlfn.IFNA('Table S3 Occupation CFs'!F499*'Weighting factors'!$B$2,0), _xlfn.IFNA('Table S3 Occupation CFs'!U499*'Weighting factors'!$B$3, 0), _xlfn.IFNA('Table S3 Occupation CFs'!AJ499*'Weighting factors'!$B$5, 0), _xlfn.IFNA('Table S3 Occupation CFs'!AY499*'Weighting factors'!$B$4,0), _xlfn.IFNA('Table S3 Occupation CFs'!BN499*'Weighting factors'!$B$6, 0)) = 0, NA(), 0.5*SUM(_xlfn.IFNA('Table S3 Occupation CFs'!F499*'Weighting factors'!$B$2,0), _xlfn.IFNA('Table S3 Occupation CFs'!U499*'Weighting factors'!$B$3, 0), _xlfn.IFNA('Table S3 Occupation CFs'!AJ499*'Weighting factors'!$B$5, 0), _xlfn.IFNA('Table S3 Occupation CFs'!AY499*'Weighting factors'!$B$4,0), _xlfn.IFNA('Table S3 Occupation CFs'!BN499*'Weighting factors'!$B$6, 0)))</f>
        <v>2.8941483806281812E-15</v>
      </c>
      <c r="F497" s="51">
        <f>IF(0.5*SUM(_xlfn.IFNA('Table S3 Occupation CFs'!G499*'Weighting factors'!$B$2,0), _xlfn.IFNA('Table S3 Occupation CFs'!V499*'Weighting factors'!$B$3, 0), _xlfn.IFNA('Table S3 Occupation CFs'!AK499*'Weighting factors'!$B$5, 0), _xlfn.IFNA('Table S3 Occupation CFs'!AZ499*'Weighting factors'!$B$4,0), _xlfn.IFNA('Table S3 Occupation CFs'!BO499*'Weighting factors'!$B$6, 0)) = 0, NA(), 0.5*SUM(_xlfn.IFNA('Table S3 Occupation CFs'!G499*'Weighting factors'!$B$2,0), _xlfn.IFNA('Table S3 Occupation CFs'!V499*'Weighting factors'!$B$3, 0), _xlfn.IFNA('Table S3 Occupation CFs'!AK499*'Weighting factors'!$B$5, 0), _xlfn.IFNA('Table S3 Occupation CFs'!AZ499*'Weighting factors'!$B$4,0), _xlfn.IFNA('Table S3 Occupation CFs'!BO499*'Weighting factors'!$B$6, 0)))</f>
        <v>2.9922463187404817E-15</v>
      </c>
      <c r="G497" s="51">
        <f>IF(0.5*SUM(_xlfn.IFNA('Table S3 Occupation CFs'!H499*'Weighting factors'!$B$2,0), _xlfn.IFNA('Table S3 Occupation CFs'!W499*'Weighting factors'!$B$3, 0), _xlfn.IFNA('Table S3 Occupation CFs'!AL499*'Weighting factors'!$B$5, 0), _xlfn.IFNA('Table S3 Occupation CFs'!BA499*'Weighting factors'!$B$4,0), _xlfn.IFNA('Table S3 Occupation CFs'!BP499*'Weighting factors'!$B$6, 0)) = 0, NA(), 0.5*SUM(_xlfn.IFNA('Table S3 Occupation CFs'!H499*'Weighting factors'!$B$2,0), _xlfn.IFNA('Table S3 Occupation CFs'!W499*'Weighting factors'!$B$3, 0), _xlfn.IFNA('Table S3 Occupation CFs'!AL499*'Weighting factors'!$B$5, 0), _xlfn.IFNA('Table S3 Occupation CFs'!BA499*'Weighting factors'!$B$4,0), _xlfn.IFNA('Table S3 Occupation CFs'!BP499*'Weighting factors'!$B$6, 0)))</f>
        <v>3.1274393471026826E-15</v>
      </c>
      <c r="H497" s="51">
        <f>IF(0.5*SUM(_xlfn.IFNA('Table S3 Occupation CFs'!I499*'Weighting factors'!$B$2,0), _xlfn.IFNA('Table S3 Occupation CFs'!X499*'Weighting factors'!$B$3, 0), _xlfn.IFNA('Table S3 Occupation CFs'!AM499*'Weighting factors'!$B$5, 0), _xlfn.IFNA('Table S3 Occupation CFs'!BB499*'Weighting factors'!$B$4,0), _xlfn.IFNA('Table S3 Occupation CFs'!BQ499*'Weighting factors'!$B$6, 0)) = 0, NA(), 0.5*SUM(_xlfn.IFNA('Table S3 Occupation CFs'!I499*'Weighting factors'!$B$2,0), _xlfn.IFNA('Table S3 Occupation CFs'!X499*'Weighting factors'!$B$3, 0), _xlfn.IFNA('Table S3 Occupation CFs'!AM499*'Weighting factors'!$B$5, 0), _xlfn.IFNA('Table S3 Occupation CFs'!BB499*'Weighting factors'!$B$4,0), _xlfn.IFNA('Table S3 Occupation CFs'!BQ499*'Weighting factors'!$B$6, 0)))</f>
        <v>2.8412426274234118E-15</v>
      </c>
      <c r="I497" s="51">
        <f>IF(0.5*SUM(_xlfn.IFNA('Table S3 Occupation CFs'!J499*'Weighting factors'!$B$2,0), _xlfn.IFNA('Table S3 Occupation CFs'!Y499*'Weighting factors'!$B$3, 0), _xlfn.IFNA('Table S3 Occupation CFs'!AN499*'Weighting factors'!$B$5, 0), _xlfn.IFNA('Table S3 Occupation CFs'!BC499*'Weighting factors'!$B$4,0), _xlfn.IFNA('Table S3 Occupation CFs'!BR499*'Weighting factors'!$B$6, 0)) = 0, NA(), 0.5*SUM(_xlfn.IFNA('Table S3 Occupation CFs'!J499*'Weighting factors'!$B$2,0), _xlfn.IFNA('Table S3 Occupation CFs'!Y499*'Weighting factors'!$B$3, 0), _xlfn.IFNA('Table S3 Occupation CFs'!AN499*'Weighting factors'!$B$5, 0), _xlfn.IFNA('Table S3 Occupation CFs'!BC499*'Weighting factors'!$B$4,0), _xlfn.IFNA('Table S3 Occupation CFs'!BR499*'Weighting factors'!$B$6, 0)))</f>
        <v>2.9504166361907415E-15</v>
      </c>
      <c r="J497" s="51">
        <f>IF(0.5*SUM(_xlfn.IFNA('Table S3 Occupation CFs'!K499*'Weighting factors'!$B$2,0), _xlfn.IFNA('Table S3 Occupation CFs'!Z499*'Weighting factors'!$B$3, 0), _xlfn.IFNA('Table S3 Occupation CFs'!AO499*'Weighting factors'!$B$5, 0), _xlfn.IFNA('Table S3 Occupation CFs'!BD499*'Weighting factors'!$B$4,0), _xlfn.IFNA('Table S3 Occupation CFs'!BS499*'Weighting factors'!$B$6, 0)) = 0, NA(), 0.5*SUM(_xlfn.IFNA('Table S3 Occupation CFs'!K499*'Weighting factors'!$B$2,0), _xlfn.IFNA('Table S3 Occupation CFs'!Z499*'Weighting factors'!$B$3, 0), _xlfn.IFNA('Table S3 Occupation CFs'!AO499*'Weighting factors'!$B$5, 0), _xlfn.IFNA('Table S3 Occupation CFs'!BD499*'Weighting factors'!$B$4,0), _xlfn.IFNA('Table S3 Occupation CFs'!BS499*'Weighting factors'!$B$6, 0)))</f>
        <v>3.0487654012967056E-15</v>
      </c>
      <c r="K497" s="51">
        <f>IF(0.5*SUM(_xlfn.IFNA('Table S3 Occupation CFs'!L499*'Weighting factors'!$B$2,0), _xlfn.IFNA('Table S3 Occupation CFs'!AA499*'Weighting factors'!$B$3, 0), _xlfn.IFNA('Table S3 Occupation CFs'!AP499*'Weighting factors'!$B$5, 0), _xlfn.IFNA('Table S3 Occupation CFs'!BE499*'Weighting factors'!$B$4,0), _xlfn.IFNA('Table S3 Occupation CFs'!BT499*'Weighting factors'!$B$6, 0)) = 0, NA(), 0.5*SUM(_xlfn.IFNA('Table S3 Occupation CFs'!L499*'Weighting factors'!$B$2,0), _xlfn.IFNA('Table S3 Occupation CFs'!AA499*'Weighting factors'!$B$3, 0), _xlfn.IFNA('Table S3 Occupation CFs'!AP499*'Weighting factors'!$B$5, 0), _xlfn.IFNA('Table S3 Occupation CFs'!BE499*'Weighting factors'!$B$4,0), _xlfn.IFNA('Table S3 Occupation CFs'!BT499*'Weighting factors'!$B$6, 0)))</f>
        <v>2.7601563621591712E-15</v>
      </c>
      <c r="L497" s="51">
        <f>IF(0.5*SUM(_xlfn.IFNA('Table S3 Occupation CFs'!M499*'Weighting factors'!$B$2,0), _xlfn.IFNA('Table S3 Occupation CFs'!AB499*'Weighting factors'!$B$3, 0), _xlfn.IFNA('Table S3 Occupation CFs'!AQ499*'Weighting factors'!$B$5, 0), _xlfn.IFNA('Table S3 Occupation CFs'!BF499*'Weighting factors'!$B$4,0), _xlfn.IFNA('Table S3 Occupation CFs'!BU499*'Weighting factors'!$B$6, 0)) = 0, NA(), 0.5*SUM(_xlfn.IFNA('Table S3 Occupation CFs'!M499*'Weighting factors'!$B$2,0), _xlfn.IFNA('Table S3 Occupation CFs'!AB499*'Weighting factors'!$B$3, 0), _xlfn.IFNA('Table S3 Occupation CFs'!AQ499*'Weighting factors'!$B$5, 0), _xlfn.IFNA('Table S3 Occupation CFs'!BF499*'Weighting factors'!$B$4,0), _xlfn.IFNA('Table S3 Occupation CFs'!BU499*'Weighting factors'!$B$6, 0)))</f>
        <v>2.9225794909940065E-15</v>
      </c>
      <c r="M497" s="51">
        <f>IF(0.5*SUM(_xlfn.IFNA('Table S3 Occupation CFs'!N499*'Weighting factors'!$B$2,0), _xlfn.IFNA('Table S3 Occupation CFs'!AC499*'Weighting factors'!$B$3, 0), _xlfn.IFNA('Table S3 Occupation CFs'!AR499*'Weighting factors'!$B$5, 0), _xlfn.IFNA('Table S3 Occupation CFs'!BG499*'Weighting factors'!$B$4,0), _xlfn.IFNA('Table S3 Occupation CFs'!BV499*'Weighting factors'!$B$6, 0)) = 0, NA(), 0.5*SUM(_xlfn.IFNA('Table S3 Occupation CFs'!N499*'Weighting factors'!$B$2,0), _xlfn.IFNA('Table S3 Occupation CFs'!AC499*'Weighting factors'!$B$3, 0), _xlfn.IFNA('Table S3 Occupation CFs'!AR499*'Weighting factors'!$B$5, 0), _xlfn.IFNA('Table S3 Occupation CFs'!BG499*'Weighting factors'!$B$4,0), _xlfn.IFNA('Table S3 Occupation CFs'!BV499*'Weighting factors'!$B$6, 0)))</f>
        <v>2.9508399076633487E-15</v>
      </c>
      <c r="N497" s="51">
        <f>IF(0.5*SUM(_xlfn.IFNA('Table S3 Occupation CFs'!O499*'Weighting factors'!$B$2,0), _xlfn.IFNA('Table S3 Occupation CFs'!AD499*'Weighting factors'!$B$3, 0), _xlfn.IFNA('Table S3 Occupation CFs'!AS499*'Weighting factors'!$B$5, 0), _xlfn.IFNA('Table S3 Occupation CFs'!BH499*'Weighting factors'!$B$4,0), _xlfn.IFNA('Table S3 Occupation CFs'!BW499*'Weighting factors'!$B$6, 0)) = 0, NA(), 0.5*SUM(_xlfn.IFNA('Table S3 Occupation CFs'!O499*'Weighting factors'!$B$2,0), _xlfn.IFNA('Table S3 Occupation CFs'!AD499*'Weighting factors'!$B$3, 0), _xlfn.IFNA('Table S3 Occupation CFs'!AS499*'Weighting factors'!$B$5, 0), _xlfn.IFNA('Table S3 Occupation CFs'!BH499*'Weighting factors'!$B$4,0), _xlfn.IFNA('Table S3 Occupation CFs'!BW499*'Weighting factors'!$B$6, 0)))</f>
        <v>2.3810054480213547E-15</v>
      </c>
      <c r="O497" s="51">
        <f>IF(0.5*SUM(_xlfn.IFNA('Table S3 Occupation CFs'!P499*'Weighting factors'!$B$2,0), _xlfn.IFNA('Table S3 Occupation CFs'!AE499*'Weighting factors'!$B$3, 0), _xlfn.IFNA('Table S3 Occupation CFs'!AT499*'Weighting factors'!$B$5, 0), _xlfn.IFNA('Table S3 Occupation CFs'!BI499*'Weighting factors'!$B$4,0), _xlfn.IFNA('Table S3 Occupation CFs'!BX499*'Weighting factors'!$B$6, 0)) = 0, NA(), 0.5*SUM(_xlfn.IFNA('Table S3 Occupation CFs'!P499*'Weighting factors'!$B$2,0), _xlfn.IFNA('Table S3 Occupation CFs'!AE499*'Weighting factors'!$B$3, 0), _xlfn.IFNA('Table S3 Occupation CFs'!AT499*'Weighting factors'!$B$5, 0), _xlfn.IFNA('Table S3 Occupation CFs'!BI499*'Weighting factors'!$B$4,0), _xlfn.IFNA('Table S3 Occupation CFs'!BX499*'Weighting factors'!$B$6, 0)))</f>
        <v>2.949267546294559E-15</v>
      </c>
      <c r="P497" s="51">
        <f>IF(0.5*SUM(_xlfn.IFNA('Table S3 Occupation CFs'!Q499*'Weighting factors'!$B$2,0), _xlfn.IFNA('Table S3 Occupation CFs'!AF499*'Weighting factors'!$B$3, 0), _xlfn.IFNA('Table S3 Occupation CFs'!AU499*'Weighting factors'!$B$5, 0), _xlfn.IFNA('Table S3 Occupation CFs'!BJ499*'Weighting factors'!$B$4,0), _xlfn.IFNA('Table S3 Occupation CFs'!BY499*'Weighting factors'!$B$6, 0)) = 0, NA(), 0.5*SUM(_xlfn.IFNA('Table S3 Occupation CFs'!Q499*'Weighting factors'!$B$2,0), _xlfn.IFNA('Table S3 Occupation CFs'!AF499*'Weighting factors'!$B$3, 0), _xlfn.IFNA('Table S3 Occupation CFs'!AU499*'Weighting factors'!$B$5, 0), _xlfn.IFNA('Table S3 Occupation CFs'!BJ499*'Weighting factors'!$B$4,0), _xlfn.IFNA('Table S3 Occupation CFs'!BY499*'Weighting factors'!$B$6, 0)))</f>
        <v>3.1481183887500166E-15</v>
      </c>
    </row>
    <row r="498" spans="1:16" x14ac:dyDescent="0.45">
      <c r="A498" s="3" t="s">
        <v>509</v>
      </c>
      <c r="B498" s="51" t="e">
        <f>IF(0.5*SUM(_xlfn.IFNA('Table S3 Occupation CFs'!E500*'Weighting factors'!$B$2,0), _xlfn.IFNA('Table S3 Occupation CFs'!T500*'Weighting factors'!$B$3, 0), _xlfn.IFNA('Table S3 Occupation CFs'!AI500*'Weighting factors'!$B$5, 0), _xlfn.IFNA('Table S3 Occupation CFs'!AX500*'Weighting factors'!$B$4,0), _xlfn.IFNA('Table S3 Occupation CFs'!BM500*'Weighting factors'!$B$6, 0)) = 0, NA(), 0.5*SUM(_xlfn.IFNA('Table S3 Occupation CFs'!E500*'Weighting factors'!$B$2,0), _xlfn.IFNA('Table S3 Occupation CFs'!T500*'Weighting factors'!$B$3, 0), _xlfn.IFNA('Table S3 Occupation CFs'!AI500*'Weighting factors'!$B$5, 0), _xlfn.IFNA('Table S3 Occupation CFs'!AX500*'Weighting factors'!$B$4,0), _xlfn.IFNA('Table S3 Occupation CFs'!BM500*'Weighting factors'!$B$6, 0)))</f>
        <v>#N/A</v>
      </c>
      <c r="C498" s="51">
        <f>IF(0.5*SUM(_xlfn.IFNA('Table S3 Occupation CFs'!D500*'Weighting factors'!$B$2,0), _xlfn.IFNA('Table S3 Occupation CFs'!S500*'Weighting factors'!$B$3, 0), _xlfn.IFNA('Table S3 Occupation CFs'!AH500*'Weighting factors'!$B$5, 0), _xlfn.IFNA('Table S3 Occupation CFs'!AW500*'Weighting factors'!$B$4,0), _xlfn.IFNA('Table S3 Occupation CFs'!BL500*'Weighting factors'!$B$6, 0)) = 0, NA(), 0.5*SUM(_xlfn.IFNA('Table S3 Occupation CFs'!D500*'Weighting factors'!$B$2,0), _xlfn.IFNA('Table S3 Occupation CFs'!S500*'Weighting factors'!$B$3, 0), _xlfn.IFNA('Table S3 Occupation CFs'!AH500*'Weighting factors'!$B$5, 0), _xlfn.IFNA('Table S3 Occupation CFs'!AW500*'Weighting factors'!$B$4,0), _xlfn.IFNA('Table S3 Occupation CFs'!BL500*'Weighting factors'!$B$6, 0)))</f>
        <v>1.9651434649875987E-15</v>
      </c>
      <c r="D498" s="51" t="e">
        <f>IF(0.5*SUM(_xlfn.IFNA('Table S3 Occupation CFs'!C500*'Weighting factors'!$B$2,0), _xlfn.IFNA('Table S3 Occupation CFs'!R500*'Weighting factors'!$B$3, 0), _xlfn.IFNA('Table S3 Occupation CFs'!AG500*'Weighting factors'!$B$5, 0), _xlfn.IFNA('Table S3 Occupation CFs'!AV500*'Weighting factors'!$B$4,0), _xlfn.IFNA('Table S3 Occupation CFs'!BK500*'Weighting factors'!$B$6, 0)) = 0, NA(), 0.5*SUM(_xlfn.IFNA('Table S3 Occupation CFs'!C500*'Weighting factors'!$B$2,0), _xlfn.IFNA('Table S3 Occupation CFs'!R500*'Weighting factors'!$B$3, 0), _xlfn.IFNA('Table S3 Occupation CFs'!AG500*'Weighting factors'!$B$5, 0), _xlfn.IFNA('Table S3 Occupation CFs'!AV500*'Weighting factors'!$B$4,0), _xlfn.IFNA('Table S3 Occupation CFs'!BK500*'Weighting factors'!$B$6, 0)))</f>
        <v>#N/A</v>
      </c>
      <c r="E498" s="51">
        <f>IF(0.5*SUM(_xlfn.IFNA('Table S3 Occupation CFs'!F500*'Weighting factors'!$B$2,0), _xlfn.IFNA('Table S3 Occupation CFs'!U500*'Weighting factors'!$B$3, 0), _xlfn.IFNA('Table S3 Occupation CFs'!AJ500*'Weighting factors'!$B$5, 0), _xlfn.IFNA('Table S3 Occupation CFs'!AY500*'Weighting factors'!$B$4,0), _xlfn.IFNA('Table S3 Occupation CFs'!BN500*'Weighting factors'!$B$6, 0)) = 0, NA(), 0.5*SUM(_xlfn.IFNA('Table S3 Occupation CFs'!F500*'Weighting factors'!$B$2,0), _xlfn.IFNA('Table S3 Occupation CFs'!U500*'Weighting factors'!$B$3, 0), _xlfn.IFNA('Table S3 Occupation CFs'!AJ500*'Weighting factors'!$B$5, 0), _xlfn.IFNA('Table S3 Occupation CFs'!AY500*'Weighting factors'!$B$4,0), _xlfn.IFNA('Table S3 Occupation CFs'!BN500*'Weighting factors'!$B$6, 0)))</f>
        <v>2.0611588359282021E-15</v>
      </c>
      <c r="F498" s="51">
        <f>IF(0.5*SUM(_xlfn.IFNA('Table S3 Occupation CFs'!G500*'Weighting factors'!$B$2,0), _xlfn.IFNA('Table S3 Occupation CFs'!V500*'Weighting factors'!$B$3, 0), _xlfn.IFNA('Table S3 Occupation CFs'!AK500*'Weighting factors'!$B$5, 0), _xlfn.IFNA('Table S3 Occupation CFs'!AZ500*'Weighting factors'!$B$4,0), _xlfn.IFNA('Table S3 Occupation CFs'!BO500*'Weighting factors'!$B$6, 0)) = 0, NA(), 0.5*SUM(_xlfn.IFNA('Table S3 Occupation CFs'!G500*'Weighting factors'!$B$2,0), _xlfn.IFNA('Table S3 Occupation CFs'!V500*'Weighting factors'!$B$3, 0), _xlfn.IFNA('Table S3 Occupation CFs'!AK500*'Weighting factors'!$B$5, 0), _xlfn.IFNA('Table S3 Occupation CFs'!AZ500*'Weighting factors'!$B$4,0), _xlfn.IFNA('Table S3 Occupation CFs'!BO500*'Weighting factors'!$B$6, 0)))</f>
        <v>2.0904524235887091E-15</v>
      </c>
      <c r="G498" s="51">
        <f>IF(0.5*SUM(_xlfn.IFNA('Table S3 Occupation CFs'!H500*'Weighting factors'!$B$2,0), _xlfn.IFNA('Table S3 Occupation CFs'!W500*'Weighting factors'!$B$3, 0), _xlfn.IFNA('Table S3 Occupation CFs'!AL500*'Weighting factors'!$B$5, 0), _xlfn.IFNA('Table S3 Occupation CFs'!BA500*'Weighting factors'!$B$4,0), _xlfn.IFNA('Table S3 Occupation CFs'!BP500*'Weighting factors'!$B$6, 0)) = 0, NA(), 0.5*SUM(_xlfn.IFNA('Table S3 Occupation CFs'!H500*'Weighting factors'!$B$2,0), _xlfn.IFNA('Table S3 Occupation CFs'!W500*'Weighting factors'!$B$3, 0), _xlfn.IFNA('Table S3 Occupation CFs'!AL500*'Weighting factors'!$B$5, 0), _xlfn.IFNA('Table S3 Occupation CFs'!BA500*'Weighting factors'!$B$4,0), _xlfn.IFNA('Table S3 Occupation CFs'!BP500*'Weighting factors'!$B$6, 0)))</f>
        <v>2.1308231888017759E-15</v>
      </c>
      <c r="H498" s="51">
        <f>IF(0.5*SUM(_xlfn.IFNA('Table S3 Occupation CFs'!I500*'Weighting factors'!$B$2,0), _xlfn.IFNA('Table S3 Occupation CFs'!X500*'Weighting factors'!$B$3, 0), _xlfn.IFNA('Table S3 Occupation CFs'!AM500*'Weighting factors'!$B$5, 0), _xlfn.IFNA('Table S3 Occupation CFs'!BB500*'Weighting factors'!$B$4,0), _xlfn.IFNA('Table S3 Occupation CFs'!BQ500*'Weighting factors'!$B$6, 0)) = 0, NA(), 0.5*SUM(_xlfn.IFNA('Table S3 Occupation CFs'!I500*'Weighting factors'!$B$2,0), _xlfn.IFNA('Table S3 Occupation CFs'!X500*'Weighting factors'!$B$3, 0), _xlfn.IFNA('Table S3 Occupation CFs'!AM500*'Weighting factors'!$B$5, 0), _xlfn.IFNA('Table S3 Occupation CFs'!BB500*'Weighting factors'!$B$4,0), _xlfn.IFNA('Table S3 Occupation CFs'!BQ500*'Weighting factors'!$B$6, 0)))</f>
        <v>1.9958200639624678E-15</v>
      </c>
      <c r="I498" s="51">
        <f>IF(0.5*SUM(_xlfn.IFNA('Table S3 Occupation CFs'!J500*'Weighting factors'!$B$2,0), _xlfn.IFNA('Table S3 Occupation CFs'!Y500*'Weighting factors'!$B$3, 0), _xlfn.IFNA('Table S3 Occupation CFs'!AN500*'Weighting factors'!$B$5, 0), _xlfn.IFNA('Table S3 Occupation CFs'!BC500*'Weighting factors'!$B$4,0), _xlfn.IFNA('Table S3 Occupation CFs'!BR500*'Weighting factors'!$B$6, 0)) = 0, NA(), 0.5*SUM(_xlfn.IFNA('Table S3 Occupation CFs'!J500*'Weighting factors'!$B$2,0), _xlfn.IFNA('Table S3 Occupation CFs'!Y500*'Weighting factors'!$B$3, 0), _xlfn.IFNA('Table S3 Occupation CFs'!AN500*'Weighting factors'!$B$5, 0), _xlfn.IFNA('Table S3 Occupation CFs'!BC500*'Weighting factors'!$B$4,0), _xlfn.IFNA('Table S3 Occupation CFs'!BR500*'Weighting factors'!$B$6, 0)))</f>
        <v>2.0379269442885762E-15</v>
      </c>
      <c r="J498" s="51">
        <f>IF(0.5*SUM(_xlfn.IFNA('Table S3 Occupation CFs'!K500*'Weighting factors'!$B$2,0), _xlfn.IFNA('Table S3 Occupation CFs'!Z500*'Weighting factors'!$B$3, 0), _xlfn.IFNA('Table S3 Occupation CFs'!AO500*'Weighting factors'!$B$5, 0), _xlfn.IFNA('Table S3 Occupation CFs'!BD500*'Weighting factors'!$B$4,0), _xlfn.IFNA('Table S3 Occupation CFs'!BS500*'Weighting factors'!$B$6, 0)) = 0, NA(), 0.5*SUM(_xlfn.IFNA('Table S3 Occupation CFs'!K500*'Weighting factors'!$B$2,0), _xlfn.IFNA('Table S3 Occupation CFs'!Z500*'Weighting factors'!$B$3, 0), _xlfn.IFNA('Table S3 Occupation CFs'!AO500*'Weighting factors'!$B$5, 0), _xlfn.IFNA('Table S3 Occupation CFs'!BD500*'Weighting factors'!$B$4,0), _xlfn.IFNA('Table S3 Occupation CFs'!BS500*'Weighting factors'!$B$6, 0)))</f>
        <v>2.0758575435314859E-15</v>
      </c>
      <c r="K498" s="51">
        <f>IF(0.5*SUM(_xlfn.IFNA('Table S3 Occupation CFs'!L500*'Weighting factors'!$B$2,0), _xlfn.IFNA('Table S3 Occupation CFs'!AA500*'Weighting factors'!$B$3, 0), _xlfn.IFNA('Table S3 Occupation CFs'!AP500*'Weighting factors'!$B$5, 0), _xlfn.IFNA('Table S3 Occupation CFs'!BE500*'Weighting factors'!$B$4,0), _xlfn.IFNA('Table S3 Occupation CFs'!BT500*'Weighting factors'!$B$6, 0)) = 0, NA(), 0.5*SUM(_xlfn.IFNA('Table S3 Occupation CFs'!L500*'Weighting factors'!$B$2,0), _xlfn.IFNA('Table S3 Occupation CFs'!AA500*'Weighting factors'!$B$3, 0), _xlfn.IFNA('Table S3 Occupation CFs'!AP500*'Weighting factors'!$B$5, 0), _xlfn.IFNA('Table S3 Occupation CFs'!BE500*'Weighting factors'!$B$4,0), _xlfn.IFNA('Table S3 Occupation CFs'!BT500*'Weighting factors'!$B$6, 0)))</f>
        <v>2.0174519481957526E-15</v>
      </c>
      <c r="L498" s="51">
        <f>IF(0.5*SUM(_xlfn.IFNA('Table S3 Occupation CFs'!M500*'Weighting factors'!$B$2,0), _xlfn.IFNA('Table S3 Occupation CFs'!AB500*'Weighting factors'!$B$3, 0), _xlfn.IFNA('Table S3 Occupation CFs'!AQ500*'Weighting factors'!$B$5, 0), _xlfn.IFNA('Table S3 Occupation CFs'!BF500*'Weighting factors'!$B$4,0), _xlfn.IFNA('Table S3 Occupation CFs'!BU500*'Weighting factors'!$B$6, 0)) = 0, NA(), 0.5*SUM(_xlfn.IFNA('Table S3 Occupation CFs'!M500*'Weighting factors'!$B$2,0), _xlfn.IFNA('Table S3 Occupation CFs'!AB500*'Weighting factors'!$B$3, 0), _xlfn.IFNA('Table S3 Occupation CFs'!AQ500*'Weighting factors'!$B$5, 0), _xlfn.IFNA('Table S3 Occupation CFs'!BF500*'Weighting factors'!$B$4,0), _xlfn.IFNA('Table S3 Occupation CFs'!BU500*'Weighting factors'!$B$6, 0)))</f>
        <v>2.0667963668051491E-15</v>
      </c>
      <c r="M498" s="51">
        <f>IF(0.5*SUM(_xlfn.IFNA('Table S3 Occupation CFs'!N500*'Weighting factors'!$B$2,0), _xlfn.IFNA('Table S3 Occupation CFs'!AC500*'Weighting factors'!$B$3, 0), _xlfn.IFNA('Table S3 Occupation CFs'!AR500*'Weighting factors'!$B$5, 0), _xlfn.IFNA('Table S3 Occupation CFs'!BG500*'Weighting factors'!$B$4,0), _xlfn.IFNA('Table S3 Occupation CFs'!BV500*'Weighting factors'!$B$6, 0)) = 0, NA(), 0.5*SUM(_xlfn.IFNA('Table S3 Occupation CFs'!N500*'Weighting factors'!$B$2,0), _xlfn.IFNA('Table S3 Occupation CFs'!AC500*'Weighting factors'!$B$3, 0), _xlfn.IFNA('Table S3 Occupation CFs'!AR500*'Weighting factors'!$B$5, 0), _xlfn.IFNA('Table S3 Occupation CFs'!BG500*'Weighting factors'!$B$4,0), _xlfn.IFNA('Table S3 Occupation CFs'!BV500*'Weighting factors'!$B$6, 0)))</f>
        <v>2.0754047095032457E-15</v>
      </c>
      <c r="N498" s="51">
        <f>IF(0.5*SUM(_xlfn.IFNA('Table S3 Occupation CFs'!O500*'Weighting factors'!$B$2,0), _xlfn.IFNA('Table S3 Occupation CFs'!AD500*'Weighting factors'!$B$3, 0), _xlfn.IFNA('Table S3 Occupation CFs'!AS500*'Weighting factors'!$B$5, 0), _xlfn.IFNA('Table S3 Occupation CFs'!BH500*'Weighting factors'!$B$4,0), _xlfn.IFNA('Table S3 Occupation CFs'!BW500*'Weighting factors'!$B$6, 0)) = 0, NA(), 0.5*SUM(_xlfn.IFNA('Table S3 Occupation CFs'!O500*'Weighting factors'!$B$2,0), _xlfn.IFNA('Table S3 Occupation CFs'!AD500*'Weighting factors'!$B$3, 0), _xlfn.IFNA('Table S3 Occupation CFs'!AS500*'Weighting factors'!$B$5, 0), _xlfn.IFNA('Table S3 Occupation CFs'!BH500*'Weighting factors'!$B$4,0), _xlfn.IFNA('Table S3 Occupation CFs'!BW500*'Weighting factors'!$B$6, 0)))</f>
        <v>1.8432176492731933E-15</v>
      </c>
      <c r="O498" s="51">
        <f>IF(0.5*SUM(_xlfn.IFNA('Table S3 Occupation CFs'!P500*'Weighting factors'!$B$2,0), _xlfn.IFNA('Table S3 Occupation CFs'!AE500*'Weighting factors'!$B$3, 0), _xlfn.IFNA('Table S3 Occupation CFs'!AT500*'Weighting factors'!$B$5, 0), _xlfn.IFNA('Table S3 Occupation CFs'!BI500*'Weighting factors'!$B$4,0), _xlfn.IFNA('Table S3 Occupation CFs'!BX500*'Weighting factors'!$B$6, 0)) = 0, NA(), 0.5*SUM(_xlfn.IFNA('Table S3 Occupation CFs'!P500*'Weighting factors'!$B$2,0), _xlfn.IFNA('Table S3 Occupation CFs'!AE500*'Weighting factors'!$B$3, 0), _xlfn.IFNA('Table S3 Occupation CFs'!AT500*'Weighting factors'!$B$5, 0), _xlfn.IFNA('Table S3 Occupation CFs'!BI500*'Weighting factors'!$B$4,0), _xlfn.IFNA('Table S3 Occupation CFs'!BX500*'Weighting factors'!$B$6, 0)))</f>
        <v>2.0486100812070187E-15</v>
      </c>
      <c r="P498" s="51">
        <f>IF(0.5*SUM(_xlfn.IFNA('Table S3 Occupation CFs'!Q500*'Weighting factors'!$B$2,0), _xlfn.IFNA('Table S3 Occupation CFs'!AF500*'Weighting factors'!$B$3, 0), _xlfn.IFNA('Table S3 Occupation CFs'!AU500*'Weighting factors'!$B$5, 0), _xlfn.IFNA('Table S3 Occupation CFs'!BJ500*'Weighting factors'!$B$4,0), _xlfn.IFNA('Table S3 Occupation CFs'!BY500*'Weighting factors'!$B$6, 0)) = 0, NA(), 0.5*SUM(_xlfn.IFNA('Table S3 Occupation CFs'!Q500*'Weighting factors'!$B$2,0), _xlfn.IFNA('Table S3 Occupation CFs'!AF500*'Weighting factors'!$B$3, 0), _xlfn.IFNA('Table S3 Occupation CFs'!AU500*'Weighting factors'!$B$5, 0), _xlfn.IFNA('Table S3 Occupation CFs'!BJ500*'Weighting factors'!$B$4,0), _xlfn.IFNA('Table S3 Occupation CFs'!BY500*'Weighting factors'!$B$6, 0)))</f>
        <v>2.1205105026361248E-15</v>
      </c>
    </row>
    <row r="499" spans="1:16" x14ac:dyDescent="0.45">
      <c r="A499" s="3" t="s">
        <v>510</v>
      </c>
      <c r="B499" s="51" t="e">
        <f>IF(0.5*SUM(_xlfn.IFNA('Table S3 Occupation CFs'!E501*'Weighting factors'!$B$2,0), _xlfn.IFNA('Table S3 Occupation CFs'!T501*'Weighting factors'!$B$3, 0), _xlfn.IFNA('Table S3 Occupation CFs'!AI501*'Weighting factors'!$B$5, 0), _xlfn.IFNA('Table S3 Occupation CFs'!AX501*'Weighting factors'!$B$4,0), _xlfn.IFNA('Table S3 Occupation CFs'!BM501*'Weighting factors'!$B$6, 0)) = 0, NA(), 0.5*SUM(_xlfn.IFNA('Table S3 Occupation CFs'!E501*'Weighting factors'!$B$2,0), _xlfn.IFNA('Table S3 Occupation CFs'!T501*'Weighting factors'!$B$3, 0), _xlfn.IFNA('Table S3 Occupation CFs'!AI501*'Weighting factors'!$B$5, 0), _xlfn.IFNA('Table S3 Occupation CFs'!AX501*'Weighting factors'!$B$4,0), _xlfn.IFNA('Table S3 Occupation CFs'!BM501*'Weighting factors'!$B$6, 0)))</f>
        <v>#N/A</v>
      </c>
      <c r="C499" s="51" t="e">
        <f>IF(0.5*SUM(_xlfn.IFNA('Table S3 Occupation CFs'!D501*'Weighting factors'!$B$2,0), _xlfn.IFNA('Table S3 Occupation CFs'!S501*'Weighting factors'!$B$3, 0), _xlfn.IFNA('Table S3 Occupation CFs'!AH501*'Weighting factors'!$B$5, 0), _xlfn.IFNA('Table S3 Occupation CFs'!AW501*'Weighting factors'!$B$4,0), _xlfn.IFNA('Table S3 Occupation CFs'!BL501*'Weighting factors'!$B$6, 0)) = 0, NA(), 0.5*SUM(_xlfn.IFNA('Table S3 Occupation CFs'!D501*'Weighting factors'!$B$2,0), _xlfn.IFNA('Table S3 Occupation CFs'!S501*'Weighting factors'!$B$3, 0), _xlfn.IFNA('Table S3 Occupation CFs'!AH501*'Weighting factors'!$B$5, 0), _xlfn.IFNA('Table S3 Occupation CFs'!AW501*'Weighting factors'!$B$4,0), _xlfn.IFNA('Table S3 Occupation CFs'!BL501*'Weighting factors'!$B$6, 0)))</f>
        <v>#N/A</v>
      </c>
      <c r="D499" s="51">
        <f>IF(0.5*SUM(_xlfn.IFNA('Table S3 Occupation CFs'!C501*'Weighting factors'!$B$2,0), _xlfn.IFNA('Table S3 Occupation CFs'!R501*'Weighting factors'!$B$3, 0), _xlfn.IFNA('Table S3 Occupation CFs'!AG501*'Weighting factors'!$B$5, 0), _xlfn.IFNA('Table S3 Occupation CFs'!AV501*'Weighting factors'!$B$4,0), _xlfn.IFNA('Table S3 Occupation CFs'!BK501*'Weighting factors'!$B$6, 0)) = 0, NA(), 0.5*SUM(_xlfn.IFNA('Table S3 Occupation CFs'!C501*'Weighting factors'!$B$2,0), _xlfn.IFNA('Table S3 Occupation CFs'!R501*'Weighting factors'!$B$3, 0), _xlfn.IFNA('Table S3 Occupation CFs'!AG501*'Weighting factors'!$B$5, 0), _xlfn.IFNA('Table S3 Occupation CFs'!AV501*'Weighting factors'!$B$4,0), _xlfn.IFNA('Table S3 Occupation CFs'!BK501*'Weighting factors'!$B$6, 0)))</f>
        <v>2.2636806094994682E-15</v>
      </c>
      <c r="E499" s="51">
        <f>IF(0.5*SUM(_xlfn.IFNA('Table S3 Occupation CFs'!F501*'Weighting factors'!$B$2,0), _xlfn.IFNA('Table S3 Occupation CFs'!U501*'Weighting factors'!$B$3, 0), _xlfn.IFNA('Table S3 Occupation CFs'!AJ501*'Weighting factors'!$B$5, 0), _xlfn.IFNA('Table S3 Occupation CFs'!AY501*'Weighting factors'!$B$4,0), _xlfn.IFNA('Table S3 Occupation CFs'!BN501*'Weighting factors'!$B$6, 0)) = 0, NA(), 0.5*SUM(_xlfn.IFNA('Table S3 Occupation CFs'!F501*'Weighting factors'!$B$2,0), _xlfn.IFNA('Table S3 Occupation CFs'!U501*'Weighting factors'!$B$3, 0), _xlfn.IFNA('Table S3 Occupation CFs'!AJ501*'Weighting factors'!$B$5, 0), _xlfn.IFNA('Table S3 Occupation CFs'!AY501*'Weighting factors'!$B$4,0), _xlfn.IFNA('Table S3 Occupation CFs'!BN501*'Weighting factors'!$B$6, 0)))</f>
        <v>2.3345551307322884E-15</v>
      </c>
      <c r="F499" s="51">
        <f>IF(0.5*SUM(_xlfn.IFNA('Table S3 Occupation CFs'!G501*'Weighting factors'!$B$2,0), _xlfn.IFNA('Table S3 Occupation CFs'!V501*'Weighting factors'!$B$3, 0), _xlfn.IFNA('Table S3 Occupation CFs'!AK501*'Weighting factors'!$B$5, 0), _xlfn.IFNA('Table S3 Occupation CFs'!AZ501*'Weighting factors'!$B$4,0), _xlfn.IFNA('Table S3 Occupation CFs'!BO501*'Weighting factors'!$B$6, 0)) = 0, NA(), 0.5*SUM(_xlfn.IFNA('Table S3 Occupation CFs'!G501*'Weighting factors'!$B$2,0), _xlfn.IFNA('Table S3 Occupation CFs'!V501*'Weighting factors'!$B$3, 0), _xlfn.IFNA('Table S3 Occupation CFs'!AK501*'Weighting factors'!$B$5, 0), _xlfn.IFNA('Table S3 Occupation CFs'!AZ501*'Weighting factors'!$B$4,0), _xlfn.IFNA('Table S3 Occupation CFs'!BO501*'Weighting factors'!$B$6, 0)))</f>
        <v>2.3817847755933868E-15</v>
      </c>
      <c r="G499" s="51">
        <f>IF(0.5*SUM(_xlfn.IFNA('Table S3 Occupation CFs'!H501*'Weighting factors'!$B$2,0), _xlfn.IFNA('Table S3 Occupation CFs'!W501*'Weighting factors'!$B$3, 0), _xlfn.IFNA('Table S3 Occupation CFs'!AL501*'Weighting factors'!$B$5, 0), _xlfn.IFNA('Table S3 Occupation CFs'!BA501*'Weighting factors'!$B$4,0), _xlfn.IFNA('Table S3 Occupation CFs'!BP501*'Weighting factors'!$B$6, 0)) = 0, NA(), 0.5*SUM(_xlfn.IFNA('Table S3 Occupation CFs'!H501*'Weighting factors'!$B$2,0), _xlfn.IFNA('Table S3 Occupation CFs'!W501*'Weighting factors'!$B$3, 0), _xlfn.IFNA('Table S3 Occupation CFs'!AL501*'Weighting factors'!$B$5, 0), _xlfn.IFNA('Table S3 Occupation CFs'!BA501*'Weighting factors'!$B$4,0), _xlfn.IFNA('Table S3 Occupation CFs'!BP501*'Weighting factors'!$B$6, 0)))</f>
        <v>2.4468740000981216E-15</v>
      </c>
      <c r="H499" s="51">
        <f>IF(0.5*SUM(_xlfn.IFNA('Table S3 Occupation CFs'!I501*'Weighting factors'!$B$2,0), _xlfn.IFNA('Table S3 Occupation CFs'!X501*'Weighting factors'!$B$3, 0), _xlfn.IFNA('Table S3 Occupation CFs'!AM501*'Weighting factors'!$B$5, 0), _xlfn.IFNA('Table S3 Occupation CFs'!BB501*'Weighting factors'!$B$4,0), _xlfn.IFNA('Table S3 Occupation CFs'!BQ501*'Weighting factors'!$B$6, 0)) = 0, NA(), 0.5*SUM(_xlfn.IFNA('Table S3 Occupation CFs'!I501*'Weighting factors'!$B$2,0), _xlfn.IFNA('Table S3 Occupation CFs'!X501*'Weighting factors'!$B$3, 0), _xlfn.IFNA('Table S3 Occupation CFs'!AM501*'Weighting factors'!$B$5, 0), _xlfn.IFNA('Table S3 Occupation CFs'!BB501*'Weighting factors'!$B$4,0), _xlfn.IFNA('Table S3 Occupation CFs'!BQ501*'Weighting factors'!$B$6, 0)))</f>
        <v>2.3043210901194739E-15</v>
      </c>
      <c r="I499" s="51">
        <f>IF(0.5*SUM(_xlfn.IFNA('Table S3 Occupation CFs'!J501*'Weighting factors'!$B$2,0), _xlfn.IFNA('Table S3 Occupation CFs'!Y501*'Weighting factors'!$B$3, 0), _xlfn.IFNA('Table S3 Occupation CFs'!AN501*'Weighting factors'!$B$5, 0), _xlfn.IFNA('Table S3 Occupation CFs'!BC501*'Weighting factors'!$B$4,0), _xlfn.IFNA('Table S3 Occupation CFs'!BR501*'Weighting factors'!$B$6, 0)) = 0, NA(), 0.5*SUM(_xlfn.IFNA('Table S3 Occupation CFs'!J501*'Weighting factors'!$B$2,0), _xlfn.IFNA('Table S3 Occupation CFs'!Y501*'Weighting factors'!$B$3, 0), _xlfn.IFNA('Table S3 Occupation CFs'!AN501*'Weighting factors'!$B$5, 0), _xlfn.IFNA('Table S3 Occupation CFs'!BC501*'Weighting factors'!$B$4,0), _xlfn.IFNA('Table S3 Occupation CFs'!BR501*'Weighting factors'!$B$6, 0)))</f>
        <v>2.3577841051546415E-15</v>
      </c>
      <c r="J499" s="51">
        <f>IF(0.5*SUM(_xlfn.IFNA('Table S3 Occupation CFs'!K501*'Weighting factors'!$B$2,0), _xlfn.IFNA('Table S3 Occupation CFs'!Z501*'Weighting factors'!$B$3, 0), _xlfn.IFNA('Table S3 Occupation CFs'!AO501*'Weighting factors'!$B$5, 0), _xlfn.IFNA('Table S3 Occupation CFs'!BD501*'Weighting factors'!$B$4,0), _xlfn.IFNA('Table S3 Occupation CFs'!BS501*'Weighting factors'!$B$6, 0)) = 0, NA(), 0.5*SUM(_xlfn.IFNA('Table S3 Occupation CFs'!K501*'Weighting factors'!$B$2,0), _xlfn.IFNA('Table S3 Occupation CFs'!Z501*'Weighting factors'!$B$3, 0), _xlfn.IFNA('Table S3 Occupation CFs'!AO501*'Weighting factors'!$B$5, 0), _xlfn.IFNA('Table S3 Occupation CFs'!BD501*'Weighting factors'!$B$4,0), _xlfn.IFNA('Table S3 Occupation CFs'!BS501*'Weighting factors'!$B$6, 0)))</f>
        <v>2.4059516040045511E-15</v>
      </c>
      <c r="K499" s="51">
        <f>IF(0.5*SUM(_xlfn.IFNA('Table S3 Occupation CFs'!L501*'Weighting factors'!$B$2,0), _xlfn.IFNA('Table S3 Occupation CFs'!AA501*'Weighting factors'!$B$3, 0), _xlfn.IFNA('Table S3 Occupation CFs'!AP501*'Weighting factors'!$B$5, 0), _xlfn.IFNA('Table S3 Occupation CFs'!BE501*'Weighting factors'!$B$4,0), _xlfn.IFNA('Table S3 Occupation CFs'!BT501*'Weighting factors'!$B$6, 0)) = 0, NA(), 0.5*SUM(_xlfn.IFNA('Table S3 Occupation CFs'!L501*'Weighting factors'!$B$2,0), _xlfn.IFNA('Table S3 Occupation CFs'!AA501*'Weighting factors'!$B$3, 0), _xlfn.IFNA('Table S3 Occupation CFs'!AP501*'Weighting factors'!$B$5, 0), _xlfn.IFNA('Table S3 Occupation CFs'!BE501*'Weighting factors'!$B$4,0), _xlfn.IFNA('Table S3 Occupation CFs'!BT501*'Weighting factors'!$B$6, 0)))</f>
        <v>2.2886340577806609E-15</v>
      </c>
      <c r="L499" s="51">
        <f>IF(0.5*SUM(_xlfn.IFNA('Table S3 Occupation CFs'!M501*'Weighting factors'!$B$2,0), _xlfn.IFNA('Table S3 Occupation CFs'!AB501*'Weighting factors'!$B$3, 0), _xlfn.IFNA('Table S3 Occupation CFs'!AQ501*'Weighting factors'!$B$5, 0), _xlfn.IFNA('Table S3 Occupation CFs'!BF501*'Weighting factors'!$B$4,0), _xlfn.IFNA('Table S3 Occupation CFs'!BU501*'Weighting factors'!$B$6, 0)) = 0, NA(), 0.5*SUM(_xlfn.IFNA('Table S3 Occupation CFs'!M501*'Weighting factors'!$B$2,0), _xlfn.IFNA('Table S3 Occupation CFs'!AB501*'Weighting factors'!$B$3, 0), _xlfn.IFNA('Table S3 Occupation CFs'!AQ501*'Weighting factors'!$B$5, 0), _xlfn.IFNA('Table S3 Occupation CFs'!BF501*'Weighting factors'!$B$4,0), _xlfn.IFNA('Table S3 Occupation CFs'!BU501*'Weighting factors'!$B$6, 0)))</f>
        <v>2.3622828276193488E-15</v>
      </c>
      <c r="M499" s="51">
        <f>IF(0.5*SUM(_xlfn.IFNA('Table S3 Occupation CFs'!N501*'Weighting factors'!$B$2,0), _xlfn.IFNA('Table S3 Occupation CFs'!AC501*'Weighting factors'!$B$3, 0), _xlfn.IFNA('Table S3 Occupation CFs'!AR501*'Weighting factors'!$B$5, 0), _xlfn.IFNA('Table S3 Occupation CFs'!BG501*'Weighting factors'!$B$4,0), _xlfn.IFNA('Table S3 Occupation CFs'!BV501*'Weighting factors'!$B$6, 0)) = 0, NA(), 0.5*SUM(_xlfn.IFNA('Table S3 Occupation CFs'!N501*'Weighting factors'!$B$2,0), _xlfn.IFNA('Table S3 Occupation CFs'!AC501*'Weighting factors'!$B$3, 0), _xlfn.IFNA('Table S3 Occupation CFs'!AR501*'Weighting factors'!$B$5, 0), _xlfn.IFNA('Table S3 Occupation CFs'!BG501*'Weighting factors'!$B$4,0), _xlfn.IFNA('Table S3 Occupation CFs'!BV501*'Weighting factors'!$B$6, 0)))</f>
        <v>2.3750708118115891E-15</v>
      </c>
      <c r="N499" s="51">
        <f>IF(0.5*SUM(_xlfn.IFNA('Table S3 Occupation CFs'!O501*'Weighting factors'!$B$2,0), _xlfn.IFNA('Table S3 Occupation CFs'!AD501*'Weighting factors'!$B$3, 0), _xlfn.IFNA('Table S3 Occupation CFs'!AS501*'Weighting factors'!$B$5, 0), _xlfn.IFNA('Table S3 Occupation CFs'!BH501*'Weighting factors'!$B$4,0), _xlfn.IFNA('Table S3 Occupation CFs'!BW501*'Weighting factors'!$B$6, 0)) = 0, NA(), 0.5*SUM(_xlfn.IFNA('Table S3 Occupation CFs'!O501*'Weighting factors'!$B$2,0), _xlfn.IFNA('Table S3 Occupation CFs'!AD501*'Weighting factors'!$B$3, 0), _xlfn.IFNA('Table S3 Occupation CFs'!AS501*'Weighting factors'!$B$5, 0), _xlfn.IFNA('Table S3 Occupation CFs'!BH501*'Weighting factors'!$B$4,0), _xlfn.IFNA('Table S3 Occupation CFs'!BW501*'Weighting factors'!$B$6, 0)))</f>
        <v>2.1873837105511501E-15</v>
      </c>
      <c r="O499" s="51">
        <f>IF(0.5*SUM(_xlfn.IFNA('Table S3 Occupation CFs'!P501*'Weighting factors'!$B$2,0), _xlfn.IFNA('Table S3 Occupation CFs'!AE501*'Weighting factors'!$B$3, 0), _xlfn.IFNA('Table S3 Occupation CFs'!AT501*'Weighting factors'!$B$5, 0), _xlfn.IFNA('Table S3 Occupation CFs'!BI501*'Weighting factors'!$B$4,0), _xlfn.IFNA('Table S3 Occupation CFs'!BX501*'Weighting factors'!$B$6, 0)) = 0, NA(), 0.5*SUM(_xlfn.IFNA('Table S3 Occupation CFs'!P501*'Weighting factors'!$B$2,0), _xlfn.IFNA('Table S3 Occupation CFs'!AE501*'Weighting factors'!$B$3, 0), _xlfn.IFNA('Table S3 Occupation CFs'!AT501*'Weighting factors'!$B$5, 0), _xlfn.IFNA('Table S3 Occupation CFs'!BI501*'Weighting factors'!$B$4,0), _xlfn.IFNA('Table S3 Occupation CFs'!BX501*'Weighting factors'!$B$6, 0)))</f>
        <v>2.4058596589525766E-15</v>
      </c>
      <c r="P499" s="51">
        <f>IF(0.5*SUM(_xlfn.IFNA('Table S3 Occupation CFs'!Q501*'Weighting factors'!$B$2,0), _xlfn.IFNA('Table S3 Occupation CFs'!AF501*'Weighting factors'!$B$3, 0), _xlfn.IFNA('Table S3 Occupation CFs'!AU501*'Weighting factors'!$B$5, 0), _xlfn.IFNA('Table S3 Occupation CFs'!BJ501*'Weighting factors'!$B$4,0), _xlfn.IFNA('Table S3 Occupation CFs'!BY501*'Weighting factors'!$B$6, 0)) = 0, NA(), 0.5*SUM(_xlfn.IFNA('Table S3 Occupation CFs'!Q501*'Weighting factors'!$B$2,0), _xlfn.IFNA('Table S3 Occupation CFs'!AF501*'Weighting factors'!$B$3, 0), _xlfn.IFNA('Table S3 Occupation CFs'!AU501*'Weighting factors'!$B$5, 0), _xlfn.IFNA('Table S3 Occupation CFs'!BJ501*'Weighting factors'!$B$4,0), _xlfn.IFNA('Table S3 Occupation CFs'!BY501*'Weighting factors'!$B$6, 0)))</f>
        <v>2.4822793924606744E-15</v>
      </c>
    </row>
    <row r="500" spans="1:16" x14ac:dyDescent="0.45">
      <c r="A500" s="3" t="s">
        <v>511</v>
      </c>
      <c r="B500" s="51">
        <f>IF(0.5*SUM(_xlfn.IFNA('Table S3 Occupation CFs'!E502*'Weighting factors'!$B$2,0), _xlfn.IFNA('Table S3 Occupation CFs'!T502*'Weighting factors'!$B$3, 0), _xlfn.IFNA('Table S3 Occupation CFs'!AI502*'Weighting factors'!$B$5, 0), _xlfn.IFNA('Table S3 Occupation CFs'!AX502*'Weighting factors'!$B$4,0), _xlfn.IFNA('Table S3 Occupation CFs'!BM502*'Weighting factors'!$B$6, 0)) = 0, NA(), 0.5*SUM(_xlfn.IFNA('Table S3 Occupation CFs'!E502*'Weighting factors'!$B$2,0), _xlfn.IFNA('Table S3 Occupation CFs'!T502*'Weighting factors'!$B$3, 0), _xlfn.IFNA('Table S3 Occupation CFs'!AI502*'Weighting factors'!$B$5, 0), _xlfn.IFNA('Table S3 Occupation CFs'!AX502*'Weighting factors'!$B$4,0), _xlfn.IFNA('Table S3 Occupation CFs'!BM502*'Weighting factors'!$B$6, 0)))</f>
        <v>1.2297669106839994E-16</v>
      </c>
      <c r="C500" s="51">
        <f>IF(0.5*SUM(_xlfn.IFNA('Table S3 Occupation CFs'!D502*'Weighting factors'!$B$2,0), _xlfn.IFNA('Table S3 Occupation CFs'!S502*'Weighting factors'!$B$3, 0), _xlfn.IFNA('Table S3 Occupation CFs'!AH502*'Weighting factors'!$B$5, 0), _xlfn.IFNA('Table S3 Occupation CFs'!AW502*'Weighting factors'!$B$4,0), _xlfn.IFNA('Table S3 Occupation CFs'!BL502*'Weighting factors'!$B$6, 0)) = 0, NA(), 0.5*SUM(_xlfn.IFNA('Table S3 Occupation CFs'!D502*'Weighting factors'!$B$2,0), _xlfn.IFNA('Table S3 Occupation CFs'!S502*'Weighting factors'!$B$3, 0), _xlfn.IFNA('Table S3 Occupation CFs'!AH502*'Weighting factors'!$B$5, 0), _xlfn.IFNA('Table S3 Occupation CFs'!AW502*'Weighting factors'!$B$4,0), _xlfn.IFNA('Table S3 Occupation CFs'!BL502*'Weighting factors'!$B$6, 0)))</f>
        <v>1.1275427051391966E-15</v>
      </c>
      <c r="D500" s="51">
        <f>IF(0.5*SUM(_xlfn.IFNA('Table S3 Occupation CFs'!C502*'Weighting factors'!$B$2,0), _xlfn.IFNA('Table S3 Occupation CFs'!R502*'Weighting factors'!$B$3, 0), _xlfn.IFNA('Table S3 Occupation CFs'!AG502*'Weighting factors'!$B$5, 0), _xlfn.IFNA('Table S3 Occupation CFs'!AV502*'Weighting factors'!$B$4,0), _xlfn.IFNA('Table S3 Occupation CFs'!BK502*'Weighting factors'!$B$6, 0)) = 0, NA(), 0.5*SUM(_xlfn.IFNA('Table S3 Occupation CFs'!C502*'Weighting factors'!$B$2,0), _xlfn.IFNA('Table S3 Occupation CFs'!R502*'Weighting factors'!$B$3, 0), _xlfn.IFNA('Table S3 Occupation CFs'!AG502*'Weighting factors'!$B$5, 0), _xlfn.IFNA('Table S3 Occupation CFs'!AV502*'Weighting factors'!$B$4,0), _xlfn.IFNA('Table S3 Occupation CFs'!BK502*'Weighting factors'!$B$6, 0)))</f>
        <v>1.2877372832888733E-15</v>
      </c>
      <c r="E500" s="51">
        <f>IF(0.5*SUM(_xlfn.IFNA('Table S3 Occupation CFs'!F502*'Weighting factors'!$B$2,0), _xlfn.IFNA('Table S3 Occupation CFs'!U502*'Weighting factors'!$B$3, 0), _xlfn.IFNA('Table S3 Occupation CFs'!AJ502*'Weighting factors'!$B$5, 0), _xlfn.IFNA('Table S3 Occupation CFs'!AY502*'Weighting factors'!$B$4,0), _xlfn.IFNA('Table S3 Occupation CFs'!BN502*'Weighting factors'!$B$6, 0)) = 0, NA(), 0.5*SUM(_xlfn.IFNA('Table S3 Occupation CFs'!F502*'Weighting factors'!$B$2,0), _xlfn.IFNA('Table S3 Occupation CFs'!U502*'Weighting factors'!$B$3, 0), _xlfn.IFNA('Table S3 Occupation CFs'!AJ502*'Weighting factors'!$B$5, 0), _xlfn.IFNA('Table S3 Occupation CFs'!AY502*'Weighting factors'!$B$4,0), _xlfn.IFNA('Table S3 Occupation CFs'!BN502*'Weighting factors'!$B$6, 0)))</f>
        <v>1.3298627542854156E-15</v>
      </c>
      <c r="F500" s="51">
        <f>IF(0.5*SUM(_xlfn.IFNA('Table S3 Occupation CFs'!G502*'Weighting factors'!$B$2,0), _xlfn.IFNA('Table S3 Occupation CFs'!V502*'Weighting factors'!$B$3, 0), _xlfn.IFNA('Table S3 Occupation CFs'!AK502*'Weighting factors'!$B$5, 0), _xlfn.IFNA('Table S3 Occupation CFs'!AZ502*'Weighting factors'!$B$4,0), _xlfn.IFNA('Table S3 Occupation CFs'!BO502*'Weighting factors'!$B$6, 0)) = 0, NA(), 0.5*SUM(_xlfn.IFNA('Table S3 Occupation CFs'!G502*'Weighting factors'!$B$2,0), _xlfn.IFNA('Table S3 Occupation CFs'!V502*'Weighting factors'!$B$3, 0), _xlfn.IFNA('Table S3 Occupation CFs'!AK502*'Weighting factors'!$B$5, 0), _xlfn.IFNA('Table S3 Occupation CFs'!AZ502*'Weighting factors'!$B$4,0), _xlfn.IFNA('Table S3 Occupation CFs'!BO502*'Weighting factors'!$B$6, 0)))</f>
        <v>1.3753452822498491E-15</v>
      </c>
      <c r="G500" s="51">
        <f>IF(0.5*SUM(_xlfn.IFNA('Table S3 Occupation CFs'!H502*'Weighting factors'!$B$2,0), _xlfn.IFNA('Table S3 Occupation CFs'!W502*'Weighting factors'!$B$3, 0), _xlfn.IFNA('Table S3 Occupation CFs'!AL502*'Weighting factors'!$B$5, 0), _xlfn.IFNA('Table S3 Occupation CFs'!BA502*'Weighting factors'!$B$4,0), _xlfn.IFNA('Table S3 Occupation CFs'!BP502*'Weighting factors'!$B$6, 0)) = 0, NA(), 0.5*SUM(_xlfn.IFNA('Table S3 Occupation CFs'!H502*'Weighting factors'!$B$2,0), _xlfn.IFNA('Table S3 Occupation CFs'!W502*'Weighting factors'!$B$3, 0), _xlfn.IFNA('Table S3 Occupation CFs'!AL502*'Weighting factors'!$B$5, 0), _xlfn.IFNA('Table S3 Occupation CFs'!BA502*'Weighting factors'!$B$4,0), _xlfn.IFNA('Table S3 Occupation CFs'!BP502*'Weighting factors'!$B$6, 0)))</f>
        <v>1.4380267290916898E-15</v>
      </c>
      <c r="H500" s="51">
        <f>IF(0.5*SUM(_xlfn.IFNA('Table S3 Occupation CFs'!I502*'Weighting factors'!$B$2,0), _xlfn.IFNA('Table S3 Occupation CFs'!X502*'Weighting factors'!$B$3, 0), _xlfn.IFNA('Table S3 Occupation CFs'!AM502*'Weighting factors'!$B$5, 0), _xlfn.IFNA('Table S3 Occupation CFs'!BB502*'Weighting factors'!$B$4,0), _xlfn.IFNA('Table S3 Occupation CFs'!BQ502*'Weighting factors'!$B$6, 0)) = 0, NA(), 0.5*SUM(_xlfn.IFNA('Table S3 Occupation CFs'!I502*'Weighting factors'!$B$2,0), _xlfn.IFNA('Table S3 Occupation CFs'!X502*'Weighting factors'!$B$3, 0), _xlfn.IFNA('Table S3 Occupation CFs'!AM502*'Weighting factors'!$B$5, 0), _xlfn.IFNA('Table S3 Occupation CFs'!BB502*'Weighting factors'!$B$4,0), _xlfn.IFNA('Table S3 Occupation CFs'!BQ502*'Weighting factors'!$B$6, 0)))</f>
        <v>1.3318796194703848E-15</v>
      </c>
      <c r="I500" s="51">
        <f>IF(0.5*SUM(_xlfn.IFNA('Table S3 Occupation CFs'!J502*'Weighting factors'!$B$2,0), _xlfn.IFNA('Table S3 Occupation CFs'!Y502*'Weighting factors'!$B$3, 0), _xlfn.IFNA('Table S3 Occupation CFs'!AN502*'Weighting factors'!$B$5, 0), _xlfn.IFNA('Table S3 Occupation CFs'!BC502*'Weighting factors'!$B$4,0), _xlfn.IFNA('Table S3 Occupation CFs'!BR502*'Weighting factors'!$B$6, 0)) = 0, NA(), 0.5*SUM(_xlfn.IFNA('Table S3 Occupation CFs'!J502*'Weighting factors'!$B$2,0), _xlfn.IFNA('Table S3 Occupation CFs'!Y502*'Weighting factors'!$B$3, 0), _xlfn.IFNA('Table S3 Occupation CFs'!AN502*'Weighting factors'!$B$5, 0), _xlfn.IFNA('Table S3 Occupation CFs'!BC502*'Weighting factors'!$B$4,0), _xlfn.IFNA('Table S3 Occupation CFs'!BR502*'Weighting factors'!$B$6, 0)))</f>
        <v>1.3773996756456554E-15</v>
      </c>
      <c r="J500" s="51">
        <f>IF(0.5*SUM(_xlfn.IFNA('Table S3 Occupation CFs'!K502*'Weighting factors'!$B$2,0), _xlfn.IFNA('Table S3 Occupation CFs'!Z502*'Weighting factors'!$B$3, 0), _xlfn.IFNA('Table S3 Occupation CFs'!AO502*'Weighting factors'!$B$5, 0), _xlfn.IFNA('Table S3 Occupation CFs'!BD502*'Weighting factors'!$B$4,0), _xlfn.IFNA('Table S3 Occupation CFs'!BS502*'Weighting factors'!$B$6, 0)) = 0, NA(), 0.5*SUM(_xlfn.IFNA('Table S3 Occupation CFs'!K502*'Weighting factors'!$B$2,0), _xlfn.IFNA('Table S3 Occupation CFs'!Z502*'Weighting factors'!$B$3, 0), _xlfn.IFNA('Table S3 Occupation CFs'!AO502*'Weighting factors'!$B$5, 0), _xlfn.IFNA('Table S3 Occupation CFs'!BD502*'Weighting factors'!$B$4,0), _xlfn.IFNA('Table S3 Occupation CFs'!BS502*'Weighting factors'!$B$6, 0)))</f>
        <v>1.4184085774582527E-15</v>
      </c>
      <c r="K500" s="51">
        <f>IF(0.5*SUM(_xlfn.IFNA('Table S3 Occupation CFs'!L502*'Weighting factors'!$B$2,0), _xlfn.IFNA('Table S3 Occupation CFs'!AA502*'Weighting factors'!$B$3, 0), _xlfn.IFNA('Table S3 Occupation CFs'!AP502*'Weighting factors'!$B$5, 0), _xlfn.IFNA('Table S3 Occupation CFs'!BE502*'Weighting factors'!$B$4,0), _xlfn.IFNA('Table S3 Occupation CFs'!BT502*'Weighting factors'!$B$6, 0)) = 0, NA(), 0.5*SUM(_xlfn.IFNA('Table S3 Occupation CFs'!L502*'Weighting factors'!$B$2,0), _xlfn.IFNA('Table S3 Occupation CFs'!AA502*'Weighting factors'!$B$3, 0), _xlfn.IFNA('Table S3 Occupation CFs'!AP502*'Weighting factors'!$B$5, 0), _xlfn.IFNA('Table S3 Occupation CFs'!BE502*'Weighting factors'!$B$4,0), _xlfn.IFNA('Table S3 Occupation CFs'!BT502*'Weighting factors'!$B$6, 0)))</f>
        <v>1.3388514215312522E-15</v>
      </c>
      <c r="L500" s="51">
        <f>IF(0.5*SUM(_xlfn.IFNA('Table S3 Occupation CFs'!M502*'Weighting factors'!$B$2,0), _xlfn.IFNA('Table S3 Occupation CFs'!AB502*'Weighting factors'!$B$3, 0), _xlfn.IFNA('Table S3 Occupation CFs'!AQ502*'Weighting factors'!$B$5, 0), _xlfn.IFNA('Table S3 Occupation CFs'!BF502*'Weighting factors'!$B$4,0), _xlfn.IFNA('Table S3 Occupation CFs'!BU502*'Weighting factors'!$B$6, 0)) = 0, NA(), 0.5*SUM(_xlfn.IFNA('Table S3 Occupation CFs'!M502*'Weighting factors'!$B$2,0), _xlfn.IFNA('Table S3 Occupation CFs'!AB502*'Weighting factors'!$B$3, 0), _xlfn.IFNA('Table S3 Occupation CFs'!AQ502*'Weighting factors'!$B$5, 0), _xlfn.IFNA('Table S3 Occupation CFs'!BF502*'Weighting factors'!$B$4,0), _xlfn.IFNA('Table S3 Occupation CFs'!BU502*'Weighting factors'!$B$6, 0)))</f>
        <v>1.3964011216269968E-15</v>
      </c>
      <c r="M500" s="51">
        <f>IF(0.5*SUM(_xlfn.IFNA('Table S3 Occupation CFs'!N502*'Weighting factors'!$B$2,0), _xlfn.IFNA('Table S3 Occupation CFs'!AC502*'Weighting factors'!$B$3, 0), _xlfn.IFNA('Table S3 Occupation CFs'!AR502*'Weighting factors'!$B$5, 0), _xlfn.IFNA('Table S3 Occupation CFs'!BG502*'Weighting factors'!$B$4,0), _xlfn.IFNA('Table S3 Occupation CFs'!BV502*'Weighting factors'!$B$6, 0)) = 0, NA(), 0.5*SUM(_xlfn.IFNA('Table S3 Occupation CFs'!N502*'Weighting factors'!$B$2,0), _xlfn.IFNA('Table S3 Occupation CFs'!AC502*'Weighting factors'!$B$3, 0), _xlfn.IFNA('Table S3 Occupation CFs'!AR502*'Weighting factors'!$B$5, 0), _xlfn.IFNA('Table S3 Occupation CFs'!BG502*'Weighting factors'!$B$4,0), _xlfn.IFNA('Table S3 Occupation CFs'!BV502*'Weighting factors'!$B$6, 0)))</f>
        <v>1.4064122636185106E-15</v>
      </c>
      <c r="N500" s="51">
        <f>IF(0.5*SUM(_xlfn.IFNA('Table S3 Occupation CFs'!O502*'Weighting factors'!$B$2,0), _xlfn.IFNA('Table S3 Occupation CFs'!AD502*'Weighting factors'!$B$3, 0), _xlfn.IFNA('Table S3 Occupation CFs'!AS502*'Weighting factors'!$B$5, 0), _xlfn.IFNA('Table S3 Occupation CFs'!BH502*'Weighting factors'!$B$4,0), _xlfn.IFNA('Table S3 Occupation CFs'!BW502*'Weighting factors'!$B$6, 0)) = 0, NA(), 0.5*SUM(_xlfn.IFNA('Table S3 Occupation CFs'!O502*'Weighting factors'!$B$2,0), _xlfn.IFNA('Table S3 Occupation CFs'!AD502*'Weighting factors'!$B$3, 0), _xlfn.IFNA('Table S3 Occupation CFs'!AS502*'Weighting factors'!$B$5, 0), _xlfn.IFNA('Table S3 Occupation CFs'!BH502*'Weighting factors'!$B$4,0), _xlfn.IFNA('Table S3 Occupation CFs'!BW502*'Weighting factors'!$B$6, 0)))</f>
        <v>1.219273270588464E-15</v>
      </c>
      <c r="O500" s="51">
        <f>IF(0.5*SUM(_xlfn.IFNA('Table S3 Occupation CFs'!P502*'Weighting factors'!$B$2,0), _xlfn.IFNA('Table S3 Occupation CFs'!AE502*'Weighting factors'!$B$3, 0), _xlfn.IFNA('Table S3 Occupation CFs'!AT502*'Weighting factors'!$B$5, 0), _xlfn.IFNA('Table S3 Occupation CFs'!BI502*'Weighting factors'!$B$4,0), _xlfn.IFNA('Table S3 Occupation CFs'!BX502*'Weighting factors'!$B$6, 0)) = 0, NA(), 0.5*SUM(_xlfn.IFNA('Table S3 Occupation CFs'!P502*'Weighting factors'!$B$2,0), _xlfn.IFNA('Table S3 Occupation CFs'!AE502*'Weighting factors'!$B$3, 0), _xlfn.IFNA('Table S3 Occupation CFs'!AT502*'Weighting factors'!$B$5, 0), _xlfn.IFNA('Table S3 Occupation CFs'!BI502*'Weighting factors'!$B$4,0), _xlfn.IFNA('Table S3 Occupation CFs'!BX502*'Weighting factors'!$B$6, 0)))</f>
        <v>1.4124523275417785E-15</v>
      </c>
      <c r="P500" s="51">
        <f>IF(0.5*SUM(_xlfn.IFNA('Table S3 Occupation CFs'!Q502*'Weighting factors'!$B$2,0), _xlfn.IFNA('Table S3 Occupation CFs'!AF502*'Weighting factors'!$B$3, 0), _xlfn.IFNA('Table S3 Occupation CFs'!AU502*'Weighting factors'!$B$5, 0), _xlfn.IFNA('Table S3 Occupation CFs'!BJ502*'Weighting factors'!$B$4,0), _xlfn.IFNA('Table S3 Occupation CFs'!BY502*'Weighting factors'!$B$6, 0)) = 0, NA(), 0.5*SUM(_xlfn.IFNA('Table S3 Occupation CFs'!Q502*'Weighting factors'!$B$2,0), _xlfn.IFNA('Table S3 Occupation CFs'!AF502*'Weighting factors'!$B$3, 0), _xlfn.IFNA('Table S3 Occupation CFs'!AU502*'Weighting factors'!$B$5, 0), _xlfn.IFNA('Table S3 Occupation CFs'!BJ502*'Weighting factors'!$B$4,0), _xlfn.IFNA('Table S3 Occupation CFs'!BY502*'Weighting factors'!$B$6, 0)))</f>
        <v>1.4800528914743904E-15</v>
      </c>
    </row>
    <row r="501" spans="1:16" x14ac:dyDescent="0.45">
      <c r="A501" s="3" t="s">
        <v>512</v>
      </c>
      <c r="B501" s="51">
        <f>IF(0.5*SUM(_xlfn.IFNA('Table S3 Occupation CFs'!E503*'Weighting factors'!$B$2,0), _xlfn.IFNA('Table S3 Occupation CFs'!T503*'Weighting factors'!$B$3, 0), _xlfn.IFNA('Table S3 Occupation CFs'!AI503*'Weighting factors'!$B$5, 0), _xlfn.IFNA('Table S3 Occupation CFs'!AX503*'Weighting factors'!$B$4,0), _xlfn.IFNA('Table S3 Occupation CFs'!BM503*'Weighting factors'!$B$6, 0)) = 0, NA(), 0.5*SUM(_xlfn.IFNA('Table S3 Occupation CFs'!E503*'Weighting factors'!$B$2,0), _xlfn.IFNA('Table S3 Occupation CFs'!T503*'Weighting factors'!$B$3, 0), _xlfn.IFNA('Table S3 Occupation CFs'!AI503*'Weighting factors'!$B$5, 0), _xlfn.IFNA('Table S3 Occupation CFs'!AX503*'Weighting factors'!$B$4,0), _xlfn.IFNA('Table S3 Occupation CFs'!BM503*'Weighting factors'!$B$6, 0)))</f>
        <v>3.2955964256218545E-16</v>
      </c>
      <c r="C501" s="51">
        <f>IF(0.5*SUM(_xlfn.IFNA('Table S3 Occupation CFs'!D503*'Weighting factors'!$B$2,0), _xlfn.IFNA('Table S3 Occupation CFs'!S503*'Weighting factors'!$B$3, 0), _xlfn.IFNA('Table S3 Occupation CFs'!AH503*'Weighting factors'!$B$5, 0), _xlfn.IFNA('Table S3 Occupation CFs'!AW503*'Weighting factors'!$B$4,0), _xlfn.IFNA('Table S3 Occupation CFs'!BL503*'Weighting factors'!$B$6, 0)) = 0, NA(), 0.5*SUM(_xlfn.IFNA('Table S3 Occupation CFs'!D503*'Weighting factors'!$B$2,0), _xlfn.IFNA('Table S3 Occupation CFs'!S503*'Weighting factors'!$B$3, 0), _xlfn.IFNA('Table S3 Occupation CFs'!AH503*'Weighting factors'!$B$5, 0), _xlfn.IFNA('Table S3 Occupation CFs'!AW503*'Weighting factors'!$B$4,0), _xlfn.IFNA('Table S3 Occupation CFs'!BL503*'Weighting factors'!$B$6, 0)))</f>
        <v>4.3230382242327922E-15</v>
      </c>
      <c r="D501" s="51">
        <f>IF(0.5*SUM(_xlfn.IFNA('Table S3 Occupation CFs'!C503*'Weighting factors'!$B$2,0), _xlfn.IFNA('Table S3 Occupation CFs'!R503*'Weighting factors'!$B$3, 0), _xlfn.IFNA('Table S3 Occupation CFs'!AG503*'Weighting factors'!$B$5, 0), _xlfn.IFNA('Table S3 Occupation CFs'!AV503*'Weighting factors'!$B$4,0), _xlfn.IFNA('Table S3 Occupation CFs'!BK503*'Weighting factors'!$B$6, 0)) = 0, NA(), 0.5*SUM(_xlfn.IFNA('Table S3 Occupation CFs'!C503*'Weighting factors'!$B$2,0), _xlfn.IFNA('Table S3 Occupation CFs'!R503*'Weighting factors'!$B$3, 0), _xlfn.IFNA('Table S3 Occupation CFs'!AG503*'Weighting factors'!$B$5, 0), _xlfn.IFNA('Table S3 Occupation CFs'!AV503*'Weighting factors'!$B$4,0), _xlfn.IFNA('Table S3 Occupation CFs'!BK503*'Weighting factors'!$B$6, 0)))</f>
        <v>4.3718939532149823E-15</v>
      </c>
      <c r="E501" s="51">
        <f>IF(0.5*SUM(_xlfn.IFNA('Table S3 Occupation CFs'!F503*'Weighting factors'!$B$2,0), _xlfn.IFNA('Table S3 Occupation CFs'!U503*'Weighting factors'!$B$3, 0), _xlfn.IFNA('Table S3 Occupation CFs'!AJ503*'Weighting factors'!$B$5, 0), _xlfn.IFNA('Table S3 Occupation CFs'!AY503*'Weighting factors'!$B$4,0), _xlfn.IFNA('Table S3 Occupation CFs'!BN503*'Weighting factors'!$B$6, 0)) = 0, NA(), 0.5*SUM(_xlfn.IFNA('Table S3 Occupation CFs'!F503*'Weighting factors'!$B$2,0), _xlfn.IFNA('Table S3 Occupation CFs'!U503*'Weighting factors'!$B$3, 0), _xlfn.IFNA('Table S3 Occupation CFs'!AJ503*'Weighting factors'!$B$5, 0), _xlfn.IFNA('Table S3 Occupation CFs'!AY503*'Weighting factors'!$B$4,0), _xlfn.IFNA('Table S3 Occupation CFs'!BN503*'Weighting factors'!$B$6, 0)))</f>
        <v>5.502036127596873E-15</v>
      </c>
      <c r="F501" s="51">
        <f>IF(0.5*SUM(_xlfn.IFNA('Table S3 Occupation CFs'!G503*'Weighting factors'!$B$2,0), _xlfn.IFNA('Table S3 Occupation CFs'!V503*'Weighting factors'!$B$3, 0), _xlfn.IFNA('Table S3 Occupation CFs'!AK503*'Weighting factors'!$B$5, 0), _xlfn.IFNA('Table S3 Occupation CFs'!AZ503*'Weighting factors'!$B$4,0), _xlfn.IFNA('Table S3 Occupation CFs'!BO503*'Weighting factors'!$B$6, 0)) = 0, NA(), 0.5*SUM(_xlfn.IFNA('Table S3 Occupation CFs'!G503*'Weighting factors'!$B$2,0), _xlfn.IFNA('Table S3 Occupation CFs'!V503*'Weighting factors'!$B$3, 0), _xlfn.IFNA('Table S3 Occupation CFs'!AK503*'Weighting factors'!$B$5, 0), _xlfn.IFNA('Table S3 Occupation CFs'!AZ503*'Weighting factors'!$B$4,0), _xlfn.IFNA('Table S3 Occupation CFs'!BO503*'Weighting factors'!$B$6, 0)))</f>
        <v>5.8393077473932141E-15</v>
      </c>
      <c r="G501" s="51">
        <f>IF(0.5*SUM(_xlfn.IFNA('Table S3 Occupation CFs'!H503*'Weighting factors'!$B$2,0), _xlfn.IFNA('Table S3 Occupation CFs'!W503*'Weighting factors'!$B$3, 0), _xlfn.IFNA('Table S3 Occupation CFs'!AL503*'Weighting factors'!$B$5, 0), _xlfn.IFNA('Table S3 Occupation CFs'!BA503*'Weighting factors'!$B$4,0), _xlfn.IFNA('Table S3 Occupation CFs'!BP503*'Weighting factors'!$B$6, 0)) = 0, NA(), 0.5*SUM(_xlfn.IFNA('Table S3 Occupation CFs'!H503*'Weighting factors'!$B$2,0), _xlfn.IFNA('Table S3 Occupation CFs'!W503*'Weighting factors'!$B$3, 0), _xlfn.IFNA('Table S3 Occupation CFs'!AL503*'Weighting factors'!$B$5, 0), _xlfn.IFNA('Table S3 Occupation CFs'!BA503*'Weighting factors'!$B$4,0), _xlfn.IFNA('Table S3 Occupation CFs'!BP503*'Weighting factors'!$B$6, 0)))</f>
        <v>6.3041164124712916E-15</v>
      </c>
      <c r="H501" s="51">
        <f>IF(0.5*SUM(_xlfn.IFNA('Table S3 Occupation CFs'!I503*'Weighting factors'!$B$2,0), _xlfn.IFNA('Table S3 Occupation CFs'!X503*'Weighting factors'!$B$3, 0), _xlfn.IFNA('Table S3 Occupation CFs'!AM503*'Weighting factors'!$B$5, 0), _xlfn.IFNA('Table S3 Occupation CFs'!BB503*'Weighting factors'!$B$4,0), _xlfn.IFNA('Table S3 Occupation CFs'!BQ503*'Weighting factors'!$B$6, 0)) = 0, NA(), 0.5*SUM(_xlfn.IFNA('Table S3 Occupation CFs'!I503*'Weighting factors'!$B$2,0), _xlfn.IFNA('Table S3 Occupation CFs'!X503*'Weighting factors'!$B$3, 0), _xlfn.IFNA('Table S3 Occupation CFs'!AM503*'Weighting factors'!$B$5, 0), _xlfn.IFNA('Table S3 Occupation CFs'!BB503*'Weighting factors'!$B$4,0), _xlfn.IFNA('Table S3 Occupation CFs'!BQ503*'Weighting factors'!$B$6, 0)))</f>
        <v>4.7790633562225232E-15</v>
      </c>
      <c r="I501" s="51">
        <f>IF(0.5*SUM(_xlfn.IFNA('Table S3 Occupation CFs'!J503*'Weighting factors'!$B$2,0), _xlfn.IFNA('Table S3 Occupation CFs'!Y503*'Weighting factors'!$B$3, 0), _xlfn.IFNA('Table S3 Occupation CFs'!AN503*'Weighting factors'!$B$5, 0), _xlfn.IFNA('Table S3 Occupation CFs'!BC503*'Weighting factors'!$B$4,0), _xlfn.IFNA('Table S3 Occupation CFs'!BR503*'Weighting factors'!$B$6, 0)) = 0, NA(), 0.5*SUM(_xlfn.IFNA('Table S3 Occupation CFs'!J503*'Weighting factors'!$B$2,0), _xlfn.IFNA('Table S3 Occupation CFs'!Y503*'Weighting factors'!$B$3, 0), _xlfn.IFNA('Table S3 Occupation CFs'!AN503*'Weighting factors'!$B$5, 0), _xlfn.IFNA('Table S3 Occupation CFs'!BC503*'Weighting factors'!$B$4,0), _xlfn.IFNA('Table S3 Occupation CFs'!BR503*'Weighting factors'!$B$6, 0)))</f>
        <v>5.2582323233723692E-15</v>
      </c>
      <c r="J501" s="51">
        <f>IF(0.5*SUM(_xlfn.IFNA('Table S3 Occupation CFs'!K503*'Weighting factors'!$B$2,0), _xlfn.IFNA('Table S3 Occupation CFs'!Z503*'Weighting factors'!$B$3, 0), _xlfn.IFNA('Table S3 Occupation CFs'!AO503*'Weighting factors'!$B$5, 0), _xlfn.IFNA('Table S3 Occupation CFs'!BD503*'Weighting factors'!$B$4,0), _xlfn.IFNA('Table S3 Occupation CFs'!BS503*'Weighting factors'!$B$6, 0)) = 0, NA(), 0.5*SUM(_xlfn.IFNA('Table S3 Occupation CFs'!K503*'Weighting factors'!$B$2,0), _xlfn.IFNA('Table S3 Occupation CFs'!Z503*'Weighting factors'!$B$3, 0), _xlfn.IFNA('Table S3 Occupation CFs'!AO503*'Weighting factors'!$B$5, 0), _xlfn.IFNA('Table S3 Occupation CFs'!BD503*'Weighting factors'!$B$4,0), _xlfn.IFNA('Table S3 Occupation CFs'!BS503*'Weighting factors'!$B$6, 0)))</f>
        <v>5.6898788493659163E-15</v>
      </c>
      <c r="K501" s="51">
        <f>IF(0.5*SUM(_xlfn.IFNA('Table S3 Occupation CFs'!L503*'Weighting factors'!$B$2,0), _xlfn.IFNA('Table S3 Occupation CFs'!AA503*'Weighting factors'!$B$3, 0), _xlfn.IFNA('Table S3 Occupation CFs'!AP503*'Weighting factors'!$B$5, 0), _xlfn.IFNA('Table S3 Occupation CFs'!BE503*'Weighting factors'!$B$4,0), _xlfn.IFNA('Table S3 Occupation CFs'!BT503*'Weighting factors'!$B$6, 0)) = 0, NA(), 0.5*SUM(_xlfn.IFNA('Table S3 Occupation CFs'!L503*'Weighting factors'!$B$2,0), _xlfn.IFNA('Table S3 Occupation CFs'!AA503*'Weighting factors'!$B$3, 0), _xlfn.IFNA('Table S3 Occupation CFs'!AP503*'Weighting factors'!$B$5, 0), _xlfn.IFNA('Table S3 Occupation CFs'!BE503*'Weighting factors'!$B$4,0), _xlfn.IFNA('Table S3 Occupation CFs'!BT503*'Weighting factors'!$B$6, 0)))</f>
        <v>4.9985117837925124E-15</v>
      </c>
      <c r="L501" s="51">
        <f>IF(0.5*SUM(_xlfn.IFNA('Table S3 Occupation CFs'!M503*'Weighting factors'!$B$2,0), _xlfn.IFNA('Table S3 Occupation CFs'!AB503*'Weighting factors'!$B$3, 0), _xlfn.IFNA('Table S3 Occupation CFs'!AQ503*'Weighting factors'!$B$5, 0), _xlfn.IFNA('Table S3 Occupation CFs'!BF503*'Weighting factors'!$B$4,0), _xlfn.IFNA('Table S3 Occupation CFs'!BU503*'Weighting factors'!$B$6, 0)) = 0, NA(), 0.5*SUM(_xlfn.IFNA('Table S3 Occupation CFs'!M503*'Weighting factors'!$B$2,0), _xlfn.IFNA('Table S3 Occupation CFs'!AB503*'Weighting factors'!$B$3, 0), _xlfn.IFNA('Table S3 Occupation CFs'!AQ503*'Weighting factors'!$B$5, 0), _xlfn.IFNA('Table S3 Occupation CFs'!BF503*'Weighting factors'!$B$4,0), _xlfn.IFNA('Table S3 Occupation CFs'!BU503*'Weighting factors'!$B$6, 0)))</f>
        <v>5.5668155057270411E-15</v>
      </c>
      <c r="M501" s="51">
        <f>IF(0.5*SUM(_xlfn.IFNA('Table S3 Occupation CFs'!N503*'Weighting factors'!$B$2,0), _xlfn.IFNA('Table S3 Occupation CFs'!AC503*'Weighting factors'!$B$3, 0), _xlfn.IFNA('Table S3 Occupation CFs'!AR503*'Weighting factors'!$B$5, 0), _xlfn.IFNA('Table S3 Occupation CFs'!BG503*'Weighting factors'!$B$4,0), _xlfn.IFNA('Table S3 Occupation CFs'!BV503*'Weighting factors'!$B$6, 0)) = 0, NA(), 0.5*SUM(_xlfn.IFNA('Table S3 Occupation CFs'!N503*'Weighting factors'!$B$2,0), _xlfn.IFNA('Table S3 Occupation CFs'!AC503*'Weighting factors'!$B$3, 0), _xlfn.IFNA('Table S3 Occupation CFs'!AR503*'Weighting factors'!$B$5, 0), _xlfn.IFNA('Table S3 Occupation CFs'!BG503*'Weighting factors'!$B$4,0), _xlfn.IFNA('Table S3 Occupation CFs'!BV503*'Weighting factors'!$B$6, 0)))</f>
        <v>5.6659299716753309E-15</v>
      </c>
      <c r="N501" s="51">
        <f>IF(0.5*SUM(_xlfn.IFNA('Table S3 Occupation CFs'!O503*'Weighting factors'!$B$2,0), _xlfn.IFNA('Table S3 Occupation CFs'!AD503*'Weighting factors'!$B$3, 0), _xlfn.IFNA('Table S3 Occupation CFs'!AS503*'Weighting factors'!$B$5, 0), _xlfn.IFNA('Table S3 Occupation CFs'!BH503*'Weighting factors'!$B$4,0), _xlfn.IFNA('Table S3 Occupation CFs'!BW503*'Weighting factors'!$B$6, 0)) = 0, NA(), 0.5*SUM(_xlfn.IFNA('Table S3 Occupation CFs'!O503*'Weighting factors'!$B$2,0), _xlfn.IFNA('Table S3 Occupation CFs'!AD503*'Weighting factors'!$B$3, 0), _xlfn.IFNA('Table S3 Occupation CFs'!AS503*'Weighting factors'!$B$5, 0), _xlfn.IFNA('Table S3 Occupation CFs'!BH503*'Weighting factors'!$B$4,0), _xlfn.IFNA('Table S3 Occupation CFs'!BW503*'Weighting factors'!$B$6, 0)))</f>
        <v>3.3636576294950706E-15</v>
      </c>
      <c r="O501" s="51">
        <f>IF(0.5*SUM(_xlfn.IFNA('Table S3 Occupation CFs'!P503*'Weighting factors'!$B$2,0), _xlfn.IFNA('Table S3 Occupation CFs'!AE503*'Weighting factors'!$B$3, 0), _xlfn.IFNA('Table S3 Occupation CFs'!AT503*'Weighting factors'!$B$5, 0), _xlfn.IFNA('Table S3 Occupation CFs'!BI503*'Weighting factors'!$B$4,0), _xlfn.IFNA('Table S3 Occupation CFs'!BX503*'Weighting factors'!$B$6, 0)) = 0, NA(), 0.5*SUM(_xlfn.IFNA('Table S3 Occupation CFs'!P503*'Weighting factors'!$B$2,0), _xlfn.IFNA('Table S3 Occupation CFs'!AE503*'Weighting factors'!$B$3, 0), _xlfn.IFNA('Table S3 Occupation CFs'!AT503*'Weighting factors'!$B$5, 0), _xlfn.IFNA('Table S3 Occupation CFs'!BI503*'Weighting factors'!$B$4,0), _xlfn.IFNA('Table S3 Occupation CFs'!BX503*'Weighting factors'!$B$6, 0)))</f>
        <v>5.5236113934281146E-15</v>
      </c>
      <c r="P501" s="51">
        <f>IF(0.5*SUM(_xlfn.IFNA('Table S3 Occupation CFs'!Q503*'Weighting factors'!$B$2,0), _xlfn.IFNA('Table S3 Occupation CFs'!AF503*'Weighting factors'!$B$3, 0), _xlfn.IFNA('Table S3 Occupation CFs'!AU503*'Weighting factors'!$B$5, 0), _xlfn.IFNA('Table S3 Occupation CFs'!BJ503*'Weighting factors'!$B$4,0), _xlfn.IFNA('Table S3 Occupation CFs'!BY503*'Weighting factors'!$B$6, 0)) = 0, NA(), 0.5*SUM(_xlfn.IFNA('Table S3 Occupation CFs'!Q503*'Weighting factors'!$B$2,0), _xlfn.IFNA('Table S3 Occupation CFs'!AF503*'Weighting factors'!$B$3, 0), _xlfn.IFNA('Table S3 Occupation CFs'!AU503*'Weighting factors'!$B$5, 0), _xlfn.IFNA('Table S3 Occupation CFs'!BJ503*'Weighting factors'!$B$4,0), _xlfn.IFNA('Table S3 Occupation CFs'!BY503*'Weighting factors'!$B$6, 0)))</f>
        <v>6.2798633935716187E-15</v>
      </c>
    </row>
    <row r="502" spans="1:16" x14ac:dyDescent="0.45">
      <c r="A502" s="3" t="s">
        <v>513</v>
      </c>
      <c r="B502" s="51">
        <f>IF(0.5*SUM(_xlfn.IFNA('Table S3 Occupation CFs'!E504*'Weighting factors'!$B$2,0), _xlfn.IFNA('Table S3 Occupation CFs'!T504*'Weighting factors'!$B$3, 0), _xlfn.IFNA('Table S3 Occupation CFs'!AI504*'Weighting factors'!$B$5, 0), _xlfn.IFNA('Table S3 Occupation CFs'!AX504*'Weighting factors'!$B$4,0), _xlfn.IFNA('Table S3 Occupation CFs'!BM504*'Weighting factors'!$B$6, 0)) = 0, NA(), 0.5*SUM(_xlfn.IFNA('Table S3 Occupation CFs'!E504*'Weighting factors'!$B$2,0), _xlfn.IFNA('Table S3 Occupation CFs'!T504*'Weighting factors'!$B$3, 0), _xlfn.IFNA('Table S3 Occupation CFs'!AI504*'Weighting factors'!$B$5, 0), _xlfn.IFNA('Table S3 Occupation CFs'!AX504*'Weighting factors'!$B$4,0), _xlfn.IFNA('Table S3 Occupation CFs'!BM504*'Weighting factors'!$B$6, 0)))</f>
        <v>6.3147706426019036E-16</v>
      </c>
      <c r="C502" s="51">
        <f>IF(0.5*SUM(_xlfn.IFNA('Table S3 Occupation CFs'!D504*'Weighting factors'!$B$2,0), _xlfn.IFNA('Table S3 Occupation CFs'!S504*'Weighting factors'!$B$3, 0), _xlfn.IFNA('Table S3 Occupation CFs'!AH504*'Weighting factors'!$B$5, 0), _xlfn.IFNA('Table S3 Occupation CFs'!AW504*'Weighting factors'!$B$4,0), _xlfn.IFNA('Table S3 Occupation CFs'!BL504*'Weighting factors'!$B$6, 0)) = 0, NA(), 0.5*SUM(_xlfn.IFNA('Table S3 Occupation CFs'!D504*'Weighting factors'!$B$2,0), _xlfn.IFNA('Table S3 Occupation CFs'!S504*'Weighting factors'!$B$3, 0), _xlfn.IFNA('Table S3 Occupation CFs'!AH504*'Weighting factors'!$B$5, 0), _xlfn.IFNA('Table S3 Occupation CFs'!AW504*'Weighting factors'!$B$4,0), _xlfn.IFNA('Table S3 Occupation CFs'!BL504*'Weighting factors'!$B$6, 0)))</f>
        <v>6.4011791300133307E-15</v>
      </c>
      <c r="D502" s="51">
        <f>IF(0.5*SUM(_xlfn.IFNA('Table S3 Occupation CFs'!C504*'Weighting factors'!$B$2,0), _xlfn.IFNA('Table S3 Occupation CFs'!R504*'Weighting factors'!$B$3, 0), _xlfn.IFNA('Table S3 Occupation CFs'!AG504*'Weighting factors'!$B$5, 0), _xlfn.IFNA('Table S3 Occupation CFs'!AV504*'Weighting factors'!$B$4,0), _xlfn.IFNA('Table S3 Occupation CFs'!BK504*'Weighting factors'!$B$6, 0)) = 0, NA(), 0.5*SUM(_xlfn.IFNA('Table S3 Occupation CFs'!C504*'Weighting factors'!$B$2,0), _xlfn.IFNA('Table S3 Occupation CFs'!R504*'Weighting factors'!$B$3, 0), _xlfn.IFNA('Table S3 Occupation CFs'!AG504*'Weighting factors'!$B$5, 0), _xlfn.IFNA('Table S3 Occupation CFs'!AV504*'Weighting factors'!$B$4,0), _xlfn.IFNA('Table S3 Occupation CFs'!BK504*'Weighting factors'!$B$6, 0)))</f>
        <v>6.834972365262747E-15</v>
      </c>
      <c r="E502" s="51">
        <f>IF(0.5*SUM(_xlfn.IFNA('Table S3 Occupation CFs'!F504*'Weighting factors'!$B$2,0), _xlfn.IFNA('Table S3 Occupation CFs'!U504*'Weighting factors'!$B$3, 0), _xlfn.IFNA('Table S3 Occupation CFs'!AJ504*'Weighting factors'!$B$5, 0), _xlfn.IFNA('Table S3 Occupation CFs'!AY504*'Weighting factors'!$B$4,0), _xlfn.IFNA('Table S3 Occupation CFs'!BN504*'Weighting factors'!$B$6, 0)) = 0, NA(), 0.5*SUM(_xlfn.IFNA('Table S3 Occupation CFs'!F504*'Weighting factors'!$B$2,0), _xlfn.IFNA('Table S3 Occupation CFs'!U504*'Weighting factors'!$B$3, 0), _xlfn.IFNA('Table S3 Occupation CFs'!AJ504*'Weighting factors'!$B$5, 0), _xlfn.IFNA('Table S3 Occupation CFs'!AY504*'Weighting factors'!$B$4,0), _xlfn.IFNA('Table S3 Occupation CFs'!BN504*'Weighting factors'!$B$6, 0)))</f>
        <v>7.9096570352550503E-15</v>
      </c>
      <c r="F502" s="51">
        <f>IF(0.5*SUM(_xlfn.IFNA('Table S3 Occupation CFs'!G504*'Weighting factors'!$B$2,0), _xlfn.IFNA('Table S3 Occupation CFs'!V504*'Weighting factors'!$B$3, 0), _xlfn.IFNA('Table S3 Occupation CFs'!AK504*'Weighting factors'!$B$5, 0), _xlfn.IFNA('Table S3 Occupation CFs'!AZ504*'Weighting factors'!$B$4,0), _xlfn.IFNA('Table S3 Occupation CFs'!BO504*'Weighting factors'!$B$6, 0)) = 0, NA(), 0.5*SUM(_xlfn.IFNA('Table S3 Occupation CFs'!G504*'Weighting factors'!$B$2,0), _xlfn.IFNA('Table S3 Occupation CFs'!V504*'Weighting factors'!$B$3, 0), _xlfn.IFNA('Table S3 Occupation CFs'!AK504*'Weighting factors'!$B$5, 0), _xlfn.IFNA('Table S3 Occupation CFs'!AZ504*'Weighting factors'!$B$4,0), _xlfn.IFNA('Table S3 Occupation CFs'!BO504*'Weighting factors'!$B$6, 0)))</f>
        <v>8.3134837211337056E-15</v>
      </c>
      <c r="G502" s="51">
        <f>IF(0.5*SUM(_xlfn.IFNA('Table S3 Occupation CFs'!H504*'Weighting factors'!$B$2,0), _xlfn.IFNA('Table S3 Occupation CFs'!W504*'Weighting factors'!$B$3, 0), _xlfn.IFNA('Table S3 Occupation CFs'!AL504*'Weighting factors'!$B$5, 0), _xlfn.IFNA('Table S3 Occupation CFs'!BA504*'Weighting factors'!$B$4,0), _xlfn.IFNA('Table S3 Occupation CFs'!BP504*'Weighting factors'!$B$6, 0)) = 0, NA(), 0.5*SUM(_xlfn.IFNA('Table S3 Occupation CFs'!H504*'Weighting factors'!$B$2,0), _xlfn.IFNA('Table S3 Occupation CFs'!W504*'Weighting factors'!$B$3, 0), _xlfn.IFNA('Table S3 Occupation CFs'!AL504*'Weighting factors'!$B$5, 0), _xlfn.IFNA('Table S3 Occupation CFs'!BA504*'Weighting factors'!$B$4,0), _xlfn.IFNA('Table S3 Occupation CFs'!BP504*'Weighting factors'!$B$6, 0)))</f>
        <v>8.870014812897415E-15</v>
      </c>
      <c r="H502" s="51">
        <f>IF(0.5*SUM(_xlfn.IFNA('Table S3 Occupation CFs'!I504*'Weighting factors'!$B$2,0), _xlfn.IFNA('Table S3 Occupation CFs'!X504*'Weighting factors'!$B$3, 0), _xlfn.IFNA('Table S3 Occupation CFs'!AM504*'Weighting factors'!$B$5, 0), _xlfn.IFNA('Table S3 Occupation CFs'!BB504*'Weighting factors'!$B$4,0), _xlfn.IFNA('Table S3 Occupation CFs'!BQ504*'Weighting factors'!$B$6, 0)) = 0, NA(), 0.5*SUM(_xlfn.IFNA('Table S3 Occupation CFs'!I504*'Weighting factors'!$B$2,0), _xlfn.IFNA('Table S3 Occupation CFs'!X504*'Weighting factors'!$B$3, 0), _xlfn.IFNA('Table S3 Occupation CFs'!AM504*'Weighting factors'!$B$5, 0), _xlfn.IFNA('Table S3 Occupation CFs'!BB504*'Weighting factors'!$B$4,0), _xlfn.IFNA('Table S3 Occupation CFs'!BQ504*'Weighting factors'!$B$6, 0)))</f>
        <v>7.0626366227108761E-15</v>
      </c>
      <c r="I502" s="51">
        <f>IF(0.5*SUM(_xlfn.IFNA('Table S3 Occupation CFs'!J504*'Weighting factors'!$B$2,0), _xlfn.IFNA('Table S3 Occupation CFs'!Y504*'Weighting factors'!$B$3, 0), _xlfn.IFNA('Table S3 Occupation CFs'!AN504*'Weighting factors'!$B$5, 0), _xlfn.IFNA('Table S3 Occupation CFs'!BC504*'Weighting factors'!$B$4,0), _xlfn.IFNA('Table S3 Occupation CFs'!BR504*'Weighting factors'!$B$6, 0)) = 0, NA(), 0.5*SUM(_xlfn.IFNA('Table S3 Occupation CFs'!J504*'Weighting factors'!$B$2,0), _xlfn.IFNA('Table S3 Occupation CFs'!Y504*'Weighting factors'!$B$3, 0), _xlfn.IFNA('Table S3 Occupation CFs'!AN504*'Weighting factors'!$B$5, 0), _xlfn.IFNA('Table S3 Occupation CFs'!BC504*'Weighting factors'!$B$4,0), _xlfn.IFNA('Table S3 Occupation CFs'!BR504*'Weighting factors'!$B$6, 0)))</f>
        <v>7.6327893604873654E-15</v>
      </c>
      <c r="J502" s="51">
        <f>IF(0.5*SUM(_xlfn.IFNA('Table S3 Occupation CFs'!K504*'Weighting factors'!$B$2,0), _xlfn.IFNA('Table S3 Occupation CFs'!Z504*'Weighting factors'!$B$3, 0), _xlfn.IFNA('Table S3 Occupation CFs'!AO504*'Weighting factors'!$B$5, 0), _xlfn.IFNA('Table S3 Occupation CFs'!BD504*'Weighting factors'!$B$4,0), _xlfn.IFNA('Table S3 Occupation CFs'!BS504*'Weighting factors'!$B$6, 0)) = 0, NA(), 0.5*SUM(_xlfn.IFNA('Table S3 Occupation CFs'!K504*'Weighting factors'!$B$2,0), _xlfn.IFNA('Table S3 Occupation CFs'!Z504*'Weighting factors'!$B$3, 0), _xlfn.IFNA('Table S3 Occupation CFs'!AO504*'Weighting factors'!$B$5, 0), _xlfn.IFNA('Table S3 Occupation CFs'!BD504*'Weighting factors'!$B$4,0), _xlfn.IFNA('Table S3 Occupation CFs'!BS504*'Weighting factors'!$B$6, 0)))</f>
        <v>8.1463964236723848E-15</v>
      </c>
      <c r="K502" s="51">
        <f>IF(0.5*SUM(_xlfn.IFNA('Table S3 Occupation CFs'!L504*'Weighting factors'!$B$2,0), _xlfn.IFNA('Table S3 Occupation CFs'!AA504*'Weighting factors'!$B$3, 0), _xlfn.IFNA('Table S3 Occupation CFs'!AP504*'Weighting factors'!$B$5, 0), _xlfn.IFNA('Table S3 Occupation CFs'!BE504*'Weighting factors'!$B$4,0), _xlfn.IFNA('Table S3 Occupation CFs'!BT504*'Weighting factors'!$B$6, 0)) = 0, NA(), 0.5*SUM(_xlfn.IFNA('Table S3 Occupation CFs'!L504*'Weighting factors'!$B$2,0), _xlfn.IFNA('Table S3 Occupation CFs'!AA504*'Weighting factors'!$B$3, 0), _xlfn.IFNA('Table S3 Occupation CFs'!AP504*'Weighting factors'!$B$5, 0), _xlfn.IFNA('Table S3 Occupation CFs'!BE504*'Weighting factors'!$B$4,0), _xlfn.IFNA('Table S3 Occupation CFs'!BT504*'Weighting factors'!$B$6, 0)))</f>
        <v>7.2997787086264653E-15</v>
      </c>
      <c r="L502" s="51">
        <f>IF(0.5*SUM(_xlfn.IFNA('Table S3 Occupation CFs'!M504*'Weighting factors'!$B$2,0), _xlfn.IFNA('Table S3 Occupation CFs'!AB504*'Weighting factors'!$B$3, 0), _xlfn.IFNA('Table S3 Occupation CFs'!AQ504*'Weighting factors'!$B$5, 0), _xlfn.IFNA('Table S3 Occupation CFs'!BF504*'Weighting factors'!$B$4,0), _xlfn.IFNA('Table S3 Occupation CFs'!BU504*'Weighting factors'!$B$6, 0)) = 0, NA(), 0.5*SUM(_xlfn.IFNA('Table S3 Occupation CFs'!M504*'Weighting factors'!$B$2,0), _xlfn.IFNA('Table S3 Occupation CFs'!AB504*'Weighting factors'!$B$3, 0), _xlfn.IFNA('Table S3 Occupation CFs'!AQ504*'Weighting factors'!$B$5, 0), _xlfn.IFNA('Table S3 Occupation CFs'!BF504*'Weighting factors'!$B$4,0), _xlfn.IFNA('Table S3 Occupation CFs'!BU504*'Weighting factors'!$B$6, 0)))</f>
        <v>7.982011473632539E-15</v>
      </c>
      <c r="M502" s="51">
        <f>IF(0.5*SUM(_xlfn.IFNA('Table S3 Occupation CFs'!N504*'Weighting factors'!$B$2,0), _xlfn.IFNA('Table S3 Occupation CFs'!AC504*'Weighting factors'!$B$3, 0), _xlfn.IFNA('Table S3 Occupation CFs'!AR504*'Weighting factors'!$B$5, 0), _xlfn.IFNA('Table S3 Occupation CFs'!BG504*'Weighting factors'!$B$4,0), _xlfn.IFNA('Table S3 Occupation CFs'!BV504*'Weighting factors'!$B$6, 0)) = 0, NA(), 0.5*SUM(_xlfn.IFNA('Table S3 Occupation CFs'!N504*'Weighting factors'!$B$2,0), _xlfn.IFNA('Table S3 Occupation CFs'!AC504*'Weighting factors'!$B$3, 0), _xlfn.IFNA('Table S3 Occupation CFs'!AR504*'Weighting factors'!$B$5, 0), _xlfn.IFNA('Table S3 Occupation CFs'!BG504*'Weighting factors'!$B$4,0), _xlfn.IFNA('Table S3 Occupation CFs'!BV504*'Weighting factors'!$B$6, 0)))</f>
        <v>8.1009844302772824E-15</v>
      </c>
      <c r="N502" s="51">
        <f>IF(0.5*SUM(_xlfn.IFNA('Table S3 Occupation CFs'!O504*'Weighting factors'!$B$2,0), _xlfn.IFNA('Table S3 Occupation CFs'!AD504*'Weighting factors'!$B$3, 0), _xlfn.IFNA('Table S3 Occupation CFs'!AS504*'Weighting factors'!$B$5, 0), _xlfn.IFNA('Table S3 Occupation CFs'!BH504*'Weighting factors'!$B$4,0), _xlfn.IFNA('Table S3 Occupation CFs'!BW504*'Weighting factors'!$B$6, 0)) = 0, NA(), 0.5*SUM(_xlfn.IFNA('Table S3 Occupation CFs'!O504*'Weighting factors'!$B$2,0), _xlfn.IFNA('Table S3 Occupation CFs'!AD504*'Weighting factors'!$B$3, 0), _xlfn.IFNA('Table S3 Occupation CFs'!AS504*'Weighting factors'!$B$5, 0), _xlfn.IFNA('Table S3 Occupation CFs'!BH504*'Weighting factors'!$B$4,0), _xlfn.IFNA('Table S3 Occupation CFs'!BW504*'Weighting factors'!$B$6, 0)))</f>
        <v>5.2499092601155203E-15</v>
      </c>
      <c r="O502" s="51">
        <f>IF(0.5*SUM(_xlfn.IFNA('Table S3 Occupation CFs'!P504*'Weighting factors'!$B$2,0), _xlfn.IFNA('Table S3 Occupation CFs'!AE504*'Weighting factors'!$B$3, 0), _xlfn.IFNA('Table S3 Occupation CFs'!AT504*'Weighting factors'!$B$5, 0), _xlfn.IFNA('Table S3 Occupation CFs'!BI504*'Weighting factors'!$B$4,0), _xlfn.IFNA('Table S3 Occupation CFs'!BX504*'Weighting factors'!$B$6, 0)) = 0, NA(), 0.5*SUM(_xlfn.IFNA('Table S3 Occupation CFs'!P504*'Weighting factors'!$B$2,0), _xlfn.IFNA('Table S3 Occupation CFs'!AE504*'Weighting factors'!$B$3, 0), _xlfn.IFNA('Table S3 Occupation CFs'!AT504*'Weighting factors'!$B$5, 0), _xlfn.IFNA('Table S3 Occupation CFs'!BI504*'Weighting factors'!$B$4,0), _xlfn.IFNA('Table S3 Occupation CFs'!BX504*'Weighting factors'!$B$6, 0)))</f>
        <v>7.891018849408529E-15</v>
      </c>
      <c r="P502" s="51">
        <f>IF(0.5*SUM(_xlfn.IFNA('Table S3 Occupation CFs'!Q504*'Weighting factors'!$B$2,0), _xlfn.IFNA('Table S3 Occupation CFs'!AF504*'Weighting factors'!$B$3, 0), _xlfn.IFNA('Table S3 Occupation CFs'!AU504*'Weighting factors'!$B$5, 0), _xlfn.IFNA('Table S3 Occupation CFs'!BJ504*'Weighting factors'!$B$4,0), _xlfn.IFNA('Table S3 Occupation CFs'!BY504*'Weighting factors'!$B$6, 0)) = 0, NA(), 0.5*SUM(_xlfn.IFNA('Table S3 Occupation CFs'!Q504*'Weighting factors'!$B$2,0), _xlfn.IFNA('Table S3 Occupation CFs'!AF504*'Weighting factors'!$B$3, 0), _xlfn.IFNA('Table S3 Occupation CFs'!AU504*'Weighting factors'!$B$5, 0), _xlfn.IFNA('Table S3 Occupation CFs'!BJ504*'Weighting factors'!$B$4,0), _xlfn.IFNA('Table S3 Occupation CFs'!BY504*'Weighting factors'!$B$6, 0)))</f>
        <v>8.8156582327650313E-15</v>
      </c>
    </row>
    <row r="503" spans="1:16" x14ac:dyDescent="0.45">
      <c r="A503" s="3" t="s">
        <v>514</v>
      </c>
      <c r="B503" s="51" t="e">
        <f>IF(0.5*SUM(_xlfn.IFNA('Table S3 Occupation CFs'!E505*'Weighting factors'!$B$2,0), _xlfn.IFNA('Table S3 Occupation CFs'!T505*'Weighting factors'!$B$3, 0), _xlfn.IFNA('Table S3 Occupation CFs'!AI505*'Weighting factors'!$B$5, 0), _xlfn.IFNA('Table S3 Occupation CFs'!AX505*'Weighting factors'!$B$4,0), _xlfn.IFNA('Table S3 Occupation CFs'!BM505*'Weighting factors'!$B$6, 0)) = 0, NA(), 0.5*SUM(_xlfn.IFNA('Table S3 Occupation CFs'!E505*'Weighting factors'!$B$2,0), _xlfn.IFNA('Table S3 Occupation CFs'!T505*'Weighting factors'!$B$3, 0), _xlfn.IFNA('Table S3 Occupation CFs'!AI505*'Weighting factors'!$B$5, 0), _xlfn.IFNA('Table S3 Occupation CFs'!AX505*'Weighting factors'!$B$4,0), _xlfn.IFNA('Table S3 Occupation CFs'!BM505*'Weighting factors'!$B$6, 0)))</f>
        <v>#N/A</v>
      </c>
      <c r="C503" s="51" t="e">
        <f>IF(0.5*SUM(_xlfn.IFNA('Table S3 Occupation CFs'!D505*'Weighting factors'!$B$2,0), _xlfn.IFNA('Table S3 Occupation CFs'!S505*'Weighting factors'!$B$3, 0), _xlfn.IFNA('Table S3 Occupation CFs'!AH505*'Weighting factors'!$B$5, 0), _xlfn.IFNA('Table S3 Occupation CFs'!AW505*'Weighting factors'!$B$4,0), _xlfn.IFNA('Table S3 Occupation CFs'!BL505*'Weighting factors'!$B$6, 0)) = 0, NA(), 0.5*SUM(_xlfn.IFNA('Table S3 Occupation CFs'!D505*'Weighting factors'!$B$2,0), _xlfn.IFNA('Table S3 Occupation CFs'!S505*'Weighting factors'!$B$3, 0), _xlfn.IFNA('Table S3 Occupation CFs'!AH505*'Weighting factors'!$B$5, 0), _xlfn.IFNA('Table S3 Occupation CFs'!AW505*'Weighting factors'!$B$4,0), _xlfn.IFNA('Table S3 Occupation CFs'!BL505*'Weighting factors'!$B$6, 0)))</f>
        <v>#N/A</v>
      </c>
      <c r="D503" s="51">
        <f>IF(0.5*SUM(_xlfn.IFNA('Table S3 Occupation CFs'!C505*'Weighting factors'!$B$2,0), _xlfn.IFNA('Table S3 Occupation CFs'!R505*'Weighting factors'!$B$3, 0), _xlfn.IFNA('Table S3 Occupation CFs'!AG505*'Weighting factors'!$B$5, 0), _xlfn.IFNA('Table S3 Occupation CFs'!AV505*'Weighting factors'!$B$4,0), _xlfn.IFNA('Table S3 Occupation CFs'!BK505*'Weighting factors'!$B$6, 0)) = 0, NA(), 0.5*SUM(_xlfn.IFNA('Table S3 Occupation CFs'!C505*'Weighting factors'!$B$2,0), _xlfn.IFNA('Table S3 Occupation CFs'!R505*'Weighting factors'!$B$3, 0), _xlfn.IFNA('Table S3 Occupation CFs'!AG505*'Weighting factors'!$B$5, 0), _xlfn.IFNA('Table S3 Occupation CFs'!AV505*'Weighting factors'!$B$4,0), _xlfn.IFNA('Table S3 Occupation CFs'!BK505*'Weighting factors'!$B$6, 0)))</f>
        <v>5.2162728509464928E-15</v>
      </c>
      <c r="E503" s="51">
        <f>IF(0.5*SUM(_xlfn.IFNA('Table S3 Occupation CFs'!F505*'Weighting factors'!$B$2,0), _xlfn.IFNA('Table S3 Occupation CFs'!U505*'Weighting factors'!$B$3, 0), _xlfn.IFNA('Table S3 Occupation CFs'!AJ505*'Weighting factors'!$B$5, 0), _xlfn.IFNA('Table S3 Occupation CFs'!AY505*'Weighting factors'!$B$4,0), _xlfn.IFNA('Table S3 Occupation CFs'!BN505*'Weighting factors'!$B$6, 0)) = 0, NA(), 0.5*SUM(_xlfn.IFNA('Table S3 Occupation CFs'!F505*'Weighting factors'!$B$2,0), _xlfn.IFNA('Table S3 Occupation CFs'!U505*'Weighting factors'!$B$3, 0), _xlfn.IFNA('Table S3 Occupation CFs'!AJ505*'Weighting factors'!$B$5, 0), _xlfn.IFNA('Table S3 Occupation CFs'!AY505*'Weighting factors'!$B$4,0), _xlfn.IFNA('Table S3 Occupation CFs'!BN505*'Weighting factors'!$B$6, 0)))</f>
        <v>5.225651412206166E-15</v>
      </c>
      <c r="F503" s="51">
        <f>IF(0.5*SUM(_xlfn.IFNA('Table S3 Occupation CFs'!G505*'Weighting factors'!$B$2,0), _xlfn.IFNA('Table S3 Occupation CFs'!V505*'Weighting factors'!$B$3, 0), _xlfn.IFNA('Table S3 Occupation CFs'!AK505*'Weighting factors'!$B$5, 0), _xlfn.IFNA('Table S3 Occupation CFs'!AZ505*'Weighting factors'!$B$4,0), _xlfn.IFNA('Table S3 Occupation CFs'!BO505*'Weighting factors'!$B$6, 0)) = 0, NA(), 0.5*SUM(_xlfn.IFNA('Table S3 Occupation CFs'!G505*'Weighting factors'!$B$2,0), _xlfn.IFNA('Table S3 Occupation CFs'!V505*'Weighting factors'!$B$3, 0), _xlfn.IFNA('Table S3 Occupation CFs'!AK505*'Weighting factors'!$B$5, 0), _xlfn.IFNA('Table S3 Occupation CFs'!AZ505*'Weighting factors'!$B$4,0), _xlfn.IFNA('Table S3 Occupation CFs'!BO505*'Weighting factors'!$B$6, 0)))</f>
        <v>5.3381521771547229E-15</v>
      </c>
      <c r="G503" s="51">
        <f>IF(0.5*SUM(_xlfn.IFNA('Table S3 Occupation CFs'!H505*'Weighting factors'!$B$2,0), _xlfn.IFNA('Table S3 Occupation CFs'!W505*'Weighting factors'!$B$3, 0), _xlfn.IFNA('Table S3 Occupation CFs'!AL505*'Weighting factors'!$B$5, 0), _xlfn.IFNA('Table S3 Occupation CFs'!BA505*'Weighting factors'!$B$4,0), _xlfn.IFNA('Table S3 Occupation CFs'!BP505*'Weighting factors'!$B$6, 0)) = 0, NA(), 0.5*SUM(_xlfn.IFNA('Table S3 Occupation CFs'!H505*'Weighting factors'!$B$2,0), _xlfn.IFNA('Table S3 Occupation CFs'!W505*'Weighting factors'!$B$3, 0), _xlfn.IFNA('Table S3 Occupation CFs'!AL505*'Weighting factors'!$B$5, 0), _xlfn.IFNA('Table S3 Occupation CFs'!BA505*'Weighting factors'!$B$4,0), _xlfn.IFNA('Table S3 Occupation CFs'!BP505*'Weighting factors'!$B$6, 0)))</f>
        <v>5.493194366614891E-15</v>
      </c>
      <c r="H503" s="51">
        <f>IF(0.5*SUM(_xlfn.IFNA('Table S3 Occupation CFs'!I505*'Weighting factors'!$B$2,0), _xlfn.IFNA('Table S3 Occupation CFs'!X505*'Weighting factors'!$B$3, 0), _xlfn.IFNA('Table S3 Occupation CFs'!AM505*'Weighting factors'!$B$5, 0), _xlfn.IFNA('Table S3 Occupation CFs'!BB505*'Weighting factors'!$B$4,0), _xlfn.IFNA('Table S3 Occupation CFs'!BQ505*'Weighting factors'!$B$6, 0)) = 0, NA(), 0.5*SUM(_xlfn.IFNA('Table S3 Occupation CFs'!I505*'Weighting factors'!$B$2,0), _xlfn.IFNA('Table S3 Occupation CFs'!X505*'Weighting factors'!$B$3, 0), _xlfn.IFNA('Table S3 Occupation CFs'!AM505*'Weighting factors'!$B$5, 0), _xlfn.IFNA('Table S3 Occupation CFs'!BB505*'Weighting factors'!$B$4,0), _xlfn.IFNA('Table S3 Occupation CFs'!BQ505*'Weighting factors'!$B$6, 0)))</f>
        <v>5.2501156922013923E-15</v>
      </c>
      <c r="I503" s="51">
        <f>IF(0.5*SUM(_xlfn.IFNA('Table S3 Occupation CFs'!J505*'Weighting factors'!$B$2,0), _xlfn.IFNA('Table S3 Occupation CFs'!Y505*'Weighting factors'!$B$3, 0), _xlfn.IFNA('Table S3 Occupation CFs'!AN505*'Weighting factors'!$B$5, 0), _xlfn.IFNA('Table S3 Occupation CFs'!BC505*'Weighting factors'!$B$4,0), _xlfn.IFNA('Table S3 Occupation CFs'!BR505*'Weighting factors'!$B$6, 0)) = 0, NA(), 0.5*SUM(_xlfn.IFNA('Table S3 Occupation CFs'!J505*'Weighting factors'!$B$2,0), _xlfn.IFNA('Table S3 Occupation CFs'!Y505*'Weighting factors'!$B$3, 0), _xlfn.IFNA('Table S3 Occupation CFs'!AN505*'Weighting factors'!$B$5, 0), _xlfn.IFNA('Table S3 Occupation CFs'!BC505*'Weighting factors'!$B$4,0), _xlfn.IFNA('Table S3 Occupation CFs'!BR505*'Weighting factors'!$B$6, 0)))</f>
        <v>5.3589472591700865E-15</v>
      </c>
      <c r="J503" s="51">
        <f>IF(0.5*SUM(_xlfn.IFNA('Table S3 Occupation CFs'!K505*'Weighting factors'!$B$2,0), _xlfn.IFNA('Table S3 Occupation CFs'!Z505*'Weighting factors'!$B$3, 0), _xlfn.IFNA('Table S3 Occupation CFs'!AO505*'Weighting factors'!$B$5, 0), _xlfn.IFNA('Table S3 Occupation CFs'!BD505*'Weighting factors'!$B$4,0), _xlfn.IFNA('Table S3 Occupation CFs'!BS505*'Weighting factors'!$B$6, 0)) = 0, NA(), 0.5*SUM(_xlfn.IFNA('Table S3 Occupation CFs'!K505*'Weighting factors'!$B$2,0), _xlfn.IFNA('Table S3 Occupation CFs'!Z505*'Weighting factors'!$B$3, 0), _xlfn.IFNA('Table S3 Occupation CFs'!AO505*'Weighting factors'!$B$5, 0), _xlfn.IFNA('Table S3 Occupation CFs'!BD505*'Weighting factors'!$B$4,0), _xlfn.IFNA('Table S3 Occupation CFs'!BS505*'Weighting factors'!$B$6, 0)))</f>
        <v>5.4570050491918601E-15</v>
      </c>
      <c r="K503" s="51">
        <f>IF(0.5*SUM(_xlfn.IFNA('Table S3 Occupation CFs'!L505*'Weighting factors'!$B$2,0), _xlfn.IFNA('Table S3 Occupation CFs'!AA505*'Weighting factors'!$B$3, 0), _xlfn.IFNA('Table S3 Occupation CFs'!AP505*'Weighting factors'!$B$5, 0), _xlfn.IFNA('Table S3 Occupation CFs'!BE505*'Weighting factors'!$B$4,0), _xlfn.IFNA('Table S3 Occupation CFs'!BT505*'Weighting factors'!$B$6, 0)) = 0, NA(), 0.5*SUM(_xlfn.IFNA('Table S3 Occupation CFs'!L505*'Weighting factors'!$B$2,0), _xlfn.IFNA('Table S3 Occupation CFs'!AA505*'Weighting factors'!$B$3, 0), _xlfn.IFNA('Table S3 Occupation CFs'!AP505*'Weighting factors'!$B$5, 0), _xlfn.IFNA('Table S3 Occupation CFs'!BE505*'Weighting factors'!$B$4,0), _xlfn.IFNA('Table S3 Occupation CFs'!BT505*'Weighting factors'!$B$6, 0)))</f>
        <v>5.140055557232953E-15</v>
      </c>
      <c r="L503" s="51">
        <f>IF(0.5*SUM(_xlfn.IFNA('Table S3 Occupation CFs'!M505*'Weighting factors'!$B$2,0), _xlfn.IFNA('Table S3 Occupation CFs'!AB505*'Weighting factors'!$B$3, 0), _xlfn.IFNA('Table S3 Occupation CFs'!AQ505*'Weighting factors'!$B$5, 0), _xlfn.IFNA('Table S3 Occupation CFs'!BF505*'Weighting factors'!$B$4,0), _xlfn.IFNA('Table S3 Occupation CFs'!BU505*'Weighting factors'!$B$6, 0)) = 0, NA(), 0.5*SUM(_xlfn.IFNA('Table S3 Occupation CFs'!M505*'Weighting factors'!$B$2,0), _xlfn.IFNA('Table S3 Occupation CFs'!AB505*'Weighting factors'!$B$3, 0), _xlfn.IFNA('Table S3 Occupation CFs'!AQ505*'Weighting factors'!$B$5, 0), _xlfn.IFNA('Table S3 Occupation CFs'!BF505*'Weighting factors'!$B$4,0), _xlfn.IFNA('Table S3 Occupation CFs'!BU505*'Weighting factors'!$B$6, 0)))</f>
        <v>5.3097219986758633E-15</v>
      </c>
      <c r="M503" s="51">
        <f>IF(0.5*SUM(_xlfn.IFNA('Table S3 Occupation CFs'!N505*'Weighting factors'!$B$2,0), _xlfn.IFNA('Table S3 Occupation CFs'!AC505*'Weighting factors'!$B$3, 0), _xlfn.IFNA('Table S3 Occupation CFs'!AR505*'Weighting factors'!$B$5, 0), _xlfn.IFNA('Table S3 Occupation CFs'!BG505*'Weighting factors'!$B$4,0), _xlfn.IFNA('Table S3 Occupation CFs'!BV505*'Weighting factors'!$B$6, 0)) = 0, NA(), 0.5*SUM(_xlfn.IFNA('Table S3 Occupation CFs'!N505*'Weighting factors'!$B$2,0), _xlfn.IFNA('Table S3 Occupation CFs'!AC505*'Weighting factors'!$B$3, 0), _xlfn.IFNA('Table S3 Occupation CFs'!AR505*'Weighting factors'!$B$5, 0), _xlfn.IFNA('Table S3 Occupation CFs'!BG505*'Weighting factors'!$B$4,0), _xlfn.IFNA('Table S3 Occupation CFs'!BV505*'Weighting factors'!$B$6, 0)))</f>
        <v>5.339129720451617E-15</v>
      </c>
      <c r="N503" s="51">
        <f>IF(0.5*SUM(_xlfn.IFNA('Table S3 Occupation CFs'!O505*'Weighting factors'!$B$2,0), _xlfn.IFNA('Table S3 Occupation CFs'!AD505*'Weighting factors'!$B$3, 0), _xlfn.IFNA('Table S3 Occupation CFs'!AS505*'Weighting factors'!$B$5, 0), _xlfn.IFNA('Table S3 Occupation CFs'!BH505*'Weighting factors'!$B$4,0), _xlfn.IFNA('Table S3 Occupation CFs'!BW505*'Weighting factors'!$B$6, 0)) = 0, NA(), 0.5*SUM(_xlfn.IFNA('Table S3 Occupation CFs'!O505*'Weighting factors'!$B$2,0), _xlfn.IFNA('Table S3 Occupation CFs'!AD505*'Weighting factors'!$B$3, 0), _xlfn.IFNA('Table S3 Occupation CFs'!AS505*'Weighting factors'!$B$5, 0), _xlfn.IFNA('Table S3 Occupation CFs'!BH505*'Weighting factors'!$B$4,0), _xlfn.IFNA('Table S3 Occupation CFs'!BW505*'Weighting factors'!$B$6, 0)))</f>
        <v>5.0551801855736062E-15</v>
      </c>
      <c r="O503" s="51">
        <f>IF(0.5*SUM(_xlfn.IFNA('Table S3 Occupation CFs'!P505*'Weighting factors'!$B$2,0), _xlfn.IFNA('Table S3 Occupation CFs'!AE505*'Weighting factors'!$B$3, 0), _xlfn.IFNA('Table S3 Occupation CFs'!AT505*'Weighting factors'!$B$5, 0), _xlfn.IFNA('Table S3 Occupation CFs'!BI505*'Weighting factors'!$B$4,0), _xlfn.IFNA('Table S3 Occupation CFs'!BX505*'Weighting factors'!$B$6, 0)) = 0, NA(), 0.5*SUM(_xlfn.IFNA('Table S3 Occupation CFs'!P505*'Weighting factors'!$B$2,0), _xlfn.IFNA('Table S3 Occupation CFs'!AE505*'Weighting factors'!$B$3, 0), _xlfn.IFNA('Table S3 Occupation CFs'!AT505*'Weighting factors'!$B$5, 0), _xlfn.IFNA('Table S3 Occupation CFs'!BI505*'Weighting factors'!$B$4,0), _xlfn.IFNA('Table S3 Occupation CFs'!BX505*'Weighting factors'!$B$6, 0)))</f>
        <v>5.4762134832482839E-15</v>
      </c>
      <c r="P503" s="51">
        <f>IF(0.5*SUM(_xlfn.IFNA('Table S3 Occupation CFs'!Q505*'Weighting factors'!$B$2,0), _xlfn.IFNA('Table S3 Occupation CFs'!AF505*'Weighting factors'!$B$3, 0), _xlfn.IFNA('Table S3 Occupation CFs'!AU505*'Weighting factors'!$B$5, 0), _xlfn.IFNA('Table S3 Occupation CFs'!BJ505*'Weighting factors'!$B$4,0), _xlfn.IFNA('Table S3 Occupation CFs'!BY505*'Weighting factors'!$B$6, 0)) = 0, NA(), 0.5*SUM(_xlfn.IFNA('Table S3 Occupation CFs'!Q505*'Weighting factors'!$B$2,0), _xlfn.IFNA('Table S3 Occupation CFs'!AF505*'Weighting factors'!$B$3, 0), _xlfn.IFNA('Table S3 Occupation CFs'!AU505*'Weighting factors'!$B$5, 0), _xlfn.IFNA('Table S3 Occupation CFs'!BJ505*'Weighting factors'!$B$4,0), _xlfn.IFNA('Table S3 Occupation CFs'!BY505*'Weighting factors'!$B$6, 0)))</f>
        <v>5.6234152046334576E-15</v>
      </c>
    </row>
    <row r="504" spans="1:16" x14ac:dyDescent="0.45">
      <c r="A504" s="3" t="s">
        <v>515</v>
      </c>
      <c r="B504" s="51" t="e">
        <f>IF(0.5*SUM(_xlfn.IFNA('Table S3 Occupation CFs'!E506*'Weighting factors'!$B$2,0), _xlfn.IFNA('Table S3 Occupation CFs'!T506*'Weighting factors'!$B$3, 0), _xlfn.IFNA('Table S3 Occupation CFs'!AI506*'Weighting factors'!$B$5, 0), _xlfn.IFNA('Table S3 Occupation CFs'!AX506*'Weighting factors'!$B$4,0), _xlfn.IFNA('Table S3 Occupation CFs'!BM506*'Weighting factors'!$B$6, 0)) = 0, NA(), 0.5*SUM(_xlfn.IFNA('Table S3 Occupation CFs'!E506*'Weighting factors'!$B$2,0), _xlfn.IFNA('Table S3 Occupation CFs'!T506*'Weighting factors'!$B$3, 0), _xlfn.IFNA('Table S3 Occupation CFs'!AI506*'Weighting factors'!$B$5, 0), _xlfn.IFNA('Table S3 Occupation CFs'!AX506*'Weighting factors'!$B$4,0), _xlfn.IFNA('Table S3 Occupation CFs'!BM506*'Weighting factors'!$B$6, 0)))</f>
        <v>#N/A</v>
      </c>
      <c r="C504" s="51">
        <f>IF(0.5*SUM(_xlfn.IFNA('Table S3 Occupation CFs'!D506*'Weighting factors'!$B$2,0), _xlfn.IFNA('Table S3 Occupation CFs'!S506*'Weighting factors'!$B$3, 0), _xlfn.IFNA('Table S3 Occupation CFs'!AH506*'Weighting factors'!$B$5, 0), _xlfn.IFNA('Table S3 Occupation CFs'!AW506*'Weighting factors'!$B$4,0), _xlfn.IFNA('Table S3 Occupation CFs'!BL506*'Weighting factors'!$B$6, 0)) = 0, NA(), 0.5*SUM(_xlfn.IFNA('Table S3 Occupation CFs'!D506*'Weighting factors'!$B$2,0), _xlfn.IFNA('Table S3 Occupation CFs'!S506*'Weighting factors'!$B$3, 0), _xlfn.IFNA('Table S3 Occupation CFs'!AH506*'Weighting factors'!$B$5, 0), _xlfn.IFNA('Table S3 Occupation CFs'!AW506*'Weighting factors'!$B$4,0), _xlfn.IFNA('Table S3 Occupation CFs'!BL506*'Weighting factors'!$B$6, 0)))</f>
        <v>6.3828930100354239E-15</v>
      </c>
      <c r="D504" s="51" t="e">
        <f>IF(0.5*SUM(_xlfn.IFNA('Table S3 Occupation CFs'!C506*'Weighting factors'!$B$2,0), _xlfn.IFNA('Table S3 Occupation CFs'!R506*'Weighting factors'!$B$3, 0), _xlfn.IFNA('Table S3 Occupation CFs'!AG506*'Weighting factors'!$B$5, 0), _xlfn.IFNA('Table S3 Occupation CFs'!AV506*'Weighting factors'!$B$4,0), _xlfn.IFNA('Table S3 Occupation CFs'!BK506*'Weighting factors'!$B$6, 0)) = 0, NA(), 0.5*SUM(_xlfn.IFNA('Table S3 Occupation CFs'!C506*'Weighting factors'!$B$2,0), _xlfn.IFNA('Table S3 Occupation CFs'!R506*'Weighting factors'!$B$3, 0), _xlfn.IFNA('Table S3 Occupation CFs'!AG506*'Weighting factors'!$B$5, 0), _xlfn.IFNA('Table S3 Occupation CFs'!AV506*'Weighting factors'!$B$4,0), _xlfn.IFNA('Table S3 Occupation CFs'!BK506*'Weighting factors'!$B$6, 0)))</f>
        <v>#N/A</v>
      </c>
      <c r="E504" s="51">
        <f>IF(0.5*SUM(_xlfn.IFNA('Table S3 Occupation CFs'!F506*'Weighting factors'!$B$2,0), _xlfn.IFNA('Table S3 Occupation CFs'!U506*'Weighting factors'!$B$3, 0), _xlfn.IFNA('Table S3 Occupation CFs'!AJ506*'Weighting factors'!$B$5, 0), _xlfn.IFNA('Table S3 Occupation CFs'!AY506*'Weighting factors'!$B$4,0), _xlfn.IFNA('Table S3 Occupation CFs'!BN506*'Weighting factors'!$B$6, 0)) = 0, NA(), 0.5*SUM(_xlfn.IFNA('Table S3 Occupation CFs'!F506*'Weighting factors'!$B$2,0), _xlfn.IFNA('Table S3 Occupation CFs'!U506*'Weighting factors'!$B$3, 0), _xlfn.IFNA('Table S3 Occupation CFs'!AJ506*'Weighting factors'!$B$5, 0), _xlfn.IFNA('Table S3 Occupation CFs'!AY506*'Weighting factors'!$B$4,0), _xlfn.IFNA('Table S3 Occupation CFs'!BN506*'Weighting factors'!$B$6, 0)))</f>
        <v>7.7069048519924715E-15</v>
      </c>
      <c r="F504" s="51">
        <f>IF(0.5*SUM(_xlfn.IFNA('Table S3 Occupation CFs'!G506*'Weighting factors'!$B$2,0), _xlfn.IFNA('Table S3 Occupation CFs'!V506*'Weighting factors'!$B$3, 0), _xlfn.IFNA('Table S3 Occupation CFs'!AK506*'Weighting factors'!$B$5, 0), _xlfn.IFNA('Table S3 Occupation CFs'!AZ506*'Weighting factors'!$B$4,0), _xlfn.IFNA('Table S3 Occupation CFs'!BO506*'Weighting factors'!$B$6, 0)) = 0, NA(), 0.5*SUM(_xlfn.IFNA('Table S3 Occupation CFs'!G506*'Weighting factors'!$B$2,0), _xlfn.IFNA('Table S3 Occupation CFs'!V506*'Weighting factors'!$B$3, 0), _xlfn.IFNA('Table S3 Occupation CFs'!AK506*'Weighting factors'!$B$5, 0), _xlfn.IFNA('Table S3 Occupation CFs'!AZ506*'Weighting factors'!$B$4,0), _xlfn.IFNA('Table S3 Occupation CFs'!BO506*'Weighting factors'!$B$6, 0)))</f>
        <v>7.9895248722184185E-15</v>
      </c>
      <c r="G504" s="51">
        <f>IF(0.5*SUM(_xlfn.IFNA('Table S3 Occupation CFs'!H506*'Weighting factors'!$B$2,0), _xlfn.IFNA('Table S3 Occupation CFs'!W506*'Weighting factors'!$B$3, 0), _xlfn.IFNA('Table S3 Occupation CFs'!AL506*'Weighting factors'!$B$5, 0), _xlfn.IFNA('Table S3 Occupation CFs'!BA506*'Weighting factors'!$B$4,0), _xlfn.IFNA('Table S3 Occupation CFs'!BP506*'Weighting factors'!$B$6, 0)) = 0, NA(), 0.5*SUM(_xlfn.IFNA('Table S3 Occupation CFs'!H506*'Weighting factors'!$B$2,0), _xlfn.IFNA('Table S3 Occupation CFs'!W506*'Weighting factors'!$B$3, 0), _xlfn.IFNA('Table S3 Occupation CFs'!AL506*'Weighting factors'!$B$5, 0), _xlfn.IFNA('Table S3 Occupation CFs'!BA506*'Weighting factors'!$B$4,0), _xlfn.IFNA('Table S3 Occupation CFs'!BP506*'Weighting factors'!$B$6, 0)))</f>
        <v>8.3790157947125448E-15</v>
      </c>
      <c r="H504" s="51">
        <f>IF(0.5*SUM(_xlfn.IFNA('Table S3 Occupation CFs'!I506*'Weighting factors'!$B$2,0), _xlfn.IFNA('Table S3 Occupation CFs'!X506*'Weighting factors'!$B$3, 0), _xlfn.IFNA('Table S3 Occupation CFs'!AM506*'Weighting factors'!$B$5, 0), _xlfn.IFNA('Table S3 Occupation CFs'!BB506*'Weighting factors'!$B$4,0), _xlfn.IFNA('Table S3 Occupation CFs'!BQ506*'Weighting factors'!$B$6, 0)) = 0, NA(), 0.5*SUM(_xlfn.IFNA('Table S3 Occupation CFs'!I506*'Weighting factors'!$B$2,0), _xlfn.IFNA('Table S3 Occupation CFs'!X506*'Weighting factors'!$B$3, 0), _xlfn.IFNA('Table S3 Occupation CFs'!AM506*'Weighting factors'!$B$5, 0), _xlfn.IFNA('Table S3 Occupation CFs'!BB506*'Weighting factors'!$B$4,0), _xlfn.IFNA('Table S3 Occupation CFs'!BQ506*'Weighting factors'!$B$6, 0)))</f>
        <v>7.6793696609757295E-15</v>
      </c>
      <c r="I504" s="51">
        <f>IF(0.5*SUM(_xlfn.IFNA('Table S3 Occupation CFs'!J506*'Weighting factors'!$B$2,0), _xlfn.IFNA('Table S3 Occupation CFs'!Y506*'Weighting factors'!$B$3, 0), _xlfn.IFNA('Table S3 Occupation CFs'!AN506*'Weighting factors'!$B$5, 0), _xlfn.IFNA('Table S3 Occupation CFs'!BC506*'Weighting factors'!$B$4,0), _xlfn.IFNA('Table S3 Occupation CFs'!BR506*'Weighting factors'!$B$6, 0)) = 0, NA(), 0.5*SUM(_xlfn.IFNA('Table S3 Occupation CFs'!J506*'Weighting factors'!$B$2,0), _xlfn.IFNA('Table S3 Occupation CFs'!Y506*'Weighting factors'!$B$3, 0), _xlfn.IFNA('Table S3 Occupation CFs'!AN506*'Weighting factors'!$B$5, 0), _xlfn.IFNA('Table S3 Occupation CFs'!BC506*'Weighting factors'!$B$4,0), _xlfn.IFNA('Table S3 Occupation CFs'!BR506*'Weighting factors'!$B$6, 0)))</f>
        <v>7.9699157739287883E-15</v>
      </c>
      <c r="J504" s="51">
        <f>IF(0.5*SUM(_xlfn.IFNA('Table S3 Occupation CFs'!K506*'Weighting factors'!$B$2,0), _xlfn.IFNA('Table S3 Occupation CFs'!Z506*'Weighting factors'!$B$3, 0), _xlfn.IFNA('Table S3 Occupation CFs'!AO506*'Weighting factors'!$B$5, 0), _xlfn.IFNA('Table S3 Occupation CFs'!BD506*'Weighting factors'!$B$4,0), _xlfn.IFNA('Table S3 Occupation CFs'!BS506*'Weighting factors'!$B$6, 0)) = 0, NA(), 0.5*SUM(_xlfn.IFNA('Table S3 Occupation CFs'!K506*'Weighting factors'!$B$2,0), _xlfn.IFNA('Table S3 Occupation CFs'!Z506*'Weighting factors'!$B$3, 0), _xlfn.IFNA('Table S3 Occupation CFs'!AO506*'Weighting factors'!$B$5, 0), _xlfn.IFNA('Table S3 Occupation CFs'!BD506*'Weighting factors'!$B$4,0), _xlfn.IFNA('Table S3 Occupation CFs'!BS506*'Weighting factors'!$B$6, 0)))</f>
        <v>8.2316646101929002E-15</v>
      </c>
      <c r="K504" s="51">
        <f>IF(0.5*SUM(_xlfn.IFNA('Table S3 Occupation CFs'!L506*'Weighting factors'!$B$2,0), _xlfn.IFNA('Table S3 Occupation CFs'!AA506*'Weighting factors'!$B$3, 0), _xlfn.IFNA('Table S3 Occupation CFs'!AP506*'Weighting factors'!$B$5, 0), _xlfn.IFNA('Table S3 Occupation CFs'!BE506*'Weighting factors'!$B$4,0), _xlfn.IFNA('Table S3 Occupation CFs'!BT506*'Weighting factors'!$B$6, 0)) = 0, NA(), 0.5*SUM(_xlfn.IFNA('Table S3 Occupation CFs'!L506*'Weighting factors'!$B$2,0), _xlfn.IFNA('Table S3 Occupation CFs'!AA506*'Weighting factors'!$B$3, 0), _xlfn.IFNA('Table S3 Occupation CFs'!AP506*'Weighting factors'!$B$5, 0), _xlfn.IFNA('Table S3 Occupation CFs'!BE506*'Weighting factors'!$B$4,0), _xlfn.IFNA('Table S3 Occupation CFs'!BT506*'Weighting factors'!$B$6, 0)))</f>
        <v>7.35215786349628E-15</v>
      </c>
      <c r="L504" s="51">
        <f>IF(0.5*SUM(_xlfn.IFNA('Table S3 Occupation CFs'!M506*'Weighting factors'!$B$2,0), _xlfn.IFNA('Table S3 Occupation CFs'!AB506*'Weighting factors'!$B$3, 0), _xlfn.IFNA('Table S3 Occupation CFs'!AQ506*'Weighting factors'!$B$5, 0), _xlfn.IFNA('Table S3 Occupation CFs'!BF506*'Weighting factors'!$B$4,0), _xlfn.IFNA('Table S3 Occupation CFs'!BU506*'Weighting factors'!$B$6, 0)) = 0, NA(), 0.5*SUM(_xlfn.IFNA('Table S3 Occupation CFs'!M506*'Weighting factors'!$B$2,0), _xlfn.IFNA('Table S3 Occupation CFs'!AB506*'Weighting factors'!$B$3, 0), _xlfn.IFNA('Table S3 Occupation CFs'!AQ506*'Weighting factors'!$B$5, 0), _xlfn.IFNA('Table S3 Occupation CFs'!BF506*'Weighting factors'!$B$4,0), _xlfn.IFNA('Table S3 Occupation CFs'!BU506*'Weighting factors'!$B$6, 0)))</f>
        <v>7.8126575277812197E-15</v>
      </c>
      <c r="M504" s="51">
        <f>IF(0.5*SUM(_xlfn.IFNA('Table S3 Occupation CFs'!N506*'Weighting factors'!$B$2,0), _xlfn.IFNA('Table S3 Occupation CFs'!AC506*'Weighting factors'!$B$3, 0), _xlfn.IFNA('Table S3 Occupation CFs'!AR506*'Weighting factors'!$B$5, 0), _xlfn.IFNA('Table S3 Occupation CFs'!BG506*'Weighting factors'!$B$4,0), _xlfn.IFNA('Table S3 Occupation CFs'!BV506*'Weighting factors'!$B$6, 0)) = 0, NA(), 0.5*SUM(_xlfn.IFNA('Table S3 Occupation CFs'!N506*'Weighting factors'!$B$2,0), _xlfn.IFNA('Table S3 Occupation CFs'!AC506*'Weighting factors'!$B$3, 0), _xlfn.IFNA('Table S3 Occupation CFs'!AR506*'Weighting factors'!$B$5, 0), _xlfn.IFNA('Table S3 Occupation CFs'!BG506*'Weighting factors'!$B$4,0), _xlfn.IFNA('Table S3 Occupation CFs'!BV506*'Weighting factors'!$B$6, 0)))</f>
        <v>7.8926755029704837E-15</v>
      </c>
      <c r="N504" s="51">
        <f>IF(0.5*SUM(_xlfn.IFNA('Table S3 Occupation CFs'!O506*'Weighting factors'!$B$2,0), _xlfn.IFNA('Table S3 Occupation CFs'!AD506*'Weighting factors'!$B$3, 0), _xlfn.IFNA('Table S3 Occupation CFs'!AS506*'Weighting factors'!$B$5, 0), _xlfn.IFNA('Table S3 Occupation CFs'!BH506*'Weighting factors'!$B$4,0), _xlfn.IFNA('Table S3 Occupation CFs'!BW506*'Weighting factors'!$B$6, 0)) = 0, NA(), 0.5*SUM(_xlfn.IFNA('Table S3 Occupation CFs'!O506*'Weighting factors'!$B$2,0), _xlfn.IFNA('Table S3 Occupation CFs'!AD506*'Weighting factors'!$B$3, 0), _xlfn.IFNA('Table S3 Occupation CFs'!AS506*'Weighting factors'!$B$5, 0), _xlfn.IFNA('Table S3 Occupation CFs'!BH506*'Weighting factors'!$B$4,0), _xlfn.IFNA('Table S3 Occupation CFs'!BW506*'Weighting factors'!$B$6, 0)))</f>
        <v>6.5753352531337808E-15</v>
      </c>
      <c r="O504" s="51">
        <f>IF(0.5*SUM(_xlfn.IFNA('Table S3 Occupation CFs'!P506*'Weighting factors'!$B$2,0), _xlfn.IFNA('Table S3 Occupation CFs'!AE506*'Weighting factors'!$B$3, 0), _xlfn.IFNA('Table S3 Occupation CFs'!AT506*'Weighting factors'!$B$5, 0), _xlfn.IFNA('Table S3 Occupation CFs'!BI506*'Weighting factors'!$B$4,0), _xlfn.IFNA('Table S3 Occupation CFs'!BX506*'Weighting factors'!$B$6, 0)) = 0, NA(), 0.5*SUM(_xlfn.IFNA('Table S3 Occupation CFs'!P506*'Weighting factors'!$B$2,0), _xlfn.IFNA('Table S3 Occupation CFs'!AE506*'Weighting factors'!$B$3, 0), _xlfn.IFNA('Table S3 Occupation CFs'!AT506*'Weighting factors'!$B$5, 0), _xlfn.IFNA('Table S3 Occupation CFs'!BI506*'Weighting factors'!$B$4,0), _xlfn.IFNA('Table S3 Occupation CFs'!BX506*'Weighting factors'!$B$6, 0)))</f>
        <v>8.0211422456521754E-15</v>
      </c>
      <c r="P504" s="51">
        <f>IF(0.5*SUM(_xlfn.IFNA('Table S3 Occupation CFs'!Q506*'Weighting factors'!$B$2,0), _xlfn.IFNA('Table S3 Occupation CFs'!AF506*'Weighting factors'!$B$3, 0), _xlfn.IFNA('Table S3 Occupation CFs'!AU506*'Weighting factors'!$B$5, 0), _xlfn.IFNA('Table S3 Occupation CFs'!BJ506*'Weighting factors'!$B$4,0), _xlfn.IFNA('Table S3 Occupation CFs'!BY506*'Weighting factors'!$B$6, 0)) = 0, NA(), 0.5*SUM(_xlfn.IFNA('Table S3 Occupation CFs'!Q506*'Weighting factors'!$B$2,0), _xlfn.IFNA('Table S3 Occupation CFs'!AF506*'Weighting factors'!$B$3, 0), _xlfn.IFNA('Table S3 Occupation CFs'!AU506*'Weighting factors'!$B$5, 0), _xlfn.IFNA('Table S3 Occupation CFs'!BJ506*'Weighting factors'!$B$4,0), _xlfn.IFNA('Table S3 Occupation CFs'!BY506*'Weighting factors'!$B$6, 0)))</f>
        <v>8.5269529875642946E-15</v>
      </c>
    </row>
    <row r="505" spans="1:16" x14ac:dyDescent="0.45">
      <c r="A505" s="3" t="s">
        <v>516</v>
      </c>
      <c r="B505" s="51">
        <f>IF(0.5*SUM(_xlfn.IFNA('Table S3 Occupation CFs'!E507*'Weighting factors'!$B$2,0), _xlfn.IFNA('Table S3 Occupation CFs'!T507*'Weighting factors'!$B$3, 0), _xlfn.IFNA('Table S3 Occupation CFs'!AI507*'Weighting factors'!$B$5, 0), _xlfn.IFNA('Table S3 Occupation CFs'!AX507*'Weighting factors'!$B$4,0), _xlfn.IFNA('Table S3 Occupation CFs'!BM507*'Weighting factors'!$B$6, 0)) = 0, NA(), 0.5*SUM(_xlfn.IFNA('Table S3 Occupation CFs'!E507*'Weighting factors'!$B$2,0), _xlfn.IFNA('Table S3 Occupation CFs'!T507*'Weighting factors'!$B$3, 0), _xlfn.IFNA('Table S3 Occupation CFs'!AI507*'Weighting factors'!$B$5, 0), _xlfn.IFNA('Table S3 Occupation CFs'!AX507*'Weighting factors'!$B$4,0), _xlfn.IFNA('Table S3 Occupation CFs'!BM507*'Weighting factors'!$B$6, 0)))</f>
        <v>4.4823450216681066E-16</v>
      </c>
      <c r="C505" s="51">
        <f>IF(0.5*SUM(_xlfn.IFNA('Table S3 Occupation CFs'!D507*'Weighting factors'!$B$2,0), _xlfn.IFNA('Table S3 Occupation CFs'!S507*'Weighting factors'!$B$3, 0), _xlfn.IFNA('Table S3 Occupation CFs'!AH507*'Weighting factors'!$B$5, 0), _xlfn.IFNA('Table S3 Occupation CFs'!AW507*'Weighting factors'!$B$4,0), _xlfn.IFNA('Table S3 Occupation CFs'!BL507*'Weighting factors'!$B$6, 0)) = 0, NA(), 0.5*SUM(_xlfn.IFNA('Table S3 Occupation CFs'!D507*'Weighting factors'!$B$2,0), _xlfn.IFNA('Table S3 Occupation CFs'!S507*'Weighting factors'!$B$3, 0), _xlfn.IFNA('Table S3 Occupation CFs'!AH507*'Weighting factors'!$B$5, 0), _xlfn.IFNA('Table S3 Occupation CFs'!AW507*'Weighting factors'!$B$4,0), _xlfn.IFNA('Table S3 Occupation CFs'!BL507*'Weighting factors'!$B$6, 0)))</f>
        <v>4.4560664349396724E-15</v>
      </c>
      <c r="D505" s="51">
        <f>IF(0.5*SUM(_xlfn.IFNA('Table S3 Occupation CFs'!C507*'Weighting factors'!$B$2,0), _xlfn.IFNA('Table S3 Occupation CFs'!R507*'Weighting factors'!$B$3, 0), _xlfn.IFNA('Table S3 Occupation CFs'!AG507*'Weighting factors'!$B$5, 0), _xlfn.IFNA('Table S3 Occupation CFs'!AV507*'Weighting factors'!$B$4,0), _xlfn.IFNA('Table S3 Occupation CFs'!BK507*'Weighting factors'!$B$6, 0)) = 0, NA(), 0.5*SUM(_xlfn.IFNA('Table S3 Occupation CFs'!C507*'Weighting factors'!$B$2,0), _xlfn.IFNA('Table S3 Occupation CFs'!R507*'Weighting factors'!$B$3, 0), _xlfn.IFNA('Table S3 Occupation CFs'!AG507*'Weighting factors'!$B$5, 0), _xlfn.IFNA('Table S3 Occupation CFs'!AV507*'Weighting factors'!$B$4,0), _xlfn.IFNA('Table S3 Occupation CFs'!BK507*'Weighting factors'!$B$6, 0)))</f>
        <v>4.663891777671273E-15</v>
      </c>
      <c r="E505" s="51">
        <f>IF(0.5*SUM(_xlfn.IFNA('Table S3 Occupation CFs'!F507*'Weighting factors'!$B$2,0), _xlfn.IFNA('Table S3 Occupation CFs'!U507*'Weighting factors'!$B$3, 0), _xlfn.IFNA('Table S3 Occupation CFs'!AJ507*'Weighting factors'!$B$5, 0), _xlfn.IFNA('Table S3 Occupation CFs'!AY507*'Weighting factors'!$B$4,0), _xlfn.IFNA('Table S3 Occupation CFs'!BN507*'Weighting factors'!$B$6, 0)) = 0, NA(), 0.5*SUM(_xlfn.IFNA('Table S3 Occupation CFs'!F507*'Weighting factors'!$B$2,0), _xlfn.IFNA('Table S3 Occupation CFs'!U507*'Weighting factors'!$B$3, 0), _xlfn.IFNA('Table S3 Occupation CFs'!AJ507*'Weighting factors'!$B$5, 0), _xlfn.IFNA('Table S3 Occupation CFs'!AY507*'Weighting factors'!$B$4,0), _xlfn.IFNA('Table S3 Occupation CFs'!BN507*'Weighting factors'!$B$6, 0)))</f>
        <v>5.057627865888422E-15</v>
      </c>
      <c r="F505" s="51">
        <f>IF(0.5*SUM(_xlfn.IFNA('Table S3 Occupation CFs'!G507*'Weighting factors'!$B$2,0), _xlfn.IFNA('Table S3 Occupation CFs'!V507*'Weighting factors'!$B$3, 0), _xlfn.IFNA('Table S3 Occupation CFs'!AK507*'Weighting factors'!$B$5, 0), _xlfn.IFNA('Table S3 Occupation CFs'!AZ507*'Weighting factors'!$B$4,0), _xlfn.IFNA('Table S3 Occupation CFs'!BO507*'Weighting factors'!$B$6, 0)) = 0, NA(), 0.5*SUM(_xlfn.IFNA('Table S3 Occupation CFs'!G507*'Weighting factors'!$B$2,0), _xlfn.IFNA('Table S3 Occupation CFs'!V507*'Weighting factors'!$B$3, 0), _xlfn.IFNA('Table S3 Occupation CFs'!AK507*'Weighting factors'!$B$5, 0), _xlfn.IFNA('Table S3 Occupation CFs'!AZ507*'Weighting factors'!$B$4,0), _xlfn.IFNA('Table S3 Occupation CFs'!BO507*'Weighting factors'!$B$6, 0)))</f>
        <v>5.2110111912219771E-15</v>
      </c>
      <c r="G505" s="51">
        <f>IF(0.5*SUM(_xlfn.IFNA('Table S3 Occupation CFs'!H507*'Weighting factors'!$B$2,0), _xlfn.IFNA('Table S3 Occupation CFs'!W507*'Weighting factors'!$B$3, 0), _xlfn.IFNA('Table S3 Occupation CFs'!AL507*'Weighting factors'!$B$5, 0), _xlfn.IFNA('Table S3 Occupation CFs'!BA507*'Weighting factors'!$B$4,0), _xlfn.IFNA('Table S3 Occupation CFs'!BP507*'Weighting factors'!$B$6, 0)) = 0, NA(), 0.5*SUM(_xlfn.IFNA('Table S3 Occupation CFs'!H507*'Weighting factors'!$B$2,0), _xlfn.IFNA('Table S3 Occupation CFs'!W507*'Weighting factors'!$B$3, 0), _xlfn.IFNA('Table S3 Occupation CFs'!AL507*'Weighting factors'!$B$5, 0), _xlfn.IFNA('Table S3 Occupation CFs'!BA507*'Weighting factors'!$B$4,0), _xlfn.IFNA('Table S3 Occupation CFs'!BP507*'Weighting factors'!$B$6, 0)))</f>
        <v>5.4223954124516834E-15</v>
      </c>
      <c r="H505" s="51">
        <f>IF(0.5*SUM(_xlfn.IFNA('Table S3 Occupation CFs'!I507*'Weighting factors'!$B$2,0), _xlfn.IFNA('Table S3 Occupation CFs'!X507*'Weighting factors'!$B$3, 0), _xlfn.IFNA('Table S3 Occupation CFs'!AM507*'Weighting factors'!$B$5, 0), _xlfn.IFNA('Table S3 Occupation CFs'!BB507*'Weighting factors'!$B$4,0), _xlfn.IFNA('Table S3 Occupation CFs'!BQ507*'Weighting factors'!$B$6, 0)) = 0, NA(), 0.5*SUM(_xlfn.IFNA('Table S3 Occupation CFs'!I507*'Weighting factors'!$B$2,0), _xlfn.IFNA('Table S3 Occupation CFs'!X507*'Weighting factors'!$B$3, 0), _xlfn.IFNA('Table S3 Occupation CFs'!AM507*'Weighting factors'!$B$5, 0), _xlfn.IFNA('Table S3 Occupation CFs'!BB507*'Weighting factors'!$B$4,0), _xlfn.IFNA('Table S3 Occupation CFs'!BQ507*'Weighting factors'!$B$6, 0)))</f>
        <v>4.8338355033969799E-15</v>
      </c>
      <c r="I505" s="51">
        <f>IF(0.5*SUM(_xlfn.IFNA('Table S3 Occupation CFs'!J507*'Weighting factors'!$B$2,0), _xlfn.IFNA('Table S3 Occupation CFs'!Y507*'Weighting factors'!$B$3, 0), _xlfn.IFNA('Table S3 Occupation CFs'!AN507*'Weighting factors'!$B$5, 0), _xlfn.IFNA('Table S3 Occupation CFs'!BC507*'Weighting factors'!$B$4,0), _xlfn.IFNA('Table S3 Occupation CFs'!BR507*'Weighting factors'!$B$6, 0)) = 0, NA(), 0.5*SUM(_xlfn.IFNA('Table S3 Occupation CFs'!J507*'Weighting factors'!$B$2,0), _xlfn.IFNA('Table S3 Occupation CFs'!Y507*'Weighting factors'!$B$3, 0), _xlfn.IFNA('Table S3 Occupation CFs'!AN507*'Weighting factors'!$B$5, 0), _xlfn.IFNA('Table S3 Occupation CFs'!BC507*'Weighting factors'!$B$4,0), _xlfn.IFNA('Table S3 Occupation CFs'!BR507*'Weighting factors'!$B$6, 0)))</f>
        <v>5.0315905170247276E-15</v>
      </c>
      <c r="J505" s="51">
        <f>IF(0.5*SUM(_xlfn.IFNA('Table S3 Occupation CFs'!K507*'Weighting factors'!$B$2,0), _xlfn.IFNA('Table S3 Occupation CFs'!Z507*'Weighting factors'!$B$3, 0), _xlfn.IFNA('Table S3 Occupation CFs'!AO507*'Weighting factors'!$B$5, 0), _xlfn.IFNA('Table S3 Occupation CFs'!BD507*'Weighting factors'!$B$4,0), _xlfn.IFNA('Table S3 Occupation CFs'!BS507*'Weighting factors'!$B$6, 0)) = 0, NA(), 0.5*SUM(_xlfn.IFNA('Table S3 Occupation CFs'!K507*'Weighting factors'!$B$2,0), _xlfn.IFNA('Table S3 Occupation CFs'!Z507*'Weighting factors'!$B$3, 0), _xlfn.IFNA('Table S3 Occupation CFs'!AO507*'Weighting factors'!$B$5, 0), _xlfn.IFNA('Table S3 Occupation CFs'!BD507*'Weighting factors'!$B$4,0), _xlfn.IFNA('Table S3 Occupation CFs'!BS507*'Weighting factors'!$B$6, 0)))</f>
        <v>5.2097404281031564E-15</v>
      </c>
      <c r="K505" s="51">
        <f>IF(0.5*SUM(_xlfn.IFNA('Table S3 Occupation CFs'!L507*'Weighting factors'!$B$2,0), _xlfn.IFNA('Table S3 Occupation CFs'!AA507*'Weighting factors'!$B$3, 0), _xlfn.IFNA('Table S3 Occupation CFs'!AP507*'Weighting factors'!$B$5, 0), _xlfn.IFNA('Table S3 Occupation CFs'!BE507*'Weighting factors'!$B$4,0), _xlfn.IFNA('Table S3 Occupation CFs'!BT507*'Weighting factors'!$B$6, 0)) = 0, NA(), 0.5*SUM(_xlfn.IFNA('Table S3 Occupation CFs'!L507*'Weighting factors'!$B$2,0), _xlfn.IFNA('Table S3 Occupation CFs'!AA507*'Weighting factors'!$B$3, 0), _xlfn.IFNA('Table S3 Occupation CFs'!AP507*'Weighting factors'!$B$5, 0), _xlfn.IFNA('Table S3 Occupation CFs'!BE507*'Weighting factors'!$B$4,0), _xlfn.IFNA('Table S3 Occupation CFs'!BT507*'Weighting factors'!$B$6, 0)))</f>
        <v>4.7596126887529919E-15</v>
      </c>
      <c r="L505" s="51">
        <f>IF(0.5*SUM(_xlfn.IFNA('Table S3 Occupation CFs'!M507*'Weighting factors'!$B$2,0), _xlfn.IFNA('Table S3 Occupation CFs'!AB507*'Weighting factors'!$B$3, 0), _xlfn.IFNA('Table S3 Occupation CFs'!AQ507*'Weighting factors'!$B$5, 0), _xlfn.IFNA('Table S3 Occupation CFs'!BF507*'Weighting factors'!$B$4,0), _xlfn.IFNA('Table S3 Occupation CFs'!BU507*'Weighting factors'!$B$6, 0)) = 0, NA(), 0.5*SUM(_xlfn.IFNA('Table S3 Occupation CFs'!M507*'Weighting factors'!$B$2,0), _xlfn.IFNA('Table S3 Occupation CFs'!AB507*'Weighting factors'!$B$3, 0), _xlfn.IFNA('Table S3 Occupation CFs'!AQ507*'Weighting factors'!$B$5, 0), _xlfn.IFNA('Table S3 Occupation CFs'!BF507*'Weighting factors'!$B$4,0), _xlfn.IFNA('Table S3 Occupation CFs'!BU507*'Weighting factors'!$B$6, 0)))</f>
        <v>5.0356778798069005E-15</v>
      </c>
      <c r="M505" s="51">
        <f>IF(0.5*SUM(_xlfn.IFNA('Table S3 Occupation CFs'!N507*'Weighting factors'!$B$2,0), _xlfn.IFNA('Table S3 Occupation CFs'!AC507*'Weighting factors'!$B$3, 0), _xlfn.IFNA('Table S3 Occupation CFs'!AR507*'Weighting factors'!$B$5, 0), _xlfn.IFNA('Table S3 Occupation CFs'!BG507*'Weighting factors'!$B$4,0), _xlfn.IFNA('Table S3 Occupation CFs'!BV507*'Weighting factors'!$B$6, 0)) = 0, NA(), 0.5*SUM(_xlfn.IFNA('Table S3 Occupation CFs'!N507*'Weighting factors'!$B$2,0), _xlfn.IFNA('Table S3 Occupation CFs'!AC507*'Weighting factors'!$B$3, 0), _xlfn.IFNA('Table S3 Occupation CFs'!AR507*'Weighting factors'!$B$5, 0), _xlfn.IFNA('Table S3 Occupation CFs'!BG507*'Weighting factors'!$B$4,0), _xlfn.IFNA('Table S3 Occupation CFs'!BV507*'Weighting factors'!$B$6, 0)))</f>
        <v>5.0837125533383768E-15</v>
      </c>
      <c r="N505" s="51">
        <f>IF(0.5*SUM(_xlfn.IFNA('Table S3 Occupation CFs'!O507*'Weighting factors'!$B$2,0), _xlfn.IFNA('Table S3 Occupation CFs'!AD507*'Weighting factors'!$B$3, 0), _xlfn.IFNA('Table S3 Occupation CFs'!AS507*'Weighting factors'!$B$5, 0), _xlfn.IFNA('Table S3 Occupation CFs'!BH507*'Weighting factors'!$B$4,0), _xlfn.IFNA('Table S3 Occupation CFs'!BW507*'Weighting factors'!$B$6, 0)) = 0, NA(), 0.5*SUM(_xlfn.IFNA('Table S3 Occupation CFs'!O507*'Weighting factors'!$B$2,0), _xlfn.IFNA('Table S3 Occupation CFs'!AD507*'Weighting factors'!$B$3, 0), _xlfn.IFNA('Table S3 Occupation CFs'!AS507*'Weighting factors'!$B$5, 0), _xlfn.IFNA('Table S3 Occupation CFs'!BH507*'Weighting factors'!$B$4,0), _xlfn.IFNA('Table S3 Occupation CFs'!BW507*'Weighting factors'!$B$6, 0)))</f>
        <v>4.1749323558974497E-15</v>
      </c>
      <c r="O505" s="51">
        <f>IF(0.5*SUM(_xlfn.IFNA('Table S3 Occupation CFs'!P507*'Weighting factors'!$B$2,0), _xlfn.IFNA('Table S3 Occupation CFs'!AE507*'Weighting factors'!$B$3, 0), _xlfn.IFNA('Table S3 Occupation CFs'!AT507*'Weighting factors'!$B$5, 0), _xlfn.IFNA('Table S3 Occupation CFs'!BI507*'Weighting factors'!$B$4,0), _xlfn.IFNA('Table S3 Occupation CFs'!BX507*'Weighting factors'!$B$6, 0)) = 0, NA(), 0.5*SUM(_xlfn.IFNA('Table S3 Occupation CFs'!P507*'Weighting factors'!$B$2,0), _xlfn.IFNA('Table S3 Occupation CFs'!AE507*'Weighting factors'!$B$3, 0), _xlfn.IFNA('Table S3 Occupation CFs'!AT507*'Weighting factors'!$B$5, 0), _xlfn.IFNA('Table S3 Occupation CFs'!BI507*'Weighting factors'!$B$4,0), _xlfn.IFNA('Table S3 Occupation CFs'!BX507*'Weighting factors'!$B$6, 0)))</f>
        <v>5.1077895594183888E-15</v>
      </c>
      <c r="P505" s="51">
        <f>IF(0.5*SUM(_xlfn.IFNA('Table S3 Occupation CFs'!Q507*'Weighting factors'!$B$2,0), _xlfn.IFNA('Table S3 Occupation CFs'!AF507*'Weighting factors'!$B$3, 0), _xlfn.IFNA('Table S3 Occupation CFs'!AU507*'Weighting factors'!$B$5, 0), _xlfn.IFNA('Table S3 Occupation CFs'!BJ507*'Weighting factors'!$B$4,0), _xlfn.IFNA('Table S3 Occupation CFs'!BY507*'Weighting factors'!$B$6, 0)) = 0, NA(), 0.5*SUM(_xlfn.IFNA('Table S3 Occupation CFs'!Q507*'Weighting factors'!$B$2,0), _xlfn.IFNA('Table S3 Occupation CFs'!AF507*'Weighting factors'!$B$3, 0), _xlfn.IFNA('Table S3 Occupation CFs'!AU507*'Weighting factors'!$B$5, 0), _xlfn.IFNA('Table S3 Occupation CFs'!BJ507*'Weighting factors'!$B$4,0), _xlfn.IFNA('Table S3 Occupation CFs'!BY507*'Weighting factors'!$B$6, 0)))</f>
        <v>5.4342534271493467E-15</v>
      </c>
    </row>
    <row r="506" spans="1:16" x14ac:dyDescent="0.45">
      <c r="A506" s="3" t="s">
        <v>517</v>
      </c>
      <c r="B506" s="51" t="e">
        <f>IF(0.5*SUM(_xlfn.IFNA('Table S3 Occupation CFs'!E508*'Weighting factors'!$B$2,0), _xlfn.IFNA('Table S3 Occupation CFs'!T508*'Weighting factors'!$B$3, 0), _xlfn.IFNA('Table S3 Occupation CFs'!AI508*'Weighting factors'!$B$5, 0), _xlfn.IFNA('Table S3 Occupation CFs'!AX508*'Weighting factors'!$B$4,0), _xlfn.IFNA('Table S3 Occupation CFs'!BM508*'Weighting factors'!$B$6, 0)) = 0, NA(), 0.5*SUM(_xlfn.IFNA('Table S3 Occupation CFs'!E508*'Weighting factors'!$B$2,0), _xlfn.IFNA('Table S3 Occupation CFs'!T508*'Weighting factors'!$B$3, 0), _xlfn.IFNA('Table S3 Occupation CFs'!AI508*'Weighting factors'!$B$5, 0), _xlfn.IFNA('Table S3 Occupation CFs'!AX508*'Weighting factors'!$B$4,0), _xlfn.IFNA('Table S3 Occupation CFs'!BM508*'Weighting factors'!$B$6, 0)))</f>
        <v>#N/A</v>
      </c>
      <c r="C506" s="51" t="e">
        <f>IF(0.5*SUM(_xlfn.IFNA('Table S3 Occupation CFs'!D508*'Weighting factors'!$B$2,0), _xlfn.IFNA('Table S3 Occupation CFs'!S508*'Weighting factors'!$B$3, 0), _xlfn.IFNA('Table S3 Occupation CFs'!AH508*'Weighting factors'!$B$5, 0), _xlfn.IFNA('Table S3 Occupation CFs'!AW508*'Weighting factors'!$B$4,0), _xlfn.IFNA('Table S3 Occupation CFs'!BL508*'Weighting factors'!$B$6, 0)) = 0, NA(), 0.5*SUM(_xlfn.IFNA('Table S3 Occupation CFs'!D508*'Weighting factors'!$B$2,0), _xlfn.IFNA('Table S3 Occupation CFs'!S508*'Weighting factors'!$B$3, 0), _xlfn.IFNA('Table S3 Occupation CFs'!AH508*'Weighting factors'!$B$5, 0), _xlfn.IFNA('Table S3 Occupation CFs'!AW508*'Weighting factors'!$B$4,0), _xlfn.IFNA('Table S3 Occupation CFs'!BL508*'Weighting factors'!$B$6, 0)))</f>
        <v>#N/A</v>
      </c>
      <c r="D506" s="51">
        <f>IF(0.5*SUM(_xlfn.IFNA('Table S3 Occupation CFs'!C508*'Weighting factors'!$B$2,0), _xlfn.IFNA('Table S3 Occupation CFs'!R508*'Weighting factors'!$B$3, 0), _xlfn.IFNA('Table S3 Occupation CFs'!AG508*'Weighting factors'!$B$5, 0), _xlfn.IFNA('Table S3 Occupation CFs'!AV508*'Weighting factors'!$B$4,0), _xlfn.IFNA('Table S3 Occupation CFs'!BK508*'Weighting factors'!$B$6, 0)) = 0, NA(), 0.5*SUM(_xlfn.IFNA('Table S3 Occupation CFs'!C508*'Weighting factors'!$B$2,0), _xlfn.IFNA('Table S3 Occupation CFs'!R508*'Weighting factors'!$B$3, 0), _xlfn.IFNA('Table S3 Occupation CFs'!AG508*'Weighting factors'!$B$5, 0), _xlfn.IFNA('Table S3 Occupation CFs'!AV508*'Weighting factors'!$B$4,0), _xlfn.IFNA('Table S3 Occupation CFs'!BK508*'Weighting factors'!$B$6, 0)))</f>
        <v>7.7735893477386569E-16</v>
      </c>
      <c r="E506" s="51">
        <f>IF(0.5*SUM(_xlfn.IFNA('Table S3 Occupation CFs'!F508*'Weighting factors'!$B$2,0), _xlfn.IFNA('Table S3 Occupation CFs'!U508*'Weighting factors'!$B$3, 0), _xlfn.IFNA('Table S3 Occupation CFs'!AJ508*'Weighting factors'!$B$5, 0), _xlfn.IFNA('Table S3 Occupation CFs'!AY508*'Weighting factors'!$B$4,0), _xlfn.IFNA('Table S3 Occupation CFs'!BN508*'Weighting factors'!$B$6, 0)) = 0, NA(), 0.5*SUM(_xlfn.IFNA('Table S3 Occupation CFs'!F508*'Weighting factors'!$B$2,0), _xlfn.IFNA('Table S3 Occupation CFs'!U508*'Weighting factors'!$B$3, 0), _xlfn.IFNA('Table S3 Occupation CFs'!AJ508*'Weighting factors'!$B$5, 0), _xlfn.IFNA('Table S3 Occupation CFs'!AY508*'Weighting factors'!$B$4,0), _xlfn.IFNA('Table S3 Occupation CFs'!BN508*'Weighting factors'!$B$6, 0)))</f>
        <v>7.8128623408073201E-16</v>
      </c>
      <c r="F506" s="51">
        <f>IF(0.5*SUM(_xlfn.IFNA('Table S3 Occupation CFs'!G508*'Weighting factors'!$B$2,0), _xlfn.IFNA('Table S3 Occupation CFs'!V508*'Weighting factors'!$B$3, 0), _xlfn.IFNA('Table S3 Occupation CFs'!AK508*'Weighting factors'!$B$5, 0), _xlfn.IFNA('Table S3 Occupation CFs'!AZ508*'Weighting factors'!$B$4,0), _xlfn.IFNA('Table S3 Occupation CFs'!BO508*'Weighting factors'!$B$6, 0)) = 0, NA(), 0.5*SUM(_xlfn.IFNA('Table S3 Occupation CFs'!G508*'Weighting factors'!$B$2,0), _xlfn.IFNA('Table S3 Occupation CFs'!V508*'Weighting factors'!$B$3, 0), _xlfn.IFNA('Table S3 Occupation CFs'!AK508*'Weighting factors'!$B$5, 0), _xlfn.IFNA('Table S3 Occupation CFs'!AZ508*'Weighting factors'!$B$4,0), _xlfn.IFNA('Table S3 Occupation CFs'!BO508*'Weighting factors'!$B$6, 0)))</f>
        <v>7.8281472512581171E-16</v>
      </c>
      <c r="G506" s="51">
        <f>IF(0.5*SUM(_xlfn.IFNA('Table S3 Occupation CFs'!H508*'Weighting factors'!$B$2,0), _xlfn.IFNA('Table S3 Occupation CFs'!W508*'Weighting factors'!$B$3, 0), _xlfn.IFNA('Table S3 Occupation CFs'!AL508*'Weighting factors'!$B$5, 0), _xlfn.IFNA('Table S3 Occupation CFs'!BA508*'Weighting factors'!$B$4,0), _xlfn.IFNA('Table S3 Occupation CFs'!BP508*'Weighting factors'!$B$6, 0)) = 0, NA(), 0.5*SUM(_xlfn.IFNA('Table S3 Occupation CFs'!H508*'Weighting factors'!$B$2,0), _xlfn.IFNA('Table S3 Occupation CFs'!W508*'Weighting factors'!$B$3, 0), _xlfn.IFNA('Table S3 Occupation CFs'!AL508*'Weighting factors'!$B$5, 0), _xlfn.IFNA('Table S3 Occupation CFs'!BA508*'Weighting factors'!$B$4,0), _xlfn.IFNA('Table S3 Occupation CFs'!BP508*'Weighting factors'!$B$6, 0)))</f>
        <v>7.843568929907803E-16</v>
      </c>
      <c r="H506" s="51">
        <f>IF(0.5*SUM(_xlfn.IFNA('Table S3 Occupation CFs'!I508*'Weighting factors'!$B$2,0), _xlfn.IFNA('Table S3 Occupation CFs'!X508*'Weighting factors'!$B$3, 0), _xlfn.IFNA('Table S3 Occupation CFs'!AM508*'Weighting factors'!$B$5, 0), _xlfn.IFNA('Table S3 Occupation CFs'!BB508*'Weighting factors'!$B$4,0), _xlfn.IFNA('Table S3 Occupation CFs'!BQ508*'Weighting factors'!$B$6, 0)) = 0, NA(), 0.5*SUM(_xlfn.IFNA('Table S3 Occupation CFs'!I508*'Weighting factors'!$B$2,0), _xlfn.IFNA('Table S3 Occupation CFs'!X508*'Weighting factors'!$B$3, 0), _xlfn.IFNA('Table S3 Occupation CFs'!AM508*'Weighting factors'!$B$5, 0), _xlfn.IFNA('Table S3 Occupation CFs'!BB508*'Weighting factors'!$B$4,0), _xlfn.IFNA('Table S3 Occupation CFs'!BQ508*'Weighting factors'!$B$6, 0)))</f>
        <v>7.7517199343925435E-16</v>
      </c>
      <c r="I506" s="51">
        <f>IF(0.5*SUM(_xlfn.IFNA('Table S3 Occupation CFs'!J508*'Weighting factors'!$B$2,0), _xlfn.IFNA('Table S3 Occupation CFs'!Y508*'Weighting factors'!$B$3, 0), _xlfn.IFNA('Table S3 Occupation CFs'!AN508*'Weighting factors'!$B$5, 0), _xlfn.IFNA('Table S3 Occupation CFs'!BC508*'Weighting factors'!$B$4,0), _xlfn.IFNA('Table S3 Occupation CFs'!BR508*'Weighting factors'!$B$6, 0)) = 0, NA(), 0.5*SUM(_xlfn.IFNA('Table S3 Occupation CFs'!J508*'Weighting factors'!$B$2,0), _xlfn.IFNA('Table S3 Occupation CFs'!Y508*'Weighting factors'!$B$3, 0), _xlfn.IFNA('Table S3 Occupation CFs'!AN508*'Weighting factors'!$B$5, 0), _xlfn.IFNA('Table S3 Occupation CFs'!BC508*'Weighting factors'!$B$4,0), _xlfn.IFNA('Table S3 Occupation CFs'!BR508*'Weighting factors'!$B$6, 0)))</f>
        <v>7.7890675093560823E-16</v>
      </c>
      <c r="J506" s="51">
        <f>IF(0.5*SUM(_xlfn.IFNA('Table S3 Occupation CFs'!K508*'Weighting factors'!$B$2,0), _xlfn.IFNA('Table S3 Occupation CFs'!Z508*'Weighting factors'!$B$3, 0), _xlfn.IFNA('Table S3 Occupation CFs'!AO508*'Weighting factors'!$B$5, 0), _xlfn.IFNA('Table S3 Occupation CFs'!BD508*'Weighting factors'!$B$4,0), _xlfn.IFNA('Table S3 Occupation CFs'!BS508*'Weighting factors'!$B$6, 0)) = 0, NA(), 0.5*SUM(_xlfn.IFNA('Table S3 Occupation CFs'!K508*'Weighting factors'!$B$2,0), _xlfn.IFNA('Table S3 Occupation CFs'!Z508*'Weighting factors'!$B$3, 0), _xlfn.IFNA('Table S3 Occupation CFs'!AO508*'Weighting factors'!$B$5, 0), _xlfn.IFNA('Table S3 Occupation CFs'!BD508*'Weighting factors'!$B$4,0), _xlfn.IFNA('Table S3 Occupation CFs'!BS508*'Weighting factors'!$B$6, 0)))</f>
        <v>7.8154108658425661E-16</v>
      </c>
      <c r="K506" s="51">
        <f>IF(0.5*SUM(_xlfn.IFNA('Table S3 Occupation CFs'!L508*'Weighting factors'!$B$2,0), _xlfn.IFNA('Table S3 Occupation CFs'!AA508*'Weighting factors'!$B$3, 0), _xlfn.IFNA('Table S3 Occupation CFs'!AP508*'Weighting factors'!$B$5, 0), _xlfn.IFNA('Table S3 Occupation CFs'!BE508*'Weighting factors'!$B$4,0), _xlfn.IFNA('Table S3 Occupation CFs'!BT508*'Weighting factors'!$B$6, 0)) = 0, NA(), 0.5*SUM(_xlfn.IFNA('Table S3 Occupation CFs'!L508*'Weighting factors'!$B$2,0), _xlfn.IFNA('Table S3 Occupation CFs'!AA508*'Weighting factors'!$B$3, 0), _xlfn.IFNA('Table S3 Occupation CFs'!AP508*'Weighting factors'!$B$5, 0), _xlfn.IFNA('Table S3 Occupation CFs'!BE508*'Weighting factors'!$B$4,0), _xlfn.IFNA('Table S3 Occupation CFs'!BT508*'Weighting factors'!$B$6, 0)))</f>
        <v>7.7819412263466899E-16</v>
      </c>
      <c r="L506" s="51">
        <f>IF(0.5*SUM(_xlfn.IFNA('Table S3 Occupation CFs'!M508*'Weighting factors'!$B$2,0), _xlfn.IFNA('Table S3 Occupation CFs'!AB508*'Weighting factors'!$B$3, 0), _xlfn.IFNA('Table S3 Occupation CFs'!AQ508*'Weighting factors'!$B$5, 0), _xlfn.IFNA('Table S3 Occupation CFs'!BF508*'Weighting factors'!$B$4,0), _xlfn.IFNA('Table S3 Occupation CFs'!BU508*'Weighting factors'!$B$6, 0)) = 0, NA(), 0.5*SUM(_xlfn.IFNA('Table S3 Occupation CFs'!M508*'Weighting factors'!$B$2,0), _xlfn.IFNA('Table S3 Occupation CFs'!AB508*'Weighting factors'!$B$3, 0), _xlfn.IFNA('Table S3 Occupation CFs'!AQ508*'Weighting factors'!$B$5, 0), _xlfn.IFNA('Table S3 Occupation CFs'!BF508*'Weighting factors'!$B$4,0), _xlfn.IFNA('Table S3 Occupation CFs'!BU508*'Weighting factors'!$B$6, 0)))</f>
        <v>7.8152609066180245E-16</v>
      </c>
      <c r="M506" s="51">
        <f>IF(0.5*SUM(_xlfn.IFNA('Table S3 Occupation CFs'!N508*'Weighting factors'!$B$2,0), _xlfn.IFNA('Table S3 Occupation CFs'!AC508*'Weighting factors'!$B$3, 0), _xlfn.IFNA('Table S3 Occupation CFs'!AR508*'Weighting factors'!$B$5, 0), _xlfn.IFNA('Table S3 Occupation CFs'!BG508*'Weighting factors'!$B$4,0), _xlfn.IFNA('Table S3 Occupation CFs'!BV508*'Weighting factors'!$B$6, 0)) = 0, NA(), 0.5*SUM(_xlfn.IFNA('Table S3 Occupation CFs'!N508*'Weighting factors'!$B$2,0), _xlfn.IFNA('Table S3 Occupation CFs'!AC508*'Weighting factors'!$B$3, 0), _xlfn.IFNA('Table S3 Occupation CFs'!AR508*'Weighting factors'!$B$5, 0), _xlfn.IFNA('Table S3 Occupation CFs'!BG508*'Weighting factors'!$B$4,0), _xlfn.IFNA('Table S3 Occupation CFs'!BV508*'Weighting factors'!$B$6, 0)))</f>
        <v>7.8200101897393819E-16</v>
      </c>
      <c r="N506" s="51">
        <f>IF(0.5*SUM(_xlfn.IFNA('Table S3 Occupation CFs'!O508*'Weighting factors'!$B$2,0), _xlfn.IFNA('Table S3 Occupation CFs'!AD508*'Weighting factors'!$B$3, 0), _xlfn.IFNA('Table S3 Occupation CFs'!AS508*'Weighting factors'!$B$5, 0), _xlfn.IFNA('Table S3 Occupation CFs'!BH508*'Weighting factors'!$B$4,0), _xlfn.IFNA('Table S3 Occupation CFs'!BW508*'Weighting factors'!$B$6, 0)) = 0, NA(), 0.5*SUM(_xlfn.IFNA('Table S3 Occupation CFs'!O508*'Weighting factors'!$B$2,0), _xlfn.IFNA('Table S3 Occupation CFs'!AD508*'Weighting factors'!$B$3, 0), _xlfn.IFNA('Table S3 Occupation CFs'!AS508*'Weighting factors'!$B$5, 0), _xlfn.IFNA('Table S3 Occupation CFs'!BH508*'Weighting factors'!$B$4,0), _xlfn.IFNA('Table S3 Occupation CFs'!BW508*'Weighting factors'!$B$6, 0)))</f>
        <v>7.6694711218932291E-16</v>
      </c>
      <c r="O506" s="51">
        <f>IF(0.5*SUM(_xlfn.IFNA('Table S3 Occupation CFs'!P508*'Weighting factors'!$B$2,0), _xlfn.IFNA('Table S3 Occupation CFs'!AE508*'Weighting factors'!$B$3, 0), _xlfn.IFNA('Table S3 Occupation CFs'!AT508*'Weighting factors'!$B$5, 0), _xlfn.IFNA('Table S3 Occupation CFs'!BI508*'Weighting factors'!$B$4,0), _xlfn.IFNA('Table S3 Occupation CFs'!BX508*'Weighting factors'!$B$6, 0)) = 0, NA(), 0.5*SUM(_xlfn.IFNA('Table S3 Occupation CFs'!P508*'Weighting factors'!$B$2,0), _xlfn.IFNA('Table S3 Occupation CFs'!AE508*'Weighting factors'!$B$3, 0), _xlfn.IFNA('Table S3 Occupation CFs'!AT508*'Weighting factors'!$B$5, 0), _xlfn.IFNA('Table S3 Occupation CFs'!BI508*'Weighting factors'!$B$4,0), _xlfn.IFNA('Table S3 Occupation CFs'!BX508*'Weighting factors'!$B$6, 0)))</f>
        <v>7.8209330490589594E-16</v>
      </c>
      <c r="P506" s="51">
        <f>IF(0.5*SUM(_xlfn.IFNA('Table S3 Occupation CFs'!Q508*'Weighting factors'!$B$2,0), _xlfn.IFNA('Table S3 Occupation CFs'!AF508*'Weighting factors'!$B$3, 0), _xlfn.IFNA('Table S3 Occupation CFs'!AU508*'Weighting factors'!$B$5, 0), _xlfn.IFNA('Table S3 Occupation CFs'!BJ508*'Weighting factors'!$B$4,0), _xlfn.IFNA('Table S3 Occupation CFs'!BY508*'Weighting factors'!$B$6, 0)) = 0, NA(), 0.5*SUM(_xlfn.IFNA('Table S3 Occupation CFs'!Q508*'Weighting factors'!$B$2,0), _xlfn.IFNA('Table S3 Occupation CFs'!AF508*'Weighting factors'!$B$3, 0), _xlfn.IFNA('Table S3 Occupation CFs'!AU508*'Weighting factors'!$B$5, 0), _xlfn.IFNA('Table S3 Occupation CFs'!BJ508*'Weighting factors'!$B$4,0), _xlfn.IFNA('Table S3 Occupation CFs'!BY508*'Weighting factors'!$B$6, 0)))</f>
        <v>7.8450741285021527E-16</v>
      </c>
    </row>
    <row r="507" spans="1:16" x14ac:dyDescent="0.45">
      <c r="A507" s="3" t="s">
        <v>518</v>
      </c>
      <c r="B507" s="51">
        <f>IF(0.5*SUM(_xlfn.IFNA('Table S3 Occupation CFs'!E509*'Weighting factors'!$B$2,0), _xlfn.IFNA('Table S3 Occupation CFs'!T509*'Weighting factors'!$B$3, 0), _xlfn.IFNA('Table S3 Occupation CFs'!AI509*'Weighting factors'!$B$5, 0), _xlfn.IFNA('Table S3 Occupation CFs'!AX509*'Weighting factors'!$B$4,0), _xlfn.IFNA('Table S3 Occupation CFs'!BM509*'Weighting factors'!$B$6, 0)) = 0, NA(), 0.5*SUM(_xlfn.IFNA('Table S3 Occupation CFs'!E509*'Weighting factors'!$B$2,0), _xlfn.IFNA('Table S3 Occupation CFs'!T509*'Weighting factors'!$B$3, 0), _xlfn.IFNA('Table S3 Occupation CFs'!AI509*'Weighting factors'!$B$5, 0), _xlfn.IFNA('Table S3 Occupation CFs'!AX509*'Weighting factors'!$B$4,0), _xlfn.IFNA('Table S3 Occupation CFs'!BM509*'Weighting factors'!$B$6, 0)))</f>
        <v>1.3182216976495428E-15</v>
      </c>
      <c r="C507" s="51">
        <f>IF(0.5*SUM(_xlfn.IFNA('Table S3 Occupation CFs'!D509*'Weighting factors'!$B$2,0), _xlfn.IFNA('Table S3 Occupation CFs'!S509*'Weighting factors'!$B$3, 0), _xlfn.IFNA('Table S3 Occupation CFs'!AH509*'Weighting factors'!$B$5, 0), _xlfn.IFNA('Table S3 Occupation CFs'!AW509*'Weighting factors'!$B$4,0), _xlfn.IFNA('Table S3 Occupation CFs'!BL509*'Weighting factors'!$B$6, 0)) = 0, NA(), 0.5*SUM(_xlfn.IFNA('Table S3 Occupation CFs'!D509*'Weighting factors'!$B$2,0), _xlfn.IFNA('Table S3 Occupation CFs'!S509*'Weighting factors'!$B$3, 0), _xlfn.IFNA('Table S3 Occupation CFs'!AH509*'Weighting factors'!$B$5, 0), _xlfn.IFNA('Table S3 Occupation CFs'!AW509*'Weighting factors'!$B$4,0), _xlfn.IFNA('Table S3 Occupation CFs'!BL509*'Weighting factors'!$B$6, 0)))</f>
        <v>1.4443930009609031E-14</v>
      </c>
      <c r="D507" s="51">
        <f>IF(0.5*SUM(_xlfn.IFNA('Table S3 Occupation CFs'!C509*'Weighting factors'!$B$2,0), _xlfn.IFNA('Table S3 Occupation CFs'!R509*'Weighting factors'!$B$3, 0), _xlfn.IFNA('Table S3 Occupation CFs'!AG509*'Weighting factors'!$B$5, 0), _xlfn.IFNA('Table S3 Occupation CFs'!AV509*'Weighting factors'!$B$4,0), _xlfn.IFNA('Table S3 Occupation CFs'!BK509*'Weighting factors'!$B$6, 0)) = 0, NA(), 0.5*SUM(_xlfn.IFNA('Table S3 Occupation CFs'!C509*'Weighting factors'!$B$2,0), _xlfn.IFNA('Table S3 Occupation CFs'!R509*'Weighting factors'!$B$3, 0), _xlfn.IFNA('Table S3 Occupation CFs'!AG509*'Weighting factors'!$B$5, 0), _xlfn.IFNA('Table S3 Occupation CFs'!AV509*'Weighting factors'!$B$4,0), _xlfn.IFNA('Table S3 Occupation CFs'!BK509*'Weighting factors'!$B$6, 0)))</f>
        <v>1.4756615555217694E-14</v>
      </c>
      <c r="E507" s="51">
        <f>IF(0.5*SUM(_xlfn.IFNA('Table S3 Occupation CFs'!F509*'Weighting factors'!$B$2,0), _xlfn.IFNA('Table S3 Occupation CFs'!U509*'Weighting factors'!$B$3, 0), _xlfn.IFNA('Table S3 Occupation CFs'!AJ509*'Weighting factors'!$B$5, 0), _xlfn.IFNA('Table S3 Occupation CFs'!AY509*'Weighting factors'!$B$4,0), _xlfn.IFNA('Table S3 Occupation CFs'!BN509*'Weighting factors'!$B$6, 0)) = 0, NA(), 0.5*SUM(_xlfn.IFNA('Table S3 Occupation CFs'!F509*'Weighting factors'!$B$2,0), _xlfn.IFNA('Table S3 Occupation CFs'!U509*'Weighting factors'!$B$3, 0), _xlfn.IFNA('Table S3 Occupation CFs'!AJ509*'Weighting factors'!$B$5, 0), _xlfn.IFNA('Table S3 Occupation CFs'!AY509*'Weighting factors'!$B$4,0), _xlfn.IFNA('Table S3 Occupation CFs'!BN509*'Weighting factors'!$B$6, 0)))</f>
        <v>1.6266824715132457E-14</v>
      </c>
      <c r="F507" s="51">
        <f>IF(0.5*SUM(_xlfn.IFNA('Table S3 Occupation CFs'!G509*'Weighting factors'!$B$2,0), _xlfn.IFNA('Table S3 Occupation CFs'!V509*'Weighting factors'!$B$3, 0), _xlfn.IFNA('Table S3 Occupation CFs'!AK509*'Weighting factors'!$B$5, 0), _xlfn.IFNA('Table S3 Occupation CFs'!AZ509*'Weighting factors'!$B$4,0), _xlfn.IFNA('Table S3 Occupation CFs'!BO509*'Weighting factors'!$B$6, 0)) = 0, NA(), 0.5*SUM(_xlfn.IFNA('Table S3 Occupation CFs'!G509*'Weighting factors'!$B$2,0), _xlfn.IFNA('Table S3 Occupation CFs'!V509*'Weighting factors'!$B$3, 0), _xlfn.IFNA('Table S3 Occupation CFs'!AK509*'Weighting factors'!$B$5, 0), _xlfn.IFNA('Table S3 Occupation CFs'!AZ509*'Weighting factors'!$B$4,0), _xlfn.IFNA('Table S3 Occupation CFs'!BO509*'Weighting factors'!$B$6, 0)))</f>
        <v>1.6741150657263256E-14</v>
      </c>
      <c r="G507" s="51">
        <f>IF(0.5*SUM(_xlfn.IFNA('Table S3 Occupation CFs'!H509*'Weighting factors'!$B$2,0), _xlfn.IFNA('Table S3 Occupation CFs'!W509*'Weighting factors'!$B$3, 0), _xlfn.IFNA('Table S3 Occupation CFs'!AL509*'Weighting factors'!$B$5, 0), _xlfn.IFNA('Table S3 Occupation CFs'!BA509*'Weighting factors'!$B$4,0), _xlfn.IFNA('Table S3 Occupation CFs'!BP509*'Weighting factors'!$B$6, 0)) = 0, NA(), 0.5*SUM(_xlfn.IFNA('Table S3 Occupation CFs'!H509*'Weighting factors'!$B$2,0), _xlfn.IFNA('Table S3 Occupation CFs'!W509*'Weighting factors'!$B$3, 0), _xlfn.IFNA('Table S3 Occupation CFs'!AL509*'Weighting factors'!$B$5, 0), _xlfn.IFNA('Table S3 Occupation CFs'!BA509*'Weighting factors'!$B$4,0), _xlfn.IFNA('Table S3 Occupation CFs'!BP509*'Weighting factors'!$B$6, 0)))</f>
        <v>1.7394839835459946E-14</v>
      </c>
      <c r="H507" s="51">
        <f>IF(0.5*SUM(_xlfn.IFNA('Table S3 Occupation CFs'!I509*'Weighting factors'!$B$2,0), _xlfn.IFNA('Table S3 Occupation CFs'!X509*'Weighting factors'!$B$3, 0), _xlfn.IFNA('Table S3 Occupation CFs'!AM509*'Weighting factors'!$B$5, 0), _xlfn.IFNA('Table S3 Occupation CFs'!BB509*'Weighting factors'!$B$4,0), _xlfn.IFNA('Table S3 Occupation CFs'!BQ509*'Weighting factors'!$B$6, 0)) = 0, NA(), 0.5*SUM(_xlfn.IFNA('Table S3 Occupation CFs'!I509*'Weighting factors'!$B$2,0), _xlfn.IFNA('Table S3 Occupation CFs'!X509*'Weighting factors'!$B$3, 0), _xlfn.IFNA('Table S3 Occupation CFs'!AM509*'Weighting factors'!$B$5, 0), _xlfn.IFNA('Table S3 Occupation CFs'!BB509*'Weighting factors'!$B$4,0), _xlfn.IFNA('Table S3 Occupation CFs'!BQ509*'Weighting factors'!$B$6, 0)))</f>
        <v>1.5409622069492498E-14</v>
      </c>
      <c r="I507" s="51">
        <f>IF(0.5*SUM(_xlfn.IFNA('Table S3 Occupation CFs'!J509*'Weighting factors'!$B$2,0), _xlfn.IFNA('Table S3 Occupation CFs'!Y509*'Weighting factors'!$B$3, 0), _xlfn.IFNA('Table S3 Occupation CFs'!AN509*'Weighting factors'!$B$5, 0), _xlfn.IFNA('Table S3 Occupation CFs'!BC509*'Weighting factors'!$B$4,0), _xlfn.IFNA('Table S3 Occupation CFs'!BR509*'Weighting factors'!$B$6, 0)) = 0, NA(), 0.5*SUM(_xlfn.IFNA('Table S3 Occupation CFs'!J509*'Weighting factors'!$B$2,0), _xlfn.IFNA('Table S3 Occupation CFs'!Y509*'Weighting factors'!$B$3, 0), _xlfn.IFNA('Table S3 Occupation CFs'!AN509*'Weighting factors'!$B$5, 0), _xlfn.IFNA('Table S3 Occupation CFs'!BC509*'Weighting factors'!$B$4,0), _xlfn.IFNA('Table S3 Occupation CFs'!BR509*'Weighting factors'!$B$6, 0)))</f>
        <v>1.60528871957744E-14</v>
      </c>
      <c r="J507" s="51">
        <f>IF(0.5*SUM(_xlfn.IFNA('Table S3 Occupation CFs'!K509*'Weighting factors'!$B$2,0), _xlfn.IFNA('Table S3 Occupation CFs'!Z509*'Weighting factors'!$B$3, 0), _xlfn.IFNA('Table S3 Occupation CFs'!AO509*'Weighting factors'!$B$5, 0), _xlfn.IFNA('Table S3 Occupation CFs'!BD509*'Weighting factors'!$B$4,0), _xlfn.IFNA('Table S3 Occupation CFs'!BS509*'Weighting factors'!$B$6, 0)) = 0, NA(), 0.5*SUM(_xlfn.IFNA('Table S3 Occupation CFs'!K509*'Weighting factors'!$B$2,0), _xlfn.IFNA('Table S3 Occupation CFs'!Z509*'Weighting factors'!$B$3, 0), _xlfn.IFNA('Table S3 Occupation CFs'!AO509*'Weighting factors'!$B$5, 0), _xlfn.IFNA('Table S3 Occupation CFs'!BD509*'Weighting factors'!$B$4,0), _xlfn.IFNA('Table S3 Occupation CFs'!BS509*'Weighting factors'!$B$6, 0)))</f>
        <v>1.6632359990292772E-14</v>
      </c>
      <c r="K507" s="51">
        <f>IF(0.5*SUM(_xlfn.IFNA('Table S3 Occupation CFs'!L509*'Weighting factors'!$B$2,0), _xlfn.IFNA('Table S3 Occupation CFs'!AA509*'Weighting factors'!$B$3, 0), _xlfn.IFNA('Table S3 Occupation CFs'!AP509*'Weighting factors'!$B$5, 0), _xlfn.IFNA('Table S3 Occupation CFs'!BE509*'Weighting factors'!$B$4,0), _xlfn.IFNA('Table S3 Occupation CFs'!BT509*'Weighting factors'!$B$6, 0)) = 0, NA(), 0.5*SUM(_xlfn.IFNA('Table S3 Occupation CFs'!L509*'Weighting factors'!$B$2,0), _xlfn.IFNA('Table S3 Occupation CFs'!AA509*'Weighting factors'!$B$3, 0), _xlfn.IFNA('Table S3 Occupation CFs'!AP509*'Weighting factors'!$B$5, 0), _xlfn.IFNA('Table S3 Occupation CFs'!BE509*'Weighting factors'!$B$4,0), _xlfn.IFNA('Table S3 Occupation CFs'!BT509*'Weighting factors'!$B$6, 0)))</f>
        <v>1.5178461634854993E-14</v>
      </c>
      <c r="L507" s="51">
        <f>IF(0.5*SUM(_xlfn.IFNA('Table S3 Occupation CFs'!M509*'Weighting factors'!$B$2,0), _xlfn.IFNA('Table S3 Occupation CFs'!AB509*'Weighting factors'!$B$3, 0), _xlfn.IFNA('Table S3 Occupation CFs'!AQ509*'Weighting factors'!$B$5, 0), _xlfn.IFNA('Table S3 Occupation CFs'!BF509*'Weighting factors'!$B$4,0), _xlfn.IFNA('Table S3 Occupation CFs'!BU509*'Weighting factors'!$B$6, 0)) = 0, NA(), 0.5*SUM(_xlfn.IFNA('Table S3 Occupation CFs'!M509*'Weighting factors'!$B$2,0), _xlfn.IFNA('Table S3 Occupation CFs'!AB509*'Weighting factors'!$B$3, 0), _xlfn.IFNA('Table S3 Occupation CFs'!AQ509*'Weighting factors'!$B$5, 0), _xlfn.IFNA('Table S3 Occupation CFs'!BF509*'Weighting factors'!$B$4,0), _xlfn.IFNA('Table S3 Occupation CFs'!BU509*'Weighting factors'!$B$6, 0)))</f>
        <v>1.6073397259631096E-14</v>
      </c>
      <c r="M507" s="51">
        <f>IF(0.5*SUM(_xlfn.IFNA('Table S3 Occupation CFs'!N509*'Weighting factors'!$B$2,0), _xlfn.IFNA('Table S3 Occupation CFs'!AC509*'Weighting factors'!$B$3, 0), _xlfn.IFNA('Table S3 Occupation CFs'!AR509*'Weighting factors'!$B$5, 0), _xlfn.IFNA('Table S3 Occupation CFs'!BG509*'Weighting factors'!$B$4,0), _xlfn.IFNA('Table S3 Occupation CFs'!BV509*'Weighting factors'!$B$6, 0)) = 0, NA(), 0.5*SUM(_xlfn.IFNA('Table S3 Occupation CFs'!N509*'Weighting factors'!$B$2,0), _xlfn.IFNA('Table S3 Occupation CFs'!AC509*'Weighting factors'!$B$3, 0), _xlfn.IFNA('Table S3 Occupation CFs'!AR509*'Weighting factors'!$B$5, 0), _xlfn.IFNA('Table S3 Occupation CFs'!BG509*'Weighting factors'!$B$4,0), _xlfn.IFNA('Table S3 Occupation CFs'!BV509*'Weighting factors'!$B$6, 0)))</f>
        <v>1.6229236525131025E-14</v>
      </c>
      <c r="N507" s="51">
        <f>IF(0.5*SUM(_xlfn.IFNA('Table S3 Occupation CFs'!O509*'Weighting factors'!$B$2,0), _xlfn.IFNA('Table S3 Occupation CFs'!AD509*'Weighting factors'!$B$3, 0), _xlfn.IFNA('Table S3 Occupation CFs'!AS509*'Weighting factors'!$B$5, 0), _xlfn.IFNA('Table S3 Occupation CFs'!BH509*'Weighting factors'!$B$4,0), _xlfn.IFNA('Table S3 Occupation CFs'!BW509*'Weighting factors'!$B$6, 0)) = 0, NA(), 0.5*SUM(_xlfn.IFNA('Table S3 Occupation CFs'!O509*'Weighting factors'!$B$2,0), _xlfn.IFNA('Table S3 Occupation CFs'!AD509*'Weighting factors'!$B$3, 0), _xlfn.IFNA('Table S3 Occupation CFs'!AS509*'Weighting factors'!$B$5, 0), _xlfn.IFNA('Table S3 Occupation CFs'!BH509*'Weighting factors'!$B$4,0), _xlfn.IFNA('Table S3 Occupation CFs'!BW509*'Weighting factors'!$B$6, 0)))</f>
        <v>1.2916062531620938E-14</v>
      </c>
      <c r="O507" s="51">
        <f>IF(0.5*SUM(_xlfn.IFNA('Table S3 Occupation CFs'!P509*'Weighting factors'!$B$2,0), _xlfn.IFNA('Table S3 Occupation CFs'!AE509*'Weighting factors'!$B$3, 0), _xlfn.IFNA('Table S3 Occupation CFs'!AT509*'Weighting factors'!$B$5, 0), _xlfn.IFNA('Table S3 Occupation CFs'!BI509*'Weighting factors'!$B$4,0), _xlfn.IFNA('Table S3 Occupation CFs'!BX509*'Weighting factors'!$B$6, 0)) = 0, NA(), 0.5*SUM(_xlfn.IFNA('Table S3 Occupation CFs'!P509*'Weighting factors'!$B$2,0), _xlfn.IFNA('Table S3 Occupation CFs'!AE509*'Weighting factors'!$B$3, 0), _xlfn.IFNA('Table S3 Occupation CFs'!AT509*'Weighting factors'!$B$5, 0), _xlfn.IFNA('Table S3 Occupation CFs'!BI509*'Weighting factors'!$B$4,0), _xlfn.IFNA('Table S3 Occupation CFs'!BX509*'Weighting factors'!$B$6, 0)))</f>
        <v>1.6143623257102093E-14</v>
      </c>
      <c r="P507" s="51">
        <f>IF(0.5*SUM(_xlfn.IFNA('Table S3 Occupation CFs'!Q509*'Weighting factors'!$B$2,0), _xlfn.IFNA('Table S3 Occupation CFs'!AF509*'Weighting factors'!$B$3, 0), _xlfn.IFNA('Table S3 Occupation CFs'!AU509*'Weighting factors'!$B$5, 0), _xlfn.IFNA('Table S3 Occupation CFs'!BJ509*'Weighting factors'!$B$4,0), _xlfn.IFNA('Table S3 Occupation CFs'!BY509*'Weighting factors'!$B$6, 0)) = 0, NA(), 0.5*SUM(_xlfn.IFNA('Table S3 Occupation CFs'!Q509*'Weighting factors'!$B$2,0), _xlfn.IFNA('Table S3 Occupation CFs'!AF509*'Weighting factors'!$B$3, 0), _xlfn.IFNA('Table S3 Occupation CFs'!AU509*'Weighting factors'!$B$5, 0), _xlfn.IFNA('Table S3 Occupation CFs'!BJ509*'Weighting factors'!$B$4,0), _xlfn.IFNA('Table S3 Occupation CFs'!BY509*'Weighting factors'!$B$6, 0)))</f>
        <v>1.7273264880369099E-14</v>
      </c>
    </row>
    <row r="508" spans="1:16" x14ac:dyDescent="0.45">
      <c r="A508" s="3" t="s">
        <v>519</v>
      </c>
      <c r="B508" s="51">
        <f>IF(0.5*SUM(_xlfn.IFNA('Table S3 Occupation CFs'!E510*'Weighting factors'!$B$2,0), _xlfn.IFNA('Table S3 Occupation CFs'!T510*'Weighting factors'!$B$3, 0), _xlfn.IFNA('Table S3 Occupation CFs'!AI510*'Weighting factors'!$B$5, 0), _xlfn.IFNA('Table S3 Occupation CFs'!AX510*'Weighting factors'!$B$4,0), _xlfn.IFNA('Table S3 Occupation CFs'!BM510*'Weighting factors'!$B$6, 0)) = 0, NA(), 0.5*SUM(_xlfn.IFNA('Table S3 Occupation CFs'!E510*'Weighting factors'!$B$2,0), _xlfn.IFNA('Table S3 Occupation CFs'!T510*'Weighting factors'!$B$3, 0), _xlfn.IFNA('Table S3 Occupation CFs'!AI510*'Weighting factors'!$B$5, 0), _xlfn.IFNA('Table S3 Occupation CFs'!AX510*'Weighting factors'!$B$4,0), _xlfn.IFNA('Table S3 Occupation CFs'!BM510*'Weighting factors'!$B$6, 0)))</f>
        <v>2.2152634564306089E-16</v>
      </c>
      <c r="C508" s="51">
        <f>IF(0.5*SUM(_xlfn.IFNA('Table S3 Occupation CFs'!D510*'Weighting factors'!$B$2,0), _xlfn.IFNA('Table S3 Occupation CFs'!S510*'Weighting factors'!$B$3, 0), _xlfn.IFNA('Table S3 Occupation CFs'!AH510*'Weighting factors'!$B$5, 0), _xlfn.IFNA('Table S3 Occupation CFs'!AW510*'Weighting factors'!$B$4,0), _xlfn.IFNA('Table S3 Occupation CFs'!BL510*'Weighting factors'!$B$6, 0)) = 0, NA(), 0.5*SUM(_xlfn.IFNA('Table S3 Occupation CFs'!D510*'Weighting factors'!$B$2,0), _xlfn.IFNA('Table S3 Occupation CFs'!S510*'Weighting factors'!$B$3, 0), _xlfn.IFNA('Table S3 Occupation CFs'!AH510*'Weighting factors'!$B$5, 0), _xlfn.IFNA('Table S3 Occupation CFs'!AW510*'Weighting factors'!$B$4,0), _xlfn.IFNA('Table S3 Occupation CFs'!BL510*'Weighting factors'!$B$6, 0)))</f>
        <v>1.2041673653552638E-15</v>
      </c>
      <c r="D508" s="51">
        <f>IF(0.5*SUM(_xlfn.IFNA('Table S3 Occupation CFs'!C510*'Weighting factors'!$B$2,0), _xlfn.IFNA('Table S3 Occupation CFs'!R510*'Weighting factors'!$B$3, 0), _xlfn.IFNA('Table S3 Occupation CFs'!AG510*'Weighting factors'!$B$5, 0), _xlfn.IFNA('Table S3 Occupation CFs'!AV510*'Weighting factors'!$B$4,0), _xlfn.IFNA('Table S3 Occupation CFs'!BK510*'Weighting factors'!$B$6, 0)) = 0, NA(), 0.5*SUM(_xlfn.IFNA('Table S3 Occupation CFs'!C510*'Weighting factors'!$B$2,0), _xlfn.IFNA('Table S3 Occupation CFs'!R510*'Weighting factors'!$B$3, 0), _xlfn.IFNA('Table S3 Occupation CFs'!AG510*'Weighting factors'!$B$5, 0), _xlfn.IFNA('Table S3 Occupation CFs'!AV510*'Weighting factors'!$B$4,0), _xlfn.IFNA('Table S3 Occupation CFs'!BK510*'Weighting factors'!$B$6, 0)))</f>
        <v>1.2820177611270646E-15</v>
      </c>
      <c r="E508" s="51">
        <f>IF(0.5*SUM(_xlfn.IFNA('Table S3 Occupation CFs'!F510*'Weighting factors'!$B$2,0), _xlfn.IFNA('Table S3 Occupation CFs'!U510*'Weighting factors'!$B$3, 0), _xlfn.IFNA('Table S3 Occupation CFs'!AJ510*'Weighting factors'!$B$5, 0), _xlfn.IFNA('Table S3 Occupation CFs'!AY510*'Weighting factors'!$B$4,0), _xlfn.IFNA('Table S3 Occupation CFs'!BN510*'Weighting factors'!$B$6, 0)) = 0, NA(), 0.5*SUM(_xlfn.IFNA('Table S3 Occupation CFs'!F510*'Weighting factors'!$B$2,0), _xlfn.IFNA('Table S3 Occupation CFs'!U510*'Weighting factors'!$B$3, 0), _xlfn.IFNA('Table S3 Occupation CFs'!AJ510*'Weighting factors'!$B$5, 0), _xlfn.IFNA('Table S3 Occupation CFs'!AY510*'Weighting factors'!$B$4,0), _xlfn.IFNA('Table S3 Occupation CFs'!BN510*'Weighting factors'!$B$6, 0)))</f>
        <v>1.2923786135556899E-15</v>
      </c>
      <c r="F508" s="51">
        <f>IF(0.5*SUM(_xlfn.IFNA('Table S3 Occupation CFs'!G510*'Weighting factors'!$B$2,0), _xlfn.IFNA('Table S3 Occupation CFs'!V510*'Weighting factors'!$B$3, 0), _xlfn.IFNA('Table S3 Occupation CFs'!AK510*'Weighting factors'!$B$5, 0), _xlfn.IFNA('Table S3 Occupation CFs'!AZ510*'Weighting factors'!$B$4,0), _xlfn.IFNA('Table S3 Occupation CFs'!BO510*'Weighting factors'!$B$6, 0)) = 0, NA(), 0.5*SUM(_xlfn.IFNA('Table S3 Occupation CFs'!G510*'Weighting factors'!$B$2,0), _xlfn.IFNA('Table S3 Occupation CFs'!V510*'Weighting factors'!$B$3, 0), _xlfn.IFNA('Table S3 Occupation CFs'!AK510*'Weighting factors'!$B$5, 0), _xlfn.IFNA('Table S3 Occupation CFs'!AZ510*'Weighting factors'!$B$4,0), _xlfn.IFNA('Table S3 Occupation CFs'!BO510*'Weighting factors'!$B$6, 0)))</f>
        <v>1.310594154662793E-15</v>
      </c>
      <c r="G508" s="51">
        <f>IF(0.5*SUM(_xlfn.IFNA('Table S3 Occupation CFs'!H510*'Weighting factors'!$B$2,0), _xlfn.IFNA('Table S3 Occupation CFs'!W510*'Weighting factors'!$B$3, 0), _xlfn.IFNA('Table S3 Occupation CFs'!AL510*'Weighting factors'!$B$5, 0), _xlfn.IFNA('Table S3 Occupation CFs'!BA510*'Weighting factors'!$B$4,0), _xlfn.IFNA('Table S3 Occupation CFs'!BP510*'Weighting factors'!$B$6, 0)) = 0, NA(), 0.5*SUM(_xlfn.IFNA('Table S3 Occupation CFs'!H510*'Weighting factors'!$B$2,0), _xlfn.IFNA('Table S3 Occupation CFs'!W510*'Weighting factors'!$B$3, 0), _xlfn.IFNA('Table S3 Occupation CFs'!AL510*'Weighting factors'!$B$5, 0), _xlfn.IFNA('Table S3 Occupation CFs'!BA510*'Weighting factors'!$B$4,0), _xlfn.IFNA('Table S3 Occupation CFs'!BP510*'Weighting factors'!$B$6, 0)))</f>
        <v>1.3356977828624621E-15</v>
      </c>
      <c r="H508" s="51">
        <f>IF(0.5*SUM(_xlfn.IFNA('Table S3 Occupation CFs'!I510*'Weighting factors'!$B$2,0), _xlfn.IFNA('Table S3 Occupation CFs'!X510*'Weighting factors'!$B$3, 0), _xlfn.IFNA('Table S3 Occupation CFs'!AM510*'Weighting factors'!$B$5, 0), _xlfn.IFNA('Table S3 Occupation CFs'!BB510*'Weighting factors'!$B$4,0), _xlfn.IFNA('Table S3 Occupation CFs'!BQ510*'Weighting factors'!$B$6, 0)) = 0, NA(), 0.5*SUM(_xlfn.IFNA('Table S3 Occupation CFs'!I510*'Weighting factors'!$B$2,0), _xlfn.IFNA('Table S3 Occupation CFs'!X510*'Weighting factors'!$B$3, 0), _xlfn.IFNA('Table S3 Occupation CFs'!AM510*'Weighting factors'!$B$5, 0), _xlfn.IFNA('Table S3 Occupation CFs'!BB510*'Weighting factors'!$B$4,0), _xlfn.IFNA('Table S3 Occupation CFs'!BQ510*'Weighting factors'!$B$6, 0)))</f>
        <v>1.2777217698104348E-15</v>
      </c>
      <c r="I508" s="51">
        <f>IF(0.5*SUM(_xlfn.IFNA('Table S3 Occupation CFs'!J510*'Weighting factors'!$B$2,0), _xlfn.IFNA('Table S3 Occupation CFs'!Y510*'Weighting factors'!$B$3, 0), _xlfn.IFNA('Table S3 Occupation CFs'!AN510*'Weighting factors'!$B$5, 0), _xlfn.IFNA('Table S3 Occupation CFs'!BC510*'Weighting factors'!$B$4,0), _xlfn.IFNA('Table S3 Occupation CFs'!BR510*'Weighting factors'!$B$6, 0)) = 0, NA(), 0.5*SUM(_xlfn.IFNA('Table S3 Occupation CFs'!J510*'Weighting factors'!$B$2,0), _xlfn.IFNA('Table S3 Occupation CFs'!Y510*'Weighting factors'!$B$3, 0), _xlfn.IFNA('Table S3 Occupation CFs'!AN510*'Weighting factors'!$B$5, 0), _xlfn.IFNA('Table S3 Occupation CFs'!BC510*'Weighting factors'!$B$4,0), _xlfn.IFNA('Table S3 Occupation CFs'!BR510*'Weighting factors'!$B$6, 0)))</f>
        <v>1.2989143543189701E-15</v>
      </c>
      <c r="J508" s="51">
        <f>IF(0.5*SUM(_xlfn.IFNA('Table S3 Occupation CFs'!K510*'Weighting factors'!$B$2,0), _xlfn.IFNA('Table S3 Occupation CFs'!Z510*'Weighting factors'!$B$3, 0), _xlfn.IFNA('Table S3 Occupation CFs'!AO510*'Weighting factors'!$B$5, 0), _xlfn.IFNA('Table S3 Occupation CFs'!BD510*'Weighting factors'!$B$4,0), _xlfn.IFNA('Table S3 Occupation CFs'!BS510*'Weighting factors'!$B$6, 0)) = 0, NA(), 0.5*SUM(_xlfn.IFNA('Table S3 Occupation CFs'!K510*'Weighting factors'!$B$2,0), _xlfn.IFNA('Table S3 Occupation CFs'!Z510*'Weighting factors'!$B$3, 0), _xlfn.IFNA('Table S3 Occupation CFs'!AO510*'Weighting factors'!$B$5, 0), _xlfn.IFNA('Table S3 Occupation CFs'!BD510*'Weighting factors'!$B$4,0), _xlfn.IFNA('Table S3 Occupation CFs'!BS510*'Weighting factors'!$B$6, 0)))</f>
        <v>1.3180085438250841E-15</v>
      </c>
      <c r="K508" s="51">
        <f>IF(0.5*SUM(_xlfn.IFNA('Table S3 Occupation CFs'!L510*'Weighting factors'!$B$2,0), _xlfn.IFNA('Table S3 Occupation CFs'!AA510*'Weighting factors'!$B$3, 0), _xlfn.IFNA('Table S3 Occupation CFs'!AP510*'Weighting factors'!$B$5, 0), _xlfn.IFNA('Table S3 Occupation CFs'!BE510*'Weighting factors'!$B$4,0), _xlfn.IFNA('Table S3 Occupation CFs'!BT510*'Weighting factors'!$B$6, 0)) = 0, NA(), 0.5*SUM(_xlfn.IFNA('Table S3 Occupation CFs'!L510*'Weighting factors'!$B$2,0), _xlfn.IFNA('Table S3 Occupation CFs'!AA510*'Weighting factors'!$B$3, 0), _xlfn.IFNA('Table S3 Occupation CFs'!AP510*'Weighting factors'!$B$5, 0), _xlfn.IFNA('Table S3 Occupation CFs'!BE510*'Weighting factors'!$B$4,0), _xlfn.IFNA('Table S3 Occupation CFs'!BT510*'Weighting factors'!$B$6, 0)))</f>
        <v>1.266631348692254E-15</v>
      </c>
      <c r="L508" s="51">
        <f>IF(0.5*SUM(_xlfn.IFNA('Table S3 Occupation CFs'!M510*'Weighting factors'!$B$2,0), _xlfn.IFNA('Table S3 Occupation CFs'!AB510*'Weighting factors'!$B$3, 0), _xlfn.IFNA('Table S3 Occupation CFs'!AQ510*'Weighting factors'!$B$5, 0), _xlfn.IFNA('Table S3 Occupation CFs'!BF510*'Weighting factors'!$B$4,0), _xlfn.IFNA('Table S3 Occupation CFs'!BU510*'Weighting factors'!$B$6, 0)) = 0, NA(), 0.5*SUM(_xlfn.IFNA('Table S3 Occupation CFs'!M510*'Weighting factors'!$B$2,0), _xlfn.IFNA('Table S3 Occupation CFs'!AB510*'Weighting factors'!$B$3, 0), _xlfn.IFNA('Table S3 Occupation CFs'!AQ510*'Weighting factors'!$B$5, 0), _xlfn.IFNA('Table S3 Occupation CFs'!BF510*'Weighting factors'!$B$4,0), _xlfn.IFNA('Table S3 Occupation CFs'!BU510*'Weighting factors'!$B$6, 0)))</f>
        <v>1.2970653656319981E-15</v>
      </c>
      <c r="M508" s="51">
        <f>IF(0.5*SUM(_xlfn.IFNA('Table S3 Occupation CFs'!N510*'Weighting factors'!$B$2,0), _xlfn.IFNA('Table S3 Occupation CFs'!AC510*'Weighting factors'!$B$3, 0), _xlfn.IFNA('Table S3 Occupation CFs'!AR510*'Weighting factors'!$B$5, 0), _xlfn.IFNA('Table S3 Occupation CFs'!BG510*'Weighting factors'!$B$4,0), _xlfn.IFNA('Table S3 Occupation CFs'!BV510*'Weighting factors'!$B$6, 0)) = 0, NA(), 0.5*SUM(_xlfn.IFNA('Table S3 Occupation CFs'!N510*'Weighting factors'!$B$2,0), _xlfn.IFNA('Table S3 Occupation CFs'!AC510*'Weighting factors'!$B$3, 0), _xlfn.IFNA('Table S3 Occupation CFs'!AR510*'Weighting factors'!$B$5, 0), _xlfn.IFNA('Table S3 Occupation CFs'!BG510*'Weighting factors'!$B$4,0), _xlfn.IFNA('Table S3 Occupation CFs'!BV510*'Weighting factors'!$B$6, 0)))</f>
        <v>1.3023443818449713E-15</v>
      </c>
      <c r="N508" s="51">
        <f>IF(0.5*SUM(_xlfn.IFNA('Table S3 Occupation CFs'!O510*'Weighting factors'!$B$2,0), _xlfn.IFNA('Table S3 Occupation CFs'!AD510*'Weighting factors'!$B$3, 0), _xlfn.IFNA('Table S3 Occupation CFs'!AS510*'Weighting factors'!$B$5, 0), _xlfn.IFNA('Table S3 Occupation CFs'!BH510*'Weighting factors'!$B$4,0), _xlfn.IFNA('Table S3 Occupation CFs'!BW510*'Weighting factors'!$B$6, 0)) = 0, NA(), 0.5*SUM(_xlfn.IFNA('Table S3 Occupation CFs'!O510*'Weighting factors'!$B$2,0), _xlfn.IFNA('Table S3 Occupation CFs'!AD510*'Weighting factors'!$B$3, 0), _xlfn.IFNA('Table S3 Occupation CFs'!AS510*'Weighting factors'!$B$5, 0), _xlfn.IFNA('Table S3 Occupation CFs'!BH510*'Weighting factors'!$B$4,0), _xlfn.IFNA('Table S3 Occupation CFs'!BW510*'Weighting factors'!$B$6, 0)))</f>
        <v>1.2401900904743162E-15</v>
      </c>
      <c r="O508" s="51">
        <f>IF(0.5*SUM(_xlfn.IFNA('Table S3 Occupation CFs'!P510*'Weighting factors'!$B$2,0), _xlfn.IFNA('Table S3 Occupation CFs'!AE510*'Weighting factors'!$B$3, 0), _xlfn.IFNA('Table S3 Occupation CFs'!AT510*'Weighting factors'!$B$5, 0), _xlfn.IFNA('Table S3 Occupation CFs'!BI510*'Weighting factors'!$B$4,0), _xlfn.IFNA('Table S3 Occupation CFs'!BX510*'Weighting factors'!$B$6, 0)) = 0, NA(), 0.5*SUM(_xlfn.IFNA('Table S3 Occupation CFs'!P510*'Weighting factors'!$B$2,0), _xlfn.IFNA('Table S3 Occupation CFs'!AE510*'Weighting factors'!$B$3, 0), _xlfn.IFNA('Table S3 Occupation CFs'!AT510*'Weighting factors'!$B$5, 0), _xlfn.IFNA('Table S3 Occupation CFs'!BI510*'Weighting factors'!$B$4,0), _xlfn.IFNA('Table S3 Occupation CFs'!BX510*'Weighting factors'!$B$6, 0)))</f>
        <v>1.3219330374788499E-15</v>
      </c>
      <c r="P508" s="51">
        <f>IF(0.5*SUM(_xlfn.IFNA('Table S3 Occupation CFs'!Q510*'Weighting factors'!$B$2,0), _xlfn.IFNA('Table S3 Occupation CFs'!AF510*'Weighting factors'!$B$3, 0), _xlfn.IFNA('Table S3 Occupation CFs'!AU510*'Weighting factors'!$B$5, 0), _xlfn.IFNA('Table S3 Occupation CFs'!BJ510*'Weighting factors'!$B$4,0), _xlfn.IFNA('Table S3 Occupation CFs'!BY510*'Weighting factors'!$B$6, 0)) = 0, NA(), 0.5*SUM(_xlfn.IFNA('Table S3 Occupation CFs'!Q510*'Weighting factors'!$B$2,0), _xlfn.IFNA('Table S3 Occupation CFs'!AF510*'Weighting factors'!$B$3, 0), _xlfn.IFNA('Table S3 Occupation CFs'!AU510*'Weighting factors'!$B$5, 0), _xlfn.IFNA('Table S3 Occupation CFs'!BJ510*'Weighting factors'!$B$4,0), _xlfn.IFNA('Table S3 Occupation CFs'!BY510*'Weighting factors'!$B$6, 0)))</f>
        <v>1.3505184042928897E-15</v>
      </c>
    </row>
    <row r="509" spans="1:16" x14ac:dyDescent="0.45">
      <c r="A509" s="3" t="s">
        <v>520</v>
      </c>
      <c r="B509" s="51">
        <f>IF(0.5*SUM(_xlfn.IFNA('Table S3 Occupation CFs'!E511*'Weighting factors'!$B$2,0), _xlfn.IFNA('Table S3 Occupation CFs'!T511*'Weighting factors'!$B$3, 0), _xlfn.IFNA('Table S3 Occupation CFs'!AI511*'Weighting factors'!$B$5, 0), _xlfn.IFNA('Table S3 Occupation CFs'!AX511*'Weighting factors'!$B$4,0), _xlfn.IFNA('Table S3 Occupation CFs'!BM511*'Weighting factors'!$B$6, 0)) = 0, NA(), 0.5*SUM(_xlfn.IFNA('Table S3 Occupation CFs'!E511*'Weighting factors'!$B$2,0), _xlfn.IFNA('Table S3 Occupation CFs'!T511*'Weighting factors'!$B$3, 0), _xlfn.IFNA('Table S3 Occupation CFs'!AI511*'Weighting factors'!$B$5, 0), _xlfn.IFNA('Table S3 Occupation CFs'!AX511*'Weighting factors'!$B$4,0), _xlfn.IFNA('Table S3 Occupation CFs'!BM511*'Weighting factors'!$B$6, 0)))</f>
        <v>7.4866187849814263E-16</v>
      </c>
      <c r="C509" s="51">
        <f>IF(0.5*SUM(_xlfn.IFNA('Table S3 Occupation CFs'!D511*'Weighting factors'!$B$2,0), _xlfn.IFNA('Table S3 Occupation CFs'!S511*'Weighting factors'!$B$3, 0), _xlfn.IFNA('Table S3 Occupation CFs'!AH511*'Weighting factors'!$B$5, 0), _xlfn.IFNA('Table S3 Occupation CFs'!AW511*'Weighting factors'!$B$4,0), _xlfn.IFNA('Table S3 Occupation CFs'!BL511*'Weighting factors'!$B$6, 0)) = 0, NA(), 0.5*SUM(_xlfn.IFNA('Table S3 Occupation CFs'!D511*'Weighting factors'!$B$2,0), _xlfn.IFNA('Table S3 Occupation CFs'!S511*'Weighting factors'!$B$3, 0), _xlfn.IFNA('Table S3 Occupation CFs'!AH511*'Weighting factors'!$B$5, 0), _xlfn.IFNA('Table S3 Occupation CFs'!AW511*'Weighting factors'!$B$4,0), _xlfn.IFNA('Table S3 Occupation CFs'!BL511*'Weighting factors'!$B$6, 0)))</f>
        <v>8.1687915944325239E-15</v>
      </c>
      <c r="D509" s="51">
        <f>IF(0.5*SUM(_xlfn.IFNA('Table S3 Occupation CFs'!C511*'Weighting factors'!$B$2,0), _xlfn.IFNA('Table S3 Occupation CFs'!R511*'Weighting factors'!$B$3, 0), _xlfn.IFNA('Table S3 Occupation CFs'!AG511*'Weighting factors'!$B$5, 0), _xlfn.IFNA('Table S3 Occupation CFs'!AV511*'Weighting factors'!$B$4,0), _xlfn.IFNA('Table S3 Occupation CFs'!BK511*'Weighting factors'!$B$6, 0)) = 0, NA(), 0.5*SUM(_xlfn.IFNA('Table S3 Occupation CFs'!C511*'Weighting factors'!$B$2,0), _xlfn.IFNA('Table S3 Occupation CFs'!R511*'Weighting factors'!$B$3, 0), _xlfn.IFNA('Table S3 Occupation CFs'!AG511*'Weighting factors'!$B$5, 0), _xlfn.IFNA('Table S3 Occupation CFs'!AV511*'Weighting factors'!$B$4,0), _xlfn.IFNA('Table S3 Occupation CFs'!BK511*'Weighting factors'!$B$6, 0)))</f>
        <v>8.0410191492999151E-15</v>
      </c>
      <c r="E509" s="51">
        <f>IF(0.5*SUM(_xlfn.IFNA('Table S3 Occupation CFs'!F511*'Weighting factors'!$B$2,0), _xlfn.IFNA('Table S3 Occupation CFs'!U511*'Weighting factors'!$B$3, 0), _xlfn.IFNA('Table S3 Occupation CFs'!AJ511*'Weighting factors'!$B$5, 0), _xlfn.IFNA('Table S3 Occupation CFs'!AY511*'Weighting factors'!$B$4,0), _xlfn.IFNA('Table S3 Occupation CFs'!BN511*'Weighting factors'!$B$6, 0)) = 0, NA(), 0.5*SUM(_xlfn.IFNA('Table S3 Occupation CFs'!F511*'Weighting factors'!$B$2,0), _xlfn.IFNA('Table S3 Occupation CFs'!U511*'Weighting factors'!$B$3, 0), _xlfn.IFNA('Table S3 Occupation CFs'!AJ511*'Weighting factors'!$B$5, 0), _xlfn.IFNA('Table S3 Occupation CFs'!AY511*'Weighting factors'!$B$4,0), _xlfn.IFNA('Table S3 Occupation CFs'!BN511*'Weighting factors'!$B$6, 0)))</f>
        <v>9.617515698073769E-15</v>
      </c>
      <c r="F509" s="51">
        <f>IF(0.5*SUM(_xlfn.IFNA('Table S3 Occupation CFs'!G511*'Weighting factors'!$B$2,0), _xlfn.IFNA('Table S3 Occupation CFs'!V511*'Weighting factors'!$B$3, 0), _xlfn.IFNA('Table S3 Occupation CFs'!AK511*'Weighting factors'!$B$5, 0), _xlfn.IFNA('Table S3 Occupation CFs'!AZ511*'Weighting factors'!$B$4,0), _xlfn.IFNA('Table S3 Occupation CFs'!BO511*'Weighting factors'!$B$6, 0)) = 0, NA(), 0.5*SUM(_xlfn.IFNA('Table S3 Occupation CFs'!G511*'Weighting factors'!$B$2,0), _xlfn.IFNA('Table S3 Occupation CFs'!V511*'Weighting factors'!$B$3, 0), _xlfn.IFNA('Table S3 Occupation CFs'!AK511*'Weighting factors'!$B$5, 0), _xlfn.IFNA('Table S3 Occupation CFs'!AZ511*'Weighting factors'!$B$4,0), _xlfn.IFNA('Table S3 Occupation CFs'!BO511*'Weighting factors'!$B$6, 0)))</f>
        <v>1.0020898808190194E-14</v>
      </c>
      <c r="G509" s="51">
        <f>IF(0.5*SUM(_xlfn.IFNA('Table S3 Occupation CFs'!H511*'Weighting factors'!$B$2,0), _xlfn.IFNA('Table S3 Occupation CFs'!W511*'Weighting factors'!$B$3, 0), _xlfn.IFNA('Table S3 Occupation CFs'!AL511*'Weighting factors'!$B$5, 0), _xlfn.IFNA('Table S3 Occupation CFs'!BA511*'Weighting factors'!$B$4,0), _xlfn.IFNA('Table S3 Occupation CFs'!BP511*'Weighting factors'!$B$6, 0)) = 0, NA(), 0.5*SUM(_xlfn.IFNA('Table S3 Occupation CFs'!H511*'Weighting factors'!$B$2,0), _xlfn.IFNA('Table S3 Occupation CFs'!W511*'Weighting factors'!$B$3, 0), _xlfn.IFNA('Table S3 Occupation CFs'!AL511*'Weighting factors'!$B$5, 0), _xlfn.IFNA('Table S3 Occupation CFs'!BA511*'Weighting factors'!$B$4,0), _xlfn.IFNA('Table S3 Occupation CFs'!BP511*'Weighting factors'!$B$6, 0)))</f>
        <v>1.0562290860326591E-14</v>
      </c>
      <c r="H509" s="51">
        <f>IF(0.5*SUM(_xlfn.IFNA('Table S3 Occupation CFs'!I511*'Weighting factors'!$B$2,0), _xlfn.IFNA('Table S3 Occupation CFs'!X511*'Weighting factors'!$B$3, 0), _xlfn.IFNA('Table S3 Occupation CFs'!AM511*'Weighting factors'!$B$5, 0), _xlfn.IFNA('Table S3 Occupation CFs'!BB511*'Weighting factors'!$B$4,0), _xlfn.IFNA('Table S3 Occupation CFs'!BQ511*'Weighting factors'!$B$6, 0)) = 0, NA(), 0.5*SUM(_xlfn.IFNA('Table S3 Occupation CFs'!I511*'Weighting factors'!$B$2,0), _xlfn.IFNA('Table S3 Occupation CFs'!X511*'Weighting factors'!$B$3, 0), _xlfn.IFNA('Table S3 Occupation CFs'!AM511*'Weighting factors'!$B$5, 0), _xlfn.IFNA('Table S3 Occupation CFs'!BB511*'Weighting factors'!$B$4,0), _xlfn.IFNA('Table S3 Occupation CFs'!BQ511*'Weighting factors'!$B$6, 0)))</f>
        <v>8.7493053641869244E-15</v>
      </c>
      <c r="I509" s="51">
        <f>IF(0.5*SUM(_xlfn.IFNA('Table S3 Occupation CFs'!J511*'Weighting factors'!$B$2,0), _xlfn.IFNA('Table S3 Occupation CFs'!Y511*'Weighting factors'!$B$3, 0), _xlfn.IFNA('Table S3 Occupation CFs'!AN511*'Weighting factors'!$B$5, 0), _xlfn.IFNA('Table S3 Occupation CFs'!BC511*'Weighting factors'!$B$4,0), _xlfn.IFNA('Table S3 Occupation CFs'!BR511*'Weighting factors'!$B$6, 0)) = 0, NA(), 0.5*SUM(_xlfn.IFNA('Table S3 Occupation CFs'!J511*'Weighting factors'!$B$2,0), _xlfn.IFNA('Table S3 Occupation CFs'!Y511*'Weighting factors'!$B$3, 0), _xlfn.IFNA('Table S3 Occupation CFs'!AN511*'Weighting factors'!$B$5, 0), _xlfn.IFNA('Table S3 Occupation CFs'!BC511*'Weighting factors'!$B$4,0), _xlfn.IFNA('Table S3 Occupation CFs'!BR511*'Weighting factors'!$B$6, 0)))</f>
        <v>9.336492172457674E-15</v>
      </c>
      <c r="J509" s="51">
        <f>IF(0.5*SUM(_xlfn.IFNA('Table S3 Occupation CFs'!K511*'Weighting factors'!$B$2,0), _xlfn.IFNA('Table S3 Occupation CFs'!Z511*'Weighting factors'!$B$3, 0), _xlfn.IFNA('Table S3 Occupation CFs'!AO511*'Weighting factors'!$B$5, 0), _xlfn.IFNA('Table S3 Occupation CFs'!BD511*'Weighting factors'!$B$4,0), _xlfn.IFNA('Table S3 Occupation CFs'!BS511*'Weighting factors'!$B$6, 0)) = 0, NA(), 0.5*SUM(_xlfn.IFNA('Table S3 Occupation CFs'!K511*'Weighting factors'!$B$2,0), _xlfn.IFNA('Table S3 Occupation CFs'!Z511*'Weighting factors'!$B$3, 0), _xlfn.IFNA('Table S3 Occupation CFs'!AO511*'Weighting factors'!$B$5, 0), _xlfn.IFNA('Table S3 Occupation CFs'!BD511*'Weighting factors'!$B$4,0), _xlfn.IFNA('Table S3 Occupation CFs'!BS511*'Weighting factors'!$B$6, 0)))</f>
        <v>9.854701504110801E-15</v>
      </c>
      <c r="K509" s="51">
        <f>IF(0.5*SUM(_xlfn.IFNA('Table S3 Occupation CFs'!L511*'Weighting factors'!$B$2,0), _xlfn.IFNA('Table S3 Occupation CFs'!AA511*'Weighting factors'!$B$3, 0), _xlfn.IFNA('Table S3 Occupation CFs'!AP511*'Weighting factors'!$B$5, 0), _xlfn.IFNA('Table S3 Occupation CFs'!BE511*'Weighting factors'!$B$4,0), _xlfn.IFNA('Table S3 Occupation CFs'!BT511*'Weighting factors'!$B$6, 0)) = 0, NA(), 0.5*SUM(_xlfn.IFNA('Table S3 Occupation CFs'!L511*'Weighting factors'!$B$2,0), _xlfn.IFNA('Table S3 Occupation CFs'!AA511*'Weighting factors'!$B$3, 0), _xlfn.IFNA('Table S3 Occupation CFs'!AP511*'Weighting factors'!$B$5, 0), _xlfn.IFNA('Table S3 Occupation CFs'!BE511*'Weighting factors'!$B$4,0), _xlfn.IFNA('Table S3 Occupation CFs'!BT511*'Weighting factors'!$B$6, 0)))</f>
        <v>8.9205148263919713E-15</v>
      </c>
      <c r="L509" s="51">
        <f>IF(0.5*SUM(_xlfn.IFNA('Table S3 Occupation CFs'!M511*'Weighting factors'!$B$2,0), _xlfn.IFNA('Table S3 Occupation CFs'!AB511*'Weighting factors'!$B$3, 0), _xlfn.IFNA('Table S3 Occupation CFs'!AQ511*'Weighting factors'!$B$5, 0), _xlfn.IFNA('Table S3 Occupation CFs'!BF511*'Weighting factors'!$B$4,0), _xlfn.IFNA('Table S3 Occupation CFs'!BU511*'Weighting factors'!$B$6, 0)) = 0, NA(), 0.5*SUM(_xlfn.IFNA('Table S3 Occupation CFs'!M511*'Weighting factors'!$B$2,0), _xlfn.IFNA('Table S3 Occupation CFs'!AB511*'Weighting factors'!$B$3, 0), _xlfn.IFNA('Table S3 Occupation CFs'!AQ511*'Weighting factors'!$B$5, 0), _xlfn.IFNA('Table S3 Occupation CFs'!BF511*'Weighting factors'!$B$4,0), _xlfn.IFNA('Table S3 Occupation CFs'!BU511*'Weighting factors'!$B$6, 0)))</f>
        <v>9.6358312205328424E-15</v>
      </c>
      <c r="M509" s="51">
        <f>IF(0.5*SUM(_xlfn.IFNA('Table S3 Occupation CFs'!N511*'Weighting factors'!$B$2,0), _xlfn.IFNA('Table S3 Occupation CFs'!AC511*'Weighting factors'!$B$3, 0), _xlfn.IFNA('Table S3 Occupation CFs'!AR511*'Weighting factors'!$B$5, 0), _xlfn.IFNA('Table S3 Occupation CFs'!BG511*'Weighting factors'!$B$4,0), _xlfn.IFNA('Table S3 Occupation CFs'!BV511*'Weighting factors'!$B$6, 0)) = 0, NA(), 0.5*SUM(_xlfn.IFNA('Table S3 Occupation CFs'!N511*'Weighting factors'!$B$2,0), _xlfn.IFNA('Table S3 Occupation CFs'!AC511*'Weighting factors'!$B$3, 0), _xlfn.IFNA('Table S3 Occupation CFs'!AR511*'Weighting factors'!$B$5, 0), _xlfn.IFNA('Table S3 Occupation CFs'!BG511*'Weighting factors'!$B$4,0), _xlfn.IFNA('Table S3 Occupation CFs'!BV511*'Weighting factors'!$B$6, 0)))</f>
        <v>9.7585083662221763E-15</v>
      </c>
      <c r="N509" s="51">
        <f>IF(0.5*SUM(_xlfn.IFNA('Table S3 Occupation CFs'!O511*'Weighting factors'!$B$2,0), _xlfn.IFNA('Table S3 Occupation CFs'!AD511*'Weighting factors'!$B$3, 0), _xlfn.IFNA('Table S3 Occupation CFs'!AS511*'Weighting factors'!$B$5, 0), _xlfn.IFNA('Table S3 Occupation CFs'!BH511*'Weighting factors'!$B$4,0), _xlfn.IFNA('Table S3 Occupation CFs'!BW511*'Weighting factors'!$B$6, 0)) = 0, NA(), 0.5*SUM(_xlfn.IFNA('Table S3 Occupation CFs'!O511*'Weighting factors'!$B$2,0), _xlfn.IFNA('Table S3 Occupation CFs'!AD511*'Weighting factors'!$B$3, 0), _xlfn.IFNA('Table S3 Occupation CFs'!AS511*'Weighting factors'!$B$5, 0), _xlfn.IFNA('Table S3 Occupation CFs'!BH511*'Weighting factors'!$B$4,0), _xlfn.IFNA('Table S3 Occupation CFs'!BW511*'Weighting factors'!$B$6, 0)))</f>
        <v>6.7425266973401718E-15</v>
      </c>
      <c r="O509" s="51">
        <f>IF(0.5*SUM(_xlfn.IFNA('Table S3 Occupation CFs'!P511*'Weighting factors'!$B$2,0), _xlfn.IFNA('Table S3 Occupation CFs'!AE511*'Weighting factors'!$B$3, 0), _xlfn.IFNA('Table S3 Occupation CFs'!AT511*'Weighting factors'!$B$5, 0), _xlfn.IFNA('Table S3 Occupation CFs'!BI511*'Weighting factors'!$B$4,0), _xlfn.IFNA('Table S3 Occupation CFs'!BX511*'Weighting factors'!$B$6, 0)) = 0, NA(), 0.5*SUM(_xlfn.IFNA('Table S3 Occupation CFs'!P511*'Weighting factors'!$B$2,0), _xlfn.IFNA('Table S3 Occupation CFs'!AE511*'Weighting factors'!$B$3, 0), _xlfn.IFNA('Table S3 Occupation CFs'!AT511*'Weighting factors'!$B$5, 0), _xlfn.IFNA('Table S3 Occupation CFs'!BI511*'Weighting factors'!$B$4,0), _xlfn.IFNA('Table S3 Occupation CFs'!BX511*'Weighting factors'!$B$6, 0)))</f>
        <v>9.5661223312989239E-15</v>
      </c>
      <c r="P509" s="51">
        <f>IF(0.5*SUM(_xlfn.IFNA('Table S3 Occupation CFs'!Q511*'Weighting factors'!$B$2,0), _xlfn.IFNA('Table S3 Occupation CFs'!AF511*'Weighting factors'!$B$3, 0), _xlfn.IFNA('Table S3 Occupation CFs'!AU511*'Weighting factors'!$B$5, 0), _xlfn.IFNA('Table S3 Occupation CFs'!BJ511*'Weighting factors'!$B$4,0), _xlfn.IFNA('Table S3 Occupation CFs'!BY511*'Weighting factors'!$B$6, 0)) = 0, NA(), 0.5*SUM(_xlfn.IFNA('Table S3 Occupation CFs'!Q511*'Weighting factors'!$B$2,0), _xlfn.IFNA('Table S3 Occupation CFs'!AF511*'Weighting factors'!$B$3, 0), _xlfn.IFNA('Table S3 Occupation CFs'!AU511*'Weighting factors'!$B$5, 0), _xlfn.IFNA('Table S3 Occupation CFs'!BJ511*'Weighting factors'!$B$4,0), _xlfn.IFNA('Table S3 Occupation CFs'!BY511*'Weighting factors'!$B$6, 0)))</f>
        <v>1.0492667958839575E-14</v>
      </c>
    </row>
    <row r="510" spans="1:16" x14ac:dyDescent="0.45">
      <c r="A510" s="3" t="s">
        <v>521</v>
      </c>
      <c r="B510" s="51" t="e">
        <f>IF(0.5*SUM(_xlfn.IFNA('Table S3 Occupation CFs'!E512*'Weighting factors'!$B$2,0), _xlfn.IFNA('Table S3 Occupation CFs'!T512*'Weighting factors'!$B$3, 0), _xlfn.IFNA('Table S3 Occupation CFs'!AI512*'Weighting factors'!$B$5, 0), _xlfn.IFNA('Table S3 Occupation CFs'!AX512*'Weighting factors'!$B$4,0), _xlfn.IFNA('Table S3 Occupation CFs'!BM512*'Weighting factors'!$B$6, 0)) = 0, NA(), 0.5*SUM(_xlfn.IFNA('Table S3 Occupation CFs'!E512*'Weighting factors'!$B$2,0), _xlfn.IFNA('Table S3 Occupation CFs'!T512*'Weighting factors'!$B$3, 0), _xlfn.IFNA('Table S3 Occupation CFs'!AI512*'Weighting factors'!$B$5, 0), _xlfn.IFNA('Table S3 Occupation CFs'!AX512*'Weighting factors'!$B$4,0), _xlfn.IFNA('Table S3 Occupation CFs'!BM512*'Weighting factors'!$B$6, 0)))</f>
        <v>#N/A</v>
      </c>
      <c r="C510" s="51" t="e">
        <f>IF(0.5*SUM(_xlfn.IFNA('Table S3 Occupation CFs'!D512*'Weighting factors'!$B$2,0), _xlfn.IFNA('Table S3 Occupation CFs'!S512*'Weighting factors'!$B$3, 0), _xlfn.IFNA('Table S3 Occupation CFs'!AH512*'Weighting factors'!$B$5, 0), _xlfn.IFNA('Table S3 Occupation CFs'!AW512*'Weighting factors'!$B$4,0), _xlfn.IFNA('Table S3 Occupation CFs'!BL512*'Weighting factors'!$B$6, 0)) = 0, NA(), 0.5*SUM(_xlfn.IFNA('Table S3 Occupation CFs'!D512*'Weighting factors'!$B$2,0), _xlfn.IFNA('Table S3 Occupation CFs'!S512*'Weighting factors'!$B$3, 0), _xlfn.IFNA('Table S3 Occupation CFs'!AH512*'Weighting factors'!$B$5, 0), _xlfn.IFNA('Table S3 Occupation CFs'!AW512*'Weighting factors'!$B$4,0), _xlfn.IFNA('Table S3 Occupation CFs'!BL512*'Weighting factors'!$B$6, 0)))</f>
        <v>#N/A</v>
      </c>
      <c r="D510" s="51">
        <f>IF(0.5*SUM(_xlfn.IFNA('Table S3 Occupation CFs'!C512*'Weighting factors'!$B$2,0), _xlfn.IFNA('Table S3 Occupation CFs'!R512*'Weighting factors'!$B$3, 0), _xlfn.IFNA('Table S3 Occupation CFs'!AG512*'Weighting factors'!$B$5, 0), _xlfn.IFNA('Table S3 Occupation CFs'!AV512*'Weighting factors'!$B$4,0), _xlfn.IFNA('Table S3 Occupation CFs'!BK512*'Weighting factors'!$B$6, 0)) = 0, NA(), 0.5*SUM(_xlfn.IFNA('Table S3 Occupation CFs'!C512*'Weighting factors'!$B$2,0), _xlfn.IFNA('Table S3 Occupation CFs'!R512*'Weighting factors'!$B$3, 0), _xlfn.IFNA('Table S3 Occupation CFs'!AG512*'Weighting factors'!$B$5, 0), _xlfn.IFNA('Table S3 Occupation CFs'!AV512*'Weighting factors'!$B$4,0), _xlfn.IFNA('Table S3 Occupation CFs'!BK512*'Weighting factors'!$B$6, 0)))</f>
        <v>7.4206768990398548E-15</v>
      </c>
      <c r="E510" s="51">
        <f>IF(0.5*SUM(_xlfn.IFNA('Table S3 Occupation CFs'!F512*'Weighting factors'!$B$2,0), _xlfn.IFNA('Table S3 Occupation CFs'!U512*'Weighting factors'!$B$3, 0), _xlfn.IFNA('Table S3 Occupation CFs'!AJ512*'Weighting factors'!$B$5, 0), _xlfn.IFNA('Table S3 Occupation CFs'!AY512*'Weighting factors'!$B$4,0), _xlfn.IFNA('Table S3 Occupation CFs'!BN512*'Weighting factors'!$B$6, 0)) = 0, NA(), 0.5*SUM(_xlfn.IFNA('Table S3 Occupation CFs'!F512*'Weighting factors'!$B$2,0), _xlfn.IFNA('Table S3 Occupation CFs'!U512*'Weighting factors'!$B$3, 0), _xlfn.IFNA('Table S3 Occupation CFs'!AJ512*'Weighting factors'!$B$5, 0), _xlfn.IFNA('Table S3 Occupation CFs'!AY512*'Weighting factors'!$B$4,0), _xlfn.IFNA('Table S3 Occupation CFs'!BN512*'Weighting factors'!$B$6, 0)))</f>
        <v>7.8385043923923917E-15</v>
      </c>
      <c r="F510" s="51">
        <f>IF(0.5*SUM(_xlfn.IFNA('Table S3 Occupation CFs'!G512*'Weighting factors'!$B$2,0), _xlfn.IFNA('Table S3 Occupation CFs'!V512*'Weighting factors'!$B$3, 0), _xlfn.IFNA('Table S3 Occupation CFs'!AK512*'Weighting factors'!$B$5, 0), _xlfn.IFNA('Table S3 Occupation CFs'!AZ512*'Weighting factors'!$B$4,0), _xlfn.IFNA('Table S3 Occupation CFs'!BO512*'Weighting factors'!$B$6, 0)) = 0, NA(), 0.5*SUM(_xlfn.IFNA('Table S3 Occupation CFs'!G512*'Weighting factors'!$B$2,0), _xlfn.IFNA('Table S3 Occupation CFs'!V512*'Weighting factors'!$B$3, 0), _xlfn.IFNA('Table S3 Occupation CFs'!AK512*'Weighting factors'!$B$5, 0), _xlfn.IFNA('Table S3 Occupation CFs'!AZ512*'Weighting factors'!$B$4,0), _xlfn.IFNA('Table S3 Occupation CFs'!BO512*'Weighting factors'!$B$6, 0)))</f>
        <v>8.081374937026951E-15</v>
      </c>
      <c r="G510" s="51">
        <f>IF(0.5*SUM(_xlfn.IFNA('Table S3 Occupation CFs'!H512*'Weighting factors'!$B$2,0), _xlfn.IFNA('Table S3 Occupation CFs'!W512*'Weighting factors'!$B$3, 0), _xlfn.IFNA('Table S3 Occupation CFs'!AL512*'Weighting factors'!$B$5, 0), _xlfn.IFNA('Table S3 Occupation CFs'!BA512*'Weighting factors'!$B$4,0), _xlfn.IFNA('Table S3 Occupation CFs'!BP512*'Weighting factors'!$B$6, 0)) = 0, NA(), 0.5*SUM(_xlfn.IFNA('Table S3 Occupation CFs'!H512*'Weighting factors'!$B$2,0), _xlfn.IFNA('Table S3 Occupation CFs'!W512*'Weighting factors'!$B$3, 0), _xlfn.IFNA('Table S3 Occupation CFs'!AL512*'Weighting factors'!$B$5, 0), _xlfn.IFNA('Table S3 Occupation CFs'!BA512*'Weighting factors'!$B$4,0), _xlfn.IFNA('Table S3 Occupation CFs'!BP512*'Weighting factors'!$B$6, 0)))</f>
        <v>8.4073384671440712E-15</v>
      </c>
      <c r="H510" s="51">
        <f>IF(0.5*SUM(_xlfn.IFNA('Table S3 Occupation CFs'!I512*'Weighting factors'!$B$2,0), _xlfn.IFNA('Table S3 Occupation CFs'!X512*'Weighting factors'!$B$3, 0), _xlfn.IFNA('Table S3 Occupation CFs'!AM512*'Weighting factors'!$B$5, 0), _xlfn.IFNA('Table S3 Occupation CFs'!BB512*'Weighting factors'!$B$4,0), _xlfn.IFNA('Table S3 Occupation CFs'!BQ512*'Weighting factors'!$B$6, 0)) = 0, NA(), 0.5*SUM(_xlfn.IFNA('Table S3 Occupation CFs'!I512*'Weighting factors'!$B$2,0), _xlfn.IFNA('Table S3 Occupation CFs'!X512*'Weighting factors'!$B$3, 0), _xlfn.IFNA('Table S3 Occupation CFs'!AM512*'Weighting factors'!$B$5, 0), _xlfn.IFNA('Table S3 Occupation CFs'!BB512*'Weighting factors'!$B$4,0), _xlfn.IFNA('Table S3 Occupation CFs'!BQ512*'Weighting factors'!$B$6, 0)))</f>
        <v>7.90034071845314E-15</v>
      </c>
      <c r="I510" s="51">
        <f>IF(0.5*SUM(_xlfn.IFNA('Table S3 Occupation CFs'!J512*'Weighting factors'!$B$2,0), _xlfn.IFNA('Table S3 Occupation CFs'!Y512*'Weighting factors'!$B$3, 0), _xlfn.IFNA('Table S3 Occupation CFs'!AN512*'Weighting factors'!$B$5, 0), _xlfn.IFNA('Table S3 Occupation CFs'!BC512*'Weighting factors'!$B$4,0), _xlfn.IFNA('Table S3 Occupation CFs'!BR512*'Weighting factors'!$B$6, 0)) = 0, NA(), 0.5*SUM(_xlfn.IFNA('Table S3 Occupation CFs'!J512*'Weighting factors'!$B$2,0), _xlfn.IFNA('Table S3 Occupation CFs'!Y512*'Weighting factors'!$B$3, 0), _xlfn.IFNA('Table S3 Occupation CFs'!AN512*'Weighting factors'!$B$5, 0), _xlfn.IFNA('Table S3 Occupation CFs'!BC512*'Weighting factors'!$B$4,0), _xlfn.IFNA('Table S3 Occupation CFs'!BR512*'Weighting factors'!$B$6, 0)))</f>
        <v>8.132668777577569E-15</v>
      </c>
      <c r="J510" s="51">
        <f>IF(0.5*SUM(_xlfn.IFNA('Table S3 Occupation CFs'!K512*'Weighting factors'!$B$2,0), _xlfn.IFNA('Table S3 Occupation CFs'!Z512*'Weighting factors'!$B$3, 0), _xlfn.IFNA('Table S3 Occupation CFs'!AO512*'Weighting factors'!$B$5, 0), _xlfn.IFNA('Table S3 Occupation CFs'!BD512*'Weighting factors'!$B$4,0), _xlfn.IFNA('Table S3 Occupation CFs'!BS512*'Weighting factors'!$B$6, 0)) = 0, NA(), 0.5*SUM(_xlfn.IFNA('Table S3 Occupation CFs'!K512*'Weighting factors'!$B$2,0), _xlfn.IFNA('Table S3 Occupation CFs'!Z512*'Weighting factors'!$B$3, 0), _xlfn.IFNA('Table S3 Occupation CFs'!AO512*'Weighting factors'!$B$5, 0), _xlfn.IFNA('Table S3 Occupation CFs'!BD512*'Weighting factors'!$B$4,0), _xlfn.IFNA('Table S3 Occupation CFs'!BS512*'Weighting factors'!$B$6, 0)))</f>
        <v>8.3377075308474102E-15</v>
      </c>
      <c r="K510" s="51">
        <f>IF(0.5*SUM(_xlfn.IFNA('Table S3 Occupation CFs'!L512*'Weighting factors'!$B$2,0), _xlfn.IFNA('Table S3 Occupation CFs'!AA512*'Weighting factors'!$B$3, 0), _xlfn.IFNA('Table S3 Occupation CFs'!AP512*'Weighting factors'!$B$5, 0), _xlfn.IFNA('Table S3 Occupation CFs'!BE512*'Weighting factors'!$B$4,0), _xlfn.IFNA('Table S3 Occupation CFs'!BT512*'Weighting factors'!$B$6, 0)) = 0, NA(), 0.5*SUM(_xlfn.IFNA('Table S3 Occupation CFs'!L512*'Weighting factors'!$B$2,0), _xlfn.IFNA('Table S3 Occupation CFs'!AA512*'Weighting factors'!$B$3, 0), _xlfn.IFNA('Table S3 Occupation CFs'!AP512*'Weighting factors'!$B$5, 0), _xlfn.IFNA('Table S3 Occupation CFs'!BE512*'Weighting factors'!$B$4,0), _xlfn.IFNA('Table S3 Occupation CFs'!BT512*'Weighting factors'!$B$6, 0)))</f>
        <v>7.8063652451623609E-15</v>
      </c>
      <c r="L510" s="51">
        <f>IF(0.5*SUM(_xlfn.IFNA('Table S3 Occupation CFs'!M512*'Weighting factors'!$B$2,0), _xlfn.IFNA('Table S3 Occupation CFs'!AB512*'Weighting factors'!$B$3, 0), _xlfn.IFNA('Table S3 Occupation CFs'!AQ512*'Weighting factors'!$B$5, 0), _xlfn.IFNA('Table S3 Occupation CFs'!BF512*'Weighting factors'!$B$4,0), _xlfn.IFNA('Table S3 Occupation CFs'!BU512*'Weighting factors'!$B$6, 0)) = 0, NA(), 0.5*SUM(_xlfn.IFNA('Table S3 Occupation CFs'!M512*'Weighting factors'!$B$2,0), _xlfn.IFNA('Table S3 Occupation CFs'!AB512*'Weighting factors'!$B$3, 0), _xlfn.IFNA('Table S3 Occupation CFs'!AQ512*'Weighting factors'!$B$5, 0), _xlfn.IFNA('Table S3 Occupation CFs'!BF512*'Weighting factors'!$B$4,0), _xlfn.IFNA('Table S3 Occupation CFs'!BU512*'Weighting factors'!$B$6, 0)))</f>
        <v>8.133157367640339E-15</v>
      </c>
      <c r="M510" s="51">
        <f>IF(0.5*SUM(_xlfn.IFNA('Table S3 Occupation CFs'!N512*'Weighting factors'!$B$2,0), _xlfn.IFNA('Table S3 Occupation CFs'!AC512*'Weighting factors'!$B$3, 0), _xlfn.IFNA('Table S3 Occupation CFs'!AR512*'Weighting factors'!$B$5, 0), _xlfn.IFNA('Table S3 Occupation CFs'!BG512*'Weighting factors'!$B$4,0), _xlfn.IFNA('Table S3 Occupation CFs'!BV512*'Weighting factors'!$B$6, 0)) = 0, NA(), 0.5*SUM(_xlfn.IFNA('Table S3 Occupation CFs'!N512*'Weighting factors'!$B$2,0), _xlfn.IFNA('Table S3 Occupation CFs'!AC512*'Weighting factors'!$B$3, 0), _xlfn.IFNA('Table S3 Occupation CFs'!AR512*'Weighting factors'!$B$5, 0), _xlfn.IFNA('Table S3 Occupation CFs'!BG512*'Weighting factors'!$B$4,0), _xlfn.IFNA('Table S3 Occupation CFs'!BV512*'Weighting factors'!$B$6, 0)))</f>
        <v>8.1891207672272217E-15</v>
      </c>
      <c r="N510" s="51">
        <f>IF(0.5*SUM(_xlfn.IFNA('Table S3 Occupation CFs'!O512*'Weighting factors'!$B$2,0), _xlfn.IFNA('Table S3 Occupation CFs'!AD512*'Weighting factors'!$B$3, 0), _xlfn.IFNA('Table S3 Occupation CFs'!AS512*'Weighting factors'!$B$5, 0), _xlfn.IFNA('Table S3 Occupation CFs'!BH512*'Weighting factors'!$B$4,0), _xlfn.IFNA('Table S3 Occupation CFs'!BW512*'Weighting factors'!$B$6, 0)) = 0, NA(), 0.5*SUM(_xlfn.IFNA('Table S3 Occupation CFs'!O512*'Weighting factors'!$B$2,0), _xlfn.IFNA('Table S3 Occupation CFs'!AD512*'Weighting factors'!$B$3, 0), _xlfn.IFNA('Table S3 Occupation CFs'!AS512*'Weighting factors'!$B$5, 0), _xlfn.IFNA('Table S3 Occupation CFs'!BH512*'Weighting factors'!$B$4,0), _xlfn.IFNA('Table S3 Occupation CFs'!BW512*'Weighting factors'!$B$6, 0)))</f>
        <v>6.873648666628897E-15</v>
      </c>
      <c r="O510" s="51">
        <f>IF(0.5*SUM(_xlfn.IFNA('Table S3 Occupation CFs'!P512*'Weighting factors'!$B$2,0), _xlfn.IFNA('Table S3 Occupation CFs'!AE512*'Weighting factors'!$B$3, 0), _xlfn.IFNA('Table S3 Occupation CFs'!AT512*'Weighting factors'!$B$5, 0), _xlfn.IFNA('Table S3 Occupation CFs'!BI512*'Weighting factors'!$B$4,0), _xlfn.IFNA('Table S3 Occupation CFs'!BX512*'Weighting factors'!$B$6, 0)) = 0, NA(), 0.5*SUM(_xlfn.IFNA('Table S3 Occupation CFs'!P512*'Weighting factors'!$B$2,0), _xlfn.IFNA('Table S3 Occupation CFs'!AE512*'Weighting factors'!$B$3, 0), _xlfn.IFNA('Table S3 Occupation CFs'!AT512*'Weighting factors'!$B$5, 0), _xlfn.IFNA('Table S3 Occupation CFs'!BI512*'Weighting factors'!$B$4,0), _xlfn.IFNA('Table S3 Occupation CFs'!BX512*'Weighting factors'!$B$6, 0)))</f>
        <v>8.126763545858633E-15</v>
      </c>
      <c r="P510" s="51">
        <f>IF(0.5*SUM(_xlfn.IFNA('Table S3 Occupation CFs'!Q512*'Weighting factors'!$B$2,0), _xlfn.IFNA('Table S3 Occupation CFs'!AF512*'Weighting factors'!$B$3, 0), _xlfn.IFNA('Table S3 Occupation CFs'!AU512*'Weighting factors'!$B$5, 0), _xlfn.IFNA('Table S3 Occupation CFs'!BJ512*'Weighting factors'!$B$4,0), _xlfn.IFNA('Table S3 Occupation CFs'!BY512*'Weighting factors'!$B$6, 0)) = 0, NA(), 0.5*SUM(_xlfn.IFNA('Table S3 Occupation CFs'!Q512*'Weighting factors'!$B$2,0), _xlfn.IFNA('Table S3 Occupation CFs'!AF512*'Weighting factors'!$B$3, 0), _xlfn.IFNA('Table S3 Occupation CFs'!AU512*'Weighting factors'!$B$5, 0), _xlfn.IFNA('Table S3 Occupation CFs'!BJ512*'Weighting factors'!$B$4,0), _xlfn.IFNA('Table S3 Occupation CFs'!BY512*'Weighting factors'!$B$6, 0)))</f>
        <v>8.5378049303261008E-15</v>
      </c>
    </row>
    <row r="511" spans="1:16" x14ac:dyDescent="0.45">
      <c r="A511" s="3" t="s">
        <v>522</v>
      </c>
      <c r="B511" s="51">
        <f>IF(0.5*SUM(_xlfn.IFNA('Table S3 Occupation CFs'!E513*'Weighting factors'!$B$2,0), _xlfn.IFNA('Table S3 Occupation CFs'!T513*'Weighting factors'!$B$3, 0), _xlfn.IFNA('Table S3 Occupation CFs'!AI513*'Weighting factors'!$B$5, 0), _xlfn.IFNA('Table S3 Occupation CFs'!AX513*'Weighting factors'!$B$4,0), _xlfn.IFNA('Table S3 Occupation CFs'!BM513*'Weighting factors'!$B$6, 0)) = 0, NA(), 0.5*SUM(_xlfn.IFNA('Table S3 Occupation CFs'!E513*'Weighting factors'!$B$2,0), _xlfn.IFNA('Table S3 Occupation CFs'!T513*'Weighting factors'!$B$3, 0), _xlfn.IFNA('Table S3 Occupation CFs'!AI513*'Weighting factors'!$B$5, 0), _xlfn.IFNA('Table S3 Occupation CFs'!AX513*'Weighting factors'!$B$4,0), _xlfn.IFNA('Table S3 Occupation CFs'!BM513*'Weighting factors'!$B$6, 0)))</f>
        <v>5.9114213402942221E-16</v>
      </c>
      <c r="C511" s="51">
        <f>IF(0.5*SUM(_xlfn.IFNA('Table S3 Occupation CFs'!D513*'Weighting factors'!$B$2,0), _xlfn.IFNA('Table S3 Occupation CFs'!S513*'Weighting factors'!$B$3, 0), _xlfn.IFNA('Table S3 Occupation CFs'!AH513*'Weighting factors'!$B$5, 0), _xlfn.IFNA('Table S3 Occupation CFs'!AW513*'Weighting factors'!$B$4,0), _xlfn.IFNA('Table S3 Occupation CFs'!BL513*'Weighting factors'!$B$6, 0)) = 0, NA(), 0.5*SUM(_xlfn.IFNA('Table S3 Occupation CFs'!D513*'Weighting factors'!$B$2,0), _xlfn.IFNA('Table S3 Occupation CFs'!S513*'Weighting factors'!$B$3, 0), _xlfn.IFNA('Table S3 Occupation CFs'!AH513*'Weighting factors'!$B$5, 0), _xlfn.IFNA('Table S3 Occupation CFs'!AW513*'Weighting factors'!$B$4,0), _xlfn.IFNA('Table S3 Occupation CFs'!BL513*'Weighting factors'!$B$6, 0)))</f>
        <v>1.6211359614212468E-14</v>
      </c>
      <c r="D511" s="51">
        <f>IF(0.5*SUM(_xlfn.IFNA('Table S3 Occupation CFs'!C513*'Weighting factors'!$B$2,0), _xlfn.IFNA('Table S3 Occupation CFs'!R513*'Weighting factors'!$B$3, 0), _xlfn.IFNA('Table S3 Occupation CFs'!AG513*'Weighting factors'!$B$5, 0), _xlfn.IFNA('Table S3 Occupation CFs'!AV513*'Weighting factors'!$B$4,0), _xlfn.IFNA('Table S3 Occupation CFs'!BK513*'Weighting factors'!$B$6, 0)) = 0, NA(), 0.5*SUM(_xlfn.IFNA('Table S3 Occupation CFs'!C513*'Weighting factors'!$B$2,0), _xlfn.IFNA('Table S3 Occupation CFs'!R513*'Weighting factors'!$B$3, 0), _xlfn.IFNA('Table S3 Occupation CFs'!AG513*'Weighting factors'!$B$5, 0), _xlfn.IFNA('Table S3 Occupation CFs'!AV513*'Weighting factors'!$B$4,0), _xlfn.IFNA('Table S3 Occupation CFs'!BK513*'Weighting factors'!$B$6, 0)))</f>
        <v>1.5946576356806087E-14</v>
      </c>
      <c r="E511" s="51">
        <f>IF(0.5*SUM(_xlfn.IFNA('Table S3 Occupation CFs'!F513*'Weighting factors'!$B$2,0), _xlfn.IFNA('Table S3 Occupation CFs'!U513*'Weighting factors'!$B$3, 0), _xlfn.IFNA('Table S3 Occupation CFs'!AJ513*'Weighting factors'!$B$5, 0), _xlfn.IFNA('Table S3 Occupation CFs'!AY513*'Weighting factors'!$B$4,0), _xlfn.IFNA('Table S3 Occupation CFs'!BN513*'Weighting factors'!$B$6, 0)) = 0, NA(), 0.5*SUM(_xlfn.IFNA('Table S3 Occupation CFs'!F513*'Weighting factors'!$B$2,0), _xlfn.IFNA('Table S3 Occupation CFs'!U513*'Weighting factors'!$B$3, 0), _xlfn.IFNA('Table S3 Occupation CFs'!AJ513*'Weighting factors'!$B$5, 0), _xlfn.IFNA('Table S3 Occupation CFs'!AY513*'Weighting factors'!$B$4,0), _xlfn.IFNA('Table S3 Occupation CFs'!BN513*'Weighting factors'!$B$6, 0)))</f>
        <v>2.0092267518809752E-14</v>
      </c>
      <c r="F511" s="51">
        <f>IF(0.5*SUM(_xlfn.IFNA('Table S3 Occupation CFs'!G513*'Weighting factors'!$B$2,0), _xlfn.IFNA('Table S3 Occupation CFs'!V513*'Weighting factors'!$B$3, 0), _xlfn.IFNA('Table S3 Occupation CFs'!AK513*'Weighting factors'!$B$5, 0), _xlfn.IFNA('Table S3 Occupation CFs'!AZ513*'Weighting factors'!$B$4,0), _xlfn.IFNA('Table S3 Occupation CFs'!BO513*'Weighting factors'!$B$6, 0)) = 0, NA(), 0.5*SUM(_xlfn.IFNA('Table S3 Occupation CFs'!G513*'Weighting factors'!$B$2,0), _xlfn.IFNA('Table S3 Occupation CFs'!V513*'Weighting factors'!$B$3, 0), _xlfn.IFNA('Table S3 Occupation CFs'!AK513*'Weighting factors'!$B$5, 0), _xlfn.IFNA('Table S3 Occupation CFs'!AZ513*'Weighting factors'!$B$4,0), _xlfn.IFNA('Table S3 Occupation CFs'!BO513*'Weighting factors'!$B$6, 0)))</f>
        <v>2.1190141180350575E-14</v>
      </c>
      <c r="G511" s="51">
        <f>IF(0.5*SUM(_xlfn.IFNA('Table S3 Occupation CFs'!H513*'Weighting factors'!$B$2,0), _xlfn.IFNA('Table S3 Occupation CFs'!W513*'Weighting factors'!$B$3, 0), _xlfn.IFNA('Table S3 Occupation CFs'!AL513*'Weighting factors'!$B$5, 0), _xlfn.IFNA('Table S3 Occupation CFs'!BA513*'Weighting factors'!$B$4,0), _xlfn.IFNA('Table S3 Occupation CFs'!BP513*'Weighting factors'!$B$6, 0)) = 0, NA(), 0.5*SUM(_xlfn.IFNA('Table S3 Occupation CFs'!H513*'Weighting factors'!$B$2,0), _xlfn.IFNA('Table S3 Occupation CFs'!W513*'Weighting factors'!$B$3, 0), _xlfn.IFNA('Table S3 Occupation CFs'!AL513*'Weighting factors'!$B$5, 0), _xlfn.IFNA('Table S3 Occupation CFs'!BA513*'Weighting factors'!$B$4,0), _xlfn.IFNA('Table S3 Occupation CFs'!BP513*'Weighting factors'!$B$6, 0)))</f>
        <v>2.2663628938518117E-14</v>
      </c>
      <c r="H511" s="51">
        <f>IF(0.5*SUM(_xlfn.IFNA('Table S3 Occupation CFs'!I513*'Weighting factors'!$B$2,0), _xlfn.IFNA('Table S3 Occupation CFs'!X513*'Weighting factors'!$B$3, 0), _xlfn.IFNA('Table S3 Occupation CFs'!AM513*'Weighting factors'!$B$5, 0), _xlfn.IFNA('Table S3 Occupation CFs'!BB513*'Weighting factors'!$B$4,0), _xlfn.IFNA('Table S3 Occupation CFs'!BQ513*'Weighting factors'!$B$6, 0)) = 0, NA(), 0.5*SUM(_xlfn.IFNA('Table S3 Occupation CFs'!I513*'Weighting factors'!$B$2,0), _xlfn.IFNA('Table S3 Occupation CFs'!X513*'Weighting factors'!$B$3, 0), _xlfn.IFNA('Table S3 Occupation CFs'!AM513*'Weighting factors'!$B$5, 0), _xlfn.IFNA('Table S3 Occupation CFs'!BB513*'Weighting factors'!$B$4,0), _xlfn.IFNA('Table S3 Occupation CFs'!BQ513*'Weighting factors'!$B$6, 0)))</f>
        <v>1.7756300452148239E-14</v>
      </c>
      <c r="I511" s="51">
        <f>IF(0.5*SUM(_xlfn.IFNA('Table S3 Occupation CFs'!J513*'Weighting factors'!$B$2,0), _xlfn.IFNA('Table S3 Occupation CFs'!Y513*'Weighting factors'!$B$3, 0), _xlfn.IFNA('Table S3 Occupation CFs'!AN513*'Weighting factors'!$B$5, 0), _xlfn.IFNA('Table S3 Occupation CFs'!BC513*'Weighting factors'!$B$4,0), _xlfn.IFNA('Table S3 Occupation CFs'!BR513*'Weighting factors'!$B$6, 0)) = 0, NA(), 0.5*SUM(_xlfn.IFNA('Table S3 Occupation CFs'!J513*'Weighting factors'!$B$2,0), _xlfn.IFNA('Table S3 Occupation CFs'!Y513*'Weighting factors'!$B$3, 0), _xlfn.IFNA('Table S3 Occupation CFs'!AN513*'Weighting factors'!$B$5, 0), _xlfn.IFNA('Table S3 Occupation CFs'!BC513*'Weighting factors'!$B$4,0), _xlfn.IFNA('Table S3 Occupation CFs'!BR513*'Weighting factors'!$B$6, 0)))</f>
        <v>1.934885836808764E-14</v>
      </c>
      <c r="J511" s="51">
        <f>IF(0.5*SUM(_xlfn.IFNA('Table S3 Occupation CFs'!K513*'Weighting factors'!$B$2,0), _xlfn.IFNA('Table S3 Occupation CFs'!Z513*'Weighting factors'!$B$3, 0), _xlfn.IFNA('Table S3 Occupation CFs'!AO513*'Weighting factors'!$B$5, 0), _xlfn.IFNA('Table S3 Occupation CFs'!BD513*'Weighting factors'!$B$4,0), _xlfn.IFNA('Table S3 Occupation CFs'!BS513*'Weighting factors'!$B$6, 0)) = 0, NA(), 0.5*SUM(_xlfn.IFNA('Table S3 Occupation CFs'!K513*'Weighting factors'!$B$2,0), _xlfn.IFNA('Table S3 Occupation CFs'!Z513*'Weighting factors'!$B$3, 0), _xlfn.IFNA('Table S3 Occupation CFs'!AO513*'Weighting factors'!$B$5, 0), _xlfn.IFNA('Table S3 Occupation CFs'!BD513*'Weighting factors'!$B$4,0), _xlfn.IFNA('Table S3 Occupation CFs'!BS513*'Weighting factors'!$B$6, 0)))</f>
        <v>2.0754322019075797E-14</v>
      </c>
      <c r="K511" s="51">
        <f>IF(0.5*SUM(_xlfn.IFNA('Table S3 Occupation CFs'!L513*'Weighting factors'!$B$2,0), _xlfn.IFNA('Table S3 Occupation CFs'!AA513*'Weighting factors'!$B$3, 0), _xlfn.IFNA('Table S3 Occupation CFs'!AP513*'Weighting factors'!$B$5, 0), _xlfn.IFNA('Table S3 Occupation CFs'!BE513*'Weighting factors'!$B$4,0), _xlfn.IFNA('Table S3 Occupation CFs'!BT513*'Weighting factors'!$B$6, 0)) = 0, NA(), 0.5*SUM(_xlfn.IFNA('Table S3 Occupation CFs'!L513*'Weighting factors'!$B$2,0), _xlfn.IFNA('Table S3 Occupation CFs'!AA513*'Weighting factors'!$B$3, 0), _xlfn.IFNA('Table S3 Occupation CFs'!AP513*'Weighting factors'!$B$5, 0), _xlfn.IFNA('Table S3 Occupation CFs'!BE513*'Weighting factors'!$B$4,0), _xlfn.IFNA('Table S3 Occupation CFs'!BT513*'Weighting factors'!$B$6, 0)))</f>
        <v>1.8505835447372161E-14</v>
      </c>
      <c r="L511" s="51">
        <f>IF(0.5*SUM(_xlfn.IFNA('Table S3 Occupation CFs'!M513*'Weighting factors'!$B$2,0), _xlfn.IFNA('Table S3 Occupation CFs'!AB513*'Weighting factors'!$B$3, 0), _xlfn.IFNA('Table S3 Occupation CFs'!AQ513*'Weighting factors'!$B$5, 0), _xlfn.IFNA('Table S3 Occupation CFs'!BF513*'Weighting factors'!$B$4,0), _xlfn.IFNA('Table S3 Occupation CFs'!BU513*'Weighting factors'!$B$6, 0)) = 0, NA(), 0.5*SUM(_xlfn.IFNA('Table S3 Occupation CFs'!M513*'Weighting factors'!$B$2,0), _xlfn.IFNA('Table S3 Occupation CFs'!AB513*'Weighting factors'!$B$3, 0), _xlfn.IFNA('Table S3 Occupation CFs'!AQ513*'Weighting factors'!$B$5, 0), _xlfn.IFNA('Table S3 Occupation CFs'!BF513*'Weighting factors'!$B$4,0), _xlfn.IFNA('Table S3 Occupation CFs'!BU513*'Weighting factors'!$B$6, 0)))</f>
        <v>2.0368484897290494E-14</v>
      </c>
      <c r="M511" s="51">
        <f>IF(0.5*SUM(_xlfn.IFNA('Table S3 Occupation CFs'!N513*'Weighting factors'!$B$2,0), _xlfn.IFNA('Table S3 Occupation CFs'!AC513*'Weighting factors'!$B$3, 0), _xlfn.IFNA('Table S3 Occupation CFs'!AR513*'Weighting factors'!$B$5, 0), _xlfn.IFNA('Table S3 Occupation CFs'!BG513*'Weighting factors'!$B$4,0), _xlfn.IFNA('Table S3 Occupation CFs'!BV513*'Weighting factors'!$B$6, 0)) = 0, NA(), 0.5*SUM(_xlfn.IFNA('Table S3 Occupation CFs'!N513*'Weighting factors'!$B$2,0), _xlfn.IFNA('Table S3 Occupation CFs'!AC513*'Weighting factors'!$B$3, 0), _xlfn.IFNA('Table S3 Occupation CFs'!AR513*'Weighting factors'!$B$5, 0), _xlfn.IFNA('Table S3 Occupation CFs'!BG513*'Weighting factors'!$B$4,0), _xlfn.IFNA('Table S3 Occupation CFs'!BV513*'Weighting factors'!$B$6, 0)))</f>
        <v>2.0688132970110527E-14</v>
      </c>
      <c r="N511" s="51">
        <f>IF(0.5*SUM(_xlfn.IFNA('Table S3 Occupation CFs'!O513*'Weighting factors'!$B$2,0), _xlfn.IFNA('Table S3 Occupation CFs'!AD513*'Weighting factors'!$B$3, 0), _xlfn.IFNA('Table S3 Occupation CFs'!AS513*'Weighting factors'!$B$5, 0), _xlfn.IFNA('Table S3 Occupation CFs'!BH513*'Weighting factors'!$B$4,0), _xlfn.IFNA('Table S3 Occupation CFs'!BW513*'Weighting factors'!$B$6, 0)) = 0, NA(), 0.5*SUM(_xlfn.IFNA('Table S3 Occupation CFs'!O513*'Weighting factors'!$B$2,0), _xlfn.IFNA('Table S3 Occupation CFs'!AD513*'Weighting factors'!$B$3, 0), _xlfn.IFNA('Table S3 Occupation CFs'!AS513*'Weighting factors'!$B$5, 0), _xlfn.IFNA('Table S3 Occupation CFs'!BH513*'Weighting factors'!$B$4,0), _xlfn.IFNA('Table S3 Occupation CFs'!BW513*'Weighting factors'!$B$6, 0)))</f>
        <v>1.2878109021046734E-14</v>
      </c>
      <c r="O511" s="51">
        <f>IF(0.5*SUM(_xlfn.IFNA('Table S3 Occupation CFs'!P513*'Weighting factors'!$B$2,0), _xlfn.IFNA('Table S3 Occupation CFs'!AE513*'Weighting factors'!$B$3, 0), _xlfn.IFNA('Table S3 Occupation CFs'!AT513*'Weighting factors'!$B$5, 0), _xlfn.IFNA('Table S3 Occupation CFs'!BI513*'Weighting factors'!$B$4,0), _xlfn.IFNA('Table S3 Occupation CFs'!BX513*'Weighting factors'!$B$6, 0)) = 0, NA(), 0.5*SUM(_xlfn.IFNA('Table S3 Occupation CFs'!P513*'Weighting factors'!$B$2,0), _xlfn.IFNA('Table S3 Occupation CFs'!AE513*'Weighting factors'!$B$3, 0), _xlfn.IFNA('Table S3 Occupation CFs'!AT513*'Weighting factors'!$B$5, 0), _xlfn.IFNA('Table S3 Occupation CFs'!BI513*'Weighting factors'!$B$4,0), _xlfn.IFNA('Table S3 Occupation CFs'!BX513*'Weighting factors'!$B$6, 0)))</f>
        <v>2.0206280713618649E-14</v>
      </c>
      <c r="P511" s="51">
        <f>IF(0.5*SUM(_xlfn.IFNA('Table S3 Occupation CFs'!Q513*'Weighting factors'!$B$2,0), _xlfn.IFNA('Table S3 Occupation CFs'!AF513*'Weighting factors'!$B$3, 0), _xlfn.IFNA('Table S3 Occupation CFs'!AU513*'Weighting factors'!$B$5, 0), _xlfn.IFNA('Table S3 Occupation CFs'!BJ513*'Weighting factors'!$B$4,0), _xlfn.IFNA('Table S3 Occupation CFs'!BY513*'Weighting factors'!$B$6, 0)) = 0, NA(), 0.5*SUM(_xlfn.IFNA('Table S3 Occupation CFs'!Q513*'Weighting factors'!$B$2,0), _xlfn.IFNA('Table S3 Occupation CFs'!AF513*'Weighting factors'!$B$3, 0), _xlfn.IFNA('Table S3 Occupation CFs'!AU513*'Weighting factors'!$B$5, 0), _xlfn.IFNA('Table S3 Occupation CFs'!BJ513*'Weighting factors'!$B$4,0), _xlfn.IFNA('Table S3 Occupation CFs'!BY513*'Weighting factors'!$B$6, 0)))</f>
        <v>2.2611481903482328E-14</v>
      </c>
    </row>
    <row r="512" spans="1:16" x14ac:dyDescent="0.45">
      <c r="A512" s="3" t="s">
        <v>523</v>
      </c>
      <c r="B512" s="51">
        <f>IF(0.5*SUM(_xlfn.IFNA('Table S3 Occupation CFs'!E514*'Weighting factors'!$B$2,0), _xlfn.IFNA('Table S3 Occupation CFs'!T514*'Weighting factors'!$B$3, 0), _xlfn.IFNA('Table S3 Occupation CFs'!AI514*'Weighting factors'!$B$5, 0), _xlfn.IFNA('Table S3 Occupation CFs'!AX514*'Weighting factors'!$B$4,0), _xlfn.IFNA('Table S3 Occupation CFs'!BM514*'Weighting factors'!$B$6, 0)) = 0, NA(), 0.5*SUM(_xlfn.IFNA('Table S3 Occupation CFs'!E514*'Weighting factors'!$B$2,0), _xlfn.IFNA('Table S3 Occupation CFs'!T514*'Weighting factors'!$B$3, 0), _xlfn.IFNA('Table S3 Occupation CFs'!AI514*'Weighting factors'!$B$5, 0), _xlfn.IFNA('Table S3 Occupation CFs'!AX514*'Weighting factors'!$B$4,0), _xlfn.IFNA('Table S3 Occupation CFs'!BM514*'Weighting factors'!$B$6, 0)))</f>
        <v>4.544058003265434E-15</v>
      </c>
      <c r="C512" s="51">
        <f>IF(0.5*SUM(_xlfn.IFNA('Table S3 Occupation CFs'!D514*'Weighting factors'!$B$2,0), _xlfn.IFNA('Table S3 Occupation CFs'!S514*'Weighting factors'!$B$3, 0), _xlfn.IFNA('Table S3 Occupation CFs'!AH514*'Weighting factors'!$B$5, 0), _xlfn.IFNA('Table S3 Occupation CFs'!AW514*'Weighting factors'!$B$4,0), _xlfn.IFNA('Table S3 Occupation CFs'!BL514*'Weighting factors'!$B$6, 0)) = 0, NA(), 0.5*SUM(_xlfn.IFNA('Table S3 Occupation CFs'!D514*'Weighting factors'!$B$2,0), _xlfn.IFNA('Table S3 Occupation CFs'!S514*'Weighting factors'!$B$3, 0), _xlfn.IFNA('Table S3 Occupation CFs'!AH514*'Weighting factors'!$B$5, 0), _xlfn.IFNA('Table S3 Occupation CFs'!AW514*'Weighting factors'!$B$4,0), _xlfn.IFNA('Table S3 Occupation CFs'!BL514*'Weighting factors'!$B$6, 0)))</f>
        <v>3.7877180409263334E-13</v>
      </c>
      <c r="D512" s="51">
        <f>IF(0.5*SUM(_xlfn.IFNA('Table S3 Occupation CFs'!C514*'Weighting factors'!$B$2,0), _xlfn.IFNA('Table S3 Occupation CFs'!R514*'Weighting factors'!$B$3, 0), _xlfn.IFNA('Table S3 Occupation CFs'!AG514*'Weighting factors'!$B$5, 0), _xlfn.IFNA('Table S3 Occupation CFs'!AV514*'Weighting factors'!$B$4,0), _xlfn.IFNA('Table S3 Occupation CFs'!BK514*'Weighting factors'!$B$6, 0)) = 0, NA(), 0.5*SUM(_xlfn.IFNA('Table S3 Occupation CFs'!C514*'Weighting factors'!$B$2,0), _xlfn.IFNA('Table S3 Occupation CFs'!R514*'Weighting factors'!$B$3, 0), _xlfn.IFNA('Table S3 Occupation CFs'!AG514*'Weighting factors'!$B$5, 0), _xlfn.IFNA('Table S3 Occupation CFs'!AV514*'Weighting factors'!$B$4,0), _xlfn.IFNA('Table S3 Occupation CFs'!BK514*'Weighting factors'!$B$6, 0)))</f>
        <v>3.8570815832479983E-13</v>
      </c>
      <c r="E512" s="51">
        <f>IF(0.5*SUM(_xlfn.IFNA('Table S3 Occupation CFs'!F514*'Weighting factors'!$B$2,0), _xlfn.IFNA('Table S3 Occupation CFs'!U514*'Weighting factors'!$B$3, 0), _xlfn.IFNA('Table S3 Occupation CFs'!AJ514*'Weighting factors'!$B$5, 0), _xlfn.IFNA('Table S3 Occupation CFs'!AY514*'Weighting factors'!$B$4,0), _xlfn.IFNA('Table S3 Occupation CFs'!BN514*'Weighting factors'!$B$6, 0)) = 0, NA(), 0.5*SUM(_xlfn.IFNA('Table S3 Occupation CFs'!F514*'Weighting factors'!$B$2,0), _xlfn.IFNA('Table S3 Occupation CFs'!U514*'Weighting factors'!$B$3, 0), _xlfn.IFNA('Table S3 Occupation CFs'!AJ514*'Weighting factors'!$B$5, 0), _xlfn.IFNA('Table S3 Occupation CFs'!AY514*'Weighting factors'!$B$4,0), _xlfn.IFNA('Table S3 Occupation CFs'!BN514*'Weighting factors'!$B$6, 0)))</f>
        <v>4.565850348867933E-13</v>
      </c>
      <c r="F512" s="51">
        <f>IF(0.5*SUM(_xlfn.IFNA('Table S3 Occupation CFs'!G514*'Weighting factors'!$B$2,0), _xlfn.IFNA('Table S3 Occupation CFs'!V514*'Weighting factors'!$B$3, 0), _xlfn.IFNA('Table S3 Occupation CFs'!AK514*'Weighting factors'!$B$5, 0), _xlfn.IFNA('Table S3 Occupation CFs'!AZ514*'Weighting factors'!$B$4,0), _xlfn.IFNA('Table S3 Occupation CFs'!BO514*'Weighting factors'!$B$6, 0)) = 0, NA(), 0.5*SUM(_xlfn.IFNA('Table S3 Occupation CFs'!G514*'Weighting factors'!$B$2,0), _xlfn.IFNA('Table S3 Occupation CFs'!V514*'Weighting factors'!$B$3, 0), _xlfn.IFNA('Table S3 Occupation CFs'!AK514*'Weighting factors'!$B$5, 0), _xlfn.IFNA('Table S3 Occupation CFs'!AZ514*'Weighting factors'!$B$4,0), _xlfn.IFNA('Table S3 Occupation CFs'!BO514*'Weighting factors'!$B$6, 0)))</f>
        <v>4.7796779815308984E-13</v>
      </c>
      <c r="G512" s="51">
        <f>IF(0.5*SUM(_xlfn.IFNA('Table S3 Occupation CFs'!H514*'Weighting factors'!$B$2,0), _xlfn.IFNA('Table S3 Occupation CFs'!W514*'Weighting factors'!$B$3, 0), _xlfn.IFNA('Table S3 Occupation CFs'!AL514*'Weighting factors'!$B$5, 0), _xlfn.IFNA('Table S3 Occupation CFs'!BA514*'Weighting factors'!$B$4,0), _xlfn.IFNA('Table S3 Occupation CFs'!BP514*'Weighting factors'!$B$6, 0)) = 0, NA(), 0.5*SUM(_xlfn.IFNA('Table S3 Occupation CFs'!H514*'Weighting factors'!$B$2,0), _xlfn.IFNA('Table S3 Occupation CFs'!W514*'Weighting factors'!$B$3, 0), _xlfn.IFNA('Table S3 Occupation CFs'!AL514*'Weighting factors'!$B$5, 0), _xlfn.IFNA('Table S3 Occupation CFs'!BA514*'Weighting factors'!$B$4,0), _xlfn.IFNA('Table S3 Occupation CFs'!BP514*'Weighting factors'!$B$6, 0)))</f>
        <v>5.0666621857467238E-13</v>
      </c>
      <c r="H512" s="51">
        <f>IF(0.5*SUM(_xlfn.IFNA('Table S3 Occupation CFs'!I514*'Weighting factors'!$B$2,0), _xlfn.IFNA('Table S3 Occupation CFs'!X514*'Weighting factors'!$B$3, 0), _xlfn.IFNA('Table S3 Occupation CFs'!AM514*'Weighting factors'!$B$5, 0), _xlfn.IFNA('Table S3 Occupation CFs'!BB514*'Weighting factors'!$B$4,0), _xlfn.IFNA('Table S3 Occupation CFs'!BQ514*'Weighting factors'!$B$6, 0)) = 0, NA(), 0.5*SUM(_xlfn.IFNA('Table S3 Occupation CFs'!I514*'Weighting factors'!$B$2,0), _xlfn.IFNA('Table S3 Occupation CFs'!X514*'Weighting factors'!$B$3, 0), _xlfn.IFNA('Table S3 Occupation CFs'!AM514*'Weighting factors'!$B$5, 0), _xlfn.IFNA('Table S3 Occupation CFs'!BB514*'Weighting factors'!$B$4,0), _xlfn.IFNA('Table S3 Occupation CFs'!BQ514*'Weighting factors'!$B$6, 0)))</f>
        <v>4.0634891057463409E-13</v>
      </c>
      <c r="I512" s="51">
        <f>IF(0.5*SUM(_xlfn.IFNA('Table S3 Occupation CFs'!J514*'Weighting factors'!$B$2,0), _xlfn.IFNA('Table S3 Occupation CFs'!Y514*'Weighting factors'!$B$3, 0), _xlfn.IFNA('Table S3 Occupation CFs'!AN514*'Weighting factors'!$B$5, 0), _xlfn.IFNA('Table S3 Occupation CFs'!BC514*'Weighting factors'!$B$4,0), _xlfn.IFNA('Table S3 Occupation CFs'!BR514*'Weighting factors'!$B$6, 0)) = 0, NA(), 0.5*SUM(_xlfn.IFNA('Table S3 Occupation CFs'!J514*'Weighting factors'!$B$2,0), _xlfn.IFNA('Table S3 Occupation CFs'!Y514*'Weighting factors'!$B$3, 0), _xlfn.IFNA('Table S3 Occupation CFs'!AN514*'Weighting factors'!$B$5, 0), _xlfn.IFNA('Table S3 Occupation CFs'!BC514*'Weighting factors'!$B$4,0), _xlfn.IFNA('Table S3 Occupation CFs'!BR514*'Weighting factors'!$B$6, 0)))</f>
        <v>4.3834835106744205E-13</v>
      </c>
      <c r="J512" s="51">
        <f>IF(0.5*SUM(_xlfn.IFNA('Table S3 Occupation CFs'!K514*'Weighting factors'!$B$2,0), _xlfn.IFNA('Table S3 Occupation CFs'!Z514*'Weighting factors'!$B$3, 0), _xlfn.IFNA('Table S3 Occupation CFs'!AO514*'Weighting factors'!$B$5, 0), _xlfn.IFNA('Table S3 Occupation CFs'!BD514*'Weighting factors'!$B$4,0), _xlfn.IFNA('Table S3 Occupation CFs'!BS514*'Weighting factors'!$B$6, 0)) = 0, NA(), 0.5*SUM(_xlfn.IFNA('Table S3 Occupation CFs'!K514*'Weighting factors'!$B$2,0), _xlfn.IFNA('Table S3 Occupation CFs'!Z514*'Weighting factors'!$B$3, 0), _xlfn.IFNA('Table S3 Occupation CFs'!AO514*'Weighting factors'!$B$5, 0), _xlfn.IFNA('Table S3 Occupation CFs'!BD514*'Weighting factors'!$B$4,0), _xlfn.IFNA('Table S3 Occupation CFs'!BS514*'Weighting factors'!$B$6, 0)))</f>
        <v>4.6658883115917045E-13</v>
      </c>
      <c r="K512" s="51">
        <f>IF(0.5*SUM(_xlfn.IFNA('Table S3 Occupation CFs'!L514*'Weighting factors'!$B$2,0), _xlfn.IFNA('Table S3 Occupation CFs'!AA514*'Weighting factors'!$B$3, 0), _xlfn.IFNA('Table S3 Occupation CFs'!AP514*'Weighting factors'!$B$5, 0), _xlfn.IFNA('Table S3 Occupation CFs'!BE514*'Weighting factors'!$B$4,0), _xlfn.IFNA('Table S3 Occupation CFs'!BT514*'Weighting factors'!$B$6, 0)) = 0, NA(), 0.5*SUM(_xlfn.IFNA('Table S3 Occupation CFs'!L514*'Weighting factors'!$B$2,0), _xlfn.IFNA('Table S3 Occupation CFs'!AA514*'Weighting factors'!$B$3, 0), _xlfn.IFNA('Table S3 Occupation CFs'!AP514*'Weighting factors'!$B$5, 0), _xlfn.IFNA('Table S3 Occupation CFs'!BE514*'Weighting factors'!$B$4,0), _xlfn.IFNA('Table S3 Occupation CFs'!BT514*'Weighting factors'!$B$6, 0)))</f>
        <v>4.3116024415683684E-13</v>
      </c>
      <c r="L512" s="51">
        <f>IF(0.5*SUM(_xlfn.IFNA('Table S3 Occupation CFs'!M514*'Weighting factors'!$B$2,0), _xlfn.IFNA('Table S3 Occupation CFs'!AB514*'Weighting factors'!$B$3, 0), _xlfn.IFNA('Table S3 Occupation CFs'!AQ514*'Weighting factors'!$B$5, 0), _xlfn.IFNA('Table S3 Occupation CFs'!BF514*'Weighting factors'!$B$4,0), _xlfn.IFNA('Table S3 Occupation CFs'!BU514*'Weighting factors'!$B$6, 0)) = 0, NA(), 0.5*SUM(_xlfn.IFNA('Table S3 Occupation CFs'!M514*'Weighting factors'!$B$2,0), _xlfn.IFNA('Table S3 Occupation CFs'!AB514*'Weighting factors'!$B$3, 0), _xlfn.IFNA('Table S3 Occupation CFs'!AQ514*'Weighting factors'!$B$5, 0), _xlfn.IFNA('Table S3 Occupation CFs'!BF514*'Weighting factors'!$B$4,0), _xlfn.IFNA('Table S3 Occupation CFs'!BU514*'Weighting factors'!$B$6, 0)))</f>
        <v>4.6595902554835815E-13</v>
      </c>
      <c r="M512" s="51">
        <f>IF(0.5*SUM(_xlfn.IFNA('Table S3 Occupation CFs'!N514*'Weighting factors'!$B$2,0), _xlfn.IFNA('Table S3 Occupation CFs'!AC514*'Weighting factors'!$B$3, 0), _xlfn.IFNA('Table S3 Occupation CFs'!AR514*'Weighting factors'!$B$5, 0), _xlfn.IFNA('Table S3 Occupation CFs'!BG514*'Weighting factors'!$B$4,0), _xlfn.IFNA('Table S3 Occupation CFs'!BV514*'Weighting factors'!$B$6, 0)) = 0, NA(), 0.5*SUM(_xlfn.IFNA('Table S3 Occupation CFs'!N514*'Weighting factors'!$B$2,0), _xlfn.IFNA('Table S3 Occupation CFs'!AC514*'Weighting factors'!$B$3, 0), _xlfn.IFNA('Table S3 Occupation CFs'!AR514*'Weighting factors'!$B$5, 0), _xlfn.IFNA('Table S3 Occupation CFs'!BG514*'Weighting factors'!$B$4,0), _xlfn.IFNA('Table S3 Occupation CFs'!BV514*'Weighting factors'!$B$6, 0)))</f>
        <v>4.7193319009636769E-13</v>
      </c>
      <c r="N512" s="51">
        <f>IF(0.5*SUM(_xlfn.IFNA('Table S3 Occupation CFs'!O514*'Weighting factors'!$B$2,0), _xlfn.IFNA('Table S3 Occupation CFs'!AD514*'Weighting factors'!$B$3, 0), _xlfn.IFNA('Table S3 Occupation CFs'!AS514*'Weighting factors'!$B$5, 0), _xlfn.IFNA('Table S3 Occupation CFs'!BH514*'Weighting factors'!$B$4,0), _xlfn.IFNA('Table S3 Occupation CFs'!BW514*'Weighting factors'!$B$6, 0)) = 0, NA(), 0.5*SUM(_xlfn.IFNA('Table S3 Occupation CFs'!O514*'Weighting factors'!$B$2,0), _xlfn.IFNA('Table S3 Occupation CFs'!AD514*'Weighting factors'!$B$3, 0), _xlfn.IFNA('Table S3 Occupation CFs'!AS514*'Weighting factors'!$B$5, 0), _xlfn.IFNA('Table S3 Occupation CFs'!BH514*'Weighting factors'!$B$4,0), _xlfn.IFNA('Table S3 Occupation CFs'!BW514*'Weighting factors'!$B$6, 0)))</f>
        <v>3.231096609231317E-13</v>
      </c>
      <c r="O512" s="51">
        <f>IF(0.5*SUM(_xlfn.IFNA('Table S3 Occupation CFs'!P514*'Weighting factors'!$B$2,0), _xlfn.IFNA('Table S3 Occupation CFs'!AE514*'Weighting factors'!$B$3, 0), _xlfn.IFNA('Table S3 Occupation CFs'!AT514*'Weighting factors'!$B$5, 0), _xlfn.IFNA('Table S3 Occupation CFs'!BI514*'Weighting factors'!$B$4,0), _xlfn.IFNA('Table S3 Occupation CFs'!BX514*'Weighting factors'!$B$6, 0)) = 0, NA(), 0.5*SUM(_xlfn.IFNA('Table S3 Occupation CFs'!P514*'Weighting factors'!$B$2,0), _xlfn.IFNA('Table S3 Occupation CFs'!AE514*'Weighting factors'!$B$3, 0), _xlfn.IFNA('Table S3 Occupation CFs'!AT514*'Weighting factors'!$B$5, 0), _xlfn.IFNA('Table S3 Occupation CFs'!BI514*'Weighting factors'!$B$4,0), _xlfn.IFNA('Table S3 Occupation CFs'!BX514*'Weighting factors'!$B$6, 0)))</f>
        <v>4.6173103556303279E-13</v>
      </c>
      <c r="P512" s="51">
        <f>IF(0.5*SUM(_xlfn.IFNA('Table S3 Occupation CFs'!Q514*'Weighting factors'!$B$2,0), _xlfn.IFNA('Table S3 Occupation CFs'!AF514*'Weighting factors'!$B$3, 0), _xlfn.IFNA('Table S3 Occupation CFs'!AU514*'Weighting factors'!$B$5, 0), _xlfn.IFNA('Table S3 Occupation CFs'!BJ514*'Weighting factors'!$B$4,0), _xlfn.IFNA('Table S3 Occupation CFs'!BY514*'Weighting factors'!$B$6, 0)) = 0, NA(), 0.5*SUM(_xlfn.IFNA('Table S3 Occupation CFs'!Q514*'Weighting factors'!$B$2,0), _xlfn.IFNA('Table S3 Occupation CFs'!AF514*'Weighting factors'!$B$3, 0), _xlfn.IFNA('Table S3 Occupation CFs'!AU514*'Weighting factors'!$B$5, 0), _xlfn.IFNA('Table S3 Occupation CFs'!BJ514*'Weighting factors'!$B$4,0), _xlfn.IFNA('Table S3 Occupation CFs'!BY514*'Weighting factors'!$B$6, 0)))</f>
        <v>5.0723231364223209E-13</v>
      </c>
    </row>
    <row r="513" spans="1:16" x14ac:dyDescent="0.45">
      <c r="A513" s="3" t="s">
        <v>524</v>
      </c>
      <c r="B513" s="51">
        <f>IF(0.5*SUM(_xlfn.IFNA('Table S3 Occupation CFs'!E515*'Weighting factors'!$B$2,0), _xlfn.IFNA('Table S3 Occupation CFs'!T515*'Weighting factors'!$B$3, 0), _xlfn.IFNA('Table S3 Occupation CFs'!AI515*'Weighting factors'!$B$5, 0), _xlfn.IFNA('Table S3 Occupation CFs'!AX515*'Weighting factors'!$B$4,0), _xlfn.IFNA('Table S3 Occupation CFs'!BM515*'Weighting factors'!$B$6, 0)) = 0, NA(), 0.5*SUM(_xlfn.IFNA('Table S3 Occupation CFs'!E515*'Weighting factors'!$B$2,0), _xlfn.IFNA('Table S3 Occupation CFs'!T515*'Weighting factors'!$B$3, 0), _xlfn.IFNA('Table S3 Occupation CFs'!AI515*'Weighting factors'!$B$5, 0), _xlfn.IFNA('Table S3 Occupation CFs'!AX515*'Weighting factors'!$B$4,0), _xlfn.IFNA('Table S3 Occupation CFs'!BM515*'Weighting factors'!$B$6, 0)))</f>
        <v>1.4183729937501407E-15</v>
      </c>
      <c r="C513" s="51">
        <f>IF(0.5*SUM(_xlfn.IFNA('Table S3 Occupation CFs'!D515*'Weighting factors'!$B$2,0), _xlfn.IFNA('Table S3 Occupation CFs'!S515*'Weighting factors'!$B$3, 0), _xlfn.IFNA('Table S3 Occupation CFs'!AH515*'Weighting factors'!$B$5, 0), _xlfn.IFNA('Table S3 Occupation CFs'!AW515*'Weighting factors'!$B$4,0), _xlfn.IFNA('Table S3 Occupation CFs'!BL515*'Weighting factors'!$B$6, 0)) = 0, NA(), 0.5*SUM(_xlfn.IFNA('Table S3 Occupation CFs'!D515*'Weighting factors'!$B$2,0), _xlfn.IFNA('Table S3 Occupation CFs'!S515*'Weighting factors'!$B$3, 0), _xlfn.IFNA('Table S3 Occupation CFs'!AH515*'Weighting factors'!$B$5, 0), _xlfn.IFNA('Table S3 Occupation CFs'!AW515*'Weighting factors'!$B$4,0), _xlfn.IFNA('Table S3 Occupation CFs'!BL515*'Weighting factors'!$B$6, 0)))</f>
        <v>8.5496360985620167E-15</v>
      </c>
      <c r="D513" s="51">
        <f>IF(0.5*SUM(_xlfn.IFNA('Table S3 Occupation CFs'!C515*'Weighting factors'!$B$2,0), _xlfn.IFNA('Table S3 Occupation CFs'!R515*'Weighting factors'!$B$3, 0), _xlfn.IFNA('Table S3 Occupation CFs'!AG515*'Weighting factors'!$B$5, 0), _xlfn.IFNA('Table S3 Occupation CFs'!AV515*'Weighting factors'!$B$4,0), _xlfn.IFNA('Table S3 Occupation CFs'!BK515*'Weighting factors'!$B$6, 0)) = 0, NA(), 0.5*SUM(_xlfn.IFNA('Table S3 Occupation CFs'!C515*'Weighting factors'!$B$2,0), _xlfn.IFNA('Table S3 Occupation CFs'!R515*'Weighting factors'!$B$3, 0), _xlfn.IFNA('Table S3 Occupation CFs'!AG515*'Weighting factors'!$B$5, 0), _xlfn.IFNA('Table S3 Occupation CFs'!AV515*'Weighting factors'!$B$4,0), _xlfn.IFNA('Table S3 Occupation CFs'!BK515*'Weighting factors'!$B$6, 0)))</f>
        <v>9.208619400835568E-15</v>
      </c>
      <c r="E513" s="51">
        <f>IF(0.5*SUM(_xlfn.IFNA('Table S3 Occupation CFs'!F515*'Weighting factors'!$B$2,0), _xlfn.IFNA('Table S3 Occupation CFs'!U515*'Weighting factors'!$B$3, 0), _xlfn.IFNA('Table S3 Occupation CFs'!AJ515*'Weighting factors'!$B$5, 0), _xlfn.IFNA('Table S3 Occupation CFs'!AY515*'Weighting factors'!$B$4,0), _xlfn.IFNA('Table S3 Occupation CFs'!BN515*'Weighting factors'!$B$6, 0)) = 0, NA(), 0.5*SUM(_xlfn.IFNA('Table S3 Occupation CFs'!F515*'Weighting factors'!$B$2,0), _xlfn.IFNA('Table S3 Occupation CFs'!U515*'Weighting factors'!$B$3, 0), _xlfn.IFNA('Table S3 Occupation CFs'!AJ515*'Weighting factors'!$B$5, 0), _xlfn.IFNA('Table S3 Occupation CFs'!AY515*'Weighting factors'!$B$4,0), _xlfn.IFNA('Table S3 Occupation CFs'!BN515*'Weighting factors'!$B$6, 0)))</f>
        <v>1.0294509641552128E-14</v>
      </c>
      <c r="F513" s="51">
        <f>IF(0.5*SUM(_xlfn.IFNA('Table S3 Occupation CFs'!G515*'Weighting factors'!$B$2,0), _xlfn.IFNA('Table S3 Occupation CFs'!V515*'Weighting factors'!$B$3, 0), _xlfn.IFNA('Table S3 Occupation CFs'!AK515*'Weighting factors'!$B$5, 0), _xlfn.IFNA('Table S3 Occupation CFs'!AZ515*'Weighting factors'!$B$4,0), _xlfn.IFNA('Table S3 Occupation CFs'!BO515*'Weighting factors'!$B$6, 0)) = 0, NA(), 0.5*SUM(_xlfn.IFNA('Table S3 Occupation CFs'!G515*'Weighting factors'!$B$2,0), _xlfn.IFNA('Table S3 Occupation CFs'!V515*'Weighting factors'!$B$3, 0), _xlfn.IFNA('Table S3 Occupation CFs'!AK515*'Weighting factors'!$B$5, 0), _xlfn.IFNA('Table S3 Occupation CFs'!AZ515*'Weighting factors'!$B$4,0), _xlfn.IFNA('Table S3 Occupation CFs'!BO515*'Weighting factors'!$B$6, 0)))</f>
        <v>1.074654957061402E-14</v>
      </c>
      <c r="G513" s="51">
        <f>IF(0.5*SUM(_xlfn.IFNA('Table S3 Occupation CFs'!H515*'Weighting factors'!$B$2,0), _xlfn.IFNA('Table S3 Occupation CFs'!W515*'Weighting factors'!$B$3, 0), _xlfn.IFNA('Table S3 Occupation CFs'!AL515*'Weighting factors'!$B$5, 0), _xlfn.IFNA('Table S3 Occupation CFs'!BA515*'Weighting factors'!$B$4,0), _xlfn.IFNA('Table S3 Occupation CFs'!BP515*'Weighting factors'!$B$6, 0)) = 0, NA(), 0.5*SUM(_xlfn.IFNA('Table S3 Occupation CFs'!H515*'Weighting factors'!$B$2,0), _xlfn.IFNA('Table S3 Occupation CFs'!W515*'Weighting factors'!$B$3, 0), _xlfn.IFNA('Table S3 Occupation CFs'!AL515*'Weighting factors'!$B$5, 0), _xlfn.IFNA('Table S3 Occupation CFs'!BA515*'Weighting factors'!$B$4,0), _xlfn.IFNA('Table S3 Occupation CFs'!BP515*'Weighting factors'!$B$6, 0)))</f>
        <v>1.1369525426442422E-14</v>
      </c>
      <c r="H513" s="51">
        <f>IF(0.5*SUM(_xlfn.IFNA('Table S3 Occupation CFs'!I515*'Weighting factors'!$B$2,0), _xlfn.IFNA('Table S3 Occupation CFs'!X515*'Weighting factors'!$B$3, 0), _xlfn.IFNA('Table S3 Occupation CFs'!AM515*'Weighting factors'!$B$5, 0), _xlfn.IFNA('Table S3 Occupation CFs'!BB515*'Weighting factors'!$B$4,0), _xlfn.IFNA('Table S3 Occupation CFs'!BQ515*'Weighting factors'!$B$6, 0)) = 0, NA(), 0.5*SUM(_xlfn.IFNA('Table S3 Occupation CFs'!I515*'Weighting factors'!$B$2,0), _xlfn.IFNA('Table S3 Occupation CFs'!X515*'Weighting factors'!$B$3, 0), _xlfn.IFNA('Table S3 Occupation CFs'!AM515*'Weighting factors'!$B$5, 0), _xlfn.IFNA('Table S3 Occupation CFs'!BB515*'Weighting factors'!$B$4,0), _xlfn.IFNA('Table S3 Occupation CFs'!BQ515*'Weighting factors'!$B$6, 0)))</f>
        <v>9.363201749340394E-15</v>
      </c>
      <c r="I513" s="51">
        <f>IF(0.5*SUM(_xlfn.IFNA('Table S3 Occupation CFs'!J515*'Weighting factors'!$B$2,0), _xlfn.IFNA('Table S3 Occupation CFs'!Y515*'Weighting factors'!$B$3, 0), _xlfn.IFNA('Table S3 Occupation CFs'!AN515*'Weighting factors'!$B$5, 0), _xlfn.IFNA('Table S3 Occupation CFs'!BC515*'Weighting factors'!$B$4,0), _xlfn.IFNA('Table S3 Occupation CFs'!BR515*'Weighting factors'!$B$6, 0)) = 0, NA(), 0.5*SUM(_xlfn.IFNA('Table S3 Occupation CFs'!J515*'Weighting factors'!$B$2,0), _xlfn.IFNA('Table S3 Occupation CFs'!Y515*'Weighting factors'!$B$3, 0), _xlfn.IFNA('Table S3 Occupation CFs'!AN515*'Weighting factors'!$B$5, 0), _xlfn.IFNA('Table S3 Occupation CFs'!BC515*'Weighting factors'!$B$4,0), _xlfn.IFNA('Table S3 Occupation CFs'!BR515*'Weighting factors'!$B$6, 0)))</f>
        <v>9.9981872199740163E-15</v>
      </c>
      <c r="J513" s="51">
        <f>IF(0.5*SUM(_xlfn.IFNA('Table S3 Occupation CFs'!K515*'Weighting factors'!$B$2,0), _xlfn.IFNA('Table S3 Occupation CFs'!Z515*'Weighting factors'!$B$3, 0), _xlfn.IFNA('Table S3 Occupation CFs'!AO515*'Weighting factors'!$B$5, 0), _xlfn.IFNA('Table S3 Occupation CFs'!BD515*'Weighting factors'!$B$4,0), _xlfn.IFNA('Table S3 Occupation CFs'!BS515*'Weighting factors'!$B$6, 0)) = 0, NA(), 0.5*SUM(_xlfn.IFNA('Table S3 Occupation CFs'!K515*'Weighting factors'!$B$2,0), _xlfn.IFNA('Table S3 Occupation CFs'!Z515*'Weighting factors'!$B$3, 0), _xlfn.IFNA('Table S3 Occupation CFs'!AO515*'Weighting factors'!$B$5, 0), _xlfn.IFNA('Table S3 Occupation CFs'!BD515*'Weighting factors'!$B$4,0), _xlfn.IFNA('Table S3 Occupation CFs'!BS515*'Weighting factors'!$B$6, 0)))</f>
        <v>1.0570200662136041E-14</v>
      </c>
      <c r="K513" s="51">
        <f>IF(0.5*SUM(_xlfn.IFNA('Table S3 Occupation CFs'!L515*'Weighting factors'!$B$2,0), _xlfn.IFNA('Table S3 Occupation CFs'!AA515*'Weighting factors'!$B$3, 0), _xlfn.IFNA('Table S3 Occupation CFs'!AP515*'Weighting factors'!$B$5, 0), _xlfn.IFNA('Table S3 Occupation CFs'!BE515*'Weighting factors'!$B$4,0), _xlfn.IFNA('Table S3 Occupation CFs'!BT515*'Weighting factors'!$B$6, 0)) = 0, NA(), 0.5*SUM(_xlfn.IFNA('Table S3 Occupation CFs'!L515*'Weighting factors'!$B$2,0), _xlfn.IFNA('Table S3 Occupation CFs'!AA515*'Weighting factors'!$B$3, 0), _xlfn.IFNA('Table S3 Occupation CFs'!AP515*'Weighting factors'!$B$5, 0), _xlfn.IFNA('Table S3 Occupation CFs'!BE515*'Weighting factors'!$B$4,0), _xlfn.IFNA('Table S3 Occupation CFs'!BT515*'Weighting factors'!$B$6, 0)))</f>
        <v>9.4788206003360299E-15</v>
      </c>
      <c r="L513" s="51">
        <f>IF(0.5*SUM(_xlfn.IFNA('Table S3 Occupation CFs'!M515*'Weighting factors'!$B$2,0), _xlfn.IFNA('Table S3 Occupation CFs'!AB515*'Weighting factors'!$B$3, 0), _xlfn.IFNA('Table S3 Occupation CFs'!AQ515*'Weighting factors'!$B$5, 0), _xlfn.IFNA('Table S3 Occupation CFs'!BF515*'Weighting factors'!$B$4,0), _xlfn.IFNA('Table S3 Occupation CFs'!BU515*'Weighting factors'!$B$6, 0)) = 0, NA(), 0.5*SUM(_xlfn.IFNA('Table S3 Occupation CFs'!M515*'Weighting factors'!$B$2,0), _xlfn.IFNA('Table S3 Occupation CFs'!AB515*'Weighting factors'!$B$3, 0), _xlfn.IFNA('Table S3 Occupation CFs'!AQ515*'Weighting factors'!$B$5, 0), _xlfn.IFNA('Table S3 Occupation CFs'!BF515*'Weighting factors'!$B$4,0), _xlfn.IFNA('Table S3 Occupation CFs'!BU515*'Weighting factors'!$B$6, 0)))</f>
        <v>1.0275967209917182E-14</v>
      </c>
      <c r="M513" s="51">
        <f>IF(0.5*SUM(_xlfn.IFNA('Table S3 Occupation CFs'!N515*'Weighting factors'!$B$2,0), _xlfn.IFNA('Table S3 Occupation CFs'!AC515*'Weighting factors'!$B$3, 0), _xlfn.IFNA('Table S3 Occupation CFs'!AR515*'Weighting factors'!$B$5, 0), _xlfn.IFNA('Table S3 Occupation CFs'!BG515*'Weighting factors'!$B$4,0), _xlfn.IFNA('Table S3 Occupation CFs'!BV515*'Weighting factors'!$B$6, 0)) = 0, NA(), 0.5*SUM(_xlfn.IFNA('Table S3 Occupation CFs'!N515*'Weighting factors'!$B$2,0), _xlfn.IFNA('Table S3 Occupation CFs'!AC515*'Weighting factors'!$B$3, 0), _xlfn.IFNA('Table S3 Occupation CFs'!AR515*'Weighting factors'!$B$5, 0), _xlfn.IFNA('Table S3 Occupation CFs'!BG515*'Weighting factors'!$B$4,0), _xlfn.IFNA('Table S3 Occupation CFs'!BV515*'Weighting factors'!$B$6, 0)))</f>
        <v>1.0414899068295417E-14</v>
      </c>
      <c r="N513" s="51">
        <f>IF(0.5*SUM(_xlfn.IFNA('Table S3 Occupation CFs'!O515*'Weighting factors'!$B$2,0), _xlfn.IFNA('Table S3 Occupation CFs'!AD515*'Weighting factors'!$B$3, 0), _xlfn.IFNA('Table S3 Occupation CFs'!AS515*'Weighting factors'!$B$5, 0), _xlfn.IFNA('Table S3 Occupation CFs'!BH515*'Weighting factors'!$B$4,0), _xlfn.IFNA('Table S3 Occupation CFs'!BW515*'Weighting factors'!$B$6, 0)) = 0, NA(), 0.5*SUM(_xlfn.IFNA('Table S3 Occupation CFs'!O515*'Weighting factors'!$B$2,0), _xlfn.IFNA('Table S3 Occupation CFs'!AD515*'Weighting factors'!$B$3, 0), _xlfn.IFNA('Table S3 Occupation CFs'!AS515*'Weighting factors'!$B$5, 0), _xlfn.IFNA('Table S3 Occupation CFs'!BH515*'Weighting factors'!$B$4,0), _xlfn.IFNA('Table S3 Occupation CFs'!BW515*'Weighting factors'!$B$6, 0)))</f>
        <v>6.9600494286243095E-15</v>
      </c>
      <c r="O513" s="51">
        <f>IF(0.5*SUM(_xlfn.IFNA('Table S3 Occupation CFs'!P515*'Weighting factors'!$B$2,0), _xlfn.IFNA('Table S3 Occupation CFs'!AE515*'Weighting factors'!$B$3, 0), _xlfn.IFNA('Table S3 Occupation CFs'!AT515*'Weighting factors'!$B$5, 0), _xlfn.IFNA('Table S3 Occupation CFs'!BI515*'Weighting factors'!$B$4,0), _xlfn.IFNA('Table S3 Occupation CFs'!BX515*'Weighting factors'!$B$6, 0)) = 0, NA(), 0.5*SUM(_xlfn.IFNA('Table S3 Occupation CFs'!P515*'Weighting factors'!$B$2,0), _xlfn.IFNA('Table S3 Occupation CFs'!AE515*'Weighting factors'!$B$3, 0), _xlfn.IFNA('Table S3 Occupation CFs'!AT515*'Weighting factors'!$B$5, 0), _xlfn.IFNA('Table S3 Occupation CFs'!BI515*'Weighting factors'!$B$4,0), _xlfn.IFNA('Table S3 Occupation CFs'!BX515*'Weighting factors'!$B$6, 0)))</f>
        <v>1.0113840370847584E-14</v>
      </c>
      <c r="P513" s="51">
        <f>IF(0.5*SUM(_xlfn.IFNA('Table S3 Occupation CFs'!Q515*'Weighting factors'!$B$2,0), _xlfn.IFNA('Table S3 Occupation CFs'!AF515*'Weighting factors'!$B$3, 0), _xlfn.IFNA('Table S3 Occupation CFs'!AU515*'Weighting factors'!$B$5, 0), _xlfn.IFNA('Table S3 Occupation CFs'!BJ515*'Weighting factors'!$B$4,0), _xlfn.IFNA('Table S3 Occupation CFs'!BY515*'Weighting factors'!$B$6, 0)) = 0, NA(), 0.5*SUM(_xlfn.IFNA('Table S3 Occupation CFs'!Q515*'Weighting factors'!$B$2,0), _xlfn.IFNA('Table S3 Occupation CFs'!AF515*'Weighting factors'!$B$3, 0), _xlfn.IFNA('Table S3 Occupation CFs'!AU515*'Weighting factors'!$B$5, 0), _xlfn.IFNA('Table S3 Occupation CFs'!BJ515*'Weighting factors'!$B$4,0), _xlfn.IFNA('Table S3 Occupation CFs'!BY515*'Weighting factors'!$B$6, 0)))</f>
        <v>1.1217703214106575E-14</v>
      </c>
    </row>
    <row r="514" spans="1:16" x14ac:dyDescent="0.45">
      <c r="A514" s="3" t="s">
        <v>525</v>
      </c>
      <c r="B514" s="51">
        <f>IF(0.5*SUM(_xlfn.IFNA('Table S3 Occupation CFs'!E516*'Weighting factors'!$B$2,0), _xlfn.IFNA('Table S3 Occupation CFs'!T516*'Weighting factors'!$B$3, 0), _xlfn.IFNA('Table S3 Occupation CFs'!AI516*'Weighting factors'!$B$5, 0), _xlfn.IFNA('Table S3 Occupation CFs'!AX516*'Weighting factors'!$B$4,0), _xlfn.IFNA('Table S3 Occupation CFs'!BM516*'Weighting factors'!$B$6, 0)) = 0, NA(), 0.5*SUM(_xlfn.IFNA('Table S3 Occupation CFs'!E516*'Weighting factors'!$B$2,0), _xlfn.IFNA('Table S3 Occupation CFs'!T516*'Weighting factors'!$B$3, 0), _xlfn.IFNA('Table S3 Occupation CFs'!AI516*'Weighting factors'!$B$5, 0), _xlfn.IFNA('Table S3 Occupation CFs'!AX516*'Weighting factors'!$B$4,0), _xlfn.IFNA('Table S3 Occupation CFs'!BM516*'Weighting factors'!$B$6, 0)))</f>
        <v>2.8606298934307881E-15</v>
      </c>
      <c r="C514" s="51">
        <f>IF(0.5*SUM(_xlfn.IFNA('Table S3 Occupation CFs'!D516*'Weighting factors'!$B$2,0), _xlfn.IFNA('Table S3 Occupation CFs'!S516*'Weighting factors'!$B$3, 0), _xlfn.IFNA('Table S3 Occupation CFs'!AH516*'Weighting factors'!$B$5, 0), _xlfn.IFNA('Table S3 Occupation CFs'!AW516*'Weighting factors'!$B$4,0), _xlfn.IFNA('Table S3 Occupation CFs'!BL516*'Weighting factors'!$B$6, 0)) = 0, NA(), 0.5*SUM(_xlfn.IFNA('Table S3 Occupation CFs'!D516*'Weighting factors'!$B$2,0), _xlfn.IFNA('Table S3 Occupation CFs'!S516*'Weighting factors'!$B$3, 0), _xlfn.IFNA('Table S3 Occupation CFs'!AH516*'Weighting factors'!$B$5, 0), _xlfn.IFNA('Table S3 Occupation CFs'!AW516*'Weighting factors'!$B$4,0), _xlfn.IFNA('Table S3 Occupation CFs'!BL516*'Weighting factors'!$B$6, 0)))</f>
        <v>4.4517660610821304E-14</v>
      </c>
      <c r="D514" s="51">
        <f>IF(0.5*SUM(_xlfn.IFNA('Table S3 Occupation CFs'!C516*'Weighting factors'!$B$2,0), _xlfn.IFNA('Table S3 Occupation CFs'!R516*'Weighting factors'!$B$3, 0), _xlfn.IFNA('Table S3 Occupation CFs'!AG516*'Weighting factors'!$B$5, 0), _xlfn.IFNA('Table S3 Occupation CFs'!AV516*'Weighting factors'!$B$4,0), _xlfn.IFNA('Table S3 Occupation CFs'!BK516*'Weighting factors'!$B$6, 0)) = 0, NA(), 0.5*SUM(_xlfn.IFNA('Table S3 Occupation CFs'!C516*'Weighting factors'!$B$2,0), _xlfn.IFNA('Table S3 Occupation CFs'!R516*'Weighting factors'!$B$3, 0), _xlfn.IFNA('Table S3 Occupation CFs'!AG516*'Weighting factors'!$B$5, 0), _xlfn.IFNA('Table S3 Occupation CFs'!AV516*'Weighting factors'!$B$4,0), _xlfn.IFNA('Table S3 Occupation CFs'!BK516*'Weighting factors'!$B$6, 0)))</f>
        <v>4.1954332557204898E-14</v>
      </c>
      <c r="E514" s="51">
        <f>IF(0.5*SUM(_xlfn.IFNA('Table S3 Occupation CFs'!F516*'Weighting factors'!$B$2,0), _xlfn.IFNA('Table S3 Occupation CFs'!U516*'Weighting factors'!$B$3, 0), _xlfn.IFNA('Table S3 Occupation CFs'!AJ516*'Weighting factors'!$B$5, 0), _xlfn.IFNA('Table S3 Occupation CFs'!AY516*'Weighting factors'!$B$4,0), _xlfn.IFNA('Table S3 Occupation CFs'!BN516*'Weighting factors'!$B$6, 0)) = 0, NA(), 0.5*SUM(_xlfn.IFNA('Table S3 Occupation CFs'!F516*'Weighting factors'!$B$2,0), _xlfn.IFNA('Table S3 Occupation CFs'!U516*'Weighting factors'!$B$3, 0), _xlfn.IFNA('Table S3 Occupation CFs'!AJ516*'Weighting factors'!$B$5, 0), _xlfn.IFNA('Table S3 Occupation CFs'!AY516*'Weighting factors'!$B$4,0), _xlfn.IFNA('Table S3 Occupation CFs'!BN516*'Weighting factors'!$B$6, 0)))</f>
        <v>6.1310345515684206E-14</v>
      </c>
      <c r="F514" s="51">
        <f>IF(0.5*SUM(_xlfn.IFNA('Table S3 Occupation CFs'!G516*'Weighting factors'!$B$2,0), _xlfn.IFNA('Table S3 Occupation CFs'!V516*'Weighting factors'!$B$3, 0), _xlfn.IFNA('Table S3 Occupation CFs'!AK516*'Weighting factors'!$B$5, 0), _xlfn.IFNA('Table S3 Occupation CFs'!AZ516*'Weighting factors'!$B$4,0), _xlfn.IFNA('Table S3 Occupation CFs'!BO516*'Weighting factors'!$B$6, 0)) = 0, NA(), 0.5*SUM(_xlfn.IFNA('Table S3 Occupation CFs'!G516*'Weighting factors'!$B$2,0), _xlfn.IFNA('Table S3 Occupation CFs'!V516*'Weighting factors'!$B$3, 0), _xlfn.IFNA('Table S3 Occupation CFs'!AK516*'Weighting factors'!$B$5, 0), _xlfn.IFNA('Table S3 Occupation CFs'!AZ516*'Weighting factors'!$B$4,0), _xlfn.IFNA('Table S3 Occupation CFs'!BO516*'Weighting factors'!$B$6, 0)))</f>
        <v>6.6191589367940217E-14</v>
      </c>
      <c r="G514" s="51">
        <f>IF(0.5*SUM(_xlfn.IFNA('Table S3 Occupation CFs'!H516*'Weighting factors'!$B$2,0), _xlfn.IFNA('Table S3 Occupation CFs'!W516*'Weighting factors'!$B$3, 0), _xlfn.IFNA('Table S3 Occupation CFs'!AL516*'Weighting factors'!$B$5, 0), _xlfn.IFNA('Table S3 Occupation CFs'!BA516*'Weighting factors'!$B$4,0), _xlfn.IFNA('Table S3 Occupation CFs'!BP516*'Weighting factors'!$B$6, 0)) = 0, NA(), 0.5*SUM(_xlfn.IFNA('Table S3 Occupation CFs'!H516*'Weighting factors'!$B$2,0), _xlfn.IFNA('Table S3 Occupation CFs'!W516*'Weighting factors'!$B$3, 0), _xlfn.IFNA('Table S3 Occupation CFs'!AL516*'Weighting factors'!$B$5, 0), _xlfn.IFNA('Table S3 Occupation CFs'!BA516*'Weighting factors'!$B$4,0), _xlfn.IFNA('Table S3 Occupation CFs'!BP516*'Weighting factors'!$B$6, 0)))</f>
        <v>7.2742846869495938E-14</v>
      </c>
      <c r="H514" s="51">
        <f>IF(0.5*SUM(_xlfn.IFNA('Table S3 Occupation CFs'!I516*'Weighting factors'!$B$2,0), _xlfn.IFNA('Table S3 Occupation CFs'!X516*'Weighting factors'!$B$3, 0), _xlfn.IFNA('Table S3 Occupation CFs'!AM516*'Weighting factors'!$B$5, 0), _xlfn.IFNA('Table S3 Occupation CFs'!BB516*'Weighting factors'!$B$4,0), _xlfn.IFNA('Table S3 Occupation CFs'!BQ516*'Weighting factors'!$B$6, 0)) = 0, NA(), 0.5*SUM(_xlfn.IFNA('Table S3 Occupation CFs'!I516*'Weighting factors'!$B$2,0), _xlfn.IFNA('Table S3 Occupation CFs'!X516*'Weighting factors'!$B$3, 0), _xlfn.IFNA('Table S3 Occupation CFs'!AM516*'Weighting factors'!$B$5, 0), _xlfn.IFNA('Table S3 Occupation CFs'!BB516*'Weighting factors'!$B$4,0), _xlfn.IFNA('Table S3 Occupation CFs'!BQ516*'Weighting factors'!$B$6, 0)))</f>
        <v>5.1070340185911398E-14</v>
      </c>
      <c r="I514" s="51">
        <f>IF(0.5*SUM(_xlfn.IFNA('Table S3 Occupation CFs'!J516*'Weighting factors'!$B$2,0), _xlfn.IFNA('Table S3 Occupation CFs'!Y516*'Weighting factors'!$B$3, 0), _xlfn.IFNA('Table S3 Occupation CFs'!AN516*'Weighting factors'!$B$5, 0), _xlfn.IFNA('Table S3 Occupation CFs'!BC516*'Weighting factors'!$B$4,0), _xlfn.IFNA('Table S3 Occupation CFs'!BR516*'Weighting factors'!$B$6, 0)) = 0, NA(), 0.5*SUM(_xlfn.IFNA('Table S3 Occupation CFs'!J516*'Weighting factors'!$B$2,0), _xlfn.IFNA('Table S3 Occupation CFs'!Y516*'Weighting factors'!$B$3, 0), _xlfn.IFNA('Table S3 Occupation CFs'!AN516*'Weighting factors'!$B$5, 0), _xlfn.IFNA('Table S3 Occupation CFs'!BC516*'Weighting factors'!$B$4,0), _xlfn.IFNA('Table S3 Occupation CFs'!BR516*'Weighting factors'!$B$6, 0)))</f>
        <v>5.8120767645639462E-14</v>
      </c>
      <c r="J514" s="51">
        <f>IF(0.5*SUM(_xlfn.IFNA('Table S3 Occupation CFs'!K516*'Weighting factors'!$B$2,0), _xlfn.IFNA('Table S3 Occupation CFs'!Z516*'Weighting factors'!$B$3, 0), _xlfn.IFNA('Table S3 Occupation CFs'!AO516*'Weighting factors'!$B$5, 0), _xlfn.IFNA('Table S3 Occupation CFs'!BD516*'Weighting factors'!$B$4,0), _xlfn.IFNA('Table S3 Occupation CFs'!BS516*'Weighting factors'!$B$6, 0)) = 0, NA(), 0.5*SUM(_xlfn.IFNA('Table S3 Occupation CFs'!K516*'Weighting factors'!$B$2,0), _xlfn.IFNA('Table S3 Occupation CFs'!Z516*'Weighting factors'!$B$3, 0), _xlfn.IFNA('Table S3 Occupation CFs'!AO516*'Weighting factors'!$B$5, 0), _xlfn.IFNA('Table S3 Occupation CFs'!BD516*'Weighting factors'!$B$4,0), _xlfn.IFNA('Table S3 Occupation CFs'!BS516*'Weighting factors'!$B$6, 0)))</f>
        <v>6.4342896257988089E-14</v>
      </c>
      <c r="K514" s="51">
        <f>IF(0.5*SUM(_xlfn.IFNA('Table S3 Occupation CFs'!L516*'Weighting factors'!$B$2,0), _xlfn.IFNA('Table S3 Occupation CFs'!AA516*'Weighting factors'!$B$3, 0), _xlfn.IFNA('Table S3 Occupation CFs'!AP516*'Weighting factors'!$B$5, 0), _xlfn.IFNA('Table S3 Occupation CFs'!BE516*'Weighting factors'!$B$4,0), _xlfn.IFNA('Table S3 Occupation CFs'!BT516*'Weighting factors'!$B$6, 0)) = 0, NA(), 0.5*SUM(_xlfn.IFNA('Table S3 Occupation CFs'!L516*'Weighting factors'!$B$2,0), _xlfn.IFNA('Table S3 Occupation CFs'!AA516*'Weighting factors'!$B$3, 0), _xlfn.IFNA('Table S3 Occupation CFs'!AP516*'Weighting factors'!$B$5, 0), _xlfn.IFNA('Table S3 Occupation CFs'!BE516*'Weighting factors'!$B$4,0), _xlfn.IFNA('Table S3 Occupation CFs'!BT516*'Weighting factors'!$B$6, 0)))</f>
        <v>5.4795752855268786E-14</v>
      </c>
      <c r="L514" s="51">
        <f>IF(0.5*SUM(_xlfn.IFNA('Table S3 Occupation CFs'!M516*'Weighting factors'!$B$2,0), _xlfn.IFNA('Table S3 Occupation CFs'!AB516*'Weighting factors'!$B$3, 0), _xlfn.IFNA('Table S3 Occupation CFs'!AQ516*'Weighting factors'!$B$5, 0), _xlfn.IFNA('Table S3 Occupation CFs'!BF516*'Weighting factors'!$B$4,0), _xlfn.IFNA('Table S3 Occupation CFs'!BU516*'Weighting factors'!$B$6, 0)) = 0, NA(), 0.5*SUM(_xlfn.IFNA('Table S3 Occupation CFs'!M516*'Weighting factors'!$B$2,0), _xlfn.IFNA('Table S3 Occupation CFs'!AB516*'Weighting factors'!$B$3, 0), _xlfn.IFNA('Table S3 Occupation CFs'!AQ516*'Weighting factors'!$B$5, 0), _xlfn.IFNA('Table S3 Occupation CFs'!BF516*'Weighting factors'!$B$4,0), _xlfn.IFNA('Table S3 Occupation CFs'!BU516*'Weighting factors'!$B$6, 0)))</f>
        <v>6.2931581900916188E-14</v>
      </c>
      <c r="M514" s="51">
        <f>IF(0.5*SUM(_xlfn.IFNA('Table S3 Occupation CFs'!N516*'Weighting factors'!$B$2,0), _xlfn.IFNA('Table S3 Occupation CFs'!AC516*'Weighting factors'!$B$3, 0), _xlfn.IFNA('Table S3 Occupation CFs'!AR516*'Weighting factors'!$B$5, 0), _xlfn.IFNA('Table S3 Occupation CFs'!BG516*'Weighting factors'!$B$4,0), _xlfn.IFNA('Table S3 Occupation CFs'!BV516*'Weighting factors'!$B$6, 0)) = 0, NA(), 0.5*SUM(_xlfn.IFNA('Table S3 Occupation CFs'!N516*'Weighting factors'!$B$2,0), _xlfn.IFNA('Table S3 Occupation CFs'!AC516*'Weighting factors'!$B$3, 0), _xlfn.IFNA('Table S3 Occupation CFs'!AR516*'Weighting factors'!$B$5, 0), _xlfn.IFNA('Table S3 Occupation CFs'!BG516*'Weighting factors'!$B$4,0), _xlfn.IFNA('Table S3 Occupation CFs'!BV516*'Weighting factors'!$B$6, 0)))</f>
        <v>6.4328016831149952E-14</v>
      </c>
      <c r="N514" s="51">
        <f>IF(0.5*SUM(_xlfn.IFNA('Table S3 Occupation CFs'!O516*'Weighting factors'!$B$2,0), _xlfn.IFNA('Table S3 Occupation CFs'!AD516*'Weighting factors'!$B$3, 0), _xlfn.IFNA('Table S3 Occupation CFs'!AS516*'Weighting factors'!$B$5, 0), _xlfn.IFNA('Table S3 Occupation CFs'!BH516*'Weighting factors'!$B$4,0), _xlfn.IFNA('Table S3 Occupation CFs'!BW516*'Weighting factors'!$B$6, 0)) = 0, NA(), 0.5*SUM(_xlfn.IFNA('Table S3 Occupation CFs'!O516*'Weighting factors'!$B$2,0), _xlfn.IFNA('Table S3 Occupation CFs'!AD516*'Weighting factors'!$B$3, 0), _xlfn.IFNA('Table S3 Occupation CFs'!AS516*'Weighting factors'!$B$5, 0), _xlfn.IFNA('Table S3 Occupation CFs'!BH516*'Weighting factors'!$B$4,0), _xlfn.IFNA('Table S3 Occupation CFs'!BW516*'Weighting factors'!$B$6, 0)))</f>
        <v>2.8201379709327258E-14</v>
      </c>
      <c r="O514" s="51">
        <f>IF(0.5*SUM(_xlfn.IFNA('Table S3 Occupation CFs'!P516*'Weighting factors'!$B$2,0), _xlfn.IFNA('Table S3 Occupation CFs'!AE516*'Weighting factors'!$B$3, 0), _xlfn.IFNA('Table S3 Occupation CFs'!AT516*'Weighting factors'!$B$5, 0), _xlfn.IFNA('Table S3 Occupation CFs'!BI516*'Weighting factors'!$B$4,0), _xlfn.IFNA('Table S3 Occupation CFs'!BX516*'Weighting factors'!$B$6, 0)) = 0, NA(), 0.5*SUM(_xlfn.IFNA('Table S3 Occupation CFs'!P516*'Weighting factors'!$B$2,0), _xlfn.IFNA('Table S3 Occupation CFs'!AE516*'Weighting factors'!$B$3, 0), _xlfn.IFNA('Table S3 Occupation CFs'!AT516*'Weighting factors'!$B$5, 0), _xlfn.IFNA('Table S3 Occupation CFs'!BI516*'Weighting factors'!$B$4,0), _xlfn.IFNA('Table S3 Occupation CFs'!BX516*'Weighting factors'!$B$6, 0)))</f>
        <v>6.1386984499415007E-14</v>
      </c>
      <c r="P514" s="51">
        <f>IF(0.5*SUM(_xlfn.IFNA('Table S3 Occupation CFs'!Q516*'Weighting factors'!$B$2,0), _xlfn.IFNA('Table S3 Occupation CFs'!AF516*'Weighting factors'!$B$3, 0), _xlfn.IFNA('Table S3 Occupation CFs'!AU516*'Weighting factors'!$B$5, 0), _xlfn.IFNA('Table S3 Occupation CFs'!BJ516*'Weighting factors'!$B$4,0), _xlfn.IFNA('Table S3 Occupation CFs'!BY516*'Weighting factors'!$B$6, 0)) = 0, NA(), 0.5*SUM(_xlfn.IFNA('Table S3 Occupation CFs'!Q516*'Weighting factors'!$B$2,0), _xlfn.IFNA('Table S3 Occupation CFs'!AF516*'Weighting factors'!$B$3, 0), _xlfn.IFNA('Table S3 Occupation CFs'!AU516*'Weighting factors'!$B$5, 0), _xlfn.IFNA('Table S3 Occupation CFs'!BJ516*'Weighting factors'!$B$4,0), _xlfn.IFNA('Table S3 Occupation CFs'!BY516*'Weighting factors'!$B$6, 0)))</f>
        <v>7.2278353539183181E-14</v>
      </c>
    </row>
    <row r="515" spans="1:16" x14ac:dyDescent="0.45">
      <c r="A515" s="3" t="s">
        <v>526</v>
      </c>
      <c r="B515" s="51" t="e">
        <f>IF(0.5*SUM(_xlfn.IFNA('Table S3 Occupation CFs'!E517*'Weighting factors'!$B$2,0), _xlfn.IFNA('Table S3 Occupation CFs'!T517*'Weighting factors'!$B$3, 0), _xlfn.IFNA('Table S3 Occupation CFs'!AI517*'Weighting factors'!$B$5, 0), _xlfn.IFNA('Table S3 Occupation CFs'!AX517*'Weighting factors'!$B$4,0), _xlfn.IFNA('Table S3 Occupation CFs'!BM517*'Weighting factors'!$B$6, 0)) = 0, NA(), 0.5*SUM(_xlfn.IFNA('Table S3 Occupation CFs'!E517*'Weighting factors'!$B$2,0), _xlfn.IFNA('Table S3 Occupation CFs'!T517*'Weighting factors'!$B$3, 0), _xlfn.IFNA('Table S3 Occupation CFs'!AI517*'Weighting factors'!$B$5, 0), _xlfn.IFNA('Table S3 Occupation CFs'!AX517*'Weighting factors'!$B$4,0), _xlfn.IFNA('Table S3 Occupation CFs'!BM517*'Weighting factors'!$B$6, 0)))</f>
        <v>#N/A</v>
      </c>
      <c r="C515" s="51" t="e">
        <f>IF(0.5*SUM(_xlfn.IFNA('Table S3 Occupation CFs'!D517*'Weighting factors'!$B$2,0), _xlfn.IFNA('Table S3 Occupation CFs'!S517*'Weighting factors'!$B$3, 0), _xlfn.IFNA('Table S3 Occupation CFs'!AH517*'Weighting factors'!$B$5, 0), _xlfn.IFNA('Table S3 Occupation CFs'!AW517*'Weighting factors'!$B$4,0), _xlfn.IFNA('Table S3 Occupation CFs'!BL517*'Weighting factors'!$B$6, 0)) = 0, NA(), 0.5*SUM(_xlfn.IFNA('Table S3 Occupation CFs'!D517*'Weighting factors'!$B$2,0), _xlfn.IFNA('Table S3 Occupation CFs'!S517*'Weighting factors'!$B$3, 0), _xlfn.IFNA('Table S3 Occupation CFs'!AH517*'Weighting factors'!$B$5, 0), _xlfn.IFNA('Table S3 Occupation CFs'!AW517*'Weighting factors'!$B$4,0), _xlfn.IFNA('Table S3 Occupation CFs'!BL517*'Weighting factors'!$B$6, 0)))</f>
        <v>#N/A</v>
      </c>
      <c r="D515" s="51">
        <f>IF(0.5*SUM(_xlfn.IFNA('Table S3 Occupation CFs'!C517*'Weighting factors'!$B$2,0), _xlfn.IFNA('Table S3 Occupation CFs'!R517*'Weighting factors'!$B$3, 0), _xlfn.IFNA('Table S3 Occupation CFs'!AG517*'Weighting factors'!$B$5, 0), _xlfn.IFNA('Table S3 Occupation CFs'!AV517*'Weighting factors'!$B$4,0), _xlfn.IFNA('Table S3 Occupation CFs'!BK517*'Weighting factors'!$B$6, 0)) = 0, NA(), 0.5*SUM(_xlfn.IFNA('Table S3 Occupation CFs'!C517*'Weighting factors'!$B$2,0), _xlfn.IFNA('Table S3 Occupation CFs'!R517*'Weighting factors'!$B$3, 0), _xlfn.IFNA('Table S3 Occupation CFs'!AG517*'Weighting factors'!$B$5, 0), _xlfn.IFNA('Table S3 Occupation CFs'!AV517*'Weighting factors'!$B$4,0), _xlfn.IFNA('Table S3 Occupation CFs'!BK517*'Weighting factors'!$B$6, 0)))</f>
        <v>8.5149780224659221E-15</v>
      </c>
      <c r="E515" s="51">
        <f>IF(0.5*SUM(_xlfn.IFNA('Table S3 Occupation CFs'!F517*'Weighting factors'!$B$2,0), _xlfn.IFNA('Table S3 Occupation CFs'!U517*'Weighting factors'!$B$3, 0), _xlfn.IFNA('Table S3 Occupation CFs'!AJ517*'Weighting factors'!$B$5, 0), _xlfn.IFNA('Table S3 Occupation CFs'!AY517*'Weighting factors'!$B$4,0), _xlfn.IFNA('Table S3 Occupation CFs'!BN517*'Weighting factors'!$B$6, 0)) = 0, NA(), 0.5*SUM(_xlfn.IFNA('Table S3 Occupation CFs'!F517*'Weighting factors'!$B$2,0), _xlfn.IFNA('Table S3 Occupation CFs'!U517*'Weighting factors'!$B$3, 0), _xlfn.IFNA('Table S3 Occupation CFs'!AJ517*'Weighting factors'!$B$5, 0), _xlfn.IFNA('Table S3 Occupation CFs'!AY517*'Weighting factors'!$B$4,0), _xlfn.IFNA('Table S3 Occupation CFs'!BN517*'Weighting factors'!$B$6, 0)))</f>
        <v>8.6978865091048926E-15</v>
      </c>
      <c r="F515" s="51">
        <f>IF(0.5*SUM(_xlfn.IFNA('Table S3 Occupation CFs'!G517*'Weighting factors'!$B$2,0), _xlfn.IFNA('Table S3 Occupation CFs'!V517*'Weighting factors'!$B$3, 0), _xlfn.IFNA('Table S3 Occupation CFs'!AK517*'Weighting factors'!$B$5, 0), _xlfn.IFNA('Table S3 Occupation CFs'!AZ517*'Weighting factors'!$B$4,0), _xlfn.IFNA('Table S3 Occupation CFs'!BO517*'Weighting factors'!$B$6, 0)) = 0, NA(), 0.5*SUM(_xlfn.IFNA('Table S3 Occupation CFs'!G517*'Weighting factors'!$B$2,0), _xlfn.IFNA('Table S3 Occupation CFs'!V517*'Weighting factors'!$B$3, 0), _xlfn.IFNA('Table S3 Occupation CFs'!AK517*'Weighting factors'!$B$5, 0), _xlfn.IFNA('Table S3 Occupation CFs'!AZ517*'Weighting factors'!$B$4,0), _xlfn.IFNA('Table S3 Occupation CFs'!BO517*'Weighting factors'!$B$6, 0)))</f>
        <v>8.8037670214043882E-15</v>
      </c>
      <c r="G515" s="51">
        <f>IF(0.5*SUM(_xlfn.IFNA('Table S3 Occupation CFs'!H517*'Weighting factors'!$B$2,0), _xlfn.IFNA('Table S3 Occupation CFs'!W517*'Weighting factors'!$B$3, 0), _xlfn.IFNA('Table S3 Occupation CFs'!AL517*'Weighting factors'!$B$5, 0), _xlfn.IFNA('Table S3 Occupation CFs'!BA517*'Weighting factors'!$B$4,0), _xlfn.IFNA('Table S3 Occupation CFs'!BP517*'Weighting factors'!$B$6, 0)) = 0, NA(), 0.5*SUM(_xlfn.IFNA('Table S3 Occupation CFs'!H517*'Weighting factors'!$B$2,0), _xlfn.IFNA('Table S3 Occupation CFs'!W517*'Weighting factors'!$B$3, 0), _xlfn.IFNA('Table S3 Occupation CFs'!AL517*'Weighting factors'!$B$5, 0), _xlfn.IFNA('Table S3 Occupation CFs'!BA517*'Weighting factors'!$B$4,0), _xlfn.IFNA('Table S3 Occupation CFs'!BP517*'Weighting factors'!$B$6, 0)))</f>
        <v>8.9496855532079886E-15</v>
      </c>
      <c r="H515" s="51">
        <f>IF(0.5*SUM(_xlfn.IFNA('Table S3 Occupation CFs'!I517*'Weighting factors'!$B$2,0), _xlfn.IFNA('Table S3 Occupation CFs'!X517*'Weighting factors'!$B$3, 0), _xlfn.IFNA('Table S3 Occupation CFs'!AM517*'Weighting factors'!$B$5, 0), _xlfn.IFNA('Table S3 Occupation CFs'!BB517*'Weighting factors'!$B$4,0), _xlfn.IFNA('Table S3 Occupation CFs'!BQ517*'Weighting factors'!$B$6, 0)) = 0, NA(), 0.5*SUM(_xlfn.IFNA('Table S3 Occupation CFs'!I517*'Weighting factors'!$B$2,0), _xlfn.IFNA('Table S3 Occupation CFs'!X517*'Weighting factors'!$B$3, 0), _xlfn.IFNA('Table S3 Occupation CFs'!AM517*'Weighting factors'!$B$5, 0), _xlfn.IFNA('Table S3 Occupation CFs'!BB517*'Weighting factors'!$B$4,0), _xlfn.IFNA('Table S3 Occupation CFs'!BQ517*'Weighting factors'!$B$6, 0)))</f>
        <v>8.5847878311022761E-15</v>
      </c>
      <c r="I515" s="51">
        <f>IF(0.5*SUM(_xlfn.IFNA('Table S3 Occupation CFs'!J517*'Weighting factors'!$B$2,0), _xlfn.IFNA('Table S3 Occupation CFs'!Y517*'Weighting factors'!$B$3, 0), _xlfn.IFNA('Table S3 Occupation CFs'!AN517*'Weighting factors'!$B$5, 0), _xlfn.IFNA('Table S3 Occupation CFs'!BC517*'Weighting factors'!$B$4,0), _xlfn.IFNA('Table S3 Occupation CFs'!BR517*'Weighting factors'!$B$6, 0)) = 0, NA(), 0.5*SUM(_xlfn.IFNA('Table S3 Occupation CFs'!J517*'Weighting factors'!$B$2,0), _xlfn.IFNA('Table S3 Occupation CFs'!Y517*'Weighting factors'!$B$3, 0), _xlfn.IFNA('Table S3 Occupation CFs'!AN517*'Weighting factors'!$B$5, 0), _xlfn.IFNA('Table S3 Occupation CFs'!BC517*'Weighting factors'!$B$4,0), _xlfn.IFNA('Table S3 Occupation CFs'!BR517*'Weighting factors'!$B$6, 0)))</f>
        <v>8.7133306253685122E-15</v>
      </c>
      <c r="J515" s="51">
        <f>IF(0.5*SUM(_xlfn.IFNA('Table S3 Occupation CFs'!K517*'Weighting factors'!$B$2,0), _xlfn.IFNA('Table S3 Occupation CFs'!Z517*'Weighting factors'!$B$3, 0), _xlfn.IFNA('Table S3 Occupation CFs'!AO517*'Weighting factors'!$B$5, 0), _xlfn.IFNA('Table S3 Occupation CFs'!BD517*'Weighting factors'!$B$4,0), _xlfn.IFNA('Table S3 Occupation CFs'!BS517*'Weighting factors'!$B$6, 0)) = 0, NA(), 0.5*SUM(_xlfn.IFNA('Table S3 Occupation CFs'!K517*'Weighting factors'!$B$2,0), _xlfn.IFNA('Table S3 Occupation CFs'!Z517*'Weighting factors'!$B$3, 0), _xlfn.IFNA('Table S3 Occupation CFs'!AO517*'Weighting factors'!$B$5, 0), _xlfn.IFNA('Table S3 Occupation CFs'!BD517*'Weighting factors'!$B$4,0), _xlfn.IFNA('Table S3 Occupation CFs'!BS517*'Weighting factors'!$B$6, 0)))</f>
        <v>8.8291426931586875E-15</v>
      </c>
      <c r="K515" s="51">
        <f>IF(0.5*SUM(_xlfn.IFNA('Table S3 Occupation CFs'!L517*'Weighting factors'!$B$2,0), _xlfn.IFNA('Table S3 Occupation CFs'!AA517*'Weighting factors'!$B$3, 0), _xlfn.IFNA('Table S3 Occupation CFs'!AP517*'Weighting factors'!$B$5, 0), _xlfn.IFNA('Table S3 Occupation CFs'!BE517*'Weighting factors'!$B$4,0), _xlfn.IFNA('Table S3 Occupation CFs'!BT517*'Weighting factors'!$B$6, 0)) = 0, NA(), 0.5*SUM(_xlfn.IFNA('Table S3 Occupation CFs'!L517*'Weighting factors'!$B$2,0), _xlfn.IFNA('Table S3 Occupation CFs'!AA517*'Weighting factors'!$B$3, 0), _xlfn.IFNA('Table S3 Occupation CFs'!AP517*'Weighting factors'!$B$5, 0), _xlfn.IFNA('Table S3 Occupation CFs'!BE517*'Weighting factors'!$B$4,0), _xlfn.IFNA('Table S3 Occupation CFs'!BT517*'Weighting factors'!$B$6, 0)))</f>
        <v>8.2185782478652389E-15</v>
      </c>
      <c r="L515" s="51">
        <f>IF(0.5*SUM(_xlfn.IFNA('Table S3 Occupation CFs'!M517*'Weighting factors'!$B$2,0), _xlfn.IFNA('Table S3 Occupation CFs'!AB517*'Weighting factors'!$B$3, 0), _xlfn.IFNA('Table S3 Occupation CFs'!AQ517*'Weighting factors'!$B$5, 0), _xlfn.IFNA('Table S3 Occupation CFs'!BF517*'Weighting factors'!$B$4,0), _xlfn.IFNA('Table S3 Occupation CFs'!BU517*'Weighting factors'!$B$6, 0)) = 0, NA(), 0.5*SUM(_xlfn.IFNA('Table S3 Occupation CFs'!M517*'Weighting factors'!$B$2,0), _xlfn.IFNA('Table S3 Occupation CFs'!AB517*'Weighting factors'!$B$3, 0), _xlfn.IFNA('Table S3 Occupation CFs'!AQ517*'Weighting factors'!$B$5, 0), _xlfn.IFNA('Table S3 Occupation CFs'!BF517*'Weighting factors'!$B$4,0), _xlfn.IFNA('Table S3 Occupation CFs'!BU517*'Weighting factors'!$B$6, 0)))</f>
        <v>8.4780990254154343E-15</v>
      </c>
      <c r="M515" s="51">
        <f>IF(0.5*SUM(_xlfn.IFNA('Table S3 Occupation CFs'!N517*'Weighting factors'!$B$2,0), _xlfn.IFNA('Table S3 Occupation CFs'!AC517*'Weighting factors'!$B$3, 0), _xlfn.IFNA('Table S3 Occupation CFs'!AR517*'Weighting factors'!$B$5, 0), _xlfn.IFNA('Table S3 Occupation CFs'!BG517*'Weighting factors'!$B$4,0), _xlfn.IFNA('Table S3 Occupation CFs'!BV517*'Weighting factors'!$B$6, 0)) = 0, NA(), 0.5*SUM(_xlfn.IFNA('Table S3 Occupation CFs'!N517*'Weighting factors'!$B$2,0), _xlfn.IFNA('Table S3 Occupation CFs'!AC517*'Weighting factors'!$B$3, 0), _xlfn.IFNA('Table S3 Occupation CFs'!AR517*'Weighting factors'!$B$5, 0), _xlfn.IFNA('Table S3 Occupation CFs'!BG517*'Weighting factors'!$B$4,0), _xlfn.IFNA('Table S3 Occupation CFs'!BV517*'Weighting factors'!$B$6, 0)))</f>
        <v>8.5230822592764521E-15</v>
      </c>
      <c r="N515" s="51">
        <f>IF(0.5*SUM(_xlfn.IFNA('Table S3 Occupation CFs'!O517*'Weighting factors'!$B$2,0), _xlfn.IFNA('Table S3 Occupation CFs'!AD517*'Weighting factors'!$B$3, 0), _xlfn.IFNA('Table S3 Occupation CFs'!AS517*'Weighting factors'!$B$5, 0), _xlfn.IFNA('Table S3 Occupation CFs'!BH517*'Weighting factors'!$B$4,0), _xlfn.IFNA('Table S3 Occupation CFs'!BW517*'Weighting factors'!$B$6, 0)) = 0, NA(), 0.5*SUM(_xlfn.IFNA('Table S3 Occupation CFs'!O517*'Weighting factors'!$B$2,0), _xlfn.IFNA('Table S3 Occupation CFs'!AD517*'Weighting factors'!$B$3, 0), _xlfn.IFNA('Table S3 Occupation CFs'!AS517*'Weighting factors'!$B$5, 0), _xlfn.IFNA('Table S3 Occupation CFs'!BH517*'Weighting factors'!$B$4,0), _xlfn.IFNA('Table S3 Occupation CFs'!BW517*'Weighting factors'!$B$6, 0)))</f>
        <v>8.1438749395333448E-15</v>
      </c>
      <c r="O515" s="51">
        <f>IF(0.5*SUM(_xlfn.IFNA('Table S3 Occupation CFs'!P517*'Weighting factors'!$B$2,0), _xlfn.IFNA('Table S3 Occupation CFs'!AE517*'Weighting factors'!$B$3, 0), _xlfn.IFNA('Table S3 Occupation CFs'!AT517*'Weighting factors'!$B$5, 0), _xlfn.IFNA('Table S3 Occupation CFs'!BI517*'Weighting factors'!$B$4,0), _xlfn.IFNA('Table S3 Occupation CFs'!BX517*'Weighting factors'!$B$6, 0)) = 0, NA(), 0.5*SUM(_xlfn.IFNA('Table S3 Occupation CFs'!P517*'Weighting factors'!$B$2,0), _xlfn.IFNA('Table S3 Occupation CFs'!AE517*'Weighting factors'!$B$3, 0), _xlfn.IFNA('Table S3 Occupation CFs'!AT517*'Weighting factors'!$B$5, 0), _xlfn.IFNA('Table S3 Occupation CFs'!BI517*'Weighting factors'!$B$4,0), _xlfn.IFNA('Table S3 Occupation CFs'!BX517*'Weighting factors'!$B$6, 0)))</f>
        <v>8.7574426075531397E-15</v>
      </c>
      <c r="P515" s="51">
        <f>IF(0.5*SUM(_xlfn.IFNA('Table S3 Occupation CFs'!Q517*'Weighting factors'!$B$2,0), _xlfn.IFNA('Table S3 Occupation CFs'!AF517*'Weighting factors'!$B$3, 0), _xlfn.IFNA('Table S3 Occupation CFs'!AU517*'Weighting factors'!$B$5, 0), _xlfn.IFNA('Table S3 Occupation CFs'!BJ517*'Weighting factors'!$B$4,0), _xlfn.IFNA('Table S3 Occupation CFs'!BY517*'Weighting factors'!$B$6, 0)) = 0, NA(), 0.5*SUM(_xlfn.IFNA('Table S3 Occupation CFs'!Q517*'Weighting factors'!$B$2,0), _xlfn.IFNA('Table S3 Occupation CFs'!AF517*'Weighting factors'!$B$3, 0), _xlfn.IFNA('Table S3 Occupation CFs'!AU517*'Weighting factors'!$B$5, 0), _xlfn.IFNA('Table S3 Occupation CFs'!BJ517*'Weighting factors'!$B$4,0), _xlfn.IFNA('Table S3 Occupation CFs'!BY517*'Weighting factors'!$B$6, 0)))</f>
        <v>8.9719776234587645E-15</v>
      </c>
    </row>
    <row r="516" spans="1:16" x14ac:dyDescent="0.45">
      <c r="A516" s="3" t="s">
        <v>527</v>
      </c>
      <c r="B516" s="51">
        <f>IF(0.5*SUM(_xlfn.IFNA('Table S3 Occupation CFs'!E518*'Weighting factors'!$B$2,0), _xlfn.IFNA('Table S3 Occupation CFs'!T518*'Weighting factors'!$B$3, 0), _xlfn.IFNA('Table S3 Occupation CFs'!AI518*'Weighting factors'!$B$5, 0), _xlfn.IFNA('Table S3 Occupation CFs'!AX518*'Weighting factors'!$B$4,0), _xlfn.IFNA('Table S3 Occupation CFs'!BM518*'Weighting factors'!$B$6, 0)) = 0, NA(), 0.5*SUM(_xlfn.IFNA('Table S3 Occupation CFs'!E518*'Weighting factors'!$B$2,0), _xlfn.IFNA('Table S3 Occupation CFs'!T518*'Weighting factors'!$B$3, 0), _xlfn.IFNA('Table S3 Occupation CFs'!AI518*'Weighting factors'!$B$5, 0), _xlfn.IFNA('Table S3 Occupation CFs'!AX518*'Weighting factors'!$B$4,0), _xlfn.IFNA('Table S3 Occupation CFs'!BM518*'Weighting factors'!$B$6, 0)))</f>
        <v>2.256139535749328E-15</v>
      </c>
      <c r="C516" s="51">
        <f>IF(0.5*SUM(_xlfn.IFNA('Table S3 Occupation CFs'!D518*'Weighting factors'!$B$2,0), _xlfn.IFNA('Table S3 Occupation CFs'!S518*'Weighting factors'!$B$3, 0), _xlfn.IFNA('Table S3 Occupation CFs'!AH518*'Weighting factors'!$B$5, 0), _xlfn.IFNA('Table S3 Occupation CFs'!AW518*'Weighting factors'!$B$4,0), _xlfn.IFNA('Table S3 Occupation CFs'!BL518*'Weighting factors'!$B$6, 0)) = 0, NA(), 0.5*SUM(_xlfn.IFNA('Table S3 Occupation CFs'!D518*'Weighting factors'!$B$2,0), _xlfn.IFNA('Table S3 Occupation CFs'!S518*'Weighting factors'!$B$3, 0), _xlfn.IFNA('Table S3 Occupation CFs'!AH518*'Weighting factors'!$B$5, 0), _xlfn.IFNA('Table S3 Occupation CFs'!AW518*'Weighting factors'!$B$4,0), _xlfn.IFNA('Table S3 Occupation CFs'!BL518*'Weighting factors'!$B$6, 0)))</f>
        <v>3.8562043213705669E-14</v>
      </c>
      <c r="D516" s="51">
        <f>IF(0.5*SUM(_xlfn.IFNA('Table S3 Occupation CFs'!C518*'Weighting factors'!$B$2,0), _xlfn.IFNA('Table S3 Occupation CFs'!R518*'Weighting factors'!$B$3, 0), _xlfn.IFNA('Table S3 Occupation CFs'!AG518*'Weighting factors'!$B$5, 0), _xlfn.IFNA('Table S3 Occupation CFs'!AV518*'Weighting factors'!$B$4,0), _xlfn.IFNA('Table S3 Occupation CFs'!BK518*'Weighting factors'!$B$6, 0)) = 0, NA(), 0.5*SUM(_xlfn.IFNA('Table S3 Occupation CFs'!C518*'Weighting factors'!$B$2,0), _xlfn.IFNA('Table S3 Occupation CFs'!R518*'Weighting factors'!$B$3, 0), _xlfn.IFNA('Table S3 Occupation CFs'!AG518*'Weighting factors'!$B$5, 0), _xlfn.IFNA('Table S3 Occupation CFs'!AV518*'Weighting factors'!$B$4,0), _xlfn.IFNA('Table S3 Occupation CFs'!BK518*'Weighting factors'!$B$6, 0)))</f>
        <v>4.3534895334289844E-14</v>
      </c>
      <c r="E516" s="51">
        <f>IF(0.5*SUM(_xlfn.IFNA('Table S3 Occupation CFs'!F518*'Weighting factors'!$B$2,0), _xlfn.IFNA('Table S3 Occupation CFs'!U518*'Weighting factors'!$B$3, 0), _xlfn.IFNA('Table S3 Occupation CFs'!AJ518*'Weighting factors'!$B$5, 0), _xlfn.IFNA('Table S3 Occupation CFs'!AY518*'Weighting factors'!$B$4,0), _xlfn.IFNA('Table S3 Occupation CFs'!BN518*'Weighting factors'!$B$6, 0)) = 0, NA(), 0.5*SUM(_xlfn.IFNA('Table S3 Occupation CFs'!F518*'Weighting factors'!$B$2,0), _xlfn.IFNA('Table S3 Occupation CFs'!U518*'Weighting factors'!$B$3, 0), _xlfn.IFNA('Table S3 Occupation CFs'!AJ518*'Weighting factors'!$B$5, 0), _xlfn.IFNA('Table S3 Occupation CFs'!AY518*'Weighting factors'!$B$4,0), _xlfn.IFNA('Table S3 Occupation CFs'!BN518*'Weighting factors'!$B$6, 0)))</f>
        <v>5.2419851186603817E-14</v>
      </c>
      <c r="F516" s="51">
        <f>IF(0.5*SUM(_xlfn.IFNA('Table S3 Occupation CFs'!G518*'Weighting factors'!$B$2,0), _xlfn.IFNA('Table S3 Occupation CFs'!V518*'Weighting factors'!$B$3, 0), _xlfn.IFNA('Table S3 Occupation CFs'!AK518*'Weighting factors'!$B$5, 0), _xlfn.IFNA('Table S3 Occupation CFs'!AZ518*'Weighting factors'!$B$4,0), _xlfn.IFNA('Table S3 Occupation CFs'!BO518*'Weighting factors'!$B$6, 0)) = 0, NA(), 0.5*SUM(_xlfn.IFNA('Table S3 Occupation CFs'!G518*'Weighting factors'!$B$2,0), _xlfn.IFNA('Table S3 Occupation CFs'!V518*'Weighting factors'!$B$3, 0), _xlfn.IFNA('Table S3 Occupation CFs'!AK518*'Weighting factors'!$B$5, 0), _xlfn.IFNA('Table S3 Occupation CFs'!AZ518*'Weighting factors'!$B$4,0), _xlfn.IFNA('Table S3 Occupation CFs'!BO518*'Weighting factors'!$B$6, 0)))</f>
        <v>5.5495584611499935E-14</v>
      </c>
      <c r="G516" s="51">
        <f>IF(0.5*SUM(_xlfn.IFNA('Table S3 Occupation CFs'!H518*'Weighting factors'!$B$2,0), _xlfn.IFNA('Table S3 Occupation CFs'!W518*'Weighting factors'!$B$3, 0), _xlfn.IFNA('Table S3 Occupation CFs'!AL518*'Weighting factors'!$B$5, 0), _xlfn.IFNA('Table S3 Occupation CFs'!BA518*'Weighting factors'!$B$4,0), _xlfn.IFNA('Table S3 Occupation CFs'!BP518*'Weighting factors'!$B$6, 0)) = 0, NA(), 0.5*SUM(_xlfn.IFNA('Table S3 Occupation CFs'!H518*'Weighting factors'!$B$2,0), _xlfn.IFNA('Table S3 Occupation CFs'!W518*'Weighting factors'!$B$3, 0), _xlfn.IFNA('Table S3 Occupation CFs'!AL518*'Weighting factors'!$B$5, 0), _xlfn.IFNA('Table S3 Occupation CFs'!BA518*'Weighting factors'!$B$4,0), _xlfn.IFNA('Table S3 Occupation CFs'!BP518*'Weighting factors'!$B$6, 0)))</f>
        <v>5.9623614737125232E-14</v>
      </c>
      <c r="H516" s="51">
        <f>IF(0.5*SUM(_xlfn.IFNA('Table S3 Occupation CFs'!I518*'Weighting factors'!$B$2,0), _xlfn.IFNA('Table S3 Occupation CFs'!X518*'Weighting factors'!$B$3, 0), _xlfn.IFNA('Table S3 Occupation CFs'!AM518*'Weighting factors'!$B$5, 0), _xlfn.IFNA('Table S3 Occupation CFs'!BB518*'Weighting factors'!$B$4,0), _xlfn.IFNA('Table S3 Occupation CFs'!BQ518*'Weighting factors'!$B$6, 0)) = 0, NA(), 0.5*SUM(_xlfn.IFNA('Table S3 Occupation CFs'!I518*'Weighting factors'!$B$2,0), _xlfn.IFNA('Table S3 Occupation CFs'!X518*'Weighting factors'!$B$3, 0), _xlfn.IFNA('Table S3 Occupation CFs'!AM518*'Weighting factors'!$B$5, 0), _xlfn.IFNA('Table S3 Occupation CFs'!BB518*'Weighting factors'!$B$4,0), _xlfn.IFNA('Table S3 Occupation CFs'!BQ518*'Weighting factors'!$B$6, 0)))</f>
        <v>4.9588205304141846E-14</v>
      </c>
      <c r="I516" s="51">
        <f>IF(0.5*SUM(_xlfn.IFNA('Table S3 Occupation CFs'!J518*'Weighting factors'!$B$2,0), _xlfn.IFNA('Table S3 Occupation CFs'!Y518*'Weighting factors'!$B$3, 0), _xlfn.IFNA('Table S3 Occupation CFs'!AN518*'Weighting factors'!$B$5, 0), _xlfn.IFNA('Table S3 Occupation CFs'!BC518*'Weighting factors'!$B$4,0), _xlfn.IFNA('Table S3 Occupation CFs'!BR518*'Weighting factors'!$B$6, 0)) = 0, NA(), 0.5*SUM(_xlfn.IFNA('Table S3 Occupation CFs'!J518*'Weighting factors'!$B$2,0), _xlfn.IFNA('Table S3 Occupation CFs'!Y518*'Weighting factors'!$B$3, 0), _xlfn.IFNA('Table S3 Occupation CFs'!AN518*'Weighting factors'!$B$5, 0), _xlfn.IFNA('Table S3 Occupation CFs'!BC518*'Weighting factors'!$B$4,0), _xlfn.IFNA('Table S3 Occupation CFs'!BR518*'Weighting factors'!$B$6, 0)))</f>
        <v>5.3279579585641445E-14</v>
      </c>
      <c r="J516" s="51">
        <f>IF(0.5*SUM(_xlfn.IFNA('Table S3 Occupation CFs'!K518*'Weighting factors'!$B$2,0), _xlfn.IFNA('Table S3 Occupation CFs'!Z518*'Weighting factors'!$B$3, 0), _xlfn.IFNA('Table S3 Occupation CFs'!AO518*'Weighting factors'!$B$5, 0), _xlfn.IFNA('Table S3 Occupation CFs'!BD518*'Weighting factors'!$B$4,0), _xlfn.IFNA('Table S3 Occupation CFs'!BS518*'Weighting factors'!$B$6, 0)) = 0, NA(), 0.5*SUM(_xlfn.IFNA('Table S3 Occupation CFs'!K518*'Weighting factors'!$B$2,0), _xlfn.IFNA('Table S3 Occupation CFs'!Z518*'Weighting factors'!$B$3, 0), _xlfn.IFNA('Table S3 Occupation CFs'!AO518*'Weighting factors'!$B$5, 0), _xlfn.IFNA('Table S3 Occupation CFs'!BD518*'Weighting factors'!$B$4,0), _xlfn.IFNA('Table S3 Occupation CFs'!BS518*'Weighting factors'!$B$6, 0)))</f>
        <v>5.6537497844057857E-14</v>
      </c>
      <c r="K516" s="51">
        <f>IF(0.5*SUM(_xlfn.IFNA('Table S3 Occupation CFs'!L518*'Weighting factors'!$B$2,0), _xlfn.IFNA('Table S3 Occupation CFs'!AA518*'Weighting factors'!$B$3, 0), _xlfn.IFNA('Table S3 Occupation CFs'!AP518*'Weighting factors'!$B$5, 0), _xlfn.IFNA('Table S3 Occupation CFs'!BE518*'Weighting factors'!$B$4,0), _xlfn.IFNA('Table S3 Occupation CFs'!BT518*'Weighting factors'!$B$6, 0)) = 0, NA(), 0.5*SUM(_xlfn.IFNA('Table S3 Occupation CFs'!L518*'Weighting factors'!$B$2,0), _xlfn.IFNA('Table S3 Occupation CFs'!AA518*'Weighting factors'!$B$3, 0), _xlfn.IFNA('Table S3 Occupation CFs'!AP518*'Weighting factors'!$B$5, 0), _xlfn.IFNA('Table S3 Occupation CFs'!BE518*'Weighting factors'!$B$4,0), _xlfn.IFNA('Table S3 Occupation CFs'!BT518*'Weighting factors'!$B$6, 0)))</f>
        <v>4.8788793393120529E-14</v>
      </c>
      <c r="L516" s="51">
        <f>IF(0.5*SUM(_xlfn.IFNA('Table S3 Occupation CFs'!M518*'Weighting factors'!$B$2,0), _xlfn.IFNA('Table S3 Occupation CFs'!AB518*'Weighting factors'!$B$3, 0), _xlfn.IFNA('Table S3 Occupation CFs'!AQ518*'Weighting factors'!$B$5, 0), _xlfn.IFNA('Table S3 Occupation CFs'!BF518*'Weighting factors'!$B$4,0), _xlfn.IFNA('Table S3 Occupation CFs'!BU518*'Weighting factors'!$B$6, 0)) = 0, NA(), 0.5*SUM(_xlfn.IFNA('Table S3 Occupation CFs'!M518*'Weighting factors'!$B$2,0), _xlfn.IFNA('Table S3 Occupation CFs'!AB518*'Weighting factors'!$B$3, 0), _xlfn.IFNA('Table S3 Occupation CFs'!AQ518*'Weighting factors'!$B$5, 0), _xlfn.IFNA('Table S3 Occupation CFs'!BF518*'Weighting factors'!$B$4,0), _xlfn.IFNA('Table S3 Occupation CFs'!BU518*'Weighting factors'!$B$6, 0)))</f>
        <v>5.3796624118256482E-14</v>
      </c>
      <c r="M516" s="51">
        <f>IF(0.5*SUM(_xlfn.IFNA('Table S3 Occupation CFs'!N518*'Weighting factors'!$B$2,0), _xlfn.IFNA('Table S3 Occupation CFs'!AC518*'Weighting factors'!$B$3, 0), _xlfn.IFNA('Table S3 Occupation CFs'!AR518*'Weighting factors'!$B$5, 0), _xlfn.IFNA('Table S3 Occupation CFs'!BG518*'Weighting factors'!$B$4,0), _xlfn.IFNA('Table S3 Occupation CFs'!BV518*'Weighting factors'!$B$6, 0)) = 0, NA(), 0.5*SUM(_xlfn.IFNA('Table S3 Occupation CFs'!N518*'Weighting factors'!$B$2,0), _xlfn.IFNA('Table S3 Occupation CFs'!AC518*'Weighting factors'!$B$3, 0), _xlfn.IFNA('Table S3 Occupation CFs'!AR518*'Weighting factors'!$B$5, 0), _xlfn.IFNA('Table S3 Occupation CFs'!BG518*'Weighting factors'!$B$4,0), _xlfn.IFNA('Table S3 Occupation CFs'!BV518*'Weighting factors'!$B$6, 0)))</f>
        <v>5.4653698360477087E-14</v>
      </c>
      <c r="N516" s="51">
        <f>IF(0.5*SUM(_xlfn.IFNA('Table S3 Occupation CFs'!O518*'Weighting factors'!$B$2,0), _xlfn.IFNA('Table S3 Occupation CFs'!AD518*'Weighting factors'!$B$3, 0), _xlfn.IFNA('Table S3 Occupation CFs'!AS518*'Weighting factors'!$B$5, 0), _xlfn.IFNA('Table S3 Occupation CFs'!BH518*'Weighting factors'!$B$4,0), _xlfn.IFNA('Table S3 Occupation CFs'!BW518*'Weighting factors'!$B$6, 0)) = 0, NA(), 0.5*SUM(_xlfn.IFNA('Table S3 Occupation CFs'!O518*'Weighting factors'!$B$2,0), _xlfn.IFNA('Table S3 Occupation CFs'!AD518*'Weighting factors'!$B$3, 0), _xlfn.IFNA('Table S3 Occupation CFs'!AS518*'Weighting factors'!$B$5, 0), _xlfn.IFNA('Table S3 Occupation CFs'!BH518*'Weighting factors'!$B$4,0), _xlfn.IFNA('Table S3 Occupation CFs'!BW518*'Weighting factors'!$B$6, 0)))</f>
        <v>3.9879971890306021E-14</v>
      </c>
      <c r="O516" s="51">
        <f>IF(0.5*SUM(_xlfn.IFNA('Table S3 Occupation CFs'!P518*'Weighting factors'!$B$2,0), _xlfn.IFNA('Table S3 Occupation CFs'!AE518*'Weighting factors'!$B$3, 0), _xlfn.IFNA('Table S3 Occupation CFs'!AT518*'Weighting factors'!$B$5, 0), _xlfn.IFNA('Table S3 Occupation CFs'!BI518*'Weighting factors'!$B$4,0), _xlfn.IFNA('Table S3 Occupation CFs'!BX518*'Weighting factors'!$B$6, 0)) = 0, NA(), 0.5*SUM(_xlfn.IFNA('Table S3 Occupation CFs'!P518*'Weighting factors'!$B$2,0), _xlfn.IFNA('Table S3 Occupation CFs'!AE518*'Weighting factors'!$B$3, 0), _xlfn.IFNA('Table S3 Occupation CFs'!AT518*'Weighting factors'!$B$5, 0), _xlfn.IFNA('Table S3 Occupation CFs'!BI518*'Weighting factors'!$B$4,0), _xlfn.IFNA('Table S3 Occupation CFs'!BX518*'Weighting factors'!$B$6, 0)))</f>
        <v>5.593574341095586E-14</v>
      </c>
      <c r="P516" s="51">
        <f>IF(0.5*SUM(_xlfn.IFNA('Table S3 Occupation CFs'!Q518*'Weighting factors'!$B$2,0), _xlfn.IFNA('Table S3 Occupation CFs'!AF518*'Weighting factors'!$B$3, 0), _xlfn.IFNA('Table S3 Occupation CFs'!AU518*'Weighting factors'!$B$5, 0), _xlfn.IFNA('Table S3 Occupation CFs'!BJ518*'Weighting factors'!$B$4,0), _xlfn.IFNA('Table S3 Occupation CFs'!BY518*'Weighting factors'!$B$6, 0)) = 0, NA(), 0.5*SUM(_xlfn.IFNA('Table S3 Occupation CFs'!Q518*'Weighting factors'!$B$2,0), _xlfn.IFNA('Table S3 Occupation CFs'!AF518*'Weighting factors'!$B$3, 0), _xlfn.IFNA('Table S3 Occupation CFs'!AU518*'Weighting factors'!$B$5, 0), _xlfn.IFNA('Table S3 Occupation CFs'!BJ518*'Weighting factors'!$B$4,0), _xlfn.IFNA('Table S3 Occupation CFs'!BY518*'Weighting factors'!$B$6, 0)))</f>
        <v>6.1203569413691295E-14</v>
      </c>
    </row>
    <row r="517" spans="1:16" x14ac:dyDescent="0.45">
      <c r="A517" s="3" t="s">
        <v>528</v>
      </c>
      <c r="B517" s="51" t="e">
        <f>IF(0.5*SUM(_xlfn.IFNA('Table S3 Occupation CFs'!E519*'Weighting factors'!$B$2,0), _xlfn.IFNA('Table S3 Occupation CFs'!T519*'Weighting factors'!$B$3, 0), _xlfn.IFNA('Table S3 Occupation CFs'!AI519*'Weighting factors'!$B$5, 0), _xlfn.IFNA('Table S3 Occupation CFs'!AX519*'Weighting factors'!$B$4,0), _xlfn.IFNA('Table S3 Occupation CFs'!BM519*'Weighting factors'!$B$6, 0)) = 0, NA(), 0.5*SUM(_xlfn.IFNA('Table S3 Occupation CFs'!E519*'Weighting factors'!$B$2,0), _xlfn.IFNA('Table S3 Occupation CFs'!T519*'Weighting factors'!$B$3, 0), _xlfn.IFNA('Table S3 Occupation CFs'!AI519*'Weighting factors'!$B$5, 0), _xlfn.IFNA('Table S3 Occupation CFs'!AX519*'Weighting factors'!$B$4,0), _xlfn.IFNA('Table S3 Occupation CFs'!BM519*'Weighting factors'!$B$6, 0)))</f>
        <v>#N/A</v>
      </c>
      <c r="C517" s="51" t="e">
        <f>IF(0.5*SUM(_xlfn.IFNA('Table S3 Occupation CFs'!D519*'Weighting factors'!$B$2,0), _xlfn.IFNA('Table S3 Occupation CFs'!S519*'Weighting factors'!$B$3, 0), _xlfn.IFNA('Table S3 Occupation CFs'!AH519*'Weighting factors'!$B$5, 0), _xlfn.IFNA('Table S3 Occupation CFs'!AW519*'Weighting factors'!$B$4,0), _xlfn.IFNA('Table S3 Occupation CFs'!BL519*'Weighting factors'!$B$6, 0)) = 0, NA(), 0.5*SUM(_xlfn.IFNA('Table S3 Occupation CFs'!D519*'Weighting factors'!$B$2,0), _xlfn.IFNA('Table S3 Occupation CFs'!S519*'Weighting factors'!$B$3, 0), _xlfn.IFNA('Table S3 Occupation CFs'!AH519*'Weighting factors'!$B$5, 0), _xlfn.IFNA('Table S3 Occupation CFs'!AW519*'Weighting factors'!$B$4,0), _xlfn.IFNA('Table S3 Occupation CFs'!BL519*'Weighting factors'!$B$6, 0)))</f>
        <v>#N/A</v>
      </c>
      <c r="D517" s="51">
        <f>IF(0.5*SUM(_xlfn.IFNA('Table S3 Occupation CFs'!C519*'Weighting factors'!$B$2,0), _xlfn.IFNA('Table S3 Occupation CFs'!R519*'Weighting factors'!$B$3, 0), _xlfn.IFNA('Table S3 Occupation CFs'!AG519*'Weighting factors'!$B$5, 0), _xlfn.IFNA('Table S3 Occupation CFs'!AV519*'Weighting factors'!$B$4,0), _xlfn.IFNA('Table S3 Occupation CFs'!BK519*'Weighting factors'!$B$6, 0)) = 0, NA(), 0.5*SUM(_xlfn.IFNA('Table S3 Occupation CFs'!C519*'Weighting factors'!$B$2,0), _xlfn.IFNA('Table S3 Occupation CFs'!R519*'Weighting factors'!$B$3, 0), _xlfn.IFNA('Table S3 Occupation CFs'!AG519*'Weighting factors'!$B$5, 0), _xlfn.IFNA('Table S3 Occupation CFs'!AV519*'Weighting factors'!$B$4,0), _xlfn.IFNA('Table S3 Occupation CFs'!BK519*'Weighting factors'!$B$6, 0)))</f>
        <v>5.4470583821637335E-15</v>
      </c>
      <c r="E517" s="51">
        <f>IF(0.5*SUM(_xlfn.IFNA('Table S3 Occupation CFs'!F519*'Weighting factors'!$B$2,0), _xlfn.IFNA('Table S3 Occupation CFs'!U519*'Weighting factors'!$B$3, 0), _xlfn.IFNA('Table S3 Occupation CFs'!AJ519*'Weighting factors'!$B$5, 0), _xlfn.IFNA('Table S3 Occupation CFs'!AY519*'Weighting factors'!$B$4,0), _xlfn.IFNA('Table S3 Occupation CFs'!BN519*'Weighting factors'!$B$6, 0)) = 0, NA(), 0.5*SUM(_xlfn.IFNA('Table S3 Occupation CFs'!F519*'Weighting factors'!$B$2,0), _xlfn.IFNA('Table S3 Occupation CFs'!U519*'Weighting factors'!$B$3, 0), _xlfn.IFNA('Table S3 Occupation CFs'!AJ519*'Weighting factors'!$B$5, 0), _xlfn.IFNA('Table S3 Occupation CFs'!AY519*'Weighting factors'!$B$4,0), _xlfn.IFNA('Table S3 Occupation CFs'!BN519*'Weighting factors'!$B$6, 0)))</f>
        <v>5.8341768093580402E-15</v>
      </c>
      <c r="F517" s="51">
        <f>IF(0.5*SUM(_xlfn.IFNA('Table S3 Occupation CFs'!G519*'Weighting factors'!$B$2,0), _xlfn.IFNA('Table S3 Occupation CFs'!V519*'Weighting factors'!$B$3, 0), _xlfn.IFNA('Table S3 Occupation CFs'!AK519*'Weighting factors'!$B$5, 0), _xlfn.IFNA('Table S3 Occupation CFs'!AZ519*'Weighting factors'!$B$4,0), _xlfn.IFNA('Table S3 Occupation CFs'!BO519*'Weighting factors'!$B$6, 0)) = 0, NA(), 0.5*SUM(_xlfn.IFNA('Table S3 Occupation CFs'!G519*'Weighting factors'!$B$2,0), _xlfn.IFNA('Table S3 Occupation CFs'!V519*'Weighting factors'!$B$3, 0), _xlfn.IFNA('Table S3 Occupation CFs'!AK519*'Weighting factors'!$B$5, 0), _xlfn.IFNA('Table S3 Occupation CFs'!AZ519*'Weighting factors'!$B$4,0), _xlfn.IFNA('Table S3 Occupation CFs'!BO519*'Weighting factors'!$B$6, 0)))</f>
        <v>6.0494880380015329E-15</v>
      </c>
      <c r="G517" s="51">
        <f>IF(0.5*SUM(_xlfn.IFNA('Table S3 Occupation CFs'!H519*'Weighting factors'!$B$2,0), _xlfn.IFNA('Table S3 Occupation CFs'!W519*'Weighting factors'!$B$3, 0), _xlfn.IFNA('Table S3 Occupation CFs'!AL519*'Weighting factors'!$B$5, 0), _xlfn.IFNA('Table S3 Occupation CFs'!BA519*'Weighting factors'!$B$4,0), _xlfn.IFNA('Table S3 Occupation CFs'!BP519*'Weighting factors'!$B$6, 0)) = 0, NA(), 0.5*SUM(_xlfn.IFNA('Table S3 Occupation CFs'!H519*'Weighting factors'!$B$2,0), _xlfn.IFNA('Table S3 Occupation CFs'!W519*'Weighting factors'!$B$3, 0), _xlfn.IFNA('Table S3 Occupation CFs'!AL519*'Weighting factors'!$B$5, 0), _xlfn.IFNA('Table S3 Occupation CFs'!BA519*'Weighting factors'!$B$4,0), _xlfn.IFNA('Table S3 Occupation CFs'!BP519*'Weighting factors'!$B$6, 0)))</f>
        <v>6.3462177919681934E-15</v>
      </c>
      <c r="H517" s="51">
        <f>IF(0.5*SUM(_xlfn.IFNA('Table S3 Occupation CFs'!I519*'Weighting factors'!$B$2,0), _xlfn.IFNA('Table S3 Occupation CFs'!X519*'Weighting factors'!$B$3, 0), _xlfn.IFNA('Table S3 Occupation CFs'!AM519*'Weighting factors'!$B$5, 0), _xlfn.IFNA('Table S3 Occupation CFs'!BB519*'Weighting factors'!$B$4,0), _xlfn.IFNA('Table S3 Occupation CFs'!BQ519*'Weighting factors'!$B$6, 0)) = 0, NA(), 0.5*SUM(_xlfn.IFNA('Table S3 Occupation CFs'!I519*'Weighting factors'!$B$2,0), _xlfn.IFNA('Table S3 Occupation CFs'!X519*'Weighting factors'!$B$3, 0), _xlfn.IFNA('Table S3 Occupation CFs'!AM519*'Weighting factors'!$B$5, 0), _xlfn.IFNA('Table S3 Occupation CFs'!BB519*'Weighting factors'!$B$4,0), _xlfn.IFNA('Table S3 Occupation CFs'!BQ519*'Weighting factors'!$B$6, 0)))</f>
        <v>5.6020892766446926E-15</v>
      </c>
      <c r="I517" s="51">
        <f>IF(0.5*SUM(_xlfn.IFNA('Table S3 Occupation CFs'!J519*'Weighting factors'!$B$2,0), _xlfn.IFNA('Table S3 Occupation CFs'!Y519*'Weighting factors'!$B$3, 0), _xlfn.IFNA('Table S3 Occupation CFs'!AN519*'Weighting factors'!$B$5, 0), _xlfn.IFNA('Table S3 Occupation CFs'!BC519*'Weighting factors'!$B$4,0), _xlfn.IFNA('Table S3 Occupation CFs'!BR519*'Weighting factors'!$B$6, 0)) = 0, NA(), 0.5*SUM(_xlfn.IFNA('Table S3 Occupation CFs'!J519*'Weighting factors'!$B$2,0), _xlfn.IFNA('Table S3 Occupation CFs'!Y519*'Weighting factors'!$B$3, 0), _xlfn.IFNA('Table S3 Occupation CFs'!AN519*'Weighting factors'!$B$5, 0), _xlfn.IFNA('Table S3 Occupation CFs'!BC519*'Weighting factors'!$B$4,0), _xlfn.IFNA('Table S3 Occupation CFs'!BR519*'Weighting factors'!$B$6, 0)))</f>
        <v>5.8639224546029525E-15</v>
      </c>
      <c r="J517" s="51">
        <f>IF(0.5*SUM(_xlfn.IFNA('Table S3 Occupation CFs'!K519*'Weighting factors'!$B$2,0), _xlfn.IFNA('Table S3 Occupation CFs'!Z519*'Weighting factors'!$B$3, 0), _xlfn.IFNA('Table S3 Occupation CFs'!AO519*'Weighting factors'!$B$5, 0), _xlfn.IFNA('Table S3 Occupation CFs'!BD519*'Weighting factors'!$B$4,0), _xlfn.IFNA('Table S3 Occupation CFs'!BS519*'Weighting factors'!$B$6, 0)) = 0, NA(), 0.5*SUM(_xlfn.IFNA('Table S3 Occupation CFs'!K519*'Weighting factors'!$B$2,0), _xlfn.IFNA('Table S3 Occupation CFs'!Z519*'Weighting factors'!$B$3, 0), _xlfn.IFNA('Table S3 Occupation CFs'!AO519*'Weighting factors'!$B$5, 0), _xlfn.IFNA('Table S3 Occupation CFs'!BD519*'Weighting factors'!$B$4,0), _xlfn.IFNA('Table S3 Occupation CFs'!BS519*'Weighting factors'!$B$6, 0)))</f>
        <v>6.0998084422722739E-15</v>
      </c>
      <c r="K517" s="51">
        <f>IF(0.5*SUM(_xlfn.IFNA('Table S3 Occupation CFs'!L519*'Weighting factors'!$B$2,0), _xlfn.IFNA('Table S3 Occupation CFs'!AA519*'Weighting factors'!$B$3, 0), _xlfn.IFNA('Table S3 Occupation CFs'!AP519*'Weighting factors'!$B$5, 0), _xlfn.IFNA('Table S3 Occupation CFs'!BE519*'Weighting factors'!$B$4,0), _xlfn.IFNA('Table S3 Occupation CFs'!BT519*'Weighting factors'!$B$6, 0)) = 0, NA(), 0.5*SUM(_xlfn.IFNA('Table S3 Occupation CFs'!L519*'Weighting factors'!$B$2,0), _xlfn.IFNA('Table S3 Occupation CFs'!AA519*'Weighting factors'!$B$3, 0), _xlfn.IFNA('Table S3 Occupation CFs'!AP519*'Weighting factors'!$B$5, 0), _xlfn.IFNA('Table S3 Occupation CFs'!BE519*'Weighting factors'!$B$4,0), _xlfn.IFNA('Table S3 Occupation CFs'!BT519*'Weighting factors'!$B$6, 0)))</f>
        <v>5.5131413208192431E-15</v>
      </c>
      <c r="L517" s="51">
        <f>IF(0.5*SUM(_xlfn.IFNA('Table S3 Occupation CFs'!M519*'Weighting factors'!$B$2,0), _xlfn.IFNA('Table S3 Occupation CFs'!AB519*'Weighting factors'!$B$3, 0), _xlfn.IFNA('Table S3 Occupation CFs'!AQ519*'Weighting factors'!$B$5, 0), _xlfn.IFNA('Table S3 Occupation CFs'!BF519*'Weighting factors'!$B$4,0), _xlfn.IFNA('Table S3 Occupation CFs'!BU519*'Weighting factors'!$B$6, 0)) = 0, NA(), 0.5*SUM(_xlfn.IFNA('Table S3 Occupation CFs'!M519*'Weighting factors'!$B$2,0), _xlfn.IFNA('Table S3 Occupation CFs'!AB519*'Weighting factors'!$B$3, 0), _xlfn.IFNA('Table S3 Occupation CFs'!AQ519*'Weighting factors'!$B$5, 0), _xlfn.IFNA('Table S3 Occupation CFs'!BF519*'Weighting factors'!$B$4,0), _xlfn.IFNA('Table S3 Occupation CFs'!BU519*'Weighting factors'!$B$6, 0)))</f>
        <v>5.8765722538096416E-15</v>
      </c>
      <c r="M517" s="51">
        <f>IF(0.5*SUM(_xlfn.IFNA('Table S3 Occupation CFs'!N519*'Weighting factors'!$B$2,0), _xlfn.IFNA('Table S3 Occupation CFs'!AC519*'Weighting factors'!$B$3, 0), _xlfn.IFNA('Table S3 Occupation CFs'!AR519*'Weighting factors'!$B$5, 0), _xlfn.IFNA('Table S3 Occupation CFs'!BG519*'Weighting factors'!$B$4,0), _xlfn.IFNA('Table S3 Occupation CFs'!BV519*'Weighting factors'!$B$6, 0)) = 0, NA(), 0.5*SUM(_xlfn.IFNA('Table S3 Occupation CFs'!N519*'Weighting factors'!$B$2,0), _xlfn.IFNA('Table S3 Occupation CFs'!AC519*'Weighting factors'!$B$3, 0), _xlfn.IFNA('Table S3 Occupation CFs'!AR519*'Weighting factors'!$B$5, 0), _xlfn.IFNA('Table S3 Occupation CFs'!BG519*'Weighting factors'!$B$4,0), _xlfn.IFNA('Table S3 Occupation CFs'!BV519*'Weighting factors'!$B$6, 0)))</f>
        <v>5.9397486669898225E-15</v>
      </c>
      <c r="N517" s="51">
        <f>IF(0.5*SUM(_xlfn.IFNA('Table S3 Occupation CFs'!O519*'Weighting factors'!$B$2,0), _xlfn.IFNA('Table S3 Occupation CFs'!AD519*'Weighting factors'!$B$3, 0), _xlfn.IFNA('Table S3 Occupation CFs'!AS519*'Weighting factors'!$B$5, 0), _xlfn.IFNA('Table S3 Occupation CFs'!BH519*'Weighting factors'!$B$4,0), _xlfn.IFNA('Table S3 Occupation CFs'!BW519*'Weighting factors'!$B$6, 0)) = 0, NA(), 0.5*SUM(_xlfn.IFNA('Table S3 Occupation CFs'!O519*'Weighting factors'!$B$2,0), _xlfn.IFNA('Table S3 Occupation CFs'!AD519*'Weighting factors'!$B$3, 0), _xlfn.IFNA('Table S3 Occupation CFs'!AS519*'Weighting factors'!$B$5, 0), _xlfn.IFNA('Table S3 Occupation CFs'!BH519*'Weighting factors'!$B$4,0), _xlfn.IFNA('Table S3 Occupation CFs'!BW519*'Weighting factors'!$B$6, 0)))</f>
        <v>4.8732446043421407E-15</v>
      </c>
      <c r="O517" s="51">
        <f>IF(0.5*SUM(_xlfn.IFNA('Table S3 Occupation CFs'!P519*'Weighting factors'!$B$2,0), _xlfn.IFNA('Table S3 Occupation CFs'!AE519*'Weighting factors'!$B$3, 0), _xlfn.IFNA('Table S3 Occupation CFs'!AT519*'Weighting factors'!$B$5, 0), _xlfn.IFNA('Table S3 Occupation CFs'!BI519*'Weighting factors'!$B$4,0), _xlfn.IFNA('Table S3 Occupation CFs'!BX519*'Weighting factors'!$B$6, 0)) = 0, NA(), 0.5*SUM(_xlfn.IFNA('Table S3 Occupation CFs'!P519*'Weighting factors'!$B$2,0), _xlfn.IFNA('Table S3 Occupation CFs'!AE519*'Weighting factors'!$B$3, 0), _xlfn.IFNA('Table S3 Occupation CFs'!AT519*'Weighting factors'!$B$5, 0), _xlfn.IFNA('Table S3 Occupation CFs'!BI519*'Weighting factors'!$B$4,0), _xlfn.IFNA('Table S3 Occupation CFs'!BX519*'Weighting factors'!$B$6, 0)))</f>
        <v>6.029256039759965E-15</v>
      </c>
      <c r="P517" s="51">
        <f>IF(0.5*SUM(_xlfn.IFNA('Table S3 Occupation CFs'!Q519*'Weighting factors'!$B$2,0), _xlfn.IFNA('Table S3 Occupation CFs'!AF519*'Weighting factors'!$B$3, 0), _xlfn.IFNA('Table S3 Occupation CFs'!AU519*'Weighting factors'!$B$5, 0), _xlfn.IFNA('Table S3 Occupation CFs'!BJ519*'Weighting factors'!$B$4,0), _xlfn.IFNA('Table S3 Occupation CFs'!BY519*'Weighting factors'!$B$6, 0)) = 0, NA(), 0.5*SUM(_xlfn.IFNA('Table S3 Occupation CFs'!Q519*'Weighting factors'!$B$2,0), _xlfn.IFNA('Table S3 Occupation CFs'!AF519*'Weighting factors'!$B$3, 0), _xlfn.IFNA('Table S3 Occupation CFs'!AU519*'Weighting factors'!$B$5, 0), _xlfn.IFNA('Table S3 Occupation CFs'!BJ519*'Weighting factors'!$B$4,0), _xlfn.IFNA('Table S3 Occupation CFs'!BY519*'Weighting factors'!$B$6, 0)))</f>
        <v>6.4337331532735526E-15</v>
      </c>
    </row>
    <row r="518" spans="1:16" x14ac:dyDescent="0.45">
      <c r="A518" s="3" t="s">
        <v>529</v>
      </c>
      <c r="B518" s="51" t="e">
        <f>IF(0.5*SUM(_xlfn.IFNA('Table S3 Occupation CFs'!E520*'Weighting factors'!$B$2,0), _xlfn.IFNA('Table S3 Occupation CFs'!T520*'Weighting factors'!$B$3, 0), _xlfn.IFNA('Table S3 Occupation CFs'!AI520*'Weighting factors'!$B$5, 0), _xlfn.IFNA('Table S3 Occupation CFs'!AX520*'Weighting factors'!$B$4,0), _xlfn.IFNA('Table S3 Occupation CFs'!BM520*'Weighting factors'!$B$6, 0)) = 0, NA(), 0.5*SUM(_xlfn.IFNA('Table S3 Occupation CFs'!E520*'Weighting factors'!$B$2,0), _xlfn.IFNA('Table S3 Occupation CFs'!T520*'Weighting factors'!$B$3, 0), _xlfn.IFNA('Table S3 Occupation CFs'!AI520*'Weighting factors'!$B$5, 0), _xlfn.IFNA('Table S3 Occupation CFs'!AX520*'Weighting factors'!$B$4,0), _xlfn.IFNA('Table S3 Occupation CFs'!BM520*'Weighting factors'!$B$6, 0)))</f>
        <v>#N/A</v>
      </c>
      <c r="C518" s="51" t="e">
        <f>IF(0.5*SUM(_xlfn.IFNA('Table S3 Occupation CFs'!D520*'Weighting factors'!$B$2,0), _xlfn.IFNA('Table S3 Occupation CFs'!S520*'Weighting factors'!$B$3, 0), _xlfn.IFNA('Table S3 Occupation CFs'!AH520*'Weighting factors'!$B$5, 0), _xlfn.IFNA('Table S3 Occupation CFs'!AW520*'Weighting factors'!$B$4,0), _xlfn.IFNA('Table S3 Occupation CFs'!BL520*'Weighting factors'!$B$6, 0)) = 0, NA(), 0.5*SUM(_xlfn.IFNA('Table S3 Occupation CFs'!D520*'Weighting factors'!$B$2,0), _xlfn.IFNA('Table S3 Occupation CFs'!S520*'Weighting factors'!$B$3, 0), _xlfn.IFNA('Table S3 Occupation CFs'!AH520*'Weighting factors'!$B$5, 0), _xlfn.IFNA('Table S3 Occupation CFs'!AW520*'Weighting factors'!$B$4,0), _xlfn.IFNA('Table S3 Occupation CFs'!BL520*'Weighting factors'!$B$6, 0)))</f>
        <v>#N/A</v>
      </c>
      <c r="D518" s="51">
        <f>IF(0.5*SUM(_xlfn.IFNA('Table S3 Occupation CFs'!C520*'Weighting factors'!$B$2,0), _xlfn.IFNA('Table S3 Occupation CFs'!R520*'Weighting factors'!$B$3, 0), _xlfn.IFNA('Table S3 Occupation CFs'!AG520*'Weighting factors'!$B$5, 0), _xlfn.IFNA('Table S3 Occupation CFs'!AV520*'Weighting factors'!$B$4,0), _xlfn.IFNA('Table S3 Occupation CFs'!BK520*'Weighting factors'!$B$6, 0)) = 0, NA(), 0.5*SUM(_xlfn.IFNA('Table S3 Occupation CFs'!C520*'Weighting factors'!$B$2,0), _xlfn.IFNA('Table S3 Occupation CFs'!R520*'Weighting factors'!$B$3, 0), _xlfn.IFNA('Table S3 Occupation CFs'!AG520*'Weighting factors'!$B$5, 0), _xlfn.IFNA('Table S3 Occupation CFs'!AV520*'Weighting factors'!$B$4,0), _xlfn.IFNA('Table S3 Occupation CFs'!BK520*'Weighting factors'!$B$6, 0)))</f>
        <v>3.8928414142559142E-15</v>
      </c>
      <c r="E518" s="51">
        <f>IF(0.5*SUM(_xlfn.IFNA('Table S3 Occupation CFs'!F520*'Weighting factors'!$B$2,0), _xlfn.IFNA('Table S3 Occupation CFs'!U520*'Weighting factors'!$B$3, 0), _xlfn.IFNA('Table S3 Occupation CFs'!AJ520*'Weighting factors'!$B$5, 0), _xlfn.IFNA('Table S3 Occupation CFs'!AY520*'Weighting factors'!$B$4,0), _xlfn.IFNA('Table S3 Occupation CFs'!BN520*'Weighting factors'!$B$6, 0)) = 0, NA(), 0.5*SUM(_xlfn.IFNA('Table S3 Occupation CFs'!F520*'Weighting factors'!$B$2,0), _xlfn.IFNA('Table S3 Occupation CFs'!U520*'Weighting factors'!$B$3, 0), _xlfn.IFNA('Table S3 Occupation CFs'!AJ520*'Weighting factors'!$B$5, 0), _xlfn.IFNA('Table S3 Occupation CFs'!AY520*'Weighting factors'!$B$4,0), _xlfn.IFNA('Table S3 Occupation CFs'!BN520*'Weighting factors'!$B$6, 0)))</f>
        <v>4.0203780749110974E-15</v>
      </c>
      <c r="F518" s="51">
        <f>IF(0.5*SUM(_xlfn.IFNA('Table S3 Occupation CFs'!G520*'Weighting factors'!$B$2,0), _xlfn.IFNA('Table S3 Occupation CFs'!V520*'Weighting factors'!$B$3, 0), _xlfn.IFNA('Table S3 Occupation CFs'!AK520*'Weighting factors'!$B$5, 0), _xlfn.IFNA('Table S3 Occupation CFs'!AZ520*'Weighting factors'!$B$4,0), _xlfn.IFNA('Table S3 Occupation CFs'!BO520*'Weighting factors'!$B$6, 0)) = 0, NA(), 0.5*SUM(_xlfn.IFNA('Table S3 Occupation CFs'!G520*'Weighting factors'!$B$2,0), _xlfn.IFNA('Table S3 Occupation CFs'!V520*'Weighting factors'!$B$3, 0), _xlfn.IFNA('Table S3 Occupation CFs'!AK520*'Weighting factors'!$B$5, 0), _xlfn.IFNA('Table S3 Occupation CFs'!AZ520*'Weighting factors'!$B$4,0), _xlfn.IFNA('Table S3 Occupation CFs'!BO520*'Weighting factors'!$B$6, 0)))</f>
        <v>4.0987302346726332E-15</v>
      </c>
      <c r="G518" s="51">
        <f>IF(0.5*SUM(_xlfn.IFNA('Table S3 Occupation CFs'!H520*'Weighting factors'!$B$2,0), _xlfn.IFNA('Table S3 Occupation CFs'!W520*'Weighting factors'!$B$3, 0), _xlfn.IFNA('Table S3 Occupation CFs'!AL520*'Weighting factors'!$B$5, 0), _xlfn.IFNA('Table S3 Occupation CFs'!BA520*'Weighting factors'!$B$4,0), _xlfn.IFNA('Table S3 Occupation CFs'!BP520*'Weighting factors'!$B$6, 0)) = 0, NA(), 0.5*SUM(_xlfn.IFNA('Table S3 Occupation CFs'!H520*'Weighting factors'!$B$2,0), _xlfn.IFNA('Table S3 Occupation CFs'!W520*'Weighting factors'!$B$3, 0), _xlfn.IFNA('Table S3 Occupation CFs'!AL520*'Weighting factors'!$B$5, 0), _xlfn.IFNA('Table S3 Occupation CFs'!BA520*'Weighting factors'!$B$4,0), _xlfn.IFNA('Table S3 Occupation CFs'!BP520*'Weighting factors'!$B$6, 0)))</f>
        <v>4.2067107484399652E-15</v>
      </c>
      <c r="H518" s="51">
        <f>IF(0.5*SUM(_xlfn.IFNA('Table S3 Occupation CFs'!I520*'Weighting factors'!$B$2,0), _xlfn.IFNA('Table S3 Occupation CFs'!X520*'Weighting factors'!$B$3, 0), _xlfn.IFNA('Table S3 Occupation CFs'!AM520*'Weighting factors'!$B$5, 0), _xlfn.IFNA('Table S3 Occupation CFs'!BB520*'Weighting factors'!$B$4,0), _xlfn.IFNA('Table S3 Occupation CFs'!BQ520*'Weighting factors'!$B$6, 0)) = 0, NA(), 0.5*SUM(_xlfn.IFNA('Table S3 Occupation CFs'!I520*'Weighting factors'!$B$2,0), _xlfn.IFNA('Table S3 Occupation CFs'!X520*'Weighting factors'!$B$3, 0), _xlfn.IFNA('Table S3 Occupation CFs'!AM520*'Weighting factors'!$B$5, 0), _xlfn.IFNA('Table S3 Occupation CFs'!BB520*'Weighting factors'!$B$4,0), _xlfn.IFNA('Table S3 Occupation CFs'!BQ520*'Weighting factors'!$B$6, 0)))</f>
        <v>3.6805491565833625E-15</v>
      </c>
      <c r="I518" s="51">
        <f>IF(0.5*SUM(_xlfn.IFNA('Table S3 Occupation CFs'!J520*'Weighting factors'!$B$2,0), _xlfn.IFNA('Table S3 Occupation CFs'!Y520*'Weighting factors'!$B$3, 0), _xlfn.IFNA('Table S3 Occupation CFs'!AN520*'Weighting factors'!$B$5, 0), _xlfn.IFNA('Table S3 Occupation CFs'!BC520*'Weighting factors'!$B$4,0), _xlfn.IFNA('Table S3 Occupation CFs'!BR520*'Weighting factors'!$B$6, 0)) = 0, NA(), 0.5*SUM(_xlfn.IFNA('Table S3 Occupation CFs'!J520*'Weighting factors'!$B$2,0), _xlfn.IFNA('Table S3 Occupation CFs'!Y520*'Weighting factors'!$B$3, 0), _xlfn.IFNA('Table S3 Occupation CFs'!AN520*'Weighting factors'!$B$5, 0), _xlfn.IFNA('Table S3 Occupation CFs'!BC520*'Weighting factors'!$B$4,0), _xlfn.IFNA('Table S3 Occupation CFs'!BR520*'Weighting factors'!$B$6, 0)))</f>
        <v>3.8247799816675232E-15</v>
      </c>
      <c r="J518" s="51">
        <f>IF(0.5*SUM(_xlfn.IFNA('Table S3 Occupation CFs'!K520*'Weighting factors'!$B$2,0), _xlfn.IFNA('Table S3 Occupation CFs'!Z520*'Weighting factors'!$B$3, 0), _xlfn.IFNA('Table S3 Occupation CFs'!AO520*'Weighting factors'!$B$5, 0), _xlfn.IFNA('Table S3 Occupation CFs'!BD520*'Weighting factors'!$B$4,0), _xlfn.IFNA('Table S3 Occupation CFs'!BS520*'Weighting factors'!$B$6, 0)) = 0, NA(), 0.5*SUM(_xlfn.IFNA('Table S3 Occupation CFs'!K520*'Weighting factors'!$B$2,0), _xlfn.IFNA('Table S3 Occupation CFs'!Z520*'Weighting factors'!$B$3, 0), _xlfn.IFNA('Table S3 Occupation CFs'!AO520*'Weighting factors'!$B$5, 0), _xlfn.IFNA('Table S3 Occupation CFs'!BD520*'Weighting factors'!$B$4,0), _xlfn.IFNA('Table S3 Occupation CFs'!BS520*'Weighting factors'!$B$6, 0)))</f>
        <v>3.9547318961716871E-15</v>
      </c>
      <c r="K518" s="51">
        <f>IF(0.5*SUM(_xlfn.IFNA('Table S3 Occupation CFs'!L520*'Weighting factors'!$B$2,0), _xlfn.IFNA('Table S3 Occupation CFs'!AA520*'Weighting factors'!$B$3, 0), _xlfn.IFNA('Table S3 Occupation CFs'!AP520*'Weighting factors'!$B$5, 0), _xlfn.IFNA('Table S3 Occupation CFs'!BE520*'Weighting factors'!$B$4,0), _xlfn.IFNA('Table S3 Occupation CFs'!BT520*'Weighting factors'!$B$6, 0)) = 0, NA(), 0.5*SUM(_xlfn.IFNA('Table S3 Occupation CFs'!L520*'Weighting factors'!$B$2,0), _xlfn.IFNA('Table S3 Occupation CFs'!AA520*'Weighting factors'!$B$3, 0), _xlfn.IFNA('Table S3 Occupation CFs'!AP520*'Weighting factors'!$B$5, 0), _xlfn.IFNA('Table S3 Occupation CFs'!BE520*'Weighting factors'!$B$4,0), _xlfn.IFNA('Table S3 Occupation CFs'!BT520*'Weighting factors'!$B$6, 0)))</f>
        <v>3.9170885270677679E-15</v>
      </c>
      <c r="L518" s="51">
        <f>IF(0.5*SUM(_xlfn.IFNA('Table S3 Occupation CFs'!M520*'Weighting factors'!$B$2,0), _xlfn.IFNA('Table S3 Occupation CFs'!AB520*'Weighting factors'!$B$3, 0), _xlfn.IFNA('Table S3 Occupation CFs'!AQ520*'Weighting factors'!$B$5, 0), _xlfn.IFNA('Table S3 Occupation CFs'!BF520*'Weighting factors'!$B$4,0), _xlfn.IFNA('Table S3 Occupation CFs'!BU520*'Weighting factors'!$B$6, 0)) = 0, NA(), 0.5*SUM(_xlfn.IFNA('Table S3 Occupation CFs'!M520*'Weighting factors'!$B$2,0), _xlfn.IFNA('Table S3 Occupation CFs'!AB520*'Weighting factors'!$B$3, 0), _xlfn.IFNA('Table S3 Occupation CFs'!AQ520*'Weighting factors'!$B$5, 0), _xlfn.IFNA('Table S3 Occupation CFs'!BF520*'Weighting factors'!$B$4,0), _xlfn.IFNA('Table S3 Occupation CFs'!BU520*'Weighting factors'!$B$6, 0)))</f>
        <v>4.0459894652422191E-15</v>
      </c>
      <c r="M518" s="51">
        <f>IF(0.5*SUM(_xlfn.IFNA('Table S3 Occupation CFs'!N520*'Weighting factors'!$B$2,0), _xlfn.IFNA('Table S3 Occupation CFs'!AC520*'Weighting factors'!$B$3, 0), _xlfn.IFNA('Table S3 Occupation CFs'!AR520*'Weighting factors'!$B$5, 0), _xlfn.IFNA('Table S3 Occupation CFs'!BG520*'Weighting factors'!$B$4,0), _xlfn.IFNA('Table S3 Occupation CFs'!BV520*'Weighting factors'!$B$6, 0)) = 0, NA(), 0.5*SUM(_xlfn.IFNA('Table S3 Occupation CFs'!N520*'Weighting factors'!$B$2,0), _xlfn.IFNA('Table S3 Occupation CFs'!AC520*'Weighting factors'!$B$3, 0), _xlfn.IFNA('Table S3 Occupation CFs'!AR520*'Weighting factors'!$B$5, 0), _xlfn.IFNA('Table S3 Occupation CFs'!BG520*'Weighting factors'!$B$4,0), _xlfn.IFNA('Table S3 Occupation CFs'!BV520*'Weighting factors'!$B$6, 0)))</f>
        <v>4.0683880151594613E-15</v>
      </c>
      <c r="N518" s="51">
        <f>IF(0.5*SUM(_xlfn.IFNA('Table S3 Occupation CFs'!O520*'Weighting factors'!$B$2,0), _xlfn.IFNA('Table S3 Occupation CFs'!AD520*'Weighting factors'!$B$3, 0), _xlfn.IFNA('Table S3 Occupation CFs'!AS520*'Weighting factors'!$B$5, 0), _xlfn.IFNA('Table S3 Occupation CFs'!BH520*'Weighting factors'!$B$4,0), _xlfn.IFNA('Table S3 Occupation CFs'!BW520*'Weighting factors'!$B$6, 0)) = 0, NA(), 0.5*SUM(_xlfn.IFNA('Table S3 Occupation CFs'!O520*'Weighting factors'!$B$2,0), _xlfn.IFNA('Table S3 Occupation CFs'!AD520*'Weighting factors'!$B$3, 0), _xlfn.IFNA('Table S3 Occupation CFs'!AS520*'Weighting factors'!$B$5, 0), _xlfn.IFNA('Table S3 Occupation CFs'!BH520*'Weighting factors'!$B$4,0), _xlfn.IFNA('Table S3 Occupation CFs'!BW520*'Weighting factors'!$B$6, 0)))</f>
        <v>3.7339056104602333E-15</v>
      </c>
      <c r="O518" s="51">
        <f>IF(0.5*SUM(_xlfn.IFNA('Table S3 Occupation CFs'!P520*'Weighting factors'!$B$2,0), _xlfn.IFNA('Table S3 Occupation CFs'!AE520*'Weighting factors'!$B$3, 0), _xlfn.IFNA('Table S3 Occupation CFs'!AT520*'Weighting factors'!$B$5, 0), _xlfn.IFNA('Table S3 Occupation CFs'!BI520*'Weighting factors'!$B$4,0), _xlfn.IFNA('Table S3 Occupation CFs'!BX520*'Weighting factors'!$B$6, 0)) = 0, NA(), 0.5*SUM(_xlfn.IFNA('Table S3 Occupation CFs'!P520*'Weighting factors'!$B$2,0), _xlfn.IFNA('Table S3 Occupation CFs'!AE520*'Weighting factors'!$B$3, 0), _xlfn.IFNA('Table S3 Occupation CFs'!AT520*'Weighting factors'!$B$5, 0), _xlfn.IFNA('Table S3 Occupation CFs'!BI520*'Weighting factors'!$B$4,0), _xlfn.IFNA('Table S3 Occupation CFs'!BX520*'Weighting factors'!$B$6, 0)))</f>
        <v>4.1196840166815714E-15</v>
      </c>
      <c r="P518" s="51">
        <f>IF(0.5*SUM(_xlfn.IFNA('Table S3 Occupation CFs'!Q520*'Weighting factors'!$B$2,0), _xlfn.IFNA('Table S3 Occupation CFs'!AF520*'Weighting factors'!$B$3, 0), _xlfn.IFNA('Table S3 Occupation CFs'!AU520*'Weighting factors'!$B$5, 0), _xlfn.IFNA('Table S3 Occupation CFs'!BJ520*'Weighting factors'!$B$4,0), _xlfn.IFNA('Table S3 Occupation CFs'!BY520*'Weighting factors'!$B$6, 0)) = 0, NA(), 0.5*SUM(_xlfn.IFNA('Table S3 Occupation CFs'!Q520*'Weighting factors'!$B$2,0), _xlfn.IFNA('Table S3 Occupation CFs'!AF520*'Weighting factors'!$B$3, 0), _xlfn.IFNA('Table S3 Occupation CFs'!AU520*'Weighting factors'!$B$5, 0), _xlfn.IFNA('Table S3 Occupation CFs'!BJ520*'Weighting factors'!$B$4,0), _xlfn.IFNA('Table S3 Occupation CFs'!BY520*'Weighting factors'!$B$6, 0)))</f>
        <v>4.2546623006777719E-15</v>
      </c>
    </row>
    <row r="519" spans="1:16" x14ac:dyDescent="0.45">
      <c r="A519" s="3" t="s">
        <v>530</v>
      </c>
      <c r="B519" s="51" t="e">
        <f>IF(0.5*SUM(_xlfn.IFNA('Table S3 Occupation CFs'!E521*'Weighting factors'!$B$2,0), _xlfn.IFNA('Table S3 Occupation CFs'!T521*'Weighting factors'!$B$3, 0), _xlfn.IFNA('Table S3 Occupation CFs'!AI521*'Weighting factors'!$B$5, 0), _xlfn.IFNA('Table S3 Occupation CFs'!AX521*'Weighting factors'!$B$4,0), _xlfn.IFNA('Table S3 Occupation CFs'!BM521*'Weighting factors'!$B$6, 0)) = 0, NA(), 0.5*SUM(_xlfn.IFNA('Table S3 Occupation CFs'!E521*'Weighting factors'!$B$2,0), _xlfn.IFNA('Table S3 Occupation CFs'!T521*'Weighting factors'!$B$3, 0), _xlfn.IFNA('Table S3 Occupation CFs'!AI521*'Weighting factors'!$B$5, 0), _xlfn.IFNA('Table S3 Occupation CFs'!AX521*'Weighting factors'!$B$4,0), _xlfn.IFNA('Table S3 Occupation CFs'!BM521*'Weighting factors'!$B$6, 0)))</f>
        <v>#N/A</v>
      </c>
      <c r="C519" s="51" t="e">
        <f>IF(0.5*SUM(_xlfn.IFNA('Table S3 Occupation CFs'!D521*'Weighting factors'!$B$2,0), _xlfn.IFNA('Table S3 Occupation CFs'!S521*'Weighting factors'!$B$3, 0), _xlfn.IFNA('Table S3 Occupation CFs'!AH521*'Weighting factors'!$B$5, 0), _xlfn.IFNA('Table S3 Occupation CFs'!AW521*'Weighting factors'!$B$4,0), _xlfn.IFNA('Table S3 Occupation CFs'!BL521*'Weighting factors'!$B$6, 0)) = 0, NA(), 0.5*SUM(_xlfn.IFNA('Table S3 Occupation CFs'!D521*'Weighting factors'!$B$2,0), _xlfn.IFNA('Table S3 Occupation CFs'!S521*'Weighting factors'!$B$3, 0), _xlfn.IFNA('Table S3 Occupation CFs'!AH521*'Weighting factors'!$B$5, 0), _xlfn.IFNA('Table S3 Occupation CFs'!AW521*'Weighting factors'!$B$4,0), _xlfn.IFNA('Table S3 Occupation CFs'!BL521*'Weighting factors'!$B$6, 0)))</f>
        <v>#N/A</v>
      </c>
      <c r="D519" s="51">
        <f>IF(0.5*SUM(_xlfn.IFNA('Table S3 Occupation CFs'!C521*'Weighting factors'!$B$2,0), _xlfn.IFNA('Table S3 Occupation CFs'!R521*'Weighting factors'!$B$3, 0), _xlfn.IFNA('Table S3 Occupation CFs'!AG521*'Weighting factors'!$B$5, 0), _xlfn.IFNA('Table S3 Occupation CFs'!AV521*'Weighting factors'!$B$4,0), _xlfn.IFNA('Table S3 Occupation CFs'!BK521*'Weighting factors'!$B$6, 0)) = 0, NA(), 0.5*SUM(_xlfn.IFNA('Table S3 Occupation CFs'!C521*'Weighting factors'!$B$2,0), _xlfn.IFNA('Table S3 Occupation CFs'!R521*'Weighting factors'!$B$3, 0), _xlfn.IFNA('Table S3 Occupation CFs'!AG521*'Weighting factors'!$B$5, 0), _xlfn.IFNA('Table S3 Occupation CFs'!AV521*'Weighting factors'!$B$4,0), _xlfn.IFNA('Table S3 Occupation CFs'!BK521*'Weighting factors'!$B$6, 0)))</f>
        <v>2.0699889544765257E-14</v>
      </c>
      <c r="E519" s="51">
        <f>IF(0.5*SUM(_xlfn.IFNA('Table S3 Occupation CFs'!F521*'Weighting factors'!$B$2,0), _xlfn.IFNA('Table S3 Occupation CFs'!U521*'Weighting factors'!$B$3, 0), _xlfn.IFNA('Table S3 Occupation CFs'!AJ521*'Weighting factors'!$B$5, 0), _xlfn.IFNA('Table S3 Occupation CFs'!AY521*'Weighting factors'!$B$4,0), _xlfn.IFNA('Table S3 Occupation CFs'!BN521*'Weighting factors'!$B$6, 0)) = 0, NA(), 0.5*SUM(_xlfn.IFNA('Table S3 Occupation CFs'!F521*'Weighting factors'!$B$2,0), _xlfn.IFNA('Table S3 Occupation CFs'!U521*'Weighting factors'!$B$3, 0), _xlfn.IFNA('Table S3 Occupation CFs'!AJ521*'Weighting factors'!$B$5, 0), _xlfn.IFNA('Table S3 Occupation CFs'!AY521*'Weighting factors'!$B$4,0), _xlfn.IFNA('Table S3 Occupation CFs'!BN521*'Weighting factors'!$B$6, 0)))</f>
        <v>2.0631277112997197E-14</v>
      </c>
      <c r="F519" s="51">
        <f>IF(0.5*SUM(_xlfn.IFNA('Table S3 Occupation CFs'!G521*'Weighting factors'!$B$2,0), _xlfn.IFNA('Table S3 Occupation CFs'!V521*'Weighting factors'!$B$3, 0), _xlfn.IFNA('Table S3 Occupation CFs'!AK521*'Weighting factors'!$B$5, 0), _xlfn.IFNA('Table S3 Occupation CFs'!AZ521*'Weighting factors'!$B$4,0), _xlfn.IFNA('Table S3 Occupation CFs'!BO521*'Weighting factors'!$B$6, 0)) = 0, NA(), 0.5*SUM(_xlfn.IFNA('Table S3 Occupation CFs'!G521*'Weighting factors'!$B$2,0), _xlfn.IFNA('Table S3 Occupation CFs'!V521*'Weighting factors'!$B$3, 0), _xlfn.IFNA('Table S3 Occupation CFs'!AK521*'Weighting factors'!$B$5, 0), _xlfn.IFNA('Table S3 Occupation CFs'!AZ521*'Weighting factors'!$B$4,0), _xlfn.IFNA('Table S3 Occupation CFs'!BO521*'Weighting factors'!$B$6, 0)))</f>
        <v>2.1066776549350102E-14</v>
      </c>
      <c r="G519" s="51">
        <f>IF(0.5*SUM(_xlfn.IFNA('Table S3 Occupation CFs'!H521*'Weighting factors'!$B$2,0), _xlfn.IFNA('Table S3 Occupation CFs'!W521*'Weighting factors'!$B$3, 0), _xlfn.IFNA('Table S3 Occupation CFs'!AL521*'Weighting factors'!$B$5, 0), _xlfn.IFNA('Table S3 Occupation CFs'!BA521*'Weighting factors'!$B$4,0), _xlfn.IFNA('Table S3 Occupation CFs'!BP521*'Weighting factors'!$B$6, 0)) = 0, NA(), 0.5*SUM(_xlfn.IFNA('Table S3 Occupation CFs'!H521*'Weighting factors'!$B$2,0), _xlfn.IFNA('Table S3 Occupation CFs'!W521*'Weighting factors'!$B$3, 0), _xlfn.IFNA('Table S3 Occupation CFs'!AL521*'Weighting factors'!$B$5, 0), _xlfn.IFNA('Table S3 Occupation CFs'!BA521*'Weighting factors'!$B$4,0), _xlfn.IFNA('Table S3 Occupation CFs'!BP521*'Weighting factors'!$B$6, 0)))</f>
        <v>2.1666957233914272E-14</v>
      </c>
      <c r="H519" s="51">
        <f>IF(0.5*SUM(_xlfn.IFNA('Table S3 Occupation CFs'!I521*'Weighting factors'!$B$2,0), _xlfn.IFNA('Table S3 Occupation CFs'!X521*'Weighting factors'!$B$3, 0), _xlfn.IFNA('Table S3 Occupation CFs'!AM521*'Weighting factors'!$B$5, 0), _xlfn.IFNA('Table S3 Occupation CFs'!BB521*'Weighting factors'!$B$4,0), _xlfn.IFNA('Table S3 Occupation CFs'!BQ521*'Weighting factors'!$B$6, 0)) = 0, NA(), 0.5*SUM(_xlfn.IFNA('Table S3 Occupation CFs'!I521*'Weighting factors'!$B$2,0), _xlfn.IFNA('Table S3 Occupation CFs'!X521*'Weighting factors'!$B$3, 0), _xlfn.IFNA('Table S3 Occupation CFs'!AM521*'Weighting factors'!$B$5, 0), _xlfn.IFNA('Table S3 Occupation CFs'!BB521*'Weighting factors'!$B$4,0), _xlfn.IFNA('Table S3 Occupation CFs'!BQ521*'Weighting factors'!$B$6, 0)))</f>
        <v>2.1239498971413263E-14</v>
      </c>
      <c r="I519" s="51">
        <f>IF(0.5*SUM(_xlfn.IFNA('Table S3 Occupation CFs'!J521*'Weighting factors'!$B$2,0), _xlfn.IFNA('Table S3 Occupation CFs'!Y521*'Weighting factors'!$B$3, 0), _xlfn.IFNA('Table S3 Occupation CFs'!AN521*'Weighting factors'!$B$5, 0), _xlfn.IFNA('Table S3 Occupation CFs'!BC521*'Weighting factors'!$B$4,0), _xlfn.IFNA('Table S3 Occupation CFs'!BR521*'Weighting factors'!$B$6, 0)) = 0, NA(), 0.5*SUM(_xlfn.IFNA('Table S3 Occupation CFs'!J521*'Weighting factors'!$B$2,0), _xlfn.IFNA('Table S3 Occupation CFs'!Y521*'Weighting factors'!$B$3, 0), _xlfn.IFNA('Table S3 Occupation CFs'!AN521*'Weighting factors'!$B$5, 0), _xlfn.IFNA('Table S3 Occupation CFs'!BC521*'Weighting factors'!$B$4,0), _xlfn.IFNA('Table S3 Occupation CFs'!BR521*'Weighting factors'!$B$6, 0)))</f>
        <v>2.1562346724226356E-14</v>
      </c>
      <c r="J519" s="51">
        <f>IF(0.5*SUM(_xlfn.IFNA('Table S3 Occupation CFs'!K521*'Weighting factors'!$B$2,0), _xlfn.IFNA('Table S3 Occupation CFs'!Z521*'Weighting factors'!$B$3, 0), _xlfn.IFNA('Table S3 Occupation CFs'!AO521*'Weighting factors'!$B$5, 0), _xlfn.IFNA('Table S3 Occupation CFs'!BD521*'Weighting factors'!$B$4,0), _xlfn.IFNA('Table S3 Occupation CFs'!BS521*'Weighting factors'!$B$6, 0)) = 0, NA(), 0.5*SUM(_xlfn.IFNA('Table S3 Occupation CFs'!K521*'Weighting factors'!$B$2,0), _xlfn.IFNA('Table S3 Occupation CFs'!Z521*'Weighting factors'!$B$3, 0), _xlfn.IFNA('Table S3 Occupation CFs'!AO521*'Weighting factors'!$B$5, 0), _xlfn.IFNA('Table S3 Occupation CFs'!BD521*'Weighting factors'!$B$4,0), _xlfn.IFNA('Table S3 Occupation CFs'!BS521*'Weighting factors'!$B$6, 0)))</f>
        <v>2.1853223727411907E-14</v>
      </c>
      <c r="K519" s="51">
        <f>IF(0.5*SUM(_xlfn.IFNA('Table S3 Occupation CFs'!L521*'Weighting factors'!$B$2,0), _xlfn.IFNA('Table S3 Occupation CFs'!AA521*'Weighting factors'!$B$3, 0), _xlfn.IFNA('Table S3 Occupation CFs'!AP521*'Weighting factors'!$B$5, 0), _xlfn.IFNA('Table S3 Occupation CFs'!BE521*'Weighting factors'!$B$4,0), _xlfn.IFNA('Table S3 Occupation CFs'!BT521*'Weighting factors'!$B$6, 0)) = 0, NA(), 0.5*SUM(_xlfn.IFNA('Table S3 Occupation CFs'!L521*'Weighting factors'!$B$2,0), _xlfn.IFNA('Table S3 Occupation CFs'!AA521*'Weighting factors'!$B$3, 0), _xlfn.IFNA('Table S3 Occupation CFs'!AP521*'Weighting factors'!$B$5, 0), _xlfn.IFNA('Table S3 Occupation CFs'!BE521*'Weighting factors'!$B$4,0), _xlfn.IFNA('Table S3 Occupation CFs'!BT521*'Weighting factors'!$B$6, 0)))</f>
        <v>2.1033827287888901E-14</v>
      </c>
      <c r="L519" s="51">
        <f>IF(0.5*SUM(_xlfn.IFNA('Table S3 Occupation CFs'!M521*'Weighting factors'!$B$2,0), _xlfn.IFNA('Table S3 Occupation CFs'!AB521*'Weighting factors'!$B$3, 0), _xlfn.IFNA('Table S3 Occupation CFs'!AQ521*'Weighting factors'!$B$5, 0), _xlfn.IFNA('Table S3 Occupation CFs'!BF521*'Weighting factors'!$B$4,0), _xlfn.IFNA('Table S3 Occupation CFs'!BU521*'Weighting factors'!$B$6, 0)) = 0, NA(), 0.5*SUM(_xlfn.IFNA('Table S3 Occupation CFs'!M521*'Weighting factors'!$B$2,0), _xlfn.IFNA('Table S3 Occupation CFs'!AB521*'Weighting factors'!$B$3, 0), _xlfn.IFNA('Table S3 Occupation CFs'!AQ521*'Weighting factors'!$B$5, 0), _xlfn.IFNA('Table S3 Occupation CFs'!BF521*'Weighting factors'!$B$4,0), _xlfn.IFNA('Table S3 Occupation CFs'!BU521*'Weighting factors'!$B$6, 0)))</f>
        <v>2.1506579732315947E-14</v>
      </c>
      <c r="M519" s="51">
        <f>IF(0.5*SUM(_xlfn.IFNA('Table S3 Occupation CFs'!N521*'Weighting factors'!$B$2,0), _xlfn.IFNA('Table S3 Occupation CFs'!AC521*'Weighting factors'!$B$3, 0), _xlfn.IFNA('Table S3 Occupation CFs'!AR521*'Weighting factors'!$B$5, 0), _xlfn.IFNA('Table S3 Occupation CFs'!BG521*'Weighting factors'!$B$4,0), _xlfn.IFNA('Table S3 Occupation CFs'!BV521*'Weighting factors'!$B$6, 0)) = 0, NA(), 0.5*SUM(_xlfn.IFNA('Table S3 Occupation CFs'!N521*'Weighting factors'!$B$2,0), _xlfn.IFNA('Table S3 Occupation CFs'!AC521*'Weighting factors'!$B$3, 0), _xlfn.IFNA('Table S3 Occupation CFs'!AR521*'Weighting factors'!$B$5, 0), _xlfn.IFNA('Table S3 Occupation CFs'!BG521*'Weighting factors'!$B$4,0), _xlfn.IFNA('Table S3 Occupation CFs'!BV521*'Weighting factors'!$B$6, 0)))</f>
        <v>2.1588598710497715E-14</v>
      </c>
      <c r="N519" s="51">
        <f>IF(0.5*SUM(_xlfn.IFNA('Table S3 Occupation CFs'!O521*'Weighting factors'!$B$2,0), _xlfn.IFNA('Table S3 Occupation CFs'!AD521*'Weighting factors'!$B$3, 0), _xlfn.IFNA('Table S3 Occupation CFs'!AS521*'Weighting factors'!$B$5, 0), _xlfn.IFNA('Table S3 Occupation CFs'!BH521*'Weighting factors'!$B$4,0), _xlfn.IFNA('Table S3 Occupation CFs'!BW521*'Weighting factors'!$B$6, 0)) = 0, NA(), 0.5*SUM(_xlfn.IFNA('Table S3 Occupation CFs'!O521*'Weighting factors'!$B$2,0), _xlfn.IFNA('Table S3 Occupation CFs'!AD521*'Weighting factors'!$B$3, 0), _xlfn.IFNA('Table S3 Occupation CFs'!AS521*'Weighting factors'!$B$5, 0), _xlfn.IFNA('Table S3 Occupation CFs'!BH521*'Weighting factors'!$B$4,0), _xlfn.IFNA('Table S3 Occupation CFs'!BW521*'Weighting factors'!$B$6, 0)))</f>
        <v>2.0380977722630366E-14</v>
      </c>
      <c r="O519" s="51">
        <f>IF(0.5*SUM(_xlfn.IFNA('Table S3 Occupation CFs'!P521*'Weighting factors'!$B$2,0), _xlfn.IFNA('Table S3 Occupation CFs'!AE521*'Weighting factors'!$B$3, 0), _xlfn.IFNA('Table S3 Occupation CFs'!AT521*'Weighting factors'!$B$5, 0), _xlfn.IFNA('Table S3 Occupation CFs'!BI521*'Weighting factors'!$B$4,0), _xlfn.IFNA('Table S3 Occupation CFs'!BX521*'Weighting factors'!$B$6, 0)) = 0, NA(), 0.5*SUM(_xlfn.IFNA('Table S3 Occupation CFs'!P521*'Weighting factors'!$B$2,0), _xlfn.IFNA('Table S3 Occupation CFs'!AE521*'Weighting factors'!$B$3, 0), _xlfn.IFNA('Table S3 Occupation CFs'!AT521*'Weighting factors'!$B$5, 0), _xlfn.IFNA('Table S3 Occupation CFs'!BI521*'Weighting factors'!$B$4,0), _xlfn.IFNA('Table S3 Occupation CFs'!BX521*'Weighting factors'!$B$6, 0)))</f>
        <v>2.1784595664350778E-14</v>
      </c>
      <c r="P519" s="51">
        <f>IF(0.5*SUM(_xlfn.IFNA('Table S3 Occupation CFs'!Q521*'Weighting factors'!$B$2,0), _xlfn.IFNA('Table S3 Occupation CFs'!AF521*'Weighting factors'!$B$3, 0), _xlfn.IFNA('Table S3 Occupation CFs'!AU521*'Weighting factors'!$B$5, 0), _xlfn.IFNA('Table S3 Occupation CFs'!BJ521*'Weighting factors'!$B$4,0), _xlfn.IFNA('Table S3 Occupation CFs'!BY521*'Weighting factors'!$B$6, 0)) = 0, NA(), 0.5*SUM(_xlfn.IFNA('Table S3 Occupation CFs'!Q521*'Weighting factors'!$B$2,0), _xlfn.IFNA('Table S3 Occupation CFs'!AF521*'Weighting factors'!$B$3, 0), _xlfn.IFNA('Table S3 Occupation CFs'!AU521*'Weighting factors'!$B$5, 0), _xlfn.IFNA('Table S3 Occupation CFs'!BJ521*'Weighting factors'!$B$4,0), _xlfn.IFNA('Table S3 Occupation CFs'!BY521*'Weighting factors'!$B$6, 0)))</f>
        <v>2.2275396938883307E-14</v>
      </c>
    </row>
    <row r="520" spans="1:16" x14ac:dyDescent="0.45">
      <c r="A520" s="3" t="s">
        <v>531</v>
      </c>
      <c r="B520" s="51">
        <f>IF(0.5*SUM(_xlfn.IFNA('Table S3 Occupation CFs'!E522*'Weighting factors'!$B$2,0), _xlfn.IFNA('Table S3 Occupation CFs'!T522*'Weighting factors'!$B$3, 0), _xlfn.IFNA('Table S3 Occupation CFs'!AI522*'Weighting factors'!$B$5, 0), _xlfn.IFNA('Table S3 Occupation CFs'!AX522*'Weighting factors'!$B$4,0), _xlfn.IFNA('Table S3 Occupation CFs'!BM522*'Weighting factors'!$B$6, 0)) = 0, NA(), 0.5*SUM(_xlfn.IFNA('Table S3 Occupation CFs'!E522*'Weighting factors'!$B$2,0), _xlfn.IFNA('Table S3 Occupation CFs'!T522*'Weighting factors'!$B$3, 0), _xlfn.IFNA('Table S3 Occupation CFs'!AI522*'Weighting factors'!$B$5, 0), _xlfn.IFNA('Table S3 Occupation CFs'!AX522*'Weighting factors'!$B$4,0), _xlfn.IFNA('Table S3 Occupation CFs'!BM522*'Weighting factors'!$B$6, 0)))</f>
        <v>6.1810295594462522E-16</v>
      </c>
      <c r="C520" s="51">
        <f>IF(0.5*SUM(_xlfn.IFNA('Table S3 Occupation CFs'!D522*'Weighting factors'!$B$2,0), _xlfn.IFNA('Table S3 Occupation CFs'!S522*'Weighting factors'!$B$3, 0), _xlfn.IFNA('Table S3 Occupation CFs'!AH522*'Weighting factors'!$B$5, 0), _xlfn.IFNA('Table S3 Occupation CFs'!AW522*'Weighting factors'!$B$4,0), _xlfn.IFNA('Table S3 Occupation CFs'!BL522*'Weighting factors'!$B$6, 0)) = 0, NA(), 0.5*SUM(_xlfn.IFNA('Table S3 Occupation CFs'!D522*'Weighting factors'!$B$2,0), _xlfn.IFNA('Table S3 Occupation CFs'!S522*'Weighting factors'!$B$3, 0), _xlfn.IFNA('Table S3 Occupation CFs'!AH522*'Weighting factors'!$B$5, 0), _xlfn.IFNA('Table S3 Occupation CFs'!AW522*'Weighting factors'!$B$4,0), _xlfn.IFNA('Table S3 Occupation CFs'!BL522*'Weighting factors'!$B$6, 0)))</f>
        <v>7.7627472518642289E-15</v>
      </c>
      <c r="D520" s="51">
        <f>IF(0.5*SUM(_xlfn.IFNA('Table S3 Occupation CFs'!C522*'Weighting factors'!$B$2,0), _xlfn.IFNA('Table S3 Occupation CFs'!R522*'Weighting factors'!$B$3, 0), _xlfn.IFNA('Table S3 Occupation CFs'!AG522*'Weighting factors'!$B$5, 0), _xlfn.IFNA('Table S3 Occupation CFs'!AV522*'Weighting factors'!$B$4,0), _xlfn.IFNA('Table S3 Occupation CFs'!BK522*'Weighting factors'!$B$6, 0)) = 0, NA(), 0.5*SUM(_xlfn.IFNA('Table S3 Occupation CFs'!C522*'Weighting factors'!$B$2,0), _xlfn.IFNA('Table S3 Occupation CFs'!R522*'Weighting factors'!$B$3, 0), _xlfn.IFNA('Table S3 Occupation CFs'!AG522*'Weighting factors'!$B$5, 0), _xlfn.IFNA('Table S3 Occupation CFs'!AV522*'Weighting factors'!$B$4,0), _xlfn.IFNA('Table S3 Occupation CFs'!BK522*'Weighting factors'!$B$6, 0)))</f>
        <v>7.4250235462890479E-15</v>
      </c>
      <c r="E520" s="51">
        <f>IF(0.5*SUM(_xlfn.IFNA('Table S3 Occupation CFs'!F522*'Weighting factors'!$B$2,0), _xlfn.IFNA('Table S3 Occupation CFs'!U522*'Weighting factors'!$B$3, 0), _xlfn.IFNA('Table S3 Occupation CFs'!AJ522*'Weighting factors'!$B$5, 0), _xlfn.IFNA('Table S3 Occupation CFs'!AY522*'Weighting factors'!$B$4,0), _xlfn.IFNA('Table S3 Occupation CFs'!BN522*'Weighting factors'!$B$6, 0)) = 0, NA(), 0.5*SUM(_xlfn.IFNA('Table S3 Occupation CFs'!F522*'Weighting factors'!$B$2,0), _xlfn.IFNA('Table S3 Occupation CFs'!U522*'Weighting factors'!$B$3, 0), _xlfn.IFNA('Table S3 Occupation CFs'!AJ522*'Weighting factors'!$B$5, 0), _xlfn.IFNA('Table S3 Occupation CFs'!AY522*'Weighting factors'!$B$4,0), _xlfn.IFNA('Table S3 Occupation CFs'!BN522*'Weighting factors'!$B$6, 0)))</f>
        <v>1.0115383136753295E-14</v>
      </c>
      <c r="F520" s="51">
        <f>IF(0.5*SUM(_xlfn.IFNA('Table S3 Occupation CFs'!G522*'Weighting factors'!$B$2,0), _xlfn.IFNA('Table S3 Occupation CFs'!V522*'Weighting factors'!$B$3, 0), _xlfn.IFNA('Table S3 Occupation CFs'!AK522*'Weighting factors'!$B$5, 0), _xlfn.IFNA('Table S3 Occupation CFs'!AZ522*'Weighting factors'!$B$4,0), _xlfn.IFNA('Table S3 Occupation CFs'!BO522*'Weighting factors'!$B$6, 0)) = 0, NA(), 0.5*SUM(_xlfn.IFNA('Table S3 Occupation CFs'!G522*'Weighting factors'!$B$2,0), _xlfn.IFNA('Table S3 Occupation CFs'!V522*'Weighting factors'!$B$3, 0), _xlfn.IFNA('Table S3 Occupation CFs'!AK522*'Weighting factors'!$B$5, 0), _xlfn.IFNA('Table S3 Occupation CFs'!AZ522*'Weighting factors'!$B$4,0), _xlfn.IFNA('Table S3 Occupation CFs'!BO522*'Weighting factors'!$B$6, 0)))</f>
        <v>1.0820527947765412E-14</v>
      </c>
      <c r="G520" s="51">
        <f>IF(0.5*SUM(_xlfn.IFNA('Table S3 Occupation CFs'!H522*'Weighting factors'!$B$2,0), _xlfn.IFNA('Table S3 Occupation CFs'!W522*'Weighting factors'!$B$3, 0), _xlfn.IFNA('Table S3 Occupation CFs'!AL522*'Weighting factors'!$B$5, 0), _xlfn.IFNA('Table S3 Occupation CFs'!BA522*'Weighting factors'!$B$4,0), _xlfn.IFNA('Table S3 Occupation CFs'!BP522*'Weighting factors'!$B$6, 0)) = 0, NA(), 0.5*SUM(_xlfn.IFNA('Table S3 Occupation CFs'!H522*'Weighting factors'!$B$2,0), _xlfn.IFNA('Table S3 Occupation CFs'!W522*'Weighting factors'!$B$3, 0), _xlfn.IFNA('Table S3 Occupation CFs'!AL522*'Weighting factors'!$B$5, 0), _xlfn.IFNA('Table S3 Occupation CFs'!BA522*'Weighting factors'!$B$4,0), _xlfn.IFNA('Table S3 Occupation CFs'!BP522*'Weighting factors'!$B$6, 0)))</f>
        <v>1.1792318632351323E-14</v>
      </c>
      <c r="H520" s="51">
        <f>IF(0.5*SUM(_xlfn.IFNA('Table S3 Occupation CFs'!I522*'Weighting factors'!$B$2,0), _xlfn.IFNA('Table S3 Occupation CFs'!X522*'Weighting factors'!$B$3, 0), _xlfn.IFNA('Table S3 Occupation CFs'!AM522*'Weighting factors'!$B$5, 0), _xlfn.IFNA('Table S3 Occupation CFs'!BB522*'Weighting factors'!$B$4,0), _xlfn.IFNA('Table S3 Occupation CFs'!BQ522*'Weighting factors'!$B$6, 0)) = 0, NA(), 0.5*SUM(_xlfn.IFNA('Table S3 Occupation CFs'!I522*'Weighting factors'!$B$2,0), _xlfn.IFNA('Table S3 Occupation CFs'!X522*'Weighting factors'!$B$3, 0), _xlfn.IFNA('Table S3 Occupation CFs'!AM522*'Weighting factors'!$B$5, 0), _xlfn.IFNA('Table S3 Occupation CFs'!BB522*'Weighting factors'!$B$4,0), _xlfn.IFNA('Table S3 Occupation CFs'!BQ522*'Weighting factors'!$B$6, 0)))</f>
        <v>8.753828751084208E-15</v>
      </c>
      <c r="I520" s="51">
        <f>IF(0.5*SUM(_xlfn.IFNA('Table S3 Occupation CFs'!J522*'Weighting factors'!$B$2,0), _xlfn.IFNA('Table S3 Occupation CFs'!Y522*'Weighting factors'!$B$3, 0), _xlfn.IFNA('Table S3 Occupation CFs'!AN522*'Weighting factors'!$B$5, 0), _xlfn.IFNA('Table S3 Occupation CFs'!BC522*'Weighting factors'!$B$4,0), _xlfn.IFNA('Table S3 Occupation CFs'!BR522*'Weighting factors'!$B$6, 0)) = 0, NA(), 0.5*SUM(_xlfn.IFNA('Table S3 Occupation CFs'!J522*'Weighting factors'!$B$2,0), _xlfn.IFNA('Table S3 Occupation CFs'!Y522*'Weighting factors'!$B$3, 0), _xlfn.IFNA('Table S3 Occupation CFs'!AN522*'Weighting factors'!$B$5, 0), _xlfn.IFNA('Table S3 Occupation CFs'!BC522*'Weighting factors'!$B$4,0), _xlfn.IFNA('Table S3 Occupation CFs'!BR522*'Weighting factors'!$B$6, 0)))</f>
        <v>9.726886411703514E-15</v>
      </c>
      <c r="J520" s="51">
        <f>IF(0.5*SUM(_xlfn.IFNA('Table S3 Occupation CFs'!K522*'Weighting factors'!$B$2,0), _xlfn.IFNA('Table S3 Occupation CFs'!Z522*'Weighting factors'!$B$3, 0), _xlfn.IFNA('Table S3 Occupation CFs'!AO522*'Weighting factors'!$B$5, 0), _xlfn.IFNA('Table S3 Occupation CFs'!BD522*'Weighting factors'!$B$4,0), _xlfn.IFNA('Table S3 Occupation CFs'!BS522*'Weighting factors'!$B$6, 0)) = 0, NA(), 0.5*SUM(_xlfn.IFNA('Table S3 Occupation CFs'!K522*'Weighting factors'!$B$2,0), _xlfn.IFNA('Table S3 Occupation CFs'!Z522*'Weighting factors'!$B$3, 0), _xlfn.IFNA('Table S3 Occupation CFs'!AO522*'Weighting factors'!$B$5, 0), _xlfn.IFNA('Table S3 Occupation CFs'!BD522*'Weighting factors'!$B$4,0), _xlfn.IFNA('Table S3 Occupation CFs'!BS522*'Weighting factors'!$B$6, 0)))</f>
        <v>1.0603431904937756E-14</v>
      </c>
      <c r="K520" s="51">
        <f>IF(0.5*SUM(_xlfn.IFNA('Table S3 Occupation CFs'!L522*'Weighting factors'!$B$2,0), _xlfn.IFNA('Table S3 Occupation CFs'!AA522*'Weighting factors'!$B$3, 0), _xlfn.IFNA('Table S3 Occupation CFs'!AP522*'Weighting factors'!$B$5, 0), _xlfn.IFNA('Table S3 Occupation CFs'!BE522*'Weighting factors'!$B$4,0), _xlfn.IFNA('Table S3 Occupation CFs'!BT522*'Weighting factors'!$B$6, 0)) = 0, NA(), 0.5*SUM(_xlfn.IFNA('Table S3 Occupation CFs'!L522*'Weighting factors'!$B$2,0), _xlfn.IFNA('Table S3 Occupation CFs'!AA522*'Weighting factors'!$B$3, 0), _xlfn.IFNA('Table S3 Occupation CFs'!AP522*'Weighting factors'!$B$5, 0), _xlfn.IFNA('Table S3 Occupation CFs'!BE522*'Weighting factors'!$B$4,0), _xlfn.IFNA('Table S3 Occupation CFs'!BT522*'Weighting factors'!$B$6, 0)))</f>
        <v>9.3116943910161882E-15</v>
      </c>
      <c r="L520" s="51">
        <f>IF(0.5*SUM(_xlfn.IFNA('Table S3 Occupation CFs'!M522*'Weighting factors'!$B$2,0), _xlfn.IFNA('Table S3 Occupation CFs'!AB522*'Weighting factors'!$B$3, 0), _xlfn.IFNA('Table S3 Occupation CFs'!AQ522*'Weighting factors'!$B$5, 0), _xlfn.IFNA('Table S3 Occupation CFs'!BF522*'Weighting factors'!$B$4,0), _xlfn.IFNA('Table S3 Occupation CFs'!BU522*'Weighting factors'!$B$6, 0)) = 0, NA(), 0.5*SUM(_xlfn.IFNA('Table S3 Occupation CFs'!M522*'Weighting factors'!$B$2,0), _xlfn.IFNA('Table S3 Occupation CFs'!AB522*'Weighting factors'!$B$3, 0), _xlfn.IFNA('Table S3 Occupation CFs'!AQ522*'Weighting factors'!$B$5, 0), _xlfn.IFNA('Table S3 Occupation CFs'!BF522*'Weighting factors'!$B$4,0), _xlfn.IFNA('Table S3 Occupation CFs'!BU522*'Weighting factors'!$B$6, 0)))</f>
        <v>1.0437426575250777E-14</v>
      </c>
      <c r="M520" s="51">
        <f>IF(0.5*SUM(_xlfn.IFNA('Table S3 Occupation CFs'!N522*'Weighting factors'!$B$2,0), _xlfn.IFNA('Table S3 Occupation CFs'!AC522*'Weighting factors'!$B$3, 0), _xlfn.IFNA('Table S3 Occupation CFs'!AR522*'Weighting factors'!$B$5, 0), _xlfn.IFNA('Table S3 Occupation CFs'!BG522*'Weighting factors'!$B$4,0), _xlfn.IFNA('Table S3 Occupation CFs'!BV522*'Weighting factors'!$B$6, 0)) = 0, NA(), 0.5*SUM(_xlfn.IFNA('Table S3 Occupation CFs'!N522*'Weighting factors'!$B$2,0), _xlfn.IFNA('Table S3 Occupation CFs'!AC522*'Weighting factors'!$B$3, 0), _xlfn.IFNA('Table S3 Occupation CFs'!AR522*'Weighting factors'!$B$5, 0), _xlfn.IFNA('Table S3 Occupation CFs'!BG522*'Weighting factors'!$B$4,0), _xlfn.IFNA('Table S3 Occupation CFs'!BV522*'Weighting factors'!$B$6, 0)))</f>
        <v>1.0633848640601256E-14</v>
      </c>
      <c r="N520" s="51">
        <f>IF(0.5*SUM(_xlfn.IFNA('Table S3 Occupation CFs'!O522*'Weighting factors'!$B$2,0), _xlfn.IFNA('Table S3 Occupation CFs'!AD522*'Weighting factors'!$B$3, 0), _xlfn.IFNA('Table S3 Occupation CFs'!AS522*'Weighting factors'!$B$5, 0), _xlfn.IFNA('Table S3 Occupation CFs'!BH522*'Weighting factors'!$B$4,0), _xlfn.IFNA('Table S3 Occupation CFs'!BW522*'Weighting factors'!$B$6, 0)) = 0, NA(), 0.5*SUM(_xlfn.IFNA('Table S3 Occupation CFs'!O522*'Weighting factors'!$B$2,0), _xlfn.IFNA('Table S3 Occupation CFs'!AD522*'Weighting factors'!$B$3, 0), _xlfn.IFNA('Table S3 Occupation CFs'!AS522*'Weighting factors'!$B$5, 0), _xlfn.IFNA('Table S3 Occupation CFs'!BH522*'Weighting factors'!$B$4,0), _xlfn.IFNA('Table S3 Occupation CFs'!BW522*'Weighting factors'!$B$6, 0)))</f>
        <v>5.8588167451830716E-15</v>
      </c>
      <c r="O520" s="51">
        <f>IF(0.5*SUM(_xlfn.IFNA('Table S3 Occupation CFs'!P522*'Weighting factors'!$B$2,0), _xlfn.IFNA('Table S3 Occupation CFs'!AE522*'Weighting factors'!$B$3, 0), _xlfn.IFNA('Table S3 Occupation CFs'!AT522*'Weighting factors'!$B$5, 0), _xlfn.IFNA('Table S3 Occupation CFs'!BI522*'Weighting factors'!$B$4,0), _xlfn.IFNA('Table S3 Occupation CFs'!BX522*'Weighting factors'!$B$6, 0)) = 0, NA(), 0.5*SUM(_xlfn.IFNA('Table S3 Occupation CFs'!P522*'Weighting factors'!$B$2,0), _xlfn.IFNA('Table S3 Occupation CFs'!AE522*'Weighting factors'!$B$3, 0), _xlfn.IFNA('Table S3 Occupation CFs'!AT522*'Weighting factors'!$B$5, 0), _xlfn.IFNA('Table S3 Occupation CFs'!BI522*'Weighting factors'!$B$4,0), _xlfn.IFNA('Table S3 Occupation CFs'!BX522*'Weighting factors'!$B$6, 0)))</f>
        <v>1.0256389358916227E-14</v>
      </c>
      <c r="P520" s="51">
        <f>IF(0.5*SUM(_xlfn.IFNA('Table S3 Occupation CFs'!Q522*'Weighting factors'!$B$2,0), _xlfn.IFNA('Table S3 Occupation CFs'!AF522*'Weighting factors'!$B$3, 0), _xlfn.IFNA('Table S3 Occupation CFs'!AU522*'Weighting factors'!$B$5, 0), _xlfn.IFNA('Table S3 Occupation CFs'!BJ522*'Weighting factors'!$B$4,0), _xlfn.IFNA('Table S3 Occupation CFs'!BY522*'Weighting factors'!$B$6, 0)) = 0, NA(), 0.5*SUM(_xlfn.IFNA('Table S3 Occupation CFs'!Q522*'Weighting factors'!$B$2,0), _xlfn.IFNA('Table S3 Occupation CFs'!AF522*'Weighting factors'!$B$3, 0), _xlfn.IFNA('Table S3 Occupation CFs'!AU522*'Weighting factors'!$B$5, 0), _xlfn.IFNA('Table S3 Occupation CFs'!BJ522*'Weighting factors'!$B$4,0), _xlfn.IFNA('Table S3 Occupation CFs'!BY522*'Weighting factors'!$B$6, 0)))</f>
        <v>1.1796180746658958E-14</v>
      </c>
    </row>
    <row r="521" spans="1:16" x14ac:dyDescent="0.45">
      <c r="A521" s="3" t="s">
        <v>532</v>
      </c>
      <c r="B521" s="51" t="e">
        <f>IF(0.5*SUM(_xlfn.IFNA('Table S3 Occupation CFs'!E523*'Weighting factors'!$B$2,0), _xlfn.IFNA('Table S3 Occupation CFs'!T523*'Weighting factors'!$B$3, 0), _xlfn.IFNA('Table S3 Occupation CFs'!AI523*'Weighting factors'!$B$5, 0), _xlfn.IFNA('Table S3 Occupation CFs'!AX523*'Weighting factors'!$B$4,0), _xlfn.IFNA('Table S3 Occupation CFs'!BM523*'Weighting factors'!$B$6, 0)) = 0, NA(), 0.5*SUM(_xlfn.IFNA('Table S3 Occupation CFs'!E523*'Weighting factors'!$B$2,0), _xlfn.IFNA('Table S3 Occupation CFs'!T523*'Weighting factors'!$B$3, 0), _xlfn.IFNA('Table S3 Occupation CFs'!AI523*'Weighting factors'!$B$5, 0), _xlfn.IFNA('Table S3 Occupation CFs'!AX523*'Weighting factors'!$B$4,0), _xlfn.IFNA('Table S3 Occupation CFs'!BM523*'Weighting factors'!$B$6, 0)))</f>
        <v>#N/A</v>
      </c>
      <c r="C521" s="51">
        <f>IF(0.5*SUM(_xlfn.IFNA('Table S3 Occupation CFs'!D523*'Weighting factors'!$B$2,0), _xlfn.IFNA('Table S3 Occupation CFs'!S523*'Weighting factors'!$B$3, 0), _xlfn.IFNA('Table S3 Occupation CFs'!AH523*'Weighting factors'!$B$5, 0), _xlfn.IFNA('Table S3 Occupation CFs'!AW523*'Weighting factors'!$B$4,0), _xlfn.IFNA('Table S3 Occupation CFs'!BL523*'Weighting factors'!$B$6, 0)) = 0, NA(), 0.5*SUM(_xlfn.IFNA('Table S3 Occupation CFs'!D523*'Weighting factors'!$B$2,0), _xlfn.IFNA('Table S3 Occupation CFs'!S523*'Weighting factors'!$B$3, 0), _xlfn.IFNA('Table S3 Occupation CFs'!AH523*'Weighting factors'!$B$5, 0), _xlfn.IFNA('Table S3 Occupation CFs'!AW523*'Weighting factors'!$B$4,0), _xlfn.IFNA('Table S3 Occupation CFs'!BL523*'Weighting factors'!$B$6, 0)))</f>
        <v>1.085140777942217E-14</v>
      </c>
      <c r="D521" s="51" t="e">
        <f>IF(0.5*SUM(_xlfn.IFNA('Table S3 Occupation CFs'!C523*'Weighting factors'!$B$2,0), _xlfn.IFNA('Table S3 Occupation CFs'!R523*'Weighting factors'!$B$3, 0), _xlfn.IFNA('Table S3 Occupation CFs'!AG523*'Weighting factors'!$B$5, 0), _xlfn.IFNA('Table S3 Occupation CFs'!AV523*'Weighting factors'!$B$4,0), _xlfn.IFNA('Table S3 Occupation CFs'!BK523*'Weighting factors'!$B$6, 0)) = 0, NA(), 0.5*SUM(_xlfn.IFNA('Table S3 Occupation CFs'!C523*'Weighting factors'!$B$2,0), _xlfn.IFNA('Table S3 Occupation CFs'!R523*'Weighting factors'!$B$3, 0), _xlfn.IFNA('Table S3 Occupation CFs'!AG523*'Weighting factors'!$B$5, 0), _xlfn.IFNA('Table S3 Occupation CFs'!AV523*'Weighting factors'!$B$4,0), _xlfn.IFNA('Table S3 Occupation CFs'!BK523*'Weighting factors'!$B$6, 0)))</f>
        <v>#N/A</v>
      </c>
      <c r="E521" s="51">
        <f>IF(0.5*SUM(_xlfn.IFNA('Table S3 Occupation CFs'!F523*'Weighting factors'!$B$2,0), _xlfn.IFNA('Table S3 Occupation CFs'!U523*'Weighting factors'!$B$3, 0), _xlfn.IFNA('Table S3 Occupation CFs'!AJ523*'Weighting factors'!$B$5, 0), _xlfn.IFNA('Table S3 Occupation CFs'!AY523*'Weighting factors'!$B$4,0), _xlfn.IFNA('Table S3 Occupation CFs'!BN523*'Weighting factors'!$B$6, 0)) = 0, NA(), 0.5*SUM(_xlfn.IFNA('Table S3 Occupation CFs'!F523*'Weighting factors'!$B$2,0), _xlfn.IFNA('Table S3 Occupation CFs'!U523*'Weighting factors'!$B$3, 0), _xlfn.IFNA('Table S3 Occupation CFs'!AJ523*'Weighting factors'!$B$5, 0), _xlfn.IFNA('Table S3 Occupation CFs'!AY523*'Weighting factors'!$B$4,0), _xlfn.IFNA('Table S3 Occupation CFs'!BN523*'Weighting factors'!$B$6, 0)))</f>
        <v>1.6538653672948831E-14</v>
      </c>
      <c r="F521" s="51">
        <f>IF(0.5*SUM(_xlfn.IFNA('Table S3 Occupation CFs'!G523*'Weighting factors'!$B$2,0), _xlfn.IFNA('Table S3 Occupation CFs'!V523*'Weighting factors'!$B$3, 0), _xlfn.IFNA('Table S3 Occupation CFs'!AK523*'Weighting factors'!$B$5, 0), _xlfn.IFNA('Table S3 Occupation CFs'!AZ523*'Weighting factors'!$B$4,0), _xlfn.IFNA('Table S3 Occupation CFs'!BO523*'Weighting factors'!$B$6, 0)) = 0, NA(), 0.5*SUM(_xlfn.IFNA('Table S3 Occupation CFs'!G523*'Weighting factors'!$B$2,0), _xlfn.IFNA('Table S3 Occupation CFs'!V523*'Weighting factors'!$B$3, 0), _xlfn.IFNA('Table S3 Occupation CFs'!AK523*'Weighting factors'!$B$5, 0), _xlfn.IFNA('Table S3 Occupation CFs'!AZ523*'Weighting factors'!$B$4,0), _xlfn.IFNA('Table S3 Occupation CFs'!BO523*'Weighting factors'!$B$6, 0)))</f>
        <v>1.8208065081131E-14</v>
      </c>
      <c r="G521" s="51">
        <f>IF(0.5*SUM(_xlfn.IFNA('Table S3 Occupation CFs'!H523*'Weighting factors'!$B$2,0), _xlfn.IFNA('Table S3 Occupation CFs'!W523*'Weighting factors'!$B$3, 0), _xlfn.IFNA('Table S3 Occupation CFs'!AL523*'Weighting factors'!$B$5, 0), _xlfn.IFNA('Table S3 Occupation CFs'!BA523*'Weighting factors'!$B$4,0), _xlfn.IFNA('Table S3 Occupation CFs'!BP523*'Weighting factors'!$B$6, 0)) = 0, NA(), 0.5*SUM(_xlfn.IFNA('Table S3 Occupation CFs'!H523*'Weighting factors'!$B$2,0), _xlfn.IFNA('Table S3 Occupation CFs'!W523*'Weighting factors'!$B$3, 0), _xlfn.IFNA('Table S3 Occupation CFs'!AL523*'Weighting factors'!$B$5, 0), _xlfn.IFNA('Table S3 Occupation CFs'!BA523*'Weighting factors'!$B$4,0), _xlfn.IFNA('Table S3 Occupation CFs'!BP523*'Weighting factors'!$B$6, 0)))</f>
        <v>2.0508753436029792E-14</v>
      </c>
      <c r="H521" s="51">
        <f>IF(0.5*SUM(_xlfn.IFNA('Table S3 Occupation CFs'!I523*'Weighting factors'!$B$2,0), _xlfn.IFNA('Table S3 Occupation CFs'!X523*'Weighting factors'!$B$3, 0), _xlfn.IFNA('Table S3 Occupation CFs'!AM523*'Weighting factors'!$B$5, 0), _xlfn.IFNA('Table S3 Occupation CFs'!BB523*'Weighting factors'!$B$4,0), _xlfn.IFNA('Table S3 Occupation CFs'!BQ523*'Weighting factors'!$B$6, 0)) = 0, NA(), 0.5*SUM(_xlfn.IFNA('Table S3 Occupation CFs'!I523*'Weighting factors'!$B$2,0), _xlfn.IFNA('Table S3 Occupation CFs'!X523*'Weighting factors'!$B$3, 0), _xlfn.IFNA('Table S3 Occupation CFs'!AM523*'Weighting factors'!$B$5, 0), _xlfn.IFNA('Table S3 Occupation CFs'!BB523*'Weighting factors'!$B$4,0), _xlfn.IFNA('Table S3 Occupation CFs'!BQ523*'Weighting factors'!$B$6, 0)))</f>
        <v>1.3702060903624682E-14</v>
      </c>
      <c r="I521" s="51">
        <f>IF(0.5*SUM(_xlfn.IFNA('Table S3 Occupation CFs'!J523*'Weighting factors'!$B$2,0), _xlfn.IFNA('Table S3 Occupation CFs'!Y523*'Weighting factors'!$B$3, 0), _xlfn.IFNA('Table S3 Occupation CFs'!AN523*'Weighting factors'!$B$5, 0), _xlfn.IFNA('Table S3 Occupation CFs'!BC523*'Weighting factors'!$B$4,0), _xlfn.IFNA('Table S3 Occupation CFs'!BR523*'Weighting factors'!$B$6, 0)) = 0, NA(), 0.5*SUM(_xlfn.IFNA('Table S3 Occupation CFs'!J523*'Weighting factors'!$B$2,0), _xlfn.IFNA('Table S3 Occupation CFs'!Y523*'Weighting factors'!$B$3, 0), _xlfn.IFNA('Table S3 Occupation CFs'!AN523*'Weighting factors'!$B$5, 0), _xlfn.IFNA('Table S3 Occupation CFs'!BC523*'Weighting factors'!$B$4,0), _xlfn.IFNA('Table S3 Occupation CFs'!BR523*'Weighting factors'!$B$6, 0)))</f>
        <v>1.5931512371411164E-14</v>
      </c>
      <c r="J521" s="51">
        <f>IF(0.5*SUM(_xlfn.IFNA('Table S3 Occupation CFs'!K523*'Weighting factors'!$B$2,0), _xlfn.IFNA('Table S3 Occupation CFs'!Z523*'Weighting factors'!$B$3, 0), _xlfn.IFNA('Table S3 Occupation CFs'!AO523*'Weighting factors'!$B$5, 0), _xlfn.IFNA('Table S3 Occupation CFs'!BD523*'Weighting factors'!$B$4,0), _xlfn.IFNA('Table S3 Occupation CFs'!BS523*'Weighting factors'!$B$6, 0)) = 0, NA(), 0.5*SUM(_xlfn.IFNA('Table S3 Occupation CFs'!K523*'Weighting factors'!$B$2,0), _xlfn.IFNA('Table S3 Occupation CFs'!Z523*'Weighting factors'!$B$3, 0), _xlfn.IFNA('Table S3 Occupation CFs'!AO523*'Weighting factors'!$B$5, 0), _xlfn.IFNA('Table S3 Occupation CFs'!BD523*'Weighting factors'!$B$4,0), _xlfn.IFNA('Table S3 Occupation CFs'!BS523*'Weighting factors'!$B$6, 0)))</f>
        <v>1.7939846995141203E-14</v>
      </c>
      <c r="K521" s="51">
        <f>IF(0.5*SUM(_xlfn.IFNA('Table S3 Occupation CFs'!L523*'Weighting factors'!$B$2,0), _xlfn.IFNA('Table S3 Occupation CFs'!AA523*'Weighting factors'!$B$3, 0), _xlfn.IFNA('Table S3 Occupation CFs'!AP523*'Weighting factors'!$B$5, 0), _xlfn.IFNA('Table S3 Occupation CFs'!BE523*'Weighting factors'!$B$4,0), _xlfn.IFNA('Table S3 Occupation CFs'!BT523*'Weighting factors'!$B$6, 0)) = 0, NA(), 0.5*SUM(_xlfn.IFNA('Table S3 Occupation CFs'!L523*'Weighting factors'!$B$2,0), _xlfn.IFNA('Table S3 Occupation CFs'!AA523*'Weighting factors'!$B$3, 0), _xlfn.IFNA('Table S3 Occupation CFs'!AP523*'Weighting factors'!$B$5, 0), _xlfn.IFNA('Table S3 Occupation CFs'!BE523*'Weighting factors'!$B$4,0), _xlfn.IFNA('Table S3 Occupation CFs'!BT523*'Weighting factors'!$B$6, 0)))</f>
        <v>1.499040738581742E-14</v>
      </c>
      <c r="L521" s="51">
        <f>IF(0.5*SUM(_xlfn.IFNA('Table S3 Occupation CFs'!M523*'Weighting factors'!$B$2,0), _xlfn.IFNA('Table S3 Occupation CFs'!AB523*'Weighting factors'!$B$3, 0), _xlfn.IFNA('Table S3 Occupation CFs'!AQ523*'Weighting factors'!$B$5, 0), _xlfn.IFNA('Table S3 Occupation CFs'!BF523*'Weighting factors'!$B$4,0), _xlfn.IFNA('Table S3 Occupation CFs'!BU523*'Weighting factors'!$B$6, 0)) = 0, NA(), 0.5*SUM(_xlfn.IFNA('Table S3 Occupation CFs'!M523*'Weighting factors'!$B$2,0), _xlfn.IFNA('Table S3 Occupation CFs'!AB523*'Weighting factors'!$B$3, 0), _xlfn.IFNA('Table S3 Occupation CFs'!AQ523*'Weighting factors'!$B$5, 0), _xlfn.IFNA('Table S3 Occupation CFs'!BF523*'Weighting factors'!$B$4,0), _xlfn.IFNA('Table S3 Occupation CFs'!BU523*'Weighting factors'!$B$6, 0)))</f>
        <v>1.7567351721926763E-14</v>
      </c>
      <c r="M521" s="51">
        <f>IF(0.5*SUM(_xlfn.IFNA('Table S3 Occupation CFs'!N523*'Weighting factors'!$B$2,0), _xlfn.IFNA('Table S3 Occupation CFs'!AC523*'Weighting factors'!$B$3, 0), _xlfn.IFNA('Table S3 Occupation CFs'!AR523*'Weighting factors'!$B$5, 0), _xlfn.IFNA('Table S3 Occupation CFs'!BG523*'Weighting factors'!$B$4,0), _xlfn.IFNA('Table S3 Occupation CFs'!BV523*'Weighting factors'!$B$6, 0)) = 0, NA(), 0.5*SUM(_xlfn.IFNA('Table S3 Occupation CFs'!N523*'Weighting factors'!$B$2,0), _xlfn.IFNA('Table S3 Occupation CFs'!AC523*'Weighting factors'!$B$3, 0), _xlfn.IFNA('Table S3 Occupation CFs'!AR523*'Weighting factors'!$B$5, 0), _xlfn.IFNA('Table S3 Occupation CFs'!BG523*'Weighting factors'!$B$4,0), _xlfn.IFNA('Table S3 Occupation CFs'!BV523*'Weighting factors'!$B$6, 0)))</f>
        <v>1.8016931455900446E-14</v>
      </c>
      <c r="N521" s="51">
        <f>IF(0.5*SUM(_xlfn.IFNA('Table S3 Occupation CFs'!O523*'Weighting factors'!$B$2,0), _xlfn.IFNA('Table S3 Occupation CFs'!AD523*'Weighting factors'!$B$3, 0), _xlfn.IFNA('Table S3 Occupation CFs'!AS523*'Weighting factors'!$B$5, 0), _xlfn.IFNA('Table S3 Occupation CFs'!BH523*'Weighting factors'!$B$4,0), _xlfn.IFNA('Table S3 Occupation CFs'!BW523*'Weighting factors'!$B$6, 0)) = 0, NA(), 0.5*SUM(_xlfn.IFNA('Table S3 Occupation CFs'!O523*'Weighting factors'!$B$2,0), _xlfn.IFNA('Table S3 Occupation CFs'!AD523*'Weighting factors'!$B$3, 0), _xlfn.IFNA('Table S3 Occupation CFs'!AS523*'Weighting factors'!$B$5, 0), _xlfn.IFNA('Table S3 Occupation CFs'!BH523*'Weighting factors'!$B$4,0), _xlfn.IFNA('Table S3 Occupation CFs'!BW523*'Weighting factors'!$B$6, 0)))</f>
        <v>7.2577332895395686E-15</v>
      </c>
      <c r="O521" s="51">
        <f>IF(0.5*SUM(_xlfn.IFNA('Table S3 Occupation CFs'!P523*'Weighting factors'!$B$2,0), _xlfn.IFNA('Table S3 Occupation CFs'!AE523*'Weighting factors'!$B$3, 0), _xlfn.IFNA('Table S3 Occupation CFs'!AT523*'Weighting factors'!$B$5, 0), _xlfn.IFNA('Table S3 Occupation CFs'!BI523*'Weighting factors'!$B$4,0), _xlfn.IFNA('Table S3 Occupation CFs'!BX523*'Weighting factors'!$B$6, 0)) = 0, NA(), 0.5*SUM(_xlfn.IFNA('Table S3 Occupation CFs'!P523*'Weighting factors'!$B$2,0), _xlfn.IFNA('Table S3 Occupation CFs'!AE523*'Weighting factors'!$B$3, 0), _xlfn.IFNA('Table S3 Occupation CFs'!AT523*'Weighting factors'!$B$5, 0), _xlfn.IFNA('Table S3 Occupation CFs'!BI523*'Weighting factors'!$B$4,0), _xlfn.IFNA('Table S3 Occupation CFs'!BX523*'Weighting factors'!$B$6, 0)))</f>
        <v>1.7229324080869115E-14</v>
      </c>
      <c r="P521" s="51">
        <f>IF(0.5*SUM(_xlfn.IFNA('Table S3 Occupation CFs'!Q523*'Weighting factors'!$B$2,0), _xlfn.IFNA('Table S3 Occupation CFs'!AF523*'Weighting factors'!$B$3, 0), _xlfn.IFNA('Table S3 Occupation CFs'!AU523*'Weighting factors'!$B$5, 0), _xlfn.IFNA('Table S3 Occupation CFs'!BJ523*'Weighting factors'!$B$4,0), _xlfn.IFNA('Table S3 Occupation CFs'!BY523*'Weighting factors'!$B$6, 0)) = 0, NA(), 0.5*SUM(_xlfn.IFNA('Table S3 Occupation CFs'!Q523*'Weighting factors'!$B$2,0), _xlfn.IFNA('Table S3 Occupation CFs'!AF523*'Weighting factors'!$B$3, 0), _xlfn.IFNA('Table S3 Occupation CFs'!AU523*'Weighting factors'!$B$5, 0), _xlfn.IFNA('Table S3 Occupation CFs'!BJ523*'Weighting factors'!$B$4,0), _xlfn.IFNA('Table S3 Occupation CFs'!BY523*'Weighting factors'!$B$6, 0)))</f>
        <v>2.0720800119222177E-14</v>
      </c>
    </row>
    <row r="522" spans="1:16" x14ac:dyDescent="0.45">
      <c r="A522" s="3" t="s">
        <v>533</v>
      </c>
      <c r="B522" s="51">
        <f>IF(0.5*SUM(_xlfn.IFNA('Table S3 Occupation CFs'!E524*'Weighting factors'!$B$2,0), _xlfn.IFNA('Table S3 Occupation CFs'!T524*'Weighting factors'!$B$3, 0), _xlfn.IFNA('Table S3 Occupation CFs'!AI524*'Weighting factors'!$B$5, 0), _xlfn.IFNA('Table S3 Occupation CFs'!AX524*'Weighting factors'!$B$4,0), _xlfn.IFNA('Table S3 Occupation CFs'!BM524*'Weighting factors'!$B$6, 0)) = 0, NA(), 0.5*SUM(_xlfn.IFNA('Table S3 Occupation CFs'!E524*'Weighting factors'!$B$2,0), _xlfn.IFNA('Table S3 Occupation CFs'!T524*'Weighting factors'!$B$3, 0), _xlfn.IFNA('Table S3 Occupation CFs'!AI524*'Weighting factors'!$B$5, 0), _xlfn.IFNA('Table S3 Occupation CFs'!AX524*'Weighting factors'!$B$4,0), _xlfn.IFNA('Table S3 Occupation CFs'!BM524*'Weighting factors'!$B$6, 0)))</f>
        <v>1.902972352367218E-15</v>
      </c>
      <c r="C522" s="51">
        <f>IF(0.5*SUM(_xlfn.IFNA('Table S3 Occupation CFs'!D524*'Weighting factors'!$B$2,0), _xlfn.IFNA('Table S3 Occupation CFs'!S524*'Weighting factors'!$B$3, 0), _xlfn.IFNA('Table S3 Occupation CFs'!AH524*'Weighting factors'!$B$5, 0), _xlfn.IFNA('Table S3 Occupation CFs'!AW524*'Weighting factors'!$B$4,0), _xlfn.IFNA('Table S3 Occupation CFs'!BL524*'Weighting factors'!$B$6, 0)) = 0, NA(), 0.5*SUM(_xlfn.IFNA('Table S3 Occupation CFs'!D524*'Weighting factors'!$B$2,0), _xlfn.IFNA('Table S3 Occupation CFs'!S524*'Weighting factors'!$B$3, 0), _xlfn.IFNA('Table S3 Occupation CFs'!AH524*'Weighting factors'!$B$5, 0), _xlfn.IFNA('Table S3 Occupation CFs'!AW524*'Weighting factors'!$B$4,0), _xlfn.IFNA('Table S3 Occupation CFs'!BL524*'Weighting factors'!$B$6, 0)))</f>
        <v>5.902173972925756E-14</v>
      </c>
      <c r="D522" s="51">
        <f>IF(0.5*SUM(_xlfn.IFNA('Table S3 Occupation CFs'!C524*'Weighting factors'!$B$2,0), _xlfn.IFNA('Table S3 Occupation CFs'!R524*'Weighting factors'!$B$3, 0), _xlfn.IFNA('Table S3 Occupation CFs'!AG524*'Weighting factors'!$B$5, 0), _xlfn.IFNA('Table S3 Occupation CFs'!AV524*'Weighting factors'!$B$4,0), _xlfn.IFNA('Table S3 Occupation CFs'!BK524*'Weighting factors'!$B$6, 0)) = 0, NA(), 0.5*SUM(_xlfn.IFNA('Table S3 Occupation CFs'!C524*'Weighting factors'!$B$2,0), _xlfn.IFNA('Table S3 Occupation CFs'!R524*'Weighting factors'!$B$3, 0), _xlfn.IFNA('Table S3 Occupation CFs'!AG524*'Weighting factors'!$B$5, 0), _xlfn.IFNA('Table S3 Occupation CFs'!AV524*'Weighting factors'!$B$4,0), _xlfn.IFNA('Table S3 Occupation CFs'!BK524*'Weighting factors'!$B$6, 0)))</f>
        <v>5.6364627014621353E-14</v>
      </c>
      <c r="E522" s="51">
        <f>IF(0.5*SUM(_xlfn.IFNA('Table S3 Occupation CFs'!F524*'Weighting factors'!$B$2,0), _xlfn.IFNA('Table S3 Occupation CFs'!U524*'Weighting factors'!$B$3, 0), _xlfn.IFNA('Table S3 Occupation CFs'!AJ524*'Weighting factors'!$B$5, 0), _xlfn.IFNA('Table S3 Occupation CFs'!AY524*'Weighting factors'!$B$4,0), _xlfn.IFNA('Table S3 Occupation CFs'!BN524*'Weighting factors'!$B$6, 0)) = 0, NA(), 0.5*SUM(_xlfn.IFNA('Table S3 Occupation CFs'!F524*'Weighting factors'!$B$2,0), _xlfn.IFNA('Table S3 Occupation CFs'!U524*'Weighting factors'!$B$3, 0), _xlfn.IFNA('Table S3 Occupation CFs'!AJ524*'Weighting factors'!$B$5, 0), _xlfn.IFNA('Table S3 Occupation CFs'!AY524*'Weighting factors'!$B$4,0), _xlfn.IFNA('Table S3 Occupation CFs'!BN524*'Weighting factors'!$B$6, 0)))</f>
        <v>8.5054353238538531E-14</v>
      </c>
      <c r="F522" s="51">
        <f>IF(0.5*SUM(_xlfn.IFNA('Table S3 Occupation CFs'!G524*'Weighting factors'!$B$2,0), _xlfn.IFNA('Table S3 Occupation CFs'!V524*'Weighting factors'!$B$3, 0), _xlfn.IFNA('Table S3 Occupation CFs'!AK524*'Weighting factors'!$B$5, 0), _xlfn.IFNA('Table S3 Occupation CFs'!AZ524*'Weighting factors'!$B$4,0), _xlfn.IFNA('Table S3 Occupation CFs'!BO524*'Weighting factors'!$B$6, 0)) = 0, NA(), 0.5*SUM(_xlfn.IFNA('Table S3 Occupation CFs'!G524*'Weighting factors'!$B$2,0), _xlfn.IFNA('Table S3 Occupation CFs'!V524*'Weighting factors'!$B$3, 0), _xlfn.IFNA('Table S3 Occupation CFs'!AK524*'Weighting factors'!$B$5, 0), _xlfn.IFNA('Table S3 Occupation CFs'!AZ524*'Weighting factors'!$B$4,0), _xlfn.IFNA('Table S3 Occupation CFs'!BO524*'Weighting factors'!$B$6, 0)))</f>
        <v>9.2108653162725844E-14</v>
      </c>
      <c r="G522" s="51">
        <f>IF(0.5*SUM(_xlfn.IFNA('Table S3 Occupation CFs'!H524*'Weighting factors'!$B$2,0), _xlfn.IFNA('Table S3 Occupation CFs'!W524*'Weighting factors'!$B$3, 0), _xlfn.IFNA('Table S3 Occupation CFs'!AL524*'Weighting factors'!$B$5, 0), _xlfn.IFNA('Table S3 Occupation CFs'!BA524*'Weighting factors'!$B$4,0), _xlfn.IFNA('Table S3 Occupation CFs'!BP524*'Weighting factors'!$B$6, 0)) = 0, NA(), 0.5*SUM(_xlfn.IFNA('Table S3 Occupation CFs'!H524*'Weighting factors'!$B$2,0), _xlfn.IFNA('Table S3 Occupation CFs'!W524*'Weighting factors'!$B$3, 0), _xlfn.IFNA('Table S3 Occupation CFs'!AL524*'Weighting factors'!$B$5, 0), _xlfn.IFNA('Table S3 Occupation CFs'!BA524*'Weighting factors'!$B$4,0), _xlfn.IFNA('Table S3 Occupation CFs'!BP524*'Weighting factors'!$B$6, 0)))</f>
        <v>1.015764316010424E-13</v>
      </c>
      <c r="H522" s="51">
        <f>IF(0.5*SUM(_xlfn.IFNA('Table S3 Occupation CFs'!I524*'Weighting factors'!$B$2,0), _xlfn.IFNA('Table S3 Occupation CFs'!X524*'Weighting factors'!$B$3, 0), _xlfn.IFNA('Table S3 Occupation CFs'!AM524*'Weighting factors'!$B$5, 0), _xlfn.IFNA('Table S3 Occupation CFs'!BB524*'Weighting factors'!$B$4,0), _xlfn.IFNA('Table S3 Occupation CFs'!BQ524*'Weighting factors'!$B$6, 0)) = 0, NA(), 0.5*SUM(_xlfn.IFNA('Table S3 Occupation CFs'!I524*'Weighting factors'!$B$2,0), _xlfn.IFNA('Table S3 Occupation CFs'!X524*'Weighting factors'!$B$3, 0), _xlfn.IFNA('Table S3 Occupation CFs'!AM524*'Weighting factors'!$B$5, 0), _xlfn.IFNA('Table S3 Occupation CFs'!BB524*'Weighting factors'!$B$4,0), _xlfn.IFNA('Table S3 Occupation CFs'!BQ524*'Weighting factors'!$B$6, 0)))</f>
        <v>7.1693138692499815E-14</v>
      </c>
      <c r="I522" s="51">
        <f>IF(0.5*SUM(_xlfn.IFNA('Table S3 Occupation CFs'!J524*'Weighting factors'!$B$2,0), _xlfn.IFNA('Table S3 Occupation CFs'!Y524*'Weighting factors'!$B$3, 0), _xlfn.IFNA('Table S3 Occupation CFs'!AN524*'Weighting factors'!$B$5, 0), _xlfn.IFNA('Table S3 Occupation CFs'!BC524*'Weighting factors'!$B$4,0), _xlfn.IFNA('Table S3 Occupation CFs'!BR524*'Weighting factors'!$B$6, 0)) = 0, NA(), 0.5*SUM(_xlfn.IFNA('Table S3 Occupation CFs'!J524*'Weighting factors'!$B$2,0), _xlfn.IFNA('Table S3 Occupation CFs'!Y524*'Weighting factors'!$B$3, 0), _xlfn.IFNA('Table S3 Occupation CFs'!AN524*'Weighting factors'!$B$5, 0), _xlfn.IFNA('Table S3 Occupation CFs'!BC524*'Weighting factors'!$B$4,0), _xlfn.IFNA('Table S3 Occupation CFs'!BR524*'Weighting factors'!$B$6, 0)))</f>
        <v>8.1584140347593071E-14</v>
      </c>
      <c r="J522" s="51">
        <f>IF(0.5*SUM(_xlfn.IFNA('Table S3 Occupation CFs'!K524*'Weighting factors'!$B$2,0), _xlfn.IFNA('Table S3 Occupation CFs'!Z524*'Weighting factors'!$B$3, 0), _xlfn.IFNA('Table S3 Occupation CFs'!AO524*'Weighting factors'!$B$5, 0), _xlfn.IFNA('Table S3 Occupation CFs'!BD524*'Weighting factors'!$B$4,0), _xlfn.IFNA('Table S3 Occupation CFs'!BS524*'Weighting factors'!$B$6, 0)) = 0, NA(), 0.5*SUM(_xlfn.IFNA('Table S3 Occupation CFs'!K524*'Weighting factors'!$B$2,0), _xlfn.IFNA('Table S3 Occupation CFs'!Z524*'Weighting factors'!$B$3, 0), _xlfn.IFNA('Table S3 Occupation CFs'!AO524*'Weighting factors'!$B$5, 0), _xlfn.IFNA('Table S3 Occupation CFs'!BD524*'Weighting factors'!$B$4,0), _xlfn.IFNA('Table S3 Occupation CFs'!BS524*'Weighting factors'!$B$6, 0)))</f>
        <v>9.0313181757123829E-14</v>
      </c>
      <c r="K522" s="51">
        <f>IF(0.5*SUM(_xlfn.IFNA('Table S3 Occupation CFs'!L524*'Weighting factors'!$B$2,0), _xlfn.IFNA('Table S3 Occupation CFs'!AA524*'Weighting factors'!$B$3, 0), _xlfn.IFNA('Table S3 Occupation CFs'!AP524*'Weighting factors'!$B$5, 0), _xlfn.IFNA('Table S3 Occupation CFs'!BE524*'Weighting factors'!$B$4,0), _xlfn.IFNA('Table S3 Occupation CFs'!BT524*'Weighting factors'!$B$6, 0)) = 0, NA(), 0.5*SUM(_xlfn.IFNA('Table S3 Occupation CFs'!L524*'Weighting factors'!$B$2,0), _xlfn.IFNA('Table S3 Occupation CFs'!AA524*'Weighting factors'!$B$3, 0), _xlfn.IFNA('Table S3 Occupation CFs'!AP524*'Weighting factors'!$B$5, 0), _xlfn.IFNA('Table S3 Occupation CFs'!BE524*'Weighting factors'!$B$4,0), _xlfn.IFNA('Table S3 Occupation CFs'!BT524*'Weighting factors'!$B$6, 0)))</f>
        <v>7.3210291718289966E-14</v>
      </c>
      <c r="L522" s="51">
        <f>IF(0.5*SUM(_xlfn.IFNA('Table S3 Occupation CFs'!M524*'Weighting factors'!$B$2,0), _xlfn.IFNA('Table S3 Occupation CFs'!AB524*'Weighting factors'!$B$3, 0), _xlfn.IFNA('Table S3 Occupation CFs'!AQ524*'Weighting factors'!$B$5, 0), _xlfn.IFNA('Table S3 Occupation CFs'!BF524*'Weighting factors'!$B$4,0), _xlfn.IFNA('Table S3 Occupation CFs'!BU524*'Weighting factors'!$B$6, 0)) = 0, NA(), 0.5*SUM(_xlfn.IFNA('Table S3 Occupation CFs'!M524*'Weighting factors'!$B$2,0), _xlfn.IFNA('Table S3 Occupation CFs'!AB524*'Weighting factors'!$B$3, 0), _xlfn.IFNA('Table S3 Occupation CFs'!AQ524*'Weighting factors'!$B$5, 0), _xlfn.IFNA('Table S3 Occupation CFs'!BF524*'Weighting factors'!$B$4,0), _xlfn.IFNA('Table S3 Occupation CFs'!BU524*'Weighting factors'!$B$6, 0)))</f>
        <v>8.5627813819602808E-14</v>
      </c>
      <c r="M522" s="51">
        <f>IF(0.5*SUM(_xlfn.IFNA('Table S3 Occupation CFs'!N524*'Weighting factors'!$B$2,0), _xlfn.IFNA('Table S3 Occupation CFs'!AC524*'Weighting factors'!$B$3, 0), _xlfn.IFNA('Table S3 Occupation CFs'!AR524*'Weighting factors'!$B$5, 0), _xlfn.IFNA('Table S3 Occupation CFs'!BG524*'Weighting factors'!$B$4,0), _xlfn.IFNA('Table S3 Occupation CFs'!BV524*'Weighting factors'!$B$6, 0)) = 0, NA(), 0.5*SUM(_xlfn.IFNA('Table S3 Occupation CFs'!N524*'Weighting factors'!$B$2,0), _xlfn.IFNA('Table S3 Occupation CFs'!AC524*'Weighting factors'!$B$3, 0), _xlfn.IFNA('Table S3 Occupation CFs'!AR524*'Weighting factors'!$B$5, 0), _xlfn.IFNA('Table S3 Occupation CFs'!BG524*'Weighting factors'!$B$4,0), _xlfn.IFNA('Table S3 Occupation CFs'!BV524*'Weighting factors'!$B$6, 0)))</f>
        <v>8.7757162678414209E-14</v>
      </c>
      <c r="N522" s="51">
        <f>IF(0.5*SUM(_xlfn.IFNA('Table S3 Occupation CFs'!O524*'Weighting factors'!$B$2,0), _xlfn.IFNA('Table S3 Occupation CFs'!AD524*'Weighting factors'!$B$3, 0), _xlfn.IFNA('Table S3 Occupation CFs'!AS524*'Weighting factors'!$B$5, 0), _xlfn.IFNA('Table S3 Occupation CFs'!BH524*'Weighting factors'!$B$4,0), _xlfn.IFNA('Table S3 Occupation CFs'!BW524*'Weighting factors'!$B$6, 0)) = 0, NA(), 0.5*SUM(_xlfn.IFNA('Table S3 Occupation CFs'!O524*'Weighting factors'!$B$2,0), _xlfn.IFNA('Table S3 Occupation CFs'!AD524*'Weighting factors'!$B$3, 0), _xlfn.IFNA('Table S3 Occupation CFs'!AS524*'Weighting factors'!$B$5, 0), _xlfn.IFNA('Table S3 Occupation CFs'!BH524*'Weighting factors'!$B$4,0), _xlfn.IFNA('Table S3 Occupation CFs'!BW524*'Weighting factors'!$B$6, 0)))</f>
        <v>4.1908754799169946E-14</v>
      </c>
      <c r="O522" s="51">
        <f>IF(0.5*SUM(_xlfn.IFNA('Table S3 Occupation CFs'!P524*'Weighting factors'!$B$2,0), _xlfn.IFNA('Table S3 Occupation CFs'!AE524*'Weighting factors'!$B$3, 0), _xlfn.IFNA('Table S3 Occupation CFs'!AT524*'Weighting factors'!$B$5, 0), _xlfn.IFNA('Table S3 Occupation CFs'!BI524*'Weighting factors'!$B$4,0), _xlfn.IFNA('Table S3 Occupation CFs'!BX524*'Weighting factors'!$B$6, 0)) = 0, NA(), 0.5*SUM(_xlfn.IFNA('Table S3 Occupation CFs'!P524*'Weighting factors'!$B$2,0), _xlfn.IFNA('Table S3 Occupation CFs'!AE524*'Weighting factors'!$B$3, 0), _xlfn.IFNA('Table S3 Occupation CFs'!AT524*'Weighting factors'!$B$5, 0), _xlfn.IFNA('Table S3 Occupation CFs'!BI524*'Weighting factors'!$B$4,0), _xlfn.IFNA('Table S3 Occupation CFs'!BX524*'Weighting factors'!$B$6, 0)))</f>
        <v>8.712343112412963E-14</v>
      </c>
      <c r="P522" s="51">
        <f>IF(0.5*SUM(_xlfn.IFNA('Table S3 Occupation CFs'!Q524*'Weighting factors'!$B$2,0), _xlfn.IFNA('Table S3 Occupation CFs'!AF524*'Weighting factors'!$B$3, 0), _xlfn.IFNA('Table S3 Occupation CFs'!AU524*'Weighting factors'!$B$5, 0), _xlfn.IFNA('Table S3 Occupation CFs'!BJ524*'Weighting factors'!$B$4,0), _xlfn.IFNA('Table S3 Occupation CFs'!BY524*'Weighting factors'!$B$6, 0)) = 0, NA(), 0.5*SUM(_xlfn.IFNA('Table S3 Occupation CFs'!Q524*'Weighting factors'!$B$2,0), _xlfn.IFNA('Table S3 Occupation CFs'!AF524*'Weighting factors'!$B$3, 0), _xlfn.IFNA('Table S3 Occupation CFs'!AU524*'Weighting factors'!$B$5, 0), _xlfn.IFNA('Table S3 Occupation CFs'!BJ524*'Weighting factors'!$B$4,0), _xlfn.IFNA('Table S3 Occupation CFs'!BY524*'Weighting factors'!$B$6, 0)))</f>
        <v>1.0196325791141701E-13</v>
      </c>
    </row>
    <row r="523" spans="1:16" x14ac:dyDescent="0.45">
      <c r="A523" s="3" t="s">
        <v>534</v>
      </c>
      <c r="B523" s="51">
        <f>IF(0.5*SUM(_xlfn.IFNA('Table S3 Occupation CFs'!E525*'Weighting factors'!$B$2,0), _xlfn.IFNA('Table S3 Occupation CFs'!T525*'Weighting factors'!$B$3, 0), _xlfn.IFNA('Table S3 Occupation CFs'!AI525*'Weighting factors'!$B$5, 0), _xlfn.IFNA('Table S3 Occupation CFs'!AX525*'Weighting factors'!$B$4,0), _xlfn.IFNA('Table S3 Occupation CFs'!BM525*'Weighting factors'!$B$6, 0)) = 0, NA(), 0.5*SUM(_xlfn.IFNA('Table S3 Occupation CFs'!E525*'Weighting factors'!$B$2,0), _xlfn.IFNA('Table S3 Occupation CFs'!T525*'Weighting factors'!$B$3, 0), _xlfn.IFNA('Table S3 Occupation CFs'!AI525*'Weighting factors'!$B$5, 0), _xlfn.IFNA('Table S3 Occupation CFs'!AX525*'Weighting factors'!$B$4,0), _xlfn.IFNA('Table S3 Occupation CFs'!BM525*'Weighting factors'!$B$6, 0)))</f>
        <v>1.8239076725139255E-15</v>
      </c>
      <c r="C523" s="51">
        <f>IF(0.5*SUM(_xlfn.IFNA('Table S3 Occupation CFs'!D525*'Weighting factors'!$B$2,0), _xlfn.IFNA('Table S3 Occupation CFs'!S525*'Weighting factors'!$B$3, 0), _xlfn.IFNA('Table S3 Occupation CFs'!AH525*'Weighting factors'!$B$5, 0), _xlfn.IFNA('Table S3 Occupation CFs'!AW525*'Weighting factors'!$B$4,0), _xlfn.IFNA('Table S3 Occupation CFs'!BL525*'Weighting factors'!$B$6, 0)) = 0, NA(), 0.5*SUM(_xlfn.IFNA('Table S3 Occupation CFs'!D525*'Weighting factors'!$B$2,0), _xlfn.IFNA('Table S3 Occupation CFs'!S525*'Weighting factors'!$B$3, 0), _xlfn.IFNA('Table S3 Occupation CFs'!AH525*'Weighting factors'!$B$5, 0), _xlfn.IFNA('Table S3 Occupation CFs'!AW525*'Weighting factors'!$B$4,0), _xlfn.IFNA('Table S3 Occupation CFs'!BL525*'Weighting factors'!$B$6, 0)))</f>
        <v>7.0463669779913928E-15</v>
      </c>
      <c r="D523" s="51">
        <f>IF(0.5*SUM(_xlfn.IFNA('Table S3 Occupation CFs'!C525*'Weighting factors'!$B$2,0), _xlfn.IFNA('Table S3 Occupation CFs'!R525*'Weighting factors'!$B$3, 0), _xlfn.IFNA('Table S3 Occupation CFs'!AG525*'Weighting factors'!$B$5, 0), _xlfn.IFNA('Table S3 Occupation CFs'!AV525*'Weighting factors'!$B$4,0), _xlfn.IFNA('Table S3 Occupation CFs'!BK525*'Weighting factors'!$B$6, 0)) = 0, NA(), 0.5*SUM(_xlfn.IFNA('Table S3 Occupation CFs'!C525*'Weighting factors'!$B$2,0), _xlfn.IFNA('Table S3 Occupation CFs'!R525*'Weighting factors'!$B$3, 0), _xlfn.IFNA('Table S3 Occupation CFs'!AG525*'Weighting factors'!$B$5, 0), _xlfn.IFNA('Table S3 Occupation CFs'!AV525*'Weighting factors'!$B$4,0), _xlfn.IFNA('Table S3 Occupation CFs'!BK525*'Weighting factors'!$B$6, 0)))</f>
        <v>7.4261414615238633E-15</v>
      </c>
      <c r="E523" s="51">
        <f>IF(0.5*SUM(_xlfn.IFNA('Table S3 Occupation CFs'!F525*'Weighting factors'!$B$2,0), _xlfn.IFNA('Table S3 Occupation CFs'!U525*'Weighting factors'!$B$3, 0), _xlfn.IFNA('Table S3 Occupation CFs'!AJ525*'Weighting factors'!$B$5, 0), _xlfn.IFNA('Table S3 Occupation CFs'!AY525*'Weighting factors'!$B$4,0), _xlfn.IFNA('Table S3 Occupation CFs'!BN525*'Weighting factors'!$B$6, 0)) = 0, NA(), 0.5*SUM(_xlfn.IFNA('Table S3 Occupation CFs'!F525*'Weighting factors'!$B$2,0), _xlfn.IFNA('Table S3 Occupation CFs'!U525*'Weighting factors'!$B$3, 0), _xlfn.IFNA('Table S3 Occupation CFs'!AJ525*'Weighting factors'!$B$5, 0), _xlfn.IFNA('Table S3 Occupation CFs'!AY525*'Weighting factors'!$B$4,0), _xlfn.IFNA('Table S3 Occupation CFs'!BN525*'Weighting factors'!$B$6, 0)))</f>
        <v>8.2592591470166355E-15</v>
      </c>
      <c r="F523" s="51">
        <f>IF(0.5*SUM(_xlfn.IFNA('Table S3 Occupation CFs'!G525*'Weighting factors'!$B$2,0), _xlfn.IFNA('Table S3 Occupation CFs'!V525*'Weighting factors'!$B$3, 0), _xlfn.IFNA('Table S3 Occupation CFs'!AK525*'Weighting factors'!$B$5, 0), _xlfn.IFNA('Table S3 Occupation CFs'!AZ525*'Weighting factors'!$B$4,0), _xlfn.IFNA('Table S3 Occupation CFs'!BO525*'Weighting factors'!$B$6, 0)) = 0, NA(), 0.5*SUM(_xlfn.IFNA('Table S3 Occupation CFs'!G525*'Weighting factors'!$B$2,0), _xlfn.IFNA('Table S3 Occupation CFs'!V525*'Weighting factors'!$B$3, 0), _xlfn.IFNA('Table S3 Occupation CFs'!AK525*'Weighting factors'!$B$5, 0), _xlfn.IFNA('Table S3 Occupation CFs'!AZ525*'Weighting factors'!$B$4,0), _xlfn.IFNA('Table S3 Occupation CFs'!BO525*'Weighting factors'!$B$6, 0)))</f>
        <v>8.5748465107364915E-15</v>
      </c>
      <c r="G523" s="51">
        <f>IF(0.5*SUM(_xlfn.IFNA('Table S3 Occupation CFs'!H525*'Weighting factors'!$B$2,0), _xlfn.IFNA('Table S3 Occupation CFs'!W525*'Weighting factors'!$B$3, 0), _xlfn.IFNA('Table S3 Occupation CFs'!AL525*'Weighting factors'!$B$5, 0), _xlfn.IFNA('Table S3 Occupation CFs'!BA525*'Weighting factors'!$B$4,0), _xlfn.IFNA('Table S3 Occupation CFs'!BP525*'Weighting factors'!$B$6, 0)) = 0, NA(), 0.5*SUM(_xlfn.IFNA('Table S3 Occupation CFs'!H525*'Weighting factors'!$B$2,0), _xlfn.IFNA('Table S3 Occupation CFs'!W525*'Weighting factors'!$B$3, 0), _xlfn.IFNA('Table S3 Occupation CFs'!AL525*'Weighting factors'!$B$5, 0), _xlfn.IFNA('Table S3 Occupation CFs'!BA525*'Weighting factors'!$B$4,0), _xlfn.IFNA('Table S3 Occupation CFs'!BP525*'Weighting factors'!$B$6, 0)))</f>
        <v>9.0097711608885487E-15</v>
      </c>
      <c r="H523" s="51">
        <f>IF(0.5*SUM(_xlfn.IFNA('Table S3 Occupation CFs'!I525*'Weighting factors'!$B$2,0), _xlfn.IFNA('Table S3 Occupation CFs'!X525*'Weighting factors'!$B$3, 0), _xlfn.IFNA('Table S3 Occupation CFs'!AM525*'Weighting factors'!$B$5, 0), _xlfn.IFNA('Table S3 Occupation CFs'!BB525*'Weighting factors'!$B$4,0), _xlfn.IFNA('Table S3 Occupation CFs'!BQ525*'Weighting factors'!$B$6, 0)) = 0, NA(), 0.5*SUM(_xlfn.IFNA('Table S3 Occupation CFs'!I525*'Weighting factors'!$B$2,0), _xlfn.IFNA('Table S3 Occupation CFs'!X525*'Weighting factors'!$B$3, 0), _xlfn.IFNA('Table S3 Occupation CFs'!AM525*'Weighting factors'!$B$5, 0), _xlfn.IFNA('Table S3 Occupation CFs'!BB525*'Weighting factors'!$B$4,0), _xlfn.IFNA('Table S3 Occupation CFs'!BQ525*'Weighting factors'!$B$6, 0)))</f>
        <v>7.2414368646393692E-15</v>
      </c>
      <c r="I523" s="51">
        <f>IF(0.5*SUM(_xlfn.IFNA('Table S3 Occupation CFs'!J525*'Weighting factors'!$B$2,0), _xlfn.IFNA('Table S3 Occupation CFs'!Y525*'Weighting factors'!$B$3, 0), _xlfn.IFNA('Table S3 Occupation CFs'!AN525*'Weighting factors'!$B$5, 0), _xlfn.IFNA('Table S3 Occupation CFs'!BC525*'Weighting factors'!$B$4,0), _xlfn.IFNA('Table S3 Occupation CFs'!BR525*'Weighting factors'!$B$6, 0)) = 0, NA(), 0.5*SUM(_xlfn.IFNA('Table S3 Occupation CFs'!J525*'Weighting factors'!$B$2,0), _xlfn.IFNA('Table S3 Occupation CFs'!Y525*'Weighting factors'!$B$3, 0), _xlfn.IFNA('Table S3 Occupation CFs'!AN525*'Weighting factors'!$B$5, 0), _xlfn.IFNA('Table S3 Occupation CFs'!BC525*'Weighting factors'!$B$4,0), _xlfn.IFNA('Table S3 Occupation CFs'!BR525*'Weighting factors'!$B$6, 0)))</f>
        <v>7.7552359244559622E-15</v>
      </c>
      <c r="J523" s="51">
        <f>IF(0.5*SUM(_xlfn.IFNA('Table S3 Occupation CFs'!K525*'Weighting factors'!$B$2,0), _xlfn.IFNA('Table S3 Occupation CFs'!Z525*'Weighting factors'!$B$3, 0), _xlfn.IFNA('Table S3 Occupation CFs'!AO525*'Weighting factors'!$B$5, 0), _xlfn.IFNA('Table S3 Occupation CFs'!BD525*'Weighting factors'!$B$4,0), _xlfn.IFNA('Table S3 Occupation CFs'!BS525*'Weighting factors'!$B$6, 0)) = 0, NA(), 0.5*SUM(_xlfn.IFNA('Table S3 Occupation CFs'!K525*'Weighting factors'!$B$2,0), _xlfn.IFNA('Table S3 Occupation CFs'!Z525*'Weighting factors'!$B$3, 0), _xlfn.IFNA('Table S3 Occupation CFs'!AO525*'Weighting factors'!$B$5, 0), _xlfn.IFNA('Table S3 Occupation CFs'!BD525*'Weighting factors'!$B$4,0), _xlfn.IFNA('Table S3 Occupation CFs'!BS525*'Weighting factors'!$B$6, 0)))</f>
        <v>8.218096956828248E-15</v>
      </c>
      <c r="K523" s="51">
        <f>IF(0.5*SUM(_xlfn.IFNA('Table S3 Occupation CFs'!L525*'Weighting factors'!$B$2,0), _xlfn.IFNA('Table S3 Occupation CFs'!AA525*'Weighting factors'!$B$3, 0), _xlfn.IFNA('Table S3 Occupation CFs'!AP525*'Weighting factors'!$B$5, 0), _xlfn.IFNA('Table S3 Occupation CFs'!BE525*'Weighting factors'!$B$4,0), _xlfn.IFNA('Table S3 Occupation CFs'!BT525*'Weighting factors'!$B$6, 0)) = 0, NA(), 0.5*SUM(_xlfn.IFNA('Table S3 Occupation CFs'!L525*'Weighting factors'!$B$2,0), _xlfn.IFNA('Table S3 Occupation CFs'!AA525*'Weighting factors'!$B$3, 0), _xlfn.IFNA('Table S3 Occupation CFs'!AP525*'Weighting factors'!$B$5, 0), _xlfn.IFNA('Table S3 Occupation CFs'!BE525*'Weighting factors'!$B$4,0), _xlfn.IFNA('Table S3 Occupation CFs'!BT525*'Weighting factors'!$B$6, 0)))</f>
        <v>7.3282709658385545E-15</v>
      </c>
      <c r="L523" s="51">
        <f>IF(0.5*SUM(_xlfn.IFNA('Table S3 Occupation CFs'!M525*'Weighting factors'!$B$2,0), _xlfn.IFNA('Table S3 Occupation CFs'!AB525*'Weighting factors'!$B$3, 0), _xlfn.IFNA('Table S3 Occupation CFs'!AQ525*'Weighting factors'!$B$5, 0), _xlfn.IFNA('Table S3 Occupation CFs'!BF525*'Weighting factors'!$B$4,0), _xlfn.IFNA('Table S3 Occupation CFs'!BU525*'Weighting factors'!$B$6, 0)) = 0, NA(), 0.5*SUM(_xlfn.IFNA('Table S3 Occupation CFs'!M525*'Weighting factors'!$B$2,0), _xlfn.IFNA('Table S3 Occupation CFs'!AB525*'Weighting factors'!$B$3, 0), _xlfn.IFNA('Table S3 Occupation CFs'!AQ525*'Weighting factors'!$B$5, 0), _xlfn.IFNA('Table S3 Occupation CFs'!BF525*'Weighting factors'!$B$4,0), _xlfn.IFNA('Table S3 Occupation CFs'!BU525*'Weighting factors'!$B$6, 0)))</f>
        <v>7.9753487000985247E-15</v>
      </c>
      <c r="M523" s="51">
        <f>IF(0.5*SUM(_xlfn.IFNA('Table S3 Occupation CFs'!N525*'Weighting factors'!$B$2,0), _xlfn.IFNA('Table S3 Occupation CFs'!AC525*'Weighting factors'!$B$3, 0), _xlfn.IFNA('Table S3 Occupation CFs'!AR525*'Weighting factors'!$B$5, 0), _xlfn.IFNA('Table S3 Occupation CFs'!BG525*'Weighting factors'!$B$4,0), _xlfn.IFNA('Table S3 Occupation CFs'!BV525*'Weighting factors'!$B$6, 0)) = 0, NA(), 0.5*SUM(_xlfn.IFNA('Table S3 Occupation CFs'!N525*'Weighting factors'!$B$2,0), _xlfn.IFNA('Table S3 Occupation CFs'!AC525*'Weighting factors'!$B$3, 0), _xlfn.IFNA('Table S3 Occupation CFs'!AR525*'Weighting factors'!$B$5, 0), _xlfn.IFNA('Table S3 Occupation CFs'!BG525*'Weighting factors'!$B$4,0), _xlfn.IFNA('Table S3 Occupation CFs'!BV525*'Weighting factors'!$B$6, 0)))</f>
        <v>8.0880287242626226E-15</v>
      </c>
      <c r="N523" s="51">
        <f>IF(0.5*SUM(_xlfn.IFNA('Table S3 Occupation CFs'!O525*'Weighting factors'!$B$2,0), _xlfn.IFNA('Table S3 Occupation CFs'!AD525*'Weighting factors'!$B$3, 0), _xlfn.IFNA('Table S3 Occupation CFs'!AS525*'Weighting factors'!$B$5, 0), _xlfn.IFNA('Table S3 Occupation CFs'!BH525*'Weighting factors'!$B$4,0), _xlfn.IFNA('Table S3 Occupation CFs'!BW525*'Weighting factors'!$B$6, 0)) = 0, NA(), 0.5*SUM(_xlfn.IFNA('Table S3 Occupation CFs'!O525*'Weighting factors'!$B$2,0), _xlfn.IFNA('Table S3 Occupation CFs'!AD525*'Weighting factors'!$B$3, 0), _xlfn.IFNA('Table S3 Occupation CFs'!AS525*'Weighting factors'!$B$5, 0), _xlfn.IFNA('Table S3 Occupation CFs'!BH525*'Weighting factors'!$B$4,0), _xlfn.IFNA('Table S3 Occupation CFs'!BW525*'Weighting factors'!$B$6, 0)))</f>
        <v>4.2213011480211029E-15</v>
      </c>
      <c r="O523" s="51">
        <f>IF(0.5*SUM(_xlfn.IFNA('Table S3 Occupation CFs'!P525*'Weighting factors'!$B$2,0), _xlfn.IFNA('Table S3 Occupation CFs'!AE525*'Weighting factors'!$B$3, 0), _xlfn.IFNA('Table S3 Occupation CFs'!AT525*'Weighting factors'!$B$5, 0), _xlfn.IFNA('Table S3 Occupation CFs'!BI525*'Weighting factors'!$B$4,0), _xlfn.IFNA('Table S3 Occupation CFs'!BX525*'Weighting factors'!$B$6, 0)) = 0, NA(), 0.5*SUM(_xlfn.IFNA('Table S3 Occupation CFs'!P525*'Weighting factors'!$B$2,0), _xlfn.IFNA('Table S3 Occupation CFs'!AE525*'Weighting factors'!$B$3, 0), _xlfn.IFNA('Table S3 Occupation CFs'!AT525*'Weighting factors'!$B$5, 0), _xlfn.IFNA('Table S3 Occupation CFs'!BI525*'Weighting factors'!$B$4,0), _xlfn.IFNA('Table S3 Occupation CFs'!BX525*'Weighting factors'!$B$6, 0)))</f>
        <v>7.3676763010360912E-15</v>
      </c>
      <c r="P523" s="51">
        <f>IF(0.5*SUM(_xlfn.IFNA('Table S3 Occupation CFs'!Q525*'Weighting factors'!$B$2,0), _xlfn.IFNA('Table S3 Occupation CFs'!AF525*'Weighting factors'!$B$3, 0), _xlfn.IFNA('Table S3 Occupation CFs'!AU525*'Weighting factors'!$B$5, 0), _xlfn.IFNA('Table S3 Occupation CFs'!BJ525*'Weighting factors'!$B$4,0), _xlfn.IFNA('Table S3 Occupation CFs'!BY525*'Weighting factors'!$B$6, 0)) = 0, NA(), 0.5*SUM(_xlfn.IFNA('Table S3 Occupation CFs'!Q525*'Weighting factors'!$B$2,0), _xlfn.IFNA('Table S3 Occupation CFs'!AF525*'Weighting factors'!$B$3, 0), _xlfn.IFNA('Table S3 Occupation CFs'!AU525*'Weighting factors'!$B$5, 0), _xlfn.IFNA('Table S3 Occupation CFs'!BJ525*'Weighting factors'!$B$4,0), _xlfn.IFNA('Table S3 Occupation CFs'!BY525*'Weighting factors'!$B$6, 0)))</f>
        <v>8.46816894265078E-15</v>
      </c>
    </row>
    <row r="524" spans="1:16" x14ac:dyDescent="0.45">
      <c r="A524" s="3" t="s">
        <v>535</v>
      </c>
      <c r="B524" s="51">
        <f>IF(0.5*SUM(_xlfn.IFNA('Table S3 Occupation CFs'!E526*'Weighting factors'!$B$2,0), _xlfn.IFNA('Table S3 Occupation CFs'!T526*'Weighting factors'!$B$3, 0), _xlfn.IFNA('Table S3 Occupation CFs'!AI526*'Weighting factors'!$B$5, 0), _xlfn.IFNA('Table S3 Occupation CFs'!AX526*'Weighting factors'!$B$4,0), _xlfn.IFNA('Table S3 Occupation CFs'!BM526*'Weighting factors'!$B$6, 0)) = 0, NA(), 0.5*SUM(_xlfn.IFNA('Table S3 Occupation CFs'!E526*'Weighting factors'!$B$2,0), _xlfn.IFNA('Table S3 Occupation CFs'!T526*'Weighting factors'!$B$3, 0), _xlfn.IFNA('Table S3 Occupation CFs'!AI526*'Weighting factors'!$B$5, 0), _xlfn.IFNA('Table S3 Occupation CFs'!AX526*'Weighting factors'!$B$4,0), _xlfn.IFNA('Table S3 Occupation CFs'!BM526*'Weighting factors'!$B$6, 0)))</f>
        <v>4.3061655197004903E-16</v>
      </c>
      <c r="C524" s="51">
        <f>IF(0.5*SUM(_xlfn.IFNA('Table S3 Occupation CFs'!D526*'Weighting factors'!$B$2,0), _xlfn.IFNA('Table S3 Occupation CFs'!S526*'Weighting factors'!$B$3, 0), _xlfn.IFNA('Table S3 Occupation CFs'!AH526*'Weighting factors'!$B$5, 0), _xlfn.IFNA('Table S3 Occupation CFs'!AW526*'Weighting factors'!$B$4,0), _xlfn.IFNA('Table S3 Occupation CFs'!BL526*'Weighting factors'!$B$6, 0)) = 0, NA(), 0.5*SUM(_xlfn.IFNA('Table S3 Occupation CFs'!D526*'Weighting factors'!$B$2,0), _xlfn.IFNA('Table S3 Occupation CFs'!S526*'Weighting factors'!$B$3, 0), _xlfn.IFNA('Table S3 Occupation CFs'!AH526*'Weighting factors'!$B$5, 0), _xlfn.IFNA('Table S3 Occupation CFs'!AW526*'Weighting factors'!$B$4,0), _xlfn.IFNA('Table S3 Occupation CFs'!BL526*'Weighting factors'!$B$6, 0)))</f>
        <v>3.7226966183008214E-15</v>
      </c>
      <c r="D524" s="51">
        <f>IF(0.5*SUM(_xlfn.IFNA('Table S3 Occupation CFs'!C526*'Weighting factors'!$B$2,0), _xlfn.IFNA('Table S3 Occupation CFs'!R526*'Weighting factors'!$B$3, 0), _xlfn.IFNA('Table S3 Occupation CFs'!AG526*'Weighting factors'!$B$5, 0), _xlfn.IFNA('Table S3 Occupation CFs'!AV526*'Weighting factors'!$B$4,0), _xlfn.IFNA('Table S3 Occupation CFs'!BK526*'Weighting factors'!$B$6, 0)) = 0, NA(), 0.5*SUM(_xlfn.IFNA('Table S3 Occupation CFs'!C526*'Weighting factors'!$B$2,0), _xlfn.IFNA('Table S3 Occupation CFs'!R526*'Weighting factors'!$B$3, 0), _xlfn.IFNA('Table S3 Occupation CFs'!AG526*'Weighting factors'!$B$5, 0), _xlfn.IFNA('Table S3 Occupation CFs'!AV526*'Weighting factors'!$B$4,0), _xlfn.IFNA('Table S3 Occupation CFs'!BK526*'Weighting factors'!$B$6, 0)))</f>
        <v>3.9554984117797491E-15</v>
      </c>
      <c r="E524" s="51">
        <f>IF(0.5*SUM(_xlfn.IFNA('Table S3 Occupation CFs'!F526*'Weighting factors'!$B$2,0), _xlfn.IFNA('Table S3 Occupation CFs'!U526*'Weighting factors'!$B$3, 0), _xlfn.IFNA('Table S3 Occupation CFs'!AJ526*'Weighting factors'!$B$5, 0), _xlfn.IFNA('Table S3 Occupation CFs'!AY526*'Weighting factors'!$B$4,0), _xlfn.IFNA('Table S3 Occupation CFs'!BN526*'Weighting factors'!$B$6, 0)) = 0, NA(), 0.5*SUM(_xlfn.IFNA('Table S3 Occupation CFs'!F526*'Weighting factors'!$B$2,0), _xlfn.IFNA('Table S3 Occupation CFs'!U526*'Weighting factors'!$B$3, 0), _xlfn.IFNA('Table S3 Occupation CFs'!AJ526*'Weighting factors'!$B$5, 0), _xlfn.IFNA('Table S3 Occupation CFs'!AY526*'Weighting factors'!$B$4,0), _xlfn.IFNA('Table S3 Occupation CFs'!BN526*'Weighting factors'!$B$6, 0)))</f>
        <v>4.3929060267824483E-15</v>
      </c>
      <c r="F524" s="51">
        <f>IF(0.5*SUM(_xlfn.IFNA('Table S3 Occupation CFs'!G526*'Weighting factors'!$B$2,0), _xlfn.IFNA('Table S3 Occupation CFs'!V526*'Weighting factors'!$B$3, 0), _xlfn.IFNA('Table S3 Occupation CFs'!AK526*'Weighting factors'!$B$5, 0), _xlfn.IFNA('Table S3 Occupation CFs'!AZ526*'Weighting factors'!$B$4,0), _xlfn.IFNA('Table S3 Occupation CFs'!BO526*'Weighting factors'!$B$6, 0)) = 0, NA(), 0.5*SUM(_xlfn.IFNA('Table S3 Occupation CFs'!G526*'Weighting factors'!$B$2,0), _xlfn.IFNA('Table S3 Occupation CFs'!V526*'Weighting factors'!$B$3, 0), _xlfn.IFNA('Table S3 Occupation CFs'!AK526*'Weighting factors'!$B$5, 0), _xlfn.IFNA('Table S3 Occupation CFs'!AZ526*'Weighting factors'!$B$4,0), _xlfn.IFNA('Table S3 Occupation CFs'!BO526*'Weighting factors'!$B$6, 0)))</f>
        <v>4.5699492112500221E-15</v>
      </c>
      <c r="G524" s="51">
        <f>IF(0.5*SUM(_xlfn.IFNA('Table S3 Occupation CFs'!H526*'Weighting factors'!$B$2,0), _xlfn.IFNA('Table S3 Occupation CFs'!W526*'Weighting factors'!$B$3, 0), _xlfn.IFNA('Table S3 Occupation CFs'!AL526*'Weighting factors'!$B$5, 0), _xlfn.IFNA('Table S3 Occupation CFs'!BA526*'Weighting factors'!$B$4,0), _xlfn.IFNA('Table S3 Occupation CFs'!BP526*'Weighting factors'!$B$6, 0)) = 0, NA(), 0.5*SUM(_xlfn.IFNA('Table S3 Occupation CFs'!H526*'Weighting factors'!$B$2,0), _xlfn.IFNA('Table S3 Occupation CFs'!W526*'Weighting factors'!$B$3, 0), _xlfn.IFNA('Table S3 Occupation CFs'!AL526*'Weighting factors'!$B$5, 0), _xlfn.IFNA('Table S3 Occupation CFs'!BA526*'Weighting factors'!$B$4,0), _xlfn.IFNA('Table S3 Occupation CFs'!BP526*'Weighting factors'!$B$6, 0)))</f>
        <v>4.8139401117688378E-15</v>
      </c>
      <c r="H524" s="51">
        <f>IF(0.5*SUM(_xlfn.IFNA('Table S3 Occupation CFs'!I526*'Weighting factors'!$B$2,0), _xlfn.IFNA('Table S3 Occupation CFs'!X526*'Weighting factors'!$B$3, 0), _xlfn.IFNA('Table S3 Occupation CFs'!AM526*'Weighting factors'!$B$5, 0), _xlfn.IFNA('Table S3 Occupation CFs'!BB526*'Weighting factors'!$B$4,0), _xlfn.IFNA('Table S3 Occupation CFs'!BQ526*'Weighting factors'!$B$6, 0)) = 0, NA(), 0.5*SUM(_xlfn.IFNA('Table S3 Occupation CFs'!I526*'Weighting factors'!$B$2,0), _xlfn.IFNA('Table S3 Occupation CFs'!X526*'Weighting factors'!$B$3, 0), _xlfn.IFNA('Table S3 Occupation CFs'!AM526*'Weighting factors'!$B$5, 0), _xlfn.IFNA('Table S3 Occupation CFs'!BB526*'Weighting factors'!$B$4,0), _xlfn.IFNA('Table S3 Occupation CFs'!BQ526*'Weighting factors'!$B$6, 0)))</f>
        <v>4.0371159540232012E-15</v>
      </c>
      <c r="I524" s="51">
        <f>IF(0.5*SUM(_xlfn.IFNA('Table S3 Occupation CFs'!J526*'Weighting factors'!$B$2,0), _xlfn.IFNA('Table S3 Occupation CFs'!Y526*'Weighting factors'!$B$3, 0), _xlfn.IFNA('Table S3 Occupation CFs'!AN526*'Weighting factors'!$B$5, 0), _xlfn.IFNA('Table S3 Occupation CFs'!BC526*'Weighting factors'!$B$4,0), _xlfn.IFNA('Table S3 Occupation CFs'!BR526*'Weighting factors'!$B$6, 0)) = 0, NA(), 0.5*SUM(_xlfn.IFNA('Table S3 Occupation CFs'!J526*'Weighting factors'!$B$2,0), _xlfn.IFNA('Table S3 Occupation CFs'!Y526*'Weighting factors'!$B$3, 0), _xlfn.IFNA('Table S3 Occupation CFs'!AN526*'Weighting factors'!$B$5, 0), _xlfn.IFNA('Table S3 Occupation CFs'!BC526*'Weighting factors'!$B$4,0), _xlfn.IFNA('Table S3 Occupation CFs'!BR526*'Weighting factors'!$B$6, 0)))</f>
        <v>4.2840916784518584E-15</v>
      </c>
      <c r="J524" s="51">
        <f>IF(0.5*SUM(_xlfn.IFNA('Table S3 Occupation CFs'!K526*'Weighting factors'!$B$2,0), _xlfn.IFNA('Table S3 Occupation CFs'!Z526*'Weighting factors'!$B$3, 0), _xlfn.IFNA('Table S3 Occupation CFs'!AO526*'Weighting factors'!$B$5, 0), _xlfn.IFNA('Table S3 Occupation CFs'!BD526*'Weighting factors'!$B$4,0), _xlfn.IFNA('Table S3 Occupation CFs'!BS526*'Weighting factors'!$B$6, 0)) = 0, NA(), 0.5*SUM(_xlfn.IFNA('Table S3 Occupation CFs'!K526*'Weighting factors'!$B$2,0), _xlfn.IFNA('Table S3 Occupation CFs'!Z526*'Weighting factors'!$B$3, 0), _xlfn.IFNA('Table S3 Occupation CFs'!AO526*'Weighting factors'!$B$5, 0), _xlfn.IFNA('Table S3 Occupation CFs'!BD526*'Weighting factors'!$B$4,0), _xlfn.IFNA('Table S3 Occupation CFs'!BS526*'Weighting factors'!$B$6, 0)))</f>
        <v>4.5065745732028795E-15</v>
      </c>
      <c r="K524" s="51">
        <f>IF(0.5*SUM(_xlfn.IFNA('Table S3 Occupation CFs'!L526*'Weighting factors'!$B$2,0), _xlfn.IFNA('Table S3 Occupation CFs'!AA526*'Weighting factors'!$B$3, 0), _xlfn.IFNA('Table S3 Occupation CFs'!AP526*'Weighting factors'!$B$5, 0), _xlfn.IFNA('Table S3 Occupation CFs'!BE526*'Weighting factors'!$B$4,0), _xlfn.IFNA('Table S3 Occupation CFs'!BT526*'Weighting factors'!$B$6, 0)) = 0, NA(), 0.5*SUM(_xlfn.IFNA('Table S3 Occupation CFs'!L526*'Weighting factors'!$B$2,0), _xlfn.IFNA('Table S3 Occupation CFs'!AA526*'Weighting factors'!$B$3, 0), _xlfn.IFNA('Table S3 Occupation CFs'!AP526*'Weighting factors'!$B$5, 0), _xlfn.IFNA('Table S3 Occupation CFs'!BE526*'Weighting factors'!$B$4,0), _xlfn.IFNA('Table S3 Occupation CFs'!BT526*'Weighting factors'!$B$6, 0)))</f>
        <v>4.1263300837335857E-15</v>
      </c>
      <c r="L524" s="51">
        <f>IF(0.5*SUM(_xlfn.IFNA('Table S3 Occupation CFs'!M526*'Weighting factors'!$B$2,0), _xlfn.IFNA('Table S3 Occupation CFs'!AB526*'Weighting factors'!$B$3, 0), _xlfn.IFNA('Table S3 Occupation CFs'!AQ526*'Weighting factors'!$B$5, 0), _xlfn.IFNA('Table S3 Occupation CFs'!BF526*'Weighting factors'!$B$4,0), _xlfn.IFNA('Table S3 Occupation CFs'!BU526*'Weighting factors'!$B$6, 0)) = 0, NA(), 0.5*SUM(_xlfn.IFNA('Table S3 Occupation CFs'!M526*'Weighting factors'!$B$2,0), _xlfn.IFNA('Table S3 Occupation CFs'!AB526*'Weighting factors'!$B$3, 0), _xlfn.IFNA('Table S3 Occupation CFs'!AQ526*'Weighting factors'!$B$5, 0), _xlfn.IFNA('Table S3 Occupation CFs'!BF526*'Weighting factors'!$B$4,0), _xlfn.IFNA('Table S3 Occupation CFs'!BU526*'Weighting factors'!$B$6, 0)))</f>
        <v>4.425277063723719E-15</v>
      </c>
      <c r="M524" s="51">
        <f>IF(0.5*SUM(_xlfn.IFNA('Table S3 Occupation CFs'!N526*'Weighting factors'!$B$2,0), _xlfn.IFNA('Table S3 Occupation CFs'!AC526*'Weighting factors'!$B$3, 0), _xlfn.IFNA('Table S3 Occupation CFs'!AR526*'Weighting factors'!$B$5, 0), _xlfn.IFNA('Table S3 Occupation CFs'!BG526*'Weighting factors'!$B$4,0), _xlfn.IFNA('Table S3 Occupation CFs'!BV526*'Weighting factors'!$B$6, 0)) = 0, NA(), 0.5*SUM(_xlfn.IFNA('Table S3 Occupation CFs'!N526*'Weighting factors'!$B$2,0), _xlfn.IFNA('Table S3 Occupation CFs'!AC526*'Weighting factors'!$B$3, 0), _xlfn.IFNA('Table S3 Occupation CFs'!AR526*'Weighting factors'!$B$5, 0), _xlfn.IFNA('Table S3 Occupation CFs'!BG526*'Weighting factors'!$B$4,0), _xlfn.IFNA('Table S3 Occupation CFs'!BV526*'Weighting factors'!$B$6, 0)))</f>
        <v>4.4773964026907892E-15</v>
      </c>
      <c r="N524" s="51">
        <f>IF(0.5*SUM(_xlfn.IFNA('Table S3 Occupation CFs'!O526*'Weighting factors'!$B$2,0), _xlfn.IFNA('Table S3 Occupation CFs'!AD526*'Weighting factors'!$B$3, 0), _xlfn.IFNA('Table S3 Occupation CFs'!AS526*'Weighting factors'!$B$5, 0), _xlfn.IFNA('Table S3 Occupation CFs'!BH526*'Weighting factors'!$B$4,0), _xlfn.IFNA('Table S3 Occupation CFs'!BW526*'Weighting factors'!$B$6, 0)) = 0, NA(), 0.5*SUM(_xlfn.IFNA('Table S3 Occupation CFs'!O526*'Weighting factors'!$B$2,0), _xlfn.IFNA('Table S3 Occupation CFs'!AD526*'Weighting factors'!$B$3, 0), _xlfn.IFNA('Table S3 Occupation CFs'!AS526*'Weighting factors'!$B$5, 0), _xlfn.IFNA('Table S3 Occupation CFs'!BH526*'Weighting factors'!$B$4,0), _xlfn.IFNA('Table S3 Occupation CFs'!BW526*'Weighting factors'!$B$6, 0)))</f>
        <v>3.2014417385021136E-15</v>
      </c>
      <c r="O524" s="51">
        <f>IF(0.5*SUM(_xlfn.IFNA('Table S3 Occupation CFs'!P526*'Weighting factors'!$B$2,0), _xlfn.IFNA('Table S3 Occupation CFs'!AE526*'Weighting factors'!$B$3, 0), _xlfn.IFNA('Table S3 Occupation CFs'!AT526*'Weighting factors'!$B$5, 0), _xlfn.IFNA('Table S3 Occupation CFs'!BI526*'Weighting factors'!$B$4,0), _xlfn.IFNA('Table S3 Occupation CFs'!BX526*'Weighting factors'!$B$6, 0)) = 0, NA(), 0.5*SUM(_xlfn.IFNA('Table S3 Occupation CFs'!P526*'Weighting factors'!$B$2,0), _xlfn.IFNA('Table S3 Occupation CFs'!AE526*'Weighting factors'!$B$3, 0), _xlfn.IFNA('Table S3 Occupation CFs'!AT526*'Weighting factors'!$B$5, 0), _xlfn.IFNA('Table S3 Occupation CFs'!BI526*'Weighting factors'!$B$4,0), _xlfn.IFNA('Table S3 Occupation CFs'!BX526*'Weighting factors'!$B$6, 0)))</f>
        <v>4.3733951392974647E-15</v>
      </c>
      <c r="P524" s="51">
        <f>IF(0.5*SUM(_xlfn.IFNA('Table S3 Occupation CFs'!Q526*'Weighting factors'!$B$2,0), _xlfn.IFNA('Table S3 Occupation CFs'!AF526*'Weighting factors'!$B$3, 0), _xlfn.IFNA('Table S3 Occupation CFs'!AU526*'Weighting factors'!$B$5, 0), _xlfn.IFNA('Table S3 Occupation CFs'!BJ526*'Weighting factors'!$B$4,0), _xlfn.IFNA('Table S3 Occupation CFs'!BY526*'Weighting factors'!$B$6, 0)) = 0, NA(), 0.5*SUM(_xlfn.IFNA('Table S3 Occupation CFs'!Q526*'Weighting factors'!$B$2,0), _xlfn.IFNA('Table S3 Occupation CFs'!AF526*'Weighting factors'!$B$3, 0), _xlfn.IFNA('Table S3 Occupation CFs'!AU526*'Weighting factors'!$B$5, 0), _xlfn.IFNA('Table S3 Occupation CFs'!BJ526*'Weighting factors'!$B$4,0), _xlfn.IFNA('Table S3 Occupation CFs'!BY526*'Weighting factors'!$B$6, 0)))</f>
        <v>4.7836432068469726E-15</v>
      </c>
    </row>
    <row r="525" spans="1:16" x14ac:dyDescent="0.45">
      <c r="A525" s="3" t="s">
        <v>536</v>
      </c>
      <c r="B525" s="51" t="e">
        <f>IF(0.5*SUM(_xlfn.IFNA('Table S3 Occupation CFs'!E527*'Weighting factors'!$B$2,0), _xlfn.IFNA('Table S3 Occupation CFs'!T527*'Weighting factors'!$B$3, 0), _xlfn.IFNA('Table S3 Occupation CFs'!AI527*'Weighting factors'!$B$5, 0), _xlfn.IFNA('Table S3 Occupation CFs'!AX527*'Weighting factors'!$B$4,0), _xlfn.IFNA('Table S3 Occupation CFs'!BM527*'Weighting factors'!$B$6, 0)) = 0, NA(), 0.5*SUM(_xlfn.IFNA('Table S3 Occupation CFs'!E527*'Weighting factors'!$B$2,0), _xlfn.IFNA('Table S3 Occupation CFs'!T527*'Weighting factors'!$B$3, 0), _xlfn.IFNA('Table S3 Occupation CFs'!AI527*'Weighting factors'!$B$5, 0), _xlfn.IFNA('Table S3 Occupation CFs'!AX527*'Weighting factors'!$B$4,0), _xlfn.IFNA('Table S3 Occupation CFs'!BM527*'Weighting factors'!$B$6, 0)))</f>
        <v>#N/A</v>
      </c>
      <c r="C525" s="51" t="e">
        <f>IF(0.5*SUM(_xlfn.IFNA('Table S3 Occupation CFs'!D527*'Weighting factors'!$B$2,0), _xlfn.IFNA('Table S3 Occupation CFs'!S527*'Weighting factors'!$B$3, 0), _xlfn.IFNA('Table S3 Occupation CFs'!AH527*'Weighting factors'!$B$5, 0), _xlfn.IFNA('Table S3 Occupation CFs'!AW527*'Weighting factors'!$B$4,0), _xlfn.IFNA('Table S3 Occupation CFs'!BL527*'Weighting factors'!$B$6, 0)) = 0, NA(), 0.5*SUM(_xlfn.IFNA('Table S3 Occupation CFs'!D527*'Weighting factors'!$B$2,0), _xlfn.IFNA('Table S3 Occupation CFs'!S527*'Weighting factors'!$B$3, 0), _xlfn.IFNA('Table S3 Occupation CFs'!AH527*'Weighting factors'!$B$5, 0), _xlfn.IFNA('Table S3 Occupation CFs'!AW527*'Weighting factors'!$B$4,0), _xlfn.IFNA('Table S3 Occupation CFs'!BL527*'Weighting factors'!$B$6, 0)))</f>
        <v>#N/A</v>
      </c>
      <c r="D525" s="51">
        <f>IF(0.5*SUM(_xlfn.IFNA('Table S3 Occupation CFs'!C527*'Weighting factors'!$B$2,0), _xlfn.IFNA('Table S3 Occupation CFs'!R527*'Weighting factors'!$B$3, 0), _xlfn.IFNA('Table S3 Occupation CFs'!AG527*'Weighting factors'!$B$5, 0), _xlfn.IFNA('Table S3 Occupation CFs'!AV527*'Weighting factors'!$B$4,0), _xlfn.IFNA('Table S3 Occupation CFs'!BK527*'Weighting factors'!$B$6, 0)) = 0, NA(), 0.5*SUM(_xlfn.IFNA('Table S3 Occupation CFs'!C527*'Weighting factors'!$B$2,0), _xlfn.IFNA('Table S3 Occupation CFs'!R527*'Weighting factors'!$B$3, 0), _xlfn.IFNA('Table S3 Occupation CFs'!AG527*'Weighting factors'!$B$5, 0), _xlfn.IFNA('Table S3 Occupation CFs'!AV527*'Weighting factors'!$B$4,0), _xlfn.IFNA('Table S3 Occupation CFs'!BK527*'Weighting factors'!$B$6, 0)))</f>
        <v>6.923070569377512E-15</v>
      </c>
      <c r="E525" s="51">
        <f>IF(0.5*SUM(_xlfn.IFNA('Table S3 Occupation CFs'!F527*'Weighting factors'!$B$2,0), _xlfn.IFNA('Table S3 Occupation CFs'!U527*'Weighting factors'!$B$3, 0), _xlfn.IFNA('Table S3 Occupation CFs'!AJ527*'Weighting factors'!$B$5, 0), _xlfn.IFNA('Table S3 Occupation CFs'!AY527*'Weighting factors'!$B$4,0), _xlfn.IFNA('Table S3 Occupation CFs'!BN527*'Weighting factors'!$B$6, 0)) = 0, NA(), 0.5*SUM(_xlfn.IFNA('Table S3 Occupation CFs'!F527*'Weighting factors'!$B$2,0), _xlfn.IFNA('Table S3 Occupation CFs'!U527*'Weighting factors'!$B$3, 0), _xlfn.IFNA('Table S3 Occupation CFs'!AJ527*'Weighting factors'!$B$5, 0), _xlfn.IFNA('Table S3 Occupation CFs'!AY527*'Weighting factors'!$B$4,0), _xlfn.IFNA('Table S3 Occupation CFs'!BN527*'Weighting factors'!$B$6, 0)))</f>
        <v>6.9744660087440978E-15</v>
      </c>
      <c r="F525" s="51">
        <f>IF(0.5*SUM(_xlfn.IFNA('Table S3 Occupation CFs'!G527*'Weighting factors'!$B$2,0), _xlfn.IFNA('Table S3 Occupation CFs'!V527*'Weighting factors'!$B$3, 0), _xlfn.IFNA('Table S3 Occupation CFs'!AK527*'Weighting factors'!$B$5, 0), _xlfn.IFNA('Table S3 Occupation CFs'!AZ527*'Weighting factors'!$B$4,0), _xlfn.IFNA('Table S3 Occupation CFs'!BO527*'Weighting factors'!$B$6, 0)) = 0, NA(), 0.5*SUM(_xlfn.IFNA('Table S3 Occupation CFs'!G527*'Weighting factors'!$B$2,0), _xlfn.IFNA('Table S3 Occupation CFs'!V527*'Weighting factors'!$B$3, 0), _xlfn.IFNA('Table S3 Occupation CFs'!AK527*'Weighting factors'!$B$5, 0), _xlfn.IFNA('Table S3 Occupation CFs'!AZ527*'Weighting factors'!$B$4,0), _xlfn.IFNA('Table S3 Occupation CFs'!BO527*'Weighting factors'!$B$6, 0)))</f>
        <v>7.1192970084923836E-15</v>
      </c>
      <c r="G525" s="51">
        <f>IF(0.5*SUM(_xlfn.IFNA('Table S3 Occupation CFs'!H527*'Weighting factors'!$B$2,0), _xlfn.IFNA('Table S3 Occupation CFs'!W527*'Weighting factors'!$B$3, 0), _xlfn.IFNA('Table S3 Occupation CFs'!AL527*'Weighting factors'!$B$5, 0), _xlfn.IFNA('Table S3 Occupation CFs'!BA527*'Weighting factors'!$B$4,0), _xlfn.IFNA('Table S3 Occupation CFs'!BP527*'Weighting factors'!$B$6, 0)) = 0, NA(), 0.5*SUM(_xlfn.IFNA('Table S3 Occupation CFs'!H527*'Weighting factors'!$B$2,0), _xlfn.IFNA('Table S3 Occupation CFs'!W527*'Weighting factors'!$B$3, 0), _xlfn.IFNA('Table S3 Occupation CFs'!AL527*'Weighting factors'!$B$5, 0), _xlfn.IFNA('Table S3 Occupation CFs'!BA527*'Weighting factors'!$B$4,0), _xlfn.IFNA('Table S3 Occupation CFs'!BP527*'Weighting factors'!$B$6, 0)))</f>
        <v>7.3188948984529262E-15</v>
      </c>
      <c r="H525" s="51">
        <f>IF(0.5*SUM(_xlfn.IFNA('Table S3 Occupation CFs'!I527*'Weighting factors'!$B$2,0), _xlfn.IFNA('Table S3 Occupation CFs'!X527*'Weighting factors'!$B$3, 0), _xlfn.IFNA('Table S3 Occupation CFs'!AM527*'Weighting factors'!$B$5, 0), _xlfn.IFNA('Table S3 Occupation CFs'!BB527*'Weighting factors'!$B$4,0), _xlfn.IFNA('Table S3 Occupation CFs'!BQ527*'Weighting factors'!$B$6, 0)) = 0, NA(), 0.5*SUM(_xlfn.IFNA('Table S3 Occupation CFs'!I527*'Weighting factors'!$B$2,0), _xlfn.IFNA('Table S3 Occupation CFs'!X527*'Weighting factors'!$B$3, 0), _xlfn.IFNA('Table S3 Occupation CFs'!AM527*'Weighting factors'!$B$5, 0), _xlfn.IFNA('Table S3 Occupation CFs'!BB527*'Weighting factors'!$B$4,0), _xlfn.IFNA('Table S3 Occupation CFs'!BQ527*'Weighting factors'!$B$6, 0)))</f>
        <v>7.1555706255174765E-15</v>
      </c>
      <c r="I525" s="51">
        <f>IF(0.5*SUM(_xlfn.IFNA('Table S3 Occupation CFs'!J527*'Weighting factors'!$B$2,0), _xlfn.IFNA('Table S3 Occupation CFs'!Y527*'Weighting factors'!$B$3, 0), _xlfn.IFNA('Table S3 Occupation CFs'!AN527*'Weighting factors'!$B$5, 0), _xlfn.IFNA('Table S3 Occupation CFs'!BC527*'Weighting factors'!$B$4,0), _xlfn.IFNA('Table S3 Occupation CFs'!BR527*'Weighting factors'!$B$6, 0)) = 0, NA(), 0.5*SUM(_xlfn.IFNA('Table S3 Occupation CFs'!J527*'Weighting factors'!$B$2,0), _xlfn.IFNA('Table S3 Occupation CFs'!Y527*'Weighting factors'!$B$3, 0), _xlfn.IFNA('Table S3 Occupation CFs'!AN527*'Weighting factors'!$B$5, 0), _xlfn.IFNA('Table S3 Occupation CFs'!BC527*'Weighting factors'!$B$4,0), _xlfn.IFNA('Table S3 Occupation CFs'!BR527*'Weighting factors'!$B$6, 0)))</f>
        <v>7.267006860752576E-15</v>
      </c>
      <c r="J525" s="51">
        <f>IF(0.5*SUM(_xlfn.IFNA('Table S3 Occupation CFs'!K527*'Weighting factors'!$B$2,0), _xlfn.IFNA('Table S3 Occupation CFs'!Z527*'Weighting factors'!$B$3, 0), _xlfn.IFNA('Table S3 Occupation CFs'!AO527*'Weighting factors'!$B$5, 0), _xlfn.IFNA('Table S3 Occupation CFs'!BD527*'Weighting factors'!$B$4,0), _xlfn.IFNA('Table S3 Occupation CFs'!BS527*'Weighting factors'!$B$6, 0)) = 0, NA(), 0.5*SUM(_xlfn.IFNA('Table S3 Occupation CFs'!K527*'Weighting factors'!$B$2,0), _xlfn.IFNA('Table S3 Occupation CFs'!Z527*'Weighting factors'!$B$3, 0), _xlfn.IFNA('Table S3 Occupation CFs'!AO527*'Weighting factors'!$B$5, 0), _xlfn.IFNA('Table S3 Occupation CFs'!BD527*'Weighting factors'!$B$4,0), _xlfn.IFNA('Table S3 Occupation CFs'!BS527*'Weighting factors'!$B$6, 0)))</f>
        <v>7.3674035872322025E-15</v>
      </c>
      <c r="K525" s="51">
        <f>IF(0.5*SUM(_xlfn.IFNA('Table S3 Occupation CFs'!L527*'Weighting factors'!$B$2,0), _xlfn.IFNA('Table S3 Occupation CFs'!AA527*'Weighting factors'!$B$3, 0), _xlfn.IFNA('Table S3 Occupation CFs'!AP527*'Weighting factors'!$B$5, 0), _xlfn.IFNA('Table S3 Occupation CFs'!BE527*'Weighting factors'!$B$4,0), _xlfn.IFNA('Table S3 Occupation CFs'!BT527*'Weighting factors'!$B$6, 0)) = 0, NA(), 0.5*SUM(_xlfn.IFNA('Table S3 Occupation CFs'!L527*'Weighting factors'!$B$2,0), _xlfn.IFNA('Table S3 Occupation CFs'!AA527*'Weighting factors'!$B$3, 0), _xlfn.IFNA('Table S3 Occupation CFs'!AP527*'Weighting factors'!$B$5, 0), _xlfn.IFNA('Table S3 Occupation CFs'!BE527*'Weighting factors'!$B$4,0), _xlfn.IFNA('Table S3 Occupation CFs'!BT527*'Weighting factors'!$B$6, 0)))</f>
        <v>6.9819162612833768E-15</v>
      </c>
      <c r="L525" s="51">
        <f>IF(0.5*SUM(_xlfn.IFNA('Table S3 Occupation CFs'!M527*'Weighting factors'!$B$2,0), _xlfn.IFNA('Table S3 Occupation CFs'!AB527*'Weighting factors'!$B$3, 0), _xlfn.IFNA('Table S3 Occupation CFs'!AQ527*'Weighting factors'!$B$5, 0), _xlfn.IFNA('Table S3 Occupation CFs'!BF527*'Weighting factors'!$B$4,0), _xlfn.IFNA('Table S3 Occupation CFs'!BU527*'Weighting factors'!$B$6, 0)) = 0, NA(), 0.5*SUM(_xlfn.IFNA('Table S3 Occupation CFs'!M527*'Weighting factors'!$B$2,0), _xlfn.IFNA('Table S3 Occupation CFs'!AB527*'Weighting factors'!$B$3, 0), _xlfn.IFNA('Table S3 Occupation CFs'!AQ527*'Weighting factors'!$B$5, 0), _xlfn.IFNA('Table S3 Occupation CFs'!BF527*'Weighting factors'!$B$4,0), _xlfn.IFNA('Table S3 Occupation CFs'!BU527*'Weighting factors'!$B$6, 0)))</f>
        <v>7.1707474413968696E-15</v>
      </c>
      <c r="M525" s="51">
        <f>IF(0.5*SUM(_xlfn.IFNA('Table S3 Occupation CFs'!N527*'Weighting factors'!$B$2,0), _xlfn.IFNA('Table S3 Occupation CFs'!AC527*'Weighting factors'!$B$3, 0), _xlfn.IFNA('Table S3 Occupation CFs'!AR527*'Weighting factors'!$B$5, 0), _xlfn.IFNA('Table S3 Occupation CFs'!BG527*'Weighting factors'!$B$4,0), _xlfn.IFNA('Table S3 Occupation CFs'!BV527*'Weighting factors'!$B$6, 0)) = 0, NA(), 0.5*SUM(_xlfn.IFNA('Table S3 Occupation CFs'!N527*'Weighting factors'!$B$2,0), _xlfn.IFNA('Table S3 Occupation CFs'!AC527*'Weighting factors'!$B$3, 0), _xlfn.IFNA('Table S3 Occupation CFs'!AR527*'Weighting factors'!$B$5, 0), _xlfn.IFNA('Table S3 Occupation CFs'!BG527*'Weighting factors'!$B$4,0), _xlfn.IFNA('Table S3 Occupation CFs'!BV527*'Weighting factors'!$B$6, 0)))</f>
        <v>7.2035153929749207E-15</v>
      </c>
      <c r="N525" s="51">
        <f>IF(0.5*SUM(_xlfn.IFNA('Table S3 Occupation CFs'!O527*'Weighting factors'!$B$2,0), _xlfn.IFNA('Table S3 Occupation CFs'!AD527*'Weighting factors'!$B$3, 0), _xlfn.IFNA('Table S3 Occupation CFs'!AS527*'Weighting factors'!$B$5, 0), _xlfn.IFNA('Table S3 Occupation CFs'!BH527*'Weighting factors'!$B$4,0), _xlfn.IFNA('Table S3 Occupation CFs'!BW527*'Weighting factors'!$B$6, 0)) = 0, NA(), 0.5*SUM(_xlfn.IFNA('Table S3 Occupation CFs'!O527*'Weighting factors'!$B$2,0), _xlfn.IFNA('Table S3 Occupation CFs'!AD527*'Weighting factors'!$B$3, 0), _xlfn.IFNA('Table S3 Occupation CFs'!AS527*'Weighting factors'!$B$5, 0), _xlfn.IFNA('Table S3 Occupation CFs'!BH527*'Weighting factors'!$B$4,0), _xlfn.IFNA('Table S3 Occupation CFs'!BW527*'Weighting factors'!$B$6, 0)))</f>
        <v>6.7224067740302352E-15</v>
      </c>
      <c r="O525" s="51">
        <f>IF(0.5*SUM(_xlfn.IFNA('Table S3 Occupation CFs'!P527*'Weighting factors'!$B$2,0), _xlfn.IFNA('Table S3 Occupation CFs'!AE527*'Weighting factors'!$B$3, 0), _xlfn.IFNA('Table S3 Occupation CFs'!AT527*'Weighting factors'!$B$5, 0), _xlfn.IFNA('Table S3 Occupation CFs'!BI527*'Weighting factors'!$B$4,0), _xlfn.IFNA('Table S3 Occupation CFs'!BX527*'Weighting factors'!$B$6, 0)) = 0, NA(), 0.5*SUM(_xlfn.IFNA('Table S3 Occupation CFs'!P527*'Weighting factors'!$B$2,0), _xlfn.IFNA('Table S3 Occupation CFs'!AE527*'Weighting factors'!$B$3, 0), _xlfn.IFNA('Table S3 Occupation CFs'!AT527*'Weighting factors'!$B$5, 0), _xlfn.IFNA('Table S3 Occupation CFs'!BI527*'Weighting factors'!$B$4,0), _xlfn.IFNA('Table S3 Occupation CFs'!BX527*'Weighting factors'!$B$6, 0)))</f>
        <v>7.282400342135516E-15</v>
      </c>
      <c r="P525" s="51">
        <f>IF(0.5*SUM(_xlfn.IFNA('Table S3 Occupation CFs'!Q527*'Weighting factors'!$B$2,0), _xlfn.IFNA('Table S3 Occupation CFs'!AF527*'Weighting factors'!$B$3, 0), _xlfn.IFNA('Table S3 Occupation CFs'!AU527*'Weighting factors'!$B$5, 0), _xlfn.IFNA('Table S3 Occupation CFs'!BJ527*'Weighting factors'!$B$4,0), _xlfn.IFNA('Table S3 Occupation CFs'!BY527*'Weighting factors'!$B$6, 0)) = 0, NA(), 0.5*SUM(_xlfn.IFNA('Table S3 Occupation CFs'!Q527*'Weighting factors'!$B$2,0), _xlfn.IFNA('Table S3 Occupation CFs'!AF527*'Weighting factors'!$B$3, 0), _xlfn.IFNA('Table S3 Occupation CFs'!AU527*'Weighting factors'!$B$5, 0), _xlfn.IFNA('Table S3 Occupation CFs'!BJ527*'Weighting factors'!$B$4,0), _xlfn.IFNA('Table S3 Occupation CFs'!BY527*'Weighting factors'!$B$6, 0)))</f>
        <v>7.4782303367801679E-15</v>
      </c>
    </row>
    <row r="526" spans="1:16" x14ac:dyDescent="0.45">
      <c r="A526" s="3" t="s">
        <v>537</v>
      </c>
      <c r="B526" s="51">
        <f>IF(0.5*SUM(_xlfn.IFNA('Table S3 Occupation CFs'!E528*'Weighting factors'!$B$2,0), _xlfn.IFNA('Table S3 Occupation CFs'!T528*'Weighting factors'!$B$3, 0), _xlfn.IFNA('Table S3 Occupation CFs'!AI528*'Weighting factors'!$B$5, 0), _xlfn.IFNA('Table S3 Occupation CFs'!AX528*'Weighting factors'!$B$4,0), _xlfn.IFNA('Table S3 Occupation CFs'!BM528*'Weighting factors'!$B$6, 0)) = 0, NA(), 0.5*SUM(_xlfn.IFNA('Table S3 Occupation CFs'!E528*'Weighting factors'!$B$2,0), _xlfn.IFNA('Table S3 Occupation CFs'!T528*'Weighting factors'!$B$3, 0), _xlfn.IFNA('Table S3 Occupation CFs'!AI528*'Weighting factors'!$B$5, 0), _xlfn.IFNA('Table S3 Occupation CFs'!AX528*'Weighting factors'!$B$4,0), _xlfn.IFNA('Table S3 Occupation CFs'!BM528*'Weighting factors'!$B$6, 0)))</f>
        <v>1.0544398404490871E-15</v>
      </c>
      <c r="C526" s="51">
        <f>IF(0.5*SUM(_xlfn.IFNA('Table S3 Occupation CFs'!D528*'Weighting factors'!$B$2,0), _xlfn.IFNA('Table S3 Occupation CFs'!S528*'Weighting factors'!$B$3, 0), _xlfn.IFNA('Table S3 Occupation CFs'!AH528*'Weighting factors'!$B$5, 0), _xlfn.IFNA('Table S3 Occupation CFs'!AW528*'Weighting factors'!$B$4,0), _xlfn.IFNA('Table S3 Occupation CFs'!BL528*'Weighting factors'!$B$6, 0)) = 0, NA(), 0.5*SUM(_xlfn.IFNA('Table S3 Occupation CFs'!D528*'Weighting factors'!$B$2,0), _xlfn.IFNA('Table S3 Occupation CFs'!S528*'Weighting factors'!$B$3, 0), _xlfn.IFNA('Table S3 Occupation CFs'!AH528*'Weighting factors'!$B$5, 0), _xlfn.IFNA('Table S3 Occupation CFs'!AW528*'Weighting factors'!$B$4,0), _xlfn.IFNA('Table S3 Occupation CFs'!BL528*'Weighting factors'!$B$6, 0)))</f>
        <v>9.4175178400747048E-15</v>
      </c>
      <c r="D526" s="51">
        <f>IF(0.5*SUM(_xlfn.IFNA('Table S3 Occupation CFs'!C528*'Weighting factors'!$B$2,0), _xlfn.IFNA('Table S3 Occupation CFs'!R528*'Weighting factors'!$B$3, 0), _xlfn.IFNA('Table S3 Occupation CFs'!AG528*'Weighting factors'!$B$5, 0), _xlfn.IFNA('Table S3 Occupation CFs'!AV528*'Weighting factors'!$B$4,0), _xlfn.IFNA('Table S3 Occupation CFs'!BK528*'Weighting factors'!$B$6, 0)) = 0, NA(), 0.5*SUM(_xlfn.IFNA('Table S3 Occupation CFs'!C528*'Weighting factors'!$B$2,0), _xlfn.IFNA('Table S3 Occupation CFs'!R528*'Weighting factors'!$B$3, 0), _xlfn.IFNA('Table S3 Occupation CFs'!AG528*'Weighting factors'!$B$5, 0), _xlfn.IFNA('Table S3 Occupation CFs'!AV528*'Weighting factors'!$B$4,0), _xlfn.IFNA('Table S3 Occupation CFs'!BK528*'Weighting factors'!$B$6, 0)))</f>
        <v>1.0139594825130468E-14</v>
      </c>
      <c r="E526" s="51">
        <f>IF(0.5*SUM(_xlfn.IFNA('Table S3 Occupation CFs'!F528*'Weighting factors'!$B$2,0), _xlfn.IFNA('Table S3 Occupation CFs'!U528*'Weighting factors'!$B$3, 0), _xlfn.IFNA('Table S3 Occupation CFs'!AJ528*'Weighting factors'!$B$5, 0), _xlfn.IFNA('Table S3 Occupation CFs'!AY528*'Weighting factors'!$B$4,0), _xlfn.IFNA('Table S3 Occupation CFs'!BN528*'Weighting factors'!$B$6, 0)) = 0, NA(), 0.5*SUM(_xlfn.IFNA('Table S3 Occupation CFs'!F528*'Weighting factors'!$B$2,0), _xlfn.IFNA('Table S3 Occupation CFs'!U528*'Weighting factors'!$B$3, 0), _xlfn.IFNA('Table S3 Occupation CFs'!AJ528*'Weighting factors'!$B$5, 0), _xlfn.IFNA('Table S3 Occupation CFs'!AY528*'Weighting factors'!$B$4,0), _xlfn.IFNA('Table S3 Occupation CFs'!BN528*'Weighting factors'!$B$6, 0)))</f>
        <v>1.163644132183377E-14</v>
      </c>
      <c r="F526" s="51">
        <f>IF(0.5*SUM(_xlfn.IFNA('Table S3 Occupation CFs'!G528*'Weighting factors'!$B$2,0), _xlfn.IFNA('Table S3 Occupation CFs'!V528*'Weighting factors'!$B$3, 0), _xlfn.IFNA('Table S3 Occupation CFs'!AK528*'Weighting factors'!$B$5, 0), _xlfn.IFNA('Table S3 Occupation CFs'!AZ528*'Weighting factors'!$B$4,0), _xlfn.IFNA('Table S3 Occupation CFs'!BO528*'Weighting factors'!$B$6, 0)) = 0, NA(), 0.5*SUM(_xlfn.IFNA('Table S3 Occupation CFs'!G528*'Weighting factors'!$B$2,0), _xlfn.IFNA('Table S3 Occupation CFs'!V528*'Weighting factors'!$B$3, 0), _xlfn.IFNA('Table S3 Occupation CFs'!AK528*'Weighting factors'!$B$5, 0), _xlfn.IFNA('Table S3 Occupation CFs'!AZ528*'Weighting factors'!$B$4,0), _xlfn.IFNA('Table S3 Occupation CFs'!BO528*'Weighting factors'!$B$6, 0)))</f>
        <v>1.2223101401683719E-14</v>
      </c>
      <c r="G526" s="51">
        <f>IF(0.5*SUM(_xlfn.IFNA('Table S3 Occupation CFs'!H528*'Weighting factors'!$B$2,0), _xlfn.IFNA('Table S3 Occupation CFs'!W528*'Weighting factors'!$B$3, 0), _xlfn.IFNA('Table S3 Occupation CFs'!AL528*'Weighting factors'!$B$5, 0), _xlfn.IFNA('Table S3 Occupation CFs'!BA528*'Weighting factors'!$B$4,0), _xlfn.IFNA('Table S3 Occupation CFs'!BP528*'Weighting factors'!$B$6, 0)) = 0, NA(), 0.5*SUM(_xlfn.IFNA('Table S3 Occupation CFs'!H528*'Weighting factors'!$B$2,0), _xlfn.IFNA('Table S3 Occupation CFs'!W528*'Weighting factors'!$B$3, 0), _xlfn.IFNA('Table S3 Occupation CFs'!AL528*'Weighting factors'!$B$5, 0), _xlfn.IFNA('Table S3 Occupation CFs'!BA528*'Weighting factors'!$B$4,0), _xlfn.IFNA('Table S3 Occupation CFs'!BP528*'Weighting factors'!$B$6, 0)))</f>
        <v>1.3031603133120023E-14</v>
      </c>
      <c r="H526" s="51">
        <f>IF(0.5*SUM(_xlfn.IFNA('Table S3 Occupation CFs'!I528*'Weighting factors'!$B$2,0), _xlfn.IFNA('Table S3 Occupation CFs'!X528*'Weighting factors'!$B$3, 0), _xlfn.IFNA('Table S3 Occupation CFs'!AM528*'Weighting factors'!$B$5, 0), _xlfn.IFNA('Table S3 Occupation CFs'!BB528*'Weighting factors'!$B$4,0), _xlfn.IFNA('Table S3 Occupation CFs'!BQ528*'Weighting factors'!$B$6, 0)) = 0, NA(), 0.5*SUM(_xlfn.IFNA('Table S3 Occupation CFs'!I528*'Weighting factors'!$B$2,0), _xlfn.IFNA('Table S3 Occupation CFs'!X528*'Weighting factors'!$B$3, 0), _xlfn.IFNA('Table S3 Occupation CFs'!AM528*'Weighting factors'!$B$5, 0), _xlfn.IFNA('Table S3 Occupation CFs'!BB528*'Weighting factors'!$B$4,0), _xlfn.IFNA('Table S3 Occupation CFs'!BQ528*'Weighting factors'!$B$6, 0)))</f>
        <v>1.0463520179525861E-14</v>
      </c>
      <c r="I526" s="51">
        <f>IF(0.5*SUM(_xlfn.IFNA('Table S3 Occupation CFs'!J528*'Weighting factors'!$B$2,0), _xlfn.IFNA('Table S3 Occupation CFs'!Y528*'Weighting factors'!$B$3, 0), _xlfn.IFNA('Table S3 Occupation CFs'!AN528*'Weighting factors'!$B$5, 0), _xlfn.IFNA('Table S3 Occupation CFs'!BC528*'Weighting factors'!$B$4,0), _xlfn.IFNA('Table S3 Occupation CFs'!BR528*'Weighting factors'!$B$6, 0)) = 0, NA(), 0.5*SUM(_xlfn.IFNA('Table S3 Occupation CFs'!J528*'Weighting factors'!$B$2,0), _xlfn.IFNA('Table S3 Occupation CFs'!Y528*'Weighting factors'!$B$3, 0), _xlfn.IFNA('Table S3 Occupation CFs'!AN528*'Weighting factors'!$B$5, 0), _xlfn.IFNA('Table S3 Occupation CFs'!BC528*'Weighting factors'!$B$4,0), _xlfn.IFNA('Table S3 Occupation CFs'!BR528*'Weighting factors'!$B$6, 0)))</f>
        <v>1.1280768341345621E-14</v>
      </c>
      <c r="J526" s="51">
        <f>IF(0.5*SUM(_xlfn.IFNA('Table S3 Occupation CFs'!K528*'Weighting factors'!$B$2,0), _xlfn.IFNA('Table S3 Occupation CFs'!Z528*'Weighting factors'!$B$3, 0), _xlfn.IFNA('Table S3 Occupation CFs'!AO528*'Weighting factors'!$B$5, 0), _xlfn.IFNA('Table S3 Occupation CFs'!BD528*'Weighting factors'!$B$4,0), _xlfn.IFNA('Table S3 Occupation CFs'!BS528*'Weighting factors'!$B$6, 0)) = 0, NA(), 0.5*SUM(_xlfn.IFNA('Table S3 Occupation CFs'!K528*'Weighting factors'!$B$2,0), _xlfn.IFNA('Table S3 Occupation CFs'!Z528*'Weighting factors'!$B$3, 0), _xlfn.IFNA('Table S3 Occupation CFs'!AO528*'Weighting factors'!$B$5, 0), _xlfn.IFNA('Table S3 Occupation CFs'!BD528*'Weighting factors'!$B$4,0), _xlfn.IFNA('Table S3 Occupation CFs'!BS528*'Weighting factors'!$B$6, 0)))</f>
        <v>1.2016962427009884E-14</v>
      </c>
      <c r="K526" s="51">
        <f>IF(0.5*SUM(_xlfn.IFNA('Table S3 Occupation CFs'!L528*'Weighting factors'!$B$2,0), _xlfn.IFNA('Table S3 Occupation CFs'!AA528*'Weighting factors'!$B$3, 0), _xlfn.IFNA('Table S3 Occupation CFs'!AP528*'Weighting factors'!$B$5, 0), _xlfn.IFNA('Table S3 Occupation CFs'!BE528*'Weighting factors'!$B$4,0), _xlfn.IFNA('Table S3 Occupation CFs'!BT528*'Weighting factors'!$B$6, 0)) = 0, NA(), 0.5*SUM(_xlfn.IFNA('Table S3 Occupation CFs'!L528*'Weighting factors'!$B$2,0), _xlfn.IFNA('Table S3 Occupation CFs'!AA528*'Weighting factors'!$B$3, 0), _xlfn.IFNA('Table S3 Occupation CFs'!AP528*'Weighting factors'!$B$5, 0), _xlfn.IFNA('Table S3 Occupation CFs'!BE528*'Weighting factors'!$B$4,0), _xlfn.IFNA('Table S3 Occupation CFs'!BT528*'Weighting factors'!$B$6, 0)))</f>
        <v>1.077648760370197E-14</v>
      </c>
      <c r="L526" s="51">
        <f>IF(0.5*SUM(_xlfn.IFNA('Table S3 Occupation CFs'!M528*'Weighting factors'!$B$2,0), _xlfn.IFNA('Table S3 Occupation CFs'!AB528*'Weighting factors'!$B$3, 0), _xlfn.IFNA('Table S3 Occupation CFs'!AQ528*'Weighting factors'!$B$5, 0), _xlfn.IFNA('Table S3 Occupation CFs'!BF528*'Weighting factors'!$B$4,0), _xlfn.IFNA('Table S3 Occupation CFs'!BU528*'Weighting factors'!$B$6, 0)) = 0, NA(), 0.5*SUM(_xlfn.IFNA('Table S3 Occupation CFs'!M528*'Weighting factors'!$B$2,0), _xlfn.IFNA('Table S3 Occupation CFs'!AB528*'Weighting factors'!$B$3, 0), _xlfn.IFNA('Table S3 Occupation CFs'!AQ528*'Weighting factors'!$B$5, 0), _xlfn.IFNA('Table S3 Occupation CFs'!BF528*'Weighting factors'!$B$4,0), _xlfn.IFNA('Table S3 Occupation CFs'!BU528*'Weighting factors'!$B$6, 0)))</f>
        <v>1.1761093158777355E-14</v>
      </c>
      <c r="M526" s="51">
        <f>IF(0.5*SUM(_xlfn.IFNA('Table S3 Occupation CFs'!N528*'Weighting factors'!$B$2,0), _xlfn.IFNA('Table S3 Occupation CFs'!AC528*'Weighting factors'!$B$3, 0), _xlfn.IFNA('Table S3 Occupation CFs'!AR528*'Weighting factors'!$B$5, 0), _xlfn.IFNA('Table S3 Occupation CFs'!BG528*'Weighting factors'!$B$4,0), _xlfn.IFNA('Table S3 Occupation CFs'!BV528*'Weighting factors'!$B$6, 0)) = 0, NA(), 0.5*SUM(_xlfn.IFNA('Table S3 Occupation CFs'!N528*'Weighting factors'!$B$2,0), _xlfn.IFNA('Table S3 Occupation CFs'!AC528*'Weighting factors'!$B$3, 0), _xlfn.IFNA('Table S3 Occupation CFs'!AR528*'Weighting factors'!$B$5, 0), _xlfn.IFNA('Table S3 Occupation CFs'!BG528*'Weighting factors'!$B$4,0), _xlfn.IFNA('Table S3 Occupation CFs'!BV528*'Weighting factors'!$B$6, 0)))</f>
        <v>1.1932799510656435E-14</v>
      </c>
      <c r="N526" s="51">
        <f>IF(0.5*SUM(_xlfn.IFNA('Table S3 Occupation CFs'!O528*'Weighting factors'!$B$2,0), _xlfn.IFNA('Table S3 Occupation CFs'!AD528*'Weighting factors'!$B$3, 0), _xlfn.IFNA('Table S3 Occupation CFs'!AS528*'Weighting factors'!$B$5, 0), _xlfn.IFNA('Table S3 Occupation CFs'!BH528*'Weighting factors'!$B$4,0), _xlfn.IFNA('Table S3 Occupation CFs'!BW528*'Weighting factors'!$B$6, 0)) = 0, NA(), 0.5*SUM(_xlfn.IFNA('Table S3 Occupation CFs'!O528*'Weighting factors'!$B$2,0), _xlfn.IFNA('Table S3 Occupation CFs'!AD528*'Weighting factors'!$B$3, 0), _xlfn.IFNA('Table S3 Occupation CFs'!AS528*'Weighting factors'!$B$5, 0), _xlfn.IFNA('Table S3 Occupation CFs'!BH528*'Weighting factors'!$B$4,0), _xlfn.IFNA('Table S3 Occupation CFs'!BW528*'Weighting factors'!$B$6, 0)))</f>
        <v>7.6753881274929833E-15</v>
      </c>
      <c r="O526" s="51">
        <f>IF(0.5*SUM(_xlfn.IFNA('Table S3 Occupation CFs'!P528*'Weighting factors'!$B$2,0), _xlfn.IFNA('Table S3 Occupation CFs'!AE528*'Weighting factors'!$B$3, 0), _xlfn.IFNA('Table S3 Occupation CFs'!AT528*'Weighting factors'!$B$5, 0), _xlfn.IFNA('Table S3 Occupation CFs'!BI528*'Weighting factors'!$B$4,0), _xlfn.IFNA('Table S3 Occupation CFs'!BX528*'Weighting factors'!$B$6, 0)) = 0, NA(), 0.5*SUM(_xlfn.IFNA('Table S3 Occupation CFs'!P528*'Weighting factors'!$B$2,0), _xlfn.IFNA('Table S3 Occupation CFs'!AE528*'Weighting factors'!$B$3, 0), _xlfn.IFNA('Table S3 Occupation CFs'!AT528*'Weighting factors'!$B$5, 0), _xlfn.IFNA('Table S3 Occupation CFs'!BI528*'Weighting factors'!$B$4,0), _xlfn.IFNA('Table S3 Occupation CFs'!BX528*'Weighting factors'!$B$6, 0)))</f>
        <v>1.1565919059975885E-14</v>
      </c>
      <c r="P526" s="51">
        <f>IF(0.5*SUM(_xlfn.IFNA('Table S3 Occupation CFs'!Q528*'Weighting factors'!$B$2,0), _xlfn.IFNA('Table S3 Occupation CFs'!AF528*'Weighting factors'!$B$3, 0), _xlfn.IFNA('Table S3 Occupation CFs'!AU528*'Weighting factors'!$B$5, 0), _xlfn.IFNA('Table S3 Occupation CFs'!BJ528*'Weighting factors'!$B$4,0), _xlfn.IFNA('Table S3 Occupation CFs'!BY528*'Weighting factors'!$B$6, 0)) = 0, NA(), 0.5*SUM(_xlfn.IFNA('Table S3 Occupation CFs'!Q528*'Weighting factors'!$B$2,0), _xlfn.IFNA('Table S3 Occupation CFs'!AF528*'Weighting factors'!$B$3, 0), _xlfn.IFNA('Table S3 Occupation CFs'!AU528*'Weighting factors'!$B$5, 0), _xlfn.IFNA('Table S3 Occupation CFs'!BJ528*'Weighting factors'!$B$4,0), _xlfn.IFNA('Table S3 Occupation CFs'!BY528*'Weighting factors'!$B$6, 0)))</f>
        <v>1.292790355305751E-14</v>
      </c>
    </row>
    <row r="527" spans="1:16" x14ac:dyDescent="0.45">
      <c r="A527" s="3" t="s">
        <v>538</v>
      </c>
      <c r="B527" s="51" t="e">
        <f>IF(0.5*SUM(_xlfn.IFNA('Table S3 Occupation CFs'!E529*'Weighting factors'!$B$2,0), _xlfn.IFNA('Table S3 Occupation CFs'!T529*'Weighting factors'!$B$3, 0), _xlfn.IFNA('Table S3 Occupation CFs'!AI529*'Weighting factors'!$B$5, 0), _xlfn.IFNA('Table S3 Occupation CFs'!AX529*'Weighting factors'!$B$4,0), _xlfn.IFNA('Table S3 Occupation CFs'!BM529*'Weighting factors'!$B$6, 0)) = 0, NA(), 0.5*SUM(_xlfn.IFNA('Table S3 Occupation CFs'!E529*'Weighting factors'!$B$2,0), _xlfn.IFNA('Table S3 Occupation CFs'!T529*'Weighting factors'!$B$3, 0), _xlfn.IFNA('Table S3 Occupation CFs'!AI529*'Weighting factors'!$B$5, 0), _xlfn.IFNA('Table S3 Occupation CFs'!AX529*'Weighting factors'!$B$4,0), _xlfn.IFNA('Table S3 Occupation CFs'!BM529*'Weighting factors'!$B$6, 0)))</f>
        <v>#N/A</v>
      </c>
      <c r="C527" s="51" t="e">
        <f>IF(0.5*SUM(_xlfn.IFNA('Table S3 Occupation CFs'!D529*'Weighting factors'!$B$2,0), _xlfn.IFNA('Table S3 Occupation CFs'!S529*'Weighting factors'!$B$3, 0), _xlfn.IFNA('Table S3 Occupation CFs'!AH529*'Weighting factors'!$B$5, 0), _xlfn.IFNA('Table S3 Occupation CFs'!AW529*'Weighting factors'!$B$4,0), _xlfn.IFNA('Table S3 Occupation CFs'!BL529*'Weighting factors'!$B$6, 0)) = 0, NA(), 0.5*SUM(_xlfn.IFNA('Table S3 Occupation CFs'!D529*'Weighting factors'!$B$2,0), _xlfn.IFNA('Table S3 Occupation CFs'!S529*'Weighting factors'!$B$3, 0), _xlfn.IFNA('Table S3 Occupation CFs'!AH529*'Weighting factors'!$B$5, 0), _xlfn.IFNA('Table S3 Occupation CFs'!AW529*'Weighting factors'!$B$4,0), _xlfn.IFNA('Table S3 Occupation CFs'!BL529*'Weighting factors'!$B$6, 0)))</f>
        <v>#N/A</v>
      </c>
      <c r="D527" s="51">
        <f>IF(0.5*SUM(_xlfn.IFNA('Table S3 Occupation CFs'!C529*'Weighting factors'!$B$2,0), _xlfn.IFNA('Table S3 Occupation CFs'!R529*'Weighting factors'!$B$3, 0), _xlfn.IFNA('Table S3 Occupation CFs'!AG529*'Weighting factors'!$B$5, 0), _xlfn.IFNA('Table S3 Occupation CFs'!AV529*'Weighting factors'!$B$4,0), _xlfn.IFNA('Table S3 Occupation CFs'!BK529*'Weighting factors'!$B$6, 0)) = 0, NA(), 0.5*SUM(_xlfn.IFNA('Table S3 Occupation CFs'!C529*'Weighting factors'!$B$2,0), _xlfn.IFNA('Table S3 Occupation CFs'!R529*'Weighting factors'!$B$3, 0), _xlfn.IFNA('Table S3 Occupation CFs'!AG529*'Weighting factors'!$B$5, 0), _xlfn.IFNA('Table S3 Occupation CFs'!AV529*'Weighting factors'!$B$4,0), _xlfn.IFNA('Table S3 Occupation CFs'!BK529*'Weighting factors'!$B$6, 0)))</f>
        <v>6.865989838288938E-15</v>
      </c>
      <c r="E527" s="51">
        <f>IF(0.5*SUM(_xlfn.IFNA('Table S3 Occupation CFs'!F529*'Weighting factors'!$B$2,0), _xlfn.IFNA('Table S3 Occupation CFs'!U529*'Weighting factors'!$B$3, 0), _xlfn.IFNA('Table S3 Occupation CFs'!AJ529*'Weighting factors'!$B$5, 0), _xlfn.IFNA('Table S3 Occupation CFs'!AY529*'Weighting factors'!$B$4,0), _xlfn.IFNA('Table S3 Occupation CFs'!BN529*'Weighting factors'!$B$6, 0)) = 0, NA(), 0.5*SUM(_xlfn.IFNA('Table S3 Occupation CFs'!F529*'Weighting factors'!$B$2,0), _xlfn.IFNA('Table S3 Occupation CFs'!U529*'Weighting factors'!$B$3, 0), _xlfn.IFNA('Table S3 Occupation CFs'!AJ529*'Weighting factors'!$B$5, 0), _xlfn.IFNA('Table S3 Occupation CFs'!AY529*'Weighting factors'!$B$4,0), _xlfn.IFNA('Table S3 Occupation CFs'!BN529*'Weighting factors'!$B$6, 0)))</f>
        <v>6.9519036574482599E-15</v>
      </c>
      <c r="F527" s="51">
        <f>IF(0.5*SUM(_xlfn.IFNA('Table S3 Occupation CFs'!G529*'Weighting factors'!$B$2,0), _xlfn.IFNA('Table S3 Occupation CFs'!V529*'Weighting factors'!$B$3, 0), _xlfn.IFNA('Table S3 Occupation CFs'!AK529*'Weighting factors'!$B$5, 0), _xlfn.IFNA('Table S3 Occupation CFs'!AZ529*'Weighting factors'!$B$4,0), _xlfn.IFNA('Table S3 Occupation CFs'!BO529*'Weighting factors'!$B$6, 0)) = 0, NA(), 0.5*SUM(_xlfn.IFNA('Table S3 Occupation CFs'!G529*'Weighting factors'!$B$2,0), _xlfn.IFNA('Table S3 Occupation CFs'!V529*'Weighting factors'!$B$3, 0), _xlfn.IFNA('Table S3 Occupation CFs'!AK529*'Weighting factors'!$B$5, 0), _xlfn.IFNA('Table S3 Occupation CFs'!AZ529*'Weighting factors'!$B$4,0), _xlfn.IFNA('Table S3 Occupation CFs'!BO529*'Weighting factors'!$B$6, 0)))</f>
        <v>7.1030826966361833E-15</v>
      </c>
      <c r="G527" s="51">
        <f>IF(0.5*SUM(_xlfn.IFNA('Table S3 Occupation CFs'!H529*'Weighting factors'!$B$2,0), _xlfn.IFNA('Table S3 Occupation CFs'!W529*'Weighting factors'!$B$3, 0), _xlfn.IFNA('Table S3 Occupation CFs'!AL529*'Weighting factors'!$B$5, 0), _xlfn.IFNA('Table S3 Occupation CFs'!BA529*'Weighting factors'!$B$4,0), _xlfn.IFNA('Table S3 Occupation CFs'!BP529*'Weighting factors'!$B$6, 0)) = 0, NA(), 0.5*SUM(_xlfn.IFNA('Table S3 Occupation CFs'!H529*'Weighting factors'!$B$2,0), _xlfn.IFNA('Table S3 Occupation CFs'!W529*'Weighting factors'!$B$3, 0), _xlfn.IFNA('Table S3 Occupation CFs'!AL529*'Weighting factors'!$B$5, 0), _xlfn.IFNA('Table S3 Occupation CFs'!BA529*'Weighting factors'!$B$4,0), _xlfn.IFNA('Table S3 Occupation CFs'!BP529*'Weighting factors'!$B$6, 0)))</f>
        <v>7.3114290954087324E-15</v>
      </c>
      <c r="H527" s="51">
        <f>IF(0.5*SUM(_xlfn.IFNA('Table S3 Occupation CFs'!I529*'Weighting factors'!$B$2,0), _xlfn.IFNA('Table S3 Occupation CFs'!X529*'Weighting factors'!$B$3, 0), _xlfn.IFNA('Table S3 Occupation CFs'!AM529*'Weighting factors'!$B$5, 0), _xlfn.IFNA('Table S3 Occupation CFs'!BB529*'Weighting factors'!$B$4,0), _xlfn.IFNA('Table S3 Occupation CFs'!BQ529*'Weighting factors'!$B$6, 0)) = 0, NA(), 0.5*SUM(_xlfn.IFNA('Table S3 Occupation CFs'!I529*'Weighting factors'!$B$2,0), _xlfn.IFNA('Table S3 Occupation CFs'!X529*'Weighting factors'!$B$3, 0), _xlfn.IFNA('Table S3 Occupation CFs'!AM529*'Weighting factors'!$B$5, 0), _xlfn.IFNA('Table S3 Occupation CFs'!BB529*'Weighting factors'!$B$4,0), _xlfn.IFNA('Table S3 Occupation CFs'!BQ529*'Weighting factors'!$B$6, 0)))</f>
        <v>7.126586025971601E-15</v>
      </c>
      <c r="I527" s="51">
        <f>IF(0.5*SUM(_xlfn.IFNA('Table S3 Occupation CFs'!J529*'Weighting factors'!$B$2,0), _xlfn.IFNA('Table S3 Occupation CFs'!Y529*'Weighting factors'!$B$3, 0), _xlfn.IFNA('Table S3 Occupation CFs'!AN529*'Weighting factors'!$B$5, 0), _xlfn.IFNA('Table S3 Occupation CFs'!BC529*'Weighting factors'!$B$4,0), _xlfn.IFNA('Table S3 Occupation CFs'!BR529*'Weighting factors'!$B$6, 0)) = 0, NA(), 0.5*SUM(_xlfn.IFNA('Table S3 Occupation CFs'!J529*'Weighting factors'!$B$2,0), _xlfn.IFNA('Table S3 Occupation CFs'!Y529*'Weighting factors'!$B$3, 0), _xlfn.IFNA('Table S3 Occupation CFs'!AN529*'Weighting factors'!$B$5, 0), _xlfn.IFNA('Table S3 Occupation CFs'!BC529*'Weighting factors'!$B$4,0), _xlfn.IFNA('Table S3 Occupation CFs'!BR529*'Weighting factors'!$B$6, 0)))</f>
        <v>7.2456713165547752E-15</v>
      </c>
      <c r="J527" s="51">
        <f>IF(0.5*SUM(_xlfn.IFNA('Table S3 Occupation CFs'!K529*'Weighting factors'!$B$2,0), _xlfn.IFNA('Table S3 Occupation CFs'!Z529*'Weighting factors'!$B$3, 0), _xlfn.IFNA('Table S3 Occupation CFs'!AO529*'Weighting factors'!$B$5, 0), _xlfn.IFNA('Table S3 Occupation CFs'!BD529*'Weighting factors'!$B$4,0), _xlfn.IFNA('Table S3 Occupation CFs'!BS529*'Weighting factors'!$B$6, 0)) = 0, NA(), 0.5*SUM(_xlfn.IFNA('Table S3 Occupation CFs'!K529*'Weighting factors'!$B$2,0), _xlfn.IFNA('Table S3 Occupation CFs'!Z529*'Weighting factors'!$B$3, 0), _xlfn.IFNA('Table S3 Occupation CFs'!AO529*'Weighting factors'!$B$5, 0), _xlfn.IFNA('Table S3 Occupation CFs'!BD529*'Weighting factors'!$B$4,0), _xlfn.IFNA('Table S3 Occupation CFs'!BS529*'Weighting factors'!$B$6, 0)))</f>
        <v>7.3529546548830613E-15</v>
      </c>
      <c r="K527" s="51">
        <f>IF(0.5*SUM(_xlfn.IFNA('Table S3 Occupation CFs'!L529*'Weighting factors'!$B$2,0), _xlfn.IFNA('Table S3 Occupation CFs'!AA529*'Weighting factors'!$B$3, 0), _xlfn.IFNA('Table S3 Occupation CFs'!AP529*'Weighting factors'!$B$5, 0), _xlfn.IFNA('Table S3 Occupation CFs'!BE529*'Weighting factors'!$B$4,0), _xlfn.IFNA('Table S3 Occupation CFs'!BT529*'Weighting factors'!$B$6, 0)) = 0, NA(), 0.5*SUM(_xlfn.IFNA('Table S3 Occupation CFs'!L529*'Weighting factors'!$B$2,0), _xlfn.IFNA('Table S3 Occupation CFs'!AA529*'Weighting factors'!$B$3, 0), _xlfn.IFNA('Table S3 Occupation CFs'!AP529*'Weighting factors'!$B$5, 0), _xlfn.IFNA('Table S3 Occupation CFs'!BE529*'Weighting factors'!$B$4,0), _xlfn.IFNA('Table S3 Occupation CFs'!BT529*'Weighting factors'!$B$6, 0)))</f>
        <v>7.0094515203683744E-15</v>
      </c>
      <c r="L527" s="51">
        <f>IF(0.5*SUM(_xlfn.IFNA('Table S3 Occupation CFs'!M529*'Weighting factors'!$B$2,0), _xlfn.IFNA('Table S3 Occupation CFs'!AB529*'Weighting factors'!$B$3, 0), _xlfn.IFNA('Table S3 Occupation CFs'!AQ529*'Weighting factors'!$B$5, 0), _xlfn.IFNA('Table S3 Occupation CFs'!BF529*'Weighting factors'!$B$4,0), _xlfn.IFNA('Table S3 Occupation CFs'!BU529*'Weighting factors'!$B$6, 0)) = 0, NA(), 0.5*SUM(_xlfn.IFNA('Table S3 Occupation CFs'!M529*'Weighting factors'!$B$2,0), _xlfn.IFNA('Table S3 Occupation CFs'!AB529*'Weighting factors'!$B$3, 0), _xlfn.IFNA('Table S3 Occupation CFs'!AQ529*'Weighting factors'!$B$5, 0), _xlfn.IFNA('Table S3 Occupation CFs'!BF529*'Weighting factors'!$B$4,0), _xlfn.IFNA('Table S3 Occupation CFs'!BU529*'Weighting factors'!$B$6, 0)))</f>
        <v>7.1939621314927807E-15</v>
      </c>
      <c r="M527" s="51">
        <f>IF(0.5*SUM(_xlfn.IFNA('Table S3 Occupation CFs'!N529*'Weighting factors'!$B$2,0), _xlfn.IFNA('Table S3 Occupation CFs'!AC529*'Weighting factors'!$B$3, 0), _xlfn.IFNA('Table S3 Occupation CFs'!AR529*'Weighting factors'!$B$5, 0), _xlfn.IFNA('Table S3 Occupation CFs'!BG529*'Weighting factors'!$B$4,0), _xlfn.IFNA('Table S3 Occupation CFs'!BV529*'Weighting factors'!$B$6, 0)) = 0, NA(), 0.5*SUM(_xlfn.IFNA('Table S3 Occupation CFs'!N529*'Weighting factors'!$B$2,0), _xlfn.IFNA('Table S3 Occupation CFs'!AC529*'Weighting factors'!$B$3, 0), _xlfn.IFNA('Table S3 Occupation CFs'!AR529*'Weighting factors'!$B$5, 0), _xlfn.IFNA('Table S3 Occupation CFs'!BG529*'Weighting factors'!$B$4,0), _xlfn.IFNA('Table S3 Occupation CFs'!BV529*'Weighting factors'!$B$6, 0)))</f>
        <v>7.2260209257648437E-15</v>
      </c>
      <c r="N527" s="51">
        <f>IF(0.5*SUM(_xlfn.IFNA('Table S3 Occupation CFs'!O529*'Weighting factors'!$B$2,0), _xlfn.IFNA('Table S3 Occupation CFs'!AD529*'Weighting factors'!$B$3, 0), _xlfn.IFNA('Table S3 Occupation CFs'!AS529*'Weighting factors'!$B$5, 0), _xlfn.IFNA('Table S3 Occupation CFs'!BH529*'Weighting factors'!$B$4,0), _xlfn.IFNA('Table S3 Occupation CFs'!BW529*'Weighting factors'!$B$6, 0)) = 0, NA(), 0.5*SUM(_xlfn.IFNA('Table S3 Occupation CFs'!O529*'Weighting factors'!$B$2,0), _xlfn.IFNA('Table S3 Occupation CFs'!AD529*'Weighting factors'!$B$3, 0), _xlfn.IFNA('Table S3 Occupation CFs'!AS529*'Weighting factors'!$B$5, 0), _xlfn.IFNA('Table S3 Occupation CFs'!BH529*'Weighting factors'!$B$4,0), _xlfn.IFNA('Table S3 Occupation CFs'!BW529*'Weighting factors'!$B$6, 0)))</f>
        <v>6.55021684009855E-15</v>
      </c>
      <c r="O527" s="51">
        <f>IF(0.5*SUM(_xlfn.IFNA('Table S3 Occupation CFs'!P529*'Weighting factors'!$B$2,0), _xlfn.IFNA('Table S3 Occupation CFs'!AE529*'Weighting factors'!$B$3, 0), _xlfn.IFNA('Table S3 Occupation CFs'!AT529*'Weighting factors'!$B$5, 0), _xlfn.IFNA('Table S3 Occupation CFs'!BI529*'Weighting factors'!$B$4,0), _xlfn.IFNA('Table S3 Occupation CFs'!BX529*'Weighting factors'!$B$6, 0)) = 0, NA(), 0.5*SUM(_xlfn.IFNA('Table S3 Occupation CFs'!P529*'Weighting factors'!$B$2,0), _xlfn.IFNA('Table S3 Occupation CFs'!AE529*'Weighting factors'!$B$3, 0), _xlfn.IFNA('Table S3 Occupation CFs'!AT529*'Weighting factors'!$B$5, 0), _xlfn.IFNA('Table S3 Occupation CFs'!BI529*'Weighting factors'!$B$4,0), _xlfn.IFNA('Table S3 Occupation CFs'!BX529*'Weighting factors'!$B$6, 0)))</f>
        <v>7.2112493669862538E-15</v>
      </c>
      <c r="P527" s="51">
        <f>IF(0.5*SUM(_xlfn.IFNA('Table S3 Occupation CFs'!Q529*'Weighting factors'!$B$2,0), _xlfn.IFNA('Table S3 Occupation CFs'!AF529*'Weighting factors'!$B$3, 0), _xlfn.IFNA('Table S3 Occupation CFs'!AU529*'Weighting factors'!$B$5, 0), _xlfn.IFNA('Table S3 Occupation CFs'!BJ529*'Weighting factors'!$B$4,0), _xlfn.IFNA('Table S3 Occupation CFs'!BY529*'Weighting factors'!$B$6, 0)) = 0, NA(), 0.5*SUM(_xlfn.IFNA('Table S3 Occupation CFs'!Q529*'Weighting factors'!$B$2,0), _xlfn.IFNA('Table S3 Occupation CFs'!AF529*'Weighting factors'!$B$3, 0), _xlfn.IFNA('Table S3 Occupation CFs'!AU529*'Weighting factors'!$B$5, 0), _xlfn.IFNA('Table S3 Occupation CFs'!BJ529*'Weighting factors'!$B$4,0), _xlfn.IFNA('Table S3 Occupation CFs'!BY529*'Weighting factors'!$B$6, 0)))</f>
        <v>7.4424418257514965E-15</v>
      </c>
    </row>
    <row r="528" spans="1:16" x14ac:dyDescent="0.45">
      <c r="A528" s="3" t="s">
        <v>539</v>
      </c>
      <c r="B528" s="51">
        <f>IF(0.5*SUM(_xlfn.IFNA('Table S3 Occupation CFs'!E530*'Weighting factors'!$B$2,0), _xlfn.IFNA('Table S3 Occupation CFs'!T530*'Weighting factors'!$B$3, 0), _xlfn.IFNA('Table S3 Occupation CFs'!AI530*'Weighting factors'!$B$5, 0), _xlfn.IFNA('Table S3 Occupation CFs'!AX530*'Weighting factors'!$B$4,0), _xlfn.IFNA('Table S3 Occupation CFs'!BM530*'Weighting factors'!$B$6, 0)) = 0, NA(), 0.5*SUM(_xlfn.IFNA('Table S3 Occupation CFs'!E530*'Weighting factors'!$B$2,0), _xlfn.IFNA('Table S3 Occupation CFs'!T530*'Weighting factors'!$B$3, 0), _xlfn.IFNA('Table S3 Occupation CFs'!AI530*'Weighting factors'!$B$5, 0), _xlfn.IFNA('Table S3 Occupation CFs'!AX530*'Weighting factors'!$B$4,0), _xlfn.IFNA('Table S3 Occupation CFs'!BM530*'Weighting factors'!$B$6, 0)))</f>
        <v>4.772807491471889E-16</v>
      </c>
      <c r="C528" s="51">
        <f>IF(0.5*SUM(_xlfn.IFNA('Table S3 Occupation CFs'!D530*'Weighting factors'!$B$2,0), _xlfn.IFNA('Table S3 Occupation CFs'!S530*'Weighting factors'!$B$3, 0), _xlfn.IFNA('Table S3 Occupation CFs'!AH530*'Weighting factors'!$B$5, 0), _xlfn.IFNA('Table S3 Occupation CFs'!AW530*'Weighting factors'!$B$4,0), _xlfn.IFNA('Table S3 Occupation CFs'!BL530*'Weighting factors'!$B$6, 0)) = 0, NA(), 0.5*SUM(_xlfn.IFNA('Table S3 Occupation CFs'!D530*'Weighting factors'!$B$2,0), _xlfn.IFNA('Table S3 Occupation CFs'!S530*'Weighting factors'!$B$3, 0), _xlfn.IFNA('Table S3 Occupation CFs'!AH530*'Weighting factors'!$B$5, 0), _xlfn.IFNA('Table S3 Occupation CFs'!AW530*'Weighting factors'!$B$4,0), _xlfn.IFNA('Table S3 Occupation CFs'!BL530*'Weighting factors'!$B$6, 0)))</f>
        <v>6.5312484248048785E-15</v>
      </c>
      <c r="D528" s="51">
        <f>IF(0.5*SUM(_xlfn.IFNA('Table S3 Occupation CFs'!C530*'Weighting factors'!$B$2,0), _xlfn.IFNA('Table S3 Occupation CFs'!R530*'Weighting factors'!$B$3, 0), _xlfn.IFNA('Table S3 Occupation CFs'!AG530*'Weighting factors'!$B$5, 0), _xlfn.IFNA('Table S3 Occupation CFs'!AV530*'Weighting factors'!$B$4,0), _xlfn.IFNA('Table S3 Occupation CFs'!BK530*'Weighting factors'!$B$6, 0)) = 0, NA(), 0.5*SUM(_xlfn.IFNA('Table S3 Occupation CFs'!C530*'Weighting factors'!$B$2,0), _xlfn.IFNA('Table S3 Occupation CFs'!R530*'Weighting factors'!$B$3, 0), _xlfn.IFNA('Table S3 Occupation CFs'!AG530*'Weighting factors'!$B$5, 0), _xlfn.IFNA('Table S3 Occupation CFs'!AV530*'Weighting factors'!$B$4,0), _xlfn.IFNA('Table S3 Occupation CFs'!BK530*'Weighting factors'!$B$6, 0)))</f>
        <v>6.7868190036602857E-15</v>
      </c>
      <c r="E528" s="51">
        <f>IF(0.5*SUM(_xlfn.IFNA('Table S3 Occupation CFs'!F530*'Weighting factors'!$B$2,0), _xlfn.IFNA('Table S3 Occupation CFs'!U530*'Weighting factors'!$B$3, 0), _xlfn.IFNA('Table S3 Occupation CFs'!AJ530*'Weighting factors'!$B$5, 0), _xlfn.IFNA('Table S3 Occupation CFs'!AY530*'Weighting factors'!$B$4,0), _xlfn.IFNA('Table S3 Occupation CFs'!BN530*'Weighting factors'!$B$6, 0)) = 0, NA(), 0.5*SUM(_xlfn.IFNA('Table S3 Occupation CFs'!F530*'Weighting factors'!$B$2,0), _xlfn.IFNA('Table S3 Occupation CFs'!U530*'Weighting factors'!$B$3, 0), _xlfn.IFNA('Table S3 Occupation CFs'!AJ530*'Weighting factors'!$B$5, 0), _xlfn.IFNA('Table S3 Occupation CFs'!AY530*'Weighting factors'!$B$4,0), _xlfn.IFNA('Table S3 Occupation CFs'!BN530*'Weighting factors'!$B$6, 0)))</f>
        <v>8.4001849149155018E-15</v>
      </c>
      <c r="F528" s="51">
        <f>IF(0.5*SUM(_xlfn.IFNA('Table S3 Occupation CFs'!G530*'Weighting factors'!$B$2,0), _xlfn.IFNA('Table S3 Occupation CFs'!V530*'Weighting factors'!$B$3, 0), _xlfn.IFNA('Table S3 Occupation CFs'!AK530*'Weighting factors'!$B$5, 0), _xlfn.IFNA('Table S3 Occupation CFs'!AZ530*'Weighting factors'!$B$4,0), _xlfn.IFNA('Table S3 Occupation CFs'!BO530*'Weighting factors'!$B$6, 0)) = 0, NA(), 0.5*SUM(_xlfn.IFNA('Table S3 Occupation CFs'!G530*'Weighting factors'!$B$2,0), _xlfn.IFNA('Table S3 Occupation CFs'!V530*'Weighting factors'!$B$3, 0), _xlfn.IFNA('Table S3 Occupation CFs'!AK530*'Weighting factors'!$B$5, 0), _xlfn.IFNA('Table S3 Occupation CFs'!AZ530*'Weighting factors'!$B$4,0), _xlfn.IFNA('Table S3 Occupation CFs'!BO530*'Weighting factors'!$B$6, 0)))</f>
        <v>8.9003707240269675E-15</v>
      </c>
      <c r="G528" s="51">
        <f>IF(0.5*SUM(_xlfn.IFNA('Table S3 Occupation CFs'!H530*'Weighting factors'!$B$2,0), _xlfn.IFNA('Table S3 Occupation CFs'!W530*'Weighting factors'!$B$3, 0), _xlfn.IFNA('Table S3 Occupation CFs'!AL530*'Weighting factors'!$B$5, 0), _xlfn.IFNA('Table S3 Occupation CFs'!BA530*'Weighting factors'!$B$4,0), _xlfn.IFNA('Table S3 Occupation CFs'!BP530*'Weighting factors'!$B$6, 0)) = 0, NA(), 0.5*SUM(_xlfn.IFNA('Table S3 Occupation CFs'!H530*'Weighting factors'!$B$2,0), _xlfn.IFNA('Table S3 Occupation CFs'!W530*'Weighting factors'!$B$3, 0), _xlfn.IFNA('Table S3 Occupation CFs'!AL530*'Weighting factors'!$B$5, 0), _xlfn.IFNA('Table S3 Occupation CFs'!BA530*'Weighting factors'!$B$4,0), _xlfn.IFNA('Table S3 Occupation CFs'!BP530*'Weighting factors'!$B$6, 0)))</f>
        <v>9.5896985078603212E-15</v>
      </c>
      <c r="H528" s="51">
        <f>IF(0.5*SUM(_xlfn.IFNA('Table S3 Occupation CFs'!I530*'Weighting factors'!$B$2,0), _xlfn.IFNA('Table S3 Occupation CFs'!X530*'Weighting factors'!$B$3, 0), _xlfn.IFNA('Table S3 Occupation CFs'!AM530*'Weighting factors'!$B$5, 0), _xlfn.IFNA('Table S3 Occupation CFs'!BB530*'Weighting factors'!$B$4,0), _xlfn.IFNA('Table S3 Occupation CFs'!BQ530*'Weighting factors'!$B$6, 0)) = 0, NA(), 0.5*SUM(_xlfn.IFNA('Table S3 Occupation CFs'!I530*'Weighting factors'!$B$2,0), _xlfn.IFNA('Table S3 Occupation CFs'!X530*'Weighting factors'!$B$3, 0), _xlfn.IFNA('Table S3 Occupation CFs'!AM530*'Weighting factors'!$B$5, 0), _xlfn.IFNA('Table S3 Occupation CFs'!BB530*'Weighting factors'!$B$4,0), _xlfn.IFNA('Table S3 Occupation CFs'!BQ530*'Weighting factors'!$B$6, 0)))</f>
        <v>7.4025001269736312E-15</v>
      </c>
      <c r="I528" s="51">
        <f>IF(0.5*SUM(_xlfn.IFNA('Table S3 Occupation CFs'!J530*'Weighting factors'!$B$2,0), _xlfn.IFNA('Table S3 Occupation CFs'!Y530*'Weighting factors'!$B$3, 0), _xlfn.IFNA('Table S3 Occupation CFs'!AN530*'Weighting factors'!$B$5, 0), _xlfn.IFNA('Table S3 Occupation CFs'!BC530*'Weighting factors'!$B$4,0), _xlfn.IFNA('Table S3 Occupation CFs'!BR530*'Weighting factors'!$B$6, 0)) = 0, NA(), 0.5*SUM(_xlfn.IFNA('Table S3 Occupation CFs'!J530*'Weighting factors'!$B$2,0), _xlfn.IFNA('Table S3 Occupation CFs'!Y530*'Weighting factors'!$B$3, 0), _xlfn.IFNA('Table S3 Occupation CFs'!AN530*'Weighting factors'!$B$5, 0), _xlfn.IFNA('Table S3 Occupation CFs'!BC530*'Weighting factors'!$B$4,0), _xlfn.IFNA('Table S3 Occupation CFs'!BR530*'Weighting factors'!$B$6, 0)))</f>
        <v>8.0988257197579032E-15</v>
      </c>
      <c r="J528" s="51">
        <f>IF(0.5*SUM(_xlfn.IFNA('Table S3 Occupation CFs'!K530*'Weighting factors'!$B$2,0), _xlfn.IFNA('Table S3 Occupation CFs'!Z530*'Weighting factors'!$B$3, 0), _xlfn.IFNA('Table S3 Occupation CFs'!AO530*'Weighting factors'!$B$5, 0), _xlfn.IFNA('Table S3 Occupation CFs'!BD530*'Weighting factors'!$B$4,0), _xlfn.IFNA('Table S3 Occupation CFs'!BS530*'Weighting factors'!$B$6, 0)) = 0, NA(), 0.5*SUM(_xlfn.IFNA('Table S3 Occupation CFs'!K530*'Weighting factors'!$B$2,0), _xlfn.IFNA('Table S3 Occupation CFs'!Z530*'Weighting factors'!$B$3, 0), _xlfn.IFNA('Table S3 Occupation CFs'!AO530*'Weighting factors'!$B$5, 0), _xlfn.IFNA('Table S3 Occupation CFs'!BD530*'Weighting factors'!$B$4,0), _xlfn.IFNA('Table S3 Occupation CFs'!BS530*'Weighting factors'!$B$6, 0)))</f>
        <v>8.726094319059183E-15</v>
      </c>
      <c r="K528" s="51">
        <f>IF(0.5*SUM(_xlfn.IFNA('Table S3 Occupation CFs'!L530*'Weighting factors'!$B$2,0), _xlfn.IFNA('Table S3 Occupation CFs'!AA530*'Weighting factors'!$B$3, 0), _xlfn.IFNA('Table S3 Occupation CFs'!AP530*'Weighting factors'!$B$5, 0), _xlfn.IFNA('Table S3 Occupation CFs'!BE530*'Weighting factors'!$B$4,0), _xlfn.IFNA('Table S3 Occupation CFs'!BT530*'Weighting factors'!$B$6, 0)) = 0, NA(), 0.5*SUM(_xlfn.IFNA('Table S3 Occupation CFs'!L530*'Weighting factors'!$B$2,0), _xlfn.IFNA('Table S3 Occupation CFs'!AA530*'Weighting factors'!$B$3, 0), _xlfn.IFNA('Table S3 Occupation CFs'!AP530*'Weighting factors'!$B$5, 0), _xlfn.IFNA('Table S3 Occupation CFs'!BE530*'Weighting factors'!$B$4,0), _xlfn.IFNA('Table S3 Occupation CFs'!BT530*'Weighting factors'!$B$6, 0)))</f>
        <v>7.505295523180355E-15</v>
      </c>
      <c r="L528" s="51">
        <f>IF(0.5*SUM(_xlfn.IFNA('Table S3 Occupation CFs'!M530*'Weighting factors'!$B$2,0), _xlfn.IFNA('Table S3 Occupation CFs'!AB530*'Weighting factors'!$B$3, 0), _xlfn.IFNA('Table S3 Occupation CFs'!AQ530*'Weighting factors'!$B$5, 0), _xlfn.IFNA('Table S3 Occupation CFs'!BF530*'Weighting factors'!$B$4,0), _xlfn.IFNA('Table S3 Occupation CFs'!BU530*'Weighting factors'!$B$6, 0)) = 0, NA(), 0.5*SUM(_xlfn.IFNA('Table S3 Occupation CFs'!M530*'Weighting factors'!$B$2,0), _xlfn.IFNA('Table S3 Occupation CFs'!AB530*'Weighting factors'!$B$3, 0), _xlfn.IFNA('Table S3 Occupation CFs'!AQ530*'Weighting factors'!$B$5, 0), _xlfn.IFNA('Table S3 Occupation CFs'!BF530*'Weighting factors'!$B$4,0), _xlfn.IFNA('Table S3 Occupation CFs'!BU530*'Weighting factors'!$B$6, 0)))</f>
        <v>8.3854226344049141E-15</v>
      </c>
      <c r="M528" s="51">
        <f>IF(0.5*SUM(_xlfn.IFNA('Table S3 Occupation CFs'!N530*'Weighting factors'!$B$2,0), _xlfn.IFNA('Table S3 Occupation CFs'!AC530*'Weighting factors'!$B$3, 0), _xlfn.IFNA('Table S3 Occupation CFs'!AR530*'Weighting factors'!$B$5, 0), _xlfn.IFNA('Table S3 Occupation CFs'!BG530*'Weighting factors'!$B$4,0), _xlfn.IFNA('Table S3 Occupation CFs'!BV530*'Weighting factors'!$B$6, 0)) = 0, NA(), 0.5*SUM(_xlfn.IFNA('Table S3 Occupation CFs'!N530*'Weighting factors'!$B$2,0), _xlfn.IFNA('Table S3 Occupation CFs'!AC530*'Weighting factors'!$B$3, 0), _xlfn.IFNA('Table S3 Occupation CFs'!AR530*'Weighting factors'!$B$5, 0), _xlfn.IFNA('Table S3 Occupation CFs'!BG530*'Weighting factors'!$B$4,0), _xlfn.IFNA('Table S3 Occupation CFs'!BV530*'Weighting factors'!$B$6, 0)))</f>
        <v>8.5388186405688228E-15</v>
      </c>
      <c r="N528" s="51">
        <f>IF(0.5*SUM(_xlfn.IFNA('Table S3 Occupation CFs'!O530*'Weighting factors'!$B$2,0), _xlfn.IFNA('Table S3 Occupation CFs'!AD530*'Weighting factors'!$B$3, 0), _xlfn.IFNA('Table S3 Occupation CFs'!AS530*'Weighting factors'!$B$5, 0), _xlfn.IFNA('Table S3 Occupation CFs'!BH530*'Weighting factors'!$B$4,0), _xlfn.IFNA('Table S3 Occupation CFs'!BW530*'Weighting factors'!$B$6, 0)) = 0, NA(), 0.5*SUM(_xlfn.IFNA('Table S3 Occupation CFs'!O530*'Weighting factors'!$B$2,0), _xlfn.IFNA('Table S3 Occupation CFs'!AD530*'Weighting factors'!$B$3, 0), _xlfn.IFNA('Table S3 Occupation CFs'!AS530*'Weighting factors'!$B$5, 0), _xlfn.IFNA('Table S3 Occupation CFs'!BH530*'Weighting factors'!$B$4,0), _xlfn.IFNA('Table S3 Occupation CFs'!BW530*'Weighting factors'!$B$6, 0)))</f>
        <v>5.2837310499049251E-15</v>
      </c>
      <c r="O528" s="51">
        <f>IF(0.5*SUM(_xlfn.IFNA('Table S3 Occupation CFs'!P530*'Weighting factors'!$B$2,0), _xlfn.IFNA('Table S3 Occupation CFs'!AE530*'Weighting factors'!$B$3, 0), _xlfn.IFNA('Table S3 Occupation CFs'!AT530*'Weighting factors'!$B$5, 0), _xlfn.IFNA('Table S3 Occupation CFs'!BI530*'Weighting factors'!$B$4,0), _xlfn.IFNA('Table S3 Occupation CFs'!BX530*'Weighting factors'!$B$6, 0)) = 0, NA(), 0.5*SUM(_xlfn.IFNA('Table S3 Occupation CFs'!P530*'Weighting factors'!$B$2,0), _xlfn.IFNA('Table S3 Occupation CFs'!AE530*'Weighting factors'!$B$3, 0), _xlfn.IFNA('Table S3 Occupation CFs'!AT530*'Weighting factors'!$B$5, 0), _xlfn.IFNA('Table S3 Occupation CFs'!BI530*'Weighting factors'!$B$4,0), _xlfn.IFNA('Table S3 Occupation CFs'!BX530*'Weighting factors'!$B$6, 0)))</f>
        <v>8.4568058218819573E-15</v>
      </c>
      <c r="P528" s="51">
        <f>IF(0.5*SUM(_xlfn.IFNA('Table S3 Occupation CFs'!Q530*'Weighting factors'!$B$2,0), _xlfn.IFNA('Table S3 Occupation CFs'!AF530*'Weighting factors'!$B$3, 0), _xlfn.IFNA('Table S3 Occupation CFs'!AU530*'Weighting factors'!$B$5, 0), _xlfn.IFNA('Table S3 Occupation CFs'!BJ530*'Weighting factors'!$B$4,0), _xlfn.IFNA('Table S3 Occupation CFs'!BY530*'Weighting factors'!$B$6, 0)) = 0, NA(), 0.5*SUM(_xlfn.IFNA('Table S3 Occupation CFs'!Q530*'Weighting factors'!$B$2,0), _xlfn.IFNA('Table S3 Occupation CFs'!AF530*'Weighting factors'!$B$3, 0), _xlfn.IFNA('Table S3 Occupation CFs'!AU530*'Weighting factors'!$B$5, 0), _xlfn.IFNA('Table S3 Occupation CFs'!BJ530*'Weighting factors'!$B$4,0), _xlfn.IFNA('Table S3 Occupation CFs'!BY530*'Weighting factors'!$B$6, 0)))</f>
        <v>9.5677069247625379E-15</v>
      </c>
    </row>
    <row r="529" spans="1:16" x14ac:dyDescent="0.45">
      <c r="A529" s="3" t="s">
        <v>540</v>
      </c>
      <c r="B529" s="51">
        <f>IF(0.5*SUM(_xlfn.IFNA('Table S3 Occupation CFs'!E531*'Weighting factors'!$B$2,0), _xlfn.IFNA('Table S3 Occupation CFs'!T531*'Weighting factors'!$B$3, 0), _xlfn.IFNA('Table S3 Occupation CFs'!AI531*'Weighting factors'!$B$5, 0), _xlfn.IFNA('Table S3 Occupation CFs'!AX531*'Weighting factors'!$B$4,0), _xlfn.IFNA('Table S3 Occupation CFs'!BM531*'Weighting factors'!$B$6, 0)) = 0, NA(), 0.5*SUM(_xlfn.IFNA('Table S3 Occupation CFs'!E531*'Weighting factors'!$B$2,0), _xlfn.IFNA('Table S3 Occupation CFs'!T531*'Weighting factors'!$B$3, 0), _xlfn.IFNA('Table S3 Occupation CFs'!AI531*'Weighting factors'!$B$5, 0), _xlfn.IFNA('Table S3 Occupation CFs'!AX531*'Weighting factors'!$B$4,0), _xlfn.IFNA('Table S3 Occupation CFs'!BM531*'Weighting factors'!$B$6, 0)))</f>
        <v>2.3334631677842056E-16</v>
      </c>
      <c r="C529" s="51">
        <f>IF(0.5*SUM(_xlfn.IFNA('Table S3 Occupation CFs'!D531*'Weighting factors'!$B$2,0), _xlfn.IFNA('Table S3 Occupation CFs'!S531*'Weighting factors'!$B$3, 0), _xlfn.IFNA('Table S3 Occupation CFs'!AH531*'Weighting factors'!$B$5, 0), _xlfn.IFNA('Table S3 Occupation CFs'!AW531*'Weighting factors'!$B$4,0), _xlfn.IFNA('Table S3 Occupation CFs'!BL531*'Weighting factors'!$B$6, 0)) = 0, NA(), 0.5*SUM(_xlfn.IFNA('Table S3 Occupation CFs'!D531*'Weighting factors'!$B$2,0), _xlfn.IFNA('Table S3 Occupation CFs'!S531*'Weighting factors'!$B$3, 0), _xlfn.IFNA('Table S3 Occupation CFs'!AH531*'Weighting factors'!$B$5, 0), _xlfn.IFNA('Table S3 Occupation CFs'!AW531*'Weighting factors'!$B$4,0), _xlfn.IFNA('Table S3 Occupation CFs'!BL531*'Weighting factors'!$B$6, 0)))</f>
        <v>1.9555651598099788E-15</v>
      </c>
      <c r="D529" s="51">
        <f>IF(0.5*SUM(_xlfn.IFNA('Table S3 Occupation CFs'!C531*'Weighting factors'!$B$2,0), _xlfn.IFNA('Table S3 Occupation CFs'!R531*'Weighting factors'!$B$3, 0), _xlfn.IFNA('Table S3 Occupation CFs'!AG531*'Weighting factors'!$B$5, 0), _xlfn.IFNA('Table S3 Occupation CFs'!AV531*'Weighting factors'!$B$4,0), _xlfn.IFNA('Table S3 Occupation CFs'!BK531*'Weighting factors'!$B$6, 0)) = 0, NA(), 0.5*SUM(_xlfn.IFNA('Table S3 Occupation CFs'!C531*'Weighting factors'!$B$2,0), _xlfn.IFNA('Table S3 Occupation CFs'!R531*'Weighting factors'!$B$3, 0), _xlfn.IFNA('Table S3 Occupation CFs'!AG531*'Weighting factors'!$B$5, 0), _xlfn.IFNA('Table S3 Occupation CFs'!AV531*'Weighting factors'!$B$4,0), _xlfn.IFNA('Table S3 Occupation CFs'!BK531*'Weighting factors'!$B$6, 0)))</f>
        <v>2.125678633686267E-15</v>
      </c>
      <c r="E529" s="51">
        <f>IF(0.5*SUM(_xlfn.IFNA('Table S3 Occupation CFs'!F531*'Weighting factors'!$B$2,0), _xlfn.IFNA('Table S3 Occupation CFs'!U531*'Weighting factors'!$B$3, 0), _xlfn.IFNA('Table S3 Occupation CFs'!AJ531*'Weighting factors'!$B$5, 0), _xlfn.IFNA('Table S3 Occupation CFs'!AY531*'Weighting factors'!$B$4,0), _xlfn.IFNA('Table S3 Occupation CFs'!BN531*'Weighting factors'!$B$6, 0)) = 0, NA(), 0.5*SUM(_xlfn.IFNA('Table S3 Occupation CFs'!F531*'Weighting factors'!$B$2,0), _xlfn.IFNA('Table S3 Occupation CFs'!U531*'Weighting factors'!$B$3, 0), _xlfn.IFNA('Table S3 Occupation CFs'!AJ531*'Weighting factors'!$B$5, 0), _xlfn.IFNA('Table S3 Occupation CFs'!AY531*'Weighting factors'!$B$4,0), _xlfn.IFNA('Table S3 Occupation CFs'!BN531*'Weighting factors'!$B$6, 0)))</f>
        <v>2.3443536663487503E-15</v>
      </c>
      <c r="F529" s="51">
        <f>IF(0.5*SUM(_xlfn.IFNA('Table S3 Occupation CFs'!G531*'Weighting factors'!$B$2,0), _xlfn.IFNA('Table S3 Occupation CFs'!V531*'Weighting factors'!$B$3, 0), _xlfn.IFNA('Table S3 Occupation CFs'!AK531*'Weighting factors'!$B$5, 0), _xlfn.IFNA('Table S3 Occupation CFs'!AZ531*'Weighting factors'!$B$4,0), _xlfn.IFNA('Table S3 Occupation CFs'!BO531*'Weighting factors'!$B$6, 0)) = 0, NA(), 0.5*SUM(_xlfn.IFNA('Table S3 Occupation CFs'!G531*'Weighting factors'!$B$2,0), _xlfn.IFNA('Table S3 Occupation CFs'!V531*'Weighting factors'!$B$3, 0), _xlfn.IFNA('Table S3 Occupation CFs'!AK531*'Weighting factors'!$B$5, 0), _xlfn.IFNA('Table S3 Occupation CFs'!AZ531*'Weighting factors'!$B$4,0), _xlfn.IFNA('Table S3 Occupation CFs'!BO531*'Weighting factors'!$B$6, 0)))</f>
        <v>2.442858976751983E-15</v>
      </c>
      <c r="G529" s="51">
        <f>IF(0.5*SUM(_xlfn.IFNA('Table S3 Occupation CFs'!H531*'Weighting factors'!$B$2,0), _xlfn.IFNA('Table S3 Occupation CFs'!W531*'Weighting factors'!$B$3, 0), _xlfn.IFNA('Table S3 Occupation CFs'!AL531*'Weighting factors'!$B$5, 0), _xlfn.IFNA('Table S3 Occupation CFs'!BA531*'Weighting factors'!$B$4,0), _xlfn.IFNA('Table S3 Occupation CFs'!BP531*'Weighting factors'!$B$6, 0)) = 0, NA(), 0.5*SUM(_xlfn.IFNA('Table S3 Occupation CFs'!H531*'Weighting factors'!$B$2,0), _xlfn.IFNA('Table S3 Occupation CFs'!W531*'Weighting factors'!$B$3, 0), _xlfn.IFNA('Table S3 Occupation CFs'!AL531*'Weighting factors'!$B$5, 0), _xlfn.IFNA('Table S3 Occupation CFs'!BA531*'Weighting factors'!$B$4,0), _xlfn.IFNA('Table S3 Occupation CFs'!BP531*'Weighting factors'!$B$6, 0)))</f>
        <v>2.578613422558248E-15</v>
      </c>
      <c r="H529" s="51">
        <f>IF(0.5*SUM(_xlfn.IFNA('Table S3 Occupation CFs'!I531*'Weighting factors'!$B$2,0), _xlfn.IFNA('Table S3 Occupation CFs'!X531*'Weighting factors'!$B$3, 0), _xlfn.IFNA('Table S3 Occupation CFs'!AM531*'Weighting factors'!$B$5, 0), _xlfn.IFNA('Table S3 Occupation CFs'!BB531*'Weighting factors'!$B$4,0), _xlfn.IFNA('Table S3 Occupation CFs'!BQ531*'Weighting factors'!$B$6, 0)) = 0, NA(), 0.5*SUM(_xlfn.IFNA('Table S3 Occupation CFs'!I531*'Weighting factors'!$B$2,0), _xlfn.IFNA('Table S3 Occupation CFs'!X531*'Weighting factors'!$B$3, 0), _xlfn.IFNA('Table S3 Occupation CFs'!AM531*'Weighting factors'!$B$5, 0), _xlfn.IFNA('Table S3 Occupation CFs'!BB531*'Weighting factors'!$B$4,0), _xlfn.IFNA('Table S3 Occupation CFs'!BQ531*'Weighting factors'!$B$6, 0)))</f>
        <v>2.2229672136392966E-15</v>
      </c>
      <c r="I529" s="51">
        <f>IF(0.5*SUM(_xlfn.IFNA('Table S3 Occupation CFs'!J531*'Weighting factors'!$B$2,0), _xlfn.IFNA('Table S3 Occupation CFs'!Y531*'Weighting factors'!$B$3, 0), _xlfn.IFNA('Table S3 Occupation CFs'!AN531*'Weighting factors'!$B$5, 0), _xlfn.IFNA('Table S3 Occupation CFs'!BC531*'Weighting factors'!$B$4,0), _xlfn.IFNA('Table S3 Occupation CFs'!BR531*'Weighting factors'!$B$6, 0)) = 0, NA(), 0.5*SUM(_xlfn.IFNA('Table S3 Occupation CFs'!J531*'Weighting factors'!$B$2,0), _xlfn.IFNA('Table S3 Occupation CFs'!Y531*'Weighting factors'!$B$3, 0), _xlfn.IFNA('Table S3 Occupation CFs'!AN531*'Weighting factors'!$B$5, 0), _xlfn.IFNA('Table S3 Occupation CFs'!BC531*'Weighting factors'!$B$4,0), _xlfn.IFNA('Table S3 Occupation CFs'!BR531*'Weighting factors'!$B$6, 0)))</f>
        <v>2.3456895836080618E-15</v>
      </c>
      <c r="J529" s="51">
        <f>IF(0.5*SUM(_xlfn.IFNA('Table S3 Occupation CFs'!K531*'Weighting factors'!$B$2,0), _xlfn.IFNA('Table S3 Occupation CFs'!Z531*'Weighting factors'!$B$3, 0), _xlfn.IFNA('Table S3 Occupation CFs'!AO531*'Weighting factors'!$B$5, 0), _xlfn.IFNA('Table S3 Occupation CFs'!BD531*'Weighting factors'!$B$4,0), _xlfn.IFNA('Table S3 Occupation CFs'!BS531*'Weighting factors'!$B$6, 0)) = 0, NA(), 0.5*SUM(_xlfn.IFNA('Table S3 Occupation CFs'!K531*'Weighting factors'!$B$2,0), _xlfn.IFNA('Table S3 Occupation CFs'!Z531*'Weighting factors'!$B$3, 0), _xlfn.IFNA('Table S3 Occupation CFs'!AO531*'Weighting factors'!$B$5, 0), _xlfn.IFNA('Table S3 Occupation CFs'!BD531*'Weighting factors'!$B$4,0), _xlfn.IFNA('Table S3 Occupation CFs'!BS531*'Weighting factors'!$B$6, 0)))</f>
        <v>2.4562430457640411E-15</v>
      </c>
      <c r="K529" s="51">
        <f>IF(0.5*SUM(_xlfn.IFNA('Table S3 Occupation CFs'!L531*'Weighting factors'!$B$2,0), _xlfn.IFNA('Table S3 Occupation CFs'!AA531*'Weighting factors'!$B$3, 0), _xlfn.IFNA('Table S3 Occupation CFs'!AP531*'Weighting factors'!$B$5, 0), _xlfn.IFNA('Table S3 Occupation CFs'!BE531*'Weighting factors'!$B$4,0), _xlfn.IFNA('Table S3 Occupation CFs'!BT531*'Weighting factors'!$B$6, 0)) = 0, NA(), 0.5*SUM(_xlfn.IFNA('Table S3 Occupation CFs'!L531*'Weighting factors'!$B$2,0), _xlfn.IFNA('Table S3 Occupation CFs'!AA531*'Weighting factors'!$B$3, 0), _xlfn.IFNA('Table S3 Occupation CFs'!AP531*'Weighting factors'!$B$5, 0), _xlfn.IFNA('Table S3 Occupation CFs'!BE531*'Weighting factors'!$B$4,0), _xlfn.IFNA('Table S3 Occupation CFs'!BT531*'Weighting factors'!$B$6, 0)))</f>
        <v>2.1780530646031341E-15</v>
      </c>
      <c r="L529" s="51">
        <f>IF(0.5*SUM(_xlfn.IFNA('Table S3 Occupation CFs'!M531*'Weighting factors'!$B$2,0), _xlfn.IFNA('Table S3 Occupation CFs'!AB531*'Weighting factors'!$B$3, 0), _xlfn.IFNA('Table S3 Occupation CFs'!AQ531*'Weighting factors'!$B$5, 0), _xlfn.IFNA('Table S3 Occupation CFs'!BF531*'Weighting factors'!$B$4,0), _xlfn.IFNA('Table S3 Occupation CFs'!BU531*'Weighting factors'!$B$6, 0)) = 0, NA(), 0.5*SUM(_xlfn.IFNA('Table S3 Occupation CFs'!M531*'Weighting factors'!$B$2,0), _xlfn.IFNA('Table S3 Occupation CFs'!AB531*'Weighting factors'!$B$3, 0), _xlfn.IFNA('Table S3 Occupation CFs'!AQ531*'Weighting factors'!$B$5, 0), _xlfn.IFNA('Table S3 Occupation CFs'!BF531*'Weighting factors'!$B$4,0), _xlfn.IFNA('Table S3 Occupation CFs'!BU531*'Weighting factors'!$B$6, 0)))</f>
        <v>2.3490272828784611E-15</v>
      </c>
      <c r="M529" s="51">
        <f>IF(0.5*SUM(_xlfn.IFNA('Table S3 Occupation CFs'!N531*'Weighting factors'!$B$2,0), _xlfn.IFNA('Table S3 Occupation CFs'!AC531*'Weighting factors'!$B$3, 0), _xlfn.IFNA('Table S3 Occupation CFs'!AR531*'Weighting factors'!$B$5, 0), _xlfn.IFNA('Table S3 Occupation CFs'!BG531*'Weighting factors'!$B$4,0), _xlfn.IFNA('Table S3 Occupation CFs'!BV531*'Weighting factors'!$B$6, 0)) = 0, NA(), 0.5*SUM(_xlfn.IFNA('Table S3 Occupation CFs'!N531*'Weighting factors'!$B$2,0), _xlfn.IFNA('Table S3 Occupation CFs'!AC531*'Weighting factors'!$B$3, 0), _xlfn.IFNA('Table S3 Occupation CFs'!AR531*'Weighting factors'!$B$5, 0), _xlfn.IFNA('Table S3 Occupation CFs'!BG531*'Weighting factors'!$B$4,0), _xlfn.IFNA('Table S3 Occupation CFs'!BV531*'Weighting factors'!$B$6, 0)))</f>
        <v>2.3787911001749366E-15</v>
      </c>
      <c r="N529" s="51">
        <f>IF(0.5*SUM(_xlfn.IFNA('Table S3 Occupation CFs'!O531*'Weighting factors'!$B$2,0), _xlfn.IFNA('Table S3 Occupation CFs'!AD531*'Weighting factors'!$B$3, 0), _xlfn.IFNA('Table S3 Occupation CFs'!AS531*'Weighting factors'!$B$5, 0), _xlfn.IFNA('Table S3 Occupation CFs'!BH531*'Weighting factors'!$B$4,0), _xlfn.IFNA('Table S3 Occupation CFs'!BW531*'Weighting factors'!$B$6, 0)) = 0, NA(), 0.5*SUM(_xlfn.IFNA('Table S3 Occupation CFs'!O531*'Weighting factors'!$B$2,0), _xlfn.IFNA('Table S3 Occupation CFs'!AD531*'Weighting factors'!$B$3, 0), _xlfn.IFNA('Table S3 Occupation CFs'!AS531*'Weighting factors'!$B$5, 0), _xlfn.IFNA('Table S3 Occupation CFs'!BH531*'Weighting factors'!$B$4,0), _xlfn.IFNA('Table S3 Occupation CFs'!BW531*'Weighting factors'!$B$6, 0)))</f>
        <v>1.8003165831462178E-15</v>
      </c>
      <c r="O529" s="51">
        <f>IF(0.5*SUM(_xlfn.IFNA('Table S3 Occupation CFs'!P531*'Weighting factors'!$B$2,0), _xlfn.IFNA('Table S3 Occupation CFs'!AE531*'Weighting factors'!$B$3, 0), _xlfn.IFNA('Table S3 Occupation CFs'!AT531*'Weighting factors'!$B$5, 0), _xlfn.IFNA('Table S3 Occupation CFs'!BI531*'Weighting factors'!$B$4,0), _xlfn.IFNA('Table S3 Occupation CFs'!BX531*'Weighting factors'!$B$6, 0)) = 0, NA(), 0.5*SUM(_xlfn.IFNA('Table S3 Occupation CFs'!P531*'Weighting factors'!$B$2,0), _xlfn.IFNA('Table S3 Occupation CFs'!AE531*'Weighting factors'!$B$3, 0), _xlfn.IFNA('Table S3 Occupation CFs'!AT531*'Weighting factors'!$B$5, 0), _xlfn.IFNA('Table S3 Occupation CFs'!BI531*'Weighting factors'!$B$4,0), _xlfn.IFNA('Table S3 Occupation CFs'!BX531*'Weighting factors'!$B$6, 0)))</f>
        <v>2.386779414510398E-15</v>
      </c>
      <c r="P529" s="51">
        <f>IF(0.5*SUM(_xlfn.IFNA('Table S3 Occupation CFs'!Q531*'Weighting factors'!$B$2,0), _xlfn.IFNA('Table S3 Occupation CFs'!AF531*'Weighting factors'!$B$3, 0), _xlfn.IFNA('Table S3 Occupation CFs'!AU531*'Weighting factors'!$B$5, 0), _xlfn.IFNA('Table S3 Occupation CFs'!BJ531*'Weighting factors'!$B$4,0), _xlfn.IFNA('Table S3 Occupation CFs'!BY531*'Weighting factors'!$B$6, 0)) = 0, NA(), 0.5*SUM(_xlfn.IFNA('Table S3 Occupation CFs'!Q531*'Weighting factors'!$B$2,0), _xlfn.IFNA('Table S3 Occupation CFs'!AF531*'Weighting factors'!$B$3, 0), _xlfn.IFNA('Table S3 Occupation CFs'!AU531*'Weighting factors'!$B$5, 0), _xlfn.IFNA('Table S3 Occupation CFs'!BJ531*'Weighting factors'!$B$4,0), _xlfn.IFNA('Table S3 Occupation CFs'!BY531*'Weighting factors'!$B$6, 0)))</f>
        <v>2.5920467930195641E-15</v>
      </c>
    </row>
    <row r="530" spans="1:16" x14ac:dyDescent="0.45">
      <c r="A530" s="3" t="s">
        <v>541</v>
      </c>
      <c r="B530" s="51">
        <f>IF(0.5*SUM(_xlfn.IFNA('Table S3 Occupation CFs'!E532*'Weighting factors'!$B$2,0), _xlfn.IFNA('Table S3 Occupation CFs'!T532*'Weighting factors'!$B$3, 0), _xlfn.IFNA('Table S3 Occupation CFs'!AI532*'Weighting factors'!$B$5, 0), _xlfn.IFNA('Table S3 Occupation CFs'!AX532*'Weighting factors'!$B$4,0), _xlfn.IFNA('Table S3 Occupation CFs'!BM532*'Weighting factors'!$B$6, 0)) = 0, NA(), 0.5*SUM(_xlfn.IFNA('Table S3 Occupation CFs'!E532*'Weighting factors'!$B$2,0), _xlfn.IFNA('Table S3 Occupation CFs'!T532*'Weighting factors'!$B$3, 0), _xlfn.IFNA('Table S3 Occupation CFs'!AI532*'Weighting factors'!$B$5, 0), _xlfn.IFNA('Table S3 Occupation CFs'!AX532*'Weighting factors'!$B$4,0), _xlfn.IFNA('Table S3 Occupation CFs'!BM532*'Weighting factors'!$B$6, 0)))</f>
        <v>3.6931904162328792E-16</v>
      </c>
      <c r="C530" s="51">
        <f>IF(0.5*SUM(_xlfn.IFNA('Table S3 Occupation CFs'!D532*'Weighting factors'!$B$2,0), _xlfn.IFNA('Table S3 Occupation CFs'!S532*'Weighting factors'!$B$3, 0), _xlfn.IFNA('Table S3 Occupation CFs'!AH532*'Weighting factors'!$B$5, 0), _xlfn.IFNA('Table S3 Occupation CFs'!AW532*'Weighting factors'!$B$4,0), _xlfn.IFNA('Table S3 Occupation CFs'!BL532*'Weighting factors'!$B$6, 0)) = 0, NA(), 0.5*SUM(_xlfn.IFNA('Table S3 Occupation CFs'!D532*'Weighting factors'!$B$2,0), _xlfn.IFNA('Table S3 Occupation CFs'!S532*'Weighting factors'!$B$3, 0), _xlfn.IFNA('Table S3 Occupation CFs'!AH532*'Weighting factors'!$B$5, 0), _xlfn.IFNA('Table S3 Occupation CFs'!AW532*'Weighting factors'!$B$4,0), _xlfn.IFNA('Table S3 Occupation CFs'!BL532*'Weighting factors'!$B$6, 0)))</f>
        <v>7.8158005748150496E-15</v>
      </c>
      <c r="D530" s="51">
        <f>IF(0.5*SUM(_xlfn.IFNA('Table S3 Occupation CFs'!C532*'Weighting factors'!$B$2,0), _xlfn.IFNA('Table S3 Occupation CFs'!R532*'Weighting factors'!$B$3, 0), _xlfn.IFNA('Table S3 Occupation CFs'!AG532*'Weighting factors'!$B$5, 0), _xlfn.IFNA('Table S3 Occupation CFs'!AV532*'Weighting factors'!$B$4,0), _xlfn.IFNA('Table S3 Occupation CFs'!BK532*'Weighting factors'!$B$6, 0)) = 0, NA(), 0.5*SUM(_xlfn.IFNA('Table S3 Occupation CFs'!C532*'Weighting factors'!$B$2,0), _xlfn.IFNA('Table S3 Occupation CFs'!R532*'Weighting factors'!$B$3, 0), _xlfn.IFNA('Table S3 Occupation CFs'!AG532*'Weighting factors'!$B$5, 0), _xlfn.IFNA('Table S3 Occupation CFs'!AV532*'Weighting factors'!$B$4,0), _xlfn.IFNA('Table S3 Occupation CFs'!BK532*'Weighting factors'!$B$6, 0)))</f>
        <v>7.2317175338340876E-15</v>
      </c>
      <c r="E530" s="51">
        <f>IF(0.5*SUM(_xlfn.IFNA('Table S3 Occupation CFs'!F532*'Weighting factors'!$B$2,0), _xlfn.IFNA('Table S3 Occupation CFs'!U532*'Weighting factors'!$B$3, 0), _xlfn.IFNA('Table S3 Occupation CFs'!AJ532*'Weighting factors'!$B$5, 0), _xlfn.IFNA('Table S3 Occupation CFs'!AY532*'Weighting factors'!$B$4,0), _xlfn.IFNA('Table S3 Occupation CFs'!BN532*'Weighting factors'!$B$6, 0)) = 0, NA(), 0.5*SUM(_xlfn.IFNA('Table S3 Occupation CFs'!F532*'Weighting factors'!$B$2,0), _xlfn.IFNA('Table S3 Occupation CFs'!U532*'Weighting factors'!$B$3, 0), _xlfn.IFNA('Table S3 Occupation CFs'!AJ532*'Weighting factors'!$B$5, 0), _xlfn.IFNA('Table S3 Occupation CFs'!AY532*'Weighting factors'!$B$4,0), _xlfn.IFNA('Table S3 Occupation CFs'!BN532*'Weighting factors'!$B$6, 0)))</f>
        <v>1.1547832455671628E-14</v>
      </c>
      <c r="F530" s="51">
        <f>IF(0.5*SUM(_xlfn.IFNA('Table S3 Occupation CFs'!G532*'Weighting factors'!$B$2,0), _xlfn.IFNA('Table S3 Occupation CFs'!V532*'Weighting factors'!$B$3, 0), _xlfn.IFNA('Table S3 Occupation CFs'!AK532*'Weighting factors'!$B$5, 0), _xlfn.IFNA('Table S3 Occupation CFs'!AZ532*'Weighting factors'!$B$4,0), _xlfn.IFNA('Table S3 Occupation CFs'!BO532*'Weighting factors'!$B$6, 0)) = 0, NA(), 0.5*SUM(_xlfn.IFNA('Table S3 Occupation CFs'!G532*'Weighting factors'!$B$2,0), _xlfn.IFNA('Table S3 Occupation CFs'!V532*'Weighting factors'!$B$3, 0), _xlfn.IFNA('Table S3 Occupation CFs'!AK532*'Weighting factors'!$B$5, 0), _xlfn.IFNA('Table S3 Occupation CFs'!AZ532*'Weighting factors'!$B$4,0), _xlfn.IFNA('Table S3 Occupation CFs'!BO532*'Weighting factors'!$B$6, 0)))</f>
        <v>1.2629780479924898E-14</v>
      </c>
      <c r="G530" s="51">
        <f>IF(0.5*SUM(_xlfn.IFNA('Table S3 Occupation CFs'!H532*'Weighting factors'!$B$2,0), _xlfn.IFNA('Table S3 Occupation CFs'!W532*'Weighting factors'!$B$3, 0), _xlfn.IFNA('Table S3 Occupation CFs'!AL532*'Weighting factors'!$B$5, 0), _xlfn.IFNA('Table S3 Occupation CFs'!BA532*'Weighting factors'!$B$4,0), _xlfn.IFNA('Table S3 Occupation CFs'!BP532*'Weighting factors'!$B$6, 0)) = 0, NA(), 0.5*SUM(_xlfn.IFNA('Table S3 Occupation CFs'!H532*'Weighting factors'!$B$2,0), _xlfn.IFNA('Table S3 Occupation CFs'!W532*'Weighting factors'!$B$3, 0), _xlfn.IFNA('Table S3 Occupation CFs'!AL532*'Weighting factors'!$B$5, 0), _xlfn.IFNA('Table S3 Occupation CFs'!BA532*'Weighting factors'!$B$4,0), _xlfn.IFNA('Table S3 Occupation CFs'!BP532*'Weighting factors'!$B$6, 0)))</f>
        <v>1.408189398310634E-14</v>
      </c>
      <c r="H530" s="51">
        <f>IF(0.5*SUM(_xlfn.IFNA('Table S3 Occupation CFs'!I532*'Weighting factors'!$B$2,0), _xlfn.IFNA('Table S3 Occupation CFs'!X532*'Weighting factors'!$B$3, 0), _xlfn.IFNA('Table S3 Occupation CFs'!AM532*'Weighting factors'!$B$5, 0), _xlfn.IFNA('Table S3 Occupation CFs'!BB532*'Weighting factors'!$B$4,0), _xlfn.IFNA('Table S3 Occupation CFs'!BQ532*'Weighting factors'!$B$6, 0)) = 0, NA(), 0.5*SUM(_xlfn.IFNA('Table S3 Occupation CFs'!I532*'Weighting factors'!$B$2,0), _xlfn.IFNA('Table S3 Occupation CFs'!X532*'Weighting factors'!$B$3, 0), _xlfn.IFNA('Table S3 Occupation CFs'!AM532*'Weighting factors'!$B$5, 0), _xlfn.IFNA('Table S3 Occupation CFs'!BB532*'Weighting factors'!$B$4,0), _xlfn.IFNA('Table S3 Occupation CFs'!BQ532*'Weighting factors'!$B$6, 0)))</f>
        <v>9.1467178615938509E-15</v>
      </c>
      <c r="I530" s="51">
        <f>IF(0.5*SUM(_xlfn.IFNA('Table S3 Occupation CFs'!J532*'Weighting factors'!$B$2,0), _xlfn.IFNA('Table S3 Occupation CFs'!Y532*'Weighting factors'!$B$3, 0), _xlfn.IFNA('Table S3 Occupation CFs'!AN532*'Weighting factors'!$B$5, 0), _xlfn.IFNA('Table S3 Occupation CFs'!BC532*'Weighting factors'!$B$4,0), _xlfn.IFNA('Table S3 Occupation CFs'!BR532*'Weighting factors'!$B$6, 0)) = 0, NA(), 0.5*SUM(_xlfn.IFNA('Table S3 Occupation CFs'!J532*'Weighting factors'!$B$2,0), _xlfn.IFNA('Table S3 Occupation CFs'!Y532*'Weighting factors'!$B$3, 0), _xlfn.IFNA('Table S3 Occupation CFs'!AN532*'Weighting factors'!$B$5, 0), _xlfn.IFNA('Table S3 Occupation CFs'!BC532*'Weighting factors'!$B$4,0), _xlfn.IFNA('Table S3 Occupation CFs'!BR532*'Weighting factors'!$B$6, 0)))</f>
        <v>1.0694386082025046E-14</v>
      </c>
      <c r="J530" s="51">
        <f>IF(0.5*SUM(_xlfn.IFNA('Table S3 Occupation CFs'!K532*'Weighting factors'!$B$2,0), _xlfn.IFNA('Table S3 Occupation CFs'!Z532*'Weighting factors'!$B$3, 0), _xlfn.IFNA('Table S3 Occupation CFs'!AO532*'Weighting factors'!$B$5, 0), _xlfn.IFNA('Table S3 Occupation CFs'!BD532*'Weighting factors'!$B$4,0), _xlfn.IFNA('Table S3 Occupation CFs'!BS532*'Weighting factors'!$B$6, 0)) = 0, NA(), 0.5*SUM(_xlfn.IFNA('Table S3 Occupation CFs'!K532*'Weighting factors'!$B$2,0), _xlfn.IFNA('Table S3 Occupation CFs'!Z532*'Weighting factors'!$B$3, 0), _xlfn.IFNA('Table S3 Occupation CFs'!AO532*'Weighting factors'!$B$5, 0), _xlfn.IFNA('Table S3 Occupation CFs'!BD532*'Weighting factors'!$B$4,0), _xlfn.IFNA('Table S3 Occupation CFs'!BS532*'Weighting factors'!$B$6, 0)))</f>
        <v>1.2107321068563695E-14</v>
      </c>
      <c r="K530" s="51">
        <f>IF(0.5*SUM(_xlfn.IFNA('Table S3 Occupation CFs'!L532*'Weighting factors'!$B$2,0), _xlfn.IFNA('Table S3 Occupation CFs'!AA532*'Weighting factors'!$B$3, 0), _xlfn.IFNA('Table S3 Occupation CFs'!AP532*'Weighting factors'!$B$5, 0), _xlfn.IFNA('Table S3 Occupation CFs'!BE532*'Weighting factors'!$B$4,0), _xlfn.IFNA('Table S3 Occupation CFs'!BT532*'Weighting factors'!$B$6, 0)) = 0, NA(), 0.5*SUM(_xlfn.IFNA('Table S3 Occupation CFs'!L532*'Weighting factors'!$B$2,0), _xlfn.IFNA('Table S3 Occupation CFs'!AA532*'Weighting factors'!$B$3, 0), _xlfn.IFNA('Table S3 Occupation CFs'!AP532*'Weighting factors'!$B$5, 0), _xlfn.IFNA('Table S3 Occupation CFs'!BE532*'Weighting factors'!$B$4,0), _xlfn.IFNA('Table S3 Occupation CFs'!BT532*'Weighting factors'!$B$6, 0)))</f>
        <v>9.9836146236712148E-15</v>
      </c>
      <c r="L530" s="51">
        <f>IF(0.5*SUM(_xlfn.IFNA('Table S3 Occupation CFs'!M532*'Weighting factors'!$B$2,0), _xlfn.IFNA('Table S3 Occupation CFs'!AB532*'Weighting factors'!$B$3, 0), _xlfn.IFNA('Table S3 Occupation CFs'!AQ532*'Weighting factors'!$B$5, 0), _xlfn.IFNA('Table S3 Occupation CFs'!BF532*'Weighting factors'!$B$4,0), _xlfn.IFNA('Table S3 Occupation CFs'!BU532*'Weighting factors'!$B$6, 0)) = 0, NA(), 0.5*SUM(_xlfn.IFNA('Table S3 Occupation CFs'!M532*'Weighting factors'!$B$2,0), _xlfn.IFNA('Table S3 Occupation CFs'!AB532*'Weighting factors'!$B$3, 0), _xlfn.IFNA('Table S3 Occupation CFs'!AQ532*'Weighting factors'!$B$5, 0), _xlfn.IFNA('Table S3 Occupation CFs'!BF532*'Weighting factors'!$B$4,0), _xlfn.IFNA('Table S3 Occupation CFs'!BU532*'Weighting factors'!$B$6, 0)))</f>
        <v>1.1752902392031834E-14</v>
      </c>
      <c r="M530" s="51">
        <f>IF(0.5*SUM(_xlfn.IFNA('Table S3 Occupation CFs'!N532*'Weighting factors'!$B$2,0), _xlfn.IFNA('Table S3 Occupation CFs'!AC532*'Weighting factors'!$B$3, 0), _xlfn.IFNA('Table S3 Occupation CFs'!AR532*'Weighting factors'!$B$5, 0), _xlfn.IFNA('Table S3 Occupation CFs'!BG532*'Weighting factors'!$B$4,0), _xlfn.IFNA('Table S3 Occupation CFs'!BV532*'Weighting factors'!$B$6, 0)) = 0, NA(), 0.5*SUM(_xlfn.IFNA('Table S3 Occupation CFs'!N532*'Weighting factors'!$B$2,0), _xlfn.IFNA('Table S3 Occupation CFs'!AC532*'Weighting factors'!$B$3, 0), _xlfn.IFNA('Table S3 Occupation CFs'!AR532*'Weighting factors'!$B$5, 0), _xlfn.IFNA('Table S3 Occupation CFs'!BG532*'Weighting factors'!$B$4,0), _xlfn.IFNA('Table S3 Occupation CFs'!BV532*'Weighting factors'!$B$6, 0)))</f>
        <v>1.2072129041744071E-14</v>
      </c>
      <c r="N530" s="51">
        <f>IF(0.5*SUM(_xlfn.IFNA('Table S3 Occupation CFs'!O532*'Weighting factors'!$B$2,0), _xlfn.IFNA('Table S3 Occupation CFs'!AD532*'Weighting factors'!$B$3, 0), _xlfn.IFNA('Table S3 Occupation CFs'!AS532*'Weighting factors'!$B$5, 0), _xlfn.IFNA('Table S3 Occupation CFs'!BH532*'Weighting factors'!$B$4,0), _xlfn.IFNA('Table S3 Occupation CFs'!BW532*'Weighting factors'!$B$6, 0)) = 0, NA(), 0.5*SUM(_xlfn.IFNA('Table S3 Occupation CFs'!O532*'Weighting factors'!$B$2,0), _xlfn.IFNA('Table S3 Occupation CFs'!AD532*'Weighting factors'!$B$3, 0), _xlfn.IFNA('Table S3 Occupation CFs'!AS532*'Weighting factors'!$B$5, 0), _xlfn.IFNA('Table S3 Occupation CFs'!BH532*'Weighting factors'!$B$4,0), _xlfn.IFNA('Table S3 Occupation CFs'!BW532*'Weighting factors'!$B$6, 0)))</f>
        <v>4.6188490250040318E-15</v>
      </c>
      <c r="O530" s="51">
        <f>IF(0.5*SUM(_xlfn.IFNA('Table S3 Occupation CFs'!P532*'Weighting factors'!$B$2,0), _xlfn.IFNA('Table S3 Occupation CFs'!AE532*'Weighting factors'!$B$3, 0), _xlfn.IFNA('Table S3 Occupation CFs'!AT532*'Weighting factors'!$B$5, 0), _xlfn.IFNA('Table S3 Occupation CFs'!BI532*'Weighting factors'!$B$4,0), _xlfn.IFNA('Table S3 Occupation CFs'!BX532*'Weighting factors'!$B$6, 0)) = 0, NA(), 0.5*SUM(_xlfn.IFNA('Table S3 Occupation CFs'!P532*'Weighting factors'!$B$2,0), _xlfn.IFNA('Table S3 Occupation CFs'!AE532*'Weighting factors'!$B$3, 0), _xlfn.IFNA('Table S3 Occupation CFs'!AT532*'Weighting factors'!$B$5, 0), _xlfn.IFNA('Table S3 Occupation CFs'!BI532*'Weighting factors'!$B$4,0), _xlfn.IFNA('Table S3 Occupation CFs'!BX532*'Weighting factors'!$B$6, 0)))</f>
        <v>1.1591078670574072E-14</v>
      </c>
      <c r="P530" s="51">
        <f>IF(0.5*SUM(_xlfn.IFNA('Table S3 Occupation CFs'!Q532*'Weighting factors'!$B$2,0), _xlfn.IFNA('Table S3 Occupation CFs'!AF532*'Weighting factors'!$B$3, 0), _xlfn.IFNA('Table S3 Occupation CFs'!AU532*'Weighting factors'!$B$5, 0), _xlfn.IFNA('Table S3 Occupation CFs'!BJ532*'Weighting factors'!$B$4,0), _xlfn.IFNA('Table S3 Occupation CFs'!BY532*'Weighting factors'!$B$6, 0)) = 0, NA(), 0.5*SUM(_xlfn.IFNA('Table S3 Occupation CFs'!Q532*'Weighting factors'!$B$2,0), _xlfn.IFNA('Table S3 Occupation CFs'!AF532*'Weighting factors'!$B$3, 0), _xlfn.IFNA('Table S3 Occupation CFs'!AU532*'Weighting factors'!$B$5, 0), _xlfn.IFNA('Table S3 Occupation CFs'!BJ532*'Weighting factors'!$B$4,0), _xlfn.IFNA('Table S3 Occupation CFs'!BY532*'Weighting factors'!$B$6, 0)))</f>
        <v>1.3993077295558959E-14</v>
      </c>
    </row>
    <row r="531" spans="1:16" x14ac:dyDescent="0.45">
      <c r="A531" s="3" t="s">
        <v>542</v>
      </c>
      <c r="B531" s="51">
        <f>IF(0.5*SUM(_xlfn.IFNA('Table S3 Occupation CFs'!E533*'Weighting factors'!$B$2,0), _xlfn.IFNA('Table S3 Occupation CFs'!T533*'Weighting factors'!$B$3, 0), _xlfn.IFNA('Table S3 Occupation CFs'!AI533*'Weighting factors'!$B$5, 0), _xlfn.IFNA('Table S3 Occupation CFs'!AX533*'Weighting factors'!$B$4,0), _xlfn.IFNA('Table S3 Occupation CFs'!BM533*'Weighting factors'!$B$6, 0)) = 0, NA(), 0.5*SUM(_xlfn.IFNA('Table S3 Occupation CFs'!E533*'Weighting factors'!$B$2,0), _xlfn.IFNA('Table S3 Occupation CFs'!T533*'Weighting factors'!$B$3, 0), _xlfn.IFNA('Table S3 Occupation CFs'!AI533*'Weighting factors'!$B$5, 0), _xlfn.IFNA('Table S3 Occupation CFs'!AX533*'Weighting factors'!$B$4,0), _xlfn.IFNA('Table S3 Occupation CFs'!BM533*'Weighting factors'!$B$6, 0)))</f>
        <v>4.5685410117783951E-16</v>
      </c>
      <c r="C531" s="51">
        <f>IF(0.5*SUM(_xlfn.IFNA('Table S3 Occupation CFs'!D533*'Weighting factors'!$B$2,0), _xlfn.IFNA('Table S3 Occupation CFs'!S533*'Weighting factors'!$B$3, 0), _xlfn.IFNA('Table S3 Occupation CFs'!AH533*'Weighting factors'!$B$5, 0), _xlfn.IFNA('Table S3 Occupation CFs'!AW533*'Weighting factors'!$B$4,0), _xlfn.IFNA('Table S3 Occupation CFs'!BL533*'Weighting factors'!$B$6, 0)) = 0, NA(), 0.5*SUM(_xlfn.IFNA('Table S3 Occupation CFs'!D533*'Weighting factors'!$B$2,0), _xlfn.IFNA('Table S3 Occupation CFs'!S533*'Weighting factors'!$B$3, 0), _xlfn.IFNA('Table S3 Occupation CFs'!AH533*'Weighting factors'!$B$5, 0), _xlfn.IFNA('Table S3 Occupation CFs'!AW533*'Weighting factors'!$B$4,0), _xlfn.IFNA('Table S3 Occupation CFs'!BL533*'Weighting factors'!$B$6, 0)))</f>
        <v>7.4520255860566284E-15</v>
      </c>
      <c r="D531" s="51">
        <f>IF(0.5*SUM(_xlfn.IFNA('Table S3 Occupation CFs'!C533*'Weighting factors'!$B$2,0), _xlfn.IFNA('Table S3 Occupation CFs'!R533*'Weighting factors'!$B$3, 0), _xlfn.IFNA('Table S3 Occupation CFs'!AG533*'Weighting factors'!$B$5, 0), _xlfn.IFNA('Table S3 Occupation CFs'!AV533*'Weighting factors'!$B$4,0), _xlfn.IFNA('Table S3 Occupation CFs'!BK533*'Weighting factors'!$B$6, 0)) = 0, NA(), 0.5*SUM(_xlfn.IFNA('Table S3 Occupation CFs'!C533*'Weighting factors'!$B$2,0), _xlfn.IFNA('Table S3 Occupation CFs'!R533*'Weighting factors'!$B$3, 0), _xlfn.IFNA('Table S3 Occupation CFs'!AG533*'Weighting factors'!$B$5, 0), _xlfn.IFNA('Table S3 Occupation CFs'!AV533*'Weighting factors'!$B$4,0), _xlfn.IFNA('Table S3 Occupation CFs'!BK533*'Weighting factors'!$B$6, 0)))</f>
        <v>7.1909138033819745E-15</v>
      </c>
      <c r="E531" s="51">
        <f>IF(0.5*SUM(_xlfn.IFNA('Table S3 Occupation CFs'!F533*'Weighting factors'!$B$2,0), _xlfn.IFNA('Table S3 Occupation CFs'!U533*'Weighting factors'!$B$3, 0), _xlfn.IFNA('Table S3 Occupation CFs'!AJ533*'Weighting factors'!$B$5, 0), _xlfn.IFNA('Table S3 Occupation CFs'!AY533*'Weighting factors'!$B$4,0), _xlfn.IFNA('Table S3 Occupation CFs'!BN533*'Weighting factors'!$B$6, 0)) = 0, NA(), 0.5*SUM(_xlfn.IFNA('Table S3 Occupation CFs'!F533*'Weighting factors'!$B$2,0), _xlfn.IFNA('Table S3 Occupation CFs'!U533*'Weighting factors'!$B$3, 0), _xlfn.IFNA('Table S3 Occupation CFs'!AJ533*'Weighting factors'!$B$5, 0), _xlfn.IFNA('Table S3 Occupation CFs'!AY533*'Weighting factors'!$B$4,0), _xlfn.IFNA('Table S3 Occupation CFs'!BN533*'Weighting factors'!$B$6, 0)))</f>
        <v>1.077030069926672E-14</v>
      </c>
      <c r="F531" s="51">
        <f>IF(0.5*SUM(_xlfn.IFNA('Table S3 Occupation CFs'!G533*'Weighting factors'!$B$2,0), _xlfn.IFNA('Table S3 Occupation CFs'!V533*'Weighting factors'!$B$3, 0), _xlfn.IFNA('Table S3 Occupation CFs'!AK533*'Weighting factors'!$B$5, 0), _xlfn.IFNA('Table S3 Occupation CFs'!AZ533*'Weighting factors'!$B$4,0), _xlfn.IFNA('Table S3 Occupation CFs'!BO533*'Weighting factors'!$B$6, 0)) = 0, NA(), 0.5*SUM(_xlfn.IFNA('Table S3 Occupation CFs'!G533*'Weighting factors'!$B$2,0), _xlfn.IFNA('Table S3 Occupation CFs'!V533*'Weighting factors'!$B$3, 0), _xlfn.IFNA('Table S3 Occupation CFs'!AK533*'Weighting factors'!$B$5, 0), _xlfn.IFNA('Table S3 Occupation CFs'!AZ533*'Weighting factors'!$B$4,0), _xlfn.IFNA('Table S3 Occupation CFs'!BO533*'Weighting factors'!$B$6, 0)))</f>
        <v>1.1702209146015733E-14</v>
      </c>
      <c r="G531" s="51">
        <f>IF(0.5*SUM(_xlfn.IFNA('Table S3 Occupation CFs'!H533*'Weighting factors'!$B$2,0), _xlfn.IFNA('Table S3 Occupation CFs'!W533*'Weighting factors'!$B$3, 0), _xlfn.IFNA('Table S3 Occupation CFs'!AL533*'Weighting factors'!$B$5, 0), _xlfn.IFNA('Table S3 Occupation CFs'!BA533*'Weighting factors'!$B$4,0), _xlfn.IFNA('Table S3 Occupation CFs'!BP533*'Weighting factors'!$B$6, 0)) = 0, NA(), 0.5*SUM(_xlfn.IFNA('Table S3 Occupation CFs'!H533*'Weighting factors'!$B$2,0), _xlfn.IFNA('Table S3 Occupation CFs'!W533*'Weighting factors'!$B$3, 0), _xlfn.IFNA('Table S3 Occupation CFs'!AL533*'Weighting factors'!$B$5, 0), _xlfn.IFNA('Table S3 Occupation CFs'!BA533*'Weighting factors'!$B$4,0), _xlfn.IFNA('Table S3 Occupation CFs'!BP533*'Weighting factors'!$B$6, 0)))</f>
        <v>1.2986512644098284E-14</v>
      </c>
      <c r="H531" s="51">
        <f>IF(0.5*SUM(_xlfn.IFNA('Table S3 Occupation CFs'!I533*'Weighting factors'!$B$2,0), _xlfn.IFNA('Table S3 Occupation CFs'!X533*'Weighting factors'!$B$3, 0), _xlfn.IFNA('Table S3 Occupation CFs'!AM533*'Weighting factors'!$B$5, 0), _xlfn.IFNA('Table S3 Occupation CFs'!BB533*'Weighting factors'!$B$4,0), _xlfn.IFNA('Table S3 Occupation CFs'!BQ533*'Weighting factors'!$B$6, 0)) = 0, NA(), 0.5*SUM(_xlfn.IFNA('Table S3 Occupation CFs'!I533*'Weighting factors'!$B$2,0), _xlfn.IFNA('Table S3 Occupation CFs'!X533*'Weighting factors'!$B$3, 0), _xlfn.IFNA('Table S3 Occupation CFs'!AM533*'Weighting factors'!$B$5, 0), _xlfn.IFNA('Table S3 Occupation CFs'!BB533*'Weighting factors'!$B$4,0), _xlfn.IFNA('Table S3 Occupation CFs'!BQ533*'Weighting factors'!$B$6, 0)))</f>
        <v>9.0870760970127936E-15</v>
      </c>
      <c r="I531" s="51">
        <f>IF(0.5*SUM(_xlfn.IFNA('Table S3 Occupation CFs'!J533*'Weighting factors'!$B$2,0), _xlfn.IFNA('Table S3 Occupation CFs'!Y533*'Weighting factors'!$B$3, 0), _xlfn.IFNA('Table S3 Occupation CFs'!AN533*'Weighting factors'!$B$5, 0), _xlfn.IFNA('Table S3 Occupation CFs'!BC533*'Weighting factors'!$B$4,0), _xlfn.IFNA('Table S3 Occupation CFs'!BR533*'Weighting factors'!$B$6, 0)) = 0, NA(), 0.5*SUM(_xlfn.IFNA('Table S3 Occupation CFs'!J533*'Weighting factors'!$B$2,0), _xlfn.IFNA('Table S3 Occupation CFs'!Y533*'Weighting factors'!$B$3, 0), _xlfn.IFNA('Table S3 Occupation CFs'!AN533*'Weighting factors'!$B$5, 0), _xlfn.IFNA('Table S3 Occupation CFs'!BC533*'Weighting factors'!$B$4,0), _xlfn.IFNA('Table S3 Occupation CFs'!BR533*'Weighting factors'!$B$6, 0)))</f>
        <v>1.0350751461284801E-14</v>
      </c>
      <c r="J531" s="51">
        <f>IF(0.5*SUM(_xlfn.IFNA('Table S3 Occupation CFs'!K533*'Weighting factors'!$B$2,0), _xlfn.IFNA('Table S3 Occupation CFs'!Z533*'Weighting factors'!$B$3, 0), _xlfn.IFNA('Table S3 Occupation CFs'!AO533*'Weighting factors'!$B$5, 0), _xlfn.IFNA('Table S3 Occupation CFs'!BD533*'Weighting factors'!$B$4,0), _xlfn.IFNA('Table S3 Occupation CFs'!BS533*'Weighting factors'!$B$6, 0)) = 0, NA(), 0.5*SUM(_xlfn.IFNA('Table S3 Occupation CFs'!K533*'Weighting factors'!$B$2,0), _xlfn.IFNA('Table S3 Occupation CFs'!Z533*'Weighting factors'!$B$3, 0), _xlfn.IFNA('Table S3 Occupation CFs'!AO533*'Weighting factors'!$B$5, 0), _xlfn.IFNA('Table S3 Occupation CFs'!BD533*'Weighting factors'!$B$4,0), _xlfn.IFNA('Table S3 Occupation CFs'!BS533*'Weighting factors'!$B$6, 0)))</f>
        <v>1.1489095922270052E-14</v>
      </c>
      <c r="K531" s="51">
        <f>IF(0.5*SUM(_xlfn.IFNA('Table S3 Occupation CFs'!L533*'Weighting factors'!$B$2,0), _xlfn.IFNA('Table S3 Occupation CFs'!AA533*'Weighting factors'!$B$3, 0), _xlfn.IFNA('Table S3 Occupation CFs'!AP533*'Weighting factors'!$B$5, 0), _xlfn.IFNA('Table S3 Occupation CFs'!BE533*'Weighting factors'!$B$4,0), _xlfn.IFNA('Table S3 Occupation CFs'!BT533*'Weighting factors'!$B$6, 0)) = 0, NA(), 0.5*SUM(_xlfn.IFNA('Table S3 Occupation CFs'!L533*'Weighting factors'!$B$2,0), _xlfn.IFNA('Table S3 Occupation CFs'!AA533*'Weighting factors'!$B$3, 0), _xlfn.IFNA('Table S3 Occupation CFs'!AP533*'Weighting factors'!$B$5, 0), _xlfn.IFNA('Table S3 Occupation CFs'!BE533*'Weighting factors'!$B$4,0), _xlfn.IFNA('Table S3 Occupation CFs'!BT533*'Weighting factors'!$B$6, 0)))</f>
        <v>9.5662578123038467E-15</v>
      </c>
      <c r="L531" s="51">
        <f>IF(0.5*SUM(_xlfn.IFNA('Table S3 Occupation CFs'!M533*'Weighting factors'!$B$2,0), _xlfn.IFNA('Table S3 Occupation CFs'!AB533*'Weighting factors'!$B$3, 0), _xlfn.IFNA('Table S3 Occupation CFs'!AQ533*'Weighting factors'!$B$5, 0), _xlfn.IFNA('Table S3 Occupation CFs'!BF533*'Weighting factors'!$B$4,0), _xlfn.IFNA('Table S3 Occupation CFs'!BU533*'Weighting factors'!$B$6, 0)) = 0, NA(), 0.5*SUM(_xlfn.IFNA('Table S3 Occupation CFs'!M533*'Weighting factors'!$B$2,0), _xlfn.IFNA('Table S3 Occupation CFs'!AB533*'Weighting factors'!$B$3, 0), _xlfn.IFNA('Table S3 Occupation CFs'!AQ533*'Weighting factors'!$B$5, 0), _xlfn.IFNA('Table S3 Occupation CFs'!BF533*'Weighting factors'!$B$4,0), _xlfn.IFNA('Table S3 Occupation CFs'!BU533*'Weighting factors'!$B$6, 0)))</f>
        <v>1.1089889280626011E-14</v>
      </c>
      <c r="M531" s="51">
        <f>IF(0.5*SUM(_xlfn.IFNA('Table S3 Occupation CFs'!N533*'Weighting factors'!$B$2,0), _xlfn.IFNA('Table S3 Occupation CFs'!AC533*'Weighting factors'!$B$3, 0), _xlfn.IFNA('Table S3 Occupation CFs'!AR533*'Weighting factors'!$B$5, 0), _xlfn.IFNA('Table S3 Occupation CFs'!BG533*'Weighting factors'!$B$4,0), _xlfn.IFNA('Table S3 Occupation CFs'!BV533*'Weighting factors'!$B$6, 0)) = 0, NA(), 0.5*SUM(_xlfn.IFNA('Table S3 Occupation CFs'!N533*'Weighting factors'!$B$2,0), _xlfn.IFNA('Table S3 Occupation CFs'!AC533*'Weighting factors'!$B$3, 0), _xlfn.IFNA('Table S3 Occupation CFs'!AR533*'Weighting factors'!$B$5, 0), _xlfn.IFNA('Table S3 Occupation CFs'!BG533*'Weighting factors'!$B$4,0), _xlfn.IFNA('Table S3 Occupation CFs'!BV533*'Weighting factors'!$B$6, 0)))</f>
        <v>1.1355597987339416E-14</v>
      </c>
      <c r="N531" s="51">
        <f>IF(0.5*SUM(_xlfn.IFNA('Table S3 Occupation CFs'!O533*'Weighting factors'!$B$2,0), _xlfn.IFNA('Table S3 Occupation CFs'!AD533*'Weighting factors'!$B$3, 0), _xlfn.IFNA('Table S3 Occupation CFs'!AS533*'Weighting factors'!$B$5, 0), _xlfn.IFNA('Table S3 Occupation CFs'!BH533*'Weighting factors'!$B$4,0), _xlfn.IFNA('Table S3 Occupation CFs'!BW533*'Weighting factors'!$B$6, 0)) = 0, NA(), 0.5*SUM(_xlfn.IFNA('Table S3 Occupation CFs'!O533*'Weighting factors'!$B$2,0), _xlfn.IFNA('Table S3 Occupation CFs'!AD533*'Weighting factors'!$B$3, 0), _xlfn.IFNA('Table S3 Occupation CFs'!AS533*'Weighting factors'!$B$5, 0), _xlfn.IFNA('Table S3 Occupation CFs'!BH533*'Weighting factors'!$B$4,0), _xlfn.IFNA('Table S3 Occupation CFs'!BW533*'Weighting factors'!$B$6, 0)))</f>
        <v>5.5308344213040762E-15</v>
      </c>
      <c r="O531" s="51">
        <f>IF(0.5*SUM(_xlfn.IFNA('Table S3 Occupation CFs'!P533*'Weighting factors'!$B$2,0), _xlfn.IFNA('Table S3 Occupation CFs'!AE533*'Weighting factors'!$B$3, 0), _xlfn.IFNA('Table S3 Occupation CFs'!AT533*'Weighting factors'!$B$5, 0), _xlfn.IFNA('Table S3 Occupation CFs'!BI533*'Weighting factors'!$B$4,0), _xlfn.IFNA('Table S3 Occupation CFs'!BX533*'Weighting factors'!$B$6, 0)) = 0, NA(), 0.5*SUM(_xlfn.IFNA('Table S3 Occupation CFs'!P533*'Weighting factors'!$B$2,0), _xlfn.IFNA('Table S3 Occupation CFs'!AE533*'Weighting factors'!$B$3, 0), _xlfn.IFNA('Table S3 Occupation CFs'!AT533*'Weighting factors'!$B$5, 0), _xlfn.IFNA('Table S3 Occupation CFs'!BI533*'Weighting factors'!$B$4,0), _xlfn.IFNA('Table S3 Occupation CFs'!BX533*'Weighting factors'!$B$6, 0)))</f>
        <v>1.1129546861417528E-14</v>
      </c>
      <c r="P531" s="51">
        <f>IF(0.5*SUM(_xlfn.IFNA('Table S3 Occupation CFs'!Q533*'Weighting factors'!$B$2,0), _xlfn.IFNA('Table S3 Occupation CFs'!AF533*'Weighting factors'!$B$3, 0), _xlfn.IFNA('Table S3 Occupation CFs'!AU533*'Weighting factors'!$B$5, 0), _xlfn.IFNA('Table S3 Occupation CFs'!BJ533*'Weighting factors'!$B$4,0), _xlfn.IFNA('Table S3 Occupation CFs'!BY533*'Weighting factors'!$B$6, 0)) = 0, NA(), 0.5*SUM(_xlfn.IFNA('Table S3 Occupation CFs'!Q533*'Weighting factors'!$B$2,0), _xlfn.IFNA('Table S3 Occupation CFs'!AF533*'Weighting factors'!$B$3, 0), _xlfn.IFNA('Table S3 Occupation CFs'!AU533*'Weighting factors'!$B$5, 0), _xlfn.IFNA('Table S3 Occupation CFs'!BJ533*'Weighting factors'!$B$4,0), _xlfn.IFNA('Table S3 Occupation CFs'!BY533*'Weighting factors'!$B$6, 0)))</f>
        <v>1.3089944321027565E-14</v>
      </c>
    </row>
    <row r="532" spans="1:16" x14ac:dyDescent="0.45">
      <c r="A532" s="3" t="s">
        <v>543</v>
      </c>
      <c r="B532" s="51">
        <f>IF(0.5*SUM(_xlfn.IFNA('Table S3 Occupation CFs'!E534*'Weighting factors'!$B$2,0), _xlfn.IFNA('Table S3 Occupation CFs'!T534*'Weighting factors'!$B$3, 0), _xlfn.IFNA('Table S3 Occupation CFs'!AI534*'Weighting factors'!$B$5, 0), _xlfn.IFNA('Table S3 Occupation CFs'!AX534*'Weighting factors'!$B$4,0), _xlfn.IFNA('Table S3 Occupation CFs'!BM534*'Weighting factors'!$B$6, 0)) = 0, NA(), 0.5*SUM(_xlfn.IFNA('Table S3 Occupation CFs'!E534*'Weighting factors'!$B$2,0), _xlfn.IFNA('Table S3 Occupation CFs'!T534*'Weighting factors'!$B$3, 0), _xlfn.IFNA('Table S3 Occupation CFs'!AI534*'Weighting factors'!$B$5, 0), _xlfn.IFNA('Table S3 Occupation CFs'!AX534*'Weighting factors'!$B$4,0), _xlfn.IFNA('Table S3 Occupation CFs'!BM534*'Weighting factors'!$B$6, 0)))</f>
        <v>1.0875385235069841E-15</v>
      </c>
      <c r="C532" s="51">
        <f>IF(0.5*SUM(_xlfn.IFNA('Table S3 Occupation CFs'!D534*'Weighting factors'!$B$2,0), _xlfn.IFNA('Table S3 Occupation CFs'!S534*'Weighting factors'!$B$3, 0), _xlfn.IFNA('Table S3 Occupation CFs'!AH534*'Weighting factors'!$B$5, 0), _xlfn.IFNA('Table S3 Occupation CFs'!AW534*'Weighting factors'!$B$4,0), _xlfn.IFNA('Table S3 Occupation CFs'!BL534*'Weighting factors'!$B$6, 0)) = 0, NA(), 0.5*SUM(_xlfn.IFNA('Table S3 Occupation CFs'!D534*'Weighting factors'!$B$2,0), _xlfn.IFNA('Table S3 Occupation CFs'!S534*'Weighting factors'!$B$3, 0), _xlfn.IFNA('Table S3 Occupation CFs'!AH534*'Weighting factors'!$B$5, 0), _xlfn.IFNA('Table S3 Occupation CFs'!AW534*'Weighting factors'!$B$4,0), _xlfn.IFNA('Table S3 Occupation CFs'!BL534*'Weighting factors'!$B$6, 0)))</f>
        <v>1.3330388227701032E-14</v>
      </c>
      <c r="D532" s="51">
        <f>IF(0.5*SUM(_xlfn.IFNA('Table S3 Occupation CFs'!C534*'Weighting factors'!$B$2,0), _xlfn.IFNA('Table S3 Occupation CFs'!R534*'Weighting factors'!$B$3, 0), _xlfn.IFNA('Table S3 Occupation CFs'!AG534*'Weighting factors'!$B$5, 0), _xlfn.IFNA('Table S3 Occupation CFs'!AV534*'Weighting factors'!$B$4,0), _xlfn.IFNA('Table S3 Occupation CFs'!BK534*'Weighting factors'!$B$6, 0)) = 0, NA(), 0.5*SUM(_xlfn.IFNA('Table S3 Occupation CFs'!C534*'Weighting factors'!$B$2,0), _xlfn.IFNA('Table S3 Occupation CFs'!R534*'Weighting factors'!$B$3, 0), _xlfn.IFNA('Table S3 Occupation CFs'!AG534*'Weighting factors'!$B$5, 0), _xlfn.IFNA('Table S3 Occupation CFs'!AV534*'Weighting factors'!$B$4,0), _xlfn.IFNA('Table S3 Occupation CFs'!BK534*'Weighting factors'!$B$6, 0)))</f>
        <v>1.3862812235853683E-14</v>
      </c>
      <c r="E532" s="51">
        <f>IF(0.5*SUM(_xlfn.IFNA('Table S3 Occupation CFs'!F534*'Weighting factors'!$B$2,0), _xlfn.IFNA('Table S3 Occupation CFs'!U534*'Weighting factors'!$B$3, 0), _xlfn.IFNA('Table S3 Occupation CFs'!AJ534*'Weighting factors'!$B$5, 0), _xlfn.IFNA('Table S3 Occupation CFs'!AY534*'Weighting factors'!$B$4,0), _xlfn.IFNA('Table S3 Occupation CFs'!BN534*'Weighting factors'!$B$6, 0)) = 0, NA(), 0.5*SUM(_xlfn.IFNA('Table S3 Occupation CFs'!F534*'Weighting factors'!$B$2,0), _xlfn.IFNA('Table S3 Occupation CFs'!U534*'Weighting factors'!$B$3, 0), _xlfn.IFNA('Table S3 Occupation CFs'!AJ534*'Weighting factors'!$B$5, 0), _xlfn.IFNA('Table S3 Occupation CFs'!AY534*'Weighting factors'!$B$4,0), _xlfn.IFNA('Table S3 Occupation CFs'!BN534*'Weighting factors'!$B$6, 0)))</f>
        <v>1.4450097167076615E-14</v>
      </c>
      <c r="F532" s="51">
        <f>IF(0.5*SUM(_xlfn.IFNA('Table S3 Occupation CFs'!G534*'Weighting factors'!$B$2,0), _xlfn.IFNA('Table S3 Occupation CFs'!V534*'Weighting factors'!$B$3, 0), _xlfn.IFNA('Table S3 Occupation CFs'!AK534*'Weighting factors'!$B$5, 0), _xlfn.IFNA('Table S3 Occupation CFs'!AZ534*'Weighting factors'!$B$4,0), _xlfn.IFNA('Table S3 Occupation CFs'!BO534*'Weighting factors'!$B$6, 0)) = 0, NA(), 0.5*SUM(_xlfn.IFNA('Table S3 Occupation CFs'!G534*'Weighting factors'!$B$2,0), _xlfn.IFNA('Table S3 Occupation CFs'!V534*'Weighting factors'!$B$3, 0), _xlfn.IFNA('Table S3 Occupation CFs'!AK534*'Weighting factors'!$B$5, 0), _xlfn.IFNA('Table S3 Occupation CFs'!AZ534*'Weighting factors'!$B$4,0), _xlfn.IFNA('Table S3 Occupation CFs'!BO534*'Weighting factors'!$B$6, 0)))</f>
        <v>1.4719833869577975E-14</v>
      </c>
      <c r="G532" s="51">
        <f>IF(0.5*SUM(_xlfn.IFNA('Table S3 Occupation CFs'!H534*'Weighting factors'!$B$2,0), _xlfn.IFNA('Table S3 Occupation CFs'!W534*'Weighting factors'!$B$3, 0), _xlfn.IFNA('Table S3 Occupation CFs'!AL534*'Weighting factors'!$B$5, 0), _xlfn.IFNA('Table S3 Occupation CFs'!BA534*'Weighting factors'!$B$4,0), _xlfn.IFNA('Table S3 Occupation CFs'!BP534*'Weighting factors'!$B$6, 0)) = 0, NA(), 0.5*SUM(_xlfn.IFNA('Table S3 Occupation CFs'!H534*'Weighting factors'!$B$2,0), _xlfn.IFNA('Table S3 Occupation CFs'!W534*'Weighting factors'!$B$3, 0), _xlfn.IFNA('Table S3 Occupation CFs'!AL534*'Weighting factors'!$B$5, 0), _xlfn.IFNA('Table S3 Occupation CFs'!BA534*'Weighting factors'!$B$4,0), _xlfn.IFNA('Table S3 Occupation CFs'!BP534*'Weighting factors'!$B$6, 0)))</f>
        <v>1.509156973246481E-14</v>
      </c>
      <c r="H532" s="51">
        <f>IF(0.5*SUM(_xlfn.IFNA('Table S3 Occupation CFs'!I534*'Weighting factors'!$B$2,0), _xlfn.IFNA('Table S3 Occupation CFs'!X534*'Weighting factors'!$B$3, 0), _xlfn.IFNA('Table S3 Occupation CFs'!AM534*'Weighting factors'!$B$5, 0), _xlfn.IFNA('Table S3 Occupation CFs'!BB534*'Weighting factors'!$B$4,0), _xlfn.IFNA('Table S3 Occupation CFs'!BQ534*'Weighting factors'!$B$6, 0)) = 0, NA(), 0.5*SUM(_xlfn.IFNA('Table S3 Occupation CFs'!I534*'Weighting factors'!$B$2,0), _xlfn.IFNA('Table S3 Occupation CFs'!X534*'Weighting factors'!$B$3, 0), _xlfn.IFNA('Table S3 Occupation CFs'!AM534*'Weighting factors'!$B$5, 0), _xlfn.IFNA('Table S3 Occupation CFs'!BB534*'Weighting factors'!$B$4,0), _xlfn.IFNA('Table S3 Occupation CFs'!BQ534*'Weighting factors'!$B$6, 0)))</f>
        <v>1.414783946500381E-14</v>
      </c>
      <c r="I532" s="51">
        <f>IF(0.5*SUM(_xlfn.IFNA('Table S3 Occupation CFs'!J534*'Weighting factors'!$B$2,0), _xlfn.IFNA('Table S3 Occupation CFs'!Y534*'Weighting factors'!$B$3, 0), _xlfn.IFNA('Table S3 Occupation CFs'!AN534*'Weighting factors'!$B$5, 0), _xlfn.IFNA('Table S3 Occupation CFs'!BC534*'Weighting factors'!$B$4,0), _xlfn.IFNA('Table S3 Occupation CFs'!BR534*'Weighting factors'!$B$6, 0)) = 0, NA(), 0.5*SUM(_xlfn.IFNA('Table S3 Occupation CFs'!J534*'Weighting factors'!$B$2,0), _xlfn.IFNA('Table S3 Occupation CFs'!Y534*'Weighting factors'!$B$3, 0), _xlfn.IFNA('Table S3 Occupation CFs'!AN534*'Weighting factors'!$B$5, 0), _xlfn.IFNA('Table S3 Occupation CFs'!BC534*'Weighting factors'!$B$4,0), _xlfn.IFNA('Table S3 Occupation CFs'!BR534*'Weighting factors'!$B$6, 0)))</f>
        <v>1.4478112400648893E-14</v>
      </c>
      <c r="J532" s="51">
        <f>IF(0.5*SUM(_xlfn.IFNA('Table S3 Occupation CFs'!K534*'Weighting factors'!$B$2,0), _xlfn.IFNA('Table S3 Occupation CFs'!Z534*'Weighting factors'!$B$3, 0), _xlfn.IFNA('Table S3 Occupation CFs'!AO534*'Weighting factors'!$B$5, 0), _xlfn.IFNA('Table S3 Occupation CFs'!BD534*'Weighting factors'!$B$4,0), _xlfn.IFNA('Table S3 Occupation CFs'!BS534*'Weighting factors'!$B$6, 0)) = 0, NA(), 0.5*SUM(_xlfn.IFNA('Table S3 Occupation CFs'!K534*'Weighting factors'!$B$2,0), _xlfn.IFNA('Table S3 Occupation CFs'!Z534*'Weighting factors'!$B$3, 0), _xlfn.IFNA('Table S3 Occupation CFs'!AO534*'Weighting factors'!$B$5, 0), _xlfn.IFNA('Table S3 Occupation CFs'!BD534*'Weighting factors'!$B$4,0), _xlfn.IFNA('Table S3 Occupation CFs'!BS534*'Weighting factors'!$B$6, 0)))</f>
        <v>1.4775634620772672E-14</v>
      </c>
      <c r="K532" s="51">
        <f>IF(0.5*SUM(_xlfn.IFNA('Table S3 Occupation CFs'!L534*'Weighting factors'!$B$2,0), _xlfn.IFNA('Table S3 Occupation CFs'!AA534*'Weighting factors'!$B$3, 0), _xlfn.IFNA('Table S3 Occupation CFs'!AP534*'Weighting factors'!$B$5, 0), _xlfn.IFNA('Table S3 Occupation CFs'!BE534*'Weighting factors'!$B$4,0), _xlfn.IFNA('Table S3 Occupation CFs'!BT534*'Weighting factors'!$B$6, 0)) = 0, NA(), 0.5*SUM(_xlfn.IFNA('Table S3 Occupation CFs'!L534*'Weighting factors'!$B$2,0), _xlfn.IFNA('Table S3 Occupation CFs'!AA534*'Weighting factors'!$B$3, 0), _xlfn.IFNA('Table S3 Occupation CFs'!AP534*'Weighting factors'!$B$5, 0), _xlfn.IFNA('Table S3 Occupation CFs'!BE534*'Weighting factors'!$B$4,0), _xlfn.IFNA('Table S3 Occupation CFs'!BT534*'Weighting factors'!$B$6, 0)))</f>
        <v>1.4081212154928701E-14</v>
      </c>
      <c r="L532" s="51">
        <f>IF(0.5*SUM(_xlfn.IFNA('Table S3 Occupation CFs'!M534*'Weighting factors'!$B$2,0), _xlfn.IFNA('Table S3 Occupation CFs'!AB534*'Weighting factors'!$B$3, 0), _xlfn.IFNA('Table S3 Occupation CFs'!AQ534*'Weighting factors'!$B$5, 0), _xlfn.IFNA('Table S3 Occupation CFs'!BF534*'Weighting factors'!$B$4,0), _xlfn.IFNA('Table S3 Occupation CFs'!BU534*'Weighting factors'!$B$6, 0)) = 0, NA(), 0.5*SUM(_xlfn.IFNA('Table S3 Occupation CFs'!M534*'Weighting factors'!$B$2,0), _xlfn.IFNA('Table S3 Occupation CFs'!AB534*'Weighting factors'!$B$3, 0), _xlfn.IFNA('Table S3 Occupation CFs'!AQ534*'Weighting factors'!$B$5, 0), _xlfn.IFNA('Table S3 Occupation CFs'!BF534*'Weighting factors'!$B$4,0), _xlfn.IFNA('Table S3 Occupation CFs'!BU534*'Weighting factors'!$B$6, 0)))</f>
        <v>1.4527696364027353E-14</v>
      </c>
      <c r="M532" s="51">
        <f>IF(0.5*SUM(_xlfn.IFNA('Table S3 Occupation CFs'!N534*'Weighting factors'!$B$2,0), _xlfn.IFNA('Table S3 Occupation CFs'!AC534*'Weighting factors'!$B$3, 0), _xlfn.IFNA('Table S3 Occupation CFs'!AR534*'Weighting factors'!$B$5, 0), _xlfn.IFNA('Table S3 Occupation CFs'!BG534*'Weighting factors'!$B$4,0), _xlfn.IFNA('Table S3 Occupation CFs'!BV534*'Weighting factors'!$B$6, 0)) = 0, NA(), 0.5*SUM(_xlfn.IFNA('Table S3 Occupation CFs'!N534*'Weighting factors'!$B$2,0), _xlfn.IFNA('Table S3 Occupation CFs'!AC534*'Weighting factors'!$B$3, 0), _xlfn.IFNA('Table S3 Occupation CFs'!AR534*'Weighting factors'!$B$5, 0), _xlfn.IFNA('Table S3 Occupation CFs'!BG534*'Weighting factors'!$B$4,0), _xlfn.IFNA('Table S3 Occupation CFs'!BV534*'Weighting factors'!$B$6, 0)))</f>
        <v>1.4605448578894102E-14</v>
      </c>
      <c r="N532" s="51">
        <f>IF(0.5*SUM(_xlfn.IFNA('Table S3 Occupation CFs'!O534*'Weighting factors'!$B$2,0), _xlfn.IFNA('Table S3 Occupation CFs'!AD534*'Weighting factors'!$B$3, 0), _xlfn.IFNA('Table S3 Occupation CFs'!AS534*'Weighting factors'!$B$5, 0), _xlfn.IFNA('Table S3 Occupation CFs'!BH534*'Weighting factors'!$B$4,0), _xlfn.IFNA('Table S3 Occupation CFs'!BW534*'Weighting factors'!$B$6, 0)) = 0, NA(), 0.5*SUM(_xlfn.IFNA('Table S3 Occupation CFs'!O534*'Weighting factors'!$B$2,0), _xlfn.IFNA('Table S3 Occupation CFs'!AD534*'Weighting factors'!$B$3, 0), _xlfn.IFNA('Table S3 Occupation CFs'!AS534*'Weighting factors'!$B$5, 0), _xlfn.IFNA('Table S3 Occupation CFs'!BH534*'Weighting factors'!$B$4,0), _xlfn.IFNA('Table S3 Occupation CFs'!BW534*'Weighting factors'!$B$6, 0)))</f>
        <v>1.278559049509262E-14</v>
      </c>
      <c r="O532" s="51">
        <f>IF(0.5*SUM(_xlfn.IFNA('Table S3 Occupation CFs'!P534*'Weighting factors'!$B$2,0), _xlfn.IFNA('Table S3 Occupation CFs'!AE534*'Weighting factors'!$B$3, 0), _xlfn.IFNA('Table S3 Occupation CFs'!AT534*'Weighting factors'!$B$5, 0), _xlfn.IFNA('Table S3 Occupation CFs'!BI534*'Weighting factors'!$B$4,0), _xlfn.IFNA('Table S3 Occupation CFs'!BX534*'Weighting factors'!$B$6, 0)) = 0, NA(), 0.5*SUM(_xlfn.IFNA('Table S3 Occupation CFs'!P534*'Weighting factors'!$B$2,0), _xlfn.IFNA('Table S3 Occupation CFs'!AE534*'Weighting factors'!$B$3, 0), _xlfn.IFNA('Table S3 Occupation CFs'!AT534*'Weighting factors'!$B$5, 0), _xlfn.IFNA('Table S3 Occupation CFs'!BI534*'Weighting factors'!$B$4,0), _xlfn.IFNA('Table S3 Occupation CFs'!BX534*'Weighting factors'!$B$6, 0)))</f>
        <v>1.4488050285900147E-14</v>
      </c>
      <c r="P532" s="51">
        <f>IF(0.5*SUM(_xlfn.IFNA('Table S3 Occupation CFs'!Q534*'Weighting factors'!$B$2,0), _xlfn.IFNA('Table S3 Occupation CFs'!AF534*'Weighting factors'!$B$3, 0), _xlfn.IFNA('Table S3 Occupation CFs'!AU534*'Weighting factors'!$B$5, 0), _xlfn.IFNA('Table S3 Occupation CFs'!BJ534*'Weighting factors'!$B$4,0), _xlfn.IFNA('Table S3 Occupation CFs'!BY534*'Weighting factors'!$B$6, 0)) = 0, NA(), 0.5*SUM(_xlfn.IFNA('Table S3 Occupation CFs'!Q534*'Weighting factors'!$B$2,0), _xlfn.IFNA('Table S3 Occupation CFs'!AF534*'Weighting factors'!$B$3, 0), _xlfn.IFNA('Table S3 Occupation CFs'!AU534*'Weighting factors'!$B$5, 0), _xlfn.IFNA('Table S3 Occupation CFs'!BJ534*'Weighting factors'!$B$4,0), _xlfn.IFNA('Table S3 Occupation CFs'!BY534*'Weighting factors'!$B$6, 0)))</f>
        <v>1.5083834441769359E-14</v>
      </c>
    </row>
    <row r="533" spans="1:16" x14ac:dyDescent="0.45">
      <c r="A533" s="3" t="s">
        <v>544</v>
      </c>
      <c r="B533" s="51">
        <f>IF(0.5*SUM(_xlfn.IFNA('Table S3 Occupation CFs'!E535*'Weighting factors'!$B$2,0), _xlfn.IFNA('Table S3 Occupation CFs'!T535*'Weighting factors'!$B$3, 0), _xlfn.IFNA('Table S3 Occupation CFs'!AI535*'Weighting factors'!$B$5, 0), _xlfn.IFNA('Table S3 Occupation CFs'!AX535*'Weighting factors'!$B$4,0), _xlfn.IFNA('Table S3 Occupation CFs'!BM535*'Weighting factors'!$B$6, 0)) = 0, NA(), 0.5*SUM(_xlfn.IFNA('Table S3 Occupation CFs'!E535*'Weighting factors'!$B$2,0), _xlfn.IFNA('Table S3 Occupation CFs'!T535*'Weighting factors'!$B$3, 0), _xlfn.IFNA('Table S3 Occupation CFs'!AI535*'Weighting factors'!$B$5, 0), _xlfn.IFNA('Table S3 Occupation CFs'!AX535*'Weighting factors'!$B$4,0), _xlfn.IFNA('Table S3 Occupation CFs'!BM535*'Weighting factors'!$B$6, 0)))</f>
        <v>1.6424627953755125E-15</v>
      </c>
      <c r="C533" s="51">
        <f>IF(0.5*SUM(_xlfn.IFNA('Table S3 Occupation CFs'!D535*'Weighting factors'!$B$2,0), _xlfn.IFNA('Table S3 Occupation CFs'!S535*'Weighting factors'!$B$3, 0), _xlfn.IFNA('Table S3 Occupation CFs'!AH535*'Weighting factors'!$B$5, 0), _xlfn.IFNA('Table S3 Occupation CFs'!AW535*'Weighting factors'!$B$4,0), _xlfn.IFNA('Table S3 Occupation CFs'!BL535*'Weighting factors'!$B$6, 0)) = 0, NA(), 0.5*SUM(_xlfn.IFNA('Table S3 Occupation CFs'!D535*'Weighting factors'!$B$2,0), _xlfn.IFNA('Table S3 Occupation CFs'!S535*'Weighting factors'!$B$3, 0), _xlfn.IFNA('Table S3 Occupation CFs'!AH535*'Weighting factors'!$B$5, 0), _xlfn.IFNA('Table S3 Occupation CFs'!AW535*'Weighting factors'!$B$4,0), _xlfn.IFNA('Table S3 Occupation CFs'!BL535*'Weighting factors'!$B$6, 0)))</f>
        <v>2.5938982374800666E-14</v>
      </c>
      <c r="D533" s="51">
        <f>IF(0.5*SUM(_xlfn.IFNA('Table S3 Occupation CFs'!C535*'Weighting factors'!$B$2,0), _xlfn.IFNA('Table S3 Occupation CFs'!R535*'Weighting factors'!$B$3, 0), _xlfn.IFNA('Table S3 Occupation CFs'!AG535*'Weighting factors'!$B$5, 0), _xlfn.IFNA('Table S3 Occupation CFs'!AV535*'Weighting factors'!$B$4,0), _xlfn.IFNA('Table S3 Occupation CFs'!BK535*'Weighting factors'!$B$6, 0)) = 0, NA(), 0.5*SUM(_xlfn.IFNA('Table S3 Occupation CFs'!C535*'Weighting factors'!$B$2,0), _xlfn.IFNA('Table S3 Occupation CFs'!R535*'Weighting factors'!$B$3, 0), _xlfn.IFNA('Table S3 Occupation CFs'!AG535*'Weighting factors'!$B$5, 0), _xlfn.IFNA('Table S3 Occupation CFs'!AV535*'Weighting factors'!$B$4,0), _xlfn.IFNA('Table S3 Occupation CFs'!BK535*'Weighting factors'!$B$6, 0)))</f>
        <v>2.480315576638911E-14</v>
      </c>
      <c r="E533" s="51">
        <f>IF(0.5*SUM(_xlfn.IFNA('Table S3 Occupation CFs'!F535*'Weighting factors'!$B$2,0), _xlfn.IFNA('Table S3 Occupation CFs'!U535*'Weighting factors'!$B$3, 0), _xlfn.IFNA('Table S3 Occupation CFs'!AJ535*'Weighting factors'!$B$5, 0), _xlfn.IFNA('Table S3 Occupation CFs'!AY535*'Weighting factors'!$B$4,0), _xlfn.IFNA('Table S3 Occupation CFs'!BN535*'Weighting factors'!$B$6, 0)) = 0, NA(), 0.5*SUM(_xlfn.IFNA('Table S3 Occupation CFs'!F535*'Weighting factors'!$B$2,0), _xlfn.IFNA('Table S3 Occupation CFs'!U535*'Weighting factors'!$B$3, 0), _xlfn.IFNA('Table S3 Occupation CFs'!AJ535*'Weighting factors'!$B$5, 0), _xlfn.IFNA('Table S3 Occupation CFs'!AY535*'Weighting factors'!$B$4,0), _xlfn.IFNA('Table S3 Occupation CFs'!BN535*'Weighting factors'!$B$6, 0)))</f>
        <v>3.3931417823715435E-14</v>
      </c>
      <c r="F533" s="51">
        <f>IF(0.5*SUM(_xlfn.IFNA('Table S3 Occupation CFs'!G535*'Weighting factors'!$B$2,0), _xlfn.IFNA('Table S3 Occupation CFs'!V535*'Weighting factors'!$B$3, 0), _xlfn.IFNA('Table S3 Occupation CFs'!AK535*'Weighting factors'!$B$5, 0), _xlfn.IFNA('Table S3 Occupation CFs'!AZ535*'Weighting factors'!$B$4,0), _xlfn.IFNA('Table S3 Occupation CFs'!BO535*'Weighting factors'!$B$6, 0)) = 0, NA(), 0.5*SUM(_xlfn.IFNA('Table S3 Occupation CFs'!G535*'Weighting factors'!$B$2,0), _xlfn.IFNA('Table S3 Occupation CFs'!V535*'Weighting factors'!$B$3, 0), _xlfn.IFNA('Table S3 Occupation CFs'!AK535*'Weighting factors'!$B$5, 0), _xlfn.IFNA('Table S3 Occupation CFs'!AZ535*'Weighting factors'!$B$4,0), _xlfn.IFNA('Table S3 Occupation CFs'!BO535*'Weighting factors'!$B$6, 0)))</f>
        <v>3.6154021169818319E-14</v>
      </c>
      <c r="G533" s="51">
        <f>IF(0.5*SUM(_xlfn.IFNA('Table S3 Occupation CFs'!H535*'Weighting factors'!$B$2,0), _xlfn.IFNA('Table S3 Occupation CFs'!W535*'Weighting factors'!$B$3, 0), _xlfn.IFNA('Table S3 Occupation CFs'!AL535*'Weighting factors'!$B$5, 0), _xlfn.IFNA('Table S3 Occupation CFs'!BA535*'Weighting factors'!$B$4,0), _xlfn.IFNA('Table S3 Occupation CFs'!BP535*'Weighting factors'!$B$6, 0)) = 0, NA(), 0.5*SUM(_xlfn.IFNA('Table S3 Occupation CFs'!H535*'Weighting factors'!$B$2,0), _xlfn.IFNA('Table S3 Occupation CFs'!W535*'Weighting factors'!$B$3, 0), _xlfn.IFNA('Table S3 Occupation CFs'!AL535*'Weighting factors'!$B$5, 0), _xlfn.IFNA('Table S3 Occupation CFs'!BA535*'Weighting factors'!$B$4,0), _xlfn.IFNA('Table S3 Occupation CFs'!BP535*'Weighting factors'!$B$6, 0)))</f>
        <v>3.9137040925614677E-14</v>
      </c>
      <c r="H533" s="51">
        <f>IF(0.5*SUM(_xlfn.IFNA('Table S3 Occupation CFs'!I535*'Weighting factors'!$B$2,0), _xlfn.IFNA('Table S3 Occupation CFs'!X535*'Weighting factors'!$B$3, 0), _xlfn.IFNA('Table S3 Occupation CFs'!AM535*'Weighting factors'!$B$5, 0), _xlfn.IFNA('Table S3 Occupation CFs'!BB535*'Weighting factors'!$B$4,0), _xlfn.IFNA('Table S3 Occupation CFs'!BQ535*'Weighting factors'!$B$6, 0)) = 0, NA(), 0.5*SUM(_xlfn.IFNA('Table S3 Occupation CFs'!I535*'Weighting factors'!$B$2,0), _xlfn.IFNA('Table S3 Occupation CFs'!X535*'Weighting factors'!$B$3, 0), _xlfn.IFNA('Table S3 Occupation CFs'!AM535*'Weighting factors'!$B$5, 0), _xlfn.IFNA('Table S3 Occupation CFs'!BB535*'Weighting factors'!$B$4,0), _xlfn.IFNA('Table S3 Occupation CFs'!BQ535*'Weighting factors'!$B$6, 0)))</f>
        <v>2.9056333587746985E-14</v>
      </c>
      <c r="I533" s="51">
        <f>IF(0.5*SUM(_xlfn.IFNA('Table S3 Occupation CFs'!J535*'Weighting factors'!$B$2,0), _xlfn.IFNA('Table S3 Occupation CFs'!Y535*'Weighting factors'!$B$3, 0), _xlfn.IFNA('Table S3 Occupation CFs'!AN535*'Weighting factors'!$B$5, 0), _xlfn.IFNA('Table S3 Occupation CFs'!BC535*'Weighting factors'!$B$4,0), _xlfn.IFNA('Table S3 Occupation CFs'!BR535*'Weighting factors'!$B$6, 0)) = 0, NA(), 0.5*SUM(_xlfn.IFNA('Table S3 Occupation CFs'!J535*'Weighting factors'!$B$2,0), _xlfn.IFNA('Table S3 Occupation CFs'!Y535*'Weighting factors'!$B$3, 0), _xlfn.IFNA('Table S3 Occupation CFs'!AN535*'Weighting factors'!$B$5, 0), _xlfn.IFNA('Table S3 Occupation CFs'!BC535*'Weighting factors'!$B$4,0), _xlfn.IFNA('Table S3 Occupation CFs'!BR535*'Weighting factors'!$B$6, 0)))</f>
        <v>3.2310603091945521E-14</v>
      </c>
      <c r="J533" s="51">
        <f>IF(0.5*SUM(_xlfn.IFNA('Table S3 Occupation CFs'!K535*'Weighting factors'!$B$2,0), _xlfn.IFNA('Table S3 Occupation CFs'!Z535*'Weighting factors'!$B$3, 0), _xlfn.IFNA('Table S3 Occupation CFs'!AO535*'Weighting factors'!$B$5, 0), _xlfn.IFNA('Table S3 Occupation CFs'!BD535*'Weighting factors'!$B$4,0), _xlfn.IFNA('Table S3 Occupation CFs'!BS535*'Weighting factors'!$B$6, 0)) = 0, NA(), 0.5*SUM(_xlfn.IFNA('Table S3 Occupation CFs'!K535*'Weighting factors'!$B$2,0), _xlfn.IFNA('Table S3 Occupation CFs'!Z535*'Weighting factors'!$B$3, 0), _xlfn.IFNA('Table S3 Occupation CFs'!AO535*'Weighting factors'!$B$5, 0), _xlfn.IFNA('Table S3 Occupation CFs'!BD535*'Weighting factors'!$B$4,0), _xlfn.IFNA('Table S3 Occupation CFs'!BS535*'Weighting factors'!$B$6, 0)))</f>
        <v>3.5182594642177567E-14</v>
      </c>
      <c r="K533" s="51">
        <f>IF(0.5*SUM(_xlfn.IFNA('Table S3 Occupation CFs'!L535*'Weighting factors'!$B$2,0), _xlfn.IFNA('Table S3 Occupation CFs'!AA535*'Weighting factors'!$B$3, 0), _xlfn.IFNA('Table S3 Occupation CFs'!AP535*'Weighting factors'!$B$5, 0), _xlfn.IFNA('Table S3 Occupation CFs'!BE535*'Weighting factors'!$B$4,0), _xlfn.IFNA('Table S3 Occupation CFs'!BT535*'Weighting factors'!$B$6, 0)) = 0, NA(), 0.5*SUM(_xlfn.IFNA('Table S3 Occupation CFs'!L535*'Weighting factors'!$B$2,0), _xlfn.IFNA('Table S3 Occupation CFs'!AA535*'Weighting factors'!$B$3, 0), _xlfn.IFNA('Table S3 Occupation CFs'!AP535*'Weighting factors'!$B$5, 0), _xlfn.IFNA('Table S3 Occupation CFs'!BE535*'Weighting factors'!$B$4,0), _xlfn.IFNA('Table S3 Occupation CFs'!BT535*'Weighting factors'!$B$6, 0)))</f>
        <v>3.0254909237720889E-14</v>
      </c>
      <c r="L533" s="51">
        <f>IF(0.5*SUM(_xlfn.IFNA('Table S3 Occupation CFs'!M535*'Weighting factors'!$B$2,0), _xlfn.IFNA('Table S3 Occupation CFs'!AB535*'Weighting factors'!$B$3, 0), _xlfn.IFNA('Table S3 Occupation CFs'!AQ535*'Weighting factors'!$B$5, 0), _xlfn.IFNA('Table S3 Occupation CFs'!BF535*'Weighting factors'!$B$4,0), _xlfn.IFNA('Table S3 Occupation CFs'!BU535*'Weighting factors'!$B$6, 0)) = 0, NA(), 0.5*SUM(_xlfn.IFNA('Table S3 Occupation CFs'!M535*'Weighting factors'!$B$2,0), _xlfn.IFNA('Table S3 Occupation CFs'!AB535*'Weighting factors'!$B$3, 0), _xlfn.IFNA('Table S3 Occupation CFs'!AQ535*'Weighting factors'!$B$5, 0), _xlfn.IFNA('Table S3 Occupation CFs'!BF535*'Weighting factors'!$B$4,0), _xlfn.IFNA('Table S3 Occupation CFs'!BU535*'Weighting factors'!$B$6, 0)))</f>
        <v>3.4151903202360855E-14</v>
      </c>
      <c r="M533" s="51">
        <f>IF(0.5*SUM(_xlfn.IFNA('Table S3 Occupation CFs'!N535*'Weighting factors'!$B$2,0), _xlfn.IFNA('Table S3 Occupation CFs'!AC535*'Weighting factors'!$B$3, 0), _xlfn.IFNA('Table S3 Occupation CFs'!AR535*'Weighting factors'!$B$5, 0), _xlfn.IFNA('Table S3 Occupation CFs'!BG535*'Weighting factors'!$B$4,0), _xlfn.IFNA('Table S3 Occupation CFs'!BV535*'Weighting factors'!$B$6, 0)) = 0, NA(), 0.5*SUM(_xlfn.IFNA('Table S3 Occupation CFs'!N535*'Weighting factors'!$B$2,0), _xlfn.IFNA('Table S3 Occupation CFs'!AC535*'Weighting factors'!$B$3, 0), _xlfn.IFNA('Table S3 Occupation CFs'!AR535*'Weighting factors'!$B$5, 0), _xlfn.IFNA('Table S3 Occupation CFs'!BG535*'Weighting factors'!$B$4,0), _xlfn.IFNA('Table S3 Occupation CFs'!BV535*'Weighting factors'!$B$6, 0)))</f>
        <v>3.4820317026381525E-14</v>
      </c>
      <c r="N533" s="51">
        <f>IF(0.5*SUM(_xlfn.IFNA('Table S3 Occupation CFs'!O535*'Weighting factors'!$B$2,0), _xlfn.IFNA('Table S3 Occupation CFs'!AD535*'Weighting factors'!$B$3, 0), _xlfn.IFNA('Table S3 Occupation CFs'!AS535*'Weighting factors'!$B$5, 0), _xlfn.IFNA('Table S3 Occupation CFs'!BH535*'Weighting factors'!$B$4,0), _xlfn.IFNA('Table S3 Occupation CFs'!BW535*'Weighting factors'!$B$6, 0)) = 0, NA(), 0.5*SUM(_xlfn.IFNA('Table S3 Occupation CFs'!O535*'Weighting factors'!$B$2,0), _xlfn.IFNA('Table S3 Occupation CFs'!AD535*'Weighting factors'!$B$3, 0), _xlfn.IFNA('Table S3 Occupation CFs'!AS535*'Weighting factors'!$B$5, 0), _xlfn.IFNA('Table S3 Occupation CFs'!BH535*'Weighting factors'!$B$4,0), _xlfn.IFNA('Table S3 Occupation CFs'!BW535*'Weighting factors'!$B$6, 0)))</f>
        <v>1.929615109266807E-14</v>
      </c>
      <c r="O533" s="51">
        <f>IF(0.5*SUM(_xlfn.IFNA('Table S3 Occupation CFs'!P535*'Weighting factors'!$B$2,0), _xlfn.IFNA('Table S3 Occupation CFs'!AE535*'Weighting factors'!$B$3, 0), _xlfn.IFNA('Table S3 Occupation CFs'!AT535*'Weighting factors'!$B$5, 0), _xlfn.IFNA('Table S3 Occupation CFs'!BI535*'Weighting factors'!$B$4,0), _xlfn.IFNA('Table S3 Occupation CFs'!BX535*'Weighting factors'!$B$6, 0)) = 0, NA(), 0.5*SUM(_xlfn.IFNA('Table S3 Occupation CFs'!P535*'Weighting factors'!$B$2,0), _xlfn.IFNA('Table S3 Occupation CFs'!AE535*'Weighting factors'!$B$3, 0), _xlfn.IFNA('Table S3 Occupation CFs'!AT535*'Weighting factors'!$B$5, 0), _xlfn.IFNA('Table S3 Occupation CFs'!BI535*'Weighting factors'!$B$4,0), _xlfn.IFNA('Table S3 Occupation CFs'!BX535*'Weighting factors'!$B$6, 0)))</f>
        <v>3.4149821817629658E-14</v>
      </c>
      <c r="P533" s="51">
        <f>IF(0.5*SUM(_xlfn.IFNA('Table S3 Occupation CFs'!Q535*'Weighting factors'!$B$2,0), _xlfn.IFNA('Table S3 Occupation CFs'!AF535*'Weighting factors'!$B$3, 0), _xlfn.IFNA('Table S3 Occupation CFs'!AU535*'Weighting factors'!$B$5, 0), _xlfn.IFNA('Table S3 Occupation CFs'!BJ535*'Weighting factors'!$B$4,0), _xlfn.IFNA('Table S3 Occupation CFs'!BY535*'Weighting factors'!$B$6, 0)) = 0, NA(), 0.5*SUM(_xlfn.IFNA('Table S3 Occupation CFs'!Q535*'Weighting factors'!$B$2,0), _xlfn.IFNA('Table S3 Occupation CFs'!AF535*'Weighting factors'!$B$3, 0), _xlfn.IFNA('Table S3 Occupation CFs'!AU535*'Weighting factors'!$B$5, 0), _xlfn.IFNA('Table S3 Occupation CFs'!BJ535*'Weighting factors'!$B$4,0), _xlfn.IFNA('Table S3 Occupation CFs'!BY535*'Weighting factors'!$B$6, 0)))</f>
        <v>3.9024639399552329E-14</v>
      </c>
    </row>
    <row r="534" spans="1:16" x14ac:dyDescent="0.45">
      <c r="A534" s="3" t="s">
        <v>545</v>
      </c>
      <c r="B534" s="51">
        <f>IF(0.5*SUM(_xlfn.IFNA('Table S3 Occupation CFs'!E536*'Weighting factors'!$B$2,0), _xlfn.IFNA('Table S3 Occupation CFs'!T536*'Weighting factors'!$B$3, 0), _xlfn.IFNA('Table S3 Occupation CFs'!AI536*'Weighting factors'!$B$5, 0), _xlfn.IFNA('Table S3 Occupation CFs'!AX536*'Weighting factors'!$B$4,0), _xlfn.IFNA('Table S3 Occupation CFs'!BM536*'Weighting factors'!$B$6, 0)) = 0, NA(), 0.5*SUM(_xlfn.IFNA('Table S3 Occupation CFs'!E536*'Weighting factors'!$B$2,0), _xlfn.IFNA('Table S3 Occupation CFs'!T536*'Weighting factors'!$B$3, 0), _xlfn.IFNA('Table S3 Occupation CFs'!AI536*'Weighting factors'!$B$5, 0), _xlfn.IFNA('Table S3 Occupation CFs'!AX536*'Weighting factors'!$B$4,0), _xlfn.IFNA('Table S3 Occupation CFs'!BM536*'Weighting factors'!$B$6, 0)))</f>
        <v>1.004468889535235E-15</v>
      </c>
      <c r="C534" s="51">
        <f>IF(0.5*SUM(_xlfn.IFNA('Table S3 Occupation CFs'!D536*'Weighting factors'!$B$2,0), _xlfn.IFNA('Table S3 Occupation CFs'!S536*'Weighting factors'!$B$3, 0), _xlfn.IFNA('Table S3 Occupation CFs'!AH536*'Weighting factors'!$B$5, 0), _xlfn.IFNA('Table S3 Occupation CFs'!AW536*'Weighting factors'!$B$4,0), _xlfn.IFNA('Table S3 Occupation CFs'!BL536*'Weighting factors'!$B$6, 0)) = 0, NA(), 0.5*SUM(_xlfn.IFNA('Table S3 Occupation CFs'!D536*'Weighting factors'!$B$2,0), _xlfn.IFNA('Table S3 Occupation CFs'!S536*'Weighting factors'!$B$3, 0), _xlfn.IFNA('Table S3 Occupation CFs'!AH536*'Weighting factors'!$B$5, 0), _xlfn.IFNA('Table S3 Occupation CFs'!AW536*'Weighting factors'!$B$4,0), _xlfn.IFNA('Table S3 Occupation CFs'!BL536*'Weighting factors'!$B$6, 0)))</f>
        <v>4.0276049450763948E-14</v>
      </c>
      <c r="D534" s="51">
        <f>IF(0.5*SUM(_xlfn.IFNA('Table S3 Occupation CFs'!C536*'Weighting factors'!$B$2,0), _xlfn.IFNA('Table S3 Occupation CFs'!R536*'Weighting factors'!$B$3, 0), _xlfn.IFNA('Table S3 Occupation CFs'!AG536*'Weighting factors'!$B$5, 0), _xlfn.IFNA('Table S3 Occupation CFs'!AV536*'Weighting factors'!$B$4,0), _xlfn.IFNA('Table S3 Occupation CFs'!BK536*'Weighting factors'!$B$6, 0)) = 0, NA(), 0.5*SUM(_xlfn.IFNA('Table S3 Occupation CFs'!C536*'Weighting factors'!$B$2,0), _xlfn.IFNA('Table S3 Occupation CFs'!R536*'Weighting factors'!$B$3, 0), _xlfn.IFNA('Table S3 Occupation CFs'!AG536*'Weighting factors'!$B$5, 0), _xlfn.IFNA('Table S3 Occupation CFs'!AV536*'Weighting factors'!$B$4,0), _xlfn.IFNA('Table S3 Occupation CFs'!BK536*'Weighting factors'!$B$6, 0)))</f>
        <v>3.9427818819266694E-14</v>
      </c>
      <c r="E534" s="51">
        <f>IF(0.5*SUM(_xlfn.IFNA('Table S3 Occupation CFs'!F536*'Weighting factors'!$B$2,0), _xlfn.IFNA('Table S3 Occupation CFs'!U536*'Weighting factors'!$B$3, 0), _xlfn.IFNA('Table S3 Occupation CFs'!AJ536*'Weighting factors'!$B$5, 0), _xlfn.IFNA('Table S3 Occupation CFs'!AY536*'Weighting factors'!$B$4,0), _xlfn.IFNA('Table S3 Occupation CFs'!BN536*'Weighting factors'!$B$6, 0)) = 0, NA(), 0.5*SUM(_xlfn.IFNA('Table S3 Occupation CFs'!F536*'Weighting factors'!$B$2,0), _xlfn.IFNA('Table S3 Occupation CFs'!U536*'Weighting factors'!$B$3, 0), _xlfn.IFNA('Table S3 Occupation CFs'!AJ536*'Weighting factors'!$B$5, 0), _xlfn.IFNA('Table S3 Occupation CFs'!AY536*'Weighting factors'!$B$4,0), _xlfn.IFNA('Table S3 Occupation CFs'!BN536*'Weighting factors'!$B$6, 0)))</f>
        <v>4.6585030035440938E-14</v>
      </c>
      <c r="F534" s="51">
        <f>IF(0.5*SUM(_xlfn.IFNA('Table S3 Occupation CFs'!G536*'Weighting factors'!$B$2,0), _xlfn.IFNA('Table S3 Occupation CFs'!V536*'Weighting factors'!$B$3, 0), _xlfn.IFNA('Table S3 Occupation CFs'!AK536*'Weighting factors'!$B$5, 0), _xlfn.IFNA('Table S3 Occupation CFs'!AZ536*'Weighting factors'!$B$4,0), _xlfn.IFNA('Table S3 Occupation CFs'!BO536*'Weighting factors'!$B$6, 0)) = 0, NA(), 0.5*SUM(_xlfn.IFNA('Table S3 Occupation CFs'!G536*'Weighting factors'!$B$2,0), _xlfn.IFNA('Table S3 Occupation CFs'!V536*'Weighting factors'!$B$3, 0), _xlfn.IFNA('Table S3 Occupation CFs'!AK536*'Weighting factors'!$B$5, 0), _xlfn.IFNA('Table S3 Occupation CFs'!AZ536*'Weighting factors'!$B$4,0), _xlfn.IFNA('Table S3 Occupation CFs'!BO536*'Weighting factors'!$B$6, 0)))</f>
        <v>4.8361567514114035E-14</v>
      </c>
      <c r="G534" s="51">
        <f>IF(0.5*SUM(_xlfn.IFNA('Table S3 Occupation CFs'!H536*'Weighting factors'!$B$2,0), _xlfn.IFNA('Table S3 Occupation CFs'!W536*'Weighting factors'!$B$3, 0), _xlfn.IFNA('Table S3 Occupation CFs'!AL536*'Weighting factors'!$B$5, 0), _xlfn.IFNA('Table S3 Occupation CFs'!BA536*'Weighting factors'!$B$4,0), _xlfn.IFNA('Table S3 Occupation CFs'!BP536*'Weighting factors'!$B$6, 0)) = 0, NA(), 0.5*SUM(_xlfn.IFNA('Table S3 Occupation CFs'!H536*'Weighting factors'!$B$2,0), _xlfn.IFNA('Table S3 Occupation CFs'!W536*'Weighting factors'!$B$3, 0), _xlfn.IFNA('Table S3 Occupation CFs'!AL536*'Weighting factors'!$B$5, 0), _xlfn.IFNA('Table S3 Occupation CFs'!BA536*'Weighting factors'!$B$4,0), _xlfn.IFNA('Table S3 Occupation CFs'!BP536*'Weighting factors'!$B$6, 0)))</f>
        <v>5.0745909463876064E-14</v>
      </c>
      <c r="H534" s="51">
        <f>IF(0.5*SUM(_xlfn.IFNA('Table S3 Occupation CFs'!I536*'Weighting factors'!$B$2,0), _xlfn.IFNA('Table S3 Occupation CFs'!X536*'Weighting factors'!$B$3, 0), _xlfn.IFNA('Table S3 Occupation CFs'!AM536*'Weighting factors'!$B$5, 0), _xlfn.IFNA('Table S3 Occupation CFs'!BB536*'Weighting factors'!$B$4,0), _xlfn.IFNA('Table S3 Occupation CFs'!BQ536*'Weighting factors'!$B$6, 0)) = 0, NA(), 0.5*SUM(_xlfn.IFNA('Table S3 Occupation CFs'!I536*'Weighting factors'!$B$2,0), _xlfn.IFNA('Table S3 Occupation CFs'!X536*'Weighting factors'!$B$3, 0), _xlfn.IFNA('Table S3 Occupation CFs'!AM536*'Weighting factors'!$B$5, 0), _xlfn.IFNA('Table S3 Occupation CFs'!BB536*'Weighting factors'!$B$4,0), _xlfn.IFNA('Table S3 Occupation CFs'!BQ536*'Weighting factors'!$B$6, 0)))</f>
        <v>4.3074535736823258E-14</v>
      </c>
      <c r="I534" s="51">
        <f>IF(0.5*SUM(_xlfn.IFNA('Table S3 Occupation CFs'!J536*'Weighting factors'!$B$2,0), _xlfn.IFNA('Table S3 Occupation CFs'!Y536*'Weighting factors'!$B$3, 0), _xlfn.IFNA('Table S3 Occupation CFs'!AN536*'Weighting factors'!$B$5, 0), _xlfn.IFNA('Table S3 Occupation CFs'!BC536*'Weighting factors'!$B$4,0), _xlfn.IFNA('Table S3 Occupation CFs'!BR536*'Weighting factors'!$B$6, 0)) = 0, NA(), 0.5*SUM(_xlfn.IFNA('Table S3 Occupation CFs'!J536*'Weighting factors'!$B$2,0), _xlfn.IFNA('Table S3 Occupation CFs'!Y536*'Weighting factors'!$B$3, 0), _xlfn.IFNA('Table S3 Occupation CFs'!AN536*'Weighting factors'!$B$5, 0), _xlfn.IFNA('Table S3 Occupation CFs'!BC536*'Weighting factors'!$B$4,0), _xlfn.IFNA('Table S3 Occupation CFs'!BR536*'Weighting factors'!$B$6, 0)))</f>
        <v>4.5595671310148383E-14</v>
      </c>
      <c r="J534" s="51">
        <f>IF(0.5*SUM(_xlfn.IFNA('Table S3 Occupation CFs'!K536*'Weighting factors'!$B$2,0), _xlfn.IFNA('Table S3 Occupation CFs'!Z536*'Weighting factors'!$B$3, 0), _xlfn.IFNA('Table S3 Occupation CFs'!AO536*'Weighting factors'!$B$5, 0), _xlfn.IFNA('Table S3 Occupation CFs'!BD536*'Weighting factors'!$B$4,0), _xlfn.IFNA('Table S3 Occupation CFs'!BS536*'Weighting factors'!$B$6, 0)) = 0, NA(), 0.5*SUM(_xlfn.IFNA('Table S3 Occupation CFs'!K536*'Weighting factors'!$B$2,0), _xlfn.IFNA('Table S3 Occupation CFs'!Z536*'Weighting factors'!$B$3, 0), _xlfn.IFNA('Table S3 Occupation CFs'!AO536*'Weighting factors'!$B$5, 0), _xlfn.IFNA('Table S3 Occupation CFs'!BD536*'Weighting factors'!$B$4,0), _xlfn.IFNA('Table S3 Occupation CFs'!BS536*'Weighting factors'!$B$6, 0)))</f>
        <v>4.7820626464052065E-14</v>
      </c>
      <c r="K534" s="51">
        <f>IF(0.5*SUM(_xlfn.IFNA('Table S3 Occupation CFs'!L536*'Weighting factors'!$B$2,0), _xlfn.IFNA('Table S3 Occupation CFs'!AA536*'Weighting factors'!$B$3, 0), _xlfn.IFNA('Table S3 Occupation CFs'!AP536*'Weighting factors'!$B$5, 0), _xlfn.IFNA('Table S3 Occupation CFs'!BE536*'Weighting factors'!$B$4,0), _xlfn.IFNA('Table S3 Occupation CFs'!BT536*'Weighting factors'!$B$6, 0)) = 0, NA(), 0.5*SUM(_xlfn.IFNA('Table S3 Occupation CFs'!L536*'Weighting factors'!$B$2,0), _xlfn.IFNA('Table S3 Occupation CFs'!AA536*'Weighting factors'!$B$3, 0), _xlfn.IFNA('Table S3 Occupation CFs'!AP536*'Weighting factors'!$B$5, 0), _xlfn.IFNA('Table S3 Occupation CFs'!BE536*'Weighting factors'!$B$4,0), _xlfn.IFNA('Table S3 Occupation CFs'!BT536*'Weighting factors'!$B$6, 0)))</f>
        <v>4.3945437248838441E-14</v>
      </c>
      <c r="L534" s="51">
        <f>IF(0.5*SUM(_xlfn.IFNA('Table S3 Occupation CFs'!M536*'Weighting factors'!$B$2,0), _xlfn.IFNA('Table S3 Occupation CFs'!AB536*'Weighting factors'!$B$3, 0), _xlfn.IFNA('Table S3 Occupation CFs'!AQ536*'Weighting factors'!$B$5, 0), _xlfn.IFNA('Table S3 Occupation CFs'!BF536*'Weighting factors'!$B$4,0), _xlfn.IFNA('Table S3 Occupation CFs'!BU536*'Weighting factors'!$B$6, 0)) = 0, NA(), 0.5*SUM(_xlfn.IFNA('Table S3 Occupation CFs'!M536*'Weighting factors'!$B$2,0), _xlfn.IFNA('Table S3 Occupation CFs'!AB536*'Weighting factors'!$B$3, 0), _xlfn.IFNA('Table S3 Occupation CFs'!AQ536*'Weighting factors'!$B$5, 0), _xlfn.IFNA('Table S3 Occupation CFs'!BF536*'Weighting factors'!$B$4,0), _xlfn.IFNA('Table S3 Occupation CFs'!BU536*'Weighting factors'!$B$6, 0)))</f>
        <v>4.6979548148460225E-14</v>
      </c>
      <c r="M534" s="51">
        <f>IF(0.5*SUM(_xlfn.IFNA('Table S3 Occupation CFs'!N536*'Weighting factors'!$B$2,0), _xlfn.IFNA('Table S3 Occupation CFs'!AC536*'Weighting factors'!$B$3, 0), _xlfn.IFNA('Table S3 Occupation CFs'!AR536*'Weighting factors'!$B$5, 0), _xlfn.IFNA('Table S3 Occupation CFs'!BG536*'Weighting factors'!$B$4,0), _xlfn.IFNA('Table S3 Occupation CFs'!BV536*'Weighting factors'!$B$6, 0)) = 0, NA(), 0.5*SUM(_xlfn.IFNA('Table S3 Occupation CFs'!N536*'Weighting factors'!$B$2,0), _xlfn.IFNA('Table S3 Occupation CFs'!AC536*'Weighting factors'!$B$3, 0), _xlfn.IFNA('Table S3 Occupation CFs'!AR536*'Weighting factors'!$B$5, 0), _xlfn.IFNA('Table S3 Occupation CFs'!BG536*'Weighting factors'!$B$4,0), _xlfn.IFNA('Table S3 Occupation CFs'!BV536*'Weighting factors'!$B$6, 0)))</f>
        <v>4.7500069641540866E-14</v>
      </c>
      <c r="N534" s="51">
        <f>IF(0.5*SUM(_xlfn.IFNA('Table S3 Occupation CFs'!O536*'Weighting factors'!$B$2,0), _xlfn.IFNA('Table S3 Occupation CFs'!AD536*'Weighting factors'!$B$3, 0), _xlfn.IFNA('Table S3 Occupation CFs'!AS536*'Weighting factors'!$B$5, 0), _xlfn.IFNA('Table S3 Occupation CFs'!BH536*'Weighting factors'!$B$4,0), _xlfn.IFNA('Table S3 Occupation CFs'!BW536*'Weighting factors'!$B$6, 0)) = 0, NA(), 0.5*SUM(_xlfn.IFNA('Table S3 Occupation CFs'!O536*'Weighting factors'!$B$2,0), _xlfn.IFNA('Table S3 Occupation CFs'!AD536*'Weighting factors'!$B$3, 0), _xlfn.IFNA('Table S3 Occupation CFs'!AS536*'Weighting factors'!$B$5, 0), _xlfn.IFNA('Table S3 Occupation CFs'!BH536*'Weighting factors'!$B$4,0), _xlfn.IFNA('Table S3 Occupation CFs'!BW536*'Weighting factors'!$B$6, 0)))</f>
        <v>3.5185000701668687E-14</v>
      </c>
      <c r="O534" s="51">
        <f>IF(0.5*SUM(_xlfn.IFNA('Table S3 Occupation CFs'!P536*'Weighting factors'!$B$2,0), _xlfn.IFNA('Table S3 Occupation CFs'!AE536*'Weighting factors'!$B$3, 0), _xlfn.IFNA('Table S3 Occupation CFs'!AT536*'Weighting factors'!$B$5, 0), _xlfn.IFNA('Table S3 Occupation CFs'!BI536*'Weighting factors'!$B$4,0), _xlfn.IFNA('Table S3 Occupation CFs'!BX536*'Weighting factors'!$B$6, 0)) = 0, NA(), 0.5*SUM(_xlfn.IFNA('Table S3 Occupation CFs'!P536*'Weighting factors'!$B$2,0), _xlfn.IFNA('Table S3 Occupation CFs'!AE536*'Weighting factors'!$B$3, 0), _xlfn.IFNA('Table S3 Occupation CFs'!AT536*'Weighting factors'!$B$5, 0), _xlfn.IFNA('Table S3 Occupation CFs'!BI536*'Weighting factors'!$B$4,0), _xlfn.IFNA('Table S3 Occupation CFs'!BX536*'Weighting factors'!$B$6, 0)))</f>
        <v>4.6883614717109573E-14</v>
      </c>
      <c r="P534" s="51">
        <f>IF(0.5*SUM(_xlfn.IFNA('Table S3 Occupation CFs'!Q536*'Weighting factors'!$B$2,0), _xlfn.IFNA('Table S3 Occupation CFs'!AF536*'Weighting factors'!$B$3, 0), _xlfn.IFNA('Table S3 Occupation CFs'!AU536*'Weighting factors'!$B$5, 0), _xlfn.IFNA('Table S3 Occupation CFs'!BJ536*'Weighting factors'!$B$4,0), _xlfn.IFNA('Table S3 Occupation CFs'!BY536*'Weighting factors'!$B$6, 0)) = 0, NA(), 0.5*SUM(_xlfn.IFNA('Table S3 Occupation CFs'!Q536*'Weighting factors'!$B$2,0), _xlfn.IFNA('Table S3 Occupation CFs'!AF536*'Weighting factors'!$B$3, 0), _xlfn.IFNA('Table S3 Occupation CFs'!AU536*'Weighting factors'!$B$5, 0), _xlfn.IFNA('Table S3 Occupation CFs'!BJ536*'Weighting factors'!$B$4,0), _xlfn.IFNA('Table S3 Occupation CFs'!BY536*'Weighting factors'!$B$6, 0)))</f>
        <v>5.0723107318044975E-14</v>
      </c>
    </row>
    <row r="535" spans="1:16" x14ac:dyDescent="0.45">
      <c r="A535" s="3" t="s">
        <v>546</v>
      </c>
      <c r="B535" s="51">
        <f>IF(0.5*SUM(_xlfn.IFNA('Table S3 Occupation CFs'!E537*'Weighting factors'!$B$2,0), _xlfn.IFNA('Table S3 Occupation CFs'!T537*'Weighting factors'!$B$3, 0), _xlfn.IFNA('Table S3 Occupation CFs'!AI537*'Weighting factors'!$B$5, 0), _xlfn.IFNA('Table S3 Occupation CFs'!AX537*'Weighting factors'!$B$4,0), _xlfn.IFNA('Table S3 Occupation CFs'!BM537*'Weighting factors'!$B$6, 0)) = 0, NA(), 0.5*SUM(_xlfn.IFNA('Table S3 Occupation CFs'!E537*'Weighting factors'!$B$2,0), _xlfn.IFNA('Table S3 Occupation CFs'!T537*'Weighting factors'!$B$3, 0), _xlfn.IFNA('Table S3 Occupation CFs'!AI537*'Weighting factors'!$B$5, 0), _xlfn.IFNA('Table S3 Occupation CFs'!AX537*'Weighting factors'!$B$4,0), _xlfn.IFNA('Table S3 Occupation CFs'!BM537*'Weighting factors'!$B$6, 0)))</f>
        <v>2.1170894220923301E-16</v>
      </c>
      <c r="C535" s="51">
        <f>IF(0.5*SUM(_xlfn.IFNA('Table S3 Occupation CFs'!D537*'Weighting factors'!$B$2,0), _xlfn.IFNA('Table S3 Occupation CFs'!S537*'Weighting factors'!$B$3, 0), _xlfn.IFNA('Table S3 Occupation CFs'!AH537*'Weighting factors'!$B$5, 0), _xlfn.IFNA('Table S3 Occupation CFs'!AW537*'Weighting factors'!$B$4,0), _xlfn.IFNA('Table S3 Occupation CFs'!BL537*'Weighting factors'!$B$6, 0)) = 0, NA(), 0.5*SUM(_xlfn.IFNA('Table S3 Occupation CFs'!D537*'Weighting factors'!$B$2,0), _xlfn.IFNA('Table S3 Occupation CFs'!S537*'Weighting factors'!$B$3, 0), _xlfn.IFNA('Table S3 Occupation CFs'!AH537*'Weighting factors'!$B$5, 0), _xlfn.IFNA('Table S3 Occupation CFs'!AW537*'Weighting factors'!$B$4,0), _xlfn.IFNA('Table S3 Occupation CFs'!BL537*'Weighting factors'!$B$6, 0)))</f>
        <v>2.0474116473067448E-15</v>
      </c>
      <c r="D535" s="51">
        <f>IF(0.5*SUM(_xlfn.IFNA('Table S3 Occupation CFs'!C537*'Weighting factors'!$B$2,0), _xlfn.IFNA('Table S3 Occupation CFs'!R537*'Weighting factors'!$B$3, 0), _xlfn.IFNA('Table S3 Occupation CFs'!AG537*'Weighting factors'!$B$5, 0), _xlfn.IFNA('Table S3 Occupation CFs'!AV537*'Weighting factors'!$B$4,0), _xlfn.IFNA('Table S3 Occupation CFs'!BK537*'Weighting factors'!$B$6, 0)) = 0, NA(), 0.5*SUM(_xlfn.IFNA('Table S3 Occupation CFs'!C537*'Weighting factors'!$B$2,0), _xlfn.IFNA('Table S3 Occupation CFs'!R537*'Weighting factors'!$B$3, 0), _xlfn.IFNA('Table S3 Occupation CFs'!AG537*'Weighting factors'!$B$5, 0), _xlfn.IFNA('Table S3 Occupation CFs'!AV537*'Weighting factors'!$B$4,0), _xlfn.IFNA('Table S3 Occupation CFs'!BK537*'Weighting factors'!$B$6, 0)))</f>
        <v>1.9908120456295628E-15</v>
      </c>
      <c r="E535" s="51">
        <f>IF(0.5*SUM(_xlfn.IFNA('Table S3 Occupation CFs'!F537*'Weighting factors'!$B$2,0), _xlfn.IFNA('Table S3 Occupation CFs'!U537*'Weighting factors'!$B$3, 0), _xlfn.IFNA('Table S3 Occupation CFs'!AJ537*'Weighting factors'!$B$5, 0), _xlfn.IFNA('Table S3 Occupation CFs'!AY537*'Weighting factors'!$B$4,0), _xlfn.IFNA('Table S3 Occupation CFs'!BN537*'Weighting factors'!$B$6, 0)) = 0, NA(), 0.5*SUM(_xlfn.IFNA('Table S3 Occupation CFs'!F537*'Weighting factors'!$B$2,0), _xlfn.IFNA('Table S3 Occupation CFs'!U537*'Weighting factors'!$B$3, 0), _xlfn.IFNA('Table S3 Occupation CFs'!AJ537*'Weighting factors'!$B$5, 0), _xlfn.IFNA('Table S3 Occupation CFs'!AY537*'Weighting factors'!$B$4,0), _xlfn.IFNA('Table S3 Occupation CFs'!BN537*'Weighting factors'!$B$6, 0)))</f>
        <v>2.6277438306140001E-15</v>
      </c>
      <c r="F535" s="51">
        <f>IF(0.5*SUM(_xlfn.IFNA('Table S3 Occupation CFs'!G537*'Weighting factors'!$B$2,0), _xlfn.IFNA('Table S3 Occupation CFs'!V537*'Weighting factors'!$B$3, 0), _xlfn.IFNA('Table S3 Occupation CFs'!AK537*'Weighting factors'!$B$5, 0), _xlfn.IFNA('Table S3 Occupation CFs'!AZ537*'Weighting factors'!$B$4,0), _xlfn.IFNA('Table S3 Occupation CFs'!BO537*'Weighting factors'!$B$6, 0)) = 0, NA(), 0.5*SUM(_xlfn.IFNA('Table S3 Occupation CFs'!G537*'Weighting factors'!$B$2,0), _xlfn.IFNA('Table S3 Occupation CFs'!V537*'Weighting factors'!$B$3, 0), _xlfn.IFNA('Table S3 Occupation CFs'!AK537*'Weighting factors'!$B$5, 0), _xlfn.IFNA('Table S3 Occupation CFs'!AZ537*'Weighting factors'!$B$4,0), _xlfn.IFNA('Table S3 Occupation CFs'!BO537*'Weighting factors'!$B$6, 0)))</f>
        <v>2.7999242227841461E-15</v>
      </c>
      <c r="G535" s="51">
        <f>IF(0.5*SUM(_xlfn.IFNA('Table S3 Occupation CFs'!H537*'Weighting factors'!$B$2,0), _xlfn.IFNA('Table S3 Occupation CFs'!W537*'Weighting factors'!$B$3, 0), _xlfn.IFNA('Table S3 Occupation CFs'!AL537*'Weighting factors'!$B$5, 0), _xlfn.IFNA('Table S3 Occupation CFs'!BA537*'Weighting factors'!$B$4,0), _xlfn.IFNA('Table S3 Occupation CFs'!BP537*'Weighting factors'!$B$6, 0)) = 0, NA(), 0.5*SUM(_xlfn.IFNA('Table S3 Occupation CFs'!H537*'Weighting factors'!$B$2,0), _xlfn.IFNA('Table S3 Occupation CFs'!W537*'Weighting factors'!$B$3, 0), _xlfn.IFNA('Table S3 Occupation CFs'!AL537*'Weighting factors'!$B$5, 0), _xlfn.IFNA('Table S3 Occupation CFs'!BA537*'Weighting factors'!$B$4,0), _xlfn.IFNA('Table S3 Occupation CFs'!BP537*'Weighting factors'!$B$6, 0)))</f>
        <v>3.0372134980737623E-15</v>
      </c>
      <c r="H535" s="51">
        <f>IF(0.5*SUM(_xlfn.IFNA('Table S3 Occupation CFs'!I537*'Weighting factors'!$B$2,0), _xlfn.IFNA('Table S3 Occupation CFs'!X537*'Weighting factors'!$B$3, 0), _xlfn.IFNA('Table S3 Occupation CFs'!AM537*'Weighting factors'!$B$5, 0), _xlfn.IFNA('Table S3 Occupation CFs'!BB537*'Weighting factors'!$B$4,0), _xlfn.IFNA('Table S3 Occupation CFs'!BQ537*'Weighting factors'!$B$6, 0)) = 0, NA(), 0.5*SUM(_xlfn.IFNA('Table S3 Occupation CFs'!I537*'Weighting factors'!$B$2,0), _xlfn.IFNA('Table S3 Occupation CFs'!X537*'Weighting factors'!$B$3, 0), _xlfn.IFNA('Table S3 Occupation CFs'!AM537*'Weighting factors'!$B$5, 0), _xlfn.IFNA('Table S3 Occupation CFs'!BB537*'Weighting factors'!$B$4,0), _xlfn.IFNA('Table S3 Occupation CFs'!BQ537*'Weighting factors'!$B$6, 0)))</f>
        <v>2.3054365678593357E-15</v>
      </c>
      <c r="I535" s="51">
        <f>IF(0.5*SUM(_xlfn.IFNA('Table S3 Occupation CFs'!J537*'Weighting factors'!$B$2,0), _xlfn.IFNA('Table S3 Occupation CFs'!Y537*'Weighting factors'!$B$3, 0), _xlfn.IFNA('Table S3 Occupation CFs'!AN537*'Weighting factors'!$B$5, 0), _xlfn.IFNA('Table S3 Occupation CFs'!BC537*'Weighting factors'!$B$4,0), _xlfn.IFNA('Table S3 Occupation CFs'!BR537*'Weighting factors'!$B$6, 0)) = 0, NA(), 0.5*SUM(_xlfn.IFNA('Table S3 Occupation CFs'!J537*'Weighting factors'!$B$2,0), _xlfn.IFNA('Table S3 Occupation CFs'!Y537*'Weighting factors'!$B$3, 0), _xlfn.IFNA('Table S3 Occupation CFs'!AN537*'Weighting factors'!$B$5, 0), _xlfn.IFNA('Table S3 Occupation CFs'!BC537*'Weighting factors'!$B$4,0), _xlfn.IFNA('Table S3 Occupation CFs'!BR537*'Weighting factors'!$B$6, 0)))</f>
        <v>2.5410836652439726E-15</v>
      </c>
      <c r="J535" s="51">
        <f>IF(0.5*SUM(_xlfn.IFNA('Table S3 Occupation CFs'!K537*'Weighting factors'!$B$2,0), _xlfn.IFNA('Table S3 Occupation CFs'!Z537*'Weighting factors'!$B$3, 0), _xlfn.IFNA('Table S3 Occupation CFs'!AO537*'Weighting factors'!$B$5, 0), _xlfn.IFNA('Table S3 Occupation CFs'!BD537*'Weighting factors'!$B$4,0), _xlfn.IFNA('Table S3 Occupation CFs'!BS537*'Weighting factors'!$B$6, 0)) = 0, NA(), 0.5*SUM(_xlfn.IFNA('Table S3 Occupation CFs'!K537*'Weighting factors'!$B$2,0), _xlfn.IFNA('Table S3 Occupation CFs'!Z537*'Weighting factors'!$B$3, 0), _xlfn.IFNA('Table S3 Occupation CFs'!AO537*'Weighting factors'!$B$5, 0), _xlfn.IFNA('Table S3 Occupation CFs'!BD537*'Weighting factors'!$B$4,0), _xlfn.IFNA('Table S3 Occupation CFs'!BS537*'Weighting factors'!$B$6, 0)))</f>
        <v>2.7533598715103273E-15</v>
      </c>
      <c r="K535" s="51">
        <f>IF(0.5*SUM(_xlfn.IFNA('Table S3 Occupation CFs'!L537*'Weighting factors'!$B$2,0), _xlfn.IFNA('Table S3 Occupation CFs'!AA537*'Weighting factors'!$B$3, 0), _xlfn.IFNA('Table S3 Occupation CFs'!AP537*'Weighting factors'!$B$5, 0), _xlfn.IFNA('Table S3 Occupation CFs'!BE537*'Weighting factors'!$B$4,0), _xlfn.IFNA('Table S3 Occupation CFs'!BT537*'Weighting factors'!$B$6, 0)) = 0, NA(), 0.5*SUM(_xlfn.IFNA('Table S3 Occupation CFs'!L537*'Weighting factors'!$B$2,0), _xlfn.IFNA('Table S3 Occupation CFs'!AA537*'Weighting factors'!$B$3, 0), _xlfn.IFNA('Table S3 Occupation CFs'!AP537*'Weighting factors'!$B$5, 0), _xlfn.IFNA('Table S3 Occupation CFs'!BE537*'Weighting factors'!$B$4,0), _xlfn.IFNA('Table S3 Occupation CFs'!BT537*'Weighting factors'!$B$6, 0)))</f>
        <v>2.3924362491186784E-15</v>
      </c>
      <c r="L535" s="51">
        <f>IF(0.5*SUM(_xlfn.IFNA('Table S3 Occupation CFs'!M537*'Weighting factors'!$B$2,0), _xlfn.IFNA('Table S3 Occupation CFs'!AB537*'Weighting factors'!$B$3, 0), _xlfn.IFNA('Table S3 Occupation CFs'!AQ537*'Weighting factors'!$B$5, 0), _xlfn.IFNA('Table S3 Occupation CFs'!BF537*'Weighting factors'!$B$4,0), _xlfn.IFNA('Table S3 Occupation CFs'!BU537*'Weighting factors'!$B$6, 0)) = 0, NA(), 0.5*SUM(_xlfn.IFNA('Table S3 Occupation CFs'!M537*'Weighting factors'!$B$2,0), _xlfn.IFNA('Table S3 Occupation CFs'!AB537*'Weighting factors'!$B$3, 0), _xlfn.IFNA('Table S3 Occupation CFs'!AQ537*'Weighting factors'!$B$5, 0), _xlfn.IFNA('Table S3 Occupation CFs'!BF537*'Weighting factors'!$B$4,0), _xlfn.IFNA('Table S3 Occupation CFs'!BU537*'Weighting factors'!$B$6, 0)))</f>
        <v>2.6771628561106489E-15</v>
      </c>
      <c r="M535" s="51">
        <f>IF(0.5*SUM(_xlfn.IFNA('Table S3 Occupation CFs'!N537*'Weighting factors'!$B$2,0), _xlfn.IFNA('Table S3 Occupation CFs'!AC537*'Weighting factors'!$B$3, 0), _xlfn.IFNA('Table S3 Occupation CFs'!AR537*'Weighting factors'!$B$5, 0), _xlfn.IFNA('Table S3 Occupation CFs'!BG537*'Weighting factors'!$B$4,0), _xlfn.IFNA('Table S3 Occupation CFs'!BV537*'Weighting factors'!$B$6, 0)) = 0, NA(), 0.5*SUM(_xlfn.IFNA('Table S3 Occupation CFs'!N537*'Weighting factors'!$B$2,0), _xlfn.IFNA('Table S3 Occupation CFs'!AC537*'Weighting factors'!$B$3, 0), _xlfn.IFNA('Table S3 Occupation CFs'!AR537*'Weighting factors'!$B$5, 0), _xlfn.IFNA('Table S3 Occupation CFs'!BG537*'Weighting factors'!$B$4,0), _xlfn.IFNA('Table S3 Occupation CFs'!BV537*'Weighting factors'!$B$6, 0)))</f>
        <v>2.7268128317662979E-15</v>
      </c>
      <c r="N535" s="51">
        <f>IF(0.5*SUM(_xlfn.IFNA('Table S3 Occupation CFs'!O537*'Weighting factors'!$B$2,0), _xlfn.IFNA('Table S3 Occupation CFs'!AD537*'Weighting factors'!$B$3, 0), _xlfn.IFNA('Table S3 Occupation CFs'!AS537*'Weighting factors'!$B$5, 0), _xlfn.IFNA('Table S3 Occupation CFs'!BH537*'Weighting factors'!$B$4,0), _xlfn.IFNA('Table S3 Occupation CFs'!BW537*'Weighting factors'!$B$6, 0)) = 0, NA(), 0.5*SUM(_xlfn.IFNA('Table S3 Occupation CFs'!O537*'Weighting factors'!$B$2,0), _xlfn.IFNA('Table S3 Occupation CFs'!AD537*'Weighting factors'!$B$3, 0), _xlfn.IFNA('Table S3 Occupation CFs'!AS537*'Weighting factors'!$B$5, 0), _xlfn.IFNA('Table S3 Occupation CFs'!BH537*'Weighting factors'!$B$4,0), _xlfn.IFNA('Table S3 Occupation CFs'!BW537*'Weighting factors'!$B$6, 0)))</f>
        <v>1.5577678296710642E-15</v>
      </c>
      <c r="O535" s="51">
        <f>IF(0.5*SUM(_xlfn.IFNA('Table S3 Occupation CFs'!P537*'Weighting factors'!$B$2,0), _xlfn.IFNA('Table S3 Occupation CFs'!AE537*'Weighting factors'!$B$3, 0), _xlfn.IFNA('Table S3 Occupation CFs'!AT537*'Weighting factors'!$B$5, 0), _xlfn.IFNA('Table S3 Occupation CFs'!BI537*'Weighting factors'!$B$4,0), _xlfn.IFNA('Table S3 Occupation CFs'!BX537*'Weighting factors'!$B$6, 0)) = 0, NA(), 0.5*SUM(_xlfn.IFNA('Table S3 Occupation CFs'!P537*'Weighting factors'!$B$2,0), _xlfn.IFNA('Table S3 Occupation CFs'!AE537*'Weighting factors'!$B$3, 0), _xlfn.IFNA('Table S3 Occupation CFs'!AT537*'Weighting factors'!$B$5, 0), _xlfn.IFNA('Table S3 Occupation CFs'!BI537*'Weighting factors'!$B$4,0), _xlfn.IFNA('Table S3 Occupation CFs'!BX537*'Weighting factors'!$B$6, 0)))</f>
        <v>2.6484961070552921E-15</v>
      </c>
      <c r="P535" s="51">
        <f>IF(0.5*SUM(_xlfn.IFNA('Table S3 Occupation CFs'!Q537*'Weighting factors'!$B$2,0), _xlfn.IFNA('Table S3 Occupation CFs'!AF537*'Weighting factors'!$B$3, 0), _xlfn.IFNA('Table S3 Occupation CFs'!AU537*'Weighting factors'!$B$5, 0), _xlfn.IFNA('Table S3 Occupation CFs'!BJ537*'Weighting factors'!$B$4,0), _xlfn.IFNA('Table S3 Occupation CFs'!BY537*'Weighting factors'!$B$6, 0)) = 0, NA(), 0.5*SUM(_xlfn.IFNA('Table S3 Occupation CFs'!Q537*'Weighting factors'!$B$2,0), _xlfn.IFNA('Table S3 Occupation CFs'!AF537*'Weighting factors'!$B$3, 0), _xlfn.IFNA('Table S3 Occupation CFs'!AU537*'Weighting factors'!$B$5, 0), _xlfn.IFNA('Table S3 Occupation CFs'!BJ537*'Weighting factors'!$B$4,0), _xlfn.IFNA('Table S3 Occupation CFs'!BY537*'Weighting factors'!$B$6, 0)))</f>
        <v>3.0303593968828898E-15</v>
      </c>
    </row>
    <row r="536" spans="1:16" x14ac:dyDescent="0.45">
      <c r="A536" s="3" t="s">
        <v>547</v>
      </c>
      <c r="B536" s="51" t="e">
        <f>IF(0.5*SUM(_xlfn.IFNA('Table S3 Occupation CFs'!E538*'Weighting factors'!$B$2,0), _xlfn.IFNA('Table S3 Occupation CFs'!T538*'Weighting factors'!$B$3, 0), _xlfn.IFNA('Table S3 Occupation CFs'!AI538*'Weighting factors'!$B$5, 0), _xlfn.IFNA('Table S3 Occupation CFs'!AX538*'Weighting factors'!$B$4,0), _xlfn.IFNA('Table S3 Occupation CFs'!BM538*'Weighting factors'!$B$6, 0)) = 0, NA(), 0.5*SUM(_xlfn.IFNA('Table S3 Occupation CFs'!E538*'Weighting factors'!$B$2,0), _xlfn.IFNA('Table S3 Occupation CFs'!T538*'Weighting factors'!$B$3, 0), _xlfn.IFNA('Table S3 Occupation CFs'!AI538*'Weighting factors'!$B$5, 0), _xlfn.IFNA('Table S3 Occupation CFs'!AX538*'Weighting factors'!$B$4,0), _xlfn.IFNA('Table S3 Occupation CFs'!BM538*'Weighting factors'!$B$6, 0)))</f>
        <v>#N/A</v>
      </c>
      <c r="C536" s="51">
        <f>IF(0.5*SUM(_xlfn.IFNA('Table S3 Occupation CFs'!D538*'Weighting factors'!$B$2,0), _xlfn.IFNA('Table S3 Occupation CFs'!S538*'Weighting factors'!$B$3, 0), _xlfn.IFNA('Table S3 Occupation CFs'!AH538*'Weighting factors'!$B$5, 0), _xlfn.IFNA('Table S3 Occupation CFs'!AW538*'Weighting factors'!$B$4,0), _xlfn.IFNA('Table S3 Occupation CFs'!BL538*'Weighting factors'!$B$6, 0)) = 0, NA(), 0.5*SUM(_xlfn.IFNA('Table S3 Occupation CFs'!D538*'Weighting factors'!$B$2,0), _xlfn.IFNA('Table S3 Occupation CFs'!S538*'Weighting factors'!$B$3, 0), _xlfn.IFNA('Table S3 Occupation CFs'!AH538*'Weighting factors'!$B$5, 0), _xlfn.IFNA('Table S3 Occupation CFs'!AW538*'Weighting factors'!$B$4,0), _xlfn.IFNA('Table S3 Occupation CFs'!BL538*'Weighting factors'!$B$6, 0)))</f>
        <v>1.1146577143337623E-14</v>
      </c>
      <c r="D536" s="51" t="e">
        <f>IF(0.5*SUM(_xlfn.IFNA('Table S3 Occupation CFs'!C538*'Weighting factors'!$B$2,0), _xlfn.IFNA('Table S3 Occupation CFs'!R538*'Weighting factors'!$B$3, 0), _xlfn.IFNA('Table S3 Occupation CFs'!AG538*'Weighting factors'!$B$5, 0), _xlfn.IFNA('Table S3 Occupation CFs'!AV538*'Weighting factors'!$B$4,0), _xlfn.IFNA('Table S3 Occupation CFs'!BK538*'Weighting factors'!$B$6, 0)) = 0, NA(), 0.5*SUM(_xlfn.IFNA('Table S3 Occupation CFs'!C538*'Weighting factors'!$B$2,0), _xlfn.IFNA('Table S3 Occupation CFs'!R538*'Weighting factors'!$B$3, 0), _xlfn.IFNA('Table S3 Occupation CFs'!AG538*'Weighting factors'!$B$5, 0), _xlfn.IFNA('Table S3 Occupation CFs'!AV538*'Weighting factors'!$B$4,0), _xlfn.IFNA('Table S3 Occupation CFs'!BK538*'Weighting factors'!$B$6, 0)))</f>
        <v>#N/A</v>
      </c>
      <c r="E536" s="51">
        <f>IF(0.5*SUM(_xlfn.IFNA('Table S3 Occupation CFs'!F538*'Weighting factors'!$B$2,0), _xlfn.IFNA('Table S3 Occupation CFs'!U538*'Weighting factors'!$B$3, 0), _xlfn.IFNA('Table S3 Occupation CFs'!AJ538*'Weighting factors'!$B$5, 0), _xlfn.IFNA('Table S3 Occupation CFs'!AY538*'Weighting factors'!$B$4,0), _xlfn.IFNA('Table S3 Occupation CFs'!BN538*'Weighting factors'!$B$6, 0)) = 0, NA(), 0.5*SUM(_xlfn.IFNA('Table S3 Occupation CFs'!F538*'Weighting factors'!$B$2,0), _xlfn.IFNA('Table S3 Occupation CFs'!U538*'Weighting factors'!$B$3, 0), _xlfn.IFNA('Table S3 Occupation CFs'!AJ538*'Weighting factors'!$B$5, 0), _xlfn.IFNA('Table S3 Occupation CFs'!AY538*'Weighting factors'!$B$4,0), _xlfn.IFNA('Table S3 Occupation CFs'!BN538*'Weighting factors'!$B$6, 0)))</f>
        <v>1.3945768121918262E-14</v>
      </c>
      <c r="F536" s="51">
        <f>IF(0.5*SUM(_xlfn.IFNA('Table S3 Occupation CFs'!G538*'Weighting factors'!$B$2,0), _xlfn.IFNA('Table S3 Occupation CFs'!V538*'Weighting factors'!$B$3, 0), _xlfn.IFNA('Table S3 Occupation CFs'!AK538*'Weighting factors'!$B$5, 0), _xlfn.IFNA('Table S3 Occupation CFs'!AZ538*'Weighting factors'!$B$4,0), _xlfn.IFNA('Table S3 Occupation CFs'!BO538*'Weighting factors'!$B$6, 0)) = 0, NA(), 0.5*SUM(_xlfn.IFNA('Table S3 Occupation CFs'!G538*'Weighting factors'!$B$2,0), _xlfn.IFNA('Table S3 Occupation CFs'!V538*'Weighting factors'!$B$3, 0), _xlfn.IFNA('Table S3 Occupation CFs'!AK538*'Weighting factors'!$B$5, 0), _xlfn.IFNA('Table S3 Occupation CFs'!AZ538*'Weighting factors'!$B$4,0), _xlfn.IFNA('Table S3 Occupation CFs'!BO538*'Weighting factors'!$B$6, 0)))</f>
        <v>1.472178620255814E-14</v>
      </c>
      <c r="G536" s="51">
        <f>IF(0.5*SUM(_xlfn.IFNA('Table S3 Occupation CFs'!H538*'Weighting factors'!$B$2,0), _xlfn.IFNA('Table S3 Occupation CFs'!W538*'Weighting factors'!$B$3, 0), _xlfn.IFNA('Table S3 Occupation CFs'!AL538*'Weighting factors'!$B$5, 0), _xlfn.IFNA('Table S3 Occupation CFs'!BA538*'Weighting factors'!$B$4,0), _xlfn.IFNA('Table S3 Occupation CFs'!BP538*'Weighting factors'!$B$6, 0)) = 0, NA(), 0.5*SUM(_xlfn.IFNA('Table S3 Occupation CFs'!H538*'Weighting factors'!$B$2,0), _xlfn.IFNA('Table S3 Occupation CFs'!W538*'Weighting factors'!$B$3, 0), _xlfn.IFNA('Table S3 Occupation CFs'!AL538*'Weighting factors'!$B$5, 0), _xlfn.IFNA('Table S3 Occupation CFs'!BA538*'Weighting factors'!$B$4,0), _xlfn.IFNA('Table S3 Occupation CFs'!BP538*'Weighting factors'!$B$6, 0)))</f>
        <v>1.5791250417651246E-14</v>
      </c>
      <c r="H536" s="51">
        <f>IF(0.5*SUM(_xlfn.IFNA('Table S3 Occupation CFs'!I538*'Weighting factors'!$B$2,0), _xlfn.IFNA('Table S3 Occupation CFs'!X538*'Weighting factors'!$B$3, 0), _xlfn.IFNA('Table S3 Occupation CFs'!AM538*'Weighting factors'!$B$5, 0), _xlfn.IFNA('Table S3 Occupation CFs'!BB538*'Weighting factors'!$B$4,0), _xlfn.IFNA('Table S3 Occupation CFs'!BQ538*'Weighting factors'!$B$6, 0)) = 0, NA(), 0.5*SUM(_xlfn.IFNA('Table S3 Occupation CFs'!I538*'Weighting factors'!$B$2,0), _xlfn.IFNA('Table S3 Occupation CFs'!X538*'Weighting factors'!$B$3, 0), _xlfn.IFNA('Table S3 Occupation CFs'!AM538*'Weighting factors'!$B$5, 0), _xlfn.IFNA('Table S3 Occupation CFs'!BB538*'Weighting factors'!$B$4,0), _xlfn.IFNA('Table S3 Occupation CFs'!BQ538*'Weighting factors'!$B$6, 0)))</f>
        <v>1.1750341567604732E-14</v>
      </c>
      <c r="I536" s="51">
        <f>IF(0.5*SUM(_xlfn.IFNA('Table S3 Occupation CFs'!J538*'Weighting factors'!$B$2,0), _xlfn.IFNA('Table S3 Occupation CFs'!Y538*'Weighting factors'!$B$3, 0), _xlfn.IFNA('Table S3 Occupation CFs'!AN538*'Weighting factors'!$B$5, 0), _xlfn.IFNA('Table S3 Occupation CFs'!BC538*'Weighting factors'!$B$4,0), _xlfn.IFNA('Table S3 Occupation CFs'!BR538*'Weighting factors'!$B$6, 0)) = 0, NA(), 0.5*SUM(_xlfn.IFNA('Table S3 Occupation CFs'!J538*'Weighting factors'!$B$2,0), _xlfn.IFNA('Table S3 Occupation CFs'!Y538*'Weighting factors'!$B$3, 0), _xlfn.IFNA('Table S3 Occupation CFs'!AN538*'Weighting factors'!$B$5, 0), _xlfn.IFNA('Table S3 Occupation CFs'!BC538*'Weighting factors'!$B$4,0), _xlfn.IFNA('Table S3 Occupation CFs'!BR538*'Weighting factors'!$B$6, 0)))</f>
        <v>1.295484146430977E-14</v>
      </c>
      <c r="J536" s="51">
        <f>IF(0.5*SUM(_xlfn.IFNA('Table S3 Occupation CFs'!K538*'Weighting factors'!$B$2,0), _xlfn.IFNA('Table S3 Occupation CFs'!Z538*'Weighting factors'!$B$3, 0), _xlfn.IFNA('Table S3 Occupation CFs'!AO538*'Weighting factors'!$B$5, 0), _xlfn.IFNA('Table S3 Occupation CFs'!BD538*'Weighting factors'!$B$4,0), _xlfn.IFNA('Table S3 Occupation CFs'!BS538*'Weighting factors'!$B$6, 0)) = 0, NA(), 0.5*SUM(_xlfn.IFNA('Table S3 Occupation CFs'!K538*'Weighting factors'!$B$2,0), _xlfn.IFNA('Table S3 Occupation CFs'!Z538*'Weighting factors'!$B$3, 0), _xlfn.IFNA('Table S3 Occupation CFs'!AO538*'Weighting factors'!$B$5, 0), _xlfn.IFNA('Table S3 Occupation CFs'!BD538*'Weighting factors'!$B$4,0), _xlfn.IFNA('Table S3 Occupation CFs'!BS538*'Weighting factors'!$B$6, 0)))</f>
        <v>1.4039907400535678E-14</v>
      </c>
      <c r="K536" s="51">
        <f>IF(0.5*SUM(_xlfn.IFNA('Table S3 Occupation CFs'!L538*'Weighting factors'!$B$2,0), _xlfn.IFNA('Table S3 Occupation CFs'!AA538*'Weighting factors'!$B$3, 0), _xlfn.IFNA('Table S3 Occupation CFs'!AP538*'Weighting factors'!$B$5, 0), _xlfn.IFNA('Table S3 Occupation CFs'!BE538*'Weighting factors'!$B$4,0), _xlfn.IFNA('Table S3 Occupation CFs'!BT538*'Weighting factors'!$B$6, 0)) = 0, NA(), 0.5*SUM(_xlfn.IFNA('Table S3 Occupation CFs'!L538*'Weighting factors'!$B$2,0), _xlfn.IFNA('Table S3 Occupation CFs'!AA538*'Weighting factors'!$B$3, 0), _xlfn.IFNA('Table S3 Occupation CFs'!AP538*'Weighting factors'!$B$5, 0), _xlfn.IFNA('Table S3 Occupation CFs'!BE538*'Weighting factors'!$B$4,0), _xlfn.IFNA('Table S3 Occupation CFs'!BT538*'Weighting factors'!$B$6, 0)))</f>
        <v>1.2175300032117358E-14</v>
      </c>
      <c r="L536" s="51">
        <f>IF(0.5*SUM(_xlfn.IFNA('Table S3 Occupation CFs'!M538*'Weighting factors'!$B$2,0), _xlfn.IFNA('Table S3 Occupation CFs'!AB538*'Weighting factors'!$B$3, 0), _xlfn.IFNA('Table S3 Occupation CFs'!AQ538*'Weighting factors'!$B$5, 0), _xlfn.IFNA('Table S3 Occupation CFs'!BF538*'Weighting factors'!$B$4,0), _xlfn.IFNA('Table S3 Occupation CFs'!BU538*'Weighting factors'!$B$6, 0)) = 0, NA(), 0.5*SUM(_xlfn.IFNA('Table S3 Occupation CFs'!M538*'Weighting factors'!$B$2,0), _xlfn.IFNA('Table S3 Occupation CFs'!AB538*'Weighting factors'!$B$3, 0), _xlfn.IFNA('Table S3 Occupation CFs'!AQ538*'Weighting factors'!$B$5, 0), _xlfn.IFNA('Table S3 Occupation CFs'!BF538*'Weighting factors'!$B$4,0), _xlfn.IFNA('Table S3 Occupation CFs'!BU538*'Weighting factors'!$B$6, 0)))</f>
        <v>1.363622700454187E-14</v>
      </c>
      <c r="M536" s="51">
        <f>IF(0.5*SUM(_xlfn.IFNA('Table S3 Occupation CFs'!N538*'Weighting factors'!$B$2,0), _xlfn.IFNA('Table S3 Occupation CFs'!AC538*'Weighting factors'!$B$3, 0), _xlfn.IFNA('Table S3 Occupation CFs'!AR538*'Weighting factors'!$B$5, 0), _xlfn.IFNA('Table S3 Occupation CFs'!BG538*'Weighting factors'!$B$4,0), _xlfn.IFNA('Table S3 Occupation CFs'!BV538*'Weighting factors'!$B$6, 0)) = 0, NA(), 0.5*SUM(_xlfn.IFNA('Table S3 Occupation CFs'!N538*'Weighting factors'!$B$2,0), _xlfn.IFNA('Table S3 Occupation CFs'!AC538*'Weighting factors'!$B$3, 0), _xlfn.IFNA('Table S3 Occupation CFs'!AR538*'Weighting factors'!$B$5, 0), _xlfn.IFNA('Table S3 Occupation CFs'!BG538*'Weighting factors'!$B$4,0), _xlfn.IFNA('Table S3 Occupation CFs'!BV538*'Weighting factors'!$B$6, 0)))</f>
        <v>1.3890821358695194E-14</v>
      </c>
      <c r="N536" s="51" t="e">
        <f>IF(0.5*SUM(_xlfn.IFNA('Table S3 Occupation CFs'!O538*'Weighting factors'!$B$2,0), _xlfn.IFNA('Table S3 Occupation CFs'!AD538*'Weighting factors'!$B$3, 0), _xlfn.IFNA('Table S3 Occupation CFs'!AS538*'Weighting factors'!$B$5, 0), _xlfn.IFNA('Table S3 Occupation CFs'!BH538*'Weighting factors'!$B$4,0), _xlfn.IFNA('Table S3 Occupation CFs'!BW538*'Weighting factors'!$B$6, 0)) = 0, NA(), 0.5*SUM(_xlfn.IFNA('Table S3 Occupation CFs'!O538*'Weighting factors'!$B$2,0), _xlfn.IFNA('Table S3 Occupation CFs'!AD538*'Weighting factors'!$B$3, 0), _xlfn.IFNA('Table S3 Occupation CFs'!AS538*'Weighting factors'!$B$5, 0), _xlfn.IFNA('Table S3 Occupation CFs'!BH538*'Weighting factors'!$B$4,0), _xlfn.IFNA('Table S3 Occupation CFs'!BW538*'Weighting factors'!$B$6, 0)))</f>
        <v>#N/A</v>
      </c>
      <c r="O536" s="51" t="e">
        <f>IF(0.5*SUM(_xlfn.IFNA('Table S3 Occupation CFs'!P538*'Weighting factors'!$B$2,0), _xlfn.IFNA('Table S3 Occupation CFs'!AE538*'Weighting factors'!$B$3, 0), _xlfn.IFNA('Table S3 Occupation CFs'!AT538*'Weighting factors'!$B$5, 0), _xlfn.IFNA('Table S3 Occupation CFs'!BI538*'Weighting factors'!$B$4,0), _xlfn.IFNA('Table S3 Occupation CFs'!BX538*'Weighting factors'!$B$6, 0)) = 0, NA(), 0.5*SUM(_xlfn.IFNA('Table S3 Occupation CFs'!P538*'Weighting factors'!$B$2,0), _xlfn.IFNA('Table S3 Occupation CFs'!AE538*'Weighting factors'!$B$3, 0), _xlfn.IFNA('Table S3 Occupation CFs'!AT538*'Weighting factors'!$B$5, 0), _xlfn.IFNA('Table S3 Occupation CFs'!BI538*'Weighting factors'!$B$4,0), _xlfn.IFNA('Table S3 Occupation CFs'!BX538*'Weighting factors'!$B$6, 0)))</f>
        <v>#N/A</v>
      </c>
      <c r="P536" s="51" t="e">
        <f>IF(0.5*SUM(_xlfn.IFNA('Table S3 Occupation CFs'!Q538*'Weighting factors'!$B$2,0), _xlfn.IFNA('Table S3 Occupation CFs'!AF538*'Weighting factors'!$B$3, 0), _xlfn.IFNA('Table S3 Occupation CFs'!AU538*'Weighting factors'!$B$5, 0), _xlfn.IFNA('Table S3 Occupation CFs'!BJ538*'Weighting factors'!$B$4,0), _xlfn.IFNA('Table S3 Occupation CFs'!BY538*'Weighting factors'!$B$6, 0)) = 0, NA(), 0.5*SUM(_xlfn.IFNA('Table S3 Occupation CFs'!Q538*'Weighting factors'!$B$2,0), _xlfn.IFNA('Table S3 Occupation CFs'!AF538*'Weighting factors'!$B$3, 0), _xlfn.IFNA('Table S3 Occupation CFs'!AU538*'Weighting factors'!$B$5, 0), _xlfn.IFNA('Table S3 Occupation CFs'!BJ538*'Weighting factors'!$B$4,0), _xlfn.IFNA('Table S3 Occupation CFs'!BY538*'Weighting factors'!$B$6, 0)))</f>
        <v>#N/A</v>
      </c>
    </row>
    <row r="537" spans="1:16" x14ac:dyDescent="0.45">
      <c r="A537" s="3" t="s">
        <v>548</v>
      </c>
      <c r="B537" s="51">
        <f>IF(0.5*SUM(_xlfn.IFNA('Table S3 Occupation CFs'!E539*'Weighting factors'!$B$2,0), _xlfn.IFNA('Table S3 Occupation CFs'!T539*'Weighting factors'!$B$3, 0), _xlfn.IFNA('Table S3 Occupation CFs'!AI539*'Weighting factors'!$B$5, 0), _xlfn.IFNA('Table S3 Occupation CFs'!AX539*'Weighting factors'!$B$4,0), _xlfn.IFNA('Table S3 Occupation CFs'!BM539*'Weighting factors'!$B$6, 0)) = 0, NA(), 0.5*SUM(_xlfn.IFNA('Table S3 Occupation CFs'!E539*'Weighting factors'!$B$2,0), _xlfn.IFNA('Table S3 Occupation CFs'!T539*'Weighting factors'!$B$3, 0), _xlfn.IFNA('Table S3 Occupation CFs'!AI539*'Weighting factors'!$B$5, 0), _xlfn.IFNA('Table S3 Occupation CFs'!AX539*'Weighting factors'!$B$4,0), _xlfn.IFNA('Table S3 Occupation CFs'!BM539*'Weighting factors'!$B$6, 0)))</f>
        <v>3.9906015196331587E-15</v>
      </c>
      <c r="C537" s="51">
        <f>IF(0.5*SUM(_xlfn.IFNA('Table S3 Occupation CFs'!D539*'Weighting factors'!$B$2,0), _xlfn.IFNA('Table S3 Occupation CFs'!S539*'Weighting factors'!$B$3, 0), _xlfn.IFNA('Table S3 Occupation CFs'!AH539*'Weighting factors'!$B$5, 0), _xlfn.IFNA('Table S3 Occupation CFs'!AW539*'Weighting factors'!$B$4,0), _xlfn.IFNA('Table S3 Occupation CFs'!BL539*'Weighting factors'!$B$6, 0)) = 0, NA(), 0.5*SUM(_xlfn.IFNA('Table S3 Occupation CFs'!D539*'Weighting factors'!$B$2,0), _xlfn.IFNA('Table S3 Occupation CFs'!S539*'Weighting factors'!$B$3, 0), _xlfn.IFNA('Table S3 Occupation CFs'!AH539*'Weighting factors'!$B$5, 0), _xlfn.IFNA('Table S3 Occupation CFs'!AW539*'Weighting factors'!$B$4,0), _xlfn.IFNA('Table S3 Occupation CFs'!BL539*'Weighting factors'!$B$6, 0)))</f>
        <v>4.4849221958051148E-14</v>
      </c>
      <c r="D537" s="51">
        <f>IF(0.5*SUM(_xlfn.IFNA('Table S3 Occupation CFs'!C539*'Weighting factors'!$B$2,0), _xlfn.IFNA('Table S3 Occupation CFs'!R539*'Weighting factors'!$B$3, 0), _xlfn.IFNA('Table S3 Occupation CFs'!AG539*'Weighting factors'!$B$5, 0), _xlfn.IFNA('Table S3 Occupation CFs'!AV539*'Weighting factors'!$B$4,0), _xlfn.IFNA('Table S3 Occupation CFs'!BK539*'Weighting factors'!$B$6, 0)) = 0, NA(), 0.5*SUM(_xlfn.IFNA('Table S3 Occupation CFs'!C539*'Weighting factors'!$B$2,0), _xlfn.IFNA('Table S3 Occupation CFs'!R539*'Weighting factors'!$B$3, 0), _xlfn.IFNA('Table S3 Occupation CFs'!AG539*'Weighting factors'!$B$5, 0), _xlfn.IFNA('Table S3 Occupation CFs'!AV539*'Weighting factors'!$B$4,0), _xlfn.IFNA('Table S3 Occupation CFs'!BK539*'Weighting factors'!$B$6, 0)))</f>
        <v>4.7182095478927852E-14</v>
      </c>
      <c r="E537" s="51">
        <f>IF(0.5*SUM(_xlfn.IFNA('Table S3 Occupation CFs'!F539*'Weighting factors'!$B$2,0), _xlfn.IFNA('Table S3 Occupation CFs'!U539*'Weighting factors'!$B$3, 0), _xlfn.IFNA('Table S3 Occupation CFs'!AJ539*'Weighting factors'!$B$5, 0), _xlfn.IFNA('Table S3 Occupation CFs'!AY539*'Weighting factors'!$B$4,0), _xlfn.IFNA('Table S3 Occupation CFs'!BN539*'Weighting factors'!$B$6, 0)) = 0, NA(), 0.5*SUM(_xlfn.IFNA('Table S3 Occupation CFs'!F539*'Weighting factors'!$B$2,0), _xlfn.IFNA('Table S3 Occupation CFs'!U539*'Weighting factors'!$B$3, 0), _xlfn.IFNA('Table S3 Occupation CFs'!AJ539*'Weighting factors'!$B$5, 0), _xlfn.IFNA('Table S3 Occupation CFs'!AY539*'Weighting factors'!$B$4,0), _xlfn.IFNA('Table S3 Occupation CFs'!BN539*'Weighting factors'!$B$6, 0)))</f>
        <v>5.1778880072298087E-14</v>
      </c>
      <c r="F537" s="51">
        <f>IF(0.5*SUM(_xlfn.IFNA('Table S3 Occupation CFs'!G539*'Weighting factors'!$B$2,0), _xlfn.IFNA('Table S3 Occupation CFs'!V539*'Weighting factors'!$B$3, 0), _xlfn.IFNA('Table S3 Occupation CFs'!AK539*'Weighting factors'!$B$5, 0), _xlfn.IFNA('Table S3 Occupation CFs'!AZ539*'Weighting factors'!$B$4,0), _xlfn.IFNA('Table S3 Occupation CFs'!BO539*'Weighting factors'!$B$6, 0)) = 0, NA(), 0.5*SUM(_xlfn.IFNA('Table S3 Occupation CFs'!G539*'Weighting factors'!$B$2,0), _xlfn.IFNA('Table S3 Occupation CFs'!V539*'Weighting factors'!$B$3, 0), _xlfn.IFNA('Table S3 Occupation CFs'!AK539*'Weighting factors'!$B$5, 0), _xlfn.IFNA('Table S3 Occupation CFs'!AZ539*'Weighting factors'!$B$4,0), _xlfn.IFNA('Table S3 Occupation CFs'!BO539*'Weighting factors'!$B$6, 0)))</f>
        <v>5.3576988586999563E-14</v>
      </c>
      <c r="G537" s="51">
        <f>IF(0.5*SUM(_xlfn.IFNA('Table S3 Occupation CFs'!H539*'Weighting factors'!$B$2,0), _xlfn.IFNA('Table S3 Occupation CFs'!W539*'Weighting factors'!$B$3, 0), _xlfn.IFNA('Table S3 Occupation CFs'!AL539*'Weighting factors'!$B$5, 0), _xlfn.IFNA('Table S3 Occupation CFs'!BA539*'Weighting factors'!$B$4,0), _xlfn.IFNA('Table S3 Occupation CFs'!BP539*'Weighting factors'!$B$6, 0)) = 0, NA(), 0.5*SUM(_xlfn.IFNA('Table S3 Occupation CFs'!H539*'Weighting factors'!$B$2,0), _xlfn.IFNA('Table S3 Occupation CFs'!W539*'Weighting factors'!$B$3, 0), _xlfn.IFNA('Table S3 Occupation CFs'!AL539*'Weighting factors'!$B$5, 0), _xlfn.IFNA('Table S3 Occupation CFs'!BA539*'Weighting factors'!$B$4,0), _xlfn.IFNA('Table S3 Occupation CFs'!BP539*'Weighting factors'!$B$6, 0)))</f>
        <v>5.6055040012994413E-14</v>
      </c>
      <c r="H537" s="51">
        <f>IF(0.5*SUM(_xlfn.IFNA('Table S3 Occupation CFs'!I539*'Weighting factors'!$B$2,0), _xlfn.IFNA('Table S3 Occupation CFs'!X539*'Weighting factors'!$B$3, 0), _xlfn.IFNA('Table S3 Occupation CFs'!AM539*'Weighting factors'!$B$5, 0), _xlfn.IFNA('Table S3 Occupation CFs'!BB539*'Weighting factors'!$B$4,0), _xlfn.IFNA('Table S3 Occupation CFs'!BQ539*'Weighting factors'!$B$6, 0)) = 0, NA(), 0.5*SUM(_xlfn.IFNA('Table S3 Occupation CFs'!I539*'Weighting factors'!$B$2,0), _xlfn.IFNA('Table S3 Occupation CFs'!X539*'Weighting factors'!$B$3, 0), _xlfn.IFNA('Table S3 Occupation CFs'!AM539*'Weighting factors'!$B$5, 0), _xlfn.IFNA('Table S3 Occupation CFs'!BB539*'Weighting factors'!$B$4,0), _xlfn.IFNA('Table S3 Occupation CFs'!BQ539*'Weighting factors'!$B$6, 0)))</f>
        <v>4.7937462594894484E-14</v>
      </c>
      <c r="I537" s="51">
        <f>IF(0.5*SUM(_xlfn.IFNA('Table S3 Occupation CFs'!J539*'Weighting factors'!$B$2,0), _xlfn.IFNA('Table S3 Occupation CFs'!Y539*'Weighting factors'!$B$3, 0), _xlfn.IFNA('Table S3 Occupation CFs'!AN539*'Weighting factors'!$B$5, 0), _xlfn.IFNA('Table S3 Occupation CFs'!BC539*'Weighting factors'!$B$4,0), _xlfn.IFNA('Table S3 Occupation CFs'!BR539*'Weighting factors'!$B$6, 0)) = 0, NA(), 0.5*SUM(_xlfn.IFNA('Table S3 Occupation CFs'!J539*'Weighting factors'!$B$2,0), _xlfn.IFNA('Table S3 Occupation CFs'!Y539*'Weighting factors'!$B$3, 0), _xlfn.IFNA('Table S3 Occupation CFs'!AN539*'Weighting factors'!$B$5, 0), _xlfn.IFNA('Table S3 Occupation CFs'!BC539*'Weighting factors'!$B$4,0), _xlfn.IFNA('Table S3 Occupation CFs'!BR539*'Weighting factors'!$B$6, 0)))</f>
        <v>5.0489589865313454E-14</v>
      </c>
      <c r="J537" s="51">
        <f>IF(0.5*SUM(_xlfn.IFNA('Table S3 Occupation CFs'!K539*'Weighting factors'!$B$2,0), _xlfn.IFNA('Table S3 Occupation CFs'!Z539*'Weighting factors'!$B$3, 0), _xlfn.IFNA('Table S3 Occupation CFs'!AO539*'Weighting factors'!$B$5, 0), _xlfn.IFNA('Table S3 Occupation CFs'!BD539*'Weighting factors'!$B$4,0), _xlfn.IFNA('Table S3 Occupation CFs'!BS539*'Weighting factors'!$B$6, 0)) = 0, NA(), 0.5*SUM(_xlfn.IFNA('Table S3 Occupation CFs'!K539*'Weighting factors'!$B$2,0), _xlfn.IFNA('Table S3 Occupation CFs'!Z539*'Weighting factors'!$B$3, 0), _xlfn.IFNA('Table S3 Occupation CFs'!AO539*'Weighting factors'!$B$5, 0), _xlfn.IFNA('Table S3 Occupation CFs'!BD539*'Weighting factors'!$B$4,0), _xlfn.IFNA('Table S3 Occupation CFs'!BS539*'Weighting factors'!$B$6, 0)))</f>
        <v>5.2788601400923044E-14</v>
      </c>
      <c r="K537" s="51">
        <f>IF(0.5*SUM(_xlfn.IFNA('Table S3 Occupation CFs'!L539*'Weighting factors'!$B$2,0), _xlfn.IFNA('Table S3 Occupation CFs'!AA539*'Weighting factors'!$B$3, 0), _xlfn.IFNA('Table S3 Occupation CFs'!AP539*'Weighting factors'!$B$5, 0), _xlfn.IFNA('Table S3 Occupation CFs'!BE539*'Weighting factors'!$B$4,0), _xlfn.IFNA('Table S3 Occupation CFs'!BT539*'Weighting factors'!$B$6, 0)) = 0, NA(), 0.5*SUM(_xlfn.IFNA('Table S3 Occupation CFs'!L539*'Weighting factors'!$B$2,0), _xlfn.IFNA('Table S3 Occupation CFs'!AA539*'Weighting factors'!$B$3, 0), _xlfn.IFNA('Table S3 Occupation CFs'!AP539*'Weighting factors'!$B$5, 0), _xlfn.IFNA('Table S3 Occupation CFs'!BE539*'Weighting factors'!$B$4,0), _xlfn.IFNA('Table S3 Occupation CFs'!BT539*'Weighting factors'!$B$6, 0)))</f>
        <v>4.8879366192895294E-14</v>
      </c>
      <c r="L537" s="51">
        <f>IF(0.5*SUM(_xlfn.IFNA('Table S3 Occupation CFs'!M539*'Weighting factors'!$B$2,0), _xlfn.IFNA('Table S3 Occupation CFs'!AB539*'Weighting factors'!$B$3, 0), _xlfn.IFNA('Table S3 Occupation CFs'!AQ539*'Weighting factors'!$B$5, 0), _xlfn.IFNA('Table S3 Occupation CFs'!BF539*'Weighting factors'!$B$4,0), _xlfn.IFNA('Table S3 Occupation CFs'!BU539*'Weighting factors'!$B$6, 0)) = 0, NA(), 0.5*SUM(_xlfn.IFNA('Table S3 Occupation CFs'!M539*'Weighting factors'!$B$2,0), _xlfn.IFNA('Table S3 Occupation CFs'!AB539*'Weighting factors'!$B$3, 0), _xlfn.IFNA('Table S3 Occupation CFs'!AQ539*'Weighting factors'!$B$5, 0), _xlfn.IFNA('Table S3 Occupation CFs'!BF539*'Weighting factors'!$B$4,0), _xlfn.IFNA('Table S3 Occupation CFs'!BU539*'Weighting factors'!$B$6, 0)))</f>
        <v>5.196307049840178E-14</v>
      </c>
      <c r="M537" s="51">
        <f>IF(0.5*SUM(_xlfn.IFNA('Table S3 Occupation CFs'!N539*'Weighting factors'!$B$2,0), _xlfn.IFNA('Table S3 Occupation CFs'!AC539*'Weighting factors'!$B$3, 0), _xlfn.IFNA('Table S3 Occupation CFs'!AR539*'Weighting factors'!$B$5, 0), _xlfn.IFNA('Table S3 Occupation CFs'!BG539*'Weighting factors'!$B$4,0), _xlfn.IFNA('Table S3 Occupation CFs'!BV539*'Weighting factors'!$B$6, 0)) = 0, NA(), 0.5*SUM(_xlfn.IFNA('Table S3 Occupation CFs'!N539*'Weighting factors'!$B$2,0), _xlfn.IFNA('Table S3 Occupation CFs'!AC539*'Weighting factors'!$B$3, 0), _xlfn.IFNA('Table S3 Occupation CFs'!AR539*'Weighting factors'!$B$5, 0), _xlfn.IFNA('Table S3 Occupation CFs'!BG539*'Weighting factors'!$B$4,0), _xlfn.IFNA('Table S3 Occupation CFs'!BV539*'Weighting factors'!$B$6, 0)))</f>
        <v>5.2500812310897046E-14</v>
      </c>
      <c r="N537" s="51">
        <f>IF(0.5*SUM(_xlfn.IFNA('Table S3 Occupation CFs'!O539*'Weighting factors'!$B$2,0), _xlfn.IFNA('Table S3 Occupation CFs'!AD539*'Weighting factors'!$B$3, 0), _xlfn.IFNA('Table S3 Occupation CFs'!AS539*'Weighting factors'!$B$5, 0), _xlfn.IFNA('Table S3 Occupation CFs'!BH539*'Weighting factors'!$B$4,0), _xlfn.IFNA('Table S3 Occupation CFs'!BW539*'Weighting factors'!$B$6, 0)) = 0, NA(), 0.5*SUM(_xlfn.IFNA('Table S3 Occupation CFs'!O539*'Weighting factors'!$B$2,0), _xlfn.IFNA('Table S3 Occupation CFs'!AD539*'Weighting factors'!$B$3, 0), _xlfn.IFNA('Table S3 Occupation CFs'!AS539*'Weighting factors'!$B$5, 0), _xlfn.IFNA('Table S3 Occupation CFs'!BH539*'Weighting factors'!$B$4,0), _xlfn.IFNA('Table S3 Occupation CFs'!BW539*'Weighting factors'!$B$6, 0)))</f>
        <v>3.905559166723455E-14</v>
      </c>
      <c r="O537" s="51">
        <f>IF(0.5*SUM(_xlfn.IFNA('Table S3 Occupation CFs'!P539*'Weighting factors'!$B$2,0), _xlfn.IFNA('Table S3 Occupation CFs'!AE539*'Weighting factors'!$B$3, 0), _xlfn.IFNA('Table S3 Occupation CFs'!AT539*'Weighting factors'!$B$5, 0), _xlfn.IFNA('Table S3 Occupation CFs'!BI539*'Weighting factors'!$B$4,0), _xlfn.IFNA('Table S3 Occupation CFs'!BX539*'Weighting factors'!$B$6, 0)) = 0, NA(), 0.5*SUM(_xlfn.IFNA('Table S3 Occupation CFs'!P539*'Weighting factors'!$B$2,0), _xlfn.IFNA('Table S3 Occupation CFs'!AE539*'Weighting factors'!$B$3, 0), _xlfn.IFNA('Table S3 Occupation CFs'!AT539*'Weighting factors'!$B$5, 0), _xlfn.IFNA('Table S3 Occupation CFs'!BI539*'Weighting factors'!$B$4,0), _xlfn.IFNA('Table S3 Occupation CFs'!BX539*'Weighting factors'!$B$6, 0)))</f>
        <v>5.1301780332172611E-14</v>
      </c>
      <c r="P537" s="51">
        <f>IF(0.5*SUM(_xlfn.IFNA('Table S3 Occupation CFs'!Q539*'Weighting factors'!$B$2,0), _xlfn.IFNA('Table S3 Occupation CFs'!AF539*'Weighting factors'!$B$3, 0), _xlfn.IFNA('Table S3 Occupation CFs'!AU539*'Weighting factors'!$B$5, 0), _xlfn.IFNA('Table S3 Occupation CFs'!BJ539*'Weighting factors'!$B$4,0), _xlfn.IFNA('Table S3 Occupation CFs'!BY539*'Weighting factors'!$B$6, 0)) = 0, NA(), 0.5*SUM(_xlfn.IFNA('Table S3 Occupation CFs'!Q539*'Weighting factors'!$B$2,0), _xlfn.IFNA('Table S3 Occupation CFs'!AF539*'Weighting factors'!$B$3, 0), _xlfn.IFNA('Table S3 Occupation CFs'!AU539*'Weighting factors'!$B$5, 0), _xlfn.IFNA('Table S3 Occupation CFs'!BJ539*'Weighting factors'!$B$4,0), _xlfn.IFNA('Table S3 Occupation CFs'!BY539*'Weighting factors'!$B$6, 0)))</f>
        <v>5.5588756901534441E-14</v>
      </c>
    </row>
    <row r="538" spans="1:16" x14ac:dyDescent="0.45">
      <c r="A538" s="3" t="s">
        <v>549</v>
      </c>
      <c r="B538" s="51">
        <f>IF(0.5*SUM(_xlfn.IFNA('Table S3 Occupation CFs'!E540*'Weighting factors'!$B$2,0), _xlfn.IFNA('Table S3 Occupation CFs'!T540*'Weighting factors'!$B$3, 0), _xlfn.IFNA('Table S3 Occupation CFs'!AI540*'Weighting factors'!$B$5, 0), _xlfn.IFNA('Table S3 Occupation CFs'!AX540*'Weighting factors'!$B$4,0), _xlfn.IFNA('Table S3 Occupation CFs'!BM540*'Weighting factors'!$B$6, 0)) = 0, NA(), 0.5*SUM(_xlfn.IFNA('Table S3 Occupation CFs'!E540*'Weighting factors'!$B$2,0), _xlfn.IFNA('Table S3 Occupation CFs'!T540*'Weighting factors'!$B$3, 0), _xlfn.IFNA('Table S3 Occupation CFs'!AI540*'Weighting factors'!$B$5, 0), _xlfn.IFNA('Table S3 Occupation CFs'!AX540*'Weighting factors'!$B$4,0), _xlfn.IFNA('Table S3 Occupation CFs'!BM540*'Weighting factors'!$B$6, 0)))</f>
        <v>1.4547522629153142E-15</v>
      </c>
      <c r="C538" s="51">
        <f>IF(0.5*SUM(_xlfn.IFNA('Table S3 Occupation CFs'!D540*'Weighting factors'!$B$2,0), _xlfn.IFNA('Table S3 Occupation CFs'!S540*'Weighting factors'!$B$3, 0), _xlfn.IFNA('Table S3 Occupation CFs'!AH540*'Weighting factors'!$B$5, 0), _xlfn.IFNA('Table S3 Occupation CFs'!AW540*'Weighting factors'!$B$4,0), _xlfn.IFNA('Table S3 Occupation CFs'!BL540*'Weighting factors'!$B$6, 0)) = 0, NA(), 0.5*SUM(_xlfn.IFNA('Table S3 Occupation CFs'!D540*'Weighting factors'!$B$2,0), _xlfn.IFNA('Table S3 Occupation CFs'!S540*'Weighting factors'!$B$3, 0), _xlfn.IFNA('Table S3 Occupation CFs'!AH540*'Weighting factors'!$B$5, 0), _xlfn.IFNA('Table S3 Occupation CFs'!AW540*'Weighting factors'!$B$4,0), _xlfn.IFNA('Table S3 Occupation CFs'!BL540*'Weighting factors'!$B$6, 0)))</f>
        <v>1.9760935374218834E-14</v>
      </c>
      <c r="D538" s="51">
        <f>IF(0.5*SUM(_xlfn.IFNA('Table S3 Occupation CFs'!C540*'Weighting factors'!$B$2,0), _xlfn.IFNA('Table S3 Occupation CFs'!R540*'Weighting factors'!$B$3, 0), _xlfn.IFNA('Table S3 Occupation CFs'!AG540*'Weighting factors'!$B$5, 0), _xlfn.IFNA('Table S3 Occupation CFs'!AV540*'Weighting factors'!$B$4,0), _xlfn.IFNA('Table S3 Occupation CFs'!BK540*'Weighting factors'!$B$6, 0)) = 0, NA(), 0.5*SUM(_xlfn.IFNA('Table S3 Occupation CFs'!C540*'Weighting factors'!$B$2,0), _xlfn.IFNA('Table S3 Occupation CFs'!R540*'Weighting factors'!$B$3, 0), _xlfn.IFNA('Table S3 Occupation CFs'!AG540*'Weighting factors'!$B$5, 0), _xlfn.IFNA('Table S3 Occupation CFs'!AV540*'Weighting factors'!$B$4,0), _xlfn.IFNA('Table S3 Occupation CFs'!BK540*'Weighting factors'!$B$6, 0)))</f>
        <v>2.0760853364072254E-14</v>
      </c>
      <c r="E538" s="51">
        <f>IF(0.5*SUM(_xlfn.IFNA('Table S3 Occupation CFs'!F540*'Weighting factors'!$B$2,0), _xlfn.IFNA('Table S3 Occupation CFs'!U540*'Weighting factors'!$B$3, 0), _xlfn.IFNA('Table S3 Occupation CFs'!AJ540*'Weighting factors'!$B$5, 0), _xlfn.IFNA('Table S3 Occupation CFs'!AY540*'Weighting factors'!$B$4,0), _xlfn.IFNA('Table S3 Occupation CFs'!BN540*'Weighting factors'!$B$6, 0)) = 0, NA(), 0.5*SUM(_xlfn.IFNA('Table S3 Occupation CFs'!F540*'Weighting factors'!$B$2,0), _xlfn.IFNA('Table S3 Occupation CFs'!U540*'Weighting factors'!$B$3, 0), _xlfn.IFNA('Table S3 Occupation CFs'!AJ540*'Weighting factors'!$B$5, 0), _xlfn.IFNA('Table S3 Occupation CFs'!AY540*'Weighting factors'!$B$4,0), _xlfn.IFNA('Table S3 Occupation CFs'!BN540*'Weighting factors'!$B$6, 0)))</f>
        <v>2.2371858459055674E-14</v>
      </c>
      <c r="F538" s="51">
        <f>IF(0.5*SUM(_xlfn.IFNA('Table S3 Occupation CFs'!G540*'Weighting factors'!$B$2,0), _xlfn.IFNA('Table S3 Occupation CFs'!V540*'Weighting factors'!$B$3, 0), _xlfn.IFNA('Table S3 Occupation CFs'!AK540*'Weighting factors'!$B$5, 0), _xlfn.IFNA('Table S3 Occupation CFs'!AZ540*'Weighting factors'!$B$4,0), _xlfn.IFNA('Table S3 Occupation CFs'!BO540*'Weighting factors'!$B$6, 0)) = 0, NA(), 0.5*SUM(_xlfn.IFNA('Table S3 Occupation CFs'!G540*'Weighting factors'!$B$2,0), _xlfn.IFNA('Table S3 Occupation CFs'!V540*'Weighting factors'!$B$3, 0), _xlfn.IFNA('Table S3 Occupation CFs'!AK540*'Weighting factors'!$B$5, 0), _xlfn.IFNA('Table S3 Occupation CFs'!AZ540*'Weighting factors'!$B$4,0), _xlfn.IFNA('Table S3 Occupation CFs'!BO540*'Weighting factors'!$B$6, 0)))</f>
        <v>2.3041591604159445E-14</v>
      </c>
      <c r="G538" s="51">
        <f>IF(0.5*SUM(_xlfn.IFNA('Table S3 Occupation CFs'!H540*'Weighting factors'!$B$2,0), _xlfn.IFNA('Table S3 Occupation CFs'!W540*'Weighting factors'!$B$3, 0), _xlfn.IFNA('Table S3 Occupation CFs'!AL540*'Weighting factors'!$B$5, 0), _xlfn.IFNA('Table S3 Occupation CFs'!BA540*'Weighting factors'!$B$4,0), _xlfn.IFNA('Table S3 Occupation CFs'!BP540*'Weighting factors'!$B$6, 0)) = 0, NA(), 0.5*SUM(_xlfn.IFNA('Table S3 Occupation CFs'!H540*'Weighting factors'!$B$2,0), _xlfn.IFNA('Table S3 Occupation CFs'!W540*'Weighting factors'!$B$3, 0), _xlfn.IFNA('Table S3 Occupation CFs'!AL540*'Weighting factors'!$B$5, 0), _xlfn.IFNA('Table S3 Occupation CFs'!BA540*'Weighting factors'!$B$4,0), _xlfn.IFNA('Table S3 Occupation CFs'!BP540*'Weighting factors'!$B$6, 0)))</f>
        <v>2.3964579934224701E-14</v>
      </c>
      <c r="H538" s="51">
        <f>IF(0.5*SUM(_xlfn.IFNA('Table S3 Occupation CFs'!I540*'Weighting factors'!$B$2,0), _xlfn.IFNA('Table S3 Occupation CFs'!X540*'Weighting factors'!$B$3, 0), _xlfn.IFNA('Table S3 Occupation CFs'!AM540*'Weighting factors'!$B$5, 0), _xlfn.IFNA('Table S3 Occupation CFs'!BB540*'Weighting factors'!$B$4,0), _xlfn.IFNA('Table S3 Occupation CFs'!BQ540*'Weighting factors'!$B$6, 0)) = 0, NA(), 0.5*SUM(_xlfn.IFNA('Table S3 Occupation CFs'!I540*'Weighting factors'!$B$2,0), _xlfn.IFNA('Table S3 Occupation CFs'!X540*'Weighting factors'!$B$3, 0), _xlfn.IFNA('Table S3 Occupation CFs'!AM540*'Weighting factors'!$B$5, 0), _xlfn.IFNA('Table S3 Occupation CFs'!BB540*'Weighting factors'!$B$4,0), _xlfn.IFNA('Table S3 Occupation CFs'!BQ540*'Weighting factors'!$B$6, 0)))</f>
        <v>2.1065722471816192E-14</v>
      </c>
      <c r="I538" s="51">
        <f>IF(0.5*SUM(_xlfn.IFNA('Table S3 Occupation CFs'!J540*'Weighting factors'!$B$2,0), _xlfn.IFNA('Table S3 Occupation CFs'!Y540*'Weighting factors'!$B$3, 0), _xlfn.IFNA('Table S3 Occupation CFs'!AN540*'Weighting factors'!$B$5, 0), _xlfn.IFNA('Table S3 Occupation CFs'!BC540*'Weighting factors'!$B$4,0), _xlfn.IFNA('Table S3 Occupation CFs'!BR540*'Weighting factors'!$B$6, 0)) = 0, NA(), 0.5*SUM(_xlfn.IFNA('Table S3 Occupation CFs'!J540*'Weighting factors'!$B$2,0), _xlfn.IFNA('Table S3 Occupation CFs'!Y540*'Weighting factors'!$B$3, 0), _xlfn.IFNA('Table S3 Occupation CFs'!AN540*'Weighting factors'!$B$5, 0), _xlfn.IFNA('Table S3 Occupation CFs'!BC540*'Weighting factors'!$B$4,0), _xlfn.IFNA('Table S3 Occupation CFs'!BR540*'Weighting factors'!$B$6, 0)))</f>
        <v>2.1992387001027415E-14</v>
      </c>
      <c r="J538" s="51">
        <f>IF(0.5*SUM(_xlfn.IFNA('Table S3 Occupation CFs'!K540*'Weighting factors'!$B$2,0), _xlfn.IFNA('Table S3 Occupation CFs'!Z540*'Weighting factors'!$B$3, 0), _xlfn.IFNA('Table S3 Occupation CFs'!AO540*'Weighting factors'!$B$5, 0), _xlfn.IFNA('Table S3 Occupation CFs'!BD540*'Weighting factors'!$B$4,0), _xlfn.IFNA('Table S3 Occupation CFs'!BS540*'Weighting factors'!$B$6, 0)) = 0, NA(), 0.5*SUM(_xlfn.IFNA('Table S3 Occupation CFs'!K540*'Weighting factors'!$B$2,0), _xlfn.IFNA('Table S3 Occupation CFs'!Z540*'Weighting factors'!$B$3, 0), _xlfn.IFNA('Table S3 Occupation CFs'!AO540*'Weighting factors'!$B$5, 0), _xlfn.IFNA('Table S3 Occupation CFs'!BD540*'Weighting factors'!$B$4,0), _xlfn.IFNA('Table S3 Occupation CFs'!BS540*'Weighting factors'!$B$6, 0)))</f>
        <v>2.2827146548961291E-14</v>
      </c>
      <c r="K538" s="51">
        <f>IF(0.5*SUM(_xlfn.IFNA('Table S3 Occupation CFs'!L540*'Weighting factors'!$B$2,0), _xlfn.IFNA('Table S3 Occupation CFs'!AA540*'Weighting factors'!$B$3, 0), _xlfn.IFNA('Table S3 Occupation CFs'!AP540*'Weighting factors'!$B$5, 0), _xlfn.IFNA('Table S3 Occupation CFs'!BE540*'Weighting factors'!$B$4,0), _xlfn.IFNA('Table S3 Occupation CFs'!BT540*'Weighting factors'!$B$6, 0)) = 0, NA(), 0.5*SUM(_xlfn.IFNA('Table S3 Occupation CFs'!L540*'Weighting factors'!$B$2,0), _xlfn.IFNA('Table S3 Occupation CFs'!AA540*'Weighting factors'!$B$3, 0), _xlfn.IFNA('Table S3 Occupation CFs'!AP540*'Weighting factors'!$B$5, 0), _xlfn.IFNA('Table S3 Occupation CFs'!BE540*'Weighting factors'!$B$4,0), _xlfn.IFNA('Table S3 Occupation CFs'!BT540*'Weighting factors'!$B$6, 0)))</f>
        <v>2.1314823348568603E-14</v>
      </c>
      <c r="L538" s="51">
        <f>IF(0.5*SUM(_xlfn.IFNA('Table S3 Occupation CFs'!M540*'Weighting factors'!$B$2,0), _xlfn.IFNA('Table S3 Occupation CFs'!AB540*'Weighting factors'!$B$3, 0), _xlfn.IFNA('Table S3 Occupation CFs'!AQ540*'Weighting factors'!$B$5, 0), _xlfn.IFNA('Table S3 Occupation CFs'!BF540*'Weighting factors'!$B$4,0), _xlfn.IFNA('Table S3 Occupation CFs'!BU540*'Weighting factors'!$B$6, 0)) = 0, NA(), 0.5*SUM(_xlfn.IFNA('Table S3 Occupation CFs'!M540*'Weighting factors'!$B$2,0), _xlfn.IFNA('Table S3 Occupation CFs'!AB540*'Weighting factors'!$B$3, 0), _xlfn.IFNA('Table S3 Occupation CFs'!AQ540*'Weighting factors'!$B$5, 0), _xlfn.IFNA('Table S3 Occupation CFs'!BF540*'Weighting factors'!$B$4,0), _xlfn.IFNA('Table S3 Occupation CFs'!BU540*'Weighting factors'!$B$6, 0)))</f>
        <v>2.2457808360340592E-14</v>
      </c>
      <c r="M538" s="51">
        <f>IF(0.5*SUM(_xlfn.IFNA('Table S3 Occupation CFs'!N540*'Weighting factors'!$B$2,0), _xlfn.IFNA('Table S3 Occupation CFs'!AC540*'Weighting factors'!$B$3, 0), _xlfn.IFNA('Table S3 Occupation CFs'!AR540*'Weighting factors'!$B$5, 0), _xlfn.IFNA('Table S3 Occupation CFs'!BG540*'Weighting factors'!$B$4,0), _xlfn.IFNA('Table S3 Occupation CFs'!BV540*'Weighting factors'!$B$6, 0)) = 0, NA(), 0.5*SUM(_xlfn.IFNA('Table S3 Occupation CFs'!N540*'Weighting factors'!$B$2,0), _xlfn.IFNA('Table S3 Occupation CFs'!AC540*'Weighting factors'!$B$3, 0), _xlfn.IFNA('Table S3 Occupation CFs'!AR540*'Weighting factors'!$B$5, 0), _xlfn.IFNA('Table S3 Occupation CFs'!BG540*'Weighting factors'!$B$4,0), _xlfn.IFNA('Table S3 Occupation CFs'!BV540*'Weighting factors'!$B$6, 0)))</f>
        <v>2.265708652237636E-14</v>
      </c>
      <c r="N538" s="51">
        <f>IF(0.5*SUM(_xlfn.IFNA('Table S3 Occupation CFs'!O540*'Weighting factors'!$B$2,0), _xlfn.IFNA('Table S3 Occupation CFs'!AD540*'Weighting factors'!$B$3, 0), _xlfn.IFNA('Table S3 Occupation CFs'!AS540*'Weighting factors'!$B$5, 0), _xlfn.IFNA('Table S3 Occupation CFs'!BH540*'Weighting factors'!$B$4,0), _xlfn.IFNA('Table S3 Occupation CFs'!BW540*'Weighting factors'!$B$6, 0)) = 0, NA(), 0.5*SUM(_xlfn.IFNA('Table S3 Occupation CFs'!O540*'Weighting factors'!$B$2,0), _xlfn.IFNA('Table S3 Occupation CFs'!AD540*'Weighting factors'!$B$3, 0), _xlfn.IFNA('Table S3 Occupation CFs'!AS540*'Weighting factors'!$B$5, 0), _xlfn.IFNA('Table S3 Occupation CFs'!BH540*'Weighting factors'!$B$4,0), _xlfn.IFNA('Table S3 Occupation CFs'!BW540*'Weighting factors'!$B$6, 0)))</f>
        <v>1.7802197873774397E-14</v>
      </c>
      <c r="O538" s="51">
        <f>IF(0.5*SUM(_xlfn.IFNA('Table S3 Occupation CFs'!P540*'Weighting factors'!$B$2,0), _xlfn.IFNA('Table S3 Occupation CFs'!AE540*'Weighting factors'!$B$3, 0), _xlfn.IFNA('Table S3 Occupation CFs'!AT540*'Weighting factors'!$B$5, 0), _xlfn.IFNA('Table S3 Occupation CFs'!BI540*'Weighting factors'!$B$4,0), _xlfn.IFNA('Table S3 Occupation CFs'!BX540*'Weighting factors'!$B$6, 0)) = 0, NA(), 0.5*SUM(_xlfn.IFNA('Table S3 Occupation CFs'!P540*'Weighting factors'!$B$2,0), _xlfn.IFNA('Table S3 Occupation CFs'!AE540*'Weighting factors'!$B$3, 0), _xlfn.IFNA('Table S3 Occupation CFs'!AT540*'Weighting factors'!$B$5, 0), _xlfn.IFNA('Table S3 Occupation CFs'!BI540*'Weighting factors'!$B$4,0), _xlfn.IFNA('Table S3 Occupation CFs'!BX540*'Weighting factors'!$B$6, 0)))</f>
        <v>2.2270030867679889E-14</v>
      </c>
      <c r="P538" s="51">
        <f>IF(0.5*SUM(_xlfn.IFNA('Table S3 Occupation CFs'!Q540*'Weighting factors'!$B$2,0), _xlfn.IFNA('Table S3 Occupation CFs'!AF540*'Weighting factors'!$B$3, 0), _xlfn.IFNA('Table S3 Occupation CFs'!AU540*'Weighting factors'!$B$5, 0), _xlfn.IFNA('Table S3 Occupation CFs'!BJ540*'Weighting factors'!$B$4,0), _xlfn.IFNA('Table S3 Occupation CFs'!BY540*'Weighting factors'!$B$6, 0)) = 0, NA(), 0.5*SUM(_xlfn.IFNA('Table S3 Occupation CFs'!Q540*'Weighting factors'!$B$2,0), _xlfn.IFNA('Table S3 Occupation CFs'!AF540*'Weighting factors'!$B$3, 0), _xlfn.IFNA('Table S3 Occupation CFs'!AU540*'Weighting factors'!$B$5, 0), _xlfn.IFNA('Table S3 Occupation CFs'!BJ540*'Weighting factors'!$B$4,0), _xlfn.IFNA('Table S3 Occupation CFs'!BY540*'Weighting factors'!$B$6, 0)))</f>
        <v>2.3834046429876893E-14</v>
      </c>
    </row>
    <row r="539" spans="1:16" x14ac:dyDescent="0.45">
      <c r="A539" s="3" t="s">
        <v>550</v>
      </c>
      <c r="B539" s="51">
        <f>IF(0.5*SUM(_xlfn.IFNA('Table S3 Occupation CFs'!E541*'Weighting factors'!$B$2,0), _xlfn.IFNA('Table S3 Occupation CFs'!T541*'Weighting factors'!$B$3, 0), _xlfn.IFNA('Table S3 Occupation CFs'!AI541*'Weighting factors'!$B$5, 0), _xlfn.IFNA('Table S3 Occupation CFs'!AX541*'Weighting factors'!$B$4,0), _xlfn.IFNA('Table S3 Occupation CFs'!BM541*'Weighting factors'!$B$6, 0)) = 0, NA(), 0.5*SUM(_xlfn.IFNA('Table S3 Occupation CFs'!E541*'Weighting factors'!$B$2,0), _xlfn.IFNA('Table S3 Occupation CFs'!T541*'Weighting factors'!$B$3, 0), _xlfn.IFNA('Table S3 Occupation CFs'!AI541*'Weighting factors'!$B$5, 0), _xlfn.IFNA('Table S3 Occupation CFs'!AX541*'Weighting factors'!$B$4,0), _xlfn.IFNA('Table S3 Occupation CFs'!BM541*'Weighting factors'!$B$6, 0)))</f>
        <v>1.846085685516068E-15</v>
      </c>
      <c r="C539" s="51">
        <f>IF(0.5*SUM(_xlfn.IFNA('Table S3 Occupation CFs'!D541*'Weighting factors'!$B$2,0), _xlfn.IFNA('Table S3 Occupation CFs'!S541*'Weighting factors'!$B$3, 0), _xlfn.IFNA('Table S3 Occupation CFs'!AH541*'Weighting factors'!$B$5, 0), _xlfn.IFNA('Table S3 Occupation CFs'!AW541*'Weighting factors'!$B$4,0), _xlfn.IFNA('Table S3 Occupation CFs'!BL541*'Weighting factors'!$B$6, 0)) = 0, NA(), 0.5*SUM(_xlfn.IFNA('Table S3 Occupation CFs'!D541*'Weighting factors'!$B$2,0), _xlfn.IFNA('Table S3 Occupation CFs'!S541*'Weighting factors'!$B$3, 0), _xlfn.IFNA('Table S3 Occupation CFs'!AH541*'Weighting factors'!$B$5, 0), _xlfn.IFNA('Table S3 Occupation CFs'!AW541*'Weighting factors'!$B$4,0), _xlfn.IFNA('Table S3 Occupation CFs'!BL541*'Weighting factors'!$B$6, 0)))</f>
        <v>1.379174319669233E-14</v>
      </c>
      <c r="D539" s="51">
        <f>IF(0.5*SUM(_xlfn.IFNA('Table S3 Occupation CFs'!C541*'Weighting factors'!$B$2,0), _xlfn.IFNA('Table S3 Occupation CFs'!R541*'Weighting factors'!$B$3, 0), _xlfn.IFNA('Table S3 Occupation CFs'!AG541*'Weighting factors'!$B$5, 0), _xlfn.IFNA('Table S3 Occupation CFs'!AV541*'Weighting factors'!$B$4,0), _xlfn.IFNA('Table S3 Occupation CFs'!BK541*'Weighting factors'!$B$6, 0)) = 0, NA(), 0.5*SUM(_xlfn.IFNA('Table S3 Occupation CFs'!C541*'Weighting factors'!$B$2,0), _xlfn.IFNA('Table S3 Occupation CFs'!R541*'Weighting factors'!$B$3, 0), _xlfn.IFNA('Table S3 Occupation CFs'!AG541*'Weighting factors'!$B$5, 0), _xlfn.IFNA('Table S3 Occupation CFs'!AV541*'Weighting factors'!$B$4,0), _xlfn.IFNA('Table S3 Occupation CFs'!BK541*'Weighting factors'!$B$6, 0)))</f>
        <v>1.4302961026950574E-14</v>
      </c>
      <c r="E539" s="51">
        <f>IF(0.5*SUM(_xlfn.IFNA('Table S3 Occupation CFs'!F541*'Weighting factors'!$B$2,0), _xlfn.IFNA('Table S3 Occupation CFs'!U541*'Weighting factors'!$B$3, 0), _xlfn.IFNA('Table S3 Occupation CFs'!AJ541*'Weighting factors'!$B$5, 0), _xlfn.IFNA('Table S3 Occupation CFs'!AY541*'Weighting factors'!$B$4,0), _xlfn.IFNA('Table S3 Occupation CFs'!BN541*'Weighting factors'!$B$6, 0)) = 0, NA(), 0.5*SUM(_xlfn.IFNA('Table S3 Occupation CFs'!F541*'Weighting factors'!$B$2,0), _xlfn.IFNA('Table S3 Occupation CFs'!U541*'Weighting factors'!$B$3, 0), _xlfn.IFNA('Table S3 Occupation CFs'!AJ541*'Weighting factors'!$B$5, 0), _xlfn.IFNA('Table S3 Occupation CFs'!AY541*'Weighting factors'!$B$4,0), _xlfn.IFNA('Table S3 Occupation CFs'!BN541*'Weighting factors'!$B$6, 0)))</f>
        <v>1.5330646298185582E-14</v>
      </c>
      <c r="F539" s="51">
        <f>IF(0.5*SUM(_xlfn.IFNA('Table S3 Occupation CFs'!G541*'Weighting factors'!$B$2,0), _xlfn.IFNA('Table S3 Occupation CFs'!V541*'Weighting factors'!$B$3, 0), _xlfn.IFNA('Table S3 Occupation CFs'!AK541*'Weighting factors'!$B$5, 0), _xlfn.IFNA('Table S3 Occupation CFs'!AZ541*'Weighting factors'!$B$4,0), _xlfn.IFNA('Table S3 Occupation CFs'!BO541*'Weighting factors'!$B$6, 0)) = 0, NA(), 0.5*SUM(_xlfn.IFNA('Table S3 Occupation CFs'!G541*'Weighting factors'!$B$2,0), _xlfn.IFNA('Table S3 Occupation CFs'!V541*'Weighting factors'!$B$3, 0), _xlfn.IFNA('Table S3 Occupation CFs'!AK541*'Weighting factors'!$B$5, 0), _xlfn.IFNA('Table S3 Occupation CFs'!AZ541*'Weighting factors'!$B$4,0), _xlfn.IFNA('Table S3 Occupation CFs'!BO541*'Weighting factors'!$B$6, 0)))</f>
        <v>1.5735481719336808E-14</v>
      </c>
      <c r="G539" s="51">
        <f>IF(0.5*SUM(_xlfn.IFNA('Table S3 Occupation CFs'!H541*'Weighting factors'!$B$2,0), _xlfn.IFNA('Table S3 Occupation CFs'!W541*'Weighting factors'!$B$3, 0), _xlfn.IFNA('Table S3 Occupation CFs'!AL541*'Weighting factors'!$B$5, 0), _xlfn.IFNA('Table S3 Occupation CFs'!BA541*'Weighting factors'!$B$4,0), _xlfn.IFNA('Table S3 Occupation CFs'!BP541*'Weighting factors'!$B$6, 0)) = 0, NA(), 0.5*SUM(_xlfn.IFNA('Table S3 Occupation CFs'!H541*'Weighting factors'!$B$2,0), _xlfn.IFNA('Table S3 Occupation CFs'!W541*'Weighting factors'!$B$3, 0), _xlfn.IFNA('Table S3 Occupation CFs'!AL541*'Weighting factors'!$B$5, 0), _xlfn.IFNA('Table S3 Occupation CFs'!BA541*'Weighting factors'!$B$4,0), _xlfn.IFNA('Table S3 Occupation CFs'!BP541*'Weighting factors'!$B$6, 0)))</f>
        <v>1.6293402992983406E-14</v>
      </c>
      <c r="H539" s="51">
        <f>IF(0.5*SUM(_xlfn.IFNA('Table S3 Occupation CFs'!I541*'Weighting factors'!$B$2,0), _xlfn.IFNA('Table S3 Occupation CFs'!X541*'Weighting factors'!$B$3, 0), _xlfn.IFNA('Table S3 Occupation CFs'!AM541*'Weighting factors'!$B$5, 0), _xlfn.IFNA('Table S3 Occupation CFs'!BB541*'Weighting factors'!$B$4,0), _xlfn.IFNA('Table S3 Occupation CFs'!BQ541*'Weighting factors'!$B$6, 0)) = 0, NA(), 0.5*SUM(_xlfn.IFNA('Table S3 Occupation CFs'!I541*'Weighting factors'!$B$2,0), _xlfn.IFNA('Table S3 Occupation CFs'!X541*'Weighting factors'!$B$3, 0), _xlfn.IFNA('Table S3 Occupation CFs'!AM541*'Weighting factors'!$B$5, 0), _xlfn.IFNA('Table S3 Occupation CFs'!BB541*'Weighting factors'!$B$4,0), _xlfn.IFNA('Table S3 Occupation CFs'!BQ541*'Weighting factors'!$B$6, 0)))</f>
        <v>1.4414016952181822E-14</v>
      </c>
      <c r="I539" s="51">
        <f>IF(0.5*SUM(_xlfn.IFNA('Table S3 Occupation CFs'!J541*'Weighting factors'!$B$2,0), _xlfn.IFNA('Table S3 Occupation CFs'!Y541*'Weighting factors'!$B$3, 0), _xlfn.IFNA('Table S3 Occupation CFs'!AN541*'Weighting factors'!$B$5, 0), _xlfn.IFNA('Table S3 Occupation CFs'!BC541*'Weighting factors'!$B$4,0), _xlfn.IFNA('Table S3 Occupation CFs'!BR541*'Weighting factors'!$B$6, 0)) = 0, NA(), 0.5*SUM(_xlfn.IFNA('Table S3 Occupation CFs'!J541*'Weighting factors'!$B$2,0), _xlfn.IFNA('Table S3 Occupation CFs'!Y541*'Weighting factors'!$B$3, 0), _xlfn.IFNA('Table S3 Occupation CFs'!AN541*'Weighting factors'!$B$5, 0), _xlfn.IFNA('Table S3 Occupation CFs'!BC541*'Weighting factors'!$B$4,0), _xlfn.IFNA('Table S3 Occupation CFs'!BR541*'Weighting factors'!$B$6, 0)))</f>
        <v>1.499853353723694E-14</v>
      </c>
      <c r="J539" s="51">
        <f>IF(0.5*SUM(_xlfn.IFNA('Table S3 Occupation CFs'!K541*'Weighting factors'!$B$2,0), _xlfn.IFNA('Table S3 Occupation CFs'!Z541*'Weighting factors'!$B$3, 0), _xlfn.IFNA('Table S3 Occupation CFs'!AO541*'Weighting factors'!$B$5, 0), _xlfn.IFNA('Table S3 Occupation CFs'!BD541*'Weighting factors'!$B$4,0), _xlfn.IFNA('Table S3 Occupation CFs'!BS541*'Weighting factors'!$B$6, 0)) = 0, NA(), 0.5*SUM(_xlfn.IFNA('Table S3 Occupation CFs'!K541*'Weighting factors'!$B$2,0), _xlfn.IFNA('Table S3 Occupation CFs'!Z541*'Weighting factors'!$B$3, 0), _xlfn.IFNA('Table S3 Occupation CFs'!AO541*'Weighting factors'!$B$5, 0), _xlfn.IFNA('Table S3 Occupation CFs'!BD541*'Weighting factors'!$B$4,0), _xlfn.IFNA('Table S3 Occupation CFs'!BS541*'Weighting factors'!$B$6, 0)))</f>
        <v>1.552508345209626E-14</v>
      </c>
      <c r="K539" s="51">
        <f>IF(0.5*SUM(_xlfn.IFNA('Table S3 Occupation CFs'!L541*'Weighting factors'!$B$2,0), _xlfn.IFNA('Table S3 Occupation CFs'!AA541*'Weighting factors'!$B$3, 0), _xlfn.IFNA('Table S3 Occupation CFs'!AP541*'Weighting factors'!$B$5, 0), _xlfn.IFNA('Table S3 Occupation CFs'!BE541*'Weighting factors'!$B$4,0), _xlfn.IFNA('Table S3 Occupation CFs'!BT541*'Weighting factors'!$B$6, 0)) = 0, NA(), 0.5*SUM(_xlfn.IFNA('Table S3 Occupation CFs'!L541*'Weighting factors'!$B$2,0), _xlfn.IFNA('Table S3 Occupation CFs'!AA541*'Weighting factors'!$B$3, 0), _xlfn.IFNA('Table S3 Occupation CFs'!AP541*'Weighting factors'!$B$5, 0), _xlfn.IFNA('Table S3 Occupation CFs'!BE541*'Weighting factors'!$B$4,0), _xlfn.IFNA('Table S3 Occupation CFs'!BT541*'Weighting factors'!$B$6, 0)))</f>
        <v>1.4471436790861375E-14</v>
      </c>
      <c r="L539" s="51">
        <f>IF(0.5*SUM(_xlfn.IFNA('Table S3 Occupation CFs'!M541*'Weighting factors'!$B$2,0), _xlfn.IFNA('Table S3 Occupation CFs'!AB541*'Weighting factors'!$B$3, 0), _xlfn.IFNA('Table S3 Occupation CFs'!AQ541*'Weighting factors'!$B$5, 0), _xlfn.IFNA('Table S3 Occupation CFs'!BF541*'Weighting factors'!$B$4,0), _xlfn.IFNA('Table S3 Occupation CFs'!BU541*'Weighting factors'!$B$6, 0)) = 0, NA(), 0.5*SUM(_xlfn.IFNA('Table S3 Occupation CFs'!M541*'Weighting factors'!$B$2,0), _xlfn.IFNA('Table S3 Occupation CFs'!AB541*'Weighting factors'!$B$3, 0), _xlfn.IFNA('Table S3 Occupation CFs'!AQ541*'Weighting factors'!$B$5, 0), _xlfn.IFNA('Table S3 Occupation CFs'!BF541*'Weighting factors'!$B$4,0), _xlfn.IFNA('Table S3 Occupation CFs'!BU541*'Weighting factors'!$B$6, 0)))</f>
        <v>1.521752869262552E-14</v>
      </c>
      <c r="M539" s="51">
        <f>IF(0.5*SUM(_xlfn.IFNA('Table S3 Occupation CFs'!N541*'Weighting factors'!$B$2,0), _xlfn.IFNA('Table S3 Occupation CFs'!AC541*'Weighting factors'!$B$3, 0), _xlfn.IFNA('Table S3 Occupation CFs'!AR541*'Weighting factors'!$B$5, 0), _xlfn.IFNA('Table S3 Occupation CFs'!BG541*'Weighting factors'!$B$4,0), _xlfn.IFNA('Table S3 Occupation CFs'!BV541*'Weighting factors'!$B$6, 0)) = 0, NA(), 0.5*SUM(_xlfn.IFNA('Table S3 Occupation CFs'!N541*'Weighting factors'!$B$2,0), _xlfn.IFNA('Table S3 Occupation CFs'!AC541*'Weighting factors'!$B$3, 0), _xlfn.IFNA('Table S3 Occupation CFs'!AR541*'Weighting factors'!$B$5, 0), _xlfn.IFNA('Table S3 Occupation CFs'!BG541*'Weighting factors'!$B$4,0), _xlfn.IFNA('Table S3 Occupation CFs'!BV541*'Weighting factors'!$B$6, 0)))</f>
        <v>1.5347542061172051E-14</v>
      </c>
      <c r="N539" s="51">
        <f>IF(0.5*SUM(_xlfn.IFNA('Table S3 Occupation CFs'!O541*'Weighting factors'!$B$2,0), _xlfn.IFNA('Table S3 Occupation CFs'!AD541*'Weighting factors'!$B$3, 0), _xlfn.IFNA('Table S3 Occupation CFs'!AS541*'Weighting factors'!$B$5, 0), _xlfn.IFNA('Table S3 Occupation CFs'!BH541*'Weighting factors'!$B$4,0), _xlfn.IFNA('Table S3 Occupation CFs'!BW541*'Weighting factors'!$B$6, 0)) = 0, NA(), 0.5*SUM(_xlfn.IFNA('Table S3 Occupation CFs'!O541*'Weighting factors'!$B$2,0), _xlfn.IFNA('Table S3 Occupation CFs'!AD541*'Weighting factors'!$B$3, 0), _xlfn.IFNA('Table S3 Occupation CFs'!AS541*'Weighting factors'!$B$5, 0), _xlfn.IFNA('Table S3 Occupation CFs'!BH541*'Weighting factors'!$B$4,0), _xlfn.IFNA('Table S3 Occupation CFs'!BW541*'Weighting factors'!$B$6, 0)))</f>
        <v>1.219237285200063E-14</v>
      </c>
      <c r="O539" s="51">
        <f>IF(0.5*SUM(_xlfn.IFNA('Table S3 Occupation CFs'!P541*'Weighting factors'!$B$2,0), _xlfn.IFNA('Table S3 Occupation CFs'!AE541*'Weighting factors'!$B$3, 0), _xlfn.IFNA('Table S3 Occupation CFs'!AT541*'Weighting factors'!$B$5, 0), _xlfn.IFNA('Table S3 Occupation CFs'!BI541*'Weighting factors'!$B$4,0), _xlfn.IFNA('Table S3 Occupation CFs'!BX541*'Weighting factors'!$B$6, 0)) = 0, NA(), 0.5*SUM(_xlfn.IFNA('Table S3 Occupation CFs'!P541*'Weighting factors'!$B$2,0), _xlfn.IFNA('Table S3 Occupation CFs'!AE541*'Weighting factors'!$B$3, 0), _xlfn.IFNA('Table S3 Occupation CFs'!AT541*'Weighting factors'!$B$5, 0), _xlfn.IFNA('Table S3 Occupation CFs'!BI541*'Weighting factors'!$B$4,0), _xlfn.IFNA('Table S3 Occupation CFs'!BX541*'Weighting factors'!$B$6, 0)))</f>
        <v>1.5100750379637364E-14</v>
      </c>
      <c r="P539" s="51">
        <f>IF(0.5*SUM(_xlfn.IFNA('Table S3 Occupation CFs'!Q541*'Weighting factors'!$B$2,0), _xlfn.IFNA('Table S3 Occupation CFs'!AF541*'Weighting factors'!$B$3, 0), _xlfn.IFNA('Table S3 Occupation CFs'!AU541*'Weighting factors'!$B$5, 0), _xlfn.IFNA('Table S3 Occupation CFs'!BJ541*'Weighting factors'!$B$4,0), _xlfn.IFNA('Table S3 Occupation CFs'!BY541*'Weighting factors'!$B$6, 0)) = 0, NA(), 0.5*SUM(_xlfn.IFNA('Table S3 Occupation CFs'!Q541*'Weighting factors'!$B$2,0), _xlfn.IFNA('Table S3 Occupation CFs'!AF541*'Weighting factors'!$B$3, 0), _xlfn.IFNA('Table S3 Occupation CFs'!AU541*'Weighting factors'!$B$5, 0), _xlfn.IFNA('Table S3 Occupation CFs'!BJ541*'Weighting factors'!$B$4,0), _xlfn.IFNA('Table S3 Occupation CFs'!BY541*'Weighting factors'!$B$6, 0)))</f>
        <v>1.6118706333311218E-14</v>
      </c>
    </row>
    <row r="540" spans="1:16" x14ac:dyDescent="0.45">
      <c r="A540" s="3" t="s">
        <v>551</v>
      </c>
      <c r="B540" s="51">
        <f>IF(0.5*SUM(_xlfn.IFNA('Table S3 Occupation CFs'!E542*'Weighting factors'!$B$2,0), _xlfn.IFNA('Table S3 Occupation CFs'!T542*'Weighting factors'!$B$3, 0), _xlfn.IFNA('Table S3 Occupation CFs'!AI542*'Weighting factors'!$B$5, 0), _xlfn.IFNA('Table S3 Occupation CFs'!AX542*'Weighting factors'!$B$4,0), _xlfn.IFNA('Table S3 Occupation CFs'!BM542*'Weighting factors'!$B$6, 0)) = 0, NA(), 0.5*SUM(_xlfn.IFNA('Table S3 Occupation CFs'!E542*'Weighting factors'!$B$2,0), _xlfn.IFNA('Table S3 Occupation CFs'!T542*'Weighting factors'!$B$3, 0), _xlfn.IFNA('Table S3 Occupation CFs'!AI542*'Weighting factors'!$B$5, 0), _xlfn.IFNA('Table S3 Occupation CFs'!AX542*'Weighting factors'!$B$4,0), _xlfn.IFNA('Table S3 Occupation CFs'!BM542*'Weighting factors'!$B$6, 0)))</f>
        <v>5.8612306791952616E-15</v>
      </c>
      <c r="C540" s="51">
        <f>IF(0.5*SUM(_xlfn.IFNA('Table S3 Occupation CFs'!D542*'Weighting factors'!$B$2,0), _xlfn.IFNA('Table S3 Occupation CFs'!S542*'Weighting factors'!$B$3, 0), _xlfn.IFNA('Table S3 Occupation CFs'!AH542*'Weighting factors'!$B$5, 0), _xlfn.IFNA('Table S3 Occupation CFs'!AW542*'Weighting factors'!$B$4,0), _xlfn.IFNA('Table S3 Occupation CFs'!BL542*'Weighting factors'!$B$6, 0)) = 0, NA(), 0.5*SUM(_xlfn.IFNA('Table S3 Occupation CFs'!D542*'Weighting factors'!$B$2,0), _xlfn.IFNA('Table S3 Occupation CFs'!S542*'Weighting factors'!$B$3, 0), _xlfn.IFNA('Table S3 Occupation CFs'!AH542*'Weighting factors'!$B$5, 0), _xlfn.IFNA('Table S3 Occupation CFs'!AW542*'Weighting factors'!$B$4,0), _xlfn.IFNA('Table S3 Occupation CFs'!BL542*'Weighting factors'!$B$6, 0)))</f>
        <v>3.5416635252499508E-13</v>
      </c>
      <c r="D540" s="51">
        <f>IF(0.5*SUM(_xlfn.IFNA('Table S3 Occupation CFs'!C542*'Weighting factors'!$B$2,0), _xlfn.IFNA('Table S3 Occupation CFs'!R542*'Weighting factors'!$B$3, 0), _xlfn.IFNA('Table S3 Occupation CFs'!AG542*'Weighting factors'!$B$5, 0), _xlfn.IFNA('Table S3 Occupation CFs'!AV542*'Weighting factors'!$B$4,0), _xlfn.IFNA('Table S3 Occupation CFs'!BK542*'Weighting factors'!$B$6, 0)) = 0, NA(), 0.5*SUM(_xlfn.IFNA('Table S3 Occupation CFs'!C542*'Weighting factors'!$B$2,0), _xlfn.IFNA('Table S3 Occupation CFs'!R542*'Weighting factors'!$B$3, 0), _xlfn.IFNA('Table S3 Occupation CFs'!AG542*'Weighting factors'!$B$5, 0), _xlfn.IFNA('Table S3 Occupation CFs'!AV542*'Weighting factors'!$B$4,0), _xlfn.IFNA('Table S3 Occupation CFs'!BK542*'Weighting factors'!$B$6, 0)))</f>
        <v>3.2934095463314032E-13</v>
      </c>
      <c r="E540" s="51">
        <f>IF(0.5*SUM(_xlfn.IFNA('Table S3 Occupation CFs'!F542*'Weighting factors'!$B$2,0), _xlfn.IFNA('Table S3 Occupation CFs'!U542*'Weighting factors'!$B$3, 0), _xlfn.IFNA('Table S3 Occupation CFs'!AJ542*'Weighting factors'!$B$5, 0), _xlfn.IFNA('Table S3 Occupation CFs'!AY542*'Weighting factors'!$B$4,0), _xlfn.IFNA('Table S3 Occupation CFs'!BN542*'Weighting factors'!$B$6, 0)) = 0, NA(), 0.5*SUM(_xlfn.IFNA('Table S3 Occupation CFs'!F542*'Weighting factors'!$B$2,0), _xlfn.IFNA('Table S3 Occupation CFs'!U542*'Weighting factors'!$B$3, 0), _xlfn.IFNA('Table S3 Occupation CFs'!AJ542*'Weighting factors'!$B$5, 0), _xlfn.IFNA('Table S3 Occupation CFs'!AY542*'Weighting factors'!$B$4,0), _xlfn.IFNA('Table S3 Occupation CFs'!BN542*'Weighting factors'!$B$6, 0)))</f>
        <v>4.4884502549959377E-13</v>
      </c>
      <c r="F540" s="51">
        <f>IF(0.5*SUM(_xlfn.IFNA('Table S3 Occupation CFs'!G542*'Weighting factors'!$B$2,0), _xlfn.IFNA('Table S3 Occupation CFs'!V542*'Weighting factors'!$B$3, 0), _xlfn.IFNA('Table S3 Occupation CFs'!AK542*'Weighting factors'!$B$5, 0), _xlfn.IFNA('Table S3 Occupation CFs'!AZ542*'Weighting factors'!$B$4,0), _xlfn.IFNA('Table S3 Occupation CFs'!BO542*'Weighting factors'!$B$6, 0)) = 0, NA(), 0.5*SUM(_xlfn.IFNA('Table S3 Occupation CFs'!G542*'Weighting factors'!$B$2,0), _xlfn.IFNA('Table S3 Occupation CFs'!V542*'Weighting factors'!$B$3, 0), _xlfn.IFNA('Table S3 Occupation CFs'!AK542*'Weighting factors'!$B$5, 0), _xlfn.IFNA('Table S3 Occupation CFs'!AZ542*'Weighting factors'!$B$4,0), _xlfn.IFNA('Table S3 Occupation CFs'!BO542*'Weighting factors'!$B$6, 0)))</f>
        <v>4.7717449432007218E-13</v>
      </c>
      <c r="G540" s="51">
        <f>IF(0.5*SUM(_xlfn.IFNA('Table S3 Occupation CFs'!H542*'Weighting factors'!$B$2,0), _xlfn.IFNA('Table S3 Occupation CFs'!W542*'Weighting factors'!$B$3, 0), _xlfn.IFNA('Table S3 Occupation CFs'!AL542*'Weighting factors'!$B$5, 0), _xlfn.IFNA('Table S3 Occupation CFs'!BA542*'Weighting factors'!$B$4,0), _xlfn.IFNA('Table S3 Occupation CFs'!BP542*'Weighting factors'!$B$6, 0)) = 0, NA(), 0.5*SUM(_xlfn.IFNA('Table S3 Occupation CFs'!H542*'Weighting factors'!$B$2,0), _xlfn.IFNA('Table S3 Occupation CFs'!W542*'Weighting factors'!$B$3, 0), _xlfn.IFNA('Table S3 Occupation CFs'!AL542*'Weighting factors'!$B$5, 0), _xlfn.IFNA('Table S3 Occupation CFs'!BA542*'Weighting factors'!$B$4,0), _xlfn.IFNA('Table S3 Occupation CFs'!BP542*'Weighting factors'!$B$6, 0)))</f>
        <v>5.1519628768724245E-13</v>
      </c>
      <c r="H540" s="51">
        <f>IF(0.5*SUM(_xlfn.IFNA('Table S3 Occupation CFs'!I542*'Weighting factors'!$B$2,0), _xlfn.IFNA('Table S3 Occupation CFs'!X542*'Weighting factors'!$B$3, 0), _xlfn.IFNA('Table S3 Occupation CFs'!AM542*'Weighting factors'!$B$5, 0), _xlfn.IFNA('Table S3 Occupation CFs'!BB542*'Weighting factors'!$B$4,0), _xlfn.IFNA('Table S3 Occupation CFs'!BQ542*'Weighting factors'!$B$6, 0)) = 0, NA(), 0.5*SUM(_xlfn.IFNA('Table S3 Occupation CFs'!I542*'Weighting factors'!$B$2,0), _xlfn.IFNA('Table S3 Occupation CFs'!X542*'Weighting factors'!$B$3, 0), _xlfn.IFNA('Table S3 Occupation CFs'!AM542*'Weighting factors'!$B$5, 0), _xlfn.IFNA('Table S3 Occupation CFs'!BB542*'Weighting factors'!$B$4,0), _xlfn.IFNA('Table S3 Occupation CFs'!BQ542*'Weighting factors'!$B$6, 0)))</f>
        <v>3.8726711267038424E-13</v>
      </c>
      <c r="I540" s="51">
        <f>IF(0.5*SUM(_xlfn.IFNA('Table S3 Occupation CFs'!J542*'Weighting factors'!$B$2,0), _xlfn.IFNA('Table S3 Occupation CFs'!Y542*'Weighting factors'!$B$3, 0), _xlfn.IFNA('Table S3 Occupation CFs'!AN542*'Weighting factors'!$B$5, 0), _xlfn.IFNA('Table S3 Occupation CFs'!BC542*'Weighting factors'!$B$4,0), _xlfn.IFNA('Table S3 Occupation CFs'!BR542*'Weighting factors'!$B$6, 0)) = 0, NA(), 0.5*SUM(_xlfn.IFNA('Table S3 Occupation CFs'!J542*'Weighting factors'!$B$2,0), _xlfn.IFNA('Table S3 Occupation CFs'!Y542*'Weighting factors'!$B$3, 0), _xlfn.IFNA('Table S3 Occupation CFs'!AN542*'Weighting factors'!$B$5, 0), _xlfn.IFNA('Table S3 Occupation CFs'!BC542*'Weighting factors'!$B$4,0), _xlfn.IFNA('Table S3 Occupation CFs'!BR542*'Weighting factors'!$B$6, 0)))</f>
        <v>4.2863149544421293E-13</v>
      </c>
      <c r="J540" s="51">
        <f>IF(0.5*SUM(_xlfn.IFNA('Table S3 Occupation CFs'!K542*'Weighting factors'!$B$2,0), _xlfn.IFNA('Table S3 Occupation CFs'!Z542*'Weighting factors'!$B$3, 0), _xlfn.IFNA('Table S3 Occupation CFs'!AO542*'Weighting factors'!$B$5, 0), _xlfn.IFNA('Table S3 Occupation CFs'!BD542*'Weighting factors'!$B$4,0), _xlfn.IFNA('Table S3 Occupation CFs'!BS542*'Weighting factors'!$B$6, 0)) = 0, NA(), 0.5*SUM(_xlfn.IFNA('Table S3 Occupation CFs'!K542*'Weighting factors'!$B$2,0), _xlfn.IFNA('Table S3 Occupation CFs'!Z542*'Weighting factors'!$B$3, 0), _xlfn.IFNA('Table S3 Occupation CFs'!AO542*'Weighting factors'!$B$5, 0), _xlfn.IFNA('Table S3 Occupation CFs'!BD542*'Weighting factors'!$B$4,0), _xlfn.IFNA('Table S3 Occupation CFs'!BS542*'Weighting factors'!$B$6, 0)))</f>
        <v>4.6513618814066259E-13</v>
      </c>
      <c r="K540" s="51">
        <f>IF(0.5*SUM(_xlfn.IFNA('Table S3 Occupation CFs'!L542*'Weighting factors'!$B$2,0), _xlfn.IFNA('Table S3 Occupation CFs'!AA542*'Weighting factors'!$B$3, 0), _xlfn.IFNA('Table S3 Occupation CFs'!AP542*'Weighting factors'!$B$5, 0), _xlfn.IFNA('Table S3 Occupation CFs'!BE542*'Weighting factors'!$B$4,0), _xlfn.IFNA('Table S3 Occupation CFs'!BT542*'Weighting factors'!$B$6, 0)) = 0, NA(), 0.5*SUM(_xlfn.IFNA('Table S3 Occupation CFs'!L542*'Weighting factors'!$B$2,0), _xlfn.IFNA('Table S3 Occupation CFs'!AA542*'Weighting factors'!$B$3, 0), _xlfn.IFNA('Table S3 Occupation CFs'!AP542*'Weighting factors'!$B$5, 0), _xlfn.IFNA('Table S3 Occupation CFs'!BE542*'Weighting factors'!$B$4,0), _xlfn.IFNA('Table S3 Occupation CFs'!BT542*'Weighting factors'!$B$6, 0)))</f>
        <v>4.1037238001583578E-13</v>
      </c>
      <c r="L540" s="51">
        <f>IF(0.5*SUM(_xlfn.IFNA('Table S3 Occupation CFs'!M542*'Weighting factors'!$B$2,0), _xlfn.IFNA('Table S3 Occupation CFs'!AB542*'Weighting factors'!$B$3, 0), _xlfn.IFNA('Table S3 Occupation CFs'!AQ542*'Weighting factors'!$B$5, 0), _xlfn.IFNA('Table S3 Occupation CFs'!BF542*'Weighting factors'!$B$4,0), _xlfn.IFNA('Table S3 Occupation CFs'!BU542*'Weighting factors'!$B$6, 0)) = 0, NA(), 0.5*SUM(_xlfn.IFNA('Table S3 Occupation CFs'!M542*'Weighting factors'!$B$2,0), _xlfn.IFNA('Table S3 Occupation CFs'!AB542*'Weighting factors'!$B$3, 0), _xlfn.IFNA('Table S3 Occupation CFs'!AQ542*'Weighting factors'!$B$5, 0), _xlfn.IFNA('Table S3 Occupation CFs'!BF542*'Weighting factors'!$B$4,0), _xlfn.IFNA('Table S3 Occupation CFs'!BU542*'Weighting factors'!$B$6, 0)))</f>
        <v>4.5776461163364432E-13</v>
      </c>
      <c r="M540" s="51">
        <f>IF(0.5*SUM(_xlfn.IFNA('Table S3 Occupation CFs'!N542*'Weighting factors'!$B$2,0), _xlfn.IFNA('Table S3 Occupation CFs'!AC542*'Weighting factors'!$B$3, 0), _xlfn.IFNA('Table S3 Occupation CFs'!AR542*'Weighting factors'!$B$5, 0), _xlfn.IFNA('Table S3 Occupation CFs'!BG542*'Weighting factors'!$B$4,0), _xlfn.IFNA('Table S3 Occupation CFs'!BV542*'Weighting factors'!$B$6, 0)) = 0, NA(), 0.5*SUM(_xlfn.IFNA('Table S3 Occupation CFs'!N542*'Weighting factors'!$B$2,0), _xlfn.IFNA('Table S3 Occupation CFs'!AC542*'Weighting factors'!$B$3, 0), _xlfn.IFNA('Table S3 Occupation CFs'!AR542*'Weighting factors'!$B$5, 0), _xlfn.IFNA('Table S3 Occupation CFs'!BG542*'Weighting factors'!$B$4,0), _xlfn.IFNA('Table S3 Occupation CFs'!BV542*'Weighting factors'!$B$6, 0)))</f>
        <v>4.6590025320495006E-13</v>
      </c>
      <c r="N540" s="51" t="e">
        <f>IF(0.5*SUM(_xlfn.IFNA('Table S3 Occupation CFs'!O542*'Weighting factors'!$B$2,0), _xlfn.IFNA('Table S3 Occupation CFs'!AD542*'Weighting factors'!$B$3, 0), _xlfn.IFNA('Table S3 Occupation CFs'!AS542*'Weighting factors'!$B$5, 0), _xlfn.IFNA('Table S3 Occupation CFs'!BH542*'Weighting factors'!$B$4,0), _xlfn.IFNA('Table S3 Occupation CFs'!BW542*'Weighting factors'!$B$6, 0)) = 0, NA(), 0.5*SUM(_xlfn.IFNA('Table S3 Occupation CFs'!O542*'Weighting factors'!$B$2,0), _xlfn.IFNA('Table S3 Occupation CFs'!AD542*'Weighting factors'!$B$3, 0), _xlfn.IFNA('Table S3 Occupation CFs'!AS542*'Weighting factors'!$B$5, 0), _xlfn.IFNA('Table S3 Occupation CFs'!BH542*'Weighting factors'!$B$4,0), _xlfn.IFNA('Table S3 Occupation CFs'!BW542*'Weighting factors'!$B$6, 0)))</f>
        <v>#N/A</v>
      </c>
      <c r="O540" s="51" t="e">
        <f>IF(0.5*SUM(_xlfn.IFNA('Table S3 Occupation CFs'!P542*'Weighting factors'!$B$2,0), _xlfn.IFNA('Table S3 Occupation CFs'!AE542*'Weighting factors'!$B$3, 0), _xlfn.IFNA('Table S3 Occupation CFs'!AT542*'Weighting factors'!$B$5, 0), _xlfn.IFNA('Table S3 Occupation CFs'!BI542*'Weighting factors'!$B$4,0), _xlfn.IFNA('Table S3 Occupation CFs'!BX542*'Weighting factors'!$B$6, 0)) = 0, NA(), 0.5*SUM(_xlfn.IFNA('Table S3 Occupation CFs'!P542*'Weighting factors'!$B$2,0), _xlfn.IFNA('Table S3 Occupation CFs'!AE542*'Weighting factors'!$B$3, 0), _xlfn.IFNA('Table S3 Occupation CFs'!AT542*'Weighting factors'!$B$5, 0), _xlfn.IFNA('Table S3 Occupation CFs'!BI542*'Weighting factors'!$B$4,0), _xlfn.IFNA('Table S3 Occupation CFs'!BX542*'Weighting factors'!$B$6, 0)))</f>
        <v>#N/A</v>
      </c>
      <c r="P540" s="51" t="e">
        <f>IF(0.5*SUM(_xlfn.IFNA('Table S3 Occupation CFs'!Q542*'Weighting factors'!$B$2,0), _xlfn.IFNA('Table S3 Occupation CFs'!AF542*'Weighting factors'!$B$3, 0), _xlfn.IFNA('Table S3 Occupation CFs'!AU542*'Weighting factors'!$B$5, 0), _xlfn.IFNA('Table S3 Occupation CFs'!BJ542*'Weighting factors'!$B$4,0), _xlfn.IFNA('Table S3 Occupation CFs'!BY542*'Weighting factors'!$B$6, 0)) = 0, NA(), 0.5*SUM(_xlfn.IFNA('Table S3 Occupation CFs'!Q542*'Weighting factors'!$B$2,0), _xlfn.IFNA('Table S3 Occupation CFs'!AF542*'Weighting factors'!$B$3, 0), _xlfn.IFNA('Table S3 Occupation CFs'!AU542*'Weighting factors'!$B$5, 0), _xlfn.IFNA('Table S3 Occupation CFs'!BJ542*'Weighting factors'!$B$4,0), _xlfn.IFNA('Table S3 Occupation CFs'!BY542*'Weighting factors'!$B$6, 0)))</f>
        <v>#N/A</v>
      </c>
    </row>
    <row r="541" spans="1:16" x14ac:dyDescent="0.45">
      <c r="A541" s="3" t="s">
        <v>552</v>
      </c>
      <c r="B541" s="51" t="e">
        <f>IF(0.5*SUM(_xlfn.IFNA('Table S3 Occupation CFs'!E543*'Weighting factors'!$B$2,0), _xlfn.IFNA('Table S3 Occupation CFs'!T543*'Weighting factors'!$B$3, 0), _xlfn.IFNA('Table S3 Occupation CFs'!AI543*'Weighting factors'!$B$5, 0), _xlfn.IFNA('Table S3 Occupation CFs'!AX543*'Weighting factors'!$B$4,0), _xlfn.IFNA('Table S3 Occupation CFs'!BM543*'Weighting factors'!$B$6, 0)) = 0, NA(), 0.5*SUM(_xlfn.IFNA('Table S3 Occupation CFs'!E543*'Weighting factors'!$B$2,0), _xlfn.IFNA('Table S3 Occupation CFs'!T543*'Weighting factors'!$B$3, 0), _xlfn.IFNA('Table S3 Occupation CFs'!AI543*'Weighting factors'!$B$5, 0), _xlfn.IFNA('Table S3 Occupation CFs'!AX543*'Weighting factors'!$B$4,0), _xlfn.IFNA('Table S3 Occupation CFs'!BM543*'Weighting factors'!$B$6, 0)))</f>
        <v>#N/A</v>
      </c>
      <c r="C541" s="51" t="e">
        <f>IF(0.5*SUM(_xlfn.IFNA('Table S3 Occupation CFs'!D543*'Weighting factors'!$B$2,0), _xlfn.IFNA('Table S3 Occupation CFs'!S543*'Weighting factors'!$B$3, 0), _xlfn.IFNA('Table S3 Occupation CFs'!AH543*'Weighting factors'!$B$5, 0), _xlfn.IFNA('Table S3 Occupation CFs'!AW543*'Weighting factors'!$B$4,0), _xlfn.IFNA('Table S3 Occupation CFs'!BL543*'Weighting factors'!$B$6, 0)) = 0, NA(), 0.5*SUM(_xlfn.IFNA('Table S3 Occupation CFs'!D543*'Weighting factors'!$B$2,0), _xlfn.IFNA('Table S3 Occupation CFs'!S543*'Weighting factors'!$B$3, 0), _xlfn.IFNA('Table S3 Occupation CFs'!AH543*'Weighting factors'!$B$5, 0), _xlfn.IFNA('Table S3 Occupation CFs'!AW543*'Weighting factors'!$B$4,0), _xlfn.IFNA('Table S3 Occupation CFs'!BL543*'Weighting factors'!$B$6, 0)))</f>
        <v>#N/A</v>
      </c>
      <c r="D541" s="51">
        <f>IF(0.5*SUM(_xlfn.IFNA('Table S3 Occupation CFs'!C543*'Weighting factors'!$B$2,0), _xlfn.IFNA('Table S3 Occupation CFs'!R543*'Weighting factors'!$B$3, 0), _xlfn.IFNA('Table S3 Occupation CFs'!AG543*'Weighting factors'!$B$5, 0), _xlfn.IFNA('Table S3 Occupation CFs'!AV543*'Weighting factors'!$B$4,0), _xlfn.IFNA('Table S3 Occupation CFs'!BK543*'Weighting factors'!$B$6, 0)) = 0, NA(), 0.5*SUM(_xlfn.IFNA('Table S3 Occupation CFs'!C543*'Weighting factors'!$B$2,0), _xlfn.IFNA('Table S3 Occupation CFs'!R543*'Weighting factors'!$B$3, 0), _xlfn.IFNA('Table S3 Occupation CFs'!AG543*'Weighting factors'!$B$5, 0), _xlfn.IFNA('Table S3 Occupation CFs'!AV543*'Weighting factors'!$B$4,0), _xlfn.IFNA('Table S3 Occupation CFs'!BK543*'Weighting factors'!$B$6, 0)))</f>
        <v>1.5216721605830845E-15</v>
      </c>
      <c r="E541" s="51">
        <f>IF(0.5*SUM(_xlfn.IFNA('Table S3 Occupation CFs'!F543*'Weighting factors'!$B$2,0), _xlfn.IFNA('Table S3 Occupation CFs'!U543*'Weighting factors'!$B$3, 0), _xlfn.IFNA('Table S3 Occupation CFs'!AJ543*'Weighting factors'!$B$5, 0), _xlfn.IFNA('Table S3 Occupation CFs'!AY543*'Weighting factors'!$B$4,0), _xlfn.IFNA('Table S3 Occupation CFs'!BN543*'Weighting factors'!$B$6, 0)) = 0, NA(), 0.5*SUM(_xlfn.IFNA('Table S3 Occupation CFs'!F543*'Weighting factors'!$B$2,0), _xlfn.IFNA('Table S3 Occupation CFs'!U543*'Weighting factors'!$B$3, 0), _xlfn.IFNA('Table S3 Occupation CFs'!AJ543*'Weighting factors'!$B$5, 0), _xlfn.IFNA('Table S3 Occupation CFs'!AY543*'Weighting factors'!$B$4,0), _xlfn.IFNA('Table S3 Occupation CFs'!BN543*'Weighting factors'!$B$6, 0)))</f>
        <v>1.5329477878885645E-15</v>
      </c>
      <c r="F541" s="51">
        <f>IF(0.5*SUM(_xlfn.IFNA('Table S3 Occupation CFs'!G543*'Weighting factors'!$B$2,0), _xlfn.IFNA('Table S3 Occupation CFs'!V543*'Weighting factors'!$B$3, 0), _xlfn.IFNA('Table S3 Occupation CFs'!AK543*'Weighting factors'!$B$5, 0), _xlfn.IFNA('Table S3 Occupation CFs'!AZ543*'Weighting factors'!$B$4,0), _xlfn.IFNA('Table S3 Occupation CFs'!BO543*'Weighting factors'!$B$6, 0)) = 0, NA(), 0.5*SUM(_xlfn.IFNA('Table S3 Occupation CFs'!G543*'Weighting factors'!$B$2,0), _xlfn.IFNA('Table S3 Occupation CFs'!V543*'Weighting factors'!$B$3, 0), _xlfn.IFNA('Table S3 Occupation CFs'!AK543*'Weighting factors'!$B$5, 0), _xlfn.IFNA('Table S3 Occupation CFs'!AZ543*'Weighting factors'!$B$4,0), _xlfn.IFNA('Table S3 Occupation CFs'!BO543*'Weighting factors'!$B$6, 0)))</f>
        <v>1.5373317992871789E-15</v>
      </c>
      <c r="G541" s="51">
        <f>IF(0.5*SUM(_xlfn.IFNA('Table S3 Occupation CFs'!H543*'Weighting factors'!$B$2,0), _xlfn.IFNA('Table S3 Occupation CFs'!W543*'Weighting factors'!$B$3, 0), _xlfn.IFNA('Table S3 Occupation CFs'!AL543*'Weighting factors'!$B$5, 0), _xlfn.IFNA('Table S3 Occupation CFs'!BA543*'Weighting factors'!$B$4,0), _xlfn.IFNA('Table S3 Occupation CFs'!BP543*'Weighting factors'!$B$6, 0)) = 0, NA(), 0.5*SUM(_xlfn.IFNA('Table S3 Occupation CFs'!H543*'Weighting factors'!$B$2,0), _xlfn.IFNA('Table S3 Occupation CFs'!W543*'Weighting factors'!$B$3, 0), _xlfn.IFNA('Table S3 Occupation CFs'!AL543*'Weighting factors'!$B$5, 0), _xlfn.IFNA('Table S3 Occupation CFs'!BA543*'Weighting factors'!$B$4,0), _xlfn.IFNA('Table S3 Occupation CFs'!BP543*'Weighting factors'!$B$6, 0)))</f>
        <v>1.5433735957689331E-15</v>
      </c>
      <c r="H541" s="51">
        <f>IF(0.5*SUM(_xlfn.IFNA('Table S3 Occupation CFs'!I543*'Weighting factors'!$B$2,0), _xlfn.IFNA('Table S3 Occupation CFs'!X543*'Weighting factors'!$B$3, 0), _xlfn.IFNA('Table S3 Occupation CFs'!AM543*'Weighting factors'!$B$5, 0), _xlfn.IFNA('Table S3 Occupation CFs'!BB543*'Weighting factors'!$B$4,0), _xlfn.IFNA('Table S3 Occupation CFs'!BQ543*'Weighting factors'!$B$6, 0)) = 0, NA(), 0.5*SUM(_xlfn.IFNA('Table S3 Occupation CFs'!I543*'Weighting factors'!$B$2,0), _xlfn.IFNA('Table S3 Occupation CFs'!X543*'Weighting factors'!$B$3, 0), _xlfn.IFNA('Table S3 Occupation CFs'!AM543*'Weighting factors'!$B$5, 0), _xlfn.IFNA('Table S3 Occupation CFs'!BB543*'Weighting factors'!$B$4,0), _xlfn.IFNA('Table S3 Occupation CFs'!BQ543*'Weighting factors'!$B$6, 0)))</f>
        <v>1.492073612608814E-15</v>
      </c>
      <c r="I541" s="51">
        <f>IF(0.5*SUM(_xlfn.IFNA('Table S3 Occupation CFs'!J543*'Weighting factors'!$B$2,0), _xlfn.IFNA('Table S3 Occupation CFs'!Y543*'Weighting factors'!$B$3, 0), _xlfn.IFNA('Table S3 Occupation CFs'!AN543*'Weighting factors'!$B$5, 0), _xlfn.IFNA('Table S3 Occupation CFs'!BC543*'Weighting factors'!$B$4,0), _xlfn.IFNA('Table S3 Occupation CFs'!BR543*'Weighting factors'!$B$6, 0)) = 0, NA(), 0.5*SUM(_xlfn.IFNA('Table S3 Occupation CFs'!J543*'Weighting factors'!$B$2,0), _xlfn.IFNA('Table S3 Occupation CFs'!Y543*'Weighting factors'!$B$3, 0), _xlfn.IFNA('Table S3 Occupation CFs'!AN543*'Weighting factors'!$B$5, 0), _xlfn.IFNA('Table S3 Occupation CFs'!BC543*'Weighting factors'!$B$4,0), _xlfn.IFNA('Table S3 Occupation CFs'!BR543*'Weighting factors'!$B$6, 0)))</f>
        <v>1.5043356141783175E-15</v>
      </c>
      <c r="J541" s="51">
        <f>IF(0.5*SUM(_xlfn.IFNA('Table S3 Occupation CFs'!K543*'Weighting factors'!$B$2,0), _xlfn.IFNA('Table S3 Occupation CFs'!Z543*'Weighting factors'!$B$3, 0), _xlfn.IFNA('Table S3 Occupation CFs'!AO543*'Weighting factors'!$B$5, 0), _xlfn.IFNA('Table S3 Occupation CFs'!BD543*'Weighting factors'!$B$4,0), _xlfn.IFNA('Table S3 Occupation CFs'!BS543*'Weighting factors'!$B$6, 0)) = 0, NA(), 0.5*SUM(_xlfn.IFNA('Table S3 Occupation CFs'!K543*'Weighting factors'!$B$2,0), _xlfn.IFNA('Table S3 Occupation CFs'!Z543*'Weighting factors'!$B$3, 0), _xlfn.IFNA('Table S3 Occupation CFs'!AO543*'Weighting factors'!$B$5, 0), _xlfn.IFNA('Table S3 Occupation CFs'!BD543*'Weighting factors'!$B$4,0), _xlfn.IFNA('Table S3 Occupation CFs'!BS543*'Weighting factors'!$B$6, 0)))</f>
        <v>1.5153836543465016E-15</v>
      </c>
      <c r="K541" s="51">
        <f>IF(0.5*SUM(_xlfn.IFNA('Table S3 Occupation CFs'!L543*'Weighting factors'!$B$2,0), _xlfn.IFNA('Table S3 Occupation CFs'!AA543*'Weighting factors'!$B$3, 0), _xlfn.IFNA('Table S3 Occupation CFs'!AP543*'Weighting factors'!$B$5, 0), _xlfn.IFNA('Table S3 Occupation CFs'!BE543*'Weighting factors'!$B$4,0), _xlfn.IFNA('Table S3 Occupation CFs'!BT543*'Weighting factors'!$B$6, 0)) = 0, NA(), 0.5*SUM(_xlfn.IFNA('Table S3 Occupation CFs'!L543*'Weighting factors'!$B$2,0), _xlfn.IFNA('Table S3 Occupation CFs'!AA543*'Weighting factors'!$B$3, 0), _xlfn.IFNA('Table S3 Occupation CFs'!AP543*'Weighting factors'!$B$5, 0), _xlfn.IFNA('Table S3 Occupation CFs'!BE543*'Weighting factors'!$B$4,0), _xlfn.IFNA('Table S3 Occupation CFs'!BT543*'Weighting factors'!$B$6, 0)))</f>
        <v>1.4909908151869903E-15</v>
      </c>
      <c r="L541" s="51">
        <f>IF(0.5*SUM(_xlfn.IFNA('Table S3 Occupation CFs'!M543*'Weighting factors'!$B$2,0), _xlfn.IFNA('Table S3 Occupation CFs'!AB543*'Weighting factors'!$B$3, 0), _xlfn.IFNA('Table S3 Occupation CFs'!AQ543*'Weighting factors'!$B$5, 0), _xlfn.IFNA('Table S3 Occupation CFs'!BF543*'Weighting factors'!$B$4,0), _xlfn.IFNA('Table S3 Occupation CFs'!BU543*'Weighting factors'!$B$6, 0)) = 0, NA(), 0.5*SUM(_xlfn.IFNA('Table S3 Occupation CFs'!M543*'Weighting factors'!$B$2,0), _xlfn.IFNA('Table S3 Occupation CFs'!AB543*'Weighting factors'!$B$3, 0), _xlfn.IFNA('Table S3 Occupation CFs'!AQ543*'Weighting factors'!$B$5, 0), _xlfn.IFNA('Table S3 Occupation CFs'!BF543*'Weighting factors'!$B$4,0), _xlfn.IFNA('Table S3 Occupation CFs'!BU543*'Weighting factors'!$B$6, 0)))</f>
        <v>1.5072657258189129E-15</v>
      </c>
      <c r="M541" s="51">
        <f>IF(0.5*SUM(_xlfn.IFNA('Table S3 Occupation CFs'!N543*'Weighting factors'!$B$2,0), _xlfn.IFNA('Table S3 Occupation CFs'!AC543*'Weighting factors'!$B$3, 0), _xlfn.IFNA('Table S3 Occupation CFs'!AR543*'Weighting factors'!$B$5, 0), _xlfn.IFNA('Table S3 Occupation CFs'!BG543*'Weighting factors'!$B$4,0), _xlfn.IFNA('Table S3 Occupation CFs'!BV543*'Weighting factors'!$B$6, 0)) = 0, NA(), 0.5*SUM(_xlfn.IFNA('Table S3 Occupation CFs'!N543*'Weighting factors'!$B$2,0), _xlfn.IFNA('Table S3 Occupation CFs'!AC543*'Weighting factors'!$B$3, 0), _xlfn.IFNA('Table S3 Occupation CFs'!AR543*'Weighting factors'!$B$5, 0), _xlfn.IFNA('Table S3 Occupation CFs'!BG543*'Weighting factors'!$B$4,0), _xlfn.IFNA('Table S3 Occupation CFs'!BV543*'Weighting factors'!$B$6, 0)))</f>
        <v>1.5100886428924708E-15</v>
      </c>
      <c r="N541" s="51">
        <f>IF(0.5*SUM(_xlfn.IFNA('Table S3 Occupation CFs'!O543*'Weighting factors'!$B$2,0), _xlfn.IFNA('Table S3 Occupation CFs'!AD543*'Weighting factors'!$B$3, 0), _xlfn.IFNA('Table S3 Occupation CFs'!AS543*'Weighting factors'!$B$5, 0), _xlfn.IFNA('Table S3 Occupation CFs'!BH543*'Weighting factors'!$B$4,0), _xlfn.IFNA('Table S3 Occupation CFs'!BW543*'Weighting factors'!$B$6, 0)) = 0, NA(), 0.5*SUM(_xlfn.IFNA('Table S3 Occupation CFs'!O543*'Weighting factors'!$B$2,0), _xlfn.IFNA('Table S3 Occupation CFs'!AD543*'Weighting factors'!$B$3, 0), _xlfn.IFNA('Table S3 Occupation CFs'!AS543*'Weighting factors'!$B$5, 0), _xlfn.IFNA('Table S3 Occupation CFs'!BH543*'Weighting factors'!$B$4,0), _xlfn.IFNA('Table S3 Occupation CFs'!BW543*'Weighting factors'!$B$6, 0)))</f>
        <v>1.5110500582193005E-15</v>
      </c>
      <c r="O541" s="51">
        <f>IF(0.5*SUM(_xlfn.IFNA('Table S3 Occupation CFs'!P543*'Weighting factors'!$B$2,0), _xlfn.IFNA('Table S3 Occupation CFs'!AE543*'Weighting factors'!$B$3, 0), _xlfn.IFNA('Table S3 Occupation CFs'!AT543*'Weighting factors'!$B$5, 0), _xlfn.IFNA('Table S3 Occupation CFs'!BI543*'Weighting factors'!$B$4,0), _xlfn.IFNA('Table S3 Occupation CFs'!BX543*'Weighting factors'!$B$6, 0)) = 0, NA(), 0.5*SUM(_xlfn.IFNA('Table S3 Occupation CFs'!P543*'Weighting factors'!$B$2,0), _xlfn.IFNA('Table S3 Occupation CFs'!AE543*'Weighting factors'!$B$3, 0), _xlfn.IFNA('Table S3 Occupation CFs'!AT543*'Weighting factors'!$B$5, 0), _xlfn.IFNA('Table S3 Occupation CFs'!BI543*'Weighting factors'!$B$4,0), _xlfn.IFNA('Table S3 Occupation CFs'!BX543*'Weighting factors'!$B$6, 0)))</f>
        <v>1.5358701446322999E-15</v>
      </c>
      <c r="P541" s="51">
        <f>IF(0.5*SUM(_xlfn.IFNA('Table S3 Occupation CFs'!Q543*'Weighting factors'!$B$2,0), _xlfn.IFNA('Table S3 Occupation CFs'!AF543*'Weighting factors'!$B$3, 0), _xlfn.IFNA('Table S3 Occupation CFs'!AU543*'Weighting factors'!$B$5, 0), _xlfn.IFNA('Table S3 Occupation CFs'!BJ543*'Weighting factors'!$B$4,0), _xlfn.IFNA('Table S3 Occupation CFs'!BY543*'Weighting factors'!$B$6, 0)) = 0, NA(), 0.5*SUM(_xlfn.IFNA('Table S3 Occupation CFs'!Q543*'Weighting factors'!$B$2,0), _xlfn.IFNA('Table S3 Occupation CFs'!AF543*'Weighting factors'!$B$3, 0), _xlfn.IFNA('Table S3 Occupation CFs'!AU543*'Weighting factors'!$B$5, 0), _xlfn.IFNA('Table S3 Occupation CFs'!BJ543*'Weighting factors'!$B$4,0), _xlfn.IFNA('Table S3 Occupation CFs'!BY543*'Weighting factors'!$B$6, 0)))</f>
        <v>1.5445609335074077E-15</v>
      </c>
    </row>
    <row r="542" spans="1:16" x14ac:dyDescent="0.45">
      <c r="A542" s="3" t="s">
        <v>553</v>
      </c>
      <c r="B542" s="51" t="e">
        <f>IF(0.5*SUM(_xlfn.IFNA('Table S3 Occupation CFs'!E544*'Weighting factors'!$B$2,0), _xlfn.IFNA('Table S3 Occupation CFs'!T544*'Weighting factors'!$B$3, 0), _xlfn.IFNA('Table S3 Occupation CFs'!AI544*'Weighting factors'!$B$5, 0), _xlfn.IFNA('Table S3 Occupation CFs'!AX544*'Weighting factors'!$B$4,0), _xlfn.IFNA('Table S3 Occupation CFs'!BM544*'Weighting factors'!$B$6, 0)) = 0, NA(), 0.5*SUM(_xlfn.IFNA('Table S3 Occupation CFs'!E544*'Weighting factors'!$B$2,0), _xlfn.IFNA('Table S3 Occupation CFs'!T544*'Weighting factors'!$B$3, 0), _xlfn.IFNA('Table S3 Occupation CFs'!AI544*'Weighting factors'!$B$5, 0), _xlfn.IFNA('Table S3 Occupation CFs'!AX544*'Weighting factors'!$B$4,0), _xlfn.IFNA('Table S3 Occupation CFs'!BM544*'Weighting factors'!$B$6, 0)))</f>
        <v>#N/A</v>
      </c>
      <c r="C542" s="51" t="e">
        <f>IF(0.5*SUM(_xlfn.IFNA('Table S3 Occupation CFs'!D544*'Weighting factors'!$B$2,0), _xlfn.IFNA('Table S3 Occupation CFs'!S544*'Weighting factors'!$B$3, 0), _xlfn.IFNA('Table S3 Occupation CFs'!AH544*'Weighting factors'!$B$5, 0), _xlfn.IFNA('Table S3 Occupation CFs'!AW544*'Weighting factors'!$B$4,0), _xlfn.IFNA('Table S3 Occupation CFs'!BL544*'Weighting factors'!$B$6, 0)) = 0, NA(), 0.5*SUM(_xlfn.IFNA('Table S3 Occupation CFs'!D544*'Weighting factors'!$B$2,0), _xlfn.IFNA('Table S3 Occupation CFs'!S544*'Weighting factors'!$B$3, 0), _xlfn.IFNA('Table S3 Occupation CFs'!AH544*'Weighting factors'!$B$5, 0), _xlfn.IFNA('Table S3 Occupation CFs'!AW544*'Weighting factors'!$B$4,0), _xlfn.IFNA('Table S3 Occupation CFs'!BL544*'Weighting factors'!$B$6, 0)))</f>
        <v>#N/A</v>
      </c>
      <c r="D542" s="51">
        <f>IF(0.5*SUM(_xlfn.IFNA('Table S3 Occupation CFs'!C544*'Weighting factors'!$B$2,0), _xlfn.IFNA('Table S3 Occupation CFs'!R544*'Weighting factors'!$B$3, 0), _xlfn.IFNA('Table S3 Occupation CFs'!AG544*'Weighting factors'!$B$5, 0), _xlfn.IFNA('Table S3 Occupation CFs'!AV544*'Weighting factors'!$B$4,0), _xlfn.IFNA('Table S3 Occupation CFs'!BK544*'Weighting factors'!$B$6, 0)) = 0, NA(), 0.5*SUM(_xlfn.IFNA('Table S3 Occupation CFs'!C544*'Weighting factors'!$B$2,0), _xlfn.IFNA('Table S3 Occupation CFs'!R544*'Weighting factors'!$B$3, 0), _xlfn.IFNA('Table S3 Occupation CFs'!AG544*'Weighting factors'!$B$5, 0), _xlfn.IFNA('Table S3 Occupation CFs'!AV544*'Weighting factors'!$B$4,0), _xlfn.IFNA('Table S3 Occupation CFs'!BK544*'Weighting factors'!$B$6, 0)))</f>
        <v>3.390461746223767E-15</v>
      </c>
      <c r="E542" s="51">
        <f>IF(0.5*SUM(_xlfn.IFNA('Table S3 Occupation CFs'!F544*'Weighting factors'!$B$2,0), _xlfn.IFNA('Table S3 Occupation CFs'!U544*'Weighting factors'!$B$3, 0), _xlfn.IFNA('Table S3 Occupation CFs'!AJ544*'Weighting factors'!$B$5, 0), _xlfn.IFNA('Table S3 Occupation CFs'!AY544*'Weighting factors'!$B$4,0), _xlfn.IFNA('Table S3 Occupation CFs'!BN544*'Weighting factors'!$B$6, 0)) = 0, NA(), 0.5*SUM(_xlfn.IFNA('Table S3 Occupation CFs'!F544*'Weighting factors'!$B$2,0), _xlfn.IFNA('Table S3 Occupation CFs'!U544*'Weighting factors'!$B$3, 0), _xlfn.IFNA('Table S3 Occupation CFs'!AJ544*'Weighting factors'!$B$5, 0), _xlfn.IFNA('Table S3 Occupation CFs'!AY544*'Weighting factors'!$B$4,0), _xlfn.IFNA('Table S3 Occupation CFs'!BN544*'Weighting factors'!$B$6, 0)))</f>
        <v>3.4287785284496378E-15</v>
      </c>
      <c r="F542" s="51">
        <f>IF(0.5*SUM(_xlfn.IFNA('Table S3 Occupation CFs'!G544*'Weighting factors'!$B$2,0), _xlfn.IFNA('Table S3 Occupation CFs'!V544*'Weighting factors'!$B$3, 0), _xlfn.IFNA('Table S3 Occupation CFs'!AK544*'Weighting factors'!$B$5, 0), _xlfn.IFNA('Table S3 Occupation CFs'!AZ544*'Weighting factors'!$B$4,0), _xlfn.IFNA('Table S3 Occupation CFs'!BO544*'Weighting factors'!$B$6, 0)) = 0, NA(), 0.5*SUM(_xlfn.IFNA('Table S3 Occupation CFs'!G544*'Weighting factors'!$B$2,0), _xlfn.IFNA('Table S3 Occupation CFs'!V544*'Weighting factors'!$B$3, 0), _xlfn.IFNA('Table S3 Occupation CFs'!AK544*'Weighting factors'!$B$5, 0), _xlfn.IFNA('Table S3 Occupation CFs'!AZ544*'Weighting factors'!$B$4,0), _xlfn.IFNA('Table S3 Occupation CFs'!BO544*'Weighting factors'!$B$6, 0)))</f>
        <v>3.4453209398101014E-15</v>
      </c>
      <c r="G542" s="51">
        <f>IF(0.5*SUM(_xlfn.IFNA('Table S3 Occupation CFs'!H544*'Weighting factors'!$B$2,0), _xlfn.IFNA('Table S3 Occupation CFs'!W544*'Weighting factors'!$B$3, 0), _xlfn.IFNA('Table S3 Occupation CFs'!AL544*'Weighting factors'!$B$5, 0), _xlfn.IFNA('Table S3 Occupation CFs'!BA544*'Weighting factors'!$B$4,0), _xlfn.IFNA('Table S3 Occupation CFs'!BP544*'Weighting factors'!$B$6, 0)) = 0, NA(), 0.5*SUM(_xlfn.IFNA('Table S3 Occupation CFs'!H544*'Weighting factors'!$B$2,0), _xlfn.IFNA('Table S3 Occupation CFs'!W544*'Weighting factors'!$B$3, 0), _xlfn.IFNA('Table S3 Occupation CFs'!AL544*'Weighting factors'!$B$5, 0), _xlfn.IFNA('Table S3 Occupation CFs'!BA544*'Weighting factors'!$B$4,0), _xlfn.IFNA('Table S3 Occupation CFs'!BP544*'Weighting factors'!$B$6, 0)))</f>
        <v>3.46811875525117E-15</v>
      </c>
      <c r="H542" s="51">
        <f>IF(0.5*SUM(_xlfn.IFNA('Table S3 Occupation CFs'!I544*'Weighting factors'!$B$2,0), _xlfn.IFNA('Table S3 Occupation CFs'!X544*'Weighting factors'!$B$3, 0), _xlfn.IFNA('Table S3 Occupation CFs'!AM544*'Weighting factors'!$B$5, 0), _xlfn.IFNA('Table S3 Occupation CFs'!BB544*'Weighting factors'!$B$4,0), _xlfn.IFNA('Table S3 Occupation CFs'!BQ544*'Weighting factors'!$B$6, 0)) = 0, NA(), 0.5*SUM(_xlfn.IFNA('Table S3 Occupation CFs'!I544*'Weighting factors'!$B$2,0), _xlfn.IFNA('Table S3 Occupation CFs'!X544*'Weighting factors'!$B$3, 0), _xlfn.IFNA('Table S3 Occupation CFs'!AM544*'Weighting factors'!$B$5, 0), _xlfn.IFNA('Table S3 Occupation CFs'!BB544*'Weighting factors'!$B$4,0), _xlfn.IFNA('Table S3 Occupation CFs'!BQ544*'Weighting factors'!$B$6, 0)))</f>
        <v>3.3703948905207159E-15</v>
      </c>
      <c r="I542" s="51">
        <f>IF(0.5*SUM(_xlfn.IFNA('Table S3 Occupation CFs'!J544*'Weighting factors'!$B$2,0), _xlfn.IFNA('Table S3 Occupation CFs'!Y544*'Weighting factors'!$B$3, 0), _xlfn.IFNA('Table S3 Occupation CFs'!AN544*'Weighting factors'!$B$5, 0), _xlfn.IFNA('Table S3 Occupation CFs'!BC544*'Weighting factors'!$B$4,0), _xlfn.IFNA('Table S3 Occupation CFs'!BR544*'Weighting factors'!$B$6, 0)) = 0, NA(), 0.5*SUM(_xlfn.IFNA('Table S3 Occupation CFs'!J544*'Weighting factors'!$B$2,0), _xlfn.IFNA('Table S3 Occupation CFs'!Y544*'Weighting factors'!$B$3, 0), _xlfn.IFNA('Table S3 Occupation CFs'!AN544*'Weighting factors'!$B$5, 0), _xlfn.IFNA('Table S3 Occupation CFs'!BC544*'Weighting factors'!$B$4,0), _xlfn.IFNA('Table S3 Occupation CFs'!BR544*'Weighting factors'!$B$6, 0)))</f>
        <v>3.3982910742153674E-15</v>
      </c>
      <c r="J542" s="51">
        <f>IF(0.5*SUM(_xlfn.IFNA('Table S3 Occupation CFs'!K544*'Weighting factors'!$B$2,0), _xlfn.IFNA('Table S3 Occupation CFs'!Z544*'Weighting factors'!$B$3, 0), _xlfn.IFNA('Table S3 Occupation CFs'!AO544*'Weighting factors'!$B$5, 0), _xlfn.IFNA('Table S3 Occupation CFs'!BD544*'Weighting factors'!$B$4,0), _xlfn.IFNA('Table S3 Occupation CFs'!BS544*'Weighting factors'!$B$6, 0)) = 0, NA(), 0.5*SUM(_xlfn.IFNA('Table S3 Occupation CFs'!K544*'Weighting factors'!$B$2,0), _xlfn.IFNA('Table S3 Occupation CFs'!Z544*'Weighting factors'!$B$3, 0), _xlfn.IFNA('Table S3 Occupation CFs'!AO544*'Weighting factors'!$B$5, 0), _xlfn.IFNA('Table S3 Occupation CFs'!BD544*'Weighting factors'!$B$4,0), _xlfn.IFNA('Table S3 Occupation CFs'!BS544*'Weighting factors'!$B$6, 0)))</f>
        <v>3.423422171576699E-15</v>
      </c>
      <c r="K542" s="51">
        <f>IF(0.5*SUM(_xlfn.IFNA('Table S3 Occupation CFs'!L544*'Weighting factors'!$B$2,0), _xlfn.IFNA('Table S3 Occupation CFs'!AA544*'Weighting factors'!$B$3, 0), _xlfn.IFNA('Table S3 Occupation CFs'!AP544*'Weighting factors'!$B$5, 0), _xlfn.IFNA('Table S3 Occupation CFs'!BE544*'Weighting factors'!$B$4,0), _xlfn.IFNA('Table S3 Occupation CFs'!BT544*'Weighting factors'!$B$6, 0)) = 0, NA(), 0.5*SUM(_xlfn.IFNA('Table S3 Occupation CFs'!L544*'Weighting factors'!$B$2,0), _xlfn.IFNA('Table S3 Occupation CFs'!AA544*'Weighting factors'!$B$3, 0), _xlfn.IFNA('Table S3 Occupation CFs'!AP544*'Weighting factors'!$B$5, 0), _xlfn.IFNA('Table S3 Occupation CFs'!BE544*'Weighting factors'!$B$4,0), _xlfn.IFNA('Table S3 Occupation CFs'!BT544*'Weighting factors'!$B$6, 0)))</f>
        <v>3.3703896559954202E-15</v>
      </c>
      <c r="L542" s="51">
        <f>IF(0.5*SUM(_xlfn.IFNA('Table S3 Occupation CFs'!M544*'Weighting factors'!$B$2,0), _xlfn.IFNA('Table S3 Occupation CFs'!AB544*'Weighting factors'!$B$3, 0), _xlfn.IFNA('Table S3 Occupation CFs'!AQ544*'Weighting factors'!$B$5, 0), _xlfn.IFNA('Table S3 Occupation CFs'!BF544*'Weighting factors'!$B$4,0), _xlfn.IFNA('Table S3 Occupation CFs'!BU544*'Weighting factors'!$B$6, 0)) = 0, NA(), 0.5*SUM(_xlfn.IFNA('Table S3 Occupation CFs'!M544*'Weighting factors'!$B$2,0), _xlfn.IFNA('Table S3 Occupation CFs'!AB544*'Weighting factors'!$B$3, 0), _xlfn.IFNA('Table S3 Occupation CFs'!AQ544*'Weighting factors'!$B$5, 0), _xlfn.IFNA('Table S3 Occupation CFs'!BF544*'Weighting factors'!$B$4,0), _xlfn.IFNA('Table S3 Occupation CFs'!BU544*'Weighting factors'!$B$6, 0)))</f>
        <v>3.4067191120162745E-15</v>
      </c>
      <c r="M542" s="51">
        <f>IF(0.5*SUM(_xlfn.IFNA('Table S3 Occupation CFs'!N544*'Weighting factors'!$B$2,0), _xlfn.IFNA('Table S3 Occupation CFs'!AC544*'Weighting factors'!$B$3, 0), _xlfn.IFNA('Table S3 Occupation CFs'!AR544*'Weighting factors'!$B$5, 0), _xlfn.IFNA('Table S3 Occupation CFs'!BG544*'Weighting factors'!$B$4,0), _xlfn.IFNA('Table S3 Occupation CFs'!BV544*'Weighting factors'!$B$6, 0)) = 0, NA(), 0.5*SUM(_xlfn.IFNA('Table S3 Occupation CFs'!N544*'Weighting factors'!$B$2,0), _xlfn.IFNA('Table S3 Occupation CFs'!AC544*'Weighting factors'!$B$3, 0), _xlfn.IFNA('Table S3 Occupation CFs'!AR544*'Weighting factors'!$B$5, 0), _xlfn.IFNA('Table S3 Occupation CFs'!BG544*'Weighting factors'!$B$4,0), _xlfn.IFNA('Table S3 Occupation CFs'!BV544*'Weighting factors'!$B$6, 0)))</f>
        <v>3.4130405890221772E-15</v>
      </c>
      <c r="N542" s="51">
        <f>IF(0.5*SUM(_xlfn.IFNA('Table S3 Occupation CFs'!O544*'Weighting factors'!$B$2,0), _xlfn.IFNA('Table S3 Occupation CFs'!AD544*'Weighting factors'!$B$3, 0), _xlfn.IFNA('Table S3 Occupation CFs'!AS544*'Weighting factors'!$B$5, 0), _xlfn.IFNA('Table S3 Occupation CFs'!BH544*'Weighting factors'!$B$4,0), _xlfn.IFNA('Table S3 Occupation CFs'!BW544*'Weighting factors'!$B$6, 0)) = 0, NA(), 0.5*SUM(_xlfn.IFNA('Table S3 Occupation CFs'!O544*'Weighting factors'!$B$2,0), _xlfn.IFNA('Table S3 Occupation CFs'!AD544*'Weighting factors'!$B$3, 0), _xlfn.IFNA('Table S3 Occupation CFs'!AS544*'Weighting factors'!$B$5, 0), _xlfn.IFNA('Table S3 Occupation CFs'!BH544*'Weighting factors'!$B$4,0), _xlfn.IFNA('Table S3 Occupation CFs'!BW544*'Weighting factors'!$B$6, 0)))</f>
        <v>3.3193634471944084E-15</v>
      </c>
      <c r="O542" s="51">
        <f>IF(0.5*SUM(_xlfn.IFNA('Table S3 Occupation CFs'!P544*'Weighting factors'!$B$2,0), _xlfn.IFNA('Table S3 Occupation CFs'!AE544*'Weighting factors'!$B$3, 0), _xlfn.IFNA('Table S3 Occupation CFs'!AT544*'Weighting factors'!$B$5, 0), _xlfn.IFNA('Table S3 Occupation CFs'!BI544*'Weighting factors'!$B$4,0), _xlfn.IFNA('Table S3 Occupation CFs'!BX544*'Weighting factors'!$B$6, 0)) = 0, NA(), 0.5*SUM(_xlfn.IFNA('Table S3 Occupation CFs'!P544*'Weighting factors'!$B$2,0), _xlfn.IFNA('Table S3 Occupation CFs'!AE544*'Weighting factors'!$B$3, 0), _xlfn.IFNA('Table S3 Occupation CFs'!AT544*'Weighting factors'!$B$5, 0), _xlfn.IFNA('Table S3 Occupation CFs'!BI544*'Weighting factors'!$B$4,0), _xlfn.IFNA('Table S3 Occupation CFs'!BX544*'Weighting factors'!$B$6, 0)))</f>
        <v>3.427809751446397E-15</v>
      </c>
      <c r="P542" s="51">
        <f>IF(0.5*SUM(_xlfn.IFNA('Table S3 Occupation CFs'!Q544*'Weighting factors'!$B$2,0), _xlfn.IFNA('Table S3 Occupation CFs'!AF544*'Weighting factors'!$B$3, 0), _xlfn.IFNA('Table S3 Occupation CFs'!AU544*'Weighting factors'!$B$5, 0), _xlfn.IFNA('Table S3 Occupation CFs'!BJ544*'Weighting factors'!$B$4,0), _xlfn.IFNA('Table S3 Occupation CFs'!BY544*'Weighting factors'!$B$6, 0)) = 0, NA(), 0.5*SUM(_xlfn.IFNA('Table S3 Occupation CFs'!Q544*'Weighting factors'!$B$2,0), _xlfn.IFNA('Table S3 Occupation CFs'!AF544*'Weighting factors'!$B$3, 0), _xlfn.IFNA('Table S3 Occupation CFs'!AU544*'Weighting factors'!$B$5, 0), _xlfn.IFNA('Table S3 Occupation CFs'!BJ544*'Weighting factors'!$B$4,0), _xlfn.IFNA('Table S3 Occupation CFs'!BY544*'Weighting factors'!$B$6, 0)))</f>
        <v>3.465774793606776E-15</v>
      </c>
    </row>
    <row r="543" spans="1:16" x14ac:dyDescent="0.45">
      <c r="A543" s="3" t="s">
        <v>554</v>
      </c>
      <c r="B543" s="51" t="e">
        <f>IF(0.5*SUM(_xlfn.IFNA('Table S3 Occupation CFs'!E545*'Weighting factors'!$B$2,0), _xlfn.IFNA('Table S3 Occupation CFs'!T545*'Weighting factors'!$B$3, 0), _xlfn.IFNA('Table S3 Occupation CFs'!AI545*'Weighting factors'!$B$5, 0), _xlfn.IFNA('Table S3 Occupation CFs'!AX545*'Weighting factors'!$B$4,0), _xlfn.IFNA('Table S3 Occupation CFs'!BM545*'Weighting factors'!$B$6, 0)) = 0, NA(), 0.5*SUM(_xlfn.IFNA('Table S3 Occupation CFs'!E545*'Weighting factors'!$B$2,0), _xlfn.IFNA('Table S3 Occupation CFs'!T545*'Weighting factors'!$B$3, 0), _xlfn.IFNA('Table S3 Occupation CFs'!AI545*'Weighting factors'!$B$5, 0), _xlfn.IFNA('Table S3 Occupation CFs'!AX545*'Weighting factors'!$B$4,0), _xlfn.IFNA('Table S3 Occupation CFs'!BM545*'Weighting factors'!$B$6, 0)))</f>
        <v>#N/A</v>
      </c>
      <c r="C543" s="51" t="e">
        <f>IF(0.5*SUM(_xlfn.IFNA('Table S3 Occupation CFs'!D545*'Weighting factors'!$B$2,0), _xlfn.IFNA('Table S3 Occupation CFs'!S545*'Weighting factors'!$B$3, 0), _xlfn.IFNA('Table S3 Occupation CFs'!AH545*'Weighting factors'!$B$5, 0), _xlfn.IFNA('Table S3 Occupation CFs'!AW545*'Weighting factors'!$B$4,0), _xlfn.IFNA('Table S3 Occupation CFs'!BL545*'Weighting factors'!$B$6, 0)) = 0, NA(), 0.5*SUM(_xlfn.IFNA('Table S3 Occupation CFs'!D545*'Weighting factors'!$B$2,0), _xlfn.IFNA('Table S3 Occupation CFs'!S545*'Weighting factors'!$B$3, 0), _xlfn.IFNA('Table S3 Occupation CFs'!AH545*'Weighting factors'!$B$5, 0), _xlfn.IFNA('Table S3 Occupation CFs'!AW545*'Weighting factors'!$B$4,0), _xlfn.IFNA('Table S3 Occupation CFs'!BL545*'Weighting factors'!$B$6, 0)))</f>
        <v>#N/A</v>
      </c>
      <c r="D543" s="51">
        <f>IF(0.5*SUM(_xlfn.IFNA('Table S3 Occupation CFs'!C545*'Weighting factors'!$B$2,0), _xlfn.IFNA('Table S3 Occupation CFs'!R545*'Weighting factors'!$B$3, 0), _xlfn.IFNA('Table S3 Occupation CFs'!AG545*'Weighting factors'!$B$5, 0), _xlfn.IFNA('Table S3 Occupation CFs'!AV545*'Weighting factors'!$B$4,0), _xlfn.IFNA('Table S3 Occupation CFs'!BK545*'Weighting factors'!$B$6, 0)) = 0, NA(), 0.5*SUM(_xlfn.IFNA('Table S3 Occupation CFs'!C545*'Weighting factors'!$B$2,0), _xlfn.IFNA('Table S3 Occupation CFs'!R545*'Weighting factors'!$B$3, 0), _xlfn.IFNA('Table S3 Occupation CFs'!AG545*'Weighting factors'!$B$5, 0), _xlfn.IFNA('Table S3 Occupation CFs'!AV545*'Weighting factors'!$B$4,0), _xlfn.IFNA('Table S3 Occupation CFs'!BK545*'Weighting factors'!$B$6, 0)))</f>
        <v>1.0030042338976445E-15</v>
      </c>
      <c r="E543" s="51">
        <f>IF(0.5*SUM(_xlfn.IFNA('Table S3 Occupation CFs'!F545*'Weighting factors'!$B$2,0), _xlfn.IFNA('Table S3 Occupation CFs'!U545*'Weighting factors'!$B$3, 0), _xlfn.IFNA('Table S3 Occupation CFs'!AJ545*'Weighting factors'!$B$5, 0), _xlfn.IFNA('Table S3 Occupation CFs'!AY545*'Weighting factors'!$B$4,0), _xlfn.IFNA('Table S3 Occupation CFs'!BN545*'Weighting factors'!$B$6, 0)) = 0, NA(), 0.5*SUM(_xlfn.IFNA('Table S3 Occupation CFs'!F545*'Weighting factors'!$B$2,0), _xlfn.IFNA('Table S3 Occupation CFs'!U545*'Weighting factors'!$B$3, 0), _xlfn.IFNA('Table S3 Occupation CFs'!AJ545*'Weighting factors'!$B$5, 0), _xlfn.IFNA('Table S3 Occupation CFs'!AY545*'Weighting factors'!$B$4,0), _xlfn.IFNA('Table S3 Occupation CFs'!BN545*'Weighting factors'!$B$6, 0)))</f>
        <v>1.0150324530722289E-15</v>
      </c>
      <c r="F543" s="51">
        <f>IF(0.5*SUM(_xlfn.IFNA('Table S3 Occupation CFs'!G545*'Weighting factors'!$B$2,0), _xlfn.IFNA('Table S3 Occupation CFs'!V545*'Weighting factors'!$B$3, 0), _xlfn.IFNA('Table S3 Occupation CFs'!AK545*'Weighting factors'!$B$5, 0), _xlfn.IFNA('Table S3 Occupation CFs'!AZ545*'Weighting factors'!$B$4,0), _xlfn.IFNA('Table S3 Occupation CFs'!BO545*'Weighting factors'!$B$6, 0)) = 0, NA(), 0.5*SUM(_xlfn.IFNA('Table S3 Occupation CFs'!G545*'Weighting factors'!$B$2,0), _xlfn.IFNA('Table S3 Occupation CFs'!V545*'Weighting factors'!$B$3, 0), _xlfn.IFNA('Table S3 Occupation CFs'!AK545*'Weighting factors'!$B$5, 0), _xlfn.IFNA('Table S3 Occupation CFs'!AZ545*'Weighting factors'!$B$4,0), _xlfn.IFNA('Table S3 Occupation CFs'!BO545*'Weighting factors'!$B$6, 0)))</f>
        <v>1.0197947956706506E-15</v>
      </c>
      <c r="G543" s="51">
        <f>IF(0.5*SUM(_xlfn.IFNA('Table S3 Occupation CFs'!H545*'Weighting factors'!$B$2,0), _xlfn.IFNA('Table S3 Occupation CFs'!W545*'Weighting factors'!$B$3, 0), _xlfn.IFNA('Table S3 Occupation CFs'!AL545*'Weighting factors'!$B$5, 0), _xlfn.IFNA('Table S3 Occupation CFs'!BA545*'Weighting factors'!$B$4,0), _xlfn.IFNA('Table S3 Occupation CFs'!BP545*'Weighting factors'!$B$6, 0)) = 0, NA(), 0.5*SUM(_xlfn.IFNA('Table S3 Occupation CFs'!H545*'Weighting factors'!$B$2,0), _xlfn.IFNA('Table S3 Occupation CFs'!W545*'Weighting factors'!$B$3, 0), _xlfn.IFNA('Table S3 Occupation CFs'!AL545*'Weighting factors'!$B$5, 0), _xlfn.IFNA('Table S3 Occupation CFs'!BA545*'Weighting factors'!$B$4,0), _xlfn.IFNA('Table S3 Occupation CFs'!BP545*'Weighting factors'!$B$6, 0)))</f>
        <v>1.0245997513430499E-15</v>
      </c>
      <c r="H543" s="51">
        <f>IF(0.5*SUM(_xlfn.IFNA('Table S3 Occupation CFs'!I545*'Weighting factors'!$B$2,0), _xlfn.IFNA('Table S3 Occupation CFs'!X545*'Weighting factors'!$B$3, 0), _xlfn.IFNA('Table S3 Occupation CFs'!AM545*'Weighting factors'!$B$5, 0), _xlfn.IFNA('Table S3 Occupation CFs'!BB545*'Weighting factors'!$B$4,0), _xlfn.IFNA('Table S3 Occupation CFs'!BQ545*'Weighting factors'!$B$6, 0)) = 0, NA(), 0.5*SUM(_xlfn.IFNA('Table S3 Occupation CFs'!I545*'Weighting factors'!$B$2,0), _xlfn.IFNA('Table S3 Occupation CFs'!X545*'Weighting factors'!$B$3, 0), _xlfn.IFNA('Table S3 Occupation CFs'!AM545*'Weighting factors'!$B$5, 0), _xlfn.IFNA('Table S3 Occupation CFs'!BB545*'Weighting factors'!$B$4,0), _xlfn.IFNA('Table S3 Occupation CFs'!BQ545*'Weighting factors'!$B$6, 0)))</f>
        <v>1.0074539383144525E-15</v>
      </c>
      <c r="I543" s="51">
        <f>IF(0.5*SUM(_xlfn.IFNA('Table S3 Occupation CFs'!J545*'Weighting factors'!$B$2,0), _xlfn.IFNA('Table S3 Occupation CFs'!Y545*'Weighting factors'!$B$3, 0), _xlfn.IFNA('Table S3 Occupation CFs'!AN545*'Weighting factors'!$B$5, 0), _xlfn.IFNA('Table S3 Occupation CFs'!BC545*'Weighting factors'!$B$4,0), _xlfn.IFNA('Table S3 Occupation CFs'!BR545*'Weighting factors'!$B$6, 0)) = 0, NA(), 0.5*SUM(_xlfn.IFNA('Table S3 Occupation CFs'!J545*'Weighting factors'!$B$2,0), _xlfn.IFNA('Table S3 Occupation CFs'!Y545*'Weighting factors'!$B$3, 0), _xlfn.IFNA('Table S3 Occupation CFs'!AN545*'Weighting factors'!$B$5, 0), _xlfn.IFNA('Table S3 Occupation CFs'!BC545*'Weighting factors'!$B$4,0), _xlfn.IFNA('Table S3 Occupation CFs'!BR545*'Weighting factors'!$B$6, 0)))</f>
        <v>1.0149748099891507E-15</v>
      </c>
      <c r="J543" s="51">
        <f>IF(0.5*SUM(_xlfn.IFNA('Table S3 Occupation CFs'!K545*'Weighting factors'!$B$2,0), _xlfn.IFNA('Table S3 Occupation CFs'!Z545*'Weighting factors'!$B$3, 0), _xlfn.IFNA('Table S3 Occupation CFs'!AO545*'Weighting factors'!$B$5, 0), _xlfn.IFNA('Table S3 Occupation CFs'!BD545*'Weighting factors'!$B$4,0), _xlfn.IFNA('Table S3 Occupation CFs'!BS545*'Weighting factors'!$B$6, 0)) = 0, NA(), 0.5*SUM(_xlfn.IFNA('Table S3 Occupation CFs'!K545*'Weighting factors'!$B$2,0), _xlfn.IFNA('Table S3 Occupation CFs'!Z545*'Weighting factors'!$B$3, 0), _xlfn.IFNA('Table S3 Occupation CFs'!AO545*'Weighting factors'!$B$5, 0), _xlfn.IFNA('Table S3 Occupation CFs'!BD545*'Weighting factors'!$B$4,0), _xlfn.IFNA('Table S3 Occupation CFs'!BS545*'Weighting factors'!$B$6, 0)))</f>
        <v>1.0202795051131688E-15</v>
      </c>
      <c r="K543" s="51">
        <f>IF(0.5*SUM(_xlfn.IFNA('Table S3 Occupation CFs'!L545*'Weighting factors'!$B$2,0), _xlfn.IFNA('Table S3 Occupation CFs'!AA545*'Weighting factors'!$B$3, 0), _xlfn.IFNA('Table S3 Occupation CFs'!AP545*'Weighting factors'!$B$5, 0), _xlfn.IFNA('Table S3 Occupation CFs'!BE545*'Weighting factors'!$B$4,0), _xlfn.IFNA('Table S3 Occupation CFs'!BT545*'Weighting factors'!$B$6, 0)) = 0, NA(), 0.5*SUM(_xlfn.IFNA('Table S3 Occupation CFs'!L545*'Weighting factors'!$B$2,0), _xlfn.IFNA('Table S3 Occupation CFs'!AA545*'Weighting factors'!$B$3, 0), _xlfn.IFNA('Table S3 Occupation CFs'!AP545*'Weighting factors'!$B$5, 0), _xlfn.IFNA('Table S3 Occupation CFs'!BE545*'Weighting factors'!$B$4,0), _xlfn.IFNA('Table S3 Occupation CFs'!BT545*'Weighting factors'!$B$6, 0)))</f>
        <v>1.0096688676096673E-15</v>
      </c>
      <c r="L543" s="51">
        <f>IF(0.5*SUM(_xlfn.IFNA('Table S3 Occupation CFs'!M545*'Weighting factors'!$B$2,0), _xlfn.IFNA('Table S3 Occupation CFs'!AB545*'Weighting factors'!$B$3, 0), _xlfn.IFNA('Table S3 Occupation CFs'!AQ545*'Weighting factors'!$B$5, 0), _xlfn.IFNA('Table S3 Occupation CFs'!BF545*'Weighting factors'!$B$4,0), _xlfn.IFNA('Table S3 Occupation CFs'!BU545*'Weighting factors'!$B$6, 0)) = 0, NA(), 0.5*SUM(_xlfn.IFNA('Table S3 Occupation CFs'!M545*'Weighting factors'!$B$2,0), _xlfn.IFNA('Table S3 Occupation CFs'!AB545*'Weighting factors'!$B$3, 0), _xlfn.IFNA('Table S3 Occupation CFs'!AQ545*'Weighting factors'!$B$5, 0), _xlfn.IFNA('Table S3 Occupation CFs'!BF545*'Weighting factors'!$B$4,0), _xlfn.IFNA('Table S3 Occupation CFs'!BU545*'Weighting factors'!$B$6, 0)))</f>
        <v>1.0181281081625224E-15</v>
      </c>
      <c r="M543" s="51">
        <f>IF(0.5*SUM(_xlfn.IFNA('Table S3 Occupation CFs'!N545*'Weighting factors'!$B$2,0), _xlfn.IFNA('Table S3 Occupation CFs'!AC545*'Weighting factors'!$B$3, 0), _xlfn.IFNA('Table S3 Occupation CFs'!AR545*'Weighting factors'!$B$5, 0), _xlfn.IFNA('Table S3 Occupation CFs'!BG545*'Weighting factors'!$B$4,0), _xlfn.IFNA('Table S3 Occupation CFs'!BV545*'Weighting factors'!$B$6, 0)) = 0, NA(), 0.5*SUM(_xlfn.IFNA('Table S3 Occupation CFs'!N545*'Weighting factors'!$B$2,0), _xlfn.IFNA('Table S3 Occupation CFs'!AC545*'Weighting factors'!$B$3, 0), _xlfn.IFNA('Table S3 Occupation CFs'!AR545*'Weighting factors'!$B$5, 0), _xlfn.IFNA('Table S3 Occupation CFs'!BG545*'Weighting factors'!$B$4,0), _xlfn.IFNA('Table S3 Occupation CFs'!BV545*'Weighting factors'!$B$6, 0)))</f>
        <v>1.0193326391325668E-15</v>
      </c>
      <c r="N543" s="51">
        <f>IF(0.5*SUM(_xlfn.IFNA('Table S3 Occupation CFs'!O545*'Weighting factors'!$B$2,0), _xlfn.IFNA('Table S3 Occupation CFs'!AD545*'Weighting factors'!$B$3, 0), _xlfn.IFNA('Table S3 Occupation CFs'!AS545*'Weighting factors'!$B$5, 0), _xlfn.IFNA('Table S3 Occupation CFs'!BH545*'Weighting factors'!$B$4,0), _xlfn.IFNA('Table S3 Occupation CFs'!BW545*'Weighting factors'!$B$6, 0)) = 0, NA(), 0.5*SUM(_xlfn.IFNA('Table S3 Occupation CFs'!O545*'Weighting factors'!$B$2,0), _xlfn.IFNA('Table S3 Occupation CFs'!AD545*'Weighting factors'!$B$3, 0), _xlfn.IFNA('Table S3 Occupation CFs'!AS545*'Weighting factors'!$B$5, 0), _xlfn.IFNA('Table S3 Occupation CFs'!BH545*'Weighting factors'!$B$4,0), _xlfn.IFNA('Table S3 Occupation CFs'!BW545*'Weighting factors'!$B$6, 0)))</f>
        <v>9.8636258094598587E-16</v>
      </c>
      <c r="O543" s="51">
        <f>IF(0.5*SUM(_xlfn.IFNA('Table S3 Occupation CFs'!P545*'Weighting factors'!$B$2,0), _xlfn.IFNA('Table S3 Occupation CFs'!AE545*'Weighting factors'!$B$3, 0), _xlfn.IFNA('Table S3 Occupation CFs'!AT545*'Weighting factors'!$B$5, 0), _xlfn.IFNA('Table S3 Occupation CFs'!BI545*'Weighting factors'!$B$4,0), _xlfn.IFNA('Table S3 Occupation CFs'!BX545*'Weighting factors'!$B$6, 0)) = 0, NA(), 0.5*SUM(_xlfn.IFNA('Table S3 Occupation CFs'!P545*'Weighting factors'!$B$2,0), _xlfn.IFNA('Table S3 Occupation CFs'!AE545*'Weighting factors'!$B$3, 0), _xlfn.IFNA('Table S3 Occupation CFs'!AT545*'Weighting factors'!$B$5, 0), _xlfn.IFNA('Table S3 Occupation CFs'!BI545*'Weighting factors'!$B$4,0), _xlfn.IFNA('Table S3 Occupation CFs'!BX545*'Weighting factors'!$B$6, 0)))</f>
        <v>1.0205435653064929E-15</v>
      </c>
      <c r="P543" s="51">
        <f>IF(0.5*SUM(_xlfn.IFNA('Table S3 Occupation CFs'!Q545*'Weighting factors'!$B$2,0), _xlfn.IFNA('Table S3 Occupation CFs'!AF545*'Weighting factors'!$B$3, 0), _xlfn.IFNA('Table S3 Occupation CFs'!AU545*'Weighting factors'!$B$5, 0), _xlfn.IFNA('Table S3 Occupation CFs'!BJ545*'Weighting factors'!$B$4,0), _xlfn.IFNA('Table S3 Occupation CFs'!BY545*'Weighting factors'!$B$6, 0)) = 0, NA(), 0.5*SUM(_xlfn.IFNA('Table S3 Occupation CFs'!Q545*'Weighting factors'!$B$2,0), _xlfn.IFNA('Table S3 Occupation CFs'!AF545*'Weighting factors'!$B$3, 0), _xlfn.IFNA('Table S3 Occupation CFs'!AU545*'Weighting factors'!$B$5, 0), _xlfn.IFNA('Table S3 Occupation CFs'!BJ545*'Weighting factors'!$B$4,0), _xlfn.IFNA('Table S3 Occupation CFs'!BY545*'Weighting factors'!$B$6, 0)))</f>
        <v>1.0259912640198937E-15</v>
      </c>
    </row>
    <row r="544" spans="1:16" x14ac:dyDescent="0.45">
      <c r="A544" s="3" t="s">
        <v>555</v>
      </c>
      <c r="B544" s="51">
        <f>IF(0.5*SUM(_xlfn.IFNA('Table S3 Occupation CFs'!E546*'Weighting factors'!$B$2,0), _xlfn.IFNA('Table S3 Occupation CFs'!T546*'Weighting factors'!$B$3, 0), _xlfn.IFNA('Table S3 Occupation CFs'!AI546*'Weighting factors'!$B$5, 0), _xlfn.IFNA('Table S3 Occupation CFs'!AX546*'Weighting factors'!$B$4,0), _xlfn.IFNA('Table S3 Occupation CFs'!BM546*'Weighting factors'!$B$6, 0)) = 0, NA(), 0.5*SUM(_xlfn.IFNA('Table S3 Occupation CFs'!E546*'Weighting factors'!$B$2,0), _xlfn.IFNA('Table S3 Occupation CFs'!T546*'Weighting factors'!$B$3, 0), _xlfn.IFNA('Table S3 Occupation CFs'!AI546*'Weighting factors'!$B$5, 0), _xlfn.IFNA('Table S3 Occupation CFs'!AX546*'Weighting factors'!$B$4,0), _xlfn.IFNA('Table S3 Occupation CFs'!BM546*'Weighting factors'!$B$6, 0)))</f>
        <v>1.3546384459607775E-15</v>
      </c>
      <c r="C544" s="51">
        <f>IF(0.5*SUM(_xlfn.IFNA('Table S3 Occupation CFs'!D546*'Weighting factors'!$B$2,0), _xlfn.IFNA('Table S3 Occupation CFs'!S546*'Weighting factors'!$B$3, 0), _xlfn.IFNA('Table S3 Occupation CFs'!AH546*'Weighting factors'!$B$5, 0), _xlfn.IFNA('Table S3 Occupation CFs'!AW546*'Weighting factors'!$B$4,0), _xlfn.IFNA('Table S3 Occupation CFs'!BL546*'Weighting factors'!$B$6, 0)) = 0, NA(), 0.5*SUM(_xlfn.IFNA('Table S3 Occupation CFs'!D546*'Weighting factors'!$B$2,0), _xlfn.IFNA('Table S3 Occupation CFs'!S546*'Weighting factors'!$B$3, 0), _xlfn.IFNA('Table S3 Occupation CFs'!AH546*'Weighting factors'!$B$5, 0), _xlfn.IFNA('Table S3 Occupation CFs'!AW546*'Weighting factors'!$B$4,0), _xlfn.IFNA('Table S3 Occupation CFs'!BL546*'Weighting factors'!$B$6, 0)))</f>
        <v>1.1682007004662826E-14</v>
      </c>
      <c r="D544" s="51">
        <f>IF(0.5*SUM(_xlfn.IFNA('Table S3 Occupation CFs'!C546*'Weighting factors'!$B$2,0), _xlfn.IFNA('Table S3 Occupation CFs'!R546*'Weighting factors'!$B$3, 0), _xlfn.IFNA('Table S3 Occupation CFs'!AG546*'Weighting factors'!$B$5, 0), _xlfn.IFNA('Table S3 Occupation CFs'!AV546*'Weighting factors'!$B$4,0), _xlfn.IFNA('Table S3 Occupation CFs'!BK546*'Weighting factors'!$B$6, 0)) = 0, NA(), 0.5*SUM(_xlfn.IFNA('Table S3 Occupation CFs'!C546*'Weighting factors'!$B$2,0), _xlfn.IFNA('Table S3 Occupation CFs'!R546*'Weighting factors'!$B$3, 0), _xlfn.IFNA('Table S3 Occupation CFs'!AG546*'Weighting factors'!$B$5, 0), _xlfn.IFNA('Table S3 Occupation CFs'!AV546*'Weighting factors'!$B$4,0), _xlfn.IFNA('Table S3 Occupation CFs'!BK546*'Weighting factors'!$B$6, 0)))</f>
        <v>1.1803638450828009E-14</v>
      </c>
      <c r="E544" s="51">
        <f>IF(0.5*SUM(_xlfn.IFNA('Table S3 Occupation CFs'!F546*'Weighting factors'!$B$2,0), _xlfn.IFNA('Table S3 Occupation CFs'!U546*'Weighting factors'!$B$3, 0), _xlfn.IFNA('Table S3 Occupation CFs'!AJ546*'Weighting factors'!$B$5, 0), _xlfn.IFNA('Table S3 Occupation CFs'!AY546*'Weighting factors'!$B$4,0), _xlfn.IFNA('Table S3 Occupation CFs'!BN546*'Weighting factors'!$B$6, 0)) = 0, NA(), 0.5*SUM(_xlfn.IFNA('Table S3 Occupation CFs'!F546*'Weighting factors'!$B$2,0), _xlfn.IFNA('Table S3 Occupation CFs'!U546*'Weighting factors'!$B$3, 0), _xlfn.IFNA('Table S3 Occupation CFs'!AJ546*'Weighting factors'!$B$5, 0), _xlfn.IFNA('Table S3 Occupation CFs'!AY546*'Weighting factors'!$B$4,0), _xlfn.IFNA('Table S3 Occupation CFs'!BN546*'Weighting factors'!$B$6, 0)))</f>
        <v>1.1907339804634363E-14</v>
      </c>
      <c r="F544" s="51">
        <f>IF(0.5*SUM(_xlfn.IFNA('Table S3 Occupation CFs'!G546*'Weighting factors'!$B$2,0), _xlfn.IFNA('Table S3 Occupation CFs'!V546*'Weighting factors'!$B$3, 0), _xlfn.IFNA('Table S3 Occupation CFs'!AK546*'Weighting factors'!$B$5, 0), _xlfn.IFNA('Table S3 Occupation CFs'!AZ546*'Weighting factors'!$B$4,0), _xlfn.IFNA('Table S3 Occupation CFs'!BO546*'Weighting factors'!$B$6, 0)) = 0, NA(), 0.5*SUM(_xlfn.IFNA('Table S3 Occupation CFs'!G546*'Weighting factors'!$B$2,0), _xlfn.IFNA('Table S3 Occupation CFs'!V546*'Weighting factors'!$B$3, 0), _xlfn.IFNA('Table S3 Occupation CFs'!AK546*'Weighting factors'!$B$5, 0), _xlfn.IFNA('Table S3 Occupation CFs'!AZ546*'Weighting factors'!$B$4,0), _xlfn.IFNA('Table S3 Occupation CFs'!BO546*'Weighting factors'!$B$6, 0)))</f>
        <v>1.1942291539932609E-14</v>
      </c>
      <c r="G544" s="51">
        <f>IF(0.5*SUM(_xlfn.IFNA('Table S3 Occupation CFs'!H546*'Weighting factors'!$B$2,0), _xlfn.IFNA('Table S3 Occupation CFs'!W546*'Weighting factors'!$B$3, 0), _xlfn.IFNA('Table S3 Occupation CFs'!AL546*'Weighting factors'!$B$5, 0), _xlfn.IFNA('Table S3 Occupation CFs'!BA546*'Weighting factors'!$B$4,0), _xlfn.IFNA('Table S3 Occupation CFs'!BP546*'Weighting factors'!$B$6, 0)) = 0, NA(), 0.5*SUM(_xlfn.IFNA('Table S3 Occupation CFs'!H546*'Weighting factors'!$B$2,0), _xlfn.IFNA('Table S3 Occupation CFs'!W546*'Weighting factors'!$B$3, 0), _xlfn.IFNA('Table S3 Occupation CFs'!AL546*'Weighting factors'!$B$5, 0), _xlfn.IFNA('Table S3 Occupation CFs'!BA546*'Weighting factors'!$B$4,0), _xlfn.IFNA('Table S3 Occupation CFs'!BP546*'Weighting factors'!$B$6, 0)))</f>
        <v>1.197755602066041E-14</v>
      </c>
      <c r="H544" s="51">
        <f>IF(0.5*SUM(_xlfn.IFNA('Table S3 Occupation CFs'!I546*'Weighting factors'!$B$2,0), _xlfn.IFNA('Table S3 Occupation CFs'!X546*'Weighting factors'!$B$3, 0), _xlfn.IFNA('Table S3 Occupation CFs'!AM546*'Weighting factors'!$B$5, 0), _xlfn.IFNA('Table S3 Occupation CFs'!BB546*'Weighting factors'!$B$4,0), _xlfn.IFNA('Table S3 Occupation CFs'!BQ546*'Weighting factors'!$B$6, 0)) = 0, NA(), 0.5*SUM(_xlfn.IFNA('Table S3 Occupation CFs'!I546*'Weighting factors'!$B$2,0), _xlfn.IFNA('Table S3 Occupation CFs'!X546*'Weighting factors'!$B$3, 0), _xlfn.IFNA('Table S3 Occupation CFs'!AM546*'Weighting factors'!$B$5, 0), _xlfn.IFNA('Table S3 Occupation CFs'!BB546*'Weighting factors'!$B$4,0), _xlfn.IFNA('Table S3 Occupation CFs'!BQ546*'Weighting factors'!$B$6, 0)))</f>
        <v>1.1857724459642964E-14</v>
      </c>
      <c r="I544" s="51">
        <f>IF(0.5*SUM(_xlfn.IFNA('Table S3 Occupation CFs'!J546*'Weighting factors'!$B$2,0), _xlfn.IFNA('Table S3 Occupation CFs'!Y546*'Weighting factors'!$B$3, 0), _xlfn.IFNA('Table S3 Occupation CFs'!AN546*'Weighting factors'!$B$5, 0), _xlfn.IFNA('Table S3 Occupation CFs'!BC546*'Weighting factors'!$B$4,0), _xlfn.IFNA('Table S3 Occupation CFs'!BR546*'Weighting factors'!$B$6, 0)) = 0, NA(), 0.5*SUM(_xlfn.IFNA('Table S3 Occupation CFs'!J546*'Weighting factors'!$B$2,0), _xlfn.IFNA('Table S3 Occupation CFs'!Y546*'Weighting factors'!$B$3, 0), _xlfn.IFNA('Table S3 Occupation CFs'!AN546*'Weighting factors'!$B$5, 0), _xlfn.IFNA('Table S3 Occupation CFs'!BC546*'Weighting factors'!$B$4,0), _xlfn.IFNA('Table S3 Occupation CFs'!BR546*'Weighting factors'!$B$6, 0)))</f>
        <v>1.1910775146067423E-14</v>
      </c>
      <c r="J544" s="51">
        <f>IF(0.5*SUM(_xlfn.IFNA('Table S3 Occupation CFs'!K546*'Weighting factors'!$B$2,0), _xlfn.IFNA('Table S3 Occupation CFs'!Z546*'Weighting factors'!$B$3, 0), _xlfn.IFNA('Table S3 Occupation CFs'!AO546*'Weighting factors'!$B$5, 0), _xlfn.IFNA('Table S3 Occupation CFs'!BD546*'Weighting factors'!$B$4,0), _xlfn.IFNA('Table S3 Occupation CFs'!BS546*'Weighting factors'!$B$6, 0)) = 0, NA(), 0.5*SUM(_xlfn.IFNA('Table S3 Occupation CFs'!K546*'Weighting factors'!$B$2,0), _xlfn.IFNA('Table S3 Occupation CFs'!Z546*'Weighting factors'!$B$3, 0), _xlfn.IFNA('Table S3 Occupation CFs'!AO546*'Weighting factors'!$B$5, 0), _xlfn.IFNA('Table S3 Occupation CFs'!BD546*'Weighting factors'!$B$4,0), _xlfn.IFNA('Table S3 Occupation CFs'!BS546*'Weighting factors'!$B$6, 0)))</f>
        <v>1.1948188643191679E-14</v>
      </c>
      <c r="K544" s="51">
        <f>IF(0.5*SUM(_xlfn.IFNA('Table S3 Occupation CFs'!L546*'Weighting factors'!$B$2,0), _xlfn.IFNA('Table S3 Occupation CFs'!AA546*'Weighting factors'!$B$3, 0), _xlfn.IFNA('Table S3 Occupation CFs'!AP546*'Weighting factors'!$B$5, 0), _xlfn.IFNA('Table S3 Occupation CFs'!BE546*'Weighting factors'!$B$4,0), _xlfn.IFNA('Table S3 Occupation CFs'!BT546*'Weighting factors'!$B$6, 0)) = 0, NA(), 0.5*SUM(_xlfn.IFNA('Table S3 Occupation CFs'!L546*'Weighting factors'!$B$2,0), _xlfn.IFNA('Table S3 Occupation CFs'!AA546*'Weighting factors'!$B$3, 0), _xlfn.IFNA('Table S3 Occupation CFs'!AP546*'Weighting factors'!$B$5, 0), _xlfn.IFNA('Table S3 Occupation CFs'!BE546*'Weighting factors'!$B$4,0), _xlfn.IFNA('Table S3 Occupation CFs'!BT546*'Weighting factors'!$B$6, 0)))</f>
        <v>1.1889591429455548E-14</v>
      </c>
      <c r="L544" s="51">
        <f>IF(0.5*SUM(_xlfn.IFNA('Table S3 Occupation CFs'!M546*'Weighting factors'!$B$2,0), _xlfn.IFNA('Table S3 Occupation CFs'!AB546*'Weighting factors'!$B$3, 0), _xlfn.IFNA('Table S3 Occupation CFs'!AQ546*'Weighting factors'!$B$5, 0), _xlfn.IFNA('Table S3 Occupation CFs'!BF546*'Weighting factors'!$B$4,0), _xlfn.IFNA('Table S3 Occupation CFs'!BU546*'Weighting factors'!$B$6, 0)) = 0, NA(), 0.5*SUM(_xlfn.IFNA('Table S3 Occupation CFs'!M546*'Weighting factors'!$B$2,0), _xlfn.IFNA('Table S3 Occupation CFs'!AB546*'Weighting factors'!$B$3, 0), _xlfn.IFNA('Table S3 Occupation CFs'!AQ546*'Weighting factors'!$B$5, 0), _xlfn.IFNA('Table S3 Occupation CFs'!BF546*'Weighting factors'!$B$4,0), _xlfn.IFNA('Table S3 Occupation CFs'!BU546*'Weighting factors'!$B$6, 0)))</f>
        <v>1.194183726249189E-14</v>
      </c>
      <c r="M544" s="51">
        <f>IF(0.5*SUM(_xlfn.IFNA('Table S3 Occupation CFs'!N546*'Weighting factors'!$B$2,0), _xlfn.IFNA('Table S3 Occupation CFs'!AC546*'Weighting factors'!$B$3, 0), _xlfn.IFNA('Table S3 Occupation CFs'!AR546*'Weighting factors'!$B$5, 0), _xlfn.IFNA('Table S3 Occupation CFs'!BG546*'Weighting factors'!$B$4,0), _xlfn.IFNA('Table S3 Occupation CFs'!BV546*'Weighting factors'!$B$6, 0)) = 0, NA(), 0.5*SUM(_xlfn.IFNA('Table S3 Occupation CFs'!N546*'Weighting factors'!$B$2,0), _xlfn.IFNA('Table S3 Occupation CFs'!AC546*'Weighting factors'!$B$3, 0), _xlfn.IFNA('Table S3 Occupation CFs'!AR546*'Weighting factors'!$B$5, 0), _xlfn.IFNA('Table S3 Occupation CFs'!BG546*'Weighting factors'!$B$4,0), _xlfn.IFNA('Table S3 Occupation CFs'!BV546*'Weighting factors'!$B$6, 0)))</f>
        <v>1.1949302382208803E-14</v>
      </c>
      <c r="N544" s="51">
        <f>IF(0.5*SUM(_xlfn.IFNA('Table S3 Occupation CFs'!O546*'Weighting factors'!$B$2,0), _xlfn.IFNA('Table S3 Occupation CFs'!AD546*'Weighting factors'!$B$3, 0), _xlfn.IFNA('Table S3 Occupation CFs'!AS546*'Weighting factors'!$B$5, 0), _xlfn.IFNA('Table S3 Occupation CFs'!BH546*'Weighting factors'!$B$4,0), _xlfn.IFNA('Table S3 Occupation CFs'!BW546*'Weighting factors'!$B$6, 0)) = 0, NA(), 0.5*SUM(_xlfn.IFNA('Table S3 Occupation CFs'!O546*'Weighting factors'!$B$2,0), _xlfn.IFNA('Table S3 Occupation CFs'!AD546*'Weighting factors'!$B$3, 0), _xlfn.IFNA('Table S3 Occupation CFs'!AS546*'Weighting factors'!$B$5, 0), _xlfn.IFNA('Table S3 Occupation CFs'!BH546*'Weighting factors'!$B$4,0), _xlfn.IFNA('Table S3 Occupation CFs'!BW546*'Weighting factors'!$B$6, 0)))</f>
        <v>1.1632890664168078E-14</v>
      </c>
      <c r="O544" s="51">
        <f>IF(0.5*SUM(_xlfn.IFNA('Table S3 Occupation CFs'!P546*'Weighting factors'!$B$2,0), _xlfn.IFNA('Table S3 Occupation CFs'!AE546*'Weighting factors'!$B$3, 0), _xlfn.IFNA('Table S3 Occupation CFs'!AT546*'Weighting factors'!$B$5, 0), _xlfn.IFNA('Table S3 Occupation CFs'!BI546*'Weighting factors'!$B$4,0), _xlfn.IFNA('Table S3 Occupation CFs'!BX546*'Weighting factors'!$B$6, 0)) = 0, NA(), 0.5*SUM(_xlfn.IFNA('Table S3 Occupation CFs'!P546*'Weighting factors'!$B$2,0), _xlfn.IFNA('Table S3 Occupation CFs'!AE546*'Weighting factors'!$B$3, 0), _xlfn.IFNA('Table S3 Occupation CFs'!AT546*'Weighting factors'!$B$5, 0), _xlfn.IFNA('Table S3 Occupation CFs'!BI546*'Weighting factors'!$B$4,0), _xlfn.IFNA('Table S3 Occupation CFs'!BX546*'Weighting factors'!$B$6, 0)))</f>
        <v>1.1935795104627192E-14</v>
      </c>
      <c r="P544" s="51">
        <f>IF(0.5*SUM(_xlfn.IFNA('Table S3 Occupation CFs'!Q546*'Weighting factors'!$B$2,0), _xlfn.IFNA('Table S3 Occupation CFs'!AF546*'Weighting factors'!$B$3, 0), _xlfn.IFNA('Table S3 Occupation CFs'!AU546*'Weighting factors'!$B$5, 0), _xlfn.IFNA('Table S3 Occupation CFs'!BJ546*'Weighting factors'!$B$4,0), _xlfn.IFNA('Table S3 Occupation CFs'!BY546*'Weighting factors'!$B$6, 0)) = 0, NA(), 0.5*SUM(_xlfn.IFNA('Table S3 Occupation CFs'!Q546*'Weighting factors'!$B$2,0), _xlfn.IFNA('Table S3 Occupation CFs'!AF546*'Weighting factors'!$B$3, 0), _xlfn.IFNA('Table S3 Occupation CFs'!AU546*'Weighting factors'!$B$5, 0), _xlfn.IFNA('Table S3 Occupation CFs'!BJ546*'Weighting factors'!$B$4,0), _xlfn.IFNA('Table S3 Occupation CFs'!BY546*'Weighting factors'!$B$6, 0)))</f>
        <v>1.1984077747107327E-14</v>
      </c>
    </row>
    <row r="545" spans="1:16" x14ac:dyDescent="0.45">
      <c r="A545" s="3" t="s">
        <v>556</v>
      </c>
      <c r="B545" s="51">
        <f>IF(0.5*SUM(_xlfn.IFNA('Table S3 Occupation CFs'!E547*'Weighting factors'!$B$2,0), _xlfn.IFNA('Table S3 Occupation CFs'!T547*'Weighting factors'!$B$3, 0), _xlfn.IFNA('Table S3 Occupation CFs'!AI547*'Weighting factors'!$B$5, 0), _xlfn.IFNA('Table S3 Occupation CFs'!AX547*'Weighting factors'!$B$4,0), _xlfn.IFNA('Table S3 Occupation CFs'!BM547*'Weighting factors'!$B$6, 0)) = 0, NA(), 0.5*SUM(_xlfn.IFNA('Table S3 Occupation CFs'!E547*'Weighting factors'!$B$2,0), _xlfn.IFNA('Table S3 Occupation CFs'!T547*'Weighting factors'!$B$3, 0), _xlfn.IFNA('Table S3 Occupation CFs'!AI547*'Weighting factors'!$B$5, 0), _xlfn.IFNA('Table S3 Occupation CFs'!AX547*'Weighting factors'!$B$4,0), _xlfn.IFNA('Table S3 Occupation CFs'!BM547*'Weighting factors'!$B$6, 0)))</f>
        <v>1.6897539316253972E-16</v>
      </c>
      <c r="C545" s="51">
        <f>IF(0.5*SUM(_xlfn.IFNA('Table S3 Occupation CFs'!D547*'Weighting factors'!$B$2,0), _xlfn.IFNA('Table S3 Occupation CFs'!S547*'Weighting factors'!$B$3, 0), _xlfn.IFNA('Table S3 Occupation CFs'!AH547*'Weighting factors'!$B$5, 0), _xlfn.IFNA('Table S3 Occupation CFs'!AW547*'Weighting factors'!$B$4,0), _xlfn.IFNA('Table S3 Occupation CFs'!BL547*'Weighting factors'!$B$6, 0)) = 0, NA(), 0.5*SUM(_xlfn.IFNA('Table S3 Occupation CFs'!D547*'Weighting factors'!$B$2,0), _xlfn.IFNA('Table S3 Occupation CFs'!S547*'Weighting factors'!$B$3, 0), _xlfn.IFNA('Table S3 Occupation CFs'!AH547*'Weighting factors'!$B$5, 0), _xlfn.IFNA('Table S3 Occupation CFs'!AW547*'Weighting factors'!$B$4,0), _xlfn.IFNA('Table S3 Occupation CFs'!BL547*'Weighting factors'!$B$6, 0)))</f>
        <v>8.5904813431524346E-16</v>
      </c>
      <c r="D545" s="51">
        <f>IF(0.5*SUM(_xlfn.IFNA('Table S3 Occupation CFs'!C547*'Weighting factors'!$B$2,0), _xlfn.IFNA('Table S3 Occupation CFs'!R547*'Weighting factors'!$B$3, 0), _xlfn.IFNA('Table S3 Occupation CFs'!AG547*'Weighting factors'!$B$5, 0), _xlfn.IFNA('Table S3 Occupation CFs'!AV547*'Weighting factors'!$B$4,0), _xlfn.IFNA('Table S3 Occupation CFs'!BK547*'Weighting factors'!$B$6, 0)) = 0, NA(), 0.5*SUM(_xlfn.IFNA('Table S3 Occupation CFs'!C547*'Weighting factors'!$B$2,0), _xlfn.IFNA('Table S3 Occupation CFs'!R547*'Weighting factors'!$B$3, 0), _xlfn.IFNA('Table S3 Occupation CFs'!AG547*'Weighting factors'!$B$5, 0), _xlfn.IFNA('Table S3 Occupation CFs'!AV547*'Weighting factors'!$B$4,0), _xlfn.IFNA('Table S3 Occupation CFs'!BK547*'Weighting factors'!$B$6, 0)))</f>
        <v>8.7536652928382454E-16</v>
      </c>
      <c r="E545" s="51">
        <f>IF(0.5*SUM(_xlfn.IFNA('Table S3 Occupation CFs'!F547*'Weighting factors'!$B$2,0), _xlfn.IFNA('Table S3 Occupation CFs'!U547*'Weighting factors'!$B$3, 0), _xlfn.IFNA('Table S3 Occupation CFs'!AJ547*'Weighting factors'!$B$5, 0), _xlfn.IFNA('Table S3 Occupation CFs'!AY547*'Weighting factors'!$B$4,0), _xlfn.IFNA('Table S3 Occupation CFs'!BN547*'Weighting factors'!$B$6, 0)) = 0, NA(), 0.5*SUM(_xlfn.IFNA('Table S3 Occupation CFs'!F547*'Weighting factors'!$B$2,0), _xlfn.IFNA('Table S3 Occupation CFs'!U547*'Weighting factors'!$B$3, 0), _xlfn.IFNA('Table S3 Occupation CFs'!AJ547*'Weighting factors'!$B$5, 0), _xlfn.IFNA('Table S3 Occupation CFs'!AY547*'Weighting factors'!$B$4,0), _xlfn.IFNA('Table S3 Occupation CFs'!BN547*'Weighting factors'!$B$6, 0)))</f>
        <v>8.8564641777123548E-16</v>
      </c>
      <c r="F545" s="51">
        <f>IF(0.5*SUM(_xlfn.IFNA('Table S3 Occupation CFs'!G547*'Weighting factors'!$B$2,0), _xlfn.IFNA('Table S3 Occupation CFs'!V547*'Weighting factors'!$B$3, 0), _xlfn.IFNA('Table S3 Occupation CFs'!AK547*'Weighting factors'!$B$5, 0), _xlfn.IFNA('Table S3 Occupation CFs'!AZ547*'Weighting factors'!$B$4,0), _xlfn.IFNA('Table S3 Occupation CFs'!BO547*'Weighting factors'!$B$6, 0)) = 0, NA(), 0.5*SUM(_xlfn.IFNA('Table S3 Occupation CFs'!G547*'Weighting factors'!$B$2,0), _xlfn.IFNA('Table S3 Occupation CFs'!V547*'Weighting factors'!$B$3, 0), _xlfn.IFNA('Table S3 Occupation CFs'!AK547*'Weighting factors'!$B$5, 0), _xlfn.IFNA('Table S3 Occupation CFs'!AZ547*'Weighting factors'!$B$4,0), _xlfn.IFNA('Table S3 Occupation CFs'!BO547*'Weighting factors'!$B$6, 0)))</f>
        <v>8.8974294176919255E-16</v>
      </c>
      <c r="G545" s="51">
        <f>IF(0.5*SUM(_xlfn.IFNA('Table S3 Occupation CFs'!H547*'Weighting factors'!$B$2,0), _xlfn.IFNA('Table S3 Occupation CFs'!W547*'Weighting factors'!$B$3, 0), _xlfn.IFNA('Table S3 Occupation CFs'!AL547*'Weighting factors'!$B$5, 0), _xlfn.IFNA('Table S3 Occupation CFs'!BA547*'Weighting factors'!$B$4,0), _xlfn.IFNA('Table S3 Occupation CFs'!BP547*'Weighting factors'!$B$6, 0)) = 0, NA(), 0.5*SUM(_xlfn.IFNA('Table S3 Occupation CFs'!H547*'Weighting factors'!$B$2,0), _xlfn.IFNA('Table S3 Occupation CFs'!W547*'Weighting factors'!$B$3, 0), _xlfn.IFNA('Table S3 Occupation CFs'!AL547*'Weighting factors'!$B$5, 0), _xlfn.IFNA('Table S3 Occupation CFs'!BA547*'Weighting factors'!$B$4,0), _xlfn.IFNA('Table S3 Occupation CFs'!BP547*'Weighting factors'!$B$6, 0)))</f>
        <v>8.9387612114767799E-16</v>
      </c>
      <c r="H545" s="51">
        <f>IF(0.5*SUM(_xlfn.IFNA('Table S3 Occupation CFs'!I547*'Weighting factors'!$B$2,0), _xlfn.IFNA('Table S3 Occupation CFs'!X547*'Weighting factors'!$B$3, 0), _xlfn.IFNA('Table S3 Occupation CFs'!AM547*'Weighting factors'!$B$5, 0), _xlfn.IFNA('Table S3 Occupation CFs'!BB547*'Weighting factors'!$B$4,0), _xlfn.IFNA('Table S3 Occupation CFs'!BQ547*'Weighting factors'!$B$6, 0)) = 0, NA(), 0.5*SUM(_xlfn.IFNA('Table S3 Occupation CFs'!I547*'Weighting factors'!$B$2,0), _xlfn.IFNA('Table S3 Occupation CFs'!X547*'Weighting factors'!$B$3, 0), _xlfn.IFNA('Table S3 Occupation CFs'!AM547*'Weighting factors'!$B$5, 0), _xlfn.IFNA('Table S3 Occupation CFs'!BB547*'Weighting factors'!$B$4,0), _xlfn.IFNA('Table S3 Occupation CFs'!BQ547*'Weighting factors'!$B$6, 0)))</f>
        <v>8.79054308428833E-16</v>
      </c>
      <c r="I545" s="51">
        <f>IF(0.5*SUM(_xlfn.IFNA('Table S3 Occupation CFs'!J547*'Weighting factors'!$B$2,0), _xlfn.IFNA('Table S3 Occupation CFs'!Y547*'Weighting factors'!$B$3, 0), _xlfn.IFNA('Table S3 Occupation CFs'!AN547*'Weighting factors'!$B$5, 0), _xlfn.IFNA('Table S3 Occupation CFs'!BC547*'Weighting factors'!$B$4,0), _xlfn.IFNA('Table S3 Occupation CFs'!BR547*'Weighting factors'!$B$6, 0)) = 0, NA(), 0.5*SUM(_xlfn.IFNA('Table S3 Occupation CFs'!J547*'Weighting factors'!$B$2,0), _xlfn.IFNA('Table S3 Occupation CFs'!Y547*'Weighting factors'!$B$3, 0), _xlfn.IFNA('Table S3 Occupation CFs'!AN547*'Weighting factors'!$B$5, 0), _xlfn.IFNA('Table S3 Occupation CFs'!BC547*'Weighting factors'!$B$4,0), _xlfn.IFNA('Table S3 Occupation CFs'!BR547*'Weighting factors'!$B$6, 0)))</f>
        <v>8.8555091577325358E-16</v>
      </c>
      <c r="J545" s="51">
        <f>IF(0.5*SUM(_xlfn.IFNA('Table S3 Occupation CFs'!K547*'Weighting factors'!$B$2,0), _xlfn.IFNA('Table S3 Occupation CFs'!Z547*'Weighting factors'!$B$3, 0), _xlfn.IFNA('Table S3 Occupation CFs'!AO547*'Weighting factors'!$B$5, 0), _xlfn.IFNA('Table S3 Occupation CFs'!BD547*'Weighting factors'!$B$4,0), _xlfn.IFNA('Table S3 Occupation CFs'!BS547*'Weighting factors'!$B$6, 0)) = 0, NA(), 0.5*SUM(_xlfn.IFNA('Table S3 Occupation CFs'!K547*'Weighting factors'!$B$2,0), _xlfn.IFNA('Table S3 Occupation CFs'!Z547*'Weighting factors'!$B$3, 0), _xlfn.IFNA('Table S3 Occupation CFs'!AO547*'Weighting factors'!$B$5, 0), _xlfn.IFNA('Table S3 Occupation CFs'!BD547*'Weighting factors'!$B$4,0), _xlfn.IFNA('Table S3 Occupation CFs'!BS547*'Weighting factors'!$B$6, 0)))</f>
        <v>8.9013259715356528E-16</v>
      </c>
      <c r="K545" s="51">
        <f>IF(0.5*SUM(_xlfn.IFNA('Table S3 Occupation CFs'!L547*'Weighting factors'!$B$2,0), _xlfn.IFNA('Table S3 Occupation CFs'!AA547*'Weighting factors'!$B$3, 0), _xlfn.IFNA('Table S3 Occupation CFs'!AP547*'Weighting factors'!$B$5, 0), _xlfn.IFNA('Table S3 Occupation CFs'!BE547*'Weighting factors'!$B$4,0), _xlfn.IFNA('Table S3 Occupation CFs'!BT547*'Weighting factors'!$B$6, 0)) = 0, NA(), 0.5*SUM(_xlfn.IFNA('Table S3 Occupation CFs'!L547*'Weighting factors'!$B$2,0), _xlfn.IFNA('Table S3 Occupation CFs'!AA547*'Weighting factors'!$B$3, 0), _xlfn.IFNA('Table S3 Occupation CFs'!AP547*'Weighting factors'!$B$5, 0), _xlfn.IFNA('Table S3 Occupation CFs'!BE547*'Weighting factors'!$B$4,0), _xlfn.IFNA('Table S3 Occupation CFs'!BT547*'Weighting factors'!$B$6, 0)))</f>
        <v>8.8312284841379736E-16</v>
      </c>
      <c r="L545" s="51">
        <f>IF(0.5*SUM(_xlfn.IFNA('Table S3 Occupation CFs'!M547*'Weighting factors'!$B$2,0), _xlfn.IFNA('Table S3 Occupation CFs'!AB547*'Weighting factors'!$B$3, 0), _xlfn.IFNA('Table S3 Occupation CFs'!AQ547*'Weighting factors'!$B$5, 0), _xlfn.IFNA('Table S3 Occupation CFs'!BF547*'Weighting factors'!$B$4,0), _xlfn.IFNA('Table S3 Occupation CFs'!BU547*'Weighting factors'!$B$6, 0)) = 0, NA(), 0.5*SUM(_xlfn.IFNA('Table S3 Occupation CFs'!M547*'Weighting factors'!$B$2,0), _xlfn.IFNA('Table S3 Occupation CFs'!AB547*'Weighting factors'!$B$3, 0), _xlfn.IFNA('Table S3 Occupation CFs'!AQ547*'Weighting factors'!$B$5, 0), _xlfn.IFNA('Table S3 Occupation CFs'!BF547*'Weighting factors'!$B$4,0), _xlfn.IFNA('Table S3 Occupation CFs'!BU547*'Weighting factors'!$B$6, 0)))</f>
        <v>8.8944584671943894E-16</v>
      </c>
      <c r="M545" s="51">
        <f>IF(0.5*SUM(_xlfn.IFNA('Table S3 Occupation CFs'!N547*'Weighting factors'!$B$2,0), _xlfn.IFNA('Table S3 Occupation CFs'!AC547*'Weighting factors'!$B$3, 0), _xlfn.IFNA('Table S3 Occupation CFs'!AR547*'Weighting factors'!$B$5, 0), _xlfn.IFNA('Table S3 Occupation CFs'!BG547*'Weighting factors'!$B$4,0), _xlfn.IFNA('Table S3 Occupation CFs'!BV547*'Weighting factors'!$B$6, 0)) = 0, NA(), 0.5*SUM(_xlfn.IFNA('Table S3 Occupation CFs'!N547*'Weighting factors'!$B$2,0), _xlfn.IFNA('Table S3 Occupation CFs'!AC547*'Weighting factors'!$B$3, 0), _xlfn.IFNA('Table S3 Occupation CFs'!AR547*'Weighting factors'!$B$5, 0), _xlfn.IFNA('Table S3 Occupation CFs'!BG547*'Weighting factors'!$B$4,0), _xlfn.IFNA('Table S3 Occupation CFs'!BV547*'Weighting factors'!$B$6, 0)))</f>
        <v>8.9034937753499099E-16</v>
      </c>
      <c r="N545" s="51">
        <f>IF(0.5*SUM(_xlfn.IFNA('Table S3 Occupation CFs'!O547*'Weighting factors'!$B$2,0), _xlfn.IFNA('Table S3 Occupation CFs'!AD547*'Weighting factors'!$B$3, 0), _xlfn.IFNA('Table S3 Occupation CFs'!AS547*'Weighting factors'!$B$5, 0), _xlfn.IFNA('Table S3 Occupation CFs'!BH547*'Weighting factors'!$B$4,0), _xlfn.IFNA('Table S3 Occupation CFs'!BW547*'Weighting factors'!$B$6, 0)) = 0, NA(), 0.5*SUM(_xlfn.IFNA('Table S3 Occupation CFs'!O547*'Weighting factors'!$B$2,0), _xlfn.IFNA('Table S3 Occupation CFs'!AD547*'Weighting factors'!$B$3, 0), _xlfn.IFNA('Table S3 Occupation CFs'!AS547*'Weighting factors'!$B$5, 0), _xlfn.IFNA('Table S3 Occupation CFs'!BH547*'Weighting factors'!$B$4,0), _xlfn.IFNA('Table S3 Occupation CFs'!BW547*'Weighting factors'!$B$6, 0)))</f>
        <v>8.5359080886671541E-16</v>
      </c>
      <c r="O545" s="51">
        <f>IF(0.5*SUM(_xlfn.IFNA('Table S3 Occupation CFs'!P547*'Weighting factors'!$B$2,0), _xlfn.IFNA('Table S3 Occupation CFs'!AE547*'Weighting factors'!$B$3, 0), _xlfn.IFNA('Table S3 Occupation CFs'!AT547*'Weighting factors'!$B$5, 0), _xlfn.IFNA('Table S3 Occupation CFs'!BI547*'Weighting factors'!$B$4,0), _xlfn.IFNA('Table S3 Occupation CFs'!BX547*'Weighting factors'!$B$6, 0)) = 0, NA(), 0.5*SUM(_xlfn.IFNA('Table S3 Occupation CFs'!P547*'Weighting factors'!$B$2,0), _xlfn.IFNA('Table S3 Occupation CFs'!AE547*'Weighting factors'!$B$3, 0), _xlfn.IFNA('Table S3 Occupation CFs'!AT547*'Weighting factors'!$B$5, 0), _xlfn.IFNA('Table S3 Occupation CFs'!BI547*'Weighting factors'!$B$4,0), _xlfn.IFNA('Table S3 Occupation CFs'!BX547*'Weighting factors'!$B$6, 0)))</f>
        <v>8.8900161102310719E-16</v>
      </c>
      <c r="P545" s="51">
        <f>IF(0.5*SUM(_xlfn.IFNA('Table S3 Occupation CFs'!Q547*'Weighting factors'!$B$2,0), _xlfn.IFNA('Table S3 Occupation CFs'!AF547*'Weighting factors'!$B$3, 0), _xlfn.IFNA('Table S3 Occupation CFs'!AU547*'Weighting factors'!$B$5, 0), _xlfn.IFNA('Table S3 Occupation CFs'!BJ547*'Weighting factors'!$B$4,0), _xlfn.IFNA('Table S3 Occupation CFs'!BY547*'Weighting factors'!$B$6, 0)) = 0, NA(), 0.5*SUM(_xlfn.IFNA('Table S3 Occupation CFs'!Q547*'Weighting factors'!$B$2,0), _xlfn.IFNA('Table S3 Occupation CFs'!AF547*'Weighting factors'!$B$3, 0), _xlfn.IFNA('Table S3 Occupation CFs'!AU547*'Weighting factors'!$B$5, 0), _xlfn.IFNA('Table S3 Occupation CFs'!BJ547*'Weighting factors'!$B$4,0), _xlfn.IFNA('Table S3 Occupation CFs'!BY547*'Weighting factors'!$B$6, 0)))</f>
        <v>8.9464687470029441E-16</v>
      </c>
    </row>
    <row r="546" spans="1:16" x14ac:dyDescent="0.45">
      <c r="A546" s="3" t="s">
        <v>557</v>
      </c>
      <c r="B546" s="51">
        <f>IF(0.5*SUM(_xlfn.IFNA('Table S3 Occupation CFs'!E548*'Weighting factors'!$B$2,0), _xlfn.IFNA('Table S3 Occupation CFs'!T548*'Weighting factors'!$B$3, 0), _xlfn.IFNA('Table S3 Occupation CFs'!AI548*'Weighting factors'!$B$5, 0), _xlfn.IFNA('Table S3 Occupation CFs'!AX548*'Weighting factors'!$B$4,0), _xlfn.IFNA('Table S3 Occupation CFs'!BM548*'Weighting factors'!$B$6, 0)) = 0, NA(), 0.5*SUM(_xlfn.IFNA('Table S3 Occupation CFs'!E548*'Weighting factors'!$B$2,0), _xlfn.IFNA('Table S3 Occupation CFs'!T548*'Weighting factors'!$B$3, 0), _xlfn.IFNA('Table S3 Occupation CFs'!AI548*'Weighting factors'!$B$5, 0), _xlfn.IFNA('Table S3 Occupation CFs'!AX548*'Weighting factors'!$B$4,0), _xlfn.IFNA('Table S3 Occupation CFs'!BM548*'Weighting factors'!$B$6, 0)))</f>
        <v>3.2709093298447319E-15</v>
      </c>
      <c r="C546" s="51">
        <f>IF(0.5*SUM(_xlfn.IFNA('Table S3 Occupation CFs'!D548*'Weighting factors'!$B$2,0), _xlfn.IFNA('Table S3 Occupation CFs'!S548*'Weighting factors'!$B$3, 0), _xlfn.IFNA('Table S3 Occupation CFs'!AH548*'Weighting factors'!$B$5, 0), _xlfn.IFNA('Table S3 Occupation CFs'!AW548*'Weighting factors'!$B$4,0), _xlfn.IFNA('Table S3 Occupation CFs'!BL548*'Weighting factors'!$B$6, 0)) = 0, NA(), 0.5*SUM(_xlfn.IFNA('Table S3 Occupation CFs'!D548*'Weighting factors'!$B$2,0), _xlfn.IFNA('Table S3 Occupation CFs'!S548*'Weighting factors'!$B$3, 0), _xlfn.IFNA('Table S3 Occupation CFs'!AH548*'Weighting factors'!$B$5, 0), _xlfn.IFNA('Table S3 Occupation CFs'!AW548*'Weighting factors'!$B$4,0), _xlfn.IFNA('Table S3 Occupation CFs'!BL548*'Weighting factors'!$B$6, 0)))</f>
        <v>1.0953186532064954E-13</v>
      </c>
      <c r="D546" s="51">
        <f>IF(0.5*SUM(_xlfn.IFNA('Table S3 Occupation CFs'!C548*'Weighting factors'!$B$2,0), _xlfn.IFNA('Table S3 Occupation CFs'!R548*'Weighting factors'!$B$3, 0), _xlfn.IFNA('Table S3 Occupation CFs'!AG548*'Weighting factors'!$B$5, 0), _xlfn.IFNA('Table S3 Occupation CFs'!AV548*'Weighting factors'!$B$4,0), _xlfn.IFNA('Table S3 Occupation CFs'!BK548*'Weighting factors'!$B$6, 0)) = 0, NA(), 0.5*SUM(_xlfn.IFNA('Table S3 Occupation CFs'!C548*'Weighting factors'!$B$2,0), _xlfn.IFNA('Table S3 Occupation CFs'!R548*'Weighting factors'!$B$3, 0), _xlfn.IFNA('Table S3 Occupation CFs'!AG548*'Weighting factors'!$B$5, 0), _xlfn.IFNA('Table S3 Occupation CFs'!AV548*'Weighting factors'!$B$4,0), _xlfn.IFNA('Table S3 Occupation CFs'!BK548*'Weighting factors'!$B$6, 0)))</f>
        <v>8.6830069995780763E-14</v>
      </c>
      <c r="E546" s="51">
        <f>IF(0.5*SUM(_xlfn.IFNA('Table S3 Occupation CFs'!F548*'Weighting factors'!$B$2,0), _xlfn.IFNA('Table S3 Occupation CFs'!U548*'Weighting factors'!$B$3, 0), _xlfn.IFNA('Table S3 Occupation CFs'!AJ548*'Weighting factors'!$B$5, 0), _xlfn.IFNA('Table S3 Occupation CFs'!AY548*'Weighting factors'!$B$4,0), _xlfn.IFNA('Table S3 Occupation CFs'!BN548*'Weighting factors'!$B$6, 0)) = 0, NA(), 0.5*SUM(_xlfn.IFNA('Table S3 Occupation CFs'!F548*'Weighting factors'!$B$2,0), _xlfn.IFNA('Table S3 Occupation CFs'!U548*'Weighting factors'!$B$3, 0), _xlfn.IFNA('Table S3 Occupation CFs'!AJ548*'Weighting factors'!$B$5, 0), _xlfn.IFNA('Table S3 Occupation CFs'!AY548*'Weighting factors'!$B$4,0), _xlfn.IFNA('Table S3 Occupation CFs'!BN548*'Weighting factors'!$B$6, 0)))</f>
        <v>1.9611157956582252E-13</v>
      </c>
      <c r="F546" s="51">
        <f>IF(0.5*SUM(_xlfn.IFNA('Table S3 Occupation CFs'!G548*'Weighting factors'!$B$2,0), _xlfn.IFNA('Table S3 Occupation CFs'!V548*'Weighting factors'!$B$3, 0), _xlfn.IFNA('Table S3 Occupation CFs'!AK548*'Weighting factors'!$B$5, 0), _xlfn.IFNA('Table S3 Occupation CFs'!AZ548*'Weighting factors'!$B$4,0), _xlfn.IFNA('Table S3 Occupation CFs'!BO548*'Weighting factors'!$B$6, 0)) = 0, NA(), 0.5*SUM(_xlfn.IFNA('Table S3 Occupation CFs'!G548*'Weighting factors'!$B$2,0), _xlfn.IFNA('Table S3 Occupation CFs'!V548*'Weighting factors'!$B$3, 0), _xlfn.IFNA('Table S3 Occupation CFs'!AK548*'Weighting factors'!$B$5, 0), _xlfn.IFNA('Table S3 Occupation CFs'!AZ548*'Weighting factors'!$B$4,0), _xlfn.IFNA('Table S3 Occupation CFs'!BO548*'Weighting factors'!$B$6, 0)))</f>
        <v>2.22017702224014E-13</v>
      </c>
      <c r="G546" s="51">
        <f>IF(0.5*SUM(_xlfn.IFNA('Table S3 Occupation CFs'!H548*'Weighting factors'!$B$2,0), _xlfn.IFNA('Table S3 Occupation CFs'!W548*'Weighting factors'!$B$3, 0), _xlfn.IFNA('Table S3 Occupation CFs'!AL548*'Weighting factors'!$B$5, 0), _xlfn.IFNA('Table S3 Occupation CFs'!BA548*'Weighting factors'!$B$4,0), _xlfn.IFNA('Table S3 Occupation CFs'!BP548*'Weighting factors'!$B$6, 0)) = 0, NA(), 0.5*SUM(_xlfn.IFNA('Table S3 Occupation CFs'!H548*'Weighting factors'!$B$2,0), _xlfn.IFNA('Table S3 Occupation CFs'!W548*'Weighting factors'!$B$3, 0), _xlfn.IFNA('Table S3 Occupation CFs'!AL548*'Weighting factors'!$B$5, 0), _xlfn.IFNA('Table S3 Occupation CFs'!BA548*'Weighting factors'!$B$4,0), _xlfn.IFNA('Table S3 Occupation CFs'!BP548*'Weighting factors'!$B$6, 0)))</f>
        <v>2.5678705313899535E-13</v>
      </c>
      <c r="H546" s="51">
        <f>IF(0.5*SUM(_xlfn.IFNA('Table S3 Occupation CFs'!I548*'Weighting factors'!$B$2,0), _xlfn.IFNA('Table S3 Occupation CFs'!X548*'Weighting factors'!$B$3, 0), _xlfn.IFNA('Table S3 Occupation CFs'!AM548*'Weighting factors'!$B$5, 0), _xlfn.IFNA('Table S3 Occupation CFs'!BB548*'Weighting factors'!$B$4,0), _xlfn.IFNA('Table S3 Occupation CFs'!BQ548*'Weighting factors'!$B$6, 0)) = 0, NA(), 0.5*SUM(_xlfn.IFNA('Table S3 Occupation CFs'!I548*'Weighting factors'!$B$2,0), _xlfn.IFNA('Table S3 Occupation CFs'!X548*'Weighting factors'!$B$3, 0), _xlfn.IFNA('Table S3 Occupation CFs'!AM548*'Weighting factors'!$B$5, 0), _xlfn.IFNA('Table S3 Occupation CFs'!BB548*'Weighting factors'!$B$4,0), _xlfn.IFNA('Table S3 Occupation CFs'!BQ548*'Weighting factors'!$B$6, 0)))</f>
        <v>1.3980066162414142E-13</v>
      </c>
      <c r="I546" s="51">
        <f>IF(0.5*SUM(_xlfn.IFNA('Table S3 Occupation CFs'!J548*'Weighting factors'!$B$2,0), _xlfn.IFNA('Table S3 Occupation CFs'!Y548*'Weighting factors'!$B$3, 0), _xlfn.IFNA('Table S3 Occupation CFs'!AN548*'Weighting factors'!$B$5, 0), _xlfn.IFNA('Table S3 Occupation CFs'!BC548*'Weighting factors'!$B$4,0), _xlfn.IFNA('Table S3 Occupation CFs'!BR548*'Weighting factors'!$B$6, 0)) = 0, NA(), 0.5*SUM(_xlfn.IFNA('Table S3 Occupation CFs'!J548*'Weighting factors'!$B$2,0), _xlfn.IFNA('Table S3 Occupation CFs'!Y548*'Weighting factors'!$B$3, 0), _xlfn.IFNA('Table S3 Occupation CFs'!AN548*'Weighting factors'!$B$5, 0), _xlfn.IFNA('Table S3 Occupation CFs'!BC548*'Weighting factors'!$B$4,0), _xlfn.IFNA('Table S3 Occupation CFs'!BR548*'Weighting factors'!$B$6, 0)))</f>
        <v>1.7762676995561938E-13</v>
      </c>
      <c r="J546" s="51">
        <f>IF(0.5*SUM(_xlfn.IFNA('Table S3 Occupation CFs'!K548*'Weighting factors'!$B$2,0), _xlfn.IFNA('Table S3 Occupation CFs'!Z548*'Weighting factors'!$B$3, 0), _xlfn.IFNA('Table S3 Occupation CFs'!AO548*'Weighting factors'!$B$5, 0), _xlfn.IFNA('Table S3 Occupation CFs'!BD548*'Weighting factors'!$B$4,0), _xlfn.IFNA('Table S3 Occupation CFs'!BS548*'Weighting factors'!$B$6, 0)) = 0, NA(), 0.5*SUM(_xlfn.IFNA('Table S3 Occupation CFs'!K548*'Weighting factors'!$B$2,0), _xlfn.IFNA('Table S3 Occupation CFs'!Z548*'Weighting factors'!$B$3, 0), _xlfn.IFNA('Table S3 Occupation CFs'!AO548*'Weighting factors'!$B$5, 0), _xlfn.IFNA('Table S3 Occupation CFs'!BD548*'Weighting factors'!$B$4,0), _xlfn.IFNA('Table S3 Occupation CFs'!BS548*'Weighting factors'!$B$6, 0)))</f>
        <v>2.110088820371847E-13</v>
      </c>
      <c r="K546" s="51">
        <f>IF(0.5*SUM(_xlfn.IFNA('Table S3 Occupation CFs'!L548*'Weighting factors'!$B$2,0), _xlfn.IFNA('Table S3 Occupation CFs'!AA548*'Weighting factors'!$B$3, 0), _xlfn.IFNA('Table S3 Occupation CFs'!AP548*'Weighting factors'!$B$5, 0), _xlfn.IFNA('Table S3 Occupation CFs'!BE548*'Weighting factors'!$B$4,0), _xlfn.IFNA('Table S3 Occupation CFs'!BT548*'Weighting factors'!$B$6, 0)) = 0, NA(), 0.5*SUM(_xlfn.IFNA('Table S3 Occupation CFs'!L548*'Weighting factors'!$B$2,0), _xlfn.IFNA('Table S3 Occupation CFs'!AA548*'Weighting factors'!$B$3, 0), _xlfn.IFNA('Table S3 Occupation CFs'!AP548*'Weighting factors'!$B$5, 0), _xlfn.IFNA('Table S3 Occupation CFs'!BE548*'Weighting factors'!$B$4,0), _xlfn.IFNA('Table S3 Occupation CFs'!BT548*'Weighting factors'!$B$6, 0)))</f>
        <v>1.6572565998553392E-13</v>
      </c>
      <c r="L546" s="51">
        <f>IF(0.5*SUM(_xlfn.IFNA('Table S3 Occupation CFs'!M548*'Weighting factors'!$B$2,0), _xlfn.IFNA('Table S3 Occupation CFs'!AB548*'Weighting factors'!$B$3, 0), _xlfn.IFNA('Table S3 Occupation CFs'!AQ548*'Weighting factors'!$B$5, 0), _xlfn.IFNA('Table S3 Occupation CFs'!BF548*'Weighting factors'!$B$4,0), _xlfn.IFNA('Table S3 Occupation CFs'!BU548*'Weighting factors'!$B$6, 0)) = 0, NA(), 0.5*SUM(_xlfn.IFNA('Table S3 Occupation CFs'!M548*'Weighting factors'!$B$2,0), _xlfn.IFNA('Table S3 Occupation CFs'!AB548*'Weighting factors'!$B$3, 0), _xlfn.IFNA('Table S3 Occupation CFs'!AQ548*'Weighting factors'!$B$5, 0), _xlfn.IFNA('Table S3 Occupation CFs'!BF548*'Weighting factors'!$B$4,0), _xlfn.IFNA('Table S3 Occupation CFs'!BU548*'Weighting factors'!$B$6, 0)))</f>
        <v>2.077676616551022E-13</v>
      </c>
      <c r="M546" s="51">
        <f>IF(0.5*SUM(_xlfn.IFNA('Table S3 Occupation CFs'!N548*'Weighting factors'!$B$2,0), _xlfn.IFNA('Table S3 Occupation CFs'!AC548*'Weighting factors'!$B$3, 0), _xlfn.IFNA('Table S3 Occupation CFs'!AR548*'Weighting factors'!$B$5, 0), _xlfn.IFNA('Table S3 Occupation CFs'!BG548*'Weighting factors'!$B$4,0), _xlfn.IFNA('Table S3 Occupation CFs'!BV548*'Weighting factors'!$B$6, 0)) = 0, NA(), 0.5*SUM(_xlfn.IFNA('Table S3 Occupation CFs'!N548*'Weighting factors'!$B$2,0), _xlfn.IFNA('Table S3 Occupation CFs'!AC548*'Weighting factors'!$B$3, 0), _xlfn.IFNA('Table S3 Occupation CFs'!AR548*'Weighting factors'!$B$5, 0), _xlfn.IFNA('Table S3 Occupation CFs'!BG548*'Weighting factors'!$B$4,0), _xlfn.IFNA('Table S3 Occupation CFs'!BV548*'Weighting factors'!$B$6, 0)))</f>
        <v>2.1498705762855411E-13</v>
      </c>
      <c r="N546" s="51" t="e">
        <f>IF(0.5*SUM(_xlfn.IFNA('Table S3 Occupation CFs'!O548*'Weighting factors'!$B$2,0), _xlfn.IFNA('Table S3 Occupation CFs'!AD548*'Weighting factors'!$B$3, 0), _xlfn.IFNA('Table S3 Occupation CFs'!AS548*'Weighting factors'!$B$5, 0), _xlfn.IFNA('Table S3 Occupation CFs'!BH548*'Weighting factors'!$B$4,0), _xlfn.IFNA('Table S3 Occupation CFs'!BW548*'Weighting factors'!$B$6, 0)) = 0, NA(), 0.5*SUM(_xlfn.IFNA('Table S3 Occupation CFs'!O548*'Weighting factors'!$B$2,0), _xlfn.IFNA('Table S3 Occupation CFs'!AD548*'Weighting factors'!$B$3, 0), _xlfn.IFNA('Table S3 Occupation CFs'!AS548*'Weighting factors'!$B$5, 0), _xlfn.IFNA('Table S3 Occupation CFs'!BH548*'Weighting factors'!$B$4,0), _xlfn.IFNA('Table S3 Occupation CFs'!BW548*'Weighting factors'!$B$6, 0)))</f>
        <v>#N/A</v>
      </c>
      <c r="O546" s="51" t="e">
        <f>IF(0.5*SUM(_xlfn.IFNA('Table S3 Occupation CFs'!P548*'Weighting factors'!$B$2,0), _xlfn.IFNA('Table S3 Occupation CFs'!AE548*'Weighting factors'!$B$3, 0), _xlfn.IFNA('Table S3 Occupation CFs'!AT548*'Weighting factors'!$B$5, 0), _xlfn.IFNA('Table S3 Occupation CFs'!BI548*'Weighting factors'!$B$4,0), _xlfn.IFNA('Table S3 Occupation CFs'!BX548*'Weighting factors'!$B$6, 0)) = 0, NA(), 0.5*SUM(_xlfn.IFNA('Table S3 Occupation CFs'!P548*'Weighting factors'!$B$2,0), _xlfn.IFNA('Table S3 Occupation CFs'!AE548*'Weighting factors'!$B$3, 0), _xlfn.IFNA('Table S3 Occupation CFs'!AT548*'Weighting factors'!$B$5, 0), _xlfn.IFNA('Table S3 Occupation CFs'!BI548*'Weighting factors'!$B$4,0), _xlfn.IFNA('Table S3 Occupation CFs'!BX548*'Weighting factors'!$B$6, 0)))</f>
        <v>#N/A</v>
      </c>
      <c r="P546" s="51" t="e">
        <f>IF(0.5*SUM(_xlfn.IFNA('Table S3 Occupation CFs'!Q548*'Weighting factors'!$B$2,0), _xlfn.IFNA('Table S3 Occupation CFs'!AF548*'Weighting factors'!$B$3, 0), _xlfn.IFNA('Table S3 Occupation CFs'!AU548*'Weighting factors'!$B$5, 0), _xlfn.IFNA('Table S3 Occupation CFs'!BJ548*'Weighting factors'!$B$4,0), _xlfn.IFNA('Table S3 Occupation CFs'!BY548*'Weighting factors'!$B$6, 0)) = 0, NA(), 0.5*SUM(_xlfn.IFNA('Table S3 Occupation CFs'!Q548*'Weighting factors'!$B$2,0), _xlfn.IFNA('Table S3 Occupation CFs'!AF548*'Weighting factors'!$B$3, 0), _xlfn.IFNA('Table S3 Occupation CFs'!AU548*'Weighting factors'!$B$5, 0), _xlfn.IFNA('Table S3 Occupation CFs'!BJ548*'Weighting factors'!$B$4,0), _xlfn.IFNA('Table S3 Occupation CFs'!BY548*'Weighting factors'!$B$6, 0)))</f>
        <v>#N/A</v>
      </c>
    </row>
    <row r="547" spans="1:16" x14ac:dyDescent="0.45">
      <c r="A547" s="3" t="s">
        <v>558</v>
      </c>
      <c r="B547" s="51">
        <f>IF(0.5*SUM(_xlfn.IFNA('Table S3 Occupation CFs'!E549*'Weighting factors'!$B$2,0), _xlfn.IFNA('Table S3 Occupation CFs'!T549*'Weighting factors'!$B$3, 0), _xlfn.IFNA('Table S3 Occupation CFs'!AI549*'Weighting factors'!$B$5, 0), _xlfn.IFNA('Table S3 Occupation CFs'!AX549*'Weighting factors'!$B$4,0), _xlfn.IFNA('Table S3 Occupation CFs'!BM549*'Weighting factors'!$B$6, 0)) = 0, NA(), 0.5*SUM(_xlfn.IFNA('Table S3 Occupation CFs'!E549*'Weighting factors'!$B$2,0), _xlfn.IFNA('Table S3 Occupation CFs'!T549*'Weighting factors'!$B$3, 0), _xlfn.IFNA('Table S3 Occupation CFs'!AI549*'Weighting factors'!$B$5, 0), _xlfn.IFNA('Table S3 Occupation CFs'!AX549*'Weighting factors'!$B$4,0), _xlfn.IFNA('Table S3 Occupation CFs'!BM549*'Weighting factors'!$B$6, 0)))</f>
        <v>1.7252250615257305E-16</v>
      </c>
      <c r="C547" s="51">
        <f>IF(0.5*SUM(_xlfn.IFNA('Table S3 Occupation CFs'!D549*'Weighting factors'!$B$2,0), _xlfn.IFNA('Table S3 Occupation CFs'!S549*'Weighting factors'!$B$3, 0), _xlfn.IFNA('Table S3 Occupation CFs'!AH549*'Weighting factors'!$B$5, 0), _xlfn.IFNA('Table S3 Occupation CFs'!AW549*'Weighting factors'!$B$4,0), _xlfn.IFNA('Table S3 Occupation CFs'!BL549*'Weighting factors'!$B$6, 0)) = 0, NA(), 0.5*SUM(_xlfn.IFNA('Table S3 Occupation CFs'!D549*'Weighting factors'!$B$2,0), _xlfn.IFNA('Table S3 Occupation CFs'!S549*'Weighting factors'!$B$3, 0), _xlfn.IFNA('Table S3 Occupation CFs'!AH549*'Weighting factors'!$B$5, 0), _xlfn.IFNA('Table S3 Occupation CFs'!AW549*'Weighting factors'!$B$4,0), _xlfn.IFNA('Table S3 Occupation CFs'!BL549*'Weighting factors'!$B$6, 0)))</f>
        <v>1.6693079395974958E-15</v>
      </c>
      <c r="D547" s="51">
        <f>IF(0.5*SUM(_xlfn.IFNA('Table S3 Occupation CFs'!C549*'Weighting factors'!$B$2,0), _xlfn.IFNA('Table S3 Occupation CFs'!R549*'Weighting factors'!$B$3, 0), _xlfn.IFNA('Table S3 Occupation CFs'!AG549*'Weighting factors'!$B$5, 0), _xlfn.IFNA('Table S3 Occupation CFs'!AV549*'Weighting factors'!$B$4,0), _xlfn.IFNA('Table S3 Occupation CFs'!BK549*'Weighting factors'!$B$6, 0)) = 0, NA(), 0.5*SUM(_xlfn.IFNA('Table S3 Occupation CFs'!C549*'Weighting factors'!$B$2,0), _xlfn.IFNA('Table S3 Occupation CFs'!R549*'Weighting factors'!$B$3, 0), _xlfn.IFNA('Table S3 Occupation CFs'!AG549*'Weighting factors'!$B$5, 0), _xlfn.IFNA('Table S3 Occupation CFs'!AV549*'Weighting factors'!$B$4,0), _xlfn.IFNA('Table S3 Occupation CFs'!BK549*'Weighting factors'!$B$6, 0)))</f>
        <v>1.7035571389099973E-15</v>
      </c>
      <c r="E547" s="51">
        <f>IF(0.5*SUM(_xlfn.IFNA('Table S3 Occupation CFs'!F549*'Weighting factors'!$B$2,0), _xlfn.IFNA('Table S3 Occupation CFs'!U549*'Weighting factors'!$B$3, 0), _xlfn.IFNA('Table S3 Occupation CFs'!AJ549*'Weighting factors'!$B$5, 0), _xlfn.IFNA('Table S3 Occupation CFs'!AY549*'Weighting factors'!$B$4,0), _xlfn.IFNA('Table S3 Occupation CFs'!BN549*'Weighting factors'!$B$6, 0)) = 0, NA(), 0.5*SUM(_xlfn.IFNA('Table S3 Occupation CFs'!F549*'Weighting factors'!$B$2,0), _xlfn.IFNA('Table S3 Occupation CFs'!U549*'Weighting factors'!$B$3, 0), _xlfn.IFNA('Table S3 Occupation CFs'!AJ549*'Weighting factors'!$B$5, 0), _xlfn.IFNA('Table S3 Occupation CFs'!AY549*'Weighting factors'!$B$4,0), _xlfn.IFNA('Table S3 Occupation CFs'!BN549*'Weighting factors'!$B$6, 0)))</f>
        <v>1.7439934625076371E-15</v>
      </c>
      <c r="F547" s="51">
        <f>IF(0.5*SUM(_xlfn.IFNA('Table S3 Occupation CFs'!G549*'Weighting factors'!$B$2,0), _xlfn.IFNA('Table S3 Occupation CFs'!V549*'Weighting factors'!$B$3, 0), _xlfn.IFNA('Table S3 Occupation CFs'!AK549*'Weighting factors'!$B$5, 0), _xlfn.IFNA('Table S3 Occupation CFs'!AZ549*'Weighting factors'!$B$4,0), _xlfn.IFNA('Table S3 Occupation CFs'!BO549*'Weighting factors'!$B$6, 0)) = 0, NA(), 0.5*SUM(_xlfn.IFNA('Table S3 Occupation CFs'!G549*'Weighting factors'!$B$2,0), _xlfn.IFNA('Table S3 Occupation CFs'!V549*'Weighting factors'!$B$3, 0), _xlfn.IFNA('Table S3 Occupation CFs'!AK549*'Weighting factors'!$B$5, 0), _xlfn.IFNA('Table S3 Occupation CFs'!AZ549*'Weighting factors'!$B$4,0), _xlfn.IFNA('Table S3 Occupation CFs'!BO549*'Weighting factors'!$B$6, 0)))</f>
        <v>1.7561060738044931E-15</v>
      </c>
      <c r="G547" s="51">
        <f>IF(0.5*SUM(_xlfn.IFNA('Table S3 Occupation CFs'!H549*'Weighting factors'!$B$2,0), _xlfn.IFNA('Table S3 Occupation CFs'!W549*'Weighting factors'!$B$3, 0), _xlfn.IFNA('Table S3 Occupation CFs'!AL549*'Weighting factors'!$B$5, 0), _xlfn.IFNA('Table S3 Occupation CFs'!BA549*'Weighting factors'!$B$4,0), _xlfn.IFNA('Table S3 Occupation CFs'!BP549*'Weighting factors'!$B$6, 0)) = 0, NA(), 0.5*SUM(_xlfn.IFNA('Table S3 Occupation CFs'!H549*'Weighting factors'!$B$2,0), _xlfn.IFNA('Table S3 Occupation CFs'!W549*'Weighting factors'!$B$3, 0), _xlfn.IFNA('Table S3 Occupation CFs'!AL549*'Weighting factors'!$B$5, 0), _xlfn.IFNA('Table S3 Occupation CFs'!BA549*'Weighting factors'!$B$4,0), _xlfn.IFNA('Table S3 Occupation CFs'!BP549*'Weighting factors'!$B$6, 0)))</f>
        <v>1.7683270678122738E-15</v>
      </c>
      <c r="H547" s="51">
        <f>IF(0.5*SUM(_xlfn.IFNA('Table S3 Occupation CFs'!I549*'Weighting factors'!$B$2,0), _xlfn.IFNA('Table S3 Occupation CFs'!X549*'Weighting factors'!$B$3, 0), _xlfn.IFNA('Table S3 Occupation CFs'!AM549*'Weighting factors'!$B$5, 0), _xlfn.IFNA('Table S3 Occupation CFs'!BB549*'Weighting factors'!$B$4,0), _xlfn.IFNA('Table S3 Occupation CFs'!BQ549*'Weighting factors'!$B$6, 0)) = 0, NA(), 0.5*SUM(_xlfn.IFNA('Table S3 Occupation CFs'!I549*'Weighting factors'!$B$2,0), _xlfn.IFNA('Table S3 Occupation CFs'!X549*'Weighting factors'!$B$3, 0), _xlfn.IFNA('Table S3 Occupation CFs'!AM549*'Weighting factors'!$B$5, 0), _xlfn.IFNA('Table S3 Occupation CFs'!BB549*'Weighting factors'!$B$4,0), _xlfn.IFNA('Table S3 Occupation CFs'!BQ549*'Weighting factors'!$B$6, 0)))</f>
        <v>1.7219683426929699E-15</v>
      </c>
      <c r="I547" s="51">
        <f>IF(0.5*SUM(_xlfn.IFNA('Table S3 Occupation CFs'!J549*'Weighting factors'!$B$2,0), _xlfn.IFNA('Table S3 Occupation CFs'!Y549*'Weighting factors'!$B$3, 0), _xlfn.IFNA('Table S3 Occupation CFs'!AN549*'Weighting factors'!$B$5, 0), _xlfn.IFNA('Table S3 Occupation CFs'!BC549*'Weighting factors'!$B$4,0), _xlfn.IFNA('Table S3 Occupation CFs'!BR549*'Weighting factors'!$B$6, 0)) = 0, NA(), 0.5*SUM(_xlfn.IFNA('Table S3 Occupation CFs'!J549*'Weighting factors'!$B$2,0), _xlfn.IFNA('Table S3 Occupation CFs'!Y549*'Weighting factors'!$B$3, 0), _xlfn.IFNA('Table S3 Occupation CFs'!AN549*'Weighting factors'!$B$5, 0), _xlfn.IFNA('Table S3 Occupation CFs'!BC549*'Weighting factors'!$B$4,0), _xlfn.IFNA('Table S3 Occupation CFs'!BR549*'Weighting factors'!$B$6, 0)))</f>
        <v>1.7420869189216747E-15</v>
      </c>
      <c r="J547" s="51">
        <f>IF(0.5*SUM(_xlfn.IFNA('Table S3 Occupation CFs'!K549*'Weighting factors'!$B$2,0), _xlfn.IFNA('Table S3 Occupation CFs'!Z549*'Weighting factors'!$B$3, 0), _xlfn.IFNA('Table S3 Occupation CFs'!AO549*'Weighting factors'!$B$5, 0), _xlfn.IFNA('Table S3 Occupation CFs'!BD549*'Weighting factors'!$B$4,0), _xlfn.IFNA('Table S3 Occupation CFs'!BS549*'Weighting factors'!$B$6, 0)) = 0, NA(), 0.5*SUM(_xlfn.IFNA('Table S3 Occupation CFs'!K549*'Weighting factors'!$B$2,0), _xlfn.IFNA('Table S3 Occupation CFs'!Z549*'Weighting factors'!$B$3, 0), _xlfn.IFNA('Table S3 Occupation CFs'!AO549*'Weighting factors'!$B$5, 0), _xlfn.IFNA('Table S3 Occupation CFs'!BD549*'Weighting factors'!$B$4,0), _xlfn.IFNA('Table S3 Occupation CFs'!BS549*'Weighting factors'!$B$6, 0)))</f>
        <v>1.7562752677781278E-15</v>
      </c>
      <c r="K547" s="51">
        <f>IF(0.5*SUM(_xlfn.IFNA('Table S3 Occupation CFs'!L549*'Weighting factors'!$B$2,0), _xlfn.IFNA('Table S3 Occupation CFs'!AA549*'Weighting factors'!$B$3, 0), _xlfn.IFNA('Table S3 Occupation CFs'!AP549*'Weighting factors'!$B$5, 0), _xlfn.IFNA('Table S3 Occupation CFs'!BE549*'Weighting factors'!$B$4,0), _xlfn.IFNA('Table S3 Occupation CFs'!BT549*'Weighting factors'!$B$6, 0)) = 0, NA(), 0.5*SUM(_xlfn.IFNA('Table S3 Occupation CFs'!L549*'Weighting factors'!$B$2,0), _xlfn.IFNA('Table S3 Occupation CFs'!AA549*'Weighting factors'!$B$3, 0), _xlfn.IFNA('Table S3 Occupation CFs'!AP549*'Weighting factors'!$B$5, 0), _xlfn.IFNA('Table S3 Occupation CFs'!BE549*'Weighting factors'!$B$4,0), _xlfn.IFNA('Table S3 Occupation CFs'!BT549*'Weighting factors'!$B$6, 0)))</f>
        <v>1.7347955090221563E-15</v>
      </c>
      <c r="L547" s="51">
        <f>IF(0.5*SUM(_xlfn.IFNA('Table S3 Occupation CFs'!M549*'Weighting factors'!$B$2,0), _xlfn.IFNA('Table S3 Occupation CFs'!AB549*'Weighting factors'!$B$3, 0), _xlfn.IFNA('Table S3 Occupation CFs'!AQ549*'Weighting factors'!$B$5, 0), _xlfn.IFNA('Table S3 Occupation CFs'!BF549*'Weighting factors'!$B$4,0), _xlfn.IFNA('Table S3 Occupation CFs'!BU549*'Weighting factors'!$B$6, 0)) = 0, NA(), 0.5*SUM(_xlfn.IFNA('Table S3 Occupation CFs'!M549*'Weighting factors'!$B$2,0), _xlfn.IFNA('Table S3 Occupation CFs'!AB549*'Weighting factors'!$B$3, 0), _xlfn.IFNA('Table S3 Occupation CFs'!AQ549*'Weighting factors'!$B$5, 0), _xlfn.IFNA('Table S3 Occupation CFs'!BF549*'Weighting factors'!$B$4,0), _xlfn.IFNA('Table S3 Occupation CFs'!BU549*'Weighting factors'!$B$6, 0)))</f>
        <v>1.7542715653270875E-15</v>
      </c>
      <c r="M547" s="51">
        <f>IF(0.5*SUM(_xlfn.IFNA('Table S3 Occupation CFs'!N549*'Weighting factors'!$B$2,0), _xlfn.IFNA('Table S3 Occupation CFs'!AC549*'Weighting factors'!$B$3, 0), _xlfn.IFNA('Table S3 Occupation CFs'!AR549*'Weighting factors'!$B$5, 0), _xlfn.IFNA('Table S3 Occupation CFs'!BG549*'Weighting factors'!$B$4,0), _xlfn.IFNA('Table S3 Occupation CFs'!BV549*'Weighting factors'!$B$6, 0)) = 0, NA(), 0.5*SUM(_xlfn.IFNA('Table S3 Occupation CFs'!N549*'Weighting factors'!$B$2,0), _xlfn.IFNA('Table S3 Occupation CFs'!AC549*'Weighting factors'!$B$3, 0), _xlfn.IFNA('Table S3 Occupation CFs'!AR549*'Weighting factors'!$B$5, 0), _xlfn.IFNA('Table S3 Occupation CFs'!BG549*'Weighting factors'!$B$4,0), _xlfn.IFNA('Table S3 Occupation CFs'!BV549*'Weighting factors'!$B$6, 0)))</f>
        <v>1.7570552333226088E-15</v>
      </c>
      <c r="N547" s="51">
        <f>IF(0.5*SUM(_xlfn.IFNA('Table S3 Occupation CFs'!O549*'Weighting factors'!$B$2,0), _xlfn.IFNA('Table S3 Occupation CFs'!AD549*'Weighting factors'!$B$3, 0), _xlfn.IFNA('Table S3 Occupation CFs'!AS549*'Weighting factors'!$B$5, 0), _xlfn.IFNA('Table S3 Occupation CFs'!BH549*'Weighting factors'!$B$4,0), _xlfn.IFNA('Table S3 Occupation CFs'!BW549*'Weighting factors'!$B$6, 0)) = 0, NA(), 0.5*SUM(_xlfn.IFNA('Table S3 Occupation CFs'!O549*'Weighting factors'!$B$2,0), _xlfn.IFNA('Table S3 Occupation CFs'!AD549*'Weighting factors'!$B$3, 0), _xlfn.IFNA('Table S3 Occupation CFs'!AS549*'Weighting factors'!$B$5, 0), _xlfn.IFNA('Table S3 Occupation CFs'!BH549*'Weighting factors'!$B$4,0), _xlfn.IFNA('Table S3 Occupation CFs'!BW549*'Weighting factors'!$B$6, 0)))</f>
        <v>1.6419813525321941E-15</v>
      </c>
      <c r="O547" s="51">
        <f>IF(0.5*SUM(_xlfn.IFNA('Table S3 Occupation CFs'!P549*'Weighting factors'!$B$2,0), _xlfn.IFNA('Table S3 Occupation CFs'!AE549*'Weighting factors'!$B$3, 0), _xlfn.IFNA('Table S3 Occupation CFs'!AT549*'Weighting factors'!$B$5, 0), _xlfn.IFNA('Table S3 Occupation CFs'!BI549*'Weighting factors'!$B$4,0), _xlfn.IFNA('Table S3 Occupation CFs'!BX549*'Weighting factors'!$B$6, 0)) = 0, NA(), 0.5*SUM(_xlfn.IFNA('Table S3 Occupation CFs'!P549*'Weighting factors'!$B$2,0), _xlfn.IFNA('Table S3 Occupation CFs'!AE549*'Weighting factors'!$B$3, 0), _xlfn.IFNA('Table S3 Occupation CFs'!AT549*'Weighting factors'!$B$5, 0), _xlfn.IFNA('Table S3 Occupation CFs'!BI549*'Weighting factors'!$B$4,0), _xlfn.IFNA('Table S3 Occupation CFs'!BX549*'Weighting factors'!$B$6, 0)))</f>
        <v>1.7525601629433018E-15</v>
      </c>
      <c r="P547" s="51">
        <f>IF(0.5*SUM(_xlfn.IFNA('Table S3 Occupation CFs'!Q549*'Weighting factors'!$B$2,0), _xlfn.IFNA('Table S3 Occupation CFs'!AF549*'Weighting factors'!$B$3, 0), _xlfn.IFNA('Table S3 Occupation CFs'!AU549*'Weighting factors'!$B$5, 0), _xlfn.IFNA('Table S3 Occupation CFs'!BJ549*'Weighting factors'!$B$4,0), _xlfn.IFNA('Table S3 Occupation CFs'!BY549*'Weighting factors'!$B$6, 0)) = 0, NA(), 0.5*SUM(_xlfn.IFNA('Table S3 Occupation CFs'!Q549*'Weighting factors'!$B$2,0), _xlfn.IFNA('Table S3 Occupation CFs'!AF549*'Weighting factors'!$B$3, 0), _xlfn.IFNA('Table S3 Occupation CFs'!AU549*'Weighting factors'!$B$5, 0), _xlfn.IFNA('Table S3 Occupation CFs'!BJ549*'Weighting factors'!$B$4,0), _xlfn.IFNA('Table S3 Occupation CFs'!BY549*'Weighting factors'!$B$6, 0)))</f>
        <v>1.7701893138451274E-15</v>
      </c>
    </row>
    <row r="548" spans="1:16" x14ac:dyDescent="0.45">
      <c r="A548" s="3" t="s">
        <v>559</v>
      </c>
      <c r="B548" s="51" t="e">
        <f>IF(0.5*SUM(_xlfn.IFNA('Table S3 Occupation CFs'!E550*'Weighting factors'!$B$2,0), _xlfn.IFNA('Table S3 Occupation CFs'!T550*'Weighting factors'!$B$3, 0), _xlfn.IFNA('Table S3 Occupation CFs'!AI550*'Weighting factors'!$B$5, 0), _xlfn.IFNA('Table S3 Occupation CFs'!AX550*'Weighting factors'!$B$4,0), _xlfn.IFNA('Table S3 Occupation CFs'!BM550*'Weighting factors'!$B$6, 0)) = 0, NA(), 0.5*SUM(_xlfn.IFNA('Table S3 Occupation CFs'!E550*'Weighting factors'!$B$2,0), _xlfn.IFNA('Table S3 Occupation CFs'!T550*'Weighting factors'!$B$3, 0), _xlfn.IFNA('Table S3 Occupation CFs'!AI550*'Weighting factors'!$B$5, 0), _xlfn.IFNA('Table S3 Occupation CFs'!AX550*'Weighting factors'!$B$4,0), _xlfn.IFNA('Table S3 Occupation CFs'!BM550*'Weighting factors'!$B$6, 0)))</f>
        <v>#N/A</v>
      </c>
      <c r="C548" s="51" t="e">
        <f>IF(0.5*SUM(_xlfn.IFNA('Table S3 Occupation CFs'!D550*'Weighting factors'!$B$2,0), _xlfn.IFNA('Table S3 Occupation CFs'!S550*'Weighting factors'!$B$3, 0), _xlfn.IFNA('Table S3 Occupation CFs'!AH550*'Weighting factors'!$B$5, 0), _xlfn.IFNA('Table S3 Occupation CFs'!AW550*'Weighting factors'!$B$4,0), _xlfn.IFNA('Table S3 Occupation CFs'!BL550*'Weighting factors'!$B$6, 0)) = 0, NA(), 0.5*SUM(_xlfn.IFNA('Table S3 Occupation CFs'!D550*'Weighting factors'!$B$2,0), _xlfn.IFNA('Table S3 Occupation CFs'!S550*'Weighting factors'!$B$3, 0), _xlfn.IFNA('Table S3 Occupation CFs'!AH550*'Weighting factors'!$B$5, 0), _xlfn.IFNA('Table S3 Occupation CFs'!AW550*'Weighting factors'!$B$4,0), _xlfn.IFNA('Table S3 Occupation CFs'!BL550*'Weighting factors'!$B$6, 0)))</f>
        <v>#N/A</v>
      </c>
      <c r="D548" s="51">
        <f>IF(0.5*SUM(_xlfn.IFNA('Table S3 Occupation CFs'!C550*'Weighting factors'!$B$2,0), _xlfn.IFNA('Table S3 Occupation CFs'!R550*'Weighting factors'!$B$3, 0), _xlfn.IFNA('Table S3 Occupation CFs'!AG550*'Weighting factors'!$B$5, 0), _xlfn.IFNA('Table S3 Occupation CFs'!AV550*'Weighting factors'!$B$4,0), _xlfn.IFNA('Table S3 Occupation CFs'!BK550*'Weighting factors'!$B$6, 0)) = 0, NA(), 0.5*SUM(_xlfn.IFNA('Table S3 Occupation CFs'!C550*'Weighting factors'!$B$2,0), _xlfn.IFNA('Table S3 Occupation CFs'!R550*'Weighting factors'!$B$3, 0), _xlfn.IFNA('Table S3 Occupation CFs'!AG550*'Weighting factors'!$B$5, 0), _xlfn.IFNA('Table S3 Occupation CFs'!AV550*'Weighting factors'!$B$4,0), _xlfn.IFNA('Table S3 Occupation CFs'!BK550*'Weighting factors'!$B$6, 0)))</f>
        <v>7.9695537526146891E-16</v>
      </c>
      <c r="E548" s="51">
        <f>IF(0.5*SUM(_xlfn.IFNA('Table S3 Occupation CFs'!F550*'Weighting factors'!$B$2,0), _xlfn.IFNA('Table S3 Occupation CFs'!U550*'Weighting factors'!$B$3, 0), _xlfn.IFNA('Table S3 Occupation CFs'!AJ550*'Weighting factors'!$B$5, 0), _xlfn.IFNA('Table S3 Occupation CFs'!AY550*'Weighting factors'!$B$4,0), _xlfn.IFNA('Table S3 Occupation CFs'!BN550*'Weighting factors'!$B$6, 0)) = 0, NA(), 0.5*SUM(_xlfn.IFNA('Table S3 Occupation CFs'!F550*'Weighting factors'!$B$2,0), _xlfn.IFNA('Table S3 Occupation CFs'!U550*'Weighting factors'!$B$3, 0), _xlfn.IFNA('Table S3 Occupation CFs'!AJ550*'Weighting factors'!$B$5, 0), _xlfn.IFNA('Table S3 Occupation CFs'!AY550*'Weighting factors'!$B$4,0), _xlfn.IFNA('Table S3 Occupation CFs'!BN550*'Weighting factors'!$B$6, 0)))</f>
        <v>8.0531856345408033E-16</v>
      </c>
      <c r="F548" s="51">
        <f>IF(0.5*SUM(_xlfn.IFNA('Table S3 Occupation CFs'!G550*'Weighting factors'!$B$2,0), _xlfn.IFNA('Table S3 Occupation CFs'!V550*'Weighting factors'!$B$3, 0), _xlfn.IFNA('Table S3 Occupation CFs'!AK550*'Weighting factors'!$B$5, 0), _xlfn.IFNA('Table S3 Occupation CFs'!AZ550*'Weighting factors'!$B$4,0), _xlfn.IFNA('Table S3 Occupation CFs'!BO550*'Weighting factors'!$B$6, 0)) = 0, NA(), 0.5*SUM(_xlfn.IFNA('Table S3 Occupation CFs'!G550*'Weighting factors'!$B$2,0), _xlfn.IFNA('Table S3 Occupation CFs'!V550*'Weighting factors'!$B$3, 0), _xlfn.IFNA('Table S3 Occupation CFs'!AK550*'Weighting factors'!$B$5, 0), _xlfn.IFNA('Table S3 Occupation CFs'!AZ550*'Weighting factors'!$B$4,0), _xlfn.IFNA('Table S3 Occupation CFs'!BO550*'Weighting factors'!$B$6, 0)))</f>
        <v>8.0790113416984387E-16</v>
      </c>
      <c r="G548" s="51">
        <f>IF(0.5*SUM(_xlfn.IFNA('Table S3 Occupation CFs'!H550*'Weighting factors'!$B$2,0), _xlfn.IFNA('Table S3 Occupation CFs'!W550*'Weighting factors'!$B$3, 0), _xlfn.IFNA('Table S3 Occupation CFs'!AL550*'Weighting factors'!$B$5, 0), _xlfn.IFNA('Table S3 Occupation CFs'!BA550*'Weighting factors'!$B$4,0), _xlfn.IFNA('Table S3 Occupation CFs'!BP550*'Weighting factors'!$B$6, 0)) = 0, NA(), 0.5*SUM(_xlfn.IFNA('Table S3 Occupation CFs'!H550*'Weighting factors'!$B$2,0), _xlfn.IFNA('Table S3 Occupation CFs'!W550*'Weighting factors'!$B$3, 0), _xlfn.IFNA('Table S3 Occupation CFs'!AL550*'Weighting factors'!$B$5, 0), _xlfn.IFNA('Table S3 Occupation CFs'!BA550*'Weighting factors'!$B$4,0), _xlfn.IFNA('Table S3 Occupation CFs'!BP550*'Weighting factors'!$B$6, 0)))</f>
        <v>8.1050681352902765E-16</v>
      </c>
      <c r="H548" s="51">
        <f>IF(0.5*SUM(_xlfn.IFNA('Table S3 Occupation CFs'!I550*'Weighting factors'!$B$2,0), _xlfn.IFNA('Table S3 Occupation CFs'!X550*'Weighting factors'!$B$3, 0), _xlfn.IFNA('Table S3 Occupation CFs'!AM550*'Weighting factors'!$B$5, 0), _xlfn.IFNA('Table S3 Occupation CFs'!BB550*'Weighting factors'!$B$4,0), _xlfn.IFNA('Table S3 Occupation CFs'!BQ550*'Weighting factors'!$B$6, 0)) = 0, NA(), 0.5*SUM(_xlfn.IFNA('Table S3 Occupation CFs'!I550*'Weighting factors'!$B$2,0), _xlfn.IFNA('Table S3 Occupation CFs'!X550*'Weighting factors'!$B$3, 0), _xlfn.IFNA('Table S3 Occupation CFs'!AM550*'Weighting factors'!$B$5, 0), _xlfn.IFNA('Table S3 Occupation CFs'!BB550*'Weighting factors'!$B$4,0), _xlfn.IFNA('Table S3 Occupation CFs'!BQ550*'Weighting factors'!$B$6, 0)))</f>
        <v>7.9064117349543128E-16</v>
      </c>
      <c r="I548" s="51">
        <f>IF(0.5*SUM(_xlfn.IFNA('Table S3 Occupation CFs'!J550*'Weighting factors'!$B$2,0), _xlfn.IFNA('Table S3 Occupation CFs'!Y550*'Weighting factors'!$B$3, 0), _xlfn.IFNA('Table S3 Occupation CFs'!AN550*'Weighting factors'!$B$5, 0), _xlfn.IFNA('Table S3 Occupation CFs'!BC550*'Weighting factors'!$B$4,0), _xlfn.IFNA('Table S3 Occupation CFs'!BR550*'Weighting factors'!$B$6, 0)) = 0, NA(), 0.5*SUM(_xlfn.IFNA('Table S3 Occupation CFs'!J550*'Weighting factors'!$B$2,0), _xlfn.IFNA('Table S3 Occupation CFs'!Y550*'Weighting factors'!$B$3, 0), _xlfn.IFNA('Table S3 Occupation CFs'!AN550*'Weighting factors'!$B$5, 0), _xlfn.IFNA('Table S3 Occupation CFs'!BC550*'Weighting factors'!$B$4,0), _xlfn.IFNA('Table S3 Occupation CFs'!BR550*'Weighting factors'!$B$6, 0)))</f>
        <v>7.9851006136620288E-16</v>
      </c>
      <c r="J548" s="51">
        <f>IF(0.5*SUM(_xlfn.IFNA('Table S3 Occupation CFs'!K550*'Weighting factors'!$B$2,0), _xlfn.IFNA('Table S3 Occupation CFs'!Z550*'Weighting factors'!$B$3, 0), _xlfn.IFNA('Table S3 Occupation CFs'!AO550*'Weighting factors'!$B$5, 0), _xlfn.IFNA('Table S3 Occupation CFs'!BD550*'Weighting factors'!$B$4,0), _xlfn.IFNA('Table S3 Occupation CFs'!BS550*'Weighting factors'!$B$6, 0)) = 0, NA(), 0.5*SUM(_xlfn.IFNA('Table S3 Occupation CFs'!K550*'Weighting factors'!$B$2,0), _xlfn.IFNA('Table S3 Occupation CFs'!Z550*'Weighting factors'!$B$3, 0), _xlfn.IFNA('Table S3 Occupation CFs'!AO550*'Weighting factors'!$B$5, 0), _xlfn.IFNA('Table S3 Occupation CFs'!BD550*'Weighting factors'!$B$4,0), _xlfn.IFNA('Table S3 Occupation CFs'!BS550*'Weighting factors'!$B$6, 0)))</f>
        <v>8.040609911450966E-16</v>
      </c>
      <c r="K548" s="51">
        <f>IF(0.5*SUM(_xlfn.IFNA('Table S3 Occupation CFs'!L550*'Weighting factors'!$B$2,0), _xlfn.IFNA('Table S3 Occupation CFs'!AA550*'Weighting factors'!$B$3, 0), _xlfn.IFNA('Table S3 Occupation CFs'!AP550*'Weighting factors'!$B$5, 0), _xlfn.IFNA('Table S3 Occupation CFs'!BE550*'Weighting factors'!$B$4,0), _xlfn.IFNA('Table S3 Occupation CFs'!BT550*'Weighting factors'!$B$6, 0)) = 0, NA(), 0.5*SUM(_xlfn.IFNA('Table S3 Occupation CFs'!L550*'Weighting factors'!$B$2,0), _xlfn.IFNA('Table S3 Occupation CFs'!AA550*'Weighting factors'!$B$3, 0), _xlfn.IFNA('Table S3 Occupation CFs'!AP550*'Weighting factors'!$B$5, 0), _xlfn.IFNA('Table S3 Occupation CFs'!BE550*'Weighting factors'!$B$4,0), _xlfn.IFNA('Table S3 Occupation CFs'!BT550*'Weighting factors'!$B$6, 0)))</f>
        <v>7.984786957559409E-16</v>
      </c>
      <c r="L548" s="51">
        <f>IF(0.5*SUM(_xlfn.IFNA('Table S3 Occupation CFs'!M550*'Weighting factors'!$B$2,0), _xlfn.IFNA('Table S3 Occupation CFs'!AB550*'Weighting factors'!$B$3, 0), _xlfn.IFNA('Table S3 Occupation CFs'!AQ550*'Weighting factors'!$B$5, 0), _xlfn.IFNA('Table S3 Occupation CFs'!BF550*'Weighting factors'!$B$4,0), _xlfn.IFNA('Table S3 Occupation CFs'!BU550*'Weighting factors'!$B$6, 0)) = 0, NA(), 0.5*SUM(_xlfn.IFNA('Table S3 Occupation CFs'!M550*'Weighting factors'!$B$2,0), _xlfn.IFNA('Table S3 Occupation CFs'!AB550*'Weighting factors'!$B$3, 0), _xlfn.IFNA('Table S3 Occupation CFs'!AQ550*'Weighting factors'!$B$5, 0), _xlfn.IFNA('Table S3 Occupation CFs'!BF550*'Weighting factors'!$B$4,0), _xlfn.IFNA('Table S3 Occupation CFs'!BU550*'Weighting factors'!$B$6, 0)))</f>
        <v>8.0484164329301956E-16</v>
      </c>
      <c r="M548" s="51">
        <f>IF(0.5*SUM(_xlfn.IFNA('Table S3 Occupation CFs'!N550*'Weighting factors'!$B$2,0), _xlfn.IFNA('Table S3 Occupation CFs'!AC550*'Weighting factors'!$B$3, 0), _xlfn.IFNA('Table S3 Occupation CFs'!AR550*'Weighting factors'!$B$5, 0), _xlfn.IFNA('Table S3 Occupation CFs'!BG550*'Weighting factors'!$B$4,0), _xlfn.IFNA('Table S3 Occupation CFs'!BV550*'Weighting factors'!$B$6, 0)) = 0, NA(), 0.5*SUM(_xlfn.IFNA('Table S3 Occupation CFs'!N550*'Weighting factors'!$B$2,0), _xlfn.IFNA('Table S3 Occupation CFs'!AC550*'Weighting factors'!$B$3, 0), _xlfn.IFNA('Table S3 Occupation CFs'!AR550*'Weighting factors'!$B$5, 0), _xlfn.IFNA('Table S3 Occupation CFs'!BG550*'Weighting factors'!$B$4,0), _xlfn.IFNA('Table S3 Occupation CFs'!BV550*'Weighting factors'!$B$6, 0)))</f>
        <v>8.0574719131593639E-16</v>
      </c>
      <c r="N548" s="51">
        <f>IF(0.5*SUM(_xlfn.IFNA('Table S3 Occupation CFs'!O550*'Weighting factors'!$B$2,0), _xlfn.IFNA('Table S3 Occupation CFs'!AD550*'Weighting factors'!$B$3, 0), _xlfn.IFNA('Table S3 Occupation CFs'!AS550*'Weighting factors'!$B$5, 0), _xlfn.IFNA('Table S3 Occupation CFs'!BH550*'Weighting factors'!$B$4,0), _xlfn.IFNA('Table S3 Occupation CFs'!BW550*'Weighting factors'!$B$6, 0)) = 0, NA(), 0.5*SUM(_xlfn.IFNA('Table S3 Occupation CFs'!O550*'Weighting factors'!$B$2,0), _xlfn.IFNA('Table S3 Occupation CFs'!AD550*'Weighting factors'!$B$3, 0), _xlfn.IFNA('Table S3 Occupation CFs'!AS550*'Weighting factors'!$B$5, 0), _xlfn.IFNA('Table S3 Occupation CFs'!BH550*'Weighting factors'!$B$4,0), _xlfn.IFNA('Table S3 Occupation CFs'!BW550*'Weighting factors'!$B$6, 0)))</f>
        <v>7.8290524155139388E-16</v>
      </c>
      <c r="O548" s="51">
        <f>IF(0.5*SUM(_xlfn.IFNA('Table S3 Occupation CFs'!P550*'Weighting factors'!$B$2,0), _xlfn.IFNA('Table S3 Occupation CFs'!AE550*'Weighting factors'!$B$3, 0), _xlfn.IFNA('Table S3 Occupation CFs'!AT550*'Weighting factors'!$B$5, 0), _xlfn.IFNA('Table S3 Occupation CFs'!BI550*'Weighting factors'!$B$4,0), _xlfn.IFNA('Table S3 Occupation CFs'!BX550*'Weighting factors'!$B$6, 0)) = 0, NA(), 0.5*SUM(_xlfn.IFNA('Table S3 Occupation CFs'!P550*'Weighting factors'!$B$2,0), _xlfn.IFNA('Table S3 Occupation CFs'!AE550*'Weighting factors'!$B$3, 0), _xlfn.IFNA('Table S3 Occupation CFs'!AT550*'Weighting factors'!$B$5, 0), _xlfn.IFNA('Table S3 Occupation CFs'!BI550*'Weighting factors'!$B$4,0), _xlfn.IFNA('Table S3 Occupation CFs'!BX550*'Weighting factors'!$B$6, 0)))</f>
        <v>8.0702220189493466E-16</v>
      </c>
      <c r="P548" s="51">
        <f>IF(0.5*SUM(_xlfn.IFNA('Table S3 Occupation CFs'!Q550*'Weighting factors'!$B$2,0), _xlfn.IFNA('Table S3 Occupation CFs'!AF550*'Weighting factors'!$B$3, 0), _xlfn.IFNA('Table S3 Occupation CFs'!AU550*'Weighting factors'!$B$5, 0), _xlfn.IFNA('Table S3 Occupation CFs'!BJ550*'Weighting factors'!$B$4,0), _xlfn.IFNA('Table S3 Occupation CFs'!BY550*'Weighting factors'!$B$6, 0)) = 0, NA(), 0.5*SUM(_xlfn.IFNA('Table S3 Occupation CFs'!Q550*'Weighting factors'!$B$2,0), _xlfn.IFNA('Table S3 Occupation CFs'!AF550*'Weighting factors'!$B$3, 0), _xlfn.IFNA('Table S3 Occupation CFs'!AU550*'Weighting factors'!$B$5, 0), _xlfn.IFNA('Table S3 Occupation CFs'!BJ550*'Weighting factors'!$B$4,0), _xlfn.IFNA('Table S3 Occupation CFs'!BY550*'Weighting factors'!$B$6, 0)))</f>
        <v>8.1086572184292292E-16</v>
      </c>
    </row>
    <row r="549" spans="1:16" x14ac:dyDescent="0.45">
      <c r="A549" s="3" t="s">
        <v>560</v>
      </c>
      <c r="B549" s="51" t="e">
        <f>IF(0.5*SUM(_xlfn.IFNA('Table S3 Occupation CFs'!E551*'Weighting factors'!$B$2,0), _xlfn.IFNA('Table S3 Occupation CFs'!T551*'Weighting factors'!$B$3, 0), _xlfn.IFNA('Table S3 Occupation CFs'!AI551*'Weighting factors'!$B$5, 0), _xlfn.IFNA('Table S3 Occupation CFs'!AX551*'Weighting factors'!$B$4,0), _xlfn.IFNA('Table S3 Occupation CFs'!BM551*'Weighting factors'!$B$6, 0)) = 0, NA(), 0.5*SUM(_xlfn.IFNA('Table S3 Occupation CFs'!E551*'Weighting factors'!$B$2,0), _xlfn.IFNA('Table S3 Occupation CFs'!T551*'Weighting factors'!$B$3, 0), _xlfn.IFNA('Table S3 Occupation CFs'!AI551*'Weighting factors'!$B$5, 0), _xlfn.IFNA('Table S3 Occupation CFs'!AX551*'Weighting factors'!$B$4,0), _xlfn.IFNA('Table S3 Occupation CFs'!BM551*'Weighting factors'!$B$6, 0)))</f>
        <v>#N/A</v>
      </c>
      <c r="C549" s="51" t="e">
        <f>IF(0.5*SUM(_xlfn.IFNA('Table S3 Occupation CFs'!D551*'Weighting factors'!$B$2,0), _xlfn.IFNA('Table S3 Occupation CFs'!S551*'Weighting factors'!$B$3, 0), _xlfn.IFNA('Table S3 Occupation CFs'!AH551*'Weighting factors'!$B$5, 0), _xlfn.IFNA('Table S3 Occupation CFs'!AW551*'Weighting factors'!$B$4,0), _xlfn.IFNA('Table S3 Occupation CFs'!BL551*'Weighting factors'!$B$6, 0)) = 0, NA(), 0.5*SUM(_xlfn.IFNA('Table S3 Occupation CFs'!D551*'Weighting factors'!$B$2,0), _xlfn.IFNA('Table S3 Occupation CFs'!S551*'Weighting factors'!$B$3, 0), _xlfn.IFNA('Table S3 Occupation CFs'!AH551*'Weighting factors'!$B$5, 0), _xlfn.IFNA('Table S3 Occupation CFs'!AW551*'Weighting factors'!$B$4,0), _xlfn.IFNA('Table S3 Occupation CFs'!BL551*'Weighting factors'!$B$6, 0)))</f>
        <v>#N/A</v>
      </c>
      <c r="D549" s="51">
        <f>IF(0.5*SUM(_xlfn.IFNA('Table S3 Occupation CFs'!C551*'Weighting factors'!$B$2,0), _xlfn.IFNA('Table S3 Occupation CFs'!R551*'Weighting factors'!$B$3, 0), _xlfn.IFNA('Table S3 Occupation CFs'!AG551*'Weighting factors'!$B$5, 0), _xlfn.IFNA('Table S3 Occupation CFs'!AV551*'Weighting factors'!$B$4,0), _xlfn.IFNA('Table S3 Occupation CFs'!BK551*'Weighting factors'!$B$6, 0)) = 0, NA(), 0.5*SUM(_xlfn.IFNA('Table S3 Occupation CFs'!C551*'Weighting factors'!$B$2,0), _xlfn.IFNA('Table S3 Occupation CFs'!R551*'Weighting factors'!$B$3, 0), _xlfn.IFNA('Table S3 Occupation CFs'!AG551*'Weighting factors'!$B$5, 0), _xlfn.IFNA('Table S3 Occupation CFs'!AV551*'Weighting factors'!$B$4,0), _xlfn.IFNA('Table S3 Occupation CFs'!BK551*'Weighting factors'!$B$6, 0)))</f>
        <v>7.3135970069605938E-16</v>
      </c>
      <c r="E549" s="51">
        <f>IF(0.5*SUM(_xlfn.IFNA('Table S3 Occupation CFs'!F551*'Weighting factors'!$B$2,0), _xlfn.IFNA('Table S3 Occupation CFs'!U551*'Weighting factors'!$B$3, 0), _xlfn.IFNA('Table S3 Occupation CFs'!AJ551*'Weighting factors'!$B$5, 0), _xlfn.IFNA('Table S3 Occupation CFs'!AY551*'Weighting factors'!$B$4,0), _xlfn.IFNA('Table S3 Occupation CFs'!BN551*'Weighting factors'!$B$6, 0)) = 0, NA(), 0.5*SUM(_xlfn.IFNA('Table S3 Occupation CFs'!F551*'Weighting factors'!$B$2,0), _xlfn.IFNA('Table S3 Occupation CFs'!U551*'Weighting factors'!$B$3, 0), _xlfn.IFNA('Table S3 Occupation CFs'!AJ551*'Weighting factors'!$B$5, 0), _xlfn.IFNA('Table S3 Occupation CFs'!AY551*'Weighting factors'!$B$4,0), _xlfn.IFNA('Table S3 Occupation CFs'!BN551*'Weighting factors'!$B$6, 0)))</f>
        <v>7.4954514785158969E-16</v>
      </c>
      <c r="F549" s="51">
        <f>IF(0.5*SUM(_xlfn.IFNA('Table S3 Occupation CFs'!G551*'Weighting factors'!$B$2,0), _xlfn.IFNA('Table S3 Occupation CFs'!V551*'Weighting factors'!$B$3, 0), _xlfn.IFNA('Table S3 Occupation CFs'!AK551*'Weighting factors'!$B$5, 0), _xlfn.IFNA('Table S3 Occupation CFs'!AZ551*'Weighting factors'!$B$4,0), _xlfn.IFNA('Table S3 Occupation CFs'!BO551*'Weighting factors'!$B$6, 0)) = 0, NA(), 0.5*SUM(_xlfn.IFNA('Table S3 Occupation CFs'!G551*'Weighting factors'!$B$2,0), _xlfn.IFNA('Table S3 Occupation CFs'!V551*'Weighting factors'!$B$3, 0), _xlfn.IFNA('Table S3 Occupation CFs'!AK551*'Weighting factors'!$B$5, 0), _xlfn.IFNA('Table S3 Occupation CFs'!AZ551*'Weighting factors'!$B$4,0), _xlfn.IFNA('Table S3 Occupation CFs'!BO551*'Weighting factors'!$B$6, 0)))</f>
        <v>7.5544720510866824E-16</v>
      </c>
      <c r="G549" s="51">
        <f>IF(0.5*SUM(_xlfn.IFNA('Table S3 Occupation CFs'!H551*'Weighting factors'!$B$2,0), _xlfn.IFNA('Table S3 Occupation CFs'!W551*'Weighting factors'!$B$3, 0), _xlfn.IFNA('Table S3 Occupation CFs'!AL551*'Weighting factors'!$B$5, 0), _xlfn.IFNA('Table S3 Occupation CFs'!BA551*'Weighting factors'!$B$4,0), _xlfn.IFNA('Table S3 Occupation CFs'!BP551*'Weighting factors'!$B$6, 0)) = 0, NA(), 0.5*SUM(_xlfn.IFNA('Table S3 Occupation CFs'!H551*'Weighting factors'!$B$2,0), _xlfn.IFNA('Table S3 Occupation CFs'!W551*'Weighting factors'!$B$3, 0), _xlfn.IFNA('Table S3 Occupation CFs'!AL551*'Weighting factors'!$B$5, 0), _xlfn.IFNA('Table S3 Occupation CFs'!BA551*'Weighting factors'!$B$4,0), _xlfn.IFNA('Table S3 Occupation CFs'!BP551*'Weighting factors'!$B$6, 0)))</f>
        <v>7.6140207351851027E-16</v>
      </c>
      <c r="H549" s="51">
        <f>IF(0.5*SUM(_xlfn.IFNA('Table S3 Occupation CFs'!I551*'Weighting factors'!$B$2,0), _xlfn.IFNA('Table S3 Occupation CFs'!X551*'Weighting factors'!$B$3, 0), _xlfn.IFNA('Table S3 Occupation CFs'!AM551*'Weighting factors'!$B$5, 0), _xlfn.IFNA('Table S3 Occupation CFs'!BB551*'Weighting factors'!$B$4,0), _xlfn.IFNA('Table S3 Occupation CFs'!BQ551*'Weighting factors'!$B$6, 0)) = 0, NA(), 0.5*SUM(_xlfn.IFNA('Table S3 Occupation CFs'!I551*'Weighting factors'!$B$2,0), _xlfn.IFNA('Table S3 Occupation CFs'!X551*'Weighting factors'!$B$3, 0), _xlfn.IFNA('Table S3 Occupation CFs'!AM551*'Weighting factors'!$B$5, 0), _xlfn.IFNA('Table S3 Occupation CFs'!BB551*'Weighting factors'!$B$4,0), _xlfn.IFNA('Table S3 Occupation CFs'!BQ551*'Weighting factors'!$B$6, 0)))</f>
        <v>7.377526188620806E-16</v>
      </c>
      <c r="I549" s="51">
        <f>IF(0.5*SUM(_xlfn.IFNA('Table S3 Occupation CFs'!J551*'Weighting factors'!$B$2,0), _xlfn.IFNA('Table S3 Occupation CFs'!Y551*'Weighting factors'!$B$3, 0), _xlfn.IFNA('Table S3 Occupation CFs'!AN551*'Weighting factors'!$B$5, 0), _xlfn.IFNA('Table S3 Occupation CFs'!BC551*'Weighting factors'!$B$4,0), _xlfn.IFNA('Table S3 Occupation CFs'!BR551*'Weighting factors'!$B$6, 0)) = 0, NA(), 0.5*SUM(_xlfn.IFNA('Table S3 Occupation CFs'!J551*'Weighting factors'!$B$2,0), _xlfn.IFNA('Table S3 Occupation CFs'!Y551*'Weighting factors'!$B$3, 0), _xlfn.IFNA('Table S3 Occupation CFs'!AN551*'Weighting factors'!$B$5, 0), _xlfn.IFNA('Table S3 Occupation CFs'!BC551*'Weighting factors'!$B$4,0), _xlfn.IFNA('Table S3 Occupation CFs'!BR551*'Weighting factors'!$B$6, 0)))</f>
        <v>7.4793554351676784E-16</v>
      </c>
      <c r="J549" s="51">
        <f>IF(0.5*SUM(_xlfn.IFNA('Table S3 Occupation CFs'!K551*'Weighting factors'!$B$2,0), _xlfn.IFNA('Table S3 Occupation CFs'!Z551*'Weighting factors'!$B$3, 0), _xlfn.IFNA('Table S3 Occupation CFs'!AO551*'Weighting factors'!$B$5, 0), _xlfn.IFNA('Table S3 Occupation CFs'!BD551*'Weighting factors'!$B$4,0), _xlfn.IFNA('Table S3 Occupation CFs'!BS551*'Weighting factors'!$B$6, 0)) = 0, NA(), 0.5*SUM(_xlfn.IFNA('Table S3 Occupation CFs'!K551*'Weighting factors'!$B$2,0), _xlfn.IFNA('Table S3 Occupation CFs'!Z551*'Weighting factors'!$B$3, 0), _xlfn.IFNA('Table S3 Occupation CFs'!AO551*'Weighting factors'!$B$5, 0), _xlfn.IFNA('Table S3 Occupation CFs'!BD551*'Weighting factors'!$B$4,0), _xlfn.IFNA('Table S3 Occupation CFs'!BS551*'Weighting factors'!$B$6, 0)))</f>
        <v>7.5511732849487698E-16</v>
      </c>
      <c r="K549" s="51">
        <f>IF(0.5*SUM(_xlfn.IFNA('Table S3 Occupation CFs'!L551*'Weighting factors'!$B$2,0), _xlfn.IFNA('Table S3 Occupation CFs'!AA551*'Weighting factors'!$B$3, 0), _xlfn.IFNA('Table S3 Occupation CFs'!AP551*'Weighting factors'!$B$5, 0), _xlfn.IFNA('Table S3 Occupation CFs'!BE551*'Weighting factors'!$B$4,0), _xlfn.IFNA('Table S3 Occupation CFs'!BT551*'Weighting factors'!$B$6, 0)) = 0, NA(), 0.5*SUM(_xlfn.IFNA('Table S3 Occupation CFs'!L551*'Weighting factors'!$B$2,0), _xlfn.IFNA('Table S3 Occupation CFs'!AA551*'Weighting factors'!$B$3, 0), _xlfn.IFNA('Table S3 Occupation CFs'!AP551*'Weighting factors'!$B$5, 0), _xlfn.IFNA('Table S3 Occupation CFs'!BE551*'Weighting factors'!$B$4,0), _xlfn.IFNA('Table S3 Occupation CFs'!BT551*'Weighting factors'!$B$6, 0)))</f>
        <v>7.4463909592933551E-16</v>
      </c>
      <c r="L549" s="51">
        <f>IF(0.5*SUM(_xlfn.IFNA('Table S3 Occupation CFs'!M551*'Weighting factors'!$B$2,0), _xlfn.IFNA('Table S3 Occupation CFs'!AB551*'Weighting factors'!$B$3, 0), _xlfn.IFNA('Table S3 Occupation CFs'!AQ551*'Weighting factors'!$B$5, 0), _xlfn.IFNA('Table S3 Occupation CFs'!BF551*'Weighting factors'!$B$4,0), _xlfn.IFNA('Table S3 Occupation CFs'!BU551*'Weighting factors'!$B$6, 0)) = 0, NA(), 0.5*SUM(_xlfn.IFNA('Table S3 Occupation CFs'!M551*'Weighting factors'!$B$2,0), _xlfn.IFNA('Table S3 Occupation CFs'!AB551*'Weighting factors'!$B$3, 0), _xlfn.IFNA('Table S3 Occupation CFs'!AQ551*'Weighting factors'!$B$5, 0), _xlfn.IFNA('Table S3 Occupation CFs'!BF551*'Weighting factors'!$B$4,0), _xlfn.IFNA('Table S3 Occupation CFs'!BU551*'Weighting factors'!$B$6, 0)))</f>
        <v>7.5432458994601584E-16</v>
      </c>
      <c r="M549" s="51">
        <f>IF(0.5*SUM(_xlfn.IFNA('Table S3 Occupation CFs'!N551*'Weighting factors'!$B$2,0), _xlfn.IFNA('Table S3 Occupation CFs'!AC551*'Weighting factors'!$B$3, 0), _xlfn.IFNA('Table S3 Occupation CFs'!AR551*'Weighting factors'!$B$5, 0), _xlfn.IFNA('Table S3 Occupation CFs'!BG551*'Weighting factors'!$B$4,0), _xlfn.IFNA('Table S3 Occupation CFs'!BV551*'Weighting factors'!$B$6, 0)) = 0, NA(), 0.5*SUM(_xlfn.IFNA('Table S3 Occupation CFs'!N551*'Weighting factors'!$B$2,0), _xlfn.IFNA('Table S3 Occupation CFs'!AC551*'Weighting factors'!$B$3, 0), _xlfn.IFNA('Table S3 Occupation CFs'!AR551*'Weighting factors'!$B$5, 0), _xlfn.IFNA('Table S3 Occupation CFs'!BG551*'Weighting factors'!$B$4,0), _xlfn.IFNA('Table S3 Occupation CFs'!BV551*'Weighting factors'!$B$6, 0)))</f>
        <v>7.5570756525038332E-16</v>
      </c>
      <c r="N549" s="51">
        <f>IF(0.5*SUM(_xlfn.IFNA('Table S3 Occupation CFs'!O551*'Weighting factors'!$B$2,0), _xlfn.IFNA('Table S3 Occupation CFs'!AD551*'Weighting factors'!$B$3, 0), _xlfn.IFNA('Table S3 Occupation CFs'!AS551*'Weighting factors'!$B$5, 0), _xlfn.IFNA('Table S3 Occupation CFs'!BH551*'Weighting factors'!$B$4,0), _xlfn.IFNA('Table S3 Occupation CFs'!BW551*'Weighting factors'!$B$6, 0)) = 0, NA(), 0.5*SUM(_xlfn.IFNA('Table S3 Occupation CFs'!O551*'Weighting factors'!$B$2,0), _xlfn.IFNA('Table S3 Occupation CFs'!AD551*'Weighting factors'!$B$3, 0), _xlfn.IFNA('Table S3 Occupation CFs'!AS551*'Weighting factors'!$B$5, 0), _xlfn.IFNA('Table S3 Occupation CFs'!BH551*'Weighting factors'!$B$4,0), _xlfn.IFNA('Table S3 Occupation CFs'!BW551*'Weighting factors'!$B$6, 0)))</f>
        <v>7.0149776992210064E-16</v>
      </c>
      <c r="O549" s="51">
        <f>IF(0.5*SUM(_xlfn.IFNA('Table S3 Occupation CFs'!P551*'Weighting factors'!$B$2,0), _xlfn.IFNA('Table S3 Occupation CFs'!AE551*'Weighting factors'!$B$3, 0), _xlfn.IFNA('Table S3 Occupation CFs'!AT551*'Weighting factors'!$B$5, 0), _xlfn.IFNA('Table S3 Occupation CFs'!BI551*'Weighting factors'!$B$4,0), _xlfn.IFNA('Table S3 Occupation CFs'!BX551*'Weighting factors'!$B$6, 0)) = 0, NA(), 0.5*SUM(_xlfn.IFNA('Table S3 Occupation CFs'!P551*'Weighting factors'!$B$2,0), _xlfn.IFNA('Table S3 Occupation CFs'!AE551*'Weighting factors'!$B$3, 0), _xlfn.IFNA('Table S3 Occupation CFs'!AT551*'Weighting factors'!$B$5, 0), _xlfn.IFNA('Table S3 Occupation CFs'!BI551*'Weighting factors'!$B$4,0), _xlfn.IFNA('Table S3 Occupation CFs'!BX551*'Weighting factors'!$B$6, 0)))</f>
        <v>7.5403139739109834E-16</v>
      </c>
      <c r="P549" s="51">
        <f>IF(0.5*SUM(_xlfn.IFNA('Table S3 Occupation CFs'!Q551*'Weighting factors'!$B$2,0), _xlfn.IFNA('Table S3 Occupation CFs'!AF551*'Weighting factors'!$B$3, 0), _xlfn.IFNA('Table S3 Occupation CFs'!AU551*'Weighting factors'!$B$5, 0), _xlfn.IFNA('Table S3 Occupation CFs'!BJ551*'Weighting factors'!$B$4,0), _xlfn.IFNA('Table S3 Occupation CFs'!BY551*'Weighting factors'!$B$6, 0)) = 0, NA(), 0.5*SUM(_xlfn.IFNA('Table S3 Occupation CFs'!Q551*'Weighting factors'!$B$2,0), _xlfn.IFNA('Table S3 Occupation CFs'!AF551*'Weighting factors'!$B$3, 0), _xlfn.IFNA('Table S3 Occupation CFs'!AU551*'Weighting factors'!$B$5, 0), _xlfn.IFNA('Table S3 Occupation CFs'!BJ551*'Weighting factors'!$B$4,0), _xlfn.IFNA('Table S3 Occupation CFs'!BY551*'Weighting factors'!$B$6, 0)))</f>
        <v>7.6240519900780218E-16</v>
      </c>
    </row>
    <row r="550" spans="1:16" x14ac:dyDescent="0.45">
      <c r="A550" s="3" t="s">
        <v>561</v>
      </c>
      <c r="B550" s="51">
        <f>IF(0.5*SUM(_xlfn.IFNA('Table S3 Occupation CFs'!E552*'Weighting factors'!$B$2,0), _xlfn.IFNA('Table S3 Occupation CFs'!T552*'Weighting factors'!$B$3, 0), _xlfn.IFNA('Table S3 Occupation CFs'!AI552*'Weighting factors'!$B$5, 0), _xlfn.IFNA('Table S3 Occupation CFs'!AX552*'Weighting factors'!$B$4,0), _xlfn.IFNA('Table S3 Occupation CFs'!BM552*'Weighting factors'!$B$6, 0)) = 0, NA(), 0.5*SUM(_xlfn.IFNA('Table S3 Occupation CFs'!E552*'Weighting factors'!$B$2,0), _xlfn.IFNA('Table S3 Occupation CFs'!T552*'Weighting factors'!$B$3, 0), _xlfn.IFNA('Table S3 Occupation CFs'!AI552*'Weighting factors'!$B$5, 0), _xlfn.IFNA('Table S3 Occupation CFs'!AX552*'Weighting factors'!$B$4,0), _xlfn.IFNA('Table S3 Occupation CFs'!BM552*'Weighting factors'!$B$6, 0)))</f>
        <v>2.7939089923551231E-16</v>
      </c>
      <c r="C550" s="51">
        <f>IF(0.5*SUM(_xlfn.IFNA('Table S3 Occupation CFs'!D552*'Weighting factors'!$B$2,0), _xlfn.IFNA('Table S3 Occupation CFs'!S552*'Weighting factors'!$B$3, 0), _xlfn.IFNA('Table S3 Occupation CFs'!AH552*'Weighting factors'!$B$5, 0), _xlfn.IFNA('Table S3 Occupation CFs'!AW552*'Weighting factors'!$B$4,0), _xlfn.IFNA('Table S3 Occupation CFs'!BL552*'Weighting factors'!$B$6, 0)) = 0, NA(), 0.5*SUM(_xlfn.IFNA('Table S3 Occupation CFs'!D552*'Weighting factors'!$B$2,0), _xlfn.IFNA('Table S3 Occupation CFs'!S552*'Weighting factors'!$B$3, 0), _xlfn.IFNA('Table S3 Occupation CFs'!AH552*'Weighting factors'!$B$5, 0), _xlfn.IFNA('Table S3 Occupation CFs'!AW552*'Weighting factors'!$B$4,0), _xlfn.IFNA('Table S3 Occupation CFs'!BL552*'Weighting factors'!$B$6, 0)))</f>
        <v>1.16413769968882E-15</v>
      </c>
      <c r="D550" s="51">
        <f>IF(0.5*SUM(_xlfn.IFNA('Table S3 Occupation CFs'!C552*'Weighting factors'!$B$2,0), _xlfn.IFNA('Table S3 Occupation CFs'!R552*'Weighting factors'!$B$3, 0), _xlfn.IFNA('Table S3 Occupation CFs'!AG552*'Weighting factors'!$B$5, 0), _xlfn.IFNA('Table S3 Occupation CFs'!AV552*'Weighting factors'!$B$4,0), _xlfn.IFNA('Table S3 Occupation CFs'!BK552*'Weighting factors'!$B$6, 0)) = 0, NA(), 0.5*SUM(_xlfn.IFNA('Table S3 Occupation CFs'!C552*'Weighting factors'!$B$2,0), _xlfn.IFNA('Table S3 Occupation CFs'!R552*'Weighting factors'!$B$3, 0), _xlfn.IFNA('Table S3 Occupation CFs'!AG552*'Weighting factors'!$B$5, 0), _xlfn.IFNA('Table S3 Occupation CFs'!AV552*'Weighting factors'!$B$4,0), _xlfn.IFNA('Table S3 Occupation CFs'!BK552*'Weighting factors'!$B$6, 0)))</f>
        <v>1.1724727810031343E-15</v>
      </c>
      <c r="E550" s="51">
        <f>IF(0.5*SUM(_xlfn.IFNA('Table S3 Occupation CFs'!F552*'Weighting factors'!$B$2,0), _xlfn.IFNA('Table S3 Occupation CFs'!U552*'Weighting factors'!$B$3, 0), _xlfn.IFNA('Table S3 Occupation CFs'!AJ552*'Weighting factors'!$B$5, 0), _xlfn.IFNA('Table S3 Occupation CFs'!AY552*'Weighting factors'!$B$4,0), _xlfn.IFNA('Table S3 Occupation CFs'!BN552*'Weighting factors'!$B$6, 0)) = 0, NA(), 0.5*SUM(_xlfn.IFNA('Table S3 Occupation CFs'!F552*'Weighting factors'!$B$2,0), _xlfn.IFNA('Table S3 Occupation CFs'!U552*'Weighting factors'!$B$3, 0), _xlfn.IFNA('Table S3 Occupation CFs'!AJ552*'Weighting factors'!$B$5, 0), _xlfn.IFNA('Table S3 Occupation CFs'!AY552*'Weighting factors'!$B$4,0), _xlfn.IFNA('Table S3 Occupation CFs'!BN552*'Weighting factors'!$B$6, 0)))</f>
        <v>1.18917249031525E-15</v>
      </c>
      <c r="F550" s="51">
        <f>IF(0.5*SUM(_xlfn.IFNA('Table S3 Occupation CFs'!G552*'Weighting factors'!$B$2,0), _xlfn.IFNA('Table S3 Occupation CFs'!V552*'Weighting factors'!$B$3, 0), _xlfn.IFNA('Table S3 Occupation CFs'!AK552*'Weighting factors'!$B$5, 0), _xlfn.IFNA('Table S3 Occupation CFs'!AZ552*'Weighting factors'!$B$4,0), _xlfn.IFNA('Table S3 Occupation CFs'!BO552*'Weighting factors'!$B$6, 0)) = 0, NA(), 0.5*SUM(_xlfn.IFNA('Table S3 Occupation CFs'!G552*'Weighting factors'!$B$2,0), _xlfn.IFNA('Table S3 Occupation CFs'!V552*'Weighting factors'!$B$3, 0), _xlfn.IFNA('Table S3 Occupation CFs'!AK552*'Weighting factors'!$B$5, 0), _xlfn.IFNA('Table S3 Occupation CFs'!AZ552*'Weighting factors'!$B$4,0), _xlfn.IFNA('Table S3 Occupation CFs'!BO552*'Weighting factors'!$B$6, 0)))</f>
        <v>1.1934336185272753E-15</v>
      </c>
      <c r="G550" s="51">
        <f>IF(0.5*SUM(_xlfn.IFNA('Table S3 Occupation CFs'!H552*'Weighting factors'!$B$2,0), _xlfn.IFNA('Table S3 Occupation CFs'!W552*'Weighting factors'!$B$3, 0), _xlfn.IFNA('Table S3 Occupation CFs'!AL552*'Weighting factors'!$B$5, 0), _xlfn.IFNA('Table S3 Occupation CFs'!BA552*'Weighting factors'!$B$4,0), _xlfn.IFNA('Table S3 Occupation CFs'!BP552*'Weighting factors'!$B$6, 0)) = 0, NA(), 0.5*SUM(_xlfn.IFNA('Table S3 Occupation CFs'!H552*'Weighting factors'!$B$2,0), _xlfn.IFNA('Table S3 Occupation CFs'!W552*'Weighting factors'!$B$3, 0), _xlfn.IFNA('Table S3 Occupation CFs'!AL552*'Weighting factors'!$B$5, 0), _xlfn.IFNA('Table S3 Occupation CFs'!BA552*'Weighting factors'!$B$4,0), _xlfn.IFNA('Table S3 Occupation CFs'!BP552*'Weighting factors'!$B$6, 0)))</f>
        <v>1.1977328749856298E-15</v>
      </c>
      <c r="H550" s="51">
        <f>IF(0.5*SUM(_xlfn.IFNA('Table S3 Occupation CFs'!I552*'Weighting factors'!$B$2,0), _xlfn.IFNA('Table S3 Occupation CFs'!X552*'Weighting factors'!$B$3, 0), _xlfn.IFNA('Table S3 Occupation CFs'!AM552*'Weighting factors'!$B$5, 0), _xlfn.IFNA('Table S3 Occupation CFs'!BB552*'Weighting factors'!$B$4,0), _xlfn.IFNA('Table S3 Occupation CFs'!BQ552*'Weighting factors'!$B$6, 0)) = 0, NA(), 0.5*SUM(_xlfn.IFNA('Table S3 Occupation CFs'!I552*'Weighting factors'!$B$2,0), _xlfn.IFNA('Table S3 Occupation CFs'!X552*'Weighting factors'!$B$3, 0), _xlfn.IFNA('Table S3 Occupation CFs'!AM552*'Weighting factors'!$B$5, 0), _xlfn.IFNA('Table S3 Occupation CFs'!BB552*'Weighting factors'!$B$4,0), _xlfn.IFNA('Table S3 Occupation CFs'!BQ552*'Weighting factors'!$B$6, 0)))</f>
        <v>1.1777689808841078E-15</v>
      </c>
      <c r="I550" s="51">
        <f>IF(0.5*SUM(_xlfn.IFNA('Table S3 Occupation CFs'!J552*'Weighting factors'!$B$2,0), _xlfn.IFNA('Table S3 Occupation CFs'!Y552*'Weighting factors'!$B$3, 0), _xlfn.IFNA('Table S3 Occupation CFs'!AN552*'Weighting factors'!$B$5, 0), _xlfn.IFNA('Table S3 Occupation CFs'!BC552*'Weighting factors'!$B$4,0), _xlfn.IFNA('Table S3 Occupation CFs'!BR552*'Weighting factors'!$B$6, 0)) = 0, NA(), 0.5*SUM(_xlfn.IFNA('Table S3 Occupation CFs'!J552*'Weighting factors'!$B$2,0), _xlfn.IFNA('Table S3 Occupation CFs'!Y552*'Weighting factors'!$B$3, 0), _xlfn.IFNA('Table S3 Occupation CFs'!AN552*'Weighting factors'!$B$5, 0), _xlfn.IFNA('Table S3 Occupation CFs'!BC552*'Weighting factors'!$B$4,0), _xlfn.IFNA('Table S3 Occupation CFs'!BR552*'Weighting factors'!$B$6, 0)))</f>
        <v>1.1861579635229042E-15</v>
      </c>
      <c r="J550" s="51">
        <f>IF(0.5*SUM(_xlfn.IFNA('Table S3 Occupation CFs'!K552*'Weighting factors'!$B$2,0), _xlfn.IFNA('Table S3 Occupation CFs'!Z552*'Weighting factors'!$B$3, 0), _xlfn.IFNA('Table S3 Occupation CFs'!AO552*'Weighting factors'!$B$5, 0), _xlfn.IFNA('Table S3 Occupation CFs'!BD552*'Weighting factors'!$B$4,0), _xlfn.IFNA('Table S3 Occupation CFs'!BS552*'Weighting factors'!$B$6, 0)) = 0, NA(), 0.5*SUM(_xlfn.IFNA('Table S3 Occupation CFs'!K552*'Weighting factors'!$B$2,0), _xlfn.IFNA('Table S3 Occupation CFs'!Z552*'Weighting factors'!$B$3, 0), _xlfn.IFNA('Table S3 Occupation CFs'!AO552*'Weighting factors'!$B$5, 0), _xlfn.IFNA('Table S3 Occupation CFs'!BD552*'Weighting factors'!$B$4,0), _xlfn.IFNA('Table S3 Occupation CFs'!BS552*'Weighting factors'!$B$6, 0)))</f>
        <v>1.1920743586039618E-15</v>
      </c>
      <c r="K550" s="51">
        <f>IF(0.5*SUM(_xlfn.IFNA('Table S3 Occupation CFs'!L552*'Weighting factors'!$B$2,0), _xlfn.IFNA('Table S3 Occupation CFs'!AA552*'Weighting factors'!$B$3, 0), _xlfn.IFNA('Table S3 Occupation CFs'!AP552*'Weighting factors'!$B$5, 0), _xlfn.IFNA('Table S3 Occupation CFs'!BE552*'Weighting factors'!$B$4,0), _xlfn.IFNA('Table S3 Occupation CFs'!BT552*'Weighting factors'!$B$6, 0)) = 0, NA(), 0.5*SUM(_xlfn.IFNA('Table S3 Occupation CFs'!L552*'Weighting factors'!$B$2,0), _xlfn.IFNA('Table S3 Occupation CFs'!AA552*'Weighting factors'!$B$3, 0), _xlfn.IFNA('Table S3 Occupation CFs'!AP552*'Weighting factors'!$B$5, 0), _xlfn.IFNA('Table S3 Occupation CFs'!BE552*'Weighting factors'!$B$4,0), _xlfn.IFNA('Table S3 Occupation CFs'!BT552*'Weighting factors'!$B$6, 0)))</f>
        <v>1.1829688859366315E-15</v>
      </c>
      <c r="L550" s="51">
        <f>IF(0.5*SUM(_xlfn.IFNA('Table S3 Occupation CFs'!M552*'Weighting factors'!$B$2,0), _xlfn.IFNA('Table S3 Occupation CFs'!AB552*'Weighting factors'!$B$3, 0), _xlfn.IFNA('Table S3 Occupation CFs'!AQ552*'Weighting factors'!$B$5, 0), _xlfn.IFNA('Table S3 Occupation CFs'!BF552*'Weighting factors'!$B$4,0), _xlfn.IFNA('Table S3 Occupation CFs'!BU552*'Weighting factors'!$B$6, 0)) = 0, NA(), 0.5*SUM(_xlfn.IFNA('Table S3 Occupation CFs'!M552*'Weighting factors'!$B$2,0), _xlfn.IFNA('Table S3 Occupation CFs'!AB552*'Weighting factors'!$B$3, 0), _xlfn.IFNA('Table S3 Occupation CFs'!AQ552*'Weighting factors'!$B$5, 0), _xlfn.IFNA('Table S3 Occupation CFs'!BF552*'Weighting factors'!$B$4,0), _xlfn.IFNA('Table S3 Occupation CFs'!BU552*'Weighting factors'!$B$6, 0)))</f>
        <v>1.1911599597612954E-15</v>
      </c>
      <c r="M550" s="51">
        <f>IF(0.5*SUM(_xlfn.IFNA('Table S3 Occupation CFs'!N552*'Weighting factors'!$B$2,0), _xlfn.IFNA('Table S3 Occupation CFs'!AC552*'Weighting factors'!$B$3, 0), _xlfn.IFNA('Table S3 Occupation CFs'!AR552*'Weighting factors'!$B$5, 0), _xlfn.IFNA('Table S3 Occupation CFs'!BG552*'Weighting factors'!$B$4,0), _xlfn.IFNA('Table S3 Occupation CFs'!BV552*'Weighting factors'!$B$6, 0)) = 0, NA(), 0.5*SUM(_xlfn.IFNA('Table S3 Occupation CFs'!N552*'Weighting factors'!$B$2,0), _xlfn.IFNA('Table S3 Occupation CFs'!AC552*'Weighting factors'!$B$3, 0), _xlfn.IFNA('Table S3 Occupation CFs'!AR552*'Weighting factors'!$B$5, 0), _xlfn.IFNA('Table S3 Occupation CFs'!BG552*'Weighting factors'!$B$4,0), _xlfn.IFNA('Table S3 Occupation CFs'!BV552*'Weighting factors'!$B$6, 0)))</f>
        <v>1.1923298856458747E-15</v>
      </c>
      <c r="N550" s="51">
        <f>IF(0.5*SUM(_xlfn.IFNA('Table S3 Occupation CFs'!O552*'Weighting factors'!$B$2,0), _xlfn.IFNA('Table S3 Occupation CFs'!AD552*'Weighting factors'!$B$3, 0), _xlfn.IFNA('Table S3 Occupation CFs'!AS552*'Weighting factors'!$B$5, 0), _xlfn.IFNA('Table S3 Occupation CFs'!BH552*'Weighting factors'!$B$4,0), _xlfn.IFNA('Table S3 Occupation CFs'!BW552*'Weighting factors'!$B$6, 0)) = 0, NA(), 0.5*SUM(_xlfn.IFNA('Table S3 Occupation CFs'!O552*'Weighting factors'!$B$2,0), _xlfn.IFNA('Table S3 Occupation CFs'!AD552*'Weighting factors'!$B$3, 0), _xlfn.IFNA('Table S3 Occupation CFs'!AS552*'Weighting factors'!$B$5, 0), _xlfn.IFNA('Table S3 Occupation CFs'!BH552*'Weighting factors'!$B$4,0), _xlfn.IFNA('Table S3 Occupation CFs'!BW552*'Weighting factors'!$B$6, 0)))</f>
        <v>1.1431254949951668E-15</v>
      </c>
      <c r="O550" s="51">
        <f>IF(0.5*SUM(_xlfn.IFNA('Table S3 Occupation CFs'!P552*'Weighting factors'!$B$2,0), _xlfn.IFNA('Table S3 Occupation CFs'!AE552*'Weighting factors'!$B$3, 0), _xlfn.IFNA('Table S3 Occupation CFs'!AT552*'Weighting factors'!$B$5, 0), _xlfn.IFNA('Table S3 Occupation CFs'!BI552*'Weighting factors'!$B$4,0), _xlfn.IFNA('Table S3 Occupation CFs'!BX552*'Weighting factors'!$B$6, 0)) = 0, NA(), 0.5*SUM(_xlfn.IFNA('Table S3 Occupation CFs'!P552*'Weighting factors'!$B$2,0), _xlfn.IFNA('Table S3 Occupation CFs'!AE552*'Weighting factors'!$B$3, 0), _xlfn.IFNA('Table S3 Occupation CFs'!AT552*'Weighting factors'!$B$5, 0), _xlfn.IFNA('Table S3 Occupation CFs'!BI552*'Weighting factors'!$B$4,0), _xlfn.IFNA('Table S3 Occupation CFs'!BX552*'Weighting factors'!$B$6, 0)))</f>
        <v>1.1902859691680791E-15</v>
      </c>
      <c r="P550" s="51">
        <f>IF(0.5*SUM(_xlfn.IFNA('Table S3 Occupation CFs'!Q552*'Weighting factors'!$B$2,0), _xlfn.IFNA('Table S3 Occupation CFs'!AF552*'Weighting factors'!$B$3, 0), _xlfn.IFNA('Table S3 Occupation CFs'!AU552*'Weighting factors'!$B$5, 0), _xlfn.IFNA('Table S3 Occupation CFs'!BJ552*'Weighting factors'!$B$4,0), _xlfn.IFNA('Table S3 Occupation CFs'!BY552*'Weighting factors'!$B$6, 0)) = 0, NA(), 0.5*SUM(_xlfn.IFNA('Table S3 Occupation CFs'!Q552*'Weighting factors'!$B$2,0), _xlfn.IFNA('Table S3 Occupation CFs'!AF552*'Weighting factors'!$B$3, 0), _xlfn.IFNA('Table S3 Occupation CFs'!AU552*'Weighting factors'!$B$5, 0), _xlfn.IFNA('Table S3 Occupation CFs'!BJ552*'Weighting factors'!$B$4,0), _xlfn.IFNA('Table S3 Occupation CFs'!BY552*'Weighting factors'!$B$6, 0)))</f>
        <v>1.1978025326880382E-15</v>
      </c>
    </row>
    <row r="551" spans="1:16" x14ac:dyDescent="0.45">
      <c r="A551" s="3" t="s">
        <v>562</v>
      </c>
      <c r="B551" s="51" t="e">
        <f>IF(0.5*SUM(_xlfn.IFNA('Table S3 Occupation CFs'!E553*'Weighting factors'!$B$2,0), _xlfn.IFNA('Table S3 Occupation CFs'!T553*'Weighting factors'!$B$3, 0), _xlfn.IFNA('Table S3 Occupation CFs'!AI553*'Weighting factors'!$B$5, 0), _xlfn.IFNA('Table S3 Occupation CFs'!AX553*'Weighting factors'!$B$4,0), _xlfn.IFNA('Table S3 Occupation CFs'!BM553*'Weighting factors'!$B$6, 0)) = 0, NA(), 0.5*SUM(_xlfn.IFNA('Table S3 Occupation CFs'!E553*'Weighting factors'!$B$2,0), _xlfn.IFNA('Table S3 Occupation CFs'!T553*'Weighting factors'!$B$3, 0), _xlfn.IFNA('Table S3 Occupation CFs'!AI553*'Weighting factors'!$B$5, 0), _xlfn.IFNA('Table S3 Occupation CFs'!AX553*'Weighting factors'!$B$4,0), _xlfn.IFNA('Table S3 Occupation CFs'!BM553*'Weighting factors'!$B$6, 0)))</f>
        <v>#N/A</v>
      </c>
      <c r="C551" s="51" t="e">
        <f>IF(0.5*SUM(_xlfn.IFNA('Table S3 Occupation CFs'!D553*'Weighting factors'!$B$2,0), _xlfn.IFNA('Table S3 Occupation CFs'!S553*'Weighting factors'!$B$3, 0), _xlfn.IFNA('Table S3 Occupation CFs'!AH553*'Weighting factors'!$B$5, 0), _xlfn.IFNA('Table S3 Occupation CFs'!AW553*'Weighting factors'!$B$4,0), _xlfn.IFNA('Table S3 Occupation CFs'!BL553*'Weighting factors'!$B$6, 0)) = 0, NA(), 0.5*SUM(_xlfn.IFNA('Table S3 Occupation CFs'!D553*'Weighting factors'!$B$2,0), _xlfn.IFNA('Table S3 Occupation CFs'!S553*'Weighting factors'!$B$3, 0), _xlfn.IFNA('Table S3 Occupation CFs'!AH553*'Weighting factors'!$B$5, 0), _xlfn.IFNA('Table S3 Occupation CFs'!AW553*'Weighting factors'!$B$4,0), _xlfn.IFNA('Table S3 Occupation CFs'!BL553*'Weighting factors'!$B$6, 0)))</f>
        <v>#N/A</v>
      </c>
      <c r="D551" s="51">
        <f>IF(0.5*SUM(_xlfn.IFNA('Table S3 Occupation CFs'!C553*'Weighting factors'!$B$2,0), _xlfn.IFNA('Table S3 Occupation CFs'!R553*'Weighting factors'!$B$3, 0), _xlfn.IFNA('Table S3 Occupation CFs'!AG553*'Weighting factors'!$B$5, 0), _xlfn.IFNA('Table S3 Occupation CFs'!AV553*'Weighting factors'!$B$4,0), _xlfn.IFNA('Table S3 Occupation CFs'!BK553*'Weighting factors'!$B$6, 0)) = 0, NA(), 0.5*SUM(_xlfn.IFNA('Table S3 Occupation CFs'!C553*'Weighting factors'!$B$2,0), _xlfn.IFNA('Table S3 Occupation CFs'!R553*'Weighting factors'!$B$3, 0), _xlfn.IFNA('Table S3 Occupation CFs'!AG553*'Weighting factors'!$B$5, 0), _xlfn.IFNA('Table S3 Occupation CFs'!AV553*'Weighting factors'!$B$4,0), _xlfn.IFNA('Table S3 Occupation CFs'!BK553*'Weighting factors'!$B$6, 0)))</f>
        <v>4.2485216934184876E-16</v>
      </c>
      <c r="E551" s="51">
        <f>IF(0.5*SUM(_xlfn.IFNA('Table S3 Occupation CFs'!F553*'Weighting factors'!$B$2,0), _xlfn.IFNA('Table S3 Occupation CFs'!U553*'Weighting factors'!$B$3, 0), _xlfn.IFNA('Table S3 Occupation CFs'!AJ553*'Weighting factors'!$B$5, 0), _xlfn.IFNA('Table S3 Occupation CFs'!AY553*'Weighting factors'!$B$4,0), _xlfn.IFNA('Table S3 Occupation CFs'!BN553*'Weighting factors'!$B$6, 0)) = 0, NA(), 0.5*SUM(_xlfn.IFNA('Table S3 Occupation CFs'!F553*'Weighting factors'!$B$2,0), _xlfn.IFNA('Table S3 Occupation CFs'!U553*'Weighting factors'!$B$3, 0), _xlfn.IFNA('Table S3 Occupation CFs'!AJ553*'Weighting factors'!$B$5, 0), _xlfn.IFNA('Table S3 Occupation CFs'!AY553*'Weighting factors'!$B$4,0), _xlfn.IFNA('Table S3 Occupation CFs'!BN553*'Weighting factors'!$B$6, 0)))</f>
        <v>4.2830599218850149E-16</v>
      </c>
      <c r="F551" s="51">
        <f>IF(0.5*SUM(_xlfn.IFNA('Table S3 Occupation CFs'!G553*'Weighting factors'!$B$2,0), _xlfn.IFNA('Table S3 Occupation CFs'!V553*'Weighting factors'!$B$3, 0), _xlfn.IFNA('Table S3 Occupation CFs'!AK553*'Weighting factors'!$B$5, 0), _xlfn.IFNA('Table S3 Occupation CFs'!AZ553*'Weighting factors'!$B$4,0), _xlfn.IFNA('Table S3 Occupation CFs'!BO553*'Weighting factors'!$B$6, 0)) = 0, NA(), 0.5*SUM(_xlfn.IFNA('Table S3 Occupation CFs'!G553*'Weighting factors'!$B$2,0), _xlfn.IFNA('Table S3 Occupation CFs'!V553*'Weighting factors'!$B$3, 0), _xlfn.IFNA('Table S3 Occupation CFs'!AK553*'Weighting factors'!$B$5, 0), _xlfn.IFNA('Table S3 Occupation CFs'!AZ553*'Weighting factors'!$B$4,0), _xlfn.IFNA('Table S3 Occupation CFs'!BO553*'Weighting factors'!$B$6, 0)))</f>
        <v>4.2942527084031966E-16</v>
      </c>
      <c r="G551" s="51">
        <f>IF(0.5*SUM(_xlfn.IFNA('Table S3 Occupation CFs'!H553*'Weighting factors'!$B$2,0), _xlfn.IFNA('Table S3 Occupation CFs'!W553*'Weighting factors'!$B$3, 0), _xlfn.IFNA('Table S3 Occupation CFs'!AL553*'Weighting factors'!$B$5, 0), _xlfn.IFNA('Table S3 Occupation CFs'!BA553*'Weighting factors'!$B$4,0), _xlfn.IFNA('Table S3 Occupation CFs'!BP553*'Weighting factors'!$B$6, 0)) = 0, NA(), 0.5*SUM(_xlfn.IFNA('Table S3 Occupation CFs'!H553*'Weighting factors'!$B$2,0), _xlfn.IFNA('Table S3 Occupation CFs'!W553*'Weighting factors'!$B$3, 0), _xlfn.IFNA('Table S3 Occupation CFs'!AL553*'Weighting factors'!$B$5, 0), _xlfn.IFNA('Table S3 Occupation CFs'!BA553*'Weighting factors'!$B$4,0), _xlfn.IFNA('Table S3 Occupation CFs'!BP553*'Weighting factors'!$B$6, 0)))</f>
        <v>4.3055456471111902E-16</v>
      </c>
      <c r="H551" s="51">
        <f>IF(0.5*SUM(_xlfn.IFNA('Table S3 Occupation CFs'!I553*'Weighting factors'!$B$2,0), _xlfn.IFNA('Table S3 Occupation CFs'!X553*'Weighting factors'!$B$3, 0), _xlfn.IFNA('Table S3 Occupation CFs'!AM553*'Weighting factors'!$B$5, 0), _xlfn.IFNA('Table S3 Occupation CFs'!BB553*'Weighting factors'!$B$4,0), _xlfn.IFNA('Table S3 Occupation CFs'!BQ553*'Weighting factors'!$B$6, 0)) = 0, NA(), 0.5*SUM(_xlfn.IFNA('Table S3 Occupation CFs'!I553*'Weighting factors'!$B$2,0), _xlfn.IFNA('Table S3 Occupation CFs'!X553*'Weighting factors'!$B$3, 0), _xlfn.IFNA('Table S3 Occupation CFs'!AM553*'Weighting factors'!$B$5, 0), _xlfn.IFNA('Table S3 Occupation CFs'!BB553*'Weighting factors'!$B$4,0), _xlfn.IFNA('Table S3 Occupation CFs'!BQ553*'Weighting factors'!$B$6, 0)))</f>
        <v>4.2455330248446182E-16</v>
      </c>
      <c r="I551" s="51">
        <f>IF(0.5*SUM(_xlfn.IFNA('Table S3 Occupation CFs'!J553*'Weighting factors'!$B$2,0), _xlfn.IFNA('Table S3 Occupation CFs'!Y553*'Weighting factors'!$B$3, 0), _xlfn.IFNA('Table S3 Occupation CFs'!AN553*'Weighting factors'!$B$5, 0), _xlfn.IFNA('Table S3 Occupation CFs'!BC553*'Weighting factors'!$B$4,0), _xlfn.IFNA('Table S3 Occupation CFs'!BR553*'Weighting factors'!$B$6, 0)) = 0, NA(), 0.5*SUM(_xlfn.IFNA('Table S3 Occupation CFs'!J553*'Weighting factors'!$B$2,0), _xlfn.IFNA('Table S3 Occupation CFs'!Y553*'Weighting factors'!$B$3, 0), _xlfn.IFNA('Table S3 Occupation CFs'!AN553*'Weighting factors'!$B$5, 0), _xlfn.IFNA('Table S3 Occupation CFs'!BC553*'Weighting factors'!$B$4,0), _xlfn.IFNA('Table S3 Occupation CFs'!BR553*'Weighting factors'!$B$6, 0)))</f>
        <v>4.270283858563914E-16</v>
      </c>
      <c r="J551" s="51">
        <f>IF(0.5*SUM(_xlfn.IFNA('Table S3 Occupation CFs'!K553*'Weighting factors'!$B$2,0), _xlfn.IFNA('Table S3 Occupation CFs'!Z553*'Weighting factors'!$B$3, 0), _xlfn.IFNA('Table S3 Occupation CFs'!AO553*'Weighting factors'!$B$5, 0), _xlfn.IFNA('Table S3 Occupation CFs'!BD553*'Weighting factors'!$B$4,0), _xlfn.IFNA('Table S3 Occupation CFs'!BS553*'Weighting factors'!$B$6, 0)) = 0, NA(), 0.5*SUM(_xlfn.IFNA('Table S3 Occupation CFs'!K553*'Weighting factors'!$B$2,0), _xlfn.IFNA('Table S3 Occupation CFs'!Z553*'Weighting factors'!$B$3, 0), _xlfn.IFNA('Table S3 Occupation CFs'!AO553*'Weighting factors'!$B$5, 0), _xlfn.IFNA('Table S3 Occupation CFs'!BD553*'Weighting factors'!$B$4,0), _xlfn.IFNA('Table S3 Occupation CFs'!BS553*'Weighting factors'!$B$6, 0)))</f>
        <v>4.2877408900561693E-16</v>
      </c>
      <c r="K551" s="51">
        <f>IF(0.5*SUM(_xlfn.IFNA('Table S3 Occupation CFs'!L553*'Weighting factors'!$B$2,0), _xlfn.IFNA('Table S3 Occupation CFs'!AA553*'Weighting factors'!$B$3, 0), _xlfn.IFNA('Table S3 Occupation CFs'!AP553*'Weighting factors'!$B$5, 0), _xlfn.IFNA('Table S3 Occupation CFs'!BE553*'Weighting factors'!$B$4,0), _xlfn.IFNA('Table S3 Occupation CFs'!BT553*'Weighting factors'!$B$6, 0)) = 0, NA(), 0.5*SUM(_xlfn.IFNA('Table S3 Occupation CFs'!L553*'Weighting factors'!$B$2,0), _xlfn.IFNA('Table S3 Occupation CFs'!AA553*'Weighting factors'!$B$3, 0), _xlfn.IFNA('Table S3 Occupation CFs'!AP553*'Weighting factors'!$B$5, 0), _xlfn.IFNA('Table S3 Occupation CFs'!BE553*'Weighting factors'!$B$4,0), _xlfn.IFNA('Table S3 Occupation CFs'!BT553*'Weighting factors'!$B$6, 0)))</f>
        <v>4.2620872772145644E-16</v>
      </c>
      <c r="L551" s="51">
        <f>IF(0.5*SUM(_xlfn.IFNA('Table S3 Occupation CFs'!M553*'Weighting factors'!$B$2,0), _xlfn.IFNA('Table S3 Occupation CFs'!AB553*'Weighting factors'!$B$3, 0), _xlfn.IFNA('Table S3 Occupation CFs'!AQ553*'Weighting factors'!$B$5, 0), _xlfn.IFNA('Table S3 Occupation CFs'!BF553*'Weighting factors'!$B$4,0), _xlfn.IFNA('Table S3 Occupation CFs'!BU553*'Weighting factors'!$B$6, 0)) = 0, NA(), 0.5*SUM(_xlfn.IFNA('Table S3 Occupation CFs'!M553*'Weighting factors'!$B$2,0), _xlfn.IFNA('Table S3 Occupation CFs'!AB553*'Weighting factors'!$B$3, 0), _xlfn.IFNA('Table S3 Occupation CFs'!AQ553*'Weighting factors'!$B$5, 0), _xlfn.IFNA('Table S3 Occupation CFs'!BF553*'Weighting factors'!$B$4,0), _xlfn.IFNA('Table S3 Occupation CFs'!BU553*'Weighting factors'!$B$6, 0)))</f>
        <v>4.285724739018207E-16</v>
      </c>
      <c r="M551" s="51">
        <f>IF(0.5*SUM(_xlfn.IFNA('Table S3 Occupation CFs'!N553*'Weighting factors'!$B$2,0), _xlfn.IFNA('Table S3 Occupation CFs'!AC553*'Weighting factors'!$B$3, 0), _xlfn.IFNA('Table S3 Occupation CFs'!AR553*'Weighting factors'!$B$5, 0), _xlfn.IFNA('Table S3 Occupation CFs'!BG553*'Weighting factors'!$B$4,0), _xlfn.IFNA('Table S3 Occupation CFs'!BV553*'Weighting factors'!$B$6, 0)) = 0, NA(), 0.5*SUM(_xlfn.IFNA('Table S3 Occupation CFs'!N553*'Weighting factors'!$B$2,0), _xlfn.IFNA('Table S3 Occupation CFs'!AC553*'Weighting factors'!$B$3, 0), _xlfn.IFNA('Table S3 Occupation CFs'!AR553*'Weighting factors'!$B$5, 0), _xlfn.IFNA('Table S3 Occupation CFs'!BG553*'Weighting factors'!$B$4,0), _xlfn.IFNA('Table S3 Occupation CFs'!BV553*'Weighting factors'!$B$6, 0)))</f>
        <v>4.2890965430972715E-16</v>
      </c>
      <c r="N551" s="51">
        <f>IF(0.5*SUM(_xlfn.IFNA('Table S3 Occupation CFs'!O553*'Weighting factors'!$B$2,0), _xlfn.IFNA('Table S3 Occupation CFs'!AD553*'Weighting factors'!$B$3, 0), _xlfn.IFNA('Table S3 Occupation CFs'!AS553*'Weighting factors'!$B$5, 0), _xlfn.IFNA('Table S3 Occupation CFs'!BH553*'Weighting factors'!$B$4,0), _xlfn.IFNA('Table S3 Occupation CFs'!BW553*'Weighting factors'!$B$6, 0)) = 0, NA(), 0.5*SUM(_xlfn.IFNA('Table S3 Occupation CFs'!O553*'Weighting factors'!$B$2,0), _xlfn.IFNA('Table S3 Occupation CFs'!AD553*'Weighting factors'!$B$3, 0), _xlfn.IFNA('Table S3 Occupation CFs'!AS553*'Weighting factors'!$B$5, 0), _xlfn.IFNA('Table S3 Occupation CFs'!BH553*'Weighting factors'!$B$4,0), _xlfn.IFNA('Table S3 Occupation CFs'!BW553*'Weighting factors'!$B$6, 0)))</f>
        <v>4.1605174114805103E-16</v>
      </c>
      <c r="O551" s="51">
        <f>IF(0.5*SUM(_xlfn.IFNA('Table S3 Occupation CFs'!P553*'Weighting factors'!$B$2,0), _xlfn.IFNA('Table S3 Occupation CFs'!AE553*'Weighting factors'!$B$3, 0), _xlfn.IFNA('Table S3 Occupation CFs'!AT553*'Weighting factors'!$B$5, 0), _xlfn.IFNA('Table S3 Occupation CFs'!BI553*'Weighting factors'!$B$4,0), _xlfn.IFNA('Table S3 Occupation CFs'!BX553*'Weighting factors'!$B$6, 0)) = 0, NA(), 0.5*SUM(_xlfn.IFNA('Table S3 Occupation CFs'!P553*'Weighting factors'!$B$2,0), _xlfn.IFNA('Table S3 Occupation CFs'!AE553*'Weighting factors'!$B$3, 0), _xlfn.IFNA('Table S3 Occupation CFs'!AT553*'Weighting factors'!$B$5, 0), _xlfn.IFNA('Table S3 Occupation CFs'!BI553*'Weighting factors'!$B$4,0), _xlfn.IFNA('Table S3 Occupation CFs'!BX553*'Weighting factors'!$B$6, 0)))</f>
        <v>4.2856901053218752E-16</v>
      </c>
      <c r="P551" s="51">
        <f>IF(0.5*SUM(_xlfn.IFNA('Table S3 Occupation CFs'!Q553*'Weighting factors'!$B$2,0), _xlfn.IFNA('Table S3 Occupation CFs'!AF553*'Weighting factors'!$B$3, 0), _xlfn.IFNA('Table S3 Occupation CFs'!AU553*'Weighting factors'!$B$5, 0), _xlfn.IFNA('Table S3 Occupation CFs'!BJ553*'Weighting factors'!$B$4,0), _xlfn.IFNA('Table S3 Occupation CFs'!BY553*'Weighting factors'!$B$6, 0)) = 0, NA(), 0.5*SUM(_xlfn.IFNA('Table S3 Occupation CFs'!Q553*'Weighting factors'!$B$2,0), _xlfn.IFNA('Table S3 Occupation CFs'!AF553*'Weighting factors'!$B$3, 0), _xlfn.IFNA('Table S3 Occupation CFs'!AU553*'Weighting factors'!$B$5, 0), _xlfn.IFNA('Table S3 Occupation CFs'!BJ553*'Weighting factors'!$B$4,0), _xlfn.IFNA('Table S3 Occupation CFs'!BY553*'Weighting factors'!$B$6, 0)))</f>
        <v>4.3056371371273501E-16</v>
      </c>
    </row>
    <row r="552" spans="1:16" x14ac:dyDescent="0.45">
      <c r="A552" s="3" t="s">
        <v>563</v>
      </c>
      <c r="B552" s="51" t="e">
        <f>IF(0.5*SUM(_xlfn.IFNA('Table S3 Occupation CFs'!E554*'Weighting factors'!$B$2,0), _xlfn.IFNA('Table S3 Occupation CFs'!T554*'Weighting factors'!$B$3, 0), _xlfn.IFNA('Table S3 Occupation CFs'!AI554*'Weighting factors'!$B$5, 0), _xlfn.IFNA('Table S3 Occupation CFs'!AX554*'Weighting factors'!$B$4,0), _xlfn.IFNA('Table S3 Occupation CFs'!BM554*'Weighting factors'!$B$6, 0)) = 0, NA(), 0.5*SUM(_xlfn.IFNA('Table S3 Occupation CFs'!E554*'Weighting factors'!$B$2,0), _xlfn.IFNA('Table S3 Occupation CFs'!T554*'Weighting factors'!$B$3, 0), _xlfn.IFNA('Table S3 Occupation CFs'!AI554*'Weighting factors'!$B$5, 0), _xlfn.IFNA('Table S3 Occupation CFs'!AX554*'Weighting factors'!$B$4,0), _xlfn.IFNA('Table S3 Occupation CFs'!BM554*'Weighting factors'!$B$6, 0)))</f>
        <v>#N/A</v>
      </c>
      <c r="C552" s="51" t="e">
        <f>IF(0.5*SUM(_xlfn.IFNA('Table S3 Occupation CFs'!D554*'Weighting factors'!$B$2,0), _xlfn.IFNA('Table S3 Occupation CFs'!S554*'Weighting factors'!$B$3, 0), _xlfn.IFNA('Table S3 Occupation CFs'!AH554*'Weighting factors'!$B$5, 0), _xlfn.IFNA('Table S3 Occupation CFs'!AW554*'Weighting factors'!$B$4,0), _xlfn.IFNA('Table S3 Occupation CFs'!BL554*'Weighting factors'!$B$6, 0)) = 0, NA(), 0.5*SUM(_xlfn.IFNA('Table S3 Occupation CFs'!D554*'Weighting factors'!$B$2,0), _xlfn.IFNA('Table S3 Occupation CFs'!S554*'Weighting factors'!$B$3, 0), _xlfn.IFNA('Table S3 Occupation CFs'!AH554*'Weighting factors'!$B$5, 0), _xlfn.IFNA('Table S3 Occupation CFs'!AW554*'Weighting factors'!$B$4,0), _xlfn.IFNA('Table S3 Occupation CFs'!BL554*'Weighting factors'!$B$6, 0)))</f>
        <v>#N/A</v>
      </c>
      <c r="D552" s="51">
        <f>IF(0.5*SUM(_xlfn.IFNA('Table S3 Occupation CFs'!C554*'Weighting factors'!$B$2,0), _xlfn.IFNA('Table S3 Occupation CFs'!R554*'Weighting factors'!$B$3, 0), _xlfn.IFNA('Table S3 Occupation CFs'!AG554*'Weighting factors'!$B$5, 0), _xlfn.IFNA('Table S3 Occupation CFs'!AV554*'Weighting factors'!$B$4,0), _xlfn.IFNA('Table S3 Occupation CFs'!BK554*'Weighting factors'!$B$6, 0)) = 0, NA(), 0.5*SUM(_xlfn.IFNA('Table S3 Occupation CFs'!C554*'Weighting factors'!$B$2,0), _xlfn.IFNA('Table S3 Occupation CFs'!R554*'Weighting factors'!$B$3, 0), _xlfn.IFNA('Table S3 Occupation CFs'!AG554*'Weighting factors'!$B$5, 0), _xlfn.IFNA('Table S3 Occupation CFs'!AV554*'Weighting factors'!$B$4,0), _xlfn.IFNA('Table S3 Occupation CFs'!BK554*'Weighting factors'!$B$6, 0)))</f>
        <v>4.6758802980609546E-16</v>
      </c>
      <c r="E552" s="51">
        <f>IF(0.5*SUM(_xlfn.IFNA('Table S3 Occupation CFs'!F554*'Weighting factors'!$B$2,0), _xlfn.IFNA('Table S3 Occupation CFs'!U554*'Weighting factors'!$B$3, 0), _xlfn.IFNA('Table S3 Occupation CFs'!AJ554*'Weighting factors'!$B$5, 0), _xlfn.IFNA('Table S3 Occupation CFs'!AY554*'Weighting factors'!$B$4,0), _xlfn.IFNA('Table S3 Occupation CFs'!BN554*'Weighting factors'!$B$6, 0)) = 0, NA(), 0.5*SUM(_xlfn.IFNA('Table S3 Occupation CFs'!F554*'Weighting factors'!$B$2,0), _xlfn.IFNA('Table S3 Occupation CFs'!U554*'Weighting factors'!$B$3, 0), _xlfn.IFNA('Table S3 Occupation CFs'!AJ554*'Weighting factors'!$B$5, 0), _xlfn.IFNA('Table S3 Occupation CFs'!AY554*'Weighting factors'!$B$4,0), _xlfn.IFNA('Table S3 Occupation CFs'!BN554*'Weighting factors'!$B$6, 0)))</f>
        <v>4.7228850565155267E-16</v>
      </c>
      <c r="F552" s="51">
        <f>IF(0.5*SUM(_xlfn.IFNA('Table S3 Occupation CFs'!G554*'Weighting factors'!$B$2,0), _xlfn.IFNA('Table S3 Occupation CFs'!V554*'Weighting factors'!$B$3, 0), _xlfn.IFNA('Table S3 Occupation CFs'!AK554*'Weighting factors'!$B$5, 0), _xlfn.IFNA('Table S3 Occupation CFs'!AZ554*'Weighting factors'!$B$4,0), _xlfn.IFNA('Table S3 Occupation CFs'!BO554*'Weighting factors'!$B$6, 0)) = 0, NA(), 0.5*SUM(_xlfn.IFNA('Table S3 Occupation CFs'!G554*'Weighting factors'!$B$2,0), _xlfn.IFNA('Table S3 Occupation CFs'!V554*'Weighting factors'!$B$3, 0), _xlfn.IFNA('Table S3 Occupation CFs'!AK554*'Weighting factors'!$B$5, 0), _xlfn.IFNA('Table S3 Occupation CFs'!AZ554*'Weighting factors'!$B$4,0), _xlfn.IFNA('Table S3 Occupation CFs'!BO554*'Weighting factors'!$B$6, 0)))</f>
        <v>4.7370746220578745E-16</v>
      </c>
      <c r="G552" s="51">
        <f>IF(0.5*SUM(_xlfn.IFNA('Table S3 Occupation CFs'!H554*'Weighting factors'!$B$2,0), _xlfn.IFNA('Table S3 Occupation CFs'!W554*'Weighting factors'!$B$3, 0), _xlfn.IFNA('Table S3 Occupation CFs'!AL554*'Weighting factors'!$B$5, 0), _xlfn.IFNA('Table S3 Occupation CFs'!BA554*'Weighting factors'!$B$4,0), _xlfn.IFNA('Table S3 Occupation CFs'!BP554*'Weighting factors'!$B$6, 0)) = 0, NA(), 0.5*SUM(_xlfn.IFNA('Table S3 Occupation CFs'!H554*'Weighting factors'!$B$2,0), _xlfn.IFNA('Table S3 Occupation CFs'!W554*'Weighting factors'!$B$3, 0), _xlfn.IFNA('Table S3 Occupation CFs'!AL554*'Weighting factors'!$B$5, 0), _xlfn.IFNA('Table S3 Occupation CFs'!BA554*'Weighting factors'!$B$4,0), _xlfn.IFNA('Table S3 Occupation CFs'!BP554*'Weighting factors'!$B$6, 0)))</f>
        <v>4.7513911547374265E-16</v>
      </c>
      <c r="H552" s="51">
        <f>IF(0.5*SUM(_xlfn.IFNA('Table S3 Occupation CFs'!I554*'Weighting factors'!$B$2,0), _xlfn.IFNA('Table S3 Occupation CFs'!X554*'Weighting factors'!$B$3, 0), _xlfn.IFNA('Table S3 Occupation CFs'!AM554*'Weighting factors'!$B$5, 0), _xlfn.IFNA('Table S3 Occupation CFs'!BB554*'Weighting factors'!$B$4,0), _xlfn.IFNA('Table S3 Occupation CFs'!BQ554*'Weighting factors'!$B$6, 0)) = 0, NA(), 0.5*SUM(_xlfn.IFNA('Table S3 Occupation CFs'!I554*'Weighting factors'!$B$2,0), _xlfn.IFNA('Table S3 Occupation CFs'!X554*'Weighting factors'!$B$3, 0), _xlfn.IFNA('Table S3 Occupation CFs'!AM554*'Weighting factors'!$B$5, 0), _xlfn.IFNA('Table S3 Occupation CFs'!BB554*'Weighting factors'!$B$4,0), _xlfn.IFNA('Table S3 Occupation CFs'!BQ554*'Weighting factors'!$B$6, 0)))</f>
        <v>4.6738643850521867E-16</v>
      </c>
      <c r="I552" s="51">
        <f>IF(0.5*SUM(_xlfn.IFNA('Table S3 Occupation CFs'!J554*'Weighting factors'!$B$2,0), _xlfn.IFNA('Table S3 Occupation CFs'!Y554*'Weighting factors'!$B$3, 0), _xlfn.IFNA('Table S3 Occupation CFs'!AN554*'Weighting factors'!$B$5, 0), _xlfn.IFNA('Table S3 Occupation CFs'!BC554*'Weighting factors'!$B$4,0), _xlfn.IFNA('Table S3 Occupation CFs'!BR554*'Weighting factors'!$B$6, 0)) = 0, NA(), 0.5*SUM(_xlfn.IFNA('Table S3 Occupation CFs'!J554*'Weighting factors'!$B$2,0), _xlfn.IFNA('Table S3 Occupation CFs'!Y554*'Weighting factors'!$B$3, 0), _xlfn.IFNA('Table S3 Occupation CFs'!AN554*'Weighting factors'!$B$5, 0), _xlfn.IFNA('Table S3 Occupation CFs'!BC554*'Weighting factors'!$B$4,0), _xlfn.IFNA('Table S3 Occupation CFs'!BR554*'Weighting factors'!$B$6, 0)))</f>
        <v>4.7057634256868919E-16</v>
      </c>
      <c r="J552" s="51">
        <f>IF(0.5*SUM(_xlfn.IFNA('Table S3 Occupation CFs'!K554*'Weighting factors'!$B$2,0), _xlfn.IFNA('Table S3 Occupation CFs'!Z554*'Weighting factors'!$B$3, 0), _xlfn.IFNA('Table S3 Occupation CFs'!AO554*'Weighting factors'!$B$5, 0), _xlfn.IFNA('Table S3 Occupation CFs'!BD554*'Weighting factors'!$B$4,0), _xlfn.IFNA('Table S3 Occupation CFs'!BS554*'Weighting factors'!$B$6, 0)) = 0, NA(), 0.5*SUM(_xlfn.IFNA('Table S3 Occupation CFs'!K554*'Weighting factors'!$B$2,0), _xlfn.IFNA('Table S3 Occupation CFs'!Z554*'Weighting factors'!$B$3, 0), _xlfn.IFNA('Table S3 Occupation CFs'!AO554*'Weighting factors'!$B$5, 0), _xlfn.IFNA('Table S3 Occupation CFs'!BD554*'Weighting factors'!$B$4,0), _xlfn.IFNA('Table S3 Occupation CFs'!BS554*'Weighting factors'!$B$6, 0)))</f>
        <v>4.7282607498754581E-16</v>
      </c>
      <c r="K552" s="51">
        <f>IF(0.5*SUM(_xlfn.IFNA('Table S3 Occupation CFs'!L554*'Weighting factors'!$B$2,0), _xlfn.IFNA('Table S3 Occupation CFs'!AA554*'Weighting factors'!$B$3, 0), _xlfn.IFNA('Table S3 Occupation CFs'!AP554*'Weighting factors'!$B$5, 0), _xlfn.IFNA('Table S3 Occupation CFs'!BE554*'Weighting factors'!$B$4,0), _xlfn.IFNA('Table S3 Occupation CFs'!BT554*'Weighting factors'!$B$6, 0)) = 0, NA(), 0.5*SUM(_xlfn.IFNA('Table S3 Occupation CFs'!L554*'Weighting factors'!$B$2,0), _xlfn.IFNA('Table S3 Occupation CFs'!AA554*'Weighting factors'!$B$3, 0), _xlfn.IFNA('Table S3 Occupation CFs'!AP554*'Weighting factors'!$B$5, 0), _xlfn.IFNA('Table S3 Occupation CFs'!BE554*'Weighting factors'!$B$4,0), _xlfn.IFNA('Table S3 Occupation CFs'!BT554*'Weighting factors'!$B$6, 0)))</f>
        <v>4.6955068847761667E-16</v>
      </c>
      <c r="L552" s="51">
        <f>IF(0.5*SUM(_xlfn.IFNA('Table S3 Occupation CFs'!M554*'Weighting factors'!$B$2,0), _xlfn.IFNA('Table S3 Occupation CFs'!AB554*'Weighting factors'!$B$3, 0), _xlfn.IFNA('Table S3 Occupation CFs'!AQ554*'Weighting factors'!$B$5, 0), _xlfn.IFNA('Table S3 Occupation CFs'!BF554*'Weighting factors'!$B$4,0), _xlfn.IFNA('Table S3 Occupation CFs'!BU554*'Weighting factors'!$B$6, 0)) = 0, NA(), 0.5*SUM(_xlfn.IFNA('Table S3 Occupation CFs'!M554*'Weighting factors'!$B$2,0), _xlfn.IFNA('Table S3 Occupation CFs'!AB554*'Weighting factors'!$B$3, 0), _xlfn.IFNA('Table S3 Occupation CFs'!AQ554*'Weighting factors'!$B$5, 0), _xlfn.IFNA('Table S3 Occupation CFs'!BF554*'Weighting factors'!$B$4,0), _xlfn.IFNA('Table S3 Occupation CFs'!BU554*'Weighting factors'!$B$6, 0)))</f>
        <v>4.7258109414666133E-16</v>
      </c>
      <c r="M552" s="51">
        <f>IF(0.5*SUM(_xlfn.IFNA('Table S3 Occupation CFs'!N554*'Weighting factors'!$B$2,0), _xlfn.IFNA('Table S3 Occupation CFs'!AC554*'Weighting factors'!$B$3, 0), _xlfn.IFNA('Table S3 Occupation CFs'!AR554*'Weighting factors'!$B$5, 0), _xlfn.IFNA('Table S3 Occupation CFs'!BG554*'Weighting factors'!$B$4,0), _xlfn.IFNA('Table S3 Occupation CFs'!BV554*'Weighting factors'!$B$6, 0)) = 0, NA(), 0.5*SUM(_xlfn.IFNA('Table S3 Occupation CFs'!N554*'Weighting factors'!$B$2,0), _xlfn.IFNA('Table S3 Occupation CFs'!AC554*'Weighting factors'!$B$3, 0), _xlfn.IFNA('Table S3 Occupation CFs'!AR554*'Weighting factors'!$B$5, 0), _xlfn.IFNA('Table S3 Occupation CFs'!BG554*'Weighting factors'!$B$4,0), _xlfn.IFNA('Table S3 Occupation CFs'!BV554*'Weighting factors'!$B$6, 0)))</f>
        <v>4.7301393839773244E-16</v>
      </c>
      <c r="N552" s="51">
        <f>IF(0.5*SUM(_xlfn.IFNA('Table S3 Occupation CFs'!O554*'Weighting factors'!$B$2,0), _xlfn.IFNA('Table S3 Occupation CFs'!AD554*'Weighting factors'!$B$3, 0), _xlfn.IFNA('Table S3 Occupation CFs'!AS554*'Weighting factors'!$B$5, 0), _xlfn.IFNA('Table S3 Occupation CFs'!BH554*'Weighting factors'!$B$4,0), _xlfn.IFNA('Table S3 Occupation CFs'!BW554*'Weighting factors'!$B$6, 0)) = 0, NA(), 0.5*SUM(_xlfn.IFNA('Table S3 Occupation CFs'!O554*'Weighting factors'!$B$2,0), _xlfn.IFNA('Table S3 Occupation CFs'!AD554*'Weighting factors'!$B$3, 0), _xlfn.IFNA('Table S3 Occupation CFs'!AS554*'Weighting factors'!$B$5, 0), _xlfn.IFNA('Table S3 Occupation CFs'!BH554*'Weighting factors'!$B$4,0), _xlfn.IFNA('Table S3 Occupation CFs'!BW554*'Weighting factors'!$B$6, 0)))</f>
        <v>4.5637493353620613E-16</v>
      </c>
      <c r="O552" s="51">
        <f>IF(0.5*SUM(_xlfn.IFNA('Table S3 Occupation CFs'!P554*'Weighting factors'!$B$2,0), _xlfn.IFNA('Table S3 Occupation CFs'!AE554*'Weighting factors'!$B$3, 0), _xlfn.IFNA('Table S3 Occupation CFs'!AT554*'Weighting factors'!$B$5, 0), _xlfn.IFNA('Table S3 Occupation CFs'!BI554*'Weighting factors'!$B$4,0), _xlfn.IFNA('Table S3 Occupation CFs'!BX554*'Weighting factors'!$B$6, 0)) = 0, NA(), 0.5*SUM(_xlfn.IFNA('Table S3 Occupation CFs'!P554*'Weighting factors'!$B$2,0), _xlfn.IFNA('Table S3 Occupation CFs'!AE554*'Weighting factors'!$B$3, 0), _xlfn.IFNA('Table S3 Occupation CFs'!AT554*'Weighting factors'!$B$5, 0), _xlfn.IFNA('Table S3 Occupation CFs'!BI554*'Weighting factors'!$B$4,0), _xlfn.IFNA('Table S3 Occupation CFs'!BX554*'Weighting factors'!$B$6, 0)))</f>
        <v>4.7255012266231556E-16</v>
      </c>
      <c r="P552" s="51">
        <f>IF(0.5*SUM(_xlfn.IFNA('Table S3 Occupation CFs'!Q554*'Weighting factors'!$B$2,0), _xlfn.IFNA('Table S3 Occupation CFs'!AF554*'Weighting factors'!$B$3, 0), _xlfn.IFNA('Table S3 Occupation CFs'!AU554*'Weighting factors'!$B$5, 0), _xlfn.IFNA('Table S3 Occupation CFs'!BJ554*'Weighting factors'!$B$4,0), _xlfn.IFNA('Table S3 Occupation CFs'!BY554*'Weighting factors'!$B$6, 0)) = 0, NA(), 0.5*SUM(_xlfn.IFNA('Table S3 Occupation CFs'!Q554*'Weighting factors'!$B$2,0), _xlfn.IFNA('Table S3 Occupation CFs'!AF554*'Weighting factors'!$B$3, 0), _xlfn.IFNA('Table S3 Occupation CFs'!AU554*'Weighting factors'!$B$5, 0), _xlfn.IFNA('Table S3 Occupation CFs'!BJ554*'Weighting factors'!$B$4,0), _xlfn.IFNA('Table S3 Occupation CFs'!BY554*'Weighting factors'!$B$6, 0)))</f>
        <v>4.7512885720388361E-16</v>
      </c>
    </row>
    <row r="553" spans="1:16" x14ac:dyDescent="0.45">
      <c r="A553" s="3" t="s">
        <v>564</v>
      </c>
      <c r="B553" s="51" t="e">
        <f>IF(0.5*SUM(_xlfn.IFNA('Table S3 Occupation CFs'!E555*'Weighting factors'!$B$2,0), _xlfn.IFNA('Table S3 Occupation CFs'!T555*'Weighting factors'!$B$3, 0), _xlfn.IFNA('Table S3 Occupation CFs'!AI555*'Weighting factors'!$B$5, 0), _xlfn.IFNA('Table S3 Occupation CFs'!AX555*'Weighting factors'!$B$4,0), _xlfn.IFNA('Table S3 Occupation CFs'!BM555*'Weighting factors'!$B$6, 0)) = 0, NA(), 0.5*SUM(_xlfn.IFNA('Table S3 Occupation CFs'!E555*'Weighting factors'!$B$2,0), _xlfn.IFNA('Table S3 Occupation CFs'!T555*'Weighting factors'!$B$3, 0), _xlfn.IFNA('Table S3 Occupation CFs'!AI555*'Weighting factors'!$B$5, 0), _xlfn.IFNA('Table S3 Occupation CFs'!AX555*'Weighting factors'!$B$4,0), _xlfn.IFNA('Table S3 Occupation CFs'!BM555*'Weighting factors'!$B$6, 0)))</f>
        <v>#N/A</v>
      </c>
      <c r="C553" s="51" t="e">
        <f>IF(0.5*SUM(_xlfn.IFNA('Table S3 Occupation CFs'!D555*'Weighting factors'!$B$2,0), _xlfn.IFNA('Table S3 Occupation CFs'!S555*'Weighting factors'!$B$3, 0), _xlfn.IFNA('Table S3 Occupation CFs'!AH555*'Weighting factors'!$B$5, 0), _xlfn.IFNA('Table S3 Occupation CFs'!AW555*'Weighting factors'!$B$4,0), _xlfn.IFNA('Table S3 Occupation CFs'!BL555*'Weighting factors'!$B$6, 0)) = 0, NA(), 0.5*SUM(_xlfn.IFNA('Table S3 Occupation CFs'!D555*'Weighting factors'!$B$2,0), _xlfn.IFNA('Table S3 Occupation CFs'!S555*'Weighting factors'!$B$3, 0), _xlfn.IFNA('Table S3 Occupation CFs'!AH555*'Weighting factors'!$B$5, 0), _xlfn.IFNA('Table S3 Occupation CFs'!AW555*'Weighting factors'!$B$4,0), _xlfn.IFNA('Table S3 Occupation CFs'!BL555*'Weighting factors'!$B$6, 0)))</f>
        <v>#N/A</v>
      </c>
      <c r="D553" s="51">
        <f>IF(0.5*SUM(_xlfn.IFNA('Table S3 Occupation CFs'!C555*'Weighting factors'!$B$2,0), _xlfn.IFNA('Table S3 Occupation CFs'!R555*'Weighting factors'!$B$3, 0), _xlfn.IFNA('Table S3 Occupation CFs'!AG555*'Weighting factors'!$B$5, 0), _xlfn.IFNA('Table S3 Occupation CFs'!AV555*'Weighting factors'!$B$4,0), _xlfn.IFNA('Table S3 Occupation CFs'!BK555*'Weighting factors'!$B$6, 0)) = 0, NA(), 0.5*SUM(_xlfn.IFNA('Table S3 Occupation CFs'!C555*'Weighting factors'!$B$2,0), _xlfn.IFNA('Table S3 Occupation CFs'!R555*'Weighting factors'!$B$3, 0), _xlfn.IFNA('Table S3 Occupation CFs'!AG555*'Weighting factors'!$B$5, 0), _xlfn.IFNA('Table S3 Occupation CFs'!AV555*'Weighting factors'!$B$4,0), _xlfn.IFNA('Table S3 Occupation CFs'!BK555*'Weighting factors'!$B$6, 0)))</f>
        <v>5.3351518085058969E-16</v>
      </c>
      <c r="E553" s="51">
        <f>IF(0.5*SUM(_xlfn.IFNA('Table S3 Occupation CFs'!F555*'Weighting factors'!$B$2,0), _xlfn.IFNA('Table S3 Occupation CFs'!U555*'Weighting factors'!$B$3, 0), _xlfn.IFNA('Table S3 Occupation CFs'!AJ555*'Weighting factors'!$B$5, 0), _xlfn.IFNA('Table S3 Occupation CFs'!AY555*'Weighting factors'!$B$4,0), _xlfn.IFNA('Table S3 Occupation CFs'!BN555*'Weighting factors'!$B$6, 0)) = 0, NA(), 0.5*SUM(_xlfn.IFNA('Table S3 Occupation CFs'!F555*'Weighting factors'!$B$2,0), _xlfn.IFNA('Table S3 Occupation CFs'!U555*'Weighting factors'!$B$3, 0), _xlfn.IFNA('Table S3 Occupation CFs'!AJ555*'Weighting factors'!$B$5, 0), _xlfn.IFNA('Table S3 Occupation CFs'!AY555*'Weighting factors'!$B$4,0), _xlfn.IFNA('Table S3 Occupation CFs'!BN555*'Weighting factors'!$B$6, 0)))</f>
        <v>5.4205739654869651E-16</v>
      </c>
      <c r="F553" s="51">
        <f>IF(0.5*SUM(_xlfn.IFNA('Table S3 Occupation CFs'!G555*'Weighting factors'!$B$2,0), _xlfn.IFNA('Table S3 Occupation CFs'!V555*'Weighting factors'!$B$3, 0), _xlfn.IFNA('Table S3 Occupation CFs'!AK555*'Weighting factors'!$B$5, 0), _xlfn.IFNA('Table S3 Occupation CFs'!AZ555*'Weighting factors'!$B$4,0), _xlfn.IFNA('Table S3 Occupation CFs'!BO555*'Weighting factors'!$B$6, 0)) = 0, NA(), 0.5*SUM(_xlfn.IFNA('Table S3 Occupation CFs'!G555*'Weighting factors'!$B$2,0), _xlfn.IFNA('Table S3 Occupation CFs'!V555*'Weighting factors'!$B$3, 0), _xlfn.IFNA('Table S3 Occupation CFs'!AK555*'Weighting factors'!$B$5, 0), _xlfn.IFNA('Table S3 Occupation CFs'!AZ555*'Weighting factors'!$B$4,0), _xlfn.IFNA('Table S3 Occupation CFs'!BO555*'Weighting factors'!$B$6, 0)))</f>
        <v>5.4381760275194991E-16</v>
      </c>
      <c r="G553" s="51">
        <f>IF(0.5*SUM(_xlfn.IFNA('Table S3 Occupation CFs'!H555*'Weighting factors'!$B$2,0), _xlfn.IFNA('Table S3 Occupation CFs'!W555*'Weighting factors'!$B$3, 0), _xlfn.IFNA('Table S3 Occupation CFs'!AL555*'Weighting factors'!$B$5, 0), _xlfn.IFNA('Table S3 Occupation CFs'!BA555*'Weighting factors'!$B$4,0), _xlfn.IFNA('Table S3 Occupation CFs'!BP555*'Weighting factors'!$B$6, 0)) = 0, NA(), 0.5*SUM(_xlfn.IFNA('Table S3 Occupation CFs'!H555*'Weighting factors'!$B$2,0), _xlfn.IFNA('Table S3 Occupation CFs'!W555*'Weighting factors'!$B$3, 0), _xlfn.IFNA('Table S3 Occupation CFs'!AL555*'Weighting factors'!$B$5, 0), _xlfn.IFNA('Table S3 Occupation CFs'!BA555*'Weighting factors'!$B$4,0), _xlfn.IFNA('Table S3 Occupation CFs'!BP555*'Weighting factors'!$B$6, 0)))</f>
        <v>5.4559355914444249E-16</v>
      </c>
      <c r="H553" s="51">
        <f>IF(0.5*SUM(_xlfn.IFNA('Table S3 Occupation CFs'!I555*'Weighting factors'!$B$2,0), _xlfn.IFNA('Table S3 Occupation CFs'!X555*'Weighting factors'!$B$3, 0), _xlfn.IFNA('Table S3 Occupation CFs'!AM555*'Weighting factors'!$B$5, 0), _xlfn.IFNA('Table S3 Occupation CFs'!BB555*'Weighting factors'!$B$4,0), _xlfn.IFNA('Table S3 Occupation CFs'!BQ555*'Weighting factors'!$B$6, 0)) = 0, NA(), 0.5*SUM(_xlfn.IFNA('Table S3 Occupation CFs'!I555*'Weighting factors'!$B$2,0), _xlfn.IFNA('Table S3 Occupation CFs'!X555*'Weighting factors'!$B$3, 0), _xlfn.IFNA('Table S3 Occupation CFs'!AM555*'Weighting factors'!$B$5, 0), _xlfn.IFNA('Table S3 Occupation CFs'!BB555*'Weighting factors'!$B$4,0), _xlfn.IFNA('Table S3 Occupation CFs'!BQ555*'Weighting factors'!$B$6, 0)))</f>
        <v>5.3387723967797545E-16</v>
      </c>
      <c r="I553" s="51">
        <f>IF(0.5*SUM(_xlfn.IFNA('Table S3 Occupation CFs'!J555*'Weighting factors'!$B$2,0), _xlfn.IFNA('Table S3 Occupation CFs'!Y555*'Weighting factors'!$B$3, 0), _xlfn.IFNA('Table S3 Occupation CFs'!AN555*'Weighting factors'!$B$5, 0), _xlfn.IFNA('Table S3 Occupation CFs'!BC555*'Weighting factors'!$B$4,0), _xlfn.IFNA('Table S3 Occupation CFs'!BR555*'Weighting factors'!$B$6, 0)) = 0, NA(), 0.5*SUM(_xlfn.IFNA('Table S3 Occupation CFs'!J555*'Weighting factors'!$B$2,0), _xlfn.IFNA('Table S3 Occupation CFs'!Y555*'Weighting factors'!$B$3, 0), _xlfn.IFNA('Table S3 Occupation CFs'!AN555*'Weighting factors'!$B$5, 0), _xlfn.IFNA('Table S3 Occupation CFs'!BC555*'Weighting factors'!$B$4,0), _xlfn.IFNA('Table S3 Occupation CFs'!BR555*'Weighting factors'!$B$6, 0)))</f>
        <v>5.3858698382193237E-16</v>
      </c>
      <c r="J553" s="51">
        <f>IF(0.5*SUM(_xlfn.IFNA('Table S3 Occupation CFs'!K555*'Weighting factors'!$B$2,0), _xlfn.IFNA('Table S3 Occupation CFs'!Z555*'Weighting factors'!$B$3, 0), _xlfn.IFNA('Table S3 Occupation CFs'!AO555*'Weighting factors'!$B$5, 0), _xlfn.IFNA('Table S3 Occupation CFs'!BD555*'Weighting factors'!$B$4,0), _xlfn.IFNA('Table S3 Occupation CFs'!BS555*'Weighting factors'!$B$6, 0)) = 0, NA(), 0.5*SUM(_xlfn.IFNA('Table S3 Occupation CFs'!K555*'Weighting factors'!$B$2,0), _xlfn.IFNA('Table S3 Occupation CFs'!Z555*'Weighting factors'!$B$3, 0), _xlfn.IFNA('Table S3 Occupation CFs'!AO555*'Weighting factors'!$B$5, 0), _xlfn.IFNA('Table S3 Occupation CFs'!BD555*'Weighting factors'!$B$4,0), _xlfn.IFNA('Table S3 Occupation CFs'!BS555*'Weighting factors'!$B$6, 0)))</f>
        <v>5.419089494714527E-16</v>
      </c>
      <c r="K553" s="51">
        <f>IF(0.5*SUM(_xlfn.IFNA('Table S3 Occupation CFs'!L555*'Weighting factors'!$B$2,0), _xlfn.IFNA('Table S3 Occupation CFs'!AA555*'Weighting factors'!$B$3, 0), _xlfn.IFNA('Table S3 Occupation CFs'!AP555*'Weighting factors'!$B$5, 0), _xlfn.IFNA('Table S3 Occupation CFs'!BE555*'Weighting factors'!$B$4,0), _xlfn.IFNA('Table S3 Occupation CFs'!BT555*'Weighting factors'!$B$6, 0)) = 0, NA(), 0.5*SUM(_xlfn.IFNA('Table S3 Occupation CFs'!L555*'Weighting factors'!$B$2,0), _xlfn.IFNA('Table S3 Occupation CFs'!AA555*'Weighting factors'!$B$3, 0), _xlfn.IFNA('Table S3 Occupation CFs'!AP555*'Weighting factors'!$B$5, 0), _xlfn.IFNA('Table S3 Occupation CFs'!BE555*'Weighting factors'!$B$4,0), _xlfn.IFNA('Table S3 Occupation CFs'!BT555*'Weighting factors'!$B$6, 0)))</f>
        <v>5.3750740616732521E-16</v>
      </c>
      <c r="L553" s="51">
        <f>IF(0.5*SUM(_xlfn.IFNA('Table S3 Occupation CFs'!M555*'Weighting factors'!$B$2,0), _xlfn.IFNA('Table S3 Occupation CFs'!AB555*'Weighting factors'!$B$3, 0), _xlfn.IFNA('Table S3 Occupation CFs'!AQ555*'Weighting factors'!$B$5, 0), _xlfn.IFNA('Table S3 Occupation CFs'!BF555*'Weighting factors'!$B$4,0), _xlfn.IFNA('Table S3 Occupation CFs'!BU555*'Weighting factors'!$B$6, 0)) = 0, NA(), 0.5*SUM(_xlfn.IFNA('Table S3 Occupation CFs'!M555*'Weighting factors'!$B$2,0), _xlfn.IFNA('Table S3 Occupation CFs'!AB555*'Weighting factors'!$B$3, 0), _xlfn.IFNA('Table S3 Occupation CFs'!AQ555*'Weighting factors'!$B$5, 0), _xlfn.IFNA('Table S3 Occupation CFs'!BF555*'Weighting factors'!$B$4,0), _xlfn.IFNA('Table S3 Occupation CFs'!BU555*'Weighting factors'!$B$6, 0)))</f>
        <v>5.4178988175827471E-16</v>
      </c>
      <c r="M553" s="51">
        <f>IF(0.5*SUM(_xlfn.IFNA('Table S3 Occupation CFs'!N555*'Weighting factors'!$B$2,0), _xlfn.IFNA('Table S3 Occupation CFs'!AC555*'Weighting factors'!$B$3, 0), _xlfn.IFNA('Table S3 Occupation CFs'!AR555*'Weighting factors'!$B$5, 0), _xlfn.IFNA('Table S3 Occupation CFs'!BG555*'Weighting factors'!$B$4,0), _xlfn.IFNA('Table S3 Occupation CFs'!BV555*'Weighting factors'!$B$6, 0)) = 0, NA(), 0.5*SUM(_xlfn.IFNA('Table S3 Occupation CFs'!N555*'Weighting factors'!$B$2,0), _xlfn.IFNA('Table S3 Occupation CFs'!AC555*'Weighting factors'!$B$3, 0), _xlfn.IFNA('Table S3 Occupation CFs'!AR555*'Weighting factors'!$B$5, 0), _xlfn.IFNA('Table S3 Occupation CFs'!BG555*'Weighting factors'!$B$4,0), _xlfn.IFNA('Table S3 Occupation CFs'!BV555*'Weighting factors'!$B$6, 0)))</f>
        <v>5.4240052192630801E-16</v>
      </c>
      <c r="N553" s="51">
        <f>IF(0.5*SUM(_xlfn.IFNA('Table S3 Occupation CFs'!O555*'Weighting factors'!$B$2,0), _xlfn.IFNA('Table S3 Occupation CFs'!AD555*'Weighting factors'!$B$3, 0), _xlfn.IFNA('Table S3 Occupation CFs'!AS555*'Weighting factors'!$B$5, 0), _xlfn.IFNA('Table S3 Occupation CFs'!BH555*'Weighting factors'!$B$4,0), _xlfn.IFNA('Table S3 Occupation CFs'!BW555*'Weighting factors'!$B$6, 0)) = 0, NA(), 0.5*SUM(_xlfn.IFNA('Table S3 Occupation CFs'!O555*'Weighting factors'!$B$2,0), _xlfn.IFNA('Table S3 Occupation CFs'!AD555*'Weighting factors'!$B$3, 0), _xlfn.IFNA('Table S3 Occupation CFs'!AS555*'Weighting factors'!$B$5, 0), _xlfn.IFNA('Table S3 Occupation CFs'!BH555*'Weighting factors'!$B$4,0), _xlfn.IFNA('Table S3 Occupation CFs'!BW555*'Weighting factors'!$B$6, 0)))</f>
        <v>5.2215006904908291E-16</v>
      </c>
      <c r="O553" s="51">
        <f>IF(0.5*SUM(_xlfn.IFNA('Table S3 Occupation CFs'!P555*'Weighting factors'!$B$2,0), _xlfn.IFNA('Table S3 Occupation CFs'!AE555*'Weighting factors'!$B$3, 0), _xlfn.IFNA('Table S3 Occupation CFs'!AT555*'Weighting factors'!$B$5, 0), _xlfn.IFNA('Table S3 Occupation CFs'!BI555*'Weighting factors'!$B$4,0), _xlfn.IFNA('Table S3 Occupation CFs'!BX555*'Weighting factors'!$B$6, 0)) = 0, NA(), 0.5*SUM(_xlfn.IFNA('Table S3 Occupation CFs'!P555*'Weighting factors'!$B$2,0), _xlfn.IFNA('Table S3 Occupation CFs'!AE555*'Weighting factors'!$B$3, 0), _xlfn.IFNA('Table S3 Occupation CFs'!AT555*'Weighting factors'!$B$5, 0), _xlfn.IFNA('Table S3 Occupation CFs'!BI555*'Weighting factors'!$B$4,0), _xlfn.IFNA('Table S3 Occupation CFs'!BX555*'Weighting factors'!$B$6, 0)))</f>
        <v>5.423513442962832E-16</v>
      </c>
      <c r="P553" s="51">
        <f>IF(0.5*SUM(_xlfn.IFNA('Table S3 Occupation CFs'!Q555*'Weighting factors'!$B$2,0), _xlfn.IFNA('Table S3 Occupation CFs'!AF555*'Weighting factors'!$B$3, 0), _xlfn.IFNA('Table S3 Occupation CFs'!AU555*'Weighting factors'!$B$5, 0), _xlfn.IFNA('Table S3 Occupation CFs'!BJ555*'Weighting factors'!$B$4,0), _xlfn.IFNA('Table S3 Occupation CFs'!BY555*'Weighting factors'!$B$6, 0)) = 0, NA(), 0.5*SUM(_xlfn.IFNA('Table S3 Occupation CFs'!Q555*'Weighting factors'!$B$2,0), _xlfn.IFNA('Table S3 Occupation CFs'!AF555*'Weighting factors'!$B$3, 0), _xlfn.IFNA('Table S3 Occupation CFs'!AU555*'Weighting factors'!$B$5, 0), _xlfn.IFNA('Table S3 Occupation CFs'!BJ555*'Weighting factors'!$B$4,0), _xlfn.IFNA('Table S3 Occupation CFs'!BY555*'Weighting factors'!$B$6, 0)))</f>
        <v>5.4557126075452187E-16</v>
      </c>
    </row>
    <row r="554" spans="1:16" x14ac:dyDescent="0.45">
      <c r="A554" s="3" t="s">
        <v>565</v>
      </c>
      <c r="B554" s="51" t="e">
        <f>IF(0.5*SUM(_xlfn.IFNA('Table S3 Occupation CFs'!E556*'Weighting factors'!$B$2,0), _xlfn.IFNA('Table S3 Occupation CFs'!T556*'Weighting factors'!$B$3, 0), _xlfn.IFNA('Table S3 Occupation CFs'!AI556*'Weighting factors'!$B$5, 0), _xlfn.IFNA('Table S3 Occupation CFs'!AX556*'Weighting factors'!$B$4,0), _xlfn.IFNA('Table S3 Occupation CFs'!BM556*'Weighting factors'!$B$6, 0)) = 0, NA(), 0.5*SUM(_xlfn.IFNA('Table S3 Occupation CFs'!E556*'Weighting factors'!$B$2,0), _xlfn.IFNA('Table S3 Occupation CFs'!T556*'Weighting factors'!$B$3, 0), _xlfn.IFNA('Table S3 Occupation CFs'!AI556*'Weighting factors'!$B$5, 0), _xlfn.IFNA('Table S3 Occupation CFs'!AX556*'Weighting factors'!$B$4,0), _xlfn.IFNA('Table S3 Occupation CFs'!BM556*'Weighting factors'!$B$6, 0)))</f>
        <v>#N/A</v>
      </c>
      <c r="C554" s="51" t="e">
        <f>IF(0.5*SUM(_xlfn.IFNA('Table S3 Occupation CFs'!D556*'Weighting factors'!$B$2,0), _xlfn.IFNA('Table S3 Occupation CFs'!S556*'Weighting factors'!$B$3, 0), _xlfn.IFNA('Table S3 Occupation CFs'!AH556*'Weighting factors'!$B$5, 0), _xlfn.IFNA('Table S3 Occupation CFs'!AW556*'Weighting factors'!$B$4,0), _xlfn.IFNA('Table S3 Occupation CFs'!BL556*'Weighting factors'!$B$6, 0)) = 0, NA(), 0.5*SUM(_xlfn.IFNA('Table S3 Occupation CFs'!D556*'Weighting factors'!$B$2,0), _xlfn.IFNA('Table S3 Occupation CFs'!S556*'Weighting factors'!$B$3, 0), _xlfn.IFNA('Table S3 Occupation CFs'!AH556*'Weighting factors'!$B$5, 0), _xlfn.IFNA('Table S3 Occupation CFs'!AW556*'Weighting factors'!$B$4,0), _xlfn.IFNA('Table S3 Occupation CFs'!BL556*'Weighting factors'!$B$6, 0)))</f>
        <v>#N/A</v>
      </c>
      <c r="D554" s="51">
        <f>IF(0.5*SUM(_xlfn.IFNA('Table S3 Occupation CFs'!C556*'Weighting factors'!$B$2,0), _xlfn.IFNA('Table S3 Occupation CFs'!R556*'Weighting factors'!$B$3, 0), _xlfn.IFNA('Table S3 Occupation CFs'!AG556*'Weighting factors'!$B$5, 0), _xlfn.IFNA('Table S3 Occupation CFs'!AV556*'Weighting factors'!$B$4,0), _xlfn.IFNA('Table S3 Occupation CFs'!BK556*'Weighting factors'!$B$6, 0)) = 0, NA(), 0.5*SUM(_xlfn.IFNA('Table S3 Occupation CFs'!C556*'Weighting factors'!$B$2,0), _xlfn.IFNA('Table S3 Occupation CFs'!R556*'Weighting factors'!$B$3, 0), _xlfn.IFNA('Table S3 Occupation CFs'!AG556*'Weighting factors'!$B$5, 0), _xlfn.IFNA('Table S3 Occupation CFs'!AV556*'Weighting factors'!$B$4,0), _xlfn.IFNA('Table S3 Occupation CFs'!BK556*'Weighting factors'!$B$6, 0)))</f>
        <v>6.8141346396920712E-16</v>
      </c>
      <c r="E554" s="51">
        <f>IF(0.5*SUM(_xlfn.IFNA('Table S3 Occupation CFs'!F556*'Weighting factors'!$B$2,0), _xlfn.IFNA('Table S3 Occupation CFs'!U556*'Weighting factors'!$B$3, 0), _xlfn.IFNA('Table S3 Occupation CFs'!AJ556*'Weighting factors'!$B$5, 0), _xlfn.IFNA('Table S3 Occupation CFs'!AY556*'Weighting factors'!$B$4,0), _xlfn.IFNA('Table S3 Occupation CFs'!BN556*'Weighting factors'!$B$6, 0)) = 0, NA(), 0.5*SUM(_xlfn.IFNA('Table S3 Occupation CFs'!F556*'Weighting factors'!$B$2,0), _xlfn.IFNA('Table S3 Occupation CFs'!U556*'Weighting factors'!$B$3, 0), _xlfn.IFNA('Table S3 Occupation CFs'!AJ556*'Weighting factors'!$B$5, 0), _xlfn.IFNA('Table S3 Occupation CFs'!AY556*'Weighting factors'!$B$4,0), _xlfn.IFNA('Table S3 Occupation CFs'!BN556*'Weighting factors'!$B$6, 0)))</f>
        <v>6.9770982504376816E-16</v>
      </c>
      <c r="F554" s="51">
        <f>IF(0.5*SUM(_xlfn.IFNA('Table S3 Occupation CFs'!G556*'Weighting factors'!$B$2,0), _xlfn.IFNA('Table S3 Occupation CFs'!V556*'Weighting factors'!$B$3, 0), _xlfn.IFNA('Table S3 Occupation CFs'!AK556*'Weighting factors'!$B$5, 0), _xlfn.IFNA('Table S3 Occupation CFs'!AZ556*'Weighting factors'!$B$4,0), _xlfn.IFNA('Table S3 Occupation CFs'!BO556*'Weighting factors'!$B$6, 0)) = 0, NA(), 0.5*SUM(_xlfn.IFNA('Table S3 Occupation CFs'!G556*'Weighting factors'!$B$2,0), _xlfn.IFNA('Table S3 Occupation CFs'!V556*'Weighting factors'!$B$3, 0), _xlfn.IFNA('Table S3 Occupation CFs'!AK556*'Weighting factors'!$B$5, 0), _xlfn.IFNA('Table S3 Occupation CFs'!AZ556*'Weighting factors'!$B$4,0), _xlfn.IFNA('Table S3 Occupation CFs'!BO556*'Weighting factors'!$B$6, 0)))</f>
        <v>7.0269666656850798E-16</v>
      </c>
      <c r="G554" s="51">
        <f>IF(0.5*SUM(_xlfn.IFNA('Table S3 Occupation CFs'!H556*'Weighting factors'!$B$2,0), _xlfn.IFNA('Table S3 Occupation CFs'!W556*'Weighting factors'!$B$3, 0), _xlfn.IFNA('Table S3 Occupation CFs'!AL556*'Weighting factors'!$B$5, 0), _xlfn.IFNA('Table S3 Occupation CFs'!BA556*'Weighting factors'!$B$4,0), _xlfn.IFNA('Table S3 Occupation CFs'!BP556*'Weighting factors'!$B$6, 0)) = 0, NA(), 0.5*SUM(_xlfn.IFNA('Table S3 Occupation CFs'!H556*'Weighting factors'!$B$2,0), _xlfn.IFNA('Table S3 Occupation CFs'!W556*'Weighting factors'!$B$3, 0), _xlfn.IFNA('Table S3 Occupation CFs'!AL556*'Weighting factors'!$B$5, 0), _xlfn.IFNA('Table S3 Occupation CFs'!BA556*'Weighting factors'!$B$4,0), _xlfn.IFNA('Table S3 Occupation CFs'!BP556*'Weighting factors'!$B$6, 0)))</f>
        <v>7.0772812996628232E-16</v>
      </c>
      <c r="H554" s="51">
        <f>IF(0.5*SUM(_xlfn.IFNA('Table S3 Occupation CFs'!I556*'Weighting factors'!$B$2,0), _xlfn.IFNA('Table S3 Occupation CFs'!X556*'Weighting factors'!$B$3, 0), _xlfn.IFNA('Table S3 Occupation CFs'!AM556*'Weighting factors'!$B$5, 0), _xlfn.IFNA('Table S3 Occupation CFs'!BB556*'Weighting factors'!$B$4,0), _xlfn.IFNA('Table S3 Occupation CFs'!BQ556*'Weighting factors'!$B$6, 0)) = 0, NA(), 0.5*SUM(_xlfn.IFNA('Table S3 Occupation CFs'!I556*'Weighting factors'!$B$2,0), _xlfn.IFNA('Table S3 Occupation CFs'!X556*'Weighting factors'!$B$3, 0), _xlfn.IFNA('Table S3 Occupation CFs'!AM556*'Weighting factors'!$B$5, 0), _xlfn.IFNA('Table S3 Occupation CFs'!BB556*'Weighting factors'!$B$4,0), _xlfn.IFNA('Table S3 Occupation CFs'!BQ556*'Weighting factors'!$B$6, 0)))</f>
        <v>6.8298618086386588E-16</v>
      </c>
      <c r="I554" s="51">
        <f>IF(0.5*SUM(_xlfn.IFNA('Table S3 Occupation CFs'!J556*'Weighting factors'!$B$2,0), _xlfn.IFNA('Table S3 Occupation CFs'!Y556*'Weighting factors'!$B$3, 0), _xlfn.IFNA('Table S3 Occupation CFs'!AN556*'Weighting factors'!$B$5, 0), _xlfn.IFNA('Table S3 Occupation CFs'!BC556*'Weighting factors'!$B$4,0), _xlfn.IFNA('Table S3 Occupation CFs'!BR556*'Weighting factors'!$B$6, 0)) = 0, NA(), 0.5*SUM(_xlfn.IFNA('Table S3 Occupation CFs'!J556*'Weighting factors'!$B$2,0), _xlfn.IFNA('Table S3 Occupation CFs'!Y556*'Weighting factors'!$B$3, 0), _xlfn.IFNA('Table S3 Occupation CFs'!AN556*'Weighting factors'!$B$5, 0), _xlfn.IFNA('Table S3 Occupation CFs'!BC556*'Weighting factors'!$B$4,0), _xlfn.IFNA('Table S3 Occupation CFs'!BR556*'Weighting factors'!$B$6, 0)))</f>
        <v>6.9329883605965522E-16</v>
      </c>
      <c r="J554" s="51">
        <f>IF(0.5*SUM(_xlfn.IFNA('Table S3 Occupation CFs'!K556*'Weighting factors'!$B$2,0), _xlfn.IFNA('Table S3 Occupation CFs'!Z556*'Weighting factors'!$B$3, 0), _xlfn.IFNA('Table S3 Occupation CFs'!AO556*'Weighting factors'!$B$5, 0), _xlfn.IFNA('Table S3 Occupation CFs'!BD556*'Weighting factors'!$B$4,0), _xlfn.IFNA('Table S3 Occupation CFs'!BS556*'Weighting factors'!$B$6, 0)) = 0, NA(), 0.5*SUM(_xlfn.IFNA('Table S3 Occupation CFs'!K556*'Weighting factors'!$B$2,0), _xlfn.IFNA('Table S3 Occupation CFs'!Z556*'Weighting factors'!$B$3, 0), _xlfn.IFNA('Table S3 Occupation CFs'!AO556*'Weighting factors'!$B$5, 0), _xlfn.IFNA('Table S3 Occupation CFs'!BD556*'Weighting factors'!$B$4,0), _xlfn.IFNA('Table S3 Occupation CFs'!BS556*'Weighting factors'!$B$6, 0)))</f>
        <v>7.0057165460436157E-16</v>
      </c>
      <c r="K554" s="51">
        <f>IF(0.5*SUM(_xlfn.IFNA('Table S3 Occupation CFs'!L556*'Weighting factors'!$B$2,0), _xlfn.IFNA('Table S3 Occupation CFs'!AA556*'Weighting factors'!$B$3, 0), _xlfn.IFNA('Table S3 Occupation CFs'!AP556*'Weighting factors'!$B$5, 0), _xlfn.IFNA('Table S3 Occupation CFs'!BE556*'Weighting factors'!$B$4,0), _xlfn.IFNA('Table S3 Occupation CFs'!BT556*'Weighting factors'!$B$6, 0)) = 0, NA(), 0.5*SUM(_xlfn.IFNA('Table S3 Occupation CFs'!L556*'Weighting factors'!$B$2,0), _xlfn.IFNA('Table S3 Occupation CFs'!AA556*'Weighting factors'!$B$3, 0), _xlfn.IFNA('Table S3 Occupation CFs'!AP556*'Weighting factors'!$B$5, 0), _xlfn.IFNA('Table S3 Occupation CFs'!BE556*'Weighting factors'!$B$4,0), _xlfn.IFNA('Table S3 Occupation CFs'!BT556*'Weighting factors'!$B$6, 0)))</f>
        <v>6.9031551643614412E-16</v>
      </c>
      <c r="L554" s="51">
        <f>IF(0.5*SUM(_xlfn.IFNA('Table S3 Occupation CFs'!M556*'Weighting factors'!$B$2,0), _xlfn.IFNA('Table S3 Occupation CFs'!AB556*'Weighting factors'!$B$3, 0), _xlfn.IFNA('Table S3 Occupation CFs'!AQ556*'Weighting factors'!$B$5, 0), _xlfn.IFNA('Table S3 Occupation CFs'!BF556*'Weighting factors'!$B$4,0), _xlfn.IFNA('Table S3 Occupation CFs'!BU556*'Weighting factors'!$B$6, 0)) = 0, NA(), 0.5*SUM(_xlfn.IFNA('Table S3 Occupation CFs'!M556*'Weighting factors'!$B$2,0), _xlfn.IFNA('Table S3 Occupation CFs'!AB556*'Weighting factors'!$B$3, 0), _xlfn.IFNA('Table S3 Occupation CFs'!AQ556*'Weighting factors'!$B$5, 0), _xlfn.IFNA('Table S3 Occupation CFs'!BF556*'Weighting factors'!$B$4,0), _xlfn.IFNA('Table S3 Occupation CFs'!BU556*'Weighting factors'!$B$6, 0)))</f>
        <v>6.9995678160793383E-16</v>
      </c>
      <c r="M554" s="51">
        <f>IF(0.5*SUM(_xlfn.IFNA('Table S3 Occupation CFs'!N556*'Weighting factors'!$B$2,0), _xlfn.IFNA('Table S3 Occupation CFs'!AC556*'Weighting factors'!$B$3, 0), _xlfn.IFNA('Table S3 Occupation CFs'!AR556*'Weighting factors'!$B$5, 0), _xlfn.IFNA('Table S3 Occupation CFs'!BG556*'Weighting factors'!$B$4,0), _xlfn.IFNA('Table S3 Occupation CFs'!BV556*'Weighting factors'!$B$6, 0)) = 0, NA(), 0.5*SUM(_xlfn.IFNA('Table S3 Occupation CFs'!N556*'Weighting factors'!$B$2,0), _xlfn.IFNA('Table S3 Occupation CFs'!AC556*'Weighting factors'!$B$3, 0), _xlfn.IFNA('Table S3 Occupation CFs'!AR556*'Weighting factors'!$B$5, 0), _xlfn.IFNA('Table S3 Occupation CFs'!BG556*'Weighting factors'!$B$4,0), _xlfn.IFNA('Table S3 Occupation CFs'!BV556*'Weighting factors'!$B$6, 0)))</f>
        <v>7.0133546290794009E-16</v>
      </c>
      <c r="N554" s="51">
        <f>IF(0.5*SUM(_xlfn.IFNA('Table S3 Occupation CFs'!O556*'Weighting factors'!$B$2,0), _xlfn.IFNA('Table S3 Occupation CFs'!AD556*'Weighting factors'!$B$3, 0), _xlfn.IFNA('Table S3 Occupation CFs'!AS556*'Weighting factors'!$B$5, 0), _xlfn.IFNA('Table S3 Occupation CFs'!BH556*'Weighting factors'!$B$4,0), _xlfn.IFNA('Table S3 Occupation CFs'!BW556*'Weighting factors'!$B$6, 0)) = 0, NA(), 0.5*SUM(_xlfn.IFNA('Table S3 Occupation CFs'!O556*'Weighting factors'!$B$2,0), _xlfn.IFNA('Table S3 Occupation CFs'!AD556*'Weighting factors'!$B$3, 0), _xlfn.IFNA('Table S3 Occupation CFs'!AS556*'Weighting factors'!$B$5, 0), _xlfn.IFNA('Table S3 Occupation CFs'!BH556*'Weighting factors'!$B$4,0), _xlfn.IFNA('Table S3 Occupation CFs'!BW556*'Weighting factors'!$B$6, 0)))</f>
        <v>6.4254486004479428E-16</v>
      </c>
      <c r="O554" s="51">
        <f>IF(0.5*SUM(_xlfn.IFNA('Table S3 Occupation CFs'!P556*'Weighting factors'!$B$2,0), _xlfn.IFNA('Table S3 Occupation CFs'!AE556*'Weighting factors'!$B$3, 0), _xlfn.IFNA('Table S3 Occupation CFs'!AT556*'Weighting factors'!$B$5, 0), _xlfn.IFNA('Table S3 Occupation CFs'!BI556*'Weighting factors'!$B$4,0), _xlfn.IFNA('Table S3 Occupation CFs'!BX556*'Weighting factors'!$B$6, 0)) = 0, NA(), 0.5*SUM(_xlfn.IFNA('Table S3 Occupation CFs'!P556*'Weighting factors'!$B$2,0), _xlfn.IFNA('Table S3 Occupation CFs'!AE556*'Weighting factors'!$B$3, 0), _xlfn.IFNA('Table S3 Occupation CFs'!AT556*'Weighting factors'!$B$5, 0), _xlfn.IFNA('Table S3 Occupation CFs'!BI556*'Weighting factors'!$B$4,0), _xlfn.IFNA('Table S3 Occupation CFs'!BX556*'Weighting factors'!$B$6, 0)))</f>
        <v>6.9877142910639193E-16</v>
      </c>
      <c r="P554" s="51">
        <f>IF(0.5*SUM(_xlfn.IFNA('Table S3 Occupation CFs'!Q556*'Weighting factors'!$B$2,0), _xlfn.IFNA('Table S3 Occupation CFs'!AF556*'Weighting factors'!$B$3, 0), _xlfn.IFNA('Table S3 Occupation CFs'!AU556*'Weighting factors'!$B$5, 0), _xlfn.IFNA('Table S3 Occupation CFs'!BJ556*'Weighting factors'!$B$4,0), _xlfn.IFNA('Table S3 Occupation CFs'!BY556*'Weighting factors'!$B$6, 0)) = 0, NA(), 0.5*SUM(_xlfn.IFNA('Table S3 Occupation CFs'!Q556*'Weighting factors'!$B$2,0), _xlfn.IFNA('Table S3 Occupation CFs'!AF556*'Weighting factors'!$B$3, 0), _xlfn.IFNA('Table S3 Occupation CFs'!AU556*'Weighting factors'!$B$5, 0), _xlfn.IFNA('Table S3 Occupation CFs'!BJ556*'Weighting factors'!$B$4,0), _xlfn.IFNA('Table S3 Occupation CFs'!BY556*'Weighting factors'!$B$6, 0)))</f>
        <v>7.0773598810180026E-16</v>
      </c>
    </row>
    <row r="555" spans="1:16" x14ac:dyDescent="0.45">
      <c r="A555" s="3" t="s">
        <v>566</v>
      </c>
      <c r="B555" s="51">
        <f>IF(0.5*SUM(_xlfn.IFNA('Table S3 Occupation CFs'!E557*'Weighting factors'!$B$2,0), _xlfn.IFNA('Table S3 Occupation CFs'!T557*'Weighting factors'!$B$3, 0), _xlfn.IFNA('Table S3 Occupation CFs'!AI557*'Weighting factors'!$B$5, 0), _xlfn.IFNA('Table S3 Occupation CFs'!AX557*'Weighting factors'!$B$4,0), _xlfn.IFNA('Table S3 Occupation CFs'!BM557*'Weighting factors'!$B$6, 0)) = 0, NA(), 0.5*SUM(_xlfn.IFNA('Table S3 Occupation CFs'!E557*'Weighting factors'!$B$2,0), _xlfn.IFNA('Table S3 Occupation CFs'!T557*'Weighting factors'!$B$3, 0), _xlfn.IFNA('Table S3 Occupation CFs'!AI557*'Weighting factors'!$B$5, 0), _xlfn.IFNA('Table S3 Occupation CFs'!AX557*'Weighting factors'!$B$4,0), _xlfn.IFNA('Table S3 Occupation CFs'!BM557*'Weighting factors'!$B$6, 0)))</f>
        <v>1.7227131533864378E-15</v>
      </c>
      <c r="C555" s="51">
        <f>IF(0.5*SUM(_xlfn.IFNA('Table S3 Occupation CFs'!D557*'Weighting factors'!$B$2,0), _xlfn.IFNA('Table S3 Occupation CFs'!S557*'Weighting factors'!$B$3, 0), _xlfn.IFNA('Table S3 Occupation CFs'!AH557*'Weighting factors'!$B$5, 0), _xlfn.IFNA('Table S3 Occupation CFs'!AW557*'Weighting factors'!$B$4,0), _xlfn.IFNA('Table S3 Occupation CFs'!BL557*'Weighting factors'!$B$6, 0)) = 0, NA(), 0.5*SUM(_xlfn.IFNA('Table S3 Occupation CFs'!D557*'Weighting factors'!$B$2,0), _xlfn.IFNA('Table S3 Occupation CFs'!S557*'Weighting factors'!$B$3, 0), _xlfn.IFNA('Table S3 Occupation CFs'!AH557*'Weighting factors'!$B$5, 0), _xlfn.IFNA('Table S3 Occupation CFs'!AW557*'Weighting factors'!$B$4,0), _xlfn.IFNA('Table S3 Occupation CFs'!BL557*'Weighting factors'!$B$6, 0)))</f>
        <v>2.044171055570554E-14</v>
      </c>
      <c r="D555" s="51">
        <f>IF(0.5*SUM(_xlfn.IFNA('Table S3 Occupation CFs'!C557*'Weighting factors'!$B$2,0), _xlfn.IFNA('Table S3 Occupation CFs'!R557*'Weighting factors'!$B$3, 0), _xlfn.IFNA('Table S3 Occupation CFs'!AG557*'Weighting factors'!$B$5, 0), _xlfn.IFNA('Table S3 Occupation CFs'!AV557*'Weighting factors'!$B$4,0), _xlfn.IFNA('Table S3 Occupation CFs'!BK557*'Weighting factors'!$B$6, 0)) = 0, NA(), 0.5*SUM(_xlfn.IFNA('Table S3 Occupation CFs'!C557*'Weighting factors'!$B$2,0), _xlfn.IFNA('Table S3 Occupation CFs'!R557*'Weighting factors'!$B$3, 0), _xlfn.IFNA('Table S3 Occupation CFs'!AG557*'Weighting factors'!$B$5, 0), _xlfn.IFNA('Table S3 Occupation CFs'!AV557*'Weighting factors'!$B$4,0), _xlfn.IFNA('Table S3 Occupation CFs'!BK557*'Weighting factors'!$B$6, 0)))</f>
        <v>1.9709035060305591E-14</v>
      </c>
      <c r="E555" s="51">
        <f>IF(0.5*SUM(_xlfn.IFNA('Table S3 Occupation CFs'!F557*'Weighting factors'!$B$2,0), _xlfn.IFNA('Table S3 Occupation CFs'!U557*'Weighting factors'!$B$3, 0), _xlfn.IFNA('Table S3 Occupation CFs'!AJ557*'Weighting factors'!$B$5, 0), _xlfn.IFNA('Table S3 Occupation CFs'!AY557*'Weighting factors'!$B$4,0), _xlfn.IFNA('Table S3 Occupation CFs'!BN557*'Weighting factors'!$B$6, 0)) = 0, NA(), 0.5*SUM(_xlfn.IFNA('Table S3 Occupation CFs'!F557*'Weighting factors'!$B$2,0), _xlfn.IFNA('Table S3 Occupation CFs'!U557*'Weighting factors'!$B$3, 0), _xlfn.IFNA('Table S3 Occupation CFs'!AJ557*'Weighting factors'!$B$5, 0), _xlfn.IFNA('Table S3 Occupation CFs'!AY557*'Weighting factors'!$B$4,0), _xlfn.IFNA('Table S3 Occupation CFs'!BN557*'Weighting factors'!$B$6, 0)))</f>
        <v>2.5725265409447962E-14</v>
      </c>
      <c r="F555" s="51">
        <f>IF(0.5*SUM(_xlfn.IFNA('Table S3 Occupation CFs'!G557*'Weighting factors'!$B$2,0), _xlfn.IFNA('Table S3 Occupation CFs'!V557*'Weighting factors'!$B$3, 0), _xlfn.IFNA('Table S3 Occupation CFs'!AK557*'Weighting factors'!$B$5, 0), _xlfn.IFNA('Table S3 Occupation CFs'!AZ557*'Weighting factors'!$B$4,0), _xlfn.IFNA('Table S3 Occupation CFs'!BO557*'Weighting factors'!$B$6, 0)) = 0, NA(), 0.5*SUM(_xlfn.IFNA('Table S3 Occupation CFs'!G557*'Weighting factors'!$B$2,0), _xlfn.IFNA('Table S3 Occupation CFs'!V557*'Weighting factors'!$B$3, 0), _xlfn.IFNA('Table S3 Occupation CFs'!AK557*'Weighting factors'!$B$5, 0), _xlfn.IFNA('Table S3 Occupation CFs'!AZ557*'Weighting factors'!$B$4,0), _xlfn.IFNA('Table S3 Occupation CFs'!BO557*'Weighting factors'!$B$6, 0)))</f>
        <v>2.721820116211857E-14</v>
      </c>
      <c r="G555" s="51">
        <f>IF(0.5*SUM(_xlfn.IFNA('Table S3 Occupation CFs'!H557*'Weighting factors'!$B$2,0), _xlfn.IFNA('Table S3 Occupation CFs'!W557*'Weighting factors'!$B$3, 0), _xlfn.IFNA('Table S3 Occupation CFs'!AL557*'Weighting factors'!$B$5, 0), _xlfn.IFNA('Table S3 Occupation CFs'!BA557*'Weighting factors'!$B$4,0), _xlfn.IFNA('Table S3 Occupation CFs'!BP557*'Weighting factors'!$B$6, 0)) = 0, NA(), 0.5*SUM(_xlfn.IFNA('Table S3 Occupation CFs'!H557*'Weighting factors'!$B$2,0), _xlfn.IFNA('Table S3 Occupation CFs'!W557*'Weighting factors'!$B$3, 0), _xlfn.IFNA('Table S3 Occupation CFs'!AL557*'Weighting factors'!$B$5, 0), _xlfn.IFNA('Table S3 Occupation CFs'!BA557*'Weighting factors'!$B$4,0), _xlfn.IFNA('Table S3 Occupation CFs'!BP557*'Weighting factors'!$B$6, 0)))</f>
        <v>2.9221913093966287E-14</v>
      </c>
      <c r="H555" s="51">
        <f>IF(0.5*SUM(_xlfn.IFNA('Table S3 Occupation CFs'!I557*'Weighting factors'!$B$2,0), _xlfn.IFNA('Table S3 Occupation CFs'!X557*'Weighting factors'!$B$3, 0), _xlfn.IFNA('Table S3 Occupation CFs'!AM557*'Weighting factors'!$B$5, 0), _xlfn.IFNA('Table S3 Occupation CFs'!BB557*'Weighting factors'!$B$4,0), _xlfn.IFNA('Table S3 Occupation CFs'!BQ557*'Weighting factors'!$B$6, 0)) = 0, NA(), 0.5*SUM(_xlfn.IFNA('Table S3 Occupation CFs'!I557*'Weighting factors'!$B$2,0), _xlfn.IFNA('Table S3 Occupation CFs'!X557*'Weighting factors'!$B$3, 0), _xlfn.IFNA('Table S3 Occupation CFs'!AM557*'Weighting factors'!$B$5, 0), _xlfn.IFNA('Table S3 Occupation CFs'!BB557*'Weighting factors'!$B$4,0), _xlfn.IFNA('Table S3 Occupation CFs'!BQ557*'Weighting factors'!$B$6, 0)))</f>
        <v>2.2508230689961098E-14</v>
      </c>
      <c r="I555" s="51">
        <f>IF(0.5*SUM(_xlfn.IFNA('Table S3 Occupation CFs'!J557*'Weighting factors'!$B$2,0), _xlfn.IFNA('Table S3 Occupation CFs'!Y557*'Weighting factors'!$B$3, 0), _xlfn.IFNA('Table S3 Occupation CFs'!AN557*'Weighting factors'!$B$5, 0), _xlfn.IFNA('Table S3 Occupation CFs'!BC557*'Weighting factors'!$B$4,0), _xlfn.IFNA('Table S3 Occupation CFs'!BR557*'Weighting factors'!$B$6, 0)) = 0, NA(), 0.5*SUM(_xlfn.IFNA('Table S3 Occupation CFs'!J557*'Weighting factors'!$B$2,0), _xlfn.IFNA('Table S3 Occupation CFs'!Y557*'Weighting factors'!$B$3, 0), _xlfn.IFNA('Table S3 Occupation CFs'!AN557*'Weighting factors'!$B$5, 0), _xlfn.IFNA('Table S3 Occupation CFs'!BC557*'Weighting factors'!$B$4,0), _xlfn.IFNA('Table S3 Occupation CFs'!BR557*'Weighting factors'!$B$6, 0)))</f>
        <v>2.4682210375533184E-14</v>
      </c>
      <c r="J555" s="51">
        <f>IF(0.5*SUM(_xlfn.IFNA('Table S3 Occupation CFs'!K557*'Weighting factors'!$B$2,0), _xlfn.IFNA('Table S3 Occupation CFs'!Z557*'Weighting factors'!$B$3, 0), _xlfn.IFNA('Table S3 Occupation CFs'!AO557*'Weighting factors'!$B$5, 0), _xlfn.IFNA('Table S3 Occupation CFs'!BD557*'Weighting factors'!$B$4,0), _xlfn.IFNA('Table S3 Occupation CFs'!BS557*'Weighting factors'!$B$6, 0)) = 0, NA(), 0.5*SUM(_xlfn.IFNA('Table S3 Occupation CFs'!K557*'Weighting factors'!$B$2,0), _xlfn.IFNA('Table S3 Occupation CFs'!Z557*'Weighting factors'!$B$3, 0), _xlfn.IFNA('Table S3 Occupation CFs'!AO557*'Weighting factors'!$B$5, 0), _xlfn.IFNA('Table S3 Occupation CFs'!BD557*'Weighting factors'!$B$4,0), _xlfn.IFNA('Table S3 Occupation CFs'!BS557*'Weighting factors'!$B$6, 0)))</f>
        <v>2.6600809896227239E-14</v>
      </c>
      <c r="K555" s="51">
        <f>IF(0.5*SUM(_xlfn.IFNA('Table S3 Occupation CFs'!L557*'Weighting factors'!$B$2,0), _xlfn.IFNA('Table S3 Occupation CFs'!AA557*'Weighting factors'!$B$3, 0), _xlfn.IFNA('Table S3 Occupation CFs'!AP557*'Weighting factors'!$B$5, 0), _xlfn.IFNA('Table S3 Occupation CFs'!BE557*'Weighting factors'!$B$4,0), _xlfn.IFNA('Table S3 Occupation CFs'!BT557*'Weighting factors'!$B$6, 0)) = 0, NA(), 0.5*SUM(_xlfn.IFNA('Table S3 Occupation CFs'!L557*'Weighting factors'!$B$2,0), _xlfn.IFNA('Table S3 Occupation CFs'!AA557*'Weighting factors'!$B$3, 0), _xlfn.IFNA('Table S3 Occupation CFs'!AP557*'Weighting factors'!$B$5, 0), _xlfn.IFNA('Table S3 Occupation CFs'!BE557*'Weighting factors'!$B$4,0), _xlfn.IFNA('Table S3 Occupation CFs'!BT557*'Weighting factors'!$B$6, 0)))</f>
        <v>2.311346612837768E-14</v>
      </c>
      <c r="L555" s="51">
        <f>IF(0.5*SUM(_xlfn.IFNA('Table S3 Occupation CFs'!M557*'Weighting factors'!$B$2,0), _xlfn.IFNA('Table S3 Occupation CFs'!AB557*'Weighting factors'!$B$3, 0), _xlfn.IFNA('Table S3 Occupation CFs'!AQ557*'Weighting factors'!$B$5, 0), _xlfn.IFNA('Table S3 Occupation CFs'!BF557*'Weighting factors'!$B$4,0), _xlfn.IFNA('Table S3 Occupation CFs'!BU557*'Weighting factors'!$B$6, 0)) = 0, NA(), 0.5*SUM(_xlfn.IFNA('Table S3 Occupation CFs'!M557*'Weighting factors'!$B$2,0), _xlfn.IFNA('Table S3 Occupation CFs'!AB557*'Weighting factors'!$B$3, 0), _xlfn.IFNA('Table S3 Occupation CFs'!AQ557*'Weighting factors'!$B$5, 0), _xlfn.IFNA('Table S3 Occupation CFs'!BF557*'Weighting factors'!$B$4,0), _xlfn.IFNA('Table S3 Occupation CFs'!BU557*'Weighting factors'!$B$6, 0)))</f>
        <v>2.5769561509859512E-14</v>
      </c>
      <c r="M555" s="51">
        <f>IF(0.5*SUM(_xlfn.IFNA('Table S3 Occupation CFs'!N557*'Weighting factors'!$B$2,0), _xlfn.IFNA('Table S3 Occupation CFs'!AC557*'Weighting factors'!$B$3, 0), _xlfn.IFNA('Table S3 Occupation CFs'!AR557*'Weighting factors'!$B$5, 0), _xlfn.IFNA('Table S3 Occupation CFs'!BG557*'Weighting factors'!$B$4,0), _xlfn.IFNA('Table S3 Occupation CFs'!BV557*'Weighting factors'!$B$6, 0)) = 0, NA(), 0.5*SUM(_xlfn.IFNA('Table S3 Occupation CFs'!N557*'Weighting factors'!$B$2,0), _xlfn.IFNA('Table S3 Occupation CFs'!AC557*'Weighting factors'!$B$3, 0), _xlfn.IFNA('Table S3 Occupation CFs'!AR557*'Weighting factors'!$B$5, 0), _xlfn.IFNA('Table S3 Occupation CFs'!BG557*'Weighting factors'!$B$4,0), _xlfn.IFNA('Table S3 Occupation CFs'!BV557*'Weighting factors'!$B$6, 0)))</f>
        <v>2.6225073635101277E-14</v>
      </c>
      <c r="N555" s="51">
        <f>IF(0.5*SUM(_xlfn.IFNA('Table S3 Occupation CFs'!O557*'Weighting factors'!$B$2,0), _xlfn.IFNA('Table S3 Occupation CFs'!AD557*'Weighting factors'!$B$3, 0), _xlfn.IFNA('Table S3 Occupation CFs'!AS557*'Weighting factors'!$B$5, 0), _xlfn.IFNA('Table S3 Occupation CFs'!BH557*'Weighting factors'!$B$4,0), _xlfn.IFNA('Table S3 Occupation CFs'!BW557*'Weighting factors'!$B$6, 0)) = 0, NA(), 0.5*SUM(_xlfn.IFNA('Table S3 Occupation CFs'!O557*'Weighting factors'!$B$2,0), _xlfn.IFNA('Table S3 Occupation CFs'!AD557*'Weighting factors'!$B$3, 0), _xlfn.IFNA('Table S3 Occupation CFs'!AS557*'Weighting factors'!$B$5, 0), _xlfn.IFNA('Table S3 Occupation CFs'!BH557*'Weighting factors'!$B$4,0), _xlfn.IFNA('Table S3 Occupation CFs'!BW557*'Weighting factors'!$B$6, 0)))</f>
        <v>1.5568564250170212E-14</v>
      </c>
      <c r="O555" s="51">
        <f>IF(0.5*SUM(_xlfn.IFNA('Table S3 Occupation CFs'!P557*'Weighting factors'!$B$2,0), _xlfn.IFNA('Table S3 Occupation CFs'!AE557*'Weighting factors'!$B$3, 0), _xlfn.IFNA('Table S3 Occupation CFs'!AT557*'Weighting factors'!$B$5, 0), _xlfn.IFNA('Table S3 Occupation CFs'!BI557*'Weighting factors'!$B$4,0), _xlfn.IFNA('Table S3 Occupation CFs'!BX557*'Weighting factors'!$B$6, 0)) = 0, NA(), 0.5*SUM(_xlfn.IFNA('Table S3 Occupation CFs'!P557*'Weighting factors'!$B$2,0), _xlfn.IFNA('Table S3 Occupation CFs'!AE557*'Weighting factors'!$B$3, 0), _xlfn.IFNA('Table S3 Occupation CFs'!AT557*'Weighting factors'!$B$5, 0), _xlfn.IFNA('Table S3 Occupation CFs'!BI557*'Weighting factors'!$B$4,0), _xlfn.IFNA('Table S3 Occupation CFs'!BX557*'Weighting factors'!$B$6, 0)))</f>
        <v>2.5736301776867142E-14</v>
      </c>
      <c r="P555" s="51">
        <f>IF(0.5*SUM(_xlfn.IFNA('Table S3 Occupation CFs'!Q557*'Weighting factors'!$B$2,0), _xlfn.IFNA('Table S3 Occupation CFs'!AF557*'Weighting factors'!$B$3, 0), _xlfn.IFNA('Table S3 Occupation CFs'!AU557*'Weighting factors'!$B$5, 0), _xlfn.IFNA('Table S3 Occupation CFs'!BJ557*'Weighting factors'!$B$4,0), _xlfn.IFNA('Table S3 Occupation CFs'!BY557*'Weighting factors'!$B$6, 0)) = 0, NA(), 0.5*SUM(_xlfn.IFNA('Table S3 Occupation CFs'!Q557*'Weighting factors'!$B$2,0), _xlfn.IFNA('Table S3 Occupation CFs'!AF557*'Weighting factors'!$B$3, 0), _xlfn.IFNA('Table S3 Occupation CFs'!AU557*'Weighting factors'!$B$5, 0), _xlfn.IFNA('Table S3 Occupation CFs'!BJ557*'Weighting factors'!$B$4,0), _xlfn.IFNA('Table S3 Occupation CFs'!BY557*'Weighting factors'!$B$6, 0)))</f>
        <v>2.907305412200227E-14</v>
      </c>
    </row>
    <row r="556" spans="1:16" x14ac:dyDescent="0.45">
      <c r="A556" s="3" t="s">
        <v>567</v>
      </c>
      <c r="B556" s="51" t="e">
        <f>IF(0.5*SUM(_xlfn.IFNA('Table S3 Occupation CFs'!E558*'Weighting factors'!$B$2,0), _xlfn.IFNA('Table S3 Occupation CFs'!T558*'Weighting factors'!$B$3, 0), _xlfn.IFNA('Table S3 Occupation CFs'!AI558*'Weighting factors'!$B$5, 0), _xlfn.IFNA('Table S3 Occupation CFs'!AX558*'Weighting factors'!$B$4,0), _xlfn.IFNA('Table S3 Occupation CFs'!BM558*'Weighting factors'!$B$6, 0)) = 0, NA(), 0.5*SUM(_xlfn.IFNA('Table S3 Occupation CFs'!E558*'Weighting factors'!$B$2,0), _xlfn.IFNA('Table S3 Occupation CFs'!T558*'Weighting factors'!$B$3, 0), _xlfn.IFNA('Table S3 Occupation CFs'!AI558*'Weighting factors'!$B$5, 0), _xlfn.IFNA('Table S3 Occupation CFs'!AX558*'Weighting factors'!$B$4,0), _xlfn.IFNA('Table S3 Occupation CFs'!BM558*'Weighting factors'!$B$6, 0)))</f>
        <v>#N/A</v>
      </c>
      <c r="C556" s="51">
        <f>IF(0.5*SUM(_xlfn.IFNA('Table S3 Occupation CFs'!D558*'Weighting factors'!$B$2,0), _xlfn.IFNA('Table S3 Occupation CFs'!S558*'Weighting factors'!$B$3, 0), _xlfn.IFNA('Table S3 Occupation CFs'!AH558*'Weighting factors'!$B$5, 0), _xlfn.IFNA('Table S3 Occupation CFs'!AW558*'Weighting factors'!$B$4,0), _xlfn.IFNA('Table S3 Occupation CFs'!BL558*'Weighting factors'!$B$6, 0)) = 0, NA(), 0.5*SUM(_xlfn.IFNA('Table S3 Occupation CFs'!D558*'Weighting factors'!$B$2,0), _xlfn.IFNA('Table S3 Occupation CFs'!S558*'Weighting factors'!$B$3, 0), _xlfn.IFNA('Table S3 Occupation CFs'!AH558*'Weighting factors'!$B$5, 0), _xlfn.IFNA('Table S3 Occupation CFs'!AW558*'Weighting factors'!$B$4,0), _xlfn.IFNA('Table S3 Occupation CFs'!BL558*'Weighting factors'!$B$6, 0)))</f>
        <v>7.0605514928383428E-14</v>
      </c>
      <c r="D556" s="51" t="e">
        <f>IF(0.5*SUM(_xlfn.IFNA('Table S3 Occupation CFs'!C558*'Weighting factors'!$B$2,0), _xlfn.IFNA('Table S3 Occupation CFs'!R558*'Weighting factors'!$B$3, 0), _xlfn.IFNA('Table S3 Occupation CFs'!AG558*'Weighting factors'!$B$5, 0), _xlfn.IFNA('Table S3 Occupation CFs'!AV558*'Weighting factors'!$B$4,0), _xlfn.IFNA('Table S3 Occupation CFs'!BK558*'Weighting factors'!$B$6, 0)) = 0, NA(), 0.5*SUM(_xlfn.IFNA('Table S3 Occupation CFs'!C558*'Weighting factors'!$B$2,0), _xlfn.IFNA('Table S3 Occupation CFs'!R558*'Weighting factors'!$B$3, 0), _xlfn.IFNA('Table S3 Occupation CFs'!AG558*'Weighting factors'!$B$5, 0), _xlfn.IFNA('Table S3 Occupation CFs'!AV558*'Weighting factors'!$B$4,0), _xlfn.IFNA('Table S3 Occupation CFs'!BK558*'Weighting factors'!$B$6, 0)))</f>
        <v>#N/A</v>
      </c>
      <c r="E556" s="51">
        <f>IF(0.5*SUM(_xlfn.IFNA('Table S3 Occupation CFs'!F558*'Weighting factors'!$B$2,0), _xlfn.IFNA('Table S3 Occupation CFs'!U558*'Weighting factors'!$B$3, 0), _xlfn.IFNA('Table S3 Occupation CFs'!AJ558*'Weighting factors'!$B$5, 0), _xlfn.IFNA('Table S3 Occupation CFs'!AY558*'Weighting factors'!$B$4,0), _xlfn.IFNA('Table S3 Occupation CFs'!BN558*'Weighting factors'!$B$6, 0)) = 0, NA(), 0.5*SUM(_xlfn.IFNA('Table S3 Occupation CFs'!F558*'Weighting factors'!$B$2,0), _xlfn.IFNA('Table S3 Occupation CFs'!U558*'Weighting factors'!$B$3, 0), _xlfn.IFNA('Table S3 Occupation CFs'!AJ558*'Weighting factors'!$B$5, 0), _xlfn.IFNA('Table S3 Occupation CFs'!AY558*'Weighting factors'!$B$4,0), _xlfn.IFNA('Table S3 Occupation CFs'!BN558*'Weighting factors'!$B$6, 0)))</f>
        <v>1.1920448266879489E-13</v>
      </c>
      <c r="F556" s="51">
        <f>IF(0.5*SUM(_xlfn.IFNA('Table S3 Occupation CFs'!G558*'Weighting factors'!$B$2,0), _xlfn.IFNA('Table S3 Occupation CFs'!V558*'Weighting factors'!$B$3, 0), _xlfn.IFNA('Table S3 Occupation CFs'!AK558*'Weighting factors'!$B$5, 0), _xlfn.IFNA('Table S3 Occupation CFs'!AZ558*'Weighting factors'!$B$4,0), _xlfn.IFNA('Table S3 Occupation CFs'!BO558*'Weighting factors'!$B$6, 0)) = 0, NA(), 0.5*SUM(_xlfn.IFNA('Table S3 Occupation CFs'!G558*'Weighting factors'!$B$2,0), _xlfn.IFNA('Table S3 Occupation CFs'!V558*'Weighting factors'!$B$3, 0), _xlfn.IFNA('Table S3 Occupation CFs'!AK558*'Weighting factors'!$B$5, 0), _xlfn.IFNA('Table S3 Occupation CFs'!AZ558*'Weighting factors'!$B$4,0), _xlfn.IFNA('Table S3 Occupation CFs'!BO558*'Weighting factors'!$B$6, 0)))</f>
        <v>1.3357990746967745E-13</v>
      </c>
      <c r="G556" s="51">
        <f>IF(0.5*SUM(_xlfn.IFNA('Table S3 Occupation CFs'!H558*'Weighting factors'!$B$2,0), _xlfn.IFNA('Table S3 Occupation CFs'!W558*'Weighting factors'!$B$3, 0), _xlfn.IFNA('Table S3 Occupation CFs'!AL558*'Weighting factors'!$B$5, 0), _xlfn.IFNA('Table S3 Occupation CFs'!BA558*'Weighting factors'!$B$4,0), _xlfn.IFNA('Table S3 Occupation CFs'!BP558*'Weighting factors'!$B$6, 0)) = 0, NA(), 0.5*SUM(_xlfn.IFNA('Table S3 Occupation CFs'!H558*'Weighting factors'!$B$2,0), _xlfn.IFNA('Table S3 Occupation CFs'!W558*'Weighting factors'!$B$3, 0), _xlfn.IFNA('Table S3 Occupation CFs'!AL558*'Weighting factors'!$B$5, 0), _xlfn.IFNA('Table S3 Occupation CFs'!BA558*'Weighting factors'!$B$4,0), _xlfn.IFNA('Table S3 Occupation CFs'!BP558*'Weighting factors'!$B$6, 0)))</f>
        <v>1.5287357777490169E-13</v>
      </c>
      <c r="H556" s="51">
        <f>IF(0.5*SUM(_xlfn.IFNA('Table S3 Occupation CFs'!I558*'Weighting factors'!$B$2,0), _xlfn.IFNA('Table S3 Occupation CFs'!X558*'Weighting factors'!$B$3, 0), _xlfn.IFNA('Table S3 Occupation CFs'!AM558*'Weighting factors'!$B$5, 0), _xlfn.IFNA('Table S3 Occupation CFs'!BB558*'Weighting factors'!$B$4,0), _xlfn.IFNA('Table S3 Occupation CFs'!BQ558*'Weighting factors'!$B$6, 0)) = 0, NA(), 0.5*SUM(_xlfn.IFNA('Table S3 Occupation CFs'!I558*'Weighting factors'!$B$2,0), _xlfn.IFNA('Table S3 Occupation CFs'!X558*'Weighting factors'!$B$3, 0), _xlfn.IFNA('Table S3 Occupation CFs'!AM558*'Weighting factors'!$B$5, 0), _xlfn.IFNA('Table S3 Occupation CFs'!BB558*'Weighting factors'!$B$4,0), _xlfn.IFNA('Table S3 Occupation CFs'!BQ558*'Weighting factors'!$B$6, 0)))</f>
        <v>8.823304270984355E-14</v>
      </c>
      <c r="I556" s="51">
        <f>IF(0.5*SUM(_xlfn.IFNA('Table S3 Occupation CFs'!J558*'Weighting factors'!$B$2,0), _xlfn.IFNA('Table S3 Occupation CFs'!Y558*'Weighting factors'!$B$3, 0), _xlfn.IFNA('Table S3 Occupation CFs'!AN558*'Weighting factors'!$B$5, 0), _xlfn.IFNA('Table S3 Occupation CFs'!BC558*'Weighting factors'!$B$4,0), _xlfn.IFNA('Table S3 Occupation CFs'!BR558*'Weighting factors'!$B$6, 0)) = 0, NA(), 0.5*SUM(_xlfn.IFNA('Table S3 Occupation CFs'!J558*'Weighting factors'!$B$2,0), _xlfn.IFNA('Table S3 Occupation CFs'!Y558*'Weighting factors'!$B$3, 0), _xlfn.IFNA('Table S3 Occupation CFs'!AN558*'Weighting factors'!$B$5, 0), _xlfn.IFNA('Table S3 Occupation CFs'!BC558*'Weighting factors'!$B$4,0), _xlfn.IFNA('Table S3 Occupation CFs'!BR558*'Weighting factors'!$B$6, 0)))</f>
        <v>1.0916571357373284E-13</v>
      </c>
      <c r="J556" s="51">
        <f>IF(0.5*SUM(_xlfn.IFNA('Table S3 Occupation CFs'!K558*'Weighting factors'!$B$2,0), _xlfn.IFNA('Table S3 Occupation CFs'!Z558*'Weighting factors'!$B$3, 0), _xlfn.IFNA('Table S3 Occupation CFs'!AO558*'Weighting factors'!$B$5, 0), _xlfn.IFNA('Table S3 Occupation CFs'!BD558*'Weighting factors'!$B$4,0), _xlfn.IFNA('Table S3 Occupation CFs'!BS558*'Weighting factors'!$B$6, 0)) = 0, NA(), 0.5*SUM(_xlfn.IFNA('Table S3 Occupation CFs'!K558*'Weighting factors'!$B$2,0), _xlfn.IFNA('Table S3 Occupation CFs'!Z558*'Weighting factors'!$B$3, 0), _xlfn.IFNA('Table S3 Occupation CFs'!AO558*'Weighting factors'!$B$5, 0), _xlfn.IFNA('Table S3 Occupation CFs'!BD558*'Weighting factors'!$B$4,0), _xlfn.IFNA('Table S3 Occupation CFs'!BS558*'Weighting factors'!$B$6, 0)))</f>
        <v>1.2763912777655845E-13</v>
      </c>
      <c r="K556" s="51">
        <f>IF(0.5*SUM(_xlfn.IFNA('Table S3 Occupation CFs'!L558*'Weighting factors'!$B$2,0), _xlfn.IFNA('Table S3 Occupation CFs'!AA558*'Weighting factors'!$B$3, 0), _xlfn.IFNA('Table S3 Occupation CFs'!AP558*'Weighting factors'!$B$5, 0), _xlfn.IFNA('Table S3 Occupation CFs'!BE558*'Weighting factors'!$B$4,0), _xlfn.IFNA('Table S3 Occupation CFs'!BT558*'Weighting factors'!$B$6, 0)) = 0, NA(), 0.5*SUM(_xlfn.IFNA('Table S3 Occupation CFs'!L558*'Weighting factors'!$B$2,0), _xlfn.IFNA('Table S3 Occupation CFs'!AA558*'Weighting factors'!$B$3, 0), _xlfn.IFNA('Table S3 Occupation CFs'!AP558*'Weighting factors'!$B$5, 0), _xlfn.IFNA('Table S3 Occupation CFs'!BE558*'Weighting factors'!$B$4,0), _xlfn.IFNA('Table S3 Occupation CFs'!BT558*'Weighting factors'!$B$6, 0)))</f>
        <v>1.0164437683936565E-13</v>
      </c>
      <c r="L556" s="51">
        <f>IF(0.5*SUM(_xlfn.IFNA('Table S3 Occupation CFs'!M558*'Weighting factors'!$B$2,0), _xlfn.IFNA('Table S3 Occupation CFs'!AB558*'Weighting factors'!$B$3, 0), _xlfn.IFNA('Table S3 Occupation CFs'!AQ558*'Weighting factors'!$B$5, 0), _xlfn.IFNA('Table S3 Occupation CFs'!BF558*'Weighting factors'!$B$4,0), _xlfn.IFNA('Table S3 Occupation CFs'!BU558*'Weighting factors'!$B$6, 0)) = 0, NA(), 0.5*SUM(_xlfn.IFNA('Table S3 Occupation CFs'!M558*'Weighting factors'!$B$2,0), _xlfn.IFNA('Table S3 Occupation CFs'!AB558*'Weighting factors'!$B$3, 0), _xlfn.IFNA('Table S3 Occupation CFs'!AQ558*'Weighting factors'!$B$5, 0), _xlfn.IFNA('Table S3 Occupation CFs'!BF558*'Weighting factors'!$B$4,0), _xlfn.IFNA('Table S3 Occupation CFs'!BU558*'Weighting factors'!$B$6, 0)))</f>
        <v>1.2516326994798183E-13</v>
      </c>
      <c r="M556" s="51">
        <f>IF(0.5*SUM(_xlfn.IFNA('Table S3 Occupation CFs'!N558*'Weighting factors'!$B$2,0), _xlfn.IFNA('Table S3 Occupation CFs'!AC558*'Weighting factors'!$B$3, 0), _xlfn.IFNA('Table S3 Occupation CFs'!AR558*'Weighting factors'!$B$5, 0), _xlfn.IFNA('Table S3 Occupation CFs'!BG558*'Weighting factors'!$B$4,0), _xlfn.IFNA('Table S3 Occupation CFs'!BV558*'Weighting factors'!$B$6, 0)) = 0, NA(), 0.5*SUM(_xlfn.IFNA('Table S3 Occupation CFs'!N558*'Weighting factors'!$B$2,0), _xlfn.IFNA('Table S3 Occupation CFs'!AC558*'Weighting factors'!$B$3, 0), _xlfn.IFNA('Table S3 Occupation CFs'!AR558*'Weighting factors'!$B$5, 0), _xlfn.IFNA('Table S3 Occupation CFs'!BG558*'Weighting factors'!$B$4,0), _xlfn.IFNA('Table S3 Occupation CFs'!BV558*'Weighting factors'!$B$6, 0)))</f>
        <v>1.2920136784045216E-13</v>
      </c>
      <c r="N556" s="51">
        <f>IF(0.5*SUM(_xlfn.IFNA('Table S3 Occupation CFs'!O558*'Weighting factors'!$B$2,0), _xlfn.IFNA('Table S3 Occupation CFs'!AD558*'Weighting factors'!$B$3, 0), _xlfn.IFNA('Table S3 Occupation CFs'!AS558*'Weighting factors'!$B$5, 0), _xlfn.IFNA('Table S3 Occupation CFs'!BH558*'Weighting factors'!$B$4,0), _xlfn.IFNA('Table S3 Occupation CFs'!BW558*'Weighting factors'!$B$6, 0)) = 0, NA(), 0.5*SUM(_xlfn.IFNA('Table S3 Occupation CFs'!O558*'Weighting factors'!$B$2,0), _xlfn.IFNA('Table S3 Occupation CFs'!AD558*'Weighting factors'!$B$3, 0), _xlfn.IFNA('Table S3 Occupation CFs'!AS558*'Weighting factors'!$B$5, 0), _xlfn.IFNA('Table S3 Occupation CFs'!BH558*'Weighting factors'!$B$4,0), _xlfn.IFNA('Table S3 Occupation CFs'!BW558*'Weighting factors'!$B$6, 0)))</f>
        <v>2.7359098102693011E-14</v>
      </c>
      <c r="O556" s="51">
        <f>IF(0.5*SUM(_xlfn.IFNA('Table S3 Occupation CFs'!P558*'Weighting factors'!$B$2,0), _xlfn.IFNA('Table S3 Occupation CFs'!AE558*'Weighting factors'!$B$3, 0), _xlfn.IFNA('Table S3 Occupation CFs'!AT558*'Weighting factors'!$B$5, 0), _xlfn.IFNA('Table S3 Occupation CFs'!BI558*'Weighting factors'!$B$4,0), _xlfn.IFNA('Table S3 Occupation CFs'!BX558*'Weighting factors'!$B$6, 0)) = 0, NA(), 0.5*SUM(_xlfn.IFNA('Table S3 Occupation CFs'!P558*'Weighting factors'!$B$2,0), _xlfn.IFNA('Table S3 Occupation CFs'!AE558*'Weighting factors'!$B$3, 0), _xlfn.IFNA('Table S3 Occupation CFs'!AT558*'Weighting factors'!$B$5, 0), _xlfn.IFNA('Table S3 Occupation CFs'!BI558*'Weighting factors'!$B$4,0), _xlfn.IFNA('Table S3 Occupation CFs'!BX558*'Weighting factors'!$B$6, 0)))</f>
        <v>1.2178451333524602E-13</v>
      </c>
      <c r="P556" s="51">
        <f>IF(0.5*SUM(_xlfn.IFNA('Table S3 Occupation CFs'!Q558*'Weighting factors'!$B$2,0), _xlfn.IFNA('Table S3 Occupation CFs'!AF558*'Weighting factors'!$B$3, 0), _xlfn.IFNA('Table S3 Occupation CFs'!AU558*'Weighting factors'!$B$5, 0), _xlfn.IFNA('Table S3 Occupation CFs'!BJ558*'Weighting factors'!$B$4,0), _xlfn.IFNA('Table S3 Occupation CFs'!BY558*'Weighting factors'!$B$6, 0)) = 0, NA(), 0.5*SUM(_xlfn.IFNA('Table S3 Occupation CFs'!Q558*'Weighting factors'!$B$2,0), _xlfn.IFNA('Table S3 Occupation CFs'!AF558*'Weighting factors'!$B$3, 0), _xlfn.IFNA('Table S3 Occupation CFs'!AU558*'Weighting factors'!$B$5, 0), _xlfn.IFNA('Table S3 Occupation CFs'!BJ558*'Weighting factors'!$B$4,0), _xlfn.IFNA('Table S3 Occupation CFs'!BY558*'Weighting factors'!$B$6, 0)))</f>
        <v>1.5277912788301474E-13</v>
      </c>
    </row>
    <row r="557" spans="1:16" x14ac:dyDescent="0.45">
      <c r="A557" s="3" t="s">
        <v>568</v>
      </c>
      <c r="B557" s="51" t="e">
        <f>IF(0.5*SUM(_xlfn.IFNA('Table S3 Occupation CFs'!E559*'Weighting factors'!$B$2,0), _xlfn.IFNA('Table S3 Occupation CFs'!T559*'Weighting factors'!$B$3, 0), _xlfn.IFNA('Table S3 Occupation CFs'!AI559*'Weighting factors'!$B$5, 0), _xlfn.IFNA('Table S3 Occupation CFs'!AX559*'Weighting factors'!$B$4,0), _xlfn.IFNA('Table S3 Occupation CFs'!BM559*'Weighting factors'!$B$6, 0)) = 0, NA(), 0.5*SUM(_xlfn.IFNA('Table S3 Occupation CFs'!E559*'Weighting factors'!$B$2,0), _xlfn.IFNA('Table S3 Occupation CFs'!T559*'Weighting factors'!$B$3, 0), _xlfn.IFNA('Table S3 Occupation CFs'!AI559*'Weighting factors'!$B$5, 0), _xlfn.IFNA('Table S3 Occupation CFs'!AX559*'Weighting factors'!$B$4,0), _xlfn.IFNA('Table S3 Occupation CFs'!BM559*'Weighting factors'!$B$6, 0)))</f>
        <v>#N/A</v>
      </c>
      <c r="C557" s="51" t="e">
        <f>IF(0.5*SUM(_xlfn.IFNA('Table S3 Occupation CFs'!D559*'Weighting factors'!$B$2,0), _xlfn.IFNA('Table S3 Occupation CFs'!S559*'Weighting factors'!$B$3, 0), _xlfn.IFNA('Table S3 Occupation CFs'!AH559*'Weighting factors'!$B$5, 0), _xlfn.IFNA('Table S3 Occupation CFs'!AW559*'Weighting factors'!$B$4,0), _xlfn.IFNA('Table S3 Occupation CFs'!BL559*'Weighting factors'!$B$6, 0)) = 0, NA(), 0.5*SUM(_xlfn.IFNA('Table S3 Occupation CFs'!D559*'Weighting factors'!$B$2,0), _xlfn.IFNA('Table S3 Occupation CFs'!S559*'Weighting factors'!$B$3, 0), _xlfn.IFNA('Table S3 Occupation CFs'!AH559*'Weighting factors'!$B$5, 0), _xlfn.IFNA('Table S3 Occupation CFs'!AW559*'Weighting factors'!$B$4,0), _xlfn.IFNA('Table S3 Occupation CFs'!BL559*'Weighting factors'!$B$6, 0)))</f>
        <v>#N/A</v>
      </c>
      <c r="D557" s="51">
        <f>IF(0.5*SUM(_xlfn.IFNA('Table S3 Occupation CFs'!C559*'Weighting factors'!$B$2,0), _xlfn.IFNA('Table S3 Occupation CFs'!R559*'Weighting factors'!$B$3, 0), _xlfn.IFNA('Table S3 Occupation CFs'!AG559*'Weighting factors'!$B$5, 0), _xlfn.IFNA('Table S3 Occupation CFs'!AV559*'Weighting factors'!$B$4,0), _xlfn.IFNA('Table S3 Occupation CFs'!BK559*'Weighting factors'!$B$6, 0)) = 0, NA(), 0.5*SUM(_xlfn.IFNA('Table S3 Occupation CFs'!C559*'Weighting factors'!$B$2,0), _xlfn.IFNA('Table S3 Occupation CFs'!R559*'Weighting factors'!$B$3, 0), _xlfn.IFNA('Table S3 Occupation CFs'!AG559*'Weighting factors'!$B$5, 0), _xlfn.IFNA('Table S3 Occupation CFs'!AV559*'Weighting factors'!$B$4,0), _xlfn.IFNA('Table S3 Occupation CFs'!BK559*'Weighting factors'!$B$6, 0)))</f>
        <v>2.0440116015287004E-15</v>
      </c>
      <c r="E557" s="51">
        <f>IF(0.5*SUM(_xlfn.IFNA('Table S3 Occupation CFs'!F559*'Weighting factors'!$B$2,0), _xlfn.IFNA('Table S3 Occupation CFs'!U559*'Weighting factors'!$B$3, 0), _xlfn.IFNA('Table S3 Occupation CFs'!AJ559*'Weighting factors'!$B$5, 0), _xlfn.IFNA('Table S3 Occupation CFs'!AY559*'Weighting factors'!$B$4,0), _xlfn.IFNA('Table S3 Occupation CFs'!BN559*'Weighting factors'!$B$6, 0)) = 0, NA(), 0.5*SUM(_xlfn.IFNA('Table S3 Occupation CFs'!F559*'Weighting factors'!$B$2,0), _xlfn.IFNA('Table S3 Occupation CFs'!U559*'Weighting factors'!$B$3, 0), _xlfn.IFNA('Table S3 Occupation CFs'!AJ559*'Weighting factors'!$B$5, 0), _xlfn.IFNA('Table S3 Occupation CFs'!AY559*'Weighting factors'!$B$4,0), _xlfn.IFNA('Table S3 Occupation CFs'!BN559*'Weighting factors'!$B$6, 0)))</f>
        <v>3.0209407064192566E-15</v>
      </c>
      <c r="F557" s="51">
        <f>IF(0.5*SUM(_xlfn.IFNA('Table S3 Occupation CFs'!G559*'Weighting factors'!$B$2,0), _xlfn.IFNA('Table S3 Occupation CFs'!V559*'Weighting factors'!$B$3, 0), _xlfn.IFNA('Table S3 Occupation CFs'!AK559*'Weighting factors'!$B$5, 0), _xlfn.IFNA('Table S3 Occupation CFs'!AZ559*'Weighting factors'!$B$4,0), _xlfn.IFNA('Table S3 Occupation CFs'!BO559*'Weighting factors'!$B$6, 0)) = 0, NA(), 0.5*SUM(_xlfn.IFNA('Table S3 Occupation CFs'!G559*'Weighting factors'!$B$2,0), _xlfn.IFNA('Table S3 Occupation CFs'!V559*'Weighting factors'!$B$3, 0), _xlfn.IFNA('Table S3 Occupation CFs'!AK559*'Weighting factors'!$B$5, 0), _xlfn.IFNA('Table S3 Occupation CFs'!AZ559*'Weighting factors'!$B$4,0), _xlfn.IFNA('Table S3 Occupation CFs'!BO559*'Weighting factors'!$B$6, 0)))</f>
        <v>3.1827461292170853E-15</v>
      </c>
      <c r="G557" s="51">
        <f>IF(0.5*SUM(_xlfn.IFNA('Table S3 Occupation CFs'!H559*'Weighting factors'!$B$2,0), _xlfn.IFNA('Table S3 Occupation CFs'!W559*'Weighting factors'!$B$3, 0), _xlfn.IFNA('Table S3 Occupation CFs'!AL559*'Weighting factors'!$B$5, 0), _xlfn.IFNA('Table S3 Occupation CFs'!BA559*'Weighting factors'!$B$4,0), _xlfn.IFNA('Table S3 Occupation CFs'!BP559*'Weighting factors'!$B$6, 0)) = 0, NA(), 0.5*SUM(_xlfn.IFNA('Table S3 Occupation CFs'!H559*'Weighting factors'!$B$2,0), _xlfn.IFNA('Table S3 Occupation CFs'!W559*'Weighting factors'!$B$3, 0), _xlfn.IFNA('Table S3 Occupation CFs'!AL559*'Weighting factors'!$B$5, 0), _xlfn.IFNA('Table S3 Occupation CFs'!BA559*'Weighting factors'!$B$4,0), _xlfn.IFNA('Table S3 Occupation CFs'!BP559*'Weighting factors'!$B$6, 0)))</f>
        <v>3.3459993744485433E-15</v>
      </c>
      <c r="H557" s="51">
        <f>IF(0.5*SUM(_xlfn.IFNA('Table S3 Occupation CFs'!I559*'Weighting factors'!$B$2,0), _xlfn.IFNA('Table S3 Occupation CFs'!X559*'Weighting factors'!$B$3, 0), _xlfn.IFNA('Table S3 Occupation CFs'!AM559*'Weighting factors'!$B$5, 0), _xlfn.IFNA('Table S3 Occupation CFs'!BB559*'Weighting factors'!$B$4,0), _xlfn.IFNA('Table S3 Occupation CFs'!BQ559*'Weighting factors'!$B$6, 0)) = 0, NA(), 0.5*SUM(_xlfn.IFNA('Table S3 Occupation CFs'!I559*'Weighting factors'!$B$2,0), _xlfn.IFNA('Table S3 Occupation CFs'!X559*'Weighting factors'!$B$3, 0), _xlfn.IFNA('Table S3 Occupation CFs'!AM559*'Weighting factors'!$B$5, 0), _xlfn.IFNA('Table S3 Occupation CFs'!BB559*'Weighting factors'!$B$4,0), _xlfn.IFNA('Table S3 Occupation CFs'!BQ559*'Weighting factors'!$B$6, 0)))</f>
        <v>2.5483241379639512E-15</v>
      </c>
      <c r="I557" s="51">
        <f>IF(0.5*SUM(_xlfn.IFNA('Table S3 Occupation CFs'!J559*'Weighting factors'!$B$2,0), _xlfn.IFNA('Table S3 Occupation CFs'!Y559*'Weighting factors'!$B$3, 0), _xlfn.IFNA('Table S3 Occupation CFs'!AN559*'Weighting factors'!$B$5, 0), _xlfn.IFNA('Table S3 Occupation CFs'!BC559*'Weighting factors'!$B$4,0), _xlfn.IFNA('Table S3 Occupation CFs'!BR559*'Weighting factors'!$B$6, 0)) = 0, NA(), 0.5*SUM(_xlfn.IFNA('Table S3 Occupation CFs'!J559*'Weighting factors'!$B$2,0), _xlfn.IFNA('Table S3 Occupation CFs'!Y559*'Weighting factors'!$B$3, 0), _xlfn.IFNA('Table S3 Occupation CFs'!AN559*'Weighting factors'!$B$5, 0), _xlfn.IFNA('Table S3 Occupation CFs'!BC559*'Weighting factors'!$B$4,0), _xlfn.IFNA('Table S3 Occupation CFs'!BR559*'Weighting factors'!$B$6, 0)))</f>
        <v>2.8810998324454935E-15</v>
      </c>
      <c r="J557" s="51">
        <f>IF(0.5*SUM(_xlfn.IFNA('Table S3 Occupation CFs'!K559*'Weighting factors'!$B$2,0), _xlfn.IFNA('Table S3 Occupation CFs'!Z559*'Weighting factors'!$B$3, 0), _xlfn.IFNA('Table S3 Occupation CFs'!AO559*'Weighting factors'!$B$5, 0), _xlfn.IFNA('Table S3 Occupation CFs'!BD559*'Weighting factors'!$B$4,0), _xlfn.IFNA('Table S3 Occupation CFs'!BS559*'Weighting factors'!$B$6, 0)) = 0, NA(), 0.5*SUM(_xlfn.IFNA('Table S3 Occupation CFs'!K559*'Weighting factors'!$B$2,0), _xlfn.IFNA('Table S3 Occupation CFs'!Z559*'Weighting factors'!$B$3, 0), _xlfn.IFNA('Table S3 Occupation CFs'!AO559*'Weighting factors'!$B$5, 0), _xlfn.IFNA('Table S3 Occupation CFs'!BD559*'Weighting factors'!$B$4,0), _xlfn.IFNA('Table S3 Occupation CFs'!BS559*'Weighting factors'!$B$6, 0)))</f>
        <v>3.1157831329412716E-15</v>
      </c>
      <c r="K557" s="51">
        <f>IF(0.5*SUM(_xlfn.IFNA('Table S3 Occupation CFs'!L559*'Weighting factors'!$B$2,0), _xlfn.IFNA('Table S3 Occupation CFs'!AA559*'Weighting factors'!$B$3, 0), _xlfn.IFNA('Table S3 Occupation CFs'!AP559*'Weighting factors'!$B$5, 0), _xlfn.IFNA('Table S3 Occupation CFs'!BE559*'Weighting factors'!$B$4,0), _xlfn.IFNA('Table S3 Occupation CFs'!BT559*'Weighting factors'!$B$6, 0)) = 0, NA(), 0.5*SUM(_xlfn.IFNA('Table S3 Occupation CFs'!L559*'Weighting factors'!$B$2,0), _xlfn.IFNA('Table S3 Occupation CFs'!AA559*'Weighting factors'!$B$3, 0), _xlfn.IFNA('Table S3 Occupation CFs'!AP559*'Weighting factors'!$B$5, 0), _xlfn.IFNA('Table S3 Occupation CFs'!BE559*'Weighting factors'!$B$4,0), _xlfn.IFNA('Table S3 Occupation CFs'!BT559*'Weighting factors'!$B$6, 0)))</f>
        <v>2.7493643849318769E-15</v>
      </c>
      <c r="L557" s="51">
        <f>IF(0.5*SUM(_xlfn.IFNA('Table S3 Occupation CFs'!M559*'Weighting factors'!$B$2,0), _xlfn.IFNA('Table S3 Occupation CFs'!AB559*'Weighting factors'!$B$3, 0), _xlfn.IFNA('Table S3 Occupation CFs'!AQ559*'Weighting factors'!$B$5, 0), _xlfn.IFNA('Table S3 Occupation CFs'!BF559*'Weighting factors'!$B$4,0), _xlfn.IFNA('Table S3 Occupation CFs'!BU559*'Weighting factors'!$B$6, 0)) = 0, NA(), 0.5*SUM(_xlfn.IFNA('Table S3 Occupation CFs'!M559*'Weighting factors'!$B$2,0), _xlfn.IFNA('Table S3 Occupation CFs'!AB559*'Weighting factors'!$B$3, 0), _xlfn.IFNA('Table S3 Occupation CFs'!AQ559*'Weighting factors'!$B$5, 0), _xlfn.IFNA('Table S3 Occupation CFs'!BF559*'Weighting factors'!$B$4,0), _xlfn.IFNA('Table S3 Occupation CFs'!BU559*'Weighting factors'!$B$6, 0)))</f>
        <v>3.0765191276753108E-15</v>
      </c>
      <c r="M557" s="51">
        <f>IF(0.5*SUM(_xlfn.IFNA('Table S3 Occupation CFs'!N559*'Weighting factors'!$B$2,0), _xlfn.IFNA('Table S3 Occupation CFs'!AC559*'Weighting factors'!$B$3, 0), _xlfn.IFNA('Table S3 Occupation CFs'!AR559*'Weighting factors'!$B$5, 0), _xlfn.IFNA('Table S3 Occupation CFs'!BG559*'Weighting factors'!$B$4,0), _xlfn.IFNA('Table S3 Occupation CFs'!BV559*'Weighting factors'!$B$6, 0)) = 0, NA(), 0.5*SUM(_xlfn.IFNA('Table S3 Occupation CFs'!N559*'Weighting factors'!$B$2,0), _xlfn.IFNA('Table S3 Occupation CFs'!AC559*'Weighting factors'!$B$3, 0), _xlfn.IFNA('Table S3 Occupation CFs'!AR559*'Weighting factors'!$B$5, 0), _xlfn.IFNA('Table S3 Occupation CFs'!BG559*'Weighting factors'!$B$4,0), _xlfn.IFNA('Table S3 Occupation CFs'!BV559*'Weighting factors'!$B$6, 0)))</f>
        <v>3.1232793354061836E-15</v>
      </c>
      <c r="N557" s="51">
        <f>IF(0.5*SUM(_xlfn.IFNA('Table S3 Occupation CFs'!O559*'Weighting factors'!$B$2,0), _xlfn.IFNA('Table S3 Occupation CFs'!AD559*'Weighting factors'!$B$3, 0), _xlfn.IFNA('Table S3 Occupation CFs'!AS559*'Weighting factors'!$B$5, 0), _xlfn.IFNA('Table S3 Occupation CFs'!BH559*'Weighting factors'!$B$4,0), _xlfn.IFNA('Table S3 Occupation CFs'!BW559*'Weighting factors'!$B$6, 0)) = 0, NA(), 0.5*SUM(_xlfn.IFNA('Table S3 Occupation CFs'!O559*'Weighting factors'!$B$2,0), _xlfn.IFNA('Table S3 Occupation CFs'!AD559*'Weighting factors'!$B$3, 0), _xlfn.IFNA('Table S3 Occupation CFs'!AS559*'Weighting factors'!$B$5, 0), _xlfn.IFNA('Table S3 Occupation CFs'!BH559*'Weighting factors'!$B$4,0), _xlfn.IFNA('Table S3 Occupation CFs'!BW559*'Weighting factors'!$B$6, 0)))</f>
        <v>1.1940106276757615E-15</v>
      </c>
      <c r="O557" s="51">
        <f>IF(0.5*SUM(_xlfn.IFNA('Table S3 Occupation CFs'!P559*'Weighting factors'!$B$2,0), _xlfn.IFNA('Table S3 Occupation CFs'!AE559*'Weighting factors'!$B$3, 0), _xlfn.IFNA('Table S3 Occupation CFs'!AT559*'Weighting factors'!$B$5, 0), _xlfn.IFNA('Table S3 Occupation CFs'!BI559*'Weighting factors'!$B$4,0), _xlfn.IFNA('Table S3 Occupation CFs'!BX559*'Weighting factors'!$B$6, 0)) = 0, NA(), 0.5*SUM(_xlfn.IFNA('Table S3 Occupation CFs'!P559*'Weighting factors'!$B$2,0), _xlfn.IFNA('Table S3 Occupation CFs'!AE559*'Weighting factors'!$B$3, 0), _xlfn.IFNA('Table S3 Occupation CFs'!AT559*'Weighting factors'!$B$5, 0), _xlfn.IFNA('Table S3 Occupation CFs'!BI559*'Weighting factors'!$B$4,0), _xlfn.IFNA('Table S3 Occupation CFs'!BX559*'Weighting factors'!$B$6, 0)))</f>
        <v>3.0484690027508544E-15</v>
      </c>
      <c r="P557" s="51">
        <f>IF(0.5*SUM(_xlfn.IFNA('Table S3 Occupation CFs'!Q559*'Weighting factors'!$B$2,0), _xlfn.IFNA('Table S3 Occupation CFs'!AF559*'Weighting factors'!$B$3, 0), _xlfn.IFNA('Table S3 Occupation CFs'!AU559*'Weighting factors'!$B$5, 0), _xlfn.IFNA('Table S3 Occupation CFs'!BJ559*'Weighting factors'!$B$4,0), _xlfn.IFNA('Table S3 Occupation CFs'!BY559*'Weighting factors'!$B$6, 0)) = 0, NA(), 0.5*SUM(_xlfn.IFNA('Table S3 Occupation CFs'!Q559*'Weighting factors'!$B$2,0), _xlfn.IFNA('Table S3 Occupation CFs'!AF559*'Weighting factors'!$B$3, 0), _xlfn.IFNA('Table S3 Occupation CFs'!AU559*'Weighting factors'!$B$5, 0), _xlfn.IFNA('Table S3 Occupation CFs'!BJ559*'Weighting factors'!$B$4,0), _xlfn.IFNA('Table S3 Occupation CFs'!BY559*'Weighting factors'!$B$6, 0)))</f>
        <v>3.3441213372646076E-15</v>
      </c>
    </row>
    <row r="558" spans="1:16" x14ac:dyDescent="0.45">
      <c r="A558" s="3" t="s">
        <v>569</v>
      </c>
      <c r="B558" s="51" t="e">
        <f>IF(0.5*SUM(_xlfn.IFNA('Table S3 Occupation CFs'!E560*'Weighting factors'!$B$2,0), _xlfn.IFNA('Table S3 Occupation CFs'!T560*'Weighting factors'!$B$3, 0), _xlfn.IFNA('Table S3 Occupation CFs'!AI560*'Weighting factors'!$B$5, 0), _xlfn.IFNA('Table S3 Occupation CFs'!AX560*'Weighting factors'!$B$4,0), _xlfn.IFNA('Table S3 Occupation CFs'!BM560*'Weighting factors'!$B$6, 0)) = 0, NA(), 0.5*SUM(_xlfn.IFNA('Table S3 Occupation CFs'!E560*'Weighting factors'!$B$2,0), _xlfn.IFNA('Table S3 Occupation CFs'!T560*'Weighting factors'!$B$3, 0), _xlfn.IFNA('Table S3 Occupation CFs'!AI560*'Weighting factors'!$B$5, 0), _xlfn.IFNA('Table S3 Occupation CFs'!AX560*'Weighting factors'!$B$4,0), _xlfn.IFNA('Table S3 Occupation CFs'!BM560*'Weighting factors'!$B$6, 0)))</f>
        <v>#N/A</v>
      </c>
      <c r="C558" s="51" t="e">
        <f>IF(0.5*SUM(_xlfn.IFNA('Table S3 Occupation CFs'!D560*'Weighting factors'!$B$2,0), _xlfn.IFNA('Table S3 Occupation CFs'!S560*'Weighting factors'!$B$3, 0), _xlfn.IFNA('Table S3 Occupation CFs'!AH560*'Weighting factors'!$B$5, 0), _xlfn.IFNA('Table S3 Occupation CFs'!AW560*'Weighting factors'!$B$4,0), _xlfn.IFNA('Table S3 Occupation CFs'!BL560*'Weighting factors'!$B$6, 0)) = 0, NA(), 0.5*SUM(_xlfn.IFNA('Table S3 Occupation CFs'!D560*'Weighting factors'!$B$2,0), _xlfn.IFNA('Table S3 Occupation CFs'!S560*'Weighting factors'!$B$3, 0), _xlfn.IFNA('Table S3 Occupation CFs'!AH560*'Weighting factors'!$B$5, 0), _xlfn.IFNA('Table S3 Occupation CFs'!AW560*'Weighting factors'!$B$4,0), _xlfn.IFNA('Table S3 Occupation CFs'!BL560*'Weighting factors'!$B$6, 0)))</f>
        <v>#N/A</v>
      </c>
      <c r="D558" s="51">
        <f>IF(0.5*SUM(_xlfn.IFNA('Table S3 Occupation CFs'!C560*'Weighting factors'!$B$2,0), _xlfn.IFNA('Table S3 Occupation CFs'!R560*'Weighting factors'!$B$3, 0), _xlfn.IFNA('Table S3 Occupation CFs'!AG560*'Weighting factors'!$B$5, 0), _xlfn.IFNA('Table S3 Occupation CFs'!AV560*'Weighting factors'!$B$4,0), _xlfn.IFNA('Table S3 Occupation CFs'!BK560*'Weighting factors'!$B$6, 0)) = 0, NA(), 0.5*SUM(_xlfn.IFNA('Table S3 Occupation CFs'!C560*'Weighting factors'!$B$2,0), _xlfn.IFNA('Table S3 Occupation CFs'!R560*'Weighting factors'!$B$3, 0), _xlfn.IFNA('Table S3 Occupation CFs'!AG560*'Weighting factors'!$B$5, 0), _xlfn.IFNA('Table S3 Occupation CFs'!AV560*'Weighting factors'!$B$4,0), _xlfn.IFNA('Table S3 Occupation CFs'!BK560*'Weighting factors'!$B$6, 0)))</f>
        <v>1.2558151139379109E-14</v>
      </c>
      <c r="E558" s="51">
        <f>IF(0.5*SUM(_xlfn.IFNA('Table S3 Occupation CFs'!F560*'Weighting factors'!$B$2,0), _xlfn.IFNA('Table S3 Occupation CFs'!U560*'Weighting factors'!$B$3, 0), _xlfn.IFNA('Table S3 Occupation CFs'!AJ560*'Weighting factors'!$B$5, 0), _xlfn.IFNA('Table S3 Occupation CFs'!AY560*'Weighting factors'!$B$4,0), _xlfn.IFNA('Table S3 Occupation CFs'!BN560*'Weighting factors'!$B$6, 0)) = 0, NA(), 0.5*SUM(_xlfn.IFNA('Table S3 Occupation CFs'!F560*'Weighting factors'!$B$2,0), _xlfn.IFNA('Table S3 Occupation CFs'!U560*'Weighting factors'!$B$3, 0), _xlfn.IFNA('Table S3 Occupation CFs'!AJ560*'Weighting factors'!$B$5, 0), _xlfn.IFNA('Table S3 Occupation CFs'!AY560*'Weighting factors'!$B$4,0), _xlfn.IFNA('Table S3 Occupation CFs'!BN560*'Weighting factors'!$B$6, 0)))</f>
        <v>1.6201431719890747E-14</v>
      </c>
      <c r="F558" s="51">
        <f>IF(0.5*SUM(_xlfn.IFNA('Table S3 Occupation CFs'!G560*'Weighting factors'!$B$2,0), _xlfn.IFNA('Table S3 Occupation CFs'!V560*'Weighting factors'!$B$3, 0), _xlfn.IFNA('Table S3 Occupation CFs'!AK560*'Weighting factors'!$B$5, 0), _xlfn.IFNA('Table S3 Occupation CFs'!AZ560*'Weighting factors'!$B$4,0), _xlfn.IFNA('Table S3 Occupation CFs'!BO560*'Weighting factors'!$B$6, 0)) = 0, NA(), 0.5*SUM(_xlfn.IFNA('Table S3 Occupation CFs'!G560*'Weighting factors'!$B$2,0), _xlfn.IFNA('Table S3 Occupation CFs'!V560*'Weighting factors'!$B$3, 0), _xlfn.IFNA('Table S3 Occupation CFs'!AK560*'Weighting factors'!$B$5, 0), _xlfn.IFNA('Table S3 Occupation CFs'!AZ560*'Weighting factors'!$B$4,0), _xlfn.IFNA('Table S3 Occupation CFs'!BO560*'Weighting factors'!$B$6, 0)))</f>
        <v>1.6785662597610914E-14</v>
      </c>
      <c r="G558" s="51">
        <f>IF(0.5*SUM(_xlfn.IFNA('Table S3 Occupation CFs'!H560*'Weighting factors'!$B$2,0), _xlfn.IFNA('Table S3 Occupation CFs'!W560*'Weighting factors'!$B$3, 0), _xlfn.IFNA('Table S3 Occupation CFs'!AL560*'Weighting factors'!$B$5, 0), _xlfn.IFNA('Table S3 Occupation CFs'!BA560*'Weighting factors'!$B$4,0), _xlfn.IFNA('Table S3 Occupation CFs'!BP560*'Weighting factors'!$B$6, 0)) = 0, NA(), 0.5*SUM(_xlfn.IFNA('Table S3 Occupation CFs'!H560*'Weighting factors'!$B$2,0), _xlfn.IFNA('Table S3 Occupation CFs'!W560*'Weighting factors'!$B$3, 0), _xlfn.IFNA('Table S3 Occupation CFs'!AL560*'Weighting factors'!$B$5, 0), _xlfn.IFNA('Table S3 Occupation CFs'!BA560*'Weighting factors'!$B$4,0), _xlfn.IFNA('Table S3 Occupation CFs'!BP560*'Weighting factors'!$B$6, 0)))</f>
        <v>1.737512112812886E-14</v>
      </c>
      <c r="H558" s="51">
        <f>IF(0.5*SUM(_xlfn.IFNA('Table S3 Occupation CFs'!I560*'Weighting factors'!$B$2,0), _xlfn.IFNA('Table S3 Occupation CFs'!X560*'Weighting factors'!$B$3, 0), _xlfn.IFNA('Table S3 Occupation CFs'!AM560*'Weighting factors'!$B$5, 0), _xlfn.IFNA('Table S3 Occupation CFs'!BB560*'Weighting factors'!$B$4,0), _xlfn.IFNA('Table S3 Occupation CFs'!BQ560*'Weighting factors'!$B$6, 0)) = 0, NA(), 0.5*SUM(_xlfn.IFNA('Table S3 Occupation CFs'!I560*'Weighting factors'!$B$2,0), _xlfn.IFNA('Table S3 Occupation CFs'!X560*'Weighting factors'!$B$3, 0), _xlfn.IFNA('Table S3 Occupation CFs'!AM560*'Weighting factors'!$B$5, 0), _xlfn.IFNA('Table S3 Occupation CFs'!BB560*'Weighting factors'!$B$4,0), _xlfn.IFNA('Table S3 Occupation CFs'!BQ560*'Weighting factors'!$B$6, 0)))</f>
        <v>1.4566307826008315E-14</v>
      </c>
      <c r="I558" s="51">
        <f>IF(0.5*SUM(_xlfn.IFNA('Table S3 Occupation CFs'!J560*'Weighting factors'!$B$2,0), _xlfn.IFNA('Table S3 Occupation CFs'!Y560*'Weighting factors'!$B$3, 0), _xlfn.IFNA('Table S3 Occupation CFs'!AN560*'Weighting factors'!$B$5, 0), _xlfn.IFNA('Table S3 Occupation CFs'!BC560*'Weighting factors'!$B$4,0), _xlfn.IFNA('Table S3 Occupation CFs'!BR560*'Weighting factors'!$B$6, 0)) = 0, NA(), 0.5*SUM(_xlfn.IFNA('Table S3 Occupation CFs'!J560*'Weighting factors'!$B$2,0), _xlfn.IFNA('Table S3 Occupation CFs'!Y560*'Weighting factors'!$B$3, 0), _xlfn.IFNA('Table S3 Occupation CFs'!AN560*'Weighting factors'!$B$5, 0), _xlfn.IFNA('Table S3 Occupation CFs'!BC560*'Weighting factors'!$B$4,0), _xlfn.IFNA('Table S3 Occupation CFs'!BR560*'Weighting factors'!$B$6, 0)))</f>
        <v>1.5742258620717379E-14</v>
      </c>
      <c r="J558" s="51">
        <f>IF(0.5*SUM(_xlfn.IFNA('Table S3 Occupation CFs'!K560*'Weighting factors'!$B$2,0), _xlfn.IFNA('Table S3 Occupation CFs'!Z560*'Weighting factors'!$B$3, 0), _xlfn.IFNA('Table S3 Occupation CFs'!AO560*'Weighting factors'!$B$5, 0), _xlfn.IFNA('Table S3 Occupation CFs'!BD560*'Weighting factors'!$B$4,0), _xlfn.IFNA('Table S3 Occupation CFs'!BS560*'Weighting factors'!$B$6, 0)) = 0, NA(), 0.5*SUM(_xlfn.IFNA('Table S3 Occupation CFs'!K560*'Weighting factors'!$B$2,0), _xlfn.IFNA('Table S3 Occupation CFs'!Z560*'Weighting factors'!$B$3, 0), _xlfn.IFNA('Table S3 Occupation CFs'!AO560*'Weighting factors'!$B$5, 0), _xlfn.IFNA('Table S3 Occupation CFs'!BD560*'Weighting factors'!$B$4,0), _xlfn.IFNA('Table S3 Occupation CFs'!BS560*'Weighting factors'!$B$6, 0)))</f>
        <v>1.6571571916221735E-14</v>
      </c>
      <c r="K558" s="51">
        <f>IF(0.5*SUM(_xlfn.IFNA('Table S3 Occupation CFs'!L560*'Weighting factors'!$B$2,0), _xlfn.IFNA('Table S3 Occupation CFs'!AA560*'Weighting factors'!$B$3, 0), _xlfn.IFNA('Table S3 Occupation CFs'!AP560*'Weighting factors'!$B$5, 0), _xlfn.IFNA('Table S3 Occupation CFs'!BE560*'Weighting factors'!$B$4,0), _xlfn.IFNA('Table S3 Occupation CFs'!BT560*'Weighting factors'!$B$6, 0)) = 0, NA(), 0.5*SUM(_xlfn.IFNA('Table S3 Occupation CFs'!L560*'Weighting factors'!$B$2,0), _xlfn.IFNA('Table S3 Occupation CFs'!AA560*'Weighting factors'!$B$3, 0), _xlfn.IFNA('Table S3 Occupation CFs'!AP560*'Weighting factors'!$B$5, 0), _xlfn.IFNA('Table S3 Occupation CFs'!BE560*'Weighting factors'!$B$4,0), _xlfn.IFNA('Table S3 Occupation CFs'!BT560*'Weighting factors'!$B$6, 0)))</f>
        <v>1.5376905236930427E-14</v>
      </c>
      <c r="L558" s="51">
        <f>IF(0.5*SUM(_xlfn.IFNA('Table S3 Occupation CFs'!M560*'Weighting factors'!$B$2,0), _xlfn.IFNA('Table S3 Occupation CFs'!AB560*'Weighting factors'!$B$3, 0), _xlfn.IFNA('Table S3 Occupation CFs'!AQ560*'Weighting factors'!$B$5, 0), _xlfn.IFNA('Table S3 Occupation CFs'!BF560*'Weighting factors'!$B$4,0), _xlfn.IFNA('Table S3 Occupation CFs'!BU560*'Weighting factors'!$B$6, 0)) = 0, NA(), 0.5*SUM(_xlfn.IFNA('Table S3 Occupation CFs'!M560*'Weighting factors'!$B$2,0), _xlfn.IFNA('Table S3 Occupation CFs'!AB560*'Weighting factors'!$B$3, 0), _xlfn.IFNA('Table S3 Occupation CFs'!AQ560*'Weighting factors'!$B$5, 0), _xlfn.IFNA('Table S3 Occupation CFs'!BF560*'Weighting factors'!$B$4,0), _xlfn.IFNA('Table S3 Occupation CFs'!BU560*'Weighting factors'!$B$6, 0)))</f>
        <v>1.6487612291971654E-14</v>
      </c>
      <c r="M558" s="51">
        <f>IF(0.5*SUM(_xlfn.IFNA('Table S3 Occupation CFs'!N560*'Weighting factors'!$B$2,0), _xlfn.IFNA('Table S3 Occupation CFs'!AC560*'Weighting factors'!$B$3, 0), _xlfn.IFNA('Table S3 Occupation CFs'!AR560*'Weighting factors'!$B$5, 0), _xlfn.IFNA('Table S3 Occupation CFs'!BG560*'Weighting factors'!$B$4,0), _xlfn.IFNA('Table S3 Occupation CFs'!BV560*'Weighting factors'!$B$6, 0)) = 0, NA(), 0.5*SUM(_xlfn.IFNA('Table S3 Occupation CFs'!N560*'Weighting factors'!$B$2,0), _xlfn.IFNA('Table S3 Occupation CFs'!AC560*'Weighting factors'!$B$3, 0), _xlfn.IFNA('Table S3 Occupation CFs'!AR560*'Weighting factors'!$B$5, 0), _xlfn.IFNA('Table S3 Occupation CFs'!BG560*'Weighting factors'!$B$4,0), _xlfn.IFNA('Table S3 Occupation CFs'!BV560*'Weighting factors'!$B$6, 0)))</f>
        <v>1.6646443488964423E-14</v>
      </c>
      <c r="N558" s="51">
        <f>IF(0.5*SUM(_xlfn.IFNA('Table S3 Occupation CFs'!O560*'Weighting factors'!$B$2,0), _xlfn.IFNA('Table S3 Occupation CFs'!AD560*'Weighting factors'!$B$3, 0), _xlfn.IFNA('Table S3 Occupation CFs'!AS560*'Weighting factors'!$B$5, 0), _xlfn.IFNA('Table S3 Occupation CFs'!BH560*'Weighting factors'!$B$4,0), _xlfn.IFNA('Table S3 Occupation CFs'!BW560*'Weighting factors'!$B$6, 0)) = 0, NA(), 0.5*SUM(_xlfn.IFNA('Table S3 Occupation CFs'!O560*'Weighting factors'!$B$2,0), _xlfn.IFNA('Table S3 Occupation CFs'!AD560*'Weighting factors'!$B$3, 0), _xlfn.IFNA('Table S3 Occupation CFs'!AS560*'Weighting factors'!$B$5, 0), _xlfn.IFNA('Table S3 Occupation CFs'!BH560*'Weighting factors'!$B$4,0), _xlfn.IFNA('Table S3 Occupation CFs'!BW560*'Weighting factors'!$B$6, 0)))</f>
        <v>9.7413761174363784E-15</v>
      </c>
      <c r="O558" s="51">
        <f>IF(0.5*SUM(_xlfn.IFNA('Table S3 Occupation CFs'!P560*'Weighting factors'!$B$2,0), _xlfn.IFNA('Table S3 Occupation CFs'!AE560*'Weighting factors'!$B$3, 0), _xlfn.IFNA('Table S3 Occupation CFs'!AT560*'Weighting factors'!$B$5, 0), _xlfn.IFNA('Table S3 Occupation CFs'!BI560*'Weighting factors'!$B$4,0), _xlfn.IFNA('Table S3 Occupation CFs'!BX560*'Weighting factors'!$B$6, 0)) = 0, NA(), 0.5*SUM(_xlfn.IFNA('Table S3 Occupation CFs'!P560*'Weighting factors'!$B$2,0), _xlfn.IFNA('Table S3 Occupation CFs'!AE560*'Weighting factors'!$B$3, 0), _xlfn.IFNA('Table S3 Occupation CFs'!AT560*'Weighting factors'!$B$5, 0), _xlfn.IFNA('Table S3 Occupation CFs'!BI560*'Weighting factors'!$B$4,0), _xlfn.IFNA('Table S3 Occupation CFs'!BX560*'Weighting factors'!$B$6, 0)))</f>
        <v>1.6326372816511346E-14</v>
      </c>
      <c r="P558" s="51">
        <f>IF(0.5*SUM(_xlfn.IFNA('Table S3 Occupation CFs'!Q560*'Weighting factors'!$B$2,0), _xlfn.IFNA('Table S3 Occupation CFs'!AF560*'Weighting factors'!$B$3, 0), _xlfn.IFNA('Table S3 Occupation CFs'!AU560*'Weighting factors'!$B$5, 0), _xlfn.IFNA('Table S3 Occupation CFs'!BJ560*'Weighting factors'!$B$4,0), _xlfn.IFNA('Table S3 Occupation CFs'!BY560*'Weighting factors'!$B$6, 0)) = 0, NA(), 0.5*SUM(_xlfn.IFNA('Table S3 Occupation CFs'!Q560*'Weighting factors'!$B$2,0), _xlfn.IFNA('Table S3 Occupation CFs'!AF560*'Weighting factors'!$B$3, 0), _xlfn.IFNA('Table S3 Occupation CFs'!AU560*'Weighting factors'!$B$5, 0), _xlfn.IFNA('Table S3 Occupation CFs'!BJ560*'Weighting factors'!$B$4,0), _xlfn.IFNA('Table S3 Occupation CFs'!BY560*'Weighting factors'!$B$6, 0)))</f>
        <v>1.737620390612399E-14</v>
      </c>
    </row>
    <row r="559" spans="1:16" x14ac:dyDescent="0.45">
      <c r="A559" s="3" t="s">
        <v>570</v>
      </c>
      <c r="B559" s="51" t="e">
        <f>IF(0.5*SUM(_xlfn.IFNA('Table S3 Occupation CFs'!E561*'Weighting factors'!$B$2,0), _xlfn.IFNA('Table S3 Occupation CFs'!T561*'Weighting factors'!$B$3, 0), _xlfn.IFNA('Table S3 Occupation CFs'!AI561*'Weighting factors'!$B$5, 0), _xlfn.IFNA('Table S3 Occupation CFs'!AX561*'Weighting factors'!$B$4,0), _xlfn.IFNA('Table S3 Occupation CFs'!BM561*'Weighting factors'!$B$6, 0)) = 0, NA(), 0.5*SUM(_xlfn.IFNA('Table S3 Occupation CFs'!E561*'Weighting factors'!$B$2,0), _xlfn.IFNA('Table S3 Occupation CFs'!T561*'Weighting factors'!$B$3, 0), _xlfn.IFNA('Table S3 Occupation CFs'!AI561*'Weighting factors'!$B$5, 0), _xlfn.IFNA('Table S3 Occupation CFs'!AX561*'Weighting factors'!$B$4,0), _xlfn.IFNA('Table S3 Occupation CFs'!BM561*'Weighting factors'!$B$6, 0)))</f>
        <v>#N/A</v>
      </c>
      <c r="C559" s="51" t="e">
        <f>IF(0.5*SUM(_xlfn.IFNA('Table S3 Occupation CFs'!D561*'Weighting factors'!$B$2,0), _xlfn.IFNA('Table S3 Occupation CFs'!S561*'Weighting factors'!$B$3, 0), _xlfn.IFNA('Table S3 Occupation CFs'!AH561*'Weighting factors'!$B$5, 0), _xlfn.IFNA('Table S3 Occupation CFs'!AW561*'Weighting factors'!$B$4,0), _xlfn.IFNA('Table S3 Occupation CFs'!BL561*'Weighting factors'!$B$6, 0)) = 0, NA(), 0.5*SUM(_xlfn.IFNA('Table S3 Occupation CFs'!D561*'Weighting factors'!$B$2,0), _xlfn.IFNA('Table S3 Occupation CFs'!S561*'Weighting factors'!$B$3, 0), _xlfn.IFNA('Table S3 Occupation CFs'!AH561*'Weighting factors'!$B$5, 0), _xlfn.IFNA('Table S3 Occupation CFs'!AW561*'Weighting factors'!$B$4,0), _xlfn.IFNA('Table S3 Occupation CFs'!BL561*'Weighting factors'!$B$6, 0)))</f>
        <v>#N/A</v>
      </c>
      <c r="D559" s="51">
        <f>IF(0.5*SUM(_xlfn.IFNA('Table S3 Occupation CFs'!C561*'Weighting factors'!$B$2,0), _xlfn.IFNA('Table S3 Occupation CFs'!R561*'Weighting factors'!$B$3, 0), _xlfn.IFNA('Table S3 Occupation CFs'!AG561*'Weighting factors'!$B$5, 0), _xlfn.IFNA('Table S3 Occupation CFs'!AV561*'Weighting factors'!$B$4,0), _xlfn.IFNA('Table S3 Occupation CFs'!BK561*'Weighting factors'!$B$6, 0)) = 0, NA(), 0.5*SUM(_xlfn.IFNA('Table S3 Occupation CFs'!C561*'Weighting factors'!$B$2,0), _xlfn.IFNA('Table S3 Occupation CFs'!R561*'Weighting factors'!$B$3, 0), _xlfn.IFNA('Table S3 Occupation CFs'!AG561*'Weighting factors'!$B$5, 0), _xlfn.IFNA('Table S3 Occupation CFs'!AV561*'Weighting factors'!$B$4,0), _xlfn.IFNA('Table S3 Occupation CFs'!BK561*'Weighting factors'!$B$6, 0)))</f>
        <v>1.1404877983974686E-15</v>
      </c>
      <c r="E559" s="51">
        <f>IF(0.5*SUM(_xlfn.IFNA('Table S3 Occupation CFs'!F561*'Weighting factors'!$B$2,0), _xlfn.IFNA('Table S3 Occupation CFs'!U561*'Weighting factors'!$B$3, 0), _xlfn.IFNA('Table S3 Occupation CFs'!AJ561*'Weighting factors'!$B$5, 0), _xlfn.IFNA('Table S3 Occupation CFs'!AY561*'Weighting factors'!$B$4,0), _xlfn.IFNA('Table S3 Occupation CFs'!BN561*'Weighting factors'!$B$6, 0)) = 0, NA(), 0.5*SUM(_xlfn.IFNA('Table S3 Occupation CFs'!F561*'Weighting factors'!$B$2,0), _xlfn.IFNA('Table S3 Occupation CFs'!U561*'Weighting factors'!$B$3, 0), _xlfn.IFNA('Table S3 Occupation CFs'!AJ561*'Weighting factors'!$B$5, 0), _xlfn.IFNA('Table S3 Occupation CFs'!AY561*'Weighting factors'!$B$4,0), _xlfn.IFNA('Table S3 Occupation CFs'!BN561*'Weighting factors'!$B$6, 0)))</f>
        <v>1.5759338454177697E-15</v>
      </c>
      <c r="F559" s="51">
        <f>IF(0.5*SUM(_xlfn.IFNA('Table S3 Occupation CFs'!G561*'Weighting factors'!$B$2,0), _xlfn.IFNA('Table S3 Occupation CFs'!V561*'Weighting factors'!$B$3, 0), _xlfn.IFNA('Table S3 Occupation CFs'!AK561*'Weighting factors'!$B$5, 0), _xlfn.IFNA('Table S3 Occupation CFs'!AZ561*'Weighting factors'!$B$4,0), _xlfn.IFNA('Table S3 Occupation CFs'!BO561*'Weighting factors'!$B$6, 0)) = 0, NA(), 0.5*SUM(_xlfn.IFNA('Table S3 Occupation CFs'!G561*'Weighting factors'!$B$2,0), _xlfn.IFNA('Table S3 Occupation CFs'!V561*'Weighting factors'!$B$3, 0), _xlfn.IFNA('Table S3 Occupation CFs'!AK561*'Weighting factors'!$B$5, 0), _xlfn.IFNA('Table S3 Occupation CFs'!AZ561*'Weighting factors'!$B$4,0), _xlfn.IFNA('Table S3 Occupation CFs'!BO561*'Weighting factors'!$B$6, 0)))</f>
        <v>1.6472197458803609E-15</v>
      </c>
      <c r="G559" s="51">
        <f>IF(0.5*SUM(_xlfn.IFNA('Table S3 Occupation CFs'!H561*'Weighting factors'!$B$2,0), _xlfn.IFNA('Table S3 Occupation CFs'!W561*'Weighting factors'!$B$3, 0), _xlfn.IFNA('Table S3 Occupation CFs'!AL561*'Weighting factors'!$B$5, 0), _xlfn.IFNA('Table S3 Occupation CFs'!BA561*'Weighting factors'!$B$4,0), _xlfn.IFNA('Table S3 Occupation CFs'!BP561*'Weighting factors'!$B$6, 0)) = 0, NA(), 0.5*SUM(_xlfn.IFNA('Table S3 Occupation CFs'!H561*'Weighting factors'!$B$2,0), _xlfn.IFNA('Table S3 Occupation CFs'!W561*'Weighting factors'!$B$3, 0), _xlfn.IFNA('Table S3 Occupation CFs'!AL561*'Weighting factors'!$B$5, 0), _xlfn.IFNA('Table S3 Occupation CFs'!BA561*'Weighting factors'!$B$4,0), _xlfn.IFNA('Table S3 Occupation CFs'!BP561*'Weighting factors'!$B$6, 0)))</f>
        <v>1.7191435070778227E-15</v>
      </c>
      <c r="H559" s="51">
        <f>IF(0.5*SUM(_xlfn.IFNA('Table S3 Occupation CFs'!I561*'Weighting factors'!$B$2,0), _xlfn.IFNA('Table S3 Occupation CFs'!X561*'Weighting factors'!$B$3, 0), _xlfn.IFNA('Table S3 Occupation CFs'!AM561*'Weighting factors'!$B$5, 0), _xlfn.IFNA('Table S3 Occupation CFs'!BB561*'Weighting factors'!$B$4,0), _xlfn.IFNA('Table S3 Occupation CFs'!BQ561*'Weighting factors'!$B$6, 0)) = 0, NA(), 0.5*SUM(_xlfn.IFNA('Table S3 Occupation CFs'!I561*'Weighting factors'!$B$2,0), _xlfn.IFNA('Table S3 Occupation CFs'!X561*'Weighting factors'!$B$3, 0), _xlfn.IFNA('Table S3 Occupation CFs'!AM561*'Weighting factors'!$B$5, 0), _xlfn.IFNA('Table S3 Occupation CFs'!BB561*'Weighting factors'!$B$4,0), _xlfn.IFNA('Table S3 Occupation CFs'!BQ561*'Weighting factors'!$B$6, 0)))</f>
        <v>1.3771933027842629E-15</v>
      </c>
      <c r="I559" s="51">
        <f>IF(0.5*SUM(_xlfn.IFNA('Table S3 Occupation CFs'!J561*'Weighting factors'!$B$2,0), _xlfn.IFNA('Table S3 Occupation CFs'!Y561*'Weighting factors'!$B$3, 0), _xlfn.IFNA('Table S3 Occupation CFs'!AN561*'Weighting factors'!$B$5, 0), _xlfn.IFNA('Table S3 Occupation CFs'!BC561*'Weighting factors'!$B$4,0), _xlfn.IFNA('Table S3 Occupation CFs'!BR561*'Weighting factors'!$B$6, 0)) = 0, NA(), 0.5*SUM(_xlfn.IFNA('Table S3 Occupation CFs'!J561*'Weighting factors'!$B$2,0), _xlfn.IFNA('Table S3 Occupation CFs'!Y561*'Weighting factors'!$B$3, 0), _xlfn.IFNA('Table S3 Occupation CFs'!AN561*'Weighting factors'!$B$5, 0), _xlfn.IFNA('Table S3 Occupation CFs'!BC561*'Weighting factors'!$B$4,0), _xlfn.IFNA('Table S3 Occupation CFs'!BR561*'Weighting factors'!$B$6, 0)))</f>
        <v>1.5204020148815413E-15</v>
      </c>
      <c r="J559" s="51">
        <f>IF(0.5*SUM(_xlfn.IFNA('Table S3 Occupation CFs'!K561*'Weighting factors'!$B$2,0), _xlfn.IFNA('Table S3 Occupation CFs'!Z561*'Weighting factors'!$B$3, 0), _xlfn.IFNA('Table S3 Occupation CFs'!AO561*'Weighting factors'!$B$5, 0), _xlfn.IFNA('Table S3 Occupation CFs'!BD561*'Weighting factors'!$B$4,0), _xlfn.IFNA('Table S3 Occupation CFs'!BS561*'Weighting factors'!$B$6, 0)) = 0, NA(), 0.5*SUM(_xlfn.IFNA('Table S3 Occupation CFs'!K561*'Weighting factors'!$B$2,0), _xlfn.IFNA('Table S3 Occupation CFs'!Z561*'Weighting factors'!$B$3, 0), _xlfn.IFNA('Table S3 Occupation CFs'!AO561*'Weighting factors'!$B$5, 0), _xlfn.IFNA('Table S3 Occupation CFs'!BD561*'Weighting factors'!$B$4,0), _xlfn.IFNA('Table S3 Occupation CFs'!BS561*'Weighting factors'!$B$6, 0)))</f>
        <v>1.6213967329226808E-15</v>
      </c>
      <c r="K559" s="51">
        <f>IF(0.5*SUM(_xlfn.IFNA('Table S3 Occupation CFs'!L561*'Weighting factors'!$B$2,0), _xlfn.IFNA('Table S3 Occupation CFs'!AA561*'Weighting factors'!$B$3, 0), _xlfn.IFNA('Table S3 Occupation CFs'!AP561*'Weighting factors'!$B$5, 0), _xlfn.IFNA('Table S3 Occupation CFs'!BE561*'Weighting factors'!$B$4,0), _xlfn.IFNA('Table S3 Occupation CFs'!BT561*'Weighting factors'!$B$6, 0)) = 0, NA(), 0.5*SUM(_xlfn.IFNA('Table S3 Occupation CFs'!L561*'Weighting factors'!$B$2,0), _xlfn.IFNA('Table S3 Occupation CFs'!AA561*'Weighting factors'!$B$3, 0), _xlfn.IFNA('Table S3 Occupation CFs'!AP561*'Weighting factors'!$B$5, 0), _xlfn.IFNA('Table S3 Occupation CFs'!BE561*'Weighting factors'!$B$4,0), _xlfn.IFNA('Table S3 Occupation CFs'!BT561*'Weighting factors'!$B$6, 0)))</f>
        <v>1.4775907060318524E-15</v>
      </c>
      <c r="L559" s="51">
        <f>IF(0.5*SUM(_xlfn.IFNA('Table S3 Occupation CFs'!M561*'Weighting factors'!$B$2,0), _xlfn.IFNA('Table S3 Occupation CFs'!AB561*'Weighting factors'!$B$3, 0), _xlfn.IFNA('Table S3 Occupation CFs'!AQ561*'Weighting factors'!$B$5, 0), _xlfn.IFNA('Table S3 Occupation CFs'!BF561*'Weighting factors'!$B$4,0), _xlfn.IFNA('Table S3 Occupation CFs'!BU561*'Weighting factors'!$B$6, 0)) = 0, NA(), 0.5*SUM(_xlfn.IFNA('Table S3 Occupation CFs'!M561*'Weighting factors'!$B$2,0), _xlfn.IFNA('Table S3 Occupation CFs'!AB561*'Weighting factors'!$B$3, 0), _xlfn.IFNA('Table S3 Occupation CFs'!AQ561*'Weighting factors'!$B$5, 0), _xlfn.IFNA('Table S3 Occupation CFs'!BF561*'Weighting factors'!$B$4,0), _xlfn.IFNA('Table S3 Occupation CFs'!BU561*'Weighting factors'!$B$6, 0)))</f>
        <v>1.6120916442612685E-15</v>
      </c>
      <c r="M559" s="51">
        <f>IF(0.5*SUM(_xlfn.IFNA('Table S3 Occupation CFs'!N561*'Weighting factors'!$B$2,0), _xlfn.IFNA('Table S3 Occupation CFs'!AC561*'Weighting factors'!$B$3, 0), _xlfn.IFNA('Table S3 Occupation CFs'!AR561*'Weighting factors'!$B$5, 0), _xlfn.IFNA('Table S3 Occupation CFs'!BG561*'Weighting factors'!$B$4,0), _xlfn.IFNA('Table S3 Occupation CFs'!BV561*'Weighting factors'!$B$6, 0)) = 0, NA(), 0.5*SUM(_xlfn.IFNA('Table S3 Occupation CFs'!N561*'Weighting factors'!$B$2,0), _xlfn.IFNA('Table S3 Occupation CFs'!AC561*'Weighting factors'!$B$3, 0), _xlfn.IFNA('Table S3 Occupation CFs'!AR561*'Weighting factors'!$B$5, 0), _xlfn.IFNA('Table S3 Occupation CFs'!BG561*'Weighting factors'!$B$4,0), _xlfn.IFNA('Table S3 Occupation CFs'!BV561*'Weighting factors'!$B$6, 0)))</f>
        <v>1.6313267436959232E-15</v>
      </c>
      <c r="N559" s="51">
        <f>IF(0.5*SUM(_xlfn.IFNA('Table S3 Occupation CFs'!O561*'Weighting factors'!$B$2,0), _xlfn.IFNA('Table S3 Occupation CFs'!AD561*'Weighting factors'!$B$3, 0), _xlfn.IFNA('Table S3 Occupation CFs'!AS561*'Weighting factors'!$B$5, 0), _xlfn.IFNA('Table S3 Occupation CFs'!BH561*'Weighting factors'!$B$4,0), _xlfn.IFNA('Table S3 Occupation CFs'!BW561*'Weighting factors'!$B$6, 0)) = 0, NA(), 0.5*SUM(_xlfn.IFNA('Table S3 Occupation CFs'!O561*'Weighting factors'!$B$2,0), _xlfn.IFNA('Table S3 Occupation CFs'!AD561*'Weighting factors'!$B$3, 0), _xlfn.IFNA('Table S3 Occupation CFs'!AS561*'Weighting factors'!$B$5, 0), _xlfn.IFNA('Table S3 Occupation CFs'!BH561*'Weighting factors'!$B$4,0), _xlfn.IFNA('Table S3 Occupation CFs'!BW561*'Weighting factors'!$B$6, 0)))</f>
        <v>7.9757471409376941E-16</v>
      </c>
      <c r="O559" s="51">
        <f>IF(0.5*SUM(_xlfn.IFNA('Table S3 Occupation CFs'!P561*'Weighting factors'!$B$2,0), _xlfn.IFNA('Table S3 Occupation CFs'!AE561*'Weighting factors'!$B$3, 0), _xlfn.IFNA('Table S3 Occupation CFs'!AT561*'Weighting factors'!$B$5, 0), _xlfn.IFNA('Table S3 Occupation CFs'!BI561*'Weighting factors'!$B$4,0), _xlfn.IFNA('Table S3 Occupation CFs'!BX561*'Weighting factors'!$B$6, 0)) = 0, NA(), 0.5*SUM(_xlfn.IFNA('Table S3 Occupation CFs'!P561*'Weighting factors'!$B$2,0), _xlfn.IFNA('Table S3 Occupation CFs'!AE561*'Weighting factors'!$B$3, 0), _xlfn.IFNA('Table S3 Occupation CFs'!AT561*'Weighting factors'!$B$5, 0), _xlfn.IFNA('Table S3 Occupation CFs'!BI561*'Weighting factors'!$B$4,0), _xlfn.IFNA('Table S3 Occupation CFs'!BX561*'Weighting factors'!$B$6, 0)))</f>
        <v>1.5930238061002303E-15</v>
      </c>
      <c r="P559" s="51">
        <f>IF(0.5*SUM(_xlfn.IFNA('Table S3 Occupation CFs'!Q561*'Weighting factors'!$B$2,0), _xlfn.IFNA('Table S3 Occupation CFs'!AF561*'Weighting factors'!$B$3, 0), _xlfn.IFNA('Table S3 Occupation CFs'!AU561*'Weighting factors'!$B$5, 0), _xlfn.IFNA('Table S3 Occupation CFs'!BJ561*'Weighting factors'!$B$4,0), _xlfn.IFNA('Table S3 Occupation CFs'!BY561*'Weighting factors'!$B$6, 0)) = 0, NA(), 0.5*SUM(_xlfn.IFNA('Table S3 Occupation CFs'!Q561*'Weighting factors'!$B$2,0), _xlfn.IFNA('Table S3 Occupation CFs'!AF561*'Weighting factors'!$B$3, 0), _xlfn.IFNA('Table S3 Occupation CFs'!AU561*'Weighting factors'!$B$5, 0), _xlfn.IFNA('Table S3 Occupation CFs'!BJ561*'Weighting factors'!$B$4,0), _xlfn.IFNA('Table S3 Occupation CFs'!BY561*'Weighting factors'!$B$6, 0)))</f>
        <v>1.7198445911223959E-15</v>
      </c>
    </row>
    <row r="560" spans="1:16" x14ac:dyDescent="0.45">
      <c r="A560" s="3" t="s">
        <v>571</v>
      </c>
      <c r="B560" s="51">
        <f>IF(0.5*SUM(_xlfn.IFNA('Table S3 Occupation CFs'!E562*'Weighting factors'!$B$2,0), _xlfn.IFNA('Table S3 Occupation CFs'!T562*'Weighting factors'!$B$3, 0), _xlfn.IFNA('Table S3 Occupation CFs'!AI562*'Weighting factors'!$B$5, 0), _xlfn.IFNA('Table S3 Occupation CFs'!AX562*'Weighting factors'!$B$4,0), _xlfn.IFNA('Table S3 Occupation CFs'!BM562*'Weighting factors'!$B$6, 0)) = 0, NA(), 0.5*SUM(_xlfn.IFNA('Table S3 Occupation CFs'!E562*'Weighting factors'!$B$2,0), _xlfn.IFNA('Table S3 Occupation CFs'!T562*'Weighting factors'!$B$3, 0), _xlfn.IFNA('Table S3 Occupation CFs'!AI562*'Weighting factors'!$B$5, 0), _xlfn.IFNA('Table S3 Occupation CFs'!AX562*'Weighting factors'!$B$4,0), _xlfn.IFNA('Table S3 Occupation CFs'!BM562*'Weighting factors'!$B$6, 0)))</f>
        <v>1.4341006356895727E-16</v>
      </c>
      <c r="C560" s="51">
        <f>IF(0.5*SUM(_xlfn.IFNA('Table S3 Occupation CFs'!D562*'Weighting factors'!$B$2,0), _xlfn.IFNA('Table S3 Occupation CFs'!S562*'Weighting factors'!$B$3, 0), _xlfn.IFNA('Table S3 Occupation CFs'!AH562*'Weighting factors'!$B$5, 0), _xlfn.IFNA('Table S3 Occupation CFs'!AW562*'Weighting factors'!$B$4,0), _xlfn.IFNA('Table S3 Occupation CFs'!BL562*'Weighting factors'!$B$6, 0)) = 0, NA(), 0.5*SUM(_xlfn.IFNA('Table S3 Occupation CFs'!D562*'Weighting factors'!$B$2,0), _xlfn.IFNA('Table S3 Occupation CFs'!S562*'Weighting factors'!$B$3, 0), _xlfn.IFNA('Table S3 Occupation CFs'!AH562*'Weighting factors'!$B$5, 0), _xlfn.IFNA('Table S3 Occupation CFs'!AW562*'Weighting factors'!$B$4,0), _xlfn.IFNA('Table S3 Occupation CFs'!BL562*'Weighting factors'!$B$6, 0)))</f>
        <v>7.0151164785550937E-16</v>
      </c>
      <c r="D560" s="51">
        <f>IF(0.5*SUM(_xlfn.IFNA('Table S3 Occupation CFs'!C562*'Weighting factors'!$B$2,0), _xlfn.IFNA('Table S3 Occupation CFs'!R562*'Weighting factors'!$B$3, 0), _xlfn.IFNA('Table S3 Occupation CFs'!AG562*'Weighting factors'!$B$5, 0), _xlfn.IFNA('Table S3 Occupation CFs'!AV562*'Weighting factors'!$B$4,0), _xlfn.IFNA('Table S3 Occupation CFs'!BK562*'Weighting factors'!$B$6, 0)) = 0, NA(), 0.5*SUM(_xlfn.IFNA('Table S3 Occupation CFs'!C562*'Weighting factors'!$B$2,0), _xlfn.IFNA('Table S3 Occupation CFs'!R562*'Weighting factors'!$B$3, 0), _xlfn.IFNA('Table S3 Occupation CFs'!AG562*'Weighting factors'!$B$5, 0), _xlfn.IFNA('Table S3 Occupation CFs'!AV562*'Weighting factors'!$B$4,0), _xlfn.IFNA('Table S3 Occupation CFs'!BK562*'Weighting factors'!$B$6, 0)))</f>
        <v>7.1743396045521138E-16</v>
      </c>
      <c r="E560" s="51">
        <f>IF(0.5*SUM(_xlfn.IFNA('Table S3 Occupation CFs'!F562*'Weighting factors'!$B$2,0), _xlfn.IFNA('Table S3 Occupation CFs'!U562*'Weighting factors'!$B$3, 0), _xlfn.IFNA('Table S3 Occupation CFs'!AJ562*'Weighting factors'!$B$5, 0), _xlfn.IFNA('Table S3 Occupation CFs'!AY562*'Weighting factors'!$B$4,0), _xlfn.IFNA('Table S3 Occupation CFs'!BN562*'Weighting factors'!$B$6, 0)) = 0, NA(), 0.5*SUM(_xlfn.IFNA('Table S3 Occupation CFs'!F562*'Weighting factors'!$B$2,0), _xlfn.IFNA('Table S3 Occupation CFs'!U562*'Weighting factors'!$B$3, 0), _xlfn.IFNA('Table S3 Occupation CFs'!AJ562*'Weighting factors'!$B$5, 0), _xlfn.IFNA('Table S3 Occupation CFs'!AY562*'Weighting factors'!$B$4,0), _xlfn.IFNA('Table S3 Occupation CFs'!BN562*'Weighting factors'!$B$6, 0)))</f>
        <v>7.3037241034093783E-16</v>
      </c>
      <c r="F560" s="51">
        <f>IF(0.5*SUM(_xlfn.IFNA('Table S3 Occupation CFs'!G562*'Weighting factors'!$B$2,0), _xlfn.IFNA('Table S3 Occupation CFs'!V562*'Weighting factors'!$B$3, 0), _xlfn.IFNA('Table S3 Occupation CFs'!AK562*'Weighting factors'!$B$5, 0), _xlfn.IFNA('Table S3 Occupation CFs'!AZ562*'Weighting factors'!$B$4,0), _xlfn.IFNA('Table S3 Occupation CFs'!BO562*'Weighting factors'!$B$6, 0)) = 0, NA(), 0.5*SUM(_xlfn.IFNA('Table S3 Occupation CFs'!G562*'Weighting factors'!$B$2,0), _xlfn.IFNA('Table S3 Occupation CFs'!V562*'Weighting factors'!$B$3, 0), _xlfn.IFNA('Table S3 Occupation CFs'!AK562*'Weighting factors'!$B$5, 0), _xlfn.IFNA('Table S3 Occupation CFs'!AZ562*'Weighting factors'!$B$4,0), _xlfn.IFNA('Table S3 Occupation CFs'!BO562*'Weighting factors'!$B$6, 0)))</f>
        <v>7.347165551010567E-16</v>
      </c>
      <c r="G560" s="51">
        <f>IF(0.5*SUM(_xlfn.IFNA('Table S3 Occupation CFs'!H562*'Weighting factors'!$B$2,0), _xlfn.IFNA('Table S3 Occupation CFs'!W562*'Weighting factors'!$B$3, 0), _xlfn.IFNA('Table S3 Occupation CFs'!AL562*'Weighting factors'!$B$5, 0), _xlfn.IFNA('Table S3 Occupation CFs'!BA562*'Weighting factors'!$B$4,0), _xlfn.IFNA('Table S3 Occupation CFs'!BP562*'Weighting factors'!$B$6, 0)) = 0, NA(), 0.5*SUM(_xlfn.IFNA('Table S3 Occupation CFs'!H562*'Weighting factors'!$B$2,0), _xlfn.IFNA('Table S3 Occupation CFs'!W562*'Weighting factors'!$B$3, 0), _xlfn.IFNA('Table S3 Occupation CFs'!AL562*'Weighting factors'!$B$5, 0), _xlfn.IFNA('Table S3 Occupation CFs'!BA562*'Weighting factors'!$B$4,0), _xlfn.IFNA('Table S3 Occupation CFs'!BP562*'Weighting factors'!$B$6, 0)))</f>
        <v>7.3909957093317048E-16</v>
      </c>
      <c r="H560" s="51">
        <f>IF(0.5*SUM(_xlfn.IFNA('Table S3 Occupation CFs'!I562*'Weighting factors'!$B$2,0), _xlfn.IFNA('Table S3 Occupation CFs'!X562*'Weighting factors'!$B$3, 0), _xlfn.IFNA('Table S3 Occupation CFs'!AM562*'Weighting factors'!$B$5, 0), _xlfn.IFNA('Table S3 Occupation CFs'!BB562*'Weighting factors'!$B$4,0), _xlfn.IFNA('Table S3 Occupation CFs'!BQ562*'Weighting factors'!$B$6, 0)) = 0, NA(), 0.5*SUM(_xlfn.IFNA('Table S3 Occupation CFs'!I562*'Weighting factors'!$B$2,0), _xlfn.IFNA('Table S3 Occupation CFs'!X562*'Weighting factors'!$B$3, 0), _xlfn.IFNA('Table S3 Occupation CFs'!AM562*'Weighting factors'!$B$5, 0), _xlfn.IFNA('Table S3 Occupation CFs'!BB562*'Weighting factors'!$B$4,0), _xlfn.IFNA('Table S3 Occupation CFs'!BQ562*'Weighting factors'!$B$6, 0)))</f>
        <v>7.2152617812846695E-16</v>
      </c>
      <c r="I560" s="51">
        <f>IF(0.5*SUM(_xlfn.IFNA('Table S3 Occupation CFs'!J562*'Weighting factors'!$B$2,0), _xlfn.IFNA('Table S3 Occupation CFs'!Y562*'Weighting factors'!$B$3, 0), _xlfn.IFNA('Table S3 Occupation CFs'!AN562*'Weighting factors'!$B$5, 0), _xlfn.IFNA('Table S3 Occupation CFs'!BC562*'Weighting factors'!$B$4,0), _xlfn.IFNA('Table S3 Occupation CFs'!BR562*'Weighting factors'!$B$6, 0)) = 0, NA(), 0.5*SUM(_xlfn.IFNA('Table S3 Occupation CFs'!J562*'Weighting factors'!$B$2,0), _xlfn.IFNA('Table S3 Occupation CFs'!Y562*'Weighting factors'!$B$3, 0), _xlfn.IFNA('Table S3 Occupation CFs'!AN562*'Weighting factors'!$B$5, 0), _xlfn.IFNA('Table S3 Occupation CFs'!BC562*'Weighting factors'!$B$4,0), _xlfn.IFNA('Table S3 Occupation CFs'!BR562*'Weighting factors'!$B$6, 0)))</f>
        <v>7.2908070881537209E-16</v>
      </c>
      <c r="J560" s="51">
        <f>IF(0.5*SUM(_xlfn.IFNA('Table S3 Occupation CFs'!K562*'Weighting factors'!$B$2,0), _xlfn.IFNA('Table S3 Occupation CFs'!Z562*'Weighting factors'!$B$3, 0), _xlfn.IFNA('Table S3 Occupation CFs'!AO562*'Weighting factors'!$B$5, 0), _xlfn.IFNA('Table S3 Occupation CFs'!BD562*'Weighting factors'!$B$4,0), _xlfn.IFNA('Table S3 Occupation CFs'!BS562*'Weighting factors'!$B$6, 0)) = 0, NA(), 0.5*SUM(_xlfn.IFNA('Table S3 Occupation CFs'!K562*'Weighting factors'!$B$2,0), _xlfn.IFNA('Table S3 Occupation CFs'!Z562*'Weighting factors'!$B$3, 0), _xlfn.IFNA('Table S3 Occupation CFs'!AO562*'Weighting factors'!$B$5, 0), _xlfn.IFNA('Table S3 Occupation CFs'!BD562*'Weighting factors'!$B$4,0), _xlfn.IFNA('Table S3 Occupation CFs'!BS562*'Weighting factors'!$B$6, 0)))</f>
        <v>7.3440888429280054E-16</v>
      </c>
      <c r="K560" s="51">
        <f>IF(0.5*SUM(_xlfn.IFNA('Table S3 Occupation CFs'!L562*'Weighting factors'!$B$2,0), _xlfn.IFNA('Table S3 Occupation CFs'!AA562*'Weighting factors'!$B$3, 0), _xlfn.IFNA('Table S3 Occupation CFs'!AP562*'Weighting factors'!$B$5, 0), _xlfn.IFNA('Table S3 Occupation CFs'!BE562*'Weighting factors'!$B$4,0), _xlfn.IFNA('Table S3 Occupation CFs'!BT562*'Weighting factors'!$B$6, 0)) = 0, NA(), 0.5*SUM(_xlfn.IFNA('Table S3 Occupation CFs'!L562*'Weighting factors'!$B$2,0), _xlfn.IFNA('Table S3 Occupation CFs'!AA562*'Weighting factors'!$B$3, 0), _xlfn.IFNA('Table S3 Occupation CFs'!AP562*'Weighting factors'!$B$5, 0), _xlfn.IFNA('Table S3 Occupation CFs'!BE562*'Weighting factors'!$B$4,0), _xlfn.IFNA('Table S3 Occupation CFs'!BT562*'Weighting factors'!$B$6, 0)))</f>
        <v>7.2527053746303403E-16</v>
      </c>
      <c r="L560" s="51">
        <f>IF(0.5*SUM(_xlfn.IFNA('Table S3 Occupation CFs'!M562*'Weighting factors'!$B$2,0), _xlfn.IFNA('Table S3 Occupation CFs'!AB562*'Weighting factors'!$B$3, 0), _xlfn.IFNA('Table S3 Occupation CFs'!AQ562*'Weighting factors'!$B$5, 0), _xlfn.IFNA('Table S3 Occupation CFs'!BF562*'Weighting factors'!$B$4,0), _xlfn.IFNA('Table S3 Occupation CFs'!BU562*'Weighting factors'!$B$6, 0)) = 0, NA(), 0.5*SUM(_xlfn.IFNA('Table S3 Occupation CFs'!M562*'Weighting factors'!$B$2,0), _xlfn.IFNA('Table S3 Occupation CFs'!AB562*'Weighting factors'!$B$3, 0), _xlfn.IFNA('Table S3 Occupation CFs'!AQ562*'Weighting factors'!$B$5, 0), _xlfn.IFNA('Table S3 Occupation CFs'!BF562*'Weighting factors'!$B$4,0), _xlfn.IFNA('Table S3 Occupation CFs'!BU562*'Weighting factors'!$B$6, 0)))</f>
        <v>7.3307585247711872E-16</v>
      </c>
      <c r="M560" s="51">
        <f>IF(0.5*SUM(_xlfn.IFNA('Table S3 Occupation CFs'!N562*'Weighting factors'!$B$2,0), _xlfn.IFNA('Table S3 Occupation CFs'!AC562*'Weighting factors'!$B$3, 0), _xlfn.IFNA('Table S3 Occupation CFs'!AR562*'Weighting factors'!$B$5, 0), _xlfn.IFNA('Table S3 Occupation CFs'!BG562*'Weighting factors'!$B$4,0), _xlfn.IFNA('Table S3 Occupation CFs'!BV562*'Weighting factors'!$B$6, 0)) = 0, NA(), 0.5*SUM(_xlfn.IFNA('Table S3 Occupation CFs'!N562*'Weighting factors'!$B$2,0), _xlfn.IFNA('Table S3 Occupation CFs'!AC562*'Weighting factors'!$B$3, 0), _xlfn.IFNA('Table S3 Occupation CFs'!AR562*'Weighting factors'!$B$5, 0), _xlfn.IFNA('Table S3 Occupation CFs'!BG562*'Weighting factors'!$B$4,0), _xlfn.IFNA('Table S3 Occupation CFs'!BV562*'Weighting factors'!$B$6, 0)))</f>
        <v>7.3418896658321809E-16</v>
      </c>
      <c r="N560" s="51">
        <f>IF(0.5*SUM(_xlfn.IFNA('Table S3 Occupation CFs'!O562*'Weighting factors'!$B$2,0), _xlfn.IFNA('Table S3 Occupation CFs'!AD562*'Weighting factors'!$B$3, 0), _xlfn.IFNA('Table S3 Occupation CFs'!AS562*'Weighting factors'!$B$5, 0), _xlfn.IFNA('Table S3 Occupation CFs'!BH562*'Weighting factors'!$B$4,0), _xlfn.IFNA('Table S3 Occupation CFs'!BW562*'Weighting factors'!$B$6, 0)) = 0, NA(), 0.5*SUM(_xlfn.IFNA('Table S3 Occupation CFs'!O562*'Weighting factors'!$B$2,0), _xlfn.IFNA('Table S3 Occupation CFs'!AD562*'Weighting factors'!$B$3, 0), _xlfn.IFNA('Table S3 Occupation CFs'!AS562*'Weighting factors'!$B$5, 0), _xlfn.IFNA('Table S3 Occupation CFs'!BH562*'Weighting factors'!$B$4,0), _xlfn.IFNA('Table S3 Occupation CFs'!BW562*'Weighting factors'!$B$6, 0)))</f>
        <v>6.9787534408795655E-16</v>
      </c>
      <c r="O560" s="51">
        <f>IF(0.5*SUM(_xlfn.IFNA('Table S3 Occupation CFs'!P562*'Weighting factors'!$B$2,0), _xlfn.IFNA('Table S3 Occupation CFs'!AE562*'Weighting factors'!$B$3, 0), _xlfn.IFNA('Table S3 Occupation CFs'!AT562*'Weighting factors'!$B$5, 0), _xlfn.IFNA('Table S3 Occupation CFs'!BI562*'Weighting factors'!$B$4,0), _xlfn.IFNA('Table S3 Occupation CFs'!BX562*'Weighting factors'!$B$6, 0)) = 0, NA(), 0.5*SUM(_xlfn.IFNA('Table S3 Occupation CFs'!P562*'Weighting factors'!$B$2,0), _xlfn.IFNA('Table S3 Occupation CFs'!AE562*'Weighting factors'!$B$3, 0), _xlfn.IFNA('Table S3 Occupation CFs'!AT562*'Weighting factors'!$B$5, 0), _xlfn.IFNA('Table S3 Occupation CFs'!BI562*'Weighting factors'!$B$4,0), _xlfn.IFNA('Table S3 Occupation CFs'!BX562*'Weighting factors'!$B$6, 0)))</f>
        <v>7.3421099815093022E-16</v>
      </c>
      <c r="P560" s="51">
        <f>IF(0.5*SUM(_xlfn.IFNA('Table S3 Occupation CFs'!Q562*'Weighting factors'!$B$2,0), _xlfn.IFNA('Table S3 Occupation CFs'!AF562*'Weighting factors'!$B$3, 0), _xlfn.IFNA('Table S3 Occupation CFs'!AU562*'Weighting factors'!$B$5, 0), _xlfn.IFNA('Table S3 Occupation CFs'!BJ562*'Weighting factors'!$B$4,0), _xlfn.IFNA('Table S3 Occupation CFs'!BY562*'Weighting factors'!$B$6, 0)) = 0, NA(), 0.5*SUM(_xlfn.IFNA('Table S3 Occupation CFs'!Q562*'Weighting factors'!$B$2,0), _xlfn.IFNA('Table S3 Occupation CFs'!AF562*'Weighting factors'!$B$3, 0), _xlfn.IFNA('Table S3 Occupation CFs'!AU562*'Weighting factors'!$B$5, 0), _xlfn.IFNA('Table S3 Occupation CFs'!BJ562*'Weighting factors'!$B$4,0), _xlfn.IFNA('Table S3 Occupation CFs'!BY562*'Weighting factors'!$B$6, 0)))</f>
        <v>7.400031711984309E-16</v>
      </c>
    </row>
    <row r="561" spans="1:16" x14ac:dyDescent="0.45">
      <c r="A561" s="3" t="s">
        <v>572</v>
      </c>
      <c r="B561" s="51" t="e">
        <f>IF(0.5*SUM(_xlfn.IFNA('Table S3 Occupation CFs'!E563*'Weighting factors'!$B$2,0), _xlfn.IFNA('Table S3 Occupation CFs'!T563*'Weighting factors'!$B$3, 0), _xlfn.IFNA('Table S3 Occupation CFs'!AI563*'Weighting factors'!$B$5, 0), _xlfn.IFNA('Table S3 Occupation CFs'!AX563*'Weighting factors'!$B$4,0), _xlfn.IFNA('Table S3 Occupation CFs'!BM563*'Weighting factors'!$B$6, 0)) = 0, NA(), 0.5*SUM(_xlfn.IFNA('Table S3 Occupation CFs'!E563*'Weighting factors'!$B$2,0), _xlfn.IFNA('Table S3 Occupation CFs'!T563*'Weighting factors'!$B$3, 0), _xlfn.IFNA('Table S3 Occupation CFs'!AI563*'Weighting factors'!$B$5, 0), _xlfn.IFNA('Table S3 Occupation CFs'!AX563*'Weighting factors'!$B$4,0), _xlfn.IFNA('Table S3 Occupation CFs'!BM563*'Weighting factors'!$B$6, 0)))</f>
        <v>#N/A</v>
      </c>
      <c r="C561" s="51" t="e">
        <f>IF(0.5*SUM(_xlfn.IFNA('Table S3 Occupation CFs'!D563*'Weighting factors'!$B$2,0), _xlfn.IFNA('Table S3 Occupation CFs'!S563*'Weighting factors'!$B$3, 0), _xlfn.IFNA('Table S3 Occupation CFs'!AH563*'Weighting factors'!$B$5, 0), _xlfn.IFNA('Table S3 Occupation CFs'!AW563*'Weighting factors'!$B$4,0), _xlfn.IFNA('Table S3 Occupation CFs'!BL563*'Weighting factors'!$B$6, 0)) = 0, NA(), 0.5*SUM(_xlfn.IFNA('Table S3 Occupation CFs'!D563*'Weighting factors'!$B$2,0), _xlfn.IFNA('Table S3 Occupation CFs'!S563*'Weighting factors'!$B$3, 0), _xlfn.IFNA('Table S3 Occupation CFs'!AH563*'Weighting factors'!$B$5, 0), _xlfn.IFNA('Table S3 Occupation CFs'!AW563*'Weighting factors'!$B$4,0), _xlfn.IFNA('Table S3 Occupation CFs'!BL563*'Weighting factors'!$B$6, 0)))</f>
        <v>#N/A</v>
      </c>
      <c r="D561" s="51">
        <f>IF(0.5*SUM(_xlfn.IFNA('Table S3 Occupation CFs'!C563*'Weighting factors'!$B$2,0), _xlfn.IFNA('Table S3 Occupation CFs'!R563*'Weighting factors'!$B$3, 0), _xlfn.IFNA('Table S3 Occupation CFs'!AG563*'Weighting factors'!$B$5, 0), _xlfn.IFNA('Table S3 Occupation CFs'!AV563*'Weighting factors'!$B$4,0), _xlfn.IFNA('Table S3 Occupation CFs'!BK563*'Weighting factors'!$B$6, 0)) = 0, NA(), 0.5*SUM(_xlfn.IFNA('Table S3 Occupation CFs'!C563*'Weighting factors'!$B$2,0), _xlfn.IFNA('Table S3 Occupation CFs'!R563*'Weighting factors'!$B$3, 0), _xlfn.IFNA('Table S3 Occupation CFs'!AG563*'Weighting factors'!$B$5, 0), _xlfn.IFNA('Table S3 Occupation CFs'!AV563*'Weighting factors'!$B$4,0), _xlfn.IFNA('Table S3 Occupation CFs'!BK563*'Weighting factors'!$B$6, 0)))</f>
        <v>1.2375321421152552E-15</v>
      </c>
      <c r="E561" s="51">
        <f>IF(0.5*SUM(_xlfn.IFNA('Table S3 Occupation CFs'!F563*'Weighting factors'!$B$2,0), _xlfn.IFNA('Table S3 Occupation CFs'!U563*'Weighting factors'!$B$3, 0), _xlfn.IFNA('Table S3 Occupation CFs'!AJ563*'Weighting factors'!$B$5, 0), _xlfn.IFNA('Table S3 Occupation CFs'!AY563*'Weighting factors'!$B$4,0), _xlfn.IFNA('Table S3 Occupation CFs'!BN563*'Weighting factors'!$B$6, 0)) = 0, NA(), 0.5*SUM(_xlfn.IFNA('Table S3 Occupation CFs'!F563*'Weighting factors'!$B$2,0), _xlfn.IFNA('Table S3 Occupation CFs'!U563*'Weighting factors'!$B$3, 0), _xlfn.IFNA('Table S3 Occupation CFs'!AJ563*'Weighting factors'!$B$5, 0), _xlfn.IFNA('Table S3 Occupation CFs'!AY563*'Weighting factors'!$B$4,0), _xlfn.IFNA('Table S3 Occupation CFs'!BN563*'Weighting factors'!$B$6, 0)))</f>
        <v>1.2890312782585015E-15</v>
      </c>
      <c r="F561" s="51">
        <f>IF(0.5*SUM(_xlfn.IFNA('Table S3 Occupation CFs'!G563*'Weighting factors'!$B$2,0), _xlfn.IFNA('Table S3 Occupation CFs'!V563*'Weighting factors'!$B$3, 0), _xlfn.IFNA('Table S3 Occupation CFs'!AK563*'Weighting factors'!$B$5, 0), _xlfn.IFNA('Table S3 Occupation CFs'!AZ563*'Weighting factors'!$B$4,0), _xlfn.IFNA('Table S3 Occupation CFs'!BO563*'Weighting factors'!$B$6, 0)) = 0, NA(), 0.5*SUM(_xlfn.IFNA('Table S3 Occupation CFs'!G563*'Weighting factors'!$B$2,0), _xlfn.IFNA('Table S3 Occupation CFs'!V563*'Weighting factors'!$B$3, 0), _xlfn.IFNA('Table S3 Occupation CFs'!AK563*'Weighting factors'!$B$5, 0), _xlfn.IFNA('Table S3 Occupation CFs'!AZ563*'Weighting factors'!$B$4,0), _xlfn.IFNA('Table S3 Occupation CFs'!BO563*'Weighting factors'!$B$6, 0)))</f>
        <v>1.2977383472587493E-15</v>
      </c>
      <c r="G561" s="51">
        <f>IF(0.5*SUM(_xlfn.IFNA('Table S3 Occupation CFs'!H563*'Weighting factors'!$B$2,0), _xlfn.IFNA('Table S3 Occupation CFs'!W563*'Weighting factors'!$B$3, 0), _xlfn.IFNA('Table S3 Occupation CFs'!AL563*'Weighting factors'!$B$5, 0), _xlfn.IFNA('Table S3 Occupation CFs'!BA563*'Weighting factors'!$B$4,0), _xlfn.IFNA('Table S3 Occupation CFs'!BP563*'Weighting factors'!$B$6, 0)) = 0, NA(), 0.5*SUM(_xlfn.IFNA('Table S3 Occupation CFs'!H563*'Weighting factors'!$B$2,0), _xlfn.IFNA('Table S3 Occupation CFs'!W563*'Weighting factors'!$B$3, 0), _xlfn.IFNA('Table S3 Occupation CFs'!AL563*'Weighting factors'!$B$5, 0), _xlfn.IFNA('Table S3 Occupation CFs'!BA563*'Weighting factors'!$B$4,0), _xlfn.IFNA('Table S3 Occupation CFs'!BP563*'Weighting factors'!$B$6, 0)))</f>
        <v>1.3065233264403217E-15</v>
      </c>
      <c r="H561" s="51">
        <f>IF(0.5*SUM(_xlfn.IFNA('Table S3 Occupation CFs'!I563*'Weighting factors'!$B$2,0), _xlfn.IFNA('Table S3 Occupation CFs'!X563*'Weighting factors'!$B$3, 0), _xlfn.IFNA('Table S3 Occupation CFs'!AM563*'Weighting factors'!$B$5, 0), _xlfn.IFNA('Table S3 Occupation CFs'!BB563*'Weighting factors'!$B$4,0), _xlfn.IFNA('Table S3 Occupation CFs'!BQ563*'Weighting factors'!$B$6, 0)) = 0, NA(), 0.5*SUM(_xlfn.IFNA('Table S3 Occupation CFs'!I563*'Weighting factors'!$B$2,0), _xlfn.IFNA('Table S3 Occupation CFs'!X563*'Weighting factors'!$B$3, 0), _xlfn.IFNA('Table S3 Occupation CFs'!AM563*'Weighting factors'!$B$5, 0), _xlfn.IFNA('Table S3 Occupation CFs'!BB563*'Weighting factors'!$B$4,0), _xlfn.IFNA('Table S3 Occupation CFs'!BQ563*'Weighting factors'!$B$6, 0)))</f>
        <v>1.2459607624921192E-15</v>
      </c>
      <c r="I561" s="51">
        <f>IF(0.5*SUM(_xlfn.IFNA('Table S3 Occupation CFs'!J563*'Weighting factors'!$B$2,0), _xlfn.IFNA('Table S3 Occupation CFs'!Y563*'Weighting factors'!$B$3, 0), _xlfn.IFNA('Table S3 Occupation CFs'!AN563*'Weighting factors'!$B$5, 0), _xlfn.IFNA('Table S3 Occupation CFs'!BC563*'Weighting factors'!$B$4,0), _xlfn.IFNA('Table S3 Occupation CFs'!BR563*'Weighting factors'!$B$6, 0)) = 0, NA(), 0.5*SUM(_xlfn.IFNA('Table S3 Occupation CFs'!J563*'Weighting factors'!$B$2,0), _xlfn.IFNA('Table S3 Occupation CFs'!Y563*'Weighting factors'!$B$3, 0), _xlfn.IFNA('Table S3 Occupation CFs'!AN563*'Weighting factors'!$B$5, 0), _xlfn.IFNA('Table S3 Occupation CFs'!BC563*'Weighting factors'!$B$4,0), _xlfn.IFNA('Table S3 Occupation CFs'!BR563*'Weighting factors'!$B$6, 0)))</f>
        <v>1.2701928989666229E-15</v>
      </c>
      <c r="J561" s="51">
        <f>IF(0.5*SUM(_xlfn.IFNA('Table S3 Occupation CFs'!K563*'Weighting factors'!$B$2,0), _xlfn.IFNA('Table S3 Occupation CFs'!Z563*'Weighting factors'!$B$3, 0), _xlfn.IFNA('Table S3 Occupation CFs'!AO563*'Weighting factors'!$B$5, 0), _xlfn.IFNA('Table S3 Occupation CFs'!BD563*'Weighting factors'!$B$4,0), _xlfn.IFNA('Table S3 Occupation CFs'!BS563*'Weighting factors'!$B$6, 0)) = 0, NA(), 0.5*SUM(_xlfn.IFNA('Table S3 Occupation CFs'!K563*'Weighting factors'!$B$2,0), _xlfn.IFNA('Table S3 Occupation CFs'!Z563*'Weighting factors'!$B$3, 0), _xlfn.IFNA('Table S3 Occupation CFs'!AO563*'Weighting factors'!$B$5, 0), _xlfn.IFNA('Table S3 Occupation CFs'!BD563*'Weighting factors'!$B$4,0), _xlfn.IFNA('Table S3 Occupation CFs'!BS563*'Weighting factors'!$B$6, 0)))</f>
        <v>1.2872849676465682E-15</v>
      </c>
      <c r="K561" s="51">
        <f>IF(0.5*SUM(_xlfn.IFNA('Table S3 Occupation CFs'!L563*'Weighting factors'!$B$2,0), _xlfn.IFNA('Table S3 Occupation CFs'!AA563*'Weighting factors'!$B$3, 0), _xlfn.IFNA('Table S3 Occupation CFs'!AP563*'Weighting factors'!$B$5, 0), _xlfn.IFNA('Table S3 Occupation CFs'!BE563*'Weighting factors'!$B$4,0), _xlfn.IFNA('Table S3 Occupation CFs'!BT563*'Weighting factors'!$B$6, 0)) = 0, NA(), 0.5*SUM(_xlfn.IFNA('Table S3 Occupation CFs'!L563*'Weighting factors'!$B$2,0), _xlfn.IFNA('Table S3 Occupation CFs'!AA563*'Weighting factors'!$B$3, 0), _xlfn.IFNA('Table S3 Occupation CFs'!AP563*'Weighting factors'!$B$5, 0), _xlfn.IFNA('Table S3 Occupation CFs'!BE563*'Weighting factors'!$B$4,0), _xlfn.IFNA('Table S3 Occupation CFs'!BT563*'Weighting factors'!$B$6, 0)))</f>
        <v>1.265827190016316E-15</v>
      </c>
      <c r="L561" s="51">
        <f>IF(0.5*SUM(_xlfn.IFNA('Table S3 Occupation CFs'!M563*'Weighting factors'!$B$2,0), _xlfn.IFNA('Table S3 Occupation CFs'!AB563*'Weighting factors'!$B$3, 0), _xlfn.IFNA('Table S3 Occupation CFs'!AQ563*'Weighting factors'!$B$5, 0), _xlfn.IFNA('Table S3 Occupation CFs'!BF563*'Weighting factors'!$B$4,0), _xlfn.IFNA('Table S3 Occupation CFs'!BU563*'Weighting factors'!$B$6, 0)) = 0, NA(), 0.5*SUM(_xlfn.IFNA('Table S3 Occupation CFs'!M563*'Weighting factors'!$B$2,0), _xlfn.IFNA('Table S3 Occupation CFs'!AB563*'Weighting factors'!$B$3, 0), _xlfn.IFNA('Table S3 Occupation CFs'!AQ563*'Weighting factors'!$B$5, 0), _xlfn.IFNA('Table S3 Occupation CFs'!BF563*'Weighting factors'!$B$4,0), _xlfn.IFNA('Table S3 Occupation CFs'!BU563*'Weighting factors'!$B$6, 0)))</f>
        <v>1.2873257371373572E-15</v>
      </c>
      <c r="M561" s="51">
        <f>IF(0.5*SUM(_xlfn.IFNA('Table S3 Occupation CFs'!N563*'Weighting factors'!$B$2,0), _xlfn.IFNA('Table S3 Occupation CFs'!AC563*'Weighting factors'!$B$3, 0), _xlfn.IFNA('Table S3 Occupation CFs'!AR563*'Weighting factors'!$B$5, 0), _xlfn.IFNA('Table S3 Occupation CFs'!BG563*'Weighting factors'!$B$4,0), _xlfn.IFNA('Table S3 Occupation CFs'!BV563*'Weighting factors'!$B$6, 0)) = 0, NA(), 0.5*SUM(_xlfn.IFNA('Table S3 Occupation CFs'!N563*'Weighting factors'!$B$2,0), _xlfn.IFNA('Table S3 Occupation CFs'!AC563*'Weighting factors'!$B$3, 0), _xlfn.IFNA('Table S3 Occupation CFs'!AR563*'Weighting factors'!$B$5, 0), _xlfn.IFNA('Table S3 Occupation CFs'!BG563*'Weighting factors'!$B$4,0), _xlfn.IFNA('Table S3 Occupation CFs'!BV563*'Weighting factors'!$B$6, 0)))</f>
        <v>1.2903910893418589E-15</v>
      </c>
      <c r="N561" s="51">
        <f>IF(0.5*SUM(_xlfn.IFNA('Table S3 Occupation CFs'!O563*'Weighting factors'!$B$2,0), _xlfn.IFNA('Table S3 Occupation CFs'!AD563*'Weighting factors'!$B$3, 0), _xlfn.IFNA('Table S3 Occupation CFs'!AS563*'Weighting factors'!$B$5, 0), _xlfn.IFNA('Table S3 Occupation CFs'!BH563*'Weighting factors'!$B$4,0), _xlfn.IFNA('Table S3 Occupation CFs'!BW563*'Weighting factors'!$B$6, 0)) = 0, NA(), 0.5*SUM(_xlfn.IFNA('Table S3 Occupation CFs'!O563*'Weighting factors'!$B$2,0), _xlfn.IFNA('Table S3 Occupation CFs'!AD563*'Weighting factors'!$B$3, 0), _xlfn.IFNA('Table S3 Occupation CFs'!AS563*'Weighting factors'!$B$5, 0), _xlfn.IFNA('Table S3 Occupation CFs'!BH563*'Weighting factors'!$B$4,0), _xlfn.IFNA('Table S3 Occupation CFs'!BW563*'Weighting factors'!$B$6, 0)))</f>
        <v>1.1876845044278226E-15</v>
      </c>
      <c r="O561" s="51">
        <f>IF(0.5*SUM(_xlfn.IFNA('Table S3 Occupation CFs'!P563*'Weighting factors'!$B$2,0), _xlfn.IFNA('Table S3 Occupation CFs'!AE563*'Weighting factors'!$B$3, 0), _xlfn.IFNA('Table S3 Occupation CFs'!AT563*'Weighting factors'!$B$5, 0), _xlfn.IFNA('Table S3 Occupation CFs'!BI563*'Weighting factors'!$B$4,0), _xlfn.IFNA('Table S3 Occupation CFs'!BX563*'Weighting factors'!$B$6, 0)) = 0, NA(), 0.5*SUM(_xlfn.IFNA('Table S3 Occupation CFs'!P563*'Weighting factors'!$B$2,0), _xlfn.IFNA('Table S3 Occupation CFs'!AE563*'Weighting factors'!$B$3, 0), _xlfn.IFNA('Table S3 Occupation CFs'!AT563*'Weighting factors'!$B$5, 0), _xlfn.IFNA('Table S3 Occupation CFs'!BI563*'Weighting factors'!$B$4,0), _xlfn.IFNA('Table S3 Occupation CFs'!BX563*'Weighting factors'!$B$6, 0)))</f>
        <v>1.2899482282021691E-15</v>
      </c>
      <c r="P561" s="51">
        <f>IF(0.5*SUM(_xlfn.IFNA('Table S3 Occupation CFs'!Q563*'Weighting factors'!$B$2,0), _xlfn.IFNA('Table S3 Occupation CFs'!AF563*'Weighting factors'!$B$3, 0), _xlfn.IFNA('Table S3 Occupation CFs'!AU563*'Weighting factors'!$B$5, 0), _xlfn.IFNA('Table S3 Occupation CFs'!BJ563*'Weighting factors'!$B$4,0), _xlfn.IFNA('Table S3 Occupation CFs'!BY563*'Weighting factors'!$B$6, 0)) = 0, NA(), 0.5*SUM(_xlfn.IFNA('Table S3 Occupation CFs'!Q563*'Weighting factors'!$B$2,0), _xlfn.IFNA('Table S3 Occupation CFs'!AF563*'Weighting factors'!$B$3, 0), _xlfn.IFNA('Table S3 Occupation CFs'!AU563*'Weighting factors'!$B$5, 0), _xlfn.IFNA('Table S3 Occupation CFs'!BJ563*'Weighting factors'!$B$4,0), _xlfn.IFNA('Table S3 Occupation CFs'!BY563*'Weighting factors'!$B$6, 0)))</f>
        <v>1.3062474886902853E-15</v>
      </c>
    </row>
    <row r="562" spans="1:16" x14ac:dyDescent="0.45">
      <c r="A562" s="3" t="s">
        <v>573</v>
      </c>
      <c r="B562" s="51" t="e">
        <f>IF(0.5*SUM(_xlfn.IFNA('Table S3 Occupation CFs'!E564*'Weighting factors'!$B$2,0), _xlfn.IFNA('Table S3 Occupation CFs'!T564*'Weighting factors'!$B$3, 0), _xlfn.IFNA('Table S3 Occupation CFs'!AI564*'Weighting factors'!$B$5, 0), _xlfn.IFNA('Table S3 Occupation CFs'!AX564*'Weighting factors'!$B$4,0), _xlfn.IFNA('Table S3 Occupation CFs'!BM564*'Weighting factors'!$B$6, 0)) = 0, NA(), 0.5*SUM(_xlfn.IFNA('Table S3 Occupation CFs'!E564*'Weighting factors'!$B$2,0), _xlfn.IFNA('Table S3 Occupation CFs'!T564*'Weighting factors'!$B$3, 0), _xlfn.IFNA('Table S3 Occupation CFs'!AI564*'Weighting factors'!$B$5, 0), _xlfn.IFNA('Table S3 Occupation CFs'!AX564*'Weighting factors'!$B$4,0), _xlfn.IFNA('Table S3 Occupation CFs'!BM564*'Weighting factors'!$B$6, 0)))</f>
        <v>#N/A</v>
      </c>
      <c r="C562" s="51" t="e">
        <f>IF(0.5*SUM(_xlfn.IFNA('Table S3 Occupation CFs'!D564*'Weighting factors'!$B$2,0), _xlfn.IFNA('Table S3 Occupation CFs'!S564*'Weighting factors'!$B$3, 0), _xlfn.IFNA('Table S3 Occupation CFs'!AH564*'Weighting factors'!$B$5, 0), _xlfn.IFNA('Table S3 Occupation CFs'!AW564*'Weighting factors'!$B$4,0), _xlfn.IFNA('Table S3 Occupation CFs'!BL564*'Weighting factors'!$B$6, 0)) = 0, NA(), 0.5*SUM(_xlfn.IFNA('Table S3 Occupation CFs'!D564*'Weighting factors'!$B$2,0), _xlfn.IFNA('Table S3 Occupation CFs'!S564*'Weighting factors'!$B$3, 0), _xlfn.IFNA('Table S3 Occupation CFs'!AH564*'Weighting factors'!$B$5, 0), _xlfn.IFNA('Table S3 Occupation CFs'!AW564*'Weighting factors'!$B$4,0), _xlfn.IFNA('Table S3 Occupation CFs'!BL564*'Weighting factors'!$B$6, 0)))</f>
        <v>#N/A</v>
      </c>
      <c r="D562" s="51">
        <f>IF(0.5*SUM(_xlfn.IFNA('Table S3 Occupation CFs'!C564*'Weighting factors'!$B$2,0), _xlfn.IFNA('Table S3 Occupation CFs'!R564*'Weighting factors'!$B$3, 0), _xlfn.IFNA('Table S3 Occupation CFs'!AG564*'Weighting factors'!$B$5, 0), _xlfn.IFNA('Table S3 Occupation CFs'!AV564*'Weighting factors'!$B$4,0), _xlfn.IFNA('Table S3 Occupation CFs'!BK564*'Weighting factors'!$B$6, 0)) = 0, NA(), 0.5*SUM(_xlfn.IFNA('Table S3 Occupation CFs'!C564*'Weighting factors'!$B$2,0), _xlfn.IFNA('Table S3 Occupation CFs'!R564*'Weighting factors'!$B$3, 0), _xlfn.IFNA('Table S3 Occupation CFs'!AG564*'Weighting factors'!$B$5, 0), _xlfn.IFNA('Table S3 Occupation CFs'!AV564*'Weighting factors'!$B$4,0), _xlfn.IFNA('Table S3 Occupation CFs'!BK564*'Weighting factors'!$B$6, 0)))</f>
        <v>1.3655169402385418E-15</v>
      </c>
      <c r="E562" s="51">
        <f>IF(0.5*SUM(_xlfn.IFNA('Table S3 Occupation CFs'!F564*'Weighting factors'!$B$2,0), _xlfn.IFNA('Table S3 Occupation CFs'!U564*'Weighting factors'!$B$3, 0), _xlfn.IFNA('Table S3 Occupation CFs'!AJ564*'Weighting factors'!$B$5, 0), _xlfn.IFNA('Table S3 Occupation CFs'!AY564*'Weighting factors'!$B$4,0), _xlfn.IFNA('Table S3 Occupation CFs'!BN564*'Weighting factors'!$B$6, 0)) = 0, NA(), 0.5*SUM(_xlfn.IFNA('Table S3 Occupation CFs'!F564*'Weighting factors'!$B$2,0), _xlfn.IFNA('Table S3 Occupation CFs'!U564*'Weighting factors'!$B$3, 0), _xlfn.IFNA('Table S3 Occupation CFs'!AJ564*'Weighting factors'!$B$5, 0), _xlfn.IFNA('Table S3 Occupation CFs'!AY564*'Weighting factors'!$B$4,0), _xlfn.IFNA('Table S3 Occupation CFs'!BN564*'Weighting factors'!$B$6, 0)))</f>
        <v>1.4479894825830943E-15</v>
      </c>
      <c r="F562" s="51">
        <f>IF(0.5*SUM(_xlfn.IFNA('Table S3 Occupation CFs'!G564*'Weighting factors'!$B$2,0), _xlfn.IFNA('Table S3 Occupation CFs'!V564*'Weighting factors'!$B$3, 0), _xlfn.IFNA('Table S3 Occupation CFs'!AK564*'Weighting factors'!$B$5, 0), _xlfn.IFNA('Table S3 Occupation CFs'!AZ564*'Weighting factors'!$B$4,0), _xlfn.IFNA('Table S3 Occupation CFs'!BO564*'Weighting factors'!$B$6, 0)) = 0, NA(), 0.5*SUM(_xlfn.IFNA('Table S3 Occupation CFs'!G564*'Weighting factors'!$B$2,0), _xlfn.IFNA('Table S3 Occupation CFs'!V564*'Weighting factors'!$B$3, 0), _xlfn.IFNA('Table S3 Occupation CFs'!AK564*'Weighting factors'!$B$5, 0), _xlfn.IFNA('Table S3 Occupation CFs'!AZ564*'Weighting factors'!$B$4,0), _xlfn.IFNA('Table S3 Occupation CFs'!BO564*'Weighting factors'!$B$6, 0)))</f>
        <v>1.463203526202491E-15</v>
      </c>
      <c r="G562" s="51">
        <f>IF(0.5*SUM(_xlfn.IFNA('Table S3 Occupation CFs'!H564*'Weighting factors'!$B$2,0), _xlfn.IFNA('Table S3 Occupation CFs'!W564*'Weighting factors'!$B$3, 0), _xlfn.IFNA('Table S3 Occupation CFs'!AL564*'Weighting factors'!$B$5, 0), _xlfn.IFNA('Table S3 Occupation CFs'!BA564*'Weighting factors'!$B$4,0), _xlfn.IFNA('Table S3 Occupation CFs'!BP564*'Weighting factors'!$B$6, 0)) = 0, NA(), 0.5*SUM(_xlfn.IFNA('Table S3 Occupation CFs'!H564*'Weighting factors'!$B$2,0), _xlfn.IFNA('Table S3 Occupation CFs'!W564*'Weighting factors'!$B$3, 0), _xlfn.IFNA('Table S3 Occupation CFs'!AL564*'Weighting factors'!$B$5, 0), _xlfn.IFNA('Table S3 Occupation CFs'!BA564*'Weighting factors'!$B$4,0), _xlfn.IFNA('Table S3 Occupation CFs'!BP564*'Weighting factors'!$B$6, 0)))</f>
        <v>1.4785537039098446E-15</v>
      </c>
      <c r="H562" s="51">
        <f>IF(0.5*SUM(_xlfn.IFNA('Table S3 Occupation CFs'!I564*'Weighting factors'!$B$2,0), _xlfn.IFNA('Table S3 Occupation CFs'!X564*'Weighting factors'!$B$3, 0), _xlfn.IFNA('Table S3 Occupation CFs'!AM564*'Weighting factors'!$B$5, 0), _xlfn.IFNA('Table S3 Occupation CFs'!BB564*'Weighting factors'!$B$4,0), _xlfn.IFNA('Table S3 Occupation CFs'!BQ564*'Weighting factors'!$B$6, 0)) = 0, NA(), 0.5*SUM(_xlfn.IFNA('Table S3 Occupation CFs'!I564*'Weighting factors'!$B$2,0), _xlfn.IFNA('Table S3 Occupation CFs'!X564*'Weighting factors'!$B$3, 0), _xlfn.IFNA('Table S3 Occupation CFs'!AM564*'Weighting factors'!$B$5, 0), _xlfn.IFNA('Table S3 Occupation CFs'!BB564*'Weighting factors'!$B$4,0), _xlfn.IFNA('Table S3 Occupation CFs'!BQ564*'Weighting factors'!$B$6, 0)))</f>
        <v>1.3741124906084103E-15</v>
      </c>
      <c r="I562" s="51">
        <f>IF(0.5*SUM(_xlfn.IFNA('Table S3 Occupation CFs'!J564*'Weighting factors'!$B$2,0), _xlfn.IFNA('Table S3 Occupation CFs'!Y564*'Weighting factors'!$B$3, 0), _xlfn.IFNA('Table S3 Occupation CFs'!AN564*'Weighting factors'!$B$5, 0), _xlfn.IFNA('Table S3 Occupation CFs'!BC564*'Weighting factors'!$B$4,0), _xlfn.IFNA('Table S3 Occupation CFs'!BR564*'Weighting factors'!$B$6, 0)) = 0, NA(), 0.5*SUM(_xlfn.IFNA('Table S3 Occupation CFs'!J564*'Weighting factors'!$B$2,0), _xlfn.IFNA('Table S3 Occupation CFs'!Y564*'Weighting factors'!$B$3, 0), _xlfn.IFNA('Table S3 Occupation CFs'!AN564*'Weighting factors'!$B$5, 0), _xlfn.IFNA('Table S3 Occupation CFs'!BC564*'Weighting factors'!$B$4,0), _xlfn.IFNA('Table S3 Occupation CFs'!BR564*'Weighting factors'!$B$6, 0)))</f>
        <v>1.4159557120199632E-15</v>
      </c>
      <c r="J562" s="51">
        <f>IF(0.5*SUM(_xlfn.IFNA('Table S3 Occupation CFs'!K564*'Weighting factors'!$B$2,0), _xlfn.IFNA('Table S3 Occupation CFs'!Z564*'Weighting factors'!$B$3, 0), _xlfn.IFNA('Table S3 Occupation CFs'!AO564*'Weighting factors'!$B$5, 0), _xlfn.IFNA('Table S3 Occupation CFs'!BD564*'Weighting factors'!$B$4,0), _xlfn.IFNA('Table S3 Occupation CFs'!BS564*'Weighting factors'!$B$6, 0)) = 0, NA(), 0.5*SUM(_xlfn.IFNA('Table S3 Occupation CFs'!K564*'Weighting factors'!$B$2,0), _xlfn.IFNA('Table S3 Occupation CFs'!Z564*'Weighting factors'!$B$3, 0), _xlfn.IFNA('Table S3 Occupation CFs'!AO564*'Weighting factors'!$B$5, 0), _xlfn.IFNA('Table S3 Occupation CFs'!BD564*'Weighting factors'!$B$4,0), _xlfn.IFNA('Table S3 Occupation CFs'!BS564*'Weighting factors'!$B$6, 0)))</f>
        <v>1.4454712198706639E-15</v>
      </c>
      <c r="K562" s="51">
        <f>IF(0.5*SUM(_xlfn.IFNA('Table S3 Occupation CFs'!L564*'Weighting factors'!$B$2,0), _xlfn.IFNA('Table S3 Occupation CFs'!AA564*'Weighting factors'!$B$3, 0), _xlfn.IFNA('Table S3 Occupation CFs'!AP564*'Weighting factors'!$B$5, 0), _xlfn.IFNA('Table S3 Occupation CFs'!BE564*'Weighting factors'!$B$4,0), _xlfn.IFNA('Table S3 Occupation CFs'!BT564*'Weighting factors'!$B$6, 0)) = 0, NA(), 0.5*SUM(_xlfn.IFNA('Table S3 Occupation CFs'!L564*'Weighting factors'!$B$2,0), _xlfn.IFNA('Table S3 Occupation CFs'!AA564*'Weighting factors'!$B$3, 0), _xlfn.IFNA('Table S3 Occupation CFs'!AP564*'Weighting factors'!$B$5, 0), _xlfn.IFNA('Table S3 Occupation CFs'!BE564*'Weighting factors'!$B$4,0), _xlfn.IFNA('Table S3 Occupation CFs'!BT564*'Weighting factors'!$B$6, 0)))</f>
        <v>1.3964940765635943E-15</v>
      </c>
      <c r="L562" s="51">
        <f>IF(0.5*SUM(_xlfn.IFNA('Table S3 Occupation CFs'!M564*'Weighting factors'!$B$2,0), _xlfn.IFNA('Table S3 Occupation CFs'!AB564*'Weighting factors'!$B$3, 0), _xlfn.IFNA('Table S3 Occupation CFs'!AQ564*'Weighting factors'!$B$5, 0), _xlfn.IFNA('Table S3 Occupation CFs'!BF564*'Weighting factors'!$B$4,0), _xlfn.IFNA('Table S3 Occupation CFs'!BU564*'Weighting factors'!$B$6, 0)) = 0, NA(), 0.5*SUM(_xlfn.IFNA('Table S3 Occupation CFs'!M564*'Weighting factors'!$B$2,0), _xlfn.IFNA('Table S3 Occupation CFs'!AB564*'Weighting factors'!$B$3, 0), _xlfn.IFNA('Table S3 Occupation CFs'!AQ564*'Weighting factors'!$B$5, 0), _xlfn.IFNA('Table S3 Occupation CFs'!BF564*'Weighting factors'!$B$4,0), _xlfn.IFNA('Table S3 Occupation CFs'!BU564*'Weighting factors'!$B$6, 0)))</f>
        <v>1.4390373147413046E-15</v>
      </c>
      <c r="M562" s="51">
        <f>IF(0.5*SUM(_xlfn.IFNA('Table S3 Occupation CFs'!N564*'Weighting factors'!$B$2,0), _xlfn.IFNA('Table S3 Occupation CFs'!AC564*'Weighting factors'!$B$3, 0), _xlfn.IFNA('Table S3 Occupation CFs'!AR564*'Weighting factors'!$B$5, 0), _xlfn.IFNA('Table S3 Occupation CFs'!BG564*'Weighting factors'!$B$4,0), _xlfn.IFNA('Table S3 Occupation CFs'!BV564*'Weighting factors'!$B$6, 0)) = 0, NA(), 0.5*SUM(_xlfn.IFNA('Table S3 Occupation CFs'!N564*'Weighting factors'!$B$2,0), _xlfn.IFNA('Table S3 Occupation CFs'!AC564*'Weighting factors'!$B$3, 0), _xlfn.IFNA('Table S3 Occupation CFs'!AR564*'Weighting factors'!$B$5, 0), _xlfn.IFNA('Table S3 Occupation CFs'!BG564*'Weighting factors'!$B$4,0), _xlfn.IFNA('Table S3 Occupation CFs'!BV564*'Weighting factors'!$B$6, 0)))</f>
        <v>1.4450910163814508E-15</v>
      </c>
      <c r="N562" s="51">
        <f>IF(0.5*SUM(_xlfn.IFNA('Table S3 Occupation CFs'!O564*'Weighting factors'!$B$2,0), _xlfn.IFNA('Table S3 Occupation CFs'!AD564*'Weighting factors'!$B$3, 0), _xlfn.IFNA('Table S3 Occupation CFs'!AS564*'Weighting factors'!$B$5, 0), _xlfn.IFNA('Table S3 Occupation CFs'!BH564*'Weighting factors'!$B$4,0), _xlfn.IFNA('Table S3 Occupation CFs'!BW564*'Weighting factors'!$B$6, 0)) = 0, NA(), 0.5*SUM(_xlfn.IFNA('Table S3 Occupation CFs'!O564*'Weighting factors'!$B$2,0), _xlfn.IFNA('Table S3 Occupation CFs'!AD564*'Weighting factors'!$B$3, 0), _xlfn.IFNA('Table S3 Occupation CFs'!AS564*'Weighting factors'!$B$5, 0), _xlfn.IFNA('Table S3 Occupation CFs'!BH564*'Weighting factors'!$B$4,0), _xlfn.IFNA('Table S3 Occupation CFs'!BW564*'Weighting factors'!$B$6, 0)))</f>
        <v>1.302760394663481E-15</v>
      </c>
      <c r="O562" s="51">
        <f>IF(0.5*SUM(_xlfn.IFNA('Table S3 Occupation CFs'!P564*'Weighting factors'!$B$2,0), _xlfn.IFNA('Table S3 Occupation CFs'!AE564*'Weighting factors'!$B$3, 0), _xlfn.IFNA('Table S3 Occupation CFs'!AT564*'Weighting factors'!$B$5, 0), _xlfn.IFNA('Table S3 Occupation CFs'!BI564*'Weighting factors'!$B$4,0), _xlfn.IFNA('Table S3 Occupation CFs'!BX564*'Weighting factors'!$B$6, 0)) = 0, NA(), 0.5*SUM(_xlfn.IFNA('Table S3 Occupation CFs'!P564*'Weighting factors'!$B$2,0), _xlfn.IFNA('Table S3 Occupation CFs'!AE564*'Weighting factors'!$B$3, 0), _xlfn.IFNA('Table S3 Occupation CFs'!AT564*'Weighting factors'!$B$5, 0), _xlfn.IFNA('Table S3 Occupation CFs'!BI564*'Weighting factors'!$B$4,0), _xlfn.IFNA('Table S3 Occupation CFs'!BX564*'Weighting factors'!$B$6, 0)))</f>
        <v>1.4555544401383882E-15</v>
      </c>
      <c r="P562" s="51">
        <f>IF(0.5*SUM(_xlfn.IFNA('Table S3 Occupation CFs'!Q564*'Weighting factors'!$B$2,0), _xlfn.IFNA('Table S3 Occupation CFs'!AF564*'Weighting factors'!$B$3, 0), _xlfn.IFNA('Table S3 Occupation CFs'!AU564*'Weighting factors'!$B$5, 0), _xlfn.IFNA('Table S3 Occupation CFs'!BJ564*'Weighting factors'!$B$4,0), _xlfn.IFNA('Table S3 Occupation CFs'!BY564*'Weighting factors'!$B$6, 0)) = 0, NA(), 0.5*SUM(_xlfn.IFNA('Table S3 Occupation CFs'!Q564*'Weighting factors'!$B$2,0), _xlfn.IFNA('Table S3 Occupation CFs'!AF564*'Weighting factors'!$B$3, 0), _xlfn.IFNA('Table S3 Occupation CFs'!AU564*'Weighting factors'!$B$5, 0), _xlfn.IFNA('Table S3 Occupation CFs'!BJ564*'Weighting factors'!$B$4,0), _xlfn.IFNA('Table S3 Occupation CFs'!BY564*'Weighting factors'!$B$6, 0)))</f>
        <v>1.4799076927173882E-15</v>
      </c>
    </row>
    <row r="563" spans="1:16" x14ac:dyDescent="0.45">
      <c r="A563" s="3" t="s">
        <v>574</v>
      </c>
      <c r="B563" s="51" t="e">
        <f>IF(0.5*SUM(_xlfn.IFNA('Table S3 Occupation CFs'!E565*'Weighting factors'!$B$2,0), _xlfn.IFNA('Table S3 Occupation CFs'!T565*'Weighting factors'!$B$3, 0), _xlfn.IFNA('Table S3 Occupation CFs'!AI565*'Weighting factors'!$B$5, 0), _xlfn.IFNA('Table S3 Occupation CFs'!AX565*'Weighting factors'!$B$4,0), _xlfn.IFNA('Table S3 Occupation CFs'!BM565*'Weighting factors'!$B$6, 0)) = 0, NA(), 0.5*SUM(_xlfn.IFNA('Table S3 Occupation CFs'!E565*'Weighting factors'!$B$2,0), _xlfn.IFNA('Table S3 Occupation CFs'!T565*'Weighting factors'!$B$3, 0), _xlfn.IFNA('Table S3 Occupation CFs'!AI565*'Weighting factors'!$B$5, 0), _xlfn.IFNA('Table S3 Occupation CFs'!AX565*'Weighting factors'!$B$4,0), _xlfn.IFNA('Table S3 Occupation CFs'!BM565*'Weighting factors'!$B$6, 0)))</f>
        <v>#N/A</v>
      </c>
      <c r="C563" s="51" t="e">
        <f>IF(0.5*SUM(_xlfn.IFNA('Table S3 Occupation CFs'!D565*'Weighting factors'!$B$2,0), _xlfn.IFNA('Table S3 Occupation CFs'!S565*'Weighting factors'!$B$3, 0), _xlfn.IFNA('Table S3 Occupation CFs'!AH565*'Weighting factors'!$B$5, 0), _xlfn.IFNA('Table S3 Occupation CFs'!AW565*'Weighting factors'!$B$4,0), _xlfn.IFNA('Table S3 Occupation CFs'!BL565*'Weighting factors'!$B$6, 0)) = 0, NA(), 0.5*SUM(_xlfn.IFNA('Table S3 Occupation CFs'!D565*'Weighting factors'!$B$2,0), _xlfn.IFNA('Table S3 Occupation CFs'!S565*'Weighting factors'!$B$3, 0), _xlfn.IFNA('Table S3 Occupation CFs'!AH565*'Weighting factors'!$B$5, 0), _xlfn.IFNA('Table S3 Occupation CFs'!AW565*'Weighting factors'!$B$4,0), _xlfn.IFNA('Table S3 Occupation CFs'!BL565*'Weighting factors'!$B$6, 0)))</f>
        <v>#N/A</v>
      </c>
      <c r="D563" s="51">
        <f>IF(0.5*SUM(_xlfn.IFNA('Table S3 Occupation CFs'!C565*'Weighting factors'!$B$2,0), _xlfn.IFNA('Table S3 Occupation CFs'!R565*'Weighting factors'!$B$3, 0), _xlfn.IFNA('Table S3 Occupation CFs'!AG565*'Weighting factors'!$B$5, 0), _xlfn.IFNA('Table S3 Occupation CFs'!AV565*'Weighting factors'!$B$4,0), _xlfn.IFNA('Table S3 Occupation CFs'!BK565*'Weighting factors'!$B$6, 0)) = 0, NA(), 0.5*SUM(_xlfn.IFNA('Table S3 Occupation CFs'!C565*'Weighting factors'!$B$2,0), _xlfn.IFNA('Table S3 Occupation CFs'!R565*'Weighting factors'!$B$3, 0), _xlfn.IFNA('Table S3 Occupation CFs'!AG565*'Weighting factors'!$B$5, 0), _xlfn.IFNA('Table S3 Occupation CFs'!AV565*'Weighting factors'!$B$4,0), _xlfn.IFNA('Table S3 Occupation CFs'!BK565*'Weighting factors'!$B$6, 0)))</f>
        <v>8.2214283400985065E-16</v>
      </c>
      <c r="E563" s="51">
        <f>IF(0.5*SUM(_xlfn.IFNA('Table S3 Occupation CFs'!F565*'Weighting factors'!$B$2,0), _xlfn.IFNA('Table S3 Occupation CFs'!U565*'Weighting factors'!$B$3, 0), _xlfn.IFNA('Table S3 Occupation CFs'!AJ565*'Weighting factors'!$B$5, 0), _xlfn.IFNA('Table S3 Occupation CFs'!AY565*'Weighting factors'!$B$4,0), _xlfn.IFNA('Table S3 Occupation CFs'!BN565*'Weighting factors'!$B$6, 0)) = 0, NA(), 0.5*SUM(_xlfn.IFNA('Table S3 Occupation CFs'!F565*'Weighting factors'!$B$2,0), _xlfn.IFNA('Table S3 Occupation CFs'!U565*'Weighting factors'!$B$3, 0), _xlfn.IFNA('Table S3 Occupation CFs'!AJ565*'Weighting factors'!$B$5, 0), _xlfn.IFNA('Table S3 Occupation CFs'!AY565*'Weighting factors'!$B$4,0), _xlfn.IFNA('Table S3 Occupation CFs'!BN565*'Weighting factors'!$B$6, 0)))</f>
        <v>8.338624154851011E-16</v>
      </c>
      <c r="F563" s="51">
        <f>IF(0.5*SUM(_xlfn.IFNA('Table S3 Occupation CFs'!G565*'Weighting factors'!$B$2,0), _xlfn.IFNA('Table S3 Occupation CFs'!V565*'Weighting factors'!$B$3, 0), _xlfn.IFNA('Table S3 Occupation CFs'!AK565*'Weighting factors'!$B$5, 0), _xlfn.IFNA('Table S3 Occupation CFs'!AZ565*'Weighting factors'!$B$4,0), _xlfn.IFNA('Table S3 Occupation CFs'!BO565*'Weighting factors'!$B$6, 0)) = 0, NA(), 0.5*SUM(_xlfn.IFNA('Table S3 Occupation CFs'!G565*'Weighting factors'!$B$2,0), _xlfn.IFNA('Table S3 Occupation CFs'!V565*'Weighting factors'!$B$3, 0), _xlfn.IFNA('Table S3 Occupation CFs'!AK565*'Weighting factors'!$B$5, 0), _xlfn.IFNA('Table S3 Occupation CFs'!AZ565*'Weighting factors'!$B$4,0), _xlfn.IFNA('Table S3 Occupation CFs'!BO565*'Weighting factors'!$B$6, 0)))</f>
        <v>8.3737608516425428E-16</v>
      </c>
      <c r="G563" s="51">
        <f>IF(0.5*SUM(_xlfn.IFNA('Table S3 Occupation CFs'!H565*'Weighting factors'!$B$2,0), _xlfn.IFNA('Table S3 Occupation CFs'!W565*'Weighting factors'!$B$3, 0), _xlfn.IFNA('Table S3 Occupation CFs'!AL565*'Weighting factors'!$B$5, 0), _xlfn.IFNA('Table S3 Occupation CFs'!BA565*'Weighting factors'!$B$4,0), _xlfn.IFNA('Table S3 Occupation CFs'!BP565*'Weighting factors'!$B$6, 0)) = 0, NA(), 0.5*SUM(_xlfn.IFNA('Table S3 Occupation CFs'!H565*'Weighting factors'!$B$2,0), _xlfn.IFNA('Table S3 Occupation CFs'!W565*'Weighting factors'!$B$3, 0), _xlfn.IFNA('Table S3 Occupation CFs'!AL565*'Weighting factors'!$B$5, 0), _xlfn.IFNA('Table S3 Occupation CFs'!BA565*'Weighting factors'!$B$4,0), _xlfn.IFNA('Table S3 Occupation CFs'!BP565*'Weighting factors'!$B$6, 0)))</f>
        <v>8.4092119488848134E-16</v>
      </c>
      <c r="H563" s="51">
        <f>IF(0.5*SUM(_xlfn.IFNA('Table S3 Occupation CFs'!I565*'Weighting factors'!$B$2,0), _xlfn.IFNA('Table S3 Occupation CFs'!X565*'Weighting factors'!$B$3, 0), _xlfn.IFNA('Table S3 Occupation CFs'!AM565*'Weighting factors'!$B$5, 0), _xlfn.IFNA('Table S3 Occupation CFs'!BB565*'Weighting factors'!$B$4,0), _xlfn.IFNA('Table S3 Occupation CFs'!BQ565*'Weighting factors'!$B$6, 0)) = 0, NA(), 0.5*SUM(_xlfn.IFNA('Table S3 Occupation CFs'!I565*'Weighting factors'!$B$2,0), _xlfn.IFNA('Table S3 Occupation CFs'!X565*'Weighting factors'!$B$3, 0), _xlfn.IFNA('Table S3 Occupation CFs'!AM565*'Weighting factors'!$B$5, 0), _xlfn.IFNA('Table S3 Occupation CFs'!BB565*'Weighting factors'!$B$4,0), _xlfn.IFNA('Table S3 Occupation CFs'!BQ565*'Weighting factors'!$B$6, 0)))</f>
        <v>8.2425983847874923E-16</v>
      </c>
      <c r="I563" s="51">
        <f>IF(0.5*SUM(_xlfn.IFNA('Table S3 Occupation CFs'!J565*'Weighting factors'!$B$2,0), _xlfn.IFNA('Table S3 Occupation CFs'!Y565*'Weighting factors'!$B$3, 0), _xlfn.IFNA('Table S3 Occupation CFs'!AN565*'Weighting factors'!$B$5, 0), _xlfn.IFNA('Table S3 Occupation CFs'!BC565*'Weighting factors'!$B$4,0), _xlfn.IFNA('Table S3 Occupation CFs'!BR565*'Weighting factors'!$B$6, 0)) = 0, NA(), 0.5*SUM(_xlfn.IFNA('Table S3 Occupation CFs'!J565*'Weighting factors'!$B$2,0), _xlfn.IFNA('Table S3 Occupation CFs'!Y565*'Weighting factors'!$B$3, 0), _xlfn.IFNA('Table S3 Occupation CFs'!AN565*'Weighting factors'!$B$5, 0), _xlfn.IFNA('Table S3 Occupation CFs'!BC565*'Weighting factors'!$B$4,0), _xlfn.IFNA('Table S3 Occupation CFs'!BR565*'Weighting factors'!$B$6, 0)))</f>
        <v>8.3124916093212988E-16</v>
      </c>
      <c r="J563" s="51">
        <f>IF(0.5*SUM(_xlfn.IFNA('Table S3 Occupation CFs'!K565*'Weighting factors'!$B$2,0), _xlfn.IFNA('Table S3 Occupation CFs'!Z565*'Weighting factors'!$B$3, 0), _xlfn.IFNA('Table S3 Occupation CFs'!AO565*'Weighting factors'!$B$5, 0), _xlfn.IFNA('Table S3 Occupation CFs'!BD565*'Weighting factors'!$B$4,0), _xlfn.IFNA('Table S3 Occupation CFs'!BS565*'Weighting factors'!$B$6, 0)) = 0, NA(), 0.5*SUM(_xlfn.IFNA('Table S3 Occupation CFs'!K565*'Weighting factors'!$B$2,0), _xlfn.IFNA('Table S3 Occupation CFs'!Z565*'Weighting factors'!$B$3, 0), _xlfn.IFNA('Table S3 Occupation CFs'!AO565*'Weighting factors'!$B$5, 0), _xlfn.IFNA('Table S3 Occupation CFs'!BD565*'Weighting factors'!$B$4,0), _xlfn.IFNA('Table S3 Occupation CFs'!BS565*'Weighting factors'!$B$6, 0)))</f>
        <v>8.3617824495379803E-16</v>
      </c>
      <c r="K563" s="51">
        <f>IF(0.5*SUM(_xlfn.IFNA('Table S3 Occupation CFs'!L565*'Weighting factors'!$B$2,0), _xlfn.IFNA('Table S3 Occupation CFs'!AA565*'Weighting factors'!$B$3, 0), _xlfn.IFNA('Table S3 Occupation CFs'!AP565*'Weighting factors'!$B$5, 0), _xlfn.IFNA('Table S3 Occupation CFs'!BE565*'Weighting factors'!$B$4,0), _xlfn.IFNA('Table S3 Occupation CFs'!BT565*'Weighting factors'!$B$6, 0)) = 0, NA(), 0.5*SUM(_xlfn.IFNA('Table S3 Occupation CFs'!L565*'Weighting factors'!$B$2,0), _xlfn.IFNA('Table S3 Occupation CFs'!AA565*'Weighting factors'!$B$3, 0), _xlfn.IFNA('Table S3 Occupation CFs'!AP565*'Weighting factors'!$B$5, 0), _xlfn.IFNA('Table S3 Occupation CFs'!BE565*'Weighting factors'!$B$4,0), _xlfn.IFNA('Table S3 Occupation CFs'!BT565*'Weighting factors'!$B$6, 0)))</f>
        <v>8.2904924365855226E-16</v>
      </c>
      <c r="L563" s="51">
        <f>IF(0.5*SUM(_xlfn.IFNA('Table S3 Occupation CFs'!M565*'Weighting factors'!$B$2,0), _xlfn.IFNA('Table S3 Occupation CFs'!AB565*'Weighting factors'!$B$3, 0), _xlfn.IFNA('Table S3 Occupation CFs'!AQ565*'Weighting factors'!$B$5, 0), _xlfn.IFNA('Table S3 Occupation CFs'!BF565*'Weighting factors'!$B$4,0), _xlfn.IFNA('Table S3 Occupation CFs'!BU565*'Weighting factors'!$B$6, 0)) = 0, NA(), 0.5*SUM(_xlfn.IFNA('Table S3 Occupation CFs'!M565*'Weighting factors'!$B$2,0), _xlfn.IFNA('Table S3 Occupation CFs'!AB565*'Weighting factors'!$B$3, 0), _xlfn.IFNA('Table S3 Occupation CFs'!AQ565*'Weighting factors'!$B$5, 0), _xlfn.IFNA('Table S3 Occupation CFs'!BF565*'Weighting factors'!$B$4,0), _xlfn.IFNA('Table S3 Occupation CFs'!BU565*'Weighting factors'!$B$6, 0)))</f>
        <v>8.3566393370825243E-16</v>
      </c>
      <c r="M563" s="51">
        <f>IF(0.5*SUM(_xlfn.IFNA('Table S3 Occupation CFs'!N565*'Weighting factors'!$B$2,0), _xlfn.IFNA('Table S3 Occupation CFs'!AC565*'Weighting factors'!$B$3, 0), _xlfn.IFNA('Table S3 Occupation CFs'!AR565*'Weighting factors'!$B$5, 0), _xlfn.IFNA('Table S3 Occupation CFs'!BG565*'Weighting factors'!$B$4,0), _xlfn.IFNA('Table S3 Occupation CFs'!BV565*'Weighting factors'!$B$6, 0)) = 0, NA(), 0.5*SUM(_xlfn.IFNA('Table S3 Occupation CFs'!N565*'Weighting factors'!$B$2,0), _xlfn.IFNA('Table S3 Occupation CFs'!AC565*'Weighting factors'!$B$3, 0), _xlfn.IFNA('Table S3 Occupation CFs'!AR565*'Weighting factors'!$B$5, 0), _xlfn.IFNA('Table S3 Occupation CFs'!BG565*'Weighting factors'!$B$4,0), _xlfn.IFNA('Table S3 Occupation CFs'!BV565*'Weighting factors'!$B$6, 0)))</f>
        <v>8.3660974069969157E-16</v>
      </c>
      <c r="N563" s="51">
        <f>IF(0.5*SUM(_xlfn.IFNA('Table S3 Occupation CFs'!O565*'Weighting factors'!$B$2,0), _xlfn.IFNA('Table S3 Occupation CFs'!AD565*'Weighting factors'!$B$3, 0), _xlfn.IFNA('Table S3 Occupation CFs'!AS565*'Weighting factors'!$B$5, 0), _xlfn.IFNA('Table S3 Occupation CFs'!BH565*'Weighting factors'!$B$4,0), _xlfn.IFNA('Table S3 Occupation CFs'!BW565*'Weighting factors'!$B$6, 0)) = 0, NA(), 0.5*SUM(_xlfn.IFNA('Table S3 Occupation CFs'!O565*'Weighting factors'!$B$2,0), _xlfn.IFNA('Table S3 Occupation CFs'!AD565*'Weighting factors'!$B$3, 0), _xlfn.IFNA('Table S3 Occupation CFs'!AS565*'Weighting factors'!$B$5, 0), _xlfn.IFNA('Table S3 Occupation CFs'!BH565*'Weighting factors'!$B$4,0), _xlfn.IFNA('Table S3 Occupation CFs'!BW565*'Weighting factors'!$B$6, 0)))</f>
        <v>7.9662738274248171E-16</v>
      </c>
      <c r="O563" s="51">
        <f>IF(0.5*SUM(_xlfn.IFNA('Table S3 Occupation CFs'!P565*'Weighting factors'!$B$2,0), _xlfn.IFNA('Table S3 Occupation CFs'!AE565*'Weighting factors'!$B$3, 0), _xlfn.IFNA('Table S3 Occupation CFs'!AT565*'Weighting factors'!$B$5, 0), _xlfn.IFNA('Table S3 Occupation CFs'!BI565*'Weighting factors'!$B$4,0), _xlfn.IFNA('Table S3 Occupation CFs'!BX565*'Weighting factors'!$B$6, 0)) = 0, NA(), 0.5*SUM(_xlfn.IFNA('Table S3 Occupation CFs'!P565*'Weighting factors'!$B$2,0), _xlfn.IFNA('Table S3 Occupation CFs'!AE565*'Weighting factors'!$B$3, 0), _xlfn.IFNA('Table S3 Occupation CFs'!AT565*'Weighting factors'!$B$5, 0), _xlfn.IFNA('Table S3 Occupation CFs'!BI565*'Weighting factors'!$B$4,0), _xlfn.IFNA('Table S3 Occupation CFs'!BX565*'Weighting factors'!$B$6, 0)))</f>
        <v>8.3491624742182117E-16</v>
      </c>
      <c r="P563" s="51">
        <f>IF(0.5*SUM(_xlfn.IFNA('Table S3 Occupation CFs'!Q565*'Weighting factors'!$B$2,0), _xlfn.IFNA('Table S3 Occupation CFs'!AF565*'Weighting factors'!$B$3, 0), _xlfn.IFNA('Table S3 Occupation CFs'!AU565*'Weighting factors'!$B$5, 0), _xlfn.IFNA('Table S3 Occupation CFs'!BJ565*'Weighting factors'!$B$4,0), _xlfn.IFNA('Table S3 Occupation CFs'!BY565*'Weighting factors'!$B$6, 0)) = 0, NA(), 0.5*SUM(_xlfn.IFNA('Table S3 Occupation CFs'!Q565*'Weighting factors'!$B$2,0), _xlfn.IFNA('Table S3 Occupation CFs'!AF565*'Weighting factors'!$B$3, 0), _xlfn.IFNA('Table S3 Occupation CFs'!AU565*'Weighting factors'!$B$5, 0), _xlfn.IFNA('Table S3 Occupation CFs'!BJ565*'Weighting factors'!$B$4,0), _xlfn.IFNA('Table S3 Occupation CFs'!BY565*'Weighting factors'!$B$6, 0)))</f>
        <v>8.4102088167326524E-16</v>
      </c>
    </row>
    <row r="564" spans="1:16" x14ac:dyDescent="0.45">
      <c r="A564" s="3" t="s">
        <v>575</v>
      </c>
      <c r="B564" s="51" t="e">
        <f>IF(0.5*SUM(_xlfn.IFNA('Table S3 Occupation CFs'!E566*'Weighting factors'!$B$2,0), _xlfn.IFNA('Table S3 Occupation CFs'!T566*'Weighting factors'!$B$3, 0), _xlfn.IFNA('Table S3 Occupation CFs'!AI566*'Weighting factors'!$B$5, 0), _xlfn.IFNA('Table S3 Occupation CFs'!AX566*'Weighting factors'!$B$4,0), _xlfn.IFNA('Table S3 Occupation CFs'!BM566*'Weighting factors'!$B$6, 0)) = 0, NA(), 0.5*SUM(_xlfn.IFNA('Table S3 Occupation CFs'!E566*'Weighting factors'!$B$2,0), _xlfn.IFNA('Table S3 Occupation CFs'!T566*'Weighting factors'!$B$3, 0), _xlfn.IFNA('Table S3 Occupation CFs'!AI566*'Weighting factors'!$B$5, 0), _xlfn.IFNA('Table S3 Occupation CFs'!AX566*'Weighting factors'!$B$4,0), _xlfn.IFNA('Table S3 Occupation CFs'!BM566*'Weighting factors'!$B$6, 0)))</f>
        <v>#N/A</v>
      </c>
      <c r="C564" s="51" t="e">
        <f>IF(0.5*SUM(_xlfn.IFNA('Table S3 Occupation CFs'!D566*'Weighting factors'!$B$2,0), _xlfn.IFNA('Table S3 Occupation CFs'!S566*'Weighting factors'!$B$3, 0), _xlfn.IFNA('Table S3 Occupation CFs'!AH566*'Weighting factors'!$B$5, 0), _xlfn.IFNA('Table S3 Occupation CFs'!AW566*'Weighting factors'!$B$4,0), _xlfn.IFNA('Table S3 Occupation CFs'!BL566*'Weighting factors'!$B$6, 0)) = 0, NA(), 0.5*SUM(_xlfn.IFNA('Table S3 Occupation CFs'!D566*'Weighting factors'!$B$2,0), _xlfn.IFNA('Table S3 Occupation CFs'!S566*'Weighting factors'!$B$3, 0), _xlfn.IFNA('Table S3 Occupation CFs'!AH566*'Weighting factors'!$B$5, 0), _xlfn.IFNA('Table S3 Occupation CFs'!AW566*'Weighting factors'!$B$4,0), _xlfn.IFNA('Table S3 Occupation CFs'!BL566*'Weighting factors'!$B$6, 0)))</f>
        <v>#N/A</v>
      </c>
      <c r="D564" s="51">
        <f>IF(0.5*SUM(_xlfn.IFNA('Table S3 Occupation CFs'!C566*'Weighting factors'!$B$2,0), _xlfn.IFNA('Table S3 Occupation CFs'!R566*'Weighting factors'!$B$3, 0), _xlfn.IFNA('Table S3 Occupation CFs'!AG566*'Weighting factors'!$B$5, 0), _xlfn.IFNA('Table S3 Occupation CFs'!AV566*'Weighting factors'!$B$4,0), _xlfn.IFNA('Table S3 Occupation CFs'!BK566*'Weighting factors'!$B$6, 0)) = 0, NA(), 0.5*SUM(_xlfn.IFNA('Table S3 Occupation CFs'!C566*'Weighting factors'!$B$2,0), _xlfn.IFNA('Table S3 Occupation CFs'!R566*'Weighting factors'!$B$3, 0), _xlfn.IFNA('Table S3 Occupation CFs'!AG566*'Weighting factors'!$B$5, 0), _xlfn.IFNA('Table S3 Occupation CFs'!AV566*'Weighting factors'!$B$4,0), _xlfn.IFNA('Table S3 Occupation CFs'!BK566*'Weighting factors'!$B$6, 0)))</f>
        <v>1.2620368465673026E-15</v>
      </c>
      <c r="E564" s="51">
        <f>IF(0.5*SUM(_xlfn.IFNA('Table S3 Occupation CFs'!F566*'Weighting factors'!$B$2,0), _xlfn.IFNA('Table S3 Occupation CFs'!U566*'Weighting factors'!$B$3, 0), _xlfn.IFNA('Table S3 Occupation CFs'!AJ566*'Weighting factors'!$B$5, 0), _xlfn.IFNA('Table S3 Occupation CFs'!AY566*'Weighting factors'!$B$4,0), _xlfn.IFNA('Table S3 Occupation CFs'!BN566*'Weighting factors'!$B$6, 0)) = 0, NA(), 0.5*SUM(_xlfn.IFNA('Table S3 Occupation CFs'!F566*'Weighting factors'!$B$2,0), _xlfn.IFNA('Table S3 Occupation CFs'!U566*'Weighting factors'!$B$3, 0), _xlfn.IFNA('Table S3 Occupation CFs'!AJ566*'Weighting factors'!$B$5, 0), _xlfn.IFNA('Table S3 Occupation CFs'!AY566*'Weighting factors'!$B$4,0), _xlfn.IFNA('Table S3 Occupation CFs'!BN566*'Weighting factors'!$B$6, 0)))</f>
        <v>1.2788731823021717E-15</v>
      </c>
      <c r="F564" s="51">
        <f>IF(0.5*SUM(_xlfn.IFNA('Table S3 Occupation CFs'!G566*'Weighting factors'!$B$2,0), _xlfn.IFNA('Table S3 Occupation CFs'!V566*'Weighting factors'!$B$3, 0), _xlfn.IFNA('Table S3 Occupation CFs'!AK566*'Weighting factors'!$B$5, 0), _xlfn.IFNA('Table S3 Occupation CFs'!AZ566*'Weighting factors'!$B$4,0), _xlfn.IFNA('Table S3 Occupation CFs'!BO566*'Weighting factors'!$B$6, 0)) = 0, NA(), 0.5*SUM(_xlfn.IFNA('Table S3 Occupation CFs'!G566*'Weighting factors'!$B$2,0), _xlfn.IFNA('Table S3 Occupation CFs'!V566*'Weighting factors'!$B$3, 0), _xlfn.IFNA('Table S3 Occupation CFs'!AK566*'Weighting factors'!$B$5, 0), _xlfn.IFNA('Table S3 Occupation CFs'!AZ566*'Weighting factors'!$B$4,0), _xlfn.IFNA('Table S3 Occupation CFs'!BO566*'Weighting factors'!$B$6, 0)))</f>
        <v>1.2833169461431907E-15</v>
      </c>
      <c r="G564" s="51">
        <f>IF(0.5*SUM(_xlfn.IFNA('Table S3 Occupation CFs'!H566*'Weighting factors'!$B$2,0), _xlfn.IFNA('Table S3 Occupation CFs'!W566*'Weighting factors'!$B$3, 0), _xlfn.IFNA('Table S3 Occupation CFs'!AL566*'Weighting factors'!$B$5, 0), _xlfn.IFNA('Table S3 Occupation CFs'!BA566*'Weighting factors'!$B$4,0), _xlfn.IFNA('Table S3 Occupation CFs'!BP566*'Weighting factors'!$B$6, 0)) = 0, NA(), 0.5*SUM(_xlfn.IFNA('Table S3 Occupation CFs'!H566*'Weighting factors'!$B$2,0), _xlfn.IFNA('Table S3 Occupation CFs'!W566*'Weighting factors'!$B$3, 0), _xlfn.IFNA('Table S3 Occupation CFs'!AL566*'Weighting factors'!$B$5, 0), _xlfn.IFNA('Table S3 Occupation CFs'!BA566*'Weighting factors'!$B$4,0), _xlfn.IFNA('Table S3 Occupation CFs'!BP566*'Weighting factors'!$B$6, 0)))</f>
        <v>1.287800472440052E-15</v>
      </c>
      <c r="H564" s="51">
        <f>IF(0.5*SUM(_xlfn.IFNA('Table S3 Occupation CFs'!I566*'Weighting factors'!$B$2,0), _xlfn.IFNA('Table S3 Occupation CFs'!X566*'Weighting factors'!$B$3, 0), _xlfn.IFNA('Table S3 Occupation CFs'!AM566*'Weighting factors'!$B$5, 0), _xlfn.IFNA('Table S3 Occupation CFs'!BB566*'Weighting factors'!$B$4,0), _xlfn.IFNA('Table S3 Occupation CFs'!BQ566*'Weighting factors'!$B$6, 0)) = 0, NA(), 0.5*SUM(_xlfn.IFNA('Table S3 Occupation CFs'!I566*'Weighting factors'!$B$2,0), _xlfn.IFNA('Table S3 Occupation CFs'!X566*'Weighting factors'!$B$3, 0), _xlfn.IFNA('Table S3 Occupation CFs'!AM566*'Weighting factors'!$B$5, 0), _xlfn.IFNA('Table S3 Occupation CFs'!BB566*'Weighting factors'!$B$4,0), _xlfn.IFNA('Table S3 Occupation CFs'!BQ566*'Weighting factors'!$B$6, 0)))</f>
        <v>1.2674768698420468E-15</v>
      </c>
      <c r="I564" s="51">
        <f>IF(0.5*SUM(_xlfn.IFNA('Table S3 Occupation CFs'!J566*'Weighting factors'!$B$2,0), _xlfn.IFNA('Table S3 Occupation CFs'!Y566*'Weighting factors'!$B$3, 0), _xlfn.IFNA('Table S3 Occupation CFs'!AN566*'Weighting factors'!$B$5, 0), _xlfn.IFNA('Table S3 Occupation CFs'!BC566*'Weighting factors'!$B$4,0), _xlfn.IFNA('Table S3 Occupation CFs'!BR566*'Weighting factors'!$B$6, 0)) = 0, NA(), 0.5*SUM(_xlfn.IFNA('Table S3 Occupation CFs'!J566*'Weighting factors'!$B$2,0), _xlfn.IFNA('Table S3 Occupation CFs'!Y566*'Weighting factors'!$B$3, 0), _xlfn.IFNA('Table S3 Occupation CFs'!AN566*'Weighting factors'!$B$5, 0), _xlfn.IFNA('Table S3 Occupation CFs'!BC566*'Weighting factors'!$B$4,0), _xlfn.IFNA('Table S3 Occupation CFs'!BR566*'Weighting factors'!$B$6, 0)))</f>
        <v>1.2760476952444738E-15</v>
      </c>
      <c r="J564" s="51">
        <f>IF(0.5*SUM(_xlfn.IFNA('Table S3 Occupation CFs'!K566*'Weighting factors'!$B$2,0), _xlfn.IFNA('Table S3 Occupation CFs'!Z566*'Weighting factors'!$B$3, 0), _xlfn.IFNA('Table S3 Occupation CFs'!AO566*'Weighting factors'!$B$5, 0), _xlfn.IFNA('Table S3 Occupation CFs'!BD566*'Weighting factors'!$B$4,0), _xlfn.IFNA('Table S3 Occupation CFs'!BS566*'Weighting factors'!$B$6, 0)) = 0, NA(), 0.5*SUM(_xlfn.IFNA('Table S3 Occupation CFs'!K566*'Weighting factors'!$B$2,0), _xlfn.IFNA('Table S3 Occupation CFs'!Z566*'Weighting factors'!$B$3, 0), _xlfn.IFNA('Table S3 Occupation CFs'!AO566*'Weighting factors'!$B$5, 0), _xlfn.IFNA('Table S3 Occupation CFs'!BD566*'Weighting factors'!$B$4,0), _xlfn.IFNA('Table S3 Occupation CFs'!BS566*'Weighting factors'!$B$6, 0)))</f>
        <v>1.2820921857359288E-15</v>
      </c>
      <c r="K564" s="51">
        <f>IF(0.5*SUM(_xlfn.IFNA('Table S3 Occupation CFs'!L566*'Weighting factors'!$B$2,0), _xlfn.IFNA('Table S3 Occupation CFs'!AA566*'Weighting factors'!$B$3, 0), _xlfn.IFNA('Table S3 Occupation CFs'!AP566*'Weighting factors'!$B$5, 0), _xlfn.IFNA('Table S3 Occupation CFs'!BE566*'Weighting factors'!$B$4,0), _xlfn.IFNA('Table S3 Occupation CFs'!BT566*'Weighting factors'!$B$6, 0)) = 0, NA(), 0.5*SUM(_xlfn.IFNA('Table S3 Occupation CFs'!L566*'Weighting factors'!$B$2,0), _xlfn.IFNA('Table S3 Occupation CFs'!AA566*'Weighting factors'!$B$3, 0), _xlfn.IFNA('Table S3 Occupation CFs'!AP566*'Weighting factors'!$B$5, 0), _xlfn.IFNA('Table S3 Occupation CFs'!BE566*'Weighting factors'!$B$4,0), _xlfn.IFNA('Table S3 Occupation CFs'!BT566*'Weighting factors'!$B$6, 0)))</f>
        <v>1.2728758243033319E-15</v>
      </c>
      <c r="L564" s="51">
        <f>IF(0.5*SUM(_xlfn.IFNA('Table S3 Occupation CFs'!M566*'Weighting factors'!$B$2,0), _xlfn.IFNA('Table S3 Occupation CFs'!AB566*'Weighting factors'!$B$3, 0), _xlfn.IFNA('Table S3 Occupation CFs'!AQ566*'Weighting factors'!$B$5, 0), _xlfn.IFNA('Table S3 Occupation CFs'!BF566*'Weighting factors'!$B$4,0), _xlfn.IFNA('Table S3 Occupation CFs'!BU566*'Weighting factors'!$B$6, 0)) = 0, NA(), 0.5*SUM(_xlfn.IFNA('Table S3 Occupation CFs'!M566*'Weighting factors'!$B$2,0), _xlfn.IFNA('Table S3 Occupation CFs'!AB566*'Weighting factors'!$B$3, 0), _xlfn.IFNA('Table S3 Occupation CFs'!AQ566*'Weighting factors'!$B$5, 0), _xlfn.IFNA('Table S3 Occupation CFs'!BF566*'Weighting factors'!$B$4,0), _xlfn.IFNA('Table S3 Occupation CFs'!BU566*'Weighting factors'!$B$6, 0)))</f>
        <v>1.2812031349480405E-15</v>
      </c>
      <c r="M564" s="51">
        <f>IF(0.5*SUM(_xlfn.IFNA('Table S3 Occupation CFs'!N566*'Weighting factors'!$B$2,0), _xlfn.IFNA('Table S3 Occupation CFs'!AC566*'Weighting factors'!$B$3, 0), _xlfn.IFNA('Table S3 Occupation CFs'!AR566*'Weighting factors'!$B$5, 0), _xlfn.IFNA('Table S3 Occupation CFs'!BG566*'Weighting factors'!$B$4,0), _xlfn.IFNA('Table S3 Occupation CFs'!BV566*'Weighting factors'!$B$6, 0)) = 0, NA(), 0.5*SUM(_xlfn.IFNA('Table S3 Occupation CFs'!N566*'Weighting factors'!$B$2,0), _xlfn.IFNA('Table S3 Occupation CFs'!AC566*'Weighting factors'!$B$3, 0), _xlfn.IFNA('Table S3 Occupation CFs'!AR566*'Weighting factors'!$B$5, 0), _xlfn.IFNA('Table S3 Occupation CFs'!BG566*'Weighting factors'!$B$4,0), _xlfn.IFNA('Table S3 Occupation CFs'!BV566*'Weighting factors'!$B$6, 0)))</f>
        <v>1.2823931609709871E-15</v>
      </c>
      <c r="N564" s="51">
        <f>IF(0.5*SUM(_xlfn.IFNA('Table S3 Occupation CFs'!O566*'Weighting factors'!$B$2,0), _xlfn.IFNA('Table S3 Occupation CFs'!AD566*'Weighting factors'!$B$3, 0), _xlfn.IFNA('Table S3 Occupation CFs'!AS566*'Weighting factors'!$B$5, 0), _xlfn.IFNA('Table S3 Occupation CFs'!BH566*'Weighting factors'!$B$4,0), _xlfn.IFNA('Table S3 Occupation CFs'!BW566*'Weighting factors'!$B$6, 0)) = 0, NA(), 0.5*SUM(_xlfn.IFNA('Table S3 Occupation CFs'!O566*'Weighting factors'!$B$2,0), _xlfn.IFNA('Table S3 Occupation CFs'!AD566*'Weighting factors'!$B$3, 0), _xlfn.IFNA('Table S3 Occupation CFs'!AS566*'Weighting factors'!$B$5, 0), _xlfn.IFNA('Table S3 Occupation CFs'!BH566*'Weighting factors'!$B$4,0), _xlfn.IFNA('Table S3 Occupation CFs'!BW566*'Weighting factors'!$B$6, 0)))</f>
        <v>1.2349509986835506E-15</v>
      </c>
      <c r="O564" s="51">
        <f>IF(0.5*SUM(_xlfn.IFNA('Table S3 Occupation CFs'!P566*'Weighting factors'!$B$2,0), _xlfn.IFNA('Table S3 Occupation CFs'!AE566*'Weighting factors'!$B$3, 0), _xlfn.IFNA('Table S3 Occupation CFs'!AT566*'Weighting factors'!$B$5, 0), _xlfn.IFNA('Table S3 Occupation CFs'!BI566*'Weighting factors'!$B$4,0), _xlfn.IFNA('Table S3 Occupation CFs'!BX566*'Weighting factors'!$B$6, 0)) = 0, NA(), 0.5*SUM(_xlfn.IFNA('Table S3 Occupation CFs'!P566*'Weighting factors'!$B$2,0), _xlfn.IFNA('Table S3 Occupation CFs'!AE566*'Weighting factors'!$B$3, 0), _xlfn.IFNA('Table S3 Occupation CFs'!AT566*'Weighting factors'!$B$5, 0), _xlfn.IFNA('Table S3 Occupation CFs'!BI566*'Weighting factors'!$B$4,0), _xlfn.IFNA('Table S3 Occupation CFs'!BX566*'Weighting factors'!$B$6, 0)))</f>
        <v>1.2807993469298819E-15</v>
      </c>
      <c r="P564" s="51">
        <f>IF(0.5*SUM(_xlfn.IFNA('Table S3 Occupation CFs'!Q566*'Weighting factors'!$B$2,0), _xlfn.IFNA('Table S3 Occupation CFs'!AF566*'Weighting factors'!$B$3, 0), _xlfn.IFNA('Table S3 Occupation CFs'!AU566*'Weighting factors'!$B$5, 0), _xlfn.IFNA('Table S3 Occupation CFs'!BJ566*'Weighting factors'!$B$4,0), _xlfn.IFNA('Table S3 Occupation CFs'!BY566*'Weighting factors'!$B$6, 0)) = 0, NA(), 0.5*SUM(_xlfn.IFNA('Table S3 Occupation CFs'!Q566*'Weighting factors'!$B$2,0), _xlfn.IFNA('Table S3 Occupation CFs'!AF566*'Weighting factors'!$B$3, 0), _xlfn.IFNA('Table S3 Occupation CFs'!AU566*'Weighting factors'!$B$5, 0), _xlfn.IFNA('Table S3 Occupation CFs'!BJ566*'Weighting factors'!$B$4,0), _xlfn.IFNA('Table S3 Occupation CFs'!BY566*'Weighting factors'!$B$6, 0)))</f>
        <v>1.2881092077548741E-15</v>
      </c>
    </row>
    <row r="565" spans="1:16" x14ac:dyDescent="0.45">
      <c r="A565" s="3" t="s">
        <v>576</v>
      </c>
      <c r="B565" s="51" t="e">
        <f>IF(0.5*SUM(_xlfn.IFNA('Table S3 Occupation CFs'!E567*'Weighting factors'!$B$2,0), _xlfn.IFNA('Table S3 Occupation CFs'!T567*'Weighting factors'!$B$3, 0), _xlfn.IFNA('Table S3 Occupation CFs'!AI567*'Weighting factors'!$B$5, 0), _xlfn.IFNA('Table S3 Occupation CFs'!AX567*'Weighting factors'!$B$4,0), _xlfn.IFNA('Table S3 Occupation CFs'!BM567*'Weighting factors'!$B$6, 0)) = 0, NA(), 0.5*SUM(_xlfn.IFNA('Table S3 Occupation CFs'!E567*'Weighting factors'!$B$2,0), _xlfn.IFNA('Table S3 Occupation CFs'!T567*'Weighting factors'!$B$3, 0), _xlfn.IFNA('Table S3 Occupation CFs'!AI567*'Weighting factors'!$B$5, 0), _xlfn.IFNA('Table S3 Occupation CFs'!AX567*'Weighting factors'!$B$4,0), _xlfn.IFNA('Table S3 Occupation CFs'!BM567*'Weighting factors'!$B$6, 0)))</f>
        <v>#N/A</v>
      </c>
      <c r="C565" s="51" t="e">
        <f>IF(0.5*SUM(_xlfn.IFNA('Table S3 Occupation CFs'!D567*'Weighting factors'!$B$2,0), _xlfn.IFNA('Table S3 Occupation CFs'!S567*'Weighting factors'!$B$3, 0), _xlfn.IFNA('Table S3 Occupation CFs'!AH567*'Weighting factors'!$B$5, 0), _xlfn.IFNA('Table S3 Occupation CFs'!AW567*'Weighting factors'!$B$4,0), _xlfn.IFNA('Table S3 Occupation CFs'!BL567*'Weighting factors'!$B$6, 0)) = 0, NA(), 0.5*SUM(_xlfn.IFNA('Table S3 Occupation CFs'!D567*'Weighting factors'!$B$2,0), _xlfn.IFNA('Table S3 Occupation CFs'!S567*'Weighting factors'!$B$3, 0), _xlfn.IFNA('Table S3 Occupation CFs'!AH567*'Weighting factors'!$B$5, 0), _xlfn.IFNA('Table S3 Occupation CFs'!AW567*'Weighting factors'!$B$4,0), _xlfn.IFNA('Table S3 Occupation CFs'!BL567*'Weighting factors'!$B$6, 0)))</f>
        <v>#N/A</v>
      </c>
      <c r="D565" s="51">
        <f>IF(0.5*SUM(_xlfn.IFNA('Table S3 Occupation CFs'!C567*'Weighting factors'!$B$2,0), _xlfn.IFNA('Table S3 Occupation CFs'!R567*'Weighting factors'!$B$3, 0), _xlfn.IFNA('Table S3 Occupation CFs'!AG567*'Weighting factors'!$B$5, 0), _xlfn.IFNA('Table S3 Occupation CFs'!AV567*'Weighting factors'!$B$4,0), _xlfn.IFNA('Table S3 Occupation CFs'!BK567*'Weighting factors'!$B$6, 0)) = 0, NA(), 0.5*SUM(_xlfn.IFNA('Table S3 Occupation CFs'!C567*'Weighting factors'!$B$2,0), _xlfn.IFNA('Table S3 Occupation CFs'!R567*'Weighting factors'!$B$3, 0), _xlfn.IFNA('Table S3 Occupation CFs'!AG567*'Weighting factors'!$B$5, 0), _xlfn.IFNA('Table S3 Occupation CFs'!AV567*'Weighting factors'!$B$4,0), _xlfn.IFNA('Table S3 Occupation CFs'!BK567*'Weighting factors'!$B$6, 0)))</f>
        <v>3.6022956320303238E-15</v>
      </c>
      <c r="E565" s="51">
        <f>IF(0.5*SUM(_xlfn.IFNA('Table S3 Occupation CFs'!F567*'Weighting factors'!$B$2,0), _xlfn.IFNA('Table S3 Occupation CFs'!U567*'Weighting factors'!$B$3, 0), _xlfn.IFNA('Table S3 Occupation CFs'!AJ567*'Weighting factors'!$B$5, 0), _xlfn.IFNA('Table S3 Occupation CFs'!AY567*'Weighting factors'!$B$4,0), _xlfn.IFNA('Table S3 Occupation CFs'!BN567*'Weighting factors'!$B$6, 0)) = 0, NA(), 0.5*SUM(_xlfn.IFNA('Table S3 Occupation CFs'!F567*'Weighting factors'!$B$2,0), _xlfn.IFNA('Table S3 Occupation CFs'!U567*'Weighting factors'!$B$3, 0), _xlfn.IFNA('Table S3 Occupation CFs'!AJ567*'Weighting factors'!$B$5, 0), _xlfn.IFNA('Table S3 Occupation CFs'!AY567*'Weighting factors'!$B$4,0), _xlfn.IFNA('Table S3 Occupation CFs'!BN567*'Weighting factors'!$B$6, 0)))</f>
        <v>3.6452018653194506E-15</v>
      </c>
      <c r="F565" s="51">
        <f>IF(0.5*SUM(_xlfn.IFNA('Table S3 Occupation CFs'!G567*'Weighting factors'!$B$2,0), _xlfn.IFNA('Table S3 Occupation CFs'!V567*'Weighting factors'!$B$3, 0), _xlfn.IFNA('Table S3 Occupation CFs'!AK567*'Weighting factors'!$B$5, 0), _xlfn.IFNA('Table S3 Occupation CFs'!AZ567*'Weighting factors'!$B$4,0), _xlfn.IFNA('Table S3 Occupation CFs'!BO567*'Weighting factors'!$B$6, 0)) = 0, NA(), 0.5*SUM(_xlfn.IFNA('Table S3 Occupation CFs'!G567*'Weighting factors'!$B$2,0), _xlfn.IFNA('Table S3 Occupation CFs'!V567*'Weighting factors'!$B$3, 0), _xlfn.IFNA('Table S3 Occupation CFs'!AK567*'Weighting factors'!$B$5, 0), _xlfn.IFNA('Table S3 Occupation CFs'!AZ567*'Weighting factors'!$B$4,0), _xlfn.IFNA('Table S3 Occupation CFs'!BO567*'Weighting factors'!$B$6, 0)))</f>
        <v>3.6561266203013933E-15</v>
      </c>
      <c r="G565" s="51">
        <f>IF(0.5*SUM(_xlfn.IFNA('Table S3 Occupation CFs'!H567*'Weighting factors'!$B$2,0), _xlfn.IFNA('Table S3 Occupation CFs'!W567*'Weighting factors'!$B$3, 0), _xlfn.IFNA('Table S3 Occupation CFs'!AL567*'Weighting factors'!$B$5, 0), _xlfn.IFNA('Table S3 Occupation CFs'!BA567*'Weighting factors'!$B$4,0), _xlfn.IFNA('Table S3 Occupation CFs'!BP567*'Weighting factors'!$B$6, 0)) = 0, NA(), 0.5*SUM(_xlfn.IFNA('Table S3 Occupation CFs'!H567*'Weighting factors'!$B$2,0), _xlfn.IFNA('Table S3 Occupation CFs'!W567*'Weighting factors'!$B$3, 0), _xlfn.IFNA('Table S3 Occupation CFs'!AL567*'Weighting factors'!$B$5, 0), _xlfn.IFNA('Table S3 Occupation CFs'!BA567*'Weighting factors'!$B$4,0), _xlfn.IFNA('Table S3 Occupation CFs'!BP567*'Weighting factors'!$B$6, 0)))</f>
        <v>3.6671491291476466E-15</v>
      </c>
      <c r="H565" s="51">
        <f>IF(0.5*SUM(_xlfn.IFNA('Table S3 Occupation CFs'!I567*'Weighting factors'!$B$2,0), _xlfn.IFNA('Table S3 Occupation CFs'!X567*'Weighting factors'!$B$3, 0), _xlfn.IFNA('Table S3 Occupation CFs'!AM567*'Weighting factors'!$B$5, 0), _xlfn.IFNA('Table S3 Occupation CFs'!BB567*'Weighting factors'!$B$4,0), _xlfn.IFNA('Table S3 Occupation CFs'!BQ567*'Weighting factors'!$B$6, 0)) = 0, NA(), 0.5*SUM(_xlfn.IFNA('Table S3 Occupation CFs'!I567*'Weighting factors'!$B$2,0), _xlfn.IFNA('Table S3 Occupation CFs'!X567*'Weighting factors'!$B$3, 0), _xlfn.IFNA('Table S3 Occupation CFs'!AM567*'Weighting factors'!$B$5, 0), _xlfn.IFNA('Table S3 Occupation CFs'!BB567*'Weighting factors'!$B$4,0), _xlfn.IFNA('Table S3 Occupation CFs'!BQ567*'Weighting factors'!$B$6, 0)))</f>
        <v>3.6123456912887467E-15</v>
      </c>
      <c r="I565" s="51">
        <f>IF(0.5*SUM(_xlfn.IFNA('Table S3 Occupation CFs'!J567*'Weighting factors'!$B$2,0), _xlfn.IFNA('Table S3 Occupation CFs'!Y567*'Weighting factors'!$B$3, 0), _xlfn.IFNA('Table S3 Occupation CFs'!AN567*'Weighting factors'!$B$5, 0), _xlfn.IFNA('Table S3 Occupation CFs'!BC567*'Weighting factors'!$B$4,0), _xlfn.IFNA('Table S3 Occupation CFs'!BR567*'Weighting factors'!$B$6, 0)) = 0, NA(), 0.5*SUM(_xlfn.IFNA('Table S3 Occupation CFs'!J567*'Weighting factors'!$B$2,0), _xlfn.IFNA('Table S3 Occupation CFs'!Y567*'Weighting factors'!$B$3, 0), _xlfn.IFNA('Table S3 Occupation CFs'!AN567*'Weighting factors'!$B$5, 0), _xlfn.IFNA('Table S3 Occupation CFs'!BC567*'Weighting factors'!$B$4,0), _xlfn.IFNA('Table S3 Occupation CFs'!BR567*'Weighting factors'!$B$6, 0)))</f>
        <v>3.6351530868939558E-15</v>
      </c>
      <c r="J565" s="51">
        <f>IF(0.5*SUM(_xlfn.IFNA('Table S3 Occupation CFs'!K567*'Weighting factors'!$B$2,0), _xlfn.IFNA('Table S3 Occupation CFs'!Z567*'Weighting factors'!$B$3, 0), _xlfn.IFNA('Table S3 Occupation CFs'!AO567*'Weighting factors'!$B$5, 0), _xlfn.IFNA('Table S3 Occupation CFs'!BD567*'Weighting factors'!$B$4,0), _xlfn.IFNA('Table S3 Occupation CFs'!BS567*'Weighting factors'!$B$6, 0)) = 0, NA(), 0.5*SUM(_xlfn.IFNA('Table S3 Occupation CFs'!K567*'Weighting factors'!$B$2,0), _xlfn.IFNA('Table S3 Occupation CFs'!Z567*'Weighting factors'!$B$3, 0), _xlfn.IFNA('Table S3 Occupation CFs'!AO567*'Weighting factors'!$B$5, 0), _xlfn.IFNA('Table S3 Occupation CFs'!BD567*'Weighting factors'!$B$4,0), _xlfn.IFNA('Table S3 Occupation CFs'!BS567*'Weighting factors'!$B$6, 0)))</f>
        <v>3.6512377924442036E-15</v>
      </c>
      <c r="K565" s="51">
        <f>IF(0.5*SUM(_xlfn.IFNA('Table S3 Occupation CFs'!L567*'Weighting factors'!$B$2,0), _xlfn.IFNA('Table S3 Occupation CFs'!AA567*'Weighting factors'!$B$3, 0), _xlfn.IFNA('Table S3 Occupation CFs'!AP567*'Weighting factors'!$B$5, 0), _xlfn.IFNA('Table S3 Occupation CFs'!BE567*'Weighting factors'!$B$4,0), _xlfn.IFNA('Table S3 Occupation CFs'!BT567*'Weighting factors'!$B$6, 0)) = 0, NA(), 0.5*SUM(_xlfn.IFNA('Table S3 Occupation CFs'!L567*'Weighting factors'!$B$2,0), _xlfn.IFNA('Table S3 Occupation CFs'!AA567*'Weighting factors'!$B$3, 0), _xlfn.IFNA('Table S3 Occupation CFs'!AP567*'Weighting factors'!$B$5, 0), _xlfn.IFNA('Table S3 Occupation CFs'!BE567*'Weighting factors'!$B$4,0), _xlfn.IFNA('Table S3 Occupation CFs'!BT567*'Weighting factors'!$B$6, 0)))</f>
        <v>3.626824592554222E-15</v>
      </c>
      <c r="L565" s="51">
        <f>IF(0.5*SUM(_xlfn.IFNA('Table S3 Occupation CFs'!M567*'Weighting factors'!$B$2,0), _xlfn.IFNA('Table S3 Occupation CFs'!AB567*'Weighting factors'!$B$3, 0), _xlfn.IFNA('Table S3 Occupation CFs'!AQ567*'Weighting factors'!$B$5, 0), _xlfn.IFNA('Table S3 Occupation CFs'!BF567*'Weighting factors'!$B$4,0), _xlfn.IFNA('Table S3 Occupation CFs'!BU567*'Weighting factors'!$B$6, 0)) = 0, NA(), 0.5*SUM(_xlfn.IFNA('Table S3 Occupation CFs'!M567*'Weighting factors'!$B$2,0), _xlfn.IFNA('Table S3 Occupation CFs'!AB567*'Weighting factors'!$B$3, 0), _xlfn.IFNA('Table S3 Occupation CFs'!AQ567*'Weighting factors'!$B$5, 0), _xlfn.IFNA('Table S3 Occupation CFs'!BF567*'Weighting factors'!$B$4,0), _xlfn.IFNA('Table S3 Occupation CFs'!BU567*'Weighting factors'!$B$6, 0)))</f>
        <v>3.6489334738542333E-15</v>
      </c>
      <c r="M565" s="51">
        <f>IF(0.5*SUM(_xlfn.IFNA('Table S3 Occupation CFs'!N567*'Weighting factors'!$B$2,0), _xlfn.IFNA('Table S3 Occupation CFs'!AC567*'Weighting factors'!$B$3, 0), _xlfn.IFNA('Table S3 Occupation CFs'!AR567*'Weighting factors'!$B$5, 0), _xlfn.IFNA('Table S3 Occupation CFs'!BG567*'Weighting factors'!$B$4,0), _xlfn.IFNA('Table S3 Occupation CFs'!BV567*'Weighting factors'!$B$6, 0)) = 0, NA(), 0.5*SUM(_xlfn.IFNA('Table S3 Occupation CFs'!N567*'Weighting factors'!$B$2,0), _xlfn.IFNA('Table S3 Occupation CFs'!AC567*'Weighting factors'!$B$3, 0), _xlfn.IFNA('Table S3 Occupation CFs'!AR567*'Weighting factors'!$B$5, 0), _xlfn.IFNA('Table S3 Occupation CFs'!BG567*'Weighting factors'!$B$4,0), _xlfn.IFNA('Table S3 Occupation CFs'!BV567*'Weighting factors'!$B$6, 0)))</f>
        <v>3.6520929981872182E-15</v>
      </c>
      <c r="N565" s="51">
        <f>IF(0.5*SUM(_xlfn.IFNA('Table S3 Occupation CFs'!O567*'Weighting factors'!$B$2,0), _xlfn.IFNA('Table S3 Occupation CFs'!AD567*'Weighting factors'!$B$3, 0), _xlfn.IFNA('Table S3 Occupation CFs'!AS567*'Weighting factors'!$B$5, 0), _xlfn.IFNA('Table S3 Occupation CFs'!BH567*'Weighting factors'!$B$4,0), _xlfn.IFNA('Table S3 Occupation CFs'!BW567*'Weighting factors'!$B$6, 0)) = 0, NA(), 0.5*SUM(_xlfn.IFNA('Table S3 Occupation CFs'!O567*'Weighting factors'!$B$2,0), _xlfn.IFNA('Table S3 Occupation CFs'!AD567*'Weighting factors'!$B$3, 0), _xlfn.IFNA('Table S3 Occupation CFs'!AS567*'Weighting factors'!$B$5, 0), _xlfn.IFNA('Table S3 Occupation CFs'!BH567*'Weighting factors'!$B$4,0), _xlfn.IFNA('Table S3 Occupation CFs'!BW567*'Weighting factors'!$B$6, 0)))</f>
        <v>3.5259767290326754E-15</v>
      </c>
      <c r="O565" s="51">
        <f>IF(0.5*SUM(_xlfn.IFNA('Table S3 Occupation CFs'!P567*'Weighting factors'!$B$2,0), _xlfn.IFNA('Table S3 Occupation CFs'!AE567*'Weighting factors'!$B$3, 0), _xlfn.IFNA('Table S3 Occupation CFs'!AT567*'Weighting factors'!$B$5, 0), _xlfn.IFNA('Table S3 Occupation CFs'!BI567*'Weighting factors'!$B$4,0), _xlfn.IFNA('Table S3 Occupation CFs'!BX567*'Weighting factors'!$B$6, 0)) = 0, NA(), 0.5*SUM(_xlfn.IFNA('Table S3 Occupation CFs'!P567*'Weighting factors'!$B$2,0), _xlfn.IFNA('Table S3 Occupation CFs'!AE567*'Weighting factors'!$B$3, 0), _xlfn.IFNA('Table S3 Occupation CFs'!AT567*'Weighting factors'!$B$5, 0), _xlfn.IFNA('Table S3 Occupation CFs'!BI567*'Weighting factors'!$B$4,0), _xlfn.IFNA('Table S3 Occupation CFs'!BX567*'Weighting factors'!$B$6, 0)))</f>
        <v>3.6478319957159911E-15</v>
      </c>
      <c r="P565" s="51">
        <f>IF(0.5*SUM(_xlfn.IFNA('Table S3 Occupation CFs'!Q567*'Weighting factors'!$B$2,0), _xlfn.IFNA('Table S3 Occupation CFs'!AF567*'Weighting factors'!$B$3, 0), _xlfn.IFNA('Table S3 Occupation CFs'!AU567*'Weighting factors'!$B$5, 0), _xlfn.IFNA('Table S3 Occupation CFs'!BJ567*'Weighting factors'!$B$4,0), _xlfn.IFNA('Table S3 Occupation CFs'!BY567*'Weighting factors'!$B$6, 0)) = 0, NA(), 0.5*SUM(_xlfn.IFNA('Table S3 Occupation CFs'!Q567*'Weighting factors'!$B$2,0), _xlfn.IFNA('Table S3 Occupation CFs'!AF567*'Weighting factors'!$B$3, 0), _xlfn.IFNA('Table S3 Occupation CFs'!AU567*'Weighting factors'!$B$5, 0), _xlfn.IFNA('Table S3 Occupation CFs'!BJ567*'Weighting factors'!$B$4,0), _xlfn.IFNA('Table S3 Occupation CFs'!BY567*'Weighting factors'!$B$6, 0)))</f>
        <v>3.6672600439009893E-15</v>
      </c>
    </row>
    <row r="566" spans="1:16" x14ac:dyDescent="0.45">
      <c r="A566" s="3" t="s">
        <v>577</v>
      </c>
      <c r="B566" s="51" t="e">
        <f>IF(0.5*SUM(_xlfn.IFNA('Table S3 Occupation CFs'!E568*'Weighting factors'!$B$2,0), _xlfn.IFNA('Table S3 Occupation CFs'!T568*'Weighting factors'!$B$3, 0), _xlfn.IFNA('Table S3 Occupation CFs'!AI568*'Weighting factors'!$B$5, 0), _xlfn.IFNA('Table S3 Occupation CFs'!AX568*'Weighting factors'!$B$4,0), _xlfn.IFNA('Table S3 Occupation CFs'!BM568*'Weighting factors'!$B$6, 0)) = 0, NA(), 0.5*SUM(_xlfn.IFNA('Table S3 Occupation CFs'!E568*'Weighting factors'!$B$2,0), _xlfn.IFNA('Table S3 Occupation CFs'!T568*'Weighting factors'!$B$3, 0), _xlfn.IFNA('Table S3 Occupation CFs'!AI568*'Weighting factors'!$B$5, 0), _xlfn.IFNA('Table S3 Occupation CFs'!AX568*'Weighting factors'!$B$4,0), _xlfn.IFNA('Table S3 Occupation CFs'!BM568*'Weighting factors'!$B$6, 0)))</f>
        <v>#N/A</v>
      </c>
      <c r="C566" s="51">
        <f>IF(0.5*SUM(_xlfn.IFNA('Table S3 Occupation CFs'!D568*'Weighting factors'!$B$2,0), _xlfn.IFNA('Table S3 Occupation CFs'!S568*'Weighting factors'!$B$3, 0), _xlfn.IFNA('Table S3 Occupation CFs'!AH568*'Weighting factors'!$B$5, 0), _xlfn.IFNA('Table S3 Occupation CFs'!AW568*'Weighting factors'!$B$4,0), _xlfn.IFNA('Table S3 Occupation CFs'!BL568*'Weighting factors'!$B$6, 0)) = 0, NA(), 0.5*SUM(_xlfn.IFNA('Table S3 Occupation CFs'!D568*'Weighting factors'!$B$2,0), _xlfn.IFNA('Table S3 Occupation CFs'!S568*'Weighting factors'!$B$3, 0), _xlfn.IFNA('Table S3 Occupation CFs'!AH568*'Weighting factors'!$B$5, 0), _xlfn.IFNA('Table S3 Occupation CFs'!AW568*'Weighting factors'!$B$4,0), _xlfn.IFNA('Table S3 Occupation CFs'!BL568*'Weighting factors'!$B$6, 0)))</f>
        <v>9.8423395291320658E-15</v>
      </c>
      <c r="D566" s="51" t="e">
        <f>IF(0.5*SUM(_xlfn.IFNA('Table S3 Occupation CFs'!C568*'Weighting factors'!$B$2,0), _xlfn.IFNA('Table S3 Occupation CFs'!R568*'Weighting factors'!$B$3, 0), _xlfn.IFNA('Table S3 Occupation CFs'!AG568*'Weighting factors'!$B$5, 0), _xlfn.IFNA('Table S3 Occupation CFs'!AV568*'Weighting factors'!$B$4,0), _xlfn.IFNA('Table S3 Occupation CFs'!BK568*'Weighting factors'!$B$6, 0)) = 0, NA(), 0.5*SUM(_xlfn.IFNA('Table S3 Occupation CFs'!C568*'Weighting factors'!$B$2,0), _xlfn.IFNA('Table S3 Occupation CFs'!R568*'Weighting factors'!$B$3, 0), _xlfn.IFNA('Table S3 Occupation CFs'!AG568*'Weighting factors'!$B$5, 0), _xlfn.IFNA('Table S3 Occupation CFs'!AV568*'Weighting factors'!$B$4,0), _xlfn.IFNA('Table S3 Occupation CFs'!BK568*'Weighting factors'!$B$6, 0)))</f>
        <v>#N/A</v>
      </c>
      <c r="E566" s="51">
        <f>IF(0.5*SUM(_xlfn.IFNA('Table S3 Occupation CFs'!F568*'Weighting factors'!$B$2,0), _xlfn.IFNA('Table S3 Occupation CFs'!U568*'Weighting factors'!$B$3, 0), _xlfn.IFNA('Table S3 Occupation CFs'!AJ568*'Weighting factors'!$B$5, 0), _xlfn.IFNA('Table S3 Occupation CFs'!AY568*'Weighting factors'!$B$4,0), _xlfn.IFNA('Table S3 Occupation CFs'!BN568*'Weighting factors'!$B$6, 0)) = 0, NA(), 0.5*SUM(_xlfn.IFNA('Table S3 Occupation CFs'!F568*'Weighting factors'!$B$2,0), _xlfn.IFNA('Table S3 Occupation CFs'!U568*'Weighting factors'!$B$3, 0), _xlfn.IFNA('Table S3 Occupation CFs'!AJ568*'Weighting factors'!$B$5, 0), _xlfn.IFNA('Table S3 Occupation CFs'!AY568*'Weighting factors'!$B$4,0), _xlfn.IFNA('Table S3 Occupation CFs'!BN568*'Weighting factors'!$B$6, 0)))</f>
        <v>1.0099353423685043E-14</v>
      </c>
      <c r="F566" s="51">
        <f>IF(0.5*SUM(_xlfn.IFNA('Table S3 Occupation CFs'!G568*'Weighting factors'!$B$2,0), _xlfn.IFNA('Table S3 Occupation CFs'!V568*'Weighting factors'!$B$3, 0), _xlfn.IFNA('Table S3 Occupation CFs'!AK568*'Weighting factors'!$B$5, 0), _xlfn.IFNA('Table S3 Occupation CFs'!AZ568*'Weighting factors'!$B$4,0), _xlfn.IFNA('Table S3 Occupation CFs'!BO568*'Weighting factors'!$B$6, 0)) = 0, NA(), 0.5*SUM(_xlfn.IFNA('Table S3 Occupation CFs'!G568*'Weighting factors'!$B$2,0), _xlfn.IFNA('Table S3 Occupation CFs'!V568*'Weighting factors'!$B$3, 0), _xlfn.IFNA('Table S3 Occupation CFs'!AK568*'Weighting factors'!$B$5, 0), _xlfn.IFNA('Table S3 Occupation CFs'!AZ568*'Weighting factors'!$B$4,0), _xlfn.IFNA('Table S3 Occupation CFs'!BO568*'Weighting factors'!$B$6, 0)))</f>
        <v>1.014871732327043E-14</v>
      </c>
      <c r="G566" s="51">
        <f>IF(0.5*SUM(_xlfn.IFNA('Table S3 Occupation CFs'!H568*'Weighting factors'!$B$2,0), _xlfn.IFNA('Table S3 Occupation CFs'!W568*'Weighting factors'!$B$3, 0), _xlfn.IFNA('Table S3 Occupation CFs'!AL568*'Weighting factors'!$B$5, 0), _xlfn.IFNA('Table S3 Occupation CFs'!BA568*'Weighting factors'!$B$4,0), _xlfn.IFNA('Table S3 Occupation CFs'!BP568*'Weighting factors'!$B$6, 0)) = 0, NA(), 0.5*SUM(_xlfn.IFNA('Table S3 Occupation CFs'!H568*'Weighting factors'!$B$2,0), _xlfn.IFNA('Table S3 Occupation CFs'!W568*'Weighting factors'!$B$3, 0), _xlfn.IFNA('Table S3 Occupation CFs'!AL568*'Weighting factors'!$B$5, 0), _xlfn.IFNA('Table S3 Occupation CFs'!BA568*'Weighting factors'!$B$4,0), _xlfn.IFNA('Table S3 Occupation CFs'!BP568*'Weighting factors'!$B$6, 0)))</f>
        <v>1.0198522927218962E-14</v>
      </c>
      <c r="H566" s="51">
        <f>IF(0.5*SUM(_xlfn.IFNA('Table S3 Occupation CFs'!I568*'Weighting factors'!$B$2,0), _xlfn.IFNA('Table S3 Occupation CFs'!X568*'Weighting factors'!$B$3, 0), _xlfn.IFNA('Table S3 Occupation CFs'!AM568*'Weighting factors'!$B$5, 0), _xlfn.IFNA('Table S3 Occupation CFs'!BB568*'Weighting factors'!$B$4,0), _xlfn.IFNA('Table S3 Occupation CFs'!BQ568*'Weighting factors'!$B$6, 0)) = 0, NA(), 0.5*SUM(_xlfn.IFNA('Table S3 Occupation CFs'!I568*'Weighting factors'!$B$2,0), _xlfn.IFNA('Table S3 Occupation CFs'!X568*'Weighting factors'!$B$3, 0), _xlfn.IFNA('Table S3 Occupation CFs'!AM568*'Weighting factors'!$B$5, 0), _xlfn.IFNA('Table S3 Occupation CFs'!BB568*'Weighting factors'!$B$4,0), _xlfn.IFNA('Table S3 Occupation CFs'!BQ568*'Weighting factors'!$B$6, 0)))</f>
        <v>9.9662973834490828E-15</v>
      </c>
      <c r="I566" s="51">
        <f>IF(0.5*SUM(_xlfn.IFNA('Table S3 Occupation CFs'!J568*'Weighting factors'!$B$2,0), _xlfn.IFNA('Table S3 Occupation CFs'!Y568*'Weighting factors'!$B$3, 0), _xlfn.IFNA('Table S3 Occupation CFs'!AN568*'Weighting factors'!$B$5, 0), _xlfn.IFNA('Table S3 Occupation CFs'!BC568*'Weighting factors'!$B$4,0), _xlfn.IFNA('Table S3 Occupation CFs'!BR568*'Weighting factors'!$B$6, 0)) = 0, NA(), 0.5*SUM(_xlfn.IFNA('Table S3 Occupation CFs'!J568*'Weighting factors'!$B$2,0), _xlfn.IFNA('Table S3 Occupation CFs'!Y568*'Weighting factors'!$B$3, 0), _xlfn.IFNA('Table S3 Occupation CFs'!AN568*'Weighting factors'!$B$5, 0), _xlfn.IFNA('Table S3 Occupation CFs'!BC568*'Weighting factors'!$B$4,0), _xlfn.IFNA('Table S3 Occupation CFs'!BR568*'Weighting factors'!$B$6, 0)))</f>
        <v>1.0063825772320131E-14</v>
      </c>
      <c r="J566" s="51">
        <f>IF(0.5*SUM(_xlfn.IFNA('Table S3 Occupation CFs'!K568*'Weighting factors'!$B$2,0), _xlfn.IFNA('Table S3 Occupation CFs'!Z568*'Weighting factors'!$B$3, 0), _xlfn.IFNA('Table S3 Occupation CFs'!AO568*'Weighting factors'!$B$5, 0), _xlfn.IFNA('Table S3 Occupation CFs'!BD568*'Weighting factors'!$B$4,0), _xlfn.IFNA('Table S3 Occupation CFs'!BS568*'Weighting factors'!$B$6, 0)) = 0, NA(), 0.5*SUM(_xlfn.IFNA('Table S3 Occupation CFs'!K568*'Weighting factors'!$B$2,0), _xlfn.IFNA('Table S3 Occupation CFs'!Z568*'Weighting factors'!$B$3, 0), _xlfn.IFNA('Table S3 Occupation CFs'!AO568*'Weighting factors'!$B$5, 0), _xlfn.IFNA('Table S3 Occupation CFs'!BD568*'Weighting factors'!$B$4,0), _xlfn.IFNA('Table S3 Occupation CFs'!BS568*'Weighting factors'!$B$6, 0)))</f>
        <v>1.0132606273699844E-14</v>
      </c>
      <c r="K566" s="51">
        <f>IF(0.5*SUM(_xlfn.IFNA('Table S3 Occupation CFs'!L568*'Weighting factors'!$B$2,0), _xlfn.IFNA('Table S3 Occupation CFs'!AA568*'Weighting factors'!$B$3, 0), _xlfn.IFNA('Table S3 Occupation CFs'!AP568*'Weighting factors'!$B$5, 0), _xlfn.IFNA('Table S3 Occupation CFs'!BE568*'Weighting factors'!$B$4,0), _xlfn.IFNA('Table S3 Occupation CFs'!BT568*'Weighting factors'!$B$6, 0)) = 0, NA(), 0.5*SUM(_xlfn.IFNA('Table S3 Occupation CFs'!L568*'Weighting factors'!$B$2,0), _xlfn.IFNA('Table S3 Occupation CFs'!AA568*'Weighting factors'!$B$3, 0), _xlfn.IFNA('Table S3 Occupation CFs'!AP568*'Weighting factors'!$B$5, 0), _xlfn.IFNA('Table S3 Occupation CFs'!BE568*'Weighting factors'!$B$4,0), _xlfn.IFNA('Table S3 Occupation CFs'!BT568*'Weighting factors'!$B$6, 0)))</f>
        <v>1.0029272964854599E-14</v>
      </c>
      <c r="L566" s="51">
        <f>IF(0.5*SUM(_xlfn.IFNA('Table S3 Occupation CFs'!M568*'Weighting factors'!$B$2,0), _xlfn.IFNA('Table S3 Occupation CFs'!AB568*'Weighting factors'!$B$3, 0), _xlfn.IFNA('Table S3 Occupation CFs'!AQ568*'Weighting factors'!$B$5, 0), _xlfn.IFNA('Table S3 Occupation CFs'!BF568*'Weighting factors'!$B$4,0), _xlfn.IFNA('Table S3 Occupation CFs'!BU568*'Weighting factors'!$B$6, 0)) = 0, NA(), 0.5*SUM(_xlfn.IFNA('Table S3 Occupation CFs'!M568*'Weighting factors'!$B$2,0), _xlfn.IFNA('Table S3 Occupation CFs'!AB568*'Weighting factors'!$B$3, 0), _xlfn.IFNA('Table S3 Occupation CFs'!AQ568*'Weighting factors'!$B$5, 0), _xlfn.IFNA('Table S3 Occupation CFs'!BF568*'Weighting factors'!$B$4,0), _xlfn.IFNA('Table S3 Occupation CFs'!BU568*'Weighting factors'!$B$6, 0)))</f>
        <v>1.0123326567804844E-14</v>
      </c>
      <c r="M566" s="51">
        <f>IF(0.5*SUM(_xlfn.IFNA('Table S3 Occupation CFs'!N568*'Weighting factors'!$B$2,0), _xlfn.IFNA('Table S3 Occupation CFs'!AC568*'Weighting factors'!$B$3, 0), _xlfn.IFNA('Table S3 Occupation CFs'!AR568*'Weighting factors'!$B$5, 0), _xlfn.IFNA('Table S3 Occupation CFs'!BG568*'Weighting factors'!$B$4,0), _xlfn.IFNA('Table S3 Occupation CFs'!BV568*'Weighting factors'!$B$6, 0)) = 0, NA(), 0.5*SUM(_xlfn.IFNA('Table S3 Occupation CFs'!N568*'Weighting factors'!$B$2,0), _xlfn.IFNA('Table S3 Occupation CFs'!AC568*'Weighting factors'!$B$3, 0), _xlfn.IFNA('Table S3 Occupation CFs'!AR568*'Weighting factors'!$B$5, 0), _xlfn.IFNA('Table S3 Occupation CFs'!BG568*'Weighting factors'!$B$4,0), _xlfn.IFNA('Table S3 Occupation CFs'!BV568*'Weighting factors'!$B$6, 0)))</f>
        <v>1.0136770186221297E-14</v>
      </c>
      <c r="N566" s="51">
        <f>IF(0.5*SUM(_xlfn.IFNA('Table S3 Occupation CFs'!O568*'Weighting factors'!$B$2,0), _xlfn.IFNA('Table S3 Occupation CFs'!AD568*'Weighting factors'!$B$3, 0), _xlfn.IFNA('Table S3 Occupation CFs'!AS568*'Weighting factors'!$B$5, 0), _xlfn.IFNA('Table S3 Occupation CFs'!BH568*'Weighting factors'!$B$4,0), _xlfn.IFNA('Table S3 Occupation CFs'!BW568*'Weighting factors'!$B$6, 0)) = 0, NA(), 0.5*SUM(_xlfn.IFNA('Table S3 Occupation CFs'!O568*'Weighting factors'!$B$2,0), _xlfn.IFNA('Table S3 Occupation CFs'!AD568*'Weighting factors'!$B$3, 0), _xlfn.IFNA('Table S3 Occupation CFs'!AS568*'Weighting factors'!$B$5, 0), _xlfn.IFNA('Table S3 Occupation CFs'!BH568*'Weighting factors'!$B$4,0), _xlfn.IFNA('Table S3 Occupation CFs'!BW568*'Weighting factors'!$B$6, 0)))</f>
        <v>9.5835565032686188E-15</v>
      </c>
      <c r="O566" s="51">
        <f>IF(0.5*SUM(_xlfn.IFNA('Table S3 Occupation CFs'!P568*'Weighting factors'!$B$2,0), _xlfn.IFNA('Table S3 Occupation CFs'!AE568*'Weighting factors'!$B$3, 0), _xlfn.IFNA('Table S3 Occupation CFs'!AT568*'Weighting factors'!$B$5, 0), _xlfn.IFNA('Table S3 Occupation CFs'!BI568*'Weighting factors'!$B$4,0), _xlfn.IFNA('Table S3 Occupation CFs'!BX568*'Weighting factors'!$B$6, 0)) = 0, NA(), 0.5*SUM(_xlfn.IFNA('Table S3 Occupation CFs'!P568*'Weighting factors'!$B$2,0), _xlfn.IFNA('Table S3 Occupation CFs'!AE568*'Weighting factors'!$B$3, 0), _xlfn.IFNA('Table S3 Occupation CFs'!AT568*'Weighting factors'!$B$5, 0), _xlfn.IFNA('Table S3 Occupation CFs'!BI568*'Weighting factors'!$B$4,0), _xlfn.IFNA('Table S3 Occupation CFs'!BX568*'Weighting factors'!$B$6, 0)))</f>
        <v>1.0115532044399757E-14</v>
      </c>
      <c r="P566" s="51">
        <f>IF(0.5*SUM(_xlfn.IFNA('Table S3 Occupation CFs'!Q568*'Weighting factors'!$B$2,0), _xlfn.IFNA('Table S3 Occupation CFs'!AF568*'Weighting factors'!$B$3, 0), _xlfn.IFNA('Table S3 Occupation CFs'!AU568*'Weighting factors'!$B$5, 0), _xlfn.IFNA('Table S3 Occupation CFs'!BJ568*'Weighting factors'!$B$4,0), _xlfn.IFNA('Table S3 Occupation CFs'!BY568*'Weighting factors'!$B$6, 0)) = 0, NA(), 0.5*SUM(_xlfn.IFNA('Table S3 Occupation CFs'!Q568*'Weighting factors'!$B$2,0), _xlfn.IFNA('Table S3 Occupation CFs'!AF568*'Weighting factors'!$B$3, 0), _xlfn.IFNA('Table S3 Occupation CFs'!AU568*'Weighting factors'!$B$5, 0), _xlfn.IFNA('Table S3 Occupation CFs'!BJ568*'Weighting factors'!$B$4,0), _xlfn.IFNA('Table S3 Occupation CFs'!BY568*'Weighting factors'!$B$6, 0)))</f>
        <v>1.0200345555656304E-14</v>
      </c>
    </row>
    <row r="567" spans="1:16" x14ac:dyDescent="0.45">
      <c r="A567" s="3" t="s">
        <v>578</v>
      </c>
      <c r="B567" s="51" t="e">
        <f>IF(0.5*SUM(_xlfn.IFNA('Table S3 Occupation CFs'!E569*'Weighting factors'!$B$2,0), _xlfn.IFNA('Table S3 Occupation CFs'!T569*'Weighting factors'!$B$3, 0), _xlfn.IFNA('Table S3 Occupation CFs'!AI569*'Weighting factors'!$B$5, 0), _xlfn.IFNA('Table S3 Occupation CFs'!AX569*'Weighting factors'!$B$4,0), _xlfn.IFNA('Table S3 Occupation CFs'!BM569*'Weighting factors'!$B$6, 0)) = 0, NA(), 0.5*SUM(_xlfn.IFNA('Table S3 Occupation CFs'!E569*'Weighting factors'!$B$2,0), _xlfn.IFNA('Table S3 Occupation CFs'!T569*'Weighting factors'!$B$3, 0), _xlfn.IFNA('Table S3 Occupation CFs'!AI569*'Weighting factors'!$B$5, 0), _xlfn.IFNA('Table S3 Occupation CFs'!AX569*'Weighting factors'!$B$4,0), _xlfn.IFNA('Table S3 Occupation CFs'!BM569*'Weighting factors'!$B$6, 0)))</f>
        <v>#N/A</v>
      </c>
      <c r="C567" s="51">
        <f>IF(0.5*SUM(_xlfn.IFNA('Table S3 Occupation CFs'!D569*'Weighting factors'!$B$2,0), _xlfn.IFNA('Table S3 Occupation CFs'!S569*'Weighting factors'!$B$3, 0), _xlfn.IFNA('Table S3 Occupation CFs'!AH569*'Weighting factors'!$B$5, 0), _xlfn.IFNA('Table S3 Occupation CFs'!AW569*'Weighting factors'!$B$4,0), _xlfn.IFNA('Table S3 Occupation CFs'!BL569*'Weighting factors'!$B$6, 0)) = 0, NA(), 0.5*SUM(_xlfn.IFNA('Table S3 Occupation CFs'!D569*'Weighting factors'!$B$2,0), _xlfn.IFNA('Table S3 Occupation CFs'!S569*'Weighting factors'!$B$3, 0), _xlfn.IFNA('Table S3 Occupation CFs'!AH569*'Weighting factors'!$B$5, 0), _xlfn.IFNA('Table S3 Occupation CFs'!AW569*'Weighting factors'!$B$4,0), _xlfn.IFNA('Table S3 Occupation CFs'!BL569*'Weighting factors'!$B$6, 0)))</f>
        <v>4.3421238153535308E-14</v>
      </c>
      <c r="D567" s="51" t="e">
        <f>IF(0.5*SUM(_xlfn.IFNA('Table S3 Occupation CFs'!C569*'Weighting factors'!$B$2,0), _xlfn.IFNA('Table S3 Occupation CFs'!R569*'Weighting factors'!$B$3, 0), _xlfn.IFNA('Table S3 Occupation CFs'!AG569*'Weighting factors'!$B$5, 0), _xlfn.IFNA('Table S3 Occupation CFs'!AV569*'Weighting factors'!$B$4,0), _xlfn.IFNA('Table S3 Occupation CFs'!BK569*'Weighting factors'!$B$6, 0)) = 0, NA(), 0.5*SUM(_xlfn.IFNA('Table S3 Occupation CFs'!C569*'Weighting factors'!$B$2,0), _xlfn.IFNA('Table S3 Occupation CFs'!R569*'Weighting factors'!$B$3, 0), _xlfn.IFNA('Table S3 Occupation CFs'!AG569*'Weighting factors'!$B$5, 0), _xlfn.IFNA('Table S3 Occupation CFs'!AV569*'Weighting factors'!$B$4,0), _xlfn.IFNA('Table S3 Occupation CFs'!BK569*'Weighting factors'!$B$6, 0)))</f>
        <v>#N/A</v>
      </c>
      <c r="E567" s="51">
        <f>IF(0.5*SUM(_xlfn.IFNA('Table S3 Occupation CFs'!F569*'Weighting factors'!$B$2,0), _xlfn.IFNA('Table S3 Occupation CFs'!U569*'Weighting factors'!$B$3, 0), _xlfn.IFNA('Table S3 Occupation CFs'!AJ569*'Weighting factors'!$B$5, 0), _xlfn.IFNA('Table S3 Occupation CFs'!AY569*'Weighting factors'!$B$4,0), _xlfn.IFNA('Table S3 Occupation CFs'!BN569*'Weighting factors'!$B$6, 0)) = 0, NA(), 0.5*SUM(_xlfn.IFNA('Table S3 Occupation CFs'!F569*'Weighting factors'!$B$2,0), _xlfn.IFNA('Table S3 Occupation CFs'!U569*'Weighting factors'!$B$3, 0), _xlfn.IFNA('Table S3 Occupation CFs'!AJ569*'Weighting factors'!$B$5, 0), _xlfn.IFNA('Table S3 Occupation CFs'!AY569*'Weighting factors'!$B$4,0), _xlfn.IFNA('Table S3 Occupation CFs'!BN569*'Weighting factors'!$B$6, 0)))</f>
        <v>4.6141503320111848E-14</v>
      </c>
      <c r="F567" s="51">
        <f>IF(0.5*SUM(_xlfn.IFNA('Table S3 Occupation CFs'!G569*'Weighting factors'!$B$2,0), _xlfn.IFNA('Table S3 Occupation CFs'!V569*'Weighting factors'!$B$3, 0), _xlfn.IFNA('Table S3 Occupation CFs'!AK569*'Weighting factors'!$B$5, 0), _xlfn.IFNA('Table S3 Occupation CFs'!AZ569*'Weighting factors'!$B$4,0), _xlfn.IFNA('Table S3 Occupation CFs'!BO569*'Weighting factors'!$B$6, 0)) = 0, NA(), 0.5*SUM(_xlfn.IFNA('Table S3 Occupation CFs'!G569*'Weighting factors'!$B$2,0), _xlfn.IFNA('Table S3 Occupation CFs'!V569*'Weighting factors'!$B$3, 0), _xlfn.IFNA('Table S3 Occupation CFs'!AK569*'Weighting factors'!$B$5, 0), _xlfn.IFNA('Table S3 Occupation CFs'!AZ569*'Weighting factors'!$B$4,0), _xlfn.IFNA('Table S3 Occupation CFs'!BO569*'Weighting factors'!$B$6, 0)))</f>
        <v>4.6702474003759991E-14</v>
      </c>
      <c r="G567" s="51">
        <f>IF(0.5*SUM(_xlfn.IFNA('Table S3 Occupation CFs'!H569*'Weighting factors'!$B$2,0), _xlfn.IFNA('Table S3 Occupation CFs'!W569*'Weighting factors'!$B$3, 0), _xlfn.IFNA('Table S3 Occupation CFs'!AL569*'Weighting factors'!$B$5, 0), _xlfn.IFNA('Table S3 Occupation CFs'!BA569*'Weighting factors'!$B$4,0), _xlfn.IFNA('Table S3 Occupation CFs'!BP569*'Weighting factors'!$B$6, 0)) = 0, NA(), 0.5*SUM(_xlfn.IFNA('Table S3 Occupation CFs'!H569*'Weighting factors'!$B$2,0), _xlfn.IFNA('Table S3 Occupation CFs'!W569*'Weighting factors'!$B$3, 0), _xlfn.IFNA('Table S3 Occupation CFs'!AL569*'Weighting factors'!$B$5, 0), _xlfn.IFNA('Table S3 Occupation CFs'!BA569*'Weighting factors'!$B$4,0), _xlfn.IFNA('Table S3 Occupation CFs'!BP569*'Weighting factors'!$B$6, 0)))</f>
        <v>4.7268464209784755E-14</v>
      </c>
      <c r="H567" s="51">
        <f>IF(0.5*SUM(_xlfn.IFNA('Table S3 Occupation CFs'!I569*'Weighting factors'!$B$2,0), _xlfn.IFNA('Table S3 Occupation CFs'!X569*'Weighting factors'!$B$3, 0), _xlfn.IFNA('Table S3 Occupation CFs'!AM569*'Weighting factors'!$B$5, 0), _xlfn.IFNA('Table S3 Occupation CFs'!BB569*'Weighting factors'!$B$4,0), _xlfn.IFNA('Table S3 Occupation CFs'!BQ569*'Weighting factors'!$B$6, 0)) = 0, NA(), 0.5*SUM(_xlfn.IFNA('Table S3 Occupation CFs'!I569*'Weighting factors'!$B$2,0), _xlfn.IFNA('Table S3 Occupation CFs'!X569*'Weighting factors'!$B$3, 0), _xlfn.IFNA('Table S3 Occupation CFs'!AM569*'Weighting factors'!$B$5, 0), _xlfn.IFNA('Table S3 Occupation CFs'!BB569*'Weighting factors'!$B$4,0), _xlfn.IFNA('Table S3 Occupation CFs'!BQ569*'Weighting factors'!$B$6, 0)))</f>
        <v>4.4517953265086621E-14</v>
      </c>
      <c r="I567" s="51">
        <f>IF(0.5*SUM(_xlfn.IFNA('Table S3 Occupation CFs'!J569*'Weighting factors'!$B$2,0), _xlfn.IFNA('Table S3 Occupation CFs'!Y569*'Weighting factors'!$B$3, 0), _xlfn.IFNA('Table S3 Occupation CFs'!AN569*'Weighting factors'!$B$5, 0), _xlfn.IFNA('Table S3 Occupation CFs'!BC569*'Weighting factors'!$B$4,0), _xlfn.IFNA('Table S3 Occupation CFs'!BR569*'Weighting factors'!$B$6, 0)) = 0, NA(), 0.5*SUM(_xlfn.IFNA('Table S3 Occupation CFs'!J569*'Weighting factors'!$B$2,0), _xlfn.IFNA('Table S3 Occupation CFs'!Y569*'Weighting factors'!$B$3, 0), _xlfn.IFNA('Table S3 Occupation CFs'!AN569*'Weighting factors'!$B$5, 0), _xlfn.IFNA('Table S3 Occupation CFs'!BC569*'Weighting factors'!$B$4,0), _xlfn.IFNA('Table S3 Occupation CFs'!BR569*'Weighting factors'!$B$6, 0)))</f>
        <v>4.566628973046368E-14</v>
      </c>
      <c r="J567" s="51">
        <f>IF(0.5*SUM(_xlfn.IFNA('Table S3 Occupation CFs'!K569*'Weighting factors'!$B$2,0), _xlfn.IFNA('Table S3 Occupation CFs'!Z569*'Weighting factors'!$B$3, 0), _xlfn.IFNA('Table S3 Occupation CFs'!AO569*'Weighting factors'!$B$5, 0), _xlfn.IFNA('Table S3 Occupation CFs'!BD569*'Weighting factors'!$B$4,0), _xlfn.IFNA('Table S3 Occupation CFs'!BS569*'Weighting factors'!$B$6, 0)) = 0, NA(), 0.5*SUM(_xlfn.IFNA('Table S3 Occupation CFs'!K569*'Weighting factors'!$B$2,0), _xlfn.IFNA('Table S3 Occupation CFs'!Z569*'Weighting factors'!$B$3, 0), _xlfn.IFNA('Table S3 Occupation CFs'!AO569*'Weighting factors'!$B$5, 0), _xlfn.IFNA('Table S3 Occupation CFs'!BD569*'Weighting factors'!$B$4,0), _xlfn.IFNA('Table S3 Occupation CFs'!BS569*'Weighting factors'!$B$6, 0)))</f>
        <v>4.6476131240565478E-14</v>
      </c>
      <c r="K567" s="51">
        <f>IF(0.5*SUM(_xlfn.IFNA('Table S3 Occupation CFs'!L569*'Weighting factors'!$B$2,0), _xlfn.IFNA('Table S3 Occupation CFs'!AA569*'Weighting factors'!$B$3, 0), _xlfn.IFNA('Table S3 Occupation CFs'!AP569*'Weighting factors'!$B$5, 0), _xlfn.IFNA('Table S3 Occupation CFs'!BE569*'Weighting factors'!$B$4,0), _xlfn.IFNA('Table S3 Occupation CFs'!BT569*'Weighting factors'!$B$6, 0)) = 0, NA(), 0.5*SUM(_xlfn.IFNA('Table S3 Occupation CFs'!L569*'Weighting factors'!$B$2,0), _xlfn.IFNA('Table S3 Occupation CFs'!AA569*'Weighting factors'!$B$3, 0), _xlfn.IFNA('Table S3 Occupation CFs'!AP569*'Weighting factors'!$B$5, 0), _xlfn.IFNA('Table S3 Occupation CFs'!BE569*'Weighting factors'!$B$4,0), _xlfn.IFNA('Table S3 Occupation CFs'!BT569*'Weighting factors'!$B$6, 0)))</f>
        <v>4.5320634319764246E-14</v>
      </c>
      <c r="L567" s="51">
        <f>IF(0.5*SUM(_xlfn.IFNA('Table S3 Occupation CFs'!M569*'Weighting factors'!$B$2,0), _xlfn.IFNA('Table S3 Occupation CFs'!AB569*'Weighting factors'!$B$3, 0), _xlfn.IFNA('Table S3 Occupation CFs'!AQ569*'Weighting factors'!$B$5, 0), _xlfn.IFNA('Table S3 Occupation CFs'!BF569*'Weighting factors'!$B$4,0), _xlfn.IFNA('Table S3 Occupation CFs'!BU569*'Weighting factors'!$B$6, 0)) = 0, NA(), 0.5*SUM(_xlfn.IFNA('Table S3 Occupation CFs'!M569*'Weighting factors'!$B$2,0), _xlfn.IFNA('Table S3 Occupation CFs'!AB569*'Weighting factors'!$B$3, 0), _xlfn.IFNA('Table S3 Occupation CFs'!AQ569*'Weighting factors'!$B$5, 0), _xlfn.IFNA('Table S3 Occupation CFs'!BF569*'Weighting factors'!$B$4,0), _xlfn.IFNA('Table S3 Occupation CFs'!BU569*'Weighting factors'!$B$6, 0)))</f>
        <v>4.6400264091656095E-14</v>
      </c>
      <c r="M567" s="51">
        <f>IF(0.5*SUM(_xlfn.IFNA('Table S3 Occupation CFs'!N569*'Weighting factors'!$B$2,0), _xlfn.IFNA('Table S3 Occupation CFs'!AC569*'Weighting factors'!$B$3, 0), _xlfn.IFNA('Table S3 Occupation CFs'!AR569*'Weighting factors'!$B$5, 0), _xlfn.IFNA('Table S3 Occupation CFs'!BG569*'Weighting factors'!$B$4,0), _xlfn.IFNA('Table S3 Occupation CFs'!BV569*'Weighting factors'!$B$6, 0)) = 0, NA(), 0.5*SUM(_xlfn.IFNA('Table S3 Occupation CFs'!N569*'Weighting factors'!$B$2,0), _xlfn.IFNA('Table S3 Occupation CFs'!AC569*'Weighting factors'!$B$3, 0), _xlfn.IFNA('Table S3 Occupation CFs'!AR569*'Weighting factors'!$B$5, 0), _xlfn.IFNA('Table S3 Occupation CFs'!BG569*'Weighting factors'!$B$4,0), _xlfn.IFNA('Table S3 Occupation CFs'!BV569*'Weighting factors'!$B$6, 0)))</f>
        <v>4.6554649168827553E-14</v>
      </c>
      <c r="N567" s="51">
        <f>IF(0.5*SUM(_xlfn.IFNA('Table S3 Occupation CFs'!O569*'Weighting factors'!$B$2,0), _xlfn.IFNA('Table S3 Occupation CFs'!AD569*'Weighting factors'!$B$3, 0), _xlfn.IFNA('Table S3 Occupation CFs'!AS569*'Weighting factors'!$B$5, 0), _xlfn.IFNA('Table S3 Occupation CFs'!BH569*'Weighting factors'!$B$4,0), _xlfn.IFNA('Table S3 Occupation CFs'!BW569*'Weighting factors'!$B$6, 0)) = 0, NA(), 0.5*SUM(_xlfn.IFNA('Table S3 Occupation CFs'!O569*'Weighting factors'!$B$2,0), _xlfn.IFNA('Table S3 Occupation CFs'!AD569*'Weighting factors'!$B$3, 0), _xlfn.IFNA('Table S3 Occupation CFs'!AS569*'Weighting factors'!$B$5, 0), _xlfn.IFNA('Table S3 Occupation CFs'!BH569*'Weighting factors'!$B$4,0), _xlfn.IFNA('Table S3 Occupation CFs'!BW569*'Weighting factors'!$B$6, 0)))</f>
        <v>3.9950113248997774E-14</v>
      </c>
      <c r="O567" s="51">
        <f>IF(0.5*SUM(_xlfn.IFNA('Table S3 Occupation CFs'!P569*'Weighting factors'!$B$2,0), _xlfn.IFNA('Table S3 Occupation CFs'!AE569*'Weighting factors'!$B$3, 0), _xlfn.IFNA('Table S3 Occupation CFs'!AT569*'Weighting factors'!$B$5, 0), _xlfn.IFNA('Table S3 Occupation CFs'!BI569*'Weighting factors'!$B$4,0), _xlfn.IFNA('Table S3 Occupation CFs'!BX569*'Weighting factors'!$B$6, 0)) = 0, NA(), 0.5*SUM(_xlfn.IFNA('Table S3 Occupation CFs'!P569*'Weighting factors'!$B$2,0), _xlfn.IFNA('Table S3 Occupation CFs'!AE569*'Weighting factors'!$B$3, 0), _xlfn.IFNA('Table S3 Occupation CFs'!AT569*'Weighting factors'!$B$5, 0), _xlfn.IFNA('Table S3 Occupation CFs'!BI569*'Weighting factors'!$B$4,0), _xlfn.IFNA('Table S3 Occupation CFs'!BX569*'Weighting factors'!$B$6, 0)))</f>
        <v>4.6263576648665343E-14</v>
      </c>
      <c r="P567" s="51">
        <f>IF(0.5*SUM(_xlfn.IFNA('Table S3 Occupation CFs'!Q569*'Weighting factors'!$B$2,0), _xlfn.IFNA('Table S3 Occupation CFs'!AF569*'Weighting factors'!$B$3, 0), _xlfn.IFNA('Table S3 Occupation CFs'!AU569*'Weighting factors'!$B$5, 0), _xlfn.IFNA('Table S3 Occupation CFs'!BJ569*'Weighting factors'!$B$4,0), _xlfn.IFNA('Table S3 Occupation CFs'!BY569*'Weighting factors'!$B$6, 0)) = 0, NA(), 0.5*SUM(_xlfn.IFNA('Table S3 Occupation CFs'!Q569*'Weighting factors'!$B$2,0), _xlfn.IFNA('Table S3 Occupation CFs'!AF569*'Weighting factors'!$B$3, 0), _xlfn.IFNA('Table S3 Occupation CFs'!AU569*'Weighting factors'!$B$5, 0), _xlfn.IFNA('Table S3 Occupation CFs'!BJ569*'Weighting factors'!$B$4,0), _xlfn.IFNA('Table S3 Occupation CFs'!BY569*'Weighting factors'!$B$6, 0)))</f>
        <v>4.7270162798687063E-14</v>
      </c>
    </row>
    <row r="568" spans="1:16" x14ac:dyDescent="0.45">
      <c r="A568" s="3" t="s">
        <v>579</v>
      </c>
      <c r="B568" s="51" t="e">
        <f>IF(0.5*SUM(_xlfn.IFNA('Table S3 Occupation CFs'!E570*'Weighting factors'!$B$2,0), _xlfn.IFNA('Table S3 Occupation CFs'!T570*'Weighting factors'!$B$3, 0), _xlfn.IFNA('Table S3 Occupation CFs'!AI570*'Weighting factors'!$B$5, 0), _xlfn.IFNA('Table S3 Occupation CFs'!AX570*'Weighting factors'!$B$4,0), _xlfn.IFNA('Table S3 Occupation CFs'!BM570*'Weighting factors'!$B$6, 0)) = 0, NA(), 0.5*SUM(_xlfn.IFNA('Table S3 Occupation CFs'!E570*'Weighting factors'!$B$2,0), _xlfn.IFNA('Table S3 Occupation CFs'!T570*'Weighting factors'!$B$3, 0), _xlfn.IFNA('Table S3 Occupation CFs'!AI570*'Weighting factors'!$B$5, 0), _xlfn.IFNA('Table S3 Occupation CFs'!AX570*'Weighting factors'!$B$4,0), _xlfn.IFNA('Table S3 Occupation CFs'!BM570*'Weighting factors'!$B$6, 0)))</f>
        <v>#N/A</v>
      </c>
      <c r="C568" s="51" t="e">
        <f>IF(0.5*SUM(_xlfn.IFNA('Table S3 Occupation CFs'!D570*'Weighting factors'!$B$2,0), _xlfn.IFNA('Table S3 Occupation CFs'!S570*'Weighting factors'!$B$3, 0), _xlfn.IFNA('Table S3 Occupation CFs'!AH570*'Weighting factors'!$B$5, 0), _xlfn.IFNA('Table S3 Occupation CFs'!AW570*'Weighting factors'!$B$4,0), _xlfn.IFNA('Table S3 Occupation CFs'!BL570*'Weighting factors'!$B$6, 0)) = 0, NA(), 0.5*SUM(_xlfn.IFNA('Table S3 Occupation CFs'!D570*'Weighting factors'!$B$2,0), _xlfn.IFNA('Table S3 Occupation CFs'!S570*'Weighting factors'!$B$3, 0), _xlfn.IFNA('Table S3 Occupation CFs'!AH570*'Weighting factors'!$B$5, 0), _xlfn.IFNA('Table S3 Occupation CFs'!AW570*'Weighting factors'!$B$4,0), _xlfn.IFNA('Table S3 Occupation CFs'!BL570*'Weighting factors'!$B$6, 0)))</f>
        <v>#N/A</v>
      </c>
      <c r="D568" s="51">
        <f>IF(0.5*SUM(_xlfn.IFNA('Table S3 Occupation CFs'!C570*'Weighting factors'!$B$2,0), _xlfn.IFNA('Table S3 Occupation CFs'!R570*'Weighting factors'!$B$3, 0), _xlfn.IFNA('Table S3 Occupation CFs'!AG570*'Weighting factors'!$B$5, 0), _xlfn.IFNA('Table S3 Occupation CFs'!AV570*'Weighting factors'!$B$4,0), _xlfn.IFNA('Table S3 Occupation CFs'!BK570*'Weighting factors'!$B$6, 0)) = 0, NA(), 0.5*SUM(_xlfn.IFNA('Table S3 Occupation CFs'!C570*'Weighting factors'!$B$2,0), _xlfn.IFNA('Table S3 Occupation CFs'!R570*'Weighting factors'!$B$3, 0), _xlfn.IFNA('Table S3 Occupation CFs'!AG570*'Weighting factors'!$B$5, 0), _xlfn.IFNA('Table S3 Occupation CFs'!AV570*'Weighting factors'!$B$4,0), _xlfn.IFNA('Table S3 Occupation CFs'!BK570*'Weighting factors'!$B$6, 0)))</f>
        <v>1.8143346490777177E-14</v>
      </c>
      <c r="E568" s="51">
        <f>IF(0.5*SUM(_xlfn.IFNA('Table S3 Occupation CFs'!F570*'Weighting factors'!$B$2,0), _xlfn.IFNA('Table S3 Occupation CFs'!U570*'Weighting factors'!$B$3, 0), _xlfn.IFNA('Table S3 Occupation CFs'!AJ570*'Weighting factors'!$B$5, 0), _xlfn.IFNA('Table S3 Occupation CFs'!AY570*'Weighting factors'!$B$4,0), _xlfn.IFNA('Table S3 Occupation CFs'!BN570*'Weighting factors'!$B$6, 0)) = 0, NA(), 0.5*SUM(_xlfn.IFNA('Table S3 Occupation CFs'!F570*'Weighting factors'!$B$2,0), _xlfn.IFNA('Table S3 Occupation CFs'!U570*'Weighting factors'!$B$3, 0), _xlfn.IFNA('Table S3 Occupation CFs'!AJ570*'Weighting factors'!$B$5, 0), _xlfn.IFNA('Table S3 Occupation CFs'!AY570*'Weighting factors'!$B$4,0), _xlfn.IFNA('Table S3 Occupation CFs'!BN570*'Weighting factors'!$B$6, 0)))</f>
        <v>1.9434405913215908E-14</v>
      </c>
      <c r="F568" s="51">
        <f>IF(0.5*SUM(_xlfn.IFNA('Table S3 Occupation CFs'!G570*'Weighting factors'!$B$2,0), _xlfn.IFNA('Table S3 Occupation CFs'!V570*'Weighting factors'!$B$3, 0), _xlfn.IFNA('Table S3 Occupation CFs'!AK570*'Weighting factors'!$B$5, 0), _xlfn.IFNA('Table S3 Occupation CFs'!AZ570*'Weighting factors'!$B$4,0), _xlfn.IFNA('Table S3 Occupation CFs'!BO570*'Weighting factors'!$B$6, 0)) = 0, NA(), 0.5*SUM(_xlfn.IFNA('Table S3 Occupation CFs'!G570*'Weighting factors'!$B$2,0), _xlfn.IFNA('Table S3 Occupation CFs'!V570*'Weighting factors'!$B$3, 0), _xlfn.IFNA('Table S3 Occupation CFs'!AK570*'Weighting factors'!$B$5, 0), _xlfn.IFNA('Table S3 Occupation CFs'!AZ570*'Weighting factors'!$B$4,0), _xlfn.IFNA('Table S3 Occupation CFs'!BO570*'Weighting factors'!$B$6, 0)))</f>
        <v>1.9648411786540044E-14</v>
      </c>
      <c r="G568" s="51">
        <f>IF(0.5*SUM(_xlfn.IFNA('Table S3 Occupation CFs'!H570*'Weighting factors'!$B$2,0), _xlfn.IFNA('Table S3 Occupation CFs'!W570*'Weighting factors'!$B$3, 0), _xlfn.IFNA('Table S3 Occupation CFs'!AL570*'Weighting factors'!$B$5, 0), _xlfn.IFNA('Table S3 Occupation CFs'!BA570*'Weighting factors'!$B$4,0), _xlfn.IFNA('Table S3 Occupation CFs'!BP570*'Weighting factors'!$B$6, 0)) = 0, NA(), 0.5*SUM(_xlfn.IFNA('Table S3 Occupation CFs'!H570*'Weighting factors'!$B$2,0), _xlfn.IFNA('Table S3 Occupation CFs'!W570*'Weighting factors'!$B$3, 0), _xlfn.IFNA('Table S3 Occupation CFs'!AL570*'Weighting factors'!$B$5, 0), _xlfn.IFNA('Table S3 Occupation CFs'!BA570*'Weighting factors'!$B$4,0), _xlfn.IFNA('Table S3 Occupation CFs'!BP570*'Weighting factors'!$B$6, 0)))</f>
        <v>1.9864332567899823E-14</v>
      </c>
      <c r="H568" s="51">
        <f>IF(0.5*SUM(_xlfn.IFNA('Table S3 Occupation CFs'!I570*'Weighting factors'!$B$2,0), _xlfn.IFNA('Table S3 Occupation CFs'!X570*'Weighting factors'!$B$3, 0), _xlfn.IFNA('Table S3 Occupation CFs'!AM570*'Weighting factors'!$B$5, 0), _xlfn.IFNA('Table S3 Occupation CFs'!BB570*'Weighting factors'!$B$4,0), _xlfn.IFNA('Table S3 Occupation CFs'!BQ570*'Weighting factors'!$B$6, 0)) = 0, NA(), 0.5*SUM(_xlfn.IFNA('Table S3 Occupation CFs'!I570*'Weighting factors'!$B$2,0), _xlfn.IFNA('Table S3 Occupation CFs'!X570*'Weighting factors'!$B$3, 0), _xlfn.IFNA('Table S3 Occupation CFs'!AM570*'Weighting factors'!$B$5, 0), _xlfn.IFNA('Table S3 Occupation CFs'!BB570*'Weighting factors'!$B$4,0), _xlfn.IFNA('Table S3 Occupation CFs'!BQ570*'Weighting factors'!$B$6, 0)))</f>
        <v>1.8820748958291135E-14</v>
      </c>
      <c r="I568" s="51">
        <f>IF(0.5*SUM(_xlfn.IFNA('Table S3 Occupation CFs'!J570*'Weighting factors'!$B$2,0), _xlfn.IFNA('Table S3 Occupation CFs'!Y570*'Weighting factors'!$B$3, 0), _xlfn.IFNA('Table S3 Occupation CFs'!AN570*'Weighting factors'!$B$5, 0), _xlfn.IFNA('Table S3 Occupation CFs'!BC570*'Weighting factors'!$B$4,0), _xlfn.IFNA('Table S3 Occupation CFs'!BR570*'Weighting factors'!$B$6, 0)) = 0, NA(), 0.5*SUM(_xlfn.IFNA('Table S3 Occupation CFs'!J570*'Weighting factors'!$B$2,0), _xlfn.IFNA('Table S3 Occupation CFs'!Y570*'Weighting factors'!$B$3, 0), _xlfn.IFNA('Table S3 Occupation CFs'!AN570*'Weighting factors'!$B$5, 0), _xlfn.IFNA('Table S3 Occupation CFs'!BC570*'Weighting factors'!$B$4,0), _xlfn.IFNA('Table S3 Occupation CFs'!BR570*'Weighting factors'!$B$6, 0)))</f>
        <v>1.9256779795058809E-14</v>
      </c>
      <c r="J568" s="51">
        <f>IF(0.5*SUM(_xlfn.IFNA('Table S3 Occupation CFs'!K570*'Weighting factors'!$B$2,0), _xlfn.IFNA('Table S3 Occupation CFs'!Z570*'Weighting factors'!$B$3, 0), _xlfn.IFNA('Table S3 Occupation CFs'!AO570*'Weighting factors'!$B$5, 0), _xlfn.IFNA('Table S3 Occupation CFs'!BD570*'Weighting factors'!$B$4,0), _xlfn.IFNA('Table S3 Occupation CFs'!BS570*'Weighting factors'!$B$6, 0)) = 0, NA(), 0.5*SUM(_xlfn.IFNA('Table S3 Occupation CFs'!K570*'Weighting factors'!$B$2,0), _xlfn.IFNA('Table S3 Occupation CFs'!Z570*'Weighting factors'!$B$3, 0), _xlfn.IFNA('Table S3 Occupation CFs'!AO570*'Weighting factors'!$B$5, 0), _xlfn.IFNA('Table S3 Occupation CFs'!BD570*'Weighting factors'!$B$4,0), _xlfn.IFNA('Table S3 Occupation CFs'!BS570*'Weighting factors'!$B$6, 0)))</f>
        <v>1.9564281705713183E-14</v>
      </c>
      <c r="K568" s="51">
        <f>IF(0.5*SUM(_xlfn.IFNA('Table S3 Occupation CFs'!L570*'Weighting factors'!$B$2,0), _xlfn.IFNA('Table S3 Occupation CFs'!AA570*'Weighting factors'!$B$3, 0), _xlfn.IFNA('Table S3 Occupation CFs'!AP570*'Weighting factors'!$B$5, 0), _xlfn.IFNA('Table S3 Occupation CFs'!BE570*'Weighting factors'!$B$4,0), _xlfn.IFNA('Table S3 Occupation CFs'!BT570*'Weighting factors'!$B$6, 0)) = 0, NA(), 0.5*SUM(_xlfn.IFNA('Table S3 Occupation CFs'!L570*'Weighting factors'!$B$2,0), _xlfn.IFNA('Table S3 Occupation CFs'!AA570*'Weighting factors'!$B$3, 0), _xlfn.IFNA('Table S3 Occupation CFs'!AP570*'Weighting factors'!$B$5, 0), _xlfn.IFNA('Table S3 Occupation CFs'!BE570*'Weighting factors'!$B$4,0), _xlfn.IFNA('Table S3 Occupation CFs'!BT570*'Weighting factors'!$B$6, 0)))</f>
        <v>1.9128688055673861E-14</v>
      </c>
      <c r="L568" s="51">
        <f>IF(0.5*SUM(_xlfn.IFNA('Table S3 Occupation CFs'!M570*'Weighting factors'!$B$2,0), _xlfn.IFNA('Table S3 Occupation CFs'!AB570*'Weighting factors'!$B$3, 0), _xlfn.IFNA('Table S3 Occupation CFs'!AQ570*'Weighting factors'!$B$5, 0), _xlfn.IFNA('Table S3 Occupation CFs'!BF570*'Weighting factors'!$B$4,0), _xlfn.IFNA('Table S3 Occupation CFs'!BU570*'Weighting factors'!$B$6, 0)) = 0, NA(), 0.5*SUM(_xlfn.IFNA('Table S3 Occupation CFs'!M570*'Weighting factors'!$B$2,0), _xlfn.IFNA('Table S3 Occupation CFs'!AB570*'Weighting factors'!$B$3, 0), _xlfn.IFNA('Table S3 Occupation CFs'!AQ570*'Weighting factors'!$B$5, 0), _xlfn.IFNA('Table S3 Occupation CFs'!BF570*'Weighting factors'!$B$4,0), _xlfn.IFNA('Table S3 Occupation CFs'!BU570*'Weighting factors'!$B$6, 0)))</f>
        <v>1.9537198998377853E-14</v>
      </c>
      <c r="M568" s="51">
        <f>IF(0.5*SUM(_xlfn.IFNA('Table S3 Occupation CFs'!N570*'Weighting factors'!$B$2,0), _xlfn.IFNA('Table S3 Occupation CFs'!AC570*'Weighting factors'!$B$3, 0), _xlfn.IFNA('Table S3 Occupation CFs'!AR570*'Weighting factors'!$B$5, 0), _xlfn.IFNA('Table S3 Occupation CFs'!BG570*'Weighting factors'!$B$4,0), _xlfn.IFNA('Table S3 Occupation CFs'!BV570*'Weighting factors'!$B$6, 0)) = 0, NA(), 0.5*SUM(_xlfn.IFNA('Table S3 Occupation CFs'!N570*'Weighting factors'!$B$2,0), _xlfn.IFNA('Table S3 Occupation CFs'!AC570*'Weighting factors'!$B$3, 0), _xlfn.IFNA('Table S3 Occupation CFs'!AR570*'Weighting factors'!$B$5, 0), _xlfn.IFNA('Table S3 Occupation CFs'!BG570*'Weighting factors'!$B$4,0), _xlfn.IFNA('Table S3 Occupation CFs'!BV570*'Weighting factors'!$B$6, 0)))</f>
        <v>1.9595618331193204E-14</v>
      </c>
      <c r="N568" s="51">
        <f>IF(0.5*SUM(_xlfn.IFNA('Table S3 Occupation CFs'!O570*'Weighting factors'!$B$2,0), _xlfn.IFNA('Table S3 Occupation CFs'!AD570*'Weighting factors'!$B$3, 0), _xlfn.IFNA('Table S3 Occupation CFs'!AS570*'Weighting factors'!$B$5, 0), _xlfn.IFNA('Table S3 Occupation CFs'!BH570*'Weighting factors'!$B$4,0), _xlfn.IFNA('Table S3 Occupation CFs'!BW570*'Weighting factors'!$B$6, 0)) = 0, NA(), 0.5*SUM(_xlfn.IFNA('Table S3 Occupation CFs'!O570*'Weighting factors'!$B$2,0), _xlfn.IFNA('Table S3 Occupation CFs'!AD570*'Weighting factors'!$B$3, 0), _xlfn.IFNA('Table S3 Occupation CFs'!AS570*'Weighting factors'!$B$5, 0), _xlfn.IFNA('Table S3 Occupation CFs'!BH570*'Weighting factors'!$B$4,0), _xlfn.IFNA('Table S3 Occupation CFs'!BW570*'Weighting factors'!$B$6, 0)))</f>
        <v>1.7089688740546011E-14</v>
      </c>
      <c r="O568" s="51">
        <f>IF(0.5*SUM(_xlfn.IFNA('Table S3 Occupation CFs'!P570*'Weighting factors'!$B$2,0), _xlfn.IFNA('Table S3 Occupation CFs'!AE570*'Weighting factors'!$B$3, 0), _xlfn.IFNA('Table S3 Occupation CFs'!AT570*'Weighting factors'!$B$5, 0), _xlfn.IFNA('Table S3 Occupation CFs'!BI570*'Weighting factors'!$B$4,0), _xlfn.IFNA('Table S3 Occupation CFs'!BX570*'Weighting factors'!$B$6, 0)) = 0, NA(), 0.5*SUM(_xlfn.IFNA('Table S3 Occupation CFs'!P570*'Weighting factors'!$B$2,0), _xlfn.IFNA('Table S3 Occupation CFs'!AE570*'Weighting factors'!$B$3, 0), _xlfn.IFNA('Table S3 Occupation CFs'!AT570*'Weighting factors'!$B$5, 0), _xlfn.IFNA('Table S3 Occupation CFs'!BI570*'Weighting factors'!$B$4,0), _xlfn.IFNA('Table S3 Occupation CFs'!BX570*'Weighting factors'!$B$6, 0)))</f>
        <v>1.9484202531367599E-14</v>
      </c>
      <c r="P568" s="51">
        <f>IF(0.5*SUM(_xlfn.IFNA('Table S3 Occupation CFs'!Q570*'Weighting factors'!$B$2,0), _xlfn.IFNA('Table S3 Occupation CFs'!AF570*'Weighting factors'!$B$3, 0), _xlfn.IFNA('Table S3 Occupation CFs'!AU570*'Weighting factors'!$B$5, 0), _xlfn.IFNA('Table S3 Occupation CFs'!BJ570*'Weighting factors'!$B$4,0), _xlfn.IFNA('Table S3 Occupation CFs'!BY570*'Weighting factors'!$B$6, 0)) = 0, NA(), 0.5*SUM(_xlfn.IFNA('Table S3 Occupation CFs'!Q570*'Weighting factors'!$B$2,0), _xlfn.IFNA('Table S3 Occupation CFs'!AF570*'Weighting factors'!$B$3, 0), _xlfn.IFNA('Table S3 Occupation CFs'!AU570*'Weighting factors'!$B$5, 0), _xlfn.IFNA('Table S3 Occupation CFs'!BJ570*'Weighting factors'!$B$4,0), _xlfn.IFNA('Table S3 Occupation CFs'!BY570*'Weighting factors'!$B$6, 0)))</f>
        <v>1.986597457676414E-14</v>
      </c>
    </row>
    <row r="569" spans="1:16" x14ac:dyDescent="0.45">
      <c r="A569" s="3" t="s">
        <v>580</v>
      </c>
      <c r="B569" s="51">
        <f>IF(0.5*SUM(_xlfn.IFNA('Table S3 Occupation CFs'!E571*'Weighting factors'!$B$2,0), _xlfn.IFNA('Table S3 Occupation CFs'!T571*'Weighting factors'!$B$3, 0), _xlfn.IFNA('Table S3 Occupation CFs'!AI571*'Weighting factors'!$B$5, 0), _xlfn.IFNA('Table S3 Occupation CFs'!AX571*'Weighting factors'!$B$4,0), _xlfn.IFNA('Table S3 Occupation CFs'!BM571*'Weighting factors'!$B$6, 0)) = 0, NA(), 0.5*SUM(_xlfn.IFNA('Table S3 Occupation CFs'!E571*'Weighting factors'!$B$2,0), _xlfn.IFNA('Table S3 Occupation CFs'!T571*'Weighting factors'!$B$3, 0), _xlfn.IFNA('Table S3 Occupation CFs'!AI571*'Weighting factors'!$B$5, 0), _xlfn.IFNA('Table S3 Occupation CFs'!AX571*'Weighting factors'!$B$4,0), _xlfn.IFNA('Table S3 Occupation CFs'!BM571*'Weighting factors'!$B$6, 0)))</f>
        <v>2.9744186940387313E-15</v>
      </c>
      <c r="C569" s="51">
        <f>IF(0.5*SUM(_xlfn.IFNA('Table S3 Occupation CFs'!D571*'Weighting factors'!$B$2,0), _xlfn.IFNA('Table S3 Occupation CFs'!S571*'Weighting factors'!$B$3, 0), _xlfn.IFNA('Table S3 Occupation CFs'!AH571*'Weighting factors'!$B$5, 0), _xlfn.IFNA('Table S3 Occupation CFs'!AW571*'Weighting factors'!$B$4,0), _xlfn.IFNA('Table S3 Occupation CFs'!BL571*'Weighting factors'!$B$6, 0)) = 0, NA(), 0.5*SUM(_xlfn.IFNA('Table S3 Occupation CFs'!D571*'Weighting factors'!$B$2,0), _xlfn.IFNA('Table S3 Occupation CFs'!S571*'Weighting factors'!$B$3, 0), _xlfn.IFNA('Table S3 Occupation CFs'!AH571*'Weighting factors'!$B$5, 0), _xlfn.IFNA('Table S3 Occupation CFs'!AW571*'Weighting factors'!$B$4,0), _xlfn.IFNA('Table S3 Occupation CFs'!BL571*'Weighting factors'!$B$6, 0)))</f>
        <v>6.6146312616916537E-14</v>
      </c>
      <c r="D569" s="51">
        <f>IF(0.5*SUM(_xlfn.IFNA('Table S3 Occupation CFs'!C571*'Weighting factors'!$B$2,0), _xlfn.IFNA('Table S3 Occupation CFs'!R571*'Weighting factors'!$B$3, 0), _xlfn.IFNA('Table S3 Occupation CFs'!AG571*'Weighting factors'!$B$5, 0), _xlfn.IFNA('Table S3 Occupation CFs'!AV571*'Weighting factors'!$B$4,0), _xlfn.IFNA('Table S3 Occupation CFs'!BK571*'Weighting factors'!$B$6, 0)) = 0, NA(), 0.5*SUM(_xlfn.IFNA('Table S3 Occupation CFs'!C571*'Weighting factors'!$B$2,0), _xlfn.IFNA('Table S3 Occupation CFs'!R571*'Weighting factors'!$B$3, 0), _xlfn.IFNA('Table S3 Occupation CFs'!AG571*'Weighting factors'!$B$5, 0), _xlfn.IFNA('Table S3 Occupation CFs'!AV571*'Weighting factors'!$B$4,0), _xlfn.IFNA('Table S3 Occupation CFs'!BK571*'Weighting factors'!$B$6, 0)))</f>
        <v>6.3970136130718182E-14</v>
      </c>
      <c r="E569" s="51">
        <f>IF(0.5*SUM(_xlfn.IFNA('Table S3 Occupation CFs'!F571*'Weighting factors'!$B$2,0), _xlfn.IFNA('Table S3 Occupation CFs'!U571*'Weighting factors'!$B$3, 0), _xlfn.IFNA('Table S3 Occupation CFs'!AJ571*'Weighting factors'!$B$5, 0), _xlfn.IFNA('Table S3 Occupation CFs'!AY571*'Weighting factors'!$B$4,0), _xlfn.IFNA('Table S3 Occupation CFs'!BN571*'Weighting factors'!$B$6, 0)) = 0, NA(), 0.5*SUM(_xlfn.IFNA('Table S3 Occupation CFs'!F571*'Weighting factors'!$B$2,0), _xlfn.IFNA('Table S3 Occupation CFs'!U571*'Weighting factors'!$B$3, 0), _xlfn.IFNA('Table S3 Occupation CFs'!AJ571*'Weighting factors'!$B$5, 0), _xlfn.IFNA('Table S3 Occupation CFs'!AY571*'Weighting factors'!$B$4,0), _xlfn.IFNA('Table S3 Occupation CFs'!BN571*'Weighting factors'!$B$6, 0)))</f>
        <v>7.349467977683346E-14</v>
      </c>
      <c r="F569" s="51">
        <f>IF(0.5*SUM(_xlfn.IFNA('Table S3 Occupation CFs'!G571*'Weighting factors'!$B$2,0), _xlfn.IFNA('Table S3 Occupation CFs'!V571*'Weighting factors'!$B$3, 0), _xlfn.IFNA('Table S3 Occupation CFs'!AK571*'Weighting factors'!$B$5, 0), _xlfn.IFNA('Table S3 Occupation CFs'!AZ571*'Weighting factors'!$B$4,0), _xlfn.IFNA('Table S3 Occupation CFs'!BO571*'Weighting factors'!$B$6, 0)) = 0, NA(), 0.5*SUM(_xlfn.IFNA('Table S3 Occupation CFs'!G571*'Weighting factors'!$B$2,0), _xlfn.IFNA('Table S3 Occupation CFs'!V571*'Weighting factors'!$B$3, 0), _xlfn.IFNA('Table S3 Occupation CFs'!AK571*'Weighting factors'!$B$5, 0), _xlfn.IFNA('Table S3 Occupation CFs'!AZ571*'Weighting factors'!$B$4,0), _xlfn.IFNA('Table S3 Occupation CFs'!BO571*'Weighting factors'!$B$6, 0)))</f>
        <v>7.4998486063220465E-14</v>
      </c>
      <c r="G569" s="51">
        <f>IF(0.5*SUM(_xlfn.IFNA('Table S3 Occupation CFs'!H571*'Weighting factors'!$B$2,0), _xlfn.IFNA('Table S3 Occupation CFs'!W571*'Weighting factors'!$B$3, 0), _xlfn.IFNA('Table S3 Occupation CFs'!AL571*'Weighting factors'!$B$5, 0), _xlfn.IFNA('Table S3 Occupation CFs'!BA571*'Weighting factors'!$B$4,0), _xlfn.IFNA('Table S3 Occupation CFs'!BP571*'Weighting factors'!$B$6, 0)) = 0, NA(), 0.5*SUM(_xlfn.IFNA('Table S3 Occupation CFs'!H571*'Weighting factors'!$B$2,0), _xlfn.IFNA('Table S3 Occupation CFs'!W571*'Weighting factors'!$B$3, 0), _xlfn.IFNA('Table S3 Occupation CFs'!AL571*'Weighting factors'!$B$5, 0), _xlfn.IFNA('Table S3 Occupation CFs'!BA571*'Weighting factors'!$B$4,0), _xlfn.IFNA('Table S3 Occupation CFs'!BP571*'Weighting factors'!$B$6, 0)))</f>
        <v>7.6515748292181023E-14</v>
      </c>
      <c r="H569" s="51">
        <f>IF(0.5*SUM(_xlfn.IFNA('Table S3 Occupation CFs'!I571*'Weighting factors'!$B$2,0), _xlfn.IFNA('Table S3 Occupation CFs'!X571*'Weighting factors'!$B$3, 0), _xlfn.IFNA('Table S3 Occupation CFs'!AM571*'Weighting factors'!$B$5, 0), _xlfn.IFNA('Table S3 Occupation CFs'!BB571*'Weighting factors'!$B$4,0), _xlfn.IFNA('Table S3 Occupation CFs'!BQ571*'Weighting factors'!$B$6, 0)) = 0, NA(), 0.5*SUM(_xlfn.IFNA('Table S3 Occupation CFs'!I571*'Weighting factors'!$B$2,0), _xlfn.IFNA('Table S3 Occupation CFs'!X571*'Weighting factors'!$B$3, 0), _xlfn.IFNA('Table S3 Occupation CFs'!AM571*'Weighting factors'!$B$5, 0), _xlfn.IFNA('Table S3 Occupation CFs'!BB571*'Weighting factors'!$B$4,0), _xlfn.IFNA('Table S3 Occupation CFs'!BQ571*'Weighting factors'!$B$6, 0)))</f>
        <v>6.912685050764636E-14</v>
      </c>
      <c r="I569" s="51">
        <f>IF(0.5*SUM(_xlfn.IFNA('Table S3 Occupation CFs'!J571*'Weighting factors'!$B$2,0), _xlfn.IFNA('Table S3 Occupation CFs'!Y571*'Weighting factors'!$B$3, 0), _xlfn.IFNA('Table S3 Occupation CFs'!AN571*'Weighting factors'!$B$5, 0), _xlfn.IFNA('Table S3 Occupation CFs'!BC571*'Weighting factors'!$B$4,0), _xlfn.IFNA('Table S3 Occupation CFs'!BR571*'Weighting factors'!$B$6, 0)) = 0, NA(), 0.5*SUM(_xlfn.IFNA('Table S3 Occupation CFs'!J571*'Weighting factors'!$B$2,0), _xlfn.IFNA('Table S3 Occupation CFs'!Y571*'Weighting factors'!$B$3, 0), _xlfn.IFNA('Table S3 Occupation CFs'!AN571*'Weighting factors'!$B$5, 0), _xlfn.IFNA('Table S3 Occupation CFs'!BC571*'Weighting factors'!$B$4,0), _xlfn.IFNA('Table S3 Occupation CFs'!BR571*'Weighting factors'!$B$6, 0)))</f>
        <v>7.2210774044241341E-14</v>
      </c>
      <c r="J569" s="51">
        <f>IF(0.5*SUM(_xlfn.IFNA('Table S3 Occupation CFs'!K571*'Weighting factors'!$B$2,0), _xlfn.IFNA('Table S3 Occupation CFs'!Z571*'Weighting factors'!$B$3, 0), _xlfn.IFNA('Table S3 Occupation CFs'!AO571*'Weighting factors'!$B$5, 0), _xlfn.IFNA('Table S3 Occupation CFs'!BD571*'Weighting factors'!$B$4,0), _xlfn.IFNA('Table S3 Occupation CFs'!BS571*'Weighting factors'!$B$6, 0)) = 0, NA(), 0.5*SUM(_xlfn.IFNA('Table S3 Occupation CFs'!K571*'Weighting factors'!$B$2,0), _xlfn.IFNA('Table S3 Occupation CFs'!Z571*'Weighting factors'!$B$3, 0), _xlfn.IFNA('Table S3 Occupation CFs'!AO571*'Weighting factors'!$B$5, 0), _xlfn.IFNA('Table S3 Occupation CFs'!BD571*'Weighting factors'!$B$4,0), _xlfn.IFNA('Table S3 Occupation CFs'!BS571*'Weighting factors'!$B$6, 0)))</f>
        <v>7.4385664448479274E-14</v>
      </c>
      <c r="K569" s="51">
        <f>IF(0.5*SUM(_xlfn.IFNA('Table S3 Occupation CFs'!L571*'Weighting factors'!$B$2,0), _xlfn.IFNA('Table S3 Occupation CFs'!AA571*'Weighting factors'!$B$3, 0), _xlfn.IFNA('Table S3 Occupation CFs'!AP571*'Weighting factors'!$B$5, 0), _xlfn.IFNA('Table S3 Occupation CFs'!BE571*'Weighting factors'!$B$4,0), _xlfn.IFNA('Table S3 Occupation CFs'!BT571*'Weighting factors'!$B$6, 0)) = 0, NA(), 0.5*SUM(_xlfn.IFNA('Table S3 Occupation CFs'!L571*'Weighting factors'!$B$2,0), _xlfn.IFNA('Table S3 Occupation CFs'!AA571*'Weighting factors'!$B$3, 0), _xlfn.IFNA('Table S3 Occupation CFs'!AP571*'Weighting factors'!$B$5, 0), _xlfn.IFNA('Table S3 Occupation CFs'!BE571*'Weighting factors'!$B$4,0), _xlfn.IFNA('Table S3 Occupation CFs'!BT571*'Weighting factors'!$B$6, 0)))</f>
        <v>7.0949883835467557E-14</v>
      </c>
      <c r="L569" s="51">
        <f>IF(0.5*SUM(_xlfn.IFNA('Table S3 Occupation CFs'!M571*'Weighting factors'!$B$2,0), _xlfn.IFNA('Table S3 Occupation CFs'!AB571*'Weighting factors'!$B$3, 0), _xlfn.IFNA('Table S3 Occupation CFs'!AQ571*'Weighting factors'!$B$5, 0), _xlfn.IFNA('Table S3 Occupation CFs'!BF571*'Weighting factors'!$B$4,0), _xlfn.IFNA('Table S3 Occupation CFs'!BU571*'Weighting factors'!$B$6, 0)) = 0, NA(), 0.5*SUM(_xlfn.IFNA('Table S3 Occupation CFs'!M571*'Weighting factors'!$B$2,0), _xlfn.IFNA('Table S3 Occupation CFs'!AB571*'Weighting factors'!$B$3, 0), _xlfn.IFNA('Table S3 Occupation CFs'!AQ571*'Weighting factors'!$B$5, 0), _xlfn.IFNA('Table S3 Occupation CFs'!BF571*'Weighting factors'!$B$4,0), _xlfn.IFNA('Table S3 Occupation CFs'!BU571*'Weighting factors'!$B$6, 0)))</f>
        <v>7.4000089857905965E-14</v>
      </c>
      <c r="M569" s="51">
        <f>IF(0.5*SUM(_xlfn.IFNA('Table S3 Occupation CFs'!N571*'Weighting factors'!$B$2,0), _xlfn.IFNA('Table S3 Occupation CFs'!AC571*'Weighting factors'!$B$3, 0), _xlfn.IFNA('Table S3 Occupation CFs'!AR571*'Weighting factors'!$B$5, 0), _xlfn.IFNA('Table S3 Occupation CFs'!BG571*'Weighting factors'!$B$4,0), _xlfn.IFNA('Table S3 Occupation CFs'!BV571*'Weighting factors'!$B$6, 0)) = 0, NA(), 0.5*SUM(_xlfn.IFNA('Table S3 Occupation CFs'!N571*'Weighting factors'!$B$2,0), _xlfn.IFNA('Table S3 Occupation CFs'!AC571*'Weighting factors'!$B$3, 0), _xlfn.IFNA('Table S3 Occupation CFs'!AR571*'Weighting factors'!$B$5, 0), _xlfn.IFNA('Table S3 Occupation CFs'!BG571*'Weighting factors'!$B$4,0), _xlfn.IFNA('Table S3 Occupation CFs'!BV571*'Weighting factors'!$B$6, 0)))</f>
        <v>7.4435965708333186E-14</v>
      </c>
      <c r="N569" s="51">
        <f>IF(0.5*SUM(_xlfn.IFNA('Table S3 Occupation CFs'!O571*'Weighting factors'!$B$2,0), _xlfn.IFNA('Table S3 Occupation CFs'!AD571*'Weighting factors'!$B$3, 0), _xlfn.IFNA('Table S3 Occupation CFs'!AS571*'Weighting factors'!$B$5, 0), _xlfn.IFNA('Table S3 Occupation CFs'!BH571*'Weighting factors'!$B$4,0), _xlfn.IFNA('Table S3 Occupation CFs'!BW571*'Weighting factors'!$B$6, 0)) = 0, NA(), 0.5*SUM(_xlfn.IFNA('Table S3 Occupation CFs'!O571*'Weighting factors'!$B$2,0), _xlfn.IFNA('Table S3 Occupation CFs'!AD571*'Weighting factors'!$B$3, 0), _xlfn.IFNA('Table S3 Occupation CFs'!AS571*'Weighting factors'!$B$5, 0), _xlfn.IFNA('Table S3 Occupation CFs'!BH571*'Weighting factors'!$B$4,0), _xlfn.IFNA('Table S3 Occupation CFs'!BW571*'Weighting factors'!$B$6, 0)))</f>
        <v>5.6515400848083436E-14</v>
      </c>
      <c r="O569" s="51">
        <f>IF(0.5*SUM(_xlfn.IFNA('Table S3 Occupation CFs'!P571*'Weighting factors'!$B$2,0), _xlfn.IFNA('Table S3 Occupation CFs'!AE571*'Weighting factors'!$B$3, 0), _xlfn.IFNA('Table S3 Occupation CFs'!AT571*'Weighting factors'!$B$5, 0), _xlfn.IFNA('Table S3 Occupation CFs'!BI571*'Weighting factors'!$B$4,0), _xlfn.IFNA('Table S3 Occupation CFs'!BX571*'Weighting factors'!$B$6, 0)) = 0, NA(), 0.5*SUM(_xlfn.IFNA('Table S3 Occupation CFs'!P571*'Weighting factors'!$B$2,0), _xlfn.IFNA('Table S3 Occupation CFs'!AE571*'Weighting factors'!$B$3, 0), _xlfn.IFNA('Table S3 Occupation CFs'!AT571*'Weighting factors'!$B$5, 0), _xlfn.IFNA('Table S3 Occupation CFs'!BI571*'Weighting factors'!$B$4,0), _xlfn.IFNA('Table S3 Occupation CFs'!BX571*'Weighting factors'!$B$6, 0)))</f>
        <v>7.375067788164839E-14</v>
      </c>
      <c r="P569" s="51">
        <f>IF(0.5*SUM(_xlfn.IFNA('Table S3 Occupation CFs'!Q571*'Weighting factors'!$B$2,0), _xlfn.IFNA('Table S3 Occupation CFs'!AF571*'Weighting factors'!$B$3, 0), _xlfn.IFNA('Table S3 Occupation CFs'!AU571*'Weighting factors'!$B$5, 0), _xlfn.IFNA('Table S3 Occupation CFs'!BJ571*'Weighting factors'!$B$4,0), _xlfn.IFNA('Table S3 Occupation CFs'!BY571*'Weighting factors'!$B$6, 0)) = 0, NA(), 0.5*SUM(_xlfn.IFNA('Table S3 Occupation CFs'!Q571*'Weighting factors'!$B$2,0), _xlfn.IFNA('Table S3 Occupation CFs'!AF571*'Weighting factors'!$B$3, 0), _xlfn.IFNA('Table S3 Occupation CFs'!AU571*'Weighting factors'!$B$5, 0), _xlfn.IFNA('Table S3 Occupation CFs'!BJ571*'Weighting factors'!$B$4,0), _xlfn.IFNA('Table S3 Occupation CFs'!BY571*'Weighting factors'!$B$6, 0)))</f>
        <v>7.6498304653610026E-14</v>
      </c>
    </row>
    <row r="570" spans="1:16" x14ac:dyDescent="0.45">
      <c r="A570" s="3" t="s">
        <v>581</v>
      </c>
      <c r="B570" s="51" t="e">
        <f>IF(0.5*SUM(_xlfn.IFNA('Table S3 Occupation CFs'!E572*'Weighting factors'!$B$2,0), _xlfn.IFNA('Table S3 Occupation CFs'!T572*'Weighting factors'!$B$3, 0), _xlfn.IFNA('Table S3 Occupation CFs'!AI572*'Weighting factors'!$B$5, 0), _xlfn.IFNA('Table S3 Occupation CFs'!AX572*'Weighting factors'!$B$4,0), _xlfn.IFNA('Table S3 Occupation CFs'!BM572*'Weighting factors'!$B$6, 0)) = 0, NA(), 0.5*SUM(_xlfn.IFNA('Table S3 Occupation CFs'!E572*'Weighting factors'!$B$2,0), _xlfn.IFNA('Table S3 Occupation CFs'!T572*'Weighting factors'!$B$3, 0), _xlfn.IFNA('Table S3 Occupation CFs'!AI572*'Weighting factors'!$B$5, 0), _xlfn.IFNA('Table S3 Occupation CFs'!AX572*'Weighting factors'!$B$4,0), _xlfn.IFNA('Table S3 Occupation CFs'!BM572*'Weighting factors'!$B$6, 0)))</f>
        <v>#N/A</v>
      </c>
      <c r="C570" s="51" t="e">
        <f>IF(0.5*SUM(_xlfn.IFNA('Table S3 Occupation CFs'!D572*'Weighting factors'!$B$2,0), _xlfn.IFNA('Table S3 Occupation CFs'!S572*'Weighting factors'!$B$3, 0), _xlfn.IFNA('Table S3 Occupation CFs'!AH572*'Weighting factors'!$B$5, 0), _xlfn.IFNA('Table S3 Occupation CFs'!AW572*'Weighting factors'!$B$4,0), _xlfn.IFNA('Table S3 Occupation CFs'!BL572*'Weighting factors'!$B$6, 0)) = 0, NA(), 0.5*SUM(_xlfn.IFNA('Table S3 Occupation CFs'!D572*'Weighting factors'!$B$2,0), _xlfn.IFNA('Table S3 Occupation CFs'!S572*'Weighting factors'!$B$3, 0), _xlfn.IFNA('Table S3 Occupation CFs'!AH572*'Weighting factors'!$B$5, 0), _xlfn.IFNA('Table S3 Occupation CFs'!AW572*'Weighting factors'!$B$4,0), _xlfn.IFNA('Table S3 Occupation CFs'!BL572*'Weighting factors'!$B$6, 0)))</f>
        <v>#N/A</v>
      </c>
      <c r="D570" s="51">
        <f>IF(0.5*SUM(_xlfn.IFNA('Table S3 Occupation CFs'!C572*'Weighting factors'!$B$2,0), _xlfn.IFNA('Table S3 Occupation CFs'!R572*'Weighting factors'!$B$3, 0), _xlfn.IFNA('Table S3 Occupation CFs'!AG572*'Weighting factors'!$B$5, 0), _xlfn.IFNA('Table S3 Occupation CFs'!AV572*'Weighting factors'!$B$4,0), _xlfn.IFNA('Table S3 Occupation CFs'!BK572*'Weighting factors'!$B$6, 0)) = 0, NA(), 0.5*SUM(_xlfn.IFNA('Table S3 Occupation CFs'!C572*'Weighting factors'!$B$2,0), _xlfn.IFNA('Table S3 Occupation CFs'!R572*'Weighting factors'!$B$3, 0), _xlfn.IFNA('Table S3 Occupation CFs'!AG572*'Weighting factors'!$B$5, 0), _xlfn.IFNA('Table S3 Occupation CFs'!AV572*'Weighting factors'!$B$4,0), _xlfn.IFNA('Table S3 Occupation CFs'!BK572*'Weighting factors'!$B$6, 0)))</f>
        <v>6.7283790638821877E-16</v>
      </c>
      <c r="E570" s="51">
        <f>IF(0.5*SUM(_xlfn.IFNA('Table S3 Occupation CFs'!F572*'Weighting factors'!$B$2,0), _xlfn.IFNA('Table S3 Occupation CFs'!U572*'Weighting factors'!$B$3, 0), _xlfn.IFNA('Table S3 Occupation CFs'!AJ572*'Weighting factors'!$B$5, 0), _xlfn.IFNA('Table S3 Occupation CFs'!AY572*'Weighting factors'!$B$4,0), _xlfn.IFNA('Table S3 Occupation CFs'!BN572*'Weighting factors'!$B$6, 0)) = 0, NA(), 0.5*SUM(_xlfn.IFNA('Table S3 Occupation CFs'!F572*'Weighting factors'!$B$2,0), _xlfn.IFNA('Table S3 Occupation CFs'!U572*'Weighting factors'!$B$3, 0), _xlfn.IFNA('Table S3 Occupation CFs'!AJ572*'Weighting factors'!$B$5, 0), _xlfn.IFNA('Table S3 Occupation CFs'!AY572*'Weighting factors'!$B$4,0), _xlfn.IFNA('Table S3 Occupation CFs'!BN572*'Weighting factors'!$B$6, 0)))</f>
        <v>6.9700852409707654E-16</v>
      </c>
      <c r="F570" s="51">
        <f>IF(0.5*SUM(_xlfn.IFNA('Table S3 Occupation CFs'!G572*'Weighting factors'!$B$2,0), _xlfn.IFNA('Table S3 Occupation CFs'!V572*'Weighting factors'!$B$3, 0), _xlfn.IFNA('Table S3 Occupation CFs'!AK572*'Weighting factors'!$B$5, 0), _xlfn.IFNA('Table S3 Occupation CFs'!AZ572*'Weighting factors'!$B$4,0), _xlfn.IFNA('Table S3 Occupation CFs'!BO572*'Weighting factors'!$B$6, 0)) = 0, NA(), 0.5*SUM(_xlfn.IFNA('Table S3 Occupation CFs'!G572*'Weighting factors'!$B$2,0), _xlfn.IFNA('Table S3 Occupation CFs'!V572*'Weighting factors'!$B$3, 0), _xlfn.IFNA('Table S3 Occupation CFs'!AK572*'Weighting factors'!$B$5, 0), _xlfn.IFNA('Table S3 Occupation CFs'!AZ572*'Weighting factors'!$B$4,0), _xlfn.IFNA('Table S3 Occupation CFs'!BO572*'Weighting factors'!$B$6, 0)))</f>
        <v>7.0379068847987324E-16</v>
      </c>
      <c r="G570" s="51">
        <f>IF(0.5*SUM(_xlfn.IFNA('Table S3 Occupation CFs'!H572*'Weighting factors'!$B$2,0), _xlfn.IFNA('Table S3 Occupation CFs'!W572*'Weighting factors'!$B$3, 0), _xlfn.IFNA('Table S3 Occupation CFs'!AL572*'Weighting factors'!$B$5, 0), _xlfn.IFNA('Table S3 Occupation CFs'!BA572*'Weighting factors'!$B$4,0), _xlfn.IFNA('Table S3 Occupation CFs'!BP572*'Weighting factors'!$B$6, 0)) = 0, NA(), 0.5*SUM(_xlfn.IFNA('Table S3 Occupation CFs'!H572*'Weighting factors'!$B$2,0), _xlfn.IFNA('Table S3 Occupation CFs'!W572*'Weighting factors'!$B$3, 0), _xlfn.IFNA('Table S3 Occupation CFs'!AL572*'Weighting factors'!$B$5, 0), _xlfn.IFNA('Table S3 Occupation CFs'!BA572*'Weighting factors'!$B$4,0), _xlfn.IFNA('Table S3 Occupation CFs'!BP572*'Weighting factors'!$B$6, 0)))</f>
        <v>7.1063353914606066E-16</v>
      </c>
      <c r="H570" s="51">
        <f>IF(0.5*SUM(_xlfn.IFNA('Table S3 Occupation CFs'!I572*'Weighting factors'!$B$2,0), _xlfn.IFNA('Table S3 Occupation CFs'!X572*'Weighting factors'!$B$3, 0), _xlfn.IFNA('Table S3 Occupation CFs'!AM572*'Weighting factors'!$B$5, 0), _xlfn.IFNA('Table S3 Occupation CFs'!BB572*'Weighting factors'!$B$4,0), _xlfn.IFNA('Table S3 Occupation CFs'!BQ572*'Weighting factors'!$B$6, 0)) = 0, NA(), 0.5*SUM(_xlfn.IFNA('Table S3 Occupation CFs'!I572*'Weighting factors'!$B$2,0), _xlfn.IFNA('Table S3 Occupation CFs'!X572*'Weighting factors'!$B$3, 0), _xlfn.IFNA('Table S3 Occupation CFs'!AM572*'Weighting factors'!$B$5, 0), _xlfn.IFNA('Table S3 Occupation CFs'!BB572*'Weighting factors'!$B$4,0), _xlfn.IFNA('Table S3 Occupation CFs'!BQ572*'Weighting factors'!$B$6, 0)))</f>
        <v>6.7727409801851296E-16</v>
      </c>
      <c r="I570" s="51">
        <f>IF(0.5*SUM(_xlfn.IFNA('Table S3 Occupation CFs'!J572*'Weighting factors'!$B$2,0), _xlfn.IFNA('Table S3 Occupation CFs'!Y572*'Weighting factors'!$B$3, 0), _xlfn.IFNA('Table S3 Occupation CFs'!AN572*'Weighting factors'!$B$5, 0), _xlfn.IFNA('Table S3 Occupation CFs'!BC572*'Weighting factors'!$B$4,0), _xlfn.IFNA('Table S3 Occupation CFs'!BR572*'Weighting factors'!$B$6, 0)) = 0, NA(), 0.5*SUM(_xlfn.IFNA('Table S3 Occupation CFs'!J572*'Weighting factors'!$B$2,0), _xlfn.IFNA('Table S3 Occupation CFs'!Y572*'Weighting factors'!$B$3, 0), _xlfn.IFNA('Table S3 Occupation CFs'!AN572*'Weighting factors'!$B$5, 0), _xlfn.IFNA('Table S3 Occupation CFs'!BC572*'Weighting factors'!$B$4,0), _xlfn.IFNA('Table S3 Occupation CFs'!BR572*'Weighting factors'!$B$6, 0)))</f>
        <v>6.9119546919260076E-16</v>
      </c>
      <c r="J570" s="51">
        <f>IF(0.5*SUM(_xlfn.IFNA('Table S3 Occupation CFs'!K572*'Weighting factors'!$B$2,0), _xlfn.IFNA('Table S3 Occupation CFs'!Z572*'Weighting factors'!$B$3, 0), _xlfn.IFNA('Table S3 Occupation CFs'!AO572*'Weighting factors'!$B$5, 0), _xlfn.IFNA('Table S3 Occupation CFs'!BD572*'Weighting factors'!$B$4,0), _xlfn.IFNA('Table S3 Occupation CFs'!BS572*'Weighting factors'!$B$6, 0)) = 0, NA(), 0.5*SUM(_xlfn.IFNA('Table S3 Occupation CFs'!K572*'Weighting factors'!$B$2,0), _xlfn.IFNA('Table S3 Occupation CFs'!Z572*'Weighting factors'!$B$3, 0), _xlfn.IFNA('Table S3 Occupation CFs'!AO572*'Weighting factors'!$B$5, 0), _xlfn.IFNA('Table S3 Occupation CFs'!BD572*'Weighting factors'!$B$4,0), _xlfn.IFNA('Table S3 Occupation CFs'!BS572*'Weighting factors'!$B$6, 0)))</f>
        <v>7.0101322838820358E-16</v>
      </c>
      <c r="K570" s="51">
        <f>IF(0.5*SUM(_xlfn.IFNA('Table S3 Occupation CFs'!L572*'Weighting factors'!$B$2,0), _xlfn.IFNA('Table S3 Occupation CFs'!AA572*'Weighting factors'!$B$3, 0), _xlfn.IFNA('Table S3 Occupation CFs'!AP572*'Weighting factors'!$B$5, 0), _xlfn.IFNA('Table S3 Occupation CFs'!BE572*'Weighting factors'!$B$4,0), _xlfn.IFNA('Table S3 Occupation CFs'!BT572*'Weighting factors'!$B$6, 0)) = 0, NA(), 0.5*SUM(_xlfn.IFNA('Table S3 Occupation CFs'!L572*'Weighting factors'!$B$2,0), _xlfn.IFNA('Table S3 Occupation CFs'!AA572*'Weighting factors'!$B$3, 0), _xlfn.IFNA('Table S3 Occupation CFs'!AP572*'Weighting factors'!$B$5, 0), _xlfn.IFNA('Table S3 Occupation CFs'!BE572*'Weighting factors'!$B$4,0), _xlfn.IFNA('Table S3 Occupation CFs'!BT572*'Weighting factors'!$B$6, 0)))</f>
        <v>6.8700251714630698E-16</v>
      </c>
      <c r="L570" s="51">
        <f>IF(0.5*SUM(_xlfn.IFNA('Table S3 Occupation CFs'!M572*'Weighting factors'!$B$2,0), _xlfn.IFNA('Table S3 Occupation CFs'!AB572*'Weighting factors'!$B$3, 0), _xlfn.IFNA('Table S3 Occupation CFs'!AQ572*'Weighting factors'!$B$5, 0), _xlfn.IFNA('Table S3 Occupation CFs'!BF572*'Weighting factors'!$B$4,0), _xlfn.IFNA('Table S3 Occupation CFs'!BU572*'Weighting factors'!$B$6, 0)) = 0, NA(), 0.5*SUM(_xlfn.IFNA('Table S3 Occupation CFs'!M572*'Weighting factors'!$B$2,0), _xlfn.IFNA('Table S3 Occupation CFs'!AB572*'Weighting factors'!$B$3, 0), _xlfn.IFNA('Table S3 Occupation CFs'!AQ572*'Weighting factors'!$B$5, 0), _xlfn.IFNA('Table S3 Occupation CFs'!BF572*'Weighting factors'!$B$4,0), _xlfn.IFNA('Table S3 Occupation CFs'!BU572*'Weighting factors'!$B$6, 0)))</f>
        <v>7.0009193168885658E-16</v>
      </c>
      <c r="M570" s="51">
        <f>IF(0.5*SUM(_xlfn.IFNA('Table S3 Occupation CFs'!N572*'Weighting factors'!$B$2,0), _xlfn.IFNA('Table S3 Occupation CFs'!AC572*'Weighting factors'!$B$3, 0), _xlfn.IFNA('Table S3 Occupation CFs'!AR572*'Weighting factors'!$B$5, 0), _xlfn.IFNA('Table S3 Occupation CFs'!BG572*'Weighting factors'!$B$4,0), _xlfn.IFNA('Table S3 Occupation CFs'!BV572*'Weighting factors'!$B$6, 0)) = 0, NA(), 0.5*SUM(_xlfn.IFNA('Table S3 Occupation CFs'!N572*'Weighting factors'!$B$2,0), _xlfn.IFNA('Table S3 Occupation CFs'!AC572*'Weighting factors'!$B$3, 0), _xlfn.IFNA('Table S3 Occupation CFs'!AR572*'Weighting factors'!$B$5, 0), _xlfn.IFNA('Table S3 Occupation CFs'!BG572*'Weighting factors'!$B$4,0), _xlfn.IFNA('Table S3 Occupation CFs'!BV572*'Weighting factors'!$B$6, 0)))</f>
        <v>7.0196373736889081E-16</v>
      </c>
      <c r="N570" s="51">
        <f>IF(0.5*SUM(_xlfn.IFNA('Table S3 Occupation CFs'!O572*'Weighting factors'!$B$2,0), _xlfn.IFNA('Table S3 Occupation CFs'!AD572*'Weighting factors'!$B$3, 0), _xlfn.IFNA('Table S3 Occupation CFs'!AS572*'Weighting factors'!$B$5, 0), _xlfn.IFNA('Table S3 Occupation CFs'!BH572*'Weighting factors'!$B$4,0), _xlfn.IFNA('Table S3 Occupation CFs'!BW572*'Weighting factors'!$B$6, 0)) = 0, NA(), 0.5*SUM(_xlfn.IFNA('Table S3 Occupation CFs'!O572*'Weighting factors'!$B$2,0), _xlfn.IFNA('Table S3 Occupation CFs'!AD572*'Weighting factors'!$B$3, 0), _xlfn.IFNA('Table S3 Occupation CFs'!AS572*'Weighting factors'!$B$5, 0), _xlfn.IFNA('Table S3 Occupation CFs'!BH572*'Weighting factors'!$B$4,0), _xlfn.IFNA('Table S3 Occupation CFs'!BW572*'Weighting factors'!$B$6, 0)))</f>
        <v>6.2151252042146842E-16</v>
      </c>
      <c r="O570" s="51">
        <f>IF(0.5*SUM(_xlfn.IFNA('Table S3 Occupation CFs'!P572*'Weighting factors'!$B$2,0), _xlfn.IFNA('Table S3 Occupation CFs'!AE572*'Weighting factors'!$B$3, 0), _xlfn.IFNA('Table S3 Occupation CFs'!AT572*'Weighting factors'!$B$5, 0), _xlfn.IFNA('Table S3 Occupation CFs'!BI572*'Weighting factors'!$B$4,0), _xlfn.IFNA('Table S3 Occupation CFs'!BX572*'Weighting factors'!$B$6, 0)) = 0, NA(), 0.5*SUM(_xlfn.IFNA('Table S3 Occupation CFs'!P572*'Weighting factors'!$B$2,0), _xlfn.IFNA('Table S3 Occupation CFs'!AE572*'Weighting factors'!$B$3, 0), _xlfn.IFNA('Table S3 Occupation CFs'!AT572*'Weighting factors'!$B$5, 0), _xlfn.IFNA('Table S3 Occupation CFs'!BI572*'Weighting factors'!$B$4,0), _xlfn.IFNA('Table S3 Occupation CFs'!BX572*'Weighting factors'!$B$6, 0)))</f>
        <v>6.983643196678215E-16</v>
      </c>
      <c r="P570" s="51">
        <f>IF(0.5*SUM(_xlfn.IFNA('Table S3 Occupation CFs'!Q572*'Weighting factors'!$B$2,0), _xlfn.IFNA('Table S3 Occupation CFs'!AF572*'Weighting factors'!$B$3, 0), _xlfn.IFNA('Table S3 Occupation CFs'!AU572*'Weighting factors'!$B$5, 0), _xlfn.IFNA('Table S3 Occupation CFs'!BJ572*'Weighting factors'!$B$4,0), _xlfn.IFNA('Table S3 Occupation CFs'!BY572*'Weighting factors'!$B$6, 0)) = 0, NA(), 0.5*SUM(_xlfn.IFNA('Table S3 Occupation CFs'!Q572*'Weighting factors'!$B$2,0), _xlfn.IFNA('Table S3 Occupation CFs'!AF572*'Weighting factors'!$B$3, 0), _xlfn.IFNA('Table S3 Occupation CFs'!AU572*'Weighting factors'!$B$5, 0), _xlfn.IFNA('Table S3 Occupation CFs'!BJ572*'Weighting factors'!$B$4,0), _xlfn.IFNA('Table S3 Occupation CFs'!BY572*'Weighting factors'!$B$6, 0)))</f>
        <v>7.1061709012120052E-16</v>
      </c>
    </row>
    <row r="571" spans="1:16" x14ac:dyDescent="0.45">
      <c r="A571" s="3" t="s">
        <v>582</v>
      </c>
      <c r="B571" s="51" t="e">
        <f>IF(0.5*SUM(_xlfn.IFNA('Table S3 Occupation CFs'!E573*'Weighting factors'!$B$2,0), _xlfn.IFNA('Table S3 Occupation CFs'!T573*'Weighting factors'!$B$3, 0), _xlfn.IFNA('Table S3 Occupation CFs'!AI573*'Weighting factors'!$B$5, 0), _xlfn.IFNA('Table S3 Occupation CFs'!AX573*'Weighting factors'!$B$4,0), _xlfn.IFNA('Table S3 Occupation CFs'!BM573*'Weighting factors'!$B$6, 0)) = 0, NA(), 0.5*SUM(_xlfn.IFNA('Table S3 Occupation CFs'!E573*'Weighting factors'!$B$2,0), _xlfn.IFNA('Table S3 Occupation CFs'!T573*'Weighting factors'!$B$3, 0), _xlfn.IFNA('Table S3 Occupation CFs'!AI573*'Weighting factors'!$B$5, 0), _xlfn.IFNA('Table S3 Occupation CFs'!AX573*'Weighting factors'!$B$4,0), _xlfn.IFNA('Table S3 Occupation CFs'!BM573*'Weighting factors'!$B$6, 0)))</f>
        <v>#N/A</v>
      </c>
      <c r="C571" s="51">
        <f>IF(0.5*SUM(_xlfn.IFNA('Table S3 Occupation CFs'!D573*'Weighting factors'!$B$2,0), _xlfn.IFNA('Table S3 Occupation CFs'!S573*'Weighting factors'!$B$3, 0), _xlfn.IFNA('Table S3 Occupation CFs'!AH573*'Weighting factors'!$B$5, 0), _xlfn.IFNA('Table S3 Occupation CFs'!AW573*'Weighting factors'!$B$4,0), _xlfn.IFNA('Table S3 Occupation CFs'!BL573*'Weighting factors'!$B$6, 0)) = 0, NA(), 0.5*SUM(_xlfn.IFNA('Table S3 Occupation CFs'!D573*'Weighting factors'!$B$2,0), _xlfn.IFNA('Table S3 Occupation CFs'!S573*'Weighting factors'!$B$3, 0), _xlfn.IFNA('Table S3 Occupation CFs'!AH573*'Weighting factors'!$B$5, 0), _xlfn.IFNA('Table S3 Occupation CFs'!AW573*'Weighting factors'!$B$4,0), _xlfn.IFNA('Table S3 Occupation CFs'!BL573*'Weighting factors'!$B$6, 0)))</f>
        <v>1.7302767389917263E-15</v>
      </c>
      <c r="D571" s="51" t="e">
        <f>IF(0.5*SUM(_xlfn.IFNA('Table S3 Occupation CFs'!C573*'Weighting factors'!$B$2,0), _xlfn.IFNA('Table S3 Occupation CFs'!R573*'Weighting factors'!$B$3, 0), _xlfn.IFNA('Table S3 Occupation CFs'!AG573*'Weighting factors'!$B$5, 0), _xlfn.IFNA('Table S3 Occupation CFs'!AV573*'Weighting factors'!$B$4,0), _xlfn.IFNA('Table S3 Occupation CFs'!BK573*'Weighting factors'!$B$6, 0)) = 0, NA(), 0.5*SUM(_xlfn.IFNA('Table S3 Occupation CFs'!C573*'Weighting factors'!$B$2,0), _xlfn.IFNA('Table S3 Occupation CFs'!R573*'Weighting factors'!$B$3, 0), _xlfn.IFNA('Table S3 Occupation CFs'!AG573*'Weighting factors'!$B$5, 0), _xlfn.IFNA('Table S3 Occupation CFs'!AV573*'Weighting factors'!$B$4,0), _xlfn.IFNA('Table S3 Occupation CFs'!BK573*'Weighting factors'!$B$6, 0)))</f>
        <v>#N/A</v>
      </c>
      <c r="E571" s="51">
        <f>IF(0.5*SUM(_xlfn.IFNA('Table S3 Occupation CFs'!F573*'Weighting factors'!$B$2,0), _xlfn.IFNA('Table S3 Occupation CFs'!U573*'Weighting factors'!$B$3, 0), _xlfn.IFNA('Table S3 Occupation CFs'!AJ573*'Weighting factors'!$B$5, 0), _xlfn.IFNA('Table S3 Occupation CFs'!AY573*'Weighting factors'!$B$4,0), _xlfn.IFNA('Table S3 Occupation CFs'!BN573*'Weighting factors'!$B$6, 0)) = 0, NA(), 0.5*SUM(_xlfn.IFNA('Table S3 Occupation CFs'!F573*'Weighting factors'!$B$2,0), _xlfn.IFNA('Table S3 Occupation CFs'!U573*'Weighting factors'!$B$3, 0), _xlfn.IFNA('Table S3 Occupation CFs'!AJ573*'Weighting factors'!$B$5, 0), _xlfn.IFNA('Table S3 Occupation CFs'!AY573*'Weighting factors'!$B$4,0), _xlfn.IFNA('Table S3 Occupation CFs'!BN573*'Weighting factors'!$B$6, 0)))</f>
        <v>1.7454969738747063E-15</v>
      </c>
      <c r="F571" s="51">
        <f>IF(0.5*SUM(_xlfn.IFNA('Table S3 Occupation CFs'!G573*'Weighting factors'!$B$2,0), _xlfn.IFNA('Table S3 Occupation CFs'!V573*'Weighting factors'!$B$3, 0), _xlfn.IFNA('Table S3 Occupation CFs'!AK573*'Weighting factors'!$B$5, 0), _xlfn.IFNA('Table S3 Occupation CFs'!AZ573*'Weighting factors'!$B$4,0), _xlfn.IFNA('Table S3 Occupation CFs'!BO573*'Weighting factors'!$B$6, 0)) = 0, NA(), 0.5*SUM(_xlfn.IFNA('Table S3 Occupation CFs'!G573*'Weighting factors'!$B$2,0), _xlfn.IFNA('Table S3 Occupation CFs'!V573*'Weighting factors'!$B$3, 0), _xlfn.IFNA('Table S3 Occupation CFs'!AK573*'Weighting factors'!$B$5, 0), _xlfn.IFNA('Table S3 Occupation CFs'!AZ573*'Weighting factors'!$B$4,0), _xlfn.IFNA('Table S3 Occupation CFs'!BO573*'Weighting factors'!$B$6, 0)))</f>
        <v>1.7480042803807341E-15</v>
      </c>
      <c r="G571" s="51">
        <f>IF(0.5*SUM(_xlfn.IFNA('Table S3 Occupation CFs'!H573*'Weighting factors'!$B$2,0), _xlfn.IFNA('Table S3 Occupation CFs'!W573*'Weighting factors'!$B$3, 0), _xlfn.IFNA('Table S3 Occupation CFs'!AL573*'Weighting factors'!$B$5, 0), _xlfn.IFNA('Table S3 Occupation CFs'!BA573*'Weighting factors'!$B$4,0), _xlfn.IFNA('Table S3 Occupation CFs'!BP573*'Weighting factors'!$B$6, 0)) = 0, NA(), 0.5*SUM(_xlfn.IFNA('Table S3 Occupation CFs'!H573*'Weighting factors'!$B$2,0), _xlfn.IFNA('Table S3 Occupation CFs'!W573*'Weighting factors'!$B$3, 0), _xlfn.IFNA('Table S3 Occupation CFs'!AL573*'Weighting factors'!$B$5, 0), _xlfn.IFNA('Table S3 Occupation CFs'!BA573*'Weighting factors'!$B$4,0), _xlfn.IFNA('Table S3 Occupation CFs'!BP573*'Weighting factors'!$B$6, 0)))</f>
        <v>1.7505340220718441E-15</v>
      </c>
      <c r="H571" s="51">
        <f>IF(0.5*SUM(_xlfn.IFNA('Table S3 Occupation CFs'!I573*'Weighting factors'!$B$2,0), _xlfn.IFNA('Table S3 Occupation CFs'!X573*'Weighting factors'!$B$3, 0), _xlfn.IFNA('Table S3 Occupation CFs'!AM573*'Weighting factors'!$B$5, 0), _xlfn.IFNA('Table S3 Occupation CFs'!BB573*'Weighting factors'!$B$4,0), _xlfn.IFNA('Table S3 Occupation CFs'!BQ573*'Weighting factors'!$B$6, 0)) = 0, NA(), 0.5*SUM(_xlfn.IFNA('Table S3 Occupation CFs'!I573*'Weighting factors'!$B$2,0), _xlfn.IFNA('Table S3 Occupation CFs'!X573*'Weighting factors'!$B$3, 0), _xlfn.IFNA('Table S3 Occupation CFs'!AM573*'Weighting factors'!$B$5, 0), _xlfn.IFNA('Table S3 Occupation CFs'!BB573*'Weighting factors'!$B$4,0), _xlfn.IFNA('Table S3 Occupation CFs'!BQ573*'Weighting factors'!$B$6, 0)))</f>
        <v>1.7374234503847305E-15</v>
      </c>
      <c r="I571" s="51">
        <f>IF(0.5*SUM(_xlfn.IFNA('Table S3 Occupation CFs'!J573*'Weighting factors'!$B$2,0), _xlfn.IFNA('Table S3 Occupation CFs'!Y573*'Weighting factors'!$B$3, 0), _xlfn.IFNA('Table S3 Occupation CFs'!AN573*'Weighting factors'!$B$5, 0), _xlfn.IFNA('Table S3 Occupation CFs'!BC573*'Weighting factors'!$B$4,0), _xlfn.IFNA('Table S3 Occupation CFs'!BR573*'Weighting factors'!$B$6, 0)) = 0, NA(), 0.5*SUM(_xlfn.IFNA('Table S3 Occupation CFs'!J573*'Weighting factors'!$B$2,0), _xlfn.IFNA('Table S3 Occupation CFs'!Y573*'Weighting factors'!$B$3, 0), _xlfn.IFNA('Table S3 Occupation CFs'!AN573*'Weighting factors'!$B$5, 0), _xlfn.IFNA('Table S3 Occupation CFs'!BC573*'Weighting factors'!$B$4,0), _xlfn.IFNA('Table S3 Occupation CFs'!BR573*'Weighting factors'!$B$6, 0)))</f>
        <v>1.7428489262723967E-15</v>
      </c>
      <c r="J571" s="51">
        <f>IF(0.5*SUM(_xlfn.IFNA('Table S3 Occupation CFs'!K573*'Weighting factors'!$B$2,0), _xlfn.IFNA('Table S3 Occupation CFs'!Z573*'Weighting factors'!$B$3, 0), _xlfn.IFNA('Table S3 Occupation CFs'!AO573*'Weighting factors'!$B$5, 0), _xlfn.IFNA('Table S3 Occupation CFs'!BD573*'Weighting factors'!$B$4,0), _xlfn.IFNA('Table S3 Occupation CFs'!BS573*'Weighting factors'!$B$6, 0)) = 0, NA(), 0.5*SUM(_xlfn.IFNA('Table S3 Occupation CFs'!K573*'Weighting factors'!$B$2,0), _xlfn.IFNA('Table S3 Occupation CFs'!Z573*'Weighting factors'!$B$3, 0), _xlfn.IFNA('Table S3 Occupation CFs'!AO573*'Weighting factors'!$B$5, 0), _xlfn.IFNA('Table S3 Occupation CFs'!BD573*'Weighting factors'!$B$4,0), _xlfn.IFNA('Table S3 Occupation CFs'!BS573*'Weighting factors'!$B$6, 0)))</f>
        <v>1.7466752982280591E-15</v>
      </c>
      <c r="K571" s="51">
        <f>IF(0.5*SUM(_xlfn.IFNA('Table S3 Occupation CFs'!L573*'Weighting factors'!$B$2,0), _xlfn.IFNA('Table S3 Occupation CFs'!AA573*'Weighting factors'!$B$3, 0), _xlfn.IFNA('Table S3 Occupation CFs'!AP573*'Weighting factors'!$B$5, 0), _xlfn.IFNA('Table S3 Occupation CFs'!BE573*'Weighting factors'!$B$4,0), _xlfn.IFNA('Table S3 Occupation CFs'!BT573*'Weighting factors'!$B$6, 0)) = 0, NA(), 0.5*SUM(_xlfn.IFNA('Table S3 Occupation CFs'!L573*'Weighting factors'!$B$2,0), _xlfn.IFNA('Table S3 Occupation CFs'!AA573*'Weighting factors'!$B$3, 0), _xlfn.IFNA('Table S3 Occupation CFs'!AP573*'Weighting factors'!$B$5, 0), _xlfn.IFNA('Table S3 Occupation CFs'!BE573*'Weighting factors'!$B$4,0), _xlfn.IFNA('Table S3 Occupation CFs'!BT573*'Weighting factors'!$B$6, 0)))</f>
        <v>1.7400289371437782E-15</v>
      </c>
      <c r="L571" s="51">
        <f>IF(0.5*SUM(_xlfn.IFNA('Table S3 Occupation CFs'!M573*'Weighting factors'!$B$2,0), _xlfn.IFNA('Table S3 Occupation CFs'!AB573*'Weighting factors'!$B$3, 0), _xlfn.IFNA('Table S3 Occupation CFs'!AQ573*'Weighting factors'!$B$5, 0), _xlfn.IFNA('Table S3 Occupation CFs'!BF573*'Weighting factors'!$B$4,0), _xlfn.IFNA('Table S3 Occupation CFs'!BU573*'Weighting factors'!$B$6, 0)) = 0, NA(), 0.5*SUM(_xlfn.IFNA('Table S3 Occupation CFs'!M573*'Weighting factors'!$B$2,0), _xlfn.IFNA('Table S3 Occupation CFs'!AB573*'Weighting factors'!$B$3, 0), _xlfn.IFNA('Table S3 Occupation CFs'!AQ573*'Weighting factors'!$B$5, 0), _xlfn.IFNA('Table S3 Occupation CFs'!BF573*'Weighting factors'!$B$4,0), _xlfn.IFNA('Table S3 Occupation CFs'!BU573*'Weighting factors'!$B$6, 0)))</f>
        <v>1.745669548174463E-15</v>
      </c>
      <c r="M571" s="51">
        <f>IF(0.5*SUM(_xlfn.IFNA('Table S3 Occupation CFs'!N573*'Weighting factors'!$B$2,0), _xlfn.IFNA('Table S3 Occupation CFs'!AC573*'Weighting factors'!$B$3, 0), _xlfn.IFNA('Table S3 Occupation CFs'!AR573*'Weighting factors'!$B$5, 0), _xlfn.IFNA('Table S3 Occupation CFs'!BG573*'Weighting factors'!$B$4,0), _xlfn.IFNA('Table S3 Occupation CFs'!BV573*'Weighting factors'!$B$6, 0)) = 0, NA(), 0.5*SUM(_xlfn.IFNA('Table S3 Occupation CFs'!N573*'Weighting factors'!$B$2,0), _xlfn.IFNA('Table S3 Occupation CFs'!AC573*'Weighting factors'!$B$3, 0), _xlfn.IFNA('Table S3 Occupation CFs'!AR573*'Weighting factors'!$B$5, 0), _xlfn.IFNA('Table S3 Occupation CFs'!BG573*'Weighting factors'!$B$4,0), _xlfn.IFNA('Table S3 Occupation CFs'!BV573*'Weighting factors'!$B$6, 0)))</f>
        <v>1.7464746502846158E-15</v>
      </c>
      <c r="N571" s="51">
        <f>IF(0.5*SUM(_xlfn.IFNA('Table S3 Occupation CFs'!O573*'Weighting factors'!$B$2,0), _xlfn.IFNA('Table S3 Occupation CFs'!AD573*'Weighting factors'!$B$3, 0), _xlfn.IFNA('Table S3 Occupation CFs'!AS573*'Weighting factors'!$B$5, 0), _xlfn.IFNA('Table S3 Occupation CFs'!BH573*'Weighting factors'!$B$4,0), _xlfn.IFNA('Table S3 Occupation CFs'!BW573*'Weighting factors'!$B$6, 0)) = 0, NA(), 0.5*SUM(_xlfn.IFNA('Table S3 Occupation CFs'!O573*'Weighting factors'!$B$2,0), _xlfn.IFNA('Table S3 Occupation CFs'!AD573*'Weighting factors'!$B$3, 0), _xlfn.IFNA('Table S3 Occupation CFs'!AS573*'Weighting factors'!$B$5, 0), _xlfn.IFNA('Table S3 Occupation CFs'!BH573*'Weighting factors'!$B$4,0), _xlfn.IFNA('Table S3 Occupation CFs'!BW573*'Weighting factors'!$B$6, 0)))</f>
        <v>1.7171042273361862E-15</v>
      </c>
      <c r="O571" s="51">
        <f>IF(0.5*SUM(_xlfn.IFNA('Table S3 Occupation CFs'!P573*'Weighting factors'!$B$2,0), _xlfn.IFNA('Table S3 Occupation CFs'!AE573*'Weighting factors'!$B$3, 0), _xlfn.IFNA('Table S3 Occupation CFs'!AT573*'Weighting factors'!$B$5, 0), _xlfn.IFNA('Table S3 Occupation CFs'!BI573*'Weighting factors'!$B$4,0), _xlfn.IFNA('Table S3 Occupation CFs'!BX573*'Weighting factors'!$B$6, 0)) = 0, NA(), 0.5*SUM(_xlfn.IFNA('Table S3 Occupation CFs'!P573*'Weighting factors'!$B$2,0), _xlfn.IFNA('Table S3 Occupation CFs'!AE573*'Weighting factors'!$B$3, 0), _xlfn.IFNA('Table S3 Occupation CFs'!AT573*'Weighting factors'!$B$5, 0), _xlfn.IFNA('Table S3 Occupation CFs'!BI573*'Weighting factors'!$B$4,0), _xlfn.IFNA('Table S3 Occupation CFs'!BX573*'Weighting factors'!$B$6, 0)))</f>
        <v>1.7459084849679098E-15</v>
      </c>
      <c r="P571" s="51">
        <f>IF(0.5*SUM(_xlfn.IFNA('Table S3 Occupation CFs'!Q573*'Weighting factors'!$B$2,0), _xlfn.IFNA('Table S3 Occupation CFs'!AF573*'Weighting factors'!$B$3, 0), _xlfn.IFNA('Table S3 Occupation CFs'!AU573*'Weighting factors'!$B$5, 0), _xlfn.IFNA('Table S3 Occupation CFs'!BJ573*'Weighting factors'!$B$4,0), _xlfn.IFNA('Table S3 Occupation CFs'!BY573*'Weighting factors'!$B$6, 0)) = 0, NA(), 0.5*SUM(_xlfn.IFNA('Table S3 Occupation CFs'!Q573*'Weighting factors'!$B$2,0), _xlfn.IFNA('Table S3 Occupation CFs'!AF573*'Weighting factors'!$B$3, 0), _xlfn.IFNA('Table S3 Occupation CFs'!AU573*'Weighting factors'!$B$5, 0), _xlfn.IFNA('Table S3 Occupation CFs'!BJ573*'Weighting factors'!$B$4,0), _xlfn.IFNA('Table S3 Occupation CFs'!BY573*'Weighting factors'!$B$6, 0)))</f>
        <v>1.750500162187681E-15</v>
      </c>
    </row>
    <row r="572" spans="1:16" x14ac:dyDescent="0.45">
      <c r="A572" s="3" t="s">
        <v>583</v>
      </c>
      <c r="B572" s="51" t="e">
        <f>IF(0.5*SUM(_xlfn.IFNA('Table S3 Occupation CFs'!E574*'Weighting factors'!$B$2,0), _xlfn.IFNA('Table S3 Occupation CFs'!T574*'Weighting factors'!$B$3, 0), _xlfn.IFNA('Table S3 Occupation CFs'!AI574*'Weighting factors'!$B$5, 0), _xlfn.IFNA('Table S3 Occupation CFs'!AX574*'Weighting factors'!$B$4,0), _xlfn.IFNA('Table S3 Occupation CFs'!BM574*'Weighting factors'!$B$6, 0)) = 0, NA(), 0.5*SUM(_xlfn.IFNA('Table S3 Occupation CFs'!E574*'Weighting factors'!$B$2,0), _xlfn.IFNA('Table S3 Occupation CFs'!T574*'Weighting factors'!$B$3, 0), _xlfn.IFNA('Table S3 Occupation CFs'!AI574*'Weighting factors'!$B$5, 0), _xlfn.IFNA('Table S3 Occupation CFs'!AX574*'Weighting factors'!$B$4,0), _xlfn.IFNA('Table S3 Occupation CFs'!BM574*'Weighting factors'!$B$6, 0)))</f>
        <v>#N/A</v>
      </c>
      <c r="C572" s="51" t="e">
        <f>IF(0.5*SUM(_xlfn.IFNA('Table S3 Occupation CFs'!D574*'Weighting factors'!$B$2,0), _xlfn.IFNA('Table S3 Occupation CFs'!S574*'Weighting factors'!$B$3, 0), _xlfn.IFNA('Table S3 Occupation CFs'!AH574*'Weighting factors'!$B$5, 0), _xlfn.IFNA('Table S3 Occupation CFs'!AW574*'Weighting factors'!$B$4,0), _xlfn.IFNA('Table S3 Occupation CFs'!BL574*'Weighting factors'!$B$6, 0)) = 0, NA(), 0.5*SUM(_xlfn.IFNA('Table S3 Occupation CFs'!D574*'Weighting factors'!$B$2,0), _xlfn.IFNA('Table S3 Occupation CFs'!S574*'Weighting factors'!$B$3, 0), _xlfn.IFNA('Table S3 Occupation CFs'!AH574*'Weighting factors'!$B$5, 0), _xlfn.IFNA('Table S3 Occupation CFs'!AW574*'Weighting factors'!$B$4,0), _xlfn.IFNA('Table S3 Occupation CFs'!BL574*'Weighting factors'!$B$6, 0)))</f>
        <v>#N/A</v>
      </c>
      <c r="D572" s="51">
        <f>IF(0.5*SUM(_xlfn.IFNA('Table S3 Occupation CFs'!C574*'Weighting factors'!$B$2,0), _xlfn.IFNA('Table S3 Occupation CFs'!R574*'Weighting factors'!$B$3, 0), _xlfn.IFNA('Table S3 Occupation CFs'!AG574*'Weighting factors'!$B$5, 0), _xlfn.IFNA('Table S3 Occupation CFs'!AV574*'Weighting factors'!$B$4,0), _xlfn.IFNA('Table S3 Occupation CFs'!BK574*'Weighting factors'!$B$6, 0)) = 0, NA(), 0.5*SUM(_xlfn.IFNA('Table S3 Occupation CFs'!C574*'Weighting factors'!$B$2,0), _xlfn.IFNA('Table S3 Occupation CFs'!R574*'Weighting factors'!$B$3, 0), _xlfn.IFNA('Table S3 Occupation CFs'!AG574*'Weighting factors'!$B$5, 0), _xlfn.IFNA('Table S3 Occupation CFs'!AV574*'Weighting factors'!$B$4,0), _xlfn.IFNA('Table S3 Occupation CFs'!BK574*'Weighting factors'!$B$6, 0)))</f>
        <v>1.0698931600156884E-15</v>
      </c>
      <c r="E572" s="51">
        <f>IF(0.5*SUM(_xlfn.IFNA('Table S3 Occupation CFs'!F574*'Weighting factors'!$B$2,0), _xlfn.IFNA('Table S3 Occupation CFs'!U574*'Weighting factors'!$B$3, 0), _xlfn.IFNA('Table S3 Occupation CFs'!AJ574*'Weighting factors'!$B$5, 0), _xlfn.IFNA('Table S3 Occupation CFs'!AY574*'Weighting factors'!$B$4,0), _xlfn.IFNA('Table S3 Occupation CFs'!BN574*'Weighting factors'!$B$6, 0)) = 0, NA(), 0.5*SUM(_xlfn.IFNA('Table S3 Occupation CFs'!F574*'Weighting factors'!$B$2,0), _xlfn.IFNA('Table S3 Occupation CFs'!U574*'Weighting factors'!$B$3, 0), _xlfn.IFNA('Table S3 Occupation CFs'!AJ574*'Weighting factors'!$B$5, 0), _xlfn.IFNA('Table S3 Occupation CFs'!AY574*'Weighting factors'!$B$4,0), _xlfn.IFNA('Table S3 Occupation CFs'!BN574*'Weighting factors'!$B$6, 0)))</f>
        <v>1.296776788481886E-15</v>
      </c>
      <c r="F572" s="51">
        <f>IF(0.5*SUM(_xlfn.IFNA('Table S3 Occupation CFs'!G574*'Weighting factors'!$B$2,0), _xlfn.IFNA('Table S3 Occupation CFs'!V574*'Weighting factors'!$B$3, 0), _xlfn.IFNA('Table S3 Occupation CFs'!AK574*'Weighting factors'!$B$5, 0), _xlfn.IFNA('Table S3 Occupation CFs'!AZ574*'Weighting factors'!$B$4,0), _xlfn.IFNA('Table S3 Occupation CFs'!BO574*'Weighting factors'!$B$6, 0)) = 0, NA(), 0.5*SUM(_xlfn.IFNA('Table S3 Occupation CFs'!G574*'Weighting factors'!$B$2,0), _xlfn.IFNA('Table S3 Occupation CFs'!V574*'Weighting factors'!$B$3, 0), _xlfn.IFNA('Table S3 Occupation CFs'!AK574*'Weighting factors'!$B$5, 0), _xlfn.IFNA('Table S3 Occupation CFs'!AZ574*'Weighting factors'!$B$4,0), _xlfn.IFNA('Table S3 Occupation CFs'!BO574*'Weighting factors'!$B$6, 0)))</f>
        <v>1.336664647457158E-15</v>
      </c>
      <c r="G572" s="51">
        <f>IF(0.5*SUM(_xlfn.IFNA('Table S3 Occupation CFs'!H574*'Weighting factors'!$B$2,0), _xlfn.IFNA('Table S3 Occupation CFs'!W574*'Weighting factors'!$B$3, 0), _xlfn.IFNA('Table S3 Occupation CFs'!AL574*'Weighting factors'!$B$5, 0), _xlfn.IFNA('Table S3 Occupation CFs'!BA574*'Weighting factors'!$B$4,0), _xlfn.IFNA('Table S3 Occupation CFs'!BP574*'Weighting factors'!$B$6, 0)) = 0, NA(), 0.5*SUM(_xlfn.IFNA('Table S3 Occupation CFs'!H574*'Weighting factors'!$B$2,0), _xlfn.IFNA('Table S3 Occupation CFs'!W574*'Weighting factors'!$B$3, 0), _xlfn.IFNA('Table S3 Occupation CFs'!AL574*'Weighting factors'!$B$5, 0), _xlfn.IFNA('Table S3 Occupation CFs'!BA574*'Weighting factors'!$B$4,0), _xlfn.IFNA('Table S3 Occupation CFs'!BP574*'Weighting factors'!$B$6, 0)))</f>
        <v>1.3769094199156458E-15</v>
      </c>
      <c r="H572" s="51">
        <f>IF(0.5*SUM(_xlfn.IFNA('Table S3 Occupation CFs'!I574*'Weighting factors'!$B$2,0), _xlfn.IFNA('Table S3 Occupation CFs'!X574*'Weighting factors'!$B$3, 0), _xlfn.IFNA('Table S3 Occupation CFs'!AM574*'Weighting factors'!$B$5, 0), _xlfn.IFNA('Table S3 Occupation CFs'!BB574*'Weighting factors'!$B$4,0), _xlfn.IFNA('Table S3 Occupation CFs'!BQ574*'Weighting factors'!$B$6, 0)) = 0, NA(), 0.5*SUM(_xlfn.IFNA('Table S3 Occupation CFs'!I574*'Weighting factors'!$B$2,0), _xlfn.IFNA('Table S3 Occupation CFs'!X574*'Weighting factors'!$B$3, 0), _xlfn.IFNA('Table S3 Occupation CFs'!AM574*'Weighting factors'!$B$5, 0), _xlfn.IFNA('Table S3 Occupation CFs'!BB574*'Weighting factors'!$B$4,0), _xlfn.IFNA('Table S3 Occupation CFs'!BQ574*'Weighting factors'!$B$6, 0)))</f>
        <v>1.1798190000303054E-15</v>
      </c>
      <c r="I572" s="51">
        <f>IF(0.5*SUM(_xlfn.IFNA('Table S3 Occupation CFs'!J574*'Weighting factors'!$B$2,0), _xlfn.IFNA('Table S3 Occupation CFs'!Y574*'Weighting factors'!$B$3, 0), _xlfn.IFNA('Table S3 Occupation CFs'!AN574*'Weighting factors'!$B$5, 0), _xlfn.IFNA('Table S3 Occupation CFs'!BC574*'Weighting factors'!$B$4,0), _xlfn.IFNA('Table S3 Occupation CFs'!BR574*'Weighting factors'!$B$6, 0)) = 0, NA(), 0.5*SUM(_xlfn.IFNA('Table S3 Occupation CFs'!J574*'Weighting factors'!$B$2,0), _xlfn.IFNA('Table S3 Occupation CFs'!Y574*'Weighting factors'!$B$3, 0), _xlfn.IFNA('Table S3 Occupation CFs'!AN574*'Weighting factors'!$B$5, 0), _xlfn.IFNA('Table S3 Occupation CFs'!BC574*'Weighting factors'!$B$4,0), _xlfn.IFNA('Table S3 Occupation CFs'!BR574*'Weighting factors'!$B$6, 0)))</f>
        <v>1.2620152313652329E-15</v>
      </c>
      <c r="J572" s="51">
        <f>IF(0.5*SUM(_xlfn.IFNA('Table S3 Occupation CFs'!K574*'Weighting factors'!$B$2,0), _xlfn.IFNA('Table S3 Occupation CFs'!Z574*'Weighting factors'!$B$3, 0), _xlfn.IFNA('Table S3 Occupation CFs'!AO574*'Weighting factors'!$B$5, 0), _xlfn.IFNA('Table S3 Occupation CFs'!BD574*'Weighting factors'!$B$4,0), _xlfn.IFNA('Table S3 Occupation CFs'!BS574*'Weighting factors'!$B$6, 0)) = 0, NA(), 0.5*SUM(_xlfn.IFNA('Table S3 Occupation CFs'!K574*'Weighting factors'!$B$2,0), _xlfn.IFNA('Table S3 Occupation CFs'!Z574*'Weighting factors'!$B$3, 0), _xlfn.IFNA('Table S3 Occupation CFs'!AO574*'Weighting factors'!$B$5, 0), _xlfn.IFNA('Table S3 Occupation CFs'!BD574*'Weighting factors'!$B$4,0), _xlfn.IFNA('Table S3 Occupation CFs'!BS574*'Weighting factors'!$B$6, 0)))</f>
        <v>1.3199825205304503E-15</v>
      </c>
      <c r="K572" s="51">
        <f>IF(0.5*SUM(_xlfn.IFNA('Table S3 Occupation CFs'!L574*'Weighting factors'!$B$2,0), _xlfn.IFNA('Table S3 Occupation CFs'!AA574*'Weighting factors'!$B$3, 0), _xlfn.IFNA('Table S3 Occupation CFs'!AP574*'Weighting factors'!$B$5, 0), _xlfn.IFNA('Table S3 Occupation CFs'!BE574*'Weighting factors'!$B$4,0), _xlfn.IFNA('Table S3 Occupation CFs'!BT574*'Weighting factors'!$B$6, 0)) = 0, NA(), 0.5*SUM(_xlfn.IFNA('Table S3 Occupation CFs'!L574*'Weighting factors'!$B$2,0), _xlfn.IFNA('Table S3 Occupation CFs'!AA574*'Weighting factors'!$B$3, 0), _xlfn.IFNA('Table S3 Occupation CFs'!AP574*'Weighting factors'!$B$5, 0), _xlfn.IFNA('Table S3 Occupation CFs'!BE574*'Weighting factors'!$B$4,0), _xlfn.IFNA('Table S3 Occupation CFs'!BT574*'Weighting factors'!$B$6, 0)))</f>
        <v>1.2369020501492957E-15</v>
      </c>
      <c r="L572" s="51">
        <f>IF(0.5*SUM(_xlfn.IFNA('Table S3 Occupation CFs'!M574*'Weighting factors'!$B$2,0), _xlfn.IFNA('Table S3 Occupation CFs'!AB574*'Weighting factors'!$B$3, 0), _xlfn.IFNA('Table S3 Occupation CFs'!AQ574*'Weighting factors'!$B$5, 0), _xlfn.IFNA('Table S3 Occupation CFs'!BF574*'Weighting factors'!$B$4,0), _xlfn.IFNA('Table S3 Occupation CFs'!BU574*'Weighting factors'!$B$6, 0)) = 0, NA(), 0.5*SUM(_xlfn.IFNA('Table S3 Occupation CFs'!M574*'Weighting factors'!$B$2,0), _xlfn.IFNA('Table S3 Occupation CFs'!AB574*'Weighting factors'!$B$3, 0), _xlfn.IFNA('Table S3 Occupation CFs'!AQ574*'Weighting factors'!$B$5, 0), _xlfn.IFNA('Table S3 Occupation CFs'!BF574*'Weighting factors'!$B$4,0), _xlfn.IFNA('Table S3 Occupation CFs'!BU574*'Weighting factors'!$B$6, 0)))</f>
        <v>1.3143490368209033E-15</v>
      </c>
      <c r="M572" s="51">
        <f>IF(0.5*SUM(_xlfn.IFNA('Table S3 Occupation CFs'!N574*'Weighting factors'!$B$2,0), _xlfn.IFNA('Table S3 Occupation CFs'!AC574*'Weighting factors'!$B$3, 0), _xlfn.IFNA('Table S3 Occupation CFs'!AR574*'Weighting factors'!$B$5, 0), _xlfn.IFNA('Table S3 Occupation CFs'!BG574*'Weighting factors'!$B$4,0), _xlfn.IFNA('Table S3 Occupation CFs'!BV574*'Weighting factors'!$B$6, 0)) = 0, NA(), 0.5*SUM(_xlfn.IFNA('Table S3 Occupation CFs'!N574*'Weighting factors'!$B$2,0), _xlfn.IFNA('Table S3 Occupation CFs'!AC574*'Weighting factors'!$B$3, 0), _xlfn.IFNA('Table S3 Occupation CFs'!AR574*'Weighting factors'!$B$5, 0), _xlfn.IFNA('Table S3 Occupation CFs'!BG574*'Weighting factors'!$B$4,0), _xlfn.IFNA('Table S3 Occupation CFs'!BV574*'Weighting factors'!$B$6, 0)))</f>
        <v>1.3254234360858244E-15</v>
      </c>
      <c r="N572" s="51">
        <f>IF(0.5*SUM(_xlfn.IFNA('Table S3 Occupation CFs'!O574*'Weighting factors'!$B$2,0), _xlfn.IFNA('Table S3 Occupation CFs'!AD574*'Weighting factors'!$B$3, 0), _xlfn.IFNA('Table S3 Occupation CFs'!AS574*'Weighting factors'!$B$5, 0), _xlfn.IFNA('Table S3 Occupation CFs'!BH574*'Weighting factors'!$B$4,0), _xlfn.IFNA('Table S3 Occupation CFs'!BW574*'Weighting factors'!$B$6, 0)) = 0, NA(), 0.5*SUM(_xlfn.IFNA('Table S3 Occupation CFs'!O574*'Weighting factors'!$B$2,0), _xlfn.IFNA('Table S3 Occupation CFs'!AD574*'Weighting factors'!$B$3, 0), _xlfn.IFNA('Table S3 Occupation CFs'!AS574*'Weighting factors'!$B$5, 0), _xlfn.IFNA('Table S3 Occupation CFs'!BH574*'Weighting factors'!$B$4,0), _xlfn.IFNA('Table S3 Occupation CFs'!BW574*'Weighting factors'!$B$6, 0)))</f>
        <v>8.5407796010378337E-16</v>
      </c>
      <c r="O572" s="51">
        <f>IF(0.5*SUM(_xlfn.IFNA('Table S3 Occupation CFs'!P574*'Weighting factors'!$B$2,0), _xlfn.IFNA('Table S3 Occupation CFs'!AE574*'Weighting factors'!$B$3, 0), _xlfn.IFNA('Table S3 Occupation CFs'!AT574*'Weighting factors'!$B$5, 0), _xlfn.IFNA('Table S3 Occupation CFs'!BI574*'Weighting factors'!$B$4,0), _xlfn.IFNA('Table S3 Occupation CFs'!BX574*'Weighting factors'!$B$6, 0)) = 0, NA(), 0.5*SUM(_xlfn.IFNA('Table S3 Occupation CFs'!P574*'Weighting factors'!$B$2,0), _xlfn.IFNA('Table S3 Occupation CFs'!AE574*'Weighting factors'!$B$3, 0), _xlfn.IFNA('Table S3 Occupation CFs'!AT574*'Weighting factors'!$B$5, 0), _xlfn.IFNA('Table S3 Occupation CFs'!BI574*'Weighting factors'!$B$4,0), _xlfn.IFNA('Table S3 Occupation CFs'!BX574*'Weighting factors'!$B$6, 0)))</f>
        <v>1.3049960215093438E-15</v>
      </c>
      <c r="P572" s="51">
        <f>IF(0.5*SUM(_xlfn.IFNA('Table S3 Occupation CFs'!Q574*'Weighting factors'!$B$2,0), _xlfn.IFNA('Table S3 Occupation CFs'!AF574*'Weighting factors'!$B$3, 0), _xlfn.IFNA('Table S3 Occupation CFs'!AU574*'Weighting factors'!$B$5, 0), _xlfn.IFNA('Table S3 Occupation CFs'!BJ574*'Weighting factors'!$B$4,0), _xlfn.IFNA('Table S3 Occupation CFs'!BY574*'Weighting factors'!$B$6, 0)) = 0, NA(), 0.5*SUM(_xlfn.IFNA('Table S3 Occupation CFs'!Q574*'Weighting factors'!$B$2,0), _xlfn.IFNA('Table S3 Occupation CFs'!AF574*'Weighting factors'!$B$3, 0), _xlfn.IFNA('Table S3 Occupation CFs'!AU574*'Weighting factors'!$B$5, 0), _xlfn.IFNA('Table S3 Occupation CFs'!BJ574*'Weighting factors'!$B$4,0), _xlfn.IFNA('Table S3 Occupation CFs'!BY574*'Weighting factors'!$B$6, 0)))</f>
        <v>1.3768884222670337E-15</v>
      </c>
    </row>
    <row r="573" spans="1:16" x14ac:dyDescent="0.45">
      <c r="A573" s="3" t="s">
        <v>584</v>
      </c>
      <c r="B573" s="51" t="e">
        <f>IF(0.5*SUM(_xlfn.IFNA('Table S3 Occupation CFs'!E575*'Weighting factors'!$B$2,0), _xlfn.IFNA('Table S3 Occupation CFs'!T575*'Weighting factors'!$B$3, 0), _xlfn.IFNA('Table S3 Occupation CFs'!AI575*'Weighting factors'!$B$5, 0), _xlfn.IFNA('Table S3 Occupation CFs'!AX575*'Weighting factors'!$B$4,0), _xlfn.IFNA('Table S3 Occupation CFs'!BM575*'Weighting factors'!$B$6, 0)) = 0, NA(), 0.5*SUM(_xlfn.IFNA('Table S3 Occupation CFs'!E575*'Weighting factors'!$B$2,0), _xlfn.IFNA('Table S3 Occupation CFs'!T575*'Weighting factors'!$B$3, 0), _xlfn.IFNA('Table S3 Occupation CFs'!AI575*'Weighting factors'!$B$5, 0), _xlfn.IFNA('Table S3 Occupation CFs'!AX575*'Weighting factors'!$B$4,0), _xlfn.IFNA('Table S3 Occupation CFs'!BM575*'Weighting factors'!$B$6, 0)))</f>
        <v>#N/A</v>
      </c>
      <c r="C573" s="51" t="e">
        <f>IF(0.5*SUM(_xlfn.IFNA('Table S3 Occupation CFs'!D575*'Weighting factors'!$B$2,0), _xlfn.IFNA('Table S3 Occupation CFs'!S575*'Weighting factors'!$B$3, 0), _xlfn.IFNA('Table S3 Occupation CFs'!AH575*'Weighting factors'!$B$5, 0), _xlfn.IFNA('Table S3 Occupation CFs'!AW575*'Weighting factors'!$B$4,0), _xlfn.IFNA('Table S3 Occupation CFs'!BL575*'Weighting factors'!$B$6, 0)) = 0, NA(), 0.5*SUM(_xlfn.IFNA('Table S3 Occupation CFs'!D575*'Weighting factors'!$B$2,0), _xlfn.IFNA('Table S3 Occupation CFs'!S575*'Weighting factors'!$B$3, 0), _xlfn.IFNA('Table S3 Occupation CFs'!AH575*'Weighting factors'!$B$5, 0), _xlfn.IFNA('Table S3 Occupation CFs'!AW575*'Weighting factors'!$B$4,0), _xlfn.IFNA('Table S3 Occupation CFs'!BL575*'Weighting factors'!$B$6, 0)))</f>
        <v>#N/A</v>
      </c>
      <c r="D573" s="51">
        <f>IF(0.5*SUM(_xlfn.IFNA('Table S3 Occupation CFs'!C575*'Weighting factors'!$B$2,0), _xlfn.IFNA('Table S3 Occupation CFs'!R575*'Weighting factors'!$B$3, 0), _xlfn.IFNA('Table S3 Occupation CFs'!AG575*'Weighting factors'!$B$5, 0), _xlfn.IFNA('Table S3 Occupation CFs'!AV575*'Weighting factors'!$B$4,0), _xlfn.IFNA('Table S3 Occupation CFs'!BK575*'Weighting factors'!$B$6, 0)) = 0, NA(), 0.5*SUM(_xlfn.IFNA('Table S3 Occupation CFs'!C575*'Weighting factors'!$B$2,0), _xlfn.IFNA('Table S3 Occupation CFs'!R575*'Weighting factors'!$B$3, 0), _xlfn.IFNA('Table S3 Occupation CFs'!AG575*'Weighting factors'!$B$5, 0), _xlfn.IFNA('Table S3 Occupation CFs'!AV575*'Weighting factors'!$B$4,0), _xlfn.IFNA('Table S3 Occupation CFs'!BK575*'Weighting factors'!$B$6, 0)))</f>
        <v>6.2656718924762868E-15</v>
      </c>
      <c r="E573" s="51">
        <f>IF(0.5*SUM(_xlfn.IFNA('Table S3 Occupation CFs'!F575*'Weighting factors'!$B$2,0), _xlfn.IFNA('Table S3 Occupation CFs'!U575*'Weighting factors'!$B$3, 0), _xlfn.IFNA('Table S3 Occupation CFs'!AJ575*'Weighting factors'!$B$5, 0), _xlfn.IFNA('Table S3 Occupation CFs'!AY575*'Weighting factors'!$B$4,0), _xlfn.IFNA('Table S3 Occupation CFs'!BN575*'Weighting factors'!$B$6, 0)) = 0, NA(), 0.5*SUM(_xlfn.IFNA('Table S3 Occupation CFs'!F575*'Weighting factors'!$B$2,0), _xlfn.IFNA('Table S3 Occupation CFs'!U575*'Weighting factors'!$B$3, 0), _xlfn.IFNA('Table S3 Occupation CFs'!AJ575*'Weighting factors'!$B$5, 0), _xlfn.IFNA('Table S3 Occupation CFs'!AY575*'Weighting factors'!$B$4,0), _xlfn.IFNA('Table S3 Occupation CFs'!BN575*'Weighting factors'!$B$6, 0)))</f>
        <v>6.8111501230765278E-15</v>
      </c>
      <c r="F573" s="51">
        <f>IF(0.5*SUM(_xlfn.IFNA('Table S3 Occupation CFs'!G575*'Weighting factors'!$B$2,0), _xlfn.IFNA('Table S3 Occupation CFs'!V575*'Weighting factors'!$B$3, 0), _xlfn.IFNA('Table S3 Occupation CFs'!AK575*'Weighting factors'!$B$5, 0), _xlfn.IFNA('Table S3 Occupation CFs'!AZ575*'Weighting factors'!$B$4,0), _xlfn.IFNA('Table S3 Occupation CFs'!BO575*'Weighting factors'!$B$6, 0)) = 0, NA(), 0.5*SUM(_xlfn.IFNA('Table S3 Occupation CFs'!G575*'Weighting factors'!$B$2,0), _xlfn.IFNA('Table S3 Occupation CFs'!V575*'Weighting factors'!$B$3, 0), _xlfn.IFNA('Table S3 Occupation CFs'!AK575*'Weighting factors'!$B$5, 0), _xlfn.IFNA('Table S3 Occupation CFs'!AZ575*'Weighting factors'!$B$4,0), _xlfn.IFNA('Table S3 Occupation CFs'!BO575*'Weighting factors'!$B$6, 0)))</f>
        <v>6.918436177933352E-15</v>
      </c>
      <c r="G573" s="51">
        <f>IF(0.5*SUM(_xlfn.IFNA('Table S3 Occupation CFs'!H575*'Weighting factors'!$B$2,0), _xlfn.IFNA('Table S3 Occupation CFs'!W575*'Weighting factors'!$B$3, 0), _xlfn.IFNA('Table S3 Occupation CFs'!AL575*'Weighting factors'!$B$5, 0), _xlfn.IFNA('Table S3 Occupation CFs'!BA575*'Weighting factors'!$B$4,0), _xlfn.IFNA('Table S3 Occupation CFs'!BP575*'Weighting factors'!$B$6, 0)) = 0, NA(), 0.5*SUM(_xlfn.IFNA('Table S3 Occupation CFs'!H575*'Weighting factors'!$B$2,0), _xlfn.IFNA('Table S3 Occupation CFs'!W575*'Weighting factors'!$B$3, 0), _xlfn.IFNA('Table S3 Occupation CFs'!AL575*'Weighting factors'!$B$5, 0), _xlfn.IFNA('Table S3 Occupation CFs'!BA575*'Weighting factors'!$B$4,0), _xlfn.IFNA('Table S3 Occupation CFs'!BP575*'Weighting factors'!$B$6, 0)))</f>
        <v>7.0266822201277596E-15</v>
      </c>
      <c r="H573" s="51">
        <f>IF(0.5*SUM(_xlfn.IFNA('Table S3 Occupation CFs'!I575*'Weighting factors'!$B$2,0), _xlfn.IFNA('Table S3 Occupation CFs'!X575*'Weighting factors'!$B$3, 0), _xlfn.IFNA('Table S3 Occupation CFs'!AM575*'Weighting factors'!$B$5, 0), _xlfn.IFNA('Table S3 Occupation CFs'!BB575*'Weighting factors'!$B$4,0), _xlfn.IFNA('Table S3 Occupation CFs'!BQ575*'Weighting factors'!$B$6, 0)) = 0, NA(), 0.5*SUM(_xlfn.IFNA('Table S3 Occupation CFs'!I575*'Weighting factors'!$B$2,0), _xlfn.IFNA('Table S3 Occupation CFs'!X575*'Weighting factors'!$B$3, 0), _xlfn.IFNA('Table S3 Occupation CFs'!AM575*'Weighting factors'!$B$5, 0), _xlfn.IFNA('Table S3 Occupation CFs'!BB575*'Weighting factors'!$B$4,0), _xlfn.IFNA('Table S3 Occupation CFs'!BQ575*'Weighting factors'!$B$6, 0)))</f>
        <v>6.5562326237170313E-15</v>
      </c>
      <c r="I573" s="51">
        <f>IF(0.5*SUM(_xlfn.IFNA('Table S3 Occupation CFs'!J575*'Weighting factors'!$B$2,0), _xlfn.IFNA('Table S3 Occupation CFs'!Y575*'Weighting factors'!$B$3, 0), _xlfn.IFNA('Table S3 Occupation CFs'!AN575*'Weighting factors'!$B$5, 0), _xlfn.IFNA('Table S3 Occupation CFs'!BC575*'Weighting factors'!$B$4,0), _xlfn.IFNA('Table S3 Occupation CFs'!BR575*'Weighting factors'!$B$6, 0)) = 0, NA(), 0.5*SUM(_xlfn.IFNA('Table S3 Occupation CFs'!J575*'Weighting factors'!$B$2,0), _xlfn.IFNA('Table S3 Occupation CFs'!Y575*'Weighting factors'!$B$3, 0), _xlfn.IFNA('Table S3 Occupation CFs'!AN575*'Weighting factors'!$B$5, 0), _xlfn.IFNA('Table S3 Occupation CFs'!BC575*'Weighting factors'!$B$4,0), _xlfn.IFNA('Table S3 Occupation CFs'!BR575*'Weighting factors'!$B$6, 0)))</f>
        <v>6.755904866478636E-15</v>
      </c>
      <c r="J573" s="51">
        <f>IF(0.5*SUM(_xlfn.IFNA('Table S3 Occupation CFs'!K575*'Weighting factors'!$B$2,0), _xlfn.IFNA('Table S3 Occupation CFs'!Z575*'Weighting factors'!$B$3, 0), _xlfn.IFNA('Table S3 Occupation CFs'!AO575*'Weighting factors'!$B$5, 0), _xlfn.IFNA('Table S3 Occupation CFs'!BD575*'Weighting factors'!$B$4,0), _xlfn.IFNA('Table S3 Occupation CFs'!BS575*'Weighting factors'!$B$6, 0)) = 0, NA(), 0.5*SUM(_xlfn.IFNA('Table S3 Occupation CFs'!K575*'Weighting factors'!$B$2,0), _xlfn.IFNA('Table S3 Occupation CFs'!Z575*'Weighting factors'!$B$3, 0), _xlfn.IFNA('Table S3 Occupation CFs'!AO575*'Weighting factors'!$B$5, 0), _xlfn.IFNA('Table S3 Occupation CFs'!BD575*'Weighting factors'!$B$4,0), _xlfn.IFNA('Table S3 Occupation CFs'!BS575*'Weighting factors'!$B$6, 0)))</f>
        <v>6.8967194288662348E-15</v>
      </c>
      <c r="K573" s="51">
        <f>IF(0.5*SUM(_xlfn.IFNA('Table S3 Occupation CFs'!L575*'Weighting factors'!$B$2,0), _xlfn.IFNA('Table S3 Occupation CFs'!AA575*'Weighting factors'!$B$3, 0), _xlfn.IFNA('Table S3 Occupation CFs'!AP575*'Weighting factors'!$B$5, 0), _xlfn.IFNA('Table S3 Occupation CFs'!BE575*'Weighting factors'!$B$4,0), _xlfn.IFNA('Table S3 Occupation CFs'!BT575*'Weighting factors'!$B$6, 0)) = 0, NA(), 0.5*SUM(_xlfn.IFNA('Table S3 Occupation CFs'!L575*'Weighting factors'!$B$2,0), _xlfn.IFNA('Table S3 Occupation CFs'!AA575*'Weighting factors'!$B$3, 0), _xlfn.IFNA('Table S3 Occupation CFs'!AP575*'Weighting factors'!$B$5, 0), _xlfn.IFNA('Table S3 Occupation CFs'!BE575*'Weighting factors'!$B$4,0), _xlfn.IFNA('Table S3 Occupation CFs'!BT575*'Weighting factors'!$B$6, 0)))</f>
        <v>6.6894070794515828E-15</v>
      </c>
      <c r="L573" s="51">
        <f>IF(0.5*SUM(_xlfn.IFNA('Table S3 Occupation CFs'!M575*'Weighting factors'!$B$2,0), _xlfn.IFNA('Table S3 Occupation CFs'!AB575*'Weighting factors'!$B$3, 0), _xlfn.IFNA('Table S3 Occupation CFs'!AQ575*'Weighting factors'!$B$5, 0), _xlfn.IFNA('Table S3 Occupation CFs'!BF575*'Weighting factors'!$B$4,0), _xlfn.IFNA('Table S3 Occupation CFs'!BU575*'Weighting factors'!$B$6, 0)) = 0, NA(), 0.5*SUM(_xlfn.IFNA('Table S3 Occupation CFs'!M575*'Weighting factors'!$B$2,0), _xlfn.IFNA('Table S3 Occupation CFs'!AB575*'Weighting factors'!$B$3, 0), _xlfn.IFNA('Table S3 Occupation CFs'!AQ575*'Weighting factors'!$B$5, 0), _xlfn.IFNA('Table S3 Occupation CFs'!BF575*'Weighting factors'!$B$4,0), _xlfn.IFNA('Table S3 Occupation CFs'!BU575*'Weighting factors'!$B$6, 0)))</f>
        <v>6.8800231839424597E-15</v>
      </c>
      <c r="M573" s="51">
        <f>IF(0.5*SUM(_xlfn.IFNA('Table S3 Occupation CFs'!N575*'Weighting factors'!$B$2,0), _xlfn.IFNA('Table S3 Occupation CFs'!AC575*'Weighting factors'!$B$3, 0), _xlfn.IFNA('Table S3 Occupation CFs'!AR575*'Weighting factors'!$B$5, 0), _xlfn.IFNA('Table S3 Occupation CFs'!BG575*'Weighting factors'!$B$4,0), _xlfn.IFNA('Table S3 Occupation CFs'!BV575*'Weighting factors'!$B$6, 0)) = 0, NA(), 0.5*SUM(_xlfn.IFNA('Table S3 Occupation CFs'!N575*'Weighting factors'!$B$2,0), _xlfn.IFNA('Table S3 Occupation CFs'!AC575*'Weighting factors'!$B$3, 0), _xlfn.IFNA('Table S3 Occupation CFs'!AR575*'Weighting factors'!$B$5, 0), _xlfn.IFNA('Table S3 Occupation CFs'!BG575*'Weighting factors'!$B$4,0), _xlfn.IFNA('Table S3 Occupation CFs'!BV575*'Weighting factors'!$B$6, 0)))</f>
        <v>6.9072775583802005E-15</v>
      </c>
      <c r="N573" s="51">
        <f>IF(0.5*SUM(_xlfn.IFNA('Table S3 Occupation CFs'!O575*'Weighting factors'!$B$2,0), _xlfn.IFNA('Table S3 Occupation CFs'!AD575*'Weighting factors'!$B$3, 0), _xlfn.IFNA('Table S3 Occupation CFs'!AS575*'Weighting factors'!$B$5, 0), _xlfn.IFNA('Table S3 Occupation CFs'!BH575*'Weighting factors'!$B$4,0), _xlfn.IFNA('Table S3 Occupation CFs'!BW575*'Weighting factors'!$B$6, 0)) = 0, NA(), 0.5*SUM(_xlfn.IFNA('Table S3 Occupation CFs'!O575*'Weighting factors'!$B$2,0), _xlfn.IFNA('Table S3 Occupation CFs'!AD575*'Weighting factors'!$B$3, 0), _xlfn.IFNA('Table S3 Occupation CFs'!AS575*'Weighting factors'!$B$5, 0), _xlfn.IFNA('Table S3 Occupation CFs'!BH575*'Weighting factors'!$B$4,0), _xlfn.IFNA('Table S3 Occupation CFs'!BW575*'Weighting factors'!$B$6, 0)))</f>
        <v>5.7394464553591089E-15</v>
      </c>
      <c r="O573" s="51">
        <f>IF(0.5*SUM(_xlfn.IFNA('Table S3 Occupation CFs'!P575*'Weighting factors'!$B$2,0), _xlfn.IFNA('Table S3 Occupation CFs'!AE575*'Weighting factors'!$B$3, 0), _xlfn.IFNA('Table S3 Occupation CFs'!AT575*'Weighting factors'!$B$5, 0), _xlfn.IFNA('Table S3 Occupation CFs'!BI575*'Weighting factors'!$B$4,0), _xlfn.IFNA('Table S3 Occupation CFs'!BX575*'Weighting factors'!$B$6, 0)) = 0, NA(), 0.5*SUM(_xlfn.IFNA('Table S3 Occupation CFs'!P575*'Weighting factors'!$B$2,0), _xlfn.IFNA('Table S3 Occupation CFs'!AE575*'Weighting factors'!$B$3, 0), _xlfn.IFNA('Table S3 Occupation CFs'!AT575*'Weighting factors'!$B$5, 0), _xlfn.IFNA('Table S3 Occupation CFs'!BI575*'Weighting factors'!$B$4,0), _xlfn.IFNA('Table S3 Occupation CFs'!BX575*'Weighting factors'!$B$6, 0)))</f>
        <v>6.8555481997807301E-15</v>
      </c>
      <c r="P573" s="51">
        <f>IF(0.5*SUM(_xlfn.IFNA('Table S3 Occupation CFs'!Q575*'Weighting factors'!$B$2,0), _xlfn.IFNA('Table S3 Occupation CFs'!AF575*'Weighting factors'!$B$3, 0), _xlfn.IFNA('Table S3 Occupation CFs'!AU575*'Weighting factors'!$B$5, 0), _xlfn.IFNA('Table S3 Occupation CFs'!BJ575*'Weighting factors'!$B$4,0), _xlfn.IFNA('Table S3 Occupation CFs'!BY575*'Weighting factors'!$B$6, 0)) = 0, NA(), 0.5*SUM(_xlfn.IFNA('Table S3 Occupation CFs'!Q575*'Weighting factors'!$B$2,0), _xlfn.IFNA('Table S3 Occupation CFs'!AF575*'Weighting factors'!$B$3, 0), _xlfn.IFNA('Table S3 Occupation CFs'!AU575*'Weighting factors'!$B$5, 0), _xlfn.IFNA('Table S3 Occupation CFs'!BJ575*'Weighting factors'!$B$4,0), _xlfn.IFNA('Table S3 Occupation CFs'!BY575*'Weighting factors'!$B$6, 0)))</f>
        <v>7.0334858692885782E-15</v>
      </c>
    </row>
    <row r="574" spans="1:16" x14ac:dyDescent="0.45">
      <c r="A574" s="3" t="s">
        <v>585</v>
      </c>
      <c r="B574" s="51" t="e">
        <f>IF(0.5*SUM(_xlfn.IFNA('Table S3 Occupation CFs'!E576*'Weighting factors'!$B$2,0), _xlfn.IFNA('Table S3 Occupation CFs'!T576*'Weighting factors'!$B$3, 0), _xlfn.IFNA('Table S3 Occupation CFs'!AI576*'Weighting factors'!$B$5, 0), _xlfn.IFNA('Table S3 Occupation CFs'!AX576*'Weighting factors'!$B$4,0), _xlfn.IFNA('Table S3 Occupation CFs'!BM576*'Weighting factors'!$B$6, 0)) = 0, NA(), 0.5*SUM(_xlfn.IFNA('Table S3 Occupation CFs'!E576*'Weighting factors'!$B$2,0), _xlfn.IFNA('Table S3 Occupation CFs'!T576*'Weighting factors'!$B$3, 0), _xlfn.IFNA('Table S3 Occupation CFs'!AI576*'Weighting factors'!$B$5, 0), _xlfn.IFNA('Table S3 Occupation CFs'!AX576*'Weighting factors'!$B$4,0), _xlfn.IFNA('Table S3 Occupation CFs'!BM576*'Weighting factors'!$B$6, 0)))</f>
        <v>#N/A</v>
      </c>
      <c r="C574" s="51" t="e">
        <f>IF(0.5*SUM(_xlfn.IFNA('Table S3 Occupation CFs'!D576*'Weighting factors'!$B$2,0), _xlfn.IFNA('Table S3 Occupation CFs'!S576*'Weighting factors'!$B$3, 0), _xlfn.IFNA('Table S3 Occupation CFs'!AH576*'Weighting factors'!$B$5, 0), _xlfn.IFNA('Table S3 Occupation CFs'!AW576*'Weighting factors'!$B$4,0), _xlfn.IFNA('Table S3 Occupation CFs'!BL576*'Weighting factors'!$B$6, 0)) = 0, NA(), 0.5*SUM(_xlfn.IFNA('Table S3 Occupation CFs'!D576*'Weighting factors'!$B$2,0), _xlfn.IFNA('Table S3 Occupation CFs'!S576*'Weighting factors'!$B$3, 0), _xlfn.IFNA('Table S3 Occupation CFs'!AH576*'Weighting factors'!$B$5, 0), _xlfn.IFNA('Table S3 Occupation CFs'!AW576*'Weighting factors'!$B$4,0), _xlfn.IFNA('Table S3 Occupation CFs'!BL576*'Weighting factors'!$B$6, 0)))</f>
        <v>#N/A</v>
      </c>
      <c r="D574" s="51">
        <f>IF(0.5*SUM(_xlfn.IFNA('Table S3 Occupation CFs'!C576*'Weighting factors'!$B$2,0), _xlfn.IFNA('Table S3 Occupation CFs'!R576*'Weighting factors'!$B$3, 0), _xlfn.IFNA('Table S3 Occupation CFs'!AG576*'Weighting factors'!$B$5, 0), _xlfn.IFNA('Table S3 Occupation CFs'!AV576*'Weighting factors'!$B$4,0), _xlfn.IFNA('Table S3 Occupation CFs'!BK576*'Weighting factors'!$B$6, 0)) = 0, NA(), 0.5*SUM(_xlfn.IFNA('Table S3 Occupation CFs'!C576*'Weighting factors'!$B$2,0), _xlfn.IFNA('Table S3 Occupation CFs'!R576*'Weighting factors'!$B$3, 0), _xlfn.IFNA('Table S3 Occupation CFs'!AG576*'Weighting factors'!$B$5, 0), _xlfn.IFNA('Table S3 Occupation CFs'!AV576*'Weighting factors'!$B$4,0), _xlfn.IFNA('Table S3 Occupation CFs'!BK576*'Weighting factors'!$B$6, 0)))</f>
        <v>3.4378577826887953E-16</v>
      </c>
      <c r="E574" s="51">
        <f>IF(0.5*SUM(_xlfn.IFNA('Table S3 Occupation CFs'!F576*'Weighting factors'!$B$2,0), _xlfn.IFNA('Table S3 Occupation CFs'!U576*'Weighting factors'!$B$3, 0), _xlfn.IFNA('Table S3 Occupation CFs'!AJ576*'Weighting factors'!$B$5, 0), _xlfn.IFNA('Table S3 Occupation CFs'!AY576*'Weighting factors'!$B$4,0), _xlfn.IFNA('Table S3 Occupation CFs'!BN576*'Weighting factors'!$B$6, 0)) = 0, NA(), 0.5*SUM(_xlfn.IFNA('Table S3 Occupation CFs'!F576*'Weighting factors'!$B$2,0), _xlfn.IFNA('Table S3 Occupation CFs'!U576*'Weighting factors'!$B$3, 0), _xlfn.IFNA('Table S3 Occupation CFs'!AJ576*'Weighting factors'!$B$5, 0), _xlfn.IFNA('Table S3 Occupation CFs'!AY576*'Weighting factors'!$B$4,0), _xlfn.IFNA('Table S3 Occupation CFs'!BN576*'Weighting factors'!$B$6, 0)))</f>
        <v>3.7677871975553148E-16</v>
      </c>
      <c r="F574" s="51">
        <f>IF(0.5*SUM(_xlfn.IFNA('Table S3 Occupation CFs'!G576*'Weighting factors'!$B$2,0), _xlfn.IFNA('Table S3 Occupation CFs'!V576*'Weighting factors'!$B$3, 0), _xlfn.IFNA('Table S3 Occupation CFs'!AK576*'Weighting factors'!$B$5, 0), _xlfn.IFNA('Table S3 Occupation CFs'!AZ576*'Weighting factors'!$B$4,0), _xlfn.IFNA('Table S3 Occupation CFs'!BO576*'Weighting factors'!$B$6, 0)) = 0, NA(), 0.5*SUM(_xlfn.IFNA('Table S3 Occupation CFs'!G576*'Weighting factors'!$B$2,0), _xlfn.IFNA('Table S3 Occupation CFs'!V576*'Weighting factors'!$B$3, 0), _xlfn.IFNA('Table S3 Occupation CFs'!AK576*'Weighting factors'!$B$5, 0), _xlfn.IFNA('Table S3 Occupation CFs'!AZ576*'Weighting factors'!$B$4,0), _xlfn.IFNA('Table S3 Occupation CFs'!BO576*'Weighting factors'!$B$6, 0)))</f>
        <v>3.8694684239032643E-16</v>
      </c>
      <c r="G574" s="51">
        <f>IF(0.5*SUM(_xlfn.IFNA('Table S3 Occupation CFs'!H576*'Weighting factors'!$B$2,0), _xlfn.IFNA('Table S3 Occupation CFs'!W576*'Weighting factors'!$B$3, 0), _xlfn.IFNA('Table S3 Occupation CFs'!AL576*'Weighting factors'!$B$5, 0), _xlfn.IFNA('Table S3 Occupation CFs'!BA576*'Weighting factors'!$B$4,0), _xlfn.IFNA('Table S3 Occupation CFs'!BP576*'Weighting factors'!$B$6, 0)) = 0, NA(), 0.5*SUM(_xlfn.IFNA('Table S3 Occupation CFs'!H576*'Weighting factors'!$B$2,0), _xlfn.IFNA('Table S3 Occupation CFs'!W576*'Weighting factors'!$B$3, 0), _xlfn.IFNA('Table S3 Occupation CFs'!AL576*'Weighting factors'!$B$5, 0), _xlfn.IFNA('Table S3 Occupation CFs'!BA576*'Weighting factors'!$B$4,0), _xlfn.IFNA('Table S3 Occupation CFs'!BP576*'Weighting factors'!$B$6, 0)))</f>
        <v>3.9720594860159292E-16</v>
      </c>
      <c r="H574" s="51">
        <f>IF(0.5*SUM(_xlfn.IFNA('Table S3 Occupation CFs'!I576*'Weighting factors'!$B$2,0), _xlfn.IFNA('Table S3 Occupation CFs'!X576*'Weighting factors'!$B$3, 0), _xlfn.IFNA('Table S3 Occupation CFs'!AM576*'Weighting factors'!$B$5, 0), _xlfn.IFNA('Table S3 Occupation CFs'!BB576*'Weighting factors'!$B$4,0), _xlfn.IFNA('Table S3 Occupation CFs'!BQ576*'Weighting factors'!$B$6, 0)) = 0, NA(), 0.5*SUM(_xlfn.IFNA('Table S3 Occupation CFs'!I576*'Weighting factors'!$B$2,0), _xlfn.IFNA('Table S3 Occupation CFs'!X576*'Weighting factors'!$B$3, 0), _xlfn.IFNA('Table S3 Occupation CFs'!AM576*'Weighting factors'!$B$5, 0), _xlfn.IFNA('Table S3 Occupation CFs'!BB576*'Weighting factors'!$B$4,0), _xlfn.IFNA('Table S3 Occupation CFs'!BQ576*'Weighting factors'!$B$6, 0)))</f>
        <v>3.4728701846190224E-16</v>
      </c>
      <c r="I574" s="51">
        <f>IF(0.5*SUM(_xlfn.IFNA('Table S3 Occupation CFs'!J576*'Weighting factors'!$B$2,0), _xlfn.IFNA('Table S3 Occupation CFs'!Y576*'Weighting factors'!$B$3, 0), _xlfn.IFNA('Table S3 Occupation CFs'!AN576*'Weighting factors'!$B$5, 0), _xlfn.IFNA('Table S3 Occupation CFs'!BC576*'Weighting factors'!$B$4,0), _xlfn.IFNA('Table S3 Occupation CFs'!BR576*'Weighting factors'!$B$6, 0)) = 0, NA(), 0.5*SUM(_xlfn.IFNA('Table S3 Occupation CFs'!J576*'Weighting factors'!$B$2,0), _xlfn.IFNA('Table S3 Occupation CFs'!Y576*'Weighting factors'!$B$3, 0), _xlfn.IFNA('Table S3 Occupation CFs'!AN576*'Weighting factors'!$B$5, 0), _xlfn.IFNA('Table S3 Occupation CFs'!BC576*'Weighting factors'!$B$4,0), _xlfn.IFNA('Table S3 Occupation CFs'!BR576*'Weighting factors'!$B$6, 0)))</f>
        <v>3.6812448845564398E-16</v>
      </c>
      <c r="J574" s="51">
        <f>IF(0.5*SUM(_xlfn.IFNA('Table S3 Occupation CFs'!K576*'Weighting factors'!$B$2,0), _xlfn.IFNA('Table S3 Occupation CFs'!Z576*'Weighting factors'!$B$3, 0), _xlfn.IFNA('Table S3 Occupation CFs'!AO576*'Weighting factors'!$B$5, 0), _xlfn.IFNA('Table S3 Occupation CFs'!BD576*'Weighting factors'!$B$4,0), _xlfn.IFNA('Table S3 Occupation CFs'!BS576*'Weighting factors'!$B$6, 0)) = 0, NA(), 0.5*SUM(_xlfn.IFNA('Table S3 Occupation CFs'!K576*'Weighting factors'!$B$2,0), _xlfn.IFNA('Table S3 Occupation CFs'!Z576*'Weighting factors'!$B$3, 0), _xlfn.IFNA('Table S3 Occupation CFs'!AO576*'Weighting factors'!$B$5, 0), _xlfn.IFNA('Table S3 Occupation CFs'!BD576*'Weighting factors'!$B$4,0), _xlfn.IFNA('Table S3 Occupation CFs'!BS576*'Weighting factors'!$B$6, 0)))</f>
        <v>3.8281966394045256E-16</v>
      </c>
      <c r="K574" s="51">
        <f>IF(0.5*SUM(_xlfn.IFNA('Table S3 Occupation CFs'!L576*'Weighting factors'!$B$2,0), _xlfn.IFNA('Table S3 Occupation CFs'!AA576*'Weighting factors'!$B$3, 0), _xlfn.IFNA('Table S3 Occupation CFs'!AP576*'Weighting factors'!$B$5, 0), _xlfn.IFNA('Table S3 Occupation CFs'!BE576*'Weighting factors'!$B$4,0), _xlfn.IFNA('Table S3 Occupation CFs'!BT576*'Weighting factors'!$B$6, 0)) = 0, NA(), 0.5*SUM(_xlfn.IFNA('Table S3 Occupation CFs'!L576*'Weighting factors'!$B$2,0), _xlfn.IFNA('Table S3 Occupation CFs'!AA576*'Weighting factors'!$B$3, 0), _xlfn.IFNA('Table S3 Occupation CFs'!AP576*'Weighting factors'!$B$5, 0), _xlfn.IFNA('Table S3 Occupation CFs'!BE576*'Weighting factors'!$B$4,0), _xlfn.IFNA('Table S3 Occupation CFs'!BT576*'Weighting factors'!$B$6, 0)))</f>
        <v>3.6195522490176714E-16</v>
      </c>
      <c r="L574" s="51">
        <f>IF(0.5*SUM(_xlfn.IFNA('Table S3 Occupation CFs'!M576*'Weighting factors'!$B$2,0), _xlfn.IFNA('Table S3 Occupation CFs'!AB576*'Weighting factors'!$B$3, 0), _xlfn.IFNA('Table S3 Occupation CFs'!AQ576*'Weighting factors'!$B$5, 0), _xlfn.IFNA('Table S3 Occupation CFs'!BF576*'Weighting factors'!$B$4,0), _xlfn.IFNA('Table S3 Occupation CFs'!BU576*'Weighting factors'!$B$6, 0)) = 0, NA(), 0.5*SUM(_xlfn.IFNA('Table S3 Occupation CFs'!M576*'Weighting factors'!$B$2,0), _xlfn.IFNA('Table S3 Occupation CFs'!AB576*'Weighting factors'!$B$3, 0), _xlfn.IFNA('Table S3 Occupation CFs'!AQ576*'Weighting factors'!$B$5, 0), _xlfn.IFNA('Table S3 Occupation CFs'!BF576*'Weighting factors'!$B$4,0), _xlfn.IFNA('Table S3 Occupation CFs'!BU576*'Weighting factors'!$B$6, 0)))</f>
        <v>3.8149881483027342E-16</v>
      </c>
      <c r="M574" s="51">
        <f>IF(0.5*SUM(_xlfn.IFNA('Table S3 Occupation CFs'!N576*'Weighting factors'!$B$2,0), _xlfn.IFNA('Table S3 Occupation CFs'!AC576*'Weighting factors'!$B$3, 0), _xlfn.IFNA('Table S3 Occupation CFs'!AR576*'Weighting factors'!$B$5, 0), _xlfn.IFNA('Table S3 Occupation CFs'!BG576*'Weighting factors'!$B$4,0), _xlfn.IFNA('Table S3 Occupation CFs'!BV576*'Weighting factors'!$B$6, 0)) = 0, NA(), 0.5*SUM(_xlfn.IFNA('Table S3 Occupation CFs'!N576*'Weighting factors'!$B$2,0), _xlfn.IFNA('Table S3 Occupation CFs'!AC576*'Weighting factors'!$B$3, 0), _xlfn.IFNA('Table S3 Occupation CFs'!AR576*'Weighting factors'!$B$5, 0), _xlfn.IFNA('Table S3 Occupation CFs'!BG576*'Weighting factors'!$B$4,0), _xlfn.IFNA('Table S3 Occupation CFs'!BV576*'Weighting factors'!$B$6, 0)))</f>
        <v>3.8429373034276169E-16</v>
      </c>
      <c r="N574" s="51">
        <f>IF(0.5*SUM(_xlfn.IFNA('Table S3 Occupation CFs'!O576*'Weighting factors'!$B$2,0), _xlfn.IFNA('Table S3 Occupation CFs'!AD576*'Weighting factors'!$B$3, 0), _xlfn.IFNA('Table S3 Occupation CFs'!AS576*'Weighting factors'!$B$5, 0), _xlfn.IFNA('Table S3 Occupation CFs'!BH576*'Weighting factors'!$B$4,0), _xlfn.IFNA('Table S3 Occupation CFs'!BW576*'Weighting factors'!$B$6, 0)) = 0, NA(), 0.5*SUM(_xlfn.IFNA('Table S3 Occupation CFs'!O576*'Weighting factors'!$B$2,0), _xlfn.IFNA('Table S3 Occupation CFs'!AD576*'Weighting factors'!$B$3, 0), _xlfn.IFNA('Table S3 Occupation CFs'!AS576*'Weighting factors'!$B$5, 0), _xlfn.IFNA('Table S3 Occupation CFs'!BH576*'Weighting factors'!$B$4,0), _xlfn.IFNA('Table S3 Occupation CFs'!BW576*'Weighting factors'!$B$6, 0)))</f>
        <v>2.6162592608108232E-16</v>
      </c>
      <c r="O574" s="51">
        <f>IF(0.5*SUM(_xlfn.IFNA('Table S3 Occupation CFs'!P576*'Weighting factors'!$B$2,0), _xlfn.IFNA('Table S3 Occupation CFs'!AE576*'Weighting factors'!$B$3, 0), _xlfn.IFNA('Table S3 Occupation CFs'!AT576*'Weighting factors'!$B$5, 0), _xlfn.IFNA('Table S3 Occupation CFs'!BI576*'Weighting factors'!$B$4,0), _xlfn.IFNA('Table S3 Occupation CFs'!BX576*'Weighting factors'!$B$6, 0)) = 0, NA(), 0.5*SUM(_xlfn.IFNA('Table S3 Occupation CFs'!P576*'Weighting factors'!$B$2,0), _xlfn.IFNA('Table S3 Occupation CFs'!AE576*'Weighting factors'!$B$3, 0), _xlfn.IFNA('Table S3 Occupation CFs'!AT576*'Weighting factors'!$B$5, 0), _xlfn.IFNA('Table S3 Occupation CFs'!BI576*'Weighting factors'!$B$4,0), _xlfn.IFNA('Table S3 Occupation CFs'!BX576*'Weighting factors'!$B$6, 0)))</f>
        <v>3.7844412704251865E-16</v>
      </c>
      <c r="P574" s="51">
        <f>IF(0.5*SUM(_xlfn.IFNA('Table S3 Occupation CFs'!Q576*'Weighting factors'!$B$2,0), _xlfn.IFNA('Table S3 Occupation CFs'!AF576*'Weighting factors'!$B$3, 0), _xlfn.IFNA('Table S3 Occupation CFs'!AU576*'Weighting factors'!$B$5, 0), _xlfn.IFNA('Table S3 Occupation CFs'!BJ576*'Weighting factors'!$B$4,0), _xlfn.IFNA('Table S3 Occupation CFs'!BY576*'Weighting factors'!$B$6, 0)) = 0, NA(), 0.5*SUM(_xlfn.IFNA('Table S3 Occupation CFs'!Q576*'Weighting factors'!$B$2,0), _xlfn.IFNA('Table S3 Occupation CFs'!AF576*'Weighting factors'!$B$3, 0), _xlfn.IFNA('Table S3 Occupation CFs'!AU576*'Weighting factors'!$B$5, 0), _xlfn.IFNA('Table S3 Occupation CFs'!BJ576*'Weighting factors'!$B$4,0), _xlfn.IFNA('Table S3 Occupation CFs'!BY576*'Weighting factors'!$B$6, 0)))</f>
        <v>3.9706802724503135E-16</v>
      </c>
    </row>
    <row r="575" spans="1:16" x14ac:dyDescent="0.45">
      <c r="A575" s="3" t="s">
        <v>586</v>
      </c>
      <c r="B575" s="51">
        <f>IF(0.5*SUM(_xlfn.IFNA('Table S3 Occupation CFs'!E577*'Weighting factors'!$B$2,0), _xlfn.IFNA('Table S3 Occupation CFs'!T577*'Weighting factors'!$B$3, 0), _xlfn.IFNA('Table S3 Occupation CFs'!AI577*'Weighting factors'!$B$5, 0), _xlfn.IFNA('Table S3 Occupation CFs'!AX577*'Weighting factors'!$B$4,0), _xlfn.IFNA('Table S3 Occupation CFs'!BM577*'Weighting factors'!$B$6, 0)) = 0, NA(), 0.5*SUM(_xlfn.IFNA('Table S3 Occupation CFs'!E577*'Weighting factors'!$B$2,0), _xlfn.IFNA('Table S3 Occupation CFs'!T577*'Weighting factors'!$B$3, 0), _xlfn.IFNA('Table S3 Occupation CFs'!AI577*'Weighting factors'!$B$5, 0), _xlfn.IFNA('Table S3 Occupation CFs'!AX577*'Weighting factors'!$B$4,0), _xlfn.IFNA('Table S3 Occupation CFs'!BM577*'Weighting factors'!$B$6, 0)))</f>
        <v>1.4819920956552538E-16</v>
      </c>
      <c r="C575" s="51">
        <f>IF(0.5*SUM(_xlfn.IFNA('Table S3 Occupation CFs'!D577*'Weighting factors'!$B$2,0), _xlfn.IFNA('Table S3 Occupation CFs'!S577*'Weighting factors'!$B$3, 0), _xlfn.IFNA('Table S3 Occupation CFs'!AH577*'Weighting factors'!$B$5, 0), _xlfn.IFNA('Table S3 Occupation CFs'!AW577*'Weighting factors'!$B$4,0), _xlfn.IFNA('Table S3 Occupation CFs'!BL577*'Weighting factors'!$B$6, 0)) = 0, NA(), 0.5*SUM(_xlfn.IFNA('Table S3 Occupation CFs'!D577*'Weighting factors'!$B$2,0), _xlfn.IFNA('Table S3 Occupation CFs'!S577*'Weighting factors'!$B$3, 0), _xlfn.IFNA('Table S3 Occupation CFs'!AH577*'Weighting factors'!$B$5, 0), _xlfn.IFNA('Table S3 Occupation CFs'!AW577*'Weighting factors'!$B$4,0), _xlfn.IFNA('Table S3 Occupation CFs'!BL577*'Weighting factors'!$B$6, 0)))</f>
        <v>7.4855166230261921E-16</v>
      </c>
      <c r="D575" s="51">
        <f>IF(0.5*SUM(_xlfn.IFNA('Table S3 Occupation CFs'!C577*'Weighting factors'!$B$2,0), _xlfn.IFNA('Table S3 Occupation CFs'!R577*'Weighting factors'!$B$3, 0), _xlfn.IFNA('Table S3 Occupation CFs'!AG577*'Weighting factors'!$B$5, 0), _xlfn.IFNA('Table S3 Occupation CFs'!AV577*'Weighting factors'!$B$4,0), _xlfn.IFNA('Table S3 Occupation CFs'!BK577*'Weighting factors'!$B$6, 0)) = 0, NA(), 0.5*SUM(_xlfn.IFNA('Table S3 Occupation CFs'!C577*'Weighting factors'!$B$2,0), _xlfn.IFNA('Table S3 Occupation CFs'!R577*'Weighting factors'!$B$3, 0), _xlfn.IFNA('Table S3 Occupation CFs'!AG577*'Weighting factors'!$B$5, 0), _xlfn.IFNA('Table S3 Occupation CFs'!AV577*'Weighting factors'!$B$4,0), _xlfn.IFNA('Table S3 Occupation CFs'!BK577*'Weighting factors'!$B$6, 0)))</f>
        <v>7.6719559494871381E-16</v>
      </c>
      <c r="E575" s="51">
        <f>IF(0.5*SUM(_xlfn.IFNA('Table S3 Occupation CFs'!F577*'Weighting factors'!$B$2,0), _xlfn.IFNA('Table S3 Occupation CFs'!U577*'Weighting factors'!$B$3, 0), _xlfn.IFNA('Table S3 Occupation CFs'!AJ577*'Weighting factors'!$B$5, 0), _xlfn.IFNA('Table S3 Occupation CFs'!AY577*'Weighting factors'!$B$4,0), _xlfn.IFNA('Table S3 Occupation CFs'!BN577*'Weighting factors'!$B$6, 0)) = 0, NA(), 0.5*SUM(_xlfn.IFNA('Table S3 Occupation CFs'!F577*'Weighting factors'!$B$2,0), _xlfn.IFNA('Table S3 Occupation CFs'!U577*'Weighting factors'!$B$3, 0), _xlfn.IFNA('Table S3 Occupation CFs'!AJ577*'Weighting factors'!$B$5, 0), _xlfn.IFNA('Table S3 Occupation CFs'!AY577*'Weighting factors'!$B$4,0), _xlfn.IFNA('Table S3 Occupation CFs'!BN577*'Weighting factors'!$B$6, 0)))</f>
        <v>7.7408196687113694E-16</v>
      </c>
      <c r="F575" s="51">
        <f>IF(0.5*SUM(_xlfn.IFNA('Table S3 Occupation CFs'!G577*'Weighting factors'!$B$2,0), _xlfn.IFNA('Table S3 Occupation CFs'!V577*'Weighting factors'!$B$3, 0), _xlfn.IFNA('Table S3 Occupation CFs'!AK577*'Weighting factors'!$B$5, 0), _xlfn.IFNA('Table S3 Occupation CFs'!AZ577*'Weighting factors'!$B$4,0), _xlfn.IFNA('Table S3 Occupation CFs'!BO577*'Weighting factors'!$B$6, 0)) = 0, NA(), 0.5*SUM(_xlfn.IFNA('Table S3 Occupation CFs'!G577*'Weighting factors'!$B$2,0), _xlfn.IFNA('Table S3 Occupation CFs'!V577*'Weighting factors'!$B$3, 0), _xlfn.IFNA('Table S3 Occupation CFs'!AK577*'Weighting factors'!$B$5, 0), _xlfn.IFNA('Table S3 Occupation CFs'!AZ577*'Weighting factors'!$B$4,0), _xlfn.IFNA('Table S3 Occupation CFs'!BO577*'Weighting factors'!$B$6, 0)))</f>
        <v>7.7782084255557459E-16</v>
      </c>
      <c r="G575" s="51">
        <f>IF(0.5*SUM(_xlfn.IFNA('Table S3 Occupation CFs'!H577*'Weighting factors'!$B$2,0), _xlfn.IFNA('Table S3 Occupation CFs'!W577*'Weighting factors'!$B$3, 0), _xlfn.IFNA('Table S3 Occupation CFs'!AL577*'Weighting factors'!$B$5, 0), _xlfn.IFNA('Table S3 Occupation CFs'!BA577*'Weighting factors'!$B$4,0), _xlfn.IFNA('Table S3 Occupation CFs'!BP577*'Weighting factors'!$B$6, 0)) = 0, NA(), 0.5*SUM(_xlfn.IFNA('Table S3 Occupation CFs'!H577*'Weighting factors'!$B$2,0), _xlfn.IFNA('Table S3 Occupation CFs'!W577*'Weighting factors'!$B$3, 0), _xlfn.IFNA('Table S3 Occupation CFs'!AL577*'Weighting factors'!$B$5, 0), _xlfn.IFNA('Table S3 Occupation CFs'!BA577*'Weighting factors'!$B$4,0), _xlfn.IFNA('Table S3 Occupation CFs'!BP577*'Weighting factors'!$B$6, 0)))</f>
        <v>7.8159317341103748E-16</v>
      </c>
      <c r="H575" s="51">
        <f>IF(0.5*SUM(_xlfn.IFNA('Table S3 Occupation CFs'!I577*'Weighting factors'!$B$2,0), _xlfn.IFNA('Table S3 Occupation CFs'!X577*'Weighting factors'!$B$3, 0), _xlfn.IFNA('Table S3 Occupation CFs'!AM577*'Weighting factors'!$B$5, 0), _xlfn.IFNA('Table S3 Occupation CFs'!BB577*'Weighting factors'!$B$4,0), _xlfn.IFNA('Table S3 Occupation CFs'!BQ577*'Weighting factors'!$B$6, 0)) = 0, NA(), 0.5*SUM(_xlfn.IFNA('Table S3 Occupation CFs'!I577*'Weighting factors'!$B$2,0), _xlfn.IFNA('Table S3 Occupation CFs'!X577*'Weighting factors'!$B$3, 0), _xlfn.IFNA('Table S3 Occupation CFs'!AM577*'Weighting factors'!$B$5, 0), _xlfn.IFNA('Table S3 Occupation CFs'!BB577*'Weighting factors'!$B$4,0), _xlfn.IFNA('Table S3 Occupation CFs'!BQ577*'Weighting factors'!$B$6, 0)))</f>
        <v>7.6984409196643367E-16</v>
      </c>
      <c r="I575" s="51">
        <f>IF(0.5*SUM(_xlfn.IFNA('Table S3 Occupation CFs'!J577*'Weighting factors'!$B$2,0), _xlfn.IFNA('Table S3 Occupation CFs'!Y577*'Weighting factors'!$B$3, 0), _xlfn.IFNA('Table S3 Occupation CFs'!AN577*'Weighting factors'!$B$5, 0), _xlfn.IFNA('Table S3 Occupation CFs'!BC577*'Weighting factors'!$B$4,0), _xlfn.IFNA('Table S3 Occupation CFs'!BR577*'Weighting factors'!$B$6, 0)) = 0, NA(), 0.5*SUM(_xlfn.IFNA('Table S3 Occupation CFs'!J577*'Weighting factors'!$B$2,0), _xlfn.IFNA('Table S3 Occupation CFs'!Y577*'Weighting factors'!$B$3, 0), _xlfn.IFNA('Table S3 Occupation CFs'!AN577*'Weighting factors'!$B$5, 0), _xlfn.IFNA('Table S3 Occupation CFs'!BC577*'Weighting factors'!$B$4,0), _xlfn.IFNA('Table S3 Occupation CFs'!BR577*'Weighting factors'!$B$6, 0)))</f>
        <v>7.7513519601807813E-16</v>
      </c>
      <c r="J575" s="51">
        <f>IF(0.5*SUM(_xlfn.IFNA('Table S3 Occupation CFs'!K577*'Weighting factors'!$B$2,0), _xlfn.IFNA('Table S3 Occupation CFs'!Z577*'Weighting factors'!$B$3, 0), _xlfn.IFNA('Table S3 Occupation CFs'!AO577*'Weighting factors'!$B$5, 0), _xlfn.IFNA('Table S3 Occupation CFs'!BD577*'Weighting factors'!$B$4,0), _xlfn.IFNA('Table S3 Occupation CFs'!BS577*'Weighting factors'!$B$6, 0)) = 0, NA(), 0.5*SUM(_xlfn.IFNA('Table S3 Occupation CFs'!K577*'Weighting factors'!$B$2,0), _xlfn.IFNA('Table S3 Occupation CFs'!Z577*'Weighting factors'!$B$3, 0), _xlfn.IFNA('Table S3 Occupation CFs'!AO577*'Weighting factors'!$B$5, 0), _xlfn.IFNA('Table S3 Occupation CFs'!BD577*'Weighting factors'!$B$4,0), _xlfn.IFNA('Table S3 Occupation CFs'!BS577*'Weighting factors'!$B$6, 0)))</f>
        <v>7.7886671169165144E-16</v>
      </c>
      <c r="K575" s="51">
        <f>IF(0.5*SUM(_xlfn.IFNA('Table S3 Occupation CFs'!L577*'Weighting factors'!$B$2,0), _xlfn.IFNA('Table S3 Occupation CFs'!AA577*'Weighting factors'!$B$3, 0), _xlfn.IFNA('Table S3 Occupation CFs'!AP577*'Weighting factors'!$B$5, 0), _xlfn.IFNA('Table S3 Occupation CFs'!BE577*'Weighting factors'!$B$4,0), _xlfn.IFNA('Table S3 Occupation CFs'!BT577*'Weighting factors'!$B$6, 0)) = 0, NA(), 0.5*SUM(_xlfn.IFNA('Table S3 Occupation CFs'!L577*'Weighting factors'!$B$2,0), _xlfn.IFNA('Table S3 Occupation CFs'!AA577*'Weighting factors'!$B$3, 0), _xlfn.IFNA('Table S3 Occupation CFs'!AP577*'Weighting factors'!$B$5, 0), _xlfn.IFNA('Table S3 Occupation CFs'!BE577*'Weighting factors'!$B$4,0), _xlfn.IFNA('Table S3 Occupation CFs'!BT577*'Weighting factors'!$B$6, 0)))</f>
        <v>7.7277277811726002E-16</v>
      </c>
      <c r="L575" s="51">
        <f>IF(0.5*SUM(_xlfn.IFNA('Table S3 Occupation CFs'!M577*'Weighting factors'!$B$2,0), _xlfn.IFNA('Table S3 Occupation CFs'!AB577*'Weighting factors'!$B$3, 0), _xlfn.IFNA('Table S3 Occupation CFs'!AQ577*'Weighting factors'!$B$5, 0), _xlfn.IFNA('Table S3 Occupation CFs'!BF577*'Weighting factors'!$B$4,0), _xlfn.IFNA('Table S3 Occupation CFs'!BU577*'Weighting factors'!$B$6, 0)) = 0, NA(), 0.5*SUM(_xlfn.IFNA('Table S3 Occupation CFs'!M577*'Weighting factors'!$B$2,0), _xlfn.IFNA('Table S3 Occupation CFs'!AB577*'Weighting factors'!$B$3, 0), _xlfn.IFNA('Table S3 Occupation CFs'!AQ577*'Weighting factors'!$B$5, 0), _xlfn.IFNA('Table S3 Occupation CFs'!BF577*'Weighting factors'!$B$4,0), _xlfn.IFNA('Table S3 Occupation CFs'!BU577*'Weighting factors'!$B$6, 0)))</f>
        <v>7.7809683255061513E-16</v>
      </c>
      <c r="M575" s="51">
        <f>IF(0.5*SUM(_xlfn.IFNA('Table S3 Occupation CFs'!N577*'Weighting factors'!$B$2,0), _xlfn.IFNA('Table S3 Occupation CFs'!AC577*'Weighting factors'!$B$3, 0), _xlfn.IFNA('Table S3 Occupation CFs'!AR577*'Weighting factors'!$B$5, 0), _xlfn.IFNA('Table S3 Occupation CFs'!BG577*'Weighting factors'!$B$4,0), _xlfn.IFNA('Table S3 Occupation CFs'!BV577*'Weighting factors'!$B$6, 0)) = 0, NA(), 0.5*SUM(_xlfn.IFNA('Table S3 Occupation CFs'!N577*'Weighting factors'!$B$2,0), _xlfn.IFNA('Table S3 Occupation CFs'!AC577*'Weighting factors'!$B$3, 0), _xlfn.IFNA('Table S3 Occupation CFs'!AR577*'Weighting factors'!$B$5, 0), _xlfn.IFNA('Table S3 Occupation CFs'!BG577*'Weighting factors'!$B$4,0), _xlfn.IFNA('Table S3 Occupation CFs'!BV577*'Weighting factors'!$B$6, 0)))</f>
        <v>7.7885733313676082E-16</v>
      </c>
      <c r="N575" s="51">
        <f>IF(0.5*SUM(_xlfn.IFNA('Table S3 Occupation CFs'!O577*'Weighting factors'!$B$2,0), _xlfn.IFNA('Table S3 Occupation CFs'!AD577*'Weighting factors'!$B$3, 0), _xlfn.IFNA('Table S3 Occupation CFs'!AS577*'Weighting factors'!$B$5, 0), _xlfn.IFNA('Table S3 Occupation CFs'!BH577*'Weighting factors'!$B$4,0), _xlfn.IFNA('Table S3 Occupation CFs'!BW577*'Weighting factors'!$B$6, 0)) = 0, NA(), 0.5*SUM(_xlfn.IFNA('Table S3 Occupation CFs'!O577*'Weighting factors'!$B$2,0), _xlfn.IFNA('Table S3 Occupation CFs'!AD577*'Weighting factors'!$B$3, 0), _xlfn.IFNA('Table S3 Occupation CFs'!AS577*'Weighting factors'!$B$5, 0), _xlfn.IFNA('Table S3 Occupation CFs'!BH577*'Weighting factors'!$B$4,0), _xlfn.IFNA('Table S3 Occupation CFs'!BW577*'Weighting factors'!$B$6, 0)))</f>
        <v>7.4688375661903193E-16</v>
      </c>
      <c r="O575" s="51">
        <f>IF(0.5*SUM(_xlfn.IFNA('Table S3 Occupation CFs'!P577*'Weighting factors'!$B$2,0), _xlfn.IFNA('Table S3 Occupation CFs'!AE577*'Weighting factors'!$B$3, 0), _xlfn.IFNA('Table S3 Occupation CFs'!AT577*'Weighting factors'!$B$5, 0), _xlfn.IFNA('Table S3 Occupation CFs'!BI577*'Weighting factors'!$B$4,0), _xlfn.IFNA('Table S3 Occupation CFs'!BX577*'Weighting factors'!$B$6, 0)) = 0, NA(), 0.5*SUM(_xlfn.IFNA('Table S3 Occupation CFs'!P577*'Weighting factors'!$B$2,0), _xlfn.IFNA('Table S3 Occupation CFs'!AE577*'Weighting factors'!$B$3, 0), _xlfn.IFNA('Table S3 Occupation CFs'!AT577*'Weighting factors'!$B$5, 0), _xlfn.IFNA('Table S3 Occupation CFs'!BI577*'Weighting factors'!$B$4,0), _xlfn.IFNA('Table S3 Occupation CFs'!BX577*'Weighting factors'!$B$6, 0)))</f>
        <v>7.775306151725737E-16</v>
      </c>
      <c r="P575" s="51">
        <f>IF(0.5*SUM(_xlfn.IFNA('Table S3 Occupation CFs'!Q577*'Weighting factors'!$B$2,0), _xlfn.IFNA('Table S3 Occupation CFs'!AF577*'Weighting factors'!$B$3, 0), _xlfn.IFNA('Table S3 Occupation CFs'!AU577*'Weighting factors'!$B$5, 0), _xlfn.IFNA('Table S3 Occupation CFs'!BJ577*'Weighting factors'!$B$4,0), _xlfn.IFNA('Table S3 Occupation CFs'!BY577*'Weighting factors'!$B$6, 0)) = 0, NA(), 0.5*SUM(_xlfn.IFNA('Table S3 Occupation CFs'!Q577*'Weighting factors'!$B$2,0), _xlfn.IFNA('Table S3 Occupation CFs'!AF577*'Weighting factors'!$B$3, 0), _xlfn.IFNA('Table S3 Occupation CFs'!AU577*'Weighting factors'!$B$5, 0), _xlfn.IFNA('Table S3 Occupation CFs'!BJ577*'Weighting factors'!$B$4,0), _xlfn.IFNA('Table S3 Occupation CFs'!BY577*'Weighting factors'!$B$6, 0)))</f>
        <v>7.8241534197987349E-16</v>
      </c>
    </row>
    <row r="576" spans="1:16" x14ac:dyDescent="0.45">
      <c r="A576" s="3" t="s">
        <v>587</v>
      </c>
      <c r="B576" s="51" t="e">
        <f>IF(0.5*SUM(_xlfn.IFNA('Table S3 Occupation CFs'!E578*'Weighting factors'!$B$2,0), _xlfn.IFNA('Table S3 Occupation CFs'!T578*'Weighting factors'!$B$3, 0), _xlfn.IFNA('Table S3 Occupation CFs'!AI578*'Weighting factors'!$B$5, 0), _xlfn.IFNA('Table S3 Occupation CFs'!AX578*'Weighting factors'!$B$4,0), _xlfn.IFNA('Table S3 Occupation CFs'!BM578*'Weighting factors'!$B$6, 0)) = 0, NA(), 0.5*SUM(_xlfn.IFNA('Table S3 Occupation CFs'!E578*'Weighting factors'!$B$2,0), _xlfn.IFNA('Table S3 Occupation CFs'!T578*'Weighting factors'!$B$3, 0), _xlfn.IFNA('Table S3 Occupation CFs'!AI578*'Weighting factors'!$B$5, 0), _xlfn.IFNA('Table S3 Occupation CFs'!AX578*'Weighting factors'!$B$4,0), _xlfn.IFNA('Table S3 Occupation CFs'!BM578*'Weighting factors'!$B$6, 0)))</f>
        <v>#N/A</v>
      </c>
      <c r="C576" s="51">
        <f>IF(0.5*SUM(_xlfn.IFNA('Table S3 Occupation CFs'!D578*'Weighting factors'!$B$2,0), _xlfn.IFNA('Table S3 Occupation CFs'!S578*'Weighting factors'!$B$3, 0), _xlfn.IFNA('Table S3 Occupation CFs'!AH578*'Weighting factors'!$B$5, 0), _xlfn.IFNA('Table S3 Occupation CFs'!AW578*'Weighting factors'!$B$4,0), _xlfn.IFNA('Table S3 Occupation CFs'!BL578*'Weighting factors'!$B$6, 0)) = 0, NA(), 0.5*SUM(_xlfn.IFNA('Table S3 Occupation CFs'!D578*'Weighting factors'!$B$2,0), _xlfn.IFNA('Table S3 Occupation CFs'!S578*'Weighting factors'!$B$3, 0), _xlfn.IFNA('Table S3 Occupation CFs'!AH578*'Weighting factors'!$B$5, 0), _xlfn.IFNA('Table S3 Occupation CFs'!AW578*'Weighting factors'!$B$4,0), _xlfn.IFNA('Table S3 Occupation CFs'!BL578*'Weighting factors'!$B$6, 0)))</f>
        <v>2.5899202992810382E-14</v>
      </c>
      <c r="D576" s="51" t="e">
        <f>IF(0.5*SUM(_xlfn.IFNA('Table S3 Occupation CFs'!C578*'Weighting factors'!$B$2,0), _xlfn.IFNA('Table S3 Occupation CFs'!R578*'Weighting factors'!$B$3, 0), _xlfn.IFNA('Table S3 Occupation CFs'!AG578*'Weighting factors'!$B$5, 0), _xlfn.IFNA('Table S3 Occupation CFs'!AV578*'Weighting factors'!$B$4,0), _xlfn.IFNA('Table S3 Occupation CFs'!BK578*'Weighting factors'!$B$6, 0)) = 0, NA(), 0.5*SUM(_xlfn.IFNA('Table S3 Occupation CFs'!C578*'Weighting factors'!$B$2,0), _xlfn.IFNA('Table S3 Occupation CFs'!R578*'Weighting factors'!$B$3, 0), _xlfn.IFNA('Table S3 Occupation CFs'!AG578*'Weighting factors'!$B$5, 0), _xlfn.IFNA('Table S3 Occupation CFs'!AV578*'Weighting factors'!$B$4,0), _xlfn.IFNA('Table S3 Occupation CFs'!BK578*'Weighting factors'!$B$6, 0)))</f>
        <v>#N/A</v>
      </c>
      <c r="E576" s="51">
        <f>IF(0.5*SUM(_xlfn.IFNA('Table S3 Occupation CFs'!F578*'Weighting factors'!$B$2,0), _xlfn.IFNA('Table S3 Occupation CFs'!U578*'Weighting factors'!$B$3, 0), _xlfn.IFNA('Table S3 Occupation CFs'!AJ578*'Weighting factors'!$B$5, 0), _xlfn.IFNA('Table S3 Occupation CFs'!AY578*'Weighting factors'!$B$4,0), _xlfn.IFNA('Table S3 Occupation CFs'!BN578*'Weighting factors'!$B$6, 0)) = 0, NA(), 0.5*SUM(_xlfn.IFNA('Table S3 Occupation CFs'!F578*'Weighting factors'!$B$2,0), _xlfn.IFNA('Table S3 Occupation CFs'!U578*'Weighting factors'!$B$3, 0), _xlfn.IFNA('Table S3 Occupation CFs'!AJ578*'Weighting factors'!$B$5, 0), _xlfn.IFNA('Table S3 Occupation CFs'!AY578*'Weighting factors'!$B$4,0), _xlfn.IFNA('Table S3 Occupation CFs'!BN578*'Weighting factors'!$B$6, 0)))</f>
        <v>3.19703220481467E-14</v>
      </c>
      <c r="F576" s="51">
        <f>IF(0.5*SUM(_xlfn.IFNA('Table S3 Occupation CFs'!G578*'Weighting factors'!$B$2,0), _xlfn.IFNA('Table S3 Occupation CFs'!V578*'Weighting factors'!$B$3, 0), _xlfn.IFNA('Table S3 Occupation CFs'!AK578*'Weighting factors'!$B$5, 0), _xlfn.IFNA('Table S3 Occupation CFs'!AZ578*'Weighting factors'!$B$4,0), _xlfn.IFNA('Table S3 Occupation CFs'!BO578*'Weighting factors'!$B$6, 0)) = 0, NA(), 0.5*SUM(_xlfn.IFNA('Table S3 Occupation CFs'!G578*'Weighting factors'!$B$2,0), _xlfn.IFNA('Table S3 Occupation CFs'!V578*'Weighting factors'!$B$3, 0), _xlfn.IFNA('Table S3 Occupation CFs'!AK578*'Weighting factors'!$B$5, 0), _xlfn.IFNA('Table S3 Occupation CFs'!AZ578*'Weighting factors'!$B$4,0), _xlfn.IFNA('Table S3 Occupation CFs'!BO578*'Weighting factors'!$B$6, 0)))</f>
        <v>3.333267505299476E-14</v>
      </c>
      <c r="G576" s="51">
        <f>IF(0.5*SUM(_xlfn.IFNA('Table S3 Occupation CFs'!H578*'Weighting factors'!$B$2,0), _xlfn.IFNA('Table S3 Occupation CFs'!W578*'Weighting factors'!$B$3, 0), _xlfn.IFNA('Table S3 Occupation CFs'!AL578*'Weighting factors'!$B$5, 0), _xlfn.IFNA('Table S3 Occupation CFs'!BA578*'Weighting factors'!$B$4,0), _xlfn.IFNA('Table S3 Occupation CFs'!BP578*'Weighting factors'!$B$6, 0)) = 0, NA(), 0.5*SUM(_xlfn.IFNA('Table S3 Occupation CFs'!H578*'Weighting factors'!$B$2,0), _xlfn.IFNA('Table S3 Occupation CFs'!W578*'Weighting factors'!$B$3, 0), _xlfn.IFNA('Table S3 Occupation CFs'!AL578*'Weighting factors'!$B$5, 0), _xlfn.IFNA('Table S3 Occupation CFs'!BA578*'Weighting factors'!$B$4,0), _xlfn.IFNA('Table S3 Occupation CFs'!BP578*'Weighting factors'!$B$6, 0)))</f>
        <v>3.5161128130308775E-14</v>
      </c>
      <c r="H576" s="51">
        <f>IF(0.5*SUM(_xlfn.IFNA('Table S3 Occupation CFs'!I578*'Weighting factors'!$B$2,0), _xlfn.IFNA('Table S3 Occupation CFs'!X578*'Weighting factors'!$B$3, 0), _xlfn.IFNA('Table S3 Occupation CFs'!AM578*'Weighting factors'!$B$5, 0), _xlfn.IFNA('Table S3 Occupation CFs'!BB578*'Weighting factors'!$B$4,0), _xlfn.IFNA('Table S3 Occupation CFs'!BQ578*'Weighting factors'!$B$6, 0)) = 0, NA(), 0.5*SUM(_xlfn.IFNA('Table S3 Occupation CFs'!I578*'Weighting factors'!$B$2,0), _xlfn.IFNA('Table S3 Occupation CFs'!X578*'Weighting factors'!$B$3, 0), _xlfn.IFNA('Table S3 Occupation CFs'!AM578*'Weighting factors'!$B$5, 0), _xlfn.IFNA('Table S3 Occupation CFs'!BB578*'Weighting factors'!$B$4,0), _xlfn.IFNA('Table S3 Occupation CFs'!BQ578*'Weighting factors'!$B$6, 0)))</f>
        <v>2.9712323275461568E-14</v>
      </c>
      <c r="I576" s="51">
        <f>IF(0.5*SUM(_xlfn.IFNA('Table S3 Occupation CFs'!J578*'Weighting factors'!$B$2,0), _xlfn.IFNA('Table S3 Occupation CFs'!Y578*'Weighting factors'!$B$3, 0), _xlfn.IFNA('Table S3 Occupation CFs'!AN578*'Weighting factors'!$B$5, 0), _xlfn.IFNA('Table S3 Occupation CFs'!BC578*'Weighting factors'!$B$4,0), _xlfn.IFNA('Table S3 Occupation CFs'!BR578*'Weighting factors'!$B$6, 0)) = 0, NA(), 0.5*SUM(_xlfn.IFNA('Table S3 Occupation CFs'!J578*'Weighting factors'!$B$2,0), _xlfn.IFNA('Table S3 Occupation CFs'!Y578*'Weighting factors'!$B$3, 0), _xlfn.IFNA('Table S3 Occupation CFs'!AN578*'Weighting factors'!$B$5, 0), _xlfn.IFNA('Table S3 Occupation CFs'!BC578*'Weighting factors'!$B$4,0), _xlfn.IFNA('Table S3 Occupation CFs'!BR578*'Weighting factors'!$B$6, 0)))</f>
        <v>3.1555511230864859E-14</v>
      </c>
      <c r="J576" s="51">
        <f>IF(0.5*SUM(_xlfn.IFNA('Table S3 Occupation CFs'!K578*'Weighting factors'!$B$2,0), _xlfn.IFNA('Table S3 Occupation CFs'!Z578*'Weighting factors'!$B$3, 0), _xlfn.IFNA('Table S3 Occupation CFs'!AO578*'Weighting factors'!$B$5, 0), _xlfn.IFNA('Table S3 Occupation CFs'!BD578*'Weighting factors'!$B$4,0), _xlfn.IFNA('Table S3 Occupation CFs'!BS578*'Weighting factors'!$B$6, 0)) = 0, NA(), 0.5*SUM(_xlfn.IFNA('Table S3 Occupation CFs'!K578*'Weighting factors'!$B$2,0), _xlfn.IFNA('Table S3 Occupation CFs'!Z578*'Weighting factors'!$B$3, 0), _xlfn.IFNA('Table S3 Occupation CFs'!AO578*'Weighting factors'!$B$5, 0), _xlfn.IFNA('Table S3 Occupation CFs'!BD578*'Weighting factors'!$B$4,0), _xlfn.IFNA('Table S3 Occupation CFs'!BS578*'Weighting factors'!$B$6, 0)))</f>
        <v>3.3182240870471763E-14</v>
      </c>
      <c r="K576" s="51">
        <f>IF(0.5*SUM(_xlfn.IFNA('Table S3 Occupation CFs'!L578*'Weighting factors'!$B$2,0), _xlfn.IFNA('Table S3 Occupation CFs'!AA578*'Weighting factors'!$B$3, 0), _xlfn.IFNA('Table S3 Occupation CFs'!AP578*'Weighting factors'!$B$5, 0), _xlfn.IFNA('Table S3 Occupation CFs'!BE578*'Weighting factors'!$B$4,0), _xlfn.IFNA('Table S3 Occupation CFs'!BT578*'Weighting factors'!$B$6, 0)) = 0, NA(), 0.5*SUM(_xlfn.IFNA('Table S3 Occupation CFs'!L578*'Weighting factors'!$B$2,0), _xlfn.IFNA('Table S3 Occupation CFs'!AA578*'Weighting factors'!$B$3, 0), _xlfn.IFNA('Table S3 Occupation CFs'!AP578*'Weighting factors'!$B$5, 0), _xlfn.IFNA('Table S3 Occupation CFs'!BE578*'Weighting factors'!$B$4,0), _xlfn.IFNA('Table S3 Occupation CFs'!BT578*'Weighting factors'!$B$6, 0)))</f>
        <v>2.7583373372217801E-14</v>
      </c>
      <c r="L576" s="51">
        <f>IF(0.5*SUM(_xlfn.IFNA('Table S3 Occupation CFs'!M578*'Weighting factors'!$B$2,0), _xlfn.IFNA('Table S3 Occupation CFs'!AB578*'Weighting factors'!$B$3, 0), _xlfn.IFNA('Table S3 Occupation CFs'!AQ578*'Weighting factors'!$B$5, 0), _xlfn.IFNA('Table S3 Occupation CFs'!BF578*'Weighting factors'!$B$4,0), _xlfn.IFNA('Table S3 Occupation CFs'!BU578*'Weighting factors'!$B$6, 0)) = 0, NA(), 0.5*SUM(_xlfn.IFNA('Table S3 Occupation CFs'!M578*'Weighting factors'!$B$2,0), _xlfn.IFNA('Table S3 Occupation CFs'!AB578*'Weighting factors'!$B$3, 0), _xlfn.IFNA('Table S3 Occupation CFs'!AQ578*'Weighting factors'!$B$5, 0), _xlfn.IFNA('Table S3 Occupation CFs'!BF578*'Weighting factors'!$B$4,0), _xlfn.IFNA('Table S3 Occupation CFs'!BU578*'Weighting factors'!$B$6, 0)))</f>
        <v>3.0550894744778572E-14</v>
      </c>
      <c r="M576" s="51">
        <f>IF(0.5*SUM(_xlfn.IFNA('Table S3 Occupation CFs'!N578*'Weighting factors'!$B$2,0), _xlfn.IFNA('Table S3 Occupation CFs'!AC578*'Weighting factors'!$B$3, 0), _xlfn.IFNA('Table S3 Occupation CFs'!AR578*'Weighting factors'!$B$5, 0), _xlfn.IFNA('Table S3 Occupation CFs'!BG578*'Weighting factors'!$B$4,0), _xlfn.IFNA('Table S3 Occupation CFs'!BV578*'Weighting factors'!$B$6, 0)) = 0, NA(), 0.5*SUM(_xlfn.IFNA('Table S3 Occupation CFs'!N578*'Weighting factors'!$B$2,0), _xlfn.IFNA('Table S3 Occupation CFs'!AC578*'Weighting factors'!$B$3, 0), _xlfn.IFNA('Table S3 Occupation CFs'!AR578*'Weighting factors'!$B$5, 0), _xlfn.IFNA('Table S3 Occupation CFs'!BG578*'Weighting factors'!$B$4,0), _xlfn.IFNA('Table S3 Occupation CFs'!BV578*'Weighting factors'!$B$6, 0)))</f>
        <v>3.1058358540295347E-14</v>
      </c>
      <c r="N576" s="51">
        <f>IF(0.5*SUM(_xlfn.IFNA('Table S3 Occupation CFs'!O578*'Weighting factors'!$B$2,0), _xlfn.IFNA('Table S3 Occupation CFs'!AD578*'Weighting factors'!$B$3, 0), _xlfn.IFNA('Table S3 Occupation CFs'!AS578*'Weighting factors'!$B$5, 0), _xlfn.IFNA('Table S3 Occupation CFs'!BH578*'Weighting factors'!$B$4,0), _xlfn.IFNA('Table S3 Occupation CFs'!BW578*'Weighting factors'!$B$6, 0)) = 0, NA(), 0.5*SUM(_xlfn.IFNA('Table S3 Occupation CFs'!O578*'Weighting factors'!$B$2,0), _xlfn.IFNA('Table S3 Occupation CFs'!AD578*'Weighting factors'!$B$3, 0), _xlfn.IFNA('Table S3 Occupation CFs'!AS578*'Weighting factors'!$B$5, 0), _xlfn.IFNA('Table S3 Occupation CFs'!BH578*'Weighting factors'!$B$4,0), _xlfn.IFNA('Table S3 Occupation CFs'!BW578*'Weighting factors'!$B$6, 0)))</f>
        <v>2.2636194622267984E-14</v>
      </c>
      <c r="O576" s="51">
        <f>IF(0.5*SUM(_xlfn.IFNA('Table S3 Occupation CFs'!P578*'Weighting factors'!$B$2,0), _xlfn.IFNA('Table S3 Occupation CFs'!AE578*'Weighting factors'!$B$3, 0), _xlfn.IFNA('Table S3 Occupation CFs'!AT578*'Weighting factors'!$B$5, 0), _xlfn.IFNA('Table S3 Occupation CFs'!BI578*'Weighting factors'!$B$4,0), _xlfn.IFNA('Table S3 Occupation CFs'!BX578*'Weighting factors'!$B$6, 0)) = 0, NA(), 0.5*SUM(_xlfn.IFNA('Table S3 Occupation CFs'!P578*'Weighting factors'!$B$2,0), _xlfn.IFNA('Table S3 Occupation CFs'!AE578*'Weighting factors'!$B$3, 0), _xlfn.IFNA('Table S3 Occupation CFs'!AT578*'Weighting factors'!$B$5, 0), _xlfn.IFNA('Table S3 Occupation CFs'!BI578*'Weighting factors'!$B$4,0), _xlfn.IFNA('Table S3 Occupation CFs'!BX578*'Weighting factors'!$B$6, 0)))</f>
        <v>3.1954218800822766E-14</v>
      </c>
      <c r="P576" s="51">
        <f>IF(0.5*SUM(_xlfn.IFNA('Table S3 Occupation CFs'!Q578*'Weighting factors'!$B$2,0), _xlfn.IFNA('Table S3 Occupation CFs'!AF578*'Weighting factors'!$B$3, 0), _xlfn.IFNA('Table S3 Occupation CFs'!AU578*'Weighting factors'!$B$5, 0), _xlfn.IFNA('Table S3 Occupation CFs'!BJ578*'Weighting factors'!$B$4,0), _xlfn.IFNA('Table S3 Occupation CFs'!BY578*'Weighting factors'!$B$6, 0)) = 0, NA(), 0.5*SUM(_xlfn.IFNA('Table S3 Occupation CFs'!Q578*'Weighting factors'!$B$2,0), _xlfn.IFNA('Table S3 Occupation CFs'!AF578*'Weighting factors'!$B$3, 0), _xlfn.IFNA('Table S3 Occupation CFs'!AU578*'Weighting factors'!$B$5, 0), _xlfn.IFNA('Table S3 Occupation CFs'!BJ578*'Weighting factors'!$B$4,0), _xlfn.IFNA('Table S3 Occupation CFs'!BY578*'Weighting factors'!$B$6, 0)))</f>
        <v>3.5010595481561522E-14</v>
      </c>
    </row>
    <row r="577" spans="1:16" x14ac:dyDescent="0.45">
      <c r="A577" s="3" t="s">
        <v>588</v>
      </c>
      <c r="B577" s="51">
        <f>IF(0.5*SUM(_xlfn.IFNA('Table S3 Occupation CFs'!E579*'Weighting factors'!$B$2,0), _xlfn.IFNA('Table S3 Occupation CFs'!T579*'Weighting factors'!$B$3, 0), _xlfn.IFNA('Table S3 Occupation CFs'!AI579*'Weighting factors'!$B$5, 0), _xlfn.IFNA('Table S3 Occupation CFs'!AX579*'Weighting factors'!$B$4,0), _xlfn.IFNA('Table S3 Occupation CFs'!BM579*'Weighting factors'!$B$6, 0)) = 0, NA(), 0.5*SUM(_xlfn.IFNA('Table S3 Occupation CFs'!E579*'Weighting factors'!$B$2,0), _xlfn.IFNA('Table S3 Occupation CFs'!T579*'Weighting factors'!$B$3, 0), _xlfn.IFNA('Table S3 Occupation CFs'!AI579*'Weighting factors'!$B$5, 0), _xlfn.IFNA('Table S3 Occupation CFs'!AX579*'Weighting factors'!$B$4,0), _xlfn.IFNA('Table S3 Occupation CFs'!BM579*'Weighting factors'!$B$6, 0)))</f>
        <v>9.4316740301826285E-16</v>
      </c>
      <c r="C577" s="51">
        <f>IF(0.5*SUM(_xlfn.IFNA('Table S3 Occupation CFs'!D579*'Weighting factors'!$B$2,0), _xlfn.IFNA('Table S3 Occupation CFs'!S579*'Weighting factors'!$B$3, 0), _xlfn.IFNA('Table S3 Occupation CFs'!AH579*'Weighting factors'!$B$5, 0), _xlfn.IFNA('Table S3 Occupation CFs'!AW579*'Weighting factors'!$B$4,0), _xlfn.IFNA('Table S3 Occupation CFs'!BL579*'Weighting factors'!$B$6, 0)) = 0, NA(), 0.5*SUM(_xlfn.IFNA('Table S3 Occupation CFs'!D579*'Weighting factors'!$B$2,0), _xlfn.IFNA('Table S3 Occupation CFs'!S579*'Weighting factors'!$B$3, 0), _xlfn.IFNA('Table S3 Occupation CFs'!AH579*'Weighting factors'!$B$5, 0), _xlfn.IFNA('Table S3 Occupation CFs'!AW579*'Weighting factors'!$B$4,0), _xlfn.IFNA('Table S3 Occupation CFs'!BL579*'Weighting factors'!$B$6, 0)))</f>
        <v>2.6063905940884731E-14</v>
      </c>
      <c r="D577" s="51">
        <f>IF(0.5*SUM(_xlfn.IFNA('Table S3 Occupation CFs'!C579*'Weighting factors'!$B$2,0), _xlfn.IFNA('Table S3 Occupation CFs'!R579*'Weighting factors'!$B$3, 0), _xlfn.IFNA('Table S3 Occupation CFs'!AG579*'Weighting factors'!$B$5, 0), _xlfn.IFNA('Table S3 Occupation CFs'!AV579*'Weighting factors'!$B$4,0), _xlfn.IFNA('Table S3 Occupation CFs'!BK579*'Weighting factors'!$B$6, 0)) = 0, NA(), 0.5*SUM(_xlfn.IFNA('Table S3 Occupation CFs'!C579*'Weighting factors'!$B$2,0), _xlfn.IFNA('Table S3 Occupation CFs'!R579*'Weighting factors'!$B$3, 0), _xlfn.IFNA('Table S3 Occupation CFs'!AG579*'Weighting factors'!$B$5, 0), _xlfn.IFNA('Table S3 Occupation CFs'!AV579*'Weighting factors'!$B$4,0), _xlfn.IFNA('Table S3 Occupation CFs'!BK579*'Weighting factors'!$B$6, 0)))</f>
        <v>2.474714769190064E-14</v>
      </c>
      <c r="E577" s="51">
        <f>IF(0.5*SUM(_xlfn.IFNA('Table S3 Occupation CFs'!F579*'Weighting factors'!$B$2,0), _xlfn.IFNA('Table S3 Occupation CFs'!U579*'Weighting factors'!$B$3, 0), _xlfn.IFNA('Table S3 Occupation CFs'!AJ579*'Weighting factors'!$B$5, 0), _xlfn.IFNA('Table S3 Occupation CFs'!AY579*'Weighting factors'!$B$4,0), _xlfn.IFNA('Table S3 Occupation CFs'!BN579*'Weighting factors'!$B$6, 0)) = 0, NA(), 0.5*SUM(_xlfn.IFNA('Table S3 Occupation CFs'!F579*'Weighting factors'!$B$2,0), _xlfn.IFNA('Table S3 Occupation CFs'!U579*'Weighting factors'!$B$3, 0), _xlfn.IFNA('Table S3 Occupation CFs'!AJ579*'Weighting factors'!$B$5, 0), _xlfn.IFNA('Table S3 Occupation CFs'!AY579*'Weighting factors'!$B$4,0), _xlfn.IFNA('Table S3 Occupation CFs'!BN579*'Weighting factors'!$B$6, 0)))</f>
        <v>3.6002515466211336E-14</v>
      </c>
      <c r="F577" s="51">
        <f>IF(0.5*SUM(_xlfn.IFNA('Table S3 Occupation CFs'!G579*'Weighting factors'!$B$2,0), _xlfn.IFNA('Table S3 Occupation CFs'!V579*'Weighting factors'!$B$3, 0), _xlfn.IFNA('Table S3 Occupation CFs'!AK579*'Weighting factors'!$B$5, 0), _xlfn.IFNA('Table S3 Occupation CFs'!AZ579*'Weighting factors'!$B$4,0), _xlfn.IFNA('Table S3 Occupation CFs'!BO579*'Weighting factors'!$B$6, 0)) = 0, NA(), 0.5*SUM(_xlfn.IFNA('Table S3 Occupation CFs'!G579*'Weighting factors'!$B$2,0), _xlfn.IFNA('Table S3 Occupation CFs'!V579*'Weighting factors'!$B$3, 0), _xlfn.IFNA('Table S3 Occupation CFs'!AK579*'Weighting factors'!$B$5, 0), _xlfn.IFNA('Table S3 Occupation CFs'!AZ579*'Weighting factors'!$B$4,0), _xlfn.IFNA('Table S3 Occupation CFs'!BO579*'Weighting factors'!$B$6, 0)))</f>
        <v>3.8820839373737961E-14</v>
      </c>
      <c r="G577" s="51">
        <f>IF(0.5*SUM(_xlfn.IFNA('Table S3 Occupation CFs'!H579*'Weighting factors'!$B$2,0), _xlfn.IFNA('Table S3 Occupation CFs'!W579*'Weighting factors'!$B$3, 0), _xlfn.IFNA('Table S3 Occupation CFs'!AL579*'Weighting factors'!$B$5, 0), _xlfn.IFNA('Table S3 Occupation CFs'!BA579*'Weighting factors'!$B$4,0), _xlfn.IFNA('Table S3 Occupation CFs'!BP579*'Weighting factors'!$B$6, 0)) = 0, NA(), 0.5*SUM(_xlfn.IFNA('Table S3 Occupation CFs'!H579*'Weighting factors'!$B$2,0), _xlfn.IFNA('Table S3 Occupation CFs'!W579*'Weighting factors'!$B$3, 0), _xlfn.IFNA('Table S3 Occupation CFs'!AL579*'Weighting factors'!$B$5, 0), _xlfn.IFNA('Table S3 Occupation CFs'!BA579*'Weighting factors'!$B$4,0), _xlfn.IFNA('Table S3 Occupation CFs'!BP579*'Weighting factors'!$B$6, 0)))</f>
        <v>4.2603392796563707E-14</v>
      </c>
      <c r="H577" s="51">
        <f>IF(0.5*SUM(_xlfn.IFNA('Table S3 Occupation CFs'!I579*'Weighting factors'!$B$2,0), _xlfn.IFNA('Table S3 Occupation CFs'!X579*'Weighting factors'!$B$3, 0), _xlfn.IFNA('Table S3 Occupation CFs'!AM579*'Weighting factors'!$B$5, 0), _xlfn.IFNA('Table S3 Occupation CFs'!BB579*'Weighting factors'!$B$4,0), _xlfn.IFNA('Table S3 Occupation CFs'!BQ579*'Weighting factors'!$B$6, 0)) = 0, NA(), 0.5*SUM(_xlfn.IFNA('Table S3 Occupation CFs'!I579*'Weighting factors'!$B$2,0), _xlfn.IFNA('Table S3 Occupation CFs'!X579*'Weighting factors'!$B$3, 0), _xlfn.IFNA('Table S3 Occupation CFs'!AM579*'Weighting factors'!$B$5, 0), _xlfn.IFNA('Table S3 Occupation CFs'!BB579*'Weighting factors'!$B$4,0), _xlfn.IFNA('Table S3 Occupation CFs'!BQ579*'Weighting factors'!$B$6, 0)))</f>
        <v>2.9868642076497863E-14</v>
      </c>
      <c r="I577" s="51">
        <f>IF(0.5*SUM(_xlfn.IFNA('Table S3 Occupation CFs'!J579*'Weighting factors'!$B$2,0), _xlfn.IFNA('Table S3 Occupation CFs'!Y579*'Weighting factors'!$B$3, 0), _xlfn.IFNA('Table S3 Occupation CFs'!AN579*'Weighting factors'!$B$5, 0), _xlfn.IFNA('Table S3 Occupation CFs'!BC579*'Weighting factors'!$B$4,0), _xlfn.IFNA('Table S3 Occupation CFs'!BR579*'Weighting factors'!$B$6, 0)) = 0, NA(), 0.5*SUM(_xlfn.IFNA('Table S3 Occupation CFs'!J579*'Weighting factors'!$B$2,0), _xlfn.IFNA('Table S3 Occupation CFs'!Y579*'Weighting factors'!$B$3, 0), _xlfn.IFNA('Table S3 Occupation CFs'!AN579*'Weighting factors'!$B$5, 0), _xlfn.IFNA('Table S3 Occupation CFs'!BC579*'Weighting factors'!$B$4,0), _xlfn.IFNA('Table S3 Occupation CFs'!BR579*'Weighting factors'!$B$6, 0)))</f>
        <v>3.398529305496597E-14</v>
      </c>
      <c r="J577" s="51">
        <f>IF(0.5*SUM(_xlfn.IFNA('Table S3 Occupation CFs'!K579*'Weighting factors'!$B$2,0), _xlfn.IFNA('Table S3 Occupation CFs'!Z579*'Weighting factors'!$B$3, 0), _xlfn.IFNA('Table S3 Occupation CFs'!AO579*'Weighting factors'!$B$5, 0), _xlfn.IFNA('Table S3 Occupation CFs'!BD579*'Weighting factors'!$B$4,0), _xlfn.IFNA('Table S3 Occupation CFs'!BS579*'Weighting factors'!$B$6, 0)) = 0, NA(), 0.5*SUM(_xlfn.IFNA('Table S3 Occupation CFs'!K579*'Weighting factors'!$B$2,0), _xlfn.IFNA('Table S3 Occupation CFs'!Z579*'Weighting factors'!$B$3, 0), _xlfn.IFNA('Table S3 Occupation CFs'!AO579*'Weighting factors'!$B$5, 0), _xlfn.IFNA('Table S3 Occupation CFs'!BD579*'Weighting factors'!$B$4,0), _xlfn.IFNA('Table S3 Occupation CFs'!BS579*'Weighting factors'!$B$6, 0)))</f>
        <v>3.7618330307721442E-14</v>
      </c>
      <c r="K577" s="51">
        <f>IF(0.5*SUM(_xlfn.IFNA('Table S3 Occupation CFs'!L579*'Weighting factors'!$B$2,0), _xlfn.IFNA('Table S3 Occupation CFs'!AA579*'Weighting factors'!$B$3, 0), _xlfn.IFNA('Table S3 Occupation CFs'!AP579*'Weighting factors'!$B$5, 0), _xlfn.IFNA('Table S3 Occupation CFs'!BE579*'Weighting factors'!$B$4,0), _xlfn.IFNA('Table S3 Occupation CFs'!BT579*'Weighting factors'!$B$6, 0)) = 0, NA(), 0.5*SUM(_xlfn.IFNA('Table S3 Occupation CFs'!L579*'Weighting factors'!$B$2,0), _xlfn.IFNA('Table S3 Occupation CFs'!AA579*'Weighting factors'!$B$3, 0), _xlfn.IFNA('Table S3 Occupation CFs'!AP579*'Weighting factors'!$B$5, 0), _xlfn.IFNA('Table S3 Occupation CFs'!BE579*'Weighting factors'!$B$4,0), _xlfn.IFNA('Table S3 Occupation CFs'!BT579*'Weighting factors'!$B$6, 0)))</f>
        <v>3.1953527777093885E-14</v>
      </c>
      <c r="L577" s="51">
        <f>IF(0.5*SUM(_xlfn.IFNA('Table S3 Occupation CFs'!M579*'Weighting factors'!$B$2,0), _xlfn.IFNA('Table S3 Occupation CFs'!AB579*'Weighting factors'!$B$3, 0), _xlfn.IFNA('Table S3 Occupation CFs'!AQ579*'Weighting factors'!$B$5, 0), _xlfn.IFNA('Table S3 Occupation CFs'!BF579*'Weighting factors'!$B$4,0), _xlfn.IFNA('Table S3 Occupation CFs'!BU579*'Weighting factors'!$B$6, 0)) = 0, NA(), 0.5*SUM(_xlfn.IFNA('Table S3 Occupation CFs'!M579*'Weighting factors'!$B$2,0), _xlfn.IFNA('Table S3 Occupation CFs'!AB579*'Weighting factors'!$B$3, 0), _xlfn.IFNA('Table S3 Occupation CFs'!AQ579*'Weighting factors'!$B$5, 0), _xlfn.IFNA('Table S3 Occupation CFs'!BF579*'Weighting factors'!$B$4,0), _xlfn.IFNA('Table S3 Occupation CFs'!BU579*'Weighting factors'!$B$6, 0)))</f>
        <v>3.6728780681880225E-14</v>
      </c>
      <c r="M577" s="51">
        <f>IF(0.5*SUM(_xlfn.IFNA('Table S3 Occupation CFs'!N579*'Weighting factors'!$B$2,0), _xlfn.IFNA('Table S3 Occupation CFs'!AC579*'Weighting factors'!$B$3, 0), _xlfn.IFNA('Table S3 Occupation CFs'!AR579*'Weighting factors'!$B$5, 0), _xlfn.IFNA('Table S3 Occupation CFs'!BG579*'Weighting factors'!$B$4,0), _xlfn.IFNA('Table S3 Occupation CFs'!BV579*'Weighting factors'!$B$6, 0)) = 0, NA(), 0.5*SUM(_xlfn.IFNA('Table S3 Occupation CFs'!N579*'Weighting factors'!$B$2,0), _xlfn.IFNA('Table S3 Occupation CFs'!AC579*'Weighting factors'!$B$3, 0), _xlfn.IFNA('Table S3 Occupation CFs'!AR579*'Weighting factors'!$B$5, 0), _xlfn.IFNA('Table S3 Occupation CFs'!BG579*'Weighting factors'!$B$4,0), _xlfn.IFNA('Table S3 Occupation CFs'!BV579*'Weighting factors'!$B$6, 0)))</f>
        <v>3.7548256492725248E-14</v>
      </c>
      <c r="N577" s="51">
        <f>IF(0.5*SUM(_xlfn.IFNA('Table S3 Occupation CFs'!O579*'Weighting factors'!$B$2,0), _xlfn.IFNA('Table S3 Occupation CFs'!AD579*'Weighting factors'!$B$3, 0), _xlfn.IFNA('Table S3 Occupation CFs'!AS579*'Weighting factors'!$B$5, 0), _xlfn.IFNA('Table S3 Occupation CFs'!BH579*'Weighting factors'!$B$4,0), _xlfn.IFNA('Table S3 Occupation CFs'!BW579*'Weighting factors'!$B$6, 0)) = 0, NA(), 0.5*SUM(_xlfn.IFNA('Table S3 Occupation CFs'!O579*'Weighting factors'!$B$2,0), _xlfn.IFNA('Table S3 Occupation CFs'!AD579*'Weighting factors'!$B$3, 0), _xlfn.IFNA('Table S3 Occupation CFs'!AS579*'Weighting factors'!$B$5, 0), _xlfn.IFNA('Table S3 Occupation CFs'!BH579*'Weighting factors'!$B$4,0), _xlfn.IFNA('Table S3 Occupation CFs'!BW579*'Weighting factors'!$B$6, 0)))</f>
        <v>1.7910804853054941E-14</v>
      </c>
      <c r="O577" s="51">
        <f>IF(0.5*SUM(_xlfn.IFNA('Table S3 Occupation CFs'!P579*'Weighting factors'!$B$2,0), _xlfn.IFNA('Table S3 Occupation CFs'!AE579*'Weighting factors'!$B$3, 0), _xlfn.IFNA('Table S3 Occupation CFs'!AT579*'Weighting factors'!$B$5, 0), _xlfn.IFNA('Table S3 Occupation CFs'!BI579*'Weighting factors'!$B$4,0), _xlfn.IFNA('Table S3 Occupation CFs'!BX579*'Weighting factors'!$B$6, 0)) = 0, NA(), 0.5*SUM(_xlfn.IFNA('Table S3 Occupation CFs'!P579*'Weighting factors'!$B$2,0), _xlfn.IFNA('Table S3 Occupation CFs'!AE579*'Weighting factors'!$B$3, 0), _xlfn.IFNA('Table S3 Occupation CFs'!AT579*'Weighting factors'!$B$5, 0), _xlfn.IFNA('Table S3 Occupation CFs'!BI579*'Weighting factors'!$B$4,0), _xlfn.IFNA('Table S3 Occupation CFs'!BX579*'Weighting factors'!$B$6, 0)))</f>
        <v>3.6473106130518707E-14</v>
      </c>
      <c r="P577" s="51">
        <f>IF(0.5*SUM(_xlfn.IFNA('Table S3 Occupation CFs'!Q579*'Weighting factors'!$B$2,0), _xlfn.IFNA('Table S3 Occupation CFs'!AF579*'Weighting factors'!$B$3, 0), _xlfn.IFNA('Table S3 Occupation CFs'!AU579*'Weighting factors'!$B$5, 0), _xlfn.IFNA('Table S3 Occupation CFs'!BJ579*'Weighting factors'!$B$4,0), _xlfn.IFNA('Table S3 Occupation CFs'!BY579*'Weighting factors'!$B$6, 0)) = 0, NA(), 0.5*SUM(_xlfn.IFNA('Table S3 Occupation CFs'!Q579*'Weighting factors'!$B$2,0), _xlfn.IFNA('Table S3 Occupation CFs'!AF579*'Weighting factors'!$B$3, 0), _xlfn.IFNA('Table S3 Occupation CFs'!AU579*'Weighting factors'!$B$5, 0), _xlfn.IFNA('Table S3 Occupation CFs'!BJ579*'Weighting factors'!$B$4,0), _xlfn.IFNA('Table S3 Occupation CFs'!BY579*'Weighting factors'!$B$6, 0)))</f>
        <v>4.2565713868475005E-14</v>
      </c>
    </row>
    <row r="578" spans="1:16" x14ac:dyDescent="0.45">
      <c r="A578" s="3" t="s">
        <v>589</v>
      </c>
      <c r="B578" s="51">
        <f>IF(0.5*SUM(_xlfn.IFNA('Table S3 Occupation CFs'!E580*'Weighting factors'!$B$2,0), _xlfn.IFNA('Table S3 Occupation CFs'!T580*'Weighting factors'!$B$3, 0), _xlfn.IFNA('Table S3 Occupation CFs'!AI580*'Weighting factors'!$B$5, 0), _xlfn.IFNA('Table S3 Occupation CFs'!AX580*'Weighting factors'!$B$4,0), _xlfn.IFNA('Table S3 Occupation CFs'!BM580*'Weighting factors'!$B$6, 0)) = 0, NA(), 0.5*SUM(_xlfn.IFNA('Table S3 Occupation CFs'!E580*'Weighting factors'!$B$2,0), _xlfn.IFNA('Table S3 Occupation CFs'!T580*'Weighting factors'!$B$3, 0), _xlfn.IFNA('Table S3 Occupation CFs'!AI580*'Weighting factors'!$B$5, 0), _xlfn.IFNA('Table S3 Occupation CFs'!AX580*'Weighting factors'!$B$4,0), _xlfn.IFNA('Table S3 Occupation CFs'!BM580*'Weighting factors'!$B$6, 0)))</f>
        <v>1.8097269749791371E-15</v>
      </c>
      <c r="C578" s="51">
        <f>IF(0.5*SUM(_xlfn.IFNA('Table S3 Occupation CFs'!D580*'Weighting factors'!$B$2,0), _xlfn.IFNA('Table S3 Occupation CFs'!S580*'Weighting factors'!$B$3, 0), _xlfn.IFNA('Table S3 Occupation CFs'!AH580*'Weighting factors'!$B$5, 0), _xlfn.IFNA('Table S3 Occupation CFs'!AW580*'Weighting factors'!$B$4,0), _xlfn.IFNA('Table S3 Occupation CFs'!BL580*'Weighting factors'!$B$6, 0)) = 0, NA(), 0.5*SUM(_xlfn.IFNA('Table S3 Occupation CFs'!D580*'Weighting factors'!$B$2,0), _xlfn.IFNA('Table S3 Occupation CFs'!S580*'Weighting factors'!$B$3, 0), _xlfn.IFNA('Table S3 Occupation CFs'!AH580*'Weighting factors'!$B$5, 0), _xlfn.IFNA('Table S3 Occupation CFs'!AW580*'Weighting factors'!$B$4,0), _xlfn.IFNA('Table S3 Occupation CFs'!BL580*'Weighting factors'!$B$6, 0)))</f>
        <v>2.5053479060075686E-14</v>
      </c>
      <c r="D578" s="51">
        <f>IF(0.5*SUM(_xlfn.IFNA('Table S3 Occupation CFs'!C580*'Weighting factors'!$B$2,0), _xlfn.IFNA('Table S3 Occupation CFs'!R580*'Weighting factors'!$B$3, 0), _xlfn.IFNA('Table S3 Occupation CFs'!AG580*'Weighting factors'!$B$5, 0), _xlfn.IFNA('Table S3 Occupation CFs'!AV580*'Weighting factors'!$B$4,0), _xlfn.IFNA('Table S3 Occupation CFs'!BK580*'Weighting factors'!$B$6, 0)) = 0, NA(), 0.5*SUM(_xlfn.IFNA('Table S3 Occupation CFs'!C580*'Weighting factors'!$B$2,0), _xlfn.IFNA('Table S3 Occupation CFs'!R580*'Weighting factors'!$B$3, 0), _xlfn.IFNA('Table S3 Occupation CFs'!AG580*'Weighting factors'!$B$5, 0), _xlfn.IFNA('Table S3 Occupation CFs'!AV580*'Weighting factors'!$B$4,0), _xlfn.IFNA('Table S3 Occupation CFs'!BK580*'Weighting factors'!$B$6, 0)))</f>
        <v>2.4320908556694554E-14</v>
      </c>
      <c r="E578" s="51">
        <f>IF(0.5*SUM(_xlfn.IFNA('Table S3 Occupation CFs'!F580*'Weighting factors'!$B$2,0), _xlfn.IFNA('Table S3 Occupation CFs'!U580*'Weighting factors'!$B$3, 0), _xlfn.IFNA('Table S3 Occupation CFs'!AJ580*'Weighting factors'!$B$5, 0), _xlfn.IFNA('Table S3 Occupation CFs'!AY580*'Weighting factors'!$B$4,0), _xlfn.IFNA('Table S3 Occupation CFs'!BN580*'Weighting factors'!$B$6, 0)) = 0, NA(), 0.5*SUM(_xlfn.IFNA('Table S3 Occupation CFs'!F580*'Weighting factors'!$B$2,0), _xlfn.IFNA('Table S3 Occupation CFs'!U580*'Weighting factors'!$B$3, 0), _xlfn.IFNA('Table S3 Occupation CFs'!AJ580*'Weighting factors'!$B$5, 0), _xlfn.IFNA('Table S3 Occupation CFs'!AY580*'Weighting factors'!$B$4,0), _xlfn.IFNA('Table S3 Occupation CFs'!BN580*'Weighting factors'!$B$6, 0)))</f>
        <v>2.9506535451260255E-14</v>
      </c>
      <c r="F578" s="51">
        <f>IF(0.5*SUM(_xlfn.IFNA('Table S3 Occupation CFs'!G580*'Weighting factors'!$B$2,0), _xlfn.IFNA('Table S3 Occupation CFs'!V580*'Weighting factors'!$B$3, 0), _xlfn.IFNA('Table S3 Occupation CFs'!AK580*'Weighting factors'!$B$5, 0), _xlfn.IFNA('Table S3 Occupation CFs'!AZ580*'Weighting factors'!$B$4,0), _xlfn.IFNA('Table S3 Occupation CFs'!BO580*'Weighting factors'!$B$6, 0)) = 0, NA(), 0.5*SUM(_xlfn.IFNA('Table S3 Occupation CFs'!G580*'Weighting factors'!$B$2,0), _xlfn.IFNA('Table S3 Occupation CFs'!V580*'Weighting factors'!$B$3, 0), _xlfn.IFNA('Table S3 Occupation CFs'!AK580*'Weighting factors'!$B$5, 0), _xlfn.IFNA('Table S3 Occupation CFs'!AZ580*'Weighting factors'!$B$4,0), _xlfn.IFNA('Table S3 Occupation CFs'!BO580*'Weighting factors'!$B$6, 0)))</f>
        <v>3.080865499201816E-14</v>
      </c>
      <c r="G578" s="51">
        <f>IF(0.5*SUM(_xlfn.IFNA('Table S3 Occupation CFs'!H580*'Weighting factors'!$B$2,0), _xlfn.IFNA('Table S3 Occupation CFs'!W580*'Weighting factors'!$B$3, 0), _xlfn.IFNA('Table S3 Occupation CFs'!AL580*'Weighting factors'!$B$5, 0), _xlfn.IFNA('Table S3 Occupation CFs'!BA580*'Weighting factors'!$B$4,0), _xlfn.IFNA('Table S3 Occupation CFs'!BP580*'Weighting factors'!$B$6, 0)) = 0, NA(), 0.5*SUM(_xlfn.IFNA('Table S3 Occupation CFs'!H580*'Weighting factors'!$B$2,0), _xlfn.IFNA('Table S3 Occupation CFs'!W580*'Weighting factors'!$B$3, 0), _xlfn.IFNA('Table S3 Occupation CFs'!AL580*'Weighting factors'!$B$5, 0), _xlfn.IFNA('Table S3 Occupation CFs'!BA580*'Weighting factors'!$B$4,0), _xlfn.IFNA('Table S3 Occupation CFs'!BP580*'Weighting factors'!$B$6, 0)))</f>
        <v>3.255626700803526E-14</v>
      </c>
      <c r="H578" s="51">
        <f>IF(0.5*SUM(_xlfn.IFNA('Table S3 Occupation CFs'!I580*'Weighting factors'!$B$2,0), _xlfn.IFNA('Table S3 Occupation CFs'!X580*'Weighting factors'!$B$3, 0), _xlfn.IFNA('Table S3 Occupation CFs'!AM580*'Weighting factors'!$B$5, 0), _xlfn.IFNA('Table S3 Occupation CFs'!BB580*'Weighting factors'!$B$4,0), _xlfn.IFNA('Table S3 Occupation CFs'!BQ580*'Weighting factors'!$B$6, 0)) = 0, NA(), 0.5*SUM(_xlfn.IFNA('Table S3 Occupation CFs'!I580*'Weighting factors'!$B$2,0), _xlfn.IFNA('Table S3 Occupation CFs'!X580*'Weighting factors'!$B$3, 0), _xlfn.IFNA('Table S3 Occupation CFs'!AM580*'Weighting factors'!$B$5, 0), _xlfn.IFNA('Table S3 Occupation CFs'!BB580*'Weighting factors'!$B$4,0), _xlfn.IFNA('Table S3 Occupation CFs'!BQ580*'Weighting factors'!$B$6, 0)))</f>
        <v>2.6536458259783499E-14</v>
      </c>
      <c r="I578" s="51">
        <f>IF(0.5*SUM(_xlfn.IFNA('Table S3 Occupation CFs'!J580*'Weighting factors'!$B$2,0), _xlfn.IFNA('Table S3 Occupation CFs'!Y580*'Weighting factors'!$B$3, 0), _xlfn.IFNA('Table S3 Occupation CFs'!AN580*'Weighting factors'!$B$5, 0), _xlfn.IFNA('Table S3 Occupation CFs'!BC580*'Weighting factors'!$B$4,0), _xlfn.IFNA('Table S3 Occupation CFs'!BR580*'Weighting factors'!$B$6, 0)) = 0, NA(), 0.5*SUM(_xlfn.IFNA('Table S3 Occupation CFs'!J580*'Weighting factors'!$B$2,0), _xlfn.IFNA('Table S3 Occupation CFs'!Y580*'Weighting factors'!$B$3, 0), _xlfn.IFNA('Table S3 Occupation CFs'!AN580*'Weighting factors'!$B$5, 0), _xlfn.IFNA('Table S3 Occupation CFs'!BC580*'Weighting factors'!$B$4,0), _xlfn.IFNA('Table S3 Occupation CFs'!BR580*'Weighting factors'!$B$6, 0)))</f>
        <v>2.8466658783616747E-14</v>
      </c>
      <c r="J578" s="51">
        <f>IF(0.5*SUM(_xlfn.IFNA('Table S3 Occupation CFs'!K580*'Weighting factors'!$B$2,0), _xlfn.IFNA('Table S3 Occupation CFs'!Z580*'Weighting factors'!$B$3, 0), _xlfn.IFNA('Table S3 Occupation CFs'!AO580*'Weighting factors'!$B$5, 0), _xlfn.IFNA('Table S3 Occupation CFs'!BD580*'Weighting factors'!$B$4,0), _xlfn.IFNA('Table S3 Occupation CFs'!BS580*'Weighting factors'!$B$6, 0)) = 0, NA(), 0.5*SUM(_xlfn.IFNA('Table S3 Occupation CFs'!K580*'Weighting factors'!$B$2,0), _xlfn.IFNA('Table S3 Occupation CFs'!Z580*'Weighting factors'!$B$3, 0), _xlfn.IFNA('Table S3 Occupation CFs'!AO580*'Weighting factors'!$B$5, 0), _xlfn.IFNA('Table S3 Occupation CFs'!BD580*'Weighting factors'!$B$4,0), _xlfn.IFNA('Table S3 Occupation CFs'!BS580*'Weighting factors'!$B$6, 0)))</f>
        <v>3.0170100506423893E-14</v>
      </c>
      <c r="K578" s="51">
        <f>IF(0.5*SUM(_xlfn.IFNA('Table S3 Occupation CFs'!L580*'Weighting factors'!$B$2,0), _xlfn.IFNA('Table S3 Occupation CFs'!AA580*'Weighting factors'!$B$3, 0), _xlfn.IFNA('Table S3 Occupation CFs'!AP580*'Weighting factors'!$B$5, 0), _xlfn.IFNA('Table S3 Occupation CFs'!BE580*'Weighting factors'!$B$4,0), _xlfn.IFNA('Table S3 Occupation CFs'!BT580*'Weighting factors'!$B$6, 0)) = 0, NA(), 0.5*SUM(_xlfn.IFNA('Table S3 Occupation CFs'!L580*'Weighting factors'!$B$2,0), _xlfn.IFNA('Table S3 Occupation CFs'!AA580*'Weighting factors'!$B$3, 0), _xlfn.IFNA('Table S3 Occupation CFs'!AP580*'Weighting factors'!$B$5, 0), _xlfn.IFNA('Table S3 Occupation CFs'!BE580*'Weighting factors'!$B$4,0), _xlfn.IFNA('Table S3 Occupation CFs'!BT580*'Weighting factors'!$B$6, 0)))</f>
        <v>2.782247075522455E-14</v>
      </c>
      <c r="L578" s="51">
        <f>IF(0.5*SUM(_xlfn.IFNA('Table S3 Occupation CFs'!M580*'Weighting factors'!$B$2,0), _xlfn.IFNA('Table S3 Occupation CFs'!AB580*'Weighting factors'!$B$3, 0), _xlfn.IFNA('Table S3 Occupation CFs'!AQ580*'Weighting factors'!$B$5, 0), _xlfn.IFNA('Table S3 Occupation CFs'!BF580*'Weighting factors'!$B$4,0), _xlfn.IFNA('Table S3 Occupation CFs'!BU580*'Weighting factors'!$B$6, 0)) = 0, NA(), 0.5*SUM(_xlfn.IFNA('Table S3 Occupation CFs'!M580*'Weighting factors'!$B$2,0), _xlfn.IFNA('Table S3 Occupation CFs'!AB580*'Weighting factors'!$B$3, 0), _xlfn.IFNA('Table S3 Occupation CFs'!AQ580*'Weighting factors'!$B$5, 0), _xlfn.IFNA('Table S3 Occupation CFs'!BF580*'Weighting factors'!$B$4,0), _xlfn.IFNA('Table S3 Occupation CFs'!BU580*'Weighting factors'!$B$6, 0)))</f>
        <v>2.9977971532538592E-14</v>
      </c>
      <c r="M578" s="51">
        <f>IF(0.5*SUM(_xlfn.IFNA('Table S3 Occupation CFs'!N580*'Weighting factors'!$B$2,0), _xlfn.IFNA('Table S3 Occupation CFs'!AC580*'Weighting factors'!$B$3, 0), _xlfn.IFNA('Table S3 Occupation CFs'!AR580*'Weighting factors'!$B$5, 0), _xlfn.IFNA('Table S3 Occupation CFs'!BG580*'Weighting factors'!$B$4,0), _xlfn.IFNA('Table S3 Occupation CFs'!BV580*'Weighting factors'!$B$6, 0)) = 0, NA(), 0.5*SUM(_xlfn.IFNA('Table S3 Occupation CFs'!N580*'Weighting factors'!$B$2,0), _xlfn.IFNA('Table S3 Occupation CFs'!AC580*'Weighting factors'!$B$3, 0), _xlfn.IFNA('Table S3 Occupation CFs'!AR580*'Weighting factors'!$B$5, 0), _xlfn.IFNA('Table S3 Occupation CFs'!BG580*'Weighting factors'!$B$4,0), _xlfn.IFNA('Table S3 Occupation CFs'!BV580*'Weighting factors'!$B$6, 0)))</f>
        <v>3.0348043576298027E-14</v>
      </c>
      <c r="N578" s="51">
        <f>IF(0.5*SUM(_xlfn.IFNA('Table S3 Occupation CFs'!O580*'Weighting factors'!$B$2,0), _xlfn.IFNA('Table S3 Occupation CFs'!AD580*'Weighting factors'!$B$3, 0), _xlfn.IFNA('Table S3 Occupation CFs'!AS580*'Weighting factors'!$B$5, 0), _xlfn.IFNA('Table S3 Occupation CFs'!BH580*'Weighting factors'!$B$4,0), _xlfn.IFNA('Table S3 Occupation CFs'!BW580*'Weighting factors'!$B$6, 0)) = 0, NA(), 0.5*SUM(_xlfn.IFNA('Table S3 Occupation CFs'!O580*'Weighting factors'!$B$2,0), _xlfn.IFNA('Table S3 Occupation CFs'!AD580*'Weighting factors'!$B$3, 0), _xlfn.IFNA('Table S3 Occupation CFs'!AS580*'Weighting factors'!$B$5, 0), _xlfn.IFNA('Table S3 Occupation CFs'!BH580*'Weighting factors'!$B$4,0), _xlfn.IFNA('Table S3 Occupation CFs'!BW580*'Weighting factors'!$B$6, 0)))</f>
        <v>2.0132381516961584E-14</v>
      </c>
      <c r="O578" s="51">
        <f>IF(0.5*SUM(_xlfn.IFNA('Table S3 Occupation CFs'!P580*'Weighting factors'!$B$2,0), _xlfn.IFNA('Table S3 Occupation CFs'!AE580*'Weighting factors'!$B$3, 0), _xlfn.IFNA('Table S3 Occupation CFs'!AT580*'Weighting factors'!$B$5, 0), _xlfn.IFNA('Table S3 Occupation CFs'!BI580*'Weighting factors'!$B$4,0), _xlfn.IFNA('Table S3 Occupation CFs'!BX580*'Weighting factors'!$B$6, 0)) = 0, NA(), 0.5*SUM(_xlfn.IFNA('Table S3 Occupation CFs'!P580*'Weighting factors'!$B$2,0), _xlfn.IFNA('Table S3 Occupation CFs'!AE580*'Weighting factors'!$B$3, 0), _xlfn.IFNA('Table S3 Occupation CFs'!AT580*'Weighting factors'!$B$5, 0), _xlfn.IFNA('Table S3 Occupation CFs'!BI580*'Weighting factors'!$B$4,0), _xlfn.IFNA('Table S3 Occupation CFs'!BX580*'Weighting factors'!$B$6, 0)))</f>
        <v>2.9301259170166144E-14</v>
      </c>
      <c r="P578" s="51">
        <f>IF(0.5*SUM(_xlfn.IFNA('Table S3 Occupation CFs'!Q580*'Weighting factors'!$B$2,0), _xlfn.IFNA('Table S3 Occupation CFs'!AF580*'Weighting factors'!$B$3, 0), _xlfn.IFNA('Table S3 Occupation CFs'!AU580*'Weighting factors'!$B$5, 0), _xlfn.IFNA('Table S3 Occupation CFs'!BJ580*'Weighting factors'!$B$4,0), _xlfn.IFNA('Table S3 Occupation CFs'!BY580*'Weighting factors'!$B$6, 0)) = 0, NA(), 0.5*SUM(_xlfn.IFNA('Table S3 Occupation CFs'!Q580*'Weighting factors'!$B$2,0), _xlfn.IFNA('Table S3 Occupation CFs'!AF580*'Weighting factors'!$B$3, 0), _xlfn.IFNA('Table S3 Occupation CFs'!AU580*'Weighting factors'!$B$5, 0), _xlfn.IFNA('Table S3 Occupation CFs'!BJ580*'Weighting factors'!$B$4,0), _xlfn.IFNA('Table S3 Occupation CFs'!BY580*'Weighting factors'!$B$6, 0)))</f>
        <v>3.2310367804494059E-14</v>
      </c>
    </row>
    <row r="579" spans="1:16" x14ac:dyDescent="0.45">
      <c r="A579" s="3" t="s">
        <v>590</v>
      </c>
      <c r="B579" s="51" t="e">
        <f>IF(0.5*SUM(_xlfn.IFNA('Table S3 Occupation CFs'!E581*'Weighting factors'!$B$2,0), _xlfn.IFNA('Table S3 Occupation CFs'!T581*'Weighting factors'!$B$3, 0), _xlfn.IFNA('Table S3 Occupation CFs'!AI581*'Weighting factors'!$B$5, 0), _xlfn.IFNA('Table S3 Occupation CFs'!AX581*'Weighting factors'!$B$4,0), _xlfn.IFNA('Table S3 Occupation CFs'!BM581*'Weighting factors'!$B$6, 0)) = 0, NA(), 0.5*SUM(_xlfn.IFNA('Table S3 Occupation CFs'!E581*'Weighting factors'!$B$2,0), _xlfn.IFNA('Table S3 Occupation CFs'!T581*'Weighting factors'!$B$3, 0), _xlfn.IFNA('Table S3 Occupation CFs'!AI581*'Weighting factors'!$B$5, 0), _xlfn.IFNA('Table S3 Occupation CFs'!AX581*'Weighting factors'!$B$4,0), _xlfn.IFNA('Table S3 Occupation CFs'!BM581*'Weighting factors'!$B$6, 0)))</f>
        <v>#N/A</v>
      </c>
      <c r="C579" s="51" t="e">
        <f>IF(0.5*SUM(_xlfn.IFNA('Table S3 Occupation CFs'!D581*'Weighting factors'!$B$2,0), _xlfn.IFNA('Table S3 Occupation CFs'!S581*'Weighting factors'!$B$3, 0), _xlfn.IFNA('Table S3 Occupation CFs'!AH581*'Weighting factors'!$B$5, 0), _xlfn.IFNA('Table S3 Occupation CFs'!AW581*'Weighting factors'!$B$4,0), _xlfn.IFNA('Table S3 Occupation CFs'!BL581*'Weighting factors'!$B$6, 0)) = 0, NA(), 0.5*SUM(_xlfn.IFNA('Table S3 Occupation CFs'!D581*'Weighting factors'!$B$2,0), _xlfn.IFNA('Table S3 Occupation CFs'!S581*'Weighting factors'!$B$3, 0), _xlfn.IFNA('Table S3 Occupation CFs'!AH581*'Weighting factors'!$B$5, 0), _xlfn.IFNA('Table S3 Occupation CFs'!AW581*'Weighting factors'!$B$4,0), _xlfn.IFNA('Table S3 Occupation CFs'!BL581*'Weighting factors'!$B$6, 0)))</f>
        <v>#N/A</v>
      </c>
      <c r="D579" s="51">
        <f>IF(0.5*SUM(_xlfn.IFNA('Table S3 Occupation CFs'!C581*'Weighting factors'!$B$2,0), _xlfn.IFNA('Table S3 Occupation CFs'!R581*'Weighting factors'!$B$3, 0), _xlfn.IFNA('Table S3 Occupation CFs'!AG581*'Weighting factors'!$B$5, 0), _xlfn.IFNA('Table S3 Occupation CFs'!AV581*'Weighting factors'!$B$4,0), _xlfn.IFNA('Table S3 Occupation CFs'!BK581*'Weighting factors'!$B$6, 0)) = 0, NA(), 0.5*SUM(_xlfn.IFNA('Table S3 Occupation CFs'!C581*'Weighting factors'!$B$2,0), _xlfn.IFNA('Table S3 Occupation CFs'!R581*'Weighting factors'!$B$3, 0), _xlfn.IFNA('Table S3 Occupation CFs'!AG581*'Weighting factors'!$B$5, 0), _xlfn.IFNA('Table S3 Occupation CFs'!AV581*'Weighting factors'!$B$4,0), _xlfn.IFNA('Table S3 Occupation CFs'!BK581*'Weighting factors'!$B$6, 0)))</f>
        <v>2.645193484289025E-15</v>
      </c>
      <c r="E579" s="51">
        <f>IF(0.5*SUM(_xlfn.IFNA('Table S3 Occupation CFs'!F581*'Weighting factors'!$B$2,0), _xlfn.IFNA('Table S3 Occupation CFs'!U581*'Weighting factors'!$B$3, 0), _xlfn.IFNA('Table S3 Occupation CFs'!AJ581*'Weighting factors'!$B$5, 0), _xlfn.IFNA('Table S3 Occupation CFs'!AY581*'Weighting factors'!$B$4,0), _xlfn.IFNA('Table S3 Occupation CFs'!BN581*'Weighting factors'!$B$6, 0)) = 0, NA(), 0.5*SUM(_xlfn.IFNA('Table S3 Occupation CFs'!F581*'Weighting factors'!$B$2,0), _xlfn.IFNA('Table S3 Occupation CFs'!U581*'Weighting factors'!$B$3, 0), _xlfn.IFNA('Table S3 Occupation CFs'!AJ581*'Weighting factors'!$B$5, 0), _xlfn.IFNA('Table S3 Occupation CFs'!AY581*'Weighting factors'!$B$4,0), _xlfn.IFNA('Table S3 Occupation CFs'!BN581*'Weighting factors'!$B$6, 0)))</f>
        <v>2.7072626439912402E-15</v>
      </c>
      <c r="F579" s="51">
        <f>IF(0.5*SUM(_xlfn.IFNA('Table S3 Occupation CFs'!G581*'Weighting factors'!$B$2,0), _xlfn.IFNA('Table S3 Occupation CFs'!V581*'Weighting factors'!$B$3, 0), _xlfn.IFNA('Table S3 Occupation CFs'!AK581*'Weighting factors'!$B$5, 0), _xlfn.IFNA('Table S3 Occupation CFs'!AZ581*'Weighting factors'!$B$4,0), _xlfn.IFNA('Table S3 Occupation CFs'!BO581*'Weighting factors'!$B$6, 0)) = 0, NA(), 0.5*SUM(_xlfn.IFNA('Table S3 Occupation CFs'!G581*'Weighting factors'!$B$2,0), _xlfn.IFNA('Table S3 Occupation CFs'!V581*'Weighting factors'!$B$3, 0), _xlfn.IFNA('Table S3 Occupation CFs'!AK581*'Weighting factors'!$B$5, 0), _xlfn.IFNA('Table S3 Occupation CFs'!AZ581*'Weighting factors'!$B$4,0), _xlfn.IFNA('Table S3 Occupation CFs'!BO581*'Weighting factors'!$B$6, 0)))</f>
        <v>2.7235102201067746E-15</v>
      </c>
      <c r="G579" s="51">
        <f>IF(0.5*SUM(_xlfn.IFNA('Table S3 Occupation CFs'!H581*'Weighting factors'!$B$2,0), _xlfn.IFNA('Table S3 Occupation CFs'!W581*'Weighting factors'!$B$3, 0), _xlfn.IFNA('Table S3 Occupation CFs'!AL581*'Weighting factors'!$B$5, 0), _xlfn.IFNA('Table S3 Occupation CFs'!BA581*'Weighting factors'!$B$4,0), _xlfn.IFNA('Table S3 Occupation CFs'!BP581*'Weighting factors'!$B$6, 0)) = 0, NA(), 0.5*SUM(_xlfn.IFNA('Table S3 Occupation CFs'!H581*'Weighting factors'!$B$2,0), _xlfn.IFNA('Table S3 Occupation CFs'!W581*'Weighting factors'!$B$3, 0), _xlfn.IFNA('Table S3 Occupation CFs'!AL581*'Weighting factors'!$B$5, 0), _xlfn.IFNA('Table S3 Occupation CFs'!BA581*'Weighting factors'!$B$4,0), _xlfn.IFNA('Table S3 Occupation CFs'!BP581*'Weighting factors'!$B$6, 0)))</f>
        <v>2.7399031782792652E-15</v>
      </c>
      <c r="H579" s="51">
        <f>IF(0.5*SUM(_xlfn.IFNA('Table S3 Occupation CFs'!I581*'Weighting factors'!$B$2,0), _xlfn.IFNA('Table S3 Occupation CFs'!X581*'Weighting factors'!$B$3, 0), _xlfn.IFNA('Table S3 Occupation CFs'!AM581*'Weighting factors'!$B$5, 0), _xlfn.IFNA('Table S3 Occupation CFs'!BB581*'Weighting factors'!$B$4,0), _xlfn.IFNA('Table S3 Occupation CFs'!BQ581*'Weighting factors'!$B$6, 0)) = 0, NA(), 0.5*SUM(_xlfn.IFNA('Table S3 Occupation CFs'!I581*'Weighting factors'!$B$2,0), _xlfn.IFNA('Table S3 Occupation CFs'!X581*'Weighting factors'!$B$3, 0), _xlfn.IFNA('Table S3 Occupation CFs'!AM581*'Weighting factors'!$B$5, 0), _xlfn.IFNA('Table S3 Occupation CFs'!BB581*'Weighting factors'!$B$4,0), _xlfn.IFNA('Table S3 Occupation CFs'!BQ581*'Weighting factors'!$B$6, 0)))</f>
        <v>2.6747007813304736E-15</v>
      </c>
      <c r="I579" s="51">
        <f>IF(0.5*SUM(_xlfn.IFNA('Table S3 Occupation CFs'!J581*'Weighting factors'!$B$2,0), _xlfn.IFNA('Table S3 Occupation CFs'!Y581*'Weighting factors'!$B$3, 0), _xlfn.IFNA('Table S3 Occupation CFs'!AN581*'Weighting factors'!$B$5, 0), _xlfn.IFNA('Table S3 Occupation CFs'!BC581*'Weighting factors'!$B$4,0), _xlfn.IFNA('Table S3 Occupation CFs'!BR581*'Weighting factors'!$B$6, 0)) = 0, NA(), 0.5*SUM(_xlfn.IFNA('Table S3 Occupation CFs'!J581*'Weighting factors'!$B$2,0), _xlfn.IFNA('Table S3 Occupation CFs'!Y581*'Weighting factors'!$B$3, 0), _xlfn.IFNA('Table S3 Occupation CFs'!AN581*'Weighting factors'!$B$5, 0), _xlfn.IFNA('Table S3 Occupation CFs'!BC581*'Weighting factors'!$B$4,0), _xlfn.IFNA('Table S3 Occupation CFs'!BR581*'Weighting factors'!$B$6, 0)))</f>
        <v>2.7027689884095224E-15</v>
      </c>
      <c r="J579" s="51">
        <f>IF(0.5*SUM(_xlfn.IFNA('Table S3 Occupation CFs'!K581*'Weighting factors'!$B$2,0), _xlfn.IFNA('Table S3 Occupation CFs'!Z581*'Weighting factors'!$B$3, 0), _xlfn.IFNA('Table S3 Occupation CFs'!AO581*'Weighting factors'!$B$5, 0), _xlfn.IFNA('Table S3 Occupation CFs'!BD581*'Weighting factors'!$B$4,0), _xlfn.IFNA('Table S3 Occupation CFs'!BS581*'Weighting factors'!$B$6, 0)) = 0, NA(), 0.5*SUM(_xlfn.IFNA('Table S3 Occupation CFs'!K581*'Weighting factors'!$B$2,0), _xlfn.IFNA('Table S3 Occupation CFs'!Z581*'Weighting factors'!$B$3, 0), _xlfn.IFNA('Table S3 Occupation CFs'!AO581*'Weighting factors'!$B$5, 0), _xlfn.IFNA('Table S3 Occupation CFs'!BD581*'Weighting factors'!$B$4,0), _xlfn.IFNA('Table S3 Occupation CFs'!BS581*'Weighting factors'!$B$6, 0)))</f>
        <v>2.722564511810589E-15</v>
      </c>
      <c r="K579" s="51">
        <f>IF(0.5*SUM(_xlfn.IFNA('Table S3 Occupation CFs'!L581*'Weighting factors'!$B$2,0), _xlfn.IFNA('Table S3 Occupation CFs'!AA581*'Weighting factors'!$B$3, 0), _xlfn.IFNA('Table S3 Occupation CFs'!AP581*'Weighting factors'!$B$5, 0), _xlfn.IFNA('Table S3 Occupation CFs'!BE581*'Weighting factors'!$B$4,0), _xlfn.IFNA('Table S3 Occupation CFs'!BT581*'Weighting factors'!$B$6, 0)) = 0, NA(), 0.5*SUM(_xlfn.IFNA('Table S3 Occupation CFs'!L581*'Weighting factors'!$B$2,0), _xlfn.IFNA('Table S3 Occupation CFs'!AA581*'Weighting factors'!$B$3, 0), _xlfn.IFNA('Table S3 Occupation CFs'!AP581*'Weighting factors'!$B$5, 0), _xlfn.IFNA('Table S3 Occupation CFs'!BE581*'Weighting factors'!$B$4,0), _xlfn.IFNA('Table S3 Occupation CFs'!BT581*'Weighting factors'!$B$6, 0)))</f>
        <v>2.6917744290055568E-15</v>
      </c>
      <c r="L579" s="51">
        <f>IF(0.5*SUM(_xlfn.IFNA('Table S3 Occupation CFs'!M581*'Weighting factors'!$B$2,0), _xlfn.IFNA('Table S3 Occupation CFs'!AB581*'Weighting factors'!$B$3, 0), _xlfn.IFNA('Table S3 Occupation CFs'!AQ581*'Weighting factors'!$B$5, 0), _xlfn.IFNA('Table S3 Occupation CFs'!BF581*'Weighting factors'!$B$4,0), _xlfn.IFNA('Table S3 Occupation CFs'!BU581*'Weighting factors'!$B$6, 0)) = 0, NA(), 0.5*SUM(_xlfn.IFNA('Table S3 Occupation CFs'!M581*'Weighting factors'!$B$2,0), _xlfn.IFNA('Table S3 Occupation CFs'!AB581*'Weighting factors'!$B$3, 0), _xlfn.IFNA('Table S3 Occupation CFs'!AQ581*'Weighting factors'!$B$5, 0), _xlfn.IFNA('Table S3 Occupation CFs'!BF581*'Weighting factors'!$B$4,0), _xlfn.IFNA('Table S3 Occupation CFs'!BU581*'Weighting factors'!$B$6, 0)))</f>
        <v>2.7193303349073896E-15</v>
      </c>
      <c r="M579" s="51">
        <f>IF(0.5*SUM(_xlfn.IFNA('Table S3 Occupation CFs'!N581*'Weighting factors'!$B$2,0), _xlfn.IFNA('Table S3 Occupation CFs'!AC581*'Weighting factors'!$B$3, 0), _xlfn.IFNA('Table S3 Occupation CFs'!AR581*'Weighting factors'!$B$5, 0), _xlfn.IFNA('Table S3 Occupation CFs'!BG581*'Weighting factors'!$B$4,0), _xlfn.IFNA('Table S3 Occupation CFs'!BV581*'Weighting factors'!$B$6, 0)) = 0, NA(), 0.5*SUM(_xlfn.IFNA('Table S3 Occupation CFs'!N581*'Weighting factors'!$B$2,0), _xlfn.IFNA('Table S3 Occupation CFs'!AC581*'Weighting factors'!$B$3, 0), _xlfn.IFNA('Table S3 Occupation CFs'!AR581*'Weighting factors'!$B$5, 0), _xlfn.IFNA('Table S3 Occupation CFs'!BG581*'Weighting factors'!$B$4,0), _xlfn.IFNA('Table S3 Occupation CFs'!BV581*'Weighting factors'!$B$6, 0)))</f>
        <v>2.7232651290576676E-15</v>
      </c>
      <c r="N579" s="51">
        <f>IF(0.5*SUM(_xlfn.IFNA('Table S3 Occupation CFs'!O581*'Weighting factors'!$B$2,0), _xlfn.IFNA('Table S3 Occupation CFs'!AD581*'Weighting factors'!$B$3, 0), _xlfn.IFNA('Table S3 Occupation CFs'!AS581*'Weighting factors'!$B$5, 0), _xlfn.IFNA('Table S3 Occupation CFs'!BH581*'Weighting factors'!$B$4,0), _xlfn.IFNA('Table S3 Occupation CFs'!BW581*'Weighting factors'!$B$6, 0)) = 0, NA(), 0.5*SUM(_xlfn.IFNA('Table S3 Occupation CFs'!O581*'Weighting factors'!$B$2,0), _xlfn.IFNA('Table S3 Occupation CFs'!AD581*'Weighting factors'!$B$3, 0), _xlfn.IFNA('Table S3 Occupation CFs'!AS581*'Weighting factors'!$B$5, 0), _xlfn.IFNA('Table S3 Occupation CFs'!BH581*'Weighting factors'!$B$4,0), _xlfn.IFNA('Table S3 Occupation CFs'!BW581*'Weighting factors'!$B$6, 0)))</f>
        <v>2.5432265706575751E-15</v>
      </c>
      <c r="O579" s="51">
        <f>IF(0.5*SUM(_xlfn.IFNA('Table S3 Occupation CFs'!P581*'Weighting factors'!$B$2,0), _xlfn.IFNA('Table S3 Occupation CFs'!AE581*'Weighting factors'!$B$3, 0), _xlfn.IFNA('Table S3 Occupation CFs'!AT581*'Weighting factors'!$B$5, 0), _xlfn.IFNA('Table S3 Occupation CFs'!BI581*'Weighting factors'!$B$4,0), _xlfn.IFNA('Table S3 Occupation CFs'!BX581*'Weighting factors'!$B$6, 0)) = 0, NA(), 0.5*SUM(_xlfn.IFNA('Table S3 Occupation CFs'!P581*'Weighting factors'!$B$2,0), _xlfn.IFNA('Table S3 Occupation CFs'!AE581*'Weighting factors'!$B$3, 0), _xlfn.IFNA('Table S3 Occupation CFs'!AT581*'Weighting factors'!$B$5, 0), _xlfn.IFNA('Table S3 Occupation CFs'!BI581*'Weighting factors'!$B$4,0), _xlfn.IFNA('Table S3 Occupation CFs'!BX581*'Weighting factors'!$B$6, 0)))</f>
        <v>2.7136758034441276E-15</v>
      </c>
      <c r="P579" s="51">
        <f>IF(0.5*SUM(_xlfn.IFNA('Table S3 Occupation CFs'!Q581*'Weighting factors'!$B$2,0), _xlfn.IFNA('Table S3 Occupation CFs'!AF581*'Weighting factors'!$B$3, 0), _xlfn.IFNA('Table S3 Occupation CFs'!AU581*'Weighting factors'!$B$5, 0), _xlfn.IFNA('Table S3 Occupation CFs'!BJ581*'Weighting factors'!$B$4,0), _xlfn.IFNA('Table S3 Occupation CFs'!BY581*'Weighting factors'!$B$6, 0)) = 0, NA(), 0.5*SUM(_xlfn.IFNA('Table S3 Occupation CFs'!Q581*'Weighting factors'!$B$2,0), _xlfn.IFNA('Table S3 Occupation CFs'!AF581*'Weighting factors'!$B$3, 0), _xlfn.IFNA('Table S3 Occupation CFs'!AU581*'Weighting factors'!$B$5, 0), _xlfn.IFNA('Table S3 Occupation CFs'!BJ581*'Weighting factors'!$B$4,0), _xlfn.IFNA('Table S3 Occupation CFs'!BY581*'Weighting factors'!$B$6, 0)))</f>
        <v>2.7408342484713753E-15</v>
      </c>
    </row>
    <row r="580" spans="1:16" x14ac:dyDescent="0.45">
      <c r="A580" s="3" t="s">
        <v>591</v>
      </c>
      <c r="B580" s="51" t="e">
        <f>IF(0.5*SUM(_xlfn.IFNA('Table S3 Occupation CFs'!E582*'Weighting factors'!$B$2,0), _xlfn.IFNA('Table S3 Occupation CFs'!T582*'Weighting factors'!$B$3, 0), _xlfn.IFNA('Table S3 Occupation CFs'!AI582*'Weighting factors'!$B$5, 0), _xlfn.IFNA('Table S3 Occupation CFs'!AX582*'Weighting factors'!$B$4,0), _xlfn.IFNA('Table S3 Occupation CFs'!BM582*'Weighting factors'!$B$6, 0)) = 0, NA(), 0.5*SUM(_xlfn.IFNA('Table S3 Occupation CFs'!E582*'Weighting factors'!$B$2,0), _xlfn.IFNA('Table S3 Occupation CFs'!T582*'Weighting factors'!$B$3, 0), _xlfn.IFNA('Table S3 Occupation CFs'!AI582*'Weighting factors'!$B$5, 0), _xlfn.IFNA('Table S3 Occupation CFs'!AX582*'Weighting factors'!$B$4,0), _xlfn.IFNA('Table S3 Occupation CFs'!BM582*'Weighting factors'!$B$6, 0)))</f>
        <v>#N/A</v>
      </c>
      <c r="C580" s="51" t="e">
        <f>IF(0.5*SUM(_xlfn.IFNA('Table S3 Occupation CFs'!D582*'Weighting factors'!$B$2,0), _xlfn.IFNA('Table S3 Occupation CFs'!S582*'Weighting factors'!$B$3, 0), _xlfn.IFNA('Table S3 Occupation CFs'!AH582*'Weighting factors'!$B$5, 0), _xlfn.IFNA('Table S3 Occupation CFs'!AW582*'Weighting factors'!$B$4,0), _xlfn.IFNA('Table S3 Occupation CFs'!BL582*'Weighting factors'!$B$6, 0)) = 0, NA(), 0.5*SUM(_xlfn.IFNA('Table S3 Occupation CFs'!D582*'Weighting factors'!$B$2,0), _xlfn.IFNA('Table S3 Occupation CFs'!S582*'Weighting factors'!$B$3, 0), _xlfn.IFNA('Table S3 Occupation CFs'!AH582*'Weighting factors'!$B$5, 0), _xlfn.IFNA('Table S3 Occupation CFs'!AW582*'Weighting factors'!$B$4,0), _xlfn.IFNA('Table S3 Occupation CFs'!BL582*'Weighting factors'!$B$6, 0)))</f>
        <v>#N/A</v>
      </c>
      <c r="D580" s="51">
        <f>IF(0.5*SUM(_xlfn.IFNA('Table S3 Occupation CFs'!C582*'Weighting factors'!$B$2,0), _xlfn.IFNA('Table S3 Occupation CFs'!R582*'Weighting factors'!$B$3, 0), _xlfn.IFNA('Table S3 Occupation CFs'!AG582*'Weighting factors'!$B$5, 0), _xlfn.IFNA('Table S3 Occupation CFs'!AV582*'Weighting factors'!$B$4,0), _xlfn.IFNA('Table S3 Occupation CFs'!BK582*'Weighting factors'!$B$6, 0)) = 0, NA(), 0.5*SUM(_xlfn.IFNA('Table S3 Occupation CFs'!C582*'Weighting factors'!$B$2,0), _xlfn.IFNA('Table S3 Occupation CFs'!R582*'Weighting factors'!$B$3, 0), _xlfn.IFNA('Table S3 Occupation CFs'!AG582*'Weighting factors'!$B$5, 0), _xlfn.IFNA('Table S3 Occupation CFs'!AV582*'Weighting factors'!$B$4,0), _xlfn.IFNA('Table S3 Occupation CFs'!BK582*'Weighting factors'!$B$6, 0)))</f>
        <v>3.1033799441313264E-15</v>
      </c>
      <c r="E580" s="51">
        <f>IF(0.5*SUM(_xlfn.IFNA('Table S3 Occupation CFs'!F582*'Weighting factors'!$B$2,0), _xlfn.IFNA('Table S3 Occupation CFs'!U582*'Weighting factors'!$B$3, 0), _xlfn.IFNA('Table S3 Occupation CFs'!AJ582*'Weighting factors'!$B$5, 0), _xlfn.IFNA('Table S3 Occupation CFs'!AY582*'Weighting factors'!$B$4,0), _xlfn.IFNA('Table S3 Occupation CFs'!BN582*'Weighting factors'!$B$6, 0)) = 0, NA(), 0.5*SUM(_xlfn.IFNA('Table S3 Occupation CFs'!F582*'Weighting factors'!$B$2,0), _xlfn.IFNA('Table S3 Occupation CFs'!U582*'Weighting factors'!$B$3, 0), _xlfn.IFNA('Table S3 Occupation CFs'!AJ582*'Weighting factors'!$B$5, 0), _xlfn.IFNA('Table S3 Occupation CFs'!AY582*'Weighting factors'!$B$4,0), _xlfn.IFNA('Table S3 Occupation CFs'!BN582*'Weighting factors'!$B$6, 0)))</f>
        <v>3.1852640629247031E-15</v>
      </c>
      <c r="F580" s="51">
        <f>IF(0.5*SUM(_xlfn.IFNA('Table S3 Occupation CFs'!G582*'Weighting factors'!$B$2,0), _xlfn.IFNA('Table S3 Occupation CFs'!V582*'Weighting factors'!$B$3, 0), _xlfn.IFNA('Table S3 Occupation CFs'!AK582*'Weighting factors'!$B$5, 0), _xlfn.IFNA('Table S3 Occupation CFs'!AZ582*'Weighting factors'!$B$4,0), _xlfn.IFNA('Table S3 Occupation CFs'!BO582*'Weighting factors'!$B$6, 0)) = 0, NA(), 0.5*SUM(_xlfn.IFNA('Table S3 Occupation CFs'!G582*'Weighting factors'!$B$2,0), _xlfn.IFNA('Table S3 Occupation CFs'!V582*'Weighting factors'!$B$3, 0), _xlfn.IFNA('Table S3 Occupation CFs'!AK582*'Weighting factors'!$B$5, 0), _xlfn.IFNA('Table S3 Occupation CFs'!AZ582*'Weighting factors'!$B$4,0), _xlfn.IFNA('Table S3 Occupation CFs'!BO582*'Weighting factors'!$B$6, 0)))</f>
        <v>3.2110488872036906E-15</v>
      </c>
      <c r="G580" s="51">
        <f>IF(0.5*SUM(_xlfn.IFNA('Table S3 Occupation CFs'!H582*'Weighting factors'!$B$2,0), _xlfn.IFNA('Table S3 Occupation CFs'!W582*'Weighting factors'!$B$3, 0), _xlfn.IFNA('Table S3 Occupation CFs'!AL582*'Weighting factors'!$B$5, 0), _xlfn.IFNA('Table S3 Occupation CFs'!BA582*'Weighting factors'!$B$4,0), _xlfn.IFNA('Table S3 Occupation CFs'!BP582*'Weighting factors'!$B$6, 0)) = 0, NA(), 0.5*SUM(_xlfn.IFNA('Table S3 Occupation CFs'!H582*'Weighting factors'!$B$2,0), _xlfn.IFNA('Table S3 Occupation CFs'!W582*'Weighting factors'!$B$3, 0), _xlfn.IFNA('Table S3 Occupation CFs'!AL582*'Weighting factors'!$B$5, 0), _xlfn.IFNA('Table S3 Occupation CFs'!BA582*'Weighting factors'!$B$4,0), _xlfn.IFNA('Table S3 Occupation CFs'!BP582*'Weighting factors'!$B$6, 0)))</f>
        <v>3.2370644321000327E-15</v>
      </c>
      <c r="H580" s="51">
        <f>IF(0.5*SUM(_xlfn.IFNA('Table S3 Occupation CFs'!I582*'Weighting factors'!$B$2,0), _xlfn.IFNA('Table S3 Occupation CFs'!X582*'Weighting factors'!$B$3, 0), _xlfn.IFNA('Table S3 Occupation CFs'!AM582*'Weighting factors'!$B$5, 0), _xlfn.IFNA('Table S3 Occupation CFs'!BB582*'Weighting factors'!$B$4,0), _xlfn.IFNA('Table S3 Occupation CFs'!BQ582*'Weighting factors'!$B$6, 0)) = 0, NA(), 0.5*SUM(_xlfn.IFNA('Table S3 Occupation CFs'!I582*'Weighting factors'!$B$2,0), _xlfn.IFNA('Table S3 Occupation CFs'!X582*'Weighting factors'!$B$3, 0), _xlfn.IFNA('Table S3 Occupation CFs'!AM582*'Weighting factors'!$B$5, 0), _xlfn.IFNA('Table S3 Occupation CFs'!BB582*'Weighting factors'!$B$4,0), _xlfn.IFNA('Table S3 Occupation CFs'!BQ582*'Weighting factors'!$B$6, 0)))</f>
        <v>3.1270957511715656E-15</v>
      </c>
      <c r="I580" s="51">
        <f>IF(0.5*SUM(_xlfn.IFNA('Table S3 Occupation CFs'!J582*'Weighting factors'!$B$2,0), _xlfn.IFNA('Table S3 Occupation CFs'!Y582*'Weighting factors'!$B$3, 0), _xlfn.IFNA('Table S3 Occupation CFs'!AN582*'Weighting factors'!$B$5, 0), _xlfn.IFNA('Table S3 Occupation CFs'!BC582*'Weighting factors'!$B$4,0), _xlfn.IFNA('Table S3 Occupation CFs'!BR582*'Weighting factors'!$B$6, 0)) = 0, NA(), 0.5*SUM(_xlfn.IFNA('Table S3 Occupation CFs'!J582*'Weighting factors'!$B$2,0), _xlfn.IFNA('Table S3 Occupation CFs'!Y582*'Weighting factors'!$B$3, 0), _xlfn.IFNA('Table S3 Occupation CFs'!AN582*'Weighting factors'!$B$5, 0), _xlfn.IFNA('Table S3 Occupation CFs'!BC582*'Weighting factors'!$B$4,0), _xlfn.IFNA('Table S3 Occupation CFs'!BR582*'Weighting factors'!$B$6, 0)))</f>
        <v>3.1739700434513719E-15</v>
      </c>
      <c r="J580" s="51">
        <f>IF(0.5*SUM(_xlfn.IFNA('Table S3 Occupation CFs'!K582*'Weighting factors'!$B$2,0), _xlfn.IFNA('Table S3 Occupation CFs'!Z582*'Weighting factors'!$B$3, 0), _xlfn.IFNA('Table S3 Occupation CFs'!AO582*'Weighting factors'!$B$5, 0), _xlfn.IFNA('Table S3 Occupation CFs'!BD582*'Weighting factors'!$B$4,0), _xlfn.IFNA('Table S3 Occupation CFs'!BS582*'Weighting factors'!$B$6, 0)) = 0, NA(), 0.5*SUM(_xlfn.IFNA('Table S3 Occupation CFs'!K582*'Weighting factors'!$B$2,0), _xlfn.IFNA('Table S3 Occupation CFs'!Z582*'Weighting factors'!$B$3, 0), _xlfn.IFNA('Table S3 Occupation CFs'!AO582*'Weighting factors'!$B$5, 0), _xlfn.IFNA('Table S3 Occupation CFs'!BD582*'Weighting factors'!$B$4,0), _xlfn.IFNA('Table S3 Occupation CFs'!BS582*'Weighting factors'!$B$6, 0)))</f>
        <v>3.20702867647274E-15</v>
      </c>
      <c r="K580" s="51">
        <f>IF(0.5*SUM(_xlfn.IFNA('Table S3 Occupation CFs'!L582*'Weighting factors'!$B$2,0), _xlfn.IFNA('Table S3 Occupation CFs'!AA582*'Weighting factors'!$B$3, 0), _xlfn.IFNA('Table S3 Occupation CFs'!AP582*'Weighting factors'!$B$5, 0), _xlfn.IFNA('Table S3 Occupation CFs'!BE582*'Weighting factors'!$B$4,0), _xlfn.IFNA('Table S3 Occupation CFs'!BT582*'Weighting factors'!$B$6, 0)) = 0, NA(), 0.5*SUM(_xlfn.IFNA('Table S3 Occupation CFs'!L582*'Weighting factors'!$B$2,0), _xlfn.IFNA('Table S3 Occupation CFs'!AA582*'Weighting factors'!$B$3, 0), _xlfn.IFNA('Table S3 Occupation CFs'!AP582*'Weighting factors'!$B$5, 0), _xlfn.IFNA('Table S3 Occupation CFs'!BE582*'Weighting factors'!$B$4,0), _xlfn.IFNA('Table S3 Occupation CFs'!BT582*'Weighting factors'!$B$6, 0)))</f>
        <v>3.1514394635669106E-15</v>
      </c>
      <c r="L580" s="51">
        <f>IF(0.5*SUM(_xlfn.IFNA('Table S3 Occupation CFs'!M582*'Weighting factors'!$B$2,0), _xlfn.IFNA('Table S3 Occupation CFs'!AB582*'Weighting factors'!$B$3, 0), _xlfn.IFNA('Table S3 Occupation CFs'!AQ582*'Weighting factors'!$B$5, 0), _xlfn.IFNA('Table S3 Occupation CFs'!BF582*'Weighting factors'!$B$4,0), _xlfn.IFNA('Table S3 Occupation CFs'!BU582*'Weighting factors'!$B$6, 0)) = 0, NA(), 0.5*SUM(_xlfn.IFNA('Table S3 Occupation CFs'!M582*'Weighting factors'!$B$2,0), _xlfn.IFNA('Table S3 Occupation CFs'!AB582*'Weighting factors'!$B$3, 0), _xlfn.IFNA('Table S3 Occupation CFs'!AQ582*'Weighting factors'!$B$5, 0), _xlfn.IFNA('Table S3 Occupation CFs'!BF582*'Weighting factors'!$B$4,0), _xlfn.IFNA('Table S3 Occupation CFs'!BU582*'Weighting factors'!$B$6, 0)))</f>
        <v>3.1993434425971224E-15</v>
      </c>
      <c r="M580" s="51">
        <f>IF(0.5*SUM(_xlfn.IFNA('Table S3 Occupation CFs'!N582*'Weighting factors'!$B$2,0), _xlfn.IFNA('Table S3 Occupation CFs'!AC582*'Weighting factors'!$B$3, 0), _xlfn.IFNA('Table S3 Occupation CFs'!AR582*'Weighting factors'!$B$5, 0), _xlfn.IFNA('Table S3 Occupation CFs'!BG582*'Weighting factors'!$B$4,0), _xlfn.IFNA('Table S3 Occupation CFs'!BV582*'Weighting factors'!$B$6, 0)) = 0, NA(), 0.5*SUM(_xlfn.IFNA('Table S3 Occupation CFs'!N582*'Weighting factors'!$B$2,0), _xlfn.IFNA('Table S3 Occupation CFs'!AC582*'Weighting factors'!$B$3, 0), _xlfn.IFNA('Table S3 Occupation CFs'!AR582*'Weighting factors'!$B$5, 0), _xlfn.IFNA('Table S3 Occupation CFs'!BG582*'Weighting factors'!$B$4,0), _xlfn.IFNA('Table S3 Occupation CFs'!BV582*'Weighting factors'!$B$6, 0)))</f>
        <v>3.2061817965482733E-15</v>
      </c>
      <c r="N580" s="51">
        <f>IF(0.5*SUM(_xlfn.IFNA('Table S3 Occupation CFs'!O582*'Weighting factors'!$B$2,0), _xlfn.IFNA('Table S3 Occupation CFs'!AD582*'Weighting factors'!$B$3, 0), _xlfn.IFNA('Table S3 Occupation CFs'!AS582*'Weighting factors'!$B$5, 0), _xlfn.IFNA('Table S3 Occupation CFs'!BH582*'Weighting factors'!$B$4,0), _xlfn.IFNA('Table S3 Occupation CFs'!BW582*'Weighting factors'!$B$6, 0)) = 0, NA(), 0.5*SUM(_xlfn.IFNA('Table S3 Occupation CFs'!O582*'Weighting factors'!$B$2,0), _xlfn.IFNA('Table S3 Occupation CFs'!AD582*'Weighting factors'!$B$3, 0), _xlfn.IFNA('Table S3 Occupation CFs'!AS582*'Weighting factors'!$B$5, 0), _xlfn.IFNA('Table S3 Occupation CFs'!BH582*'Weighting factors'!$B$4,0), _xlfn.IFNA('Table S3 Occupation CFs'!BW582*'Weighting factors'!$B$6, 0)))</f>
        <v>2.9475964183758228E-15</v>
      </c>
      <c r="O580" s="51">
        <f>IF(0.5*SUM(_xlfn.IFNA('Table S3 Occupation CFs'!P582*'Weighting factors'!$B$2,0), _xlfn.IFNA('Table S3 Occupation CFs'!AE582*'Weighting factors'!$B$3, 0), _xlfn.IFNA('Table S3 Occupation CFs'!AT582*'Weighting factors'!$B$5, 0), _xlfn.IFNA('Table S3 Occupation CFs'!BI582*'Weighting factors'!$B$4,0), _xlfn.IFNA('Table S3 Occupation CFs'!BX582*'Weighting factors'!$B$6, 0)) = 0, NA(), 0.5*SUM(_xlfn.IFNA('Table S3 Occupation CFs'!P582*'Weighting factors'!$B$2,0), _xlfn.IFNA('Table S3 Occupation CFs'!AE582*'Weighting factors'!$B$3, 0), _xlfn.IFNA('Table S3 Occupation CFs'!AT582*'Weighting factors'!$B$5, 0), _xlfn.IFNA('Table S3 Occupation CFs'!BI582*'Weighting factors'!$B$4,0), _xlfn.IFNA('Table S3 Occupation CFs'!BX582*'Weighting factors'!$B$6, 0)))</f>
        <v>3.1996668026676976E-15</v>
      </c>
      <c r="P580" s="51">
        <f>IF(0.5*SUM(_xlfn.IFNA('Table S3 Occupation CFs'!Q582*'Weighting factors'!$B$2,0), _xlfn.IFNA('Table S3 Occupation CFs'!AF582*'Weighting factors'!$B$3, 0), _xlfn.IFNA('Table S3 Occupation CFs'!AU582*'Weighting factors'!$B$5, 0), _xlfn.IFNA('Table S3 Occupation CFs'!BJ582*'Weighting factors'!$B$4,0), _xlfn.IFNA('Table S3 Occupation CFs'!BY582*'Weighting factors'!$B$6, 0)) = 0, NA(), 0.5*SUM(_xlfn.IFNA('Table S3 Occupation CFs'!Q582*'Weighting factors'!$B$2,0), _xlfn.IFNA('Table S3 Occupation CFs'!AF582*'Weighting factors'!$B$3, 0), _xlfn.IFNA('Table S3 Occupation CFs'!AU582*'Weighting factors'!$B$5, 0), _xlfn.IFNA('Table S3 Occupation CFs'!BJ582*'Weighting factors'!$B$4,0), _xlfn.IFNA('Table S3 Occupation CFs'!BY582*'Weighting factors'!$B$6, 0)))</f>
        <v>3.239847000120174E-15</v>
      </c>
    </row>
    <row r="581" spans="1:16" x14ac:dyDescent="0.45">
      <c r="A581" s="3" t="s">
        <v>592</v>
      </c>
      <c r="B581" s="51" t="e">
        <f>IF(0.5*SUM(_xlfn.IFNA('Table S3 Occupation CFs'!E583*'Weighting factors'!$B$2,0), _xlfn.IFNA('Table S3 Occupation CFs'!T583*'Weighting factors'!$B$3, 0), _xlfn.IFNA('Table S3 Occupation CFs'!AI583*'Weighting factors'!$B$5, 0), _xlfn.IFNA('Table S3 Occupation CFs'!AX583*'Weighting factors'!$B$4,0), _xlfn.IFNA('Table S3 Occupation CFs'!BM583*'Weighting factors'!$B$6, 0)) = 0, NA(), 0.5*SUM(_xlfn.IFNA('Table S3 Occupation CFs'!E583*'Weighting factors'!$B$2,0), _xlfn.IFNA('Table S3 Occupation CFs'!T583*'Weighting factors'!$B$3, 0), _xlfn.IFNA('Table S3 Occupation CFs'!AI583*'Weighting factors'!$B$5, 0), _xlfn.IFNA('Table S3 Occupation CFs'!AX583*'Weighting factors'!$B$4,0), _xlfn.IFNA('Table S3 Occupation CFs'!BM583*'Weighting factors'!$B$6, 0)))</f>
        <v>#N/A</v>
      </c>
      <c r="C581" s="51">
        <f>IF(0.5*SUM(_xlfn.IFNA('Table S3 Occupation CFs'!D583*'Weighting factors'!$B$2,0), _xlfn.IFNA('Table S3 Occupation CFs'!S583*'Weighting factors'!$B$3, 0), _xlfn.IFNA('Table S3 Occupation CFs'!AH583*'Weighting factors'!$B$5, 0), _xlfn.IFNA('Table S3 Occupation CFs'!AW583*'Weighting factors'!$B$4,0), _xlfn.IFNA('Table S3 Occupation CFs'!BL583*'Weighting factors'!$B$6, 0)) = 0, NA(), 0.5*SUM(_xlfn.IFNA('Table S3 Occupation CFs'!D583*'Weighting factors'!$B$2,0), _xlfn.IFNA('Table S3 Occupation CFs'!S583*'Weighting factors'!$B$3, 0), _xlfn.IFNA('Table S3 Occupation CFs'!AH583*'Weighting factors'!$B$5, 0), _xlfn.IFNA('Table S3 Occupation CFs'!AW583*'Weighting factors'!$B$4,0), _xlfn.IFNA('Table S3 Occupation CFs'!BL583*'Weighting factors'!$B$6, 0)))</f>
        <v>1.4979236455692682E-14</v>
      </c>
      <c r="D581" s="51" t="e">
        <f>IF(0.5*SUM(_xlfn.IFNA('Table S3 Occupation CFs'!C583*'Weighting factors'!$B$2,0), _xlfn.IFNA('Table S3 Occupation CFs'!R583*'Weighting factors'!$B$3, 0), _xlfn.IFNA('Table S3 Occupation CFs'!AG583*'Weighting factors'!$B$5, 0), _xlfn.IFNA('Table S3 Occupation CFs'!AV583*'Weighting factors'!$B$4,0), _xlfn.IFNA('Table S3 Occupation CFs'!BK583*'Weighting factors'!$B$6, 0)) = 0, NA(), 0.5*SUM(_xlfn.IFNA('Table S3 Occupation CFs'!C583*'Weighting factors'!$B$2,0), _xlfn.IFNA('Table S3 Occupation CFs'!R583*'Weighting factors'!$B$3, 0), _xlfn.IFNA('Table S3 Occupation CFs'!AG583*'Weighting factors'!$B$5, 0), _xlfn.IFNA('Table S3 Occupation CFs'!AV583*'Weighting factors'!$B$4,0), _xlfn.IFNA('Table S3 Occupation CFs'!BK583*'Weighting factors'!$B$6, 0)))</f>
        <v>#N/A</v>
      </c>
      <c r="E581" s="51">
        <f>IF(0.5*SUM(_xlfn.IFNA('Table S3 Occupation CFs'!F583*'Weighting factors'!$B$2,0), _xlfn.IFNA('Table S3 Occupation CFs'!U583*'Weighting factors'!$B$3, 0), _xlfn.IFNA('Table S3 Occupation CFs'!AJ583*'Weighting factors'!$B$5, 0), _xlfn.IFNA('Table S3 Occupation CFs'!AY583*'Weighting factors'!$B$4,0), _xlfn.IFNA('Table S3 Occupation CFs'!BN583*'Weighting factors'!$B$6, 0)) = 0, NA(), 0.5*SUM(_xlfn.IFNA('Table S3 Occupation CFs'!F583*'Weighting factors'!$B$2,0), _xlfn.IFNA('Table S3 Occupation CFs'!U583*'Weighting factors'!$B$3, 0), _xlfn.IFNA('Table S3 Occupation CFs'!AJ583*'Weighting factors'!$B$5, 0), _xlfn.IFNA('Table S3 Occupation CFs'!AY583*'Weighting factors'!$B$4,0), _xlfn.IFNA('Table S3 Occupation CFs'!BN583*'Weighting factors'!$B$6, 0)))</f>
        <v>1.8358023160480009E-14</v>
      </c>
      <c r="F581" s="51">
        <f>IF(0.5*SUM(_xlfn.IFNA('Table S3 Occupation CFs'!G583*'Weighting factors'!$B$2,0), _xlfn.IFNA('Table S3 Occupation CFs'!V583*'Weighting factors'!$B$3, 0), _xlfn.IFNA('Table S3 Occupation CFs'!AK583*'Weighting factors'!$B$5, 0), _xlfn.IFNA('Table S3 Occupation CFs'!AZ583*'Weighting factors'!$B$4,0), _xlfn.IFNA('Table S3 Occupation CFs'!BO583*'Weighting factors'!$B$6, 0)) = 0, NA(), 0.5*SUM(_xlfn.IFNA('Table S3 Occupation CFs'!G583*'Weighting factors'!$B$2,0), _xlfn.IFNA('Table S3 Occupation CFs'!V583*'Weighting factors'!$B$3, 0), _xlfn.IFNA('Table S3 Occupation CFs'!AK583*'Weighting factors'!$B$5, 0), _xlfn.IFNA('Table S3 Occupation CFs'!AZ583*'Weighting factors'!$B$4,0), _xlfn.IFNA('Table S3 Occupation CFs'!BO583*'Weighting factors'!$B$6, 0)))</f>
        <v>1.8997809338934913E-14</v>
      </c>
      <c r="G581" s="51">
        <f>IF(0.5*SUM(_xlfn.IFNA('Table S3 Occupation CFs'!H583*'Weighting factors'!$B$2,0), _xlfn.IFNA('Table S3 Occupation CFs'!W583*'Weighting factors'!$B$3, 0), _xlfn.IFNA('Table S3 Occupation CFs'!AL583*'Weighting factors'!$B$5, 0), _xlfn.IFNA('Table S3 Occupation CFs'!BA583*'Weighting factors'!$B$4,0), _xlfn.IFNA('Table S3 Occupation CFs'!BP583*'Weighting factors'!$B$6, 0)) = 0, NA(), 0.5*SUM(_xlfn.IFNA('Table S3 Occupation CFs'!H583*'Weighting factors'!$B$2,0), _xlfn.IFNA('Table S3 Occupation CFs'!W583*'Weighting factors'!$B$3, 0), _xlfn.IFNA('Table S3 Occupation CFs'!AL583*'Weighting factors'!$B$5, 0), _xlfn.IFNA('Table S3 Occupation CFs'!BA583*'Weighting factors'!$B$4,0), _xlfn.IFNA('Table S3 Occupation CFs'!BP583*'Weighting factors'!$B$6, 0)))</f>
        <v>1.9643320274730334E-14</v>
      </c>
      <c r="H581" s="51">
        <f>IF(0.5*SUM(_xlfn.IFNA('Table S3 Occupation CFs'!I583*'Weighting factors'!$B$2,0), _xlfn.IFNA('Table S3 Occupation CFs'!X583*'Weighting factors'!$B$3, 0), _xlfn.IFNA('Table S3 Occupation CFs'!AM583*'Weighting factors'!$B$5, 0), _xlfn.IFNA('Table S3 Occupation CFs'!BB583*'Weighting factors'!$B$4,0), _xlfn.IFNA('Table S3 Occupation CFs'!BQ583*'Weighting factors'!$B$6, 0)) = 0, NA(), 0.5*SUM(_xlfn.IFNA('Table S3 Occupation CFs'!I583*'Weighting factors'!$B$2,0), _xlfn.IFNA('Table S3 Occupation CFs'!X583*'Weighting factors'!$B$3, 0), _xlfn.IFNA('Table S3 Occupation CFs'!AM583*'Weighting factors'!$B$5, 0), _xlfn.IFNA('Table S3 Occupation CFs'!BB583*'Weighting factors'!$B$4,0), _xlfn.IFNA('Table S3 Occupation CFs'!BQ583*'Weighting factors'!$B$6, 0)))</f>
        <v>1.6524861535952097E-14</v>
      </c>
      <c r="I581" s="51">
        <f>IF(0.5*SUM(_xlfn.IFNA('Table S3 Occupation CFs'!J583*'Weighting factors'!$B$2,0), _xlfn.IFNA('Table S3 Occupation CFs'!Y583*'Weighting factors'!$B$3, 0), _xlfn.IFNA('Table S3 Occupation CFs'!AN583*'Weighting factors'!$B$5, 0), _xlfn.IFNA('Table S3 Occupation CFs'!BC583*'Weighting factors'!$B$4,0), _xlfn.IFNA('Table S3 Occupation CFs'!BR583*'Weighting factors'!$B$6, 0)) = 0, NA(), 0.5*SUM(_xlfn.IFNA('Table S3 Occupation CFs'!J583*'Weighting factors'!$B$2,0), _xlfn.IFNA('Table S3 Occupation CFs'!Y583*'Weighting factors'!$B$3, 0), _xlfn.IFNA('Table S3 Occupation CFs'!AN583*'Weighting factors'!$B$5, 0), _xlfn.IFNA('Table S3 Occupation CFs'!BC583*'Weighting factors'!$B$4,0), _xlfn.IFNA('Table S3 Occupation CFs'!BR583*'Weighting factors'!$B$6, 0)))</f>
        <v>1.7827905173502342E-14</v>
      </c>
      <c r="J581" s="51">
        <f>IF(0.5*SUM(_xlfn.IFNA('Table S3 Occupation CFs'!K583*'Weighting factors'!$B$2,0), _xlfn.IFNA('Table S3 Occupation CFs'!Z583*'Weighting factors'!$B$3, 0), _xlfn.IFNA('Table S3 Occupation CFs'!AO583*'Weighting factors'!$B$5, 0), _xlfn.IFNA('Table S3 Occupation CFs'!BD583*'Weighting factors'!$B$4,0), _xlfn.IFNA('Table S3 Occupation CFs'!BS583*'Weighting factors'!$B$6, 0)) = 0, NA(), 0.5*SUM(_xlfn.IFNA('Table S3 Occupation CFs'!K583*'Weighting factors'!$B$2,0), _xlfn.IFNA('Table S3 Occupation CFs'!Z583*'Weighting factors'!$B$3, 0), _xlfn.IFNA('Table S3 Occupation CFs'!AO583*'Weighting factors'!$B$5, 0), _xlfn.IFNA('Table S3 Occupation CFs'!BD583*'Weighting factors'!$B$4,0), _xlfn.IFNA('Table S3 Occupation CFs'!BS583*'Weighting factors'!$B$6, 0)))</f>
        <v>1.8746848048214464E-14</v>
      </c>
      <c r="K581" s="51">
        <f>IF(0.5*SUM(_xlfn.IFNA('Table S3 Occupation CFs'!L583*'Weighting factors'!$B$2,0), _xlfn.IFNA('Table S3 Occupation CFs'!AA583*'Weighting factors'!$B$3, 0), _xlfn.IFNA('Table S3 Occupation CFs'!AP583*'Weighting factors'!$B$5, 0), _xlfn.IFNA('Table S3 Occupation CFs'!BE583*'Weighting factors'!$B$4,0), _xlfn.IFNA('Table S3 Occupation CFs'!BT583*'Weighting factors'!$B$6, 0)) = 0, NA(), 0.5*SUM(_xlfn.IFNA('Table S3 Occupation CFs'!L583*'Weighting factors'!$B$2,0), _xlfn.IFNA('Table S3 Occupation CFs'!AA583*'Weighting factors'!$B$3, 0), _xlfn.IFNA('Table S3 Occupation CFs'!AP583*'Weighting factors'!$B$5, 0), _xlfn.IFNA('Table S3 Occupation CFs'!BE583*'Weighting factors'!$B$4,0), _xlfn.IFNA('Table S3 Occupation CFs'!BT583*'Weighting factors'!$B$6, 0)))</f>
        <v>1.7369897077500115E-14</v>
      </c>
      <c r="L581" s="51">
        <f>IF(0.5*SUM(_xlfn.IFNA('Table S3 Occupation CFs'!M583*'Weighting factors'!$B$2,0), _xlfn.IFNA('Table S3 Occupation CFs'!AB583*'Weighting factors'!$B$3, 0), _xlfn.IFNA('Table S3 Occupation CFs'!AQ583*'Weighting factors'!$B$5, 0), _xlfn.IFNA('Table S3 Occupation CFs'!BF583*'Weighting factors'!$B$4,0), _xlfn.IFNA('Table S3 Occupation CFs'!BU583*'Weighting factors'!$B$6, 0)) = 0, NA(), 0.5*SUM(_xlfn.IFNA('Table S3 Occupation CFs'!M583*'Weighting factors'!$B$2,0), _xlfn.IFNA('Table S3 Occupation CFs'!AB583*'Weighting factors'!$B$3, 0), _xlfn.IFNA('Table S3 Occupation CFs'!AQ583*'Weighting factors'!$B$5, 0), _xlfn.IFNA('Table S3 Occupation CFs'!BF583*'Weighting factors'!$B$4,0), _xlfn.IFNA('Table S3 Occupation CFs'!BU583*'Weighting factors'!$B$6, 0)))</f>
        <v>1.862471897745674E-14</v>
      </c>
      <c r="M581" s="51">
        <f>IF(0.5*SUM(_xlfn.IFNA('Table S3 Occupation CFs'!N583*'Weighting factors'!$B$2,0), _xlfn.IFNA('Table S3 Occupation CFs'!AC583*'Weighting factors'!$B$3, 0), _xlfn.IFNA('Table S3 Occupation CFs'!AR583*'Weighting factors'!$B$5, 0), _xlfn.IFNA('Table S3 Occupation CFs'!BG583*'Weighting factors'!$B$4,0), _xlfn.IFNA('Table S3 Occupation CFs'!BV583*'Weighting factors'!$B$6, 0)) = 0, NA(), 0.5*SUM(_xlfn.IFNA('Table S3 Occupation CFs'!N583*'Weighting factors'!$B$2,0), _xlfn.IFNA('Table S3 Occupation CFs'!AC583*'Weighting factors'!$B$3, 0), _xlfn.IFNA('Table S3 Occupation CFs'!AR583*'Weighting factors'!$B$5, 0), _xlfn.IFNA('Table S3 Occupation CFs'!BG583*'Weighting factors'!$B$4,0), _xlfn.IFNA('Table S3 Occupation CFs'!BV583*'Weighting factors'!$B$6, 0)))</f>
        <v>1.8804119317187448E-14</v>
      </c>
      <c r="N581" s="51">
        <f>IF(0.5*SUM(_xlfn.IFNA('Table S3 Occupation CFs'!O583*'Weighting factors'!$B$2,0), _xlfn.IFNA('Table S3 Occupation CFs'!AD583*'Weighting factors'!$B$3, 0), _xlfn.IFNA('Table S3 Occupation CFs'!AS583*'Weighting factors'!$B$5, 0), _xlfn.IFNA('Table S3 Occupation CFs'!BH583*'Weighting factors'!$B$4,0), _xlfn.IFNA('Table S3 Occupation CFs'!BW583*'Weighting factors'!$B$6, 0)) = 0, NA(), 0.5*SUM(_xlfn.IFNA('Table S3 Occupation CFs'!O583*'Weighting factors'!$B$2,0), _xlfn.IFNA('Table S3 Occupation CFs'!AD583*'Weighting factors'!$B$3, 0), _xlfn.IFNA('Table S3 Occupation CFs'!AS583*'Weighting factors'!$B$5, 0), _xlfn.IFNA('Table S3 Occupation CFs'!BH583*'Weighting factors'!$B$4,0), _xlfn.IFNA('Table S3 Occupation CFs'!BW583*'Weighting factors'!$B$6, 0)))</f>
        <v>1.1265701641727223E-14</v>
      </c>
      <c r="O581" s="51">
        <f>IF(0.5*SUM(_xlfn.IFNA('Table S3 Occupation CFs'!P583*'Weighting factors'!$B$2,0), _xlfn.IFNA('Table S3 Occupation CFs'!AE583*'Weighting factors'!$B$3, 0), _xlfn.IFNA('Table S3 Occupation CFs'!AT583*'Weighting factors'!$B$5, 0), _xlfn.IFNA('Table S3 Occupation CFs'!BI583*'Weighting factors'!$B$4,0), _xlfn.IFNA('Table S3 Occupation CFs'!BX583*'Weighting factors'!$B$6, 0)) = 0, NA(), 0.5*SUM(_xlfn.IFNA('Table S3 Occupation CFs'!P583*'Weighting factors'!$B$2,0), _xlfn.IFNA('Table S3 Occupation CFs'!AE583*'Weighting factors'!$B$3, 0), _xlfn.IFNA('Table S3 Occupation CFs'!AT583*'Weighting factors'!$B$5, 0), _xlfn.IFNA('Table S3 Occupation CFs'!BI583*'Weighting factors'!$B$4,0), _xlfn.IFNA('Table S3 Occupation CFs'!BX583*'Weighting factors'!$B$6, 0)))</f>
        <v>1.849144572645351E-14</v>
      </c>
      <c r="P581" s="51">
        <f>IF(0.5*SUM(_xlfn.IFNA('Table S3 Occupation CFs'!Q583*'Weighting factors'!$B$2,0), _xlfn.IFNA('Table S3 Occupation CFs'!AF583*'Weighting factors'!$B$3, 0), _xlfn.IFNA('Table S3 Occupation CFs'!AU583*'Weighting factors'!$B$5, 0), _xlfn.IFNA('Table S3 Occupation CFs'!BJ583*'Weighting factors'!$B$4,0), _xlfn.IFNA('Table S3 Occupation CFs'!BY583*'Weighting factors'!$B$6, 0)) = 0, NA(), 0.5*SUM(_xlfn.IFNA('Table S3 Occupation CFs'!Q583*'Weighting factors'!$B$2,0), _xlfn.IFNA('Table S3 Occupation CFs'!AF583*'Weighting factors'!$B$3, 0), _xlfn.IFNA('Table S3 Occupation CFs'!AU583*'Weighting factors'!$B$5, 0), _xlfn.IFNA('Table S3 Occupation CFs'!BJ583*'Weighting factors'!$B$4,0), _xlfn.IFNA('Table S3 Occupation CFs'!BY583*'Weighting factors'!$B$6, 0)))</f>
        <v>1.9643468482885296E-14</v>
      </c>
    </row>
    <row r="582" spans="1:16" x14ac:dyDescent="0.45">
      <c r="A582" s="3" t="s">
        <v>593</v>
      </c>
      <c r="B582" s="51">
        <f>IF(0.5*SUM(_xlfn.IFNA('Table S3 Occupation CFs'!E584*'Weighting factors'!$B$2,0), _xlfn.IFNA('Table S3 Occupation CFs'!T584*'Weighting factors'!$B$3, 0), _xlfn.IFNA('Table S3 Occupation CFs'!AI584*'Weighting factors'!$B$5, 0), _xlfn.IFNA('Table S3 Occupation CFs'!AX584*'Weighting factors'!$B$4,0), _xlfn.IFNA('Table S3 Occupation CFs'!BM584*'Weighting factors'!$B$6, 0)) = 0, NA(), 0.5*SUM(_xlfn.IFNA('Table S3 Occupation CFs'!E584*'Weighting factors'!$B$2,0), _xlfn.IFNA('Table S3 Occupation CFs'!T584*'Weighting factors'!$B$3, 0), _xlfn.IFNA('Table S3 Occupation CFs'!AI584*'Weighting factors'!$B$5, 0), _xlfn.IFNA('Table S3 Occupation CFs'!AX584*'Weighting factors'!$B$4,0), _xlfn.IFNA('Table S3 Occupation CFs'!BM584*'Weighting factors'!$B$6, 0)))</f>
        <v>1.4449887916168649E-15</v>
      </c>
      <c r="C582" s="51">
        <f>IF(0.5*SUM(_xlfn.IFNA('Table S3 Occupation CFs'!D584*'Weighting factors'!$B$2,0), _xlfn.IFNA('Table S3 Occupation CFs'!S584*'Weighting factors'!$B$3, 0), _xlfn.IFNA('Table S3 Occupation CFs'!AH584*'Weighting factors'!$B$5, 0), _xlfn.IFNA('Table S3 Occupation CFs'!AW584*'Weighting factors'!$B$4,0), _xlfn.IFNA('Table S3 Occupation CFs'!BL584*'Weighting factors'!$B$6, 0)) = 0, NA(), 0.5*SUM(_xlfn.IFNA('Table S3 Occupation CFs'!D584*'Weighting factors'!$B$2,0), _xlfn.IFNA('Table S3 Occupation CFs'!S584*'Weighting factors'!$B$3, 0), _xlfn.IFNA('Table S3 Occupation CFs'!AH584*'Weighting factors'!$B$5, 0), _xlfn.IFNA('Table S3 Occupation CFs'!AW584*'Weighting factors'!$B$4,0), _xlfn.IFNA('Table S3 Occupation CFs'!BL584*'Weighting factors'!$B$6, 0)))</f>
        <v>4.4250599136074824E-15</v>
      </c>
      <c r="D582" s="51">
        <f>IF(0.5*SUM(_xlfn.IFNA('Table S3 Occupation CFs'!C584*'Weighting factors'!$B$2,0), _xlfn.IFNA('Table S3 Occupation CFs'!R584*'Weighting factors'!$B$3, 0), _xlfn.IFNA('Table S3 Occupation CFs'!AG584*'Weighting factors'!$B$5, 0), _xlfn.IFNA('Table S3 Occupation CFs'!AV584*'Weighting factors'!$B$4,0), _xlfn.IFNA('Table S3 Occupation CFs'!BK584*'Weighting factors'!$B$6, 0)) = 0, NA(), 0.5*SUM(_xlfn.IFNA('Table S3 Occupation CFs'!C584*'Weighting factors'!$B$2,0), _xlfn.IFNA('Table S3 Occupation CFs'!R584*'Weighting factors'!$B$3, 0), _xlfn.IFNA('Table S3 Occupation CFs'!AG584*'Weighting factors'!$B$5, 0), _xlfn.IFNA('Table S3 Occupation CFs'!AV584*'Weighting factors'!$B$4,0), _xlfn.IFNA('Table S3 Occupation CFs'!BK584*'Weighting factors'!$B$6, 0)))</f>
        <v>4.5077697638878366E-15</v>
      </c>
      <c r="E582" s="51">
        <f>IF(0.5*SUM(_xlfn.IFNA('Table S3 Occupation CFs'!F584*'Weighting factors'!$B$2,0), _xlfn.IFNA('Table S3 Occupation CFs'!U584*'Weighting factors'!$B$3, 0), _xlfn.IFNA('Table S3 Occupation CFs'!AJ584*'Weighting factors'!$B$5, 0), _xlfn.IFNA('Table S3 Occupation CFs'!AY584*'Weighting factors'!$B$4,0), _xlfn.IFNA('Table S3 Occupation CFs'!BN584*'Weighting factors'!$B$6, 0)) = 0, NA(), 0.5*SUM(_xlfn.IFNA('Table S3 Occupation CFs'!F584*'Weighting factors'!$B$2,0), _xlfn.IFNA('Table S3 Occupation CFs'!U584*'Weighting factors'!$B$3, 0), _xlfn.IFNA('Table S3 Occupation CFs'!AJ584*'Weighting factors'!$B$5, 0), _xlfn.IFNA('Table S3 Occupation CFs'!AY584*'Weighting factors'!$B$4,0), _xlfn.IFNA('Table S3 Occupation CFs'!BN584*'Weighting factors'!$B$6, 0)))</f>
        <v>4.7267566788150908E-15</v>
      </c>
      <c r="F582" s="51">
        <f>IF(0.5*SUM(_xlfn.IFNA('Table S3 Occupation CFs'!G584*'Weighting factors'!$B$2,0), _xlfn.IFNA('Table S3 Occupation CFs'!V584*'Weighting factors'!$B$3, 0), _xlfn.IFNA('Table S3 Occupation CFs'!AK584*'Weighting factors'!$B$5, 0), _xlfn.IFNA('Table S3 Occupation CFs'!AZ584*'Weighting factors'!$B$4,0), _xlfn.IFNA('Table S3 Occupation CFs'!BO584*'Weighting factors'!$B$6, 0)) = 0, NA(), 0.5*SUM(_xlfn.IFNA('Table S3 Occupation CFs'!G584*'Weighting factors'!$B$2,0), _xlfn.IFNA('Table S3 Occupation CFs'!V584*'Weighting factors'!$B$3, 0), _xlfn.IFNA('Table S3 Occupation CFs'!AK584*'Weighting factors'!$B$5, 0), _xlfn.IFNA('Table S3 Occupation CFs'!AZ584*'Weighting factors'!$B$4,0), _xlfn.IFNA('Table S3 Occupation CFs'!BO584*'Weighting factors'!$B$6, 0)))</f>
        <v>4.7797649651486522E-15</v>
      </c>
      <c r="G582" s="51">
        <f>IF(0.5*SUM(_xlfn.IFNA('Table S3 Occupation CFs'!H584*'Weighting factors'!$B$2,0), _xlfn.IFNA('Table S3 Occupation CFs'!W584*'Weighting factors'!$B$3, 0), _xlfn.IFNA('Table S3 Occupation CFs'!AL584*'Weighting factors'!$B$5, 0), _xlfn.IFNA('Table S3 Occupation CFs'!BA584*'Weighting factors'!$B$4,0), _xlfn.IFNA('Table S3 Occupation CFs'!BP584*'Weighting factors'!$B$6, 0)) = 0, NA(), 0.5*SUM(_xlfn.IFNA('Table S3 Occupation CFs'!H584*'Weighting factors'!$B$2,0), _xlfn.IFNA('Table S3 Occupation CFs'!W584*'Weighting factors'!$B$3, 0), _xlfn.IFNA('Table S3 Occupation CFs'!AL584*'Weighting factors'!$B$5, 0), _xlfn.IFNA('Table S3 Occupation CFs'!BA584*'Weighting factors'!$B$4,0), _xlfn.IFNA('Table S3 Occupation CFs'!BP584*'Weighting factors'!$B$6, 0)))</f>
        <v>4.8332475655366856E-15</v>
      </c>
      <c r="H582" s="51">
        <f>IF(0.5*SUM(_xlfn.IFNA('Table S3 Occupation CFs'!I584*'Weighting factors'!$B$2,0), _xlfn.IFNA('Table S3 Occupation CFs'!X584*'Weighting factors'!$B$3, 0), _xlfn.IFNA('Table S3 Occupation CFs'!AM584*'Weighting factors'!$B$5, 0), _xlfn.IFNA('Table S3 Occupation CFs'!BB584*'Weighting factors'!$B$4,0), _xlfn.IFNA('Table S3 Occupation CFs'!BQ584*'Weighting factors'!$B$6, 0)) = 0, NA(), 0.5*SUM(_xlfn.IFNA('Table S3 Occupation CFs'!I584*'Weighting factors'!$B$2,0), _xlfn.IFNA('Table S3 Occupation CFs'!X584*'Weighting factors'!$B$3, 0), _xlfn.IFNA('Table S3 Occupation CFs'!AM584*'Weighting factors'!$B$5, 0), _xlfn.IFNA('Table S3 Occupation CFs'!BB584*'Weighting factors'!$B$4,0), _xlfn.IFNA('Table S3 Occupation CFs'!BQ584*'Weighting factors'!$B$6, 0)))</f>
        <v>4.54195687333611E-15</v>
      </c>
      <c r="I582" s="51">
        <f>IF(0.5*SUM(_xlfn.IFNA('Table S3 Occupation CFs'!J584*'Weighting factors'!$B$2,0), _xlfn.IFNA('Table S3 Occupation CFs'!Y584*'Weighting factors'!$B$3, 0), _xlfn.IFNA('Table S3 Occupation CFs'!AN584*'Weighting factors'!$B$5, 0), _xlfn.IFNA('Table S3 Occupation CFs'!BC584*'Weighting factors'!$B$4,0), _xlfn.IFNA('Table S3 Occupation CFs'!BR584*'Weighting factors'!$B$6, 0)) = 0, NA(), 0.5*SUM(_xlfn.IFNA('Table S3 Occupation CFs'!J584*'Weighting factors'!$B$2,0), _xlfn.IFNA('Table S3 Occupation CFs'!Y584*'Weighting factors'!$B$3, 0), _xlfn.IFNA('Table S3 Occupation CFs'!AN584*'Weighting factors'!$B$5, 0), _xlfn.IFNA('Table S3 Occupation CFs'!BC584*'Weighting factors'!$B$4,0), _xlfn.IFNA('Table S3 Occupation CFs'!BR584*'Weighting factors'!$B$6, 0)))</f>
        <v>4.6617189606230026E-15</v>
      </c>
      <c r="J582" s="51">
        <f>IF(0.5*SUM(_xlfn.IFNA('Table S3 Occupation CFs'!K584*'Weighting factors'!$B$2,0), _xlfn.IFNA('Table S3 Occupation CFs'!Z584*'Weighting factors'!$B$3, 0), _xlfn.IFNA('Table S3 Occupation CFs'!AO584*'Weighting factors'!$B$5, 0), _xlfn.IFNA('Table S3 Occupation CFs'!BD584*'Weighting factors'!$B$4,0), _xlfn.IFNA('Table S3 Occupation CFs'!BS584*'Weighting factors'!$B$6, 0)) = 0, NA(), 0.5*SUM(_xlfn.IFNA('Table S3 Occupation CFs'!K584*'Weighting factors'!$B$2,0), _xlfn.IFNA('Table S3 Occupation CFs'!Z584*'Weighting factors'!$B$3, 0), _xlfn.IFNA('Table S3 Occupation CFs'!AO584*'Weighting factors'!$B$5, 0), _xlfn.IFNA('Table S3 Occupation CFs'!BD584*'Weighting factors'!$B$4,0), _xlfn.IFNA('Table S3 Occupation CFs'!BS584*'Weighting factors'!$B$6, 0)))</f>
        <v>4.7461854359505324E-15</v>
      </c>
      <c r="K582" s="51">
        <f>IF(0.5*SUM(_xlfn.IFNA('Table S3 Occupation CFs'!L584*'Weighting factors'!$B$2,0), _xlfn.IFNA('Table S3 Occupation CFs'!AA584*'Weighting factors'!$B$3, 0), _xlfn.IFNA('Table S3 Occupation CFs'!AP584*'Weighting factors'!$B$5, 0), _xlfn.IFNA('Table S3 Occupation CFs'!BE584*'Weighting factors'!$B$4,0), _xlfn.IFNA('Table S3 Occupation CFs'!BT584*'Weighting factors'!$B$6, 0)) = 0, NA(), 0.5*SUM(_xlfn.IFNA('Table S3 Occupation CFs'!L584*'Weighting factors'!$B$2,0), _xlfn.IFNA('Table S3 Occupation CFs'!AA584*'Weighting factors'!$B$3, 0), _xlfn.IFNA('Table S3 Occupation CFs'!AP584*'Weighting factors'!$B$5, 0), _xlfn.IFNA('Table S3 Occupation CFs'!BE584*'Weighting factors'!$B$4,0), _xlfn.IFNA('Table S3 Occupation CFs'!BT584*'Weighting factors'!$B$6, 0)))</f>
        <v>4.5970916741756337E-15</v>
      </c>
      <c r="L582" s="51">
        <f>IF(0.5*SUM(_xlfn.IFNA('Table S3 Occupation CFs'!M584*'Weighting factors'!$B$2,0), _xlfn.IFNA('Table S3 Occupation CFs'!AB584*'Weighting factors'!$B$3, 0), _xlfn.IFNA('Table S3 Occupation CFs'!AQ584*'Weighting factors'!$B$5, 0), _xlfn.IFNA('Table S3 Occupation CFs'!BF584*'Weighting factors'!$B$4,0), _xlfn.IFNA('Table S3 Occupation CFs'!BU584*'Weighting factors'!$B$6, 0)) = 0, NA(), 0.5*SUM(_xlfn.IFNA('Table S3 Occupation CFs'!M584*'Weighting factors'!$B$2,0), _xlfn.IFNA('Table S3 Occupation CFs'!AB584*'Weighting factors'!$B$3, 0), _xlfn.IFNA('Table S3 Occupation CFs'!AQ584*'Weighting factors'!$B$5, 0), _xlfn.IFNA('Table S3 Occupation CFs'!BF584*'Weighting factors'!$B$4,0), _xlfn.IFNA('Table S3 Occupation CFs'!BU584*'Weighting factors'!$B$6, 0)))</f>
        <v>4.7227247204006462E-15</v>
      </c>
      <c r="M582" s="51">
        <f>IF(0.5*SUM(_xlfn.IFNA('Table S3 Occupation CFs'!N584*'Weighting factors'!$B$2,0), _xlfn.IFNA('Table S3 Occupation CFs'!AC584*'Weighting factors'!$B$3, 0), _xlfn.IFNA('Table S3 Occupation CFs'!AR584*'Weighting factors'!$B$5, 0), _xlfn.IFNA('Table S3 Occupation CFs'!BG584*'Weighting factors'!$B$4,0), _xlfn.IFNA('Table S3 Occupation CFs'!BV584*'Weighting factors'!$B$6, 0)) = 0, NA(), 0.5*SUM(_xlfn.IFNA('Table S3 Occupation CFs'!N584*'Weighting factors'!$B$2,0), _xlfn.IFNA('Table S3 Occupation CFs'!AC584*'Weighting factors'!$B$3, 0), _xlfn.IFNA('Table S3 Occupation CFs'!AR584*'Weighting factors'!$B$5, 0), _xlfn.IFNA('Table S3 Occupation CFs'!BG584*'Weighting factors'!$B$4,0), _xlfn.IFNA('Table S3 Occupation CFs'!BV584*'Weighting factors'!$B$6, 0)))</f>
        <v>4.7406434365866602E-15</v>
      </c>
      <c r="N582" s="51">
        <f>IF(0.5*SUM(_xlfn.IFNA('Table S3 Occupation CFs'!O584*'Weighting factors'!$B$2,0), _xlfn.IFNA('Table S3 Occupation CFs'!AD584*'Weighting factors'!$B$3, 0), _xlfn.IFNA('Table S3 Occupation CFs'!AS584*'Weighting factors'!$B$5, 0), _xlfn.IFNA('Table S3 Occupation CFs'!BH584*'Weighting factors'!$B$4,0), _xlfn.IFNA('Table S3 Occupation CFs'!BW584*'Weighting factors'!$B$6, 0)) = 0, NA(), 0.5*SUM(_xlfn.IFNA('Table S3 Occupation CFs'!O584*'Weighting factors'!$B$2,0), _xlfn.IFNA('Table S3 Occupation CFs'!AD584*'Weighting factors'!$B$3, 0), _xlfn.IFNA('Table S3 Occupation CFs'!AS584*'Weighting factors'!$B$5, 0), _xlfn.IFNA('Table S3 Occupation CFs'!BH584*'Weighting factors'!$B$4,0), _xlfn.IFNA('Table S3 Occupation CFs'!BW584*'Weighting factors'!$B$6, 0)))</f>
        <v>3.9690480387342218E-15</v>
      </c>
      <c r="O582" s="51">
        <f>IF(0.5*SUM(_xlfn.IFNA('Table S3 Occupation CFs'!P584*'Weighting factors'!$B$2,0), _xlfn.IFNA('Table S3 Occupation CFs'!AE584*'Weighting factors'!$B$3, 0), _xlfn.IFNA('Table S3 Occupation CFs'!AT584*'Weighting factors'!$B$5, 0), _xlfn.IFNA('Table S3 Occupation CFs'!BI584*'Weighting factors'!$B$4,0), _xlfn.IFNA('Table S3 Occupation CFs'!BX584*'Weighting factors'!$B$6, 0)) = 0, NA(), 0.5*SUM(_xlfn.IFNA('Table S3 Occupation CFs'!P584*'Weighting factors'!$B$2,0), _xlfn.IFNA('Table S3 Occupation CFs'!AE584*'Weighting factors'!$B$3, 0), _xlfn.IFNA('Table S3 Occupation CFs'!AT584*'Weighting factors'!$B$5, 0), _xlfn.IFNA('Table S3 Occupation CFs'!BI584*'Weighting factors'!$B$4,0), _xlfn.IFNA('Table S3 Occupation CFs'!BX584*'Weighting factors'!$B$6, 0)))</f>
        <v>4.7060551872811E-15</v>
      </c>
      <c r="P582" s="51">
        <f>IF(0.5*SUM(_xlfn.IFNA('Table S3 Occupation CFs'!Q584*'Weighting factors'!$B$2,0), _xlfn.IFNA('Table S3 Occupation CFs'!AF584*'Weighting factors'!$B$3, 0), _xlfn.IFNA('Table S3 Occupation CFs'!AU584*'Weighting factors'!$B$5, 0), _xlfn.IFNA('Table S3 Occupation CFs'!BJ584*'Weighting factors'!$B$4,0), _xlfn.IFNA('Table S3 Occupation CFs'!BY584*'Weighting factors'!$B$6, 0)) = 0, NA(), 0.5*SUM(_xlfn.IFNA('Table S3 Occupation CFs'!Q584*'Weighting factors'!$B$2,0), _xlfn.IFNA('Table S3 Occupation CFs'!AF584*'Weighting factors'!$B$3, 0), _xlfn.IFNA('Table S3 Occupation CFs'!AU584*'Weighting factors'!$B$5, 0), _xlfn.IFNA('Table S3 Occupation CFs'!BJ584*'Weighting factors'!$B$4,0), _xlfn.IFNA('Table S3 Occupation CFs'!BY584*'Weighting factors'!$B$6, 0)))</f>
        <v>4.8234613645128053E-15</v>
      </c>
    </row>
    <row r="583" spans="1:16" x14ac:dyDescent="0.45">
      <c r="A583" s="3" t="s">
        <v>594</v>
      </c>
      <c r="B583" s="51">
        <f>IF(0.5*SUM(_xlfn.IFNA('Table S3 Occupation CFs'!E585*'Weighting factors'!$B$2,0), _xlfn.IFNA('Table S3 Occupation CFs'!T585*'Weighting factors'!$B$3, 0), _xlfn.IFNA('Table S3 Occupation CFs'!AI585*'Weighting factors'!$B$5, 0), _xlfn.IFNA('Table S3 Occupation CFs'!AX585*'Weighting factors'!$B$4,0), _xlfn.IFNA('Table S3 Occupation CFs'!BM585*'Weighting factors'!$B$6, 0)) = 0, NA(), 0.5*SUM(_xlfn.IFNA('Table S3 Occupation CFs'!E585*'Weighting factors'!$B$2,0), _xlfn.IFNA('Table S3 Occupation CFs'!T585*'Weighting factors'!$B$3, 0), _xlfn.IFNA('Table S3 Occupation CFs'!AI585*'Weighting factors'!$B$5, 0), _xlfn.IFNA('Table S3 Occupation CFs'!AX585*'Weighting factors'!$B$4,0), _xlfn.IFNA('Table S3 Occupation CFs'!BM585*'Weighting factors'!$B$6, 0)))</f>
        <v>1.0668145497603108E-15</v>
      </c>
      <c r="C583" s="51">
        <f>IF(0.5*SUM(_xlfn.IFNA('Table S3 Occupation CFs'!D585*'Weighting factors'!$B$2,0), _xlfn.IFNA('Table S3 Occupation CFs'!S585*'Weighting factors'!$B$3, 0), _xlfn.IFNA('Table S3 Occupation CFs'!AH585*'Weighting factors'!$B$5, 0), _xlfn.IFNA('Table S3 Occupation CFs'!AW585*'Weighting factors'!$B$4,0), _xlfn.IFNA('Table S3 Occupation CFs'!BL585*'Weighting factors'!$B$6, 0)) = 0, NA(), 0.5*SUM(_xlfn.IFNA('Table S3 Occupation CFs'!D585*'Weighting factors'!$B$2,0), _xlfn.IFNA('Table S3 Occupation CFs'!S585*'Weighting factors'!$B$3, 0), _xlfn.IFNA('Table S3 Occupation CFs'!AH585*'Weighting factors'!$B$5, 0), _xlfn.IFNA('Table S3 Occupation CFs'!AW585*'Weighting factors'!$B$4,0), _xlfn.IFNA('Table S3 Occupation CFs'!BL585*'Weighting factors'!$B$6, 0)))</f>
        <v>4.0537545731127197E-15</v>
      </c>
      <c r="D583" s="51">
        <f>IF(0.5*SUM(_xlfn.IFNA('Table S3 Occupation CFs'!C585*'Weighting factors'!$B$2,0), _xlfn.IFNA('Table S3 Occupation CFs'!R585*'Weighting factors'!$B$3, 0), _xlfn.IFNA('Table S3 Occupation CFs'!AG585*'Weighting factors'!$B$5, 0), _xlfn.IFNA('Table S3 Occupation CFs'!AV585*'Weighting factors'!$B$4,0), _xlfn.IFNA('Table S3 Occupation CFs'!BK585*'Weighting factors'!$B$6, 0)) = 0, NA(), 0.5*SUM(_xlfn.IFNA('Table S3 Occupation CFs'!C585*'Weighting factors'!$B$2,0), _xlfn.IFNA('Table S3 Occupation CFs'!R585*'Weighting factors'!$B$3, 0), _xlfn.IFNA('Table S3 Occupation CFs'!AG585*'Weighting factors'!$B$5, 0), _xlfn.IFNA('Table S3 Occupation CFs'!AV585*'Weighting factors'!$B$4,0), _xlfn.IFNA('Table S3 Occupation CFs'!BK585*'Weighting factors'!$B$6, 0)))</f>
        <v>4.6292136172518361E-15</v>
      </c>
      <c r="E583" s="51">
        <f>IF(0.5*SUM(_xlfn.IFNA('Table S3 Occupation CFs'!F585*'Weighting factors'!$B$2,0), _xlfn.IFNA('Table S3 Occupation CFs'!U585*'Weighting factors'!$B$3, 0), _xlfn.IFNA('Table S3 Occupation CFs'!AJ585*'Weighting factors'!$B$5, 0), _xlfn.IFNA('Table S3 Occupation CFs'!AY585*'Weighting factors'!$B$4,0), _xlfn.IFNA('Table S3 Occupation CFs'!BN585*'Weighting factors'!$B$6, 0)) = 0, NA(), 0.5*SUM(_xlfn.IFNA('Table S3 Occupation CFs'!F585*'Weighting factors'!$B$2,0), _xlfn.IFNA('Table S3 Occupation CFs'!U585*'Weighting factors'!$B$3, 0), _xlfn.IFNA('Table S3 Occupation CFs'!AJ585*'Weighting factors'!$B$5, 0), _xlfn.IFNA('Table S3 Occupation CFs'!AY585*'Weighting factors'!$B$4,0), _xlfn.IFNA('Table S3 Occupation CFs'!BN585*'Weighting factors'!$B$6, 0)))</f>
        <v>5.3900592823153225E-15</v>
      </c>
      <c r="F583" s="51">
        <f>IF(0.5*SUM(_xlfn.IFNA('Table S3 Occupation CFs'!G585*'Weighting factors'!$B$2,0), _xlfn.IFNA('Table S3 Occupation CFs'!V585*'Weighting factors'!$B$3, 0), _xlfn.IFNA('Table S3 Occupation CFs'!AK585*'Weighting factors'!$B$5, 0), _xlfn.IFNA('Table S3 Occupation CFs'!AZ585*'Weighting factors'!$B$4,0), _xlfn.IFNA('Table S3 Occupation CFs'!BO585*'Weighting factors'!$B$6, 0)) = 0, NA(), 0.5*SUM(_xlfn.IFNA('Table S3 Occupation CFs'!G585*'Weighting factors'!$B$2,0), _xlfn.IFNA('Table S3 Occupation CFs'!V585*'Weighting factors'!$B$3, 0), _xlfn.IFNA('Table S3 Occupation CFs'!AK585*'Weighting factors'!$B$5, 0), _xlfn.IFNA('Table S3 Occupation CFs'!AZ585*'Weighting factors'!$B$4,0), _xlfn.IFNA('Table S3 Occupation CFs'!BO585*'Weighting factors'!$B$6, 0)))</f>
        <v>5.6163138008787114E-15</v>
      </c>
      <c r="G583" s="51">
        <f>IF(0.5*SUM(_xlfn.IFNA('Table S3 Occupation CFs'!H585*'Weighting factors'!$B$2,0), _xlfn.IFNA('Table S3 Occupation CFs'!W585*'Weighting factors'!$B$3, 0), _xlfn.IFNA('Table S3 Occupation CFs'!AL585*'Weighting factors'!$B$5, 0), _xlfn.IFNA('Table S3 Occupation CFs'!BA585*'Weighting factors'!$B$4,0), _xlfn.IFNA('Table S3 Occupation CFs'!BP585*'Weighting factors'!$B$6, 0)) = 0, NA(), 0.5*SUM(_xlfn.IFNA('Table S3 Occupation CFs'!H585*'Weighting factors'!$B$2,0), _xlfn.IFNA('Table S3 Occupation CFs'!W585*'Weighting factors'!$B$3, 0), _xlfn.IFNA('Table S3 Occupation CFs'!AL585*'Weighting factors'!$B$5, 0), _xlfn.IFNA('Table S3 Occupation CFs'!BA585*'Weighting factors'!$B$4,0), _xlfn.IFNA('Table S3 Occupation CFs'!BP585*'Weighting factors'!$B$6, 0)))</f>
        <v>5.8445928274099118E-15</v>
      </c>
      <c r="H583" s="51">
        <f>IF(0.5*SUM(_xlfn.IFNA('Table S3 Occupation CFs'!I585*'Weighting factors'!$B$2,0), _xlfn.IFNA('Table S3 Occupation CFs'!X585*'Weighting factors'!$B$3, 0), _xlfn.IFNA('Table S3 Occupation CFs'!AM585*'Weighting factors'!$B$5, 0), _xlfn.IFNA('Table S3 Occupation CFs'!BB585*'Weighting factors'!$B$4,0), _xlfn.IFNA('Table S3 Occupation CFs'!BQ585*'Weighting factors'!$B$6, 0)) = 0, NA(), 0.5*SUM(_xlfn.IFNA('Table S3 Occupation CFs'!I585*'Weighting factors'!$B$2,0), _xlfn.IFNA('Table S3 Occupation CFs'!X585*'Weighting factors'!$B$3, 0), _xlfn.IFNA('Table S3 Occupation CFs'!AM585*'Weighting factors'!$B$5, 0), _xlfn.IFNA('Table S3 Occupation CFs'!BB585*'Weighting factors'!$B$4,0), _xlfn.IFNA('Table S3 Occupation CFs'!BQ585*'Weighting factors'!$B$6, 0)))</f>
        <v>4.7323439167693211E-15</v>
      </c>
      <c r="I583" s="51">
        <f>IF(0.5*SUM(_xlfn.IFNA('Table S3 Occupation CFs'!J585*'Weighting factors'!$B$2,0), _xlfn.IFNA('Table S3 Occupation CFs'!Y585*'Weighting factors'!$B$3, 0), _xlfn.IFNA('Table S3 Occupation CFs'!AN585*'Weighting factors'!$B$5, 0), _xlfn.IFNA('Table S3 Occupation CFs'!BC585*'Weighting factors'!$B$4,0), _xlfn.IFNA('Table S3 Occupation CFs'!BR585*'Weighting factors'!$B$6, 0)) = 0, NA(), 0.5*SUM(_xlfn.IFNA('Table S3 Occupation CFs'!J585*'Weighting factors'!$B$2,0), _xlfn.IFNA('Table S3 Occupation CFs'!Y585*'Weighting factors'!$B$3, 0), _xlfn.IFNA('Table S3 Occupation CFs'!AN585*'Weighting factors'!$B$5, 0), _xlfn.IFNA('Table S3 Occupation CFs'!BC585*'Weighting factors'!$B$4,0), _xlfn.IFNA('Table S3 Occupation CFs'!BR585*'Weighting factors'!$B$6, 0)))</f>
        <v>5.1965385411185252E-15</v>
      </c>
      <c r="J583" s="51">
        <f>IF(0.5*SUM(_xlfn.IFNA('Table S3 Occupation CFs'!K585*'Weighting factors'!$B$2,0), _xlfn.IFNA('Table S3 Occupation CFs'!Z585*'Weighting factors'!$B$3, 0), _xlfn.IFNA('Table S3 Occupation CFs'!AO585*'Weighting factors'!$B$5, 0), _xlfn.IFNA('Table S3 Occupation CFs'!BD585*'Weighting factors'!$B$4,0), _xlfn.IFNA('Table S3 Occupation CFs'!BS585*'Weighting factors'!$B$6, 0)) = 0, NA(), 0.5*SUM(_xlfn.IFNA('Table S3 Occupation CFs'!K585*'Weighting factors'!$B$2,0), _xlfn.IFNA('Table S3 Occupation CFs'!Z585*'Weighting factors'!$B$3, 0), _xlfn.IFNA('Table S3 Occupation CFs'!AO585*'Weighting factors'!$B$5, 0), _xlfn.IFNA('Table S3 Occupation CFs'!BD585*'Weighting factors'!$B$4,0), _xlfn.IFNA('Table S3 Occupation CFs'!BS585*'Weighting factors'!$B$6, 0)))</f>
        <v>5.5239019247767659E-15</v>
      </c>
      <c r="K583" s="51">
        <f>IF(0.5*SUM(_xlfn.IFNA('Table S3 Occupation CFs'!L585*'Weighting factors'!$B$2,0), _xlfn.IFNA('Table S3 Occupation CFs'!AA585*'Weighting factors'!$B$3, 0), _xlfn.IFNA('Table S3 Occupation CFs'!AP585*'Weighting factors'!$B$5, 0), _xlfn.IFNA('Table S3 Occupation CFs'!BE585*'Weighting factors'!$B$4,0), _xlfn.IFNA('Table S3 Occupation CFs'!BT585*'Weighting factors'!$B$6, 0)) = 0, NA(), 0.5*SUM(_xlfn.IFNA('Table S3 Occupation CFs'!L585*'Weighting factors'!$B$2,0), _xlfn.IFNA('Table S3 Occupation CFs'!AA585*'Weighting factors'!$B$3, 0), _xlfn.IFNA('Table S3 Occupation CFs'!AP585*'Weighting factors'!$B$5, 0), _xlfn.IFNA('Table S3 Occupation CFs'!BE585*'Weighting factors'!$B$4,0), _xlfn.IFNA('Table S3 Occupation CFs'!BT585*'Weighting factors'!$B$6, 0)))</f>
        <v>5.0516182857912734E-15</v>
      </c>
      <c r="L583" s="51">
        <f>IF(0.5*SUM(_xlfn.IFNA('Table S3 Occupation CFs'!M585*'Weighting factors'!$B$2,0), _xlfn.IFNA('Table S3 Occupation CFs'!AB585*'Weighting factors'!$B$3, 0), _xlfn.IFNA('Table S3 Occupation CFs'!AQ585*'Weighting factors'!$B$5, 0), _xlfn.IFNA('Table S3 Occupation CFs'!BF585*'Weighting factors'!$B$4,0), _xlfn.IFNA('Table S3 Occupation CFs'!BU585*'Weighting factors'!$B$6, 0)) = 0, NA(), 0.5*SUM(_xlfn.IFNA('Table S3 Occupation CFs'!M585*'Weighting factors'!$B$2,0), _xlfn.IFNA('Table S3 Occupation CFs'!AB585*'Weighting factors'!$B$3, 0), _xlfn.IFNA('Table S3 Occupation CFs'!AQ585*'Weighting factors'!$B$5, 0), _xlfn.IFNA('Table S3 Occupation CFs'!BF585*'Weighting factors'!$B$4,0), _xlfn.IFNA('Table S3 Occupation CFs'!BU585*'Weighting factors'!$B$6, 0)))</f>
        <v>5.4903816036496062E-15</v>
      </c>
      <c r="M583" s="51">
        <f>IF(0.5*SUM(_xlfn.IFNA('Table S3 Occupation CFs'!N585*'Weighting factors'!$B$2,0), _xlfn.IFNA('Table S3 Occupation CFs'!AC585*'Weighting factors'!$B$3, 0), _xlfn.IFNA('Table S3 Occupation CFs'!AR585*'Weighting factors'!$B$5, 0), _xlfn.IFNA('Table S3 Occupation CFs'!BG585*'Weighting factors'!$B$4,0), _xlfn.IFNA('Table S3 Occupation CFs'!BV585*'Weighting factors'!$B$6, 0)) = 0, NA(), 0.5*SUM(_xlfn.IFNA('Table S3 Occupation CFs'!N585*'Weighting factors'!$B$2,0), _xlfn.IFNA('Table S3 Occupation CFs'!AC585*'Weighting factors'!$B$3, 0), _xlfn.IFNA('Table S3 Occupation CFs'!AR585*'Weighting factors'!$B$5, 0), _xlfn.IFNA('Table S3 Occupation CFs'!BG585*'Weighting factors'!$B$4,0), _xlfn.IFNA('Table S3 Occupation CFs'!BV585*'Weighting factors'!$B$6, 0)))</f>
        <v>5.5531227701990589E-15</v>
      </c>
      <c r="N583" s="51">
        <f>IF(0.5*SUM(_xlfn.IFNA('Table S3 Occupation CFs'!O585*'Weighting factors'!$B$2,0), _xlfn.IFNA('Table S3 Occupation CFs'!AD585*'Weighting factors'!$B$3, 0), _xlfn.IFNA('Table S3 Occupation CFs'!AS585*'Weighting factors'!$B$5, 0), _xlfn.IFNA('Table S3 Occupation CFs'!BH585*'Weighting factors'!$B$4,0), _xlfn.IFNA('Table S3 Occupation CFs'!BW585*'Weighting factors'!$B$6, 0)) = 0, NA(), 0.5*SUM(_xlfn.IFNA('Table S3 Occupation CFs'!O585*'Weighting factors'!$B$2,0), _xlfn.IFNA('Table S3 Occupation CFs'!AD585*'Weighting factors'!$B$3, 0), _xlfn.IFNA('Table S3 Occupation CFs'!AS585*'Weighting factors'!$B$5, 0), _xlfn.IFNA('Table S3 Occupation CFs'!BH585*'Weighting factors'!$B$4,0), _xlfn.IFNA('Table S3 Occupation CFs'!BW585*'Weighting factors'!$B$6, 0)))</f>
        <v>2.6776528560502033E-15</v>
      </c>
      <c r="O583" s="51">
        <f>IF(0.5*SUM(_xlfn.IFNA('Table S3 Occupation CFs'!P585*'Weighting factors'!$B$2,0), _xlfn.IFNA('Table S3 Occupation CFs'!AE585*'Weighting factors'!$B$3, 0), _xlfn.IFNA('Table S3 Occupation CFs'!AT585*'Weighting factors'!$B$5, 0), _xlfn.IFNA('Table S3 Occupation CFs'!BI585*'Weighting factors'!$B$4,0), _xlfn.IFNA('Table S3 Occupation CFs'!BX585*'Weighting factors'!$B$6, 0)) = 0, NA(), 0.5*SUM(_xlfn.IFNA('Table S3 Occupation CFs'!P585*'Weighting factors'!$B$2,0), _xlfn.IFNA('Table S3 Occupation CFs'!AE585*'Weighting factors'!$B$3, 0), _xlfn.IFNA('Table S3 Occupation CFs'!AT585*'Weighting factors'!$B$5, 0), _xlfn.IFNA('Table S3 Occupation CFs'!BI585*'Weighting factors'!$B$4,0), _xlfn.IFNA('Table S3 Occupation CFs'!BX585*'Weighting factors'!$B$6, 0)))</f>
        <v>5.3990775747107174E-15</v>
      </c>
      <c r="P583" s="51">
        <f>IF(0.5*SUM(_xlfn.IFNA('Table S3 Occupation CFs'!Q585*'Weighting factors'!$B$2,0), _xlfn.IFNA('Table S3 Occupation CFs'!AF585*'Weighting factors'!$B$3, 0), _xlfn.IFNA('Table S3 Occupation CFs'!AU585*'Weighting factors'!$B$5, 0), _xlfn.IFNA('Table S3 Occupation CFs'!BJ585*'Weighting factors'!$B$4,0), _xlfn.IFNA('Table S3 Occupation CFs'!BY585*'Weighting factors'!$B$6, 0)) = 0, NA(), 0.5*SUM(_xlfn.IFNA('Table S3 Occupation CFs'!Q585*'Weighting factors'!$B$2,0), _xlfn.IFNA('Table S3 Occupation CFs'!AF585*'Weighting factors'!$B$3, 0), _xlfn.IFNA('Table S3 Occupation CFs'!AU585*'Weighting factors'!$B$5, 0), _xlfn.IFNA('Table S3 Occupation CFs'!BJ585*'Weighting factors'!$B$4,0), _xlfn.IFNA('Table S3 Occupation CFs'!BY585*'Weighting factors'!$B$6, 0)))</f>
        <v>5.8328760590150931E-15</v>
      </c>
    </row>
    <row r="584" spans="1:16" x14ac:dyDescent="0.45">
      <c r="A584" s="3" t="s">
        <v>595</v>
      </c>
      <c r="B584" s="51" t="e">
        <f>IF(0.5*SUM(_xlfn.IFNA('Table S3 Occupation CFs'!E586*'Weighting factors'!$B$2,0), _xlfn.IFNA('Table S3 Occupation CFs'!T586*'Weighting factors'!$B$3, 0), _xlfn.IFNA('Table S3 Occupation CFs'!AI586*'Weighting factors'!$B$5, 0), _xlfn.IFNA('Table S3 Occupation CFs'!AX586*'Weighting factors'!$B$4,0), _xlfn.IFNA('Table S3 Occupation CFs'!BM586*'Weighting factors'!$B$6, 0)) = 0, NA(), 0.5*SUM(_xlfn.IFNA('Table S3 Occupation CFs'!E586*'Weighting factors'!$B$2,0), _xlfn.IFNA('Table S3 Occupation CFs'!T586*'Weighting factors'!$B$3, 0), _xlfn.IFNA('Table S3 Occupation CFs'!AI586*'Weighting factors'!$B$5, 0), _xlfn.IFNA('Table S3 Occupation CFs'!AX586*'Weighting factors'!$B$4,0), _xlfn.IFNA('Table S3 Occupation CFs'!BM586*'Weighting factors'!$B$6, 0)))</f>
        <v>#N/A</v>
      </c>
      <c r="C584" s="51" t="e">
        <f>IF(0.5*SUM(_xlfn.IFNA('Table S3 Occupation CFs'!D586*'Weighting factors'!$B$2,0), _xlfn.IFNA('Table S3 Occupation CFs'!S586*'Weighting factors'!$B$3, 0), _xlfn.IFNA('Table S3 Occupation CFs'!AH586*'Weighting factors'!$B$5, 0), _xlfn.IFNA('Table S3 Occupation CFs'!AW586*'Weighting factors'!$B$4,0), _xlfn.IFNA('Table S3 Occupation CFs'!BL586*'Weighting factors'!$B$6, 0)) = 0, NA(), 0.5*SUM(_xlfn.IFNA('Table S3 Occupation CFs'!D586*'Weighting factors'!$B$2,0), _xlfn.IFNA('Table S3 Occupation CFs'!S586*'Weighting factors'!$B$3, 0), _xlfn.IFNA('Table S3 Occupation CFs'!AH586*'Weighting factors'!$B$5, 0), _xlfn.IFNA('Table S3 Occupation CFs'!AW586*'Weighting factors'!$B$4,0), _xlfn.IFNA('Table S3 Occupation CFs'!BL586*'Weighting factors'!$B$6, 0)))</f>
        <v>#N/A</v>
      </c>
      <c r="D584" s="51">
        <f>IF(0.5*SUM(_xlfn.IFNA('Table S3 Occupation CFs'!C586*'Weighting factors'!$B$2,0), _xlfn.IFNA('Table S3 Occupation CFs'!R586*'Weighting factors'!$B$3, 0), _xlfn.IFNA('Table S3 Occupation CFs'!AG586*'Weighting factors'!$B$5, 0), _xlfn.IFNA('Table S3 Occupation CFs'!AV586*'Weighting factors'!$B$4,0), _xlfn.IFNA('Table S3 Occupation CFs'!BK586*'Weighting factors'!$B$6, 0)) = 0, NA(), 0.5*SUM(_xlfn.IFNA('Table S3 Occupation CFs'!C586*'Weighting factors'!$B$2,0), _xlfn.IFNA('Table S3 Occupation CFs'!R586*'Weighting factors'!$B$3, 0), _xlfn.IFNA('Table S3 Occupation CFs'!AG586*'Weighting factors'!$B$5, 0), _xlfn.IFNA('Table S3 Occupation CFs'!AV586*'Weighting factors'!$B$4,0), _xlfn.IFNA('Table S3 Occupation CFs'!BK586*'Weighting factors'!$B$6, 0)))</f>
        <v>1.5078922610083391E-15</v>
      </c>
      <c r="E584" s="51">
        <f>IF(0.5*SUM(_xlfn.IFNA('Table S3 Occupation CFs'!F586*'Weighting factors'!$B$2,0), _xlfn.IFNA('Table S3 Occupation CFs'!U586*'Weighting factors'!$B$3, 0), _xlfn.IFNA('Table S3 Occupation CFs'!AJ586*'Weighting factors'!$B$5, 0), _xlfn.IFNA('Table S3 Occupation CFs'!AY586*'Weighting factors'!$B$4,0), _xlfn.IFNA('Table S3 Occupation CFs'!BN586*'Weighting factors'!$B$6, 0)) = 0, NA(), 0.5*SUM(_xlfn.IFNA('Table S3 Occupation CFs'!F586*'Weighting factors'!$B$2,0), _xlfn.IFNA('Table S3 Occupation CFs'!U586*'Weighting factors'!$B$3, 0), _xlfn.IFNA('Table S3 Occupation CFs'!AJ586*'Weighting factors'!$B$5, 0), _xlfn.IFNA('Table S3 Occupation CFs'!AY586*'Weighting factors'!$B$4,0), _xlfn.IFNA('Table S3 Occupation CFs'!BN586*'Weighting factors'!$B$6, 0)))</f>
        <v>1.5467690927217703E-15</v>
      </c>
      <c r="F584" s="51">
        <f>IF(0.5*SUM(_xlfn.IFNA('Table S3 Occupation CFs'!G586*'Weighting factors'!$B$2,0), _xlfn.IFNA('Table S3 Occupation CFs'!V586*'Weighting factors'!$B$3, 0), _xlfn.IFNA('Table S3 Occupation CFs'!AK586*'Weighting factors'!$B$5, 0), _xlfn.IFNA('Table S3 Occupation CFs'!AZ586*'Weighting factors'!$B$4,0), _xlfn.IFNA('Table S3 Occupation CFs'!BO586*'Weighting factors'!$B$6, 0)) = 0, NA(), 0.5*SUM(_xlfn.IFNA('Table S3 Occupation CFs'!G586*'Weighting factors'!$B$2,0), _xlfn.IFNA('Table S3 Occupation CFs'!V586*'Weighting factors'!$B$3, 0), _xlfn.IFNA('Table S3 Occupation CFs'!AK586*'Weighting factors'!$B$5, 0), _xlfn.IFNA('Table S3 Occupation CFs'!AZ586*'Weighting factors'!$B$4,0), _xlfn.IFNA('Table S3 Occupation CFs'!BO586*'Weighting factors'!$B$6, 0)))</f>
        <v>1.5594473070281569E-15</v>
      </c>
      <c r="G584" s="51">
        <f>IF(0.5*SUM(_xlfn.IFNA('Table S3 Occupation CFs'!H586*'Weighting factors'!$B$2,0), _xlfn.IFNA('Table S3 Occupation CFs'!W586*'Weighting factors'!$B$3, 0), _xlfn.IFNA('Table S3 Occupation CFs'!AL586*'Weighting factors'!$B$5, 0), _xlfn.IFNA('Table S3 Occupation CFs'!BA586*'Weighting factors'!$B$4,0), _xlfn.IFNA('Table S3 Occupation CFs'!BP586*'Weighting factors'!$B$6, 0)) = 0, NA(), 0.5*SUM(_xlfn.IFNA('Table S3 Occupation CFs'!H586*'Weighting factors'!$B$2,0), _xlfn.IFNA('Table S3 Occupation CFs'!W586*'Weighting factors'!$B$3, 0), _xlfn.IFNA('Table S3 Occupation CFs'!AL586*'Weighting factors'!$B$5, 0), _xlfn.IFNA('Table S3 Occupation CFs'!BA586*'Weighting factors'!$B$4,0), _xlfn.IFNA('Table S3 Occupation CFs'!BP586*'Weighting factors'!$B$6, 0)))</f>
        <v>1.5722389650175365E-15</v>
      </c>
      <c r="H584" s="51">
        <f>IF(0.5*SUM(_xlfn.IFNA('Table S3 Occupation CFs'!I586*'Weighting factors'!$B$2,0), _xlfn.IFNA('Table S3 Occupation CFs'!X586*'Weighting factors'!$B$3, 0), _xlfn.IFNA('Table S3 Occupation CFs'!AM586*'Weighting factors'!$B$5, 0), _xlfn.IFNA('Table S3 Occupation CFs'!BB586*'Weighting factors'!$B$4,0), _xlfn.IFNA('Table S3 Occupation CFs'!BQ586*'Weighting factors'!$B$6, 0)) = 0, NA(), 0.5*SUM(_xlfn.IFNA('Table S3 Occupation CFs'!I586*'Weighting factors'!$B$2,0), _xlfn.IFNA('Table S3 Occupation CFs'!X586*'Weighting factors'!$B$3, 0), _xlfn.IFNA('Table S3 Occupation CFs'!AM586*'Weighting factors'!$B$5, 0), _xlfn.IFNA('Table S3 Occupation CFs'!BB586*'Weighting factors'!$B$4,0), _xlfn.IFNA('Table S3 Occupation CFs'!BQ586*'Weighting factors'!$B$6, 0)))</f>
        <v>1.508827972535514E-15</v>
      </c>
      <c r="I584" s="51">
        <f>IF(0.5*SUM(_xlfn.IFNA('Table S3 Occupation CFs'!J586*'Weighting factors'!$B$2,0), _xlfn.IFNA('Table S3 Occupation CFs'!Y586*'Weighting factors'!$B$3, 0), _xlfn.IFNA('Table S3 Occupation CFs'!AN586*'Weighting factors'!$B$5, 0), _xlfn.IFNA('Table S3 Occupation CFs'!BC586*'Weighting factors'!$B$4,0), _xlfn.IFNA('Table S3 Occupation CFs'!BR586*'Weighting factors'!$B$6, 0)) = 0, NA(), 0.5*SUM(_xlfn.IFNA('Table S3 Occupation CFs'!J586*'Weighting factors'!$B$2,0), _xlfn.IFNA('Table S3 Occupation CFs'!Y586*'Weighting factors'!$B$3, 0), _xlfn.IFNA('Table S3 Occupation CFs'!AN586*'Weighting factors'!$B$5, 0), _xlfn.IFNA('Table S3 Occupation CFs'!BC586*'Weighting factors'!$B$4,0), _xlfn.IFNA('Table S3 Occupation CFs'!BR586*'Weighting factors'!$B$6, 0)))</f>
        <v>1.5352284646005494E-15</v>
      </c>
      <c r="J584" s="51">
        <f>IF(0.5*SUM(_xlfn.IFNA('Table S3 Occupation CFs'!K586*'Weighting factors'!$B$2,0), _xlfn.IFNA('Table S3 Occupation CFs'!Z586*'Weighting factors'!$B$3, 0), _xlfn.IFNA('Table S3 Occupation CFs'!AO586*'Weighting factors'!$B$5, 0), _xlfn.IFNA('Table S3 Occupation CFs'!BD586*'Weighting factors'!$B$4,0), _xlfn.IFNA('Table S3 Occupation CFs'!BS586*'Weighting factors'!$B$6, 0)) = 0, NA(), 0.5*SUM(_xlfn.IFNA('Table S3 Occupation CFs'!K586*'Weighting factors'!$B$2,0), _xlfn.IFNA('Table S3 Occupation CFs'!Z586*'Weighting factors'!$B$3, 0), _xlfn.IFNA('Table S3 Occupation CFs'!AO586*'Weighting factors'!$B$5, 0), _xlfn.IFNA('Table S3 Occupation CFs'!BD586*'Weighting factors'!$B$4,0), _xlfn.IFNA('Table S3 Occupation CFs'!BS586*'Weighting factors'!$B$6, 0)))</f>
        <v>1.5538471059730531E-15</v>
      </c>
      <c r="K584" s="51">
        <f>IF(0.5*SUM(_xlfn.IFNA('Table S3 Occupation CFs'!L586*'Weighting factors'!$B$2,0), _xlfn.IFNA('Table S3 Occupation CFs'!AA586*'Weighting factors'!$B$3, 0), _xlfn.IFNA('Table S3 Occupation CFs'!AP586*'Weighting factors'!$B$5, 0), _xlfn.IFNA('Table S3 Occupation CFs'!BE586*'Weighting factors'!$B$4,0), _xlfn.IFNA('Table S3 Occupation CFs'!BT586*'Weighting factors'!$B$6, 0)) = 0, NA(), 0.5*SUM(_xlfn.IFNA('Table S3 Occupation CFs'!L586*'Weighting factors'!$B$2,0), _xlfn.IFNA('Table S3 Occupation CFs'!AA586*'Weighting factors'!$B$3, 0), _xlfn.IFNA('Table S3 Occupation CFs'!AP586*'Weighting factors'!$B$5, 0), _xlfn.IFNA('Table S3 Occupation CFs'!BE586*'Weighting factors'!$B$4,0), _xlfn.IFNA('Table S3 Occupation CFs'!BT586*'Weighting factors'!$B$6, 0)))</f>
        <v>1.5250221853228379E-15</v>
      </c>
      <c r="L584" s="51">
        <f>IF(0.5*SUM(_xlfn.IFNA('Table S3 Occupation CFs'!M586*'Weighting factors'!$B$2,0), _xlfn.IFNA('Table S3 Occupation CFs'!AB586*'Weighting factors'!$B$3, 0), _xlfn.IFNA('Table S3 Occupation CFs'!AQ586*'Weighting factors'!$B$5, 0), _xlfn.IFNA('Table S3 Occupation CFs'!BF586*'Weighting factors'!$B$4,0), _xlfn.IFNA('Table S3 Occupation CFs'!BU586*'Weighting factors'!$B$6, 0)) = 0, NA(), 0.5*SUM(_xlfn.IFNA('Table S3 Occupation CFs'!M586*'Weighting factors'!$B$2,0), _xlfn.IFNA('Table S3 Occupation CFs'!AB586*'Weighting factors'!$B$3, 0), _xlfn.IFNA('Table S3 Occupation CFs'!AQ586*'Weighting factors'!$B$5, 0), _xlfn.IFNA('Table S3 Occupation CFs'!BF586*'Weighting factors'!$B$4,0), _xlfn.IFNA('Table S3 Occupation CFs'!BU586*'Weighting factors'!$B$6, 0)))</f>
        <v>1.5508693073096891E-15</v>
      </c>
      <c r="M584" s="51">
        <f>IF(0.5*SUM(_xlfn.IFNA('Table S3 Occupation CFs'!N586*'Weighting factors'!$B$2,0), _xlfn.IFNA('Table S3 Occupation CFs'!AC586*'Weighting factors'!$B$3, 0), _xlfn.IFNA('Table S3 Occupation CFs'!AR586*'Weighting factors'!$B$5, 0), _xlfn.IFNA('Table S3 Occupation CFs'!BG586*'Weighting factors'!$B$4,0), _xlfn.IFNA('Table S3 Occupation CFs'!BV586*'Weighting factors'!$B$6, 0)) = 0, NA(), 0.5*SUM(_xlfn.IFNA('Table S3 Occupation CFs'!N586*'Weighting factors'!$B$2,0), _xlfn.IFNA('Table S3 Occupation CFs'!AC586*'Weighting factors'!$B$3, 0), _xlfn.IFNA('Table S3 Occupation CFs'!AR586*'Weighting factors'!$B$5, 0), _xlfn.IFNA('Table S3 Occupation CFs'!BG586*'Weighting factors'!$B$4,0), _xlfn.IFNA('Table S3 Occupation CFs'!BV586*'Weighting factors'!$B$6, 0)))</f>
        <v>1.5545629089255086E-15</v>
      </c>
      <c r="N584" s="51">
        <f>IF(0.5*SUM(_xlfn.IFNA('Table S3 Occupation CFs'!O586*'Weighting factors'!$B$2,0), _xlfn.IFNA('Table S3 Occupation CFs'!AD586*'Weighting factors'!$B$3, 0), _xlfn.IFNA('Table S3 Occupation CFs'!AS586*'Weighting factors'!$B$5, 0), _xlfn.IFNA('Table S3 Occupation CFs'!BH586*'Weighting factors'!$B$4,0), _xlfn.IFNA('Table S3 Occupation CFs'!BW586*'Weighting factors'!$B$6, 0)) = 0, NA(), 0.5*SUM(_xlfn.IFNA('Table S3 Occupation CFs'!O586*'Weighting factors'!$B$2,0), _xlfn.IFNA('Table S3 Occupation CFs'!AD586*'Weighting factors'!$B$3, 0), _xlfn.IFNA('Table S3 Occupation CFs'!AS586*'Weighting factors'!$B$5, 0), _xlfn.IFNA('Table S3 Occupation CFs'!BH586*'Weighting factors'!$B$4,0), _xlfn.IFNA('Table S3 Occupation CFs'!BW586*'Weighting factors'!$B$6, 0)))</f>
        <v>1.3985499120705215E-15</v>
      </c>
      <c r="O584" s="51">
        <f>IF(0.5*SUM(_xlfn.IFNA('Table S3 Occupation CFs'!P586*'Weighting factors'!$B$2,0), _xlfn.IFNA('Table S3 Occupation CFs'!AE586*'Weighting factors'!$B$3, 0), _xlfn.IFNA('Table S3 Occupation CFs'!AT586*'Weighting factors'!$B$5, 0), _xlfn.IFNA('Table S3 Occupation CFs'!BI586*'Weighting factors'!$B$4,0), _xlfn.IFNA('Table S3 Occupation CFs'!BX586*'Weighting factors'!$B$6, 0)) = 0, NA(), 0.5*SUM(_xlfn.IFNA('Table S3 Occupation CFs'!P586*'Weighting factors'!$B$2,0), _xlfn.IFNA('Table S3 Occupation CFs'!AE586*'Weighting factors'!$B$3, 0), _xlfn.IFNA('Table S3 Occupation CFs'!AT586*'Weighting factors'!$B$5, 0), _xlfn.IFNA('Table S3 Occupation CFs'!BI586*'Weighting factors'!$B$4,0), _xlfn.IFNA('Table S3 Occupation CFs'!BX586*'Weighting factors'!$B$6, 0)))</f>
        <v>1.5479796172853088E-15</v>
      </c>
      <c r="P584" s="51">
        <f>IF(0.5*SUM(_xlfn.IFNA('Table S3 Occupation CFs'!Q586*'Weighting factors'!$B$2,0), _xlfn.IFNA('Table S3 Occupation CFs'!AF586*'Weighting factors'!$B$3, 0), _xlfn.IFNA('Table S3 Occupation CFs'!AU586*'Weighting factors'!$B$5, 0), _xlfn.IFNA('Table S3 Occupation CFs'!BJ586*'Weighting factors'!$B$4,0), _xlfn.IFNA('Table S3 Occupation CFs'!BY586*'Weighting factors'!$B$6, 0)) = 0, NA(), 0.5*SUM(_xlfn.IFNA('Table S3 Occupation CFs'!Q586*'Weighting factors'!$B$2,0), _xlfn.IFNA('Table S3 Occupation CFs'!AF586*'Weighting factors'!$B$3, 0), _xlfn.IFNA('Table S3 Occupation CFs'!AU586*'Weighting factors'!$B$5, 0), _xlfn.IFNA('Table S3 Occupation CFs'!BJ586*'Weighting factors'!$B$4,0), _xlfn.IFNA('Table S3 Occupation CFs'!BY586*'Weighting factors'!$B$6, 0)))</f>
        <v>1.5717997140604654E-15</v>
      </c>
    </row>
    <row r="585" spans="1:16" x14ac:dyDescent="0.45">
      <c r="A585" s="3" t="s">
        <v>596</v>
      </c>
      <c r="B585" s="51">
        <f>IF(0.5*SUM(_xlfn.IFNA('Table S3 Occupation CFs'!E587*'Weighting factors'!$B$2,0), _xlfn.IFNA('Table S3 Occupation CFs'!T587*'Weighting factors'!$B$3, 0), _xlfn.IFNA('Table S3 Occupation CFs'!AI587*'Weighting factors'!$B$5, 0), _xlfn.IFNA('Table S3 Occupation CFs'!AX587*'Weighting factors'!$B$4,0), _xlfn.IFNA('Table S3 Occupation CFs'!BM587*'Weighting factors'!$B$6, 0)) = 0, NA(), 0.5*SUM(_xlfn.IFNA('Table S3 Occupation CFs'!E587*'Weighting factors'!$B$2,0), _xlfn.IFNA('Table S3 Occupation CFs'!T587*'Weighting factors'!$B$3, 0), _xlfn.IFNA('Table S3 Occupation CFs'!AI587*'Weighting factors'!$B$5, 0), _xlfn.IFNA('Table S3 Occupation CFs'!AX587*'Weighting factors'!$B$4,0), _xlfn.IFNA('Table S3 Occupation CFs'!BM587*'Weighting factors'!$B$6, 0)))</f>
        <v>2.5741707403785247E-15</v>
      </c>
      <c r="C585" s="51">
        <f>IF(0.5*SUM(_xlfn.IFNA('Table S3 Occupation CFs'!D587*'Weighting factors'!$B$2,0), _xlfn.IFNA('Table S3 Occupation CFs'!S587*'Weighting factors'!$B$3, 0), _xlfn.IFNA('Table S3 Occupation CFs'!AH587*'Weighting factors'!$B$5, 0), _xlfn.IFNA('Table S3 Occupation CFs'!AW587*'Weighting factors'!$B$4,0), _xlfn.IFNA('Table S3 Occupation CFs'!BL587*'Weighting factors'!$B$6, 0)) = 0, NA(), 0.5*SUM(_xlfn.IFNA('Table S3 Occupation CFs'!D587*'Weighting factors'!$B$2,0), _xlfn.IFNA('Table S3 Occupation CFs'!S587*'Weighting factors'!$B$3, 0), _xlfn.IFNA('Table S3 Occupation CFs'!AH587*'Weighting factors'!$B$5, 0), _xlfn.IFNA('Table S3 Occupation CFs'!AW587*'Weighting factors'!$B$4,0), _xlfn.IFNA('Table S3 Occupation CFs'!BL587*'Weighting factors'!$B$6, 0)))</f>
        <v>1.1435640729297293E-14</v>
      </c>
      <c r="D585" s="51">
        <f>IF(0.5*SUM(_xlfn.IFNA('Table S3 Occupation CFs'!C587*'Weighting factors'!$B$2,0), _xlfn.IFNA('Table S3 Occupation CFs'!R587*'Weighting factors'!$B$3, 0), _xlfn.IFNA('Table S3 Occupation CFs'!AG587*'Weighting factors'!$B$5, 0), _xlfn.IFNA('Table S3 Occupation CFs'!AV587*'Weighting factors'!$B$4,0), _xlfn.IFNA('Table S3 Occupation CFs'!BK587*'Weighting factors'!$B$6, 0)) = 0, NA(), 0.5*SUM(_xlfn.IFNA('Table S3 Occupation CFs'!C587*'Weighting factors'!$B$2,0), _xlfn.IFNA('Table S3 Occupation CFs'!R587*'Weighting factors'!$B$3, 0), _xlfn.IFNA('Table S3 Occupation CFs'!AG587*'Weighting factors'!$B$5, 0), _xlfn.IFNA('Table S3 Occupation CFs'!AV587*'Weighting factors'!$B$4,0), _xlfn.IFNA('Table S3 Occupation CFs'!BK587*'Weighting factors'!$B$6, 0)))</f>
        <v>1.152058688670645E-14</v>
      </c>
      <c r="E585" s="51">
        <f>IF(0.5*SUM(_xlfn.IFNA('Table S3 Occupation CFs'!F587*'Weighting factors'!$B$2,0), _xlfn.IFNA('Table S3 Occupation CFs'!U587*'Weighting factors'!$B$3, 0), _xlfn.IFNA('Table S3 Occupation CFs'!AJ587*'Weighting factors'!$B$5, 0), _xlfn.IFNA('Table S3 Occupation CFs'!AY587*'Weighting factors'!$B$4,0), _xlfn.IFNA('Table S3 Occupation CFs'!BN587*'Weighting factors'!$B$6, 0)) = 0, NA(), 0.5*SUM(_xlfn.IFNA('Table S3 Occupation CFs'!F587*'Weighting factors'!$B$2,0), _xlfn.IFNA('Table S3 Occupation CFs'!U587*'Weighting factors'!$B$3, 0), _xlfn.IFNA('Table S3 Occupation CFs'!AJ587*'Weighting factors'!$B$5, 0), _xlfn.IFNA('Table S3 Occupation CFs'!AY587*'Weighting factors'!$B$4,0), _xlfn.IFNA('Table S3 Occupation CFs'!BN587*'Weighting factors'!$B$6, 0)))</f>
        <v>1.3365617534748653E-14</v>
      </c>
      <c r="F585" s="51">
        <f>IF(0.5*SUM(_xlfn.IFNA('Table S3 Occupation CFs'!G587*'Weighting factors'!$B$2,0), _xlfn.IFNA('Table S3 Occupation CFs'!V587*'Weighting factors'!$B$3, 0), _xlfn.IFNA('Table S3 Occupation CFs'!AK587*'Weighting factors'!$B$5, 0), _xlfn.IFNA('Table S3 Occupation CFs'!AZ587*'Weighting factors'!$B$4,0), _xlfn.IFNA('Table S3 Occupation CFs'!BO587*'Weighting factors'!$B$6, 0)) = 0, NA(), 0.5*SUM(_xlfn.IFNA('Table S3 Occupation CFs'!G587*'Weighting factors'!$B$2,0), _xlfn.IFNA('Table S3 Occupation CFs'!V587*'Weighting factors'!$B$3, 0), _xlfn.IFNA('Table S3 Occupation CFs'!AK587*'Weighting factors'!$B$5, 0), _xlfn.IFNA('Table S3 Occupation CFs'!AZ587*'Weighting factors'!$B$4,0), _xlfn.IFNA('Table S3 Occupation CFs'!BO587*'Weighting factors'!$B$6, 0)))</f>
        <v>1.3729027877545986E-14</v>
      </c>
      <c r="G585" s="51">
        <f>IF(0.5*SUM(_xlfn.IFNA('Table S3 Occupation CFs'!H587*'Weighting factors'!$B$2,0), _xlfn.IFNA('Table S3 Occupation CFs'!W587*'Weighting factors'!$B$3, 0), _xlfn.IFNA('Table S3 Occupation CFs'!AL587*'Weighting factors'!$B$5, 0), _xlfn.IFNA('Table S3 Occupation CFs'!BA587*'Weighting factors'!$B$4,0), _xlfn.IFNA('Table S3 Occupation CFs'!BP587*'Weighting factors'!$B$6, 0)) = 0, NA(), 0.5*SUM(_xlfn.IFNA('Table S3 Occupation CFs'!H587*'Weighting factors'!$B$2,0), _xlfn.IFNA('Table S3 Occupation CFs'!W587*'Weighting factors'!$B$3, 0), _xlfn.IFNA('Table S3 Occupation CFs'!AL587*'Weighting factors'!$B$5, 0), _xlfn.IFNA('Table S3 Occupation CFs'!BA587*'Weighting factors'!$B$4,0), _xlfn.IFNA('Table S3 Occupation CFs'!BP587*'Weighting factors'!$B$6, 0)))</f>
        <v>1.409568998803942E-14</v>
      </c>
      <c r="H585" s="51">
        <f>IF(0.5*SUM(_xlfn.IFNA('Table S3 Occupation CFs'!I587*'Weighting factors'!$B$2,0), _xlfn.IFNA('Table S3 Occupation CFs'!X587*'Weighting factors'!$B$3, 0), _xlfn.IFNA('Table S3 Occupation CFs'!AM587*'Weighting factors'!$B$5, 0), _xlfn.IFNA('Table S3 Occupation CFs'!BB587*'Weighting factors'!$B$4,0), _xlfn.IFNA('Table S3 Occupation CFs'!BQ587*'Weighting factors'!$B$6, 0)) = 0, NA(), 0.5*SUM(_xlfn.IFNA('Table S3 Occupation CFs'!I587*'Weighting factors'!$B$2,0), _xlfn.IFNA('Table S3 Occupation CFs'!X587*'Weighting factors'!$B$3, 0), _xlfn.IFNA('Table S3 Occupation CFs'!AM587*'Weighting factors'!$B$5, 0), _xlfn.IFNA('Table S3 Occupation CFs'!BB587*'Weighting factors'!$B$4,0), _xlfn.IFNA('Table S3 Occupation CFs'!BQ587*'Weighting factors'!$B$6, 0)))</f>
        <v>1.2316666436908322E-14</v>
      </c>
      <c r="I585" s="51">
        <f>IF(0.5*SUM(_xlfn.IFNA('Table S3 Occupation CFs'!J587*'Weighting factors'!$B$2,0), _xlfn.IFNA('Table S3 Occupation CFs'!Y587*'Weighting factors'!$B$3, 0), _xlfn.IFNA('Table S3 Occupation CFs'!AN587*'Weighting factors'!$B$5, 0), _xlfn.IFNA('Table S3 Occupation CFs'!BC587*'Weighting factors'!$B$4,0), _xlfn.IFNA('Table S3 Occupation CFs'!BR587*'Weighting factors'!$B$6, 0)) = 0, NA(), 0.5*SUM(_xlfn.IFNA('Table S3 Occupation CFs'!J587*'Weighting factors'!$B$2,0), _xlfn.IFNA('Table S3 Occupation CFs'!Y587*'Weighting factors'!$B$3, 0), _xlfn.IFNA('Table S3 Occupation CFs'!AN587*'Weighting factors'!$B$5, 0), _xlfn.IFNA('Table S3 Occupation CFs'!BC587*'Weighting factors'!$B$4,0), _xlfn.IFNA('Table S3 Occupation CFs'!BR587*'Weighting factors'!$B$6, 0)))</f>
        <v>1.3059576350687296E-14</v>
      </c>
      <c r="J585" s="51">
        <f>IF(0.5*SUM(_xlfn.IFNA('Table S3 Occupation CFs'!K587*'Weighting factors'!$B$2,0), _xlfn.IFNA('Table S3 Occupation CFs'!Z587*'Weighting factors'!$B$3, 0), _xlfn.IFNA('Table S3 Occupation CFs'!AO587*'Weighting factors'!$B$5, 0), _xlfn.IFNA('Table S3 Occupation CFs'!BD587*'Weighting factors'!$B$4,0), _xlfn.IFNA('Table S3 Occupation CFs'!BS587*'Weighting factors'!$B$6, 0)) = 0, NA(), 0.5*SUM(_xlfn.IFNA('Table S3 Occupation CFs'!K587*'Weighting factors'!$B$2,0), _xlfn.IFNA('Table S3 Occupation CFs'!Z587*'Weighting factors'!$B$3, 0), _xlfn.IFNA('Table S3 Occupation CFs'!AO587*'Weighting factors'!$B$5, 0), _xlfn.IFNA('Table S3 Occupation CFs'!BD587*'Weighting factors'!$B$4,0), _xlfn.IFNA('Table S3 Occupation CFs'!BS587*'Weighting factors'!$B$6, 0)))</f>
        <v>1.3583496960239898E-14</v>
      </c>
      <c r="K585" s="51">
        <f>IF(0.5*SUM(_xlfn.IFNA('Table S3 Occupation CFs'!L587*'Weighting factors'!$B$2,0), _xlfn.IFNA('Table S3 Occupation CFs'!AA587*'Weighting factors'!$B$3, 0), _xlfn.IFNA('Table S3 Occupation CFs'!AP587*'Weighting factors'!$B$5, 0), _xlfn.IFNA('Table S3 Occupation CFs'!BE587*'Weighting factors'!$B$4,0), _xlfn.IFNA('Table S3 Occupation CFs'!BT587*'Weighting factors'!$B$6, 0)) = 0, NA(), 0.5*SUM(_xlfn.IFNA('Table S3 Occupation CFs'!L587*'Weighting factors'!$B$2,0), _xlfn.IFNA('Table S3 Occupation CFs'!AA587*'Weighting factors'!$B$3, 0), _xlfn.IFNA('Table S3 Occupation CFs'!AP587*'Weighting factors'!$B$5, 0), _xlfn.IFNA('Table S3 Occupation CFs'!BE587*'Weighting factors'!$B$4,0), _xlfn.IFNA('Table S3 Occupation CFs'!BT587*'Weighting factors'!$B$6, 0)))</f>
        <v>1.2820809132569751E-14</v>
      </c>
      <c r="L585" s="51">
        <f>IF(0.5*SUM(_xlfn.IFNA('Table S3 Occupation CFs'!M587*'Weighting factors'!$B$2,0), _xlfn.IFNA('Table S3 Occupation CFs'!AB587*'Weighting factors'!$B$3, 0), _xlfn.IFNA('Table S3 Occupation CFs'!AQ587*'Weighting factors'!$B$5, 0), _xlfn.IFNA('Table S3 Occupation CFs'!BF587*'Weighting factors'!$B$4,0), _xlfn.IFNA('Table S3 Occupation CFs'!BU587*'Weighting factors'!$B$6, 0)) = 0, NA(), 0.5*SUM(_xlfn.IFNA('Table S3 Occupation CFs'!M587*'Weighting factors'!$B$2,0), _xlfn.IFNA('Table S3 Occupation CFs'!AB587*'Weighting factors'!$B$3, 0), _xlfn.IFNA('Table S3 Occupation CFs'!AQ587*'Weighting factors'!$B$5, 0), _xlfn.IFNA('Table S3 Occupation CFs'!BF587*'Weighting factors'!$B$4,0), _xlfn.IFNA('Table S3 Occupation CFs'!BU587*'Weighting factors'!$B$6, 0)))</f>
        <v>1.3526099616572789E-14</v>
      </c>
      <c r="M585" s="51">
        <f>IF(0.5*SUM(_xlfn.IFNA('Table S3 Occupation CFs'!N587*'Weighting factors'!$B$2,0), _xlfn.IFNA('Table S3 Occupation CFs'!AC587*'Weighting factors'!$B$3, 0), _xlfn.IFNA('Table S3 Occupation CFs'!AR587*'Weighting factors'!$B$5, 0), _xlfn.IFNA('Table S3 Occupation CFs'!BG587*'Weighting factors'!$B$4,0), _xlfn.IFNA('Table S3 Occupation CFs'!BV587*'Weighting factors'!$B$6, 0)) = 0, NA(), 0.5*SUM(_xlfn.IFNA('Table S3 Occupation CFs'!N587*'Weighting factors'!$B$2,0), _xlfn.IFNA('Table S3 Occupation CFs'!AC587*'Weighting factors'!$B$3, 0), _xlfn.IFNA('Table S3 Occupation CFs'!AR587*'Weighting factors'!$B$5, 0), _xlfn.IFNA('Table S3 Occupation CFs'!BG587*'Weighting factors'!$B$4,0), _xlfn.IFNA('Table S3 Occupation CFs'!BV587*'Weighting factors'!$B$6, 0)))</f>
        <v>1.3626951128003009E-14</v>
      </c>
      <c r="N585" s="51">
        <f>IF(0.5*SUM(_xlfn.IFNA('Table S3 Occupation CFs'!O587*'Weighting factors'!$B$2,0), _xlfn.IFNA('Table S3 Occupation CFs'!AD587*'Weighting factors'!$B$3, 0), _xlfn.IFNA('Table S3 Occupation CFs'!AS587*'Weighting factors'!$B$5, 0), _xlfn.IFNA('Table S3 Occupation CFs'!BH587*'Weighting factors'!$B$4,0), _xlfn.IFNA('Table S3 Occupation CFs'!BW587*'Weighting factors'!$B$6, 0)) = 0, NA(), 0.5*SUM(_xlfn.IFNA('Table S3 Occupation CFs'!O587*'Weighting factors'!$B$2,0), _xlfn.IFNA('Table S3 Occupation CFs'!AD587*'Weighting factors'!$B$3, 0), _xlfn.IFNA('Table S3 Occupation CFs'!AS587*'Weighting factors'!$B$5, 0), _xlfn.IFNA('Table S3 Occupation CFs'!BH587*'Weighting factors'!$B$4,0), _xlfn.IFNA('Table S3 Occupation CFs'!BW587*'Weighting factors'!$B$6, 0)))</f>
        <v>9.1882051560713271E-15</v>
      </c>
      <c r="O585" s="51">
        <f>IF(0.5*SUM(_xlfn.IFNA('Table S3 Occupation CFs'!P587*'Weighting factors'!$B$2,0), _xlfn.IFNA('Table S3 Occupation CFs'!AE587*'Weighting factors'!$B$3, 0), _xlfn.IFNA('Table S3 Occupation CFs'!AT587*'Weighting factors'!$B$5, 0), _xlfn.IFNA('Table S3 Occupation CFs'!BI587*'Weighting factors'!$B$4,0), _xlfn.IFNA('Table S3 Occupation CFs'!BX587*'Weighting factors'!$B$6, 0)) = 0, NA(), 0.5*SUM(_xlfn.IFNA('Table S3 Occupation CFs'!P587*'Weighting factors'!$B$2,0), _xlfn.IFNA('Table S3 Occupation CFs'!AE587*'Weighting factors'!$B$3, 0), _xlfn.IFNA('Table S3 Occupation CFs'!AT587*'Weighting factors'!$B$5, 0), _xlfn.IFNA('Table S3 Occupation CFs'!BI587*'Weighting factors'!$B$4,0), _xlfn.IFNA('Table S3 Occupation CFs'!BX587*'Weighting factors'!$B$6, 0)))</f>
        <v>1.341359018770779E-14</v>
      </c>
      <c r="P585" s="51">
        <f>IF(0.5*SUM(_xlfn.IFNA('Table S3 Occupation CFs'!Q587*'Weighting factors'!$B$2,0), _xlfn.IFNA('Table S3 Occupation CFs'!AF587*'Weighting factors'!$B$3, 0), _xlfn.IFNA('Table S3 Occupation CFs'!AU587*'Weighting factors'!$B$5, 0), _xlfn.IFNA('Table S3 Occupation CFs'!BJ587*'Weighting factors'!$B$4,0), _xlfn.IFNA('Table S3 Occupation CFs'!BY587*'Weighting factors'!$B$6, 0)) = 0, NA(), 0.5*SUM(_xlfn.IFNA('Table S3 Occupation CFs'!Q587*'Weighting factors'!$B$2,0), _xlfn.IFNA('Table S3 Occupation CFs'!AF587*'Weighting factors'!$B$3, 0), _xlfn.IFNA('Table S3 Occupation CFs'!AU587*'Weighting factors'!$B$5, 0), _xlfn.IFNA('Table S3 Occupation CFs'!BJ587*'Weighting factors'!$B$4,0), _xlfn.IFNA('Table S3 Occupation CFs'!BY587*'Weighting factors'!$B$6, 0)))</f>
        <v>1.4087198307251111E-14</v>
      </c>
    </row>
    <row r="586" spans="1:16" x14ac:dyDescent="0.45">
      <c r="A586" s="3" t="s">
        <v>597</v>
      </c>
      <c r="B586" s="51" t="e">
        <f>IF(0.5*SUM(_xlfn.IFNA('Table S3 Occupation CFs'!E588*'Weighting factors'!$B$2,0), _xlfn.IFNA('Table S3 Occupation CFs'!T588*'Weighting factors'!$B$3, 0), _xlfn.IFNA('Table S3 Occupation CFs'!AI588*'Weighting factors'!$B$5, 0), _xlfn.IFNA('Table S3 Occupation CFs'!AX588*'Weighting factors'!$B$4,0), _xlfn.IFNA('Table S3 Occupation CFs'!BM588*'Weighting factors'!$B$6, 0)) = 0, NA(), 0.5*SUM(_xlfn.IFNA('Table S3 Occupation CFs'!E588*'Weighting factors'!$B$2,0), _xlfn.IFNA('Table S3 Occupation CFs'!T588*'Weighting factors'!$B$3, 0), _xlfn.IFNA('Table S3 Occupation CFs'!AI588*'Weighting factors'!$B$5, 0), _xlfn.IFNA('Table S3 Occupation CFs'!AX588*'Weighting factors'!$B$4,0), _xlfn.IFNA('Table S3 Occupation CFs'!BM588*'Weighting factors'!$B$6, 0)))</f>
        <v>#N/A</v>
      </c>
      <c r="C586" s="51" t="e">
        <f>IF(0.5*SUM(_xlfn.IFNA('Table S3 Occupation CFs'!D588*'Weighting factors'!$B$2,0), _xlfn.IFNA('Table S3 Occupation CFs'!S588*'Weighting factors'!$B$3, 0), _xlfn.IFNA('Table S3 Occupation CFs'!AH588*'Weighting factors'!$B$5, 0), _xlfn.IFNA('Table S3 Occupation CFs'!AW588*'Weighting factors'!$B$4,0), _xlfn.IFNA('Table S3 Occupation CFs'!BL588*'Weighting factors'!$B$6, 0)) = 0, NA(), 0.5*SUM(_xlfn.IFNA('Table S3 Occupation CFs'!D588*'Weighting factors'!$B$2,0), _xlfn.IFNA('Table S3 Occupation CFs'!S588*'Weighting factors'!$B$3, 0), _xlfn.IFNA('Table S3 Occupation CFs'!AH588*'Weighting factors'!$B$5, 0), _xlfn.IFNA('Table S3 Occupation CFs'!AW588*'Weighting factors'!$B$4,0), _xlfn.IFNA('Table S3 Occupation CFs'!BL588*'Weighting factors'!$B$6, 0)))</f>
        <v>#N/A</v>
      </c>
      <c r="D586" s="51" t="e">
        <f>IF(0.5*SUM(_xlfn.IFNA('Table S3 Occupation CFs'!C588*'Weighting factors'!$B$2,0), _xlfn.IFNA('Table S3 Occupation CFs'!R588*'Weighting factors'!$B$3, 0), _xlfn.IFNA('Table S3 Occupation CFs'!AG588*'Weighting factors'!$B$5, 0), _xlfn.IFNA('Table S3 Occupation CFs'!AV588*'Weighting factors'!$B$4,0), _xlfn.IFNA('Table S3 Occupation CFs'!BK588*'Weighting factors'!$B$6, 0)) = 0, NA(), 0.5*SUM(_xlfn.IFNA('Table S3 Occupation CFs'!C588*'Weighting factors'!$B$2,0), _xlfn.IFNA('Table S3 Occupation CFs'!R588*'Weighting factors'!$B$3, 0), _xlfn.IFNA('Table S3 Occupation CFs'!AG588*'Weighting factors'!$B$5, 0), _xlfn.IFNA('Table S3 Occupation CFs'!AV588*'Weighting factors'!$B$4,0), _xlfn.IFNA('Table S3 Occupation CFs'!BK588*'Weighting factors'!$B$6, 0)))</f>
        <v>#N/A</v>
      </c>
      <c r="E586" s="51" t="e">
        <f>IF(0.5*SUM(_xlfn.IFNA('Table S3 Occupation CFs'!F588*'Weighting factors'!$B$2,0), _xlfn.IFNA('Table S3 Occupation CFs'!U588*'Weighting factors'!$B$3, 0), _xlfn.IFNA('Table S3 Occupation CFs'!AJ588*'Weighting factors'!$B$5, 0), _xlfn.IFNA('Table S3 Occupation CFs'!AY588*'Weighting factors'!$B$4,0), _xlfn.IFNA('Table S3 Occupation CFs'!BN588*'Weighting factors'!$B$6, 0)) = 0, NA(), 0.5*SUM(_xlfn.IFNA('Table S3 Occupation CFs'!F588*'Weighting factors'!$B$2,0), _xlfn.IFNA('Table S3 Occupation CFs'!U588*'Weighting factors'!$B$3, 0), _xlfn.IFNA('Table S3 Occupation CFs'!AJ588*'Weighting factors'!$B$5, 0), _xlfn.IFNA('Table S3 Occupation CFs'!AY588*'Weighting factors'!$B$4,0), _xlfn.IFNA('Table S3 Occupation CFs'!BN588*'Weighting factors'!$B$6, 0)))</f>
        <v>#N/A</v>
      </c>
      <c r="F586" s="51" t="e">
        <f>IF(0.5*SUM(_xlfn.IFNA('Table S3 Occupation CFs'!G588*'Weighting factors'!$B$2,0), _xlfn.IFNA('Table S3 Occupation CFs'!V588*'Weighting factors'!$B$3, 0), _xlfn.IFNA('Table S3 Occupation CFs'!AK588*'Weighting factors'!$B$5, 0), _xlfn.IFNA('Table S3 Occupation CFs'!AZ588*'Weighting factors'!$B$4,0), _xlfn.IFNA('Table S3 Occupation CFs'!BO588*'Weighting factors'!$B$6, 0)) = 0, NA(), 0.5*SUM(_xlfn.IFNA('Table S3 Occupation CFs'!G588*'Weighting factors'!$B$2,0), _xlfn.IFNA('Table S3 Occupation CFs'!V588*'Weighting factors'!$B$3, 0), _xlfn.IFNA('Table S3 Occupation CFs'!AK588*'Weighting factors'!$B$5, 0), _xlfn.IFNA('Table S3 Occupation CFs'!AZ588*'Weighting factors'!$B$4,0), _xlfn.IFNA('Table S3 Occupation CFs'!BO588*'Weighting factors'!$B$6, 0)))</f>
        <v>#N/A</v>
      </c>
      <c r="G586" s="51" t="e">
        <f>IF(0.5*SUM(_xlfn.IFNA('Table S3 Occupation CFs'!H588*'Weighting factors'!$B$2,0), _xlfn.IFNA('Table S3 Occupation CFs'!W588*'Weighting factors'!$B$3, 0), _xlfn.IFNA('Table S3 Occupation CFs'!AL588*'Weighting factors'!$B$5, 0), _xlfn.IFNA('Table S3 Occupation CFs'!BA588*'Weighting factors'!$B$4,0), _xlfn.IFNA('Table S3 Occupation CFs'!BP588*'Weighting factors'!$B$6, 0)) = 0, NA(), 0.5*SUM(_xlfn.IFNA('Table S3 Occupation CFs'!H588*'Weighting factors'!$B$2,0), _xlfn.IFNA('Table S3 Occupation CFs'!W588*'Weighting factors'!$B$3, 0), _xlfn.IFNA('Table S3 Occupation CFs'!AL588*'Weighting factors'!$B$5, 0), _xlfn.IFNA('Table S3 Occupation CFs'!BA588*'Weighting factors'!$B$4,0), _xlfn.IFNA('Table S3 Occupation CFs'!BP588*'Weighting factors'!$B$6, 0)))</f>
        <v>#N/A</v>
      </c>
      <c r="H586" s="51" t="e">
        <f>IF(0.5*SUM(_xlfn.IFNA('Table S3 Occupation CFs'!I588*'Weighting factors'!$B$2,0), _xlfn.IFNA('Table S3 Occupation CFs'!X588*'Weighting factors'!$B$3, 0), _xlfn.IFNA('Table S3 Occupation CFs'!AM588*'Weighting factors'!$B$5, 0), _xlfn.IFNA('Table S3 Occupation CFs'!BB588*'Weighting factors'!$B$4,0), _xlfn.IFNA('Table S3 Occupation CFs'!BQ588*'Weighting factors'!$B$6, 0)) = 0, NA(), 0.5*SUM(_xlfn.IFNA('Table S3 Occupation CFs'!I588*'Weighting factors'!$B$2,0), _xlfn.IFNA('Table S3 Occupation CFs'!X588*'Weighting factors'!$B$3, 0), _xlfn.IFNA('Table S3 Occupation CFs'!AM588*'Weighting factors'!$B$5, 0), _xlfn.IFNA('Table S3 Occupation CFs'!BB588*'Weighting factors'!$B$4,0), _xlfn.IFNA('Table S3 Occupation CFs'!BQ588*'Weighting factors'!$B$6, 0)))</f>
        <v>#N/A</v>
      </c>
      <c r="I586" s="51" t="e">
        <f>IF(0.5*SUM(_xlfn.IFNA('Table S3 Occupation CFs'!J588*'Weighting factors'!$B$2,0), _xlfn.IFNA('Table S3 Occupation CFs'!Y588*'Weighting factors'!$B$3, 0), _xlfn.IFNA('Table S3 Occupation CFs'!AN588*'Weighting factors'!$B$5, 0), _xlfn.IFNA('Table S3 Occupation CFs'!BC588*'Weighting factors'!$B$4,0), _xlfn.IFNA('Table S3 Occupation CFs'!BR588*'Weighting factors'!$B$6, 0)) = 0, NA(), 0.5*SUM(_xlfn.IFNA('Table S3 Occupation CFs'!J588*'Weighting factors'!$B$2,0), _xlfn.IFNA('Table S3 Occupation CFs'!Y588*'Weighting factors'!$B$3, 0), _xlfn.IFNA('Table S3 Occupation CFs'!AN588*'Weighting factors'!$B$5, 0), _xlfn.IFNA('Table S3 Occupation CFs'!BC588*'Weighting factors'!$B$4,0), _xlfn.IFNA('Table S3 Occupation CFs'!BR588*'Weighting factors'!$B$6, 0)))</f>
        <v>#N/A</v>
      </c>
      <c r="J586" s="51" t="e">
        <f>IF(0.5*SUM(_xlfn.IFNA('Table S3 Occupation CFs'!K588*'Weighting factors'!$B$2,0), _xlfn.IFNA('Table S3 Occupation CFs'!Z588*'Weighting factors'!$B$3, 0), _xlfn.IFNA('Table S3 Occupation CFs'!AO588*'Weighting factors'!$B$5, 0), _xlfn.IFNA('Table S3 Occupation CFs'!BD588*'Weighting factors'!$B$4,0), _xlfn.IFNA('Table S3 Occupation CFs'!BS588*'Weighting factors'!$B$6, 0)) = 0, NA(), 0.5*SUM(_xlfn.IFNA('Table S3 Occupation CFs'!K588*'Weighting factors'!$B$2,0), _xlfn.IFNA('Table S3 Occupation CFs'!Z588*'Weighting factors'!$B$3, 0), _xlfn.IFNA('Table S3 Occupation CFs'!AO588*'Weighting factors'!$B$5, 0), _xlfn.IFNA('Table S3 Occupation CFs'!BD588*'Weighting factors'!$B$4,0), _xlfn.IFNA('Table S3 Occupation CFs'!BS588*'Weighting factors'!$B$6, 0)))</f>
        <v>#N/A</v>
      </c>
      <c r="K586" s="51" t="e">
        <f>IF(0.5*SUM(_xlfn.IFNA('Table S3 Occupation CFs'!L588*'Weighting factors'!$B$2,0), _xlfn.IFNA('Table S3 Occupation CFs'!AA588*'Weighting factors'!$B$3, 0), _xlfn.IFNA('Table S3 Occupation CFs'!AP588*'Weighting factors'!$B$5, 0), _xlfn.IFNA('Table S3 Occupation CFs'!BE588*'Weighting factors'!$B$4,0), _xlfn.IFNA('Table S3 Occupation CFs'!BT588*'Weighting factors'!$B$6, 0)) = 0, NA(), 0.5*SUM(_xlfn.IFNA('Table S3 Occupation CFs'!L588*'Weighting factors'!$B$2,0), _xlfn.IFNA('Table S3 Occupation CFs'!AA588*'Weighting factors'!$B$3, 0), _xlfn.IFNA('Table S3 Occupation CFs'!AP588*'Weighting factors'!$B$5, 0), _xlfn.IFNA('Table S3 Occupation CFs'!BE588*'Weighting factors'!$B$4,0), _xlfn.IFNA('Table S3 Occupation CFs'!BT588*'Weighting factors'!$B$6, 0)))</f>
        <v>#N/A</v>
      </c>
      <c r="L586" s="51" t="e">
        <f>IF(0.5*SUM(_xlfn.IFNA('Table S3 Occupation CFs'!M588*'Weighting factors'!$B$2,0), _xlfn.IFNA('Table S3 Occupation CFs'!AB588*'Weighting factors'!$B$3, 0), _xlfn.IFNA('Table S3 Occupation CFs'!AQ588*'Weighting factors'!$B$5, 0), _xlfn.IFNA('Table S3 Occupation CFs'!BF588*'Weighting factors'!$B$4,0), _xlfn.IFNA('Table S3 Occupation CFs'!BU588*'Weighting factors'!$B$6, 0)) = 0, NA(), 0.5*SUM(_xlfn.IFNA('Table S3 Occupation CFs'!M588*'Weighting factors'!$B$2,0), _xlfn.IFNA('Table S3 Occupation CFs'!AB588*'Weighting factors'!$B$3, 0), _xlfn.IFNA('Table S3 Occupation CFs'!AQ588*'Weighting factors'!$B$5, 0), _xlfn.IFNA('Table S3 Occupation CFs'!BF588*'Weighting factors'!$B$4,0), _xlfn.IFNA('Table S3 Occupation CFs'!BU588*'Weighting factors'!$B$6, 0)))</f>
        <v>#N/A</v>
      </c>
      <c r="M586" s="51" t="e">
        <f>IF(0.5*SUM(_xlfn.IFNA('Table S3 Occupation CFs'!N588*'Weighting factors'!$B$2,0), _xlfn.IFNA('Table S3 Occupation CFs'!AC588*'Weighting factors'!$B$3, 0), _xlfn.IFNA('Table S3 Occupation CFs'!AR588*'Weighting factors'!$B$5, 0), _xlfn.IFNA('Table S3 Occupation CFs'!BG588*'Weighting factors'!$B$4,0), _xlfn.IFNA('Table S3 Occupation CFs'!BV588*'Weighting factors'!$B$6, 0)) = 0, NA(), 0.5*SUM(_xlfn.IFNA('Table S3 Occupation CFs'!N588*'Weighting factors'!$B$2,0), _xlfn.IFNA('Table S3 Occupation CFs'!AC588*'Weighting factors'!$B$3, 0), _xlfn.IFNA('Table S3 Occupation CFs'!AR588*'Weighting factors'!$B$5, 0), _xlfn.IFNA('Table S3 Occupation CFs'!BG588*'Weighting factors'!$B$4,0), _xlfn.IFNA('Table S3 Occupation CFs'!BV588*'Weighting factors'!$B$6, 0)))</f>
        <v>#N/A</v>
      </c>
      <c r="N586" s="51" t="e">
        <f>IF(0.5*SUM(_xlfn.IFNA('Table S3 Occupation CFs'!O588*'Weighting factors'!$B$2,0), _xlfn.IFNA('Table S3 Occupation CFs'!AD588*'Weighting factors'!$B$3, 0), _xlfn.IFNA('Table S3 Occupation CFs'!AS588*'Weighting factors'!$B$5, 0), _xlfn.IFNA('Table S3 Occupation CFs'!BH588*'Weighting factors'!$B$4,0), _xlfn.IFNA('Table S3 Occupation CFs'!BW588*'Weighting factors'!$B$6, 0)) = 0, NA(), 0.5*SUM(_xlfn.IFNA('Table S3 Occupation CFs'!O588*'Weighting factors'!$B$2,0), _xlfn.IFNA('Table S3 Occupation CFs'!AD588*'Weighting factors'!$B$3, 0), _xlfn.IFNA('Table S3 Occupation CFs'!AS588*'Weighting factors'!$B$5, 0), _xlfn.IFNA('Table S3 Occupation CFs'!BH588*'Weighting factors'!$B$4,0), _xlfn.IFNA('Table S3 Occupation CFs'!BW588*'Weighting factors'!$B$6, 0)))</f>
        <v>#N/A</v>
      </c>
      <c r="O586" s="51" t="e">
        <f>IF(0.5*SUM(_xlfn.IFNA('Table S3 Occupation CFs'!P588*'Weighting factors'!$B$2,0), _xlfn.IFNA('Table S3 Occupation CFs'!AE588*'Weighting factors'!$B$3, 0), _xlfn.IFNA('Table S3 Occupation CFs'!AT588*'Weighting factors'!$B$5, 0), _xlfn.IFNA('Table S3 Occupation CFs'!BI588*'Weighting factors'!$B$4,0), _xlfn.IFNA('Table S3 Occupation CFs'!BX588*'Weighting factors'!$B$6, 0)) = 0, NA(), 0.5*SUM(_xlfn.IFNA('Table S3 Occupation CFs'!P588*'Weighting factors'!$B$2,0), _xlfn.IFNA('Table S3 Occupation CFs'!AE588*'Weighting factors'!$B$3, 0), _xlfn.IFNA('Table S3 Occupation CFs'!AT588*'Weighting factors'!$B$5, 0), _xlfn.IFNA('Table S3 Occupation CFs'!BI588*'Weighting factors'!$B$4,0), _xlfn.IFNA('Table S3 Occupation CFs'!BX588*'Weighting factors'!$B$6, 0)))</f>
        <v>#N/A</v>
      </c>
      <c r="P586" s="51" t="e">
        <f>IF(0.5*SUM(_xlfn.IFNA('Table S3 Occupation CFs'!Q588*'Weighting factors'!$B$2,0), _xlfn.IFNA('Table S3 Occupation CFs'!AF588*'Weighting factors'!$B$3, 0), _xlfn.IFNA('Table S3 Occupation CFs'!AU588*'Weighting factors'!$B$5, 0), _xlfn.IFNA('Table S3 Occupation CFs'!BJ588*'Weighting factors'!$B$4,0), _xlfn.IFNA('Table S3 Occupation CFs'!BY588*'Weighting factors'!$B$6, 0)) = 0, NA(), 0.5*SUM(_xlfn.IFNA('Table S3 Occupation CFs'!Q588*'Weighting factors'!$B$2,0), _xlfn.IFNA('Table S3 Occupation CFs'!AF588*'Weighting factors'!$B$3, 0), _xlfn.IFNA('Table S3 Occupation CFs'!AU588*'Weighting factors'!$B$5, 0), _xlfn.IFNA('Table S3 Occupation CFs'!BJ588*'Weighting factors'!$B$4,0), _xlfn.IFNA('Table S3 Occupation CFs'!BY588*'Weighting factors'!$B$6, 0)))</f>
        <v>#N/A</v>
      </c>
    </row>
    <row r="587" spans="1:16" x14ac:dyDescent="0.45">
      <c r="A587" s="3" t="s">
        <v>598</v>
      </c>
      <c r="B587" s="51">
        <f>IF(0.5*SUM(_xlfn.IFNA('Table S3 Occupation CFs'!E589*'Weighting factors'!$B$2,0), _xlfn.IFNA('Table S3 Occupation CFs'!T589*'Weighting factors'!$B$3, 0), _xlfn.IFNA('Table S3 Occupation CFs'!AI589*'Weighting factors'!$B$5, 0), _xlfn.IFNA('Table S3 Occupation CFs'!AX589*'Weighting factors'!$B$4,0), _xlfn.IFNA('Table S3 Occupation CFs'!BM589*'Weighting factors'!$B$6, 0)) = 0, NA(), 0.5*SUM(_xlfn.IFNA('Table S3 Occupation CFs'!E589*'Weighting factors'!$B$2,0), _xlfn.IFNA('Table S3 Occupation CFs'!T589*'Weighting factors'!$B$3, 0), _xlfn.IFNA('Table S3 Occupation CFs'!AI589*'Weighting factors'!$B$5, 0), _xlfn.IFNA('Table S3 Occupation CFs'!AX589*'Weighting factors'!$B$4,0), _xlfn.IFNA('Table S3 Occupation CFs'!BM589*'Weighting factors'!$B$6, 0)))</f>
        <v>3.7249955294152044E-16</v>
      </c>
      <c r="C587" s="51">
        <f>IF(0.5*SUM(_xlfn.IFNA('Table S3 Occupation CFs'!D589*'Weighting factors'!$B$2,0), _xlfn.IFNA('Table S3 Occupation CFs'!S589*'Weighting factors'!$B$3, 0), _xlfn.IFNA('Table S3 Occupation CFs'!AH589*'Weighting factors'!$B$5, 0), _xlfn.IFNA('Table S3 Occupation CFs'!AW589*'Weighting factors'!$B$4,0), _xlfn.IFNA('Table S3 Occupation CFs'!BL589*'Weighting factors'!$B$6, 0)) = 0, NA(), 0.5*SUM(_xlfn.IFNA('Table S3 Occupation CFs'!D589*'Weighting factors'!$B$2,0), _xlfn.IFNA('Table S3 Occupation CFs'!S589*'Weighting factors'!$B$3, 0), _xlfn.IFNA('Table S3 Occupation CFs'!AH589*'Weighting factors'!$B$5, 0), _xlfn.IFNA('Table S3 Occupation CFs'!AW589*'Weighting factors'!$B$4,0), _xlfn.IFNA('Table S3 Occupation CFs'!BL589*'Weighting factors'!$B$6, 0)))</f>
        <v>2.8859435200815381E-15</v>
      </c>
      <c r="D587" s="51">
        <f>IF(0.5*SUM(_xlfn.IFNA('Table S3 Occupation CFs'!C589*'Weighting factors'!$B$2,0), _xlfn.IFNA('Table S3 Occupation CFs'!R589*'Weighting factors'!$B$3, 0), _xlfn.IFNA('Table S3 Occupation CFs'!AG589*'Weighting factors'!$B$5, 0), _xlfn.IFNA('Table S3 Occupation CFs'!AV589*'Weighting factors'!$B$4,0), _xlfn.IFNA('Table S3 Occupation CFs'!BK589*'Weighting factors'!$B$6, 0)) = 0, NA(), 0.5*SUM(_xlfn.IFNA('Table S3 Occupation CFs'!C589*'Weighting factors'!$B$2,0), _xlfn.IFNA('Table S3 Occupation CFs'!R589*'Weighting factors'!$B$3, 0), _xlfn.IFNA('Table S3 Occupation CFs'!AG589*'Weighting factors'!$B$5, 0), _xlfn.IFNA('Table S3 Occupation CFs'!AV589*'Weighting factors'!$B$4,0), _xlfn.IFNA('Table S3 Occupation CFs'!BK589*'Weighting factors'!$B$6, 0)))</f>
        <v>2.951683473290525E-15</v>
      </c>
      <c r="E587" s="51">
        <f>IF(0.5*SUM(_xlfn.IFNA('Table S3 Occupation CFs'!F589*'Weighting factors'!$B$2,0), _xlfn.IFNA('Table S3 Occupation CFs'!U589*'Weighting factors'!$B$3, 0), _xlfn.IFNA('Table S3 Occupation CFs'!AJ589*'Weighting factors'!$B$5, 0), _xlfn.IFNA('Table S3 Occupation CFs'!AY589*'Weighting factors'!$B$4,0), _xlfn.IFNA('Table S3 Occupation CFs'!BN589*'Weighting factors'!$B$6, 0)) = 0, NA(), 0.5*SUM(_xlfn.IFNA('Table S3 Occupation CFs'!F589*'Weighting factors'!$B$2,0), _xlfn.IFNA('Table S3 Occupation CFs'!U589*'Weighting factors'!$B$3, 0), _xlfn.IFNA('Table S3 Occupation CFs'!AJ589*'Weighting factors'!$B$5, 0), _xlfn.IFNA('Table S3 Occupation CFs'!AY589*'Weighting factors'!$B$4,0), _xlfn.IFNA('Table S3 Occupation CFs'!BN589*'Weighting factors'!$B$6, 0)))</f>
        <v>3.0031264243609116E-15</v>
      </c>
      <c r="F587" s="51">
        <f>IF(0.5*SUM(_xlfn.IFNA('Table S3 Occupation CFs'!G589*'Weighting factors'!$B$2,0), _xlfn.IFNA('Table S3 Occupation CFs'!V589*'Weighting factors'!$B$3, 0), _xlfn.IFNA('Table S3 Occupation CFs'!AK589*'Weighting factors'!$B$5, 0), _xlfn.IFNA('Table S3 Occupation CFs'!AZ589*'Weighting factors'!$B$4,0), _xlfn.IFNA('Table S3 Occupation CFs'!BO589*'Weighting factors'!$B$6, 0)) = 0, NA(), 0.5*SUM(_xlfn.IFNA('Table S3 Occupation CFs'!G589*'Weighting factors'!$B$2,0), _xlfn.IFNA('Table S3 Occupation CFs'!V589*'Weighting factors'!$B$3, 0), _xlfn.IFNA('Table S3 Occupation CFs'!AK589*'Weighting factors'!$B$5, 0), _xlfn.IFNA('Table S3 Occupation CFs'!AZ589*'Weighting factors'!$B$4,0), _xlfn.IFNA('Table S3 Occupation CFs'!BO589*'Weighting factors'!$B$6, 0)))</f>
        <v>3.0268041140298508E-15</v>
      </c>
      <c r="G587" s="51">
        <f>IF(0.5*SUM(_xlfn.IFNA('Table S3 Occupation CFs'!H589*'Weighting factors'!$B$2,0), _xlfn.IFNA('Table S3 Occupation CFs'!W589*'Weighting factors'!$B$3, 0), _xlfn.IFNA('Table S3 Occupation CFs'!AL589*'Weighting factors'!$B$5, 0), _xlfn.IFNA('Table S3 Occupation CFs'!BA589*'Weighting factors'!$B$4,0), _xlfn.IFNA('Table S3 Occupation CFs'!BP589*'Weighting factors'!$B$6, 0)) = 0, NA(), 0.5*SUM(_xlfn.IFNA('Table S3 Occupation CFs'!H589*'Weighting factors'!$B$2,0), _xlfn.IFNA('Table S3 Occupation CFs'!W589*'Weighting factors'!$B$3, 0), _xlfn.IFNA('Table S3 Occupation CFs'!AL589*'Weighting factors'!$B$5, 0), _xlfn.IFNA('Table S3 Occupation CFs'!BA589*'Weighting factors'!$B$4,0), _xlfn.IFNA('Table S3 Occupation CFs'!BP589*'Weighting factors'!$B$6, 0)))</f>
        <v>3.0594353663534158E-15</v>
      </c>
      <c r="H587" s="51">
        <f>IF(0.5*SUM(_xlfn.IFNA('Table S3 Occupation CFs'!I589*'Weighting factors'!$B$2,0), _xlfn.IFNA('Table S3 Occupation CFs'!X589*'Weighting factors'!$B$3, 0), _xlfn.IFNA('Table S3 Occupation CFs'!AM589*'Weighting factors'!$B$5, 0), _xlfn.IFNA('Table S3 Occupation CFs'!BB589*'Weighting factors'!$B$4,0), _xlfn.IFNA('Table S3 Occupation CFs'!BQ589*'Weighting factors'!$B$6, 0)) = 0, NA(), 0.5*SUM(_xlfn.IFNA('Table S3 Occupation CFs'!I589*'Weighting factors'!$B$2,0), _xlfn.IFNA('Table S3 Occupation CFs'!X589*'Weighting factors'!$B$3, 0), _xlfn.IFNA('Table S3 Occupation CFs'!AM589*'Weighting factors'!$B$5, 0), _xlfn.IFNA('Table S3 Occupation CFs'!BB589*'Weighting factors'!$B$4,0), _xlfn.IFNA('Table S3 Occupation CFs'!BQ589*'Weighting factors'!$B$6, 0)))</f>
        <v>2.9440424313093178E-15</v>
      </c>
      <c r="I587" s="51">
        <f>IF(0.5*SUM(_xlfn.IFNA('Table S3 Occupation CFs'!J589*'Weighting factors'!$B$2,0), _xlfn.IFNA('Table S3 Occupation CFs'!Y589*'Weighting factors'!$B$3, 0), _xlfn.IFNA('Table S3 Occupation CFs'!AN589*'Weighting factors'!$B$5, 0), _xlfn.IFNA('Table S3 Occupation CFs'!BC589*'Weighting factors'!$B$4,0), _xlfn.IFNA('Table S3 Occupation CFs'!BR589*'Weighting factors'!$B$6, 0)) = 0, NA(), 0.5*SUM(_xlfn.IFNA('Table S3 Occupation CFs'!J589*'Weighting factors'!$B$2,0), _xlfn.IFNA('Table S3 Occupation CFs'!Y589*'Weighting factors'!$B$3, 0), _xlfn.IFNA('Table S3 Occupation CFs'!AN589*'Weighting factors'!$B$5, 0), _xlfn.IFNA('Table S3 Occupation CFs'!BC589*'Weighting factors'!$B$4,0), _xlfn.IFNA('Table S3 Occupation CFs'!BR589*'Weighting factors'!$B$6, 0)))</f>
        <v>2.9792705233130256E-15</v>
      </c>
      <c r="J587" s="51">
        <f>IF(0.5*SUM(_xlfn.IFNA('Table S3 Occupation CFs'!K589*'Weighting factors'!$B$2,0), _xlfn.IFNA('Table S3 Occupation CFs'!Z589*'Weighting factors'!$B$3, 0), _xlfn.IFNA('Table S3 Occupation CFs'!AO589*'Weighting factors'!$B$5, 0), _xlfn.IFNA('Table S3 Occupation CFs'!BD589*'Weighting factors'!$B$4,0), _xlfn.IFNA('Table S3 Occupation CFs'!BS589*'Weighting factors'!$B$6, 0)) = 0, NA(), 0.5*SUM(_xlfn.IFNA('Table S3 Occupation CFs'!K589*'Weighting factors'!$B$2,0), _xlfn.IFNA('Table S3 Occupation CFs'!Z589*'Weighting factors'!$B$3, 0), _xlfn.IFNA('Table S3 Occupation CFs'!AO589*'Weighting factors'!$B$5, 0), _xlfn.IFNA('Table S3 Occupation CFs'!BD589*'Weighting factors'!$B$4,0), _xlfn.IFNA('Table S3 Occupation CFs'!BS589*'Weighting factors'!$B$6, 0)))</f>
        <v>3.0110088077161761E-15</v>
      </c>
      <c r="K587" s="51">
        <f>IF(0.5*SUM(_xlfn.IFNA('Table S3 Occupation CFs'!L589*'Weighting factors'!$B$2,0), _xlfn.IFNA('Table S3 Occupation CFs'!AA589*'Weighting factors'!$B$3, 0), _xlfn.IFNA('Table S3 Occupation CFs'!AP589*'Weighting factors'!$B$5, 0), _xlfn.IFNA('Table S3 Occupation CFs'!BE589*'Weighting factors'!$B$4,0), _xlfn.IFNA('Table S3 Occupation CFs'!BT589*'Weighting factors'!$B$6, 0)) = 0, NA(), 0.5*SUM(_xlfn.IFNA('Table S3 Occupation CFs'!L589*'Weighting factors'!$B$2,0), _xlfn.IFNA('Table S3 Occupation CFs'!AA589*'Weighting factors'!$B$3, 0), _xlfn.IFNA('Table S3 Occupation CFs'!AP589*'Weighting factors'!$B$5, 0), _xlfn.IFNA('Table S3 Occupation CFs'!BE589*'Weighting factors'!$B$4,0), _xlfn.IFNA('Table S3 Occupation CFs'!BT589*'Weighting factors'!$B$6, 0)))</f>
        <v>2.9353425180402952E-15</v>
      </c>
      <c r="L587" s="51">
        <f>IF(0.5*SUM(_xlfn.IFNA('Table S3 Occupation CFs'!M589*'Weighting factors'!$B$2,0), _xlfn.IFNA('Table S3 Occupation CFs'!AB589*'Weighting factors'!$B$3, 0), _xlfn.IFNA('Table S3 Occupation CFs'!AQ589*'Weighting factors'!$B$5, 0), _xlfn.IFNA('Table S3 Occupation CFs'!BF589*'Weighting factors'!$B$4,0), _xlfn.IFNA('Table S3 Occupation CFs'!BU589*'Weighting factors'!$B$6, 0)) = 0, NA(), 0.5*SUM(_xlfn.IFNA('Table S3 Occupation CFs'!M589*'Weighting factors'!$B$2,0), _xlfn.IFNA('Table S3 Occupation CFs'!AB589*'Weighting factors'!$B$3, 0), _xlfn.IFNA('Table S3 Occupation CFs'!AQ589*'Weighting factors'!$B$5, 0), _xlfn.IFNA('Table S3 Occupation CFs'!BF589*'Weighting factors'!$B$4,0), _xlfn.IFNA('Table S3 Occupation CFs'!BU589*'Weighting factors'!$B$6, 0)))</f>
        <v>2.9834498174574694E-15</v>
      </c>
      <c r="M587" s="51">
        <f>IF(0.5*SUM(_xlfn.IFNA('Table S3 Occupation CFs'!N589*'Weighting factors'!$B$2,0), _xlfn.IFNA('Table S3 Occupation CFs'!AC589*'Weighting factors'!$B$3, 0), _xlfn.IFNA('Table S3 Occupation CFs'!AR589*'Weighting factors'!$B$5, 0), _xlfn.IFNA('Table S3 Occupation CFs'!BG589*'Weighting factors'!$B$4,0), _xlfn.IFNA('Table S3 Occupation CFs'!BV589*'Weighting factors'!$B$6, 0)) = 0, NA(), 0.5*SUM(_xlfn.IFNA('Table S3 Occupation CFs'!N589*'Weighting factors'!$B$2,0), _xlfn.IFNA('Table S3 Occupation CFs'!AC589*'Weighting factors'!$B$3, 0), _xlfn.IFNA('Table S3 Occupation CFs'!AR589*'Weighting factors'!$B$5, 0), _xlfn.IFNA('Table S3 Occupation CFs'!BG589*'Weighting factors'!$B$4,0), _xlfn.IFNA('Table S3 Occupation CFs'!BV589*'Weighting factors'!$B$6, 0)))</f>
        <v>2.9918060077476435E-15</v>
      </c>
      <c r="N587" s="51">
        <f>IF(0.5*SUM(_xlfn.IFNA('Table S3 Occupation CFs'!O589*'Weighting factors'!$B$2,0), _xlfn.IFNA('Table S3 Occupation CFs'!AD589*'Weighting factors'!$B$3, 0), _xlfn.IFNA('Table S3 Occupation CFs'!AS589*'Weighting factors'!$B$5, 0), _xlfn.IFNA('Table S3 Occupation CFs'!BH589*'Weighting factors'!$B$4,0), _xlfn.IFNA('Table S3 Occupation CFs'!BW589*'Weighting factors'!$B$6, 0)) = 0, NA(), 0.5*SUM(_xlfn.IFNA('Table S3 Occupation CFs'!O589*'Weighting factors'!$B$2,0), _xlfn.IFNA('Table S3 Occupation CFs'!AD589*'Weighting factors'!$B$3, 0), _xlfn.IFNA('Table S3 Occupation CFs'!AS589*'Weighting factors'!$B$5, 0), _xlfn.IFNA('Table S3 Occupation CFs'!BH589*'Weighting factors'!$B$4,0), _xlfn.IFNA('Table S3 Occupation CFs'!BW589*'Weighting factors'!$B$6, 0)))</f>
        <v>2.7964280145919948E-15</v>
      </c>
      <c r="O587" s="51">
        <f>IF(0.5*SUM(_xlfn.IFNA('Table S3 Occupation CFs'!P589*'Weighting factors'!$B$2,0), _xlfn.IFNA('Table S3 Occupation CFs'!AE589*'Weighting factors'!$B$3, 0), _xlfn.IFNA('Table S3 Occupation CFs'!AT589*'Weighting factors'!$B$5, 0), _xlfn.IFNA('Table S3 Occupation CFs'!BI589*'Weighting factors'!$B$4,0), _xlfn.IFNA('Table S3 Occupation CFs'!BX589*'Weighting factors'!$B$6, 0)) = 0, NA(), 0.5*SUM(_xlfn.IFNA('Table S3 Occupation CFs'!P589*'Weighting factors'!$B$2,0), _xlfn.IFNA('Table S3 Occupation CFs'!AE589*'Weighting factors'!$B$3, 0), _xlfn.IFNA('Table S3 Occupation CFs'!AT589*'Weighting factors'!$B$5, 0), _xlfn.IFNA('Table S3 Occupation CFs'!BI589*'Weighting factors'!$B$4,0), _xlfn.IFNA('Table S3 Occupation CFs'!BX589*'Weighting factors'!$B$6, 0)))</f>
        <v>2.979358600779293E-15</v>
      </c>
      <c r="P587" s="51">
        <f>IF(0.5*SUM(_xlfn.IFNA('Table S3 Occupation CFs'!Q589*'Weighting factors'!$B$2,0), _xlfn.IFNA('Table S3 Occupation CFs'!AF589*'Weighting factors'!$B$3, 0), _xlfn.IFNA('Table S3 Occupation CFs'!AU589*'Weighting factors'!$B$5, 0), _xlfn.IFNA('Table S3 Occupation CFs'!BJ589*'Weighting factors'!$B$4,0), _xlfn.IFNA('Table S3 Occupation CFs'!BY589*'Weighting factors'!$B$6, 0)) = 0, NA(), 0.5*SUM(_xlfn.IFNA('Table S3 Occupation CFs'!Q589*'Weighting factors'!$B$2,0), _xlfn.IFNA('Table S3 Occupation CFs'!AF589*'Weighting factors'!$B$3, 0), _xlfn.IFNA('Table S3 Occupation CFs'!AU589*'Weighting factors'!$B$5, 0), _xlfn.IFNA('Table S3 Occupation CFs'!BJ589*'Weighting factors'!$B$4,0), _xlfn.IFNA('Table S3 Occupation CFs'!BY589*'Weighting factors'!$B$6, 0)))</f>
        <v>3.0433246469105875E-15</v>
      </c>
    </row>
    <row r="588" spans="1:16" x14ac:dyDescent="0.45">
      <c r="A588" s="3" t="s">
        <v>599</v>
      </c>
      <c r="B588" s="51" t="e">
        <f>IF(0.5*SUM(_xlfn.IFNA('Table S3 Occupation CFs'!E590*'Weighting factors'!$B$2,0), _xlfn.IFNA('Table S3 Occupation CFs'!T590*'Weighting factors'!$B$3, 0), _xlfn.IFNA('Table S3 Occupation CFs'!AI590*'Weighting factors'!$B$5, 0), _xlfn.IFNA('Table S3 Occupation CFs'!AX590*'Weighting factors'!$B$4,0), _xlfn.IFNA('Table S3 Occupation CFs'!BM590*'Weighting factors'!$B$6, 0)) = 0, NA(), 0.5*SUM(_xlfn.IFNA('Table S3 Occupation CFs'!E590*'Weighting factors'!$B$2,0), _xlfn.IFNA('Table S3 Occupation CFs'!T590*'Weighting factors'!$B$3, 0), _xlfn.IFNA('Table S3 Occupation CFs'!AI590*'Weighting factors'!$B$5, 0), _xlfn.IFNA('Table S3 Occupation CFs'!AX590*'Weighting factors'!$B$4,0), _xlfn.IFNA('Table S3 Occupation CFs'!BM590*'Weighting factors'!$B$6, 0)))</f>
        <v>#N/A</v>
      </c>
      <c r="C588" s="51">
        <f>IF(0.5*SUM(_xlfn.IFNA('Table S3 Occupation CFs'!D590*'Weighting factors'!$B$2,0), _xlfn.IFNA('Table S3 Occupation CFs'!S590*'Weighting factors'!$B$3, 0), _xlfn.IFNA('Table S3 Occupation CFs'!AH590*'Weighting factors'!$B$5, 0), _xlfn.IFNA('Table S3 Occupation CFs'!AW590*'Weighting factors'!$B$4,0), _xlfn.IFNA('Table S3 Occupation CFs'!BL590*'Weighting factors'!$B$6, 0)) = 0, NA(), 0.5*SUM(_xlfn.IFNA('Table S3 Occupation CFs'!D590*'Weighting factors'!$B$2,0), _xlfn.IFNA('Table S3 Occupation CFs'!S590*'Weighting factors'!$B$3, 0), _xlfn.IFNA('Table S3 Occupation CFs'!AH590*'Weighting factors'!$B$5, 0), _xlfn.IFNA('Table S3 Occupation CFs'!AW590*'Weighting factors'!$B$4,0), _xlfn.IFNA('Table S3 Occupation CFs'!BL590*'Weighting factors'!$B$6, 0)))</f>
        <v>9.5459687717768723E-15</v>
      </c>
      <c r="D588" s="51" t="e">
        <f>IF(0.5*SUM(_xlfn.IFNA('Table S3 Occupation CFs'!C590*'Weighting factors'!$B$2,0), _xlfn.IFNA('Table S3 Occupation CFs'!R590*'Weighting factors'!$B$3, 0), _xlfn.IFNA('Table S3 Occupation CFs'!AG590*'Weighting factors'!$B$5, 0), _xlfn.IFNA('Table S3 Occupation CFs'!AV590*'Weighting factors'!$B$4,0), _xlfn.IFNA('Table S3 Occupation CFs'!BK590*'Weighting factors'!$B$6, 0)) = 0, NA(), 0.5*SUM(_xlfn.IFNA('Table S3 Occupation CFs'!C590*'Weighting factors'!$B$2,0), _xlfn.IFNA('Table S3 Occupation CFs'!R590*'Weighting factors'!$B$3, 0), _xlfn.IFNA('Table S3 Occupation CFs'!AG590*'Weighting factors'!$B$5, 0), _xlfn.IFNA('Table S3 Occupation CFs'!AV590*'Weighting factors'!$B$4,0), _xlfn.IFNA('Table S3 Occupation CFs'!BK590*'Weighting factors'!$B$6, 0)))</f>
        <v>#N/A</v>
      </c>
      <c r="E588" s="51">
        <f>IF(0.5*SUM(_xlfn.IFNA('Table S3 Occupation CFs'!F590*'Weighting factors'!$B$2,0), _xlfn.IFNA('Table S3 Occupation CFs'!U590*'Weighting factors'!$B$3, 0), _xlfn.IFNA('Table S3 Occupation CFs'!AJ590*'Weighting factors'!$B$5, 0), _xlfn.IFNA('Table S3 Occupation CFs'!AY590*'Weighting factors'!$B$4,0), _xlfn.IFNA('Table S3 Occupation CFs'!BN590*'Weighting factors'!$B$6, 0)) = 0, NA(), 0.5*SUM(_xlfn.IFNA('Table S3 Occupation CFs'!F590*'Weighting factors'!$B$2,0), _xlfn.IFNA('Table S3 Occupation CFs'!U590*'Weighting factors'!$B$3, 0), _xlfn.IFNA('Table S3 Occupation CFs'!AJ590*'Weighting factors'!$B$5, 0), _xlfn.IFNA('Table S3 Occupation CFs'!AY590*'Weighting factors'!$B$4,0), _xlfn.IFNA('Table S3 Occupation CFs'!BN590*'Weighting factors'!$B$6, 0)))</f>
        <v>1.061826675770627E-14</v>
      </c>
      <c r="F588" s="51">
        <f>IF(0.5*SUM(_xlfn.IFNA('Table S3 Occupation CFs'!G590*'Weighting factors'!$B$2,0), _xlfn.IFNA('Table S3 Occupation CFs'!V590*'Weighting factors'!$B$3, 0), _xlfn.IFNA('Table S3 Occupation CFs'!AK590*'Weighting factors'!$B$5, 0), _xlfn.IFNA('Table S3 Occupation CFs'!AZ590*'Weighting factors'!$B$4,0), _xlfn.IFNA('Table S3 Occupation CFs'!BO590*'Weighting factors'!$B$6, 0)) = 0, NA(), 0.5*SUM(_xlfn.IFNA('Table S3 Occupation CFs'!G590*'Weighting factors'!$B$2,0), _xlfn.IFNA('Table S3 Occupation CFs'!V590*'Weighting factors'!$B$3, 0), _xlfn.IFNA('Table S3 Occupation CFs'!AK590*'Weighting factors'!$B$5, 0), _xlfn.IFNA('Table S3 Occupation CFs'!AZ590*'Weighting factors'!$B$4,0), _xlfn.IFNA('Table S3 Occupation CFs'!BO590*'Weighting factors'!$B$6, 0)))</f>
        <v>1.0868900232675745E-14</v>
      </c>
      <c r="G588" s="51">
        <f>IF(0.5*SUM(_xlfn.IFNA('Table S3 Occupation CFs'!H590*'Weighting factors'!$B$2,0), _xlfn.IFNA('Table S3 Occupation CFs'!W590*'Weighting factors'!$B$3, 0), _xlfn.IFNA('Table S3 Occupation CFs'!AL590*'Weighting factors'!$B$5, 0), _xlfn.IFNA('Table S3 Occupation CFs'!BA590*'Weighting factors'!$B$4,0), _xlfn.IFNA('Table S3 Occupation CFs'!BP590*'Weighting factors'!$B$6, 0)) = 0, NA(), 0.5*SUM(_xlfn.IFNA('Table S3 Occupation CFs'!H590*'Weighting factors'!$B$2,0), _xlfn.IFNA('Table S3 Occupation CFs'!W590*'Weighting factors'!$B$3, 0), _xlfn.IFNA('Table S3 Occupation CFs'!AL590*'Weighting factors'!$B$5, 0), _xlfn.IFNA('Table S3 Occupation CFs'!BA590*'Weighting factors'!$B$4,0), _xlfn.IFNA('Table S3 Occupation CFs'!BP590*'Weighting factors'!$B$6, 0)))</f>
        <v>1.1205282614448403E-14</v>
      </c>
      <c r="H588" s="51">
        <f>IF(0.5*SUM(_xlfn.IFNA('Table S3 Occupation CFs'!I590*'Weighting factors'!$B$2,0), _xlfn.IFNA('Table S3 Occupation CFs'!X590*'Weighting factors'!$B$3, 0), _xlfn.IFNA('Table S3 Occupation CFs'!AM590*'Weighting factors'!$B$5, 0), _xlfn.IFNA('Table S3 Occupation CFs'!BB590*'Weighting factors'!$B$4,0), _xlfn.IFNA('Table S3 Occupation CFs'!BQ590*'Weighting factors'!$B$6, 0)) = 0, NA(), 0.5*SUM(_xlfn.IFNA('Table S3 Occupation CFs'!I590*'Weighting factors'!$B$2,0), _xlfn.IFNA('Table S3 Occupation CFs'!X590*'Weighting factors'!$B$3, 0), _xlfn.IFNA('Table S3 Occupation CFs'!AM590*'Weighting factors'!$B$5, 0), _xlfn.IFNA('Table S3 Occupation CFs'!BB590*'Weighting factors'!$B$4,0), _xlfn.IFNA('Table S3 Occupation CFs'!BQ590*'Weighting factors'!$B$6, 0)))</f>
        <v>1.0142045512356906E-14</v>
      </c>
      <c r="I588" s="51">
        <f>IF(0.5*SUM(_xlfn.IFNA('Table S3 Occupation CFs'!J590*'Weighting factors'!$B$2,0), _xlfn.IFNA('Table S3 Occupation CFs'!Y590*'Weighting factors'!$B$3, 0), _xlfn.IFNA('Table S3 Occupation CFs'!AN590*'Weighting factors'!$B$5, 0), _xlfn.IFNA('Table S3 Occupation CFs'!BC590*'Weighting factors'!$B$4,0), _xlfn.IFNA('Table S3 Occupation CFs'!BR590*'Weighting factors'!$B$6, 0)) = 0, NA(), 0.5*SUM(_xlfn.IFNA('Table S3 Occupation CFs'!J590*'Weighting factors'!$B$2,0), _xlfn.IFNA('Table S3 Occupation CFs'!Y590*'Weighting factors'!$B$3, 0), _xlfn.IFNA('Table S3 Occupation CFs'!AN590*'Weighting factors'!$B$5, 0), _xlfn.IFNA('Table S3 Occupation CFs'!BC590*'Weighting factors'!$B$4,0), _xlfn.IFNA('Table S3 Occupation CFs'!BR590*'Weighting factors'!$B$6, 0)))</f>
        <v>1.0493758274221376E-14</v>
      </c>
      <c r="J588" s="51">
        <f>IF(0.5*SUM(_xlfn.IFNA('Table S3 Occupation CFs'!K590*'Weighting factors'!$B$2,0), _xlfn.IFNA('Table S3 Occupation CFs'!Z590*'Weighting factors'!$B$3, 0), _xlfn.IFNA('Table S3 Occupation CFs'!AO590*'Weighting factors'!$B$5, 0), _xlfn.IFNA('Table S3 Occupation CFs'!BD590*'Weighting factors'!$B$4,0), _xlfn.IFNA('Table S3 Occupation CFs'!BS590*'Weighting factors'!$B$6, 0)) = 0, NA(), 0.5*SUM(_xlfn.IFNA('Table S3 Occupation CFs'!K590*'Weighting factors'!$B$2,0), _xlfn.IFNA('Table S3 Occupation CFs'!Z590*'Weighting factors'!$B$3, 0), _xlfn.IFNA('Table S3 Occupation CFs'!AO590*'Weighting factors'!$B$5, 0), _xlfn.IFNA('Table S3 Occupation CFs'!BD590*'Weighting factors'!$B$4,0), _xlfn.IFNA('Table S3 Occupation CFs'!BS590*'Weighting factors'!$B$6, 0)))</f>
        <v>1.0804161749376449E-14</v>
      </c>
      <c r="K588" s="51">
        <f>IF(0.5*SUM(_xlfn.IFNA('Table S3 Occupation CFs'!L590*'Weighting factors'!$B$2,0), _xlfn.IFNA('Table S3 Occupation CFs'!AA590*'Weighting factors'!$B$3, 0), _xlfn.IFNA('Table S3 Occupation CFs'!AP590*'Weighting factors'!$B$5, 0), _xlfn.IFNA('Table S3 Occupation CFs'!BE590*'Weighting factors'!$B$4,0), _xlfn.IFNA('Table S3 Occupation CFs'!BT590*'Weighting factors'!$B$6, 0)) = 0, NA(), 0.5*SUM(_xlfn.IFNA('Table S3 Occupation CFs'!L590*'Weighting factors'!$B$2,0), _xlfn.IFNA('Table S3 Occupation CFs'!AA590*'Weighting factors'!$B$3, 0), _xlfn.IFNA('Table S3 Occupation CFs'!AP590*'Weighting factors'!$B$5, 0), _xlfn.IFNA('Table S3 Occupation CFs'!BE590*'Weighting factors'!$B$4,0), _xlfn.IFNA('Table S3 Occupation CFs'!BT590*'Weighting factors'!$B$6, 0)))</f>
        <v>1.0000254161172757E-14</v>
      </c>
      <c r="L588" s="51">
        <f>IF(0.5*SUM(_xlfn.IFNA('Table S3 Occupation CFs'!M590*'Weighting factors'!$B$2,0), _xlfn.IFNA('Table S3 Occupation CFs'!AB590*'Weighting factors'!$B$3, 0), _xlfn.IFNA('Table S3 Occupation CFs'!AQ590*'Weighting factors'!$B$5, 0), _xlfn.IFNA('Table S3 Occupation CFs'!BF590*'Weighting factors'!$B$4,0), _xlfn.IFNA('Table S3 Occupation CFs'!BU590*'Weighting factors'!$B$6, 0)) = 0, NA(), 0.5*SUM(_xlfn.IFNA('Table S3 Occupation CFs'!M590*'Weighting factors'!$B$2,0), _xlfn.IFNA('Table S3 Occupation CFs'!AB590*'Weighting factors'!$B$3, 0), _xlfn.IFNA('Table S3 Occupation CFs'!AQ590*'Weighting factors'!$B$5, 0), _xlfn.IFNA('Table S3 Occupation CFs'!BF590*'Weighting factors'!$B$4,0), _xlfn.IFNA('Table S3 Occupation CFs'!BU590*'Weighting factors'!$B$6, 0)))</f>
        <v>1.0494912314890523E-14</v>
      </c>
      <c r="M588" s="51">
        <f>IF(0.5*SUM(_xlfn.IFNA('Table S3 Occupation CFs'!N590*'Weighting factors'!$B$2,0), _xlfn.IFNA('Table S3 Occupation CFs'!AC590*'Weighting factors'!$B$3, 0), _xlfn.IFNA('Table S3 Occupation CFs'!AR590*'Weighting factors'!$B$5, 0), _xlfn.IFNA('Table S3 Occupation CFs'!BG590*'Weighting factors'!$B$4,0), _xlfn.IFNA('Table S3 Occupation CFs'!BV590*'Weighting factors'!$B$6, 0)) = 0, NA(), 0.5*SUM(_xlfn.IFNA('Table S3 Occupation CFs'!N590*'Weighting factors'!$B$2,0), _xlfn.IFNA('Table S3 Occupation CFs'!AC590*'Weighting factors'!$B$3, 0), _xlfn.IFNA('Table S3 Occupation CFs'!AR590*'Weighting factors'!$B$5, 0), _xlfn.IFNA('Table S3 Occupation CFs'!BG590*'Weighting factors'!$B$4,0), _xlfn.IFNA('Table S3 Occupation CFs'!BV590*'Weighting factors'!$B$6, 0)))</f>
        <v>1.0579606110248765E-14</v>
      </c>
      <c r="N588" s="51">
        <f>IF(0.5*SUM(_xlfn.IFNA('Table S3 Occupation CFs'!O590*'Weighting factors'!$B$2,0), _xlfn.IFNA('Table S3 Occupation CFs'!AD590*'Weighting factors'!$B$3, 0), _xlfn.IFNA('Table S3 Occupation CFs'!AS590*'Weighting factors'!$B$5, 0), _xlfn.IFNA('Table S3 Occupation CFs'!BH590*'Weighting factors'!$B$4,0), _xlfn.IFNA('Table S3 Occupation CFs'!BW590*'Weighting factors'!$B$6, 0)) = 0, NA(), 0.5*SUM(_xlfn.IFNA('Table S3 Occupation CFs'!O590*'Weighting factors'!$B$2,0), _xlfn.IFNA('Table S3 Occupation CFs'!AD590*'Weighting factors'!$B$3, 0), _xlfn.IFNA('Table S3 Occupation CFs'!AS590*'Weighting factors'!$B$5, 0), _xlfn.IFNA('Table S3 Occupation CFs'!BH590*'Weighting factors'!$B$4,0), _xlfn.IFNA('Table S3 Occupation CFs'!BW590*'Weighting factors'!$B$6, 0)))</f>
        <v>8.9503524685022659E-15</v>
      </c>
      <c r="O588" s="51">
        <f>IF(0.5*SUM(_xlfn.IFNA('Table S3 Occupation CFs'!P590*'Weighting factors'!$B$2,0), _xlfn.IFNA('Table S3 Occupation CFs'!AE590*'Weighting factors'!$B$3, 0), _xlfn.IFNA('Table S3 Occupation CFs'!AT590*'Weighting factors'!$B$5, 0), _xlfn.IFNA('Table S3 Occupation CFs'!BI590*'Weighting factors'!$B$4,0), _xlfn.IFNA('Table S3 Occupation CFs'!BX590*'Weighting factors'!$B$6, 0)) = 0, NA(), 0.5*SUM(_xlfn.IFNA('Table S3 Occupation CFs'!P590*'Weighting factors'!$B$2,0), _xlfn.IFNA('Table S3 Occupation CFs'!AE590*'Weighting factors'!$B$3, 0), _xlfn.IFNA('Table S3 Occupation CFs'!AT590*'Weighting factors'!$B$5, 0), _xlfn.IFNA('Table S3 Occupation CFs'!BI590*'Weighting factors'!$B$4,0), _xlfn.IFNA('Table S3 Occupation CFs'!BX590*'Weighting factors'!$B$6, 0)))</f>
        <v>1.0635714419820242E-14</v>
      </c>
      <c r="P588" s="51">
        <f>IF(0.5*SUM(_xlfn.IFNA('Table S3 Occupation CFs'!Q590*'Weighting factors'!$B$2,0), _xlfn.IFNA('Table S3 Occupation CFs'!AF590*'Weighting factors'!$B$3, 0), _xlfn.IFNA('Table S3 Occupation CFs'!AU590*'Weighting factors'!$B$5, 0), _xlfn.IFNA('Table S3 Occupation CFs'!BJ590*'Weighting factors'!$B$4,0), _xlfn.IFNA('Table S3 Occupation CFs'!BY590*'Weighting factors'!$B$6, 0)) = 0, NA(), 0.5*SUM(_xlfn.IFNA('Table S3 Occupation CFs'!Q590*'Weighting factors'!$B$2,0), _xlfn.IFNA('Table S3 Occupation CFs'!AF590*'Weighting factors'!$B$3, 0), _xlfn.IFNA('Table S3 Occupation CFs'!AU590*'Weighting factors'!$B$5, 0), _xlfn.IFNA('Table S3 Occupation CFs'!BJ590*'Weighting factors'!$B$4,0), _xlfn.IFNA('Table S3 Occupation CFs'!BY590*'Weighting factors'!$B$6, 0)))</f>
        <v>1.1188669085629091E-14</v>
      </c>
    </row>
    <row r="589" spans="1:16" x14ac:dyDescent="0.45">
      <c r="A589" s="3" t="s">
        <v>600</v>
      </c>
      <c r="B589" s="51">
        <f>IF(0.5*SUM(_xlfn.IFNA('Table S3 Occupation CFs'!E591*'Weighting factors'!$B$2,0), _xlfn.IFNA('Table S3 Occupation CFs'!T591*'Weighting factors'!$B$3, 0), _xlfn.IFNA('Table S3 Occupation CFs'!AI591*'Weighting factors'!$B$5, 0), _xlfn.IFNA('Table S3 Occupation CFs'!AX591*'Weighting factors'!$B$4,0), _xlfn.IFNA('Table S3 Occupation CFs'!BM591*'Weighting factors'!$B$6, 0)) = 0, NA(), 0.5*SUM(_xlfn.IFNA('Table S3 Occupation CFs'!E591*'Weighting factors'!$B$2,0), _xlfn.IFNA('Table S3 Occupation CFs'!T591*'Weighting factors'!$B$3, 0), _xlfn.IFNA('Table S3 Occupation CFs'!AI591*'Weighting factors'!$B$5, 0), _xlfn.IFNA('Table S3 Occupation CFs'!AX591*'Weighting factors'!$B$4,0), _xlfn.IFNA('Table S3 Occupation CFs'!BM591*'Weighting factors'!$B$6, 0)))</f>
        <v>4.7904544515602524E-16</v>
      </c>
      <c r="C589" s="51">
        <f>IF(0.5*SUM(_xlfn.IFNA('Table S3 Occupation CFs'!D591*'Weighting factors'!$B$2,0), _xlfn.IFNA('Table S3 Occupation CFs'!S591*'Weighting factors'!$B$3, 0), _xlfn.IFNA('Table S3 Occupation CFs'!AH591*'Weighting factors'!$B$5, 0), _xlfn.IFNA('Table S3 Occupation CFs'!AW591*'Weighting factors'!$B$4,0), _xlfn.IFNA('Table S3 Occupation CFs'!BL591*'Weighting factors'!$B$6, 0)) = 0, NA(), 0.5*SUM(_xlfn.IFNA('Table S3 Occupation CFs'!D591*'Weighting factors'!$B$2,0), _xlfn.IFNA('Table S3 Occupation CFs'!S591*'Weighting factors'!$B$3, 0), _xlfn.IFNA('Table S3 Occupation CFs'!AH591*'Weighting factors'!$B$5, 0), _xlfn.IFNA('Table S3 Occupation CFs'!AW591*'Weighting factors'!$B$4,0), _xlfn.IFNA('Table S3 Occupation CFs'!BL591*'Weighting factors'!$B$6, 0)))</f>
        <v>3.7599163250602521E-15</v>
      </c>
      <c r="D589" s="51">
        <f>IF(0.5*SUM(_xlfn.IFNA('Table S3 Occupation CFs'!C591*'Weighting factors'!$B$2,0), _xlfn.IFNA('Table S3 Occupation CFs'!R591*'Weighting factors'!$B$3, 0), _xlfn.IFNA('Table S3 Occupation CFs'!AG591*'Weighting factors'!$B$5, 0), _xlfn.IFNA('Table S3 Occupation CFs'!AV591*'Weighting factors'!$B$4,0), _xlfn.IFNA('Table S3 Occupation CFs'!BK591*'Weighting factors'!$B$6, 0)) = 0, NA(), 0.5*SUM(_xlfn.IFNA('Table S3 Occupation CFs'!C591*'Weighting factors'!$B$2,0), _xlfn.IFNA('Table S3 Occupation CFs'!R591*'Weighting factors'!$B$3, 0), _xlfn.IFNA('Table S3 Occupation CFs'!AG591*'Weighting factors'!$B$5, 0), _xlfn.IFNA('Table S3 Occupation CFs'!AV591*'Weighting factors'!$B$4,0), _xlfn.IFNA('Table S3 Occupation CFs'!BK591*'Weighting factors'!$B$6, 0)))</f>
        <v>3.8805963937753248E-15</v>
      </c>
      <c r="E589" s="51">
        <f>IF(0.5*SUM(_xlfn.IFNA('Table S3 Occupation CFs'!F591*'Weighting factors'!$B$2,0), _xlfn.IFNA('Table S3 Occupation CFs'!U591*'Weighting factors'!$B$3, 0), _xlfn.IFNA('Table S3 Occupation CFs'!AJ591*'Weighting factors'!$B$5, 0), _xlfn.IFNA('Table S3 Occupation CFs'!AY591*'Weighting factors'!$B$4,0), _xlfn.IFNA('Table S3 Occupation CFs'!BN591*'Weighting factors'!$B$6, 0)) = 0, NA(), 0.5*SUM(_xlfn.IFNA('Table S3 Occupation CFs'!F591*'Weighting factors'!$B$2,0), _xlfn.IFNA('Table S3 Occupation CFs'!U591*'Weighting factors'!$B$3, 0), _xlfn.IFNA('Table S3 Occupation CFs'!AJ591*'Weighting factors'!$B$5, 0), _xlfn.IFNA('Table S3 Occupation CFs'!AY591*'Weighting factors'!$B$4,0), _xlfn.IFNA('Table S3 Occupation CFs'!BN591*'Weighting factors'!$B$6, 0)))</f>
        <v>4.028196445826294E-15</v>
      </c>
      <c r="F589" s="51">
        <f>IF(0.5*SUM(_xlfn.IFNA('Table S3 Occupation CFs'!G591*'Weighting factors'!$B$2,0), _xlfn.IFNA('Table S3 Occupation CFs'!V591*'Weighting factors'!$B$3, 0), _xlfn.IFNA('Table S3 Occupation CFs'!AK591*'Weighting factors'!$B$5, 0), _xlfn.IFNA('Table S3 Occupation CFs'!AZ591*'Weighting factors'!$B$4,0), _xlfn.IFNA('Table S3 Occupation CFs'!BO591*'Weighting factors'!$B$6, 0)) = 0, NA(), 0.5*SUM(_xlfn.IFNA('Table S3 Occupation CFs'!G591*'Weighting factors'!$B$2,0), _xlfn.IFNA('Table S3 Occupation CFs'!V591*'Weighting factors'!$B$3, 0), _xlfn.IFNA('Table S3 Occupation CFs'!AK591*'Weighting factors'!$B$5, 0), _xlfn.IFNA('Table S3 Occupation CFs'!AZ591*'Weighting factors'!$B$4,0), _xlfn.IFNA('Table S3 Occupation CFs'!BO591*'Weighting factors'!$B$6, 0)))</f>
        <v>4.092430536363946E-15</v>
      </c>
      <c r="G589" s="51">
        <f>IF(0.5*SUM(_xlfn.IFNA('Table S3 Occupation CFs'!H591*'Weighting factors'!$B$2,0), _xlfn.IFNA('Table S3 Occupation CFs'!W591*'Weighting factors'!$B$3, 0), _xlfn.IFNA('Table S3 Occupation CFs'!AL591*'Weighting factors'!$B$5, 0), _xlfn.IFNA('Table S3 Occupation CFs'!BA591*'Weighting factors'!$B$4,0), _xlfn.IFNA('Table S3 Occupation CFs'!BP591*'Weighting factors'!$B$6, 0)) = 0, NA(), 0.5*SUM(_xlfn.IFNA('Table S3 Occupation CFs'!H591*'Weighting factors'!$B$2,0), _xlfn.IFNA('Table S3 Occupation CFs'!W591*'Weighting factors'!$B$3, 0), _xlfn.IFNA('Table S3 Occupation CFs'!AL591*'Weighting factors'!$B$5, 0), _xlfn.IFNA('Table S3 Occupation CFs'!BA591*'Weighting factors'!$B$4,0), _xlfn.IFNA('Table S3 Occupation CFs'!BP591*'Weighting factors'!$B$6, 0)))</f>
        <v>4.1809543258643425E-15</v>
      </c>
      <c r="H589" s="51">
        <f>IF(0.5*SUM(_xlfn.IFNA('Table S3 Occupation CFs'!I591*'Weighting factors'!$B$2,0), _xlfn.IFNA('Table S3 Occupation CFs'!X591*'Weighting factors'!$B$3, 0), _xlfn.IFNA('Table S3 Occupation CFs'!AM591*'Weighting factors'!$B$5, 0), _xlfn.IFNA('Table S3 Occupation CFs'!BB591*'Weighting factors'!$B$4,0), _xlfn.IFNA('Table S3 Occupation CFs'!BQ591*'Weighting factors'!$B$6, 0)) = 0, NA(), 0.5*SUM(_xlfn.IFNA('Table S3 Occupation CFs'!I591*'Weighting factors'!$B$2,0), _xlfn.IFNA('Table S3 Occupation CFs'!X591*'Weighting factors'!$B$3, 0), _xlfn.IFNA('Table S3 Occupation CFs'!AM591*'Weighting factors'!$B$5, 0), _xlfn.IFNA('Table S3 Occupation CFs'!BB591*'Weighting factors'!$B$4,0), _xlfn.IFNA('Table S3 Occupation CFs'!BQ591*'Weighting factors'!$B$6, 0)))</f>
        <v>3.9042385650403171E-15</v>
      </c>
      <c r="I589" s="51">
        <f>IF(0.5*SUM(_xlfn.IFNA('Table S3 Occupation CFs'!J591*'Weighting factors'!$B$2,0), _xlfn.IFNA('Table S3 Occupation CFs'!Y591*'Weighting factors'!$B$3, 0), _xlfn.IFNA('Table S3 Occupation CFs'!AN591*'Weighting factors'!$B$5, 0), _xlfn.IFNA('Table S3 Occupation CFs'!BC591*'Weighting factors'!$B$4,0), _xlfn.IFNA('Table S3 Occupation CFs'!BR591*'Weighting factors'!$B$6, 0)) = 0, NA(), 0.5*SUM(_xlfn.IFNA('Table S3 Occupation CFs'!J591*'Weighting factors'!$B$2,0), _xlfn.IFNA('Table S3 Occupation CFs'!Y591*'Weighting factors'!$B$3, 0), _xlfn.IFNA('Table S3 Occupation CFs'!AN591*'Weighting factors'!$B$5, 0), _xlfn.IFNA('Table S3 Occupation CFs'!BC591*'Weighting factors'!$B$4,0), _xlfn.IFNA('Table S3 Occupation CFs'!BR591*'Weighting factors'!$B$6, 0)))</f>
        <v>3.9928559882809552E-15</v>
      </c>
      <c r="J589" s="51">
        <f>IF(0.5*SUM(_xlfn.IFNA('Table S3 Occupation CFs'!K591*'Weighting factors'!$B$2,0), _xlfn.IFNA('Table S3 Occupation CFs'!Z591*'Weighting factors'!$B$3, 0), _xlfn.IFNA('Table S3 Occupation CFs'!AO591*'Weighting factors'!$B$5, 0), _xlfn.IFNA('Table S3 Occupation CFs'!BD591*'Weighting factors'!$B$4,0), _xlfn.IFNA('Table S3 Occupation CFs'!BS591*'Weighting factors'!$B$6, 0)) = 0, NA(), 0.5*SUM(_xlfn.IFNA('Table S3 Occupation CFs'!K591*'Weighting factors'!$B$2,0), _xlfn.IFNA('Table S3 Occupation CFs'!Z591*'Weighting factors'!$B$3, 0), _xlfn.IFNA('Table S3 Occupation CFs'!AO591*'Weighting factors'!$B$5, 0), _xlfn.IFNA('Table S3 Occupation CFs'!BD591*'Weighting factors'!$B$4,0), _xlfn.IFNA('Table S3 Occupation CFs'!BS591*'Weighting factors'!$B$6, 0)))</f>
        <v>4.0726875606211246E-15</v>
      </c>
      <c r="K589" s="51">
        <f>IF(0.5*SUM(_xlfn.IFNA('Table S3 Occupation CFs'!L591*'Weighting factors'!$B$2,0), _xlfn.IFNA('Table S3 Occupation CFs'!AA591*'Weighting factors'!$B$3, 0), _xlfn.IFNA('Table S3 Occupation CFs'!AP591*'Weighting factors'!$B$5, 0), _xlfn.IFNA('Table S3 Occupation CFs'!BE591*'Weighting factors'!$B$4,0), _xlfn.IFNA('Table S3 Occupation CFs'!BT591*'Weighting factors'!$B$6, 0)) = 0, NA(), 0.5*SUM(_xlfn.IFNA('Table S3 Occupation CFs'!L591*'Weighting factors'!$B$2,0), _xlfn.IFNA('Table S3 Occupation CFs'!AA591*'Weighting factors'!$B$3, 0), _xlfn.IFNA('Table S3 Occupation CFs'!AP591*'Weighting factors'!$B$5, 0), _xlfn.IFNA('Table S3 Occupation CFs'!BE591*'Weighting factors'!$B$4,0), _xlfn.IFNA('Table S3 Occupation CFs'!BT591*'Weighting factors'!$B$6, 0)))</f>
        <v>3.8278566380371788E-15</v>
      </c>
      <c r="L589" s="51">
        <f>IF(0.5*SUM(_xlfn.IFNA('Table S3 Occupation CFs'!M591*'Weighting factors'!$B$2,0), _xlfn.IFNA('Table S3 Occupation CFs'!AB591*'Weighting factors'!$B$3, 0), _xlfn.IFNA('Table S3 Occupation CFs'!AQ591*'Weighting factors'!$B$5, 0), _xlfn.IFNA('Table S3 Occupation CFs'!BF591*'Weighting factors'!$B$4,0), _xlfn.IFNA('Table S3 Occupation CFs'!BU591*'Weighting factors'!$B$6, 0)) = 0, NA(), 0.5*SUM(_xlfn.IFNA('Table S3 Occupation CFs'!M591*'Weighting factors'!$B$2,0), _xlfn.IFNA('Table S3 Occupation CFs'!AB591*'Weighting factors'!$B$3, 0), _xlfn.IFNA('Table S3 Occupation CFs'!AQ591*'Weighting factors'!$B$5, 0), _xlfn.IFNA('Table S3 Occupation CFs'!BF591*'Weighting factors'!$B$4,0), _xlfn.IFNA('Table S3 Occupation CFs'!BU591*'Weighting factors'!$B$6, 0)))</f>
        <v>3.9623729878427005E-15</v>
      </c>
      <c r="M589" s="51">
        <f>IF(0.5*SUM(_xlfn.IFNA('Table S3 Occupation CFs'!N591*'Weighting factors'!$B$2,0), _xlfn.IFNA('Table S3 Occupation CFs'!AC591*'Weighting factors'!$B$3, 0), _xlfn.IFNA('Table S3 Occupation CFs'!AR591*'Weighting factors'!$B$5, 0), _xlfn.IFNA('Table S3 Occupation CFs'!BG591*'Weighting factors'!$B$4,0), _xlfn.IFNA('Table S3 Occupation CFs'!BV591*'Weighting factors'!$B$6, 0)) = 0, NA(), 0.5*SUM(_xlfn.IFNA('Table S3 Occupation CFs'!N591*'Weighting factors'!$B$2,0), _xlfn.IFNA('Table S3 Occupation CFs'!AC591*'Weighting factors'!$B$3, 0), _xlfn.IFNA('Table S3 Occupation CFs'!AR591*'Weighting factors'!$B$5, 0), _xlfn.IFNA('Table S3 Occupation CFs'!BG591*'Weighting factors'!$B$4,0), _xlfn.IFNA('Table S3 Occupation CFs'!BV591*'Weighting factors'!$B$6, 0)))</f>
        <v>3.9857681720676364E-15</v>
      </c>
      <c r="N589" s="51">
        <f>IF(0.5*SUM(_xlfn.IFNA('Table S3 Occupation CFs'!O591*'Weighting factors'!$B$2,0), _xlfn.IFNA('Table S3 Occupation CFs'!AD591*'Weighting factors'!$B$3, 0), _xlfn.IFNA('Table S3 Occupation CFs'!AS591*'Weighting factors'!$B$5, 0), _xlfn.IFNA('Table S3 Occupation CFs'!BH591*'Weighting factors'!$B$4,0), _xlfn.IFNA('Table S3 Occupation CFs'!BW591*'Weighting factors'!$B$6, 0)) = 0, NA(), 0.5*SUM(_xlfn.IFNA('Table S3 Occupation CFs'!O591*'Weighting factors'!$B$2,0), _xlfn.IFNA('Table S3 Occupation CFs'!AD591*'Weighting factors'!$B$3, 0), _xlfn.IFNA('Table S3 Occupation CFs'!AS591*'Weighting factors'!$B$5, 0), _xlfn.IFNA('Table S3 Occupation CFs'!BH591*'Weighting factors'!$B$4,0), _xlfn.IFNA('Table S3 Occupation CFs'!BW591*'Weighting factors'!$B$6, 0)))</f>
        <v>3.4005406964912525E-15</v>
      </c>
      <c r="O589" s="51">
        <f>IF(0.5*SUM(_xlfn.IFNA('Table S3 Occupation CFs'!P591*'Weighting factors'!$B$2,0), _xlfn.IFNA('Table S3 Occupation CFs'!AE591*'Weighting factors'!$B$3, 0), _xlfn.IFNA('Table S3 Occupation CFs'!AT591*'Weighting factors'!$B$5, 0), _xlfn.IFNA('Table S3 Occupation CFs'!BI591*'Weighting factors'!$B$4,0), _xlfn.IFNA('Table S3 Occupation CFs'!BX591*'Weighting factors'!$B$6, 0)) = 0, NA(), 0.5*SUM(_xlfn.IFNA('Table S3 Occupation CFs'!P591*'Weighting factors'!$B$2,0), _xlfn.IFNA('Table S3 Occupation CFs'!AE591*'Weighting factors'!$B$3, 0), _xlfn.IFNA('Table S3 Occupation CFs'!AT591*'Weighting factors'!$B$5, 0), _xlfn.IFNA('Table S3 Occupation CFs'!BI591*'Weighting factors'!$B$4,0), _xlfn.IFNA('Table S3 Occupation CFs'!BX591*'Weighting factors'!$B$6, 0)))</f>
        <v>3.9337040946151125E-15</v>
      </c>
      <c r="P589" s="51">
        <f>IF(0.5*SUM(_xlfn.IFNA('Table S3 Occupation CFs'!Q591*'Weighting factors'!$B$2,0), _xlfn.IFNA('Table S3 Occupation CFs'!AF591*'Weighting factors'!$B$3, 0), _xlfn.IFNA('Table S3 Occupation CFs'!AU591*'Weighting factors'!$B$5, 0), _xlfn.IFNA('Table S3 Occupation CFs'!BJ591*'Weighting factors'!$B$4,0), _xlfn.IFNA('Table S3 Occupation CFs'!BY591*'Weighting factors'!$B$6, 0)) = 0, NA(), 0.5*SUM(_xlfn.IFNA('Table S3 Occupation CFs'!Q591*'Weighting factors'!$B$2,0), _xlfn.IFNA('Table S3 Occupation CFs'!AF591*'Weighting factors'!$B$3, 0), _xlfn.IFNA('Table S3 Occupation CFs'!AU591*'Weighting factors'!$B$5, 0), _xlfn.IFNA('Table S3 Occupation CFs'!BJ591*'Weighting factors'!$B$4,0), _xlfn.IFNA('Table S3 Occupation CFs'!BY591*'Weighting factors'!$B$6, 0)))</f>
        <v>4.1201971400397348E-15</v>
      </c>
    </row>
    <row r="590" spans="1:16" x14ac:dyDescent="0.45">
      <c r="A590" s="3" t="s">
        <v>601</v>
      </c>
      <c r="B590" s="51" t="e">
        <f>IF(0.5*SUM(_xlfn.IFNA('Table S3 Occupation CFs'!E592*'Weighting factors'!$B$2,0), _xlfn.IFNA('Table S3 Occupation CFs'!T592*'Weighting factors'!$B$3, 0), _xlfn.IFNA('Table S3 Occupation CFs'!AI592*'Weighting factors'!$B$5, 0), _xlfn.IFNA('Table S3 Occupation CFs'!AX592*'Weighting factors'!$B$4,0), _xlfn.IFNA('Table S3 Occupation CFs'!BM592*'Weighting factors'!$B$6, 0)) = 0, NA(), 0.5*SUM(_xlfn.IFNA('Table S3 Occupation CFs'!E592*'Weighting factors'!$B$2,0), _xlfn.IFNA('Table S3 Occupation CFs'!T592*'Weighting factors'!$B$3, 0), _xlfn.IFNA('Table S3 Occupation CFs'!AI592*'Weighting factors'!$B$5, 0), _xlfn.IFNA('Table S3 Occupation CFs'!AX592*'Weighting factors'!$B$4,0), _xlfn.IFNA('Table S3 Occupation CFs'!BM592*'Weighting factors'!$B$6, 0)))</f>
        <v>#N/A</v>
      </c>
      <c r="C590" s="51">
        <f>IF(0.5*SUM(_xlfn.IFNA('Table S3 Occupation CFs'!D592*'Weighting factors'!$B$2,0), _xlfn.IFNA('Table S3 Occupation CFs'!S592*'Weighting factors'!$B$3, 0), _xlfn.IFNA('Table S3 Occupation CFs'!AH592*'Weighting factors'!$B$5, 0), _xlfn.IFNA('Table S3 Occupation CFs'!AW592*'Weighting factors'!$B$4,0), _xlfn.IFNA('Table S3 Occupation CFs'!BL592*'Weighting factors'!$B$6, 0)) = 0, NA(), 0.5*SUM(_xlfn.IFNA('Table S3 Occupation CFs'!D592*'Weighting factors'!$B$2,0), _xlfn.IFNA('Table S3 Occupation CFs'!S592*'Weighting factors'!$B$3, 0), _xlfn.IFNA('Table S3 Occupation CFs'!AH592*'Weighting factors'!$B$5, 0), _xlfn.IFNA('Table S3 Occupation CFs'!AW592*'Weighting factors'!$B$4,0), _xlfn.IFNA('Table S3 Occupation CFs'!BL592*'Weighting factors'!$B$6, 0)))</f>
        <v>2.609566931572831E-15</v>
      </c>
      <c r="D590" s="51" t="e">
        <f>IF(0.5*SUM(_xlfn.IFNA('Table S3 Occupation CFs'!C592*'Weighting factors'!$B$2,0), _xlfn.IFNA('Table S3 Occupation CFs'!R592*'Weighting factors'!$B$3, 0), _xlfn.IFNA('Table S3 Occupation CFs'!AG592*'Weighting factors'!$B$5, 0), _xlfn.IFNA('Table S3 Occupation CFs'!AV592*'Weighting factors'!$B$4,0), _xlfn.IFNA('Table S3 Occupation CFs'!BK592*'Weighting factors'!$B$6, 0)) = 0, NA(), 0.5*SUM(_xlfn.IFNA('Table S3 Occupation CFs'!C592*'Weighting factors'!$B$2,0), _xlfn.IFNA('Table S3 Occupation CFs'!R592*'Weighting factors'!$B$3, 0), _xlfn.IFNA('Table S3 Occupation CFs'!AG592*'Weighting factors'!$B$5, 0), _xlfn.IFNA('Table S3 Occupation CFs'!AV592*'Weighting factors'!$B$4,0), _xlfn.IFNA('Table S3 Occupation CFs'!BK592*'Weighting factors'!$B$6, 0)))</f>
        <v>#N/A</v>
      </c>
      <c r="E590" s="51">
        <f>IF(0.5*SUM(_xlfn.IFNA('Table S3 Occupation CFs'!F592*'Weighting factors'!$B$2,0), _xlfn.IFNA('Table S3 Occupation CFs'!U592*'Weighting factors'!$B$3, 0), _xlfn.IFNA('Table S3 Occupation CFs'!AJ592*'Weighting factors'!$B$5, 0), _xlfn.IFNA('Table S3 Occupation CFs'!AY592*'Weighting factors'!$B$4,0), _xlfn.IFNA('Table S3 Occupation CFs'!BN592*'Weighting factors'!$B$6, 0)) = 0, NA(), 0.5*SUM(_xlfn.IFNA('Table S3 Occupation CFs'!F592*'Weighting factors'!$B$2,0), _xlfn.IFNA('Table S3 Occupation CFs'!U592*'Weighting factors'!$B$3, 0), _xlfn.IFNA('Table S3 Occupation CFs'!AJ592*'Weighting factors'!$B$5, 0), _xlfn.IFNA('Table S3 Occupation CFs'!AY592*'Weighting factors'!$B$4,0), _xlfn.IFNA('Table S3 Occupation CFs'!BN592*'Weighting factors'!$B$6, 0)))</f>
        <v>2.8018587840470303E-15</v>
      </c>
      <c r="F590" s="51">
        <f>IF(0.5*SUM(_xlfn.IFNA('Table S3 Occupation CFs'!G592*'Weighting factors'!$B$2,0), _xlfn.IFNA('Table S3 Occupation CFs'!V592*'Weighting factors'!$B$3, 0), _xlfn.IFNA('Table S3 Occupation CFs'!AK592*'Weighting factors'!$B$5, 0), _xlfn.IFNA('Table S3 Occupation CFs'!AZ592*'Weighting factors'!$B$4,0), _xlfn.IFNA('Table S3 Occupation CFs'!BO592*'Weighting factors'!$B$6, 0)) = 0, NA(), 0.5*SUM(_xlfn.IFNA('Table S3 Occupation CFs'!G592*'Weighting factors'!$B$2,0), _xlfn.IFNA('Table S3 Occupation CFs'!V592*'Weighting factors'!$B$3, 0), _xlfn.IFNA('Table S3 Occupation CFs'!AK592*'Weighting factors'!$B$5, 0), _xlfn.IFNA('Table S3 Occupation CFs'!AZ592*'Weighting factors'!$B$4,0), _xlfn.IFNA('Table S3 Occupation CFs'!BO592*'Weighting factors'!$B$6, 0)))</f>
        <v>2.858758896426338E-15</v>
      </c>
      <c r="G590" s="51">
        <f>IF(0.5*SUM(_xlfn.IFNA('Table S3 Occupation CFs'!H592*'Weighting factors'!$B$2,0), _xlfn.IFNA('Table S3 Occupation CFs'!W592*'Weighting factors'!$B$3, 0), _xlfn.IFNA('Table S3 Occupation CFs'!AL592*'Weighting factors'!$B$5, 0), _xlfn.IFNA('Table S3 Occupation CFs'!BA592*'Weighting factors'!$B$4,0), _xlfn.IFNA('Table S3 Occupation CFs'!BP592*'Weighting factors'!$B$6, 0)) = 0, NA(), 0.5*SUM(_xlfn.IFNA('Table S3 Occupation CFs'!H592*'Weighting factors'!$B$2,0), _xlfn.IFNA('Table S3 Occupation CFs'!W592*'Weighting factors'!$B$3, 0), _xlfn.IFNA('Table S3 Occupation CFs'!AL592*'Weighting factors'!$B$5, 0), _xlfn.IFNA('Table S3 Occupation CFs'!BA592*'Weighting factors'!$B$4,0), _xlfn.IFNA('Table S3 Occupation CFs'!BP592*'Weighting factors'!$B$6, 0)))</f>
        <v>2.9371754121527156E-15</v>
      </c>
      <c r="H590" s="51">
        <f>IF(0.5*SUM(_xlfn.IFNA('Table S3 Occupation CFs'!I592*'Weighting factors'!$B$2,0), _xlfn.IFNA('Table S3 Occupation CFs'!X592*'Weighting factors'!$B$3, 0), _xlfn.IFNA('Table S3 Occupation CFs'!AM592*'Weighting factors'!$B$5, 0), _xlfn.IFNA('Table S3 Occupation CFs'!BB592*'Weighting factors'!$B$4,0), _xlfn.IFNA('Table S3 Occupation CFs'!BQ592*'Weighting factors'!$B$6, 0)) = 0, NA(), 0.5*SUM(_xlfn.IFNA('Table S3 Occupation CFs'!I592*'Weighting factors'!$B$2,0), _xlfn.IFNA('Table S3 Occupation CFs'!X592*'Weighting factors'!$B$3, 0), _xlfn.IFNA('Table S3 Occupation CFs'!AM592*'Weighting factors'!$B$5, 0), _xlfn.IFNA('Table S3 Occupation CFs'!BB592*'Weighting factors'!$B$4,0), _xlfn.IFNA('Table S3 Occupation CFs'!BQ592*'Weighting factors'!$B$6, 0)))</f>
        <v>2.6347589095210345E-15</v>
      </c>
      <c r="I590" s="51">
        <f>IF(0.5*SUM(_xlfn.IFNA('Table S3 Occupation CFs'!J592*'Weighting factors'!$B$2,0), _xlfn.IFNA('Table S3 Occupation CFs'!Y592*'Weighting factors'!$B$3, 0), _xlfn.IFNA('Table S3 Occupation CFs'!AN592*'Weighting factors'!$B$5, 0), _xlfn.IFNA('Table S3 Occupation CFs'!BC592*'Weighting factors'!$B$4,0), _xlfn.IFNA('Table S3 Occupation CFs'!BR592*'Weighting factors'!$B$6, 0)) = 0, NA(), 0.5*SUM(_xlfn.IFNA('Table S3 Occupation CFs'!J592*'Weighting factors'!$B$2,0), _xlfn.IFNA('Table S3 Occupation CFs'!Y592*'Weighting factors'!$B$3, 0), _xlfn.IFNA('Table S3 Occupation CFs'!AN592*'Weighting factors'!$B$5, 0), _xlfn.IFNA('Table S3 Occupation CFs'!BC592*'Weighting factors'!$B$4,0), _xlfn.IFNA('Table S3 Occupation CFs'!BR592*'Weighting factors'!$B$6, 0)))</f>
        <v>2.7242494815014655E-15</v>
      </c>
      <c r="J590" s="51">
        <f>IF(0.5*SUM(_xlfn.IFNA('Table S3 Occupation CFs'!K592*'Weighting factors'!$B$2,0), _xlfn.IFNA('Table S3 Occupation CFs'!Z592*'Weighting factors'!$B$3, 0), _xlfn.IFNA('Table S3 Occupation CFs'!AO592*'Weighting factors'!$B$5, 0), _xlfn.IFNA('Table S3 Occupation CFs'!BD592*'Weighting factors'!$B$4,0), _xlfn.IFNA('Table S3 Occupation CFs'!BS592*'Weighting factors'!$B$6, 0)) = 0, NA(), 0.5*SUM(_xlfn.IFNA('Table S3 Occupation CFs'!K592*'Weighting factors'!$B$2,0), _xlfn.IFNA('Table S3 Occupation CFs'!Z592*'Weighting factors'!$B$3, 0), _xlfn.IFNA('Table S3 Occupation CFs'!AO592*'Weighting factors'!$B$5, 0), _xlfn.IFNA('Table S3 Occupation CFs'!BD592*'Weighting factors'!$B$4,0), _xlfn.IFNA('Table S3 Occupation CFs'!BS592*'Weighting factors'!$B$6, 0)))</f>
        <v>2.8048673631050857E-15</v>
      </c>
      <c r="K590" s="51">
        <f>IF(0.5*SUM(_xlfn.IFNA('Table S3 Occupation CFs'!L592*'Weighting factors'!$B$2,0), _xlfn.IFNA('Table S3 Occupation CFs'!AA592*'Weighting factors'!$B$3, 0), _xlfn.IFNA('Table S3 Occupation CFs'!AP592*'Weighting factors'!$B$5, 0), _xlfn.IFNA('Table S3 Occupation CFs'!BE592*'Weighting factors'!$B$4,0), _xlfn.IFNA('Table S3 Occupation CFs'!BT592*'Weighting factors'!$B$6, 0)) = 0, NA(), 0.5*SUM(_xlfn.IFNA('Table S3 Occupation CFs'!L592*'Weighting factors'!$B$2,0), _xlfn.IFNA('Table S3 Occupation CFs'!AA592*'Weighting factors'!$B$3, 0), _xlfn.IFNA('Table S3 Occupation CFs'!AP592*'Weighting factors'!$B$5, 0), _xlfn.IFNA('Table S3 Occupation CFs'!BE592*'Weighting factors'!$B$4,0), _xlfn.IFNA('Table S3 Occupation CFs'!BT592*'Weighting factors'!$B$6, 0)))</f>
        <v>2.6354473253866913E-15</v>
      </c>
      <c r="L590" s="51">
        <f>IF(0.5*SUM(_xlfn.IFNA('Table S3 Occupation CFs'!M592*'Weighting factors'!$B$2,0), _xlfn.IFNA('Table S3 Occupation CFs'!AB592*'Weighting factors'!$B$3, 0), _xlfn.IFNA('Table S3 Occupation CFs'!AQ592*'Weighting factors'!$B$5, 0), _xlfn.IFNA('Table S3 Occupation CFs'!BF592*'Weighting factors'!$B$4,0), _xlfn.IFNA('Table S3 Occupation CFs'!BU592*'Weighting factors'!$B$6, 0)) = 0, NA(), 0.5*SUM(_xlfn.IFNA('Table S3 Occupation CFs'!M592*'Weighting factors'!$B$2,0), _xlfn.IFNA('Table S3 Occupation CFs'!AB592*'Weighting factors'!$B$3, 0), _xlfn.IFNA('Table S3 Occupation CFs'!AQ592*'Weighting factors'!$B$5, 0), _xlfn.IFNA('Table S3 Occupation CFs'!BF592*'Weighting factors'!$B$4,0), _xlfn.IFNA('Table S3 Occupation CFs'!BU592*'Weighting factors'!$B$6, 0)))</f>
        <v>2.7517588514901533E-15</v>
      </c>
      <c r="M590" s="51">
        <f>IF(0.5*SUM(_xlfn.IFNA('Table S3 Occupation CFs'!N592*'Weighting factors'!$B$2,0), _xlfn.IFNA('Table S3 Occupation CFs'!AC592*'Weighting factors'!$B$3, 0), _xlfn.IFNA('Table S3 Occupation CFs'!AR592*'Weighting factors'!$B$5, 0), _xlfn.IFNA('Table S3 Occupation CFs'!BG592*'Weighting factors'!$B$4,0), _xlfn.IFNA('Table S3 Occupation CFs'!BV592*'Weighting factors'!$B$6, 0)) = 0, NA(), 0.5*SUM(_xlfn.IFNA('Table S3 Occupation CFs'!N592*'Weighting factors'!$B$2,0), _xlfn.IFNA('Table S3 Occupation CFs'!AC592*'Weighting factors'!$B$3, 0), _xlfn.IFNA('Table S3 Occupation CFs'!AR592*'Weighting factors'!$B$5, 0), _xlfn.IFNA('Table S3 Occupation CFs'!BG592*'Weighting factors'!$B$4,0), _xlfn.IFNA('Table S3 Occupation CFs'!BV592*'Weighting factors'!$B$6, 0)))</f>
        <v>2.7720116229176856E-15</v>
      </c>
      <c r="N590" s="51">
        <f>IF(0.5*SUM(_xlfn.IFNA('Table S3 Occupation CFs'!O592*'Weighting factors'!$B$2,0), _xlfn.IFNA('Table S3 Occupation CFs'!AD592*'Weighting factors'!$B$3, 0), _xlfn.IFNA('Table S3 Occupation CFs'!AS592*'Weighting factors'!$B$5, 0), _xlfn.IFNA('Table S3 Occupation CFs'!BH592*'Weighting factors'!$B$4,0), _xlfn.IFNA('Table S3 Occupation CFs'!BW592*'Weighting factors'!$B$6, 0)) = 0, NA(), 0.5*SUM(_xlfn.IFNA('Table S3 Occupation CFs'!O592*'Weighting factors'!$B$2,0), _xlfn.IFNA('Table S3 Occupation CFs'!AD592*'Weighting factors'!$B$3, 0), _xlfn.IFNA('Table S3 Occupation CFs'!AS592*'Weighting factors'!$B$5, 0), _xlfn.IFNA('Table S3 Occupation CFs'!BH592*'Weighting factors'!$B$4,0), _xlfn.IFNA('Table S3 Occupation CFs'!BW592*'Weighting factors'!$B$6, 0)))</f>
        <v>2.1111718195294299E-15</v>
      </c>
      <c r="O590" s="51">
        <f>IF(0.5*SUM(_xlfn.IFNA('Table S3 Occupation CFs'!P592*'Weighting factors'!$B$2,0), _xlfn.IFNA('Table S3 Occupation CFs'!AE592*'Weighting factors'!$B$3, 0), _xlfn.IFNA('Table S3 Occupation CFs'!AT592*'Weighting factors'!$B$5, 0), _xlfn.IFNA('Table S3 Occupation CFs'!BI592*'Weighting factors'!$B$4,0), _xlfn.IFNA('Table S3 Occupation CFs'!BX592*'Weighting factors'!$B$6, 0)) = 0, NA(), 0.5*SUM(_xlfn.IFNA('Table S3 Occupation CFs'!P592*'Weighting factors'!$B$2,0), _xlfn.IFNA('Table S3 Occupation CFs'!AE592*'Weighting factors'!$B$3, 0), _xlfn.IFNA('Table S3 Occupation CFs'!AT592*'Weighting factors'!$B$5, 0), _xlfn.IFNA('Table S3 Occupation CFs'!BI592*'Weighting factors'!$B$4,0), _xlfn.IFNA('Table S3 Occupation CFs'!BX592*'Weighting factors'!$B$6, 0)))</f>
        <v>2.6578291950833165E-15</v>
      </c>
      <c r="P590" s="51">
        <f>IF(0.5*SUM(_xlfn.IFNA('Table S3 Occupation CFs'!Q592*'Weighting factors'!$B$2,0), _xlfn.IFNA('Table S3 Occupation CFs'!AF592*'Weighting factors'!$B$3, 0), _xlfn.IFNA('Table S3 Occupation CFs'!AU592*'Weighting factors'!$B$5, 0), _xlfn.IFNA('Table S3 Occupation CFs'!BJ592*'Weighting factors'!$B$4,0), _xlfn.IFNA('Table S3 Occupation CFs'!BY592*'Weighting factors'!$B$6, 0)) = 0, NA(), 0.5*SUM(_xlfn.IFNA('Table S3 Occupation CFs'!Q592*'Weighting factors'!$B$2,0), _xlfn.IFNA('Table S3 Occupation CFs'!AF592*'Weighting factors'!$B$3, 0), _xlfn.IFNA('Table S3 Occupation CFs'!AU592*'Weighting factors'!$B$5, 0), _xlfn.IFNA('Table S3 Occupation CFs'!BJ592*'Weighting factors'!$B$4,0), _xlfn.IFNA('Table S3 Occupation CFs'!BY592*'Weighting factors'!$B$6, 0)))</f>
        <v>2.8490404272824856E-15</v>
      </c>
    </row>
    <row r="591" spans="1:16" x14ac:dyDescent="0.45">
      <c r="A591" s="3" t="s">
        <v>602</v>
      </c>
      <c r="B591" s="51">
        <f>IF(0.5*SUM(_xlfn.IFNA('Table S3 Occupation CFs'!E593*'Weighting factors'!$B$2,0), _xlfn.IFNA('Table S3 Occupation CFs'!T593*'Weighting factors'!$B$3, 0), _xlfn.IFNA('Table S3 Occupation CFs'!AI593*'Weighting factors'!$B$5, 0), _xlfn.IFNA('Table S3 Occupation CFs'!AX593*'Weighting factors'!$B$4,0), _xlfn.IFNA('Table S3 Occupation CFs'!BM593*'Weighting factors'!$B$6, 0)) = 0, NA(), 0.5*SUM(_xlfn.IFNA('Table S3 Occupation CFs'!E593*'Weighting factors'!$B$2,0), _xlfn.IFNA('Table S3 Occupation CFs'!T593*'Weighting factors'!$B$3, 0), _xlfn.IFNA('Table S3 Occupation CFs'!AI593*'Weighting factors'!$B$5, 0), _xlfn.IFNA('Table S3 Occupation CFs'!AX593*'Weighting factors'!$B$4,0), _xlfn.IFNA('Table S3 Occupation CFs'!BM593*'Weighting factors'!$B$6, 0)))</f>
        <v>6.8709612201846212E-16</v>
      </c>
      <c r="C591" s="51">
        <f>IF(0.5*SUM(_xlfn.IFNA('Table S3 Occupation CFs'!D593*'Weighting factors'!$B$2,0), _xlfn.IFNA('Table S3 Occupation CFs'!S593*'Weighting factors'!$B$3, 0), _xlfn.IFNA('Table S3 Occupation CFs'!AH593*'Weighting factors'!$B$5, 0), _xlfn.IFNA('Table S3 Occupation CFs'!AW593*'Weighting factors'!$B$4,0), _xlfn.IFNA('Table S3 Occupation CFs'!BL593*'Weighting factors'!$B$6, 0)) = 0, NA(), 0.5*SUM(_xlfn.IFNA('Table S3 Occupation CFs'!D593*'Weighting factors'!$B$2,0), _xlfn.IFNA('Table S3 Occupation CFs'!S593*'Weighting factors'!$B$3, 0), _xlfn.IFNA('Table S3 Occupation CFs'!AH593*'Weighting factors'!$B$5, 0), _xlfn.IFNA('Table S3 Occupation CFs'!AW593*'Weighting factors'!$B$4,0), _xlfn.IFNA('Table S3 Occupation CFs'!BL593*'Weighting factors'!$B$6, 0)))</f>
        <v>9.1534053855484072E-15</v>
      </c>
      <c r="D591" s="51">
        <f>IF(0.5*SUM(_xlfn.IFNA('Table S3 Occupation CFs'!C593*'Weighting factors'!$B$2,0), _xlfn.IFNA('Table S3 Occupation CFs'!R593*'Weighting factors'!$B$3, 0), _xlfn.IFNA('Table S3 Occupation CFs'!AG593*'Weighting factors'!$B$5, 0), _xlfn.IFNA('Table S3 Occupation CFs'!AV593*'Weighting factors'!$B$4,0), _xlfn.IFNA('Table S3 Occupation CFs'!BK593*'Weighting factors'!$B$6, 0)) = 0, NA(), 0.5*SUM(_xlfn.IFNA('Table S3 Occupation CFs'!C593*'Weighting factors'!$B$2,0), _xlfn.IFNA('Table S3 Occupation CFs'!R593*'Weighting factors'!$B$3, 0), _xlfn.IFNA('Table S3 Occupation CFs'!AG593*'Weighting factors'!$B$5, 0), _xlfn.IFNA('Table S3 Occupation CFs'!AV593*'Weighting factors'!$B$4,0), _xlfn.IFNA('Table S3 Occupation CFs'!BK593*'Weighting factors'!$B$6, 0)))</f>
        <v>9.2996755017040615E-15</v>
      </c>
      <c r="E591" s="51">
        <f>IF(0.5*SUM(_xlfn.IFNA('Table S3 Occupation CFs'!F593*'Weighting factors'!$B$2,0), _xlfn.IFNA('Table S3 Occupation CFs'!U593*'Weighting factors'!$B$3, 0), _xlfn.IFNA('Table S3 Occupation CFs'!AJ593*'Weighting factors'!$B$5, 0), _xlfn.IFNA('Table S3 Occupation CFs'!AY593*'Weighting factors'!$B$4,0), _xlfn.IFNA('Table S3 Occupation CFs'!BN593*'Weighting factors'!$B$6, 0)) = 0, NA(), 0.5*SUM(_xlfn.IFNA('Table S3 Occupation CFs'!F593*'Weighting factors'!$B$2,0), _xlfn.IFNA('Table S3 Occupation CFs'!U593*'Weighting factors'!$B$3, 0), _xlfn.IFNA('Table S3 Occupation CFs'!AJ593*'Weighting factors'!$B$5, 0), _xlfn.IFNA('Table S3 Occupation CFs'!AY593*'Weighting factors'!$B$4,0), _xlfn.IFNA('Table S3 Occupation CFs'!BN593*'Weighting factors'!$B$6, 0)))</f>
        <v>9.6723726614901095E-15</v>
      </c>
      <c r="F591" s="51">
        <f>IF(0.5*SUM(_xlfn.IFNA('Table S3 Occupation CFs'!G593*'Weighting factors'!$B$2,0), _xlfn.IFNA('Table S3 Occupation CFs'!V593*'Weighting factors'!$B$3, 0), _xlfn.IFNA('Table S3 Occupation CFs'!AK593*'Weighting factors'!$B$5, 0), _xlfn.IFNA('Table S3 Occupation CFs'!AZ593*'Weighting factors'!$B$4,0), _xlfn.IFNA('Table S3 Occupation CFs'!BO593*'Weighting factors'!$B$6, 0)) = 0, NA(), 0.5*SUM(_xlfn.IFNA('Table S3 Occupation CFs'!G593*'Weighting factors'!$B$2,0), _xlfn.IFNA('Table S3 Occupation CFs'!V593*'Weighting factors'!$B$3, 0), _xlfn.IFNA('Table S3 Occupation CFs'!AK593*'Weighting factors'!$B$5, 0), _xlfn.IFNA('Table S3 Occupation CFs'!AZ593*'Weighting factors'!$B$4,0), _xlfn.IFNA('Table S3 Occupation CFs'!BO593*'Weighting factors'!$B$6, 0)))</f>
        <v>9.8068544295343571E-15</v>
      </c>
      <c r="G591" s="51">
        <f>IF(0.5*SUM(_xlfn.IFNA('Table S3 Occupation CFs'!H593*'Weighting factors'!$B$2,0), _xlfn.IFNA('Table S3 Occupation CFs'!W593*'Weighting factors'!$B$3, 0), _xlfn.IFNA('Table S3 Occupation CFs'!AL593*'Weighting factors'!$B$5, 0), _xlfn.IFNA('Table S3 Occupation CFs'!BA593*'Weighting factors'!$B$4,0), _xlfn.IFNA('Table S3 Occupation CFs'!BP593*'Weighting factors'!$B$6, 0)) = 0, NA(), 0.5*SUM(_xlfn.IFNA('Table S3 Occupation CFs'!H593*'Weighting factors'!$B$2,0), _xlfn.IFNA('Table S3 Occupation CFs'!W593*'Weighting factors'!$B$3, 0), _xlfn.IFNA('Table S3 Occupation CFs'!AL593*'Weighting factors'!$B$5, 0), _xlfn.IFNA('Table S3 Occupation CFs'!BA593*'Weighting factors'!$B$4,0), _xlfn.IFNA('Table S3 Occupation CFs'!BP593*'Weighting factors'!$B$6, 0)))</f>
        <v>9.9921895938738076E-15</v>
      </c>
      <c r="H591" s="51">
        <f>IF(0.5*SUM(_xlfn.IFNA('Table S3 Occupation CFs'!I593*'Weighting factors'!$B$2,0), _xlfn.IFNA('Table S3 Occupation CFs'!X593*'Weighting factors'!$B$3, 0), _xlfn.IFNA('Table S3 Occupation CFs'!AM593*'Weighting factors'!$B$5, 0), _xlfn.IFNA('Table S3 Occupation CFs'!BB593*'Weighting factors'!$B$4,0), _xlfn.IFNA('Table S3 Occupation CFs'!BQ593*'Weighting factors'!$B$6, 0)) = 0, NA(), 0.5*SUM(_xlfn.IFNA('Table S3 Occupation CFs'!I593*'Weighting factors'!$B$2,0), _xlfn.IFNA('Table S3 Occupation CFs'!X593*'Weighting factors'!$B$3, 0), _xlfn.IFNA('Table S3 Occupation CFs'!AM593*'Weighting factors'!$B$5, 0), _xlfn.IFNA('Table S3 Occupation CFs'!BB593*'Weighting factors'!$B$4,0), _xlfn.IFNA('Table S3 Occupation CFs'!BQ593*'Weighting factors'!$B$6, 0)))</f>
        <v>9.3765830128277935E-15</v>
      </c>
      <c r="I591" s="51">
        <f>IF(0.5*SUM(_xlfn.IFNA('Table S3 Occupation CFs'!J593*'Weighting factors'!$B$2,0), _xlfn.IFNA('Table S3 Occupation CFs'!Y593*'Weighting factors'!$B$3, 0), _xlfn.IFNA('Table S3 Occupation CFs'!AN593*'Weighting factors'!$B$5, 0), _xlfn.IFNA('Table S3 Occupation CFs'!BC593*'Weighting factors'!$B$4,0), _xlfn.IFNA('Table S3 Occupation CFs'!BR593*'Weighting factors'!$B$6, 0)) = 0, NA(), 0.5*SUM(_xlfn.IFNA('Table S3 Occupation CFs'!J593*'Weighting factors'!$B$2,0), _xlfn.IFNA('Table S3 Occupation CFs'!Y593*'Weighting factors'!$B$3, 0), _xlfn.IFNA('Table S3 Occupation CFs'!AN593*'Weighting factors'!$B$5, 0), _xlfn.IFNA('Table S3 Occupation CFs'!BC593*'Weighting factors'!$B$4,0), _xlfn.IFNA('Table S3 Occupation CFs'!BR593*'Weighting factors'!$B$6, 0)))</f>
        <v>9.5690784258737612E-15</v>
      </c>
      <c r="J591" s="51">
        <f>IF(0.5*SUM(_xlfn.IFNA('Table S3 Occupation CFs'!K593*'Weighting factors'!$B$2,0), _xlfn.IFNA('Table S3 Occupation CFs'!Z593*'Weighting factors'!$B$3, 0), _xlfn.IFNA('Table S3 Occupation CFs'!AO593*'Weighting factors'!$B$5, 0), _xlfn.IFNA('Table S3 Occupation CFs'!BD593*'Weighting factors'!$B$4,0), _xlfn.IFNA('Table S3 Occupation CFs'!BS593*'Weighting factors'!$B$6, 0)) = 0, NA(), 0.5*SUM(_xlfn.IFNA('Table S3 Occupation CFs'!K593*'Weighting factors'!$B$2,0), _xlfn.IFNA('Table S3 Occupation CFs'!Z593*'Weighting factors'!$B$3, 0), _xlfn.IFNA('Table S3 Occupation CFs'!AO593*'Weighting factors'!$B$5, 0), _xlfn.IFNA('Table S3 Occupation CFs'!BD593*'Weighting factors'!$B$4,0), _xlfn.IFNA('Table S3 Occupation CFs'!BS593*'Weighting factors'!$B$6, 0)))</f>
        <v>9.7424860605876842E-15</v>
      </c>
      <c r="K591" s="51">
        <f>IF(0.5*SUM(_xlfn.IFNA('Table S3 Occupation CFs'!L593*'Weighting factors'!$B$2,0), _xlfn.IFNA('Table S3 Occupation CFs'!AA593*'Weighting factors'!$B$3, 0), _xlfn.IFNA('Table S3 Occupation CFs'!AP593*'Weighting factors'!$B$5, 0), _xlfn.IFNA('Table S3 Occupation CFs'!BE593*'Weighting factors'!$B$4,0), _xlfn.IFNA('Table S3 Occupation CFs'!BT593*'Weighting factors'!$B$6, 0)) = 0, NA(), 0.5*SUM(_xlfn.IFNA('Table S3 Occupation CFs'!L593*'Weighting factors'!$B$2,0), _xlfn.IFNA('Table S3 Occupation CFs'!AA593*'Weighting factors'!$B$3, 0), _xlfn.IFNA('Table S3 Occupation CFs'!AP593*'Weighting factors'!$B$5, 0), _xlfn.IFNA('Table S3 Occupation CFs'!BE593*'Weighting factors'!$B$4,0), _xlfn.IFNA('Table S3 Occupation CFs'!BT593*'Weighting factors'!$B$6, 0)))</f>
        <v>9.4270658125091555E-15</v>
      </c>
      <c r="L591" s="51">
        <f>IF(0.5*SUM(_xlfn.IFNA('Table S3 Occupation CFs'!M593*'Weighting factors'!$B$2,0), _xlfn.IFNA('Table S3 Occupation CFs'!AB593*'Weighting factors'!$B$3, 0), _xlfn.IFNA('Table S3 Occupation CFs'!AQ593*'Weighting factors'!$B$5, 0), _xlfn.IFNA('Table S3 Occupation CFs'!BF593*'Weighting factors'!$B$4,0), _xlfn.IFNA('Table S3 Occupation CFs'!BU593*'Weighting factors'!$B$6, 0)) = 0, NA(), 0.5*SUM(_xlfn.IFNA('Table S3 Occupation CFs'!M593*'Weighting factors'!$B$2,0), _xlfn.IFNA('Table S3 Occupation CFs'!AB593*'Weighting factors'!$B$3, 0), _xlfn.IFNA('Table S3 Occupation CFs'!AQ593*'Weighting factors'!$B$5, 0), _xlfn.IFNA('Table S3 Occupation CFs'!BF593*'Weighting factors'!$B$4,0), _xlfn.IFNA('Table S3 Occupation CFs'!BU593*'Weighting factors'!$B$6, 0)))</f>
        <v>9.6649001067706035E-15</v>
      </c>
      <c r="M591" s="51">
        <f>IF(0.5*SUM(_xlfn.IFNA('Table S3 Occupation CFs'!N593*'Weighting factors'!$B$2,0), _xlfn.IFNA('Table S3 Occupation CFs'!AC593*'Weighting factors'!$B$3, 0), _xlfn.IFNA('Table S3 Occupation CFs'!AR593*'Weighting factors'!$B$5, 0), _xlfn.IFNA('Table S3 Occupation CFs'!BG593*'Weighting factors'!$B$4,0), _xlfn.IFNA('Table S3 Occupation CFs'!BV593*'Weighting factors'!$B$6, 0)) = 0, NA(), 0.5*SUM(_xlfn.IFNA('Table S3 Occupation CFs'!N593*'Weighting factors'!$B$2,0), _xlfn.IFNA('Table S3 Occupation CFs'!AC593*'Weighting factors'!$B$3, 0), _xlfn.IFNA('Table S3 Occupation CFs'!AR593*'Weighting factors'!$B$5, 0), _xlfn.IFNA('Table S3 Occupation CFs'!BG593*'Weighting factors'!$B$4,0), _xlfn.IFNA('Table S3 Occupation CFs'!BV593*'Weighting factors'!$B$6, 0)))</f>
        <v>9.7063444199874483E-15</v>
      </c>
      <c r="N591" s="51">
        <f>IF(0.5*SUM(_xlfn.IFNA('Table S3 Occupation CFs'!O593*'Weighting factors'!$B$2,0), _xlfn.IFNA('Table S3 Occupation CFs'!AD593*'Weighting factors'!$B$3, 0), _xlfn.IFNA('Table S3 Occupation CFs'!AS593*'Weighting factors'!$B$5, 0), _xlfn.IFNA('Table S3 Occupation CFs'!BH593*'Weighting factors'!$B$4,0), _xlfn.IFNA('Table S3 Occupation CFs'!BW593*'Weighting factors'!$B$6, 0)) = 0, NA(), 0.5*SUM(_xlfn.IFNA('Table S3 Occupation CFs'!O593*'Weighting factors'!$B$2,0), _xlfn.IFNA('Table S3 Occupation CFs'!AD593*'Weighting factors'!$B$3, 0), _xlfn.IFNA('Table S3 Occupation CFs'!AS593*'Weighting factors'!$B$5, 0), _xlfn.IFNA('Table S3 Occupation CFs'!BH593*'Weighting factors'!$B$4,0), _xlfn.IFNA('Table S3 Occupation CFs'!BW593*'Weighting factors'!$B$6, 0)))</f>
        <v>8.5727850977363592E-15</v>
      </c>
      <c r="O591" s="51">
        <f>IF(0.5*SUM(_xlfn.IFNA('Table S3 Occupation CFs'!P593*'Weighting factors'!$B$2,0), _xlfn.IFNA('Table S3 Occupation CFs'!AE593*'Weighting factors'!$B$3, 0), _xlfn.IFNA('Table S3 Occupation CFs'!AT593*'Weighting factors'!$B$5, 0), _xlfn.IFNA('Table S3 Occupation CFs'!BI593*'Weighting factors'!$B$4,0), _xlfn.IFNA('Table S3 Occupation CFs'!BX593*'Weighting factors'!$B$6, 0)) = 0, NA(), 0.5*SUM(_xlfn.IFNA('Table S3 Occupation CFs'!P593*'Weighting factors'!$B$2,0), _xlfn.IFNA('Table S3 Occupation CFs'!AE593*'Weighting factors'!$B$3, 0), _xlfn.IFNA('Table S3 Occupation CFs'!AT593*'Weighting factors'!$B$5, 0), _xlfn.IFNA('Table S3 Occupation CFs'!BI593*'Weighting factors'!$B$4,0), _xlfn.IFNA('Table S3 Occupation CFs'!BX593*'Weighting factors'!$B$6, 0)))</f>
        <v>9.5704817837721882E-15</v>
      </c>
      <c r="P591" s="51">
        <f>IF(0.5*SUM(_xlfn.IFNA('Table S3 Occupation CFs'!Q593*'Weighting factors'!$B$2,0), _xlfn.IFNA('Table S3 Occupation CFs'!AF593*'Weighting factors'!$B$3, 0), _xlfn.IFNA('Table S3 Occupation CFs'!AU593*'Weighting factors'!$B$5, 0), _xlfn.IFNA('Table S3 Occupation CFs'!BJ593*'Weighting factors'!$B$4,0), _xlfn.IFNA('Table S3 Occupation CFs'!BY593*'Weighting factors'!$B$6, 0)) = 0, NA(), 0.5*SUM(_xlfn.IFNA('Table S3 Occupation CFs'!Q593*'Weighting factors'!$B$2,0), _xlfn.IFNA('Table S3 Occupation CFs'!AF593*'Weighting factors'!$B$3, 0), _xlfn.IFNA('Table S3 Occupation CFs'!AU593*'Weighting factors'!$B$5, 0), _xlfn.IFNA('Table S3 Occupation CFs'!BJ593*'Weighting factors'!$B$4,0), _xlfn.IFNA('Table S3 Occupation CFs'!BY593*'Weighting factors'!$B$6, 0)))</f>
        <v>9.9196178539038088E-15</v>
      </c>
    </row>
    <row r="592" spans="1:16" x14ac:dyDescent="0.45">
      <c r="A592" s="3" t="s">
        <v>603</v>
      </c>
      <c r="B592" s="51" t="e">
        <f>IF(0.5*SUM(_xlfn.IFNA('Table S3 Occupation CFs'!E594*'Weighting factors'!$B$2,0), _xlfn.IFNA('Table S3 Occupation CFs'!T594*'Weighting factors'!$B$3, 0), _xlfn.IFNA('Table S3 Occupation CFs'!AI594*'Weighting factors'!$B$5, 0), _xlfn.IFNA('Table S3 Occupation CFs'!AX594*'Weighting factors'!$B$4,0), _xlfn.IFNA('Table S3 Occupation CFs'!BM594*'Weighting factors'!$B$6, 0)) = 0, NA(), 0.5*SUM(_xlfn.IFNA('Table S3 Occupation CFs'!E594*'Weighting factors'!$B$2,0), _xlfn.IFNA('Table S3 Occupation CFs'!T594*'Weighting factors'!$B$3, 0), _xlfn.IFNA('Table S3 Occupation CFs'!AI594*'Weighting factors'!$B$5, 0), _xlfn.IFNA('Table S3 Occupation CFs'!AX594*'Weighting factors'!$B$4,0), _xlfn.IFNA('Table S3 Occupation CFs'!BM594*'Weighting factors'!$B$6, 0)))</f>
        <v>#N/A</v>
      </c>
      <c r="C592" s="51">
        <f>IF(0.5*SUM(_xlfn.IFNA('Table S3 Occupation CFs'!D594*'Weighting factors'!$B$2,0), _xlfn.IFNA('Table S3 Occupation CFs'!S594*'Weighting factors'!$B$3, 0), _xlfn.IFNA('Table S3 Occupation CFs'!AH594*'Weighting factors'!$B$5, 0), _xlfn.IFNA('Table S3 Occupation CFs'!AW594*'Weighting factors'!$B$4,0), _xlfn.IFNA('Table S3 Occupation CFs'!BL594*'Weighting factors'!$B$6, 0)) = 0, NA(), 0.5*SUM(_xlfn.IFNA('Table S3 Occupation CFs'!D594*'Weighting factors'!$B$2,0), _xlfn.IFNA('Table S3 Occupation CFs'!S594*'Weighting factors'!$B$3, 0), _xlfn.IFNA('Table S3 Occupation CFs'!AH594*'Weighting factors'!$B$5, 0), _xlfn.IFNA('Table S3 Occupation CFs'!AW594*'Weighting factors'!$B$4,0), _xlfn.IFNA('Table S3 Occupation CFs'!BL594*'Weighting factors'!$B$6, 0)))</f>
        <v>2.3683200769718707E-14</v>
      </c>
      <c r="D592" s="51" t="e">
        <f>IF(0.5*SUM(_xlfn.IFNA('Table S3 Occupation CFs'!C594*'Weighting factors'!$B$2,0), _xlfn.IFNA('Table S3 Occupation CFs'!R594*'Weighting factors'!$B$3, 0), _xlfn.IFNA('Table S3 Occupation CFs'!AG594*'Weighting factors'!$B$5, 0), _xlfn.IFNA('Table S3 Occupation CFs'!AV594*'Weighting factors'!$B$4,0), _xlfn.IFNA('Table S3 Occupation CFs'!BK594*'Weighting factors'!$B$6, 0)) = 0, NA(), 0.5*SUM(_xlfn.IFNA('Table S3 Occupation CFs'!C594*'Weighting factors'!$B$2,0), _xlfn.IFNA('Table S3 Occupation CFs'!R594*'Weighting factors'!$B$3, 0), _xlfn.IFNA('Table S3 Occupation CFs'!AG594*'Weighting factors'!$B$5, 0), _xlfn.IFNA('Table S3 Occupation CFs'!AV594*'Weighting factors'!$B$4,0), _xlfn.IFNA('Table S3 Occupation CFs'!BK594*'Weighting factors'!$B$6, 0)))</f>
        <v>#N/A</v>
      </c>
      <c r="E592" s="51">
        <f>IF(0.5*SUM(_xlfn.IFNA('Table S3 Occupation CFs'!F594*'Weighting factors'!$B$2,0), _xlfn.IFNA('Table S3 Occupation CFs'!U594*'Weighting factors'!$B$3, 0), _xlfn.IFNA('Table S3 Occupation CFs'!AJ594*'Weighting factors'!$B$5, 0), _xlfn.IFNA('Table S3 Occupation CFs'!AY594*'Weighting factors'!$B$4,0), _xlfn.IFNA('Table S3 Occupation CFs'!BN594*'Weighting factors'!$B$6, 0)) = 0, NA(), 0.5*SUM(_xlfn.IFNA('Table S3 Occupation CFs'!F594*'Weighting factors'!$B$2,0), _xlfn.IFNA('Table S3 Occupation CFs'!U594*'Weighting factors'!$B$3, 0), _xlfn.IFNA('Table S3 Occupation CFs'!AJ594*'Weighting factors'!$B$5, 0), _xlfn.IFNA('Table S3 Occupation CFs'!AY594*'Weighting factors'!$B$4,0), _xlfn.IFNA('Table S3 Occupation CFs'!BN594*'Weighting factors'!$B$6, 0)))</f>
        <v>2.4700521984148177E-14</v>
      </c>
      <c r="F592" s="51">
        <f>IF(0.5*SUM(_xlfn.IFNA('Table S3 Occupation CFs'!G594*'Weighting factors'!$B$2,0), _xlfn.IFNA('Table S3 Occupation CFs'!V594*'Weighting factors'!$B$3, 0), _xlfn.IFNA('Table S3 Occupation CFs'!AK594*'Weighting factors'!$B$5, 0), _xlfn.IFNA('Table S3 Occupation CFs'!AZ594*'Weighting factors'!$B$4,0), _xlfn.IFNA('Table S3 Occupation CFs'!BO594*'Weighting factors'!$B$6, 0)) = 0, NA(), 0.5*SUM(_xlfn.IFNA('Table S3 Occupation CFs'!G594*'Weighting factors'!$B$2,0), _xlfn.IFNA('Table S3 Occupation CFs'!V594*'Weighting factors'!$B$3, 0), _xlfn.IFNA('Table S3 Occupation CFs'!AK594*'Weighting factors'!$B$5, 0), _xlfn.IFNA('Table S3 Occupation CFs'!AZ594*'Weighting factors'!$B$4,0), _xlfn.IFNA('Table S3 Occupation CFs'!BO594*'Weighting factors'!$B$6, 0)))</f>
        <v>2.491274797723677E-14</v>
      </c>
      <c r="G592" s="51">
        <f>IF(0.5*SUM(_xlfn.IFNA('Table S3 Occupation CFs'!H594*'Weighting factors'!$B$2,0), _xlfn.IFNA('Table S3 Occupation CFs'!W594*'Weighting factors'!$B$3, 0), _xlfn.IFNA('Table S3 Occupation CFs'!AL594*'Weighting factors'!$B$5, 0), _xlfn.IFNA('Table S3 Occupation CFs'!BA594*'Weighting factors'!$B$4,0), _xlfn.IFNA('Table S3 Occupation CFs'!BP594*'Weighting factors'!$B$6, 0)) = 0, NA(), 0.5*SUM(_xlfn.IFNA('Table S3 Occupation CFs'!H594*'Weighting factors'!$B$2,0), _xlfn.IFNA('Table S3 Occupation CFs'!W594*'Weighting factors'!$B$3, 0), _xlfn.IFNA('Table S3 Occupation CFs'!AL594*'Weighting factors'!$B$5, 0), _xlfn.IFNA('Table S3 Occupation CFs'!BA594*'Weighting factors'!$B$4,0), _xlfn.IFNA('Table S3 Occupation CFs'!BP594*'Weighting factors'!$B$6, 0)))</f>
        <v>2.5205225834110515E-14</v>
      </c>
      <c r="H592" s="51">
        <f>IF(0.5*SUM(_xlfn.IFNA('Table S3 Occupation CFs'!I594*'Weighting factors'!$B$2,0), _xlfn.IFNA('Table S3 Occupation CFs'!X594*'Weighting factors'!$B$3, 0), _xlfn.IFNA('Table S3 Occupation CFs'!AM594*'Weighting factors'!$B$5, 0), _xlfn.IFNA('Table S3 Occupation CFs'!BB594*'Weighting factors'!$B$4,0), _xlfn.IFNA('Table S3 Occupation CFs'!BQ594*'Weighting factors'!$B$6, 0)) = 0, NA(), 0.5*SUM(_xlfn.IFNA('Table S3 Occupation CFs'!I594*'Weighting factors'!$B$2,0), _xlfn.IFNA('Table S3 Occupation CFs'!X594*'Weighting factors'!$B$3, 0), _xlfn.IFNA('Table S3 Occupation CFs'!AM594*'Weighting factors'!$B$5, 0), _xlfn.IFNA('Table S3 Occupation CFs'!BB594*'Weighting factors'!$B$4,0), _xlfn.IFNA('Table S3 Occupation CFs'!BQ594*'Weighting factors'!$B$6, 0)))</f>
        <v>2.439848637388097E-14</v>
      </c>
      <c r="I592" s="51">
        <f>IF(0.5*SUM(_xlfn.IFNA('Table S3 Occupation CFs'!J594*'Weighting factors'!$B$2,0), _xlfn.IFNA('Table S3 Occupation CFs'!Y594*'Weighting factors'!$B$3, 0), _xlfn.IFNA('Table S3 Occupation CFs'!AN594*'Weighting factors'!$B$5, 0), _xlfn.IFNA('Table S3 Occupation CFs'!BC594*'Weighting factors'!$B$4,0), _xlfn.IFNA('Table S3 Occupation CFs'!BR594*'Weighting factors'!$B$6, 0)) = 0, NA(), 0.5*SUM(_xlfn.IFNA('Table S3 Occupation CFs'!J594*'Weighting factors'!$B$2,0), _xlfn.IFNA('Table S3 Occupation CFs'!Y594*'Weighting factors'!$B$3, 0), _xlfn.IFNA('Table S3 Occupation CFs'!AN594*'Weighting factors'!$B$5, 0), _xlfn.IFNA('Table S3 Occupation CFs'!BC594*'Weighting factors'!$B$4,0), _xlfn.IFNA('Table S3 Occupation CFs'!BR594*'Weighting factors'!$B$6, 0)))</f>
        <v>2.4670634241639994E-14</v>
      </c>
      <c r="J592" s="51">
        <f>IF(0.5*SUM(_xlfn.IFNA('Table S3 Occupation CFs'!K594*'Weighting factors'!$B$2,0), _xlfn.IFNA('Table S3 Occupation CFs'!Z594*'Weighting factors'!$B$3, 0), _xlfn.IFNA('Table S3 Occupation CFs'!AO594*'Weighting factors'!$B$5, 0), _xlfn.IFNA('Table S3 Occupation CFs'!BD594*'Weighting factors'!$B$4,0), _xlfn.IFNA('Table S3 Occupation CFs'!BS594*'Weighting factors'!$B$6, 0)) = 0, NA(), 0.5*SUM(_xlfn.IFNA('Table S3 Occupation CFs'!K594*'Weighting factors'!$B$2,0), _xlfn.IFNA('Table S3 Occupation CFs'!Z594*'Weighting factors'!$B$3, 0), _xlfn.IFNA('Table S3 Occupation CFs'!AO594*'Weighting factors'!$B$5, 0), _xlfn.IFNA('Table S3 Occupation CFs'!BD594*'Weighting factors'!$B$4,0), _xlfn.IFNA('Table S3 Occupation CFs'!BS594*'Weighting factors'!$B$6, 0)))</f>
        <v>2.4915807269760687E-14</v>
      </c>
      <c r="K592" s="51">
        <f>IF(0.5*SUM(_xlfn.IFNA('Table S3 Occupation CFs'!L594*'Weighting factors'!$B$2,0), _xlfn.IFNA('Table S3 Occupation CFs'!AA594*'Weighting factors'!$B$3, 0), _xlfn.IFNA('Table S3 Occupation CFs'!AP594*'Weighting factors'!$B$5, 0), _xlfn.IFNA('Table S3 Occupation CFs'!BE594*'Weighting factors'!$B$4,0), _xlfn.IFNA('Table S3 Occupation CFs'!BT594*'Weighting factors'!$B$6, 0)) = 0, NA(), 0.5*SUM(_xlfn.IFNA('Table S3 Occupation CFs'!L594*'Weighting factors'!$B$2,0), _xlfn.IFNA('Table S3 Occupation CFs'!AA594*'Weighting factors'!$B$3, 0), _xlfn.IFNA('Table S3 Occupation CFs'!AP594*'Weighting factors'!$B$5, 0), _xlfn.IFNA('Table S3 Occupation CFs'!BE594*'Weighting factors'!$B$4,0), _xlfn.IFNA('Table S3 Occupation CFs'!BT594*'Weighting factors'!$B$6, 0)))</f>
        <v>2.4445846264285382E-14</v>
      </c>
      <c r="L592" s="51">
        <f>IF(0.5*SUM(_xlfn.IFNA('Table S3 Occupation CFs'!M594*'Weighting factors'!$B$2,0), _xlfn.IFNA('Table S3 Occupation CFs'!AB594*'Weighting factors'!$B$3, 0), _xlfn.IFNA('Table S3 Occupation CFs'!AQ594*'Weighting factors'!$B$5, 0), _xlfn.IFNA('Table S3 Occupation CFs'!BF594*'Weighting factors'!$B$4,0), _xlfn.IFNA('Table S3 Occupation CFs'!BU594*'Weighting factors'!$B$6, 0)) = 0, NA(), 0.5*SUM(_xlfn.IFNA('Table S3 Occupation CFs'!M594*'Weighting factors'!$B$2,0), _xlfn.IFNA('Table S3 Occupation CFs'!AB594*'Weighting factors'!$B$3, 0), _xlfn.IFNA('Table S3 Occupation CFs'!AQ594*'Weighting factors'!$B$5, 0), _xlfn.IFNA('Table S3 Occupation CFs'!BF594*'Weighting factors'!$B$4,0), _xlfn.IFNA('Table S3 Occupation CFs'!BU594*'Weighting factors'!$B$6, 0)))</f>
        <v>2.478838765074132E-14</v>
      </c>
      <c r="M592" s="51">
        <f>IF(0.5*SUM(_xlfn.IFNA('Table S3 Occupation CFs'!N594*'Weighting factors'!$B$2,0), _xlfn.IFNA('Table S3 Occupation CFs'!AC594*'Weighting factors'!$B$3, 0), _xlfn.IFNA('Table S3 Occupation CFs'!AR594*'Weighting factors'!$B$5, 0), _xlfn.IFNA('Table S3 Occupation CFs'!BG594*'Weighting factors'!$B$4,0), _xlfn.IFNA('Table S3 Occupation CFs'!BV594*'Weighting factors'!$B$6, 0)) = 0, NA(), 0.5*SUM(_xlfn.IFNA('Table S3 Occupation CFs'!N594*'Weighting factors'!$B$2,0), _xlfn.IFNA('Table S3 Occupation CFs'!AC594*'Weighting factors'!$B$3, 0), _xlfn.IFNA('Table S3 Occupation CFs'!AR594*'Weighting factors'!$B$5, 0), _xlfn.IFNA('Table S3 Occupation CFs'!BG594*'Weighting factors'!$B$4,0), _xlfn.IFNA('Table S3 Occupation CFs'!BV594*'Weighting factors'!$B$6, 0)))</f>
        <v>2.4848002096413065E-14</v>
      </c>
      <c r="N592" s="51">
        <f>IF(0.5*SUM(_xlfn.IFNA('Table S3 Occupation CFs'!O594*'Weighting factors'!$B$2,0), _xlfn.IFNA('Table S3 Occupation CFs'!AD594*'Weighting factors'!$B$3, 0), _xlfn.IFNA('Table S3 Occupation CFs'!AS594*'Weighting factors'!$B$5, 0), _xlfn.IFNA('Table S3 Occupation CFs'!BH594*'Weighting factors'!$B$4,0), _xlfn.IFNA('Table S3 Occupation CFs'!BW594*'Weighting factors'!$B$6, 0)) = 0, NA(), 0.5*SUM(_xlfn.IFNA('Table S3 Occupation CFs'!O594*'Weighting factors'!$B$2,0), _xlfn.IFNA('Table S3 Occupation CFs'!AD594*'Weighting factors'!$B$3, 0), _xlfn.IFNA('Table S3 Occupation CFs'!AS594*'Weighting factors'!$B$5, 0), _xlfn.IFNA('Table S3 Occupation CFs'!BH594*'Weighting factors'!$B$4,0), _xlfn.IFNA('Table S3 Occupation CFs'!BW594*'Weighting factors'!$B$6, 0)))</f>
        <v>2.3348082287579118E-14</v>
      </c>
      <c r="O592" s="51">
        <f>IF(0.5*SUM(_xlfn.IFNA('Table S3 Occupation CFs'!P594*'Weighting factors'!$B$2,0), _xlfn.IFNA('Table S3 Occupation CFs'!AE594*'Weighting factors'!$B$3, 0), _xlfn.IFNA('Table S3 Occupation CFs'!AT594*'Weighting factors'!$B$5, 0), _xlfn.IFNA('Table S3 Occupation CFs'!BI594*'Weighting factors'!$B$4,0), _xlfn.IFNA('Table S3 Occupation CFs'!BX594*'Weighting factors'!$B$6, 0)) = 0, NA(), 0.5*SUM(_xlfn.IFNA('Table S3 Occupation CFs'!P594*'Weighting factors'!$B$2,0), _xlfn.IFNA('Table S3 Occupation CFs'!AE594*'Weighting factors'!$B$3, 0), _xlfn.IFNA('Table S3 Occupation CFs'!AT594*'Weighting factors'!$B$5, 0), _xlfn.IFNA('Table S3 Occupation CFs'!BI594*'Weighting factors'!$B$4,0), _xlfn.IFNA('Table S3 Occupation CFs'!BX594*'Weighting factors'!$B$6, 0)))</f>
        <v>2.4711310514671624E-14</v>
      </c>
      <c r="P592" s="51">
        <f>IF(0.5*SUM(_xlfn.IFNA('Table S3 Occupation CFs'!Q594*'Weighting factors'!$B$2,0), _xlfn.IFNA('Table S3 Occupation CFs'!AF594*'Weighting factors'!$B$3, 0), _xlfn.IFNA('Table S3 Occupation CFs'!AU594*'Weighting factors'!$B$5, 0), _xlfn.IFNA('Table S3 Occupation CFs'!BJ594*'Weighting factors'!$B$4,0), _xlfn.IFNA('Table S3 Occupation CFs'!BY594*'Weighting factors'!$B$6, 0)) = 0, NA(), 0.5*SUM(_xlfn.IFNA('Table S3 Occupation CFs'!Q594*'Weighting factors'!$B$2,0), _xlfn.IFNA('Table S3 Occupation CFs'!AF594*'Weighting factors'!$B$3, 0), _xlfn.IFNA('Table S3 Occupation CFs'!AU594*'Weighting factors'!$B$5, 0), _xlfn.IFNA('Table S3 Occupation CFs'!BJ594*'Weighting factors'!$B$4,0), _xlfn.IFNA('Table S3 Occupation CFs'!BY594*'Weighting factors'!$B$6, 0)))</f>
        <v>2.5188240249989108E-14</v>
      </c>
    </row>
    <row r="593" spans="1:16" x14ac:dyDescent="0.45">
      <c r="A593" s="3" t="s">
        <v>604</v>
      </c>
      <c r="B593" s="51" t="e">
        <f>IF(0.5*SUM(_xlfn.IFNA('Table S3 Occupation CFs'!E595*'Weighting factors'!$B$2,0), _xlfn.IFNA('Table S3 Occupation CFs'!T595*'Weighting factors'!$B$3, 0), _xlfn.IFNA('Table S3 Occupation CFs'!AI595*'Weighting factors'!$B$5, 0), _xlfn.IFNA('Table S3 Occupation CFs'!AX595*'Weighting factors'!$B$4,0), _xlfn.IFNA('Table S3 Occupation CFs'!BM595*'Weighting factors'!$B$6, 0)) = 0, NA(), 0.5*SUM(_xlfn.IFNA('Table S3 Occupation CFs'!E595*'Weighting factors'!$B$2,0), _xlfn.IFNA('Table S3 Occupation CFs'!T595*'Weighting factors'!$B$3, 0), _xlfn.IFNA('Table S3 Occupation CFs'!AI595*'Weighting factors'!$B$5, 0), _xlfn.IFNA('Table S3 Occupation CFs'!AX595*'Weighting factors'!$B$4,0), _xlfn.IFNA('Table S3 Occupation CFs'!BM595*'Weighting factors'!$B$6, 0)))</f>
        <v>#N/A</v>
      </c>
      <c r="C593" s="51">
        <f>IF(0.5*SUM(_xlfn.IFNA('Table S3 Occupation CFs'!D595*'Weighting factors'!$B$2,0), _xlfn.IFNA('Table S3 Occupation CFs'!S595*'Weighting factors'!$B$3, 0), _xlfn.IFNA('Table S3 Occupation CFs'!AH595*'Weighting factors'!$B$5, 0), _xlfn.IFNA('Table S3 Occupation CFs'!AW595*'Weighting factors'!$B$4,0), _xlfn.IFNA('Table S3 Occupation CFs'!BL595*'Weighting factors'!$B$6, 0)) = 0, NA(), 0.5*SUM(_xlfn.IFNA('Table S3 Occupation CFs'!D595*'Weighting factors'!$B$2,0), _xlfn.IFNA('Table S3 Occupation CFs'!S595*'Weighting factors'!$B$3, 0), _xlfn.IFNA('Table S3 Occupation CFs'!AH595*'Weighting factors'!$B$5, 0), _xlfn.IFNA('Table S3 Occupation CFs'!AW595*'Weighting factors'!$B$4,0), _xlfn.IFNA('Table S3 Occupation CFs'!BL595*'Weighting factors'!$B$6, 0)))</f>
        <v>6.264336581470134E-15</v>
      </c>
      <c r="D593" s="51" t="e">
        <f>IF(0.5*SUM(_xlfn.IFNA('Table S3 Occupation CFs'!C595*'Weighting factors'!$B$2,0), _xlfn.IFNA('Table S3 Occupation CFs'!R595*'Weighting factors'!$B$3, 0), _xlfn.IFNA('Table S3 Occupation CFs'!AG595*'Weighting factors'!$B$5, 0), _xlfn.IFNA('Table S3 Occupation CFs'!AV595*'Weighting factors'!$B$4,0), _xlfn.IFNA('Table S3 Occupation CFs'!BK595*'Weighting factors'!$B$6, 0)) = 0, NA(), 0.5*SUM(_xlfn.IFNA('Table S3 Occupation CFs'!C595*'Weighting factors'!$B$2,0), _xlfn.IFNA('Table S3 Occupation CFs'!R595*'Weighting factors'!$B$3, 0), _xlfn.IFNA('Table S3 Occupation CFs'!AG595*'Weighting factors'!$B$5, 0), _xlfn.IFNA('Table S3 Occupation CFs'!AV595*'Weighting factors'!$B$4,0), _xlfn.IFNA('Table S3 Occupation CFs'!BK595*'Weighting factors'!$B$6, 0)))</f>
        <v>#N/A</v>
      </c>
      <c r="E593" s="51">
        <f>IF(0.5*SUM(_xlfn.IFNA('Table S3 Occupation CFs'!F595*'Weighting factors'!$B$2,0), _xlfn.IFNA('Table S3 Occupation CFs'!U595*'Weighting factors'!$B$3, 0), _xlfn.IFNA('Table S3 Occupation CFs'!AJ595*'Weighting factors'!$B$5, 0), _xlfn.IFNA('Table S3 Occupation CFs'!AY595*'Weighting factors'!$B$4,0), _xlfn.IFNA('Table S3 Occupation CFs'!BN595*'Weighting factors'!$B$6, 0)) = 0, NA(), 0.5*SUM(_xlfn.IFNA('Table S3 Occupation CFs'!F595*'Weighting factors'!$B$2,0), _xlfn.IFNA('Table S3 Occupation CFs'!U595*'Weighting factors'!$B$3, 0), _xlfn.IFNA('Table S3 Occupation CFs'!AJ595*'Weighting factors'!$B$5, 0), _xlfn.IFNA('Table S3 Occupation CFs'!AY595*'Weighting factors'!$B$4,0), _xlfn.IFNA('Table S3 Occupation CFs'!BN595*'Weighting factors'!$B$6, 0)))</f>
        <v>6.6539841502957236E-15</v>
      </c>
      <c r="F593" s="51">
        <f>IF(0.5*SUM(_xlfn.IFNA('Table S3 Occupation CFs'!G595*'Weighting factors'!$B$2,0), _xlfn.IFNA('Table S3 Occupation CFs'!V595*'Weighting factors'!$B$3, 0), _xlfn.IFNA('Table S3 Occupation CFs'!AK595*'Weighting factors'!$B$5, 0), _xlfn.IFNA('Table S3 Occupation CFs'!AZ595*'Weighting factors'!$B$4,0), _xlfn.IFNA('Table S3 Occupation CFs'!BO595*'Weighting factors'!$B$6, 0)) = 0, NA(), 0.5*SUM(_xlfn.IFNA('Table S3 Occupation CFs'!G595*'Weighting factors'!$B$2,0), _xlfn.IFNA('Table S3 Occupation CFs'!V595*'Weighting factors'!$B$3, 0), _xlfn.IFNA('Table S3 Occupation CFs'!AK595*'Weighting factors'!$B$5, 0), _xlfn.IFNA('Table S3 Occupation CFs'!AZ595*'Weighting factors'!$B$4,0), _xlfn.IFNA('Table S3 Occupation CFs'!BO595*'Weighting factors'!$B$6, 0)))</f>
        <v>6.7516295340200262E-15</v>
      </c>
      <c r="G593" s="51">
        <f>IF(0.5*SUM(_xlfn.IFNA('Table S3 Occupation CFs'!H595*'Weighting factors'!$B$2,0), _xlfn.IFNA('Table S3 Occupation CFs'!W595*'Weighting factors'!$B$3, 0), _xlfn.IFNA('Table S3 Occupation CFs'!AL595*'Weighting factors'!$B$5, 0), _xlfn.IFNA('Table S3 Occupation CFs'!BA595*'Weighting factors'!$B$4,0), _xlfn.IFNA('Table S3 Occupation CFs'!BP595*'Weighting factors'!$B$6, 0)) = 0, NA(), 0.5*SUM(_xlfn.IFNA('Table S3 Occupation CFs'!H595*'Weighting factors'!$B$2,0), _xlfn.IFNA('Table S3 Occupation CFs'!W595*'Weighting factors'!$B$3, 0), _xlfn.IFNA('Table S3 Occupation CFs'!AL595*'Weighting factors'!$B$5, 0), _xlfn.IFNA('Table S3 Occupation CFs'!BA595*'Weighting factors'!$B$4,0), _xlfn.IFNA('Table S3 Occupation CFs'!BP595*'Weighting factors'!$B$6, 0)))</f>
        <v>6.8861988775282108E-15</v>
      </c>
      <c r="H593" s="51">
        <f>IF(0.5*SUM(_xlfn.IFNA('Table S3 Occupation CFs'!I595*'Weighting factors'!$B$2,0), _xlfn.IFNA('Table S3 Occupation CFs'!X595*'Weighting factors'!$B$3, 0), _xlfn.IFNA('Table S3 Occupation CFs'!AM595*'Weighting factors'!$B$5, 0), _xlfn.IFNA('Table S3 Occupation CFs'!BB595*'Weighting factors'!$B$4,0), _xlfn.IFNA('Table S3 Occupation CFs'!BQ595*'Weighting factors'!$B$6, 0)) = 0, NA(), 0.5*SUM(_xlfn.IFNA('Table S3 Occupation CFs'!I595*'Weighting factors'!$B$2,0), _xlfn.IFNA('Table S3 Occupation CFs'!X595*'Weighting factors'!$B$3, 0), _xlfn.IFNA('Table S3 Occupation CFs'!AM595*'Weighting factors'!$B$5, 0), _xlfn.IFNA('Table S3 Occupation CFs'!BB595*'Weighting factors'!$B$4,0), _xlfn.IFNA('Table S3 Occupation CFs'!BQ595*'Weighting factors'!$B$6, 0)))</f>
        <v>6.4593703338988439E-15</v>
      </c>
      <c r="I593" s="51">
        <f>IF(0.5*SUM(_xlfn.IFNA('Table S3 Occupation CFs'!J595*'Weighting factors'!$B$2,0), _xlfn.IFNA('Table S3 Occupation CFs'!Y595*'Weighting factors'!$B$3, 0), _xlfn.IFNA('Table S3 Occupation CFs'!AN595*'Weighting factors'!$B$5, 0), _xlfn.IFNA('Table S3 Occupation CFs'!BC595*'Weighting factors'!$B$4,0), _xlfn.IFNA('Table S3 Occupation CFs'!BR595*'Weighting factors'!$B$6, 0)) = 0, NA(), 0.5*SUM(_xlfn.IFNA('Table S3 Occupation CFs'!J595*'Weighting factors'!$B$2,0), _xlfn.IFNA('Table S3 Occupation CFs'!Y595*'Weighting factors'!$B$3, 0), _xlfn.IFNA('Table S3 Occupation CFs'!AN595*'Weighting factors'!$B$5, 0), _xlfn.IFNA('Table S3 Occupation CFs'!BC595*'Weighting factors'!$B$4,0), _xlfn.IFNA('Table S3 Occupation CFs'!BR595*'Weighting factors'!$B$6, 0)))</f>
        <v>6.5952673929576463E-15</v>
      </c>
      <c r="J593" s="51">
        <f>IF(0.5*SUM(_xlfn.IFNA('Table S3 Occupation CFs'!K595*'Weighting factors'!$B$2,0), _xlfn.IFNA('Table S3 Occupation CFs'!Z595*'Weighting factors'!$B$3, 0), _xlfn.IFNA('Table S3 Occupation CFs'!AO595*'Weighting factors'!$B$5, 0), _xlfn.IFNA('Table S3 Occupation CFs'!BD595*'Weighting factors'!$B$4,0), _xlfn.IFNA('Table S3 Occupation CFs'!BS595*'Weighting factors'!$B$6, 0)) = 0, NA(), 0.5*SUM(_xlfn.IFNA('Table S3 Occupation CFs'!K595*'Weighting factors'!$B$2,0), _xlfn.IFNA('Table S3 Occupation CFs'!Z595*'Weighting factors'!$B$3, 0), _xlfn.IFNA('Table S3 Occupation CFs'!AO595*'Weighting factors'!$B$5, 0), _xlfn.IFNA('Table S3 Occupation CFs'!BD595*'Weighting factors'!$B$4,0), _xlfn.IFNA('Table S3 Occupation CFs'!BS595*'Weighting factors'!$B$6, 0)))</f>
        <v>6.7176911135922449E-15</v>
      </c>
      <c r="K593" s="51">
        <f>IF(0.5*SUM(_xlfn.IFNA('Table S3 Occupation CFs'!L595*'Weighting factors'!$B$2,0), _xlfn.IFNA('Table S3 Occupation CFs'!AA595*'Weighting factors'!$B$3, 0), _xlfn.IFNA('Table S3 Occupation CFs'!AP595*'Weighting factors'!$B$5, 0), _xlfn.IFNA('Table S3 Occupation CFs'!BE595*'Weighting factors'!$B$4,0), _xlfn.IFNA('Table S3 Occupation CFs'!BT595*'Weighting factors'!$B$6, 0)) = 0, NA(), 0.5*SUM(_xlfn.IFNA('Table S3 Occupation CFs'!L595*'Weighting factors'!$B$2,0), _xlfn.IFNA('Table S3 Occupation CFs'!AA595*'Weighting factors'!$B$3, 0), _xlfn.IFNA('Table S3 Occupation CFs'!AP595*'Weighting factors'!$B$5, 0), _xlfn.IFNA('Table S3 Occupation CFs'!BE595*'Weighting factors'!$B$4,0), _xlfn.IFNA('Table S3 Occupation CFs'!BT595*'Weighting factors'!$B$6, 0)))</f>
        <v>6.3854135568512088E-15</v>
      </c>
      <c r="L593" s="51">
        <f>IF(0.5*SUM(_xlfn.IFNA('Table S3 Occupation CFs'!M595*'Weighting factors'!$B$2,0), _xlfn.IFNA('Table S3 Occupation CFs'!AB595*'Weighting factors'!$B$3, 0), _xlfn.IFNA('Table S3 Occupation CFs'!AQ595*'Weighting factors'!$B$5, 0), _xlfn.IFNA('Table S3 Occupation CFs'!BF595*'Weighting factors'!$B$4,0), _xlfn.IFNA('Table S3 Occupation CFs'!BU595*'Weighting factors'!$B$6, 0)) = 0, NA(), 0.5*SUM(_xlfn.IFNA('Table S3 Occupation CFs'!M595*'Weighting factors'!$B$2,0), _xlfn.IFNA('Table S3 Occupation CFs'!AB595*'Weighting factors'!$B$3, 0), _xlfn.IFNA('Table S3 Occupation CFs'!AQ595*'Weighting factors'!$B$5, 0), _xlfn.IFNA('Table S3 Occupation CFs'!BF595*'Weighting factors'!$B$4,0), _xlfn.IFNA('Table S3 Occupation CFs'!BU595*'Weighting factors'!$B$6, 0)))</f>
        <v>6.5808655391214732E-15</v>
      </c>
      <c r="M593" s="51">
        <f>IF(0.5*SUM(_xlfn.IFNA('Table S3 Occupation CFs'!N595*'Weighting factors'!$B$2,0), _xlfn.IFNA('Table S3 Occupation CFs'!AC595*'Weighting factors'!$B$3, 0), _xlfn.IFNA('Table S3 Occupation CFs'!AR595*'Weighting factors'!$B$5, 0), _xlfn.IFNA('Table S3 Occupation CFs'!BG595*'Weighting factors'!$B$4,0), _xlfn.IFNA('Table S3 Occupation CFs'!BV595*'Weighting factors'!$B$6, 0)) = 0, NA(), 0.5*SUM(_xlfn.IFNA('Table S3 Occupation CFs'!N595*'Weighting factors'!$B$2,0), _xlfn.IFNA('Table S3 Occupation CFs'!AC595*'Weighting factors'!$B$3, 0), _xlfn.IFNA('Table S3 Occupation CFs'!AR595*'Weighting factors'!$B$5, 0), _xlfn.IFNA('Table S3 Occupation CFs'!BG595*'Weighting factors'!$B$4,0), _xlfn.IFNA('Table S3 Occupation CFs'!BV595*'Weighting factors'!$B$6, 0)))</f>
        <v>6.6148710741699573E-15</v>
      </c>
      <c r="N593" s="51">
        <f>IF(0.5*SUM(_xlfn.IFNA('Table S3 Occupation CFs'!O595*'Weighting factors'!$B$2,0), _xlfn.IFNA('Table S3 Occupation CFs'!AD595*'Weighting factors'!$B$3, 0), _xlfn.IFNA('Table S3 Occupation CFs'!AS595*'Weighting factors'!$B$5, 0), _xlfn.IFNA('Table S3 Occupation CFs'!BH595*'Weighting factors'!$B$4,0), _xlfn.IFNA('Table S3 Occupation CFs'!BW595*'Weighting factors'!$B$6, 0)) = 0, NA(), 0.5*SUM(_xlfn.IFNA('Table S3 Occupation CFs'!O595*'Weighting factors'!$B$2,0), _xlfn.IFNA('Table S3 Occupation CFs'!AD595*'Weighting factors'!$B$3, 0), _xlfn.IFNA('Table S3 Occupation CFs'!AS595*'Weighting factors'!$B$5, 0), _xlfn.IFNA('Table S3 Occupation CFs'!BH595*'Weighting factors'!$B$4,0), _xlfn.IFNA('Table S3 Occupation CFs'!BW595*'Weighting factors'!$B$6, 0)))</f>
        <v>5.7352650439502193E-15</v>
      </c>
      <c r="O593" s="51">
        <f>IF(0.5*SUM(_xlfn.IFNA('Table S3 Occupation CFs'!P595*'Weighting factors'!$B$2,0), _xlfn.IFNA('Table S3 Occupation CFs'!AE595*'Weighting factors'!$B$3, 0), _xlfn.IFNA('Table S3 Occupation CFs'!AT595*'Weighting factors'!$B$5, 0), _xlfn.IFNA('Table S3 Occupation CFs'!BI595*'Weighting factors'!$B$4,0), _xlfn.IFNA('Table S3 Occupation CFs'!BX595*'Weighting factors'!$B$6, 0)) = 0, NA(), 0.5*SUM(_xlfn.IFNA('Table S3 Occupation CFs'!P595*'Weighting factors'!$B$2,0), _xlfn.IFNA('Table S3 Occupation CFs'!AE595*'Weighting factors'!$B$3, 0), _xlfn.IFNA('Table S3 Occupation CFs'!AT595*'Weighting factors'!$B$5, 0), _xlfn.IFNA('Table S3 Occupation CFs'!BI595*'Weighting factors'!$B$4,0), _xlfn.IFNA('Table S3 Occupation CFs'!BX595*'Weighting factors'!$B$6, 0)))</f>
        <v>6.5261868260907606E-15</v>
      </c>
      <c r="P593" s="51">
        <f>IF(0.5*SUM(_xlfn.IFNA('Table S3 Occupation CFs'!Q595*'Weighting factors'!$B$2,0), _xlfn.IFNA('Table S3 Occupation CFs'!AF595*'Weighting factors'!$B$3, 0), _xlfn.IFNA('Table S3 Occupation CFs'!AU595*'Weighting factors'!$B$5, 0), _xlfn.IFNA('Table S3 Occupation CFs'!BJ595*'Weighting factors'!$B$4,0), _xlfn.IFNA('Table S3 Occupation CFs'!BY595*'Weighting factors'!$B$6, 0)) = 0, NA(), 0.5*SUM(_xlfn.IFNA('Table S3 Occupation CFs'!Q595*'Weighting factors'!$B$2,0), _xlfn.IFNA('Table S3 Occupation CFs'!AF595*'Weighting factors'!$B$3, 0), _xlfn.IFNA('Table S3 Occupation CFs'!AU595*'Weighting factors'!$B$5, 0), _xlfn.IFNA('Table S3 Occupation CFs'!BJ595*'Weighting factors'!$B$4,0), _xlfn.IFNA('Table S3 Occupation CFs'!BY595*'Weighting factors'!$B$6, 0)))</f>
        <v>6.8028588738739536E-15</v>
      </c>
    </row>
    <row r="594" spans="1:16" x14ac:dyDescent="0.45">
      <c r="A594" s="3" t="s">
        <v>605</v>
      </c>
      <c r="B594" s="51">
        <f>IF(0.5*SUM(_xlfn.IFNA('Table S3 Occupation CFs'!E596*'Weighting factors'!$B$2,0), _xlfn.IFNA('Table S3 Occupation CFs'!T596*'Weighting factors'!$B$3, 0), _xlfn.IFNA('Table S3 Occupation CFs'!AI596*'Weighting factors'!$B$5, 0), _xlfn.IFNA('Table S3 Occupation CFs'!AX596*'Weighting factors'!$B$4,0), _xlfn.IFNA('Table S3 Occupation CFs'!BM596*'Weighting factors'!$B$6, 0)) = 0, NA(), 0.5*SUM(_xlfn.IFNA('Table S3 Occupation CFs'!E596*'Weighting factors'!$B$2,0), _xlfn.IFNA('Table S3 Occupation CFs'!T596*'Weighting factors'!$B$3, 0), _xlfn.IFNA('Table S3 Occupation CFs'!AI596*'Weighting factors'!$B$5, 0), _xlfn.IFNA('Table S3 Occupation CFs'!AX596*'Weighting factors'!$B$4,0), _xlfn.IFNA('Table S3 Occupation CFs'!BM596*'Weighting factors'!$B$6, 0)))</f>
        <v>2.131872347793138E-15</v>
      </c>
      <c r="C594" s="51">
        <f>IF(0.5*SUM(_xlfn.IFNA('Table S3 Occupation CFs'!D596*'Weighting factors'!$B$2,0), _xlfn.IFNA('Table S3 Occupation CFs'!S596*'Weighting factors'!$B$3, 0), _xlfn.IFNA('Table S3 Occupation CFs'!AH596*'Weighting factors'!$B$5, 0), _xlfn.IFNA('Table S3 Occupation CFs'!AW596*'Weighting factors'!$B$4,0), _xlfn.IFNA('Table S3 Occupation CFs'!BL596*'Weighting factors'!$B$6, 0)) = 0, NA(), 0.5*SUM(_xlfn.IFNA('Table S3 Occupation CFs'!D596*'Weighting factors'!$B$2,0), _xlfn.IFNA('Table S3 Occupation CFs'!S596*'Weighting factors'!$B$3, 0), _xlfn.IFNA('Table S3 Occupation CFs'!AH596*'Weighting factors'!$B$5, 0), _xlfn.IFNA('Table S3 Occupation CFs'!AW596*'Weighting factors'!$B$4,0), _xlfn.IFNA('Table S3 Occupation CFs'!BL596*'Weighting factors'!$B$6, 0)))</f>
        <v>1.2644579056040789E-13</v>
      </c>
      <c r="D594" s="51">
        <f>IF(0.5*SUM(_xlfn.IFNA('Table S3 Occupation CFs'!C596*'Weighting factors'!$B$2,0), _xlfn.IFNA('Table S3 Occupation CFs'!R596*'Weighting factors'!$B$3, 0), _xlfn.IFNA('Table S3 Occupation CFs'!AG596*'Weighting factors'!$B$5, 0), _xlfn.IFNA('Table S3 Occupation CFs'!AV596*'Weighting factors'!$B$4,0), _xlfn.IFNA('Table S3 Occupation CFs'!BK596*'Weighting factors'!$B$6, 0)) = 0, NA(), 0.5*SUM(_xlfn.IFNA('Table S3 Occupation CFs'!C596*'Weighting factors'!$B$2,0), _xlfn.IFNA('Table S3 Occupation CFs'!R596*'Weighting factors'!$B$3, 0), _xlfn.IFNA('Table S3 Occupation CFs'!AG596*'Weighting factors'!$B$5, 0), _xlfn.IFNA('Table S3 Occupation CFs'!AV596*'Weighting factors'!$B$4,0), _xlfn.IFNA('Table S3 Occupation CFs'!BK596*'Weighting factors'!$B$6, 0)))</f>
        <v>1.1725667859590785E-13</v>
      </c>
      <c r="E594" s="51">
        <f>IF(0.5*SUM(_xlfn.IFNA('Table S3 Occupation CFs'!F596*'Weighting factors'!$B$2,0), _xlfn.IFNA('Table S3 Occupation CFs'!U596*'Weighting factors'!$B$3, 0), _xlfn.IFNA('Table S3 Occupation CFs'!AJ596*'Weighting factors'!$B$5, 0), _xlfn.IFNA('Table S3 Occupation CFs'!AY596*'Weighting factors'!$B$4,0), _xlfn.IFNA('Table S3 Occupation CFs'!BN596*'Weighting factors'!$B$6, 0)) = 0, NA(), 0.5*SUM(_xlfn.IFNA('Table S3 Occupation CFs'!F596*'Weighting factors'!$B$2,0), _xlfn.IFNA('Table S3 Occupation CFs'!U596*'Weighting factors'!$B$3, 0), _xlfn.IFNA('Table S3 Occupation CFs'!AJ596*'Weighting factors'!$B$5, 0), _xlfn.IFNA('Table S3 Occupation CFs'!AY596*'Weighting factors'!$B$4,0), _xlfn.IFNA('Table S3 Occupation CFs'!BN596*'Weighting factors'!$B$6, 0)))</f>
        <v>1.6156533099974749E-13</v>
      </c>
      <c r="F594" s="51">
        <f>IF(0.5*SUM(_xlfn.IFNA('Table S3 Occupation CFs'!G596*'Weighting factors'!$B$2,0), _xlfn.IFNA('Table S3 Occupation CFs'!V596*'Weighting factors'!$B$3, 0), _xlfn.IFNA('Table S3 Occupation CFs'!AK596*'Weighting factors'!$B$5, 0), _xlfn.IFNA('Table S3 Occupation CFs'!AZ596*'Weighting factors'!$B$4,0), _xlfn.IFNA('Table S3 Occupation CFs'!BO596*'Weighting factors'!$B$6, 0)) = 0, NA(), 0.5*SUM(_xlfn.IFNA('Table S3 Occupation CFs'!G596*'Weighting factors'!$B$2,0), _xlfn.IFNA('Table S3 Occupation CFs'!V596*'Weighting factors'!$B$3, 0), _xlfn.IFNA('Table S3 Occupation CFs'!AK596*'Weighting factors'!$B$5, 0), _xlfn.IFNA('Table S3 Occupation CFs'!AZ596*'Weighting factors'!$B$4,0), _xlfn.IFNA('Table S3 Occupation CFs'!BO596*'Weighting factors'!$B$6, 0)))</f>
        <v>1.7207233754245551E-13</v>
      </c>
      <c r="G594" s="51">
        <f>IF(0.5*SUM(_xlfn.IFNA('Table S3 Occupation CFs'!H596*'Weighting factors'!$B$2,0), _xlfn.IFNA('Table S3 Occupation CFs'!W596*'Weighting factors'!$B$3, 0), _xlfn.IFNA('Table S3 Occupation CFs'!AL596*'Weighting factors'!$B$5, 0), _xlfn.IFNA('Table S3 Occupation CFs'!BA596*'Weighting factors'!$B$4,0), _xlfn.IFNA('Table S3 Occupation CFs'!BP596*'Weighting factors'!$B$6, 0)) = 0, NA(), 0.5*SUM(_xlfn.IFNA('Table S3 Occupation CFs'!H596*'Weighting factors'!$B$2,0), _xlfn.IFNA('Table S3 Occupation CFs'!W596*'Weighting factors'!$B$3, 0), _xlfn.IFNA('Table S3 Occupation CFs'!AL596*'Weighting factors'!$B$5, 0), _xlfn.IFNA('Table S3 Occupation CFs'!BA596*'Weighting factors'!$B$4,0), _xlfn.IFNA('Table S3 Occupation CFs'!BP596*'Weighting factors'!$B$6, 0)))</f>
        <v>1.8617409265145201E-13</v>
      </c>
      <c r="H594" s="51">
        <f>IF(0.5*SUM(_xlfn.IFNA('Table S3 Occupation CFs'!I596*'Weighting factors'!$B$2,0), _xlfn.IFNA('Table S3 Occupation CFs'!X596*'Weighting factors'!$B$3, 0), _xlfn.IFNA('Table S3 Occupation CFs'!AM596*'Weighting factors'!$B$5, 0), _xlfn.IFNA('Table S3 Occupation CFs'!BB596*'Weighting factors'!$B$4,0), _xlfn.IFNA('Table S3 Occupation CFs'!BQ596*'Weighting factors'!$B$6, 0)) = 0, NA(), 0.5*SUM(_xlfn.IFNA('Table S3 Occupation CFs'!I596*'Weighting factors'!$B$2,0), _xlfn.IFNA('Table S3 Occupation CFs'!X596*'Weighting factors'!$B$3, 0), _xlfn.IFNA('Table S3 Occupation CFs'!AM596*'Weighting factors'!$B$5, 0), _xlfn.IFNA('Table S3 Occupation CFs'!BB596*'Weighting factors'!$B$4,0), _xlfn.IFNA('Table S3 Occupation CFs'!BQ596*'Weighting factors'!$B$6, 0)))</f>
        <v>1.3872693833228262E-13</v>
      </c>
      <c r="I594" s="51">
        <f>IF(0.5*SUM(_xlfn.IFNA('Table S3 Occupation CFs'!J596*'Weighting factors'!$B$2,0), _xlfn.IFNA('Table S3 Occupation CFs'!Y596*'Weighting factors'!$B$3, 0), _xlfn.IFNA('Table S3 Occupation CFs'!AN596*'Weighting factors'!$B$5, 0), _xlfn.IFNA('Table S3 Occupation CFs'!BC596*'Weighting factors'!$B$4,0), _xlfn.IFNA('Table S3 Occupation CFs'!BR596*'Weighting factors'!$B$6, 0)) = 0, NA(), 0.5*SUM(_xlfn.IFNA('Table S3 Occupation CFs'!J596*'Weighting factors'!$B$2,0), _xlfn.IFNA('Table S3 Occupation CFs'!Y596*'Weighting factors'!$B$3, 0), _xlfn.IFNA('Table S3 Occupation CFs'!AN596*'Weighting factors'!$B$5, 0), _xlfn.IFNA('Table S3 Occupation CFs'!BC596*'Weighting factors'!$B$4,0), _xlfn.IFNA('Table S3 Occupation CFs'!BR596*'Weighting factors'!$B$6, 0)))</f>
        <v>1.5406841342995622E-13</v>
      </c>
      <c r="J594" s="51">
        <f>IF(0.5*SUM(_xlfn.IFNA('Table S3 Occupation CFs'!K596*'Weighting factors'!$B$2,0), _xlfn.IFNA('Table S3 Occupation CFs'!Z596*'Weighting factors'!$B$3, 0), _xlfn.IFNA('Table S3 Occupation CFs'!AO596*'Weighting factors'!$B$5, 0), _xlfn.IFNA('Table S3 Occupation CFs'!BD596*'Weighting factors'!$B$4,0), _xlfn.IFNA('Table S3 Occupation CFs'!BS596*'Weighting factors'!$B$6, 0)) = 0, NA(), 0.5*SUM(_xlfn.IFNA('Table S3 Occupation CFs'!K596*'Weighting factors'!$B$2,0), _xlfn.IFNA('Table S3 Occupation CFs'!Z596*'Weighting factors'!$B$3, 0), _xlfn.IFNA('Table S3 Occupation CFs'!AO596*'Weighting factors'!$B$5, 0), _xlfn.IFNA('Table S3 Occupation CFs'!BD596*'Weighting factors'!$B$4,0), _xlfn.IFNA('Table S3 Occupation CFs'!BS596*'Weighting factors'!$B$6, 0)))</f>
        <v>1.6760749696984506E-13</v>
      </c>
      <c r="K594" s="51">
        <f>IF(0.5*SUM(_xlfn.IFNA('Table S3 Occupation CFs'!L596*'Weighting factors'!$B$2,0), _xlfn.IFNA('Table S3 Occupation CFs'!AA596*'Weighting factors'!$B$3, 0), _xlfn.IFNA('Table S3 Occupation CFs'!AP596*'Weighting factors'!$B$5, 0), _xlfn.IFNA('Table S3 Occupation CFs'!BE596*'Weighting factors'!$B$4,0), _xlfn.IFNA('Table S3 Occupation CFs'!BT596*'Weighting factors'!$B$6, 0)) = 0, NA(), 0.5*SUM(_xlfn.IFNA('Table S3 Occupation CFs'!L596*'Weighting factors'!$B$2,0), _xlfn.IFNA('Table S3 Occupation CFs'!AA596*'Weighting factors'!$B$3, 0), _xlfn.IFNA('Table S3 Occupation CFs'!AP596*'Weighting factors'!$B$5, 0), _xlfn.IFNA('Table S3 Occupation CFs'!BE596*'Weighting factors'!$B$4,0), _xlfn.IFNA('Table S3 Occupation CFs'!BT596*'Weighting factors'!$B$6, 0)))</f>
        <v>1.4698528514854357E-13</v>
      </c>
      <c r="L594" s="51">
        <f>IF(0.5*SUM(_xlfn.IFNA('Table S3 Occupation CFs'!M596*'Weighting factors'!$B$2,0), _xlfn.IFNA('Table S3 Occupation CFs'!AB596*'Weighting factors'!$B$3, 0), _xlfn.IFNA('Table S3 Occupation CFs'!AQ596*'Weighting factors'!$B$5, 0), _xlfn.IFNA('Table S3 Occupation CFs'!BF596*'Weighting factors'!$B$4,0), _xlfn.IFNA('Table S3 Occupation CFs'!BU596*'Weighting factors'!$B$6, 0)) = 0, NA(), 0.5*SUM(_xlfn.IFNA('Table S3 Occupation CFs'!M596*'Weighting factors'!$B$2,0), _xlfn.IFNA('Table S3 Occupation CFs'!AB596*'Weighting factors'!$B$3, 0), _xlfn.IFNA('Table S3 Occupation CFs'!AQ596*'Weighting factors'!$B$5, 0), _xlfn.IFNA('Table S3 Occupation CFs'!BF596*'Weighting factors'!$B$4,0), _xlfn.IFNA('Table S3 Occupation CFs'!BU596*'Weighting factors'!$B$6, 0)))</f>
        <v>1.646426294463433E-13</v>
      </c>
      <c r="M594" s="51">
        <f>IF(0.5*SUM(_xlfn.IFNA('Table S3 Occupation CFs'!N596*'Weighting factors'!$B$2,0), _xlfn.IFNA('Table S3 Occupation CFs'!AC596*'Weighting factors'!$B$3, 0), _xlfn.IFNA('Table S3 Occupation CFs'!AR596*'Weighting factors'!$B$5, 0), _xlfn.IFNA('Table S3 Occupation CFs'!BG596*'Weighting factors'!$B$4,0), _xlfn.IFNA('Table S3 Occupation CFs'!BV596*'Weighting factors'!$B$6, 0)) = 0, NA(), 0.5*SUM(_xlfn.IFNA('Table S3 Occupation CFs'!N596*'Weighting factors'!$B$2,0), _xlfn.IFNA('Table S3 Occupation CFs'!AC596*'Weighting factors'!$B$3, 0), _xlfn.IFNA('Table S3 Occupation CFs'!AR596*'Weighting factors'!$B$5, 0), _xlfn.IFNA('Table S3 Occupation CFs'!BG596*'Weighting factors'!$B$4,0), _xlfn.IFNA('Table S3 Occupation CFs'!BV596*'Weighting factors'!$B$6, 0)))</f>
        <v>1.6767455920831552E-13</v>
      </c>
      <c r="N594" s="51">
        <f>IF(0.5*SUM(_xlfn.IFNA('Table S3 Occupation CFs'!O596*'Weighting factors'!$B$2,0), _xlfn.IFNA('Table S3 Occupation CFs'!AD596*'Weighting factors'!$B$3, 0), _xlfn.IFNA('Table S3 Occupation CFs'!AS596*'Weighting factors'!$B$5, 0), _xlfn.IFNA('Table S3 Occupation CFs'!BH596*'Weighting factors'!$B$4,0), _xlfn.IFNA('Table S3 Occupation CFs'!BW596*'Weighting factors'!$B$6, 0)) = 0, NA(), 0.5*SUM(_xlfn.IFNA('Table S3 Occupation CFs'!O596*'Weighting factors'!$B$2,0), _xlfn.IFNA('Table S3 Occupation CFs'!AD596*'Weighting factors'!$B$3, 0), _xlfn.IFNA('Table S3 Occupation CFs'!AS596*'Weighting factors'!$B$5, 0), _xlfn.IFNA('Table S3 Occupation CFs'!BH596*'Weighting factors'!$B$4,0), _xlfn.IFNA('Table S3 Occupation CFs'!BW596*'Weighting factors'!$B$6, 0)))</f>
        <v>9.4794784245523808E-14</v>
      </c>
      <c r="O594" s="51">
        <f>IF(0.5*SUM(_xlfn.IFNA('Table S3 Occupation CFs'!P596*'Weighting factors'!$B$2,0), _xlfn.IFNA('Table S3 Occupation CFs'!AE596*'Weighting factors'!$B$3, 0), _xlfn.IFNA('Table S3 Occupation CFs'!AT596*'Weighting factors'!$B$5, 0), _xlfn.IFNA('Table S3 Occupation CFs'!BI596*'Weighting factors'!$B$4,0), _xlfn.IFNA('Table S3 Occupation CFs'!BX596*'Weighting factors'!$B$6, 0)) = 0, NA(), 0.5*SUM(_xlfn.IFNA('Table S3 Occupation CFs'!P596*'Weighting factors'!$B$2,0), _xlfn.IFNA('Table S3 Occupation CFs'!AE596*'Weighting factors'!$B$3, 0), _xlfn.IFNA('Table S3 Occupation CFs'!AT596*'Weighting factors'!$B$5, 0), _xlfn.IFNA('Table S3 Occupation CFs'!BI596*'Weighting factors'!$B$4,0), _xlfn.IFNA('Table S3 Occupation CFs'!BX596*'Weighting factors'!$B$6, 0)))</f>
        <v>1.636002731444705E-13</v>
      </c>
      <c r="P594" s="51">
        <f>IF(0.5*SUM(_xlfn.IFNA('Table S3 Occupation CFs'!Q596*'Weighting factors'!$B$2,0), _xlfn.IFNA('Table S3 Occupation CFs'!AF596*'Weighting factors'!$B$3, 0), _xlfn.IFNA('Table S3 Occupation CFs'!AU596*'Weighting factors'!$B$5, 0), _xlfn.IFNA('Table S3 Occupation CFs'!BJ596*'Weighting factors'!$B$4,0), _xlfn.IFNA('Table S3 Occupation CFs'!BY596*'Weighting factors'!$B$6, 0)) = 0, NA(), 0.5*SUM(_xlfn.IFNA('Table S3 Occupation CFs'!Q596*'Weighting factors'!$B$2,0), _xlfn.IFNA('Table S3 Occupation CFs'!AF596*'Weighting factors'!$B$3, 0), _xlfn.IFNA('Table S3 Occupation CFs'!AU596*'Weighting factors'!$B$5, 0), _xlfn.IFNA('Table S3 Occupation CFs'!BJ596*'Weighting factors'!$B$4,0), _xlfn.IFNA('Table S3 Occupation CFs'!BY596*'Weighting factors'!$B$6, 0)))</f>
        <v>1.8618585893474437E-13</v>
      </c>
    </row>
    <row r="595" spans="1:16" x14ac:dyDescent="0.45">
      <c r="A595" s="3" t="s">
        <v>606</v>
      </c>
      <c r="B595" s="51" t="e">
        <f>IF(0.5*SUM(_xlfn.IFNA('Table S3 Occupation CFs'!E597*'Weighting factors'!$B$2,0), _xlfn.IFNA('Table S3 Occupation CFs'!T597*'Weighting factors'!$B$3, 0), _xlfn.IFNA('Table S3 Occupation CFs'!AI597*'Weighting factors'!$B$5, 0), _xlfn.IFNA('Table S3 Occupation CFs'!AX597*'Weighting factors'!$B$4,0), _xlfn.IFNA('Table S3 Occupation CFs'!BM597*'Weighting factors'!$B$6, 0)) = 0, NA(), 0.5*SUM(_xlfn.IFNA('Table S3 Occupation CFs'!E597*'Weighting factors'!$B$2,0), _xlfn.IFNA('Table S3 Occupation CFs'!T597*'Weighting factors'!$B$3, 0), _xlfn.IFNA('Table S3 Occupation CFs'!AI597*'Weighting factors'!$B$5, 0), _xlfn.IFNA('Table S3 Occupation CFs'!AX597*'Weighting factors'!$B$4,0), _xlfn.IFNA('Table S3 Occupation CFs'!BM597*'Weighting factors'!$B$6, 0)))</f>
        <v>#N/A</v>
      </c>
      <c r="C595" s="51" t="e">
        <f>IF(0.5*SUM(_xlfn.IFNA('Table S3 Occupation CFs'!D597*'Weighting factors'!$B$2,0), _xlfn.IFNA('Table S3 Occupation CFs'!S597*'Weighting factors'!$B$3, 0), _xlfn.IFNA('Table S3 Occupation CFs'!AH597*'Weighting factors'!$B$5, 0), _xlfn.IFNA('Table S3 Occupation CFs'!AW597*'Weighting factors'!$B$4,0), _xlfn.IFNA('Table S3 Occupation CFs'!BL597*'Weighting factors'!$B$6, 0)) = 0, NA(), 0.5*SUM(_xlfn.IFNA('Table S3 Occupation CFs'!D597*'Weighting factors'!$B$2,0), _xlfn.IFNA('Table S3 Occupation CFs'!S597*'Weighting factors'!$B$3, 0), _xlfn.IFNA('Table S3 Occupation CFs'!AH597*'Weighting factors'!$B$5, 0), _xlfn.IFNA('Table S3 Occupation CFs'!AW597*'Weighting factors'!$B$4,0), _xlfn.IFNA('Table S3 Occupation CFs'!BL597*'Weighting factors'!$B$6, 0)))</f>
        <v>#N/A</v>
      </c>
      <c r="D595" s="51">
        <f>IF(0.5*SUM(_xlfn.IFNA('Table S3 Occupation CFs'!C597*'Weighting factors'!$B$2,0), _xlfn.IFNA('Table S3 Occupation CFs'!R597*'Weighting factors'!$B$3, 0), _xlfn.IFNA('Table S3 Occupation CFs'!AG597*'Weighting factors'!$B$5, 0), _xlfn.IFNA('Table S3 Occupation CFs'!AV597*'Weighting factors'!$B$4,0), _xlfn.IFNA('Table S3 Occupation CFs'!BK597*'Weighting factors'!$B$6, 0)) = 0, NA(), 0.5*SUM(_xlfn.IFNA('Table S3 Occupation CFs'!C597*'Weighting factors'!$B$2,0), _xlfn.IFNA('Table S3 Occupation CFs'!R597*'Weighting factors'!$B$3, 0), _xlfn.IFNA('Table S3 Occupation CFs'!AG597*'Weighting factors'!$B$5, 0), _xlfn.IFNA('Table S3 Occupation CFs'!AV597*'Weighting factors'!$B$4,0), _xlfn.IFNA('Table S3 Occupation CFs'!BK597*'Weighting factors'!$B$6, 0)))</f>
        <v>2.1311430131139752E-14</v>
      </c>
      <c r="E595" s="51">
        <f>IF(0.5*SUM(_xlfn.IFNA('Table S3 Occupation CFs'!F597*'Weighting factors'!$B$2,0), _xlfn.IFNA('Table S3 Occupation CFs'!U597*'Weighting factors'!$B$3, 0), _xlfn.IFNA('Table S3 Occupation CFs'!AJ597*'Weighting factors'!$B$5, 0), _xlfn.IFNA('Table S3 Occupation CFs'!AY597*'Weighting factors'!$B$4,0), _xlfn.IFNA('Table S3 Occupation CFs'!BN597*'Weighting factors'!$B$6, 0)) = 0, NA(), 0.5*SUM(_xlfn.IFNA('Table S3 Occupation CFs'!F597*'Weighting factors'!$B$2,0), _xlfn.IFNA('Table S3 Occupation CFs'!U597*'Weighting factors'!$B$3, 0), _xlfn.IFNA('Table S3 Occupation CFs'!AJ597*'Weighting factors'!$B$5, 0), _xlfn.IFNA('Table S3 Occupation CFs'!AY597*'Weighting factors'!$B$4,0), _xlfn.IFNA('Table S3 Occupation CFs'!BN597*'Weighting factors'!$B$6, 0)))</f>
        <v>3.1190703334975619E-14</v>
      </c>
      <c r="F595" s="51">
        <f>IF(0.5*SUM(_xlfn.IFNA('Table S3 Occupation CFs'!G597*'Weighting factors'!$B$2,0), _xlfn.IFNA('Table S3 Occupation CFs'!V597*'Weighting factors'!$B$3, 0), _xlfn.IFNA('Table S3 Occupation CFs'!AK597*'Weighting factors'!$B$5, 0), _xlfn.IFNA('Table S3 Occupation CFs'!AZ597*'Weighting factors'!$B$4,0), _xlfn.IFNA('Table S3 Occupation CFs'!BO597*'Weighting factors'!$B$6, 0)) = 0, NA(), 0.5*SUM(_xlfn.IFNA('Table S3 Occupation CFs'!G597*'Weighting factors'!$B$2,0), _xlfn.IFNA('Table S3 Occupation CFs'!V597*'Weighting factors'!$B$3, 0), _xlfn.IFNA('Table S3 Occupation CFs'!AK597*'Weighting factors'!$B$5, 0), _xlfn.IFNA('Table S3 Occupation CFs'!AZ597*'Weighting factors'!$B$4,0), _xlfn.IFNA('Table S3 Occupation CFs'!BO597*'Weighting factors'!$B$6, 0)))</f>
        <v>3.3761651533696669E-14</v>
      </c>
      <c r="G595" s="51">
        <f>IF(0.5*SUM(_xlfn.IFNA('Table S3 Occupation CFs'!H597*'Weighting factors'!$B$2,0), _xlfn.IFNA('Table S3 Occupation CFs'!W597*'Weighting factors'!$B$3, 0), _xlfn.IFNA('Table S3 Occupation CFs'!AL597*'Weighting factors'!$B$5, 0), _xlfn.IFNA('Table S3 Occupation CFs'!BA597*'Weighting factors'!$B$4,0), _xlfn.IFNA('Table S3 Occupation CFs'!BP597*'Weighting factors'!$B$6, 0)) = 0, NA(), 0.5*SUM(_xlfn.IFNA('Table S3 Occupation CFs'!H597*'Weighting factors'!$B$2,0), _xlfn.IFNA('Table S3 Occupation CFs'!W597*'Weighting factors'!$B$3, 0), _xlfn.IFNA('Table S3 Occupation CFs'!AL597*'Weighting factors'!$B$5, 0), _xlfn.IFNA('Table S3 Occupation CFs'!BA597*'Weighting factors'!$B$4,0), _xlfn.IFNA('Table S3 Occupation CFs'!BP597*'Weighting factors'!$B$6, 0)))</f>
        <v>3.7212194916239843E-14</v>
      </c>
      <c r="H595" s="51">
        <f>IF(0.5*SUM(_xlfn.IFNA('Table S3 Occupation CFs'!I597*'Weighting factors'!$B$2,0), _xlfn.IFNA('Table S3 Occupation CFs'!X597*'Weighting factors'!$B$3, 0), _xlfn.IFNA('Table S3 Occupation CFs'!AM597*'Weighting factors'!$B$5, 0), _xlfn.IFNA('Table S3 Occupation CFs'!BB597*'Weighting factors'!$B$4,0), _xlfn.IFNA('Table S3 Occupation CFs'!BQ597*'Weighting factors'!$B$6, 0)) = 0, NA(), 0.5*SUM(_xlfn.IFNA('Table S3 Occupation CFs'!I597*'Weighting factors'!$B$2,0), _xlfn.IFNA('Table S3 Occupation CFs'!X597*'Weighting factors'!$B$3, 0), _xlfn.IFNA('Table S3 Occupation CFs'!AM597*'Weighting factors'!$B$5, 0), _xlfn.IFNA('Table S3 Occupation CFs'!BB597*'Weighting factors'!$B$4,0), _xlfn.IFNA('Table S3 Occupation CFs'!BQ597*'Weighting factors'!$B$6, 0)))</f>
        <v>2.5617520500744824E-14</v>
      </c>
      <c r="I595" s="51">
        <f>IF(0.5*SUM(_xlfn.IFNA('Table S3 Occupation CFs'!J597*'Weighting factors'!$B$2,0), _xlfn.IFNA('Table S3 Occupation CFs'!Y597*'Weighting factors'!$B$3, 0), _xlfn.IFNA('Table S3 Occupation CFs'!AN597*'Weighting factors'!$B$5, 0), _xlfn.IFNA('Table S3 Occupation CFs'!BC597*'Weighting factors'!$B$4,0), _xlfn.IFNA('Table S3 Occupation CFs'!BR597*'Weighting factors'!$B$6, 0)) = 0, NA(), 0.5*SUM(_xlfn.IFNA('Table S3 Occupation CFs'!J597*'Weighting factors'!$B$2,0), _xlfn.IFNA('Table S3 Occupation CFs'!Y597*'Weighting factors'!$B$3, 0), _xlfn.IFNA('Table S3 Occupation CFs'!AN597*'Weighting factors'!$B$5, 0), _xlfn.IFNA('Table S3 Occupation CFs'!BC597*'Weighting factors'!$B$4,0), _xlfn.IFNA('Table S3 Occupation CFs'!BR597*'Weighting factors'!$B$6, 0)))</f>
        <v>2.9368239803785523E-14</v>
      </c>
      <c r="J595" s="51">
        <f>IF(0.5*SUM(_xlfn.IFNA('Table S3 Occupation CFs'!K597*'Weighting factors'!$B$2,0), _xlfn.IFNA('Table S3 Occupation CFs'!Z597*'Weighting factors'!$B$3, 0), _xlfn.IFNA('Table S3 Occupation CFs'!AO597*'Weighting factors'!$B$5, 0), _xlfn.IFNA('Table S3 Occupation CFs'!BD597*'Weighting factors'!$B$4,0), _xlfn.IFNA('Table S3 Occupation CFs'!BS597*'Weighting factors'!$B$6, 0)) = 0, NA(), 0.5*SUM(_xlfn.IFNA('Table S3 Occupation CFs'!K597*'Weighting factors'!$B$2,0), _xlfn.IFNA('Table S3 Occupation CFs'!Z597*'Weighting factors'!$B$3, 0), _xlfn.IFNA('Table S3 Occupation CFs'!AO597*'Weighting factors'!$B$5, 0), _xlfn.IFNA('Table S3 Occupation CFs'!BD597*'Weighting factors'!$B$4,0), _xlfn.IFNA('Table S3 Occupation CFs'!BS597*'Weighting factors'!$B$6, 0)))</f>
        <v>3.267832219098785E-14</v>
      </c>
      <c r="K595" s="51">
        <f>IF(0.5*SUM(_xlfn.IFNA('Table S3 Occupation CFs'!L597*'Weighting factors'!$B$2,0), _xlfn.IFNA('Table S3 Occupation CFs'!AA597*'Weighting factors'!$B$3, 0), _xlfn.IFNA('Table S3 Occupation CFs'!AP597*'Weighting factors'!$B$5, 0), _xlfn.IFNA('Table S3 Occupation CFs'!BE597*'Weighting factors'!$B$4,0), _xlfn.IFNA('Table S3 Occupation CFs'!BT597*'Weighting factors'!$B$6, 0)) = 0, NA(), 0.5*SUM(_xlfn.IFNA('Table S3 Occupation CFs'!L597*'Weighting factors'!$B$2,0), _xlfn.IFNA('Table S3 Occupation CFs'!AA597*'Weighting factors'!$B$3, 0), _xlfn.IFNA('Table S3 Occupation CFs'!AP597*'Weighting factors'!$B$5, 0), _xlfn.IFNA('Table S3 Occupation CFs'!BE597*'Weighting factors'!$B$4,0), _xlfn.IFNA('Table S3 Occupation CFs'!BT597*'Weighting factors'!$B$6, 0)))</f>
        <v>2.5578145300888875E-14</v>
      </c>
      <c r="L595" s="51">
        <f>IF(0.5*SUM(_xlfn.IFNA('Table S3 Occupation CFs'!M597*'Weighting factors'!$B$2,0), _xlfn.IFNA('Table S3 Occupation CFs'!AB597*'Weighting factors'!$B$3, 0), _xlfn.IFNA('Table S3 Occupation CFs'!AQ597*'Weighting factors'!$B$5, 0), _xlfn.IFNA('Table S3 Occupation CFs'!BF597*'Weighting factors'!$B$4,0), _xlfn.IFNA('Table S3 Occupation CFs'!BU597*'Weighting factors'!$B$6, 0)) = 0, NA(), 0.5*SUM(_xlfn.IFNA('Table S3 Occupation CFs'!M597*'Weighting factors'!$B$2,0), _xlfn.IFNA('Table S3 Occupation CFs'!AB597*'Weighting factors'!$B$3, 0), _xlfn.IFNA('Table S3 Occupation CFs'!AQ597*'Weighting factors'!$B$5, 0), _xlfn.IFNA('Table S3 Occupation CFs'!BF597*'Weighting factors'!$B$4,0), _xlfn.IFNA('Table S3 Occupation CFs'!BU597*'Weighting factors'!$B$6, 0)))</f>
        <v>3.0452721294591088E-14</v>
      </c>
      <c r="M595" s="51">
        <f>IF(0.5*SUM(_xlfn.IFNA('Table S3 Occupation CFs'!N597*'Weighting factors'!$B$2,0), _xlfn.IFNA('Table S3 Occupation CFs'!AC597*'Weighting factors'!$B$3, 0), _xlfn.IFNA('Table S3 Occupation CFs'!AR597*'Weighting factors'!$B$5, 0), _xlfn.IFNA('Table S3 Occupation CFs'!BG597*'Weighting factors'!$B$4,0), _xlfn.IFNA('Table S3 Occupation CFs'!BV597*'Weighting factors'!$B$6, 0)) = 0, NA(), 0.5*SUM(_xlfn.IFNA('Table S3 Occupation CFs'!N597*'Weighting factors'!$B$2,0), _xlfn.IFNA('Table S3 Occupation CFs'!AC597*'Weighting factors'!$B$3, 0), _xlfn.IFNA('Table S3 Occupation CFs'!AR597*'Weighting factors'!$B$5, 0), _xlfn.IFNA('Table S3 Occupation CFs'!BG597*'Weighting factors'!$B$4,0), _xlfn.IFNA('Table S3 Occupation CFs'!BV597*'Weighting factors'!$B$6, 0)))</f>
        <v>3.1288447291888122E-14</v>
      </c>
      <c r="N595" s="51">
        <f>IF(0.5*SUM(_xlfn.IFNA('Table S3 Occupation CFs'!O597*'Weighting factors'!$B$2,0), _xlfn.IFNA('Table S3 Occupation CFs'!AD597*'Weighting factors'!$B$3, 0), _xlfn.IFNA('Table S3 Occupation CFs'!AS597*'Weighting factors'!$B$5, 0), _xlfn.IFNA('Table S3 Occupation CFs'!BH597*'Weighting factors'!$B$4,0), _xlfn.IFNA('Table S3 Occupation CFs'!BW597*'Weighting factors'!$B$6, 0)) = 0, NA(), 0.5*SUM(_xlfn.IFNA('Table S3 Occupation CFs'!O597*'Weighting factors'!$B$2,0), _xlfn.IFNA('Table S3 Occupation CFs'!AD597*'Weighting factors'!$B$3, 0), _xlfn.IFNA('Table S3 Occupation CFs'!AS597*'Weighting factors'!$B$5, 0), _xlfn.IFNA('Table S3 Occupation CFs'!BH597*'Weighting factors'!$B$4,0), _xlfn.IFNA('Table S3 Occupation CFs'!BW597*'Weighting factors'!$B$6, 0)))</f>
        <v>1.4538274428216171E-14</v>
      </c>
      <c r="O595" s="51">
        <f>IF(0.5*SUM(_xlfn.IFNA('Table S3 Occupation CFs'!P597*'Weighting factors'!$B$2,0), _xlfn.IFNA('Table S3 Occupation CFs'!AE597*'Weighting factors'!$B$3, 0), _xlfn.IFNA('Table S3 Occupation CFs'!AT597*'Weighting factors'!$B$5, 0), _xlfn.IFNA('Table S3 Occupation CFs'!BI597*'Weighting factors'!$B$4,0), _xlfn.IFNA('Table S3 Occupation CFs'!BX597*'Weighting factors'!$B$6, 0)) = 0, NA(), 0.5*SUM(_xlfn.IFNA('Table S3 Occupation CFs'!P597*'Weighting factors'!$B$2,0), _xlfn.IFNA('Table S3 Occupation CFs'!AE597*'Weighting factors'!$B$3, 0), _xlfn.IFNA('Table S3 Occupation CFs'!AT597*'Weighting factors'!$B$5, 0), _xlfn.IFNA('Table S3 Occupation CFs'!BI597*'Weighting factors'!$B$4,0), _xlfn.IFNA('Table S3 Occupation CFs'!BX597*'Weighting factors'!$B$6, 0)))</f>
        <v>3.1558010005653544E-14</v>
      </c>
      <c r="P595" s="51">
        <f>IF(0.5*SUM(_xlfn.IFNA('Table S3 Occupation CFs'!Q597*'Weighting factors'!$B$2,0), _xlfn.IFNA('Table S3 Occupation CFs'!AF597*'Weighting factors'!$B$3, 0), _xlfn.IFNA('Table S3 Occupation CFs'!AU597*'Weighting factors'!$B$5, 0), _xlfn.IFNA('Table S3 Occupation CFs'!BJ597*'Weighting factors'!$B$4,0), _xlfn.IFNA('Table S3 Occupation CFs'!BY597*'Weighting factors'!$B$6, 0)) = 0, NA(), 0.5*SUM(_xlfn.IFNA('Table S3 Occupation CFs'!Q597*'Weighting factors'!$B$2,0), _xlfn.IFNA('Table S3 Occupation CFs'!AF597*'Weighting factors'!$B$3, 0), _xlfn.IFNA('Table S3 Occupation CFs'!AU597*'Weighting factors'!$B$5, 0), _xlfn.IFNA('Table S3 Occupation CFs'!BJ597*'Weighting factors'!$B$4,0), _xlfn.IFNA('Table S3 Occupation CFs'!BY597*'Weighting factors'!$B$6, 0)))</f>
        <v>3.7144362191678146E-14</v>
      </c>
    </row>
    <row r="596" spans="1:16" x14ac:dyDescent="0.45">
      <c r="A596" s="3" t="s">
        <v>607</v>
      </c>
      <c r="B596" s="51" t="e">
        <f>IF(0.5*SUM(_xlfn.IFNA('Table S3 Occupation CFs'!E598*'Weighting factors'!$B$2,0), _xlfn.IFNA('Table S3 Occupation CFs'!T598*'Weighting factors'!$B$3, 0), _xlfn.IFNA('Table S3 Occupation CFs'!AI598*'Weighting factors'!$B$5, 0), _xlfn.IFNA('Table S3 Occupation CFs'!AX598*'Weighting factors'!$B$4,0), _xlfn.IFNA('Table S3 Occupation CFs'!BM598*'Weighting factors'!$B$6, 0)) = 0, NA(), 0.5*SUM(_xlfn.IFNA('Table S3 Occupation CFs'!E598*'Weighting factors'!$B$2,0), _xlfn.IFNA('Table S3 Occupation CFs'!T598*'Weighting factors'!$B$3, 0), _xlfn.IFNA('Table S3 Occupation CFs'!AI598*'Weighting factors'!$B$5, 0), _xlfn.IFNA('Table S3 Occupation CFs'!AX598*'Weighting factors'!$B$4,0), _xlfn.IFNA('Table S3 Occupation CFs'!BM598*'Weighting factors'!$B$6, 0)))</f>
        <v>#N/A</v>
      </c>
      <c r="C596" s="51" t="e">
        <f>IF(0.5*SUM(_xlfn.IFNA('Table S3 Occupation CFs'!D598*'Weighting factors'!$B$2,0), _xlfn.IFNA('Table S3 Occupation CFs'!S598*'Weighting factors'!$B$3, 0), _xlfn.IFNA('Table S3 Occupation CFs'!AH598*'Weighting factors'!$B$5, 0), _xlfn.IFNA('Table S3 Occupation CFs'!AW598*'Weighting factors'!$B$4,0), _xlfn.IFNA('Table S3 Occupation CFs'!BL598*'Weighting factors'!$B$6, 0)) = 0, NA(), 0.5*SUM(_xlfn.IFNA('Table S3 Occupation CFs'!D598*'Weighting factors'!$B$2,0), _xlfn.IFNA('Table S3 Occupation CFs'!S598*'Weighting factors'!$B$3, 0), _xlfn.IFNA('Table S3 Occupation CFs'!AH598*'Weighting factors'!$B$5, 0), _xlfn.IFNA('Table S3 Occupation CFs'!AW598*'Weighting factors'!$B$4,0), _xlfn.IFNA('Table S3 Occupation CFs'!BL598*'Weighting factors'!$B$6, 0)))</f>
        <v>#N/A</v>
      </c>
      <c r="D596" s="51">
        <f>IF(0.5*SUM(_xlfn.IFNA('Table S3 Occupation CFs'!C598*'Weighting factors'!$B$2,0), _xlfn.IFNA('Table S3 Occupation CFs'!R598*'Weighting factors'!$B$3, 0), _xlfn.IFNA('Table S3 Occupation CFs'!AG598*'Weighting factors'!$B$5, 0), _xlfn.IFNA('Table S3 Occupation CFs'!AV598*'Weighting factors'!$B$4,0), _xlfn.IFNA('Table S3 Occupation CFs'!BK598*'Weighting factors'!$B$6, 0)) = 0, NA(), 0.5*SUM(_xlfn.IFNA('Table S3 Occupation CFs'!C598*'Weighting factors'!$B$2,0), _xlfn.IFNA('Table S3 Occupation CFs'!R598*'Weighting factors'!$B$3, 0), _xlfn.IFNA('Table S3 Occupation CFs'!AG598*'Weighting factors'!$B$5, 0), _xlfn.IFNA('Table S3 Occupation CFs'!AV598*'Weighting factors'!$B$4,0), _xlfn.IFNA('Table S3 Occupation CFs'!BK598*'Weighting factors'!$B$6, 0)))</f>
        <v>6.1673896392319533E-14</v>
      </c>
      <c r="E596" s="51">
        <f>IF(0.5*SUM(_xlfn.IFNA('Table S3 Occupation CFs'!F598*'Weighting factors'!$B$2,0), _xlfn.IFNA('Table S3 Occupation CFs'!U598*'Weighting factors'!$B$3, 0), _xlfn.IFNA('Table S3 Occupation CFs'!AJ598*'Weighting factors'!$B$5, 0), _xlfn.IFNA('Table S3 Occupation CFs'!AY598*'Weighting factors'!$B$4,0), _xlfn.IFNA('Table S3 Occupation CFs'!BN598*'Weighting factors'!$B$6, 0)) = 0, NA(), 0.5*SUM(_xlfn.IFNA('Table S3 Occupation CFs'!F598*'Weighting factors'!$B$2,0), _xlfn.IFNA('Table S3 Occupation CFs'!U598*'Weighting factors'!$B$3, 0), _xlfn.IFNA('Table S3 Occupation CFs'!AJ598*'Weighting factors'!$B$5, 0), _xlfn.IFNA('Table S3 Occupation CFs'!AY598*'Weighting factors'!$B$4,0), _xlfn.IFNA('Table S3 Occupation CFs'!BN598*'Weighting factors'!$B$6, 0)))</f>
        <v>7.115792998443266E-14</v>
      </c>
      <c r="F596" s="51">
        <f>IF(0.5*SUM(_xlfn.IFNA('Table S3 Occupation CFs'!G598*'Weighting factors'!$B$2,0), _xlfn.IFNA('Table S3 Occupation CFs'!V598*'Weighting factors'!$B$3, 0), _xlfn.IFNA('Table S3 Occupation CFs'!AK598*'Weighting factors'!$B$5, 0), _xlfn.IFNA('Table S3 Occupation CFs'!AZ598*'Weighting factors'!$B$4,0), _xlfn.IFNA('Table S3 Occupation CFs'!BO598*'Weighting factors'!$B$6, 0)) = 0, NA(), 0.5*SUM(_xlfn.IFNA('Table S3 Occupation CFs'!G598*'Weighting factors'!$B$2,0), _xlfn.IFNA('Table S3 Occupation CFs'!V598*'Weighting factors'!$B$3, 0), _xlfn.IFNA('Table S3 Occupation CFs'!AK598*'Weighting factors'!$B$5, 0), _xlfn.IFNA('Table S3 Occupation CFs'!AZ598*'Weighting factors'!$B$4,0), _xlfn.IFNA('Table S3 Occupation CFs'!BO598*'Weighting factors'!$B$6, 0)))</f>
        <v>7.3406201796364495E-14</v>
      </c>
      <c r="G596" s="51">
        <f>IF(0.5*SUM(_xlfn.IFNA('Table S3 Occupation CFs'!H598*'Weighting factors'!$B$2,0), _xlfn.IFNA('Table S3 Occupation CFs'!W598*'Weighting factors'!$B$3, 0), _xlfn.IFNA('Table S3 Occupation CFs'!AL598*'Weighting factors'!$B$5, 0), _xlfn.IFNA('Table S3 Occupation CFs'!BA598*'Weighting factors'!$B$4,0), _xlfn.IFNA('Table S3 Occupation CFs'!BP598*'Weighting factors'!$B$6, 0)) = 0, NA(), 0.5*SUM(_xlfn.IFNA('Table S3 Occupation CFs'!H598*'Weighting factors'!$B$2,0), _xlfn.IFNA('Table S3 Occupation CFs'!W598*'Weighting factors'!$B$3, 0), _xlfn.IFNA('Table S3 Occupation CFs'!AL598*'Weighting factors'!$B$5, 0), _xlfn.IFNA('Table S3 Occupation CFs'!BA598*'Weighting factors'!$B$4,0), _xlfn.IFNA('Table S3 Occupation CFs'!BP598*'Weighting factors'!$B$6, 0)))</f>
        <v>7.6423671937022848E-14</v>
      </c>
      <c r="H596" s="51">
        <f>IF(0.5*SUM(_xlfn.IFNA('Table S3 Occupation CFs'!I598*'Weighting factors'!$B$2,0), _xlfn.IFNA('Table S3 Occupation CFs'!X598*'Weighting factors'!$B$3, 0), _xlfn.IFNA('Table S3 Occupation CFs'!AM598*'Weighting factors'!$B$5, 0), _xlfn.IFNA('Table S3 Occupation CFs'!BB598*'Weighting factors'!$B$4,0), _xlfn.IFNA('Table S3 Occupation CFs'!BQ598*'Weighting factors'!$B$6, 0)) = 0, NA(), 0.5*SUM(_xlfn.IFNA('Table S3 Occupation CFs'!I598*'Weighting factors'!$B$2,0), _xlfn.IFNA('Table S3 Occupation CFs'!X598*'Weighting factors'!$B$3, 0), _xlfn.IFNA('Table S3 Occupation CFs'!AM598*'Weighting factors'!$B$5, 0), _xlfn.IFNA('Table S3 Occupation CFs'!BB598*'Weighting factors'!$B$4,0), _xlfn.IFNA('Table S3 Occupation CFs'!BQ598*'Weighting factors'!$B$6, 0)))</f>
        <v>6.6228634559289046E-14</v>
      </c>
      <c r="I596" s="51">
        <f>IF(0.5*SUM(_xlfn.IFNA('Table S3 Occupation CFs'!J598*'Weighting factors'!$B$2,0), _xlfn.IFNA('Table S3 Occupation CFs'!Y598*'Weighting factors'!$B$3, 0), _xlfn.IFNA('Table S3 Occupation CFs'!AN598*'Weighting factors'!$B$5, 0), _xlfn.IFNA('Table S3 Occupation CFs'!BC598*'Weighting factors'!$B$4,0), _xlfn.IFNA('Table S3 Occupation CFs'!BR598*'Weighting factors'!$B$6, 0)) = 0, NA(), 0.5*SUM(_xlfn.IFNA('Table S3 Occupation CFs'!J598*'Weighting factors'!$B$2,0), _xlfn.IFNA('Table S3 Occupation CFs'!Y598*'Weighting factors'!$B$3, 0), _xlfn.IFNA('Table S3 Occupation CFs'!AN598*'Weighting factors'!$B$5, 0), _xlfn.IFNA('Table S3 Occupation CFs'!BC598*'Weighting factors'!$B$4,0), _xlfn.IFNA('Table S3 Occupation CFs'!BR598*'Weighting factors'!$B$6, 0)))</f>
        <v>6.9520157184567634E-14</v>
      </c>
      <c r="J596" s="51">
        <f>IF(0.5*SUM(_xlfn.IFNA('Table S3 Occupation CFs'!K598*'Weighting factors'!$B$2,0), _xlfn.IFNA('Table S3 Occupation CFs'!Z598*'Weighting factors'!$B$3, 0), _xlfn.IFNA('Table S3 Occupation CFs'!AO598*'Weighting factors'!$B$5, 0), _xlfn.IFNA('Table S3 Occupation CFs'!BD598*'Weighting factors'!$B$4,0), _xlfn.IFNA('Table S3 Occupation CFs'!BS598*'Weighting factors'!$B$6, 0)) = 0, NA(), 0.5*SUM(_xlfn.IFNA('Table S3 Occupation CFs'!K598*'Weighting factors'!$B$2,0), _xlfn.IFNA('Table S3 Occupation CFs'!Z598*'Weighting factors'!$B$3, 0), _xlfn.IFNA('Table S3 Occupation CFs'!AO598*'Weighting factors'!$B$5, 0), _xlfn.IFNA('Table S3 Occupation CFs'!BD598*'Weighting factors'!$B$4,0), _xlfn.IFNA('Table S3 Occupation CFs'!BS598*'Weighting factors'!$B$6, 0)))</f>
        <v>7.2424978646645562E-14</v>
      </c>
      <c r="K596" s="51">
        <f>IF(0.5*SUM(_xlfn.IFNA('Table S3 Occupation CFs'!L598*'Weighting factors'!$B$2,0), _xlfn.IFNA('Table S3 Occupation CFs'!AA598*'Weighting factors'!$B$3, 0), _xlfn.IFNA('Table S3 Occupation CFs'!AP598*'Weighting factors'!$B$5, 0), _xlfn.IFNA('Table S3 Occupation CFs'!BE598*'Weighting factors'!$B$4,0), _xlfn.IFNA('Table S3 Occupation CFs'!BT598*'Weighting factors'!$B$6, 0)) = 0, NA(), 0.5*SUM(_xlfn.IFNA('Table S3 Occupation CFs'!L598*'Weighting factors'!$B$2,0), _xlfn.IFNA('Table S3 Occupation CFs'!AA598*'Weighting factors'!$B$3, 0), _xlfn.IFNA('Table S3 Occupation CFs'!AP598*'Weighting factors'!$B$5, 0), _xlfn.IFNA('Table S3 Occupation CFs'!BE598*'Weighting factors'!$B$4,0), _xlfn.IFNA('Table S3 Occupation CFs'!BT598*'Weighting factors'!$B$6, 0)))</f>
        <v>6.8199818787020496E-14</v>
      </c>
      <c r="L596" s="51">
        <f>IF(0.5*SUM(_xlfn.IFNA('Table S3 Occupation CFs'!M598*'Weighting factors'!$B$2,0), _xlfn.IFNA('Table S3 Occupation CFs'!AB598*'Weighting factors'!$B$3, 0), _xlfn.IFNA('Table S3 Occupation CFs'!AQ598*'Weighting factors'!$B$5, 0), _xlfn.IFNA('Table S3 Occupation CFs'!BF598*'Weighting factors'!$B$4,0), _xlfn.IFNA('Table S3 Occupation CFs'!BU598*'Weighting factors'!$B$6, 0)) = 0, NA(), 0.5*SUM(_xlfn.IFNA('Table S3 Occupation CFs'!M598*'Weighting factors'!$B$2,0), _xlfn.IFNA('Table S3 Occupation CFs'!AB598*'Weighting factors'!$B$3, 0), _xlfn.IFNA('Table S3 Occupation CFs'!AQ598*'Weighting factors'!$B$5, 0), _xlfn.IFNA('Table S3 Occupation CFs'!BF598*'Weighting factors'!$B$4,0), _xlfn.IFNA('Table S3 Occupation CFs'!BU598*'Weighting factors'!$B$6, 0)))</f>
        <v>7.1935226816971423E-14</v>
      </c>
      <c r="M596" s="51">
        <f>IF(0.5*SUM(_xlfn.IFNA('Table S3 Occupation CFs'!N598*'Weighting factors'!$B$2,0), _xlfn.IFNA('Table S3 Occupation CFs'!AC598*'Weighting factors'!$B$3, 0), _xlfn.IFNA('Table S3 Occupation CFs'!AR598*'Weighting factors'!$B$5, 0), _xlfn.IFNA('Table S3 Occupation CFs'!BG598*'Weighting factors'!$B$4,0), _xlfn.IFNA('Table S3 Occupation CFs'!BV598*'Weighting factors'!$B$6, 0)) = 0, NA(), 0.5*SUM(_xlfn.IFNA('Table S3 Occupation CFs'!N598*'Weighting factors'!$B$2,0), _xlfn.IFNA('Table S3 Occupation CFs'!AC598*'Weighting factors'!$B$3, 0), _xlfn.IFNA('Table S3 Occupation CFs'!AR598*'Weighting factors'!$B$5, 0), _xlfn.IFNA('Table S3 Occupation CFs'!BG598*'Weighting factors'!$B$4,0), _xlfn.IFNA('Table S3 Occupation CFs'!BV598*'Weighting factors'!$B$6, 0)))</f>
        <v>7.2576513700898618E-14</v>
      </c>
      <c r="N596" s="51">
        <f>IF(0.5*SUM(_xlfn.IFNA('Table S3 Occupation CFs'!O598*'Weighting factors'!$B$2,0), _xlfn.IFNA('Table S3 Occupation CFs'!AD598*'Weighting factors'!$B$3, 0), _xlfn.IFNA('Table S3 Occupation CFs'!AS598*'Weighting factors'!$B$5, 0), _xlfn.IFNA('Table S3 Occupation CFs'!BH598*'Weighting factors'!$B$4,0), _xlfn.IFNA('Table S3 Occupation CFs'!BW598*'Weighting factors'!$B$6, 0)) = 0, NA(), 0.5*SUM(_xlfn.IFNA('Table S3 Occupation CFs'!O598*'Weighting factors'!$B$2,0), _xlfn.IFNA('Table S3 Occupation CFs'!AD598*'Weighting factors'!$B$3, 0), _xlfn.IFNA('Table S3 Occupation CFs'!AS598*'Weighting factors'!$B$5, 0), _xlfn.IFNA('Table S3 Occupation CFs'!BH598*'Weighting factors'!$B$4,0), _xlfn.IFNA('Table S3 Occupation CFs'!BW598*'Weighting factors'!$B$6, 0)))</f>
        <v>5.6778290372270918E-14</v>
      </c>
      <c r="O596" s="51">
        <f>IF(0.5*SUM(_xlfn.IFNA('Table S3 Occupation CFs'!P598*'Weighting factors'!$B$2,0), _xlfn.IFNA('Table S3 Occupation CFs'!AE598*'Weighting factors'!$B$3, 0), _xlfn.IFNA('Table S3 Occupation CFs'!AT598*'Weighting factors'!$B$5, 0), _xlfn.IFNA('Table S3 Occupation CFs'!BI598*'Weighting factors'!$B$4,0), _xlfn.IFNA('Table S3 Occupation CFs'!BX598*'Weighting factors'!$B$6, 0)) = 0, NA(), 0.5*SUM(_xlfn.IFNA('Table S3 Occupation CFs'!P598*'Weighting factors'!$B$2,0), _xlfn.IFNA('Table S3 Occupation CFs'!AE598*'Weighting factors'!$B$3, 0), _xlfn.IFNA('Table S3 Occupation CFs'!AT598*'Weighting factors'!$B$5, 0), _xlfn.IFNA('Table S3 Occupation CFs'!BI598*'Weighting factors'!$B$4,0), _xlfn.IFNA('Table S3 Occupation CFs'!BX598*'Weighting factors'!$B$6, 0)))</f>
        <v>7.1547728393696737E-14</v>
      </c>
      <c r="P596" s="51">
        <f>IF(0.5*SUM(_xlfn.IFNA('Table S3 Occupation CFs'!Q598*'Weighting factors'!$B$2,0), _xlfn.IFNA('Table S3 Occupation CFs'!AF598*'Weighting factors'!$B$3, 0), _xlfn.IFNA('Table S3 Occupation CFs'!AU598*'Weighting factors'!$B$5, 0), _xlfn.IFNA('Table S3 Occupation CFs'!BJ598*'Weighting factors'!$B$4,0), _xlfn.IFNA('Table S3 Occupation CFs'!BY598*'Weighting factors'!$B$6, 0)) = 0, NA(), 0.5*SUM(_xlfn.IFNA('Table S3 Occupation CFs'!Q598*'Weighting factors'!$B$2,0), _xlfn.IFNA('Table S3 Occupation CFs'!AF598*'Weighting factors'!$B$3, 0), _xlfn.IFNA('Table S3 Occupation CFs'!AU598*'Weighting factors'!$B$5, 0), _xlfn.IFNA('Table S3 Occupation CFs'!BJ598*'Weighting factors'!$B$4,0), _xlfn.IFNA('Table S3 Occupation CFs'!BY598*'Weighting factors'!$B$6, 0)))</f>
        <v>7.6401514408465412E-14</v>
      </c>
    </row>
    <row r="597" spans="1:16" x14ac:dyDescent="0.45">
      <c r="A597" s="3" t="s">
        <v>608</v>
      </c>
      <c r="B597" s="51" t="e">
        <f>IF(0.5*SUM(_xlfn.IFNA('Table S3 Occupation CFs'!E599*'Weighting factors'!$B$2,0), _xlfn.IFNA('Table S3 Occupation CFs'!T599*'Weighting factors'!$B$3, 0), _xlfn.IFNA('Table S3 Occupation CFs'!AI599*'Weighting factors'!$B$5, 0), _xlfn.IFNA('Table S3 Occupation CFs'!AX599*'Weighting factors'!$B$4,0), _xlfn.IFNA('Table S3 Occupation CFs'!BM599*'Weighting factors'!$B$6, 0)) = 0, NA(), 0.5*SUM(_xlfn.IFNA('Table S3 Occupation CFs'!E599*'Weighting factors'!$B$2,0), _xlfn.IFNA('Table S3 Occupation CFs'!T599*'Weighting factors'!$B$3, 0), _xlfn.IFNA('Table S3 Occupation CFs'!AI599*'Weighting factors'!$B$5, 0), _xlfn.IFNA('Table S3 Occupation CFs'!AX599*'Weighting factors'!$B$4,0), _xlfn.IFNA('Table S3 Occupation CFs'!BM599*'Weighting factors'!$B$6, 0)))</f>
        <v>#N/A</v>
      </c>
      <c r="C597" s="51" t="e">
        <f>IF(0.5*SUM(_xlfn.IFNA('Table S3 Occupation CFs'!D599*'Weighting factors'!$B$2,0), _xlfn.IFNA('Table S3 Occupation CFs'!S599*'Weighting factors'!$B$3, 0), _xlfn.IFNA('Table S3 Occupation CFs'!AH599*'Weighting factors'!$B$5, 0), _xlfn.IFNA('Table S3 Occupation CFs'!AW599*'Weighting factors'!$B$4,0), _xlfn.IFNA('Table S3 Occupation CFs'!BL599*'Weighting factors'!$B$6, 0)) = 0, NA(), 0.5*SUM(_xlfn.IFNA('Table S3 Occupation CFs'!D599*'Weighting factors'!$B$2,0), _xlfn.IFNA('Table S3 Occupation CFs'!S599*'Weighting factors'!$B$3, 0), _xlfn.IFNA('Table S3 Occupation CFs'!AH599*'Weighting factors'!$B$5, 0), _xlfn.IFNA('Table S3 Occupation CFs'!AW599*'Weighting factors'!$B$4,0), _xlfn.IFNA('Table S3 Occupation CFs'!BL599*'Weighting factors'!$B$6, 0)))</f>
        <v>#N/A</v>
      </c>
      <c r="D597" s="51" t="e">
        <f>IF(0.5*SUM(_xlfn.IFNA('Table S3 Occupation CFs'!C599*'Weighting factors'!$B$2,0), _xlfn.IFNA('Table S3 Occupation CFs'!R599*'Weighting factors'!$B$3, 0), _xlfn.IFNA('Table S3 Occupation CFs'!AG599*'Weighting factors'!$B$5, 0), _xlfn.IFNA('Table S3 Occupation CFs'!AV599*'Weighting factors'!$B$4,0), _xlfn.IFNA('Table S3 Occupation CFs'!BK599*'Weighting factors'!$B$6, 0)) = 0, NA(), 0.5*SUM(_xlfn.IFNA('Table S3 Occupation CFs'!C599*'Weighting factors'!$B$2,0), _xlfn.IFNA('Table S3 Occupation CFs'!R599*'Weighting factors'!$B$3, 0), _xlfn.IFNA('Table S3 Occupation CFs'!AG599*'Weighting factors'!$B$5, 0), _xlfn.IFNA('Table S3 Occupation CFs'!AV599*'Weighting factors'!$B$4,0), _xlfn.IFNA('Table S3 Occupation CFs'!BK599*'Weighting factors'!$B$6, 0)))</f>
        <v>#N/A</v>
      </c>
      <c r="E597" s="51" t="e">
        <f>IF(0.5*SUM(_xlfn.IFNA('Table S3 Occupation CFs'!F599*'Weighting factors'!$B$2,0), _xlfn.IFNA('Table S3 Occupation CFs'!U599*'Weighting factors'!$B$3, 0), _xlfn.IFNA('Table S3 Occupation CFs'!AJ599*'Weighting factors'!$B$5, 0), _xlfn.IFNA('Table S3 Occupation CFs'!AY599*'Weighting factors'!$B$4,0), _xlfn.IFNA('Table S3 Occupation CFs'!BN599*'Weighting factors'!$B$6, 0)) = 0, NA(), 0.5*SUM(_xlfn.IFNA('Table S3 Occupation CFs'!F599*'Weighting factors'!$B$2,0), _xlfn.IFNA('Table S3 Occupation CFs'!U599*'Weighting factors'!$B$3, 0), _xlfn.IFNA('Table S3 Occupation CFs'!AJ599*'Weighting factors'!$B$5, 0), _xlfn.IFNA('Table S3 Occupation CFs'!AY599*'Weighting factors'!$B$4,0), _xlfn.IFNA('Table S3 Occupation CFs'!BN599*'Weighting factors'!$B$6, 0)))</f>
        <v>#N/A</v>
      </c>
      <c r="F597" s="51" t="e">
        <f>IF(0.5*SUM(_xlfn.IFNA('Table S3 Occupation CFs'!G599*'Weighting factors'!$B$2,0), _xlfn.IFNA('Table S3 Occupation CFs'!V599*'Weighting factors'!$B$3, 0), _xlfn.IFNA('Table S3 Occupation CFs'!AK599*'Weighting factors'!$B$5, 0), _xlfn.IFNA('Table S3 Occupation CFs'!AZ599*'Weighting factors'!$B$4,0), _xlfn.IFNA('Table S3 Occupation CFs'!BO599*'Weighting factors'!$B$6, 0)) = 0, NA(), 0.5*SUM(_xlfn.IFNA('Table S3 Occupation CFs'!G599*'Weighting factors'!$B$2,0), _xlfn.IFNA('Table S3 Occupation CFs'!V599*'Weighting factors'!$B$3, 0), _xlfn.IFNA('Table S3 Occupation CFs'!AK599*'Weighting factors'!$B$5, 0), _xlfn.IFNA('Table S3 Occupation CFs'!AZ599*'Weighting factors'!$B$4,0), _xlfn.IFNA('Table S3 Occupation CFs'!BO599*'Weighting factors'!$B$6, 0)))</f>
        <v>#N/A</v>
      </c>
      <c r="G597" s="51" t="e">
        <f>IF(0.5*SUM(_xlfn.IFNA('Table S3 Occupation CFs'!H599*'Weighting factors'!$B$2,0), _xlfn.IFNA('Table S3 Occupation CFs'!W599*'Weighting factors'!$B$3, 0), _xlfn.IFNA('Table S3 Occupation CFs'!AL599*'Weighting factors'!$B$5, 0), _xlfn.IFNA('Table S3 Occupation CFs'!BA599*'Weighting factors'!$B$4,0), _xlfn.IFNA('Table S3 Occupation CFs'!BP599*'Weighting factors'!$B$6, 0)) = 0, NA(), 0.5*SUM(_xlfn.IFNA('Table S3 Occupation CFs'!H599*'Weighting factors'!$B$2,0), _xlfn.IFNA('Table S3 Occupation CFs'!W599*'Weighting factors'!$B$3, 0), _xlfn.IFNA('Table S3 Occupation CFs'!AL599*'Weighting factors'!$B$5, 0), _xlfn.IFNA('Table S3 Occupation CFs'!BA599*'Weighting factors'!$B$4,0), _xlfn.IFNA('Table S3 Occupation CFs'!BP599*'Weighting factors'!$B$6, 0)))</f>
        <v>#N/A</v>
      </c>
      <c r="H597" s="51">
        <f>IF(0.5*SUM(_xlfn.IFNA('Table S3 Occupation CFs'!I599*'Weighting factors'!$B$2,0), _xlfn.IFNA('Table S3 Occupation CFs'!X599*'Weighting factors'!$B$3, 0), _xlfn.IFNA('Table S3 Occupation CFs'!AM599*'Weighting factors'!$B$5, 0), _xlfn.IFNA('Table S3 Occupation CFs'!BB599*'Weighting factors'!$B$4,0), _xlfn.IFNA('Table S3 Occupation CFs'!BQ599*'Weighting factors'!$B$6, 0)) = 0, NA(), 0.5*SUM(_xlfn.IFNA('Table S3 Occupation CFs'!I599*'Weighting factors'!$B$2,0), _xlfn.IFNA('Table S3 Occupation CFs'!X599*'Weighting factors'!$B$3, 0), _xlfn.IFNA('Table S3 Occupation CFs'!AM599*'Weighting factors'!$B$5, 0), _xlfn.IFNA('Table S3 Occupation CFs'!BB599*'Weighting factors'!$B$4,0), _xlfn.IFNA('Table S3 Occupation CFs'!BQ599*'Weighting factors'!$B$6, 0)))</f>
        <v>1.1685879086264045E-13</v>
      </c>
      <c r="I597" s="51">
        <f>IF(0.5*SUM(_xlfn.IFNA('Table S3 Occupation CFs'!J599*'Weighting factors'!$B$2,0), _xlfn.IFNA('Table S3 Occupation CFs'!Y599*'Weighting factors'!$B$3, 0), _xlfn.IFNA('Table S3 Occupation CFs'!AN599*'Weighting factors'!$B$5, 0), _xlfn.IFNA('Table S3 Occupation CFs'!BC599*'Weighting factors'!$B$4,0), _xlfn.IFNA('Table S3 Occupation CFs'!BR599*'Weighting factors'!$B$6, 0)) = 0, NA(), 0.5*SUM(_xlfn.IFNA('Table S3 Occupation CFs'!J599*'Weighting factors'!$B$2,0), _xlfn.IFNA('Table S3 Occupation CFs'!Y599*'Weighting factors'!$B$3, 0), _xlfn.IFNA('Table S3 Occupation CFs'!AN599*'Weighting factors'!$B$5, 0), _xlfn.IFNA('Table S3 Occupation CFs'!BC599*'Weighting factors'!$B$4,0), _xlfn.IFNA('Table S3 Occupation CFs'!BR599*'Weighting factors'!$B$6, 0)))</f>
        <v>1.2559710657169946E-13</v>
      </c>
      <c r="J597" s="51">
        <f>IF(0.5*SUM(_xlfn.IFNA('Table S3 Occupation CFs'!K599*'Weighting factors'!$B$2,0), _xlfn.IFNA('Table S3 Occupation CFs'!Z599*'Weighting factors'!$B$3, 0), _xlfn.IFNA('Table S3 Occupation CFs'!AO599*'Weighting factors'!$B$5, 0), _xlfn.IFNA('Table S3 Occupation CFs'!BD599*'Weighting factors'!$B$4,0), _xlfn.IFNA('Table S3 Occupation CFs'!BS599*'Weighting factors'!$B$6, 0)) = 0, NA(), 0.5*SUM(_xlfn.IFNA('Table S3 Occupation CFs'!K599*'Weighting factors'!$B$2,0), _xlfn.IFNA('Table S3 Occupation CFs'!Z599*'Weighting factors'!$B$3, 0), _xlfn.IFNA('Table S3 Occupation CFs'!AO599*'Weighting factors'!$B$5, 0), _xlfn.IFNA('Table S3 Occupation CFs'!BD599*'Weighting factors'!$B$4,0), _xlfn.IFNA('Table S3 Occupation CFs'!BS599*'Weighting factors'!$B$6, 0)))</f>
        <v>1.3330880219611891E-13</v>
      </c>
      <c r="K597" s="51" t="e">
        <f>IF(0.5*SUM(_xlfn.IFNA('Table S3 Occupation CFs'!L599*'Weighting factors'!$B$2,0), _xlfn.IFNA('Table S3 Occupation CFs'!AA599*'Weighting factors'!$B$3, 0), _xlfn.IFNA('Table S3 Occupation CFs'!AP599*'Weighting factors'!$B$5, 0), _xlfn.IFNA('Table S3 Occupation CFs'!BE599*'Weighting factors'!$B$4,0), _xlfn.IFNA('Table S3 Occupation CFs'!BT599*'Weighting factors'!$B$6, 0)) = 0, NA(), 0.5*SUM(_xlfn.IFNA('Table S3 Occupation CFs'!L599*'Weighting factors'!$B$2,0), _xlfn.IFNA('Table S3 Occupation CFs'!AA599*'Weighting factors'!$B$3, 0), _xlfn.IFNA('Table S3 Occupation CFs'!AP599*'Weighting factors'!$B$5, 0), _xlfn.IFNA('Table S3 Occupation CFs'!BE599*'Weighting factors'!$B$4,0), _xlfn.IFNA('Table S3 Occupation CFs'!BT599*'Weighting factors'!$B$6, 0)))</f>
        <v>#N/A</v>
      </c>
      <c r="L597" s="51" t="e">
        <f>IF(0.5*SUM(_xlfn.IFNA('Table S3 Occupation CFs'!M599*'Weighting factors'!$B$2,0), _xlfn.IFNA('Table S3 Occupation CFs'!AB599*'Weighting factors'!$B$3, 0), _xlfn.IFNA('Table S3 Occupation CFs'!AQ599*'Weighting factors'!$B$5, 0), _xlfn.IFNA('Table S3 Occupation CFs'!BF599*'Weighting factors'!$B$4,0), _xlfn.IFNA('Table S3 Occupation CFs'!BU599*'Weighting factors'!$B$6, 0)) = 0, NA(), 0.5*SUM(_xlfn.IFNA('Table S3 Occupation CFs'!M599*'Weighting factors'!$B$2,0), _xlfn.IFNA('Table S3 Occupation CFs'!AB599*'Weighting factors'!$B$3, 0), _xlfn.IFNA('Table S3 Occupation CFs'!AQ599*'Weighting factors'!$B$5, 0), _xlfn.IFNA('Table S3 Occupation CFs'!BF599*'Weighting factors'!$B$4,0), _xlfn.IFNA('Table S3 Occupation CFs'!BU599*'Weighting factors'!$B$6, 0)))</f>
        <v>#N/A</v>
      </c>
      <c r="M597" s="51" t="e">
        <f>IF(0.5*SUM(_xlfn.IFNA('Table S3 Occupation CFs'!N599*'Weighting factors'!$B$2,0), _xlfn.IFNA('Table S3 Occupation CFs'!AC599*'Weighting factors'!$B$3, 0), _xlfn.IFNA('Table S3 Occupation CFs'!AR599*'Weighting factors'!$B$5, 0), _xlfn.IFNA('Table S3 Occupation CFs'!BG599*'Weighting factors'!$B$4,0), _xlfn.IFNA('Table S3 Occupation CFs'!BV599*'Weighting factors'!$B$6, 0)) = 0, NA(), 0.5*SUM(_xlfn.IFNA('Table S3 Occupation CFs'!N599*'Weighting factors'!$B$2,0), _xlfn.IFNA('Table S3 Occupation CFs'!AC599*'Weighting factors'!$B$3, 0), _xlfn.IFNA('Table S3 Occupation CFs'!AR599*'Weighting factors'!$B$5, 0), _xlfn.IFNA('Table S3 Occupation CFs'!BG599*'Weighting factors'!$B$4,0), _xlfn.IFNA('Table S3 Occupation CFs'!BV599*'Weighting factors'!$B$6, 0)))</f>
        <v>#N/A</v>
      </c>
      <c r="N597" s="51" t="e">
        <f>IF(0.5*SUM(_xlfn.IFNA('Table S3 Occupation CFs'!O599*'Weighting factors'!$B$2,0), _xlfn.IFNA('Table S3 Occupation CFs'!AD599*'Weighting factors'!$B$3, 0), _xlfn.IFNA('Table S3 Occupation CFs'!AS599*'Weighting factors'!$B$5, 0), _xlfn.IFNA('Table S3 Occupation CFs'!BH599*'Weighting factors'!$B$4,0), _xlfn.IFNA('Table S3 Occupation CFs'!BW599*'Weighting factors'!$B$6, 0)) = 0, NA(), 0.5*SUM(_xlfn.IFNA('Table S3 Occupation CFs'!O599*'Weighting factors'!$B$2,0), _xlfn.IFNA('Table S3 Occupation CFs'!AD599*'Weighting factors'!$B$3, 0), _xlfn.IFNA('Table S3 Occupation CFs'!AS599*'Weighting factors'!$B$5, 0), _xlfn.IFNA('Table S3 Occupation CFs'!BH599*'Weighting factors'!$B$4,0), _xlfn.IFNA('Table S3 Occupation CFs'!BW599*'Weighting factors'!$B$6, 0)))</f>
        <v>#N/A</v>
      </c>
      <c r="O597" s="51" t="e">
        <f>IF(0.5*SUM(_xlfn.IFNA('Table S3 Occupation CFs'!P599*'Weighting factors'!$B$2,0), _xlfn.IFNA('Table S3 Occupation CFs'!AE599*'Weighting factors'!$B$3, 0), _xlfn.IFNA('Table S3 Occupation CFs'!AT599*'Weighting factors'!$B$5, 0), _xlfn.IFNA('Table S3 Occupation CFs'!BI599*'Weighting factors'!$B$4,0), _xlfn.IFNA('Table S3 Occupation CFs'!BX599*'Weighting factors'!$B$6, 0)) = 0, NA(), 0.5*SUM(_xlfn.IFNA('Table S3 Occupation CFs'!P599*'Weighting factors'!$B$2,0), _xlfn.IFNA('Table S3 Occupation CFs'!AE599*'Weighting factors'!$B$3, 0), _xlfn.IFNA('Table S3 Occupation CFs'!AT599*'Weighting factors'!$B$5, 0), _xlfn.IFNA('Table S3 Occupation CFs'!BI599*'Weighting factors'!$B$4,0), _xlfn.IFNA('Table S3 Occupation CFs'!BX599*'Weighting factors'!$B$6, 0)))</f>
        <v>#N/A</v>
      </c>
      <c r="P597" s="51" t="e">
        <f>IF(0.5*SUM(_xlfn.IFNA('Table S3 Occupation CFs'!Q599*'Weighting factors'!$B$2,0), _xlfn.IFNA('Table S3 Occupation CFs'!AF599*'Weighting factors'!$B$3, 0), _xlfn.IFNA('Table S3 Occupation CFs'!AU599*'Weighting factors'!$B$5, 0), _xlfn.IFNA('Table S3 Occupation CFs'!BJ599*'Weighting factors'!$B$4,0), _xlfn.IFNA('Table S3 Occupation CFs'!BY599*'Weighting factors'!$B$6, 0)) = 0, NA(), 0.5*SUM(_xlfn.IFNA('Table S3 Occupation CFs'!Q599*'Weighting factors'!$B$2,0), _xlfn.IFNA('Table S3 Occupation CFs'!AF599*'Weighting factors'!$B$3, 0), _xlfn.IFNA('Table S3 Occupation CFs'!AU599*'Weighting factors'!$B$5, 0), _xlfn.IFNA('Table S3 Occupation CFs'!BJ599*'Weighting factors'!$B$4,0), _xlfn.IFNA('Table S3 Occupation CFs'!BY599*'Weighting factors'!$B$6, 0)))</f>
        <v>#N/A</v>
      </c>
    </row>
    <row r="598" spans="1:16" x14ac:dyDescent="0.45">
      <c r="A598" s="3" t="s">
        <v>609</v>
      </c>
      <c r="B598" s="51">
        <f>IF(0.5*SUM(_xlfn.IFNA('Table S3 Occupation CFs'!E600*'Weighting factors'!$B$2,0), _xlfn.IFNA('Table S3 Occupation CFs'!T600*'Weighting factors'!$B$3, 0), _xlfn.IFNA('Table S3 Occupation CFs'!AI600*'Weighting factors'!$B$5, 0), _xlfn.IFNA('Table S3 Occupation CFs'!AX600*'Weighting factors'!$B$4,0), _xlfn.IFNA('Table S3 Occupation CFs'!BM600*'Weighting factors'!$B$6, 0)) = 0, NA(), 0.5*SUM(_xlfn.IFNA('Table S3 Occupation CFs'!E600*'Weighting factors'!$B$2,0), _xlfn.IFNA('Table S3 Occupation CFs'!T600*'Weighting factors'!$B$3, 0), _xlfn.IFNA('Table S3 Occupation CFs'!AI600*'Weighting factors'!$B$5, 0), _xlfn.IFNA('Table S3 Occupation CFs'!AX600*'Weighting factors'!$B$4,0), _xlfn.IFNA('Table S3 Occupation CFs'!BM600*'Weighting factors'!$B$6, 0)))</f>
        <v>7.942704074852406E-15</v>
      </c>
      <c r="C598" s="51">
        <f>IF(0.5*SUM(_xlfn.IFNA('Table S3 Occupation CFs'!D600*'Weighting factors'!$B$2,0), _xlfn.IFNA('Table S3 Occupation CFs'!S600*'Weighting factors'!$B$3, 0), _xlfn.IFNA('Table S3 Occupation CFs'!AH600*'Weighting factors'!$B$5, 0), _xlfn.IFNA('Table S3 Occupation CFs'!AW600*'Weighting factors'!$B$4,0), _xlfn.IFNA('Table S3 Occupation CFs'!BL600*'Weighting factors'!$B$6, 0)) = 0, NA(), 0.5*SUM(_xlfn.IFNA('Table S3 Occupation CFs'!D600*'Weighting factors'!$B$2,0), _xlfn.IFNA('Table S3 Occupation CFs'!S600*'Weighting factors'!$B$3, 0), _xlfn.IFNA('Table S3 Occupation CFs'!AH600*'Weighting factors'!$B$5, 0), _xlfn.IFNA('Table S3 Occupation CFs'!AW600*'Weighting factors'!$B$4,0), _xlfn.IFNA('Table S3 Occupation CFs'!BL600*'Weighting factors'!$B$6, 0)))</f>
        <v>6.8900552472573313E-14</v>
      </c>
      <c r="D598" s="51">
        <f>IF(0.5*SUM(_xlfn.IFNA('Table S3 Occupation CFs'!C600*'Weighting factors'!$B$2,0), _xlfn.IFNA('Table S3 Occupation CFs'!R600*'Weighting factors'!$B$3, 0), _xlfn.IFNA('Table S3 Occupation CFs'!AG600*'Weighting factors'!$B$5, 0), _xlfn.IFNA('Table S3 Occupation CFs'!AV600*'Weighting factors'!$B$4,0), _xlfn.IFNA('Table S3 Occupation CFs'!BK600*'Weighting factors'!$B$6, 0)) = 0, NA(), 0.5*SUM(_xlfn.IFNA('Table S3 Occupation CFs'!C600*'Weighting factors'!$B$2,0), _xlfn.IFNA('Table S3 Occupation CFs'!R600*'Weighting factors'!$B$3, 0), _xlfn.IFNA('Table S3 Occupation CFs'!AG600*'Weighting factors'!$B$5, 0), _xlfn.IFNA('Table S3 Occupation CFs'!AV600*'Weighting factors'!$B$4,0), _xlfn.IFNA('Table S3 Occupation CFs'!BK600*'Weighting factors'!$B$6, 0)))</f>
        <v>5.7753025845741018E-14</v>
      </c>
      <c r="E598" s="51">
        <f>IF(0.5*SUM(_xlfn.IFNA('Table S3 Occupation CFs'!F600*'Weighting factors'!$B$2,0), _xlfn.IFNA('Table S3 Occupation CFs'!U600*'Weighting factors'!$B$3, 0), _xlfn.IFNA('Table S3 Occupation CFs'!AJ600*'Weighting factors'!$B$5, 0), _xlfn.IFNA('Table S3 Occupation CFs'!AY600*'Weighting factors'!$B$4,0), _xlfn.IFNA('Table S3 Occupation CFs'!BN600*'Weighting factors'!$B$6, 0)) = 0, NA(), 0.5*SUM(_xlfn.IFNA('Table S3 Occupation CFs'!F600*'Weighting factors'!$B$2,0), _xlfn.IFNA('Table S3 Occupation CFs'!U600*'Weighting factors'!$B$3, 0), _xlfn.IFNA('Table S3 Occupation CFs'!AJ600*'Weighting factors'!$B$5, 0), _xlfn.IFNA('Table S3 Occupation CFs'!AY600*'Weighting factors'!$B$4,0), _xlfn.IFNA('Table S3 Occupation CFs'!BN600*'Weighting factors'!$B$6, 0)))</f>
        <v>1.1141500391398595E-13</v>
      </c>
      <c r="F598" s="51">
        <f>IF(0.5*SUM(_xlfn.IFNA('Table S3 Occupation CFs'!G600*'Weighting factors'!$B$2,0), _xlfn.IFNA('Table S3 Occupation CFs'!V600*'Weighting factors'!$B$3, 0), _xlfn.IFNA('Table S3 Occupation CFs'!AK600*'Weighting factors'!$B$5, 0), _xlfn.IFNA('Table S3 Occupation CFs'!AZ600*'Weighting factors'!$B$4,0), _xlfn.IFNA('Table S3 Occupation CFs'!BO600*'Weighting factors'!$B$6, 0)) = 0, NA(), 0.5*SUM(_xlfn.IFNA('Table S3 Occupation CFs'!G600*'Weighting factors'!$B$2,0), _xlfn.IFNA('Table S3 Occupation CFs'!V600*'Weighting factors'!$B$3, 0), _xlfn.IFNA('Table S3 Occupation CFs'!AK600*'Weighting factors'!$B$5, 0), _xlfn.IFNA('Table S3 Occupation CFs'!AZ600*'Weighting factors'!$B$4,0), _xlfn.IFNA('Table S3 Occupation CFs'!BO600*'Weighting factors'!$B$6, 0)))</f>
        <v>1.2413604689126957E-13</v>
      </c>
      <c r="G598" s="51">
        <f>IF(0.5*SUM(_xlfn.IFNA('Table S3 Occupation CFs'!H600*'Weighting factors'!$B$2,0), _xlfn.IFNA('Table S3 Occupation CFs'!W600*'Weighting factors'!$B$3, 0), _xlfn.IFNA('Table S3 Occupation CFs'!AL600*'Weighting factors'!$B$5, 0), _xlfn.IFNA('Table S3 Occupation CFs'!BA600*'Weighting factors'!$B$4,0), _xlfn.IFNA('Table S3 Occupation CFs'!BP600*'Weighting factors'!$B$6, 0)) = 0, NA(), 0.5*SUM(_xlfn.IFNA('Table S3 Occupation CFs'!H600*'Weighting factors'!$B$2,0), _xlfn.IFNA('Table S3 Occupation CFs'!W600*'Weighting factors'!$B$3, 0), _xlfn.IFNA('Table S3 Occupation CFs'!AL600*'Weighting factors'!$B$5, 0), _xlfn.IFNA('Table S3 Occupation CFs'!BA600*'Weighting factors'!$B$4,0), _xlfn.IFNA('Table S3 Occupation CFs'!BP600*'Weighting factors'!$B$6, 0)))</f>
        <v>1.412093238581687E-13</v>
      </c>
      <c r="H598" s="51">
        <f>IF(0.5*SUM(_xlfn.IFNA('Table S3 Occupation CFs'!I600*'Weighting factors'!$B$2,0), _xlfn.IFNA('Table S3 Occupation CFs'!X600*'Weighting factors'!$B$3, 0), _xlfn.IFNA('Table S3 Occupation CFs'!AM600*'Weighting factors'!$B$5, 0), _xlfn.IFNA('Table S3 Occupation CFs'!BB600*'Weighting factors'!$B$4,0), _xlfn.IFNA('Table S3 Occupation CFs'!BQ600*'Weighting factors'!$B$6, 0)) = 0, NA(), 0.5*SUM(_xlfn.IFNA('Table S3 Occupation CFs'!I600*'Weighting factors'!$B$2,0), _xlfn.IFNA('Table S3 Occupation CFs'!X600*'Weighting factors'!$B$3, 0), _xlfn.IFNA('Table S3 Occupation CFs'!AM600*'Weighting factors'!$B$5, 0), _xlfn.IFNA('Table S3 Occupation CFs'!BB600*'Weighting factors'!$B$4,0), _xlfn.IFNA('Table S3 Occupation CFs'!BQ600*'Weighting factors'!$B$6, 0)))</f>
        <v>8.3764105109080329E-14</v>
      </c>
      <c r="I598" s="51">
        <f>IF(0.5*SUM(_xlfn.IFNA('Table S3 Occupation CFs'!J600*'Weighting factors'!$B$2,0), _xlfn.IFNA('Table S3 Occupation CFs'!Y600*'Weighting factors'!$B$3, 0), _xlfn.IFNA('Table S3 Occupation CFs'!AN600*'Weighting factors'!$B$5, 0), _xlfn.IFNA('Table S3 Occupation CFs'!BC600*'Weighting factors'!$B$4,0), _xlfn.IFNA('Table S3 Occupation CFs'!BR600*'Weighting factors'!$B$6, 0)) = 0, NA(), 0.5*SUM(_xlfn.IFNA('Table S3 Occupation CFs'!J600*'Weighting factors'!$B$2,0), _xlfn.IFNA('Table S3 Occupation CFs'!Y600*'Weighting factors'!$B$3, 0), _xlfn.IFNA('Table S3 Occupation CFs'!AN600*'Weighting factors'!$B$5, 0), _xlfn.IFNA('Table S3 Occupation CFs'!BC600*'Weighting factors'!$B$4,0), _xlfn.IFNA('Table S3 Occupation CFs'!BR600*'Weighting factors'!$B$6, 0)))</f>
        <v>1.0233833586254615E-13</v>
      </c>
      <c r="J598" s="51">
        <f>IF(0.5*SUM(_xlfn.IFNA('Table S3 Occupation CFs'!K600*'Weighting factors'!$B$2,0), _xlfn.IFNA('Table S3 Occupation CFs'!Z600*'Weighting factors'!$B$3, 0), _xlfn.IFNA('Table S3 Occupation CFs'!AO600*'Weighting factors'!$B$5, 0), _xlfn.IFNA('Table S3 Occupation CFs'!BD600*'Weighting factors'!$B$4,0), _xlfn.IFNA('Table S3 Occupation CFs'!BS600*'Weighting factors'!$B$6, 0)) = 0, NA(), 0.5*SUM(_xlfn.IFNA('Table S3 Occupation CFs'!K600*'Weighting factors'!$B$2,0), _xlfn.IFNA('Table S3 Occupation CFs'!Z600*'Weighting factors'!$B$3, 0), _xlfn.IFNA('Table S3 Occupation CFs'!AO600*'Weighting factors'!$B$5, 0), _xlfn.IFNA('Table S3 Occupation CFs'!BD600*'Weighting factors'!$B$4,0), _xlfn.IFNA('Table S3 Occupation CFs'!BS600*'Weighting factors'!$B$6, 0)))</f>
        <v>1.1873037510644377E-13</v>
      </c>
      <c r="K598" s="51">
        <f>IF(0.5*SUM(_xlfn.IFNA('Table S3 Occupation CFs'!L600*'Weighting factors'!$B$2,0), _xlfn.IFNA('Table S3 Occupation CFs'!AA600*'Weighting factors'!$B$3, 0), _xlfn.IFNA('Table S3 Occupation CFs'!AP600*'Weighting factors'!$B$5, 0), _xlfn.IFNA('Table S3 Occupation CFs'!BE600*'Weighting factors'!$B$4,0), _xlfn.IFNA('Table S3 Occupation CFs'!BT600*'Weighting factors'!$B$6, 0)) = 0, NA(), 0.5*SUM(_xlfn.IFNA('Table S3 Occupation CFs'!L600*'Weighting factors'!$B$2,0), _xlfn.IFNA('Table S3 Occupation CFs'!AA600*'Weighting factors'!$B$3, 0), _xlfn.IFNA('Table S3 Occupation CFs'!AP600*'Weighting factors'!$B$5, 0), _xlfn.IFNA('Table S3 Occupation CFs'!BE600*'Weighting factors'!$B$4,0), _xlfn.IFNA('Table S3 Occupation CFs'!BT600*'Weighting factors'!$B$6, 0)))</f>
        <v>9.649153430081079E-14</v>
      </c>
      <c r="L598" s="51">
        <f>IF(0.5*SUM(_xlfn.IFNA('Table S3 Occupation CFs'!M600*'Weighting factors'!$B$2,0), _xlfn.IFNA('Table S3 Occupation CFs'!AB600*'Weighting factors'!$B$3, 0), _xlfn.IFNA('Table S3 Occupation CFs'!AQ600*'Weighting factors'!$B$5, 0), _xlfn.IFNA('Table S3 Occupation CFs'!BF600*'Weighting factors'!$B$4,0), _xlfn.IFNA('Table S3 Occupation CFs'!BU600*'Weighting factors'!$B$6, 0)) = 0, NA(), 0.5*SUM(_xlfn.IFNA('Table S3 Occupation CFs'!M600*'Weighting factors'!$B$2,0), _xlfn.IFNA('Table S3 Occupation CFs'!AB600*'Weighting factors'!$B$3, 0), _xlfn.IFNA('Table S3 Occupation CFs'!AQ600*'Weighting factors'!$B$5, 0), _xlfn.IFNA('Table S3 Occupation CFs'!BF600*'Weighting factors'!$B$4,0), _xlfn.IFNA('Table S3 Occupation CFs'!BU600*'Weighting factors'!$B$6, 0)))</f>
        <v>1.1713609494359712E-13</v>
      </c>
      <c r="M598" s="51">
        <f>IF(0.5*SUM(_xlfn.IFNA('Table S3 Occupation CFs'!N600*'Weighting factors'!$B$2,0), _xlfn.IFNA('Table S3 Occupation CFs'!AC600*'Weighting factors'!$B$3, 0), _xlfn.IFNA('Table S3 Occupation CFs'!AR600*'Weighting factors'!$B$5, 0), _xlfn.IFNA('Table S3 Occupation CFs'!BG600*'Weighting factors'!$B$4,0), _xlfn.IFNA('Table S3 Occupation CFs'!BV600*'Weighting factors'!$B$6, 0)) = 0, NA(), 0.5*SUM(_xlfn.IFNA('Table S3 Occupation CFs'!N600*'Weighting factors'!$B$2,0), _xlfn.IFNA('Table S3 Occupation CFs'!AC600*'Weighting factors'!$B$3, 0), _xlfn.IFNA('Table S3 Occupation CFs'!AR600*'Weighting factors'!$B$5, 0), _xlfn.IFNA('Table S3 Occupation CFs'!BG600*'Weighting factors'!$B$4,0), _xlfn.IFNA('Table S3 Occupation CFs'!BV600*'Weighting factors'!$B$6, 0)))</f>
        <v>1.2068129611084558E-13</v>
      </c>
      <c r="N598" s="51">
        <f>IF(0.5*SUM(_xlfn.IFNA('Table S3 Occupation CFs'!O600*'Weighting factors'!$B$2,0), _xlfn.IFNA('Table S3 Occupation CFs'!AD600*'Weighting factors'!$B$3, 0), _xlfn.IFNA('Table S3 Occupation CFs'!AS600*'Weighting factors'!$B$5, 0), _xlfn.IFNA('Table S3 Occupation CFs'!BH600*'Weighting factors'!$B$4,0), _xlfn.IFNA('Table S3 Occupation CFs'!BW600*'Weighting factors'!$B$6, 0)) = 0, NA(), 0.5*SUM(_xlfn.IFNA('Table S3 Occupation CFs'!O600*'Weighting factors'!$B$2,0), _xlfn.IFNA('Table S3 Occupation CFs'!AD600*'Weighting factors'!$B$3, 0), _xlfn.IFNA('Table S3 Occupation CFs'!AS600*'Weighting factors'!$B$5, 0), _xlfn.IFNA('Table S3 Occupation CFs'!BH600*'Weighting factors'!$B$4,0), _xlfn.IFNA('Table S3 Occupation CFs'!BW600*'Weighting factors'!$B$6, 0)))</f>
        <v>3.0574567446693978E-14</v>
      </c>
      <c r="O598" s="51">
        <f>IF(0.5*SUM(_xlfn.IFNA('Table S3 Occupation CFs'!P600*'Weighting factors'!$B$2,0), _xlfn.IFNA('Table S3 Occupation CFs'!AE600*'Weighting factors'!$B$3, 0), _xlfn.IFNA('Table S3 Occupation CFs'!AT600*'Weighting factors'!$B$5, 0), _xlfn.IFNA('Table S3 Occupation CFs'!BI600*'Weighting factors'!$B$4,0), _xlfn.IFNA('Table S3 Occupation CFs'!BX600*'Weighting factors'!$B$6, 0)) = 0, NA(), 0.5*SUM(_xlfn.IFNA('Table S3 Occupation CFs'!P600*'Weighting factors'!$B$2,0), _xlfn.IFNA('Table S3 Occupation CFs'!AE600*'Weighting factors'!$B$3, 0), _xlfn.IFNA('Table S3 Occupation CFs'!AT600*'Weighting factors'!$B$5, 0), _xlfn.IFNA('Table S3 Occupation CFs'!BI600*'Weighting factors'!$B$4,0), _xlfn.IFNA('Table S3 Occupation CFs'!BX600*'Weighting factors'!$B$6, 0)))</f>
        <v>1.1387874907052367E-13</v>
      </c>
      <c r="P598" s="51">
        <f>IF(0.5*SUM(_xlfn.IFNA('Table S3 Occupation CFs'!Q600*'Weighting factors'!$B$2,0), _xlfn.IFNA('Table S3 Occupation CFs'!AF600*'Weighting factors'!$B$3, 0), _xlfn.IFNA('Table S3 Occupation CFs'!AU600*'Weighting factors'!$B$5, 0), _xlfn.IFNA('Table S3 Occupation CFs'!BJ600*'Weighting factors'!$B$4,0), _xlfn.IFNA('Table S3 Occupation CFs'!BY600*'Weighting factors'!$B$6, 0)) = 0, NA(), 0.5*SUM(_xlfn.IFNA('Table S3 Occupation CFs'!Q600*'Weighting factors'!$B$2,0), _xlfn.IFNA('Table S3 Occupation CFs'!AF600*'Weighting factors'!$B$3, 0), _xlfn.IFNA('Table S3 Occupation CFs'!AU600*'Weighting factors'!$B$5, 0), _xlfn.IFNA('Table S3 Occupation CFs'!BJ600*'Weighting factors'!$B$4,0), _xlfn.IFNA('Table S3 Occupation CFs'!BY600*'Weighting factors'!$B$6, 0)))</f>
        <v>1.4122356953269415E-13</v>
      </c>
    </row>
    <row r="599" spans="1:16" x14ac:dyDescent="0.45">
      <c r="A599" s="3" t="s">
        <v>610</v>
      </c>
      <c r="B599" s="51">
        <f>IF(0.5*SUM(_xlfn.IFNA('Table S3 Occupation CFs'!E601*'Weighting factors'!$B$2,0), _xlfn.IFNA('Table S3 Occupation CFs'!T601*'Weighting factors'!$B$3, 0), _xlfn.IFNA('Table S3 Occupation CFs'!AI601*'Weighting factors'!$B$5, 0), _xlfn.IFNA('Table S3 Occupation CFs'!AX601*'Weighting factors'!$B$4,0), _xlfn.IFNA('Table S3 Occupation CFs'!BM601*'Weighting factors'!$B$6, 0)) = 0, NA(), 0.5*SUM(_xlfn.IFNA('Table S3 Occupation CFs'!E601*'Weighting factors'!$B$2,0), _xlfn.IFNA('Table S3 Occupation CFs'!T601*'Weighting factors'!$B$3, 0), _xlfn.IFNA('Table S3 Occupation CFs'!AI601*'Weighting factors'!$B$5, 0), _xlfn.IFNA('Table S3 Occupation CFs'!AX601*'Weighting factors'!$B$4,0), _xlfn.IFNA('Table S3 Occupation CFs'!BM601*'Weighting factors'!$B$6, 0)))</f>
        <v>4.4977863675706901E-15</v>
      </c>
      <c r="C599" s="51">
        <f>IF(0.5*SUM(_xlfn.IFNA('Table S3 Occupation CFs'!D601*'Weighting factors'!$B$2,0), _xlfn.IFNA('Table S3 Occupation CFs'!S601*'Weighting factors'!$B$3, 0), _xlfn.IFNA('Table S3 Occupation CFs'!AH601*'Weighting factors'!$B$5, 0), _xlfn.IFNA('Table S3 Occupation CFs'!AW601*'Weighting factors'!$B$4,0), _xlfn.IFNA('Table S3 Occupation CFs'!BL601*'Weighting factors'!$B$6, 0)) = 0, NA(), 0.5*SUM(_xlfn.IFNA('Table S3 Occupation CFs'!D601*'Weighting factors'!$B$2,0), _xlfn.IFNA('Table S3 Occupation CFs'!S601*'Weighting factors'!$B$3, 0), _xlfn.IFNA('Table S3 Occupation CFs'!AH601*'Weighting factors'!$B$5, 0), _xlfn.IFNA('Table S3 Occupation CFs'!AW601*'Weighting factors'!$B$4,0), _xlfn.IFNA('Table S3 Occupation CFs'!BL601*'Weighting factors'!$B$6, 0)))</f>
        <v>7.657444186757766E-14</v>
      </c>
      <c r="D599" s="51">
        <f>IF(0.5*SUM(_xlfn.IFNA('Table S3 Occupation CFs'!C601*'Weighting factors'!$B$2,0), _xlfn.IFNA('Table S3 Occupation CFs'!R601*'Weighting factors'!$B$3, 0), _xlfn.IFNA('Table S3 Occupation CFs'!AG601*'Weighting factors'!$B$5, 0), _xlfn.IFNA('Table S3 Occupation CFs'!AV601*'Weighting factors'!$B$4,0), _xlfn.IFNA('Table S3 Occupation CFs'!BK601*'Weighting factors'!$B$6, 0)) = 0, NA(), 0.5*SUM(_xlfn.IFNA('Table S3 Occupation CFs'!C601*'Weighting factors'!$B$2,0), _xlfn.IFNA('Table S3 Occupation CFs'!R601*'Weighting factors'!$B$3, 0), _xlfn.IFNA('Table S3 Occupation CFs'!AG601*'Weighting factors'!$B$5, 0), _xlfn.IFNA('Table S3 Occupation CFs'!AV601*'Weighting factors'!$B$4,0), _xlfn.IFNA('Table S3 Occupation CFs'!BK601*'Weighting factors'!$B$6, 0)))</f>
        <v>7.1777448759644934E-14</v>
      </c>
      <c r="E599" s="51">
        <f>IF(0.5*SUM(_xlfn.IFNA('Table S3 Occupation CFs'!F601*'Weighting factors'!$B$2,0), _xlfn.IFNA('Table S3 Occupation CFs'!U601*'Weighting factors'!$B$3, 0), _xlfn.IFNA('Table S3 Occupation CFs'!AJ601*'Weighting factors'!$B$5, 0), _xlfn.IFNA('Table S3 Occupation CFs'!AY601*'Weighting factors'!$B$4,0), _xlfn.IFNA('Table S3 Occupation CFs'!BN601*'Weighting factors'!$B$6, 0)) = 0, NA(), 0.5*SUM(_xlfn.IFNA('Table S3 Occupation CFs'!F601*'Weighting factors'!$B$2,0), _xlfn.IFNA('Table S3 Occupation CFs'!U601*'Weighting factors'!$B$3, 0), _xlfn.IFNA('Table S3 Occupation CFs'!AJ601*'Weighting factors'!$B$5, 0), _xlfn.IFNA('Table S3 Occupation CFs'!AY601*'Weighting factors'!$B$4,0), _xlfn.IFNA('Table S3 Occupation CFs'!BN601*'Weighting factors'!$B$6, 0)))</f>
        <v>1.0187581055379613E-13</v>
      </c>
      <c r="F599" s="51">
        <f>IF(0.5*SUM(_xlfn.IFNA('Table S3 Occupation CFs'!G601*'Weighting factors'!$B$2,0), _xlfn.IFNA('Table S3 Occupation CFs'!V601*'Weighting factors'!$B$3, 0), _xlfn.IFNA('Table S3 Occupation CFs'!AK601*'Weighting factors'!$B$5, 0), _xlfn.IFNA('Table S3 Occupation CFs'!AZ601*'Weighting factors'!$B$4,0), _xlfn.IFNA('Table S3 Occupation CFs'!BO601*'Weighting factors'!$B$6, 0)) = 0, NA(), 0.5*SUM(_xlfn.IFNA('Table S3 Occupation CFs'!G601*'Weighting factors'!$B$2,0), _xlfn.IFNA('Table S3 Occupation CFs'!V601*'Weighting factors'!$B$3, 0), _xlfn.IFNA('Table S3 Occupation CFs'!AK601*'Weighting factors'!$B$5, 0), _xlfn.IFNA('Table S3 Occupation CFs'!AZ601*'Weighting factors'!$B$4,0), _xlfn.IFNA('Table S3 Occupation CFs'!BO601*'Weighting factors'!$B$6, 0)))</f>
        <v>1.0927940524552272E-13</v>
      </c>
      <c r="G599" s="51">
        <f>IF(0.5*SUM(_xlfn.IFNA('Table S3 Occupation CFs'!H601*'Weighting factors'!$B$2,0), _xlfn.IFNA('Table S3 Occupation CFs'!W601*'Weighting factors'!$B$3, 0), _xlfn.IFNA('Table S3 Occupation CFs'!AL601*'Weighting factors'!$B$5, 0), _xlfn.IFNA('Table S3 Occupation CFs'!BA601*'Weighting factors'!$B$4,0), _xlfn.IFNA('Table S3 Occupation CFs'!BP601*'Weighting factors'!$B$6, 0)) = 0, NA(), 0.5*SUM(_xlfn.IFNA('Table S3 Occupation CFs'!H601*'Weighting factors'!$B$2,0), _xlfn.IFNA('Table S3 Occupation CFs'!W601*'Weighting factors'!$B$3, 0), _xlfn.IFNA('Table S3 Occupation CFs'!AL601*'Weighting factors'!$B$5, 0), _xlfn.IFNA('Table S3 Occupation CFs'!BA601*'Weighting factors'!$B$4,0), _xlfn.IFNA('Table S3 Occupation CFs'!BP601*'Weighting factors'!$B$6, 0)))</f>
        <v>1.1921598221867169E-13</v>
      </c>
      <c r="H599" s="51">
        <f>IF(0.5*SUM(_xlfn.IFNA('Table S3 Occupation CFs'!I601*'Weighting factors'!$B$2,0), _xlfn.IFNA('Table S3 Occupation CFs'!X601*'Weighting factors'!$B$3, 0), _xlfn.IFNA('Table S3 Occupation CFs'!AM601*'Weighting factors'!$B$5, 0), _xlfn.IFNA('Table S3 Occupation CFs'!BB601*'Weighting factors'!$B$4,0), _xlfn.IFNA('Table S3 Occupation CFs'!BQ601*'Weighting factors'!$B$6, 0)) = 0, NA(), 0.5*SUM(_xlfn.IFNA('Table S3 Occupation CFs'!I601*'Weighting factors'!$B$2,0), _xlfn.IFNA('Table S3 Occupation CFs'!X601*'Weighting factors'!$B$3, 0), _xlfn.IFNA('Table S3 Occupation CFs'!AM601*'Weighting factors'!$B$5, 0), _xlfn.IFNA('Table S3 Occupation CFs'!BB601*'Weighting factors'!$B$4,0), _xlfn.IFNA('Table S3 Occupation CFs'!BQ601*'Weighting factors'!$B$6, 0)))</f>
        <v>8.7100776147988111E-14</v>
      </c>
      <c r="I599" s="51">
        <f>IF(0.5*SUM(_xlfn.IFNA('Table S3 Occupation CFs'!J601*'Weighting factors'!$B$2,0), _xlfn.IFNA('Table S3 Occupation CFs'!Y601*'Weighting factors'!$B$3, 0), _xlfn.IFNA('Table S3 Occupation CFs'!AN601*'Weighting factors'!$B$5, 0), _xlfn.IFNA('Table S3 Occupation CFs'!BC601*'Weighting factors'!$B$4,0), _xlfn.IFNA('Table S3 Occupation CFs'!BR601*'Weighting factors'!$B$6, 0)) = 0, NA(), 0.5*SUM(_xlfn.IFNA('Table S3 Occupation CFs'!J601*'Weighting factors'!$B$2,0), _xlfn.IFNA('Table S3 Occupation CFs'!Y601*'Weighting factors'!$B$3, 0), _xlfn.IFNA('Table S3 Occupation CFs'!AN601*'Weighting factors'!$B$5, 0), _xlfn.IFNA('Table S3 Occupation CFs'!BC601*'Weighting factors'!$B$4,0), _xlfn.IFNA('Table S3 Occupation CFs'!BR601*'Weighting factors'!$B$6, 0)))</f>
        <v>9.7637670613843787E-14</v>
      </c>
      <c r="J599" s="51">
        <f>IF(0.5*SUM(_xlfn.IFNA('Table S3 Occupation CFs'!K601*'Weighting factors'!$B$2,0), _xlfn.IFNA('Table S3 Occupation CFs'!Z601*'Weighting factors'!$B$3, 0), _xlfn.IFNA('Table S3 Occupation CFs'!AO601*'Weighting factors'!$B$5, 0), _xlfn.IFNA('Table S3 Occupation CFs'!BD601*'Weighting factors'!$B$4,0), _xlfn.IFNA('Table S3 Occupation CFs'!BS601*'Weighting factors'!$B$6, 0)) = 0, NA(), 0.5*SUM(_xlfn.IFNA('Table S3 Occupation CFs'!K601*'Weighting factors'!$B$2,0), _xlfn.IFNA('Table S3 Occupation CFs'!Z601*'Weighting factors'!$B$3, 0), _xlfn.IFNA('Table S3 Occupation CFs'!AO601*'Weighting factors'!$B$5, 0), _xlfn.IFNA('Table S3 Occupation CFs'!BD601*'Weighting factors'!$B$4,0), _xlfn.IFNA('Table S3 Occupation CFs'!BS601*'Weighting factors'!$B$6, 0)))</f>
        <v>1.0693664964114193E-13</v>
      </c>
      <c r="K599" s="51">
        <f>IF(0.5*SUM(_xlfn.IFNA('Table S3 Occupation CFs'!L601*'Weighting factors'!$B$2,0), _xlfn.IFNA('Table S3 Occupation CFs'!AA601*'Weighting factors'!$B$3, 0), _xlfn.IFNA('Table S3 Occupation CFs'!AP601*'Weighting factors'!$B$5, 0), _xlfn.IFNA('Table S3 Occupation CFs'!BE601*'Weighting factors'!$B$4,0), _xlfn.IFNA('Table S3 Occupation CFs'!BT601*'Weighting factors'!$B$6, 0)) = 0, NA(), 0.5*SUM(_xlfn.IFNA('Table S3 Occupation CFs'!L601*'Weighting factors'!$B$2,0), _xlfn.IFNA('Table S3 Occupation CFs'!AA601*'Weighting factors'!$B$3, 0), _xlfn.IFNA('Table S3 Occupation CFs'!AP601*'Weighting factors'!$B$5, 0), _xlfn.IFNA('Table S3 Occupation CFs'!BE601*'Weighting factors'!$B$4,0), _xlfn.IFNA('Table S3 Occupation CFs'!BT601*'Weighting factors'!$B$6, 0)))</f>
        <v>8.9986328196919229E-14</v>
      </c>
      <c r="L599" s="51">
        <f>IF(0.5*SUM(_xlfn.IFNA('Table S3 Occupation CFs'!M601*'Weighting factors'!$B$2,0), _xlfn.IFNA('Table S3 Occupation CFs'!AB601*'Weighting factors'!$B$3, 0), _xlfn.IFNA('Table S3 Occupation CFs'!AQ601*'Weighting factors'!$B$5, 0), _xlfn.IFNA('Table S3 Occupation CFs'!BF601*'Weighting factors'!$B$4,0), _xlfn.IFNA('Table S3 Occupation CFs'!BU601*'Weighting factors'!$B$6, 0)) = 0, NA(), 0.5*SUM(_xlfn.IFNA('Table S3 Occupation CFs'!M601*'Weighting factors'!$B$2,0), _xlfn.IFNA('Table S3 Occupation CFs'!AB601*'Weighting factors'!$B$3, 0), _xlfn.IFNA('Table S3 Occupation CFs'!AQ601*'Weighting factors'!$B$5, 0), _xlfn.IFNA('Table S3 Occupation CFs'!BF601*'Weighting factors'!$B$4,0), _xlfn.IFNA('Table S3 Occupation CFs'!BU601*'Weighting factors'!$B$6, 0)))</f>
        <v>1.025135459220278E-13</v>
      </c>
      <c r="M599" s="51">
        <f>IF(0.5*SUM(_xlfn.IFNA('Table S3 Occupation CFs'!N601*'Weighting factors'!$B$2,0), _xlfn.IFNA('Table S3 Occupation CFs'!AC601*'Weighting factors'!$B$3, 0), _xlfn.IFNA('Table S3 Occupation CFs'!AR601*'Weighting factors'!$B$5, 0), _xlfn.IFNA('Table S3 Occupation CFs'!BG601*'Weighting factors'!$B$4,0), _xlfn.IFNA('Table S3 Occupation CFs'!BV601*'Weighting factors'!$B$6, 0)) = 0, NA(), 0.5*SUM(_xlfn.IFNA('Table S3 Occupation CFs'!N601*'Weighting factors'!$B$2,0), _xlfn.IFNA('Table S3 Occupation CFs'!AC601*'Weighting factors'!$B$3, 0), _xlfn.IFNA('Table S3 Occupation CFs'!AR601*'Weighting factors'!$B$5, 0), _xlfn.IFNA('Table S3 Occupation CFs'!BG601*'Weighting factors'!$B$4,0), _xlfn.IFNA('Table S3 Occupation CFs'!BV601*'Weighting factors'!$B$6, 0)))</f>
        <v>1.0474620253145213E-13</v>
      </c>
      <c r="N599" s="51">
        <f>IF(0.5*SUM(_xlfn.IFNA('Table S3 Occupation CFs'!O601*'Weighting factors'!$B$2,0), _xlfn.IFNA('Table S3 Occupation CFs'!AD601*'Weighting factors'!$B$3, 0), _xlfn.IFNA('Table S3 Occupation CFs'!AS601*'Weighting factors'!$B$5, 0), _xlfn.IFNA('Table S3 Occupation CFs'!BH601*'Weighting factors'!$B$4,0), _xlfn.IFNA('Table S3 Occupation CFs'!BW601*'Weighting factors'!$B$6, 0)) = 0, NA(), 0.5*SUM(_xlfn.IFNA('Table S3 Occupation CFs'!O601*'Weighting factors'!$B$2,0), _xlfn.IFNA('Table S3 Occupation CFs'!AD601*'Weighting factors'!$B$3, 0), _xlfn.IFNA('Table S3 Occupation CFs'!AS601*'Weighting factors'!$B$5, 0), _xlfn.IFNA('Table S3 Occupation CFs'!BH601*'Weighting factors'!$B$4,0), _xlfn.IFNA('Table S3 Occupation CFs'!BW601*'Weighting factors'!$B$6, 0)))</f>
        <v>5.4989001775035137E-14</v>
      </c>
      <c r="O599" s="51">
        <f>IF(0.5*SUM(_xlfn.IFNA('Table S3 Occupation CFs'!P601*'Weighting factors'!$B$2,0), _xlfn.IFNA('Table S3 Occupation CFs'!AE601*'Weighting factors'!$B$3, 0), _xlfn.IFNA('Table S3 Occupation CFs'!AT601*'Weighting factors'!$B$5, 0), _xlfn.IFNA('Table S3 Occupation CFs'!BI601*'Weighting factors'!$B$4,0), _xlfn.IFNA('Table S3 Occupation CFs'!BX601*'Weighting factors'!$B$6, 0)) = 0, NA(), 0.5*SUM(_xlfn.IFNA('Table S3 Occupation CFs'!P601*'Weighting factors'!$B$2,0), _xlfn.IFNA('Table S3 Occupation CFs'!AE601*'Weighting factors'!$B$3, 0), _xlfn.IFNA('Table S3 Occupation CFs'!AT601*'Weighting factors'!$B$5, 0), _xlfn.IFNA('Table S3 Occupation CFs'!BI601*'Weighting factors'!$B$4,0), _xlfn.IFNA('Table S3 Occupation CFs'!BX601*'Weighting factors'!$B$6, 0)))</f>
        <v>1.0260814656097975E-13</v>
      </c>
      <c r="P599" s="51">
        <f>IF(0.5*SUM(_xlfn.IFNA('Table S3 Occupation CFs'!Q601*'Weighting factors'!$B$2,0), _xlfn.IFNA('Table S3 Occupation CFs'!AF601*'Weighting factors'!$B$3, 0), _xlfn.IFNA('Table S3 Occupation CFs'!AU601*'Weighting factors'!$B$5, 0), _xlfn.IFNA('Table S3 Occupation CFs'!BJ601*'Weighting factors'!$B$4,0), _xlfn.IFNA('Table S3 Occupation CFs'!BY601*'Weighting factors'!$B$6, 0)) = 0, NA(), 0.5*SUM(_xlfn.IFNA('Table S3 Occupation CFs'!Q601*'Weighting factors'!$B$2,0), _xlfn.IFNA('Table S3 Occupation CFs'!AF601*'Weighting factors'!$B$3, 0), _xlfn.IFNA('Table S3 Occupation CFs'!AU601*'Weighting factors'!$B$5, 0), _xlfn.IFNA('Table S3 Occupation CFs'!BJ601*'Weighting factors'!$B$4,0), _xlfn.IFNA('Table S3 Occupation CFs'!BY601*'Weighting factors'!$B$6, 0)))</f>
        <v>1.1884442282275918E-13</v>
      </c>
    </row>
    <row r="600" spans="1:16" x14ac:dyDescent="0.45">
      <c r="A600" s="3" t="s">
        <v>611</v>
      </c>
      <c r="B600" s="51">
        <f>IF(0.5*SUM(_xlfn.IFNA('Table S3 Occupation CFs'!E602*'Weighting factors'!$B$2,0), _xlfn.IFNA('Table S3 Occupation CFs'!T602*'Weighting factors'!$B$3, 0), _xlfn.IFNA('Table S3 Occupation CFs'!AI602*'Weighting factors'!$B$5, 0), _xlfn.IFNA('Table S3 Occupation CFs'!AX602*'Weighting factors'!$B$4,0), _xlfn.IFNA('Table S3 Occupation CFs'!BM602*'Weighting factors'!$B$6, 0)) = 0, NA(), 0.5*SUM(_xlfn.IFNA('Table S3 Occupation CFs'!E602*'Weighting factors'!$B$2,0), _xlfn.IFNA('Table S3 Occupation CFs'!T602*'Weighting factors'!$B$3, 0), _xlfn.IFNA('Table S3 Occupation CFs'!AI602*'Weighting factors'!$B$5, 0), _xlfn.IFNA('Table S3 Occupation CFs'!AX602*'Weighting factors'!$B$4,0), _xlfn.IFNA('Table S3 Occupation CFs'!BM602*'Weighting factors'!$B$6, 0)))</f>
        <v>1.0735209914974374E-15</v>
      </c>
      <c r="C600" s="51">
        <f>IF(0.5*SUM(_xlfn.IFNA('Table S3 Occupation CFs'!D602*'Weighting factors'!$B$2,0), _xlfn.IFNA('Table S3 Occupation CFs'!S602*'Weighting factors'!$B$3, 0), _xlfn.IFNA('Table S3 Occupation CFs'!AH602*'Weighting factors'!$B$5, 0), _xlfn.IFNA('Table S3 Occupation CFs'!AW602*'Weighting factors'!$B$4,0), _xlfn.IFNA('Table S3 Occupation CFs'!BL602*'Weighting factors'!$B$6, 0)) = 0, NA(), 0.5*SUM(_xlfn.IFNA('Table S3 Occupation CFs'!D602*'Weighting factors'!$B$2,0), _xlfn.IFNA('Table S3 Occupation CFs'!S602*'Weighting factors'!$B$3, 0), _xlfn.IFNA('Table S3 Occupation CFs'!AH602*'Weighting factors'!$B$5, 0), _xlfn.IFNA('Table S3 Occupation CFs'!AW602*'Weighting factors'!$B$4,0), _xlfn.IFNA('Table S3 Occupation CFs'!BL602*'Weighting factors'!$B$6, 0)))</f>
        <v>5.5078633859796588E-14</v>
      </c>
      <c r="D600" s="51">
        <f>IF(0.5*SUM(_xlfn.IFNA('Table S3 Occupation CFs'!C602*'Weighting factors'!$B$2,0), _xlfn.IFNA('Table S3 Occupation CFs'!R602*'Weighting factors'!$B$3, 0), _xlfn.IFNA('Table S3 Occupation CFs'!AG602*'Weighting factors'!$B$5, 0), _xlfn.IFNA('Table S3 Occupation CFs'!AV602*'Weighting factors'!$B$4,0), _xlfn.IFNA('Table S3 Occupation CFs'!BK602*'Weighting factors'!$B$6, 0)) = 0, NA(), 0.5*SUM(_xlfn.IFNA('Table S3 Occupation CFs'!C602*'Weighting factors'!$B$2,0), _xlfn.IFNA('Table S3 Occupation CFs'!R602*'Weighting factors'!$B$3, 0), _xlfn.IFNA('Table S3 Occupation CFs'!AG602*'Weighting factors'!$B$5, 0), _xlfn.IFNA('Table S3 Occupation CFs'!AV602*'Weighting factors'!$B$4,0), _xlfn.IFNA('Table S3 Occupation CFs'!BK602*'Weighting factors'!$B$6, 0)))</f>
        <v>5.2891243829485272E-14</v>
      </c>
      <c r="E600" s="51">
        <f>IF(0.5*SUM(_xlfn.IFNA('Table S3 Occupation CFs'!F602*'Weighting factors'!$B$2,0), _xlfn.IFNA('Table S3 Occupation CFs'!U602*'Weighting factors'!$B$3, 0), _xlfn.IFNA('Table S3 Occupation CFs'!AJ602*'Weighting factors'!$B$5, 0), _xlfn.IFNA('Table S3 Occupation CFs'!AY602*'Weighting factors'!$B$4,0), _xlfn.IFNA('Table S3 Occupation CFs'!BN602*'Weighting factors'!$B$6, 0)) = 0, NA(), 0.5*SUM(_xlfn.IFNA('Table S3 Occupation CFs'!F602*'Weighting factors'!$B$2,0), _xlfn.IFNA('Table S3 Occupation CFs'!U602*'Weighting factors'!$B$3, 0), _xlfn.IFNA('Table S3 Occupation CFs'!AJ602*'Weighting factors'!$B$5, 0), _xlfn.IFNA('Table S3 Occupation CFs'!AY602*'Weighting factors'!$B$4,0), _xlfn.IFNA('Table S3 Occupation CFs'!BN602*'Weighting factors'!$B$6, 0)))</f>
        <v>7.2306133116982032E-14</v>
      </c>
      <c r="F600" s="51">
        <f>IF(0.5*SUM(_xlfn.IFNA('Table S3 Occupation CFs'!G602*'Weighting factors'!$B$2,0), _xlfn.IFNA('Table S3 Occupation CFs'!V602*'Weighting factors'!$B$3, 0), _xlfn.IFNA('Table S3 Occupation CFs'!AK602*'Weighting factors'!$B$5, 0), _xlfn.IFNA('Table S3 Occupation CFs'!AZ602*'Weighting factors'!$B$4,0), _xlfn.IFNA('Table S3 Occupation CFs'!BO602*'Weighting factors'!$B$6, 0)) = 0, NA(), 0.5*SUM(_xlfn.IFNA('Table S3 Occupation CFs'!G602*'Weighting factors'!$B$2,0), _xlfn.IFNA('Table S3 Occupation CFs'!V602*'Weighting factors'!$B$3, 0), _xlfn.IFNA('Table S3 Occupation CFs'!AK602*'Weighting factors'!$B$5, 0), _xlfn.IFNA('Table S3 Occupation CFs'!AZ602*'Weighting factors'!$B$4,0), _xlfn.IFNA('Table S3 Occupation CFs'!BO602*'Weighting factors'!$B$6, 0)))</f>
        <v>7.7299504139744687E-14</v>
      </c>
      <c r="G600" s="51">
        <f>IF(0.5*SUM(_xlfn.IFNA('Table S3 Occupation CFs'!H602*'Weighting factors'!$B$2,0), _xlfn.IFNA('Table S3 Occupation CFs'!W602*'Weighting factors'!$B$3, 0), _xlfn.IFNA('Table S3 Occupation CFs'!AL602*'Weighting factors'!$B$5, 0), _xlfn.IFNA('Table S3 Occupation CFs'!BA602*'Weighting factors'!$B$4,0), _xlfn.IFNA('Table S3 Occupation CFs'!BP602*'Weighting factors'!$B$6, 0)) = 0, NA(), 0.5*SUM(_xlfn.IFNA('Table S3 Occupation CFs'!H602*'Weighting factors'!$B$2,0), _xlfn.IFNA('Table S3 Occupation CFs'!W602*'Weighting factors'!$B$3, 0), _xlfn.IFNA('Table S3 Occupation CFs'!AL602*'Weighting factors'!$B$5, 0), _xlfn.IFNA('Table S3 Occupation CFs'!BA602*'Weighting factors'!$B$4,0), _xlfn.IFNA('Table S3 Occupation CFs'!BP602*'Weighting factors'!$B$6, 0)))</f>
        <v>8.4001250735708225E-14</v>
      </c>
      <c r="H600" s="51">
        <f>IF(0.5*SUM(_xlfn.IFNA('Table S3 Occupation CFs'!I602*'Weighting factors'!$B$2,0), _xlfn.IFNA('Table S3 Occupation CFs'!X602*'Weighting factors'!$B$3, 0), _xlfn.IFNA('Table S3 Occupation CFs'!AM602*'Weighting factors'!$B$5, 0), _xlfn.IFNA('Table S3 Occupation CFs'!BB602*'Weighting factors'!$B$4,0), _xlfn.IFNA('Table S3 Occupation CFs'!BQ602*'Weighting factors'!$B$6, 0)) = 0, NA(), 0.5*SUM(_xlfn.IFNA('Table S3 Occupation CFs'!I602*'Weighting factors'!$B$2,0), _xlfn.IFNA('Table S3 Occupation CFs'!X602*'Weighting factors'!$B$3, 0), _xlfn.IFNA('Table S3 Occupation CFs'!AM602*'Weighting factors'!$B$5, 0), _xlfn.IFNA('Table S3 Occupation CFs'!BB602*'Weighting factors'!$B$4,0), _xlfn.IFNA('Table S3 Occupation CFs'!BQ602*'Weighting factors'!$B$6, 0)))</f>
        <v>6.1904943663414635E-14</v>
      </c>
      <c r="I600" s="51">
        <f>IF(0.5*SUM(_xlfn.IFNA('Table S3 Occupation CFs'!J602*'Weighting factors'!$B$2,0), _xlfn.IFNA('Table S3 Occupation CFs'!Y602*'Weighting factors'!$B$3, 0), _xlfn.IFNA('Table S3 Occupation CFs'!AN602*'Weighting factors'!$B$5, 0), _xlfn.IFNA('Table S3 Occupation CFs'!BC602*'Weighting factors'!$B$4,0), _xlfn.IFNA('Table S3 Occupation CFs'!BR602*'Weighting factors'!$B$6, 0)) = 0, NA(), 0.5*SUM(_xlfn.IFNA('Table S3 Occupation CFs'!J602*'Weighting factors'!$B$2,0), _xlfn.IFNA('Table S3 Occupation CFs'!Y602*'Weighting factors'!$B$3, 0), _xlfn.IFNA('Table S3 Occupation CFs'!AN602*'Weighting factors'!$B$5, 0), _xlfn.IFNA('Table S3 Occupation CFs'!BC602*'Weighting factors'!$B$4,0), _xlfn.IFNA('Table S3 Occupation CFs'!BR602*'Weighting factors'!$B$6, 0)))</f>
        <v>6.9101996842797443E-14</v>
      </c>
      <c r="J600" s="51">
        <f>IF(0.5*SUM(_xlfn.IFNA('Table S3 Occupation CFs'!K602*'Weighting factors'!$B$2,0), _xlfn.IFNA('Table S3 Occupation CFs'!Z602*'Weighting factors'!$B$3, 0), _xlfn.IFNA('Table S3 Occupation CFs'!AO602*'Weighting factors'!$B$5, 0), _xlfn.IFNA('Table S3 Occupation CFs'!BD602*'Weighting factors'!$B$4,0), _xlfn.IFNA('Table S3 Occupation CFs'!BS602*'Weighting factors'!$B$6, 0)) = 0, NA(), 0.5*SUM(_xlfn.IFNA('Table S3 Occupation CFs'!K602*'Weighting factors'!$B$2,0), _xlfn.IFNA('Table S3 Occupation CFs'!Z602*'Weighting factors'!$B$3, 0), _xlfn.IFNA('Table S3 Occupation CFs'!AO602*'Weighting factors'!$B$5, 0), _xlfn.IFNA('Table S3 Occupation CFs'!BD602*'Weighting factors'!$B$4,0), _xlfn.IFNA('Table S3 Occupation CFs'!BS602*'Weighting factors'!$B$6, 0)))</f>
        <v>7.5453515506086786E-14</v>
      </c>
      <c r="K600" s="51">
        <f>IF(0.5*SUM(_xlfn.IFNA('Table S3 Occupation CFs'!L602*'Weighting factors'!$B$2,0), _xlfn.IFNA('Table S3 Occupation CFs'!AA602*'Weighting factors'!$B$3, 0), _xlfn.IFNA('Table S3 Occupation CFs'!AP602*'Weighting factors'!$B$5, 0), _xlfn.IFNA('Table S3 Occupation CFs'!BE602*'Weighting factors'!$B$4,0), _xlfn.IFNA('Table S3 Occupation CFs'!BT602*'Weighting factors'!$B$6, 0)) = 0, NA(), 0.5*SUM(_xlfn.IFNA('Table S3 Occupation CFs'!L602*'Weighting factors'!$B$2,0), _xlfn.IFNA('Table S3 Occupation CFs'!AA602*'Weighting factors'!$B$3, 0), _xlfn.IFNA('Table S3 Occupation CFs'!AP602*'Weighting factors'!$B$5, 0), _xlfn.IFNA('Table S3 Occupation CFs'!BE602*'Weighting factors'!$B$4,0), _xlfn.IFNA('Table S3 Occupation CFs'!BT602*'Weighting factors'!$B$6, 0)))</f>
        <v>6.4463481014262992E-14</v>
      </c>
      <c r="L600" s="51">
        <f>IF(0.5*SUM(_xlfn.IFNA('Table S3 Occupation CFs'!M602*'Weighting factors'!$B$2,0), _xlfn.IFNA('Table S3 Occupation CFs'!AB602*'Weighting factors'!$B$3, 0), _xlfn.IFNA('Table S3 Occupation CFs'!AQ602*'Weighting factors'!$B$5, 0), _xlfn.IFNA('Table S3 Occupation CFs'!BF602*'Weighting factors'!$B$4,0), _xlfn.IFNA('Table S3 Occupation CFs'!BU602*'Weighting factors'!$B$6, 0)) = 0, NA(), 0.5*SUM(_xlfn.IFNA('Table S3 Occupation CFs'!M602*'Weighting factors'!$B$2,0), _xlfn.IFNA('Table S3 Occupation CFs'!AB602*'Weighting factors'!$B$3, 0), _xlfn.IFNA('Table S3 Occupation CFs'!AQ602*'Weighting factors'!$B$5, 0), _xlfn.IFNA('Table S3 Occupation CFs'!BF602*'Weighting factors'!$B$4,0), _xlfn.IFNA('Table S3 Occupation CFs'!BU602*'Weighting factors'!$B$6, 0)))</f>
        <v>7.3104618416071091E-14</v>
      </c>
      <c r="M600" s="51">
        <f>IF(0.5*SUM(_xlfn.IFNA('Table S3 Occupation CFs'!N602*'Weighting factors'!$B$2,0), _xlfn.IFNA('Table S3 Occupation CFs'!AC602*'Weighting factors'!$B$3, 0), _xlfn.IFNA('Table S3 Occupation CFs'!AR602*'Weighting factors'!$B$5, 0), _xlfn.IFNA('Table S3 Occupation CFs'!BG602*'Weighting factors'!$B$4,0), _xlfn.IFNA('Table S3 Occupation CFs'!BV602*'Weighting factors'!$B$6, 0)) = 0, NA(), 0.5*SUM(_xlfn.IFNA('Table S3 Occupation CFs'!N602*'Weighting factors'!$B$2,0), _xlfn.IFNA('Table S3 Occupation CFs'!AC602*'Weighting factors'!$B$3, 0), _xlfn.IFNA('Table S3 Occupation CFs'!AR602*'Weighting factors'!$B$5, 0), _xlfn.IFNA('Table S3 Occupation CFs'!BG602*'Weighting factors'!$B$4,0), _xlfn.IFNA('Table S3 Occupation CFs'!BV602*'Weighting factors'!$B$6, 0)))</f>
        <v>7.4587276278074604E-14</v>
      </c>
      <c r="N600" s="51">
        <f>IF(0.5*SUM(_xlfn.IFNA('Table S3 Occupation CFs'!O602*'Weighting factors'!$B$2,0), _xlfn.IFNA('Table S3 Occupation CFs'!AD602*'Weighting factors'!$B$3, 0), _xlfn.IFNA('Table S3 Occupation CFs'!AS602*'Weighting factors'!$B$5, 0), _xlfn.IFNA('Table S3 Occupation CFs'!BH602*'Weighting factors'!$B$4,0), _xlfn.IFNA('Table S3 Occupation CFs'!BW602*'Weighting factors'!$B$6, 0)) = 0, NA(), 0.5*SUM(_xlfn.IFNA('Table S3 Occupation CFs'!O602*'Weighting factors'!$B$2,0), _xlfn.IFNA('Table S3 Occupation CFs'!AD602*'Weighting factors'!$B$3, 0), _xlfn.IFNA('Table S3 Occupation CFs'!AS602*'Weighting factors'!$B$5, 0), _xlfn.IFNA('Table S3 Occupation CFs'!BH602*'Weighting factors'!$B$4,0), _xlfn.IFNA('Table S3 Occupation CFs'!BW602*'Weighting factors'!$B$6, 0)))</f>
        <v>4.0581084391765702E-14</v>
      </c>
      <c r="O600" s="51">
        <f>IF(0.5*SUM(_xlfn.IFNA('Table S3 Occupation CFs'!P602*'Weighting factors'!$B$2,0), _xlfn.IFNA('Table S3 Occupation CFs'!AE602*'Weighting factors'!$B$3, 0), _xlfn.IFNA('Table S3 Occupation CFs'!AT602*'Weighting factors'!$B$5, 0), _xlfn.IFNA('Table S3 Occupation CFs'!BI602*'Weighting factors'!$B$4,0), _xlfn.IFNA('Table S3 Occupation CFs'!BX602*'Weighting factors'!$B$6, 0)) = 0, NA(), 0.5*SUM(_xlfn.IFNA('Table S3 Occupation CFs'!P602*'Weighting factors'!$B$2,0), _xlfn.IFNA('Table S3 Occupation CFs'!AE602*'Weighting factors'!$B$3, 0), _xlfn.IFNA('Table S3 Occupation CFs'!AT602*'Weighting factors'!$B$5, 0), _xlfn.IFNA('Table S3 Occupation CFs'!BI602*'Weighting factors'!$B$4,0), _xlfn.IFNA('Table S3 Occupation CFs'!BX602*'Weighting factors'!$B$6, 0)))</f>
        <v>7.3276654230659093E-14</v>
      </c>
      <c r="P600" s="51">
        <f>IF(0.5*SUM(_xlfn.IFNA('Table S3 Occupation CFs'!Q602*'Weighting factors'!$B$2,0), _xlfn.IFNA('Table S3 Occupation CFs'!AF602*'Weighting factors'!$B$3, 0), _xlfn.IFNA('Table S3 Occupation CFs'!AU602*'Weighting factors'!$B$5, 0), _xlfn.IFNA('Table S3 Occupation CFs'!BJ602*'Weighting factors'!$B$4,0), _xlfn.IFNA('Table S3 Occupation CFs'!BY602*'Weighting factors'!$B$6, 0)) = 0, NA(), 0.5*SUM(_xlfn.IFNA('Table S3 Occupation CFs'!Q602*'Weighting factors'!$B$2,0), _xlfn.IFNA('Table S3 Occupation CFs'!AF602*'Weighting factors'!$B$3, 0), _xlfn.IFNA('Table S3 Occupation CFs'!AU602*'Weighting factors'!$B$5, 0), _xlfn.IFNA('Table S3 Occupation CFs'!BJ602*'Weighting factors'!$B$4,0), _xlfn.IFNA('Table S3 Occupation CFs'!BY602*'Weighting factors'!$B$6, 0)))</f>
        <v>8.4008486806257972E-14</v>
      </c>
    </row>
    <row r="601" spans="1:16" x14ac:dyDescent="0.45">
      <c r="A601" s="3" t="s">
        <v>612</v>
      </c>
      <c r="B601" s="51">
        <f>IF(0.5*SUM(_xlfn.IFNA('Table S3 Occupation CFs'!E603*'Weighting factors'!$B$2,0), _xlfn.IFNA('Table S3 Occupation CFs'!T603*'Weighting factors'!$B$3, 0), _xlfn.IFNA('Table S3 Occupation CFs'!AI603*'Weighting factors'!$B$5, 0), _xlfn.IFNA('Table S3 Occupation CFs'!AX603*'Weighting factors'!$B$4,0), _xlfn.IFNA('Table S3 Occupation CFs'!BM603*'Weighting factors'!$B$6, 0)) = 0, NA(), 0.5*SUM(_xlfn.IFNA('Table S3 Occupation CFs'!E603*'Weighting factors'!$B$2,0), _xlfn.IFNA('Table S3 Occupation CFs'!T603*'Weighting factors'!$B$3, 0), _xlfn.IFNA('Table S3 Occupation CFs'!AI603*'Weighting factors'!$B$5, 0), _xlfn.IFNA('Table S3 Occupation CFs'!AX603*'Weighting factors'!$B$4,0), _xlfn.IFNA('Table S3 Occupation CFs'!BM603*'Weighting factors'!$B$6, 0)))</f>
        <v>1.34399266473183E-15</v>
      </c>
      <c r="C601" s="51">
        <f>IF(0.5*SUM(_xlfn.IFNA('Table S3 Occupation CFs'!D603*'Weighting factors'!$B$2,0), _xlfn.IFNA('Table S3 Occupation CFs'!S603*'Weighting factors'!$B$3, 0), _xlfn.IFNA('Table S3 Occupation CFs'!AH603*'Weighting factors'!$B$5, 0), _xlfn.IFNA('Table S3 Occupation CFs'!AW603*'Weighting factors'!$B$4,0), _xlfn.IFNA('Table S3 Occupation CFs'!BL603*'Weighting factors'!$B$6, 0)) = 0, NA(), 0.5*SUM(_xlfn.IFNA('Table S3 Occupation CFs'!D603*'Weighting factors'!$B$2,0), _xlfn.IFNA('Table S3 Occupation CFs'!S603*'Weighting factors'!$B$3, 0), _xlfn.IFNA('Table S3 Occupation CFs'!AH603*'Weighting factors'!$B$5, 0), _xlfn.IFNA('Table S3 Occupation CFs'!AW603*'Weighting factors'!$B$4,0), _xlfn.IFNA('Table S3 Occupation CFs'!BL603*'Weighting factors'!$B$6, 0)))</f>
        <v>4.8245865712012943E-14</v>
      </c>
      <c r="D601" s="51">
        <f>IF(0.5*SUM(_xlfn.IFNA('Table S3 Occupation CFs'!C603*'Weighting factors'!$B$2,0), _xlfn.IFNA('Table S3 Occupation CFs'!R603*'Weighting factors'!$B$3, 0), _xlfn.IFNA('Table S3 Occupation CFs'!AG603*'Weighting factors'!$B$5, 0), _xlfn.IFNA('Table S3 Occupation CFs'!AV603*'Weighting factors'!$B$4,0), _xlfn.IFNA('Table S3 Occupation CFs'!BK603*'Weighting factors'!$B$6, 0)) = 0, NA(), 0.5*SUM(_xlfn.IFNA('Table S3 Occupation CFs'!C603*'Weighting factors'!$B$2,0), _xlfn.IFNA('Table S3 Occupation CFs'!R603*'Weighting factors'!$B$3, 0), _xlfn.IFNA('Table S3 Occupation CFs'!AG603*'Weighting factors'!$B$5, 0), _xlfn.IFNA('Table S3 Occupation CFs'!AV603*'Weighting factors'!$B$4,0), _xlfn.IFNA('Table S3 Occupation CFs'!BK603*'Weighting factors'!$B$6, 0)))</f>
        <v>3.9719789556990736E-14</v>
      </c>
      <c r="E601" s="51">
        <f>IF(0.5*SUM(_xlfn.IFNA('Table S3 Occupation CFs'!F603*'Weighting factors'!$B$2,0), _xlfn.IFNA('Table S3 Occupation CFs'!U603*'Weighting factors'!$B$3, 0), _xlfn.IFNA('Table S3 Occupation CFs'!AJ603*'Weighting factors'!$B$5, 0), _xlfn.IFNA('Table S3 Occupation CFs'!AY603*'Weighting factors'!$B$4,0), _xlfn.IFNA('Table S3 Occupation CFs'!BN603*'Weighting factors'!$B$6, 0)) = 0, NA(), 0.5*SUM(_xlfn.IFNA('Table S3 Occupation CFs'!F603*'Weighting factors'!$B$2,0), _xlfn.IFNA('Table S3 Occupation CFs'!U603*'Weighting factors'!$B$3, 0), _xlfn.IFNA('Table S3 Occupation CFs'!AJ603*'Weighting factors'!$B$5, 0), _xlfn.IFNA('Table S3 Occupation CFs'!AY603*'Weighting factors'!$B$4,0), _xlfn.IFNA('Table S3 Occupation CFs'!BN603*'Weighting factors'!$B$6, 0)))</f>
        <v>8.2767566479589824E-14</v>
      </c>
      <c r="F601" s="51">
        <f>IF(0.5*SUM(_xlfn.IFNA('Table S3 Occupation CFs'!G603*'Weighting factors'!$B$2,0), _xlfn.IFNA('Table S3 Occupation CFs'!V603*'Weighting factors'!$B$3, 0), _xlfn.IFNA('Table S3 Occupation CFs'!AK603*'Weighting factors'!$B$5, 0), _xlfn.IFNA('Table S3 Occupation CFs'!AZ603*'Weighting factors'!$B$4,0), _xlfn.IFNA('Table S3 Occupation CFs'!BO603*'Weighting factors'!$B$6, 0)) = 0, NA(), 0.5*SUM(_xlfn.IFNA('Table S3 Occupation CFs'!G603*'Weighting factors'!$B$2,0), _xlfn.IFNA('Table S3 Occupation CFs'!V603*'Weighting factors'!$B$3, 0), _xlfn.IFNA('Table S3 Occupation CFs'!AK603*'Weighting factors'!$B$5, 0), _xlfn.IFNA('Table S3 Occupation CFs'!AZ603*'Weighting factors'!$B$4,0), _xlfn.IFNA('Table S3 Occupation CFs'!BO603*'Weighting factors'!$B$6, 0)))</f>
        <v>9.3060462588903626E-14</v>
      </c>
      <c r="G601" s="51">
        <f>IF(0.5*SUM(_xlfn.IFNA('Table S3 Occupation CFs'!H603*'Weighting factors'!$B$2,0), _xlfn.IFNA('Table S3 Occupation CFs'!W603*'Weighting factors'!$B$3, 0), _xlfn.IFNA('Table S3 Occupation CFs'!AL603*'Weighting factors'!$B$5, 0), _xlfn.IFNA('Table S3 Occupation CFs'!BA603*'Weighting factors'!$B$4,0), _xlfn.IFNA('Table S3 Occupation CFs'!BP603*'Weighting factors'!$B$6, 0)) = 0, NA(), 0.5*SUM(_xlfn.IFNA('Table S3 Occupation CFs'!H603*'Weighting factors'!$B$2,0), _xlfn.IFNA('Table S3 Occupation CFs'!W603*'Weighting factors'!$B$3, 0), _xlfn.IFNA('Table S3 Occupation CFs'!AL603*'Weighting factors'!$B$5, 0), _xlfn.IFNA('Table S3 Occupation CFs'!BA603*'Weighting factors'!$B$4,0), _xlfn.IFNA('Table S3 Occupation CFs'!BP603*'Weighting factors'!$B$6, 0)))</f>
        <v>1.0687485393870442E-13</v>
      </c>
      <c r="H601" s="51">
        <f>IF(0.5*SUM(_xlfn.IFNA('Table S3 Occupation CFs'!I603*'Weighting factors'!$B$2,0), _xlfn.IFNA('Table S3 Occupation CFs'!X603*'Weighting factors'!$B$3, 0), _xlfn.IFNA('Table S3 Occupation CFs'!AM603*'Weighting factors'!$B$5, 0), _xlfn.IFNA('Table S3 Occupation CFs'!BB603*'Weighting factors'!$B$4,0), _xlfn.IFNA('Table S3 Occupation CFs'!BQ603*'Weighting factors'!$B$6, 0)) = 0, NA(), 0.5*SUM(_xlfn.IFNA('Table S3 Occupation CFs'!I603*'Weighting factors'!$B$2,0), _xlfn.IFNA('Table S3 Occupation CFs'!X603*'Weighting factors'!$B$3, 0), _xlfn.IFNA('Table S3 Occupation CFs'!AM603*'Weighting factors'!$B$5, 0), _xlfn.IFNA('Table S3 Occupation CFs'!BB603*'Weighting factors'!$B$4,0), _xlfn.IFNA('Table S3 Occupation CFs'!BQ603*'Weighting factors'!$B$6, 0)))</f>
        <v>6.0427281350936554E-14</v>
      </c>
      <c r="I601" s="51">
        <f>IF(0.5*SUM(_xlfn.IFNA('Table S3 Occupation CFs'!J603*'Weighting factors'!$B$2,0), _xlfn.IFNA('Table S3 Occupation CFs'!Y603*'Weighting factors'!$B$3, 0), _xlfn.IFNA('Table S3 Occupation CFs'!AN603*'Weighting factors'!$B$5, 0), _xlfn.IFNA('Table S3 Occupation CFs'!BC603*'Weighting factors'!$B$4,0), _xlfn.IFNA('Table S3 Occupation CFs'!BR603*'Weighting factors'!$B$6, 0)) = 0, NA(), 0.5*SUM(_xlfn.IFNA('Table S3 Occupation CFs'!J603*'Weighting factors'!$B$2,0), _xlfn.IFNA('Table S3 Occupation CFs'!Y603*'Weighting factors'!$B$3, 0), _xlfn.IFNA('Table S3 Occupation CFs'!AN603*'Weighting factors'!$B$5, 0), _xlfn.IFNA('Table S3 Occupation CFs'!BC603*'Weighting factors'!$B$4,0), _xlfn.IFNA('Table S3 Occupation CFs'!BR603*'Weighting factors'!$B$6, 0)))</f>
        <v>7.5449347365182892E-14</v>
      </c>
      <c r="J601" s="51">
        <f>IF(0.5*SUM(_xlfn.IFNA('Table S3 Occupation CFs'!K603*'Weighting factors'!$B$2,0), _xlfn.IFNA('Table S3 Occupation CFs'!Z603*'Weighting factors'!$B$3, 0), _xlfn.IFNA('Table S3 Occupation CFs'!AO603*'Weighting factors'!$B$5, 0), _xlfn.IFNA('Table S3 Occupation CFs'!BD603*'Weighting factors'!$B$4,0), _xlfn.IFNA('Table S3 Occupation CFs'!BS603*'Weighting factors'!$B$6, 0)) = 0, NA(), 0.5*SUM(_xlfn.IFNA('Table S3 Occupation CFs'!K603*'Weighting factors'!$B$2,0), _xlfn.IFNA('Table S3 Occupation CFs'!Z603*'Weighting factors'!$B$3, 0), _xlfn.IFNA('Table S3 Occupation CFs'!AO603*'Weighting factors'!$B$5, 0), _xlfn.IFNA('Table S3 Occupation CFs'!BD603*'Weighting factors'!$B$4,0), _xlfn.IFNA('Table S3 Occupation CFs'!BS603*'Weighting factors'!$B$6, 0)))</f>
        <v>8.870654774491227E-14</v>
      </c>
      <c r="K601" s="51">
        <f>IF(0.5*SUM(_xlfn.IFNA('Table S3 Occupation CFs'!L603*'Weighting factors'!$B$2,0), _xlfn.IFNA('Table S3 Occupation CFs'!AA603*'Weighting factors'!$B$3, 0), _xlfn.IFNA('Table S3 Occupation CFs'!AP603*'Weighting factors'!$B$5, 0), _xlfn.IFNA('Table S3 Occupation CFs'!BE603*'Weighting factors'!$B$4,0), _xlfn.IFNA('Table S3 Occupation CFs'!BT603*'Weighting factors'!$B$6, 0)) = 0, NA(), 0.5*SUM(_xlfn.IFNA('Table S3 Occupation CFs'!L603*'Weighting factors'!$B$2,0), _xlfn.IFNA('Table S3 Occupation CFs'!AA603*'Weighting factors'!$B$3, 0), _xlfn.IFNA('Table S3 Occupation CFs'!AP603*'Weighting factors'!$B$5, 0), _xlfn.IFNA('Table S3 Occupation CFs'!BE603*'Weighting factors'!$B$4,0), _xlfn.IFNA('Table S3 Occupation CFs'!BT603*'Weighting factors'!$B$6, 0)))</f>
        <v>7.0511334938038523E-14</v>
      </c>
      <c r="L601" s="51">
        <f>IF(0.5*SUM(_xlfn.IFNA('Table S3 Occupation CFs'!M603*'Weighting factors'!$B$2,0), _xlfn.IFNA('Table S3 Occupation CFs'!AB603*'Weighting factors'!$B$3, 0), _xlfn.IFNA('Table S3 Occupation CFs'!AQ603*'Weighting factors'!$B$5, 0), _xlfn.IFNA('Table S3 Occupation CFs'!BF603*'Weighting factors'!$B$4,0), _xlfn.IFNA('Table S3 Occupation CFs'!BU603*'Weighting factors'!$B$6, 0)) = 0, NA(), 0.5*SUM(_xlfn.IFNA('Table S3 Occupation CFs'!M603*'Weighting factors'!$B$2,0), _xlfn.IFNA('Table S3 Occupation CFs'!AB603*'Weighting factors'!$B$3, 0), _xlfn.IFNA('Table S3 Occupation CFs'!AQ603*'Weighting factors'!$B$5, 0), _xlfn.IFNA('Table S3 Occupation CFs'!BF603*'Weighting factors'!$B$4,0), _xlfn.IFNA('Table S3 Occupation CFs'!BU603*'Weighting factors'!$B$6, 0)))</f>
        <v>8.7254402641022121E-14</v>
      </c>
      <c r="M601" s="51">
        <f>IF(0.5*SUM(_xlfn.IFNA('Table S3 Occupation CFs'!N603*'Weighting factors'!$B$2,0), _xlfn.IFNA('Table S3 Occupation CFs'!AC603*'Weighting factors'!$B$3, 0), _xlfn.IFNA('Table S3 Occupation CFs'!AR603*'Weighting factors'!$B$5, 0), _xlfn.IFNA('Table S3 Occupation CFs'!BG603*'Weighting factors'!$B$4,0), _xlfn.IFNA('Table S3 Occupation CFs'!BV603*'Weighting factors'!$B$6, 0)) = 0, NA(), 0.5*SUM(_xlfn.IFNA('Table S3 Occupation CFs'!N603*'Weighting factors'!$B$2,0), _xlfn.IFNA('Table S3 Occupation CFs'!AC603*'Weighting factors'!$B$3, 0), _xlfn.IFNA('Table S3 Occupation CFs'!AR603*'Weighting factors'!$B$5, 0), _xlfn.IFNA('Table S3 Occupation CFs'!BG603*'Weighting factors'!$B$4,0), _xlfn.IFNA('Table S3 Occupation CFs'!BV603*'Weighting factors'!$B$6, 0)))</f>
        <v>9.0131860354360228E-14</v>
      </c>
      <c r="N601" s="51">
        <f>IF(0.5*SUM(_xlfn.IFNA('Table S3 Occupation CFs'!O603*'Weighting factors'!$B$2,0), _xlfn.IFNA('Table S3 Occupation CFs'!AD603*'Weighting factors'!$B$3, 0), _xlfn.IFNA('Table S3 Occupation CFs'!AS603*'Weighting factors'!$B$5, 0), _xlfn.IFNA('Table S3 Occupation CFs'!BH603*'Weighting factors'!$B$4,0), _xlfn.IFNA('Table S3 Occupation CFs'!BW603*'Weighting factors'!$B$6, 0)) = 0, NA(), 0.5*SUM(_xlfn.IFNA('Table S3 Occupation CFs'!O603*'Weighting factors'!$B$2,0), _xlfn.IFNA('Table S3 Occupation CFs'!AD603*'Weighting factors'!$B$3, 0), _xlfn.IFNA('Table S3 Occupation CFs'!AS603*'Weighting factors'!$B$5, 0), _xlfn.IFNA('Table S3 Occupation CFs'!BH603*'Weighting factors'!$B$4,0), _xlfn.IFNA('Table S3 Occupation CFs'!BW603*'Weighting factors'!$B$6, 0)))</f>
        <v>1.7358079779361827E-14</v>
      </c>
      <c r="O601" s="51">
        <f>IF(0.5*SUM(_xlfn.IFNA('Table S3 Occupation CFs'!P603*'Weighting factors'!$B$2,0), _xlfn.IFNA('Table S3 Occupation CFs'!AE603*'Weighting factors'!$B$3, 0), _xlfn.IFNA('Table S3 Occupation CFs'!AT603*'Weighting factors'!$B$5, 0), _xlfn.IFNA('Table S3 Occupation CFs'!BI603*'Weighting factors'!$B$4,0), _xlfn.IFNA('Table S3 Occupation CFs'!BX603*'Weighting factors'!$B$6, 0)) = 0, NA(), 0.5*SUM(_xlfn.IFNA('Table S3 Occupation CFs'!P603*'Weighting factors'!$B$2,0), _xlfn.IFNA('Table S3 Occupation CFs'!AE603*'Weighting factors'!$B$3, 0), _xlfn.IFNA('Table S3 Occupation CFs'!AT603*'Weighting factors'!$B$5, 0), _xlfn.IFNA('Table S3 Occupation CFs'!BI603*'Weighting factors'!$B$4,0), _xlfn.IFNA('Table S3 Occupation CFs'!BX603*'Weighting factors'!$B$6, 0)))</f>
        <v>8.4761242437638851E-14</v>
      </c>
      <c r="P601" s="51">
        <f>IF(0.5*SUM(_xlfn.IFNA('Table S3 Occupation CFs'!Q603*'Weighting factors'!$B$2,0), _xlfn.IFNA('Table S3 Occupation CFs'!AF603*'Weighting factors'!$B$3, 0), _xlfn.IFNA('Table S3 Occupation CFs'!AU603*'Weighting factors'!$B$5, 0), _xlfn.IFNA('Table S3 Occupation CFs'!BJ603*'Weighting factors'!$B$4,0), _xlfn.IFNA('Table S3 Occupation CFs'!BY603*'Weighting factors'!$B$6, 0)) = 0, NA(), 0.5*SUM(_xlfn.IFNA('Table S3 Occupation CFs'!Q603*'Weighting factors'!$B$2,0), _xlfn.IFNA('Table S3 Occupation CFs'!AF603*'Weighting factors'!$B$3, 0), _xlfn.IFNA('Table S3 Occupation CFs'!AU603*'Weighting factors'!$B$5, 0), _xlfn.IFNA('Table S3 Occupation CFs'!BJ603*'Weighting factors'!$B$4,0), _xlfn.IFNA('Table S3 Occupation CFs'!BY603*'Weighting factors'!$B$6, 0)))</f>
        <v>1.0688647706200781E-13</v>
      </c>
    </row>
    <row r="602" spans="1:16" x14ac:dyDescent="0.45">
      <c r="A602" s="3" t="s">
        <v>613</v>
      </c>
      <c r="B602" s="51">
        <f>IF(0.5*SUM(_xlfn.IFNA('Table S3 Occupation CFs'!E604*'Weighting factors'!$B$2,0), _xlfn.IFNA('Table S3 Occupation CFs'!T604*'Weighting factors'!$B$3, 0), _xlfn.IFNA('Table S3 Occupation CFs'!AI604*'Weighting factors'!$B$5, 0), _xlfn.IFNA('Table S3 Occupation CFs'!AX604*'Weighting factors'!$B$4,0), _xlfn.IFNA('Table S3 Occupation CFs'!BM604*'Weighting factors'!$B$6, 0)) = 0, NA(), 0.5*SUM(_xlfn.IFNA('Table S3 Occupation CFs'!E604*'Weighting factors'!$B$2,0), _xlfn.IFNA('Table S3 Occupation CFs'!T604*'Weighting factors'!$B$3, 0), _xlfn.IFNA('Table S3 Occupation CFs'!AI604*'Weighting factors'!$B$5, 0), _xlfn.IFNA('Table S3 Occupation CFs'!AX604*'Weighting factors'!$B$4,0), _xlfn.IFNA('Table S3 Occupation CFs'!BM604*'Weighting factors'!$B$6, 0)))</f>
        <v>5.0064376467192557E-16</v>
      </c>
      <c r="C602" s="51">
        <f>IF(0.5*SUM(_xlfn.IFNA('Table S3 Occupation CFs'!D604*'Weighting factors'!$B$2,0), _xlfn.IFNA('Table S3 Occupation CFs'!S604*'Weighting factors'!$B$3, 0), _xlfn.IFNA('Table S3 Occupation CFs'!AH604*'Weighting factors'!$B$5, 0), _xlfn.IFNA('Table S3 Occupation CFs'!AW604*'Weighting factors'!$B$4,0), _xlfn.IFNA('Table S3 Occupation CFs'!BL604*'Weighting factors'!$B$6, 0)) = 0, NA(), 0.5*SUM(_xlfn.IFNA('Table S3 Occupation CFs'!D604*'Weighting factors'!$B$2,0), _xlfn.IFNA('Table S3 Occupation CFs'!S604*'Weighting factors'!$B$3, 0), _xlfn.IFNA('Table S3 Occupation CFs'!AH604*'Weighting factors'!$B$5, 0), _xlfn.IFNA('Table S3 Occupation CFs'!AW604*'Weighting factors'!$B$4,0), _xlfn.IFNA('Table S3 Occupation CFs'!BL604*'Weighting factors'!$B$6, 0)))</f>
        <v>3.0962715627731242E-14</v>
      </c>
      <c r="D602" s="51">
        <f>IF(0.5*SUM(_xlfn.IFNA('Table S3 Occupation CFs'!C604*'Weighting factors'!$B$2,0), _xlfn.IFNA('Table S3 Occupation CFs'!R604*'Weighting factors'!$B$3, 0), _xlfn.IFNA('Table S3 Occupation CFs'!AG604*'Weighting factors'!$B$5, 0), _xlfn.IFNA('Table S3 Occupation CFs'!AV604*'Weighting factors'!$B$4,0), _xlfn.IFNA('Table S3 Occupation CFs'!BK604*'Weighting factors'!$B$6, 0)) = 0, NA(), 0.5*SUM(_xlfn.IFNA('Table S3 Occupation CFs'!C604*'Weighting factors'!$B$2,0), _xlfn.IFNA('Table S3 Occupation CFs'!R604*'Weighting factors'!$B$3, 0), _xlfn.IFNA('Table S3 Occupation CFs'!AG604*'Weighting factors'!$B$5, 0), _xlfn.IFNA('Table S3 Occupation CFs'!AV604*'Weighting factors'!$B$4,0), _xlfn.IFNA('Table S3 Occupation CFs'!BK604*'Weighting factors'!$B$6, 0)))</f>
        <v>2.891399592767963E-14</v>
      </c>
      <c r="E602" s="51">
        <f>IF(0.5*SUM(_xlfn.IFNA('Table S3 Occupation CFs'!F604*'Weighting factors'!$B$2,0), _xlfn.IFNA('Table S3 Occupation CFs'!U604*'Weighting factors'!$B$3, 0), _xlfn.IFNA('Table S3 Occupation CFs'!AJ604*'Weighting factors'!$B$5, 0), _xlfn.IFNA('Table S3 Occupation CFs'!AY604*'Weighting factors'!$B$4,0), _xlfn.IFNA('Table S3 Occupation CFs'!BN604*'Weighting factors'!$B$6, 0)) = 0, NA(), 0.5*SUM(_xlfn.IFNA('Table S3 Occupation CFs'!F604*'Weighting factors'!$B$2,0), _xlfn.IFNA('Table S3 Occupation CFs'!U604*'Weighting factors'!$B$3, 0), _xlfn.IFNA('Table S3 Occupation CFs'!AJ604*'Weighting factors'!$B$5, 0), _xlfn.IFNA('Table S3 Occupation CFs'!AY604*'Weighting factors'!$B$4,0), _xlfn.IFNA('Table S3 Occupation CFs'!BN604*'Weighting factors'!$B$6, 0)))</f>
        <v>3.8778726612752532E-14</v>
      </c>
      <c r="F602" s="51">
        <f>IF(0.5*SUM(_xlfn.IFNA('Table S3 Occupation CFs'!G604*'Weighting factors'!$B$2,0), _xlfn.IFNA('Table S3 Occupation CFs'!V604*'Weighting factors'!$B$3, 0), _xlfn.IFNA('Table S3 Occupation CFs'!AK604*'Weighting factors'!$B$5, 0), _xlfn.IFNA('Table S3 Occupation CFs'!AZ604*'Weighting factors'!$B$4,0), _xlfn.IFNA('Table S3 Occupation CFs'!BO604*'Weighting factors'!$B$6, 0)) = 0, NA(), 0.5*SUM(_xlfn.IFNA('Table S3 Occupation CFs'!G604*'Weighting factors'!$B$2,0), _xlfn.IFNA('Table S3 Occupation CFs'!V604*'Weighting factors'!$B$3, 0), _xlfn.IFNA('Table S3 Occupation CFs'!AK604*'Weighting factors'!$B$5, 0), _xlfn.IFNA('Table S3 Occupation CFs'!AZ604*'Weighting factors'!$B$4,0), _xlfn.IFNA('Table S3 Occupation CFs'!BO604*'Weighting factors'!$B$6, 0)))</f>
        <v>4.1117361769144641E-14</v>
      </c>
      <c r="G602" s="51">
        <f>IF(0.5*SUM(_xlfn.IFNA('Table S3 Occupation CFs'!H604*'Weighting factors'!$B$2,0), _xlfn.IFNA('Table S3 Occupation CFs'!W604*'Weighting factors'!$B$3, 0), _xlfn.IFNA('Table S3 Occupation CFs'!AL604*'Weighting factors'!$B$5, 0), _xlfn.IFNA('Table S3 Occupation CFs'!BA604*'Weighting factors'!$B$4,0), _xlfn.IFNA('Table S3 Occupation CFs'!BP604*'Weighting factors'!$B$6, 0)) = 0, NA(), 0.5*SUM(_xlfn.IFNA('Table S3 Occupation CFs'!H604*'Weighting factors'!$B$2,0), _xlfn.IFNA('Table S3 Occupation CFs'!W604*'Weighting factors'!$B$3, 0), _xlfn.IFNA('Table S3 Occupation CFs'!AL604*'Weighting factors'!$B$5, 0), _xlfn.IFNA('Table S3 Occupation CFs'!BA604*'Weighting factors'!$B$4,0), _xlfn.IFNA('Table S3 Occupation CFs'!BP604*'Weighting factors'!$B$6, 0)))</f>
        <v>4.425611114849291E-14</v>
      </c>
      <c r="H602" s="51" t="e">
        <f>IF(0.5*SUM(_xlfn.IFNA('Table S3 Occupation CFs'!I604*'Weighting factors'!$B$2,0), _xlfn.IFNA('Table S3 Occupation CFs'!X604*'Weighting factors'!$B$3, 0), _xlfn.IFNA('Table S3 Occupation CFs'!AM604*'Weighting factors'!$B$5, 0), _xlfn.IFNA('Table S3 Occupation CFs'!BB604*'Weighting factors'!$B$4,0), _xlfn.IFNA('Table S3 Occupation CFs'!BQ604*'Weighting factors'!$B$6, 0)) = 0, NA(), 0.5*SUM(_xlfn.IFNA('Table S3 Occupation CFs'!I604*'Weighting factors'!$B$2,0), _xlfn.IFNA('Table S3 Occupation CFs'!X604*'Weighting factors'!$B$3, 0), _xlfn.IFNA('Table S3 Occupation CFs'!AM604*'Weighting factors'!$B$5, 0), _xlfn.IFNA('Table S3 Occupation CFs'!BB604*'Weighting factors'!$B$4,0), _xlfn.IFNA('Table S3 Occupation CFs'!BQ604*'Weighting factors'!$B$6, 0)))</f>
        <v>#N/A</v>
      </c>
      <c r="I602" s="51" t="e">
        <f>IF(0.5*SUM(_xlfn.IFNA('Table S3 Occupation CFs'!J604*'Weighting factors'!$B$2,0), _xlfn.IFNA('Table S3 Occupation CFs'!Y604*'Weighting factors'!$B$3, 0), _xlfn.IFNA('Table S3 Occupation CFs'!AN604*'Weighting factors'!$B$5, 0), _xlfn.IFNA('Table S3 Occupation CFs'!BC604*'Weighting factors'!$B$4,0), _xlfn.IFNA('Table S3 Occupation CFs'!BR604*'Weighting factors'!$B$6, 0)) = 0, NA(), 0.5*SUM(_xlfn.IFNA('Table S3 Occupation CFs'!J604*'Weighting factors'!$B$2,0), _xlfn.IFNA('Table S3 Occupation CFs'!Y604*'Weighting factors'!$B$3, 0), _xlfn.IFNA('Table S3 Occupation CFs'!AN604*'Weighting factors'!$B$5, 0), _xlfn.IFNA('Table S3 Occupation CFs'!BC604*'Weighting factors'!$B$4,0), _xlfn.IFNA('Table S3 Occupation CFs'!BR604*'Weighting factors'!$B$6, 0)))</f>
        <v>#N/A</v>
      </c>
      <c r="J602" s="51" t="e">
        <f>IF(0.5*SUM(_xlfn.IFNA('Table S3 Occupation CFs'!K604*'Weighting factors'!$B$2,0), _xlfn.IFNA('Table S3 Occupation CFs'!Z604*'Weighting factors'!$B$3, 0), _xlfn.IFNA('Table S3 Occupation CFs'!AO604*'Weighting factors'!$B$5, 0), _xlfn.IFNA('Table S3 Occupation CFs'!BD604*'Weighting factors'!$B$4,0), _xlfn.IFNA('Table S3 Occupation CFs'!BS604*'Weighting factors'!$B$6, 0)) = 0, NA(), 0.5*SUM(_xlfn.IFNA('Table S3 Occupation CFs'!K604*'Weighting factors'!$B$2,0), _xlfn.IFNA('Table S3 Occupation CFs'!Z604*'Weighting factors'!$B$3, 0), _xlfn.IFNA('Table S3 Occupation CFs'!AO604*'Weighting factors'!$B$5, 0), _xlfn.IFNA('Table S3 Occupation CFs'!BD604*'Weighting factors'!$B$4,0), _xlfn.IFNA('Table S3 Occupation CFs'!BS604*'Weighting factors'!$B$6, 0)))</f>
        <v>#N/A</v>
      </c>
      <c r="K602" s="51" t="e">
        <f>IF(0.5*SUM(_xlfn.IFNA('Table S3 Occupation CFs'!L604*'Weighting factors'!$B$2,0), _xlfn.IFNA('Table S3 Occupation CFs'!AA604*'Weighting factors'!$B$3, 0), _xlfn.IFNA('Table S3 Occupation CFs'!AP604*'Weighting factors'!$B$5, 0), _xlfn.IFNA('Table S3 Occupation CFs'!BE604*'Weighting factors'!$B$4,0), _xlfn.IFNA('Table S3 Occupation CFs'!BT604*'Weighting factors'!$B$6, 0)) = 0, NA(), 0.5*SUM(_xlfn.IFNA('Table S3 Occupation CFs'!L604*'Weighting factors'!$B$2,0), _xlfn.IFNA('Table S3 Occupation CFs'!AA604*'Weighting factors'!$B$3, 0), _xlfn.IFNA('Table S3 Occupation CFs'!AP604*'Weighting factors'!$B$5, 0), _xlfn.IFNA('Table S3 Occupation CFs'!BE604*'Weighting factors'!$B$4,0), _xlfn.IFNA('Table S3 Occupation CFs'!BT604*'Weighting factors'!$B$6, 0)))</f>
        <v>#N/A</v>
      </c>
      <c r="L602" s="51" t="e">
        <f>IF(0.5*SUM(_xlfn.IFNA('Table S3 Occupation CFs'!M604*'Weighting factors'!$B$2,0), _xlfn.IFNA('Table S3 Occupation CFs'!AB604*'Weighting factors'!$B$3, 0), _xlfn.IFNA('Table S3 Occupation CFs'!AQ604*'Weighting factors'!$B$5, 0), _xlfn.IFNA('Table S3 Occupation CFs'!BF604*'Weighting factors'!$B$4,0), _xlfn.IFNA('Table S3 Occupation CFs'!BU604*'Weighting factors'!$B$6, 0)) = 0, NA(), 0.5*SUM(_xlfn.IFNA('Table S3 Occupation CFs'!M604*'Weighting factors'!$B$2,0), _xlfn.IFNA('Table S3 Occupation CFs'!AB604*'Weighting factors'!$B$3, 0), _xlfn.IFNA('Table S3 Occupation CFs'!AQ604*'Weighting factors'!$B$5, 0), _xlfn.IFNA('Table S3 Occupation CFs'!BF604*'Weighting factors'!$B$4,0), _xlfn.IFNA('Table S3 Occupation CFs'!BU604*'Weighting factors'!$B$6, 0)))</f>
        <v>#N/A</v>
      </c>
      <c r="M602" s="51" t="e">
        <f>IF(0.5*SUM(_xlfn.IFNA('Table S3 Occupation CFs'!N604*'Weighting factors'!$B$2,0), _xlfn.IFNA('Table S3 Occupation CFs'!AC604*'Weighting factors'!$B$3, 0), _xlfn.IFNA('Table S3 Occupation CFs'!AR604*'Weighting factors'!$B$5, 0), _xlfn.IFNA('Table S3 Occupation CFs'!BG604*'Weighting factors'!$B$4,0), _xlfn.IFNA('Table S3 Occupation CFs'!BV604*'Weighting factors'!$B$6, 0)) = 0, NA(), 0.5*SUM(_xlfn.IFNA('Table S3 Occupation CFs'!N604*'Weighting factors'!$B$2,0), _xlfn.IFNA('Table S3 Occupation CFs'!AC604*'Weighting factors'!$B$3, 0), _xlfn.IFNA('Table S3 Occupation CFs'!AR604*'Weighting factors'!$B$5, 0), _xlfn.IFNA('Table S3 Occupation CFs'!BG604*'Weighting factors'!$B$4,0), _xlfn.IFNA('Table S3 Occupation CFs'!BV604*'Weighting factors'!$B$6, 0)))</f>
        <v>#N/A</v>
      </c>
      <c r="N602" s="51" t="e">
        <f>IF(0.5*SUM(_xlfn.IFNA('Table S3 Occupation CFs'!O604*'Weighting factors'!$B$2,0), _xlfn.IFNA('Table S3 Occupation CFs'!AD604*'Weighting factors'!$B$3, 0), _xlfn.IFNA('Table S3 Occupation CFs'!AS604*'Weighting factors'!$B$5, 0), _xlfn.IFNA('Table S3 Occupation CFs'!BH604*'Weighting factors'!$B$4,0), _xlfn.IFNA('Table S3 Occupation CFs'!BW604*'Weighting factors'!$B$6, 0)) = 0, NA(), 0.5*SUM(_xlfn.IFNA('Table S3 Occupation CFs'!O604*'Weighting factors'!$B$2,0), _xlfn.IFNA('Table S3 Occupation CFs'!AD604*'Weighting factors'!$B$3, 0), _xlfn.IFNA('Table S3 Occupation CFs'!AS604*'Weighting factors'!$B$5, 0), _xlfn.IFNA('Table S3 Occupation CFs'!BH604*'Weighting factors'!$B$4,0), _xlfn.IFNA('Table S3 Occupation CFs'!BW604*'Weighting factors'!$B$6, 0)))</f>
        <v>#N/A</v>
      </c>
      <c r="O602" s="51" t="e">
        <f>IF(0.5*SUM(_xlfn.IFNA('Table S3 Occupation CFs'!P604*'Weighting factors'!$B$2,0), _xlfn.IFNA('Table S3 Occupation CFs'!AE604*'Weighting factors'!$B$3, 0), _xlfn.IFNA('Table S3 Occupation CFs'!AT604*'Weighting factors'!$B$5, 0), _xlfn.IFNA('Table S3 Occupation CFs'!BI604*'Weighting factors'!$B$4,0), _xlfn.IFNA('Table S3 Occupation CFs'!BX604*'Weighting factors'!$B$6, 0)) = 0, NA(), 0.5*SUM(_xlfn.IFNA('Table S3 Occupation CFs'!P604*'Weighting factors'!$B$2,0), _xlfn.IFNA('Table S3 Occupation CFs'!AE604*'Weighting factors'!$B$3, 0), _xlfn.IFNA('Table S3 Occupation CFs'!AT604*'Weighting factors'!$B$5, 0), _xlfn.IFNA('Table S3 Occupation CFs'!BI604*'Weighting factors'!$B$4,0), _xlfn.IFNA('Table S3 Occupation CFs'!BX604*'Weighting factors'!$B$6, 0)))</f>
        <v>#N/A</v>
      </c>
      <c r="P602" s="51" t="e">
        <f>IF(0.5*SUM(_xlfn.IFNA('Table S3 Occupation CFs'!Q604*'Weighting factors'!$B$2,0), _xlfn.IFNA('Table S3 Occupation CFs'!AF604*'Weighting factors'!$B$3, 0), _xlfn.IFNA('Table S3 Occupation CFs'!AU604*'Weighting factors'!$B$5, 0), _xlfn.IFNA('Table S3 Occupation CFs'!BJ604*'Weighting factors'!$B$4,0), _xlfn.IFNA('Table S3 Occupation CFs'!BY604*'Weighting factors'!$B$6, 0)) = 0, NA(), 0.5*SUM(_xlfn.IFNA('Table S3 Occupation CFs'!Q604*'Weighting factors'!$B$2,0), _xlfn.IFNA('Table S3 Occupation CFs'!AF604*'Weighting factors'!$B$3, 0), _xlfn.IFNA('Table S3 Occupation CFs'!AU604*'Weighting factors'!$B$5, 0), _xlfn.IFNA('Table S3 Occupation CFs'!BJ604*'Weighting factors'!$B$4,0), _xlfn.IFNA('Table S3 Occupation CFs'!BY604*'Weighting factors'!$B$6, 0)))</f>
        <v>#N/A</v>
      </c>
    </row>
    <row r="603" spans="1:16" x14ac:dyDescent="0.45">
      <c r="A603" s="3" t="s">
        <v>614</v>
      </c>
      <c r="B603" s="51">
        <f>IF(0.5*SUM(_xlfn.IFNA('Table S3 Occupation CFs'!E605*'Weighting factors'!$B$2,0), _xlfn.IFNA('Table S3 Occupation CFs'!T605*'Weighting factors'!$B$3, 0), _xlfn.IFNA('Table S3 Occupation CFs'!AI605*'Weighting factors'!$B$5, 0), _xlfn.IFNA('Table S3 Occupation CFs'!AX605*'Weighting factors'!$B$4,0), _xlfn.IFNA('Table S3 Occupation CFs'!BM605*'Weighting factors'!$B$6, 0)) = 0, NA(), 0.5*SUM(_xlfn.IFNA('Table S3 Occupation CFs'!E605*'Weighting factors'!$B$2,0), _xlfn.IFNA('Table S3 Occupation CFs'!T605*'Weighting factors'!$B$3, 0), _xlfn.IFNA('Table S3 Occupation CFs'!AI605*'Weighting factors'!$B$5, 0), _xlfn.IFNA('Table S3 Occupation CFs'!AX605*'Weighting factors'!$B$4,0), _xlfn.IFNA('Table S3 Occupation CFs'!BM605*'Weighting factors'!$B$6, 0)))</f>
        <v>1.9733790320773965E-15</v>
      </c>
      <c r="C603" s="51">
        <f>IF(0.5*SUM(_xlfn.IFNA('Table S3 Occupation CFs'!D605*'Weighting factors'!$B$2,0), _xlfn.IFNA('Table S3 Occupation CFs'!S605*'Weighting factors'!$B$3, 0), _xlfn.IFNA('Table S3 Occupation CFs'!AH605*'Weighting factors'!$B$5, 0), _xlfn.IFNA('Table S3 Occupation CFs'!AW605*'Weighting factors'!$B$4,0), _xlfn.IFNA('Table S3 Occupation CFs'!BL605*'Weighting factors'!$B$6, 0)) = 0, NA(), 0.5*SUM(_xlfn.IFNA('Table S3 Occupation CFs'!D605*'Weighting factors'!$B$2,0), _xlfn.IFNA('Table S3 Occupation CFs'!S605*'Weighting factors'!$B$3, 0), _xlfn.IFNA('Table S3 Occupation CFs'!AH605*'Weighting factors'!$B$5, 0), _xlfn.IFNA('Table S3 Occupation CFs'!AW605*'Weighting factors'!$B$4,0), _xlfn.IFNA('Table S3 Occupation CFs'!BL605*'Weighting factors'!$B$6, 0)))</f>
        <v>6.5951911386612995E-14</v>
      </c>
      <c r="D603" s="51">
        <f>IF(0.5*SUM(_xlfn.IFNA('Table S3 Occupation CFs'!C605*'Weighting factors'!$B$2,0), _xlfn.IFNA('Table S3 Occupation CFs'!R605*'Weighting factors'!$B$3, 0), _xlfn.IFNA('Table S3 Occupation CFs'!AG605*'Weighting factors'!$B$5, 0), _xlfn.IFNA('Table S3 Occupation CFs'!AV605*'Weighting factors'!$B$4,0), _xlfn.IFNA('Table S3 Occupation CFs'!BK605*'Weighting factors'!$B$6, 0)) = 0, NA(), 0.5*SUM(_xlfn.IFNA('Table S3 Occupation CFs'!C605*'Weighting factors'!$B$2,0), _xlfn.IFNA('Table S3 Occupation CFs'!R605*'Weighting factors'!$B$3, 0), _xlfn.IFNA('Table S3 Occupation CFs'!AG605*'Weighting factors'!$B$5, 0), _xlfn.IFNA('Table S3 Occupation CFs'!AV605*'Weighting factors'!$B$4,0), _xlfn.IFNA('Table S3 Occupation CFs'!BK605*'Weighting factors'!$B$6, 0)))</f>
        <v>5.2492698171651935E-14</v>
      </c>
      <c r="E603" s="51">
        <f>IF(0.5*SUM(_xlfn.IFNA('Table S3 Occupation CFs'!F605*'Weighting factors'!$B$2,0), _xlfn.IFNA('Table S3 Occupation CFs'!U605*'Weighting factors'!$B$3, 0), _xlfn.IFNA('Table S3 Occupation CFs'!AJ605*'Weighting factors'!$B$5, 0), _xlfn.IFNA('Table S3 Occupation CFs'!AY605*'Weighting factors'!$B$4,0), _xlfn.IFNA('Table S3 Occupation CFs'!BN605*'Weighting factors'!$B$6, 0)) = 0, NA(), 0.5*SUM(_xlfn.IFNA('Table S3 Occupation CFs'!F605*'Weighting factors'!$B$2,0), _xlfn.IFNA('Table S3 Occupation CFs'!U605*'Weighting factors'!$B$3, 0), _xlfn.IFNA('Table S3 Occupation CFs'!AJ605*'Weighting factors'!$B$5, 0), _xlfn.IFNA('Table S3 Occupation CFs'!AY605*'Weighting factors'!$B$4,0), _xlfn.IFNA('Table S3 Occupation CFs'!BN605*'Weighting factors'!$B$6, 0)))</f>
        <v>1.1912517263207025E-13</v>
      </c>
      <c r="F603" s="51">
        <f>IF(0.5*SUM(_xlfn.IFNA('Table S3 Occupation CFs'!G605*'Weighting factors'!$B$2,0), _xlfn.IFNA('Table S3 Occupation CFs'!V605*'Weighting factors'!$B$3, 0), _xlfn.IFNA('Table S3 Occupation CFs'!AK605*'Weighting factors'!$B$5, 0), _xlfn.IFNA('Table S3 Occupation CFs'!AZ605*'Weighting factors'!$B$4,0), _xlfn.IFNA('Table S3 Occupation CFs'!BO605*'Weighting factors'!$B$6, 0)) = 0, NA(), 0.5*SUM(_xlfn.IFNA('Table S3 Occupation CFs'!G605*'Weighting factors'!$B$2,0), _xlfn.IFNA('Table S3 Occupation CFs'!V605*'Weighting factors'!$B$3, 0), _xlfn.IFNA('Table S3 Occupation CFs'!AK605*'Weighting factors'!$B$5, 0), _xlfn.IFNA('Table S3 Occupation CFs'!AZ605*'Weighting factors'!$B$4,0), _xlfn.IFNA('Table S3 Occupation CFs'!BO605*'Weighting factors'!$B$6, 0)))</f>
        <v>1.3500184360113658E-13</v>
      </c>
      <c r="G603" s="51">
        <f>IF(0.5*SUM(_xlfn.IFNA('Table S3 Occupation CFs'!H605*'Weighting factors'!$B$2,0), _xlfn.IFNA('Table S3 Occupation CFs'!W605*'Weighting factors'!$B$3, 0), _xlfn.IFNA('Table S3 Occupation CFs'!AL605*'Weighting factors'!$B$5, 0), _xlfn.IFNA('Table S3 Occupation CFs'!BA605*'Weighting factors'!$B$4,0), _xlfn.IFNA('Table S3 Occupation CFs'!BP605*'Weighting factors'!$B$6, 0)) = 0, NA(), 0.5*SUM(_xlfn.IFNA('Table S3 Occupation CFs'!H605*'Weighting factors'!$B$2,0), _xlfn.IFNA('Table S3 Occupation CFs'!W605*'Weighting factors'!$B$3, 0), _xlfn.IFNA('Table S3 Occupation CFs'!AL605*'Weighting factors'!$B$5, 0), _xlfn.IFNA('Table S3 Occupation CFs'!BA605*'Weighting factors'!$B$4,0), _xlfn.IFNA('Table S3 Occupation CFs'!BP605*'Weighting factors'!$B$6, 0)))</f>
        <v>1.5631037948543858E-13</v>
      </c>
      <c r="H603" s="51">
        <f>IF(0.5*SUM(_xlfn.IFNA('Table S3 Occupation CFs'!I605*'Weighting factors'!$B$2,0), _xlfn.IFNA('Table S3 Occupation CFs'!X605*'Weighting factors'!$B$3, 0), _xlfn.IFNA('Table S3 Occupation CFs'!AM605*'Weighting factors'!$B$5, 0), _xlfn.IFNA('Table S3 Occupation CFs'!BB605*'Weighting factors'!$B$4,0), _xlfn.IFNA('Table S3 Occupation CFs'!BQ605*'Weighting factors'!$B$6, 0)) = 0, NA(), 0.5*SUM(_xlfn.IFNA('Table S3 Occupation CFs'!I605*'Weighting factors'!$B$2,0), _xlfn.IFNA('Table S3 Occupation CFs'!X605*'Weighting factors'!$B$3, 0), _xlfn.IFNA('Table S3 Occupation CFs'!AM605*'Weighting factors'!$B$5, 0), _xlfn.IFNA('Table S3 Occupation CFs'!BB605*'Weighting factors'!$B$4,0), _xlfn.IFNA('Table S3 Occupation CFs'!BQ605*'Weighting factors'!$B$6, 0)))</f>
        <v>8.4616068910261119E-14</v>
      </c>
      <c r="I603" s="51">
        <f>IF(0.5*SUM(_xlfn.IFNA('Table S3 Occupation CFs'!J605*'Weighting factors'!$B$2,0), _xlfn.IFNA('Table S3 Occupation CFs'!Y605*'Weighting factors'!$B$3, 0), _xlfn.IFNA('Table S3 Occupation CFs'!AN605*'Weighting factors'!$B$5, 0), _xlfn.IFNA('Table S3 Occupation CFs'!BC605*'Weighting factors'!$B$4,0), _xlfn.IFNA('Table S3 Occupation CFs'!BR605*'Weighting factors'!$B$6, 0)) = 0, NA(), 0.5*SUM(_xlfn.IFNA('Table S3 Occupation CFs'!J605*'Weighting factors'!$B$2,0), _xlfn.IFNA('Table S3 Occupation CFs'!Y605*'Weighting factors'!$B$3, 0), _xlfn.IFNA('Table S3 Occupation CFs'!AN605*'Weighting factors'!$B$5, 0), _xlfn.IFNA('Table S3 Occupation CFs'!BC605*'Weighting factors'!$B$4,0), _xlfn.IFNA('Table S3 Occupation CFs'!BR605*'Weighting factors'!$B$6, 0)))</f>
        <v>1.0779768800319636E-13</v>
      </c>
      <c r="J603" s="51">
        <f>IF(0.5*SUM(_xlfn.IFNA('Table S3 Occupation CFs'!K605*'Weighting factors'!$B$2,0), _xlfn.IFNA('Table S3 Occupation CFs'!Z605*'Weighting factors'!$B$3, 0), _xlfn.IFNA('Table S3 Occupation CFs'!AO605*'Weighting factors'!$B$5, 0), _xlfn.IFNA('Table S3 Occupation CFs'!BD605*'Weighting factors'!$B$4,0), _xlfn.IFNA('Table S3 Occupation CFs'!BS605*'Weighting factors'!$B$6, 0)) = 0, NA(), 0.5*SUM(_xlfn.IFNA('Table S3 Occupation CFs'!K605*'Weighting factors'!$B$2,0), _xlfn.IFNA('Table S3 Occupation CFs'!Z605*'Weighting factors'!$B$3, 0), _xlfn.IFNA('Table S3 Occupation CFs'!AO605*'Weighting factors'!$B$5, 0), _xlfn.IFNA('Table S3 Occupation CFs'!BD605*'Weighting factors'!$B$4,0), _xlfn.IFNA('Table S3 Occupation CFs'!BS605*'Weighting factors'!$B$6, 0)))</f>
        <v>1.2825581706125026E-13</v>
      </c>
      <c r="K603" s="51">
        <f>IF(0.5*SUM(_xlfn.IFNA('Table S3 Occupation CFs'!L605*'Weighting factors'!$B$2,0), _xlfn.IFNA('Table S3 Occupation CFs'!AA605*'Weighting factors'!$B$3, 0), _xlfn.IFNA('Table S3 Occupation CFs'!AP605*'Weighting factors'!$B$5, 0), _xlfn.IFNA('Table S3 Occupation CFs'!BE605*'Weighting factors'!$B$4,0), _xlfn.IFNA('Table S3 Occupation CFs'!BT605*'Weighting factors'!$B$6, 0)) = 0, NA(), 0.5*SUM(_xlfn.IFNA('Table S3 Occupation CFs'!L605*'Weighting factors'!$B$2,0), _xlfn.IFNA('Table S3 Occupation CFs'!AA605*'Weighting factors'!$B$3, 0), _xlfn.IFNA('Table S3 Occupation CFs'!AP605*'Weighting factors'!$B$5, 0), _xlfn.IFNA('Table S3 Occupation CFs'!BE605*'Weighting factors'!$B$4,0), _xlfn.IFNA('Table S3 Occupation CFs'!BT605*'Weighting factors'!$B$6, 0)))</f>
        <v>1.0049962719750022E-13</v>
      </c>
      <c r="L603" s="51">
        <f>IF(0.5*SUM(_xlfn.IFNA('Table S3 Occupation CFs'!M605*'Weighting factors'!$B$2,0), _xlfn.IFNA('Table S3 Occupation CFs'!AB605*'Weighting factors'!$B$3, 0), _xlfn.IFNA('Table S3 Occupation CFs'!AQ605*'Weighting factors'!$B$5, 0), _xlfn.IFNA('Table S3 Occupation CFs'!BF605*'Weighting factors'!$B$4,0), _xlfn.IFNA('Table S3 Occupation CFs'!BU605*'Weighting factors'!$B$6, 0)) = 0, NA(), 0.5*SUM(_xlfn.IFNA('Table S3 Occupation CFs'!M605*'Weighting factors'!$B$2,0), _xlfn.IFNA('Table S3 Occupation CFs'!AB605*'Weighting factors'!$B$3, 0), _xlfn.IFNA('Table S3 Occupation CFs'!AQ605*'Weighting factors'!$B$5, 0), _xlfn.IFNA('Table S3 Occupation CFs'!BF605*'Weighting factors'!$B$4,0), _xlfn.IFNA('Table S3 Occupation CFs'!BU605*'Weighting factors'!$B$6, 0)))</f>
        <v>1.2626616009463098E-13</v>
      </c>
      <c r="M603" s="51">
        <f>IF(0.5*SUM(_xlfn.IFNA('Table S3 Occupation CFs'!N605*'Weighting factors'!$B$2,0), _xlfn.IFNA('Table S3 Occupation CFs'!AC605*'Weighting factors'!$B$3, 0), _xlfn.IFNA('Table S3 Occupation CFs'!AR605*'Weighting factors'!$B$5, 0), _xlfn.IFNA('Table S3 Occupation CFs'!BG605*'Weighting factors'!$B$4,0), _xlfn.IFNA('Table S3 Occupation CFs'!BV605*'Weighting factors'!$B$6, 0)) = 0, NA(), 0.5*SUM(_xlfn.IFNA('Table S3 Occupation CFs'!N605*'Weighting factors'!$B$2,0), _xlfn.IFNA('Table S3 Occupation CFs'!AC605*'Weighting factors'!$B$3, 0), _xlfn.IFNA('Table S3 Occupation CFs'!AR605*'Weighting factors'!$B$5, 0), _xlfn.IFNA('Table S3 Occupation CFs'!BG605*'Weighting factors'!$B$4,0), _xlfn.IFNA('Table S3 Occupation CFs'!BV605*'Weighting factors'!$B$6, 0)))</f>
        <v>1.3069075244614246E-13</v>
      </c>
      <c r="N603" s="51">
        <f>IF(0.5*SUM(_xlfn.IFNA('Table S3 Occupation CFs'!O605*'Weighting factors'!$B$2,0), _xlfn.IFNA('Table S3 Occupation CFs'!AD605*'Weighting factors'!$B$3, 0), _xlfn.IFNA('Table S3 Occupation CFs'!AS605*'Weighting factors'!$B$5, 0), _xlfn.IFNA('Table S3 Occupation CFs'!BH605*'Weighting factors'!$B$4,0), _xlfn.IFNA('Table S3 Occupation CFs'!BW605*'Weighting factors'!$B$6, 0)) = 0, NA(), 0.5*SUM(_xlfn.IFNA('Table S3 Occupation CFs'!O605*'Weighting factors'!$B$2,0), _xlfn.IFNA('Table S3 Occupation CFs'!AD605*'Weighting factors'!$B$3, 0), _xlfn.IFNA('Table S3 Occupation CFs'!AS605*'Weighting factors'!$B$5, 0), _xlfn.IFNA('Table S3 Occupation CFs'!BH605*'Weighting factors'!$B$4,0), _xlfn.IFNA('Table S3 Occupation CFs'!BW605*'Weighting factors'!$B$6, 0)))</f>
        <v>1.8232722101204572E-14</v>
      </c>
      <c r="O603" s="51">
        <f>IF(0.5*SUM(_xlfn.IFNA('Table S3 Occupation CFs'!P605*'Weighting factors'!$B$2,0), _xlfn.IFNA('Table S3 Occupation CFs'!AE605*'Weighting factors'!$B$3, 0), _xlfn.IFNA('Table S3 Occupation CFs'!AT605*'Weighting factors'!$B$5, 0), _xlfn.IFNA('Table S3 Occupation CFs'!BI605*'Weighting factors'!$B$4,0), _xlfn.IFNA('Table S3 Occupation CFs'!BX605*'Weighting factors'!$B$6, 0)) = 0, NA(), 0.5*SUM(_xlfn.IFNA('Table S3 Occupation CFs'!P605*'Weighting factors'!$B$2,0), _xlfn.IFNA('Table S3 Occupation CFs'!AE605*'Weighting factors'!$B$3, 0), _xlfn.IFNA('Table S3 Occupation CFs'!AT605*'Weighting factors'!$B$5, 0), _xlfn.IFNA('Table S3 Occupation CFs'!BI605*'Weighting factors'!$B$4,0), _xlfn.IFNA('Table S3 Occupation CFs'!BX605*'Weighting factors'!$B$6, 0)))</f>
        <v>1.2220073202225996E-13</v>
      </c>
      <c r="P603" s="51">
        <f>IF(0.5*SUM(_xlfn.IFNA('Table S3 Occupation CFs'!Q605*'Weighting factors'!$B$2,0), _xlfn.IFNA('Table S3 Occupation CFs'!AF605*'Weighting factors'!$B$3, 0), _xlfn.IFNA('Table S3 Occupation CFs'!AU605*'Weighting factors'!$B$5, 0), _xlfn.IFNA('Table S3 Occupation CFs'!BJ605*'Weighting factors'!$B$4,0), _xlfn.IFNA('Table S3 Occupation CFs'!BY605*'Weighting factors'!$B$6, 0)) = 0, NA(), 0.5*SUM(_xlfn.IFNA('Table S3 Occupation CFs'!Q605*'Weighting factors'!$B$2,0), _xlfn.IFNA('Table S3 Occupation CFs'!AF605*'Weighting factors'!$B$3, 0), _xlfn.IFNA('Table S3 Occupation CFs'!AU605*'Weighting factors'!$B$5, 0), _xlfn.IFNA('Table S3 Occupation CFs'!BJ605*'Weighting factors'!$B$4,0), _xlfn.IFNA('Table S3 Occupation CFs'!BY605*'Weighting factors'!$B$6, 0)))</f>
        <v>1.5632850940009027E-13</v>
      </c>
    </row>
    <row r="604" spans="1:16" x14ac:dyDescent="0.45">
      <c r="A604" s="3" t="s">
        <v>615</v>
      </c>
      <c r="B604" s="51" t="e">
        <f>IF(0.5*SUM(_xlfn.IFNA('Table S3 Occupation CFs'!E606*'Weighting factors'!$B$2,0), _xlfn.IFNA('Table S3 Occupation CFs'!T606*'Weighting factors'!$B$3, 0), _xlfn.IFNA('Table S3 Occupation CFs'!AI606*'Weighting factors'!$B$5, 0), _xlfn.IFNA('Table S3 Occupation CFs'!AX606*'Weighting factors'!$B$4,0), _xlfn.IFNA('Table S3 Occupation CFs'!BM606*'Weighting factors'!$B$6, 0)) = 0, NA(), 0.5*SUM(_xlfn.IFNA('Table S3 Occupation CFs'!E606*'Weighting factors'!$B$2,0), _xlfn.IFNA('Table S3 Occupation CFs'!T606*'Weighting factors'!$B$3, 0), _xlfn.IFNA('Table S3 Occupation CFs'!AI606*'Weighting factors'!$B$5, 0), _xlfn.IFNA('Table S3 Occupation CFs'!AX606*'Weighting factors'!$B$4,0), _xlfn.IFNA('Table S3 Occupation CFs'!BM606*'Weighting factors'!$B$6, 0)))</f>
        <v>#N/A</v>
      </c>
      <c r="C604" s="51" t="e">
        <f>IF(0.5*SUM(_xlfn.IFNA('Table S3 Occupation CFs'!D606*'Weighting factors'!$B$2,0), _xlfn.IFNA('Table S3 Occupation CFs'!S606*'Weighting factors'!$B$3, 0), _xlfn.IFNA('Table S3 Occupation CFs'!AH606*'Weighting factors'!$B$5, 0), _xlfn.IFNA('Table S3 Occupation CFs'!AW606*'Weighting factors'!$B$4,0), _xlfn.IFNA('Table S3 Occupation CFs'!BL606*'Weighting factors'!$B$6, 0)) = 0, NA(), 0.5*SUM(_xlfn.IFNA('Table S3 Occupation CFs'!D606*'Weighting factors'!$B$2,0), _xlfn.IFNA('Table S3 Occupation CFs'!S606*'Weighting factors'!$B$3, 0), _xlfn.IFNA('Table S3 Occupation CFs'!AH606*'Weighting factors'!$B$5, 0), _xlfn.IFNA('Table S3 Occupation CFs'!AW606*'Weighting factors'!$B$4,0), _xlfn.IFNA('Table S3 Occupation CFs'!BL606*'Weighting factors'!$B$6, 0)))</f>
        <v>#N/A</v>
      </c>
      <c r="D604" s="51">
        <f>IF(0.5*SUM(_xlfn.IFNA('Table S3 Occupation CFs'!C606*'Weighting factors'!$B$2,0), _xlfn.IFNA('Table S3 Occupation CFs'!R606*'Weighting factors'!$B$3, 0), _xlfn.IFNA('Table S3 Occupation CFs'!AG606*'Weighting factors'!$B$5, 0), _xlfn.IFNA('Table S3 Occupation CFs'!AV606*'Weighting factors'!$B$4,0), _xlfn.IFNA('Table S3 Occupation CFs'!BK606*'Weighting factors'!$B$6, 0)) = 0, NA(), 0.5*SUM(_xlfn.IFNA('Table S3 Occupation CFs'!C606*'Weighting factors'!$B$2,0), _xlfn.IFNA('Table S3 Occupation CFs'!R606*'Weighting factors'!$B$3, 0), _xlfn.IFNA('Table S3 Occupation CFs'!AG606*'Weighting factors'!$B$5, 0), _xlfn.IFNA('Table S3 Occupation CFs'!AV606*'Weighting factors'!$B$4,0), _xlfn.IFNA('Table S3 Occupation CFs'!BK606*'Weighting factors'!$B$6, 0)))</f>
        <v>1.4693088877094128E-14</v>
      </c>
      <c r="E604" s="51">
        <f>IF(0.5*SUM(_xlfn.IFNA('Table S3 Occupation CFs'!F606*'Weighting factors'!$B$2,0), _xlfn.IFNA('Table S3 Occupation CFs'!U606*'Weighting factors'!$B$3, 0), _xlfn.IFNA('Table S3 Occupation CFs'!AJ606*'Weighting factors'!$B$5, 0), _xlfn.IFNA('Table S3 Occupation CFs'!AY606*'Weighting factors'!$B$4,0), _xlfn.IFNA('Table S3 Occupation CFs'!BN606*'Weighting factors'!$B$6, 0)) = 0, NA(), 0.5*SUM(_xlfn.IFNA('Table S3 Occupation CFs'!F606*'Weighting factors'!$B$2,0), _xlfn.IFNA('Table S3 Occupation CFs'!U606*'Weighting factors'!$B$3, 0), _xlfn.IFNA('Table S3 Occupation CFs'!AJ606*'Weighting factors'!$B$5, 0), _xlfn.IFNA('Table S3 Occupation CFs'!AY606*'Weighting factors'!$B$4,0), _xlfn.IFNA('Table S3 Occupation CFs'!BN606*'Weighting factors'!$B$6, 0)))</f>
        <v>2.0991388182323088E-14</v>
      </c>
      <c r="F604" s="51">
        <f>IF(0.5*SUM(_xlfn.IFNA('Table S3 Occupation CFs'!G606*'Weighting factors'!$B$2,0), _xlfn.IFNA('Table S3 Occupation CFs'!V606*'Weighting factors'!$B$3, 0), _xlfn.IFNA('Table S3 Occupation CFs'!AK606*'Weighting factors'!$B$5, 0), _xlfn.IFNA('Table S3 Occupation CFs'!AZ606*'Weighting factors'!$B$4,0), _xlfn.IFNA('Table S3 Occupation CFs'!BO606*'Weighting factors'!$B$6, 0)) = 0, NA(), 0.5*SUM(_xlfn.IFNA('Table S3 Occupation CFs'!G606*'Weighting factors'!$B$2,0), _xlfn.IFNA('Table S3 Occupation CFs'!V606*'Weighting factors'!$B$3, 0), _xlfn.IFNA('Table S3 Occupation CFs'!AK606*'Weighting factors'!$B$5, 0), _xlfn.IFNA('Table S3 Occupation CFs'!AZ606*'Weighting factors'!$B$4,0), _xlfn.IFNA('Table S3 Occupation CFs'!BO606*'Weighting factors'!$B$6, 0)))</f>
        <v>2.2678037075176388E-14</v>
      </c>
      <c r="G604" s="51">
        <f>IF(0.5*SUM(_xlfn.IFNA('Table S3 Occupation CFs'!H606*'Weighting factors'!$B$2,0), _xlfn.IFNA('Table S3 Occupation CFs'!W606*'Weighting factors'!$B$3, 0), _xlfn.IFNA('Table S3 Occupation CFs'!AL606*'Weighting factors'!$B$5, 0), _xlfn.IFNA('Table S3 Occupation CFs'!BA606*'Weighting factors'!$B$4,0), _xlfn.IFNA('Table S3 Occupation CFs'!BP606*'Weighting factors'!$B$6, 0)) = 0, NA(), 0.5*SUM(_xlfn.IFNA('Table S3 Occupation CFs'!H606*'Weighting factors'!$B$2,0), _xlfn.IFNA('Table S3 Occupation CFs'!W606*'Weighting factors'!$B$3, 0), _xlfn.IFNA('Table S3 Occupation CFs'!AL606*'Weighting factors'!$B$5, 0), _xlfn.IFNA('Table S3 Occupation CFs'!BA606*'Weighting factors'!$B$4,0), _xlfn.IFNA('Table S3 Occupation CFs'!BP606*'Weighting factors'!$B$6, 0)))</f>
        <v>2.494173697344891E-14</v>
      </c>
      <c r="H604" s="51">
        <f>IF(0.5*SUM(_xlfn.IFNA('Table S3 Occupation CFs'!I606*'Weighting factors'!$B$2,0), _xlfn.IFNA('Table S3 Occupation CFs'!X606*'Weighting factors'!$B$3, 0), _xlfn.IFNA('Table S3 Occupation CFs'!AM606*'Weighting factors'!$B$5, 0), _xlfn.IFNA('Table S3 Occupation CFs'!BB606*'Weighting factors'!$B$4,0), _xlfn.IFNA('Table S3 Occupation CFs'!BQ606*'Weighting factors'!$B$6, 0)) = 0, NA(), 0.5*SUM(_xlfn.IFNA('Table S3 Occupation CFs'!I606*'Weighting factors'!$B$2,0), _xlfn.IFNA('Table S3 Occupation CFs'!X606*'Weighting factors'!$B$3, 0), _xlfn.IFNA('Table S3 Occupation CFs'!AM606*'Weighting factors'!$B$5, 0), _xlfn.IFNA('Table S3 Occupation CFs'!BB606*'Weighting factors'!$B$4,0), _xlfn.IFNA('Table S3 Occupation CFs'!BQ606*'Weighting factors'!$B$6, 0)))</f>
        <v>1.7438004427075504E-14</v>
      </c>
      <c r="I604" s="51">
        <f>IF(0.5*SUM(_xlfn.IFNA('Table S3 Occupation CFs'!J606*'Weighting factors'!$B$2,0), _xlfn.IFNA('Table S3 Occupation CFs'!Y606*'Weighting factors'!$B$3, 0), _xlfn.IFNA('Table S3 Occupation CFs'!AN606*'Weighting factors'!$B$5, 0), _xlfn.IFNA('Table S3 Occupation CFs'!BC606*'Weighting factors'!$B$4,0), _xlfn.IFNA('Table S3 Occupation CFs'!BR606*'Weighting factors'!$B$6, 0)) = 0, NA(), 0.5*SUM(_xlfn.IFNA('Table S3 Occupation CFs'!J606*'Weighting factors'!$B$2,0), _xlfn.IFNA('Table S3 Occupation CFs'!Y606*'Weighting factors'!$B$3, 0), _xlfn.IFNA('Table S3 Occupation CFs'!AN606*'Weighting factors'!$B$5, 0), _xlfn.IFNA('Table S3 Occupation CFs'!BC606*'Weighting factors'!$B$4,0), _xlfn.IFNA('Table S3 Occupation CFs'!BR606*'Weighting factors'!$B$6, 0)))</f>
        <v>1.9877320306500655E-14</v>
      </c>
      <c r="J604" s="51">
        <f>IF(0.5*SUM(_xlfn.IFNA('Table S3 Occupation CFs'!K606*'Weighting factors'!$B$2,0), _xlfn.IFNA('Table S3 Occupation CFs'!Z606*'Weighting factors'!$B$3, 0), _xlfn.IFNA('Table S3 Occupation CFs'!AO606*'Weighting factors'!$B$5, 0), _xlfn.IFNA('Table S3 Occupation CFs'!BD606*'Weighting factors'!$B$4,0), _xlfn.IFNA('Table S3 Occupation CFs'!BS606*'Weighting factors'!$B$6, 0)) = 0, NA(), 0.5*SUM(_xlfn.IFNA('Table S3 Occupation CFs'!K606*'Weighting factors'!$B$2,0), _xlfn.IFNA('Table S3 Occupation CFs'!Z606*'Weighting factors'!$B$3, 0), _xlfn.IFNA('Table S3 Occupation CFs'!AO606*'Weighting factors'!$B$5, 0), _xlfn.IFNA('Table S3 Occupation CFs'!BD606*'Weighting factors'!$B$4,0), _xlfn.IFNA('Table S3 Occupation CFs'!BS606*'Weighting factors'!$B$6, 0)))</f>
        <v>2.2030057342991415E-14</v>
      </c>
      <c r="K604" s="51">
        <f>IF(0.5*SUM(_xlfn.IFNA('Table S3 Occupation CFs'!L606*'Weighting factors'!$B$2,0), _xlfn.IFNA('Table S3 Occupation CFs'!AA606*'Weighting factors'!$B$3, 0), _xlfn.IFNA('Table S3 Occupation CFs'!AP606*'Weighting factors'!$B$5, 0), _xlfn.IFNA('Table S3 Occupation CFs'!BE606*'Weighting factors'!$B$4,0), _xlfn.IFNA('Table S3 Occupation CFs'!BT606*'Weighting factors'!$B$6, 0)) = 0, NA(), 0.5*SUM(_xlfn.IFNA('Table S3 Occupation CFs'!L606*'Weighting factors'!$B$2,0), _xlfn.IFNA('Table S3 Occupation CFs'!AA606*'Weighting factors'!$B$3, 0), _xlfn.IFNA('Table S3 Occupation CFs'!AP606*'Weighting factors'!$B$5, 0), _xlfn.IFNA('Table S3 Occupation CFs'!BE606*'Weighting factors'!$B$4,0), _xlfn.IFNA('Table S3 Occupation CFs'!BT606*'Weighting factors'!$B$6, 0)))</f>
        <v>1.7592743497934398E-14</v>
      </c>
      <c r="L604" s="51">
        <f>IF(0.5*SUM(_xlfn.IFNA('Table S3 Occupation CFs'!M606*'Weighting factors'!$B$2,0), _xlfn.IFNA('Table S3 Occupation CFs'!AB606*'Weighting factors'!$B$3, 0), _xlfn.IFNA('Table S3 Occupation CFs'!AQ606*'Weighting factors'!$B$5, 0), _xlfn.IFNA('Table S3 Occupation CFs'!BF606*'Weighting factors'!$B$4,0), _xlfn.IFNA('Table S3 Occupation CFs'!BU606*'Weighting factors'!$B$6, 0)) = 0, NA(), 0.5*SUM(_xlfn.IFNA('Table S3 Occupation CFs'!M606*'Weighting factors'!$B$2,0), _xlfn.IFNA('Table S3 Occupation CFs'!AB606*'Weighting factors'!$B$3, 0), _xlfn.IFNA('Table S3 Occupation CFs'!AQ606*'Weighting factors'!$B$5, 0), _xlfn.IFNA('Table S3 Occupation CFs'!BF606*'Weighting factors'!$B$4,0), _xlfn.IFNA('Table S3 Occupation CFs'!BU606*'Weighting factors'!$B$6, 0)))</f>
        <v>2.0495067637785704E-14</v>
      </c>
      <c r="M604" s="51">
        <f>IF(0.5*SUM(_xlfn.IFNA('Table S3 Occupation CFs'!N606*'Weighting factors'!$B$2,0), _xlfn.IFNA('Table S3 Occupation CFs'!AC606*'Weighting factors'!$B$3, 0), _xlfn.IFNA('Table S3 Occupation CFs'!AR606*'Weighting factors'!$B$5, 0), _xlfn.IFNA('Table S3 Occupation CFs'!BG606*'Weighting factors'!$B$4,0), _xlfn.IFNA('Table S3 Occupation CFs'!BV606*'Weighting factors'!$B$6, 0)) = 0, NA(), 0.5*SUM(_xlfn.IFNA('Table S3 Occupation CFs'!N606*'Weighting factors'!$B$2,0), _xlfn.IFNA('Table S3 Occupation CFs'!AC606*'Weighting factors'!$B$3, 0), _xlfn.IFNA('Table S3 Occupation CFs'!AR606*'Weighting factors'!$B$5, 0), _xlfn.IFNA('Table S3 Occupation CFs'!BG606*'Weighting factors'!$B$4,0), _xlfn.IFNA('Table S3 Occupation CFs'!BV606*'Weighting factors'!$B$6, 0)))</f>
        <v>2.1044104222645524E-14</v>
      </c>
      <c r="N604" s="51">
        <f>IF(0.5*SUM(_xlfn.IFNA('Table S3 Occupation CFs'!O606*'Weighting factors'!$B$2,0), _xlfn.IFNA('Table S3 Occupation CFs'!AD606*'Weighting factors'!$B$3, 0), _xlfn.IFNA('Table S3 Occupation CFs'!AS606*'Weighting factors'!$B$5, 0), _xlfn.IFNA('Table S3 Occupation CFs'!BH606*'Weighting factors'!$B$4,0), _xlfn.IFNA('Table S3 Occupation CFs'!BW606*'Weighting factors'!$B$6, 0)) = 0, NA(), 0.5*SUM(_xlfn.IFNA('Table S3 Occupation CFs'!O606*'Weighting factors'!$B$2,0), _xlfn.IFNA('Table S3 Occupation CFs'!AD606*'Weighting factors'!$B$3, 0), _xlfn.IFNA('Table S3 Occupation CFs'!AS606*'Weighting factors'!$B$5, 0), _xlfn.IFNA('Table S3 Occupation CFs'!BH606*'Weighting factors'!$B$4,0), _xlfn.IFNA('Table S3 Occupation CFs'!BW606*'Weighting factors'!$B$6, 0)))</f>
        <v>9.9701286267326924E-15</v>
      </c>
      <c r="O604" s="51">
        <f>IF(0.5*SUM(_xlfn.IFNA('Table S3 Occupation CFs'!P606*'Weighting factors'!$B$2,0), _xlfn.IFNA('Table S3 Occupation CFs'!AE606*'Weighting factors'!$B$3, 0), _xlfn.IFNA('Table S3 Occupation CFs'!AT606*'Weighting factors'!$B$5, 0), _xlfn.IFNA('Table S3 Occupation CFs'!BI606*'Weighting factors'!$B$4,0), _xlfn.IFNA('Table S3 Occupation CFs'!BX606*'Weighting factors'!$B$6, 0)) = 0, NA(), 0.5*SUM(_xlfn.IFNA('Table S3 Occupation CFs'!P606*'Weighting factors'!$B$2,0), _xlfn.IFNA('Table S3 Occupation CFs'!AE606*'Weighting factors'!$B$3, 0), _xlfn.IFNA('Table S3 Occupation CFs'!AT606*'Weighting factors'!$B$5, 0), _xlfn.IFNA('Table S3 Occupation CFs'!BI606*'Weighting factors'!$B$4,0), _xlfn.IFNA('Table S3 Occupation CFs'!BX606*'Weighting factors'!$B$6, 0)))</f>
        <v>2.1192187219491226E-14</v>
      </c>
      <c r="P604" s="51">
        <f>IF(0.5*SUM(_xlfn.IFNA('Table S3 Occupation CFs'!Q606*'Weighting factors'!$B$2,0), _xlfn.IFNA('Table S3 Occupation CFs'!AF606*'Weighting factors'!$B$3, 0), _xlfn.IFNA('Table S3 Occupation CFs'!AU606*'Weighting factors'!$B$5, 0), _xlfn.IFNA('Table S3 Occupation CFs'!BJ606*'Weighting factors'!$B$4,0), _xlfn.IFNA('Table S3 Occupation CFs'!BY606*'Weighting factors'!$B$6, 0)) = 0, NA(), 0.5*SUM(_xlfn.IFNA('Table S3 Occupation CFs'!Q606*'Weighting factors'!$B$2,0), _xlfn.IFNA('Table S3 Occupation CFs'!AF606*'Weighting factors'!$B$3, 0), _xlfn.IFNA('Table S3 Occupation CFs'!AU606*'Weighting factors'!$B$5, 0), _xlfn.IFNA('Table S3 Occupation CFs'!BJ606*'Weighting factors'!$B$4,0), _xlfn.IFNA('Table S3 Occupation CFs'!BY606*'Weighting factors'!$B$6, 0)))</f>
        <v>2.4875512065307779E-14</v>
      </c>
    </row>
    <row r="605" spans="1:16" x14ac:dyDescent="0.45">
      <c r="A605" s="3" t="s">
        <v>616</v>
      </c>
      <c r="B605" s="51" t="e">
        <f>IF(0.5*SUM(_xlfn.IFNA('Table S3 Occupation CFs'!E607*'Weighting factors'!$B$2,0), _xlfn.IFNA('Table S3 Occupation CFs'!T607*'Weighting factors'!$B$3, 0), _xlfn.IFNA('Table S3 Occupation CFs'!AI607*'Weighting factors'!$B$5, 0), _xlfn.IFNA('Table S3 Occupation CFs'!AX607*'Weighting factors'!$B$4,0), _xlfn.IFNA('Table S3 Occupation CFs'!BM607*'Weighting factors'!$B$6, 0)) = 0, NA(), 0.5*SUM(_xlfn.IFNA('Table S3 Occupation CFs'!E607*'Weighting factors'!$B$2,0), _xlfn.IFNA('Table S3 Occupation CFs'!T607*'Weighting factors'!$B$3, 0), _xlfn.IFNA('Table S3 Occupation CFs'!AI607*'Weighting factors'!$B$5, 0), _xlfn.IFNA('Table S3 Occupation CFs'!AX607*'Weighting factors'!$B$4,0), _xlfn.IFNA('Table S3 Occupation CFs'!BM607*'Weighting factors'!$B$6, 0)))</f>
        <v>#N/A</v>
      </c>
      <c r="C605" s="51" t="e">
        <f>IF(0.5*SUM(_xlfn.IFNA('Table S3 Occupation CFs'!D607*'Weighting factors'!$B$2,0), _xlfn.IFNA('Table S3 Occupation CFs'!S607*'Weighting factors'!$B$3, 0), _xlfn.IFNA('Table S3 Occupation CFs'!AH607*'Weighting factors'!$B$5, 0), _xlfn.IFNA('Table S3 Occupation CFs'!AW607*'Weighting factors'!$B$4,0), _xlfn.IFNA('Table S3 Occupation CFs'!BL607*'Weighting factors'!$B$6, 0)) = 0, NA(), 0.5*SUM(_xlfn.IFNA('Table S3 Occupation CFs'!D607*'Weighting factors'!$B$2,0), _xlfn.IFNA('Table S3 Occupation CFs'!S607*'Weighting factors'!$B$3, 0), _xlfn.IFNA('Table S3 Occupation CFs'!AH607*'Weighting factors'!$B$5, 0), _xlfn.IFNA('Table S3 Occupation CFs'!AW607*'Weighting factors'!$B$4,0), _xlfn.IFNA('Table S3 Occupation CFs'!BL607*'Weighting factors'!$B$6, 0)))</f>
        <v>#N/A</v>
      </c>
      <c r="D605" s="51">
        <f>IF(0.5*SUM(_xlfn.IFNA('Table S3 Occupation CFs'!C607*'Weighting factors'!$B$2,0), _xlfn.IFNA('Table S3 Occupation CFs'!R607*'Weighting factors'!$B$3, 0), _xlfn.IFNA('Table S3 Occupation CFs'!AG607*'Weighting factors'!$B$5, 0), _xlfn.IFNA('Table S3 Occupation CFs'!AV607*'Weighting factors'!$B$4,0), _xlfn.IFNA('Table S3 Occupation CFs'!BK607*'Weighting factors'!$B$6, 0)) = 0, NA(), 0.5*SUM(_xlfn.IFNA('Table S3 Occupation CFs'!C607*'Weighting factors'!$B$2,0), _xlfn.IFNA('Table S3 Occupation CFs'!R607*'Weighting factors'!$B$3, 0), _xlfn.IFNA('Table S3 Occupation CFs'!AG607*'Weighting factors'!$B$5, 0), _xlfn.IFNA('Table S3 Occupation CFs'!AV607*'Weighting factors'!$B$4,0), _xlfn.IFNA('Table S3 Occupation CFs'!BK607*'Weighting factors'!$B$6, 0)))</f>
        <v>2.9810588797835539E-14</v>
      </c>
      <c r="E605" s="51">
        <f>IF(0.5*SUM(_xlfn.IFNA('Table S3 Occupation CFs'!F607*'Weighting factors'!$B$2,0), _xlfn.IFNA('Table S3 Occupation CFs'!U607*'Weighting factors'!$B$3, 0), _xlfn.IFNA('Table S3 Occupation CFs'!AJ607*'Weighting factors'!$B$5, 0), _xlfn.IFNA('Table S3 Occupation CFs'!AY607*'Weighting factors'!$B$4,0), _xlfn.IFNA('Table S3 Occupation CFs'!BN607*'Weighting factors'!$B$6, 0)) = 0, NA(), 0.5*SUM(_xlfn.IFNA('Table S3 Occupation CFs'!F607*'Weighting factors'!$B$2,0), _xlfn.IFNA('Table S3 Occupation CFs'!U607*'Weighting factors'!$B$3, 0), _xlfn.IFNA('Table S3 Occupation CFs'!AJ607*'Weighting factors'!$B$5, 0), _xlfn.IFNA('Table S3 Occupation CFs'!AY607*'Weighting factors'!$B$4,0), _xlfn.IFNA('Table S3 Occupation CFs'!BN607*'Weighting factors'!$B$6, 0)))</f>
        <v>3.7263072596749476E-14</v>
      </c>
      <c r="F605" s="51">
        <f>IF(0.5*SUM(_xlfn.IFNA('Table S3 Occupation CFs'!G607*'Weighting factors'!$B$2,0), _xlfn.IFNA('Table S3 Occupation CFs'!V607*'Weighting factors'!$B$3, 0), _xlfn.IFNA('Table S3 Occupation CFs'!AK607*'Weighting factors'!$B$5, 0), _xlfn.IFNA('Table S3 Occupation CFs'!AZ607*'Weighting factors'!$B$4,0), _xlfn.IFNA('Table S3 Occupation CFs'!BO607*'Weighting factors'!$B$6, 0)) = 0, NA(), 0.5*SUM(_xlfn.IFNA('Table S3 Occupation CFs'!G607*'Weighting factors'!$B$2,0), _xlfn.IFNA('Table S3 Occupation CFs'!V607*'Weighting factors'!$B$3, 0), _xlfn.IFNA('Table S3 Occupation CFs'!AK607*'Weighting factors'!$B$5, 0), _xlfn.IFNA('Table S3 Occupation CFs'!AZ607*'Weighting factors'!$B$4,0), _xlfn.IFNA('Table S3 Occupation CFs'!BO607*'Weighting factors'!$B$6, 0)))</f>
        <v>3.9029748040403556E-14</v>
      </c>
      <c r="G605" s="51">
        <f>IF(0.5*SUM(_xlfn.IFNA('Table S3 Occupation CFs'!H607*'Weighting factors'!$B$2,0), _xlfn.IFNA('Table S3 Occupation CFs'!W607*'Weighting factors'!$B$3, 0), _xlfn.IFNA('Table S3 Occupation CFs'!AL607*'Weighting factors'!$B$5, 0), _xlfn.IFNA('Table S3 Occupation CFs'!BA607*'Weighting factors'!$B$4,0), _xlfn.IFNA('Table S3 Occupation CFs'!BP607*'Weighting factors'!$B$6, 0)) = 0, NA(), 0.5*SUM(_xlfn.IFNA('Table S3 Occupation CFs'!H607*'Weighting factors'!$B$2,0), _xlfn.IFNA('Table S3 Occupation CFs'!W607*'Weighting factors'!$B$3, 0), _xlfn.IFNA('Table S3 Occupation CFs'!AL607*'Weighting factors'!$B$5, 0), _xlfn.IFNA('Table S3 Occupation CFs'!BA607*'Weighting factors'!$B$4,0), _xlfn.IFNA('Table S3 Occupation CFs'!BP607*'Weighting factors'!$B$6, 0)))</f>
        <v>4.1400853869853895E-14</v>
      </c>
      <c r="H605" s="51">
        <f>IF(0.5*SUM(_xlfn.IFNA('Table S3 Occupation CFs'!I607*'Weighting factors'!$B$2,0), _xlfn.IFNA('Table S3 Occupation CFs'!X607*'Weighting factors'!$B$3, 0), _xlfn.IFNA('Table S3 Occupation CFs'!AM607*'Weighting factors'!$B$5, 0), _xlfn.IFNA('Table S3 Occupation CFs'!BB607*'Weighting factors'!$B$4,0), _xlfn.IFNA('Table S3 Occupation CFs'!BQ607*'Weighting factors'!$B$6, 0)) = 0, NA(), 0.5*SUM(_xlfn.IFNA('Table S3 Occupation CFs'!I607*'Weighting factors'!$B$2,0), _xlfn.IFNA('Table S3 Occupation CFs'!X607*'Weighting factors'!$B$3, 0), _xlfn.IFNA('Table S3 Occupation CFs'!AM607*'Weighting factors'!$B$5, 0), _xlfn.IFNA('Table S3 Occupation CFs'!BB607*'Weighting factors'!$B$4,0), _xlfn.IFNA('Table S3 Occupation CFs'!BQ607*'Weighting factors'!$B$6, 0)))</f>
        <v>3.3399535071276729E-14</v>
      </c>
      <c r="I605" s="51">
        <f>IF(0.5*SUM(_xlfn.IFNA('Table S3 Occupation CFs'!J607*'Weighting factors'!$B$2,0), _xlfn.IFNA('Table S3 Occupation CFs'!Y607*'Weighting factors'!$B$3, 0), _xlfn.IFNA('Table S3 Occupation CFs'!AN607*'Weighting factors'!$B$5, 0), _xlfn.IFNA('Table S3 Occupation CFs'!BC607*'Weighting factors'!$B$4,0), _xlfn.IFNA('Table S3 Occupation CFs'!BR607*'Weighting factors'!$B$6, 0)) = 0, NA(), 0.5*SUM(_xlfn.IFNA('Table S3 Occupation CFs'!J607*'Weighting factors'!$B$2,0), _xlfn.IFNA('Table S3 Occupation CFs'!Y607*'Weighting factors'!$B$3, 0), _xlfn.IFNA('Table S3 Occupation CFs'!AN607*'Weighting factors'!$B$5, 0), _xlfn.IFNA('Table S3 Occupation CFs'!BC607*'Weighting factors'!$B$4,0), _xlfn.IFNA('Table S3 Occupation CFs'!BR607*'Weighting factors'!$B$6, 0)))</f>
        <v>3.5983945130209638E-14</v>
      </c>
      <c r="J605" s="51">
        <f>IF(0.5*SUM(_xlfn.IFNA('Table S3 Occupation CFs'!K607*'Weighting factors'!$B$2,0), _xlfn.IFNA('Table S3 Occupation CFs'!Z607*'Weighting factors'!$B$3, 0), _xlfn.IFNA('Table S3 Occupation CFs'!AO607*'Weighting factors'!$B$5, 0), _xlfn.IFNA('Table S3 Occupation CFs'!BD607*'Weighting factors'!$B$4,0), _xlfn.IFNA('Table S3 Occupation CFs'!BS607*'Weighting factors'!$B$6, 0)) = 0, NA(), 0.5*SUM(_xlfn.IFNA('Table S3 Occupation CFs'!K607*'Weighting factors'!$B$2,0), _xlfn.IFNA('Table S3 Occupation CFs'!Z607*'Weighting factors'!$B$3, 0), _xlfn.IFNA('Table S3 Occupation CFs'!AO607*'Weighting factors'!$B$5, 0), _xlfn.IFNA('Table S3 Occupation CFs'!BD607*'Weighting factors'!$B$4,0), _xlfn.IFNA('Table S3 Occupation CFs'!BS607*'Weighting factors'!$B$6, 0)))</f>
        <v>3.8264727720063336E-14</v>
      </c>
      <c r="K605" s="51">
        <f>IF(0.5*SUM(_xlfn.IFNA('Table S3 Occupation CFs'!L607*'Weighting factors'!$B$2,0), _xlfn.IFNA('Table S3 Occupation CFs'!AA607*'Weighting factors'!$B$3, 0), _xlfn.IFNA('Table S3 Occupation CFs'!AP607*'Weighting factors'!$B$5, 0), _xlfn.IFNA('Table S3 Occupation CFs'!BE607*'Weighting factors'!$B$4,0), _xlfn.IFNA('Table S3 Occupation CFs'!BT607*'Weighting factors'!$B$6, 0)) = 0, NA(), 0.5*SUM(_xlfn.IFNA('Table S3 Occupation CFs'!L607*'Weighting factors'!$B$2,0), _xlfn.IFNA('Table S3 Occupation CFs'!AA607*'Weighting factors'!$B$3, 0), _xlfn.IFNA('Table S3 Occupation CFs'!AP607*'Weighting factors'!$B$5, 0), _xlfn.IFNA('Table S3 Occupation CFs'!BE607*'Weighting factors'!$B$4,0), _xlfn.IFNA('Table S3 Occupation CFs'!BT607*'Weighting factors'!$B$6, 0)))</f>
        <v>3.5013377680893664E-14</v>
      </c>
      <c r="L605" s="51">
        <f>IF(0.5*SUM(_xlfn.IFNA('Table S3 Occupation CFs'!M607*'Weighting factors'!$B$2,0), _xlfn.IFNA('Table S3 Occupation CFs'!AB607*'Weighting factors'!$B$3, 0), _xlfn.IFNA('Table S3 Occupation CFs'!AQ607*'Weighting factors'!$B$5, 0), _xlfn.IFNA('Table S3 Occupation CFs'!BF607*'Weighting factors'!$B$4,0), _xlfn.IFNA('Table S3 Occupation CFs'!BU607*'Weighting factors'!$B$6, 0)) = 0, NA(), 0.5*SUM(_xlfn.IFNA('Table S3 Occupation CFs'!M607*'Weighting factors'!$B$2,0), _xlfn.IFNA('Table S3 Occupation CFs'!AB607*'Weighting factors'!$B$3, 0), _xlfn.IFNA('Table S3 Occupation CFs'!AQ607*'Weighting factors'!$B$5, 0), _xlfn.IFNA('Table S3 Occupation CFs'!BF607*'Weighting factors'!$B$4,0), _xlfn.IFNA('Table S3 Occupation CFs'!BU607*'Weighting factors'!$B$6, 0)))</f>
        <v>3.792842515445289E-14</v>
      </c>
      <c r="M605" s="51">
        <f>IF(0.5*SUM(_xlfn.IFNA('Table S3 Occupation CFs'!N607*'Weighting factors'!$B$2,0), _xlfn.IFNA('Table S3 Occupation CFs'!AC607*'Weighting factors'!$B$3, 0), _xlfn.IFNA('Table S3 Occupation CFs'!AR607*'Weighting factors'!$B$5, 0), _xlfn.IFNA('Table S3 Occupation CFs'!BG607*'Weighting factors'!$B$4,0), _xlfn.IFNA('Table S3 Occupation CFs'!BV607*'Weighting factors'!$B$6, 0)) = 0, NA(), 0.5*SUM(_xlfn.IFNA('Table S3 Occupation CFs'!N607*'Weighting factors'!$B$2,0), _xlfn.IFNA('Table S3 Occupation CFs'!AC607*'Weighting factors'!$B$3, 0), _xlfn.IFNA('Table S3 Occupation CFs'!AR607*'Weighting factors'!$B$5, 0), _xlfn.IFNA('Table S3 Occupation CFs'!BG607*'Weighting factors'!$B$4,0), _xlfn.IFNA('Table S3 Occupation CFs'!BV607*'Weighting factors'!$B$6, 0)))</f>
        <v>3.8428908944104592E-14</v>
      </c>
      <c r="N605" s="51">
        <f>IF(0.5*SUM(_xlfn.IFNA('Table S3 Occupation CFs'!O607*'Weighting factors'!$B$2,0), _xlfn.IFNA('Table S3 Occupation CFs'!AD607*'Weighting factors'!$B$3, 0), _xlfn.IFNA('Table S3 Occupation CFs'!AS607*'Weighting factors'!$B$5, 0), _xlfn.IFNA('Table S3 Occupation CFs'!BH607*'Weighting factors'!$B$4,0), _xlfn.IFNA('Table S3 Occupation CFs'!BW607*'Weighting factors'!$B$6, 0)) = 0, NA(), 0.5*SUM(_xlfn.IFNA('Table S3 Occupation CFs'!O607*'Weighting factors'!$B$2,0), _xlfn.IFNA('Table S3 Occupation CFs'!AD607*'Weighting factors'!$B$3, 0), _xlfn.IFNA('Table S3 Occupation CFs'!AS607*'Weighting factors'!$B$5, 0), _xlfn.IFNA('Table S3 Occupation CFs'!BH607*'Weighting factors'!$B$4,0), _xlfn.IFNA('Table S3 Occupation CFs'!BW607*'Weighting factors'!$B$6, 0)))</f>
        <v>2.5961502380150036E-14</v>
      </c>
      <c r="O605" s="51">
        <f>IF(0.5*SUM(_xlfn.IFNA('Table S3 Occupation CFs'!P607*'Weighting factors'!$B$2,0), _xlfn.IFNA('Table S3 Occupation CFs'!AE607*'Weighting factors'!$B$3, 0), _xlfn.IFNA('Table S3 Occupation CFs'!AT607*'Weighting factors'!$B$5, 0), _xlfn.IFNA('Table S3 Occupation CFs'!BI607*'Weighting factors'!$B$4,0), _xlfn.IFNA('Table S3 Occupation CFs'!BX607*'Weighting factors'!$B$6, 0)) = 0, NA(), 0.5*SUM(_xlfn.IFNA('Table S3 Occupation CFs'!P607*'Weighting factors'!$B$2,0), _xlfn.IFNA('Table S3 Occupation CFs'!AE607*'Weighting factors'!$B$3, 0), _xlfn.IFNA('Table S3 Occupation CFs'!AT607*'Weighting factors'!$B$5, 0), _xlfn.IFNA('Table S3 Occupation CFs'!BI607*'Weighting factors'!$B$4,0), _xlfn.IFNA('Table S3 Occupation CFs'!BX607*'Weighting factors'!$B$6, 0)))</f>
        <v>3.7559228113824014E-14</v>
      </c>
      <c r="P605" s="51">
        <f>IF(0.5*SUM(_xlfn.IFNA('Table S3 Occupation CFs'!Q607*'Weighting factors'!$B$2,0), _xlfn.IFNA('Table S3 Occupation CFs'!AF607*'Weighting factors'!$B$3, 0), _xlfn.IFNA('Table S3 Occupation CFs'!AU607*'Weighting factors'!$B$5, 0), _xlfn.IFNA('Table S3 Occupation CFs'!BJ607*'Weighting factors'!$B$4,0), _xlfn.IFNA('Table S3 Occupation CFs'!BY607*'Weighting factors'!$B$6, 0)) = 0, NA(), 0.5*SUM(_xlfn.IFNA('Table S3 Occupation CFs'!Q607*'Weighting factors'!$B$2,0), _xlfn.IFNA('Table S3 Occupation CFs'!AF607*'Weighting factors'!$B$3, 0), _xlfn.IFNA('Table S3 Occupation CFs'!AU607*'Weighting factors'!$B$5, 0), _xlfn.IFNA('Table S3 Occupation CFs'!BJ607*'Weighting factors'!$B$4,0), _xlfn.IFNA('Table S3 Occupation CFs'!BY607*'Weighting factors'!$B$6, 0)))</f>
        <v>4.1377957058893469E-14</v>
      </c>
    </row>
    <row r="606" spans="1:16" x14ac:dyDescent="0.45">
      <c r="A606" s="3" t="s">
        <v>617</v>
      </c>
      <c r="B606" s="51">
        <f>IF(0.5*SUM(_xlfn.IFNA('Table S3 Occupation CFs'!E608*'Weighting factors'!$B$2,0), _xlfn.IFNA('Table S3 Occupation CFs'!T608*'Weighting factors'!$B$3, 0), _xlfn.IFNA('Table S3 Occupation CFs'!AI608*'Weighting factors'!$B$5, 0), _xlfn.IFNA('Table S3 Occupation CFs'!AX608*'Weighting factors'!$B$4,0), _xlfn.IFNA('Table S3 Occupation CFs'!BM608*'Weighting factors'!$B$6, 0)) = 0, NA(), 0.5*SUM(_xlfn.IFNA('Table S3 Occupation CFs'!E608*'Weighting factors'!$B$2,0), _xlfn.IFNA('Table S3 Occupation CFs'!T608*'Weighting factors'!$B$3, 0), _xlfn.IFNA('Table S3 Occupation CFs'!AI608*'Weighting factors'!$B$5, 0), _xlfn.IFNA('Table S3 Occupation CFs'!AX608*'Weighting factors'!$B$4,0), _xlfn.IFNA('Table S3 Occupation CFs'!BM608*'Weighting factors'!$B$6, 0)))</f>
        <v>4.3660695444773714E-15</v>
      </c>
      <c r="C606" s="51">
        <f>IF(0.5*SUM(_xlfn.IFNA('Table S3 Occupation CFs'!D608*'Weighting factors'!$B$2,0), _xlfn.IFNA('Table S3 Occupation CFs'!S608*'Weighting factors'!$B$3, 0), _xlfn.IFNA('Table S3 Occupation CFs'!AH608*'Weighting factors'!$B$5, 0), _xlfn.IFNA('Table S3 Occupation CFs'!AW608*'Weighting factors'!$B$4,0), _xlfn.IFNA('Table S3 Occupation CFs'!BL608*'Weighting factors'!$B$6, 0)) = 0, NA(), 0.5*SUM(_xlfn.IFNA('Table S3 Occupation CFs'!D608*'Weighting factors'!$B$2,0), _xlfn.IFNA('Table S3 Occupation CFs'!S608*'Weighting factors'!$B$3, 0), _xlfn.IFNA('Table S3 Occupation CFs'!AH608*'Weighting factors'!$B$5, 0), _xlfn.IFNA('Table S3 Occupation CFs'!AW608*'Weighting factors'!$B$4,0), _xlfn.IFNA('Table S3 Occupation CFs'!BL608*'Weighting factors'!$B$6, 0)))</f>
        <v>1.0678267141190856E-13</v>
      </c>
      <c r="D606" s="51">
        <f>IF(0.5*SUM(_xlfn.IFNA('Table S3 Occupation CFs'!C608*'Weighting factors'!$B$2,0), _xlfn.IFNA('Table S3 Occupation CFs'!R608*'Weighting factors'!$B$3, 0), _xlfn.IFNA('Table S3 Occupation CFs'!AG608*'Weighting factors'!$B$5, 0), _xlfn.IFNA('Table S3 Occupation CFs'!AV608*'Weighting factors'!$B$4,0), _xlfn.IFNA('Table S3 Occupation CFs'!BK608*'Weighting factors'!$B$6, 0)) = 0, NA(), 0.5*SUM(_xlfn.IFNA('Table S3 Occupation CFs'!C608*'Weighting factors'!$B$2,0), _xlfn.IFNA('Table S3 Occupation CFs'!R608*'Weighting factors'!$B$3, 0), _xlfn.IFNA('Table S3 Occupation CFs'!AG608*'Weighting factors'!$B$5, 0), _xlfn.IFNA('Table S3 Occupation CFs'!AV608*'Weighting factors'!$B$4,0), _xlfn.IFNA('Table S3 Occupation CFs'!BK608*'Weighting factors'!$B$6, 0)))</f>
        <v>1.0124850945021181E-13</v>
      </c>
      <c r="E606" s="51">
        <f>IF(0.5*SUM(_xlfn.IFNA('Table S3 Occupation CFs'!F608*'Weighting factors'!$B$2,0), _xlfn.IFNA('Table S3 Occupation CFs'!U608*'Weighting factors'!$B$3, 0), _xlfn.IFNA('Table S3 Occupation CFs'!AJ608*'Weighting factors'!$B$5, 0), _xlfn.IFNA('Table S3 Occupation CFs'!AY608*'Weighting factors'!$B$4,0), _xlfn.IFNA('Table S3 Occupation CFs'!BN608*'Weighting factors'!$B$6, 0)) = 0, NA(), 0.5*SUM(_xlfn.IFNA('Table S3 Occupation CFs'!F608*'Weighting factors'!$B$2,0), _xlfn.IFNA('Table S3 Occupation CFs'!U608*'Weighting factors'!$B$3, 0), _xlfn.IFNA('Table S3 Occupation CFs'!AJ608*'Weighting factors'!$B$5, 0), _xlfn.IFNA('Table S3 Occupation CFs'!AY608*'Weighting factors'!$B$4,0), _xlfn.IFNA('Table S3 Occupation CFs'!BN608*'Weighting factors'!$B$6, 0)))</f>
        <v>1.3256772541384881E-13</v>
      </c>
      <c r="F606" s="51">
        <f>IF(0.5*SUM(_xlfn.IFNA('Table S3 Occupation CFs'!G608*'Weighting factors'!$B$2,0), _xlfn.IFNA('Table S3 Occupation CFs'!V608*'Weighting factors'!$B$3, 0), _xlfn.IFNA('Table S3 Occupation CFs'!AK608*'Weighting factors'!$B$5, 0), _xlfn.IFNA('Table S3 Occupation CFs'!AZ608*'Weighting factors'!$B$4,0), _xlfn.IFNA('Table S3 Occupation CFs'!BO608*'Weighting factors'!$B$6, 0)) = 0, NA(), 0.5*SUM(_xlfn.IFNA('Table S3 Occupation CFs'!G608*'Weighting factors'!$B$2,0), _xlfn.IFNA('Table S3 Occupation CFs'!V608*'Weighting factors'!$B$3, 0), _xlfn.IFNA('Table S3 Occupation CFs'!AK608*'Weighting factors'!$B$5, 0), _xlfn.IFNA('Table S3 Occupation CFs'!AZ608*'Weighting factors'!$B$4,0), _xlfn.IFNA('Table S3 Occupation CFs'!BO608*'Weighting factors'!$B$6, 0)))</f>
        <v>1.4019772008172445E-13</v>
      </c>
      <c r="G606" s="51">
        <f>IF(0.5*SUM(_xlfn.IFNA('Table S3 Occupation CFs'!H608*'Weighting factors'!$B$2,0), _xlfn.IFNA('Table S3 Occupation CFs'!W608*'Weighting factors'!$B$3, 0), _xlfn.IFNA('Table S3 Occupation CFs'!AL608*'Weighting factors'!$B$5, 0), _xlfn.IFNA('Table S3 Occupation CFs'!BA608*'Weighting factors'!$B$4,0), _xlfn.IFNA('Table S3 Occupation CFs'!BP608*'Weighting factors'!$B$6, 0)) = 0, NA(), 0.5*SUM(_xlfn.IFNA('Table S3 Occupation CFs'!H608*'Weighting factors'!$B$2,0), _xlfn.IFNA('Table S3 Occupation CFs'!W608*'Weighting factors'!$B$3, 0), _xlfn.IFNA('Table S3 Occupation CFs'!AL608*'Weighting factors'!$B$5, 0), _xlfn.IFNA('Table S3 Occupation CFs'!BA608*'Weighting factors'!$B$4,0), _xlfn.IFNA('Table S3 Occupation CFs'!BP608*'Weighting factors'!$B$6, 0)))</f>
        <v>1.5043815496220001E-13</v>
      </c>
      <c r="H606" s="51">
        <f>IF(0.5*SUM(_xlfn.IFNA('Table S3 Occupation CFs'!I608*'Weighting factors'!$B$2,0), _xlfn.IFNA('Table S3 Occupation CFs'!X608*'Weighting factors'!$B$3, 0), _xlfn.IFNA('Table S3 Occupation CFs'!AM608*'Weighting factors'!$B$5, 0), _xlfn.IFNA('Table S3 Occupation CFs'!BB608*'Weighting factors'!$B$4,0), _xlfn.IFNA('Table S3 Occupation CFs'!BQ608*'Weighting factors'!$B$6, 0)) = 0, NA(), 0.5*SUM(_xlfn.IFNA('Table S3 Occupation CFs'!I608*'Weighting factors'!$B$2,0), _xlfn.IFNA('Table S3 Occupation CFs'!X608*'Weighting factors'!$B$3, 0), _xlfn.IFNA('Table S3 Occupation CFs'!AM608*'Weighting factors'!$B$5, 0), _xlfn.IFNA('Table S3 Occupation CFs'!BB608*'Weighting factors'!$B$4,0), _xlfn.IFNA('Table S3 Occupation CFs'!BQ608*'Weighting factors'!$B$6, 0)))</f>
        <v>1.1579373318682855E-13</v>
      </c>
      <c r="I606" s="51">
        <f>IF(0.5*SUM(_xlfn.IFNA('Table S3 Occupation CFs'!J608*'Weighting factors'!$B$2,0), _xlfn.IFNA('Table S3 Occupation CFs'!Y608*'Weighting factors'!$B$3, 0), _xlfn.IFNA('Table S3 Occupation CFs'!AN608*'Weighting factors'!$B$5, 0), _xlfn.IFNA('Table S3 Occupation CFs'!BC608*'Weighting factors'!$B$4,0), _xlfn.IFNA('Table S3 Occupation CFs'!BR608*'Weighting factors'!$B$6, 0)) = 0, NA(), 0.5*SUM(_xlfn.IFNA('Table S3 Occupation CFs'!J608*'Weighting factors'!$B$2,0), _xlfn.IFNA('Table S3 Occupation CFs'!Y608*'Weighting factors'!$B$3, 0), _xlfn.IFNA('Table S3 Occupation CFs'!AN608*'Weighting factors'!$B$5, 0), _xlfn.IFNA('Table S3 Occupation CFs'!BC608*'Weighting factors'!$B$4,0), _xlfn.IFNA('Table S3 Occupation CFs'!BR608*'Weighting factors'!$B$6, 0)))</f>
        <v>1.2697360696095772E-13</v>
      </c>
      <c r="J606" s="51">
        <f>IF(0.5*SUM(_xlfn.IFNA('Table S3 Occupation CFs'!K608*'Weighting factors'!$B$2,0), _xlfn.IFNA('Table S3 Occupation CFs'!Z608*'Weighting factors'!$B$3, 0), _xlfn.IFNA('Table S3 Occupation CFs'!AO608*'Weighting factors'!$B$5, 0), _xlfn.IFNA('Table S3 Occupation CFs'!BD608*'Weighting factors'!$B$4,0), _xlfn.IFNA('Table S3 Occupation CFs'!BS608*'Weighting factors'!$B$6, 0)) = 0, NA(), 0.5*SUM(_xlfn.IFNA('Table S3 Occupation CFs'!K608*'Weighting factors'!$B$2,0), _xlfn.IFNA('Table S3 Occupation CFs'!Z608*'Weighting factors'!$B$3, 0), _xlfn.IFNA('Table S3 Occupation CFs'!AO608*'Weighting factors'!$B$5, 0), _xlfn.IFNA('Table S3 Occupation CFs'!BD608*'Weighting factors'!$B$4,0), _xlfn.IFNA('Table S3 Occupation CFs'!BS608*'Weighting factors'!$B$6, 0)))</f>
        <v>1.3684003543830988E-13</v>
      </c>
      <c r="K606" s="51">
        <f>IF(0.5*SUM(_xlfn.IFNA('Table S3 Occupation CFs'!L608*'Weighting factors'!$B$2,0), _xlfn.IFNA('Table S3 Occupation CFs'!AA608*'Weighting factors'!$B$3, 0), _xlfn.IFNA('Table S3 Occupation CFs'!AP608*'Weighting factors'!$B$5, 0), _xlfn.IFNA('Table S3 Occupation CFs'!BE608*'Weighting factors'!$B$4,0), _xlfn.IFNA('Table S3 Occupation CFs'!BT608*'Weighting factors'!$B$6, 0)) = 0, NA(), 0.5*SUM(_xlfn.IFNA('Table S3 Occupation CFs'!L608*'Weighting factors'!$B$2,0), _xlfn.IFNA('Table S3 Occupation CFs'!AA608*'Weighting factors'!$B$3, 0), _xlfn.IFNA('Table S3 Occupation CFs'!AP608*'Weighting factors'!$B$5, 0), _xlfn.IFNA('Table S3 Occupation CFs'!BE608*'Weighting factors'!$B$4,0), _xlfn.IFNA('Table S3 Occupation CFs'!BT608*'Weighting factors'!$B$6, 0)))</f>
        <v>1.2133075919640172E-13</v>
      </c>
      <c r="L606" s="51">
        <f>IF(0.5*SUM(_xlfn.IFNA('Table S3 Occupation CFs'!M608*'Weighting factors'!$B$2,0), _xlfn.IFNA('Table S3 Occupation CFs'!AB608*'Weighting factors'!$B$3, 0), _xlfn.IFNA('Table S3 Occupation CFs'!AQ608*'Weighting factors'!$B$5, 0), _xlfn.IFNA('Table S3 Occupation CFs'!BF608*'Weighting factors'!$B$4,0), _xlfn.IFNA('Table S3 Occupation CFs'!BU608*'Weighting factors'!$B$6, 0)) = 0, NA(), 0.5*SUM(_xlfn.IFNA('Table S3 Occupation CFs'!M608*'Weighting factors'!$B$2,0), _xlfn.IFNA('Table S3 Occupation CFs'!AB608*'Weighting factors'!$B$3, 0), _xlfn.IFNA('Table S3 Occupation CFs'!AQ608*'Weighting factors'!$B$5, 0), _xlfn.IFNA('Table S3 Occupation CFs'!BF608*'Weighting factors'!$B$4,0), _xlfn.IFNA('Table S3 Occupation CFs'!BU608*'Weighting factors'!$B$6, 0)))</f>
        <v>1.3433162069786269E-13</v>
      </c>
      <c r="M606" s="51">
        <f>IF(0.5*SUM(_xlfn.IFNA('Table S3 Occupation CFs'!N608*'Weighting factors'!$B$2,0), _xlfn.IFNA('Table S3 Occupation CFs'!AC608*'Weighting factors'!$B$3, 0), _xlfn.IFNA('Table S3 Occupation CFs'!AR608*'Weighting factors'!$B$5, 0), _xlfn.IFNA('Table S3 Occupation CFs'!BG608*'Weighting factors'!$B$4,0), _xlfn.IFNA('Table S3 Occupation CFs'!BV608*'Weighting factors'!$B$6, 0)) = 0, NA(), 0.5*SUM(_xlfn.IFNA('Table S3 Occupation CFs'!N608*'Weighting factors'!$B$2,0), _xlfn.IFNA('Table S3 Occupation CFs'!AC608*'Weighting factors'!$B$3, 0), _xlfn.IFNA('Table S3 Occupation CFs'!AR608*'Weighting factors'!$B$5, 0), _xlfn.IFNA('Table S3 Occupation CFs'!BG608*'Weighting factors'!$B$4,0), _xlfn.IFNA('Table S3 Occupation CFs'!BV608*'Weighting factors'!$B$6, 0)))</f>
        <v>1.3656298277041833E-13</v>
      </c>
      <c r="N606" s="51">
        <f>IF(0.5*SUM(_xlfn.IFNA('Table S3 Occupation CFs'!O608*'Weighting factors'!$B$2,0), _xlfn.IFNA('Table S3 Occupation CFs'!AD608*'Weighting factors'!$B$3, 0), _xlfn.IFNA('Table S3 Occupation CFs'!AS608*'Weighting factors'!$B$5, 0), _xlfn.IFNA('Table S3 Occupation CFs'!BH608*'Weighting factors'!$B$4,0), _xlfn.IFNA('Table S3 Occupation CFs'!BW608*'Weighting factors'!$B$6, 0)) = 0, NA(), 0.5*SUM(_xlfn.IFNA('Table S3 Occupation CFs'!O608*'Weighting factors'!$B$2,0), _xlfn.IFNA('Table S3 Occupation CFs'!AD608*'Weighting factors'!$B$3, 0), _xlfn.IFNA('Table S3 Occupation CFs'!AS608*'Weighting factors'!$B$5, 0), _xlfn.IFNA('Table S3 Occupation CFs'!BH608*'Weighting factors'!$B$4,0), _xlfn.IFNA('Table S3 Occupation CFs'!BW608*'Weighting factors'!$B$6, 0)))</f>
        <v>8.3443869478488757E-14</v>
      </c>
      <c r="O606" s="51">
        <f>IF(0.5*SUM(_xlfn.IFNA('Table S3 Occupation CFs'!P608*'Weighting factors'!$B$2,0), _xlfn.IFNA('Table S3 Occupation CFs'!AE608*'Weighting factors'!$B$3, 0), _xlfn.IFNA('Table S3 Occupation CFs'!AT608*'Weighting factors'!$B$5, 0), _xlfn.IFNA('Table S3 Occupation CFs'!BI608*'Weighting factors'!$B$4,0), _xlfn.IFNA('Table S3 Occupation CFs'!BX608*'Weighting factors'!$B$6, 0)) = 0, NA(), 0.5*SUM(_xlfn.IFNA('Table S3 Occupation CFs'!P608*'Weighting factors'!$B$2,0), _xlfn.IFNA('Table S3 Occupation CFs'!AE608*'Weighting factors'!$B$3, 0), _xlfn.IFNA('Table S3 Occupation CFs'!AT608*'Weighting factors'!$B$5, 0), _xlfn.IFNA('Table S3 Occupation CFs'!BI608*'Weighting factors'!$B$4,0), _xlfn.IFNA('Table S3 Occupation CFs'!BX608*'Weighting factors'!$B$6, 0)))</f>
        <v>1.3378081616580126E-13</v>
      </c>
      <c r="P606" s="51">
        <f>IF(0.5*SUM(_xlfn.IFNA('Table S3 Occupation CFs'!Q608*'Weighting factors'!$B$2,0), _xlfn.IFNA('Table S3 Occupation CFs'!AF608*'Weighting factors'!$B$3, 0), _xlfn.IFNA('Table S3 Occupation CFs'!AU608*'Weighting factors'!$B$5, 0), _xlfn.IFNA('Table S3 Occupation CFs'!BJ608*'Weighting factors'!$B$4,0), _xlfn.IFNA('Table S3 Occupation CFs'!BY608*'Weighting factors'!$B$6, 0)) = 0, NA(), 0.5*SUM(_xlfn.IFNA('Table S3 Occupation CFs'!Q608*'Weighting factors'!$B$2,0), _xlfn.IFNA('Table S3 Occupation CFs'!AF608*'Weighting factors'!$B$3, 0), _xlfn.IFNA('Table S3 Occupation CFs'!AU608*'Weighting factors'!$B$5, 0), _xlfn.IFNA('Table S3 Occupation CFs'!BJ608*'Weighting factors'!$B$4,0), _xlfn.IFNA('Table S3 Occupation CFs'!BY608*'Weighting factors'!$B$6, 0)))</f>
        <v>1.5030356594855572E-13</v>
      </c>
    </row>
    <row r="607" spans="1:16" x14ac:dyDescent="0.45">
      <c r="A607" s="3" t="s">
        <v>618</v>
      </c>
      <c r="B607" s="51" t="e">
        <f>IF(0.5*SUM(_xlfn.IFNA('Table S3 Occupation CFs'!E609*'Weighting factors'!$B$2,0), _xlfn.IFNA('Table S3 Occupation CFs'!T609*'Weighting factors'!$B$3, 0), _xlfn.IFNA('Table S3 Occupation CFs'!AI609*'Weighting factors'!$B$5, 0), _xlfn.IFNA('Table S3 Occupation CFs'!AX609*'Weighting factors'!$B$4,0), _xlfn.IFNA('Table S3 Occupation CFs'!BM609*'Weighting factors'!$B$6, 0)) = 0, NA(), 0.5*SUM(_xlfn.IFNA('Table S3 Occupation CFs'!E609*'Weighting factors'!$B$2,0), _xlfn.IFNA('Table S3 Occupation CFs'!T609*'Weighting factors'!$B$3, 0), _xlfn.IFNA('Table S3 Occupation CFs'!AI609*'Weighting factors'!$B$5, 0), _xlfn.IFNA('Table S3 Occupation CFs'!AX609*'Weighting factors'!$B$4,0), _xlfn.IFNA('Table S3 Occupation CFs'!BM609*'Weighting factors'!$B$6, 0)))</f>
        <v>#N/A</v>
      </c>
      <c r="C607" s="51">
        <f>IF(0.5*SUM(_xlfn.IFNA('Table S3 Occupation CFs'!D609*'Weighting factors'!$B$2,0), _xlfn.IFNA('Table S3 Occupation CFs'!S609*'Weighting factors'!$B$3, 0), _xlfn.IFNA('Table S3 Occupation CFs'!AH609*'Weighting factors'!$B$5, 0), _xlfn.IFNA('Table S3 Occupation CFs'!AW609*'Weighting factors'!$B$4,0), _xlfn.IFNA('Table S3 Occupation CFs'!BL609*'Weighting factors'!$B$6, 0)) = 0, NA(), 0.5*SUM(_xlfn.IFNA('Table S3 Occupation CFs'!D609*'Weighting factors'!$B$2,0), _xlfn.IFNA('Table S3 Occupation CFs'!S609*'Weighting factors'!$B$3, 0), _xlfn.IFNA('Table S3 Occupation CFs'!AH609*'Weighting factors'!$B$5, 0), _xlfn.IFNA('Table S3 Occupation CFs'!AW609*'Weighting factors'!$B$4,0), _xlfn.IFNA('Table S3 Occupation CFs'!BL609*'Weighting factors'!$B$6, 0)))</f>
        <v>3.4309423403627988E-14</v>
      </c>
      <c r="D607" s="51" t="e">
        <f>IF(0.5*SUM(_xlfn.IFNA('Table S3 Occupation CFs'!C609*'Weighting factors'!$B$2,0), _xlfn.IFNA('Table S3 Occupation CFs'!R609*'Weighting factors'!$B$3, 0), _xlfn.IFNA('Table S3 Occupation CFs'!AG609*'Weighting factors'!$B$5, 0), _xlfn.IFNA('Table S3 Occupation CFs'!AV609*'Weighting factors'!$B$4,0), _xlfn.IFNA('Table S3 Occupation CFs'!BK609*'Weighting factors'!$B$6, 0)) = 0, NA(), 0.5*SUM(_xlfn.IFNA('Table S3 Occupation CFs'!C609*'Weighting factors'!$B$2,0), _xlfn.IFNA('Table S3 Occupation CFs'!R609*'Weighting factors'!$B$3, 0), _xlfn.IFNA('Table S3 Occupation CFs'!AG609*'Weighting factors'!$B$5, 0), _xlfn.IFNA('Table S3 Occupation CFs'!AV609*'Weighting factors'!$B$4,0), _xlfn.IFNA('Table S3 Occupation CFs'!BK609*'Weighting factors'!$B$6, 0)))</f>
        <v>#N/A</v>
      </c>
      <c r="E607" s="51">
        <f>IF(0.5*SUM(_xlfn.IFNA('Table S3 Occupation CFs'!F609*'Weighting factors'!$B$2,0), _xlfn.IFNA('Table S3 Occupation CFs'!U609*'Weighting factors'!$B$3, 0), _xlfn.IFNA('Table S3 Occupation CFs'!AJ609*'Weighting factors'!$B$5, 0), _xlfn.IFNA('Table S3 Occupation CFs'!AY609*'Weighting factors'!$B$4,0), _xlfn.IFNA('Table S3 Occupation CFs'!BN609*'Weighting factors'!$B$6, 0)) = 0, NA(), 0.5*SUM(_xlfn.IFNA('Table S3 Occupation CFs'!F609*'Weighting factors'!$B$2,0), _xlfn.IFNA('Table S3 Occupation CFs'!U609*'Weighting factors'!$B$3, 0), _xlfn.IFNA('Table S3 Occupation CFs'!AJ609*'Weighting factors'!$B$5, 0), _xlfn.IFNA('Table S3 Occupation CFs'!AY609*'Weighting factors'!$B$4,0), _xlfn.IFNA('Table S3 Occupation CFs'!BN609*'Weighting factors'!$B$6, 0)))</f>
        <v>3.8666414835635153E-14</v>
      </c>
      <c r="F607" s="51">
        <f>IF(0.5*SUM(_xlfn.IFNA('Table S3 Occupation CFs'!G609*'Weighting factors'!$B$2,0), _xlfn.IFNA('Table S3 Occupation CFs'!V609*'Weighting factors'!$B$3, 0), _xlfn.IFNA('Table S3 Occupation CFs'!AK609*'Weighting factors'!$B$5, 0), _xlfn.IFNA('Table S3 Occupation CFs'!AZ609*'Weighting factors'!$B$4,0), _xlfn.IFNA('Table S3 Occupation CFs'!BO609*'Weighting factors'!$B$6, 0)) = 0, NA(), 0.5*SUM(_xlfn.IFNA('Table S3 Occupation CFs'!G609*'Weighting factors'!$B$2,0), _xlfn.IFNA('Table S3 Occupation CFs'!V609*'Weighting factors'!$B$3, 0), _xlfn.IFNA('Table S3 Occupation CFs'!AK609*'Weighting factors'!$B$5, 0), _xlfn.IFNA('Table S3 Occupation CFs'!AZ609*'Weighting factors'!$B$4,0), _xlfn.IFNA('Table S3 Occupation CFs'!BO609*'Weighting factors'!$B$6, 0)))</f>
        <v>3.9970100756087988E-14</v>
      </c>
      <c r="G607" s="51">
        <f>IF(0.5*SUM(_xlfn.IFNA('Table S3 Occupation CFs'!H609*'Weighting factors'!$B$2,0), _xlfn.IFNA('Table S3 Occupation CFs'!W609*'Weighting factors'!$B$3, 0), _xlfn.IFNA('Table S3 Occupation CFs'!AL609*'Weighting factors'!$B$5, 0), _xlfn.IFNA('Table S3 Occupation CFs'!BA609*'Weighting factors'!$B$4,0), _xlfn.IFNA('Table S3 Occupation CFs'!BP609*'Weighting factors'!$B$6, 0)) = 0, NA(), 0.5*SUM(_xlfn.IFNA('Table S3 Occupation CFs'!H609*'Weighting factors'!$B$2,0), _xlfn.IFNA('Table S3 Occupation CFs'!W609*'Weighting factors'!$B$3, 0), _xlfn.IFNA('Table S3 Occupation CFs'!AL609*'Weighting factors'!$B$5, 0), _xlfn.IFNA('Table S3 Occupation CFs'!BA609*'Weighting factors'!$B$4,0), _xlfn.IFNA('Table S3 Occupation CFs'!BP609*'Weighting factors'!$B$6, 0)))</f>
        <v>4.1719815055260211E-14</v>
      </c>
      <c r="H607" s="51">
        <f>IF(0.5*SUM(_xlfn.IFNA('Table S3 Occupation CFs'!I609*'Weighting factors'!$B$2,0), _xlfn.IFNA('Table S3 Occupation CFs'!X609*'Weighting factors'!$B$3, 0), _xlfn.IFNA('Table S3 Occupation CFs'!AM609*'Weighting factors'!$B$5, 0), _xlfn.IFNA('Table S3 Occupation CFs'!BB609*'Weighting factors'!$B$4,0), _xlfn.IFNA('Table S3 Occupation CFs'!BQ609*'Weighting factors'!$B$6, 0)) = 0, NA(), 0.5*SUM(_xlfn.IFNA('Table S3 Occupation CFs'!I609*'Weighting factors'!$B$2,0), _xlfn.IFNA('Table S3 Occupation CFs'!X609*'Weighting factors'!$B$3, 0), _xlfn.IFNA('Table S3 Occupation CFs'!AM609*'Weighting factors'!$B$5, 0), _xlfn.IFNA('Table S3 Occupation CFs'!BB609*'Weighting factors'!$B$4,0), _xlfn.IFNA('Table S3 Occupation CFs'!BQ609*'Weighting factors'!$B$6, 0)))</f>
        <v>3.5651684887403375E-14</v>
      </c>
      <c r="I607" s="51">
        <f>IF(0.5*SUM(_xlfn.IFNA('Table S3 Occupation CFs'!J609*'Weighting factors'!$B$2,0), _xlfn.IFNA('Table S3 Occupation CFs'!Y609*'Weighting factors'!$B$3, 0), _xlfn.IFNA('Table S3 Occupation CFs'!AN609*'Weighting factors'!$B$5, 0), _xlfn.IFNA('Table S3 Occupation CFs'!BC609*'Weighting factors'!$B$4,0), _xlfn.IFNA('Table S3 Occupation CFs'!BR609*'Weighting factors'!$B$6, 0)) = 0, NA(), 0.5*SUM(_xlfn.IFNA('Table S3 Occupation CFs'!J609*'Weighting factors'!$B$2,0), _xlfn.IFNA('Table S3 Occupation CFs'!Y609*'Weighting factors'!$B$3, 0), _xlfn.IFNA('Table S3 Occupation CFs'!AN609*'Weighting factors'!$B$5, 0), _xlfn.IFNA('Table S3 Occupation CFs'!BC609*'Weighting factors'!$B$4,0), _xlfn.IFNA('Table S3 Occupation CFs'!BR609*'Weighting factors'!$B$6, 0)))</f>
        <v>3.759271987856521E-14</v>
      </c>
      <c r="J607" s="51">
        <f>IF(0.5*SUM(_xlfn.IFNA('Table S3 Occupation CFs'!K609*'Weighting factors'!$B$2,0), _xlfn.IFNA('Table S3 Occupation CFs'!Z609*'Weighting factors'!$B$3, 0), _xlfn.IFNA('Table S3 Occupation CFs'!AO609*'Weighting factors'!$B$5, 0), _xlfn.IFNA('Table S3 Occupation CFs'!BD609*'Weighting factors'!$B$4,0), _xlfn.IFNA('Table S3 Occupation CFs'!BS609*'Weighting factors'!$B$6, 0)) = 0, NA(), 0.5*SUM(_xlfn.IFNA('Table S3 Occupation CFs'!K609*'Weighting factors'!$B$2,0), _xlfn.IFNA('Table S3 Occupation CFs'!Z609*'Weighting factors'!$B$3, 0), _xlfn.IFNA('Table S3 Occupation CFs'!AO609*'Weighting factors'!$B$5, 0), _xlfn.IFNA('Table S3 Occupation CFs'!BD609*'Weighting factors'!$B$4,0), _xlfn.IFNA('Table S3 Occupation CFs'!BS609*'Weighting factors'!$B$6, 0)))</f>
        <v>3.9305725479875232E-14</v>
      </c>
      <c r="K607" s="51">
        <f>IF(0.5*SUM(_xlfn.IFNA('Table S3 Occupation CFs'!L609*'Weighting factors'!$B$2,0), _xlfn.IFNA('Table S3 Occupation CFs'!AA609*'Weighting factors'!$B$3, 0), _xlfn.IFNA('Table S3 Occupation CFs'!AP609*'Weighting factors'!$B$5, 0), _xlfn.IFNA('Table S3 Occupation CFs'!BE609*'Weighting factors'!$B$4,0), _xlfn.IFNA('Table S3 Occupation CFs'!BT609*'Weighting factors'!$B$6, 0)) = 0, NA(), 0.5*SUM(_xlfn.IFNA('Table S3 Occupation CFs'!L609*'Weighting factors'!$B$2,0), _xlfn.IFNA('Table S3 Occupation CFs'!AA609*'Weighting factors'!$B$3, 0), _xlfn.IFNA('Table S3 Occupation CFs'!AP609*'Weighting factors'!$B$5, 0), _xlfn.IFNA('Table S3 Occupation CFs'!BE609*'Weighting factors'!$B$4,0), _xlfn.IFNA('Table S3 Occupation CFs'!BT609*'Weighting factors'!$B$6, 0)))</f>
        <v>3.6171141179258469E-14</v>
      </c>
      <c r="L607" s="51">
        <f>IF(0.5*SUM(_xlfn.IFNA('Table S3 Occupation CFs'!M609*'Weighting factors'!$B$2,0), _xlfn.IFNA('Table S3 Occupation CFs'!AB609*'Weighting factors'!$B$3, 0), _xlfn.IFNA('Table S3 Occupation CFs'!AQ609*'Weighting factors'!$B$5, 0), _xlfn.IFNA('Table S3 Occupation CFs'!BF609*'Weighting factors'!$B$4,0), _xlfn.IFNA('Table S3 Occupation CFs'!BU609*'Weighting factors'!$B$6, 0)) = 0, NA(), 0.5*SUM(_xlfn.IFNA('Table S3 Occupation CFs'!M609*'Weighting factors'!$B$2,0), _xlfn.IFNA('Table S3 Occupation CFs'!AB609*'Weighting factors'!$B$3, 0), _xlfn.IFNA('Table S3 Occupation CFs'!AQ609*'Weighting factors'!$B$5, 0), _xlfn.IFNA('Table S3 Occupation CFs'!BF609*'Weighting factors'!$B$4,0), _xlfn.IFNA('Table S3 Occupation CFs'!BU609*'Weighting factors'!$B$6, 0)))</f>
        <v>3.8547979142557555E-14</v>
      </c>
      <c r="M607" s="51">
        <f>IF(0.5*SUM(_xlfn.IFNA('Table S3 Occupation CFs'!N609*'Weighting factors'!$B$2,0), _xlfn.IFNA('Table S3 Occupation CFs'!AC609*'Weighting factors'!$B$3, 0), _xlfn.IFNA('Table S3 Occupation CFs'!AR609*'Weighting factors'!$B$5, 0), _xlfn.IFNA('Table S3 Occupation CFs'!BG609*'Weighting factors'!$B$4,0), _xlfn.IFNA('Table S3 Occupation CFs'!BV609*'Weighting factors'!$B$6, 0)) = 0, NA(), 0.5*SUM(_xlfn.IFNA('Table S3 Occupation CFs'!N609*'Weighting factors'!$B$2,0), _xlfn.IFNA('Table S3 Occupation CFs'!AC609*'Weighting factors'!$B$3, 0), _xlfn.IFNA('Table S3 Occupation CFs'!AR609*'Weighting factors'!$B$5, 0), _xlfn.IFNA('Table S3 Occupation CFs'!BG609*'Weighting factors'!$B$4,0), _xlfn.IFNA('Table S3 Occupation CFs'!BV609*'Weighting factors'!$B$6, 0)))</f>
        <v>3.8955668074870993E-14</v>
      </c>
      <c r="N607" s="51">
        <f>IF(0.5*SUM(_xlfn.IFNA('Table S3 Occupation CFs'!O609*'Weighting factors'!$B$2,0), _xlfn.IFNA('Table S3 Occupation CFs'!AD609*'Weighting factors'!$B$3, 0), _xlfn.IFNA('Table S3 Occupation CFs'!AS609*'Weighting factors'!$B$5, 0), _xlfn.IFNA('Table S3 Occupation CFs'!BH609*'Weighting factors'!$B$4,0), _xlfn.IFNA('Table S3 Occupation CFs'!BW609*'Weighting factors'!$B$6, 0)) = 0, NA(), 0.5*SUM(_xlfn.IFNA('Table S3 Occupation CFs'!O609*'Weighting factors'!$B$2,0), _xlfn.IFNA('Table S3 Occupation CFs'!AD609*'Weighting factors'!$B$3, 0), _xlfn.IFNA('Table S3 Occupation CFs'!AS609*'Weighting factors'!$B$5, 0), _xlfn.IFNA('Table S3 Occupation CFs'!BH609*'Weighting factors'!$B$4,0), _xlfn.IFNA('Table S3 Occupation CFs'!BW609*'Weighting factors'!$B$6, 0)))</f>
        <v>2.9559333189803401E-14</v>
      </c>
      <c r="O607" s="51">
        <f>IF(0.5*SUM(_xlfn.IFNA('Table S3 Occupation CFs'!P609*'Weighting factors'!$B$2,0), _xlfn.IFNA('Table S3 Occupation CFs'!AE609*'Weighting factors'!$B$3, 0), _xlfn.IFNA('Table S3 Occupation CFs'!AT609*'Weighting factors'!$B$5, 0), _xlfn.IFNA('Table S3 Occupation CFs'!BI609*'Weighting factors'!$B$4,0), _xlfn.IFNA('Table S3 Occupation CFs'!BX609*'Weighting factors'!$B$6, 0)) = 0, NA(), 0.5*SUM(_xlfn.IFNA('Table S3 Occupation CFs'!P609*'Weighting factors'!$B$2,0), _xlfn.IFNA('Table S3 Occupation CFs'!AE609*'Weighting factors'!$B$3, 0), _xlfn.IFNA('Table S3 Occupation CFs'!AT609*'Weighting factors'!$B$5, 0), _xlfn.IFNA('Table S3 Occupation CFs'!BI609*'Weighting factors'!$B$4,0), _xlfn.IFNA('Table S3 Occupation CFs'!BX609*'Weighting factors'!$B$6, 0)))</f>
        <v>3.8576105545413298E-14</v>
      </c>
      <c r="P607" s="51">
        <f>IF(0.5*SUM(_xlfn.IFNA('Table S3 Occupation CFs'!Q609*'Weighting factors'!$B$2,0), _xlfn.IFNA('Table S3 Occupation CFs'!AF609*'Weighting factors'!$B$3, 0), _xlfn.IFNA('Table S3 Occupation CFs'!AU609*'Weighting factors'!$B$5, 0), _xlfn.IFNA('Table S3 Occupation CFs'!BJ609*'Weighting factors'!$B$4,0), _xlfn.IFNA('Table S3 Occupation CFs'!BY609*'Weighting factors'!$B$6, 0)) = 0, NA(), 0.5*SUM(_xlfn.IFNA('Table S3 Occupation CFs'!Q609*'Weighting factors'!$B$2,0), _xlfn.IFNA('Table S3 Occupation CFs'!AF609*'Weighting factors'!$B$3, 0), _xlfn.IFNA('Table S3 Occupation CFs'!AU609*'Weighting factors'!$B$5, 0), _xlfn.IFNA('Table S3 Occupation CFs'!BJ609*'Weighting factors'!$B$4,0), _xlfn.IFNA('Table S3 Occupation CFs'!BY609*'Weighting factors'!$B$6, 0)))</f>
        <v>4.1535920255644621E-14</v>
      </c>
    </row>
    <row r="608" spans="1:16" x14ac:dyDescent="0.45">
      <c r="A608" s="3" t="s">
        <v>619</v>
      </c>
      <c r="B608" s="51" t="e">
        <f>IF(0.5*SUM(_xlfn.IFNA('Table S3 Occupation CFs'!E610*'Weighting factors'!$B$2,0), _xlfn.IFNA('Table S3 Occupation CFs'!T610*'Weighting factors'!$B$3, 0), _xlfn.IFNA('Table S3 Occupation CFs'!AI610*'Weighting factors'!$B$5, 0), _xlfn.IFNA('Table S3 Occupation CFs'!AX610*'Weighting factors'!$B$4,0), _xlfn.IFNA('Table S3 Occupation CFs'!BM610*'Weighting factors'!$B$6, 0)) = 0, NA(), 0.5*SUM(_xlfn.IFNA('Table S3 Occupation CFs'!E610*'Weighting factors'!$B$2,0), _xlfn.IFNA('Table S3 Occupation CFs'!T610*'Weighting factors'!$B$3, 0), _xlfn.IFNA('Table S3 Occupation CFs'!AI610*'Weighting factors'!$B$5, 0), _xlfn.IFNA('Table S3 Occupation CFs'!AX610*'Weighting factors'!$B$4,0), _xlfn.IFNA('Table S3 Occupation CFs'!BM610*'Weighting factors'!$B$6, 0)))</f>
        <v>#N/A</v>
      </c>
      <c r="C608" s="51" t="e">
        <f>IF(0.5*SUM(_xlfn.IFNA('Table S3 Occupation CFs'!D610*'Weighting factors'!$B$2,0), _xlfn.IFNA('Table S3 Occupation CFs'!S610*'Weighting factors'!$B$3, 0), _xlfn.IFNA('Table S3 Occupation CFs'!AH610*'Weighting factors'!$B$5, 0), _xlfn.IFNA('Table S3 Occupation CFs'!AW610*'Weighting factors'!$B$4,0), _xlfn.IFNA('Table S3 Occupation CFs'!BL610*'Weighting factors'!$B$6, 0)) = 0, NA(), 0.5*SUM(_xlfn.IFNA('Table S3 Occupation CFs'!D610*'Weighting factors'!$B$2,0), _xlfn.IFNA('Table S3 Occupation CFs'!S610*'Weighting factors'!$B$3, 0), _xlfn.IFNA('Table S3 Occupation CFs'!AH610*'Weighting factors'!$B$5, 0), _xlfn.IFNA('Table S3 Occupation CFs'!AW610*'Weighting factors'!$B$4,0), _xlfn.IFNA('Table S3 Occupation CFs'!BL610*'Weighting factors'!$B$6, 0)))</f>
        <v>#N/A</v>
      </c>
      <c r="D608" s="51">
        <f>IF(0.5*SUM(_xlfn.IFNA('Table S3 Occupation CFs'!C610*'Weighting factors'!$B$2,0), _xlfn.IFNA('Table S3 Occupation CFs'!R610*'Weighting factors'!$B$3, 0), _xlfn.IFNA('Table S3 Occupation CFs'!AG610*'Weighting factors'!$B$5, 0), _xlfn.IFNA('Table S3 Occupation CFs'!AV610*'Weighting factors'!$B$4,0), _xlfn.IFNA('Table S3 Occupation CFs'!BK610*'Weighting factors'!$B$6, 0)) = 0, NA(), 0.5*SUM(_xlfn.IFNA('Table S3 Occupation CFs'!C610*'Weighting factors'!$B$2,0), _xlfn.IFNA('Table S3 Occupation CFs'!R610*'Weighting factors'!$B$3, 0), _xlfn.IFNA('Table S3 Occupation CFs'!AG610*'Weighting factors'!$B$5, 0), _xlfn.IFNA('Table S3 Occupation CFs'!AV610*'Weighting factors'!$B$4,0), _xlfn.IFNA('Table S3 Occupation CFs'!BK610*'Weighting factors'!$B$6, 0)))</f>
        <v>2.3967122530823618E-14</v>
      </c>
      <c r="E608" s="51">
        <f>IF(0.5*SUM(_xlfn.IFNA('Table S3 Occupation CFs'!F610*'Weighting factors'!$B$2,0), _xlfn.IFNA('Table S3 Occupation CFs'!U610*'Weighting factors'!$B$3, 0), _xlfn.IFNA('Table S3 Occupation CFs'!AJ610*'Weighting factors'!$B$5, 0), _xlfn.IFNA('Table S3 Occupation CFs'!AY610*'Weighting factors'!$B$4,0), _xlfn.IFNA('Table S3 Occupation CFs'!BN610*'Weighting factors'!$B$6, 0)) = 0, NA(), 0.5*SUM(_xlfn.IFNA('Table S3 Occupation CFs'!F610*'Weighting factors'!$B$2,0), _xlfn.IFNA('Table S3 Occupation CFs'!U610*'Weighting factors'!$B$3, 0), _xlfn.IFNA('Table S3 Occupation CFs'!AJ610*'Weighting factors'!$B$5, 0), _xlfn.IFNA('Table S3 Occupation CFs'!AY610*'Weighting factors'!$B$4,0), _xlfn.IFNA('Table S3 Occupation CFs'!BN610*'Weighting factors'!$B$6, 0)))</f>
        <v>4.4652120949365733E-14</v>
      </c>
      <c r="F608" s="51">
        <f>IF(0.5*SUM(_xlfn.IFNA('Table S3 Occupation CFs'!G610*'Weighting factors'!$B$2,0), _xlfn.IFNA('Table S3 Occupation CFs'!V610*'Weighting factors'!$B$3, 0), _xlfn.IFNA('Table S3 Occupation CFs'!AK610*'Weighting factors'!$B$5, 0), _xlfn.IFNA('Table S3 Occupation CFs'!AZ610*'Weighting factors'!$B$4,0), _xlfn.IFNA('Table S3 Occupation CFs'!BO610*'Weighting factors'!$B$6, 0)) = 0, NA(), 0.5*SUM(_xlfn.IFNA('Table S3 Occupation CFs'!G610*'Weighting factors'!$B$2,0), _xlfn.IFNA('Table S3 Occupation CFs'!V610*'Weighting factors'!$B$3, 0), _xlfn.IFNA('Table S3 Occupation CFs'!AK610*'Weighting factors'!$B$5, 0), _xlfn.IFNA('Table S3 Occupation CFs'!AZ610*'Weighting factors'!$B$4,0), _xlfn.IFNA('Table S3 Occupation CFs'!BO610*'Weighting factors'!$B$6, 0)))</f>
        <v>4.9555677903543498E-14</v>
      </c>
      <c r="G608" s="51">
        <f>IF(0.5*SUM(_xlfn.IFNA('Table S3 Occupation CFs'!H610*'Weighting factors'!$B$2,0), _xlfn.IFNA('Table S3 Occupation CFs'!W610*'Weighting factors'!$B$3, 0), _xlfn.IFNA('Table S3 Occupation CFs'!AL610*'Weighting factors'!$B$5, 0), _xlfn.IFNA('Table S3 Occupation CFs'!BA610*'Weighting factors'!$B$4,0), _xlfn.IFNA('Table S3 Occupation CFs'!BP610*'Weighting factors'!$B$6, 0)) = 0, NA(), 0.5*SUM(_xlfn.IFNA('Table S3 Occupation CFs'!H610*'Weighting factors'!$B$2,0), _xlfn.IFNA('Table S3 Occupation CFs'!W610*'Weighting factors'!$B$3, 0), _xlfn.IFNA('Table S3 Occupation CFs'!AL610*'Weighting factors'!$B$5, 0), _xlfn.IFNA('Table S3 Occupation CFs'!BA610*'Weighting factors'!$B$4,0), _xlfn.IFNA('Table S3 Occupation CFs'!BP610*'Weighting factors'!$B$6, 0)))</f>
        <v>5.6136882459737698E-14</v>
      </c>
      <c r="H608" s="51">
        <f>IF(0.5*SUM(_xlfn.IFNA('Table S3 Occupation CFs'!I610*'Weighting factors'!$B$2,0), _xlfn.IFNA('Table S3 Occupation CFs'!X610*'Weighting factors'!$B$3, 0), _xlfn.IFNA('Table S3 Occupation CFs'!AM610*'Weighting factors'!$B$5, 0), _xlfn.IFNA('Table S3 Occupation CFs'!BB610*'Weighting factors'!$B$4,0), _xlfn.IFNA('Table S3 Occupation CFs'!BQ610*'Weighting factors'!$B$6, 0)) = 0, NA(), 0.5*SUM(_xlfn.IFNA('Table S3 Occupation CFs'!I610*'Weighting factors'!$B$2,0), _xlfn.IFNA('Table S3 Occupation CFs'!X610*'Weighting factors'!$B$3, 0), _xlfn.IFNA('Table S3 Occupation CFs'!AM610*'Weighting factors'!$B$5, 0), _xlfn.IFNA('Table S3 Occupation CFs'!BB610*'Weighting factors'!$B$4,0), _xlfn.IFNA('Table S3 Occupation CFs'!BQ610*'Weighting factors'!$B$6, 0)))</f>
        <v>3.3982318829061569E-14</v>
      </c>
      <c r="I608" s="51">
        <f>IF(0.5*SUM(_xlfn.IFNA('Table S3 Occupation CFs'!J610*'Weighting factors'!$B$2,0), _xlfn.IFNA('Table S3 Occupation CFs'!Y610*'Weighting factors'!$B$3, 0), _xlfn.IFNA('Table S3 Occupation CFs'!AN610*'Weighting factors'!$B$5, 0), _xlfn.IFNA('Table S3 Occupation CFs'!BC610*'Weighting factors'!$B$4,0), _xlfn.IFNA('Table S3 Occupation CFs'!BR610*'Weighting factors'!$B$6, 0)) = 0, NA(), 0.5*SUM(_xlfn.IFNA('Table S3 Occupation CFs'!J610*'Weighting factors'!$B$2,0), _xlfn.IFNA('Table S3 Occupation CFs'!Y610*'Weighting factors'!$B$3, 0), _xlfn.IFNA('Table S3 Occupation CFs'!AN610*'Weighting factors'!$B$5, 0), _xlfn.IFNA('Table S3 Occupation CFs'!BC610*'Weighting factors'!$B$4,0), _xlfn.IFNA('Table S3 Occupation CFs'!BR610*'Weighting factors'!$B$6, 0)))</f>
        <v>4.1144426418331228E-14</v>
      </c>
      <c r="J608" s="51">
        <f>IF(0.5*SUM(_xlfn.IFNA('Table S3 Occupation CFs'!K610*'Weighting factors'!$B$2,0), _xlfn.IFNA('Table S3 Occupation CFs'!Z610*'Weighting factors'!$B$3, 0), _xlfn.IFNA('Table S3 Occupation CFs'!AO610*'Weighting factors'!$B$5, 0), _xlfn.IFNA('Table S3 Occupation CFs'!BD610*'Weighting factors'!$B$4,0), _xlfn.IFNA('Table S3 Occupation CFs'!BS610*'Weighting factors'!$B$6, 0)) = 0, NA(), 0.5*SUM(_xlfn.IFNA('Table S3 Occupation CFs'!K610*'Weighting factors'!$B$2,0), _xlfn.IFNA('Table S3 Occupation CFs'!Z610*'Weighting factors'!$B$3, 0), _xlfn.IFNA('Table S3 Occupation CFs'!AO610*'Weighting factors'!$B$5, 0), _xlfn.IFNA('Table S3 Occupation CFs'!BD610*'Weighting factors'!$B$4,0), _xlfn.IFNA('Table S3 Occupation CFs'!BS610*'Weighting factors'!$B$6, 0)))</f>
        <v>4.7465095367505334E-14</v>
      </c>
      <c r="K608" s="51">
        <f>IF(0.5*SUM(_xlfn.IFNA('Table S3 Occupation CFs'!L610*'Weighting factors'!$B$2,0), _xlfn.IFNA('Table S3 Occupation CFs'!AA610*'Weighting factors'!$B$3, 0), _xlfn.IFNA('Table S3 Occupation CFs'!AP610*'Weighting factors'!$B$5, 0), _xlfn.IFNA('Table S3 Occupation CFs'!BE610*'Weighting factors'!$B$4,0), _xlfn.IFNA('Table S3 Occupation CFs'!BT610*'Weighting factors'!$B$6, 0)) = 0, NA(), 0.5*SUM(_xlfn.IFNA('Table S3 Occupation CFs'!L610*'Weighting factors'!$B$2,0), _xlfn.IFNA('Table S3 Occupation CFs'!AA610*'Weighting factors'!$B$3, 0), _xlfn.IFNA('Table S3 Occupation CFs'!AP610*'Weighting factors'!$B$5, 0), _xlfn.IFNA('Table S3 Occupation CFs'!BE610*'Weighting factors'!$B$4,0), _xlfn.IFNA('Table S3 Occupation CFs'!BT610*'Weighting factors'!$B$6, 0)))</f>
        <v>3.8815383617920954E-14</v>
      </c>
      <c r="L608" s="51">
        <f>IF(0.5*SUM(_xlfn.IFNA('Table S3 Occupation CFs'!M610*'Weighting factors'!$B$2,0), _xlfn.IFNA('Table S3 Occupation CFs'!AB610*'Weighting factors'!$B$3, 0), _xlfn.IFNA('Table S3 Occupation CFs'!AQ610*'Weighting factors'!$B$5, 0), _xlfn.IFNA('Table S3 Occupation CFs'!BF610*'Weighting factors'!$B$4,0), _xlfn.IFNA('Table S3 Occupation CFs'!BU610*'Weighting factors'!$B$6, 0)) = 0, NA(), 0.5*SUM(_xlfn.IFNA('Table S3 Occupation CFs'!M610*'Weighting factors'!$B$2,0), _xlfn.IFNA('Table S3 Occupation CFs'!AB610*'Weighting factors'!$B$3, 0), _xlfn.IFNA('Table S3 Occupation CFs'!AQ610*'Weighting factors'!$B$5, 0), _xlfn.IFNA('Table S3 Occupation CFs'!BF610*'Weighting factors'!$B$4,0), _xlfn.IFNA('Table S3 Occupation CFs'!BU610*'Weighting factors'!$B$6, 0)))</f>
        <v>4.6796206848779752E-14</v>
      </c>
      <c r="M608" s="51">
        <f>IF(0.5*SUM(_xlfn.IFNA('Table S3 Occupation CFs'!N610*'Weighting factors'!$B$2,0), _xlfn.IFNA('Table S3 Occupation CFs'!AC610*'Weighting factors'!$B$3, 0), _xlfn.IFNA('Table S3 Occupation CFs'!AR610*'Weighting factors'!$B$5, 0), _xlfn.IFNA('Table S3 Occupation CFs'!BG610*'Weighting factors'!$B$4,0), _xlfn.IFNA('Table S3 Occupation CFs'!BV610*'Weighting factors'!$B$6, 0)) = 0, NA(), 0.5*SUM(_xlfn.IFNA('Table S3 Occupation CFs'!N610*'Weighting factors'!$B$2,0), _xlfn.IFNA('Table S3 Occupation CFs'!AC610*'Weighting factors'!$B$3, 0), _xlfn.IFNA('Table S3 Occupation CFs'!AR610*'Weighting factors'!$B$5, 0), _xlfn.IFNA('Table S3 Occupation CFs'!BG610*'Weighting factors'!$B$4,0), _xlfn.IFNA('Table S3 Occupation CFs'!BV610*'Weighting factors'!$B$6, 0)))</f>
        <v>4.8166622629571392E-14</v>
      </c>
      <c r="N608" s="51">
        <f>IF(0.5*SUM(_xlfn.IFNA('Table S3 Occupation CFs'!O610*'Weighting factors'!$B$2,0), _xlfn.IFNA('Table S3 Occupation CFs'!AD610*'Weighting factors'!$B$3, 0), _xlfn.IFNA('Table S3 Occupation CFs'!AS610*'Weighting factors'!$B$5, 0), _xlfn.IFNA('Table S3 Occupation CFs'!BH610*'Weighting factors'!$B$4,0), _xlfn.IFNA('Table S3 Occupation CFs'!BW610*'Weighting factors'!$B$6, 0)) = 0, NA(), 0.5*SUM(_xlfn.IFNA('Table S3 Occupation CFs'!O610*'Weighting factors'!$B$2,0), _xlfn.IFNA('Table S3 Occupation CFs'!AD610*'Weighting factors'!$B$3, 0), _xlfn.IFNA('Table S3 Occupation CFs'!AS610*'Weighting factors'!$B$5, 0), _xlfn.IFNA('Table S3 Occupation CFs'!BH610*'Weighting factors'!$B$4,0), _xlfn.IFNA('Table S3 Occupation CFs'!BW610*'Weighting factors'!$B$6, 0)))</f>
        <v>1.3390875297087867E-14</v>
      </c>
      <c r="O608" s="51">
        <f>IF(0.5*SUM(_xlfn.IFNA('Table S3 Occupation CFs'!P610*'Weighting factors'!$B$2,0), _xlfn.IFNA('Table S3 Occupation CFs'!AE610*'Weighting factors'!$B$3, 0), _xlfn.IFNA('Table S3 Occupation CFs'!AT610*'Weighting factors'!$B$5, 0), _xlfn.IFNA('Table S3 Occupation CFs'!BI610*'Weighting factors'!$B$4,0), _xlfn.IFNA('Table S3 Occupation CFs'!BX610*'Weighting factors'!$B$6, 0)) = 0, NA(), 0.5*SUM(_xlfn.IFNA('Table S3 Occupation CFs'!P610*'Weighting factors'!$B$2,0), _xlfn.IFNA('Table S3 Occupation CFs'!AE610*'Weighting factors'!$B$3, 0), _xlfn.IFNA('Table S3 Occupation CFs'!AT610*'Weighting factors'!$B$5, 0), _xlfn.IFNA('Table S3 Occupation CFs'!BI610*'Weighting factors'!$B$4,0), _xlfn.IFNA('Table S3 Occupation CFs'!BX610*'Weighting factors'!$B$6, 0)))</f>
        <v>4.5523444979347605E-14</v>
      </c>
      <c r="P608" s="51">
        <f>IF(0.5*SUM(_xlfn.IFNA('Table S3 Occupation CFs'!Q610*'Weighting factors'!$B$2,0), _xlfn.IFNA('Table S3 Occupation CFs'!AF610*'Weighting factors'!$B$3, 0), _xlfn.IFNA('Table S3 Occupation CFs'!AU610*'Weighting factors'!$B$5, 0), _xlfn.IFNA('Table S3 Occupation CFs'!BJ610*'Weighting factors'!$B$4,0), _xlfn.IFNA('Table S3 Occupation CFs'!BY610*'Weighting factors'!$B$6, 0)) = 0, NA(), 0.5*SUM(_xlfn.IFNA('Table S3 Occupation CFs'!Q610*'Weighting factors'!$B$2,0), _xlfn.IFNA('Table S3 Occupation CFs'!AF610*'Weighting factors'!$B$3, 0), _xlfn.IFNA('Table S3 Occupation CFs'!AU610*'Weighting factors'!$B$5, 0), _xlfn.IFNA('Table S3 Occupation CFs'!BJ610*'Weighting factors'!$B$4,0), _xlfn.IFNA('Table S3 Occupation CFs'!BY610*'Weighting factors'!$B$6, 0)))</f>
        <v>5.6099997780761155E-14</v>
      </c>
    </row>
    <row r="609" spans="1:16" x14ac:dyDescent="0.45">
      <c r="A609" s="3" t="s">
        <v>620</v>
      </c>
      <c r="B609" s="51" t="e">
        <f>IF(0.5*SUM(_xlfn.IFNA('Table S3 Occupation CFs'!E611*'Weighting factors'!$B$2,0), _xlfn.IFNA('Table S3 Occupation CFs'!T611*'Weighting factors'!$B$3, 0), _xlfn.IFNA('Table S3 Occupation CFs'!AI611*'Weighting factors'!$B$5, 0), _xlfn.IFNA('Table S3 Occupation CFs'!AX611*'Weighting factors'!$B$4,0), _xlfn.IFNA('Table S3 Occupation CFs'!BM611*'Weighting factors'!$B$6, 0)) = 0, NA(), 0.5*SUM(_xlfn.IFNA('Table S3 Occupation CFs'!E611*'Weighting factors'!$B$2,0), _xlfn.IFNA('Table S3 Occupation CFs'!T611*'Weighting factors'!$B$3, 0), _xlfn.IFNA('Table S3 Occupation CFs'!AI611*'Weighting factors'!$B$5, 0), _xlfn.IFNA('Table S3 Occupation CFs'!AX611*'Weighting factors'!$B$4,0), _xlfn.IFNA('Table S3 Occupation CFs'!BM611*'Weighting factors'!$B$6, 0)))</f>
        <v>#N/A</v>
      </c>
      <c r="C609" s="51" t="e">
        <f>IF(0.5*SUM(_xlfn.IFNA('Table S3 Occupation CFs'!D611*'Weighting factors'!$B$2,0), _xlfn.IFNA('Table S3 Occupation CFs'!S611*'Weighting factors'!$B$3, 0), _xlfn.IFNA('Table S3 Occupation CFs'!AH611*'Weighting factors'!$B$5, 0), _xlfn.IFNA('Table S3 Occupation CFs'!AW611*'Weighting factors'!$B$4,0), _xlfn.IFNA('Table S3 Occupation CFs'!BL611*'Weighting factors'!$B$6, 0)) = 0, NA(), 0.5*SUM(_xlfn.IFNA('Table S3 Occupation CFs'!D611*'Weighting factors'!$B$2,0), _xlfn.IFNA('Table S3 Occupation CFs'!S611*'Weighting factors'!$B$3, 0), _xlfn.IFNA('Table S3 Occupation CFs'!AH611*'Weighting factors'!$B$5, 0), _xlfn.IFNA('Table S3 Occupation CFs'!AW611*'Weighting factors'!$B$4,0), _xlfn.IFNA('Table S3 Occupation CFs'!BL611*'Weighting factors'!$B$6, 0)))</f>
        <v>#N/A</v>
      </c>
      <c r="D609" s="51">
        <f>IF(0.5*SUM(_xlfn.IFNA('Table S3 Occupation CFs'!C611*'Weighting factors'!$B$2,0), _xlfn.IFNA('Table S3 Occupation CFs'!R611*'Weighting factors'!$B$3, 0), _xlfn.IFNA('Table S3 Occupation CFs'!AG611*'Weighting factors'!$B$5, 0), _xlfn.IFNA('Table S3 Occupation CFs'!AV611*'Weighting factors'!$B$4,0), _xlfn.IFNA('Table S3 Occupation CFs'!BK611*'Weighting factors'!$B$6, 0)) = 0, NA(), 0.5*SUM(_xlfn.IFNA('Table S3 Occupation CFs'!C611*'Weighting factors'!$B$2,0), _xlfn.IFNA('Table S3 Occupation CFs'!R611*'Weighting factors'!$B$3, 0), _xlfn.IFNA('Table S3 Occupation CFs'!AG611*'Weighting factors'!$B$5, 0), _xlfn.IFNA('Table S3 Occupation CFs'!AV611*'Weighting factors'!$B$4,0), _xlfn.IFNA('Table S3 Occupation CFs'!BK611*'Weighting factors'!$B$6, 0)))</f>
        <v>1.9264639013150412E-15</v>
      </c>
      <c r="E609" s="51">
        <f>IF(0.5*SUM(_xlfn.IFNA('Table S3 Occupation CFs'!F611*'Weighting factors'!$B$2,0), _xlfn.IFNA('Table S3 Occupation CFs'!U611*'Weighting factors'!$B$3, 0), _xlfn.IFNA('Table S3 Occupation CFs'!AJ611*'Weighting factors'!$B$5, 0), _xlfn.IFNA('Table S3 Occupation CFs'!AY611*'Weighting factors'!$B$4,0), _xlfn.IFNA('Table S3 Occupation CFs'!BN611*'Weighting factors'!$B$6, 0)) = 0, NA(), 0.5*SUM(_xlfn.IFNA('Table S3 Occupation CFs'!F611*'Weighting factors'!$B$2,0), _xlfn.IFNA('Table S3 Occupation CFs'!U611*'Weighting factors'!$B$3, 0), _xlfn.IFNA('Table S3 Occupation CFs'!AJ611*'Weighting factors'!$B$5, 0), _xlfn.IFNA('Table S3 Occupation CFs'!AY611*'Weighting factors'!$B$4,0), _xlfn.IFNA('Table S3 Occupation CFs'!BN611*'Weighting factors'!$B$6, 0)))</f>
        <v>1.9631457233796556E-15</v>
      </c>
      <c r="F609" s="51">
        <f>IF(0.5*SUM(_xlfn.IFNA('Table S3 Occupation CFs'!G611*'Weighting factors'!$B$2,0), _xlfn.IFNA('Table S3 Occupation CFs'!V611*'Weighting factors'!$B$3, 0), _xlfn.IFNA('Table S3 Occupation CFs'!AK611*'Weighting factors'!$B$5, 0), _xlfn.IFNA('Table S3 Occupation CFs'!AZ611*'Weighting factors'!$B$4,0), _xlfn.IFNA('Table S3 Occupation CFs'!BO611*'Weighting factors'!$B$6, 0)) = 0, NA(), 0.5*SUM(_xlfn.IFNA('Table S3 Occupation CFs'!G611*'Weighting factors'!$B$2,0), _xlfn.IFNA('Table S3 Occupation CFs'!V611*'Weighting factors'!$B$3, 0), _xlfn.IFNA('Table S3 Occupation CFs'!AK611*'Weighting factors'!$B$5, 0), _xlfn.IFNA('Table S3 Occupation CFs'!AZ611*'Weighting factors'!$B$4,0), _xlfn.IFNA('Table S3 Occupation CFs'!BO611*'Weighting factors'!$B$6, 0)))</f>
        <v>1.9758932729113831E-15</v>
      </c>
      <c r="G609" s="51">
        <f>IF(0.5*SUM(_xlfn.IFNA('Table S3 Occupation CFs'!H611*'Weighting factors'!$B$2,0), _xlfn.IFNA('Table S3 Occupation CFs'!W611*'Weighting factors'!$B$3, 0), _xlfn.IFNA('Table S3 Occupation CFs'!AL611*'Weighting factors'!$B$5, 0), _xlfn.IFNA('Table S3 Occupation CFs'!BA611*'Weighting factors'!$B$4,0), _xlfn.IFNA('Table S3 Occupation CFs'!BP611*'Weighting factors'!$B$6, 0)) = 0, NA(), 0.5*SUM(_xlfn.IFNA('Table S3 Occupation CFs'!H611*'Weighting factors'!$B$2,0), _xlfn.IFNA('Table S3 Occupation CFs'!W611*'Weighting factors'!$B$3, 0), _xlfn.IFNA('Table S3 Occupation CFs'!AL611*'Weighting factors'!$B$5, 0), _xlfn.IFNA('Table S3 Occupation CFs'!BA611*'Weighting factors'!$B$4,0), _xlfn.IFNA('Table S3 Occupation CFs'!BP611*'Weighting factors'!$B$6, 0)))</f>
        <v>1.9934612244764729E-15</v>
      </c>
      <c r="H609" s="51">
        <f>IF(0.5*SUM(_xlfn.IFNA('Table S3 Occupation CFs'!I611*'Weighting factors'!$B$2,0), _xlfn.IFNA('Table S3 Occupation CFs'!X611*'Weighting factors'!$B$3, 0), _xlfn.IFNA('Table S3 Occupation CFs'!AM611*'Weighting factors'!$B$5, 0), _xlfn.IFNA('Table S3 Occupation CFs'!BB611*'Weighting factors'!$B$4,0), _xlfn.IFNA('Table S3 Occupation CFs'!BQ611*'Weighting factors'!$B$6, 0)) = 0, NA(), 0.5*SUM(_xlfn.IFNA('Table S3 Occupation CFs'!I611*'Weighting factors'!$B$2,0), _xlfn.IFNA('Table S3 Occupation CFs'!X611*'Weighting factors'!$B$3, 0), _xlfn.IFNA('Table S3 Occupation CFs'!AM611*'Weighting factors'!$B$5, 0), _xlfn.IFNA('Table S3 Occupation CFs'!BB611*'Weighting factors'!$B$4,0), _xlfn.IFNA('Table S3 Occupation CFs'!BQ611*'Weighting factors'!$B$6, 0)))</f>
        <v>1.911654415115097E-15</v>
      </c>
      <c r="I609" s="51">
        <f>IF(0.5*SUM(_xlfn.IFNA('Table S3 Occupation CFs'!J611*'Weighting factors'!$B$2,0), _xlfn.IFNA('Table S3 Occupation CFs'!Y611*'Weighting factors'!$B$3, 0), _xlfn.IFNA('Table S3 Occupation CFs'!AN611*'Weighting factors'!$B$5, 0), _xlfn.IFNA('Table S3 Occupation CFs'!BC611*'Weighting factors'!$B$4,0), _xlfn.IFNA('Table S3 Occupation CFs'!BR611*'Weighting factors'!$B$6, 0)) = 0, NA(), 0.5*SUM(_xlfn.IFNA('Table S3 Occupation CFs'!J611*'Weighting factors'!$B$2,0), _xlfn.IFNA('Table S3 Occupation CFs'!Y611*'Weighting factors'!$B$3, 0), _xlfn.IFNA('Table S3 Occupation CFs'!AN611*'Weighting factors'!$B$5, 0), _xlfn.IFNA('Table S3 Occupation CFs'!BC611*'Weighting factors'!$B$4,0), _xlfn.IFNA('Table S3 Occupation CFs'!BR611*'Weighting factors'!$B$6, 0)))</f>
        <v>1.9343967961634292E-15</v>
      </c>
      <c r="J609" s="51">
        <f>IF(0.5*SUM(_xlfn.IFNA('Table S3 Occupation CFs'!K611*'Weighting factors'!$B$2,0), _xlfn.IFNA('Table S3 Occupation CFs'!Z611*'Weighting factors'!$B$3, 0), _xlfn.IFNA('Table S3 Occupation CFs'!AO611*'Weighting factors'!$B$5, 0), _xlfn.IFNA('Table S3 Occupation CFs'!BD611*'Weighting factors'!$B$4,0), _xlfn.IFNA('Table S3 Occupation CFs'!BS611*'Weighting factors'!$B$6, 0)) = 0, NA(), 0.5*SUM(_xlfn.IFNA('Table S3 Occupation CFs'!K611*'Weighting factors'!$B$2,0), _xlfn.IFNA('Table S3 Occupation CFs'!Z611*'Weighting factors'!$B$3, 0), _xlfn.IFNA('Table S3 Occupation CFs'!AO611*'Weighting factors'!$B$5, 0), _xlfn.IFNA('Table S3 Occupation CFs'!BD611*'Weighting factors'!$B$4,0), _xlfn.IFNA('Table S3 Occupation CFs'!BS611*'Weighting factors'!$B$6, 0)))</f>
        <v>1.9548855299658866E-15</v>
      </c>
      <c r="K609" s="51">
        <f>IF(0.5*SUM(_xlfn.IFNA('Table S3 Occupation CFs'!L611*'Weighting factors'!$B$2,0), _xlfn.IFNA('Table S3 Occupation CFs'!AA611*'Weighting factors'!$B$3, 0), _xlfn.IFNA('Table S3 Occupation CFs'!AP611*'Weighting factors'!$B$5, 0), _xlfn.IFNA('Table S3 Occupation CFs'!BE611*'Weighting factors'!$B$4,0), _xlfn.IFNA('Table S3 Occupation CFs'!BT611*'Weighting factors'!$B$6, 0)) = 0, NA(), 0.5*SUM(_xlfn.IFNA('Table S3 Occupation CFs'!L611*'Weighting factors'!$B$2,0), _xlfn.IFNA('Table S3 Occupation CFs'!AA611*'Weighting factors'!$B$3, 0), _xlfn.IFNA('Table S3 Occupation CFs'!AP611*'Weighting factors'!$B$5, 0), _xlfn.IFNA('Table S3 Occupation CFs'!BE611*'Weighting factors'!$B$4,0), _xlfn.IFNA('Table S3 Occupation CFs'!BT611*'Weighting factors'!$B$6, 0)))</f>
        <v>1.7614821491753761E-15</v>
      </c>
      <c r="L609" s="51">
        <f>IF(0.5*SUM(_xlfn.IFNA('Table S3 Occupation CFs'!M611*'Weighting factors'!$B$2,0), _xlfn.IFNA('Table S3 Occupation CFs'!AB611*'Weighting factors'!$B$3, 0), _xlfn.IFNA('Table S3 Occupation CFs'!AQ611*'Weighting factors'!$B$5, 0), _xlfn.IFNA('Table S3 Occupation CFs'!BF611*'Weighting factors'!$B$4,0), _xlfn.IFNA('Table S3 Occupation CFs'!BU611*'Weighting factors'!$B$6, 0)) = 0, NA(), 0.5*SUM(_xlfn.IFNA('Table S3 Occupation CFs'!M611*'Weighting factors'!$B$2,0), _xlfn.IFNA('Table S3 Occupation CFs'!AB611*'Weighting factors'!$B$3, 0), _xlfn.IFNA('Table S3 Occupation CFs'!AQ611*'Weighting factors'!$B$5, 0), _xlfn.IFNA('Table S3 Occupation CFs'!BF611*'Weighting factors'!$B$4,0), _xlfn.IFNA('Table S3 Occupation CFs'!BU611*'Weighting factors'!$B$6, 0)))</f>
        <v>1.8287870534862639E-15</v>
      </c>
      <c r="M609" s="51">
        <f>IF(0.5*SUM(_xlfn.IFNA('Table S3 Occupation CFs'!N611*'Weighting factors'!$B$2,0), _xlfn.IFNA('Table S3 Occupation CFs'!AC611*'Weighting factors'!$B$3, 0), _xlfn.IFNA('Table S3 Occupation CFs'!AR611*'Weighting factors'!$B$5, 0), _xlfn.IFNA('Table S3 Occupation CFs'!BG611*'Weighting factors'!$B$4,0), _xlfn.IFNA('Table S3 Occupation CFs'!BV611*'Weighting factors'!$B$6, 0)) = 0, NA(), 0.5*SUM(_xlfn.IFNA('Table S3 Occupation CFs'!N611*'Weighting factors'!$B$2,0), _xlfn.IFNA('Table S3 Occupation CFs'!AC611*'Weighting factors'!$B$3, 0), _xlfn.IFNA('Table S3 Occupation CFs'!AR611*'Weighting factors'!$B$5, 0), _xlfn.IFNA('Table S3 Occupation CFs'!BG611*'Weighting factors'!$B$4,0), _xlfn.IFNA('Table S3 Occupation CFs'!BV611*'Weighting factors'!$B$6, 0)))</f>
        <v>1.8404489606285265E-15</v>
      </c>
      <c r="N609" s="51">
        <f>IF(0.5*SUM(_xlfn.IFNA('Table S3 Occupation CFs'!O611*'Weighting factors'!$B$2,0), _xlfn.IFNA('Table S3 Occupation CFs'!AD611*'Weighting factors'!$B$3, 0), _xlfn.IFNA('Table S3 Occupation CFs'!AS611*'Weighting factors'!$B$5, 0), _xlfn.IFNA('Table S3 Occupation CFs'!BH611*'Weighting factors'!$B$4,0), _xlfn.IFNA('Table S3 Occupation CFs'!BW611*'Weighting factors'!$B$6, 0)) = 0, NA(), 0.5*SUM(_xlfn.IFNA('Table S3 Occupation CFs'!O611*'Weighting factors'!$B$2,0), _xlfn.IFNA('Table S3 Occupation CFs'!AD611*'Weighting factors'!$B$3, 0), _xlfn.IFNA('Table S3 Occupation CFs'!AS611*'Weighting factors'!$B$5, 0), _xlfn.IFNA('Table S3 Occupation CFs'!BH611*'Weighting factors'!$B$4,0), _xlfn.IFNA('Table S3 Occupation CFs'!BW611*'Weighting factors'!$B$6, 0)))</f>
        <v>1.8371417786598987E-15</v>
      </c>
      <c r="O609" s="51">
        <f>IF(0.5*SUM(_xlfn.IFNA('Table S3 Occupation CFs'!P611*'Weighting factors'!$B$2,0), _xlfn.IFNA('Table S3 Occupation CFs'!AE611*'Weighting factors'!$B$3, 0), _xlfn.IFNA('Table S3 Occupation CFs'!AT611*'Weighting factors'!$B$5, 0), _xlfn.IFNA('Table S3 Occupation CFs'!BI611*'Weighting factors'!$B$4,0), _xlfn.IFNA('Table S3 Occupation CFs'!BX611*'Weighting factors'!$B$6, 0)) = 0, NA(), 0.5*SUM(_xlfn.IFNA('Table S3 Occupation CFs'!P611*'Weighting factors'!$B$2,0), _xlfn.IFNA('Table S3 Occupation CFs'!AE611*'Weighting factors'!$B$3, 0), _xlfn.IFNA('Table S3 Occupation CFs'!AT611*'Weighting factors'!$B$5, 0), _xlfn.IFNA('Table S3 Occupation CFs'!BI611*'Weighting factors'!$B$4,0), _xlfn.IFNA('Table S3 Occupation CFs'!BX611*'Weighting factors'!$B$6, 0)))</f>
        <v>1.9437430921454931E-15</v>
      </c>
      <c r="P609" s="51">
        <f>IF(0.5*SUM(_xlfn.IFNA('Table S3 Occupation CFs'!Q611*'Weighting factors'!$B$2,0), _xlfn.IFNA('Table S3 Occupation CFs'!AF611*'Weighting factors'!$B$3, 0), _xlfn.IFNA('Table S3 Occupation CFs'!AU611*'Weighting factors'!$B$5, 0), _xlfn.IFNA('Table S3 Occupation CFs'!BJ611*'Weighting factors'!$B$4,0), _xlfn.IFNA('Table S3 Occupation CFs'!BY611*'Weighting factors'!$B$6, 0)) = 0, NA(), 0.5*SUM(_xlfn.IFNA('Table S3 Occupation CFs'!Q611*'Weighting factors'!$B$2,0), _xlfn.IFNA('Table S3 Occupation CFs'!AF611*'Weighting factors'!$B$3, 0), _xlfn.IFNA('Table S3 Occupation CFs'!AU611*'Weighting factors'!$B$5, 0), _xlfn.IFNA('Table S3 Occupation CFs'!BJ611*'Weighting factors'!$B$4,0), _xlfn.IFNA('Table S3 Occupation CFs'!BY611*'Weighting factors'!$B$6, 0)))</f>
        <v>1.9810357362532692E-15</v>
      </c>
    </row>
    <row r="610" spans="1:16" x14ac:dyDescent="0.45">
      <c r="A610" s="3" t="s">
        <v>621</v>
      </c>
      <c r="B610" s="51" t="e">
        <f>IF(0.5*SUM(_xlfn.IFNA('Table S3 Occupation CFs'!E612*'Weighting factors'!$B$2,0), _xlfn.IFNA('Table S3 Occupation CFs'!T612*'Weighting factors'!$B$3, 0), _xlfn.IFNA('Table S3 Occupation CFs'!AI612*'Weighting factors'!$B$5, 0), _xlfn.IFNA('Table S3 Occupation CFs'!AX612*'Weighting factors'!$B$4,0), _xlfn.IFNA('Table S3 Occupation CFs'!BM612*'Weighting factors'!$B$6, 0)) = 0, NA(), 0.5*SUM(_xlfn.IFNA('Table S3 Occupation CFs'!E612*'Weighting factors'!$B$2,0), _xlfn.IFNA('Table S3 Occupation CFs'!T612*'Weighting factors'!$B$3, 0), _xlfn.IFNA('Table S3 Occupation CFs'!AI612*'Weighting factors'!$B$5, 0), _xlfn.IFNA('Table S3 Occupation CFs'!AX612*'Weighting factors'!$B$4,0), _xlfn.IFNA('Table S3 Occupation CFs'!BM612*'Weighting factors'!$B$6, 0)))</f>
        <v>#N/A</v>
      </c>
      <c r="C610" s="51" t="e">
        <f>IF(0.5*SUM(_xlfn.IFNA('Table S3 Occupation CFs'!D612*'Weighting factors'!$B$2,0), _xlfn.IFNA('Table S3 Occupation CFs'!S612*'Weighting factors'!$B$3, 0), _xlfn.IFNA('Table S3 Occupation CFs'!AH612*'Weighting factors'!$B$5, 0), _xlfn.IFNA('Table S3 Occupation CFs'!AW612*'Weighting factors'!$B$4,0), _xlfn.IFNA('Table S3 Occupation CFs'!BL612*'Weighting factors'!$B$6, 0)) = 0, NA(), 0.5*SUM(_xlfn.IFNA('Table S3 Occupation CFs'!D612*'Weighting factors'!$B$2,0), _xlfn.IFNA('Table S3 Occupation CFs'!S612*'Weighting factors'!$B$3, 0), _xlfn.IFNA('Table S3 Occupation CFs'!AH612*'Weighting factors'!$B$5, 0), _xlfn.IFNA('Table S3 Occupation CFs'!AW612*'Weighting factors'!$B$4,0), _xlfn.IFNA('Table S3 Occupation CFs'!BL612*'Weighting factors'!$B$6, 0)))</f>
        <v>#N/A</v>
      </c>
      <c r="D610" s="51">
        <f>IF(0.5*SUM(_xlfn.IFNA('Table S3 Occupation CFs'!C612*'Weighting factors'!$B$2,0), _xlfn.IFNA('Table S3 Occupation CFs'!R612*'Weighting factors'!$B$3, 0), _xlfn.IFNA('Table S3 Occupation CFs'!AG612*'Weighting factors'!$B$5, 0), _xlfn.IFNA('Table S3 Occupation CFs'!AV612*'Weighting factors'!$B$4,0), _xlfn.IFNA('Table S3 Occupation CFs'!BK612*'Weighting factors'!$B$6, 0)) = 0, NA(), 0.5*SUM(_xlfn.IFNA('Table S3 Occupation CFs'!C612*'Weighting factors'!$B$2,0), _xlfn.IFNA('Table S3 Occupation CFs'!R612*'Weighting factors'!$B$3, 0), _xlfn.IFNA('Table S3 Occupation CFs'!AG612*'Weighting factors'!$B$5, 0), _xlfn.IFNA('Table S3 Occupation CFs'!AV612*'Weighting factors'!$B$4,0), _xlfn.IFNA('Table S3 Occupation CFs'!BK612*'Weighting factors'!$B$6, 0)))</f>
        <v>2.2670172493524091E-15</v>
      </c>
      <c r="E610" s="51">
        <f>IF(0.5*SUM(_xlfn.IFNA('Table S3 Occupation CFs'!F612*'Weighting factors'!$B$2,0), _xlfn.IFNA('Table S3 Occupation CFs'!U612*'Weighting factors'!$B$3, 0), _xlfn.IFNA('Table S3 Occupation CFs'!AJ612*'Weighting factors'!$B$5, 0), _xlfn.IFNA('Table S3 Occupation CFs'!AY612*'Weighting factors'!$B$4,0), _xlfn.IFNA('Table S3 Occupation CFs'!BN612*'Weighting factors'!$B$6, 0)) = 0, NA(), 0.5*SUM(_xlfn.IFNA('Table S3 Occupation CFs'!F612*'Weighting factors'!$B$2,0), _xlfn.IFNA('Table S3 Occupation CFs'!U612*'Weighting factors'!$B$3, 0), _xlfn.IFNA('Table S3 Occupation CFs'!AJ612*'Weighting factors'!$B$5, 0), _xlfn.IFNA('Table S3 Occupation CFs'!AY612*'Weighting factors'!$B$4,0), _xlfn.IFNA('Table S3 Occupation CFs'!BN612*'Weighting factors'!$B$6, 0)))</f>
        <v>2.3492336719262585E-15</v>
      </c>
      <c r="F610" s="51">
        <f>IF(0.5*SUM(_xlfn.IFNA('Table S3 Occupation CFs'!G612*'Weighting factors'!$B$2,0), _xlfn.IFNA('Table S3 Occupation CFs'!V612*'Weighting factors'!$B$3, 0), _xlfn.IFNA('Table S3 Occupation CFs'!AK612*'Weighting factors'!$B$5, 0), _xlfn.IFNA('Table S3 Occupation CFs'!AZ612*'Weighting factors'!$B$4,0), _xlfn.IFNA('Table S3 Occupation CFs'!BO612*'Weighting factors'!$B$6, 0)) = 0, NA(), 0.5*SUM(_xlfn.IFNA('Table S3 Occupation CFs'!G612*'Weighting factors'!$B$2,0), _xlfn.IFNA('Table S3 Occupation CFs'!V612*'Weighting factors'!$B$3, 0), _xlfn.IFNA('Table S3 Occupation CFs'!AK612*'Weighting factors'!$B$5, 0), _xlfn.IFNA('Table S3 Occupation CFs'!AZ612*'Weighting factors'!$B$4,0), _xlfn.IFNA('Table S3 Occupation CFs'!BO612*'Weighting factors'!$B$6, 0)))</f>
        <v>2.3794340792575471E-15</v>
      </c>
      <c r="G610" s="51">
        <f>IF(0.5*SUM(_xlfn.IFNA('Table S3 Occupation CFs'!H612*'Weighting factors'!$B$2,0), _xlfn.IFNA('Table S3 Occupation CFs'!W612*'Weighting factors'!$B$3, 0), _xlfn.IFNA('Table S3 Occupation CFs'!AL612*'Weighting factors'!$B$5, 0), _xlfn.IFNA('Table S3 Occupation CFs'!BA612*'Weighting factors'!$B$4,0), _xlfn.IFNA('Table S3 Occupation CFs'!BP612*'Weighting factors'!$B$6, 0)) = 0, NA(), 0.5*SUM(_xlfn.IFNA('Table S3 Occupation CFs'!H612*'Weighting factors'!$B$2,0), _xlfn.IFNA('Table S3 Occupation CFs'!W612*'Weighting factors'!$B$3, 0), _xlfn.IFNA('Table S3 Occupation CFs'!AL612*'Weighting factors'!$B$5, 0), _xlfn.IFNA('Table S3 Occupation CFs'!BA612*'Weighting factors'!$B$4,0), _xlfn.IFNA('Table S3 Occupation CFs'!BP612*'Weighting factors'!$B$6, 0)))</f>
        <v>2.4210545720370658E-15</v>
      </c>
      <c r="H610" s="51">
        <f>IF(0.5*SUM(_xlfn.IFNA('Table S3 Occupation CFs'!I612*'Weighting factors'!$B$2,0), _xlfn.IFNA('Table S3 Occupation CFs'!X612*'Weighting factors'!$B$3, 0), _xlfn.IFNA('Table S3 Occupation CFs'!AM612*'Weighting factors'!$B$5, 0), _xlfn.IFNA('Table S3 Occupation CFs'!BB612*'Weighting factors'!$B$4,0), _xlfn.IFNA('Table S3 Occupation CFs'!BQ612*'Weighting factors'!$B$6, 0)) = 0, NA(), 0.5*SUM(_xlfn.IFNA('Table S3 Occupation CFs'!I612*'Weighting factors'!$B$2,0), _xlfn.IFNA('Table S3 Occupation CFs'!X612*'Weighting factors'!$B$3, 0), _xlfn.IFNA('Table S3 Occupation CFs'!AM612*'Weighting factors'!$B$5, 0), _xlfn.IFNA('Table S3 Occupation CFs'!BB612*'Weighting factors'!$B$4,0), _xlfn.IFNA('Table S3 Occupation CFs'!BQ612*'Weighting factors'!$B$6, 0)))</f>
        <v>2.2709912986943532E-15</v>
      </c>
      <c r="I610" s="51">
        <f>IF(0.5*SUM(_xlfn.IFNA('Table S3 Occupation CFs'!J612*'Weighting factors'!$B$2,0), _xlfn.IFNA('Table S3 Occupation CFs'!Y612*'Weighting factors'!$B$3, 0), _xlfn.IFNA('Table S3 Occupation CFs'!AN612*'Weighting factors'!$B$5, 0), _xlfn.IFNA('Table S3 Occupation CFs'!BC612*'Weighting factors'!$B$4,0), _xlfn.IFNA('Table S3 Occupation CFs'!BR612*'Weighting factors'!$B$6, 0)) = 0, NA(), 0.5*SUM(_xlfn.IFNA('Table S3 Occupation CFs'!J612*'Weighting factors'!$B$2,0), _xlfn.IFNA('Table S3 Occupation CFs'!Y612*'Weighting factors'!$B$3, 0), _xlfn.IFNA('Table S3 Occupation CFs'!AN612*'Weighting factors'!$B$5, 0), _xlfn.IFNA('Table S3 Occupation CFs'!BC612*'Weighting factors'!$B$4,0), _xlfn.IFNA('Table S3 Occupation CFs'!BR612*'Weighting factors'!$B$6, 0)))</f>
        <v>2.3164856502194661E-15</v>
      </c>
      <c r="J610" s="51">
        <f>IF(0.5*SUM(_xlfn.IFNA('Table S3 Occupation CFs'!K612*'Weighting factors'!$B$2,0), _xlfn.IFNA('Table S3 Occupation CFs'!Z612*'Weighting factors'!$B$3, 0), _xlfn.IFNA('Table S3 Occupation CFs'!AO612*'Weighting factors'!$B$5, 0), _xlfn.IFNA('Table S3 Occupation CFs'!BD612*'Weighting factors'!$B$4,0), _xlfn.IFNA('Table S3 Occupation CFs'!BS612*'Weighting factors'!$B$6, 0)) = 0, NA(), 0.5*SUM(_xlfn.IFNA('Table S3 Occupation CFs'!K612*'Weighting factors'!$B$2,0), _xlfn.IFNA('Table S3 Occupation CFs'!Z612*'Weighting factors'!$B$3, 0), _xlfn.IFNA('Table S3 Occupation CFs'!AO612*'Weighting factors'!$B$5, 0), _xlfn.IFNA('Table S3 Occupation CFs'!BD612*'Weighting factors'!$B$4,0), _xlfn.IFNA('Table S3 Occupation CFs'!BS612*'Weighting factors'!$B$6, 0)))</f>
        <v>2.3574692450038605E-15</v>
      </c>
      <c r="K610" s="51">
        <f>IF(0.5*SUM(_xlfn.IFNA('Table S3 Occupation CFs'!L612*'Weighting factors'!$B$2,0), _xlfn.IFNA('Table S3 Occupation CFs'!AA612*'Weighting factors'!$B$3, 0), _xlfn.IFNA('Table S3 Occupation CFs'!AP612*'Weighting factors'!$B$5, 0), _xlfn.IFNA('Table S3 Occupation CFs'!BE612*'Weighting factors'!$B$4,0), _xlfn.IFNA('Table S3 Occupation CFs'!BT612*'Weighting factors'!$B$6, 0)) = 0, NA(), 0.5*SUM(_xlfn.IFNA('Table S3 Occupation CFs'!L612*'Weighting factors'!$B$2,0), _xlfn.IFNA('Table S3 Occupation CFs'!AA612*'Weighting factors'!$B$3, 0), _xlfn.IFNA('Table S3 Occupation CFs'!AP612*'Weighting factors'!$B$5, 0), _xlfn.IFNA('Table S3 Occupation CFs'!BE612*'Weighting factors'!$B$4,0), _xlfn.IFNA('Table S3 Occupation CFs'!BT612*'Weighting factors'!$B$6, 0)))</f>
        <v>2.1095002502437797E-15</v>
      </c>
      <c r="L610" s="51">
        <f>IF(0.5*SUM(_xlfn.IFNA('Table S3 Occupation CFs'!M612*'Weighting factors'!$B$2,0), _xlfn.IFNA('Table S3 Occupation CFs'!AB612*'Weighting factors'!$B$3, 0), _xlfn.IFNA('Table S3 Occupation CFs'!AQ612*'Weighting factors'!$B$5, 0), _xlfn.IFNA('Table S3 Occupation CFs'!BF612*'Weighting factors'!$B$4,0), _xlfn.IFNA('Table S3 Occupation CFs'!BU612*'Weighting factors'!$B$6, 0)) = 0, NA(), 0.5*SUM(_xlfn.IFNA('Table S3 Occupation CFs'!M612*'Weighting factors'!$B$2,0), _xlfn.IFNA('Table S3 Occupation CFs'!AB612*'Weighting factors'!$B$3, 0), _xlfn.IFNA('Table S3 Occupation CFs'!AQ612*'Weighting factors'!$B$5, 0), _xlfn.IFNA('Table S3 Occupation CFs'!BF612*'Weighting factors'!$B$4,0), _xlfn.IFNA('Table S3 Occupation CFs'!BU612*'Weighting factors'!$B$6, 0)))</f>
        <v>2.2092276737631018E-15</v>
      </c>
      <c r="M610" s="51">
        <f>IF(0.5*SUM(_xlfn.IFNA('Table S3 Occupation CFs'!N612*'Weighting factors'!$B$2,0), _xlfn.IFNA('Table S3 Occupation CFs'!AC612*'Weighting factors'!$B$3, 0), _xlfn.IFNA('Table S3 Occupation CFs'!AR612*'Weighting factors'!$B$5, 0), _xlfn.IFNA('Table S3 Occupation CFs'!BG612*'Weighting factors'!$B$4,0), _xlfn.IFNA('Table S3 Occupation CFs'!BV612*'Weighting factors'!$B$6, 0)) = 0, NA(), 0.5*SUM(_xlfn.IFNA('Table S3 Occupation CFs'!N612*'Weighting factors'!$B$2,0), _xlfn.IFNA('Table S3 Occupation CFs'!AC612*'Weighting factors'!$B$3, 0), _xlfn.IFNA('Table S3 Occupation CFs'!AR612*'Weighting factors'!$B$5, 0), _xlfn.IFNA('Table S3 Occupation CFs'!BG612*'Weighting factors'!$B$4,0), _xlfn.IFNA('Table S3 Occupation CFs'!BV612*'Weighting factors'!$B$6, 0)))</f>
        <v>2.2265391962144524E-15</v>
      </c>
      <c r="N610" s="51">
        <f>IF(0.5*SUM(_xlfn.IFNA('Table S3 Occupation CFs'!O612*'Weighting factors'!$B$2,0), _xlfn.IFNA('Table S3 Occupation CFs'!AD612*'Weighting factors'!$B$3, 0), _xlfn.IFNA('Table S3 Occupation CFs'!AS612*'Weighting factors'!$B$5, 0), _xlfn.IFNA('Table S3 Occupation CFs'!BH612*'Weighting factors'!$B$4,0), _xlfn.IFNA('Table S3 Occupation CFs'!BW612*'Weighting factors'!$B$6, 0)) = 0, NA(), 0.5*SUM(_xlfn.IFNA('Table S3 Occupation CFs'!O612*'Weighting factors'!$B$2,0), _xlfn.IFNA('Table S3 Occupation CFs'!AD612*'Weighting factors'!$B$3, 0), _xlfn.IFNA('Table S3 Occupation CFs'!AS612*'Weighting factors'!$B$5, 0), _xlfn.IFNA('Table S3 Occupation CFs'!BH612*'Weighting factors'!$B$4,0), _xlfn.IFNA('Table S3 Occupation CFs'!BW612*'Weighting factors'!$B$6, 0)))</f>
        <v>2.1383814293129791E-15</v>
      </c>
      <c r="O610" s="51">
        <f>IF(0.5*SUM(_xlfn.IFNA('Table S3 Occupation CFs'!P612*'Weighting factors'!$B$2,0), _xlfn.IFNA('Table S3 Occupation CFs'!AE612*'Weighting factors'!$B$3, 0), _xlfn.IFNA('Table S3 Occupation CFs'!AT612*'Weighting factors'!$B$5, 0), _xlfn.IFNA('Table S3 Occupation CFs'!BI612*'Weighting factors'!$B$4,0), _xlfn.IFNA('Table S3 Occupation CFs'!BX612*'Weighting factors'!$B$6, 0)) = 0, NA(), 0.5*SUM(_xlfn.IFNA('Table S3 Occupation CFs'!P612*'Weighting factors'!$B$2,0), _xlfn.IFNA('Table S3 Occupation CFs'!AE612*'Weighting factors'!$B$3, 0), _xlfn.IFNA('Table S3 Occupation CFs'!AT612*'Weighting factors'!$B$5, 0), _xlfn.IFNA('Table S3 Occupation CFs'!BI612*'Weighting factors'!$B$4,0), _xlfn.IFNA('Table S3 Occupation CFs'!BX612*'Weighting factors'!$B$6, 0)))</f>
        <v>2.3424982859877805E-15</v>
      </c>
      <c r="P610" s="51">
        <f>IF(0.5*SUM(_xlfn.IFNA('Table S3 Occupation CFs'!Q612*'Weighting factors'!$B$2,0), _xlfn.IFNA('Table S3 Occupation CFs'!AF612*'Weighting factors'!$B$3, 0), _xlfn.IFNA('Table S3 Occupation CFs'!AU612*'Weighting factors'!$B$5, 0), _xlfn.IFNA('Table S3 Occupation CFs'!BJ612*'Weighting factors'!$B$4,0), _xlfn.IFNA('Table S3 Occupation CFs'!BY612*'Weighting factors'!$B$6, 0)) = 0, NA(), 0.5*SUM(_xlfn.IFNA('Table S3 Occupation CFs'!Q612*'Weighting factors'!$B$2,0), _xlfn.IFNA('Table S3 Occupation CFs'!AF612*'Weighting factors'!$B$3, 0), _xlfn.IFNA('Table S3 Occupation CFs'!AU612*'Weighting factors'!$B$5, 0), _xlfn.IFNA('Table S3 Occupation CFs'!BJ612*'Weighting factors'!$B$4,0), _xlfn.IFNA('Table S3 Occupation CFs'!BY612*'Weighting factors'!$B$6, 0)))</f>
        <v>2.4139479047305094E-15</v>
      </c>
    </row>
    <row r="611" spans="1:16" x14ac:dyDescent="0.45">
      <c r="A611" s="3" t="s">
        <v>622</v>
      </c>
      <c r="B611" s="51" t="e">
        <f>IF(0.5*SUM(_xlfn.IFNA('Table S3 Occupation CFs'!E613*'Weighting factors'!$B$2,0), _xlfn.IFNA('Table S3 Occupation CFs'!T613*'Weighting factors'!$B$3, 0), _xlfn.IFNA('Table S3 Occupation CFs'!AI613*'Weighting factors'!$B$5, 0), _xlfn.IFNA('Table S3 Occupation CFs'!AX613*'Weighting factors'!$B$4,0), _xlfn.IFNA('Table S3 Occupation CFs'!BM613*'Weighting factors'!$B$6, 0)) = 0, NA(), 0.5*SUM(_xlfn.IFNA('Table S3 Occupation CFs'!E613*'Weighting factors'!$B$2,0), _xlfn.IFNA('Table S3 Occupation CFs'!T613*'Weighting factors'!$B$3, 0), _xlfn.IFNA('Table S3 Occupation CFs'!AI613*'Weighting factors'!$B$5, 0), _xlfn.IFNA('Table S3 Occupation CFs'!AX613*'Weighting factors'!$B$4,0), _xlfn.IFNA('Table S3 Occupation CFs'!BM613*'Weighting factors'!$B$6, 0)))</f>
        <v>#N/A</v>
      </c>
      <c r="C611" s="51" t="e">
        <f>IF(0.5*SUM(_xlfn.IFNA('Table S3 Occupation CFs'!D613*'Weighting factors'!$B$2,0), _xlfn.IFNA('Table S3 Occupation CFs'!S613*'Weighting factors'!$B$3, 0), _xlfn.IFNA('Table S3 Occupation CFs'!AH613*'Weighting factors'!$B$5, 0), _xlfn.IFNA('Table S3 Occupation CFs'!AW613*'Weighting factors'!$B$4,0), _xlfn.IFNA('Table S3 Occupation CFs'!BL613*'Weighting factors'!$B$6, 0)) = 0, NA(), 0.5*SUM(_xlfn.IFNA('Table S3 Occupation CFs'!D613*'Weighting factors'!$B$2,0), _xlfn.IFNA('Table S3 Occupation CFs'!S613*'Weighting factors'!$B$3, 0), _xlfn.IFNA('Table S3 Occupation CFs'!AH613*'Weighting factors'!$B$5, 0), _xlfn.IFNA('Table S3 Occupation CFs'!AW613*'Weighting factors'!$B$4,0), _xlfn.IFNA('Table S3 Occupation CFs'!BL613*'Weighting factors'!$B$6, 0)))</f>
        <v>#N/A</v>
      </c>
      <c r="D611" s="51">
        <f>IF(0.5*SUM(_xlfn.IFNA('Table S3 Occupation CFs'!C613*'Weighting factors'!$B$2,0), _xlfn.IFNA('Table S3 Occupation CFs'!R613*'Weighting factors'!$B$3, 0), _xlfn.IFNA('Table S3 Occupation CFs'!AG613*'Weighting factors'!$B$5, 0), _xlfn.IFNA('Table S3 Occupation CFs'!AV613*'Weighting factors'!$B$4,0), _xlfn.IFNA('Table S3 Occupation CFs'!BK613*'Weighting factors'!$B$6, 0)) = 0, NA(), 0.5*SUM(_xlfn.IFNA('Table S3 Occupation CFs'!C613*'Weighting factors'!$B$2,0), _xlfn.IFNA('Table S3 Occupation CFs'!R613*'Weighting factors'!$B$3, 0), _xlfn.IFNA('Table S3 Occupation CFs'!AG613*'Weighting factors'!$B$5, 0), _xlfn.IFNA('Table S3 Occupation CFs'!AV613*'Weighting factors'!$B$4,0), _xlfn.IFNA('Table S3 Occupation CFs'!BK613*'Weighting factors'!$B$6, 0)))</f>
        <v>1.1075362274160673E-15</v>
      </c>
      <c r="E611" s="51">
        <f>IF(0.5*SUM(_xlfn.IFNA('Table S3 Occupation CFs'!F613*'Weighting factors'!$B$2,0), _xlfn.IFNA('Table S3 Occupation CFs'!U613*'Weighting factors'!$B$3, 0), _xlfn.IFNA('Table S3 Occupation CFs'!AJ613*'Weighting factors'!$B$5, 0), _xlfn.IFNA('Table S3 Occupation CFs'!AY613*'Weighting factors'!$B$4,0), _xlfn.IFNA('Table S3 Occupation CFs'!BN613*'Weighting factors'!$B$6, 0)) = 0, NA(), 0.5*SUM(_xlfn.IFNA('Table S3 Occupation CFs'!F613*'Weighting factors'!$B$2,0), _xlfn.IFNA('Table S3 Occupation CFs'!U613*'Weighting factors'!$B$3, 0), _xlfn.IFNA('Table S3 Occupation CFs'!AJ613*'Weighting factors'!$B$5, 0), _xlfn.IFNA('Table S3 Occupation CFs'!AY613*'Weighting factors'!$B$4,0), _xlfn.IFNA('Table S3 Occupation CFs'!BN613*'Weighting factors'!$B$6, 0)))</f>
        <v>1.2555065064968864E-15</v>
      </c>
      <c r="F611" s="51">
        <f>IF(0.5*SUM(_xlfn.IFNA('Table S3 Occupation CFs'!G613*'Weighting factors'!$B$2,0), _xlfn.IFNA('Table S3 Occupation CFs'!V613*'Weighting factors'!$B$3, 0), _xlfn.IFNA('Table S3 Occupation CFs'!AK613*'Weighting factors'!$B$5, 0), _xlfn.IFNA('Table S3 Occupation CFs'!AZ613*'Weighting factors'!$B$4,0), _xlfn.IFNA('Table S3 Occupation CFs'!BO613*'Weighting factors'!$B$6, 0)) = 0, NA(), 0.5*SUM(_xlfn.IFNA('Table S3 Occupation CFs'!G613*'Weighting factors'!$B$2,0), _xlfn.IFNA('Table S3 Occupation CFs'!V613*'Weighting factors'!$B$3, 0), _xlfn.IFNA('Table S3 Occupation CFs'!AK613*'Weighting factors'!$B$5, 0), _xlfn.IFNA('Table S3 Occupation CFs'!AZ613*'Weighting factors'!$B$4,0), _xlfn.IFNA('Table S3 Occupation CFs'!BO613*'Weighting factors'!$B$6, 0)))</f>
        <v>1.2962134784379335E-15</v>
      </c>
      <c r="G611" s="51">
        <f>IF(0.5*SUM(_xlfn.IFNA('Table S3 Occupation CFs'!H613*'Weighting factors'!$B$2,0), _xlfn.IFNA('Table S3 Occupation CFs'!W613*'Weighting factors'!$B$3, 0), _xlfn.IFNA('Table S3 Occupation CFs'!AL613*'Weighting factors'!$B$5, 0), _xlfn.IFNA('Table S3 Occupation CFs'!BA613*'Weighting factors'!$B$4,0), _xlfn.IFNA('Table S3 Occupation CFs'!BP613*'Weighting factors'!$B$6, 0)) = 0, NA(), 0.5*SUM(_xlfn.IFNA('Table S3 Occupation CFs'!H613*'Weighting factors'!$B$2,0), _xlfn.IFNA('Table S3 Occupation CFs'!W613*'Weighting factors'!$B$3, 0), _xlfn.IFNA('Table S3 Occupation CFs'!AL613*'Weighting factors'!$B$5, 0), _xlfn.IFNA('Table S3 Occupation CFs'!BA613*'Weighting factors'!$B$4,0), _xlfn.IFNA('Table S3 Occupation CFs'!BP613*'Weighting factors'!$B$6, 0)))</f>
        <v>1.3523135241480212E-15</v>
      </c>
      <c r="H611" s="51">
        <f>IF(0.5*SUM(_xlfn.IFNA('Table S3 Occupation CFs'!I613*'Weighting factors'!$B$2,0), _xlfn.IFNA('Table S3 Occupation CFs'!X613*'Weighting factors'!$B$3, 0), _xlfn.IFNA('Table S3 Occupation CFs'!AM613*'Weighting factors'!$B$5, 0), _xlfn.IFNA('Table S3 Occupation CFs'!BB613*'Weighting factors'!$B$4,0), _xlfn.IFNA('Table S3 Occupation CFs'!BQ613*'Weighting factors'!$B$6, 0)) = 0, NA(), 0.5*SUM(_xlfn.IFNA('Table S3 Occupation CFs'!I613*'Weighting factors'!$B$2,0), _xlfn.IFNA('Table S3 Occupation CFs'!X613*'Weighting factors'!$B$3, 0), _xlfn.IFNA('Table S3 Occupation CFs'!AM613*'Weighting factors'!$B$5, 0), _xlfn.IFNA('Table S3 Occupation CFs'!BB613*'Weighting factors'!$B$4,0), _xlfn.IFNA('Table S3 Occupation CFs'!BQ613*'Weighting factors'!$B$6, 0)))</f>
        <v>9.4641586176085928E-16</v>
      </c>
      <c r="I611" s="51">
        <f>IF(0.5*SUM(_xlfn.IFNA('Table S3 Occupation CFs'!J613*'Weighting factors'!$B$2,0), _xlfn.IFNA('Table S3 Occupation CFs'!Y613*'Weighting factors'!$B$3, 0), _xlfn.IFNA('Table S3 Occupation CFs'!AN613*'Weighting factors'!$B$5, 0), _xlfn.IFNA('Table S3 Occupation CFs'!BC613*'Weighting factors'!$B$4,0), _xlfn.IFNA('Table S3 Occupation CFs'!BR613*'Weighting factors'!$B$6, 0)) = 0, NA(), 0.5*SUM(_xlfn.IFNA('Table S3 Occupation CFs'!J613*'Weighting factors'!$B$2,0), _xlfn.IFNA('Table S3 Occupation CFs'!Y613*'Weighting factors'!$B$3, 0), _xlfn.IFNA('Table S3 Occupation CFs'!AN613*'Weighting factors'!$B$5, 0), _xlfn.IFNA('Table S3 Occupation CFs'!BC613*'Weighting factors'!$B$4,0), _xlfn.IFNA('Table S3 Occupation CFs'!BR613*'Weighting factors'!$B$6, 0)))</f>
        <v>1.0467749316016037E-15</v>
      </c>
      <c r="J611" s="51">
        <f>IF(0.5*SUM(_xlfn.IFNA('Table S3 Occupation CFs'!K613*'Weighting factors'!$B$2,0), _xlfn.IFNA('Table S3 Occupation CFs'!Z613*'Weighting factors'!$B$3, 0), _xlfn.IFNA('Table S3 Occupation CFs'!AO613*'Weighting factors'!$B$5, 0), _xlfn.IFNA('Table S3 Occupation CFs'!BD613*'Weighting factors'!$B$4,0), _xlfn.IFNA('Table S3 Occupation CFs'!BS613*'Weighting factors'!$B$6, 0)) = 0, NA(), 0.5*SUM(_xlfn.IFNA('Table S3 Occupation CFs'!K613*'Weighting factors'!$B$2,0), _xlfn.IFNA('Table S3 Occupation CFs'!Z613*'Weighting factors'!$B$3, 0), _xlfn.IFNA('Table S3 Occupation CFs'!AO613*'Weighting factors'!$B$5, 0), _xlfn.IFNA('Table S3 Occupation CFs'!BD613*'Weighting factors'!$B$4,0), _xlfn.IFNA('Table S3 Occupation CFs'!BS613*'Weighting factors'!$B$6, 0)))</f>
        <v>1.1371938638655016E-15</v>
      </c>
      <c r="K611" s="51">
        <f>IF(0.5*SUM(_xlfn.IFNA('Table S3 Occupation CFs'!L613*'Weighting factors'!$B$2,0), _xlfn.IFNA('Table S3 Occupation CFs'!AA613*'Weighting factors'!$B$3, 0), _xlfn.IFNA('Table S3 Occupation CFs'!AP613*'Weighting factors'!$B$5, 0), _xlfn.IFNA('Table S3 Occupation CFs'!BE613*'Weighting factors'!$B$4,0), _xlfn.IFNA('Table S3 Occupation CFs'!BT613*'Weighting factors'!$B$6, 0)) = 0, NA(), 0.5*SUM(_xlfn.IFNA('Table S3 Occupation CFs'!L613*'Weighting factors'!$B$2,0), _xlfn.IFNA('Table S3 Occupation CFs'!AA613*'Weighting factors'!$B$3, 0), _xlfn.IFNA('Table S3 Occupation CFs'!AP613*'Weighting factors'!$B$5, 0), _xlfn.IFNA('Table S3 Occupation CFs'!BE613*'Weighting factors'!$B$4,0), _xlfn.IFNA('Table S3 Occupation CFs'!BT613*'Weighting factors'!$B$6, 0)))</f>
        <v>9.5110790710601148E-16</v>
      </c>
      <c r="L611" s="51">
        <f>IF(0.5*SUM(_xlfn.IFNA('Table S3 Occupation CFs'!M613*'Weighting factors'!$B$2,0), _xlfn.IFNA('Table S3 Occupation CFs'!AB613*'Weighting factors'!$B$3, 0), _xlfn.IFNA('Table S3 Occupation CFs'!AQ613*'Weighting factors'!$B$5, 0), _xlfn.IFNA('Table S3 Occupation CFs'!BF613*'Weighting factors'!$B$4,0), _xlfn.IFNA('Table S3 Occupation CFs'!BU613*'Weighting factors'!$B$6, 0)) = 0, NA(), 0.5*SUM(_xlfn.IFNA('Table S3 Occupation CFs'!M613*'Weighting factors'!$B$2,0), _xlfn.IFNA('Table S3 Occupation CFs'!AB613*'Weighting factors'!$B$3, 0), _xlfn.IFNA('Table S3 Occupation CFs'!AQ613*'Weighting factors'!$B$5, 0), _xlfn.IFNA('Table S3 Occupation CFs'!BF613*'Weighting factors'!$B$4,0), _xlfn.IFNA('Table S3 Occupation CFs'!BU613*'Weighting factors'!$B$6, 0)))</f>
        <v>1.0808048981282573E-15</v>
      </c>
      <c r="M611" s="51">
        <f>IF(0.5*SUM(_xlfn.IFNA('Table S3 Occupation CFs'!N613*'Weighting factors'!$B$2,0), _xlfn.IFNA('Table S3 Occupation CFs'!AC613*'Weighting factors'!$B$3, 0), _xlfn.IFNA('Table S3 Occupation CFs'!AR613*'Weighting factors'!$B$5, 0), _xlfn.IFNA('Table S3 Occupation CFs'!BG613*'Weighting factors'!$B$4,0), _xlfn.IFNA('Table S3 Occupation CFs'!BV613*'Weighting factors'!$B$6, 0)) = 0, NA(), 0.5*SUM(_xlfn.IFNA('Table S3 Occupation CFs'!N613*'Weighting factors'!$B$2,0), _xlfn.IFNA('Table S3 Occupation CFs'!AC613*'Weighting factors'!$B$3, 0), _xlfn.IFNA('Table S3 Occupation CFs'!AR613*'Weighting factors'!$B$5, 0), _xlfn.IFNA('Table S3 Occupation CFs'!BG613*'Weighting factors'!$B$4,0), _xlfn.IFNA('Table S3 Occupation CFs'!BV613*'Weighting factors'!$B$6, 0)))</f>
        <v>1.103329479894311E-15</v>
      </c>
      <c r="N611" s="51">
        <f>IF(0.5*SUM(_xlfn.IFNA('Table S3 Occupation CFs'!O613*'Weighting factors'!$B$2,0), _xlfn.IFNA('Table S3 Occupation CFs'!AD613*'Weighting factors'!$B$3, 0), _xlfn.IFNA('Table S3 Occupation CFs'!AS613*'Weighting factors'!$B$5, 0), _xlfn.IFNA('Table S3 Occupation CFs'!BH613*'Weighting factors'!$B$4,0), _xlfn.IFNA('Table S3 Occupation CFs'!BW613*'Weighting factors'!$B$6, 0)) = 0, NA(), 0.5*SUM(_xlfn.IFNA('Table S3 Occupation CFs'!O613*'Weighting factors'!$B$2,0), _xlfn.IFNA('Table S3 Occupation CFs'!AD613*'Weighting factors'!$B$3, 0), _xlfn.IFNA('Table S3 Occupation CFs'!AS613*'Weighting factors'!$B$5, 0), _xlfn.IFNA('Table S3 Occupation CFs'!BH613*'Weighting factors'!$B$4,0), _xlfn.IFNA('Table S3 Occupation CFs'!BW613*'Weighting factors'!$B$6, 0)))</f>
        <v>7.9185897942536019E-16</v>
      </c>
      <c r="O611" s="51">
        <f>IF(0.5*SUM(_xlfn.IFNA('Table S3 Occupation CFs'!P613*'Weighting factors'!$B$2,0), _xlfn.IFNA('Table S3 Occupation CFs'!AE613*'Weighting factors'!$B$3, 0), _xlfn.IFNA('Table S3 Occupation CFs'!AT613*'Weighting factors'!$B$5, 0), _xlfn.IFNA('Table S3 Occupation CFs'!BI613*'Weighting factors'!$B$4,0), _xlfn.IFNA('Table S3 Occupation CFs'!BX613*'Weighting factors'!$B$6, 0)) = 0, NA(), 0.5*SUM(_xlfn.IFNA('Table S3 Occupation CFs'!P613*'Weighting factors'!$B$2,0), _xlfn.IFNA('Table S3 Occupation CFs'!AE613*'Weighting factors'!$B$3, 0), _xlfn.IFNA('Table S3 Occupation CFs'!AT613*'Weighting factors'!$B$5, 0), _xlfn.IFNA('Table S3 Occupation CFs'!BI613*'Weighting factors'!$B$4,0), _xlfn.IFNA('Table S3 Occupation CFs'!BX613*'Weighting factors'!$B$6, 0)))</f>
        <v>1.1661007722270094E-15</v>
      </c>
      <c r="P611" s="51">
        <f>IF(0.5*SUM(_xlfn.IFNA('Table S3 Occupation CFs'!Q613*'Weighting factors'!$B$2,0), _xlfn.IFNA('Table S3 Occupation CFs'!AF613*'Weighting factors'!$B$3, 0), _xlfn.IFNA('Table S3 Occupation CFs'!AU613*'Weighting factors'!$B$5, 0), _xlfn.IFNA('Table S3 Occupation CFs'!BJ613*'Weighting factors'!$B$4,0), _xlfn.IFNA('Table S3 Occupation CFs'!BY613*'Weighting factors'!$B$6, 0)) = 0, NA(), 0.5*SUM(_xlfn.IFNA('Table S3 Occupation CFs'!Q613*'Weighting factors'!$B$2,0), _xlfn.IFNA('Table S3 Occupation CFs'!AF613*'Weighting factors'!$B$3, 0), _xlfn.IFNA('Table S3 Occupation CFs'!AU613*'Weighting factors'!$B$5, 0), _xlfn.IFNA('Table S3 Occupation CFs'!BJ613*'Weighting factors'!$B$4,0), _xlfn.IFNA('Table S3 Occupation CFs'!BY613*'Weighting factors'!$B$6, 0)))</f>
        <v>1.2970237943896794E-15</v>
      </c>
    </row>
    <row r="612" spans="1:16" x14ac:dyDescent="0.45">
      <c r="A612" s="3" t="s">
        <v>623</v>
      </c>
      <c r="B612" s="51" t="e">
        <f>IF(0.5*SUM(_xlfn.IFNA('Table S3 Occupation CFs'!E614*'Weighting factors'!$B$2,0), _xlfn.IFNA('Table S3 Occupation CFs'!T614*'Weighting factors'!$B$3, 0), _xlfn.IFNA('Table S3 Occupation CFs'!AI614*'Weighting factors'!$B$5, 0), _xlfn.IFNA('Table S3 Occupation CFs'!AX614*'Weighting factors'!$B$4,0), _xlfn.IFNA('Table S3 Occupation CFs'!BM614*'Weighting factors'!$B$6, 0)) = 0, NA(), 0.5*SUM(_xlfn.IFNA('Table S3 Occupation CFs'!E614*'Weighting factors'!$B$2,0), _xlfn.IFNA('Table S3 Occupation CFs'!T614*'Weighting factors'!$B$3, 0), _xlfn.IFNA('Table S3 Occupation CFs'!AI614*'Weighting factors'!$B$5, 0), _xlfn.IFNA('Table S3 Occupation CFs'!AX614*'Weighting factors'!$B$4,0), _xlfn.IFNA('Table S3 Occupation CFs'!BM614*'Weighting factors'!$B$6, 0)))</f>
        <v>#N/A</v>
      </c>
      <c r="C612" s="51" t="e">
        <f>IF(0.5*SUM(_xlfn.IFNA('Table S3 Occupation CFs'!D614*'Weighting factors'!$B$2,0), _xlfn.IFNA('Table S3 Occupation CFs'!S614*'Weighting factors'!$B$3, 0), _xlfn.IFNA('Table S3 Occupation CFs'!AH614*'Weighting factors'!$B$5, 0), _xlfn.IFNA('Table S3 Occupation CFs'!AW614*'Weighting factors'!$B$4,0), _xlfn.IFNA('Table S3 Occupation CFs'!BL614*'Weighting factors'!$B$6, 0)) = 0, NA(), 0.5*SUM(_xlfn.IFNA('Table S3 Occupation CFs'!D614*'Weighting factors'!$B$2,0), _xlfn.IFNA('Table S3 Occupation CFs'!S614*'Weighting factors'!$B$3, 0), _xlfn.IFNA('Table S3 Occupation CFs'!AH614*'Weighting factors'!$B$5, 0), _xlfn.IFNA('Table S3 Occupation CFs'!AW614*'Weighting factors'!$B$4,0), _xlfn.IFNA('Table S3 Occupation CFs'!BL614*'Weighting factors'!$B$6, 0)))</f>
        <v>#N/A</v>
      </c>
      <c r="D612" s="51">
        <f>IF(0.5*SUM(_xlfn.IFNA('Table S3 Occupation CFs'!C614*'Weighting factors'!$B$2,0), _xlfn.IFNA('Table S3 Occupation CFs'!R614*'Weighting factors'!$B$3, 0), _xlfn.IFNA('Table S3 Occupation CFs'!AG614*'Weighting factors'!$B$5, 0), _xlfn.IFNA('Table S3 Occupation CFs'!AV614*'Weighting factors'!$B$4,0), _xlfn.IFNA('Table S3 Occupation CFs'!BK614*'Weighting factors'!$B$6, 0)) = 0, NA(), 0.5*SUM(_xlfn.IFNA('Table S3 Occupation CFs'!C614*'Weighting factors'!$B$2,0), _xlfn.IFNA('Table S3 Occupation CFs'!R614*'Weighting factors'!$B$3, 0), _xlfn.IFNA('Table S3 Occupation CFs'!AG614*'Weighting factors'!$B$5, 0), _xlfn.IFNA('Table S3 Occupation CFs'!AV614*'Weighting factors'!$B$4,0), _xlfn.IFNA('Table S3 Occupation CFs'!BK614*'Weighting factors'!$B$6, 0)))</f>
        <v>2.1300304564928622E-16</v>
      </c>
      <c r="E612" s="51">
        <f>IF(0.5*SUM(_xlfn.IFNA('Table S3 Occupation CFs'!F614*'Weighting factors'!$B$2,0), _xlfn.IFNA('Table S3 Occupation CFs'!U614*'Weighting factors'!$B$3, 0), _xlfn.IFNA('Table S3 Occupation CFs'!AJ614*'Weighting factors'!$B$5, 0), _xlfn.IFNA('Table S3 Occupation CFs'!AY614*'Weighting factors'!$B$4,0), _xlfn.IFNA('Table S3 Occupation CFs'!BN614*'Weighting factors'!$B$6, 0)) = 0, NA(), 0.5*SUM(_xlfn.IFNA('Table S3 Occupation CFs'!F614*'Weighting factors'!$B$2,0), _xlfn.IFNA('Table S3 Occupation CFs'!U614*'Weighting factors'!$B$3, 0), _xlfn.IFNA('Table S3 Occupation CFs'!AJ614*'Weighting factors'!$B$5, 0), _xlfn.IFNA('Table S3 Occupation CFs'!AY614*'Weighting factors'!$B$4,0), _xlfn.IFNA('Table S3 Occupation CFs'!BN614*'Weighting factors'!$B$6, 0)))</f>
        <v>2.187657753461606E-16</v>
      </c>
      <c r="F612" s="51">
        <f>IF(0.5*SUM(_xlfn.IFNA('Table S3 Occupation CFs'!G614*'Weighting factors'!$B$2,0), _xlfn.IFNA('Table S3 Occupation CFs'!V614*'Weighting factors'!$B$3, 0), _xlfn.IFNA('Table S3 Occupation CFs'!AK614*'Weighting factors'!$B$5, 0), _xlfn.IFNA('Table S3 Occupation CFs'!AZ614*'Weighting factors'!$B$4,0), _xlfn.IFNA('Table S3 Occupation CFs'!BO614*'Weighting factors'!$B$6, 0)) = 0, NA(), 0.5*SUM(_xlfn.IFNA('Table S3 Occupation CFs'!G614*'Weighting factors'!$B$2,0), _xlfn.IFNA('Table S3 Occupation CFs'!V614*'Weighting factors'!$B$3, 0), _xlfn.IFNA('Table S3 Occupation CFs'!AK614*'Weighting factors'!$B$5, 0), _xlfn.IFNA('Table S3 Occupation CFs'!AZ614*'Weighting factors'!$B$4,0), _xlfn.IFNA('Table S3 Occupation CFs'!BO614*'Weighting factors'!$B$6, 0)))</f>
        <v>2.2053585364060948E-16</v>
      </c>
      <c r="G612" s="51">
        <f>IF(0.5*SUM(_xlfn.IFNA('Table S3 Occupation CFs'!H614*'Weighting factors'!$B$2,0), _xlfn.IFNA('Table S3 Occupation CFs'!W614*'Weighting factors'!$B$3, 0), _xlfn.IFNA('Table S3 Occupation CFs'!AL614*'Weighting factors'!$B$5, 0), _xlfn.IFNA('Table S3 Occupation CFs'!BA614*'Weighting factors'!$B$4,0), _xlfn.IFNA('Table S3 Occupation CFs'!BP614*'Weighting factors'!$B$6, 0)) = 0, NA(), 0.5*SUM(_xlfn.IFNA('Table S3 Occupation CFs'!H614*'Weighting factors'!$B$2,0), _xlfn.IFNA('Table S3 Occupation CFs'!W614*'Weighting factors'!$B$3, 0), _xlfn.IFNA('Table S3 Occupation CFs'!AL614*'Weighting factors'!$B$5, 0), _xlfn.IFNA('Table S3 Occupation CFs'!BA614*'Weighting factors'!$B$4,0), _xlfn.IFNA('Table S3 Occupation CFs'!BP614*'Weighting factors'!$B$6, 0)))</f>
        <v>2.2297527540287737E-16</v>
      </c>
      <c r="H612" s="51">
        <f>IF(0.5*SUM(_xlfn.IFNA('Table S3 Occupation CFs'!I614*'Weighting factors'!$B$2,0), _xlfn.IFNA('Table S3 Occupation CFs'!X614*'Weighting factors'!$B$3, 0), _xlfn.IFNA('Table S3 Occupation CFs'!AM614*'Weighting factors'!$B$5, 0), _xlfn.IFNA('Table S3 Occupation CFs'!BB614*'Weighting factors'!$B$4,0), _xlfn.IFNA('Table S3 Occupation CFs'!BQ614*'Weighting factors'!$B$6, 0)) = 0, NA(), 0.5*SUM(_xlfn.IFNA('Table S3 Occupation CFs'!I614*'Weighting factors'!$B$2,0), _xlfn.IFNA('Table S3 Occupation CFs'!X614*'Weighting factors'!$B$3, 0), _xlfn.IFNA('Table S3 Occupation CFs'!AM614*'Weighting factors'!$B$5, 0), _xlfn.IFNA('Table S3 Occupation CFs'!BB614*'Weighting factors'!$B$4,0), _xlfn.IFNA('Table S3 Occupation CFs'!BQ614*'Weighting factors'!$B$6, 0)))</f>
        <v>1.6004129796496827E-16</v>
      </c>
      <c r="I612" s="51">
        <f>IF(0.5*SUM(_xlfn.IFNA('Table S3 Occupation CFs'!J614*'Weighting factors'!$B$2,0), _xlfn.IFNA('Table S3 Occupation CFs'!Y614*'Weighting factors'!$B$3, 0), _xlfn.IFNA('Table S3 Occupation CFs'!AN614*'Weighting factors'!$B$5, 0), _xlfn.IFNA('Table S3 Occupation CFs'!BC614*'Weighting factors'!$B$4,0), _xlfn.IFNA('Table S3 Occupation CFs'!BR614*'Weighting factors'!$B$6, 0)) = 0, NA(), 0.5*SUM(_xlfn.IFNA('Table S3 Occupation CFs'!J614*'Weighting factors'!$B$2,0), _xlfn.IFNA('Table S3 Occupation CFs'!Y614*'Weighting factors'!$B$3, 0), _xlfn.IFNA('Table S3 Occupation CFs'!AN614*'Weighting factors'!$B$5, 0), _xlfn.IFNA('Table S3 Occupation CFs'!BC614*'Weighting factors'!$B$4,0), _xlfn.IFNA('Table S3 Occupation CFs'!BR614*'Weighting factors'!$B$6, 0)))</f>
        <v>1.7308605402277485E-16</v>
      </c>
      <c r="J612" s="51">
        <f>IF(0.5*SUM(_xlfn.IFNA('Table S3 Occupation CFs'!K614*'Weighting factors'!$B$2,0), _xlfn.IFNA('Table S3 Occupation CFs'!Z614*'Weighting factors'!$B$3, 0), _xlfn.IFNA('Table S3 Occupation CFs'!AO614*'Weighting factors'!$B$5, 0), _xlfn.IFNA('Table S3 Occupation CFs'!BD614*'Weighting factors'!$B$4,0), _xlfn.IFNA('Table S3 Occupation CFs'!BS614*'Weighting factors'!$B$6, 0)) = 0, NA(), 0.5*SUM(_xlfn.IFNA('Table S3 Occupation CFs'!K614*'Weighting factors'!$B$2,0), _xlfn.IFNA('Table S3 Occupation CFs'!Z614*'Weighting factors'!$B$3, 0), _xlfn.IFNA('Table S3 Occupation CFs'!AO614*'Weighting factors'!$B$5, 0), _xlfn.IFNA('Table S3 Occupation CFs'!BD614*'Weighting factors'!$B$4,0), _xlfn.IFNA('Table S3 Occupation CFs'!BS614*'Weighting factors'!$B$6, 0)))</f>
        <v>1.8484047028472611E-16</v>
      </c>
      <c r="K612" s="51">
        <f>IF(0.5*SUM(_xlfn.IFNA('Table S3 Occupation CFs'!L614*'Weighting factors'!$B$2,0), _xlfn.IFNA('Table S3 Occupation CFs'!AA614*'Weighting factors'!$B$3, 0), _xlfn.IFNA('Table S3 Occupation CFs'!AP614*'Weighting factors'!$B$5, 0), _xlfn.IFNA('Table S3 Occupation CFs'!BE614*'Weighting factors'!$B$4,0), _xlfn.IFNA('Table S3 Occupation CFs'!BT614*'Weighting factors'!$B$6, 0)) = 0, NA(), 0.5*SUM(_xlfn.IFNA('Table S3 Occupation CFs'!L614*'Weighting factors'!$B$2,0), _xlfn.IFNA('Table S3 Occupation CFs'!AA614*'Weighting factors'!$B$3, 0), _xlfn.IFNA('Table S3 Occupation CFs'!AP614*'Weighting factors'!$B$5, 0), _xlfn.IFNA('Table S3 Occupation CFs'!BE614*'Weighting factors'!$B$4,0), _xlfn.IFNA('Table S3 Occupation CFs'!BT614*'Weighting factors'!$B$6, 0)))</f>
        <v>1.4399467185843562E-16</v>
      </c>
      <c r="L612" s="51">
        <f>IF(0.5*SUM(_xlfn.IFNA('Table S3 Occupation CFs'!M614*'Weighting factors'!$B$2,0), _xlfn.IFNA('Table S3 Occupation CFs'!AB614*'Weighting factors'!$B$3, 0), _xlfn.IFNA('Table S3 Occupation CFs'!AQ614*'Weighting factors'!$B$5, 0), _xlfn.IFNA('Table S3 Occupation CFs'!BF614*'Weighting factors'!$B$4,0), _xlfn.IFNA('Table S3 Occupation CFs'!BU614*'Weighting factors'!$B$6, 0)) = 0, NA(), 0.5*SUM(_xlfn.IFNA('Table S3 Occupation CFs'!M614*'Weighting factors'!$B$2,0), _xlfn.IFNA('Table S3 Occupation CFs'!AB614*'Weighting factors'!$B$3, 0), _xlfn.IFNA('Table S3 Occupation CFs'!AQ614*'Weighting factors'!$B$5, 0), _xlfn.IFNA('Table S3 Occupation CFs'!BF614*'Weighting factors'!$B$4,0), _xlfn.IFNA('Table S3 Occupation CFs'!BU614*'Weighting factors'!$B$6, 0)))</f>
        <v>1.6507195966096977E-16</v>
      </c>
      <c r="M612" s="51">
        <f>IF(0.5*SUM(_xlfn.IFNA('Table S3 Occupation CFs'!N614*'Weighting factors'!$B$2,0), _xlfn.IFNA('Table S3 Occupation CFs'!AC614*'Weighting factors'!$B$3, 0), _xlfn.IFNA('Table S3 Occupation CFs'!AR614*'Weighting factors'!$B$5, 0), _xlfn.IFNA('Table S3 Occupation CFs'!BG614*'Weighting factors'!$B$4,0), _xlfn.IFNA('Table S3 Occupation CFs'!BV614*'Weighting factors'!$B$6, 0)) = 0, NA(), 0.5*SUM(_xlfn.IFNA('Table S3 Occupation CFs'!N614*'Weighting factors'!$B$2,0), _xlfn.IFNA('Table S3 Occupation CFs'!AC614*'Weighting factors'!$B$3, 0), _xlfn.IFNA('Table S3 Occupation CFs'!AR614*'Weighting factors'!$B$5, 0), _xlfn.IFNA('Table S3 Occupation CFs'!BG614*'Weighting factors'!$B$4,0), _xlfn.IFNA('Table S3 Occupation CFs'!BV614*'Weighting factors'!$B$6, 0)))</f>
        <v>1.6871874801715745E-16</v>
      </c>
      <c r="N612" s="51">
        <f>IF(0.5*SUM(_xlfn.IFNA('Table S3 Occupation CFs'!O614*'Weighting factors'!$B$2,0), _xlfn.IFNA('Table S3 Occupation CFs'!AD614*'Weighting factors'!$B$3, 0), _xlfn.IFNA('Table S3 Occupation CFs'!AS614*'Weighting factors'!$B$5, 0), _xlfn.IFNA('Table S3 Occupation CFs'!BH614*'Weighting factors'!$B$4,0), _xlfn.IFNA('Table S3 Occupation CFs'!BW614*'Weighting factors'!$B$6, 0)) = 0, NA(), 0.5*SUM(_xlfn.IFNA('Table S3 Occupation CFs'!O614*'Weighting factors'!$B$2,0), _xlfn.IFNA('Table S3 Occupation CFs'!AD614*'Weighting factors'!$B$3, 0), _xlfn.IFNA('Table S3 Occupation CFs'!AS614*'Weighting factors'!$B$5, 0), _xlfn.IFNA('Table S3 Occupation CFs'!BH614*'Weighting factors'!$B$4,0), _xlfn.IFNA('Table S3 Occupation CFs'!BW614*'Weighting factors'!$B$6, 0)))</f>
        <v>1.5261164304322215E-16</v>
      </c>
      <c r="O612" s="51">
        <f>IF(0.5*SUM(_xlfn.IFNA('Table S3 Occupation CFs'!P614*'Weighting factors'!$B$2,0), _xlfn.IFNA('Table S3 Occupation CFs'!AE614*'Weighting factors'!$B$3, 0), _xlfn.IFNA('Table S3 Occupation CFs'!AT614*'Weighting factors'!$B$5, 0), _xlfn.IFNA('Table S3 Occupation CFs'!BI614*'Weighting factors'!$B$4,0), _xlfn.IFNA('Table S3 Occupation CFs'!BX614*'Weighting factors'!$B$6, 0)) = 0, NA(), 0.5*SUM(_xlfn.IFNA('Table S3 Occupation CFs'!P614*'Weighting factors'!$B$2,0), _xlfn.IFNA('Table S3 Occupation CFs'!AE614*'Weighting factors'!$B$3, 0), _xlfn.IFNA('Table S3 Occupation CFs'!AT614*'Weighting factors'!$B$5, 0), _xlfn.IFNA('Table S3 Occupation CFs'!BI614*'Weighting factors'!$B$4,0), _xlfn.IFNA('Table S3 Occupation CFs'!BX614*'Weighting factors'!$B$6, 0)))</f>
        <v>1.9429268743988984E-16</v>
      </c>
      <c r="P612" s="51">
        <f>IF(0.5*SUM(_xlfn.IFNA('Table S3 Occupation CFs'!Q614*'Weighting factors'!$B$2,0), _xlfn.IFNA('Table S3 Occupation CFs'!AF614*'Weighting factors'!$B$3, 0), _xlfn.IFNA('Table S3 Occupation CFs'!AU614*'Weighting factors'!$B$5, 0), _xlfn.IFNA('Table S3 Occupation CFs'!BJ614*'Weighting factors'!$B$4,0), _xlfn.IFNA('Table S3 Occupation CFs'!BY614*'Weighting factors'!$B$6, 0)) = 0, NA(), 0.5*SUM(_xlfn.IFNA('Table S3 Occupation CFs'!Q614*'Weighting factors'!$B$2,0), _xlfn.IFNA('Table S3 Occupation CFs'!AF614*'Weighting factors'!$B$3, 0), _xlfn.IFNA('Table S3 Occupation CFs'!AU614*'Weighting factors'!$B$5, 0), _xlfn.IFNA('Table S3 Occupation CFs'!BJ614*'Weighting factors'!$B$4,0), _xlfn.IFNA('Table S3 Occupation CFs'!BY614*'Weighting factors'!$B$6, 0)))</f>
        <v>2.0885514958262569E-16</v>
      </c>
    </row>
    <row r="613" spans="1:16" x14ac:dyDescent="0.45">
      <c r="A613" s="3" t="s">
        <v>624</v>
      </c>
      <c r="B613" s="51" t="e">
        <f>IF(0.5*SUM(_xlfn.IFNA('Table S3 Occupation CFs'!E615*'Weighting factors'!$B$2,0), _xlfn.IFNA('Table S3 Occupation CFs'!T615*'Weighting factors'!$B$3, 0), _xlfn.IFNA('Table S3 Occupation CFs'!AI615*'Weighting factors'!$B$5, 0), _xlfn.IFNA('Table S3 Occupation CFs'!AX615*'Weighting factors'!$B$4,0), _xlfn.IFNA('Table S3 Occupation CFs'!BM615*'Weighting factors'!$B$6, 0)) = 0, NA(), 0.5*SUM(_xlfn.IFNA('Table S3 Occupation CFs'!E615*'Weighting factors'!$B$2,0), _xlfn.IFNA('Table S3 Occupation CFs'!T615*'Weighting factors'!$B$3, 0), _xlfn.IFNA('Table S3 Occupation CFs'!AI615*'Weighting factors'!$B$5, 0), _xlfn.IFNA('Table S3 Occupation CFs'!AX615*'Weighting factors'!$B$4,0), _xlfn.IFNA('Table S3 Occupation CFs'!BM615*'Weighting factors'!$B$6, 0)))</f>
        <v>#N/A</v>
      </c>
      <c r="C613" s="51">
        <f>IF(0.5*SUM(_xlfn.IFNA('Table S3 Occupation CFs'!D615*'Weighting factors'!$B$2,0), _xlfn.IFNA('Table S3 Occupation CFs'!S615*'Weighting factors'!$B$3, 0), _xlfn.IFNA('Table S3 Occupation CFs'!AH615*'Weighting factors'!$B$5, 0), _xlfn.IFNA('Table S3 Occupation CFs'!AW615*'Weighting factors'!$B$4,0), _xlfn.IFNA('Table S3 Occupation CFs'!BL615*'Weighting factors'!$B$6, 0)) = 0, NA(), 0.5*SUM(_xlfn.IFNA('Table S3 Occupation CFs'!D615*'Weighting factors'!$B$2,0), _xlfn.IFNA('Table S3 Occupation CFs'!S615*'Weighting factors'!$B$3, 0), _xlfn.IFNA('Table S3 Occupation CFs'!AH615*'Weighting factors'!$B$5, 0), _xlfn.IFNA('Table S3 Occupation CFs'!AW615*'Weighting factors'!$B$4,0), _xlfn.IFNA('Table S3 Occupation CFs'!BL615*'Weighting factors'!$B$6, 0)))</f>
        <v>4.7344633768014658E-14</v>
      </c>
      <c r="D613" s="51" t="e">
        <f>IF(0.5*SUM(_xlfn.IFNA('Table S3 Occupation CFs'!C615*'Weighting factors'!$B$2,0), _xlfn.IFNA('Table S3 Occupation CFs'!R615*'Weighting factors'!$B$3, 0), _xlfn.IFNA('Table S3 Occupation CFs'!AG615*'Weighting factors'!$B$5, 0), _xlfn.IFNA('Table S3 Occupation CFs'!AV615*'Weighting factors'!$B$4,0), _xlfn.IFNA('Table S3 Occupation CFs'!BK615*'Weighting factors'!$B$6, 0)) = 0, NA(), 0.5*SUM(_xlfn.IFNA('Table S3 Occupation CFs'!C615*'Weighting factors'!$B$2,0), _xlfn.IFNA('Table S3 Occupation CFs'!R615*'Weighting factors'!$B$3, 0), _xlfn.IFNA('Table S3 Occupation CFs'!AG615*'Weighting factors'!$B$5, 0), _xlfn.IFNA('Table S3 Occupation CFs'!AV615*'Weighting factors'!$B$4,0), _xlfn.IFNA('Table S3 Occupation CFs'!BK615*'Weighting factors'!$B$6, 0)))</f>
        <v>#N/A</v>
      </c>
      <c r="E613" s="51">
        <f>IF(0.5*SUM(_xlfn.IFNA('Table S3 Occupation CFs'!F615*'Weighting factors'!$B$2,0), _xlfn.IFNA('Table S3 Occupation CFs'!U615*'Weighting factors'!$B$3, 0), _xlfn.IFNA('Table S3 Occupation CFs'!AJ615*'Weighting factors'!$B$5, 0), _xlfn.IFNA('Table S3 Occupation CFs'!AY615*'Weighting factors'!$B$4,0), _xlfn.IFNA('Table S3 Occupation CFs'!BN615*'Weighting factors'!$B$6, 0)) = 0, NA(), 0.5*SUM(_xlfn.IFNA('Table S3 Occupation CFs'!F615*'Weighting factors'!$B$2,0), _xlfn.IFNA('Table S3 Occupation CFs'!U615*'Weighting factors'!$B$3, 0), _xlfn.IFNA('Table S3 Occupation CFs'!AJ615*'Weighting factors'!$B$5, 0), _xlfn.IFNA('Table S3 Occupation CFs'!AY615*'Weighting factors'!$B$4,0), _xlfn.IFNA('Table S3 Occupation CFs'!BN615*'Weighting factors'!$B$6, 0)))</f>
        <v>7.5152481446586517E-14</v>
      </c>
      <c r="F613" s="51">
        <f>IF(0.5*SUM(_xlfn.IFNA('Table S3 Occupation CFs'!G615*'Weighting factors'!$B$2,0), _xlfn.IFNA('Table S3 Occupation CFs'!V615*'Weighting factors'!$B$3, 0), _xlfn.IFNA('Table S3 Occupation CFs'!AK615*'Weighting factors'!$B$5, 0), _xlfn.IFNA('Table S3 Occupation CFs'!AZ615*'Weighting factors'!$B$4,0), _xlfn.IFNA('Table S3 Occupation CFs'!BO615*'Weighting factors'!$B$6, 0)) = 0, NA(), 0.5*SUM(_xlfn.IFNA('Table S3 Occupation CFs'!G615*'Weighting factors'!$B$2,0), _xlfn.IFNA('Table S3 Occupation CFs'!V615*'Weighting factors'!$B$3, 0), _xlfn.IFNA('Table S3 Occupation CFs'!AK615*'Weighting factors'!$B$5, 0), _xlfn.IFNA('Table S3 Occupation CFs'!AZ615*'Weighting factors'!$B$4,0), _xlfn.IFNA('Table S3 Occupation CFs'!BO615*'Weighting factors'!$B$6, 0)))</f>
        <v>8.3471126611230882E-14</v>
      </c>
      <c r="G613" s="51">
        <f>IF(0.5*SUM(_xlfn.IFNA('Table S3 Occupation CFs'!H615*'Weighting factors'!$B$2,0), _xlfn.IFNA('Table S3 Occupation CFs'!W615*'Weighting factors'!$B$3, 0), _xlfn.IFNA('Table S3 Occupation CFs'!AL615*'Weighting factors'!$B$5, 0), _xlfn.IFNA('Table S3 Occupation CFs'!BA615*'Weighting factors'!$B$4,0), _xlfn.IFNA('Table S3 Occupation CFs'!BP615*'Weighting factors'!$B$6, 0)) = 0, NA(), 0.5*SUM(_xlfn.IFNA('Table S3 Occupation CFs'!H615*'Weighting factors'!$B$2,0), _xlfn.IFNA('Table S3 Occupation CFs'!W615*'Weighting factors'!$B$3, 0), _xlfn.IFNA('Table S3 Occupation CFs'!AL615*'Weighting factors'!$B$5, 0), _xlfn.IFNA('Table S3 Occupation CFs'!BA615*'Weighting factors'!$B$4,0), _xlfn.IFNA('Table S3 Occupation CFs'!BP615*'Weighting factors'!$B$6, 0)))</f>
        <v>9.4635819092731928E-14</v>
      </c>
      <c r="H613" s="51">
        <f>IF(0.5*SUM(_xlfn.IFNA('Table S3 Occupation CFs'!I615*'Weighting factors'!$B$2,0), _xlfn.IFNA('Table S3 Occupation CFs'!X615*'Weighting factors'!$B$3, 0), _xlfn.IFNA('Table S3 Occupation CFs'!AM615*'Weighting factors'!$B$5, 0), _xlfn.IFNA('Table S3 Occupation CFs'!BB615*'Weighting factors'!$B$4,0), _xlfn.IFNA('Table S3 Occupation CFs'!BQ615*'Weighting factors'!$B$6, 0)) = 0, NA(), 0.5*SUM(_xlfn.IFNA('Table S3 Occupation CFs'!I615*'Weighting factors'!$B$2,0), _xlfn.IFNA('Table S3 Occupation CFs'!X615*'Weighting factors'!$B$3, 0), _xlfn.IFNA('Table S3 Occupation CFs'!AM615*'Weighting factors'!$B$5, 0), _xlfn.IFNA('Table S3 Occupation CFs'!BB615*'Weighting factors'!$B$4,0), _xlfn.IFNA('Table S3 Occupation CFs'!BQ615*'Weighting factors'!$B$6, 0)))</f>
        <v>5.1436511434989506E-14</v>
      </c>
      <c r="I613" s="51">
        <f>IF(0.5*SUM(_xlfn.IFNA('Table S3 Occupation CFs'!J615*'Weighting factors'!$B$2,0), _xlfn.IFNA('Table S3 Occupation CFs'!Y615*'Weighting factors'!$B$3, 0), _xlfn.IFNA('Table S3 Occupation CFs'!AN615*'Weighting factors'!$B$5, 0), _xlfn.IFNA('Table S3 Occupation CFs'!BC615*'Weighting factors'!$B$4,0), _xlfn.IFNA('Table S3 Occupation CFs'!BR615*'Weighting factors'!$B$6, 0)) = 0, NA(), 0.5*SUM(_xlfn.IFNA('Table S3 Occupation CFs'!J615*'Weighting factors'!$B$2,0), _xlfn.IFNA('Table S3 Occupation CFs'!Y615*'Weighting factors'!$B$3, 0), _xlfn.IFNA('Table S3 Occupation CFs'!AN615*'Weighting factors'!$B$5, 0), _xlfn.IFNA('Table S3 Occupation CFs'!BC615*'Weighting factors'!$B$4,0), _xlfn.IFNA('Table S3 Occupation CFs'!BR615*'Weighting factors'!$B$6, 0)))</f>
        <v>6.4032136624867578E-14</v>
      </c>
      <c r="J613" s="51">
        <f>IF(0.5*SUM(_xlfn.IFNA('Table S3 Occupation CFs'!K615*'Weighting factors'!$B$2,0), _xlfn.IFNA('Table S3 Occupation CFs'!Z615*'Weighting factors'!$B$3, 0), _xlfn.IFNA('Table S3 Occupation CFs'!AO615*'Weighting factors'!$B$5, 0), _xlfn.IFNA('Table S3 Occupation CFs'!BD615*'Weighting factors'!$B$4,0), _xlfn.IFNA('Table S3 Occupation CFs'!BS615*'Weighting factors'!$B$6, 0)) = 0, NA(), 0.5*SUM(_xlfn.IFNA('Table S3 Occupation CFs'!K615*'Weighting factors'!$B$2,0), _xlfn.IFNA('Table S3 Occupation CFs'!Z615*'Weighting factors'!$B$3, 0), _xlfn.IFNA('Table S3 Occupation CFs'!AO615*'Weighting factors'!$B$5, 0), _xlfn.IFNA('Table S3 Occupation CFs'!BD615*'Weighting factors'!$B$4,0), _xlfn.IFNA('Table S3 Occupation CFs'!BS615*'Weighting factors'!$B$6, 0)))</f>
        <v>7.5947573662912619E-14</v>
      </c>
      <c r="K613" s="51">
        <f>IF(0.5*SUM(_xlfn.IFNA('Table S3 Occupation CFs'!L615*'Weighting factors'!$B$2,0), _xlfn.IFNA('Table S3 Occupation CFs'!AA615*'Weighting factors'!$B$3, 0), _xlfn.IFNA('Table S3 Occupation CFs'!AP615*'Weighting factors'!$B$5, 0), _xlfn.IFNA('Table S3 Occupation CFs'!BE615*'Weighting factors'!$B$4,0), _xlfn.IFNA('Table S3 Occupation CFs'!BT615*'Weighting factors'!$B$6, 0)) = 0, NA(), 0.5*SUM(_xlfn.IFNA('Table S3 Occupation CFs'!L615*'Weighting factors'!$B$2,0), _xlfn.IFNA('Table S3 Occupation CFs'!AA615*'Weighting factors'!$B$3, 0), _xlfn.IFNA('Table S3 Occupation CFs'!AP615*'Weighting factors'!$B$5, 0), _xlfn.IFNA('Table S3 Occupation CFs'!BE615*'Weighting factors'!$B$4,0), _xlfn.IFNA('Table S3 Occupation CFs'!BT615*'Weighting factors'!$B$6, 0)))</f>
        <v>6.344742519795851E-14</v>
      </c>
      <c r="L613" s="51">
        <f>IF(0.5*SUM(_xlfn.IFNA('Table S3 Occupation CFs'!M615*'Weighting factors'!$B$2,0), _xlfn.IFNA('Table S3 Occupation CFs'!AB615*'Weighting factors'!$B$3, 0), _xlfn.IFNA('Table S3 Occupation CFs'!AQ615*'Weighting factors'!$B$5, 0), _xlfn.IFNA('Table S3 Occupation CFs'!BF615*'Weighting factors'!$B$4,0), _xlfn.IFNA('Table S3 Occupation CFs'!BU615*'Weighting factors'!$B$6, 0)) = 0, NA(), 0.5*SUM(_xlfn.IFNA('Table S3 Occupation CFs'!M615*'Weighting factors'!$B$2,0), _xlfn.IFNA('Table S3 Occupation CFs'!AB615*'Weighting factors'!$B$3, 0), _xlfn.IFNA('Table S3 Occupation CFs'!AQ615*'Weighting factors'!$B$5, 0), _xlfn.IFNA('Table S3 Occupation CFs'!BF615*'Weighting factors'!$B$4,0), _xlfn.IFNA('Table S3 Occupation CFs'!BU615*'Weighting factors'!$B$6, 0)))</f>
        <v>7.7473952474007918E-14</v>
      </c>
      <c r="M613" s="51">
        <f>IF(0.5*SUM(_xlfn.IFNA('Table S3 Occupation CFs'!N615*'Weighting factors'!$B$2,0), _xlfn.IFNA('Table S3 Occupation CFs'!AC615*'Weighting factors'!$B$3, 0), _xlfn.IFNA('Table S3 Occupation CFs'!AR615*'Weighting factors'!$B$5, 0), _xlfn.IFNA('Table S3 Occupation CFs'!BG615*'Weighting factors'!$B$4,0), _xlfn.IFNA('Table S3 Occupation CFs'!BV615*'Weighting factors'!$B$6, 0)) = 0, NA(), 0.5*SUM(_xlfn.IFNA('Table S3 Occupation CFs'!N615*'Weighting factors'!$B$2,0), _xlfn.IFNA('Table S3 Occupation CFs'!AC615*'Weighting factors'!$B$3, 0), _xlfn.IFNA('Table S3 Occupation CFs'!AR615*'Weighting factors'!$B$5, 0), _xlfn.IFNA('Table S3 Occupation CFs'!BG615*'Weighting factors'!$B$4,0), _xlfn.IFNA('Table S3 Occupation CFs'!BV615*'Weighting factors'!$B$6, 0)))</f>
        <v>7.9881634549571693E-14</v>
      </c>
      <c r="N613" s="51">
        <f>IF(0.5*SUM(_xlfn.IFNA('Table S3 Occupation CFs'!O615*'Weighting factors'!$B$2,0), _xlfn.IFNA('Table S3 Occupation CFs'!AD615*'Weighting factors'!$B$3, 0), _xlfn.IFNA('Table S3 Occupation CFs'!AS615*'Weighting factors'!$B$5, 0), _xlfn.IFNA('Table S3 Occupation CFs'!BH615*'Weighting factors'!$B$4,0), _xlfn.IFNA('Table S3 Occupation CFs'!BW615*'Weighting factors'!$B$6, 0)) = 0, NA(), 0.5*SUM(_xlfn.IFNA('Table S3 Occupation CFs'!O615*'Weighting factors'!$B$2,0), _xlfn.IFNA('Table S3 Occupation CFs'!AD615*'Weighting factors'!$B$3, 0), _xlfn.IFNA('Table S3 Occupation CFs'!AS615*'Weighting factors'!$B$5, 0), _xlfn.IFNA('Table S3 Occupation CFs'!BH615*'Weighting factors'!$B$4,0), _xlfn.IFNA('Table S3 Occupation CFs'!BW615*'Weighting factors'!$B$6, 0)))</f>
        <v>1.5859257691738054E-14</v>
      </c>
      <c r="O613" s="51">
        <f>IF(0.5*SUM(_xlfn.IFNA('Table S3 Occupation CFs'!P615*'Weighting factors'!$B$2,0), _xlfn.IFNA('Table S3 Occupation CFs'!AE615*'Weighting factors'!$B$3, 0), _xlfn.IFNA('Table S3 Occupation CFs'!AT615*'Weighting factors'!$B$5, 0), _xlfn.IFNA('Table S3 Occupation CFs'!BI615*'Weighting factors'!$B$4,0), _xlfn.IFNA('Table S3 Occupation CFs'!BX615*'Weighting factors'!$B$6, 0)) = 0, NA(), 0.5*SUM(_xlfn.IFNA('Table S3 Occupation CFs'!P615*'Weighting factors'!$B$2,0), _xlfn.IFNA('Table S3 Occupation CFs'!AE615*'Weighting factors'!$B$3, 0), _xlfn.IFNA('Table S3 Occupation CFs'!AT615*'Weighting factors'!$B$5, 0), _xlfn.IFNA('Table S3 Occupation CFs'!BI615*'Weighting factors'!$B$4,0), _xlfn.IFNA('Table S3 Occupation CFs'!BX615*'Weighting factors'!$B$6, 0)))</f>
        <v>7.163788241497431E-14</v>
      </c>
      <c r="P613" s="51">
        <f>IF(0.5*SUM(_xlfn.IFNA('Table S3 Occupation CFs'!Q615*'Weighting factors'!$B$2,0), _xlfn.IFNA('Table S3 Occupation CFs'!AF615*'Weighting factors'!$B$3, 0), _xlfn.IFNA('Table S3 Occupation CFs'!AU615*'Weighting factors'!$B$5, 0), _xlfn.IFNA('Table S3 Occupation CFs'!BJ615*'Weighting factors'!$B$4,0), _xlfn.IFNA('Table S3 Occupation CFs'!BY615*'Weighting factors'!$B$6, 0)) = 0, NA(), 0.5*SUM(_xlfn.IFNA('Table S3 Occupation CFs'!Q615*'Weighting factors'!$B$2,0), _xlfn.IFNA('Table S3 Occupation CFs'!AF615*'Weighting factors'!$B$3, 0), _xlfn.IFNA('Table S3 Occupation CFs'!AU615*'Weighting factors'!$B$5, 0), _xlfn.IFNA('Table S3 Occupation CFs'!BJ615*'Weighting factors'!$B$4,0), _xlfn.IFNA('Table S3 Occupation CFs'!BY615*'Weighting factors'!$B$6, 0)))</f>
        <v>9.1873615850349877E-14</v>
      </c>
    </row>
    <row r="614" spans="1:16" x14ac:dyDescent="0.45">
      <c r="A614" s="3" t="s">
        <v>625</v>
      </c>
      <c r="B614" s="51" t="e">
        <f>IF(0.5*SUM(_xlfn.IFNA('Table S3 Occupation CFs'!E616*'Weighting factors'!$B$2,0), _xlfn.IFNA('Table S3 Occupation CFs'!T616*'Weighting factors'!$B$3, 0), _xlfn.IFNA('Table S3 Occupation CFs'!AI616*'Weighting factors'!$B$5, 0), _xlfn.IFNA('Table S3 Occupation CFs'!AX616*'Weighting factors'!$B$4,0), _xlfn.IFNA('Table S3 Occupation CFs'!BM616*'Weighting factors'!$B$6, 0)) = 0, NA(), 0.5*SUM(_xlfn.IFNA('Table S3 Occupation CFs'!E616*'Weighting factors'!$B$2,0), _xlfn.IFNA('Table S3 Occupation CFs'!T616*'Weighting factors'!$B$3, 0), _xlfn.IFNA('Table S3 Occupation CFs'!AI616*'Weighting factors'!$B$5, 0), _xlfn.IFNA('Table S3 Occupation CFs'!AX616*'Weighting factors'!$B$4,0), _xlfn.IFNA('Table S3 Occupation CFs'!BM616*'Weighting factors'!$B$6, 0)))</f>
        <v>#N/A</v>
      </c>
      <c r="C614" s="51" t="e">
        <f>IF(0.5*SUM(_xlfn.IFNA('Table S3 Occupation CFs'!D616*'Weighting factors'!$B$2,0), _xlfn.IFNA('Table S3 Occupation CFs'!S616*'Weighting factors'!$B$3, 0), _xlfn.IFNA('Table S3 Occupation CFs'!AH616*'Weighting factors'!$B$5, 0), _xlfn.IFNA('Table S3 Occupation CFs'!AW616*'Weighting factors'!$B$4,0), _xlfn.IFNA('Table S3 Occupation CFs'!BL616*'Weighting factors'!$B$6, 0)) = 0, NA(), 0.5*SUM(_xlfn.IFNA('Table S3 Occupation CFs'!D616*'Weighting factors'!$B$2,0), _xlfn.IFNA('Table S3 Occupation CFs'!S616*'Weighting factors'!$B$3, 0), _xlfn.IFNA('Table S3 Occupation CFs'!AH616*'Weighting factors'!$B$5, 0), _xlfn.IFNA('Table S3 Occupation CFs'!AW616*'Weighting factors'!$B$4,0), _xlfn.IFNA('Table S3 Occupation CFs'!BL616*'Weighting factors'!$B$6, 0)))</f>
        <v>#N/A</v>
      </c>
      <c r="D614" s="51">
        <f>IF(0.5*SUM(_xlfn.IFNA('Table S3 Occupation CFs'!C616*'Weighting factors'!$B$2,0), _xlfn.IFNA('Table S3 Occupation CFs'!R616*'Weighting factors'!$B$3, 0), _xlfn.IFNA('Table S3 Occupation CFs'!AG616*'Weighting factors'!$B$5, 0), _xlfn.IFNA('Table S3 Occupation CFs'!AV616*'Weighting factors'!$B$4,0), _xlfn.IFNA('Table S3 Occupation CFs'!BK616*'Weighting factors'!$B$6, 0)) = 0, NA(), 0.5*SUM(_xlfn.IFNA('Table S3 Occupation CFs'!C616*'Weighting factors'!$B$2,0), _xlfn.IFNA('Table S3 Occupation CFs'!R616*'Weighting factors'!$B$3, 0), _xlfn.IFNA('Table S3 Occupation CFs'!AG616*'Weighting factors'!$B$5, 0), _xlfn.IFNA('Table S3 Occupation CFs'!AV616*'Weighting factors'!$B$4,0), _xlfn.IFNA('Table S3 Occupation CFs'!BK616*'Weighting factors'!$B$6, 0)))</f>
        <v>4.9828259850684419E-16</v>
      </c>
      <c r="E614" s="51">
        <f>IF(0.5*SUM(_xlfn.IFNA('Table S3 Occupation CFs'!F616*'Weighting factors'!$B$2,0), _xlfn.IFNA('Table S3 Occupation CFs'!U616*'Weighting factors'!$B$3, 0), _xlfn.IFNA('Table S3 Occupation CFs'!AJ616*'Weighting factors'!$B$5, 0), _xlfn.IFNA('Table S3 Occupation CFs'!AY616*'Weighting factors'!$B$4,0), _xlfn.IFNA('Table S3 Occupation CFs'!BN616*'Weighting factors'!$B$6, 0)) = 0, NA(), 0.5*SUM(_xlfn.IFNA('Table S3 Occupation CFs'!F616*'Weighting factors'!$B$2,0), _xlfn.IFNA('Table S3 Occupation CFs'!U616*'Weighting factors'!$B$3, 0), _xlfn.IFNA('Table S3 Occupation CFs'!AJ616*'Weighting factors'!$B$5, 0), _xlfn.IFNA('Table S3 Occupation CFs'!AY616*'Weighting factors'!$B$4,0), _xlfn.IFNA('Table S3 Occupation CFs'!BN616*'Weighting factors'!$B$6, 0)))</f>
        <v>5.1959797953960803E-16</v>
      </c>
      <c r="F614" s="51">
        <f>IF(0.5*SUM(_xlfn.IFNA('Table S3 Occupation CFs'!G616*'Weighting factors'!$B$2,0), _xlfn.IFNA('Table S3 Occupation CFs'!V616*'Weighting factors'!$B$3, 0), _xlfn.IFNA('Table S3 Occupation CFs'!AK616*'Weighting factors'!$B$5, 0), _xlfn.IFNA('Table S3 Occupation CFs'!AZ616*'Weighting factors'!$B$4,0), _xlfn.IFNA('Table S3 Occupation CFs'!BO616*'Weighting factors'!$B$6, 0)) = 0, NA(), 0.5*SUM(_xlfn.IFNA('Table S3 Occupation CFs'!G616*'Weighting factors'!$B$2,0), _xlfn.IFNA('Table S3 Occupation CFs'!V616*'Weighting factors'!$B$3, 0), _xlfn.IFNA('Table S3 Occupation CFs'!AK616*'Weighting factors'!$B$5, 0), _xlfn.IFNA('Table S3 Occupation CFs'!AZ616*'Weighting factors'!$B$4,0), _xlfn.IFNA('Table S3 Occupation CFs'!BO616*'Weighting factors'!$B$6, 0)))</f>
        <v>5.2659960830964196E-16</v>
      </c>
      <c r="G614" s="51">
        <f>IF(0.5*SUM(_xlfn.IFNA('Table S3 Occupation CFs'!H616*'Weighting factors'!$B$2,0), _xlfn.IFNA('Table S3 Occupation CFs'!W616*'Weighting factors'!$B$3, 0), _xlfn.IFNA('Table S3 Occupation CFs'!AL616*'Weighting factors'!$B$5, 0), _xlfn.IFNA('Table S3 Occupation CFs'!BA616*'Weighting factors'!$B$4,0), _xlfn.IFNA('Table S3 Occupation CFs'!BP616*'Weighting factors'!$B$6, 0)) = 0, NA(), 0.5*SUM(_xlfn.IFNA('Table S3 Occupation CFs'!H616*'Weighting factors'!$B$2,0), _xlfn.IFNA('Table S3 Occupation CFs'!W616*'Weighting factors'!$B$3, 0), _xlfn.IFNA('Table S3 Occupation CFs'!AL616*'Weighting factors'!$B$5, 0), _xlfn.IFNA('Table S3 Occupation CFs'!BA616*'Weighting factors'!$B$4,0), _xlfn.IFNA('Table S3 Occupation CFs'!BP616*'Weighting factors'!$B$6, 0)))</f>
        <v>5.3624885695954922E-16</v>
      </c>
      <c r="H614" s="51">
        <f>IF(0.5*SUM(_xlfn.IFNA('Table S3 Occupation CFs'!I616*'Weighting factors'!$B$2,0), _xlfn.IFNA('Table S3 Occupation CFs'!X616*'Weighting factors'!$B$3, 0), _xlfn.IFNA('Table S3 Occupation CFs'!AM616*'Weighting factors'!$B$5, 0), _xlfn.IFNA('Table S3 Occupation CFs'!BB616*'Weighting factors'!$B$4,0), _xlfn.IFNA('Table S3 Occupation CFs'!BQ616*'Weighting factors'!$B$6, 0)) = 0, NA(), 0.5*SUM(_xlfn.IFNA('Table S3 Occupation CFs'!I616*'Weighting factors'!$B$2,0), _xlfn.IFNA('Table S3 Occupation CFs'!X616*'Weighting factors'!$B$3, 0), _xlfn.IFNA('Table S3 Occupation CFs'!AM616*'Weighting factors'!$B$5, 0), _xlfn.IFNA('Table S3 Occupation CFs'!BB616*'Weighting factors'!$B$4,0), _xlfn.IFNA('Table S3 Occupation CFs'!BQ616*'Weighting factors'!$B$6, 0)))</f>
        <v>3.5134695825052827E-16</v>
      </c>
      <c r="I614" s="51">
        <f>IF(0.5*SUM(_xlfn.IFNA('Table S3 Occupation CFs'!J616*'Weighting factors'!$B$2,0), _xlfn.IFNA('Table S3 Occupation CFs'!Y616*'Weighting factors'!$B$3, 0), _xlfn.IFNA('Table S3 Occupation CFs'!AN616*'Weighting factors'!$B$5, 0), _xlfn.IFNA('Table S3 Occupation CFs'!BC616*'Weighting factors'!$B$4,0), _xlfn.IFNA('Table S3 Occupation CFs'!BR616*'Weighting factors'!$B$6, 0)) = 0, NA(), 0.5*SUM(_xlfn.IFNA('Table S3 Occupation CFs'!J616*'Weighting factors'!$B$2,0), _xlfn.IFNA('Table S3 Occupation CFs'!Y616*'Weighting factors'!$B$3, 0), _xlfn.IFNA('Table S3 Occupation CFs'!AN616*'Weighting factors'!$B$5, 0), _xlfn.IFNA('Table S3 Occupation CFs'!BC616*'Weighting factors'!$B$4,0), _xlfn.IFNA('Table S3 Occupation CFs'!BR616*'Weighting factors'!$B$6, 0)))</f>
        <v>3.9067059700777667E-16</v>
      </c>
      <c r="J614" s="51">
        <f>IF(0.5*SUM(_xlfn.IFNA('Table S3 Occupation CFs'!K616*'Weighting factors'!$B$2,0), _xlfn.IFNA('Table S3 Occupation CFs'!Z616*'Weighting factors'!$B$3, 0), _xlfn.IFNA('Table S3 Occupation CFs'!AO616*'Weighting factors'!$B$5, 0), _xlfn.IFNA('Table S3 Occupation CFs'!BD616*'Weighting factors'!$B$4,0), _xlfn.IFNA('Table S3 Occupation CFs'!BS616*'Weighting factors'!$B$6, 0)) = 0, NA(), 0.5*SUM(_xlfn.IFNA('Table S3 Occupation CFs'!K616*'Weighting factors'!$B$2,0), _xlfn.IFNA('Table S3 Occupation CFs'!Z616*'Weighting factors'!$B$3, 0), _xlfn.IFNA('Table S3 Occupation CFs'!AO616*'Weighting factors'!$B$5, 0), _xlfn.IFNA('Table S3 Occupation CFs'!BD616*'Weighting factors'!$B$4,0), _xlfn.IFNA('Table S3 Occupation CFs'!BS616*'Weighting factors'!$B$6, 0)))</f>
        <v>4.2610367401242778E-16</v>
      </c>
      <c r="K614" s="51">
        <f>IF(0.5*SUM(_xlfn.IFNA('Table S3 Occupation CFs'!L616*'Weighting factors'!$B$2,0), _xlfn.IFNA('Table S3 Occupation CFs'!AA616*'Weighting factors'!$B$3, 0), _xlfn.IFNA('Table S3 Occupation CFs'!AP616*'Weighting factors'!$B$5, 0), _xlfn.IFNA('Table S3 Occupation CFs'!BE616*'Weighting factors'!$B$4,0), _xlfn.IFNA('Table S3 Occupation CFs'!BT616*'Weighting factors'!$B$6, 0)) = 0, NA(), 0.5*SUM(_xlfn.IFNA('Table S3 Occupation CFs'!L616*'Weighting factors'!$B$2,0), _xlfn.IFNA('Table S3 Occupation CFs'!AA616*'Weighting factors'!$B$3, 0), _xlfn.IFNA('Table S3 Occupation CFs'!AP616*'Weighting factors'!$B$5, 0), _xlfn.IFNA('Table S3 Occupation CFs'!BE616*'Weighting factors'!$B$4,0), _xlfn.IFNA('Table S3 Occupation CFs'!BT616*'Weighting factors'!$B$6, 0)))</f>
        <v>3.5014782897102623E-16</v>
      </c>
      <c r="L614" s="51">
        <f>IF(0.5*SUM(_xlfn.IFNA('Table S3 Occupation CFs'!M616*'Weighting factors'!$B$2,0), _xlfn.IFNA('Table S3 Occupation CFs'!AB616*'Weighting factors'!$B$3, 0), _xlfn.IFNA('Table S3 Occupation CFs'!AQ616*'Weighting factors'!$B$5, 0), _xlfn.IFNA('Table S3 Occupation CFs'!BF616*'Weighting factors'!$B$4,0), _xlfn.IFNA('Table S3 Occupation CFs'!BU616*'Weighting factors'!$B$6, 0)) = 0, NA(), 0.5*SUM(_xlfn.IFNA('Table S3 Occupation CFs'!M616*'Weighting factors'!$B$2,0), _xlfn.IFNA('Table S3 Occupation CFs'!AB616*'Weighting factors'!$B$3, 0), _xlfn.IFNA('Table S3 Occupation CFs'!AQ616*'Weighting factors'!$B$5, 0), _xlfn.IFNA('Table S3 Occupation CFs'!BF616*'Weighting factors'!$B$4,0), _xlfn.IFNA('Table S3 Occupation CFs'!BU616*'Weighting factors'!$B$6, 0)))</f>
        <v>4.0183161104495727E-16</v>
      </c>
      <c r="M614" s="51">
        <f>IF(0.5*SUM(_xlfn.IFNA('Table S3 Occupation CFs'!N616*'Weighting factors'!$B$2,0), _xlfn.IFNA('Table S3 Occupation CFs'!AC616*'Weighting factors'!$B$3, 0), _xlfn.IFNA('Table S3 Occupation CFs'!AR616*'Weighting factors'!$B$5, 0), _xlfn.IFNA('Table S3 Occupation CFs'!BG616*'Weighting factors'!$B$4,0), _xlfn.IFNA('Table S3 Occupation CFs'!BV616*'Weighting factors'!$B$6, 0)) = 0, NA(), 0.5*SUM(_xlfn.IFNA('Table S3 Occupation CFs'!N616*'Weighting factors'!$B$2,0), _xlfn.IFNA('Table S3 Occupation CFs'!AC616*'Weighting factors'!$B$3, 0), _xlfn.IFNA('Table S3 Occupation CFs'!AR616*'Weighting factors'!$B$5, 0), _xlfn.IFNA('Table S3 Occupation CFs'!BG616*'Weighting factors'!$B$4,0), _xlfn.IFNA('Table S3 Occupation CFs'!BV616*'Weighting factors'!$B$6, 0)))</f>
        <v>4.1078150307133583E-16</v>
      </c>
      <c r="N614" s="51">
        <f>IF(0.5*SUM(_xlfn.IFNA('Table S3 Occupation CFs'!O616*'Weighting factors'!$B$2,0), _xlfn.IFNA('Table S3 Occupation CFs'!AD616*'Weighting factors'!$B$3, 0), _xlfn.IFNA('Table S3 Occupation CFs'!AS616*'Weighting factors'!$B$5, 0), _xlfn.IFNA('Table S3 Occupation CFs'!BH616*'Weighting factors'!$B$4,0), _xlfn.IFNA('Table S3 Occupation CFs'!BW616*'Weighting factors'!$B$6, 0)) = 0, NA(), 0.5*SUM(_xlfn.IFNA('Table S3 Occupation CFs'!O616*'Weighting factors'!$B$2,0), _xlfn.IFNA('Table S3 Occupation CFs'!AD616*'Weighting factors'!$B$3, 0), _xlfn.IFNA('Table S3 Occupation CFs'!AS616*'Weighting factors'!$B$5, 0), _xlfn.IFNA('Table S3 Occupation CFs'!BH616*'Weighting factors'!$B$4,0), _xlfn.IFNA('Table S3 Occupation CFs'!BW616*'Weighting factors'!$B$6, 0)))</f>
        <v>3.7981932376450557E-16</v>
      </c>
      <c r="O614" s="51">
        <f>IF(0.5*SUM(_xlfn.IFNA('Table S3 Occupation CFs'!P616*'Weighting factors'!$B$2,0), _xlfn.IFNA('Table S3 Occupation CFs'!AE616*'Weighting factors'!$B$3, 0), _xlfn.IFNA('Table S3 Occupation CFs'!AT616*'Weighting factors'!$B$5, 0), _xlfn.IFNA('Table S3 Occupation CFs'!BI616*'Weighting factors'!$B$4,0), _xlfn.IFNA('Table S3 Occupation CFs'!BX616*'Weighting factors'!$B$6, 0)) = 0, NA(), 0.5*SUM(_xlfn.IFNA('Table S3 Occupation CFs'!P616*'Weighting factors'!$B$2,0), _xlfn.IFNA('Table S3 Occupation CFs'!AE616*'Weighting factors'!$B$3, 0), _xlfn.IFNA('Table S3 Occupation CFs'!AT616*'Weighting factors'!$B$5, 0), _xlfn.IFNA('Table S3 Occupation CFs'!BI616*'Weighting factors'!$B$4,0), _xlfn.IFNA('Table S3 Occupation CFs'!BX616*'Weighting factors'!$B$6, 0)))</f>
        <v>4.7735172164024085E-16</v>
      </c>
      <c r="P614" s="51">
        <f>IF(0.5*SUM(_xlfn.IFNA('Table S3 Occupation CFs'!Q616*'Weighting factors'!$B$2,0), _xlfn.IFNA('Table S3 Occupation CFs'!AF616*'Weighting factors'!$B$3, 0), _xlfn.IFNA('Table S3 Occupation CFs'!AU616*'Weighting factors'!$B$5, 0), _xlfn.IFNA('Table S3 Occupation CFs'!BJ616*'Weighting factors'!$B$4,0), _xlfn.IFNA('Table S3 Occupation CFs'!BY616*'Weighting factors'!$B$6, 0)) = 0, NA(), 0.5*SUM(_xlfn.IFNA('Table S3 Occupation CFs'!Q616*'Weighting factors'!$B$2,0), _xlfn.IFNA('Table S3 Occupation CFs'!AF616*'Weighting factors'!$B$3, 0), _xlfn.IFNA('Table S3 Occupation CFs'!AU616*'Weighting factors'!$B$5, 0), _xlfn.IFNA('Table S3 Occupation CFs'!BJ616*'Weighting factors'!$B$4,0), _xlfn.IFNA('Table S3 Occupation CFs'!BY616*'Weighting factors'!$B$6, 0)))</f>
        <v>5.1144716474492407E-16</v>
      </c>
    </row>
    <row r="615" spans="1:16" x14ac:dyDescent="0.45">
      <c r="A615" s="3" t="s">
        <v>626</v>
      </c>
      <c r="B615" s="51" t="e">
        <f>IF(0.5*SUM(_xlfn.IFNA('Table S3 Occupation CFs'!E617*'Weighting factors'!$B$2,0), _xlfn.IFNA('Table S3 Occupation CFs'!T617*'Weighting factors'!$B$3, 0), _xlfn.IFNA('Table S3 Occupation CFs'!AI617*'Weighting factors'!$B$5, 0), _xlfn.IFNA('Table S3 Occupation CFs'!AX617*'Weighting factors'!$B$4,0), _xlfn.IFNA('Table S3 Occupation CFs'!BM617*'Weighting factors'!$B$6, 0)) = 0, NA(), 0.5*SUM(_xlfn.IFNA('Table S3 Occupation CFs'!E617*'Weighting factors'!$B$2,0), _xlfn.IFNA('Table S3 Occupation CFs'!T617*'Weighting factors'!$B$3, 0), _xlfn.IFNA('Table S3 Occupation CFs'!AI617*'Weighting factors'!$B$5, 0), _xlfn.IFNA('Table S3 Occupation CFs'!AX617*'Weighting factors'!$B$4,0), _xlfn.IFNA('Table S3 Occupation CFs'!BM617*'Weighting factors'!$B$6, 0)))</f>
        <v>#N/A</v>
      </c>
      <c r="C615" s="51" t="e">
        <f>IF(0.5*SUM(_xlfn.IFNA('Table S3 Occupation CFs'!D617*'Weighting factors'!$B$2,0), _xlfn.IFNA('Table S3 Occupation CFs'!S617*'Weighting factors'!$B$3, 0), _xlfn.IFNA('Table S3 Occupation CFs'!AH617*'Weighting factors'!$B$5, 0), _xlfn.IFNA('Table S3 Occupation CFs'!AW617*'Weighting factors'!$B$4,0), _xlfn.IFNA('Table S3 Occupation CFs'!BL617*'Weighting factors'!$B$6, 0)) = 0, NA(), 0.5*SUM(_xlfn.IFNA('Table S3 Occupation CFs'!D617*'Weighting factors'!$B$2,0), _xlfn.IFNA('Table S3 Occupation CFs'!S617*'Weighting factors'!$B$3, 0), _xlfn.IFNA('Table S3 Occupation CFs'!AH617*'Weighting factors'!$B$5, 0), _xlfn.IFNA('Table S3 Occupation CFs'!AW617*'Weighting factors'!$B$4,0), _xlfn.IFNA('Table S3 Occupation CFs'!BL617*'Weighting factors'!$B$6, 0)))</f>
        <v>#N/A</v>
      </c>
      <c r="D615" s="51">
        <f>IF(0.5*SUM(_xlfn.IFNA('Table S3 Occupation CFs'!C617*'Weighting factors'!$B$2,0), _xlfn.IFNA('Table S3 Occupation CFs'!R617*'Weighting factors'!$B$3, 0), _xlfn.IFNA('Table S3 Occupation CFs'!AG617*'Weighting factors'!$B$5, 0), _xlfn.IFNA('Table S3 Occupation CFs'!AV617*'Weighting factors'!$B$4,0), _xlfn.IFNA('Table S3 Occupation CFs'!BK617*'Weighting factors'!$B$6, 0)) = 0, NA(), 0.5*SUM(_xlfn.IFNA('Table S3 Occupation CFs'!C617*'Weighting factors'!$B$2,0), _xlfn.IFNA('Table S3 Occupation CFs'!R617*'Weighting factors'!$B$3, 0), _xlfn.IFNA('Table S3 Occupation CFs'!AG617*'Weighting factors'!$B$5, 0), _xlfn.IFNA('Table S3 Occupation CFs'!AV617*'Weighting factors'!$B$4,0), _xlfn.IFNA('Table S3 Occupation CFs'!BK617*'Weighting factors'!$B$6, 0)))</f>
        <v>1.1531764268809143E-16</v>
      </c>
      <c r="E615" s="51">
        <f>IF(0.5*SUM(_xlfn.IFNA('Table S3 Occupation CFs'!F617*'Weighting factors'!$B$2,0), _xlfn.IFNA('Table S3 Occupation CFs'!U617*'Weighting factors'!$B$3, 0), _xlfn.IFNA('Table S3 Occupation CFs'!AJ617*'Weighting factors'!$B$5, 0), _xlfn.IFNA('Table S3 Occupation CFs'!AY617*'Weighting factors'!$B$4,0), _xlfn.IFNA('Table S3 Occupation CFs'!BN617*'Weighting factors'!$B$6, 0)) = 0, NA(), 0.5*SUM(_xlfn.IFNA('Table S3 Occupation CFs'!F617*'Weighting factors'!$B$2,0), _xlfn.IFNA('Table S3 Occupation CFs'!U617*'Weighting factors'!$B$3, 0), _xlfn.IFNA('Table S3 Occupation CFs'!AJ617*'Weighting factors'!$B$5, 0), _xlfn.IFNA('Table S3 Occupation CFs'!AY617*'Weighting factors'!$B$4,0), _xlfn.IFNA('Table S3 Occupation CFs'!BN617*'Weighting factors'!$B$6, 0)))</f>
        <v>1.2875717545658104E-16</v>
      </c>
      <c r="F615" s="51">
        <f>IF(0.5*SUM(_xlfn.IFNA('Table S3 Occupation CFs'!G617*'Weighting factors'!$B$2,0), _xlfn.IFNA('Table S3 Occupation CFs'!V617*'Weighting factors'!$B$3, 0), _xlfn.IFNA('Table S3 Occupation CFs'!AK617*'Weighting factors'!$B$5, 0), _xlfn.IFNA('Table S3 Occupation CFs'!AZ617*'Weighting factors'!$B$4,0), _xlfn.IFNA('Table S3 Occupation CFs'!BO617*'Weighting factors'!$B$6, 0)) = 0, NA(), 0.5*SUM(_xlfn.IFNA('Table S3 Occupation CFs'!G617*'Weighting factors'!$B$2,0), _xlfn.IFNA('Table S3 Occupation CFs'!V617*'Weighting factors'!$B$3, 0), _xlfn.IFNA('Table S3 Occupation CFs'!AK617*'Weighting factors'!$B$5, 0), _xlfn.IFNA('Table S3 Occupation CFs'!AZ617*'Weighting factors'!$B$4,0), _xlfn.IFNA('Table S3 Occupation CFs'!BO617*'Weighting factors'!$B$6, 0)))</f>
        <v>1.3211102915673213E-16</v>
      </c>
      <c r="G615" s="51">
        <f>IF(0.5*SUM(_xlfn.IFNA('Table S3 Occupation CFs'!H617*'Weighting factors'!$B$2,0), _xlfn.IFNA('Table S3 Occupation CFs'!W617*'Weighting factors'!$B$3, 0), _xlfn.IFNA('Table S3 Occupation CFs'!AL617*'Weighting factors'!$B$5, 0), _xlfn.IFNA('Table S3 Occupation CFs'!BA617*'Weighting factors'!$B$4,0), _xlfn.IFNA('Table S3 Occupation CFs'!BP617*'Weighting factors'!$B$6, 0)) = 0, NA(), 0.5*SUM(_xlfn.IFNA('Table S3 Occupation CFs'!H617*'Weighting factors'!$B$2,0), _xlfn.IFNA('Table S3 Occupation CFs'!W617*'Weighting factors'!$B$3, 0), _xlfn.IFNA('Table S3 Occupation CFs'!AL617*'Weighting factors'!$B$5, 0), _xlfn.IFNA('Table S3 Occupation CFs'!BA617*'Weighting factors'!$B$4,0), _xlfn.IFNA('Table S3 Occupation CFs'!BP617*'Weighting factors'!$B$6, 0)))</f>
        <v>1.3673312058018472E-16</v>
      </c>
      <c r="H615" s="51">
        <f>IF(0.5*SUM(_xlfn.IFNA('Table S3 Occupation CFs'!I617*'Weighting factors'!$B$2,0), _xlfn.IFNA('Table S3 Occupation CFs'!X617*'Weighting factors'!$B$3, 0), _xlfn.IFNA('Table S3 Occupation CFs'!AM617*'Weighting factors'!$B$5, 0), _xlfn.IFNA('Table S3 Occupation CFs'!BB617*'Weighting factors'!$B$4,0), _xlfn.IFNA('Table S3 Occupation CFs'!BQ617*'Weighting factors'!$B$6, 0)) = 0, NA(), 0.5*SUM(_xlfn.IFNA('Table S3 Occupation CFs'!I617*'Weighting factors'!$B$2,0), _xlfn.IFNA('Table S3 Occupation CFs'!X617*'Weighting factors'!$B$3, 0), _xlfn.IFNA('Table S3 Occupation CFs'!AM617*'Weighting factors'!$B$5, 0), _xlfn.IFNA('Table S3 Occupation CFs'!BB617*'Weighting factors'!$B$4,0), _xlfn.IFNA('Table S3 Occupation CFs'!BQ617*'Weighting factors'!$B$6, 0)))</f>
        <v>9.5411970848035811E-17</v>
      </c>
      <c r="I615" s="51">
        <f>IF(0.5*SUM(_xlfn.IFNA('Table S3 Occupation CFs'!J617*'Weighting factors'!$B$2,0), _xlfn.IFNA('Table S3 Occupation CFs'!Y617*'Weighting factors'!$B$3, 0), _xlfn.IFNA('Table S3 Occupation CFs'!AN617*'Weighting factors'!$B$5, 0), _xlfn.IFNA('Table S3 Occupation CFs'!BC617*'Weighting factors'!$B$4,0), _xlfn.IFNA('Table S3 Occupation CFs'!BR617*'Weighting factors'!$B$6, 0)) = 0, NA(), 0.5*SUM(_xlfn.IFNA('Table S3 Occupation CFs'!J617*'Weighting factors'!$B$2,0), _xlfn.IFNA('Table S3 Occupation CFs'!Y617*'Weighting factors'!$B$3, 0), _xlfn.IFNA('Table S3 Occupation CFs'!AN617*'Weighting factors'!$B$5, 0), _xlfn.IFNA('Table S3 Occupation CFs'!BC617*'Weighting factors'!$B$4,0), _xlfn.IFNA('Table S3 Occupation CFs'!BR617*'Weighting factors'!$B$6, 0)))</f>
        <v>1.0519096649595496E-16</v>
      </c>
      <c r="J615" s="51">
        <f>IF(0.5*SUM(_xlfn.IFNA('Table S3 Occupation CFs'!K617*'Weighting factors'!$B$2,0), _xlfn.IFNA('Table S3 Occupation CFs'!Z617*'Weighting factors'!$B$3, 0), _xlfn.IFNA('Table S3 Occupation CFs'!AO617*'Weighting factors'!$B$5, 0), _xlfn.IFNA('Table S3 Occupation CFs'!BD617*'Weighting factors'!$B$4,0), _xlfn.IFNA('Table S3 Occupation CFs'!BS617*'Weighting factors'!$B$6, 0)) = 0, NA(), 0.5*SUM(_xlfn.IFNA('Table S3 Occupation CFs'!K617*'Weighting factors'!$B$2,0), _xlfn.IFNA('Table S3 Occupation CFs'!Z617*'Weighting factors'!$B$3, 0), _xlfn.IFNA('Table S3 Occupation CFs'!AO617*'Weighting factors'!$B$5, 0), _xlfn.IFNA('Table S3 Occupation CFs'!BD617*'Weighting factors'!$B$4,0), _xlfn.IFNA('Table S3 Occupation CFs'!BS617*'Weighting factors'!$B$6, 0)))</f>
        <v>1.1400169334050336E-16</v>
      </c>
      <c r="K615" s="51">
        <f>IF(0.5*SUM(_xlfn.IFNA('Table S3 Occupation CFs'!L617*'Weighting factors'!$B$2,0), _xlfn.IFNA('Table S3 Occupation CFs'!AA617*'Weighting factors'!$B$3, 0), _xlfn.IFNA('Table S3 Occupation CFs'!AP617*'Weighting factors'!$B$5, 0), _xlfn.IFNA('Table S3 Occupation CFs'!BE617*'Weighting factors'!$B$4,0), _xlfn.IFNA('Table S3 Occupation CFs'!BT617*'Weighting factors'!$B$6, 0)) = 0, NA(), 0.5*SUM(_xlfn.IFNA('Table S3 Occupation CFs'!L617*'Weighting factors'!$B$2,0), _xlfn.IFNA('Table S3 Occupation CFs'!AA617*'Weighting factors'!$B$3, 0), _xlfn.IFNA('Table S3 Occupation CFs'!AP617*'Weighting factors'!$B$5, 0), _xlfn.IFNA('Table S3 Occupation CFs'!BE617*'Weighting factors'!$B$4,0), _xlfn.IFNA('Table S3 Occupation CFs'!BT617*'Weighting factors'!$B$6, 0)))</f>
        <v>8.3335130060444437E-17</v>
      </c>
      <c r="L615" s="51">
        <f>IF(0.5*SUM(_xlfn.IFNA('Table S3 Occupation CFs'!M617*'Weighting factors'!$B$2,0), _xlfn.IFNA('Table S3 Occupation CFs'!AB617*'Weighting factors'!$B$3, 0), _xlfn.IFNA('Table S3 Occupation CFs'!AQ617*'Weighting factors'!$B$5, 0), _xlfn.IFNA('Table S3 Occupation CFs'!BF617*'Weighting factors'!$B$4,0), _xlfn.IFNA('Table S3 Occupation CFs'!BU617*'Weighting factors'!$B$6, 0)) = 0, NA(), 0.5*SUM(_xlfn.IFNA('Table S3 Occupation CFs'!M617*'Weighting factors'!$B$2,0), _xlfn.IFNA('Table S3 Occupation CFs'!AB617*'Weighting factors'!$B$3, 0), _xlfn.IFNA('Table S3 Occupation CFs'!AQ617*'Weighting factors'!$B$5, 0), _xlfn.IFNA('Table S3 Occupation CFs'!BF617*'Weighting factors'!$B$4,0), _xlfn.IFNA('Table S3 Occupation CFs'!BU617*'Weighting factors'!$B$6, 0)))</f>
        <v>9.9124441198114693E-17</v>
      </c>
      <c r="M615" s="51">
        <f>IF(0.5*SUM(_xlfn.IFNA('Table S3 Occupation CFs'!N617*'Weighting factors'!$B$2,0), _xlfn.IFNA('Table S3 Occupation CFs'!AC617*'Weighting factors'!$B$3, 0), _xlfn.IFNA('Table S3 Occupation CFs'!AR617*'Weighting factors'!$B$5, 0), _xlfn.IFNA('Table S3 Occupation CFs'!BG617*'Weighting factors'!$B$4,0), _xlfn.IFNA('Table S3 Occupation CFs'!BV617*'Weighting factors'!$B$6, 0)) = 0, NA(), 0.5*SUM(_xlfn.IFNA('Table S3 Occupation CFs'!N617*'Weighting factors'!$B$2,0), _xlfn.IFNA('Table S3 Occupation CFs'!AC617*'Weighting factors'!$B$3, 0), _xlfn.IFNA('Table S3 Occupation CFs'!AR617*'Weighting factors'!$B$5, 0), _xlfn.IFNA('Table S3 Occupation CFs'!BG617*'Weighting factors'!$B$4,0), _xlfn.IFNA('Table S3 Occupation CFs'!BV617*'Weighting factors'!$B$6, 0)))</f>
        <v>1.0186202429920442E-16</v>
      </c>
      <c r="N615" s="51">
        <f>IF(0.5*SUM(_xlfn.IFNA('Table S3 Occupation CFs'!O617*'Weighting factors'!$B$2,0), _xlfn.IFNA('Table S3 Occupation CFs'!AD617*'Weighting factors'!$B$3, 0), _xlfn.IFNA('Table S3 Occupation CFs'!AS617*'Weighting factors'!$B$5, 0), _xlfn.IFNA('Table S3 Occupation CFs'!BH617*'Weighting factors'!$B$4,0), _xlfn.IFNA('Table S3 Occupation CFs'!BW617*'Weighting factors'!$B$6, 0)) = 0, NA(), 0.5*SUM(_xlfn.IFNA('Table S3 Occupation CFs'!O617*'Weighting factors'!$B$2,0), _xlfn.IFNA('Table S3 Occupation CFs'!AD617*'Weighting factors'!$B$3, 0), _xlfn.IFNA('Table S3 Occupation CFs'!AS617*'Weighting factors'!$B$5, 0), _xlfn.IFNA('Table S3 Occupation CFs'!BH617*'Weighting factors'!$B$4,0), _xlfn.IFNA('Table S3 Occupation CFs'!BW617*'Weighting factors'!$B$6, 0)))</f>
        <v>8.117169798867893E-17</v>
      </c>
      <c r="O615" s="51">
        <f>IF(0.5*SUM(_xlfn.IFNA('Table S3 Occupation CFs'!P617*'Weighting factors'!$B$2,0), _xlfn.IFNA('Table S3 Occupation CFs'!AE617*'Weighting factors'!$B$3, 0), _xlfn.IFNA('Table S3 Occupation CFs'!AT617*'Weighting factors'!$B$5, 0), _xlfn.IFNA('Table S3 Occupation CFs'!BI617*'Weighting factors'!$B$4,0), _xlfn.IFNA('Table S3 Occupation CFs'!BX617*'Weighting factors'!$B$6, 0)) = 0, NA(), 0.5*SUM(_xlfn.IFNA('Table S3 Occupation CFs'!P617*'Weighting factors'!$B$2,0), _xlfn.IFNA('Table S3 Occupation CFs'!AE617*'Weighting factors'!$B$3, 0), _xlfn.IFNA('Table S3 Occupation CFs'!AT617*'Weighting factors'!$B$5, 0), _xlfn.IFNA('Table S3 Occupation CFs'!BI617*'Weighting factors'!$B$4,0), _xlfn.IFNA('Table S3 Occupation CFs'!BX617*'Weighting factors'!$B$6, 0)))</f>
        <v>1.1719036509135628E-16</v>
      </c>
      <c r="P615" s="51">
        <f>IF(0.5*SUM(_xlfn.IFNA('Table S3 Occupation CFs'!Q617*'Weighting factors'!$B$2,0), _xlfn.IFNA('Table S3 Occupation CFs'!AF617*'Weighting factors'!$B$3, 0), _xlfn.IFNA('Table S3 Occupation CFs'!AU617*'Weighting factors'!$B$5, 0), _xlfn.IFNA('Table S3 Occupation CFs'!BJ617*'Weighting factors'!$B$4,0), _xlfn.IFNA('Table S3 Occupation CFs'!BY617*'Weighting factors'!$B$6, 0)) = 0, NA(), 0.5*SUM(_xlfn.IFNA('Table S3 Occupation CFs'!Q617*'Weighting factors'!$B$2,0), _xlfn.IFNA('Table S3 Occupation CFs'!AF617*'Weighting factors'!$B$3, 0), _xlfn.IFNA('Table S3 Occupation CFs'!AU617*'Weighting factors'!$B$5, 0), _xlfn.IFNA('Table S3 Occupation CFs'!BJ617*'Weighting factors'!$B$4,0), _xlfn.IFNA('Table S3 Occupation CFs'!BY617*'Weighting factors'!$B$6, 0)))</f>
        <v>1.2978701072725179E-16</v>
      </c>
    </row>
    <row r="616" spans="1:16" x14ac:dyDescent="0.45">
      <c r="A616" s="3" t="s">
        <v>627</v>
      </c>
      <c r="B616" s="51" t="e">
        <f>IF(0.5*SUM(_xlfn.IFNA('Table S3 Occupation CFs'!E618*'Weighting factors'!$B$2,0), _xlfn.IFNA('Table S3 Occupation CFs'!T618*'Weighting factors'!$B$3, 0), _xlfn.IFNA('Table S3 Occupation CFs'!AI618*'Weighting factors'!$B$5, 0), _xlfn.IFNA('Table S3 Occupation CFs'!AX618*'Weighting factors'!$B$4,0), _xlfn.IFNA('Table S3 Occupation CFs'!BM618*'Weighting factors'!$B$6, 0)) = 0, NA(), 0.5*SUM(_xlfn.IFNA('Table S3 Occupation CFs'!E618*'Weighting factors'!$B$2,0), _xlfn.IFNA('Table S3 Occupation CFs'!T618*'Weighting factors'!$B$3, 0), _xlfn.IFNA('Table S3 Occupation CFs'!AI618*'Weighting factors'!$B$5, 0), _xlfn.IFNA('Table S3 Occupation CFs'!AX618*'Weighting factors'!$B$4,0), _xlfn.IFNA('Table S3 Occupation CFs'!BM618*'Weighting factors'!$B$6, 0)))</f>
        <v>#N/A</v>
      </c>
      <c r="C616" s="51" t="e">
        <f>IF(0.5*SUM(_xlfn.IFNA('Table S3 Occupation CFs'!D618*'Weighting factors'!$B$2,0), _xlfn.IFNA('Table S3 Occupation CFs'!S618*'Weighting factors'!$B$3, 0), _xlfn.IFNA('Table S3 Occupation CFs'!AH618*'Weighting factors'!$B$5, 0), _xlfn.IFNA('Table S3 Occupation CFs'!AW618*'Weighting factors'!$B$4,0), _xlfn.IFNA('Table S3 Occupation CFs'!BL618*'Weighting factors'!$B$6, 0)) = 0, NA(), 0.5*SUM(_xlfn.IFNA('Table S3 Occupation CFs'!D618*'Weighting factors'!$B$2,0), _xlfn.IFNA('Table S3 Occupation CFs'!S618*'Weighting factors'!$B$3, 0), _xlfn.IFNA('Table S3 Occupation CFs'!AH618*'Weighting factors'!$B$5, 0), _xlfn.IFNA('Table S3 Occupation CFs'!AW618*'Weighting factors'!$B$4,0), _xlfn.IFNA('Table S3 Occupation CFs'!BL618*'Weighting factors'!$B$6, 0)))</f>
        <v>#N/A</v>
      </c>
      <c r="D616" s="51">
        <f>IF(0.5*SUM(_xlfn.IFNA('Table S3 Occupation CFs'!C618*'Weighting factors'!$B$2,0), _xlfn.IFNA('Table S3 Occupation CFs'!R618*'Weighting factors'!$B$3, 0), _xlfn.IFNA('Table S3 Occupation CFs'!AG618*'Weighting factors'!$B$5, 0), _xlfn.IFNA('Table S3 Occupation CFs'!AV618*'Weighting factors'!$B$4,0), _xlfn.IFNA('Table S3 Occupation CFs'!BK618*'Weighting factors'!$B$6, 0)) = 0, NA(), 0.5*SUM(_xlfn.IFNA('Table S3 Occupation CFs'!C618*'Weighting factors'!$B$2,0), _xlfn.IFNA('Table S3 Occupation CFs'!R618*'Weighting factors'!$B$3, 0), _xlfn.IFNA('Table S3 Occupation CFs'!AG618*'Weighting factors'!$B$5, 0), _xlfn.IFNA('Table S3 Occupation CFs'!AV618*'Weighting factors'!$B$4,0), _xlfn.IFNA('Table S3 Occupation CFs'!BK618*'Weighting factors'!$B$6, 0)))</f>
        <v>9.476323258811209E-16</v>
      </c>
      <c r="E616" s="51">
        <f>IF(0.5*SUM(_xlfn.IFNA('Table S3 Occupation CFs'!F618*'Weighting factors'!$B$2,0), _xlfn.IFNA('Table S3 Occupation CFs'!U618*'Weighting factors'!$B$3, 0), _xlfn.IFNA('Table S3 Occupation CFs'!AJ618*'Weighting factors'!$B$5, 0), _xlfn.IFNA('Table S3 Occupation CFs'!AY618*'Weighting factors'!$B$4,0), _xlfn.IFNA('Table S3 Occupation CFs'!BN618*'Weighting factors'!$B$6, 0)) = 0, NA(), 0.5*SUM(_xlfn.IFNA('Table S3 Occupation CFs'!F618*'Weighting factors'!$B$2,0), _xlfn.IFNA('Table S3 Occupation CFs'!U618*'Weighting factors'!$B$3, 0), _xlfn.IFNA('Table S3 Occupation CFs'!AJ618*'Weighting factors'!$B$5, 0), _xlfn.IFNA('Table S3 Occupation CFs'!AY618*'Weighting factors'!$B$4,0), _xlfn.IFNA('Table S3 Occupation CFs'!BN618*'Weighting factors'!$B$6, 0)))</f>
        <v>1.022484568241999E-15</v>
      </c>
      <c r="F616" s="51">
        <f>IF(0.5*SUM(_xlfn.IFNA('Table S3 Occupation CFs'!G618*'Weighting factors'!$B$2,0), _xlfn.IFNA('Table S3 Occupation CFs'!V618*'Weighting factors'!$B$3, 0), _xlfn.IFNA('Table S3 Occupation CFs'!AK618*'Weighting factors'!$B$5, 0), _xlfn.IFNA('Table S3 Occupation CFs'!AZ618*'Weighting factors'!$B$4,0), _xlfn.IFNA('Table S3 Occupation CFs'!BO618*'Weighting factors'!$B$6, 0)) = 0, NA(), 0.5*SUM(_xlfn.IFNA('Table S3 Occupation CFs'!G618*'Weighting factors'!$B$2,0), _xlfn.IFNA('Table S3 Occupation CFs'!V618*'Weighting factors'!$B$3, 0), _xlfn.IFNA('Table S3 Occupation CFs'!AK618*'Weighting factors'!$B$5, 0), _xlfn.IFNA('Table S3 Occupation CFs'!AZ618*'Weighting factors'!$B$4,0), _xlfn.IFNA('Table S3 Occupation CFs'!BO618*'Weighting factors'!$B$6, 0)))</f>
        <v>1.0531460624178599E-15</v>
      </c>
      <c r="G616" s="51">
        <f>IF(0.5*SUM(_xlfn.IFNA('Table S3 Occupation CFs'!H618*'Weighting factors'!$B$2,0), _xlfn.IFNA('Table S3 Occupation CFs'!W618*'Weighting factors'!$B$3, 0), _xlfn.IFNA('Table S3 Occupation CFs'!AL618*'Weighting factors'!$B$5, 0), _xlfn.IFNA('Table S3 Occupation CFs'!BA618*'Weighting factors'!$B$4,0), _xlfn.IFNA('Table S3 Occupation CFs'!BP618*'Weighting factors'!$B$6, 0)) = 0, NA(), 0.5*SUM(_xlfn.IFNA('Table S3 Occupation CFs'!H618*'Weighting factors'!$B$2,0), _xlfn.IFNA('Table S3 Occupation CFs'!W618*'Weighting factors'!$B$3, 0), _xlfn.IFNA('Table S3 Occupation CFs'!AL618*'Weighting factors'!$B$5, 0), _xlfn.IFNA('Table S3 Occupation CFs'!BA618*'Weighting factors'!$B$4,0), _xlfn.IFNA('Table S3 Occupation CFs'!BP618*'Weighting factors'!$B$6, 0)))</f>
        <v>1.0954019990003309E-15</v>
      </c>
      <c r="H616" s="51">
        <f>IF(0.5*SUM(_xlfn.IFNA('Table S3 Occupation CFs'!I618*'Weighting factors'!$B$2,0), _xlfn.IFNA('Table S3 Occupation CFs'!X618*'Weighting factors'!$B$3, 0), _xlfn.IFNA('Table S3 Occupation CFs'!AM618*'Weighting factors'!$B$5, 0), _xlfn.IFNA('Table S3 Occupation CFs'!BB618*'Weighting factors'!$B$4,0), _xlfn.IFNA('Table S3 Occupation CFs'!BQ618*'Weighting factors'!$B$6, 0)) = 0, NA(), 0.5*SUM(_xlfn.IFNA('Table S3 Occupation CFs'!I618*'Weighting factors'!$B$2,0), _xlfn.IFNA('Table S3 Occupation CFs'!X618*'Weighting factors'!$B$3, 0), _xlfn.IFNA('Table S3 Occupation CFs'!AM618*'Weighting factors'!$B$5, 0), _xlfn.IFNA('Table S3 Occupation CFs'!BB618*'Weighting factors'!$B$4,0), _xlfn.IFNA('Table S3 Occupation CFs'!BQ618*'Weighting factors'!$B$6, 0)))</f>
        <v>7.2347262461581658E-16</v>
      </c>
      <c r="I616" s="51">
        <f>IF(0.5*SUM(_xlfn.IFNA('Table S3 Occupation CFs'!J618*'Weighting factors'!$B$2,0), _xlfn.IFNA('Table S3 Occupation CFs'!Y618*'Weighting factors'!$B$3, 0), _xlfn.IFNA('Table S3 Occupation CFs'!AN618*'Weighting factors'!$B$5, 0), _xlfn.IFNA('Table S3 Occupation CFs'!BC618*'Weighting factors'!$B$4,0), _xlfn.IFNA('Table S3 Occupation CFs'!BR618*'Weighting factors'!$B$6, 0)) = 0, NA(), 0.5*SUM(_xlfn.IFNA('Table S3 Occupation CFs'!J618*'Weighting factors'!$B$2,0), _xlfn.IFNA('Table S3 Occupation CFs'!Y618*'Weighting factors'!$B$3, 0), _xlfn.IFNA('Table S3 Occupation CFs'!AN618*'Weighting factors'!$B$5, 0), _xlfn.IFNA('Table S3 Occupation CFs'!BC618*'Weighting factors'!$B$4,0), _xlfn.IFNA('Table S3 Occupation CFs'!BR618*'Weighting factors'!$B$6, 0)))</f>
        <v>8.1175534223355705E-16</v>
      </c>
      <c r="J616" s="51">
        <f>IF(0.5*SUM(_xlfn.IFNA('Table S3 Occupation CFs'!K618*'Weighting factors'!$B$2,0), _xlfn.IFNA('Table S3 Occupation CFs'!Z618*'Weighting factors'!$B$3, 0), _xlfn.IFNA('Table S3 Occupation CFs'!AO618*'Weighting factors'!$B$5, 0), _xlfn.IFNA('Table S3 Occupation CFs'!BD618*'Weighting factors'!$B$4,0), _xlfn.IFNA('Table S3 Occupation CFs'!BS618*'Weighting factors'!$B$6, 0)) = 0, NA(), 0.5*SUM(_xlfn.IFNA('Table S3 Occupation CFs'!K618*'Weighting factors'!$B$2,0), _xlfn.IFNA('Table S3 Occupation CFs'!Z618*'Weighting factors'!$B$3, 0), _xlfn.IFNA('Table S3 Occupation CFs'!AO618*'Weighting factors'!$B$5, 0), _xlfn.IFNA('Table S3 Occupation CFs'!BD618*'Weighting factors'!$B$4,0), _xlfn.IFNA('Table S3 Occupation CFs'!BS618*'Weighting factors'!$B$6, 0)))</f>
        <v>8.9129648609999253E-16</v>
      </c>
      <c r="K616" s="51">
        <f>IF(0.5*SUM(_xlfn.IFNA('Table S3 Occupation CFs'!L618*'Weighting factors'!$B$2,0), _xlfn.IFNA('Table S3 Occupation CFs'!AA618*'Weighting factors'!$B$3, 0), _xlfn.IFNA('Table S3 Occupation CFs'!AP618*'Weighting factors'!$B$5, 0), _xlfn.IFNA('Table S3 Occupation CFs'!BE618*'Weighting factors'!$B$4,0), _xlfn.IFNA('Table S3 Occupation CFs'!BT618*'Weighting factors'!$B$6, 0)) = 0, NA(), 0.5*SUM(_xlfn.IFNA('Table S3 Occupation CFs'!L618*'Weighting factors'!$B$2,0), _xlfn.IFNA('Table S3 Occupation CFs'!AA618*'Weighting factors'!$B$3, 0), _xlfn.IFNA('Table S3 Occupation CFs'!AP618*'Weighting factors'!$B$5, 0), _xlfn.IFNA('Table S3 Occupation CFs'!BE618*'Weighting factors'!$B$4,0), _xlfn.IFNA('Table S3 Occupation CFs'!BT618*'Weighting factors'!$B$6, 0)))</f>
        <v>6.9891511137405697E-16</v>
      </c>
      <c r="L616" s="51">
        <f>IF(0.5*SUM(_xlfn.IFNA('Table S3 Occupation CFs'!M618*'Weighting factors'!$B$2,0), _xlfn.IFNA('Table S3 Occupation CFs'!AB618*'Weighting factors'!$B$3, 0), _xlfn.IFNA('Table S3 Occupation CFs'!AQ618*'Weighting factors'!$B$5, 0), _xlfn.IFNA('Table S3 Occupation CFs'!BF618*'Weighting factors'!$B$4,0), _xlfn.IFNA('Table S3 Occupation CFs'!BU618*'Weighting factors'!$B$6, 0)) = 0, NA(), 0.5*SUM(_xlfn.IFNA('Table S3 Occupation CFs'!M618*'Weighting factors'!$B$2,0), _xlfn.IFNA('Table S3 Occupation CFs'!AB618*'Weighting factors'!$B$3, 0), _xlfn.IFNA('Table S3 Occupation CFs'!AQ618*'Weighting factors'!$B$5, 0), _xlfn.IFNA('Table S3 Occupation CFs'!BF618*'Weighting factors'!$B$4,0), _xlfn.IFNA('Table S3 Occupation CFs'!BU618*'Weighting factors'!$B$6, 0)))</f>
        <v>8.2026061375860867E-16</v>
      </c>
      <c r="M616" s="51">
        <f>IF(0.5*SUM(_xlfn.IFNA('Table S3 Occupation CFs'!N618*'Weighting factors'!$B$2,0), _xlfn.IFNA('Table S3 Occupation CFs'!AC618*'Weighting factors'!$B$3, 0), _xlfn.IFNA('Table S3 Occupation CFs'!AR618*'Weighting factors'!$B$5, 0), _xlfn.IFNA('Table S3 Occupation CFs'!BG618*'Weighting factors'!$B$4,0), _xlfn.IFNA('Table S3 Occupation CFs'!BV618*'Weighting factors'!$B$6, 0)) = 0, NA(), 0.5*SUM(_xlfn.IFNA('Table S3 Occupation CFs'!N618*'Weighting factors'!$B$2,0), _xlfn.IFNA('Table S3 Occupation CFs'!AC618*'Weighting factors'!$B$3, 0), _xlfn.IFNA('Table S3 Occupation CFs'!AR618*'Weighting factors'!$B$5, 0), _xlfn.IFNA('Table S3 Occupation CFs'!BG618*'Weighting factors'!$B$4,0), _xlfn.IFNA('Table S3 Occupation CFs'!BV618*'Weighting factors'!$B$6, 0)))</f>
        <v>8.4131384956471026E-16</v>
      </c>
      <c r="N616" s="51">
        <f>IF(0.5*SUM(_xlfn.IFNA('Table S3 Occupation CFs'!O618*'Weighting factors'!$B$2,0), _xlfn.IFNA('Table S3 Occupation CFs'!AD618*'Weighting factors'!$B$3, 0), _xlfn.IFNA('Table S3 Occupation CFs'!AS618*'Weighting factors'!$B$5, 0), _xlfn.IFNA('Table S3 Occupation CFs'!BH618*'Weighting factors'!$B$4,0), _xlfn.IFNA('Table S3 Occupation CFs'!BW618*'Weighting factors'!$B$6, 0)) = 0, NA(), 0.5*SUM(_xlfn.IFNA('Table S3 Occupation CFs'!O618*'Weighting factors'!$B$2,0), _xlfn.IFNA('Table S3 Occupation CFs'!AD618*'Weighting factors'!$B$3, 0), _xlfn.IFNA('Table S3 Occupation CFs'!AS618*'Weighting factors'!$B$5, 0), _xlfn.IFNA('Table S3 Occupation CFs'!BH618*'Weighting factors'!$B$4,0), _xlfn.IFNA('Table S3 Occupation CFs'!BW618*'Weighting factors'!$B$6, 0)))</f>
        <v>6.9230854277389603E-16</v>
      </c>
      <c r="O616" s="51">
        <f>IF(0.5*SUM(_xlfn.IFNA('Table S3 Occupation CFs'!P618*'Weighting factors'!$B$2,0), _xlfn.IFNA('Table S3 Occupation CFs'!AE618*'Weighting factors'!$B$3, 0), _xlfn.IFNA('Table S3 Occupation CFs'!AT618*'Weighting factors'!$B$5, 0), _xlfn.IFNA('Table S3 Occupation CFs'!BI618*'Weighting factors'!$B$4,0), _xlfn.IFNA('Table S3 Occupation CFs'!BX618*'Weighting factors'!$B$6, 0)) = 0, NA(), 0.5*SUM(_xlfn.IFNA('Table S3 Occupation CFs'!P618*'Weighting factors'!$B$2,0), _xlfn.IFNA('Table S3 Occupation CFs'!AE618*'Weighting factors'!$B$3, 0), _xlfn.IFNA('Table S3 Occupation CFs'!AT618*'Weighting factors'!$B$5, 0), _xlfn.IFNA('Table S3 Occupation CFs'!BI618*'Weighting factors'!$B$4,0), _xlfn.IFNA('Table S3 Occupation CFs'!BX618*'Weighting factors'!$B$6, 0)))</f>
        <v>9.6367042654830485E-16</v>
      </c>
      <c r="P616" s="51">
        <f>IF(0.5*SUM(_xlfn.IFNA('Table S3 Occupation CFs'!Q618*'Weighting factors'!$B$2,0), _xlfn.IFNA('Table S3 Occupation CFs'!AF618*'Weighting factors'!$B$3, 0), _xlfn.IFNA('Table S3 Occupation CFs'!AU618*'Weighting factors'!$B$5, 0), _xlfn.IFNA('Table S3 Occupation CFs'!BJ618*'Weighting factors'!$B$4,0), _xlfn.IFNA('Table S3 Occupation CFs'!BY618*'Weighting factors'!$B$6, 0)) = 0, NA(), 0.5*SUM(_xlfn.IFNA('Table S3 Occupation CFs'!Q618*'Weighting factors'!$B$2,0), _xlfn.IFNA('Table S3 Occupation CFs'!AF618*'Weighting factors'!$B$3, 0), _xlfn.IFNA('Table S3 Occupation CFs'!AU618*'Weighting factors'!$B$5, 0), _xlfn.IFNA('Table S3 Occupation CFs'!BJ618*'Weighting factors'!$B$4,0), _xlfn.IFNA('Table S3 Occupation CFs'!BY618*'Weighting factors'!$B$6, 0)))</f>
        <v>1.0586102657685381E-15</v>
      </c>
    </row>
    <row r="617" spans="1:16" x14ac:dyDescent="0.45">
      <c r="A617" s="3" t="s">
        <v>628</v>
      </c>
      <c r="B617" s="51" t="e">
        <f>IF(0.5*SUM(_xlfn.IFNA('Table S3 Occupation CFs'!E619*'Weighting factors'!$B$2,0), _xlfn.IFNA('Table S3 Occupation CFs'!T619*'Weighting factors'!$B$3, 0), _xlfn.IFNA('Table S3 Occupation CFs'!AI619*'Weighting factors'!$B$5, 0), _xlfn.IFNA('Table S3 Occupation CFs'!AX619*'Weighting factors'!$B$4,0), _xlfn.IFNA('Table S3 Occupation CFs'!BM619*'Weighting factors'!$B$6, 0)) = 0, NA(), 0.5*SUM(_xlfn.IFNA('Table S3 Occupation CFs'!E619*'Weighting factors'!$B$2,0), _xlfn.IFNA('Table S3 Occupation CFs'!T619*'Weighting factors'!$B$3, 0), _xlfn.IFNA('Table S3 Occupation CFs'!AI619*'Weighting factors'!$B$5, 0), _xlfn.IFNA('Table S3 Occupation CFs'!AX619*'Weighting factors'!$B$4,0), _xlfn.IFNA('Table S3 Occupation CFs'!BM619*'Weighting factors'!$B$6, 0)))</f>
        <v>#N/A</v>
      </c>
      <c r="C617" s="51" t="e">
        <f>IF(0.5*SUM(_xlfn.IFNA('Table S3 Occupation CFs'!D619*'Weighting factors'!$B$2,0), _xlfn.IFNA('Table S3 Occupation CFs'!S619*'Weighting factors'!$B$3, 0), _xlfn.IFNA('Table S3 Occupation CFs'!AH619*'Weighting factors'!$B$5, 0), _xlfn.IFNA('Table S3 Occupation CFs'!AW619*'Weighting factors'!$B$4,0), _xlfn.IFNA('Table S3 Occupation CFs'!BL619*'Weighting factors'!$B$6, 0)) = 0, NA(), 0.5*SUM(_xlfn.IFNA('Table S3 Occupation CFs'!D619*'Weighting factors'!$B$2,0), _xlfn.IFNA('Table S3 Occupation CFs'!S619*'Weighting factors'!$B$3, 0), _xlfn.IFNA('Table S3 Occupation CFs'!AH619*'Weighting factors'!$B$5, 0), _xlfn.IFNA('Table S3 Occupation CFs'!AW619*'Weighting factors'!$B$4,0), _xlfn.IFNA('Table S3 Occupation CFs'!BL619*'Weighting factors'!$B$6, 0)))</f>
        <v>#N/A</v>
      </c>
      <c r="D617" s="51">
        <f>IF(0.5*SUM(_xlfn.IFNA('Table S3 Occupation CFs'!C619*'Weighting factors'!$B$2,0), _xlfn.IFNA('Table S3 Occupation CFs'!R619*'Weighting factors'!$B$3, 0), _xlfn.IFNA('Table S3 Occupation CFs'!AG619*'Weighting factors'!$B$5, 0), _xlfn.IFNA('Table S3 Occupation CFs'!AV619*'Weighting factors'!$B$4,0), _xlfn.IFNA('Table S3 Occupation CFs'!BK619*'Weighting factors'!$B$6, 0)) = 0, NA(), 0.5*SUM(_xlfn.IFNA('Table S3 Occupation CFs'!C619*'Weighting factors'!$B$2,0), _xlfn.IFNA('Table S3 Occupation CFs'!R619*'Weighting factors'!$B$3, 0), _xlfn.IFNA('Table S3 Occupation CFs'!AG619*'Weighting factors'!$B$5, 0), _xlfn.IFNA('Table S3 Occupation CFs'!AV619*'Weighting factors'!$B$4,0), _xlfn.IFNA('Table S3 Occupation CFs'!BK619*'Weighting factors'!$B$6, 0)))</f>
        <v>2.490283849859201E-15</v>
      </c>
      <c r="E617" s="51">
        <f>IF(0.5*SUM(_xlfn.IFNA('Table S3 Occupation CFs'!F619*'Weighting factors'!$B$2,0), _xlfn.IFNA('Table S3 Occupation CFs'!U619*'Weighting factors'!$B$3, 0), _xlfn.IFNA('Table S3 Occupation CFs'!AJ619*'Weighting factors'!$B$5, 0), _xlfn.IFNA('Table S3 Occupation CFs'!AY619*'Weighting factors'!$B$4,0), _xlfn.IFNA('Table S3 Occupation CFs'!BN619*'Weighting factors'!$B$6, 0)) = 0, NA(), 0.5*SUM(_xlfn.IFNA('Table S3 Occupation CFs'!F619*'Weighting factors'!$B$2,0), _xlfn.IFNA('Table S3 Occupation CFs'!U619*'Weighting factors'!$B$3, 0), _xlfn.IFNA('Table S3 Occupation CFs'!AJ619*'Weighting factors'!$B$5, 0), _xlfn.IFNA('Table S3 Occupation CFs'!AY619*'Weighting factors'!$B$4,0), _xlfn.IFNA('Table S3 Occupation CFs'!BN619*'Weighting factors'!$B$6, 0)))</f>
        <v>2.8599558847900865E-15</v>
      </c>
      <c r="F617" s="51">
        <f>IF(0.5*SUM(_xlfn.IFNA('Table S3 Occupation CFs'!G619*'Weighting factors'!$B$2,0), _xlfn.IFNA('Table S3 Occupation CFs'!V619*'Weighting factors'!$B$3, 0), _xlfn.IFNA('Table S3 Occupation CFs'!AK619*'Weighting factors'!$B$5, 0), _xlfn.IFNA('Table S3 Occupation CFs'!AZ619*'Weighting factors'!$B$4,0), _xlfn.IFNA('Table S3 Occupation CFs'!BO619*'Weighting factors'!$B$6, 0)) = 0, NA(), 0.5*SUM(_xlfn.IFNA('Table S3 Occupation CFs'!G619*'Weighting factors'!$B$2,0), _xlfn.IFNA('Table S3 Occupation CFs'!V619*'Weighting factors'!$B$3, 0), _xlfn.IFNA('Table S3 Occupation CFs'!AK619*'Weighting factors'!$B$5, 0), _xlfn.IFNA('Table S3 Occupation CFs'!AZ619*'Weighting factors'!$B$4,0), _xlfn.IFNA('Table S3 Occupation CFs'!BO619*'Weighting factors'!$B$6, 0)))</f>
        <v>2.9771647767225697E-15</v>
      </c>
      <c r="G617" s="51">
        <f>IF(0.5*SUM(_xlfn.IFNA('Table S3 Occupation CFs'!H619*'Weighting factors'!$B$2,0), _xlfn.IFNA('Table S3 Occupation CFs'!W619*'Weighting factors'!$B$3, 0), _xlfn.IFNA('Table S3 Occupation CFs'!AL619*'Weighting factors'!$B$5, 0), _xlfn.IFNA('Table S3 Occupation CFs'!BA619*'Weighting factors'!$B$4,0), _xlfn.IFNA('Table S3 Occupation CFs'!BP619*'Weighting factors'!$B$6, 0)) = 0, NA(), 0.5*SUM(_xlfn.IFNA('Table S3 Occupation CFs'!H619*'Weighting factors'!$B$2,0), _xlfn.IFNA('Table S3 Occupation CFs'!W619*'Weighting factors'!$B$3, 0), _xlfn.IFNA('Table S3 Occupation CFs'!AL619*'Weighting factors'!$B$5, 0), _xlfn.IFNA('Table S3 Occupation CFs'!BA619*'Weighting factors'!$B$4,0), _xlfn.IFNA('Table S3 Occupation CFs'!BP619*'Weighting factors'!$B$6, 0)))</f>
        <v>3.1386954404271291E-15</v>
      </c>
      <c r="H617" s="51">
        <f>IF(0.5*SUM(_xlfn.IFNA('Table S3 Occupation CFs'!I619*'Weighting factors'!$B$2,0), _xlfn.IFNA('Table S3 Occupation CFs'!X619*'Weighting factors'!$B$3, 0), _xlfn.IFNA('Table S3 Occupation CFs'!AM619*'Weighting factors'!$B$5, 0), _xlfn.IFNA('Table S3 Occupation CFs'!BB619*'Weighting factors'!$B$4,0), _xlfn.IFNA('Table S3 Occupation CFs'!BQ619*'Weighting factors'!$B$6, 0)) = 0, NA(), 0.5*SUM(_xlfn.IFNA('Table S3 Occupation CFs'!I619*'Weighting factors'!$B$2,0), _xlfn.IFNA('Table S3 Occupation CFs'!X619*'Weighting factors'!$B$3, 0), _xlfn.IFNA('Table S3 Occupation CFs'!AM619*'Weighting factors'!$B$5, 0), _xlfn.IFNA('Table S3 Occupation CFs'!BB619*'Weighting factors'!$B$4,0), _xlfn.IFNA('Table S3 Occupation CFs'!BQ619*'Weighting factors'!$B$6, 0)))</f>
        <v>2.3597260802313422E-15</v>
      </c>
      <c r="I617" s="51">
        <f>IF(0.5*SUM(_xlfn.IFNA('Table S3 Occupation CFs'!J619*'Weighting factors'!$B$2,0), _xlfn.IFNA('Table S3 Occupation CFs'!Y619*'Weighting factors'!$B$3, 0), _xlfn.IFNA('Table S3 Occupation CFs'!AN619*'Weighting factors'!$B$5, 0), _xlfn.IFNA('Table S3 Occupation CFs'!BC619*'Weighting factors'!$B$4,0), _xlfn.IFNA('Table S3 Occupation CFs'!BR619*'Weighting factors'!$B$6, 0)) = 0, NA(), 0.5*SUM(_xlfn.IFNA('Table S3 Occupation CFs'!J619*'Weighting factors'!$B$2,0), _xlfn.IFNA('Table S3 Occupation CFs'!Y619*'Weighting factors'!$B$3, 0), _xlfn.IFNA('Table S3 Occupation CFs'!AN619*'Weighting factors'!$B$5, 0), _xlfn.IFNA('Table S3 Occupation CFs'!BC619*'Weighting factors'!$B$4,0), _xlfn.IFNA('Table S3 Occupation CFs'!BR619*'Weighting factors'!$B$6, 0)))</f>
        <v>2.5739805960224347E-15</v>
      </c>
      <c r="J617" s="51">
        <f>IF(0.5*SUM(_xlfn.IFNA('Table S3 Occupation CFs'!K619*'Weighting factors'!$B$2,0), _xlfn.IFNA('Table S3 Occupation CFs'!Z619*'Weighting factors'!$B$3, 0), _xlfn.IFNA('Table S3 Occupation CFs'!AO619*'Weighting factors'!$B$5, 0), _xlfn.IFNA('Table S3 Occupation CFs'!BD619*'Weighting factors'!$B$4,0), _xlfn.IFNA('Table S3 Occupation CFs'!BS619*'Weighting factors'!$B$6, 0)) = 0, NA(), 0.5*SUM(_xlfn.IFNA('Table S3 Occupation CFs'!K619*'Weighting factors'!$B$2,0), _xlfn.IFNA('Table S3 Occupation CFs'!Z619*'Weighting factors'!$B$3, 0), _xlfn.IFNA('Table S3 Occupation CFs'!AO619*'Weighting factors'!$B$5, 0), _xlfn.IFNA('Table S3 Occupation CFs'!BD619*'Weighting factors'!$B$4,0), _xlfn.IFNA('Table S3 Occupation CFs'!BS619*'Weighting factors'!$B$6, 0)))</f>
        <v>2.7669995841382612E-15</v>
      </c>
      <c r="K617" s="51">
        <f>IF(0.5*SUM(_xlfn.IFNA('Table S3 Occupation CFs'!L619*'Weighting factors'!$B$2,0), _xlfn.IFNA('Table S3 Occupation CFs'!AA619*'Weighting factors'!$B$3, 0), _xlfn.IFNA('Table S3 Occupation CFs'!AP619*'Weighting factors'!$B$5, 0), _xlfn.IFNA('Table S3 Occupation CFs'!BE619*'Weighting factors'!$B$4,0), _xlfn.IFNA('Table S3 Occupation CFs'!BT619*'Weighting factors'!$B$6, 0)) = 0, NA(), 0.5*SUM(_xlfn.IFNA('Table S3 Occupation CFs'!L619*'Weighting factors'!$B$2,0), _xlfn.IFNA('Table S3 Occupation CFs'!AA619*'Weighting factors'!$B$3, 0), _xlfn.IFNA('Table S3 Occupation CFs'!AP619*'Weighting factors'!$B$5, 0), _xlfn.IFNA('Table S3 Occupation CFs'!BE619*'Weighting factors'!$B$4,0), _xlfn.IFNA('Table S3 Occupation CFs'!BT619*'Weighting factors'!$B$6, 0)))</f>
        <v>2.0794553715187297E-15</v>
      </c>
      <c r="L617" s="51">
        <f>IF(0.5*SUM(_xlfn.IFNA('Table S3 Occupation CFs'!M619*'Weighting factors'!$B$2,0), _xlfn.IFNA('Table S3 Occupation CFs'!AB619*'Weighting factors'!$B$3, 0), _xlfn.IFNA('Table S3 Occupation CFs'!AQ619*'Weighting factors'!$B$5, 0), _xlfn.IFNA('Table S3 Occupation CFs'!BF619*'Weighting factors'!$B$4,0), _xlfn.IFNA('Table S3 Occupation CFs'!BU619*'Weighting factors'!$B$6, 0)) = 0, NA(), 0.5*SUM(_xlfn.IFNA('Table S3 Occupation CFs'!M619*'Weighting factors'!$B$2,0), _xlfn.IFNA('Table S3 Occupation CFs'!AB619*'Weighting factors'!$B$3, 0), _xlfn.IFNA('Table S3 Occupation CFs'!AQ619*'Weighting factors'!$B$5, 0), _xlfn.IFNA('Table S3 Occupation CFs'!BF619*'Weighting factors'!$B$4,0), _xlfn.IFNA('Table S3 Occupation CFs'!BU619*'Weighting factors'!$B$6, 0)))</f>
        <v>2.4288194574981418E-15</v>
      </c>
      <c r="M617" s="51">
        <f>IF(0.5*SUM(_xlfn.IFNA('Table S3 Occupation CFs'!N619*'Weighting factors'!$B$2,0), _xlfn.IFNA('Table S3 Occupation CFs'!AC619*'Weighting factors'!$B$3, 0), _xlfn.IFNA('Table S3 Occupation CFs'!AR619*'Weighting factors'!$B$5, 0), _xlfn.IFNA('Table S3 Occupation CFs'!BG619*'Weighting factors'!$B$4,0), _xlfn.IFNA('Table S3 Occupation CFs'!BV619*'Weighting factors'!$B$6, 0)) = 0, NA(), 0.5*SUM(_xlfn.IFNA('Table S3 Occupation CFs'!N619*'Weighting factors'!$B$2,0), _xlfn.IFNA('Table S3 Occupation CFs'!AC619*'Weighting factors'!$B$3, 0), _xlfn.IFNA('Table S3 Occupation CFs'!AR619*'Weighting factors'!$B$5, 0), _xlfn.IFNA('Table S3 Occupation CFs'!BG619*'Weighting factors'!$B$4,0), _xlfn.IFNA('Table S3 Occupation CFs'!BV619*'Weighting factors'!$B$6, 0)))</f>
        <v>2.4895156254182417E-15</v>
      </c>
      <c r="N617" s="51">
        <f>IF(0.5*SUM(_xlfn.IFNA('Table S3 Occupation CFs'!O619*'Weighting factors'!$B$2,0), _xlfn.IFNA('Table S3 Occupation CFs'!AD619*'Weighting factors'!$B$3, 0), _xlfn.IFNA('Table S3 Occupation CFs'!AS619*'Weighting factors'!$B$5, 0), _xlfn.IFNA('Table S3 Occupation CFs'!BH619*'Weighting factors'!$B$4,0), _xlfn.IFNA('Table S3 Occupation CFs'!BW619*'Weighting factors'!$B$6, 0)) = 0, NA(), 0.5*SUM(_xlfn.IFNA('Table S3 Occupation CFs'!O619*'Weighting factors'!$B$2,0), _xlfn.IFNA('Table S3 Occupation CFs'!AD619*'Weighting factors'!$B$3, 0), _xlfn.IFNA('Table S3 Occupation CFs'!AS619*'Weighting factors'!$B$5, 0), _xlfn.IFNA('Table S3 Occupation CFs'!BH619*'Weighting factors'!$B$4,0), _xlfn.IFNA('Table S3 Occupation CFs'!BW619*'Weighting factors'!$B$6, 0)))</f>
        <v>1.7700669902785446E-15</v>
      </c>
      <c r="O617" s="51">
        <f>IF(0.5*SUM(_xlfn.IFNA('Table S3 Occupation CFs'!P619*'Weighting factors'!$B$2,0), _xlfn.IFNA('Table S3 Occupation CFs'!AE619*'Weighting factors'!$B$3, 0), _xlfn.IFNA('Table S3 Occupation CFs'!AT619*'Weighting factors'!$B$5, 0), _xlfn.IFNA('Table S3 Occupation CFs'!BI619*'Weighting factors'!$B$4,0), _xlfn.IFNA('Table S3 Occupation CFs'!BX619*'Weighting factors'!$B$6, 0)) = 0, NA(), 0.5*SUM(_xlfn.IFNA('Table S3 Occupation CFs'!P619*'Weighting factors'!$B$2,0), _xlfn.IFNA('Table S3 Occupation CFs'!AE619*'Weighting factors'!$B$3, 0), _xlfn.IFNA('Table S3 Occupation CFs'!AT619*'Weighting factors'!$B$5, 0), _xlfn.IFNA('Table S3 Occupation CFs'!BI619*'Weighting factors'!$B$4,0), _xlfn.IFNA('Table S3 Occupation CFs'!BX619*'Weighting factors'!$B$6, 0)))</f>
        <v>2.7122303077331217E-15</v>
      </c>
      <c r="P617" s="51">
        <f>IF(0.5*SUM(_xlfn.IFNA('Table S3 Occupation CFs'!Q619*'Weighting factors'!$B$2,0), _xlfn.IFNA('Table S3 Occupation CFs'!AF619*'Weighting factors'!$B$3, 0), _xlfn.IFNA('Table S3 Occupation CFs'!AU619*'Weighting factors'!$B$5, 0), _xlfn.IFNA('Table S3 Occupation CFs'!BJ619*'Weighting factors'!$B$4,0), _xlfn.IFNA('Table S3 Occupation CFs'!BY619*'Weighting factors'!$B$6, 0)) = 0, NA(), 0.5*SUM(_xlfn.IFNA('Table S3 Occupation CFs'!Q619*'Weighting factors'!$B$2,0), _xlfn.IFNA('Table S3 Occupation CFs'!AF619*'Weighting factors'!$B$3, 0), _xlfn.IFNA('Table S3 Occupation CFs'!AU619*'Weighting factors'!$B$5, 0), _xlfn.IFNA('Table S3 Occupation CFs'!BJ619*'Weighting factors'!$B$4,0), _xlfn.IFNA('Table S3 Occupation CFs'!BY619*'Weighting factors'!$B$6, 0)))</f>
        <v>3.04193439046744E-15</v>
      </c>
    </row>
    <row r="618" spans="1:16" x14ac:dyDescent="0.45">
      <c r="A618" s="3" t="s">
        <v>629</v>
      </c>
      <c r="B618" s="51" t="e">
        <f>IF(0.5*SUM(_xlfn.IFNA('Table S3 Occupation CFs'!E620*'Weighting factors'!$B$2,0), _xlfn.IFNA('Table S3 Occupation CFs'!T620*'Weighting factors'!$B$3, 0), _xlfn.IFNA('Table S3 Occupation CFs'!AI620*'Weighting factors'!$B$5, 0), _xlfn.IFNA('Table S3 Occupation CFs'!AX620*'Weighting factors'!$B$4,0), _xlfn.IFNA('Table S3 Occupation CFs'!BM620*'Weighting factors'!$B$6, 0)) = 0, NA(), 0.5*SUM(_xlfn.IFNA('Table S3 Occupation CFs'!E620*'Weighting factors'!$B$2,0), _xlfn.IFNA('Table S3 Occupation CFs'!T620*'Weighting factors'!$B$3, 0), _xlfn.IFNA('Table S3 Occupation CFs'!AI620*'Weighting factors'!$B$5, 0), _xlfn.IFNA('Table S3 Occupation CFs'!AX620*'Weighting factors'!$B$4,0), _xlfn.IFNA('Table S3 Occupation CFs'!BM620*'Weighting factors'!$B$6, 0)))</f>
        <v>#N/A</v>
      </c>
      <c r="C618" s="51" t="e">
        <f>IF(0.5*SUM(_xlfn.IFNA('Table S3 Occupation CFs'!D620*'Weighting factors'!$B$2,0), _xlfn.IFNA('Table S3 Occupation CFs'!S620*'Weighting factors'!$B$3, 0), _xlfn.IFNA('Table S3 Occupation CFs'!AH620*'Weighting factors'!$B$5, 0), _xlfn.IFNA('Table S3 Occupation CFs'!AW620*'Weighting factors'!$B$4,0), _xlfn.IFNA('Table S3 Occupation CFs'!BL620*'Weighting factors'!$B$6, 0)) = 0, NA(), 0.5*SUM(_xlfn.IFNA('Table S3 Occupation CFs'!D620*'Weighting factors'!$B$2,0), _xlfn.IFNA('Table S3 Occupation CFs'!S620*'Weighting factors'!$B$3, 0), _xlfn.IFNA('Table S3 Occupation CFs'!AH620*'Weighting factors'!$B$5, 0), _xlfn.IFNA('Table S3 Occupation CFs'!AW620*'Weighting factors'!$B$4,0), _xlfn.IFNA('Table S3 Occupation CFs'!BL620*'Weighting factors'!$B$6, 0)))</f>
        <v>#N/A</v>
      </c>
      <c r="D618" s="51">
        <f>IF(0.5*SUM(_xlfn.IFNA('Table S3 Occupation CFs'!C620*'Weighting factors'!$B$2,0), _xlfn.IFNA('Table S3 Occupation CFs'!R620*'Weighting factors'!$B$3, 0), _xlfn.IFNA('Table S3 Occupation CFs'!AG620*'Weighting factors'!$B$5, 0), _xlfn.IFNA('Table S3 Occupation CFs'!AV620*'Weighting factors'!$B$4,0), _xlfn.IFNA('Table S3 Occupation CFs'!BK620*'Weighting factors'!$B$6, 0)) = 0, NA(), 0.5*SUM(_xlfn.IFNA('Table S3 Occupation CFs'!C620*'Weighting factors'!$B$2,0), _xlfn.IFNA('Table S3 Occupation CFs'!R620*'Weighting factors'!$B$3, 0), _xlfn.IFNA('Table S3 Occupation CFs'!AG620*'Weighting factors'!$B$5, 0), _xlfn.IFNA('Table S3 Occupation CFs'!AV620*'Weighting factors'!$B$4,0), _xlfn.IFNA('Table S3 Occupation CFs'!BK620*'Weighting factors'!$B$6, 0)))</f>
        <v>1.9575103238092323E-15</v>
      </c>
      <c r="E618" s="51">
        <f>IF(0.5*SUM(_xlfn.IFNA('Table S3 Occupation CFs'!F620*'Weighting factors'!$B$2,0), _xlfn.IFNA('Table S3 Occupation CFs'!U620*'Weighting factors'!$B$3, 0), _xlfn.IFNA('Table S3 Occupation CFs'!AJ620*'Weighting factors'!$B$5, 0), _xlfn.IFNA('Table S3 Occupation CFs'!AY620*'Weighting factors'!$B$4,0), _xlfn.IFNA('Table S3 Occupation CFs'!BN620*'Weighting factors'!$B$6, 0)) = 0, NA(), 0.5*SUM(_xlfn.IFNA('Table S3 Occupation CFs'!F620*'Weighting factors'!$B$2,0), _xlfn.IFNA('Table S3 Occupation CFs'!U620*'Weighting factors'!$B$3, 0), _xlfn.IFNA('Table S3 Occupation CFs'!AJ620*'Weighting factors'!$B$5, 0), _xlfn.IFNA('Table S3 Occupation CFs'!AY620*'Weighting factors'!$B$4,0), _xlfn.IFNA('Table S3 Occupation CFs'!BN620*'Weighting factors'!$B$6, 0)))</f>
        <v>2.288806728107869E-15</v>
      </c>
      <c r="F618" s="51">
        <f>IF(0.5*SUM(_xlfn.IFNA('Table S3 Occupation CFs'!G620*'Weighting factors'!$B$2,0), _xlfn.IFNA('Table S3 Occupation CFs'!V620*'Weighting factors'!$B$3, 0), _xlfn.IFNA('Table S3 Occupation CFs'!AK620*'Weighting factors'!$B$5, 0), _xlfn.IFNA('Table S3 Occupation CFs'!AZ620*'Weighting factors'!$B$4,0), _xlfn.IFNA('Table S3 Occupation CFs'!BO620*'Weighting factors'!$B$6, 0)) = 0, NA(), 0.5*SUM(_xlfn.IFNA('Table S3 Occupation CFs'!G620*'Weighting factors'!$B$2,0), _xlfn.IFNA('Table S3 Occupation CFs'!V620*'Weighting factors'!$B$3, 0), _xlfn.IFNA('Table S3 Occupation CFs'!AK620*'Weighting factors'!$B$5, 0), _xlfn.IFNA('Table S3 Occupation CFs'!AZ620*'Weighting factors'!$B$4,0), _xlfn.IFNA('Table S3 Occupation CFs'!BO620*'Weighting factors'!$B$6, 0)))</f>
        <v>2.3996676588771218E-15</v>
      </c>
      <c r="G618" s="51">
        <f>IF(0.5*SUM(_xlfn.IFNA('Table S3 Occupation CFs'!H620*'Weighting factors'!$B$2,0), _xlfn.IFNA('Table S3 Occupation CFs'!W620*'Weighting factors'!$B$3, 0), _xlfn.IFNA('Table S3 Occupation CFs'!AL620*'Weighting factors'!$B$5, 0), _xlfn.IFNA('Table S3 Occupation CFs'!BA620*'Weighting factors'!$B$4,0), _xlfn.IFNA('Table S3 Occupation CFs'!BP620*'Weighting factors'!$B$6, 0)) = 0, NA(), 0.5*SUM(_xlfn.IFNA('Table S3 Occupation CFs'!H620*'Weighting factors'!$B$2,0), _xlfn.IFNA('Table S3 Occupation CFs'!W620*'Weighting factors'!$B$3, 0), _xlfn.IFNA('Table S3 Occupation CFs'!AL620*'Weighting factors'!$B$5, 0), _xlfn.IFNA('Table S3 Occupation CFs'!BA620*'Weighting factors'!$B$4,0), _xlfn.IFNA('Table S3 Occupation CFs'!BP620*'Weighting factors'!$B$6, 0)))</f>
        <v>2.5524499216458758E-15</v>
      </c>
      <c r="H618" s="51">
        <f>IF(0.5*SUM(_xlfn.IFNA('Table S3 Occupation CFs'!I620*'Weighting factors'!$B$2,0), _xlfn.IFNA('Table S3 Occupation CFs'!X620*'Weighting factors'!$B$3, 0), _xlfn.IFNA('Table S3 Occupation CFs'!AM620*'Weighting factors'!$B$5, 0), _xlfn.IFNA('Table S3 Occupation CFs'!BB620*'Weighting factors'!$B$4,0), _xlfn.IFNA('Table S3 Occupation CFs'!BQ620*'Weighting factors'!$B$6, 0)) = 0, NA(), 0.5*SUM(_xlfn.IFNA('Table S3 Occupation CFs'!I620*'Weighting factors'!$B$2,0), _xlfn.IFNA('Table S3 Occupation CFs'!X620*'Weighting factors'!$B$3, 0), _xlfn.IFNA('Table S3 Occupation CFs'!AM620*'Weighting factors'!$B$5, 0), _xlfn.IFNA('Table S3 Occupation CFs'!BB620*'Weighting factors'!$B$4,0), _xlfn.IFNA('Table S3 Occupation CFs'!BQ620*'Weighting factors'!$B$6, 0)))</f>
        <v>1.8860701632189279E-15</v>
      </c>
      <c r="I618" s="51">
        <f>IF(0.5*SUM(_xlfn.IFNA('Table S3 Occupation CFs'!J620*'Weighting factors'!$B$2,0), _xlfn.IFNA('Table S3 Occupation CFs'!Y620*'Weighting factors'!$B$3, 0), _xlfn.IFNA('Table S3 Occupation CFs'!AN620*'Weighting factors'!$B$5, 0), _xlfn.IFNA('Table S3 Occupation CFs'!BC620*'Weighting factors'!$B$4,0), _xlfn.IFNA('Table S3 Occupation CFs'!BR620*'Weighting factors'!$B$6, 0)) = 0, NA(), 0.5*SUM(_xlfn.IFNA('Table S3 Occupation CFs'!J620*'Weighting factors'!$B$2,0), _xlfn.IFNA('Table S3 Occupation CFs'!Y620*'Weighting factors'!$B$3, 0), _xlfn.IFNA('Table S3 Occupation CFs'!AN620*'Weighting factors'!$B$5, 0), _xlfn.IFNA('Table S3 Occupation CFs'!BC620*'Weighting factors'!$B$4,0), _xlfn.IFNA('Table S3 Occupation CFs'!BR620*'Weighting factors'!$B$6, 0)))</f>
        <v>2.0752251067881131E-15</v>
      </c>
      <c r="J618" s="51">
        <f>IF(0.5*SUM(_xlfn.IFNA('Table S3 Occupation CFs'!K620*'Weighting factors'!$B$2,0), _xlfn.IFNA('Table S3 Occupation CFs'!Z620*'Weighting factors'!$B$3, 0), _xlfn.IFNA('Table S3 Occupation CFs'!AO620*'Weighting factors'!$B$5, 0), _xlfn.IFNA('Table S3 Occupation CFs'!BD620*'Weighting factors'!$B$4,0), _xlfn.IFNA('Table S3 Occupation CFs'!BS620*'Weighting factors'!$B$6, 0)) = 0, NA(), 0.5*SUM(_xlfn.IFNA('Table S3 Occupation CFs'!K620*'Weighting factors'!$B$2,0), _xlfn.IFNA('Table S3 Occupation CFs'!Z620*'Weighting factors'!$B$3, 0), _xlfn.IFNA('Table S3 Occupation CFs'!AO620*'Weighting factors'!$B$5, 0), _xlfn.IFNA('Table S3 Occupation CFs'!BD620*'Weighting factors'!$B$4,0), _xlfn.IFNA('Table S3 Occupation CFs'!BS620*'Weighting factors'!$B$6, 0)))</f>
        <v>2.2456287168837833E-15</v>
      </c>
      <c r="K618" s="51">
        <f>IF(0.5*SUM(_xlfn.IFNA('Table S3 Occupation CFs'!L620*'Weighting factors'!$B$2,0), _xlfn.IFNA('Table S3 Occupation CFs'!AA620*'Weighting factors'!$B$3, 0), _xlfn.IFNA('Table S3 Occupation CFs'!AP620*'Weighting factors'!$B$5, 0), _xlfn.IFNA('Table S3 Occupation CFs'!BE620*'Weighting factors'!$B$4,0), _xlfn.IFNA('Table S3 Occupation CFs'!BT620*'Weighting factors'!$B$6, 0)) = 0, NA(), 0.5*SUM(_xlfn.IFNA('Table S3 Occupation CFs'!L620*'Weighting factors'!$B$2,0), _xlfn.IFNA('Table S3 Occupation CFs'!AA620*'Weighting factors'!$B$3, 0), _xlfn.IFNA('Table S3 Occupation CFs'!AP620*'Weighting factors'!$B$5, 0), _xlfn.IFNA('Table S3 Occupation CFs'!BE620*'Weighting factors'!$B$4,0), _xlfn.IFNA('Table S3 Occupation CFs'!BT620*'Weighting factors'!$B$6, 0)))</f>
        <v>1.8120985615905438E-15</v>
      </c>
      <c r="L618" s="51">
        <f>IF(0.5*SUM(_xlfn.IFNA('Table S3 Occupation CFs'!M620*'Weighting factors'!$B$2,0), _xlfn.IFNA('Table S3 Occupation CFs'!AB620*'Weighting factors'!$B$3, 0), _xlfn.IFNA('Table S3 Occupation CFs'!AQ620*'Weighting factors'!$B$5, 0), _xlfn.IFNA('Table S3 Occupation CFs'!BF620*'Weighting factors'!$B$4,0), _xlfn.IFNA('Table S3 Occupation CFs'!BU620*'Weighting factors'!$B$6, 0)) = 0, NA(), 0.5*SUM(_xlfn.IFNA('Table S3 Occupation CFs'!M620*'Weighting factors'!$B$2,0), _xlfn.IFNA('Table S3 Occupation CFs'!AB620*'Weighting factors'!$B$3, 0), _xlfn.IFNA('Table S3 Occupation CFs'!AQ620*'Weighting factors'!$B$5, 0), _xlfn.IFNA('Table S3 Occupation CFs'!BF620*'Weighting factors'!$B$4,0), _xlfn.IFNA('Table S3 Occupation CFs'!BU620*'Weighting factors'!$B$6, 0)))</f>
        <v>2.076932979694758E-15</v>
      </c>
      <c r="M618" s="51">
        <f>IF(0.5*SUM(_xlfn.IFNA('Table S3 Occupation CFs'!N620*'Weighting factors'!$B$2,0), _xlfn.IFNA('Table S3 Occupation CFs'!AC620*'Weighting factors'!$B$3, 0), _xlfn.IFNA('Table S3 Occupation CFs'!AR620*'Weighting factors'!$B$5, 0), _xlfn.IFNA('Table S3 Occupation CFs'!BG620*'Weighting factors'!$B$4,0), _xlfn.IFNA('Table S3 Occupation CFs'!BV620*'Weighting factors'!$B$6, 0)) = 0, NA(), 0.5*SUM(_xlfn.IFNA('Table S3 Occupation CFs'!N620*'Weighting factors'!$B$2,0), _xlfn.IFNA('Table S3 Occupation CFs'!AC620*'Weighting factors'!$B$3, 0), _xlfn.IFNA('Table S3 Occupation CFs'!AR620*'Weighting factors'!$B$5, 0), _xlfn.IFNA('Table S3 Occupation CFs'!BG620*'Weighting factors'!$B$4,0), _xlfn.IFNA('Table S3 Occupation CFs'!BV620*'Weighting factors'!$B$6, 0)))</f>
        <v>2.1230056490899682E-15</v>
      </c>
      <c r="N618" s="51">
        <f>IF(0.5*SUM(_xlfn.IFNA('Table S3 Occupation CFs'!O620*'Weighting factors'!$B$2,0), _xlfn.IFNA('Table S3 Occupation CFs'!AD620*'Weighting factors'!$B$3, 0), _xlfn.IFNA('Table S3 Occupation CFs'!AS620*'Weighting factors'!$B$5, 0), _xlfn.IFNA('Table S3 Occupation CFs'!BH620*'Weighting factors'!$B$4,0), _xlfn.IFNA('Table S3 Occupation CFs'!BW620*'Weighting factors'!$B$6, 0)) = 0, NA(), 0.5*SUM(_xlfn.IFNA('Table S3 Occupation CFs'!O620*'Weighting factors'!$B$2,0), _xlfn.IFNA('Table S3 Occupation CFs'!AD620*'Weighting factors'!$B$3, 0), _xlfn.IFNA('Table S3 Occupation CFs'!AS620*'Weighting factors'!$B$5, 0), _xlfn.IFNA('Table S3 Occupation CFs'!BH620*'Weighting factors'!$B$4,0), _xlfn.IFNA('Table S3 Occupation CFs'!BW620*'Weighting factors'!$B$6, 0)))</f>
        <v>1.3984449617301489E-15</v>
      </c>
      <c r="O618" s="51">
        <f>IF(0.5*SUM(_xlfn.IFNA('Table S3 Occupation CFs'!P620*'Weighting factors'!$B$2,0), _xlfn.IFNA('Table S3 Occupation CFs'!AE620*'Weighting factors'!$B$3, 0), _xlfn.IFNA('Table S3 Occupation CFs'!AT620*'Weighting factors'!$B$5, 0), _xlfn.IFNA('Table S3 Occupation CFs'!BI620*'Weighting factors'!$B$4,0), _xlfn.IFNA('Table S3 Occupation CFs'!BX620*'Weighting factors'!$B$6, 0)) = 0, NA(), 0.5*SUM(_xlfn.IFNA('Table S3 Occupation CFs'!P620*'Weighting factors'!$B$2,0), _xlfn.IFNA('Table S3 Occupation CFs'!AE620*'Weighting factors'!$B$3, 0), _xlfn.IFNA('Table S3 Occupation CFs'!AT620*'Weighting factors'!$B$5, 0), _xlfn.IFNA('Table S3 Occupation CFs'!BI620*'Weighting factors'!$B$4,0), _xlfn.IFNA('Table S3 Occupation CFs'!BX620*'Weighting factors'!$B$6, 0)))</f>
        <v>2.2119664590336227E-15</v>
      </c>
      <c r="P618" s="51">
        <f>IF(0.5*SUM(_xlfn.IFNA('Table S3 Occupation CFs'!Q620*'Weighting factors'!$B$2,0), _xlfn.IFNA('Table S3 Occupation CFs'!AF620*'Weighting factors'!$B$3, 0), _xlfn.IFNA('Table S3 Occupation CFs'!AU620*'Weighting factors'!$B$5, 0), _xlfn.IFNA('Table S3 Occupation CFs'!BJ620*'Weighting factors'!$B$4,0), _xlfn.IFNA('Table S3 Occupation CFs'!BY620*'Weighting factors'!$B$6, 0)) = 0, NA(), 0.5*SUM(_xlfn.IFNA('Table S3 Occupation CFs'!Q620*'Weighting factors'!$B$2,0), _xlfn.IFNA('Table S3 Occupation CFs'!AF620*'Weighting factors'!$B$3, 0), _xlfn.IFNA('Table S3 Occupation CFs'!AU620*'Weighting factors'!$B$5, 0), _xlfn.IFNA('Table S3 Occupation CFs'!BJ620*'Weighting factors'!$B$4,0), _xlfn.IFNA('Table S3 Occupation CFs'!BY620*'Weighting factors'!$B$6, 0)))</f>
        <v>2.4967191661073617E-15</v>
      </c>
    </row>
    <row r="619" spans="1:16" x14ac:dyDescent="0.45">
      <c r="A619" s="3" t="s">
        <v>630</v>
      </c>
      <c r="B619" s="51" t="e">
        <f>IF(0.5*SUM(_xlfn.IFNA('Table S3 Occupation CFs'!E621*'Weighting factors'!$B$2,0), _xlfn.IFNA('Table S3 Occupation CFs'!T621*'Weighting factors'!$B$3, 0), _xlfn.IFNA('Table S3 Occupation CFs'!AI621*'Weighting factors'!$B$5, 0), _xlfn.IFNA('Table S3 Occupation CFs'!AX621*'Weighting factors'!$B$4,0), _xlfn.IFNA('Table S3 Occupation CFs'!BM621*'Weighting factors'!$B$6, 0)) = 0, NA(), 0.5*SUM(_xlfn.IFNA('Table S3 Occupation CFs'!E621*'Weighting factors'!$B$2,0), _xlfn.IFNA('Table S3 Occupation CFs'!T621*'Weighting factors'!$B$3, 0), _xlfn.IFNA('Table S3 Occupation CFs'!AI621*'Weighting factors'!$B$5, 0), _xlfn.IFNA('Table S3 Occupation CFs'!AX621*'Weighting factors'!$B$4,0), _xlfn.IFNA('Table S3 Occupation CFs'!BM621*'Weighting factors'!$B$6, 0)))</f>
        <v>#N/A</v>
      </c>
      <c r="C619" s="51" t="e">
        <f>IF(0.5*SUM(_xlfn.IFNA('Table S3 Occupation CFs'!D621*'Weighting factors'!$B$2,0), _xlfn.IFNA('Table S3 Occupation CFs'!S621*'Weighting factors'!$B$3, 0), _xlfn.IFNA('Table S3 Occupation CFs'!AH621*'Weighting factors'!$B$5, 0), _xlfn.IFNA('Table S3 Occupation CFs'!AW621*'Weighting factors'!$B$4,0), _xlfn.IFNA('Table S3 Occupation CFs'!BL621*'Weighting factors'!$B$6, 0)) = 0, NA(), 0.5*SUM(_xlfn.IFNA('Table S3 Occupation CFs'!D621*'Weighting factors'!$B$2,0), _xlfn.IFNA('Table S3 Occupation CFs'!S621*'Weighting factors'!$B$3, 0), _xlfn.IFNA('Table S3 Occupation CFs'!AH621*'Weighting factors'!$B$5, 0), _xlfn.IFNA('Table S3 Occupation CFs'!AW621*'Weighting factors'!$B$4,0), _xlfn.IFNA('Table S3 Occupation CFs'!BL621*'Weighting factors'!$B$6, 0)))</f>
        <v>#N/A</v>
      </c>
      <c r="D619" s="51">
        <f>IF(0.5*SUM(_xlfn.IFNA('Table S3 Occupation CFs'!C621*'Weighting factors'!$B$2,0), _xlfn.IFNA('Table S3 Occupation CFs'!R621*'Weighting factors'!$B$3, 0), _xlfn.IFNA('Table S3 Occupation CFs'!AG621*'Weighting factors'!$B$5, 0), _xlfn.IFNA('Table S3 Occupation CFs'!AV621*'Weighting factors'!$B$4,0), _xlfn.IFNA('Table S3 Occupation CFs'!BK621*'Weighting factors'!$B$6, 0)) = 0, NA(), 0.5*SUM(_xlfn.IFNA('Table S3 Occupation CFs'!C621*'Weighting factors'!$B$2,0), _xlfn.IFNA('Table S3 Occupation CFs'!R621*'Weighting factors'!$B$3, 0), _xlfn.IFNA('Table S3 Occupation CFs'!AG621*'Weighting factors'!$B$5, 0), _xlfn.IFNA('Table S3 Occupation CFs'!AV621*'Weighting factors'!$B$4,0), _xlfn.IFNA('Table S3 Occupation CFs'!BK621*'Weighting factors'!$B$6, 0)))</f>
        <v>1.0916409066963376E-16</v>
      </c>
      <c r="E619" s="51">
        <f>IF(0.5*SUM(_xlfn.IFNA('Table S3 Occupation CFs'!F621*'Weighting factors'!$B$2,0), _xlfn.IFNA('Table S3 Occupation CFs'!U621*'Weighting factors'!$B$3, 0), _xlfn.IFNA('Table S3 Occupation CFs'!AJ621*'Weighting factors'!$B$5, 0), _xlfn.IFNA('Table S3 Occupation CFs'!AY621*'Weighting factors'!$B$4,0), _xlfn.IFNA('Table S3 Occupation CFs'!BN621*'Weighting factors'!$B$6, 0)) = 0, NA(), 0.5*SUM(_xlfn.IFNA('Table S3 Occupation CFs'!F621*'Weighting factors'!$B$2,0), _xlfn.IFNA('Table S3 Occupation CFs'!U621*'Weighting factors'!$B$3, 0), _xlfn.IFNA('Table S3 Occupation CFs'!AJ621*'Weighting factors'!$B$5, 0), _xlfn.IFNA('Table S3 Occupation CFs'!AY621*'Weighting factors'!$B$4,0), _xlfn.IFNA('Table S3 Occupation CFs'!BN621*'Weighting factors'!$B$6, 0)))</f>
        <v>1.1602573537756568E-16</v>
      </c>
      <c r="F619" s="51">
        <f>IF(0.5*SUM(_xlfn.IFNA('Table S3 Occupation CFs'!G621*'Weighting factors'!$B$2,0), _xlfn.IFNA('Table S3 Occupation CFs'!V621*'Weighting factors'!$B$3, 0), _xlfn.IFNA('Table S3 Occupation CFs'!AK621*'Weighting factors'!$B$5, 0), _xlfn.IFNA('Table S3 Occupation CFs'!AZ621*'Weighting factors'!$B$4,0), _xlfn.IFNA('Table S3 Occupation CFs'!BO621*'Weighting factors'!$B$6, 0)) = 0, NA(), 0.5*SUM(_xlfn.IFNA('Table S3 Occupation CFs'!G621*'Weighting factors'!$B$2,0), _xlfn.IFNA('Table S3 Occupation CFs'!V621*'Weighting factors'!$B$3, 0), _xlfn.IFNA('Table S3 Occupation CFs'!AK621*'Weighting factors'!$B$5, 0), _xlfn.IFNA('Table S3 Occupation CFs'!AZ621*'Weighting factors'!$B$4,0), _xlfn.IFNA('Table S3 Occupation CFs'!BO621*'Weighting factors'!$B$6, 0)))</f>
        <v>1.1768049644729446E-16</v>
      </c>
      <c r="G619" s="51">
        <f>IF(0.5*SUM(_xlfn.IFNA('Table S3 Occupation CFs'!H621*'Weighting factors'!$B$2,0), _xlfn.IFNA('Table S3 Occupation CFs'!W621*'Weighting factors'!$B$3, 0), _xlfn.IFNA('Table S3 Occupation CFs'!AL621*'Weighting factors'!$B$5, 0), _xlfn.IFNA('Table S3 Occupation CFs'!BA621*'Weighting factors'!$B$4,0), _xlfn.IFNA('Table S3 Occupation CFs'!BP621*'Weighting factors'!$B$6, 0)) = 0, NA(), 0.5*SUM(_xlfn.IFNA('Table S3 Occupation CFs'!H621*'Weighting factors'!$B$2,0), _xlfn.IFNA('Table S3 Occupation CFs'!W621*'Weighting factors'!$B$3, 0), _xlfn.IFNA('Table S3 Occupation CFs'!AL621*'Weighting factors'!$B$5, 0), _xlfn.IFNA('Table S3 Occupation CFs'!BA621*'Weighting factors'!$B$4,0), _xlfn.IFNA('Table S3 Occupation CFs'!BP621*'Weighting factors'!$B$6, 0)))</f>
        <v>1.1990139878273786E-16</v>
      </c>
      <c r="H619" s="51">
        <f>IF(0.5*SUM(_xlfn.IFNA('Table S3 Occupation CFs'!I621*'Weighting factors'!$B$2,0), _xlfn.IFNA('Table S3 Occupation CFs'!X621*'Weighting factors'!$B$3, 0), _xlfn.IFNA('Table S3 Occupation CFs'!AM621*'Weighting factors'!$B$5, 0), _xlfn.IFNA('Table S3 Occupation CFs'!BB621*'Weighting factors'!$B$4,0), _xlfn.IFNA('Table S3 Occupation CFs'!BQ621*'Weighting factors'!$B$6, 0)) = 0, NA(), 0.5*SUM(_xlfn.IFNA('Table S3 Occupation CFs'!I621*'Weighting factors'!$B$2,0), _xlfn.IFNA('Table S3 Occupation CFs'!X621*'Weighting factors'!$B$3, 0), _xlfn.IFNA('Table S3 Occupation CFs'!AM621*'Weighting factors'!$B$5, 0), _xlfn.IFNA('Table S3 Occupation CFs'!BB621*'Weighting factors'!$B$4,0), _xlfn.IFNA('Table S3 Occupation CFs'!BQ621*'Weighting factors'!$B$6, 0)))</f>
        <v>9.6862741072660393E-17</v>
      </c>
      <c r="I619" s="51">
        <f>IF(0.5*SUM(_xlfn.IFNA('Table S3 Occupation CFs'!J621*'Weighting factors'!$B$2,0), _xlfn.IFNA('Table S3 Occupation CFs'!Y621*'Weighting factors'!$B$3, 0), _xlfn.IFNA('Table S3 Occupation CFs'!AN621*'Weighting factors'!$B$5, 0), _xlfn.IFNA('Table S3 Occupation CFs'!BC621*'Weighting factors'!$B$4,0), _xlfn.IFNA('Table S3 Occupation CFs'!BR621*'Weighting factors'!$B$6, 0)) = 0, NA(), 0.5*SUM(_xlfn.IFNA('Table S3 Occupation CFs'!J621*'Weighting factors'!$B$2,0), _xlfn.IFNA('Table S3 Occupation CFs'!Y621*'Weighting factors'!$B$3, 0), _xlfn.IFNA('Table S3 Occupation CFs'!AN621*'Weighting factors'!$B$5, 0), _xlfn.IFNA('Table S3 Occupation CFs'!BC621*'Weighting factors'!$B$4,0), _xlfn.IFNA('Table S3 Occupation CFs'!BR621*'Weighting factors'!$B$6, 0)))</f>
        <v>1.0250393933924453E-16</v>
      </c>
      <c r="J619" s="51">
        <f>IF(0.5*SUM(_xlfn.IFNA('Table S3 Occupation CFs'!K621*'Weighting factors'!$B$2,0), _xlfn.IFNA('Table S3 Occupation CFs'!Z621*'Weighting factors'!$B$3, 0), _xlfn.IFNA('Table S3 Occupation CFs'!AO621*'Weighting factors'!$B$5, 0), _xlfn.IFNA('Table S3 Occupation CFs'!BD621*'Weighting factors'!$B$4,0), _xlfn.IFNA('Table S3 Occupation CFs'!BS621*'Weighting factors'!$B$6, 0)) = 0, NA(), 0.5*SUM(_xlfn.IFNA('Table S3 Occupation CFs'!K621*'Weighting factors'!$B$2,0), _xlfn.IFNA('Table S3 Occupation CFs'!Z621*'Weighting factors'!$B$3, 0), _xlfn.IFNA('Table S3 Occupation CFs'!AO621*'Weighting factors'!$B$5, 0), _xlfn.IFNA('Table S3 Occupation CFs'!BD621*'Weighting factors'!$B$4,0), _xlfn.IFNA('Table S3 Occupation CFs'!BS621*'Weighting factors'!$B$6, 0)))</f>
        <v>1.0748349855940808E-16</v>
      </c>
      <c r="K619" s="51">
        <f>IF(0.5*SUM(_xlfn.IFNA('Table S3 Occupation CFs'!L621*'Weighting factors'!$B$2,0), _xlfn.IFNA('Table S3 Occupation CFs'!AA621*'Weighting factors'!$B$3, 0), _xlfn.IFNA('Table S3 Occupation CFs'!AP621*'Weighting factors'!$B$5, 0), _xlfn.IFNA('Table S3 Occupation CFs'!BE621*'Weighting factors'!$B$4,0), _xlfn.IFNA('Table S3 Occupation CFs'!BT621*'Weighting factors'!$B$6, 0)) = 0, NA(), 0.5*SUM(_xlfn.IFNA('Table S3 Occupation CFs'!L621*'Weighting factors'!$B$2,0), _xlfn.IFNA('Table S3 Occupation CFs'!AA621*'Weighting factors'!$B$3, 0), _xlfn.IFNA('Table S3 Occupation CFs'!AP621*'Weighting factors'!$B$5, 0), _xlfn.IFNA('Table S3 Occupation CFs'!BE621*'Weighting factors'!$B$4,0), _xlfn.IFNA('Table S3 Occupation CFs'!BT621*'Weighting factors'!$B$6, 0)))</f>
        <v>7.9325111991540151E-17</v>
      </c>
      <c r="L619" s="51">
        <f>IF(0.5*SUM(_xlfn.IFNA('Table S3 Occupation CFs'!M621*'Weighting factors'!$B$2,0), _xlfn.IFNA('Table S3 Occupation CFs'!AB621*'Weighting factors'!$B$3, 0), _xlfn.IFNA('Table S3 Occupation CFs'!AQ621*'Weighting factors'!$B$5, 0), _xlfn.IFNA('Table S3 Occupation CFs'!BF621*'Weighting factors'!$B$4,0), _xlfn.IFNA('Table S3 Occupation CFs'!BU621*'Weighting factors'!$B$6, 0)) = 0, NA(), 0.5*SUM(_xlfn.IFNA('Table S3 Occupation CFs'!M621*'Weighting factors'!$B$2,0), _xlfn.IFNA('Table S3 Occupation CFs'!AB621*'Weighting factors'!$B$3, 0), _xlfn.IFNA('Table S3 Occupation CFs'!AQ621*'Weighting factors'!$B$5, 0), _xlfn.IFNA('Table S3 Occupation CFs'!BF621*'Weighting factors'!$B$4,0), _xlfn.IFNA('Table S3 Occupation CFs'!BU621*'Weighting factors'!$B$6, 0)))</f>
        <v>9.1405843883169642E-17</v>
      </c>
      <c r="M619" s="51">
        <f>IF(0.5*SUM(_xlfn.IFNA('Table S3 Occupation CFs'!N621*'Weighting factors'!$B$2,0), _xlfn.IFNA('Table S3 Occupation CFs'!AC621*'Weighting factors'!$B$3, 0), _xlfn.IFNA('Table S3 Occupation CFs'!AR621*'Weighting factors'!$B$5, 0), _xlfn.IFNA('Table S3 Occupation CFs'!BG621*'Weighting factors'!$B$4,0), _xlfn.IFNA('Table S3 Occupation CFs'!BV621*'Weighting factors'!$B$6, 0)) = 0, NA(), 0.5*SUM(_xlfn.IFNA('Table S3 Occupation CFs'!N621*'Weighting factors'!$B$2,0), _xlfn.IFNA('Table S3 Occupation CFs'!AC621*'Weighting factors'!$B$3, 0), _xlfn.IFNA('Table S3 Occupation CFs'!AR621*'Weighting factors'!$B$5, 0), _xlfn.IFNA('Table S3 Occupation CFs'!BG621*'Weighting factors'!$B$4,0), _xlfn.IFNA('Table S3 Occupation CFs'!BV621*'Weighting factors'!$B$6, 0)))</f>
        <v>9.3463794341462492E-17</v>
      </c>
      <c r="N619" s="51">
        <f>IF(0.5*SUM(_xlfn.IFNA('Table S3 Occupation CFs'!O621*'Weighting factors'!$B$2,0), _xlfn.IFNA('Table S3 Occupation CFs'!AD621*'Weighting factors'!$B$3, 0), _xlfn.IFNA('Table S3 Occupation CFs'!AS621*'Weighting factors'!$B$5, 0), _xlfn.IFNA('Table S3 Occupation CFs'!BH621*'Weighting factors'!$B$4,0), _xlfn.IFNA('Table S3 Occupation CFs'!BW621*'Weighting factors'!$B$6, 0)) = 0, NA(), 0.5*SUM(_xlfn.IFNA('Table S3 Occupation CFs'!O621*'Weighting factors'!$B$2,0), _xlfn.IFNA('Table S3 Occupation CFs'!AD621*'Weighting factors'!$B$3, 0), _xlfn.IFNA('Table S3 Occupation CFs'!AS621*'Weighting factors'!$B$5, 0), _xlfn.IFNA('Table S3 Occupation CFs'!BH621*'Weighting factors'!$B$4,0), _xlfn.IFNA('Table S3 Occupation CFs'!BW621*'Weighting factors'!$B$6, 0)))</f>
        <v>8.7284978139624989E-17</v>
      </c>
      <c r="O619" s="51">
        <f>IF(0.5*SUM(_xlfn.IFNA('Table S3 Occupation CFs'!P621*'Weighting factors'!$B$2,0), _xlfn.IFNA('Table S3 Occupation CFs'!AE621*'Weighting factors'!$B$3, 0), _xlfn.IFNA('Table S3 Occupation CFs'!AT621*'Weighting factors'!$B$5, 0), _xlfn.IFNA('Table S3 Occupation CFs'!BI621*'Weighting factors'!$B$4,0), _xlfn.IFNA('Table S3 Occupation CFs'!BX621*'Weighting factors'!$B$6, 0)) = 0, NA(), 0.5*SUM(_xlfn.IFNA('Table S3 Occupation CFs'!P621*'Weighting factors'!$B$2,0), _xlfn.IFNA('Table S3 Occupation CFs'!AE621*'Weighting factors'!$B$3, 0), _xlfn.IFNA('Table S3 Occupation CFs'!AT621*'Weighting factors'!$B$5, 0), _xlfn.IFNA('Table S3 Occupation CFs'!BI621*'Weighting factors'!$B$4,0), _xlfn.IFNA('Table S3 Occupation CFs'!BX621*'Weighting factors'!$B$6, 0)))</f>
        <v>1.0876407442229789E-16</v>
      </c>
      <c r="P619" s="51">
        <f>IF(0.5*SUM(_xlfn.IFNA('Table S3 Occupation CFs'!Q621*'Weighting factors'!$B$2,0), _xlfn.IFNA('Table S3 Occupation CFs'!AF621*'Weighting factors'!$B$3, 0), _xlfn.IFNA('Table S3 Occupation CFs'!AU621*'Weighting factors'!$B$5, 0), _xlfn.IFNA('Table S3 Occupation CFs'!BJ621*'Weighting factors'!$B$4,0), _xlfn.IFNA('Table S3 Occupation CFs'!BY621*'Weighting factors'!$B$6, 0)) = 0, NA(), 0.5*SUM(_xlfn.IFNA('Table S3 Occupation CFs'!Q621*'Weighting factors'!$B$2,0), _xlfn.IFNA('Table S3 Occupation CFs'!AF621*'Weighting factors'!$B$3, 0), _xlfn.IFNA('Table S3 Occupation CFs'!AU621*'Weighting factors'!$B$5, 0), _xlfn.IFNA('Table S3 Occupation CFs'!BJ621*'Weighting factors'!$B$4,0), _xlfn.IFNA('Table S3 Occupation CFs'!BY621*'Weighting factors'!$B$6, 0)))</f>
        <v>1.1580349263225654E-16</v>
      </c>
    </row>
    <row r="620" spans="1:16" x14ac:dyDescent="0.45">
      <c r="A620" s="3" t="s">
        <v>631</v>
      </c>
      <c r="B620" s="51" t="e">
        <f>IF(0.5*SUM(_xlfn.IFNA('Table S3 Occupation CFs'!E622*'Weighting factors'!$B$2,0), _xlfn.IFNA('Table S3 Occupation CFs'!T622*'Weighting factors'!$B$3, 0), _xlfn.IFNA('Table S3 Occupation CFs'!AI622*'Weighting factors'!$B$5, 0), _xlfn.IFNA('Table S3 Occupation CFs'!AX622*'Weighting factors'!$B$4,0), _xlfn.IFNA('Table S3 Occupation CFs'!BM622*'Weighting factors'!$B$6, 0)) = 0, NA(), 0.5*SUM(_xlfn.IFNA('Table S3 Occupation CFs'!E622*'Weighting factors'!$B$2,0), _xlfn.IFNA('Table S3 Occupation CFs'!T622*'Weighting factors'!$B$3, 0), _xlfn.IFNA('Table S3 Occupation CFs'!AI622*'Weighting factors'!$B$5, 0), _xlfn.IFNA('Table S3 Occupation CFs'!AX622*'Weighting factors'!$B$4,0), _xlfn.IFNA('Table S3 Occupation CFs'!BM622*'Weighting factors'!$B$6, 0)))</f>
        <v>#N/A</v>
      </c>
      <c r="C620" s="51" t="e">
        <f>IF(0.5*SUM(_xlfn.IFNA('Table S3 Occupation CFs'!D622*'Weighting factors'!$B$2,0), _xlfn.IFNA('Table S3 Occupation CFs'!S622*'Weighting factors'!$B$3, 0), _xlfn.IFNA('Table S3 Occupation CFs'!AH622*'Weighting factors'!$B$5, 0), _xlfn.IFNA('Table S3 Occupation CFs'!AW622*'Weighting factors'!$B$4,0), _xlfn.IFNA('Table S3 Occupation CFs'!BL622*'Weighting factors'!$B$6, 0)) = 0, NA(), 0.5*SUM(_xlfn.IFNA('Table S3 Occupation CFs'!D622*'Weighting factors'!$B$2,0), _xlfn.IFNA('Table S3 Occupation CFs'!S622*'Weighting factors'!$B$3, 0), _xlfn.IFNA('Table S3 Occupation CFs'!AH622*'Weighting factors'!$B$5, 0), _xlfn.IFNA('Table S3 Occupation CFs'!AW622*'Weighting factors'!$B$4,0), _xlfn.IFNA('Table S3 Occupation CFs'!BL622*'Weighting factors'!$B$6, 0)))</f>
        <v>#N/A</v>
      </c>
      <c r="D620" s="51">
        <f>IF(0.5*SUM(_xlfn.IFNA('Table S3 Occupation CFs'!C622*'Weighting factors'!$B$2,0), _xlfn.IFNA('Table S3 Occupation CFs'!R622*'Weighting factors'!$B$3, 0), _xlfn.IFNA('Table S3 Occupation CFs'!AG622*'Weighting factors'!$B$5, 0), _xlfn.IFNA('Table S3 Occupation CFs'!AV622*'Weighting factors'!$B$4,0), _xlfn.IFNA('Table S3 Occupation CFs'!BK622*'Weighting factors'!$B$6, 0)) = 0, NA(), 0.5*SUM(_xlfn.IFNA('Table S3 Occupation CFs'!C622*'Weighting factors'!$B$2,0), _xlfn.IFNA('Table S3 Occupation CFs'!R622*'Weighting factors'!$B$3, 0), _xlfn.IFNA('Table S3 Occupation CFs'!AG622*'Weighting factors'!$B$5, 0), _xlfn.IFNA('Table S3 Occupation CFs'!AV622*'Weighting factors'!$B$4,0), _xlfn.IFNA('Table S3 Occupation CFs'!BK622*'Weighting factors'!$B$6, 0)))</f>
        <v>7.919798755794013E-16</v>
      </c>
      <c r="E620" s="51">
        <f>IF(0.5*SUM(_xlfn.IFNA('Table S3 Occupation CFs'!F622*'Weighting factors'!$B$2,0), _xlfn.IFNA('Table S3 Occupation CFs'!U622*'Weighting factors'!$B$3, 0), _xlfn.IFNA('Table S3 Occupation CFs'!AJ622*'Weighting factors'!$B$5, 0), _xlfn.IFNA('Table S3 Occupation CFs'!AY622*'Weighting factors'!$B$4,0), _xlfn.IFNA('Table S3 Occupation CFs'!BN622*'Weighting factors'!$B$6, 0)) = 0, NA(), 0.5*SUM(_xlfn.IFNA('Table S3 Occupation CFs'!F622*'Weighting factors'!$B$2,0), _xlfn.IFNA('Table S3 Occupation CFs'!U622*'Weighting factors'!$B$3, 0), _xlfn.IFNA('Table S3 Occupation CFs'!AJ622*'Weighting factors'!$B$5, 0), _xlfn.IFNA('Table S3 Occupation CFs'!AY622*'Weighting factors'!$B$4,0), _xlfn.IFNA('Table S3 Occupation CFs'!BN622*'Weighting factors'!$B$6, 0)))</f>
        <v>9.5111004458111247E-16</v>
      </c>
      <c r="F620" s="51">
        <f>IF(0.5*SUM(_xlfn.IFNA('Table S3 Occupation CFs'!G622*'Weighting factors'!$B$2,0), _xlfn.IFNA('Table S3 Occupation CFs'!V622*'Weighting factors'!$B$3, 0), _xlfn.IFNA('Table S3 Occupation CFs'!AK622*'Weighting factors'!$B$5, 0), _xlfn.IFNA('Table S3 Occupation CFs'!AZ622*'Weighting factors'!$B$4,0), _xlfn.IFNA('Table S3 Occupation CFs'!BO622*'Weighting factors'!$B$6, 0)) = 0, NA(), 0.5*SUM(_xlfn.IFNA('Table S3 Occupation CFs'!G622*'Weighting factors'!$B$2,0), _xlfn.IFNA('Table S3 Occupation CFs'!V622*'Weighting factors'!$B$3, 0), _xlfn.IFNA('Table S3 Occupation CFs'!AK622*'Weighting factors'!$B$5, 0), _xlfn.IFNA('Table S3 Occupation CFs'!AZ622*'Weighting factors'!$B$4,0), _xlfn.IFNA('Table S3 Occupation CFs'!BO622*'Weighting factors'!$B$6, 0)))</f>
        <v>9.938823576897781E-16</v>
      </c>
      <c r="G620" s="51">
        <f>IF(0.5*SUM(_xlfn.IFNA('Table S3 Occupation CFs'!H622*'Weighting factors'!$B$2,0), _xlfn.IFNA('Table S3 Occupation CFs'!W622*'Weighting factors'!$B$3, 0), _xlfn.IFNA('Table S3 Occupation CFs'!AL622*'Weighting factors'!$B$5, 0), _xlfn.IFNA('Table S3 Occupation CFs'!BA622*'Weighting factors'!$B$4,0), _xlfn.IFNA('Table S3 Occupation CFs'!BP622*'Weighting factors'!$B$6, 0)) = 0, NA(), 0.5*SUM(_xlfn.IFNA('Table S3 Occupation CFs'!H622*'Weighting factors'!$B$2,0), _xlfn.IFNA('Table S3 Occupation CFs'!W622*'Weighting factors'!$B$3, 0), _xlfn.IFNA('Table S3 Occupation CFs'!AL622*'Weighting factors'!$B$5, 0), _xlfn.IFNA('Table S3 Occupation CFs'!BA622*'Weighting factors'!$B$4,0), _xlfn.IFNA('Table S3 Occupation CFs'!BP622*'Weighting factors'!$B$6, 0)))</f>
        <v>1.0528287397492754E-15</v>
      </c>
      <c r="H620" s="51">
        <f>IF(0.5*SUM(_xlfn.IFNA('Table S3 Occupation CFs'!I622*'Weighting factors'!$B$2,0), _xlfn.IFNA('Table S3 Occupation CFs'!X622*'Weighting factors'!$B$3, 0), _xlfn.IFNA('Table S3 Occupation CFs'!AM622*'Weighting factors'!$B$5, 0), _xlfn.IFNA('Table S3 Occupation CFs'!BB622*'Weighting factors'!$B$4,0), _xlfn.IFNA('Table S3 Occupation CFs'!BQ622*'Weighting factors'!$B$6, 0)) = 0, NA(), 0.5*SUM(_xlfn.IFNA('Table S3 Occupation CFs'!I622*'Weighting factors'!$B$2,0), _xlfn.IFNA('Table S3 Occupation CFs'!X622*'Weighting factors'!$B$3, 0), _xlfn.IFNA('Table S3 Occupation CFs'!AM622*'Weighting factors'!$B$5, 0), _xlfn.IFNA('Table S3 Occupation CFs'!BB622*'Weighting factors'!$B$4,0), _xlfn.IFNA('Table S3 Occupation CFs'!BQ622*'Weighting factors'!$B$6, 0)))</f>
        <v>7.4847293371644716E-16</v>
      </c>
      <c r="I620" s="51">
        <f>IF(0.5*SUM(_xlfn.IFNA('Table S3 Occupation CFs'!J622*'Weighting factors'!$B$2,0), _xlfn.IFNA('Table S3 Occupation CFs'!Y622*'Weighting factors'!$B$3, 0), _xlfn.IFNA('Table S3 Occupation CFs'!AN622*'Weighting factors'!$B$5, 0), _xlfn.IFNA('Table S3 Occupation CFs'!BC622*'Weighting factors'!$B$4,0), _xlfn.IFNA('Table S3 Occupation CFs'!BR622*'Weighting factors'!$B$6, 0)) = 0, NA(), 0.5*SUM(_xlfn.IFNA('Table S3 Occupation CFs'!J622*'Weighting factors'!$B$2,0), _xlfn.IFNA('Table S3 Occupation CFs'!Y622*'Weighting factors'!$B$3, 0), _xlfn.IFNA('Table S3 Occupation CFs'!AN622*'Weighting factors'!$B$5, 0), _xlfn.IFNA('Table S3 Occupation CFs'!BC622*'Weighting factors'!$B$4,0), _xlfn.IFNA('Table S3 Occupation CFs'!BR622*'Weighting factors'!$B$6, 0)))</f>
        <v>8.3051091695862664E-16</v>
      </c>
      <c r="J620" s="51">
        <f>IF(0.5*SUM(_xlfn.IFNA('Table S3 Occupation CFs'!K622*'Weighting factors'!$B$2,0), _xlfn.IFNA('Table S3 Occupation CFs'!Z622*'Weighting factors'!$B$3, 0), _xlfn.IFNA('Table S3 Occupation CFs'!AO622*'Weighting factors'!$B$5, 0), _xlfn.IFNA('Table S3 Occupation CFs'!BD622*'Weighting factors'!$B$4,0), _xlfn.IFNA('Table S3 Occupation CFs'!BS622*'Weighting factors'!$B$6, 0)) = 0, NA(), 0.5*SUM(_xlfn.IFNA('Table S3 Occupation CFs'!K622*'Weighting factors'!$B$2,0), _xlfn.IFNA('Table S3 Occupation CFs'!Z622*'Weighting factors'!$B$3, 0), _xlfn.IFNA('Table S3 Occupation CFs'!AO622*'Weighting factors'!$B$5, 0), _xlfn.IFNA('Table S3 Occupation CFs'!BD622*'Weighting factors'!$B$4,0), _xlfn.IFNA('Table S3 Occupation CFs'!BS622*'Weighting factors'!$B$6, 0)))</f>
        <v>9.0441884372401337E-16</v>
      </c>
      <c r="K620" s="51">
        <f>IF(0.5*SUM(_xlfn.IFNA('Table S3 Occupation CFs'!L622*'Weighting factors'!$B$2,0), _xlfn.IFNA('Table S3 Occupation CFs'!AA622*'Weighting factors'!$B$3, 0), _xlfn.IFNA('Table S3 Occupation CFs'!AP622*'Weighting factors'!$B$5, 0), _xlfn.IFNA('Table S3 Occupation CFs'!BE622*'Weighting factors'!$B$4,0), _xlfn.IFNA('Table S3 Occupation CFs'!BT622*'Weighting factors'!$B$6, 0)) = 0, NA(), 0.5*SUM(_xlfn.IFNA('Table S3 Occupation CFs'!L622*'Weighting factors'!$B$2,0), _xlfn.IFNA('Table S3 Occupation CFs'!AA622*'Weighting factors'!$B$3, 0), _xlfn.IFNA('Table S3 Occupation CFs'!AP622*'Weighting factors'!$B$5, 0), _xlfn.IFNA('Table S3 Occupation CFs'!BE622*'Weighting factors'!$B$4,0), _xlfn.IFNA('Table S3 Occupation CFs'!BT622*'Weighting factors'!$B$6, 0)))</f>
        <v>6.9636007079358335E-16</v>
      </c>
      <c r="L620" s="51">
        <f>IF(0.5*SUM(_xlfn.IFNA('Table S3 Occupation CFs'!M622*'Weighting factors'!$B$2,0), _xlfn.IFNA('Table S3 Occupation CFs'!AB622*'Weighting factors'!$B$3, 0), _xlfn.IFNA('Table S3 Occupation CFs'!AQ622*'Weighting factors'!$B$5, 0), _xlfn.IFNA('Table S3 Occupation CFs'!BF622*'Weighting factors'!$B$4,0), _xlfn.IFNA('Table S3 Occupation CFs'!BU622*'Weighting factors'!$B$6, 0)) = 0, NA(), 0.5*SUM(_xlfn.IFNA('Table S3 Occupation CFs'!M622*'Weighting factors'!$B$2,0), _xlfn.IFNA('Table S3 Occupation CFs'!AB622*'Weighting factors'!$B$3, 0), _xlfn.IFNA('Table S3 Occupation CFs'!AQ622*'Weighting factors'!$B$5, 0), _xlfn.IFNA('Table S3 Occupation CFs'!BF622*'Weighting factors'!$B$4,0), _xlfn.IFNA('Table S3 Occupation CFs'!BU622*'Weighting factors'!$B$6, 0)))</f>
        <v>8.1630706958206542E-16</v>
      </c>
      <c r="M620" s="51">
        <f>IF(0.5*SUM(_xlfn.IFNA('Table S3 Occupation CFs'!N622*'Weighting factors'!$B$2,0), _xlfn.IFNA('Table S3 Occupation CFs'!AC622*'Weighting factors'!$B$3, 0), _xlfn.IFNA('Table S3 Occupation CFs'!AR622*'Weighting factors'!$B$5, 0), _xlfn.IFNA('Table S3 Occupation CFs'!BG622*'Weighting factors'!$B$4,0), _xlfn.IFNA('Table S3 Occupation CFs'!BV622*'Weighting factors'!$B$6, 0)) = 0, NA(), 0.5*SUM(_xlfn.IFNA('Table S3 Occupation CFs'!N622*'Weighting factors'!$B$2,0), _xlfn.IFNA('Table S3 Occupation CFs'!AC622*'Weighting factors'!$B$3, 0), _xlfn.IFNA('Table S3 Occupation CFs'!AR622*'Weighting factors'!$B$5, 0), _xlfn.IFNA('Table S3 Occupation CFs'!BG622*'Weighting factors'!$B$4,0), _xlfn.IFNA('Table S3 Occupation CFs'!BV622*'Weighting factors'!$B$6, 0)))</f>
        <v>8.3715292190884457E-16</v>
      </c>
      <c r="N620" s="51">
        <f>IF(0.5*SUM(_xlfn.IFNA('Table S3 Occupation CFs'!O622*'Weighting factors'!$B$2,0), _xlfn.IFNA('Table S3 Occupation CFs'!AD622*'Weighting factors'!$B$3, 0), _xlfn.IFNA('Table S3 Occupation CFs'!AS622*'Weighting factors'!$B$5, 0), _xlfn.IFNA('Table S3 Occupation CFs'!BH622*'Weighting factors'!$B$4,0), _xlfn.IFNA('Table S3 Occupation CFs'!BW622*'Weighting factors'!$B$6, 0)) = 0, NA(), 0.5*SUM(_xlfn.IFNA('Table S3 Occupation CFs'!O622*'Weighting factors'!$B$2,0), _xlfn.IFNA('Table S3 Occupation CFs'!AD622*'Weighting factors'!$B$3, 0), _xlfn.IFNA('Table S3 Occupation CFs'!AS622*'Weighting factors'!$B$5, 0), _xlfn.IFNA('Table S3 Occupation CFs'!BH622*'Weighting factors'!$B$4,0), _xlfn.IFNA('Table S3 Occupation CFs'!BW622*'Weighting factors'!$B$6, 0)))</f>
        <v>5.957387593774233E-16</v>
      </c>
      <c r="O620" s="51">
        <f>IF(0.5*SUM(_xlfn.IFNA('Table S3 Occupation CFs'!P622*'Weighting factors'!$B$2,0), _xlfn.IFNA('Table S3 Occupation CFs'!AE622*'Weighting factors'!$B$3, 0), _xlfn.IFNA('Table S3 Occupation CFs'!AT622*'Weighting factors'!$B$5, 0), _xlfn.IFNA('Table S3 Occupation CFs'!BI622*'Weighting factors'!$B$4,0), _xlfn.IFNA('Table S3 Occupation CFs'!BX622*'Weighting factors'!$B$6, 0)) = 0, NA(), 0.5*SUM(_xlfn.IFNA('Table S3 Occupation CFs'!P622*'Weighting factors'!$B$2,0), _xlfn.IFNA('Table S3 Occupation CFs'!AE622*'Weighting factors'!$B$3, 0), _xlfn.IFNA('Table S3 Occupation CFs'!AT622*'Weighting factors'!$B$5, 0), _xlfn.IFNA('Table S3 Occupation CFs'!BI622*'Weighting factors'!$B$4,0), _xlfn.IFNA('Table S3 Occupation CFs'!BX622*'Weighting factors'!$B$6, 0)))</f>
        <v>9.161588416247741E-16</v>
      </c>
      <c r="P620" s="51">
        <f>IF(0.5*SUM(_xlfn.IFNA('Table S3 Occupation CFs'!Q622*'Weighting factors'!$B$2,0), _xlfn.IFNA('Table S3 Occupation CFs'!AF622*'Weighting factors'!$B$3, 0), _xlfn.IFNA('Table S3 Occupation CFs'!AU622*'Weighting factors'!$B$5, 0), _xlfn.IFNA('Table S3 Occupation CFs'!BJ622*'Weighting factors'!$B$4,0), _xlfn.IFNA('Table S3 Occupation CFs'!BY622*'Weighting factors'!$B$6, 0)) = 0, NA(), 0.5*SUM(_xlfn.IFNA('Table S3 Occupation CFs'!Q622*'Weighting factors'!$B$2,0), _xlfn.IFNA('Table S3 Occupation CFs'!AF622*'Weighting factors'!$B$3, 0), _xlfn.IFNA('Table S3 Occupation CFs'!AU622*'Weighting factors'!$B$5, 0), _xlfn.IFNA('Table S3 Occupation CFs'!BJ622*'Weighting factors'!$B$4,0), _xlfn.IFNA('Table S3 Occupation CFs'!BY622*'Weighting factors'!$B$6, 0)))</f>
        <v>1.0283075654297241E-15</v>
      </c>
    </row>
    <row r="621" spans="1:16" x14ac:dyDescent="0.45">
      <c r="A621" s="3" t="s">
        <v>632</v>
      </c>
      <c r="B621" s="51" t="e">
        <f>IF(0.5*SUM(_xlfn.IFNA('Table S3 Occupation CFs'!E623*'Weighting factors'!$B$2,0), _xlfn.IFNA('Table S3 Occupation CFs'!T623*'Weighting factors'!$B$3, 0), _xlfn.IFNA('Table S3 Occupation CFs'!AI623*'Weighting factors'!$B$5, 0), _xlfn.IFNA('Table S3 Occupation CFs'!AX623*'Weighting factors'!$B$4,0), _xlfn.IFNA('Table S3 Occupation CFs'!BM623*'Weighting factors'!$B$6, 0)) = 0, NA(), 0.5*SUM(_xlfn.IFNA('Table S3 Occupation CFs'!E623*'Weighting factors'!$B$2,0), _xlfn.IFNA('Table S3 Occupation CFs'!T623*'Weighting factors'!$B$3, 0), _xlfn.IFNA('Table S3 Occupation CFs'!AI623*'Weighting factors'!$B$5, 0), _xlfn.IFNA('Table S3 Occupation CFs'!AX623*'Weighting factors'!$B$4,0), _xlfn.IFNA('Table S3 Occupation CFs'!BM623*'Weighting factors'!$B$6, 0)))</f>
        <v>#N/A</v>
      </c>
      <c r="C621" s="51" t="e">
        <f>IF(0.5*SUM(_xlfn.IFNA('Table S3 Occupation CFs'!D623*'Weighting factors'!$B$2,0), _xlfn.IFNA('Table S3 Occupation CFs'!S623*'Weighting factors'!$B$3, 0), _xlfn.IFNA('Table S3 Occupation CFs'!AH623*'Weighting factors'!$B$5, 0), _xlfn.IFNA('Table S3 Occupation CFs'!AW623*'Weighting factors'!$B$4,0), _xlfn.IFNA('Table S3 Occupation CFs'!BL623*'Weighting factors'!$B$6, 0)) = 0, NA(), 0.5*SUM(_xlfn.IFNA('Table S3 Occupation CFs'!D623*'Weighting factors'!$B$2,0), _xlfn.IFNA('Table S3 Occupation CFs'!S623*'Weighting factors'!$B$3, 0), _xlfn.IFNA('Table S3 Occupation CFs'!AH623*'Weighting factors'!$B$5, 0), _xlfn.IFNA('Table S3 Occupation CFs'!AW623*'Weighting factors'!$B$4,0), _xlfn.IFNA('Table S3 Occupation CFs'!BL623*'Weighting factors'!$B$6, 0)))</f>
        <v>#N/A</v>
      </c>
      <c r="D621" s="51">
        <f>IF(0.5*SUM(_xlfn.IFNA('Table S3 Occupation CFs'!C623*'Weighting factors'!$B$2,0), _xlfn.IFNA('Table S3 Occupation CFs'!R623*'Weighting factors'!$B$3, 0), _xlfn.IFNA('Table S3 Occupation CFs'!AG623*'Weighting factors'!$B$5, 0), _xlfn.IFNA('Table S3 Occupation CFs'!AV623*'Weighting factors'!$B$4,0), _xlfn.IFNA('Table S3 Occupation CFs'!BK623*'Weighting factors'!$B$6, 0)) = 0, NA(), 0.5*SUM(_xlfn.IFNA('Table S3 Occupation CFs'!C623*'Weighting factors'!$B$2,0), _xlfn.IFNA('Table S3 Occupation CFs'!R623*'Weighting factors'!$B$3, 0), _xlfn.IFNA('Table S3 Occupation CFs'!AG623*'Weighting factors'!$B$5, 0), _xlfn.IFNA('Table S3 Occupation CFs'!AV623*'Weighting factors'!$B$4,0), _xlfn.IFNA('Table S3 Occupation CFs'!BK623*'Weighting factors'!$B$6, 0)))</f>
        <v>4.6169911146619586E-16</v>
      </c>
      <c r="E621" s="51">
        <f>IF(0.5*SUM(_xlfn.IFNA('Table S3 Occupation CFs'!F623*'Weighting factors'!$B$2,0), _xlfn.IFNA('Table S3 Occupation CFs'!U623*'Weighting factors'!$B$3, 0), _xlfn.IFNA('Table S3 Occupation CFs'!AJ623*'Weighting factors'!$B$5, 0), _xlfn.IFNA('Table S3 Occupation CFs'!AY623*'Weighting factors'!$B$4,0), _xlfn.IFNA('Table S3 Occupation CFs'!BN623*'Weighting factors'!$B$6, 0)) = 0, NA(), 0.5*SUM(_xlfn.IFNA('Table S3 Occupation CFs'!F623*'Weighting factors'!$B$2,0), _xlfn.IFNA('Table S3 Occupation CFs'!U623*'Weighting factors'!$B$3, 0), _xlfn.IFNA('Table S3 Occupation CFs'!AJ623*'Weighting factors'!$B$5, 0), _xlfn.IFNA('Table S3 Occupation CFs'!AY623*'Weighting factors'!$B$4,0), _xlfn.IFNA('Table S3 Occupation CFs'!BN623*'Weighting factors'!$B$6, 0)))</f>
        <v>4.865508457677456E-16</v>
      </c>
      <c r="F621" s="51">
        <f>IF(0.5*SUM(_xlfn.IFNA('Table S3 Occupation CFs'!G623*'Weighting factors'!$B$2,0), _xlfn.IFNA('Table S3 Occupation CFs'!V623*'Weighting factors'!$B$3, 0), _xlfn.IFNA('Table S3 Occupation CFs'!AK623*'Weighting factors'!$B$5, 0), _xlfn.IFNA('Table S3 Occupation CFs'!AZ623*'Weighting factors'!$B$4,0), _xlfn.IFNA('Table S3 Occupation CFs'!BO623*'Weighting factors'!$B$6, 0)) = 0, NA(), 0.5*SUM(_xlfn.IFNA('Table S3 Occupation CFs'!G623*'Weighting factors'!$B$2,0), _xlfn.IFNA('Table S3 Occupation CFs'!V623*'Weighting factors'!$B$3, 0), _xlfn.IFNA('Table S3 Occupation CFs'!AK623*'Weighting factors'!$B$5, 0), _xlfn.IFNA('Table S3 Occupation CFs'!AZ623*'Weighting factors'!$B$4,0), _xlfn.IFNA('Table S3 Occupation CFs'!BO623*'Weighting factors'!$B$6, 0)))</f>
        <v>4.9510004997809658E-16</v>
      </c>
      <c r="G621" s="51">
        <f>IF(0.5*SUM(_xlfn.IFNA('Table S3 Occupation CFs'!H623*'Weighting factors'!$B$2,0), _xlfn.IFNA('Table S3 Occupation CFs'!W623*'Weighting factors'!$B$3, 0), _xlfn.IFNA('Table S3 Occupation CFs'!AL623*'Weighting factors'!$B$5, 0), _xlfn.IFNA('Table S3 Occupation CFs'!BA623*'Weighting factors'!$B$4,0), _xlfn.IFNA('Table S3 Occupation CFs'!BP623*'Weighting factors'!$B$6, 0)) = 0, NA(), 0.5*SUM(_xlfn.IFNA('Table S3 Occupation CFs'!H623*'Weighting factors'!$B$2,0), _xlfn.IFNA('Table S3 Occupation CFs'!W623*'Weighting factors'!$B$3, 0), _xlfn.IFNA('Table S3 Occupation CFs'!AL623*'Weighting factors'!$B$5, 0), _xlfn.IFNA('Table S3 Occupation CFs'!BA623*'Weighting factors'!$B$4,0), _xlfn.IFNA('Table S3 Occupation CFs'!BP623*'Weighting factors'!$B$6, 0)))</f>
        <v>5.0688207954492753E-16</v>
      </c>
      <c r="H621" s="51">
        <f>IF(0.5*SUM(_xlfn.IFNA('Table S3 Occupation CFs'!I623*'Weighting factors'!$B$2,0), _xlfn.IFNA('Table S3 Occupation CFs'!X623*'Weighting factors'!$B$3, 0), _xlfn.IFNA('Table S3 Occupation CFs'!AM623*'Weighting factors'!$B$5, 0), _xlfn.IFNA('Table S3 Occupation CFs'!BB623*'Weighting factors'!$B$4,0), _xlfn.IFNA('Table S3 Occupation CFs'!BQ623*'Weighting factors'!$B$6, 0)) = 0, NA(), 0.5*SUM(_xlfn.IFNA('Table S3 Occupation CFs'!I623*'Weighting factors'!$B$2,0), _xlfn.IFNA('Table S3 Occupation CFs'!X623*'Weighting factors'!$B$3, 0), _xlfn.IFNA('Table S3 Occupation CFs'!AM623*'Weighting factors'!$B$5, 0), _xlfn.IFNA('Table S3 Occupation CFs'!BB623*'Weighting factors'!$B$4,0), _xlfn.IFNA('Table S3 Occupation CFs'!BQ623*'Weighting factors'!$B$6, 0)))</f>
        <v>4.5668705042648786E-16</v>
      </c>
      <c r="I621" s="51">
        <f>IF(0.5*SUM(_xlfn.IFNA('Table S3 Occupation CFs'!J623*'Weighting factors'!$B$2,0), _xlfn.IFNA('Table S3 Occupation CFs'!Y623*'Weighting factors'!$B$3, 0), _xlfn.IFNA('Table S3 Occupation CFs'!AN623*'Weighting factors'!$B$5, 0), _xlfn.IFNA('Table S3 Occupation CFs'!BC623*'Weighting factors'!$B$4,0), _xlfn.IFNA('Table S3 Occupation CFs'!BR623*'Weighting factors'!$B$6, 0)) = 0, NA(), 0.5*SUM(_xlfn.IFNA('Table S3 Occupation CFs'!J623*'Weighting factors'!$B$2,0), _xlfn.IFNA('Table S3 Occupation CFs'!Y623*'Weighting factors'!$B$3, 0), _xlfn.IFNA('Table S3 Occupation CFs'!AN623*'Weighting factors'!$B$5, 0), _xlfn.IFNA('Table S3 Occupation CFs'!BC623*'Weighting factors'!$B$4,0), _xlfn.IFNA('Table S3 Occupation CFs'!BR623*'Weighting factors'!$B$6, 0)))</f>
        <v>4.7104505681041727E-16</v>
      </c>
      <c r="J621" s="51">
        <f>IF(0.5*SUM(_xlfn.IFNA('Table S3 Occupation CFs'!K623*'Weighting factors'!$B$2,0), _xlfn.IFNA('Table S3 Occupation CFs'!Z623*'Weighting factors'!$B$3, 0), _xlfn.IFNA('Table S3 Occupation CFs'!AO623*'Weighting factors'!$B$5, 0), _xlfn.IFNA('Table S3 Occupation CFs'!BD623*'Weighting factors'!$B$4,0), _xlfn.IFNA('Table S3 Occupation CFs'!BS623*'Weighting factors'!$B$6, 0)) = 0, NA(), 0.5*SUM(_xlfn.IFNA('Table S3 Occupation CFs'!K623*'Weighting factors'!$B$2,0), _xlfn.IFNA('Table S3 Occupation CFs'!Z623*'Weighting factors'!$B$3, 0), _xlfn.IFNA('Table S3 Occupation CFs'!AO623*'Weighting factors'!$B$5, 0), _xlfn.IFNA('Table S3 Occupation CFs'!BD623*'Weighting factors'!$B$4,0), _xlfn.IFNA('Table S3 Occupation CFs'!BS623*'Weighting factors'!$B$6, 0)))</f>
        <v>4.8397970489126231E-16</v>
      </c>
      <c r="K621" s="51">
        <f>IF(0.5*SUM(_xlfn.IFNA('Table S3 Occupation CFs'!L623*'Weighting factors'!$B$2,0), _xlfn.IFNA('Table S3 Occupation CFs'!AA623*'Weighting factors'!$B$3, 0), _xlfn.IFNA('Table S3 Occupation CFs'!AP623*'Weighting factors'!$B$5, 0), _xlfn.IFNA('Table S3 Occupation CFs'!BE623*'Weighting factors'!$B$4,0), _xlfn.IFNA('Table S3 Occupation CFs'!BT623*'Weighting factors'!$B$6, 0)) = 0, NA(), 0.5*SUM(_xlfn.IFNA('Table S3 Occupation CFs'!L623*'Weighting factors'!$B$2,0), _xlfn.IFNA('Table S3 Occupation CFs'!AA623*'Weighting factors'!$B$3, 0), _xlfn.IFNA('Table S3 Occupation CFs'!AP623*'Weighting factors'!$B$5, 0), _xlfn.IFNA('Table S3 Occupation CFs'!BE623*'Weighting factors'!$B$4,0), _xlfn.IFNA('Table S3 Occupation CFs'!BT623*'Weighting factors'!$B$6, 0)))</f>
        <v>4.1001848438877463E-16</v>
      </c>
      <c r="L621" s="51">
        <f>IF(0.5*SUM(_xlfn.IFNA('Table S3 Occupation CFs'!M623*'Weighting factors'!$B$2,0), _xlfn.IFNA('Table S3 Occupation CFs'!AB623*'Weighting factors'!$B$3, 0), _xlfn.IFNA('Table S3 Occupation CFs'!AQ623*'Weighting factors'!$B$5, 0), _xlfn.IFNA('Table S3 Occupation CFs'!BF623*'Weighting factors'!$B$4,0), _xlfn.IFNA('Table S3 Occupation CFs'!BU623*'Weighting factors'!$B$6, 0)) = 0, NA(), 0.5*SUM(_xlfn.IFNA('Table S3 Occupation CFs'!M623*'Weighting factors'!$B$2,0), _xlfn.IFNA('Table S3 Occupation CFs'!AB623*'Weighting factors'!$B$3, 0), _xlfn.IFNA('Table S3 Occupation CFs'!AQ623*'Weighting factors'!$B$5, 0), _xlfn.IFNA('Table S3 Occupation CFs'!BF623*'Weighting factors'!$B$4,0), _xlfn.IFNA('Table S3 Occupation CFs'!BU623*'Weighting factors'!$B$6, 0)))</f>
        <v>4.4041983981689838E-16</v>
      </c>
      <c r="M621" s="51">
        <f>IF(0.5*SUM(_xlfn.IFNA('Table S3 Occupation CFs'!N623*'Weighting factors'!$B$2,0), _xlfn.IFNA('Table S3 Occupation CFs'!AC623*'Weighting factors'!$B$3, 0), _xlfn.IFNA('Table S3 Occupation CFs'!AR623*'Weighting factors'!$B$5, 0), _xlfn.IFNA('Table S3 Occupation CFs'!BG623*'Weighting factors'!$B$4,0), _xlfn.IFNA('Table S3 Occupation CFs'!BV623*'Weighting factors'!$B$6, 0)) = 0, NA(), 0.5*SUM(_xlfn.IFNA('Table S3 Occupation CFs'!N623*'Weighting factors'!$B$2,0), _xlfn.IFNA('Table S3 Occupation CFs'!AC623*'Weighting factors'!$B$3, 0), _xlfn.IFNA('Table S3 Occupation CFs'!AR623*'Weighting factors'!$B$5, 0), _xlfn.IFNA('Table S3 Occupation CFs'!BG623*'Weighting factors'!$B$4,0), _xlfn.IFNA('Table S3 Occupation CFs'!BV623*'Weighting factors'!$B$6, 0)))</f>
        <v>4.4569663009998678E-16</v>
      </c>
      <c r="N621" s="51">
        <f>IF(0.5*SUM(_xlfn.IFNA('Table S3 Occupation CFs'!O623*'Weighting factors'!$B$2,0), _xlfn.IFNA('Table S3 Occupation CFs'!AD623*'Weighting factors'!$B$3, 0), _xlfn.IFNA('Table S3 Occupation CFs'!AS623*'Weighting factors'!$B$5, 0), _xlfn.IFNA('Table S3 Occupation CFs'!BH623*'Weighting factors'!$B$4,0), _xlfn.IFNA('Table S3 Occupation CFs'!BW623*'Weighting factors'!$B$6, 0)) = 0, NA(), 0.5*SUM(_xlfn.IFNA('Table S3 Occupation CFs'!O623*'Weighting factors'!$B$2,0), _xlfn.IFNA('Table S3 Occupation CFs'!AD623*'Weighting factors'!$B$3, 0), _xlfn.IFNA('Table S3 Occupation CFs'!AS623*'Weighting factors'!$B$5, 0), _xlfn.IFNA('Table S3 Occupation CFs'!BH623*'Weighting factors'!$B$4,0), _xlfn.IFNA('Table S3 Occupation CFs'!BW623*'Weighting factors'!$B$6, 0)))</f>
        <v>4.067050436941635E-16</v>
      </c>
      <c r="O621" s="51">
        <f>IF(0.5*SUM(_xlfn.IFNA('Table S3 Occupation CFs'!P623*'Weighting factors'!$B$2,0), _xlfn.IFNA('Table S3 Occupation CFs'!AE623*'Weighting factors'!$B$3, 0), _xlfn.IFNA('Table S3 Occupation CFs'!AT623*'Weighting factors'!$B$5, 0), _xlfn.IFNA('Table S3 Occupation CFs'!BI623*'Weighting factors'!$B$4,0), _xlfn.IFNA('Table S3 Occupation CFs'!BX623*'Weighting factors'!$B$6, 0)) = 0, NA(), 0.5*SUM(_xlfn.IFNA('Table S3 Occupation CFs'!P623*'Weighting factors'!$B$2,0), _xlfn.IFNA('Table S3 Occupation CFs'!AE623*'Weighting factors'!$B$3, 0), _xlfn.IFNA('Table S3 Occupation CFs'!AT623*'Weighting factors'!$B$5, 0), _xlfn.IFNA('Table S3 Occupation CFs'!BI623*'Weighting factors'!$B$4,0), _xlfn.IFNA('Table S3 Occupation CFs'!BX623*'Weighting factors'!$B$6, 0)))</f>
        <v>4.7561989624707672E-16</v>
      </c>
      <c r="P621" s="51">
        <f>IF(0.5*SUM(_xlfn.IFNA('Table S3 Occupation CFs'!Q623*'Weighting factors'!$B$2,0), _xlfn.IFNA('Table S3 Occupation CFs'!AF623*'Weighting factors'!$B$3, 0), _xlfn.IFNA('Table S3 Occupation CFs'!AU623*'Weighting factors'!$B$5, 0), _xlfn.IFNA('Table S3 Occupation CFs'!BJ623*'Weighting factors'!$B$4,0), _xlfn.IFNA('Table S3 Occupation CFs'!BY623*'Weighting factors'!$B$6, 0)) = 0, NA(), 0.5*SUM(_xlfn.IFNA('Table S3 Occupation CFs'!Q623*'Weighting factors'!$B$2,0), _xlfn.IFNA('Table S3 Occupation CFs'!AF623*'Weighting factors'!$B$3, 0), _xlfn.IFNA('Table S3 Occupation CFs'!AU623*'Weighting factors'!$B$5, 0), _xlfn.IFNA('Table S3 Occupation CFs'!BJ623*'Weighting factors'!$B$4,0), _xlfn.IFNA('Table S3 Occupation CFs'!BY623*'Weighting factors'!$B$6, 0)))</f>
        <v>4.9973538049072695E-16</v>
      </c>
    </row>
    <row r="622" spans="1:16" x14ac:dyDescent="0.45">
      <c r="A622" s="3" t="s">
        <v>633</v>
      </c>
      <c r="B622" s="51" t="e">
        <f>IF(0.5*SUM(_xlfn.IFNA('Table S3 Occupation CFs'!E624*'Weighting factors'!$B$2,0), _xlfn.IFNA('Table S3 Occupation CFs'!T624*'Weighting factors'!$B$3, 0), _xlfn.IFNA('Table S3 Occupation CFs'!AI624*'Weighting factors'!$B$5, 0), _xlfn.IFNA('Table S3 Occupation CFs'!AX624*'Weighting factors'!$B$4,0), _xlfn.IFNA('Table S3 Occupation CFs'!BM624*'Weighting factors'!$B$6, 0)) = 0, NA(), 0.5*SUM(_xlfn.IFNA('Table S3 Occupation CFs'!E624*'Weighting factors'!$B$2,0), _xlfn.IFNA('Table S3 Occupation CFs'!T624*'Weighting factors'!$B$3, 0), _xlfn.IFNA('Table S3 Occupation CFs'!AI624*'Weighting factors'!$B$5, 0), _xlfn.IFNA('Table S3 Occupation CFs'!AX624*'Weighting factors'!$B$4,0), _xlfn.IFNA('Table S3 Occupation CFs'!BM624*'Weighting factors'!$B$6, 0)))</f>
        <v>#N/A</v>
      </c>
      <c r="C622" s="51" t="e">
        <f>IF(0.5*SUM(_xlfn.IFNA('Table S3 Occupation CFs'!D624*'Weighting factors'!$B$2,0), _xlfn.IFNA('Table S3 Occupation CFs'!S624*'Weighting factors'!$B$3, 0), _xlfn.IFNA('Table S3 Occupation CFs'!AH624*'Weighting factors'!$B$5, 0), _xlfn.IFNA('Table S3 Occupation CFs'!AW624*'Weighting factors'!$B$4,0), _xlfn.IFNA('Table S3 Occupation CFs'!BL624*'Weighting factors'!$B$6, 0)) = 0, NA(), 0.5*SUM(_xlfn.IFNA('Table S3 Occupation CFs'!D624*'Weighting factors'!$B$2,0), _xlfn.IFNA('Table S3 Occupation CFs'!S624*'Weighting factors'!$B$3, 0), _xlfn.IFNA('Table S3 Occupation CFs'!AH624*'Weighting factors'!$B$5, 0), _xlfn.IFNA('Table S3 Occupation CFs'!AW624*'Weighting factors'!$B$4,0), _xlfn.IFNA('Table S3 Occupation CFs'!BL624*'Weighting factors'!$B$6, 0)))</f>
        <v>#N/A</v>
      </c>
      <c r="D622" s="51">
        <f>IF(0.5*SUM(_xlfn.IFNA('Table S3 Occupation CFs'!C624*'Weighting factors'!$B$2,0), _xlfn.IFNA('Table S3 Occupation CFs'!R624*'Weighting factors'!$B$3, 0), _xlfn.IFNA('Table S3 Occupation CFs'!AG624*'Weighting factors'!$B$5, 0), _xlfn.IFNA('Table S3 Occupation CFs'!AV624*'Weighting factors'!$B$4,0), _xlfn.IFNA('Table S3 Occupation CFs'!BK624*'Weighting factors'!$B$6, 0)) = 0, NA(), 0.5*SUM(_xlfn.IFNA('Table S3 Occupation CFs'!C624*'Weighting factors'!$B$2,0), _xlfn.IFNA('Table S3 Occupation CFs'!R624*'Weighting factors'!$B$3, 0), _xlfn.IFNA('Table S3 Occupation CFs'!AG624*'Weighting factors'!$B$5, 0), _xlfn.IFNA('Table S3 Occupation CFs'!AV624*'Weighting factors'!$B$4,0), _xlfn.IFNA('Table S3 Occupation CFs'!BK624*'Weighting factors'!$B$6, 0)))</f>
        <v>1.7029229184535479E-16</v>
      </c>
      <c r="E622" s="51">
        <f>IF(0.5*SUM(_xlfn.IFNA('Table S3 Occupation CFs'!F624*'Weighting factors'!$B$2,0), _xlfn.IFNA('Table S3 Occupation CFs'!U624*'Weighting factors'!$B$3, 0), _xlfn.IFNA('Table S3 Occupation CFs'!AJ624*'Weighting factors'!$B$5, 0), _xlfn.IFNA('Table S3 Occupation CFs'!AY624*'Weighting factors'!$B$4,0), _xlfn.IFNA('Table S3 Occupation CFs'!BN624*'Weighting factors'!$B$6, 0)) = 0, NA(), 0.5*SUM(_xlfn.IFNA('Table S3 Occupation CFs'!F624*'Weighting factors'!$B$2,0), _xlfn.IFNA('Table S3 Occupation CFs'!U624*'Weighting factors'!$B$3, 0), _xlfn.IFNA('Table S3 Occupation CFs'!AJ624*'Weighting factors'!$B$5, 0), _xlfn.IFNA('Table S3 Occupation CFs'!AY624*'Weighting factors'!$B$4,0), _xlfn.IFNA('Table S3 Occupation CFs'!BN624*'Weighting factors'!$B$6, 0)))</f>
        <v>1.7326158812644834E-16</v>
      </c>
      <c r="F622" s="51">
        <f>IF(0.5*SUM(_xlfn.IFNA('Table S3 Occupation CFs'!G624*'Weighting factors'!$B$2,0), _xlfn.IFNA('Table S3 Occupation CFs'!V624*'Weighting factors'!$B$3, 0), _xlfn.IFNA('Table S3 Occupation CFs'!AK624*'Weighting factors'!$B$5, 0), _xlfn.IFNA('Table S3 Occupation CFs'!AZ624*'Weighting factors'!$B$4,0), _xlfn.IFNA('Table S3 Occupation CFs'!BO624*'Weighting factors'!$B$6, 0)) = 0, NA(), 0.5*SUM(_xlfn.IFNA('Table S3 Occupation CFs'!G624*'Weighting factors'!$B$2,0), _xlfn.IFNA('Table S3 Occupation CFs'!V624*'Weighting factors'!$B$3, 0), _xlfn.IFNA('Table S3 Occupation CFs'!AK624*'Weighting factors'!$B$5, 0), _xlfn.IFNA('Table S3 Occupation CFs'!AZ624*'Weighting factors'!$B$4,0), _xlfn.IFNA('Table S3 Occupation CFs'!BO624*'Weighting factors'!$B$6, 0)))</f>
        <v>1.7406862908592923E-16</v>
      </c>
      <c r="G622" s="51">
        <f>IF(0.5*SUM(_xlfn.IFNA('Table S3 Occupation CFs'!H624*'Weighting factors'!$B$2,0), _xlfn.IFNA('Table S3 Occupation CFs'!W624*'Weighting factors'!$B$3, 0), _xlfn.IFNA('Table S3 Occupation CFs'!AL624*'Weighting factors'!$B$5, 0), _xlfn.IFNA('Table S3 Occupation CFs'!BA624*'Weighting factors'!$B$4,0), _xlfn.IFNA('Table S3 Occupation CFs'!BP624*'Weighting factors'!$B$6, 0)) = 0, NA(), 0.5*SUM(_xlfn.IFNA('Table S3 Occupation CFs'!H624*'Weighting factors'!$B$2,0), _xlfn.IFNA('Table S3 Occupation CFs'!W624*'Weighting factors'!$B$3, 0), _xlfn.IFNA('Table S3 Occupation CFs'!AL624*'Weighting factors'!$B$5, 0), _xlfn.IFNA('Table S3 Occupation CFs'!BA624*'Weighting factors'!$B$4,0), _xlfn.IFNA('Table S3 Occupation CFs'!BP624*'Weighting factors'!$B$6, 0)))</f>
        <v>1.7518084727750525E-16</v>
      </c>
      <c r="H622" s="51">
        <f>IF(0.5*SUM(_xlfn.IFNA('Table S3 Occupation CFs'!I624*'Weighting factors'!$B$2,0), _xlfn.IFNA('Table S3 Occupation CFs'!X624*'Weighting factors'!$B$3, 0), _xlfn.IFNA('Table S3 Occupation CFs'!AM624*'Weighting factors'!$B$5, 0), _xlfn.IFNA('Table S3 Occupation CFs'!BB624*'Weighting factors'!$B$4,0), _xlfn.IFNA('Table S3 Occupation CFs'!BQ624*'Weighting factors'!$B$6, 0)) = 0, NA(), 0.5*SUM(_xlfn.IFNA('Table S3 Occupation CFs'!I624*'Weighting factors'!$B$2,0), _xlfn.IFNA('Table S3 Occupation CFs'!X624*'Weighting factors'!$B$3, 0), _xlfn.IFNA('Table S3 Occupation CFs'!AM624*'Weighting factors'!$B$5, 0), _xlfn.IFNA('Table S3 Occupation CFs'!BB624*'Weighting factors'!$B$4,0), _xlfn.IFNA('Table S3 Occupation CFs'!BQ624*'Weighting factors'!$B$6, 0)))</f>
        <v>1.2593596769837529E-16</v>
      </c>
      <c r="I622" s="51">
        <f>IF(0.5*SUM(_xlfn.IFNA('Table S3 Occupation CFs'!J624*'Weighting factors'!$B$2,0), _xlfn.IFNA('Table S3 Occupation CFs'!Y624*'Weighting factors'!$B$3, 0), _xlfn.IFNA('Table S3 Occupation CFs'!AN624*'Weighting factors'!$B$5, 0), _xlfn.IFNA('Table S3 Occupation CFs'!BC624*'Weighting factors'!$B$4,0), _xlfn.IFNA('Table S3 Occupation CFs'!BR624*'Weighting factors'!$B$6, 0)) = 0, NA(), 0.5*SUM(_xlfn.IFNA('Table S3 Occupation CFs'!J624*'Weighting factors'!$B$2,0), _xlfn.IFNA('Table S3 Occupation CFs'!Y624*'Weighting factors'!$B$3, 0), _xlfn.IFNA('Table S3 Occupation CFs'!AN624*'Weighting factors'!$B$5, 0), _xlfn.IFNA('Table S3 Occupation CFs'!BC624*'Weighting factors'!$B$4,0), _xlfn.IFNA('Table S3 Occupation CFs'!BR624*'Weighting factors'!$B$6, 0)))</f>
        <v>1.3582309244520007E-16</v>
      </c>
      <c r="J622" s="51">
        <f>IF(0.5*SUM(_xlfn.IFNA('Table S3 Occupation CFs'!K624*'Weighting factors'!$B$2,0), _xlfn.IFNA('Table S3 Occupation CFs'!Z624*'Weighting factors'!$B$3, 0), _xlfn.IFNA('Table S3 Occupation CFs'!AO624*'Weighting factors'!$B$5, 0), _xlfn.IFNA('Table S3 Occupation CFs'!BD624*'Weighting factors'!$B$4,0), _xlfn.IFNA('Table S3 Occupation CFs'!BS624*'Weighting factors'!$B$6, 0)) = 0, NA(), 0.5*SUM(_xlfn.IFNA('Table S3 Occupation CFs'!K624*'Weighting factors'!$B$2,0), _xlfn.IFNA('Table S3 Occupation CFs'!Z624*'Weighting factors'!$B$3, 0), _xlfn.IFNA('Table S3 Occupation CFs'!AO624*'Weighting factors'!$B$5, 0), _xlfn.IFNA('Table S3 Occupation CFs'!BD624*'Weighting factors'!$B$4,0), _xlfn.IFNA('Table S3 Occupation CFs'!BS624*'Weighting factors'!$B$6, 0)))</f>
        <v>1.4473247468317308E-16</v>
      </c>
      <c r="K622" s="51">
        <f>IF(0.5*SUM(_xlfn.IFNA('Table S3 Occupation CFs'!L624*'Weighting factors'!$B$2,0), _xlfn.IFNA('Table S3 Occupation CFs'!AA624*'Weighting factors'!$B$3, 0), _xlfn.IFNA('Table S3 Occupation CFs'!AP624*'Weighting factors'!$B$5, 0), _xlfn.IFNA('Table S3 Occupation CFs'!BE624*'Weighting factors'!$B$4,0), _xlfn.IFNA('Table S3 Occupation CFs'!BT624*'Weighting factors'!$B$6, 0)) = 0, NA(), 0.5*SUM(_xlfn.IFNA('Table S3 Occupation CFs'!L624*'Weighting factors'!$B$2,0), _xlfn.IFNA('Table S3 Occupation CFs'!AA624*'Weighting factors'!$B$3, 0), _xlfn.IFNA('Table S3 Occupation CFs'!AP624*'Weighting factors'!$B$5, 0), _xlfn.IFNA('Table S3 Occupation CFs'!BE624*'Weighting factors'!$B$4,0), _xlfn.IFNA('Table S3 Occupation CFs'!BT624*'Weighting factors'!$B$6, 0)))</f>
        <v>1.1671520807738754E-16</v>
      </c>
      <c r="L622" s="51">
        <f>IF(0.5*SUM(_xlfn.IFNA('Table S3 Occupation CFs'!M624*'Weighting factors'!$B$2,0), _xlfn.IFNA('Table S3 Occupation CFs'!AB624*'Weighting factors'!$B$3, 0), _xlfn.IFNA('Table S3 Occupation CFs'!AQ624*'Weighting factors'!$B$5, 0), _xlfn.IFNA('Table S3 Occupation CFs'!BF624*'Weighting factors'!$B$4,0), _xlfn.IFNA('Table S3 Occupation CFs'!BU624*'Weighting factors'!$B$6, 0)) = 0, NA(), 0.5*SUM(_xlfn.IFNA('Table S3 Occupation CFs'!M624*'Weighting factors'!$B$2,0), _xlfn.IFNA('Table S3 Occupation CFs'!AB624*'Weighting factors'!$B$3, 0), _xlfn.IFNA('Table S3 Occupation CFs'!AQ624*'Weighting factors'!$B$5, 0), _xlfn.IFNA('Table S3 Occupation CFs'!BF624*'Weighting factors'!$B$4,0), _xlfn.IFNA('Table S3 Occupation CFs'!BU624*'Weighting factors'!$B$6, 0)))</f>
        <v>1.3195867149741345E-16</v>
      </c>
      <c r="M622" s="51">
        <f>IF(0.5*SUM(_xlfn.IFNA('Table S3 Occupation CFs'!N624*'Weighting factors'!$B$2,0), _xlfn.IFNA('Table S3 Occupation CFs'!AC624*'Weighting factors'!$B$3, 0), _xlfn.IFNA('Table S3 Occupation CFs'!AR624*'Weighting factors'!$B$5, 0), _xlfn.IFNA('Table S3 Occupation CFs'!BG624*'Weighting factors'!$B$4,0), _xlfn.IFNA('Table S3 Occupation CFs'!BV624*'Weighting factors'!$B$6, 0)) = 0, NA(), 0.5*SUM(_xlfn.IFNA('Table S3 Occupation CFs'!N624*'Weighting factors'!$B$2,0), _xlfn.IFNA('Table S3 Occupation CFs'!AC624*'Weighting factors'!$B$3, 0), _xlfn.IFNA('Table S3 Occupation CFs'!AR624*'Weighting factors'!$B$5, 0), _xlfn.IFNA('Table S3 Occupation CFs'!BG624*'Weighting factors'!$B$4,0), _xlfn.IFNA('Table S3 Occupation CFs'!BV624*'Weighting factors'!$B$6, 0)))</f>
        <v>1.3459475001490796E-16</v>
      </c>
      <c r="N622" s="51">
        <f>IF(0.5*SUM(_xlfn.IFNA('Table S3 Occupation CFs'!O624*'Weighting factors'!$B$2,0), _xlfn.IFNA('Table S3 Occupation CFs'!AD624*'Weighting factors'!$B$3, 0), _xlfn.IFNA('Table S3 Occupation CFs'!AS624*'Weighting factors'!$B$5, 0), _xlfn.IFNA('Table S3 Occupation CFs'!BH624*'Weighting factors'!$B$4,0), _xlfn.IFNA('Table S3 Occupation CFs'!BW624*'Weighting factors'!$B$6, 0)) = 0, NA(), 0.5*SUM(_xlfn.IFNA('Table S3 Occupation CFs'!O624*'Weighting factors'!$B$2,0), _xlfn.IFNA('Table S3 Occupation CFs'!AD624*'Weighting factors'!$B$3, 0), _xlfn.IFNA('Table S3 Occupation CFs'!AS624*'Weighting factors'!$B$5, 0), _xlfn.IFNA('Table S3 Occupation CFs'!BH624*'Weighting factors'!$B$4,0), _xlfn.IFNA('Table S3 Occupation CFs'!BW624*'Weighting factors'!$B$6, 0)))</f>
        <v>1.3480480433562309E-16</v>
      </c>
      <c r="O622" s="51">
        <f>IF(0.5*SUM(_xlfn.IFNA('Table S3 Occupation CFs'!P624*'Weighting factors'!$B$2,0), _xlfn.IFNA('Table S3 Occupation CFs'!AE624*'Weighting factors'!$B$3, 0), _xlfn.IFNA('Table S3 Occupation CFs'!AT624*'Weighting factors'!$B$5, 0), _xlfn.IFNA('Table S3 Occupation CFs'!BI624*'Weighting factors'!$B$4,0), _xlfn.IFNA('Table S3 Occupation CFs'!BX624*'Weighting factors'!$B$6, 0)) = 0, NA(), 0.5*SUM(_xlfn.IFNA('Table S3 Occupation CFs'!P624*'Weighting factors'!$B$2,0), _xlfn.IFNA('Table S3 Occupation CFs'!AE624*'Weighting factors'!$B$3, 0), _xlfn.IFNA('Table S3 Occupation CFs'!AT624*'Weighting factors'!$B$5, 0), _xlfn.IFNA('Table S3 Occupation CFs'!BI624*'Weighting factors'!$B$4,0), _xlfn.IFNA('Table S3 Occupation CFs'!BX624*'Weighting factors'!$B$6, 0)))</f>
        <v>1.5839092513408942E-16</v>
      </c>
      <c r="P622" s="51">
        <f>IF(0.5*SUM(_xlfn.IFNA('Table S3 Occupation CFs'!Q624*'Weighting factors'!$B$2,0), _xlfn.IFNA('Table S3 Occupation CFs'!AF624*'Weighting factors'!$B$3, 0), _xlfn.IFNA('Table S3 Occupation CFs'!AU624*'Weighting factors'!$B$5, 0), _xlfn.IFNA('Table S3 Occupation CFs'!BJ624*'Weighting factors'!$B$4,0), _xlfn.IFNA('Table S3 Occupation CFs'!BY624*'Weighting factors'!$B$6, 0)) = 0, NA(), 0.5*SUM(_xlfn.IFNA('Table S3 Occupation CFs'!Q624*'Weighting factors'!$B$2,0), _xlfn.IFNA('Table S3 Occupation CFs'!AF624*'Weighting factors'!$B$3, 0), _xlfn.IFNA('Table S3 Occupation CFs'!AU624*'Weighting factors'!$B$5, 0), _xlfn.IFNA('Table S3 Occupation CFs'!BJ624*'Weighting factors'!$B$4,0), _xlfn.IFNA('Table S3 Occupation CFs'!BY624*'Weighting factors'!$B$6, 0)))</f>
        <v>1.6663003760395976E-16</v>
      </c>
    </row>
    <row r="623" spans="1:16" x14ac:dyDescent="0.45">
      <c r="A623" s="3" t="s">
        <v>634</v>
      </c>
      <c r="B623" s="51" t="e">
        <f>IF(0.5*SUM(_xlfn.IFNA('Table S3 Occupation CFs'!E625*'Weighting factors'!$B$2,0), _xlfn.IFNA('Table S3 Occupation CFs'!T625*'Weighting factors'!$B$3, 0), _xlfn.IFNA('Table S3 Occupation CFs'!AI625*'Weighting factors'!$B$5, 0), _xlfn.IFNA('Table S3 Occupation CFs'!AX625*'Weighting factors'!$B$4,0), _xlfn.IFNA('Table S3 Occupation CFs'!BM625*'Weighting factors'!$B$6, 0)) = 0, NA(), 0.5*SUM(_xlfn.IFNA('Table S3 Occupation CFs'!E625*'Weighting factors'!$B$2,0), _xlfn.IFNA('Table S3 Occupation CFs'!T625*'Weighting factors'!$B$3, 0), _xlfn.IFNA('Table S3 Occupation CFs'!AI625*'Weighting factors'!$B$5, 0), _xlfn.IFNA('Table S3 Occupation CFs'!AX625*'Weighting factors'!$B$4,0), _xlfn.IFNA('Table S3 Occupation CFs'!BM625*'Weighting factors'!$B$6, 0)))</f>
        <v>#N/A</v>
      </c>
      <c r="C623" s="51" t="e">
        <f>IF(0.5*SUM(_xlfn.IFNA('Table S3 Occupation CFs'!D625*'Weighting factors'!$B$2,0), _xlfn.IFNA('Table S3 Occupation CFs'!S625*'Weighting factors'!$B$3, 0), _xlfn.IFNA('Table S3 Occupation CFs'!AH625*'Weighting factors'!$B$5, 0), _xlfn.IFNA('Table S3 Occupation CFs'!AW625*'Weighting factors'!$B$4,0), _xlfn.IFNA('Table S3 Occupation CFs'!BL625*'Weighting factors'!$B$6, 0)) = 0, NA(), 0.5*SUM(_xlfn.IFNA('Table S3 Occupation CFs'!D625*'Weighting factors'!$B$2,0), _xlfn.IFNA('Table S3 Occupation CFs'!S625*'Weighting factors'!$B$3, 0), _xlfn.IFNA('Table S3 Occupation CFs'!AH625*'Weighting factors'!$B$5, 0), _xlfn.IFNA('Table S3 Occupation CFs'!AW625*'Weighting factors'!$B$4,0), _xlfn.IFNA('Table S3 Occupation CFs'!BL625*'Weighting factors'!$B$6, 0)))</f>
        <v>#N/A</v>
      </c>
      <c r="D623" s="51">
        <f>IF(0.5*SUM(_xlfn.IFNA('Table S3 Occupation CFs'!C625*'Weighting factors'!$B$2,0), _xlfn.IFNA('Table S3 Occupation CFs'!R625*'Weighting factors'!$B$3, 0), _xlfn.IFNA('Table S3 Occupation CFs'!AG625*'Weighting factors'!$B$5, 0), _xlfn.IFNA('Table S3 Occupation CFs'!AV625*'Weighting factors'!$B$4,0), _xlfn.IFNA('Table S3 Occupation CFs'!BK625*'Weighting factors'!$B$6, 0)) = 0, NA(), 0.5*SUM(_xlfn.IFNA('Table S3 Occupation CFs'!C625*'Weighting factors'!$B$2,0), _xlfn.IFNA('Table S3 Occupation CFs'!R625*'Weighting factors'!$B$3, 0), _xlfn.IFNA('Table S3 Occupation CFs'!AG625*'Weighting factors'!$B$5, 0), _xlfn.IFNA('Table S3 Occupation CFs'!AV625*'Weighting factors'!$B$4,0), _xlfn.IFNA('Table S3 Occupation CFs'!BK625*'Weighting factors'!$B$6, 0)))</f>
        <v>8.2273889834275424E-16</v>
      </c>
      <c r="E623" s="51">
        <f>IF(0.5*SUM(_xlfn.IFNA('Table S3 Occupation CFs'!F625*'Weighting factors'!$B$2,0), _xlfn.IFNA('Table S3 Occupation CFs'!U625*'Weighting factors'!$B$3, 0), _xlfn.IFNA('Table S3 Occupation CFs'!AJ625*'Weighting factors'!$B$5, 0), _xlfn.IFNA('Table S3 Occupation CFs'!AY625*'Weighting factors'!$B$4,0), _xlfn.IFNA('Table S3 Occupation CFs'!BN625*'Weighting factors'!$B$6, 0)) = 0, NA(), 0.5*SUM(_xlfn.IFNA('Table S3 Occupation CFs'!F625*'Weighting factors'!$B$2,0), _xlfn.IFNA('Table S3 Occupation CFs'!U625*'Weighting factors'!$B$3, 0), _xlfn.IFNA('Table S3 Occupation CFs'!AJ625*'Weighting factors'!$B$5, 0), _xlfn.IFNA('Table S3 Occupation CFs'!AY625*'Weighting factors'!$B$4,0), _xlfn.IFNA('Table S3 Occupation CFs'!BN625*'Weighting factors'!$B$6, 0)))</f>
        <v>8.5626002615302674E-16</v>
      </c>
      <c r="F623" s="51">
        <f>IF(0.5*SUM(_xlfn.IFNA('Table S3 Occupation CFs'!G625*'Weighting factors'!$B$2,0), _xlfn.IFNA('Table S3 Occupation CFs'!V625*'Weighting factors'!$B$3, 0), _xlfn.IFNA('Table S3 Occupation CFs'!AK625*'Weighting factors'!$B$5, 0), _xlfn.IFNA('Table S3 Occupation CFs'!AZ625*'Weighting factors'!$B$4,0), _xlfn.IFNA('Table S3 Occupation CFs'!BO625*'Weighting factors'!$B$6, 0)) = 0, NA(), 0.5*SUM(_xlfn.IFNA('Table S3 Occupation CFs'!G625*'Weighting factors'!$B$2,0), _xlfn.IFNA('Table S3 Occupation CFs'!V625*'Weighting factors'!$B$3, 0), _xlfn.IFNA('Table S3 Occupation CFs'!AK625*'Weighting factors'!$B$5, 0), _xlfn.IFNA('Table S3 Occupation CFs'!AZ625*'Weighting factors'!$B$4,0), _xlfn.IFNA('Table S3 Occupation CFs'!BO625*'Weighting factors'!$B$6, 0)))</f>
        <v>8.6529145160571695E-16</v>
      </c>
      <c r="G623" s="51">
        <f>IF(0.5*SUM(_xlfn.IFNA('Table S3 Occupation CFs'!H625*'Weighting factors'!$B$2,0), _xlfn.IFNA('Table S3 Occupation CFs'!W625*'Weighting factors'!$B$3, 0), _xlfn.IFNA('Table S3 Occupation CFs'!AL625*'Weighting factors'!$B$5, 0), _xlfn.IFNA('Table S3 Occupation CFs'!BA625*'Weighting factors'!$B$4,0), _xlfn.IFNA('Table S3 Occupation CFs'!BP625*'Weighting factors'!$B$6, 0)) = 0, NA(), 0.5*SUM(_xlfn.IFNA('Table S3 Occupation CFs'!H625*'Weighting factors'!$B$2,0), _xlfn.IFNA('Table S3 Occupation CFs'!W625*'Weighting factors'!$B$3, 0), _xlfn.IFNA('Table S3 Occupation CFs'!AL625*'Weighting factors'!$B$5, 0), _xlfn.IFNA('Table S3 Occupation CFs'!BA625*'Weighting factors'!$B$4,0), _xlfn.IFNA('Table S3 Occupation CFs'!BP625*'Weighting factors'!$B$6, 0)))</f>
        <v>8.7773805120681016E-16</v>
      </c>
      <c r="H623" s="51">
        <f>IF(0.5*SUM(_xlfn.IFNA('Table S3 Occupation CFs'!I625*'Weighting factors'!$B$2,0), _xlfn.IFNA('Table S3 Occupation CFs'!X625*'Weighting factors'!$B$3, 0), _xlfn.IFNA('Table S3 Occupation CFs'!AM625*'Weighting factors'!$B$5, 0), _xlfn.IFNA('Table S3 Occupation CFs'!BB625*'Weighting factors'!$B$4,0), _xlfn.IFNA('Table S3 Occupation CFs'!BQ625*'Weighting factors'!$B$6, 0)) = 0, NA(), 0.5*SUM(_xlfn.IFNA('Table S3 Occupation CFs'!I625*'Weighting factors'!$B$2,0), _xlfn.IFNA('Table S3 Occupation CFs'!X625*'Weighting factors'!$B$3, 0), _xlfn.IFNA('Table S3 Occupation CFs'!AM625*'Weighting factors'!$B$5, 0), _xlfn.IFNA('Table S3 Occupation CFs'!BB625*'Weighting factors'!$B$4,0), _xlfn.IFNA('Table S3 Occupation CFs'!BQ625*'Weighting factors'!$B$6, 0)))</f>
        <v>7.9100691718017091E-16</v>
      </c>
      <c r="I623" s="51">
        <f>IF(0.5*SUM(_xlfn.IFNA('Table S3 Occupation CFs'!J625*'Weighting factors'!$B$2,0), _xlfn.IFNA('Table S3 Occupation CFs'!Y625*'Weighting factors'!$B$3, 0), _xlfn.IFNA('Table S3 Occupation CFs'!AN625*'Weighting factors'!$B$5, 0), _xlfn.IFNA('Table S3 Occupation CFs'!BC625*'Weighting factors'!$B$4,0), _xlfn.IFNA('Table S3 Occupation CFs'!BR625*'Weighting factors'!$B$6, 0)) = 0, NA(), 0.5*SUM(_xlfn.IFNA('Table S3 Occupation CFs'!J625*'Weighting factors'!$B$2,0), _xlfn.IFNA('Table S3 Occupation CFs'!Y625*'Weighting factors'!$B$3, 0), _xlfn.IFNA('Table S3 Occupation CFs'!AN625*'Weighting factors'!$B$5, 0), _xlfn.IFNA('Table S3 Occupation CFs'!BC625*'Weighting factors'!$B$4,0), _xlfn.IFNA('Table S3 Occupation CFs'!BR625*'Weighting factors'!$B$6, 0)))</f>
        <v>8.1263597199582476E-16</v>
      </c>
      <c r="J623" s="51">
        <f>IF(0.5*SUM(_xlfn.IFNA('Table S3 Occupation CFs'!K625*'Weighting factors'!$B$2,0), _xlfn.IFNA('Table S3 Occupation CFs'!Z625*'Weighting factors'!$B$3, 0), _xlfn.IFNA('Table S3 Occupation CFs'!AO625*'Weighting factors'!$B$5, 0), _xlfn.IFNA('Table S3 Occupation CFs'!BD625*'Weighting factors'!$B$4,0), _xlfn.IFNA('Table S3 Occupation CFs'!BS625*'Weighting factors'!$B$6, 0)) = 0, NA(), 0.5*SUM(_xlfn.IFNA('Table S3 Occupation CFs'!K625*'Weighting factors'!$B$2,0), _xlfn.IFNA('Table S3 Occupation CFs'!Z625*'Weighting factors'!$B$3, 0), _xlfn.IFNA('Table S3 Occupation CFs'!AO625*'Weighting factors'!$B$5, 0), _xlfn.IFNA('Table S3 Occupation CFs'!BD625*'Weighting factors'!$B$4,0), _xlfn.IFNA('Table S3 Occupation CFs'!BS625*'Weighting factors'!$B$6, 0)))</f>
        <v>8.321226469584329E-16</v>
      </c>
      <c r="K623" s="51">
        <f>IF(0.5*SUM(_xlfn.IFNA('Table S3 Occupation CFs'!L625*'Weighting factors'!$B$2,0), _xlfn.IFNA('Table S3 Occupation CFs'!AA625*'Weighting factors'!$B$3, 0), _xlfn.IFNA('Table S3 Occupation CFs'!AP625*'Weighting factors'!$B$5, 0), _xlfn.IFNA('Table S3 Occupation CFs'!BE625*'Weighting factors'!$B$4,0), _xlfn.IFNA('Table S3 Occupation CFs'!BT625*'Weighting factors'!$B$6, 0)) = 0, NA(), 0.5*SUM(_xlfn.IFNA('Table S3 Occupation CFs'!L625*'Weighting factors'!$B$2,0), _xlfn.IFNA('Table S3 Occupation CFs'!AA625*'Weighting factors'!$B$3, 0), _xlfn.IFNA('Table S3 Occupation CFs'!AP625*'Weighting factors'!$B$5, 0), _xlfn.IFNA('Table S3 Occupation CFs'!BE625*'Weighting factors'!$B$4,0), _xlfn.IFNA('Table S3 Occupation CFs'!BT625*'Weighting factors'!$B$6, 0)))</f>
        <v>7.434717843238051E-16</v>
      </c>
      <c r="L623" s="51">
        <f>IF(0.5*SUM(_xlfn.IFNA('Table S3 Occupation CFs'!M625*'Weighting factors'!$B$2,0), _xlfn.IFNA('Table S3 Occupation CFs'!AB625*'Weighting factors'!$B$3, 0), _xlfn.IFNA('Table S3 Occupation CFs'!AQ625*'Weighting factors'!$B$5, 0), _xlfn.IFNA('Table S3 Occupation CFs'!BF625*'Weighting factors'!$B$4,0), _xlfn.IFNA('Table S3 Occupation CFs'!BU625*'Weighting factors'!$B$6, 0)) = 0, NA(), 0.5*SUM(_xlfn.IFNA('Table S3 Occupation CFs'!M625*'Weighting factors'!$B$2,0), _xlfn.IFNA('Table S3 Occupation CFs'!AB625*'Weighting factors'!$B$3, 0), _xlfn.IFNA('Table S3 Occupation CFs'!AQ625*'Weighting factors'!$B$5, 0), _xlfn.IFNA('Table S3 Occupation CFs'!BF625*'Weighting factors'!$B$4,0), _xlfn.IFNA('Table S3 Occupation CFs'!BU625*'Weighting factors'!$B$6, 0)))</f>
        <v>7.8359988040834653E-16</v>
      </c>
      <c r="M623" s="51">
        <f>IF(0.5*SUM(_xlfn.IFNA('Table S3 Occupation CFs'!N625*'Weighting factors'!$B$2,0), _xlfn.IFNA('Table S3 Occupation CFs'!AC625*'Weighting factors'!$B$3, 0), _xlfn.IFNA('Table S3 Occupation CFs'!AR625*'Weighting factors'!$B$5, 0), _xlfn.IFNA('Table S3 Occupation CFs'!BG625*'Weighting factors'!$B$4,0), _xlfn.IFNA('Table S3 Occupation CFs'!BV625*'Weighting factors'!$B$6, 0)) = 0, NA(), 0.5*SUM(_xlfn.IFNA('Table S3 Occupation CFs'!N625*'Weighting factors'!$B$2,0), _xlfn.IFNA('Table S3 Occupation CFs'!AC625*'Weighting factors'!$B$3, 0), _xlfn.IFNA('Table S3 Occupation CFs'!AR625*'Weighting factors'!$B$5, 0), _xlfn.IFNA('Table S3 Occupation CFs'!BG625*'Weighting factors'!$B$4,0), _xlfn.IFNA('Table S3 Occupation CFs'!BV625*'Weighting factors'!$B$6, 0)))</f>
        <v>7.9055885556291899E-16</v>
      </c>
      <c r="N623" s="51">
        <f>IF(0.5*SUM(_xlfn.IFNA('Table S3 Occupation CFs'!O625*'Weighting factors'!$B$2,0), _xlfn.IFNA('Table S3 Occupation CFs'!AD625*'Weighting factors'!$B$3, 0), _xlfn.IFNA('Table S3 Occupation CFs'!AS625*'Weighting factors'!$B$5, 0), _xlfn.IFNA('Table S3 Occupation CFs'!BH625*'Weighting factors'!$B$4,0), _xlfn.IFNA('Table S3 Occupation CFs'!BW625*'Weighting factors'!$B$6, 0)) = 0, NA(), 0.5*SUM(_xlfn.IFNA('Table S3 Occupation CFs'!O625*'Weighting factors'!$B$2,0), _xlfn.IFNA('Table S3 Occupation CFs'!AD625*'Weighting factors'!$B$3, 0), _xlfn.IFNA('Table S3 Occupation CFs'!AS625*'Weighting factors'!$B$5, 0), _xlfn.IFNA('Table S3 Occupation CFs'!BH625*'Weighting factors'!$B$4,0), _xlfn.IFNA('Table S3 Occupation CFs'!BW625*'Weighting factors'!$B$6, 0)))</f>
        <v>6.9865538934329572E-16</v>
      </c>
      <c r="O623" s="51">
        <f>IF(0.5*SUM(_xlfn.IFNA('Table S3 Occupation CFs'!P625*'Weighting factors'!$B$2,0), _xlfn.IFNA('Table S3 Occupation CFs'!AE625*'Weighting factors'!$B$3, 0), _xlfn.IFNA('Table S3 Occupation CFs'!AT625*'Weighting factors'!$B$5, 0), _xlfn.IFNA('Table S3 Occupation CFs'!BI625*'Weighting factors'!$B$4,0), _xlfn.IFNA('Table S3 Occupation CFs'!BX625*'Weighting factors'!$B$6, 0)) = 0, NA(), 0.5*SUM(_xlfn.IFNA('Table S3 Occupation CFs'!P625*'Weighting factors'!$B$2,0), _xlfn.IFNA('Table S3 Occupation CFs'!AE625*'Weighting factors'!$B$3, 0), _xlfn.IFNA('Table S3 Occupation CFs'!AT625*'Weighting factors'!$B$5, 0), _xlfn.IFNA('Table S3 Occupation CFs'!BI625*'Weighting factors'!$B$4,0), _xlfn.IFNA('Table S3 Occupation CFs'!BX625*'Weighting factors'!$B$6, 0)))</f>
        <v>8.1192475379497919E-16</v>
      </c>
      <c r="P623" s="51">
        <f>IF(0.5*SUM(_xlfn.IFNA('Table S3 Occupation CFs'!Q625*'Weighting factors'!$B$2,0), _xlfn.IFNA('Table S3 Occupation CFs'!AF625*'Weighting factors'!$B$3, 0), _xlfn.IFNA('Table S3 Occupation CFs'!AU625*'Weighting factors'!$B$5, 0), _xlfn.IFNA('Table S3 Occupation CFs'!BJ625*'Weighting factors'!$B$4,0), _xlfn.IFNA('Table S3 Occupation CFs'!BY625*'Weighting factors'!$B$6, 0)) = 0, NA(), 0.5*SUM(_xlfn.IFNA('Table S3 Occupation CFs'!Q625*'Weighting factors'!$B$2,0), _xlfn.IFNA('Table S3 Occupation CFs'!AF625*'Weighting factors'!$B$3, 0), _xlfn.IFNA('Table S3 Occupation CFs'!AU625*'Weighting factors'!$B$5, 0), _xlfn.IFNA('Table S3 Occupation CFs'!BJ625*'Weighting factors'!$B$4,0), _xlfn.IFNA('Table S3 Occupation CFs'!BY625*'Weighting factors'!$B$6, 0)))</f>
        <v>8.5152775069909067E-16</v>
      </c>
    </row>
    <row r="624" spans="1:16" x14ac:dyDescent="0.45">
      <c r="A624" s="3" t="s">
        <v>635</v>
      </c>
      <c r="B624" s="51" t="e">
        <f>IF(0.5*SUM(_xlfn.IFNA('Table S3 Occupation CFs'!E626*'Weighting factors'!$B$2,0), _xlfn.IFNA('Table S3 Occupation CFs'!T626*'Weighting factors'!$B$3, 0), _xlfn.IFNA('Table S3 Occupation CFs'!AI626*'Weighting factors'!$B$5, 0), _xlfn.IFNA('Table S3 Occupation CFs'!AX626*'Weighting factors'!$B$4,0), _xlfn.IFNA('Table S3 Occupation CFs'!BM626*'Weighting factors'!$B$6, 0)) = 0, NA(), 0.5*SUM(_xlfn.IFNA('Table S3 Occupation CFs'!E626*'Weighting factors'!$B$2,0), _xlfn.IFNA('Table S3 Occupation CFs'!T626*'Weighting factors'!$B$3, 0), _xlfn.IFNA('Table S3 Occupation CFs'!AI626*'Weighting factors'!$B$5, 0), _xlfn.IFNA('Table S3 Occupation CFs'!AX626*'Weighting factors'!$B$4,0), _xlfn.IFNA('Table S3 Occupation CFs'!BM626*'Weighting factors'!$B$6, 0)))</f>
        <v>#N/A</v>
      </c>
      <c r="C624" s="51" t="e">
        <f>IF(0.5*SUM(_xlfn.IFNA('Table S3 Occupation CFs'!D626*'Weighting factors'!$B$2,0), _xlfn.IFNA('Table S3 Occupation CFs'!S626*'Weighting factors'!$B$3, 0), _xlfn.IFNA('Table S3 Occupation CFs'!AH626*'Weighting factors'!$B$5, 0), _xlfn.IFNA('Table S3 Occupation CFs'!AW626*'Weighting factors'!$B$4,0), _xlfn.IFNA('Table S3 Occupation CFs'!BL626*'Weighting factors'!$B$6, 0)) = 0, NA(), 0.5*SUM(_xlfn.IFNA('Table S3 Occupation CFs'!D626*'Weighting factors'!$B$2,0), _xlfn.IFNA('Table S3 Occupation CFs'!S626*'Weighting factors'!$B$3, 0), _xlfn.IFNA('Table S3 Occupation CFs'!AH626*'Weighting factors'!$B$5, 0), _xlfn.IFNA('Table S3 Occupation CFs'!AW626*'Weighting factors'!$B$4,0), _xlfn.IFNA('Table S3 Occupation CFs'!BL626*'Weighting factors'!$B$6, 0)))</f>
        <v>#N/A</v>
      </c>
      <c r="D624" s="51">
        <f>IF(0.5*SUM(_xlfn.IFNA('Table S3 Occupation CFs'!C626*'Weighting factors'!$B$2,0), _xlfn.IFNA('Table S3 Occupation CFs'!R626*'Weighting factors'!$B$3, 0), _xlfn.IFNA('Table S3 Occupation CFs'!AG626*'Weighting factors'!$B$5, 0), _xlfn.IFNA('Table S3 Occupation CFs'!AV626*'Weighting factors'!$B$4,0), _xlfn.IFNA('Table S3 Occupation CFs'!BK626*'Weighting factors'!$B$6, 0)) = 0, NA(), 0.5*SUM(_xlfn.IFNA('Table S3 Occupation CFs'!C626*'Weighting factors'!$B$2,0), _xlfn.IFNA('Table S3 Occupation CFs'!R626*'Weighting factors'!$B$3, 0), _xlfn.IFNA('Table S3 Occupation CFs'!AG626*'Weighting factors'!$B$5, 0), _xlfn.IFNA('Table S3 Occupation CFs'!AV626*'Weighting factors'!$B$4,0), _xlfn.IFNA('Table S3 Occupation CFs'!BK626*'Weighting factors'!$B$6, 0)))</f>
        <v>3.9309680290745943E-16</v>
      </c>
      <c r="E624" s="51">
        <f>IF(0.5*SUM(_xlfn.IFNA('Table S3 Occupation CFs'!F626*'Weighting factors'!$B$2,0), _xlfn.IFNA('Table S3 Occupation CFs'!U626*'Weighting factors'!$B$3, 0), _xlfn.IFNA('Table S3 Occupation CFs'!AJ626*'Weighting factors'!$B$5, 0), _xlfn.IFNA('Table S3 Occupation CFs'!AY626*'Weighting factors'!$B$4,0), _xlfn.IFNA('Table S3 Occupation CFs'!BN626*'Weighting factors'!$B$6, 0)) = 0, NA(), 0.5*SUM(_xlfn.IFNA('Table S3 Occupation CFs'!F626*'Weighting factors'!$B$2,0), _xlfn.IFNA('Table S3 Occupation CFs'!U626*'Weighting factors'!$B$3, 0), _xlfn.IFNA('Table S3 Occupation CFs'!AJ626*'Weighting factors'!$B$5, 0), _xlfn.IFNA('Table S3 Occupation CFs'!AY626*'Weighting factors'!$B$4,0), _xlfn.IFNA('Table S3 Occupation CFs'!BN626*'Weighting factors'!$B$6, 0)))</f>
        <v>4.3191854948364566E-16</v>
      </c>
      <c r="F624" s="51">
        <f>IF(0.5*SUM(_xlfn.IFNA('Table S3 Occupation CFs'!G626*'Weighting factors'!$B$2,0), _xlfn.IFNA('Table S3 Occupation CFs'!V626*'Weighting factors'!$B$3, 0), _xlfn.IFNA('Table S3 Occupation CFs'!AK626*'Weighting factors'!$B$5, 0), _xlfn.IFNA('Table S3 Occupation CFs'!AZ626*'Weighting factors'!$B$4,0), _xlfn.IFNA('Table S3 Occupation CFs'!BO626*'Weighting factors'!$B$6, 0)) = 0, NA(), 0.5*SUM(_xlfn.IFNA('Table S3 Occupation CFs'!G626*'Weighting factors'!$B$2,0), _xlfn.IFNA('Table S3 Occupation CFs'!V626*'Weighting factors'!$B$3, 0), _xlfn.IFNA('Table S3 Occupation CFs'!AK626*'Weighting factors'!$B$5, 0), _xlfn.IFNA('Table S3 Occupation CFs'!AZ626*'Weighting factors'!$B$4,0), _xlfn.IFNA('Table S3 Occupation CFs'!BO626*'Weighting factors'!$B$6, 0)))</f>
        <v>4.4154747944299089E-16</v>
      </c>
      <c r="G624" s="51">
        <f>IF(0.5*SUM(_xlfn.IFNA('Table S3 Occupation CFs'!H626*'Weighting factors'!$B$2,0), _xlfn.IFNA('Table S3 Occupation CFs'!W626*'Weighting factors'!$B$3, 0), _xlfn.IFNA('Table S3 Occupation CFs'!AL626*'Weighting factors'!$B$5, 0), _xlfn.IFNA('Table S3 Occupation CFs'!BA626*'Weighting factors'!$B$4,0), _xlfn.IFNA('Table S3 Occupation CFs'!BP626*'Weighting factors'!$B$6, 0)) = 0, NA(), 0.5*SUM(_xlfn.IFNA('Table S3 Occupation CFs'!H626*'Weighting factors'!$B$2,0), _xlfn.IFNA('Table S3 Occupation CFs'!W626*'Weighting factors'!$B$3, 0), _xlfn.IFNA('Table S3 Occupation CFs'!AL626*'Weighting factors'!$B$5, 0), _xlfn.IFNA('Table S3 Occupation CFs'!BA626*'Weighting factors'!$B$4,0), _xlfn.IFNA('Table S3 Occupation CFs'!BP626*'Weighting factors'!$B$6, 0)))</f>
        <v>4.5481752595101434E-16</v>
      </c>
      <c r="H624" s="51">
        <f>IF(0.5*SUM(_xlfn.IFNA('Table S3 Occupation CFs'!I626*'Weighting factors'!$B$2,0), _xlfn.IFNA('Table S3 Occupation CFs'!X626*'Weighting factors'!$B$3, 0), _xlfn.IFNA('Table S3 Occupation CFs'!AM626*'Weighting factors'!$B$5, 0), _xlfn.IFNA('Table S3 Occupation CFs'!BB626*'Weighting factors'!$B$4,0), _xlfn.IFNA('Table S3 Occupation CFs'!BQ626*'Weighting factors'!$B$6, 0)) = 0, NA(), 0.5*SUM(_xlfn.IFNA('Table S3 Occupation CFs'!I626*'Weighting factors'!$B$2,0), _xlfn.IFNA('Table S3 Occupation CFs'!X626*'Weighting factors'!$B$3, 0), _xlfn.IFNA('Table S3 Occupation CFs'!AM626*'Weighting factors'!$B$5, 0), _xlfn.IFNA('Table S3 Occupation CFs'!BB626*'Weighting factors'!$B$4,0), _xlfn.IFNA('Table S3 Occupation CFs'!BQ626*'Weighting factors'!$B$6, 0)))</f>
        <v>3.890780182608145E-16</v>
      </c>
      <c r="I624" s="51">
        <f>IF(0.5*SUM(_xlfn.IFNA('Table S3 Occupation CFs'!J626*'Weighting factors'!$B$2,0), _xlfn.IFNA('Table S3 Occupation CFs'!Y626*'Weighting factors'!$B$3, 0), _xlfn.IFNA('Table S3 Occupation CFs'!AN626*'Weighting factors'!$B$5, 0), _xlfn.IFNA('Table S3 Occupation CFs'!BC626*'Weighting factors'!$B$4,0), _xlfn.IFNA('Table S3 Occupation CFs'!BR626*'Weighting factors'!$B$6, 0)) = 0, NA(), 0.5*SUM(_xlfn.IFNA('Table S3 Occupation CFs'!J626*'Weighting factors'!$B$2,0), _xlfn.IFNA('Table S3 Occupation CFs'!Y626*'Weighting factors'!$B$3, 0), _xlfn.IFNA('Table S3 Occupation CFs'!AN626*'Weighting factors'!$B$5, 0), _xlfn.IFNA('Table S3 Occupation CFs'!BC626*'Weighting factors'!$B$4,0), _xlfn.IFNA('Table S3 Occupation CFs'!BR626*'Weighting factors'!$B$6, 0)))</f>
        <v>4.0701402310614223E-16</v>
      </c>
      <c r="J624" s="51">
        <f>IF(0.5*SUM(_xlfn.IFNA('Table S3 Occupation CFs'!K626*'Weighting factors'!$B$2,0), _xlfn.IFNA('Table S3 Occupation CFs'!Z626*'Weighting factors'!$B$3, 0), _xlfn.IFNA('Table S3 Occupation CFs'!AO626*'Weighting factors'!$B$5, 0), _xlfn.IFNA('Table S3 Occupation CFs'!BD626*'Weighting factors'!$B$4,0), _xlfn.IFNA('Table S3 Occupation CFs'!BS626*'Weighting factors'!$B$6, 0)) = 0, NA(), 0.5*SUM(_xlfn.IFNA('Table S3 Occupation CFs'!K626*'Weighting factors'!$B$2,0), _xlfn.IFNA('Table S3 Occupation CFs'!Z626*'Weighting factors'!$B$3, 0), _xlfn.IFNA('Table S3 Occupation CFs'!AO626*'Weighting factors'!$B$5, 0), _xlfn.IFNA('Table S3 Occupation CFs'!BD626*'Weighting factors'!$B$4,0), _xlfn.IFNA('Table S3 Occupation CFs'!BS626*'Weighting factors'!$B$6, 0)))</f>
        <v>4.2317243737613393E-16</v>
      </c>
      <c r="K624" s="51">
        <f>IF(0.5*SUM(_xlfn.IFNA('Table S3 Occupation CFs'!L626*'Weighting factors'!$B$2,0), _xlfn.IFNA('Table S3 Occupation CFs'!AA626*'Weighting factors'!$B$3, 0), _xlfn.IFNA('Table S3 Occupation CFs'!AP626*'Weighting factors'!$B$5, 0), _xlfn.IFNA('Table S3 Occupation CFs'!BE626*'Weighting factors'!$B$4,0), _xlfn.IFNA('Table S3 Occupation CFs'!BT626*'Weighting factors'!$B$6, 0)) = 0, NA(), 0.5*SUM(_xlfn.IFNA('Table S3 Occupation CFs'!L626*'Weighting factors'!$B$2,0), _xlfn.IFNA('Table S3 Occupation CFs'!AA626*'Weighting factors'!$B$3, 0), _xlfn.IFNA('Table S3 Occupation CFs'!AP626*'Weighting factors'!$B$5, 0), _xlfn.IFNA('Table S3 Occupation CFs'!BE626*'Weighting factors'!$B$4,0), _xlfn.IFNA('Table S3 Occupation CFs'!BT626*'Weighting factors'!$B$6, 0)))</f>
        <v>3.5921229790978327E-16</v>
      </c>
      <c r="L624" s="51">
        <f>IF(0.5*SUM(_xlfn.IFNA('Table S3 Occupation CFs'!M626*'Weighting factors'!$B$2,0), _xlfn.IFNA('Table S3 Occupation CFs'!AB626*'Weighting factors'!$B$3, 0), _xlfn.IFNA('Table S3 Occupation CFs'!AQ626*'Weighting factors'!$B$5, 0), _xlfn.IFNA('Table S3 Occupation CFs'!BF626*'Weighting factors'!$B$4,0), _xlfn.IFNA('Table S3 Occupation CFs'!BU626*'Weighting factors'!$B$6, 0)) = 0, NA(), 0.5*SUM(_xlfn.IFNA('Table S3 Occupation CFs'!M626*'Weighting factors'!$B$2,0), _xlfn.IFNA('Table S3 Occupation CFs'!AB626*'Weighting factors'!$B$3, 0), _xlfn.IFNA('Table S3 Occupation CFs'!AQ626*'Weighting factors'!$B$5, 0), _xlfn.IFNA('Table S3 Occupation CFs'!BF626*'Weighting factors'!$B$4,0), _xlfn.IFNA('Table S3 Occupation CFs'!BU626*'Weighting factors'!$B$6, 0)))</f>
        <v>3.9006786729981914E-16</v>
      </c>
      <c r="M624" s="51">
        <f>IF(0.5*SUM(_xlfn.IFNA('Table S3 Occupation CFs'!N626*'Weighting factors'!$B$2,0), _xlfn.IFNA('Table S3 Occupation CFs'!AC626*'Weighting factors'!$B$3, 0), _xlfn.IFNA('Table S3 Occupation CFs'!AR626*'Weighting factors'!$B$5, 0), _xlfn.IFNA('Table S3 Occupation CFs'!BG626*'Weighting factors'!$B$4,0), _xlfn.IFNA('Table S3 Occupation CFs'!BV626*'Weighting factors'!$B$6, 0)) = 0, NA(), 0.5*SUM(_xlfn.IFNA('Table S3 Occupation CFs'!N626*'Weighting factors'!$B$2,0), _xlfn.IFNA('Table S3 Occupation CFs'!AC626*'Weighting factors'!$B$3, 0), _xlfn.IFNA('Table S3 Occupation CFs'!AR626*'Weighting factors'!$B$5, 0), _xlfn.IFNA('Table S3 Occupation CFs'!BG626*'Weighting factors'!$B$4,0), _xlfn.IFNA('Table S3 Occupation CFs'!BV626*'Weighting factors'!$B$6, 0)))</f>
        <v>3.9542632637453098E-16</v>
      </c>
      <c r="N624" s="51">
        <f>IF(0.5*SUM(_xlfn.IFNA('Table S3 Occupation CFs'!O626*'Weighting factors'!$B$2,0), _xlfn.IFNA('Table S3 Occupation CFs'!AD626*'Weighting factors'!$B$3, 0), _xlfn.IFNA('Table S3 Occupation CFs'!AS626*'Weighting factors'!$B$5, 0), _xlfn.IFNA('Table S3 Occupation CFs'!BH626*'Weighting factors'!$B$4,0), _xlfn.IFNA('Table S3 Occupation CFs'!BW626*'Weighting factors'!$B$6, 0)) = 0, NA(), 0.5*SUM(_xlfn.IFNA('Table S3 Occupation CFs'!O626*'Weighting factors'!$B$2,0), _xlfn.IFNA('Table S3 Occupation CFs'!AD626*'Weighting factors'!$B$3, 0), _xlfn.IFNA('Table S3 Occupation CFs'!AS626*'Weighting factors'!$B$5, 0), _xlfn.IFNA('Table S3 Occupation CFs'!BH626*'Weighting factors'!$B$4,0), _xlfn.IFNA('Table S3 Occupation CFs'!BW626*'Weighting factors'!$B$6, 0)))</f>
        <v>3.3645482520504107E-16</v>
      </c>
      <c r="O624" s="51">
        <f>IF(0.5*SUM(_xlfn.IFNA('Table S3 Occupation CFs'!P626*'Weighting factors'!$B$2,0), _xlfn.IFNA('Table S3 Occupation CFs'!AE626*'Weighting factors'!$B$3, 0), _xlfn.IFNA('Table S3 Occupation CFs'!AT626*'Weighting factors'!$B$5, 0), _xlfn.IFNA('Table S3 Occupation CFs'!BI626*'Weighting factors'!$B$4,0), _xlfn.IFNA('Table S3 Occupation CFs'!BX626*'Weighting factors'!$B$6, 0)) = 0, NA(), 0.5*SUM(_xlfn.IFNA('Table S3 Occupation CFs'!P626*'Weighting factors'!$B$2,0), _xlfn.IFNA('Table S3 Occupation CFs'!AE626*'Weighting factors'!$B$3, 0), _xlfn.IFNA('Table S3 Occupation CFs'!AT626*'Weighting factors'!$B$5, 0), _xlfn.IFNA('Table S3 Occupation CFs'!BI626*'Weighting factors'!$B$4,0), _xlfn.IFNA('Table S3 Occupation CFs'!BX626*'Weighting factors'!$B$6, 0)))</f>
        <v>4.1712994952775551E-16</v>
      </c>
      <c r="P624" s="51">
        <f>IF(0.5*SUM(_xlfn.IFNA('Table S3 Occupation CFs'!Q626*'Weighting factors'!$B$2,0), _xlfn.IFNA('Table S3 Occupation CFs'!AF626*'Weighting factors'!$B$3, 0), _xlfn.IFNA('Table S3 Occupation CFs'!AU626*'Weighting factors'!$B$5, 0), _xlfn.IFNA('Table S3 Occupation CFs'!BJ626*'Weighting factors'!$B$4,0), _xlfn.IFNA('Table S3 Occupation CFs'!BY626*'Weighting factors'!$B$6, 0)) = 0, NA(), 0.5*SUM(_xlfn.IFNA('Table S3 Occupation CFs'!Q626*'Weighting factors'!$B$2,0), _xlfn.IFNA('Table S3 Occupation CFs'!AF626*'Weighting factors'!$B$3, 0), _xlfn.IFNA('Table S3 Occupation CFs'!AU626*'Weighting factors'!$B$5, 0), _xlfn.IFNA('Table S3 Occupation CFs'!BJ626*'Weighting factors'!$B$4,0), _xlfn.IFNA('Table S3 Occupation CFs'!BY626*'Weighting factors'!$B$6, 0)))</f>
        <v>4.4535857144808501E-16</v>
      </c>
    </row>
    <row r="625" spans="1:16" x14ac:dyDescent="0.45">
      <c r="A625" s="3" t="s">
        <v>636</v>
      </c>
      <c r="B625" s="51" t="e">
        <f>IF(0.5*SUM(_xlfn.IFNA('Table S3 Occupation CFs'!E627*'Weighting factors'!$B$2,0), _xlfn.IFNA('Table S3 Occupation CFs'!T627*'Weighting factors'!$B$3, 0), _xlfn.IFNA('Table S3 Occupation CFs'!AI627*'Weighting factors'!$B$5, 0), _xlfn.IFNA('Table S3 Occupation CFs'!AX627*'Weighting factors'!$B$4,0), _xlfn.IFNA('Table S3 Occupation CFs'!BM627*'Weighting factors'!$B$6, 0)) = 0, NA(), 0.5*SUM(_xlfn.IFNA('Table S3 Occupation CFs'!E627*'Weighting factors'!$B$2,0), _xlfn.IFNA('Table S3 Occupation CFs'!T627*'Weighting factors'!$B$3, 0), _xlfn.IFNA('Table S3 Occupation CFs'!AI627*'Weighting factors'!$B$5, 0), _xlfn.IFNA('Table S3 Occupation CFs'!AX627*'Weighting factors'!$B$4,0), _xlfn.IFNA('Table S3 Occupation CFs'!BM627*'Weighting factors'!$B$6, 0)))</f>
        <v>#N/A</v>
      </c>
      <c r="C625" s="51" t="e">
        <f>IF(0.5*SUM(_xlfn.IFNA('Table S3 Occupation CFs'!D627*'Weighting factors'!$B$2,0), _xlfn.IFNA('Table S3 Occupation CFs'!S627*'Weighting factors'!$B$3, 0), _xlfn.IFNA('Table S3 Occupation CFs'!AH627*'Weighting factors'!$B$5, 0), _xlfn.IFNA('Table S3 Occupation CFs'!AW627*'Weighting factors'!$B$4,0), _xlfn.IFNA('Table S3 Occupation CFs'!BL627*'Weighting factors'!$B$6, 0)) = 0, NA(), 0.5*SUM(_xlfn.IFNA('Table S3 Occupation CFs'!D627*'Weighting factors'!$B$2,0), _xlfn.IFNA('Table S3 Occupation CFs'!S627*'Weighting factors'!$B$3, 0), _xlfn.IFNA('Table S3 Occupation CFs'!AH627*'Weighting factors'!$B$5, 0), _xlfn.IFNA('Table S3 Occupation CFs'!AW627*'Weighting factors'!$B$4,0), _xlfn.IFNA('Table S3 Occupation CFs'!BL627*'Weighting factors'!$B$6, 0)))</f>
        <v>#N/A</v>
      </c>
      <c r="D625" s="51">
        <f>IF(0.5*SUM(_xlfn.IFNA('Table S3 Occupation CFs'!C627*'Weighting factors'!$B$2,0), _xlfn.IFNA('Table S3 Occupation CFs'!R627*'Weighting factors'!$B$3, 0), _xlfn.IFNA('Table S3 Occupation CFs'!AG627*'Weighting factors'!$B$5, 0), _xlfn.IFNA('Table S3 Occupation CFs'!AV627*'Weighting factors'!$B$4,0), _xlfn.IFNA('Table S3 Occupation CFs'!BK627*'Weighting factors'!$B$6, 0)) = 0, NA(), 0.5*SUM(_xlfn.IFNA('Table S3 Occupation CFs'!C627*'Weighting factors'!$B$2,0), _xlfn.IFNA('Table S3 Occupation CFs'!R627*'Weighting factors'!$B$3, 0), _xlfn.IFNA('Table S3 Occupation CFs'!AG627*'Weighting factors'!$B$5, 0), _xlfn.IFNA('Table S3 Occupation CFs'!AV627*'Weighting factors'!$B$4,0), _xlfn.IFNA('Table S3 Occupation CFs'!BK627*'Weighting factors'!$B$6, 0)))</f>
        <v>9.7452121617314215E-16</v>
      </c>
      <c r="E625" s="51">
        <f>IF(0.5*SUM(_xlfn.IFNA('Table S3 Occupation CFs'!F627*'Weighting factors'!$B$2,0), _xlfn.IFNA('Table S3 Occupation CFs'!U627*'Weighting factors'!$B$3, 0), _xlfn.IFNA('Table S3 Occupation CFs'!AJ627*'Weighting factors'!$B$5, 0), _xlfn.IFNA('Table S3 Occupation CFs'!AY627*'Weighting factors'!$B$4,0), _xlfn.IFNA('Table S3 Occupation CFs'!BN627*'Weighting factors'!$B$6, 0)) = 0, NA(), 0.5*SUM(_xlfn.IFNA('Table S3 Occupation CFs'!F627*'Weighting factors'!$B$2,0), _xlfn.IFNA('Table S3 Occupation CFs'!U627*'Weighting factors'!$B$3, 0), _xlfn.IFNA('Table S3 Occupation CFs'!AJ627*'Weighting factors'!$B$5, 0), _xlfn.IFNA('Table S3 Occupation CFs'!AY627*'Weighting factors'!$B$4,0), _xlfn.IFNA('Table S3 Occupation CFs'!BN627*'Weighting factors'!$B$6, 0)))</f>
        <v>9.9266251918373799E-16</v>
      </c>
      <c r="F625" s="51">
        <f>IF(0.5*SUM(_xlfn.IFNA('Table S3 Occupation CFs'!G627*'Weighting factors'!$B$2,0), _xlfn.IFNA('Table S3 Occupation CFs'!V627*'Weighting factors'!$B$3, 0), _xlfn.IFNA('Table S3 Occupation CFs'!AK627*'Weighting factors'!$B$5, 0), _xlfn.IFNA('Table S3 Occupation CFs'!AZ627*'Weighting factors'!$B$4,0), _xlfn.IFNA('Table S3 Occupation CFs'!BO627*'Weighting factors'!$B$6, 0)) = 0, NA(), 0.5*SUM(_xlfn.IFNA('Table S3 Occupation CFs'!G627*'Weighting factors'!$B$2,0), _xlfn.IFNA('Table S3 Occupation CFs'!V627*'Weighting factors'!$B$3, 0), _xlfn.IFNA('Table S3 Occupation CFs'!AK627*'Weighting factors'!$B$5, 0), _xlfn.IFNA('Table S3 Occupation CFs'!AZ627*'Weighting factors'!$B$4,0), _xlfn.IFNA('Table S3 Occupation CFs'!BO627*'Weighting factors'!$B$6, 0)))</f>
        <v>9.9846111631335525E-16</v>
      </c>
      <c r="G625" s="51">
        <f>IF(0.5*SUM(_xlfn.IFNA('Table S3 Occupation CFs'!H627*'Weighting factors'!$B$2,0), _xlfn.IFNA('Table S3 Occupation CFs'!W627*'Weighting factors'!$B$3, 0), _xlfn.IFNA('Table S3 Occupation CFs'!AL627*'Weighting factors'!$B$5, 0), _xlfn.IFNA('Table S3 Occupation CFs'!BA627*'Weighting factors'!$B$4,0), _xlfn.IFNA('Table S3 Occupation CFs'!BP627*'Weighting factors'!$B$6, 0)) = 0, NA(), 0.5*SUM(_xlfn.IFNA('Table S3 Occupation CFs'!H627*'Weighting factors'!$B$2,0), _xlfn.IFNA('Table S3 Occupation CFs'!W627*'Weighting factors'!$B$3, 0), _xlfn.IFNA('Table S3 Occupation CFs'!AL627*'Weighting factors'!$B$5, 0), _xlfn.IFNA('Table S3 Occupation CFs'!BA627*'Weighting factors'!$B$4,0), _xlfn.IFNA('Table S3 Occupation CFs'!BP627*'Weighting factors'!$B$6, 0)))</f>
        <v>1.0064524148186109E-15</v>
      </c>
      <c r="H625" s="51">
        <f>IF(0.5*SUM(_xlfn.IFNA('Table S3 Occupation CFs'!I627*'Weighting factors'!$B$2,0), _xlfn.IFNA('Table S3 Occupation CFs'!X627*'Weighting factors'!$B$3, 0), _xlfn.IFNA('Table S3 Occupation CFs'!AM627*'Weighting factors'!$B$5, 0), _xlfn.IFNA('Table S3 Occupation CFs'!BB627*'Weighting factors'!$B$4,0), _xlfn.IFNA('Table S3 Occupation CFs'!BQ627*'Weighting factors'!$B$6, 0)) = 0, NA(), 0.5*SUM(_xlfn.IFNA('Table S3 Occupation CFs'!I627*'Weighting factors'!$B$2,0), _xlfn.IFNA('Table S3 Occupation CFs'!X627*'Weighting factors'!$B$3, 0), _xlfn.IFNA('Table S3 Occupation CFs'!AM627*'Weighting factors'!$B$5, 0), _xlfn.IFNA('Table S3 Occupation CFs'!BB627*'Weighting factors'!$B$4,0), _xlfn.IFNA('Table S3 Occupation CFs'!BQ627*'Weighting factors'!$B$6, 0)))</f>
        <v>9.5736692588807611E-16</v>
      </c>
      <c r="I625" s="51">
        <f>IF(0.5*SUM(_xlfn.IFNA('Table S3 Occupation CFs'!J627*'Weighting factors'!$B$2,0), _xlfn.IFNA('Table S3 Occupation CFs'!Y627*'Weighting factors'!$B$3, 0), _xlfn.IFNA('Table S3 Occupation CFs'!AN627*'Weighting factors'!$B$5, 0), _xlfn.IFNA('Table S3 Occupation CFs'!BC627*'Weighting factors'!$B$4,0), _xlfn.IFNA('Table S3 Occupation CFs'!BR627*'Weighting factors'!$B$6, 0)) = 0, NA(), 0.5*SUM(_xlfn.IFNA('Table S3 Occupation CFs'!J627*'Weighting factors'!$B$2,0), _xlfn.IFNA('Table S3 Occupation CFs'!Y627*'Weighting factors'!$B$3, 0), _xlfn.IFNA('Table S3 Occupation CFs'!AN627*'Weighting factors'!$B$5, 0), _xlfn.IFNA('Table S3 Occupation CFs'!BC627*'Weighting factors'!$B$4,0), _xlfn.IFNA('Table S3 Occupation CFs'!BR627*'Weighting factors'!$B$6, 0)))</f>
        <v>9.6998807535897388E-16</v>
      </c>
      <c r="J625" s="51">
        <f>IF(0.5*SUM(_xlfn.IFNA('Table S3 Occupation CFs'!K627*'Weighting factors'!$B$2,0), _xlfn.IFNA('Table S3 Occupation CFs'!Z627*'Weighting factors'!$B$3, 0), _xlfn.IFNA('Table S3 Occupation CFs'!AO627*'Weighting factors'!$B$5, 0), _xlfn.IFNA('Table S3 Occupation CFs'!BD627*'Weighting factors'!$B$4,0), _xlfn.IFNA('Table S3 Occupation CFs'!BS627*'Weighting factors'!$B$6, 0)) = 0, NA(), 0.5*SUM(_xlfn.IFNA('Table S3 Occupation CFs'!K627*'Weighting factors'!$B$2,0), _xlfn.IFNA('Table S3 Occupation CFs'!Z627*'Weighting factors'!$B$3, 0), _xlfn.IFNA('Table S3 Occupation CFs'!AO627*'Weighting factors'!$B$5, 0), _xlfn.IFNA('Table S3 Occupation CFs'!BD627*'Weighting factors'!$B$4,0), _xlfn.IFNA('Table S3 Occupation CFs'!BS627*'Weighting factors'!$B$6, 0)))</f>
        <v>9.8135906814579251E-16</v>
      </c>
      <c r="K625" s="51">
        <f>IF(0.5*SUM(_xlfn.IFNA('Table S3 Occupation CFs'!L627*'Weighting factors'!$B$2,0), _xlfn.IFNA('Table S3 Occupation CFs'!AA627*'Weighting factors'!$B$3, 0), _xlfn.IFNA('Table S3 Occupation CFs'!AP627*'Weighting factors'!$B$5, 0), _xlfn.IFNA('Table S3 Occupation CFs'!BE627*'Weighting factors'!$B$4,0), _xlfn.IFNA('Table S3 Occupation CFs'!BT627*'Weighting factors'!$B$6, 0)) = 0, NA(), 0.5*SUM(_xlfn.IFNA('Table S3 Occupation CFs'!L627*'Weighting factors'!$B$2,0), _xlfn.IFNA('Table S3 Occupation CFs'!AA627*'Weighting factors'!$B$3, 0), _xlfn.IFNA('Table S3 Occupation CFs'!AP627*'Weighting factors'!$B$5, 0), _xlfn.IFNA('Table S3 Occupation CFs'!BE627*'Weighting factors'!$B$4,0), _xlfn.IFNA('Table S3 Occupation CFs'!BT627*'Weighting factors'!$B$6, 0)))</f>
        <v>8.4017076940813823E-16</v>
      </c>
      <c r="L625" s="51">
        <f>IF(0.5*SUM(_xlfn.IFNA('Table S3 Occupation CFs'!M627*'Weighting factors'!$B$2,0), _xlfn.IFNA('Table S3 Occupation CFs'!AB627*'Weighting factors'!$B$3, 0), _xlfn.IFNA('Table S3 Occupation CFs'!AQ627*'Weighting factors'!$B$5, 0), _xlfn.IFNA('Table S3 Occupation CFs'!BF627*'Weighting factors'!$B$4,0), _xlfn.IFNA('Table S3 Occupation CFs'!BU627*'Weighting factors'!$B$6, 0)) = 0, NA(), 0.5*SUM(_xlfn.IFNA('Table S3 Occupation CFs'!M627*'Weighting factors'!$B$2,0), _xlfn.IFNA('Table S3 Occupation CFs'!AB627*'Weighting factors'!$B$3, 0), _xlfn.IFNA('Table S3 Occupation CFs'!AQ627*'Weighting factors'!$B$5, 0), _xlfn.IFNA('Table S3 Occupation CFs'!BF627*'Weighting factors'!$B$4,0), _xlfn.IFNA('Table S3 Occupation CFs'!BU627*'Weighting factors'!$B$6, 0)))</f>
        <v>8.8602879159991438E-16</v>
      </c>
      <c r="M625" s="51">
        <f>IF(0.5*SUM(_xlfn.IFNA('Table S3 Occupation CFs'!N627*'Weighting factors'!$B$2,0), _xlfn.IFNA('Table S3 Occupation CFs'!AC627*'Weighting factors'!$B$3, 0), _xlfn.IFNA('Table S3 Occupation CFs'!AR627*'Weighting factors'!$B$5, 0), _xlfn.IFNA('Table S3 Occupation CFs'!BG627*'Weighting factors'!$B$4,0), _xlfn.IFNA('Table S3 Occupation CFs'!BV627*'Weighting factors'!$B$6, 0)) = 0, NA(), 0.5*SUM(_xlfn.IFNA('Table S3 Occupation CFs'!N627*'Weighting factors'!$B$2,0), _xlfn.IFNA('Table S3 Occupation CFs'!AC627*'Weighting factors'!$B$3, 0), _xlfn.IFNA('Table S3 Occupation CFs'!AR627*'Weighting factors'!$B$5, 0), _xlfn.IFNA('Table S3 Occupation CFs'!BG627*'Weighting factors'!$B$4,0), _xlfn.IFNA('Table S3 Occupation CFs'!BV627*'Weighting factors'!$B$6, 0)))</f>
        <v>8.9396733921684956E-16</v>
      </c>
      <c r="N625" s="51">
        <f>IF(0.5*SUM(_xlfn.IFNA('Table S3 Occupation CFs'!O627*'Weighting factors'!$B$2,0), _xlfn.IFNA('Table S3 Occupation CFs'!AD627*'Weighting factors'!$B$3, 0), _xlfn.IFNA('Table S3 Occupation CFs'!AS627*'Weighting factors'!$B$5, 0), _xlfn.IFNA('Table S3 Occupation CFs'!BH627*'Weighting factors'!$B$4,0), _xlfn.IFNA('Table S3 Occupation CFs'!BW627*'Weighting factors'!$B$6, 0)) = 0, NA(), 0.5*SUM(_xlfn.IFNA('Table S3 Occupation CFs'!O627*'Weighting factors'!$B$2,0), _xlfn.IFNA('Table S3 Occupation CFs'!AD627*'Weighting factors'!$B$3, 0), _xlfn.IFNA('Table S3 Occupation CFs'!AS627*'Weighting factors'!$B$5, 0), _xlfn.IFNA('Table S3 Occupation CFs'!BH627*'Weighting factors'!$B$4,0), _xlfn.IFNA('Table S3 Occupation CFs'!BW627*'Weighting factors'!$B$6, 0)))</f>
        <v>9.1426401708553806E-16</v>
      </c>
      <c r="O625" s="51">
        <f>IF(0.5*SUM(_xlfn.IFNA('Table S3 Occupation CFs'!P627*'Weighting factors'!$B$2,0), _xlfn.IFNA('Table S3 Occupation CFs'!AE627*'Weighting factors'!$B$3, 0), _xlfn.IFNA('Table S3 Occupation CFs'!AT627*'Weighting factors'!$B$5, 0), _xlfn.IFNA('Table S3 Occupation CFs'!BI627*'Weighting factors'!$B$4,0), _xlfn.IFNA('Table S3 Occupation CFs'!BX627*'Weighting factors'!$B$6, 0)) = 0, NA(), 0.5*SUM(_xlfn.IFNA('Table S3 Occupation CFs'!P627*'Weighting factors'!$B$2,0), _xlfn.IFNA('Table S3 Occupation CFs'!AE627*'Weighting factors'!$B$3, 0), _xlfn.IFNA('Table S3 Occupation CFs'!AT627*'Weighting factors'!$B$5, 0), _xlfn.IFNA('Table S3 Occupation CFs'!BI627*'Weighting factors'!$B$4,0), _xlfn.IFNA('Table S3 Occupation CFs'!BX627*'Weighting factors'!$B$6, 0)))</f>
        <v>9.7440063191748647E-16</v>
      </c>
      <c r="P625" s="51">
        <f>IF(0.5*SUM(_xlfn.IFNA('Table S3 Occupation CFs'!Q627*'Weighting factors'!$B$2,0), _xlfn.IFNA('Table S3 Occupation CFs'!AF627*'Weighting factors'!$B$3, 0), _xlfn.IFNA('Table S3 Occupation CFs'!AU627*'Weighting factors'!$B$5, 0), _xlfn.IFNA('Table S3 Occupation CFs'!BJ627*'Weighting factors'!$B$4,0), _xlfn.IFNA('Table S3 Occupation CFs'!BY627*'Weighting factors'!$B$6, 0)) = 0, NA(), 0.5*SUM(_xlfn.IFNA('Table S3 Occupation CFs'!Q627*'Weighting factors'!$B$2,0), _xlfn.IFNA('Table S3 Occupation CFs'!AF627*'Weighting factors'!$B$3, 0), _xlfn.IFNA('Table S3 Occupation CFs'!AU627*'Weighting factors'!$B$5, 0), _xlfn.IFNA('Table S3 Occupation CFs'!BJ627*'Weighting factors'!$B$4,0), _xlfn.IFNA('Table S3 Occupation CFs'!BY627*'Weighting factors'!$B$6, 0)))</f>
        <v>9.9543004806217273E-16</v>
      </c>
    </row>
    <row r="626" spans="1:16" x14ac:dyDescent="0.45">
      <c r="A626" s="3" t="s">
        <v>637</v>
      </c>
      <c r="B626" s="51" t="e">
        <f>IF(0.5*SUM(_xlfn.IFNA('Table S3 Occupation CFs'!E628*'Weighting factors'!$B$2,0), _xlfn.IFNA('Table S3 Occupation CFs'!T628*'Weighting factors'!$B$3, 0), _xlfn.IFNA('Table S3 Occupation CFs'!AI628*'Weighting factors'!$B$5, 0), _xlfn.IFNA('Table S3 Occupation CFs'!AX628*'Weighting factors'!$B$4,0), _xlfn.IFNA('Table S3 Occupation CFs'!BM628*'Weighting factors'!$B$6, 0)) = 0, NA(), 0.5*SUM(_xlfn.IFNA('Table S3 Occupation CFs'!E628*'Weighting factors'!$B$2,0), _xlfn.IFNA('Table S3 Occupation CFs'!T628*'Weighting factors'!$B$3, 0), _xlfn.IFNA('Table S3 Occupation CFs'!AI628*'Weighting factors'!$B$5, 0), _xlfn.IFNA('Table S3 Occupation CFs'!AX628*'Weighting factors'!$B$4,0), _xlfn.IFNA('Table S3 Occupation CFs'!BM628*'Weighting factors'!$B$6, 0)))</f>
        <v>#N/A</v>
      </c>
      <c r="C626" s="51" t="e">
        <f>IF(0.5*SUM(_xlfn.IFNA('Table S3 Occupation CFs'!D628*'Weighting factors'!$B$2,0), _xlfn.IFNA('Table S3 Occupation CFs'!S628*'Weighting factors'!$B$3, 0), _xlfn.IFNA('Table S3 Occupation CFs'!AH628*'Weighting factors'!$B$5, 0), _xlfn.IFNA('Table S3 Occupation CFs'!AW628*'Weighting factors'!$B$4,0), _xlfn.IFNA('Table S3 Occupation CFs'!BL628*'Weighting factors'!$B$6, 0)) = 0, NA(), 0.5*SUM(_xlfn.IFNA('Table S3 Occupation CFs'!D628*'Weighting factors'!$B$2,0), _xlfn.IFNA('Table S3 Occupation CFs'!S628*'Weighting factors'!$B$3, 0), _xlfn.IFNA('Table S3 Occupation CFs'!AH628*'Weighting factors'!$B$5, 0), _xlfn.IFNA('Table S3 Occupation CFs'!AW628*'Weighting factors'!$B$4,0), _xlfn.IFNA('Table S3 Occupation CFs'!BL628*'Weighting factors'!$B$6, 0)))</f>
        <v>#N/A</v>
      </c>
      <c r="D626" s="51">
        <f>IF(0.5*SUM(_xlfn.IFNA('Table S3 Occupation CFs'!C628*'Weighting factors'!$B$2,0), _xlfn.IFNA('Table S3 Occupation CFs'!R628*'Weighting factors'!$B$3, 0), _xlfn.IFNA('Table S3 Occupation CFs'!AG628*'Weighting factors'!$B$5, 0), _xlfn.IFNA('Table S3 Occupation CFs'!AV628*'Weighting factors'!$B$4,0), _xlfn.IFNA('Table S3 Occupation CFs'!BK628*'Weighting factors'!$B$6, 0)) = 0, NA(), 0.5*SUM(_xlfn.IFNA('Table S3 Occupation CFs'!C628*'Weighting factors'!$B$2,0), _xlfn.IFNA('Table S3 Occupation CFs'!R628*'Weighting factors'!$B$3, 0), _xlfn.IFNA('Table S3 Occupation CFs'!AG628*'Weighting factors'!$B$5, 0), _xlfn.IFNA('Table S3 Occupation CFs'!AV628*'Weighting factors'!$B$4,0), _xlfn.IFNA('Table S3 Occupation CFs'!BK628*'Weighting factors'!$B$6, 0)))</f>
        <v>1.0980896042593629E-15</v>
      </c>
      <c r="E626" s="51">
        <f>IF(0.5*SUM(_xlfn.IFNA('Table S3 Occupation CFs'!F628*'Weighting factors'!$B$2,0), _xlfn.IFNA('Table S3 Occupation CFs'!U628*'Weighting factors'!$B$3, 0), _xlfn.IFNA('Table S3 Occupation CFs'!AJ628*'Weighting factors'!$B$5, 0), _xlfn.IFNA('Table S3 Occupation CFs'!AY628*'Weighting factors'!$B$4,0), _xlfn.IFNA('Table S3 Occupation CFs'!BN628*'Weighting factors'!$B$6, 0)) = 0, NA(), 0.5*SUM(_xlfn.IFNA('Table S3 Occupation CFs'!F628*'Weighting factors'!$B$2,0), _xlfn.IFNA('Table S3 Occupation CFs'!U628*'Weighting factors'!$B$3, 0), _xlfn.IFNA('Table S3 Occupation CFs'!AJ628*'Weighting factors'!$B$5, 0), _xlfn.IFNA('Table S3 Occupation CFs'!AY628*'Weighting factors'!$B$4,0), _xlfn.IFNA('Table S3 Occupation CFs'!BN628*'Weighting factors'!$B$6, 0)))</f>
        <v>1.7950568642126121E-15</v>
      </c>
      <c r="F626" s="51">
        <f>IF(0.5*SUM(_xlfn.IFNA('Table S3 Occupation CFs'!G628*'Weighting factors'!$B$2,0), _xlfn.IFNA('Table S3 Occupation CFs'!V628*'Weighting factors'!$B$3, 0), _xlfn.IFNA('Table S3 Occupation CFs'!AK628*'Weighting factors'!$B$5, 0), _xlfn.IFNA('Table S3 Occupation CFs'!AZ628*'Weighting factors'!$B$4,0), _xlfn.IFNA('Table S3 Occupation CFs'!BO628*'Weighting factors'!$B$6, 0)) = 0, NA(), 0.5*SUM(_xlfn.IFNA('Table S3 Occupation CFs'!G628*'Weighting factors'!$B$2,0), _xlfn.IFNA('Table S3 Occupation CFs'!V628*'Weighting factors'!$B$3, 0), _xlfn.IFNA('Table S3 Occupation CFs'!AK628*'Weighting factors'!$B$5, 0), _xlfn.IFNA('Table S3 Occupation CFs'!AZ628*'Weighting factors'!$B$4,0), _xlfn.IFNA('Table S3 Occupation CFs'!BO628*'Weighting factors'!$B$6, 0)))</f>
        <v>1.99665934568435E-15</v>
      </c>
      <c r="G626" s="51">
        <f>IF(0.5*SUM(_xlfn.IFNA('Table S3 Occupation CFs'!H628*'Weighting factors'!$B$2,0), _xlfn.IFNA('Table S3 Occupation CFs'!W628*'Weighting factors'!$B$3, 0), _xlfn.IFNA('Table S3 Occupation CFs'!AL628*'Weighting factors'!$B$5, 0), _xlfn.IFNA('Table S3 Occupation CFs'!BA628*'Weighting factors'!$B$4,0), _xlfn.IFNA('Table S3 Occupation CFs'!BP628*'Weighting factors'!$B$6, 0)) = 0, NA(), 0.5*SUM(_xlfn.IFNA('Table S3 Occupation CFs'!H628*'Weighting factors'!$B$2,0), _xlfn.IFNA('Table S3 Occupation CFs'!W628*'Weighting factors'!$B$3, 0), _xlfn.IFNA('Table S3 Occupation CFs'!AL628*'Weighting factors'!$B$5, 0), _xlfn.IFNA('Table S3 Occupation CFs'!BA628*'Weighting factors'!$B$4,0), _xlfn.IFNA('Table S3 Occupation CFs'!BP628*'Weighting factors'!$B$6, 0)))</f>
        <v>2.2744964798787237E-15</v>
      </c>
      <c r="H626" s="51">
        <f>IF(0.5*SUM(_xlfn.IFNA('Table S3 Occupation CFs'!I628*'Weighting factors'!$B$2,0), _xlfn.IFNA('Table S3 Occupation CFs'!X628*'Weighting factors'!$B$3, 0), _xlfn.IFNA('Table S3 Occupation CFs'!AM628*'Weighting factors'!$B$5, 0), _xlfn.IFNA('Table S3 Occupation CFs'!BB628*'Weighting factors'!$B$4,0), _xlfn.IFNA('Table S3 Occupation CFs'!BQ628*'Weighting factors'!$B$6, 0)) = 0, NA(), 0.5*SUM(_xlfn.IFNA('Table S3 Occupation CFs'!I628*'Weighting factors'!$B$2,0), _xlfn.IFNA('Table S3 Occupation CFs'!X628*'Weighting factors'!$B$3, 0), _xlfn.IFNA('Table S3 Occupation CFs'!AM628*'Weighting factors'!$B$5, 0), _xlfn.IFNA('Table S3 Occupation CFs'!BB628*'Weighting factors'!$B$4,0), _xlfn.IFNA('Table S3 Occupation CFs'!BQ628*'Weighting factors'!$B$6, 0)))</f>
        <v>1.2967575894114189E-15</v>
      </c>
      <c r="I626" s="51">
        <f>IF(0.5*SUM(_xlfn.IFNA('Table S3 Occupation CFs'!J628*'Weighting factors'!$B$2,0), _xlfn.IFNA('Table S3 Occupation CFs'!Y628*'Weighting factors'!$B$3, 0), _xlfn.IFNA('Table S3 Occupation CFs'!AN628*'Weighting factors'!$B$5, 0), _xlfn.IFNA('Table S3 Occupation CFs'!BC628*'Weighting factors'!$B$4,0), _xlfn.IFNA('Table S3 Occupation CFs'!BR628*'Weighting factors'!$B$6, 0)) = 0, NA(), 0.5*SUM(_xlfn.IFNA('Table S3 Occupation CFs'!J628*'Weighting factors'!$B$2,0), _xlfn.IFNA('Table S3 Occupation CFs'!Y628*'Weighting factors'!$B$3, 0), _xlfn.IFNA('Table S3 Occupation CFs'!AN628*'Weighting factors'!$B$5, 0), _xlfn.IFNA('Table S3 Occupation CFs'!BC628*'Weighting factors'!$B$4,0), _xlfn.IFNA('Table S3 Occupation CFs'!BR628*'Weighting factors'!$B$6, 0)))</f>
        <v>1.5958660262043898E-15</v>
      </c>
      <c r="J626" s="51">
        <f>IF(0.5*SUM(_xlfn.IFNA('Table S3 Occupation CFs'!K628*'Weighting factors'!$B$2,0), _xlfn.IFNA('Table S3 Occupation CFs'!Z628*'Weighting factors'!$B$3, 0), _xlfn.IFNA('Table S3 Occupation CFs'!AO628*'Weighting factors'!$B$5, 0), _xlfn.IFNA('Table S3 Occupation CFs'!BD628*'Weighting factors'!$B$4,0), _xlfn.IFNA('Table S3 Occupation CFs'!BS628*'Weighting factors'!$B$6, 0)) = 0, NA(), 0.5*SUM(_xlfn.IFNA('Table S3 Occupation CFs'!K628*'Weighting factors'!$B$2,0), _xlfn.IFNA('Table S3 Occupation CFs'!Z628*'Weighting factors'!$B$3, 0), _xlfn.IFNA('Table S3 Occupation CFs'!AO628*'Weighting factors'!$B$5, 0), _xlfn.IFNA('Table S3 Occupation CFs'!BD628*'Weighting factors'!$B$4,0), _xlfn.IFNA('Table S3 Occupation CFs'!BS628*'Weighting factors'!$B$6, 0)))</f>
        <v>1.8653106152365563E-15</v>
      </c>
      <c r="K626" s="51">
        <f>IF(0.5*SUM(_xlfn.IFNA('Table S3 Occupation CFs'!L628*'Weighting factors'!$B$2,0), _xlfn.IFNA('Table S3 Occupation CFs'!AA628*'Weighting factors'!$B$3, 0), _xlfn.IFNA('Table S3 Occupation CFs'!AP628*'Weighting factors'!$B$5, 0), _xlfn.IFNA('Table S3 Occupation CFs'!BE628*'Weighting factors'!$B$4,0), _xlfn.IFNA('Table S3 Occupation CFs'!BT628*'Weighting factors'!$B$6, 0)) = 0, NA(), 0.5*SUM(_xlfn.IFNA('Table S3 Occupation CFs'!L628*'Weighting factors'!$B$2,0), _xlfn.IFNA('Table S3 Occupation CFs'!AA628*'Weighting factors'!$B$3, 0), _xlfn.IFNA('Table S3 Occupation CFs'!AP628*'Weighting factors'!$B$5, 0), _xlfn.IFNA('Table S3 Occupation CFs'!BE628*'Weighting factors'!$B$4,0), _xlfn.IFNA('Table S3 Occupation CFs'!BT628*'Weighting factors'!$B$6, 0)))</f>
        <v>1.449404122703765E-15</v>
      </c>
      <c r="L626" s="51">
        <f>IF(0.5*SUM(_xlfn.IFNA('Table S3 Occupation CFs'!M628*'Weighting factors'!$B$2,0), _xlfn.IFNA('Table S3 Occupation CFs'!AB628*'Weighting factors'!$B$3, 0), _xlfn.IFNA('Table S3 Occupation CFs'!AQ628*'Weighting factors'!$B$5, 0), _xlfn.IFNA('Table S3 Occupation CFs'!BF628*'Weighting factors'!$B$4,0), _xlfn.IFNA('Table S3 Occupation CFs'!BU628*'Weighting factors'!$B$6, 0)) = 0, NA(), 0.5*SUM(_xlfn.IFNA('Table S3 Occupation CFs'!M628*'Weighting factors'!$B$2,0), _xlfn.IFNA('Table S3 Occupation CFs'!AB628*'Weighting factors'!$B$3, 0), _xlfn.IFNA('Table S3 Occupation CFs'!AQ628*'Weighting factors'!$B$5, 0), _xlfn.IFNA('Table S3 Occupation CFs'!BF628*'Weighting factors'!$B$4,0), _xlfn.IFNA('Table S3 Occupation CFs'!BU628*'Weighting factors'!$B$6, 0)))</f>
        <v>1.8002418677243665E-15</v>
      </c>
      <c r="M626" s="51">
        <f>IF(0.5*SUM(_xlfn.IFNA('Table S3 Occupation CFs'!N628*'Weighting factors'!$B$2,0), _xlfn.IFNA('Table S3 Occupation CFs'!AC628*'Weighting factors'!$B$3, 0), _xlfn.IFNA('Table S3 Occupation CFs'!AR628*'Weighting factors'!$B$5, 0), _xlfn.IFNA('Table S3 Occupation CFs'!BG628*'Weighting factors'!$B$4,0), _xlfn.IFNA('Table S3 Occupation CFs'!BV628*'Weighting factors'!$B$6, 0)) = 0, NA(), 0.5*SUM(_xlfn.IFNA('Table S3 Occupation CFs'!N628*'Weighting factors'!$B$2,0), _xlfn.IFNA('Table S3 Occupation CFs'!AC628*'Weighting factors'!$B$3, 0), _xlfn.IFNA('Table S3 Occupation CFs'!AR628*'Weighting factors'!$B$5, 0), _xlfn.IFNA('Table S3 Occupation CFs'!BG628*'Weighting factors'!$B$4,0), _xlfn.IFNA('Table S3 Occupation CFs'!BV628*'Weighting factors'!$B$6, 0)))</f>
        <v>1.8614311762822849E-15</v>
      </c>
      <c r="N626" s="51">
        <f>IF(0.5*SUM(_xlfn.IFNA('Table S3 Occupation CFs'!O628*'Weighting factors'!$B$2,0), _xlfn.IFNA('Table S3 Occupation CFs'!AD628*'Weighting factors'!$B$3, 0), _xlfn.IFNA('Table S3 Occupation CFs'!AS628*'Weighting factors'!$B$5, 0), _xlfn.IFNA('Table S3 Occupation CFs'!BH628*'Weighting factors'!$B$4,0), _xlfn.IFNA('Table S3 Occupation CFs'!BW628*'Weighting factors'!$B$6, 0)) = 0, NA(), 0.5*SUM(_xlfn.IFNA('Table S3 Occupation CFs'!O628*'Weighting factors'!$B$2,0), _xlfn.IFNA('Table S3 Occupation CFs'!AD628*'Weighting factors'!$B$3, 0), _xlfn.IFNA('Table S3 Occupation CFs'!AS628*'Weighting factors'!$B$5, 0), _xlfn.IFNA('Table S3 Occupation CFs'!BH628*'Weighting factors'!$B$4,0), _xlfn.IFNA('Table S3 Occupation CFs'!BW628*'Weighting factors'!$B$6, 0)))</f>
        <v>5.0366958192087614E-16</v>
      </c>
      <c r="O626" s="51">
        <f>IF(0.5*SUM(_xlfn.IFNA('Table S3 Occupation CFs'!P628*'Weighting factors'!$B$2,0), _xlfn.IFNA('Table S3 Occupation CFs'!AE628*'Weighting factors'!$B$3, 0), _xlfn.IFNA('Table S3 Occupation CFs'!AT628*'Weighting factors'!$B$5, 0), _xlfn.IFNA('Table S3 Occupation CFs'!BI628*'Weighting factors'!$B$4,0), _xlfn.IFNA('Table S3 Occupation CFs'!BX628*'Weighting factors'!$B$6, 0)) = 0, NA(), 0.5*SUM(_xlfn.IFNA('Table S3 Occupation CFs'!P628*'Weighting factors'!$B$2,0), _xlfn.IFNA('Table S3 Occupation CFs'!AE628*'Weighting factors'!$B$3, 0), _xlfn.IFNA('Table S3 Occupation CFs'!AT628*'Weighting factors'!$B$5, 0), _xlfn.IFNA('Table S3 Occupation CFs'!BI628*'Weighting factors'!$B$4,0), _xlfn.IFNA('Table S3 Occupation CFs'!BX628*'Weighting factors'!$B$6, 0)))</f>
        <v>1.8020151278918171E-15</v>
      </c>
      <c r="P626" s="51">
        <f>IF(0.5*SUM(_xlfn.IFNA('Table S3 Occupation CFs'!Q628*'Weighting factors'!$B$2,0), _xlfn.IFNA('Table S3 Occupation CFs'!AF628*'Weighting factors'!$B$3, 0), _xlfn.IFNA('Table S3 Occupation CFs'!AU628*'Weighting factors'!$B$5, 0), _xlfn.IFNA('Table S3 Occupation CFs'!BJ628*'Weighting factors'!$B$4,0), _xlfn.IFNA('Table S3 Occupation CFs'!BY628*'Weighting factors'!$B$6, 0)) = 0, NA(), 0.5*SUM(_xlfn.IFNA('Table S3 Occupation CFs'!Q628*'Weighting factors'!$B$2,0), _xlfn.IFNA('Table S3 Occupation CFs'!AF628*'Weighting factors'!$B$3, 0), _xlfn.IFNA('Table S3 Occupation CFs'!AU628*'Weighting factors'!$B$5, 0), _xlfn.IFNA('Table S3 Occupation CFs'!BJ628*'Weighting factors'!$B$4,0), _xlfn.IFNA('Table S3 Occupation CFs'!BY628*'Weighting factors'!$B$6, 0)))</f>
        <v>2.2566378563947754E-15</v>
      </c>
    </row>
    <row r="627" spans="1:16" x14ac:dyDescent="0.45">
      <c r="A627" s="3" t="s">
        <v>638</v>
      </c>
      <c r="B627" s="51" t="e">
        <f>IF(0.5*SUM(_xlfn.IFNA('Table S3 Occupation CFs'!E629*'Weighting factors'!$B$2,0), _xlfn.IFNA('Table S3 Occupation CFs'!T629*'Weighting factors'!$B$3, 0), _xlfn.IFNA('Table S3 Occupation CFs'!AI629*'Weighting factors'!$B$5, 0), _xlfn.IFNA('Table S3 Occupation CFs'!AX629*'Weighting factors'!$B$4,0), _xlfn.IFNA('Table S3 Occupation CFs'!BM629*'Weighting factors'!$B$6, 0)) = 0, NA(), 0.5*SUM(_xlfn.IFNA('Table S3 Occupation CFs'!E629*'Weighting factors'!$B$2,0), _xlfn.IFNA('Table S3 Occupation CFs'!T629*'Weighting factors'!$B$3, 0), _xlfn.IFNA('Table S3 Occupation CFs'!AI629*'Weighting factors'!$B$5, 0), _xlfn.IFNA('Table S3 Occupation CFs'!AX629*'Weighting factors'!$B$4,0), _xlfn.IFNA('Table S3 Occupation CFs'!BM629*'Weighting factors'!$B$6, 0)))</f>
        <v>#N/A</v>
      </c>
      <c r="C627" s="51" t="e">
        <f>IF(0.5*SUM(_xlfn.IFNA('Table S3 Occupation CFs'!D629*'Weighting factors'!$B$2,0), _xlfn.IFNA('Table S3 Occupation CFs'!S629*'Weighting factors'!$B$3, 0), _xlfn.IFNA('Table S3 Occupation CFs'!AH629*'Weighting factors'!$B$5, 0), _xlfn.IFNA('Table S3 Occupation CFs'!AW629*'Weighting factors'!$B$4,0), _xlfn.IFNA('Table S3 Occupation CFs'!BL629*'Weighting factors'!$B$6, 0)) = 0, NA(), 0.5*SUM(_xlfn.IFNA('Table S3 Occupation CFs'!D629*'Weighting factors'!$B$2,0), _xlfn.IFNA('Table S3 Occupation CFs'!S629*'Weighting factors'!$B$3, 0), _xlfn.IFNA('Table S3 Occupation CFs'!AH629*'Weighting factors'!$B$5, 0), _xlfn.IFNA('Table S3 Occupation CFs'!AW629*'Weighting factors'!$B$4,0), _xlfn.IFNA('Table S3 Occupation CFs'!BL629*'Weighting factors'!$B$6, 0)))</f>
        <v>#N/A</v>
      </c>
      <c r="D627" s="51">
        <f>IF(0.5*SUM(_xlfn.IFNA('Table S3 Occupation CFs'!C629*'Weighting factors'!$B$2,0), _xlfn.IFNA('Table S3 Occupation CFs'!R629*'Weighting factors'!$B$3, 0), _xlfn.IFNA('Table S3 Occupation CFs'!AG629*'Weighting factors'!$B$5, 0), _xlfn.IFNA('Table S3 Occupation CFs'!AV629*'Weighting factors'!$B$4,0), _xlfn.IFNA('Table S3 Occupation CFs'!BK629*'Weighting factors'!$B$6, 0)) = 0, NA(), 0.5*SUM(_xlfn.IFNA('Table S3 Occupation CFs'!C629*'Weighting factors'!$B$2,0), _xlfn.IFNA('Table S3 Occupation CFs'!R629*'Weighting factors'!$B$3, 0), _xlfn.IFNA('Table S3 Occupation CFs'!AG629*'Weighting factors'!$B$5, 0), _xlfn.IFNA('Table S3 Occupation CFs'!AV629*'Weighting factors'!$B$4,0), _xlfn.IFNA('Table S3 Occupation CFs'!BK629*'Weighting factors'!$B$6, 0)))</f>
        <v>1.62344125986717E-15</v>
      </c>
      <c r="E627" s="51">
        <f>IF(0.5*SUM(_xlfn.IFNA('Table S3 Occupation CFs'!F629*'Weighting factors'!$B$2,0), _xlfn.IFNA('Table S3 Occupation CFs'!U629*'Weighting factors'!$B$3, 0), _xlfn.IFNA('Table S3 Occupation CFs'!AJ629*'Weighting factors'!$B$5, 0), _xlfn.IFNA('Table S3 Occupation CFs'!AY629*'Weighting factors'!$B$4,0), _xlfn.IFNA('Table S3 Occupation CFs'!BN629*'Weighting factors'!$B$6, 0)) = 0, NA(), 0.5*SUM(_xlfn.IFNA('Table S3 Occupation CFs'!F629*'Weighting factors'!$B$2,0), _xlfn.IFNA('Table S3 Occupation CFs'!U629*'Weighting factors'!$B$3, 0), _xlfn.IFNA('Table S3 Occupation CFs'!AJ629*'Weighting factors'!$B$5, 0), _xlfn.IFNA('Table S3 Occupation CFs'!AY629*'Weighting factors'!$B$4,0), _xlfn.IFNA('Table S3 Occupation CFs'!BN629*'Weighting factors'!$B$6, 0)))</f>
        <v>1.670232467410688E-15</v>
      </c>
      <c r="F627" s="51">
        <f>IF(0.5*SUM(_xlfn.IFNA('Table S3 Occupation CFs'!G629*'Weighting factors'!$B$2,0), _xlfn.IFNA('Table S3 Occupation CFs'!V629*'Weighting factors'!$B$3, 0), _xlfn.IFNA('Table S3 Occupation CFs'!AK629*'Weighting factors'!$B$5, 0), _xlfn.IFNA('Table S3 Occupation CFs'!AZ629*'Weighting factors'!$B$4,0), _xlfn.IFNA('Table S3 Occupation CFs'!BO629*'Weighting factors'!$B$6, 0)) = 0, NA(), 0.5*SUM(_xlfn.IFNA('Table S3 Occupation CFs'!G629*'Weighting factors'!$B$2,0), _xlfn.IFNA('Table S3 Occupation CFs'!V629*'Weighting factors'!$B$3, 0), _xlfn.IFNA('Table S3 Occupation CFs'!AK629*'Weighting factors'!$B$5, 0), _xlfn.IFNA('Table S3 Occupation CFs'!AZ629*'Weighting factors'!$B$4,0), _xlfn.IFNA('Table S3 Occupation CFs'!BO629*'Weighting factors'!$B$6, 0)))</f>
        <v>1.6825484808403321E-15</v>
      </c>
      <c r="G627" s="51">
        <f>IF(0.5*SUM(_xlfn.IFNA('Table S3 Occupation CFs'!H629*'Weighting factors'!$B$2,0), _xlfn.IFNA('Table S3 Occupation CFs'!W629*'Weighting factors'!$B$3, 0), _xlfn.IFNA('Table S3 Occupation CFs'!AL629*'Weighting factors'!$B$5, 0), _xlfn.IFNA('Table S3 Occupation CFs'!BA629*'Weighting factors'!$B$4,0), _xlfn.IFNA('Table S3 Occupation CFs'!BP629*'Weighting factors'!$B$6, 0)) = 0, NA(), 0.5*SUM(_xlfn.IFNA('Table S3 Occupation CFs'!H629*'Weighting factors'!$B$2,0), _xlfn.IFNA('Table S3 Occupation CFs'!W629*'Weighting factors'!$B$3, 0), _xlfn.IFNA('Table S3 Occupation CFs'!AL629*'Weighting factors'!$B$5, 0), _xlfn.IFNA('Table S3 Occupation CFs'!BA629*'Weighting factors'!$B$4,0), _xlfn.IFNA('Table S3 Occupation CFs'!BP629*'Weighting factors'!$B$6, 0)))</f>
        <v>1.6995217137639237E-15</v>
      </c>
      <c r="H627" s="51">
        <f>IF(0.5*SUM(_xlfn.IFNA('Table S3 Occupation CFs'!I629*'Weighting factors'!$B$2,0), _xlfn.IFNA('Table S3 Occupation CFs'!X629*'Weighting factors'!$B$3, 0), _xlfn.IFNA('Table S3 Occupation CFs'!AM629*'Weighting factors'!$B$5, 0), _xlfn.IFNA('Table S3 Occupation CFs'!BB629*'Weighting factors'!$B$4,0), _xlfn.IFNA('Table S3 Occupation CFs'!BQ629*'Weighting factors'!$B$6, 0)) = 0, NA(), 0.5*SUM(_xlfn.IFNA('Table S3 Occupation CFs'!I629*'Weighting factors'!$B$2,0), _xlfn.IFNA('Table S3 Occupation CFs'!X629*'Weighting factors'!$B$3, 0), _xlfn.IFNA('Table S3 Occupation CFs'!AM629*'Weighting factors'!$B$5, 0), _xlfn.IFNA('Table S3 Occupation CFs'!BB629*'Weighting factors'!$B$4,0), _xlfn.IFNA('Table S3 Occupation CFs'!BQ629*'Weighting factors'!$B$6, 0)))</f>
        <v>1.6131287506328975E-15</v>
      </c>
      <c r="I627" s="51">
        <f>IF(0.5*SUM(_xlfn.IFNA('Table S3 Occupation CFs'!J629*'Weighting factors'!$B$2,0), _xlfn.IFNA('Table S3 Occupation CFs'!Y629*'Weighting factors'!$B$3, 0), _xlfn.IFNA('Table S3 Occupation CFs'!AN629*'Weighting factors'!$B$5, 0), _xlfn.IFNA('Table S3 Occupation CFs'!BC629*'Weighting factors'!$B$4,0), _xlfn.IFNA('Table S3 Occupation CFs'!BR629*'Weighting factors'!$B$6, 0)) = 0, NA(), 0.5*SUM(_xlfn.IFNA('Table S3 Occupation CFs'!J629*'Weighting factors'!$B$2,0), _xlfn.IFNA('Table S3 Occupation CFs'!Y629*'Weighting factors'!$B$3, 0), _xlfn.IFNA('Table S3 Occupation CFs'!AN629*'Weighting factors'!$B$5, 0), _xlfn.IFNA('Table S3 Occupation CFs'!BC629*'Weighting factors'!$B$4,0), _xlfn.IFNA('Table S3 Occupation CFs'!BR629*'Weighting factors'!$B$6, 0)))</f>
        <v>1.6365119402859507E-15</v>
      </c>
      <c r="J627" s="51">
        <f>IF(0.5*SUM(_xlfn.IFNA('Table S3 Occupation CFs'!K629*'Weighting factors'!$B$2,0), _xlfn.IFNA('Table S3 Occupation CFs'!Z629*'Weighting factors'!$B$3, 0), _xlfn.IFNA('Table S3 Occupation CFs'!AO629*'Weighting factors'!$B$5, 0), _xlfn.IFNA('Table S3 Occupation CFs'!BD629*'Weighting factors'!$B$4,0), _xlfn.IFNA('Table S3 Occupation CFs'!BS629*'Weighting factors'!$B$6, 0)) = 0, NA(), 0.5*SUM(_xlfn.IFNA('Table S3 Occupation CFs'!K629*'Weighting factors'!$B$2,0), _xlfn.IFNA('Table S3 Occupation CFs'!Z629*'Weighting factors'!$B$3, 0), _xlfn.IFNA('Table S3 Occupation CFs'!AO629*'Weighting factors'!$B$5, 0), _xlfn.IFNA('Table S3 Occupation CFs'!BD629*'Weighting factors'!$B$4,0), _xlfn.IFNA('Table S3 Occupation CFs'!BS629*'Weighting factors'!$B$6, 0)))</f>
        <v>1.6575780290471996E-15</v>
      </c>
      <c r="K627" s="51">
        <f>IF(0.5*SUM(_xlfn.IFNA('Table S3 Occupation CFs'!L629*'Weighting factors'!$B$2,0), _xlfn.IFNA('Table S3 Occupation CFs'!AA629*'Weighting factors'!$B$3, 0), _xlfn.IFNA('Table S3 Occupation CFs'!AP629*'Weighting factors'!$B$5, 0), _xlfn.IFNA('Table S3 Occupation CFs'!BE629*'Weighting factors'!$B$4,0), _xlfn.IFNA('Table S3 Occupation CFs'!BT629*'Weighting factors'!$B$6, 0)) = 0, NA(), 0.5*SUM(_xlfn.IFNA('Table S3 Occupation CFs'!L629*'Weighting factors'!$B$2,0), _xlfn.IFNA('Table S3 Occupation CFs'!AA629*'Weighting factors'!$B$3, 0), _xlfn.IFNA('Table S3 Occupation CFs'!AP629*'Weighting factors'!$B$5, 0), _xlfn.IFNA('Table S3 Occupation CFs'!BE629*'Weighting factors'!$B$4,0), _xlfn.IFNA('Table S3 Occupation CFs'!BT629*'Weighting factors'!$B$6, 0)))</f>
        <v>1.474203344995677E-15</v>
      </c>
      <c r="L627" s="51">
        <f>IF(0.5*SUM(_xlfn.IFNA('Table S3 Occupation CFs'!M629*'Weighting factors'!$B$2,0), _xlfn.IFNA('Table S3 Occupation CFs'!AB629*'Weighting factors'!$B$3, 0), _xlfn.IFNA('Table S3 Occupation CFs'!AQ629*'Weighting factors'!$B$5, 0), _xlfn.IFNA('Table S3 Occupation CFs'!BF629*'Weighting factors'!$B$4,0), _xlfn.IFNA('Table S3 Occupation CFs'!BU629*'Weighting factors'!$B$6, 0)) = 0, NA(), 0.5*SUM(_xlfn.IFNA('Table S3 Occupation CFs'!M629*'Weighting factors'!$B$2,0), _xlfn.IFNA('Table S3 Occupation CFs'!AB629*'Weighting factors'!$B$3, 0), _xlfn.IFNA('Table S3 Occupation CFs'!AQ629*'Weighting factors'!$B$5, 0), _xlfn.IFNA('Table S3 Occupation CFs'!BF629*'Weighting factors'!$B$4,0), _xlfn.IFNA('Table S3 Occupation CFs'!BU629*'Weighting factors'!$B$6, 0)))</f>
        <v>1.5395227437195538E-15</v>
      </c>
      <c r="M627" s="51">
        <f>IF(0.5*SUM(_xlfn.IFNA('Table S3 Occupation CFs'!N629*'Weighting factors'!$B$2,0), _xlfn.IFNA('Table S3 Occupation CFs'!AC629*'Weighting factors'!$B$3, 0), _xlfn.IFNA('Table S3 Occupation CFs'!AR629*'Weighting factors'!$B$5, 0), _xlfn.IFNA('Table S3 Occupation CFs'!BG629*'Weighting factors'!$B$4,0), _xlfn.IFNA('Table S3 Occupation CFs'!BV629*'Weighting factors'!$B$6, 0)) = 0, NA(), 0.5*SUM(_xlfn.IFNA('Table S3 Occupation CFs'!N629*'Weighting factors'!$B$2,0), _xlfn.IFNA('Table S3 Occupation CFs'!AC629*'Weighting factors'!$B$3, 0), _xlfn.IFNA('Table S3 Occupation CFs'!AR629*'Weighting factors'!$B$5, 0), _xlfn.IFNA('Table S3 Occupation CFs'!BG629*'Weighting factors'!$B$4,0), _xlfn.IFNA('Table S3 Occupation CFs'!BV629*'Weighting factors'!$B$6, 0)))</f>
        <v>1.5508422245498497E-15</v>
      </c>
      <c r="N627" s="51">
        <f>IF(0.5*SUM(_xlfn.IFNA('Table S3 Occupation CFs'!O629*'Weighting factors'!$B$2,0), _xlfn.IFNA('Table S3 Occupation CFs'!AD629*'Weighting factors'!$B$3, 0), _xlfn.IFNA('Table S3 Occupation CFs'!AS629*'Weighting factors'!$B$5, 0), _xlfn.IFNA('Table S3 Occupation CFs'!BH629*'Weighting factors'!$B$4,0), _xlfn.IFNA('Table S3 Occupation CFs'!BW629*'Weighting factors'!$B$6, 0)) = 0, NA(), 0.5*SUM(_xlfn.IFNA('Table S3 Occupation CFs'!O629*'Weighting factors'!$B$2,0), _xlfn.IFNA('Table S3 Occupation CFs'!AD629*'Weighting factors'!$B$3, 0), _xlfn.IFNA('Table S3 Occupation CFs'!AS629*'Weighting factors'!$B$5, 0), _xlfn.IFNA('Table S3 Occupation CFs'!BH629*'Weighting factors'!$B$4,0), _xlfn.IFNA('Table S3 Occupation CFs'!BW629*'Weighting factors'!$B$6, 0)))</f>
        <v>1.5453360749014487E-15</v>
      </c>
      <c r="O627" s="51">
        <f>IF(0.5*SUM(_xlfn.IFNA('Table S3 Occupation CFs'!P629*'Weighting factors'!$B$2,0), _xlfn.IFNA('Table S3 Occupation CFs'!AE629*'Weighting factors'!$B$3, 0), _xlfn.IFNA('Table S3 Occupation CFs'!AT629*'Weighting factors'!$B$5, 0), _xlfn.IFNA('Table S3 Occupation CFs'!BI629*'Weighting factors'!$B$4,0), _xlfn.IFNA('Table S3 Occupation CFs'!BX629*'Weighting factors'!$B$6, 0)) = 0, NA(), 0.5*SUM(_xlfn.IFNA('Table S3 Occupation CFs'!P629*'Weighting factors'!$B$2,0), _xlfn.IFNA('Table S3 Occupation CFs'!AE629*'Weighting factors'!$B$3, 0), _xlfn.IFNA('Table S3 Occupation CFs'!AT629*'Weighting factors'!$B$5, 0), _xlfn.IFNA('Table S3 Occupation CFs'!BI629*'Weighting factors'!$B$4,0), _xlfn.IFNA('Table S3 Occupation CFs'!BX629*'Weighting factors'!$B$6, 0)))</f>
        <v>1.6500698412899162E-15</v>
      </c>
      <c r="P627" s="51">
        <f>IF(0.5*SUM(_xlfn.IFNA('Table S3 Occupation CFs'!Q629*'Weighting factors'!$B$2,0), _xlfn.IFNA('Table S3 Occupation CFs'!AF629*'Weighting factors'!$B$3, 0), _xlfn.IFNA('Table S3 Occupation CFs'!AU629*'Weighting factors'!$B$5, 0), _xlfn.IFNA('Table S3 Occupation CFs'!BJ629*'Weighting factors'!$B$4,0), _xlfn.IFNA('Table S3 Occupation CFs'!BY629*'Weighting factors'!$B$6, 0)) = 0, NA(), 0.5*SUM(_xlfn.IFNA('Table S3 Occupation CFs'!Q629*'Weighting factors'!$B$2,0), _xlfn.IFNA('Table S3 Occupation CFs'!AF629*'Weighting factors'!$B$3, 0), _xlfn.IFNA('Table S3 Occupation CFs'!AU629*'Weighting factors'!$B$5, 0), _xlfn.IFNA('Table S3 Occupation CFs'!BJ629*'Weighting factors'!$B$4,0), _xlfn.IFNA('Table S3 Occupation CFs'!BY629*'Weighting factors'!$B$6, 0)))</f>
        <v>1.6867120944924654E-15</v>
      </c>
    </row>
    <row r="628" spans="1:16" x14ac:dyDescent="0.45">
      <c r="A628" s="3" t="s">
        <v>639</v>
      </c>
      <c r="B628" s="51" t="e">
        <f>IF(0.5*SUM(_xlfn.IFNA('Table S3 Occupation CFs'!E630*'Weighting factors'!$B$2,0), _xlfn.IFNA('Table S3 Occupation CFs'!T630*'Weighting factors'!$B$3, 0), _xlfn.IFNA('Table S3 Occupation CFs'!AI630*'Weighting factors'!$B$5, 0), _xlfn.IFNA('Table S3 Occupation CFs'!AX630*'Weighting factors'!$B$4,0), _xlfn.IFNA('Table S3 Occupation CFs'!BM630*'Weighting factors'!$B$6, 0)) = 0, NA(), 0.5*SUM(_xlfn.IFNA('Table S3 Occupation CFs'!E630*'Weighting factors'!$B$2,0), _xlfn.IFNA('Table S3 Occupation CFs'!T630*'Weighting factors'!$B$3, 0), _xlfn.IFNA('Table S3 Occupation CFs'!AI630*'Weighting factors'!$B$5, 0), _xlfn.IFNA('Table S3 Occupation CFs'!AX630*'Weighting factors'!$B$4,0), _xlfn.IFNA('Table S3 Occupation CFs'!BM630*'Weighting factors'!$B$6, 0)))</f>
        <v>#N/A</v>
      </c>
      <c r="C628" s="51" t="e">
        <f>IF(0.5*SUM(_xlfn.IFNA('Table S3 Occupation CFs'!D630*'Weighting factors'!$B$2,0), _xlfn.IFNA('Table S3 Occupation CFs'!S630*'Weighting factors'!$B$3, 0), _xlfn.IFNA('Table S3 Occupation CFs'!AH630*'Weighting factors'!$B$5, 0), _xlfn.IFNA('Table S3 Occupation CFs'!AW630*'Weighting factors'!$B$4,0), _xlfn.IFNA('Table S3 Occupation CFs'!BL630*'Weighting factors'!$B$6, 0)) = 0, NA(), 0.5*SUM(_xlfn.IFNA('Table S3 Occupation CFs'!D630*'Weighting factors'!$B$2,0), _xlfn.IFNA('Table S3 Occupation CFs'!S630*'Weighting factors'!$B$3, 0), _xlfn.IFNA('Table S3 Occupation CFs'!AH630*'Weighting factors'!$B$5, 0), _xlfn.IFNA('Table S3 Occupation CFs'!AW630*'Weighting factors'!$B$4,0), _xlfn.IFNA('Table S3 Occupation CFs'!BL630*'Weighting factors'!$B$6, 0)))</f>
        <v>#N/A</v>
      </c>
      <c r="D628" s="51">
        <f>IF(0.5*SUM(_xlfn.IFNA('Table S3 Occupation CFs'!C630*'Weighting factors'!$B$2,0), _xlfn.IFNA('Table S3 Occupation CFs'!R630*'Weighting factors'!$B$3, 0), _xlfn.IFNA('Table S3 Occupation CFs'!AG630*'Weighting factors'!$B$5, 0), _xlfn.IFNA('Table S3 Occupation CFs'!AV630*'Weighting factors'!$B$4,0), _xlfn.IFNA('Table S3 Occupation CFs'!BK630*'Weighting factors'!$B$6, 0)) = 0, NA(), 0.5*SUM(_xlfn.IFNA('Table S3 Occupation CFs'!C630*'Weighting factors'!$B$2,0), _xlfn.IFNA('Table S3 Occupation CFs'!R630*'Weighting factors'!$B$3, 0), _xlfn.IFNA('Table S3 Occupation CFs'!AG630*'Weighting factors'!$B$5, 0), _xlfn.IFNA('Table S3 Occupation CFs'!AV630*'Weighting factors'!$B$4,0), _xlfn.IFNA('Table S3 Occupation CFs'!BK630*'Weighting factors'!$B$6, 0)))</f>
        <v>8.212298006069954E-16</v>
      </c>
      <c r="E628" s="51">
        <f>IF(0.5*SUM(_xlfn.IFNA('Table S3 Occupation CFs'!F630*'Weighting factors'!$B$2,0), _xlfn.IFNA('Table S3 Occupation CFs'!U630*'Weighting factors'!$B$3, 0), _xlfn.IFNA('Table S3 Occupation CFs'!AJ630*'Weighting factors'!$B$5, 0), _xlfn.IFNA('Table S3 Occupation CFs'!AY630*'Weighting factors'!$B$4,0), _xlfn.IFNA('Table S3 Occupation CFs'!BN630*'Weighting factors'!$B$6, 0)) = 0, NA(), 0.5*SUM(_xlfn.IFNA('Table S3 Occupation CFs'!F630*'Weighting factors'!$B$2,0), _xlfn.IFNA('Table S3 Occupation CFs'!U630*'Weighting factors'!$B$3, 0), _xlfn.IFNA('Table S3 Occupation CFs'!AJ630*'Weighting factors'!$B$5, 0), _xlfn.IFNA('Table S3 Occupation CFs'!AY630*'Weighting factors'!$B$4,0), _xlfn.IFNA('Table S3 Occupation CFs'!BN630*'Weighting factors'!$B$6, 0)))</f>
        <v>9.1763197441388889E-16</v>
      </c>
      <c r="F628" s="51">
        <f>IF(0.5*SUM(_xlfn.IFNA('Table S3 Occupation CFs'!G630*'Weighting factors'!$B$2,0), _xlfn.IFNA('Table S3 Occupation CFs'!V630*'Weighting factors'!$B$3, 0), _xlfn.IFNA('Table S3 Occupation CFs'!AK630*'Weighting factors'!$B$5, 0), _xlfn.IFNA('Table S3 Occupation CFs'!AZ630*'Weighting factors'!$B$4,0), _xlfn.IFNA('Table S3 Occupation CFs'!BO630*'Weighting factors'!$B$6, 0)) = 0, NA(), 0.5*SUM(_xlfn.IFNA('Table S3 Occupation CFs'!G630*'Weighting factors'!$B$2,0), _xlfn.IFNA('Table S3 Occupation CFs'!V630*'Weighting factors'!$B$3, 0), _xlfn.IFNA('Table S3 Occupation CFs'!AK630*'Weighting factors'!$B$5, 0), _xlfn.IFNA('Table S3 Occupation CFs'!AZ630*'Weighting factors'!$B$4,0), _xlfn.IFNA('Table S3 Occupation CFs'!BO630*'Weighting factors'!$B$6, 0)))</f>
        <v>9.5125580739176845E-16</v>
      </c>
      <c r="G628" s="51">
        <f>IF(0.5*SUM(_xlfn.IFNA('Table S3 Occupation CFs'!H630*'Weighting factors'!$B$2,0), _xlfn.IFNA('Table S3 Occupation CFs'!W630*'Weighting factors'!$B$3, 0), _xlfn.IFNA('Table S3 Occupation CFs'!AL630*'Weighting factors'!$B$5, 0), _xlfn.IFNA('Table S3 Occupation CFs'!BA630*'Weighting factors'!$B$4,0), _xlfn.IFNA('Table S3 Occupation CFs'!BP630*'Weighting factors'!$B$6, 0)) = 0, NA(), 0.5*SUM(_xlfn.IFNA('Table S3 Occupation CFs'!H630*'Weighting factors'!$B$2,0), _xlfn.IFNA('Table S3 Occupation CFs'!W630*'Weighting factors'!$B$3, 0), _xlfn.IFNA('Table S3 Occupation CFs'!AL630*'Weighting factors'!$B$5, 0), _xlfn.IFNA('Table S3 Occupation CFs'!BA630*'Weighting factors'!$B$4,0), _xlfn.IFNA('Table S3 Occupation CFs'!BP630*'Weighting factors'!$B$6, 0)))</f>
        <v>9.9759427171525313E-16</v>
      </c>
      <c r="H628" s="51">
        <f>IF(0.5*SUM(_xlfn.IFNA('Table S3 Occupation CFs'!I630*'Weighting factors'!$B$2,0), _xlfn.IFNA('Table S3 Occupation CFs'!X630*'Weighting factors'!$B$3, 0), _xlfn.IFNA('Table S3 Occupation CFs'!AM630*'Weighting factors'!$B$5, 0), _xlfn.IFNA('Table S3 Occupation CFs'!BB630*'Weighting factors'!$B$4,0), _xlfn.IFNA('Table S3 Occupation CFs'!BQ630*'Weighting factors'!$B$6, 0)) = 0, NA(), 0.5*SUM(_xlfn.IFNA('Table S3 Occupation CFs'!I630*'Weighting factors'!$B$2,0), _xlfn.IFNA('Table S3 Occupation CFs'!X630*'Weighting factors'!$B$3, 0), _xlfn.IFNA('Table S3 Occupation CFs'!AM630*'Weighting factors'!$B$5, 0), _xlfn.IFNA('Table S3 Occupation CFs'!BB630*'Weighting factors'!$B$4,0), _xlfn.IFNA('Table S3 Occupation CFs'!BQ630*'Weighting factors'!$B$6, 0)))</f>
        <v>6.3696123886301889E-16</v>
      </c>
      <c r="I628" s="51">
        <f>IF(0.5*SUM(_xlfn.IFNA('Table S3 Occupation CFs'!J630*'Weighting factors'!$B$2,0), _xlfn.IFNA('Table S3 Occupation CFs'!Y630*'Weighting factors'!$B$3, 0), _xlfn.IFNA('Table S3 Occupation CFs'!AN630*'Weighting factors'!$B$5, 0), _xlfn.IFNA('Table S3 Occupation CFs'!BC630*'Weighting factors'!$B$4,0), _xlfn.IFNA('Table S3 Occupation CFs'!BR630*'Weighting factors'!$B$6, 0)) = 0, NA(), 0.5*SUM(_xlfn.IFNA('Table S3 Occupation CFs'!J630*'Weighting factors'!$B$2,0), _xlfn.IFNA('Table S3 Occupation CFs'!Y630*'Weighting factors'!$B$3, 0), _xlfn.IFNA('Table S3 Occupation CFs'!AN630*'Weighting factors'!$B$5, 0), _xlfn.IFNA('Table S3 Occupation CFs'!BC630*'Weighting factors'!$B$4,0), _xlfn.IFNA('Table S3 Occupation CFs'!BR630*'Weighting factors'!$B$6, 0)))</f>
        <v>7.2471950306207578E-16</v>
      </c>
      <c r="J628" s="51">
        <f>IF(0.5*SUM(_xlfn.IFNA('Table S3 Occupation CFs'!K630*'Weighting factors'!$B$2,0), _xlfn.IFNA('Table S3 Occupation CFs'!Z630*'Weighting factors'!$B$3, 0), _xlfn.IFNA('Table S3 Occupation CFs'!AO630*'Weighting factors'!$B$5, 0), _xlfn.IFNA('Table S3 Occupation CFs'!BD630*'Weighting factors'!$B$4,0), _xlfn.IFNA('Table S3 Occupation CFs'!BS630*'Weighting factors'!$B$6, 0)) = 0, NA(), 0.5*SUM(_xlfn.IFNA('Table S3 Occupation CFs'!K630*'Weighting factors'!$B$2,0), _xlfn.IFNA('Table S3 Occupation CFs'!Z630*'Weighting factors'!$B$3, 0), _xlfn.IFNA('Table S3 Occupation CFs'!AO630*'Weighting factors'!$B$5, 0), _xlfn.IFNA('Table S3 Occupation CFs'!BD630*'Weighting factors'!$B$4,0), _xlfn.IFNA('Table S3 Occupation CFs'!BS630*'Weighting factors'!$B$6, 0)))</f>
        <v>8.0378661889105721E-16</v>
      </c>
      <c r="K628" s="51">
        <f>IF(0.5*SUM(_xlfn.IFNA('Table S3 Occupation CFs'!L630*'Weighting factors'!$B$2,0), _xlfn.IFNA('Table S3 Occupation CFs'!AA630*'Weighting factors'!$B$3, 0), _xlfn.IFNA('Table S3 Occupation CFs'!AP630*'Weighting factors'!$B$5, 0), _xlfn.IFNA('Table S3 Occupation CFs'!BE630*'Weighting factors'!$B$4,0), _xlfn.IFNA('Table S3 Occupation CFs'!BT630*'Weighting factors'!$B$6, 0)) = 0, NA(), 0.5*SUM(_xlfn.IFNA('Table S3 Occupation CFs'!L630*'Weighting factors'!$B$2,0), _xlfn.IFNA('Table S3 Occupation CFs'!AA630*'Weighting factors'!$B$3, 0), _xlfn.IFNA('Table S3 Occupation CFs'!AP630*'Weighting factors'!$B$5, 0), _xlfn.IFNA('Table S3 Occupation CFs'!BE630*'Weighting factors'!$B$4,0), _xlfn.IFNA('Table S3 Occupation CFs'!BT630*'Weighting factors'!$B$6, 0)))</f>
        <v>6.7470534085771833E-16</v>
      </c>
      <c r="L628" s="51">
        <f>IF(0.5*SUM(_xlfn.IFNA('Table S3 Occupation CFs'!M630*'Weighting factors'!$B$2,0), _xlfn.IFNA('Table S3 Occupation CFs'!AB630*'Weighting factors'!$B$3, 0), _xlfn.IFNA('Table S3 Occupation CFs'!AQ630*'Weighting factors'!$B$5, 0), _xlfn.IFNA('Table S3 Occupation CFs'!BF630*'Weighting factors'!$B$4,0), _xlfn.IFNA('Table S3 Occupation CFs'!BU630*'Weighting factors'!$B$6, 0)) = 0, NA(), 0.5*SUM(_xlfn.IFNA('Table S3 Occupation CFs'!M630*'Weighting factors'!$B$2,0), _xlfn.IFNA('Table S3 Occupation CFs'!AB630*'Weighting factors'!$B$3, 0), _xlfn.IFNA('Table S3 Occupation CFs'!AQ630*'Weighting factors'!$B$5, 0), _xlfn.IFNA('Table S3 Occupation CFs'!BF630*'Weighting factors'!$B$4,0), _xlfn.IFNA('Table S3 Occupation CFs'!BU630*'Weighting factors'!$B$6, 0)))</f>
        <v>7.7970066535046517E-16</v>
      </c>
      <c r="M628" s="51">
        <f>IF(0.5*SUM(_xlfn.IFNA('Table S3 Occupation CFs'!N630*'Weighting factors'!$B$2,0), _xlfn.IFNA('Table S3 Occupation CFs'!AC630*'Weighting factors'!$B$3, 0), _xlfn.IFNA('Table S3 Occupation CFs'!AR630*'Weighting factors'!$B$5, 0), _xlfn.IFNA('Table S3 Occupation CFs'!BG630*'Weighting factors'!$B$4,0), _xlfn.IFNA('Table S3 Occupation CFs'!BV630*'Weighting factors'!$B$6, 0)) = 0, NA(), 0.5*SUM(_xlfn.IFNA('Table S3 Occupation CFs'!N630*'Weighting factors'!$B$2,0), _xlfn.IFNA('Table S3 Occupation CFs'!AC630*'Weighting factors'!$B$3, 0), _xlfn.IFNA('Table S3 Occupation CFs'!AR630*'Weighting factors'!$B$5, 0), _xlfn.IFNA('Table S3 Occupation CFs'!BG630*'Weighting factors'!$B$4,0), _xlfn.IFNA('Table S3 Occupation CFs'!BV630*'Weighting factors'!$B$6, 0)))</f>
        <v>7.9793721895981108E-16</v>
      </c>
      <c r="N628" s="51">
        <f>IF(0.5*SUM(_xlfn.IFNA('Table S3 Occupation CFs'!O630*'Weighting factors'!$B$2,0), _xlfn.IFNA('Table S3 Occupation CFs'!AD630*'Weighting factors'!$B$3, 0), _xlfn.IFNA('Table S3 Occupation CFs'!AS630*'Weighting factors'!$B$5, 0), _xlfn.IFNA('Table S3 Occupation CFs'!BH630*'Weighting factors'!$B$4,0), _xlfn.IFNA('Table S3 Occupation CFs'!BW630*'Weighting factors'!$B$6, 0)) = 0, NA(), 0.5*SUM(_xlfn.IFNA('Table S3 Occupation CFs'!O630*'Weighting factors'!$B$2,0), _xlfn.IFNA('Table S3 Occupation CFs'!AD630*'Weighting factors'!$B$3, 0), _xlfn.IFNA('Table S3 Occupation CFs'!AS630*'Weighting factors'!$B$5, 0), _xlfn.IFNA('Table S3 Occupation CFs'!BH630*'Weighting factors'!$B$4,0), _xlfn.IFNA('Table S3 Occupation CFs'!BW630*'Weighting factors'!$B$6, 0)))</f>
        <v>5.5100075457399099E-16</v>
      </c>
      <c r="O628" s="51">
        <f>IF(0.5*SUM(_xlfn.IFNA('Table S3 Occupation CFs'!P630*'Weighting factors'!$B$2,0), _xlfn.IFNA('Table S3 Occupation CFs'!AE630*'Weighting factors'!$B$3, 0), _xlfn.IFNA('Table S3 Occupation CFs'!AT630*'Weighting factors'!$B$5, 0), _xlfn.IFNA('Table S3 Occupation CFs'!BI630*'Weighting factors'!$B$4,0), _xlfn.IFNA('Table S3 Occupation CFs'!BX630*'Weighting factors'!$B$6, 0)) = 0, NA(), 0.5*SUM(_xlfn.IFNA('Table S3 Occupation CFs'!P630*'Weighting factors'!$B$2,0), _xlfn.IFNA('Table S3 Occupation CFs'!AE630*'Weighting factors'!$B$3, 0), _xlfn.IFNA('Table S3 Occupation CFs'!AT630*'Weighting factors'!$B$5, 0), _xlfn.IFNA('Table S3 Occupation CFs'!BI630*'Weighting factors'!$B$4,0), _xlfn.IFNA('Table S3 Occupation CFs'!BX630*'Weighting factors'!$B$6, 0)))</f>
        <v>8.510965514253476E-16</v>
      </c>
      <c r="P628" s="51">
        <f>IF(0.5*SUM(_xlfn.IFNA('Table S3 Occupation CFs'!Q630*'Weighting factors'!$B$2,0), _xlfn.IFNA('Table S3 Occupation CFs'!AF630*'Weighting factors'!$B$3, 0), _xlfn.IFNA('Table S3 Occupation CFs'!AU630*'Weighting factors'!$B$5, 0), _xlfn.IFNA('Table S3 Occupation CFs'!BJ630*'Weighting factors'!$B$4,0), _xlfn.IFNA('Table S3 Occupation CFs'!BY630*'Weighting factors'!$B$6, 0)) = 0, NA(), 0.5*SUM(_xlfn.IFNA('Table S3 Occupation CFs'!Q630*'Weighting factors'!$B$2,0), _xlfn.IFNA('Table S3 Occupation CFs'!AF630*'Weighting factors'!$B$3, 0), _xlfn.IFNA('Table S3 Occupation CFs'!AU630*'Weighting factors'!$B$5, 0), _xlfn.IFNA('Table S3 Occupation CFs'!BJ630*'Weighting factors'!$B$4,0), _xlfn.IFNA('Table S3 Occupation CFs'!BY630*'Weighting factors'!$B$6, 0)))</f>
        <v>9.5608749881535355E-16</v>
      </c>
    </row>
    <row r="629" spans="1:16" x14ac:dyDescent="0.45">
      <c r="A629" s="3" t="s">
        <v>640</v>
      </c>
      <c r="B629" s="51" t="e">
        <f>IF(0.5*SUM(_xlfn.IFNA('Table S3 Occupation CFs'!E631*'Weighting factors'!$B$2,0), _xlfn.IFNA('Table S3 Occupation CFs'!T631*'Weighting factors'!$B$3, 0), _xlfn.IFNA('Table S3 Occupation CFs'!AI631*'Weighting factors'!$B$5, 0), _xlfn.IFNA('Table S3 Occupation CFs'!AX631*'Weighting factors'!$B$4,0), _xlfn.IFNA('Table S3 Occupation CFs'!BM631*'Weighting factors'!$B$6, 0)) = 0, NA(), 0.5*SUM(_xlfn.IFNA('Table S3 Occupation CFs'!E631*'Weighting factors'!$B$2,0), _xlfn.IFNA('Table S3 Occupation CFs'!T631*'Weighting factors'!$B$3, 0), _xlfn.IFNA('Table S3 Occupation CFs'!AI631*'Weighting factors'!$B$5, 0), _xlfn.IFNA('Table S3 Occupation CFs'!AX631*'Weighting factors'!$B$4,0), _xlfn.IFNA('Table S3 Occupation CFs'!BM631*'Weighting factors'!$B$6, 0)))</f>
        <v>#N/A</v>
      </c>
      <c r="C629" s="51" t="e">
        <f>IF(0.5*SUM(_xlfn.IFNA('Table S3 Occupation CFs'!D631*'Weighting factors'!$B$2,0), _xlfn.IFNA('Table S3 Occupation CFs'!S631*'Weighting factors'!$B$3, 0), _xlfn.IFNA('Table S3 Occupation CFs'!AH631*'Weighting factors'!$B$5, 0), _xlfn.IFNA('Table S3 Occupation CFs'!AW631*'Weighting factors'!$B$4,0), _xlfn.IFNA('Table S3 Occupation CFs'!BL631*'Weighting factors'!$B$6, 0)) = 0, NA(), 0.5*SUM(_xlfn.IFNA('Table S3 Occupation CFs'!D631*'Weighting factors'!$B$2,0), _xlfn.IFNA('Table S3 Occupation CFs'!S631*'Weighting factors'!$B$3, 0), _xlfn.IFNA('Table S3 Occupation CFs'!AH631*'Weighting factors'!$B$5, 0), _xlfn.IFNA('Table S3 Occupation CFs'!AW631*'Weighting factors'!$B$4,0), _xlfn.IFNA('Table S3 Occupation CFs'!BL631*'Weighting factors'!$B$6, 0)))</f>
        <v>#N/A</v>
      </c>
      <c r="D629" s="51">
        <f>IF(0.5*SUM(_xlfn.IFNA('Table S3 Occupation CFs'!C631*'Weighting factors'!$B$2,0), _xlfn.IFNA('Table S3 Occupation CFs'!R631*'Weighting factors'!$B$3, 0), _xlfn.IFNA('Table S3 Occupation CFs'!AG631*'Weighting factors'!$B$5, 0), _xlfn.IFNA('Table S3 Occupation CFs'!AV631*'Weighting factors'!$B$4,0), _xlfn.IFNA('Table S3 Occupation CFs'!BK631*'Weighting factors'!$B$6, 0)) = 0, NA(), 0.5*SUM(_xlfn.IFNA('Table S3 Occupation CFs'!C631*'Weighting factors'!$B$2,0), _xlfn.IFNA('Table S3 Occupation CFs'!R631*'Weighting factors'!$B$3, 0), _xlfn.IFNA('Table S3 Occupation CFs'!AG631*'Weighting factors'!$B$5, 0), _xlfn.IFNA('Table S3 Occupation CFs'!AV631*'Weighting factors'!$B$4,0), _xlfn.IFNA('Table S3 Occupation CFs'!BK631*'Weighting factors'!$B$6, 0)))</f>
        <v>1.5444606945178727E-16</v>
      </c>
      <c r="E629" s="51">
        <f>IF(0.5*SUM(_xlfn.IFNA('Table S3 Occupation CFs'!F631*'Weighting factors'!$B$2,0), _xlfn.IFNA('Table S3 Occupation CFs'!U631*'Weighting factors'!$B$3, 0), _xlfn.IFNA('Table S3 Occupation CFs'!AJ631*'Weighting factors'!$B$5, 0), _xlfn.IFNA('Table S3 Occupation CFs'!AY631*'Weighting factors'!$B$4,0), _xlfn.IFNA('Table S3 Occupation CFs'!BN631*'Weighting factors'!$B$6, 0)) = 0, NA(), 0.5*SUM(_xlfn.IFNA('Table S3 Occupation CFs'!F631*'Weighting factors'!$B$2,0), _xlfn.IFNA('Table S3 Occupation CFs'!U631*'Weighting factors'!$B$3, 0), _xlfn.IFNA('Table S3 Occupation CFs'!AJ631*'Weighting factors'!$B$5, 0), _xlfn.IFNA('Table S3 Occupation CFs'!AY631*'Weighting factors'!$B$4,0), _xlfn.IFNA('Table S3 Occupation CFs'!BN631*'Weighting factors'!$B$6, 0)))</f>
        <v>1.5704289434031372E-16</v>
      </c>
      <c r="F629" s="51">
        <f>IF(0.5*SUM(_xlfn.IFNA('Table S3 Occupation CFs'!G631*'Weighting factors'!$B$2,0), _xlfn.IFNA('Table S3 Occupation CFs'!V631*'Weighting factors'!$B$3, 0), _xlfn.IFNA('Table S3 Occupation CFs'!AK631*'Weighting factors'!$B$5, 0), _xlfn.IFNA('Table S3 Occupation CFs'!AZ631*'Weighting factors'!$B$4,0), _xlfn.IFNA('Table S3 Occupation CFs'!BO631*'Weighting factors'!$B$6, 0)) = 0, NA(), 0.5*SUM(_xlfn.IFNA('Table S3 Occupation CFs'!G631*'Weighting factors'!$B$2,0), _xlfn.IFNA('Table S3 Occupation CFs'!V631*'Weighting factors'!$B$3, 0), _xlfn.IFNA('Table S3 Occupation CFs'!AK631*'Weighting factors'!$B$5, 0), _xlfn.IFNA('Table S3 Occupation CFs'!AZ631*'Weighting factors'!$B$4,0), _xlfn.IFNA('Table S3 Occupation CFs'!BO631*'Weighting factors'!$B$6, 0)))</f>
        <v>1.5777320878467935E-16</v>
      </c>
      <c r="G629" s="51">
        <f>IF(0.5*SUM(_xlfn.IFNA('Table S3 Occupation CFs'!H631*'Weighting factors'!$B$2,0), _xlfn.IFNA('Table S3 Occupation CFs'!W631*'Weighting factors'!$B$3, 0), _xlfn.IFNA('Table S3 Occupation CFs'!AL631*'Weighting factors'!$B$5, 0), _xlfn.IFNA('Table S3 Occupation CFs'!BA631*'Weighting factors'!$B$4,0), _xlfn.IFNA('Table S3 Occupation CFs'!BP631*'Weighting factors'!$B$6, 0)) = 0, NA(), 0.5*SUM(_xlfn.IFNA('Table S3 Occupation CFs'!H631*'Weighting factors'!$B$2,0), _xlfn.IFNA('Table S3 Occupation CFs'!W631*'Weighting factors'!$B$3, 0), _xlfn.IFNA('Table S3 Occupation CFs'!AL631*'Weighting factors'!$B$5, 0), _xlfn.IFNA('Table S3 Occupation CFs'!BA631*'Weighting factors'!$B$4,0), _xlfn.IFNA('Table S3 Occupation CFs'!BP631*'Weighting factors'!$B$6, 0)))</f>
        <v>1.5877968683396865E-16</v>
      </c>
      <c r="H629" s="51">
        <f>IF(0.5*SUM(_xlfn.IFNA('Table S3 Occupation CFs'!I631*'Weighting factors'!$B$2,0), _xlfn.IFNA('Table S3 Occupation CFs'!X631*'Weighting factors'!$B$3, 0), _xlfn.IFNA('Table S3 Occupation CFs'!AM631*'Weighting factors'!$B$5, 0), _xlfn.IFNA('Table S3 Occupation CFs'!BB631*'Weighting factors'!$B$4,0), _xlfn.IFNA('Table S3 Occupation CFs'!BQ631*'Weighting factors'!$B$6, 0)) = 0, NA(), 0.5*SUM(_xlfn.IFNA('Table S3 Occupation CFs'!I631*'Weighting factors'!$B$2,0), _xlfn.IFNA('Table S3 Occupation CFs'!X631*'Weighting factors'!$B$3, 0), _xlfn.IFNA('Table S3 Occupation CFs'!AM631*'Weighting factors'!$B$5, 0), _xlfn.IFNA('Table S3 Occupation CFs'!BB631*'Weighting factors'!$B$4,0), _xlfn.IFNA('Table S3 Occupation CFs'!BQ631*'Weighting factors'!$B$6, 0)))</f>
        <v>1.1960578522123893E-16</v>
      </c>
      <c r="I629" s="51">
        <f>IF(0.5*SUM(_xlfn.IFNA('Table S3 Occupation CFs'!J631*'Weighting factors'!$B$2,0), _xlfn.IFNA('Table S3 Occupation CFs'!Y631*'Weighting factors'!$B$3, 0), _xlfn.IFNA('Table S3 Occupation CFs'!AN631*'Weighting factors'!$B$5, 0), _xlfn.IFNA('Table S3 Occupation CFs'!BC631*'Weighting factors'!$B$4,0), _xlfn.IFNA('Table S3 Occupation CFs'!BR631*'Weighting factors'!$B$6, 0)) = 0, NA(), 0.5*SUM(_xlfn.IFNA('Table S3 Occupation CFs'!J631*'Weighting factors'!$B$2,0), _xlfn.IFNA('Table S3 Occupation CFs'!Y631*'Weighting factors'!$B$3, 0), _xlfn.IFNA('Table S3 Occupation CFs'!AN631*'Weighting factors'!$B$5, 0), _xlfn.IFNA('Table S3 Occupation CFs'!BC631*'Weighting factors'!$B$4,0), _xlfn.IFNA('Table S3 Occupation CFs'!BR631*'Weighting factors'!$B$6, 0)))</f>
        <v>1.2751982902467358E-16</v>
      </c>
      <c r="J629" s="51">
        <f>IF(0.5*SUM(_xlfn.IFNA('Table S3 Occupation CFs'!K631*'Weighting factors'!$B$2,0), _xlfn.IFNA('Table S3 Occupation CFs'!Z631*'Weighting factors'!$B$3, 0), _xlfn.IFNA('Table S3 Occupation CFs'!AO631*'Weighting factors'!$B$5, 0), _xlfn.IFNA('Table S3 Occupation CFs'!BD631*'Weighting factors'!$B$4,0), _xlfn.IFNA('Table S3 Occupation CFs'!BS631*'Weighting factors'!$B$6, 0)) = 0, NA(), 0.5*SUM(_xlfn.IFNA('Table S3 Occupation CFs'!K631*'Weighting factors'!$B$2,0), _xlfn.IFNA('Table S3 Occupation CFs'!Z631*'Weighting factors'!$B$3, 0), _xlfn.IFNA('Table S3 Occupation CFs'!AO631*'Weighting factors'!$B$5, 0), _xlfn.IFNA('Table S3 Occupation CFs'!BD631*'Weighting factors'!$B$4,0), _xlfn.IFNA('Table S3 Occupation CFs'!BS631*'Weighting factors'!$B$6, 0)))</f>
        <v>1.3465121294001013E-16</v>
      </c>
      <c r="K629" s="51">
        <f>IF(0.5*SUM(_xlfn.IFNA('Table S3 Occupation CFs'!L631*'Weighting factors'!$B$2,0), _xlfn.IFNA('Table S3 Occupation CFs'!AA631*'Weighting factors'!$B$3, 0), _xlfn.IFNA('Table S3 Occupation CFs'!AP631*'Weighting factors'!$B$5, 0), _xlfn.IFNA('Table S3 Occupation CFs'!BE631*'Weighting factors'!$B$4,0), _xlfn.IFNA('Table S3 Occupation CFs'!BT631*'Weighting factors'!$B$6, 0)) = 0, NA(), 0.5*SUM(_xlfn.IFNA('Table S3 Occupation CFs'!L631*'Weighting factors'!$B$2,0), _xlfn.IFNA('Table S3 Occupation CFs'!AA631*'Weighting factors'!$B$3, 0), _xlfn.IFNA('Table S3 Occupation CFs'!AP631*'Weighting factors'!$B$5, 0), _xlfn.IFNA('Table S3 Occupation CFs'!BE631*'Weighting factors'!$B$4,0), _xlfn.IFNA('Table S3 Occupation CFs'!BT631*'Weighting factors'!$B$6, 0)))</f>
        <v>1.0533555995018463E-16</v>
      </c>
      <c r="L629" s="51">
        <f>IF(0.5*SUM(_xlfn.IFNA('Table S3 Occupation CFs'!M631*'Weighting factors'!$B$2,0), _xlfn.IFNA('Table S3 Occupation CFs'!AB631*'Weighting factors'!$B$3, 0), _xlfn.IFNA('Table S3 Occupation CFs'!AQ631*'Weighting factors'!$B$5, 0), _xlfn.IFNA('Table S3 Occupation CFs'!BF631*'Weighting factors'!$B$4,0), _xlfn.IFNA('Table S3 Occupation CFs'!BU631*'Weighting factors'!$B$6, 0)) = 0, NA(), 0.5*SUM(_xlfn.IFNA('Table S3 Occupation CFs'!M631*'Weighting factors'!$B$2,0), _xlfn.IFNA('Table S3 Occupation CFs'!AB631*'Weighting factors'!$B$3, 0), _xlfn.IFNA('Table S3 Occupation CFs'!AQ631*'Weighting factors'!$B$5, 0), _xlfn.IFNA('Table S3 Occupation CFs'!BF631*'Weighting factors'!$B$4,0), _xlfn.IFNA('Table S3 Occupation CFs'!BU631*'Weighting factors'!$B$6, 0)))</f>
        <v>1.1926456374249333E-16</v>
      </c>
      <c r="M629" s="51">
        <f>IF(0.5*SUM(_xlfn.IFNA('Table S3 Occupation CFs'!N631*'Weighting factors'!$B$2,0), _xlfn.IFNA('Table S3 Occupation CFs'!AC631*'Weighting factors'!$B$3, 0), _xlfn.IFNA('Table S3 Occupation CFs'!AR631*'Weighting factors'!$B$5, 0), _xlfn.IFNA('Table S3 Occupation CFs'!BG631*'Weighting factors'!$B$4,0), _xlfn.IFNA('Table S3 Occupation CFs'!BV631*'Weighting factors'!$B$6, 0)) = 0, NA(), 0.5*SUM(_xlfn.IFNA('Table S3 Occupation CFs'!N631*'Weighting factors'!$B$2,0), _xlfn.IFNA('Table S3 Occupation CFs'!AC631*'Weighting factors'!$B$3, 0), _xlfn.IFNA('Table S3 Occupation CFs'!AR631*'Weighting factors'!$B$5, 0), _xlfn.IFNA('Table S3 Occupation CFs'!BG631*'Weighting factors'!$B$4,0), _xlfn.IFNA('Table S3 Occupation CFs'!BV631*'Weighting factors'!$B$6, 0)))</f>
        <v>1.2167329261089196E-16</v>
      </c>
      <c r="N629" s="51">
        <f>IF(0.5*SUM(_xlfn.IFNA('Table S3 Occupation CFs'!O631*'Weighting factors'!$B$2,0), _xlfn.IFNA('Table S3 Occupation CFs'!AD631*'Weighting factors'!$B$3, 0), _xlfn.IFNA('Table S3 Occupation CFs'!AS631*'Weighting factors'!$B$5, 0), _xlfn.IFNA('Table S3 Occupation CFs'!BH631*'Weighting factors'!$B$4,0), _xlfn.IFNA('Table S3 Occupation CFs'!BW631*'Weighting factors'!$B$6, 0)) = 0, NA(), 0.5*SUM(_xlfn.IFNA('Table S3 Occupation CFs'!O631*'Weighting factors'!$B$2,0), _xlfn.IFNA('Table S3 Occupation CFs'!AD631*'Weighting factors'!$B$3, 0), _xlfn.IFNA('Table S3 Occupation CFs'!AS631*'Weighting factors'!$B$5, 0), _xlfn.IFNA('Table S3 Occupation CFs'!BH631*'Weighting factors'!$B$4,0), _xlfn.IFNA('Table S3 Occupation CFs'!BW631*'Weighting factors'!$B$6, 0)))</f>
        <v>1.2627739539473565E-16</v>
      </c>
      <c r="O629" s="51">
        <f>IF(0.5*SUM(_xlfn.IFNA('Table S3 Occupation CFs'!P631*'Weighting factors'!$B$2,0), _xlfn.IFNA('Table S3 Occupation CFs'!AE631*'Weighting factors'!$B$3, 0), _xlfn.IFNA('Table S3 Occupation CFs'!AT631*'Weighting factors'!$B$5, 0), _xlfn.IFNA('Table S3 Occupation CFs'!BI631*'Weighting factors'!$B$4,0), _xlfn.IFNA('Table S3 Occupation CFs'!BX631*'Weighting factors'!$B$6, 0)) = 0, NA(), 0.5*SUM(_xlfn.IFNA('Table S3 Occupation CFs'!P631*'Weighting factors'!$B$2,0), _xlfn.IFNA('Table S3 Occupation CFs'!AE631*'Weighting factors'!$B$3, 0), _xlfn.IFNA('Table S3 Occupation CFs'!AT631*'Weighting factors'!$B$5, 0), _xlfn.IFNA('Table S3 Occupation CFs'!BI631*'Weighting factors'!$B$4,0), _xlfn.IFNA('Table S3 Occupation CFs'!BX631*'Weighting factors'!$B$6, 0)))</f>
        <v>1.4539208331603226E-16</v>
      </c>
      <c r="P629" s="51">
        <f>IF(0.5*SUM(_xlfn.IFNA('Table S3 Occupation CFs'!Q631*'Weighting factors'!$B$2,0), _xlfn.IFNA('Table S3 Occupation CFs'!AF631*'Weighting factors'!$B$3, 0), _xlfn.IFNA('Table S3 Occupation CFs'!AU631*'Weighting factors'!$B$5, 0), _xlfn.IFNA('Table S3 Occupation CFs'!BJ631*'Weighting factors'!$B$4,0), _xlfn.IFNA('Table S3 Occupation CFs'!BY631*'Weighting factors'!$B$6, 0)) = 0, NA(), 0.5*SUM(_xlfn.IFNA('Table S3 Occupation CFs'!Q631*'Weighting factors'!$B$2,0), _xlfn.IFNA('Table S3 Occupation CFs'!AF631*'Weighting factors'!$B$3, 0), _xlfn.IFNA('Table S3 Occupation CFs'!AU631*'Weighting factors'!$B$5, 0), _xlfn.IFNA('Table S3 Occupation CFs'!BJ631*'Weighting factors'!$B$4,0), _xlfn.IFNA('Table S3 Occupation CFs'!BY631*'Weighting factors'!$B$6, 0)))</f>
        <v>1.5206970028014719E-16</v>
      </c>
    </row>
    <row r="630" spans="1:16" x14ac:dyDescent="0.45">
      <c r="A630" s="3" t="s">
        <v>641</v>
      </c>
      <c r="B630" s="51" t="e">
        <f>IF(0.5*SUM(_xlfn.IFNA('Table S3 Occupation CFs'!E632*'Weighting factors'!$B$2,0), _xlfn.IFNA('Table S3 Occupation CFs'!T632*'Weighting factors'!$B$3, 0), _xlfn.IFNA('Table S3 Occupation CFs'!AI632*'Weighting factors'!$B$5, 0), _xlfn.IFNA('Table S3 Occupation CFs'!AX632*'Weighting factors'!$B$4,0), _xlfn.IFNA('Table S3 Occupation CFs'!BM632*'Weighting factors'!$B$6, 0)) = 0, NA(), 0.5*SUM(_xlfn.IFNA('Table S3 Occupation CFs'!E632*'Weighting factors'!$B$2,0), _xlfn.IFNA('Table S3 Occupation CFs'!T632*'Weighting factors'!$B$3, 0), _xlfn.IFNA('Table S3 Occupation CFs'!AI632*'Weighting factors'!$B$5, 0), _xlfn.IFNA('Table S3 Occupation CFs'!AX632*'Weighting factors'!$B$4,0), _xlfn.IFNA('Table S3 Occupation CFs'!BM632*'Weighting factors'!$B$6, 0)))</f>
        <v>#N/A</v>
      </c>
      <c r="C630" s="51" t="e">
        <f>IF(0.5*SUM(_xlfn.IFNA('Table S3 Occupation CFs'!D632*'Weighting factors'!$B$2,0), _xlfn.IFNA('Table S3 Occupation CFs'!S632*'Weighting factors'!$B$3, 0), _xlfn.IFNA('Table S3 Occupation CFs'!AH632*'Weighting factors'!$B$5, 0), _xlfn.IFNA('Table S3 Occupation CFs'!AW632*'Weighting factors'!$B$4,0), _xlfn.IFNA('Table S3 Occupation CFs'!BL632*'Weighting factors'!$B$6, 0)) = 0, NA(), 0.5*SUM(_xlfn.IFNA('Table S3 Occupation CFs'!D632*'Weighting factors'!$B$2,0), _xlfn.IFNA('Table S3 Occupation CFs'!S632*'Weighting factors'!$B$3, 0), _xlfn.IFNA('Table S3 Occupation CFs'!AH632*'Weighting factors'!$B$5, 0), _xlfn.IFNA('Table S3 Occupation CFs'!AW632*'Weighting factors'!$B$4,0), _xlfn.IFNA('Table S3 Occupation CFs'!BL632*'Weighting factors'!$B$6, 0)))</f>
        <v>#N/A</v>
      </c>
      <c r="D630" s="51">
        <f>IF(0.5*SUM(_xlfn.IFNA('Table S3 Occupation CFs'!C632*'Weighting factors'!$B$2,0), _xlfn.IFNA('Table S3 Occupation CFs'!R632*'Weighting factors'!$B$3, 0), _xlfn.IFNA('Table S3 Occupation CFs'!AG632*'Weighting factors'!$B$5, 0), _xlfn.IFNA('Table S3 Occupation CFs'!AV632*'Weighting factors'!$B$4,0), _xlfn.IFNA('Table S3 Occupation CFs'!BK632*'Weighting factors'!$B$6, 0)) = 0, NA(), 0.5*SUM(_xlfn.IFNA('Table S3 Occupation CFs'!C632*'Weighting factors'!$B$2,0), _xlfn.IFNA('Table S3 Occupation CFs'!R632*'Weighting factors'!$B$3, 0), _xlfn.IFNA('Table S3 Occupation CFs'!AG632*'Weighting factors'!$B$5, 0), _xlfn.IFNA('Table S3 Occupation CFs'!AV632*'Weighting factors'!$B$4,0), _xlfn.IFNA('Table S3 Occupation CFs'!BK632*'Weighting factors'!$B$6, 0)))</f>
        <v>6.0578332617282529E-16</v>
      </c>
      <c r="E630" s="51">
        <f>IF(0.5*SUM(_xlfn.IFNA('Table S3 Occupation CFs'!F632*'Weighting factors'!$B$2,0), _xlfn.IFNA('Table S3 Occupation CFs'!U632*'Weighting factors'!$B$3, 0), _xlfn.IFNA('Table S3 Occupation CFs'!AJ632*'Weighting factors'!$B$5, 0), _xlfn.IFNA('Table S3 Occupation CFs'!AY632*'Weighting factors'!$B$4,0), _xlfn.IFNA('Table S3 Occupation CFs'!BN632*'Weighting factors'!$B$6, 0)) = 0, NA(), 0.5*SUM(_xlfn.IFNA('Table S3 Occupation CFs'!F632*'Weighting factors'!$B$2,0), _xlfn.IFNA('Table S3 Occupation CFs'!U632*'Weighting factors'!$B$3, 0), _xlfn.IFNA('Table S3 Occupation CFs'!AJ632*'Weighting factors'!$B$5, 0), _xlfn.IFNA('Table S3 Occupation CFs'!AY632*'Weighting factors'!$B$4,0), _xlfn.IFNA('Table S3 Occupation CFs'!BN632*'Weighting factors'!$B$6, 0)))</f>
        <v>8.8145106653458686E-16</v>
      </c>
      <c r="F630" s="51">
        <f>IF(0.5*SUM(_xlfn.IFNA('Table S3 Occupation CFs'!G632*'Weighting factors'!$B$2,0), _xlfn.IFNA('Table S3 Occupation CFs'!V632*'Weighting factors'!$B$3, 0), _xlfn.IFNA('Table S3 Occupation CFs'!AK632*'Weighting factors'!$B$5, 0), _xlfn.IFNA('Table S3 Occupation CFs'!AZ632*'Weighting factors'!$B$4,0), _xlfn.IFNA('Table S3 Occupation CFs'!BO632*'Weighting factors'!$B$6, 0)) = 0, NA(), 0.5*SUM(_xlfn.IFNA('Table S3 Occupation CFs'!G632*'Weighting factors'!$B$2,0), _xlfn.IFNA('Table S3 Occupation CFs'!V632*'Weighting factors'!$B$3, 0), _xlfn.IFNA('Table S3 Occupation CFs'!AK632*'Weighting factors'!$B$5, 0), _xlfn.IFNA('Table S3 Occupation CFs'!AZ632*'Weighting factors'!$B$4,0), _xlfn.IFNA('Table S3 Occupation CFs'!BO632*'Weighting factors'!$B$6, 0)))</f>
        <v>9.5577134433630914E-16</v>
      </c>
      <c r="G630" s="51">
        <f>IF(0.5*SUM(_xlfn.IFNA('Table S3 Occupation CFs'!H632*'Weighting factors'!$B$2,0), _xlfn.IFNA('Table S3 Occupation CFs'!W632*'Weighting factors'!$B$3, 0), _xlfn.IFNA('Table S3 Occupation CFs'!AL632*'Weighting factors'!$B$5, 0), _xlfn.IFNA('Table S3 Occupation CFs'!BA632*'Weighting factors'!$B$4,0), _xlfn.IFNA('Table S3 Occupation CFs'!BP632*'Weighting factors'!$B$6, 0)) = 0, NA(), 0.5*SUM(_xlfn.IFNA('Table S3 Occupation CFs'!H632*'Weighting factors'!$B$2,0), _xlfn.IFNA('Table S3 Occupation CFs'!W632*'Weighting factors'!$B$3, 0), _xlfn.IFNA('Table S3 Occupation CFs'!AL632*'Weighting factors'!$B$5, 0), _xlfn.IFNA('Table S3 Occupation CFs'!BA632*'Weighting factors'!$B$4,0), _xlfn.IFNA('Table S3 Occupation CFs'!BP632*'Weighting factors'!$B$6, 0)))</f>
        <v>1.058195346492526E-15</v>
      </c>
      <c r="H630" s="51">
        <f>IF(0.5*SUM(_xlfn.IFNA('Table S3 Occupation CFs'!I632*'Weighting factors'!$B$2,0), _xlfn.IFNA('Table S3 Occupation CFs'!X632*'Weighting factors'!$B$3, 0), _xlfn.IFNA('Table S3 Occupation CFs'!AM632*'Weighting factors'!$B$5, 0), _xlfn.IFNA('Table S3 Occupation CFs'!BB632*'Weighting factors'!$B$4,0), _xlfn.IFNA('Table S3 Occupation CFs'!BQ632*'Weighting factors'!$B$6, 0)) = 0, NA(), 0.5*SUM(_xlfn.IFNA('Table S3 Occupation CFs'!I632*'Weighting factors'!$B$2,0), _xlfn.IFNA('Table S3 Occupation CFs'!X632*'Weighting factors'!$B$3, 0), _xlfn.IFNA('Table S3 Occupation CFs'!AM632*'Weighting factors'!$B$5, 0), _xlfn.IFNA('Table S3 Occupation CFs'!BB632*'Weighting factors'!$B$4,0), _xlfn.IFNA('Table S3 Occupation CFs'!BQ632*'Weighting factors'!$B$6, 0)))</f>
        <v>6.8651183689293934E-16</v>
      </c>
      <c r="I630" s="51">
        <f>IF(0.5*SUM(_xlfn.IFNA('Table S3 Occupation CFs'!J632*'Weighting factors'!$B$2,0), _xlfn.IFNA('Table S3 Occupation CFs'!Y632*'Weighting factors'!$B$3, 0), _xlfn.IFNA('Table S3 Occupation CFs'!AN632*'Weighting factors'!$B$5, 0), _xlfn.IFNA('Table S3 Occupation CFs'!BC632*'Weighting factors'!$B$4,0), _xlfn.IFNA('Table S3 Occupation CFs'!BR632*'Weighting factors'!$B$6, 0)) = 0, NA(), 0.5*SUM(_xlfn.IFNA('Table S3 Occupation CFs'!J632*'Weighting factors'!$B$2,0), _xlfn.IFNA('Table S3 Occupation CFs'!Y632*'Weighting factors'!$B$3, 0), _xlfn.IFNA('Table S3 Occupation CFs'!AN632*'Weighting factors'!$B$5, 0), _xlfn.IFNA('Table S3 Occupation CFs'!BC632*'Weighting factors'!$B$4,0), _xlfn.IFNA('Table S3 Occupation CFs'!BR632*'Weighting factors'!$B$6, 0)))</f>
        <v>7.9893255847550666E-16</v>
      </c>
      <c r="J630" s="51">
        <f>IF(0.5*SUM(_xlfn.IFNA('Table S3 Occupation CFs'!K632*'Weighting factors'!$B$2,0), _xlfn.IFNA('Table S3 Occupation CFs'!Z632*'Weighting factors'!$B$3, 0), _xlfn.IFNA('Table S3 Occupation CFs'!AO632*'Weighting factors'!$B$5, 0), _xlfn.IFNA('Table S3 Occupation CFs'!BD632*'Weighting factors'!$B$4,0), _xlfn.IFNA('Table S3 Occupation CFs'!BS632*'Weighting factors'!$B$6, 0)) = 0, NA(), 0.5*SUM(_xlfn.IFNA('Table S3 Occupation CFs'!K632*'Weighting factors'!$B$2,0), _xlfn.IFNA('Table S3 Occupation CFs'!Z632*'Weighting factors'!$B$3, 0), _xlfn.IFNA('Table S3 Occupation CFs'!AO632*'Weighting factors'!$B$5, 0), _xlfn.IFNA('Table S3 Occupation CFs'!BD632*'Weighting factors'!$B$4,0), _xlfn.IFNA('Table S3 Occupation CFs'!BS632*'Weighting factors'!$B$6, 0)))</f>
        <v>9.0020474560926434E-16</v>
      </c>
      <c r="K630" s="51">
        <f>IF(0.5*SUM(_xlfn.IFNA('Table S3 Occupation CFs'!L632*'Weighting factors'!$B$2,0), _xlfn.IFNA('Table S3 Occupation CFs'!AA632*'Weighting factors'!$B$3, 0), _xlfn.IFNA('Table S3 Occupation CFs'!AP632*'Weighting factors'!$B$5, 0), _xlfn.IFNA('Table S3 Occupation CFs'!BE632*'Weighting factors'!$B$4,0), _xlfn.IFNA('Table S3 Occupation CFs'!BT632*'Weighting factors'!$B$6, 0)) = 0, NA(), 0.5*SUM(_xlfn.IFNA('Table S3 Occupation CFs'!L632*'Weighting factors'!$B$2,0), _xlfn.IFNA('Table S3 Occupation CFs'!AA632*'Weighting factors'!$B$3, 0), _xlfn.IFNA('Table S3 Occupation CFs'!AP632*'Weighting factors'!$B$5, 0), _xlfn.IFNA('Table S3 Occupation CFs'!BE632*'Weighting factors'!$B$4,0), _xlfn.IFNA('Table S3 Occupation CFs'!BT632*'Weighting factors'!$B$6, 0)))</f>
        <v>7.1204123392439033E-16</v>
      </c>
      <c r="L630" s="51">
        <f>IF(0.5*SUM(_xlfn.IFNA('Table S3 Occupation CFs'!M632*'Weighting factors'!$B$2,0), _xlfn.IFNA('Table S3 Occupation CFs'!AB632*'Weighting factors'!$B$3, 0), _xlfn.IFNA('Table S3 Occupation CFs'!AQ632*'Weighting factors'!$B$5, 0), _xlfn.IFNA('Table S3 Occupation CFs'!BF632*'Weighting factors'!$B$4,0), _xlfn.IFNA('Table S3 Occupation CFs'!BU632*'Weighting factors'!$B$6, 0)) = 0, NA(), 0.5*SUM(_xlfn.IFNA('Table S3 Occupation CFs'!M632*'Weighting factors'!$B$2,0), _xlfn.IFNA('Table S3 Occupation CFs'!AB632*'Weighting factors'!$B$3, 0), _xlfn.IFNA('Table S3 Occupation CFs'!AQ632*'Weighting factors'!$B$5, 0), _xlfn.IFNA('Table S3 Occupation CFs'!BF632*'Weighting factors'!$B$4,0), _xlfn.IFNA('Table S3 Occupation CFs'!BU632*'Weighting factors'!$B$6, 0)))</f>
        <v>8.5191004755420171E-16</v>
      </c>
      <c r="M630" s="51">
        <f>IF(0.5*SUM(_xlfn.IFNA('Table S3 Occupation CFs'!N632*'Weighting factors'!$B$2,0), _xlfn.IFNA('Table S3 Occupation CFs'!AC632*'Weighting factors'!$B$3, 0), _xlfn.IFNA('Table S3 Occupation CFs'!AR632*'Weighting factors'!$B$5, 0), _xlfn.IFNA('Table S3 Occupation CFs'!BG632*'Weighting factors'!$B$4,0), _xlfn.IFNA('Table S3 Occupation CFs'!BV632*'Weighting factors'!$B$6, 0)) = 0, NA(), 0.5*SUM(_xlfn.IFNA('Table S3 Occupation CFs'!N632*'Weighting factors'!$B$2,0), _xlfn.IFNA('Table S3 Occupation CFs'!AC632*'Weighting factors'!$B$3, 0), _xlfn.IFNA('Table S3 Occupation CFs'!AR632*'Weighting factors'!$B$5, 0), _xlfn.IFNA('Table S3 Occupation CFs'!BG632*'Weighting factors'!$B$4,0), _xlfn.IFNA('Table S3 Occupation CFs'!BV632*'Weighting factors'!$B$6, 0)))</f>
        <v>8.7628728505730343E-16</v>
      </c>
      <c r="N630" s="51">
        <f>IF(0.5*SUM(_xlfn.IFNA('Table S3 Occupation CFs'!O632*'Weighting factors'!$B$2,0), _xlfn.IFNA('Table S3 Occupation CFs'!AD632*'Weighting factors'!$B$3, 0), _xlfn.IFNA('Table S3 Occupation CFs'!AS632*'Weighting factors'!$B$5, 0), _xlfn.IFNA('Table S3 Occupation CFs'!BH632*'Weighting factors'!$B$4,0), _xlfn.IFNA('Table S3 Occupation CFs'!BW632*'Weighting factors'!$B$6, 0)) = 0, NA(), 0.5*SUM(_xlfn.IFNA('Table S3 Occupation CFs'!O632*'Weighting factors'!$B$2,0), _xlfn.IFNA('Table S3 Occupation CFs'!AD632*'Weighting factors'!$B$3, 0), _xlfn.IFNA('Table S3 Occupation CFs'!AS632*'Weighting factors'!$B$5, 0), _xlfn.IFNA('Table S3 Occupation CFs'!BH632*'Weighting factors'!$B$4,0), _xlfn.IFNA('Table S3 Occupation CFs'!BW632*'Weighting factors'!$B$6, 0)))</f>
        <v>3.9261460663254561E-16</v>
      </c>
      <c r="O630" s="51">
        <f>IF(0.5*SUM(_xlfn.IFNA('Table S3 Occupation CFs'!P632*'Weighting factors'!$B$2,0), _xlfn.IFNA('Table S3 Occupation CFs'!AE632*'Weighting factors'!$B$3, 0), _xlfn.IFNA('Table S3 Occupation CFs'!AT632*'Weighting factors'!$B$5, 0), _xlfn.IFNA('Table S3 Occupation CFs'!BI632*'Weighting factors'!$B$4,0), _xlfn.IFNA('Table S3 Occupation CFs'!BX632*'Weighting factors'!$B$6, 0)) = 0, NA(), 0.5*SUM(_xlfn.IFNA('Table S3 Occupation CFs'!P632*'Weighting factors'!$B$2,0), _xlfn.IFNA('Table S3 Occupation CFs'!AE632*'Weighting factors'!$B$3, 0), _xlfn.IFNA('Table S3 Occupation CFs'!AT632*'Weighting factors'!$B$5, 0), _xlfn.IFNA('Table S3 Occupation CFs'!BI632*'Weighting factors'!$B$4,0), _xlfn.IFNA('Table S3 Occupation CFs'!BX632*'Weighting factors'!$B$6, 0)))</f>
        <v>8.7830093865289765E-16</v>
      </c>
      <c r="P630" s="51">
        <f>IF(0.5*SUM(_xlfn.IFNA('Table S3 Occupation CFs'!Q632*'Weighting factors'!$B$2,0), _xlfn.IFNA('Table S3 Occupation CFs'!AF632*'Weighting factors'!$B$3, 0), _xlfn.IFNA('Table S3 Occupation CFs'!AU632*'Weighting factors'!$B$5, 0), _xlfn.IFNA('Table S3 Occupation CFs'!BJ632*'Weighting factors'!$B$4,0), _xlfn.IFNA('Table S3 Occupation CFs'!BY632*'Weighting factors'!$B$6, 0)) = 0, NA(), 0.5*SUM(_xlfn.IFNA('Table S3 Occupation CFs'!Q632*'Weighting factors'!$B$2,0), _xlfn.IFNA('Table S3 Occupation CFs'!AF632*'Weighting factors'!$B$3, 0), _xlfn.IFNA('Table S3 Occupation CFs'!AU632*'Weighting factors'!$B$5, 0), _xlfn.IFNA('Table S3 Occupation CFs'!BJ632*'Weighting factors'!$B$4,0), _xlfn.IFNA('Table S3 Occupation CFs'!BY632*'Weighting factors'!$B$6, 0)))</f>
        <v>1.0483589879819531E-15</v>
      </c>
    </row>
    <row r="631" spans="1:16" x14ac:dyDescent="0.45">
      <c r="A631" s="3" t="s">
        <v>642</v>
      </c>
      <c r="B631" s="51" t="e">
        <f>IF(0.5*SUM(_xlfn.IFNA('Table S3 Occupation CFs'!E633*'Weighting factors'!$B$2,0), _xlfn.IFNA('Table S3 Occupation CFs'!T633*'Weighting factors'!$B$3, 0), _xlfn.IFNA('Table S3 Occupation CFs'!AI633*'Weighting factors'!$B$5, 0), _xlfn.IFNA('Table S3 Occupation CFs'!AX633*'Weighting factors'!$B$4,0), _xlfn.IFNA('Table S3 Occupation CFs'!BM633*'Weighting factors'!$B$6, 0)) = 0, NA(), 0.5*SUM(_xlfn.IFNA('Table S3 Occupation CFs'!E633*'Weighting factors'!$B$2,0), _xlfn.IFNA('Table S3 Occupation CFs'!T633*'Weighting factors'!$B$3, 0), _xlfn.IFNA('Table S3 Occupation CFs'!AI633*'Weighting factors'!$B$5, 0), _xlfn.IFNA('Table S3 Occupation CFs'!AX633*'Weighting factors'!$B$4,0), _xlfn.IFNA('Table S3 Occupation CFs'!BM633*'Weighting factors'!$B$6, 0)))</f>
        <v>#N/A</v>
      </c>
      <c r="C631" s="51" t="e">
        <f>IF(0.5*SUM(_xlfn.IFNA('Table S3 Occupation CFs'!D633*'Weighting factors'!$B$2,0), _xlfn.IFNA('Table S3 Occupation CFs'!S633*'Weighting factors'!$B$3, 0), _xlfn.IFNA('Table S3 Occupation CFs'!AH633*'Weighting factors'!$B$5, 0), _xlfn.IFNA('Table S3 Occupation CFs'!AW633*'Weighting factors'!$B$4,0), _xlfn.IFNA('Table S3 Occupation CFs'!BL633*'Weighting factors'!$B$6, 0)) = 0, NA(), 0.5*SUM(_xlfn.IFNA('Table S3 Occupation CFs'!D633*'Weighting factors'!$B$2,0), _xlfn.IFNA('Table S3 Occupation CFs'!S633*'Weighting factors'!$B$3, 0), _xlfn.IFNA('Table S3 Occupation CFs'!AH633*'Weighting factors'!$B$5, 0), _xlfn.IFNA('Table S3 Occupation CFs'!AW633*'Weighting factors'!$B$4,0), _xlfn.IFNA('Table S3 Occupation CFs'!BL633*'Weighting factors'!$B$6, 0)))</f>
        <v>#N/A</v>
      </c>
      <c r="D631" s="51">
        <f>IF(0.5*SUM(_xlfn.IFNA('Table S3 Occupation CFs'!C633*'Weighting factors'!$B$2,0), _xlfn.IFNA('Table S3 Occupation CFs'!R633*'Weighting factors'!$B$3, 0), _xlfn.IFNA('Table S3 Occupation CFs'!AG633*'Weighting factors'!$B$5, 0), _xlfn.IFNA('Table S3 Occupation CFs'!AV633*'Weighting factors'!$B$4,0), _xlfn.IFNA('Table S3 Occupation CFs'!BK633*'Weighting factors'!$B$6, 0)) = 0, NA(), 0.5*SUM(_xlfn.IFNA('Table S3 Occupation CFs'!C633*'Weighting factors'!$B$2,0), _xlfn.IFNA('Table S3 Occupation CFs'!R633*'Weighting factors'!$B$3, 0), _xlfn.IFNA('Table S3 Occupation CFs'!AG633*'Weighting factors'!$B$5, 0), _xlfn.IFNA('Table S3 Occupation CFs'!AV633*'Weighting factors'!$B$4,0), _xlfn.IFNA('Table S3 Occupation CFs'!BK633*'Weighting factors'!$B$6, 0)))</f>
        <v>1.4879898890097462E-16</v>
      </c>
      <c r="E631" s="51">
        <f>IF(0.5*SUM(_xlfn.IFNA('Table S3 Occupation CFs'!F633*'Weighting factors'!$B$2,0), _xlfn.IFNA('Table S3 Occupation CFs'!U633*'Weighting factors'!$B$3, 0), _xlfn.IFNA('Table S3 Occupation CFs'!AJ633*'Weighting factors'!$B$5, 0), _xlfn.IFNA('Table S3 Occupation CFs'!AY633*'Weighting factors'!$B$4,0), _xlfn.IFNA('Table S3 Occupation CFs'!BN633*'Weighting factors'!$B$6, 0)) = 0, NA(), 0.5*SUM(_xlfn.IFNA('Table S3 Occupation CFs'!F633*'Weighting factors'!$B$2,0), _xlfn.IFNA('Table S3 Occupation CFs'!U633*'Weighting factors'!$B$3, 0), _xlfn.IFNA('Table S3 Occupation CFs'!AJ633*'Weighting factors'!$B$5, 0), _xlfn.IFNA('Table S3 Occupation CFs'!AY633*'Weighting factors'!$B$4,0), _xlfn.IFNA('Table S3 Occupation CFs'!BN633*'Weighting factors'!$B$6, 0)))</f>
        <v>1.7477421856949184E-16</v>
      </c>
      <c r="F631" s="51">
        <f>IF(0.5*SUM(_xlfn.IFNA('Table S3 Occupation CFs'!G633*'Weighting factors'!$B$2,0), _xlfn.IFNA('Table S3 Occupation CFs'!V633*'Weighting factors'!$B$3, 0), _xlfn.IFNA('Table S3 Occupation CFs'!AK633*'Weighting factors'!$B$5, 0), _xlfn.IFNA('Table S3 Occupation CFs'!AZ633*'Weighting factors'!$B$4,0), _xlfn.IFNA('Table S3 Occupation CFs'!BO633*'Weighting factors'!$B$6, 0)) = 0, NA(), 0.5*SUM(_xlfn.IFNA('Table S3 Occupation CFs'!G633*'Weighting factors'!$B$2,0), _xlfn.IFNA('Table S3 Occupation CFs'!V633*'Weighting factors'!$B$3, 0), _xlfn.IFNA('Table S3 Occupation CFs'!AK633*'Weighting factors'!$B$5, 0), _xlfn.IFNA('Table S3 Occupation CFs'!AZ633*'Weighting factors'!$B$4,0), _xlfn.IFNA('Table S3 Occupation CFs'!BO633*'Weighting factors'!$B$6, 0)))</f>
        <v>1.8096745639762827E-16</v>
      </c>
      <c r="G631" s="51">
        <f>IF(0.5*SUM(_xlfn.IFNA('Table S3 Occupation CFs'!H633*'Weighting factors'!$B$2,0), _xlfn.IFNA('Table S3 Occupation CFs'!W633*'Weighting factors'!$B$3, 0), _xlfn.IFNA('Table S3 Occupation CFs'!AL633*'Weighting factors'!$B$5, 0), _xlfn.IFNA('Table S3 Occupation CFs'!BA633*'Weighting factors'!$B$4,0), _xlfn.IFNA('Table S3 Occupation CFs'!BP633*'Weighting factors'!$B$6, 0)) = 0, NA(), 0.5*SUM(_xlfn.IFNA('Table S3 Occupation CFs'!H633*'Weighting factors'!$B$2,0), _xlfn.IFNA('Table S3 Occupation CFs'!W633*'Weighting factors'!$B$3, 0), _xlfn.IFNA('Table S3 Occupation CFs'!AL633*'Weighting factors'!$B$5, 0), _xlfn.IFNA('Table S3 Occupation CFs'!BA633*'Weighting factors'!$B$4,0), _xlfn.IFNA('Table S3 Occupation CFs'!BP633*'Weighting factors'!$B$6, 0)))</f>
        <v>1.8927957867804764E-16</v>
      </c>
      <c r="H631" s="51">
        <f>IF(0.5*SUM(_xlfn.IFNA('Table S3 Occupation CFs'!I633*'Weighting factors'!$B$2,0), _xlfn.IFNA('Table S3 Occupation CFs'!X633*'Weighting factors'!$B$3, 0), _xlfn.IFNA('Table S3 Occupation CFs'!AM633*'Weighting factors'!$B$5, 0), _xlfn.IFNA('Table S3 Occupation CFs'!BB633*'Weighting factors'!$B$4,0), _xlfn.IFNA('Table S3 Occupation CFs'!BQ633*'Weighting factors'!$B$6, 0)) = 0, NA(), 0.5*SUM(_xlfn.IFNA('Table S3 Occupation CFs'!I633*'Weighting factors'!$B$2,0), _xlfn.IFNA('Table S3 Occupation CFs'!X633*'Weighting factors'!$B$3, 0), _xlfn.IFNA('Table S3 Occupation CFs'!AM633*'Weighting factors'!$B$5, 0), _xlfn.IFNA('Table S3 Occupation CFs'!BB633*'Weighting factors'!$B$4,0), _xlfn.IFNA('Table S3 Occupation CFs'!BQ633*'Weighting factors'!$B$6, 0)))</f>
        <v>1.404647233129718E-16</v>
      </c>
      <c r="I631" s="51">
        <f>IF(0.5*SUM(_xlfn.IFNA('Table S3 Occupation CFs'!J633*'Weighting factors'!$B$2,0), _xlfn.IFNA('Table S3 Occupation CFs'!Y633*'Weighting factors'!$B$3, 0), _xlfn.IFNA('Table S3 Occupation CFs'!AN633*'Weighting factors'!$B$5, 0), _xlfn.IFNA('Table S3 Occupation CFs'!BC633*'Weighting factors'!$B$4,0), _xlfn.IFNA('Table S3 Occupation CFs'!BR633*'Weighting factors'!$B$6, 0)) = 0, NA(), 0.5*SUM(_xlfn.IFNA('Table S3 Occupation CFs'!J633*'Weighting factors'!$B$2,0), _xlfn.IFNA('Table S3 Occupation CFs'!Y633*'Weighting factors'!$B$3, 0), _xlfn.IFNA('Table S3 Occupation CFs'!AN633*'Weighting factors'!$B$5, 0), _xlfn.IFNA('Table S3 Occupation CFs'!BC633*'Weighting factors'!$B$4,0), _xlfn.IFNA('Table S3 Occupation CFs'!BR633*'Weighting factors'!$B$6, 0)))</f>
        <v>1.5382687795561911E-16</v>
      </c>
      <c r="J631" s="51">
        <f>IF(0.5*SUM(_xlfn.IFNA('Table S3 Occupation CFs'!K633*'Weighting factors'!$B$2,0), _xlfn.IFNA('Table S3 Occupation CFs'!Z633*'Weighting factors'!$B$3, 0), _xlfn.IFNA('Table S3 Occupation CFs'!AO633*'Weighting factors'!$B$5, 0), _xlfn.IFNA('Table S3 Occupation CFs'!BD633*'Weighting factors'!$B$4,0), _xlfn.IFNA('Table S3 Occupation CFs'!BS633*'Weighting factors'!$B$6, 0)) = 0, NA(), 0.5*SUM(_xlfn.IFNA('Table S3 Occupation CFs'!K633*'Weighting factors'!$B$2,0), _xlfn.IFNA('Table S3 Occupation CFs'!Z633*'Weighting factors'!$B$3, 0), _xlfn.IFNA('Table S3 Occupation CFs'!AO633*'Weighting factors'!$B$5, 0), _xlfn.IFNA('Table S3 Occupation CFs'!BD633*'Weighting factors'!$B$4,0), _xlfn.IFNA('Table S3 Occupation CFs'!BS633*'Weighting factors'!$B$6, 0)))</f>
        <v>1.6562067676450582E-16</v>
      </c>
      <c r="K631" s="51">
        <f>IF(0.5*SUM(_xlfn.IFNA('Table S3 Occupation CFs'!L633*'Weighting factors'!$B$2,0), _xlfn.IFNA('Table S3 Occupation CFs'!AA633*'Weighting factors'!$B$3, 0), _xlfn.IFNA('Table S3 Occupation CFs'!AP633*'Weighting factors'!$B$5, 0), _xlfn.IFNA('Table S3 Occupation CFs'!BE633*'Weighting factors'!$B$4,0), _xlfn.IFNA('Table S3 Occupation CFs'!BT633*'Weighting factors'!$B$6, 0)) = 0, NA(), 0.5*SUM(_xlfn.IFNA('Table S3 Occupation CFs'!L633*'Weighting factors'!$B$2,0), _xlfn.IFNA('Table S3 Occupation CFs'!AA633*'Weighting factors'!$B$3, 0), _xlfn.IFNA('Table S3 Occupation CFs'!AP633*'Weighting factors'!$B$5, 0), _xlfn.IFNA('Table S3 Occupation CFs'!BE633*'Weighting factors'!$B$4,0), _xlfn.IFNA('Table S3 Occupation CFs'!BT633*'Weighting factors'!$B$6, 0)))</f>
        <v>1.2175956786034536E-16</v>
      </c>
      <c r="L631" s="51">
        <f>IF(0.5*SUM(_xlfn.IFNA('Table S3 Occupation CFs'!M633*'Weighting factors'!$B$2,0), _xlfn.IFNA('Table S3 Occupation CFs'!AB633*'Weighting factors'!$B$3, 0), _xlfn.IFNA('Table S3 Occupation CFs'!AQ633*'Weighting factors'!$B$5, 0), _xlfn.IFNA('Table S3 Occupation CFs'!BF633*'Weighting factors'!$B$4,0), _xlfn.IFNA('Table S3 Occupation CFs'!BU633*'Weighting factors'!$B$6, 0)) = 0, NA(), 0.5*SUM(_xlfn.IFNA('Table S3 Occupation CFs'!M633*'Weighting factors'!$B$2,0), _xlfn.IFNA('Table S3 Occupation CFs'!AB633*'Weighting factors'!$B$3, 0), _xlfn.IFNA('Table S3 Occupation CFs'!AQ633*'Weighting factors'!$B$5, 0), _xlfn.IFNA('Table S3 Occupation CFs'!BF633*'Weighting factors'!$B$4,0), _xlfn.IFNA('Table S3 Occupation CFs'!BU633*'Weighting factors'!$B$6, 0)))</f>
        <v>1.4417632930058441E-16</v>
      </c>
      <c r="M631" s="51">
        <f>IF(0.5*SUM(_xlfn.IFNA('Table S3 Occupation CFs'!N633*'Weighting factors'!$B$2,0), _xlfn.IFNA('Table S3 Occupation CFs'!AC633*'Weighting factors'!$B$3, 0), _xlfn.IFNA('Table S3 Occupation CFs'!AR633*'Weighting factors'!$B$5, 0), _xlfn.IFNA('Table S3 Occupation CFs'!BG633*'Weighting factors'!$B$4,0), _xlfn.IFNA('Table S3 Occupation CFs'!BV633*'Weighting factors'!$B$6, 0)) = 0, NA(), 0.5*SUM(_xlfn.IFNA('Table S3 Occupation CFs'!N633*'Weighting factors'!$B$2,0), _xlfn.IFNA('Table S3 Occupation CFs'!AC633*'Weighting factors'!$B$3, 0), _xlfn.IFNA('Table S3 Occupation CFs'!AR633*'Weighting factors'!$B$5, 0), _xlfn.IFNA('Table S3 Occupation CFs'!BG633*'Weighting factors'!$B$4,0), _xlfn.IFNA('Table S3 Occupation CFs'!BV633*'Weighting factors'!$B$6, 0)))</f>
        <v>1.4800393851741858E-16</v>
      </c>
      <c r="N631" s="51">
        <f>IF(0.5*SUM(_xlfn.IFNA('Table S3 Occupation CFs'!O633*'Weighting factors'!$B$2,0), _xlfn.IFNA('Table S3 Occupation CFs'!AD633*'Weighting factors'!$B$3, 0), _xlfn.IFNA('Table S3 Occupation CFs'!AS633*'Weighting factors'!$B$5, 0), _xlfn.IFNA('Table S3 Occupation CFs'!BH633*'Weighting factors'!$B$4,0), _xlfn.IFNA('Table S3 Occupation CFs'!BW633*'Weighting factors'!$B$6, 0)) = 0, NA(), 0.5*SUM(_xlfn.IFNA('Table S3 Occupation CFs'!O633*'Weighting factors'!$B$2,0), _xlfn.IFNA('Table S3 Occupation CFs'!AD633*'Weighting factors'!$B$3, 0), _xlfn.IFNA('Table S3 Occupation CFs'!AS633*'Weighting factors'!$B$5, 0), _xlfn.IFNA('Table S3 Occupation CFs'!BH633*'Weighting factors'!$B$4,0), _xlfn.IFNA('Table S3 Occupation CFs'!BW633*'Weighting factors'!$B$6, 0)))</f>
        <v>1.1036817175115901E-16</v>
      </c>
      <c r="O631" s="51">
        <f>IF(0.5*SUM(_xlfn.IFNA('Table S3 Occupation CFs'!P633*'Weighting factors'!$B$2,0), _xlfn.IFNA('Table S3 Occupation CFs'!AE633*'Weighting factors'!$B$3, 0), _xlfn.IFNA('Table S3 Occupation CFs'!AT633*'Weighting factors'!$B$5, 0), _xlfn.IFNA('Table S3 Occupation CFs'!BI633*'Weighting factors'!$B$4,0), _xlfn.IFNA('Table S3 Occupation CFs'!BX633*'Weighting factors'!$B$6, 0)) = 0, NA(), 0.5*SUM(_xlfn.IFNA('Table S3 Occupation CFs'!P633*'Weighting factors'!$B$2,0), _xlfn.IFNA('Table S3 Occupation CFs'!AE633*'Weighting factors'!$B$3, 0), _xlfn.IFNA('Table S3 Occupation CFs'!AT633*'Weighting factors'!$B$5, 0), _xlfn.IFNA('Table S3 Occupation CFs'!BI633*'Weighting factors'!$B$4,0), _xlfn.IFNA('Table S3 Occupation CFs'!BX633*'Weighting factors'!$B$6, 0)))</f>
        <v>1.6555259126294735E-16</v>
      </c>
      <c r="P631" s="51">
        <f>IF(0.5*SUM(_xlfn.IFNA('Table S3 Occupation CFs'!Q633*'Weighting factors'!$B$2,0), _xlfn.IFNA('Table S3 Occupation CFs'!AF633*'Weighting factors'!$B$3, 0), _xlfn.IFNA('Table S3 Occupation CFs'!AU633*'Weighting factors'!$B$5, 0), _xlfn.IFNA('Table S3 Occupation CFs'!BJ633*'Weighting factors'!$B$4,0), _xlfn.IFNA('Table S3 Occupation CFs'!BY633*'Weighting factors'!$B$6, 0)) = 0, NA(), 0.5*SUM(_xlfn.IFNA('Table S3 Occupation CFs'!Q633*'Weighting factors'!$B$2,0), _xlfn.IFNA('Table S3 Occupation CFs'!AF633*'Weighting factors'!$B$3, 0), _xlfn.IFNA('Table S3 Occupation CFs'!AU633*'Weighting factors'!$B$5, 0), _xlfn.IFNA('Table S3 Occupation CFs'!BJ633*'Weighting factors'!$B$4,0), _xlfn.IFNA('Table S3 Occupation CFs'!BY633*'Weighting factors'!$B$6, 0)))</f>
        <v>1.8365169807507169E-16</v>
      </c>
    </row>
    <row r="632" spans="1:16" x14ac:dyDescent="0.45">
      <c r="A632" s="3" t="s">
        <v>643</v>
      </c>
      <c r="B632" s="51" t="e">
        <f>IF(0.5*SUM(_xlfn.IFNA('Table S3 Occupation CFs'!E634*'Weighting factors'!$B$2,0), _xlfn.IFNA('Table S3 Occupation CFs'!T634*'Weighting factors'!$B$3, 0), _xlfn.IFNA('Table S3 Occupation CFs'!AI634*'Weighting factors'!$B$5, 0), _xlfn.IFNA('Table S3 Occupation CFs'!AX634*'Weighting factors'!$B$4,0), _xlfn.IFNA('Table S3 Occupation CFs'!BM634*'Weighting factors'!$B$6, 0)) = 0, NA(), 0.5*SUM(_xlfn.IFNA('Table S3 Occupation CFs'!E634*'Weighting factors'!$B$2,0), _xlfn.IFNA('Table S3 Occupation CFs'!T634*'Weighting factors'!$B$3, 0), _xlfn.IFNA('Table S3 Occupation CFs'!AI634*'Weighting factors'!$B$5, 0), _xlfn.IFNA('Table S3 Occupation CFs'!AX634*'Weighting factors'!$B$4,0), _xlfn.IFNA('Table S3 Occupation CFs'!BM634*'Weighting factors'!$B$6, 0)))</f>
        <v>#N/A</v>
      </c>
      <c r="C632" s="51" t="e">
        <f>IF(0.5*SUM(_xlfn.IFNA('Table S3 Occupation CFs'!D634*'Weighting factors'!$B$2,0), _xlfn.IFNA('Table S3 Occupation CFs'!S634*'Weighting factors'!$B$3, 0), _xlfn.IFNA('Table S3 Occupation CFs'!AH634*'Weighting factors'!$B$5, 0), _xlfn.IFNA('Table S3 Occupation CFs'!AW634*'Weighting factors'!$B$4,0), _xlfn.IFNA('Table S3 Occupation CFs'!BL634*'Weighting factors'!$B$6, 0)) = 0, NA(), 0.5*SUM(_xlfn.IFNA('Table S3 Occupation CFs'!D634*'Weighting factors'!$B$2,0), _xlfn.IFNA('Table S3 Occupation CFs'!S634*'Weighting factors'!$B$3, 0), _xlfn.IFNA('Table S3 Occupation CFs'!AH634*'Weighting factors'!$B$5, 0), _xlfn.IFNA('Table S3 Occupation CFs'!AW634*'Weighting factors'!$B$4,0), _xlfn.IFNA('Table S3 Occupation CFs'!BL634*'Weighting factors'!$B$6, 0)))</f>
        <v>#N/A</v>
      </c>
      <c r="D632" s="51">
        <f>IF(0.5*SUM(_xlfn.IFNA('Table S3 Occupation CFs'!C634*'Weighting factors'!$B$2,0), _xlfn.IFNA('Table S3 Occupation CFs'!R634*'Weighting factors'!$B$3, 0), _xlfn.IFNA('Table S3 Occupation CFs'!AG634*'Weighting factors'!$B$5, 0), _xlfn.IFNA('Table S3 Occupation CFs'!AV634*'Weighting factors'!$B$4,0), _xlfn.IFNA('Table S3 Occupation CFs'!BK634*'Weighting factors'!$B$6, 0)) = 0, NA(), 0.5*SUM(_xlfn.IFNA('Table S3 Occupation CFs'!C634*'Weighting factors'!$B$2,0), _xlfn.IFNA('Table S3 Occupation CFs'!R634*'Weighting factors'!$B$3, 0), _xlfn.IFNA('Table S3 Occupation CFs'!AG634*'Weighting factors'!$B$5, 0), _xlfn.IFNA('Table S3 Occupation CFs'!AV634*'Weighting factors'!$B$4,0), _xlfn.IFNA('Table S3 Occupation CFs'!BK634*'Weighting factors'!$B$6, 0)))</f>
        <v>6.5919029219198592E-16</v>
      </c>
      <c r="E632" s="51">
        <f>IF(0.5*SUM(_xlfn.IFNA('Table S3 Occupation CFs'!F634*'Weighting factors'!$B$2,0), _xlfn.IFNA('Table S3 Occupation CFs'!U634*'Weighting factors'!$B$3, 0), _xlfn.IFNA('Table S3 Occupation CFs'!AJ634*'Weighting factors'!$B$5, 0), _xlfn.IFNA('Table S3 Occupation CFs'!AY634*'Weighting factors'!$B$4,0), _xlfn.IFNA('Table S3 Occupation CFs'!BN634*'Weighting factors'!$B$6, 0)) = 0, NA(), 0.5*SUM(_xlfn.IFNA('Table S3 Occupation CFs'!F634*'Weighting factors'!$B$2,0), _xlfn.IFNA('Table S3 Occupation CFs'!U634*'Weighting factors'!$B$3, 0), _xlfn.IFNA('Table S3 Occupation CFs'!AJ634*'Weighting factors'!$B$5, 0), _xlfn.IFNA('Table S3 Occupation CFs'!AY634*'Weighting factors'!$B$4,0), _xlfn.IFNA('Table S3 Occupation CFs'!BN634*'Weighting factors'!$B$6, 0)))</f>
        <v>7.8996946732384854E-16</v>
      </c>
      <c r="F632" s="51">
        <f>IF(0.5*SUM(_xlfn.IFNA('Table S3 Occupation CFs'!G634*'Weighting factors'!$B$2,0), _xlfn.IFNA('Table S3 Occupation CFs'!V634*'Weighting factors'!$B$3, 0), _xlfn.IFNA('Table S3 Occupation CFs'!AK634*'Weighting factors'!$B$5, 0), _xlfn.IFNA('Table S3 Occupation CFs'!AZ634*'Weighting factors'!$B$4,0), _xlfn.IFNA('Table S3 Occupation CFs'!BO634*'Weighting factors'!$B$6, 0)) = 0, NA(), 0.5*SUM(_xlfn.IFNA('Table S3 Occupation CFs'!G634*'Weighting factors'!$B$2,0), _xlfn.IFNA('Table S3 Occupation CFs'!V634*'Weighting factors'!$B$3, 0), _xlfn.IFNA('Table S3 Occupation CFs'!AK634*'Weighting factors'!$B$5, 0), _xlfn.IFNA('Table S3 Occupation CFs'!AZ634*'Weighting factors'!$B$4,0), _xlfn.IFNA('Table S3 Occupation CFs'!BO634*'Weighting factors'!$B$6, 0)))</f>
        <v>8.4328667006362513E-16</v>
      </c>
      <c r="G632" s="51">
        <f>IF(0.5*SUM(_xlfn.IFNA('Table S3 Occupation CFs'!H634*'Weighting factors'!$B$2,0), _xlfn.IFNA('Table S3 Occupation CFs'!W634*'Weighting factors'!$B$3, 0), _xlfn.IFNA('Table S3 Occupation CFs'!AL634*'Weighting factors'!$B$5, 0), _xlfn.IFNA('Table S3 Occupation CFs'!BA634*'Weighting factors'!$B$4,0), _xlfn.IFNA('Table S3 Occupation CFs'!BP634*'Weighting factors'!$B$6, 0)) = 0, NA(), 0.5*SUM(_xlfn.IFNA('Table S3 Occupation CFs'!H634*'Weighting factors'!$B$2,0), _xlfn.IFNA('Table S3 Occupation CFs'!W634*'Weighting factors'!$B$3, 0), _xlfn.IFNA('Table S3 Occupation CFs'!AL634*'Weighting factors'!$B$5, 0), _xlfn.IFNA('Table S3 Occupation CFs'!BA634*'Weighting factors'!$B$4,0), _xlfn.IFNA('Table S3 Occupation CFs'!BP634*'Weighting factors'!$B$6, 0)))</f>
        <v>9.1676542242985739E-16</v>
      </c>
      <c r="H632" s="51">
        <f>IF(0.5*SUM(_xlfn.IFNA('Table S3 Occupation CFs'!I634*'Weighting factors'!$B$2,0), _xlfn.IFNA('Table S3 Occupation CFs'!X634*'Weighting factors'!$B$3, 0), _xlfn.IFNA('Table S3 Occupation CFs'!AM634*'Weighting factors'!$B$5, 0), _xlfn.IFNA('Table S3 Occupation CFs'!BB634*'Weighting factors'!$B$4,0), _xlfn.IFNA('Table S3 Occupation CFs'!BQ634*'Weighting factors'!$B$6, 0)) = 0, NA(), 0.5*SUM(_xlfn.IFNA('Table S3 Occupation CFs'!I634*'Weighting factors'!$B$2,0), _xlfn.IFNA('Table S3 Occupation CFs'!X634*'Weighting factors'!$B$3, 0), _xlfn.IFNA('Table S3 Occupation CFs'!AM634*'Weighting factors'!$B$5, 0), _xlfn.IFNA('Table S3 Occupation CFs'!BB634*'Weighting factors'!$B$4,0), _xlfn.IFNA('Table S3 Occupation CFs'!BQ634*'Weighting factors'!$B$6, 0)))</f>
        <v>5.9234251228697069E-16</v>
      </c>
      <c r="I632" s="51">
        <f>IF(0.5*SUM(_xlfn.IFNA('Table S3 Occupation CFs'!J634*'Weighting factors'!$B$2,0), _xlfn.IFNA('Table S3 Occupation CFs'!Y634*'Weighting factors'!$B$3, 0), _xlfn.IFNA('Table S3 Occupation CFs'!AN634*'Weighting factors'!$B$5, 0), _xlfn.IFNA('Table S3 Occupation CFs'!BC634*'Weighting factors'!$B$4,0), _xlfn.IFNA('Table S3 Occupation CFs'!BR634*'Weighting factors'!$B$6, 0)) = 0, NA(), 0.5*SUM(_xlfn.IFNA('Table S3 Occupation CFs'!J634*'Weighting factors'!$B$2,0), _xlfn.IFNA('Table S3 Occupation CFs'!Y634*'Weighting factors'!$B$3, 0), _xlfn.IFNA('Table S3 Occupation CFs'!AN634*'Weighting factors'!$B$5, 0), _xlfn.IFNA('Table S3 Occupation CFs'!BC634*'Weighting factors'!$B$4,0), _xlfn.IFNA('Table S3 Occupation CFs'!BR634*'Weighting factors'!$B$6, 0)))</f>
        <v>6.8406870663033146E-16</v>
      </c>
      <c r="J632" s="51">
        <f>IF(0.5*SUM(_xlfn.IFNA('Table S3 Occupation CFs'!K634*'Weighting factors'!$B$2,0), _xlfn.IFNA('Table S3 Occupation CFs'!Z634*'Weighting factors'!$B$3, 0), _xlfn.IFNA('Table S3 Occupation CFs'!AO634*'Weighting factors'!$B$5, 0), _xlfn.IFNA('Table S3 Occupation CFs'!BD634*'Weighting factors'!$B$4,0), _xlfn.IFNA('Table S3 Occupation CFs'!BS634*'Weighting factors'!$B$6, 0)) = 0, NA(), 0.5*SUM(_xlfn.IFNA('Table S3 Occupation CFs'!K634*'Weighting factors'!$B$2,0), _xlfn.IFNA('Table S3 Occupation CFs'!Z634*'Weighting factors'!$B$3, 0), _xlfn.IFNA('Table S3 Occupation CFs'!AO634*'Weighting factors'!$B$5, 0), _xlfn.IFNA('Table S3 Occupation CFs'!BD634*'Weighting factors'!$B$4,0), _xlfn.IFNA('Table S3 Occupation CFs'!BS634*'Weighting factors'!$B$6, 0)))</f>
        <v>7.6670210842686712E-16</v>
      </c>
      <c r="K632" s="51">
        <f>IF(0.5*SUM(_xlfn.IFNA('Table S3 Occupation CFs'!L634*'Weighting factors'!$B$2,0), _xlfn.IFNA('Table S3 Occupation CFs'!AA634*'Weighting factors'!$B$3, 0), _xlfn.IFNA('Table S3 Occupation CFs'!AP634*'Weighting factors'!$B$5, 0), _xlfn.IFNA('Table S3 Occupation CFs'!BE634*'Weighting factors'!$B$4,0), _xlfn.IFNA('Table S3 Occupation CFs'!BT634*'Weighting factors'!$B$6, 0)) = 0, NA(), 0.5*SUM(_xlfn.IFNA('Table S3 Occupation CFs'!L634*'Weighting factors'!$B$2,0), _xlfn.IFNA('Table S3 Occupation CFs'!AA634*'Weighting factors'!$B$3, 0), _xlfn.IFNA('Table S3 Occupation CFs'!AP634*'Weighting factors'!$B$5, 0), _xlfn.IFNA('Table S3 Occupation CFs'!BE634*'Weighting factors'!$B$4,0), _xlfn.IFNA('Table S3 Occupation CFs'!BT634*'Weighting factors'!$B$6, 0)))</f>
        <v>5.9369543338729211E-16</v>
      </c>
      <c r="L632" s="51">
        <f>IF(0.5*SUM(_xlfn.IFNA('Table S3 Occupation CFs'!M634*'Weighting factors'!$B$2,0), _xlfn.IFNA('Table S3 Occupation CFs'!AB634*'Weighting factors'!$B$3, 0), _xlfn.IFNA('Table S3 Occupation CFs'!AQ634*'Weighting factors'!$B$5, 0), _xlfn.IFNA('Table S3 Occupation CFs'!BF634*'Weighting factors'!$B$4,0), _xlfn.IFNA('Table S3 Occupation CFs'!BU634*'Weighting factors'!$B$6, 0)) = 0, NA(), 0.5*SUM(_xlfn.IFNA('Table S3 Occupation CFs'!M634*'Weighting factors'!$B$2,0), _xlfn.IFNA('Table S3 Occupation CFs'!AB634*'Weighting factors'!$B$3, 0), _xlfn.IFNA('Table S3 Occupation CFs'!AQ634*'Weighting factors'!$B$5, 0), _xlfn.IFNA('Table S3 Occupation CFs'!BF634*'Weighting factors'!$B$4,0), _xlfn.IFNA('Table S3 Occupation CFs'!BU634*'Weighting factors'!$B$6, 0)))</f>
        <v>7.1278747044582824E-16</v>
      </c>
      <c r="M632" s="51">
        <f>IF(0.5*SUM(_xlfn.IFNA('Table S3 Occupation CFs'!N634*'Weighting factors'!$B$2,0), _xlfn.IFNA('Table S3 Occupation CFs'!AC634*'Weighting factors'!$B$3, 0), _xlfn.IFNA('Table S3 Occupation CFs'!AR634*'Weighting factors'!$B$5, 0), _xlfn.IFNA('Table S3 Occupation CFs'!BG634*'Weighting factors'!$B$4,0), _xlfn.IFNA('Table S3 Occupation CFs'!BV634*'Weighting factors'!$B$6, 0)) = 0, NA(), 0.5*SUM(_xlfn.IFNA('Table S3 Occupation CFs'!N634*'Weighting factors'!$B$2,0), _xlfn.IFNA('Table S3 Occupation CFs'!AC634*'Weighting factors'!$B$3, 0), _xlfn.IFNA('Table S3 Occupation CFs'!AR634*'Weighting factors'!$B$5, 0), _xlfn.IFNA('Table S3 Occupation CFs'!BG634*'Weighting factors'!$B$4,0), _xlfn.IFNA('Table S3 Occupation CFs'!BV634*'Weighting factors'!$B$6, 0)))</f>
        <v>7.3351538144386107E-16</v>
      </c>
      <c r="N632" s="51">
        <f>IF(0.5*SUM(_xlfn.IFNA('Table S3 Occupation CFs'!O634*'Weighting factors'!$B$2,0), _xlfn.IFNA('Table S3 Occupation CFs'!AD634*'Weighting factors'!$B$3, 0), _xlfn.IFNA('Table S3 Occupation CFs'!AS634*'Weighting factors'!$B$5, 0), _xlfn.IFNA('Table S3 Occupation CFs'!BH634*'Weighting factors'!$B$4,0), _xlfn.IFNA('Table S3 Occupation CFs'!BW634*'Weighting factors'!$B$6, 0)) = 0, NA(), 0.5*SUM(_xlfn.IFNA('Table S3 Occupation CFs'!O634*'Weighting factors'!$B$2,0), _xlfn.IFNA('Table S3 Occupation CFs'!AD634*'Weighting factors'!$B$3, 0), _xlfn.IFNA('Table S3 Occupation CFs'!AS634*'Weighting factors'!$B$5, 0), _xlfn.IFNA('Table S3 Occupation CFs'!BH634*'Weighting factors'!$B$4,0), _xlfn.IFNA('Table S3 Occupation CFs'!BW634*'Weighting factors'!$B$6, 0)))</f>
        <v>3.5359273860087215E-16</v>
      </c>
      <c r="O632" s="51">
        <f>IF(0.5*SUM(_xlfn.IFNA('Table S3 Occupation CFs'!P634*'Weighting factors'!$B$2,0), _xlfn.IFNA('Table S3 Occupation CFs'!AE634*'Weighting factors'!$B$3, 0), _xlfn.IFNA('Table S3 Occupation CFs'!AT634*'Weighting factors'!$B$5, 0), _xlfn.IFNA('Table S3 Occupation CFs'!BI634*'Weighting factors'!$B$4,0), _xlfn.IFNA('Table S3 Occupation CFs'!BX634*'Weighting factors'!$B$6, 0)) = 0, NA(), 0.5*SUM(_xlfn.IFNA('Table S3 Occupation CFs'!P634*'Weighting factors'!$B$2,0), _xlfn.IFNA('Table S3 Occupation CFs'!AE634*'Weighting factors'!$B$3, 0), _xlfn.IFNA('Table S3 Occupation CFs'!AT634*'Weighting factors'!$B$5, 0), _xlfn.IFNA('Table S3 Occupation CFs'!BI634*'Weighting factors'!$B$4,0), _xlfn.IFNA('Table S3 Occupation CFs'!BX634*'Weighting factors'!$B$6, 0)))</f>
        <v>7.4935830142773285E-16</v>
      </c>
      <c r="P632" s="51">
        <f>IF(0.5*SUM(_xlfn.IFNA('Table S3 Occupation CFs'!Q634*'Weighting factors'!$B$2,0), _xlfn.IFNA('Table S3 Occupation CFs'!AF634*'Weighting factors'!$B$3, 0), _xlfn.IFNA('Table S3 Occupation CFs'!AU634*'Weighting factors'!$B$5, 0), _xlfn.IFNA('Table S3 Occupation CFs'!BJ634*'Weighting factors'!$B$4,0), _xlfn.IFNA('Table S3 Occupation CFs'!BY634*'Weighting factors'!$B$6, 0)) = 0, NA(), 0.5*SUM(_xlfn.IFNA('Table S3 Occupation CFs'!Q634*'Weighting factors'!$B$2,0), _xlfn.IFNA('Table S3 Occupation CFs'!AF634*'Weighting factors'!$B$3, 0), _xlfn.IFNA('Table S3 Occupation CFs'!AU634*'Weighting factors'!$B$5, 0), _xlfn.IFNA('Table S3 Occupation CFs'!BJ634*'Weighting factors'!$B$4,0), _xlfn.IFNA('Table S3 Occupation CFs'!BY634*'Weighting factors'!$B$6, 0)))</f>
        <v>8.8788171158120466E-16</v>
      </c>
    </row>
    <row r="633" spans="1:16" x14ac:dyDescent="0.45">
      <c r="A633" s="3" t="s">
        <v>644</v>
      </c>
      <c r="B633" s="51" t="e">
        <f>IF(0.5*SUM(_xlfn.IFNA('Table S3 Occupation CFs'!E635*'Weighting factors'!$B$2,0), _xlfn.IFNA('Table S3 Occupation CFs'!T635*'Weighting factors'!$B$3, 0), _xlfn.IFNA('Table S3 Occupation CFs'!AI635*'Weighting factors'!$B$5, 0), _xlfn.IFNA('Table S3 Occupation CFs'!AX635*'Weighting factors'!$B$4,0), _xlfn.IFNA('Table S3 Occupation CFs'!BM635*'Weighting factors'!$B$6, 0)) = 0, NA(), 0.5*SUM(_xlfn.IFNA('Table S3 Occupation CFs'!E635*'Weighting factors'!$B$2,0), _xlfn.IFNA('Table S3 Occupation CFs'!T635*'Weighting factors'!$B$3, 0), _xlfn.IFNA('Table S3 Occupation CFs'!AI635*'Weighting factors'!$B$5, 0), _xlfn.IFNA('Table S3 Occupation CFs'!AX635*'Weighting factors'!$B$4,0), _xlfn.IFNA('Table S3 Occupation CFs'!BM635*'Weighting factors'!$B$6, 0)))</f>
        <v>#N/A</v>
      </c>
      <c r="C633" s="51" t="e">
        <f>IF(0.5*SUM(_xlfn.IFNA('Table S3 Occupation CFs'!D635*'Weighting factors'!$B$2,0), _xlfn.IFNA('Table S3 Occupation CFs'!S635*'Weighting factors'!$B$3, 0), _xlfn.IFNA('Table S3 Occupation CFs'!AH635*'Weighting factors'!$B$5, 0), _xlfn.IFNA('Table S3 Occupation CFs'!AW635*'Weighting factors'!$B$4,0), _xlfn.IFNA('Table S3 Occupation CFs'!BL635*'Weighting factors'!$B$6, 0)) = 0, NA(), 0.5*SUM(_xlfn.IFNA('Table S3 Occupation CFs'!D635*'Weighting factors'!$B$2,0), _xlfn.IFNA('Table S3 Occupation CFs'!S635*'Weighting factors'!$B$3, 0), _xlfn.IFNA('Table S3 Occupation CFs'!AH635*'Weighting factors'!$B$5, 0), _xlfn.IFNA('Table S3 Occupation CFs'!AW635*'Weighting factors'!$B$4,0), _xlfn.IFNA('Table S3 Occupation CFs'!BL635*'Weighting factors'!$B$6, 0)))</f>
        <v>#N/A</v>
      </c>
      <c r="D633" s="51">
        <f>IF(0.5*SUM(_xlfn.IFNA('Table S3 Occupation CFs'!C635*'Weighting factors'!$B$2,0), _xlfn.IFNA('Table S3 Occupation CFs'!R635*'Weighting factors'!$B$3, 0), _xlfn.IFNA('Table S3 Occupation CFs'!AG635*'Weighting factors'!$B$5, 0), _xlfn.IFNA('Table S3 Occupation CFs'!AV635*'Weighting factors'!$B$4,0), _xlfn.IFNA('Table S3 Occupation CFs'!BK635*'Weighting factors'!$B$6, 0)) = 0, NA(), 0.5*SUM(_xlfn.IFNA('Table S3 Occupation CFs'!C635*'Weighting factors'!$B$2,0), _xlfn.IFNA('Table S3 Occupation CFs'!R635*'Weighting factors'!$B$3, 0), _xlfn.IFNA('Table S3 Occupation CFs'!AG635*'Weighting factors'!$B$5, 0), _xlfn.IFNA('Table S3 Occupation CFs'!AV635*'Weighting factors'!$B$4,0), _xlfn.IFNA('Table S3 Occupation CFs'!BK635*'Weighting factors'!$B$6, 0)))</f>
        <v>7.7656919489703537E-16</v>
      </c>
      <c r="E633" s="51">
        <f>IF(0.5*SUM(_xlfn.IFNA('Table S3 Occupation CFs'!F635*'Weighting factors'!$B$2,0), _xlfn.IFNA('Table S3 Occupation CFs'!U635*'Weighting factors'!$B$3, 0), _xlfn.IFNA('Table S3 Occupation CFs'!AJ635*'Weighting factors'!$B$5, 0), _xlfn.IFNA('Table S3 Occupation CFs'!AY635*'Weighting factors'!$B$4,0), _xlfn.IFNA('Table S3 Occupation CFs'!BN635*'Weighting factors'!$B$6, 0)) = 0, NA(), 0.5*SUM(_xlfn.IFNA('Table S3 Occupation CFs'!F635*'Weighting factors'!$B$2,0), _xlfn.IFNA('Table S3 Occupation CFs'!U635*'Weighting factors'!$B$3, 0), _xlfn.IFNA('Table S3 Occupation CFs'!AJ635*'Weighting factors'!$B$5, 0), _xlfn.IFNA('Table S3 Occupation CFs'!AY635*'Weighting factors'!$B$4,0), _xlfn.IFNA('Table S3 Occupation CFs'!BN635*'Weighting factors'!$B$6, 0)))</f>
        <v>1.2037533736725097E-15</v>
      </c>
      <c r="F633" s="51">
        <f>IF(0.5*SUM(_xlfn.IFNA('Table S3 Occupation CFs'!G635*'Weighting factors'!$B$2,0), _xlfn.IFNA('Table S3 Occupation CFs'!V635*'Weighting factors'!$B$3, 0), _xlfn.IFNA('Table S3 Occupation CFs'!AK635*'Weighting factors'!$B$5, 0), _xlfn.IFNA('Table S3 Occupation CFs'!AZ635*'Weighting factors'!$B$4,0), _xlfn.IFNA('Table S3 Occupation CFs'!BO635*'Weighting factors'!$B$6, 0)) = 0, NA(), 0.5*SUM(_xlfn.IFNA('Table S3 Occupation CFs'!G635*'Weighting factors'!$B$2,0), _xlfn.IFNA('Table S3 Occupation CFs'!V635*'Weighting factors'!$B$3, 0), _xlfn.IFNA('Table S3 Occupation CFs'!AK635*'Weighting factors'!$B$5, 0), _xlfn.IFNA('Table S3 Occupation CFs'!AZ635*'Weighting factors'!$B$4,0), _xlfn.IFNA('Table S3 Occupation CFs'!BO635*'Weighting factors'!$B$6, 0)))</f>
        <v>1.3050420496995489E-15</v>
      </c>
      <c r="G633" s="51">
        <f>IF(0.5*SUM(_xlfn.IFNA('Table S3 Occupation CFs'!H635*'Weighting factors'!$B$2,0), _xlfn.IFNA('Table S3 Occupation CFs'!W635*'Weighting factors'!$B$3, 0), _xlfn.IFNA('Table S3 Occupation CFs'!AL635*'Weighting factors'!$B$5, 0), _xlfn.IFNA('Table S3 Occupation CFs'!BA635*'Weighting factors'!$B$4,0), _xlfn.IFNA('Table S3 Occupation CFs'!BP635*'Weighting factors'!$B$6, 0)) = 0, NA(), 0.5*SUM(_xlfn.IFNA('Table S3 Occupation CFs'!H635*'Weighting factors'!$B$2,0), _xlfn.IFNA('Table S3 Occupation CFs'!W635*'Weighting factors'!$B$3, 0), _xlfn.IFNA('Table S3 Occupation CFs'!AL635*'Weighting factors'!$B$5, 0), _xlfn.IFNA('Table S3 Occupation CFs'!BA635*'Weighting factors'!$B$4,0), _xlfn.IFNA('Table S3 Occupation CFs'!BP635*'Weighting factors'!$B$6, 0)))</f>
        <v>1.4409844895221538E-15</v>
      </c>
      <c r="H633" s="51">
        <f>IF(0.5*SUM(_xlfn.IFNA('Table S3 Occupation CFs'!I635*'Weighting factors'!$B$2,0), _xlfn.IFNA('Table S3 Occupation CFs'!X635*'Weighting factors'!$B$3, 0), _xlfn.IFNA('Table S3 Occupation CFs'!AM635*'Weighting factors'!$B$5, 0), _xlfn.IFNA('Table S3 Occupation CFs'!BB635*'Weighting factors'!$B$4,0), _xlfn.IFNA('Table S3 Occupation CFs'!BQ635*'Weighting factors'!$B$6, 0)) = 0, NA(), 0.5*SUM(_xlfn.IFNA('Table S3 Occupation CFs'!I635*'Weighting factors'!$B$2,0), _xlfn.IFNA('Table S3 Occupation CFs'!X635*'Weighting factors'!$B$3, 0), _xlfn.IFNA('Table S3 Occupation CFs'!AM635*'Weighting factors'!$B$5, 0), _xlfn.IFNA('Table S3 Occupation CFs'!BB635*'Weighting factors'!$B$4,0), _xlfn.IFNA('Table S3 Occupation CFs'!BQ635*'Weighting factors'!$B$6, 0)))</f>
        <v>9.6489249794122956E-16</v>
      </c>
      <c r="I633" s="51">
        <f>IF(0.5*SUM(_xlfn.IFNA('Table S3 Occupation CFs'!J635*'Weighting factors'!$B$2,0), _xlfn.IFNA('Table S3 Occupation CFs'!Y635*'Weighting factors'!$B$3, 0), _xlfn.IFNA('Table S3 Occupation CFs'!AN635*'Weighting factors'!$B$5, 0), _xlfn.IFNA('Table S3 Occupation CFs'!BC635*'Weighting factors'!$B$4,0), _xlfn.IFNA('Table S3 Occupation CFs'!BR635*'Weighting factors'!$B$6, 0)) = 0, NA(), 0.5*SUM(_xlfn.IFNA('Table S3 Occupation CFs'!J635*'Weighting factors'!$B$2,0), _xlfn.IFNA('Table S3 Occupation CFs'!Y635*'Weighting factors'!$B$3, 0), _xlfn.IFNA('Table S3 Occupation CFs'!AN635*'Weighting factors'!$B$5, 0), _xlfn.IFNA('Table S3 Occupation CFs'!BC635*'Weighting factors'!$B$4,0), _xlfn.IFNA('Table S3 Occupation CFs'!BR635*'Weighting factors'!$B$6, 0)))</f>
        <v>1.1166595444335929E-15</v>
      </c>
      <c r="J633" s="51">
        <f>IF(0.5*SUM(_xlfn.IFNA('Table S3 Occupation CFs'!K635*'Weighting factors'!$B$2,0), _xlfn.IFNA('Table S3 Occupation CFs'!Z635*'Weighting factors'!$B$3, 0), _xlfn.IFNA('Table S3 Occupation CFs'!AO635*'Weighting factors'!$B$5, 0), _xlfn.IFNA('Table S3 Occupation CFs'!BD635*'Weighting factors'!$B$4,0), _xlfn.IFNA('Table S3 Occupation CFs'!BS635*'Weighting factors'!$B$6, 0)) = 0, NA(), 0.5*SUM(_xlfn.IFNA('Table S3 Occupation CFs'!K635*'Weighting factors'!$B$2,0), _xlfn.IFNA('Table S3 Occupation CFs'!Z635*'Weighting factors'!$B$3, 0), _xlfn.IFNA('Table S3 Occupation CFs'!AO635*'Weighting factors'!$B$5, 0), _xlfn.IFNA('Table S3 Occupation CFs'!BD635*'Weighting factors'!$B$4,0), _xlfn.IFNA('Table S3 Occupation CFs'!BS635*'Weighting factors'!$B$6, 0)))</f>
        <v>1.2505975951321925E-15</v>
      </c>
      <c r="K633" s="51">
        <f>IF(0.5*SUM(_xlfn.IFNA('Table S3 Occupation CFs'!L635*'Weighting factors'!$B$2,0), _xlfn.IFNA('Table S3 Occupation CFs'!AA635*'Weighting factors'!$B$3, 0), _xlfn.IFNA('Table S3 Occupation CFs'!AP635*'Weighting factors'!$B$5, 0), _xlfn.IFNA('Table S3 Occupation CFs'!BE635*'Weighting factors'!$B$4,0), _xlfn.IFNA('Table S3 Occupation CFs'!BT635*'Weighting factors'!$B$6, 0)) = 0, NA(), 0.5*SUM(_xlfn.IFNA('Table S3 Occupation CFs'!L635*'Weighting factors'!$B$2,0), _xlfn.IFNA('Table S3 Occupation CFs'!AA635*'Weighting factors'!$B$3, 0), _xlfn.IFNA('Table S3 Occupation CFs'!AP635*'Weighting factors'!$B$5, 0), _xlfn.IFNA('Table S3 Occupation CFs'!BE635*'Weighting factors'!$B$4,0), _xlfn.IFNA('Table S3 Occupation CFs'!BT635*'Weighting factors'!$B$6, 0)))</f>
        <v>1.0165869805616545E-15</v>
      </c>
      <c r="L633" s="51">
        <f>IF(0.5*SUM(_xlfn.IFNA('Table S3 Occupation CFs'!M635*'Weighting factors'!$B$2,0), _xlfn.IFNA('Table S3 Occupation CFs'!AB635*'Weighting factors'!$B$3, 0), _xlfn.IFNA('Table S3 Occupation CFs'!AQ635*'Weighting factors'!$B$5, 0), _xlfn.IFNA('Table S3 Occupation CFs'!BF635*'Weighting factors'!$B$4,0), _xlfn.IFNA('Table S3 Occupation CFs'!BU635*'Weighting factors'!$B$6, 0)) = 0, NA(), 0.5*SUM(_xlfn.IFNA('Table S3 Occupation CFs'!M635*'Weighting factors'!$B$2,0), _xlfn.IFNA('Table S3 Occupation CFs'!AB635*'Weighting factors'!$B$3, 0), _xlfn.IFNA('Table S3 Occupation CFs'!AQ635*'Weighting factors'!$B$5, 0), _xlfn.IFNA('Table S3 Occupation CFs'!BF635*'Weighting factors'!$B$4,0), _xlfn.IFNA('Table S3 Occupation CFs'!BU635*'Weighting factors'!$B$6, 0)))</f>
        <v>1.199441994765E-15</v>
      </c>
      <c r="M633" s="51">
        <f>IF(0.5*SUM(_xlfn.IFNA('Table S3 Occupation CFs'!N635*'Weighting factors'!$B$2,0), _xlfn.IFNA('Table S3 Occupation CFs'!AC635*'Weighting factors'!$B$3, 0), _xlfn.IFNA('Table S3 Occupation CFs'!AR635*'Weighting factors'!$B$5, 0), _xlfn.IFNA('Table S3 Occupation CFs'!BG635*'Weighting factors'!$B$4,0), _xlfn.IFNA('Table S3 Occupation CFs'!BV635*'Weighting factors'!$B$6, 0)) = 0, NA(), 0.5*SUM(_xlfn.IFNA('Table S3 Occupation CFs'!N635*'Weighting factors'!$B$2,0), _xlfn.IFNA('Table S3 Occupation CFs'!AC635*'Weighting factors'!$B$3, 0), _xlfn.IFNA('Table S3 Occupation CFs'!AR635*'Weighting factors'!$B$5, 0), _xlfn.IFNA('Table S3 Occupation CFs'!BG635*'Weighting factors'!$B$4,0), _xlfn.IFNA('Table S3 Occupation CFs'!BV635*'Weighting factors'!$B$6, 0)))</f>
        <v>1.230809130195939E-15</v>
      </c>
      <c r="N633" s="51">
        <f>IF(0.5*SUM(_xlfn.IFNA('Table S3 Occupation CFs'!O635*'Weighting factors'!$B$2,0), _xlfn.IFNA('Table S3 Occupation CFs'!AD635*'Weighting factors'!$B$3, 0), _xlfn.IFNA('Table S3 Occupation CFs'!AS635*'Weighting factors'!$B$5, 0), _xlfn.IFNA('Table S3 Occupation CFs'!BH635*'Weighting factors'!$B$4,0), _xlfn.IFNA('Table S3 Occupation CFs'!BW635*'Weighting factors'!$B$6, 0)) = 0, NA(), 0.5*SUM(_xlfn.IFNA('Table S3 Occupation CFs'!O635*'Weighting factors'!$B$2,0), _xlfn.IFNA('Table S3 Occupation CFs'!AD635*'Weighting factors'!$B$3, 0), _xlfn.IFNA('Table S3 Occupation CFs'!AS635*'Weighting factors'!$B$5, 0), _xlfn.IFNA('Table S3 Occupation CFs'!BH635*'Weighting factors'!$B$4,0), _xlfn.IFNA('Table S3 Occupation CFs'!BW635*'Weighting factors'!$B$6, 0)))</f>
        <v>5.229009996288083E-16</v>
      </c>
      <c r="O633" s="51">
        <f>IF(0.5*SUM(_xlfn.IFNA('Table S3 Occupation CFs'!P635*'Weighting factors'!$B$2,0), _xlfn.IFNA('Table S3 Occupation CFs'!AE635*'Weighting factors'!$B$3, 0), _xlfn.IFNA('Table S3 Occupation CFs'!AT635*'Weighting factors'!$B$5, 0), _xlfn.IFNA('Table S3 Occupation CFs'!BI635*'Weighting factors'!$B$4,0), _xlfn.IFNA('Table S3 Occupation CFs'!BX635*'Weighting factors'!$B$6, 0)) = 0, NA(), 0.5*SUM(_xlfn.IFNA('Table S3 Occupation CFs'!P635*'Weighting factors'!$B$2,0), _xlfn.IFNA('Table S3 Occupation CFs'!AE635*'Weighting factors'!$B$3, 0), _xlfn.IFNA('Table S3 Occupation CFs'!AT635*'Weighting factors'!$B$5, 0), _xlfn.IFNA('Table S3 Occupation CFs'!BI635*'Weighting factors'!$B$4,0), _xlfn.IFNA('Table S3 Occupation CFs'!BX635*'Weighting factors'!$B$6, 0)))</f>
        <v>1.207903547167274E-15</v>
      </c>
      <c r="P633" s="51">
        <f>IF(0.5*SUM(_xlfn.IFNA('Table S3 Occupation CFs'!Q635*'Weighting factors'!$B$2,0), _xlfn.IFNA('Table S3 Occupation CFs'!AF635*'Weighting factors'!$B$3, 0), _xlfn.IFNA('Table S3 Occupation CFs'!AU635*'Weighting factors'!$B$5, 0), _xlfn.IFNA('Table S3 Occupation CFs'!BJ635*'Weighting factors'!$B$4,0), _xlfn.IFNA('Table S3 Occupation CFs'!BY635*'Weighting factors'!$B$6, 0)) = 0, NA(), 0.5*SUM(_xlfn.IFNA('Table S3 Occupation CFs'!Q635*'Weighting factors'!$B$2,0), _xlfn.IFNA('Table S3 Occupation CFs'!AF635*'Weighting factors'!$B$3, 0), _xlfn.IFNA('Table S3 Occupation CFs'!AU635*'Weighting factors'!$B$5, 0), _xlfn.IFNA('Table S3 Occupation CFs'!BJ635*'Weighting factors'!$B$4,0), _xlfn.IFNA('Table S3 Occupation CFs'!BY635*'Weighting factors'!$B$6, 0)))</f>
        <v>1.4327348203943204E-15</v>
      </c>
    </row>
    <row r="634" spans="1:16" x14ac:dyDescent="0.45">
      <c r="A634" s="3" t="s">
        <v>645</v>
      </c>
      <c r="B634" s="51" t="e">
        <f>IF(0.5*SUM(_xlfn.IFNA('Table S3 Occupation CFs'!E636*'Weighting factors'!$B$2,0), _xlfn.IFNA('Table S3 Occupation CFs'!T636*'Weighting factors'!$B$3, 0), _xlfn.IFNA('Table S3 Occupation CFs'!AI636*'Weighting factors'!$B$5, 0), _xlfn.IFNA('Table S3 Occupation CFs'!AX636*'Weighting factors'!$B$4,0), _xlfn.IFNA('Table S3 Occupation CFs'!BM636*'Weighting factors'!$B$6, 0)) = 0, NA(), 0.5*SUM(_xlfn.IFNA('Table S3 Occupation CFs'!E636*'Weighting factors'!$B$2,0), _xlfn.IFNA('Table S3 Occupation CFs'!T636*'Weighting factors'!$B$3, 0), _xlfn.IFNA('Table S3 Occupation CFs'!AI636*'Weighting factors'!$B$5, 0), _xlfn.IFNA('Table S3 Occupation CFs'!AX636*'Weighting factors'!$B$4,0), _xlfn.IFNA('Table S3 Occupation CFs'!BM636*'Weighting factors'!$B$6, 0)))</f>
        <v>#N/A</v>
      </c>
      <c r="C634" s="51" t="e">
        <f>IF(0.5*SUM(_xlfn.IFNA('Table S3 Occupation CFs'!D636*'Weighting factors'!$B$2,0), _xlfn.IFNA('Table S3 Occupation CFs'!S636*'Weighting factors'!$B$3, 0), _xlfn.IFNA('Table S3 Occupation CFs'!AH636*'Weighting factors'!$B$5, 0), _xlfn.IFNA('Table S3 Occupation CFs'!AW636*'Weighting factors'!$B$4,0), _xlfn.IFNA('Table S3 Occupation CFs'!BL636*'Weighting factors'!$B$6, 0)) = 0, NA(), 0.5*SUM(_xlfn.IFNA('Table S3 Occupation CFs'!D636*'Weighting factors'!$B$2,0), _xlfn.IFNA('Table S3 Occupation CFs'!S636*'Weighting factors'!$B$3, 0), _xlfn.IFNA('Table S3 Occupation CFs'!AH636*'Weighting factors'!$B$5, 0), _xlfn.IFNA('Table S3 Occupation CFs'!AW636*'Weighting factors'!$B$4,0), _xlfn.IFNA('Table S3 Occupation CFs'!BL636*'Weighting factors'!$B$6, 0)))</f>
        <v>#N/A</v>
      </c>
      <c r="D634" s="51">
        <f>IF(0.5*SUM(_xlfn.IFNA('Table S3 Occupation CFs'!C636*'Weighting factors'!$B$2,0), _xlfn.IFNA('Table S3 Occupation CFs'!R636*'Weighting factors'!$B$3, 0), _xlfn.IFNA('Table S3 Occupation CFs'!AG636*'Weighting factors'!$B$5, 0), _xlfn.IFNA('Table S3 Occupation CFs'!AV636*'Weighting factors'!$B$4,0), _xlfn.IFNA('Table S3 Occupation CFs'!BK636*'Weighting factors'!$B$6, 0)) = 0, NA(), 0.5*SUM(_xlfn.IFNA('Table S3 Occupation CFs'!C636*'Weighting factors'!$B$2,0), _xlfn.IFNA('Table S3 Occupation CFs'!R636*'Weighting factors'!$B$3, 0), _xlfn.IFNA('Table S3 Occupation CFs'!AG636*'Weighting factors'!$B$5, 0), _xlfn.IFNA('Table S3 Occupation CFs'!AV636*'Weighting factors'!$B$4,0), _xlfn.IFNA('Table S3 Occupation CFs'!BK636*'Weighting factors'!$B$6, 0)))</f>
        <v>4.1765039321866157E-16</v>
      </c>
      <c r="E634" s="51">
        <f>IF(0.5*SUM(_xlfn.IFNA('Table S3 Occupation CFs'!F636*'Weighting factors'!$B$2,0), _xlfn.IFNA('Table S3 Occupation CFs'!U636*'Weighting factors'!$B$3, 0), _xlfn.IFNA('Table S3 Occupation CFs'!AJ636*'Weighting factors'!$B$5, 0), _xlfn.IFNA('Table S3 Occupation CFs'!AY636*'Weighting factors'!$B$4,0), _xlfn.IFNA('Table S3 Occupation CFs'!BN636*'Weighting factors'!$B$6, 0)) = 0, NA(), 0.5*SUM(_xlfn.IFNA('Table S3 Occupation CFs'!F636*'Weighting factors'!$B$2,0), _xlfn.IFNA('Table S3 Occupation CFs'!U636*'Weighting factors'!$B$3, 0), _xlfn.IFNA('Table S3 Occupation CFs'!AJ636*'Weighting factors'!$B$5, 0), _xlfn.IFNA('Table S3 Occupation CFs'!AY636*'Weighting factors'!$B$4,0), _xlfn.IFNA('Table S3 Occupation CFs'!BN636*'Weighting factors'!$B$6, 0)))</f>
        <v>4.3252624700851021E-16</v>
      </c>
      <c r="F634" s="51">
        <f>IF(0.5*SUM(_xlfn.IFNA('Table S3 Occupation CFs'!G636*'Weighting factors'!$B$2,0), _xlfn.IFNA('Table S3 Occupation CFs'!V636*'Weighting factors'!$B$3, 0), _xlfn.IFNA('Table S3 Occupation CFs'!AK636*'Weighting factors'!$B$5, 0), _xlfn.IFNA('Table S3 Occupation CFs'!AZ636*'Weighting factors'!$B$4,0), _xlfn.IFNA('Table S3 Occupation CFs'!BO636*'Weighting factors'!$B$6, 0)) = 0, NA(), 0.5*SUM(_xlfn.IFNA('Table S3 Occupation CFs'!G636*'Weighting factors'!$B$2,0), _xlfn.IFNA('Table S3 Occupation CFs'!V636*'Weighting factors'!$B$3, 0), _xlfn.IFNA('Table S3 Occupation CFs'!AK636*'Weighting factors'!$B$5, 0), _xlfn.IFNA('Table S3 Occupation CFs'!AZ636*'Weighting factors'!$B$4,0), _xlfn.IFNA('Table S3 Occupation CFs'!BO636*'Weighting factors'!$B$6, 0)))</f>
        <v>4.3706267240961188E-16</v>
      </c>
      <c r="G634" s="51">
        <f>IF(0.5*SUM(_xlfn.IFNA('Table S3 Occupation CFs'!H636*'Weighting factors'!$B$2,0), _xlfn.IFNA('Table S3 Occupation CFs'!W636*'Weighting factors'!$B$3, 0), _xlfn.IFNA('Table S3 Occupation CFs'!AL636*'Weighting factors'!$B$5, 0), _xlfn.IFNA('Table S3 Occupation CFs'!BA636*'Weighting factors'!$B$4,0), _xlfn.IFNA('Table S3 Occupation CFs'!BP636*'Weighting factors'!$B$6, 0)) = 0, NA(), 0.5*SUM(_xlfn.IFNA('Table S3 Occupation CFs'!H636*'Weighting factors'!$B$2,0), _xlfn.IFNA('Table S3 Occupation CFs'!W636*'Weighting factors'!$B$3, 0), _xlfn.IFNA('Table S3 Occupation CFs'!AL636*'Weighting factors'!$B$5, 0), _xlfn.IFNA('Table S3 Occupation CFs'!BA636*'Weighting factors'!$B$4,0), _xlfn.IFNA('Table S3 Occupation CFs'!BP636*'Weighting factors'!$B$6, 0)))</f>
        <v>4.4331451724667613E-16</v>
      </c>
      <c r="H634" s="51">
        <f>IF(0.5*SUM(_xlfn.IFNA('Table S3 Occupation CFs'!I636*'Weighting factors'!$B$2,0), _xlfn.IFNA('Table S3 Occupation CFs'!X636*'Weighting factors'!$B$3, 0), _xlfn.IFNA('Table S3 Occupation CFs'!AM636*'Weighting factors'!$B$5, 0), _xlfn.IFNA('Table S3 Occupation CFs'!BB636*'Weighting factors'!$B$4,0), _xlfn.IFNA('Table S3 Occupation CFs'!BQ636*'Weighting factors'!$B$6, 0)) = 0, NA(), 0.5*SUM(_xlfn.IFNA('Table S3 Occupation CFs'!I636*'Weighting factors'!$B$2,0), _xlfn.IFNA('Table S3 Occupation CFs'!X636*'Weighting factors'!$B$3, 0), _xlfn.IFNA('Table S3 Occupation CFs'!AM636*'Weighting factors'!$B$5, 0), _xlfn.IFNA('Table S3 Occupation CFs'!BB636*'Weighting factors'!$B$4,0), _xlfn.IFNA('Table S3 Occupation CFs'!BQ636*'Weighting factors'!$B$6, 0)))</f>
        <v>4.0105369728752722E-16</v>
      </c>
      <c r="I634" s="51">
        <f>IF(0.5*SUM(_xlfn.IFNA('Table S3 Occupation CFs'!J636*'Weighting factors'!$B$2,0), _xlfn.IFNA('Table S3 Occupation CFs'!Y636*'Weighting factors'!$B$3, 0), _xlfn.IFNA('Table S3 Occupation CFs'!AN636*'Weighting factors'!$B$5, 0), _xlfn.IFNA('Table S3 Occupation CFs'!BC636*'Weighting factors'!$B$4,0), _xlfn.IFNA('Table S3 Occupation CFs'!BR636*'Weighting factors'!$B$6, 0)) = 0, NA(), 0.5*SUM(_xlfn.IFNA('Table S3 Occupation CFs'!J636*'Weighting factors'!$B$2,0), _xlfn.IFNA('Table S3 Occupation CFs'!Y636*'Weighting factors'!$B$3, 0), _xlfn.IFNA('Table S3 Occupation CFs'!AN636*'Weighting factors'!$B$5, 0), _xlfn.IFNA('Table S3 Occupation CFs'!BC636*'Weighting factors'!$B$4,0), _xlfn.IFNA('Table S3 Occupation CFs'!BR636*'Weighting factors'!$B$6, 0)))</f>
        <v>4.1166779772480563E-16</v>
      </c>
      <c r="J634" s="51">
        <f>IF(0.5*SUM(_xlfn.IFNA('Table S3 Occupation CFs'!K636*'Weighting factors'!$B$2,0), _xlfn.IFNA('Table S3 Occupation CFs'!Z636*'Weighting factors'!$B$3, 0), _xlfn.IFNA('Table S3 Occupation CFs'!AO636*'Weighting factors'!$B$5, 0), _xlfn.IFNA('Table S3 Occupation CFs'!BD636*'Weighting factors'!$B$4,0), _xlfn.IFNA('Table S3 Occupation CFs'!BS636*'Weighting factors'!$B$6, 0)) = 0, NA(), 0.5*SUM(_xlfn.IFNA('Table S3 Occupation CFs'!K636*'Weighting factors'!$B$2,0), _xlfn.IFNA('Table S3 Occupation CFs'!Z636*'Weighting factors'!$B$3, 0), _xlfn.IFNA('Table S3 Occupation CFs'!AO636*'Weighting factors'!$B$5, 0), _xlfn.IFNA('Table S3 Occupation CFs'!BD636*'Weighting factors'!$B$4,0), _xlfn.IFNA('Table S3 Occupation CFs'!BS636*'Weighting factors'!$B$6, 0)))</f>
        <v>4.2123056610953261E-16</v>
      </c>
      <c r="K634" s="51">
        <f>IF(0.5*SUM(_xlfn.IFNA('Table S3 Occupation CFs'!L636*'Weighting factors'!$B$2,0), _xlfn.IFNA('Table S3 Occupation CFs'!AA636*'Weighting factors'!$B$3, 0), _xlfn.IFNA('Table S3 Occupation CFs'!AP636*'Weighting factors'!$B$5, 0), _xlfn.IFNA('Table S3 Occupation CFs'!BE636*'Weighting factors'!$B$4,0), _xlfn.IFNA('Table S3 Occupation CFs'!BT636*'Weighting factors'!$B$6, 0)) = 0, NA(), 0.5*SUM(_xlfn.IFNA('Table S3 Occupation CFs'!L636*'Weighting factors'!$B$2,0), _xlfn.IFNA('Table S3 Occupation CFs'!AA636*'Weighting factors'!$B$3, 0), _xlfn.IFNA('Table S3 Occupation CFs'!AP636*'Weighting factors'!$B$5, 0), _xlfn.IFNA('Table S3 Occupation CFs'!BE636*'Weighting factors'!$B$4,0), _xlfn.IFNA('Table S3 Occupation CFs'!BT636*'Weighting factors'!$B$6, 0)))</f>
        <v>3.5289183384094892E-16</v>
      </c>
      <c r="L634" s="51">
        <f>IF(0.5*SUM(_xlfn.IFNA('Table S3 Occupation CFs'!M636*'Weighting factors'!$B$2,0), _xlfn.IFNA('Table S3 Occupation CFs'!AB636*'Weighting factors'!$B$3, 0), _xlfn.IFNA('Table S3 Occupation CFs'!AQ636*'Weighting factors'!$B$5, 0), _xlfn.IFNA('Table S3 Occupation CFs'!BF636*'Weighting factors'!$B$4,0), _xlfn.IFNA('Table S3 Occupation CFs'!BU636*'Weighting factors'!$B$6, 0)) = 0, NA(), 0.5*SUM(_xlfn.IFNA('Table S3 Occupation CFs'!M636*'Weighting factors'!$B$2,0), _xlfn.IFNA('Table S3 Occupation CFs'!AB636*'Weighting factors'!$B$3, 0), _xlfn.IFNA('Table S3 Occupation CFs'!AQ636*'Weighting factors'!$B$5, 0), _xlfn.IFNA('Table S3 Occupation CFs'!BF636*'Weighting factors'!$B$4,0), _xlfn.IFNA('Table S3 Occupation CFs'!BU636*'Weighting factors'!$B$6, 0)))</f>
        <v>3.7881454036706009E-16</v>
      </c>
      <c r="M634" s="51">
        <f>IF(0.5*SUM(_xlfn.IFNA('Table S3 Occupation CFs'!N636*'Weighting factors'!$B$2,0), _xlfn.IFNA('Table S3 Occupation CFs'!AC636*'Weighting factors'!$B$3, 0), _xlfn.IFNA('Table S3 Occupation CFs'!AR636*'Weighting factors'!$B$5, 0), _xlfn.IFNA('Table S3 Occupation CFs'!BG636*'Weighting factors'!$B$4,0), _xlfn.IFNA('Table S3 Occupation CFs'!BV636*'Weighting factors'!$B$6, 0)) = 0, NA(), 0.5*SUM(_xlfn.IFNA('Table S3 Occupation CFs'!N636*'Weighting factors'!$B$2,0), _xlfn.IFNA('Table S3 Occupation CFs'!AC636*'Weighting factors'!$B$3, 0), _xlfn.IFNA('Table S3 Occupation CFs'!AR636*'Weighting factors'!$B$5, 0), _xlfn.IFNA('Table S3 Occupation CFs'!BG636*'Weighting factors'!$B$4,0), _xlfn.IFNA('Table S3 Occupation CFs'!BV636*'Weighting factors'!$B$6, 0)))</f>
        <v>3.8330605161465932E-16</v>
      </c>
      <c r="N634" s="51">
        <f>IF(0.5*SUM(_xlfn.IFNA('Table S3 Occupation CFs'!O636*'Weighting factors'!$B$2,0), _xlfn.IFNA('Table S3 Occupation CFs'!AD636*'Weighting factors'!$B$3, 0), _xlfn.IFNA('Table S3 Occupation CFs'!AS636*'Weighting factors'!$B$5, 0), _xlfn.IFNA('Table S3 Occupation CFs'!BH636*'Weighting factors'!$B$4,0), _xlfn.IFNA('Table S3 Occupation CFs'!BW636*'Weighting factors'!$B$6, 0)) = 0, NA(), 0.5*SUM(_xlfn.IFNA('Table S3 Occupation CFs'!O636*'Weighting factors'!$B$2,0), _xlfn.IFNA('Table S3 Occupation CFs'!AD636*'Weighting factors'!$B$3, 0), _xlfn.IFNA('Table S3 Occupation CFs'!AS636*'Weighting factors'!$B$5, 0), _xlfn.IFNA('Table S3 Occupation CFs'!BH636*'Weighting factors'!$B$4,0), _xlfn.IFNA('Table S3 Occupation CFs'!BW636*'Weighting factors'!$B$6, 0)))</f>
        <v>3.5808121380719993E-16</v>
      </c>
      <c r="O634" s="51">
        <f>IF(0.5*SUM(_xlfn.IFNA('Table S3 Occupation CFs'!P636*'Weighting factors'!$B$2,0), _xlfn.IFNA('Table S3 Occupation CFs'!AE636*'Weighting factors'!$B$3, 0), _xlfn.IFNA('Table S3 Occupation CFs'!AT636*'Weighting factors'!$B$5, 0), _xlfn.IFNA('Table S3 Occupation CFs'!BI636*'Weighting factors'!$B$4,0), _xlfn.IFNA('Table S3 Occupation CFs'!BX636*'Weighting factors'!$B$6, 0)) = 0, NA(), 0.5*SUM(_xlfn.IFNA('Table S3 Occupation CFs'!P636*'Weighting factors'!$B$2,0), _xlfn.IFNA('Table S3 Occupation CFs'!AE636*'Weighting factors'!$B$3, 0), _xlfn.IFNA('Table S3 Occupation CFs'!AT636*'Weighting factors'!$B$5, 0), _xlfn.IFNA('Table S3 Occupation CFs'!BI636*'Weighting factors'!$B$4,0), _xlfn.IFNA('Table S3 Occupation CFs'!BX636*'Weighting factors'!$B$6, 0)))</f>
        <v>4.1236956494853921E-16</v>
      </c>
      <c r="P634" s="51">
        <f>IF(0.5*SUM(_xlfn.IFNA('Table S3 Occupation CFs'!Q636*'Weighting factors'!$B$2,0), _xlfn.IFNA('Table S3 Occupation CFs'!AF636*'Weighting factors'!$B$3, 0), _xlfn.IFNA('Table S3 Occupation CFs'!AU636*'Weighting factors'!$B$5, 0), _xlfn.IFNA('Table S3 Occupation CFs'!BJ636*'Weighting factors'!$B$4,0), _xlfn.IFNA('Table S3 Occupation CFs'!BY636*'Weighting factors'!$B$6, 0)) = 0, NA(), 0.5*SUM(_xlfn.IFNA('Table S3 Occupation CFs'!Q636*'Weighting factors'!$B$2,0), _xlfn.IFNA('Table S3 Occupation CFs'!AF636*'Weighting factors'!$B$3, 0), _xlfn.IFNA('Table S3 Occupation CFs'!AU636*'Weighting factors'!$B$5, 0), _xlfn.IFNA('Table S3 Occupation CFs'!BJ636*'Weighting factors'!$B$4,0), _xlfn.IFNA('Table S3 Occupation CFs'!BY636*'Weighting factors'!$B$6, 0)))</f>
        <v>4.313513314696745E-16</v>
      </c>
    </row>
    <row r="635" spans="1:16" x14ac:dyDescent="0.45">
      <c r="A635" s="3" t="s">
        <v>646</v>
      </c>
      <c r="B635" s="51" t="e">
        <f>IF(0.5*SUM(_xlfn.IFNA('Table S3 Occupation CFs'!E637*'Weighting factors'!$B$2,0), _xlfn.IFNA('Table S3 Occupation CFs'!T637*'Weighting factors'!$B$3, 0), _xlfn.IFNA('Table S3 Occupation CFs'!AI637*'Weighting factors'!$B$5, 0), _xlfn.IFNA('Table S3 Occupation CFs'!AX637*'Weighting factors'!$B$4,0), _xlfn.IFNA('Table S3 Occupation CFs'!BM637*'Weighting factors'!$B$6, 0)) = 0, NA(), 0.5*SUM(_xlfn.IFNA('Table S3 Occupation CFs'!E637*'Weighting factors'!$B$2,0), _xlfn.IFNA('Table S3 Occupation CFs'!T637*'Weighting factors'!$B$3, 0), _xlfn.IFNA('Table S3 Occupation CFs'!AI637*'Weighting factors'!$B$5, 0), _xlfn.IFNA('Table S3 Occupation CFs'!AX637*'Weighting factors'!$B$4,0), _xlfn.IFNA('Table S3 Occupation CFs'!BM637*'Weighting factors'!$B$6, 0)))</f>
        <v>#N/A</v>
      </c>
      <c r="C635" s="51" t="e">
        <f>IF(0.5*SUM(_xlfn.IFNA('Table S3 Occupation CFs'!D637*'Weighting factors'!$B$2,0), _xlfn.IFNA('Table S3 Occupation CFs'!S637*'Weighting factors'!$B$3, 0), _xlfn.IFNA('Table S3 Occupation CFs'!AH637*'Weighting factors'!$B$5, 0), _xlfn.IFNA('Table S3 Occupation CFs'!AW637*'Weighting factors'!$B$4,0), _xlfn.IFNA('Table S3 Occupation CFs'!BL637*'Weighting factors'!$B$6, 0)) = 0, NA(), 0.5*SUM(_xlfn.IFNA('Table S3 Occupation CFs'!D637*'Weighting factors'!$B$2,0), _xlfn.IFNA('Table S3 Occupation CFs'!S637*'Weighting factors'!$B$3, 0), _xlfn.IFNA('Table S3 Occupation CFs'!AH637*'Weighting factors'!$B$5, 0), _xlfn.IFNA('Table S3 Occupation CFs'!AW637*'Weighting factors'!$B$4,0), _xlfn.IFNA('Table S3 Occupation CFs'!BL637*'Weighting factors'!$B$6, 0)))</f>
        <v>#N/A</v>
      </c>
      <c r="D635" s="51">
        <f>IF(0.5*SUM(_xlfn.IFNA('Table S3 Occupation CFs'!C637*'Weighting factors'!$B$2,0), _xlfn.IFNA('Table S3 Occupation CFs'!R637*'Weighting factors'!$B$3, 0), _xlfn.IFNA('Table S3 Occupation CFs'!AG637*'Weighting factors'!$B$5, 0), _xlfn.IFNA('Table S3 Occupation CFs'!AV637*'Weighting factors'!$B$4,0), _xlfn.IFNA('Table S3 Occupation CFs'!BK637*'Weighting factors'!$B$6, 0)) = 0, NA(), 0.5*SUM(_xlfn.IFNA('Table S3 Occupation CFs'!C637*'Weighting factors'!$B$2,0), _xlfn.IFNA('Table S3 Occupation CFs'!R637*'Weighting factors'!$B$3, 0), _xlfn.IFNA('Table S3 Occupation CFs'!AG637*'Weighting factors'!$B$5, 0), _xlfn.IFNA('Table S3 Occupation CFs'!AV637*'Weighting factors'!$B$4,0), _xlfn.IFNA('Table S3 Occupation CFs'!BK637*'Weighting factors'!$B$6, 0)))</f>
        <v>1.2415410240745742E-13</v>
      </c>
      <c r="E635" s="51">
        <f>IF(0.5*SUM(_xlfn.IFNA('Table S3 Occupation CFs'!F637*'Weighting factors'!$B$2,0), _xlfn.IFNA('Table S3 Occupation CFs'!U637*'Weighting factors'!$B$3, 0), _xlfn.IFNA('Table S3 Occupation CFs'!AJ637*'Weighting factors'!$B$5, 0), _xlfn.IFNA('Table S3 Occupation CFs'!AY637*'Weighting factors'!$B$4,0), _xlfn.IFNA('Table S3 Occupation CFs'!BN637*'Weighting factors'!$B$6, 0)) = 0, NA(), 0.5*SUM(_xlfn.IFNA('Table S3 Occupation CFs'!F637*'Weighting factors'!$B$2,0), _xlfn.IFNA('Table S3 Occupation CFs'!U637*'Weighting factors'!$B$3, 0), _xlfn.IFNA('Table S3 Occupation CFs'!AJ637*'Weighting factors'!$B$5, 0), _xlfn.IFNA('Table S3 Occupation CFs'!AY637*'Weighting factors'!$B$4,0), _xlfn.IFNA('Table S3 Occupation CFs'!BN637*'Weighting factors'!$B$6, 0)))</f>
        <v>2.7216719216234852E-13</v>
      </c>
      <c r="F635" s="51">
        <f>IF(0.5*SUM(_xlfn.IFNA('Table S3 Occupation CFs'!G637*'Weighting factors'!$B$2,0), _xlfn.IFNA('Table S3 Occupation CFs'!V637*'Weighting factors'!$B$3, 0), _xlfn.IFNA('Table S3 Occupation CFs'!AK637*'Weighting factors'!$B$5, 0), _xlfn.IFNA('Table S3 Occupation CFs'!AZ637*'Weighting factors'!$B$4,0), _xlfn.IFNA('Table S3 Occupation CFs'!BO637*'Weighting factors'!$B$6, 0)) = 0, NA(), 0.5*SUM(_xlfn.IFNA('Table S3 Occupation CFs'!G637*'Weighting factors'!$B$2,0), _xlfn.IFNA('Table S3 Occupation CFs'!V637*'Weighting factors'!$B$3, 0), _xlfn.IFNA('Table S3 Occupation CFs'!AK637*'Weighting factors'!$B$5, 0), _xlfn.IFNA('Table S3 Occupation CFs'!AZ637*'Weighting factors'!$B$4,0), _xlfn.IFNA('Table S3 Occupation CFs'!BO637*'Weighting factors'!$B$6, 0)))</f>
        <v>3.0727881343263599E-13</v>
      </c>
      <c r="G635" s="51">
        <f>IF(0.5*SUM(_xlfn.IFNA('Table S3 Occupation CFs'!H637*'Weighting factors'!$B$2,0), _xlfn.IFNA('Table S3 Occupation CFs'!W637*'Weighting factors'!$B$3, 0), _xlfn.IFNA('Table S3 Occupation CFs'!AL637*'Weighting factors'!$B$5, 0), _xlfn.IFNA('Table S3 Occupation CFs'!BA637*'Weighting factors'!$B$4,0), _xlfn.IFNA('Table S3 Occupation CFs'!BP637*'Weighting factors'!$B$6, 0)) = 0, NA(), 0.5*SUM(_xlfn.IFNA('Table S3 Occupation CFs'!H637*'Weighting factors'!$B$2,0), _xlfn.IFNA('Table S3 Occupation CFs'!W637*'Weighting factors'!$B$3, 0), _xlfn.IFNA('Table S3 Occupation CFs'!AL637*'Weighting factors'!$B$5, 0), _xlfn.IFNA('Table S3 Occupation CFs'!BA637*'Weighting factors'!$B$4,0), _xlfn.IFNA('Table S3 Occupation CFs'!BP637*'Weighting factors'!$B$6, 0)))</f>
        <v>3.5440312830013401E-13</v>
      </c>
      <c r="H635" s="51">
        <f>IF(0.5*SUM(_xlfn.IFNA('Table S3 Occupation CFs'!I637*'Weighting factors'!$B$2,0), _xlfn.IFNA('Table S3 Occupation CFs'!X637*'Weighting factors'!$B$3, 0), _xlfn.IFNA('Table S3 Occupation CFs'!AM637*'Weighting factors'!$B$5, 0), _xlfn.IFNA('Table S3 Occupation CFs'!BB637*'Weighting factors'!$B$4,0), _xlfn.IFNA('Table S3 Occupation CFs'!BQ637*'Weighting factors'!$B$6, 0)) = 0, NA(), 0.5*SUM(_xlfn.IFNA('Table S3 Occupation CFs'!I637*'Weighting factors'!$B$2,0), _xlfn.IFNA('Table S3 Occupation CFs'!X637*'Weighting factors'!$B$3, 0), _xlfn.IFNA('Table S3 Occupation CFs'!AM637*'Weighting factors'!$B$5, 0), _xlfn.IFNA('Table S3 Occupation CFs'!BB637*'Weighting factors'!$B$4,0), _xlfn.IFNA('Table S3 Occupation CFs'!BQ637*'Weighting factors'!$B$6, 0)))</f>
        <v>1.9354089827183814E-13</v>
      </c>
      <c r="I635" s="51">
        <f>IF(0.5*SUM(_xlfn.IFNA('Table S3 Occupation CFs'!J637*'Weighting factors'!$B$2,0), _xlfn.IFNA('Table S3 Occupation CFs'!Y637*'Weighting factors'!$B$3, 0), _xlfn.IFNA('Table S3 Occupation CFs'!AN637*'Weighting factors'!$B$5, 0), _xlfn.IFNA('Table S3 Occupation CFs'!BC637*'Weighting factors'!$B$4,0), _xlfn.IFNA('Table S3 Occupation CFs'!BR637*'Weighting factors'!$B$6, 0)) = 0, NA(), 0.5*SUM(_xlfn.IFNA('Table S3 Occupation CFs'!J637*'Weighting factors'!$B$2,0), _xlfn.IFNA('Table S3 Occupation CFs'!Y637*'Weighting factors'!$B$3, 0), _xlfn.IFNA('Table S3 Occupation CFs'!AN637*'Weighting factors'!$B$5, 0), _xlfn.IFNA('Table S3 Occupation CFs'!BC637*'Weighting factors'!$B$4,0), _xlfn.IFNA('Table S3 Occupation CFs'!BR637*'Weighting factors'!$B$6, 0)))</f>
        <v>2.4528588640993661E-13</v>
      </c>
      <c r="J635" s="51">
        <f>IF(0.5*SUM(_xlfn.IFNA('Table S3 Occupation CFs'!K637*'Weighting factors'!$B$2,0), _xlfn.IFNA('Table S3 Occupation CFs'!Z637*'Weighting factors'!$B$3, 0), _xlfn.IFNA('Table S3 Occupation CFs'!AO637*'Weighting factors'!$B$5, 0), _xlfn.IFNA('Table S3 Occupation CFs'!BD637*'Weighting factors'!$B$4,0), _xlfn.IFNA('Table S3 Occupation CFs'!BS637*'Weighting factors'!$B$6, 0)) = 0, NA(), 0.5*SUM(_xlfn.IFNA('Table S3 Occupation CFs'!K637*'Weighting factors'!$B$2,0), _xlfn.IFNA('Table S3 Occupation CFs'!Z637*'Weighting factors'!$B$3, 0), _xlfn.IFNA('Table S3 Occupation CFs'!AO637*'Weighting factors'!$B$5, 0), _xlfn.IFNA('Table S3 Occupation CFs'!BD637*'Weighting factors'!$B$4,0), _xlfn.IFNA('Table S3 Occupation CFs'!BS637*'Weighting factors'!$B$6, 0)))</f>
        <v>2.9095178647714075E-13</v>
      </c>
      <c r="K635" s="51">
        <f>IF(0.5*SUM(_xlfn.IFNA('Table S3 Occupation CFs'!L637*'Weighting factors'!$B$2,0), _xlfn.IFNA('Table S3 Occupation CFs'!AA637*'Weighting factors'!$B$3, 0), _xlfn.IFNA('Table S3 Occupation CFs'!AP637*'Weighting factors'!$B$5, 0), _xlfn.IFNA('Table S3 Occupation CFs'!BE637*'Weighting factors'!$B$4,0), _xlfn.IFNA('Table S3 Occupation CFs'!BT637*'Weighting factors'!$B$6, 0)) = 0, NA(), 0.5*SUM(_xlfn.IFNA('Table S3 Occupation CFs'!L637*'Weighting factors'!$B$2,0), _xlfn.IFNA('Table S3 Occupation CFs'!AA637*'Weighting factors'!$B$3, 0), _xlfn.IFNA('Table S3 Occupation CFs'!AP637*'Weighting factors'!$B$5, 0), _xlfn.IFNA('Table S3 Occupation CFs'!BE637*'Weighting factors'!$B$4,0), _xlfn.IFNA('Table S3 Occupation CFs'!BT637*'Weighting factors'!$B$6, 0)))</f>
        <v>2.2631903608011271E-13</v>
      </c>
      <c r="L635" s="51">
        <f>IF(0.5*SUM(_xlfn.IFNA('Table S3 Occupation CFs'!M637*'Weighting factors'!$B$2,0), _xlfn.IFNA('Table S3 Occupation CFs'!AB637*'Weighting factors'!$B$3, 0), _xlfn.IFNA('Table S3 Occupation CFs'!AQ637*'Weighting factors'!$B$5, 0), _xlfn.IFNA('Table S3 Occupation CFs'!BF637*'Weighting factors'!$B$4,0), _xlfn.IFNA('Table S3 Occupation CFs'!BU637*'Weighting factors'!$B$6, 0)) = 0, NA(), 0.5*SUM(_xlfn.IFNA('Table S3 Occupation CFs'!M637*'Weighting factors'!$B$2,0), _xlfn.IFNA('Table S3 Occupation CFs'!AB637*'Weighting factors'!$B$3, 0), _xlfn.IFNA('Table S3 Occupation CFs'!AQ637*'Weighting factors'!$B$5, 0), _xlfn.IFNA('Table S3 Occupation CFs'!BF637*'Weighting factors'!$B$4,0), _xlfn.IFNA('Table S3 Occupation CFs'!BU637*'Weighting factors'!$B$6, 0)))</f>
        <v>2.8456117252579835E-13</v>
      </c>
      <c r="M635" s="51">
        <f>IF(0.5*SUM(_xlfn.IFNA('Table S3 Occupation CFs'!N637*'Weighting factors'!$B$2,0), _xlfn.IFNA('Table S3 Occupation CFs'!AC637*'Weighting factors'!$B$3, 0), _xlfn.IFNA('Table S3 Occupation CFs'!AR637*'Weighting factors'!$B$5, 0), _xlfn.IFNA('Table S3 Occupation CFs'!BG637*'Weighting factors'!$B$4,0), _xlfn.IFNA('Table S3 Occupation CFs'!BV637*'Weighting factors'!$B$6, 0)) = 0, NA(), 0.5*SUM(_xlfn.IFNA('Table S3 Occupation CFs'!N637*'Weighting factors'!$B$2,0), _xlfn.IFNA('Table S3 Occupation CFs'!AC637*'Weighting factors'!$B$3, 0), _xlfn.IFNA('Table S3 Occupation CFs'!AR637*'Weighting factors'!$B$5, 0), _xlfn.IFNA('Table S3 Occupation CFs'!BG637*'Weighting factors'!$B$4,0), _xlfn.IFNA('Table S3 Occupation CFs'!BV637*'Weighting factors'!$B$6, 0)))</f>
        <v>2.9456020898937781E-13</v>
      </c>
      <c r="N635" s="51">
        <f>IF(0.5*SUM(_xlfn.IFNA('Table S3 Occupation CFs'!O637*'Weighting factors'!$B$2,0), _xlfn.IFNA('Table S3 Occupation CFs'!AD637*'Weighting factors'!$B$3, 0), _xlfn.IFNA('Table S3 Occupation CFs'!AS637*'Weighting factors'!$B$5, 0), _xlfn.IFNA('Table S3 Occupation CFs'!BH637*'Weighting factors'!$B$4,0), _xlfn.IFNA('Table S3 Occupation CFs'!BW637*'Weighting factors'!$B$6, 0)) = 0, NA(), 0.5*SUM(_xlfn.IFNA('Table S3 Occupation CFs'!O637*'Weighting factors'!$B$2,0), _xlfn.IFNA('Table S3 Occupation CFs'!AD637*'Weighting factors'!$B$3, 0), _xlfn.IFNA('Table S3 Occupation CFs'!AS637*'Weighting factors'!$B$5, 0), _xlfn.IFNA('Table S3 Occupation CFs'!BH637*'Weighting factors'!$B$4,0), _xlfn.IFNA('Table S3 Occupation CFs'!BW637*'Weighting factors'!$B$6, 0)))</f>
        <v>4.5633094377755992E-14</v>
      </c>
      <c r="O635" s="51">
        <f>IF(0.5*SUM(_xlfn.IFNA('Table S3 Occupation CFs'!P637*'Weighting factors'!$B$2,0), _xlfn.IFNA('Table S3 Occupation CFs'!AE637*'Weighting factors'!$B$3, 0), _xlfn.IFNA('Table S3 Occupation CFs'!AT637*'Weighting factors'!$B$5, 0), _xlfn.IFNA('Table S3 Occupation CFs'!BI637*'Weighting factors'!$B$4,0), _xlfn.IFNA('Table S3 Occupation CFs'!BX637*'Weighting factors'!$B$6, 0)) = 0, NA(), 0.5*SUM(_xlfn.IFNA('Table S3 Occupation CFs'!P637*'Weighting factors'!$B$2,0), _xlfn.IFNA('Table S3 Occupation CFs'!AE637*'Weighting factors'!$B$3, 0), _xlfn.IFNA('Table S3 Occupation CFs'!AT637*'Weighting factors'!$B$5, 0), _xlfn.IFNA('Table S3 Occupation CFs'!BI637*'Weighting factors'!$B$4,0), _xlfn.IFNA('Table S3 Occupation CFs'!BX637*'Weighting factors'!$B$6, 0)))</f>
        <v>2.7755097981729291E-13</v>
      </c>
      <c r="P635" s="51">
        <f>IF(0.5*SUM(_xlfn.IFNA('Table S3 Occupation CFs'!Q637*'Weighting factors'!$B$2,0), _xlfn.IFNA('Table S3 Occupation CFs'!AF637*'Weighting factors'!$B$3, 0), _xlfn.IFNA('Table S3 Occupation CFs'!AU637*'Weighting factors'!$B$5, 0), _xlfn.IFNA('Table S3 Occupation CFs'!BJ637*'Weighting factors'!$B$4,0), _xlfn.IFNA('Table S3 Occupation CFs'!BY637*'Weighting factors'!$B$6, 0)) = 0, NA(), 0.5*SUM(_xlfn.IFNA('Table S3 Occupation CFs'!Q637*'Weighting factors'!$B$2,0), _xlfn.IFNA('Table S3 Occupation CFs'!AF637*'Weighting factors'!$B$3, 0), _xlfn.IFNA('Table S3 Occupation CFs'!AU637*'Weighting factors'!$B$5, 0), _xlfn.IFNA('Table S3 Occupation CFs'!BJ637*'Weighting factors'!$B$4,0), _xlfn.IFNA('Table S3 Occupation CFs'!BY637*'Weighting factors'!$B$6, 0)))</f>
        <v>3.5367655453064234E-13</v>
      </c>
    </row>
    <row r="636" spans="1:16" x14ac:dyDescent="0.45">
      <c r="A636" s="3" t="s">
        <v>647</v>
      </c>
      <c r="B636" s="51" t="e">
        <f>IF(0.5*SUM(_xlfn.IFNA('Table S3 Occupation CFs'!E638*'Weighting factors'!$B$2,0), _xlfn.IFNA('Table S3 Occupation CFs'!T638*'Weighting factors'!$B$3, 0), _xlfn.IFNA('Table S3 Occupation CFs'!AI638*'Weighting factors'!$B$5, 0), _xlfn.IFNA('Table S3 Occupation CFs'!AX638*'Weighting factors'!$B$4,0), _xlfn.IFNA('Table S3 Occupation CFs'!BM638*'Weighting factors'!$B$6, 0)) = 0, NA(), 0.5*SUM(_xlfn.IFNA('Table S3 Occupation CFs'!E638*'Weighting factors'!$B$2,0), _xlfn.IFNA('Table S3 Occupation CFs'!T638*'Weighting factors'!$B$3, 0), _xlfn.IFNA('Table S3 Occupation CFs'!AI638*'Weighting factors'!$B$5, 0), _xlfn.IFNA('Table S3 Occupation CFs'!AX638*'Weighting factors'!$B$4,0), _xlfn.IFNA('Table S3 Occupation CFs'!BM638*'Weighting factors'!$B$6, 0)))</f>
        <v>#N/A</v>
      </c>
      <c r="C636" s="51" t="e">
        <f>IF(0.5*SUM(_xlfn.IFNA('Table S3 Occupation CFs'!D638*'Weighting factors'!$B$2,0), _xlfn.IFNA('Table S3 Occupation CFs'!S638*'Weighting factors'!$B$3, 0), _xlfn.IFNA('Table S3 Occupation CFs'!AH638*'Weighting factors'!$B$5, 0), _xlfn.IFNA('Table S3 Occupation CFs'!AW638*'Weighting factors'!$B$4,0), _xlfn.IFNA('Table S3 Occupation CFs'!BL638*'Weighting factors'!$B$6, 0)) = 0, NA(), 0.5*SUM(_xlfn.IFNA('Table S3 Occupation CFs'!D638*'Weighting factors'!$B$2,0), _xlfn.IFNA('Table S3 Occupation CFs'!S638*'Weighting factors'!$B$3, 0), _xlfn.IFNA('Table S3 Occupation CFs'!AH638*'Weighting factors'!$B$5, 0), _xlfn.IFNA('Table S3 Occupation CFs'!AW638*'Weighting factors'!$B$4,0), _xlfn.IFNA('Table S3 Occupation CFs'!BL638*'Weighting factors'!$B$6, 0)))</f>
        <v>#N/A</v>
      </c>
      <c r="D636" s="51">
        <f>IF(0.5*SUM(_xlfn.IFNA('Table S3 Occupation CFs'!C638*'Weighting factors'!$B$2,0), _xlfn.IFNA('Table S3 Occupation CFs'!R638*'Weighting factors'!$B$3, 0), _xlfn.IFNA('Table S3 Occupation CFs'!AG638*'Weighting factors'!$B$5, 0), _xlfn.IFNA('Table S3 Occupation CFs'!AV638*'Weighting factors'!$B$4,0), _xlfn.IFNA('Table S3 Occupation CFs'!BK638*'Weighting factors'!$B$6, 0)) = 0, NA(), 0.5*SUM(_xlfn.IFNA('Table S3 Occupation CFs'!C638*'Weighting factors'!$B$2,0), _xlfn.IFNA('Table S3 Occupation CFs'!R638*'Weighting factors'!$B$3, 0), _xlfn.IFNA('Table S3 Occupation CFs'!AG638*'Weighting factors'!$B$5, 0), _xlfn.IFNA('Table S3 Occupation CFs'!AV638*'Weighting factors'!$B$4,0), _xlfn.IFNA('Table S3 Occupation CFs'!BK638*'Weighting factors'!$B$6, 0)))</f>
        <v>4.0439155345910815E-16</v>
      </c>
      <c r="E636" s="51">
        <f>IF(0.5*SUM(_xlfn.IFNA('Table S3 Occupation CFs'!F638*'Weighting factors'!$B$2,0), _xlfn.IFNA('Table S3 Occupation CFs'!U638*'Weighting factors'!$B$3, 0), _xlfn.IFNA('Table S3 Occupation CFs'!AJ638*'Weighting factors'!$B$5, 0), _xlfn.IFNA('Table S3 Occupation CFs'!AY638*'Weighting factors'!$B$4,0), _xlfn.IFNA('Table S3 Occupation CFs'!BN638*'Weighting factors'!$B$6, 0)) = 0, NA(), 0.5*SUM(_xlfn.IFNA('Table S3 Occupation CFs'!F638*'Weighting factors'!$B$2,0), _xlfn.IFNA('Table S3 Occupation CFs'!U638*'Weighting factors'!$B$3, 0), _xlfn.IFNA('Table S3 Occupation CFs'!AJ638*'Weighting factors'!$B$5, 0), _xlfn.IFNA('Table S3 Occupation CFs'!AY638*'Weighting factors'!$B$4,0), _xlfn.IFNA('Table S3 Occupation CFs'!BN638*'Weighting factors'!$B$6, 0)))</f>
        <v>4.1133722592308007E-16</v>
      </c>
      <c r="F636" s="51">
        <f>IF(0.5*SUM(_xlfn.IFNA('Table S3 Occupation CFs'!G638*'Weighting factors'!$B$2,0), _xlfn.IFNA('Table S3 Occupation CFs'!V638*'Weighting factors'!$B$3, 0), _xlfn.IFNA('Table S3 Occupation CFs'!AK638*'Weighting factors'!$B$5, 0), _xlfn.IFNA('Table S3 Occupation CFs'!AZ638*'Weighting factors'!$B$4,0), _xlfn.IFNA('Table S3 Occupation CFs'!BO638*'Weighting factors'!$B$6, 0)) = 0, NA(), 0.5*SUM(_xlfn.IFNA('Table S3 Occupation CFs'!G638*'Weighting factors'!$B$2,0), _xlfn.IFNA('Table S3 Occupation CFs'!V638*'Weighting factors'!$B$3, 0), _xlfn.IFNA('Table S3 Occupation CFs'!AK638*'Weighting factors'!$B$5, 0), _xlfn.IFNA('Table S3 Occupation CFs'!AZ638*'Weighting factors'!$B$4,0), _xlfn.IFNA('Table S3 Occupation CFs'!BO638*'Weighting factors'!$B$6, 0)))</f>
        <v>4.1320081188118008E-16</v>
      </c>
      <c r="G636" s="51">
        <f>IF(0.5*SUM(_xlfn.IFNA('Table S3 Occupation CFs'!H638*'Weighting factors'!$B$2,0), _xlfn.IFNA('Table S3 Occupation CFs'!W638*'Weighting factors'!$B$3, 0), _xlfn.IFNA('Table S3 Occupation CFs'!AL638*'Weighting factors'!$B$5, 0), _xlfn.IFNA('Table S3 Occupation CFs'!BA638*'Weighting factors'!$B$4,0), _xlfn.IFNA('Table S3 Occupation CFs'!BP638*'Weighting factors'!$B$6, 0)) = 0, NA(), 0.5*SUM(_xlfn.IFNA('Table S3 Occupation CFs'!H638*'Weighting factors'!$B$2,0), _xlfn.IFNA('Table S3 Occupation CFs'!W638*'Weighting factors'!$B$3, 0), _xlfn.IFNA('Table S3 Occupation CFs'!AL638*'Weighting factors'!$B$5, 0), _xlfn.IFNA('Table S3 Occupation CFs'!BA638*'Weighting factors'!$B$4,0), _xlfn.IFNA('Table S3 Occupation CFs'!BP638*'Weighting factors'!$B$6, 0)))</f>
        <v>4.1576910061524471E-16</v>
      </c>
      <c r="H636" s="51">
        <f>IF(0.5*SUM(_xlfn.IFNA('Table S3 Occupation CFs'!I638*'Weighting factors'!$B$2,0), _xlfn.IFNA('Table S3 Occupation CFs'!X638*'Weighting factors'!$B$3, 0), _xlfn.IFNA('Table S3 Occupation CFs'!AM638*'Weighting factors'!$B$5, 0), _xlfn.IFNA('Table S3 Occupation CFs'!BB638*'Weighting factors'!$B$4,0), _xlfn.IFNA('Table S3 Occupation CFs'!BQ638*'Weighting factors'!$B$6, 0)) = 0, NA(), 0.5*SUM(_xlfn.IFNA('Table S3 Occupation CFs'!I638*'Weighting factors'!$B$2,0), _xlfn.IFNA('Table S3 Occupation CFs'!X638*'Weighting factors'!$B$3, 0), _xlfn.IFNA('Table S3 Occupation CFs'!AM638*'Weighting factors'!$B$5, 0), _xlfn.IFNA('Table S3 Occupation CFs'!BB638*'Weighting factors'!$B$4,0), _xlfn.IFNA('Table S3 Occupation CFs'!BQ638*'Weighting factors'!$B$6, 0)))</f>
        <v>3.8975127843328333E-16</v>
      </c>
      <c r="I636" s="51">
        <f>IF(0.5*SUM(_xlfn.IFNA('Table S3 Occupation CFs'!J638*'Weighting factors'!$B$2,0), _xlfn.IFNA('Table S3 Occupation CFs'!Y638*'Weighting factors'!$B$3, 0), _xlfn.IFNA('Table S3 Occupation CFs'!AN638*'Weighting factors'!$B$5, 0), _xlfn.IFNA('Table S3 Occupation CFs'!BC638*'Weighting factors'!$B$4,0), _xlfn.IFNA('Table S3 Occupation CFs'!BR638*'Weighting factors'!$B$6, 0)) = 0, NA(), 0.5*SUM(_xlfn.IFNA('Table S3 Occupation CFs'!J638*'Weighting factors'!$B$2,0), _xlfn.IFNA('Table S3 Occupation CFs'!Y638*'Weighting factors'!$B$3, 0), _xlfn.IFNA('Table S3 Occupation CFs'!AN638*'Weighting factors'!$B$5, 0), _xlfn.IFNA('Table S3 Occupation CFs'!BC638*'Weighting factors'!$B$4,0), _xlfn.IFNA('Table S3 Occupation CFs'!BR638*'Weighting factors'!$B$6, 0)))</f>
        <v>3.9577108899678135E-16</v>
      </c>
      <c r="J636" s="51">
        <f>IF(0.5*SUM(_xlfn.IFNA('Table S3 Occupation CFs'!K638*'Weighting factors'!$B$2,0), _xlfn.IFNA('Table S3 Occupation CFs'!Z638*'Weighting factors'!$B$3, 0), _xlfn.IFNA('Table S3 Occupation CFs'!AO638*'Weighting factors'!$B$5, 0), _xlfn.IFNA('Table S3 Occupation CFs'!BD638*'Weighting factors'!$B$4,0), _xlfn.IFNA('Table S3 Occupation CFs'!BS638*'Weighting factors'!$B$6, 0)) = 0, NA(), 0.5*SUM(_xlfn.IFNA('Table S3 Occupation CFs'!K638*'Weighting factors'!$B$2,0), _xlfn.IFNA('Table S3 Occupation CFs'!Z638*'Weighting factors'!$B$3, 0), _xlfn.IFNA('Table S3 Occupation CFs'!AO638*'Weighting factors'!$B$5, 0), _xlfn.IFNA('Table S3 Occupation CFs'!BD638*'Weighting factors'!$B$4,0), _xlfn.IFNA('Table S3 Occupation CFs'!BS638*'Weighting factors'!$B$6, 0)))</f>
        <v>4.0119496613324031E-16</v>
      </c>
      <c r="K636" s="51">
        <f>IF(0.5*SUM(_xlfn.IFNA('Table S3 Occupation CFs'!L638*'Weighting factors'!$B$2,0), _xlfn.IFNA('Table S3 Occupation CFs'!AA638*'Weighting factors'!$B$3, 0), _xlfn.IFNA('Table S3 Occupation CFs'!AP638*'Weighting factors'!$B$5, 0), _xlfn.IFNA('Table S3 Occupation CFs'!BE638*'Weighting factors'!$B$4,0), _xlfn.IFNA('Table S3 Occupation CFs'!BT638*'Weighting factors'!$B$6, 0)) = 0, NA(), 0.5*SUM(_xlfn.IFNA('Table S3 Occupation CFs'!L638*'Weighting factors'!$B$2,0), _xlfn.IFNA('Table S3 Occupation CFs'!AA638*'Weighting factors'!$B$3, 0), _xlfn.IFNA('Table S3 Occupation CFs'!AP638*'Weighting factors'!$B$5, 0), _xlfn.IFNA('Table S3 Occupation CFs'!BE638*'Weighting factors'!$B$4,0), _xlfn.IFNA('Table S3 Occupation CFs'!BT638*'Weighting factors'!$B$6, 0)))</f>
        <v>3.4688377797897153E-16</v>
      </c>
      <c r="L636" s="51">
        <f>IF(0.5*SUM(_xlfn.IFNA('Table S3 Occupation CFs'!M638*'Weighting factors'!$B$2,0), _xlfn.IFNA('Table S3 Occupation CFs'!AB638*'Weighting factors'!$B$3, 0), _xlfn.IFNA('Table S3 Occupation CFs'!AQ638*'Weighting factors'!$B$5, 0), _xlfn.IFNA('Table S3 Occupation CFs'!BF638*'Weighting factors'!$B$4,0), _xlfn.IFNA('Table S3 Occupation CFs'!BU638*'Weighting factors'!$B$6, 0)) = 0, NA(), 0.5*SUM(_xlfn.IFNA('Table S3 Occupation CFs'!M638*'Weighting factors'!$B$2,0), _xlfn.IFNA('Table S3 Occupation CFs'!AB638*'Weighting factors'!$B$3, 0), _xlfn.IFNA('Table S3 Occupation CFs'!AQ638*'Weighting factors'!$B$5, 0), _xlfn.IFNA('Table S3 Occupation CFs'!BF638*'Weighting factors'!$B$4,0), _xlfn.IFNA('Table S3 Occupation CFs'!BU638*'Weighting factors'!$B$6, 0)))</f>
        <v>3.654955387929683E-16</v>
      </c>
      <c r="M636" s="51">
        <f>IF(0.5*SUM(_xlfn.IFNA('Table S3 Occupation CFs'!N638*'Weighting factors'!$B$2,0), _xlfn.IFNA('Table S3 Occupation CFs'!AC638*'Weighting factors'!$B$3, 0), _xlfn.IFNA('Table S3 Occupation CFs'!AR638*'Weighting factors'!$B$5, 0), _xlfn.IFNA('Table S3 Occupation CFs'!BG638*'Weighting factors'!$B$4,0), _xlfn.IFNA('Table S3 Occupation CFs'!BV638*'Weighting factors'!$B$6, 0)) = 0, NA(), 0.5*SUM(_xlfn.IFNA('Table S3 Occupation CFs'!N638*'Weighting factors'!$B$2,0), _xlfn.IFNA('Table S3 Occupation CFs'!AC638*'Weighting factors'!$B$3, 0), _xlfn.IFNA('Table S3 Occupation CFs'!AR638*'Weighting factors'!$B$5, 0), _xlfn.IFNA('Table S3 Occupation CFs'!BG638*'Weighting factors'!$B$4,0), _xlfn.IFNA('Table S3 Occupation CFs'!BV638*'Weighting factors'!$B$6, 0)))</f>
        <v>3.687164746563604E-16</v>
      </c>
      <c r="N636" s="51">
        <f>IF(0.5*SUM(_xlfn.IFNA('Table S3 Occupation CFs'!O638*'Weighting factors'!$B$2,0), _xlfn.IFNA('Table S3 Occupation CFs'!AD638*'Weighting factors'!$B$3, 0), _xlfn.IFNA('Table S3 Occupation CFs'!AS638*'Weighting factors'!$B$5, 0), _xlfn.IFNA('Table S3 Occupation CFs'!BH638*'Weighting factors'!$B$4,0), _xlfn.IFNA('Table S3 Occupation CFs'!BW638*'Weighting factors'!$B$6, 0)) = 0, NA(), 0.5*SUM(_xlfn.IFNA('Table S3 Occupation CFs'!O638*'Weighting factors'!$B$2,0), _xlfn.IFNA('Table S3 Occupation CFs'!AD638*'Weighting factors'!$B$3, 0), _xlfn.IFNA('Table S3 Occupation CFs'!AS638*'Weighting factors'!$B$5, 0), _xlfn.IFNA('Table S3 Occupation CFs'!BH638*'Weighting factors'!$B$4,0), _xlfn.IFNA('Table S3 Occupation CFs'!BW638*'Weighting factors'!$B$6, 0)))</f>
        <v>3.6573314327881989E-16</v>
      </c>
      <c r="O636" s="51">
        <f>IF(0.5*SUM(_xlfn.IFNA('Table S3 Occupation CFs'!P638*'Weighting factors'!$B$2,0), _xlfn.IFNA('Table S3 Occupation CFs'!AE638*'Weighting factors'!$B$3, 0), _xlfn.IFNA('Table S3 Occupation CFs'!AT638*'Weighting factors'!$B$5, 0), _xlfn.IFNA('Table S3 Occupation CFs'!BI638*'Weighting factors'!$B$4,0), _xlfn.IFNA('Table S3 Occupation CFs'!BX638*'Weighting factors'!$B$6, 0)) = 0, NA(), 0.5*SUM(_xlfn.IFNA('Table S3 Occupation CFs'!P638*'Weighting factors'!$B$2,0), _xlfn.IFNA('Table S3 Occupation CFs'!AE638*'Weighting factors'!$B$3, 0), _xlfn.IFNA('Table S3 Occupation CFs'!AT638*'Weighting factors'!$B$5, 0), _xlfn.IFNA('Table S3 Occupation CFs'!BI638*'Weighting factors'!$B$4,0), _xlfn.IFNA('Table S3 Occupation CFs'!BX638*'Weighting factors'!$B$6, 0)))</f>
        <v>3.9633341559027557E-16</v>
      </c>
      <c r="P636" s="51">
        <f>IF(0.5*SUM(_xlfn.IFNA('Table S3 Occupation CFs'!Q638*'Weighting factors'!$B$2,0), _xlfn.IFNA('Table S3 Occupation CFs'!AF638*'Weighting factors'!$B$3, 0), _xlfn.IFNA('Table S3 Occupation CFs'!AU638*'Weighting factors'!$B$5, 0), _xlfn.IFNA('Table S3 Occupation CFs'!BJ638*'Weighting factors'!$B$4,0), _xlfn.IFNA('Table S3 Occupation CFs'!BY638*'Weighting factors'!$B$6, 0)) = 0, NA(), 0.5*SUM(_xlfn.IFNA('Table S3 Occupation CFs'!Q638*'Weighting factors'!$B$2,0), _xlfn.IFNA('Table S3 Occupation CFs'!AF638*'Weighting factors'!$B$3, 0), _xlfn.IFNA('Table S3 Occupation CFs'!AU638*'Weighting factors'!$B$5, 0), _xlfn.IFNA('Table S3 Occupation CFs'!BJ638*'Weighting factors'!$B$4,0), _xlfn.IFNA('Table S3 Occupation CFs'!BY638*'Weighting factors'!$B$6, 0)))</f>
        <v>4.0702805465048382E-16</v>
      </c>
    </row>
    <row r="637" spans="1:16" x14ac:dyDescent="0.45">
      <c r="A637" s="3" t="s">
        <v>648</v>
      </c>
      <c r="B637" s="51" t="e">
        <f>IF(0.5*SUM(_xlfn.IFNA('Table S3 Occupation CFs'!E639*'Weighting factors'!$B$2,0), _xlfn.IFNA('Table S3 Occupation CFs'!T639*'Weighting factors'!$B$3, 0), _xlfn.IFNA('Table S3 Occupation CFs'!AI639*'Weighting factors'!$B$5, 0), _xlfn.IFNA('Table S3 Occupation CFs'!AX639*'Weighting factors'!$B$4,0), _xlfn.IFNA('Table S3 Occupation CFs'!BM639*'Weighting factors'!$B$6, 0)) = 0, NA(), 0.5*SUM(_xlfn.IFNA('Table S3 Occupation CFs'!E639*'Weighting factors'!$B$2,0), _xlfn.IFNA('Table S3 Occupation CFs'!T639*'Weighting factors'!$B$3, 0), _xlfn.IFNA('Table S3 Occupation CFs'!AI639*'Weighting factors'!$B$5, 0), _xlfn.IFNA('Table S3 Occupation CFs'!AX639*'Weighting factors'!$B$4,0), _xlfn.IFNA('Table S3 Occupation CFs'!BM639*'Weighting factors'!$B$6, 0)))</f>
        <v>#N/A</v>
      </c>
      <c r="C637" s="51" t="e">
        <f>IF(0.5*SUM(_xlfn.IFNA('Table S3 Occupation CFs'!D639*'Weighting factors'!$B$2,0), _xlfn.IFNA('Table S3 Occupation CFs'!S639*'Weighting factors'!$B$3, 0), _xlfn.IFNA('Table S3 Occupation CFs'!AH639*'Weighting factors'!$B$5, 0), _xlfn.IFNA('Table S3 Occupation CFs'!AW639*'Weighting factors'!$B$4,0), _xlfn.IFNA('Table S3 Occupation CFs'!BL639*'Weighting factors'!$B$6, 0)) = 0, NA(), 0.5*SUM(_xlfn.IFNA('Table S3 Occupation CFs'!D639*'Weighting factors'!$B$2,0), _xlfn.IFNA('Table S3 Occupation CFs'!S639*'Weighting factors'!$B$3, 0), _xlfn.IFNA('Table S3 Occupation CFs'!AH639*'Weighting factors'!$B$5, 0), _xlfn.IFNA('Table S3 Occupation CFs'!AW639*'Weighting factors'!$B$4,0), _xlfn.IFNA('Table S3 Occupation CFs'!BL639*'Weighting factors'!$B$6, 0)))</f>
        <v>#N/A</v>
      </c>
      <c r="D637" s="51">
        <f>IF(0.5*SUM(_xlfn.IFNA('Table S3 Occupation CFs'!C639*'Weighting factors'!$B$2,0), _xlfn.IFNA('Table S3 Occupation CFs'!R639*'Weighting factors'!$B$3, 0), _xlfn.IFNA('Table S3 Occupation CFs'!AG639*'Weighting factors'!$B$5, 0), _xlfn.IFNA('Table S3 Occupation CFs'!AV639*'Weighting factors'!$B$4,0), _xlfn.IFNA('Table S3 Occupation CFs'!BK639*'Weighting factors'!$B$6, 0)) = 0, NA(), 0.5*SUM(_xlfn.IFNA('Table S3 Occupation CFs'!C639*'Weighting factors'!$B$2,0), _xlfn.IFNA('Table S3 Occupation CFs'!R639*'Weighting factors'!$B$3, 0), _xlfn.IFNA('Table S3 Occupation CFs'!AG639*'Weighting factors'!$B$5, 0), _xlfn.IFNA('Table S3 Occupation CFs'!AV639*'Weighting factors'!$B$4,0), _xlfn.IFNA('Table S3 Occupation CFs'!BK639*'Weighting factors'!$B$6, 0)))</f>
        <v>4.1408354299879214E-15</v>
      </c>
      <c r="E637" s="51">
        <f>IF(0.5*SUM(_xlfn.IFNA('Table S3 Occupation CFs'!F639*'Weighting factors'!$B$2,0), _xlfn.IFNA('Table S3 Occupation CFs'!U639*'Weighting factors'!$B$3, 0), _xlfn.IFNA('Table S3 Occupation CFs'!AJ639*'Weighting factors'!$B$5, 0), _xlfn.IFNA('Table S3 Occupation CFs'!AY639*'Weighting factors'!$B$4,0), _xlfn.IFNA('Table S3 Occupation CFs'!BN639*'Weighting factors'!$B$6, 0)) = 0, NA(), 0.5*SUM(_xlfn.IFNA('Table S3 Occupation CFs'!F639*'Weighting factors'!$B$2,0), _xlfn.IFNA('Table S3 Occupation CFs'!U639*'Weighting factors'!$B$3, 0), _xlfn.IFNA('Table S3 Occupation CFs'!AJ639*'Weighting factors'!$B$5, 0), _xlfn.IFNA('Table S3 Occupation CFs'!AY639*'Weighting factors'!$B$4,0), _xlfn.IFNA('Table S3 Occupation CFs'!BN639*'Weighting factors'!$B$6, 0)))</f>
        <v>4.8570687625046114E-15</v>
      </c>
      <c r="F637" s="51">
        <f>IF(0.5*SUM(_xlfn.IFNA('Table S3 Occupation CFs'!G639*'Weighting factors'!$B$2,0), _xlfn.IFNA('Table S3 Occupation CFs'!V639*'Weighting factors'!$B$3, 0), _xlfn.IFNA('Table S3 Occupation CFs'!AK639*'Weighting factors'!$B$5, 0), _xlfn.IFNA('Table S3 Occupation CFs'!AZ639*'Weighting factors'!$B$4,0), _xlfn.IFNA('Table S3 Occupation CFs'!BO639*'Weighting factors'!$B$6, 0)) = 0, NA(), 0.5*SUM(_xlfn.IFNA('Table S3 Occupation CFs'!G639*'Weighting factors'!$B$2,0), _xlfn.IFNA('Table S3 Occupation CFs'!V639*'Weighting factors'!$B$3, 0), _xlfn.IFNA('Table S3 Occupation CFs'!AK639*'Weighting factors'!$B$5, 0), _xlfn.IFNA('Table S3 Occupation CFs'!AZ639*'Weighting factors'!$B$4,0), _xlfn.IFNA('Table S3 Occupation CFs'!BO639*'Weighting factors'!$B$6, 0)))</f>
        <v>5.0267837818315285E-15</v>
      </c>
      <c r="G637" s="51">
        <f>IF(0.5*SUM(_xlfn.IFNA('Table S3 Occupation CFs'!H639*'Weighting factors'!$B$2,0), _xlfn.IFNA('Table S3 Occupation CFs'!W639*'Weighting factors'!$B$3, 0), _xlfn.IFNA('Table S3 Occupation CFs'!AL639*'Weighting factors'!$B$5, 0), _xlfn.IFNA('Table S3 Occupation CFs'!BA639*'Weighting factors'!$B$4,0), _xlfn.IFNA('Table S3 Occupation CFs'!BP639*'Weighting factors'!$B$6, 0)) = 0, NA(), 0.5*SUM(_xlfn.IFNA('Table S3 Occupation CFs'!H639*'Weighting factors'!$B$2,0), _xlfn.IFNA('Table S3 Occupation CFs'!W639*'Weighting factors'!$B$3, 0), _xlfn.IFNA('Table S3 Occupation CFs'!AL639*'Weighting factors'!$B$5, 0), _xlfn.IFNA('Table S3 Occupation CFs'!BA639*'Weighting factors'!$B$4,0), _xlfn.IFNA('Table S3 Occupation CFs'!BP639*'Weighting factors'!$B$6, 0)))</f>
        <v>5.2545631813340207E-15</v>
      </c>
      <c r="H637" s="51">
        <f>IF(0.5*SUM(_xlfn.IFNA('Table S3 Occupation CFs'!I639*'Weighting factors'!$B$2,0), _xlfn.IFNA('Table S3 Occupation CFs'!X639*'Weighting factors'!$B$3, 0), _xlfn.IFNA('Table S3 Occupation CFs'!AM639*'Weighting factors'!$B$5, 0), _xlfn.IFNA('Table S3 Occupation CFs'!BB639*'Weighting factors'!$B$4,0), _xlfn.IFNA('Table S3 Occupation CFs'!BQ639*'Weighting factors'!$B$6, 0)) = 0, NA(), 0.5*SUM(_xlfn.IFNA('Table S3 Occupation CFs'!I639*'Weighting factors'!$B$2,0), _xlfn.IFNA('Table S3 Occupation CFs'!X639*'Weighting factors'!$B$3, 0), _xlfn.IFNA('Table S3 Occupation CFs'!AM639*'Weighting factors'!$B$5, 0), _xlfn.IFNA('Table S3 Occupation CFs'!BB639*'Weighting factors'!$B$4,0), _xlfn.IFNA('Table S3 Occupation CFs'!BQ639*'Weighting factors'!$B$6, 0)))</f>
        <v>4.375458239675606E-15</v>
      </c>
      <c r="I637" s="51">
        <f>IF(0.5*SUM(_xlfn.IFNA('Table S3 Occupation CFs'!J639*'Weighting factors'!$B$2,0), _xlfn.IFNA('Table S3 Occupation CFs'!Y639*'Weighting factors'!$B$3, 0), _xlfn.IFNA('Table S3 Occupation CFs'!AN639*'Weighting factors'!$B$5, 0), _xlfn.IFNA('Table S3 Occupation CFs'!BC639*'Weighting factors'!$B$4,0), _xlfn.IFNA('Table S3 Occupation CFs'!BR639*'Weighting factors'!$B$6, 0)) = 0, NA(), 0.5*SUM(_xlfn.IFNA('Table S3 Occupation CFs'!J639*'Weighting factors'!$B$2,0), _xlfn.IFNA('Table S3 Occupation CFs'!Y639*'Weighting factors'!$B$3, 0), _xlfn.IFNA('Table S3 Occupation CFs'!AN639*'Weighting factors'!$B$5, 0), _xlfn.IFNA('Table S3 Occupation CFs'!BC639*'Weighting factors'!$B$4,0), _xlfn.IFNA('Table S3 Occupation CFs'!BR639*'Weighting factors'!$B$6, 0)))</f>
        <v>4.6466142664513155E-15</v>
      </c>
      <c r="J637" s="51">
        <f>IF(0.5*SUM(_xlfn.IFNA('Table S3 Occupation CFs'!K639*'Weighting factors'!$B$2,0), _xlfn.IFNA('Table S3 Occupation CFs'!Z639*'Weighting factors'!$B$3, 0), _xlfn.IFNA('Table S3 Occupation CFs'!AO639*'Weighting factors'!$B$5, 0), _xlfn.IFNA('Table S3 Occupation CFs'!BD639*'Weighting factors'!$B$4,0), _xlfn.IFNA('Table S3 Occupation CFs'!BS639*'Weighting factors'!$B$6, 0)) = 0, NA(), 0.5*SUM(_xlfn.IFNA('Table S3 Occupation CFs'!K639*'Weighting factors'!$B$2,0), _xlfn.IFNA('Table S3 Occupation CFs'!Z639*'Weighting factors'!$B$3, 0), _xlfn.IFNA('Table S3 Occupation CFs'!AO639*'Weighting factors'!$B$5, 0), _xlfn.IFNA('Table S3 Occupation CFs'!BD639*'Weighting factors'!$B$4,0), _xlfn.IFNA('Table S3 Occupation CFs'!BS639*'Weighting factors'!$B$6, 0)))</f>
        <v>4.8859216950448191E-15</v>
      </c>
      <c r="K637" s="51">
        <f>IF(0.5*SUM(_xlfn.IFNA('Table S3 Occupation CFs'!L639*'Weighting factors'!$B$2,0), _xlfn.IFNA('Table S3 Occupation CFs'!AA639*'Weighting factors'!$B$3, 0), _xlfn.IFNA('Table S3 Occupation CFs'!AP639*'Weighting factors'!$B$5, 0), _xlfn.IFNA('Table S3 Occupation CFs'!BE639*'Weighting factors'!$B$4,0), _xlfn.IFNA('Table S3 Occupation CFs'!BT639*'Weighting factors'!$B$6, 0)) = 0, NA(), 0.5*SUM(_xlfn.IFNA('Table S3 Occupation CFs'!L639*'Weighting factors'!$B$2,0), _xlfn.IFNA('Table S3 Occupation CFs'!AA639*'Weighting factors'!$B$3, 0), _xlfn.IFNA('Table S3 Occupation CFs'!AP639*'Weighting factors'!$B$5, 0), _xlfn.IFNA('Table S3 Occupation CFs'!BE639*'Weighting factors'!$B$4,0), _xlfn.IFNA('Table S3 Occupation CFs'!BT639*'Weighting factors'!$B$6, 0)))</f>
        <v>4.4232122305155134E-15</v>
      </c>
      <c r="L637" s="51">
        <f>IF(0.5*SUM(_xlfn.IFNA('Table S3 Occupation CFs'!M639*'Weighting factors'!$B$2,0), _xlfn.IFNA('Table S3 Occupation CFs'!AB639*'Weighting factors'!$B$3, 0), _xlfn.IFNA('Table S3 Occupation CFs'!AQ639*'Weighting factors'!$B$5, 0), _xlfn.IFNA('Table S3 Occupation CFs'!BF639*'Weighting factors'!$B$4,0), _xlfn.IFNA('Table S3 Occupation CFs'!BU639*'Weighting factors'!$B$6, 0)) = 0, NA(), 0.5*SUM(_xlfn.IFNA('Table S3 Occupation CFs'!M639*'Weighting factors'!$B$2,0), _xlfn.IFNA('Table S3 Occupation CFs'!AB639*'Weighting factors'!$B$3, 0), _xlfn.IFNA('Table S3 Occupation CFs'!AQ639*'Weighting factors'!$B$5, 0), _xlfn.IFNA('Table S3 Occupation CFs'!BF639*'Weighting factors'!$B$4,0), _xlfn.IFNA('Table S3 Occupation CFs'!BU639*'Weighting factors'!$B$6, 0)))</f>
        <v>4.7620999897625819E-15</v>
      </c>
      <c r="M637" s="51">
        <f>IF(0.5*SUM(_xlfn.IFNA('Table S3 Occupation CFs'!N639*'Weighting factors'!$B$2,0), _xlfn.IFNA('Table S3 Occupation CFs'!AC639*'Weighting factors'!$B$3, 0), _xlfn.IFNA('Table S3 Occupation CFs'!AR639*'Weighting factors'!$B$5, 0), _xlfn.IFNA('Table S3 Occupation CFs'!BG639*'Weighting factors'!$B$4,0), _xlfn.IFNA('Table S3 Occupation CFs'!BV639*'Weighting factors'!$B$6, 0)) = 0, NA(), 0.5*SUM(_xlfn.IFNA('Table S3 Occupation CFs'!N639*'Weighting factors'!$B$2,0), _xlfn.IFNA('Table S3 Occupation CFs'!AC639*'Weighting factors'!$B$3, 0), _xlfn.IFNA('Table S3 Occupation CFs'!AR639*'Weighting factors'!$B$5, 0), _xlfn.IFNA('Table S3 Occupation CFs'!BG639*'Weighting factors'!$B$4,0), _xlfn.IFNA('Table S3 Occupation CFs'!BV639*'Weighting factors'!$B$6, 0)))</f>
        <v>4.8201813108982135E-15</v>
      </c>
      <c r="N637" s="51">
        <f>IF(0.5*SUM(_xlfn.IFNA('Table S3 Occupation CFs'!O639*'Weighting factors'!$B$2,0), _xlfn.IFNA('Table S3 Occupation CFs'!AD639*'Weighting factors'!$B$3, 0), _xlfn.IFNA('Table S3 Occupation CFs'!AS639*'Weighting factors'!$B$5, 0), _xlfn.IFNA('Table S3 Occupation CFs'!BH639*'Weighting factors'!$B$4,0), _xlfn.IFNA('Table S3 Occupation CFs'!BW639*'Weighting factors'!$B$6, 0)) = 0, NA(), 0.5*SUM(_xlfn.IFNA('Table S3 Occupation CFs'!O639*'Weighting factors'!$B$2,0), _xlfn.IFNA('Table S3 Occupation CFs'!AD639*'Weighting factors'!$B$3, 0), _xlfn.IFNA('Table S3 Occupation CFs'!AS639*'Weighting factors'!$B$5, 0), _xlfn.IFNA('Table S3 Occupation CFs'!BH639*'Weighting factors'!$B$4,0), _xlfn.IFNA('Table S3 Occupation CFs'!BW639*'Weighting factors'!$B$6, 0)))</f>
        <v>3.5401216736945458E-15</v>
      </c>
      <c r="O637" s="51">
        <f>IF(0.5*SUM(_xlfn.IFNA('Table S3 Occupation CFs'!P639*'Weighting factors'!$B$2,0), _xlfn.IFNA('Table S3 Occupation CFs'!AE639*'Weighting factors'!$B$3, 0), _xlfn.IFNA('Table S3 Occupation CFs'!AT639*'Weighting factors'!$B$5, 0), _xlfn.IFNA('Table S3 Occupation CFs'!BI639*'Weighting factors'!$B$4,0), _xlfn.IFNA('Table S3 Occupation CFs'!BX639*'Weighting factors'!$B$6, 0)) = 0, NA(), 0.5*SUM(_xlfn.IFNA('Table S3 Occupation CFs'!P639*'Weighting factors'!$B$2,0), _xlfn.IFNA('Table S3 Occupation CFs'!AE639*'Weighting factors'!$B$3, 0), _xlfn.IFNA('Table S3 Occupation CFs'!AT639*'Weighting factors'!$B$5, 0), _xlfn.IFNA('Table S3 Occupation CFs'!BI639*'Weighting factors'!$B$4,0), _xlfn.IFNA('Table S3 Occupation CFs'!BX639*'Weighting factors'!$B$6, 0)))</f>
        <v>4.7907434409289535E-15</v>
      </c>
      <c r="P637" s="51">
        <f>IF(0.5*SUM(_xlfn.IFNA('Table S3 Occupation CFs'!Q639*'Weighting factors'!$B$2,0), _xlfn.IFNA('Table S3 Occupation CFs'!AF639*'Weighting factors'!$B$3, 0), _xlfn.IFNA('Table S3 Occupation CFs'!AU639*'Weighting factors'!$B$5, 0), _xlfn.IFNA('Table S3 Occupation CFs'!BJ639*'Weighting factors'!$B$4,0), _xlfn.IFNA('Table S3 Occupation CFs'!BY639*'Weighting factors'!$B$6, 0)) = 0, NA(), 0.5*SUM(_xlfn.IFNA('Table S3 Occupation CFs'!Q639*'Weighting factors'!$B$2,0), _xlfn.IFNA('Table S3 Occupation CFs'!AF639*'Weighting factors'!$B$3, 0), _xlfn.IFNA('Table S3 Occupation CFs'!AU639*'Weighting factors'!$B$5, 0), _xlfn.IFNA('Table S3 Occupation CFs'!BJ639*'Weighting factors'!$B$4,0), _xlfn.IFNA('Table S3 Occupation CFs'!BY639*'Weighting factors'!$B$6, 0)))</f>
        <v>5.2011173171098961E-15</v>
      </c>
    </row>
    <row r="638" spans="1:16" x14ac:dyDescent="0.45">
      <c r="A638" s="3" t="s">
        <v>649</v>
      </c>
      <c r="B638" s="51" t="e">
        <f>IF(0.5*SUM(_xlfn.IFNA('Table S3 Occupation CFs'!E640*'Weighting factors'!$B$2,0), _xlfn.IFNA('Table S3 Occupation CFs'!T640*'Weighting factors'!$B$3, 0), _xlfn.IFNA('Table S3 Occupation CFs'!AI640*'Weighting factors'!$B$5, 0), _xlfn.IFNA('Table S3 Occupation CFs'!AX640*'Weighting factors'!$B$4,0), _xlfn.IFNA('Table S3 Occupation CFs'!BM640*'Weighting factors'!$B$6, 0)) = 0, NA(), 0.5*SUM(_xlfn.IFNA('Table S3 Occupation CFs'!E640*'Weighting factors'!$B$2,0), _xlfn.IFNA('Table S3 Occupation CFs'!T640*'Weighting factors'!$B$3, 0), _xlfn.IFNA('Table S3 Occupation CFs'!AI640*'Weighting factors'!$B$5, 0), _xlfn.IFNA('Table S3 Occupation CFs'!AX640*'Weighting factors'!$B$4,0), _xlfn.IFNA('Table S3 Occupation CFs'!BM640*'Weighting factors'!$B$6, 0)))</f>
        <v>#N/A</v>
      </c>
      <c r="C638" s="51" t="e">
        <f>IF(0.5*SUM(_xlfn.IFNA('Table S3 Occupation CFs'!D640*'Weighting factors'!$B$2,0), _xlfn.IFNA('Table S3 Occupation CFs'!S640*'Weighting factors'!$B$3, 0), _xlfn.IFNA('Table S3 Occupation CFs'!AH640*'Weighting factors'!$B$5, 0), _xlfn.IFNA('Table S3 Occupation CFs'!AW640*'Weighting factors'!$B$4,0), _xlfn.IFNA('Table S3 Occupation CFs'!BL640*'Weighting factors'!$B$6, 0)) = 0, NA(), 0.5*SUM(_xlfn.IFNA('Table S3 Occupation CFs'!D640*'Weighting factors'!$B$2,0), _xlfn.IFNA('Table S3 Occupation CFs'!S640*'Weighting factors'!$B$3, 0), _xlfn.IFNA('Table S3 Occupation CFs'!AH640*'Weighting factors'!$B$5, 0), _xlfn.IFNA('Table S3 Occupation CFs'!AW640*'Weighting factors'!$B$4,0), _xlfn.IFNA('Table S3 Occupation CFs'!BL640*'Weighting factors'!$B$6, 0)))</f>
        <v>#N/A</v>
      </c>
      <c r="D638" s="51">
        <f>IF(0.5*SUM(_xlfn.IFNA('Table S3 Occupation CFs'!C640*'Weighting factors'!$B$2,0), _xlfn.IFNA('Table S3 Occupation CFs'!R640*'Weighting factors'!$B$3, 0), _xlfn.IFNA('Table S3 Occupation CFs'!AG640*'Weighting factors'!$B$5, 0), _xlfn.IFNA('Table S3 Occupation CFs'!AV640*'Weighting factors'!$B$4,0), _xlfn.IFNA('Table S3 Occupation CFs'!BK640*'Weighting factors'!$B$6, 0)) = 0, NA(), 0.5*SUM(_xlfn.IFNA('Table S3 Occupation CFs'!C640*'Weighting factors'!$B$2,0), _xlfn.IFNA('Table S3 Occupation CFs'!R640*'Weighting factors'!$B$3, 0), _xlfn.IFNA('Table S3 Occupation CFs'!AG640*'Weighting factors'!$B$5, 0), _xlfn.IFNA('Table S3 Occupation CFs'!AV640*'Weighting factors'!$B$4,0), _xlfn.IFNA('Table S3 Occupation CFs'!BK640*'Weighting factors'!$B$6, 0)))</f>
        <v>1.8972384977514517E-15</v>
      </c>
      <c r="E638" s="51">
        <f>IF(0.5*SUM(_xlfn.IFNA('Table S3 Occupation CFs'!F640*'Weighting factors'!$B$2,0), _xlfn.IFNA('Table S3 Occupation CFs'!U640*'Weighting factors'!$B$3, 0), _xlfn.IFNA('Table S3 Occupation CFs'!AJ640*'Weighting factors'!$B$5, 0), _xlfn.IFNA('Table S3 Occupation CFs'!AY640*'Weighting factors'!$B$4,0), _xlfn.IFNA('Table S3 Occupation CFs'!BN640*'Weighting factors'!$B$6, 0)) = 0, NA(), 0.5*SUM(_xlfn.IFNA('Table S3 Occupation CFs'!F640*'Weighting factors'!$B$2,0), _xlfn.IFNA('Table S3 Occupation CFs'!U640*'Weighting factors'!$B$3, 0), _xlfn.IFNA('Table S3 Occupation CFs'!AJ640*'Weighting factors'!$B$5, 0), _xlfn.IFNA('Table S3 Occupation CFs'!AY640*'Weighting factors'!$B$4,0), _xlfn.IFNA('Table S3 Occupation CFs'!BN640*'Weighting factors'!$B$6, 0)))</f>
        <v>2.1647409479276139E-15</v>
      </c>
      <c r="F638" s="51">
        <f>IF(0.5*SUM(_xlfn.IFNA('Table S3 Occupation CFs'!G640*'Weighting factors'!$B$2,0), _xlfn.IFNA('Table S3 Occupation CFs'!V640*'Weighting factors'!$B$3, 0), _xlfn.IFNA('Table S3 Occupation CFs'!AK640*'Weighting factors'!$B$5, 0), _xlfn.IFNA('Table S3 Occupation CFs'!AZ640*'Weighting factors'!$B$4,0), _xlfn.IFNA('Table S3 Occupation CFs'!BO640*'Weighting factors'!$B$6, 0)) = 0, NA(), 0.5*SUM(_xlfn.IFNA('Table S3 Occupation CFs'!G640*'Weighting factors'!$B$2,0), _xlfn.IFNA('Table S3 Occupation CFs'!V640*'Weighting factors'!$B$3, 0), _xlfn.IFNA('Table S3 Occupation CFs'!AK640*'Weighting factors'!$B$5, 0), _xlfn.IFNA('Table S3 Occupation CFs'!AZ640*'Weighting factors'!$B$4,0), _xlfn.IFNA('Table S3 Occupation CFs'!BO640*'Weighting factors'!$B$6, 0)))</f>
        <v>2.2281810021418702E-15</v>
      </c>
      <c r="G638" s="51">
        <f>IF(0.5*SUM(_xlfn.IFNA('Table S3 Occupation CFs'!H640*'Weighting factors'!$B$2,0), _xlfn.IFNA('Table S3 Occupation CFs'!W640*'Weighting factors'!$B$3, 0), _xlfn.IFNA('Table S3 Occupation CFs'!AL640*'Weighting factors'!$B$5, 0), _xlfn.IFNA('Table S3 Occupation CFs'!BA640*'Weighting factors'!$B$4,0), _xlfn.IFNA('Table S3 Occupation CFs'!BP640*'Weighting factors'!$B$6, 0)) = 0, NA(), 0.5*SUM(_xlfn.IFNA('Table S3 Occupation CFs'!H640*'Weighting factors'!$B$2,0), _xlfn.IFNA('Table S3 Occupation CFs'!W640*'Weighting factors'!$B$3, 0), _xlfn.IFNA('Table S3 Occupation CFs'!AL640*'Weighting factors'!$B$5, 0), _xlfn.IFNA('Table S3 Occupation CFs'!BA640*'Weighting factors'!$B$4,0), _xlfn.IFNA('Table S3 Occupation CFs'!BP640*'Weighting factors'!$B$6, 0)))</f>
        <v>2.3133257200969337E-15</v>
      </c>
      <c r="H638" s="51">
        <f>IF(0.5*SUM(_xlfn.IFNA('Table S3 Occupation CFs'!I640*'Weighting factors'!$B$2,0), _xlfn.IFNA('Table S3 Occupation CFs'!X640*'Weighting factors'!$B$3, 0), _xlfn.IFNA('Table S3 Occupation CFs'!AM640*'Weighting factors'!$B$5, 0), _xlfn.IFNA('Table S3 Occupation CFs'!BB640*'Weighting factors'!$B$4,0), _xlfn.IFNA('Table S3 Occupation CFs'!BQ640*'Weighting factors'!$B$6, 0)) = 0, NA(), 0.5*SUM(_xlfn.IFNA('Table S3 Occupation CFs'!I640*'Weighting factors'!$B$2,0), _xlfn.IFNA('Table S3 Occupation CFs'!X640*'Weighting factors'!$B$3, 0), _xlfn.IFNA('Table S3 Occupation CFs'!AM640*'Weighting factors'!$B$5, 0), _xlfn.IFNA('Table S3 Occupation CFs'!BB640*'Weighting factors'!$B$4,0), _xlfn.IFNA('Table S3 Occupation CFs'!BQ640*'Weighting factors'!$B$6, 0)))</f>
        <v>1.981504687747761E-15</v>
      </c>
      <c r="I638" s="51">
        <f>IF(0.5*SUM(_xlfn.IFNA('Table S3 Occupation CFs'!J640*'Weighting factors'!$B$2,0), _xlfn.IFNA('Table S3 Occupation CFs'!Y640*'Weighting factors'!$B$3, 0), _xlfn.IFNA('Table S3 Occupation CFs'!AN640*'Weighting factors'!$B$5, 0), _xlfn.IFNA('Table S3 Occupation CFs'!BC640*'Weighting factors'!$B$4,0), _xlfn.IFNA('Table S3 Occupation CFs'!BR640*'Weighting factors'!$B$6, 0)) = 0, NA(), 0.5*SUM(_xlfn.IFNA('Table S3 Occupation CFs'!J640*'Weighting factors'!$B$2,0), _xlfn.IFNA('Table S3 Occupation CFs'!Y640*'Weighting factors'!$B$3, 0), _xlfn.IFNA('Table S3 Occupation CFs'!AN640*'Weighting factors'!$B$5, 0), _xlfn.IFNA('Table S3 Occupation CFs'!BC640*'Weighting factors'!$B$4,0), _xlfn.IFNA('Table S3 Occupation CFs'!BR640*'Weighting factors'!$B$6, 0)))</f>
        <v>2.0835285196195825E-15</v>
      </c>
      <c r="J638" s="51">
        <f>IF(0.5*SUM(_xlfn.IFNA('Table S3 Occupation CFs'!K640*'Weighting factors'!$B$2,0), _xlfn.IFNA('Table S3 Occupation CFs'!Z640*'Weighting factors'!$B$3, 0), _xlfn.IFNA('Table S3 Occupation CFs'!AO640*'Weighting factors'!$B$5, 0), _xlfn.IFNA('Table S3 Occupation CFs'!BD640*'Weighting factors'!$B$4,0), _xlfn.IFNA('Table S3 Occupation CFs'!BS640*'Weighting factors'!$B$6, 0)) = 0, NA(), 0.5*SUM(_xlfn.IFNA('Table S3 Occupation CFs'!K640*'Weighting factors'!$B$2,0), _xlfn.IFNA('Table S3 Occupation CFs'!Z640*'Weighting factors'!$B$3, 0), _xlfn.IFNA('Table S3 Occupation CFs'!AO640*'Weighting factors'!$B$5, 0), _xlfn.IFNA('Table S3 Occupation CFs'!BD640*'Weighting factors'!$B$4,0), _xlfn.IFNA('Table S3 Occupation CFs'!BS640*'Weighting factors'!$B$6, 0)))</f>
        <v>2.1735693590519656E-15</v>
      </c>
      <c r="K638" s="51">
        <f>IF(0.5*SUM(_xlfn.IFNA('Table S3 Occupation CFs'!L640*'Weighting factors'!$B$2,0), _xlfn.IFNA('Table S3 Occupation CFs'!AA640*'Weighting factors'!$B$3, 0), _xlfn.IFNA('Table S3 Occupation CFs'!AP640*'Weighting factors'!$B$5, 0), _xlfn.IFNA('Table S3 Occupation CFs'!BE640*'Weighting factors'!$B$4,0), _xlfn.IFNA('Table S3 Occupation CFs'!BT640*'Weighting factors'!$B$6, 0)) = 0, NA(), 0.5*SUM(_xlfn.IFNA('Table S3 Occupation CFs'!L640*'Weighting factors'!$B$2,0), _xlfn.IFNA('Table S3 Occupation CFs'!AA640*'Weighting factors'!$B$3, 0), _xlfn.IFNA('Table S3 Occupation CFs'!AP640*'Weighting factors'!$B$5, 0), _xlfn.IFNA('Table S3 Occupation CFs'!BE640*'Weighting factors'!$B$4,0), _xlfn.IFNA('Table S3 Occupation CFs'!BT640*'Weighting factors'!$B$6, 0)))</f>
        <v>1.963411687726664E-15</v>
      </c>
      <c r="L638" s="51">
        <f>IF(0.5*SUM(_xlfn.IFNA('Table S3 Occupation CFs'!M640*'Weighting factors'!$B$2,0), _xlfn.IFNA('Table S3 Occupation CFs'!AB640*'Weighting factors'!$B$3, 0), _xlfn.IFNA('Table S3 Occupation CFs'!AQ640*'Weighting factors'!$B$5, 0), _xlfn.IFNA('Table S3 Occupation CFs'!BF640*'Weighting factors'!$B$4,0), _xlfn.IFNA('Table S3 Occupation CFs'!BU640*'Weighting factors'!$B$6, 0)) = 0, NA(), 0.5*SUM(_xlfn.IFNA('Table S3 Occupation CFs'!M640*'Weighting factors'!$B$2,0), _xlfn.IFNA('Table S3 Occupation CFs'!AB640*'Weighting factors'!$B$3, 0), _xlfn.IFNA('Table S3 Occupation CFs'!AQ640*'Weighting factors'!$B$5, 0), _xlfn.IFNA('Table S3 Occupation CFs'!BF640*'Weighting factors'!$B$4,0), _xlfn.IFNA('Table S3 Occupation CFs'!BU640*'Weighting factors'!$B$6, 0)))</f>
        <v>2.1006713834836642E-15</v>
      </c>
      <c r="M638" s="51">
        <f>IF(0.5*SUM(_xlfn.IFNA('Table S3 Occupation CFs'!N640*'Weighting factors'!$B$2,0), _xlfn.IFNA('Table S3 Occupation CFs'!AC640*'Weighting factors'!$B$3, 0), _xlfn.IFNA('Table S3 Occupation CFs'!AR640*'Weighting factors'!$B$5, 0), _xlfn.IFNA('Table S3 Occupation CFs'!BG640*'Weighting factors'!$B$4,0), _xlfn.IFNA('Table S3 Occupation CFs'!BV640*'Weighting factors'!$B$6, 0)) = 0, NA(), 0.5*SUM(_xlfn.IFNA('Table S3 Occupation CFs'!N640*'Weighting factors'!$B$2,0), _xlfn.IFNA('Table S3 Occupation CFs'!AC640*'Weighting factors'!$B$3, 0), _xlfn.IFNA('Table S3 Occupation CFs'!AR640*'Weighting factors'!$B$5, 0), _xlfn.IFNA('Table S3 Occupation CFs'!BG640*'Weighting factors'!$B$4,0), _xlfn.IFNA('Table S3 Occupation CFs'!BV640*'Weighting factors'!$B$6, 0)))</f>
        <v>2.1241810022309838E-15</v>
      </c>
      <c r="N638" s="51">
        <f>IF(0.5*SUM(_xlfn.IFNA('Table S3 Occupation CFs'!O640*'Weighting factors'!$B$2,0), _xlfn.IFNA('Table S3 Occupation CFs'!AD640*'Weighting factors'!$B$3, 0), _xlfn.IFNA('Table S3 Occupation CFs'!AS640*'Weighting factors'!$B$5, 0), _xlfn.IFNA('Table S3 Occupation CFs'!BH640*'Weighting factors'!$B$4,0), _xlfn.IFNA('Table S3 Occupation CFs'!BW640*'Weighting factors'!$B$6, 0)) = 0, NA(), 0.5*SUM(_xlfn.IFNA('Table S3 Occupation CFs'!O640*'Weighting factors'!$B$2,0), _xlfn.IFNA('Table S3 Occupation CFs'!AD640*'Weighting factors'!$B$3, 0), _xlfn.IFNA('Table S3 Occupation CFs'!AS640*'Weighting factors'!$B$5, 0), _xlfn.IFNA('Table S3 Occupation CFs'!BH640*'Weighting factors'!$B$4,0), _xlfn.IFNA('Table S3 Occupation CFs'!BW640*'Weighting factors'!$B$6, 0)))</f>
        <v>1.6481112953788947E-15</v>
      </c>
      <c r="O638" s="51">
        <f>IF(0.5*SUM(_xlfn.IFNA('Table S3 Occupation CFs'!P640*'Weighting factors'!$B$2,0), _xlfn.IFNA('Table S3 Occupation CFs'!AE640*'Weighting factors'!$B$3, 0), _xlfn.IFNA('Table S3 Occupation CFs'!AT640*'Weighting factors'!$B$5, 0), _xlfn.IFNA('Table S3 Occupation CFs'!BI640*'Weighting factors'!$B$4,0), _xlfn.IFNA('Table S3 Occupation CFs'!BX640*'Weighting factors'!$B$6, 0)) = 0, NA(), 0.5*SUM(_xlfn.IFNA('Table S3 Occupation CFs'!P640*'Weighting factors'!$B$2,0), _xlfn.IFNA('Table S3 Occupation CFs'!AE640*'Weighting factors'!$B$3, 0), _xlfn.IFNA('Table S3 Occupation CFs'!AT640*'Weighting factors'!$B$5, 0), _xlfn.IFNA('Table S3 Occupation CFs'!BI640*'Weighting factors'!$B$4,0), _xlfn.IFNA('Table S3 Occupation CFs'!BX640*'Weighting factors'!$B$6, 0)))</f>
        <v>2.1298176857301965E-15</v>
      </c>
      <c r="P638" s="51">
        <f>IF(0.5*SUM(_xlfn.IFNA('Table S3 Occupation CFs'!Q640*'Weighting factors'!$B$2,0), _xlfn.IFNA('Table S3 Occupation CFs'!AF640*'Weighting factors'!$B$3, 0), _xlfn.IFNA('Table S3 Occupation CFs'!AU640*'Weighting factors'!$B$5, 0), _xlfn.IFNA('Table S3 Occupation CFs'!BJ640*'Weighting factors'!$B$4,0), _xlfn.IFNA('Table S3 Occupation CFs'!BY640*'Weighting factors'!$B$6, 0)) = 0, NA(), 0.5*SUM(_xlfn.IFNA('Table S3 Occupation CFs'!Q640*'Weighting factors'!$B$2,0), _xlfn.IFNA('Table S3 Occupation CFs'!AF640*'Weighting factors'!$B$3, 0), _xlfn.IFNA('Table S3 Occupation CFs'!AU640*'Weighting factors'!$B$5, 0), _xlfn.IFNA('Table S3 Occupation CFs'!BJ640*'Weighting factors'!$B$4,0), _xlfn.IFNA('Table S3 Occupation CFs'!BY640*'Weighting factors'!$B$6, 0)))</f>
        <v>2.2878697870431449E-15</v>
      </c>
    </row>
    <row r="639" spans="1:16" x14ac:dyDescent="0.45">
      <c r="A639" s="3" t="s">
        <v>650</v>
      </c>
      <c r="B639" s="51" t="e">
        <f>IF(0.5*SUM(_xlfn.IFNA('Table S3 Occupation CFs'!E641*'Weighting factors'!$B$2,0), _xlfn.IFNA('Table S3 Occupation CFs'!T641*'Weighting factors'!$B$3, 0), _xlfn.IFNA('Table S3 Occupation CFs'!AI641*'Weighting factors'!$B$5, 0), _xlfn.IFNA('Table S3 Occupation CFs'!AX641*'Weighting factors'!$B$4,0), _xlfn.IFNA('Table S3 Occupation CFs'!BM641*'Weighting factors'!$B$6, 0)) = 0, NA(), 0.5*SUM(_xlfn.IFNA('Table S3 Occupation CFs'!E641*'Weighting factors'!$B$2,0), _xlfn.IFNA('Table S3 Occupation CFs'!T641*'Weighting factors'!$B$3, 0), _xlfn.IFNA('Table S3 Occupation CFs'!AI641*'Weighting factors'!$B$5, 0), _xlfn.IFNA('Table S3 Occupation CFs'!AX641*'Weighting factors'!$B$4,0), _xlfn.IFNA('Table S3 Occupation CFs'!BM641*'Weighting factors'!$B$6, 0)))</f>
        <v>#N/A</v>
      </c>
      <c r="C639" s="51" t="e">
        <f>IF(0.5*SUM(_xlfn.IFNA('Table S3 Occupation CFs'!D641*'Weighting factors'!$B$2,0), _xlfn.IFNA('Table S3 Occupation CFs'!S641*'Weighting factors'!$B$3, 0), _xlfn.IFNA('Table S3 Occupation CFs'!AH641*'Weighting factors'!$B$5, 0), _xlfn.IFNA('Table S3 Occupation CFs'!AW641*'Weighting factors'!$B$4,0), _xlfn.IFNA('Table S3 Occupation CFs'!BL641*'Weighting factors'!$B$6, 0)) = 0, NA(), 0.5*SUM(_xlfn.IFNA('Table S3 Occupation CFs'!D641*'Weighting factors'!$B$2,0), _xlfn.IFNA('Table S3 Occupation CFs'!S641*'Weighting factors'!$B$3, 0), _xlfn.IFNA('Table S3 Occupation CFs'!AH641*'Weighting factors'!$B$5, 0), _xlfn.IFNA('Table S3 Occupation CFs'!AW641*'Weighting factors'!$B$4,0), _xlfn.IFNA('Table S3 Occupation CFs'!BL641*'Weighting factors'!$B$6, 0)))</f>
        <v>#N/A</v>
      </c>
      <c r="D639" s="51">
        <f>IF(0.5*SUM(_xlfn.IFNA('Table S3 Occupation CFs'!C641*'Weighting factors'!$B$2,0), _xlfn.IFNA('Table S3 Occupation CFs'!R641*'Weighting factors'!$B$3, 0), _xlfn.IFNA('Table S3 Occupation CFs'!AG641*'Weighting factors'!$B$5, 0), _xlfn.IFNA('Table S3 Occupation CFs'!AV641*'Weighting factors'!$B$4,0), _xlfn.IFNA('Table S3 Occupation CFs'!BK641*'Weighting factors'!$B$6, 0)) = 0, NA(), 0.5*SUM(_xlfn.IFNA('Table S3 Occupation CFs'!C641*'Weighting factors'!$B$2,0), _xlfn.IFNA('Table S3 Occupation CFs'!R641*'Weighting factors'!$B$3, 0), _xlfn.IFNA('Table S3 Occupation CFs'!AG641*'Weighting factors'!$B$5, 0), _xlfn.IFNA('Table S3 Occupation CFs'!AV641*'Weighting factors'!$B$4,0), _xlfn.IFNA('Table S3 Occupation CFs'!BK641*'Weighting factors'!$B$6, 0)))</f>
        <v>1.0530736343900392E-16</v>
      </c>
      <c r="E639" s="51">
        <f>IF(0.5*SUM(_xlfn.IFNA('Table S3 Occupation CFs'!F641*'Weighting factors'!$B$2,0), _xlfn.IFNA('Table S3 Occupation CFs'!U641*'Weighting factors'!$B$3, 0), _xlfn.IFNA('Table S3 Occupation CFs'!AJ641*'Weighting factors'!$B$5, 0), _xlfn.IFNA('Table S3 Occupation CFs'!AY641*'Weighting factors'!$B$4,0), _xlfn.IFNA('Table S3 Occupation CFs'!BN641*'Weighting factors'!$B$6, 0)) = 0, NA(), 0.5*SUM(_xlfn.IFNA('Table S3 Occupation CFs'!F641*'Weighting factors'!$B$2,0), _xlfn.IFNA('Table S3 Occupation CFs'!U641*'Weighting factors'!$B$3, 0), _xlfn.IFNA('Table S3 Occupation CFs'!AJ641*'Weighting factors'!$B$5, 0), _xlfn.IFNA('Table S3 Occupation CFs'!AY641*'Weighting factors'!$B$4,0), _xlfn.IFNA('Table S3 Occupation CFs'!BN641*'Weighting factors'!$B$6, 0)))</f>
        <v>1.1951432387246196E-16</v>
      </c>
      <c r="F639" s="51">
        <f>IF(0.5*SUM(_xlfn.IFNA('Table S3 Occupation CFs'!G641*'Weighting factors'!$B$2,0), _xlfn.IFNA('Table S3 Occupation CFs'!V641*'Weighting factors'!$B$3, 0), _xlfn.IFNA('Table S3 Occupation CFs'!AK641*'Weighting factors'!$B$5, 0), _xlfn.IFNA('Table S3 Occupation CFs'!AZ641*'Weighting factors'!$B$4,0), _xlfn.IFNA('Table S3 Occupation CFs'!BO641*'Weighting factors'!$B$6, 0)) = 0, NA(), 0.5*SUM(_xlfn.IFNA('Table S3 Occupation CFs'!G641*'Weighting factors'!$B$2,0), _xlfn.IFNA('Table S3 Occupation CFs'!V641*'Weighting factors'!$B$3, 0), _xlfn.IFNA('Table S3 Occupation CFs'!AK641*'Weighting factors'!$B$5, 0), _xlfn.IFNA('Table S3 Occupation CFs'!AZ641*'Weighting factors'!$B$4,0), _xlfn.IFNA('Table S3 Occupation CFs'!BO641*'Weighting factors'!$B$6, 0)))</f>
        <v>1.2291375403419574E-16</v>
      </c>
      <c r="G639" s="51">
        <f>IF(0.5*SUM(_xlfn.IFNA('Table S3 Occupation CFs'!H641*'Weighting factors'!$B$2,0), _xlfn.IFNA('Table S3 Occupation CFs'!W641*'Weighting factors'!$B$3, 0), _xlfn.IFNA('Table S3 Occupation CFs'!AL641*'Weighting factors'!$B$5, 0), _xlfn.IFNA('Table S3 Occupation CFs'!BA641*'Weighting factors'!$B$4,0), _xlfn.IFNA('Table S3 Occupation CFs'!BP641*'Weighting factors'!$B$6, 0)) = 0, NA(), 0.5*SUM(_xlfn.IFNA('Table S3 Occupation CFs'!H641*'Weighting factors'!$B$2,0), _xlfn.IFNA('Table S3 Occupation CFs'!W641*'Weighting factors'!$B$3, 0), _xlfn.IFNA('Table S3 Occupation CFs'!AL641*'Weighting factors'!$B$5, 0), _xlfn.IFNA('Table S3 Occupation CFs'!BA641*'Weighting factors'!$B$4,0), _xlfn.IFNA('Table S3 Occupation CFs'!BP641*'Weighting factors'!$B$6, 0)))</f>
        <v>1.2747622684279748E-16</v>
      </c>
      <c r="H639" s="51">
        <f>IF(0.5*SUM(_xlfn.IFNA('Table S3 Occupation CFs'!I641*'Weighting factors'!$B$2,0), _xlfn.IFNA('Table S3 Occupation CFs'!X641*'Weighting factors'!$B$3, 0), _xlfn.IFNA('Table S3 Occupation CFs'!AM641*'Weighting factors'!$B$5, 0), _xlfn.IFNA('Table S3 Occupation CFs'!BB641*'Weighting factors'!$B$4,0), _xlfn.IFNA('Table S3 Occupation CFs'!BQ641*'Weighting factors'!$B$6, 0)) = 0, NA(), 0.5*SUM(_xlfn.IFNA('Table S3 Occupation CFs'!I641*'Weighting factors'!$B$2,0), _xlfn.IFNA('Table S3 Occupation CFs'!X641*'Weighting factors'!$B$3, 0), _xlfn.IFNA('Table S3 Occupation CFs'!AM641*'Weighting factors'!$B$5, 0), _xlfn.IFNA('Table S3 Occupation CFs'!BB641*'Weighting factors'!$B$4,0), _xlfn.IFNA('Table S3 Occupation CFs'!BQ641*'Weighting factors'!$B$6, 0)))</f>
        <v>9.8587280908069806E-17</v>
      </c>
      <c r="I639" s="51">
        <f>IF(0.5*SUM(_xlfn.IFNA('Table S3 Occupation CFs'!J641*'Weighting factors'!$B$2,0), _xlfn.IFNA('Table S3 Occupation CFs'!Y641*'Weighting factors'!$B$3, 0), _xlfn.IFNA('Table S3 Occupation CFs'!AN641*'Weighting factors'!$B$5, 0), _xlfn.IFNA('Table S3 Occupation CFs'!BC641*'Weighting factors'!$B$4,0), _xlfn.IFNA('Table S3 Occupation CFs'!BR641*'Weighting factors'!$B$6, 0)) = 0, NA(), 0.5*SUM(_xlfn.IFNA('Table S3 Occupation CFs'!J641*'Weighting factors'!$B$2,0), _xlfn.IFNA('Table S3 Occupation CFs'!Y641*'Weighting factors'!$B$3, 0), _xlfn.IFNA('Table S3 Occupation CFs'!AN641*'Weighting factors'!$B$5, 0), _xlfn.IFNA('Table S3 Occupation CFs'!BC641*'Weighting factors'!$B$4,0), _xlfn.IFNA('Table S3 Occupation CFs'!BR641*'Weighting factors'!$B$6, 0)))</f>
        <v>1.0635568316025573E-16</v>
      </c>
      <c r="J639" s="51">
        <f>IF(0.5*SUM(_xlfn.IFNA('Table S3 Occupation CFs'!K641*'Weighting factors'!$B$2,0), _xlfn.IFNA('Table S3 Occupation CFs'!Z641*'Weighting factors'!$B$3, 0), _xlfn.IFNA('Table S3 Occupation CFs'!AO641*'Weighting factors'!$B$5, 0), _xlfn.IFNA('Table S3 Occupation CFs'!BD641*'Weighting factors'!$B$4,0), _xlfn.IFNA('Table S3 Occupation CFs'!BS641*'Weighting factors'!$B$6, 0)) = 0, NA(), 0.5*SUM(_xlfn.IFNA('Table S3 Occupation CFs'!K641*'Weighting factors'!$B$2,0), _xlfn.IFNA('Table S3 Occupation CFs'!Z641*'Weighting factors'!$B$3, 0), _xlfn.IFNA('Table S3 Occupation CFs'!AO641*'Weighting factors'!$B$5, 0), _xlfn.IFNA('Table S3 Occupation CFs'!BD641*'Weighting factors'!$B$4,0), _xlfn.IFNA('Table S3 Occupation CFs'!BS641*'Weighting factors'!$B$6, 0)))</f>
        <v>1.1321238875639641E-16</v>
      </c>
      <c r="K639" s="51">
        <f>IF(0.5*SUM(_xlfn.IFNA('Table S3 Occupation CFs'!L641*'Weighting factors'!$B$2,0), _xlfn.IFNA('Table S3 Occupation CFs'!AA641*'Weighting factors'!$B$3, 0), _xlfn.IFNA('Table S3 Occupation CFs'!AP641*'Weighting factors'!$B$5, 0), _xlfn.IFNA('Table S3 Occupation CFs'!BE641*'Weighting factors'!$B$4,0), _xlfn.IFNA('Table S3 Occupation CFs'!BT641*'Weighting factors'!$B$6, 0)) = 0, NA(), 0.5*SUM(_xlfn.IFNA('Table S3 Occupation CFs'!L641*'Weighting factors'!$B$2,0), _xlfn.IFNA('Table S3 Occupation CFs'!AA641*'Weighting factors'!$B$3, 0), _xlfn.IFNA('Table S3 Occupation CFs'!AP641*'Weighting factors'!$B$5, 0), _xlfn.IFNA('Table S3 Occupation CFs'!BE641*'Weighting factors'!$B$4,0), _xlfn.IFNA('Table S3 Occupation CFs'!BT641*'Weighting factors'!$B$6, 0)))</f>
        <v>8.8343487204928782E-17</v>
      </c>
      <c r="L639" s="51">
        <f>IF(0.5*SUM(_xlfn.IFNA('Table S3 Occupation CFs'!M641*'Weighting factors'!$B$2,0), _xlfn.IFNA('Table S3 Occupation CFs'!AB641*'Weighting factors'!$B$3, 0), _xlfn.IFNA('Table S3 Occupation CFs'!AQ641*'Weighting factors'!$B$5, 0), _xlfn.IFNA('Table S3 Occupation CFs'!BF641*'Weighting factors'!$B$4,0), _xlfn.IFNA('Table S3 Occupation CFs'!BU641*'Weighting factors'!$B$6, 0)) = 0, NA(), 0.5*SUM(_xlfn.IFNA('Table S3 Occupation CFs'!M641*'Weighting factors'!$B$2,0), _xlfn.IFNA('Table S3 Occupation CFs'!AB641*'Weighting factors'!$B$3, 0), _xlfn.IFNA('Table S3 Occupation CFs'!AQ641*'Weighting factors'!$B$5, 0), _xlfn.IFNA('Table S3 Occupation CFs'!BF641*'Weighting factors'!$B$4,0), _xlfn.IFNA('Table S3 Occupation CFs'!BU641*'Weighting factors'!$B$6, 0)))</f>
        <v>1.0120785284686156E-16</v>
      </c>
      <c r="M639" s="51">
        <f>IF(0.5*SUM(_xlfn.IFNA('Table S3 Occupation CFs'!N641*'Weighting factors'!$B$2,0), _xlfn.IFNA('Table S3 Occupation CFs'!AC641*'Weighting factors'!$B$3, 0), _xlfn.IFNA('Table S3 Occupation CFs'!AR641*'Weighting factors'!$B$5, 0), _xlfn.IFNA('Table S3 Occupation CFs'!BG641*'Weighting factors'!$B$4,0), _xlfn.IFNA('Table S3 Occupation CFs'!BV641*'Weighting factors'!$B$6, 0)) = 0, NA(), 0.5*SUM(_xlfn.IFNA('Table S3 Occupation CFs'!N641*'Weighting factors'!$B$2,0), _xlfn.IFNA('Table S3 Occupation CFs'!AC641*'Weighting factors'!$B$3, 0), _xlfn.IFNA('Table S3 Occupation CFs'!AR641*'Weighting factors'!$B$5, 0), _xlfn.IFNA('Table S3 Occupation CFs'!BG641*'Weighting factors'!$B$4,0), _xlfn.IFNA('Table S3 Occupation CFs'!BV641*'Weighting factors'!$B$6, 0)))</f>
        <v>1.0340395590243646E-16</v>
      </c>
      <c r="N639" s="51">
        <f>IF(0.5*SUM(_xlfn.IFNA('Table S3 Occupation CFs'!O641*'Weighting factors'!$B$2,0), _xlfn.IFNA('Table S3 Occupation CFs'!AD641*'Weighting factors'!$B$3, 0), _xlfn.IFNA('Table S3 Occupation CFs'!AS641*'Weighting factors'!$B$5, 0), _xlfn.IFNA('Table S3 Occupation CFs'!BH641*'Weighting factors'!$B$4,0), _xlfn.IFNA('Table S3 Occupation CFs'!BW641*'Weighting factors'!$B$6, 0)) = 0, NA(), 0.5*SUM(_xlfn.IFNA('Table S3 Occupation CFs'!O641*'Weighting factors'!$B$2,0), _xlfn.IFNA('Table S3 Occupation CFs'!AD641*'Weighting factors'!$B$3, 0), _xlfn.IFNA('Table S3 Occupation CFs'!AS641*'Weighting factors'!$B$5, 0), _xlfn.IFNA('Table S3 Occupation CFs'!BH641*'Weighting factors'!$B$4,0), _xlfn.IFNA('Table S3 Occupation CFs'!BW641*'Weighting factors'!$B$6, 0)))</f>
        <v>8.2659795971098975E-17</v>
      </c>
      <c r="O639" s="51">
        <f>IF(0.5*SUM(_xlfn.IFNA('Table S3 Occupation CFs'!P641*'Weighting factors'!$B$2,0), _xlfn.IFNA('Table S3 Occupation CFs'!AE641*'Weighting factors'!$B$3, 0), _xlfn.IFNA('Table S3 Occupation CFs'!AT641*'Weighting factors'!$B$5, 0), _xlfn.IFNA('Table S3 Occupation CFs'!BI641*'Weighting factors'!$B$4,0), _xlfn.IFNA('Table S3 Occupation CFs'!BX641*'Weighting factors'!$B$6, 0)) = 0, NA(), 0.5*SUM(_xlfn.IFNA('Table S3 Occupation CFs'!P641*'Weighting factors'!$B$2,0), _xlfn.IFNA('Table S3 Occupation CFs'!AE641*'Weighting factors'!$B$3, 0), _xlfn.IFNA('Table S3 Occupation CFs'!AT641*'Weighting factors'!$B$5, 0), _xlfn.IFNA('Table S3 Occupation CFs'!BI641*'Weighting factors'!$B$4,0), _xlfn.IFNA('Table S3 Occupation CFs'!BX641*'Weighting factors'!$B$6, 0)))</f>
        <v>1.138275942873728E-16</v>
      </c>
      <c r="P639" s="51">
        <f>IF(0.5*SUM(_xlfn.IFNA('Table S3 Occupation CFs'!Q641*'Weighting factors'!$B$2,0), _xlfn.IFNA('Table S3 Occupation CFs'!AF641*'Weighting factors'!$B$3, 0), _xlfn.IFNA('Table S3 Occupation CFs'!AU641*'Weighting factors'!$B$5, 0), _xlfn.IFNA('Table S3 Occupation CFs'!BJ641*'Weighting factors'!$B$4,0), _xlfn.IFNA('Table S3 Occupation CFs'!BY641*'Weighting factors'!$B$6, 0)) = 0, NA(), 0.5*SUM(_xlfn.IFNA('Table S3 Occupation CFs'!Q641*'Weighting factors'!$B$2,0), _xlfn.IFNA('Table S3 Occupation CFs'!AF641*'Weighting factors'!$B$3, 0), _xlfn.IFNA('Table S3 Occupation CFs'!AU641*'Weighting factors'!$B$5, 0), _xlfn.IFNA('Table S3 Occupation CFs'!BJ641*'Weighting factors'!$B$4,0), _xlfn.IFNA('Table S3 Occupation CFs'!BY641*'Weighting factors'!$B$6, 0)))</f>
        <v>1.2404914126399094E-16</v>
      </c>
    </row>
    <row r="640" spans="1:16" x14ac:dyDescent="0.45">
      <c r="A640" s="3" t="s">
        <v>651</v>
      </c>
      <c r="B640" s="51" t="e">
        <f>IF(0.5*SUM(_xlfn.IFNA('Table S3 Occupation CFs'!E642*'Weighting factors'!$B$2,0), _xlfn.IFNA('Table S3 Occupation CFs'!T642*'Weighting factors'!$B$3, 0), _xlfn.IFNA('Table S3 Occupation CFs'!AI642*'Weighting factors'!$B$5, 0), _xlfn.IFNA('Table S3 Occupation CFs'!AX642*'Weighting factors'!$B$4,0), _xlfn.IFNA('Table S3 Occupation CFs'!BM642*'Weighting factors'!$B$6, 0)) = 0, NA(), 0.5*SUM(_xlfn.IFNA('Table S3 Occupation CFs'!E642*'Weighting factors'!$B$2,0), _xlfn.IFNA('Table S3 Occupation CFs'!T642*'Weighting factors'!$B$3, 0), _xlfn.IFNA('Table S3 Occupation CFs'!AI642*'Weighting factors'!$B$5, 0), _xlfn.IFNA('Table S3 Occupation CFs'!AX642*'Weighting factors'!$B$4,0), _xlfn.IFNA('Table S3 Occupation CFs'!BM642*'Weighting factors'!$B$6, 0)))</f>
        <v>#N/A</v>
      </c>
      <c r="C640" s="51" t="e">
        <f>IF(0.5*SUM(_xlfn.IFNA('Table S3 Occupation CFs'!D642*'Weighting factors'!$B$2,0), _xlfn.IFNA('Table S3 Occupation CFs'!S642*'Weighting factors'!$B$3, 0), _xlfn.IFNA('Table S3 Occupation CFs'!AH642*'Weighting factors'!$B$5, 0), _xlfn.IFNA('Table S3 Occupation CFs'!AW642*'Weighting factors'!$B$4,0), _xlfn.IFNA('Table S3 Occupation CFs'!BL642*'Weighting factors'!$B$6, 0)) = 0, NA(), 0.5*SUM(_xlfn.IFNA('Table S3 Occupation CFs'!D642*'Weighting factors'!$B$2,0), _xlfn.IFNA('Table S3 Occupation CFs'!S642*'Weighting factors'!$B$3, 0), _xlfn.IFNA('Table S3 Occupation CFs'!AH642*'Weighting factors'!$B$5, 0), _xlfn.IFNA('Table S3 Occupation CFs'!AW642*'Weighting factors'!$B$4,0), _xlfn.IFNA('Table S3 Occupation CFs'!BL642*'Weighting factors'!$B$6, 0)))</f>
        <v>#N/A</v>
      </c>
      <c r="D640" s="51">
        <f>IF(0.5*SUM(_xlfn.IFNA('Table S3 Occupation CFs'!C642*'Weighting factors'!$B$2,0), _xlfn.IFNA('Table S3 Occupation CFs'!R642*'Weighting factors'!$B$3, 0), _xlfn.IFNA('Table S3 Occupation CFs'!AG642*'Weighting factors'!$B$5, 0), _xlfn.IFNA('Table S3 Occupation CFs'!AV642*'Weighting factors'!$B$4,0), _xlfn.IFNA('Table S3 Occupation CFs'!BK642*'Weighting factors'!$B$6, 0)) = 0, NA(), 0.5*SUM(_xlfn.IFNA('Table S3 Occupation CFs'!C642*'Weighting factors'!$B$2,0), _xlfn.IFNA('Table S3 Occupation CFs'!R642*'Weighting factors'!$B$3, 0), _xlfn.IFNA('Table S3 Occupation CFs'!AG642*'Weighting factors'!$B$5, 0), _xlfn.IFNA('Table S3 Occupation CFs'!AV642*'Weighting factors'!$B$4,0), _xlfn.IFNA('Table S3 Occupation CFs'!BK642*'Weighting factors'!$B$6, 0)))</f>
        <v>2.8031457246428095E-16</v>
      </c>
      <c r="E640" s="51">
        <f>IF(0.5*SUM(_xlfn.IFNA('Table S3 Occupation CFs'!F642*'Weighting factors'!$B$2,0), _xlfn.IFNA('Table S3 Occupation CFs'!U642*'Weighting factors'!$B$3, 0), _xlfn.IFNA('Table S3 Occupation CFs'!AJ642*'Weighting factors'!$B$5, 0), _xlfn.IFNA('Table S3 Occupation CFs'!AY642*'Weighting factors'!$B$4,0), _xlfn.IFNA('Table S3 Occupation CFs'!BN642*'Weighting factors'!$B$6, 0)) = 0, NA(), 0.5*SUM(_xlfn.IFNA('Table S3 Occupation CFs'!F642*'Weighting factors'!$B$2,0), _xlfn.IFNA('Table S3 Occupation CFs'!U642*'Weighting factors'!$B$3, 0), _xlfn.IFNA('Table S3 Occupation CFs'!AJ642*'Weighting factors'!$B$5, 0), _xlfn.IFNA('Table S3 Occupation CFs'!AY642*'Weighting factors'!$B$4,0), _xlfn.IFNA('Table S3 Occupation CFs'!BN642*'Weighting factors'!$B$6, 0)))</f>
        <v>2.935532161445377E-16</v>
      </c>
      <c r="F640" s="51">
        <f>IF(0.5*SUM(_xlfn.IFNA('Table S3 Occupation CFs'!G642*'Weighting factors'!$B$2,0), _xlfn.IFNA('Table S3 Occupation CFs'!V642*'Weighting factors'!$B$3, 0), _xlfn.IFNA('Table S3 Occupation CFs'!AK642*'Weighting factors'!$B$5, 0), _xlfn.IFNA('Table S3 Occupation CFs'!AZ642*'Weighting factors'!$B$4,0), _xlfn.IFNA('Table S3 Occupation CFs'!BO642*'Weighting factors'!$B$6, 0)) = 0, NA(), 0.5*SUM(_xlfn.IFNA('Table S3 Occupation CFs'!G642*'Weighting factors'!$B$2,0), _xlfn.IFNA('Table S3 Occupation CFs'!V642*'Weighting factors'!$B$3, 0), _xlfn.IFNA('Table S3 Occupation CFs'!AK642*'Weighting factors'!$B$5, 0), _xlfn.IFNA('Table S3 Occupation CFs'!AZ642*'Weighting factors'!$B$4,0), _xlfn.IFNA('Table S3 Occupation CFs'!BO642*'Weighting factors'!$B$6, 0)))</f>
        <v>2.9695750270711578E-16</v>
      </c>
      <c r="G640" s="51">
        <f>IF(0.5*SUM(_xlfn.IFNA('Table S3 Occupation CFs'!H642*'Weighting factors'!$B$2,0), _xlfn.IFNA('Table S3 Occupation CFs'!W642*'Weighting factors'!$B$3, 0), _xlfn.IFNA('Table S3 Occupation CFs'!AL642*'Weighting factors'!$B$5, 0), _xlfn.IFNA('Table S3 Occupation CFs'!BA642*'Weighting factors'!$B$4,0), _xlfn.IFNA('Table S3 Occupation CFs'!BP642*'Weighting factors'!$B$6, 0)) = 0, NA(), 0.5*SUM(_xlfn.IFNA('Table S3 Occupation CFs'!H642*'Weighting factors'!$B$2,0), _xlfn.IFNA('Table S3 Occupation CFs'!W642*'Weighting factors'!$B$3, 0), _xlfn.IFNA('Table S3 Occupation CFs'!AL642*'Weighting factors'!$B$5, 0), _xlfn.IFNA('Table S3 Occupation CFs'!BA642*'Weighting factors'!$B$4,0), _xlfn.IFNA('Table S3 Occupation CFs'!BP642*'Weighting factors'!$B$6, 0)))</f>
        <v>3.0164909784829747E-16</v>
      </c>
      <c r="H640" s="51">
        <f>IF(0.5*SUM(_xlfn.IFNA('Table S3 Occupation CFs'!I642*'Weighting factors'!$B$2,0), _xlfn.IFNA('Table S3 Occupation CFs'!X642*'Weighting factors'!$B$3, 0), _xlfn.IFNA('Table S3 Occupation CFs'!AM642*'Weighting factors'!$B$5, 0), _xlfn.IFNA('Table S3 Occupation CFs'!BB642*'Weighting factors'!$B$4,0), _xlfn.IFNA('Table S3 Occupation CFs'!BQ642*'Weighting factors'!$B$6, 0)) = 0, NA(), 0.5*SUM(_xlfn.IFNA('Table S3 Occupation CFs'!I642*'Weighting factors'!$B$2,0), _xlfn.IFNA('Table S3 Occupation CFs'!X642*'Weighting factors'!$B$3, 0), _xlfn.IFNA('Table S3 Occupation CFs'!AM642*'Weighting factors'!$B$5, 0), _xlfn.IFNA('Table S3 Occupation CFs'!BB642*'Weighting factors'!$B$4,0), _xlfn.IFNA('Table S3 Occupation CFs'!BQ642*'Weighting factors'!$B$6, 0)))</f>
        <v>2.7694644037905175E-16</v>
      </c>
      <c r="I640" s="51">
        <f>IF(0.5*SUM(_xlfn.IFNA('Table S3 Occupation CFs'!J642*'Weighting factors'!$B$2,0), _xlfn.IFNA('Table S3 Occupation CFs'!Y642*'Weighting factors'!$B$3, 0), _xlfn.IFNA('Table S3 Occupation CFs'!AN642*'Weighting factors'!$B$5, 0), _xlfn.IFNA('Table S3 Occupation CFs'!BC642*'Weighting factors'!$B$4,0), _xlfn.IFNA('Table S3 Occupation CFs'!BR642*'Weighting factors'!$B$6, 0)) = 0, NA(), 0.5*SUM(_xlfn.IFNA('Table S3 Occupation CFs'!J642*'Weighting factors'!$B$2,0), _xlfn.IFNA('Table S3 Occupation CFs'!Y642*'Weighting factors'!$B$3, 0), _xlfn.IFNA('Table S3 Occupation CFs'!AN642*'Weighting factors'!$B$5, 0), _xlfn.IFNA('Table S3 Occupation CFs'!BC642*'Weighting factors'!$B$4,0), _xlfn.IFNA('Table S3 Occupation CFs'!BR642*'Weighting factors'!$B$6, 0)))</f>
        <v>2.8356760538912371E-16</v>
      </c>
      <c r="J640" s="51">
        <f>IF(0.5*SUM(_xlfn.IFNA('Table S3 Occupation CFs'!K642*'Weighting factors'!$B$2,0), _xlfn.IFNA('Table S3 Occupation CFs'!Z642*'Weighting factors'!$B$3, 0), _xlfn.IFNA('Table S3 Occupation CFs'!AO642*'Weighting factors'!$B$5, 0), _xlfn.IFNA('Table S3 Occupation CFs'!BD642*'Weighting factors'!$B$4,0), _xlfn.IFNA('Table S3 Occupation CFs'!BS642*'Weighting factors'!$B$6, 0)) = 0, NA(), 0.5*SUM(_xlfn.IFNA('Table S3 Occupation CFs'!K642*'Weighting factors'!$B$2,0), _xlfn.IFNA('Table S3 Occupation CFs'!Z642*'Weighting factors'!$B$3, 0), _xlfn.IFNA('Table S3 Occupation CFs'!AO642*'Weighting factors'!$B$5, 0), _xlfn.IFNA('Table S3 Occupation CFs'!BD642*'Weighting factors'!$B$4,0), _xlfn.IFNA('Table S3 Occupation CFs'!BS642*'Weighting factors'!$B$6, 0)))</f>
        <v>2.8953266271759856E-16</v>
      </c>
      <c r="K640" s="51">
        <f>IF(0.5*SUM(_xlfn.IFNA('Table S3 Occupation CFs'!L642*'Weighting factors'!$B$2,0), _xlfn.IFNA('Table S3 Occupation CFs'!AA642*'Weighting factors'!$B$3, 0), _xlfn.IFNA('Table S3 Occupation CFs'!AP642*'Weighting factors'!$B$5, 0), _xlfn.IFNA('Table S3 Occupation CFs'!BE642*'Weighting factors'!$B$4,0), _xlfn.IFNA('Table S3 Occupation CFs'!BT642*'Weighting factors'!$B$6, 0)) = 0, NA(), 0.5*SUM(_xlfn.IFNA('Table S3 Occupation CFs'!L642*'Weighting factors'!$B$2,0), _xlfn.IFNA('Table S3 Occupation CFs'!AA642*'Weighting factors'!$B$3, 0), _xlfn.IFNA('Table S3 Occupation CFs'!AP642*'Weighting factors'!$B$5, 0), _xlfn.IFNA('Table S3 Occupation CFs'!BE642*'Weighting factors'!$B$4,0), _xlfn.IFNA('Table S3 Occupation CFs'!BT642*'Weighting factors'!$B$6, 0)))</f>
        <v>2.445179152156055E-16</v>
      </c>
      <c r="L640" s="51">
        <f>IF(0.5*SUM(_xlfn.IFNA('Table S3 Occupation CFs'!M642*'Weighting factors'!$B$2,0), _xlfn.IFNA('Table S3 Occupation CFs'!AB642*'Weighting factors'!$B$3, 0), _xlfn.IFNA('Table S3 Occupation CFs'!AQ642*'Weighting factors'!$B$5, 0), _xlfn.IFNA('Table S3 Occupation CFs'!BF642*'Weighting factors'!$B$4,0), _xlfn.IFNA('Table S3 Occupation CFs'!BU642*'Weighting factors'!$B$6, 0)) = 0, NA(), 0.5*SUM(_xlfn.IFNA('Table S3 Occupation CFs'!M642*'Weighting factors'!$B$2,0), _xlfn.IFNA('Table S3 Occupation CFs'!AB642*'Weighting factors'!$B$3, 0), _xlfn.IFNA('Table S3 Occupation CFs'!AQ642*'Weighting factors'!$B$5, 0), _xlfn.IFNA('Table S3 Occupation CFs'!BF642*'Weighting factors'!$B$4,0), _xlfn.IFNA('Table S3 Occupation CFs'!BU642*'Weighting factors'!$B$6, 0)))</f>
        <v>2.6128031806130246E-16</v>
      </c>
      <c r="M640" s="51">
        <f>IF(0.5*SUM(_xlfn.IFNA('Table S3 Occupation CFs'!N642*'Weighting factors'!$B$2,0), _xlfn.IFNA('Table S3 Occupation CFs'!AC642*'Weighting factors'!$B$3, 0), _xlfn.IFNA('Table S3 Occupation CFs'!AR642*'Weighting factors'!$B$5, 0), _xlfn.IFNA('Table S3 Occupation CFs'!BG642*'Weighting factors'!$B$4,0), _xlfn.IFNA('Table S3 Occupation CFs'!BV642*'Weighting factors'!$B$6, 0)) = 0, NA(), 0.5*SUM(_xlfn.IFNA('Table S3 Occupation CFs'!N642*'Weighting factors'!$B$2,0), _xlfn.IFNA('Table S3 Occupation CFs'!AC642*'Weighting factors'!$B$3, 0), _xlfn.IFNA('Table S3 Occupation CFs'!AR642*'Weighting factors'!$B$5, 0), _xlfn.IFNA('Table S3 Occupation CFs'!BG642*'Weighting factors'!$B$4,0), _xlfn.IFNA('Table S3 Occupation CFs'!BV642*'Weighting factors'!$B$6, 0)))</f>
        <v>2.6418602500176575E-16</v>
      </c>
      <c r="N640" s="51">
        <f>IF(0.5*SUM(_xlfn.IFNA('Table S3 Occupation CFs'!O642*'Weighting factors'!$B$2,0), _xlfn.IFNA('Table S3 Occupation CFs'!AD642*'Weighting factors'!$B$3, 0), _xlfn.IFNA('Table S3 Occupation CFs'!AS642*'Weighting factors'!$B$5, 0), _xlfn.IFNA('Table S3 Occupation CFs'!BH642*'Weighting factors'!$B$4,0), _xlfn.IFNA('Table S3 Occupation CFs'!BW642*'Weighting factors'!$B$6, 0)) = 0, NA(), 0.5*SUM(_xlfn.IFNA('Table S3 Occupation CFs'!O642*'Weighting factors'!$B$2,0), _xlfn.IFNA('Table S3 Occupation CFs'!AD642*'Weighting factors'!$B$3, 0), _xlfn.IFNA('Table S3 Occupation CFs'!AS642*'Weighting factors'!$B$5, 0), _xlfn.IFNA('Table S3 Occupation CFs'!BH642*'Weighting factors'!$B$4,0), _xlfn.IFNA('Table S3 Occupation CFs'!BW642*'Weighting factors'!$B$6, 0)))</f>
        <v>2.5393159228602397E-16</v>
      </c>
      <c r="O640" s="51">
        <f>IF(0.5*SUM(_xlfn.IFNA('Table S3 Occupation CFs'!P642*'Weighting factors'!$B$2,0), _xlfn.IFNA('Table S3 Occupation CFs'!AE642*'Weighting factors'!$B$3, 0), _xlfn.IFNA('Table S3 Occupation CFs'!AT642*'Weighting factors'!$B$5, 0), _xlfn.IFNA('Table S3 Occupation CFs'!BI642*'Weighting factors'!$B$4,0), _xlfn.IFNA('Table S3 Occupation CFs'!BX642*'Weighting factors'!$B$6, 0)) = 0, NA(), 0.5*SUM(_xlfn.IFNA('Table S3 Occupation CFs'!P642*'Weighting factors'!$B$2,0), _xlfn.IFNA('Table S3 Occupation CFs'!AE642*'Weighting factors'!$B$3, 0), _xlfn.IFNA('Table S3 Occupation CFs'!AT642*'Weighting factors'!$B$5, 0), _xlfn.IFNA('Table S3 Occupation CFs'!BI642*'Weighting factors'!$B$4,0), _xlfn.IFNA('Table S3 Occupation CFs'!BX642*'Weighting factors'!$B$6, 0)))</f>
        <v>2.8569748345202727E-16</v>
      </c>
      <c r="P640" s="51">
        <f>IF(0.5*SUM(_xlfn.IFNA('Table S3 Occupation CFs'!Q642*'Weighting factors'!$B$2,0), _xlfn.IFNA('Table S3 Occupation CFs'!AF642*'Weighting factors'!$B$3, 0), _xlfn.IFNA('Table S3 Occupation CFs'!AU642*'Weighting factors'!$B$5, 0), _xlfn.IFNA('Table S3 Occupation CFs'!BJ642*'Weighting factors'!$B$4,0), _xlfn.IFNA('Table S3 Occupation CFs'!BY642*'Weighting factors'!$B$6, 0)) = 0, NA(), 0.5*SUM(_xlfn.IFNA('Table S3 Occupation CFs'!Q642*'Weighting factors'!$B$2,0), _xlfn.IFNA('Table S3 Occupation CFs'!AF642*'Weighting factors'!$B$3, 0), _xlfn.IFNA('Table S3 Occupation CFs'!AU642*'Weighting factors'!$B$5, 0), _xlfn.IFNA('Table S3 Occupation CFs'!BJ642*'Weighting factors'!$B$4,0), _xlfn.IFNA('Table S3 Occupation CFs'!BY642*'Weighting factors'!$B$6, 0)))</f>
        <v>2.9680949324281798E-16</v>
      </c>
    </row>
    <row r="641" spans="1:16" x14ac:dyDescent="0.45">
      <c r="A641" s="3" t="s">
        <v>652</v>
      </c>
      <c r="B641" s="51" t="e">
        <f>IF(0.5*SUM(_xlfn.IFNA('Table S3 Occupation CFs'!E643*'Weighting factors'!$B$2,0), _xlfn.IFNA('Table S3 Occupation CFs'!T643*'Weighting factors'!$B$3, 0), _xlfn.IFNA('Table S3 Occupation CFs'!AI643*'Weighting factors'!$B$5, 0), _xlfn.IFNA('Table S3 Occupation CFs'!AX643*'Weighting factors'!$B$4,0), _xlfn.IFNA('Table S3 Occupation CFs'!BM643*'Weighting factors'!$B$6, 0)) = 0, NA(), 0.5*SUM(_xlfn.IFNA('Table S3 Occupation CFs'!E643*'Weighting factors'!$B$2,0), _xlfn.IFNA('Table S3 Occupation CFs'!T643*'Weighting factors'!$B$3, 0), _xlfn.IFNA('Table S3 Occupation CFs'!AI643*'Weighting factors'!$B$5, 0), _xlfn.IFNA('Table S3 Occupation CFs'!AX643*'Weighting factors'!$B$4,0), _xlfn.IFNA('Table S3 Occupation CFs'!BM643*'Weighting factors'!$B$6, 0)))</f>
        <v>#N/A</v>
      </c>
      <c r="C641" s="51" t="e">
        <f>IF(0.5*SUM(_xlfn.IFNA('Table S3 Occupation CFs'!D643*'Weighting factors'!$B$2,0), _xlfn.IFNA('Table S3 Occupation CFs'!S643*'Weighting factors'!$B$3, 0), _xlfn.IFNA('Table S3 Occupation CFs'!AH643*'Weighting factors'!$B$5, 0), _xlfn.IFNA('Table S3 Occupation CFs'!AW643*'Weighting factors'!$B$4,0), _xlfn.IFNA('Table S3 Occupation CFs'!BL643*'Weighting factors'!$B$6, 0)) = 0, NA(), 0.5*SUM(_xlfn.IFNA('Table S3 Occupation CFs'!D643*'Weighting factors'!$B$2,0), _xlfn.IFNA('Table S3 Occupation CFs'!S643*'Weighting factors'!$B$3, 0), _xlfn.IFNA('Table S3 Occupation CFs'!AH643*'Weighting factors'!$B$5, 0), _xlfn.IFNA('Table S3 Occupation CFs'!AW643*'Weighting factors'!$B$4,0), _xlfn.IFNA('Table S3 Occupation CFs'!BL643*'Weighting factors'!$B$6, 0)))</f>
        <v>#N/A</v>
      </c>
      <c r="D641" s="51">
        <f>IF(0.5*SUM(_xlfn.IFNA('Table S3 Occupation CFs'!C643*'Weighting factors'!$B$2,0), _xlfn.IFNA('Table S3 Occupation CFs'!R643*'Weighting factors'!$B$3, 0), _xlfn.IFNA('Table S3 Occupation CFs'!AG643*'Weighting factors'!$B$5, 0), _xlfn.IFNA('Table S3 Occupation CFs'!AV643*'Weighting factors'!$B$4,0), _xlfn.IFNA('Table S3 Occupation CFs'!BK643*'Weighting factors'!$B$6, 0)) = 0, NA(), 0.5*SUM(_xlfn.IFNA('Table S3 Occupation CFs'!C643*'Weighting factors'!$B$2,0), _xlfn.IFNA('Table S3 Occupation CFs'!R643*'Weighting factors'!$B$3, 0), _xlfn.IFNA('Table S3 Occupation CFs'!AG643*'Weighting factors'!$B$5, 0), _xlfn.IFNA('Table S3 Occupation CFs'!AV643*'Weighting factors'!$B$4,0), _xlfn.IFNA('Table S3 Occupation CFs'!BK643*'Weighting factors'!$B$6, 0)))</f>
        <v>2.4031683703621246E-16</v>
      </c>
      <c r="E641" s="51">
        <f>IF(0.5*SUM(_xlfn.IFNA('Table S3 Occupation CFs'!F643*'Weighting factors'!$B$2,0), _xlfn.IFNA('Table S3 Occupation CFs'!U643*'Weighting factors'!$B$3, 0), _xlfn.IFNA('Table S3 Occupation CFs'!AJ643*'Weighting factors'!$B$5, 0), _xlfn.IFNA('Table S3 Occupation CFs'!AY643*'Weighting factors'!$B$4,0), _xlfn.IFNA('Table S3 Occupation CFs'!BN643*'Weighting factors'!$B$6, 0)) = 0, NA(), 0.5*SUM(_xlfn.IFNA('Table S3 Occupation CFs'!F643*'Weighting factors'!$B$2,0), _xlfn.IFNA('Table S3 Occupation CFs'!U643*'Weighting factors'!$B$3, 0), _xlfn.IFNA('Table S3 Occupation CFs'!AJ643*'Weighting factors'!$B$5, 0), _xlfn.IFNA('Table S3 Occupation CFs'!AY643*'Weighting factors'!$B$4,0), _xlfn.IFNA('Table S3 Occupation CFs'!BN643*'Weighting factors'!$B$6, 0)))</f>
        <v>2.4999695655278486E-16</v>
      </c>
      <c r="F641" s="51">
        <f>IF(0.5*SUM(_xlfn.IFNA('Table S3 Occupation CFs'!G643*'Weighting factors'!$B$2,0), _xlfn.IFNA('Table S3 Occupation CFs'!V643*'Weighting factors'!$B$3, 0), _xlfn.IFNA('Table S3 Occupation CFs'!AK643*'Weighting factors'!$B$5, 0), _xlfn.IFNA('Table S3 Occupation CFs'!AZ643*'Weighting factors'!$B$4,0), _xlfn.IFNA('Table S3 Occupation CFs'!BO643*'Weighting factors'!$B$6, 0)) = 0, NA(), 0.5*SUM(_xlfn.IFNA('Table S3 Occupation CFs'!G643*'Weighting factors'!$B$2,0), _xlfn.IFNA('Table S3 Occupation CFs'!V643*'Weighting factors'!$B$3, 0), _xlfn.IFNA('Table S3 Occupation CFs'!AK643*'Weighting factors'!$B$5, 0), _xlfn.IFNA('Table S3 Occupation CFs'!AZ643*'Weighting factors'!$B$4,0), _xlfn.IFNA('Table S3 Occupation CFs'!BO643*'Weighting factors'!$B$6, 0)))</f>
        <v>2.5286252818421359E-16</v>
      </c>
      <c r="G641" s="51">
        <f>IF(0.5*SUM(_xlfn.IFNA('Table S3 Occupation CFs'!H643*'Weighting factors'!$B$2,0), _xlfn.IFNA('Table S3 Occupation CFs'!W643*'Weighting factors'!$B$3, 0), _xlfn.IFNA('Table S3 Occupation CFs'!AL643*'Weighting factors'!$B$5, 0), _xlfn.IFNA('Table S3 Occupation CFs'!BA643*'Weighting factors'!$B$4,0), _xlfn.IFNA('Table S3 Occupation CFs'!BP643*'Weighting factors'!$B$6, 0)) = 0, NA(), 0.5*SUM(_xlfn.IFNA('Table S3 Occupation CFs'!H643*'Weighting factors'!$B$2,0), _xlfn.IFNA('Table S3 Occupation CFs'!W643*'Weighting factors'!$B$3, 0), _xlfn.IFNA('Table S3 Occupation CFs'!AL643*'Weighting factors'!$B$5, 0), _xlfn.IFNA('Table S3 Occupation CFs'!BA643*'Weighting factors'!$B$4,0), _xlfn.IFNA('Table S3 Occupation CFs'!BP643*'Weighting factors'!$B$6, 0)))</f>
        <v>2.5681169688537576E-16</v>
      </c>
      <c r="H641" s="51">
        <f>IF(0.5*SUM(_xlfn.IFNA('Table S3 Occupation CFs'!I643*'Weighting factors'!$B$2,0), _xlfn.IFNA('Table S3 Occupation CFs'!X643*'Weighting factors'!$B$3, 0), _xlfn.IFNA('Table S3 Occupation CFs'!AM643*'Weighting factors'!$B$5, 0), _xlfn.IFNA('Table S3 Occupation CFs'!BB643*'Weighting factors'!$B$4,0), _xlfn.IFNA('Table S3 Occupation CFs'!BQ643*'Weighting factors'!$B$6, 0)) = 0, NA(), 0.5*SUM(_xlfn.IFNA('Table S3 Occupation CFs'!I643*'Weighting factors'!$B$2,0), _xlfn.IFNA('Table S3 Occupation CFs'!X643*'Weighting factors'!$B$3, 0), _xlfn.IFNA('Table S3 Occupation CFs'!AM643*'Weighting factors'!$B$5, 0), _xlfn.IFNA('Table S3 Occupation CFs'!BB643*'Weighting factors'!$B$4,0), _xlfn.IFNA('Table S3 Occupation CFs'!BQ643*'Weighting factors'!$B$6, 0)))</f>
        <v>1.7344066666606412E-16</v>
      </c>
      <c r="I641" s="51">
        <f>IF(0.5*SUM(_xlfn.IFNA('Table S3 Occupation CFs'!J643*'Weighting factors'!$B$2,0), _xlfn.IFNA('Table S3 Occupation CFs'!Y643*'Weighting factors'!$B$3, 0), _xlfn.IFNA('Table S3 Occupation CFs'!AN643*'Weighting factors'!$B$5, 0), _xlfn.IFNA('Table S3 Occupation CFs'!BC643*'Weighting factors'!$B$4,0), _xlfn.IFNA('Table S3 Occupation CFs'!BR643*'Weighting factors'!$B$6, 0)) = 0, NA(), 0.5*SUM(_xlfn.IFNA('Table S3 Occupation CFs'!J643*'Weighting factors'!$B$2,0), _xlfn.IFNA('Table S3 Occupation CFs'!Y643*'Weighting factors'!$B$3, 0), _xlfn.IFNA('Table S3 Occupation CFs'!AN643*'Weighting factors'!$B$5, 0), _xlfn.IFNA('Table S3 Occupation CFs'!BC643*'Weighting factors'!$B$4,0), _xlfn.IFNA('Table S3 Occupation CFs'!BR643*'Weighting factors'!$B$6, 0)))</f>
        <v>1.9100999563453072E-16</v>
      </c>
      <c r="J641" s="51">
        <f>IF(0.5*SUM(_xlfn.IFNA('Table S3 Occupation CFs'!K643*'Weighting factors'!$B$2,0), _xlfn.IFNA('Table S3 Occupation CFs'!Z643*'Weighting factors'!$B$3, 0), _xlfn.IFNA('Table S3 Occupation CFs'!AO643*'Weighting factors'!$B$5, 0), _xlfn.IFNA('Table S3 Occupation CFs'!BD643*'Weighting factors'!$B$4,0), _xlfn.IFNA('Table S3 Occupation CFs'!BS643*'Weighting factors'!$B$6, 0)) = 0, NA(), 0.5*SUM(_xlfn.IFNA('Table S3 Occupation CFs'!K643*'Weighting factors'!$B$2,0), _xlfn.IFNA('Table S3 Occupation CFs'!Z643*'Weighting factors'!$B$3, 0), _xlfn.IFNA('Table S3 Occupation CFs'!AO643*'Weighting factors'!$B$5, 0), _xlfn.IFNA('Table S3 Occupation CFs'!BD643*'Weighting factors'!$B$4,0), _xlfn.IFNA('Table S3 Occupation CFs'!BS643*'Weighting factors'!$B$6, 0)))</f>
        <v>2.0684119604754879E-16</v>
      </c>
      <c r="K641" s="51">
        <f>IF(0.5*SUM(_xlfn.IFNA('Table S3 Occupation CFs'!L643*'Weighting factors'!$B$2,0), _xlfn.IFNA('Table S3 Occupation CFs'!AA643*'Weighting factors'!$B$3, 0), _xlfn.IFNA('Table S3 Occupation CFs'!AP643*'Weighting factors'!$B$5, 0), _xlfn.IFNA('Table S3 Occupation CFs'!BE643*'Weighting factors'!$B$4,0), _xlfn.IFNA('Table S3 Occupation CFs'!BT643*'Weighting factors'!$B$6, 0)) = 0, NA(), 0.5*SUM(_xlfn.IFNA('Table S3 Occupation CFs'!L643*'Weighting factors'!$B$2,0), _xlfn.IFNA('Table S3 Occupation CFs'!AA643*'Weighting factors'!$B$3, 0), _xlfn.IFNA('Table S3 Occupation CFs'!AP643*'Weighting factors'!$B$5, 0), _xlfn.IFNA('Table S3 Occupation CFs'!BE643*'Weighting factors'!$B$4,0), _xlfn.IFNA('Table S3 Occupation CFs'!BT643*'Weighting factors'!$B$6, 0)))</f>
        <v>1.6203514070211005E-16</v>
      </c>
      <c r="L641" s="51">
        <f>IF(0.5*SUM(_xlfn.IFNA('Table S3 Occupation CFs'!M643*'Weighting factors'!$B$2,0), _xlfn.IFNA('Table S3 Occupation CFs'!AB643*'Weighting factors'!$B$3, 0), _xlfn.IFNA('Table S3 Occupation CFs'!AQ643*'Weighting factors'!$B$5, 0), _xlfn.IFNA('Table S3 Occupation CFs'!BF643*'Weighting factors'!$B$4,0), _xlfn.IFNA('Table S3 Occupation CFs'!BU643*'Weighting factors'!$B$6, 0)) = 0, NA(), 0.5*SUM(_xlfn.IFNA('Table S3 Occupation CFs'!M643*'Weighting factors'!$B$2,0), _xlfn.IFNA('Table S3 Occupation CFs'!AB643*'Weighting factors'!$B$3, 0), _xlfn.IFNA('Table S3 Occupation CFs'!AQ643*'Weighting factors'!$B$5, 0), _xlfn.IFNA('Table S3 Occupation CFs'!BF643*'Weighting factors'!$B$4,0), _xlfn.IFNA('Table S3 Occupation CFs'!BU643*'Weighting factors'!$B$6, 0)))</f>
        <v>1.8785682886479658E-16</v>
      </c>
      <c r="M641" s="51">
        <f>IF(0.5*SUM(_xlfn.IFNA('Table S3 Occupation CFs'!N643*'Weighting factors'!$B$2,0), _xlfn.IFNA('Table S3 Occupation CFs'!AC643*'Weighting factors'!$B$3, 0), _xlfn.IFNA('Table S3 Occupation CFs'!AR643*'Weighting factors'!$B$5, 0), _xlfn.IFNA('Table S3 Occupation CFs'!BG643*'Weighting factors'!$B$4,0), _xlfn.IFNA('Table S3 Occupation CFs'!BV643*'Weighting factors'!$B$6, 0)) = 0, NA(), 0.5*SUM(_xlfn.IFNA('Table S3 Occupation CFs'!N643*'Weighting factors'!$B$2,0), _xlfn.IFNA('Table S3 Occupation CFs'!AC643*'Weighting factors'!$B$3, 0), _xlfn.IFNA('Table S3 Occupation CFs'!AR643*'Weighting factors'!$B$5, 0), _xlfn.IFNA('Table S3 Occupation CFs'!BG643*'Weighting factors'!$B$4,0), _xlfn.IFNA('Table S3 Occupation CFs'!BV643*'Weighting factors'!$B$6, 0)))</f>
        <v>1.9232648126409461E-16</v>
      </c>
      <c r="N641" s="51">
        <f>IF(0.5*SUM(_xlfn.IFNA('Table S3 Occupation CFs'!O643*'Weighting factors'!$B$2,0), _xlfn.IFNA('Table S3 Occupation CFs'!AD643*'Weighting factors'!$B$3, 0), _xlfn.IFNA('Table S3 Occupation CFs'!AS643*'Weighting factors'!$B$5, 0), _xlfn.IFNA('Table S3 Occupation CFs'!BH643*'Weighting factors'!$B$4,0), _xlfn.IFNA('Table S3 Occupation CFs'!BW643*'Weighting factors'!$B$6, 0)) = 0, NA(), 0.5*SUM(_xlfn.IFNA('Table S3 Occupation CFs'!O643*'Weighting factors'!$B$2,0), _xlfn.IFNA('Table S3 Occupation CFs'!AD643*'Weighting factors'!$B$3, 0), _xlfn.IFNA('Table S3 Occupation CFs'!AS643*'Weighting factors'!$B$5, 0), _xlfn.IFNA('Table S3 Occupation CFs'!BH643*'Weighting factors'!$B$4,0), _xlfn.IFNA('Table S3 Occupation CFs'!BW643*'Weighting factors'!$B$6, 0)))</f>
        <v>1.703860093002129E-16</v>
      </c>
      <c r="O641" s="51">
        <f>IF(0.5*SUM(_xlfn.IFNA('Table S3 Occupation CFs'!P643*'Weighting factors'!$B$2,0), _xlfn.IFNA('Table S3 Occupation CFs'!AE643*'Weighting factors'!$B$3, 0), _xlfn.IFNA('Table S3 Occupation CFs'!AT643*'Weighting factors'!$B$5, 0), _xlfn.IFNA('Table S3 Occupation CFs'!BI643*'Weighting factors'!$B$4,0), _xlfn.IFNA('Table S3 Occupation CFs'!BX643*'Weighting factors'!$B$6, 0)) = 0, NA(), 0.5*SUM(_xlfn.IFNA('Table S3 Occupation CFs'!P643*'Weighting factors'!$B$2,0), _xlfn.IFNA('Table S3 Occupation CFs'!AE643*'Weighting factors'!$B$3, 0), _xlfn.IFNA('Table S3 Occupation CFs'!AT643*'Weighting factors'!$B$5, 0), _xlfn.IFNA('Table S3 Occupation CFs'!BI643*'Weighting factors'!$B$4,0), _xlfn.IFNA('Table S3 Occupation CFs'!BX643*'Weighting factors'!$B$6, 0)))</f>
        <v>2.2267948623849554E-16</v>
      </c>
      <c r="P641" s="51">
        <f>IF(0.5*SUM(_xlfn.IFNA('Table S3 Occupation CFs'!Q643*'Weighting factors'!$B$2,0), _xlfn.IFNA('Table S3 Occupation CFs'!AF643*'Weighting factors'!$B$3, 0), _xlfn.IFNA('Table S3 Occupation CFs'!AU643*'Weighting factors'!$B$5, 0), _xlfn.IFNA('Table S3 Occupation CFs'!BJ643*'Weighting factors'!$B$4,0), _xlfn.IFNA('Table S3 Occupation CFs'!BY643*'Weighting factors'!$B$6, 0)) = 0, NA(), 0.5*SUM(_xlfn.IFNA('Table S3 Occupation CFs'!Q643*'Weighting factors'!$B$2,0), _xlfn.IFNA('Table S3 Occupation CFs'!AF643*'Weighting factors'!$B$3, 0), _xlfn.IFNA('Table S3 Occupation CFs'!AU643*'Weighting factors'!$B$5, 0), _xlfn.IFNA('Table S3 Occupation CFs'!BJ643*'Weighting factors'!$B$4,0), _xlfn.IFNA('Table S3 Occupation CFs'!BY643*'Weighting factors'!$B$6, 0)))</f>
        <v>2.4095417546424823E-16</v>
      </c>
    </row>
    <row r="642" spans="1:16" x14ac:dyDescent="0.45">
      <c r="A642" s="3" t="s">
        <v>653</v>
      </c>
      <c r="B642" s="51" t="e">
        <f>IF(0.5*SUM(_xlfn.IFNA('Table S3 Occupation CFs'!E644*'Weighting factors'!$B$2,0), _xlfn.IFNA('Table S3 Occupation CFs'!T644*'Weighting factors'!$B$3, 0), _xlfn.IFNA('Table S3 Occupation CFs'!AI644*'Weighting factors'!$B$5, 0), _xlfn.IFNA('Table S3 Occupation CFs'!AX644*'Weighting factors'!$B$4,0), _xlfn.IFNA('Table S3 Occupation CFs'!BM644*'Weighting factors'!$B$6, 0)) = 0, NA(), 0.5*SUM(_xlfn.IFNA('Table S3 Occupation CFs'!E644*'Weighting factors'!$B$2,0), _xlfn.IFNA('Table S3 Occupation CFs'!T644*'Weighting factors'!$B$3, 0), _xlfn.IFNA('Table S3 Occupation CFs'!AI644*'Weighting factors'!$B$5, 0), _xlfn.IFNA('Table S3 Occupation CFs'!AX644*'Weighting factors'!$B$4,0), _xlfn.IFNA('Table S3 Occupation CFs'!BM644*'Weighting factors'!$B$6, 0)))</f>
        <v>#N/A</v>
      </c>
      <c r="C642" s="51" t="e">
        <f>IF(0.5*SUM(_xlfn.IFNA('Table S3 Occupation CFs'!D644*'Weighting factors'!$B$2,0), _xlfn.IFNA('Table S3 Occupation CFs'!S644*'Weighting factors'!$B$3, 0), _xlfn.IFNA('Table S3 Occupation CFs'!AH644*'Weighting factors'!$B$5, 0), _xlfn.IFNA('Table S3 Occupation CFs'!AW644*'Weighting factors'!$B$4,0), _xlfn.IFNA('Table S3 Occupation CFs'!BL644*'Weighting factors'!$B$6, 0)) = 0, NA(), 0.5*SUM(_xlfn.IFNA('Table S3 Occupation CFs'!D644*'Weighting factors'!$B$2,0), _xlfn.IFNA('Table S3 Occupation CFs'!S644*'Weighting factors'!$B$3, 0), _xlfn.IFNA('Table S3 Occupation CFs'!AH644*'Weighting factors'!$B$5, 0), _xlfn.IFNA('Table S3 Occupation CFs'!AW644*'Weighting factors'!$B$4,0), _xlfn.IFNA('Table S3 Occupation CFs'!BL644*'Weighting factors'!$B$6, 0)))</f>
        <v>#N/A</v>
      </c>
      <c r="D642" s="51">
        <f>IF(0.5*SUM(_xlfn.IFNA('Table S3 Occupation CFs'!C644*'Weighting factors'!$B$2,0), _xlfn.IFNA('Table S3 Occupation CFs'!R644*'Weighting factors'!$B$3, 0), _xlfn.IFNA('Table S3 Occupation CFs'!AG644*'Weighting factors'!$B$5, 0), _xlfn.IFNA('Table S3 Occupation CFs'!AV644*'Weighting factors'!$B$4,0), _xlfn.IFNA('Table S3 Occupation CFs'!BK644*'Weighting factors'!$B$6, 0)) = 0, NA(), 0.5*SUM(_xlfn.IFNA('Table S3 Occupation CFs'!C644*'Weighting factors'!$B$2,0), _xlfn.IFNA('Table S3 Occupation CFs'!R644*'Weighting factors'!$B$3, 0), _xlfn.IFNA('Table S3 Occupation CFs'!AG644*'Weighting factors'!$B$5, 0), _xlfn.IFNA('Table S3 Occupation CFs'!AV644*'Weighting factors'!$B$4,0), _xlfn.IFNA('Table S3 Occupation CFs'!BK644*'Weighting factors'!$B$6, 0)))</f>
        <v>8.653752879763247E-16</v>
      </c>
      <c r="E642" s="51">
        <f>IF(0.5*SUM(_xlfn.IFNA('Table S3 Occupation CFs'!F644*'Weighting factors'!$B$2,0), _xlfn.IFNA('Table S3 Occupation CFs'!U644*'Weighting factors'!$B$3, 0), _xlfn.IFNA('Table S3 Occupation CFs'!AJ644*'Weighting factors'!$B$5, 0), _xlfn.IFNA('Table S3 Occupation CFs'!AY644*'Weighting factors'!$B$4,0), _xlfn.IFNA('Table S3 Occupation CFs'!BN644*'Weighting factors'!$B$6, 0)) = 0, NA(), 0.5*SUM(_xlfn.IFNA('Table S3 Occupation CFs'!F644*'Weighting factors'!$B$2,0), _xlfn.IFNA('Table S3 Occupation CFs'!U644*'Weighting factors'!$B$3, 0), _xlfn.IFNA('Table S3 Occupation CFs'!AJ644*'Weighting factors'!$B$5, 0), _xlfn.IFNA('Table S3 Occupation CFs'!AY644*'Weighting factors'!$B$4,0), _xlfn.IFNA('Table S3 Occupation CFs'!BN644*'Weighting factors'!$B$6, 0)))</f>
        <v>8.9776606626874975E-16</v>
      </c>
      <c r="F642" s="51">
        <f>IF(0.5*SUM(_xlfn.IFNA('Table S3 Occupation CFs'!G644*'Weighting factors'!$B$2,0), _xlfn.IFNA('Table S3 Occupation CFs'!V644*'Weighting factors'!$B$3, 0), _xlfn.IFNA('Table S3 Occupation CFs'!AK644*'Weighting factors'!$B$5, 0), _xlfn.IFNA('Table S3 Occupation CFs'!AZ644*'Weighting factors'!$B$4,0), _xlfn.IFNA('Table S3 Occupation CFs'!BO644*'Weighting factors'!$B$6, 0)) = 0, NA(), 0.5*SUM(_xlfn.IFNA('Table S3 Occupation CFs'!G644*'Weighting factors'!$B$2,0), _xlfn.IFNA('Table S3 Occupation CFs'!V644*'Weighting factors'!$B$3, 0), _xlfn.IFNA('Table S3 Occupation CFs'!AK644*'Weighting factors'!$B$5, 0), _xlfn.IFNA('Table S3 Occupation CFs'!AZ644*'Weighting factors'!$B$4,0), _xlfn.IFNA('Table S3 Occupation CFs'!BO644*'Weighting factors'!$B$6, 0)))</f>
        <v>9.0723646650138805E-16</v>
      </c>
      <c r="G642" s="51">
        <f>IF(0.5*SUM(_xlfn.IFNA('Table S3 Occupation CFs'!H644*'Weighting factors'!$B$2,0), _xlfn.IFNA('Table S3 Occupation CFs'!W644*'Weighting factors'!$B$3, 0), _xlfn.IFNA('Table S3 Occupation CFs'!AL644*'Weighting factors'!$B$5, 0), _xlfn.IFNA('Table S3 Occupation CFs'!BA644*'Weighting factors'!$B$4,0), _xlfn.IFNA('Table S3 Occupation CFs'!BP644*'Weighting factors'!$B$6, 0)) = 0, NA(), 0.5*SUM(_xlfn.IFNA('Table S3 Occupation CFs'!H644*'Weighting factors'!$B$2,0), _xlfn.IFNA('Table S3 Occupation CFs'!W644*'Weighting factors'!$B$3, 0), _xlfn.IFNA('Table S3 Occupation CFs'!AL644*'Weighting factors'!$B$5, 0), _xlfn.IFNA('Table S3 Occupation CFs'!BA644*'Weighting factors'!$B$4,0), _xlfn.IFNA('Table S3 Occupation CFs'!BP644*'Weighting factors'!$B$6, 0)))</f>
        <v>9.202880363089689E-16</v>
      </c>
      <c r="H642" s="51">
        <f>IF(0.5*SUM(_xlfn.IFNA('Table S3 Occupation CFs'!I644*'Weighting factors'!$B$2,0), _xlfn.IFNA('Table S3 Occupation CFs'!X644*'Weighting factors'!$B$3, 0), _xlfn.IFNA('Table S3 Occupation CFs'!AM644*'Weighting factors'!$B$5, 0), _xlfn.IFNA('Table S3 Occupation CFs'!BB644*'Weighting factors'!$B$4,0), _xlfn.IFNA('Table S3 Occupation CFs'!BQ644*'Weighting factors'!$B$6, 0)) = 0, NA(), 0.5*SUM(_xlfn.IFNA('Table S3 Occupation CFs'!I644*'Weighting factors'!$B$2,0), _xlfn.IFNA('Table S3 Occupation CFs'!X644*'Weighting factors'!$B$3, 0), _xlfn.IFNA('Table S3 Occupation CFs'!AM644*'Weighting factors'!$B$5, 0), _xlfn.IFNA('Table S3 Occupation CFs'!BB644*'Weighting factors'!$B$4,0), _xlfn.IFNA('Table S3 Occupation CFs'!BQ644*'Weighting factors'!$B$6, 0)))</f>
        <v>6.1567573482198413E-16</v>
      </c>
      <c r="I642" s="51">
        <f>IF(0.5*SUM(_xlfn.IFNA('Table S3 Occupation CFs'!J644*'Weighting factors'!$B$2,0), _xlfn.IFNA('Table S3 Occupation CFs'!Y644*'Weighting factors'!$B$3, 0), _xlfn.IFNA('Table S3 Occupation CFs'!AN644*'Weighting factors'!$B$5, 0), _xlfn.IFNA('Table S3 Occupation CFs'!BC644*'Weighting factors'!$B$4,0), _xlfn.IFNA('Table S3 Occupation CFs'!BR644*'Weighting factors'!$B$6, 0)) = 0, NA(), 0.5*SUM(_xlfn.IFNA('Table S3 Occupation CFs'!J644*'Weighting factors'!$B$2,0), _xlfn.IFNA('Table S3 Occupation CFs'!Y644*'Weighting factors'!$B$3, 0), _xlfn.IFNA('Table S3 Occupation CFs'!AN644*'Weighting factors'!$B$5, 0), _xlfn.IFNA('Table S3 Occupation CFs'!BC644*'Weighting factors'!$B$4,0), _xlfn.IFNA('Table S3 Occupation CFs'!BR644*'Weighting factors'!$B$6, 0)))</f>
        <v>6.7931505443255881E-16</v>
      </c>
      <c r="J642" s="51">
        <f>IF(0.5*SUM(_xlfn.IFNA('Table S3 Occupation CFs'!K644*'Weighting factors'!$B$2,0), _xlfn.IFNA('Table S3 Occupation CFs'!Z644*'Weighting factors'!$B$3, 0), _xlfn.IFNA('Table S3 Occupation CFs'!AO644*'Weighting factors'!$B$5, 0), _xlfn.IFNA('Table S3 Occupation CFs'!BD644*'Weighting factors'!$B$4,0), _xlfn.IFNA('Table S3 Occupation CFs'!BS644*'Weighting factors'!$B$6, 0)) = 0, NA(), 0.5*SUM(_xlfn.IFNA('Table S3 Occupation CFs'!K644*'Weighting factors'!$B$2,0), _xlfn.IFNA('Table S3 Occupation CFs'!Z644*'Weighting factors'!$B$3, 0), _xlfn.IFNA('Table S3 Occupation CFs'!AO644*'Weighting factors'!$B$5, 0), _xlfn.IFNA('Table S3 Occupation CFs'!BD644*'Weighting factors'!$B$4,0), _xlfn.IFNA('Table S3 Occupation CFs'!BS644*'Weighting factors'!$B$6, 0)))</f>
        <v>7.366589685488674E-16</v>
      </c>
      <c r="K642" s="51">
        <f>IF(0.5*SUM(_xlfn.IFNA('Table S3 Occupation CFs'!L644*'Weighting factors'!$B$2,0), _xlfn.IFNA('Table S3 Occupation CFs'!AA644*'Weighting factors'!$B$3, 0), _xlfn.IFNA('Table S3 Occupation CFs'!AP644*'Weighting factors'!$B$5, 0), _xlfn.IFNA('Table S3 Occupation CFs'!BE644*'Weighting factors'!$B$4,0), _xlfn.IFNA('Table S3 Occupation CFs'!BT644*'Weighting factors'!$B$6, 0)) = 0, NA(), 0.5*SUM(_xlfn.IFNA('Table S3 Occupation CFs'!L644*'Weighting factors'!$B$2,0), _xlfn.IFNA('Table S3 Occupation CFs'!AA644*'Weighting factors'!$B$3, 0), _xlfn.IFNA('Table S3 Occupation CFs'!AP644*'Weighting factors'!$B$5, 0), _xlfn.IFNA('Table S3 Occupation CFs'!BE644*'Weighting factors'!$B$4,0), _xlfn.IFNA('Table S3 Occupation CFs'!BT644*'Weighting factors'!$B$6, 0)))</f>
        <v>6.2216941293069766E-16</v>
      </c>
      <c r="L642" s="51">
        <f>IF(0.5*SUM(_xlfn.IFNA('Table S3 Occupation CFs'!M644*'Weighting factors'!$B$2,0), _xlfn.IFNA('Table S3 Occupation CFs'!AB644*'Weighting factors'!$B$3, 0), _xlfn.IFNA('Table S3 Occupation CFs'!AQ644*'Weighting factors'!$B$5, 0), _xlfn.IFNA('Table S3 Occupation CFs'!BF644*'Weighting factors'!$B$4,0), _xlfn.IFNA('Table S3 Occupation CFs'!BU644*'Weighting factors'!$B$6, 0)) = 0, NA(), 0.5*SUM(_xlfn.IFNA('Table S3 Occupation CFs'!M644*'Weighting factors'!$B$2,0), _xlfn.IFNA('Table S3 Occupation CFs'!AB644*'Weighting factors'!$B$3, 0), _xlfn.IFNA('Table S3 Occupation CFs'!AQ644*'Weighting factors'!$B$5, 0), _xlfn.IFNA('Table S3 Occupation CFs'!BF644*'Weighting factors'!$B$4,0), _xlfn.IFNA('Table S3 Occupation CFs'!BU644*'Weighting factors'!$B$6, 0)))</f>
        <v>7.0371682924991132E-16</v>
      </c>
      <c r="M642" s="51">
        <f>IF(0.5*SUM(_xlfn.IFNA('Table S3 Occupation CFs'!N644*'Weighting factors'!$B$2,0), _xlfn.IFNA('Table S3 Occupation CFs'!AC644*'Weighting factors'!$B$3, 0), _xlfn.IFNA('Table S3 Occupation CFs'!AR644*'Weighting factors'!$B$5, 0), _xlfn.IFNA('Table S3 Occupation CFs'!BG644*'Weighting factors'!$B$4,0), _xlfn.IFNA('Table S3 Occupation CFs'!BV644*'Weighting factors'!$B$6, 0)) = 0, NA(), 0.5*SUM(_xlfn.IFNA('Table S3 Occupation CFs'!N644*'Weighting factors'!$B$2,0), _xlfn.IFNA('Table S3 Occupation CFs'!AC644*'Weighting factors'!$B$3, 0), _xlfn.IFNA('Table S3 Occupation CFs'!AR644*'Weighting factors'!$B$5, 0), _xlfn.IFNA('Table S3 Occupation CFs'!BG644*'Weighting factors'!$B$4,0), _xlfn.IFNA('Table S3 Occupation CFs'!BV644*'Weighting factors'!$B$6, 0)))</f>
        <v>7.1783371177941618E-16</v>
      </c>
      <c r="N642" s="51">
        <f>IF(0.5*SUM(_xlfn.IFNA('Table S3 Occupation CFs'!O644*'Weighting factors'!$B$2,0), _xlfn.IFNA('Table S3 Occupation CFs'!AD644*'Weighting factors'!$B$3, 0), _xlfn.IFNA('Table S3 Occupation CFs'!AS644*'Weighting factors'!$B$5, 0), _xlfn.IFNA('Table S3 Occupation CFs'!BH644*'Weighting factors'!$B$4,0), _xlfn.IFNA('Table S3 Occupation CFs'!BW644*'Weighting factors'!$B$6, 0)) = 0, NA(), 0.5*SUM(_xlfn.IFNA('Table S3 Occupation CFs'!O644*'Weighting factors'!$B$2,0), _xlfn.IFNA('Table S3 Occupation CFs'!AD644*'Weighting factors'!$B$3, 0), _xlfn.IFNA('Table S3 Occupation CFs'!AS644*'Weighting factors'!$B$5, 0), _xlfn.IFNA('Table S3 Occupation CFs'!BH644*'Weighting factors'!$B$4,0), _xlfn.IFNA('Table S3 Occupation CFs'!BW644*'Weighting factors'!$B$6, 0)))</f>
        <v>5.9353263372311742E-16</v>
      </c>
      <c r="O642" s="51">
        <f>IF(0.5*SUM(_xlfn.IFNA('Table S3 Occupation CFs'!P644*'Weighting factors'!$B$2,0), _xlfn.IFNA('Table S3 Occupation CFs'!AE644*'Weighting factors'!$B$3, 0), _xlfn.IFNA('Table S3 Occupation CFs'!AT644*'Weighting factors'!$B$5, 0), _xlfn.IFNA('Table S3 Occupation CFs'!BI644*'Weighting factors'!$B$4,0), _xlfn.IFNA('Table S3 Occupation CFs'!BX644*'Weighting factors'!$B$6, 0)) = 0, NA(), 0.5*SUM(_xlfn.IFNA('Table S3 Occupation CFs'!P644*'Weighting factors'!$B$2,0), _xlfn.IFNA('Table S3 Occupation CFs'!AE644*'Weighting factors'!$B$3, 0), _xlfn.IFNA('Table S3 Occupation CFs'!AT644*'Weighting factors'!$B$5, 0), _xlfn.IFNA('Table S3 Occupation CFs'!BI644*'Weighting factors'!$B$4,0), _xlfn.IFNA('Table S3 Occupation CFs'!BX644*'Weighting factors'!$B$6, 0)))</f>
        <v>7.8907664247646148E-16</v>
      </c>
      <c r="P642" s="51">
        <f>IF(0.5*SUM(_xlfn.IFNA('Table S3 Occupation CFs'!Q644*'Weighting factors'!$B$2,0), _xlfn.IFNA('Table S3 Occupation CFs'!AF644*'Weighting factors'!$B$3, 0), _xlfn.IFNA('Table S3 Occupation CFs'!AU644*'Weighting factors'!$B$5, 0), _xlfn.IFNA('Table S3 Occupation CFs'!BJ644*'Weighting factors'!$B$4,0), _xlfn.IFNA('Table S3 Occupation CFs'!BY644*'Weighting factors'!$B$6, 0)) = 0, NA(), 0.5*SUM(_xlfn.IFNA('Table S3 Occupation CFs'!Q644*'Weighting factors'!$B$2,0), _xlfn.IFNA('Table S3 Occupation CFs'!AF644*'Weighting factors'!$B$3, 0), _xlfn.IFNA('Table S3 Occupation CFs'!AU644*'Weighting factors'!$B$5, 0), _xlfn.IFNA('Table S3 Occupation CFs'!BJ644*'Weighting factors'!$B$4,0), _xlfn.IFNA('Table S3 Occupation CFs'!BY644*'Weighting factors'!$B$6, 0)))</f>
        <v>8.5740401602716213E-16</v>
      </c>
    </row>
    <row r="643" spans="1:16" x14ac:dyDescent="0.45">
      <c r="A643" s="3" t="s">
        <v>654</v>
      </c>
      <c r="B643" s="51" t="e">
        <f>IF(0.5*SUM(_xlfn.IFNA('Table S3 Occupation CFs'!E645*'Weighting factors'!$B$2,0), _xlfn.IFNA('Table S3 Occupation CFs'!T645*'Weighting factors'!$B$3, 0), _xlfn.IFNA('Table S3 Occupation CFs'!AI645*'Weighting factors'!$B$5, 0), _xlfn.IFNA('Table S3 Occupation CFs'!AX645*'Weighting factors'!$B$4,0), _xlfn.IFNA('Table S3 Occupation CFs'!BM645*'Weighting factors'!$B$6, 0)) = 0, NA(), 0.5*SUM(_xlfn.IFNA('Table S3 Occupation CFs'!E645*'Weighting factors'!$B$2,0), _xlfn.IFNA('Table S3 Occupation CFs'!T645*'Weighting factors'!$B$3, 0), _xlfn.IFNA('Table S3 Occupation CFs'!AI645*'Weighting factors'!$B$5, 0), _xlfn.IFNA('Table S3 Occupation CFs'!AX645*'Weighting factors'!$B$4,0), _xlfn.IFNA('Table S3 Occupation CFs'!BM645*'Weighting factors'!$B$6, 0)))</f>
        <v>#N/A</v>
      </c>
      <c r="C643" s="51" t="e">
        <f>IF(0.5*SUM(_xlfn.IFNA('Table S3 Occupation CFs'!D645*'Weighting factors'!$B$2,0), _xlfn.IFNA('Table S3 Occupation CFs'!S645*'Weighting factors'!$B$3, 0), _xlfn.IFNA('Table S3 Occupation CFs'!AH645*'Weighting factors'!$B$5, 0), _xlfn.IFNA('Table S3 Occupation CFs'!AW645*'Weighting factors'!$B$4,0), _xlfn.IFNA('Table S3 Occupation CFs'!BL645*'Weighting factors'!$B$6, 0)) = 0, NA(), 0.5*SUM(_xlfn.IFNA('Table S3 Occupation CFs'!D645*'Weighting factors'!$B$2,0), _xlfn.IFNA('Table S3 Occupation CFs'!S645*'Weighting factors'!$B$3, 0), _xlfn.IFNA('Table S3 Occupation CFs'!AH645*'Weighting factors'!$B$5, 0), _xlfn.IFNA('Table S3 Occupation CFs'!AW645*'Weighting factors'!$B$4,0), _xlfn.IFNA('Table S3 Occupation CFs'!BL645*'Weighting factors'!$B$6, 0)))</f>
        <v>#N/A</v>
      </c>
      <c r="D643" s="51">
        <f>IF(0.5*SUM(_xlfn.IFNA('Table S3 Occupation CFs'!C645*'Weighting factors'!$B$2,0), _xlfn.IFNA('Table S3 Occupation CFs'!R645*'Weighting factors'!$B$3, 0), _xlfn.IFNA('Table S3 Occupation CFs'!AG645*'Weighting factors'!$B$5, 0), _xlfn.IFNA('Table S3 Occupation CFs'!AV645*'Weighting factors'!$B$4,0), _xlfn.IFNA('Table S3 Occupation CFs'!BK645*'Weighting factors'!$B$6, 0)) = 0, NA(), 0.5*SUM(_xlfn.IFNA('Table S3 Occupation CFs'!C645*'Weighting factors'!$B$2,0), _xlfn.IFNA('Table S3 Occupation CFs'!R645*'Weighting factors'!$B$3, 0), _xlfn.IFNA('Table S3 Occupation CFs'!AG645*'Weighting factors'!$B$5, 0), _xlfn.IFNA('Table S3 Occupation CFs'!AV645*'Weighting factors'!$B$4,0), _xlfn.IFNA('Table S3 Occupation CFs'!BK645*'Weighting factors'!$B$6, 0)))</f>
        <v>2.2849936315534145E-15</v>
      </c>
      <c r="E643" s="51">
        <f>IF(0.5*SUM(_xlfn.IFNA('Table S3 Occupation CFs'!F645*'Weighting factors'!$B$2,0), _xlfn.IFNA('Table S3 Occupation CFs'!U645*'Weighting factors'!$B$3, 0), _xlfn.IFNA('Table S3 Occupation CFs'!AJ645*'Weighting factors'!$B$5, 0), _xlfn.IFNA('Table S3 Occupation CFs'!AY645*'Weighting factors'!$B$4,0), _xlfn.IFNA('Table S3 Occupation CFs'!BN645*'Weighting factors'!$B$6, 0)) = 0, NA(), 0.5*SUM(_xlfn.IFNA('Table S3 Occupation CFs'!F645*'Weighting factors'!$B$2,0), _xlfn.IFNA('Table S3 Occupation CFs'!U645*'Weighting factors'!$B$3, 0), _xlfn.IFNA('Table S3 Occupation CFs'!AJ645*'Weighting factors'!$B$5, 0), _xlfn.IFNA('Table S3 Occupation CFs'!AY645*'Weighting factors'!$B$4,0), _xlfn.IFNA('Table S3 Occupation CFs'!BN645*'Weighting factors'!$B$6, 0)))</f>
        <v>3.1639266639335373E-15</v>
      </c>
      <c r="F643" s="51">
        <f>IF(0.5*SUM(_xlfn.IFNA('Table S3 Occupation CFs'!G645*'Weighting factors'!$B$2,0), _xlfn.IFNA('Table S3 Occupation CFs'!V645*'Weighting factors'!$B$3, 0), _xlfn.IFNA('Table S3 Occupation CFs'!AK645*'Weighting factors'!$B$5, 0), _xlfn.IFNA('Table S3 Occupation CFs'!AZ645*'Weighting factors'!$B$4,0), _xlfn.IFNA('Table S3 Occupation CFs'!BO645*'Weighting factors'!$B$6, 0)) = 0, NA(), 0.5*SUM(_xlfn.IFNA('Table S3 Occupation CFs'!G645*'Weighting factors'!$B$2,0), _xlfn.IFNA('Table S3 Occupation CFs'!V645*'Weighting factors'!$B$3, 0), _xlfn.IFNA('Table S3 Occupation CFs'!AK645*'Weighting factors'!$B$5, 0), _xlfn.IFNA('Table S3 Occupation CFs'!AZ645*'Weighting factors'!$B$4,0), _xlfn.IFNA('Table S3 Occupation CFs'!BO645*'Weighting factors'!$B$6, 0)))</f>
        <v>3.428846872224319E-15</v>
      </c>
      <c r="G643" s="51">
        <f>IF(0.5*SUM(_xlfn.IFNA('Table S3 Occupation CFs'!H645*'Weighting factors'!$B$2,0), _xlfn.IFNA('Table S3 Occupation CFs'!W645*'Weighting factors'!$B$3, 0), _xlfn.IFNA('Table S3 Occupation CFs'!AL645*'Weighting factors'!$B$5, 0), _xlfn.IFNA('Table S3 Occupation CFs'!BA645*'Weighting factors'!$B$4,0), _xlfn.IFNA('Table S3 Occupation CFs'!BP645*'Weighting factors'!$B$6, 0)) = 0, NA(), 0.5*SUM(_xlfn.IFNA('Table S3 Occupation CFs'!H645*'Weighting factors'!$B$2,0), _xlfn.IFNA('Table S3 Occupation CFs'!W645*'Weighting factors'!$B$3, 0), _xlfn.IFNA('Table S3 Occupation CFs'!AL645*'Weighting factors'!$B$5, 0), _xlfn.IFNA('Table S3 Occupation CFs'!BA645*'Weighting factors'!$B$4,0), _xlfn.IFNA('Table S3 Occupation CFs'!BP645*'Weighting factors'!$B$6, 0)))</f>
        <v>3.7939449152858786E-15</v>
      </c>
      <c r="H643" s="51">
        <f>IF(0.5*SUM(_xlfn.IFNA('Table S3 Occupation CFs'!I645*'Weighting factors'!$B$2,0), _xlfn.IFNA('Table S3 Occupation CFs'!X645*'Weighting factors'!$B$3, 0), _xlfn.IFNA('Table S3 Occupation CFs'!AM645*'Weighting factors'!$B$5, 0), _xlfn.IFNA('Table S3 Occupation CFs'!BB645*'Weighting factors'!$B$4,0), _xlfn.IFNA('Table S3 Occupation CFs'!BQ645*'Weighting factors'!$B$6, 0)) = 0, NA(), 0.5*SUM(_xlfn.IFNA('Table S3 Occupation CFs'!I645*'Weighting factors'!$B$2,0), _xlfn.IFNA('Table S3 Occupation CFs'!X645*'Weighting factors'!$B$3, 0), _xlfn.IFNA('Table S3 Occupation CFs'!AM645*'Weighting factors'!$B$5, 0), _xlfn.IFNA('Table S3 Occupation CFs'!BB645*'Weighting factors'!$B$4,0), _xlfn.IFNA('Table S3 Occupation CFs'!BQ645*'Weighting factors'!$B$6, 0)))</f>
        <v>2.2969501377514825E-15</v>
      </c>
      <c r="I643" s="51">
        <f>IF(0.5*SUM(_xlfn.IFNA('Table S3 Occupation CFs'!J645*'Weighting factors'!$B$2,0), _xlfn.IFNA('Table S3 Occupation CFs'!Y645*'Weighting factors'!$B$3, 0), _xlfn.IFNA('Table S3 Occupation CFs'!AN645*'Weighting factors'!$B$5, 0), _xlfn.IFNA('Table S3 Occupation CFs'!BC645*'Weighting factors'!$B$4,0), _xlfn.IFNA('Table S3 Occupation CFs'!BR645*'Weighting factors'!$B$6, 0)) = 0, NA(), 0.5*SUM(_xlfn.IFNA('Table S3 Occupation CFs'!J645*'Weighting factors'!$B$2,0), _xlfn.IFNA('Table S3 Occupation CFs'!Y645*'Weighting factors'!$B$3, 0), _xlfn.IFNA('Table S3 Occupation CFs'!AN645*'Weighting factors'!$B$5, 0), _xlfn.IFNA('Table S3 Occupation CFs'!BC645*'Weighting factors'!$B$4,0), _xlfn.IFNA('Table S3 Occupation CFs'!BR645*'Weighting factors'!$B$6, 0)))</f>
        <v>2.7306735061095392E-15</v>
      </c>
      <c r="J643" s="51">
        <f>IF(0.5*SUM(_xlfn.IFNA('Table S3 Occupation CFs'!K645*'Weighting factors'!$B$2,0), _xlfn.IFNA('Table S3 Occupation CFs'!Z645*'Weighting factors'!$B$3, 0), _xlfn.IFNA('Table S3 Occupation CFs'!AO645*'Weighting factors'!$B$5, 0), _xlfn.IFNA('Table S3 Occupation CFs'!BD645*'Weighting factors'!$B$4,0), _xlfn.IFNA('Table S3 Occupation CFs'!BS645*'Weighting factors'!$B$6, 0)) = 0, NA(), 0.5*SUM(_xlfn.IFNA('Table S3 Occupation CFs'!K645*'Weighting factors'!$B$2,0), _xlfn.IFNA('Table S3 Occupation CFs'!Z645*'Weighting factors'!$B$3, 0), _xlfn.IFNA('Table S3 Occupation CFs'!AO645*'Weighting factors'!$B$5, 0), _xlfn.IFNA('Table S3 Occupation CFs'!BD645*'Weighting factors'!$B$4,0), _xlfn.IFNA('Table S3 Occupation CFs'!BS645*'Weighting factors'!$B$6, 0)))</f>
        <v>3.1213957847873205E-15</v>
      </c>
      <c r="K643" s="51">
        <f>IF(0.5*SUM(_xlfn.IFNA('Table S3 Occupation CFs'!L645*'Weighting factors'!$B$2,0), _xlfn.IFNA('Table S3 Occupation CFs'!AA645*'Weighting factors'!$B$3, 0), _xlfn.IFNA('Table S3 Occupation CFs'!AP645*'Weighting factors'!$B$5, 0), _xlfn.IFNA('Table S3 Occupation CFs'!BE645*'Weighting factors'!$B$4,0), _xlfn.IFNA('Table S3 Occupation CFs'!BT645*'Weighting factors'!$B$6, 0)) = 0, NA(), 0.5*SUM(_xlfn.IFNA('Table S3 Occupation CFs'!L645*'Weighting factors'!$B$2,0), _xlfn.IFNA('Table S3 Occupation CFs'!AA645*'Weighting factors'!$B$3, 0), _xlfn.IFNA('Table S3 Occupation CFs'!AP645*'Weighting factors'!$B$5, 0), _xlfn.IFNA('Table S3 Occupation CFs'!BE645*'Weighting factors'!$B$4,0), _xlfn.IFNA('Table S3 Occupation CFs'!BT645*'Weighting factors'!$B$6, 0)))</f>
        <v>2.4835321675719567E-15</v>
      </c>
      <c r="L643" s="51">
        <f>IF(0.5*SUM(_xlfn.IFNA('Table S3 Occupation CFs'!M645*'Weighting factors'!$B$2,0), _xlfn.IFNA('Table S3 Occupation CFs'!AB645*'Weighting factors'!$B$3, 0), _xlfn.IFNA('Table S3 Occupation CFs'!AQ645*'Weighting factors'!$B$5, 0), _xlfn.IFNA('Table S3 Occupation CFs'!BF645*'Weighting factors'!$B$4,0), _xlfn.IFNA('Table S3 Occupation CFs'!BU645*'Weighting factors'!$B$6, 0)) = 0, NA(), 0.5*SUM(_xlfn.IFNA('Table S3 Occupation CFs'!M645*'Weighting factors'!$B$2,0), _xlfn.IFNA('Table S3 Occupation CFs'!AB645*'Weighting factors'!$B$3, 0), _xlfn.IFNA('Table S3 Occupation CFs'!AQ645*'Weighting factors'!$B$5, 0), _xlfn.IFNA('Table S3 Occupation CFs'!BF645*'Weighting factors'!$B$4,0), _xlfn.IFNA('Table S3 Occupation CFs'!BU645*'Weighting factors'!$B$6, 0)))</f>
        <v>3.0013011954983414E-15</v>
      </c>
      <c r="M643" s="51">
        <f>IF(0.5*SUM(_xlfn.IFNA('Table S3 Occupation CFs'!N645*'Weighting factors'!$B$2,0), _xlfn.IFNA('Table S3 Occupation CFs'!AC645*'Weighting factors'!$B$3, 0), _xlfn.IFNA('Table S3 Occupation CFs'!AR645*'Weighting factors'!$B$5, 0), _xlfn.IFNA('Table S3 Occupation CFs'!BG645*'Weighting factors'!$B$4,0), _xlfn.IFNA('Table S3 Occupation CFs'!BV645*'Weighting factors'!$B$6, 0)) = 0, NA(), 0.5*SUM(_xlfn.IFNA('Table S3 Occupation CFs'!N645*'Weighting factors'!$B$2,0), _xlfn.IFNA('Table S3 Occupation CFs'!AC645*'Weighting factors'!$B$3, 0), _xlfn.IFNA('Table S3 Occupation CFs'!AR645*'Weighting factors'!$B$5, 0), _xlfn.IFNA('Table S3 Occupation CFs'!BG645*'Weighting factors'!$B$4,0), _xlfn.IFNA('Table S3 Occupation CFs'!BV645*'Weighting factors'!$B$6, 0)))</f>
        <v>3.0915127204657083E-15</v>
      </c>
      <c r="N643" s="51">
        <f>IF(0.5*SUM(_xlfn.IFNA('Table S3 Occupation CFs'!O645*'Weighting factors'!$B$2,0), _xlfn.IFNA('Table S3 Occupation CFs'!AD645*'Weighting factors'!$B$3, 0), _xlfn.IFNA('Table S3 Occupation CFs'!AS645*'Weighting factors'!$B$5, 0), _xlfn.IFNA('Table S3 Occupation CFs'!BH645*'Weighting factors'!$B$4,0), _xlfn.IFNA('Table S3 Occupation CFs'!BW645*'Weighting factors'!$B$6, 0)) = 0, NA(), 0.5*SUM(_xlfn.IFNA('Table S3 Occupation CFs'!O645*'Weighting factors'!$B$2,0), _xlfn.IFNA('Table S3 Occupation CFs'!AD645*'Weighting factors'!$B$3, 0), _xlfn.IFNA('Table S3 Occupation CFs'!AS645*'Weighting factors'!$B$5, 0), _xlfn.IFNA('Table S3 Occupation CFs'!BH645*'Weighting factors'!$B$4,0), _xlfn.IFNA('Table S3 Occupation CFs'!BW645*'Weighting factors'!$B$6, 0)))</f>
        <v>1.2417872100753965E-15</v>
      </c>
      <c r="O643" s="51">
        <f>IF(0.5*SUM(_xlfn.IFNA('Table S3 Occupation CFs'!P645*'Weighting factors'!$B$2,0), _xlfn.IFNA('Table S3 Occupation CFs'!AE645*'Weighting factors'!$B$3, 0), _xlfn.IFNA('Table S3 Occupation CFs'!AT645*'Weighting factors'!$B$5, 0), _xlfn.IFNA('Table S3 Occupation CFs'!BI645*'Weighting factors'!$B$4,0), _xlfn.IFNA('Table S3 Occupation CFs'!BX645*'Weighting factors'!$B$6, 0)) = 0, NA(), 0.5*SUM(_xlfn.IFNA('Table S3 Occupation CFs'!P645*'Weighting factors'!$B$2,0), _xlfn.IFNA('Table S3 Occupation CFs'!AE645*'Weighting factors'!$B$3, 0), _xlfn.IFNA('Table S3 Occupation CFs'!AT645*'Weighting factors'!$B$5, 0), _xlfn.IFNA('Table S3 Occupation CFs'!BI645*'Weighting factors'!$B$4,0), _xlfn.IFNA('Table S3 Occupation CFs'!BX645*'Weighting factors'!$B$6, 0)))</f>
        <v>3.0722921285949193E-15</v>
      </c>
      <c r="P643" s="51">
        <f>IF(0.5*SUM(_xlfn.IFNA('Table S3 Occupation CFs'!Q645*'Weighting factors'!$B$2,0), _xlfn.IFNA('Table S3 Occupation CFs'!AF645*'Weighting factors'!$B$3, 0), _xlfn.IFNA('Table S3 Occupation CFs'!AU645*'Weighting factors'!$B$5, 0), _xlfn.IFNA('Table S3 Occupation CFs'!BJ645*'Weighting factors'!$B$4,0), _xlfn.IFNA('Table S3 Occupation CFs'!BY645*'Weighting factors'!$B$6, 0)) = 0, NA(), 0.5*SUM(_xlfn.IFNA('Table S3 Occupation CFs'!Q645*'Weighting factors'!$B$2,0), _xlfn.IFNA('Table S3 Occupation CFs'!AF645*'Weighting factors'!$B$3, 0), _xlfn.IFNA('Table S3 Occupation CFs'!AU645*'Weighting factors'!$B$5, 0), _xlfn.IFNA('Table S3 Occupation CFs'!BJ645*'Weighting factors'!$B$4,0), _xlfn.IFNA('Table S3 Occupation CFs'!BY645*'Weighting factors'!$B$6, 0)))</f>
        <v>3.7131209713364642E-15</v>
      </c>
    </row>
    <row r="644" spans="1:16" x14ac:dyDescent="0.45">
      <c r="A644" s="3" t="s">
        <v>655</v>
      </c>
      <c r="B644" s="51" t="e">
        <f>IF(0.5*SUM(_xlfn.IFNA('Table S3 Occupation CFs'!E646*'Weighting factors'!$B$2,0), _xlfn.IFNA('Table S3 Occupation CFs'!T646*'Weighting factors'!$B$3, 0), _xlfn.IFNA('Table S3 Occupation CFs'!AI646*'Weighting factors'!$B$5, 0), _xlfn.IFNA('Table S3 Occupation CFs'!AX646*'Weighting factors'!$B$4,0), _xlfn.IFNA('Table S3 Occupation CFs'!BM646*'Weighting factors'!$B$6, 0)) = 0, NA(), 0.5*SUM(_xlfn.IFNA('Table S3 Occupation CFs'!E646*'Weighting factors'!$B$2,0), _xlfn.IFNA('Table S3 Occupation CFs'!T646*'Weighting factors'!$B$3, 0), _xlfn.IFNA('Table S3 Occupation CFs'!AI646*'Weighting factors'!$B$5, 0), _xlfn.IFNA('Table S3 Occupation CFs'!AX646*'Weighting factors'!$B$4,0), _xlfn.IFNA('Table S3 Occupation CFs'!BM646*'Weighting factors'!$B$6, 0)))</f>
        <v>#N/A</v>
      </c>
      <c r="C644" s="51" t="e">
        <f>IF(0.5*SUM(_xlfn.IFNA('Table S3 Occupation CFs'!D646*'Weighting factors'!$B$2,0), _xlfn.IFNA('Table S3 Occupation CFs'!S646*'Weighting factors'!$B$3, 0), _xlfn.IFNA('Table S3 Occupation CFs'!AH646*'Weighting factors'!$B$5, 0), _xlfn.IFNA('Table S3 Occupation CFs'!AW646*'Weighting factors'!$B$4,0), _xlfn.IFNA('Table S3 Occupation CFs'!BL646*'Weighting factors'!$B$6, 0)) = 0, NA(), 0.5*SUM(_xlfn.IFNA('Table S3 Occupation CFs'!D646*'Weighting factors'!$B$2,0), _xlfn.IFNA('Table S3 Occupation CFs'!S646*'Weighting factors'!$B$3, 0), _xlfn.IFNA('Table S3 Occupation CFs'!AH646*'Weighting factors'!$B$5, 0), _xlfn.IFNA('Table S3 Occupation CFs'!AW646*'Weighting factors'!$B$4,0), _xlfn.IFNA('Table S3 Occupation CFs'!BL646*'Weighting factors'!$B$6, 0)))</f>
        <v>#N/A</v>
      </c>
      <c r="D644" s="51">
        <f>IF(0.5*SUM(_xlfn.IFNA('Table S3 Occupation CFs'!C646*'Weighting factors'!$B$2,0), _xlfn.IFNA('Table S3 Occupation CFs'!R646*'Weighting factors'!$B$3, 0), _xlfn.IFNA('Table S3 Occupation CFs'!AG646*'Weighting factors'!$B$5, 0), _xlfn.IFNA('Table S3 Occupation CFs'!AV646*'Weighting factors'!$B$4,0), _xlfn.IFNA('Table S3 Occupation CFs'!BK646*'Weighting factors'!$B$6, 0)) = 0, NA(), 0.5*SUM(_xlfn.IFNA('Table S3 Occupation CFs'!C646*'Weighting factors'!$B$2,0), _xlfn.IFNA('Table S3 Occupation CFs'!R646*'Weighting factors'!$B$3, 0), _xlfn.IFNA('Table S3 Occupation CFs'!AG646*'Weighting factors'!$B$5, 0), _xlfn.IFNA('Table S3 Occupation CFs'!AV646*'Weighting factors'!$B$4,0), _xlfn.IFNA('Table S3 Occupation CFs'!BK646*'Weighting factors'!$B$6, 0)))</f>
        <v>1.8532064781944487E-15</v>
      </c>
      <c r="E644" s="51">
        <f>IF(0.5*SUM(_xlfn.IFNA('Table S3 Occupation CFs'!F646*'Weighting factors'!$B$2,0), _xlfn.IFNA('Table S3 Occupation CFs'!U646*'Weighting factors'!$B$3, 0), _xlfn.IFNA('Table S3 Occupation CFs'!AJ646*'Weighting factors'!$B$5, 0), _xlfn.IFNA('Table S3 Occupation CFs'!AY646*'Weighting factors'!$B$4,0), _xlfn.IFNA('Table S3 Occupation CFs'!BN646*'Weighting factors'!$B$6, 0)) = 0, NA(), 0.5*SUM(_xlfn.IFNA('Table S3 Occupation CFs'!F646*'Weighting factors'!$B$2,0), _xlfn.IFNA('Table S3 Occupation CFs'!U646*'Weighting factors'!$B$3, 0), _xlfn.IFNA('Table S3 Occupation CFs'!AJ646*'Weighting factors'!$B$5, 0), _xlfn.IFNA('Table S3 Occupation CFs'!AY646*'Weighting factors'!$B$4,0), _xlfn.IFNA('Table S3 Occupation CFs'!BN646*'Weighting factors'!$B$6, 0)))</f>
        <v>1.933060285239485E-15</v>
      </c>
      <c r="F644" s="51">
        <f>IF(0.5*SUM(_xlfn.IFNA('Table S3 Occupation CFs'!G646*'Weighting factors'!$B$2,0), _xlfn.IFNA('Table S3 Occupation CFs'!V646*'Weighting factors'!$B$3, 0), _xlfn.IFNA('Table S3 Occupation CFs'!AK646*'Weighting factors'!$B$5, 0), _xlfn.IFNA('Table S3 Occupation CFs'!AZ646*'Weighting factors'!$B$4,0), _xlfn.IFNA('Table S3 Occupation CFs'!BO646*'Weighting factors'!$B$6, 0)) = 0, NA(), 0.5*SUM(_xlfn.IFNA('Table S3 Occupation CFs'!G646*'Weighting factors'!$B$2,0), _xlfn.IFNA('Table S3 Occupation CFs'!V646*'Weighting factors'!$B$3, 0), _xlfn.IFNA('Table S3 Occupation CFs'!AK646*'Weighting factors'!$B$5, 0), _xlfn.IFNA('Table S3 Occupation CFs'!AZ646*'Weighting factors'!$B$4,0), _xlfn.IFNA('Table S3 Occupation CFs'!BO646*'Weighting factors'!$B$6, 0)))</f>
        <v>1.9610203630405784E-15</v>
      </c>
      <c r="G644" s="51">
        <f>IF(0.5*SUM(_xlfn.IFNA('Table S3 Occupation CFs'!H646*'Weighting factors'!$B$2,0), _xlfn.IFNA('Table S3 Occupation CFs'!W646*'Weighting factors'!$B$3, 0), _xlfn.IFNA('Table S3 Occupation CFs'!AL646*'Weighting factors'!$B$5, 0), _xlfn.IFNA('Table S3 Occupation CFs'!BA646*'Weighting factors'!$B$4,0), _xlfn.IFNA('Table S3 Occupation CFs'!BP646*'Weighting factors'!$B$6, 0)) = 0, NA(), 0.5*SUM(_xlfn.IFNA('Table S3 Occupation CFs'!H646*'Weighting factors'!$B$2,0), _xlfn.IFNA('Table S3 Occupation CFs'!W646*'Weighting factors'!$B$3, 0), _xlfn.IFNA('Table S3 Occupation CFs'!AL646*'Weighting factors'!$B$5, 0), _xlfn.IFNA('Table S3 Occupation CFs'!BA646*'Weighting factors'!$B$4,0), _xlfn.IFNA('Table S3 Occupation CFs'!BP646*'Weighting factors'!$B$6, 0)))</f>
        <v>1.9995533604094375E-15</v>
      </c>
      <c r="H644" s="51">
        <f>IF(0.5*SUM(_xlfn.IFNA('Table S3 Occupation CFs'!I646*'Weighting factors'!$B$2,0), _xlfn.IFNA('Table S3 Occupation CFs'!X646*'Weighting factors'!$B$3, 0), _xlfn.IFNA('Table S3 Occupation CFs'!AM646*'Weighting factors'!$B$5, 0), _xlfn.IFNA('Table S3 Occupation CFs'!BB646*'Weighting factors'!$B$4,0), _xlfn.IFNA('Table S3 Occupation CFs'!BQ646*'Weighting factors'!$B$6, 0)) = 0, NA(), 0.5*SUM(_xlfn.IFNA('Table S3 Occupation CFs'!I646*'Weighting factors'!$B$2,0), _xlfn.IFNA('Table S3 Occupation CFs'!X646*'Weighting factors'!$B$3, 0), _xlfn.IFNA('Table S3 Occupation CFs'!AM646*'Weighting factors'!$B$5, 0), _xlfn.IFNA('Table S3 Occupation CFs'!BB646*'Weighting factors'!$B$4,0), _xlfn.IFNA('Table S3 Occupation CFs'!BQ646*'Weighting factors'!$B$6, 0)))</f>
        <v>1.8442779446424051E-15</v>
      </c>
      <c r="I644" s="51">
        <f>IF(0.5*SUM(_xlfn.IFNA('Table S3 Occupation CFs'!J646*'Weighting factors'!$B$2,0), _xlfn.IFNA('Table S3 Occupation CFs'!Y646*'Weighting factors'!$B$3, 0), _xlfn.IFNA('Table S3 Occupation CFs'!AN646*'Weighting factors'!$B$5, 0), _xlfn.IFNA('Table S3 Occupation CFs'!BC646*'Weighting factors'!$B$4,0), _xlfn.IFNA('Table S3 Occupation CFs'!BR646*'Weighting factors'!$B$6, 0)) = 0, NA(), 0.5*SUM(_xlfn.IFNA('Table S3 Occupation CFs'!J646*'Weighting factors'!$B$2,0), _xlfn.IFNA('Table S3 Occupation CFs'!Y646*'Weighting factors'!$B$3, 0), _xlfn.IFNA('Table S3 Occupation CFs'!AN646*'Weighting factors'!$B$5, 0), _xlfn.IFNA('Table S3 Occupation CFs'!BC646*'Weighting factors'!$B$4,0), _xlfn.IFNA('Table S3 Occupation CFs'!BR646*'Weighting factors'!$B$6, 0)))</f>
        <v>1.8895317594252247E-15</v>
      </c>
      <c r="J644" s="51">
        <f>IF(0.5*SUM(_xlfn.IFNA('Table S3 Occupation CFs'!K646*'Weighting factors'!$B$2,0), _xlfn.IFNA('Table S3 Occupation CFs'!Z646*'Weighting factors'!$B$3, 0), _xlfn.IFNA('Table S3 Occupation CFs'!AO646*'Weighting factors'!$B$5, 0), _xlfn.IFNA('Table S3 Occupation CFs'!BD646*'Weighting factors'!$B$4,0), _xlfn.IFNA('Table S3 Occupation CFs'!BS646*'Weighting factors'!$B$6, 0)) = 0, NA(), 0.5*SUM(_xlfn.IFNA('Table S3 Occupation CFs'!K646*'Weighting factors'!$B$2,0), _xlfn.IFNA('Table S3 Occupation CFs'!Z646*'Weighting factors'!$B$3, 0), _xlfn.IFNA('Table S3 Occupation CFs'!AO646*'Weighting factors'!$B$5, 0), _xlfn.IFNA('Table S3 Occupation CFs'!BD646*'Weighting factors'!$B$4,0), _xlfn.IFNA('Table S3 Occupation CFs'!BS646*'Weighting factors'!$B$6, 0)))</f>
        <v>1.9302990636835746E-15</v>
      </c>
      <c r="K644" s="51">
        <f>IF(0.5*SUM(_xlfn.IFNA('Table S3 Occupation CFs'!L646*'Weighting factors'!$B$2,0), _xlfn.IFNA('Table S3 Occupation CFs'!AA646*'Weighting factors'!$B$3, 0), _xlfn.IFNA('Table S3 Occupation CFs'!AP646*'Weighting factors'!$B$5, 0), _xlfn.IFNA('Table S3 Occupation CFs'!BE646*'Weighting factors'!$B$4,0), _xlfn.IFNA('Table S3 Occupation CFs'!BT646*'Weighting factors'!$B$6, 0)) = 0, NA(), 0.5*SUM(_xlfn.IFNA('Table S3 Occupation CFs'!L646*'Weighting factors'!$B$2,0), _xlfn.IFNA('Table S3 Occupation CFs'!AA646*'Weighting factors'!$B$3, 0), _xlfn.IFNA('Table S3 Occupation CFs'!AP646*'Weighting factors'!$B$5, 0), _xlfn.IFNA('Table S3 Occupation CFs'!BE646*'Weighting factors'!$B$4,0), _xlfn.IFNA('Table S3 Occupation CFs'!BT646*'Weighting factors'!$B$6, 0)))</f>
        <v>1.6825513406885208E-15</v>
      </c>
      <c r="L644" s="51">
        <f>IF(0.5*SUM(_xlfn.IFNA('Table S3 Occupation CFs'!M646*'Weighting factors'!$B$2,0), _xlfn.IFNA('Table S3 Occupation CFs'!AB646*'Weighting factors'!$B$3, 0), _xlfn.IFNA('Table S3 Occupation CFs'!AQ646*'Weighting factors'!$B$5, 0), _xlfn.IFNA('Table S3 Occupation CFs'!BF646*'Weighting factors'!$B$4,0), _xlfn.IFNA('Table S3 Occupation CFs'!BU646*'Weighting factors'!$B$6, 0)) = 0, NA(), 0.5*SUM(_xlfn.IFNA('Table S3 Occupation CFs'!M646*'Weighting factors'!$B$2,0), _xlfn.IFNA('Table S3 Occupation CFs'!AB646*'Weighting factors'!$B$3, 0), _xlfn.IFNA('Table S3 Occupation CFs'!AQ646*'Weighting factors'!$B$5, 0), _xlfn.IFNA('Table S3 Occupation CFs'!BF646*'Weighting factors'!$B$4,0), _xlfn.IFNA('Table S3 Occupation CFs'!BU646*'Weighting factors'!$B$6, 0)))</f>
        <v>1.7820343129363279E-15</v>
      </c>
      <c r="M644" s="51">
        <f>IF(0.5*SUM(_xlfn.IFNA('Table S3 Occupation CFs'!N646*'Weighting factors'!$B$2,0), _xlfn.IFNA('Table S3 Occupation CFs'!AC646*'Weighting factors'!$B$3, 0), _xlfn.IFNA('Table S3 Occupation CFs'!AR646*'Weighting factors'!$B$5, 0), _xlfn.IFNA('Table S3 Occupation CFs'!BG646*'Weighting factors'!$B$4,0), _xlfn.IFNA('Table S3 Occupation CFs'!BV646*'Weighting factors'!$B$6, 0)) = 0, NA(), 0.5*SUM(_xlfn.IFNA('Table S3 Occupation CFs'!N646*'Weighting factors'!$B$2,0), _xlfn.IFNA('Table S3 Occupation CFs'!AC646*'Weighting factors'!$B$3, 0), _xlfn.IFNA('Table S3 Occupation CFs'!AR646*'Weighting factors'!$B$5, 0), _xlfn.IFNA('Table S3 Occupation CFs'!BG646*'Weighting factors'!$B$4,0), _xlfn.IFNA('Table S3 Occupation CFs'!BV646*'Weighting factors'!$B$6, 0)))</f>
        <v>1.799300825039074E-15</v>
      </c>
      <c r="N644" s="51">
        <f>IF(0.5*SUM(_xlfn.IFNA('Table S3 Occupation CFs'!O646*'Weighting factors'!$B$2,0), _xlfn.IFNA('Table S3 Occupation CFs'!AD646*'Weighting factors'!$B$3, 0), _xlfn.IFNA('Table S3 Occupation CFs'!AS646*'Weighting factors'!$B$5, 0), _xlfn.IFNA('Table S3 Occupation CFs'!BH646*'Weighting factors'!$B$4,0), _xlfn.IFNA('Table S3 Occupation CFs'!BW646*'Weighting factors'!$B$6, 0)) = 0, NA(), 0.5*SUM(_xlfn.IFNA('Table S3 Occupation CFs'!O646*'Weighting factors'!$B$2,0), _xlfn.IFNA('Table S3 Occupation CFs'!AD646*'Weighting factors'!$B$3, 0), _xlfn.IFNA('Table S3 Occupation CFs'!AS646*'Weighting factors'!$B$5, 0), _xlfn.IFNA('Table S3 Occupation CFs'!BH646*'Weighting factors'!$B$4,0), _xlfn.IFNA('Table S3 Occupation CFs'!BW646*'Weighting factors'!$B$6, 0)))</f>
        <v>1.7024190056553099E-15</v>
      </c>
      <c r="O644" s="51">
        <f>IF(0.5*SUM(_xlfn.IFNA('Table S3 Occupation CFs'!P646*'Weighting factors'!$B$2,0), _xlfn.IFNA('Table S3 Occupation CFs'!AE646*'Weighting factors'!$B$3, 0), _xlfn.IFNA('Table S3 Occupation CFs'!AT646*'Weighting factors'!$B$5, 0), _xlfn.IFNA('Table S3 Occupation CFs'!BI646*'Weighting factors'!$B$4,0), _xlfn.IFNA('Table S3 Occupation CFs'!BX646*'Weighting factors'!$B$6, 0)) = 0, NA(), 0.5*SUM(_xlfn.IFNA('Table S3 Occupation CFs'!P646*'Weighting factors'!$B$2,0), _xlfn.IFNA('Table S3 Occupation CFs'!AE646*'Weighting factors'!$B$3, 0), _xlfn.IFNA('Table S3 Occupation CFs'!AT646*'Weighting factors'!$B$5, 0), _xlfn.IFNA('Table S3 Occupation CFs'!BI646*'Weighting factors'!$B$4,0), _xlfn.IFNA('Table S3 Occupation CFs'!BX646*'Weighting factors'!$B$6, 0)))</f>
        <v>1.9109605037858848E-15</v>
      </c>
      <c r="P644" s="51">
        <f>IF(0.5*SUM(_xlfn.IFNA('Table S3 Occupation CFs'!Q646*'Weighting factors'!$B$2,0), _xlfn.IFNA('Table S3 Occupation CFs'!AF646*'Weighting factors'!$B$3, 0), _xlfn.IFNA('Table S3 Occupation CFs'!AU646*'Weighting factors'!$B$5, 0), _xlfn.IFNA('Table S3 Occupation CFs'!BJ646*'Weighting factors'!$B$4,0), _xlfn.IFNA('Table S3 Occupation CFs'!BY646*'Weighting factors'!$B$6, 0)) = 0, NA(), 0.5*SUM(_xlfn.IFNA('Table S3 Occupation CFs'!Q646*'Weighting factors'!$B$2,0), _xlfn.IFNA('Table S3 Occupation CFs'!AF646*'Weighting factors'!$B$3, 0), _xlfn.IFNA('Table S3 Occupation CFs'!AU646*'Weighting factors'!$B$5, 0), _xlfn.IFNA('Table S3 Occupation CFs'!BJ646*'Weighting factors'!$B$4,0), _xlfn.IFNA('Table S3 Occupation CFs'!BY646*'Weighting factors'!$B$6, 0)))</f>
        <v>1.9839479989493558E-15</v>
      </c>
    </row>
    <row r="645" spans="1:16" x14ac:dyDescent="0.45">
      <c r="A645" s="3" t="s">
        <v>656</v>
      </c>
      <c r="B645" s="51" t="e">
        <f>IF(0.5*SUM(_xlfn.IFNA('Table S3 Occupation CFs'!E647*'Weighting factors'!$B$2,0), _xlfn.IFNA('Table S3 Occupation CFs'!T647*'Weighting factors'!$B$3, 0), _xlfn.IFNA('Table S3 Occupation CFs'!AI647*'Weighting factors'!$B$5, 0), _xlfn.IFNA('Table S3 Occupation CFs'!AX647*'Weighting factors'!$B$4,0), _xlfn.IFNA('Table S3 Occupation CFs'!BM647*'Weighting factors'!$B$6, 0)) = 0, NA(), 0.5*SUM(_xlfn.IFNA('Table S3 Occupation CFs'!E647*'Weighting factors'!$B$2,0), _xlfn.IFNA('Table S3 Occupation CFs'!T647*'Weighting factors'!$B$3, 0), _xlfn.IFNA('Table S3 Occupation CFs'!AI647*'Weighting factors'!$B$5, 0), _xlfn.IFNA('Table S3 Occupation CFs'!AX647*'Weighting factors'!$B$4,0), _xlfn.IFNA('Table S3 Occupation CFs'!BM647*'Weighting factors'!$B$6, 0)))</f>
        <v>#N/A</v>
      </c>
      <c r="C645" s="51" t="e">
        <f>IF(0.5*SUM(_xlfn.IFNA('Table S3 Occupation CFs'!D647*'Weighting factors'!$B$2,0), _xlfn.IFNA('Table S3 Occupation CFs'!S647*'Weighting factors'!$B$3, 0), _xlfn.IFNA('Table S3 Occupation CFs'!AH647*'Weighting factors'!$B$5, 0), _xlfn.IFNA('Table S3 Occupation CFs'!AW647*'Weighting factors'!$B$4,0), _xlfn.IFNA('Table S3 Occupation CFs'!BL647*'Weighting factors'!$B$6, 0)) = 0, NA(), 0.5*SUM(_xlfn.IFNA('Table S3 Occupation CFs'!D647*'Weighting factors'!$B$2,0), _xlfn.IFNA('Table S3 Occupation CFs'!S647*'Weighting factors'!$B$3, 0), _xlfn.IFNA('Table S3 Occupation CFs'!AH647*'Weighting factors'!$B$5, 0), _xlfn.IFNA('Table S3 Occupation CFs'!AW647*'Weighting factors'!$B$4,0), _xlfn.IFNA('Table S3 Occupation CFs'!BL647*'Weighting factors'!$B$6, 0)))</f>
        <v>#N/A</v>
      </c>
      <c r="D645" s="51">
        <f>IF(0.5*SUM(_xlfn.IFNA('Table S3 Occupation CFs'!C647*'Weighting factors'!$B$2,0), _xlfn.IFNA('Table S3 Occupation CFs'!R647*'Weighting factors'!$B$3, 0), _xlfn.IFNA('Table S3 Occupation CFs'!AG647*'Weighting factors'!$B$5, 0), _xlfn.IFNA('Table S3 Occupation CFs'!AV647*'Weighting factors'!$B$4,0), _xlfn.IFNA('Table S3 Occupation CFs'!BK647*'Weighting factors'!$B$6, 0)) = 0, NA(), 0.5*SUM(_xlfn.IFNA('Table S3 Occupation CFs'!C647*'Weighting factors'!$B$2,0), _xlfn.IFNA('Table S3 Occupation CFs'!R647*'Weighting factors'!$B$3, 0), _xlfn.IFNA('Table S3 Occupation CFs'!AG647*'Weighting factors'!$B$5, 0), _xlfn.IFNA('Table S3 Occupation CFs'!AV647*'Weighting factors'!$B$4,0), _xlfn.IFNA('Table S3 Occupation CFs'!BK647*'Weighting factors'!$B$6, 0)))</f>
        <v>6.5163478633462607E-16</v>
      </c>
      <c r="E645" s="51">
        <f>IF(0.5*SUM(_xlfn.IFNA('Table S3 Occupation CFs'!F647*'Weighting factors'!$B$2,0), _xlfn.IFNA('Table S3 Occupation CFs'!U647*'Weighting factors'!$B$3, 0), _xlfn.IFNA('Table S3 Occupation CFs'!AJ647*'Weighting factors'!$B$5, 0), _xlfn.IFNA('Table S3 Occupation CFs'!AY647*'Weighting factors'!$B$4,0), _xlfn.IFNA('Table S3 Occupation CFs'!BN647*'Weighting factors'!$B$6, 0)) = 0, NA(), 0.5*SUM(_xlfn.IFNA('Table S3 Occupation CFs'!F647*'Weighting factors'!$B$2,0), _xlfn.IFNA('Table S3 Occupation CFs'!U647*'Weighting factors'!$B$3, 0), _xlfn.IFNA('Table S3 Occupation CFs'!AJ647*'Weighting factors'!$B$5, 0), _xlfn.IFNA('Table S3 Occupation CFs'!AY647*'Weighting factors'!$B$4,0), _xlfn.IFNA('Table S3 Occupation CFs'!BN647*'Weighting factors'!$B$6, 0)))</f>
        <v>1.1257546582587707E-15</v>
      </c>
      <c r="F645" s="51">
        <f>IF(0.5*SUM(_xlfn.IFNA('Table S3 Occupation CFs'!G647*'Weighting factors'!$B$2,0), _xlfn.IFNA('Table S3 Occupation CFs'!V647*'Weighting factors'!$B$3, 0), _xlfn.IFNA('Table S3 Occupation CFs'!AK647*'Weighting factors'!$B$5, 0), _xlfn.IFNA('Table S3 Occupation CFs'!AZ647*'Weighting factors'!$B$4,0), _xlfn.IFNA('Table S3 Occupation CFs'!BO647*'Weighting factors'!$B$6, 0)) = 0, NA(), 0.5*SUM(_xlfn.IFNA('Table S3 Occupation CFs'!G647*'Weighting factors'!$B$2,0), _xlfn.IFNA('Table S3 Occupation CFs'!V647*'Weighting factors'!$B$3, 0), _xlfn.IFNA('Table S3 Occupation CFs'!AK647*'Weighting factors'!$B$5, 0), _xlfn.IFNA('Table S3 Occupation CFs'!AZ647*'Weighting factors'!$B$4,0), _xlfn.IFNA('Table S3 Occupation CFs'!BO647*'Weighting factors'!$B$6, 0)))</f>
        <v>1.243958186881053E-15</v>
      </c>
      <c r="G645" s="51">
        <f>IF(0.5*SUM(_xlfn.IFNA('Table S3 Occupation CFs'!H647*'Weighting factors'!$B$2,0), _xlfn.IFNA('Table S3 Occupation CFs'!W647*'Weighting factors'!$B$3, 0), _xlfn.IFNA('Table S3 Occupation CFs'!AL647*'Weighting factors'!$B$5, 0), _xlfn.IFNA('Table S3 Occupation CFs'!BA647*'Weighting factors'!$B$4,0), _xlfn.IFNA('Table S3 Occupation CFs'!BP647*'Weighting factors'!$B$6, 0)) = 0, NA(), 0.5*SUM(_xlfn.IFNA('Table S3 Occupation CFs'!H647*'Weighting factors'!$B$2,0), _xlfn.IFNA('Table S3 Occupation CFs'!W647*'Weighting factors'!$B$3, 0), _xlfn.IFNA('Table S3 Occupation CFs'!AL647*'Weighting factors'!$B$5, 0), _xlfn.IFNA('Table S3 Occupation CFs'!BA647*'Weighting factors'!$B$4,0), _xlfn.IFNA('Table S3 Occupation CFs'!BP647*'Weighting factors'!$B$6, 0)))</f>
        <v>1.4068596025993975E-15</v>
      </c>
      <c r="H645" s="51">
        <f>IF(0.5*SUM(_xlfn.IFNA('Table S3 Occupation CFs'!I647*'Weighting factors'!$B$2,0), _xlfn.IFNA('Table S3 Occupation CFs'!X647*'Weighting factors'!$B$3, 0), _xlfn.IFNA('Table S3 Occupation CFs'!AM647*'Weighting factors'!$B$5, 0), _xlfn.IFNA('Table S3 Occupation CFs'!BB647*'Weighting factors'!$B$4,0), _xlfn.IFNA('Table S3 Occupation CFs'!BQ647*'Weighting factors'!$B$6, 0)) = 0, NA(), 0.5*SUM(_xlfn.IFNA('Table S3 Occupation CFs'!I647*'Weighting factors'!$B$2,0), _xlfn.IFNA('Table S3 Occupation CFs'!X647*'Weighting factors'!$B$3, 0), _xlfn.IFNA('Table S3 Occupation CFs'!AM647*'Weighting factors'!$B$5, 0), _xlfn.IFNA('Table S3 Occupation CFs'!BB647*'Weighting factors'!$B$4,0), _xlfn.IFNA('Table S3 Occupation CFs'!BQ647*'Weighting factors'!$B$6, 0)))</f>
        <v>7.9131431118719765E-16</v>
      </c>
      <c r="I645" s="51">
        <f>IF(0.5*SUM(_xlfn.IFNA('Table S3 Occupation CFs'!J647*'Weighting factors'!$B$2,0), _xlfn.IFNA('Table S3 Occupation CFs'!Y647*'Weighting factors'!$B$3, 0), _xlfn.IFNA('Table S3 Occupation CFs'!AN647*'Weighting factors'!$B$5, 0), _xlfn.IFNA('Table S3 Occupation CFs'!BC647*'Weighting factors'!$B$4,0), _xlfn.IFNA('Table S3 Occupation CFs'!BR647*'Weighting factors'!$B$6, 0)) = 0, NA(), 0.5*SUM(_xlfn.IFNA('Table S3 Occupation CFs'!J647*'Weighting factors'!$B$2,0), _xlfn.IFNA('Table S3 Occupation CFs'!Y647*'Weighting factors'!$B$3, 0), _xlfn.IFNA('Table S3 Occupation CFs'!AN647*'Weighting factors'!$B$5, 0), _xlfn.IFNA('Table S3 Occupation CFs'!BC647*'Weighting factors'!$B$4,0), _xlfn.IFNA('Table S3 Occupation CFs'!BR647*'Weighting factors'!$B$6, 0)))</f>
        <v>9.7479196984916176E-16</v>
      </c>
      <c r="J645" s="51">
        <f>IF(0.5*SUM(_xlfn.IFNA('Table S3 Occupation CFs'!K647*'Weighting factors'!$B$2,0), _xlfn.IFNA('Table S3 Occupation CFs'!Z647*'Weighting factors'!$B$3, 0), _xlfn.IFNA('Table S3 Occupation CFs'!AO647*'Weighting factors'!$B$5, 0), _xlfn.IFNA('Table S3 Occupation CFs'!BD647*'Weighting factors'!$B$4,0), _xlfn.IFNA('Table S3 Occupation CFs'!BS647*'Weighting factors'!$B$6, 0)) = 0, NA(), 0.5*SUM(_xlfn.IFNA('Table S3 Occupation CFs'!K647*'Weighting factors'!$B$2,0), _xlfn.IFNA('Table S3 Occupation CFs'!Z647*'Weighting factors'!$B$3, 0), _xlfn.IFNA('Table S3 Occupation CFs'!AO647*'Weighting factors'!$B$5, 0), _xlfn.IFNA('Table S3 Occupation CFs'!BD647*'Weighting factors'!$B$4,0), _xlfn.IFNA('Table S3 Occupation CFs'!BS647*'Weighting factors'!$B$6, 0)))</f>
        <v>1.1400759905935041E-15</v>
      </c>
      <c r="K645" s="51">
        <f>IF(0.5*SUM(_xlfn.IFNA('Table S3 Occupation CFs'!L647*'Weighting factors'!$B$2,0), _xlfn.IFNA('Table S3 Occupation CFs'!AA647*'Weighting factors'!$B$3, 0), _xlfn.IFNA('Table S3 Occupation CFs'!AP647*'Weighting factors'!$B$5, 0), _xlfn.IFNA('Table S3 Occupation CFs'!BE647*'Weighting factors'!$B$4,0), _xlfn.IFNA('Table S3 Occupation CFs'!BT647*'Weighting factors'!$B$6, 0)) = 0, NA(), 0.5*SUM(_xlfn.IFNA('Table S3 Occupation CFs'!L647*'Weighting factors'!$B$2,0), _xlfn.IFNA('Table S3 Occupation CFs'!AA647*'Weighting factors'!$B$3, 0), _xlfn.IFNA('Table S3 Occupation CFs'!AP647*'Weighting factors'!$B$5, 0), _xlfn.IFNA('Table S3 Occupation CFs'!BE647*'Weighting factors'!$B$4,0), _xlfn.IFNA('Table S3 Occupation CFs'!BT647*'Weighting factors'!$B$6, 0)))</f>
        <v>8.815626039912024E-16</v>
      </c>
      <c r="L645" s="51">
        <f>IF(0.5*SUM(_xlfn.IFNA('Table S3 Occupation CFs'!M647*'Weighting factors'!$B$2,0), _xlfn.IFNA('Table S3 Occupation CFs'!AB647*'Weighting factors'!$B$3, 0), _xlfn.IFNA('Table S3 Occupation CFs'!AQ647*'Weighting factors'!$B$5, 0), _xlfn.IFNA('Table S3 Occupation CFs'!BF647*'Weighting factors'!$B$4,0), _xlfn.IFNA('Table S3 Occupation CFs'!BU647*'Weighting factors'!$B$6, 0)) = 0, NA(), 0.5*SUM(_xlfn.IFNA('Table S3 Occupation CFs'!M647*'Weighting factors'!$B$2,0), _xlfn.IFNA('Table S3 Occupation CFs'!AB647*'Weighting factors'!$B$3, 0), _xlfn.IFNA('Table S3 Occupation CFs'!AQ647*'Weighting factors'!$B$5, 0), _xlfn.IFNA('Table S3 Occupation CFs'!BF647*'Weighting factors'!$B$4,0), _xlfn.IFNA('Table S3 Occupation CFs'!BU647*'Weighting factors'!$B$6, 0)))</f>
        <v>1.0976844109967428E-15</v>
      </c>
      <c r="M645" s="51">
        <f>IF(0.5*SUM(_xlfn.IFNA('Table S3 Occupation CFs'!N647*'Weighting factors'!$B$2,0), _xlfn.IFNA('Table S3 Occupation CFs'!AC647*'Weighting factors'!$B$3, 0), _xlfn.IFNA('Table S3 Occupation CFs'!AR647*'Weighting factors'!$B$5, 0), _xlfn.IFNA('Table S3 Occupation CFs'!BG647*'Weighting factors'!$B$4,0), _xlfn.IFNA('Table S3 Occupation CFs'!BV647*'Weighting factors'!$B$6, 0)) = 0, NA(), 0.5*SUM(_xlfn.IFNA('Table S3 Occupation CFs'!N647*'Weighting factors'!$B$2,0), _xlfn.IFNA('Table S3 Occupation CFs'!AC647*'Weighting factors'!$B$3, 0), _xlfn.IFNA('Table S3 Occupation CFs'!AR647*'Weighting factors'!$B$5, 0), _xlfn.IFNA('Table S3 Occupation CFs'!BG647*'Weighting factors'!$B$4,0), _xlfn.IFNA('Table S3 Occupation CFs'!BV647*'Weighting factors'!$B$6, 0)))</f>
        <v>1.1353610625720816E-15</v>
      </c>
      <c r="N645" s="51">
        <f>IF(0.5*SUM(_xlfn.IFNA('Table S3 Occupation CFs'!O647*'Weighting factors'!$B$2,0), _xlfn.IFNA('Table S3 Occupation CFs'!AD647*'Weighting factors'!$B$3, 0), _xlfn.IFNA('Table S3 Occupation CFs'!AS647*'Weighting factors'!$B$5, 0), _xlfn.IFNA('Table S3 Occupation CFs'!BH647*'Weighting factors'!$B$4,0), _xlfn.IFNA('Table S3 Occupation CFs'!BW647*'Weighting factors'!$B$6, 0)) = 0, NA(), 0.5*SUM(_xlfn.IFNA('Table S3 Occupation CFs'!O647*'Weighting factors'!$B$2,0), _xlfn.IFNA('Table S3 Occupation CFs'!AD647*'Weighting factors'!$B$3, 0), _xlfn.IFNA('Table S3 Occupation CFs'!AS647*'Weighting factors'!$B$5, 0), _xlfn.IFNA('Table S3 Occupation CFs'!BH647*'Weighting factors'!$B$4,0), _xlfn.IFNA('Table S3 Occupation CFs'!BW647*'Weighting factors'!$B$6, 0)))</f>
        <v>3.4093183512499665E-16</v>
      </c>
      <c r="O645" s="51">
        <f>IF(0.5*SUM(_xlfn.IFNA('Table S3 Occupation CFs'!P647*'Weighting factors'!$B$2,0), _xlfn.IFNA('Table S3 Occupation CFs'!AE647*'Weighting factors'!$B$3, 0), _xlfn.IFNA('Table S3 Occupation CFs'!AT647*'Weighting factors'!$B$5, 0), _xlfn.IFNA('Table S3 Occupation CFs'!BI647*'Weighting factors'!$B$4,0), _xlfn.IFNA('Table S3 Occupation CFs'!BX647*'Weighting factors'!$B$6, 0)) = 0, NA(), 0.5*SUM(_xlfn.IFNA('Table S3 Occupation CFs'!P647*'Weighting factors'!$B$2,0), _xlfn.IFNA('Table S3 Occupation CFs'!AE647*'Weighting factors'!$B$3, 0), _xlfn.IFNA('Table S3 Occupation CFs'!AT647*'Weighting factors'!$B$5, 0), _xlfn.IFNA('Table S3 Occupation CFs'!BI647*'Weighting factors'!$B$4,0), _xlfn.IFNA('Table S3 Occupation CFs'!BX647*'Weighting factors'!$B$6, 0)))</f>
        <v>1.1174559119533884E-15</v>
      </c>
      <c r="P645" s="51">
        <f>IF(0.5*SUM(_xlfn.IFNA('Table S3 Occupation CFs'!Q647*'Weighting factors'!$B$2,0), _xlfn.IFNA('Table S3 Occupation CFs'!AF647*'Weighting factors'!$B$3, 0), _xlfn.IFNA('Table S3 Occupation CFs'!AU647*'Weighting factors'!$B$5, 0), _xlfn.IFNA('Table S3 Occupation CFs'!BJ647*'Weighting factors'!$B$4,0), _xlfn.IFNA('Table S3 Occupation CFs'!BY647*'Weighting factors'!$B$6, 0)) = 0, NA(), 0.5*SUM(_xlfn.IFNA('Table S3 Occupation CFs'!Q647*'Weighting factors'!$B$2,0), _xlfn.IFNA('Table S3 Occupation CFs'!AF647*'Weighting factors'!$B$3, 0), _xlfn.IFNA('Table S3 Occupation CFs'!AU647*'Weighting factors'!$B$5, 0), _xlfn.IFNA('Table S3 Occupation CFs'!BJ647*'Weighting factors'!$B$4,0), _xlfn.IFNA('Table S3 Occupation CFs'!BY647*'Weighting factors'!$B$6, 0)))</f>
        <v>1.3893436425256608E-15</v>
      </c>
    </row>
    <row r="646" spans="1:16" x14ac:dyDescent="0.45">
      <c r="A646" s="3" t="s">
        <v>657</v>
      </c>
      <c r="B646" s="51" t="e">
        <f>IF(0.5*SUM(_xlfn.IFNA('Table S3 Occupation CFs'!E648*'Weighting factors'!$B$2,0), _xlfn.IFNA('Table S3 Occupation CFs'!T648*'Weighting factors'!$B$3, 0), _xlfn.IFNA('Table S3 Occupation CFs'!AI648*'Weighting factors'!$B$5, 0), _xlfn.IFNA('Table S3 Occupation CFs'!AX648*'Weighting factors'!$B$4,0), _xlfn.IFNA('Table S3 Occupation CFs'!BM648*'Weighting factors'!$B$6, 0)) = 0, NA(), 0.5*SUM(_xlfn.IFNA('Table S3 Occupation CFs'!E648*'Weighting factors'!$B$2,0), _xlfn.IFNA('Table S3 Occupation CFs'!T648*'Weighting factors'!$B$3, 0), _xlfn.IFNA('Table S3 Occupation CFs'!AI648*'Weighting factors'!$B$5, 0), _xlfn.IFNA('Table S3 Occupation CFs'!AX648*'Weighting factors'!$B$4,0), _xlfn.IFNA('Table S3 Occupation CFs'!BM648*'Weighting factors'!$B$6, 0)))</f>
        <v>#N/A</v>
      </c>
      <c r="C646" s="51" t="e">
        <f>IF(0.5*SUM(_xlfn.IFNA('Table S3 Occupation CFs'!D648*'Weighting factors'!$B$2,0), _xlfn.IFNA('Table S3 Occupation CFs'!S648*'Weighting factors'!$B$3, 0), _xlfn.IFNA('Table S3 Occupation CFs'!AH648*'Weighting factors'!$B$5, 0), _xlfn.IFNA('Table S3 Occupation CFs'!AW648*'Weighting factors'!$B$4,0), _xlfn.IFNA('Table S3 Occupation CFs'!BL648*'Weighting factors'!$B$6, 0)) = 0, NA(), 0.5*SUM(_xlfn.IFNA('Table S3 Occupation CFs'!D648*'Weighting factors'!$B$2,0), _xlfn.IFNA('Table S3 Occupation CFs'!S648*'Weighting factors'!$B$3, 0), _xlfn.IFNA('Table S3 Occupation CFs'!AH648*'Weighting factors'!$B$5, 0), _xlfn.IFNA('Table S3 Occupation CFs'!AW648*'Weighting factors'!$B$4,0), _xlfn.IFNA('Table S3 Occupation CFs'!BL648*'Weighting factors'!$B$6, 0)))</f>
        <v>#N/A</v>
      </c>
      <c r="D646" s="51">
        <f>IF(0.5*SUM(_xlfn.IFNA('Table S3 Occupation CFs'!C648*'Weighting factors'!$B$2,0), _xlfn.IFNA('Table S3 Occupation CFs'!R648*'Weighting factors'!$B$3, 0), _xlfn.IFNA('Table S3 Occupation CFs'!AG648*'Weighting factors'!$B$5, 0), _xlfn.IFNA('Table S3 Occupation CFs'!AV648*'Weighting factors'!$B$4,0), _xlfn.IFNA('Table S3 Occupation CFs'!BK648*'Weighting factors'!$B$6, 0)) = 0, NA(), 0.5*SUM(_xlfn.IFNA('Table S3 Occupation CFs'!C648*'Weighting factors'!$B$2,0), _xlfn.IFNA('Table S3 Occupation CFs'!R648*'Weighting factors'!$B$3, 0), _xlfn.IFNA('Table S3 Occupation CFs'!AG648*'Weighting factors'!$B$5, 0), _xlfn.IFNA('Table S3 Occupation CFs'!AV648*'Weighting factors'!$B$4,0), _xlfn.IFNA('Table S3 Occupation CFs'!BK648*'Weighting factors'!$B$6, 0)))</f>
        <v>1.0227508857054569E-16</v>
      </c>
      <c r="E646" s="51">
        <f>IF(0.5*SUM(_xlfn.IFNA('Table S3 Occupation CFs'!F648*'Weighting factors'!$B$2,0), _xlfn.IFNA('Table S3 Occupation CFs'!U648*'Weighting factors'!$B$3, 0), _xlfn.IFNA('Table S3 Occupation CFs'!AJ648*'Weighting factors'!$B$5, 0), _xlfn.IFNA('Table S3 Occupation CFs'!AY648*'Weighting factors'!$B$4,0), _xlfn.IFNA('Table S3 Occupation CFs'!BN648*'Weighting factors'!$B$6, 0)) = 0, NA(), 0.5*SUM(_xlfn.IFNA('Table S3 Occupation CFs'!F648*'Weighting factors'!$B$2,0), _xlfn.IFNA('Table S3 Occupation CFs'!U648*'Weighting factors'!$B$3, 0), _xlfn.IFNA('Table S3 Occupation CFs'!AJ648*'Weighting factors'!$B$5, 0), _xlfn.IFNA('Table S3 Occupation CFs'!AY648*'Weighting factors'!$B$4,0), _xlfn.IFNA('Table S3 Occupation CFs'!BN648*'Weighting factors'!$B$6, 0)))</f>
        <v>1.0410420966053403E-16</v>
      </c>
      <c r="F646" s="51">
        <f>IF(0.5*SUM(_xlfn.IFNA('Table S3 Occupation CFs'!G648*'Weighting factors'!$B$2,0), _xlfn.IFNA('Table S3 Occupation CFs'!V648*'Weighting factors'!$B$3, 0), _xlfn.IFNA('Table S3 Occupation CFs'!AK648*'Weighting factors'!$B$5, 0), _xlfn.IFNA('Table S3 Occupation CFs'!AZ648*'Weighting factors'!$B$4,0), _xlfn.IFNA('Table S3 Occupation CFs'!BO648*'Weighting factors'!$B$6, 0)) = 0, NA(), 0.5*SUM(_xlfn.IFNA('Table S3 Occupation CFs'!G648*'Weighting factors'!$B$2,0), _xlfn.IFNA('Table S3 Occupation CFs'!V648*'Weighting factors'!$B$3, 0), _xlfn.IFNA('Table S3 Occupation CFs'!AK648*'Weighting factors'!$B$5, 0), _xlfn.IFNA('Table S3 Occupation CFs'!AZ648*'Weighting factors'!$B$4,0), _xlfn.IFNA('Table S3 Occupation CFs'!BO648*'Weighting factors'!$B$6, 0)))</f>
        <v>1.0459680855135526E-16</v>
      </c>
      <c r="G646" s="51">
        <f>IF(0.5*SUM(_xlfn.IFNA('Table S3 Occupation CFs'!H648*'Weighting factors'!$B$2,0), _xlfn.IFNA('Table S3 Occupation CFs'!W648*'Weighting factors'!$B$3, 0), _xlfn.IFNA('Table S3 Occupation CFs'!AL648*'Weighting factors'!$B$5, 0), _xlfn.IFNA('Table S3 Occupation CFs'!BA648*'Weighting factors'!$B$4,0), _xlfn.IFNA('Table S3 Occupation CFs'!BP648*'Weighting factors'!$B$6, 0)) = 0, NA(), 0.5*SUM(_xlfn.IFNA('Table S3 Occupation CFs'!H648*'Weighting factors'!$B$2,0), _xlfn.IFNA('Table S3 Occupation CFs'!W648*'Weighting factors'!$B$3, 0), _xlfn.IFNA('Table S3 Occupation CFs'!AL648*'Weighting factors'!$B$5, 0), _xlfn.IFNA('Table S3 Occupation CFs'!BA648*'Weighting factors'!$B$4,0), _xlfn.IFNA('Table S3 Occupation CFs'!BP648*'Weighting factors'!$B$6, 0)))</f>
        <v>1.0527568047363561E-16</v>
      </c>
      <c r="H646" s="51">
        <f>IF(0.5*SUM(_xlfn.IFNA('Table S3 Occupation CFs'!I648*'Weighting factors'!$B$2,0), _xlfn.IFNA('Table S3 Occupation CFs'!X648*'Weighting factors'!$B$3, 0), _xlfn.IFNA('Table S3 Occupation CFs'!AM648*'Weighting factors'!$B$5, 0), _xlfn.IFNA('Table S3 Occupation CFs'!BB648*'Weighting factors'!$B$4,0), _xlfn.IFNA('Table S3 Occupation CFs'!BQ648*'Weighting factors'!$B$6, 0)) = 0, NA(), 0.5*SUM(_xlfn.IFNA('Table S3 Occupation CFs'!I648*'Weighting factors'!$B$2,0), _xlfn.IFNA('Table S3 Occupation CFs'!X648*'Weighting factors'!$B$3, 0), _xlfn.IFNA('Table S3 Occupation CFs'!AM648*'Weighting factors'!$B$5, 0), _xlfn.IFNA('Table S3 Occupation CFs'!BB648*'Weighting factors'!$B$4,0), _xlfn.IFNA('Table S3 Occupation CFs'!BQ648*'Weighting factors'!$B$6, 0)))</f>
        <v>8.2784429676970299E-17</v>
      </c>
      <c r="I646" s="51">
        <f>IF(0.5*SUM(_xlfn.IFNA('Table S3 Occupation CFs'!J648*'Weighting factors'!$B$2,0), _xlfn.IFNA('Table S3 Occupation CFs'!Y648*'Weighting factors'!$B$3, 0), _xlfn.IFNA('Table S3 Occupation CFs'!AN648*'Weighting factors'!$B$5, 0), _xlfn.IFNA('Table S3 Occupation CFs'!BC648*'Weighting factors'!$B$4,0), _xlfn.IFNA('Table S3 Occupation CFs'!BR648*'Weighting factors'!$B$6, 0)) = 0, NA(), 0.5*SUM(_xlfn.IFNA('Table S3 Occupation CFs'!J648*'Weighting factors'!$B$2,0), _xlfn.IFNA('Table S3 Occupation CFs'!Y648*'Weighting factors'!$B$3, 0), _xlfn.IFNA('Table S3 Occupation CFs'!AN648*'Weighting factors'!$B$5, 0), _xlfn.IFNA('Table S3 Occupation CFs'!BC648*'Weighting factors'!$B$4,0), _xlfn.IFNA('Table S3 Occupation CFs'!BR648*'Weighting factors'!$B$6, 0)))</f>
        <v>8.7368785168287265E-17</v>
      </c>
      <c r="J646" s="51">
        <f>IF(0.5*SUM(_xlfn.IFNA('Table S3 Occupation CFs'!K648*'Weighting factors'!$B$2,0), _xlfn.IFNA('Table S3 Occupation CFs'!Z648*'Weighting factors'!$B$3, 0), _xlfn.IFNA('Table S3 Occupation CFs'!AO648*'Weighting factors'!$B$5, 0), _xlfn.IFNA('Table S3 Occupation CFs'!BD648*'Weighting factors'!$B$4,0), _xlfn.IFNA('Table S3 Occupation CFs'!BS648*'Weighting factors'!$B$6, 0)) = 0, NA(), 0.5*SUM(_xlfn.IFNA('Table S3 Occupation CFs'!K648*'Weighting factors'!$B$2,0), _xlfn.IFNA('Table S3 Occupation CFs'!Z648*'Weighting factors'!$B$3, 0), _xlfn.IFNA('Table S3 Occupation CFs'!AO648*'Weighting factors'!$B$5, 0), _xlfn.IFNA('Table S3 Occupation CFs'!BD648*'Weighting factors'!$B$4,0), _xlfn.IFNA('Table S3 Occupation CFs'!BS648*'Weighting factors'!$B$6, 0)))</f>
        <v>9.1499740074697343E-17</v>
      </c>
      <c r="K646" s="51">
        <f>IF(0.5*SUM(_xlfn.IFNA('Table S3 Occupation CFs'!L648*'Weighting factors'!$B$2,0), _xlfn.IFNA('Table S3 Occupation CFs'!AA648*'Weighting factors'!$B$3, 0), _xlfn.IFNA('Table S3 Occupation CFs'!AP648*'Weighting factors'!$B$5, 0), _xlfn.IFNA('Table S3 Occupation CFs'!BE648*'Weighting factors'!$B$4,0), _xlfn.IFNA('Table S3 Occupation CFs'!BT648*'Weighting factors'!$B$6, 0)) = 0, NA(), 0.5*SUM(_xlfn.IFNA('Table S3 Occupation CFs'!L648*'Weighting factors'!$B$2,0), _xlfn.IFNA('Table S3 Occupation CFs'!AA648*'Weighting factors'!$B$3, 0), _xlfn.IFNA('Table S3 Occupation CFs'!AP648*'Weighting factors'!$B$5, 0), _xlfn.IFNA('Table S3 Occupation CFs'!BE648*'Weighting factors'!$B$4,0), _xlfn.IFNA('Table S3 Occupation CFs'!BT648*'Weighting factors'!$B$6, 0)))</f>
        <v>7.0412677644783505E-17</v>
      </c>
      <c r="L646" s="51">
        <f>IF(0.5*SUM(_xlfn.IFNA('Table S3 Occupation CFs'!M648*'Weighting factors'!$B$2,0), _xlfn.IFNA('Table S3 Occupation CFs'!AB648*'Weighting factors'!$B$3, 0), _xlfn.IFNA('Table S3 Occupation CFs'!AQ648*'Weighting factors'!$B$5, 0), _xlfn.IFNA('Table S3 Occupation CFs'!BF648*'Weighting factors'!$B$4,0), _xlfn.IFNA('Table S3 Occupation CFs'!BU648*'Weighting factors'!$B$6, 0)) = 0, NA(), 0.5*SUM(_xlfn.IFNA('Table S3 Occupation CFs'!M648*'Weighting factors'!$B$2,0), _xlfn.IFNA('Table S3 Occupation CFs'!AB648*'Weighting factors'!$B$3, 0), _xlfn.IFNA('Table S3 Occupation CFs'!AQ648*'Weighting factors'!$B$5, 0), _xlfn.IFNA('Table S3 Occupation CFs'!BF648*'Weighting factors'!$B$4,0), _xlfn.IFNA('Table S3 Occupation CFs'!BU648*'Weighting factors'!$B$6, 0)))</f>
        <v>7.9510528632348311E-17</v>
      </c>
      <c r="M646" s="51">
        <f>IF(0.5*SUM(_xlfn.IFNA('Table S3 Occupation CFs'!N648*'Weighting factors'!$B$2,0), _xlfn.IFNA('Table S3 Occupation CFs'!AC648*'Weighting factors'!$B$3, 0), _xlfn.IFNA('Table S3 Occupation CFs'!AR648*'Weighting factors'!$B$5, 0), _xlfn.IFNA('Table S3 Occupation CFs'!BG648*'Weighting factors'!$B$4,0), _xlfn.IFNA('Table S3 Occupation CFs'!BV648*'Weighting factors'!$B$6, 0)) = 0, NA(), 0.5*SUM(_xlfn.IFNA('Table S3 Occupation CFs'!N648*'Weighting factors'!$B$2,0), _xlfn.IFNA('Table S3 Occupation CFs'!AC648*'Weighting factors'!$B$3, 0), _xlfn.IFNA('Table S3 Occupation CFs'!AR648*'Weighting factors'!$B$5, 0), _xlfn.IFNA('Table S3 Occupation CFs'!BG648*'Weighting factors'!$B$4,0), _xlfn.IFNA('Table S3 Occupation CFs'!BV648*'Weighting factors'!$B$6, 0)))</f>
        <v>8.1083843426551586E-17</v>
      </c>
      <c r="N646" s="51">
        <f>IF(0.5*SUM(_xlfn.IFNA('Table S3 Occupation CFs'!O648*'Weighting factors'!$B$2,0), _xlfn.IFNA('Table S3 Occupation CFs'!AD648*'Weighting factors'!$B$3, 0), _xlfn.IFNA('Table S3 Occupation CFs'!AS648*'Weighting factors'!$B$5, 0), _xlfn.IFNA('Table S3 Occupation CFs'!BH648*'Weighting factors'!$B$4,0), _xlfn.IFNA('Table S3 Occupation CFs'!BW648*'Weighting factors'!$B$6, 0)) = 0, NA(), 0.5*SUM(_xlfn.IFNA('Table S3 Occupation CFs'!O648*'Weighting factors'!$B$2,0), _xlfn.IFNA('Table S3 Occupation CFs'!AD648*'Weighting factors'!$B$3, 0), _xlfn.IFNA('Table S3 Occupation CFs'!AS648*'Weighting factors'!$B$5, 0), _xlfn.IFNA('Table S3 Occupation CFs'!BH648*'Weighting factors'!$B$4,0), _xlfn.IFNA('Table S3 Occupation CFs'!BW648*'Weighting factors'!$B$6, 0)))</f>
        <v>8.4324782704520938E-17</v>
      </c>
      <c r="O646" s="51">
        <f>IF(0.5*SUM(_xlfn.IFNA('Table S3 Occupation CFs'!P648*'Weighting factors'!$B$2,0), _xlfn.IFNA('Table S3 Occupation CFs'!AE648*'Weighting factors'!$B$3, 0), _xlfn.IFNA('Table S3 Occupation CFs'!AT648*'Weighting factors'!$B$5, 0), _xlfn.IFNA('Table S3 Occupation CFs'!BI648*'Weighting factors'!$B$4,0), _xlfn.IFNA('Table S3 Occupation CFs'!BX648*'Weighting factors'!$B$6, 0)) = 0, NA(), 0.5*SUM(_xlfn.IFNA('Table S3 Occupation CFs'!P648*'Weighting factors'!$B$2,0), _xlfn.IFNA('Table S3 Occupation CFs'!AE648*'Weighting factors'!$B$3, 0), _xlfn.IFNA('Table S3 Occupation CFs'!AT648*'Weighting factors'!$B$5, 0), _xlfn.IFNA('Table S3 Occupation CFs'!BI648*'Weighting factors'!$B$4,0), _xlfn.IFNA('Table S3 Occupation CFs'!BX648*'Weighting factors'!$B$6, 0)))</f>
        <v>9.6680764727908967E-17</v>
      </c>
      <c r="P646" s="51">
        <f>IF(0.5*SUM(_xlfn.IFNA('Table S3 Occupation CFs'!Q648*'Weighting factors'!$B$2,0), _xlfn.IFNA('Table S3 Occupation CFs'!AF648*'Weighting factors'!$B$3, 0), _xlfn.IFNA('Table S3 Occupation CFs'!AU648*'Weighting factors'!$B$5, 0), _xlfn.IFNA('Table S3 Occupation CFs'!BJ648*'Weighting factors'!$B$4,0), _xlfn.IFNA('Table S3 Occupation CFs'!BY648*'Weighting factors'!$B$6, 0)) = 0, NA(), 0.5*SUM(_xlfn.IFNA('Table S3 Occupation CFs'!Q648*'Weighting factors'!$B$2,0), _xlfn.IFNA('Table S3 Occupation CFs'!AF648*'Weighting factors'!$B$3, 0), _xlfn.IFNA('Table S3 Occupation CFs'!AU648*'Weighting factors'!$B$5, 0), _xlfn.IFNA('Table S3 Occupation CFs'!BJ648*'Weighting factors'!$B$4,0), _xlfn.IFNA('Table S3 Occupation CFs'!BY648*'Weighting factors'!$B$6, 0)))</f>
        <v>1.0099737422340405E-16</v>
      </c>
    </row>
    <row r="647" spans="1:16" x14ac:dyDescent="0.45">
      <c r="A647" s="3" t="s">
        <v>658</v>
      </c>
      <c r="B647" s="51" t="e">
        <f>IF(0.5*SUM(_xlfn.IFNA('Table S3 Occupation CFs'!E649*'Weighting factors'!$B$2,0), _xlfn.IFNA('Table S3 Occupation CFs'!T649*'Weighting factors'!$B$3, 0), _xlfn.IFNA('Table S3 Occupation CFs'!AI649*'Weighting factors'!$B$5, 0), _xlfn.IFNA('Table S3 Occupation CFs'!AX649*'Weighting factors'!$B$4,0), _xlfn.IFNA('Table S3 Occupation CFs'!BM649*'Weighting factors'!$B$6, 0)) = 0, NA(), 0.5*SUM(_xlfn.IFNA('Table S3 Occupation CFs'!E649*'Weighting factors'!$B$2,0), _xlfn.IFNA('Table S3 Occupation CFs'!T649*'Weighting factors'!$B$3, 0), _xlfn.IFNA('Table S3 Occupation CFs'!AI649*'Weighting factors'!$B$5, 0), _xlfn.IFNA('Table S3 Occupation CFs'!AX649*'Weighting factors'!$B$4,0), _xlfn.IFNA('Table S3 Occupation CFs'!BM649*'Weighting factors'!$B$6, 0)))</f>
        <v>#N/A</v>
      </c>
      <c r="C647" s="51" t="e">
        <f>IF(0.5*SUM(_xlfn.IFNA('Table S3 Occupation CFs'!D649*'Weighting factors'!$B$2,0), _xlfn.IFNA('Table S3 Occupation CFs'!S649*'Weighting factors'!$B$3, 0), _xlfn.IFNA('Table S3 Occupation CFs'!AH649*'Weighting factors'!$B$5, 0), _xlfn.IFNA('Table S3 Occupation CFs'!AW649*'Weighting factors'!$B$4,0), _xlfn.IFNA('Table S3 Occupation CFs'!BL649*'Weighting factors'!$B$6, 0)) = 0, NA(), 0.5*SUM(_xlfn.IFNA('Table S3 Occupation CFs'!D649*'Weighting factors'!$B$2,0), _xlfn.IFNA('Table S3 Occupation CFs'!S649*'Weighting factors'!$B$3, 0), _xlfn.IFNA('Table S3 Occupation CFs'!AH649*'Weighting factors'!$B$5, 0), _xlfn.IFNA('Table S3 Occupation CFs'!AW649*'Weighting factors'!$B$4,0), _xlfn.IFNA('Table S3 Occupation CFs'!BL649*'Weighting factors'!$B$6, 0)))</f>
        <v>#N/A</v>
      </c>
      <c r="D647" s="51">
        <f>IF(0.5*SUM(_xlfn.IFNA('Table S3 Occupation CFs'!C649*'Weighting factors'!$B$2,0), _xlfn.IFNA('Table S3 Occupation CFs'!R649*'Weighting factors'!$B$3, 0), _xlfn.IFNA('Table S3 Occupation CFs'!AG649*'Weighting factors'!$B$5, 0), _xlfn.IFNA('Table S3 Occupation CFs'!AV649*'Weighting factors'!$B$4,0), _xlfn.IFNA('Table S3 Occupation CFs'!BK649*'Weighting factors'!$B$6, 0)) = 0, NA(), 0.5*SUM(_xlfn.IFNA('Table S3 Occupation CFs'!C649*'Weighting factors'!$B$2,0), _xlfn.IFNA('Table S3 Occupation CFs'!R649*'Weighting factors'!$B$3, 0), _xlfn.IFNA('Table S3 Occupation CFs'!AG649*'Weighting factors'!$B$5, 0), _xlfn.IFNA('Table S3 Occupation CFs'!AV649*'Weighting factors'!$B$4,0), _xlfn.IFNA('Table S3 Occupation CFs'!BK649*'Weighting factors'!$B$6, 0)))</f>
        <v>1.6928127328515023E-15</v>
      </c>
      <c r="E647" s="51">
        <f>IF(0.5*SUM(_xlfn.IFNA('Table S3 Occupation CFs'!F649*'Weighting factors'!$B$2,0), _xlfn.IFNA('Table S3 Occupation CFs'!U649*'Weighting factors'!$B$3, 0), _xlfn.IFNA('Table S3 Occupation CFs'!AJ649*'Weighting factors'!$B$5, 0), _xlfn.IFNA('Table S3 Occupation CFs'!AY649*'Weighting factors'!$B$4,0), _xlfn.IFNA('Table S3 Occupation CFs'!BN649*'Weighting factors'!$B$6, 0)) = 0, NA(), 0.5*SUM(_xlfn.IFNA('Table S3 Occupation CFs'!F649*'Weighting factors'!$B$2,0), _xlfn.IFNA('Table S3 Occupation CFs'!U649*'Weighting factors'!$B$3, 0), _xlfn.IFNA('Table S3 Occupation CFs'!AJ649*'Weighting factors'!$B$5, 0), _xlfn.IFNA('Table S3 Occupation CFs'!AY649*'Weighting factors'!$B$4,0), _xlfn.IFNA('Table S3 Occupation CFs'!BN649*'Weighting factors'!$B$6, 0)))</f>
        <v>1.7513353500666964E-15</v>
      </c>
      <c r="F647" s="51">
        <f>IF(0.5*SUM(_xlfn.IFNA('Table S3 Occupation CFs'!G649*'Weighting factors'!$B$2,0), _xlfn.IFNA('Table S3 Occupation CFs'!V649*'Weighting factors'!$B$3, 0), _xlfn.IFNA('Table S3 Occupation CFs'!AK649*'Weighting factors'!$B$5, 0), _xlfn.IFNA('Table S3 Occupation CFs'!AZ649*'Weighting factors'!$B$4,0), _xlfn.IFNA('Table S3 Occupation CFs'!BO649*'Weighting factors'!$B$6, 0)) = 0, NA(), 0.5*SUM(_xlfn.IFNA('Table S3 Occupation CFs'!G649*'Weighting factors'!$B$2,0), _xlfn.IFNA('Table S3 Occupation CFs'!V649*'Weighting factors'!$B$3, 0), _xlfn.IFNA('Table S3 Occupation CFs'!AK649*'Weighting factors'!$B$5, 0), _xlfn.IFNA('Table S3 Occupation CFs'!AZ649*'Weighting factors'!$B$4,0), _xlfn.IFNA('Table S3 Occupation CFs'!BO649*'Weighting factors'!$B$6, 0)))</f>
        <v>1.7670860616419781E-15</v>
      </c>
      <c r="G647" s="51">
        <f>IF(0.5*SUM(_xlfn.IFNA('Table S3 Occupation CFs'!H649*'Weighting factors'!$B$2,0), _xlfn.IFNA('Table S3 Occupation CFs'!W649*'Weighting factors'!$B$3, 0), _xlfn.IFNA('Table S3 Occupation CFs'!AL649*'Weighting factors'!$B$5, 0), _xlfn.IFNA('Table S3 Occupation CFs'!BA649*'Weighting factors'!$B$4,0), _xlfn.IFNA('Table S3 Occupation CFs'!BP649*'Weighting factors'!$B$6, 0)) = 0, NA(), 0.5*SUM(_xlfn.IFNA('Table S3 Occupation CFs'!H649*'Weighting factors'!$B$2,0), _xlfn.IFNA('Table S3 Occupation CFs'!W649*'Weighting factors'!$B$3, 0), _xlfn.IFNA('Table S3 Occupation CFs'!AL649*'Weighting factors'!$B$5, 0), _xlfn.IFNA('Table S3 Occupation CFs'!BA649*'Weighting factors'!$B$4,0), _xlfn.IFNA('Table S3 Occupation CFs'!BP649*'Weighting factors'!$B$6, 0)))</f>
        <v>1.7887928012299654E-15</v>
      </c>
      <c r="H647" s="51">
        <f>IF(0.5*SUM(_xlfn.IFNA('Table S3 Occupation CFs'!I649*'Weighting factors'!$B$2,0), _xlfn.IFNA('Table S3 Occupation CFs'!X649*'Weighting factors'!$B$3, 0), _xlfn.IFNA('Table S3 Occupation CFs'!AM649*'Weighting factors'!$B$5, 0), _xlfn.IFNA('Table S3 Occupation CFs'!BB649*'Weighting factors'!$B$4,0), _xlfn.IFNA('Table S3 Occupation CFs'!BQ649*'Weighting factors'!$B$6, 0)) = 0, NA(), 0.5*SUM(_xlfn.IFNA('Table S3 Occupation CFs'!I649*'Weighting factors'!$B$2,0), _xlfn.IFNA('Table S3 Occupation CFs'!X649*'Weighting factors'!$B$3, 0), _xlfn.IFNA('Table S3 Occupation CFs'!AM649*'Weighting factors'!$B$5, 0), _xlfn.IFNA('Table S3 Occupation CFs'!BB649*'Weighting factors'!$B$4,0), _xlfn.IFNA('Table S3 Occupation CFs'!BQ649*'Weighting factors'!$B$6, 0)))</f>
        <v>1.7026769143566453E-15</v>
      </c>
      <c r="I647" s="51">
        <f>IF(0.5*SUM(_xlfn.IFNA('Table S3 Occupation CFs'!J649*'Weighting factors'!$B$2,0), _xlfn.IFNA('Table S3 Occupation CFs'!Y649*'Weighting factors'!$B$3, 0), _xlfn.IFNA('Table S3 Occupation CFs'!AN649*'Weighting factors'!$B$5, 0), _xlfn.IFNA('Table S3 Occupation CFs'!BC649*'Weighting factors'!$B$4,0), _xlfn.IFNA('Table S3 Occupation CFs'!BR649*'Weighting factors'!$B$6, 0)) = 0, NA(), 0.5*SUM(_xlfn.IFNA('Table S3 Occupation CFs'!J649*'Weighting factors'!$B$2,0), _xlfn.IFNA('Table S3 Occupation CFs'!Y649*'Weighting factors'!$B$3, 0), _xlfn.IFNA('Table S3 Occupation CFs'!AN649*'Weighting factors'!$B$5, 0), _xlfn.IFNA('Table S3 Occupation CFs'!BC649*'Weighting factors'!$B$4,0), _xlfn.IFNA('Table S3 Occupation CFs'!BR649*'Weighting factors'!$B$6, 0)))</f>
        <v>1.727909649030146E-15</v>
      </c>
      <c r="J647" s="51">
        <f>IF(0.5*SUM(_xlfn.IFNA('Table S3 Occupation CFs'!K649*'Weighting factors'!$B$2,0), _xlfn.IFNA('Table S3 Occupation CFs'!Z649*'Weighting factors'!$B$3, 0), _xlfn.IFNA('Table S3 Occupation CFs'!AO649*'Weighting factors'!$B$5, 0), _xlfn.IFNA('Table S3 Occupation CFs'!BD649*'Weighting factors'!$B$4,0), _xlfn.IFNA('Table S3 Occupation CFs'!BS649*'Weighting factors'!$B$6, 0)) = 0, NA(), 0.5*SUM(_xlfn.IFNA('Table S3 Occupation CFs'!K649*'Weighting factors'!$B$2,0), _xlfn.IFNA('Table S3 Occupation CFs'!Z649*'Weighting factors'!$B$3, 0), _xlfn.IFNA('Table S3 Occupation CFs'!AO649*'Weighting factors'!$B$5, 0), _xlfn.IFNA('Table S3 Occupation CFs'!BD649*'Weighting factors'!$B$4,0), _xlfn.IFNA('Table S3 Occupation CFs'!BS649*'Weighting factors'!$B$6, 0)))</f>
        <v>1.7506408181368102E-15</v>
      </c>
      <c r="K647" s="51">
        <f>IF(0.5*SUM(_xlfn.IFNA('Table S3 Occupation CFs'!L649*'Weighting factors'!$B$2,0), _xlfn.IFNA('Table S3 Occupation CFs'!AA649*'Weighting factors'!$B$3, 0), _xlfn.IFNA('Table S3 Occupation CFs'!AP649*'Weighting factors'!$B$5, 0), _xlfn.IFNA('Table S3 Occupation CFs'!BE649*'Weighting factors'!$B$4,0), _xlfn.IFNA('Table S3 Occupation CFs'!BT649*'Weighting factors'!$B$6, 0)) = 0, NA(), 0.5*SUM(_xlfn.IFNA('Table S3 Occupation CFs'!L649*'Weighting factors'!$B$2,0), _xlfn.IFNA('Table S3 Occupation CFs'!AA649*'Weighting factors'!$B$3, 0), _xlfn.IFNA('Table S3 Occupation CFs'!AP649*'Weighting factors'!$B$5, 0), _xlfn.IFNA('Table S3 Occupation CFs'!BE649*'Weighting factors'!$B$4,0), _xlfn.IFNA('Table S3 Occupation CFs'!BT649*'Weighting factors'!$B$6, 0)))</f>
        <v>1.5719971419004196E-15</v>
      </c>
      <c r="L647" s="51">
        <f>IF(0.5*SUM(_xlfn.IFNA('Table S3 Occupation CFs'!M649*'Weighting factors'!$B$2,0), _xlfn.IFNA('Table S3 Occupation CFs'!AB649*'Weighting factors'!$B$3, 0), _xlfn.IFNA('Table S3 Occupation CFs'!AQ649*'Weighting factors'!$B$5, 0), _xlfn.IFNA('Table S3 Occupation CFs'!BF649*'Weighting factors'!$B$4,0), _xlfn.IFNA('Table S3 Occupation CFs'!BU649*'Weighting factors'!$B$6, 0)) = 0, NA(), 0.5*SUM(_xlfn.IFNA('Table S3 Occupation CFs'!M649*'Weighting factors'!$B$2,0), _xlfn.IFNA('Table S3 Occupation CFs'!AB649*'Weighting factors'!$B$3, 0), _xlfn.IFNA('Table S3 Occupation CFs'!AQ649*'Weighting factors'!$B$5, 0), _xlfn.IFNA('Table S3 Occupation CFs'!BF649*'Weighting factors'!$B$4,0), _xlfn.IFNA('Table S3 Occupation CFs'!BU649*'Weighting factors'!$B$6, 0)))</f>
        <v>1.6376292500637199E-15</v>
      </c>
      <c r="M647" s="51">
        <f>IF(0.5*SUM(_xlfn.IFNA('Table S3 Occupation CFs'!N649*'Weighting factors'!$B$2,0), _xlfn.IFNA('Table S3 Occupation CFs'!AC649*'Weighting factors'!$B$3, 0), _xlfn.IFNA('Table S3 Occupation CFs'!AR649*'Weighting factors'!$B$5, 0), _xlfn.IFNA('Table S3 Occupation CFs'!BG649*'Weighting factors'!$B$4,0), _xlfn.IFNA('Table S3 Occupation CFs'!BV649*'Weighting factors'!$B$6, 0)) = 0, NA(), 0.5*SUM(_xlfn.IFNA('Table S3 Occupation CFs'!N649*'Weighting factors'!$B$2,0), _xlfn.IFNA('Table S3 Occupation CFs'!AC649*'Weighting factors'!$B$3, 0), _xlfn.IFNA('Table S3 Occupation CFs'!AR649*'Weighting factors'!$B$5, 0), _xlfn.IFNA('Table S3 Occupation CFs'!BG649*'Weighting factors'!$B$4,0), _xlfn.IFNA('Table S3 Occupation CFs'!BV649*'Weighting factors'!$B$6, 0)))</f>
        <v>1.6490124238815363E-15</v>
      </c>
      <c r="N647" s="51">
        <f>IF(0.5*SUM(_xlfn.IFNA('Table S3 Occupation CFs'!O649*'Weighting factors'!$B$2,0), _xlfn.IFNA('Table S3 Occupation CFs'!AD649*'Weighting factors'!$B$3, 0), _xlfn.IFNA('Table S3 Occupation CFs'!AS649*'Weighting factors'!$B$5, 0), _xlfn.IFNA('Table S3 Occupation CFs'!BH649*'Weighting factors'!$B$4,0), _xlfn.IFNA('Table S3 Occupation CFs'!BW649*'Weighting factors'!$B$6, 0)) = 0, NA(), 0.5*SUM(_xlfn.IFNA('Table S3 Occupation CFs'!O649*'Weighting factors'!$B$2,0), _xlfn.IFNA('Table S3 Occupation CFs'!AD649*'Weighting factors'!$B$3, 0), _xlfn.IFNA('Table S3 Occupation CFs'!AS649*'Weighting factors'!$B$5, 0), _xlfn.IFNA('Table S3 Occupation CFs'!BH649*'Weighting factors'!$B$4,0), _xlfn.IFNA('Table S3 Occupation CFs'!BW649*'Weighting factors'!$B$6, 0)))</f>
        <v>1.6132401316503309E-15</v>
      </c>
      <c r="O647" s="51">
        <f>IF(0.5*SUM(_xlfn.IFNA('Table S3 Occupation CFs'!P649*'Weighting factors'!$B$2,0), _xlfn.IFNA('Table S3 Occupation CFs'!AE649*'Weighting factors'!$B$3, 0), _xlfn.IFNA('Table S3 Occupation CFs'!AT649*'Weighting factors'!$B$5, 0), _xlfn.IFNA('Table S3 Occupation CFs'!BI649*'Weighting factors'!$B$4,0), _xlfn.IFNA('Table S3 Occupation CFs'!BX649*'Weighting factors'!$B$6, 0)) = 0, NA(), 0.5*SUM(_xlfn.IFNA('Table S3 Occupation CFs'!P649*'Weighting factors'!$B$2,0), _xlfn.IFNA('Table S3 Occupation CFs'!AE649*'Weighting factors'!$B$3, 0), _xlfn.IFNA('Table S3 Occupation CFs'!AT649*'Weighting factors'!$B$5, 0), _xlfn.IFNA('Table S3 Occupation CFs'!BI649*'Weighting factors'!$B$4,0), _xlfn.IFNA('Table S3 Occupation CFs'!BX649*'Weighting factors'!$B$6, 0)))</f>
        <v>1.7352311698967152E-15</v>
      </c>
      <c r="P647" s="51">
        <f>IF(0.5*SUM(_xlfn.IFNA('Table S3 Occupation CFs'!Q649*'Weighting factors'!$B$2,0), _xlfn.IFNA('Table S3 Occupation CFs'!AF649*'Weighting factors'!$B$3, 0), _xlfn.IFNA('Table S3 Occupation CFs'!AU649*'Weighting factors'!$B$5, 0), _xlfn.IFNA('Table S3 Occupation CFs'!BJ649*'Weighting factors'!$B$4,0), _xlfn.IFNA('Table S3 Occupation CFs'!BY649*'Weighting factors'!$B$6, 0)) = 0, NA(), 0.5*SUM(_xlfn.IFNA('Table S3 Occupation CFs'!Q649*'Weighting factors'!$B$2,0), _xlfn.IFNA('Table S3 Occupation CFs'!AF649*'Weighting factors'!$B$3, 0), _xlfn.IFNA('Table S3 Occupation CFs'!AU649*'Weighting factors'!$B$5, 0), _xlfn.IFNA('Table S3 Occupation CFs'!BJ649*'Weighting factors'!$B$4,0), _xlfn.IFNA('Table S3 Occupation CFs'!BY649*'Weighting factors'!$B$6, 0)))</f>
        <v>1.7779212200184768E-15</v>
      </c>
    </row>
    <row r="648" spans="1:16" x14ac:dyDescent="0.45">
      <c r="A648" s="3" t="s">
        <v>659</v>
      </c>
      <c r="B648" s="51" t="e">
        <f>IF(0.5*SUM(_xlfn.IFNA('Table S3 Occupation CFs'!E650*'Weighting factors'!$B$2,0), _xlfn.IFNA('Table S3 Occupation CFs'!T650*'Weighting factors'!$B$3, 0), _xlfn.IFNA('Table S3 Occupation CFs'!AI650*'Weighting factors'!$B$5, 0), _xlfn.IFNA('Table S3 Occupation CFs'!AX650*'Weighting factors'!$B$4,0), _xlfn.IFNA('Table S3 Occupation CFs'!BM650*'Weighting factors'!$B$6, 0)) = 0, NA(), 0.5*SUM(_xlfn.IFNA('Table S3 Occupation CFs'!E650*'Weighting factors'!$B$2,0), _xlfn.IFNA('Table S3 Occupation CFs'!T650*'Weighting factors'!$B$3, 0), _xlfn.IFNA('Table S3 Occupation CFs'!AI650*'Weighting factors'!$B$5, 0), _xlfn.IFNA('Table S3 Occupation CFs'!AX650*'Weighting factors'!$B$4,0), _xlfn.IFNA('Table S3 Occupation CFs'!BM650*'Weighting factors'!$B$6, 0)))</f>
        <v>#N/A</v>
      </c>
      <c r="C648" s="51" t="e">
        <f>IF(0.5*SUM(_xlfn.IFNA('Table S3 Occupation CFs'!D650*'Weighting factors'!$B$2,0), _xlfn.IFNA('Table S3 Occupation CFs'!S650*'Weighting factors'!$B$3, 0), _xlfn.IFNA('Table S3 Occupation CFs'!AH650*'Weighting factors'!$B$5, 0), _xlfn.IFNA('Table S3 Occupation CFs'!AW650*'Weighting factors'!$B$4,0), _xlfn.IFNA('Table S3 Occupation CFs'!BL650*'Weighting factors'!$B$6, 0)) = 0, NA(), 0.5*SUM(_xlfn.IFNA('Table S3 Occupation CFs'!D650*'Weighting factors'!$B$2,0), _xlfn.IFNA('Table S3 Occupation CFs'!S650*'Weighting factors'!$B$3, 0), _xlfn.IFNA('Table S3 Occupation CFs'!AH650*'Weighting factors'!$B$5, 0), _xlfn.IFNA('Table S3 Occupation CFs'!AW650*'Weighting factors'!$B$4,0), _xlfn.IFNA('Table S3 Occupation CFs'!BL650*'Weighting factors'!$B$6, 0)))</f>
        <v>#N/A</v>
      </c>
      <c r="D648" s="51">
        <f>IF(0.5*SUM(_xlfn.IFNA('Table S3 Occupation CFs'!C650*'Weighting factors'!$B$2,0), _xlfn.IFNA('Table S3 Occupation CFs'!R650*'Weighting factors'!$B$3, 0), _xlfn.IFNA('Table S3 Occupation CFs'!AG650*'Weighting factors'!$B$5, 0), _xlfn.IFNA('Table S3 Occupation CFs'!AV650*'Weighting factors'!$B$4,0), _xlfn.IFNA('Table S3 Occupation CFs'!BK650*'Weighting factors'!$B$6, 0)) = 0, NA(), 0.5*SUM(_xlfn.IFNA('Table S3 Occupation CFs'!C650*'Weighting factors'!$B$2,0), _xlfn.IFNA('Table S3 Occupation CFs'!R650*'Weighting factors'!$B$3, 0), _xlfn.IFNA('Table S3 Occupation CFs'!AG650*'Weighting factors'!$B$5, 0), _xlfn.IFNA('Table S3 Occupation CFs'!AV650*'Weighting factors'!$B$4,0), _xlfn.IFNA('Table S3 Occupation CFs'!BK650*'Weighting factors'!$B$6, 0)))</f>
        <v>4.0345088118640082E-16</v>
      </c>
      <c r="E648" s="51">
        <f>IF(0.5*SUM(_xlfn.IFNA('Table S3 Occupation CFs'!F650*'Weighting factors'!$B$2,0), _xlfn.IFNA('Table S3 Occupation CFs'!U650*'Weighting factors'!$B$3, 0), _xlfn.IFNA('Table S3 Occupation CFs'!AJ650*'Weighting factors'!$B$5, 0), _xlfn.IFNA('Table S3 Occupation CFs'!AY650*'Weighting factors'!$B$4,0), _xlfn.IFNA('Table S3 Occupation CFs'!BN650*'Weighting factors'!$B$6, 0)) = 0, NA(), 0.5*SUM(_xlfn.IFNA('Table S3 Occupation CFs'!F650*'Weighting factors'!$B$2,0), _xlfn.IFNA('Table S3 Occupation CFs'!U650*'Weighting factors'!$B$3, 0), _xlfn.IFNA('Table S3 Occupation CFs'!AJ650*'Weighting factors'!$B$5, 0), _xlfn.IFNA('Table S3 Occupation CFs'!AY650*'Weighting factors'!$B$4,0), _xlfn.IFNA('Table S3 Occupation CFs'!BN650*'Weighting factors'!$B$6, 0)))</f>
        <v>4.5354238769224484E-16</v>
      </c>
      <c r="F648" s="51">
        <f>IF(0.5*SUM(_xlfn.IFNA('Table S3 Occupation CFs'!G650*'Weighting factors'!$B$2,0), _xlfn.IFNA('Table S3 Occupation CFs'!V650*'Weighting factors'!$B$3, 0), _xlfn.IFNA('Table S3 Occupation CFs'!AK650*'Weighting factors'!$B$5, 0), _xlfn.IFNA('Table S3 Occupation CFs'!AZ650*'Weighting factors'!$B$4,0), _xlfn.IFNA('Table S3 Occupation CFs'!BO650*'Weighting factors'!$B$6, 0)) = 0, NA(), 0.5*SUM(_xlfn.IFNA('Table S3 Occupation CFs'!G650*'Weighting factors'!$B$2,0), _xlfn.IFNA('Table S3 Occupation CFs'!V650*'Weighting factors'!$B$3, 0), _xlfn.IFNA('Table S3 Occupation CFs'!AK650*'Weighting factors'!$B$5, 0), _xlfn.IFNA('Table S3 Occupation CFs'!AZ650*'Weighting factors'!$B$4,0), _xlfn.IFNA('Table S3 Occupation CFs'!BO650*'Weighting factors'!$B$6, 0)))</f>
        <v>4.6543821583851216E-16</v>
      </c>
      <c r="G648" s="51">
        <f>IF(0.5*SUM(_xlfn.IFNA('Table S3 Occupation CFs'!H650*'Weighting factors'!$B$2,0), _xlfn.IFNA('Table S3 Occupation CFs'!W650*'Weighting factors'!$B$3, 0), _xlfn.IFNA('Table S3 Occupation CFs'!AL650*'Weighting factors'!$B$5, 0), _xlfn.IFNA('Table S3 Occupation CFs'!BA650*'Weighting factors'!$B$4,0), _xlfn.IFNA('Table S3 Occupation CFs'!BP650*'Weighting factors'!$B$6, 0)) = 0, NA(), 0.5*SUM(_xlfn.IFNA('Table S3 Occupation CFs'!H650*'Weighting factors'!$B$2,0), _xlfn.IFNA('Table S3 Occupation CFs'!W650*'Weighting factors'!$B$3, 0), _xlfn.IFNA('Table S3 Occupation CFs'!AL650*'Weighting factors'!$B$5, 0), _xlfn.IFNA('Table S3 Occupation CFs'!BA650*'Weighting factors'!$B$4,0), _xlfn.IFNA('Table S3 Occupation CFs'!BP650*'Weighting factors'!$B$6, 0)))</f>
        <v>4.8140394829099583E-16</v>
      </c>
      <c r="H648" s="51">
        <f>IF(0.5*SUM(_xlfn.IFNA('Table S3 Occupation CFs'!I650*'Weighting factors'!$B$2,0), _xlfn.IFNA('Table S3 Occupation CFs'!X650*'Weighting factors'!$B$3, 0), _xlfn.IFNA('Table S3 Occupation CFs'!AM650*'Weighting factors'!$B$5, 0), _xlfn.IFNA('Table S3 Occupation CFs'!BB650*'Weighting factors'!$B$4,0), _xlfn.IFNA('Table S3 Occupation CFs'!BQ650*'Weighting factors'!$B$6, 0)) = 0, NA(), 0.5*SUM(_xlfn.IFNA('Table S3 Occupation CFs'!I650*'Weighting factors'!$B$2,0), _xlfn.IFNA('Table S3 Occupation CFs'!X650*'Weighting factors'!$B$3, 0), _xlfn.IFNA('Table S3 Occupation CFs'!AM650*'Weighting factors'!$B$5, 0), _xlfn.IFNA('Table S3 Occupation CFs'!BB650*'Weighting factors'!$B$4,0), _xlfn.IFNA('Table S3 Occupation CFs'!BQ650*'Weighting factors'!$B$6, 0)))</f>
        <v>4.0579910112320424E-16</v>
      </c>
      <c r="I648" s="51">
        <f>IF(0.5*SUM(_xlfn.IFNA('Table S3 Occupation CFs'!J650*'Weighting factors'!$B$2,0), _xlfn.IFNA('Table S3 Occupation CFs'!Y650*'Weighting factors'!$B$3, 0), _xlfn.IFNA('Table S3 Occupation CFs'!AN650*'Weighting factors'!$B$5, 0), _xlfn.IFNA('Table S3 Occupation CFs'!BC650*'Weighting factors'!$B$4,0), _xlfn.IFNA('Table S3 Occupation CFs'!BR650*'Weighting factors'!$B$6, 0)) = 0, NA(), 0.5*SUM(_xlfn.IFNA('Table S3 Occupation CFs'!J650*'Weighting factors'!$B$2,0), _xlfn.IFNA('Table S3 Occupation CFs'!Y650*'Weighting factors'!$B$3, 0), _xlfn.IFNA('Table S3 Occupation CFs'!AN650*'Weighting factors'!$B$5, 0), _xlfn.IFNA('Table S3 Occupation CFs'!BC650*'Weighting factors'!$B$4,0), _xlfn.IFNA('Table S3 Occupation CFs'!BR650*'Weighting factors'!$B$6, 0)))</f>
        <v>4.277028719239683E-16</v>
      </c>
      <c r="J648" s="51">
        <f>IF(0.5*SUM(_xlfn.IFNA('Table S3 Occupation CFs'!K650*'Weighting factors'!$B$2,0), _xlfn.IFNA('Table S3 Occupation CFs'!Z650*'Weighting factors'!$B$3, 0), _xlfn.IFNA('Table S3 Occupation CFs'!AO650*'Weighting factors'!$B$5, 0), _xlfn.IFNA('Table S3 Occupation CFs'!BD650*'Weighting factors'!$B$4,0), _xlfn.IFNA('Table S3 Occupation CFs'!BS650*'Weighting factors'!$B$6, 0)) = 0, NA(), 0.5*SUM(_xlfn.IFNA('Table S3 Occupation CFs'!K650*'Weighting factors'!$B$2,0), _xlfn.IFNA('Table S3 Occupation CFs'!Z650*'Weighting factors'!$B$3, 0), _xlfn.IFNA('Table S3 Occupation CFs'!AO650*'Weighting factors'!$B$5, 0), _xlfn.IFNA('Table S3 Occupation CFs'!BD650*'Weighting factors'!$B$4,0), _xlfn.IFNA('Table S3 Occupation CFs'!BS650*'Weighting factors'!$B$6, 0)))</f>
        <v>4.4703484608998489E-16</v>
      </c>
      <c r="K648" s="51">
        <f>IF(0.5*SUM(_xlfn.IFNA('Table S3 Occupation CFs'!L650*'Weighting factors'!$B$2,0), _xlfn.IFNA('Table S3 Occupation CFs'!AA650*'Weighting factors'!$B$3, 0), _xlfn.IFNA('Table S3 Occupation CFs'!AP650*'Weighting factors'!$B$5, 0), _xlfn.IFNA('Table S3 Occupation CFs'!BE650*'Weighting factors'!$B$4,0), _xlfn.IFNA('Table S3 Occupation CFs'!BT650*'Weighting factors'!$B$6, 0)) = 0, NA(), 0.5*SUM(_xlfn.IFNA('Table S3 Occupation CFs'!L650*'Weighting factors'!$B$2,0), _xlfn.IFNA('Table S3 Occupation CFs'!AA650*'Weighting factors'!$B$3, 0), _xlfn.IFNA('Table S3 Occupation CFs'!AP650*'Weighting factors'!$B$5, 0), _xlfn.IFNA('Table S3 Occupation CFs'!BE650*'Weighting factors'!$B$4,0), _xlfn.IFNA('Table S3 Occupation CFs'!BT650*'Weighting factors'!$B$6, 0)))</f>
        <v>3.8661813860564802E-16</v>
      </c>
      <c r="L648" s="51">
        <f>IF(0.5*SUM(_xlfn.IFNA('Table S3 Occupation CFs'!M650*'Weighting factors'!$B$2,0), _xlfn.IFNA('Table S3 Occupation CFs'!AB650*'Weighting factors'!$B$3, 0), _xlfn.IFNA('Table S3 Occupation CFs'!AQ650*'Weighting factors'!$B$5, 0), _xlfn.IFNA('Table S3 Occupation CFs'!BF650*'Weighting factors'!$B$4,0), _xlfn.IFNA('Table S3 Occupation CFs'!BU650*'Weighting factors'!$B$6, 0)) = 0, NA(), 0.5*SUM(_xlfn.IFNA('Table S3 Occupation CFs'!M650*'Weighting factors'!$B$2,0), _xlfn.IFNA('Table S3 Occupation CFs'!AB650*'Weighting factors'!$B$3, 0), _xlfn.IFNA('Table S3 Occupation CFs'!AQ650*'Weighting factors'!$B$5, 0), _xlfn.IFNA('Table S3 Occupation CFs'!BF650*'Weighting factors'!$B$4,0), _xlfn.IFNA('Table S3 Occupation CFs'!BU650*'Weighting factors'!$B$6, 0)))</f>
        <v>4.1568244990980557E-16</v>
      </c>
      <c r="M648" s="51">
        <f>IF(0.5*SUM(_xlfn.IFNA('Table S3 Occupation CFs'!N650*'Weighting factors'!$B$2,0), _xlfn.IFNA('Table S3 Occupation CFs'!AC650*'Weighting factors'!$B$3, 0), _xlfn.IFNA('Table S3 Occupation CFs'!AR650*'Weighting factors'!$B$5, 0), _xlfn.IFNA('Table S3 Occupation CFs'!BG650*'Weighting factors'!$B$4,0), _xlfn.IFNA('Table S3 Occupation CFs'!BV650*'Weighting factors'!$B$6, 0)) = 0, NA(), 0.5*SUM(_xlfn.IFNA('Table S3 Occupation CFs'!N650*'Weighting factors'!$B$2,0), _xlfn.IFNA('Table S3 Occupation CFs'!AC650*'Weighting factors'!$B$3, 0), _xlfn.IFNA('Table S3 Occupation CFs'!AR650*'Weighting factors'!$B$5, 0), _xlfn.IFNA('Table S3 Occupation CFs'!BG650*'Weighting factors'!$B$4,0), _xlfn.IFNA('Table S3 Occupation CFs'!BV650*'Weighting factors'!$B$6, 0)))</f>
        <v>4.2171794580835105E-16</v>
      </c>
      <c r="N648" s="51">
        <f>IF(0.5*SUM(_xlfn.IFNA('Table S3 Occupation CFs'!O650*'Weighting factors'!$B$2,0), _xlfn.IFNA('Table S3 Occupation CFs'!AD650*'Weighting factors'!$B$3, 0), _xlfn.IFNA('Table S3 Occupation CFs'!AS650*'Weighting factors'!$B$5, 0), _xlfn.IFNA('Table S3 Occupation CFs'!BH650*'Weighting factors'!$B$4,0), _xlfn.IFNA('Table S3 Occupation CFs'!BW650*'Weighting factors'!$B$6, 0)) = 0, NA(), 0.5*SUM(_xlfn.IFNA('Table S3 Occupation CFs'!O650*'Weighting factors'!$B$2,0), _xlfn.IFNA('Table S3 Occupation CFs'!AD650*'Weighting factors'!$B$3, 0), _xlfn.IFNA('Table S3 Occupation CFs'!AS650*'Weighting factors'!$B$5, 0), _xlfn.IFNA('Table S3 Occupation CFs'!BH650*'Weighting factors'!$B$4,0), _xlfn.IFNA('Table S3 Occupation CFs'!BW650*'Weighting factors'!$B$6, 0)))</f>
        <v>3.4058294118493595E-16</v>
      </c>
      <c r="O648" s="51">
        <f>IF(0.5*SUM(_xlfn.IFNA('Table S3 Occupation CFs'!P650*'Weighting factors'!$B$2,0), _xlfn.IFNA('Table S3 Occupation CFs'!AE650*'Weighting factors'!$B$3, 0), _xlfn.IFNA('Table S3 Occupation CFs'!AT650*'Weighting factors'!$B$5, 0), _xlfn.IFNA('Table S3 Occupation CFs'!BI650*'Weighting factors'!$B$4,0), _xlfn.IFNA('Table S3 Occupation CFs'!BX650*'Weighting factors'!$B$6, 0)) = 0, NA(), 0.5*SUM(_xlfn.IFNA('Table S3 Occupation CFs'!P650*'Weighting factors'!$B$2,0), _xlfn.IFNA('Table S3 Occupation CFs'!AE650*'Weighting factors'!$B$3, 0), _xlfn.IFNA('Table S3 Occupation CFs'!AT650*'Weighting factors'!$B$5, 0), _xlfn.IFNA('Table S3 Occupation CFs'!BI650*'Weighting factors'!$B$4,0), _xlfn.IFNA('Table S3 Occupation CFs'!BX650*'Weighting factors'!$B$6, 0)))</f>
        <v>4.304495988379749E-16</v>
      </c>
      <c r="P648" s="51">
        <f>IF(0.5*SUM(_xlfn.IFNA('Table S3 Occupation CFs'!Q650*'Weighting factors'!$B$2,0), _xlfn.IFNA('Table S3 Occupation CFs'!AF650*'Weighting factors'!$B$3, 0), _xlfn.IFNA('Table S3 Occupation CFs'!AU650*'Weighting factors'!$B$5, 0), _xlfn.IFNA('Table S3 Occupation CFs'!BJ650*'Weighting factors'!$B$4,0), _xlfn.IFNA('Table S3 Occupation CFs'!BY650*'Weighting factors'!$B$6, 0)) = 0, NA(), 0.5*SUM(_xlfn.IFNA('Table S3 Occupation CFs'!Q650*'Weighting factors'!$B$2,0), _xlfn.IFNA('Table S3 Occupation CFs'!AF650*'Weighting factors'!$B$3, 0), _xlfn.IFNA('Table S3 Occupation CFs'!AU650*'Weighting factors'!$B$5, 0), _xlfn.IFNA('Table S3 Occupation CFs'!BJ650*'Weighting factors'!$B$4,0), _xlfn.IFNA('Table S3 Occupation CFs'!BY650*'Weighting factors'!$B$6, 0)))</f>
        <v>4.67685048726624E-16</v>
      </c>
    </row>
    <row r="649" spans="1:16" x14ac:dyDescent="0.45">
      <c r="A649" s="3" t="s">
        <v>660</v>
      </c>
      <c r="B649" s="51" t="e">
        <f>IF(0.5*SUM(_xlfn.IFNA('Table S3 Occupation CFs'!E651*'Weighting factors'!$B$2,0), _xlfn.IFNA('Table S3 Occupation CFs'!T651*'Weighting factors'!$B$3, 0), _xlfn.IFNA('Table S3 Occupation CFs'!AI651*'Weighting factors'!$B$5, 0), _xlfn.IFNA('Table S3 Occupation CFs'!AX651*'Weighting factors'!$B$4,0), _xlfn.IFNA('Table S3 Occupation CFs'!BM651*'Weighting factors'!$B$6, 0)) = 0, NA(), 0.5*SUM(_xlfn.IFNA('Table S3 Occupation CFs'!E651*'Weighting factors'!$B$2,0), _xlfn.IFNA('Table S3 Occupation CFs'!T651*'Weighting factors'!$B$3, 0), _xlfn.IFNA('Table S3 Occupation CFs'!AI651*'Weighting factors'!$B$5, 0), _xlfn.IFNA('Table S3 Occupation CFs'!AX651*'Weighting factors'!$B$4,0), _xlfn.IFNA('Table S3 Occupation CFs'!BM651*'Weighting factors'!$B$6, 0)))</f>
        <v>#N/A</v>
      </c>
      <c r="C649" s="51" t="e">
        <f>IF(0.5*SUM(_xlfn.IFNA('Table S3 Occupation CFs'!D651*'Weighting factors'!$B$2,0), _xlfn.IFNA('Table S3 Occupation CFs'!S651*'Weighting factors'!$B$3, 0), _xlfn.IFNA('Table S3 Occupation CFs'!AH651*'Weighting factors'!$B$5, 0), _xlfn.IFNA('Table S3 Occupation CFs'!AW651*'Weighting factors'!$B$4,0), _xlfn.IFNA('Table S3 Occupation CFs'!BL651*'Weighting factors'!$B$6, 0)) = 0, NA(), 0.5*SUM(_xlfn.IFNA('Table S3 Occupation CFs'!D651*'Weighting factors'!$B$2,0), _xlfn.IFNA('Table S3 Occupation CFs'!S651*'Weighting factors'!$B$3, 0), _xlfn.IFNA('Table S3 Occupation CFs'!AH651*'Weighting factors'!$B$5, 0), _xlfn.IFNA('Table S3 Occupation CFs'!AW651*'Weighting factors'!$B$4,0), _xlfn.IFNA('Table S3 Occupation CFs'!BL651*'Weighting factors'!$B$6, 0)))</f>
        <v>#N/A</v>
      </c>
      <c r="D649" s="51">
        <f>IF(0.5*SUM(_xlfn.IFNA('Table S3 Occupation CFs'!C651*'Weighting factors'!$B$2,0), _xlfn.IFNA('Table S3 Occupation CFs'!R651*'Weighting factors'!$B$3, 0), _xlfn.IFNA('Table S3 Occupation CFs'!AG651*'Weighting factors'!$B$5, 0), _xlfn.IFNA('Table S3 Occupation CFs'!AV651*'Weighting factors'!$B$4,0), _xlfn.IFNA('Table S3 Occupation CFs'!BK651*'Weighting factors'!$B$6, 0)) = 0, NA(), 0.5*SUM(_xlfn.IFNA('Table S3 Occupation CFs'!C651*'Weighting factors'!$B$2,0), _xlfn.IFNA('Table S3 Occupation CFs'!R651*'Weighting factors'!$B$3, 0), _xlfn.IFNA('Table S3 Occupation CFs'!AG651*'Weighting factors'!$B$5, 0), _xlfn.IFNA('Table S3 Occupation CFs'!AV651*'Weighting factors'!$B$4,0), _xlfn.IFNA('Table S3 Occupation CFs'!BK651*'Weighting factors'!$B$6, 0)))</f>
        <v>2.3803336632398086E-15</v>
      </c>
      <c r="E649" s="51">
        <f>IF(0.5*SUM(_xlfn.IFNA('Table S3 Occupation CFs'!F651*'Weighting factors'!$B$2,0), _xlfn.IFNA('Table S3 Occupation CFs'!U651*'Weighting factors'!$B$3, 0), _xlfn.IFNA('Table S3 Occupation CFs'!AJ651*'Weighting factors'!$B$5, 0), _xlfn.IFNA('Table S3 Occupation CFs'!AY651*'Weighting factors'!$B$4,0), _xlfn.IFNA('Table S3 Occupation CFs'!BN651*'Weighting factors'!$B$6, 0)) = 0, NA(), 0.5*SUM(_xlfn.IFNA('Table S3 Occupation CFs'!F651*'Weighting factors'!$B$2,0), _xlfn.IFNA('Table S3 Occupation CFs'!U651*'Weighting factors'!$B$3, 0), _xlfn.IFNA('Table S3 Occupation CFs'!AJ651*'Weighting factors'!$B$5, 0), _xlfn.IFNA('Table S3 Occupation CFs'!AY651*'Weighting factors'!$B$4,0), _xlfn.IFNA('Table S3 Occupation CFs'!BN651*'Weighting factors'!$B$6, 0)))</f>
        <v>2.6403415593718265E-15</v>
      </c>
      <c r="F649" s="51">
        <f>IF(0.5*SUM(_xlfn.IFNA('Table S3 Occupation CFs'!G651*'Weighting factors'!$B$2,0), _xlfn.IFNA('Table S3 Occupation CFs'!V651*'Weighting factors'!$B$3, 0), _xlfn.IFNA('Table S3 Occupation CFs'!AK651*'Weighting factors'!$B$5, 0), _xlfn.IFNA('Table S3 Occupation CFs'!AZ651*'Weighting factors'!$B$4,0), _xlfn.IFNA('Table S3 Occupation CFs'!BO651*'Weighting factors'!$B$6, 0)) = 0, NA(), 0.5*SUM(_xlfn.IFNA('Table S3 Occupation CFs'!G651*'Weighting factors'!$B$2,0), _xlfn.IFNA('Table S3 Occupation CFs'!V651*'Weighting factors'!$B$3, 0), _xlfn.IFNA('Table S3 Occupation CFs'!AK651*'Weighting factors'!$B$5, 0), _xlfn.IFNA('Table S3 Occupation CFs'!AZ651*'Weighting factors'!$B$4,0), _xlfn.IFNA('Table S3 Occupation CFs'!BO651*'Weighting factors'!$B$6, 0)))</f>
        <v>2.7051856689351534E-15</v>
      </c>
      <c r="G649" s="51">
        <f>IF(0.5*SUM(_xlfn.IFNA('Table S3 Occupation CFs'!H651*'Weighting factors'!$B$2,0), _xlfn.IFNA('Table S3 Occupation CFs'!W651*'Weighting factors'!$B$3, 0), _xlfn.IFNA('Table S3 Occupation CFs'!AL651*'Weighting factors'!$B$5, 0), _xlfn.IFNA('Table S3 Occupation CFs'!BA651*'Weighting factors'!$B$4,0), _xlfn.IFNA('Table S3 Occupation CFs'!BP651*'Weighting factors'!$B$6, 0)) = 0, NA(), 0.5*SUM(_xlfn.IFNA('Table S3 Occupation CFs'!H651*'Weighting factors'!$B$2,0), _xlfn.IFNA('Table S3 Occupation CFs'!W651*'Weighting factors'!$B$3, 0), _xlfn.IFNA('Table S3 Occupation CFs'!AL651*'Weighting factors'!$B$5, 0), _xlfn.IFNA('Table S3 Occupation CFs'!BA651*'Weighting factors'!$B$4,0), _xlfn.IFNA('Table S3 Occupation CFs'!BP651*'Weighting factors'!$B$6, 0)))</f>
        <v>2.7945501521445834E-15</v>
      </c>
      <c r="H649" s="51">
        <f>IF(0.5*SUM(_xlfn.IFNA('Table S3 Occupation CFs'!I651*'Weighting factors'!$B$2,0), _xlfn.IFNA('Table S3 Occupation CFs'!X651*'Weighting factors'!$B$3, 0), _xlfn.IFNA('Table S3 Occupation CFs'!AM651*'Weighting factors'!$B$5, 0), _xlfn.IFNA('Table S3 Occupation CFs'!BB651*'Weighting factors'!$B$4,0), _xlfn.IFNA('Table S3 Occupation CFs'!BQ651*'Weighting factors'!$B$6, 0)) = 0, NA(), 0.5*SUM(_xlfn.IFNA('Table S3 Occupation CFs'!I651*'Weighting factors'!$B$2,0), _xlfn.IFNA('Table S3 Occupation CFs'!X651*'Weighting factors'!$B$3, 0), _xlfn.IFNA('Table S3 Occupation CFs'!AM651*'Weighting factors'!$B$5, 0), _xlfn.IFNA('Table S3 Occupation CFs'!BB651*'Weighting factors'!$B$4,0), _xlfn.IFNA('Table S3 Occupation CFs'!BQ651*'Weighting factors'!$B$6, 0)))</f>
        <v>2.1182298834842331E-15</v>
      </c>
      <c r="I649" s="51">
        <f>IF(0.5*SUM(_xlfn.IFNA('Table S3 Occupation CFs'!J651*'Weighting factors'!$B$2,0), _xlfn.IFNA('Table S3 Occupation CFs'!Y651*'Weighting factors'!$B$3, 0), _xlfn.IFNA('Table S3 Occupation CFs'!AN651*'Weighting factors'!$B$5, 0), _xlfn.IFNA('Table S3 Occupation CFs'!BC651*'Weighting factors'!$B$4,0), _xlfn.IFNA('Table S3 Occupation CFs'!BR651*'Weighting factors'!$B$6, 0)) = 0, NA(), 0.5*SUM(_xlfn.IFNA('Table S3 Occupation CFs'!J651*'Weighting factors'!$B$2,0), _xlfn.IFNA('Table S3 Occupation CFs'!Y651*'Weighting factors'!$B$3, 0), _xlfn.IFNA('Table S3 Occupation CFs'!AN651*'Weighting factors'!$B$5, 0), _xlfn.IFNA('Table S3 Occupation CFs'!BC651*'Weighting factors'!$B$4,0), _xlfn.IFNA('Table S3 Occupation CFs'!BR651*'Weighting factors'!$B$6, 0)))</f>
        <v>2.2837990444540163E-15</v>
      </c>
      <c r="J649" s="51">
        <f>IF(0.5*SUM(_xlfn.IFNA('Table S3 Occupation CFs'!K651*'Weighting factors'!$B$2,0), _xlfn.IFNA('Table S3 Occupation CFs'!Z651*'Weighting factors'!$B$3, 0), _xlfn.IFNA('Table S3 Occupation CFs'!AO651*'Weighting factors'!$B$5, 0), _xlfn.IFNA('Table S3 Occupation CFs'!BD651*'Weighting factors'!$B$4,0), _xlfn.IFNA('Table S3 Occupation CFs'!BS651*'Weighting factors'!$B$6, 0)) = 0, NA(), 0.5*SUM(_xlfn.IFNA('Table S3 Occupation CFs'!K651*'Weighting factors'!$B$2,0), _xlfn.IFNA('Table S3 Occupation CFs'!Z651*'Weighting factors'!$B$3, 0), _xlfn.IFNA('Table S3 Occupation CFs'!AO651*'Weighting factors'!$B$5, 0), _xlfn.IFNA('Table S3 Occupation CFs'!BD651*'Weighting factors'!$B$4,0), _xlfn.IFNA('Table S3 Occupation CFs'!BS651*'Weighting factors'!$B$6, 0)))</f>
        <v>2.4329703514064551E-15</v>
      </c>
      <c r="K649" s="51">
        <f>IF(0.5*SUM(_xlfn.IFNA('Table S3 Occupation CFs'!L651*'Weighting factors'!$B$2,0), _xlfn.IFNA('Table S3 Occupation CFs'!AA651*'Weighting factors'!$B$3, 0), _xlfn.IFNA('Table S3 Occupation CFs'!AP651*'Weighting factors'!$B$5, 0), _xlfn.IFNA('Table S3 Occupation CFs'!BE651*'Weighting factors'!$B$4,0), _xlfn.IFNA('Table S3 Occupation CFs'!BT651*'Weighting factors'!$B$6, 0)) = 0, NA(), 0.5*SUM(_xlfn.IFNA('Table S3 Occupation CFs'!L651*'Weighting factors'!$B$2,0), _xlfn.IFNA('Table S3 Occupation CFs'!AA651*'Weighting factors'!$B$3, 0), _xlfn.IFNA('Table S3 Occupation CFs'!AP651*'Weighting factors'!$B$5, 0), _xlfn.IFNA('Table S3 Occupation CFs'!BE651*'Weighting factors'!$B$4,0), _xlfn.IFNA('Table S3 Occupation CFs'!BT651*'Weighting factors'!$B$6, 0)))</f>
        <v>1.8680654522785766E-15</v>
      </c>
      <c r="L649" s="51">
        <f>IF(0.5*SUM(_xlfn.IFNA('Table S3 Occupation CFs'!M651*'Weighting factors'!$B$2,0), _xlfn.IFNA('Table S3 Occupation CFs'!AB651*'Weighting factors'!$B$3, 0), _xlfn.IFNA('Table S3 Occupation CFs'!AQ651*'Weighting factors'!$B$5, 0), _xlfn.IFNA('Table S3 Occupation CFs'!BF651*'Weighting factors'!$B$4,0), _xlfn.IFNA('Table S3 Occupation CFs'!BU651*'Weighting factors'!$B$6, 0)) = 0, NA(), 0.5*SUM(_xlfn.IFNA('Table S3 Occupation CFs'!M651*'Weighting factors'!$B$2,0), _xlfn.IFNA('Table S3 Occupation CFs'!AB651*'Weighting factors'!$B$3, 0), _xlfn.IFNA('Table S3 Occupation CFs'!AQ651*'Weighting factors'!$B$5, 0), _xlfn.IFNA('Table S3 Occupation CFs'!BF651*'Weighting factors'!$B$4,0), _xlfn.IFNA('Table S3 Occupation CFs'!BU651*'Weighting factors'!$B$6, 0)))</f>
        <v>2.1467623982271844E-15</v>
      </c>
      <c r="M649" s="51">
        <f>IF(0.5*SUM(_xlfn.IFNA('Table S3 Occupation CFs'!N651*'Weighting factors'!$B$2,0), _xlfn.IFNA('Table S3 Occupation CFs'!AC651*'Weighting factors'!$B$3, 0), _xlfn.IFNA('Table S3 Occupation CFs'!AR651*'Weighting factors'!$B$5, 0), _xlfn.IFNA('Table S3 Occupation CFs'!BG651*'Weighting factors'!$B$4,0), _xlfn.IFNA('Table S3 Occupation CFs'!BV651*'Weighting factors'!$B$6, 0)) = 0, NA(), 0.5*SUM(_xlfn.IFNA('Table S3 Occupation CFs'!N651*'Weighting factors'!$B$2,0), _xlfn.IFNA('Table S3 Occupation CFs'!AC651*'Weighting factors'!$B$3, 0), _xlfn.IFNA('Table S3 Occupation CFs'!AR651*'Weighting factors'!$B$5, 0), _xlfn.IFNA('Table S3 Occupation CFs'!BG651*'Weighting factors'!$B$4,0), _xlfn.IFNA('Table S3 Occupation CFs'!BV651*'Weighting factors'!$B$6, 0)))</f>
        <v>2.1951003172834869E-15</v>
      </c>
      <c r="N649" s="51">
        <f>IF(0.5*SUM(_xlfn.IFNA('Table S3 Occupation CFs'!O651*'Weighting factors'!$B$2,0), _xlfn.IFNA('Table S3 Occupation CFs'!AD651*'Weighting factors'!$B$3, 0), _xlfn.IFNA('Table S3 Occupation CFs'!AS651*'Weighting factors'!$B$5, 0), _xlfn.IFNA('Table S3 Occupation CFs'!BH651*'Weighting factors'!$B$4,0), _xlfn.IFNA('Table S3 Occupation CFs'!BW651*'Weighting factors'!$B$6, 0)) = 0, NA(), 0.5*SUM(_xlfn.IFNA('Table S3 Occupation CFs'!O651*'Weighting factors'!$B$2,0), _xlfn.IFNA('Table S3 Occupation CFs'!AD651*'Weighting factors'!$B$3, 0), _xlfn.IFNA('Table S3 Occupation CFs'!AS651*'Weighting factors'!$B$5, 0), _xlfn.IFNA('Table S3 Occupation CFs'!BH651*'Weighting factors'!$B$4,0), _xlfn.IFNA('Table S3 Occupation CFs'!BW651*'Weighting factors'!$B$6, 0)))</f>
        <v>1.2359526102361386E-15</v>
      </c>
      <c r="O649" s="51">
        <f>IF(0.5*SUM(_xlfn.IFNA('Table S3 Occupation CFs'!P651*'Weighting factors'!$B$2,0), _xlfn.IFNA('Table S3 Occupation CFs'!AE651*'Weighting factors'!$B$3, 0), _xlfn.IFNA('Table S3 Occupation CFs'!AT651*'Weighting factors'!$B$5, 0), _xlfn.IFNA('Table S3 Occupation CFs'!BI651*'Weighting factors'!$B$4,0), _xlfn.IFNA('Table S3 Occupation CFs'!BX651*'Weighting factors'!$B$6, 0)) = 0, NA(), 0.5*SUM(_xlfn.IFNA('Table S3 Occupation CFs'!P651*'Weighting factors'!$B$2,0), _xlfn.IFNA('Table S3 Occupation CFs'!AE651*'Weighting factors'!$B$3, 0), _xlfn.IFNA('Table S3 Occupation CFs'!AT651*'Weighting factors'!$B$5, 0), _xlfn.IFNA('Table S3 Occupation CFs'!BI651*'Weighting factors'!$B$4,0), _xlfn.IFNA('Table S3 Occupation CFs'!BX651*'Weighting factors'!$B$6, 0)))</f>
        <v>2.1999149499178596E-15</v>
      </c>
      <c r="P649" s="51">
        <f>IF(0.5*SUM(_xlfn.IFNA('Table S3 Occupation CFs'!Q651*'Weighting factors'!$B$2,0), _xlfn.IFNA('Table S3 Occupation CFs'!AF651*'Weighting factors'!$B$3, 0), _xlfn.IFNA('Table S3 Occupation CFs'!AU651*'Weighting factors'!$B$5, 0), _xlfn.IFNA('Table S3 Occupation CFs'!BJ651*'Weighting factors'!$B$4,0), _xlfn.IFNA('Table S3 Occupation CFs'!BY651*'Weighting factors'!$B$6, 0)) = 0, NA(), 0.5*SUM(_xlfn.IFNA('Table S3 Occupation CFs'!Q651*'Weighting factors'!$B$2,0), _xlfn.IFNA('Table S3 Occupation CFs'!AF651*'Weighting factors'!$B$3, 0), _xlfn.IFNA('Table S3 Occupation CFs'!AU651*'Weighting factors'!$B$5, 0), _xlfn.IFNA('Table S3 Occupation CFs'!BJ651*'Weighting factors'!$B$4,0), _xlfn.IFNA('Table S3 Occupation CFs'!BY651*'Weighting factors'!$B$6, 0)))</f>
        <v>2.5368698573649239E-15</v>
      </c>
    </row>
    <row r="650" spans="1:16" x14ac:dyDescent="0.45">
      <c r="A650" s="3" t="s">
        <v>661</v>
      </c>
      <c r="B650" s="51" t="e">
        <f>IF(0.5*SUM(_xlfn.IFNA('Table S3 Occupation CFs'!E652*'Weighting factors'!$B$2,0), _xlfn.IFNA('Table S3 Occupation CFs'!T652*'Weighting factors'!$B$3, 0), _xlfn.IFNA('Table S3 Occupation CFs'!AI652*'Weighting factors'!$B$5, 0), _xlfn.IFNA('Table S3 Occupation CFs'!AX652*'Weighting factors'!$B$4,0), _xlfn.IFNA('Table S3 Occupation CFs'!BM652*'Weighting factors'!$B$6, 0)) = 0, NA(), 0.5*SUM(_xlfn.IFNA('Table S3 Occupation CFs'!E652*'Weighting factors'!$B$2,0), _xlfn.IFNA('Table S3 Occupation CFs'!T652*'Weighting factors'!$B$3, 0), _xlfn.IFNA('Table S3 Occupation CFs'!AI652*'Weighting factors'!$B$5, 0), _xlfn.IFNA('Table S3 Occupation CFs'!AX652*'Weighting factors'!$B$4,0), _xlfn.IFNA('Table S3 Occupation CFs'!BM652*'Weighting factors'!$B$6, 0)))</f>
        <v>#N/A</v>
      </c>
      <c r="C650" s="51" t="e">
        <f>IF(0.5*SUM(_xlfn.IFNA('Table S3 Occupation CFs'!D652*'Weighting factors'!$B$2,0), _xlfn.IFNA('Table S3 Occupation CFs'!S652*'Weighting factors'!$B$3, 0), _xlfn.IFNA('Table S3 Occupation CFs'!AH652*'Weighting factors'!$B$5, 0), _xlfn.IFNA('Table S3 Occupation CFs'!AW652*'Weighting factors'!$B$4,0), _xlfn.IFNA('Table S3 Occupation CFs'!BL652*'Weighting factors'!$B$6, 0)) = 0, NA(), 0.5*SUM(_xlfn.IFNA('Table S3 Occupation CFs'!D652*'Weighting factors'!$B$2,0), _xlfn.IFNA('Table S3 Occupation CFs'!S652*'Weighting factors'!$B$3, 0), _xlfn.IFNA('Table S3 Occupation CFs'!AH652*'Weighting factors'!$B$5, 0), _xlfn.IFNA('Table S3 Occupation CFs'!AW652*'Weighting factors'!$B$4,0), _xlfn.IFNA('Table S3 Occupation CFs'!BL652*'Weighting factors'!$B$6, 0)))</f>
        <v>#N/A</v>
      </c>
      <c r="D650" s="51">
        <f>IF(0.5*SUM(_xlfn.IFNA('Table S3 Occupation CFs'!C652*'Weighting factors'!$B$2,0), _xlfn.IFNA('Table S3 Occupation CFs'!R652*'Weighting factors'!$B$3, 0), _xlfn.IFNA('Table S3 Occupation CFs'!AG652*'Weighting factors'!$B$5, 0), _xlfn.IFNA('Table S3 Occupation CFs'!AV652*'Weighting factors'!$B$4,0), _xlfn.IFNA('Table S3 Occupation CFs'!BK652*'Weighting factors'!$B$6, 0)) = 0, NA(), 0.5*SUM(_xlfn.IFNA('Table S3 Occupation CFs'!C652*'Weighting factors'!$B$2,0), _xlfn.IFNA('Table S3 Occupation CFs'!R652*'Weighting factors'!$B$3, 0), _xlfn.IFNA('Table S3 Occupation CFs'!AG652*'Weighting factors'!$B$5, 0), _xlfn.IFNA('Table S3 Occupation CFs'!AV652*'Weighting factors'!$B$4,0), _xlfn.IFNA('Table S3 Occupation CFs'!BK652*'Weighting factors'!$B$6, 0)))</f>
        <v>1.5779311564620341E-15</v>
      </c>
      <c r="E650" s="51">
        <f>IF(0.5*SUM(_xlfn.IFNA('Table S3 Occupation CFs'!F652*'Weighting factors'!$B$2,0), _xlfn.IFNA('Table S3 Occupation CFs'!U652*'Weighting factors'!$B$3, 0), _xlfn.IFNA('Table S3 Occupation CFs'!AJ652*'Weighting factors'!$B$5, 0), _xlfn.IFNA('Table S3 Occupation CFs'!AY652*'Weighting factors'!$B$4,0), _xlfn.IFNA('Table S3 Occupation CFs'!BN652*'Weighting factors'!$B$6, 0)) = 0, NA(), 0.5*SUM(_xlfn.IFNA('Table S3 Occupation CFs'!F652*'Weighting factors'!$B$2,0), _xlfn.IFNA('Table S3 Occupation CFs'!U652*'Weighting factors'!$B$3, 0), _xlfn.IFNA('Table S3 Occupation CFs'!AJ652*'Weighting factors'!$B$5, 0), _xlfn.IFNA('Table S3 Occupation CFs'!AY652*'Weighting factors'!$B$4,0), _xlfn.IFNA('Table S3 Occupation CFs'!BN652*'Weighting factors'!$B$6, 0)))</f>
        <v>1.7830864261653639E-15</v>
      </c>
      <c r="F650" s="51">
        <f>IF(0.5*SUM(_xlfn.IFNA('Table S3 Occupation CFs'!G652*'Weighting factors'!$B$2,0), _xlfn.IFNA('Table S3 Occupation CFs'!V652*'Weighting factors'!$B$3, 0), _xlfn.IFNA('Table S3 Occupation CFs'!AK652*'Weighting factors'!$B$5, 0), _xlfn.IFNA('Table S3 Occupation CFs'!AZ652*'Weighting factors'!$B$4,0), _xlfn.IFNA('Table S3 Occupation CFs'!BO652*'Weighting factors'!$B$6, 0)) = 0, NA(), 0.5*SUM(_xlfn.IFNA('Table S3 Occupation CFs'!G652*'Weighting factors'!$B$2,0), _xlfn.IFNA('Table S3 Occupation CFs'!V652*'Weighting factors'!$B$3, 0), _xlfn.IFNA('Table S3 Occupation CFs'!AK652*'Weighting factors'!$B$5, 0), _xlfn.IFNA('Table S3 Occupation CFs'!AZ652*'Weighting factors'!$B$4,0), _xlfn.IFNA('Table S3 Occupation CFs'!BO652*'Weighting factors'!$B$6, 0)))</f>
        <v>1.8324300224995019E-15</v>
      </c>
      <c r="G650" s="51">
        <f>IF(0.5*SUM(_xlfn.IFNA('Table S3 Occupation CFs'!H652*'Weighting factors'!$B$2,0), _xlfn.IFNA('Table S3 Occupation CFs'!W652*'Weighting factors'!$B$3, 0), _xlfn.IFNA('Table S3 Occupation CFs'!AL652*'Weighting factors'!$B$5, 0), _xlfn.IFNA('Table S3 Occupation CFs'!BA652*'Weighting factors'!$B$4,0), _xlfn.IFNA('Table S3 Occupation CFs'!BP652*'Weighting factors'!$B$6, 0)) = 0, NA(), 0.5*SUM(_xlfn.IFNA('Table S3 Occupation CFs'!H652*'Weighting factors'!$B$2,0), _xlfn.IFNA('Table S3 Occupation CFs'!W652*'Weighting factors'!$B$3, 0), _xlfn.IFNA('Table S3 Occupation CFs'!AL652*'Weighting factors'!$B$5, 0), _xlfn.IFNA('Table S3 Occupation CFs'!BA652*'Weighting factors'!$B$4,0), _xlfn.IFNA('Table S3 Occupation CFs'!BP652*'Weighting factors'!$B$6, 0)))</f>
        <v>1.8986554796620946E-15</v>
      </c>
      <c r="H650" s="51">
        <f>IF(0.5*SUM(_xlfn.IFNA('Table S3 Occupation CFs'!I652*'Weighting factors'!$B$2,0), _xlfn.IFNA('Table S3 Occupation CFs'!X652*'Weighting factors'!$B$3, 0), _xlfn.IFNA('Table S3 Occupation CFs'!AM652*'Weighting factors'!$B$5, 0), _xlfn.IFNA('Table S3 Occupation CFs'!BB652*'Weighting factors'!$B$4,0), _xlfn.IFNA('Table S3 Occupation CFs'!BQ652*'Weighting factors'!$B$6, 0)) = 0, NA(), 0.5*SUM(_xlfn.IFNA('Table S3 Occupation CFs'!I652*'Weighting factors'!$B$2,0), _xlfn.IFNA('Table S3 Occupation CFs'!X652*'Weighting factors'!$B$3, 0), _xlfn.IFNA('Table S3 Occupation CFs'!AM652*'Weighting factors'!$B$5, 0), _xlfn.IFNA('Table S3 Occupation CFs'!BB652*'Weighting factors'!$B$4,0), _xlfn.IFNA('Table S3 Occupation CFs'!BQ652*'Weighting factors'!$B$6, 0)))</f>
        <v>1.6340177711391235E-15</v>
      </c>
      <c r="I650" s="51">
        <f>IF(0.5*SUM(_xlfn.IFNA('Table S3 Occupation CFs'!J652*'Weighting factors'!$B$2,0), _xlfn.IFNA('Table S3 Occupation CFs'!Y652*'Weighting factors'!$B$3, 0), _xlfn.IFNA('Table S3 Occupation CFs'!AN652*'Weighting factors'!$B$5, 0), _xlfn.IFNA('Table S3 Occupation CFs'!BC652*'Weighting factors'!$B$4,0), _xlfn.IFNA('Table S3 Occupation CFs'!BR652*'Weighting factors'!$B$6, 0)) = 0, NA(), 0.5*SUM(_xlfn.IFNA('Table S3 Occupation CFs'!J652*'Weighting factors'!$B$2,0), _xlfn.IFNA('Table S3 Occupation CFs'!Y652*'Weighting factors'!$B$3, 0), _xlfn.IFNA('Table S3 Occupation CFs'!AN652*'Weighting factors'!$B$5, 0), _xlfn.IFNA('Table S3 Occupation CFs'!BC652*'Weighting factors'!$B$4,0), _xlfn.IFNA('Table S3 Occupation CFs'!BR652*'Weighting factors'!$B$6, 0)))</f>
        <v>1.7147282859376997E-15</v>
      </c>
      <c r="J650" s="51">
        <f>IF(0.5*SUM(_xlfn.IFNA('Table S3 Occupation CFs'!K652*'Weighting factors'!$B$2,0), _xlfn.IFNA('Table S3 Occupation CFs'!Z652*'Weighting factors'!$B$3, 0), _xlfn.IFNA('Table S3 Occupation CFs'!AO652*'Weighting factors'!$B$5, 0), _xlfn.IFNA('Table S3 Occupation CFs'!BD652*'Weighting factors'!$B$4,0), _xlfn.IFNA('Table S3 Occupation CFs'!BS652*'Weighting factors'!$B$6, 0)) = 0, NA(), 0.5*SUM(_xlfn.IFNA('Table S3 Occupation CFs'!K652*'Weighting factors'!$B$2,0), _xlfn.IFNA('Table S3 Occupation CFs'!Z652*'Weighting factors'!$B$3, 0), _xlfn.IFNA('Table S3 Occupation CFs'!AO652*'Weighting factors'!$B$5, 0), _xlfn.IFNA('Table S3 Occupation CFs'!BD652*'Weighting factors'!$B$4,0), _xlfn.IFNA('Table S3 Occupation CFs'!BS652*'Weighting factors'!$B$6, 0)))</f>
        <v>1.7859595795157148E-15</v>
      </c>
      <c r="K650" s="51">
        <f>IF(0.5*SUM(_xlfn.IFNA('Table S3 Occupation CFs'!L652*'Weighting factors'!$B$2,0), _xlfn.IFNA('Table S3 Occupation CFs'!AA652*'Weighting factors'!$B$3, 0), _xlfn.IFNA('Table S3 Occupation CFs'!AP652*'Weighting factors'!$B$5, 0), _xlfn.IFNA('Table S3 Occupation CFs'!BE652*'Weighting factors'!$B$4,0), _xlfn.IFNA('Table S3 Occupation CFs'!BT652*'Weighting factors'!$B$6, 0)) = 0, NA(), 0.5*SUM(_xlfn.IFNA('Table S3 Occupation CFs'!L652*'Weighting factors'!$B$2,0), _xlfn.IFNA('Table S3 Occupation CFs'!AA652*'Weighting factors'!$B$3, 0), _xlfn.IFNA('Table S3 Occupation CFs'!AP652*'Weighting factors'!$B$5, 0), _xlfn.IFNA('Table S3 Occupation CFs'!BE652*'Weighting factors'!$B$4,0), _xlfn.IFNA('Table S3 Occupation CFs'!BT652*'Weighting factors'!$B$6, 0)))</f>
        <v>1.6123147612751172E-15</v>
      </c>
      <c r="L650" s="51">
        <f>IF(0.5*SUM(_xlfn.IFNA('Table S3 Occupation CFs'!M652*'Weighting factors'!$B$2,0), _xlfn.IFNA('Table S3 Occupation CFs'!AB652*'Weighting factors'!$B$3, 0), _xlfn.IFNA('Table S3 Occupation CFs'!AQ652*'Weighting factors'!$B$5, 0), _xlfn.IFNA('Table S3 Occupation CFs'!BF652*'Weighting factors'!$B$4,0), _xlfn.IFNA('Table S3 Occupation CFs'!BU652*'Weighting factors'!$B$6, 0)) = 0, NA(), 0.5*SUM(_xlfn.IFNA('Table S3 Occupation CFs'!M652*'Weighting factors'!$B$2,0), _xlfn.IFNA('Table S3 Occupation CFs'!AB652*'Weighting factors'!$B$3, 0), _xlfn.IFNA('Table S3 Occupation CFs'!AQ652*'Weighting factors'!$B$5, 0), _xlfn.IFNA('Table S3 Occupation CFs'!BF652*'Weighting factors'!$B$4,0), _xlfn.IFNA('Table S3 Occupation CFs'!BU652*'Weighting factors'!$B$6, 0)))</f>
        <v>1.7229080892379876E-15</v>
      </c>
      <c r="M650" s="51">
        <f>IF(0.5*SUM(_xlfn.IFNA('Table S3 Occupation CFs'!N652*'Weighting factors'!$B$2,0), _xlfn.IFNA('Table S3 Occupation CFs'!AC652*'Weighting factors'!$B$3, 0), _xlfn.IFNA('Table S3 Occupation CFs'!AR652*'Weighting factors'!$B$5, 0), _xlfn.IFNA('Table S3 Occupation CFs'!BG652*'Weighting factors'!$B$4,0), _xlfn.IFNA('Table S3 Occupation CFs'!BV652*'Weighting factors'!$B$6, 0)) = 0, NA(), 0.5*SUM(_xlfn.IFNA('Table S3 Occupation CFs'!N652*'Weighting factors'!$B$2,0), _xlfn.IFNA('Table S3 Occupation CFs'!AC652*'Weighting factors'!$B$3, 0), _xlfn.IFNA('Table S3 Occupation CFs'!AR652*'Weighting factors'!$B$5, 0), _xlfn.IFNA('Table S3 Occupation CFs'!BG652*'Weighting factors'!$B$4,0), _xlfn.IFNA('Table S3 Occupation CFs'!BV652*'Weighting factors'!$B$6, 0)))</f>
        <v>1.74184507982141E-15</v>
      </c>
      <c r="N650" s="51">
        <f>IF(0.5*SUM(_xlfn.IFNA('Table S3 Occupation CFs'!O652*'Weighting factors'!$B$2,0), _xlfn.IFNA('Table S3 Occupation CFs'!AD652*'Weighting factors'!$B$3, 0), _xlfn.IFNA('Table S3 Occupation CFs'!AS652*'Weighting factors'!$B$5, 0), _xlfn.IFNA('Table S3 Occupation CFs'!BH652*'Weighting factors'!$B$4,0), _xlfn.IFNA('Table S3 Occupation CFs'!BW652*'Weighting factors'!$B$6, 0)) = 0, NA(), 0.5*SUM(_xlfn.IFNA('Table S3 Occupation CFs'!O652*'Weighting factors'!$B$2,0), _xlfn.IFNA('Table S3 Occupation CFs'!AD652*'Weighting factors'!$B$3, 0), _xlfn.IFNA('Table S3 Occupation CFs'!AS652*'Weighting factors'!$B$5, 0), _xlfn.IFNA('Table S3 Occupation CFs'!BH652*'Weighting factors'!$B$4,0), _xlfn.IFNA('Table S3 Occupation CFs'!BW652*'Weighting factors'!$B$6, 0)))</f>
        <v>1.3652298225513558E-15</v>
      </c>
      <c r="O650" s="51">
        <f>IF(0.5*SUM(_xlfn.IFNA('Table S3 Occupation CFs'!P652*'Weighting factors'!$B$2,0), _xlfn.IFNA('Table S3 Occupation CFs'!AE652*'Weighting factors'!$B$3, 0), _xlfn.IFNA('Table S3 Occupation CFs'!AT652*'Weighting factors'!$B$5, 0), _xlfn.IFNA('Table S3 Occupation CFs'!BI652*'Weighting factors'!$B$4,0), _xlfn.IFNA('Table S3 Occupation CFs'!BX652*'Weighting factors'!$B$6, 0)) = 0, NA(), 0.5*SUM(_xlfn.IFNA('Table S3 Occupation CFs'!P652*'Weighting factors'!$B$2,0), _xlfn.IFNA('Table S3 Occupation CFs'!AE652*'Weighting factors'!$B$3, 0), _xlfn.IFNA('Table S3 Occupation CFs'!AT652*'Weighting factors'!$B$5, 0), _xlfn.IFNA('Table S3 Occupation CFs'!BI652*'Weighting factors'!$B$4,0), _xlfn.IFNA('Table S3 Occupation CFs'!BX652*'Weighting factors'!$B$6, 0)))</f>
        <v>1.7492575717007806E-15</v>
      </c>
      <c r="P650" s="51">
        <f>IF(0.5*SUM(_xlfn.IFNA('Table S3 Occupation CFs'!Q652*'Weighting factors'!$B$2,0), _xlfn.IFNA('Table S3 Occupation CFs'!AF652*'Weighting factors'!$B$3, 0), _xlfn.IFNA('Table S3 Occupation CFs'!AU652*'Weighting factors'!$B$5, 0), _xlfn.IFNA('Table S3 Occupation CFs'!BJ652*'Weighting factors'!$B$4,0), _xlfn.IFNA('Table S3 Occupation CFs'!BY652*'Weighting factors'!$B$6, 0)) = 0, NA(), 0.5*SUM(_xlfn.IFNA('Table S3 Occupation CFs'!Q652*'Weighting factors'!$B$2,0), _xlfn.IFNA('Table S3 Occupation CFs'!AF652*'Weighting factors'!$B$3, 0), _xlfn.IFNA('Table S3 Occupation CFs'!AU652*'Weighting factors'!$B$5, 0), _xlfn.IFNA('Table S3 Occupation CFs'!BJ652*'Weighting factors'!$B$4,0), _xlfn.IFNA('Table S3 Occupation CFs'!BY652*'Weighting factors'!$B$6, 0)))</f>
        <v>1.8752515690221162E-15</v>
      </c>
    </row>
    <row r="651" spans="1:16" x14ac:dyDescent="0.45">
      <c r="A651" s="3" t="s">
        <v>662</v>
      </c>
      <c r="B651" s="51" t="e">
        <f>IF(0.5*SUM(_xlfn.IFNA('Table S3 Occupation CFs'!E653*'Weighting factors'!$B$2,0), _xlfn.IFNA('Table S3 Occupation CFs'!T653*'Weighting factors'!$B$3, 0), _xlfn.IFNA('Table S3 Occupation CFs'!AI653*'Weighting factors'!$B$5, 0), _xlfn.IFNA('Table S3 Occupation CFs'!AX653*'Weighting factors'!$B$4,0), _xlfn.IFNA('Table S3 Occupation CFs'!BM653*'Weighting factors'!$B$6, 0)) = 0, NA(), 0.5*SUM(_xlfn.IFNA('Table S3 Occupation CFs'!E653*'Weighting factors'!$B$2,0), _xlfn.IFNA('Table S3 Occupation CFs'!T653*'Weighting factors'!$B$3, 0), _xlfn.IFNA('Table S3 Occupation CFs'!AI653*'Weighting factors'!$B$5, 0), _xlfn.IFNA('Table S3 Occupation CFs'!AX653*'Weighting factors'!$B$4,0), _xlfn.IFNA('Table S3 Occupation CFs'!BM653*'Weighting factors'!$B$6, 0)))</f>
        <v>#N/A</v>
      </c>
      <c r="C651" s="51" t="e">
        <f>IF(0.5*SUM(_xlfn.IFNA('Table S3 Occupation CFs'!D653*'Weighting factors'!$B$2,0), _xlfn.IFNA('Table S3 Occupation CFs'!S653*'Weighting factors'!$B$3, 0), _xlfn.IFNA('Table S3 Occupation CFs'!AH653*'Weighting factors'!$B$5, 0), _xlfn.IFNA('Table S3 Occupation CFs'!AW653*'Weighting factors'!$B$4,0), _xlfn.IFNA('Table S3 Occupation CFs'!BL653*'Weighting factors'!$B$6, 0)) = 0, NA(), 0.5*SUM(_xlfn.IFNA('Table S3 Occupation CFs'!D653*'Weighting factors'!$B$2,0), _xlfn.IFNA('Table S3 Occupation CFs'!S653*'Weighting factors'!$B$3, 0), _xlfn.IFNA('Table S3 Occupation CFs'!AH653*'Weighting factors'!$B$5, 0), _xlfn.IFNA('Table S3 Occupation CFs'!AW653*'Weighting factors'!$B$4,0), _xlfn.IFNA('Table S3 Occupation CFs'!BL653*'Weighting factors'!$B$6, 0)))</f>
        <v>#N/A</v>
      </c>
      <c r="D651" s="51">
        <f>IF(0.5*SUM(_xlfn.IFNA('Table S3 Occupation CFs'!C653*'Weighting factors'!$B$2,0), _xlfn.IFNA('Table S3 Occupation CFs'!R653*'Weighting factors'!$B$3, 0), _xlfn.IFNA('Table S3 Occupation CFs'!AG653*'Weighting factors'!$B$5, 0), _xlfn.IFNA('Table S3 Occupation CFs'!AV653*'Weighting factors'!$B$4,0), _xlfn.IFNA('Table S3 Occupation CFs'!BK653*'Weighting factors'!$B$6, 0)) = 0, NA(), 0.5*SUM(_xlfn.IFNA('Table S3 Occupation CFs'!C653*'Weighting factors'!$B$2,0), _xlfn.IFNA('Table S3 Occupation CFs'!R653*'Weighting factors'!$B$3, 0), _xlfn.IFNA('Table S3 Occupation CFs'!AG653*'Weighting factors'!$B$5, 0), _xlfn.IFNA('Table S3 Occupation CFs'!AV653*'Weighting factors'!$B$4,0), _xlfn.IFNA('Table S3 Occupation CFs'!BK653*'Weighting factors'!$B$6, 0)))</f>
        <v>2.5728489978021497E-15</v>
      </c>
      <c r="E651" s="51">
        <f>IF(0.5*SUM(_xlfn.IFNA('Table S3 Occupation CFs'!F653*'Weighting factors'!$B$2,0), _xlfn.IFNA('Table S3 Occupation CFs'!U653*'Weighting factors'!$B$3, 0), _xlfn.IFNA('Table S3 Occupation CFs'!AJ653*'Weighting factors'!$B$5, 0), _xlfn.IFNA('Table S3 Occupation CFs'!AY653*'Weighting factors'!$B$4,0), _xlfn.IFNA('Table S3 Occupation CFs'!BN653*'Weighting factors'!$B$6, 0)) = 0, NA(), 0.5*SUM(_xlfn.IFNA('Table S3 Occupation CFs'!F653*'Weighting factors'!$B$2,0), _xlfn.IFNA('Table S3 Occupation CFs'!U653*'Weighting factors'!$B$3, 0), _xlfn.IFNA('Table S3 Occupation CFs'!AJ653*'Weighting factors'!$B$5, 0), _xlfn.IFNA('Table S3 Occupation CFs'!AY653*'Weighting factors'!$B$4,0), _xlfn.IFNA('Table S3 Occupation CFs'!BN653*'Weighting factors'!$B$6, 0)))</f>
        <v>3.135907614964273E-15</v>
      </c>
      <c r="F651" s="51">
        <f>IF(0.5*SUM(_xlfn.IFNA('Table S3 Occupation CFs'!G653*'Weighting factors'!$B$2,0), _xlfn.IFNA('Table S3 Occupation CFs'!V653*'Weighting factors'!$B$3, 0), _xlfn.IFNA('Table S3 Occupation CFs'!AK653*'Weighting factors'!$B$5, 0), _xlfn.IFNA('Table S3 Occupation CFs'!AZ653*'Weighting factors'!$B$4,0), _xlfn.IFNA('Table S3 Occupation CFs'!BO653*'Weighting factors'!$B$6, 0)) = 0, NA(), 0.5*SUM(_xlfn.IFNA('Table S3 Occupation CFs'!G653*'Weighting factors'!$B$2,0), _xlfn.IFNA('Table S3 Occupation CFs'!V653*'Weighting factors'!$B$3, 0), _xlfn.IFNA('Table S3 Occupation CFs'!AK653*'Weighting factors'!$B$5, 0), _xlfn.IFNA('Table S3 Occupation CFs'!AZ653*'Weighting factors'!$B$4,0), _xlfn.IFNA('Table S3 Occupation CFs'!BO653*'Weighting factors'!$B$6, 0)))</f>
        <v>3.2694023194175483E-15</v>
      </c>
      <c r="G651" s="51">
        <f>IF(0.5*SUM(_xlfn.IFNA('Table S3 Occupation CFs'!H653*'Weighting factors'!$B$2,0), _xlfn.IFNA('Table S3 Occupation CFs'!W653*'Weighting factors'!$B$3, 0), _xlfn.IFNA('Table S3 Occupation CFs'!AL653*'Weighting factors'!$B$5, 0), _xlfn.IFNA('Table S3 Occupation CFs'!BA653*'Weighting factors'!$B$4,0), _xlfn.IFNA('Table S3 Occupation CFs'!BP653*'Weighting factors'!$B$6, 0)) = 0, NA(), 0.5*SUM(_xlfn.IFNA('Table S3 Occupation CFs'!H653*'Weighting factors'!$B$2,0), _xlfn.IFNA('Table S3 Occupation CFs'!W653*'Weighting factors'!$B$3, 0), _xlfn.IFNA('Table S3 Occupation CFs'!AL653*'Weighting factors'!$B$5, 0), _xlfn.IFNA('Table S3 Occupation CFs'!BA653*'Weighting factors'!$B$4,0), _xlfn.IFNA('Table S3 Occupation CFs'!BP653*'Weighting factors'!$B$6, 0)))</f>
        <v>3.4485693945398524E-15</v>
      </c>
      <c r="H651" s="51">
        <f>IF(0.5*SUM(_xlfn.IFNA('Table S3 Occupation CFs'!I653*'Weighting factors'!$B$2,0), _xlfn.IFNA('Table S3 Occupation CFs'!X653*'Weighting factors'!$B$3, 0), _xlfn.IFNA('Table S3 Occupation CFs'!AM653*'Weighting factors'!$B$5, 0), _xlfn.IFNA('Table S3 Occupation CFs'!BB653*'Weighting factors'!$B$4,0), _xlfn.IFNA('Table S3 Occupation CFs'!BQ653*'Weighting factors'!$B$6, 0)) = 0, NA(), 0.5*SUM(_xlfn.IFNA('Table S3 Occupation CFs'!I653*'Weighting factors'!$B$2,0), _xlfn.IFNA('Table S3 Occupation CFs'!X653*'Weighting factors'!$B$3, 0), _xlfn.IFNA('Table S3 Occupation CFs'!AM653*'Weighting factors'!$B$5, 0), _xlfn.IFNA('Table S3 Occupation CFs'!BB653*'Weighting factors'!$B$4,0), _xlfn.IFNA('Table S3 Occupation CFs'!BQ653*'Weighting factors'!$B$6, 0)))</f>
        <v>2.7725981888019306E-15</v>
      </c>
      <c r="I651" s="51">
        <f>IF(0.5*SUM(_xlfn.IFNA('Table S3 Occupation CFs'!J653*'Weighting factors'!$B$2,0), _xlfn.IFNA('Table S3 Occupation CFs'!Y653*'Weighting factors'!$B$3, 0), _xlfn.IFNA('Table S3 Occupation CFs'!AN653*'Weighting factors'!$B$5, 0), _xlfn.IFNA('Table S3 Occupation CFs'!BC653*'Weighting factors'!$B$4,0), _xlfn.IFNA('Table S3 Occupation CFs'!BR653*'Weighting factors'!$B$6, 0)) = 0, NA(), 0.5*SUM(_xlfn.IFNA('Table S3 Occupation CFs'!J653*'Weighting factors'!$B$2,0), _xlfn.IFNA('Table S3 Occupation CFs'!Y653*'Weighting factors'!$B$3, 0), _xlfn.IFNA('Table S3 Occupation CFs'!AN653*'Weighting factors'!$B$5, 0), _xlfn.IFNA('Table S3 Occupation CFs'!BC653*'Weighting factors'!$B$4,0), _xlfn.IFNA('Table S3 Occupation CFs'!BR653*'Weighting factors'!$B$6, 0)))</f>
        <v>2.9826696788586595E-15</v>
      </c>
      <c r="J651" s="51">
        <f>IF(0.5*SUM(_xlfn.IFNA('Table S3 Occupation CFs'!K653*'Weighting factors'!$B$2,0), _xlfn.IFNA('Table S3 Occupation CFs'!Z653*'Weighting factors'!$B$3, 0), _xlfn.IFNA('Table S3 Occupation CFs'!AO653*'Weighting factors'!$B$5, 0), _xlfn.IFNA('Table S3 Occupation CFs'!BD653*'Weighting factors'!$B$4,0), _xlfn.IFNA('Table S3 Occupation CFs'!BS653*'Weighting factors'!$B$6, 0)) = 0, NA(), 0.5*SUM(_xlfn.IFNA('Table S3 Occupation CFs'!K653*'Weighting factors'!$B$2,0), _xlfn.IFNA('Table S3 Occupation CFs'!Z653*'Weighting factors'!$B$3, 0), _xlfn.IFNA('Table S3 Occupation CFs'!AO653*'Weighting factors'!$B$5, 0), _xlfn.IFNA('Table S3 Occupation CFs'!BD653*'Weighting factors'!$B$4,0), _xlfn.IFNA('Table S3 Occupation CFs'!BS653*'Weighting factors'!$B$6, 0)))</f>
        <v>3.1680662626814653E-15</v>
      </c>
      <c r="K651" s="51">
        <f>IF(0.5*SUM(_xlfn.IFNA('Table S3 Occupation CFs'!L653*'Weighting factors'!$B$2,0), _xlfn.IFNA('Table S3 Occupation CFs'!AA653*'Weighting factors'!$B$3, 0), _xlfn.IFNA('Table S3 Occupation CFs'!AP653*'Weighting factors'!$B$5, 0), _xlfn.IFNA('Table S3 Occupation CFs'!BE653*'Weighting factors'!$B$4,0), _xlfn.IFNA('Table S3 Occupation CFs'!BT653*'Weighting factors'!$B$6, 0)) = 0, NA(), 0.5*SUM(_xlfn.IFNA('Table S3 Occupation CFs'!L653*'Weighting factors'!$B$2,0), _xlfn.IFNA('Table S3 Occupation CFs'!AA653*'Weighting factors'!$B$3, 0), _xlfn.IFNA('Table S3 Occupation CFs'!AP653*'Weighting factors'!$B$5, 0), _xlfn.IFNA('Table S3 Occupation CFs'!BE653*'Weighting factors'!$B$4,0), _xlfn.IFNA('Table S3 Occupation CFs'!BT653*'Weighting factors'!$B$6, 0)))</f>
        <v>2.842083500320089E-15</v>
      </c>
      <c r="L651" s="51">
        <f>IF(0.5*SUM(_xlfn.IFNA('Table S3 Occupation CFs'!M653*'Weighting factors'!$B$2,0), _xlfn.IFNA('Table S3 Occupation CFs'!AB653*'Weighting factors'!$B$3, 0), _xlfn.IFNA('Table S3 Occupation CFs'!AQ653*'Weighting factors'!$B$5, 0), _xlfn.IFNA('Table S3 Occupation CFs'!BF653*'Weighting factors'!$B$4,0), _xlfn.IFNA('Table S3 Occupation CFs'!BU653*'Weighting factors'!$B$6, 0)) = 0, NA(), 0.5*SUM(_xlfn.IFNA('Table S3 Occupation CFs'!M653*'Weighting factors'!$B$2,0), _xlfn.IFNA('Table S3 Occupation CFs'!AB653*'Weighting factors'!$B$3, 0), _xlfn.IFNA('Table S3 Occupation CFs'!AQ653*'Weighting factors'!$B$5, 0), _xlfn.IFNA('Table S3 Occupation CFs'!BF653*'Weighting factors'!$B$4,0), _xlfn.IFNA('Table S3 Occupation CFs'!BU653*'Weighting factors'!$B$6, 0)))</f>
        <v>3.095824530085654E-15</v>
      </c>
      <c r="M651" s="51">
        <f>IF(0.5*SUM(_xlfn.IFNA('Table S3 Occupation CFs'!N653*'Weighting factors'!$B$2,0), _xlfn.IFNA('Table S3 Occupation CFs'!AC653*'Weighting factors'!$B$3, 0), _xlfn.IFNA('Table S3 Occupation CFs'!AR653*'Weighting factors'!$B$5, 0), _xlfn.IFNA('Table S3 Occupation CFs'!BG653*'Weighting factors'!$B$4,0), _xlfn.IFNA('Table S3 Occupation CFs'!BV653*'Weighting factors'!$B$6, 0)) = 0, NA(), 0.5*SUM(_xlfn.IFNA('Table S3 Occupation CFs'!N653*'Weighting factors'!$B$2,0), _xlfn.IFNA('Table S3 Occupation CFs'!AC653*'Weighting factors'!$B$3, 0), _xlfn.IFNA('Table S3 Occupation CFs'!AR653*'Weighting factors'!$B$5, 0), _xlfn.IFNA('Table S3 Occupation CFs'!BG653*'Weighting factors'!$B$4,0), _xlfn.IFNA('Table S3 Occupation CFs'!BV653*'Weighting factors'!$B$6, 0)))</f>
        <v>3.1393308515777509E-15</v>
      </c>
      <c r="N651" s="51">
        <f>IF(0.5*SUM(_xlfn.IFNA('Table S3 Occupation CFs'!O653*'Weighting factors'!$B$2,0), _xlfn.IFNA('Table S3 Occupation CFs'!AD653*'Weighting factors'!$B$3, 0), _xlfn.IFNA('Table S3 Occupation CFs'!AS653*'Weighting factors'!$B$5, 0), _xlfn.IFNA('Table S3 Occupation CFs'!BH653*'Weighting factors'!$B$4,0), _xlfn.IFNA('Table S3 Occupation CFs'!BW653*'Weighting factors'!$B$6, 0)) = 0, NA(), 0.5*SUM(_xlfn.IFNA('Table S3 Occupation CFs'!O653*'Weighting factors'!$B$2,0), _xlfn.IFNA('Table S3 Occupation CFs'!AD653*'Weighting factors'!$B$3, 0), _xlfn.IFNA('Table S3 Occupation CFs'!AS653*'Weighting factors'!$B$5, 0), _xlfn.IFNA('Table S3 Occupation CFs'!BH653*'Weighting factors'!$B$4,0), _xlfn.IFNA('Table S3 Occupation CFs'!BW653*'Weighting factors'!$B$6, 0)))</f>
        <v>2.1165490806724903E-15</v>
      </c>
      <c r="O651" s="51">
        <f>IF(0.5*SUM(_xlfn.IFNA('Table S3 Occupation CFs'!P653*'Weighting factors'!$B$2,0), _xlfn.IFNA('Table S3 Occupation CFs'!AE653*'Weighting factors'!$B$3, 0), _xlfn.IFNA('Table S3 Occupation CFs'!AT653*'Weighting factors'!$B$5, 0), _xlfn.IFNA('Table S3 Occupation CFs'!BI653*'Weighting factors'!$B$4,0), _xlfn.IFNA('Table S3 Occupation CFs'!BX653*'Weighting factors'!$B$6, 0)) = 0, NA(), 0.5*SUM(_xlfn.IFNA('Table S3 Occupation CFs'!P653*'Weighting factors'!$B$2,0), _xlfn.IFNA('Table S3 Occupation CFs'!AE653*'Weighting factors'!$B$3, 0), _xlfn.IFNA('Table S3 Occupation CFs'!AT653*'Weighting factors'!$B$5, 0), _xlfn.IFNA('Table S3 Occupation CFs'!BI653*'Weighting factors'!$B$4,0), _xlfn.IFNA('Table S3 Occupation CFs'!BX653*'Weighting factors'!$B$6, 0)))</f>
        <v>3.0906137288718564E-15</v>
      </c>
      <c r="P651" s="51">
        <f>IF(0.5*SUM(_xlfn.IFNA('Table S3 Occupation CFs'!Q653*'Weighting factors'!$B$2,0), _xlfn.IFNA('Table S3 Occupation CFs'!AF653*'Weighting factors'!$B$3, 0), _xlfn.IFNA('Table S3 Occupation CFs'!AU653*'Weighting factors'!$B$5, 0), _xlfn.IFNA('Table S3 Occupation CFs'!BJ653*'Weighting factors'!$B$4,0), _xlfn.IFNA('Table S3 Occupation CFs'!BY653*'Weighting factors'!$B$6, 0)) = 0, NA(), 0.5*SUM(_xlfn.IFNA('Table S3 Occupation CFs'!Q653*'Weighting factors'!$B$2,0), _xlfn.IFNA('Table S3 Occupation CFs'!AF653*'Weighting factors'!$B$3, 0), _xlfn.IFNA('Table S3 Occupation CFs'!AU653*'Weighting factors'!$B$5, 0), _xlfn.IFNA('Table S3 Occupation CFs'!BJ653*'Weighting factors'!$B$4,0), _xlfn.IFNA('Table S3 Occupation CFs'!BY653*'Weighting factors'!$B$6, 0)))</f>
        <v>3.4102478581253724E-15</v>
      </c>
    </row>
    <row r="652" spans="1:16" x14ac:dyDescent="0.45">
      <c r="A652" s="3" t="s">
        <v>663</v>
      </c>
      <c r="B652" s="51" t="e">
        <f>IF(0.5*SUM(_xlfn.IFNA('Table S3 Occupation CFs'!E654*'Weighting factors'!$B$2,0), _xlfn.IFNA('Table S3 Occupation CFs'!T654*'Weighting factors'!$B$3, 0), _xlfn.IFNA('Table S3 Occupation CFs'!AI654*'Weighting factors'!$B$5, 0), _xlfn.IFNA('Table S3 Occupation CFs'!AX654*'Weighting factors'!$B$4,0), _xlfn.IFNA('Table S3 Occupation CFs'!BM654*'Weighting factors'!$B$6, 0)) = 0, NA(), 0.5*SUM(_xlfn.IFNA('Table S3 Occupation CFs'!E654*'Weighting factors'!$B$2,0), _xlfn.IFNA('Table S3 Occupation CFs'!T654*'Weighting factors'!$B$3, 0), _xlfn.IFNA('Table S3 Occupation CFs'!AI654*'Weighting factors'!$B$5, 0), _xlfn.IFNA('Table S3 Occupation CFs'!AX654*'Weighting factors'!$B$4,0), _xlfn.IFNA('Table S3 Occupation CFs'!BM654*'Weighting factors'!$B$6, 0)))</f>
        <v>#N/A</v>
      </c>
      <c r="C652" s="51" t="e">
        <f>IF(0.5*SUM(_xlfn.IFNA('Table S3 Occupation CFs'!D654*'Weighting factors'!$B$2,0), _xlfn.IFNA('Table S3 Occupation CFs'!S654*'Weighting factors'!$B$3, 0), _xlfn.IFNA('Table S3 Occupation CFs'!AH654*'Weighting factors'!$B$5, 0), _xlfn.IFNA('Table S3 Occupation CFs'!AW654*'Weighting factors'!$B$4,0), _xlfn.IFNA('Table S3 Occupation CFs'!BL654*'Weighting factors'!$B$6, 0)) = 0, NA(), 0.5*SUM(_xlfn.IFNA('Table S3 Occupation CFs'!D654*'Weighting factors'!$B$2,0), _xlfn.IFNA('Table S3 Occupation CFs'!S654*'Weighting factors'!$B$3, 0), _xlfn.IFNA('Table S3 Occupation CFs'!AH654*'Weighting factors'!$B$5, 0), _xlfn.IFNA('Table S3 Occupation CFs'!AW654*'Weighting factors'!$B$4,0), _xlfn.IFNA('Table S3 Occupation CFs'!BL654*'Weighting factors'!$B$6, 0)))</f>
        <v>#N/A</v>
      </c>
      <c r="D652" s="51">
        <f>IF(0.5*SUM(_xlfn.IFNA('Table S3 Occupation CFs'!C654*'Weighting factors'!$B$2,0), _xlfn.IFNA('Table S3 Occupation CFs'!R654*'Weighting factors'!$B$3, 0), _xlfn.IFNA('Table S3 Occupation CFs'!AG654*'Weighting factors'!$B$5, 0), _xlfn.IFNA('Table S3 Occupation CFs'!AV654*'Weighting factors'!$B$4,0), _xlfn.IFNA('Table S3 Occupation CFs'!BK654*'Weighting factors'!$B$6, 0)) = 0, NA(), 0.5*SUM(_xlfn.IFNA('Table S3 Occupation CFs'!C654*'Weighting factors'!$B$2,0), _xlfn.IFNA('Table S3 Occupation CFs'!R654*'Weighting factors'!$B$3, 0), _xlfn.IFNA('Table S3 Occupation CFs'!AG654*'Weighting factors'!$B$5, 0), _xlfn.IFNA('Table S3 Occupation CFs'!AV654*'Weighting factors'!$B$4,0), _xlfn.IFNA('Table S3 Occupation CFs'!BK654*'Weighting factors'!$B$6, 0)))</f>
        <v>1.2441399903232676E-16</v>
      </c>
      <c r="E652" s="51">
        <f>IF(0.5*SUM(_xlfn.IFNA('Table S3 Occupation CFs'!F654*'Weighting factors'!$B$2,0), _xlfn.IFNA('Table S3 Occupation CFs'!U654*'Weighting factors'!$B$3, 0), _xlfn.IFNA('Table S3 Occupation CFs'!AJ654*'Weighting factors'!$B$5, 0), _xlfn.IFNA('Table S3 Occupation CFs'!AY654*'Weighting factors'!$B$4,0), _xlfn.IFNA('Table S3 Occupation CFs'!BN654*'Weighting factors'!$B$6, 0)) = 0, NA(), 0.5*SUM(_xlfn.IFNA('Table S3 Occupation CFs'!F654*'Weighting factors'!$B$2,0), _xlfn.IFNA('Table S3 Occupation CFs'!U654*'Weighting factors'!$B$3, 0), _xlfn.IFNA('Table S3 Occupation CFs'!AJ654*'Weighting factors'!$B$5, 0), _xlfn.IFNA('Table S3 Occupation CFs'!AY654*'Weighting factors'!$B$4,0), _xlfn.IFNA('Table S3 Occupation CFs'!BN654*'Weighting factors'!$B$6, 0)))</f>
        <v>1.3205197187897111E-16</v>
      </c>
      <c r="F652" s="51">
        <f>IF(0.5*SUM(_xlfn.IFNA('Table S3 Occupation CFs'!G654*'Weighting factors'!$B$2,0), _xlfn.IFNA('Table S3 Occupation CFs'!V654*'Weighting factors'!$B$3, 0), _xlfn.IFNA('Table S3 Occupation CFs'!AK654*'Weighting factors'!$B$5, 0), _xlfn.IFNA('Table S3 Occupation CFs'!AZ654*'Weighting factors'!$B$4,0), _xlfn.IFNA('Table S3 Occupation CFs'!BO654*'Weighting factors'!$B$6, 0)) = 0, NA(), 0.5*SUM(_xlfn.IFNA('Table S3 Occupation CFs'!G654*'Weighting factors'!$B$2,0), _xlfn.IFNA('Table S3 Occupation CFs'!V654*'Weighting factors'!$B$3, 0), _xlfn.IFNA('Table S3 Occupation CFs'!AK654*'Weighting factors'!$B$5, 0), _xlfn.IFNA('Table S3 Occupation CFs'!AZ654*'Weighting factors'!$B$4,0), _xlfn.IFNA('Table S3 Occupation CFs'!BO654*'Weighting factors'!$B$6, 0)))</f>
        <v>1.3462911935169751E-16</v>
      </c>
      <c r="G652" s="51">
        <f>IF(0.5*SUM(_xlfn.IFNA('Table S3 Occupation CFs'!H654*'Weighting factors'!$B$2,0), _xlfn.IFNA('Table S3 Occupation CFs'!W654*'Weighting factors'!$B$3, 0), _xlfn.IFNA('Table S3 Occupation CFs'!AL654*'Weighting factors'!$B$5, 0), _xlfn.IFNA('Table S3 Occupation CFs'!BA654*'Weighting factors'!$B$4,0), _xlfn.IFNA('Table S3 Occupation CFs'!BP654*'Weighting factors'!$B$6, 0)) = 0, NA(), 0.5*SUM(_xlfn.IFNA('Table S3 Occupation CFs'!H654*'Weighting factors'!$B$2,0), _xlfn.IFNA('Table S3 Occupation CFs'!W654*'Weighting factors'!$B$3, 0), _xlfn.IFNA('Table S3 Occupation CFs'!AL654*'Weighting factors'!$B$5, 0), _xlfn.IFNA('Table S3 Occupation CFs'!BA654*'Weighting factors'!$B$4,0), _xlfn.IFNA('Table S3 Occupation CFs'!BP654*'Weighting factors'!$B$6, 0)))</f>
        <v>1.3818079819509008E-16</v>
      </c>
      <c r="H652" s="51">
        <f>IF(0.5*SUM(_xlfn.IFNA('Table S3 Occupation CFs'!I654*'Weighting factors'!$B$2,0), _xlfn.IFNA('Table S3 Occupation CFs'!X654*'Weighting factors'!$B$3, 0), _xlfn.IFNA('Table S3 Occupation CFs'!AM654*'Weighting factors'!$B$5, 0), _xlfn.IFNA('Table S3 Occupation CFs'!BB654*'Weighting factors'!$B$4,0), _xlfn.IFNA('Table S3 Occupation CFs'!BQ654*'Weighting factors'!$B$6, 0)) = 0, NA(), 0.5*SUM(_xlfn.IFNA('Table S3 Occupation CFs'!I654*'Weighting factors'!$B$2,0), _xlfn.IFNA('Table S3 Occupation CFs'!X654*'Weighting factors'!$B$3, 0), _xlfn.IFNA('Table S3 Occupation CFs'!AM654*'Weighting factors'!$B$5, 0), _xlfn.IFNA('Table S3 Occupation CFs'!BB654*'Weighting factors'!$B$4,0), _xlfn.IFNA('Table S3 Occupation CFs'!BQ654*'Weighting factors'!$B$6, 0)))</f>
        <v>1.1585574169258373E-16</v>
      </c>
      <c r="I652" s="51">
        <f>IF(0.5*SUM(_xlfn.IFNA('Table S3 Occupation CFs'!J654*'Weighting factors'!$B$2,0), _xlfn.IFNA('Table S3 Occupation CFs'!Y654*'Weighting factors'!$B$3, 0), _xlfn.IFNA('Table S3 Occupation CFs'!AN654*'Weighting factors'!$B$5, 0), _xlfn.IFNA('Table S3 Occupation CFs'!BC654*'Weighting factors'!$B$4,0), _xlfn.IFNA('Table S3 Occupation CFs'!BR654*'Weighting factors'!$B$6, 0)) = 0, NA(), 0.5*SUM(_xlfn.IFNA('Table S3 Occupation CFs'!J654*'Weighting factors'!$B$2,0), _xlfn.IFNA('Table S3 Occupation CFs'!Y654*'Weighting factors'!$B$3, 0), _xlfn.IFNA('Table S3 Occupation CFs'!AN654*'Weighting factors'!$B$5, 0), _xlfn.IFNA('Table S3 Occupation CFs'!BC654*'Weighting factors'!$B$4,0), _xlfn.IFNA('Table S3 Occupation CFs'!BR654*'Weighting factors'!$B$6, 0)))</f>
        <v>1.2156298500286865E-16</v>
      </c>
      <c r="J652" s="51">
        <f>IF(0.5*SUM(_xlfn.IFNA('Table S3 Occupation CFs'!K654*'Weighting factors'!$B$2,0), _xlfn.IFNA('Table S3 Occupation CFs'!Z654*'Weighting factors'!$B$3, 0), _xlfn.IFNA('Table S3 Occupation CFs'!AO654*'Weighting factors'!$B$5, 0), _xlfn.IFNA('Table S3 Occupation CFs'!BD654*'Weighting factors'!$B$4,0), _xlfn.IFNA('Table S3 Occupation CFs'!BS654*'Weighting factors'!$B$6, 0)) = 0, NA(), 0.5*SUM(_xlfn.IFNA('Table S3 Occupation CFs'!K654*'Weighting factors'!$B$2,0), _xlfn.IFNA('Table S3 Occupation CFs'!Z654*'Weighting factors'!$B$3, 0), _xlfn.IFNA('Table S3 Occupation CFs'!AO654*'Weighting factors'!$B$5, 0), _xlfn.IFNA('Table S3 Occupation CFs'!BD654*'Weighting factors'!$B$4,0), _xlfn.IFNA('Table S3 Occupation CFs'!BS654*'Weighting factors'!$B$6, 0)))</f>
        <v>1.2670483409384197E-16</v>
      </c>
      <c r="K652" s="51">
        <f>IF(0.5*SUM(_xlfn.IFNA('Table S3 Occupation CFs'!L654*'Weighting factors'!$B$2,0), _xlfn.IFNA('Table S3 Occupation CFs'!AA654*'Weighting factors'!$B$3, 0), _xlfn.IFNA('Table S3 Occupation CFs'!AP654*'Weighting factors'!$B$5, 0), _xlfn.IFNA('Table S3 Occupation CFs'!BE654*'Weighting factors'!$B$4,0), _xlfn.IFNA('Table S3 Occupation CFs'!BT654*'Weighting factors'!$B$6, 0)) = 0, NA(), 0.5*SUM(_xlfn.IFNA('Table S3 Occupation CFs'!L654*'Weighting factors'!$B$2,0), _xlfn.IFNA('Table S3 Occupation CFs'!AA654*'Weighting factors'!$B$3, 0), _xlfn.IFNA('Table S3 Occupation CFs'!AP654*'Weighting factors'!$B$5, 0), _xlfn.IFNA('Table S3 Occupation CFs'!BE654*'Weighting factors'!$B$4,0), _xlfn.IFNA('Table S3 Occupation CFs'!BT654*'Weighting factors'!$B$6, 0)))</f>
        <v>1.0662388564620128E-16</v>
      </c>
      <c r="L652" s="51">
        <f>IF(0.5*SUM(_xlfn.IFNA('Table S3 Occupation CFs'!M654*'Weighting factors'!$B$2,0), _xlfn.IFNA('Table S3 Occupation CFs'!AB654*'Weighting factors'!$B$3, 0), _xlfn.IFNA('Table S3 Occupation CFs'!AQ654*'Weighting factors'!$B$5, 0), _xlfn.IFNA('Table S3 Occupation CFs'!BF654*'Weighting factors'!$B$4,0), _xlfn.IFNA('Table S3 Occupation CFs'!BU654*'Weighting factors'!$B$6, 0)) = 0, NA(), 0.5*SUM(_xlfn.IFNA('Table S3 Occupation CFs'!M654*'Weighting factors'!$B$2,0), _xlfn.IFNA('Table S3 Occupation CFs'!AB654*'Weighting factors'!$B$3, 0), _xlfn.IFNA('Table S3 Occupation CFs'!AQ654*'Weighting factors'!$B$5, 0), _xlfn.IFNA('Table S3 Occupation CFs'!BF654*'Weighting factors'!$B$4,0), _xlfn.IFNA('Table S3 Occupation CFs'!BU654*'Weighting factors'!$B$6, 0)))</f>
        <v>1.163797024852225E-16</v>
      </c>
      <c r="M652" s="51">
        <f>IF(0.5*SUM(_xlfn.IFNA('Table S3 Occupation CFs'!N654*'Weighting factors'!$B$2,0), _xlfn.IFNA('Table S3 Occupation CFs'!AC654*'Weighting factors'!$B$3, 0), _xlfn.IFNA('Table S3 Occupation CFs'!AR654*'Weighting factors'!$B$5, 0), _xlfn.IFNA('Table S3 Occupation CFs'!BG654*'Weighting factors'!$B$4,0), _xlfn.IFNA('Table S3 Occupation CFs'!BV654*'Weighting factors'!$B$6, 0)) = 0, NA(), 0.5*SUM(_xlfn.IFNA('Table S3 Occupation CFs'!N654*'Weighting factors'!$B$2,0), _xlfn.IFNA('Table S3 Occupation CFs'!AC654*'Weighting factors'!$B$3, 0), _xlfn.IFNA('Table S3 Occupation CFs'!AR654*'Weighting factors'!$B$5, 0), _xlfn.IFNA('Table S3 Occupation CFs'!BG654*'Weighting factors'!$B$4,0), _xlfn.IFNA('Table S3 Occupation CFs'!BV654*'Weighting factors'!$B$6, 0)))</f>
        <v>1.1807258299142851E-16</v>
      </c>
      <c r="N652" s="51">
        <f>IF(0.5*SUM(_xlfn.IFNA('Table S3 Occupation CFs'!O654*'Weighting factors'!$B$2,0), _xlfn.IFNA('Table S3 Occupation CFs'!AD654*'Weighting factors'!$B$3, 0), _xlfn.IFNA('Table S3 Occupation CFs'!AS654*'Weighting factors'!$B$5, 0), _xlfn.IFNA('Table S3 Occupation CFs'!BH654*'Weighting factors'!$B$4,0), _xlfn.IFNA('Table S3 Occupation CFs'!BW654*'Weighting factors'!$B$6, 0)) = 0, NA(), 0.5*SUM(_xlfn.IFNA('Table S3 Occupation CFs'!O654*'Weighting factors'!$B$2,0), _xlfn.IFNA('Table S3 Occupation CFs'!AD654*'Weighting factors'!$B$3, 0), _xlfn.IFNA('Table S3 Occupation CFs'!AS654*'Weighting factors'!$B$5, 0), _xlfn.IFNA('Table S3 Occupation CFs'!BH654*'Weighting factors'!$B$4,0), _xlfn.IFNA('Table S3 Occupation CFs'!BW654*'Weighting factors'!$B$6, 0)))</f>
        <v>1.1077151129441676E-16</v>
      </c>
      <c r="O652" s="51">
        <f>IF(0.5*SUM(_xlfn.IFNA('Table S3 Occupation CFs'!P654*'Weighting factors'!$B$2,0), _xlfn.IFNA('Table S3 Occupation CFs'!AE654*'Weighting factors'!$B$3, 0), _xlfn.IFNA('Table S3 Occupation CFs'!AT654*'Weighting factors'!$B$5, 0), _xlfn.IFNA('Table S3 Occupation CFs'!BI654*'Weighting factors'!$B$4,0), _xlfn.IFNA('Table S3 Occupation CFs'!BX654*'Weighting factors'!$B$6, 0)) = 0, NA(), 0.5*SUM(_xlfn.IFNA('Table S3 Occupation CFs'!P654*'Weighting factors'!$B$2,0), _xlfn.IFNA('Table S3 Occupation CFs'!AE654*'Weighting factors'!$B$3, 0), _xlfn.IFNA('Table S3 Occupation CFs'!AT654*'Weighting factors'!$B$5, 0), _xlfn.IFNA('Table S3 Occupation CFs'!BI654*'Weighting factors'!$B$4,0), _xlfn.IFNA('Table S3 Occupation CFs'!BX654*'Weighting factors'!$B$6, 0)))</f>
        <v>1.300050910517163E-16</v>
      </c>
      <c r="P652" s="51">
        <f>IF(0.5*SUM(_xlfn.IFNA('Table S3 Occupation CFs'!Q654*'Weighting factors'!$B$2,0), _xlfn.IFNA('Table S3 Occupation CFs'!AF654*'Weighting factors'!$B$3, 0), _xlfn.IFNA('Table S3 Occupation CFs'!AU654*'Weighting factors'!$B$5, 0), _xlfn.IFNA('Table S3 Occupation CFs'!BJ654*'Weighting factors'!$B$4,0), _xlfn.IFNA('Table S3 Occupation CFs'!BY654*'Weighting factors'!$B$6, 0)) = 0, NA(), 0.5*SUM(_xlfn.IFNA('Table S3 Occupation CFs'!Q654*'Weighting factors'!$B$2,0), _xlfn.IFNA('Table S3 Occupation CFs'!AF654*'Weighting factors'!$B$3, 0), _xlfn.IFNA('Table S3 Occupation CFs'!AU654*'Weighting factors'!$B$5, 0), _xlfn.IFNA('Table S3 Occupation CFs'!BJ654*'Weighting factors'!$B$4,0), _xlfn.IFNA('Table S3 Occupation CFs'!BY654*'Weighting factors'!$B$6, 0)))</f>
        <v>1.3673686982084653E-16</v>
      </c>
    </row>
    <row r="653" spans="1:16" x14ac:dyDescent="0.45">
      <c r="A653" s="3" t="s">
        <v>664</v>
      </c>
      <c r="B653" s="51" t="e">
        <f>IF(0.5*SUM(_xlfn.IFNA('Table S3 Occupation CFs'!E655*'Weighting factors'!$B$2,0), _xlfn.IFNA('Table S3 Occupation CFs'!T655*'Weighting factors'!$B$3, 0), _xlfn.IFNA('Table S3 Occupation CFs'!AI655*'Weighting factors'!$B$5, 0), _xlfn.IFNA('Table S3 Occupation CFs'!AX655*'Weighting factors'!$B$4,0), _xlfn.IFNA('Table S3 Occupation CFs'!BM655*'Weighting factors'!$B$6, 0)) = 0, NA(), 0.5*SUM(_xlfn.IFNA('Table S3 Occupation CFs'!E655*'Weighting factors'!$B$2,0), _xlfn.IFNA('Table S3 Occupation CFs'!T655*'Weighting factors'!$B$3, 0), _xlfn.IFNA('Table S3 Occupation CFs'!AI655*'Weighting factors'!$B$5, 0), _xlfn.IFNA('Table S3 Occupation CFs'!AX655*'Weighting factors'!$B$4,0), _xlfn.IFNA('Table S3 Occupation CFs'!BM655*'Weighting factors'!$B$6, 0)))</f>
        <v>#N/A</v>
      </c>
      <c r="C653" s="51" t="e">
        <f>IF(0.5*SUM(_xlfn.IFNA('Table S3 Occupation CFs'!D655*'Weighting factors'!$B$2,0), _xlfn.IFNA('Table S3 Occupation CFs'!S655*'Weighting factors'!$B$3, 0), _xlfn.IFNA('Table S3 Occupation CFs'!AH655*'Weighting factors'!$B$5, 0), _xlfn.IFNA('Table S3 Occupation CFs'!AW655*'Weighting factors'!$B$4,0), _xlfn.IFNA('Table S3 Occupation CFs'!BL655*'Weighting factors'!$B$6, 0)) = 0, NA(), 0.5*SUM(_xlfn.IFNA('Table S3 Occupation CFs'!D655*'Weighting factors'!$B$2,0), _xlfn.IFNA('Table S3 Occupation CFs'!S655*'Weighting factors'!$B$3, 0), _xlfn.IFNA('Table S3 Occupation CFs'!AH655*'Weighting factors'!$B$5, 0), _xlfn.IFNA('Table S3 Occupation CFs'!AW655*'Weighting factors'!$B$4,0), _xlfn.IFNA('Table S3 Occupation CFs'!BL655*'Weighting factors'!$B$6, 0)))</f>
        <v>#N/A</v>
      </c>
      <c r="D653" s="51">
        <f>IF(0.5*SUM(_xlfn.IFNA('Table S3 Occupation CFs'!C655*'Weighting factors'!$B$2,0), _xlfn.IFNA('Table S3 Occupation CFs'!R655*'Weighting factors'!$B$3, 0), _xlfn.IFNA('Table S3 Occupation CFs'!AG655*'Weighting factors'!$B$5, 0), _xlfn.IFNA('Table S3 Occupation CFs'!AV655*'Weighting factors'!$B$4,0), _xlfn.IFNA('Table S3 Occupation CFs'!BK655*'Weighting factors'!$B$6, 0)) = 0, NA(), 0.5*SUM(_xlfn.IFNA('Table S3 Occupation CFs'!C655*'Weighting factors'!$B$2,0), _xlfn.IFNA('Table S3 Occupation CFs'!R655*'Weighting factors'!$B$3, 0), _xlfn.IFNA('Table S3 Occupation CFs'!AG655*'Weighting factors'!$B$5, 0), _xlfn.IFNA('Table S3 Occupation CFs'!AV655*'Weighting factors'!$B$4,0), _xlfn.IFNA('Table S3 Occupation CFs'!BK655*'Weighting factors'!$B$6, 0)))</f>
        <v>3.4412990492142073E-16</v>
      </c>
      <c r="E653" s="51">
        <f>IF(0.5*SUM(_xlfn.IFNA('Table S3 Occupation CFs'!F655*'Weighting factors'!$B$2,0), _xlfn.IFNA('Table S3 Occupation CFs'!U655*'Weighting factors'!$B$3, 0), _xlfn.IFNA('Table S3 Occupation CFs'!AJ655*'Weighting factors'!$B$5, 0), _xlfn.IFNA('Table S3 Occupation CFs'!AY655*'Weighting factors'!$B$4,0), _xlfn.IFNA('Table S3 Occupation CFs'!BN655*'Weighting factors'!$B$6, 0)) = 0, NA(), 0.5*SUM(_xlfn.IFNA('Table S3 Occupation CFs'!F655*'Weighting factors'!$B$2,0), _xlfn.IFNA('Table S3 Occupation CFs'!U655*'Weighting factors'!$B$3, 0), _xlfn.IFNA('Table S3 Occupation CFs'!AJ655*'Weighting factors'!$B$5, 0), _xlfn.IFNA('Table S3 Occupation CFs'!AY655*'Weighting factors'!$B$4,0), _xlfn.IFNA('Table S3 Occupation CFs'!BN655*'Weighting factors'!$B$6, 0)))</f>
        <v>3.5681801202531499E-16</v>
      </c>
      <c r="F653" s="51">
        <f>IF(0.5*SUM(_xlfn.IFNA('Table S3 Occupation CFs'!G655*'Weighting factors'!$B$2,0), _xlfn.IFNA('Table S3 Occupation CFs'!V655*'Weighting factors'!$B$3, 0), _xlfn.IFNA('Table S3 Occupation CFs'!AK655*'Weighting factors'!$B$5, 0), _xlfn.IFNA('Table S3 Occupation CFs'!AZ655*'Weighting factors'!$B$4,0), _xlfn.IFNA('Table S3 Occupation CFs'!BO655*'Weighting factors'!$B$6, 0)) = 0, NA(), 0.5*SUM(_xlfn.IFNA('Table S3 Occupation CFs'!G655*'Weighting factors'!$B$2,0), _xlfn.IFNA('Table S3 Occupation CFs'!V655*'Weighting factors'!$B$3, 0), _xlfn.IFNA('Table S3 Occupation CFs'!AK655*'Weighting factors'!$B$5, 0), _xlfn.IFNA('Table S3 Occupation CFs'!AZ655*'Weighting factors'!$B$4,0), _xlfn.IFNA('Table S3 Occupation CFs'!BO655*'Weighting factors'!$B$6, 0)))</f>
        <v>3.6009268496652736E-16</v>
      </c>
      <c r="G653" s="51">
        <f>IF(0.5*SUM(_xlfn.IFNA('Table S3 Occupation CFs'!H655*'Weighting factors'!$B$2,0), _xlfn.IFNA('Table S3 Occupation CFs'!W655*'Weighting factors'!$B$3, 0), _xlfn.IFNA('Table S3 Occupation CFs'!AL655*'Weighting factors'!$B$5, 0), _xlfn.IFNA('Table S3 Occupation CFs'!BA655*'Weighting factors'!$B$4,0), _xlfn.IFNA('Table S3 Occupation CFs'!BP655*'Weighting factors'!$B$6, 0)) = 0, NA(), 0.5*SUM(_xlfn.IFNA('Table S3 Occupation CFs'!H655*'Weighting factors'!$B$2,0), _xlfn.IFNA('Table S3 Occupation CFs'!W655*'Weighting factors'!$B$3, 0), _xlfn.IFNA('Table S3 Occupation CFs'!AL655*'Weighting factors'!$B$5, 0), _xlfn.IFNA('Table S3 Occupation CFs'!BA655*'Weighting factors'!$B$4,0), _xlfn.IFNA('Table S3 Occupation CFs'!BP655*'Weighting factors'!$B$6, 0)))</f>
        <v>3.6460565394770488E-16</v>
      </c>
      <c r="H653" s="51">
        <f>IF(0.5*SUM(_xlfn.IFNA('Table S3 Occupation CFs'!I655*'Weighting factors'!$B$2,0), _xlfn.IFNA('Table S3 Occupation CFs'!X655*'Weighting factors'!$B$3, 0), _xlfn.IFNA('Table S3 Occupation CFs'!AM655*'Weighting factors'!$B$5, 0), _xlfn.IFNA('Table S3 Occupation CFs'!BB655*'Weighting factors'!$B$4,0), _xlfn.IFNA('Table S3 Occupation CFs'!BQ655*'Weighting factors'!$B$6, 0)) = 0, NA(), 0.5*SUM(_xlfn.IFNA('Table S3 Occupation CFs'!I655*'Weighting factors'!$B$2,0), _xlfn.IFNA('Table S3 Occupation CFs'!X655*'Weighting factors'!$B$3, 0), _xlfn.IFNA('Table S3 Occupation CFs'!AM655*'Weighting factors'!$B$5, 0), _xlfn.IFNA('Table S3 Occupation CFs'!BB655*'Weighting factors'!$B$4,0), _xlfn.IFNA('Table S3 Occupation CFs'!BQ655*'Weighting factors'!$B$6, 0)))</f>
        <v>3.3200829833408897E-16</v>
      </c>
      <c r="I653" s="51">
        <f>IF(0.5*SUM(_xlfn.IFNA('Table S3 Occupation CFs'!J655*'Weighting factors'!$B$2,0), _xlfn.IFNA('Table S3 Occupation CFs'!Y655*'Weighting factors'!$B$3, 0), _xlfn.IFNA('Table S3 Occupation CFs'!AN655*'Weighting factors'!$B$5, 0), _xlfn.IFNA('Table S3 Occupation CFs'!BC655*'Weighting factors'!$B$4,0), _xlfn.IFNA('Table S3 Occupation CFs'!BR655*'Weighting factors'!$B$6, 0)) = 0, NA(), 0.5*SUM(_xlfn.IFNA('Table S3 Occupation CFs'!J655*'Weighting factors'!$B$2,0), _xlfn.IFNA('Table S3 Occupation CFs'!Y655*'Weighting factors'!$B$3, 0), _xlfn.IFNA('Table S3 Occupation CFs'!AN655*'Weighting factors'!$B$5, 0), _xlfn.IFNA('Table S3 Occupation CFs'!BC655*'Weighting factors'!$B$4,0), _xlfn.IFNA('Table S3 Occupation CFs'!BR655*'Weighting factors'!$B$6, 0)))</f>
        <v>3.400710611876208E-16</v>
      </c>
      <c r="J653" s="51">
        <f>IF(0.5*SUM(_xlfn.IFNA('Table S3 Occupation CFs'!K655*'Weighting factors'!$B$2,0), _xlfn.IFNA('Table S3 Occupation CFs'!Z655*'Weighting factors'!$B$3, 0), _xlfn.IFNA('Table S3 Occupation CFs'!AO655*'Weighting factors'!$B$5, 0), _xlfn.IFNA('Table S3 Occupation CFs'!BD655*'Weighting factors'!$B$4,0), _xlfn.IFNA('Table S3 Occupation CFs'!BS655*'Weighting factors'!$B$6, 0)) = 0, NA(), 0.5*SUM(_xlfn.IFNA('Table S3 Occupation CFs'!K655*'Weighting factors'!$B$2,0), _xlfn.IFNA('Table S3 Occupation CFs'!Z655*'Weighting factors'!$B$3, 0), _xlfn.IFNA('Table S3 Occupation CFs'!AO655*'Weighting factors'!$B$5, 0), _xlfn.IFNA('Table S3 Occupation CFs'!BD655*'Weighting factors'!$B$4,0), _xlfn.IFNA('Table S3 Occupation CFs'!BS655*'Weighting factors'!$B$6, 0)))</f>
        <v>3.4733526795466161E-16</v>
      </c>
      <c r="K653" s="51">
        <f>IF(0.5*SUM(_xlfn.IFNA('Table S3 Occupation CFs'!L655*'Weighting factors'!$B$2,0), _xlfn.IFNA('Table S3 Occupation CFs'!AA655*'Weighting factors'!$B$3, 0), _xlfn.IFNA('Table S3 Occupation CFs'!AP655*'Weighting factors'!$B$5, 0), _xlfn.IFNA('Table S3 Occupation CFs'!BE655*'Weighting factors'!$B$4,0), _xlfn.IFNA('Table S3 Occupation CFs'!BT655*'Weighting factors'!$B$6, 0)) = 0, NA(), 0.5*SUM(_xlfn.IFNA('Table S3 Occupation CFs'!L655*'Weighting factors'!$B$2,0), _xlfn.IFNA('Table S3 Occupation CFs'!AA655*'Weighting factors'!$B$3, 0), _xlfn.IFNA('Table S3 Occupation CFs'!AP655*'Weighting factors'!$B$5, 0), _xlfn.IFNA('Table S3 Occupation CFs'!BE655*'Weighting factors'!$B$4,0), _xlfn.IFNA('Table S3 Occupation CFs'!BT655*'Weighting factors'!$B$6, 0)))</f>
        <v>3.0407792576545612E-16</v>
      </c>
      <c r="L653" s="51">
        <f>IF(0.5*SUM(_xlfn.IFNA('Table S3 Occupation CFs'!M655*'Weighting factors'!$B$2,0), _xlfn.IFNA('Table S3 Occupation CFs'!AB655*'Weighting factors'!$B$3, 0), _xlfn.IFNA('Table S3 Occupation CFs'!AQ655*'Weighting factors'!$B$5, 0), _xlfn.IFNA('Table S3 Occupation CFs'!BF655*'Weighting factors'!$B$4,0), _xlfn.IFNA('Table S3 Occupation CFs'!BU655*'Weighting factors'!$B$6, 0)) = 0, NA(), 0.5*SUM(_xlfn.IFNA('Table S3 Occupation CFs'!M655*'Weighting factors'!$B$2,0), _xlfn.IFNA('Table S3 Occupation CFs'!AB655*'Weighting factors'!$B$3, 0), _xlfn.IFNA('Table S3 Occupation CFs'!AQ655*'Weighting factors'!$B$5, 0), _xlfn.IFNA('Table S3 Occupation CFs'!BF655*'Weighting factors'!$B$4,0), _xlfn.IFNA('Table S3 Occupation CFs'!BU655*'Weighting factors'!$B$6, 0)))</f>
        <v>3.2159984680518243E-16</v>
      </c>
      <c r="M653" s="51">
        <f>IF(0.5*SUM(_xlfn.IFNA('Table S3 Occupation CFs'!N655*'Weighting factors'!$B$2,0), _xlfn.IFNA('Table S3 Occupation CFs'!AC655*'Weighting factors'!$B$3, 0), _xlfn.IFNA('Table S3 Occupation CFs'!AR655*'Weighting factors'!$B$5, 0), _xlfn.IFNA('Table S3 Occupation CFs'!BG655*'Weighting factors'!$B$4,0), _xlfn.IFNA('Table S3 Occupation CFs'!BV655*'Weighting factors'!$B$6, 0)) = 0, NA(), 0.5*SUM(_xlfn.IFNA('Table S3 Occupation CFs'!N655*'Weighting factors'!$B$2,0), _xlfn.IFNA('Table S3 Occupation CFs'!AC655*'Weighting factors'!$B$3, 0), _xlfn.IFNA('Table S3 Occupation CFs'!AR655*'Weighting factors'!$B$5, 0), _xlfn.IFNA('Table S3 Occupation CFs'!BG655*'Weighting factors'!$B$4,0), _xlfn.IFNA('Table S3 Occupation CFs'!BV655*'Weighting factors'!$B$6, 0)))</f>
        <v>3.2463645040969194E-16</v>
      </c>
      <c r="N653" s="51">
        <f>IF(0.5*SUM(_xlfn.IFNA('Table S3 Occupation CFs'!O655*'Weighting factors'!$B$2,0), _xlfn.IFNA('Table S3 Occupation CFs'!AD655*'Weighting factors'!$B$3, 0), _xlfn.IFNA('Table S3 Occupation CFs'!AS655*'Weighting factors'!$B$5, 0), _xlfn.IFNA('Table S3 Occupation CFs'!BH655*'Weighting factors'!$B$4,0), _xlfn.IFNA('Table S3 Occupation CFs'!BW655*'Weighting factors'!$B$6, 0)) = 0, NA(), 0.5*SUM(_xlfn.IFNA('Table S3 Occupation CFs'!O655*'Weighting factors'!$B$2,0), _xlfn.IFNA('Table S3 Occupation CFs'!AD655*'Weighting factors'!$B$3, 0), _xlfn.IFNA('Table S3 Occupation CFs'!AS655*'Weighting factors'!$B$5, 0), _xlfn.IFNA('Table S3 Occupation CFs'!BH655*'Weighting factors'!$B$4,0), _xlfn.IFNA('Table S3 Occupation CFs'!BW655*'Weighting factors'!$B$6, 0)))</f>
        <v>3.0281360742725393E-16</v>
      </c>
      <c r="O653" s="51">
        <f>IF(0.5*SUM(_xlfn.IFNA('Table S3 Occupation CFs'!P655*'Weighting factors'!$B$2,0), _xlfn.IFNA('Table S3 Occupation CFs'!AE655*'Weighting factors'!$B$3, 0), _xlfn.IFNA('Table S3 Occupation CFs'!AT655*'Weighting factors'!$B$5, 0), _xlfn.IFNA('Table S3 Occupation CFs'!BI655*'Weighting factors'!$B$4,0), _xlfn.IFNA('Table S3 Occupation CFs'!BX655*'Weighting factors'!$B$6, 0)) = 0, NA(), 0.5*SUM(_xlfn.IFNA('Table S3 Occupation CFs'!P655*'Weighting factors'!$B$2,0), _xlfn.IFNA('Table S3 Occupation CFs'!AE655*'Weighting factors'!$B$3, 0), _xlfn.IFNA('Table S3 Occupation CFs'!AT655*'Weighting factors'!$B$5, 0), _xlfn.IFNA('Table S3 Occupation CFs'!BI655*'Weighting factors'!$B$4,0), _xlfn.IFNA('Table S3 Occupation CFs'!BX655*'Weighting factors'!$B$6, 0)))</f>
        <v>3.4214872880030303E-16</v>
      </c>
      <c r="P653" s="51">
        <f>IF(0.5*SUM(_xlfn.IFNA('Table S3 Occupation CFs'!Q655*'Weighting factors'!$B$2,0), _xlfn.IFNA('Table S3 Occupation CFs'!AF655*'Weighting factors'!$B$3, 0), _xlfn.IFNA('Table S3 Occupation CFs'!AU655*'Weighting factors'!$B$5, 0), _xlfn.IFNA('Table S3 Occupation CFs'!BJ655*'Weighting factors'!$B$4,0), _xlfn.IFNA('Table S3 Occupation CFs'!BY655*'Weighting factors'!$B$6, 0)) = 0, NA(), 0.5*SUM(_xlfn.IFNA('Table S3 Occupation CFs'!Q655*'Weighting factors'!$B$2,0), _xlfn.IFNA('Table S3 Occupation CFs'!AF655*'Weighting factors'!$B$3, 0), _xlfn.IFNA('Table S3 Occupation CFs'!AU655*'Weighting factors'!$B$5, 0), _xlfn.IFNA('Table S3 Occupation CFs'!BJ655*'Weighting factors'!$B$4,0), _xlfn.IFNA('Table S3 Occupation CFs'!BY655*'Weighting factors'!$B$6, 0)))</f>
        <v>3.5590227156529948E-16</v>
      </c>
    </row>
    <row r="654" spans="1:16" x14ac:dyDescent="0.45">
      <c r="A654" s="3" t="s">
        <v>665</v>
      </c>
      <c r="B654" s="51" t="e">
        <f>IF(0.5*SUM(_xlfn.IFNA('Table S3 Occupation CFs'!E656*'Weighting factors'!$B$2,0), _xlfn.IFNA('Table S3 Occupation CFs'!T656*'Weighting factors'!$B$3, 0), _xlfn.IFNA('Table S3 Occupation CFs'!AI656*'Weighting factors'!$B$5, 0), _xlfn.IFNA('Table S3 Occupation CFs'!AX656*'Weighting factors'!$B$4,0), _xlfn.IFNA('Table S3 Occupation CFs'!BM656*'Weighting factors'!$B$6, 0)) = 0, NA(), 0.5*SUM(_xlfn.IFNA('Table S3 Occupation CFs'!E656*'Weighting factors'!$B$2,0), _xlfn.IFNA('Table S3 Occupation CFs'!T656*'Weighting factors'!$B$3, 0), _xlfn.IFNA('Table S3 Occupation CFs'!AI656*'Weighting factors'!$B$5, 0), _xlfn.IFNA('Table S3 Occupation CFs'!AX656*'Weighting factors'!$B$4,0), _xlfn.IFNA('Table S3 Occupation CFs'!BM656*'Weighting factors'!$B$6, 0)))</f>
        <v>#N/A</v>
      </c>
      <c r="C654" s="51" t="e">
        <f>IF(0.5*SUM(_xlfn.IFNA('Table S3 Occupation CFs'!D656*'Weighting factors'!$B$2,0), _xlfn.IFNA('Table S3 Occupation CFs'!S656*'Weighting factors'!$B$3, 0), _xlfn.IFNA('Table S3 Occupation CFs'!AH656*'Weighting factors'!$B$5, 0), _xlfn.IFNA('Table S3 Occupation CFs'!AW656*'Weighting factors'!$B$4,0), _xlfn.IFNA('Table S3 Occupation CFs'!BL656*'Weighting factors'!$B$6, 0)) = 0, NA(), 0.5*SUM(_xlfn.IFNA('Table S3 Occupation CFs'!D656*'Weighting factors'!$B$2,0), _xlfn.IFNA('Table S3 Occupation CFs'!S656*'Weighting factors'!$B$3, 0), _xlfn.IFNA('Table S3 Occupation CFs'!AH656*'Weighting factors'!$B$5, 0), _xlfn.IFNA('Table S3 Occupation CFs'!AW656*'Weighting factors'!$B$4,0), _xlfn.IFNA('Table S3 Occupation CFs'!BL656*'Weighting factors'!$B$6, 0)))</f>
        <v>#N/A</v>
      </c>
      <c r="D654" s="51">
        <f>IF(0.5*SUM(_xlfn.IFNA('Table S3 Occupation CFs'!C656*'Weighting factors'!$B$2,0), _xlfn.IFNA('Table S3 Occupation CFs'!R656*'Weighting factors'!$B$3, 0), _xlfn.IFNA('Table S3 Occupation CFs'!AG656*'Weighting factors'!$B$5, 0), _xlfn.IFNA('Table S3 Occupation CFs'!AV656*'Weighting factors'!$B$4,0), _xlfn.IFNA('Table S3 Occupation CFs'!BK656*'Weighting factors'!$B$6, 0)) = 0, NA(), 0.5*SUM(_xlfn.IFNA('Table S3 Occupation CFs'!C656*'Weighting factors'!$B$2,0), _xlfn.IFNA('Table S3 Occupation CFs'!R656*'Weighting factors'!$B$3, 0), _xlfn.IFNA('Table S3 Occupation CFs'!AG656*'Weighting factors'!$B$5, 0), _xlfn.IFNA('Table S3 Occupation CFs'!AV656*'Weighting factors'!$B$4,0), _xlfn.IFNA('Table S3 Occupation CFs'!BK656*'Weighting factors'!$B$6, 0)))</f>
        <v>9.3724433541268107E-17</v>
      </c>
      <c r="E654" s="51">
        <f>IF(0.5*SUM(_xlfn.IFNA('Table S3 Occupation CFs'!F656*'Weighting factors'!$B$2,0), _xlfn.IFNA('Table S3 Occupation CFs'!U656*'Weighting factors'!$B$3, 0), _xlfn.IFNA('Table S3 Occupation CFs'!AJ656*'Weighting factors'!$B$5, 0), _xlfn.IFNA('Table S3 Occupation CFs'!AY656*'Weighting factors'!$B$4,0), _xlfn.IFNA('Table S3 Occupation CFs'!BN656*'Weighting factors'!$B$6, 0)) = 0, NA(), 0.5*SUM(_xlfn.IFNA('Table S3 Occupation CFs'!F656*'Weighting factors'!$B$2,0), _xlfn.IFNA('Table S3 Occupation CFs'!U656*'Weighting factors'!$B$3, 0), _xlfn.IFNA('Table S3 Occupation CFs'!AJ656*'Weighting factors'!$B$5, 0), _xlfn.IFNA('Table S3 Occupation CFs'!AY656*'Weighting factors'!$B$4,0), _xlfn.IFNA('Table S3 Occupation CFs'!BN656*'Weighting factors'!$B$6, 0)))</f>
        <v>9.7381025955464117E-17</v>
      </c>
      <c r="F654" s="51">
        <f>IF(0.5*SUM(_xlfn.IFNA('Table S3 Occupation CFs'!G656*'Weighting factors'!$B$2,0), _xlfn.IFNA('Table S3 Occupation CFs'!V656*'Weighting factors'!$B$3, 0), _xlfn.IFNA('Table S3 Occupation CFs'!AK656*'Weighting factors'!$B$5, 0), _xlfn.IFNA('Table S3 Occupation CFs'!AZ656*'Weighting factors'!$B$4,0), _xlfn.IFNA('Table S3 Occupation CFs'!BO656*'Weighting factors'!$B$6, 0)) = 0, NA(), 0.5*SUM(_xlfn.IFNA('Table S3 Occupation CFs'!G656*'Weighting factors'!$B$2,0), _xlfn.IFNA('Table S3 Occupation CFs'!V656*'Weighting factors'!$B$3, 0), _xlfn.IFNA('Table S3 Occupation CFs'!AK656*'Weighting factors'!$B$5, 0), _xlfn.IFNA('Table S3 Occupation CFs'!AZ656*'Weighting factors'!$B$4,0), _xlfn.IFNA('Table S3 Occupation CFs'!BO656*'Weighting factors'!$B$6, 0)))</f>
        <v>9.8332325919613799E-17</v>
      </c>
      <c r="G654" s="51">
        <f>IF(0.5*SUM(_xlfn.IFNA('Table S3 Occupation CFs'!H656*'Weighting factors'!$B$2,0), _xlfn.IFNA('Table S3 Occupation CFs'!W656*'Weighting factors'!$B$3, 0), _xlfn.IFNA('Table S3 Occupation CFs'!AL656*'Weighting factors'!$B$5, 0), _xlfn.IFNA('Table S3 Occupation CFs'!BA656*'Weighting factors'!$B$4,0), _xlfn.IFNA('Table S3 Occupation CFs'!BP656*'Weighting factors'!$B$6, 0)) = 0, NA(), 0.5*SUM(_xlfn.IFNA('Table S3 Occupation CFs'!H656*'Weighting factors'!$B$2,0), _xlfn.IFNA('Table S3 Occupation CFs'!W656*'Weighting factors'!$B$3, 0), _xlfn.IFNA('Table S3 Occupation CFs'!AL656*'Weighting factors'!$B$5, 0), _xlfn.IFNA('Table S3 Occupation CFs'!BA656*'Weighting factors'!$B$4,0), _xlfn.IFNA('Table S3 Occupation CFs'!BP656*'Weighting factors'!$B$6, 0)))</f>
        <v>9.9643353709892232E-17</v>
      </c>
      <c r="H654" s="51">
        <f>IF(0.5*SUM(_xlfn.IFNA('Table S3 Occupation CFs'!I656*'Weighting factors'!$B$2,0), _xlfn.IFNA('Table S3 Occupation CFs'!X656*'Weighting factors'!$B$3, 0), _xlfn.IFNA('Table S3 Occupation CFs'!AM656*'Weighting factors'!$B$5, 0), _xlfn.IFNA('Table S3 Occupation CFs'!BB656*'Weighting factors'!$B$4,0), _xlfn.IFNA('Table S3 Occupation CFs'!BQ656*'Weighting factors'!$B$6, 0)) = 0, NA(), 0.5*SUM(_xlfn.IFNA('Table S3 Occupation CFs'!I656*'Weighting factors'!$B$2,0), _xlfn.IFNA('Table S3 Occupation CFs'!X656*'Weighting factors'!$B$3, 0), _xlfn.IFNA('Table S3 Occupation CFs'!AM656*'Weighting factors'!$B$5, 0), _xlfn.IFNA('Table S3 Occupation CFs'!BB656*'Weighting factors'!$B$4,0), _xlfn.IFNA('Table S3 Occupation CFs'!BQ656*'Weighting factors'!$B$6, 0)))</f>
        <v>8.6065654151516857E-17</v>
      </c>
      <c r="I654" s="51">
        <f>IF(0.5*SUM(_xlfn.IFNA('Table S3 Occupation CFs'!J656*'Weighting factors'!$B$2,0), _xlfn.IFNA('Table S3 Occupation CFs'!Y656*'Weighting factors'!$B$3, 0), _xlfn.IFNA('Table S3 Occupation CFs'!AN656*'Weighting factors'!$B$5, 0), _xlfn.IFNA('Table S3 Occupation CFs'!BC656*'Weighting factors'!$B$4,0), _xlfn.IFNA('Table S3 Occupation CFs'!BR656*'Weighting factors'!$B$6, 0)) = 0, NA(), 0.5*SUM(_xlfn.IFNA('Table S3 Occupation CFs'!J656*'Weighting factors'!$B$2,0), _xlfn.IFNA('Table S3 Occupation CFs'!Y656*'Weighting factors'!$B$3, 0), _xlfn.IFNA('Table S3 Occupation CFs'!AN656*'Weighting factors'!$B$5, 0), _xlfn.IFNA('Table S3 Occupation CFs'!BC656*'Weighting factors'!$B$4,0), _xlfn.IFNA('Table S3 Occupation CFs'!BR656*'Weighting factors'!$B$6, 0)))</f>
        <v>8.9195421010749961E-17</v>
      </c>
      <c r="J654" s="51">
        <f>IF(0.5*SUM(_xlfn.IFNA('Table S3 Occupation CFs'!K656*'Weighting factors'!$B$2,0), _xlfn.IFNA('Table S3 Occupation CFs'!Z656*'Weighting factors'!$B$3, 0), _xlfn.IFNA('Table S3 Occupation CFs'!AO656*'Weighting factors'!$B$5, 0), _xlfn.IFNA('Table S3 Occupation CFs'!BD656*'Weighting factors'!$B$4,0), _xlfn.IFNA('Table S3 Occupation CFs'!BS656*'Weighting factors'!$B$6, 0)) = 0, NA(), 0.5*SUM(_xlfn.IFNA('Table S3 Occupation CFs'!K656*'Weighting factors'!$B$2,0), _xlfn.IFNA('Table S3 Occupation CFs'!Z656*'Weighting factors'!$B$3, 0), _xlfn.IFNA('Table S3 Occupation CFs'!AO656*'Weighting factors'!$B$5, 0), _xlfn.IFNA('Table S3 Occupation CFs'!BD656*'Weighting factors'!$B$4,0), _xlfn.IFNA('Table S3 Occupation CFs'!BS656*'Weighting factors'!$B$6, 0)))</f>
        <v>9.2015354089193907E-17</v>
      </c>
      <c r="K654" s="51">
        <f>IF(0.5*SUM(_xlfn.IFNA('Table S3 Occupation CFs'!L656*'Weighting factors'!$B$2,0), _xlfn.IFNA('Table S3 Occupation CFs'!AA656*'Weighting factors'!$B$3, 0), _xlfn.IFNA('Table S3 Occupation CFs'!AP656*'Weighting factors'!$B$5, 0), _xlfn.IFNA('Table S3 Occupation CFs'!BE656*'Weighting factors'!$B$4,0), _xlfn.IFNA('Table S3 Occupation CFs'!BT656*'Weighting factors'!$B$6, 0)) = 0, NA(), 0.5*SUM(_xlfn.IFNA('Table S3 Occupation CFs'!L656*'Weighting factors'!$B$2,0), _xlfn.IFNA('Table S3 Occupation CFs'!AA656*'Weighting factors'!$B$3, 0), _xlfn.IFNA('Table S3 Occupation CFs'!AP656*'Weighting factors'!$B$5, 0), _xlfn.IFNA('Table S3 Occupation CFs'!BE656*'Weighting factors'!$B$4,0), _xlfn.IFNA('Table S3 Occupation CFs'!BT656*'Weighting factors'!$B$6, 0)))</f>
        <v>7.8100099283565767E-17</v>
      </c>
      <c r="L654" s="51">
        <f>IF(0.5*SUM(_xlfn.IFNA('Table S3 Occupation CFs'!M656*'Weighting factors'!$B$2,0), _xlfn.IFNA('Table S3 Occupation CFs'!AB656*'Weighting factors'!$B$3, 0), _xlfn.IFNA('Table S3 Occupation CFs'!AQ656*'Weighting factors'!$B$5, 0), _xlfn.IFNA('Table S3 Occupation CFs'!BF656*'Weighting factors'!$B$4,0), _xlfn.IFNA('Table S3 Occupation CFs'!BU656*'Weighting factors'!$B$6, 0)) = 0, NA(), 0.5*SUM(_xlfn.IFNA('Table S3 Occupation CFs'!M656*'Weighting factors'!$B$2,0), _xlfn.IFNA('Table S3 Occupation CFs'!AB656*'Weighting factors'!$B$3, 0), _xlfn.IFNA('Table S3 Occupation CFs'!AQ656*'Weighting factors'!$B$5, 0), _xlfn.IFNA('Table S3 Occupation CFs'!BF656*'Weighting factors'!$B$4,0), _xlfn.IFNA('Table S3 Occupation CFs'!BU656*'Weighting factors'!$B$6, 0)))</f>
        <v>8.4183591542316773E-17</v>
      </c>
      <c r="M654" s="51">
        <f>IF(0.5*SUM(_xlfn.IFNA('Table S3 Occupation CFs'!N656*'Weighting factors'!$B$2,0), _xlfn.IFNA('Table S3 Occupation CFs'!AC656*'Weighting factors'!$B$3, 0), _xlfn.IFNA('Table S3 Occupation CFs'!AR656*'Weighting factors'!$B$5, 0), _xlfn.IFNA('Table S3 Occupation CFs'!BG656*'Weighting factors'!$B$4,0), _xlfn.IFNA('Table S3 Occupation CFs'!BV656*'Weighting factors'!$B$6, 0)) = 0, NA(), 0.5*SUM(_xlfn.IFNA('Table S3 Occupation CFs'!N656*'Weighting factors'!$B$2,0), _xlfn.IFNA('Table S3 Occupation CFs'!AC656*'Weighting factors'!$B$3, 0), _xlfn.IFNA('Table S3 Occupation CFs'!AR656*'Weighting factors'!$B$5, 0), _xlfn.IFNA('Table S3 Occupation CFs'!BG656*'Weighting factors'!$B$4,0), _xlfn.IFNA('Table S3 Occupation CFs'!BV656*'Weighting factors'!$B$6, 0)))</f>
        <v>8.5237386877579225E-17</v>
      </c>
      <c r="N654" s="51">
        <f>IF(0.5*SUM(_xlfn.IFNA('Table S3 Occupation CFs'!O656*'Weighting factors'!$B$2,0), _xlfn.IFNA('Table S3 Occupation CFs'!AD656*'Weighting factors'!$B$3, 0), _xlfn.IFNA('Table S3 Occupation CFs'!AS656*'Weighting factors'!$B$5, 0), _xlfn.IFNA('Table S3 Occupation CFs'!BH656*'Weighting factors'!$B$4,0), _xlfn.IFNA('Table S3 Occupation CFs'!BW656*'Weighting factors'!$B$6, 0)) = 0, NA(), 0.5*SUM(_xlfn.IFNA('Table S3 Occupation CFs'!O656*'Weighting factors'!$B$2,0), _xlfn.IFNA('Table S3 Occupation CFs'!AD656*'Weighting factors'!$B$3, 0), _xlfn.IFNA('Table S3 Occupation CFs'!AS656*'Weighting factors'!$B$5, 0), _xlfn.IFNA('Table S3 Occupation CFs'!BH656*'Weighting factors'!$B$4,0), _xlfn.IFNA('Table S3 Occupation CFs'!BW656*'Weighting factors'!$B$6, 0)))</f>
        <v>8.4568858193167056E-17</v>
      </c>
      <c r="O654" s="51">
        <f>IF(0.5*SUM(_xlfn.IFNA('Table S3 Occupation CFs'!P656*'Weighting factors'!$B$2,0), _xlfn.IFNA('Table S3 Occupation CFs'!AE656*'Weighting factors'!$B$3, 0), _xlfn.IFNA('Table S3 Occupation CFs'!AT656*'Weighting factors'!$B$5, 0), _xlfn.IFNA('Table S3 Occupation CFs'!BI656*'Weighting factors'!$B$4,0), _xlfn.IFNA('Table S3 Occupation CFs'!BX656*'Weighting factors'!$B$6, 0)) = 0, NA(), 0.5*SUM(_xlfn.IFNA('Table S3 Occupation CFs'!P656*'Weighting factors'!$B$2,0), _xlfn.IFNA('Table S3 Occupation CFs'!AE656*'Weighting factors'!$B$3, 0), _xlfn.IFNA('Table S3 Occupation CFs'!AT656*'Weighting factors'!$B$5, 0), _xlfn.IFNA('Table S3 Occupation CFs'!BI656*'Weighting factors'!$B$4,0), _xlfn.IFNA('Table S3 Occupation CFs'!BX656*'Weighting factors'!$B$6, 0)))</f>
        <v>9.4406864049953673E-17</v>
      </c>
      <c r="P654" s="51">
        <f>IF(0.5*SUM(_xlfn.IFNA('Table S3 Occupation CFs'!Q656*'Weighting factors'!$B$2,0), _xlfn.IFNA('Table S3 Occupation CFs'!AF656*'Weighting factors'!$B$3, 0), _xlfn.IFNA('Table S3 Occupation CFs'!AU656*'Weighting factors'!$B$5, 0), _xlfn.IFNA('Table S3 Occupation CFs'!BJ656*'Weighting factors'!$B$4,0), _xlfn.IFNA('Table S3 Occupation CFs'!BY656*'Weighting factors'!$B$6, 0)) = 0, NA(), 0.5*SUM(_xlfn.IFNA('Table S3 Occupation CFs'!Q656*'Weighting factors'!$B$2,0), _xlfn.IFNA('Table S3 Occupation CFs'!AF656*'Weighting factors'!$B$3, 0), _xlfn.IFNA('Table S3 Occupation CFs'!AU656*'Weighting factors'!$B$5, 0), _xlfn.IFNA('Table S3 Occupation CFs'!BJ656*'Weighting factors'!$B$4,0), _xlfn.IFNA('Table S3 Occupation CFs'!BY656*'Weighting factors'!$B$6, 0)))</f>
        <v>9.7847667778673574E-17</v>
      </c>
    </row>
    <row r="655" spans="1:16" x14ac:dyDescent="0.45">
      <c r="A655" s="3" t="s">
        <v>666</v>
      </c>
      <c r="B655" s="51" t="e">
        <f>IF(0.5*SUM(_xlfn.IFNA('Table S3 Occupation CFs'!E657*'Weighting factors'!$B$2,0), _xlfn.IFNA('Table S3 Occupation CFs'!T657*'Weighting factors'!$B$3, 0), _xlfn.IFNA('Table S3 Occupation CFs'!AI657*'Weighting factors'!$B$5, 0), _xlfn.IFNA('Table S3 Occupation CFs'!AX657*'Weighting factors'!$B$4,0), _xlfn.IFNA('Table S3 Occupation CFs'!BM657*'Weighting factors'!$B$6, 0)) = 0, NA(), 0.5*SUM(_xlfn.IFNA('Table S3 Occupation CFs'!E657*'Weighting factors'!$B$2,0), _xlfn.IFNA('Table S3 Occupation CFs'!T657*'Weighting factors'!$B$3, 0), _xlfn.IFNA('Table S3 Occupation CFs'!AI657*'Weighting factors'!$B$5, 0), _xlfn.IFNA('Table S3 Occupation CFs'!AX657*'Weighting factors'!$B$4,0), _xlfn.IFNA('Table S3 Occupation CFs'!BM657*'Weighting factors'!$B$6, 0)))</f>
        <v>#N/A</v>
      </c>
      <c r="C655" s="51" t="e">
        <f>IF(0.5*SUM(_xlfn.IFNA('Table S3 Occupation CFs'!D657*'Weighting factors'!$B$2,0), _xlfn.IFNA('Table S3 Occupation CFs'!S657*'Weighting factors'!$B$3, 0), _xlfn.IFNA('Table S3 Occupation CFs'!AH657*'Weighting factors'!$B$5, 0), _xlfn.IFNA('Table S3 Occupation CFs'!AW657*'Weighting factors'!$B$4,0), _xlfn.IFNA('Table S3 Occupation CFs'!BL657*'Weighting factors'!$B$6, 0)) = 0, NA(), 0.5*SUM(_xlfn.IFNA('Table S3 Occupation CFs'!D657*'Weighting factors'!$B$2,0), _xlfn.IFNA('Table S3 Occupation CFs'!S657*'Weighting factors'!$B$3, 0), _xlfn.IFNA('Table S3 Occupation CFs'!AH657*'Weighting factors'!$B$5, 0), _xlfn.IFNA('Table S3 Occupation CFs'!AW657*'Weighting factors'!$B$4,0), _xlfn.IFNA('Table S3 Occupation CFs'!BL657*'Weighting factors'!$B$6, 0)))</f>
        <v>#N/A</v>
      </c>
      <c r="D655" s="51">
        <f>IF(0.5*SUM(_xlfn.IFNA('Table S3 Occupation CFs'!C657*'Weighting factors'!$B$2,0), _xlfn.IFNA('Table S3 Occupation CFs'!R657*'Weighting factors'!$B$3, 0), _xlfn.IFNA('Table S3 Occupation CFs'!AG657*'Weighting factors'!$B$5, 0), _xlfn.IFNA('Table S3 Occupation CFs'!AV657*'Weighting factors'!$B$4,0), _xlfn.IFNA('Table S3 Occupation CFs'!BK657*'Weighting factors'!$B$6, 0)) = 0, NA(), 0.5*SUM(_xlfn.IFNA('Table S3 Occupation CFs'!C657*'Weighting factors'!$B$2,0), _xlfn.IFNA('Table S3 Occupation CFs'!R657*'Weighting factors'!$B$3, 0), _xlfn.IFNA('Table S3 Occupation CFs'!AG657*'Weighting factors'!$B$5, 0), _xlfn.IFNA('Table S3 Occupation CFs'!AV657*'Weighting factors'!$B$4,0), _xlfn.IFNA('Table S3 Occupation CFs'!BK657*'Weighting factors'!$B$6, 0)))</f>
        <v>1.9409832143002207E-16</v>
      </c>
      <c r="E655" s="51">
        <f>IF(0.5*SUM(_xlfn.IFNA('Table S3 Occupation CFs'!F657*'Weighting factors'!$B$2,0), _xlfn.IFNA('Table S3 Occupation CFs'!U657*'Weighting factors'!$B$3, 0), _xlfn.IFNA('Table S3 Occupation CFs'!AJ657*'Weighting factors'!$B$5, 0), _xlfn.IFNA('Table S3 Occupation CFs'!AY657*'Weighting factors'!$B$4,0), _xlfn.IFNA('Table S3 Occupation CFs'!BN657*'Weighting factors'!$B$6, 0)) = 0, NA(), 0.5*SUM(_xlfn.IFNA('Table S3 Occupation CFs'!F657*'Weighting factors'!$B$2,0), _xlfn.IFNA('Table S3 Occupation CFs'!U657*'Weighting factors'!$B$3, 0), _xlfn.IFNA('Table S3 Occupation CFs'!AJ657*'Weighting factors'!$B$5, 0), _xlfn.IFNA('Table S3 Occupation CFs'!AY657*'Weighting factors'!$B$4,0), _xlfn.IFNA('Table S3 Occupation CFs'!BN657*'Weighting factors'!$B$6, 0)))</f>
        <v>2.0046209368015223E-16</v>
      </c>
      <c r="F655" s="51">
        <f>IF(0.5*SUM(_xlfn.IFNA('Table S3 Occupation CFs'!G657*'Weighting factors'!$B$2,0), _xlfn.IFNA('Table S3 Occupation CFs'!V657*'Weighting factors'!$B$3, 0), _xlfn.IFNA('Table S3 Occupation CFs'!AK657*'Weighting factors'!$B$5, 0), _xlfn.IFNA('Table S3 Occupation CFs'!AZ657*'Weighting factors'!$B$4,0), _xlfn.IFNA('Table S3 Occupation CFs'!BO657*'Weighting factors'!$B$6, 0)) = 0, NA(), 0.5*SUM(_xlfn.IFNA('Table S3 Occupation CFs'!G657*'Weighting factors'!$B$2,0), _xlfn.IFNA('Table S3 Occupation CFs'!V657*'Weighting factors'!$B$3, 0), _xlfn.IFNA('Table S3 Occupation CFs'!AK657*'Weighting factors'!$B$5, 0), _xlfn.IFNA('Table S3 Occupation CFs'!AZ657*'Weighting factors'!$B$4,0), _xlfn.IFNA('Table S3 Occupation CFs'!BO657*'Weighting factors'!$B$6, 0)))</f>
        <v>2.0234506465976769E-16</v>
      </c>
      <c r="G655" s="51">
        <f>IF(0.5*SUM(_xlfn.IFNA('Table S3 Occupation CFs'!H657*'Weighting factors'!$B$2,0), _xlfn.IFNA('Table S3 Occupation CFs'!W657*'Weighting factors'!$B$3, 0), _xlfn.IFNA('Table S3 Occupation CFs'!AL657*'Weighting factors'!$B$5, 0), _xlfn.IFNA('Table S3 Occupation CFs'!BA657*'Weighting factors'!$B$4,0), _xlfn.IFNA('Table S3 Occupation CFs'!BP657*'Weighting factors'!$B$6, 0)) = 0, NA(), 0.5*SUM(_xlfn.IFNA('Table S3 Occupation CFs'!H657*'Weighting factors'!$B$2,0), _xlfn.IFNA('Table S3 Occupation CFs'!W657*'Weighting factors'!$B$3, 0), _xlfn.IFNA('Table S3 Occupation CFs'!AL657*'Weighting factors'!$B$5, 0), _xlfn.IFNA('Table S3 Occupation CFs'!BA657*'Weighting factors'!$B$4,0), _xlfn.IFNA('Table S3 Occupation CFs'!BP657*'Weighting factors'!$B$6, 0)))</f>
        <v>2.0494006873376699E-16</v>
      </c>
      <c r="H655" s="51">
        <f>IF(0.5*SUM(_xlfn.IFNA('Table S3 Occupation CFs'!I657*'Weighting factors'!$B$2,0), _xlfn.IFNA('Table S3 Occupation CFs'!X657*'Weighting factors'!$B$3, 0), _xlfn.IFNA('Table S3 Occupation CFs'!AM657*'Weighting factors'!$B$5, 0), _xlfn.IFNA('Table S3 Occupation CFs'!BB657*'Weighting factors'!$B$4,0), _xlfn.IFNA('Table S3 Occupation CFs'!BQ657*'Weighting factors'!$B$6, 0)) = 0, NA(), 0.5*SUM(_xlfn.IFNA('Table S3 Occupation CFs'!I657*'Weighting factors'!$B$2,0), _xlfn.IFNA('Table S3 Occupation CFs'!X657*'Weighting factors'!$B$3, 0), _xlfn.IFNA('Table S3 Occupation CFs'!AM657*'Weighting factors'!$B$5, 0), _xlfn.IFNA('Table S3 Occupation CFs'!BB657*'Weighting factors'!$B$4,0), _xlfn.IFNA('Table S3 Occupation CFs'!BQ657*'Weighting factors'!$B$6, 0)))</f>
        <v>1.4748149384820898E-16</v>
      </c>
      <c r="I655" s="51">
        <f>IF(0.5*SUM(_xlfn.IFNA('Table S3 Occupation CFs'!J657*'Weighting factors'!$B$2,0), _xlfn.IFNA('Table S3 Occupation CFs'!Y657*'Weighting factors'!$B$3, 0), _xlfn.IFNA('Table S3 Occupation CFs'!AN657*'Weighting factors'!$B$5, 0), _xlfn.IFNA('Table S3 Occupation CFs'!BC657*'Weighting factors'!$B$4,0), _xlfn.IFNA('Table S3 Occupation CFs'!BR657*'Weighting factors'!$B$6, 0)) = 0, NA(), 0.5*SUM(_xlfn.IFNA('Table S3 Occupation CFs'!J657*'Weighting factors'!$B$2,0), _xlfn.IFNA('Table S3 Occupation CFs'!Y657*'Weighting factors'!$B$3, 0), _xlfn.IFNA('Table S3 Occupation CFs'!AN657*'Weighting factors'!$B$5, 0), _xlfn.IFNA('Table S3 Occupation CFs'!BC657*'Weighting factors'!$B$4,0), _xlfn.IFNA('Table S3 Occupation CFs'!BR657*'Weighting factors'!$B$6, 0)))</f>
        <v>1.5953917639268209E-16</v>
      </c>
      <c r="J655" s="51">
        <f>IF(0.5*SUM(_xlfn.IFNA('Table S3 Occupation CFs'!K657*'Weighting factors'!$B$2,0), _xlfn.IFNA('Table S3 Occupation CFs'!Z657*'Weighting factors'!$B$3, 0), _xlfn.IFNA('Table S3 Occupation CFs'!AO657*'Weighting factors'!$B$5, 0), _xlfn.IFNA('Table S3 Occupation CFs'!BD657*'Weighting factors'!$B$4,0), _xlfn.IFNA('Table S3 Occupation CFs'!BS657*'Weighting factors'!$B$6, 0)) = 0, NA(), 0.5*SUM(_xlfn.IFNA('Table S3 Occupation CFs'!K657*'Weighting factors'!$B$2,0), _xlfn.IFNA('Table S3 Occupation CFs'!Z657*'Weighting factors'!$B$3, 0), _xlfn.IFNA('Table S3 Occupation CFs'!AO657*'Weighting factors'!$B$5, 0), _xlfn.IFNA('Table S3 Occupation CFs'!BD657*'Weighting factors'!$B$4,0), _xlfn.IFNA('Table S3 Occupation CFs'!BS657*'Weighting factors'!$B$6, 0)))</f>
        <v>1.7040403757022418E-16</v>
      </c>
      <c r="K655" s="51">
        <f>IF(0.5*SUM(_xlfn.IFNA('Table S3 Occupation CFs'!L657*'Weighting factors'!$B$2,0), _xlfn.IFNA('Table S3 Occupation CFs'!AA657*'Weighting factors'!$B$3, 0), _xlfn.IFNA('Table S3 Occupation CFs'!AP657*'Weighting factors'!$B$5, 0), _xlfn.IFNA('Table S3 Occupation CFs'!BE657*'Weighting factors'!$B$4,0), _xlfn.IFNA('Table S3 Occupation CFs'!BT657*'Weighting factors'!$B$6, 0)) = 0, NA(), 0.5*SUM(_xlfn.IFNA('Table S3 Occupation CFs'!L657*'Weighting factors'!$B$2,0), _xlfn.IFNA('Table S3 Occupation CFs'!AA657*'Weighting factors'!$B$3, 0), _xlfn.IFNA('Table S3 Occupation CFs'!AP657*'Weighting factors'!$B$5, 0), _xlfn.IFNA('Table S3 Occupation CFs'!BE657*'Weighting factors'!$B$4,0), _xlfn.IFNA('Table S3 Occupation CFs'!BT657*'Weighting factors'!$B$6, 0)))</f>
        <v>1.3534304669533228E-16</v>
      </c>
      <c r="L655" s="51">
        <f>IF(0.5*SUM(_xlfn.IFNA('Table S3 Occupation CFs'!M657*'Weighting factors'!$B$2,0), _xlfn.IFNA('Table S3 Occupation CFs'!AB657*'Weighting factors'!$B$3, 0), _xlfn.IFNA('Table S3 Occupation CFs'!AQ657*'Weighting factors'!$B$5, 0), _xlfn.IFNA('Table S3 Occupation CFs'!BF657*'Weighting factors'!$B$4,0), _xlfn.IFNA('Table S3 Occupation CFs'!BU657*'Weighting factors'!$B$6, 0)) = 0, NA(), 0.5*SUM(_xlfn.IFNA('Table S3 Occupation CFs'!M657*'Weighting factors'!$B$2,0), _xlfn.IFNA('Table S3 Occupation CFs'!AB657*'Weighting factors'!$B$3, 0), _xlfn.IFNA('Table S3 Occupation CFs'!AQ657*'Weighting factors'!$B$5, 0), _xlfn.IFNA('Table S3 Occupation CFs'!BF657*'Weighting factors'!$B$4,0), _xlfn.IFNA('Table S3 Occupation CFs'!BU657*'Weighting factors'!$B$6, 0)))</f>
        <v>1.541467492155435E-16</v>
      </c>
      <c r="M655" s="51">
        <f>IF(0.5*SUM(_xlfn.IFNA('Table S3 Occupation CFs'!N657*'Weighting factors'!$B$2,0), _xlfn.IFNA('Table S3 Occupation CFs'!AC657*'Weighting factors'!$B$3, 0), _xlfn.IFNA('Table S3 Occupation CFs'!AR657*'Weighting factors'!$B$5, 0), _xlfn.IFNA('Table S3 Occupation CFs'!BG657*'Weighting factors'!$B$4,0), _xlfn.IFNA('Table S3 Occupation CFs'!BV657*'Weighting factors'!$B$6, 0)) = 0, NA(), 0.5*SUM(_xlfn.IFNA('Table S3 Occupation CFs'!N657*'Weighting factors'!$B$2,0), _xlfn.IFNA('Table S3 Occupation CFs'!AC657*'Weighting factors'!$B$3, 0), _xlfn.IFNA('Table S3 Occupation CFs'!AR657*'Weighting factors'!$B$5, 0), _xlfn.IFNA('Table S3 Occupation CFs'!BG657*'Weighting factors'!$B$4,0), _xlfn.IFNA('Table S3 Occupation CFs'!BV657*'Weighting factors'!$B$6, 0)))</f>
        <v>1.5740102718509549E-16</v>
      </c>
      <c r="N655" s="51">
        <f>IF(0.5*SUM(_xlfn.IFNA('Table S3 Occupation CFs'!O657*'Weighting factors'!$B$2,0), _xlfn.IFNA('Table S3 Occupation CFs'!AD657*'Weighting factors'!$B$3, 0), _xlfn.IFNA('Table S3 Occupation CFs'!AS657*'Weighting factors'!$B$5, 0), _xlfn.IFNA('Table S3 Occupation CFs'!BH657*'Weighting factors'!$B$4,0), _xlfn.IFNA('Table S3 Occupation CFs'!BW657*'Weighting factors'!$B$6, 0)) = 0, NA(), 0.5*SUM(_xlfn.IFNA('Table S3 Occupation CFs'!O657*'Weighting factors'!$B$2,0), _xlfn.IFNA('Table S3 Occupation CFs'!AD657*'Weighting factors'!$B$3, 0), _xlfn.IFNA('Table S3 Occupation CFs'!AS657*'Weighting factors'!$B$5, 0), _xlfn.IFNA('Table S3 Occupation CFs'!BH657*'Weighting factors'!$B$4,0), _xlfn.IFNA('Table S3 Occupation CFs'!BW657*'Weighting factors'!$B$6, 0)))</f>
        <v>1.3951443682790955E-16</v>
      </c>
      <c r="O655" s="51">
        <f>IF(0.5*SUM(_xlfn.IFNA('Table S3 Occupation CFs'!P657*'Weighting factors'!$B$2,0), _xlfn.IFNA('Table S3 Occupation CFs'!AE657*'Weighting factors'!$B$3, 0), _xlfn.IFNA('Table S3 Occupation CFs'!AT657*'Weighting factors'!$B$5, 0), _xlfn.IFNA('Table S3 Occupation CFs'!BI657*'Weighting factors'!$B$4,0), _xlfn.IFNA('Table S3 Occupation CFs'!BX657*'Weighting factors'!$B$6, 0)) = 0, NA(), 0.5*SUM(_xlfn.IFNA('Table S3 Occupation CFs'!P657*'Weighting factors'!$B$2,0), _xlfn.IFNA('Table S3 Occupation CFs'!AE657*'Weighting factors'!$B$3, 0), _xlfn.IFNA('Table S3 Occupation CFs'!AT657*'Weighting factors'!$B$5, 0), _xlfn.IFNA('Table S3 Occupation CFs'!BI657*'Weighting factors'!$B$4,0), _xlfn.IFNA('Table S3 Occupation CFs'!BX657*'Weighting factors'!$B$6, 0)))</f>
        <v>1.7864684548377174E-16</v>
      </c>
      <c r="P655" s="51">
        <f>IF(0.5*SUM(_xlfn.IFNA('Table S3 Occupation CFs'!Q657*'Weighting factors'!$B$2,0), _xlfn.IFNA('Table S3 Occupation CFs'!AF657*'Weighting factors'!$B$3, 0), _xlfn.IFNA('Table S3 Occupation CFs'!AU657*'Weighting factors'!$B$5, 0), _xlfn.IFNA('Table S3 Occupation CFs'!BJ657*'Weighting factors'!$B$4,0), _xlfn.IFNA('Table S3 Occupation CFs'!BY657*'Weighting factors'!$B$6, 0)) = 0, NA(), 0.5*SUM(_xlfn.IFNA('Table S3 Occupation CFs'!Q657*'Weighting factors'!$B$2,0), _xlfn.IFNA('Table S3 Occupation CFs'!AF657*'Weighting factors'!$B$3, 0), _xlfn.IFNA('Table S3 Occupation CFs'!AU657*'Weighting factors'!$B$5, 0), _xlfn.IFNA('Table S3 Occupation CFs'!BJ657*'Weighting factors'!$B$4,0), _xlfn.IFNA('Table S3 Occupation CFs'!BY657*'Weighting factors'!$B$6, 0)))</f>
        <v>1.9232040736880811E-16</v>
      </c>
    </row>
    <row r="656" spans="1:16" x14ac:dyDescent="0.45">
      <c r="A656" s="3" t="s">
        <v>667</v>
      </c>
      <c r="B656" s="51" t="e">
        <f>IF(0.5*SUM(_xlfn.IFNA('Table S3 Occupation CFs'!E658*'Weighting factors'!$B$2,0), _xlfn.IFNA('Table S3 Occupation CFs'!T658*'Weighting factors'!$B$3, 0), _xlfn.IFNA('Table S3 Occupation CFs'!AI658*'Weighting factors'!$B$5, 0), _xlfn.IFNA('Table S3 Occupation CFs'!AX658*'Weighting factors'!$B$4,0), _xlfn.IFNA('Table S3 Occupation CFs'!BM658*'Weighting factors'!$B$6, 0)) = 0, NA(), 0.5*SUM(_xlfn.IFNA('Table S3 Occupation CFs'!E658*'Weighting factors'!$B$2,0), _xlfn.IFNA('Table S3 Occupation CFs'!T658*'Weighting factors'!$B$3, 0), _xlfn.IFNA('Table S3 Occupation CFs'!AI658*'Weighting factors'!$B$5, 0), _xlfn.IFNA('Table S3 Occupation CFs'!AX658*'Weighting factors'!$B$4,0), _xlfn.IFNA('Table S3 Occupation CFs'!BM658*'Weighting factors'!$B$6, 0)))</f>
        <v>#N/A</v>
      </c>
      <c r="C656" s="51" t="e">
        <f>IF(0.5*SUM(_xlfn.IFNA('Table S3 Occupation CFs'!D658*'Weighting factors'!$B$2,0), _xlfn.IFNA('Table S3 Occupation CFs'!S658*'Weighting factors'!$B$3, 0), _xlfn.IFNA('Table S3 Occupation CFs'!AH658*'Weighting factors'!$B$5, 0), _xlfn.IFNA('Table S3 Occupation CFs'!AW658*'Weighting factors'!$B$4,0), _xlfn.IFNA('Table S3 Occupation CFs'!BL658*'Weighting factors'!$B$6, 0)) = 0, NA(), 0.5*SUM(_xlfn.IFNA('Table S3 Occupation CFs'!D658*'Weighting factors'!$B$2,0), _xlfn.IFNA('Table S3 Occupation CFs'!S658*'Weighting factors'!$B$3, 0), _xlfn.IFNA('Table S3 Occupation CFs'!AH658*'Weighting factors'!$B$5, 0), _xlfn.IFNA('Table S3 Occupation CFs'!AW658*'Weighting factors'!$B$4,0), _xlfn.IFNA('Table S3 Occupation CFs'!BL658*'Weighting factors'!$B$6, 0)))</f>
        <v>#N/A</v>
      </c>
      <c r="D656" s="51">
        <f>IF(0.5*SUM(_xlfn.IFNA('Table S3 Occupation CFs'!C658*'Weighting factors'!$B$2,0), _xlfn.IFNA('Table S3 Occupation CFs'!R658*'Weighting factors'!$B$3, 0), _xlfn.IFNA('Table S3 Occupation CFs'!AG658*'Weighting factors'!$B$5, 0), _xlfn.IFNA('Table S3 Occupation CFs'!AV658*'Weighting factors'!$B$4,0), _xlfn.IFNA('Table S3 Occupation CFs'!BK658*'Weighting factors'!$B$6, 0)) = 0, NA(), 0.5*SUM(_xlfn.IFNA('Table S3 Occupation CFs'!C658*'Weighting factors'!$B$2,0), _xlfn.IFNA('Table S3 Occupation CFs'!R658*'Weighting factors'!$B$3, 0), _xlfn.IFNA('Table S3 Occupation CFs'!AG658*'Weighting factors'!$B$5, 0), _xlfn.IFNA('Table S3 Occupation CFs'!AV658*'Weighting factors'!$B$4,0), _xlfn.IFNA('Table S3 Occupation CFs'!BK658*'Weighting factors'!$B$6, 0)))</f>
        <v>8.8234882719099485E-16</v>
      </c>
      <c r="E656" s="51">
        <f>IF(0.5*SUM(_xlfn.IFNA('Table S3 Occupation CFs'!F658*'Weighting factors'!$B$2,0), _xlfn.IFNA('Table S3 Occupation CFs'!U658*'Weighting factors'!$B$3, 0), _xlfn.IFNA('Table S3 Occupation CFs'!AJ658*'Weighting factors'!$B$5, 0), _xlfn.IFNA('Table S3 Occupation CFs'!AY658*'Weighting factors'!$B$4,0), _xlfn.IFNA('Table S3 Occupation CFs'!BN658*'Weighting factors'!$B$6, 0)) = 0, NA(), 0.5*SUM(_xlfn.IFNA('Table S3 Occupation CFs'!F658*'Weighting factors'!$B$2,0), _xlfn.IFNA('Table S3 Occupation CFs'!U658*'Weighting factors'!$B$3, 0), _xlfn.IFNA('Table S3 Occupation CFs'!AJ658*'Weighting factors'!$B$5, 0), _xlfn.IFNA('Table S3 Occupation CFs'!AY658*'Weighting factors'!$B$4,0), _xlfn.IFNA('Table S3 Occupation CFs'!BN658*'Weighting factors'!$B$6, 0)))</f>
        <v>9.7458012376613371E-16</v>
      </c>
      <c r="F656" s="51">
        <f>IF(0.5*SUM(_xlfn.IFNA('Table S3 Occupation CFs'!G658*'Weighting factors'!$B$2,0), _xlfn.IFNA('Table S3 Occupation CFs'!V658*'Weighting factors'!$B$3, 0), _xlfn.IFNA('Table S3 Occupation CFs'!AK658*'Weighting factors'!$B$5, 0), _xlfn.IFNA('Table S3 Occupation CFs'!AZ658*'Weighting factors'!$B$4,0), _xlfn.IFNA('Table S3 Occupation CFs'!BO658*'Weighting factors'!$B$6, 0)) = 0, NA(), 0.5*SUM(_xlfn.IFNA('Table S3 Occupation CFs'!G658*'Weighting factors'!$B$2,0), _xlfn.IFNA('Table S3 Occupation CFs'!V658*'Weighting factors'!$B$3, 0), _xlfn.IFNA('Table S3 Occupation CFs'!AK658*'Weighting factors'!$B$5, 0), _xlfn.IFNA('Table S3 Occupation CFs'!AZ658*'Weighting factors'!$B$4,0), _xlfn.IFNA('Table S3 Occupation CFs'!BO658*'Weighting factors'!$B$6, 0)))</f>
        <v>1.0109362117923647E-15</v>
      </c>
      <c r="G656" s="51">
        <f>IF(0.5*SUM(_xlfn.IFNA('Table S3 Occupation CFs'!H658*'Weighting factors'!$B$2,0), _xlfn.IFNA('Table S3 Occupation CFs'!W658*'Weighting factors'!$B$3, 0), _xlfn.IFNA('Table S3 Occupation CFs'!AL658*'Weighting factors'!$B$5, 0), _xlfn.IFNA('Table S3 Occupation CFs'!BA658*'Weighting factors'!$B$4,0), _xlfn.IFNA('Table S3 Occupation CFs'!BP658*'Weighting factors'!$B$6, 0)) = 0, NA(), 0.5*SUM(_xlfn.IFNA('Table S3 Occupation CFs'!H658*'Weighting factors'!$B$2,0), _xlfn.IFNA('Table S3 Occupation CFs'!W658*'Weighting factors'!$B$3, 0), _xlfn.IFNA('Table S3 Occupation CFs'!AL658*'Weighting factors'!$B$5, 0), _xlfn.IFNA('Table S3 Occupation CFs'!BA658*'Weighting factors'!$B$4,0), _xlfn.IFNA('Table S3 Occupation CFs'!BP658*'Weighting factors'!$B$6, 0)))</f>
        <v>1.0610401154446738E-15</v>
      </c>
      <c r="H656" s="51">
        <f>IF(0.5*SUM(_xlfn.IFNA('Table S3 Occupation CFs'!I658*'Weighting factors'!$B$2,0), _xlfn.IFNA('Table S3 Occupation CFs'!X658*'Weighting factors'!$B$3, 0), _xlfn.IFNA('Table S3 Occupation CFs'!AM658*'Weighting factors'!$B$5, 0), _xlfn.IFNA('Table S3 Occupation CFs'!BB658*'Weighting factors'!$B$4,0), _xlfn.IFNA('Table S3 Occupation CFs'!BQ658*'Weighting factors'!$B$6, 0)) = 0, NA(), 0.5*SUM(_xlfn.IFNA('Table S3 Occupation CFs'!I658*'Weighting factors'!$B$2,0), _xlfn.IFNA('Table S3 Occupation CFs'!X658*'Weighting factors'!$B$3, 0), _xlfn.IFNA('Table S3 Occupation CFs'!AM658*'Weighting factors'!$B$5, 0), _xlfn.IFNA('Table S3 Occupation CFs'!BB658*'Weighting factors'!$B$4,0), _xlfn.IFNA('Table S3 Occupation CFs'!BQ658*'Weighting factors'!$B$6, 0)))</f>
        <v>8.421398173930946E-16</v>
      </c>
      <c r="I656" s="51">
        <f>IF(0.5*SUM(_xlfn.IFNA('Table S3 Occupation CFs'!J658*'Weighting factors'!$B$2,0), _xlfn.IFNA('Table S3 Occupation CFs'!Y658*'Weighting factors'!$B$3, 0), _xlfn.IFNA('Table S3 Occupation CFs'!AN658*'Weighting factors'!$B$5, 0), _xlfn.IFNA('Table S3 Occupation CFs'!BC658*'Weighting factors'!$B$4,0), _xlfn.IFNA('Table S3 Occupation CFs'!BR658*'Weighting factors'!$B$6, 0)) = 0, NA(), 0.5*SUM(_xlfn.IFNA('Table S3 Occupation CFs'!J658*'Weighting factors'!$B$2,0), _xlfn.IFNA('Table S3 Occupation CFs'!Y658*'Weighting factors'!$B$3, 0), _xlfn.IFNA('Table S3 Occupation CFs'!AN658*'Weighting factors'!$B$5, 0), _xlfn.IFNA('Table S3 Occupation CFs'!BC658*'Weighting factors'!$B$4,0), _xlfn.IFNA('Table S3 Occupation CFs'!BR658*'Weighting factors'!$B$6, 0)))</f>
        <v>9.0424191347943996E-16</v>
      </c>
      <c r="J656" s="51">
        <f>IF(0.5*SUM(_xlfn.IFNA('Table S3 Occupation CFs'!K658*'Weighting factors'!$B$2,0), _xlfn.IFNA('Table S3 Occupation CFs'!Z658*'Weighting factors'!$B$3, 0), _xlfn.IFNA('Table S3 Occupation CFs'!AO658*'Weighting factors'!$B$5, 0), _xlfn.IFNA('Table S3 Occupation CFs'!BD658*'Weighting factors'!$B$4,0), _xlfn.IFNA('Table S3 Occupation CFs'!BS658*'Weighting factors'!$B$6, 0)) = 0, NA(), 0.5*SUM(_xlfn.IFNA('Table S3 Occupation CFs'!K658*'Weighting factors'!$B$2,0), _xlfn.IFNA('Table S3 Occupation CFs'!Z658*'Weighting factors'!$B$3, 0), _xlfn.IFNA('Table S3 Occupation CFs'!AO658*'Weighting factors'!$B$5, 0), _xlfn.IFNA('Table S3 Occupation CFs'!BD658*'Weighting factors'!$B$4,0), _xlfn.IFNA('Table S3 Occupation CFs'!BS658*'Weighting factors'!$B$6, 0)))</f>
        <v>9.6018774366267028E-16</v>
      </c>
      <c r="K656" s="51">
        <f>IF(0.5*SUM(_xlfn.IFNA('Table S3 Occupation CFs'!L658*'Weighting factors'!$B$2,0), _xlfn.IFNA('Table S3 Occupation CFs'!AA658*'Weighting factors'!$B$3, 0), _xlfn.IFNA('Table S3 Occupation CFs'!AP658*'Weighting factors'!$B$5, 0), _xlfn.IFNA('Table S3 Occupation CFs'!BE658*'Weighting factors'!$B$4,0), _xlfn.IFNA('Table S3 Occupation CFs'!BT658*'Weighting factors'!$B$6, 0)) = 0, NA(), 0.5*SUM(_xlfn.IFNA('Table S3 Occupation CFs'!L658*'Weighting factors'!$B$2,0), _xlfn.IFNA('Table S3 Occupation CFs'!AA658*'Weighting factors'!$B$3, 0), _xlfn.IFNA('Table S3 Occupation CFs'!AP658*'Weighting factors'!$B$5, 0), _xlfn.IFNA('Table S3 Occupation CFs'!BE658*'Weighting factors'!$B$4,0), _xlfn.IFNA('Table S3 Occupation CFs'!BT658*'Weighting factors'!$B$6, 0)))</f>
        <v>7.9775697968585894E-16</v>
      </c>
      <c r="L656" s="51">
        <f>IF(0.5*SUM(_xlfn.IFNA('Table S3 Occupation CFs'!M658*'Weighting factors'!$B$2,0), _xlfn.IFNA('Table S3 Occupation CFs'!AB658*'Weighting factors'!$B$3, 0), _xlfn.IFNA('Table S3 Occupation CFs'!AQ658*'Weighting factors'!$B$5, 0), _xlfn.IFNA('Table S3 Occupation CFs'!BF658*'Weighting factors'!$B$4,0), _xlfn.IFNA('Table S3 Occupation CFs'!BU658*'Weighting factors'!$B$6, 0)) = 0, NA(), 0.5*SUM(_xlfn.IFNA('Table S3 Occupation CFs'!M658*'Weighting factors'!$B$2,0), _xlfn.IFNA('Table S3 Occupation CFs'!AB658*'Weighting factors'!$B$3, 0), _xlfn.IFNA('Table S3 Occupation CFs'!AQ658*'Weighting factors'!$B$5, 0), _xlfn.IFNA('Table S3 Occupation CFs'!BF658*'Weighting factors'!$B$4,0), _xlfn.IFNA('Table S3 Occupation CFs'!BU658*'Weighting factors'!$B$6, 0)))</f>
        <v>8.8974858777359468E-16</v>
      </c>
      <c r="M656" s="51">
        <f>IF(0.5*SUM(_xlfn.IFNA('Table S3 Occupation CFs'!N658*'Weighting factors'!$B$2,0), _xlfn.IFNA('Table S3 Occupation CFs'!AC658*'Weighting factors'!$B$3, 0), _xlfn.IFNA('Table S3 Occupation CFs'!AR658*'Weighting factors'!$B$5, 0), _xlfn.IFNA('Table S3 Occupation CFs'!BG658*'Weighting factors'!$B$4,0), _xlfn.IFNA('Table S3 Occupation CFs'!BV658*'Weighting factors'!$B$6, 0)) = 0, NA(), 0.5*SUM(_xlfn.IFNA('Table S3 Occupation CFs'!N658*'Weighting factors'!$B$2,0), _xlfn.IFNA('Table S3 Occupation CFs'!AC658*'Weighting factors'!$B$3, 0), _xlfn.IFNA('Table S3 Occupation CFs'!AR658*'Weighting factors'!$B$5, 0), _xlfn.IFNA('Table S3 Occupation CFs'!BG658*'Weighting factors'!$B$4,0), _xlfn.IFNA('Table S3 Occupation CFs'!BV658*'Weighting factors'!$B$6, 0)))</f>
        <v>9.0574592476711832E-16</v>
      </c>
      <c r="N656" s="51">
        <f>IF(0.5*SUM(_xlfn.IFNA('Table S3 Occupation CFs'!O658*'Weighting factors'!$B$2,0), _xlfn.IFNA('Table S3 Occupation CFs'!AD658*'Weighting factors'!$B$3, 0), _xlfn.IFNA('Table S3 Occupation CFs'!AS658*'Weighting factors'!$B$5, 0), _xlfn.IFNA('Table S3 Occupation CFs'!BH658*'Weighting factors'!$B$4,0), _xlfn.IFNA('Table S3 Occupation CFs'!BW658*'Weighting factors'!$B$6, 0)) = 0, NA(), 0.5*SUM(_xlfn.IFNA('Table S3 Occupation CFs'!O658*'Weighting factors'!$B$2,0), _xlfn.IFNA('Table S3 Occupation CFs'!AD658*'Weighting factors'!$B$3, 0), _xlfn.IFNA('Table S3 Occupation CFs'!AS658*'Weighting factors'!$B$5, 0), _xlfn.IFNA('Table S3 Occupation CFs'!BH658*'Weighting factors'!$B$4,0), _xlfn.IFNA('Table S3 Occupation CFs'!BW658*'Weighting factors'!$B$6, 0)))</f>
        <v>6.9710153655886443E-16</v>
      </c>
      <c r="O656" s="51">
        <f>IF(0.5*SUM(_xlfn.IFNA('Table S3 Occupation CFs'!P658*'Weighting factors'!$B$2,0), _xlfn.IFNA('Table S3 Occupation CFs'!AE658*'Weighting factors'!$B$3, 0), _xlfn.IFNA('Table S3 Occupation CFs'!AT658*'Weighting factors'!$B$5, 0), _xlfn.IFNA('Table S3 Occupation CFs'!BI658*'Weighting factors'!$B$4,0), _xlfn.IFNA('Table S3 Occupation CFs'!BX658*'Weighting factors'!$B$6, 0)) = 0, NA(), 0.5*SUM(_xlfn.IFNA('Table S3 Occupation CFs'!P658*'Weighting factors'!$B$2,0), _xlfn.IFNA('Table S3 Occupation CFs'!AE658*'Weighting factors'!$B$3, 0), _xlfn.IFNA('Table S3 Occupation CFs'!AT658*'Weighting factors'!$B$5, 0), _xlfn.IFNA('Table S3 Occupation CFs'!BI658*'Weighting factors'!$B$4,0), _xlfn.IFNA('Table S3 Occupation CFs'!BX658*'Weighting factors'!$B$6, 0)))</f>
        <v>9.5587533178615199E-16</v>
      </c>
      <c r="P656" s="51">
        <f>IF(0.5*SUM(_xlfn.IFNA('Table S3 Occupation CFs'!Q658*'Weighting factors'!$B$2,0), _xlfn.IFNA('Table S3 Occupation CFs'!AF658*'Weighting factors'!$B$3, 0), _xlfn.IFNA('Table S3 Occupation CFs'!AU658*'Weighting factors'!$B$5, 0), _xlfn.IFNA('Table S3 Occupation CFs'!BJ658*'Weighting factors'!$B$4,0), _xlfn.IFNA('Table S3 Occupation CFs'!BY658*'Weighting factors'!$B$6, 0)) = 0, NA(), 0.5*SUM(_xlfn.IFNA('Table S3 Occupation CFs'!Q658*'Weighting factors'!$B$2,0), _xlfn.IFNA('Table S3 Occupation CFs'!AF658*'Weighting factors'!$B$3, 0), _xlfn.IFNA('Table S3 Occupation CFs'!AU658*'Weighting factors'!$B$5, 0), _xlfn.IFNA('Table S3 Occupation CFs'!BJ658*'Weighting factors'!$B$4,0), _xlfn.IFNA('Table S3 Occupation CFs'!BY658*'Weighting factors'!$B$6, 0)))</f>
        <v>1.0464596636118475E-15</v>
      </c>
    </row>
    <row r="657" spans="1:16" x14ac:dyDescent="0.45">
      <c r="A657" s="3" t="s">
        <v>668</v>
      </c>
      <c r="B657" s="51" t="e">
        <f>IF(0.5*SUM(_xlfn.IFNA('Table S3 Occupation CFs'!E659*'Weighting factors'!$B$2,0), _xlfn.IFNA('Table S3 Occupation CFs'!T659*'Weighting factors'!$B$3, 0), _xlfn.IFNA('Table S3 Occupation CFs'!AI659*'Weighting factors'!$B$5, 0), _xlfn.IFNA('Table S3 Occupation CFs'!AX659*'Weighting factors'!$B$4,0), _xlfn.IFNA('Table S3 Occupation CFs'!BM659*'Weighting factors'!$B$6, 0)) = 0, NA(), 0.5*SUM(_xlfn.IFNA('Table S3 Occupation CFs'!E659*'Weighting factors'!$B$2,0), _xlfn.IFNA('Table S3 Occupation CFs'!T659*'Weighting factors'!$B$3, 0), _xlfn.IFNA('Table S3 Occupation CFs'!AI659*'Weighting factors'!$B$5, 0), _xlfn.IFNA('Table S3 Occupation CFs'!AX659*'Weighting factors'!$B$4,0), _xlfn.IFNA('Table S3 Occupation CFs'!BM659*'Weighting factors'!$B$6, 0)))</f>
        <v>#N/A</v>
      </c>
      <c r="C657" s="51" t="e">
        <f>IF(0.5*SUM(_xlfn.IFNA('Table S3 Occupation CFs'!D659*'Weighting factors'!$B$2,0), _xlfn.IFNA('Table S3 Occupation CFs'!S659*'Weighting factors'!$B$3, 0), _xlfn.IFNA('Table S3 Occupation CFs'!AH659*'Weighting factors'!$B$5, 0), _xlfn.IFNA('Table S3 Occupation CFs'!AW659*'Weighting factors'!$B$4,0), _xlfn.IFNA('Table S3 Occupation CFs'!BL659*'Weighting factors'!$B$6, 0)) = 0, NA(), 0.5*SUM(_xlfn.IFNA('Table S3 Occupation CFs'!D659*'Weighting factors'!$B$2,0), _xlfn.IFNA('Table S3 Occupation CFs'!S659*'Weighting factors'!$B$3, 0), _xlfn.IFNA('Table S3 Occupation CFs'!AH659*'Weighting factors'!$B$5, 0), _xlfn.IFNA('Table S3 Occupation CFs'!AW659*'Weighting factors'!$B$4,0), _xlfn.IFNA('Table S3 Occupation CFs'!BL659*'Weighting factors'!$B$6, 0)))</f>
        <v>#N/A</v>
      </c>
      <c r="D657" s="51">
        <f>IF(0.5*SUM(_xlfn.IFNA('Table S3 Occupation CFs'!C659*'Weighting factors'!$B$2,0), _xlfn.IFNA('Table S3 Occupation CFs'!R659*'Weighting factors'!$B$3, 0), _xlfn.IFNA('Table S3 Occupation CFs'!AG659*'Weighting factors'!$B$5, 0), _xlfn.IFNA('Table S3 Occupation CFs'!AV659*'Weighting factors'!$B$4,0), _xlfn.IFNA('Table S3 Occupation CFs'!BK659*'Weighting factors'!$B$6, 0)) = 0, NA(), 0.5*SUM(_xlfn.IFNA('Table S3 Occupation CFs'!C659*'Weighting factors'!$B$2,0), _xlfn.IFNA('Table S3 Occupation CFs'!R659*'Weighting factors'!$B$3, 0), _xlfn.IFNA('Table S3 Occupation CFs'!AG659*'Weighting factors'!$B$5, 0), _xlfn.IFNA('Table S3 Occupation CFs'!AV659*'Weighting factors'!$B$4,0), _xlfn.IFNA('Table S3 Occupation CFs'!BK659*'Weighting factors'!$B$6, 0)))</f>
        <v>8.9035162366479007E-16</v>
      </c>
      <c r="E657" s="51">
        <f>IF(0.5*SUM(_xlfn.IFNA('Table S3 Occupation CFs'!F659*'Weighting factors'!$B$2,0), _xlfn.IFNA('Table S3 Occupation CFs'!U659*'Weighting factors'!$B$3, 0), _xlfn.IFNA('Table S3 Occupation CFs'!AJ659*'Weighting factors'!$B$5, 0), _xlfn.IFNA('Table S3 Occupation CFs'!AY659*'Weighting factors'!$B$4,0), _xlfn.IFNA('Table S3 Occupation CFs'!BN659*'Weighting factors'!$B$6, 0)) = 0, NA(), 0.5*SUM(_xlfn.IFNA('Table S3 Occupation CFs'!F659*'Weighting factors'!$B$2,0), _xlfn.IFNA('Table S3 Occupation CFs'!U659*'Weighting factors'!$B$3, 0), _xlfn.IFNA('Table S3 Occupation CFs'!AJ659*'Weighting factors'!$B$5, 0), _xlfn.IFNA('Table S3 Occupation CFs'!AY659*'Weighting factors'!$B$4,0), _xlfn.IFNA('Table S3 Occupation CFs'!BN659*'Weighting factors'!$B$6, 0)))</f>
        <v>1.0644713790006756E-15</v>
      </c>
      <c r="F657" s="51">
        <f>IF(0.5*SUM(_xlfn.IFNA('Table S3 Occupation CFs'!G659*'Weighting factors'!$B$2,0), _xlfn.IFNA('Table S3 Occupation CFs'!V659*'Weighting factors'!$B$3, 0), _xlfn.IFNA('Table S3 Occupation CFs'!AK659*'Weighting factors'!$B$5, 0), _xlfn.IFNA('Table S3 Occupation CFs'!AZ659*'Weighting factors'!$B$4,0), _xlfn.IFNA('Table S3 Occupation CFs'!BO659*'Weighting factors'!$B$6, 0)) = 0, NA(), 0.5*SUM(_xlfn.IFNA('Table S3 Occupation CFs'!G659*'Weighting factors'!$B$2,0), _xlfn.IFNA('Table S3 Occupation CFs'!V659*'Weighting factors'!$B$3, 0), _xlfn.IFNA('Table S3 Occupation CFs'!AK659*'Weighting factors'!$B$5, 0), _xlfn.IFNA('Table S3 Occupation CFs'!AZ659*'Weighting factors'!$B$4,0), _xlfn.IFNA('Table S3 Occupation CFs'!BO659*'Weighting factors'!$B$6, 0)))</f>
        <v>1.1086809980085444E-15</v>
      </c>
      <c r="G657" s="51">
        <f>IF(0.5*SUM(_xlfn.IFNA('Table S3 Occupation CFs'!H659*'Weighting factors'!$B$2,0), _xlfn.IFNA('Table S3 Occupation CFs'!W659*'Weighting factors'!$B$3, 0), _xlfn.IFNA('Table S3 Occupation CFs'!AL659*'Weighting factors'!$B$5, 0), _xlfn.IFNA('Table S3 Occupation CFs'!BA659*'Weighting factors'!$B$4,0), _xlfn.IFNA('Table S3 Occupation CFs'!BP659*'Weighting factors'!$B$6, 0)) = 0, NA(), 0.5*SUM(_xlfn.IFNA('Table S3 Occupation CFs'!H659*'Weighting factors'!$B$2,0), _xlfn.IFNA('Table S3 Occupation CFs'!W659*'Weighting factors'!$B$3, 0), _xlfn.IFNA('Table S3 Occupation CFs'!AL659*'Weighting factors'!$B$5, 0), _xlfn.IFNA('Table S3 Occupation CFs'!BA659*'Weighting factors'!$B$4,0), _xlfn.IFNA('Table S3 Occupation CFs'!BP659*'Weighting factors'!$B$6, 0)))</f>
        <v>1.169608193741955E-15</v>
      </c>
      <c r="H657" s="51">
        <f>IF(0.5*SUM(_xlfn.IFNA('Table S3 Occupation CFs'!I659*'Weighting factors'!$B$2,0), _xlfn.IFNA('Table S3 Occupation CFs'!X659*'Weighting factors'!$B$3, 0), _xlfn.IFNA('Table S3 Occupation CFs'!AM659*'Weighting factors'!$B$5, 0), _xlfn.IFNA('Table S3 Occupation CFs'!BB659*'Weighting factors'!$B$4,0), _xlfn.IFNA('Table S3 Occupation CFs'!BQ659*'Weighting factors'!$B$6, 0)) = 0, NA(), 0.5*SUM(_xlfn.IFNA('Table S3 Occupation CFs'!I659*'Weighting factors'!$B$2,0), _xlfn.IFNA('Table S3 Occupation CFs'!X659*'Weighting factors'!$B$3, 0), _xlfn.IFNA('Table S3 Occupation CFs'!AM659*'Weighting factors'!$B$5, 0), _xlfn.IFNA('Table S3 Occupation CFs'!BB659*'Weighting factors'!$B$4,0), _xlfn.IFNA('Table S3 Occupation CFs'!BQ659*'Weighting factors'!$B$6, 0)))</f>
        <v>7.1646829591458659E-16</v>
      </c>
      <c r="I657" s="51">
        <f>IF(0.5*SUM(_xlfn.IFNA('Table S3 Occupation CFs'!J659*'Weighting factors'!$B$2,0), _xlfn.IFNA('Table S3 Occupation CFs'!Y659*'Weighting factors'!$B$3, 0), _xlfn.IFNA('Table S3 Occupation CFs'!AN659*'Weighting factors'!$B$5, 0), _xlfn.IFNA('Table S3 Occupation CFs'!BC659*'Weighting factors'!$B$4,0), _xlfn.IFNA('Table S3 Occupation CFs'!BR659*'Weighting factors'!$B$6, 0)) = 0, NA(), 0.5*SUM(_xlfn.IFNA('Table S3 Occupation CFs'!J659*'Weighting factors'!$B$2,0), _xlfn.IFNA('Table S3 Occupation CFs'!Y659*'Weighting factors'!$B$3, 0), _xlfn.IFNA('Table S3 Occupation CFs'!AN659*'Weighting factors'!$B$5, 0), _xlfn.IFNA('Table S3 Occupation CFs'!BC659*'Weighting factors'!$B$4,0), _xlfn.IFNA('Table S3 Occupation CFs'!BR659*'Weighting factors'!$B$6, 0)))</f>
        <v>8.2782389879389725E-16</v>
      </c>
      <c r="J657" s="51">
        <f>IF(0.5*SUM(_xlfn.IFNA('Table S3 Occupation CFs'!K659*'Weighting factors'!$B$2,0), _xlfn.IFNA('Table S3 Occupation CFs'!Z659*'Weighting factors'!$B$3, 0), _xlfn.IFNA('Table S3 Occupation CFs'!AO659*'Weighting factors'!$B$5, 0), _xlfn.IFNA('Table S3 Occupation CFs'!BD659*'Weighting factors'!$B$4,0), _xlfn.IFNA('Table S3 Occupation CFs'!BS659*'Weighting factors'!$B$6, 0)) = 0, NA(), 0.5*SUM(_xlfn.IFNA('Table S3 Occupation CFs'!K659*'Weighting factors'!$B$2,0), _xlfn.IFNA('Table S3 Occupation CFs'!Z659*'Weighting factors'!$B$3, 0), _xlfn.IFNA('Table S3 Occupation CFs'!AO659*'Weighting factors'!$B$5, 0), _xlfn.IFNA('Table S3 Occupation CFs'!BD659*'Weighting factors'!$B$4,0), _xlfn.IFNA('Table S3 Occupation CFs'!BS659*'Weighting factors'!$B$6, 0)))</f>
        <v>9.2815064126941721E-16</v>
      </c>
      <c r="K657" s="51">
        <f>IF(0.5*SUM(_xlfn.IFNA('Table S3 Occupation CFs'!L659*'Weighting factors'!$B$2,0), _xlfn.IFNA('Table S3 Occupation CFs'!AA659*'Weighting factors'!$B$3, 0), _xlfn.IFNA('Table S3 Occupation CFs'!AP659*'Weighting factors'!$B$5, 0), _xlfn.IFNA('Table S3 Occupation CFs'!BE659*'Weighting factors'!$B$4,0), _xlfn.IFNA('Table S3 Occupation CFs'!BT659*'Weighting factors'!$B$6, 0)) = 0, NA(), 0.5*SUM(_xlfn.IFNA('Table S3 Occupation CFs'!L659*'Weighting factors'!$B$2,0), _xlfn.IFNA('Table S3 Occupation CFs'!AA659*'Weighting factors'!$B$3, 0), _xlfn.IFNA('Table S3 Occupation CFs'!AP659*'Weighting factors'!$B$5, 0), _xlfn.IFNA('Table S3 Occupation CFs'!BE659*'Weighting factors'!$B$4,0), _xlfn.IFNA('Table S3 Occupation CFs'!BT659*'Weighting factors'!$B$6, 0)))</f>
        <v>7.860965225723724E-16</v>
      </c>
      <c r="L657" s="51">
        <f>IF(0.5*SUM(_xlfn.IFNA('Table S3 Occupation CFs'!M659*'Weighting factors'!$B$2,0), _xlfn.IFNA('Table S3 Occupation CFs'!AB659*'Weighting factors'!$B$3, 0), _xlfn.IFNA('Table S3 Occupation CFs'!AQ659*'Weighting factors'!$B$5, 0), _xlfn.IFNA('Table S3 Occupation CFs'!BF659*'Weighting factors'!$B$4,0), _xlfn.IFNA('Table S3 Occupation CFs'!BU659*'Weighting factors'!$B$6, 0)) = 0, NA(), 0.5*SUM(_xlfn.IFNA('Table S3 Occupation CFs'!M659*'Weighting factors'!$B$2,0), _xlfn.IFNA('Table S3 Occupation CFs'!AB659*'Weighting factors'!$B$3, 0), _xlfn.IFNA('Table S3 Occupation CFs'!AQ659*'Weighting factors'!$B$5, 0), _xlfn.IFNA('Table S3 Occupation CFs'!BF659*'Weighting factors'!$B$4,0), _xlfn.IFNA('Table S3 Occupation CFs'!BU659*'Weighting factors'!$B$6, 0)))</f>
        <v>9.1385337851164729E-16</v>
      </c>
      <c r="M657" s="51">
        <f>IF(0.5*SUM(_xlfn.IFNA('Table S3 Occupation CFs'!N659*'Weighting factors'!$B$2,0), _xlfn.IFNA('Table S3 Occupation CFs'!AC659*'Weighting factors'!$B$3, 0), _xlfn.IFNA('Table S3 Occupation CFs'!AR659*'Weighting factors'!$B$5, 0), _xlfn.IFNA('Table S3 Occupation CFs'!BG659*'Weighting factors'!$B$4,0), _xlfn.IFNA('Table S3 Occupation CFs'!BV659*'Weighting factors'!$B$6, 0)) = 0, NA(), 0.5*SUM(_xlfn.IFNA('Table S3 Occupation CFs'!N659*'Weighting factors'!$B$2,0), _xlfn.IFNA('Table S3 Occupation CFs'!AC659*'Weighting factors'!$B$3, 0), _xlfn.IFNA('Table S3 Occupation CFs'!AR659*'Weighting factors'!$B$5, 0), _xlfn.IFNA('Table S3 Occupation CFs'!BG659*'Weighting factors'!$B$4,0), _xlfn.IFNA('Table S3 Occupation CFs'!BV659*'Weighting factors'!$B$6, 0)))</f>
        <v>9.3605272992002015E-16</v>
      </c>
      <c r="N657" s="51">
        <f>IF(0.5*SUM(_xlfn.IFNA('Table S3 Occupation CFs'!O659*'Weighting factors'!$B$2,0), _xlfn.IFNA('Table S3 Occupation CFs'!AD659*'Weighting factors'!$B$3, 0), _xlfn.IFNA('Table S3 Occupation CFs'!AS659*'Weighting factors'!$B$5, 0), _xlfn.IFNA('Table S3 Occupation CFs'!BH659*'Weighting factors'!$B$4,0), _xlfn.IFNA('Table S3 Occupation CFs'!BW659*'Weighting factors'!$B$6, 0)) = 0, NA(), 0.5*SUM(_xlfn.IFNA('Table S3 Occupation CFs'!O659*'Weighting factors'!$B$2,0), _xlfn.IFNA('Table S3 Occupation CFs'!AD659*'Weighting factors'!$B$3, 0), _xlfn.IFNA('Table S3 Occupation CFs'!AS659*'Weighting factors'!$B$5, 0), _xlfn.IFNA('Table S3 Occupation CFs'!BH659*'Weighting factors'!$B$4,0), _xlfn.IFNA('Table S3 Occupation CFs'!BW659*'Weighting factors'!$B$6, 0)))</f>
        <v>5.9098604651448898E-16</v>
      </c>
      <c r="O657" s="51">
        <f>IF(0.5*SUM(_xlfn.IFNA('Table S3 Occupation CFs'!P659*'Weighting factors'!$B$2,0), _xlfn.IFNA('Table S3 Occupation CFs'!AE659*'Weighting factors'!$B$3, 0), _xlfn.IFNA('Table S3 Occupation CFs'!AT659*'Weighting factors'!$B$5, 0), _xlfn.IFNA('Table S3 Occupation CFs'!BI659*'Weighting factors'!$B$4,0), _xlfn.IFNA('Table S3 Occupation CFs'!BX659*'Weighting factors'!$B$6, 0)) = 0, NA(), 0.5*SUM(_xlfn.IFNA('Table S3 Occupation CFs'!P659*'Weighting factors'!$B$2,0), _xlfn.IFNA('Table S3 Occupation CFs'!AE659*'Weighting factors'!$B$3, 0), _xlfn.IFNA('Table S3 Occupation CFs'!AT659*'Weighting factors'!$B$5, 0), _xlfn.IFNA('Table S3 Occupation CFs'!BI659*'Weighting factors'!$B$4,0), _xlfn.IFNA('Table S3 Occupation CFs'!BX659*'Weighting factors'!$B$6, 0)))</f>
        <v>9.8082528762883466E-16</v>
      </c>
      <c r="P657" s="51">
        <f>IF(0.5*SUM(_xlfn.IFNA('Table S3 Occupation CFs'!Q659*'Weighting factors'!$B$2,0), _xlfn.IFNA('Table S3 Occupation CFs'!AF659*'Weighting factors'!$B$3, 0), _xlfn.IFNA('Table S3 Occupation CFs'!AU659*'Weighting factors'!$B$5, 0), _xlfn.IFNA('Table S3 Occupation CFs'!BJ659*'Weighting factors'!$B$4,0), _xlfn.IFNA('Table S3 Occupation CFs'!BY659*'Weighting factors'!$B$6, 0)) = 0, NA(), 0.5*SUM(_xlfn.IFNA('Table S3 Occupation CFs'!Q659*'Weighting factors'!$B$2,0), _xlfn.IFNA('Table S3 Occupation CFs'!AF659*'Weighting factors'!$B$3, 0), _xlfn.IFNA('Table S3 Occupation CFs'!AU659*'Weighting factors'!$B$5, 0), _xlfn.IFNA('Table S3 Occupation CFs'!BJ659*'Weighting factors'!$B$4,0), _xlfn.IFNA('Table S3 Occupation CFs'!BY659*'Weighting factors'!$B$6, 0)))</f>
        <v>1.1172174909483697E-15</v>
      </c>
    </row>
    <row r="658" spans="1:16" x14ac:dyDescent="0.45">
      <c r="A658" s="3" t="s">
        <v>669</v>
      </c>
      <c r="B658" s="51" t="e">
        <f>IF(0.5*SUM(_xlfn.IFNA('Table S3 Occupation CFs'!E660*'Weighting factors'!$B$2,0), _xlfn.IFNA('Table S3 Occupation CFs'!T660*'Weighting factors'!$B$3, 0), _xlfn.IFNA('Table S3 Occupation CFs'!AI660*'Weighting factors'!$B$5, 0), _xlfn.IFNA('Table S3 Occupation CFs'!AX660*'Weighting factors'!$B$4,0), _xlfn.IFNA('Table S3 Occupation CFs'!BM660*'Weighting factors'!$B$6, 0)) = 0, NA(), 0.5*SUM(_xlfn.IFNA('Table S3 Occupation CFs'!E660*'Weighting factors'!$B$2,0), _xlfn.IFNA('Table S3 Occupation CFs'!T660*'Weighting factors'!$B$3, 0), _xlfn.IFNA('Table S3 Occupation CFs'!AI660*'Weighting factors'!$B$5, 0), _xlfn.IFNA('Table S3 Occupation CFs'!AX660*'Weighting factors'!$B$4,0), _xlfn.IFNA('Table S3 Occupation CFs'!BM660*'Weighting factors'!$B$6, 0)))</f>
        <v>#N/A</v>
      </c>
      <c r="C658" s="51" t="e">
        <f>IF(0.5*SUM(_xlfn.IFNA('Table S3 Occupation CFs'!D660*'Weighting factors'!$B$2,0), _xlfn.IFNA('Table S3 Occupation CFs'!S660*'Weighting factors'!$B$3, 0), _xlfn.IFNA('Table S3 Occupation CFs'!AH660*'Weighting factors'!$B$5, 0), _xlfn.IFNA('Table S3 Occupation CFs'!AW660*'Weighting factors'!$B$4,0), _xlfn.IFNA('Table S3 Occupation CFs'!BL660*'Weighting factors'!$B$6, 0)) = 0, NA(), 0.5*SUM(_xlfn.IFNA('Table S3 Occupation CFs'!D660*'Weighting factors'!$B$2,0), _xlfn.IFNA('Table S3 Occupation CFs'!S660*'Weighting factors'!$B$3, 0), _xlfn.IFNA('Table S3 Occupation CFs'!AH660*'Weighting factors'!$B$5, 0), _xlfn.IFNA('Table S3 Occupation CFs'!AW660*'Weighting factors'!$B$4,0), _xlfn.IFNA('Table S3 Occupation CFs'!BL660*'Weighting factors'!$B$6, 0)))</f>
        <v>#N/A</v>
      </c>
      <c r="D658" s="51">
        <f>IF(0.5*SUM(_xlfn.IFNA('Table S3 Occupation CFs'!C660*'Weighting factors'!$B$2,0), _xlfn.IFNA('Table S3 Occupation CFs'!R660*'Weighting factors'!$B$3, 0), _xlfn.IFNA('Table S3 Occupation CFs'!AG660*'Weighting factors'!$B$5, 0), _xlfn.IFNA('Table S3 Occupation CFs'!AV660*'Weighting factors'!$B$4,0), _xlfn.IFNA('Table S3 Occupation CFs'!BK660*'Weighting factors'!$B$6, 0)) = 0, NA(), 0.5*SUM(_xlfn.IFNA('Table S3 Occupation CFs'!C660*'Weighting factors'!$B$2,0), _xlfn.IFNA('Table S3 Occupation CFs'!R660*'Weighting factors'!$B$3, 0), _xlfn.IFNA('Table S3 Occupation CFs'!AG660*'Weighting factors'!$B$5, 0), _xlfn.IFNA('Table S3 Occupation CFs'!AV660*'Weighting factors'!$B$4,0), _xlfn.IFNA('Table S3 Occupation CFs'!BK660*'Weighting factors'!$B$6, 0)))</f>
        <v>2.6246338011597006E-16</v>
      </c>
      <c r="E658" s="51">
        <f>IF(0.5*SUM(_xlfn.IFNA('Table S3 Occupation CFs'!F660*'Weighting factors'!$B$2,0), _xlfn.IFNA('Table S3 Occupation CFs'!U660*'Weighting factors'!$B$3, 0), _xlfn.IFNA('Table S3 Occupation CFs'!AJ660*'Weighting factors'!$B$5, 0), _xlfn.IFNA('Table S3 Occupation CFs'!AY660*'Weighting factors'!$B$4,0), _xlfn.IFNA('Table S3 Occupation CFs'!BN660*'Weighting factors'!$B$6, 0)) = 0, NA(), 0.5*SUM(_xlfn.IFNA('Table S3 Occupation CFs'!F660*'Weighting factors'!$B$2,0), _xlfn.IFNA('Table S3 Occupation CFs'!U660*'Weighting factors'!$B$3, 0), _xlfn.IFNA('Table S3 Occupation CFs'!AJ660*'Weighting factors'!$B$5, 0), _xlfn.IFNA('Table S3 Occupation CFs'!AY660*'Weighting factors'!$B$4,0), _xlfn.IFNA('Table S3 Occupation CFs'!BN660*'Weighting factors'!$B$6, 0)))</f>
        <v>2.6865740358841253E-16</v>
      </c>
      <c r="F658" s="51">
        <f>IF(0.5*SUM(_xlfn.IFNA('Table S3 Occupation CFs'!G660*'Weighting factors'!$B$2,0), _xlfn.IFNA('Table S3 Occupation CFs'!V660*'Weighting factors'!$B$3, 0), _xlfn.IFNA('Table S3 Occupation CFs'!AK660*'Weighting factors'!$B$5, 0), _xlfn.IFNA('Table S3 Occupation CFs'!AZ660*'Weighting factors'!$B$4,0), _xlfn.IFNA('Table S3 Occupation CFs'!BO660*'Weighting factors'!$B$6, 0)) = 0, NA(), 0.5*SUM(_xlfn.IFNA('Table S3 Occupation CFs'!G660*'Weighting factors'!$B$2,0), _xlfn.IFNA('Table S3 Occupation CFs'!V660*'Weighting factors'!$B$3, 0), _xlfn.IFNA('Table S3 Occupation CFs'!AK660*'Weighting factors'!$B$5, 0), _xlfn.IFNA('Table S3 Occupation CFs'!AZ660*'Weighting factors'!$B$4,0), _xlfn.IFNA('Table S3 Occupation CFs'!BO660*'Weighting factors'!$B$6, 0)))</f>
        <v>2.7023177320491277E-16</v>
      </c>
      <c r="G658" s="51">
        <f>IF(0.5*SUM(_xlfn.IFNA('Table S3 Occupation CFs'!H660*'Weighting factors'!$B$2,0), _xlfn.IFNA('Table S3 Occupation CFs'!W660*'Weighting factors'!$B$3, 0), _xlfn.IFNA('Table S3 Occupation CFs'!AL660*'Weighting factors'!$B$5, 0), _xlfn.IFNA('Table S3 Occupation CFs'!BA660*'Weighting factors'!$B$4,0), _xlfn.IFNA('Table S3 Occupation CFs'!BP660*'Weighting factors'!$B$6, 0)) = 0, NA(), 0.5*SUM(_xlfn.IFNA('Table S3 Occupation CFs'!H660*'Weighting factors'!$B$2,0), _xlfn.IFNA('Table S3 Occupation CFs'!W660*'Weighting factors'!$B$3, 0), _xlfn.IFNA('Table S3 Occupation CFs'!AL660*'Weighting factors'!$B$5, 0), _xlfn.IFNA('Table S3 Occupation CFs'!BA660*'Weighting factors'!$B$4,0), _xlfn.IFNA('Table S3 Occupation CFs'!BP660*'Weighting factors'!$B$6, 0)))</f>
        <v>2.7240148033955796E-16</v>
      </c>
      <c r="H658" s="51">
        <f>IF(0.5*SUM(_xlfn.IFNA('Table S3 Occupation CFs'!I660*'Weighting factors'!$B$2,0), _xlfn.IFNA('Table S3 Occupation CFs'!X660*'Weighting factors'!$B$3, 0), _xlfn.IFNA('Table S3 Occupation CFs'!AM660*'Weighting factors'!$B$5, 0), _xlfn.IFNA('Table S3 Occupation CFs'!BB660*'Weighting factors'!$B$4,0), _xlfn.IFNA('Table S3 Occupation CFs'!BQ660*'Weighting factors'!$B$6, 0)) = 0, NA(), 0.5*SUM(_xlfn.IFNA('Table S3 Occupation CFs'!I660*'Weighting factors'!$B$2,0), _xlfn.IFNA('Table S3 Occupation CFs'!X660*'Weighting factors'!$B$3, 0), _xlfn.IFNA('Table S3 Occupation CFs'!AM660*'Weighting factors'!$B$5, 0), _xlfn.IFNA('Table S3 Occupation CFs'!BB660*'Weighting factors'!$B$4,0), _xlfn.IFNA('Table S3 Occupation CFs'!BQ660*'Weighting factors'!$B$6, 0)))</f>
        <v>2.4649222492475656E-16</v>
      </c>
      <c r="I658" s="51">
        <f>IF(0.5*SUM(_xlfn.IFNA('Table S3 Occupation CFs'!J660*'Weighting factors'!$B$2,0), _xlfn.IFNA('Table S3 Occupation CFs'!Y660*'Weighting factors'!$B$3, 0), _xlfn.IFNA('Table S3 Occupation CFs'!AN660*'Weighting factors'!$B$5, 0), _xlfn.IFNA('Table S3 Occupation CFs'!BC660*'Weighting factors'!$B$4,0), _xlfn.IFNA('Table S3 Occupation CFs'!BR660*'Weighting factors'!$B$6, 0)) = 0, NA(), 0.5*SUM(_xlfn.IFNA('Table S3 Occupation CFs'!J660*'Weighting factors'!$B$2,0), _xlfn.IFNA('Table S3 Occupation CFs'!Y660*'Weighting factors'!$B$3, 0), _xlfn.IFNA('Table S3 Occupation CFs'!AN660*'Weighting factors'!$B$5, 0), _xlfn.IFNA('Table S3 Occupation CFs'!BC660*'Weighting factors'!$B$4,0), _xlfn.IFNA('Table S3 Occupation CFs'!BR660*'Weighting factors'!$B$6, 0)))</f>
        <v>2.5233106359473724E-16</v>
      </c>
      <c r="J658" s="51">
        <f>IF(0.5*SUM(_xlfn.IFNA('Table S3 Occupation CFs'!K660*'Weighting factors'!$B$2,0), _xlfn.IFNA('Table S3 Occupation CFs'!Z660*'Weighting factors'!$B$3, 0), _xlfn.IFNA('Table S3 Occupation CFs'!AO660*'Weighting factors'!$B$5, 0), _xlfn.IFNA('Table S3 Occupation CFs'!BD660*'Weighting factors'!$B$4,0), _xlfn.IFNA('Table S3 Occupation CFs'!BS660*'Weighting factors'!$B$6, 0)) = 0, NA(), 0.5*SUM(_xlfn.IFNA('Table S3 Occupation CFs'!K660*'Weighting factors'!$B$2,0), _xlfn.IFNA('Table S3 Occupation CFs'!Z660*'Weighting factors'!$B$3, 0), _xlfn.IFNA('Table S3 Occupation CFs'!AO660*'Weighting factors'!$B$5, 0), _xlfn.IFNA('Table S3 Occupation CFs'!BD660*'Weighting factors'!$B$4,0), _xlfn.IFNA('Table S3 Occupation CFs'!BS660*'Weighting factors'!$B$6, 0)))</f>
        <v>2.5759197279168556E-16</v>
      </c>
      <c r="K658" s="51">
        <f>IF(0.5*SUM(_xlfn.IFNA('Table S3 Occupation CFs'!L660*'Weighting factors'!$B$2,0), _xlfn.IFNA('Table S3 Occupation CFs'!AA660*'Weighting factors'!$B$3, 0), _xlfn.IFNA('Table S3 Occupation CFs'!AP660*'Weighting factors'!$B$5, 0), _xlfn.IFNA('Table S3 Occupation CFs'!BE660*'Weighting factors'!$B$4,0), _xlfn.IFNA('Table S3 Occupation CFs'!BT660*'Weighting factors'!$B$6, 0)) = 0, NA(), 0.5*SUM(_xlfn.IFNA('Table S3 Occupation CFs'!L660*'Weighting factors'!$B$2,0), _xlfn.IFNA('Table S3 Occupation CFs'!AA660*'Weighting factors'!$B$3, 0), _xlfn.IFNA('Table S3 Occupation CFs'!AP660*'Weighting factors'!$B$5, 0), _xlfn.IFNA('Table S3 Occupation CFs'!BE660*'Weighting factors'!$B$4,0), _xlfn.IFNA('Table S3 Occupation CFs'!BT660*'Weighting factors'!$B$6, 0)))</f>
        <v>2.1844650417773401E-16</v>
      </c>
      <c r="L658" s="51">
        <f>IF(0.5*SUM(_xlfn.IFNA('Table S3 Occupation CFs'!M660*'Weighting factors'!$B$2,0), _xlfn.IFNA('Table S3 Occupation CFs'!AB660*'Weighting factors'!$B$3, 0), _xlfn.IFNA('Table S3 Occupation CFs'!AQ660*'Weighting factors'!$B$5, 0), _xlfn.IFNA('Table S3 Occupation CFs'!BF660*'Weighting factors'!$B$4,0), _xlfn.IFNA('Table S3 Occupation CFs'!BU660*'Weighting factors'!$B$6, 0)) = 0, NA(), 0.5*SUM(_xlfn.IFNA('Table S3 Occupation CFs'!M660*'Weighting factors'!$B$2,0), _xlfn.IFNA('Table S3 Occupation CFs'!AB660*'Weighting factors'!$B$3, 0), _xlfn.IFNA('Table S3 Occupation CFs'!AQ660*'Weighting factors'!$B$5, 0), _xlfn.IFNA('Table S3 Occupation CFs'!BF660*'Weighting factors'!$B$4,0), _xlfn.IFNA('Table S3 Occupation CFs'!BU660*'Weighting factors'!$B$6, 0)))</f>
        <v>2.3310578821136595E-16</v>
      </c>
      <c r="M658" s="51">
        <f>IF(0.5*SUM(_xlfn.IFNA('Table S3 Occupation CFs'!N660*'Weighting factors'!$B$2,0), _xlfn.IFNA('Table S3 Occupation CFs'!AC660*'Weighting factors'!$B$3, 0), _xlfn.IFNA('Table S3 Occupation CFs'!AR660*'Weighting factors'!$B$5, 0), _xlfn.IFNA('Table S3 Occupation CFs'!BG660*'Weighting factors'!$B$4,0), _xlfn.IFNA('Table S3 Occupation CFs'!BV660*'Weighting factors'!$B$6, 0)) = 0, NA(), 0.5*SUM(_xlfn.IFNA('Table S3 Occupation CFs'!N660*'Weighting factors'!$B$2,0), _xlfn.IFNA('Table S3 Occupation CFs'!AC660*'Weighting factors'!$B$3, 0), _xlfn.IFNA('Table S3 Occupation CFs'!AR660*'Weighting factors'!$B$5, 0), _xlfn.IFNA('Table S3 Occupation CFs'!BG660*'Weighting factors'!$B$4,0), _xlfn.IFNA('Table S3 Occupation CFs'!BV660*'Weighting factors'!$B$6, 0)))</f>
        <v>2.3564311626243925E-16</v>
      </c>
      <c r="N658" s="51">
        <f>IF(0.5*SUM(_xlfn.IFNA('Table S3 Occupation CFs'!O660*'Weighting factors'!$B$2,0), _xlfn.IFNA('Table S3 Occupation CFs'!AD660*'Weighting factors'!$B$3, 0), _xlfn.IFNA('Table S3 Occupation CFs'!AS660*'Weighting factors'!$B$5, 0), _xlfn.IFNA('Table S3 Occupation CFs'!BH660*'Weighting factors'!$B$4,0), _xlfn.IFNA('Table S3 Occupation CFs'!BW660*'Weighting factors'!$B$6, 0)) = 0, NA(), 0.5*SUM(_xlfn.IFNA('Table S3 Occupation CFs'!O660*'Weighting factors'!$B$2,0), _xlfn.IFNA('Table S3 Occupation CFs'!AD660*'Weighting factors'!$B$3, 0), _xlfn.IFNA('Table S3 Occupation CFs'!AS660*'Weighting factors'!$B$5, 0), _xlfn.IFNA('Table S3 Occupation CFs'!BH660*'Weighting factors'!$B$4,0), _xlfn.IFNA('Table S3 Occupation CFs'!BW660*'Weighting factors'!$B$6, 0)))</f>
        <v>2.4739169296768078E-16</v>
      </c>
      <c r="O658" s="51">
        <f>IF(0.5*SUM(_xlfn.IFNA('Table S3 Occupation CFs'!P660*'Weighting factors'!$B$2,0), _xlfn.IFNA('Table S3 Occupation CFs'!AE660*'Weighting factors'!$B$3, 0), _xlfn.IFNA('Table S3 Occupation CFs'!AT660*'Weighting factors'!$B$5, 0), _xlfn.IFNA('Table S3 Occupation CFs'!BI660*'Weighting factors'!$B$4,0), _xlfn.IFNA('Table S3 Occupation CFs'!BX660*'Weighting factors'!$B$6, 0)) = 0, NA(), 0.5*SUM(_xlfn.IFNA('Table S3 Occupation CFs'!P660*'Weighting factors'!$B$2,0), _xlfn.IFNA('Table S3 Occupation CFs'!AE660*'Weighting factors'!$B$3, 0), _xlfn.IFNA('Table S3 Occupation CFs'!AT660*'Weighting factors'!$B$5, 0), _xlfn.IFNA('Table S3 Occupation CFs'!BI660*'Weighting factors'!$B$4,0), _xlfn.IFNA('Table S3 Occupation CFs'!BX660*'Weighting factors'!$B$6, 0)))</f>
        <v>2.6370747449593022E-16</v>
      </c>
      <c r="P658" s="51">
        <f>IF(0.5*SUM(_xlfn.IFNA('Table S3 Occupation CFs'!Q660*'Weighting factors'!$B$2,0), _xlfn.IFNA('Table S3 Occupation CFs'!AF660*'Weighting factors'!$B$3, 0), _xlfn.IFNA('Table S3 Occupation CFs'!AU660*'Weighting factors'!$B$5, 0), _xlfn.IFNA('Table S3 Occupation CFs'!BJ660*'Weighting factors'!$B$4,0), _xlfn.IFNA('Table S3 Occupation CFs'!BY660*'Weighting factors'!$B$6, 0)) = 0, NA(), 0.5*SUM(_xlfn.IFNA('Table S3 Occupation CFs'!Q660*'Weighting factors'!$B$2,0), _xlfn.IFNA('Table S3 Occupation CFs'!AF660*'Weighting factors'!$B$3, 0), _xlfn.IFNA('Table S3 Occupation CFs'!AU660*'Weighting factors'!$B$5, 0), _xlfn.IFNA('Table S3 Occupation CFs'!BJ660*'Weighting factors'!$B$4,0), _xlfn.IFNA('Table S3 Occupation CFs'!BY660*'Weighting factors'!$B$6, 0)))</f>
        <v>2.6941388256211941E-16</v>
      </c>
    </row>
    <row r="659" spans="1:16" x14ac:dyDescent="0.45">
      <c r="A659" s="3" t="s">
        <v>670</v>
      </c>
      <c r="B659" s="51" t="e">
        <f>IF(0.5*SUM(_xlfn.IFNA('Table S3 Occupation CFs'!E661*'Weighting factors'!$B$2,0), _xlfn.IFNA('Table S3 Occupation CFs'!T661*'Weighting factors'!$B$3, 0), _xlfn.IFNA('Table S3 Occupation CFs'!AI661*'Weighting factors'!$B$5, 0), _xlfn.IFNA('Table S3 Occupation CFs'!AX661*'Weighting factors'!$B$4,0), _xlfn.IFNA('Table S3 Occupation CFs'!BM661*'Weighting factors'!$B$6, 0)) = 0, NA(), 0.5*SUM(_xlfn.IFNA('Table S3 Occupation CFs'!E661*'Weighting factors'!$B$2,0), _xlfn.IFNA('Table S3 Occupation CFs'!T661*'Weighting factors'!$B$3, 0), _xlfn.IFNA('Table S3 Occupation CFs'!AI661*'Weighting factors'!$B$5, 0), _xlfn.IFNA('Table S3 Occupation CFs'!AX661*'Weighting factors'!$B$4,0), _xlfn.IFNA('Table S3 Occupation CFs'!BM661*'Weighting factors'!$B$6, 0)))</f>
        <v>#N/A</v>
      </c>
      <c r="C659" s="51" t="e">
        <f>IF(0.5*SUM(_xlfn.IFNA('Table S3 Occupation CFs'!D661*'Weighting factors'!$B$2,0), _xlfn.IFNA('Table S3 Occupation CFs'!S661*'Weighting factors'!$B$3, 0), _xlfn.IFNA('Table S3 Occupation CFs'!AH661*'Weighting factors'!$B$5, 0), _xlfn.IFNA('Table S3 Occupation CFs'!AW661*'Weighting factors'!$B$4,0), _xlfn.IFNA('Table S3 Occupation CFs'!BL661*'Weighting factors'!$B$6, 0)) = 0, NA(), 0.5*SUM(_xlfn.IFNA('Table S3 Occupation CFs'!D661*'Weighting factors'!$B$2,0), _xlfn.IFNA('Table S3 Occupation CFs'!S661*'Weighting factors'!$B$3, 0), _xlfn.IFNA('Table S3 Occupation CFs'!AH661*'Weighting factors'!$B$5, 0), _xlfn.IFNA('Table S3 Occupation CFs'!AW661*'Weighting factors'!$B$4,0), _xlfn.IFNA('Table S3 Occupation CFs'!BL661*'Weighting factors'!$B$6, 0)))</f>
        <v>#N/A</v>
      </c>
      <c r="D659" s="51">
        <f>IF(0.5*SUM(_xlfn.IFNA('Table S3 Occupation CFs'!C661*'Weighting factors'!$B$2,0), _xlfn.IFNA('Table S3 Occupation CFs'!R661*'Weighting factors'!$B$3, 0), _xlfn.IFNA('Table S3 Occupation CFs'!AG661*'Weighting factors'!$B$5, 0), _xlfn.IFNA('Table S3 Occupation CFs'!AV661*'Weighting factors'!$B$4,0), _xlfn.IFNA('Table S3 Occupation CFs'!BK661*'Weighting factors'!$B$6, 0)) = 0, NA(), 0.5*SUM(_xlfn.IFNA('Table S3 Occupation CFs'!C661*'Weighting factors'!$B$2,0), _xlfn.IFNA('Table S3 Occupation CFs'!R661*'Weighting factors'!$B$3, 0), _xlfn.IFNA('Table S3 Occupation CFs'!AG661*'Weighting factors'!$B$5, 0), _xlfn.IFNA('Table S3 Occupation CFs'!AV661*'Weighting factors'!$B$4,0), _xlfn.IFNA('Table S3 Occupation CFs'!BK661*'Weighting factors'!$B$6, 0)))</f>
        <v>2.4166066579344857E-16</v>
      </c>
      <c r="E659" s="51">
        <f>IF(0.5*SUM(_xlfn.IFNA('Table S3 Occupation CFs'!F661*'Weighting factors'!$B$2,0), _xlfn.IFNA('Table S3 Occupation CFs'!U661*'Weighting factors'!$B$3, 0), _xlfn.IFNA('Table S3 Occupation CFs'!AJ661*'Weighting factors'!$B$5, 0), _xlfn.IFNA('Table S3 Occupation CFs'!AY661*'Weighting factors'!$B$4,0), _xlfn.IFNA('Table S3 Occupation CFs'!BN661*'Weighting factors'!$B$6, 0)) = 0, NA(), 0.5*SUM(_xlfn.IFNA('Table S3 Occupation CFs'!F661*'Weighting factors'!$B$2,0), _xlfn.IFNA('Table S3 Occupation CFs'!U661*'Weighting factors'!$B$3, 0), _xlfn.IFNA('Table S3 Occupation CFs'!AJ661*'Weighting factors'!$B$5, 0), _xlfn.IFNA('Table S3 Occupation CFs'!AY661*'Weighting factors'!$B$4,0), _xlfn.IFNA('Table S3 Occupation CFs'!BN661*'Weighting factors'!$B$6, 0)))</f>
        <v>2.6047798060846036E-16</v>
      </c>
      <c r="F659" s="51">
        <f>IF(0.5*SUM(_xlfn.IFNA('Table S3 Occupation CFs'!G661*'Weighting factors'!$B$2,0), _xlfn.IFNA('Table S3 Occupation CFs'!V661*'Weighting factors'!$B$3, 0), _xlfn.IFNA('Table S3 Occupation CFs'!AK661*'Weighting factors'!$B$5, 0), _xlfn.IFNA('Table S3 Occupation CFs'!AZ661*'Weighting factors'!$B$4,0), _xlfn.IFNA('Table S3 Occupation CFs'!BO661*'Weighting factors'!$B$6, 0)) = 0, NA(), 0.5*SUM(_xlfn.IFNA('Table S3 Occupation CFs'!G661*'Weighting factors'!$B$2,0), _xlfn.IFNA('Table S3 Occupation CFs'!V661*'Weighting factors'!$B$3, 0), _xlfn.IFNA('Table S3 Occupation CFs'!AK661*'Weighting factors'!$B$5, 0), _xlfn.IFNA('Table S3 Occupation CFs'!AZ661*'Weighting factors'!$B$4,0), _xlfn.IFNA('Table S3 Occupation CFs'!BO661*'Weighting factors'!$B$6, 0)))</f>
        <v>2.6504356931711853E-16</v>
      </c>
      <c r="G659" s="51">
        <f>IF(0.5*SUM(_xlfn.IFNA('Table S3 Occupation CFs'!H661*'Weighting factors'!$B$2,0), _xlfn.IFNA('Table S3 Occupation CFs'!W661*'Weighting factors'!$B$3, 0), _xlfn.IFNA('Table S3 Occupation CFs'!AL661*'Weighting factors'!$B$5, 0), _xlfn.IFNA('Table S3 Occupation CFs'!BA661*'Weighting factors'!$B$4,0), _xlfn.IFNA('Table S3 Occupation CFs'!BP661*'Weighting factors'!$B$6, 0)) = 0, NA(), 0.5*SUM(_xlfn.IFNA('Table S3 Occupation CFs'!H661*'Weighting factors'!$B$2,0), _xlfn.IFNA('Table S3 Occupation CFs'!W661*'Weighting factors'!$B$3, 0), _xlfn.IFNA('Table S3 Occupation CFs'!AL661*'Weighting factors'!$B$5, 0), _xlfn.IFNA('Table S3 Occupation CFs'!BA661*'Weighting factors'!$B$4,0), _xlfn.IFNA('Table S3 Occupation CFs'!BP661*'Weighting factors'!$B$6, 0)))</f>
        <v>2.7117117698883801E-16</v>
      </c>
      <c r="H659" s="51">
        <f>IF(0.5*SUM(_xlfn.IFNA('Table S3 Occupation CFs'!I661*'Weighting factors'!$B$2,0), _xlfn.IFNA('Table S3 Occupation CFs'!X661*'Weighting factors'!$B$3, 0), _xlfn.IFNA('Table S3 Occupation CFs'!AM661*'Weighting factors'!$B$5, 0), _xlfn.IFNA('Table S3 Occupation CFs'!BB661*'Weighting factors'!$B$4,0), _xlfn.IFNA('Table S3 Occupation CFs'!BQ661*'Weighting factors'!$B$6, 0)) = 0, NA(), 0.5*SUM(_xlfn.IFNA('Table S3 Occupation CFs'!I661*'Weighting factors'!$B$2,0), _xlfn.IFNA('Table S3 Occupation CFs'!X661*'Weighting factors'!$B$3, 0), _xlfn.IFNA('Table S3 Occupation CFs'!AM661*'Weighting factors'!$B$5, 0), _xlfn.IFNA('Table S3 Occupation CFs'!BB661*'Weighting factors'!$B$4,0), _xlfn.IFNA('Table S3 Occupation CFs'!BQ661*'Weighting factors'!$B$6, 0)))</f>
        <v>2.2013490728884604E-16</v>
      </c>
      <c r="I659" s="51">
        <f>IF(0.5*SUM(_xlfn.IFNA('Table S3 Occupation CFs'!J661*'Weighting factors'!$B$2,0), _xlfn.IFNA('Table S3 Occupation CFs'!Y661*'Weighting factors'!$B$3, 0), _xlfn.IFNA('Table S3 Occupation CFs'!AN661*'Weighting factors'!$B$5, 0), _xlfn.IFNA('Table S3 Occupation CFs'!BC661*'Weighting factors'!$B$4,0), _xlfn.IFNA('Table S3 Occupation CFs'!BR661*'Weighting factors'!$B$6, 0)) = 0, NA(), 0.5*SUM(_xlfn.IFNA('Table S3 Occupation CFs'!J661*'Weighting factors'!$B$2,0), _xlfn.IFNA('Table S3 Occupation CFs'!Y661*'Weighting factors'!$B$3, 0), _xlfn.IFNA('Table S3 Occupation CFs'!AN661*'Weighting factors'!$B$5, 0), _xlfn.IFNA('Table S3 Occupation CFs'!BC661*'Weighting factors'!$B$4,0), _xlfn.IFNA('Table S3 Occupation CFs'!BR661*'Weighting factors'!$B$6, 0)))</f>
        <v>2.3310351215255044E-16</v>
      </c>
      <c r="J659" s="51">
        <f>IF(0.5*SUM(_xlfn.IFNA('Table S3 Occupation CFs'!K661*'Weighting factors'!$B$2,0), _xlfn.IFNA('Table S3 Occupation CFs'!Z661*'Weighting factors'!$B$3, 0), _xlfn.IFNA('Table S3 Occupation CFs'!AO661*'Weighting factors'!$B$5, 0), _xlfn.IFNA('Table S3 Occupation CFs'!BD661*'Weighting factors'!$B$4,0), _xlfn.IFNA('Table S3 Occupation CFs'!BS661*'Weighting factors'!$B$6, 0)) = 0, NA(), 0.5*SUM(_xlfn.IFNA('Table S3 Occupation CFs'!K661*'Weighting factors'!$B$2,0), _xlfn.IFNA('Table S3 Occupation CFs'!Z661*'Weighting factors'!$B$3, 0), _xlfn.IFNA('Table S3 Occupation CFs'!AO661*'Weighting factors'!$B$5, 0), _xlfn.IFNA('Table S3 Occupation CFs'!BD661*'Weighting factors'!$B$4,0), _xlfn.IFNA('Table S3 Occupation CFs'!BS661*'Weighting factors'!$B$6, 0)))</f>
        <v>2.4455070460213615E-16</v>
      </c>
      <c r="K659" s="51">
        <f>IF(0.5*SUM(_xlfn.IFNA('Table S3 Occupation CFs'!L661*'Weighting factors'!$B$2,0), _xlfn.IFNA('Table S3 Occupation CFs'!AA661*'Weighting factors'!$B$3, 0), _xlfn.IFNA('Table S3 Occupation CFs'!AP661*'Weighting factors'!$B$5, 0), _xlfn.IFNA('Table S3 Occupation CFs'!BE661*'Weighting factors'!$B$4,0), _xlfn.IFNA('Table S3 Occupation CFs'!BT661*'Weighting factors'!$B$6, 0)) = 0, NA(), 0.5*SUM(_xlfn.IFNA('Table S3 Occupation CFs'!L661*'Weighting factors'!$B$2,0), _xlfn.IFNA('Table S3 Occupation CFs'!AA661*'Weighting factors'!$B$3, 0), _xlfn.IFNA('Table S3 Occupation CFs'!AP661*'Weighting factors'!$B$5, 0), _xlfn.IFNA('Table S3 Occupation CFs'!BE661*'Weighting factors'!$B$4,0), _xlfn.IFNA('Table S3 Occupation CFs'!BT661*'Weighting factors'!$B$6, 0)))</f>
        <v>1.6454509250214304E-16</v>
      </c>
      <c r="L659" s="51">
        <f>IF(0.5*SUM(_xlfn.IFNA('Table S3 Occupation CFs'!M661*'Weighting factors'!$B$2,0), _xlfn.IFNA('Table S3 Occupation CFs'!AB661*'Weighting factors'!$B$3, 0), _xlfn.IFNA('Table S3 Occupation CFs'!AQ661*'Weighting factors'!$B$5, 0), _xlfn.IFNA('Table S3 Occupation CFs'!BF661*'Weighting factors'!$B$4,0), _xlfn.IFNA('Table S3 Occupation CFs'!BU661*'Weighting factors'!$B$6, 0)) = 0, NA(), 0.5*SUM(_xlfn.IFNA('Table S3 Occupation CFs'!M661*'Weighting factors'!$B$2,0), _xlfn.IFNA('Table S3 Occupation CFs'!AB661*'Weighting factors'!$B$3, 0), _xlfn.IFNA('Table S3 Occupation CFs'!AQ661*'Weighting factors'!$B$5, 0), _xlfn.IFNA('Table S3 Occupation CFs'!BF661*'Weighting factors'!$B$4,0), _xlfn.IFNA('Table S3 Occupation CFs'!BU661*'Weighting factors'!$B$6, 0)))</f>
        <v>1.9643721678797033E-16</v>
      </c>
      <c r="M659" s="51">
        <f>IF(0.5*SUM(_xlfn.IFNA('Table S3 Occupation CFs'!N661*'Weighting factors'!$B$2,0), _xlfn.IFNA('Table S3 Occupation CFs'!AC661*'Weighting factors'!$B$3, 0), _xlfn.IFNA('Table S3 Occupation CFs'!AR661*'Weighting factors'!$B$5, 0), _xlfn.IFNA('Table S3 Occupation CFs'!BG661*'Weighting factors'!$B$4,0), _xlfn.IFNA('Table S3 Occupation CFs'!BV661*'Weighting factors'!$B$6, 0)) = 0, NA(), 0.5*SUM(_xlfn.IFNA('Table S3 Occupation CFs'!N661*'Weighting factors'!$B$2,0), _xlfn.IFNA('Table S3 Occupation CFs'!AC661*'Weighting factors'!$B$3, 0), _xlfn.IFNA('Table S3 Occupation CFs'!AR661*'Weighting factors'!$B$5, 0), _xlfn.IFNA('Table S3 Occupation CFs'!BG661*'Weighting factors'!$B$4,0), _xlfn.IFNA('Table S3 Occupation CFs'!BV661*'Weighting factors'!$B$6, 0)))</f>
        <v>2.0187050594740286E-16</v>
      </c>
      <c r="N659" s="51">
        <f>IF(0.5*SUM(_xlfn.IFNA('Table S3 Occupation CFs'!O661*'Weighting factors'!$B$2,0), _xlfn.IFNA('Table S3 Occupation CFs'!AD661*'Weighting factors'!$B$3, 0), _xlfn.IFNA('Table S3 Occupation CFs'!AS661*'Weighting factors'!$B$5, 0), _xlfn.IFNA('Table S3 Occupation CFs'!BH661*'Weighting factors'!$B$4,0), _xlfn.IFNA('Table S3 Occupation CFs'!BW661*'Weighting factors'!$B$6, 0)) = 0, NA(), 0.5*SUM(_xlfn.IFNA('Table S3 Occupation CFs'!O661*'Weighting factors'!$B$2,0), _xlfn.IFNA('Table S3 Occupation CFs'!AD661*'Weighting factors'!$B$3, 0), _xlfn.IFNA('Table S3 Occupation CFs'!AS661*'Weighting factors'!$B$5, 0), _xlfn.IFNA('Table S3 Occupation CFs'!BH661*'Weighting factors'!$B$4,0), _xlfn.IFNA('Table S3 Occupation CFs'!BW661*'Weighting factors'!$B$6, 0)))</f>
        <v>1.9240041970951304E-16</v>
      </c>
      <c r="O659" s="51">
        <f>IF(0.5*SUM(_xlfn.IFNA('Table S3 Occupation CFs'!P661*'Weighting factors'!$B$2,0), _xlfn.IFNA('Table S3 Occupation CFs'!AE661*'Weighting factors'!$B$3, 0), _xlfn.IFNA('Table S3 Occupation CFs'!AT661*'Weighting factors'!$B$5, 0), _xlfn.IFNA('Table S3 Occupation CFs'!BI661*'Weighting factors'!$B$4,0), _xlfn.IFNA('Table S3 Occupation CFs'!BX661*'Weighting factors'!$B$6, 0)) = 0, NA(), 0.5*SUM(_xlfn.IFNA('Table S3 Occupation CFs'!P661*'Weighting factors'!$B$2,0), _xlfn.IFNA('Table S3 Occupation CFs'!AE661*'Weighting factors'!$B$3, 0), _xlfn.IFNA('Table S3 Occupation CFs'!AT661*'Weighting factors'!$B$5, 0), _xlfn.IFNA('Table S3 Occupation CFs'!BI661*'Weighting factors'!$B$4,0), _xlfn.IFNA('Table S3 Occupation CFs'!BX661*'Weighting factors'!$B$6, 0)))</f>
        <v>2.4511067025505316E-16</v>
      </c>
      <c r="P659" s="51">
        <f>IF(0.5*SUM(_xlfn.IFNA('Table S3 Occupation CFs'!Q661*'Weighting factors'!$B$2,0), _xlfn.IFNA('Table S3 Occupation CFs'!AF661*'Weighting factors'!$B$3, 0), _xlfn.IFNA('Table S3 Occupation CFs'!AU661*'Weighting factors'!$B$5, 0), _xlfn.IFNA('Table S3 Occupation CFs'!BJ661*'Weighting factors'!$B$4,0), _xlfn.IFNA('Table S3 Occupation CFs'!BY661*'Weighting factors'!$B$6, 0)) = 0, NA(), 0.5*SUM(_xlfn.IFNA('Table S3 Occupation CFs'!Q661*'Weighting factors'!$B$2,0), _xlfn.IFNA('Table S3 Occupation CFs'!AF661*'Weighting factors'!$B$3, 0), _xlfn.IFNA('Table S3 Occupation CFs'!AU661*'Weighting factors'!$B$5, 0), _xlfn.IFNA('Table S3 Occupation CFs'!BJ661*'Weighting factors'!$B$4,0), _xlfn.IFNA('Table S3 Occupation CFs'!BY661*'Weighting factors'!$B$6, 0)))</f>
        <v>2.6238878217290561E-16</v>
      </c>
    </row>
    <row r="660" spans="1:16" x14ac:dyDescent="0.45">
      <c r="A660" s="3" t="s">
        <v>671</v>
      </c>
      <c r="B660" s="51" t="e">
        <f>IF(0.5*SUM(_xlfn.IFNA('Table S3 Occupation CFs'!E662*'Weighting factors'!$B$2,0), _xlfn.IFNA('Table S3 Occupation CFs'!T662*'Weighting factors'!$B$3, 0), _xlfn.IFNA('Table S3 Occupation CFs'!AI662*'Weighting factors'!$B$5, 0), _xlfn.IFNA('Table S3 Occupation CFs'!AX662*'Weighting factors'!$B$4,0), _xlfn.IFNA('Table S3 Occupation CFs'!BM662*'Weighting factors'!$B$6, 0)) = 0, NA(), 0.5*SUM(_xlfn.IFNA('Table S3 Occupation CFs'!E662*'Weighting factors'!$B$2,0), _xlfn.IFNA('Table S3 Occupation CFs'!T662*'Weighting factors'!$B$3, 0), _xlfn.IFNA('Table S3 Occupation CFs'!AI662*'Weighting factors'!$B$5, 0), _xlfn.IFNA('Table S3 Occupation CFs'!AX662*'Weighting factors'!$B$4,0), _xlfn.IFNA('Table S3 Occupation CFs'!BM662*'Weighting factors'!$B$6, 0)))</f>
        <v>#N/A</v>
      </c>
      <c r="C660" s="51" t="e">
        <f>IF(0.5*SUM(_xlfn.IFNA('Table S3 Occupation CFs'!D662*'Weighting factors'!$B$2,0), _xlfn.IFNA('Table S3 Occupation CFs'!S662*'Weighting factors'!$B$3, 0), _xlfn.IFNA('Table S3 Occupation CFs'!AH662*'Weighting factors'!$B$5, 0), _xlfn.IFNA('Table S3 Occupation CFs'!AW662*'Weighting factors'!$B$4,0), _xlfn.IFNA('Table S3 Occupation CFs'!BL662*'Weighting factors'!$B$6, 0)) = 0, NA(), 0.5*SUM(_xlfn.IFNA('Table S3 Occupation CFs'!D662*'Weighting factors'!$B$2,0), _xlfn.IFNA('Table S3 Occupation CFs'!S662*'Weighting factors'!$B$3, 0), _xlfn.IFNA('Table S3 Occupation CFs'!AH662*'Weighting factors'!$B$5, 0), _xlfn.IFNA('Table S3 Occupation CFs'!AW662*'Weighting factors'!$B$4,0), _xlfn.IFNA('Table S3 Occupation CFs'!BL662*'Weighting factors'!$B$6, 0)))</f>
        <v>#N/A</v>
      </c>
      <c r="D660" s="51">
        <f>IF(0.5*SUM(_xlfn.IFNA('Table S3 Occupation CFs'!C662*'Weighting factors'!$B$2,0), _xlfn.IFNA('Table S3 Occupation CFs'!R662*'Weighting factors'!$B$3, 0), _xlfn.IFNA('Table S3 Occupation CFs'!AG662*'Weighting factors'!$B$5, 0), _xlfn.IFNA('Table S3 Occupation CFs'!AV662*'Weighting factors'!$B$4,0), _xlfn.IFNA('Table S3 Occupation CFs'!BK662*'Weighting factors'!$B$6, 0)) = 0, NA(), 0.5*SUM(_xlfn.IFNA('Table S3 Occupation CFs'!C662*'Weighting factors'!$B$2,0), _xlfn.IFNA('Table S3 Occupation CFs'!R662*'Weighting factors'!$B$3, 0), _xlfn.IFNA('Table S3 Occupation CFs'!AG662*'Weighting factors'!$B$5, 0), _xlfn.IFNA('Table S3 Occupation CFs'!AV662*'Weighting factors'!$B$4,0), _xlfn.IFNA('Table S3 Occupation CFs'!BK662*'Weighting factors'!$B$6, 0)))</f>
        <v>3.566250883180487E-16</v>
      </c>
      <c r="E660" s="51">
        <f>IF(0.5*SUM(_xlfn.IFNA('Table S3 Occupation CFs'!F662*'Weighting factors'!$B$2,0), _xlfn.IFNA('Table S3 Occupation CFs'!U662*'Weighting factors'!$B$3, 0), _xlfn.IFNA('Table S3 Occupation CFs'!AJ662*'Weighting factors'!$B$5, 0), _xlfn.IFNA('Table S3 Occupation CFs'!AY662*'Weighting factors'!$B$4,0), _xlfn.IFNA('Table S3 Occupation CFs'!BN662*'Weighting factors'!$B$6, 0)) = 0, NA(), 0.5*SUM(_xlfn.IFNA('Table S3 Occupation CFs'!F662*'Weighting factors'!$B$2,0), _xlfn.IFNA('Table S3 Occupation CFs'!U662*'Weighting factors'!$B$3, 0), _xlfn.IFNA('Table S3 Occupation CFs'!AJ662*'Weighting factors'!$B$5, 0), _xlfn.IFNA('Table S3 Occupation CFs'!AY662*'Weighting factors'!$B$4,0), _xlfn.IFNA('Table S3 Occupation CFs'!BN662*'Weighting factors'!$B$6, 0)))</f>
        <v>4.641540521494609E-16</v>
      </c>
      <c r="F660" s="51">
        <f>IF(0.5*SUM(_xlfn.IFNA('Table S3 Occupation CFs'!G662*'Weighting factors'!$B$2,0), _xlfn.IFNA('Table S3 Occupation CFs'!V662*'Weighting factors'!$B$3, 0), _xlfn.IFNA('Table S3 Occupation CFs'!AK662*'Weighting factors'!$B$5, 0), _xlfn.IFNA('Table S3 Occupation CFs'!AZ662*'Weighting factors'!$B$4,0), _xlfn.IFNA('Table S3 Occupation CFs'!BO662*'Weighting factors'!$B$6, 0)) = 0, NA(), 0.5*SUM(_xlfn.IFNA('Table S3 Occupation CFs'!G662*'Weighting factors'!$B$2,0), _xlfn.IFNA('Table S3 Occupation CFs'!V662*'Weighting factors'!$B$3, 0), _xlfn.IFNA('Table S3 Occupation CFs'!AK662*'Weighting factors'!$B$5, 0), _xlfn.IFNA('Table S3 Occupation CFs'!AZ662*'Weighting factors'!$B$4,0), _xlfn.IFNA('Table S3 Occupation CFs'!BO662*'Weighting factors'!$B$6, 0)))</f>
        <v>4.9086981635403474E-16</v>
      </c>
      <c r="G660" s="51">
        <f>IF(0.5*SUM(_xlfn.IFNA('Table S3 Occupation CFs'!H662*'Weighting factors'!$B$2,0), _xlfn.IFNA('Table S3 Occupation CFs'!W662*'Weighting factors'!$B$3, 0), _xlfn.IFNA('Table S3 Occupation CFs'!AL662*'Weighting factors'!$B$5, 0), _xlfn.IFNA('Table S3 Occupation CFs'!BA662*'Weighting factors'!$B$4,0), _xlfn.IFNA('Table S3 Occupation CFs'!BP662*'Weighting factors'!$B$6, 0)) = 0, NA(), 0.5*SUM(_xlfn.IFNA('Table S3 Occupation CFs'!H662*'Weighting factors'!$B$2,0), _xlfn.IFNA('Table S3 Occupation CFs'!W662*'Weighting factors'!$B$3, 0), _xlfn.IFNA('Table S3 Occupation CFs'!AL662*'Weighting factors'!$B$5, 0), _xlfn.IFNA('Table S3 Occupation CFs'!BA662*'Weighting factors'!$B$4,0), _xlfn.IFNA('Table S3 Occupation CFs'!BP662*'Weighting factors'!$B$6, 0)))</f>
        <v>5.2768797112189754E-16</v>
      </c>
      <c r="H660" s="51">
        <f>IF(0.5*SUM(_xlfn.IFNA('Table S3 Occupation CFs'!I662*'Weighting factors'!$B$2,0), _xlfn.IFNA('Table S3 Occupation CFs'!X662*'Weighting factors'!$B$3, 0), _xlfn.IFNA('Table S3 Occupation CFs'!AM662*'Weighting factors'!$B$5, 0), _xlfn.IFNA('Table S3 Occupation CFs'!BB662*'Weighting factors'!$B$4,0), _xlfn.IFNA('Table S3 Occupation CFs'!BQ662*'Weighting factors'!$B$6, 0)) = 0, NA(), 0.5*SUM(_xlfn.IFNA('Table S3 Occupation CFs'!I662*'Weighting factors'!$B$2,0), _xlfn.IFNA('Table S3 Occupation CFs'!X662*'Weighting factors'!$B$3, 0), _xlfn.IFNA('Table S3 Occupation CFs'!AM662*'Weighting factors'!$B$5, 0), _xlfn.IFNA('Table S3 Occupation CFs'!BB662*'Weighting factors'!$B$4,0), _xlfn.IFNA('Table S3 Occupation CFs'!BQ662*'Weighting factors'!$B$6, 0)))</f>
        <v>3.1225871667099061E-16</v>
      </c>
      <c r="I660" s="51">
        <f>IF(0.5*SUM(_xlfn.IFNA('Table S3 Occupation CFs'!J662*'Weighting factors'!$B$2,0), _xlfn.IFNA('Table S3 Occupation CFs'!Y662*'Weighting factors'!$B$3, 0), _xlfn.IFNA('Table S3 Occupation CFs'!AN662*'Weighting factors'!$B$5, 0), _xlfn.IFNA('Table S3 Occupation CFs'!BC662*'Weighting factors'!$B$4,0), _xlfn.IFNA('Table S3 Occupation CFs'!BR662*'Weighting factors'!$B$6, 0)) = 0, NA(), 0.5*SUM(_xlfn.IFNA('Table S3 Occupation CFs'!J662*'Weighting factors'!$B$2,0), _xlfn.IFNA('Table S3 Occupation CFs'!Y662*'Weighting factors'!$B$3, 0), _xlfn.IFNA('Table S3 Occupation CFs'!AN662*'Weighting factors'!$B$5, 0), _xlfn.IFNA('Table S3 Occupation CFs'!BC662*'Weighting factors'!$B$4,0), _xlfn.IFNA('Table S3 Occupation CFs'!BR662*'Weighting factors'!$B$6, 0)))</f>
        <v>3.683551460086112E-16</v>
      </c>
      <c r="J660" s="51">
        <f>IF(0.5*SUM(_xlfn.IFNA('Table S3 Occupation CFs'!K662*'Weighting factors'!$B$2,0), _xlfn.IFNA('Table S3 Occupation CFs'!Z662*'Weighting factors'!$B$3, 0), _xlfn.IFNA('Table S3 Occupation CFs'!AO662*'Weighting factors'!$B$5, 0), _xlfn.IFNA('Table S3 Occupation CFs'!BD662*'Weighting factors'!$B$4,0), _xlfn.IFNA('Table S3 Occupation CFs'!BS662*'Weighting factors'!$B$6, 0)) = 0, NA(), 0.5*SUM(_xlfn.IFNA('Table S3 Occupation CFs'!K662*'Weighting factors'!$B$2,0), _xlfn.IFNA('Table S3 Occupation CFs'!Z662*'Weighting factors'!$B$3, 0), _xlfn.IFNA('Table S3 Occupation CFs'!AO662*'Weighting factors'!$B$5, 0), _xlfn.IFNA('Table S3 Occupation CFs'!BD662*'Weighting factors'!$B$4,0), _xlfn.IFNA('Table S3 Occupation CFs'!BS662*'Weighting factors'!$B$6, 0)))</f>
        <v>4.1889356567607242E-16</v>
      </c>
      <c r="K660" s="51">
        <f>IF(0.5*SUM(_xlfn.IFNA('Table S3 Occupation CFs'!L662*'Weighting factors'!$B$2,0), _xlfn.IFNA('Table S3 Occupation CFs'!AA662*'Weighting factors'!$B$3, 0), _xlfn.IFNA('Table S3 Occupation CFs'!AP662*'Weighting factors'!$B$5, 0), _xlfn.IFNA('Table S3 Occupation CFs'!BE662*'Weighting factors'!$B$4,0), _xlfn.IFNA('Table S3 Occupation CFs'!BT662*'Weighting factors'!$B$6, 0)) = 0, NA(), 0.5*SUM(_xlfn.IFNA('Table S3 Occupation CFs'!L662*'Weighting factors'!$B$2,0), _xlfn.IFNA('Table S3 Occupation CFs'!AA662*'Weighting factors'!$B$3, 0), _xlfn.IFNA('Table S3 Occupation CFs'!AP662*'Weighting factors'!$B$5, 0), _xlfn.IFNA('Table S3 Occupation CFs'!BE662*'Weighting factors'!$B$4,0), _xlfn.IFNA('Table S3 Occupation CFs'!BT662*'Weighting factors'!$B$6, 0)))</f>
        <v>3.2954958421470926E-16</v>
      </c>
      <c r="L660" s="51">
        <f>IF(0.5*SUM(_xlfn.IFNA('Table S3 Occupation CFs'!M662*'Weighting factors'!$B$2,0), _xlfn.IFNA('Table S3 Occupation CFs'!AB662*'Weighting factors'!$B$3, 0), _xlfn.IFNA('Table S3 Occupation CFs'!AQ662*'Weighting factors'!$B$5, 0), _xlfn.IFNA('Table S3 Occupation CFs'!BF662*'Weighting factors'!$B$4,0), _xlfn.IFNA('Table S3 Occupation CFs'!BU662*'Weighting factors'!$B$6, 0)) = 0, NA(), 0.5*SUM(_xlfn.IFNA('Table S3 Occupation CFs'!M662*'Weighting factors'!$B$2,0), _xlfn.IFNA('Table S3 Occupation CFs'!AB662*'Weighting factors'!$B$3, 0), _xlfn.IFNA('Table S3 Occupation CFs'!AQ662*'Weighting factors'!$B$5, 0), _xlfn.IFNA('Table S3 Occupation CFs'!BF662*'Weighting factors'!$B$4,0), _xlfn.IFNA('Table S3 Occupation CFs'!BU662*'Weighting factors'!$B$6, 0)))</f>
        <v>3.983192588145492E-16</v>
      </c>
      <c r="M660" s="51">
        <f>IF(0.5*SUM(_xlfn.IFNA('Table S3 Occupation CFs'!N662*'Weighting factors'!$B$2,0), _xlfn.IFNA('Table S3 Occupation CFs'!AC662*'Weighting factors'!$B$3, 0), _xlfn.IFNA('Table S3 Occupation CFs'!AR662*'Weighting factors'!$B$5, 0), _xlfn.IFNA('Table S3 Occupation CFs'!BG662*'Weighting factors'!$B$4,0), _xlfn.IFNA('Table S3 Occupation CFs'!BV662*'Weighting factors'!$B$6, 0)) = 0, NA(), 0.5*SUM(_xlfn.IFNA('Table S3 Occupation CFs'!N662*'Weighting factors'!$B$2,0), _xlfn.IFNA('Table S3 Occupation CFs'!AC662*'Weighting factors'!$B$3, 0), _xlfn.IFNA('Table S3 Occupation CFs'!AR662*'Weighting factors'!$B$5, 0), _xlfn.IFNA('Table S3 Occupation CFs'!BG662*'Weighting factors'!$B$4,0), _xlfn.IFNA('Table S3 Occupation CFs'!BV662*'Weighting factors'!$B$6, 0)))</f>
        <v>4.1027707154648427E-16</v>
      </c>
      <c r="N660" s="51">
        <f>IF(0.5*SUM(_xlfn.IFNA('Table S3 Occupation CFs'!O662*'Weighting factors'!$B$2,0), _xlfn.IFNA('Table S3 Occupation CFs'!AD662*'Weighting factors'!$B$3, 0), _xlfn.IFNA('Table S3 Occupation CFs'!AS662*'Weighting factors'!$B$5, 0), _xlfn.IFNA('Table S3 Occupation CFs'!BH662*'Weighting factors'!$B$4,0), _xlfn.IFNA('Table S3 Occupation CFs'!BW662*'Weighting factors'!$B$6, 0)) = 0, NA(), 0.5*SUM(_xlfn.IFNA('Table S3 Occupation CFs'!O662*'Weighting factors'!$B$2,0), _xlfn.IFNA('Table S3 Occupation CFs'!AD662*'Weighting factors'!$B$3, 0), _xlfn.IFNA('Table S3 Occupation CFs'!AS662*'Weighting factors'!$B$5, 0), _xlfn.IFNA('Table S3 Occupation CFs'!BH662*'Weighting factors'!$B$4,0), _xlfn.IFNA('Table S3 Occupation CFs'!BW662*'Weighting factors'!$B$6, 0)))</f>
        <v>2.2745401511089505E-16</v>
      </c>
      <c r="O660" s="51">
        <f>IF(0.5*SUM(_xlfn.IFNA('Table S3 Occupation CFs'!P662*'Weighting factors'!$B$2,0), _xlfn.IFNA('Table S3 Occupation CFs'!AE662*'Weighting factors'!$B$3, 0), _xlfn.IFNA('Table S3 Occupation CFs'!AT662*'Weighting factors'!$B$5, 0), _xlfn.IFNA('Table S3 Occupation CFs'!BI662*'Weighting factors'!$B$4,0), _xlfn.IFNA('Table S3 Occupation CFs'!BX662*'Weighting factors'!$B$6, 0)) = 0, NA(), 0.5*SUM(_xlfn.IFNA('Table S3 Occupation CFs'!P662*'Weighting factors'!$B$2,0), _xlfn.IFNA('Table S3 Occupation CFs'!AE662*'Weighting factors'!$B$3, 0), _xlfn.IFNA('Table S3 Occupation CFs'!AT662*'Weighting factors'!$B$5, 0), _xlfn.IFNA('Table S3 Occupation CFs'!BI662*'Weighting factors'!$B$4,0), _xlfn.IFNA('Table S3 Occupation CFs'!BX662*'Weighting factors'!$B$6, 0)))</f>
        <v>4.3572894549693679E-16</v>
      </c>
      <c r="P660" s="51">
        <f>IF(0.5*SUM(_xlfn.IFNA('Table S3 Occupation CFs'!Q662*'Weighting factors'!$B$2,0), _xlfn.IFNA('Table S3 Occupation CFs'!AF662*'Weighting factors'!$B$3, 0), _xlfn.IFNA('Table S3 Occupation CFs'!AU662*'Weighting factors'!$B$5, 0), _xlfn.IFNA('Table S3 Occupation CFs'!BJ662*'Weighting factors'!$B$4,0), _xlfn.IFNA('Table S3 Occupation CFs'!BY662*'Weighting factors'!$B$6, 0)) = 0, NA(), 0.5*SUM(_xlfn.IFNA('Table S3 Occupation CFs'!Q662*'Weighting factors'!$B$2,0), _xlfn.IFNA('Table S3 Occupation CFs'!AF662*'Weighting factors'!$B$3, 0), _xlfn.IFNA('Table S3 Occupation CFs'!AU662*'Weighting factors'!$B$5, 0), _xlfn.IFNA('Table S3 Occupation CFs'!BJ662*'Weighting factors'!$B$4,0), _xlfn.IFNA('Table S3 Occupation CFs'!BY662*'Weighting factors'!$B$6, 0)))</f>
        <v>5.0861880489768828E-16</v>
      </c>
    </row>
    <row r="661" spans="1:16" x14ac:dyDescent="0.45">
      <c r="A661" s="3" t="s">
        <v>672</v>
      </c>
      <c r="B661" s="51" t="e">
        <f>IF(0.5*SUM(_xlfn.IFNA('Table S3 Occupation CFs'!E663*'Weighting factors'!$B$2,0), _xlfn.IFNA('Table S3 Occupation CFs'!T663*'Weighting factors'!$B$3, 0), _xlfn.IFNA('Table S3 Occupation CFs'!AI663*'Weighting factors'!$B$5, 0), _xlfn.IFNA('Table S3 Occupation CFs'!AX663*'Weighting factors'!$B$4,0), _xlfn.IFNA('Table S3 Occupation CFs'!BM663*'Weighting factors'!$B$6, 0)) = 0, NA(), 0.5*SUM(_xlfn.IFNA('Table S3 Occupation CFs'!E663*'Weighting factors'!$B$2,0), _xlfn.IFNA('Table S3 Occupation CFs'!T663*'Weighting factors'!$B$3, 0), _xlfn.IFNA('Table S3 Occupation CFs'!AI663*'Weighting factors'!$B$5, 0), _xlfn.IFNA('Table S3 Occupation CFs'!AX663*'Weighting factors'!$B$4,0), _xlfn.IFNA('Table S3 Occupation CFs'!BM663*'Weighting factors'!$B$6, 0)))</f>
        <v>#N/A</v>
      </c>
      <c r="C661" s="51" t="e">
        <f>IF(0.5*SUM(_xlfn.IFNA('Table S3 Occupation CFs'!D663*'Weighting factors'!$B$2,0), _xlfn.IFNA('Table S3 Occupation CFs'!S663*'Weighting factors'!$B$3, 0), _xlfn.IFNA('Table S3 Occupation CFs'!AH663*'Weighting factors'!$B$5, 0), _xlfn.IFNA('Table S3 Occupation CFs'!AW663*'Weighting factors'!$B$4,0), _xlfn.IFNA('Table S3 Occupation CFs'!BL663*'Weighting factors'!$B$6, 0)) = 0, NA(), 0.5*SUM(_xlfn.IFNA('Table S3 Occupation CFs'!D663*'Weighting factors'!$B$2,0), _xlfn.IFNA('Table S3 Occupation CFs'!S663*'Weighting factors'!$B$3, 0), _xlfn.IFNA('Table S3 Occupation CFs'!AH663*'Weighting factors'!$B$5, 0), _xlfn.IFNA('Table S3 Occupation CFs'!AW663*'Weighting factors'!$B$4,0), _xlfn.IFNA('Table S3 Occupation CFs'!BL663*'Weighting factors'!$B$6, 0)))</f>
        <v>#N/A</v>
      </c>
      <c r="D661" s="51">
        <f>IF(0.5*SUM(_xlfn.IFNA('Table S3 Occupation CFs'!C663*'Weighting factors'!$B$2,0), _xlfn.IFNA('Table S3 Occupation CFs'!R663*'Weighting factors'!$B$3, 0), _xlfn.IFNA('Table S3 Occupation CFs'!AG663*'Weighting factors'!$B$5, 0), _xlfn.IFNA('Table S3 Occupation CFs'!AV663*'Weighting factors'!$B$4,0), _xlfn.IFNA('Table S3 Occupation CFs'!BK663*'Weighting factors'!$B$6, 0)) = 0, NA(), 0.5*SUM(_xlfn.IFNA('Table S3 Occupation CFs'!C663*'Weighting factors'!$B$2,0), _xlfn.IFNA('Table S3 Occupation CFs'!R663*'Weighting factors'!$B$3, 0), _xlfn.IFNA('Table S3 Occupation CFs'!AG663*'Weighting factors'!$B$5, 0), _xlfn.IFNA('Table S3 Occupation CFs'!AV663*'Weighting factors'!$B$4,0), _xlfn.IFNA('Table S3 Occupation CFs'!BK663*'Weighting factors'!$B$6, 0)))</f>
        <v>1.3792369059785284E-16</v>
      </c>
      <c r="E661" s="51">
        <f>IF(0.5*SUM(_xlfn.IFNA('Table S3 Occupation CFs'!F663*'Weighting factors'!$B$2,0), _xlfn.IFNA('Table S3 Occupation CFs'!U663*'Weighting factors'!$B$3, 0), _xlfn.IFNA('Table S3 Occupation CFs'!AJ663*'Weighting factors'!$B$5, 0), _xlfn.IFNA('Table S3 Occupation CFs'!AY663*'Weighting factors'!$B$4,0), _xlfn.IFNA('Table S3 Occupation CFs'!BN663*'Weighting factors'!$B$6, 0)) = 0, NA(), 0.5*SUM(_xlfn.IFNA('Table S3 Occupation CFs'!F663*'Weighting factors'!$B$2,0), _xlfn.IFNA('Table S3 Occupation CFs'!U663*'Weighting factors'!$B$3, 0), _xlfn.IFNA('Table S3 Occupation CFs'!AJ663*'Weighting factors'!$B$5, 0), _xlfn.IFNA('Table S3 Occupation CFs'!AY663*'Weighting factors'!$B$4,0), _xlfn.IFNA('Table S3 Occupation CFs'!BN663*'Weighting factors'!$B$6, 0)))</f>
        <v>1.3995405573692457E-16</v>
      </c>
      <c r="F661" s="51">
        <f>IF(0.5*SUM(_xlfn.IFNA('Table S3 Occupation CFs'!G663*'Weighting factors'!$B$2,0), _xlfn.IFNA('Table S3 Occupation CFs'!V663*'Weighting factors'!$B$3, 0), _xlfn.IFNA('Table S3 Occupation CFs'!AK663*'Weighting factors'!$B$5, 0), _xlfn.IFNA('Table S3 Occupation CFs'!AZ663*'Weighting factors'!$B$4,0), _xlfn.IFNA('Table S3 Occupation CFs'!BO663*'Weighting factors'!$B$6, 0)) = 0, NA(), 0.5*SUM(_xlfn.IFNA('Table S3 Occupation CFs'!G663*'Weighting factors'!$B$2,0), _xlfn.IFNA('Table S3 Occupation CFs'!V663*'Weighting factors'!$B$3, 0), _xlfn.IFNA('Table S3 Occupation CFs'!AK663*'Weighting factors'!$B$5, 0), _xlfn.IFNA('Table S3 Occupation CFs'!AZ663*'Weighting factors'!$B$4,0), _xlfn.IFNA('Table S3 Occupation CFs'!BO663*'Weighting factors'!$B$6, 0)))</f>
        <v>1.4050044783355355E-16</v>
      </c>
      <c r="G661" s="51">
        <f>IF(0.5*SUM(_xlfn.IFNA('Table S3 Occupation CFs'!H663*'Weighting factors'!$B$2,0), _xlfn.IFNA('Table S3 Occupation CFs'!W663*'Weighting factors'!$B$3, 0), _xlfn.IFNA('Table S3 Occupation CFs'!AL663*'Weighting factors'!$B$5, 0), _xlfn.IFNA('Table S3 Occupation CFs'!BA663*'Weighting factors'!$B$4,0), _xlfn.IFNA('Table S3 Occupation CFs'!BP663*'Weighting factors'!$B$6, 0)) = 0, NA(), 0.5*SUM(_xlfn.IFNA('Table S3 Occupation CFs'!H663*'Weighting factors'!$B$2,0), _xlfn.IFNA('Table S3 Occupation CFs'!W663*'Weighting factors'!$B$3, 0), _xlfn.IFNA('Table S3 Occupation CFs'!AL663*'Weighting factors'!$B$5, 0), _xlfn.IFNA('Table S3 Occupation CFs'!BA663*'Weighting factors'!$B$4,0), _xlfn.IFNA('Table S3 Occupation CFs'!BP663*'Weighting factors'!$B$6, 0)))</f>
        <v>1.4125345450869752E-16</v>
      </c>
      <c r="H661" s="51">
        <f>IF(0.5*SUM(_xlfn.IFNA('Table S3 Occupation CFs'!I663*'Weighting factors'!$B$2,0), _xlfn.IFNA('Table S3 Occupation CFs'!X663*'Weighting factors'!$B$3, 0), _xlfn.IFNA('Table S3 Occupation CFs'!AM663*'Weighting factors'!$B$5, 0), _xlfn.IFNA('Table S3 Occupation CFs'!BB663*'Weighting factors'!$B$4,0), _xlfn.IFNA('Table S3 Occupation CFs'!BQ663*'Weighting factors'!$B$6, 0)) = 0, NA(), 0.5*SUM(_xlfn.IFNA('Table S3 Occupation CFs'!I663*'Weighting factors'!$B$2,0), _xlfn.IFNA('Table S3 Occupation CFs'!X663*'Weighting factors'!$B$3, 0), _xlfn.IFNA('Table S3 Occupation CFs'!AM663*'Weighting factors'!$B$5, 0), _xlfn.IFNA('Table S3 Occupation CFs'!BB663*'Weighting factors'!$B$4,0), _xlfn.IFNA('Table S3 Occupation CFs'!BQ663*'Weighting factors'!$B$6, 0)))</f>
        <v>1.3197377662332439E-16</v>
      </c>
      <c r="I661" s="51">
        <f>IF(0.5*SUM(_xlfn.IFNA('Table S3 Occupation CFs'!J663*'Weighting factors'!$B$2,0), _xlfn.IFNA('Table S3 Occupation CFs'!Y663*'Weighting factors'!$B$3, 0), _xlfn.IFNA('Table S3 Occupation CFs'!AN663*'Weighting factors'!$B$5, 0), _xlfn.IFNA('Table S3 Occupation CFs'!BC663*'Weighting factors'!$B$4,0), _xlfn.IFNA('Table S3 Occupation CFs'!BR663*'Weighting factors'!$B$6, 0)) = 0, NA(), 0.5*SUM(_xlfn.IFNA('Table S3 Occupation CFs'!J663*'Weighting factors'!$B$2,0), _xlfn.IFNA('Table S3 Occupation CFs'!Y663*'Weighting factors'!$B$3, 0), _xlfn.IFNA('Table S3 Occupation CFs'!AN663*'Weighting factors'!$B$5, 0), _xlfn.IFNA('Table S3 Occupation CFs'!BC663*'Weighting factors'!$B$4,0), _xlfn.IFNA('Table S3 Occupation CFs'!BR663*'Weighting factors'!$B$6, 0)))</f>
        <v>1.3405530939750345E-16</v>
      </c>
      <c r="J661" s="51">
        <f>IF(0.5*SUM(_xlfn.IFNA('Table S3 Occupation CFs'!K663*'Weighting factors'!$B$2,0), _xlfn.IFNA('Table S3 Occupation CFs'!Z663*'Weighting factors'!$B$3, 0), _xlfn.IFNA('Table S3 Occupation CFs'!AO663*'Weighting factors'!$B$5, 0), _xlfn.IFNA('Table S3 Occupation CFs'!BD663*'Weighting factors'!$B$4,0), _xlfn.IFNA('Table S3 Occupation CFs'!BS663*'Weighting factors'!$B$6, 0)) = 0, NA(), 0.5*SUM(_xlfn.IFNA('Table S3 Occupation CFs'!K663*'Weighting factors'!$B$2,0), _xlfn.IFNA('Table S3 Occupation CFs'!Z663*'Weighting factors'!$B$3, 0), _xlfn.IFNA('Table S3 Occupation CFs'!AO663*'Weighting factors'!$B$5, 0), _xlfn.IFNA('Table S3 Occupation CFs'!BD663*'Weighting factors'!$B$4,0), _xlfn.IFNA('Table S3 Occupation CFs'!BS663*'Weighting factors'!$B$6, 0)))</f>
        <v>1.3593082927755965E-16</v>
      </c>
      <c r="K661" s="51">
        <f>IF(0.5*SUM(_xlfn.IFNA('Table S3 Occupation CFs'!L663*'Weighting factors'!$B$2,0), _xlfn.IFNA('Table S3 Occupation CFs'!AA663*'Weighting factors'!$B$3, 0), _xlfn.IFNA('Table S3 Occupation CFs'!AP663*'Weighting factors'!$B$5, 0), _xlfn.IFNA('Table S3 Occupation CFs'!BE663*'Weighting factors'!$B$4,0), _xlfn.IFNA('Table S3 Occupation CFs'!BT663*'Weighting factors'!$B$6, 0)) = 0, NA(), 0.5*SUM(_xlfn.IFNA('Table S3 Occupation CFs'!L663*'Weighting factors'!$B$2,0), _xlfn.IFNA('Table S3 Occupation CFs'!AA663*'Weighting factors'!$B$3, 0), _xlfn.IFNA('Table S3 Occupation CFs'!AP663*'Weighting factors'!$B$5, 0), _xlfn.IFNA('Table S3 Occupation CFs'!BE663*'Weighting factors'!$B$4,0), _xlfn.IFNA('Table S3 Occupation CFs'!BT663*'Weighting factors'!$B$6, 0)))</f>
        <v>1.1160096175659023E-16</v>
      </c>
      <c r="L661" s="51">
        <f>IF(0.5*SUM(_xlfn.IFNA('Table S3 Occupation CFs'!M663*'Weighting factors'!$B$2,0), _xlfn.IFNA('Table S3 Occupation CFs'!AB663*'Weighting factors'!$B$3, 0), _xlfn.IFNA('Table S3 Occupation CFs'!AQ663*'Weighting factors'!$B$5, 0), _xlfn.IFNA('Table S3 Occupation CFs'!BF663*'Weighting factors'!$B$4,0), _xlfn.IFNA('Table S3 Occupation CFs'!BU663*'Weighting factors'!$B$6, 0)) = 0, NA(), 0.5*SUM(_xlfn.IFNA('Table S3 Occupation CFs'!M663*'Weighting factors'!$B$2,0), _xlfn.IFNA('Table S3 Occupation CFs'!AB663*'Weighting factors'!$B$3, 0), _xlfn.IFNA('Table S3 Occupation CFs'!AQ663*'Weighting factors'!$B$5, 0), _xlfn.IFNA('Table S3 Occupation CFs'!BF663*'Weighting factors'!$B$4,0), _xlfn.IFNA('Table S3 Occupation CFs'!BU663*'Weighting factors'!$B$6, 0)))</f>
        <v>1.1943008958801641E-16</v>
      </c>
      <c r="M661" s="51">
        <f>IF(0.5*SUM(_xlfn.IFNA('Table S3 Occupation CFs'!N663*'Weighting factors'!$B$2,0), _xlfn.IFNA('Table S3 Occupation CFs'!AC663*'Weighting factors'!$B$3, 0), _xlfn.IFNA('Table S3 Occupation CFs'!AR663*'Weighting factors'!$B$5, 0), _xlfn.IFNA('Table S3 Occupation CFs'!BG663*'Weighting factors'!$B$4,0), _xlfn.IFNA('Table S3 Occupation CFs'!BV663*'Weighting factors'!$B$6, 0)) = 0, NA(), 0.5*SUM(_xlfn.IFNA('Table S3 Occupation CFs'!N663*'Weighting factors'!$B$2,0), _xlfn.IFNA('Table S3 Occupation CFs'!AC663*'Weighting factors'!$B$3, 0), _xlfn.IFNA('Table S3 Occupation CFs'!AR663*'Weighting factors'!$B$5, 0), _xlfn.IFNA('Table S3 Occupation CFs'!BG663*'Weighting factors'!$B$4,0), _xlfn.IFNA('Table S3 Occupation CFs'!BV663*'Weighting factors'!$B$6, 0)))</f>
        <v>1.2078431922902331E-16</v>
      </c>
      <c r="N661" s="51">
        <f>IF(0.5*SUM(_xlfn.IFNA('Table S3 Occupation CFs'!O663*'Weighting factors'!$B$2,0), _xlfn.IFNA('Table S3 Occupation CFs'!AD663*'Weighting factors'!$B$3, 0), _xlfn.IFNA('Table S3 Occupation CFs'!AS663*'Weighting factors'!$B$5, 0), _xlfn.IFNA('Table S3 Occupation CFs'!BH663*'Weighting factors'!$B$4,0), _xlfn.IFNA('Table S3 Occupation CFs'!BW663*'Weighting factors'!$B$6, 0)) = 0, NA(), 0.5*SUM(_xlfn.IFNA('Table S3 Occupation CFs'!O663*'Weighting factors'!$B$2,0), _xlfn.IFNA('Table S3 Occupation CFs'!AD663*'Weighting factors'!$B$3, 0), _xlfn.IFNA('Table S3 Occupation CFs'!AS663*'Weighting factors'!$B$5, 0), _xlfn.IFNA('Table S3 Occupation CFs'!BH663*'Weighting factors'!$B$4,0), _xlfn.IFNA('Table S3 Occupation CFs'!BW663*'Weighting factors'!$B$6, 0)))</f>
        <v>1.261382191516568E-16</v>
      </c>
      <c r="O661" s="51">
        <f>IF(0.5*SUM(_xlfn.IFNA('Table S3 Occupation CFs'!P663*'Weighting factors'!$B$2,0), _xlfn.IFNA('Table S3 Occupation CFs'!AE663*'Weighting factors'!$B$3, 0), _xlfn.IFNA('Table S3 Occupation CFs'!AT663*'Weighting factors'!$B$5, 0), _xlfn.IFNA('Table S3 Occupation CFs'!BI663*'Weighting factors'!$B$4,0), _xlfn.IFNA('Table S3 Occupation CFs'!BX663*'Weighting factors'!$B$6, 0)) = 0, NA(), 0.5*SUM(_xlfn.IFNA('Table S3 Occupation CFs'!P663*'Weighting factors'!$B$2,0), _xlfn.IFNA('Table S3 Occupation CFs'!AE663*'Weighting factors'!$B$3, 0), _xlfn.IFNA('Table S3 Occupation CFs'!AT663*'Weighting factors'!$B$5, 0), _xlfn.IFNA('Table S3 Occupation CFs'!BI663*'Weighting factors'!$B$4,0), _xlfn.IFNA('Table S3 Occupation CFs'!BX663*'Weighting factors'!$B$6, 0)))</f>
        <v>1.3535590437903317E-16</v>
      </c>
      <c r="P661" s="51">
        <f>IF(0.5*SUM(_xlfn.IFNA('Table S3 Occupation CFs'!Q663*'Weighting factors'!$B$2,0), _xlfn.IFNA('Table S3 Occupation CFs'!AF663*'Weighting factors'!$B$3, 0), _xlfn.IFNA('Table S3 Occupation CFs'!AU663*'Weighting factors'!$B$5, 0), _xlfn.IFNA('Table S3 Occupation CFs'!BJ663*'Weighting factors'!$B$4,0), _xlfn.IFNA('Table S3 Occupation CFs'!BY663*'Weighting factors'!$B$6, 0)) = 0, NA(), 0.5*SUM(_xlfn.IFNA('Table S3 Occupation CFs'!Q663*'Weighting factors'!$B$2,0), _xlfn.IFNA('Table S3 Occupation CFs'!AF663*'Weighting factors'!$B$3, 0), _xlfn.IFNA('Table S3 Occupation CFs'!AU663*'Weighting factors'!$B$5, 0), _xlfn.IFNA('Table S3 Occupation CFs'!BJ663*'Weighting factors'!$B$4,0), _xlfn.IFNA('Table S3 Occupation CFs'!BY663*'Weighting factors'!$B$6, 0)))</f>
        <v>1.3857728219261948E-16</v>
      </c>
    </row>
    <row r="662" spans="1:16" x14ac:dyDescent="0.45">
      <c r="A662" s="3" t="s">
        <v>673</v>
      </c>
      <c r="B662" s="51" t="e">
        <f>IF(0.5*SUM(_xlfn.IFNA('Table S3 Occupation CFs'!E664*'Weighting factors'!$B$2,0), _xlfn.IFNA('Table S3 Occupation CFs'!T664*'Weighting factors'!$B$3, 0), _xlfn.IFNA('Table S3 Occupation CFs'!AI664*'Weighting factors'!$B$5, 0), _xlfn.IFNA('Table S3 Occupation CFs'!AX664*'Weighting factors'!$B$4,0), _xlfn.IFNA('Table S3 Occupation CFs'!BM664*'Weighting factors'!$B$6, 0)) = 0, NA(), 0.5*SUM(_xlfn.IFNA('Table S3 Occupation CFs'!E664*'Weighting factors'!$B$2,0), _xlfn.IFNA('Table S3 Occupation CFs'!T664*'Weighting factors'!$B$3, 0), _xlfn.IFNA('Table S3 Occupation CFs'!AI664*'Weighting factors'!$B$5, 0), _xlfn.IFNA('Table S3 Occupation CFs'!AX664*'Weighting factors'!$B$4,0), _xlfn.IFNA('Table S3 Occupation CFs'!BM664*'Weighting factors'!$B$6, 0)))</f>
        <v>#N/A</v>
      </c>
      <c r="C662" s="51">
        <f>IF(0.5*SUM(_xlfn.IFNA('Table S3 Occupation CFs'!D664*'Weighting factors'!$B$2,0), _xlfn.IFNA('Table S3 Occupation CFs'!S664*'Weighting factors'!$B$3, 0), _xlfn.IFNA('Table S3 Occupation CFs'!AH664*'Weighting factors'!$B$5, 0), _xlfn.IFNA('Table S3 Occupation CFs'!AW664*'Weighting factors'!$B$4,0), _xlfn.IFNA('Table S3 Occupation CFs'!BL664*'Weighting factors'!$B$6, 0)) = 0, NA(), 0.5*SUM(_xlfn.IFNA('Table S3 Occupation CFs'!D664*'Weighting factors'!$B$2,0), _xlfn.IFNA('Table S3 Occupation CFs'!S664*'Weighting factors'!$B$3, 0), _xlfn.IFNA('Table S3 Occupation CFs'!AH664*'Weighting factors'!$B$5, 0), _xlfn.IFNA('Table S3 Occupation CFs'!AW664*'Weighting factors'!$B$4,0), _xlfn.IFNA('Table S3 Occupation CFs'!BL664*'Weighting factors'!$B$6, 0)))</f>
        <v>1.57116853601557E-15</v>
      </c>
      <c r="D662" s="51">
        <f>IF(0.5*SUM(_xlfn.IFNA('Table S3 Occupation CFs'!C664*'Weighting factors'!$B$2,0), _xlfn.IFNA('Table S3 Occupation CFs'!R664*'Weighting factors'!$B$3, 0), _xlfn.IFNA('Table S3 Occupation CFs'!AG664*'Weighting factors'!$B$5, 0), _xlfn.IFNA('Table S3 Occupation CFs'!AV664*'Weighting factors'!$B$4,0), _xlfn.IFNA('Table S3 Occupation CFs'!BK664*'Weighting factors'!$B$6, 0)) = 0, NA(), 0.5*SUM(_xlfn.IFNA('Table S3 Occupation CFs'!C664*'Weighting factors'!$B$2,0), _xlfn.IFNA('Table S3 Occupation CFs'!R664*'Weighting factors'!$B$3, 0), _xlfn.IFNA('Table S3 Occupation CFs'!AG664*'Weighting factors'!$B$5, 0), _xlfn.IFNA('Table S3 Occupation CFs'!AV664*'Weighting factors'!$B$4,0), _xlfn.IFNA('Table S3 Occupation CFs'!BK664*'Weighting factors'!$B$6, 0)))</f>
        <v>1.5498319249451509E-15</v>
      </c>
      <c r="E662" s="51">
        <f>IF(0.5*SUM(_xlfn.IFNA('Table S3 Occupation CFs'!F664*'Weighting factors'!$B$2,0), _xlfn.IFNA('Table S3 Occupation CFs'!U664*'Weighting factors'!$B$3, 0), _xlfn.IFNA('Table S3 Occupation CFs'!AJ664*'Weighting factors'!$B$5, 0), _xlfn.IFNA('Table S3 Occupation CFs'!AY664*'Weighting factors'!$B$4,0), _xlfn.IFNA('Table S3 Occupation CFs'!BN664*'Weighting factors'!$B$6, 0)) = 0, NA(), 0.5*SUM(_xlfn.IFNA('Table S3 Occupation CFs'!F664*'Weighting factors'!$B$2,0), _xlfn.IFNA('Table S3 Occupation CFs'!U664*'Weighting factors'!$B$3, 0), _xlfn.IFNA('Table S3 Occupation CFs'!AJ664*'Weighting factors'!$B$5, 0), _xlfn.IFNA('Table S3 Occupation CFs'!AY664*'Weighting factors'!$B$4,0), _xlfn.IFNA('Table S3 Occupation CFs'!BN664*'Weighting factors'!$B$6, 0)))</f>
        <v>1.7141024274536165E-15</v>
      </c>
      <c r="F662" s="51">
        <f>IF(0.5*SUM(_xlfn.IFNA('Table S3 Occupation CFs'!G664*'Weighting factors'!$B$2,0), _xlfn.IFNA('Table S3 Occupation CFs'!V664*'Weighting factors'!$B$3, 0), _xlfn.IFNA('Table S3 Occupation CFs'!AK664*'Weighting factors'!$B$5, 0), _xlfn.IFNA('Table S3 Occupation CFs'!AZ664*'Weighting factors'!$B$4,0), _xlfn.IFNA('Table S3 Occupation CFs'!BO664*'Weighting factors'!$B$6, 0)) = 0, NA(), 0.5*SUM(_xlfn.IFNA('Table S3 Occupation CFs'!G664*'Weighting factors'!$B$2,0), _xlfn.IFNA('Table S3 Occupation CFs'!V664*'Weighting factors'!$B$3, 0), _xlfn.IFNA('Table S3 Occupation CFs'!AK664*'Weighting factors'!$B$5, 0), _xlfn.IFNA('Table S3 Occupation CFs'!AZ664*'Weighting factors'!$B$4,0), _xlfn.IFNA('Table S3 Occupation CFs'!BO664*'Weighting factors'!$B$6, 0)))</f>
        <v>1.7558252577514238E-15</v>
      </c>
      <c r="G662" s="51">
        <f>IF(0.5*SUM(_xlfn.IFNA('Table S3 Occupation CFs'!H664*'Weighting factors'!$B$2,0), _xlfn.IFNA('Table S3 Occupation CFs'!W664*'Weighting factors'!$B$3, 0), _xlfn.IFNA('Table S3 Occupation CFs'!AL664*'Weighting factors'!$B$5, 0), _xlfn.IFNA('Table S3 Occupation CFs'!BA664*'Weighting factors'!$B$4,0), _xlfn.IFNA('Table S3 Occupation CFs'!BP664*'Weighting factors'!$B$6, 0)) = 0, NA(), 0.5*SUM(_xlfn.IFNA('Table S3 Occupation CFs'!H664*'Weighting factors'!$B$2,0), _xlfn.IFNA('Table S3 Occupation CFs'!W664*'Weighting factors'!$B$3, 0), _xlfn.IFNA('Table S3 Occupation CFs'!AL664*'Weighting factors'!$B$5, 0), _xlfn.IFNA('Table S3 Occupation CFs'!BA664*'Weighting factors'!$B$4,0), _xlfn.IFNA('Table S3 Occupation CFs'!BP664*'Weighting factors'!$B$6, 0)))</f>
        <v>1.8133253019760562E-15</v>
      </c>
      <c r="H662" s="51">
        <f>IF(0.5*SUM(_xlfn.IFNA('Table S3 Occupation CFs'!I664*'Weighting factors'!$B$2,0), _xlfn.IFNA('Table S3 Occupation CFs'!X664*'Weighting factors'!$B$3, 0), _xlfn.IFNA('Table S3 Occupation CFs'!AM664*'Weighting factors'!$B$5, 0), _xlfn.IFNA('Table S3 Occupation CFs'!BB664*'Weighting factors'!$B$4,0), _xlfn.IFNA('Table S3 Occupation CFs'!BQ664*'Weighting factors'!$B$6, 0)) = 0, NA(), 0.5*SUM(_xlfn.IFNA('Table S3 Occupation CFs'!I664*'Weighting factors'!$B$2,0), _xlfn.IFNA('Table S3 Occupation CFs'!X664*'Weighting factors'!$B$3, 0), _xlfn.IFNA('Table S3 Occupation CFs'!AM664*'Weighting factors'!$B$5, 0), _xlfn.IFNA('Table S3 Occupation CFs'!BB664*'Weighting factors'!$B$4,0), _xlfn.IFNA('Table S3 Occupation CFs'!BQ664*'Weighting factors'!$B$6, 0)))</f>
        <v>1.5233099085963702E-15</v>
      </c>
      <c r="I662" s="51">
        <f>IF(0.5*SUM(_xlfn.IFNA('Table S3 Occupation CFs'!J664*'Weighting factors'!$B$2,0), _xlfn.IFNA('Table S3 Occupation CFs'!Y664*'Weighting factors'!$B$3, 0), _xlfn.IFNA('Table S3 Occupation CFs'!AN664*'Weighting factors'!$B$5, 0), _xlfn.IFNA('Table S3 Occupation CFs'!BC664*'Weighting factors'!$B$4,0), _xlfn.IFNA('Table S3 Occupation CFs'!BR664*'Weighting factors'!$B$6, 0)) = 0, NA(), 0.5*SUM(_xlfn.IFNA('Table S3 Occupation CFs'!J664*'Weighting factors'!$B$2,0), _xlfn.IFNA('Table S3 Occupation CFs'!Y664*'Weighting factors'!$B$3, 0), _xlfn.IFNA('Table S3 Occupation CFs'!AN664*'Weighting factors'!$B$5, 0), _xlfn.IFNA('Table S3 Occupation CFs'!BC664*'Weighting factors'!$B$4,0), _xlfn.IFNA('Table S3 Occupation CFs'!BR664*'Weighting factors'!$B$6, 0)))</f>
        <v>1.6020165961567132E-15</v>
      </c>
      <c r="J662" s="51">
        <f>IF(0.5*SUM(_xlfn.IFNA('Table S3 Occupation CFs'!K664*'Weighting factors'!$B$2,0), _xlfn.IFNA('Table S3 Occupation CFs'!Z664*'Weighting factors'!$B$3, 0), _xlfn.IFNA('Table S3 Occupation CFs'!AO664*'Weighting factors'!$B$5, 0), _xlfn.IFNA('Table S3 Occupation CFs'!BD664*'Weighting factors'!$B$4,0), _xlfn.IFNA('Table S3 Occupation CFs'!BS664*'Weighting factors'!$B$6, 0)) = 0, NA(), 0.5*SUM(_xlfn.IFNA('Table S3 Occupation CFs'!K664*'Weighting factors'!$B$2,0), _xlfn.IFNA('Table S3 Occupation CFs'!Z664*'Weighting factors'!$B$3, 0), _xlfn.IFNA('Table S3 Occupation CFs'!AO664*'Weighting factors'!$B$5, 0), _xlfn.IFNA('Table S3 Occupation CFs'!BD664*'Weighting factors'!$B$4,0), _xlfn.IFNA('Table S3 Occupation CFs'!BS664*'Weighting factors'!$B$6, 0)))</f>
        <v>1.6729234406834468E-15</v>
      </c>
      <c r="K662" s="51">
        <f>IF(0.5*SUM(_xlfn.IFNA('Table S3 Occupation CFs'!L664*'Weighting factors'!$B$2,0), _xlfn.IFNA('Table S3 Occupation CFs'!AA664*'Weighting factors'!$B$3, 0), _xlfn.IFNA('Table S3 Occupation CFs'!AP664*'Weighting factors'!$B$5, 0), _xlfn.IFNA('Table S3 Occupation CFs'!BE664*'Weighting factors'!$B$4,0), _xlfn.IFNA('Table S3 Occupation CFs'!BT664*'Weighting factors'!$B$6, 0)) = 0, NA(), 0.5*SUM(_xlfn.IFNA('Table S3 Occupation CFs'!L664*'Weighting factors'!$B$2,0), _xlfn.IFNA('Table S3 Occupation CFs'!AA664*'Weighting factors'!$B$3, 0), _xlfn.IFNA('Table S3 Occupation CFs'!AP664*'Weighting factors'!$B$5, 0), _xlfn.IFNA('Table S3 Occupation CFs'!BE664*'Weighting factors'!$B$4,0), _xlfn.IFNA('Table S3 Occupation CFs'!BT664*'Weighting factors'!$B$6, 0)))</f>
        <v>1.3773722142606124E-15</v>
      </c>
      <c r="L662" s="51">
        <f>IF(0.5*SUM(_xlfn.IFNA('Table S3 Occupation CFs'!M664*'Weighting factors'!$B$2,0), _xlfn.IFNA('Table S3 Occupation CFs'!AB664*'Weighting factors'!$B$3, 0), _xlfn.IFNA('Table S3 Occupation CFs'!AQ664*'Weighting factors'!$B$5, 0), _xlfn.IFNA('Table S3 Occupation CFs'!BF664*'Weighting factors'!$B$4,0), _xlfn.IFNA('Table S3 Occupation CFs'!BU664*'Weighting factors'!$B$6, 0)) = 0, NA(), 0.5*SUM(_xlfn.IFNA('Table S3 Occupation CFs'!M664*'Weighting factors'!$B$2,0), _xlfn.IFNA('Table S3 Occupation CFs'!AB664*'Weighting factors'!$B$3, 0), _xlfn.IFNA('Table S3 Occupation CFs'!AQ664*'Weighting factors'!$B$5, 0), _xlfn.IFNA('Table S3 Occupation CFs'!BF664*'Weighting factors'!$B$4,0), _xlfn.IFNA('Table S3 Occupation CFs'!BU664*'Weighting factors'!$B$6, 0)))</f>
        <v>1.5165194399550739E-15</v>
      </c>
      <c r="M662" s="51">
        <f>IF(0.5*SUM(_xlfn.IFNA('Table S3 Occupation CFs'!N664*'Weighting factors'!$B$2,0), _xlfn.IFNA('Table S3 Occupation CFs'!AC664*'Weighting factors'!$B$3, 0), _xlfn.IFNA('Table S3 Occupation CFs'!AR664*'Weighting factors'!$B$5, 0), _xlfn.IFNA('Table S3 Occupation CFs'!BG664*'Weighting factors'!$B$4,0), _xlfn.IFNA('Table S3 Occupation CFs'!BV664*'Weighting factors'!$B$6, 0)) = 0, NA(), 0.5*SUM(_xlfn.IFNA('Table S3 Occupation CFs'!N664*'Weighting factors'!$B$2,0), _xlfn.IFNA('Table S3 Occupation CFs'!AC664*'Weighting factors'!$B$3, 0), _xlfn.IFNA('Table S3 Occupation CFs'!AR664*'Weighting factors'!$B$5, 0), _xlfn.IFNA('Table S3 Occupation CFs'!BG664*'Weighting factors'!$B$4,0), _xlfn.IFNA('Table S3 Occupation CFs'!BV664*'Weighting factors'!$B$6, 0)))</f>
        <v>1.5406774459236371E-15</v>
      </c>
      <c r="N662" s="51">
        <f>IF(0.5*SUM(_xlfn.IFNA('Table S3 Occupation CFs'!O664*'Weighting factors'!$B$2,0), _xlfn.IFNA('Table S3 Occupation CFs'!AD664*'Weighting factors'!$B$3, 0), _xlfn.IFNA('Table S3 Occupation CFs'!AS664*'Weighting factors'!$B$5, 0), _xlfn.IFNA('Table S3 Occupation CFs'!BH664*'Weighting factors'!$B$4,0), _xlfn.IFNA('Table S3 Occupation CFs'!BW664*'Weighting factors'!$B$6, 0)) = 0, NA(), 0.5*SUM(_xlfn.IFNA('Table S3 Occupation CFs'!O664*'Weighting factors'!$B$2,0), _xlfn.IFNA('Table S3 Occupation CFs'!AD664*'Weighting factors'!$B$3, 0), _xlfn.IFNA('Table S3 Occupation CFs'!AS664*'Weighting factors'!$B$5, 0), _xlfn.IFNA('Table S3 Occupation CFs'!BH664*'Weighting factors'!$B$4,0), _xlfn.IFNA('Table S3 Occupation CFs'!BW664*'Weighting factors'!$B$6, 0)))</f>
        <v>1.2334535928704054E-15</v>
      </c>
      <c r="O662" s="51">
        <f>IF(0.5*SUM(_xlfn.IFNA('Table S3 Occupation CFs'!P664*'Weighting factors'!$B$2,0), _xlfn.IFNA('Table S3 Occupation CFs'!AE664*'Weighting factors'!$B$3, 0), _xlfn.IFNA('Table S3 Occupation CFs'!AT664*'Weighting factors'!$B$5, 0), _xlfn.IFNA('Table S3 Occupation CFs'!BI664*'Weighting factors'!$B$4,0), _xlfn.IFNA('Table S3 Occupation CFs'!BX664*'Weighting factors'!$B$6, 0)) = 0, NA(), 0.5*SUM(_xlfn.IFNA('Table S3 Occupation CFs'!P664*'Weighting factors'!$B$2,0), _xlfn.IFNA('Table S3 Occupation CFs'!AE664*'Weighting factors'!$B$3, 0), _xlfn.IFNA('Table S3 Occupation CFs'!AT664*'Weighting factors'!$B$5, 0), _xlfn.IFNA('Table S3 Occupation CFs'!BI664*'Weighting factors'!$B$4,0), _xlfn.IFNA('Table S3 Occupation CFs'!BX664*'Weighting factors'!$B$6, 0)))</f>
        <v>1.6200392889485667E-15</v>
      </c>
      <c r="P662" s="51">
        <f>IF(0.5*SUM(_xlfn.IFNA('Table S3 Occupation CFs'!Q664*'Weighting factors'!$B$2,0), _xlfn.IFNA('Table S3 Occupation CFs'!AF664*'Weighting factors'!$B$3, 0), _xlfn.IFNA('Table S3 Occupation CFs'!AU664*'Weighting factors'!$B$5, 0), _xlfn.IFNA('Table S3 Occupation CFs'!BJ664*'Weighting factors'!$B$4,0), _xlfn.IFNA('Table S3 Occupation CFs'!BY664*'Weighting factors'!$B$6, 0)) = 0, NA(), 0.5*SUM(_xlfn.IFNA('Table S3 Occupation CFs'!Q664*'Weighting factors'!$B$2,0), _xlfn.IFNA('Table S3 Occupation CFs'!AF664*'Weighting factors'!$B$3, 0), _xlfn.IFNA('Table S3 Occupation CFs'!AU664*'Weighting factors'!$B$5, 0), _xlfn.IFNA('Table S3 Occupation CFs'!BJ664*'Weighting factors'!$B$4,0), _xlfn.IFNA('Table S3 Occupation CFs'!BY664*'Weighting factors'!$B$6, 0)))</f>
        <v>1.7552728181855672E-15</v>
      </c>
    </row>
    <row r="663" spans="1:16" x14ac:dyDescent="0.45">
      <c r="A663" s="3" t="s">
        <v>674</v>
      </c>
      <c r="B663" s="51">
        <f>IF(0.5*SUM(_xlfn.IFNA('Table S3 Occupation CFs'!E665*'Weighting factors'!$B$2,0), _xlfn.IFNA('Table S3 Occupation CFs'!T665*'Weighting factors'!$B$3, 0), _xlfn.IFNA('Table S3 Occupation CFs'!AI665*'Weighting factors'!$B$5, 0), _xlfn.IFNA('Table S3 Occupation CFs'!AX665*'Weighting factors'!$B$4,0), _xlfn.IFNA('Table S3 Occupation CFs'!BM665*'Weighting factors'!$B$6, 0)) = 0, NA(), 0.5*SUM(_xlfn.IFNA('Table S3 Occupation CFs'!E665*'Weighting factors'!$B$2,0), _xlfn.IFNA('Table S3 Occupation CFs'!T665*'Weighting factors'!$B$3, 0), _xlfn.IFNA('Table S3 Occupation CFs'!AI665*'Weighting factors'!$B$5, 0), _xlfn.IFNA('Table S3 Occupation CFs'!AX665*'Weighting factors'!$B$4,0), _xlfn.IFNA('Table S3 Occupation CFs'!BM665*'Weighting factors'!$B$6, 0)))</f>
        <v>2.4843021737800447E-16</v>
      </c>
      <c r="C663" s="51">
        <f>IF(0.5*SUM(_xlfn.IFNA('Table S3 Occupation CFs'!D665*'Weighting factors'!$B$2,0), _xlfn.IFNA('Table S3 Occupation CFs'!S665*'Weighting factors'!$B$3, 0), _xlfn.IFNA('Table S3 Occupation CFs'!AH665*'Weighting factors'!$B$5, 0), _xlfn.IFNA('Table S3 Occupation CFs'!AW665*'Weighting factors'!$B$4,0), _xlfn.IFNA('Table S3 Occupation CFs'!BL665*'Weighting factors'!$B$6, 0)) = 0, NA(), 0.5*SUM(_xlfn.IFNA('Table S3 Occupation CFs'!D665*'Weighting factors'!$B$2,0), _xlfn.IFNA('Table S3 Occupation CFs'!S665*'Weighting factors'!$B$3, 0), _xlfn.IFNA('Table S3 Occupation CFs'!AH665*'Weighting factors'!$B$5, 0), _xlfn.IFNA('Table S3 Occupation CFs'!AW665*'Weighting factors'!$B$4,0), _xlfn.IFNA('Table S3 Occupation CFs'!BL665*'Weighting factors'!$B$6, 0)))</f>
        <v>1.0991038366867275E-15</v>
      </c>
      <c r="D663" s="51">
        <f>IF(0.5*SUM(_xlfn.IFNA('Table S3 Occupation CFs'!C665*'Weighting factors'!$B$2,0), _xlfn.IFNA('Table S3 Occupation CFs'!R665*'Weighting factors'!$B$3, 0), _xlfn.IFNA('Table S3 Occupation CFs'!AG665*'Weighting factors'!$B$5, 0), _xlfn.IFNA('Table S3 Occupation CFs'!AV665*'Weighting factors'!$B$4,0), _xlfn.IFNA('Table S3 Occupation CFs'!BK665*'Weighting factors'!$B$6, 0)) = 0, NA(), 0.5*SUM(_xlfn.IFNA('Table S3 Occupation CFs'!C665*'Weighting factors'!$B$2,0), _xlfn.IFNA('Table S3 Occupation CFs'!R665*'Weighting factors'!$B$3, 0), _xlfn.IFNA('Table S3 Occupation CFs'!AG665*'Weighting factors'!$B$5, 0), _xlfn.IFNA('Table S3 Occupation CFs'!AV665*'Weighting factors'!$B$4,0), _xlfn.IFNA('Table S3 Occupation CFs'!BK665*'Weighting factors'!$B$6, 0)))</f>
        <v>1.1673623814433018E-15</v>
      </c>
      <c r="E663" s="51">
        <f>IF(0.5*SUM(_xlfn.IFNA('Table S3 Occupation CFs'!F665*'Weighting factors'!$B$2,0), _xlfn.IFNA('Table S3 Occupation CFs'!U665*'Weighting factors'!$B$3, 0), _xlfn.IFNA('Table S3 Occupation CFs'!AJ665*'Weighting factors'!$B$5, 0), _xlfn.IFNA('Table S3 Occupation CFs'!AY665*'Weighting factors'!$B$4,0), _xlfn.IFNA('Table S3 Occupation CFs'!BN665*'Weighting factors'!$B$6, 0)) = 0, NA(), 0.5*SUM(_xlfn.IFNA('Table S3 Occupation CFs'!F665*'Weighting factors'!$B$2,0), _xlfn.IFNA('Table S3 Occupation CFs'!U665*'Weighting factors'!$B$3, 0), _xlfn.IFNA('Table S3 Occupation CFs'!AJ665*'Weighting factors'!$B$5, 0), _xlfn.IFNA('Table S3 Occupation CFs'!AY665*'Weighting factors'!$B$4,0), _xlfn.IFNA('Table S3 Occupation CFs'!BN665*'Weighting factors'!$B$6, 0)))</f>
        <v>1.3458833482095158E-15</v>
      </c>
      <c r="F663" s="51">
        <f>IF(0.5*SUM(_xlfn.IFNA('Table S3 Occupation CFs'!G665*'Weighting factors'!$B$2,0), _xlfn.IFNA('Table S3 Occupation CFs'!V665*'Weighting factors'!$B$3, 0), _xlfn.IFNA('Table S3 Occupation CFs'!AK665*'Weighting factors'!$B$5, 0), _xlfn.IFNA('Table S3 Occupation CFs'!AZ665*'Weighting factors'!$B$4,0), _xlfn.IFNA('Table S3 Occupation CFs'!BO665*'Weighting factors'!$B$6, 0)) = 0, NA(), 0.5*SUM(_xlfn.IFNA('Table S3 Occupation CFs'!G665*'Weighting factors'!$B$2,0), _xlfn.IFNA('Table S3 Occupation CFs'!V665*'Weighting factors'!$B$3, 0), _xlfn.IFNA('Table S3 Occupation CFs'!AK665*'Weighting factors'!$B$5, 0), _xlfn.IFNA('Table S3 Occupation CFs'!AZ665*'Weighting factors'!$B$4,0), _xlfn.IFNA('Table S3 Occupation CFs'!BO665*'Weighting factors'!$B$6, 0)))</f>
        <v>1.412680031533992E-15</v>
      </c>
      <c r="G663" s="51">
        <f>IF(0.5*SUM(_xlfn.IFNA('Table S3 Occupation CFs'!H665*'Weighting factors'!$B$2,0), _xlfn.IFNA('Table S3 Occupation CFs'!W665*'Weighting factors'!$B$3, 0), _xlfn.IFNA('Table S3 Occupation CFs'!AL665*'Weighting factors'!$B$5, 0), _xlfn.IFNA('Table S3 Occupation CFs'!BA665*'Weighting factors'!$B$4,0), _xlfn.IFNA('Table S3 Occupation CFs'!BP665*'Weighting factors'!$B$6, 0)) = 0, NA(), 0.5*SUM(_xlfn.IFNA('Table S3 Occupation CFs'!H665*'Weighting factors'!$B$2,0), _xlfn.IFNA('Table S3 Occupation CFs'!W665*'Weighting factors'!$B$3, 0), _xlfn.IFNA('Table S3 Occupation CFs'!AL665*'Weighting factors'!$B$5, 0), _xlfn.IFNA('Table S3 Occupation CFs'!BA665*'Weighting factors'!$B$4,0), _xlfn.IFNA('Table S3 Occupation CFs'!BP665*'Weighting factors'!$B$6, 0)))</f>
        <v>1.5047354414331162E-15</v>
      </c>
      <c r="H663" s="51">
        <f>IF(0.5*SUM(_xlfn.IFNA('Table S3 Occupation CFs'!I665*'Weighting factors'!$B$2,0), _xlfn.IFNA('Table S3 Occupation CFs'!X665*'Weighting factors'!$B$3, 0), _xlfn.IFNA('Table S3 Occupation CFs'!AM665*'Weighting factors'!$B$5, 0), _xlfn.IFNA('Table S3 Occupation CFs'!BB665*'Weighting factors'!$B$4,0), _xlfn.IFNA('Table S3 Occupation CFs'!BQ665*'Weighting factors'!$B$6, 0)) = 0, NA(), 0.5*SUM(_xlfn.IFNA('Table S3 Occupation CFs'!I665*'Weighting factors'!$B$2,0), _xlfn.IFNA('Table S3 Occupation CFs'!X665*'Weighting factors'!$B$3, 0), _xlfn.IFNA('Table S3 Occupation CFs'!AM665*'Weighting factors'!$B$5, 0), _xlfn.IFNA('Table S3 Occupation CFs'!BB665*'Weighting factors'!$B$4,0), _xlfn.IFNA('Table S3 Occupation CFs'!BQ665*'Weighting factors'!$B$6, 0)))</f>
        <v>1.1055800987482567E-15</v>
      </c>
      <c r="I663" s="51">
        <f>IF(0.5*SUM(_xlfn.IFNA('Table S3 Occupation CFs'!J665*'Weighting factors'!$B$2,0), _xlfn.IFNA('Table S3 Occupation CFs'!Y665*'Weighting factors'!$B$3, 0), _xlfn.IFNA('Table S3 Occupation CFs'!AN665*'Weighting factors'!$B$5, 0), _xlfn.IFNA('Table S3 Occupation CFs'!BC665*'Weighting factors'!$B$4,0), _xlfn.IFNA('Table S3 Occupation CFs'!BR665*'Weighting factors'!$B$6, 0)) = 0, NA(), 0.5*SUM(_xlfn.IFNA('Table S3 Occupation CFs'!J665*'Weighting factors'!$B$2,0), _xlfn.IFNA('Table S3 Occupation CFs'!Y665*'Weighting factors'!$B$3, 0), _xlfn.IFNA('Table S3 Occupation CFs'!AN665*'Weighting factors'!$B$5, 0), _xlfn.IFNA('Table S3 Occupation CFs'!BC665*'Weighting factors'!$B$4,0), _xlfn.IFNA('Table S3 Occupation CFs'!BR665*'Weighting factors'!$B$6, 0)))</f>
        <v>1.2190992770236461E-15</v>
      </c>
      <c r="J663" s="51">
        <f>IF(0.5*SUM(_xlfn.IFNA('Table S3 Occupation CFs'!K665*'Weighting factors'!$B$2,0), _xlfn.IFNA('Table S3 Occupation CFs'!Z665*'Weighting factors'!$B$3, 0), _xlfn.IFNA('Table S3 Occupation CFs'!AO665*'Weighting factors'!$B$5, 0), _xlfn.IFNA('Table S3 Occupation CFs'!BD665*'Weighting factors'!$B$4,0), _xlfn.IFNA('Table S3 Occupation CFs'!BS665*'Weighting factors'!$B$6, 0)) = 0, NA(), 0.5*SUM(_xlfn.IFNA('Table S3 Occupation CFs'!K665*'Weighting factors'!$B$2,0), _xlfn.IFNA('Table S3 Occupation CFs'!Z665*'Weighting factors'!$B$3, 0), _xlfn.IFNA('Table S3 Occupation CFs'!AO665*'Weighting factors'!$B$5, 0), _xlfn.IFNA('Table S3 Occupation CFs'!BD665*'Weighting factors'!$B$4,0), _xlfn.IFNA('Table S3 Occupation CFs'!BS665*'Weighting factors'!$B$6, 0)))</f>
        <v>1.3213649509754756E-15</v>
      </c>
      <c r="K663" s="51">
        <f>IF(0.5*SUM(_xlfn.IFNA('Table S3 Occupation CFs'!L665*'Weighting factors'!$B$2,0), _xlfn.IFNA('Table S3 Occupation CFs'!AA665*'Weighting factors'!$B$3, 0), _xlfn.IFNA('Table S3 Occupation CFs'!AP665*'Weighting factors'!$B$5, 0), _xlfn.IFNA('Table S3 Occupation CFs'!BE665*'Weighting factors'!$B$4,0), _xlfn.IFNA('Table S3 Occupation CFs'!BT665*'Weighting factors'!$B$6, 0)) = 0, NA(), 0.5*SUM(_xlfn.IFNA('Table S3 Occupation CFs'!L665*'Weighting factors'!$B$2,0), _xlfn.IFNA('Table S3 Occupation CFs'!AA665*'Weighting factors'!$B$3, 0), _xlfn.IFNA('Table S3 Occupation CFs'!AP665*'Weighting factors'!$B$5, 0), _xlfn.IFNA('Table S3 Occupation CFs'!BE665*'Weighting factors'!$B$4,0), _xlfn.IFNA('Table S3 Occupation CFs'!BT665*'Weighting factors'!$B$6, 0)))</f>
        <v>1.0629229150792831E-15</v>
      </c>
      <c r="L663" s="51">
        <f>IF(0.5*SUM(_xlfn.IFNA('Table S3 Occupation CFs'!M665*'Weighting factors'!$B$2,0), _xlfn.IFNA('Table S3 Occupation CFs'!AB665*'Weighting factors'!$B$3, 0), _xlfn.IFNA('Table S3 Occupation CFs'!AQ665*'Weighting factors'!$B$5, 0), _xlfn.IFNA('Table S3 Occupation CFs'!BF665*'Weighting factors'!$B$4,0), _xlfn.IFNA('Table S3 Occupation CFs'!BU665*'Weighting factors'!$B$6, 0)) = 0, NA(), 0.5*SUM(_xlfn.IFNA('Table S3 Occupation CFs'!M665*'Weighting factors'!$B$2,0), _xlfn.IFNA('Table S3 Occupation CFs'!AB665*'Weighting factors'!$B$3, 0), _xlfn.IFNA('Table S3 Occupation CFs'!AQ665*'Weighting factors'!$B$5, 0), _xlfn.IFNA('Table S3 Occupation CFs'!BF665*'Weighting factors'!$B$4,0), _xlfn.IFNA('Table S3 Occupation CFs'!BU665*'Weighting factors'!$B$6, 0)))</f>
        <v>1.2214222045136582E-15</v>
      </c>
      <c r="M663" s="51">
        <f>IF(0.5*SUM(_xlfn.IFNA('Table S3 Occupation CFs'!N665*'Weighting factors'!$B$2,0), _xlfn.IFNA('Table S3 Occupation CFs'!AC665*'Weighting factors'!$B$3, 0), _xlfn.IFNA('Table S3 Occupation CFs'!AR665*'Weighting factors'!$B$5, 0), _xlfn.IFNA('Table S3 Occupation CFs'!BG665*'Weighting factors'!$B$4,0), _xlfn.IFNA('Table S3 Occupation CFs'!BV665*'Weighting factors'!$B$6, 0)) = 0, NA(), 0.5*SUM(_xlfn.IFNA('Table S3 Occupation CFs'!N665*'Weighting factors'!$B$2,0), _xlfn.IFNA('Table S3 Occupation CFs'!AC665*'Weighting factors'!$B$3, 0), _xlfn.IFNA('Table S3 Occupation CFs'!AR665*'Weighting factors'!$B$5, 0), _xlfn.IFNA('Table S3 Occupation CFs'!BG665*'Weighting factors'!$B$4,0), _xlfn.IFNA('Table S3 Occupation CFs'!BV665*'Weighting factors'!$B$6, 0)))</f>
        <v>1.2489971260046492E-15</v>
      </c>
      <c r="N663" s="51">
        <f>IF(0.5*SUM(_xlfn.IFNA('Table S3 Occupation CFs'!O665*'Weighting factors'!$B$2,0), _xlfn.IFNA('Table S3 Occupation CFs'!AD665*'Weighting factors'!$B$3, 0), _xlfn.IFNA('Table S3 Occupation CFs'!AS665*'Weighting factors'!$B$5, 0), _xlfn.IFNA('Table S3 Occupation CFs'!BH665*'Weighting factors'!$B$4,0), _xlfn.IFNA('Table S3 Occupation CFs'!BW665*'Weighting factors'!$B$6, 0)) = 0, NA(), 0.5*SUM(_xlfn.IFNA('Table S3 Occupation CFs'!O665*'Weighting factors'!$B$2,0), _xlfn.IFNA('Table S3 Occupation CFs'!AD665*'Weighting factors'!$B$3, 0), _xlfn.IFNA('Table S3 Occupation CFs'!AS665*'Weighting factors'!$B$5, 0), _xlfn.IFNA('Table S3 Occupation CFs'!BH665*'Weighting factors'!$B$4,0), _xlfn.IFNA('Table S3 Occupation CFs'!BW665*'Weighting factors'!$B$6, 0)))</f>
        <v>8.1564225349351801E-16</v>
      </c>
      <c r="O663" s="51">
        <f>IF(0.5*SUM(_xlfn.IFNA('Table S3 Occupation CFs'!P665*'Weighting factors'!$B$2,0), _xlfn.IFNA('Table S3 Occupation CFs'!AE665*'Weighting factors'!$B$3, 0), _xlfn.IFNA('Table S3 Occupation CFs'!AT665*'Weighting factors'!$B$5, 0), _xlfn.IFNA('Table S3 Occupation CFs'!BI665*'Weighting factors'!$B$4,0), _xlfn.IFNA('Table S3 Occupation CFs'!BX665*'Weighting factors'!$B$6, 0)) = 0, NA(), 0.5*SUM(_xlfn.IFNA('Table S3 Occupation CFs'!P665*'Weighting factors'!$B$2,0), _xlfn.IFNA('Table S3 Occupation CFs'!AE665*'Weighting factors'!$B$3, 0), _xlfn.IFNA('Table S3 Occupation CFs'!AT665*'Weighting factors'!$B$5, 0), _xlfn.IFNA('Table S3 Occupation CFs'!BI665*'Weighting factors'!$B$4,0), _xlfn.IFNA('Table S3 Occupation CFs'!BX665*'Weighting factors'!$B$6, 0)))</f>
        <v>1.3023717674962791E-15</v>
      </c>
      <c r="P663" s="51">
        <f>IF(0.5*SUM(_xlfn.IFNA('Table S3 Occupation CFs'!Q665*'Weighting factors'!$B$2,0), _xlfn.IFNA('Table S3 Occupation CFs'!AF665*'Weighting factors'!$B$3, 0), _xlfn.IFNA('Table S3 Occupation CFs'!AU665*'Weighting factors'!$B$5, 0), _xlfn.IFNA('Table S3 Occupation CFs'!BJ665*'Weighting factors'!$B$4,0), _xlfn.IFNA('Table S3 Occupation CFs'!BY665*'Weighting factors'!$B$6, 0)) = 0, NA(), 0.5*SUM(_xlfn.IFNA('Table S3 Occupation CFs'!Q665*'Weighting factors'!$B$2,0), _xlfn.IFNA('Table S3 Occupation CFs'!AF665*'Weighting factors'!$B$3, 0), _xlfn.IFNA('Table S3 Occupation CFs'!AU665*'Weighting factors'!$B$5, 0), _xlfn.IFNA('Table S3 Occupation CFs'!BJ665*'Weighting factors'!$B$4,0), _xlfn.IFNA('Table S3 Occupation CFs'!BY665*'Weighting factors'!$B$6, 0)))</f>
        <v>1.4727420882261585E-15</v>
      </c>
    </row>
    <row r="664" spans="1:16" x14ac:dyDescent="0.45">
      <c r="A664" s="3" t="s">
        <v>675</v>
      </c>
      <c r="B664" s="51" t="e">
        <f>IF(0.5*SUM(_xlfn.IFNA('Table S3 Occupation CFs'!E666*'Weighting factors'!$B$2,0), _xlfn.IFNA('Table S3 Occupation CFs'!T666*'Weighting factors'!$B$3, 0), _xlfn.IFNA('Table S3 Occupation CFs'!AI666*'Weighting factors'!$B$5, 0), _xlfn.IFNA('Table S3 Occupation CFs'!AX666*'Weighting factors'!$B$4,0), _xlfn.IFNA('Table S3 Occupation CFs'!BM666*'Weighting factors'!$B$6, 0)) = 0, NA(), 0.5*SUM(_xlfn.IFNA('Table S3 Occupation CFs'!E666*'Weighting factors'!$B$2,0), _xlfn.IFNA('Table S3 Occupation CFs'!T666*'Weighting factors'!$B$3, 0), _xlfn.IFNA('Table S3 Occupation CFs'!AI666*'Weighting factors'!$B$5, 0), _xlfn.IFNA('Table S3 Occupation CFs'!AX666*'Weighting factors'!$B$4,0), _xlfn.IFNA('Table S3 Occupation CFs'!BM666*'Weighting factors'!$B$6, 0)))</f>
        <v>#N/A</v>
      </c>
      <c r="C664" s="51" t="e">
        <f>IF(0.5*SUM(_xlfn.IFNA('Table S3 Occupation CFs'!D666*'Weighting factors'!$B$2,0), _xlfn.IFNA('Table S3 Occupation CFs'!S666*'Weighting factors'!$B$3, 0), _xlfn.IFNA('Table S3 Occupation CFs'!AH666*'Weighting factors'!$B$5, 0), _xlfn.IFNA('Table S3 Occupation CFs'!AW666*'Weighting factors'!$B$4,0), _xlfn.IFNA('Table S3 Occupation CFs'!BL666*'Weighting factors'!$B$6, 0)) = 0, NA(), 0.5*SUM(_xlfn.IFNA('Table S3 Occupation CFs'!D666*'Weighting factors'!$B$2,0), _xlfn.IFNA('Table S3 Occupation CFs'!S666*'Weighting factors'!$B$3, 0), _xlfn.IFNA('Table S3 Occupation CFs'!AH666*'Weighting factors'!$B$5, 0), _xlfn.IFNA('Table S3 Occupation CFs'!AW666*'Weighting factors'!$B$4,0), _xlfn.IFNA('Table S3 Occupation CFs'!BL666*'Weighting factors'!$B$6, 0)))</f>
        <v>#N/A</v>
      </c>
      <c r="D664" s="51">
        <f>IF(0.5*SUM(_xlfn.IFNA('Table S3 Occupation CFs'!C666*'Weighting factors'!$B$2,0), _xlfn.IFNA('Table S3 Occupation CFs'!R666*'Weighting factors'!$B$3, 0), _xlfn.IFNA('Table S3 Occupation CFs'!AG666*'Weighting factors'!$B$5, 0), _xlfn.IFNA('Table S3 Occupation CFs'!AV666*'Weighting factors'!$B$4,0), _xlfn.IFNA('Table S3 Occupation CFs'!BK666*'Weighting factors'!$B$6, 0)) = 0, NA(), 0.5*SUM(_xlfn.IFNA('Table S3 Occupation CFs'!C666*'Weighting factors'!$B$2,0), _xlfn.IFNA('Table S3 Occupation CFs'!R666*'Weighting factors'!$B$3, 0), _xlfn.IFNA('Table S3 Occupation CFs'!AG666*'Weighting factors'!$B$5, 0), _xlfn.IFNA('Table S3 Occupation CFs'!AV666*'Weighting factors'!$B$4,0), _xlfn.IFNA('Table S3 Occupation CFs'!BK666*'Weighting factors'!$B$6, 0)))</f>
        <v>1.597343622967986E-15</v>
      </c>
      <c r="E664" s="51">
        <f>IF(0.5*SUM(_xlfn.IFNA('Table S3 Occupation CFs'!F666*'Weighting factors'!$B$2,0), _xlfn.IFNA('Table S3 Occupation CFs'!U666*'Weighting factors'!$B$3, 0), _xlfn.IFNA('Table S3 Occupation CFs'!AJ666*'Weighting factors'!$B$5, 0), _xlfn.IFNA('Table S3 Occupation CFs'!AY666*'Weighting factors'!$B$4,0), _xlfn.IFNA('Table S3 Occupation CFs'!BN666*'Weighting factors'!$B$6, 0)) = 0, NA(), 0.5*SUM(_xlfn.IFNA('Table S3 Occupation CFs'!F666*'Weighting factors'!$B$2,0), _xlfn.IFNA('Table S3 Occupation CFs'!U666*'Weighting factors'!$B$3, 0), _xlfn.IFNA('Table S3 Occupation CFs'!AJ666*'Weighting factors'!$B$5, 0), _xlfn.IFNA('Table S3 Occupation CFs'!AY666*'Weighting factors'!$B$4,0), _xlfn.IFNA('Table S3 Occupation CFs'!BN666*'Weighting factors'!$B$6, 0)))</f>
        <v>1.6117078034240045E-15</v>
      </c>
      <c r="F664" s="51">
        <f>IF(0.5*SUM(_xlfn.IFNA('Table S3 Occupation CFs'!G666*'Weighting factors'!$B$2,0), _xlfn.IFNA('Table S3 Occupation CFs'!V666*'Weighting factors'!$B$3, 0), _xlfn.IFNA('Table S3 Occupation CFs'!AK666*'Weighting factors'!$B$5, 0), _xlfn.IFNA('Table S3 Occupation CFs'!AZ666*'Weighting factors'!$B$4,0), _xlfn.IFNA('Table S3 Occupation CFs'!BO666*'Weighting factors'!$B$6, 0)) = 0, NA(), 0.5*SUM(_xlfn.IFNA('Table S3 Occupation CFs'!G666*'Weighting factors'!$B$2,0), _xlfn.IFNA('Table S3 Occupation CFs'!V666*'Weighting factors'!$B$3, 0), _xlfn.IFNA('Table S3 Occupation CFs'!AK666*'Weighting factors'!$B$5, 0), _xlfn.IFNA('Table S3 Occupation CFs'!AZ666*'Weighting factors'!$B$4,0), _xlfn.IFNA('Table S3 Occupation CFs'!BO666*'Weighting factors'!$B$6, 0)))</f>
        <v>1.6153096242758855E-15</v>
      </c>
      <c r="G664" s="51">
        <f>IF(0.5*SUM(_xlfn.IFNA('Table S3 Occupation CFs'!H666*'Weighting factors'!$B$2,0), _xlfn.IFNA('Table S3 Occupation CFs'!W666*'Weighting factors'!$B$3, 0), _xlfn.IFNA('Table S3 Occupation CFs'!AL666*'Weighting factors'!$B$5, 0), _xlfn.IFNA('Table S3 Occupation CFs'!BA666*'Weighting factors'!$B$4,0), _xlfn.IFNA('Table S3 Occupation CFs'!BP666*'Weighting factors'!$B$6, 0)) = 0, NA(), 0.5*SUM(_xlfn.IFNA('Table S3 Occupation CFs'!H666*'Weighting factors'!$B$2,0), _xlfn.IFNA('Table S3 Occupation CFs'!W666*'Weighting factors'!$B$3, 0), _xlfn.IFNA('Table S3 Occupation CFs'!AL666*'Weighting factors'!$B$5, 0), _xlfn.IFNA('Table S3 Occupation CFs'!BA666*'Weighting factors'!$B$4,0), _xlfn.IFNA('Table S3 Occupation CFs'!BP666*'Weighting factors'!$B$6, 0)))</f>
        <v>1.6202734499989725E-15</v>
      </c>
      <c r="H664" s="51">
        <f>IF(0.5*SUM(_xlfn.IFNA('Table S3 Occupation CFs'!I666*'Weighting factors'!$B$2,0), _xlfn.IFNA('Table S3 Occupation CFs'!X666*'Weighting factors'!$B$3, 0), _xlfn.IFNA('Table S3 Occupation CFs'!AM666*'Weighting factors'!$B$5, 0), _xlfn.IFNA('Table S3 Occupation CFs'!BB666*'Weighting factors'!$B$4,0), _xlfn.IFNA('Table S3 Occupation CFs'!BQ666*'Weighting factors'!$B$6, 0)) = 0, NA(), 0.5*SUM(_xlfn.IFNA('Table S3 Occupation CFs'!I666*'Weighting factors'!$B$2,0), _xlfn.IFNA('Table S3 Occupation CFs'!X666*'Weighting factors'!$B$3, 0), _xlfn.IFNA('Table S3 Occupation CFs'!AM666*'Weighting factors'!$B$5, 0), _xlfn.IFNA('Table S3 Occupation CFs'!BB666*'Weighting factors'!$B$4,0), _xlfn.IFNA('Table S3 Occupation CFs'!BQ666*'Weighting factors'!$B$6, 0)))</f>
        <v>1.4999357011314672E-15</v>
      </c>
      <c r="I664" s="51">
        <f>IF(0.5*SUM(_xlfn.IFNA('Table S3 Occupation CFs'!J666*'Weighting factors'!$B$2,0), _xlfn.IFNA('Table S3 Occupation CFs'!Y666*'Weighting factors'!$B$3, 0), _xlfn.IFNA('Table S3 Occupation CFs'!AN666*'Weighting factors'!$B$5, 0), _xlfn.IFNA('Table S3 Occupation CFs'!BC666*'Weighting factors'!$B$4,0), _xlfn.IFNA('Table S3 Occupation CFs'!BR666*'Weighting factors'!$B$6, 0)) = 0, NA(), 0.5*SUM(_xlfn.IFNA('Table S3 Occupation CFs'!J666*'Weighting factors'!$B$2,0), _xlfn.IFNA('Table S3 Occupation CFs'!Y666*'Weighting factors'!$B$3, 0), _xlfn.IFNA('Table S3 Occupation CFs'!AN666*'Weighting factors'!$B$5, 0), _xlfn.IFNA('Table S3 Occupation CFs'!BC666*'Weighting factors'!$B$4,0), _xlfn.IFNA('Table S3 Occupation CFs'!BR666*'Weighting factors'!$B$6, 0)))</f>
        <v>1.5249990737723053E-15</v>
      </c>
      <c r="J664" s="51">
        <f>IF(0.5*SUM(_xlfn.IFNA('Table S3 Occupation CFs'!K666*'Weighting factors'!$B$2,0), _xlfn.IFNA('Table S3 Occupation CFs'!Z666*'Weighting factors'!$B$3, 0), _xlfn.IFNA('Table S3 Occupation CFs'!AO666*'Weighting factors'!$B$5, 0), _xlfn.IFNA('Table S3 Occupation CFs'!BD666*'Weighting factors'!$B$4,0), _xlfn.IFNA('Table S3 Occupation CFs'!BS666*'Weighting factors'!$B$6, 0)) = 0, NA(), 0.5*SUM(_xlfn.IFNA('Table S3 Occupation CFs'!K666*'Weighting factors'!$B$2,0), _xlfn.IFNA('Table S3 Occupation CFs'!Z666*'Weighting factors'!$B$3, 0), _xlfn.IFNA('Table S3 Occupation CFs'!AO666*'Weighting factors'!$B$5, 0), _xlfn.IFNA('Table S3 Occupation CFs'!BD666*'Weighting factors'!$B$4,0), _xlfn.IFNA('Table S3 Occupation CFs'!BS666*'Weighting factors'!$B$6, 0)))</f>
        <v>1.5475832519106152E-15</v>
      </c>
      <c r="K664" s="51">
        <f>IF(0.5*SUM(_xlfn.IFNA('Table S3 Occupation CFs'!L666*'Weighting factors'!$B$2,0), _xlfn.IFNA('Table S3 Occupation CFs'!AA666*'Weighting factors'!$B$3, 0), _xlfn.IFNA('Table S3 Occupation CFs'!AP666*'Weighting factors'!$B$5, 0), _xlfn.IFNA('Table S3 Occupation CFs'!BE666*'Weighting factors'!$B$4,0), _xlfn.IFNA('Table S3 Occupation CFs'!BT666*'Weighting factors'!$B$6, 0)) = 0, NA(), 0.5*SUM(_xlfn.IFNA('Table S3 Occupation CFs'!L666*'Weighting factors'!$B$2,0), _xlfn.IFNA('Table S3 Occupation CFs'!AA666*'Weighting factors'!$B$3, 0), _xlfn.IFNA('Table S3 Occupation CFs'!AP666*'Weighting factors'!$B$5, 0), _xlfn.IFNA('Table S3 Occupation CFs'!BE666*'Weighting factors'!$B$4,0), _xlfn.IFNA('Table S3 Occupation CFs'!BT666*'Weighting factors'!$B$6, 0)))</f>
        <v>1.4678431533094076E-15</v>
      </c>
      <c r="L664" s="51">
        <f>IF(0.5*SUM(_xlfn.IFNA('Table S3 Occupation CFs'!M666*'Weighting factors'!$B$2,0), _xlfn.IFNA('Table S3 Occupation CFs'!AB666*'Weighting factors'!$B$3, 0), _xlfn.IFNA('Table S3 Occupation CFs'!AQ666*'Weighting factors'!$B$5, 0), _xlfn.IFNA('Table S3 Occupation CFs'!BF666*'Weighting factors'!$B$4,0), _xlfn.IFNA('Table S3 Occupation CFs'!BU666*'Weighting factors'!$B$6, 0)) = 0, NA(), 0.5*SUM(_xlfn.IFNA('Table S3 Occupation CFs'!M666*'Weighting factors'!$B$2,0), _xlfn.IFNA('Table S3 Occupation CFs'!AB666*'Weighting factors'!$B$3, 0), _xlfn.IFNA('Table S3 Occupation CFs'!AQ666*'Weighting factors'!$B$5, 0), _xlfn.IFNA('Table S3 Occupation CFs'!BF666*'Weighting factors'!$B$4,0), _xlfn.IFNA('Table S3 Occupation CFs'!BU666*'Weighting factors'!$B$6, 0)))</f>
        <v>1.5086558153732737E-15</v>
      </c>
      <c r="M664" s="51">
        <f>IF(0.5*SUM(_xlfn.IFNA('Table S3 Occupation CFs'!N666*'Weighting factors'!$B$2,0), _xlfn.IFNA('Table S3 Occupation CFs'!AC666*'Weighting factors'!$B$3, 0), _xlfn.IFNA('Table S3 Occupation CFs'!AR666*'Weighting factors'!$B$5, 0), _xlfn.IFNA('Table S3 Occupation CFs'!BG666*'Weighting factors'!$B$4,0), _xlfn.IFNA('Table S3 Occupation CFs'!BV666*'Weighting factors'!$B$6, 0)) = 0, NA(), 0.5*SUM(_xlfn.IFNA('Table S3 Occupation CFs'!N666*'Weighting factors'!$B$2,0), _xlfn.IFNA('Table S3 Occupation CFs'!AC666*'Weighting factors'!$B$3, 0), _xlfn.IFNA('Table S3 Occupation CFs'!AR666*'Weighting factors'!$B$5, 0), _xlfn.IFNA('Table S3 Occupation CFs'!BG666*'Weighting factors'!$B$4,0), _xlfn.IFNA('Table S3 Occupation CFs'!BV666*'Weighting factors'!$B$6, 0)))</f>
        <v>1.5157172403470398E-15</v>
      </c>
      <c r="N664" s="51">
        <f>IF(0.5*SUM(_xlfn.IFNA('Table S3 Occupation CFs'!O666*'Weighting factors'!$B$2,0), _xlfn.IFNA('Table S3 Occupation CFs'!AD666*'Weighting factors'!$B$3, 0), _xlfn.IFNA('Table S3 Occupation CFs'!AS666*'Weighting factors'!$B$5, 0), _xlfn.IFNA('Table S3 Occupation CFs'!BH666*'Weighting factors'!$B$4,0), _xlfn.IFNA('Table S3 Occupation CFs'!BW666*'Weighting factors'!$B$6, 0)) = 0, NA(), 0.5*SUM(_xlfn.IFNA('Table S3 Occupation CFs'!O666*'Weighting factors'!$B$2,0), _xlfn.IFNA('Table S3 Occupation CFs'!AD666*'Weighting factors'!$B$3, 0), _xlfn.IFNA('Table S3 Occupation CFs'!AS666*'Weighting factors'!$B$5, 0), _xlfn.IFNA('Table S3 Occupation CFs'!BH666*'Weighting factors'!$B$4,0), _xlfn.IFNA('Table S3 Occupation CFs'!BW666*'Weighting factors'!$B$6, 0)))</f>
        <v>1.5350222066718369E-15</v>
      </c>
      <c r="O664" s="51">
        <f>IF(0.5*SUM(_xlfn.IFNA('Table S3 Occupation CFs'!P666*'Weighting factors'!$B$2,0), _xlfn.IFNA('Table S3 Occupation CFs'!AE666*'Weighting factors'!$B$3, 0), _xlfn.IFNA('Table S3 Occupation CFs'!AT666*'Weighting factors'!$B$5, 0), _xlfn.IFNA('Table S3 Occupation CFs'!BI666*'Weighting factors'!$B$4,0), _xlfn.IFNA('Table S3 Occupation CFs'!BX666*'Weighting factors'!$B$6, 0)) = 0, NA(), 0.5*SUM(_xlfn.IFNA('Table S3 Occupation CFs'!P666*'Weighting factors'!$B$2,0), _xlfn.IFNA('Table S3 Occupation CFs'!AE666*'Weighting factors'!$B$3, 0), _xlfn.IFNA('Table S3 Occupation CFs'!AT666*'Weighting factors'!$B$5, 0), _xlfn.IFNA('Table S3 Occupation CFs'!BI666*'Weighting factors'!$B$4,0), _xlfn.IFNA('Table S3 Occupation CFs'!BX666*'Weighting factors'!$B$6, 0)))</f>
        <v>1.5878369279677605E-15</v>
      </c>
      <c r="P664" s="51">
        <f>IF(0.5*SUM(_xlfn.IFNA('Table S3 Occupation CFs'!Q666*'Weighting factors'!$B$2,0), _xlfn.IFNA('Table S3 Occupation CFs'!AF666*'Weighting factors'!$B$3, 0), _xlfn.IFNA('Table S3 Occupation CFs'!AU666*'Weighting factors'!$B$5, 0), _xlfn.IFNA('Table S3 Occupation CFs'!BJ666*'Weighting factors'!$B$4,0), _xlfn.IFNA('Table S3 Occupation CFs'!BY666*'Weighting factors'!$B$6, 0)) = 0, NA(), 0.5*SUM(_xlfn.IFNA('Table S3 Occupation CFs'!Q666*'Weighting factors'!$B$2,0), _xlfn.IFNA('Table S3 Occupation CFs'!AF666*'Weighting factors'!$B$3, 0), _xlfn.IFNA('Table S3 Occupation CFs'!AU666*'Weighting factors'!$B$5, 0), _xlfn.IFNA('Table S3 Occupation CFs'!BJ666*'Weighting factors'!$B$4,0), _xlfn.IFNA('Table S3 Occupation CFs'!BY666*'Weighting factors'!$B$6, 0)))</f>
        <v>1.6062973392093276E-15</v>
      </c>
    </row>
    <row r="665" spans="1:16" x14ac:dyDescent="0.45">
      <c r="A665" s="3" t="s">
        <v>676</v>
      </c>
      <c r="B665" s="51" t="e">
        <f>IF(0.5*SUM(_xlfn.IFNA('Table S3 Occupation CFs'!E667*'Weighting factors'!$B$2,0), _xlfn.IFNA('Table S3 Occupation CFs'!T667*'Weighting factors'!$B$3, 0), _xlfn.IFNA('Table S3 Occupation CFs'!AI667*'Weighting factors'!$B$5, 0), _xlfn.IFNA('Table S3 Occupation CFs'!AX667*'Weighting factors'!$B$4,0), _xlfn.IFNA('Table S3 Occupation CFs'!BM667*'Weighting factors'!$B$6, 0)) = 0, NA(), 0.5*SUM(_xlfn.IFNA('Table S3 Occupation CFs'!E667*'Weighting factors'!$B$2,0), _xlfn.IFNA('Table S3 Occupation CFs'!T667*'Weighting factors'!$B$3, 0), _xlfn.IFNA('Table S3 Occupation CFs'!AI667*'Weighting factors'!$B$5, 0), _xlfn.IFNA('Table S3 Occupation CFs'!AX667*'Weighting factors'!$B$4,0), _xlfn.IFNA('Table S3 Occupation CFs'!BM667*'Weighting factors'!$B$6, 0)))</f>
        <v>#N/A</v>
      </c>
      <c r="C665" s="51" t="e">
        <f>IF(0.5*SUM(_xlfn.IFNA('Table S3 Occupation CFs'!D667*'Weighting factors'!$B$2,0), _xlfn.IFNA('Table S3 Occupation CFs'!S667*'Weighting factors'!$B$3, 0), _xlfn.IFNA('Table S3 Occupation CFs'!AH667*'Weighting factors'!$B$5, 0), _xlfn.IFNA('Table S3 Occupation CFs'!AW667*'Weighting factors'!$B$4,0), _xlfn.IFNA('Table S3 Occupation CFs'!BL667*'Weighting factors'!$B$6, 0)) = 0, NA(), 0.5*SUM(_xlfn.IFNA('Table S3 Occupation CFs'!D667*'Weighting factors'!$B$2,0), _xlfn.IFNA('Table S3 Occupation CFs'!S667*'Weighting factors'!$B$3, 0), _xlfn.IFNA('Table S3 Occupation CFs'!AH667*'Weighting factors'!$B$5, 0), _xlfn.IFNA('Table S3 Occupation CFs'!AW667*'Weighting factors'!$B$4,0), _xlfn.IFNA('Table S3 Occupation CFs'!BL667*'Weighting factors'!$B$6, 0)))</f>
        <v>#N/A</v>
      </c>
      <c r="D665" s="51">
        <f>IF(0.5*SUM(_xlfn.IFNA('Table S3 Occupation CFs'!C667*'Weighting factors'!$B$2,0), _xlfn.IFNA('Table S3 Occupation CFs'!R667*'Weighting factors'!$B$3, 0), _xlfn.IFNA('Table S3 Occupation CFs'!AG667*'Weighting factors'!$B$5, 0), _xlfn.IFNA('Table S3 Occupation CFs'!AV667*'Weighting factors'!$B$4,0), _xlfn.IFNA('Table S3 Occupation CFs'!BK667*'Weighting factors'!$B$6, 0)) = 0, NA(), 0.5*SUM(_xlfn.IFNA('Table S3 Occupation CFs'!C667*'Weighting factors'!$B$2,0), _xlfn.IFNA('Table S3 Occupation CFs'!R667*'Weighting factors'!$B$3, 0), _xlfn.IFNA('Table S3 Occupation CFs'!AG667*'Weighting factors'!$B$5, 0), _xlfn.IFNA('Table S3 Occupation CFs'!AV667*'Weighting factors'!$B$4,0), _xlfn.IFNA('Table S3 Occupation CFs'!BK667*'Weighting factors'!$B$6, 0)))</f>
        <v>3.2630697284653658E-15</v>
      </c>
      <c r="E665" s="51">
        <f>IF(0.5*SUM(_xlfn.IFNA('Table S3 Occupation CFs'!F667*'Weighting factors'!$B$2,0), _xlfn.IFNA('Table S3 Occupation CFs'!U667*'Weighting factors'!$B$3, 0), _xlfn.IFNA('Table S3 Occupation CFs'!AJ667*'Weighting factors'!$B$5, 0), _xlfn.IFNA('Table S3 Occupation CFs'!AY667*'Weighting factors'!$B$4,0), _xlfn.IFNA('Table S3 Occupation CFs'!BN667*'Weighting factors'!$B$6, 0)) = 0, NA(), 0.5*SUM(_xlfn.IFNA('Table S3 Occupation CFs'!F667*'Weighting factors'!$B$2,0), _xlfn.IFNA('Table S3 Occupation CFs'!U667*'Weighting factors'!$B$3, 0), _xlfn.IFNA('Table S3 Occupation CFs'!AJ667*'Weighting factors'!$B$5, 0), _xlfn.IFNA('Table S3 Occupation CFs'!AY667*'Weighting factors'!$B$4,0), _xlfn.IFNA('Table S3 Occupation CFs'!BN667*'Weighting factors'!$B$6, 0)))</f>
        <v>3.8585441585057655E-15</v>
      </c>
      <c r="F665" s="51">
        <f>IF(0.5*SUM(_xlfn.IFNA('Table S3 Occupation CFs'!G667*'Weighting factors'!$B$2,0), _xlfn.IFNA('Table S3 Occupation CFs'!V667*'Weighting factors'!$B$3, 0), _xlfn.IFNA('Table S3 Occupation CFs'!AK667*'Weighting factors'!$B$5, 0), _xlfn.IFNA('Table S3 Occupation CFs'!AZ667*'Weighting factors'!$B$4,0), _xlfn.IFNA('Table S3 Occupation CFs'!BO667*'Weighting factors'!$B$6, 0)) = 0, NA(), 0.5*SUM(_xlfn.IFNA('Table S3 Occupation CFs'!G667*'Weighting factors'!$B$2,0), _xlfn.IFNA('Table S3 Occupation CFs'!V667*'Weighting factors'!$B$3, 0), _xlfn.IFNA('Table S3 Occupation CFs'!AK667*'Weighting factors'!$B$5, 0), _xlfn.IFNA('Table S3 Occupation CFs'!AZ667*'Weighting factors'!$B$4,0), _xlfn.IFNA('Table S3 Occupation CFs'!BO667*'Weighting factors'!$B$6, 0)))</f>
        <v>4.008668329365247E-15</v>
      </c>
      <c r="G665" s="51">
        <f>IF(0.5*SUM(_xlfn.IFNA('Table S3 Occupation CFs'!H667*'Weighting factors'!$B$2,0), _xlfn.IFNA('Table S3 Occupation CFs'!W667*'Weighting factors'!$B$3, 0), _xlfn.IFNA('Table S3 Occupation CFs'!AL667*'Weighting factors'!$B$5, 0), _xlfn.IFNA('Table S3 Occupation CFs'!BA667*'Weighting factors'!$B$4,0), _xlfn.IFNA('Table S3 Occupation CFs'!BP667*'Weighting factors'!$B$6, 0)) = 0, NA(), 0.5*SUM(_xlfn.IFNA('Table S3 Occupation CFs'!H667*'Weighting factors'!$B$2,0), _xlfn.IFNA('Table S3 Occupation CFs'!W667*'Weighting factors'!$B$3, 0), _xlfn.IFNA('Table S3 Occupation CFs'!AL667*'Weighting factors'!$B$5, 0), _xlfn.IFNA('Table S3 Occupation CFs'!BA667*'Weighting factors'!$B$4,0), _xlfn.IFNA('Table S3 Occupation CFs'!BP667*'Weighting factors'!$B$6, 0)))</f>
        <v>4.2155609682872047E-15</v>
      </c>
      <c r="H665" s="51">
        <f>IF(0.5*SUM(_xlfn.IFNA('Table S3 Occupation CFs'!I667*'Weighting factors'!$B$2,0), _xlfn.IFNA('Table S3 Occupation CFs'!X667*'Weighting factors'!$B$3, 0), _xlfn.IFNA('Table S3 Occupation CFs'!AM667*'Weighting factors'!$B$5, 0), _xlfn.IFNA('Table S3 Occupation CFs'!BB667*'Weighting factors'!$B$4,0), _xlfn.IFNA('Table S3 Occupation CFs'!BQ667*'Weighting factors'!$B$6, 0)) = 0, NA(), 0.5*SUM(_xlfn.IFNA('Table S3 Occupation CFs'!I667*'Weighting factors'!$B$2,0), _xlfn.IFNA('Table S3 Occupation CFs'!X667*'Weighting factors'!$B$3, 0), _xlfn.IFNA('Table S3 Occupation CFs'!AM667*'Weighting factors'!$B$5, 0), _xlfn.IFNA('Table S3 Occupation CFs'!BB667*'Weighting factors'!$B$4,0), _xlfn.IFNA('Table S3 Occupation CFs'!BQ667*'Weighting factors'!$B$6, 0)))</f>
        <v>3.4994651977819643E-15</v>
      </c>
      <c r="I665" s="51">
        <f>IF(0.5*SUM(_xlfn.IFNA('Table S3 Occupation CFs'!J667*'Weighting factors'!$B$2,0), _xlfn.IFNA('Table S3 Occupation CFs'!Y667*'Weighting factors'!$B$3, 0), _xlfn.IFNA('Table S3 Occupation CFs'!AN667*'Weighting factors'!$B$5, 0), _xlfn.IFNA('Table S3 Occupation CFs'!BC667*'Weighting factors'!$B$4,0), _xlfn.IFNA('Table S3 Occupation CFs'!BR667*'Weighting factors'!$B$6, 0)) = 0, NA(), 0.5*SUM(_xlfn.IFNA('Table S3 Occupation CFs'!J667*'Weighting factors'!$B$2,0), _xlfn.IFNA('Table S3 Occupation CFs'!Y667*'Weighting factors'!$B$3, 0), _xlfn.IFNA('Table S3 Occupation CFs'!AN667*'Weighting factors'!$B$5, 0), _xlfn.IFNA('Table S3 Occupation CFs'!BC667*'Weighting factors'!$B$4,0), _xlfn.IFNA('Table S3 Occupation CFs'!BR667*'Weighting factors'!$B$6, 0)))</f>
        <v>3.7198993083325371E-15</v>
      </c>
      <c r="J665" s="51">
        <f>IF(0.5*SUM(_xlfn.IFNA('Table S3 Occupation CFs'!K667*'Weighting factors'!$B$2,0), _xlfn.IFNA('Table S3 Occupation CFs'!Z667*'Weighting factors'!$B$3, 0), _xlfn.IFNA('Table S3 Occupation CFs'!AO667*'Weighting factors'!$B$5, 0), _xlfn.IFNA('Table S3 Occupation CFs'!BD667*'Weighting factors'!$B$4,0), _xlfn.IFNA('Table S3 Occupation CFs'!BS667*'Weighting factors'!$B$6, 0)) = 0, NA(), 0.5*SUM(_xlfn.IFNA('Table S3 Occupation CFs'!K667*'Weighting factors'!$B$2,0), _xlfn.IFNA('Table S3 Occupation CFs'!Z667*'Weighting factors'!$B$3, 0), _xlfn.IFNA('Table S3 Occupation CFs'!AO667*'Weighting factors'!$B$5, 0), _xlfn.IFNA('Table S3 Occupation CFs'!BD667*'Weighting factors'!$B$4,0), _xlfn.IFNA('Table S3 Occupation CFs'!BS667*'Weighting factors'!$B$6, 0)))</f>
        <v>3.9184719292431444E-15</v>
      </c>
      <c r="K665" s="51">
        <f>IF(0.5*SUM(_xlfn.IFNA('Table S3 Occupation CFs'!L667*'Weighting factors'!$B$2,0), _xlfn.IFNA('Table S3 Occupation CFs'!AA667*'Weighting factors'!$B$3, 0), _xlfn.IFNA('Table S3 Occupation CFs'!AP667*'Weighting factors'!$B$5, 0), _xlfn.IFNA('Table S3 Occupation CFs'!BE667*'Weighting factors'!$B$4,0), _xlfn.IFNA('Table S3 Occupation CFs'!BT667*'Weighting factors'!$B$6, 0)) = 0, NA(), 0.5*SUM(_xlfn.IFNA('Table S3 Occupation CFs'!L667*'Weighting factors'!$B$2,0), _xlfn.IFNA('Table S3 Occupation CFs'!AA667*'Weighting factors'!$B$3, 0), _xlfn.IFNA('Table S3 Occupation CFs'!AP667*'Weighting factors'!$B$5, 0), _xlfn.IFNA('Table S3 Occupation CFs'!BE667*'Weighting factors'!$B$4,0), _xlfn.IFNA('Table S3 Occupation CFs'!BT667*'Weighting factors'!$B$6, 0)))</f>
        <v>3.4601178256600962E-15</v>
      </c>
      <c r="L665" s="51">
        <f>IF(0.5*SUM(_xlfn.IFNA('Table S3 Occupation CFs'!M667*'Weighting factors'!$B$2,0), _xlfn.IFNA('Table S3 Occupation CFs'!AB667*'Weighting factors'!$B$3, 0), _xlfn.IFNA('Table S3 Occupation CFs'!AQ667*'Weighting factors'!$B$5, 0), _xlfn.IFNA('Table S3 Occupation CFs'!BF667*'Weighting factors'!$B$4,0), _xlfn.IFNA('Table S3 Occupation CFs'!BU667*'Weighting factors'!$B$6, 0)) = 0, NA(), 0.5*SUM(_xlfn.IFNA('Table S3 Occupation CFs'!M667*'Weighting factors'!$B$2,0), _xlfn.IFNA('Table S3 Occupation CFs'!AB667*'Weighting factors'!$B$3, 0), _xlfn.IFNA('Table S3 Occupation CFs'!AQ667*'Weighting factors'!$B$5, 0), _xlfn.IFNA('Table S3 Occupation CFs'!BF667*'Weighting factors'!$B$4,0), _xlfn.IFNA('Table S3 Occupation CFs'!BU667*'Weighting factors'!$B$6, 0)))</f>
        <v>3.7567657532728653E-15</v>
      </c>
      <c r="M665" s="51">
        <f>IF(0.5*SUM(_xlfn.IFNA('Table S3 Occupation CFs'!N667*'Weighting factors'!$B$2,0), _xlfn.IFNA('Table S3 Occupation CFs'!AC667*'Weighting factors'!$B$3, 0), _xlfn.IFNA('Table S3 Occupation CFs'!AR667*'Weighting factors'!$B$5, 0), _xlfn.IFNA('Table S3 Occupation CFs'!BG667*'Weighting factors'!$B$4,0), _xlfn.IFNA('Table S3 Occupation CFs'!BV667*'Weighting factors'!$B$6, 0)) = 0, NA(), 0.5*SUM(_xlfn.IFNA('Table S3 Occupation CFs'!N667*'Weighting factors'!$B$2,0), _xlfn.IFNA('Table S3 Occupation CFs'!AC667*'Weighting factors'!$B$3, 0), _xlfn.IFNA('Table S3 Occupation CFs'!AR667*'Weighting factors'!$B$5, 0), _xlfn.IFNA('Table S3 Occupation CFs'!BG667*'Weighting factors'!$B$4,0), _xlfn.IFNA('Table S3 Occupation CFs'!BV667*'Weighting factors'!$B$6, 0)))</f>
        <v>3.8084426507287177E-15</v>
      </c>
      <c r="N665" s="51">
        <f>IF(0.5*SUM(_xlfn.IFNA('Table S3 Occupation CFs'!O667*'Weighting factors'!$B$2,0), _xlfn.IFNA('Table S3 Occupation CFs'!AD667*'Weighting factors'!$B$3, 0), _xlfn.IFNA('Table S3 Occupation CFs'!AS667*'Weighting factors'!$B$5, 0), _xlfn.IFNA('Table S3 Occupation CFs'!BH667*'Weighting factors'!$B$4,0), _xlfn.IFNA('Table S3 Occupation CFs'!BW667*'Weighting factors'!$B$6, 0)) = 0, NA(), 0.5*SUM(_xlfn.IFNA('Table S3 Occupation CFs'!O667*'Weighting factors'!$B$2,0), _xlfn.IFNA('Table S3 Occupation CFs'!AD667*'Weighting factors'!$B$3, 0), _xlfn.IFNA('Table S3 Occupation CFs'!AS667*'Weighting factors'!$B$5, 0), _xlfn.IFNA('Table S3 Occupation CFs'!BH667*'Weighting factors'!$B$4,0), _xlfn.IFNA('Table S3 Occupation CFs'!BW667*'Weighting factors'!$B$6, 0)))</f>
        <v>2.9093874463966169E-15</v>
      </c>
      <c r="O665" s="51">
        <f>IF(0.5*SUM(_xlfn.IFNA('Table S3 Occupation CFs'!P667*'Weighting factors'!$B$2,0), _xlfn.IFNA('Table S3 Occupation CFs'!AE667*'Weighting factors'!$B$3, 0), _xlfn.IFNA('Table S3 Occupation CFs'!AT667*'Weighting factors'!$B$5, 0), _xlfn.IFNA('Table S3 Occupation CFs'!BI667*'Weighting factors'!$B$4,0), _xlfn.IFNA('Table S3 Occupation CFs'!BX667*'Weighting factors'!$B$6, 0)) = 0, NA(), 0.5*SUM(_xlfn.IFNA('Table S3 Occupation CFs'!P667*'Weighting factors'!$B$2,0), _xlfn.IFNA('Table S3 Occupation CFs'!AE667*'Weighting factors'!$B$3, 0), _xlfn.IFNA('Table S3 Occupation CFs'!AT667*'Weighting factors'!$B$5, 0), _xlfn.IFNA('Table S3 Occupation CFs'!BI667*'Weighting factors'!$B$4,0), _xlfn.IFNA('Table S3 Occupation CFs'!BX667*'Weighting factors'!$B$6, 0)))</f>
        <v>3.8693188904568173E-15</v>
      </c>
      <c r="P665" s="51">
        <f>IF(0.5*SUM(_xlfn.IFNA('Table S3 Occupation CFs'!Q667*'Weighting factors'!$B$2,0), _xlfn.IFNA('Table S3 Occupation CFs'!AF667*'Weighting factors'!$B$3, 0), _xlfn.IFNA('Table S3 Occupation CFs'!AU667*'Weighting factors'!$B$5, 0), _xlfn.IFNA('Table S3 Occupation CFs'!BJ667*'Weighting factors'!$B$4,0), _xlfn.IFNA('Table S3 Occupation CFs'!BY667*'Weighting factors'!$B$6, 0)) = 0, NA(), 0.5*SUM(_xlfn.IFNA('Table S3 Occupation CFs'!Q667*'Weighting factors'!$B$2,0), _xlfn.IFNA('Table S3 Occupation CFs'!AF667*'Weighting factors'!$B$3, 0), _xlfn.IFNA('Table S3 Occupation CFs'!AU667*'Weighting factors'!$B$5, 0), _xlfn.IFNA('Table S3 Occupation CFs'!BJ667*'Weighting factors'!$B$4,0), _xlfn.IFNA('Table S3 Occupation CFs'!BY667*'Weighting factors'!$B$6, 0)))</f>
        <v>4.2054423398443352E-15</v>
      </c>
    </row>
    <row r="666" spans="1:16" x14ac:dyDescent="0.45">
      <c r="A666" s="3" t="s">
        <v>677</v>
      </c>
      <c r="B666" s="51" t="e">
        <f>IF(0.5*SUM(_xlfn.IFNA('Table S3 Occupation CFs'!E668*'Weighting factors'!$B$2,0), _xlfn.IFNA('Table S3 Occupation CFs'!T668*'Weighting factors'!$B$3, 0), _xlfn.IFNA('Table S3 Occupation CFs'!AI668*'Weighting factors'!$B$5, 0), _xlfn.IFNA('Table S3 Occupation CFs'!AX668*'Weighting factors'!$B$4,0), _xlfn.IFNA('Table S3 Occupation CFs'!BM668*'Weighting factors'!$B$6, 0)) = 0, NA(), 0.5*SUM(_xlfn.IFNA('Table S3 Occupation CFs'!E668*'Weighting factors'!$B$2,0), _xlfn.IFNA('Table S3 Occupation CFs'!T668*'Weighting factors'!$B$3, 0), _xlfn.IFNA('Table S3 Occupation CFs'!AI668*'Weighting factors'!$B$5, 0), _xlfn.IFNA('Table S3 Occupation CFs'!AX668*'Weighting factors'!$B$4,0), _xlfn.IFNA('Table S3 Occupation CFs'!BM668*'Weighting factors'!$B$6, 0)))</f>
        <v>#N/A</v>
      </c>
      <c r="C666" s="51" t="e">
        <f>IF(0.5*SUM(_xlfn.IFNA('Table S3 Occupation CFs'!D668*'Weighting factors'!$B$2,0), _xlfn.IFNA('Table S3 Occupation CFs'!S668*'Weighting factors'!$B$3, 0), _xlfn.IFNA('Table S3 Occupation CFs'!AH668*'Weighting factors'!$B$5, 0), _xlfn.IFNA('Table S3 Occupation CFs'!AW668*'Weighting factors'!$B$4,0), _xlfn.IFNA('Table S3 Occupation CFs'!BL668*'Weighting factors'!$B$6, 0)) = 0, NA(), 0.5*SUM(_xlfn.IFNA('Table S3 Occupation CFs'!D668*'Weighting factors'!$B$2,0), _xlfn.IFNA('Table S3 Occupation CFs'!S668*'Weighting factors'!$B$3, 0), _xlfn.IFNA('Table S3 Occupation CFs'!AH668*'Weighting factors'!$B$5, 0), _xlfn.IFNA('Table S3 Occupation CFs'!AW668*'Weighting factors'!$B$4,0), _xlfn.IFNA('Table S3 Occupation CFs'!BL668*'Weighting factors'!$B$6, 0)))</f>
        <v>#N/A</v>
      </c>
      <c r="D666" s="51">
        <f>IF(0.5*SUM(_xlfn.IFNA('Table S3 Occupation CFs'!C668*'Weighting factors'!$B$2,0), _xlfn.IFNA('Table S3 Occupation CFs'!R668*'Weighting factors'!$B$3, 0), _xlfn.IFNA('Table S3 Occupation CFs'!AG668*'Weighting factors'!$B$5, 0), _xlfn.IFNA('Table S3 Occupation CFs'!AV668*'Weighting factors'!$B$4,0), _xlfn.IFNA('Table S3 Occupation CFs'!BK668*'Weighting factors'!$B$6, 0)) = 0, NA(), 0.5*SUM(_xlfn.IFNA('Table S3 Occupation CFs'!C668*'Weighting factors'!$B$2,0), _xlfn.IFNA('Table S3 Occupation CFs'!R668*'Weighting factors'!$B$3, 0), _xlfn.IFNA('Table S3 Occupation CFs'!AG668*'Weighting factors'!$B$5, 0), _xlfn.IFNA('Table S3 Occupation CFs'!AV668*'Weighting factors'!$B$4,0), _xlfn.IFNA('Table S3 Occupation CFs'!BK668*'Weighting factors'!$B$6, 0)))</f>
        <v>7.011585615597491E-16</v>
      </c>
      <c r="E666" s="51">
        <f>IF(0.5*SUM(_xlfn.IFNA('Table S3 Occupation CFs'!F668*'Weighting factors'!$B$2,0), _xlfn.IFNA('Table S3 Occupation CFs'!U668*'Weighting factors'!$B$3, 0), _xlfn.IFNA('Table S3 Occupation CFs'!AJ668*'Weighting factors'!$B$5, 0), _xlfn.IFNA('Table S3 Occupation CFs'!AY668*'Weighting factors'!$B$4,0), _xlfn.IFNA('Table S3 Occupation CFs'!BN668*'Weighting factors'!$B$6, 0)) = 0, NA(), 0.5*SUM(_xlfn.IFNA('Table S3 Occupation CFs'!F668*'Weighting factors'!$B$2,0), _xlfn.IFNA('Table S3 Occupation CFs'!U668*'Weighting factors'!$B$3, 0), _xlfn.IFNA('Table S3 Occupation CFs'!AJ668*'Weighting factors'!$B$5, 0), _xlfn.IFNA('Table S3 Occupation CFs'!AY668*'Weighting factors'!$B$4,0), _xlfn.IFNA('Table S3 Occupation CFs'!BN668*'Weighting factors'!$B$6, 0)))</f>
        <v>9.6713070160030677E-16</v>
      </c>
      <c r="F666" s="51">
        <f>IF(0.5*SUM(_xlfn.IFNA('Table S3 Occupation CFs'!G668*'Weighting factors'!$B$2,0), _xlfn.IFNA('Table S3 Occupation CFs'!V668*'Weighting factors'!$B$3, 0), _xlfn.IFNA('Table S3 Occupation CFs'!AK668*'Weighting factors'!$B$5, 0), _xlfn.IFNA('Table S3 Occupation CFs'!AZ668*'Weighting factors'!$B$4,0), _xlfn.IFNA('Table S3 Occupation CFs'!BO668*'Weighting factors'!$B$6, 0)) = 0, NA(), 0.5*SUM(_xlfn.IFNA('Table S3 Occupation CFs'!G668*'Weighting factors'!$B$2,0), _xlfn.IFNA('Table S3 Occupation CFs'!V668*'Weighting factors'!$B$3, 0), _xlfn.IFNA('Table S3 Occupation CFs'!AK668*'Weighting factors'!$B$5, 0), _xlfn.IFNA('Table S3 Occupation CFs'!AZ668*'Weighting factors'!$B$4,0), _xlfn.IFNA('Table S3 Occupation CFs'!BO668*'Weighting factors'!$B$6, 0)))</f>
        <v>1.0302054077155612E-15</v>
      </c>
      <c r="G666" s="51">
        <f>IF(0.5*SUM(_xlfn.IFNA('Table S3 Occupation CFs'!H668*'Weighting factors'!$B$2,0), _xlfn.IFNA('Table S3 Occupation CFs'!W668*'Weighting factors'!$B$3, 0), _xlfn.IFNA('Table S3 Occupation CFs'!AL668*'Weighting factors'!$B$5, 0), _xlfn.IFNA('Table S3 Occupation CFs'!BA668*'Weighting factors'!$B$4,0), _xlfn.IFNA('Table S3 Occupation CFs'!BP668*'Weighting factors'!$B$6, 0)) = 0, NA(), 0.5*SUM(_xlfn.IFNA('Table S3 Occupation CFs'!H668*'Weighting factors'!$B$2,0), _xlfn.IFNA('Table S3 Occupation CFs'!W668*'Weighting factors'!$B$3, 0), _xlfn.IFNA('Table S3 Occupation CFs'!AL668*'Weighting factors'!$B$5, 0), _xlfn.IFNA('Table S3 Occupation CFs'!BA668*'Weighting factors'!$B$4,0), _xlfn.IFNA('Table S3 Occupation CFs'!BP668*'Weighting factors'!$B$6, 0)))</f>
        <v>1.1148597814987919E-15</v>
      </c>
      <c r="H666" s="51">
        <f>IF(0.5*SUM(_xlfn.IFNA('Table S3 Occupation CFs'!I668*'Weighting factors'!$B$2,0), _xlfn.IFNA('Table S3 Occupation CFs'!X668*'Weighting factors'!$B$3, 0), _xlfn.IFNA('Table S3 Occupation CFs'!AM668*'Weighting factors'!$B$5, 0), _xlfn.IFNA('Table S3 Occupation CFs'!BB668*'Weighting factors'!$B$4,0), _xlfn.IFNA('Table S3 Occupation CFs'!BQ668*'Weighting factors'!$B$6, 0)) = 0, NA(), 0.5*SUM(_xlfn.IFNA('Table S3 Occupation CFs'!I668*'Weighting factors'!$B$2,0), _xlfn.IFNA('Table S3 Occupation CFs'!X668*'Weighting factors'!$B$3, 0), _xlfn.IFNA('Table S3 Occupation CFs'!AM668*'Weighting factors'!$B$5, 0), _xlfn.IFNA('Table S3 Occupation CFs'!BB668*'Weighting factors'!$B$4,0), _xlfn.IFNA('Table S3 Occupation CFs'!BQ668*'Weighting factors'!$B$6, 0)))</f>
        <v>8.0749552414959692E-16</v>
      </c>
      <c r="I666" s="51">
        <f>IF(0.5*SUM(_xlfn.IFNA('Table S3 Occupation CFs'!J668*'Weighting factors'!$B$2,0), _xlfn.IFNA('Table S3 Occupation CFs'!Y668*'Weighting factors'!$B$3, 0), _xlfn.IFNA('Table S3 Occupation CFs'!AN668*'Weighting factors'!$B$5, 0), _xlfn.IFNA('Table S3 Occupation CFs'!BC668*'Weighting factors'!$B$4,0), _xlfn.IFNA('Table S3 Occupation CFs'!BR668*'Weighting factors'!$B$6, 0)) = 0, NA(), 0.5*SUM(_xlfn.IFNA('Table S3 Occupation CFs'!J668*'Weighting factors'!$B$2,0), _xlfn.IFNA('Table S3 Occupation CFs'!Y668*'Weighting factors'!$B$3, 0), _xlfn.IFNA('Table S3 Occupation CFs'!AN668*'Weighting factors'!$B$5, 0), _xlfn.IFNA('Table S3 Occupation CFs'!BC668*'Weighting factors'!$B$4,0), _xlfn.IFNA('Table S3 Occupation CFs'!BR668*'Weighting factors'!$B$6, 0)))</f>
        <v>9.0426071292521998E-16</v>
      </c>
      <c r="J666" s="51">
        <f>IF(0.5*SUM(_xlfn.IFNA('Table S3 Occupation CFs'!K668*'Weighting factors'!$B$2,0), _xlfn.IFNA('Table S3 Occupation CFs'!Z668*'Weighting factors'!$B$3, 0), _xlfn.IFNA('Table S3 Occupation CFs'!AO668*'Weighting factors'!$B$5, 0), _xlfn.IFNA('Table S3 Occupation CFs'!BD668*'Weighting factors'!$B$4,0), _xlfn.IFNA('Table S3 Occupation CFs'!BS668*'Weighting factors'!$B$6, 0)) = 0, NA(), 0.5*SUM(_xlfn.IFNA('Table S3 Occupation CFs'!K668*'Weighting factors'!$B$2,0), _xlfn.IFNA('Table S3 Occupation CFs'!Z668*'Weighting factors'!$B$3, 0), _xlfn.IFNA('Table S3 Occupation CFs'!AO668*'Weighting factors'!$B$5, 0), _xlfn.IFNA('Table S3 Occupation CFs'!BD668*'Weighting factors'!$B$4,0), _xlfn.IFNA('Table S3 Occupation CFs'!BS668*'Weighting factors'!$B$6, 0)))</f>
        <v>9.8965906868514297E-16</v>
      </c>
      <c r="K666" s="51">
        <f>IF(0.5*SUM(_xlfn.IFNA('Table S3 Occupation CFs'!L668*'Weighting factors'!$B$2,0), _xlfn.IFNA('Table S3 Occupation CFs'!AA668*'Weighting factors'!$B$3, 0), _xlfn.IFNA('Table S3 Occupation CFs'!AP668*'Weighting factors'!$B$5, 0), _xlfn.IFNA('Table S3 Occupation CFs'!BE668*'Weighting factors'!$B$4,0), _xlfn.IFNA('Table S3 Occupation CFs'!BT668*'Weighting factors'!$B$6, 0)) = 0, NA(), 0.5*SUM(_xlfn.IFNA('Table S3 Occupation CFs'!L668*'Weighting factors'!$B$2,0), _xlfn.IFNA('Table S3 Occupation CFs'!AA668*'Weighting factors'!$B$3, 0), _xlfn.IFNA('Table S3 Occupation CFs'!AP668*'Weighting factors'!$B$5, 0), _xlfn.IFNA('Table S3 Occupation CFs'!BE668*'Weighting factors'!$B$4,0), _xlfn.IFNA('Table S3 Occupation CFs'!BT668*'Weighting factors'!$B$6, 0)))</f>
        <v>8.213181554842428E-16</v>
      </c>
      <c r="L666" s="51">
        <f>IF(0.5*SUM(_xlfn.IFNA('Table S3 Occupation CFs'!M668*'Weighting factors'!$B$2,0), _xlfn.IFNA('Table S3 Occupation CFs'!AB668*'Weighting factors'!$B$3, 0), _xlfn.IFNA('Table S3 Occupation CFs'!AQ668*'Weighting factors'!$B$5, 0), _xlfn.IFNA('Table S3 Occupation CFs'!BF668*'Weighting factors'!$B$4,0), _xlfn.IFNA('Table S3 Occupation CFs'!BU668*'Weighting factors'!$B$6, 0)) = 0, NA(), 0.5*SUM(_xlfn.IFNA('Table S3 Occupation CFs'!M668*'Weighting factors'!$B$2,0), _xlfn.IFNA('Table S3 Occupation CFs'!AB668*'Weighting factors'!$B$3, 0), _xlfn.IFNA('Table S3 Occupation CFs'!AQ668*'Weighting factors'!$B$5, 0), _xlfn.IFNA('Table S3 Occupation CFs'!BF668*'Weighting factors'!$B$4,0), _xlfn.IFNA('Table S3 Occupation CFs'!BU668*'Weighting factors'!$B$6, 0)))</f>
        <v>9.4309472396640056E-16</v>
      </c>
      <c r="M666" s="51">
        <f>IF(0.5*SUM(_xlfn.IFNA('Table S3 Occupation CFs'!N668*'Weighting factors'!$B$2,0), _xlfn.IFNA('Table S3 Occupation CFs'!AC668*'Weighting factors'!$B$3, 0), _xlfn.IFNA('Table S3 Occupation CFs'!AR668*'Weighting factors'!$B$5, 0), _xlfn.IFNA('Table S3 Occupation CFs'!BG668*'Weighting factors'!$B$4,0), _xlfn.IFNA('Table S3 Occupation CFs'!BV668*'Weighting factors'!$B$6, 0)) = 0, NA(), 0.5*SUM(_xlfn.IFNA('Table S3 Occupation CFs'!N668*'Weighting factors'!$B$2,0), _xlfn.IFNA('Table S3 Occupation CFs'!AC668*'Weighting factors'!$B$3, 0), _xlfn.IFNA('Table S3 Occupation CFs'!AR668*'Weighting factors'!$B$5, 0), _xlfn.IFNA('Table S3 Occupation CFs'!BG668*'Weighting factors'!$B$4,0), _xlfn.IFNA('Table S3 Occupation CFs'!BV668*'Weighting factors'!$B$6, 0)))</f>
        <v>9.6397189388106058E-16</v>
      </c>
      <c r="N666" s="51">
        <f>IF(0.5*SUM(_xlfn.IFNA('Table S3 Occupation CFs'!O668*'Weighting factors'!$B$2,0), _xlfn.IFNA('Table S3 Occupation CFs'!AD668*'Weighting factors'!$B$3, 0), _xlfn.IFNA('Table S3 Occupation CFs'!AS668*'Weighting factors'!$B$5, 0), _xlfn.IFNA('Table S3 Occupation CFs'!BH668*'Weighting factors'!$B$4,0), _xlfn.IFNA('Table S3 Occupation CFs'!BW668*'Weighting factors'!$B$6, 0)) = 0, NA(), 0.5*SUM(_xlfn.IFNA('Table S3 Occupation CFs'!O668*'Weighting factors'!$B$2,0), _xlfn.IFNA('Table S3 Occupation CFs'!AD668*'Weighting factors'!$B$3, 0), _xlfn.IFNA('Table S3 Occupation CFs'!AS668*'Weighting factors'!$B$5, 0), _xlfn.IFNA('Table S3 Occupation CFs'!BH668*'Weighting factors'!$B$4,0), _xlfn.IFNA('Table S3 Occupation CFs'!BW668*'Weighting factors'!$B$6, 0)))</f>
        <v>5.2287205820521599E-16</v>
      </c>
      <c r="O666" s="51">
        <f>IF(0.5*SUM(_xlfn.IFNA('Table S3 Occupation CFs'!P668*'Weighting factors'!$B$2,0), _xlfn.IFNA('Table S3 Occupation CFs'!AE668*'Weighting factors'!$B$3, 0), _xlfn.IFNA('Table S3 Occupation CFs'!AT668*'Weighting factors'!$B$5, 0), _xlfn.IFNA('Table S3 Occupation CFs'!BI668*'Weighting factors'!$B$4,0), _xlfn.IFNA('Table S3 Occupation CFs'!BX668*'Weighting factors'!$B$6, 0)) = 0, NA(), 0.5*SUM(_xlfn.IFNA('Table S3 Occupation CFs'!P668*'Weighting factors'!$B$2,0), _xlfn.IFNA('Table S3 Occupation CFs'!AE668*'Weighting factors'!$B$3, 0), _xlfn.IFNA('Table S3 Occupation CFs'!AT668*'Weighting factors'!$B$5, 0), _xlfn.IFNA('Table S3 Occupation CFs'!BI668*'Weighting factors'!$B$4,0), _xlfn.IFNA('Table S3 Occupation CFs'!BX668*'Weighting factors'!$B$6, 0)))</f>
        <v>9.6127932033054834E-16</v>
      </c>
      <c r="P666" s="51">
        <f>IF(0.5*SUM(_xlfn.IFNA('Table S3 Occupation CFs'!Q668*'Weighting factors'!$B$2,0), _xlfn.IFNA('Table S3 Occupation CFs'!AF668*'Weighting factors'!$B$3, 0), _xlfn.IFNA('Table S3 Occupation CFs'!AU668*'Weighting factors'!$B$5, 0), _xlfn.IFNA('Table S3 Occupation CFs'!BJ668*'Weighting factors'!$B$4,0), _xlfn.IFNA('Table S3 Occupation CFs'!BY668*'Weighting factors'!$B$6, 0)) = 0, NA(), 0.5*SUM(_xlfn.IFNA('Table S3 Occupation CFs'!Q668*'Weighting factors'!$B$2,0), _xlfn.IFNA('Table S3 Occupation CFs'!AF668*'Weighting factors'!$B$3, 0), _xlfn.IFNA('Table S3 Occupation CFs'!AU668*'Weighting factors'!$B$5, 0), _xlfn.IFNA('Table S3 Occupation CFs'!BJ668*'Weighting factors'!$B$4,0), _xlfn.IFNA('Table S3 Occupation CFs'!BY668*'Weighting factors'!$B$6, 0)))</f>
        <v>1.1051612137019852E-15</v>
      </c>
    </row>
    <row r="667" spans="1:16" x14ac:dyDescent="0.45">
      <c r="A667" s="3" t="s">
        <v>678</v>
      </c>
      <c r="B667" s="51" t="e">
        <f>IF(0.5*SUM(_xlfn.IFNA('Table S3 Occupation CFs'!E669*'Weighting factors'!$B$2,0), _xlfn.IFNA('Table S3 Occupation CFs'!T669*'Weighting factors'!$B$3, 0), _xlfn.IFNA('Table S3 Occupation CFs'!AI669*'Weighting factors'!$B$5, 0), _xlfn.IFNA('Table S3 Occupation CFs'!AX669*'Weighting factors'!$B$4,0), _xlfn.IFNA('Table S3 Occupation CFs'!BM669*'Weighting factors'!$B$6, 0)) = 0, NA(), 0.5*SUM(_xlfn.IFNA('Table S3 Occupation CFs'!E669*'Weighting factors'!$B$2,0), _xlfn.IFNA('Table S3 Occupation CFs'!T669*'Weighting factors'!$B$3, 0), _xlfn.IFNA('Table S3 Occupation CFs'!AI669*'Weighting factors'!$B$5, 0), _xlfn.IFNA('Table S3 Occupation CFs'!AX669*'Weighting factors'!$B$4,0), _xlfn.IFNA('Table S3 Occupation CFs'!BM669*'Weighting factors'!$B$6, 0)))</f>
        <v>#N/A</v>
      </c>
      <c r="C667" s="51" t="e">
        <f>IF(0.5*SUM(_xlfn.IFNA('Table S3 Occupation CFs'!D669*'Weighting factors'!$B$2,0), _xlfn.IFNA('Table S3 Occupation CFs'!S669*'Weighting factors'!$B$3, 0), _xlfn.IFNA('Table S3 Occupation CFs'!AH669*'Weighting factors'!$B$5, 0), _xlfn.IFNA('Table S3 Occupation CFs'!AW669*'Weighting factors'!$B$4,0), _xlfn.IFNA('Table S3 Occupation CFs'!BL669*'Weighting factors'!$B$6, 0)) = 0, NA(), 0.5*SUM(_xlfn.IFNA('Table S3 Occupation CFs'!D669*'Weighting factors'!$B$2,0), _xlfn.IFNA('Table S3 Occupation CFs'!S669*'Weighting factors'!$B$3, 0), _xlfn.IFNA('Table S3 Occupation CFs'!AH669*'Weighting factors'!$B$5, 0), _xlfn.IFNA('Table S3 Occupation CFs'!AW669*'Weighting factors'!$B$4,0), _xlfn.IFNA('Table S3 Occupation CFs'!BL669*'Weighting factors'!$B$6, 0)))</f>
        <v>#N/A</v>
      </c>
      <c r="D667" s="51">
        <f>IF(0.5*SUM(_xlfn.IFNA('Table S3 Occupation CFs'!C669*'Weighting factors'!$B$2,0), _xlfn.IFNA('Table S3 Occupation CFs'!R669*'Weighting factors'!$B$3, 0), _xlfn.IFNA('Table S3 Occupation CFs'!AG669*'Weighting factors'!$B$5, 0), _xlfn.IFNA('Table S3 Occupation CFs'!AV669*'Weighting factors'!$B$4,0), _xlfn.IFNA('Table S3 Occupation CFs'!BK669*'Weighting factors'!$B$6, 0)) = 0, NA(), 0.5*SUM(_xlfn.IFNA('Table S3 Occupation CFs'!C669*'Weighting factors'!$B$2,0), _xlfn.IFNA('Table S3 Occupation CFs'!R669*'Weighting factors'!$B$3, 0), _xlfn.IFNA('Table S3 Occupation CFs'!AG669*'Weighting factors'!$B$5, 0), _xlfn.IFNA('Table S3 Occupation CFs'!AV669*'Weighting factors'!$B$4,0), _xlfn.IFNA('Table S3 Occupation CFs'!BK669*'Weighting factors'!$B$6, 0)))</f>
        <v>2.6688361583921915E-15</v>
      </c>
      <c r="E667" s="51">
        <f>IF(0.5*SUM(_xlfn.IFNA('Table S3 Occupation CFs'!F669*'Weighting factors'!$B$2,0), _xlfn.IFNA('Table S3 Occupation CFs'!U669*'Weighting factors'!$B$3, 0), _xlfn.IFNA('Table S3 Occupation CFs'!AJ669*'Weighting factors'!$B$5, 0), _xlfn.IFNA('Table S3 Occupation CFs'!AY669*'Weighting factors'!$B$4,0), _xlfn.IFNA('Table S3 Occupation CFs'!BN669*'Weighting factors'!$B$6, 0)) = 0, NA(), 0.5*SUM(_xlfn.IFNA('Table S3 Occupation CFs'!F669*'Weighting factors'!$B$2,0), _xlfn.IFNA('Table S3 Occupation CFs'!U669*'Weighting factors'!$B$3, 0), _xlfn.IFNA('Table S3 Occupation CFs'!AJ669*'Weighting factors'!$B$5, 0), _xlfn.IFNA('Table S3 Occupation CFs'!AY669*'Weighting factors'!$B$4,0), _xlfn.IFNA('Table S3 Occupation CFs'!BN669*'Weighting factors'!$B$6, 0)))</f>
        <v>3.6570152130807011E-15</v>
      </c>
      <c r="F667" s="51">
        <f>IF(0.5*SUM(_xlfn.IFNA('Table S3 Occupation CFs'!G669*'Weighting factors'!$B$2,0), _xlfn.IFNA('Table S3 Occupation CFs'!V669*'Weighting factors'!$B$3, 0), _xlfn.IFNA('Table S3 Occupation CFs'!AK669*'Weighting factors'!$B$5, 0), _xlfn.IFNA('Table S3 Occupation CFs'!AZ669*'Weighting factors'!$B$4,0), _xlfn.IFNA('Table S3 Occupation CFs'!BO669*'Weighting factors'!$B$6, 0)) = 0, NA(), 0.5*SUM(_xlfn.IFNA('Table S3 Occupation CFs'!G669*'Weighting factors'!$B$2,0), _xlfn.IFNA('Table S3 Occupation CFs'!V669*'Weighting factors'!$B$3, 0), _xlfn.IFNA('Table S3 Occupation CFs'!AK669*'Weighting factors'!$B$5, 0), _xlfn.IFNA('Table S3 Occupation CFs'!AZ669*'Weighting factors'!$B$4,0), _xlfn.IFNA('Table S3 Occupation CFs'!BO669*'Weighting factors'!$B$6, 0)))</f>
        <v>3.8912930385331782E-15</v>
      </c>
      <c r="G667" s="51">
        <f>IF(0.5*SUM(_xlfn.IFNA('Table S3 Occupation CFs'!H669*'Weighting factors'!$B$2,0), _xlfn.IFNA('Table S3 Occupation CFs'!W669*'Weighting factors'!$B$3, 0), _xlfn.IFNA('Table S3 Occupation CFs'!AL669*'Weighting factors'!$B$5, 0), _xlfn.IFNA('Table S3 Occupation CFs'!BA669*'Weighting factors'!$B$4,0), _xlfn.IFNA('Table S3 Occupation CFs'!BP669*'Weighting factors'!$B$6, 0)) = 0, NA(), 0.5*SUM(_xlfn.IFNA('Table S3 Occupation CFs'!H669*'Weighting factors'!$B$2,0), _xlfn.IFNA('Table S3 Occupation CFs'!W669*'Weighting factors'!$B$3, 0), _xlfn.IFNA('Table S3 Occupation CFs'!AL669*'Weighting factors'!$B$5, 0), _xlfn.IFNA('Table S3 Occupation CFs'!BA669*'Weighting factors'!$B$4,0), _xlfn.IFNA('Table S3 Occupation CFs'!BP669*'Weighting factors'!$B$6, 0)))</f>
        <v>4.2057240335621031E-15</v>
      </c>
      <c r="H667" s="51">
        <f>IF(0.5*SUM(_xlfn.IFNA('Table S3 Occupation CFs'!I669*'Weighting factors'!$B$2,0), _xlfn.IFNA('Table S3 Occupation CFs'!X669*'Weighting factors'!$B$3, 0), _xlfn.IFNA('Table S3 Occupation CFs'!AM669*'Weighting factors'!$B$5, 0), _xlfn.IFNA('Table S3 Occupation CFs'!BB669*'Weighting factors'!$B$4,0), _xlfn.IFNA('Table S3 Occupation CFs'!BQ669*'Weighting factors'!$B$6, 0)) = 0, NA(), 0.5*SUM(_xlfn.IFNA('Table S3 Occupation CFs'!I669*'Weighting factors'!$B$2,0), _xlfn.IFNA('Table S3 Occupation CFs'!X669*'Weighting factors'!$B$3, 0), _xlfn.IFNA('Table S3 Occupation CFs'!AM669*'Weighting factors'!$B$5, 0), _xlfn.IFNA('Table S3 Occupation CFs'!BB669*'Weighting factors'!$B$4,0), _xlfn.IFNA('Table S3 Occupation CFs'!BQ669*'Weighting factors'!$B$6, 0)))</f>
        <v>3.0863090889603575E-15</v>
      </c>
      <c r="I667" s="51">
        <f>IF(0.5*SUM(_xlfn.IFNA('Table S3 Occupation CFs'!J669*'Weighting factors'!$B$2,0), _xlfn.IFNA('Table S3 Occupation CFs'!Y669*'Weighting factors'!$B$3, 0), _xlfn.IFNA('Table S3 Occupation CFs'!AN669*'Weighting factors'!$B$5, 0), _xlfn.IFNA('Table S3 Occupation CFs'!BC669*'Weighting factors'!$B$4,0), _xlfn.IFNA('Table S3 Occupation CFs'!BR669*'Weighting factors'!$B$6, 0)) = 0, NA(), 0.5*SUM(_xlfn.IFNA('Table S3 Occupation CFs'!J669*'Weighting factors'!$B$2,0), _xlfn.IFNA('Table S3 Occupation CFs'!Y669*'Weighting factors'!$B$3, 0), _xlfn.IFNA('Table S3 Occupation CFs'!AN669*'Weighting factors'!$B$5, 0), _xlfn.IFNA('Table S3 Occupation CFs'!BC669*'Weighting factors'!$B$4,0), _xlfn.IFNA('Table S3 Occupation CFs'!BR669*'Weighting factors'!$B$6, 0)))</f>
        <v>3.4411183746083314E-15</v>
      </c>
      <c r="J667" s="51">
        <f>IF(0.5*SUM(_xlfn.IFNA('Table S3 Occupation CFs'!K669*'Weighting factors'!$B$2,0), _xlfn.IFNA('Table S3 Occupation CFs'!Z669*'Weighting factors'!$B$3, 0), _xlfn.IFNA('Table S3 Occupation CFs'!AO669*'Weighting factors'!$B$5, 0), _xlfn.IFNA('Table S3 Occupation CFs'!BD669*'Weighting factors'!$B$4,0), _xlfn.IFNA('Table S3 Occupation CFs'!BS669*'Weighting factors'!$B$6, 0)) = 0, NA(), 0.5*SUM(_xlfn.IFNA('Table S3 Occupation CFs'!K669*'Weighting factors'!$B$2,0), _xlfn.IFNA('Table S3 Occupation CFs'!Z669*'Weighting factors'!$B$3, 0), _xlfn.IFNA('Table S3 Occupation CFs'!AO669*'Weighting factors'!$B$5, 0), _xlfn.IFNA('Table S3 Occupation CFs'!BD669*'Weighting factors'!$B$4,0), _xlfn.IFNA('Table S3 Occupation CFs'!BS669*'Weighting factors'!$B$6, 0)))</f>
        <v>3.754247361321762E-15</v>
      </c>
      <c r="K667" s="51">
        <f>IF(0.5*SUM(_xlfn.IFNA('Table S3 Occupation CFs'!L669*'Weighting factors'!$B$2,0), _xlfn.IFNA('Table S3 Occupation CFs'!AA669*'Weighting factors'!$B$3, 0), _xlfn.IFNA('Table S3 Occupation CFs'!AP669*'Weighting factors'!$B$5, 0), _xlfn.IFNA('Table S3 Occupation CFs'!BE669*'Weighting factors'!$B$4,0), _xlfn.IFNA('Table S3 Occupation CFs'!BT669*'Weighting factors'!$B$6, 0)) = 0, NA(), 0.5*SUM(_xlfn.IFNA('Table S3 Occupation CFs'!L669*'Weighting factors'!$B$2,0), _xlfn.IFNA('Table S3 Occupation CFs'!AA669*'Weighting factors'!$B$3, 0), _xlfn.IFNA('Table S3 Occupation CFs'!AP669*'Weighting factors'!$B$5, 0), _xlfn.IFNA('Table S3 Occupation CFs'!BE669*'Weighting factors'!$B$4,0), _xlfn.IFNA('Table S3 Occupation CFs'!BT669*'Weighting factors'!$B$6, 0)))</f>
        <v>3.2121051703463124E-15</v>
      </c>
      <c r="L667" s="51">
        <f>IF(0.5*SUM(_xlfn.IFNA('Table S3 Occupation CFs'!M669*'Weighting factors'!$B$2,0), _xlfn.IFNA('Table S3 Occupation CFs'!AB669*'Weighting factors'!$B$3, 0), _xlfn.IFNA('Table S3 Occupation CFs'!AQ669*'Weighting factors'!$B$5, 0), _xlfn.IFNA('Table S3 Occupation CFs'!BF669*'Weighting factors'!$B$4,0), _xlfn.IFNA('Table S3 Occupation CFs'!BU669*'Weighting factors'!$B$6, 0)) = 0, NA(), 0.5*SUM(_xlfn.IFNA('Table S3 Occupation CFs'!M669*'Weighting factors'!$B$2,0), _xlfn.IFNA('Table S3 Occupation CFs'!AB669*'Weighting factors'!$B$3, 0), _xlfn.IFNA('Table S3 Occupation CFs'!AQ669*'Weighting factors'!$B$5, 0), _xlfn.IFNA('Table S3 Occupation CFs'!BF669*'Weighting factors'!$B$4,0), _xlfn.IFNA('Table S3 Occupation CFs'!BU669*'Weighting factors'!$B$6, 0)))</f>
        <v>3.6382876408453889E-15</v>
      </c>
      <c r="M667" s="51">
        <f>IF(0.5*SUM(_xlfn.IFNA('Table S3 Occupation CFs'!N669*'Weighting factors'!$B$2,0), _xlfn.IFNA('Table S3 Occupation CFs'!AC669*'Weighting factors'!$B$3, 0), _xlfn.IFNA('Table S3 Occupation CFs'!AR669*'Weighting factors'!$B$5, 0), _xlfn.IFNA('Table S3 Occupation CFs'!BG669*'Weighting factors'!$B$4,0), _xlfn.IFNA('Table S3 Occupation CFs'!BV669*'Weighting factors'!$B$6, 0)) = 0, NA(), 0.5*SUM(_xlfn.IFNA('Table S3 Occupation CFs'!N669*'Weighting factors'!$B$2,0), _xlfn.IFNA('Table S3 Occupation CFs'!AC669*'Weighting factors'!$B$3, 0), _xlfn.IFNA('Table S3 Occupation CFs'!AR669*'Weighting factors'!$B$5, 0), _xlfn.IFNA('Table S3 Occupation CFs'!BG669*'Weighting factors'!$B$4,0), _xlfn.IFNA('Table S3 Occupation CFs'!BV669*'Weighting factors'!$B$6, 0)))</f>
        <v>3.7113900978856016E-15</v>
      </c>
      <c r="N667" s="51">
        <f>IF(0.5*SUM(_xlfn.IFNA('Table S3 Occupation CFs'!O669*'Weighting factors'!$B$2,0), _xlfn.IFNA('Table S3 Occupation CFs'!AD669*'Weighting factors'!$B$3, 0), _xlfn.IFNA('Table S3 Occupation CFs'!AS669*'Weighting factors'!$B$5, 0), _xlfn.IFNA('Table S3 Occupation CFs'!BH669*'Weighting factors'!$B$4,0), _xlfn.IFNA('Table S3 Occupation CFs'!BW669*'Weighting factors'!$B$6, 0)) = 0, NA(), 0.5*SUM(_xlfn.IFNA('Table S3 Occupation CFs'!O669*'Weighting factors'!$B$2,0), _xlfn.IFNA('Table S3 Occupation CFs'!AD669*'Weighting factors'!$B$3, 0), _xlfn.IFNA('Table S3 Occupation CFs'!AS669*'Weighting factors'!$B$5, 0), _xlfn.IFNA('Table S3 Occupation CFs'!BH669*'Weighting factors'!$B$4,0), _xlfn.IFNA('Table S3 Occupation CFs'!BW669*'Weighting factors'!$B$6, 0)))</f>
        <v>2.0334404187247378E-15</v>
      </c>
      <c r="O667" s="51">
        <f>IF(0.5*SUM(_xlfn.IFNA('Table S3 Occupation CFs'!P669*'Weighting factors'!$B$2,0), _xlfn.IFNA('Table S3 Occupation CFs'!AE669*'Weighting factors'!$B$3, 0), _xlfn.IFNA('Table S3 Occupation CFs'!AT669*'Weighting factors'!$B$5, 0), _xlfn.IFNA('Table S3 Occupation CFs'!BI669*'Weighting factors'!$B$4,0), _xlfn.IFNA('Table S3 Occupation CFs'!BX669*'Weighting factors'!$B$6, 0)) = 0, NA(), 0.5*SUM(_xlfn.IFNA('Table S3 Occupation CFs'!P669*'Weighting factors'!$B$2,0), _xlfn.IFNA('Table S3 Occupation CFs'!AE669*'Weighting factors'!$B$3, 0), _xlfn.IFNA('Table S3 Occupation CFs'!AT669*'Weighting factors'!$B$5, 0), _xlfn.IFNA('Table S3 Occupation CFs'!BI669*'Weighting factors'!$B$4,0), _xlfn.IFNA('Table S3 Occupation CFs'!BX669*'Weighting factors'!$B$6, 0)))</f>
        <v>3.6463195639974806E-15</v>
      </c>
      <c r="P667" s="51">
        <f>IF(0.5*SUM(_xlfn.IFNA('Table S3 Occupation CFs'!Q669*'Weighting factors'!$B$2,0), _xlfn.IFNA('Table S3 Occupation CFs'!AF669*'Weighting factors'!$B$3, 0), _xlfn.IFNA('Table S3 Occupation CFs'!AU669*'Weighting factors'!$B$5, 0), _xlfn.IFNA('Table S3 Occupation CFs'!BJ669*'Weighting factors'!$B$4,0), _xlfn.IFNA('Table S3 Occupation CFs'!BY669*'Weighting factors'!$B$6, 0)) = 0, NA(), 0.5*SUM(_xlfn.IFNA('Table S3 Occupation CFs'!Q669*'Weighting factors'!$B$2,0), _xlfn.IFNA('Table S3 Occupation CFs'!AF669*'Weighting factors'!$B$3, 0), _xlfn.IFNA('Table S3 Occupation CFs'!AU669*'Weighting factors'!$B$5, 0), _xlfn.IFNA('Table S3 Occupation CFs'!BJ669*'Weighting factors'!$B$4,0), _xlfn.IFNA('Table S3 Occupation CFs'!BY669*'Weighting factors'!$B$6, 0)))</f>
        <v>4.1756690155934771E-15</v>
      </c>
    </row>
    <row r="668" spans="1:16" x14ac:dyDescent="0.45">
      <c r="A668" s="3" t="s">
        <v>679</v>
      </c>
      <c r="B668" s="51" t="e">
        <f>IF(0.5*SUM(_xlfn.IFNA('Table S3 Occupation CFs'!E670*'Weighting factors'!$B$2,0), _xlfn.IFNA('Table S3 Occupation CFs'!T670*'Weighting factors'!$B$3, 0), _xlfn.IFNA('Table S3 Occupation CFs'!AI670*'Weighting factors'!$B$5, 0), _xlfn.IFNA('Table S3 Occupation CFs'!AX670*'Weighting factors'!$B$4,0), _xlfn.IFNA('Table S3 Occupation CFs'!BM670*'Weighting factors'!$B$6, 0)) = 0, NA(), 0.5*SUM(_xlfn.IFNA('Table S3 Occupation CFs'!E670*'Weighting factors'!$B$2,0), _xlfn.IFNA('Table S3 Occupation CFs'!T670*'Weighting factors'!$B$3, 0), _xlfn.IFNA('Table S3 Occupation CFs'!AI670*'Weighting factors'!$B$5, 0), _xlfn.IFNA('Table S3 Occupation CFs'!AX670*'Weighting factors'!$B$4,0), _xlfn.IFNA('Table S3 Occupation CFs'!BM670*'Weighting factors'!$B$6, 0)))</f>
        <v>#N/A</v>
      </c>
      <c r="C668" s="51">
        <f>IF(0.5*SUM(_xlfn.IFNA('Table S3 Occupation CFs'!D670*'Weighting factors'!$B$2,0), _xlfn.IFNA('Table S3 Occupation CFs'!S670*'Weighting factors'!$B$3, 0), _xlfn.IFNA('Table S3 Occupation CFs'!AH670*'Weighting factors'!$B$5, 0), _xlfn.IFNA('Table S3 Occupation CFs'!AW670*'Weighting factors'!$B$4,0), _xlfn.IFNA('Table S3 Occupation CFs'!BL670*'Weighting factors'!$B$6, 0)) = 0, NA(), 0.5*SUM(_xlfn.IFNA('Table S3 Occupation CFs'!D670*'Weighting factors'!$B$2,0), _xlfn.IFNA('Table S3 Occupation CFs'!S670*'Weighting factors'!$B$3, 0), _xlfn.IFNA('Table S3 Occupation CFs'!AH670*'Weighting factors'!$B$5, 0), _xlfn.IFNA('Table S3 Occupation CFs'!AW670*'Weighting factors'!$B$4,0), _xlfn.IFNA('Table S3 Occupation CFs'!BL670*'Weighting factors'!$B$6, 0)))</f>
        <v>3.5280655688152727E-16</v>
      </c>
      <c r="D668" s="51" t="e">
        <f>IF(0.5*SUM(_xlfn.IFNA('Table S3 Occupation CFs'!C670*'Weighting factors'!$B$2,0), _xlfn.IFNA('Table S3 Occupation CFs'!R670*'Weighting factors'!$B$3, 0), _xlfn.IFNA('Table S3 Occupation CFs'!AG670*'Weighting factors'!$B$5, 0), _xlfn.IFNA('Table S3 Occupation CFs'!AV670*'Weighting factors'!$B$4,0), _xlfn.IFNA('Table S3 Occupation CFs'!BK670*'Weighting factors'!$B$6, 0)) = 0, NA(), 0.5*SUM(_xlfn.IFNA('Table S3 Occupation CFs'!C670*'Weighting factors'!$B$2,0), _xlfn.IFNA('Table S3 Occupation CFs'!R670*'Weighting factors'!$B$3, 0), _xlfn.IFNA('Table S3 Occupation CFs'!AG670*'Weighting factors'!$B$5, 0), _xlfn.IFNA('Table S3 Occupation CFs'!AV670*'Weighting factors'!$B$4,0), _xlfn.IFNA('Table S3 Occupation CFs'!BK670*'Weighting factors'!$B$6, 0)))</f>
        <v>#N/A</v>
      </c>
      <c r="E668" s="51">
        <f>IF(0.5*SUM(_xlfn.IFNA('Table S3 Occupation CFs'!F670*'Weighting factors'!$B$2,0), _xlfn.IFNA('Table S3 Occupation CFs'!U670*'Weighting factors'!$B$3, 0), _xlfn.IFNA('Table S3 Occupation CFs'!AJ670*'Weighting factors'!$B$5, 0), _xlfn.IFNA('Table S3 Occupation CFs'!AY670*'Weighting factors'!$B$4,0), _xlfn.IFNA('Table S3 Occupation CFs'!BN670*'Weighting factors'!$B$6, 0)) = 0, NA(), 0.5*SUM(_xlfn.IFNA('Table S3 Occupation CFs'!F670*'Weighting factors'!$B$2,0), _xlfn.IFNA('Table S3 Occupation CFs'!U670*'Weighting factors'!$B$3, 0), _xlfn.IFNA('Table S3 Occupation CFs'!AJ670*'Weighting factors'!$B$5, 0), _xlfn.IFNA('Table S3 Occupation CFs'!AY670*'Weighting factors'!$B$4,0), _xlfn.IFNA('Table S3 Occupation CFs'!BN670*'Weighting factors'!$B$6, 0)))</f>
        <v>4.9905923793296385E-16</v>
      </c>
      <c r="F668" s="51">
        <f>IF(0.5*SUM(_xlfn.IFNA('Table S3 Occupation CFs'!G670*'Weighting factors'!$B$2,0), _xlfn.IFNA('Table S3 Occupation CFs'!V670*'Weighting factors'!$B$3, 0), _xlfn.IFNA('Table S3 Occupation CFs'!AK670*'Weighting factors'!$B$5, 0), _xlfn.IFNA('Table S3 Occupation CFs'!AZ670*'Weighting factors'!$B$4,0), _xlfn.IFNA('Table S3 Occupation CFs'!BO670*'Weighting factors'!$B$6, 0)) = 0, NA(), 0.5*SUM(_xlfn.IFNA('Table S3 Occupation CFs'!G670*'Weighting factors'!$B$2,0), _xlfn.IFNA('Table S3 Occupation CFs'!V670*'Weighting factors'!$B$3, 0), _xlfn.IFNA('Table S3 Occupation CFs'!AK670*'Weighting factors'!$B$5, 0), _xlfn.IFNA('Table S3 Occupation CFs'!AZ670*'Weighting factors'!$B$4,0), _xlfn.IFNA('Table S3 Occupation CFs'!BO670*'Weighting factors'!$B$6, 0)))</f>
        <v>5.442697421253397E-16</v>
      </c>
      <c r="G668" s="51">
        <f>IF(0.5*SUM(_xlfn.IFNA('Table S3 Occupation CFs'!H670*'Weighting factors'!$B$2,0), _xlfn.IFNA('Table S3 Occupation CFs'!W670*'Weighting factors'!$B$3, 0), _xlfn.IFNA('Table S3 Occupation CFs'!AL670*'Weighting factors'!$B$5, 0), _xlfn.IFNA('Table S3 Occupation CFs'!BA670*'Weighting factors'!$B$4,0), _xlfn.IFNA('Table S3 Occupation CFs'!BP670*'Weighting factors'!$B$6, 0)) = 0, NA(), 0.5*SUM(_xlfn.IFNA('Table S3 Occupation CFs'!H670*'Weighting factors'!$B$2,0), _xlfn.IFNA('Table S3 Occupation CFs'!W670*'Weighting factors'!$B$3, 0), _xlfn.IFNA('Table S3 Occupation CFs'!AL670*'Weighting factors'!$B$5, 0), _xlfn.IFNA('Table S3 Occupation CFs'!BA670*'Weighting factors'!$B$4,0), _xlfn.IFNA('Table S3 Occupation CFs'!BP670*'Weighting factors'!$B$6, 0)))</f>
        <v>6.0657630119442225E-16</v>
      </c>
      <c r="H668" s="51">
        <f>IF(0.5*SUM(_xlfn.IFNA('Table S3 Occupation CFs'!I670*'Weighting factors'!$B$2,0), _xlfn.IFNA('Table S3 Occupation CFs'!X670*'Weighting factors'!$B$3, 0), _xlfn.IFNA('Table S3 Occupation CFs'!AM670*'Weighting factors'!$B$5, 0), _xlfn.IFNA('Table S3 Occupation CFs'!BB670*'Weighting factors'!$B$4,0), _xlfn.IFNA('Table S3 Occupation CFs'!BQ670*'Weighting factors'!$B$6, 0)) = 0, NA(), 0.5*SUM(_xlfn.IFNA('Table S3 Occupation CFs'!I670*'Weighting factors'!$B$2,0), _xlfn.IFNA('Table S3 Occupation CFs'!X670*'Weighting factors'!$B$3, 0), _xlfn.IFNA('Table S3 Occupation CFs'!AM670*'Weighting factors'!$B$5, 0), _xlfn.IFNA('Table S3 Occupation CFs'!BB670*'Weighting factors'!$B$4,0), _xlfn.IFNA('Table S3 Occupation CFs'!BQ670*'Weighting factors'!$B$6, 0)))</f>
        <v>3.9734872440844087E-16</v>
      </c>
      <c r="I668" s="51">
        <f>IF(0.5*SUM(_xlfn.IFNA('Table S3 Occupation CFs'!J670*'Weighting factors'!$B$2,0), _xlfn.IFNA('Table S3 Occupation CFs'!Y670*'Weighting factors'!$B$3, 0), _xlfn.IFNA('Table S3 Occupation CFs'!AN670*'Weighting factors'!$B$5, 0), _xlfn.IFNA('Table S3 Occupation CFs'!BC670*'Weighting factors'!$B$4,0), _xlfn.IFNA('Table S3 Occupation CFs'!BR670*'Weighting factors'!$B$6, 0)) = 0, NA(), 0.5*SUM(_xlfn.IFNA('Table S3 Occupation CFs'!J670*'Weighting factors'!$B$2,0), _xlfn.IFNA('Table S3 Occupation CFs'!Y670*'Weighting factors'!$B$3, 0), _xlfn.IFNA('Table S3 Occupation CFs'!AN670*'Weighting factors'!$B$5, 0), _xlfn.IFNA('Table S3 Occupation CFs'!BC670*'Weighting factors'!$B$4,0), _xlfn.IFNA('Table S3 Occupation CFs'!BR670*'Weighting factors'!$B$6, 0)))</f>
        <v>4.625016345035597E-16</v>
      </c>
      <c r="J668" s="51">
        <f>IF(0.5*SUM(_xlfn.IFNA('Table S3 Occupation CFs'!K670*'Weighting factors'!$B$2,0), _xlfn.IFNA('Table S3 Occupation CFs'!Z670*'Weighting factors'!$B$3, 0), _xlfn.IFNA('Table S3 Occupation CFs'!AO670*'Weighting factors'!$B$5, 0), _xlfn.IFNA('Table S3 Occupation CFs'!BD670*'Weighting factors'!$B$4,0), _xlfn.IFNA('Table S3 Occupation CFs'!BS670*'Weighting factors'!$B$6, 0)) = 0, NA(), 0.5*SUM(_xlfn.IFNA('Table S3 Occupation CFs'!K670*'Weighting factors'!$B$2,0), _xlfn.IFNA('Table S3 Occupation CFs'!Z670*'Weighting factors'!$B$3, 0), _xlfn.IFNA('Table S3 Occupation CFs'!AO670*'Weighting factors'!$B$5, 0), _xlfn.IFNA('Table S3 Occupation CFs'!BD670*'Weighting factors'!$B$4,0), _xlfn.IFNA('Table S3 Occupation CFs'!BS670*'Weighting factors'!$B$6, 0)))</f>
        <v>5.2119243796000871E-16</v>
      </c>
      <c r="K668" s="51">
        <f>IF(0.5*SUM(_xlfn.IFNA('Table S3 Occupation CFs'!L670*'Weighting factors'!$B$2,0), _xlfn.IFNA('Table S3 Occupation CFs'!AA670*'Weighting factors'!$B$3, 0), _xlfn.IFNA('Table S3 Occupation CFs'!AP670*'Weighting factors'!$B$5, 0), _xlfn.IFNA('Table S3 Occupation CFs'!BE670*'Weighting factors'!$B$4,0), _xlfn.IFNA('Table S3 Occupation CFs'!BT670*'Weighting factors'!$B$6, 0)) = 0, NA(), 0.5*SUM(_xlfn.IFNA('Table S3 Occupation CFs'!L670*'Weighting factors'!$B$2,0), _xlfn.IFNA('Table S3 Occupation CFs'!AA670*'Weighting factors'!$B$3, 0), _xlfn.IFNA('Table S3 Occupation CFs'!AP670*'Weighting factors'!$B$5, 0), _xlfn.IFNA('Table S3 Occupation CFs'!BE670*'Weighting factors'!$B$4,0), _xlfn.IFNA('Table S3 Occupation CFs'!BT670*'Weighting factors'!$B$6, 0)))</f>
        <v>4.229509641009816E-16</v>
      </c>
      <c r="L668" s="51">
        <f>IF(0.5*SUM(_xlfn.IFNA('Table S3 Occupation CFs'!M670*'Weighting factors'!$B$2,0), _xlfn.IFNA('Table S3 Occupation CFs'!AB670*'Weighting factors'!$B$3, 0), _xlfn.IFNA('Table S3 Occupation CFs'!AQ670*'Weighting factors'!$B$5, 0), _xlfn.IFNA('Table S3 Occupation CFs'!BF670*'Weighting factors'!$B$4,0), _xlfn.IFNA('Table S3 Occupation CFs'!BU670*'Weighting factors'!$B$6, 0)) = 0, NA(), 0.5*SUM(_xlfn.IFNA('Table S3 Occupation CFs'!M670*'Weighting factors'!$B$2,0), _xlfn.IFNA('Table S3 Occupation CFs'!AB670*'Weighting factors'!$B$3, 0), _xlfn.IFNA('Table S3 Occupation CFs'!AQ670*'Weighting factors'!$B$5, 0), _xlfn.IFNA('Table S3 Occupation CFs'!BF670*'Weighting factors'!$B$4,0), _xlfn.IFNA('Table S3 Occupation CFs'!BU670*'Weighting factors'!$B$6, 0)))</f>
        <v>5.0127555978809593E-16</v>
      </c>
      <c r="M668" s="51">
        <f>IF(0.5*SUM(_xlfn.IFNA('Table S3 Occupation CFs'!N670*'Weighting factors'!$B$2,0), _xlfn.IFNA('Table S3 Occupation CFs'!AC670*'Weighting factors'!$B$3, 0), _xlfn.IFNA('Table S3 Occupation CFs'!AR670*'Weighting factors'!$B$5, 0), _xlfn.IFNA('Table S3 Occupation CFs'!BG670*'Weighting factors'!$B$4,0), _xlfn.IFNA('Table S3 Occupation CFs'!BV670*'Weighting factors'!$B$6, 0)) = 0, NA(), 0.5*SUM(_xlfn.IFNA('Table S3 Occupation CFs'!N670*'Weighting factors'!$B$2,0), _xlfn.IFNA('Table S3 Occupation CFs'!AC670*'Weighting factors'!$B$3, 0), _xlfn.IFNA('Table S3 Occupation CFs'!AR670*'Weighting factors'!$B$5, 0), _xlfn.IFNA('Table S3 Occupation CFs'!BG670*'Weighting factors'!$B$4,0), _xlfn.IFNA('Table S3 Occupation CFs'!BV670*'Weighting factors'!$B$6, 0)))</f>
        <v>5.1493664588105178E-16</v>
      </c>
      <c r="N668" s="51" t="e">
        <f>IF(0.5*SUM(_xlfn.IFNA('Table S3 Occupation CFs'!O670*'Weighting factors'!$B$2,0), _xlfn.IFNA('Table S3 Occupation CFs'!AD670*'Weighting factors'!$B$3, 0), _xlfn.IFNA('Table S3 Occupation CFs'!AS670*'Weighting factors'!$B$5, 0), _xlfn.IFNA('Table S3 Occupation CFs'!BH670*'Weighting factors'!$B$4,0), _xlfn.IFNA('Table S3 Occupation CFs'!BW670*'Weighting factors'!$B$6, 0)) = 0, NA(), 0.5*SUM(_xlfn.IFNA('Table S3 Occupation CFs'!O670*'Weighting factors'!$B$2,0), _xlfn.IFNA('Table S3 Occupation CFs'!AD670*'Weighting factors'!$B$3, 0), _xlfn.IFNA('Table S3 Occupation CFs'!AS670*'Weighting factors'!$B$5, 0), _xlfn.IFNA('Table S3 Occupation CFs'!BH670*'Weighting factors'!$B$4,0), _xlfn.IFNA('Table S3 Occupation CFs'!BW670*'Weighting factors'!$B$6, 0)))</f>
        <v>#N/A</v>
      </c>
      <c r="O668" s="51" t="e">
        <f>IF(0.5*SUM(_xlfn.IFNA('Table S3 Occupation CFs'!P670*'Weighting factors'!$B$2,0), _xlfn.IFNA('Table S3 Occupation CFs'!AE670*'Weighting factors'!$B$3, 0), _xlfn.IFNA('Table S3 Occupation CFs'!AT670*'Weighting factors'!$B$5, 0), _xlfn.IFNA('Table S3 Occupation CFs'!BI670*'Weighting factors'!$B$4,0), _xlfn.IFNA('Table S3 Occupation CFs'!BX670*'Weighting factors'!$B$6, 0)) = 0, NA(), 0.5*SUM(_xlfn.IFNA('Table S3 Occupation CFs'!P670*'Weighting factors'!$B$2,0), _xlfn.IFNA('Table S3 Occupation CFs'!AE670*'Weighting factors'!$B$3, 0), _xlfn.IFNA('Table S3 Occupation CFs'!AT670*'Weighting factors'!$B$5, 0), _xlfn.IFNA('Table S3 Occupation CFs'!BI670*'Weighting factors'!$B$4,0), _xlfn.IFNA('Table S3 Occupation CFs'!BX670*'Weighting factors'!$B$6, 0)))</f>
        <v>#N/A</v>
      </c>
      <c r="P668" s="51" t="e">
        <f>IF(0.5*SUM(_xlfn.IFNA('Table S3 Occupation CFs'!Q670*'Weighting factors'!$B$2,0), _xlfn.IFNA('Table S3 Occupation CFs'!AF670*'Weighting factors'!$B$3, 0), _xlfn.IFNA('Table S3 Occupation CFs'!AU670*'Weighting factors'!$B$5, 0), _xlfn.IFNA('Table S3 Occupation CFs'!BJ670*'Weighting factors'!$B$4,0), _xlfn.IFNA('Table S3 Occupation CFs'!BY670*'Weighting factors'!$B$6, 0)) = 0, NA(), 0.5*SUM(_xlfn.IFNA('Table S3 Occupation CFs'!Q670*'Weighting factors'!$B$2,0), _xlfn.IFNA('Table S3 Occupation CFs'!AF670*'Weighting factors'!$B$3, 0), _xlfn.IFNA('Table S3 Occupation CFs'!AU670*'Weighting factors'!$B$5, 0), _xlfn.IFNA('Table S3 Occupation CFs'!BJ670*'Weighting factors'!$B$4,0), _xlfn.IFNA('Table S3 Occupation CFs'!BY670*'Weighting factors'!$B$6, 0)))</f>
        <v>#N/A</v>
      </c>
    </row>
    <row r="669" spans="1:16" x14ac:dyDescent="0.45">
      <c r="A669" s="3" t="s">
        <v>680</v>
      </c>
      <c r="B669" s="51">
        <f>IF(0.5*SUM(_xlfn.IFNA('Table S3 Occupation CFs'!E671*'Weighting factors'!$B$2,0), _xlfn.IFNA('Table S3 Occupation CFs'!T671*'Weighting factors'!$B$3, 0), _xlfn.IFNA('Table S3 Occupation CFs'!AI671*'Weighting factors'!$B$5, 0), _xlfn.IFNA('Table S3 Occupation CFs'!AX671*'Weighting factors'!$B$4,0), _xlfn.IFNA('Table S3 Occupation CFs'!BM671*'Weighting factors'!$B$6, 0)) = 0, NA(), 0.5*SUM(_xlfn.IFNA('Table S3 Occupation CFs'!E671*'Weighting factors'!$B$2,0), _xlfn.IFNA('Table S3 Occupation CFs'!T671*'Weighting factors'!$B$3, 0), _xlfn.IFNA('Table S3 Occupation CFs'!AI671*'Weighting factors'!$B$5, 0), _xlfn.IFNA('Table S3 Occupation CFs'!AX671*'Weighting factors'!$B$4,0), _xlfn.IFNA('Table S3 Occupation CFs'!BM671*'Weighting factors'!$B$6, 0)))</f>
        <v>1.8405481982695148E-16</v>
      </c>
      <c r="C669" s="51">
        <f>IF(0.5*SUM(_xlfn.IFNA('Table S3 Occupation CFs'!D671*'Weighting factors'!$B$2,0), _xlfn.IFNA('Table S3 Occupation CFs'!S671*'Weighting factors'!$B$3, 0), _xlfn.IFNA('Table S3 Occupation CFs'!AH671*'Weighting factors'!$B$5, 0), _xlfn.IFNA('Table S3 Occupation CFs'!AW671*'Weighting factors'!$B$4,0), _xlfn.IFNA('Table S3 Occupation CFs'!BL671*'Weighting factors'!$B$6, 0)) = 0, NA(), 0.5*SUM(_xlfn.IFNA('Table S3 Occupation CFs'!D671*'Weighting factors'!$B$2,0), _xlfn.IFNA('Table S3 Occupation CFs'!S671*'Weighting factors'!$B$3, 0), _xlfn.IFNA('Table S3 Occupation CFs'!AH671*'Weighting factors'!$B$5, 0), _xlfn.IFNA('Table S3 Occupation CFs'!AW671*'Weighting factors'!$B$4,0), _xlfn.IFNA('Table S3 Occupation CFs'!BL671*'Weighting factors'!$B$6, 0)))</f>
        <v>2.6346157362407636E-15</v>
      </c>
      <c r="D669" s="51">
        <f>IF(0.5*SUM(_xlfn.IFNA('Table S3 Occupation CFs'!C671*'Weighting factors'!$B$2,0), _xlfn.IFNA('Table S3 Occupation CFs'!R671*'Weighting factors'!$B$3, 0), _xlfn.IFNA('Table S3 Occupation CFs'!AG671*'Weighting factors'!$B$5, 0), _xlfn.IFNA('Table S3 Occupation CFs'!AV671*'Weighting factors'!$B$4,0), _xlfn.IFNA('Table S3 Occupation CFs'!BK671*'Weighting factors'!$B$6, 0)) = 0, NA(), 0.5*SUM(_xlfn.IFNA('Table S3 Occupation CFs'!C671*'Weighting factors'!$B$2,0), _xlfn.IFNA('Table S3 Occupation CFs'!R671*'Weighting factors'!$B$3, 0), _xlfn.IFNA('Table S3 Occupation CFs'!AG671*'Weighting factors'!$B$5, 0), _xlfn.IFNA('Table S3 Occupation CFs'!AV671*'Weighting factors'!$B$4,0), _xlfn.IFNA('Table S3 Occupation CFs'!BK671*'Weighting factors'!$B$6, 0)))</f>
        <v>2.5761499232496347E-15</v>
      </c>
      <c r="E669" s="51">
        <f>IF(0.5*SUM(_xlfn.IFNA('Table S3 Occupation CFs'!F671*'Weighting factors'!$B$2,0), _xlfn.IFNA('Table S3 Occupation CFs'!U671*'Weighting factors'!$B$3, 0), _xlfn.IFNA('Table S3 Occupation CFs'!AJ671*'Weighting factors'!$B$5, 0), _xlfn.IFNA('Table S3 Occupation CFs'!AY671*'Weighting factors'!$B$4,0), _xlfn.IFNA('Table S3 Occupation CFs'!BN671*'Weighting factors'!$B$6, 0)) = 0, NA(), 0.5*SUM(_xlfn.IFNA('Table S3 Occupation CFs'!F671*'Weighting factors'!$B$2,0), _xlfn.IFNA('Table S3 Occupation CFs'!U671*'Weighting factors'!$B$3, 0), _xlfn.IFNA('Table S3 Occupation CFs'!AJ671*'Weighting factors'!$B$5, 0), _xlfn.IFNA('Table S3 Occupation CFs'!AY671*'Weighting factors'!$B$4,0), _xlfn.IFNA('Table S3 Occupation CFs'!BN671*'Weighting factors'!$B$6, 0)))</f>
        <v>3.290443613323501E-15</v>
      </c>
      <c r="F669" s="51">
        <f>IF(0.5*SUM(_xlfn.IFNA('Table S3 Occupation CFs'!G671*'Weighting factors'!$B$2,0), _xlfn.IFNA('Table S3 Occupation CFs'!V671*'Weighting factors'!$B$3, 0), _xlfn.IFNA('Table S3 Occupation CFs'!AK671*'Weighting factors'!$B$5, 0), _xlfn.IFNA('Table S3 Occupation CFs'!AZ671*'Weighting factors'!$B$4,0), _xlfn.IFNA('Table S3 Occupation CFs'!BO671*'Weighting factors'!$B$6, 0)) = 0, NA(), 0.5*SUM(_xlfn.IFNA('Table S3 Occupation CFs'!G671*'Weighting factors'!$B$2,0), _xlfn.IFNA('Table S3 Occupation CFs'!V671*'Weighting factors'!$B$3, 0), _xlfn.IFNA('Table S3 Occupation CFs'!AK671*'Weighting factors'!$B$5, 0), _xlfn.IFNA('Table S3 Occupation CFs'!AZ671*'Weighting factors'!$B$4,0), _xlfn.IFNA('Table S3 Occupation CFs'!BO671*'Weighting factors'!$B$6, 0)))</f>
        <v>3.4851502956608996E-15</v>
      </c>
      <c r="G669" s="51">
        <f>IF(0.5*SUM(_xlfn.IFNA('Table S3 Occupation CFs'!H671*'Weighting factors'!$B$2,0), _xlfn.IFNA('Table S3 Occupation CFs'!W671*'Weighting factors'!$B$3, 0), _xlfn.IFNA('Table S3 Occupation CFs'!AL671*'Weighting factors'!$B$5, 0), _xlfn.IFNA('Table S3 Occupation CFs'!BA671*'Weighting factors'!$B$4,0), _xlfn.IFNA('Table S3 Occupation CFs'!BP671*'Weighting factors'!$B$6, 0)) = 0, NA(), 0.5*SUM(_xlfn.IFNA('Table S3 Occupation CFs'!H671*'Weighting factors'!$B$2,0), _xlfn.IFNA('Table S3 Occupation CFs'!W671*'Weighting factors'!$B$3, 0), _xlfn.IFNA('Table S3 Occupation CFs'!AL671*'Weighting factors'!$B$5, 0), _xlfn.IFNA('Table S3 Occupation CFs'!BA671*'Weighting factors'!$B$4,0), _xlfn.IFNA('Table S3 Occupation CFs'!BP671*'Weighting factors'!$B$6, 0)))</f>
        <v>3.7534840296219168E-15</v>
      </c>
      <c r="H669" s="51">
        <f>IF(0.5*SUM(_xlfn.IFNA('Table S3 Occupation CFs'!I671*'Weighting factors'!$B$2,0), _xlfn.IFNA('Table S3 Occupation CFs'!X671*'Weighting factors'!$B$3, 0), _xlfn.IFNA('Table S3 Occupation CFs'!AM671*'Weighting factors'!$B$5, 0), _xlfn.IFNA('Table S3 Occupation CFs'!BB671*'Weighting factors'!$B$4,0), _xlfn.IFNA('Table S3 Occupation CFs'!BQ671*'Weighting factors'!$B$6, 0)) = 0, NA(), 0.5*SUM(_xlfn.IFNA('Table S3 Occupation CFs'!I671*'Weighting factors'!$B$2,0), _xlfn.IFNA('Table S3 Occupation CFs'!X671*'Weighting factors'!$B$3, 0), _xlfn.IFNA('Table S3 Occupation CFs'!AM671*'Weighting factors'!$B$5, 0), _xlfn.IFNA('Table S3 Occupation CFs'!BB671*'Weighting factors'!$B$4,0), _xlfn.IFNA('Table S3 Occupation CFs'!BQ671*'Weighting factors'!$B$6, 0)))</f>
        <v>2.6791331676577533E-15</v>
      </c>
      <c r="I669" s="51">
        <f>IF(0.5*SUM(_xlfn.IFNA('Table S3 Occupation CFs'!J671*'Weighting factors'!$B$2,0), _xlfn.IFNA('Table S3 Occupation CFs'!Y671*'Weighting factors'!$B$3, 0), _xlfn.IFNA('Table S3 Occupation CFs'!AN671*'Weighting factors'!$B$5, 0), _xlfn.IFNA('Table S3 Occupation CFs'!BC671*'Weighting factors'!$B$4,0), _xlfn.IFNA('Table S3 Occupation CFs'!BR671*'Weighting factors'!$B$6, 0)) = 0, NA(), 0.5*SUM(_xlfn.IFNA('Table S3 Occupation CFs'!J671*'Weighting factors'!$B$2,0), _xlfn.IFNA('Table S3 Occupation CFs'!Y671*'Weighting factors'!$B$3, 0), _xlfn.IFNA('Table S3 Occupation CFs'!AN671*'Weighting factors'!$B$5, 0), _xlfn.IFNA('Table S3 Occupation CFs'!BC671*'Weighting factors'!$B$4,0), _xlfn.IFNA('Table S3 Occupation CFs'!BR671*'Weighting factors'!$B$6, 0)))</f>
        <v>2.992941365724298E-15</v>
      </c>
      <c r="J669" s="51">
        <f>IF(0.5*SUM(_xlfn.IFNA('Table S3 Occupation CFs'!K671*'Weighting factors'!$B$2,0), _xlfn.IFNA('Table S3 Occupation CFs'!Z671*'Weighting factors'!$B$3, 0), _xlfn.IFNA('Table S3 Occupation CFs'!AO671*'Weighting factors'!$B$5, 0), _xlfn.IFNA('Table S3 Occupation CFs'!BD671*'Weighting factors'!$B$4,0), _xlfn.IFNA('Table S3 Occupation CFs'!BS671*'Weighting factors'!$B$6, 0)) = 0, NA(), 0.5*SUM(_xlfn.IFNA('Table S3 Occupation CFs'!K671*'Weighting factors'!$B$2,0), _xlfn.IFNA('Table S3 Occupation CFs'!Z671*'Weighting factors'!$B$3, 0), _xlfn.IFNA('Table S3 Occupation CFs'!AO671*'Weighting factors'!$B$5, 0), _xlfn.IFNA('Table S3 Occupation CFs'!BD671*'Weighting factors'!$B$4,0), _xlfn.IFNA('Table S3 Occupation CFs'!BS671*'Weighting factors'!$B$6, 0)))</f>
        <v>3.275636101729787E-15</v>
      </c>
      <c r="K669" s="51">
        <f>IF(0.5*SUM(_xlfn.IFNA('Table S3 Occupation CFs'!L671*'Weighting factors'!$B$2,0), _xlfn.IFNA('Table S3 Occupation CFs'!AA671*'Weighting factors'!$B$3, 0), _xlfn.IFNA('Table S3 Occupation CFs'!AP671*'Weighting factors'!$B$5, 0), _xlfn.IFNA('Table S3 Occupation CFs'!BE671*'Weighting factors'!$B$4,0), _xlfn.IFNA('Table S3 Occupation CFs'!BT671*'Weighting factors'!$B$6, 0)) = 0, NA(), 0.5*SUM(_xlfn.IFNA('Table S3 Occupation CFs'!L671*'Weighting factors'!$B$2,0), _xlfn.IFNA('Table S3 Occupation CFs'!AA671*'Weighting factors'!$B$3, 0), _xlfn.IFNA('Table S3 Occupation CFs'!AP671*'Weighting factors'!$B$5, 0), _xlfn.IFNA('Table S3 Occupation CFs'!BE671*'Weighting factors'!$B$4,0), _xlfn.IFNA('Table S3 Occupation CFs'!BT671*'Weighting factors'!$B$6, 0)))</f>
        <v>2.5933557848933633E-15</v>
      </c>
      <c r="L669" s="51">
        <f>IF(0.5*SUM(_xlfn.IFNA('Table S3 Occupation CFs'!M671*'Weighting factors'!$B$2,0), _xlfn.IFNA('Table S3 Occupation CFs'!AB671*'Weighting factors'!$B$3, 0), _xlfn.IFNA('Table S3 Occupation CFs'!AQ671*'Weighting factors'!$B$5, 0), _xlfn.IFNA('Table S3 Occupation CFs'!BF671*'Weighting factors'!$B$4,0), _xlfn.IFNA('Table S3 Occupation CFs'!BU671*'Weighting factors'!$B$6, 0)) = 0, NA(), 0.5*SUM(_xlfn.IFNA('Table S3 Occupation CFs'!M671*'Weighting factors'!$B$2,0), _xlfn.IFNA('Table S3 Occupation CFs'!AB671*'Weighting factors'!$B$3, 0), _xlfn.IFNA('Table S3 Occupation CFs'!AQ671*'Weighting factors'!$B$5, 0), _xlfn.IFNA('Table S3 Occupation CFs'!BF671*'Weighting factors'!$B$4,0), _xlfn.IFNA('Table S3 Occupation CFs'!BU671*'Weighting factors'!$B$6, 0)))</f>
        <v>3.0233290196621083E-15</v>
      </c>
      <c r="M669" s="51">
        <f>IF(0.5*SUM(_xlfn.IFNA('Table S3 Occupation CFs'!N671*'Weighting factors'!$B$2,0), _xlfn.IFNA('Table S3 Occupation CFs'!AC671*'Weighting factors'!$B$3, 0), _xlfn.IFNA('Table S3 Occupation CFs'!AR671*'Weighting factors'!$B$5, 0), _xlfn.IFNA('Table S3 Occupation CFs'!BG671*'Weighting factors'!$B$4,0), _xlfn.IFNA('Table S3 Occupation CFs'!BV671*'Weighting factors'!$B$6, 0)) = 0, NA(), 0.5*SUM(_xlfn.IFNA('Table S3 Occupation CFs'!N671*'Weighting factors'!$B$2,0), _xlfn.IFNA('Table S3 Occupation CFs'!AC671*'Weighting factors'!$B$3, 0), _xlfn.IFNA('Table S3 Occupation CFs'!AR671*'Weighting factors'!$B$5, 0), _xlfn.IFNA('Table S3 Occupation CFs'!BG671*'Weighting factors'!$B$4,0), _xlfn.IFNA('Table S3 Occupation CFs'!BV671*'Weighting factors'!$B$6, 0)))</f>
        <v>3.0981711287741679E-15</v>
      </c>
      <c r="N669" s="51">
        <f>IF(0.5*SUM(_xlfn.IFNA('Table S3 Occupation CFs'!O671*'Weighting factors'!$B$2,0), _xlfn.IFNA('Table S3 Occupation CFs'!AD671*'Weighting factors'!$B$3, 0), _xlfn.IFNA('Table S3 Occupation CFs'!AS671*'Weighting factors'!$B$5, 0), _xlfn.IFNA('Table S3 Occupation CFs'!BH671*'Weighting factors'!$B$4,0), _xlfn.IFNA('Table S3 Occupation CFs'!BW671*'Weighting factors'!$B$6, 0)) = 0, NA(), 0.5*SUM(_xlfn.IFNA('Table S3 Occupation CFs'!O671*'Weighting factors'!$B$2,0), _xlfn.IFNA('Table S3 Occupation CFs'!AD671*'Weighting factors'!$B$3, 0), _xlfn.IFNA('Table S3 Occupation CFs'!AS671*'Weighting factors'!$B$5, 0), _xlfn.IFNA('Table S3 Occupation CFs'!BH671*'Weighting factors'!$B$4,0), _xlfn.IFNA('Table S3 Occupation CFs'!BW671*'Weighting factors'!$B$6, 0)))</f>
        <v>1.9073963698363599E-15</v>
      </c>
      <c r="O669" s="51">
        <f>IF(0.5*SUM(_xlfn.IFNA('Table S3 Occupation CFs'!P671*'Weighting factors'!$B$2,0), _xlfn.IFNA('Table S3 Occupation CFs'!AE671*'Weighting factors'!$B$3, 0), _xlfn.IFNA('Table S3 Occupation CFs'!AT671*'Weighting factors'!$B$5, 0), _xlfn.IFNA('Table S3 Occupation CFs'!BI671*'Weighting factors'!$B$4,0), _xlfn.IFNA('Table S3 Occupation CFs'!BX671*'Weighting factors'!$B$6, 0)) = 0, NA(), 0.5*SUM(_xlfn.IFNA('Table S3 Occupation CFs'!P671*'Weighting factors'!$B$2,0), _xlfn.IFNA('Table S3 Occupation CFs'!AE671*'Weighting factors'!$B$3, 0), _xlfn.IFNA('Table S3 Occupation CFs'!AT671*'Weighting factors'!$B$5, 0), _xlfn.IFNA('Table S3 Occupation CFs'!BI671*'Weighting factors'!$B$4,0), _xlfn.IFNA('Table S3 Occupation CFs'!BX671*'Weighting factors'!$B$6, 0)))</f>
        <v>3.2363708298080126E-15</v>
      </c>
      <c r="P669" s="51">
        <f>IF(0.5*SUM(_xlfn.IFNA('Table S3 Occupation CFs'!Q671*'Weighting factors'!$B$2,0), _xlfn.IFNA('Table S3 Occupation CFs'!AF671*'Weighting factors'!$B$3, 0), _xlfn.IFNA('Table S3 Occupation CFs'!AU671*'Weighting factors'!$B$5, 0), _xlfn.IFNA('Table S3 Occupation CFs'!BJ671*'Weighting factors'!$B$4,0), _xlfn.IFNA('Table S3 Occupation CFs'!BY671*'Weighting factors'!$B$6, 0)) = 0, NA(), 0.5*SUM(_xlfn.IFNA('Table S3 Occupation CFs'!Q671*'Weighting factors'!$B$2,0), _xlfn.IFNA('Table S3 Occupation CFs'!AF671*'Weighting factors'!$B$3, 0), _xlfn.IFNA('Table S3 Occupation CFs'!AU671*'Weighting factors'!$B$5, 0), _xlfn.IFNA('Table S3 Occupation CFs'!BJ671*'Weighting factors'!$B$4,0), _xlfn.IFNA('Table S3 Occupation CFs'!BY671*'Weighting factors'!$B$6, 0)))</f>
        <v>3.7016357129850622E-15</v>
      </c>
    </row>
    <row r="670" spans="1:16" x14ac:dyDescent="0.45">
      <c r="A670" s="3" t="s">
        <v>681</v>
      </c>
      <c r="B670" s="51" t="e">
        <f>IF(0.5*SUM(_xlfn.IFNA('Table S3 Occupation CFs'!E672*'Weighting factors'!$B$2,0), _xlfn.IFNA('Table S3 Occupation CFs'!T672*'Weighting factors'!$B$3, 0), _xlfn.IFNA('Table S3 Occupation CFs'!AI672*'Weighting factors'!$B$5, 0), _xlfn.IFNA('Table S3 Occupation CFs'!AX672*'Weighting factors'!$B$4,0), _xlfn.IFNA('Table S3 Occupation CFs'!BM672*'Weighting factors'!$B$6, 0)) = 0, NA(), 0.5*SUM(_xlfn.IFNA('Table S3 Occupation CFs'!E672*'Weighting factors'!$B$2,0), _xlfn.IFNA('Table S3 Occupation CFs'!T672*'Weighting factors'!$B$3, 0), _xlfn.IFNA('Table S3 Occupation CFs'!AI672*'Weighting factors'!$B$5, 0), _xlfn.IFNA('Table S3 Occupation CFs'!AX672*'Weighting factors'!$B$4,0), _xlfn.IFNA('Table S3 Occupation CFs'!BM672*'Weighting factors'!$B$6, 0)))</f>
        <v>#N/A</v>
      </c>
      <c r="C670" s="51">
        <f>IF(0.5*SUM(_xlfn.IFNA('Table S3 Occupation CFs'!D672*'Weighting factors'!$B$2,0), _xlfn.IFNA('Table S3 Occupation CFs'!S672*'Weighting factors'!$B$3, 0), _xlfn.IFNA('Table S3 Occupation CFs'!AH672*'Weighting factors'!$B$5, 0), _xlfn.IFNA('Table S3 Occupation CFs'!AW672*'Weighting factors'!$B$4,0), _xlfn.IFNA('Table S3 Occupation CFs'!BL672*'Weighting factors'!$B$6, 0)) = 0, NA(), 0.5*SUM(_xlfn.IFNA('Table S3 Occupation CFs'!D672*'Weighting factors'!$B$2,0), _xlfn.IFNA('Table S3 Occupation CFs'!S672*'Weighting factors'!$B$3, 0), _xlfn.IFNA('Table S3 Occupation CFs'!AH672*'Weighting factors'!$B$5, 0), _xlfn.IFNA('Table S3 Occupation CFs'!AW672*'Weighting factors'!$B$4,0), _xlfn.IFNA('Table S3 Occupation CFs'!BL672*'Weighting factors'!$B$6, 0)))</f>
        <v>7.4925304530004532E-15</v>
      </c>
      <c r="D670" s="51">
        <f>IF(0.5*SUM(_xlfn.IFNA('Table S3 Occupation CFs'!C672*'Weighting factors'!$B$2,0), _xlfn.IFNA('Table S3 Occupation CFs'!R672*'Weighting factors'!$B$3, 0), _xlfn.IFNA('Table S3 Occupation CFs'!AG672*'Weighting factors'!$B$5, 0), _xlfn.IFNA('Table S3 Occupation CFs'!AV672*'Weighting factors'!$B$4,0), _xlfn.IFNA('Table S3 Occupation CFs'!BK672*'Weighting factors'!$B$6, 0)) = 0, NA(), 0.5*SUM(_xlfn.IFNA('Table S3 Occupation CFs'!C672*'Weighting factors'!$B$2,0), _xlfn.IFNA('Table S3 Occupation CFs'!R672*'Weighting factors'!$B$3, 0), _xlfn.IFNA('Table S3 Occupation CFs'!AG672*'Weighting factors'!$B$5, 0), _xlfn.IFNA('Table S3 Occupation CFs'!AV672*'Weighting factors'!$B$4,0), _xlfn.IFNA('Table S3 Occupation CFs'!BK672*'Weighting factors'!$B$6, 0)))</f>
        <v>7.5095344064468328E-15</v>
      </c>
      <c r="E670" s="51">
        <f>IF(0.5*SUM(_xlfn.IFNA('Table S3 Occupation CFs'!F672*'Weighting factors'!$B$2,0), _xlfn.IFNA('Table S3 Occupation CFs'!U672*'Weighting factors'!$B$3, 0), _xlfn.IFNA('Table S3 Occupation CFs'!AJ672*'Weighting factors'!$B$5, 0), _xlfn.IFNA('Table S3 Occupation CFs'!AY672*'Weighting factors'!$B$4,0), _xlfn.IFNA('Table S3 Occupation CFs'!BN672*'Weighting factors'!$B$6, 0)) = 0, NA(), 0.5*SUM(_xlfn.IFNA('Table S3 Occupation CFs'!F672*'Weighting factors'!$B$2,0), _xlfn.IFNA('Table S3 Occupation CFs'!U672*'Weighting factors'!$B$3, 0), _xlfn.IFNA('Table S3 Occupation CFs'!AJ672*'Weighting factors'!$B$5, 0), _xlfn.IFNA('Table S3 Occupation CFs'!AY672*'Weighting factors'!$B$4,0), _xlfn.IFNA('Table S3 Occupation CFs'!BN672*'Weighting factors'!$B$6, 0)))</f>
        <v>7.9556475787877443E-15</v>
      </c>
      <c r="F670" s="51">
        <f>IF(0.5*SUM(_xlfn.IFNA('Table S3 Occupation CFs'!G672*'Weighting factors'!$B$2,0), _xlfn.IFNA('Table S3 Occupation CFs'!V672*'Weighting factors'!$B$3, 0), _xlfn.IFNA('Table S3 Occupation CFs'!AK672*'Weighting factors'!$B$5, 0), _xlfn.IFNA('Table S3 Occupation CFs'!AZ672*'Weighting factors'!$B$4,0), _xlfn.IFNA('Table S3 Occupation CFs'!BO672*'Weighting factors'!$B$6, 0)) = 0, NA(), 0.5*SUM(_xlfn.IFNA('Table S3 Occupation CFs'!G672*'Weighting factors'!$B$2,0), _xlfn.IFNA('Table S3 Occupation CFs'!V672*'Weighting factors'!$B$3, 0), _xlfn.IFNA('Table S3 Occupation CFs'!AK672*'Weighting factors'!$B$5, 0), _xlfn.IFNA('Table S3 Occupation CFs'!AZ672*'Weighting factors'!$B$4,0), _xlfn.IFNA('Table S3 Occupation CFs'!BO672*'Weighting factors'!$B$6, 0)))</f>
        <v>8.0880121744467204E-15</v>
      </c>
      <c r="G670" s="51">
        <f>IF(0.5*SUM(_xlfn.IFNA('Table S3 Occupation CFs'!H672*'Weighting factors'!$B$2,0), _xlfn.IFNA('Table S3 Occupation CFs'!W672*'Weighting factors'!$B$3, 0), _xlfn.IFNA('Table S3 Occupation CFs'!AL672*'Weighting factors'!$B$5, 0), _xlfn.IFNA('Table S3 Occupation CFs'!BA672*'Weighting factors'!$B$4,0), _xlfn.IFNA('Table S3 Occupation CFs'!BP672*'Weighting factors'!$B$6, 0)) = 0, NA(), 0.5*SUM(_xlfn.IFNA('Table S3 Occupation CFs'!H672*'Weighting factors'!$B$2,0), _xlfn.IFNA('Table S3 Occupation CFs'!W672*'Weighting factors'!$B$3, 0), _xlfn.IFNA('Table S3 Occupation CFs'!AL672*'Weighting factors'!$B$5, 0), _xlfn.IFNA('Table S3 Occupation CFs'!BA672*'Weighting factors'!$B$4,0), _xlfn.IFNA('Table S3 Occupation CFs'!BP672*'Weighting factors'!$B$6, 0)))</f>
        <v>8.2704295715849673E-15</v>
      </c>
      <c r="H670" s="51">
        <f>IF(0.5*SUM(_xlfn.IFNA('Table S3 Occupation CFs'!I672*'Weighting factors'!$B$2,0), _xlfn.IFNA('Table S3 Occupation CFs'!X672*'Weighting factors'!$B$3, 0), _xlfn.IFNA('Table S3 Occupation CFs'!AM672*'Weighting factors'!$B$5, 0), _xlfn.IFNA('Table S3 Occupation CFs'!BB672*'Weighting factors'!$B$4,0), _xlfn.IFNA('Table S3 Occupation CFs'!BQ672*'Weighting factors'!$B$6, 0)) = 0, NA(), 0.5*SUM(_xlfn.IFNA('Table S3 Occupation CFs'!I672*'Weighting factors'!$B$2,0), _xlfn.IFNA('Table S3 Occupation CFs'!X672*'Weighting factors'!$B$3, 0), _xlfn.IFNA('Table S3 Occupation CFs'!AM672*'Weighting factors'!$B$5, 0), _xlfn.IFNA('Table S3 Occupation CFs'!BB672*'Weighting factors'!$B$4,0), _xlfn.IFNA('Table S3 Occupation CFs'!BQ672*'Weighting factors'!$B$6, 0)))</f>
        <v>7.6545760469229066E-15</v>
      </c>
      <c r="I670" s="51">
        <f>IF(0.5*SUM(_xlfn.IFNA('Table S3 Occupation CFs'!J672*'Weighting factors'!$B$2,0), _xlfn.IFNA('Table S3 Occupation CFs'!Y672*'Weighting factors'!$B$3, 0), _xlfn.IFNA('Table S3 Occupation CFs'!AN672*'Weighting factors'!$B$5, 0), _xlfn.IFNA('Table S3 Occupation CFs'!BC672*'Weighting factors'!$B$4,0), _xlfn.IFNA('Table S3 Occupation CFs'!BR672*'Weighting factors'!$B$6, 0)) = 0, NA(), 0.5*SUM(_xlfn.IFNA('Table S3 Occupation CFs'!J672*'Weighting factors'!$B$2,0), _xlfn.IFNA('Table S3 Occupation CFs'!Y672*'Weighting factors'!$B$3, 0), _xlfn.IFNA('Table S3 Occupation CFs'!AN672*'Weighting factors'!$B$5, 0), _xlfn.IFNA('Table S3 Occupation CFs'!BC672*'Weighting factors'!$B$4,0), _xlfn.IFNA('Table S3 Occupation CFs'!BR672*'Weighting factors'!$B$6, 0)))</f>
        <v>7.8459558826447289E-15</v>
      </c>
      <c r="J670" s="51">
        <f>IF(0.5*SUM(_xlfn.IFNA('Table S3 Occupation CFs'!K672*'Weighting factors'!$B$2,0), _xlfn.IFNA('Table S3 Occupation CFs'!Z672*'Weighting factors'!$B$3, 0), _xlfn.IFNA('Table S3 Occupation CFs'!AO672*'Weighting factors'!$B$5, 0), _xlfn.IFNA('Table S3 Occupation CFs'!BD672*'Weighting factors'!$B$4,0), _xlfn.IFNA('Table S3 Occupation CFs'!BS672*'Weighting factors'!$B$6, 0)) = 0, NA(), 0.5*SUM(_xlfn.IFNA('Table S3 Occupation CFs'!K672*'Weighting factors'!$B$2,0), _xlfn.IFNA('Table S3 Occupation CFs'!Z672*'Weighting factors'!$B$3, 0), _xlfn.IFNA('Table S3 Occupation CFs'!AO672*'Weighting factors'!$B$5, 0), _xlfn.IFNA('Table S3 Occupation CFs'!BD672*'Weighting factors'!$B$4,0), _xlfn.IFNA('Table S3 Occupation CFs'!BS672*'Weighting factors'!$B$6, 0)))</f>
        <v>8.0183548489127585E-15</v>
      </c>
      <c r="K670" s="51">
        <f>IF(0.5*SUM(_xlfn.IFNA('Table S3 Occupation CFs'!L672*'Weighting factors'!$B$2,0), _xlfn.IFNA('Table S3 Occupation CFs'!AA672*'Weighting factors'!$B$3, 0), _xlfn.IFNA('Table S3 Occupation CFs'!AP672*'Weighting factors'!$B$5, 0), _xlfn.IFNA('Table S3 Occupation CFs'!BE672*'Weighting factors'!$B$4,0), _xlfn.IFNA('Table S3 Occupation CFs'!BT672*'Weighting factors'!$B$6, 0)) = 0, NA(), 0.5*SUM(_xlfn.IFNA('Table S3 Occupation CFs'!L672*'Weighting factors'!$B$2,0), _xlfn.IFNA('Table S3 Occupation CFs'!AA672*'Weighting factors'!$B$3, 0), _xlfn.IFNA('Table S3 Occupation CFs'!AP672*'Weighting factors'!$B$5, 0), _xlfn.IFNA('Table S3 Occupation CFs'!BE672*'Weighting factors'!$B$4,0), _xlfn.IFNA('Table S3 Occupation CFs'!BT672*'Weighting factors'!$B$6, 0)))</f>
        <v>7.5517584391957001E-15</v>
      </c>
      <c r="L670" s="51">
        <f>IF(0.5*SUM(_xlfn.IFNA('Table S3 Occupation CFs'!M672*'Weighting factors'!$B$2,0), _xlfn.IFNA('Table S3 Occupation CFs'!AB672*'Weighting factors'!$B$3, 0), _xlfn.IFNA('Table S3 Occupation CFs'!AQ672*'Weighting factors'!$B$5, 0), _xlfn.IFNA('Table S3 Occupation CFs'!BF672*'Weighting factors'!$B$4,0), _xlfn.IFNA('Table S3 Occupation CFs'!BU672*'Weighting factors'!$B$6, 0)) = 0, NA(), 0.5*SUM(_xlfn.IFNA('Table S3 Occupation CFs'!M672*'Weighting factors'!$B$2,0), _xlfn.IFNA('Table S3 Occupation CFs'!AB672*'Weighting factors'!$B$3, 0), _xlfn.IFNA('Table S3 Occupation CFs'!AQ672*'Weighting factors'!$B$5, 0), _xlfn.IFNA('Table S3 Occupation CFs'!BF672*'Weighting factors'!$B$4,0), _xlfn.IFNA('Table S3 Occupation CFs'!BU672*'Weighting factors'!$B$6, 0)))</f>
        <v>7.8265108925568923E-15</v>
      </c>
      <c r="M670" s="51">
        <f>IF(0.5*SUM(_xlfn.IFNA('Table S3 Occupation CFs'!N672*'Weighting factors'!$B$2,0), _xlfn.IFNA('Table S3 Occupation CFs'!AC672*'Weighting factors'!$B$3, 0), _xlfn.IFNA('Table S3 Occupation CFs'!AR672*'Weighting factors'!$B$5, 0), _xlfn.IFNA('Table S3 Occupation CFs'!BG672*'Weighting factors'!$B$4,0), _xlfn.IFNA('Table S3 Occupation CFs'!BV672*'Weighting factors'!$B$6, 0)) = 0, NA(), 0.5*SUM(_xlfn.IFNA('Table S3 Occupation CFs'!N672*'Weighting factors'!$B$2,0), _xlfn.IFNA('Table S3 Occupation CFs'!AC672*'Weighting factors'!$B$3, 0), _xlfn.IFNA('Table S3 Occupation CFs'!AR672*'Weighting factors'!$B$5, 0), _xlfn.IFNA('Table S3 Occupation CFs'!BG672*'Weighting factors'!$B$4,0), _xlfn.IFNA('Table S3 Occupation CFs'!BV672*'Weighting factors'!$B$6, 0)))</f>
        <v>7.8743540598866682E-15</v>
      </c>
      <c r="N670" s="51">
        <f>IF(0.5*SUM(_xlfn.IFNA('Table S3 Occupation CFs'!O672*'Weighting factors'!$B$2,0), _xlfn.IFNA('Table S3 Occupation CFs'!AD672*'Weighting factors'!$B$3, 0), _xlfn.IFNA('Table S3 Occupation CFs'!AS672*'Weighting factors'!$B$5, 0), _xlfn.IFNA('Table S3 Occupation CFs'!BH672*'Weighting factors'!$B$4,0), _xlfn.IFNA('Table S3 Occupation CFs'!BW672*'Weighting factors'!$B$6, 0)) = 0, NA(), 0.5*SUM(_xlfn.IFNA('Table S3 Occupation CFs'!O672*'Weighting factors'!$B$2,0), _xlfn.IFNA('Table S3 Occupation CFs'!AD672*'Weighting factors'!$B$3, 0), _xlfn.IFNA('Table S3 Occupation CFs'!AS672*'Weighting factors'!$B$5, 0), _xlfn.IFNA('Table S3 Occupation CFs'!BH672*'Weighting factors'!$B$4,0), _xlfn.IFNA('Table S3 Occupation CFs'!BW672*'Weighting factors'!$B$6, 0)))</f>
        <v>7.1223070869434449E-15</v>
      </c>
      <c r="O670" s="51">
        <f>IF(0.5*SUM(_xlfn.IFNA('Table S3 Occupation CFs'!P672*'Weighting factors'!$B$2,0), _xlfn.IFNA('Table S3 Occupation CFs'!AE672*'Weighting factors'!$B$3, 0), _xlfn.IFNA('Table S3 Occupation CFs'!AT672*'Weighting factors'!$B$5, 0), _xlfn.IFNA('Table S3 Occupation CFs'!BI672*'Weighting factors'!$B$4,0), _xlfn.IFNA('Table S3 Occupation CFs'!BX672*'Weighting factors'!$B$6, 0)) = 0, NA(), 0.5*SUM(_xlfn.IFNA('Table S3 Occupation CFs'!P672*'Weighting factors'!$B$2,0), _xlfn.IFNA('Table S3 Occupation CFs'!AE672*'Weighting factors'!$B$3, 0), _xlfn.IFNA('Table S3 Occupation CFs'!AT672*'Weighting factors'!$B$5, 0), _xlfn.IFNA('Table S3 Occupation CFs'!BI672*'Weighting factors'!$B$4,0), _xlfn.IFNA('Table S3 Occupation CFs'!BX672*'Weighting factors'!$B$6, 0)))</f>
        <v>7.9667298744778301E-15</v>
      </c>
      <c r="P670" s="51">
        <f>IF(0.5*SUM(_xlfn.IFNA('Table S3 Occupation CFs'!Q672*'Weighting factors'!$B$2,0), _xlfn.IFNA('Table S3 Occupation CFs'!AF672*'Weighting factors'!$B$3, 0), _xlfn.IFNA('Table S3 Occupation CFs'!AU672*'Weighting factors'!$B$5, 0), _xlfn.IFNA('Table S3 Occupation CFs'!BJ672*'Weighting factors'!$B$4,0), _xlfn.IFNA('Table S3 Occupation CFs'!BY672*'Weighting factors'!$B$6, 0)) = 0, NA(), 0.5*SUM(_xlfn.IFNA('Table S3 Occupation CFs'!Q672*'Weighting factors'!$B$2,0), _xlfn.IFNA('Table S3 Occupation CFs'!AF672*'Weighting factors'!$B$3, 0), _xlfn.IFNA('Table S3 Occupation CFs'!AU672*'Weighting factors'!$B$5, 0), _xlfn.IFNA('Table S3 Occupation CFs'!BJ672*'Weighting factors'!$B$4,0), _xlfn.IFNA('Table S3 Occupation CFs'!BY672*'Weighting factors'!$B$6, 0)))</f>
        <v>8.2624077508775286E-15</v>
      </c>
    </row>
    <row r="671" spans="1:16" x14ac:dyDescent="0.45">
      <c r="A671" s="3" t="s">
        <v>682</v>
      </c>
      <c r="B671" s="51" t="e">
        <f>IF(0.5*SUM(_xlfn.IFNA('Table S3 Occupation CFs'!E673*'Weighting factors'!$B$2,0), _xlfn.IFNA('Table S3 Occupation CFs'!T673*'Weighting factors'!$B$3, 0), _xlfn.IFNA('Table S3 Occupation CFs'!AI673*'Weighting factors'!$B$5, 0), _xlfn.IFNA('Table S3 Occupation CFs'!AX673*'Weighting factors'!$B$4,0), _xlfn.IFNA('Table S3 Occupation CFs'!BM673*'Weighting factors'!$B$6, 0)) = 0, NA(), 0.5*SUM(_xlfn.IFNA('Table S3 Occupation CFs'!E673*'Weighting factors'!$B$2,0), _xlfn.IFNA('Table S3 Occupation CFs'!T673*'Weighting factors'!$B$3, 0), _xlfn.IFNA('Table S3 Occupation CFs'!AI673*'Weighting factors'!$B$5, 0), _xlfn.IFNA('Table S3 Occupation CFs'!AX673*'Weighting factors'!$B$4,0), _xlfn.IFNA('Table S3 Occupation CFs'!BM673*'Weighting factors'!$B$6, 0)))</f>
        <v>#N/A</v>
      </c>
      <c r="C671" s="51" t="e">
        <f>IF(0.5*SUM(_xlfn.IFNA('Table S3 Occupation CFs'!D673*'Weighting factors'!$B$2,0), _xlfn.IFNA('Table S3 Occupation CFs'!S673*'Weighting factors'!$B$3, 0), _xlfn.IFNA('Table S3 Occupation CFs'!AH673*'Weighting factors'!$B$5, 0), _xlfn.IFNA('Table S3 Occupation CFs'!AW673*'Weighting factors'!$B$4,0), _xlfn.IFNA('Table S3 Occupation CFs'!BL673*'Weighting factors'!$B$6, 0)) = 0, NA(), 0.5*SUM(_xlfn.IFNA('Table S3 Occupation CFs'!D673*'Weighting factors'!$B$2,0), _xlfn.IFNA('Table S3 Occupation CFs'!S673*'Weighting factors'!$B$3, 0), _xlfn.IFNA('Table S3 Occupation CFs'!AH673*'Weighting factors'!$B$5, 0), _xlfn.IFNA('Table S3 Occupation CFs'!AW673*'Weighting factors'!$B$4,0), _xlfn.IFNA('Table S3 Occupation CFs'!BL673*'Weighting factors'!$B$6, 0)))</f>
        <v>#N/A</v>
      </c>
      <c r="D671" s="51">
        <f>IF(0.5*SUM(_xlfn.IFNA('Table S3 Occupation CFs'!C673*'Weighting factors'!$B$2,0), _xlfn.IFNA('Table S3 Occupation CFs'!R673*'Weighting factors'!$B$3, 0), _xlfn.IFNA('Table S3 Occupation CFs'!AG673*'Weighting factors'!$B$5, 0), _xlfn.IFNA('Table S3 Occupation CFs'!AV673*'Weighting factors'!$B$4,0), _xlfn.IFNA('Table S3 Occupation CFs'!BK673*'Weighting factors'!$B$6, 0)) = 0, NA(), 0.5*SUM(_xlfn.IFNA('Table S3 Occupation CFs'!C673*'Weighting factors'!$B$2,0), _xlfn.IFNA('Table S3 Occupation CFs'!R673*'Weighting factors'!$B$3, 0), _xlfn.IFNA('Table S3 Occupation CFs'!AG673*'Weighting factors'!$B$5, 0), _xlfn.IFNA('Table S3 Occupation CFs'!AV673*'Weighting factors'!$B$4,0), _xlfn.IFNA('Table S3 Occupation CFs'!BK673*'Weighting factors'!$B$6, 0)))</f>
        <v>4.5007401904014492E-16</v>
      </c>
      <c r="E671" s="51">
        <f>IF(0.5*SUM(_xlfn.IFNA('Table S3 Occupation CFs'!F673*'Weighting factors'!$B$2,0), _xlfn.IFNA('Table S3 Occupation CFs'!U673*'Weighting factors'!$B$3, 0), _xlfn.IFNA('Table S3 Occupation CFs'!AJ673*'Weighting factors'!$B$5, 0), _xlfn.IFNA('Table S3 Occupation CFs'!AY673*'Weighting factors'!$B$4,0), _xlfn.IFNA('Table S3 Occupation CFs'!BN673*'Weighting factors'!$B$6, 0)) = 0, NA(), 0.5*SUM(_xlfn.IFNA('Table S3 Occupation CFs'!F673*'Weighting factors'!$B$2,0), _xlfn.IFNA('Table S3 Occupation CFs'!U673*'Weighting factors'!$B$3, 0), _xlfn.IFNA('Table S3 Occupation CFs'!AJ673*'Weighting factors'!$B$5, 0), _xlfn.IFNA('Table S3 Occupation CFs'!AY673*'Weighting factors'!$B$4,0), _xlfn.IFNA('Table S3 Occupation CFs'!BN673*'Weighting factors'!$B$6, 0)))</f>
        <v>4.9881357327586586E-16</v>
      </c>
      <c r="F671" s="51">
        <f>IF(0.5*SUM(_xlfn.IFNA('Table S3 Occupation CFs'!G673*'Weighting factors'!$B$2,0), _xlfn.IFNA('Table S3 Occupation CFs'!V673*'Weighting factors'!$B$3, 0), _xlfn.IFNA('Table S3 Occupation CFs'!AK673*'Weighting factors'!$B$5, 0), _xlfn.IFNA('Table S3 Occupation CFs'!AZ673*'Weighting factors'!$B$4,0), _xlfn.IFNA('Table S3 Occupation CFs'!BO673*'Weighting factors'!$B$6, 0)) = 0, NA(), 0.5*SUM(_xlfn.IFNA('Table S3 Occupation CFs'!G673*'Weighting factors'!$B$2,0), _xlfn.IFNA('Table S3 Occupation CFs'!V673*'Weighting factors'!$B$3, 0), _xlfn.IFNA('Table S3 Occupation CFs'!AK673*'Weighting factors'!$B$5, 0), _xlfn.IFNA('Table S3 Occupation CFs'!AZ673*'Weighting factors'!$B$4,0), _xlfn.IFNA('Table S3 Occupation CFs'!BO673*'Weighting factors'!$B$6, 0)))</f>
        <v>5.1753763368631798E-16</v>
      </c>
      <c r="G671" s="51">
        <f>IF(0.5*SUM(_xlfn.IFNA('Table S3 Occupation CFs'!H673*'Weighting factors'!$B$2,0), _xlfn.IFNA('Table S3 Occupation CFs'!W673*'Weighting factors'!$B$3, 0), _xlfn.IFNA('Table S3 Occupation CFs'!AL673*'Weighting factors'!$B$5, 0), _xlfn.IFNA('Table S3 Occupation CFs'!BA673*'Weighting factors'!$B$4,0), _xlfn.IFNA('Table S3 Occupation CFs'!BP673*'Weighting factors'!$B$6, 0)) = 0, NA(), 0.5*SUM(_xlfn.IFNA('Table S3 Occupation CFs'!H673*'Weighting factors'!$B$2,0), _xlfn.IFNA('Table S3 Occupation CFs'!W673*'Weighting factors'!$B$3, 0), _xlfn.IFNA('Table S3 Occupation CFs'!AL673*'Weighting factors'!$B$5, 0), _xlfn.IFNA('Table S3 Occupation CFs'!BA673*'Weighting factors'!$B$4,0), _xlfn.IFNA('Table S3 Occupation CFs'!BP673*'Weighting factors'!$B$6, 0)))</f>
        <v>5.4334207442010765E-16</v>
      </c>
      <c r="H671" s="51">
        <f>IF(0.5*SUM(_xlfn.IFNA('Table S3 Occupation CFs'!I673*'Weighting factors'!$B$2,0), _xlfn.IFNA('Table S3 Occupation CFs'!X673*'Weighting factors'!$B$3, 0), _xlfn.IFNA('Table S3 Occupation CFs'!AM673*'Weighting factors'!$B$5, 0), _xlfn.IFNA('Table S3 Occupation CFs'!BB673*'Weighting factors'!$B$4,0), _xlfn.IFNA('Table S3 Occupation CFs'!BQ673*'Weighting factors'!$B$6, 0)) = 0, NA(), 0.5*SUM(_xlfn.IFNA('Table S3 Occupation CFs'!I673*'Weighting factors'!$B$2,0), _xlfn.IFNA('Table S3 Occupation CFs'!X673*'Weighting factors'!$B$3, 0), _xlfn.IFNA('Table S3 Occupation CFs'!AM673*'Weighting factors'!$B$5, 0), _xlfn.IFNA('Table S3 Occupation CFs'!BB673*'Weighting factors'!$B$4,0), _xlfn.IFNA('Table S3 Occupation CFs'!BQ673*'Weighting factors'!$B$6, 0)))</f>
        <v>3.9892844638528678E-16</v>
      </c>
      <c r="I671" s="51">
        <f>IF(0.5*SUM(_xlfn.IFNA('Table S3 Occupation CFs'!J673*'Weighting factors'!$B$2,0), _xlfn.IFNA('Table S3 Occupation CFs'!Y673*'Weighting factors'!$B$3, 0), _xlfn.IFNA('Table S3 Occupation CFs'!AN673*'Weighting factors'!$B$5, 0), _xlfn.IFNA('Table S3 Occupation CFs'!BC673*'Weighting factors'!$B$4,0), _xlfn.IFNA('Table S3 Occupation CFs'!BR673*'Weighting factors'!$B$6, 0)) = 0, NA(), 0.5*SUM(_xlfn.IFNA('Table S3 Occupation CFs'!J673*'Weighting factors'!$B$2,0), _xlfn.IFNA('Table S3 Occupation CFs'!Y673*'Weighting factors'!$B$3, 0), _xlfn.IFNA('Table S3 Occupation CFs'!AN673*'Weighting factors'!$B$5, 0), _xlfn.IFNA('Table S3 Occupation CFs'!BC673*'Weighting factors'!$B$4,0), _xlfn.IFNA('Table S3 Occupation CFs'!BR673*'Weighting factors'!$B$6, 0)))</f>
        <v>4.3698433237062884E-16</v>
      </c>
      <c r="J671" s="51">
        <f>IF(0.5*SUM(_xlfn.IFNA('Table S3 Occupation CFs'!K673*'Weighting factors'!$B$2,0), _xlfn.IFNA('Table S3 Occupation CFs'!Z673*'Weighting factors'!$B$3, 0), _xlfn.IFNA('Table S3 Occupation CFs'!AO673*'Weighting factors'!$B$5, 0), _xlfn.IFNA('Table S3 Occupation CFs'!BD673*'Weighting factors'!$B$4,0), _xlfn.IFNA('Table S3 Occupation CFs'!BS673*'Weighting factors'!$B$6, 0)) = 0, NA(), 0.5*SUM(_xlfn.IFNA('Table S3 Occupation CFs'!K673*'Weighting factors'!$B$2,0), _xlfn.IFNA('Table S3 Occupation CFs'!Z673*'Weighting factors'!$B$3, 0), _xlfn.IFNA('Table S3 Occupation CFs'!AO673*'Weighting factors'!$B$5, 0), _xlfn.IFNA('Table S3 Occupation CFs'!BD673*'Weighting factors'!$B$4,0), _xlfn.IFNA('Table S3 Occupation CFs'!BS673*'Weighting factors'!$B$6, 0)))</f>
        <v>4.7126938570027693E-16</v>
      </c>
      <c r="K671" s="51">
        <f>IF(0.5*SUM(_xlfn.IFNA('Table S3 Occupation CFs'!L673*'Weighting factors'!$B$2,0), _xlfn.IFNA('Table S3 Occupation CFs'!AA673*'Weighting factors'!$B$3, 0), _xlfn.IFNA('Table S3 Occupation CFs'!AP673*'Weighting factors'!$B$5, 0), _xlfn.IFNA('Table S3 Occupation CFs'!BE673*'Weighting factors'!$B$4,0), _xlfn.IFNA('Table S3 Occupation CFs'!BT673*'Weighting factors'!$B$6, 0)) = 0, NA(), 0.5*SUM(_xlfn.IFNA('Table S3 Occupation CFs'!L673*'Weighting factors'!$B$2,0), _xlfn.IFNA('Table S3 Occupation CFs'!AA673*'Weighting factors'!$B$3, 0), _xlfn.IFNA('Table S3 Occupation CFs'!AP673*'Weighting factors'!$B$5, 0), _xlfn.IFNA('Table S3 Occupation CFs'!BE673*'Weighting factors'!$B$4,0), _xlfn.IFNA('Table S3 Occupation CFs'!BT673*'Weighting factors'!$B$6, 0)))</f>
        <v>3.6022665144106887E-16</v>
      </c>
      <c r="L671" s="51">
        <f>IF(0.5*SUM(_xlfn.IFNA('Table S3 Occupation CFs'!M673*'Weighting factors'!$B$2,0), _xlfn.IFNA('Table S3 Occupation CFs'!AB673*'Weighting factors'!$B$3, 0), _xlfn.IFNA('Table S3 Occupation CFs'!AQ673*'Weighting factors'!$B$5, 0), _xlfn.IFNA('Table S3 Occupation CFs'!BF673*'Weighting factors'!$B$4,0), _xlfn.IFNA('Table S3 Occupation CFs'!BU673*'Weighting factors'!$B$6, 0)) = 0, NA(), 0.5*SUM(_xlfn.IFNA('Table S3 Occupation CFs'!M673*'Weighting factors'!$B$2,0), _xlfn.IFNA('Table S3 Occupation CFs'!AB673*'Weighting factors'!$B$3, 0), _xlfn.IFNA('Table S3 Occupation CFs'!AQ673*'Weighting factors'!$B$5, 0), _xlfn.IFNA('Table S3 Occupation CFs'!BF673*'Weighting factors'!$B$4,0), _xlfn.IFNA('Table S3 Occupation CFs'!BU673*'Weighting factors'!$B$6, 0)))</f>
        <v>4.1952556891920829E-16</v>
      </c>
      <c r="M671" s="51">
        <f>IF(0.5*SUM(_xlfn.IFNA('Table S3 Occupation CFs'!N673*'Weighting factors'!$B$2,0), _xlfn.IFNA('Table S3 Occupation CFs'!AC673*'Weighting factors'!$B$3, 0), _xlfn.IFNA('Table S3 Occupation CFs'!AR673*'Weighting factors'!$B$5, 0), _xlfn.IFNA('Table S3 Occupation CFs'!BG673*'Weighting factors'!$B$4,0), _xlfn.IFNA('Table S3 Occupation CFs'!BV673*'Weighting factors'!$B$6, 0)) = 0, NA(), 0.5*SUM(_xlfn.IFNA('Table S3 Occupation CFs'!N673*'Weighting factors'!$B$2,0), _xlfn.IFNA('Table S3 Occupation CFs'!AC673*'Weighting factors'!$B$3, 0), _xlfn.IFNA('Table S3 Occupation CFs'!AR673*'Weighting factors'!$B$5, 0), _xlfn.IFNA('Table S3 Occupation CFs'!BG673*'Weighting factors'!$B$4,0), _xlfn.IFNA('Table S3 Occupation CFs'!BV673*'Weighting factors'!$B$6, 0)))</f>
        <v>4.2982433022971828E-16</v>
      </c>
      <c r="N671" s="51">
        <f>IF(0.5*SUM(_xlfn.IFNA('Table S3 Occupation CFs'!O673*'Weighting factors'!$B$2,0), _xlfn.IFNA('Table S3 Occupation CFs'!AD673*'Weighting factors'!$B$3, 0), _xlfn.IFNA('Table S3 Occupation CFs'!AS673*'Weighting factors'!$B$5, 0), _xlfn.IFNA('Table S3 Occupation CFs'!BH673*'Weighting factors'!$B$4,0), _xlfn.IFNA('Table S3 Occupation CFs'!BW673*'Weighting factors'!$B$6, 0)) = 0, NA(), 0.5*SUM(_xlfn.IFNA('Table S3 Occupation CFs'!O673*'Weighting factors'!$B$2,0), _xlfn.IFNA('Table S3 Occupation CFs'!AD673*'Weighting factors'!$B$3, 0), _xlfn.IFNA('Table S3 Occupation CFs'!AS673*'Weighting factors'!$B$5, 0), _xlfn.IFNA('Table S3 Occupation CFs'!BH673*'Weighting factors'!$B$4,0), _xlfn.IFNA('Table S3 Occupation CFs'!BW673*'Weighting factors'!$B$6, 0)))</f>
        <v>3.1425261485732948E-16</v>
      </c>
      <c r="O671" s="51">
        <f>IF(0.5*SUM(_xlfn.IFNA('Table S3 Occupation CFs'!P673*'Weighting factors'!$B$2,0), _xlfn.IFNA('Table S3 Occupation CFs'!AE673*'Weighting factors'!$B$3, 0), _xlfn.IFNA('Table S3 Occupation CFs'!AT673*'Weighting factors'!$B$5, 0), _xlfn.IFNA('Table S3 Occupation CFs'!BI673*'Weighting factors'!$B$4,0), _xlfn.IFNA('Table S3 Occupation CFs'!BX673*'Weighting factors'!$B$6, 0)) = 0, NA(), 0.5*SUM(_xlfn.IFNA('Table S3 Occupation CFs'!P673*'Weighting factors'!$B$2,0), _xlfn.IFNA('Table S3 Occupation CFs'!AE673*'Weighting factors'!$B$3, 0), _xlfn.IFNA('Table S3 Occupation CFs'!AT673*'Weighting factors'!$B$5, 0), _xlfn.IFNA('Table S3 Occupation CFs'!BI673*'Weighting factors'!$B$4,0), _xlfn.IFNA('Table S3 Occupation CFs'!BX673*'Weighting factors'!$B$6, 0)))</f>
        <v>4.7053675452872103E-16</v>
      </c>
      <c r="P671" s="51">
        <f>IF(0.5*SUM(_xlfn.IFNA('Table S3 Occupation CFs'!Q673*'Weighting factors'!$B$2,0), _xlfn.IFNA('Table S3 Occupation CFs'!AF673*'Weighting factors'!$B$3, 0), _xlfn.IFNA('Table S3 Occupation CFs'!AU673*'Weighting factors'!$B$5, 0), _xlfn.IFNA('Table S3 Occupation CFs'!BJ673*'Weighting factors'!$B$4,0), _xlfn.IFNA('Table S3 Occupation CFs'!BY673*'Weighting factors'!$B$6, 0)) = 0, NA(), 0.5*SUM(_xlfn.IFNA('Table S3 Occupation CFs'!Q673*'Weighting factors'!$B$2,0), _xlfn.IFNA('Table S3 Occupation CFs'!AF673*'Weighting factors'!$B$3, 0), _xlfn.IFNA('Table S3 Occupation CFs'!AU673*'Weighting factors'!$B$5, 0), _xlfn.IFNA('Table S3 Occupation CFs'!BJ673*'Weighting factors'!$B$4,0), _xlfn.IFNA('Table S3 Occupation CFs'!BY673*'Weighting factors'!$B$6, 0)))</f>
        <v>5.2522216567154998E-16</v>
      </c>
    </row>
    <row r="672" spans="1:16" x14ac:dyDescent="0.45">
      <c r="A672" s="3" t="s">
        <v>683</v>
      </c>
      <c r="B672" s="51">
        <f>IF(0.5*SUM(_xlfn.IFNA('Table S3 Occupation CFs'!E674*'Weighting factors'!$B$2,0), _xlfn.IFNA('Table S3 Occupation CFs'!T674*'Weighting factors'!$B$3, 0), _xlfn.IFNA('Table S3 Occupation CFs'!AI674*'Weighting factors'!$B$5, 0), _xlfn.IFNA('Table S3 Occupation CFs'!AX674*'Weighting factors'!$B$4,0), _xlfn.IFNA('Table S3 Occupation CFs'!BM674*'Weighting factors'!$B$6, 0)) = 0, NA(), 0.5*SUM(_xlfn.IFNA('Table S3 Occupation CFs'!E674*'Weighting factors'!$B$2,0), _xlfn.IFNA('Table S3 Occupation CFs'!T674*'Weighting factors'!$B$3, 0), _xlfn.IFNA('Table S3 Occupation CFs'!AI674*'Weighting factors'!$B$5, 0), _xlfn.IFNA('Table S3 Occupation CFs'!AX674*'Weighting factors'!$B$4,0), _xlfn.IFNA('Table S3 Occupation CFs'!BM674*'Weighting factors'!$B$6, 0)))</f>
        <v>1.3164494972615122E-15</v>
      </c>
      <c r="C672" s="51">
        <f>IF(0.5*SUM(_xlfn.IFNA('Table S3 Occupation CFs'!D674*'Weighting factors'!$B$2,0), _xlfn.IFNA('Table S3 Occupation CFs'!S674*'Weighting factors'!$B$3, 0), _xlfn.IFNA('Table S3 Occupation CFs'!AH674*'Weighting factors'!$B$5, 0), _xlfn.IFNA('Table S3 Occupation CFs'!AW674*'Weighting factors'!$B$4,0), _xlfn.IFNA('Table S3 Occupation CFs'!BL674*'Weighting factors'!$B$6, 0)) = 0, NA(), 0.5*SUM(_xlfn.IFNA('Table S3 Occupation CFs'!D674*'Weighting factors'!$B$2,0), _xlfn.IFNA('Table S3 Occupation CFs'!S674*'Weighting factors'!$B$3, 0), _xlfn.IFNA('Table S3 Occupation CFs'!AH674*'Weighting factors'!$B$5, 0), _xlfn.IFNA('Table S3 Occupation CFs'!AW674*'Weighting factors'!$B$4,0), _xlfn.IFNA('Table S3 Occupation CFs'!BL674*'Weighting factors'!$B$6, 0)))</f>
        <v>6.0709006506629918E-15</v>
      </c>
      <c r="D672" s="51">
        <f>IF(0.5*SUM(_xlfn.IFNA('Table S3 Occupation CFs'!C674*'Weighting factors'!$B$2,0), _xlfn.IFNA('Table S3 Occupation CFs'!R674*'Weighting factors'!$B$3, 0), _xlfn.IFNA('Table S3 Occupation CFs'!AG674*'Weighting factors'!$B$5, 0), _xlfn.IFNA('Table S3 Occupation CFs'!AV674*'Weighting factors'!$B$4,0), _xlfn.IFNA('Table S3 Occupation CFs'!BK674*'Weighting factors'!$B$6, 0)) = 0, NA(), 0.5*SUM(_xlfn.IFNA('Table S3 Occupation CFs'!C674*'Weighting factors'!$B$2,0), _xlfn.IFNA('Table S3 Occupation CFs'!R674*'Weighting factors'!$B$3, 0), _xlfn.IFNA('Table S3 Occupation CFs'!AG674*'Weighting factors'!$B$5, 0), _xlfn.IFNA('Table S3 Occupation CFs'!AV674*'Weighting factors'!$B$4,0), _xlfn.IFNA('Table S3 Occupation CFs'!BK674*'Weighting factors'!$B$6, 0)))</f>
        <v>5.9519053267753861E-15</v>
      </c>
      <c r="E672" s="51">
        <f>IF(0.5*SUM(_xlfn.IFNA('Table S3 Occupation CFs'!F674*'Weighting factors'!$B$2,0), _xlfn.IFNA('Table S3 Occupation CFs'!U674*'Weighting factors'!$B$3, 0), _xlfn.IFNA('Table S3 Occupation CFs'!AJ674*'Weighting factors'!$B$5, 0), _xlfn.IFNA('Table S3 Occupation CFs'!AY674*'Weighting factors'!$B$4,0), _xlfn.IFNA('Table S3 Occupation CFs'!BN674*'Weighting factors'!$B$6, 0)) = 0, NA(), 0.5*SUM(_xlfn.IFNA('Table S3 Occupation CFs'!F674*'Weighting factors'!$B$2,0), _xlfn.IFNA('Table S3 Occupation CFs'!U674*'Weighting factors'!$B$3, 0), _xlfn.IFNA('Table S3 Occupation CFs'!AJ674*'Weighting factors'!$B$5, 0), _xlfn.IFNA('Table S3 Occupation CFs'!AY674*'Weighting factors'!$B$4,0), _xlfn.IFNA('Table S3 Occupation CFs'!BN674*'Weighting factors'!$B$6, 0)))</f>
        <v>6.8277532080050062E-15</v>
      </c>
      <c r="F672" s="51">
        <f>IF(0.5*SUM(_xlfn.IFNA('Table S3 Occupation CFs'!G674*'Weighting factors'!$B$2,0), _xlfn.IFNA('Table S3 Occupation CFs'!V674*'Weighting factors'!$B$3, 0), _xlfn.IFNA('Table S3 Occupation CFs'!AK674*'Weighting factors'!$B$5, 0), _xlfn.IFNA('Table S3 Occupation CFs'!AZ674*'Weighting factors'!$B$4,0), _xlfn.IFNA('Table S3 Occupation CFs'!BO674*'Weighting factors'!$B$6, 0)) = 0, NA(), 0.5*SUM(_xlfn.IFNA('Table S3 Occupation CFs'!G674*'Weighting factors'!$B$2,0), _xlfn.IFNA('Table S3 Occupation CFs'!V674*'Weighting factors'!$B$3, 0), _xlfn.IFNA('Table S3 Occupation CFs'!AK674*'Weighting factors'!$B$5, 0), _xlfn.IFNA('Table S3 Occupation CFs'!AZ674*'Weighting factors'!$B$4,0), _xlfn.IFNA('Table S3 Occupation CFs'!BO674*'Weighting factors'!$B$6, 0)))</f>
        <v>7.0513673722450276E-15</v>
      </c>
      <c r="G672" s="51">
        <f>IF(0.5*SUM(_xlfn.IFNA('Table S3 Occupation CFs'!H674*'Weighting factors'!$B$2,0), _xlfn.IFNA('Table S3 Occupation CFs'!W674*'Weighting factors'!$B$3, 0), _xlfn.IFNA('Table S3 Occupation CFs'!AL674*'Weighting factors'!$B$5, 0), _xlfn.IFNA('Table S3 Occupation CFs'!BA674*'Weighting factors'!$B$4,0), _xlfn.IFNA('Table S3 Occupation CFs'!BP674*'Weighting factors'!$B$6, 0)) = 0, NA(), 0.5*SUM(_xlfn.IFNA('Table S3 Occupation CFs'!H674*'Weighting factors'!$B$2,0), _xlfn.IFNA('Table S3 Occupation CFs'!W674*'Weighting factors'!$B$3, 0), _xlfn.IFNA('Table S3 Occupation CFs'!AL674*'Weighting factors'!$B$5, 0), _xlfn.IFNA('Table S3 Occupation CFs'!BA674*'Weighting factors'!$B$4,0), _xlfn.IFNA('Table S3 Occupation CFs'!BP674*'Weighting factors'!$B$6, 0)))</f>
        <v>7.3595397623077374E-15</v>
      </c>
      <c r="H672" s="51">
        <f>IF(0.5*SUM(_xlfn.IFNA('Table S3 Occupation CFs'!I674*'Weighting factors'!$B$2,0), _xlfn.IFNA('Table S3 Occupation CFs'!X674*'Weighting factors'!$B$3, 0), _xlfn.IFNA('Table S3 Occupation CFs'!AM674*'Weighting factors'!$B$5, 0), _xlfn.IFNA('Table S3 Occupation CFs'!BB674*'Weighting factors'!$B$4,0), _xlfn.IFNA('Table S3 Occupation CFs'!BQ674*'Weighting factors'!$B$6, 0)) = 0, NA(), 0.5*SUM(_xlfn.IFNA('Table S3 Occupation CFs'!I674*'Weighting factors'!$B$2,0), _xlfn.IFNA('Table S3 Occupation CFs'!X674*'Weighting factors'!$B$3, 0), _xlfn.IFNA('Table S3 Occupation CFs'!AM674*'Weighting factors'!$B$5, 0), _xlfn.IFNA('Table S3 Occupation CFs'!BB674*'Weighting factors'!$B$4,0), _xlfn.IFNA('Table S3 Occupation CFs'!BQ674*'Weighting factors'!$B$6, 0)))</f>
        <v>6.2148683982597021E-15</v>
      </c>
      <c r="I672" s="51">
        <f>IF(0.5*SUM(_xlfn.IFNA('Table S3 Occupation CFs'!J674*'Weighting factors'!$B$2,0), _xlfn.IFNA('Table S3 Occupation CFs'!Y674*'Weighting factors'!$B$3, 0), _xlfn.IFNA('Table S3 Occupation CFs'!AN674*'Weighting factors'!$B$5, 0), _xlfn.IFNA('Table S3 Occupation CFs'!BC674*'Weighting factors'!$B$4,0), _xlfn.IFNA('Table S3 Occupation CFs'!BR674*'Weighting factors'!$B$6, 0)) = 0, NA(), 0.5*SUM(_xlfn.IFNA('Table S3 Occupation CFs'!J674*'Weighting factors'!$B$2,0), _xlfn.IFNA('Table S3 Occupation CFs'!Y674*'Weighting factors'!$B$3, 0), _xlfn.IFNA('Table S3 Occupation CFs'!AN674*'Weighting factors'!$B$5, 0), _xlfn.IFNA('Table S3 Occupation CFs'!BC674*'Weighting factors'!$B$4,0), _xlfn.IFNA('Table S3 Occupation CFs'!BR674*'Weighting factors'!$B$6, 0)))</f>
        <v>6.5581670188743156E-15</v>
      </c>
      <c r="J672" s="51">
        <f>IF(0.5*SUM(_xlfn.IFNA('Table S3 Occupation CFs'!K674*'Weighting factors'!$B$2,0), _xlfn.IFNA('Table S3 Occupation CFs'!Z674*'Weighting factors'!$B$3, 0), _xlfn.IFNA('Table S3 Occupation CFs'!AO674*'Weighting factors'!$B$5, 0), _xlfn.IFNA('Table S3 Occupation CFs'!BD674*'Weighting factors'!$B$4,0), _xlfn.IFNA('Table S3 Occupation CFs'!BS674*'Weighting factors'!$B$6, 0)) = 0, NA(), 0.5*SUM(_xlfn.IFNA('Table S3 Occupation CFs'!K674*'Weighting factors'!$B$2,0), _xlfn.IFNA('Table S3 Occupation CFs'!Z674*'Weighting factors'!$B$3, 0), _xlfn.IFNA('Table S3 Occupation CFs'!AO674*'Weighting factors'!$B$5, 0), _xlfn.IFNA('Table S3 Occupation CFs'!BD674*'Weighting factors'!$B$4,0), _xlfn.IFNA('Table S3 Occupation CFs'!BS674*'Weighting factors'!$B$6, 0)))</f>
        <v>6.8674246311858037E-15</v>
      </c>
      <c r="K672" s="51">
        <f>IF(0.5*SUM(_xlfn.IFNA('Table S3 Occupation CFs'!L674*'Weighting factors'!$B$2,0), _xlfn.IFNA('Table S3 Occupation CFs'!AA674*'Weighting factors'!$B$3, 0), _xlfn.IFNA('Table S3 Occupation CFs'!AP674*'Weighting factors'!$B$5, 0), _xlfn.IFNA('Table S3 Occupation CFs'!BE674*'Weighting factors'!$B$4,0), _xlfn.IFNA('Table S3 Occupation CFs'!BT674*'Weighting factors'!$B$6, 0)) = 0, NA(), 0.5*SUM(_xlfn.IFNA('Table S3 Occupation CFs'!L674*'Weighting factors'!$B$2,0), _xlfn.IFNA('Table S3 Occupation CFs'!AA674*'Weighting factors'!$B$3, 0), _xlfn.IFNA('Table S3 Occupation CFs'!AP674*'Weighting factors'!$B$5, 0), _xlfn.IFNA('Table S3 Occupation CFs'!BE674*'Weighting factors'!$B$4,0), _xlfn.IFNA('Table S3 Occupation CFs'!BT674*'Weighting factors'!$B$6, 0)))</f>
        <v>6.0354977271328921E-15</v>
      </c>
      <c r="L672" s="51">
        <f>IF(0.5*SUM(_xlfn.IFNA('Table S3 Occupation CFs'!M674*'Weighting factors'!$B$2,0), _xlfn.IFNA('Table S3 Occupation CFs'!AB674*'Weighting factors'!$B$3, 0), _xlfn.IFNA('Table S3 Occupation CFs'!AQ674*'Weighting factors'!$B$5, 0), _xlfn.IFNA('Table S3 Occupation CFs'!BF674*'Weighting factors'!$B$4,0), _xlfn.IFNA('Table S3 Occupation CFs'!BU674*'Weighting factors'!$B$6, 0)) = 0, NA(), 0.5*SUM(_xlfn.IFNA('Table S3 Occupation CFs'!M674*'Weighting factors'!$B$2,0), _xlfn.IFNA('Table S3 Occupation CFs'!AB674*'Weighting factors'!$B$3, 0), _xlfn.IFNA('Table S3 Occupation CFs'!AQ674*'Weighting factors'!$B$5, 0), _xlfn.IFNA('Table S3 Occupation CFs'!BF674*'Weighting factors'!$B$4,0), _xlfn.IFNA('Table S3 Occupation CFs'!BU674*'Weighting factors'!$B$6, 0)))</f>
        <v>6.5272487641513986E-15</v>
      </c>
      <c r="M672" s="51">
        <f>IF(0.5*SUM(_xlfn.IFNA('Table S3 Occupation CFs'!N674*'Weighting factors'!$B$2,0), _xlfn.IFNA('Table S3 Occupation CFs'!AC674*'Weighting factors'!$B$3, 0), _xlfn.IFNA('Table S3 Occupation CFs'!AR674*'Weighting factors'!$B$5, 0), _xlfn.IFNA('Table S3 Occupation CFs'!BG674*'Weighting factors'!$B$4,0), _xlfn.IFNA('Table S3 Occupation CFs'!BV674*'Weighting factors'!$B$6, 0)) = 0, NA(), 0.5*SUM(_xlfn.IFNA('Table S3 Occupation CFs'!N674*'Weighting factors'!$B$2,0), _xlfn.IFNA('Table S3 Occupation CFs'!AC674*'Weighting factors'!$B$3, 0), _xlfn.IFNA('Table S3 Occupation CFs'!AR674*'Weighting factors'!$B$5, 0), _xlfn.IFNA('Table S3 Occupation CFs'!BG674*'Weighting factors'!$B$4,0), _xlfn.IFNA('Table S3 Occupation CFs'!BV674*'Weighting factors'!$B$6, 0)))</f>
        <v>6.6128382455185403E-15</v>
      </c>
      <c r="N672" s="51">
        <f>IF(0.5*SUM(_xlfn.IFNA('Table S3 Occupation CFs'!O674*'Weighting factors'!$B$2,0), _xlfn.IFNA('Table S3 Occupation CFs'!AD674*'Weighting factors'!$B$3, 0), _xlfn.IFNA('Table S3 Occupation CFs'!AS674*'Weighting factors'!$B$5, 0), _xlfn.IFNA('Table S3 Occupation CFs'!BH674*'Weighting factors'!$B$4,0), _xlfn.IFNA('Table S3 Occupation CFs'!BW674*'Weighting factors'!$B$6, 0)) = 0, NA(), 0.5*SUM(_xlfn.IFNA('Table S3 Occupation CFs'!O674*'Weighting factors'!$B$2,0), _xlfn.IFNA('Table S3 Occupation CFs'!AD674*'Weighting factors'!$B$3, 0), _xlfn.IFNA('Table S3 Occupation CFs'!AS674*'Weighting factors'!$B$5, 0), _xlfn.IFNA('Table S3 Occupation CFs'!BH674*'Weighting factors'!$B$4,0), _xlfn.IFNA('Table S3 Occupation CFs'!BW674*'Weighting factors'!$B$6, 0)))</f>
        <v>5.3684600614430203E-15</v>
      </c>
      <c r="O672" s="51">
        <f>IF(0.5*SUM(_xlfn.IFNA('Table S3 Occupation CFs'!P674*'Weighting factors'!$B$2,0), _xlfn.IFNA('Table S3 Occupation CFs'!AE674*'Weighting factors'!$B$3, 0), _xlfn.IFNA('Table S3 Occupation CFs'!AT674*'Weighting factors'!$B$5, 0), _xlfn.IFNA('Table S3 Occupation CFs'!BI674*'Weighting factors'!$B$4,0), _xlfn.IFNA('Table S3 Occupation CFs'!BX674*'Weighting factors'!$B$6, 0)) = 0, NA(), 0.5*SUM(_xlfn.IFNA('Table S3 Occupation CFs'!P674*'Weighting factors'!$B$2,0), _xlfn.IFNA('Table S3 Occupation CFs'!AE674*'Weighting factors'!$B$3, 0), _xlfn.IFNA('Table S3 Occupation CFs'!AT674*'Weighting factors'!$B$5, 0), _xlfn.IFNA('Table S3 Occupation CFs'!BI674*'Weighting factors'!$B$4,0), _xlfn.IFNA('Table S3 Occupation CFs'!BX674*'Weighting factors'!$B$6, 0)))</f>
        <v>6.823446911323624E-15</v>
      </c>
      <c r="P672" s="51">
        <f>IF(0.5*SUM(_xlfn.IFNA('Table S3 Occupation CFs'!Q674*'Weighting factors'!$B$2,0), _xlfn.IFNA('Table S3 Occupation CFs'!AF674*'Weighting factors'!$B$3, 0), _xlfn.IFNA('Table S3 Occupation CFs'!AU674*'Weighting factors'!$B$5, 0), _xlfn.IFNA('Table S3 Occupation CFs'!BJ674*'Weighting factors'!$B$4,0), _xlfn.IFNA('Table S3 Occupation CFs'!BY674*'Weighting factors'!$B$6, 0)) = 0, NA(), 0.5*SUM(_xlfn.IFNA('Table S3 Occupation CFs'!Q674*'Weighting factors'!$B$2,0), _xlfn.IFNA('Table S3 Occupation CFs'!AF674*'Weighting factors'!$B$3, 0), _xlfn.IFNA('Table S3 Occupation CFs'!AU674*'Weighting factors'!$B$5, 0), _xlfn.IFNA('Table S3 Occupation CFs'!BJ674*'Weighting factors'!$B$4,0), _xlfn.IFNA('Table S3 Occupation CFs'!BY674*'Weighting factors'!$B$6, 0)))</f>
        <v>7.3328788437939772E-15</v>
      </c>
    </row>
    <row r="673" spans="1:16" x14ac:dyDescent="0.45">
      <c r="A673" s="3" t="s">
        <v>684</v>
      </c>
      <c r="B673" s="51" t="e">
        <f>IF(0.5*SUM(_xlfn.IFNA('Table S3 Occupation CFs'!E675*'Weighting factors'!$B$2,0), _xlfn.IFNA('Table S3 Occupation CFs'!T675*'Weighting factors'!$B$3, 0), _xlfn.IFNA('Table S3 Occupation CFs'!AI675*'Weighting factors'!$B$5, 0), _xlfn.IFNA('Table S3 Occupation CFs'!AX675*'Weighting factors'!$B$4,0), _xlfn.IFNA('Table S3 Occupation CFs'!BM675*'Weighting factors'!$B$6, 0)) = 0, NA(), 0.5*SUM(_xlfn.IFNA('Table S3 Occupation CFs'!E675*'Weighting factors'!$B$2,0), _xlfn.IFNA('Table S3 Occupation CFs'!T675*'Weighting factors'!$B$3, 0), _xlfn.IFNA('Table S3 Occupation CFs'!AI675*'Weighting factors'!$B$5, 0), _xlfn.IFNA('Table S3 Occupation CFs'!AX675*'Weighting factors'!$B$4,0), _xlfn.IFNA('Table S3 Occupation CFs'!BM675*'Weighting factors'!$B$6, 0)))</f>
        <v>#N/A</v>
      </c>
      <c r="C673" s="51" t="e">
        <f>IF(0.5*SUM(_xlfn.IFNA('Table S3 Occupation CFs'!D675*'Weighting factors'!$B$2,0), _xlfn.IFNA('Table S3 Occupation CFs'!S675*'Weighting factors'!$B$3, 0), _xlfn.IFNA('Table S3 Occupation CFs'!AH675*'Weighting factors'!$B$5, 0), _xlfn.IFNA('Table S3 Occupation CFs'!AW675*'Weighting factors'!$B$4,0), _xlfn.IFNA('Table S3 Occupation CFs'!BL675*'Weighting factors'!$B$6, 0)) = 0, NA(), 0.5*SUM(_xlfn.IFNA('Table S3 Occupation CFs'!D675*'Weighting factors'!$B$2,0), _xlfn.IFNA('Table S3 Occupation CFs'!S675*'Weighting factors'!$B$3, 0), _xlfn.IFNA('Table S3 Occupation CFs'!AH675*'Weighting factors'!$B$5, 0), _xlfn.IFNA('Table S3 Occupation CFs'!AW675*'Weighting factors'!$B$4,0), _xlfn.IFNA('Table S3 Occupation CFs'!BL675*'Weighting factors'!$B$6, 0)))</f>
        <v>#N/A</v>
      </c>
      <c r="D673" s="51">
        <f>IF(0.5*SUM(_xlfn.IFNA('Table S3 Occupation CFs'!C675*'Weighting factors'!$B$2,0), _xlfn.IFNA('Table S3 Occupation CFs'!R675*'Weighting factors'!$B$3, 0), _xlfn.IFNA('Table S3 Occupation CFs'!AG675*'Weighting factors'!$B$5, 0), _xlfn.IFNA('Table S3 Occupation CFs'!AV675*'Weighting factors'!$B$4,0), _xlfn.IFNA('Table S3 Occupation CFs'!BK675*'Weighting factors'!$B$6, 0)) = 0, NA(), 0.5*SUM(_xlfn.IFNA('Table S3 Occupation CFs'!C675*'Weighting factors'!$B$2,0), _xlfn.IFNA('Table S3 Occupation CFs'!R675*'Weighting factors'!$B$3, 0), _xlfn.IFNA('Table S3 Occupation CFs'!AG675*'Weighting factors'!$B$5, 0), _xlfn.IFNA('Table S3 Occupation CFs'!AV675*'Weighting factors'!$B$4,0), _xlfn.IFNA('Table S3 Occupation CFs'!BK675*'Weighting factors'!$B$6, 0)))</f>
        <v>2.0106253425604182E-15</v>
      </c>
      <c r="E673" s="51">
        <f>IF(0.5*SUM(_xlfn.IFNA('Table S3 Occupation CFs'!F675*'Weighting factors'!$B$2,0), _xlfn.IFNA('Table S3 Occupation CFs'!U675*'Weighting factors'!$B$3, 0), _xlfn.IFNA('Table S3 Occupation CFs'!AJ675*'Weighting factors'!$B$5, 0), _xlfn.IFNA('Table S3 Occupation CFs'!AY675*'Weighting factors'!$B$4,0), _xlfn.IFNA('Table S3 Occupation CFs'!BN675*'Weighting factors'!$B$6, 0)) = 0, NA(), 0.5*SUM(_xlfn.IFNA('Table S3 Occupation CFs'!F675*'Weighting factors'!$B$2,0), _xlfn.IFNA('Table S3 Occupation CFs'!U675*'Weighting factors'!$B$3, 0), _xlfn.IFNA('Table S3 Occupation CFs'!AJ675*'Weighting factors'!$B$5, 0), _xlfn.IFNA('Table S3 Occupation CFs'!AY675*'Weighting factors'!$B$4,0), _xlfn.IFNA('Table S3 Occupation CFs'!BN675*'Weighting factors'!$B$6, 0)))</f>
        <v>2.0513957502710176E-15</v>
      </c>
      <c r="F673" s="51">
        <f>IF(0.5*SUM(_xlfn.IFNA('Table S3 Occupation CFs'!G675*'Weighting factors'!$B$2,0), _xlfn.IFNA('Table S3 Occupation CFs'!V675*'Weighting factors'!$B$3, 0), _xlfn.IFNA('Table S3 Occupation CFs'!AK675*'Weighting factors'!$B$5, 0), _xlfn.IFNA('Table S3 Occupation CFs'!AZ675*'Weighting factors'!$B$4,0), _xlfn.IFNA('Table S3 Occupation CFs'!BO675*'Weighting factors'!$B$6, 0)) = 0, NA(), 0.5*SUM(_xlfn.IFNA('Table S3 Occupation CFs'!G675*'Weighting factors'!$B$2,0), _xlfn.IFNA('Table S3 Occupation CFs'!V675*'Weighting factors'!$B$3, 0), _xlfn.IFNA('Table S3 Occupation CFs'!AK675*'Weighting factors'!$B$5, 0), _xlfn.IFNA('Table S3 Occupation CFs'!AZ675*'Weighting factors'!$B$4,0), _xlfn.IFNA('Table S3 Occupation CFs'!BO675*'Weighting factors'!$B$6, 0)))</f>
        <v>2.0625870914456251E-15</v>
      </c>
      <c r="G673" s="51">
        <f>IF(0.5*SUM(_xlfn.IFNA('Table S3 Occupation CFs'!H675*'Weighting factors'!$B$2,0), _xlfn.IFNA('Table S3 Occupation CFs'!W675*'Weighting factors'!$B$3, 0), _xlfn.IFNA('Table S3 Occupation CFs'!AL675*'Weighting factors'!$B$5, 0), _xlfn.IFNA('Table S3 Occupation CFs'!BA675*'Weighting factors'!$B$4,0), _xlfn.IFNA('Table S3 Occupation CFs'!BP675*'Weighting factors'!$B$6, 0)) = 0, NA(), 0.5*SUM(_xlfn.IFNA('Table S3 Occupation CFs'!H675*'Weighting factors'!$B$2,0), _xlfn.IFNA('Table S3 Occupation CFs'!W675*'Weighting factors'!$B$3, 0), _xlfn.IFNA('Table S3 Occupation CFs'!AL675*'Weighting factors'!$B$5, 0), _xlfn.IFNA('Table S3 Occupation CFs'!BA675*'Weighting factors'!$B$4,0), _xlfn.IFNA('Table S3 Occupation CFs'!BP675*'Weighting factors'!$B$6, 0)))</f>
        <v>2.0780103646962585E-15</v>
      </c>
      <c r="H673" s="51">
        <f>IF(0.5*SUM(_xlfn.IFNA('Table S3 Occupation CFs'!I675*'Weighting factors'!$B$2,0), _xlfn.IFNA('Table S3 Occupation CFs'!X675*'Weighting factors'!$B$3, 0), _xlfn.IFNA('Table S3 Occupation CFs'!AM675*'Weighting factors'!$B$5, 0), _xlfn.IFNA('Table S3 Occupation CFs'!BB675*'Weighting factors'!$B$4,0), _xlfn.IFNA('Table S3 Occupation CFs'!BQ675*'Weighting factors'!$B$6, 0)) = 0, NA(), 0.5*SUM(_xlfn.IFNA('Table S3 Occupation CFs'!I675*'Weighting factors'!$B$2,0), _xlfn.IFNA('Table S3 Occupation CFs'!X675*'Weighting factors'!$B$3, 0), _xlfn.IFNA('Table S3 Occupation CFs'!AM675*'Weighting factors'!$B$5, 0), _xlfn.IFNA('Table S3 Occupation CFs'!BB675*'Weighting factors'!$B$4,0), _xlfn.IFNA('Table S3 Occupation CFs'!BQ675*'Weighting factors'!$B$6, 0)))</f>
        <v>1.9678232676535189E-15</v>
      </c>
      <c r="I673" s="51">
        <f>IF(0.5*SUM(_xlfn.IFNA('Table S3 Occupation CFs'!J675*'Weighting factors'!$B$2,0), _xlfn.IFNA('Table S3 Occupation CFs'!Y675*'Weighting factors'!$B$3, 0), _xlfn.IFNA('Table S3 Occupation CFs'!AN675*'Weighting factors'!$B$5, 0), _xlfn.IFNA('Table S3 Occupation CFs'!BC675*'Weighting factors'!$B$4,0), _xlfn.IFNA('Table S3 Occupation CFs'!BR675*'Weighting factors'!$B$6, 0)) = 0, NA(), 0.5*SUM(_xlfn.IFNA('Table S3 Occupation CFs'!J675*'Weighting factors'!$B$2,0), _xlfn.IFNA('Table S3 Occupation CFs'!Y675*'Weighting factors'!$B$3, 0), _xlfn.IFNA('Table S3 Occupation CFs'!AN675*'Weighting factors'!$B$5, 0), _xlfn.IFNA('Table S3 Occupation CFs'!BC675*'Weighting factors'!$B$4,0), _xlfn.IFNA('Table S3 Occupation CFs'!BR675*'Weighting factors'!$B$6, 0)))</f>
        <v>1.9951442966991582E-15</v>
      </c>
      <c r="J673" s="51">
        <f>IF(0.5*SUM(_xlfn.IFNA('Table S3 Occupation CFs'!K675*'Weighting factors'!$B$2,0), _xlfn.IFNA('Table S3 Occupation CFs'!Z675*'Weighting factors'!$B$3, 0), _xlfn.IFNA('Table S3 Occupation CFs'!AO675*'Weighting factors'!$B$5, 0), _xlfn.IFNA('Table S3 Occupation CFs'!BD675*'Weighting factors'!$B$4,0), _xlfn.IFNA('Table S3 Occupation CFs'!BS675*'Weighting factors'!$B$6, 0)) = 0, NA(), 0.5*SUM(_xlfn.IFNA('Table S3 Occupation CFs'!K675*'Weighting factors'!$B$2,0), _xlfn.IFNA('Table S3 Occupation CFs'!Z675*'Weighting factors'!$B$3, 0), _xlfn.IFNA('Table S3 Occupation CFs'!AO675*'Weighting factors'!$B$5, 0), _xlfn.IFNA('Table S3 Occupation CFs'!BD675*'Weighting factors'!$B$4,0), _xlfn.IFNA('Table S3 Occupation CFs'!BS675*'Weighting factors'!$B$6, 0)))</f>
        <v>2.019759672038742E-15</v>
      </c>
      <c r="K673" s="51">
        <f>IF(0.5*SUM(_xlfn.IFNA('Table S3 Occupation CFs'!L675*'Weighting factors'!$B$2,0), _xlfn.IFNA('Table S3 Occupation CFs'!AA675*'Weighting factors'!$B$3, 0), _xlfn.IFNA('Table S3 Occupation CFs'!AP675*'Weighting factors'!$B$5, 0), _xlfn.IFNA('Table S3 Occupation CFs'!BE675*'Weighting factors'!$B$4,0), _xlfn.IFNA('Table S3 Occupation CFs'!BT675*'Weighting factors'!$B$6, 0)) = 0, NA(), 0.5*SUM(_xlfn.IFNA('Table S3 Occupation CFs'!L675*'Weighting factors'!$B$2,0), _xlfn.IFNA('Table S3 Occupation CFs'!AA675*'Weighting factors'!$B$3, 0), _xlfn.IFNA('Table S3 Occupation CFs'!AP675*'Weighting factors'!$B$5, 0), _xlfn.IFNA('Table S3 Occupation CFs'!BE675*'Weighting factors'!$B$4,0), _xlfn.IFNA('Table S3 Occupation CFs'!BT675*'Weighting factors'!$B$6, 0)))</f>
        <v>1.8255044384665346E-15</v>
      </c>
      <c r="L673" s="51">
        <f>IF(0.5*SUM(_xlfn.IFNA('Table S3 Occupation CFs'!M675*'Weighting factors'!$B$2,0), _xlfn.IFNA('Table S3 Occupation CFs'!AB675*'Weighting factors'!$B$3, 0), _xlfn.IFNA('Table S3 Occupation CFs'!AQ675*'Weighting factors'!$B$5, 0), _xlfn.IFNA('Table S3 Occupation CFs'!BF675*'Weighting factors'!$B$4,0), _xlfn.IFNA('Table S3 Occupation CFs'!BU675*'Weighting factors'!$B$6, 0)) = 0, NA(), 0.5*SUM(_xlfn.IFNA('Table S3 Occupation CFs'!M675*'Weighting factors'!$B$2,0), _xlfn.IFNA('Table S3 Occupation CFs'!AB675*'Weighting factors'!$B$3, 0), _xlfn.IFNA('Table S3 Occupation CFs'!AQ675*'Weighting factors'!$B$5, 0), _xlfn.IFNA('Table S3 Occupation CFs'!BF675*'Weighting factors'!$B$4,0), _xlfn.IFNA('Table S3 Occupation CFs'!BU675*'Weighting factors'!$B$6, 0)))</f>
        <v>1.8968456837746939E-15</v>
      </c>
      <c r="M673" s="51">
        <f>IF(0.5*SUM(_xlfn.IFNA('Table S3 Occupation CFs'!N675*'Weighting factors'!$B$2,0), _xlfn.IFNA('Table S3 Occupation CFs'!AC675*'Weighting factors'!$B$3, 0), _xlfn.IFNA('Table S3 Occupation CFs'!AR675*'Weighting factors'!$B$5, 0), _xlfn.IFNA('Table S3 Occupation CFs'!BG675*'Weighting factors'!$B$4,0), _xlfn.IFNA('Table S3 Occupation CFs'!BV675*'Weighting factors'!$B$6, 0)) = 0, NA(), 0.5*SUM(_xlfn.IFNA('Table S3 Occupation CFs'!N675*'Weighting factors'!$B$2,0), _xlfn.IFNA('Table S3 Occupation CFs'!AC675*'Weighting factors'!$B$3, 0), _xlfn.IFNA('Table S3 Occupation CFs'!AR675*'Weighting factors'!$B$5, 0), _xlfn.IFNA('Table S3 Occupation CFs'!BG675*'Weighting factors'!$B$4,0), _xlfn.IFNA('Table S3 Occupation CFs'!BV675*'Weighting factors'!$B$6, 0)))</f>
        <v>1.9092014394987452E-15</v>
      </c>
      <c r="N673" s="51">
        <f>IF(0.5*SUM(_xlfn.IFNA('Table S3 Occupation CFs'!O675*'Weighting factors'!$B$2,0), _xlfn.IFNA('Table S3 Occupation CFs'!AD675*'Weighting factors'!$B$3, 0), _xlfn.IFNA('Table S3 Occupation CFs'!AS675*'Weighting factors'!$B$5, 0), _xlfn.IFNA('Table S3 Occupation CFs'!BH675*'Weighting factors'!$B$4,0), _xlfn.IFNA('Table S3 Occupation CFs'!BW675*'Weighting factors'!$B$6, 0)) = 0, NA(), 0.5*SUM(_xlfn.IFNA('Table S3 Occupation CFs'!O675*'Weighting factors'!$B$2,0), _xlfn.IFNA('Table S3 Occupation CFs'!AD675*'Weighting factors'!$B$3, 0), _xlfn.IFNA('Table S3 Occupation CFs'!AS675*'Weighting factors'!$B$5, 0), _xlfn.IFNA('Table S3 Occupation CFs'!BH675*'Weighting factors'!$B$4,0), _xlfn.IFNA('Table S3 Occupation CFs'!BW675*'Weighting factors'!$B$6, 0)))</f>
        <v>1.9141314373155682E-15</v>
      </c>
      <c r="O673" s="51">
        <f>IF(0.5*SUM(_xlfn.IFNA('Table S3 Occupation CFs'!P675*'Weighting factors'!$B$2,0), _xlfn.IFNA('Table S3 Occupation CFs'!AE675*'Weighting factors'!$B$3, 0), _xlfn.IFNA('Table S3 Occupation CFs'!AT675*'Weighting factors'!$B$5, 0), _xlfn.IFNA('Table S3 Occupation CFs'!BI675*'Weighting factors'!$B$4,0), _xlfn.IFNA('Table S3 Occupation CFs'!BX675*'Weighting factors'!$B$6, 0)) = 0, NA(), 0.5*SUM(_xlfn.IFNA('Table S3 Occupation CFs'!P675*'Weighting factors'!$B$2,0), _xlfn.IFNA('Table S3 Occupation CFs'!AE675*'Weighting factors'!$B$3, 0), _xlfn.IFNA('Table S3 Occupation CFs'!AT675*'Weighting factors'!$B$5, 0), _xlfn.IFNA('Table S3 Occupation CFs'!BI675*'Weighting factors'!$B$4,0), _xlfn.IFNA('Table S3 Occupation CFs'!BX675*'Weighting factors'!$B$6, 0)))</f>
        <v>2.022436250962789E-15</v>
      </c>
      <c r="P673" s="51">
        <f>IF(0.5*SUM(_xlfn.IFNA('Table S3 Occupation CFs'!Q675*'Weighting factors'!$B$2,0), _xlfn.IFNA('Table S3 Occupation CFs'!AF675*'Weighting factors'!$B$3, 0), _xlfn.IFNA('Table S3 Occupation CFs'!AU675*'Weighting factors'!$B$5, 0), _xlfn.IFNA('Table S3 Occupation CFs'!BJ675*'Weighting factors'!$B$4,0), _xlfn.IFNA('Table S3 Occupation CFs'!BY675*'Weighting factors'!$B$6, 0)) = 0, NA(), 0.5*SUM(_xlfn.IFNA('Table S3 Occupation CFs'!Q675*'Weighting factors'!$B$2,0), _xlfn.IFNA('Table S3 Occupation CFs'!AF675*'Weighting factors'!$B$3, 0), _xlfn.IFNA('Table S3 Occupation CFs'!AU675*'Weighting factors'!$B$5, 0), _xlfn.IFNA('Table S3 Occupation CFs'!BJ675*'Weighting factors'!$B$4,0), _xlfn.IFNA('Table S3 Occupation CFs'!BY675*'Weighting factors'!$B$6, 0)))</f>
        <v>2.0603149051641888E-15</v>
      </c>
    </row>
    <row r="674" spans="1:16" x14ac:dyDescent="0.45">
      <c r="A674" s="3" t="s">
        <v>685</v>
      </c>
      <c r="B674" s="51" t="e">
        <f>IF(0.5*SUM(_xlfn.IFNA('Table S3 Occupation CFs'!E676*'Weighting factors'!$B$2,0), _xlfn.IFNA('Table S3 Occupation CFs'!T676*'Weighting factors'!$B$3, 0), _xlfn.IFNA('Table S3 Occupation CFs'!AI676*'Weighting factors'!$B$5, 0), _xlfn.IFNA('Table S3 Occupation CFs'!AX676*'Weighting factors'!$B$4,0), _xlfn.IFNA('Table S3 Occupation CFs'!BM676*'Weighting factors'!$B$6, 0)) = 0, NA(), 0.5*SUM(_xlfn.IFNA('Table S3 Occupation CFs'!E676*'Weighting factors'!$B$2,0), _xlfn.IFNA('Table S3 Occupation CFs'!T676*'Weighting factors'!$B$3, 0), _xlfn.IFNA('Table S3 Occupation CFs'!AI676*'Weighting factors'!$B$5, 0), _xlfn.IFNA('Table S3 Occupation CFs'!AX676*'Weighting factors'!$B$4,0), _xlfn.IFNA('Table S3 Occupation CFs'!BM676*'Weighting factors'!$B$6, 0)))</f>
        <v>#N/A</v>
      </c>
      <c r="C674" s="51" t="e">
        <f>IF(0.5*SUM(_xlfn.IFNA('Table S3 Occupation CFs'!D676*'Weighting factors'!$B$2,0), _xlfn.IFNA('Table S3 Occupation CFs'!S676*'Weighting factors'!$B$3, 0), _xlfn.IFNA('Table S3 Occupation CFs'!AH676*'Weighting factors'!$B$5, 0), _xlfn.IFNA('Table S3 Occupation CFs'!AW676*'Weighting factors'!$B$4,0), _xlfn.IFNA('Table S3 Occupation CFs'!BL676*'Weighting factors'!$B$6, 0)) = 0, NA(), 0.5*SUM(_xlfn.IFNA('Table S3 Occupation CFs'!D676*'Weighting factors'!$B$2,0), _xlfn.IFNA('Table S3 Occupation CFs'!S676*'Weighting factors'!$B$3, 0), _xlfn.IFNA('Table S3 Occupation CFs'!AH676*'Weighting factors'!$B$5, 0), _xlfn.IFNA('Table S3 Occupation CFs'!AW676*'Weighting factors'!$B$4,0), _xlfn.IFNA('Table S3 Occupation CFs'!BL676*'Weighting factors'!$B$6, 0)))</f>
        <v>#N/A</v>
      </c>
      <c r="D674" s="51">
        <f>IF(0.5*SUM(_xlfn.IFNA('Table S3 Occupation CFs'!C676*'Weighting factors'!$B$2,0), _xlfn.IFNA('Table S3 Occupation CFs'!R676*'Weighting factors'!$B$3, 0), _xlfn.IFNA('Table S3 Occupation CFs'!AG676*'Weighting factors'!$B$5, 0), _xlfn.IFNA('Table S3 Occupation CFs'!AV676*'Weighting factors'!$B$4,0), _xlfn.IFNA('Table S3 Occupation CFs'!BK676*'Weighting factors'!$B$6, 0)) = 0, NA(), 0.5*SUM(_xlfn.IFNA('Table S3 Occupation CFs'!C676*'Weighting factors'!$B$2,0), _xlfn.IFNA('Table S3 Occupation CFs'!R676*'Weighting factors'!$B$3, 0), _xlfn.IFNA('Table S3 Occupation CFs'!AG676*'Weighting factors'!$B$5, 0), _xlfn.IFNA('Table S3 Occupation CFs'!AV676*'Weighting factors'!$B$4,0), _xlfn.IFNA('Table S3 Occupation CFs'!BK676*'Weighting factors'!$B$6, 0)))</f>
        <v>8.7438927659035483E-15</v>
      </c>
      <c r="E674" s="51">
        <f>IF(0.5*SUM(_xlfn.IFNA('Table S3 Occupation CFs'!F676*'Weighting factors'!$B$2,0), _xlfn.IFNA('Table S3 Occupation CFs'!U676*'Weighting factors'!$B$3, 0), _xlfn.IFNA('Table S3 Occupation CFs'!AJ676*'Weighting factors'!$B$5, 0), _xlfn.IFNA('Table S3 Occupation CFs'!AY676*'Weighting factors'!$B$4,0), _xlfn.IFNA('Table S3 Occupation CFs'!BN676*'Weighting factors'!$B$6, 0)) = 0, NA(), 0.5*SUM(_xlfn.IFNA('Table S3 Occupation CFs'!F676*'Weighting factors'!$B$2,0), _xlfn.IFNA('Table S3 Occupation CFs'!U676*'Weighting factors'!$B$3, 0), _xlfn.IFNA('Table S3 Occupation CFs'!AJ676*'Weighting factors'!$B$5, 0), _xlfn.IFNA('Table S3 Occupation CFs'!AY676*'Weighting factors'!$B$4,0), _xlfn.IFNA('Table S3 Occupation CFs'!BN676*'Weighting factors'!$B$6, 0)))</f>
        <v>9.9969143026352579E-15</v>
      </c>
      <c r="F674" s="51">
        <f>IF(0.5*SUM(_xlfn.IFNA('Table S3 Occupation CFs'!G676*'Weighting factors'!$B$2,0), _xlfn.IFNA('Table S3 Occupation CFs'!V676*'Weighting factors'!$B$3, 0), _xlfn.IFNA('Table S3 Occupation CFs'!AK676*'Weighting factors'!$B$5, 0), _xlfn.IFNA('Table S3 Occupation CFs'!AZ676*'Weighting factors'!$B$4,0), _xlfn.IFNA('Table S3 Occupation CFs'!BO676*'Weighting factors'!$B$6, 0)) = 0, NA(), 0.5*SUM(_xlfn.IFNA('Table S3 Occupation CFs'!G676*'Weighting factors'!$B$2,0), _xlfn.IFNA('Table S3 Occupation CFs'!V676*'Weighting factors'!$B$3, 0), _xlfn.IFNA('Table S3 Occupation CFs'!AK676*'Weighting factors'!$B$5, 0), _xlfn.IFNA('Table S3 Occupation CFs'!AZ676*'Weighting factors'!$B$4,0), _xlfn.IFNA('Table S3 Occupation CFs'!BO676*'Weighting factors'!$B$6, 0)))</f>
        <v>1.0318617550873971E-14</v>
      </c>
      <c r="G674" s="51">
        <f>IF(0.5*SUM(_xlfn.IFNA('Table S3 Occupation CFs'!H676*'Weighting factors'!$B$2,0), _xlfn.IFNA('Table S3 Occupation CFs'!W676*'Weighting factors'!$B$3, 0), _xlfn.IFNA('Table S3 Occupation CFs'!AL676*'Weighting factors'!$B$5, 0), _xlfn.IFNA('Table S3 Occupation CFs'!BA676*'Weighting factors'!$B$4,0), _xlfn.IFNA('Table S3 Occupation CFs'!BP676*'Weighting factors'!$B$6, 0)) = 0, NA(), 0.5*SUM(_xlfn.IFNA('Table S3 Occupation CFs'!H676*'Weighting factors'!$B$2,0), _xlfn.IFNA('Table S3 Occupation CFs'!W676*'Weighting factors'!$B$3, 0), _xlfn.IFNA('Table S3 Occupation CFs'!AL676*'Weighting factors'!$B$5, 0), _xlfn.IFNA('Table S3 Occupation CFs'!BA676*'Weighting factors'!$B$4,0), _xlfn.IFNA('Table S3 Occupation CFs'!BP676*'Weighting factors'!$B$6, 0)))</f>
        <v>1.0761970767060382E-14</v>
      </c>
      <c r="H674" s="51">
        <f>IF(0.5*SUM(_xlfn.IFNA('Table S3 Occupation CFs'!I676*'Weighting factors'!$B$2,0), _xlfn.IFNA('Table S3 Occupation CFs'!X676*'Weighting factors'!$B$3, 0), _xlfn.IFNA('Table S3 Occupation CFs'!AM676*'Weighting factors'!$B$5, 0), _xlfn.IFNA('Table S3 Occupation CFs'!BB676*'Weighting factors'!$B$4,0), _xlfn.IFNA('Table S3 Occupation CFs'!BQ676*'Weighting factors'!$B$6, 0)) = 0, NA(), 0.5*SUM(_xlfn.IFNA('Table S3 Occupation CFs'!I676*'Weighting factors'!$B$2,0), _xlfn.IFNA('Table S3 Occupation CFs'!X676*'Weighting factors'!$B$3, 0), _xlfn.IFNA('Table S3 Occupation CFs'!AM676*'Weighting factors'!$B$5, 0), _xlfn.IFNA('Table S3 Occupation CFs'!BB676*'Weighting factors'!$B$4,0), _xlfn.IFNA('Table S3 Occupation CFs'!BQ676*'Weighting factors'!$B$6, 0)))</f>
        <v>9.2324855987851016E-15</v>
      </c>
      <c r="I674" s="51">
        <f>IF(0.5*SUM(_xlfn.IFNA('Table S3 Occupation CFs'!J676*'Weighting factors'!$B$2,0), _xlfn.IFNA('Table S3 Occupation CFs'!Y676*'Weighting factors'!$B$3, 0), _xlfn.IFNA('Table S3 Occupation CFs'!AN676*'Weighting factors'!$B$5, 0), _xlfn.IFNA('Table S3 Occupation CFs'!BC676*'Weighting factors'!$B$4,0), _xlfn.IFNA('Table S3 Occupation CFs'!BR676*'Weighting factors'!$B$6, 0)) = 0, NA(), 0.5*SUM(_xlfn.IFNA('Table S3 Occupation CFs'!J676*'Weighting factors'!$B$2,0), _xlfn.IFNA('Table S3 Occupation CFs'!Y676*'Weighting factors'!$B$3, 0), _xlfn.IFNA('Table S3 Occupation CFs'!AN676*'Weighting factors'!$B$5, 0), _xlfn.IFNA('Table S3 Occupation CFs'!BC676*'Weighting factors'!$B$4,0), _xlfn.IFNA('Table S3 Occupation CFs'!BR676*'Weighting factors'!$B$6, 0)))</f>
        <v>9.7038902033255685E-15</v>
      </c>
      <c r="J674" s="51">
        <f>IF(0.5*SUM(_xlfn.IFNA('Table S3 Occupation CFs'!K676*'Weighting factors'!$B$2,0), _xlfn.IFNA('Table S3 Occupation CFs'!Z676*'Weighting factors'!$B$3, 0), _xlfn.IFNA('Table S3 Occupation CFs'!AO676*'Weighting factors'!$B$5, 0), _xlfn.IFNA('Table S3 Occupation CFs'!BD676*'Weighting factors'!$B$4,0), _xlfn.IFNA('Table S3 Occupation CFs'!BS676*'Weighting factors'!$B$6, 0)) = 0, NA(), 0.5*SUM(_xlfn.IFNA('Table S3 Occupation CFs'!K676*'Weighting factors'!$B$2,0), _xlfn.IFNA('Table S3 Occupation CFs'!Z676*'Weighting factors'!$B$3, 0), _xlfn.IFNA('Table S3 Occupation CFs'!AO676*'Weighting factors'!$B$5, 0), _xlfn.IFNA('Table S3 Occupation CFs'!BD676*'Weighting factors'!$B$4,0), _xlfn.IFNA('Table S3 Occupation CFs'!BS676*'Weighting factors'!$B$6, 0)))</f>
        <v>1.0128542804366352E-14</v>
      </c>
      <c r="K674" s="51">
        <f>IF(0.5*SUM(_xlfn.IFNA('Table S3 Occupation CFs'!L676*'Weighting factors'!$B$2,0), _xlfn.IFNA('Table S3 Occupation CFs'!AA676*'Weighting factors'!$B$3, 0), _xlfn.IFNA('Table S3 Occupation CFs'!AP676*'Weighting factors'!$B$5, 0), _xlfn.IFNA('Table S3 Occupation CFs'!BE676*'Weighting factors'!$B$4,0), _xlfn.IFNA('Table S3 Occupation CFs'!BT676*'Weighting factors'!$B$6, 0)) = 0, NA(), 0.5*SUM(_xlfn.IFNA('Table S3 Occupation CFs'!L676*'Weighting factors'!$B$2,0), _xlfn.IFNA('Table S3 Occupation CFs'!AA676*'Weighting factors'!$B$3, 0), _xlfn.IFNA('Table S3 Occupation CFs'!AP676*'Weighting factors'!$B$5, 0), _xlfn.IFNA('Table S3 Occupation CFs'!BE676*'Weighting factors'!$B$4,0), _xlfn.IFNA('Table S3 Occupation CFs'!BT676*'Weighting factors'!$B$6, 0)))</f>
        <v>9.1818127064644409E-15</v>
      </c>
      <c r="L674" s="51">
        <f>IF(0.5*SUM(_xlfn.IFNA('Table S3 Occupation CFs'!M676*'Weighting factors'!$B$2,0), _xlfn.IFNA('Table S3 Occupation CFs'!AB676*'Weighting factors'!$B$3, 0), _xlfn.IFNA('Table S3 Occupation CFs'!AQ676*'Weighting factors'!$B$5, 0), _xlfn.IFNA('Table S3 Occupation CFs'!BF676*'Weighting factors'!$B$4,0), _xlfn.IFNA('Table S3 Occupation CFs'!BU676*'Weighting factors'!$B$6, 0)) = 0, NA(), 0.5*SUM(_xlfn.IFNA('Table S3 Occupation CFs'!M676*'Weighting factors'!$B$2,0), _xlfn.IFNA('Table S3 Occupation CFs'!AB676*'Weighting factors'!$B$3, 0), _xlfn.IFNA('Table S3 Occupation CFs'!AQ676*'Weighting factors'!$B$5, 0), _xlfn.IFNA('Table S3 Occupation CFs'!BF676*'Weighting factors'!$B$4,0), _xlfn.IFNA('Table S3 Occupation CFs'!BU676*'Weighting factors'!$B$6, 0)))</f>
        <v>9.8077912640533122E-15</v>
      </c>
      <c r="M674" s="51">
        <f>IF(0.5*SUM(_xlfn.IFNA('Table S3 Occupation CFs'!N676*'Weighting factors'!$B$2,0), _xlfn.IFNA('Table S3 Occupation CFs'!AC676*'Weighting factors'!$B$3, 0), _xlfn.IFNA('Table S3 Occupation CFs'!AR676*'Weighting factors'!$B$5, 0), _xlfn.IFNA('Table S3 Occupation CFs'!BG676*'Weighting factors'!$B$4,0), _xlfn.IFNA('Table S3 Occupation CFs'!BV676*'Weighting factors'!$B$6, 0)) = 0, NA(), 0.5*SUM(_xlfn.IFNA('Table S3 Occupation CFs'!N676*'Weighting factors'!$B$2,0), _xlfn.IFNA('Table S3 Occupation CFs'!AC676*'Weighting factors'!$B$3, 0), _xlfn.IFNA('Table S3 Occupation CFs'!AR676*'Weighting factors'!$B$5, 0), _xlfn.IFNA('Table S3 Occupation CFs'!BG676*'Weighting factors'!$B$4,0), _xlfn.IFNA('Table S3 Occupation CFs'!BV676*'Weighting factors'!$B$6, 0)))</f>
        <v>9.9168538730210425E-15</v>
      </c>
      <c r="N674" s="51">
        <f>IF(0.5*SUM(_xlfn.IFNA('Table S3 Occupation CFs'!O676*'Weighting factors'!$B$2,0), _xlfn.IFNA('Table S3 Occupation CFs'!AD676*'Weighting factors'!$B$3, 0), _xlfn.IFNA('Table S3 Occupation CFs'!AS676*'Weighting factors'!$B$5, 0), _xlfn.IFNA('Table S3 Occupation CFs'!BH676*'Weighting factors'!$B$4,0), _xlfn.IFNA('Table S3 Occupation CFs'!BW676*'Weighting factors'!$B$6, 0)) = 0, NA(), 0.5*SUM(_xlfn.IFNA('Table S3 Occupation CFs'!O676*'Weighting factors'!$B$2,0), _xlfn.IFNA('Table S3 Occupation CFs'!AD676*'Weighting factors'!$B$3, 0), _xlfn.IFNA('Table S3 Occupation CFs'!AS676*'Weighting factors'!$B$5, 0), _xlfn.IFNA('Table S3 Occupation CFs'!BH676*'Weighting factors'!$B$4,0), _xlfn.IFNA('Table S3 Occupation CFs'!BW676*'Weighting factors'!$B$6, 0)))</f>
        <v>7.9708978971677722E-15</v>
      </c>
      <c r="O674" s="51">
        <f>IF(0.5*SUM(_xlfn.IFNA('Table S3 Occupation CFs'!P676*'Weighting factors'!$B$2,0), _xlfn.IFNA('Table S3 Occupation CFs'!AE676*'Weighting factors'!$B$3, 0), _xlfn.IFNA('Table S3 Occupation CFs'!AT676*'Weighting factors'!$B$5, 0), _xlfn.IFNA('Table S3 Occupation CFs'!BI676*'Weighting factors'!$B$4,0), _xlfn.IFNA('Table S3 Occupation CFs'!BX676*'Weighting factors'!$B$6, 0)) = 0, NA(), 0.5*SUM(_xlfn.IFNA('Table S3 Occupation CFs'!P676*'Weighting factors'!$B$2,0), _xlfn.IFNA('Table S3 Occupation CFs'!AE676*'Weighting factors'!$B$3, 0), _xlfn.IFNA('Table S3 Occupation CFs'!AT676*'Weighting factors'!$B$5, 0), _xlfn.IFNA('Table S3 Occupation CFs'!BI676*'Weighting factors'!$B$4,0), _xlfn.IFNA('Table S3 Occupation CFs'!BX676*'Weighting factors'!$B$6, 0)))</f>
        <v>1.0023556567337092E-14</v>
      </c>
      <c r="P674" s="51">
        <f>IF(0.5*SUM(_xlfn.IFNA('Table S3 Occupation CFs'!Q676*'Weighting factors'!$B$2,0), _xlfn.IFNA('Table S3 Occupation CFs'!AF676*'Weighting factors'!$B$3, 0), _xlfn.IFNA('Table S3 Occupation CFs'!AU676*'Weighting factors'!$B$5, 0), _xlfn.IFNA('Table S3 Occupation CFs'!BJ676*'Weighting factors'!$B$4,0), _xlfn.IFNA('Table S3 Occupation CFs'!BY676*'Weighting factors'!$B$6, 0)) = 0, NA(), 0.5*SUM(_xlfn.IFNA('Table S3 Occupation CFs'!Q676*'Weighting factors'!$B$2,0), _xlfn.IFNA('Table S3 Occupation CFs'!AF676*'Weighting factors'!$B$3, 0), _xlfn.IFNA('Table S3 Occupation CFs'!AU676*'Weighting factors'!$B$5, 0), _xlfn.IFNA('Table S3 Occupation CFs'!BJ676*'Weighting factors'!$B$4,0), _xlfn.IFNA('Table S3 Occupation CFs'!BY676*'Weighting factors'!$B$6, 0)))</f>
        <v>1.0742311008777934E-14</v>
      </c>
    </row>
    <row r="675" spans="1:16" x14ac:dyDescent="0.45">
      <c r="A675" s="3" t="s">
        <v>686</v>
      </c>
      <c r="B675" s="51" t="e">
        <f>IF(0.5*SUM(_xlfn.IFNA('Table S3 Occupation CFs'!E677*'Weighting factors'!$B$2,0), _xlfn.IFNA('Table S3 Occupation CFs'!T677*'Weighting factors'!$B$3, 0), _xlfn.IFNA('Table S3 Occupation CFs'!AI677*'Weighting factors'!$B$5, 0), _xlfn.IFNA('Table S3 Occupation CFs'!AX677*'Weighting factors'!$B$4,0), _xlfn.IFNA('Table S3 Occupation CFs'!BM677*'Weighting factors'!$B$6, 0)) = 0, NA(), 0.5*SUM(_xlfn.IFNA('Table S3 Occupation CFs'!E677*'Weighting factors'!$B$2,0), _xlfn.IFNA('Table S3 Occupation CFs'!T677*'Weighting factors'!$B$3, 0), _xlfn.IFNA('Table S3 Occupation CFs'!AI677*'Weighting factors'!$B$5, 0), _xlfn.IFNA('Table S3 Occupation CFs'!AX677*'Weighting factors'!$B$4,0), _xlfn.IFNA('Table S3 Occupation CFs'!BM677*'Weighting factors'!$B$6, 0)))</f>
        <v>#N/A</v>
      </c>
      <c r="C675" s="51" t="e">
        <f>IF(0.5*SUM(_xlfn.IFNA('Table S3 Occupation CFs'!D677*'Weighting factors'!$B$2,0), _xlfn.IFNA('Table S3 Occupation CFs'!S677*'Weighting factors'!$B$3, 0), _xlfn.IFNA('Table S3 Occupation CFs'!AH677*'Weighting factors'!$B$5, 0), _xlfn.IFNA('Table S3 Occupation CFs'!AW677*'Weighting factors'!$B$4,0), _xlfn.IFNA('Table S3 Occupation CFs'!BL677*'Weighting factors'!$B$6, 0)) = 0, NA(), 0.5*SUM(_xlfn.IFNA('Table S3 Occupation CFs'!D677*'Weighting factors'!$B$2,0), _xlfn.IFNA('Table S3 Occupation CFs'!S677*'Weighting factors'!$B$3, 0), _xlfn.IFNA('Table S3 Occupation CFs'!AH677*'Weighting factors'!$B$5, 0), _xlfn.IFNA('Table S3 Occupation CFs'!AW677*'Weighting factors'!$B$4,0), _xlfn.IFNA('Table S3 Occupation CFs'!BL677*'Weighting factors'!$B$6, 0)))</f>
        <v>#N/A</v>
      </c>
      <c r="D675" s="51">
        <f>IF(0.5*SUM(_xlfn.IFNA('Table S3 Occupation CFs'!C677*'Weighting factors'!$B$2,0), _xlfn.IFNA('Table S3 Occupation CFs'!R677*'Weighting factors'!$B$3, 0), _xlfn.IFNA('Table S3 Occupation CFs'!AG677*'Weighting factors'!$B$5, 0), _xlfn.IFNA('Table S3 Occupation CFs'!AV677*'Weighting factors'!$B$4,0), _xlfn.IFNA('Table S3 Occupation CFs'!BK677*'Weighting factors'!$B$6, 0)) = 0, NA(), 0.5*SUM(_xlfn.IFNA('Table S3 Occupation CFs'!C677*'Weighting factors'!$B$2,0), _xlfn.IFNA('Table S3 Occupation CFs'!R677*'Weighting factors'!$B$3, 0), _xlfn.IFNA('Table S3 Occupation CFs'!AG677*'Weighting factors'!$B$5, 0), _xlfn.IFNA('Table S3 Occupation CFs'!AV677*'Weighting factors'!$B$4,0), _xlfn.IFNA('Table S3 Occupation CFs'!BK677*'Weighting factors'!$B$6, 0)))</f>
        <v>1.3726169412746174E-16</v>
      </c>
      <c r="E675" s="51">
        <f>IF(0.5*SUM(_xlfn.IFNA('Table S3 Occupation CFs'!F677*'Weighting factors'!$B$2,0), _xlfn.IFNA('Table S3 Occupation CFs'!U677*'Weighting factors'!$B$3, 0), _xlfn.IFNA('Table S3 Occupation CFs'!AJ677*'Weighting factors'!$B$5, 0), _xlfn.IFNA('Table S3 Occupation CFs'!AY677*'Weighting factors'!$B$4,0), _xlfn.IFNA('Table S3 Occupation CFs'!BN677*'Weighting factors'!$B$6, 0)) = 0, NA(), 0.5*SUM(_xlfn.IFNA('Table S3 Occupation CFs'!F677*'Weighting factors'!$B$2,0), _xlfn.IFNA('Table S3 Occupation CFs'!U677*'Weighting factors'!$B$3, 0), _xlfn.IFNA('Table S3 Occupation CFs'!AJ677*'Weighting factors'!$B$5, 0), _xlfn.IFNA('Table S3 Occupation CFs'!AY677*'Weighting factors'!$B$4,0), _xlfn.IFNA('Table S3 Occupation CFs'!BN677*'Weighting factors'!$B$6, 0)))</f>
        <v>1.386122830180951E-16</v>
      </c>
      <c r="F675" s="51">
        <f>IF(0.5*SUM(_xlfn.IFNA('Table S3 Occupation CFs'!G677*'Weighting factors'!$B$2,0), _xlfn.IFNA('Table S3 Occupation CFs'!V677*'Weighting factors'!$B$3, 0), _xlfn.IFNA('Table S3 Occupation CFs'!AK677*'Weighting factors'!$B$5, 0), _xlfn.IFNA('Table S3 Occupation CFs'!AZ677*'Weighting factors'!$B$4,0), _xlfn.IFNA('Table S3 Occupation CFs'!BO677*'Weighting factors'!$B$6, 0)) = 0, NA(), 0.5*SUM(_xlfn.IFNA('Table S3 Occupation CFs'!G677*'Weighting factors'!$B$2,0), _xlfn.IFNA('Table S3 Occupation CFs'!V677*'Weighting factors'!$B$3, 0), _xlfn.IFNA('Table S3 Occupation CFs'!AK677*'Weighting factors'!$B$5, 0), _xlfn.IFNA('Table S3 Occupation CFs'!AZ677*'Weighting factors'!$B$4,0), _xlfn.IFNA('Table S3 Occupation CFs'!BO677*'Weighting factors'!$B$6, 0)))</f>
        <v>1.3897985343919614E-16</v>
      </c>
      <c r="G675" s="51">
        <f>IF(0.5*SUM(_xlfn.IFNA('Table S3 Occupation CFs'!H677*'Weighting factors'!$B$2,0), _xlfn.IFNA('Table S3 Occupation CFs'!W677*'Weighting factors'!$B$3, 0), _xlfn.IFNA('Table S3 Occupation CFs'!AL677*'Weighting factors'!$B$5, 0), _xlfn.IFNA('Table S3 Occupation CFs'!BA677*'Weighting factors'!$B$4,0), _xlfn.IFNA('Table S3 Occupation CFs'!BP677*'Weighting factors'!$B$6, 0)) = 0, NA(), 0.5*SUM(_xlfn.IFNA('Table S3 Occupation CFs'!H677*'Weighting factors'!$B$2,0), _xlfn.IFNA('Table S3 Occupation CFs'!W677*'Weighting factors'!$B$3, 0), _xlfn.IFNA('Table S3 Occupation CFs'!AL677*'Weighting factors'!$B$5, 0), _xlfn.IFNA('Table S3 Occupation CFs'!BA677*'Weighting factors'!$B$4,0), _xlfn.IFNA('Table S3 Occupation CFs'!BP677*'Weighting factors'!$B$6, 0)))</f>
        <v>1.3948641819806117E-16</v>
      </c>
      <c r="H675" s="51">
        <f>IF(0.5*SUM(_xlfn.IFNA('Table S3 Occupation CFs'!I677*'Weighting factors'!$B$2,0), _xlfn.IFNA('Table S3 Occupation CFs'!X677*'Weighting factors'!$B$3, 0), _xlfn.IFNA('Table S3 Occupation CFs'!AM677*'Weighting factors'!$B$5, 0), _xlfn.IFNA('Table S3 Occupation CFs'!BB677*'Weighting factors'!$B$4,0), _xlfn.IFNA('Table S3 Occupation CFs'!BQ677*'Weighting factors'!$B$6, 0)) = 0, NA(), 0.5*SUM(_xlfn.IFNA('Table S3 Occupation CFs'!I677*'Weighting factors'!$B$2,0), _xlfn.IFNA('Table S3 Occupation CFs'!X677*'Weighting factors'!$B$3, 0), _xlfn.IFNA('Table S3 Occupation CFs'!AM677*'Weighting factors'!$B$5, 0), _xlfn.IFNA('Table S3 Occupation CFs'!BB677*'Weighting factors'!$B$4,0), _xlfn.IFNA('Table S3 Occupation CFs'!BQ677*'Weighting factors'!$B$6, 0)))</f>
        <v>1.2916762468058856E-16</v>
      </c>
      <c r="I675" s="51">
        <f>IF(0.5*SUM(_xlfn.IFNA('Table S3 Occupation CFs'!J677*'Weighting factors'!$B$2,0), _xlfn.IFNA('Table S3 Occupation CFs'!Y677*'Weighting factors'!$B$3, 0), _xlfn.IFNA('Table S3 Occupation CFs'!AN677*'Weighting factors'!$B$5, 0), _xlfn.IFNA('Table S3 Occupation CFs'!BC677*'Weighting factors'!$B$4,0), _xlfn.IFNA('Table S3 Occupation CFs'!BR677*'Weighting factors'!$B$6, 0)) = 0, NA(), 0.5*SUM(_xlfn.IFNA('Table S3 Occupation CFs'!J677*'Weighting factors'!$B$2,0), _xlfn.IFNA('Table S3 Occupation CFs'!Y677*'Weighting factors'!$B$3, 0), _xlfn.IFNA('Table S3 Occupation CFs'!AN677*'Weighting factors'!$B$5, 0), _xlfn.IFNA('Table S3 Occupation CFs'!BC677*'Weighting factors'!$B$4,0), _xlfn.IFNA('Table S3 Occupation CFs'!BR677*'Weighting factors'!$B$6, 0)))</f>
        <v>1.3134930841982173E-16</v>
      </c>
      <c r="J675" s="51">
        <f>IF(0.5*SUM(_xlfn.IFNA('Table S3 Occupation CFs'!K677*'Weighting factors'!$B$2,0), _xlfn.IFNA('Table S3 Occupation CFs'!Z677*'Weighting factors'!$B$3, 0), _xlfn.IFNA('Table S3 Occupation CFs'!AO677*'Weighting factors'!$B$5, 0), _xlfn.IFNA('Table S3 Occupation CFs'!BD677*'Weighting factors'!$B$4,0), _xlfn.IFNA('Table S3 Occupation CFs'!BS677*'Weighting factors'!$B$6, 0)) = 0, NA(), 0.5*SUM(_xlfn.IFNA('Table S3 Occupation CFs'!K677*'Weighting factors'!$B$2,0), _xlfn.IFNA('Table S3 Occupation CFs'!Z677*'Weighting factors'!$B$3, 0), _xlfn.IFNA('Table S3 Occupation CFs'!AO677*'Weighting factors'!$B$5, 0), _xlfn.IFNA('Table S3 Occupation CFs'!BD677*'Weighting factors'!$B$4,0), _xlfn.IFNA('Table S3 Occupation CFs'!BS677*'Weighting factors'!$B$6, 0)))</f>
        <v>1.3331515761190285E-16</v>
      </c>
      <c r="K675" s="51">
        <f>IF(0.5*SUM(_xlfn.IFNA('Table S3 Occupation CFs'!L677*'Weighting factors'!$B$2,0), _xlfn.IFNA('Table S3 Occupation CFs'!AA677*'Weighting factors'!$B$3, 0), _xlfn.IFNA('Table S3 Occupation CFs'!AP677*'Weighting factors'!$B$5, 0), _xlfn.IFNA('Table S3 Occupation CFs'!BE677*'Weighting factors'!$B$4,0), _xlfn.IFNA('Table S3 Occupation CFs'!BT677*'Weighting factors'!$B$6, 0)) = 0, NA(), 0.5*SUM(_xlfn.IFNA('Table S3 Occupation CFs'!L677*'Weighting factors'!$B$2,0), _xlfn.IFNA('Table S3 Occupation CFs'!AA677*'Weighting factors'!$B$3, 0), _xlfn.IFNA('Table S3 Occupation CFs'!AP677*'Weighting factors'!$B$5, 0), _xlfn.IFNA('Table S3 Occupation CFs'!BE677*'Weighting factors'!$B$4,0), _xlfn.IFNA('Table S3 Occupation CFs'!BT677*'Weighting factors'!$B$6, 0)))</f>
        <v>1.177815466574901E-16</v>
      </c>
      <c r="L675" s="51">
        <f>IF(0.5*SUM(_xlfn.IFNA('Table S3 Occupation CFs'!M677*'Weighting factors'!$B$2,0), _xlfn.IFNA('Table S3 Occupation CFs'!AB677*'Weighting factors'!$B$3, 0), _xlfn.IFNA('Table S3 Occupation CFs'!AQ677*'Weighting factors'!$B$5, 0), _xlfn.IFNA('Table S3 Occupation CFs'!BF677*'Weighting factors'!$B$4,0), _xlfn.IFNA('Table S3 Occupation CFs'!BU677*'Weighting factors'!$B$6, 0)) = 0, NA(), 0.5*SUM(_xlfn.IFNA('Table S3 Occupation CFs'!M677*'Weighting factors'!$B$2,0), _xlfn.IFNA('Table S3 Occupation CFs'!AB677*'Weighting factors'!$B$3, 0), _xlfn.IFNA('Table S3 Occupation CFs'!AQ677*'Weighting factors'!$B$5, 0), _xlfn.IFNA('Table S3 Occupation CFs'!BF677*'Weighting factors'!$B$4,0), _xlfn.IFNA('Table S3 Occupation CFs'!BU677*'Weighting factors'!$B$6, 0)))</f>
        <v>1.2348909537894884E-16</v>
      </c>
      <c r="M675" s="51">
        <f>IF(0.5*SUM(_xlfn.IFNA('Table S3 Occupation CFs'!N677*'Weighting factors'!$B$2,0), _xlfn.IFNA('Table S3 Occupation CFs'!AC677*'Weighting factors'!$B$3, 0), _xlfn.IFNA('Table S3 Occupation CFs'!AR677*'Weighting factors'!$B$5, 0), _xlfn.IFNA('Table S3 Occupation CFs'!BG677*'Weighting factors'!$B$4,0), _xlfn.IFNA('Table S3 Occupation CFs'!BV677*'Weighting factors'!$B$6, 0)) = 0, NA(), 0.5*SUM(_xlfn.IFNA('Table S3 Occupation CFs'!N677*'Weighting factors'!$B$2,0), _xlfn.IFNA('Table S3 Occupation CFs'!AC677*'Weighting factors'!$B$3, 0), _xlfn.IFNA('Table S3 Occupation CFs'!AR677*'Weighting factors'!$B$5, 0), _xlfn.IFNA('Table S3 Occupation CFs'!BG677*'Weighting factors'!$B$4,0), _xlfn.IFNA('Table S3 Occupation CFs'!BV677*'Weighting factors'!$B$6, 0)))</f>
        <v>1.2447628242642113E-16</v>
      </c>
      <c r="N675" s="51">
        <f>IF(0.5*SUM(_xlfn.IFNA('Table S3 Occupation CFs'!O677*'Weighting factors'!$B$2,0), _xlfn.IFNA('Table S3 Occupation CFs'!AD677*'Weighting factors'!$B$3, 0), _xlfn.IFNA('Table S3 Occupation CFs'!AS677*'Weighting factors'!$B$5, 0), _xlfn.IFNA('Table S3 Occupation CFs'!BH677*'Weighting factors'!$B$4,0), _xlfn.IFNA('Table S3 Occupation CFs'!BW677*'Weighting factors'!$B$6, 0)) = 0, NA(), 0.5*SUM(_xlfn.IFNA('Table S3 Occupation CFs'!O677*'Weighting factors'!$B$2,0), _xlfn.IFNA('Table S3 Occupation CFs'!AD677*'Weighting factors'!$B$3, 0), _xlfn.IFNA('Table S3 Occupation CFs'!AS677*'Weighting factors'!$B$5, 0), _xlfn.IFNA('Table S3 Occupation CFs'!BH677*'Weighting factors'!$B$4,0), _xlfn.IFNA('Table S3 Occupation CFs'!BW677*'Weighting factors'!$B$6, 0)))</f>
        <v>1.2948526191351924E-16</v>
      </c>
      <c r="O675" s="51">
        <f>IF(0.5*SUM(_xlfn.IFNA('Table S3 Occupation CFs'!P677*'Weighting factors'!$B$2,0), _xlfn.IFNA('Table S3 Occupation CFs'!AE677*'Weighting factors'!$B$3, 0), _xlfn.IFNA('Table S3 Occupation CFs'!AT677*'Weighting factors'!$B$5, 0), _xlfn.IFNA('Table S3 Occupation CFs'!BI677*'Weighting factors'!$B$4,0), _xlfn.IFNA('Table S3 Occupation CFs'!BX677*'Weighting factors'!$B$6, 0)) = 0, NA(), 0.5*SUM(_xlfn.IFNA('Table S3 Occupation CFs'!P677*'Weighting factors'!$B$2,0), _xlfn.IFNA('Table S3 Occupation CFs'!AE677*'Weighting factors'!$B$3, 0), _xlfn.IFNA('Table S3 Occupation CFs'!AT677*'Weighting factors'!$B$5, 0), _xlfn.IFNA('Table S3 Occupation CFs'!BI677*'Weighting factors'!$B$4,0), _xlfn.IFNA('Table S3 Occupation CFs'!BX677*'Weighting factors'!$B$6, 0)))</f>
        <v>1.3547539578718586E-16</v>
      </c>
      <c r="P675" s="51">
        <f>IF(0.5*SUM(_xlfn.IFNA('Table S3 Occupation CFs'!Q677*'Weighting factors'!$B$2,0), _xlfn.IFNA('Table S3 Occupation CFs'!AF677*'Weighting factors'!$B$3, 0), _xlfn.IFNA('Table S3 Occupation CFs'!AU677*'Weighting factors'!$B$5, 0), _xlfn.IFNA('Table S3 Occupation CFs'!BJ677*'Weighting factors'!$B$4,0), _xlfn.IFNA('Table S3 Occupation CFs'!BY677*'Weighting factors'!$B$6, 0)) = 0, NA(), 0.5*SUM(_xlfn.IFNA('Table S3 Occupation CFs'!Q677*'Weighting factors'!$B$2,0), _xlfn.IFNA('Table S3 Occupation CFs'!AF677*'Weighting factors'!$B$3, 0), _xlfn.IFNA('Table S3 Occupation CFs'!AU677*'Weighting factors'!$B$5, 0), _xlfn.IFNA('Table S3 Occupation CFs'!BJ677*'Weighting factors'!$B$4,0), _xlfn.IFNA('Table S3 Occupation CFs'!BY677*'Weighting factors'!$B$6, 0)))</f>
        <v>1.3766129356818338E-16</v>
      </c>
    </row>
    <row r="676" spans="1:16" x14ac:dyDescent="0.45">
      <c r="A676" s="3" t="s">
        <v>687</v>
      </c>
      <c r="B676" s="51" t="e">
        <f>IF(0.5*SUM(_xlfn.IFNA('Table S3 Occupation CFs'!E678*'Weighting factors'!$B$2,0), _xlfn.IFNA('Table S3 Occupation CFs'!T678*'Weighting factors'!$B$3, 0), _xlfn.IFNA('Table S3 Occupation CFs'!AI678*'Weighting factors'!$B$5, 0), _xlfn.IFNA('Table S3 Occupation CFs'!AX678*'Weighting factors'!$B$4,0), _xlfn.IFNA('Table S3 Occupation CFs'!BM678*'Weighting factors'!$B$6, 0)) = 0, NA(), 0.5*SUM(_xlfn.IFNA('Table S3 Occupation CFs'!E678*'Weighting factors'!$B$2,0), _xlfn.IFNA('Table S3 Occupation CFs'!T678*'Weighting factors'!$B$3, 0), _xlfn.IFNA('Table S3 Occupation CFs'!AI678*'Weighting factors'!$B$5, 0), _xlfn.IFNA('Table S3 Occupation CFs'!AX678*'Weighting factors'!$B$4,0), _xlfn.IFNA('Table S3 Occupation CFs'!BM678*'Weighting factors'!$B$6, 0)))</f>
        <v>#N/A</v>
      </c>
      <c r="C676" s="51" t="e">
        <f>IF(0.5*SUM(_xlfn.IFNA('Table S3 Occupation CFs'!D678*'Weighting factors'!$B$2,0), _xlfn.IFNA('Table S3 Occupation CFs'!S678*'Weighting factors'!$B$3, 0), _xlfn.IFNA('Table S3 Occupation CFs'!AH678*'Weighting factors'!$B$5, 0), _xlfn.IFNA('Table S3 Occupation CFs'!AW678*'Weighting factors'!$B$4,0), _xlfn.IFNA('Table S3 Occupation CFs'!BL678*'Weighting factors'!$B$6, 0)) = 0, NA(), 0.5*SUM(_xlfn.IFNA('Table S3 Occupation CFs'!D678*'Weighting factors'!$B$2,0), _xlfn.IFNA('Table S3 Occupation CFs'!S678*'Weighting factors'!$B$3, 0), _xlfn.IFNA('Table S3 Occupation CFs'!AH678*'Weighting factors'!$B$5, 0), _xlfn.IFNA('Table S3 Occupation CFs'!AW678*'Weighting factors'!$B$4,0), _xlfn.IFNA('Table S3 Occupation CFs'!BL678*'Weighting factors'!$B$6, 0)))</f>
        <v>#N/A</v>
      </c>
      <c r="D676" s="51">
        <f>IF(0.5*SUM(_xlfn.IFNA('Table S3 Occupation CFs'!C678*'Weighting factors'!$B$2,0), _xlfn.IFNA('Table S3 Occupation CFs'!R678*'Weighting factors'!$B$3, 0), _xlfn.IFNA('Table S3 Occupation CFs'!AG678*'Weighting factors'!$B$5, 0), _xlfn.IFNA('Table S3 Occupation CFs'!AV678*'Weighting factors'!$B$4,0), _xlfn.IFNA('Table S3 Occupation CFs'!BK678*'Weighting factors'!$B$6, 0)) = 0, NA(), 0.5*SUM(_xlfn.IFNA('Table S3 Occupation CFs'!C678*'Weighting factors'!$B$2,0), _xlfn.IFNA('Table S3 Occupation CFs'!R678*'Weighting factors'!$B$3, 0), _xlfn.IFNA('Table S3 Occupation CFs'!AG678*'Weighting factors'!$B$5, 0), _xlfn.IFNA('Table S3 Occupation CFs'!AV678*'Weighting factors'!$B$4,0), _xlfn.IFNA('Table S3 Occupation CFs'!BK678*'Weighting factors'!$B$6, 0)))</f>
        <v>1.2474729126604262E-16</v>
      </c>
      <c r="E676" s="51">
        <f>IF(0.5*SUM(_xlfn.IFNA('Table S3 Occupation CFs'!F678*'Weighting factors'!$B$2,0), _xlfn.IFNA('Table S3 Occupation CFs'!U678*'Weighting factors'!$B$3, 0), _xlfn.IFNA('Table S3 Occupation CFs'!AJ678*'Weighting factors'!$B$5, 0), _xlfn.IFNA('Table S3 Occupation CFs'!AY678*'Weighting factors'!$B$4,0), _xlfn.IFNA('Table S3 Occupation CFs'!BN678*'Weighting factors'!$B$6, 0)) = 0, NA(), 0.5*SUM(_xlfn.IFNA('Table S3 Occupation CFs'!F678*'Weighting factors'!$B$2,0), _xlfn.IFNA('Table S3 Occupation CFs'!U678*'Weighting factors'!$B$3, 0), _xlfn.IFNA('Table S3 Occupation CFs'!AJ678*'Weighting factors'!$B$5, 0), _xlfn.IFNA('Table S3 Occupation CFs'!AY678*'Weighting factors'!$B$4,0), _xlfn.IFNA('Table S3 Occupation CFs'!BN678*'Weighting factors'!$B$6, 0)))</f>
        <v>1.4674749384616671E-16</v>
      </c>
      <c r="F676" s="51">
        <f>IF(0.5*SUM(_xlfn.IFNA('Table S3 Occupation CFs'!G678*'Weighting factors'!$B$2,0), _xlfn.IFNA('Table S3 Occupation CFs'!V678*'Weighting factors'!$B$3, 0), _xlfn.IFNA('Table S3 Occupation CFs'!AK678*'Weighting factors'!$B$5, 0), _xlfn.IFNA('Table S3 Occupation CFs'!AZ678*'Weighting factors'!$B$4,0), _xlfn.IFNA('Table S3 Occupation CFs'!BO678*'Weighting factors'!$B$6, 0)) = 0, NA(), 0.5*SUM(_xlfn.IFNA('Table S3 Occupation CFs'!G678*'Weighting factors'!$B$2,0), _xlfn.IFNA('Table S3 Occupation CFs'!V678*'Weighting factors'!$B$3, 0), _xlfn.IFNA('Table S3 Occupation CFs'!AK678*'Weighting factors'!$B$5, 0), _xlfn.IFNA('Table S3 Occupation CFs'!AZ678*'Weighting factors'!$B$4,0), _xlfn.IFNA('Table S3 Occupation CFs'!BO678*'Weighting factors'!$B$6, 0)))</f>
        <v>1.522095403227151E-16</v>
      </c>
      <c r="G676" s="51">
        <f>IF(0.5*SUM(_xlfn.IFNA('Table S3 Occupation CFs'!H678*'Weighting factors'!$B$2,0), _xlfn.IFNA('Table S3 Occupation CFs'!W678*'Weighting factors'!$B$3, 0), _xlfn.IFNA('Table S3 Occupation CFs'!AL678*'Weighting factors'!$B$5, 0), _xlfn.IFNA('Table S3 Occupation CFs'!BA678*'Weighting factors'!$B$4,0), _xlfn.IFNA('Table S3 Occupation CFs'!BP678*'Weighting factors'!$B$6, 0)) = 0, NA(), 0.5*SUM(_xlfn.IFNA('Table S3 Occupation CFs'!H678*'Weighting factors'!$B$2,0), _xlfn.IFNA('Table S3 Occupation CFs'!W678*'Weighting factors'!$B$3, 0), _xlfn.IFNA('Table S3 Occupation CFs'!AL678*'Weighting factors'!$B$5, 0), _xlfn.IFNA('Table S3 Occupation CFs'!BA678*'Weighting factors'!$B$4,0), _xlfn.IFNA('Table S3 Occupation CFs'!BP678*'Weighting factors'!$B$6, 0)))</f>
        <v>1.5973702375844567E-16</v>
      </c>
      <c r="H676" s="51">
        <f>IF(0.5*SUM(_xlfn.IFNA('Table S3 Occupation CFs'!I678*'Weighting factors'!$B$2,0), _xlfn.IFNA('Table S3 Occupation CFs'!X678*'Weighting factors'!$B$3, 0), _xlfn.IFNA('Table S3 Occupation CFs'!AM678*'Weighting factors'!$B$5, 0), _xlfn.IFNA('Table S3 Occupation CFs'!BB678*'Weighting factors'!$B$4,0), _xlfn.IFNA('Table S3 Occupation CFs'!BQ678*'Weighting factors'!$B$6, 0)) = 0, NA(), 0.5*SUM(_xlfn.IFNA('Table S3 Occupation CFs'!I678*'Weighting factors'!$B$2,0), _xlfn.IFNA('Table S3 Occupation CFs'!X678*'Weighting factors'!$B$3, 0), _xlfn.IFNA('Table S3 Occupation CFs'!AM678*'Weighting factors'!$B$5, 0), _xlfn.IFNA('Table S3 Occupation CFs'!BB678*'Weighting factors'!$B$4,0), _xlfn.IFNA('Table S3 Occupation CFs'!BQ678*'Weighting factors'!$B$6, 0)))</f>
        <v>1.1961454968849466E-16</v>
      </c>
      <c r="I676" s="51">
        <f>IF(0.5*SUM(_xlfn.IFNA('Table S3 Occupation CFs'!J678*'Weighting factors'!$B$2,0), _xlfn.IFNA('Table S3 Occupation CFs'!Y678*'Weighting factors'!$B$3, 0), _xlfn.IFNA('Table S3 Occupation CFs'!AN678*'Weighting factors'!$B$5, 0), _xlfn.IFNA('Table S3 Occupation CFs'!BC678*'Weighting factors'!$B$4,0), _xlfn.IFNA('Table S3 Occupation CFs'!BR678*'Weighting factors'!$B$6, 0)) = 0, NA(), 0.5*SUM(_xlfn.IFNA('Table S3 Occupation CFs'!J678*'Weighting factors'!$B$2,0), _xlfn.IFNA('Table S3 Occupation CFs'!Y678*'Weighting factors'!$B$3, 0), _xlfn.IFNA('Table S3 Occupation CFs'!AN678*'Weighting factors'!$B$5, 0), _xlfn.IFNA('Table S3 Occupation CFs'!BC678*'Weighting factors'!$B$4,0), _xlfn.IFNA('Table S3 Occupation CFs'!BR678*'Weighting factors'!$B$6, 0)))</f>
        <v>1.3033160776497697E-16</v>
      </c>
      <c r="J676" s="51">
        <f>IF(0.5*SUM(_xlfn.IFNA('Table S3 Occupation CFs'!K678*'Weighting factors'!$B$2,0), _xlfn.IFNA('Table S3 Occupation CFs'!Z678*'Weighting factors'!$B$3, 0), _xlfn.IFNA('Table S3 Occupation CFs'!AO678*'Weighting factors'!$B$5, 0), _xlfn.IFNA('Table S3 Occupation CFs'!BD678*'Weighting factors'!$B$4,0), _xlfn.IFNA('Table S3 Occupation CFs'!BS678*'Weighting factors'!$B$6, 0)) = 0, NA(), 0.5*SUM(_xlfn.IFNA('Table S3 Occupation CFs'!K678*'Weighting factors'!$B$2,0), _xlfn.IFNA('Table S3 Occupation CFs'!Z678*'Weighting factors'!$B$3, 0), _xlfn.IFNA('Table S3 Occupation CFs'!AO678*'Weighting factors'!$B$5, 0), _xlfn.IFNA('Table S3 Occupation CFs'!BD678*'Weighting factors'!$B$4,0), _xlfn.IFNA('Table S3 Occupation CFs'!BS678*'Weighting factors'!$B$6, 0)))</f>
        <v>1.3998666256656324E-16</v>
      </c>
      <c r="K676" s="51">
        <f>IF(0.5*SUM(_xlfn.IFNA('Table S3 Occupation CFs'!L678*'Weighting factors'!$B$2,0), _xlfn.IFNA('Table S3 Occupation CFs'!AA678*'Weighting factors'!$B$3, 0), _xlfn.IFNA('Table S3 Occupation CFs'!AP678*'Weighting factors'!$B$5, 0), _xlfn.IFNA('Table S3 Occupation CFs'!BE678*'Weighting factors'!$B$4,0), _xlfn.IFNA('Table S3 Occupation CFs'!BT678*'Weighting factors'!$B$6, 0)) = 0, NA(), 0.5*SUM(_xlfn.IFNA('Table S3 Occupation CFs'!L678*'Weighting factors'!$B$2,0), _xlfn.IFNA('Table S3 Occupation CFs'!AA678*'Weighting factors'!$B$3, 0), _xlfn.IFNA('Table S3 Occupation CFs'!AP678*'Weighting factors'!$B$5, 0), _xlfn.IFNA('Table S3 Occupation CFs'!BE678*'Weighting factors'!$B$4,0), _xlfn.IFNA('Table S3 Occupation CFs'!BT678*'Weighting factors'!$B$6, 0)))</f>
        <v>1.0637017924389211E-16</v>
      </c>
      <c r="L676" s="51">
        <f>IF(0.5*SUM(_xlfn.IFNA('Table S3 Occupation CFs'!M678*'Weighting factors'!$B$2,0), _xlfn.IFNA('Table S3 Occupation CFs'!AB678*'Weighting factors'!$B$3, 0), _xlfn.IFNA('Table S3 Occupation CFs'!AQ678*'Weighting factors'!$B$5, 0), _xlfn.IFNA('Table S3 Occupation CFs'!BF678*'Weighting factors'!$B$4,0), _xlfn.IFNA('Table S3 Occupation CFs'!BU678*'Weighting factors'!$B$6, 0)) = 0, NA(), 0.5*SUM(_xlfn.IFNA('Table S3 Occupation CFs'!M678*'Weighting factors'!$B$2,0), _xlfn.IFNA('Table S3 Occupation CFs'!AB678*'Weighting factors'!$B$3, 0), _xlfn.IFNA('Table S3 Occupation CFs'!AQ678*'Weighting factors'!$B$5, 0), _xlfn.IFNA('Table S3 Occupation CFs'!BF678*'Weighting factors'!$B$4,0), _xlfn.IFNA('Table S3 Occupation CFs'!BU678*'Weighting factors'!$B$6, 0)))</f>
        <v>1.2365592237128676E-16</v>
      </c>
      <c r="M676" s="51">
        <f>IF(0.5*SUM(_xlfn.IFNA('Table S3 Occupation CFs'!N678*'Weighting factors'!$B$2,0), _xlfn.IFNA('Table S3 Occupation CFs'!AC678*'Weighting factors'!$B$3, 0), _xlfn.IFNA('Table S3 Occupation CFs'!AR678*'Weighting factors'!$B$5, 0), _xlfn.IFNA('Table S3 Occupation CFs'!BG678*'Weighting factors'!$B$4,0), _xlfn.IFNA('Table S3 Occupation CFs'!BV678*'Weighting factors'!$B$6, 0)) = 0, NA(), 0.5*SUM(_xlfn.IFNA('Table S3 Occupation CFs'!N678*'Weighting factors'!$B$2,0), _xlfn.IFNA('Table S3 Occupation CFs'!AC678*'Weighting factors'!$B$3, 0), _xlfn.IFNA('Table S3 Occupation CFs'!AR678*'Weighting factors'!$B$5, 0), _xlfn.IFNA('Table S3 Occupation CFs'!BG678*'Weighting factors'!$B$4,0), _xlfn.IFNA('Table S3 Occupation CFs'!BV678*'Weighting factors'!$B$6, 0)))</f>
        <v>1.2665801261211341E-16</v>
      </c>
      <c r="N676" s="51">
        <f>IF(0.5*SUM(_xlfn.IFNA('Table S3 Occupation CFs'!O678*'Weighting factors'!$B$2,0), _xlfn.IFNA('Table S3 Occupation CFs'!AD678*'Weighting factors'!$B$3, 0), _xlfn.IFNA('Table S3 Occupation CFs'!AS678*'Weighting factors'!$B$5, 0), _xlfn.IFNA('Table S3 Occupation CFs'!BH678*'Weighting factors'!$B$4,0), _xlfn.IFNA('Table S3 Occupation CFs'!BW678*'Weighting factors'!$B$6, 0)) = 0, NA(), 0.5*SUM(_xlfn.IFNA('Table S3 Occupation CFs'!O678*'Weighting factors'!$B$2,0), _xlfn.IFNA('Table S3 Occupation CFs'!AD678*'Weighting factors'!$B$3, 0), _xlfn.IFNA('Table S3 Occupation CFs'!AS678*'Weighting factors'!$B$5, 0), _xlfn.IFNA('Table S3 Occupation CFs'!BH678*'Weighting factors'!$B$4,0), _xlfn.IFNA('Table S3 Occupation CFs'!BW678*'Weighting factors'!$B$6, 0)))</f>
        <v>9.534980636622985E-17</v>
      </c>
      <c r="O676" s="51">
        <f>IF(0.5*SUM(_xlfn.IFNA('Table S3 Occupation CFs'!P678*'Weighting factors'!$B$2,0), _xlfn.IFNA('Table S3 Occupation CFs'!AE678*'Weighting factors'!$B$3, 0), _xlfn.IFNA('Table S3 Occupation CFs'!AT678*'Weighting factors'!$B$5, 0), _xlfn.IFNA('Table S3 Occupation CFs'!BI678*'Weighting factors'!$B$4,0), _xlfn.IFNA('Table S3 Occupation CFs'!BX678*'Weighting factors'!$B$6, 0)) = 0, NA(), 0.5*SUM(_xlfn.IFNA('Table S3 Occupation CFs'!P678*'Weighting factors'!$B$2,0), _xlfn.IFNA('Table S3 Occupation CFs'!AE678*'Weighting factors'!$B$3, 0), _xlfn.IFNA('Table S3 Occupation CFs'!AT678*'Weighting factors'!$B$5, 0), _xlfn.IFNA('Table S3 Occupation CFs'!BI678*'Weighting factors'!$B$4,0), _xlfn.IFNA('Table S3 Occupation CFs'!BX678*'Weighting factors'!$B$6, 0)))</f>
        <v>1.3955707274154842E-16</v>
      </c>
      <c r="P676" s="51">
        <f>IF(0.5*SUM(_xlfn.IFNA('Table S3 Occupation CFs'!Q678*'Weighting factors'!$B$2,0), _xlfn.IFNA('Table S3 Occupation CFs'!AF678*'Weighting factors'!$B$3, 0), _xlfn.IFNA('Table S3 Occupation CFs'!AU678*'Weighting factors'!$B$5, 0), _xlfn.IFNA('Table S3 Occupation CFs'!BJ678*'Weighting factors'!$B$4,0), _xlfn.IFNA('Table S3 Occupation CFs'!BY678*'Weighting factors'!$B$6, 0)) = 0, NA(), 0.5*SUM(_xlfn.IFNA('Table S3 Occupation CFs'!Q678*'Weighting factors'!$B$2,0), _xlfn.IFNA('Table S3 Occupation CFs'!AF678*'Weighting factors'!$B$3, 0), _xlfn.IFNA('Table S3 Occupation CFs'!AU678*'Weighting factors'!$B$5, 0), _xlfn.IFNA('Table S3 Occupation CFs'!BJ678*'Weighting factors'!$B$4,0), _xlfn.IFNA('Table S3 Occupation CFs'!BY678*'Weighting factors'!$B$6, 0)))</f>
        <v>1.5505349788137689E-16</v>
      </c>
    </row>
    <row r="677" spans="1:16" x14ac:dyDescent="0.45">
      <c r="A677" s="3" t="s">
        <v>688</v>
      </c>
      <c r="B677" s="51" t="e">
        <f>IF(0.5*SUM(_xlfn.IFNA('Table S3 Occupation CFs'!E679*'Weighting factors'!$B$2,0), _xlfn.IFNA('Table S3 Occupation CFs'!T679*'Weighting factors'!$B$3, 0), _xlfn.IFNA('Table S3 Occupation CFs'!AI679*'Weighting factors'!$B$5, 0), _xlfn.IFNA('Table S3 Occupation CFs'!AX679*'Weighting factors'!$B$4,0), _xlfn.IFNA('Table S3 Occupation CFs'!BM679*'Weighting factors'!$B$6, 0)) = 0, NA(), 0.5*SUM(_xlfn.IFNA('Table S3 Occupation CFs'!E679*'Weighting factors'!$B$2,0), _xlfn.IFNA('Table S3 Occupation CFs'!T679*'Weighting factors'!$B$3, 0), _xlfn.IFNA('Table S3 Occupation CFs'!AI679*'Weighting factors'!$B$5, 0), _xlfn.IFNA('Table S3 Occupation CFs'!AX679*'Weighting factors'!$B$4,0), _xlfn.IFNA('Table S3 Occupation CFs'!BM679*'Weighting factors'!$B$6, 0)))</f>
        <v>#N/A</v>
      </c>
      <c r="C677" s="51" t="e">
        <f>IF(0.5*SUM(_xlfn.IFNA('Table S3 Occupation CFs'!D679*'Weighting factors'!$B$2,0), _xlfn.IFNA('Table S3 Occupation CFs'!S679*'Weighting factors'!$B$3, 0), _xlfn.IFNA('Table S3 Occupation CFs'!AH679*'Weighting factors'!$B$5, 0), _xlfn.IFNA('Table S3 Occupation CFs'!AW679*'Weighting factors'!$B$4,0), _xlfn.IFNA('Table S3 Occupation CFs'!BL679*'Weighting factors'!$B$6, 0)) = 0, NA(), 0.5*SUM(_xlfn.IFNA('Table S3 Occupation CFs'!D679*'Weighting factors'!$B$2,0), _xlfn.IFNA('Table S3 Occupation CFs'!S679*'Weighting factors'!$B$3, 0), _xlfn.IFNA('Table S3 Occupation CFs'!AH679*'Weighting factors'!$B$5, 0), _xlfn.IFNA('Table S3 Occupation CFs'!AW679*'Weighting factors'!$B$4,0), _xlfn.IFNA('Table S3 Occupation CFs'!BL679*'Weighting factors'!$B$6, 0)))</f>
        <v>#N/A</v>
      </c>
      <c r="D677" s="51">
        <f>IF(0.5*SUM(_xlfn.IFNA('Table S3 Occupation CFs'!C679*'Weighting factors'!$B$2,0), _xlfn.IFNA('Table S3 Occupation CFs'!R679*'Weighting factors'!$B$3, 0), _xlfn.IFNA('Table S3 Occupation CFs'!AG679*'Weighting factors'!$B$5, 0), _xlfn.IFNA('Table S3 Occupation CFs'!AV679*'Weighting factors'!$B$4,0), _xlfn.IFNA('Table S3 Occupation CFs'!BK679*'Weighting factors'!$B$6, 0)) = 0, NA(), 0.5*SUM(_xlfn.IFNA('Table S3 Occupation CFs'!C679*'Weighting factors'!$B$2,0), _xlfn.IFNA('Table S3 Occupation CFs'!R679*'Weighting factors'!$B$3, 0), _xlfn.IFNA('Table S3 Occupation CFs'!AG679*'Weighting factors'!$B$5, 0), _xlfn.IFNA('Table S3 Occupation CFs'!AV679*'Weighting factors'!$B$4,0), _xlfn.IFNA('Table S3 Occupation CFs'!BK679*'Weighting factors'!$B$6, 0)))</f>
        <v>5.1931800800064189E-16</v>
      </c>
      <c r="E677" s="51">
        <f>IF(0.5*SUM(_xlfn.IFNA('Table S3 Occupation CFs'!F679*'Weighting factors'!$B$2,0), _xlfn.IFNA('Table S3 Occupation CFs'!U679*'Weighting factors'!$B$3, 0), _xlfn.IFNA('Table S3 Occupation CFs'!AJ679*'Weighting factors'!$B$5, 0), _xlfn.IFNA('Table S3 Occupation CFs'!AY679*'Weighting factors'!$B$4,0), _xlfn.IFNA('Table S3 Occupation CFs'!BN679*'Weighting factors'!$B$6, 0)) = 0, NA(), 0.5*SUM(_xlfn.IFNA('Table S3 Occupation CFs'!F679*'Weighting factors'!$B$2,0), _xlfn.IFNA('Table S3 Occupation CFs'!U679*'Weighting factors'!$B$3, 0), _xlfn.IFNA('Table S3 Occupation CFs'!AJ679*'Weighting factors'!$B$5, 0), _xlfn.IFNA('Table S3 Occupation CFs'!AY679*'Weighting factors'!$B$4,0), _xlfn.IFNA('Table S3 Occupation CFs'!BN679*'Weighting factors'!$B$6, 0)))</f>
        <v>7.3435410914621785E-16</v>
      </c>
      <c r="F677" s="51">
        <f>IF(0.5*SUM(_xlfn.IFNA('Table S3 Occupation CFs'!G679*'Weighting factors'!$B$2,0), _xlfn.IFNA('Table S3 Occupation CFs'!V679*'Weighting factors'!$B$3, 0), _xlfn.IFNA('Table S3 Occupation CFs'!AK679*'Weighting factors'!$B$5, 0), _xlfn.IFNA('Table S3 Occupation CFs'!AZ679*'Weighting factors'!$B$4,0), _xlfn.IFNA('Table S3 Occupation CFs'!BO679*'Weighting factors'!$B$6, 0)) = 0, NA(), 0.5*SUM(_xlfn.IFNA('Table S3 Occupation CFs'!G679*'Weighting factors'!$B$2,0), _xlfn.IFNA('Table S3 Occupation CFs'!V679*'Weighting factors'!$B$3, 0), _xlfn.IFNA('Table S3 Occupation CFs'!AK679*'Weighting factors'!$B$5, 0), _xlfn.IFNA('Table S3 Occupation CFs'!AZ679*'Weighting factors'!$B$4,0), _xlfn.IFNA('Table S3 Occupation CFs'!BO679*'Weighting factors'!$B$6, 0)))</f>
        <v>7.8756504428188848E-16</v>
      </c>
      <c r="G677" s="51">
        <f>IF(0.5*SUM(_xlfn.IFNA('Table S3 Occupation CFs'!H679*'Weighting factors'!$B$2,0), _xlfn.IFNA('Table S3 Occupation CFs'!W679*'Weighting factors'!$B$3, 0), _xlfn.IFNA('Table S3 Occupation CFs'!AL679*'Weighting factors'!$B$5, 0), _xlfn.IFNA('Table S3 Occupation CFs'!BA679*'Weighting factors'!$B$4,0), _xlfn.IFNA('Table S3 Occupation CFs'!BP679*'Weighting factors'!$B$6, 0)) = 0, NA(), 0.5*SUM(_xlfn.IFNA('Table S3 Occupation CFs'!H679*'Weighting factors'!$B$2,0), _xlfn.IFNA('Table S3 Occupation CFs'!W679*'Weighting factors'!$B$3, 0), _xlfn.IFNA('Table S3 Occupation CFs'!AL679*'Weighting factors'!$B$5, 0), _xlfn.IFNA('Table S3 Occupation CFs'!BA679*'Weighting factors'!$B$4,0), _xlfn.IFNA('Table S3 Occupation CFs'!BP679*'Weighting factors'!$B$6, 0)))</f>
        <v>8.6089734464829202E-16</v>
      </c>
      <c r="H677" s="51">
        <f>IF(0.5*SUM(_xlfn.IFNA('Table S3 Occupation CFs'!I679*'Weighting factors'!$B$2,0), _xlfn.IFNA('Table S3 Occupation CFs'!X679*'Weighting factors'!$B$3, 0), _xlfn.IFNA('Table S3 Occupation CFs'!AM679*'Weighting factors'!$B$5, 0), _xlfn.IFNA('Table S3 Occupation CFs'!BB679*'Weighting factors'!$B$4,0), _xlfn.IFNA('Table S3 Occupation CFs'!BQ679*'Weighting factors'!$B$6, 0)) = 0, NA(), 0.5*SUM(_xlfn.IFNA('Table S3 Occupation CFs'!I679*'Weighting factors'!$B$2,0), _xlfn.IFNA('Table S3 Occupation CFs'!X679*'Weighting factors'!$B$3, 0), _xlfn.IFNA('Table S3 Occupation CFs'!AM679*'Weighting factors'!$B$5, 0), _xlfn.IFNA('Table S3 Occupation CFs'!BB679*'Weighting factors'!$B$4,0), _xlfn.IFNA('Table S3 Occupation CFs'!BQ679*'Weighting factors'!$B$6, 0)))</f>
        <v>5.8779005624076946E-16</v>
      </c>
      <c r="I677" s="51">
        <f>IF(0.5*SUM(_xlfn.IFNA('Table S3 Occupation CFs'!J679*'Weighting factors'!$B$2,0), _xlfn.IFNA('Table S3 Occupation CFs'!Y679*'Weighting factors'!$B$3, 0), _xlfn.IFNA('Table S3 Occupation CFs'!AN679*'Weighting factors'!$B$5, 0), _xlfn.IFNA('Table S3 Occupation CFs'!BC679*'Weighting factors'!$B$4,0), _xlfn.IFNA('Table S3 Occupation CFs'!BR679*'Weighting factors'!$B$6, 0)) = 0, NA(), 0.5*SUM(_xlfn.IFNA('Table S3 Occupation CFs'!J679*'Weighting factors'!$B$2,0), _xlfn.IFNA('Table S3 Occupation CFs'!Y679*'Weighting factors'!$B$3, 0), _xlfn.IFNA('Table S3 Occupation CFs'!AN679*'Weighting factors'!$B$5, 0), _xlfn.IFNA('Table S3 Occupation CFs'!BC679*'Weighting factors'!$B$4,0), _xlfn.IFNA('Table S3 Occupation CFs'!BR679*'Weighting factors'!$B$6, 0)))</f>
        <v>6.6962035743262986E-16</v>
      </c>
      <c r="J677" s="51">
        <f>IF(0.5*SUM(_xlfn.IFNA('Table S3 Occupation CFs'!K679*'Weighting factors'!$B$2,0), _xlfn.IFNA('Table S3 Occupation CFs'!Z679*'Weighting factors'!$B$3, 0), _xlfn.IFNA('Table S3 Occupation CFs'!AO679*'Weighting factors'!$B$5, 0), _xlfn.IFNA('Table S3 Occupation CFs'!BD679*'Weighting factors'!$B$4,0), _xlfn.IFNA('Table S3 Occupation CFs'!BS679*'Weighting factors'!$B$6, 0)) = 0, NA(), 0.5*SUM(_xlfn.IFNA('Table S3 Occupation CFs'!K679*'Weighting factors'!$B$2,0), _xlfn.IFNA('Table S3 Occupation CFs'!Z679*'Weighting factors'!$B$3, 0), _xlfn.IFNA('Table S3 Occupation CFs'!AO679*'Weighting factors'!$B$5, 0), _xlfn.IFNA('Table S3 Occupation CFs'!BD679*'Weighting factors'!$B$4,0), _xlfn.IFNA('Table S3 Occupation CFs'!BS679*'Weighting factors'!$B$6, 0)))</f>
        <v>7.4333614632009825E-16</v>
      </c>
      <c r="K677" s="51">
        <f>IF(0.5*SUM(_xlfn.IFNA('Table S3 Occupation CFs'!L679*'Weighting factors'!$B$2,0), _xlfn.IFNA('Table S3 Occupation CFs'!AA679*'Weighting factors'!$B$3, 0), _xlfn.IFNA('Table S3 Occupation CFs'!AP679*'Weighting factors'!$B$5, 0), _xlfn.IFNA('Table S3 Occupation CFs'!BE679*'Weighting factors'!$B$4,0), _xlfn.IFNA('Table S3 Occupation CFs'!BT679*'Weighting factors'!$B$6, 0)) = 0, NA(), 0.5*SUM(_xlfn.IFNA('Table S3 Occupation CFs'!L679*'Weighting factors'!$B$2,0), _xlfn.IFNA('Table S3 Occupation CFs'!AA679*'Weighting factors'!$B$3, 0), _xlfn.IFNA('Table S3 Occupation CFs'!AP679*'Weighting factors'!$B$5, 0), _xlfn.IFNA('Table S3 Occupation CFs'!BE679*'Weighting factors'!$B$4,0), _xlfn.IFNA('Table S3 Occupation CFs'!BT679*'Weighting factors'!$B$6, 0)))</f>
        <v>6.1451613683684061E-16</v>
      </c>
      <c r="L677" s="51">
        <f>IF(0.5*SUM(_xlfn.IFNA('Table S3 Occupation CFs'!M679*'Weighting factors'!$B$2,0), _xlfn.IFNA('Table S3 Occupation CFs'!AB679*'Weighting factors'!$B$3, 0), _xlfn.IFNA('Table S3 Occupation CFs'!AQ679*'Weighting factors'!$B$5, 0), _xlfn.IFNA('Table S3 Occupation CFs'!BF679*'Weighting factors'!$B$4,0), _xlfn.IFNA('Table S3 Occupation CFs'!BU679*'Weighting factors'!$B$6, 0)) = 0, NA(), 0.5*SUM(_xlfn.IFNA('Table S3 Occupation CFs'!M679*'Weighting factors'!$B$2,0), _xlfn.IFNA('Table S3 Occupation CFs'!AB679*'Weighting factors'!$B$3, 0), _xlfn.IFNA('Table S3 Occupation CFs'!AQ679*'Weighting factors'!$B$5, 0), _xlfn.IFNA('Table S3 Occupation CFs'!BF679*'Weighting factors'!$B$4,0), _xlfn.IFNA('Table S3 Occupation CFs'!BU679*'Weighting factors'!$B$6, 0)))</f>
        <v>7.1429313719817811E-16</v>
      </c>
      <c r="M677" s="51">
        <f>IF(0.5*SUM(_xlfn.IFNA('Table S3 Occupation CFs'!N679*'Weighting factors'!$B$2,0), _xlfn.IFNA('Table S3 Occupation CFs'!AC679*'Weighting factors'!$B$3, 0), _xlfn.IFNA('Table S3 Occupation CFs'!AR679*'Weighting factors'!$B$5, 0), _xlfn.IFNA('Table S3 Occupation CFs'!BG679*'Weighting factors'!$B$4,0), _xlfn.IFNA('Table S3 Occupation CFs'!BV679*'Weighting factors'!$B$6, 0)) = 0, NA(), 0.5*SUM(_xlfn.IFNA('Table S3 Occupation CFs'!N679*'Weighting factors'!$B$2,0), _xlfn.IFNA('Table S3 Occupation CFs'!AC679*'Weighting factors'!$B$3, 0), _xlfn.IFNA('Table S3 Occupation CFs'!AR679*'Weighting factors'!$B$5, 0), _xlfn.IFNA('Table S3 Occupation CFs'!BG679*'Weighting factors'!$B$4,0), _xlfn.IFNA('Table S3 Occupation CFs'!BV679*'Weighting factors'!$B$6, 0)))</f>
        <v>7.3168340796995882E-16</v>
      </c>
      <c r="N677" s="51">
        <f>IF(0.5*SUM(_xlfn.IFNA('Table S3 Occupation CFs'!O679*'Weighting factors'!$B$2,0), _xlfn.IFNA('Table S3 Occupation CFs'!AD679*'Weighting factors'!$B$3, 0), _xlfn.IFNA('Table S3 Occupation CFs'!AS679*'Weighting factors'!$B$5, 0), _xlfn.IFNA('Table S3 Occupation CFs'!BH679*'Weighting factors'!$B$4,0), _xlfn.IFNA('Table S3 Occupation CFs'!BW679*'Weighting factors'!$B$6, 0)) = 0, NA(), 0.5*SUM(_xlfn.IFNA('Table S3 Occupation CFs'!O679*'Weighting factors'!$B$2,0), _xlfn.IFNA('Table S3 Occupation CFs'!AD679*'Weighting factors'!$B$3, 0), _xlfn.IFNA('Table S3 Occupation CFs'!AS679*'Weighting factors'!$B$5, 0), _xlfn.IFNA('Table S3 Occupation CFs'!BH679*'Weighting factors'!$B$4,0), _xlfn.IFNA('Table S3 Occupation CFs'!BW679*'Weighting factors'!$B$6, 0)))</f>
        <v>3.8141297410982685E-16</v>
      </c>
      <c r="O677" s="51">
        <f>IF(0.5*SUM(_xlfn.IFNA('Table S3 Occupation CFs'!P679*'Weighting factors'!$B$2,0), _xlfn.IFNA('Table S3 Occupation CFs'!AE679*'Weighting factors'!$B$3, 0), _xlfn.IFNA('Table S3 Occupation CFs'!AT679*'Weighting factors'!$B$5, 0), _xlfn.IFNA('Table S3 Occupation CFs'!BI679*'Weighting factors'!$B$4,0), _xlfn.IFNA('Table S3 Occupation CFs'!BX679*'Weighting factors'!$B$6, 0)) = 0, NA(), 0.5*SUM(_xlfn.IFNA('Table S3 Occupation CFs'!P679*'Weighting factors'!$B$2,0), _xlfn.IFNA('Table S3 Occupation CFs'!AE679*'Weighting factors'!$B$3, 0), _xlfn.IFNA('Table S3 Occupation CFs'!AT679*'Weighting factors'!$B$5, 0), _xlfn.IFNA('Table S3 Occupation CFs'!BI679*'Weighting factors'!$B$4,0), _xlfn.IFNA('Table S3 Occupation CFs'!BX679*'Weighting factors'!$B$6, 0)))</f>
        <v>7.3077850980999741E-16</v>
      </c>
      <c r="P677" s="51">
        <f>IF(0.5*SUM(_xlfn.IFNA('Table S3 Occupation CFs'!Q679*'Weighting factors'!$B$2,0), _xlfn.IFNA('Table S3 Occupation CFs'!AF679*'Weighting factors'!$B$3, 0), _xlfn.IFNA('Table S3 Occupation CFs'!AU679*'Weighting factors'!$B$5, 0), _xlfn.IFNA('Table S3 Occupation CFs'!BJ679*'Weighting factors'!$B$4,0), _xlfn.IFNA('Table S3 Occupation CFs'!BY679*'Weighting factors'!$B$6, 0)) = 0, NA(), 0.5*SUM(_xlfn.IFNA('Table S3 Occupation CFs'!Q679*'Weighting factors'!$B$2,0), _xlfn.IFNA('Table S3 Occupation CFs'!AF679*'Weighting factors'!$B$3, 0), _xlfn.IFNA('Table S3 Occupation CFs'!AU679*'Weighting factors'!$B$5, 0), _xlfn.IFNA('Table S3 Occupation CFs'!BJ679*'Weighting factors'!$B$4,0), _xlfn.IFNA('Table S3 Occupation CFs'!BY679*'Weighting factors'!$B$6, 0)))</f>
        <v>8.5310339994934505E-16</v>
      </c>
    </row>
    <row r="678" spans="1:16" x14ac:dyDescent="0.45">
      <c r="A678" s="3" t="s">
        <v>689</v>
      </c>
      <c r="B678" s="51" t="e">
        <f>IF(0.5*SUM(_xlfn.IFNA('Table S3 Occupation CFs'!E680*'Weighting factors'!$B$2,0), _xlfn.IFNA('Table S3 Occupation CFs'!T680*'Weighting factors'!$B$3, 0), _xlfn.IFNA('Table S3 Occupation CFs'!AI680*'Weighting factors'!$B$5, 0), _xlfn.IFNA('Table S3 Occupation CFs'!AX680*'Weighting factors'!$B$4,0), _xlfn.IFNA('Table S3 Occupation CFs'!BM680*'Weighting factors'!$B$6, 0)) = 0, NA(), 0.5*SUM(_xlfn.IFNA('Table S3 Occupation CFs'!E680*'Weighting factors'!$B$2,0), _xlfn.IFNA('Table S3 Occupation CFs'!T680*'Weighting factors'!$B$3, 0), _xlfn.IFNA('Table S3 Occupation CFs'!AI680*'Weighting factors'!$B$5, 0), _xlfn.IFNA('Table S3 Occupation CFs'!AX680*'Weighting factors'!$B$4,0), _xlfn.IFNA('Table S3 Occupation CFs'!BM680*'Weighting factors'!$B$6, 0)))</f>
        <v>#N/A</v>
      </c>
      <c r="C678" s="51" t="e">
        <f>IF(0.5*SUM(_xlfn.IFNA('Table S3 Occupation CFs'!D680*'Weighting factors'!$B$2,0), _xlfn.IFNA('Table S3 Occupation CFs'!S680*'Weighting factors'!$B$3, 0), _xlfn.IFNA('Table S3 Occupation CFs'!AH680*'Weighting factors'!$B$5, 0), _xlfn.IFNA('Table S3 Occupation CFs'!AW680*'Weighting factors'!$B$4,0), _xlfn.IFNA('Table S3 Occupation CFs'!BL680*'Weighting factors'!$B$6, 0)) = 0, NA(), 0.5*SUM(_xlfn.IFNA('Table S3 Occupation CFs'!D680*'Weighting factors'!$B$2,0), _xlfn.IFNA('Table S3 Occupation CFs'!S680*'Weighting factors'!$B$3, 0), _xlfn.IFNA('Table S3 Occupation CFs'!AH680*'Weighting factors'!$B$5, 0), _xlfn.IFNA('Table S3 Occupation CFs'!AW680*'Weighting factors'!$B$4,0), _xlfn.IFNA('Table S3 Occupation CFs'!BL680*'Weighting factors'!$B$6, 0)))</f>
        <v>#N/A</v>
      </c>
      <c r="D678" s="51">
        <f>IF(0.5*SUM(_xlfn.IFNA('Table S3 Occupation CFs'!C680*'Weighting factors'!$B$2,0), _xlfn.IFNA('Table S3 Occupation CFs'!R680*'Weighting factors'!$B$3, 0), _xlfn.IFNA('Table S3 Occupation CFs'!AG680*'Weighting factors'!$B$5, 0), _xlfn.IFNA('Table S3 Occupation CFs'!AV680*'Weighting factors'!$B$4,0), _xlfn.IFNA('Table S3 Occupation CFs'!BK680*'Weighting factors'!$B$6, 0)) = 0, NA(), 0.5*SUM(_xlfn.IFNA('Table S3 Occupation CFs'!C680*'Weighting factors'!$B$2,0), _xlfn.IFNA('Table S3 Occupation CFs'!R680*'Weighting factors'!$B$3, 0), _xlfn.IFNA('Table S3 Occupation CFs'!AG680*'Weighting factors'!$B$5, 0), _xlfn.IFNA('Table S3 Occupation CFs'!AV680*'Weighting factors'!$B$4,0), _xlfn.IFNA('Table S3 Occupation CFs'!BK680*'Weighting factors'!$B$6, 0)))</f>
        <v>6.7923579266633202E-17</v>
      </c>
      <c r="E678" s="51">
        <f>IF(0.5*SUM(_xlfn.IFNA('Table S3 Occupation CFs'!F680*'Weighting factors'!$B$2,0), _xlfn.IFNA('Table S3 Occupation CFs'!U680*'Weighting factors'!$B$3, 0), _xlfn.IFNA('Table S3 Occupation CFs'!AJ680*'Weighting factors'!$B$5, 0), _xlfn.IFNA('Table S3 Occupation CFs'!AY680*'Weighting factors'!$B$4,0), _xlfn.IFNA('Table S3 Occupation CFs'!BN680*'Weighting factors'!$B$6, 0)) = 0, NA(), 0.5*SUM(_xlfn.IFNA('Table S3 Occupation CFs'!F680*'Weighting factors'!$B$2,0), _xlfn.IFNA('Table S3 Occupation CFs'!U680*'Weighting factors'!$B$3, 0), _xlfn.IFNA('Table S3 Occupation CFs'!AJ680*'Weighting factors'!$B$5, 0), _xlfn.IFNA('Table S3 Occupation CFs'!AY680*'Weighting factors'!$B$4,0), _xlfn.IFNA('Table S3 Occupation CFs'!BN680*'Weighting factors'!$B$6, 0)))</f>
        <v>6.8137446226492944E-17</v>
      </c>
      <c r="F678" s="51">
        <f>IF(0.5*SUM(_xlfn.IFNA('Table S3 Occupation CFs'!G680*'Weighting factors'!$B$2,0), _xlfn.IFNA('Table S3 Occupation CFs'!V680*'Weighting factors'!$B$3, 0), _xlfn.IFNA('Table S3 Occupation CFs'!AK680*'Weighting factors'!$B$5, 0), _xlfn.IFNA('Table S3 Occupation CFs'!AZ680*'Weighting factors'!$B$4,0), _xlfn.IFNA('Table S3 Occupation CFs'!BO680*'Weighting factors'!$B$6, 0)) = 0, NA(), 0.5*SUM(_xlfn.IFNA('Table S3 Occupation CFs'!G680*'Weighting factors'!$B$2,0), _xlfn.IFNA('Table S3 Occupation CFs'!V680*'Weighting factors'!$B$3, 0), _xlfn.IFNA('Table S3 Occupation CFs'!AK680*'Weighting factors'!$B$5, 0), _xlfn.IFNA('Table S3 Occupation CFs'!AZ680*'Weighting factors'!$B$4,0), _xlfn.IFNA('Table S3 Occupation CFs'!BO680*'Weighting factors'!$B$6, 0)))</f>
        <v>6.820434244930066E-17</v>
      </c>
      <c r="G678" s="51">
        <f>IF(0.5*SUM(_xlfn.IFNA('Table S3 Occupation CFs'!H680*'Weighting factors'!$B$2,0), _xlfn.IFNA('Table S3 Occupation CFs'!W680*'Weighting factors'!$B$3, 0), _xlfn.IFNA('Table S3 Occupation CFs'!AL680*'Weighting factors'!$B$5, 0), _xlfn.IFNA('Table S3 Occupation CFs'!BA680*'Weighting factors'!$B$4,0), _xlfn.IFNA('Table S3 Occupation CFs'!BP680*'Weighting factors'!$B$6, 0)) = 0, NA(), 0.5*SUM(_xlfn.IFNA('Table S3 Occupation CFs'!H680*'Weighting factors'!$B$2,0), _xlfn.IFNA('Table S3 Occupation CFs'!W680*'Weighting factors'!$B$3, 0), _xlfn.IFNA('Table S3 Occupation CFs'!AL680*'Weighting factors'!$B$5, 0), _xlfn.IFNA('Table S3 Occupation CFs'!BA680*'Weighting factors'!$B$4,0), _xlfn.IFNA('Table S3 Occupation CFs'!BP680*'Weighting factors'!$B$6, 0)))</f>
        <v>6.8296535038883993E-17</v>
      </c>
      <c r="H678" s="51">
        <f>IF(0.5*SUM(_xlfn.IFNA('Table S3 Occupation CFs'!I680*'Weighting factors'!$B$2,0), _xlfn.IFNA('Table S3 Occupation CFs'!X680*'Weighting factors'!$B$3, 0), _xlfn.IFNA('Table S3 Occupation CFs'!AM680*'Weighting factors'!$B$5, 0), _xlfn.IFNA('Table S3 Occupation CFs'!BB680*'Weighting factors'!$B$4,0), _xlfn.IFNA('Table S3 Occupation CFs'!BQ680*'Weighting factors'!$B$6, 0)) = 0, NA(), 0.5*SUM(_xlfn.IFNA('Table S3 Occupation CFs'!I680*'Weighting factors'!$B$2,0), _xlfn.IFNA('Table S3 Occupation CFs'!X680*'Weighting factors'!$B$3, 0), _xlfn.IFNA('Table S3 Occupation CFs'!AM680*'Weighting factors'!$B$5, 0), _xlfn.IFNA('Table S3 Occupation CFs'!BB680*'Weighting factors'!$B$4,0), _xlfn.IFNA('Table S3 Occupation CFs'!BQ680*'Weighting factors'!$B$6, 0)))</f>
        <v>6.3214510906670709E-17</v>
      </c>
      <c r="I678" s="51">
        <f>IF(0.5*SUM(_xlfn.IFNA('Table S3 Occupation CFs'!J680*'Weighting factors'!$B$2,0), _xlfn.IFNA('Table S3 Occupation CFs'!Y680*'Weighting factors'!$B$3, 0), _xlfn.IFNA('Table S3 Occupation CFs'!AN680*'Weighting factors'!$B$5, 0), _xlfn.IFNA('Table S3 Occupation CFs'!BC680*'Weighting factors'!$B$4,0), _xlfn.IFNA('Table S3 Occupation CFs'!BR680*'Weighting factors'!$B$6, 0)) = 0, NA(), 0.5*SUM(_xlfn.IFNA('Table S3 Occupation CFs'!J680*'Weighting factors'!$B$2,0), _xlfn.IFNA('Table S3 Occupation CFs'!Y680*'Weighting factors'!$B$3, 0), _xlfn.IFNA('Table S3 Occupation CFs'!AN680*'Weighting factors'!$B$5, 0), _xlfn.IFNA('Table S3 Occupation CFs'!BC680*'Weighting factors'!$B$4,0), _xlfn.IFNA('Table S3 Occupation CFs'!BR680*'Weighting factors'!$B$6, 0)))</f>
        <v>6.4225768560278258E-17</v>
      </c>
      <c r="J678" s="51">
        <f>IF(0.5*SUM(_xlfn.IFNA('Table S3 Occupation CFs'!K680*'Weighting factors'!$B$2,0), _xlfn.IFNA('Table S3 Occupation CFs'!Z680*'Weighting factors'!$B$3, 0), _xlfn.IFNA('Table S3 Occupation CFs'!AO680*'Weighting factors'!$B$5, 0), _xlfn.IFNA('Table S3 Occupation CFs'!BD680*'Weighting factors'!$B$4,0), _xlfn.IFNA('Table S3 Occupation CFs'!BS680*'Weighting factors'!$B$6, 0)) = 0, NA(), 0.5*SUM(_xlfn.IFNA('Table S3 Occupation CFs'!K680*'Weighting factors'!$B$2,0), _xlfn.IFNA('Table S3 Occupation CFs'!Z680*'Weighting factors'!$B$3, 0), _xlfn.IFNA('Table S3 Occupation CFs'!AO680*'Weighting factors'!$B$5, 0), _xlfn.IFNA('Table S3 Occupation CFs'!BD680*'Weighting factors'!$B$4,0), _xlfn.IFNA('Table S3 Occupation CFs'!BS680*'Weighting factors'!$B$6, 0)))</f>
        <v>6.5137032123860977E-17</v>
      </c>
      <c r="K678" s="51">
        <f>IF(0.5*SUM(_xlfn.IFNA('Table S3 Occupation CFs'!L680*'Weighting factors'!$B$2,0), _xlfn.IFNA('Table S3 Occupation CFs'!AA680*'Weighting factors'!$B$3, 0), _xlfn.IFNA('Table S3 Occupation CFs'!AP680*'Weighting factors'!$B$5, 0), _xlfn.IFNA('Table S3 Occupation CFs'!BE680*'Weighting factors'!$B$4,0), _xlfn.IFNA('Table S3 Occupation CFs'!BT680*'Weighting factors'!$B$6, 0)) = 0, NA(), 0.5*SUM(_xlfn.IFNA('Table S3 Occupation CFs'!L680*'Weighting factors'!$B$2,0), _xlfn.IFNA('Table S3 Occupation CFs'!AA680*'Weighting factors'!$B$3, 0), _xlfn.IFNA('Table S3 Occupation CFs'!AP680*'Weighting factors'!$B$5, 0), _xlfn.IFNA('Table S3 Occupation CFs'!BE680*'Weighting factors'!$B$4,0), _xlfn.IFNA('Table S3 Occupation CFs'!BT680*'Weighting factors'!$B$6, 0)))</f>
        <v>5.7975036617130012E-17</v>
      </c>
      <c r="L678" s="51">
        <f>IF(0.5*SUM(_xlfn.IFNA('Table S3 Occupation CFs'!M680*'Weighting factors'!$B$2,0), _xlfn.IFNA('Table S3 Occupation CFs'!AB680*'Weighting factors'!$B$3, 0), _xlfn.IFNA('Table S3 Occupation CFs'!AQ680*'Weighting factors'!$B$5, 0), _xlfn.IFNA('Table S3 Occupation CFs'!BF680*'Weighting factors'!$B$4,0), _xlfn.IFNA('Table S3 Occupation CFs'!BU680*'Weighting factors'!$B$6, 0)) = 0, NA(), 0.5*SUM(_xlfn.IFNA('Table S3 Occupation CFs'!M680*'Weighting factors'!$B$2,0), _xlfn.IFNA('Table S3 Occupation CFs'!AB680*'Weighting factors'!$B$3, 0), _xlfn.IFNA('Table S3 Occupation CFs'!AQ680*'Weighting factors'!$B$5, 0), _xlfn.IFNA('Table S3 Occupation CFs'!BF680*'Weighting factors'!$B$4,0), _xlfn.IFNA('Table S3 Occupation CFs'!BU680*'Weighting factors'!$B$6, 0)))</f>
        <v>6.0612218117555281E-17</v>
      </c>
      <c r="M678" s="51">
        <f>IF(0.5*SUM(_xlfn.IFNA('Table S3 Occupation CFs'!N680*'Weighting factors'!$B$2,0), _xlfn.IFNA('Table S3 Occupation CFs'!AC680*'Weighting factors'!$B$3, 0), _xlfn.IFNA('Table S3 Occupation CFs'!AR680*'Weighting factors'!$B$5, 0), _xlfn.IFNA('Table S3 Occupation CFs'!BG680*'Weighting factors'!$B$4,0), _xlfn.IFNA('Table S3 Occupation CFs'!BV680*'Weighting factors'!$B$6, 0)) = 0, NA(), 0.5*SUM(_xlfn.IFNA('Table S3 Occupation CFs'!N680*'Weighting factors'!$B$2,0), _xlfn.IFNA('Table S3 Occupation CFs'!AC680*'Weighting factors'!$B$3, 0), _xlfn.IFNA('Table S3 Occupation CFs'!AR680*'Weighting factors'!$B$5, 0), _xlfn.IFNA('Table S3 Occupation CFs'!BG680*'Weighting factors'!$B$4,0), _xlfn.IFNA('Table S3 Occupation CFs'!BV680*'Weighting factors'!$B$6, 0)))</f>
        <v>6.1068055617279004E-17</v>
      </c>
      <c r="N678" s="51">
        <f>IF(0.5*SUM(_xlfn.IFNA('Table S3 Occupation CFs'!O680*'Weighting factors'!$B$2,0), _xlfn.IFNA('Table S3 Occupation CFs'!AD680*'Weighting factors'!$B$3, 0), _xlfn.IFNA('Table S3 Occupation CFs'!AS680*'Weighting factors'!$B$5, 0), _xlfn.IFNA('Table S3 Occupation CFs'!BH680*'Weighting factors'!$B$4,0), _xlfn.IFNA('Table S3 Occupation CFs'!BW680*'Weighting factors'!$B$6, 0)) = 0, NA(), 0.5*SUM(_xlfn.IFNA('Table S3 Occupation CFs'!O680*'Weighting factors'!$B$2,0), _xlfn.IFNA('Table S3 Occupation CFs'!AD680*'Weighting factors'!$B$3, 0), _xlfn.IFNA('Table S3 Occupation CFs'!AS680*'Weighting factors'!$B$5, 0), _xlfn.IFNA('Table S3 Occupation CFs'!BH680*'Weighting factors'!$B$4,0), _xlfn.IFNA('Table S3 Occupation CFs'!BW680*'Weighting factors'!$B$6, 0)))</f>
        <v>6.3719353527040171E-17</v>
      </c>
      <c r="O678" s="51">
        <f>IF(0.5*SUM(_xlfn.IFNA('Table S3 Occupation CFs'!P680*'Weighting factors'!$B$2,0), _xlfn.IFNA('Table S3 Occupation CFs'!AE680*'Weighting factors'!$B$3, 0), _xlfn.IFNA('Table S3 Occupation CFs'!AT680*'Weighting factors'!$B$5, 0), _xlfn.IFNA('Table S3 Occupation CFs'!BI680*'Weighting factors'!$B$4,0), _xlfn.IFNA('Table S3 Occupation CFs'!BX680*'Weighting factors'!$B$6, 0)) = 0, NA(), 0.5*SUM(_xlfn.IFNA('Table S3 Occupation CFs'!P680*'Weighting factors'!$B$2,0), _xlfn.IFNA('Table S3 Occupation CFs'!AE680*'Weighting factors'!$B$3, 0), _xlfn.IFNA('Table S3 Occupation CFs'!AT680*'Weighting factors'!$B$5, 0), _xlfn.IFNA('Table S3 Occupation CFs'!BI680*'Weighting factors'!$B$4,0), _xlfn.IFNA('Table S3 Occupation CFs'!BX680*'Weighting factors'!$B$6, 0)))</f>
        <v>6.6354141265828521E-17</v>
      </c>
      <c r="P678" s="51">
        <f>IF(0.5*SUM(_xlfn.IFNA('Table S3 Occupation CFs'!Q680*'Weighting factors'!$B$2,0), _xlfn.IFNA('Table S3 Occupation CFs'!AF680*'Weighting factors'!$B$3, 0), _xlfn.IFNA('Table S3 Occupation CFs'!AU680*'Weighting factors'!$B$5, 0), _xlfn.IFNA('Table S3 Occupation CFs'!BJ680*'Weighting factors'!$B$4,0), _xlfn.IFNA('Table S3 Occupation CFs'!BY680*'Weighting factors'!$B$6, 0)) = 0, NA(), 0.5*SUM(_xlfn.IFNA('Table S3 Occupation CFs'!Q680*'Weighting factors'!$B$2,0), _xlfn.IFNA('Table S3 Occupation CFs'!AF680*'Weighting factors'!$B$3, 0), _xlfn.IFNA('Table S3 Occupation CFs'!AU680*'Weighting factors'!$B$5, 0), _xlfn.IFNA('Table S3 Occupation CFs'!BJ680*'Weighting factors'!$B$4,0), _xlfn.IFNA('Table S3 Occupation CFs'!BY680*'Weighting factors'!$B$6, 0)))</f>
        <v>6.727433657181497E-17</v>
      </c>
    </row>
    <row r="679" spans="1:16" x14ac:dyDescent="0.45">
      <c r="A679" s="3" t="s">
        <v>690</v>
      </c>
      <c r="B679" s="51">
        <f>IF(0.5*SUM(_xlfn.IFNA('Table S3 Occupation CFs'!E681*'Weighting factors'!$B$2,0), _xlfn.IFNA('Table S3 Occupation CFs'!T681*'Weighting factors'!$B$3, 0), _xlfn.IFNA('Table S3 Occupation CFs'!AI681*'Weighting factors'!$B$5, 0), _xlfn.IFNA('Table S3 Occupation CFs'!AX681*'Weighting factors'!$B$4,0), _xlfn.IFNA('Table S3 Occupation CFs'!BM681*'Weighting factors'!$B$6, 0)) = 0, NA(), 0.5*SUM(_xlfn.IFNA('Table S3 Occupation CFs'!E681*'Weighting factors'!$B$2,0), _xlfn.IFNA('Table S3 Occupation CFs'!T681*'Weighting factors'!$B$3, 0), _xlfn.IFNA('Table S3 Occupation CFs'!AI681*'Weighting factors'!$B$5, 0), _xlfn.IFNA('Table S3 Occupation CFs'!AX681*'Weighting factors'!$B$4,0), _xlfn.IFNA('Table S3 Occupation CFs'!BM681*'Weighting factors'!$B$6, 0)))</f>
        <v>1.7236686512273096E-18</v>
      </c>
      <c r="C679" s="51">
        <f>IF(0.5*SUM(_xlfn.IFNA('Table S3 Occupation CFs'!D681*'Weighting factors'!$B$2,0), _xlfn.IFNA('Table S3 Occupation CFs'!S681*'Weighting factors'!$B$3, 0), _xlfn.IFNA('Table S3 Occupation CFs'!AH681*'Weighting factors'!$B$5, 0), _xlfn.IFNA('Table S3 Occupation CFs'!AW681*'Weighting factors'!$B$4,0), _xlfn.IFNA('Table S3 Occupation CFs'!BL681*'Weighting factors'!$B$6, 0)) = 0, NA(), 0.5*SUM(_xlfn.IFNA('Table S3 Occupation CFs'!D681*'Weighting factors'!$B$2,0), _xlfn.IFNA('Table S3 Occupation CFs'!S681*'Weighting factors'!$B$3, 0), _xlfn.IFNA('Table S3 Occupation CFs'!AH681*'Weighting factors'!$B$5, 0), _xlfn.IFNA('Table S3 Occupation CFs'!AW681*'Weighting factors'!$B$4,0), _xlfn.IFNA('Table S3 Occupation CFs'!BL681*'Weighting factors'!$B$6, 0)))</f>
        <v>7.072582855754617E-17</v>
      </c>
      <c r="D679" s="51">
        <f>IF(0.5*SUM(_xlfn.IFNA('Table S3 Occupation CFs'!C681*'Weighting factors'!$B$2,0), _xlfn.IFNA('Table S3 Occupation CFs'!R681*'Weighting factors'!$B$3, 0), _xlfn.IFNA('Table S3 Occupation CFs'!AG681*'Weighting factors'!$B$5, 0), _xlfn.IFNA('Table S3 Occupation CFs'!AV681*'Weighting factors'!$B$4,0), _xlfn.IFNA('Table S3 Occupation CFs'!BK681*'Weighting factors'!$B$6, 0)) = 0, NA(), 0.5*SUM(_xlfn.IFNA('Table S3 Occupation CFs'!C681*'Weighting factors'!$B$2,0), _xlfn.IFNA('Table S3 Occupation CFs'!R681*'Weighting factors'!$B$3, 0), _xlfn.IFNA('Table S3 Occupation CFs'!AG681*'Weighting factors'!$B$5, 0), _xlfn.IFNA('Table S3 Occupation CFs'!AV681*'Weighting factors'!$B$4,0), _xlfn.IFNA('Table S3 Occupation CFs'!BK681*'Weighting factors'!$B$6, 0)))</f>
        <v>7.0466483722959013E-17</v>
      </c>
      <c r="E679" s="51">
        <f>IF(0.5*SUM(_xlfn.IFNA('Table S3 Occupation CFs'!F681*'Weighting factors'!$B$2,0), _xlfn.IFNA('Table S3 Occupation CFs'!U681*'Weighting factors'!$B$3, 0), _xlfn.IFNA('Table S3 Occupation CFs'!AJ681*'Weighting factors'!$B$5, 0), _xlfn.IFNA('Table S3 Occupation CFs'!AY681*'Weighting factors'!$B$4,0), _xlfn.IFNA('Table S3 Occupation CFs'!BN681*'Weighting factors'!$B$6, 0)) = 0, NA(), 0.5*SUM(_xlfn.IFNA('Table S3 Occupation CFs'!F681*'Weighting factors'!$B$2,0), _xlfn.IFNA('Table S3 Occupation CFs'!U681*'Weighting factors'!$B$3, 0), _xlfn.IFNA('Table S3 Occupation CFs'!AJ681*'Weighting factors'!$B$5, 0), _xlfn.IFNA('Table S3 Occupation CFs'!AY681*'Weighting factors'!$B$4,0), _xlfn.IFNA('Table S3 Occupation CFs'!BN681*'Weighting factors'!$B$6, 0)))</f>
        <v>7.2302857194965289E-17</v>
      </c>
      <c r="F679" s="51">
        <f>IF(0.5*SUM(_xlfn.IFNA('Table S3 Occupation CFs'!G681*'Weighting factors'!$B$2,0), _xlfn.IFNA('Table S3 Occupation CFs'!V681*'Weighting factors'!$B$3, 0), _xlfn.IFNA('Table S3 Occupation CFs'!AK681*'Weighting factors'!$B$5, 0), _xlfn.IFNA('Table S3 Occupation CFs'!AZ681*'Weighting factors'!$B$4,0), _xlfn.IFNA('Table S3 Occupation CFs'!BO681*'Weighting factors'!$B$6, 0)) = 0, NA(), 0.5*SUM(_xlfn.IFNA('Table S3 Occupation CFs'!G681*'Weighting factors'!$B$2,0), _xlfn.IFNA('Table S3 Occupation CFs'!V681*'Weighting factors'!$B$3, 0), _xlfn.IFNA('Table S3 Occupation CFs'!AK681*'Weighting factors'!$B$5, 0), _xlfn.IFNA('Table S3 Occupation CFs'!AZ681*'Weighting factors'!$B$4,0), _xlfn.IFNA('Table S3 Occupation CFs'!BO681*'Weighting factors'!$B$6, 0)))</f>
        <v>7.2764203794581875E-17</v>
      </c>
      <c r="G679" s="51">
        <f>IF(0.5*SUM(_xlfn.IFNA('Table S3 Occupation CFs'!H681*'Weighting factors'!$B$2,0), _xlfn.IFNA('Table S3 Occupation CFs'!W681*'Weighting factors'!$B$3, 0), _xlfn.IFNA('Table S3 Occupation CFs'!AL681*'Weighting factors'!$B$5, 0), _xlfn.IFNA('Table S3 Occupation CFs'!BA681*'Weighting factors'!$B$4,0), _xlfn.IFNA('Table S3 Occupation CFs'!BP681*'Weighting factors'!$B$6, 0)) = 0, NA(), 0.5*SUM(_xlfn.IFNA('Table S3 Occupation CFs'!H681*'Weighting factors'!$B$2,0), _xlfn.IFNA('Table S3 Occupation CFs'!W681*'Weighting factors'!$B$3, 0), _xlfn.IFNA('Table S3 Occupation CFs'!AL681*'Weighting factors'!$B$5, 0), _xlfn.IFNA('Table S3 Occupation CFs'!BA681*'Weighting factors'!$B$4,0), _xlfn.IFNA('Table S3 Occupation CFs'!BP681*'Weighting factors'!$B$6, 0)))</f>
        <v>7.3383390309953226E-17</v>
      </c>
      <c r="H679" s="51">
        <f>IF(0.5*SUM(_xlfn.IFNA('Table S3 Occupation CFs'!I681*'Weighting factors'!$B$2,0), _xlfn.IFNA('Table S3 Occupation CFs'!X681*'Weighting factors'!$B$3, 0), _xlfn.IFNA('Table S3 Occupation CFs'!AM681*'Weighting factors'!$B$5, 0), _xlfn.IFNA('Table S3 Occupation CFs'!BB681*'Weighting factors'!$B$4,0), _xlfn.IFNA('Table S3 Occupation CFs'!BQ681*'Weighting factors'!$B$6, 0)) = 0, NA(), 0.5*SUM(_xlfn.IFNA('Table S3 Occupation CFs'!I681*'Weighting factors'!$B$2,0), _xlfn.IFNA('Table S3 Occupation CFs'!X681*'Weighting factors'!$B$3, 0), _xlfn.IFNA('Table S3 Occupation CFs'!AM681*'Weighting factors'!$B$5, 0), _xlfn.IFNA('Table S3 Occupation CFs'!BB681*'Weighting factors'!$B$4,0), _xlfn.IFNA('Table S3 Occupation CFs'!BQ681*'Weighting factors'!$B$6, 0)))</f>
        <v>6.6920661711523346E-17</v>
      </c>
      <c r="I679" s="51">
        <f>IF(0.5*SUM(_xlfn.IFNA('Table S3 Occupation CFs'!J681*'Weighting factors'!$B$2,0), _xlfn.IFNA('Table S3 Occupation CFs'!Y681*'Weighting factors'!$B$3, 0), _xlfn.IFNA('Table S3 Occupation CFs'!AN681*'Weighting factors'!$B$5, 0), _xlfn.IFNA('Table S3 Occupation CFs'!BC681*'Weighting factors'!$B$4,0), _xlfn.IFNA('Table S3 Occupation CFs'!BR681*'Weighting factors'!$B$6, 0)) = 0, NA(), 0.5*SUM(_xlfn.IFNA('Table S3 Occupation CFs'!J681*'Weighting factors'!$B$2,0), _xlfn.IFNA('Table S3 Occupation CFs'!Y681*'Weighting factors'!$B$3, 0), _xlfn.IFNA('Table S3 Occupation CFs'!AN681*'Weighting factors'!$B$5, 0), _xlfn.IFNA('Table S3 Occupation CFs'!BC681*'Weighting factors'!$B$4,0), _xlfn.IFNA('Table S3 Occupation CFs'!BR681*'Weighting factors'!$B$6, 0)))</f>
        <v>6.8501605342931602E-17</v>
      </c>
      <c r="J679" s="51">
        <f>IF(0.5*SUM(_xlfn.IFNA('Table S3 Occupation CFs'!K681*'Weighting factors'!$B$2,0), _xlfn.IFNA('Table S3 Occupation CFs'!Z681*'Weighting factors'!$B$3, 0), _xlfn.IFNA('Table S3 Occupation CFs'!AO681*'Weighting factors'!$B$5, 0), _xlfn.IFNA('Table S3 Occupation CFs'!BD681*'Weighting factors'!$B$4,0), _xlfn.IFNA('Table S3 Occupation CFs'!BS681*'Weighting factors'!$B$6, 0)) = 0, NA(), 0.5*SUM(_xlfn.IFNA('Table S3 Occupation CFs'!K681*'Weighting factors'!$B$2,0), _xlfn.IFNA('Table S3 Occupation CFs'!Z681*'Weighting factors'!$B$3, 0), _xlfn.IFNA('Table S3 Occupation CFs'!AO681*'Weighting factors'!$B$5, 0), _xlfn.IFNA('Table S3 Occupation CFs'!BD681*'Weighting factors'!$B$4,0), _xlfn.IFNA('Table S3 Occupation CFs'!BS681*'Weighting factors'!$B$6, 0)))</f>
        <v>6.9897133529666944E-17</v>
      </c>
      <c r="K679" s="51">
        <f>IF(0.5*SUM(_xlfn.IFNA('Table S3 Occupation CFs'!L681*'Weighting factors'!$B$2,0), _xlfn.IFNA('Table S3 Occupation CFs'!AA681*'Weighting factors'!$B$3, 0), _xlfn.IFNA('Table S3 Occupation CFs'!AP681*'Weighting factors'!$B$5, 0), _xlfn.IFNA('Table S3 Occupation CFs'!BE681*'Weighting factors'!$B$4,0), _xlfn.IFNA('Table S3 Occupation CFs'!BT681*'Weighting factors'!$B$6, 0)) = 0, NA(), 0.5*SUM(_xlfn.IFNA('Table S3 Occupation CFs'!L681*'Weighting factors'!$B$2,0), _xlfn.IFNA('Table S3 Occupation CFs'!AA681*'Weighting factors'!$B$3, 0), _xlfn.IFNA('Table S3 Occupation CFs'!AP681*'Weighting factors'!$B$5, 0), _xlfn.IFNA('Table S3 Occupation CFs'!BE681*'Weighting factors'!$B$4,0), _xlfn.IFNA('Table S3 Occupation CFs'!BT681*'Weighting factors'!$B$6, 0)))</f>
        <v>6.201666409832664E-17</v>
      </c>
      <c r="L679" s="51">
        <f>IF(0.5*SUM(_xlfn.IFNA('Table S3 Occupation CFs'!M681*'Weighting factors'!$B$2,0), _xlfn.IFNA('Table S3 Occupation CFs'!AB681*'Weighting factors'!$B$3, 0), _xlfn.IFNA('Table S3 Occupation CFs'!AQ681*'Weighting factors'!$B$5, 0), _xlfn.IFNA('Table S3 Occupation CFs'!BF681*'Weighting factors'!$B$4,0), _xlfn.IFNA('Table S3 Occupation CFs'!BU681*'Weighting factors'!$B$6, 0)) = 0, NA(), 0.5*SUM(_xlfn.IFNA('Table S3 Occupation CFs'!M681*'Weighting factors'!$B$2,0), _xlfn.IFNA('Table S3 Occupation CFs'!AB681*'Weighting factors'!$B$3, 0), _xlfn.IFNA('Table S3 Occupation CFs'!AQ681*'Weighting factors'!$B$5, 0), _xlfn.IFNA('Table S3 Occupation CFs'!BF681*'Weighting factors'!$B$4,0), _xlfn.IFNA('Table S3 Occupation CFs'!BU681*'Weighting factors'!$B$6, 0)))</f>
        <v>6.5399531860340251E-17</v>
      </c>
      <c r="M679" s="51">
        <f>IF(0.5*SUM(_xlfn.IFNA('Table S3 Occupation CFs'!N681*'Weighting factors'!$B$2,0), _xlfn.IFNA('Table S3 Occupation CFs'!AC681*'Weighting factors'!$B$3, 0), _xlfn.IFNA('Table S3 Occupation CFs'!AR681*'Weighting factors'!$B$5, 0), _xlfn.IFNA('Table S3 Occupation CFs'!BG681*'Weighting factors'!$B$4,0), _xlfn.IFNA('Table S3 Occupation CFs'!BV681*'Weighting factors'!$B$6, 0)) = 0, NA(), 0.5*SUM(_xlfn.IFNA('Table S3 Occupation CFs'!N681*'Weighting factors'!$B$2,0), _xlfn.IFNA('Table S3 Occupation CFs'!AC681*'Weighting factors'!$B$3, 0), _xlfn.IFNA('Table S3 Occupation CFs'!AR681*'Weighting factors'!$B$5, 0), _xlfn.IFNA('Table S3 Occupation CFs'!BG681*'Weighting factors'!$B$4,0), _xlfn.IFNA('Table S3 Occupation CFs'!BV681*'Weighting factors'!$B$6, 0)))</f>
        <v>6.5975754797267445E-17</v>
      </c>
      <c r="N679" s="51">
        <f>IF(0.5*SUM(_xlfn.IFNA('Table S3 Occupation CFs'!O681*'Weighting factors'!$B$2,0), _xlfn.IFNA('Table S3 Occupation CFs'!AD681*'Weighting factors'!$B$3, 0), _xlfn.IFNA('Table S3 Occupation CFs'!AS681*'Weighting factors'!$B$5, 0), _xlfn.IFNA('Table S3 Occupation CFs'!BH681*'Weighting factors'!$B$4,0), _xlfn.IFNA('Table S3 Occupation CFs'!BW681*'Weighting factors'!$B$6, 0)) = 0, NA(), 0.5*SUM(_xlfn.IFNA('Table S3 Occupation CFs'!O681*'Weighting factors'!$B$2,0), _xlfn.IFNA('Table S3 Occupation CFs'!AD681*'Weighting factors'!$B$3, 0), _xlfn.IFNA('Table S3 Occupation CFs'!AS681*'Weighting factors'!$B$5, 0), _xlfn.IFNA('Table S3 Occupation CFs'!BH681*'Weighting factors'!$B$4,0), _xlfn.IFNA('Table S3 Occupation CFs'!BW681*'Weighting factors'!$B$6, 0)))</f>
        <v>6.5962356402103018E-17</v>
      </c>
      <c r="O679" s="51">
        <f>IF(0.5*SUM(_xlfn.IFNA('Table S3 Occupation CFs'!P681*'Weighting factors'!$B$2,0), _xlfn.IFNA('Table S3 Occupation CFs'!AE681*'Weighting factors'!$B$3, 0), _xlfn.IFNA('Table S3 Occupation CFs'!AT681*'Weighting factors'!$B$5, 0), _xlfn.IFNA('Table S3 Occupation CFs'!BI681*'Weighting factors'!$B$4,0), _xlfn.IFNA('Table S3 Occupation CFs'!BX681*'Weighting factors'!$B$6, 0)) = 0, NA(), 0.5*SUM(_xlfn.IFNA('Table S3 Occupation CFs'!P681*'Weighting factors'!$B$2,0), _xlfn.IFNA('Table S3 Occupation CFs'!AE681*'Weighting factors'!$B$3, 0), _xlfn.IFNA('Table S3 Occupation CFs'!AT681*'Weighting factors'!$B$5, 0), _xlfn.IFNA('Table S3 Occupation CFs'!BI681*'Weighting factors'!$B$4,0), _xlfn.IFNA('Table S3 Occupation CFs'!BX681*'Weighting factors'!$B$6, 0)))</f>
        <v>7.0974171178762272E-17</v>
      </c>
      <c r="P679" s="51">
        <f>IF(0.5*SUM(_xlfn.IFNA('Table S3 Occupation CFs'!Q681*'Weighting factors'!$B$2,0), _xlfn.IFNA('Table S3 Occupation CFs'!AF681*'Weighting factors'!$B$3, 0), _xlfn.IFNA('Table S3 Occupation CFs'!AU681*'Weighting factors'!$B$5, 0), _xlfn.IFNA('Table S3 Occupation CFs'!BJ681*'Weighting factors'!$B$4,0), _xlfn.IFNA('Table S3 Occupation CFs'!BY681*'Weighting factors'!$B$6, 0)) = 0, NA(), 0.5*SUM(_xlfn.IFNA('Table S3 Occupation CFs'!Q681*'Weighting factors'!$B$2,0), _xlfn.IFNA('Table S3 Occupation CFs'!AF681*'Weighting factors'!$B$3, 0), _xlfn.IFNA('Table S3 Occupation CFs'!AU681*'Weighting factors'!$B$5, 0), _xlfn.IFNA('Table S3 Occupation CFs'!BJ681*'Weighting factors'!$B$4,0), _xlfn.IFNA('Table S3 Occupation CFs'!BY681*'Weighting factors'!$B$6, 0)))</f>
        <v>7.2617116897414964E-17</v>
      </c>
    </row>
    <row r="680" spans="1:16" x14ac:dyDescent="0.45">
      <c r="A680" s="3" t="s">
        <v>691</v>
      </c>
      <c r="B680" s="51" t="e">
        <f>IF(0.5*SUM(_xlfn.IFNA('Table S3 Occupation CFs'!E682*'Weighting factors'!$B$2,0), _xlfn.IFNA('Table S3 Occupation CFs'!T682*'Weighting factors'!$B$3, 0), _xlfn.IFNA('Table S3 Occupation CFs'!AI682*'Weighting factors'!$B$5, 0), _xlfn.IFNA('Table S3 Occupation CFs'!AX682*'Weighting factors'!$B$4,0), _xlfn.IFNA('Table S3 Occupation CFs'!BM682*'Weighting factors'!$B$6, 0)) = 0, NA(), 0.5*SUM(_xlfn.IFNA('Table S3 Occupation CFs'!E682*'Weighting factors'!$B$2,0), _xlfn.IFNA('Table S3 Occupation CFs'!T682*'Weighting factors'!$B$3, 0), _xlfn.IFNA('Table S3 Occupation CFs'!AI682*'Weighting factors'!$B$5, 0), _xlfn.IFNA('Table S3 Occupation CFs'!AX682*'Weighting factors'!$B$4,0), _xlfn.IFNA('Table S3 Occupation CFs'!BM682*'Weighting factors'!$B$6, 0)))</f>
        <v>#N/A</v>
      </c>
      <c r="C680" s="51" t="e">
        <f>IF(0.5*SUM(_xlfn.IFNA('Table S3 Occupation CFs'!D682*'Weighting factors'!$B$2,0), _xlfn.IFNA('Table S3 Occupation CFs'!S682*'Weighting factors'!$B$3, 0), _xlfn.IFNA('Table S3 Occupation CFs'!AH682*'Weighting factors'!$B$5, 0), _xlfn.IFNA('Table S3 Occupation CFs'!AW682*'Weighting factors'!$B$4,0), _xlfn.IFNA('Table S3 Occupation CFs'!BL682*'Weighting factors'!$B$6, 0)) = 0, NA(), 0.5*SUM(_xlfn.IFNA('Table S3 Occupation CFs'!D682*'Weighting factors'!$B$2,0), _xlfn.IFNA('Table S3 Occupation CFs'!S682*'Weighting factors'!$B$3, 0), _xlfn.IFNA('Table S3 Occupation CFs'!AH682*'Weighting factors'!$B$5, 0), _xlfn.IFNA('Table S3 Occupation CFs'!AW682*'Weighting factors'!$B$4,0), _xlfn.IFNA('Table S3 Occupation CFs'!BL682*'Weighting factors'!$B$6, 0)))</f>
        <v>#N/A</v>
      </c>
      <c r="D680" s="51">
        <f>IF(0.5*SUM(_xlfn.IFNA('Table S3 Occupation CFs'!C682*'Weighting factors'!$B$2,0), _xlfn.IFNA('Table S3 Occupation CFs'!R682*'Weighting factors'!$B$3, 0), _xlfn.IFNA('Table S3 Occupation CFs'!AG682*'Weighting factors'!$B$5, 0), _xlfn.IFNA('Table S3 Occupation CFs'!AV682*'Weighting factors'!$B$4,0), _xlfn.IFNA('Table S3 Occupation CFs'!BK682*'Weighting factors'!$B$6, 0)) = 0, NA(), 0.5*SUM(_xlfn.IFNA('Table S3 Occupation CFs'!C682*'Weighting factors'!$B$2,0), _xlfn.IFNA('Table S3 Occupation CFs'!R682*'Weighting factors'!$B$3, 0), _xlfn.IFNA('Table S3 Occupation CFs'!AG682*'Weighting factors'!$B$5, 0), _xlfn.IFNA('Table S3 Occupation CFs'!AV682*'Weighting factors'!$B$4,0), _xlfn.IFNA('Table S3 Occupation CFs'!BK682*'Weighting factors'!$B$6, 0)))</f>
        <v>2.2251080305152682E-16</v>
      </c>
      <c r="E680" s="51">
        <f>IF(0.5*SUM(_xlfn.IFNA('Table S3 Occupation CFs'!F682*'Weighting factors'!$B$2,0), _xlfn.IFNA('Table S3 Occupation CFs'!U682*'Weighting factors'!$B$3, 0), _xlfn.IFNA('Table S3 Occupation CFs'!AJ682*'Weighting factors'!$B$5, 0), _xlfn.IFNA('Table S3 Occupation CFs'!AY682*'Weighting factors'!$B$4,0), _xlfn.IFNA('Table S3 Occupation CFs'!BN682*'Weighting factors'!$B$6, 0)) = 0, NA(), 0.5*SUM(_xlfn.IFNA('Table S3 Occupation CFs'!F682*'Weighting factors'!$B$2,0), _xlfn.IFNA('Table S3 Occupation CFs'!U682*'Weighting factors'!$B$3, 0), _xlfn.IFNA('Table S3 Occupation CFs'!AJ682*'Weighting factors'!$B$5, 0), _xlfn.IFNA('Table S3 Occupation CFs'!AY682*'Weighting factors'!$B$4,0), _xlfn.IFNA('Table S3 Occupation CFs'!BN682*'Weighting factors'!$B$6, 0)))</f>
        <v>2.2512921660168663E-16</v>
      </c>
      <c r="F680" s="51">
        <f>IF(0.5*SUM(_xlfn.IFNA('Table S3 Occupation CFs'!G682*'Weighting factors'!$B$2,0), _xlfn.IFNA('Table S3 Occupation CFs'!V682*'Weighting factors'!$B$3, 0), _xlfn.IFNA('Table S3 Occupation CFs'!AK682*'Weighting factors'!$B$5, 0), _xlfn.IFNA('Table S3 Occupation CFs'!AZ682*'Weighting factors'!$B$4,0), _xlfn.IFNA('Table S3 Occupation CFs'!BO682*'Weighting factors'!$B$6, 0)) = 0, NA(), 0.5*SUM(_xlfn.IFNA('Table S3 Occupation CFs'!G682*'Weighting factors'!$B$2,0), _xlfn.IFNA('Table S3 Occupation CFs'!V682*'Weighting factors'!$B$3, 0), _xlfn.IFNA('Table S3 Occupation CFs'!AK682*'Weighting factors'!$B$5, 0), _xlfn.IFNA('Table S3 Occupation CFs'!AZ682*'Weighting factors'!$B$4,0), _xlfn.IFNA('Table S3 Occupation CFs'!BO682*'Weighting factors'!$B$6, 0)))</f>
        <v>2.2578556706485138E-16</v>
      </c>
      <c r="G680" s="51">
        <f>IF(0.5*SUM(_xlfn.IFNA('Table S3 Occupation CFs'!H682*'Weighting factors'!$B$2,0), _xlfn.IFNA('Table S3 Occupation CFs'!W682*'Weighting factors'!$B$3, 0), _xlfn.IFNA('Table S3 Occupation CFs'!AL682*'Weighting factors'!$B$5, 0), _xlfn.IFNA('Table S3 Occupation CFs'!BA682*'Weighting factors'!$B$4,0), _xlfn.IFNA('Table S3 Occupation CFs'!BP682*'Weighting factors'!$B$6, 0)) = 0, NA(), 0.5*SUM(_xlfn.IFNA('Table S3 Occupation CFs'!H682*'Weighting factors'!$B$2,0), _xlfn.IFNA('Table S3 Occupation CFs'!W682*'Weighting factors'!$B$3, 0), _xlfn.IFNA('Table S3 Occupation CFs'!AL682*'Weighting factors'!$B$5, 0), _xlfn.IFNA('Table S3 Occupation CFs'!BA682*'Weighting factors'!$B$4,0), _xlfn.IFNA('Table S3 Occupation CFs'!BP682*'Weighting factors'!$B$6, 0)))</f>
        <v>2.2669011213980091E-16</v>
      </c>
      <c r="H680" s="51">
        <f>IF(0.5*SUM(_xlfn.IFNA('Table S3 Occupation CFs'!I682*'Weighting factors'!$B$2,0), _xlfn.IFNA('Table S3 Occupation CFs'!X682*'Weighting factors'!$B$3, 0), _xlfn.IFNA('Table S3 Occupation CFs'!AM682*'Weighting factors'!$B$5, 0), _xlfn.IFNA('Table S3 Occupation CFs'!BB682*'Weighting factors'!$B$4,0), _xlfn.IFNA('Table S3 Occupation CFs'!BQ682*'Weighting factors'!$B$6, 0)) = 0, NA(), 0.5*SUM(_xlfn.IFNA('Table S3 Occupation CFs'!I682*'Weighting factors'!$B$2,0), _xlfn.IFNA('Table S3 Occupation CFs'!X682*'Weighting factors'!$B$3, 0), _xlfn.IFNA('Table S3 Occupation CFs'!AM682*'Weighting factors'!$B$5, 0), _xlfn.IFNA('Table S3 Occupation CFs'!BB682*'Weighting factors'!$B$4,0), _xlfn.IFNA('Table S3 Occupation CFs'!BQ682*'Weighting factors'!$B$6, 0)))</f>
        <v>2.1382548195183632E-16</v>
      </c>
      <c r="I680" s="51">
        <f>IF(0.5*SUM(_xlfn.IFNA('Table S3 Occupation CFs'!J682*'Weighting factors'!$B$2,0), _xlfn.IFNA('Table S3 Occupation CFs'!Y682*'Weighting factors'!$B$3, 0), _xlfn.IFNA('Table S3 Occupation CFs'!AN682*'Weighting factors'!$B$5, 0), _xlfn.IFNA('Table S3 Occupation CFs'!BC682*'Weighting factors'!$B$4,0), _xlfn.IFNA('Table S3 Occupation CFs'!BR682*'Weighting factors'!$B$6, 0)) = 0, NA(), 0.5*SUM(_xlfn.IFNA('Table S3 Occupation CFs'!J682*'Weighting factors'!$B$2,0), _xlfn.IFNA('Table S3 Occupation CFs'!Y682*'Weighting factors'!$B$3, 0), _xlfn.IFNA('Table S3 Occupation CFs'!AN682*'Weighting factors'!$B$5, 0), _xlfn.IFNA('Table S3 Occupation CFs'!BC682*'Weighting factors'!$B$4,0), _xlfn.IFNA('Table S3 Occupation CFs'!BR682*'Weighting factors'!$B$6, 0)))</f>
        <v>2.1662216188313931E-16</v>
      </c>
      <c r="J680" s="51">
        <f>IF(0.5*SUM(_xlfn.IFNA('Table S3 Occupation CFs'!K682*'Weighting factors'!$B$2,0), _xlfn.IFNA('Table S3 Occupation CFs'!Z682*'Weighting factors'!$B$3, 0), _xlfn.IFNA('Table S3 Occupation CFs'!AO682*'Weighting factors'!$B$5, 0), _xlfn.IFNA('Table S3 Occupation CFs'!BD682*'Weighting factors'!$B$4,0), _xlfn.IFNA('Table S3 Occupation CFs'!BS682*'Weighting factors'!$B$6, 0)) = 0, NA(), 0.5*SUM(_xlfn.IFNA('Table S3 Occupation CFs'!K682*'Weighting factors'!$B$2,0), _xlfn.IFNA('Table S3 Occupation CFs'!Z682*'Weighting factors'!$B$3, 0), _xlfn.IFNA('Table S3 Occupation CFs'!AO682*'Weighting factors'!$B$5, 0), _xlfn.IFNA('Table S3 Occupation CFs'!BD682*'Weighting factors'!$B$4,0), _xlfn.IFNA('Table S3 Occupation CFs'!BS682*'Weighting factors'!$B$6, 0)))</f>
        <v>2.1917887296040314E-16</v>
      </c>
      <c r="K680" s="51">
        <f>IF(0.5*SUM(_xlfn.IFNA('Table S3 Occupation CFs'!L682*'Weighting factors'!$B$2,0), _xlfn.IFNA('Table S3 Occupation CFs'!AA682*'Weighting factors'!$B$3, 0), _xlfn.IFNA('Table S3 Occupation CFs'!AP682*'Weighting factors'!$B$5, 0), _xlfn.IFNA('Table S3 Occupation CFs'!BE682*'Weighting factors'!$B$4,0), _xlfn.IFNA('Table S3 Occupation CFs'!BT682*'Weighting factors'!$B$6, 0)) = 0, NA(), 0.5*SUM(_xlfn.IFNA('Table S3 Occupation CFs'!L682*'Weighting factors'!$B$2,0), _xlfn.IFNA('Table S3 Occupation CFs'!AA682*'Weighting factors'!$B$3, 0), _xlfn.IFNA('Table S3 Occupation CFs'!AP682*'Weighting factors'!$B$5, 0), _xlfn.IFNA('Table S3 Occupation CFs'!BE682*'Weighting factors'!$B$4,0), _xlfn.IFNA('Table S3 Occupation CFs'!BT682*'Weighting factors'!$B$6, 0)))</f>
        <v>2.1115118424977994E-16</v>
      </c>
      <c r="L680" s="51">
        <f>IF(0.5*SUM(_xlfn.IFNA('Table S3 Occupation CFs'!M682*'Weighting factors'!$B$2,0), _xlfn.IFNA('Table S3 Occupation CFs'!AB682*'Weighting factors'!$B$3, 0), _xlfn.IFNA('Table S3 Occupation CFs'!AQ682*'Weighting factors'!$B$5, 0), _xlfn.IFNA('Table S3 Occupation CFs'!BF682*'Weighting factors'!$B$4,0), _xlfn.IFNA('Table S3 Occupation CFs'!BU682*'Weighting factors'!$B$6, 0)) = 0, NA(), 0.5*SUM(_xlfn.IFNA('Table S3 Occupation CFs'!M682*'Weighting factors'!$B$2,0), _xlfn.IFNA('Table S3 Occupation CFs'!AB682*'Weighting factors'!$B$3, 0), _xlfn.IFNA('Table S3 Occupation CFs'!AQ682*'Weighting factors'!$B$5, 0), _xlfn.IFNA('Table S3 Occupation CFs'!BF682*'Weighting factors'!$B$4,0), _xlfn.IFNA('Table S3 Occupation CFs'!BU682*'Weighting factors'!$B$6, 0)))</f>
        <v>2.1546560713993448E-16</v>
      </c>
      <c r="M680" s="51">
        <f>IF(0.5*SUM(_xlfn.IFNA('Table S3 Occupation CFs'!N682*'Weighting factors'!$B$2,0), _xlfn.IFNA('Table S3 Occupation CFs'!AC682*'Weighting factors'!$B$3, 0), _xlfn.IFNA('Table S3 Occupation CFs'!AR682*'Weighting factors'!$B$5, 0), _xlfn.IFNA('Table S3 Occupation CFs'!BG682*'Weighting factors'!$B$4,0), _xlfn.IFNA('Table S3 Occupation CFs'!BV682*'Weighting factors'!$B$6, 0)) = 0, NA(), 0.5*SUM(_xlfn.IFNA('Table S3 Occupation CFs'!N682*'Weighting factors'!$B$2,0), _xlfn.IFNA('Table S3 Occupation CFs'!AC682*'Weighting factors'!$B$3, 0), _xlfn.IFNA('Table S3 Occupation CFs'!AR682*'Weighting factors'!$B$5, 0), _xlfn.IFNA('Table S3 Occupation CFs'!BG682*'Weighting factors'!$B$4,0), _xlfn.IFNA('Table S3 Occupation CFs'!BV682*'Weighting factors'!$B$6, 0)))</f>
        <v>2.162249635130383E-16</v>
      </c>
      <c r="N680" s="51">
        <f>IF(0.5*SUM(_xlfn.IFNA('Table S3 Occupation CFs'!O682*'Weighting factors'!$B$2,0), _xlfn.IFNA('Table S3 Occupation CFs'!AD682*'Weighting factors'!$B$3, 0), _xlfn.IFNA('Table S3 Occupation CFs'!AS682*'Weighting factors'!$B$5, 0), _xlfn.IFNA('Table S3 Occupation CFs'!BH682*'Weighting factors'!$B$4,0), _xlfn.IFNA('Table S3 Occupation CFs'!BW682*'Weighting factors'!$B$6, 0)) = 0, NA(), 0.5*SUM(_xlfn.IFNA('Table S3 Occupation CFs'!O682*'Weighting factors'!$B$2,0), _xlfn.IFNA('Table S3 Occupation CFs'!AD682*'Weighting factors'!$B$3, 0), _xlfn.IFNA('Table S3 Occupation CFs'!AS682*'Weighting factors'!$B$5, 0), _xlfn.IFNA('Table S3 Occupation CFs'!BH682*'Weighting factors'!$B$4,0), _xlfn.IFNA('Table S3 Occupation CFs'!BW682*'Weighting factors'!$B$6, 0)))</f>
        <v>2.1675739808568593E-16</v>
      </c>
      <c r="O680" s="51">
        <f>IF(0.5*SUM(_xlfn.IFNA('Table S3 Occupation CFs'!P682*'Weighting factors'!$B$2,0), _xlfn.IFNA('Table S3 Occupation CFs'!AE682*'Weighting factors'!$B$3, 0), _xlfn.IFNA('Table S3 Occupation CFs'!AT682*'Weighting factors'!$B$5, 0), _xlfn.IFNA('Table S3 Occupation CFs'!BI682*'Weighting factors'!$B$4,0), _xlfn.IFNA('Table S3 Occupation CFs'!BX682*'Weighting factors'!$B$6, 0)) = 0, NA(), 0.5*SUM(_xlfn.IFNA('Table S3 Occupation CFs'!P682*'Weighting factors'!$B$2,0), _xlfn.IFNA('Table S3 Occupation CFs'!AE682*'Weighting factors'!$B$3, 0), _xlfn.IFNA('Table S3 Occupation CFs'!AT682*'Weighting factors'!$B$5, 0), _xlfn.IFNA('Table S3 Occupation CFs'!BI682*'Weighting factors'!$B$4,0), _xlfn.IFNA('Table S3 Occupation CFs'!BX682*'Weighting factors'!$B$6, 0)))</f>
        <v>2.2317103060152961E-16</v>
      </c>
      <c r="P680" s="51">
        <f>IF(0.5*SUM(_xlfn.IFNA('Table S3 Occupation CFs'!Q682*'Weighting factors'!$B$2,0), _xlfn.IFNA('Table S3 Occupation CFs'!AF682*'Weighting factors'!$B$3, 0), _xlfn.IFNA('Table S3 Occupation CFs'!AU682*'Weighting factors'!$B$5, 0), _xlfn.IFNA('Table S3 Occupation CFs'!BJ682*'Weighting factors'!$B$4,0), _xlfn.IFNA('Table S3 Occupation CFs'!BY682*'Weighting factors'!$B$6, 0)) = 0, NA(), 0.5*SUM(_xlfn.IFNA('Table S3 Occupation CFs'!Q682*'Weighting factors'!$B$2,0), _xlfn.IFNA('Table S3 Occupation CFs'!AF682*'Weighting factors'!$B$3, 0), _xlfn.IFNA('Table S3 Occupation CFs'!AU682*'Weighting factors'!$B$5, 0), _xlfn.IFNA('Table S3 Occupation CFs'!BJ682*'Weighting factors'!$B$4,0), _xlfn.IFNA('Table S3 Occupation CFs'!BY682*'Weighting factors'!$B$6, 0)))</f>
        <v>2.2550458318808632E-16</v>
      </c>
    </row>
    <row r="681" spans="1:16" x14ac:dyDescent="0.45">
      <c r="A681" s="3" t="s">
        <v>692</v>
      </c>
      <c r="B681" s="51" t="e">
        <f>IF(0.5*SUM(_xlfn.IFNA('Table S3 Occupation CFs'!E683*'Weighting factors'!$B$2,0), _xlfn.IFNA('Table S3 Occupation CFs'!T683*'Weighting factors'!$B$3, 0), _xlfn.IFNA('Table S3 Occupation CFs'!AI683*'Weighting factors'!$B$5, 0), _xlfn.IFNA('Table S3 Occupation CFs'!AX683*'Weighting factors'!$B$4,0), _xlfn.IFNA('Table S3 Occupation CFs'!BM683*'Weighting factors'!$B$6, 0)) = 0, NA(), 0.5*SUM(_xlfn.IFNA('Table S3 Occupation CFs'!E683*'Weighting factors'!$B$2,0), _xlfn.IFNA('Table S3 Occupation CFs'!T683*'Weighting factors'!$B$3, 0), _xlfn.IFNA('Table S3 Occupation CFs'!AI683*'Weighting factors'!$B$5, 0), _xlfn.IFNA('Table S3 Occupation CFs'!AX683*'Weighting factors'!$B$4,0), _xlfn.IFNA('Table S3 Occupation CFs'!BM683*'Weighting factors'!$B$6, 0)))</f>
        <v>#N/A</v>
      </c>
      <c r="C681" s="51" t="e">
        <f>IF(0.5*SUM(_xlfn.IFNA('Table S3 Occupation CFs'!D683*'Weighting factors'!$B$2,0), _xlfn.IFNA('Table S3 Occupation CFs'!S683*'Weighting factors'!$B$3, 0), _xlfn.IFNA('Table S3 Occupation CFs'!AH683*'Weighting factors'!$B$5, 0), _xlfn.IFNA('Table S3 Occupation CFs'!AW683*'Weighting factors'!$B$4,0), _xlfn.IFNA('Table S3 Occupation CFs'!BL683*'Weighting factors'!$B$6, 0)) = 0, NA(), 0.5*SUM(_xlfn.IFNA('Table S3 Occupation CFs'!D683*'Weighting factors'!$B$2,0), _xlfn.IFNA('Table S3 Occupation CFs'!S683*'Weighting factors'!$B$3, 0), _xlfn.IFNA('Table S3 Occupation CFs'!AH683*'Weighting factors'!$B$5, 0), _xlfn.IFNA('Table S3 Occupation CFs'!AW683*'Weighting factors'!$B$4,0), _xlfn.IFNA('Table S3 Occupation CFs'!BL683*'Weighting factors'!$B$6, 0)))</f>
        <v>#N/A</v>
      </c>
      <c r="D681" s="51">
        <f>IF(0.5*SUM(_xlfn.IFNA('Table S3 Occupation CFs'!C683*'Weighting factors'!$B$2,0), _xlfn.IFNA('Table S3 Occupation CFs'!R683*'Weighting factors'!$B$3, 0), _xlfn.IFNA('Table S3 Occupation CFs'!AG683*'Weighting factors'!$B$5, 0), _xlfn.IFNA('Table S3 Occupation CFs'!AV683*'Weighting factors'!$B$4,0), _xlfn.IFNA('Table S3 Occupation CFs'!BK683*'Weighting factors'!$B$6, 0)) = 0, NA(), 0.5*SUM(_xlfn.IFNA('Table S3 Occupation CFs'!C683*'Weighting factors'!$B$2,0), _xlfn.IFNA('Table S3 Occupation CFs'!R683*'Weighting factors'!$B$3, 0), _xlfn.IFNA('Table S3 Occupation CFs'!AG683*'Weighting factors'!$B$5, 0), _xlfn.IFNA('Table S3 Occupation CFs'!AV683*'Weighting factors'!$B$4,0), _xlfn.IFNA('Table S3 Occupation CFs'!BK683*'Weighting factors'!$B$6, 0)))</f>
        <v>8.8115832980976704E-17</v>
      </c>
      <c r="E681" s="51">
        <f>IF(0.5*SUM(_xlfn.IFNA('Table S3 Occupation CFs'!F683*'Weighting factors'!$B$2,0), _xlfn.IFNA('Table S3 Occupation CFs'!U683*'Weighting factors'!$B$3, 0), _xlfn.IFNA('Table S3 Occupation CFs'!AJ683*'Weighting factors'!$B$5, 0), _xlfn.IFNA('Table S3 Occupation CFs'!AY683*'Weighting factors'!$B$4,0), _xlfn.IFNA('Table S3 Occupation CFs'!BN683*'Weighting factors'!$B$6, 0)) = 0, NA(), 0.5*SUM(_xlfn.IFNA('Table S3 Occupation CFs'!F683*'Weighting factors'!$B$2,0), _xlfn.IFNA('Table S3 Occupation CFs'!U683*'Weighting factors'!$B$3, 0), _xlfn.IFNA('Table S3 Occupation CFs'!AJ683*'Weighting factors'!$B$5, 0), _xlfn.IFNA('Table S3 Occupation CFs'!AY683*'Weighting factors'!$B$4,0), _xlfn.IFNA('Table S3 Occupation CFs'!BN683*'Weighting factors'!$B$6, 0)))</f>
        <v>1.0510284701635235E-16</v>
      </c>
      <c r="F681" s="51">
        <f>IF(0.5*SUM(_xlfn.IFNA('Table S3 Occupation CFs'!G683*'Weighting factors'!$B$2,0), _xlfn.IFNA('Table S3 Occupation CFs'!V683*'Weighting factors'!$B$3, 0), _xlfn.IFNA('Table S3 Occupation CFs'!AK683*'Weighting factors'!$B$5, 0), _xlfn.IFNA('Table S3 Occupation CFs'!AZ683*'Weighting factors'!$B$4,0), _xlfn.IFNA('Table S3 Occupation CFs'!BO683*'Weighting factors'!$B$6, 0)) = 0, NA(), 0.5*SUM(_xlfn.IFNA('Table S3 Occupation CFs'!G683*'Weighting factors'!$B$2,0), _xlfn.IFNA('Table S3 Occupation CFs'!V683*'Weighting factors'!$B$3, 0), _xlfn.IFNA('Table S3 Occupation CFs'!AK683*'Weighting factors'!$B$5, 0), _xlfn.IFNA('Table S3 Occupation CFs'!AZ683*'Weighting factors'!$B$4,0), _xlfn.IFNA('Table S3 Occupation CFs'!BO683*'Weighting factors'!$B$6, 0)))</f>
        <v>1.0929775664203649E-16</v>
      </c>
      <c r="G681" s="51">
        <f>IF(0.5*SUM(_xlfn.IFNA('Table S3 Occupation CFs'!H683*'Weighting factors'!$B$2,0), _xlfn.IFNA('Table S3 Occupation CFs'!W683*'Weighting factors'!$B$3, 0), _xlfn.IFNA('Table S3 Occupation CFs'!AL683*'Weighting factors'!$B$5, 0), _xlfn.IFNA('Table S3 Occupation CFs'!BA683*'Weighting factors'!$B$4,0), _xlfn.IFNA('Table S3 Occupation CFs'!BP683*'Weighting factors'!$B$6, 0)) = 0, NA(), 0.5*SUM(_xlfn.IFNA('Table S3 Occupation CFs'!H683*'Weighting factors'!$B$2,0), _xlfn.IFNA('Table S3 Occupation CFs'!W683*'Weighting factors'!$B$3, 0), _xlfn.IFNA('Table S3 Occupation CFs'!AL683*'Weighting factors'!$B$5, 0), _xlfn.IFNA('Table S3 Occupation CFs'!BA683*'Weighting factors'!$B$4,0), _xlfn.IFNA('Table S3 Occupation CFs'!BP683*'Weighting factors'!$B$6, 0)))</f>
        <v>1.1507894375886237E-16</v>
      </c>
      <c r="H681" s="51">
        <f>IF(0.5*SUM(_xlfn.IFNA('Table S3 Occupation CFs'!I683*'Weighting factors'!$B$2,0), _xlfn.IFNA('Table S3 Occupation CFs'!X683*'Weighting factors'!$B$3, 0), _xlfn.IFNA('Table S3 Occupation CFs'!AM683*'Weighting factors'!$B$5, 0), _xlfn.IFNA('Table S3 Occupation CFs'!BB683*'Weighting factors'!$B$4,0), _xlfn.IFNA('Table S3 Occupation CFs'!BQ683*'Weighting factors'!$B$6, 0)) = 0, NA(), 0.5*SUM(_xlfn.IFNA('Table S3 Occupation CFs'!I683*'Weighting factors'!$B$2,0), _xlfn.IFNA('Table S3 Occupation CFs'!X683*'Weighting factors'!$B$3, 0), _xlfn.IFNA('Table S3 Occupation CFs'!AM683*'Weighting factors'!$B$5, 0), _xlfn.IFNA('Table S3 Occupation CFs'!BB683*'Weighting factors'!$B$4,0), _xlfn.IFNA('Table S3 Occupation CFs'!BQ683*'Weighting factors'!$B$6, 0)))</f>
        <v>9.2967753921660134E-17</v>
      </c>
      <c r="I681" s="51">
        <f>IF(0.5*SUM(_xlfn.IFNA('Table S3 Occupation CFs'!J683*'Weighting factors'!$B$2,0), _xlfn.IFNA('Table S3 Occupation CFs'!Y683*'Weighting factors'!$B$3, 0), _xlfn.IFNA('Table S3 Occupation CFs'!AN683*'Weighting factors'!$B$5, 0), _xlfn.IFNA('Table S3 Occupation CFs'!BC683*'Weighting factors'!$B$4,0), _xlfn.IFNA('Table S3 Occupation CFs'!BR683*'Weighting factors'!$B$6, 0)) = 0, NA(), 0.5*SUM(_xlfn.IFNA('Table S3 Occupation CFs'!J683*'Weighting factors'!$B$2,0), _xlfn.IFNA('Table S3 Occupation CFs'!Y683*'Weighting factors'!$B$3, 0), _xlfn.IFNA('Table S3 Occupation CFs'!AN683*'Weighting factors'!$B$5, 0), _xlfn.IFNA('Table S3 Occupation CFs'!BC683*'Weighting factors'!$B$4,0), _xlfn.IFNA('Table S3 Occupation CFs'!BR683*'Weighting factors'!$B$6, 0)))</f>
        <v>9.949649756162747E-17</v>
      </c>
      <c r="J681" s="51">
        <f>IF(0.5*SUM(_xlfn.IFNA('Table S3 Occupation CFs'!K683*'Weighting factors'!$B$2,0), _xlfn.IFNA('Table S3 Occupation CFs'!Z683*'Weighting factors'!$B$3, 0), _xlfn.IFNA('Table S3 Occupation CFs'!AO683*'Weighting factors'!$B$5, 0), _xlfn.IFNA('Table S3 Occupation CFs'!BD683*'Weighting factors'!$B$4,0), _xlfn.IFNA('Table S3 Occupation CFs'!BS683*'Weighting factors'!$B$6, 0)) = 0, NA(), 0.5*SUM(_xlfn.IFNA('Table S3 Occupation CFs'!K683*'Weighting factors'!$B$2,0), _xlfn.IFNA('Table S3 Occupation CFs'!Z683*'Weighting factors'!$B$3, 0), _xlfn.IFNA('Table S3 Occupation CFs'!AO683*'Weighting factors'!$B$5, 0), _xlfn.IFNA('Table S3 Occupation CFs'!BD683*'Weighting factors'!$B$4,0), _xlfn.IFNA('Table S3 Occupation CFs'!BS683*'Weighting factors'!$B$6, 0)))</f>
        <v>1.0541541910962397E-16</v>
      </c>
      <c r="K681" s="51">
        <f>IF(0.5*SUM(_xlfn.IFNA('Table S3 Occupation CFs'!L683*'Weighting factors'!$B$2,0), _xlfn.IFNA('Table S3 Occupation CFs'!AA683*'Weighting factors'!$B$3, 0), _xlfn.IFNA('Table S3 Occupation CFs'!AP683*'Weighting factors'!$B$5, 0), _xlfn.IFNA('Table S3 Occupation CFs'!BE683*'Weighting factors'!$B$4,0), _xlfn.IFNA('Table S3 Occupation CFs'!BT683*'Weighting factors'!$B$6, 0)) = 0, NA(), 0.5*SUM(_xlfn.IFNA('Table S3 Occupation CFs'!L683*'Weighting factors'!$B$2,0), _xlfn.IFNA('Table S3 Occupation CFs'!AA683*'Weighting factors'!$B$3, 0), _xlfn.IFNA('Table S3 Occupation CFs'!AP683*'Weighting factors'!$B$5, 0), _xlfn.IFNA('Table S3 Occupation CFs'!BE683*'Weighting factors'!$B$4,0), _xlfn.IFNA('Table S3 Occupation CFs'!BT683*'Weighting factors'!$B$6, 0)))</f>
        <v>9.2661769464159599E-17</v>
      </c>
      <c r="L681" s="51">
        <f>IF(0.5*SUM(_xlfn.IFNA('Table S3 Occupation CFs'!M683*'Weighting factors'!$B$2,0), _xlfn.IFNA('Table S3 Occupation CFs'!AB683*'Weighting factors'!$B$3, 0), _xlfn.IFNA('Table S3 Occupation CFs'!AQ683*'Weighting factors'!$B$5, 0), _xlfn.IFNA('Table S3 Occupation CFs'!BF683*'Weighting factors'!$B$4,0), _xlfn.IFNA('Table S3 Occupation CFs'!BU683*'Weighting factors'!$B$6, 0)) = 0, NA(), 0.5*SUM(_xlfn.IFNA('Table S3 Occupation CFs'!M683*'Weighting factors'!$B$2,0), _xlfn.IFNA('Table S3 Occupation CFs'!AB683*'Weighting factors'!$B$3, 0), _xlfn.IFNA('Table S3 Occupation CFs'!AQ683*'Weighting factors'!$B$5, 0), _xlfn.IFNA('Table S3 Occupation CFs'!BF683*'Weighting factors'!$B$4,0), _xlfn.IFNA('Table S3 Occupation CFs'!BU683*'Weighting factors'!$B$6, 0)))</f>
        <v>1.0122545815124493E-16</v>
      </c>
      <c r="M681" s="51">
        <f>IF(0.5*SUM(_xlfn.IFNA('Table S3 Occupation CFs'!N683*'Weighting factors'!$B$2,0), _xlfn.IFNA('Table S3 Occupation CFs'!AC683*'Weighting factors'!$B$3, 0), _xlfn.IFNA('Table S3 Occupation CFs'!AR683*'Weighting factors'!$B$5, 0), _xlfn.IFNA('Table S3 Occupation CFs'!BG683*'Weighting factors'!$B$4,0), _xlfn.IFNA('Table S3 Occupation CFs'!BV683*'Weighting factors'!$B$6, 0)) = 0, NA(), 0.5*SUM(_xlfn.IFNA('Table S3 Occupation CFs'!N683*'Weighting factors'!$B$2,0), _xlfn.IFNA('Table S3 Occupation CFs'!AC683*'Weighting factors'!$B$3, 0), _xlfn.IFNA('Table S3 Occupation CFs'!AR683*'Weighting factors'!$B$5, 0), _xlfn.IFNA('Table S3 Occupation CFs'!BG683*'Weighting factors'!$B$4,0), _xlfn.IFNA('Table S3 Occupation CFs'!BV683*'Weighting factors'!$B$6, 0)))</f>
        <v>1.0272927325537739E-16</v>
      </c>
      <c r="N681" s="51" t="e">
        <f>IF(0.5*SUM(_xlfn.IFNA('Table S3 Occupation CFs'!O683*'Weighting factors'!$B$2,0), _xlfn.IFNA('Table S3 Occupation CFs'!AD683*'Weighting factors'!$B$3, 0), _xlfn.IFNA('Table S3 Occupation CFs'!AS683*'Weighting factors'!$B$5, 0), _xlfn.IFNA('Table S3 Occupation CFs'!BH683*'Weighting factors'!$B$4,0), _xlfn.IFNA('Table S3 Occupation CFs'!BW683*'Weighting factors'!$B$6, 0)) = 0, NA(), 0.5*SUM(_xlfn.IFNA('Table S3 Occupation CFs'!O683*'Weighting factors'!$B$2,0), _xlfn.IFNA('Table S3 Occupation CFs'!AD683*'Weighting factors'!$B$3, 0), _xlfn.IFNA('Table S3 Occupation CFs'!AS683*'Weighting factors'!$B$5, 0), _xlfn.IFNA('Table S3 Occupation CFs'!BH683*'Weighting factors'!$B$4,0), _xlfn.IFNA('Table S3 Occupation CFs'!BW683*'Weighting factors'!$B$6, 0)))</f>
        <v>#N/A</v>
      </c>
      <c r="O681" s="51" t="e">
        <f>IF(0.5*SUM(_xlfn.IFNA('Table S3 Occupation CFs'!P683*'Weighting factors'!$B$2,0), _xlfn.IFNA('Table S3 Occupation CFs'!AE683*'Weighting factors'!$B$3, 0), _xlfn.IFNA('Table S3 Occupation CFs'!AT683*'Weighting factors'!$B$5, 0), _xlfn.IFNA('Table S3 Occupation CFs'!BI683*'Weighting factors'!$B$4,0), _xlfn.IFNA('Table S3 Occupation CFs'!BX683*'Weighting factors'!$B$6, 0)) = 0, NA(), 0.5*SUM(_xlfn.IFNA('Table S3 Occupation CFs'!P683*'Weighting factors'!$B$2,0), _xlfn.IFNA('Table S3 Occupation CFs'!AE683*'Weighting factors'!$B$3, 0), _xlfn.IFNA('Table S3 Occupation CFs'!AT683*'Weighting factors'!$B$5, 0), _xlfn.IFNA('Table S3 Occupation CFs'!BI683*'Weighting factors'!$B$4,0), _xlfn.IFNA('Table S3 Occupation CFs'!BX683*'Weighting factors'!$B$6, 0)))</f>
        <v>#N/A</v>
      </c>
      <c r="P681" s="51" t="e">
        <f>IF(0.5*SUM(_xlfn.IFNA('Table S3 Occupation CFs'!Q683*'Weighting factors'!$B$2,0), _xlfn.IFNA('Table S3 Occupation CFs'!AF683*'Weighting factors'!$B$3, 0), _xlfn.IFNA('Table S3 Occupation CFs'!AU683*'Weighting factors'!$B$5, 0), _xlfn.IFNA('Table S3 Occupation CFs'!BJ683*'Weighting factors'!$B$4,0), _xlfn.IFNA('Table S3 Occupation CFs'!BY683*'Weighting factors'!$B$6, 0)) = 0, NA(), 0.5*SUM(_xlfn.IFNA('Table S3 Occupation CFs'!Q683*'Weighting factors'!$B$2,0), _xlfn.IFNA('Table S3 Occupation CFs'!AF683*'Weighting factors'!$B$3, 0), _xlfn.IFNA('Table S3 Occupation CFs'!AU683*'Weighting factors'!$B$5, 0), _xlfn.IFNA('Table S3 Occupation CFs'!BJ683*'Weighting factors'!$B$4,0), _xlfn.IFNA('Table S3 Occupation CFs'!BY683*'Weighting factors'!$B$6, 0)))</f>
        <v>#N/A</v>
      </c>
    </row>
    <row r="682" spans="1:16" x14ac:dyDescent="0.45">
      <c r="A682" s="3" t="s">
        <v>693</v>
      </c>
      <c r="B682" s="51" t="e">
        <f>IF(0.5*SUM(_xlfn.IFNA('Table S3 Occupation CFs'!E684*'Weighting factors'!$B$2,0), _xlfn.IFNA('Table S3 Occupation CFs'!T684*'Weighting factors'!$B$3, 0), _xlfn.IFNA('Table S3 Occupation CFs'!AI684*'Weighting factors'!$B$5, 0), _xlfn.IFNA('Table S3 Occupation CFs'!AX684*'Weighting factors'!$B$4,0), _xlfn.IFNA('Table S3 Occupation CFs'!BM684*'Weighting factors'!$B$6, 0)) = 0, NA(), 0.5*SUM(_xlfn.IFNA('Table S3 Occupation CFs'!E684*'Weighting factors'!$B$2,0), _xlfn.IFNA('Table S3 Occupation CFs'!T684*'Weighting factors'!$B$3, 0), _xlfn.IFNA('Table S3 Occupation CFs'!AI684*'Weighting factors'!$B$5, 0), _xlfn.IFNA('Table S3 Occupation CFs'!AX684*'Weighting factors'!$B$4,0), _xlfn.IFNA('Table S3 Occupation CFs'!BM684*'Weighting factors'!$B$6, 0)))</f>
        <v>#N/A</v>
      </c>
      <c r="C682" s="51" t="e">
        <f>IF(0.5*SUM(_xlfn.IFNA('Table S3 Occupation CFs'!D684*'Weighting factors'!$B$2,0), _xlfn.IFNA('Table S3 Occupation CFs'!S684*'Weighting factors'!$B$3, 0), _xlfn.IFNA('Table S3 Occupation CFs'!AH684*'Weighting factors'!$B$5, 0), _xlfn.IFNA('Table S3 Occupation CFs'!AW684*'Weighting factors'!$B$4,0), _xlfn.IFNA('Table S3 Occupation CFs'!BL684*'Weighting factors'!$B$6, 0)) = 0, NA(), 0.5*SUM(_xlfn.IFNA('Table S3 Occupation CFs'!D684*'Weighting factors'!$B$2,0), _xlfn.IFNA('Table S3 Occupation CFs'!S684*'Weighting factors'!$B$3, 0), _xlfn.IFNA('Table S3 Occupation CFs'!AH684*'Weighting factors'!$B$5, 0), _xlfn.IFNA('Table S3 Occupation CFs'!AW684*'Weighting factors'!$B$4,0), _xlfn.IFNA('Table S3 Occupation CFs'!BL684*'Weighting factors'!$B$6, 0)))</f>
        <v>#N/A</v>
      </c>
      <c r="D682" s="51">
        <f>IF(0.5*SUM(_xlfn.IFNA('Table S3 Occupation CFs'!C684*'Weighting factors'!$B$2,0), _xlfn.IFNA('Table S3 Occupation CFs'!R684*'Weighting factors'!$B$3, 0), _xlfn.IFNA('Table S3 Occupation CFs'!AG684*'Weighting factors'!$B$5, 0), _xlfn.IFNA('Table S3 Occupation CFs'!AV684*'Weighting factors'!$B$4,0), _xlfn.IFNA('Table S3 Occupation CFs'!BK684*'Weighting factors'!$B$6, 0)) = 0, NA(), 0.5*SUM(_xlfn.IFNA('Table S3 Occupation CFs'!C684*'Weighting factors'!$B$2,0), _xlfn.IFNA('Table S3 Occupation CFs'!R684*'Weighting factors'!$B$3, 0), _xlfn.IFNA('Table S3 Occupation CFs'!AG684*'Weighting factors'!$B$5, 0), _xlfn.IFNA('Table S3 Occupation CFs'!AV684*'Weighting factors'!$B$4,0), _xlfn.IFNA('Table S3 Occupation CFs'!BK684*'Weighting factors'!$B$6, 0)))</f>
        <v>4.8590481570292705E-17</v>
      </c>
      <c r="E682" s="51">
        <f>IF(0.5*SUM(_xlfn.IFNA('Table S3 Occupation CFs'!F684*'Weighting factors'!$B$2,0), _xlfn.IFNA('Table S3 Occupation CFs'!U684*'Weighting factors'!$B$3, 0), _xlfn.IFNA('Table S3 Occupation CFs'!AJ684*'Weighting factors'!$B$5, 0), _xlfn.IFNA('Table S3 Occupation CFs'!AY684*'Weighting factors'!$B$4,0), _xlfn.IFNA('Table S3 Occupation CFs'!BN684*'Weighting factors'!$B$6, 0)) = 0, NA(), 0.5*SUM(_xlfn.IFNA('Table S3 Occupation CFs'!F684*'Weighting factors'!$B$2,0), _xlfn.IFNA('Table S3 Occupation CFs'!U684*'Weighting factors'!$B$3, 0), _xlfn.IFNA('Table S3 Occupation CFs'!AJ684*'Weighting factors'!$B$5, 0), _xlfn.IFNA('Table S3 Occupation CFs'!AY684*'Weighting factors'!$B$4,0), _xlfn.IFNA('Table S3 Occupation CFs'!BN684*'Weighting factors'!$B$6, 0)))</f>
        <v>4.8969305492023115E-17</v>
      </c>
      <c r="F682" s="51">
        <f>IF(0.5*SUM(_xlfn.IFNA('Table S3 Occupation CFs'!G684*'Weighting factors'!$B$2,0), _xlfn.IFNA('Table S3 Occupation CFs'!V684*'Weighting factors'!$B$3, 0), _xlfn.IFNA('Table S3 Occupation CFs'!AK684*'Weighting factors'!$B$5, 0), _xlfn.IFNA('Table S3 Occupation CFs'!AZ684*'Weighting factors'!$B$4,0), _xlfn.IFNA('Table S3 Occupation CFs'!BO684*'Weighting factors'!$B$6, 0)) = 0, NA(), 0.5*SUM(_xlfn.IFNA('Table S3 Occupation CFs'!G684*'Weighting factors'!$B$2,0), _xlfn.IFNA('Table S3 Occupation CFs'!V684*'Weighting factors'!$B$3, 0), _xlfn.IFNA('Table S3 Occupation CFs'!AK684*'Weighting factors'!$B$5, 0), _xlfn.IFNA('Table S3 Occupation CFs'!AZ684*'Weighting factors'!$B$4,0), _xlfn.IFNA('Table S3 Occupation CFs'!BO684*'Weighting factors'!$B$6, 0)))</f>
        <v>4.9064209959037143E-17</v>
      </c>
      <c r="G682" s="51">
        <f>IF(0.5*SUM(_xlfn.IFNA('Table S3 Occupation CFs'!H684*'Weighting factors'!$B$2,0), _xlfn.IFNA('Table S3 Occupation CFs'!W684*'Weighting factors'!$B$3, 0), _xlfn.IFNA('Table S3 Occupation CFs'!AL684*'Weighting factors'!$B$5, 0), _xlfn.IFNA('Table S3 Occupation CFs'!BA684*'Weighting factors'!$B$4,0), _xlfn.IFNA('Table S3 Occupation CFs'!BP684*'Weighting factors'!$B$6, 0)) = 0, NA(), 0.5*SUM(_xlfn.IFNA('Table S3 Occupation CFs'!H684*'Weighting factors'!$B$2,0), _xlfn.IFNA('Table S3 Occupation CFs'!W684*'Weighting factors'!$B$3, 0), _xlfn.IFNA('Table S3 Occupation CFs'!AL684*'Weighting factors'!$B$5, 0), _xlfn.IFNA('Table S3 Occupation CFs'!BA684*'Weighting factors'!$B$4,0), _xlfn.IFNA('Table S3 Occupation CFs'!BP684*'Weighting factors'!$B$6, 0)))</f>
        <v>4.9195001926204126E-17</v>
      </c>
      <c r="H682" s="51">
        <f>IF(0.5*SUM(_xlfn.IFNA('Table S3 Occupation CFs'!I684*'Weighting factors'!$B$2,0), _xlfn.IFNA('Table S3 Occupation CFs'!X684*'Weighting factors'!$B$3, 0), _xlfn.IFNA('Table S3 Occupation CFs'!AM684*'Weighting factors'!$B$5, 0), _xlfn.IFNA('Table S3 Occupation CFs'!BB684*'Weighting factors'!$B$4,0), _xlfn.IFNA('Table S3 Occupation CFs'!BQ684*'Weighting factors'!$B$6, 0)) = 0, NA(), 0.5*SUM(_xlfn.IFNA('Table S3 Occupation CFs'!I684*'Weighting factors'!$B$2,0), _xlfn.IFNA('Table S3 Occupation CFs'!X684*'Weighting factors'!$B$3, 0), _xlfn.IFNA('Table S3 Occupation CFs'!AM684*'Weighting factors'!$B$5, 0), _xlfn.IFNA('Table S3 Occupation CFs'!BB684*'Weighting factors'!$B$4,0), _xlfn.IFNA('Table S3 Occupation CFs'!BQ684*'Weighting factors'!$B$6, 0)))</f>
        <v>4.5923183003232431E-17</v>
      </c>
      <c r="I682" s="51">
        <f>IF(0.5*SUM(_xlfn.IFNA('Table S3 Occupation CFs'!J684*'Weighting factors'!$B$2,0), _xlfn.IFNA('Table S3 Occupation CFs'!Y684*'Weighting factors'!$B$3, 0), _xlfn.IFNA('Table S3 Occupation CFs'!AN684*'Weighting factors'!$B$5, 0), _xlfn.IFNA('Table S3 Occupation CFs'!BC684*'Weighting factors'!$B$4,0), _xlfn.IFNA('Table S3 Occupation CFs'!BR684*'Weighting factors'!$B$6, 0)) = 0, NA(), 0.5*SUM(_xlfn.IFNA('Table S3 Occupation CFs'!J684*'Weighting factors'!$B$2,0), _xlfn.IFNA('Table S3 Occupation CFs'!Y684*'Weighting factors'!$B$3, 0), _xlfn.IFNA('Table S3 Occupation CFs'!AN684*'Weighting factors'!$B$5, 0), _xlfn.IFNA('Table S3 Occupation CFs'!BC684*'Weighting factors'!$B$4,0), _xlfn.IFNA('Table S3 Occupation CFs'!BR684*'Weighting factors'!$B$6, 0)))</f>
        <v>4.6525116024919642E-17</v>
      </c>
      <c r="J682" s="51">
        <f>IF(0.5*SUM(_xlfn.IFNA('Table S3 Occupation CFs'!K684*'Weighting factors'!$B$2,0), _xlfn.IFNA('Table S3 Occupation CFs'!Z684*'Weighting factors'!$B$3, 0), _xlfn.IFNA('Table S3 Occupation CFs'!AO684*'Weighting factors'!$B$5, 0), _xlfn.IFNA('Table S3 Occupation CFs'!BD684*'Weighting factors'!$B$4,0), _xlfn.IFNA('Table S3 Occupation CFs'!BS684*'Weighting factors'!$B$6, 0)) = 0, NA(), 0.5*SUM(_xlfn.IFNA('Table S3 Occupation CFs'!K684*'Weighting factors'!$B$2,0), _xlfn.IFNA('Table S3 Occupation CFs'!Z684*'Weighting factors'!$B$3, 0), _xlfn.IFNA('Table S3 Occupation CFs'!AO684*'Weighting factors'!$B$5, 0), _xlfn.IFNA('Table S3 Occupation CFs'!BD684*'Weighting factors'!$B$4,0), _xlfn.IFNA('Table S3 Occupation CFs'!BS684*'Weighting factors'!$B$6, 0)))</f>
        <v>4.7154277160869313E-17</v>
      </c>
      <c r="K682" s="51">
        <f>IF(0.5*SUM(_xlfn.IFNA('Table S3 Occupation CFs'!L684*'Weighting factors'!$B$2,0), _xlfn.IFNA('Table S3 Occupation CFs'!AA684*'Weighting factors'!$B$3, 0), _xlfn.IFNA('Table S3 Occupation CFs'!AP684*'Weighting factors'!$B$5, 0), _xlfn.IFNA('Table S3 Occupation CFs'!BE684*'Weighting factors'!$B$4,0), _xlfn.IFNA('Table S3 Occupation CFs'!BT684*'Weighting factors'!$B$6, 0)) = 0, NA(), 0.5*SUM(_xlfn.IFNA('Table S3 Occupation CFs'!L684*'Weighting factors'!$B$2,0), _xlfn.IFNA('Table S3 Occupation CFs'!AA684*'Weighting factors'!$B$3, 0), _xlfn.IFNA('Table S3 Occupation CFs'!AP684*'Weighting factors'!$B$5, 0), _xlfn.IFNA('Table S3 Occupation CFs'!BE684*'Weighting factors'!$B$4,0), _xlfn.IFNA('Table S3 Occupation CFs'!BT684*'Weighting factors'!$B$6, 0)))</f>
        <v>4.3051275245454807E-17</v>
      </c>
      <c r="L682" s="51">
        <f>IF(0.5*SUM(_xlfn.IFNA('Table S3 Occupation CFs'!M684*'Weighting factors'!$B$2,0), _xlfn.IFNA('Table S3 Occupation CFs'!AB684*'Weighting factors'!$B$3, 0), _xlfn.IFNA('Table S3 Occupation CFs'!AQ684*'Weighting factors'!$B$5, 0), _xlfn.IFNA('Table S3 Occupation CFs'!BF684*'Weighting factors'!$B$4,0), _xlfn.IFNA('Table S3 Occupation CFs'!BU684*'Weighting factors'!$B$6, 0)) = 0, NA(), 0.5*SUM(_xlfn.IFNA('Table S3 Occupation CFs'!M684*'Weighting factors'!$B$2,0), _xlfn.IFNA('Table S3 Occupation CFs'!AB684*'Weighting factors'!$B$3, 0), _xlfn.IFNA('Table S3 Occupation CFs'!AQ684*'Weighting factors'!$B$5, 0), _xlfn.IFNA('Table S3 Occupation CFs'!BF684*'Weighting factors'!$B$4,0), _xlfn.IFNA('Table S3 Occupation CFs'!BU684*'Weighting factors'!$B$6, 0)))</f>
        <v>4.4537052791656082E-17</v>
      </c>
      <c r="M682" s="51">
        <f>IF(0.5*SUM(_xlfn.IFNA('Table S3 Occupation CFs'!N684*'Weighting factors'!$B$2,0), _xlfn.IFNA('Table S3 Occupation CFs'!AC684*'Weighting factors'!$B$3, 0), _xlfn.IFNA('Table S3 Occupation CFs'!AR684*'Weighting factors'!$B$5, 0), _xlfn.IFNA('Table S3 Occupation CFs'!BG684*'Weighting factors'!$B$4,0), _xlfn.IFNA('Table S3 Occupation CFs'!BV684*'Weighting factors'!$B$6, 0)) = 0, NA(), 0.5*SUM(_xlfn.IFNA('Table S3 Occupation CFs'!N684*'Weighting factors'!$B$2,0), _xlfn.IFNA('Table S3 Occupation CFs'!AC684*'Weighting factors'!$B$3, 0), _xlfn.IFNA('Table S3 Occupation CFs'!AR684*'Weighting factors'!$B$5, 0), _xlfn.IFNA('Table S3 Occupation CFs'!BG684*'Weighting factors'!$B$4,0), _xlfn.IFNA('Table S3 Occupation CFs'!BV684*'Weighting factors'!$B$6, 0)))</f>
        <v>4.482246435530276E-17</v>
      </c>
      <c r="N682" s="51">
        <f>IF(0.5*SUM(_xlfn.IFNA('Table S3 Occupation CFs'!O684*'Weighting factors'!$B$2,0), _xlfn.IFNA('Table S3 Occupation CFs'!AD684*'Weighting factors'!$B$3, 0), _xlfn.IFNA('Table S3 Occupation CFs'!AS684*'Weighting factors'!$B$5, 0), _xlfn.IFNA('Table S3 Occupation CFs'!BH684*'Weighting factors'!$B$4,0), _xlfn.IFNA('Table S3 Occupation CFs'!BW684*'Weighting factors'!$B$6, 0)) = 0, NA(), 0.5*SUM(_xlfn.IFNA('Table S3 Occupation CFs'!O684*'Weighting factors'!$B$2,0), _xlfn.IFNA('Table S3 Occupation CFs'!AD684*'Weighting factors'!$B$3, 0), _xlfn.IFNA('Table S3 Occupation CFs'!AS684*'Weighting factors'!$B$5, 0), _xlfn.IFNA('Table S3 Occupation CFs'!BH684*'Weighting factors'!$B$4,0), _xlfn.IFNA('Table S3 Occupation CFs'!BW684*'Weighting factors'!$B$6, 0)))</f>
        <v>4.596400529182205E-17</v>
      </c>
      <c r="O682" s="51">
        <f>IF(0.5*SUM(_xlfn.IFNA('Table S3 Occupation CFs'!P684*'Weighting factors'!$B$2,0), _xlfn.IFNA('Table S3 Occupation CFs'!AE684*'Weighting factors'!$B$3, 0), _xlfn.IFNA('Table S3 Occupation CFs'!AT684*'Weighting factors'!$B$5, 0), _xlfn.IFNA('Table S3 Occupation CFs'!BI684*'Weighting factors'!$B$4,0), _xlfn.IFNA('Table S3 Occupation CFs'!BX684*'Weighting factors'!$B$6, 0)) = 0, NA(), 0.5*SUM(_xlfn.IFNA('Table S3 Occupation CFs'!P684*'Weighting factors'!$B$2,0), _xlfn.IFNA('Table S3 Occupation CFs'!AE684*'Weighting factors'!$B$3, 0), _xlfn.IFNA('Table S3 Occupation CFs'!AT684*'Weighting factors'!$B$5, 0), _xlfn.IFNA('Table S3 Occupation CFs'!BI684*'Weighting factors'!$B$4,0), _xlfn.IFNA('Table S3 Occupation CFs'!BX684*'Weighting factors'!$B$6, 0)))</f>
        <v>4.7626966827743005E-17</v>
      </c>
      <c r="P682" s="51">
        <f>IF(0.5*SUM(_xlfn.IFNA('Table S3 Occupation CFs'!Q684*'Weighting factors'!$B$2,0), _xlfn.IFNA('Table S3 Occupation CFs'!AF684*'Weighting factors'!$B$3, 0), _xlfn.IFNA('Table S3 Occupation CFs'!AU684*'Weighting factors'!$B$5, 0), _xlfn.IFNA('Table S3 Occupation CFs'!BJ684*'Weighting factors'!$B$4,0), _xlfn.IFNA('Table S3 Occupation CFs'!BY684*'Weighting factors'!$B$6, 0)) = 0, NA(), 0.5*SUM(_xlfn.IFNA('Table S3 Occupation CFs'!Q684*'Weighting factors'!$B$2,0), _xlfn.IFNA('Table S3 Occupation CFs'!AF684*'Weighting factors'!$B$3, 0), _xlfn.IFNA('Table S3 Occupation CFs'!AU684*'Weighting factors'!$B$5, 0), _xlfn.IFNA('Table S3 Occupation CFs'!BJ684*'Weighting factors'!$B$4,0), _xlfn.IFNA('Table S3 Occupation CFs'!BY684*'Weighting factors'!$B$6, 0)))</f>
        <v>4.8420753641683918E-17</v>
      </c>
    </row>
    <row r="683" spans="1:16" x14ac:dyDescent="0.45">
      <c r="A683" s="3" t="s">
        <v>694</v>
      </c>
      <c r="B683" s="51" t="e">
        <f>IF(0.5*SUM(_xlfn.IFNA('Table S3 Occupation CFs'!E685*'Weighting factors'!$B$2,0), _xlfn.IFNA('Table S3 Occupation CFs'!T685*'Weighting factors'!$B$3, 0), _xlfn.IFNA('Table S3 Occupation CFs'!AI685*'Weighting factors'!$B$5, 0), _xlfn.IFNA('Table S3 Occupation CFs'!AX685*'Weighting factors'!$B$4,0), _xlfn.IFNA('Table S3 Occupation CFs'!BM685*'Weighting factors'!$B$6, 0)) = 0, NA(), 0.5*SUM(_xlfn.IFNA('Table S3 Occupation CFs'!E685*'Weighting factors'!$B$2,0), _xlfn.IFNA('Table S3 Occupation CFs'!T685*'Weighting factors'!$B$3, 0), _xlfn.IFNA('Table S3 Occupation CFs'!AI685*'Weighting factors'!$B$5, 0), _xlfn.IFNA('Table S3 Occupation CFs'!AX685*'Weighting factors'!$B$4,0), _xlfn.IFNA('Table S3 Occupation CFs'!BM685*'Weighting factors'!$B$6, 0)))</f>
        <v>#N/A</v>
      </c>
      <c r="C683" s="51" t="e">
        <f>IF(0.5*SUM(_xlfn.IFNA('Table S3 Occupation CFs'!D685*'Weighting factors'!$B$2,0), _xlfn.IFNA('Table S3 Occupation CFs'!S685*'Weighting factors'!$B$3, 0), _xlfn.IFNA('Table S3 Occupation CFs'!AH685*'Weighting factors'!$B$5, 0), _xlfn.IFNA('Table S3 Occupation CFs'!AW685*'Weighting factors'!$B$4,0), _xlfn.IFNA('Table S3 Occupation CFs'!BL685*'Weighting factors'!$B$6, 0)) = 0, NA(), 0.5*SUM(_xlfn.IFNA('Table S3 Occupation CFs'!D685*'Weighting factors'!$B$2,0), _xlfn.IFNA('Table S3 Occupation CFs'!S685*'Weighting factors'!$B$3, 0), _xlfn.IFNA('Table S3 Occupation CFs'!AH685*'Weighting factors'!$B$5, 0), _xlfn.IFNA('Table S3 Occupation CFs'!AW685*'Weighting factors'!$B$4,0), _xlfn.IFNA('Table S3 Occupation CFs'!BL685*'Weighting factors'!$B$6, 0)))</f>
        <v>#N/A</v>
      </c>
      <c r="D683" s="51">
        <f>IF(0.5*SUM(_xlfn.IFNA('Table S3 Occupation CFs'!C685*'Weighting factors'!$B$2,0), _xlfn.IFNA('Table S3 Occupation CFs'!R685*'Weighting factors'!$B$3, 0), _xlfn.IFNA('Table S3 Occupation CFs'!AG685*'Weighting factors'!$B$5, 0), _xlfn.IFNA('Table S3 Occupation CFs'!AV685*'Weighting factors'!$B$4,0), _xlfn.IFNA('Table S3 Occupation CFs'!BK685*'Weighting factors'!$B$6, 0)) = 0, NA(), 0.5*SUM(_xlfn.IFNA('Table S3 Occupation CFs'!C685*'Weighting factors'!$B$2,0), _xlfn.IFNA('Table S3 Occupation CFs'!R685*'Weighting factors'!$B$3, 0), _xlfn.IFNA('Table S3 Occupation CFs'!AG685*'Weighting factors'!$B$5, 0), _xlfn.IFNA('Table S3 Occupation CFs'!AV685*'Weighting factors'!$B$4,0), _xlfn.IFNA('Table S3 Occupation CFs'!BK685*'Weighting factors'!$B$6, 0)))</f>
        <v>2.3393809558718729E-16</v>
      </c>
      <c r="E683" s="51">
        <f>IF(0.5*SUM(_xlfn.IFNA('Table S3 Occupation CFs'!F685*'Weighting factors'!$B$2,0), _xlfn.IFNA('Table S3 Occupation CFs'!U685*'Weighting factors'!$B$3, 0), _xlfn.IFNA('Table S3 Occupation CFs'!AJ685*'Weighting factors'!$B$5, 0), _xlfn.IFNA('Table S3 Occupation CFs'!AY685*'Weighting factors'!$B$4,0), _xlfn.IFNA('Table S3 Occupation CFs'!BN685*'Weighting factors'!$B$6, 0)) = 0, NA(), 0.5*SUM(_xlfn.IFNA('Table S3 Occupation CFs'!F685*'Weighting factors'!$B$2,0), _xlfn.IFNA('Table S3 Occupation CFs'!U685*'Weighting factors'!$B$3, 0), _xlfn.IFNA('Table S3 Occupation CFs'!AJ685*'Weighting factors'!$B$5, 0), _xlfn.IFNA('Table S3 Occupation CFs'!AY685*'Weighting factors'!$B$4,0), _xlfn.IFNA('Table S3 Occupation CFs'!BN685*'Weighting factors'!$B$6, 0)))</f>
        <v>2.3574119275140346E-16</v>
      </c>
      <c r="F683" s="51">
        <f>IF(0.5*SUM(_xlfn.IFNA('Table S3 Occupation CFs'!G685*'Weighting factors'!$B$2,0), _xlfn.IFNA('Table S3 Occupation CFs'!V685*'Weighting factors'!$B$3, 0), _xlfn.IFNA('Table S3 Occupation CFs'!AK685*'Weighting factors'!$B$5, 0), _xlfn.IFNA('Table S3 Occupation CFs'!AZ685*'Weighting factors'!$B$4,0), _xlfn.IFNA('Table S3 Occupation CFs'!BO685*'Weighting factors'!$B$6, 0)) = 0, NA(), 0.5*SUM(_xlfn.IFNA('Table S3 Occupation CFs'!G685*'Weighting factors'!$B$2,0), _xlfn.IFNA('Table S3 Occupation CFs'!V685*'Weighting factors'!$B$3, 0), _xlfn.IFNA('Table S3 Occupation CFs'!AK685*'Weighting factors'!$B$5, 0), _xlfn.IFNA('Table S3 Occupation CFs'!AZ685*'Weighting factors'!$B$4,0), _xlfn.IFNA('Table S3 Occupation CFs'!BO685*'Weighting factors'!$B$6, 0)))</f>
        <v>2.3629591990906313E-16</v>
      </c>
      <c r="G683" s="51">
        <f>IF(0.5*SUM(_xlfn.IFNA('Table S3 Occupation CFs'!H685*'Weighting factors'!$B$2,0), _xlfn.IFNA('Table S3 Occupation CFs'!W685*'Weighting factors'!$B$3, 0), _xlfn.IFNA('Table S3 Occupation CFs'!AL685*'Weighting factors'!$B$5, 0), _xlfn.IFNA('Table S3 Occupation CFs'!BA685*'Weighting factors'!$B$4,0), _xlfn.IFNA('Table S3 Occupation CFs'!BP685*'Weighting factors'!$B$6, 0)) = 0, NA(), 0.5*SUM(_xlfn.IFNA('Table S3 Occupation CFs'!H685*'Weighting factors'!$B$2,0), _xlfn.IFNA('Table S3 Occupation CFs'!W685*'Weighting factors'!$B$3, 0), _xlfn.IFNA('Table S3 Occupation CFs'!AL685*'Weighting factors'!$B$5, 0), _xlfn.IFNA('Table S3 Occupation CFs'!BA685*'Weighting factors'!$B$4,0), _xlfn.IFNA('Table S3 Occupation CFs'!BP685*'Weighting factors'!$B$6, 0)))</f>
        <v>2.3706041349375946E-16</v>
      </c>
      <c r="H683" s="51">
        <f>IF(0.5*SUM(_xlfn.IFNA('Table S3 Occupation CFs'!I685*'Weighting factors'!$B$2,0), _xlfn.IFNA('Table S3 Occupation CFs'!X685*'Weighting factors'!$B$3, 0), _xlfn.IFNA('Table S3 Occupation CFs'!AM685*'Weighting factors'!$B$5, 0), _xlfn.IFNA('Table S3 Occupation CFs'!BB685*'Weighting factors'!$B$4,0), _xlfn.IFNA('Table S3 Occupation CFs'!BQ685*'Weighting factors'!$B$6, 0)) = 0, NA(), 0.5*SUM(_xlfn.IFNA('Table S3 Occupation CFs'!I685*'Weighting factors'!$B$2,0), _xlfn.IFNA('Table S3 Occupation CFs'!X685*'Weighting factors'!$B$3, 0), _xlfn.IFNA('Table S3 Occupation CFs'!AM685*'Weighting factors'!$B$5, 0), _xlfn.IFNA('Table S3 Occupation CFs'!BB685*'Weighting factors'!$B$4,0), _xlfn.IFNA('Table S3 Occupation CFs'!BQ685*'Weighting factors'!$B$6, 0)))</f>
        <v>2.2217701010397832E-16</v>
      </c>
      <c r="I683" s="51">
        <f>IF(0.5*SUM(_xlfn.IFNA('Table S3 Occupation CFs'!J685*'Weighting factors'!$B$2,0), _xlfn.IFNA('Table S3 Occupation CFs'!Y685*'Weighting factors'!$B$3, 0), _xlfn.IFNA('Table S3 Occupation CFs'!AN685*'Weighting factors'!$B$5, 0), _xlfn.IFNA('Table S3 Occupation CFs'!BC685*'Weighting factors'!$B$4,0), _xlfn.IFNA('Table S3 Occupation CFs'!BR685*'Weighting factors'!$B$6, 0)) = 0, NA(), 0.5*SUM(_xlfn.IFNA('Table S3 Occupation CFs'!J685*'Weighting factors'!$B$2,0), _xlfn.IFNA('Table S3 Occupation CFs'!Y685*'Weighting factors'!$B$3, 0), _xlfn.IFNA('Table S3 Occupation CFs'!AN685*'Weighting factors'!$B$5, 0), _xlfn.IFNA('Table S3 Occupation CFs'!BC685*'Weighting factors'!$B$4,0), _xlfn.IFNA('Table S3 Occupation CFs'!BR685*'Weighting factors'!$B$6, 0)))</f>
        <v>2.2533737024232265E-16</v>
      </c>
      <c r="J683" s="51">
        <f>IF(0.5*SUM(_xlfn.IFNA('Table S3 Occupation CFs'!K685*'Weighting factors'!$B$2,0), _xlfn.IFNA('Table S3 Occupation CFs'!Z685*'Weighting factors'!$B$3, 0), _xlfn.IFNA('Table S3 Occupation CFs'!AO685*'Weighting factors'!$B$5, 0), _xlfn.IFNA('Table S3 Occupation CFs'!BD685*'Weighting factors'!$B$4,0), _xlfn.IFNA('Table S3 Occupation CFs'!BS685*'Weighting factors'!$B$6, 0)) = 0, NA(), 0.5*SUM(_xlfn.IFNA('Table S3 Occupation CFs'!K685*'Weighting factors'!$B$2,0), _xlfn.IFNA('Table S3 Occupation CFs'!Z685*'Weighting factors'!$B$3, 0), _xlfn.IFNA('Table S3 Occupation CFs'!AO685*'Weighting factors'!$B$5, 0), _xlfn.IFNA('Table S3 Occupation CFs'!BD685*'Weighting factors'!$B$4,0), _xlfn.IFNA('Table S3 Occupation CFs'!BS685*'Weighting factors'!$B$6, 0)))</f>
        <v>2.2818507118445598E-16</v>
      </c>
      <c r="K683" s="51">
        <f>IF(0.5*SUM(_xlfn.IFNA('Table S3 Occupation CFs'!L685*'Weighting factors'!$B$2,0), _xlfn.IFNA('Table S3 Occupation CFs'!AA685*'Weighting factors'!$B$3, 0), _xlfn.IFNA('Table S3 Occupation CFs'!AP685*'Weighting factors'!$B$5, 0), _xlfn.IFNA('Table S3 Occupation CFs'!BE685*'Weighting factors'!$B$4,0), _xlfn.IFNA('Table S3 Occupation CFs'!BT685*'Weighting factors'!$B$6, 0)) = 0, NA(), 0.5*SUM(_xlfn.IFNA('Table S3 Occupation CFs'!L685*'Weighting factors'!$B$2,0), _xlfn.IFNA('Table S3 Occupation CFs'!AA685*'Weighting factors'!$B$3, 0), _xlfn.IFNA('Table S3 Occupation CFs'!AP685*'Weighting factors'!$B$5, 0), _xlfn.IFNA('Table S3 Occupation CFs'!BE685*'Weighting factors'!$B$4,0), _xlfn.IFNA('Table S3 Occupation CFs'!BT685*'Weighting factors'!$B$6, 0)))</f>
        <v>2.0685869282981901E-16</v>
      </c>
      <c r="L683" s="51">
        <f>IF(0.5*SUM(_xlfn.IFNA('Table S3 Occupation CFs'!M685*'Weighting factors'!$B$2,0), _xlfn.IFNA('Table S3 Occupation CFs'!AB685*'Weighting factors'!$B$3, 0), _xlfn.IFNA('Table S3 Occupation CFs'!AQ685*'Weighting factors'!$B$5, 0), _xlfn.IFNA('Table S3 Occupation CFs'!BF685*'Weighting factors'!$B$4,0), _xlfn.IFNA('Table S3 Occupation CFs'!BU685*'Weighting factors'!$B$6, 0)) = 0, NA(), 0.5*SUM(_xlfn.IFNA('Table S3 Occupation CFs'!M685*'Weighting factors'!$B$2,0), _xlfn.IFNA('Table S3 Occupation CFs'!AB685*'Weighting factors'!$B$3, 0), _xlfn.IFNA('Table S3 Occupation CFs'!AQ685*'Weighting factors'!$B$5, 0), _xlfn.IFNA('Table S3 Occupation CFs'!BF685*'Weighting factors'!$B$4,0), _xlfn.IFNA('Table S3 Occupation CFs'!BU685*'Weighting factors'!$B$6, 0)))</f>
        <v>2.1483160309996357E-16</v>
      </c>
      <c r="M683" s="51">
        <f>IF(0.5*SUM(_xlfn.IFNA('Table S3 Occupation CFs'!N685*'Weighting factors'!$B$2,0), _xlfn.IFNA('Table S3 Occupation CFs'!AC685*'Weighting factors'!$B$3, 0), _xlfn.IFNA('Table S3 Occupation CFs'!AR685*'Weighting factors'!$B$5, 0), _xlfn.IFNA('Table S3 Occupation CFs'!BG685*'Weighting factors'!$B$4,0), _xlfn.IFNA('Table S3 Occupation CFs'!BV685*'Weighting factors'!$B$6, 0)) = 0, NA(), 0.5*SUM(_xlfn.IFNA('Table S3 Occupation CFs'!N685*'Weighting factors'!$B$2,0), _xlfn.IFNA('Table S3 Occupation CFs'!AC685*'Weighting factors'!$B$3, 0), _xlfn.IFNA('Table S3 Occupation CFs'!AR685*'Weighting factors'!$B$5, 0), _xlfn.IFNA('Table S3 Occupation CFs'!BG685*'Weighting factors'!$B$4,0), _xlfn.IFNA('Table S3 Occupation CFs'!BV685*'Weighting factors'!$B$6, 0)))</f>
        <v>2.1621068607185385E-16</v>
      </c>
      <c r="N683" s="51">
        <f>IF(0.5*SUM(_xlfn.IFNA('Table S3 Occupation CFs'!O685*'Weighting factors'!$B$2,0), _xlfn.IFNA('Table S3 Occupation CFs'!AD685*'Weighting factors'!$B$3, 0), _xlfn.IFNA('Table S3 Occupation CFs'!AS685*'Weighting factors'!$B$5, 0), _xlfn.IFNA('Table S3 Occupation CFs'!BH685*'Weighting factors'!$B$4,0), _xlfn.IFNA('Table S3 Occupation CFs'!BW685*'Weighting factors'!$B$6, 0)) = 0, NA(), 0.5*SUM(_xlfn.IFNA('Table S3 Occupation CFs'!O685*'Weighting factors'!$B$2,0), _xlfn.IFNA('Table S3 Occupation CFs'!AD685*'Weighting factors'!$B$3, 0), _xlfn.IFNA('Table S3 Occupation CFs'!AS685*'Weighting factors'!$B$5, 0), _xlfn.IFNA('Table S3 Occupation CFs'!BH685*'Weighting factors'!$B$4,0), _xlfn.IFNA('Table S3 Occupation CFs'!BW685*'Weighting factors'!$B$6, 0)))</f>
        <v>2.151376789970319E-16</v>
      </c>
      <c r="O683" s="51">
        <f>IF(0.5*SUM(_xlfn.IFNA('Table S3 Occupation CFs'!P685*'Weighting factors'!$B$2,0), _xlfn.IFNA('Table S3 Occupation CFs'!AE685*'Weighting factors'!$B$3, 0), _xlfn.IFNA('Table S3 Occupation CFs'!AT685*'Weighting factors'!$B$5, 0), _xlfn.IFNA('Table S3 Occupation CFs'!BI685*'Weighting factors'!$B$4,0), _xlfn.IFNA('Table S3 Occupation CFs'!BX685*'Weighting factors'!$B$6, 0)) = 0, NA(), 0.5*SUM(_xlfn.IFNA('Table S3 Occupation CFs'!P685*'Weighting factors'!$B$2,0), _xlfn.IFNA('Table S3 Occupation CFs'!AE685*'Weighting factors'!$B$3, 0), _xlfn.IFNA('Table S3 Occupation CFs'!AT685*'Weighting factors'!$B$5, 0), _xlfn.IFNA('Table S3 Occupation CFs'!BI685*'Weighting factors'!$B$4,0), _xlfn.IFNA('Table S3 Occupation CFs'!BX685*'Weighting factors'!$B$6, 0)))</f>
        <v>2.2812923714472196E-16</v>
      </c>
      <c r="P683" s="51">
        <f>IF(0.5*SUM(_xlfn.IFNA('Table S3 Occupation CFs'!Q685*'Weighting factors'!$B$2,0), _xlfn.IFNA('Table S3 Occupation CFs'!AF685*'Weighting factors'!$B$3, 0), _xlfn.IFNA('Table S3 Occupation CFs'!AU685*'Weighting factors'!$B$5, 0), _xlfn.IFNA('Table S3 Occupation CFs'!BJ685*'Weighting factors'!$B$4,0), _xlfn.IFNA('Table S3 Occupation CFs'!BY685*'Weighting factors'!$B$6, 0)) = 0, NA(), 0.5*SUM(_xlfn.IFNA('Table S3 Occupation CFs'!Q685*'Weighting factors'!$B$2,0), _xlfn.IFNA('Table S3 Occupation CFs'!AF685*'Weighting factors'!$B$3, 0), _xlfn.IFNA('Table S3 Occupation CFs'!AU685*'Weighting factors'!$B$5, 0), _xlfn.IFNA('Table S3 Occupation CFs'!BJ685*'Weighting factors'!$B$4,0), _xlfn.IFNA('Table S3 Occupation CFs'!BY685*'Weighting factors'!$B$6, 0)))</f>
        <v>2.3266806407623303E-16</v>
      </c>
    </row>
    <row r="684" spans="1:16" x14ac:dyDescent="0.45">
      <c r="A684" s="3" t="s">
        <v>695</v>
      </c>
      <c r="B684" s="51" t="e">
        <f>IF(0.5*SUM(_xlfn.IFNA('Table S3 Occupation CFs'!E686*'Weighting factors'!$B$2,0), _xlfn.IFNA('Table S3 Occupation CFs'!T686*'Weighting factors'!$B$3, 0), _xlfn.IFNA('Table S3 Occupation CFs'!AI686*'Weighting factors'!$B$5, 0), _xlfn.IFNA('Table S3 Occupation CFs'!AX686*'Weighting factors'!$B$4,0), _xlfn.IFNA('Table S3 Occupation CFs'!BM686*'Weighting factors'!$B$6, 0)) = 0, NA(), 0.5*SUM(_xlfn.IFNA('Table S3 Occupation CFs'!E686*'Weighting factors'!$B$2,0), _xlfn.IFNA('Table S3 Occupation CFs'!T686*'Weighting factors'!$B$3, 0), _xlfn.IFNA('Table S3 Occupation CFs'!AI686*'Weighting factors'!$B$5, 0), _xlfn.IFNA('Table S3 Occupation CFs'!AX686*'Weighting factors'!$B$4,0), _xlfn.IFNA('Table S3 Occupation CFs'!BM686*'Weighting factors'!$B$6, 0)))</f>
        <v>#N/A</v>
      </c>
      <c r="C684" s="51" t="e">
        <f>IF(0.5*SUM(_xlfn.IFNA('Table S3 Occupation CFs'!D686*'Weighting factors'!$B$2,0), _xlfn.IFNA('Table S3 Occupation CFs'!S686*'Weighting factors'!$B$3, 0), _xlfn.IFNA('Table S3 Occupation CFs'!AH686*'Weighting factors'!$B$5, 0), _xlfn.IFNA('Table S3 Occupation CFs'!AW686*'Weighting factors'!$B$4,0), _xlfn.IFNA('Table S3 Occupation CFs'!BL686*'Weighting factors'!$B$6, 0)) = 0, NA(), 0.5*SUM(_xlfn.IFNA('Table S3 Occupation CFs'!D686*'Weighting factors'!$B$2,0), _xlfn.IFNA('Table S3 Occupation CFs'!S686*'Weighting factors'!$B$3, 0), _xlfn.IFNA('Table S3 Occupation CFs'!AH686*'Weighting factors'!$B$5, 0), _xlfn.IFNA('Table S3 Occupation CFs'!AW686*'Weighting factors'!$B$4,0), _xlfn.IFNA('Table S3 Occupation CFs'!BL686*'Weighting factors'!$B$6, 0)))</f>
        <v>#N/A</v>
      </c>
      <c r="D684" s="51">
        <f>IF(0.5*SUM(_xlfn.IFNA('Table S3 Occupation CFs'!C686*'Weighting factors'!$B$2,0), _xlfn.IFNA('Table S3 Occupation CFs'!R686*'Weighting factors'!$B$3, 0), _xlfn.IFNA('Table S3 Occupation CFs'!AG686*'Weighting factors'!$B$5, 0), _xlfn.IFNA('Table S3 Occupation CFs'!AV686*'Weighting factors'!$B$4,0), _xlfn.IFNA('Table S3 Occupation CFs'!BK686*'Weighting factors'!$B$6, 0)) = 0, NA(), 0.5*SUM(_xlfn.IFNA('Table S3 Occupation CFs'!C686*'Weighting factors'!$B$2,0), _xlfn.IFNA('Table S3 Occupation CFs'!R686*'Weighting factors'!$B$3, 0), _xlfn.IFNA('Table S3 Occupation CFs'!AG686*'Weighting factors'!$B$5, 0), _xlfn.IFNA('Table S3 Occupation CFs'!AV686*'Weighting factors'!$B$4,0), _xlfn.IFNA('Table S3 Occupation CFs'!BK686*'Weighting factors'!$B$6, 0)))</f>
        <v>4.5291117025713659E-16</v>
      </c>
      <c r="E684" s="51">
        <f>IF(0.5*SUM(_xlfn.IFNA('Table S3 Occupation CFs'!F686*'Weighting factors'!$B$2,0), _xlfn.IFNA('Table S3 Occupation CFs'!U686*'Weighting factors'!$B$3, 0), _xlfn.IFNA('Table S3 Occupation CFs'!AJ686*'Weighting factors'!$B$5, 0), _xlfn.IFNA('Table S3 Occupation CFs'!AY686*'Weighting factors'!$B$4,0), _xlfn.IFNA('Table S3 Occupation CFs'!BN686*'Weighting factors'!$B$6, 0)) = 0, NA(), 0.5*SUM(_xlfn.IFNA('Table S3 Occupation CFs'!F686*'Weighting factors'!$B$2,0), _xlfn.IFNA('Table S3 Occupation CFs'!U686*'Weighting factors'!$B$3, 0), _xlfn.IFNA('Table S3 Occupation CFs'!AJ686*'Weighting factors'!$B$5, 0), _xlfn.IFNA('Table S3 Occupation CFs'!AY686*'Weighting factors'!$B$4,0), _xlfn.IFNA('Table S3 Occupation CFs'!BN686*'Weighting factors'!$B$6, 0)))</f>
        <v>4.575196364123427E-16</v>
      </c>
      <c r="F684" s="51">
        <f>IF(0.5*SUM(_xlfn.IFNA('Table S3 Occupation CFs'!G686*'Weighting factors'!$B$2,0), _xlfn.IFNA('Table S3 Occupation CFs'!V686*'Weighting factors'!$B$3, 0), _xlfn.IFNA('Table S3 Occupation CFs'!AK686*'Weighting factors'!$B$5, 0), _xlfn.IFNA('Table S3 Occupation CFs'!AZ686*'Weighting factors'!$B$4,0), _xlfn.IFNA('Table S3 Occupation CFs'!BO686*'Weighting factors'!$B$6, 0)) = 0, NA(), 0.5*SUM(_xlfn.IFNA('Table S3 Occupation CFs'!G686*'Weighting factors'!$B$2,0), _xlfn.IFNA('Table S3 Occupation CFs'!V686*'Weighting factors'!$B$3, 0), _xlfn.IFNA('Table S3 Occupation CFs'!AK686*'Weighting factors'!$B$5, 0), _xlfn.IFNA('Table S3 Occupation CFs'!AZ686*'Weighting factors'!$B$4,0), _xlfn.IFNA('Table S3 Occupation CFs'!BO686*'Weighting factors'!$B$6, 0)))</f>
        <v>4.5864321750152734E-16</v>
      </c>
      <c r="G684" s="51">
        <f>IF(0.5*SUM(_xlfn.IFNA('Table S3 Occupation CFs'!H686*'Weighting factors'!$B$2,0), _xlfn.IFNA('Table S3 Occupation CFs'!W686*'Weighting factors'!$B$3, 0), _xlfn.IFNA('Table S3 Occupation CFs'!AL686*'Weighting factors'!$B$5, 0), _xlfn.IFNA('Table S3 Occupation CFs'!BA686*'Weighting factors'!$B$4,0), _xlfn.IFNA('Table S3 Occupation CFs'!BP686*'Weighting factors'!$B$6, 0)) = 0, NA(), 0.5*SUM(_xlfn.IFNA('Table S3 Occupation CFs'!H686*'Weighting factors'!$B$2,0), _xlfn.IFNA('Table S3 Occupation CFs'!W686*'Weighting factors'!$B$3, 0), _xlfn.IFNA('Table S3 Occupation CFs'!AL686*'Weighting factors'!$B$5, 0), _xlfn.IFNA('Table S3 Occupation CFs'!BA686*'Weighting factors'!$B$4,0), _xlfn.IFNA('Table S3 Occupation CFs'!BP686*'Weighting factors'!$B$6, 0)))</f>
        <v>4.6015120793632722E-16</v>
      </c>
      <c r="H684" s="51">
        <f>IF(0.5*SUM(_xlfn.IFNA('Table S3 Occupation CFs'!I686*'Weighting factors'!$B$2,0), _xlfn.IFNA('Table S3 Occupation CFs'!X686*'Weighting factors'!$B$3, 0), _xlfn.IFNA('Table S3 Occupation CFs'!AM686*'Weighting factors'!$B$5, 0), _xlfn.IFNA('Table S3 Occupation CFs'!BB686*'Weighting factors'!$B$4,0), _xlfn.IFNA('Table S3 Occupation CFs'!BQ686*'Weighting factors'!$B$6, 0)) = 0, NA(), 0.5*SUM(_xlfn.IFNA('Table S3 Occupation CFs'!I686*'Weighting factors'!$B$2,0), _xlfn.IFNA('Table S3 Occupation CFs'!X686*'Weighting factors'!$B$3, 0), _xlfn.IFNA('Table S3 Occupation CFs'!AM686*'Weighting factors'!$B$5, 0), _xlfn.IFNA('Table S3 Occupation CFs'!BB686*'Weighting factors'!$B$4,0), _xlfn.IFNA('Table S3 Occupation CFs'!BQ686*'Weighting factors'!$B$6, 0)))</f>
        <v>4.3470752125529283E-16</v>
      </c>
      <c r="I684" s="51">
        <f>IF(0.5*SUM(_xlfn.IFNA('Table S3 Occupation CFs'!J686*'Weighting factors'!$B$2,0), _xlfn.IFNA('Table S3 Occupation CFs'!Y686*'Weighting factors'!$B$3, 0), _xlfn.IFNA('Table S3 Occupation CFs'!AN686*'Weighting factors'!$B$5, 0), _xlfn.IFNA('Table S3 Occupation CFs'!BC686*'Weighting factors'!$B$4,0), _xlfn.IFNA('Table S3 Occupation CFs'!BR686*'Weighting factors'!$B$6, 0)) = 0, NA(), 0.5*SUM(_xlfn.IFNA('Table S3 Occupation CFs'!J686*'Weighting factors'!$B$2,0), _xlfn.IFNA('Table S3 Occupation CFs'!Y686*'Weighting factors'!$B$3, 0), _xlfn.IFNA('Table S3 Occupation CFs'!AN686*'Weighting factors'!$B$5, 0), _xlfn.IFNA('Table S3 Occupation CFs'!BC686*'Weighting factors'!$B$4,0), _xlfn.IFNA('Table S3 Occupation CFs'!BR686*'Weighting factors'!$B$6, 0)))</f>
        <v>4.4056838673862441E-16</v>
      </c>
      <c r="J684" s="51">
        <f>IF(0.5*SUM(_xlfn.IFNA('Table S3 Occupation CFs'!K686*'Weighting factors'!$B$2,0), _xlfn.IFNA('Table S3 Occupation CFs'!Z686*'Weighting factors'!$B$3, 0), _xlfn.IFNA('Table S3 Occupation CFs'!AO686*'Weighting factors'!$B$5, 0), _xlfn.IFNA('Table S3 Occupation CFs'!BD686*'Weighting factors'!$B$4,0), _xlfn.IFNA('Table S3 Occupation CFs'!BS686*'Weighting factors'!$B$6, 0)) = 0, NA(), 0.5*SUM(_xlfn.IFNA('Table S3 Occupation CFs'!K686*'Weighting factors'!$B$2,0), _xlfn.IFNA('Table S3 Occupation CFs'!Z686*'Weighting factors'!$B$3, 0), _xlfn.IFNA('Table S3 Occupation CFs'!AO686*'Weighting factors'!$B$5, 0), _xlfn.IFNA('Table S3 Occupation CFs'!BD686*'Weighting factors'!$B$4,0), _xlfn.IFNA('Table S3 Occupation CFs'!BS686*'Weighting factors'!$B$6, 0)))</f>
        <v>4.4574214900852326E-16</v>
      </c>
      <c r="K684" s="51">
        <f>IF(0.5*SUM(_xlfn.IFNA('Table S3 Occupation CFs'!L686*'Weighting factors'!$B$2,0), _xlfn.IFNA('Table S3 Occupation CFs'!AA686*'Weighting factors'!$B$3, 0), _xlfn.IFNA('Table S3 Occupation CFs'!AP686*'Weighting factors'!$B$5, 0), _xlfn.IFNA('Table S3 Occupation CFs'!BE686*'Weighting factors'!$B$4,0), _xlfn.IFNA('Table S3 Occupation CFs'!BT686*'Weighting factors'!$B$6, 0)) = 0, NA(), 0.5*SUM(_xlfn.IFNA('Table S3 Occupation CFs'!L686*'Weighting factors'!$B$2,0), _xlfn.IFNA('Table S3 Occupation CFs'!AA686*'Weighting factors'!$B$3, 0), _xlfn.IFNA('Table S3 Occupation CFs'!AP686*'Weighting factors'!$B$5, 0), _xlfn.IFNA('Table S3 Occupation CFs'!BE686*'Weighting factors'!$B$4,0), _xlfn.IFNA('Table S3 Occupation CFs'!BT686*'Weighting factors'!$B$6, 0)))</f>
        <v>3.9761888649388349E-16</v>
      </c>
      <c r="L684" s="51">
        <f>IF(0.5*SUM(_xlfn.IFNA('Table S3 Occupation CFs'!M686*'Weighting factors'!$B$2,0), _xlfn.IFNA('Table S3 Occupation CFs'!AB686*'Weighting factors'!$B$3, 0), _xlfn.IFNA('Table S3 Occupation CFs'!AQ686*'Weighting factors'!$B$5, 0), _xlfn.IFNA('Table S3 Occupation CFs'!BF686*'Weighting factors'!$B$4,0), _xlfn.IFNA('Table S3 Occupation CFs'!BU686*'Weighting factors'!$B$6, 0)) = 0, NA(), 0.5*SUM(_xlfn.IFNA('Table S3 Occupation CFs'!M686*'Weighting factors'!$B$2,0), _xlfn.IFNA('Table S3 Occupation CFs'!AB686*'Weighting factors'!$B$3, 0), _xlfn.IFNA('Table S3 Occupation CFs'!AQ686*'Weighting factors'!$B$5, 0), _xlfn.IFNA('Table S3 Occupation CFs'!BF686*'Weighting factors'!$B$4,0), _xlfn.IFNA('Table S3 Occupation CFs'!BU686*'Weighting factors'!$B$6, 0)))</f>
        <v>4.1095955457319258E-16</v>
      </c>
      <c r="M684" s="51">
        <f>IF(0.5*SUM(_xlfn.IFNA('Table S3 Occupation CFs'!N686*'Weighting factors'!$B$2,0), _xlfn.IFNA('Table S3 Occupation CFs'!AC686*'Weighting factors'!$B$3, 0), _xlfn.IFNA('Table S3 Occupation CFs'!AR686*'Weighting factors'!$B$5, 0), _xlfn.IFNA('Table S3 Occupation CFs'!BG686*'Weighting factors'!$B$4,0), _xlfn.IFNA('Table S3 Occupation CFs'!BV686*'Weighting factors'!$B$6, 0)) = 0, NA(), 0.5*SUM(_xlfn.IFNA('Table S3 Occupation CFs'!N686*'Weighting factors'!$B$2,0), _xlfn.IFNA('Table S3 Occupation CFs'!AC686*'Weighting factors'!$B$3, 0), _xlfn.IFNA('Table S3 Occupation CFs'!AR686*'Weighting factors'!$B$5, 0), _xlfn.IFNA('Table S3 Occupation CFs'!BG686*'Weighting factors'!$B$4,0), _xlfn.IFNA('Table S3 Occupation CFs'!BV686*'Weighting factors'!$B$6, 0)))</f>
        <v>4.1423567521558123E-16</v>
      </c>
      <c r="N684" s="51">
        <f>IF(0.5*SUM(_xlfn.IFNA('Table S3 Occupation CFs'!O686*'Weighting factors'!$B$2,0), _xlfn.IFNA('Table S3 Occupation CFs'!AD686*'Weighting factors'!$B$3, 0), _xlfn.IFNA('Table S3 Occupation CFs'!AS686*'Weighting factors'!$B$5, 0), _xlfn.IFNA('Table S3 Occupation CFs'!BH686*'Weighting factors'!$B$4,0), _xlfn.IFNA('Table S3 Occupation CFs'!BW686*'Weighting factors'!$B$6, 0)) = 0, NA(), 0.5*SUM(_xlfn.IFNA('Table S3 Occupation CFs'!O686*'Weighting factors'!$B$2,0), _xlfn.IFNA('Table S3 Occupation CFs'!AD686*'Weighting factors'!$B$3, 0), _xlfn.IFNA('Table S3 Occupation CFs'!AS686*'Weighting factors'!$B$5, 0), _xlfn.IFNA('Table S3 Occupation CFs'!BH686*'Weighting factors'!$B$4,0), _xlfn.IFNA('Table S3 Occupation CFs'!BW686*'Weighting factors'!$B$6, 0)))</f>
        <v>4.1186740908457361E-16</v>
      </c>
      <c r="O684" s="51">
        <f>IF(0.5*SUM(_xlfn.IFNA('Table S3 Occupation CFs'!P686*'Weighting factors'!$B$2,0), _xlfn.IFNA('Table S3 Occupation CFs'!AE686*'Weighting factors'!$B$3, 0), _xlfn.IFNA('Table S3 Occupation CFs'!AT686*'Weighting factors'!$B$5, 0), _xlfn.IFNA('Table S3 Occupation CFs'!BI686*'Weighting factors'!$B$4,0), _xlfn.IFNA('Table S3 Occupation CFs'!BX686*'Weighting factors'!$B$6, 0)) = 0, NA(), 0.5*SUM(_xlfn.IFNA('Table S3 Occupation CFs'!P686*'Weighting factors'!$B$2,0), _xlfn.IFNA('Table S3 Occupation CFs'!AE686*'Weighting factors'!$B$3, 0), _xlfn.IFNA('Table S3 Occupation CFs'!AT686*'Weighting factors'!$B$5, 0), _xlfn.IFNA('Table S3 Occupation CFs'!BI686*'Weighting factors'!$B$4,0), _xlfn.IFNA('Table S3 Occupation CFs'!BX686*'Weighting factors'!$B$6, 0)))</f>
        <v>4.3238436346226564E-16</v>
      </c>
      <c r="P684" s="51">
        <f>IF(0.5*SUM(_xlfn.IFNA('Table S3 Occupation CFs'!Q686*'Weighting factors'!$B$2,0), _xlfn.IFNA('Table S3 Occupation CFs'!AF686*'Weighting factors'!$B$3, 0), _xlfn.IFNA('Table S3 Occupation CFs'!AU686*'Weighting factors'!$B$5, 0), _xlfn.IFNA('Table S3 Occupation CFs'!BJ686*'Weighting factors'!$B$4,0), _xlfn.IFNA('Table S3 Occupation CFs'!BY686*'Weighting factors'!$B$6, 0)) = 0, NA(), 0.5*SUM(_xlfn.IFNA('Table S3 Occupation CFs'!Q686*'Weighting factors'!$B$2,0), _xlfn.IFNA('Table S3 Occupation CFs'!AF686*'Weighting factors'!$B$3, 0), _xlfn.IFNA('Table S3 Occupation CFs'!AU686*'Weighting factors'!$B$5, 0), _xlfn.IFNA('Table S3 Occupation CFs'!BJ686*'Weighting factors'!$B$4,0), _xlfn.IFNA('Table S3 Occupation CFs'!BY686*'Weighting factors'!$B$6, 0)))</f>
        <v>4.4644393128519897E-16</v>
      </c>
    </row>
    <row r="685" spans="1:16" x14ac:dyDescent="0.45">
      <c r="A685" s="3" t="s">
        <v>696</v>
      </c>
      <c r="B685" s="51" t="e">
        <f>IF(0.5*SUM(_xlfn.IFNA('Table S3 Occupation CFs'!E687*'Weighting factors'!$B$2,0), _xlfn.IFNA('Table S3 Occupation CFs'!T687*'Weighting factors'!$B$3, 0), _xlfn.IFNA('Table S3 Occupation CFs'!AI687*'Weighting factors'!$B$5, 0), _xlfn.IFNA('Table S3 Occupation CFs'!AX687*'Weighting factors'!$B$4,0), _xlfn.IFNA('Table S3 Occupation CFs'!BM687*'Weighting factors'!$B$6, 0)) = 0, NA(), 0.5*SUM(_xlfn.IFNA('Table S3 Occupation CFs'!E687*'Weighting factors'!$B$2,0), _xlfn.IFNA('Table S3 Occupation CFs'!T687*'Weighting factors'!$B$3, 0), _xlfn.IFNA('Table S3 Occupation CFs'!AI687*'Weighting factors'!$B$5, 0), _xlfn.IFNA('Table S3 Occupation CFs'!AX687*'Weighting factors'!$B$4,0), _xlfn.IFNA('Table S3 Occupation CFs'!BM687*'Weighting factors'!$B$6, 0)))</f>
        <v>#N/A</v>
      </c>
      <c r="C685" s="51" t="e">
        <f>IF(0.5*SUM(_xlfn.IFNA('Table S3 Occupation CFs'!D687*'Weighting factors'!$B$2,0), _xlfn.IFNA('Table S3 Occupation CFs'!S687*'Weighting factors'!$B$3, 0), _xlfn.IFNA('Table S3 Occupation CFs'!AH687*'Weighting factors'!$B$5, 0), _xlfn.IFNA('Table S3 Occupation CFs'!AW687*'Weighting factors'!$B$4,0), _xlfn.IFNA('Table S3 Occupation CFs'!BL687*'Weighting factors'!$B$6, 0)) = 0, NA(), 0.5*SUM(_xlfn.IFNA('Table S3 Occupation CFs'!D687*'Weighting factors'!$B$2,0), _xlfn.IFNA('Table S3 Occupation CFs'!S687*'Weighting factors'!$B$3, 0), _xlfn.IFNA('Table S3 Occupation CFs'!AH687*'Weighting factors'!$B$5, 0), _xlfn.IFNA('Table S3 Occupation CFs'!AW687*'Weighting factors'!$B$4,0), _xlfn.IFNA('Table S3 Occupation CFs'!BL687*'Weighting factors'!$B$6, 0)))</f>
        <v>#N/A</v>
      </c>
      <c r="D685" s="51">
        <f>IF(0.5*SUM(_xlfn.IFNA('Table S3 Occupation CFs'!C687*'Weighting factors'!$B$2,0), _xlfn.IFNA('Table S3 Occupation CFs'!R687*'Weighting factors'!$B$3, 0), _xlfn.IFNA('Table S3 Occupation CFs'!AG687*'Weighting factors'!$B$5, 0), _xlfn.IFNA('Table S3 Occupation CFs'!AV687*'Weighting factors'!$B$4,0), _xlfn.IFNA('Table S3 Occupation CFs'!BK687*'Weighting factors'!$B$6, 0)) = 0, NA(), 0.5*SUM(_xlfn.IFNA('Table S3 Occupation CFs'!C687*'Weighting factors'!$B$2,0), _xlfn.IFNA('Table S3 Occupation CFs'!R687*'Weighting factors'!$B$3, 0), _xlfn.IFNA('Table S3 Occupation CFs'!AG687*'Weighting factors'!$B$5, 0), _xlfn.IFNA('Table S3 Occupation CFs'!AV687*'Weighting factors'!$B$4,0), _xlfn.IFNA('Table S3 Occupation CFs'!BK687*'Weighting factors'!$B$6, 0)))</f>
        <v>7.0655811798016852E-17</v>
      </c>
      <c r="E685" s="51">
        <f>IF(0.5*SUM(_xlfn.IFNA('Table S3 Occupation CFs'!F687*'Weighting factors'!$B$2,0), _xlfn.IFNA('Table S3 Occupation CFs'!U687*'Weighting factors'!$B$3, 0), _xlfn.IFNA('Table S3 Occupation CFs'!AJ687*'Weighting factors'!$B$5, 0), _xlfn.IFNA('Table S3 Occupation CFs'!AY687*'Weighting factors'!$B$4,0), _xlfn.IFNA('Table S3 Occupation CFs'!BN687*'Weighting factors'!$B$6, 0)) = 0, NA(), 0.5*SUM(_xlfn.IFNA('Table S3 Occupation CFs'!F687*'Weighting factors'!$B$2,0), _xlfn.IFNA('Table S3 Occupation CFs'!U687*'Weighting factors'!$B$3, 0), _xlfn.IFNA('Table S3 Occupation CFs'!AJ687*'Weighting factors'!$B$5, 0), _xlfn.IFNA('Table S3 Occupation CFs'!AY687*'Weighting factors'!$B$4,0), _xlfn.IFNA('Table S3 Occupation CFs'!BN687*'Weighting factors'!$B$6, 0)))</f>
        <v>7.1070053087784012E-17</v>
      </c>
      <c r="F685" s="51">
        <f>IF(0.5*SUM(_xlfn.IFNA('Table S3 Occupation CFs'!G687*'Weighting factors'!$B$2,0), _xlfn.IFNA('Table S3 Occupation CFs'!V687*'Weighting factors'!$B$3, 0), _xlfn.IFNA('Table S3 Occupation CFs'!AK687*'Weighting factors'!$B$5, 0), _xlfn.IFNA('Table S3 Occupation CFs'!AZ687*'Weighting factors'!$B$4,0), _xlfn.IFNA('Table S3 Occupation CFs'!BO687*'Weighting factors'!$B$6, 0)) = 0, NA(), 0.5*SUM(_xlfn.IFNA('Table S3 Occupation CFs'!G687*'Weighting factors'!$B$2,0), _xlfn.IFNA('Table S3 Occupation CFs'!V687*'Weighting factors'!$B$3, 0), _xlfn.IFNA('Table S3 Occupation CFs'!AK687*'Weighting factors'!$B$5, 0), _xlfn.IFNA('Table S3 Occupation CFs'!AZ687*'Weighting factors'!$B$4,0), _xlfn.IFNA('Table S3 Occupation CFs'!BO687*'Weighting factors'!$B$6, 0)))</f>
        <v>7.119509221642213E-17</v>
      </c>
      <c r="G685" s="51">
        <f>IF(0.5*SUM(_xlfn.IFNA('Table S3 Occupation CFs'!H687*'Weighting factors'!$B$2,0), _xlfn.IFNA('Table S3 Occupation CFs'!W687*'Weighting factors'!$B$3, 0), _xlfn.IFNA('Table S3 Occupation CFs'!AL687*'Weighting factors'!$B$5, 0), _xlfn.IFNA('Table S3 Occupation CFs'!BA687*'Weighting factors'!$B$4,0), _xlfn.IFNA('Table S3 Occupation CFs'!BP687*'Weighting factors'!$B$6, 0)) = 0, NA(), 0.5*SUM(_xlfn.IFNA('Table S3 Occupation CFs'!H687*'Weighting factors'!$B$2,0), _xlfn.IFNA('Table S3 Occupation CFs'!W687*'Weighting factors'!$B$3, 0), _xlfn.IFNA('Table S3 Occupation CFs'!AL687*'Weighting factors'!$B$5, 0), _xlfn.IFNA('Table S3 Occupation CFs'!BA687*'Weighting factors'!$B$4,0), _xlfn.IFNA('Table S3 Occupation CFs'!BP687*'Weighting factors'!$B$6, 0)))</f>
        <v>7.1367414069354448E-17</v>
      </c>
      <c r="H685" s="51">
        <f>IF(0.5*SUM(_xlfn.IFNA('Table S3 Occupation CFs'!I687*'Weighting factors'!$B$2,0), _xlfn.IFNA('Table S3 Occupation CFs'!X687*'Weighting factors'!$B$3, 0), _xlfn.IFNA('Table S3 Occupation CFs'!AM687*'Weighting factors'!$B$5, 0), _xlfn.IFNA('Table S3 Occupation CFs'!BB687*'Weighting factors'!$B$4,0), _xlfn.IFNA('Table S3 Occupation CFs'!BQ687*'Weighting factors'!$B$6, 0)) = 0, NA(), 0.5*SUM(_xlfn.IFNA('Table S3 Occupation CFs'!I687*'Weighting factors'!$B$2,0), _xlfn.IFNA('Table S3 Occupation CFs'!X687*'Weighting factors'!$B$3, 0), _xlfn.IFNA('Table S3 Occupation CFs'!AM687*'Weighting factors'!$B$5, 0), _xlfn.IFNA('Table S3 Occupation CFs'!BB687*'Weighting factors'!$B$4,0), _xlfn.IFNA('Table S3 Occupation CFs'!BQ687*'Weighting factors'!$B$6, 0)))</f>
        <v>5.9397144141897997E-17</v>
      </c>
      <c r="I685" s="51">
        <f>IF(0.5*SUM(_xlfn.IFNA('Table S3 Occupation CFs'!J687*'Weighting factors'!$B$2,0), _xlfn.IFNA('Table S3 Occupation CFs'!Y687*'Weighting factors'!$B$3, 0), _xlfn.IFNA('Table S3 Occupation CFs'!AN687*'Weighting factors'!$B$5, 0), _xlfn.IFNA('Table S3 Occupation CFs'!BC687*'Weighting factors'!$B$4,0), _xlfn.IFNA('Table S3 Occupation CFs'!BR687*'Weighting factors'!$B$6, 0)) = 0, NA(), 0.5*SUM(_xlfn.IFNA('Table S3 Occupation CFs'!J687*'Weighting factors'!$B$2,0), _xlfn.IFNA('Table S3 Occupation CFs'!Y687*'Weighting factors'!$B$3, 0), _xlfn.IFNA('Table S3 Occupation CFs'!AN687*'Weighting factors'!$B$5, 0), _xlfn.IFNA('Table S3 Occupation CFs'!BC687*'Weighting factors'!$B$4,0), _xlfn.IFNA('Table S3 Occupation CFs'!BR687*'Weighting factors'!$B$6, 0)))</f>
        <v>6.1761060428927622E-17</v>
      </c>
      <c r="J685" s="51">
        <f>IF(0.5*SUM(_xlfn.IFNA('Table S3 Occupation CFs'!K687*'Weighting factors'!$B$2,0), _xlfn.IFNA('Table S3 Occupation CFs'!Z687*'Weighting factors'!$B$3, 0), _xlfn.IFNA('Table S3 Occupation CFs'!AO687*'Weighting factors'!$B$5, 0), _xlfn.IFNA('Table S3 Occupation CFs'!BD687*'Weighting factors'!$B$4,0), _xlfn.IFNA('Table S3 Occupation CFs'!BS687*'Weighting factors'!$B$6, 0)) = 0, NA(), 0.5*SUM(_xlfn.IFNA('Table S3 Occupation CFs'!K687*'Weighting factors'!$B$2,0), _xlfn.IFNA('Table S3 Occupation CFs'!Z687*'Weighting factors'!$B$3, 0), _xlfn.IFNA('Table S3 Occupation CFs'!AO687*'Weighting factors'!$B$5, 0), _xlfn.IFNA('Table S3 Occupation CFs'!BD687*'Weighting factors'!$B$4,0), _xlfn.IFNA('Table S3 Occupation CFs'!BS687*'Weighting factors'!$B$6, 0)))</f>
        <v>6.3891242951183793E-17</v>
      </c>
      <c r="K685" s="51">
        <f>IF(0.5*SUM(_xlfn.IFNA('Table S3 Occupation CFs'!L687*'Weighting factors'!$B$2,0), _xlfn.IFNA('Table S3 Occupation CFs'!AA687*'Weighting factors'!$B$3, 0), _xlfn.IFNA('Table S3 Occupation CFs'!AP687*'Weighting factors'!$B$5, 0), _xlfn.IFNA('Table S3 Occupation CFs'!BE687*'Weighting factors'!$B$4,0), _xlfn.IFNA('Table S3 Occupation CFs'!BT687*'Weighting factors'!$B$6, 0)) = 0, NA(), 0.5*SUM(_xlfn.IFNA('Table S3 Occupation CFs'!L687*'Weighting factors'!$B$2,0), _xlfn.IFNA('Table S3 Occupation CFs'!AA687*'Weighting factors'!$B$3, 0), _xlfn.IFNA('Table S3 Occupation CFs'!AP687*'Weighting factors'!$B$5, 0), _xlfn.IFNA('Table S3 Occupation CFs'!BE687*'Weighting factors'!$B$4,0), _xlfn.IFNA('Table S3 Occupation CFs'!BT687*'Weighting factors'!$B$6, 0)))</f>
        <v>4.9315714651880712E-17</v>
      </c>
      <c r="L685" s="51">
        <f>IF(0.5*SUM(_xlfn.IFNA('Table S3 Occupation CFs'!M687*'Weighting factors'!$B$2,0), _xlfn.IFNA('Table S3 Occupation CFs'!AB687*'Weighting factors'!$B$3, 0), _xlfn.IFNA('Table S3 Occupation CFs'!AQ687*'Weighting factors'!$B$5, 0), _xlfn.IFNA('Table S3 Occupation CFs'!BF687*'Weighting factors'!$B$4,0), _xlfn.IFNA('Table S3 Occupation CFs'!BU687*'Weighting factors'!$B$6, 0)) = 0, NA(), 0.5*SUM(_xlfn.IFNA('Table S3 Occupation CFs'!M687*'Weighting factors'!$B$2,0), _xlfn.IFNA('Table S3 Occupation CFs'!AB687*'Weighting factors'!$B$3, 0), _xlfn.IFNA('Table S3 Occupation CFs'!AQ687*'Weighting factors'!$B$5, 0), _xlfn.IFNA('Table S3 Occupation CFs'!BF687*'Weighting factors'!$B$4,0), _xlfn.IFNA('Table S3 Occupation CFs'!BU687*'Weighting factors'!$B$6, 0)))</f>
        <v>5.493720679723489E-17</v>
      </c>
      <c r="M685" s="51">
        <f>IF(0.5*SUM(_xlfn.IFNA('Table S3 Occupation CFs'!N687*'Weighting factors'!$B$2,0), _xlfn.IFNA('Table S3 Occupation CFs'!AC687*'Weighting factors'!$B$3, 0), _xlfn.IFNA('Table S3 Occupation CFs'!AR687*'Weighting factors'!$B$5, 0), _xlfn.IFNA('Table S3 Occupation CFs'!BG687*'Weighting factors'!$B$4,0), _xlfn.IFNA('Table S3 Occupation CFs'!BV687*'Weighting factors'!$B$6, 0)) = 0, NA(), 0.5*SUM(_xlfn.IFNA('Table S3 Occupation CFs'!N687*'Weighting factors'!$B$2,0), _xlfn.IFNA('Table S3 Occupation CFs'!AC687*'Weighting factors'!$B$3, 0), _xlfn.IFNA('Table S3 Occupation CFs'!AR687*'Weighting factors'!$B$5, 0), _xlfn.IFNA('Table S3 Occupation CFs'!BG687*'Weighting factors'!$B$4,0), _xlfn.IFNA('Table S3 Occupation CFs'!BV687*'Weighting factors'!$B$6, 0)))</f>
        <v>5.59088446242216E-17</v>
      </c>
      <c r="N685" s="51">
        <f>IF(0.5*SUM(_xlfn.IFNA('Table S3 Occupation CFs'!O687*'Weighting factors'!$B$2,0), _xlfn.IFNA('Table S3 Occupation CFs'!AD687*'Weighting factors'!$B$3, 0), _xlfn.IFNA('Table S3 Occupation CFs'!AS687*'Weighting factors'!$B$5, 0), _xlfn.IFNA('Table S3 Occupation CFs'!BH687*'Weighting factors'!$B$4,0), _xlfn.IFNA('Table S3 Occupation CFs'!BW687*'Weighting factors'!$B$6, 0)) = 0, NA(), 0.5*SUM(_xlfn.IFNA('Table S3 Occupation CFs'!O687*'Weighting factors'!$B$2,0), _xlfn.IFNA('Table S3 Occupation CFs'!AD687*'Weighting factors'!$B$3, 0), _xlfn.IFNA('Table S3 Occupation CFs'!AS687*'Weighting factors'!$B$5, 0), _xlfn.IFNA('Table S3 Occupation CFs'!BH687*'Weighting factors'!$B$4,0), _xlfn.IFNA('Table S3 Occupation CFs'!BW687*'Weighting factors'!$B$6, 0)))</f>
        <v>6.1047516618775677E-17</v>
      </c>
      <c r="O685" s="51">
        <f>IF(0.5*SUM(_xlfn.IFNA('Table S3 Occupation CFs'!P687*'Weighting factors'!$B$2,0), _xlfn.IFNA('Table S3 Occupation CFs'!AE687*'Weighting factors'!$B$3, 0), _xlfn.IFNA('Table S3 Occupation CFs'!AT687*'Weighting factors'!$B$5, 0), _xlfn.IFNA('Table S3 Occupation CFs'!BI687*'Weighting factors'!$B$4,0), _xlfn.IFNA('Table S3 Occupation CFs'!BX687*'Weighting factors'!$B$6, 0)) = 0, NA(), 0.5*SUM(_xlfn.IFNA('Table S3 Occupation CFs'!P687*'Weighting factors'!$B$2,0), _xlfn.IFNA('Table S3 Occupation CFs'!AE687*'Weighting factors'!$B$3, 0), _xlfn.IFNA('Table S3 Occupation CFs'!AT687*'Weighting factors'!$B$5, 0), _xlfn.IFNA('Table S3 Occupation CFs'!BI687*'Weighting factors'!$B$4,0), _xlfn.IFNA('Table S3 Occupation CFs'!BX687*'Weighting factors'!$B$6, 0)))</f>
        <v>6.6947043699491786E-17</v>
      </c>
      <c r="P685" s="51">
        <f>IF(0.5*SUM(_xlfn.IFNA('Table S3 Occupation CFs'!Q687*'Weighting factors'!$B$2,0), _xlfn.IFNA('Table S3 Occupation CFs'!AF687*'Weighting factors'!$B$3, 0), _xlfn.IFNA('Table S3 Occupation CFs'!AU687*'Weighting factors'!$B$5, 0), _xlfn.IFNA('Table S3 Occupation CFs'!BJ687*'Weighting factors'!$B$4,0), _xlfn.IFNA('Table S3 Occupation CFs'!BY687*'Weighting factors'!$B$6, 0)) = 0, NA(), 0.5*SUM(_xlfn.IFNA('Table S3 Occupation CFs'!Q687*'Weighting factors'!$B$2,0), _xlfn.IFNA('Table S3 Occupation CFs'!AF687*'Weighting factors'!$B$3, 0), _xlfn.IFNA('Table S3 Occupation CFs'!AU687*'Weighting factors'!$B$5, 0), _xlfn.IFNA('Table S3 Occupation CFs'!BJ687*'Weighting factors'!$B$4,0), _xlfn.IFNA('Table S3 Occupation CFs'!BY687*'Weighting factors'!$B$6, 0)))</f>
        <v>6.9007305859683411E-17</v>
      </c>
    </row>
    <row r="686" spans="1:16" x14ac:dyDescent="0.45">
      <c r="A686" s="3" t="s">
        <v>697</v>
      </c>
      <c r="B686" s="51" t="e">
        <f>IF(0.5*SUM(_xlfn.IFNA('Table S3 Occupation CFs'!E688*'Weighting factors'!$B$2,0), _xlfn.IFNA('Table S3 Occupation CFs'!T688*'Weighting factors'!$B$3, 0), _xlfn.IFNA('Table S3 Occupation CFs'!AI688*'Weighting factors'!$B$5, 0), _xlfn.IFNA('Table S3 Occupation CFs'!AX688*'Weighting factors'!$B$4,0), _xlfn.IFNA('Table S3 Occupation CFs'!BM688*'Weighting factors'!$B$6, 0)) = 0, NA(), 0.5*SUM(_xlfn.IFNA('Table S3 Occupation CFs'!E688*'Weighting factors'!$B$2,0), _xlfn.IFNA('Table S3 Occupation CFs'!T688*'Weighting factors'!$B$3, 0), _xlfn.IFNA('Table S3 Occupation CFs'!AI688*'Weighting factors'!$B$5, 0), _xlfn.IFNA('Table S3 Occupation CFs'!AX688*'Weighting factors'!$B$4,0), _xlfn.IFNA('Table S3 Occupation CFs'!BM688*'Weighting factors'!$B$6, 0)))</f>
        <v>#N/A</v>
      </c>
      <c r="C686" s="51" t="e">
        <f>IF(0.5*SUM(_xlfn.IFNA('Table S3 Occupation CFs'!D688*'Weighting factors'!$B$2,0), _xlfn.IFNA('Table S3 Occupation CFs'!S688*'Weighting factors'!$B$3, 0), _xlfn.IFNA('Table S3 Occupation CFs'!AH688*'Weighting factors'!$B$5, 0), _xlfn.IFNA('Table S3 Occupation CFs'!AW688*'Weighting factors'!$B$4,0), _xlfn.IFNA('Table S3 Occupation CFs'!BL688*'Weighting factors'!$B$6, 0)) = 0, NA(), 0.5*SUM(_xlfn.IFNA('Table S3 Occupation CFs'!D688*'Weighting factors'!$B$2,0), _xlfn.IFNA('Table S3 Occupation CFs'!S688*'Weighting factors'!$B$3, 0), _xlfn.IFNA('Table S3 Occupation CFs'!AH688*'Weighting factors'!$B$5, 0), _xlfn.IFNA('Table S3 Occupation CFs'!AW688*'Weighting factors'!$B$4,0), _xlfn.IFNA('Table S3 Occupation CFs'!BL688*'Weighting factors'!$B$6, 0)))</f>
        <v>#N/A</v>
      </c>
      <c r="D686" s="51">
        <f>IF(0.5*SUM(_xlfn.IFNA('Table S3 Occupation CFs'!C688*'Weighting factors'!$B$2,0), _xlfn.IFNA('Table S3 Occupation CFs'!R688*'Weighting factors'!$B$3, 0), _xlfn.IFNA('Table S3 Occupation CFs'!AG688*'Weighting factors'!$B$5, 0), _xlfn.IFNA('Table S3 Occupation CFs'!AV688*'Weighting factors'!$B$4,0), _xlfn.IFNA('Table S3 Occupation CFs'!BK688*'Weighting factors'!$B$6, 0)) = 0, NA(), 0.5*SUM(_xlfn.IFNA('Table S3 Occupation CFs'!C688*'Weighting factors'!$B$2,0), _xlfn.IFNA('Table S3 Occupation CFs'!R688*'Weighting factors'!$B$3, 0), _xlfn.IFNA('Table S3 Occupation CFs'!AG688*'Weighting factors'!$B$5, 0), _xlfn.IFNA('Table S3 Occupation CFs'!AV688*'Weighting factors'!$B$4,0), _xlfn.IFNA('Table S3 Occupation CFs'!BK688*'Weighting factors'!$B$6, 0)))</f>
        <v>1.5722949909568613E-16</v>
      </c>
      <c r="E686" s="51">
        <f>IF(0.5*SUM(_xlfn.IFNA('Table S3 Occupation CFs'!F688*'Weighting factors'!$B$2,0), _xlfn.IFNA('Table S3 Occupation CFs'!U688*'Weighting factors'!$B$3, 0), _xlfn.IFNA('Table S3 Occupation CFs'!AJ688*'Weighting factors'!$B$5, 0), _xlfn.IFNA('Table S3 Occupation CFs'!AY688*'Weighting factors'!$B$4,0), _xlfn.IFNA('Table S3 Occupation CFs'!BN688*'Weighting factors'!$B$6, 0)) = 0, NA(), 0.5*SUM(_xlfn.IFNA('Table S3 Occupation CFs'!F688*'Weighting factors'!$B$2,0), _xlfn.IFNA('Table S3 Occupation CFs'!U688*'Weighting factors'!$B$3, 0), _xlfn.IFNA('Table S3 Occupation CFs'!AJ688*'Weighting factors'!$B$5, 0), _xlfn.IFNA('Table S3 Occupation CFs'!AY688*'Weighting factors'!$B$4,0), _xlfn.IFNA('Table S3 Occupation CFs'!BN688*'Weighting factors'!$B$6, 0)))</f>
        <v>1.6012548909921341E-16</v>
      </c>
      <c r="F686" s="51">
        <f>IF(0.5*SUM(_xlfn.IFNA('Table S3 Occupation CFs'!G688*'Weighting factors'!$B$2,0), _xlfn.IFNA('Table S3 Occupation CFs'!V688*'Weighting factors'!$B$3, 0), _xlfn.IFNA('Table S3 Occupation CFs'!AK688*'Weighting factors'!$B$5, 0), _xlfn.IFNA('Table S3 Occupation CFs'!AZ688*'Weighting factors'!$B$4,0), _xlfn.IFNA('Table S3 Occupation CFs'!BO688*'Weighting factors'!$B$6, 0)) = 0, NA(), 0.5*SUM(_xlfn.IFNA('Table S3 Occupation CFs'!G688*'Weighting factors'!$B$2,0), _xlfn.IFNA('Table S3 Occupation CFs'!V688*'Weighting factors'!$B$3, 0), _xlfn.IFNA('Table S3 Occupation CFs'!AK688*'Weighting factors'!$B$5, 0), _xlfn.IFNA('Table S3 Occupation CFs'!AZ688*'Weighting factors'!$B$4,0), _xlfn.IFNA('Table S3 Occupation CFs'!BO688*'Weighting factors'!$B$6, 0)))</f>
        <v>1.6085786394693694E-16</v>
      </c>
      <c r="G686" s="51">
        <f>IF(0.5*SUM(_xlfn.IFNA('Table S3 Occupation CFs'!H688*'Weighting factors'!$B$2,0), _xlfn.IFNA('Table S3 Occupation CFs'!W688*'Weighting factors'!$B$3, 0), _xlfn.IFNA('Table S3 Occupation CFs'!AL688*'Weighting factors'!$B$5, 0), _xlfn.IFNA('Table S3 Occupation CFs'!BA688*'Weighting factors'!$B$4,0), _xlfn.IFNA('Table S3 Occupation CFs'!BP688*'Weighting factors'!$B$6, 0)) = 0, NA(), 0.5*SUM(_xlfn.IFNA('Table S3 Occupation CFs'!H688*'Weighting factors'!$B$2,0), _xlfn.IFNA('Table S3 Occupation CFs'!W688*'Weighting factors'!$B$3, 0), _xlfn.IFNA('Table S3 Occupation CFs'!AL688*'Weighting factors'!$B$5, 0), _xlfn.IFNA('Table S3 Occupation CFs'!BA688*'Weighting factors'!$B$4,0), _xlfn.IFNA('Table S3 Occupation CFs'!BP688*'Weighting factors'!$B$6, 0)))</f>
        <v>1.6186718152756455E-16</v>
      </c>
      <c r="H686" s="51">
        <f>IF(0.5*SUM(_xlfn.IFNA('Table S3 Occupation CFs'!I688*'Weighting factors'!$B$2,0), _xlfn.IFNA('Table S3 Occupation CFs'!X688*'Weighting factors'!$B$3, 0), _xlfn.IFNA('Table S3 Occupation CFs'!AM688*'Weighting factors'!$B$5, 0), _xlfn.IFNA('Table S3 Occupation CFs'!BB688*'Weighting factors'!$B$4,0), _xlfn.IFNA('Table S3 Occupation CFs'!BQ688*'Weighting factors'!$B$6, 0)) = 0, NA(), 0.5*SUM(_xlfn.IFNA('Table S3 Occupation CFs'!I688*'Weighting factors'!$B$2,0), _xlfn.IFNA('Table S3 Occupation CFs'!X688*'Weighting factors'!$B$3, 0), _xlfn.IFNA('Table S3 Occupation CFs'!AM688*'Weighting factors'!$B$5, 0), _xlfn.IFNA('Table S3 Occupation CFs'!BB688*'Weighting factors'!$B$4,0), _xlfn.IFNA('Table S3 Occupation CFs'!BQ688*'Weighting factors'!$B$6, 0)))</f>
        <v>1.4931741543833288E-16</v>
      </c>
      <c r="I686" s="51">
        <f>IF(0.5*SUM(_xlfn.IFNA('Table S3 Occupation CFs'!J688*'Weighting factors'!$B$2,0), _xlfn.IFNA('Table S3 Occupation CFs'!Y688*'Weighting factors'!$B$3, 0), _xlfn.IFNA('Table S3 Occupation CFs'!AN688*'Weighting factors'!$B$5, 0), _xlfn.IFNA('Table S3 Occupation CFs'!BC688*'Weighting factors'!$B$4,0), _xlfn.IFNA('Table S3 Occupation CFs'!BR688*'Weighting factors'!$B$6, 0)) = 0, NA(), 0.5*SUM(_xlfn.IFNA('Table S3 Occupation CFs'!J688*'Weighting factors'!$B$2,0), _xlfn.IFNA('Table S3 Occupation CFs'!Y688*'Weighting factors'!$B$3, 0), _xlfn.IFNA('Table S3 Occupation CFs'!AN688*'Weighting factors'!$B$5, 0), _xlfn.IFNA('Table S3 Occupation CFs'!BC688*'Weighting factors'!$B$4,0), _xlfn.IFNA('Table S3 Occupation CFs'!BR688*'Weighting factors'!$B$6, 0)))</f>
        <v>1.5212885032119643E-16</v>
      </c>
      <c r="J686" s="51">
        <f>IF(0.5*SUM(_xlfn.IFNA('Table S3 Occupation CFs'!K688*'Weighting factors'!$B$2,0), _xlfn.IFNA('Table S3 Occupation CFs'!Z688*'Weighting factors'!$B$3, 0), _xlfn.IFNA('Table S3 Occupation CFs'!AO688*'Weighting factors'!$B$5, 0), _xlfn.IFNA('Table S3 Occupation CFs'!BD688*'Weighting factors'!$B$4,0), _xlfn.IFNA('Table S3 Occupation CFs'!BS688*'Weighting factors'!$B$6, 0)) = 0, NA(), 0.5*SUM(_xlfn.IFNA('Table S3 Occupation CFs'!K688*'Weighting factors'!$B$2,0), _xlfn.IFNA('Table S3 Occupation CFs'!Z688*'Weighting factors'!$B$3, 0), _xlfn.IFNA('Table S3 Occupation CFs'!AO688*'Weighting factors'!$B$5, 0), _xlfn.IFNA('Table S3 Occupation CFs'!BD688*'Weighting factors'!$B$4,0), _xlfn.IFNA('Table S3 Occupation CFs'!BS688*'Weighting factors'!$B$6, 0)))</f>
        <v>1.5466202622532701E-16</v>
      </c>
      <c r="K686" s="51">
        <f>IF(0.5*SUM(_xlfn.IFNA('Table S3 Occupation CFs'!L688*'Weighting factors'!$B$2,0), _xlfn.IFNA('Table S3 Occupation CFs'!AA688*'Weighting factors'!$B$3, 0), _xlfn.IFNA('Table S3 Occupation CFs'!AP688*'Weighting factors'!$B$5, 0), _xlfn.IFNA('Table S3 Occupation CFs'!BE688*'Weighting factors'!$B$4,0), _xlfn.IFNA('Table S3 Occupation CFs'!BT688*'Weighting factors'!$B$6, 0)) = 0, NA(), 0.5*SUM(_xlfn.IFNA('Table S3 Occupation CFs'!L688*'Weighting factors'!$B$2,0), _xlfn.IFNA('Table S3 Occupation CFs'!AA688*'Weighting factors'!$B$3, 0), _xlfn.IFNA('Table S3 Occupation CFs'!AP688*'Weighting factors'!$B$5, 0), _xlfn.IFNA('Table S3 Occupation CFs'!BE688*'Weighting factors'!$B$4,0), _xlfn.IFNA('Table S3 Occupation CFs'!BT688*'Weighting factors'!$B$6, 0)))</f>
        <v>1.3803151595990983E-16</v>
      </c>
      <c r="L686" s="51">
        <f>IF(0.5*SUM(_xlfn.IFNA('Table S3 Occupation CFs'!M688*'Weighting factors'!$B$2,0), _xlfn.IFNA('Table S3 Occupation CFs'!AB688*'Weighting factors'!$B$3, 0), _xlfn.IFNA('Table S3 Occupation CFs'!AQ688*'Weighting factors'!$B$5, 0), _xlfn.IFNA('Table S3 Occupation CFs'!BF688*'Weighting factors'!$B$4,0), _xlfn.IFNA('Table S3 Occupation CFs'!BU688*'Weighting factors'!$B$6, 0)) = 0, NA(), 0.5*SUM(_xlfn.IFNA('Table S3 Occupation CFs'!M688*'Weighting factors'!$B$2,0), _xlfn.IFNA('Table S3 Occupation CFs'!AB688*'Weighting factors'!$B$3, 0), _xlfn.IFNA('Table S3 Occupation CFs'!AQ688*'Weighting factors'!$B$5, 0), _xlfn.IFNA('Table S3 Occupation CFs'!BF688*'Weighting factors'!$B$4,0), _xlfn.IFNA('Table S3 Occupation CFs'!BU688*'Weighting factors'!$B$6, 0)))</f>
        <v>1.4453395868116445E-16</v>
      </c>
      <c r="M686" s="51">
        <f>IF(0.5*SUM(_xlfn.IFNA('Table S3 Occupation CFs'!N688*'Weighting factors'!$B$2,0), _xlfn.IFNA('Table S3 Occupation CFs'!AC688*'Weighting factors'!$B$3, 0), _xlfn.IFNA('Table S3 Occupation CFs'!AR688*'Weighting factors'!$B$5, 0), _xlfn.IFNA('Table S3 Occupation CFs'!BG688*'Weighting factors'!$B$4,0), _xlfn.IFNA('Table S3 Occupation CFs'!BV688*'Weighting factors'!$B$6, 0)) = 0, NA(), 0.5*SUM(_xlfn.IFNA('Table S3 Occupation CFs'!N688*'Weighting factors'!$B$2,0), _xlfn.IFNA('Table S3 Occupation CFs'!AC688*'Weighting factors'!$B$3, 0), _xlfn.IFNA('Table S3 Occupation CFs'!AR688*'Weighting factors'!$B$5, 0), _xlfn.IFNA('Table S3 Occupation CFs'!BG688*'Weighting factors'!$B$4,0), _xlfn.IFNA('Table S3 Occupation CFs'!BV688*'Weighting factors'!$B$6, 0)))</f>
        <v>1.456595098403225E-16</v>
      </c>
      <c r="N686" s="51">
        <f>IF(0.5*SUM(_xlfn.IFNA('Table S3 Occupation CFs'!O688*'Weighting factors'!$B$2,0), _xlfn.IFNA('Table S3 Occupation CFs'!AD688*'Weighting factors'!$B$3, 0), _xlfn.IFNA('Table S3 Occupation CFs'!AS688*'Weighting factors'!$B$5, 0), _xlfn.IFNA('Table S3 Occupation CFs'!BH688*'Weighting factors'!$B$4,0), _xlfn.IFNA('Table S3 Occupation CFs'!BW688*'Weighting factors'!$B$6, 0)) = 0, NA(), 0.5*SUM(_xlfn.IFNA('Table S3 Occupation CFs'!O688*'Weighting factors'!$B$2,0), _xlfn.IFNA('Table S3 Occupation CFs'!AD688*'Weighting factors'!$B$3, 0), _xlfn.IFNA('Table S3 Occupation CFs'!AS688*'Weighting factors'!$B$5, 0), _xlfn.IFNA('Table S3 Occupation CFs'!BH688*'Weighting factors'!$B$4,0), _xlfn.IFNA('Table S3 Occupation CFs'!BW688*'Weighting factors'!$B$6, 0)))</f>
        <v>1.4712956400447656E-16</v>
      </c>
      <c r="O686" s="51">
        <f>IF(0.5*SUM(_xlfn.IFNA('Table S3 Occupation CFs'!P688*'Weighting factors'!$B$2,0), _xlfn.IFNA('Table S3 Occupation CFs'!AE688*'Weighting factors'!$B$3, 0), _xlfn.IFNA('Table S3 Occupation CFs'!AT688*'Weighting factors'!$B$5, 0), _xlfn.IFNA('Table S3 Occupation CFs'!BI688*'Weighting factors'!$B$4,0), _xlfn.IFNA('Table S3 Occupation CFs'!BX688*'Weighting factors'!$B$6, 0)) = 0, NA(), 0.5*SUM(_xlfn.IFNA('Table S3 Occupation CFs'!P688*'Weighting factors'!$B$2,0), _xlfn.IFNA('Table S3 Occupation CFs'!AE688*'Weighting factors'!$B$3, 0), _xlfn.IFNA('Table S3 Occupation CFs'!AT688*'Weighting factors'!$B$5, 0), _xlfn.IFNA('Table S3 Occupation CFs'!BI688*'Weighting factors'!$B$4,0), _xlfn.IFNA('Table S3 Occupation CFs'!BX688*'Weighting factors'!$B$6, 0)))</f>
        <v>1.5621594539036813E-16</v>
      </c>
      <c r="P686" s="51">
        <f>IF(0.5*SUM(_xlfn.IFNA('Table S3 Occupation CFs'!Q688*'Weighting factors'!$B$2,0), _xlfn.IFNA('Table S3 Occupation CFs'!AF688*'Weighting factors'!$B$3, 0), _xlfn.IFNA('Table S3 Occupation CFs'!AU688*'Weighting factors'!$B$5, 0), _xlfn.IFNA('Table S3 Occupation CFs'!BJ688*'Weighting factors'!$B$4,0), _xlfn.IFNA('Table S3 Occupation CFs'!BY688*'Weighting factors'!$B$6, 0)) = 0, NA(), 0.5*SUM(_xlfn.IFNA('Table S3 Occupation CFs'!Q688*'Weighting factors'!$B$2,0), _xlfn.IFNA('Table S3 Occupation CFs'!AF688*'Weighting factors'!$B$3, 0), _xlfn.IFNA('Table S3 Occupation CFs'!AU688*'Weighting factors'!$B$5, 0), _xlfn.IFNA('Table S3 Occupation CFs'!BJ688*'Weighting factors'!$B$4,0), _xlfn.IFNA('Table S3 Occupation CFs'!BY688*'Weighting factors'!$B$6, 0)))</f>
        <v>1.5956281740608449E-16</v>
      </c>
    </row>
    <row r="687" spans="1:16" x14ac:dyDescent="0.45">
      <c r="A687" s="3" t="s">
        <v>698</v>
      </c>
      <c r="B687" s="51" t="e">
        <f>IF(0.5*SUM(_xlfn.IFNA('Table S3 Occupation CFs'!E689*'Weighting factors'!$B$2,0), _xlfn.IFNA('Table S3 Occupation CFs'!T689*'Weighting factors'!$B$3, 0), _xlfn.IFNA('Table S3 Occupation CFs'!AI689*'Weighting factors'!$B$5, 0), _xlfn.IFNA('Table S3 Occupation CFs'!AX689*'Weighting factors'!$B$4,0), _xlfn.IFNA('Table S3 Occupation CFs'!BM689*'Weighting factors'!$B$6, 0)) = 0, NA(), 0.5*SUM(_xlfn.IFNA('Table S3 Occupation CFs'!E689*'Weighting factors'!$B$2,0), _xlfn.IFNA('Table S3 Occupation CFs'!T689*'Weighting factors'!$B$3, 0), _xlfn.IFNA('Table S3 Occupation CFs'!AI689*'Weighting factors'!$B$5, 0), _xlfn.IFNA('Table S3 Occupation CFs'!AX689*'Weighting factors'!$B$4,0), _xlfn.IFNA('Table S3 Occupation CFs'!BM689*'Weighting factors'!$B$6, 0)))</f>
        <v>#N/A</v>
      </c>
      <c r="C687" s="51" t="e">
        <f>IF(0.5*SUM(_xlfn.IFNA('Table S3 Occupation CFs'!D689*'Weighting factors'!$B$2,0), _xlfn.IFNA('Table S3 Occupation CFs'!S689*'Weighting factors'!$B$3, 0), _xlfn.IFNA('Table S3 Occupation CFs'!AH689*'Weighting factors'!$B$5, 0), _xlfn.IFNA('Table S3 Occupation CFs'!AW689*'Weighting factors'!$B$4,0), _xlfn.IFNA('Table S3 Occupation CFs'!BL689*'Weighting factors'!$B$6, 0)) = 0, NA(), 0.5*SUM(_xlfn.IFNA('Table S3 Occupation CFs'!D689*'Weighting factors'!$B$2,0), _xlfn.IFNA('Table S3 Occupation CFs'!S689*'Weighting factors'!$B$3, 0), _xlfn.IFNA('Table S3 Occupation CFs'!AH689*'Weighting factors'!$B$5, 0), _xlfn.IFNA('Table S3 Occupation CFs'!AW689*'Weighting factors'!$B$4,0), _xlfn.IFNA('Table S3 Occupation CFs'!BL689*'Weighting factors'!$B$6, 0)))</f>
        <v>#N/A</v>
      </c>
      <c r="D687" s="51">
        <f>IF(0.5*SUM(_xlfn.IFNA('Table S3 Occupation CFs'!C689*'Weighting factors'!$B$2,0), _xlfn.IFNA('Table S3 Occupation CFs'!R689*'Weighting factors'!$B$3, 0), _xlfn.IFNA('Table S3 Occupation CFs'!AG689*'Weighting factors'!$B$5, 0), _xlfn.IFNA('Table S3 Occupation CFs'!AV689*'Weighting factors'!$B$4,0), _xlfn.IFNA('Table S3 Occupation CFs'!BK689*'Weighting factors'!$B$6, 0)) = 0, NA(), 0.5*SUM(_xlfn.IFNA('Table S3 Occupation CFs'!C689*'Weighting factors'!$B$2,0), _xlfn.IFNA('Table S3 Occupation CFs'!R689*'Weighting factors'!$B$3, 0), _xlfn.IFNA('Table S3 Occupation CFs'!AG689*'Weighting factors'!$B$5, 0), _xlfn.IFNA('Table S3 Occupation CFs'!AV689*'Weighting factors'!$B$4,0), _xlfn.IFNA('Table S3 Occupation CFs'!BK689*'Weighting factors'!$B$6, 0)))</f>
        <v>7.0969261819307758E-17</v>
      </c>
      <c r="E687" s="51">
        <f>IF(0.5*SUM(_xlfn.IFNA('Table S3 Occupation CFs'!F689*'Weighting factors'!$B$2,0), _xlfn.IFNA('Table S3 Occupation CFs'!U689*'Weighting factors'!$B$3, 0), _xlfn.IFNA('Table S3 Occupation CFs'!AJ689*'Weighting factors'!$B$5, 0), _xlfn.IFNA('Table S3 Occupation CFs'!AY689*'Weighting factors'!$B$4,0), _xlfn.IFNA('Table S3 Occupation CFs'!BN689*'Weighting factors'!$B$6, 0)) = 0, NA(), 0.5*SUM(_xlfn.IFNA('Table S3 Occupation CFs'!F689*'Weighting factors'!$B$2,0), _xlfn.IFNA('Table S3 Occupation CFs'!U689*'Weighting factors'!$B$3, 0), _xlfn.IFNA('Table S3 Occupation CFs'!AJ689*'Weighting factors'!$B$5, 0), _xlfn.IFNA('Table S3 Occupation CFs'!AY689*'Weighting factors'!$B$4,0), _xlfn.IFNA('Table S3 Occupation CFs'!BN689*'Weighting factors'!$B$6, 0)))</f>
        <v>7.5819450370988458E-17</v>
      </c>
      <c r="F687" s="51">
        <f>IF(0.5*SUM(_xlfn.IFNA('Table S3 Occupation CFs'!G689*'Weighting factors'!$B$2,0), _xlfn.IFNA('Table S3 Occupation CFs'!V689*'Weighting factors'!$B$3, 0), _xlfn.IFNA('Table S3 Occupation CFs'!AK689*'Weighting factors'!$B$5, 0), _xlfn.IFNA('Table S3 Occupation CFs'!AZ689*'Weighting factors'!$B$4,0), _xlfn.IFNA('Table S3 Occupation CFs'!BO689*'Weighting factors'!$B$6, 0)) = 0, NA(), 0.5*SUM(_xlfn.IFNA('Table S3 Occupation CFs'!G689*'Weighting factors'!$B$2,0), _xlfn.IFNA('Table S3 Occupation CFs'!V689*'Weighting factors'!$B$3, 0), _xlfn.IFNA('Table S3 Occupation CFs'!AK689*'Weighting factors'!$B$5, 0), _xlfn.IFNA('Table S3 Occupation CFs'!AZ689*'Weighting factors'!$B$4,0), _xlfn.IFNA('Table S3 Occupation CFs'!BO689*'Weighting factors'!$B$6, 0)))</f>
        <v>7.704243254664332E-17</v>
      </c>
      <c r="G687" s="51">
        <f>IF(0.5*SUM(_xlfn.IFNA('Table S3 Occupation CFs'!H689*'Weighting factors'!$B$2,0), _xlfn.IFNA('Table S3 Occupation CFs'!W689*'Weighting factors'!$B$3, 0), _xlfn.IFNA('Table S3 Occupation CFs'!AL689*'Weighting factors'!$B$5, 0), _xlfn.IFNA('Table S3 Occupation CFs'!BA689*'Weighting factors'!$B$4,0), _xlfn.IFNA('Table S3 Occupation CFs'!BP689*'Weighting factors'!$B$6, 0)) = 0, NA(), 0.5*SUM(_xlfn.IFNA('Table S3 Occupation CFs'!H689*'Weighting factors'!$B$2,0), _xlfn.IFNA('Table S3 Occupation CFs'!W689*'Weighting factors'!$B$3, 0), _xlfn.IFNA('Table S3 Occupation CFs'!AL689*'Weighting factors'!$B$5, 0), _xlfn.IFNA('Table S3 Occupation CFs'!BA689*'Weighting factors'!$B$4,0), _xlfn.IFNA('Table S3 Occupation CFs'!BP689*'Weighting factors'!$B$6, 0)))</f>
        <v>7.8727877390249726E-17</v>
      </c>
      <c r="H687" s="51">
        <f>IF(0.5*SUM(_xlfn.IFNA('Table S3 Occupation CFs'!I689*'Weighting factors'!$B$2,0), _xlfn.IFNA('Table S3 Occupation CFs'!X689*'Weighting factors'!$B$3, 0), _xlfn.IFNA('Table S3 Occupation CFs'!AM689*'Weighting factors'!$B$5, 0), _xlfn.IFNA('Table S3 Occupation CFs'!BB689*'Weighting factors'!$B$4,0), _xlfn.IFNA('Table S3 Occupation CFs'!BQ689*'Weighting factors'!$B$6, 0)) = 0, NA(), 0.5*SUM(_xlfn.IFNA('Table S3 Occupation CFs'!I689*'Weighting factors'!$B$2,0), _xlfn.IFNA('Table S3 Occupation CFs'!X689*'Weighting factors'!$B$3, 0), _xlfn.IFNA('Table S3 Occupation CFs'!AM689*'Weighting factors'!$B$5, 0), _xlfn.IFNA('Table S3 Occupation CFs'!BB689*'Weighting factors'!$B$4,0), _xlfn.IFNA('Table S3 Occupation CFs'!BQ689*'Weighting factors'!$B$6, 0)))</f>
        <v>6.5542270291006399E-17</v>
      </c>
      <c r="I687" s="51">
        <f>IF(0.5*SUM(_xlfn.IFNA('Table S3 Occupation CFs'!J689*'Weighting factors'!$B$2,0), _xlfn.IFNA('Table S3 Occupation CFs'!Y689*'Weighting factors'!$B$3, 0), _xlfn.IFNA('Table S3 Occupation CFs'!AN689*'Weighting factors'!$B$5, 0), _xlfn.IFNA('Table S3 Occupation CFs'!BC689*'Weighting factors'!$B$4,0), _xlfn.IFNA('Table S3 Occupation CFs'!BR689*'Weighting factors'!$B$6, 0)) = 0, NA(), 0.5*SUM(_xlfn.IFNA('Table S3 Occupation CFs'!J689*'Weighting factors'!$B$2,0), _xlfn.IFNA('Table S3 Occupation CFs'!Y689*'Weighting factors'!$B$3, 0), _xlfn.IFNA('Table S3 Occupation CFs'!AN689*'Weighting factors'!$B$5, 0), _xlfn.IFNA('Table S3 Occupation CFs'!BC689*'Weighting factors'!$B$4,0), _xlfn.IFNA('Table S3 Occupation CFs'!BR689*'Weighting factors'!$B$6, 0)))</f>
        <v>6.8747377475184112E-17</v>
      </c>
      <c r="J687" s="51">
        <f>IF(0.5*SUM(_xlfn.IFNA('Table S3 Occupation CFs'!K689*'Weighting factors'!$B$2,0), _xlfn.IFNA('Table S3 Occupation CFs'!Z689*'Weighting factors'!$B$3, 0), _xlfn.IFNA('Table S3 Occupation CFs'!AO689*'Weighting factors'!$B$5, 0), _xlfn.IFNA('Table S3 Occupation CFs'!BD689*'Weighting factors'!$B$4,0), _xlfn.IFNA('Table S3 Occupation CFs'!BS689*'Weighting factors'!$B$6, 0)) = 0, NA(), 0.5*SUM(_xlfn.IFNA('Table S3 Occupation CFs'!K689*'Weighting factors'!$B$2,0), _xlfn.IFNA('Table S3 Occupation CFs'!Z689*'Weighting factors'!$B$3, 0), _xlfn.IFNA('Table S3 Occupation CFs'!AO689*'Weighting factors'!$B$5, 0), _xlfn.IFNA('Table S3 Occupation CFs'!BD689*'Weighting factors'!$B$4,0), _xlfn.IFNA('Table S3 Occupation CFs'!BS689*'Weighting factors'!$B$6, 0)))</f>
        <v>7.163507234916599E-17</v>
      </c>
      <c r="K687" s="51">
        <f>IF(0.5*SUM(_xlfn.IFNA('Table S3 Occupation CFs'!L689*'Weighting factors'!$B$2,0), _xlfn.IFNA('Table S3 Occupation CFs'!AA689*'Weighting factors'!$B$3, 0), _xlfn.IFNA('Table S3 Occupation CFs'!AP689*'Weighting factors'!$B$5, 0), _xlfn.IFNA('Table S3 Occupation CFs'!BE689*'Weighting factors'!$B$4,0), _xlfn.IFNA('Table S3 Occupation CFs'!BT689*'Weighting factors'!$B$6, 0)) = 0, NA(), 0.5*SUM(_xlfn.IFNA('Table S3 Occupation CFs'!L689*'Weighting factors'!$B$2,0), _xlfn.IFNA('Table S3 Occupation CFs'!AA689*'Weighting factors'!$B$3, 0), _xlfn.IFNA('Table S3 Occupation CFs'!AP689*'Weighting factors'!$B$5, 0), _xlfn.IFNA('Table S3 Occupation CFs'!BE689*'Weighting factors'!$B$4,0), _xlfn.IFNA('Table S3 Occupation CFs'!BT689*'Weighting factors'!$B$6, 0)))</f>
        <v>5.9141721424519571E-17</v>
      </c>
      <c r="L687" s="51">
        <f>IF(0.5*SUM(_xlfn.IFNA('Table S3 Occupation CFs'!M689*'Weighting factors'!$B$2,0), _xlfn.IFNA('Table S3 Occupation CFs'!AB689*'Weighting factors'!$B$3, 0), _xlfn.IFNA('Table S3 Occupation CFs'!AQ689*'Weighting factors'!$B$5, 0), _xlfn.IFNA('Table S3 Occupation CFs'!BF689*'Weighting factors'!$B$4,0), _xlfn.IFNA('Table S3 Occupation CFs'!BU689*'Weighting factors'!$B$6, 0)) = 0, NA(), 0.5*SUM(_xlfn.IFNA('Table S3 Occupation CFs'!M689*'Weighting factors'!$B$2,0), _xlfn.IFNA('Table S3 Occupation CFs'!AB689*'Weighting factors'!$B$3, 0), _xlfn.IFNA('Table S3 Occupation CFs'!AQ689*'Weighting factors'!$B$5, 0), _xlfn.IFNA('Table S3 Occupation CFs'!BF689*'Weighting factors'!$B$4,0), _xlfn.IFNA('Table S3 Occupation CFs'!BU689*'Weighting factors'!$B$6, 0)))</f>
        <v>6.4928051062801441E-17</v>
      </c>
      <c r="M687" s="51">
        <f>IF(0.5*SUM(_xlfn.IFNA('Table S3 Occupation CFs'!N689*'Weighting factors'!$B$2,0), _xlfn.IFNA('Table S3 Occupation CFs'!AC689*'Weighting factors'!$B$3, 0), _xlfn.IFNA('Table S3 Occupation CFs'!AR689*'Weighting factors'!$B$5, 0), _xlfn.IFNA('Table S3 Occupation CFs'!BG689*'Weighting factors'!$B$4,0), _xlfn.IFNA('Table S3 Occupation CFs'!BV689*'Weighting factors'!$B$6, 0)) = 0, NA(), 0.5*SUM(_xlfn.IFNA('Table S3 Occupation CFs'!N689*'Weighting factors'!$B$2,0), _xlfn.IFNA('Table S3 Occupation CFs'!AC689*'Weighting factors'!$B$3, 0), _xlfn.IFNA('Table S3 Occupation CFs'!AR689*'Weighting factors'!$B$5, 0), _xlfn.IFNA('Table S3 Occupation CFs'!BG689*'Weighting factors'!$B$4,0), _xlfn.IFNA('Table S3 Occupation CFs'!BV689*'Weighting factors'!$B$6, 0)))</f>
        <v>6.5931275924165056E-17</v>
      </c>
      <c r="N687" s="51">
        <f>IF(0.5*SUM(_xlfn.IFNA('Table S3 Occupation CFs'!O689*'Weighting factors'!$B$2,0), _xlfn.IFNA('Table S3 Occupation CFs'!AD689*'Weighting factors'!$B$3, 0), _xlfn.IFNA('Table S3 Occupation CFs'!AS689*'Weighting factors'!$B$5, 0), _xlfn.IFNA('Table S3 Occupation CFs'!BH689*'Weighting factors'!$B$4,0), _xlfn.IFNA('Table S3 Occupation CFs'!BW689*'Weighting factors'!$B$6, 0)) = 0, NA(), 0.5*SUM(_xlfn.IFNA('Table S3 Occupation CFs'!O689*'Weighting factors'!$B$2,0), _xlfn.IFNA('Table S3 Occupation CFs'!AD689*'Weighting factors'!$B$3, 0), _xlfn.IFNA('Table S3 Occupation CFs'!AS689*'Weighting factors'!$B$5, 0), _xlfn.IFNA('Table S3 Occupation CFs'!BH689*'Weighting factors'!$B$4,0), _xlfn.IFNA('Table S3 Occupation CFs'!BW689*'Weighting factors'!$B$6, 0)))</f>
        <v>6.2278049983252561E-17</v>
      </c>
      <c r="O687" s="51">
        <f>IF(0.5*SUM(_xlfn.IFNA('Table S3 Occupation CFs'!P689*'Weighting factors'!$B$2,0), _xlfn.IFNA('Table S3 Occupation CFs'!AE689*'Weighting factors'!$B$3, 0), _xlfn.IFNA('Table S3 Occupation CFs'!AT689*'Weighting factors'!$B$5, 0), _xlfn.IFNA('Table S3 Occupation CFs'!BI689*'Weighting factors'!$B$4,0), _xlfn.IFNA('Table S3 Occupation CFs'!BX689*'Weighting factors'!$B$6, 0)) = 0, NA(), 0.5*SUM(_xlfn.IFNA('Table S3 Occupation CFs'!P689*'Weighting factors'!$B$2,0), _xlfn.IFNA('Table S3 Occupation CFs'!AE689*'Weighting factors'!$B$3, 0), _xlfn.IFNA('Table S3 Occupation CFs'!AT689*'Weighting factors'!$B$5, 0), _xlfn.IFNA('Table S3 Occupation CFs'!BI689*'Weighting factors'!$B$4,0), _xlfn.IFNA('Table S3 Occupation CFs'!BX689*'Weighting factors'!$B$6, 0)))</f>
        <v>7.3307178936767841E-17</v>
      </c>
      <c r="P687" s="51">
        <f>IF(0.5*SUM(_xlfn.IFNA('Table S3 Occupation CFs'!Q689*'Weighting factors'!$B$2,0), _xlfn.IFNA('Table S3 Occupation CFs'!AF689*'Weighting factors'!$B$3, 0), _xlfn.IFNA('Table S3 Occupation CFs'!AU689*'Weighting factors'!$B$5, 0), _xlfn.IFNA('Table S3 Occupation CFs'!BJ689*'Weighting factors'!$B$4,0), _xlfn.IFNA('Table S3 Occupation CFs'!BY689*'Weighting factors'!$B$6, 0)) = 0, NA(), 0.5*SUM(_xlfn.IFNA('Table S3 Occupation CFs'!Q689*'Weighting factors'!$B$2,0), _xlfn.IFNA('Table S3 Occupation CFs'!AF689*'Weighting factors'!$B$3, 0), _xlfn.IFNA('Table S3 Occupation CFs'!AU689*'Weighting factors'!$B$5, 0), _xlfn.IFNA('Table S3 Occupation CFs'!BJ689*'Weighting factors'!$B$4,0), _xlfn.IFNA('Table S3 Occupation CFs'!BY689*'Weighting factors'!$B$6, 0)))</f>
        <v>7.7165672956395817E-17</v>
      </c>
    </row>
    <row r="688" spans="1:16" x14ac:dyDescent="0.45">
      <c r="A688" s="3" t="s">
        <v>699</v>
      </c>
      <c r="B688" s="51" t="e">
        <f>IF(0.5*SUM(_xlfn.IFNA('Table S3 Occupation CFs'!E690*'Weighting factors'!$B$2,0), _xlfn.IFNA('Table S3 Occupation CFs'!T690*'Weighting factors'!$B$3, 0), _xlfn.IFNA('Table S3 Occupation CFs'!AI690*'Weighting factors'!$B$5, 0), _xlfn.IFNA('Table S3 Occupation CFs'!AX690*'Weighting factors'!$B$4,0), _xlfn.IFNA('Table S3 Occupation CFs'!BM690*'Weighting factors'!$B$6, 0)) = 0, NA(), 0.5*SUM(_xlfn.IFNA('Table S3 Occupation CFs'!E690*'Weighting factors'!$B$2,0), _xlfn.IFNA('Table S3 Occupation CFs'!T690*'Weighting factors'!$B$3, 0), _xlfn.IFNA('Table S3 Occupation CFs'!AI690*'Weighting factors'!$B$5, 0), _xlfn.IFNA('Table S3 Occupation CFs'!AX690*'Weighting factors'!$B$4,0), _xlfn.IFNA('Table S3 Occupation CFs'!BM690*'Weighting factors'!$B$6, 0)))</f>
        <v>#N/A</v>
      </c>
      <c r="C688" s="51" t="e">
        <f>IF(0.5*SUM(_xlfn.IFNA('Table S3 Occupation CFs'!D690*'Weighting factors'!$B$2,0), _xlfn.IFNA('Table S3 Occupation CFs'!S690*'Weighting factors'!$B$3, 0), _xlfn.IFNA('Table S3 Occupation CFs'!AH690*'Weighting factors'!$B$5, 0), _xlfn.IFNA('Table S3 Occupation CFs'!AW690*'Weighting factors'!$B$4,0), _xlfn.IFNA('Table S3 Occupation CFs'!BL690*'Weighting factors'!$B$6, 0)) = 0, NA(), 0.5*SUM(_xlfn.IFNA('Table S3 Occupation CFs'!D690*'Weighting factors'!$B$2,0), _xlfn.IFNA('Table S3 Occupation CFs'!S690*'Weighting factors'!$B$3, 0), _xlfn.IFNA('Table S3 Occupation CFs'!AH690*'Weighting factors'!$B$5, 0), _xlfn.IFNA('Table S3 Occupation CFs'!AW690*'Weighting factors'!$B$4,0), _xlfn.IFNA('Table S3 Occupation CFs'!BL690*'Weighting factors'!$B$6, 0)))</f>
        <v>#N/A</v>
      </c>
      <c r="D688" s="51">
        <f>IF(0.5*SUM(_xlfn.IFNA('Table S3 Occupation CFs'!C690*'Weighting factors'!$B$2,0), _xlfn.IFNA('Table S3 Occupation CFs'!R690*'Weighting factors'!$B$3, 0), _xlfn.IFNA('Table S3 Occupation CFs'!AG690*'Weighting factors'!$B$5, 0), _xlfn.IFNA('Table S3 Occupation CFs'!AV690*'Weighting factors'!$B$4,0), _xlfn.IFNA('Table S3 Occupation CFs'!BK690*'Weighting factors'!$B$6, 0)) = 0, NA(), 0.5*SUM(_xlfn.IFNA('Table S3 Occupation CFs'!C690*'Weighting factors'!$B$2,0), _xlfn.IFNA('Table S3 Occupation CFs'!R690*'Weighting factors'!$B$3, 0), _xlfn.IFNA('Table S3 Occupation CFs'!AG690*'Weighting factors'!$B$5, 0), _xlfn.IFNA('Table S3 Occupation CFs'!AV690*'Weighting factors'!$B$4,0), _xlfn.IFNA('Table S3 Occupation CFs'!BK690*'Weighting factors'!$B$6, 0)))</f>
        <v>5.513649133821713E-17</v>
      </c>
      <c r="E688" s="51">
        <f>IF(0.5*SUM(_xlfn.IFNA('Table S3 Occupation CFs'!F690*'Weighting factors'!$B$2,0), _xlfn.IFNA('Table S3 Occupation CFs'!U690*'Weighting factors'!$B$3, 0), _xlfn.IFNA('Table S3 Occupation CFs'!AJ690*'Weighting factors'!$B$5, 0), _xlfn.IFNA('Table S3 Occupation CFs'!AY690*'Weighting factors'!$B$4,0), _xlfn.IFNA('Table S3 Occupation CFs'!BN690*'Weighting factors'!$B$6, 0)) = 0, NA(), 0.5*SUM(_xlfn.IFNA('Table S3 Occupation CFs'!F690*'Weighting factors'!$B$2,0), _xlfn.IFNA('Table S3 Occupation CFs'!U690*'Weighting factors'!$B$3, 0), _xlfn.IFNA('Table S3 Occupation CFs'!AJ690*'Weighting factors'!$B$5, 0), _xlfn.IFNA('Table S3 Occupation CFs'!AY690*'Weighting factors'!$B$4,0), _xlfn.IFNA('Table S3 Occupation CFs'!BN690*'Weighting factors'!$B$6, 0)))</f>
        <v>5.5472748411541931E-17</v>
      </c>
      <c r="F688" s="51">
        <f>IF(0.5*SUM(_xlfn.IFNA('Table S3 Occupation CFs'!G690*'Weighting factors'!$B$2,0), _xlfn.IFNA('Table S3 Occupation CFs'!V690*'Weighting factors'!$B$3, 0), _xlfn.IFNA('Table S3 Occupation CFs'!AK690*'Weighting factors'!$B$5, 0), _xlfn.IFNA('Table S3 Occupation CFs'!AZ690*'Weighting factors'!$B$4,0), _xlfn.IFNA('Table S3 Occupation CFs'!BO690*'Weighting factors'!$B$6, 0)) = 0, NA(), 0.5*SUM(_xlfn.IFNA('Table S3 Occupation CFs'!G690*'Weighting factors'!$B$2,0), _xlfn.IFNA('Table S3 Occupation CFs'!V690*'Weighting factors'!$B$3, 0), _xlfn.IFNA('Table S3 Occupation CFs'!AK690*'Weighting factors'!$B$5, 0), _xlfn.IFNA('Table S3 Occupation CFs'!AZ690*'Weighting factors'!$B$4,0), _xlfn.IFNA('Table S3 Occupation CFs'!BO690*'Weighting factors'!$B$6, 0)))</f>
        <v>5.5577317607253884E-17</v>
      </c>
      <c r="G688" s="51">
        <f>IF(0.5*SUM(_xlfn.IFNA('Table S3 Occupation CFs'!H690*'Weighting factors'!$B$2,0), _xlfn.IFNA('Table S3 Occupation CFs'!W690*'Weighting factors'!$B$3, 0), _xlfn.IFNA('Table S3 Occupation CFs'!AL690*'Weighting factors'!$B$5, 0), _xlfn.IFNA('Table S3 Occupation CFs'!BA690*'Weighting factors'!$B$4,0), _xlfn.IFNA('Table S3 Occupation CFs'!BP690*'Weighting factors'!$B$6, 0)) = 0, NA(), 0.5*SUM(_xlfn.IFNA('Table S3 Occupation CFs'!H690*'Weighting factors'!$B$2,0), _xlfn.IFNA('Table S3 Occupation CFs'!W690*'Weighting factors'!$B$3, 0), _xlfn.IFNA('Table S3 Occupation CFs'!AL690*'Weighting factors'!$B$5, 0), _xlfn.IFNA('Table S3 Occupation CFs'!BA690*'Weighting factors'!$B$4,0), _xlfn.IFNA('Table S3 Occupation CFs'!BP690*'Weighting factors'!$B$6, 0)))</f>
        <v>5.5721428956724967E-17</v>
      </c>
      <c r="H688" s="51">
        <f>IF(0.5*SUM(_xlfn.IFNA('Table S3 Occupation CFs'!I690*'Weighting factors'!$B$2,0), _xlfn.IFNA('Table S3 Occupation CFs'!X690*'Weighting factors'!$B$3, 0), _xlfn.IFNA('Table S3 Occupation CFs'!AM690*'Weighting factors'!$B$5, 0), _xlfn.IFNA('Table S3 Occupation CFs'!BB690*'Weighting factors'!$B$4,0), _xlfn.IFNA('Table S3 Occupation CFs'!BQ690*'Weighting factors'!$B$6, 0)) = 0, NA(), 0.5*SUM(_xlfn.IFNA('Table S3 Occupation CFs'!I690*'Weighting factors'!$B$2,0), _xlfn.IFNA('Table S3 Occupation CFs'!X690*'Weighting factors'!$B$3, 0), _xlfn.IFNA('Table S3 Occupation CFs'!AM690*'Weighting factors'!$B$5, 0), _xlfn.IFNA('Table S3 Occupation CFs'!BB690*'Weighting factors'!$B$4,0), _xlfn.IFNA('Table S3 Occupation CFs'!BQ690*'Weighting factors'!$B$6, 0)))</f>
        <v>5.0484767419956288E-17</v>
      </c>
      <c r="I688" s="51">
        <f>IF(0.5*SUM(_xlfn.IFNA('Table S3 Occupation CFs'!J690*'Weighting factors'!$B$2,0), _xlfn.IFNA('Table S3 Occupation CFs'!Y690*'Weighting factors'!$B$3, 0), _xlfn.IFNA('Table S3 Occupation CFs'!AN690*'Weighting factors'!$B$5, 0), _xlfn.IFNA('Table S3 Occupation CFs'!BC690*'Weighting factors'!$B$4,0), _xlfn.IFNA('Table S3 Occupation CFs'!BR690*'Weighting factors'!$B$6, 0)) = 0, NA(), 0.5*SUM(_xlfn.IFNA('Table S3 Occupation CFs'!J690*'Weighting factors'!$B$2,0), _xlfn.IFNA('Table S3 Occupation CFs'!Y690*'Weighting factors'!$B$3, 0), _xlfn.IFNA('Table S3 Occupation CFs'!AN690*'Weighting factors'!$B$5, 0), _xlfn.IFNA('Table S3 Occupation CFs'!BC690*'Weighting factors'!$B$4,0), _xlfn.IFNA('Table S3 Occupation CFs'!BR690*'Weighting factors'!$B$6, 0)))</f>
        <v>5.154653783635828E-17</v>
      </c>
      <c r="J688" s="51">
        <f>IF(0.5*SUM(_xlfn.IFNA('Table S3 Occupation CFs'!K690*'Weighting factors'!$B$2,0), _xlfn.IFNA('Table S3 Occupation CFs'!Z690*'Weighting factors'!$B$3, 0), _xlfn.IFNA('Table S3 Occupation CFs'!AO690*'Weighting factors'!$B$5, 0), _xlfn.IFNA('Table S3 Occupation CFs'!BD690*'Weighting factors'!$B$4,0), _xlfn.IFNA('Table S3 Occupation CFs'!BS690*'Weighting factors'!$B$6, 0)) = 0, NA(), 0.5*SUM(_xlfn.IFNA('Table S3 Occupation CFs'!K690*'Weighting factors'!$B$2,0), _xlfn.IFNA('Table S3 Occupation CFs'!Z690*'Weighting factors'!$B$3, 0), _xlfn.IFNA('Table S3 Occupation CFs'!AO690*'Weighting factors'!$B$5, 0), _xlfn.IFNA('Table S3 Occupation CFs'!BD690*'Weighting factors'!$B$4,0), _xlfn.IFNA('Table S3 Occupation CFs'!BS690*'Weighting factors'!$B$6, 0)))</f>
        <v>5.2503302835044744E-17</v>
      </c>
      <c r="K688" s="51">
        <f>IF(0.5*SUM(_xlfn.IFNA('Table S3 Occupation CFs'!L690*'Weighting factors'!$B$2,0), _xlfn.IFNA('Table S3 Occupation CFs'!AA690*'Weighting factors'!$B$3, 0), _xlfn.IFNA('Table S3 Occupation CFs'!AP690*'Weighting factors'!$B$5, 0), _xlfn.IFNA('Table S3 Occupation CFs'!BE690*'Weighting factors'!$B$4,0), _xlfn.IFNA('Table S3 Occupation CFs'!BT690*'Weighting factors'!$B$6, 0)) = 0, NA(), 0.5*SUM(_xlfn.IFNA('Table S3 Occupation CFs'!L690*'Weighting factors'!$B$2,0), _xlfn.IFNA('Table S3 Occupation CFs'!AA690*'Weighting factors'!$B$3, 0), _xlfn.IFNA('Table S3 Occupation CFs'!AP690*'Weighting factors'!$B$5, 0), _xlfn.IFNA('Table S3 Occupation CFs'!BE690*'Weighting factors'!$B$4,0), _xlfn.IFNA('Table S3 Occupation CFs'!BT690*'Weighting factors'!$B$6, 0)))</f>
        <v>4.5015756380165965E-17</v>
      </c>
      <c r="L688" s="51">
        <f>IF(0.5*SUM(_xlfn.IFNA('Table S3 Occupation CFs'!M690*'Weighting factors'!$B$2,0), _xlfn.IFNA('Table S3 Occupation CFs'!AB690*'Weighting factors'!$B$3, 0), _xlfn.IFNA('Table S3 Occupation CFs'!AQ690*'Weighting factors'!$B$5, 0), _xlfn.IFNA('Table S3 Occupation CFs'!BF690*'Weighting factors'!$B$4,0), _xlfn.IFNA('Table S3 Occupation CFs'!BU690*'Weighting factors'!$B$6, 0)) = 0, NA(), 0.5*SUM(_xlfn.IFNA('Table S3 Occupation CFs'!M690*'Weighting factors'!$B$2,0), _xlfn.IFNA('Table S3 Occupation CFs'!AB690*'Weighting factors'!$B$3, 0), _xlfn.IFNA('Table S3 Occupation CFs'!AQ690*'Weighting factors'!$B$5, 0), _xlfn.IFNA('Table S3 Occupation CFs'!BF690*'Weighting factors'!$B$4,0), _xlfn.IFNA('Table S3 Occupation CFs'!BU690*'Weighting factors'!$B$6, 0)))</f>
        <v>4.777619600568903E-17</v>
      </c>
      <c r="M688" s="51">
        <f>IF(0.5*SUM(_xlfn.IFNA('Table S3 Occupation CFs'!N690*'Weighting factors'!$B$2,0), _xlfn.IFNA('Table S3 Occupation CFs'!AC690*'Weighting factors'!$B$3, 0), _xlfn.IFNA('Table S3 Occupation CFs'!AR690*'Weighting factors'!$B$5, 0), _xlfn.IFNA('Table S3 Occupation CFs'!BG690*'Weighting factors'!$B$4,0), _xlfn.IFNA('Table S3 Occupation CFs'!BV690*'Weighting factors'!$B$6, 0)) = 0, NA(), 0.5*SUM(_xlfn.IFNA('Table S3 Occupation CFs'!N690*'Weighting factors'!$B$2,0), _xlfn.IFNA('Table S3 Occupation CFs'!AC690*'Weighting factors'!$B$3, 0), _xlfn.IFNA('Table S3 Occupation CFs'!AR690*'Weighting factors'!$B$5, 0), _xlfn.IFNA('Table S3 Occupation CFs'!BG690*'Weighting factors'!$B$4,0), _xlfn.IFNA('Table S3 Occupation CFs'!BV690*'Weighting factors'!$B$6, 0)))</f>
        <v>4.825343735402278E-17</v>
      </c>
      <c r="N688" s="51">
        <f>IF(0.5*SUM(_xlfn.IFNA('Table S3 Occupation CFs'!O690*'Weighting factors'!$B$2,0), _xlfn.IFNA('Table S3 Occupation CFs'!AD690*'Weighting factors'!$B$3, 0), _xlfn.IFNA('Table S3 Occupation CFs'!AS690*'Weighting factors'!$B$5, 0), _xlfn.IFNA('Table S3 Occupation CFs'!BH690*'Weighting factors'!$B$4,0), _xlfn.IFNA('Table S3 Occupation CFs'!BW690*'Weighting factors'!$B$6, 0)) = 0, NA(), 0.5*SUM(_xlfn.IFNA('Table S3 Occupation CFs'!O690*'Weighting factors'!$B$2,0), _xlfn.IFNA('Table S3 Occupation CFs'!AD690*'Weighting factors'!$B$3, 0), _xlfn.IFNA('Table S3 Occupation CFs'!AS690*'Weighting factors'!$B$5, 0), _xlfn.IFNA('Table S3 Occupation CFs'!BH690*'Weighting factors'!$B$4,0), _xlfn.IFNA('Table S3 Occupation CFs'!BW690*'Weighting factors'!$B$6, 0)))</f>
        <v>5.0634634911574985E-17</v>
      </c>
      <c r="O688" s="51">
        <f>IF(0.5*SUM(_xlfn.IFNA('Table S3 Occupation CFs'!P690*'Weighting factors'!$B$2,0), _xlfn.IFNA('Table S3 Occupation CFs'!AE690*'Weighting factors'!$B$3, 0), _xlfn.IFNA('Table S3 Occupation CFs'!AT690*'Weighting factors'!$B$5, 0), _xlfn.IFNA('Table S3 Occupation CFs'!BI690*'Weighting factors'!$B$4,0), _xlfn.IFNA('Table S3 Occupation CFs'!BX690*'Weighting factors'!$B$6, 0)) = 0, NA(), 0.5*SUM(_xlfn.IFNA('Table S3 Occupation CFs'!P690*'Weighting factors'!$B$2,0), _xlfn.IFNA('Table S3 Occupation CFs'!AE690*'Weighting factors'!$B$3, 0), _xlfn.IFNA('Table S3 Occupation CFs'!AT690*'Weighting factors'!$B$5, 0), _xlfn.IFNA('Table S3 Occupation CFs'!BI690*'Weighting factors'!$B$4,0), _xlfn.IFNA('Table S3 Occupation CFs'!BX690*'Weighting factors'!$B$6, 0)))</f>
        <v>5.3556329201145253E-17</v>
      </c>
      <c r="P688" s="51">
        <f>IF(0.5*SUM(_xlfn.IFNA('Table S3 Occupation CFs'!Q690*'Weighting factors'!$B$2,0), _xlfn.IFNA('Table S3 Occupation CFs'!AF690*'Weighting factors'!$B$3, 0), _xlfn.IFNA('Table S3 Occupation CFs'!AU690*'Weighting factors'!$B$5, 0), _xlfn.IFNA('Table S3 Occupation CFs'!BJ690*'Weighting factors'!$B$4,0), _xlfn.IFNA('Table S3 Occupation CFs'!BY690*'Weighting factors'!$B$6, 0)) = 0, NA(), 0.5*SUM(_xlfn.IFNA('Table S3 Occupation CFs'!Q690*'Weighting factors'!$B$2,0), _xlfn.IFNA('Table S3 Occupation CFs'!AF690*'Weighting factors'!$B$3, 0), _xlfn.IFNA('Table S3 Occupation CFs'!AU690*'Weighting factors'!$B$5, 0), _xlfn.IFNA('Table S3 Occupation CFs'!BJ690*'Weighting factors'!$B$4,0), _xlfn.IFNA('Table S3 Occupation CFs'!BY690*'Weighting factors'!$B$6, 0)))</f>
        <v>5.4619393410999942E-17</v>
      </c>
    </row>
    <row r="689" spans="1:16" x14ac:dyDescent="0.45">
      <c r="A689" s="3" t="s">
        <v>700</v>
      </c>
      <c r="B689" s="51" t="e">
        <f>IF(0.5*SUM(_xlfn.IFNA('Table S3 Occupation CFs'!E691*'Weighting factors'!$B$2,0), _xlfn.IFNA('Table S3 Occupation CFs'!T691*'Weighting factors'!$B$3, 0), _xlfn.IFNA('Table S3 Occupation CFs'!AI691*'Weighting factors'!$B$5, 0), _xlfn.IFNA('Table S3 Occupation CFs'!AX691*'Weighting factors'!$B$4,0), _xlfn.IFNA('Table S3 Occupation CFs'!BM691*'Weighting factors'!$B$6, 0)) = 0, NA(), 0.5*SUM(_xlfn.IFNA('Table S3 Occupation CFs'!E691*'Weighting factors'!$B$2,0), _xlfn.IFNA('Table S3 Occupation CFs'!T691*'Weighting factors'!$B$3, 0), _xlfn.IFNA('Table S3 Occupation CFs'!AI691*'Weighting factors'!$B$5, 0), _xlfn.IFNA('Table S3 Occupation CFs'!AX691*'Weighting factors'!$B$4,0), _xlfn.IFNA('Table S3 Occupation CFs'!BM691*'Weighting factors'!$B$6, 0)))</f>
        <v>#N/A</v>
      </c>
      <c r="C689" s="51" t="e">
        <f>IF(0.5*SUM(_xlfn.IFNA('Table S3 Occupation CFs'!D691*'Weighting factors'!$B$2,0), _xlfn.IFNA('Table S3 Occupation CFs'!S691*'Weighting factors'!$B$3, 0), _xlfn.IFNA('Table S3 Occupation CFs'!AH691*'Weighting factors'!$B$5, 0), _xlfn.IFNA('Table S3 Occupation CFs'!AW691*'Weighting factors'!$B$4,0), _xlfn.IFNA('Table S3 Occupation CFs'!BL691*'Weighting factors'!$B$6, 0)) = 0, NA(), 0.5*SUM(_xlfn.IFNA('Table S3 Occupation CFs'!D691*'Weighting factors'!$B$2,0), _xlfn.IFNA('Table S3 Occupation CFs'!S691*'Weighting factors'!$B$3, 0), _xlfn.IFNA('Table S3 Occupation CFs'!AH691*'Weighting factors'!$B$5, 0), _xlfn.IFNA('Table S3 Occupation CFs'!AW691*'Weighting factors'!$B$4,0), _xlfn.IFNA('Table S3 Occupation CFs'!BL691*'Weighting factors'!$B$6, 0)))</f>
        <v>#N/A</v>
      </c>
      <c r="D689" s="51">
        <f>IF(0.5*SUM(_xlfn.IFNA('Table S3 Occupation CFs'!C691*'Weighting factors'!$B$2,0), _xlfn.IFNA('Table S3 Occupation CFs'!R691*'Weighting factors'!$B$3, 0), _xlfn.IFNA('Table S3 Occupation CFs'!AG691*'Weighting factors'!$B$5, 0), _xlfn.IFNA('Table S3 Occupation CFs'!AV691*'Weighting factors'!$B$4,0), _xlfn.IFNA('Table S3 Occupation CFs'!BK691*'Weighting factors'!$B$6, 0)) = 0, NA(), 0.5*SUM(_xlfn.IFNA('Table S3 Occupation CFs'!C691*'Weighting factors'!$B$2,0), _xlfn.IFNA('Table S3 Occupation CFs'!R691*'Weighting factors'!$B$3, 0), _xlfn.IFNA('Table S3 Occupation CFs'!AG691*'Weighting factors'!$B$5, 0), _xlfn.IFNA('Table S3 Occupation CFs'!AV691*'Weighting factors'!$B$4,0), _xlfn.IFNA('Table S3 Occupation CFs'!BK691*'Weighting factors'!$B$6, 0)))</f>
        <v>2.4771385390311458E-16</v>
      </c>
      <c r="E689" s="51">
        <f>IF(0.5*SUM(_xlfn.IFNA('Table S3 Occupation CFs'!F691*'Weighting factors'!$B$2,0), _xlfn.IFNA('Table S3 Occupation CFs'!U691*'Weighting factors'!$B$3, 0), _xlfn.IFNA('Table S3 Occupation CFs'!AJ691*'Weighting factors'!$B$5, 0), _xlfn.IFNA('Table S3 Occupation CFs'!AY691*'Weighting factors'!$B$4,0), _xlfn.IFNA('Table S3 Occupation CFs'!BN691*'Weighting factors'!$B$6, 0)) = 0, NA(), 0.5*SUM(_xlfn.IFNA('Table S3 Occupation CFs'!F691*'Weighting factors'!$B$2,0), _xlfn.IFNA('Table S3 Occupation CFs'!U691*'Weighting factors'!$B$3, 0), _xlfn.IFNA('Table S3 Occupation CFs'!AJ691*'Weighting factors'!$B$5, 0), _xlfn.IFNA('Table S3 Occupation CFs'!AY691*'Weighting factors'!$B$4,0), _xlfn.IFNA('Table S3 Occupation CFs'!BN691*'Weighting factors'!$B$6, 0)))</f>
        <v>3.0364829732159953E-16</v>
      </c>
      <c r="F689" s="51">
        <f>IF(0.5*SUM(_xlfn.IFNA('Table S3 Occupation CFs'!G691*'Weighting factors'!$B$2,0), _xlfn.IFNA('Table S3 Occupation CFs'!V691*'Weighting factors'!$B$3, 0), _xlfn.IFNA('Table S3 Occupation CFs'!AK691*'Weighting factors'!$B$5, 0), _xlfn.IFNA('Table S3 Occupation CFs'!AZ691*'Weighting factors'!$B$4,0), _xlfn.IFNA('Table S3 Occupation CFs'!BO691*'Weighting factors'!$B$6, 0)) = 0, NA(), 0.5*SUM(_xlfn.IFNA('Table S3 Occupation CFs'!G691*'Weighting factors'!$B$2,0), _xlfn.IFNA('Table S3 Occupation CFs'!V691*'Weighting factors'!$B$3, 0), _xlfn.IFNA('Table S3 Occupation CFs'!AK691*'Weighting factors'!$B$5, 0), _xlfn.IFNA('Table S3 Occupation CFs'!AZ691*'Weighting factors'!$B$4,0), _xlfn.IFNA('Table S3 Occupation CFs'!BO691*'Weighting factors'!$B$6, 0)))</f>
        <v>3.1386671006597383E-16</v>
      </c>
      <c r="G689" s="51">
        <f>IF(0.5*SUM(_xlfn.IFNA('Table S3 Occupation CFs'!H691*'Weighting factors'!$B$2,0), _xlfn.IFNA('Table S3 Occupation CFs'!W691*'Weighting factors'!$B$3, 0), _xlfn.IFNA('Table S3 Occupation CFs'!AL691*'Weighting factors'!$B$5, 0), _xlfn.IFNA('Table S3 Occupation CFs'!BA691*'Weighting factors'!$B$4,0), _xlfn.IFNA('Table S3 Occupation CFs'!BP691*'Weighting factors'!$B$6, 0)) = 0, NA(), 0.5*SUM(_xlfn.IFNA('Table S3 Occupation CFs'!H691*'Weighting factors'!$B$2,0), _xlfn.IFNA('Table S3 Occupation CFs'!W691*'Weighting factors'!$B$3, 0), _xlfn.IFNA('Table S3 Occupation CFs'!AL691*'Weighting factors'!$B$5, 0), _xlfn.IFNA('Table S3 Occupation CFs'!BA691*'Weighting factors'!$B$4,0), _xlfn.IFNA('Table S3 Occupation CFs'!BP691*'Weighting factors'!$B$6, 0)))</f>
        <v>3.2417655637883785E-16</v>
      </c>
      <c r="H689" s="51">
        <f>IF(0.5*SUM(_xlfn.IFNA('Table S3 Occupation CFs'!I691*'Weighting factors'!$B$2,0), _xlfn.IFNA('Table S3 Occupation CFs'!X691*'Weighting factors'!$B$3, 0), _xlfn.IFNA('Table S3 Occupation CFs'!AM691*'Weighting factors'!$B$5, 0), _xlfn.IFNA('Table S3 Occupation CFs'!BB691*'Weighting factors'!$B$4,0), _xlfn.IFNA('Table S3 Occupation CFs'!BQ691*'Weighting factors'!$B$6, 0)) = 0, NA(), 0.5*SUM(_xlfn.IFNA('Table S3 Occupation CFs'!I691*'Weighting factors'!$B$2,0), _xlfn.IFNA('Table S3 Occupation CFs'!X691*'Weighting factors'!$B$3, 0), _xlfn.IFNA('Table S3 Occupation CFs'!AM691*'Weighting factors'!$B$5, 0), _xlfn.IFNA('Table S3 Occupation CFs'!BB691*'Weighting factors'!$B$4,0), _xlfn.IFNA('Table S3 Occupation CFs'!BQ691*'Weighting factors'!$B$6, 0)))</f>
        <v>2.7308896968272222E-16</v>
      </c>
      <c r="I689" s="51">
        <f>IF(0.5*SUM(_xlfn.IFNA('Table S3 Occupation CFs'!J691*'Weighting factors'!$B$2,0), _xlfn.IFNA('Table S3 Occupation CFs'!Y691*'Weighting factors'!$B$3, 0), _xlfn.IFNA('Table S3 Occupation CFs'!AN691*'Weighting factors'!$B$5, 0), _xlfn.IFNA('Table S3 Occupation CFs'!BC691*'Weighting factors'!$B$4,0), _xlfn.IFNA('Table S3 Occupation CFs'!BR691*'Weighting factors'!$B$6, 0)) = 0, NA(), 0.5*SUM(_xlfn.IFNA('Table S3 Occupation CFs'!J691*'Weighting factors'!$B$2,0), _xlfn.IFNA('Table S3 Occupation CFs'!Y691*'Weighting factors'!$B$3, 0), _xlfn.IFNA('Table S3 Occupation CFs'!AN691*'Weighting factors'!$B$5, 0), _xlfn.IFNA('Table S3 Occupation CFs'!BC691*'Weighting factors'!$B$4,0), _xlfn.IFNA('Table S3 Occupation CFs'!BR691*'Weighting factors'!$B$6, 0)))</f>
        <v>2.9436007197447906E-16</v>
      </c>
      <c r="J689" s="51">
        <f>IF(0.5*SUM(_xlfn.IFNA('Table S3 Occupation CFs'!K691*'Weighting factors'!$B$2,0), _xlfn.IFNA('Table S3 Occupation CFs'!Z691*'Weighting factors'!$B$3, 0), _xlfn.IFNA('Table S3 Occupation CFs'!AO691*'Weighting factors'!$B$5, 0), _xlfn.IFNA('Table S3 Occupation CFs'!BD691*'Weighting factors'!$B$4,0), _xlfn.IFNA('Table S3 Occupation CFs'!BS691*'Weighting factors'!$B$6, 0)) = 0, NA(), 0.5*SUM(_xlfn.IFNA('Table S3 Occupation CFs'!K691*'Weighting factors'!$B$2,0), _xlfn.IFNA('Table S3 Occupation CFs'!Z691*'Weighting factors'!$B$3, 0), _xlfn.IFNA('Table S3 Occupation CFs'!AO691*'Weighting factors'!$B$5, 0), _xlfn.IFNA('Table S3 Occupation CFs'!BD691*'Weighting factors'!$B$4,0), _xlfn.IFNA('Table S3 Occupation CFs'!BS691*'Weighting factors'!$B$6, 0)))</f>
        <v>3.0936118396172154E-16</v>
      </c>
      <c r="K689" s="51">
        <f>IF(0.5*SUM(_xlfn.IFNA('Table S3 Occupation CFs'!L691*'Weighting factors'!$B$2,0), _xlfn.IFNA('Table S3 Occupation CFs'!AA691*'Weighting factors'!$B$3, 0), _xlfn.IFNA('Table S3 Occupation CFs'!AP691*'Weighting factors'!$B$5, 0), _xlfn.IFNA('Table S3 Occupation CFs'!BE691*'Weighting factors'!$B$4,0), _xlfn.IFNA('Table S3 Occupation CFs'!BT691*'Weighting factors'!$B$6, 0)) = 0, NA(), 0.5*SUM(_xlfn.IFNA('Table S3 Occupation CFs'!L691*'Weighting factors'!$B$2,0), _xlfn.IFNA('Table S3 Occupation CFs'!AA691*'Weighting factors'!$B$3, 0), _xlfn.IFNA('Table S3 Occupation CFs'!AP691*'Weighting factors'!$B$5, 0), _xlfn.IFNA('Table S3 Occupation CFs'!BE691*'Weighting factors'!$B$4,0), _xlfn.IFNA('Table S3 Occupation CFs'!BT691*'Weighting factors'!$B$6, 0)))</f>
        <v>2.8025727987086824E-16</v>
      </c>
      <c r="L689" s="51">
        <f>IF(0.5*SUM(_xlfn.IFNA('Table S3 Occupation CFs'!M691*'Weighting factors'!$B$2,0), _xlfn.IFNA('Table S3 Occupation CFs'!AB691*'Weighting factors'!$B$3, 0), _xlfn.IFNA('Table S3 Occupation CFs'!AQ691*'Weighting factors'!$B$5, 0), _xlfn.IFNA('Table S3 Occupation CFs'!BF691*'Weighting factors'!$B$4,0), _xlfn.IFNA('Table S3 Occupation CFs'!BU691*'Weighting factors'!$B$6, 0)) = 0, NA(), 0.5*SUM(_xlfn.IFNA('Table S3 Occupation CFs'!M691*'Weighting factors'!$B$2,0), _xlfn.IFNA('Table S3 Occupation CFs'!AB691*'Weighting factors'!$B$3, 0), _xlfn.IFNA('Table S3 Occupation CFs'!AQ691*'Weighting factors'!$B$5, 0), _xlfn.IFNA('Table S3 Occupation CFs'!BF691*'Weighting factors'!$B$4,0), _xlfn.IFNA('Table S3 Occupation CFs'!BU691*'Weighting factors'!$B$6, 0)))</f>
        <v>3.0374306604687268E-16</v>
      </c>
      <c r="M689" s="51">
        <f>IF(0.5*SUM(_xlfn.IFNA('Table S3 Occupation CFs'!N691*'Weighting factors'!$B$2,0), _xlfn.IFNA('Table S3 Occupation CFs'!AC691*'Weighting factors'!$B$3, 0), _xlfn.IFNA('Table S3 Occupation CFs'!AR691*'Weighting factors'!$B$5, 0), _xlfn.IFNA('Table S3 Occupation CFs'!BG691*'Weighting factors'!$B$4,0), _xlfn.IFNA('Table S3 Occupation CFs'!BV691*'Weighting factors'!$B$6, 0)) = 0, NA(), 0.5*SUM(_xlfn.IFNA('Table S3 Occupation CFs'!N691*'Weighting factors'!$B$2,0), _xlfn.IFNA('Table S3 Occupation CFs'!AC691*'Weighting factors'!$B$3, 0), _xlfn.IFNA('Table S3 Occupation CFs'!AR691*'Weighting factors'!$B$5, 0), _xlfn.IFNA('Table S3 Occupation CFs'!BG691*'Weighting factors'!$B$4,0), _xlfn.IFNA('Table S3 Occupation CFs'!BV691*'Weighting factors'!$B$6, 0)))</f>
        <v>3.0709555145017046E-16</v>
      </c>
      <c r="N689" s="51">
        <f>IF(0.5*SUM(_xlfn.IFNA('Table S3 Occupation CFs'!O691*'Weighting factors'!$B$2,0), _xlfn.IFNA('Table S3 Occupation CFs'!AD691*'Weighting factors'!$B$3, 0), _xlfn.IFNA('Table S3 Occupation CFs'!AS691*'Weighting factors'!$B$5, 0), _xlfn.IFNA('Table S3 Occupation CFs'!BH691*'Weighting factors'!$B$4,0), _xlfn.IFNA('Table S3 Occupation CFs'!BW691*'Weighting factors'!$B$6, 0)) = 0, NA(), 0.5*SUM(_xlfn.IFNA('Table S3 Occupation CFs'!O691*'Weighting factors'!$B$2,0), _xlfn.IFNA('Table S3 Occupation CFs'!AD691*'Weighting factors'!$B$3, 0), _xlfn.IFNA('Table S3 Occupation CFs'!AS691*'Weighting factors'!$B$5, 0), _xlfn.IFNA('Table S3 Occupation CFs'!BH691*'Weighting factors'!$B$4,0), _xlfn.IFNA('Table S3 Occupation CFs'!BW691*'Weighting factors'!$B$6, 0)))</f>
        <v>1.8813480132073529E-16</v>
      </c>
      <c r="O689" s="51">
        <f>IF(0.5*SUM(_xlfn.IFNA('Table S3 Occupation CFs'!P691*'Weighting factors'!$B$2,0), _xlfn.IFNA('Table S3 Occupation CFs'!AE691*'Weighting factors'!$B$3, 0), _xlfn.IFNA('Table S3 Occupation CFs'!AT691*'Weighting factors'!$B$5, 0), _xlfn.IFNA('Table S3 Occupation CFs'!BI691*'Weighting factors'!$B$4,0), _xlfn.IFNA('Table S3 Occupation CFs'!BX691*'Weighting factors'!$B$6, 0)) = 0, NA(), 0.5*SUM(_xlfn.IFNA('Table S3 Occupation CFs'!P691*'Weighting factors'!$B$2,0), _xlfn.IFNA('Table S3 Occupation CFs'!AE691*'Weighting factors'!$B$3, 0), _xlfn.IFNA('Table S3 Occupation CFs'!AT691*'Weighting factors'!$B$5, 0), _xlfn.IFNA('Table S3 Occupation CFs'!BI691*'Weighting factors'!$B$4,0), _xlfn.IFNA('Table S3 Occupation CFs'!BX691*'Weighting factors'!$B$6, 0)))</f>
        <v>3.0536092967464549E-16</v>
      </c>
      <c r="P689" s="51">
        <f>IF(0.5*SUM(_xlfn.IFNA('Table S3 Occupation CFs'!Q691*'Weighting factors'!$B$2,0), _xlfn.IFNA('Table S3 Occupation CFs'!AF691*'Weighting factors'!$B$3, 0), _xlfn.IFNA('Table S3 Occupation CFs'!AU691*'Weighting factors'!$B$5, 0), _xlfn.IFNA('Table S3 Occupation CFs'!BJ691*'Weighting factors'!$B$4,0), _xlfn.IFNA('Table S3 Occupation CFs'!BY691*'Weighting factors'!$B$6, 0)) = 0, NA(), 0.5*SUM(_xlfn.IFNA('Table S3 Occupation CFs'!Q691*'Weighting factors'!$B$2,0), _xlfn.IFNA('Table S3 Occupation CFs'!AF691*'Weighting factors'!$B$3, 0), _xlfn.IFNA('Table S3 Occupation CFs'!AU691*'Weighting factors'!$B$5, 0), _xlfn.IFNA('Table S3 Occupation CFs'!BJ691*'Weighting factors'!$B$4,0), _xlfn.IFNA('Table S3 Occupation CFs'!BY691*'Weighting factors'!$B$6, 0)))</f>
        <v>3.2404998306175595E-16</v>
      </c>
    </row>
    <row r="690" spans="1:16" x14ac:dyDescent="0.45">
      <c r="A690" s="3" t="s">
        <v>701</v>
      </c>
      <c r="B690" s="51" t="e">
        <f>IF(0.5*SUM(_xlfn.IFNA('Table S3 Occupation CFs'!E692*'Weighting factors'!$B$2,0), _xlfn.IFNA('Table S3 Occupation CFs'!T692*'Weighting factors'!$B$3, 0), _xlfn.IFNA('Table S3 Occupation CFs'!AI692*'Weighting factors'!$B$5, 0), _xlfn.IFNA('Table S3 Occupation CFs'!AX692*'Weighting factors'!$B$4,0), _xlfn.IFNA('Table S3 Occupation CFs'!BM692*'Weighting factors'!$B$6, 0)) = 0, NA(), 0.5*SUM(_xlfn.IFNA('Table S3 Occupation CFs'!E692*'Weighting factors'!$B$2,0), _xlfn.IFNA('Table S3 Occupation CFs'!T692*'Weighting factors'!$B$3, 0), _xlfn.IFNA('Table S3 Occupation CFs'!AI692*'Weighting factors'!$B$5, 0), _xlfn.IFNA('Table S3 Occupation CFs'!AX692*'Weighting factors'!$B$4,0), _xlfn.IFNA('Table S3 Occupation CFs'!BM692*'Weighting factors'!$B$6, 0)))</f>
        <v>#N/A</v>
      </c>
      <c r="C690" s="51" t="e">
        <f>IF(0.5*SUM(_xlfn.IFNA('Table S3 Occupation CFs'!D692*'Weighting factors'!$B$2,0), _xlfn.IFNA('Table S3 Occupation CFs'!S692*'Weighting factors'!$B$3, 0), _xlfn.IFNA('Table S3 Occupation CFs'!AH692*'Weighting factors'!$B$5, 0), _xlfn.IFNA('Table S3 Occupation CFs'!AW692*'Weighting factors'!$B$4,0), _xlfn.IFNA('Table S3 Occupation CFs'!BL692*'Weighting factors'!$B$6, 0)) = 0, NA(), 0.5*SUM(_xlfn.IFNA('Table S3 Occupation CFs'!D692*'Weighting factors'!$B$2,0), _xlfn.IFNA('Table S3 Occupation CFs'!S692*'Weighting factors'!$B$3, 0), _xlfn.IFNA('Table S3 Occupation CFs'!AH692*'Weighting factors'!$B$5, 0), _xlfn.IFNA('Table S3 Occupation CFs'!AW692*'Weighting factors'!$B$4,0), _xlfn.IFNA('Table S3 Occupation CFs'!BL692*'Weighting factors'!$B$6, 0)))</f>
        <v>#N/A</v>
      </c>
      <c r="D690" s="51">
        <f>IF(0.5*SUM(_xlfn.IFNA('Table S3 Occupation CFs'!C692*'Weighting factors'!$B$2,0), _xlfn.IFNA('Table S3 Occupation CFs'!R692*'Weighting factors'!$B$3, 0), _xlfn.IFNA('Table S3 Occupation CFs'!AG692*'Weighting factors'!$B$5, 0), _xlfn.IFNA('Table S3 Occupation CFs'!AV692*'Weighting factors'!$B$4,0), _xlfn.IFNA('Table S3 Occupation CFs'!BK692*'Weighting factors'!$B$6, 0)) = 0, NA(), 0.5*SUM(_xlfn.IFNA('Table S3 Occupation CFs'!C692*'Weighting factors'!$B$2,0), _xlfn.IFNA('Table S3 Occupation CFs'!R692*'Weighting factors'!$B$3, 0), _xlfn.IFNA('Table S3 Occupation CFs'!AG692*'Weighting factors'!$B$5, 0), _xlfn.IFNA('Table S3 Occupation CFs'!AV692*'Weighting factors'!$B$4,0), _xlfn.IFNA('Table S3 Occupation CFs'!BK692*'Weighting factors'!$B$6, 0)))</f>
        <v>2.4506399309666713E-16</v>
      </c>
      <c r="E690" s="51">
        <f>IF(0.5*SUM(_xlfn.IFNA('Table S3 Occupation CFs'!F692*'Weighting factors'!$B$2,0), _xlfn.IFNA('Table S3 Occupation CFs'!U692*'Weighting factors'!$B$3, 0), _xlfn.IFNA('Table S3 Occupation CFs'!AJ692*'Weighting factors'!$B$5, 0), _xlfn.IFNA('Table S3 Occupation CFs'!AY692*'Weighting factors'!$B$4,0), _xlfn.IFNA('Table S3 Occupation CFs'!BN692*'Weighting factors'!$B$6, 0)) = 0, NA(), 0.5*SUM(_xlfn.IFNA('Table S3 Occupation CFs'!F692*'Weighting factors'!$B$2,0), _xlfn.IFNA('Table S3 Occupation CFs'!U692*'Weighting factors'!$B$3, 0), _xlfn.IFNA('Table S3 Occupation CFs'!AJ692*'Weighting factors'!$B$5, 0), _xlfn.IFNA('Table S3 Occupation CFs'!AY692*'Weighting factors'!$B$4,0), _xlfn.IFNA('Table S3 Occupation CFs'!BN692*'Weighting factors'!$B$6, 0)))</f>
        <v>2.4994916009718643E-16</v>
      </c>
      <c r="F690" s="51">
        <f>IF(0.5*SUM(_xlfn.IFNA('Table S3 Occupation CFs'!G692*'Weighting factors'!$B$2,0), _xlfn.IFNA('Table S3 Occupation CFs'!V692*'Weighting factors'!$B$3, 0), _xlfn.IFNA('Table S3 Occupation CFs'!AK692*'Weighting factors'!$B$5, 0), _xlfn.IFNA('Table S3 Occupation CFs'!AZ692*'Weighting factors'!$B$4,0), _xlfn.IFNA('Table S3 Occupation CFs'!BO692*'Weighting factors'!$B$6, 0)) = 0, NA(), 0.5*SUM(_xlfn.IFNA('Table S3 Occupation CFs'!G692*'Weighting factors'!$B$2,0), _xlfn.IFNA('Table S3 Occupation CFs'!V692*'Weighting factors'!$B$3, 0), _xlfn.IFNA('Table S3 Occupation CFs'!AK692*'Weighting factors'!$B$5, 0), _xlfn.IFNA('Table S3 Occupation CFs'!AZ692*'Weighting factors'!$B$4,0), _xlfn.IFNA('Table S3 Occupation CFs'!BO692*'Weighting factors'!$B$6, 0)))</f>
        <v>2.507483911975849E-16</v>
      </c>
      <c r="G690" s="51">
        <f>IF(0.5*SUM(_xlfn.IFNA('Table S3 Occupation CFs'!H692*'Weighting factors'!$B$2,0), _xlfn.IFNA('Table S3 Occupation CFs'!W692*'Weighting factors'!$B$3, 0), _xlfn.IFNA('Table S3 Occupation CFs'!AL692*'Weighting factors'!$B$5, 0), _xlfn.IFNA('Table S3 Occupation CFs'!BA692*'Weighting factors'!$B$4,0), _xlfn.IFNA('Table S3 Occupation CFs'!BP692*'Weighting factors'!$B$6, 0)) = 0, NA(), 0.5*SUM(_xlfn.IFNA('Table S3 Occupation CFs'!H692*'Weighting factors'!$B$2,0), _xlfn.IFNA('Table S3 Occupation CFs'!W692*'Weighting factors'!$B$3, 0), _xlfn.IFNA('Table S3 Occupation CFs'!AL692*'Weighting factors'!$B$5, 0), _xlfn.IFNA('Table S3 Occupation CFs'!BA692*'Weighting factors'!$B$4,0), _xlfn.IFNA('Table S3 Occupation CFs'!BP692*'Weighting factors'!$B$6, 0)))</f>
        <v>2.5155477375617771E-16</v>
      </c>
      <c r="H690" s="51">
        <f>IF(0.5*SUM(_xlfn.IFNA('Table S3 Occupation CFs'!I692*'Weighting factors'!$B$2,0), _xlfn.IFNA('Table S3 Occupation CFs'!X692*'Weighting factors'!$B$3, 0), _xlfn.IFNA('Table S3 Occupation CFs'!AM692*'Weighting factors'!$B$5, 0), _xlfn.IFNA('Table S3 Occupation CFs'!BB692*'Weighting factors'!$B$4,0), _xlfn.IFNA('Table S3 Occupation CFs'!BQ692*'Weighting factors'!$B$6, 0)) = 0, NA(), 0.5*SUM(_xlfn.IFNA('Table S3 Occupation CFs'!I692*'Weighting factors'!$B$2,0), _xlfn.IFNA('Table S3 Occupation CFs'!X692*'Weighting factors'!$B$3, 0), _xlfn.IFNA('Table S3 Occupation CFs'!AM692*'Weighting factors'!$B$5, 0), _xlfn.IFNA('Table S3 Occupation CFs'!BB692*'Weighting factors'!$B$4,0), _xlfn.IFNA('Table S3 Occupation CFs'!BQ692*'Weighting factors'!$B$6, 0)))</f>
        <v>2.4588042338683988E-16</v>
      </c>
      <c r="I690" s="51">
        <f>IF(0.5*SUM(_xlfn.IFNA('Table S3 Occupation CFs'!J692*'Weighting factors'!$B$2,0), _xlfn.IFNA('Table S3 Occupation CFs'!Y692*'Weighting factors'!$B$3, 0), _xlfn.IFNA('Table S3 Occupation CFs'!AN692*'Weighting factors'!$B$5, 0), _xlfn.IFNA('Table S3 Occupation CFs'!BC692*'Weighting factors'!$B$4,0), _xlfn.IFNA('Table S3 Occupation CFs'!BR692*'Weighting factors'!$B$6, 0)) = 0, NA(), 0.5*SUM(_xlfn.IFNA('Table S3 Occupation CFs'!J692*'Weighting factors'!$B$2,0), _xlfn.IFNA('Table S3 Occupation CFs'!Y692*'Weighting factors'!$B$3, 0), _xlfn.IFNA('Table S3 Occupation CFs'!AN692*'Weighting factors'!$B$5, 0), _xlfn.IFNA('Table S3 Occupation CFs'!BC692*'Weighting factors'!$B$4,0), _xlfn.IFNA('Table S3 Occupation CFs'!BR692*'Weighting factors'!$B$6, 0)))</f>
        <v>2.4814610725010441E-16</v>
      </c>
      <c r="J690" s="51">
        <f>IF(0.5*SUM(_xlfn.IFNA('Table S3 Occupation CFs'!K692*'Weighting factors'!$B$2,0), _xlfn.IFNA('Table S3 Occupation CFs'!Z692*'Weighting factors'!$B$3, 0), _xlfn.IFNA('Table S3 Occupation CFs'!AO692*'Weighting factors'!$B$5, 0), _xlfn.IFNA('Table S3 Occupation CFs'!BD692*'Weighting factors'!$B$4,0), _xlfn.IFNA('Table S3 Occupation CFs'!BS692*'Weighting factors'!$B$6, 0)) = 0, NA(), 0.5*SUM(_xlfn.IFNA('Table S3 Occupation CFs'!K692*'Weighting factors'!$B$2,0), _xlfn.IFNA('Table S3 Occupation CFs'!Z692*'Weighting factors'!$B$3, 0), _xlfn.IFNA('Table S3 Occupation CFs'!AO692*'Weighting factors'!$B$5, 0), _xlfn.IFNA('Table S3 Occupation CFs'!BD692*'Weighting factors'!$B$4,0), _xlfn.IFNA('Table S3 Occupation CFs'!BS692*'Weighting factors'!$B$6, 0)))</f>
        <v>2.4974417768288303E-16</v>
      </c>
      <c r="K690" s="51">
        <f>IF(0.5*SUM(_xlfn.IFNA('Table S3 Occupation CFs'!L692*'Weighting factors'!$B$2,0), _xlfn.IFNA('Table S3 Occupation CFs'!AA692*'Weighting factors'!$B$3, 0), _xlfn.IFNA('Table S3 Occupation CFs'!AP692*'Weighting factors'!$B$5, 0), _xlfn.IFNA('Table S3 Occupation CFs'!BE692*'Weighting factors'!$B$4,0), _xlfn.IFNA('Table S3 Occupation CFs'!BT692*'Weighting factors'!$B$6, 0)) = 0, NA(), 0.5*SUM(_xlfn.IFNA('Table S3 Occupation CFs'!L692*'Weighting factors'!$B$2,0), _xlfn.IFNA('Table S3 Occupation CFs'!AA692*'Weighting factors'!$B$3, 0), _xlfn.IFNA('Table S3 Occupation CFs'!AP692*'Weighting factors'!$B$5, 0), _xlfn.IFNA('Table S3 Occupation CFs'!BE692*'Weighting factors'!$B$4,0), _xlfn.IFNA('Table S3 Occupation CFs'!BT692*'Weighting factors'!$B$6, 0)))</f>
        <v>2.3909711750140763E-16</v>
      </c>
      <c r="L690" s="51">
        <f>IF(0.5*SUM(_xlfn.IFNA('Table S3 Occupation CFs'!M692*'Weighting factors'!$B$2,0), _xlfn.IFNA('Table S3 Occupation CFs'!AB692*'Weighting factors'!$B$3, 0), _xlfn.IFNA('Table S3 Occupation CFs'!AQ692*'Weighting factors'!$B$5, 0), _xlfn.IFNA('Table S3 Occupation CFs'!BF692*'Weighting factors'!$B$4,0), _xlfn.IFNA('Table S3 Occupation CFs'!BU692*'Weighting factors'!$B$6, 0)) = 0, NA(), 0.5*SUM(_xlfn.IFNA('Table S3 Occupation CFs'!M692*'Weighting factors'!$B$2,0), _xlfn.IFNA('Table S3 Occupation CFs'!AB692*'Weighting factors'!$B$3, 0), _xlfn.IFNA('Table S3 Occupation CFs'!AQ692*'Weighting factors'!$B$5, 0), _xlfn.IFNA('Table S3 Occupation CFs'!BF692*'Weighting factors'!$B$4,0), _xlfn.IFNA('Table S3 Occupation CFs'!BU692*'Weighting factors'!$B$6, 0)))</f>
        <v>2.4501880794611983E-16</v>
      </c>
      <c r="M690" s="51">
        <f>IF(0.5*SUM(_xlfn.IFNA('Table S3 Occupation CFs'!N692*'Weighting factors'!$B$2,0), _xlfn.IFNA('Table S3 Occupation CFs'!AC692*'Weighting factors'!$B$3, 0), _xlfn.IFNA('Table S3 Occupation CFs'!AR692*'Weighting factors'!$B$5, 0), _xlfn.IFNA('Table S3 Occupation CFs'!BG692*'Weighting factors'!$B$4,0), _xlfn.IFNA('Table S3 Occupation CFs'!BV692*'Weighting factors'!$B$6, 0)) = 0, NA(), 0.5*SUM(_xlfn.IFNA('Table S3 Occupation CFs'!N692*'Weighting factors'!$B$2,0), _xlfn.IFNA('Table S3 Occupation CFs'!AC692*'Weighting factors'!$B$3, 0), _xlfn.IFNA('Table S3 Occupation CFs'!AR692*'Weighting factors'!$B$5, 0), _xlfn.IFNA('Table S3 Occupation CFs'!BG692*'Weighting factors'!$B$4,0), _xlfn.IFNA('Table S3 Occupation CFs'!BV692*'Weighting factors'!$B$6, 0)))</f>
        <v>2.4585858142178504E-16</v>
      </c>
      <c r="N690" s="51">
        <f>IF(0.5*SUM(_xlfn.IFNA('Table S3 Occupation CFs'!O692*'Weighting factors'!$B$2,0), _xlfn.IFNA('Table S3 Occupation CFs'!AD692*'Weighting factors'!$B$3, 0), _xlfn.IFNA('Table S3 Occupation CFs'!AS692*'Weighting factors'!$B$5, 0), _xlfn.IFNA('Table S3 Occupation CFs'!BH692*'Weighting factors'!$B$4,0), _xlfn.IFNA('Table S3 Occupation CFs'!BW692*'Weighting factors'!$B$6, 0)) = 0, NA(), 0.5*SUM(_xlfn.IFNA('Table S3 Occupation CFs'!O692*'Weighting factors'!$B$2,0), _xlfn.IFNA('Table S3 Occupation CFs'!AD692*'Weighting factors'!$B$3, 0), _xlfn.IFNA('Table S3 Occupation CFs'!AS692*'Weighting factors'!$B$5, 0), _xlfn.IFNA('Table S3 Occupation CFs'!BH692*'Weighting factors'!$B$4,0), _xlfn.IFNA('Table S3 Occupation CFs'!BW692*'Weighting factors'!$B$6, 0)))</f>
        <v>2.4016279251623385E-16</v>
      </c>
      <c r="O690" s="51">
        <f>IF(0.5*SUM(_xlfn.IFNA('Table S3 Occupation CFs'!P692*'Weighting factors'!$B$2,0), _xlfn.IFNA('Table S3 Occupation CFs'!AE692*'Weighting factors'!$B$3, 0), _xlfn.IFNA('Table S3 Occupation CFs'!AT692*'Weighting factors'!$B$5, 0), _xlfn.IFNA('Table S3 Occupation CFs'!BI692*'Weighting factors'!$B$4,0), _xlfn.IFNA('Table S3 Occupation CFs'!BX692*'Weighting factors'!$B$6, 0)) = 0, NA(), 0.5*SUM(_xlfn.IFNA('Table S3 Occupation CFs'!P692*'Weighting factors'!$B$2,0), _xlfn.IFNA('Table S3 Occupation CFs'!AE692*'Weighting factors'!$B$3, 0), _xlfn.IFNA('Table S3 Occupation CFs'!AT692*'Weighting factors'!$B$5, 0), _xlfn.IFNA('Table S3 Occupation CFs'!BI692*'Weighting factors'!$B$4,0), _xlfn.IFNA('Table S3 Occupation CFs'!BX692*'Weighting factors'!$B$6, 0)))</f>
        <v>2.4994273217467625E-16</v>
      </c>
      <c r="P690" s="51">
        <f>IF(0.5*SUM(_xlfn.IFNA('Table S3 Occupation CFs'!Q692*'Weighting factors'!$B$2,0), _xlfn.IFNA('Table S3 Occupation CFs'!AF692*'Weighting factors'!$B$3, 0), _xlfn.IFNA('Table S3 Occupation CFs'!AU692*'Weighting factors'!$B$5, 0), _xlfn.IFNA('Table S3 Occupation CFs'!BJ692*'Weighting factors'!$B$4,0), _xlfn.IFNA('Table S3 Occupation CFs'!BY692*'Weighting factors'!$B$6, 0)) = 0, NA(), 0.5*SUM(_xlfn.IFNA('Table S3 Occupation CFs'!Q692*'Weighting factors'!$B$2,0), _xlfn.IFNA('Table S3 Occupation CFs'!AF692*'Weighting factors'!$B$3, 0), _xlfn.IFNA('Table S3 Occupation CFs'!AU692*'Weighting factors'!$B$5, 0), _xlfn.IFNA('Table S3 Occupation CFs'!BJ692*'Weighting factors'!$B$4,0), _xlfn.IFNA('Table S3 Occupation CFs'!BY692*'Weighting factors'!$B$6, 0)))</f>
        <v>2.5150157720149548E-16</v>
      </c>
    </row>
    <row r="691" spans="1:16" x14ac:dyDescent="0.45">
      <c r="A691" s="3" t="s">
        <v>702</v>
      </c>
      <c r="B691" s="51" t="e">
        <f>IF(0.5*SUM(_xlfn.IFNA('Table S3 Occupation CFs'!E693*'Weighting factors'!$B$2,0), _xlfn.IFNA('Table S3 Occupation CFs'!T693*'Weighting factors'!$B$3, 0), _xlfn.IFNA('Table S3 Occupation CFs'!AI693*'Weighting factors'!$B$5, 0), _xlfn.IFNA('Table S3 Occupation CFs'!AX693*'Weighting factors'!$B$4,0), _xlfn.IFNA('Table S3 Occupation CFs'!BM693*'Weighting factors'!$B$6, 0)) = 0, NA(), 0.5*SUM(_xlfn.IFNA('Table S3 Occupation CFs'!E693*'Weighting factors'!$B$2,0), _xlfn.IFNA('Table S3 Occupation CFs'!T693*'Weighting factors'!$B$3, 0), _xlfn.IFNA('Table S3 Occupation CFs'!AI693*'Weighting factors'!$B$5, 0), _xlfn.IFNA('Table S3 Occupation CFs'!AX693*'Weighting factors'!$B$4,0), _xlfn.IFNA('Table S3 Occupation CFs'!BM693*'Weighting factors'!$B$6, 0)))</f>
        <v>#N/A</v>
      </c>
      <c r="C691" s="51" t="e">
        <f>IF(0.5*SUM(_xlfn.IFNA('Table S3 Occupation CFs'!D693*'Weighting factors'!$B$2,0), _xlfn.IFNA('Table S3 Occupation CFs'!S693*'Weighting factors'!$B$3, 0), _xlfn.IFNA('Table S3 Occupation CFs'!AH693*'Weighting factors'!$B$5, 0), _xlfn.IFNA('Table S3 Occupation CFs'!AW693*'Weighting factors'!$B$4,0), _xlfn.IFNA('Table S3 Occupation CFs'!BL693*'Weighting factors'!$B$6, 0)) = 0, NA(), 0.5*SUM(_xlfn.IFNA('Table S3 Occupation CFs'!D693*'Weighting factors'!$B$2,0), _xlfn.IFNA('Table S3 Occupation CFs'!S693*'Weighting factors'!$B$3, 0), _xlfn.IFNA('Table S3 Occupation CFs'!AH693*'Weighting factors'!$B$5, 0), _xlfn.IFNA('Table S3 Occupation CFs'!AW693*'Weighting factors'!$B$4,0), _xlfn.IFNA('Table S3 Occupation CFs'!BL693*'Weighting factors'!$B$6, 0)))</f>
        <v>#N/A</v>
      </c>
      <c r="D691" s="51">
        <f>IF(0.5*SUM(_xlfn.IFNA('Table S3 Occupation CFs'!C693*'Weighting factors'!$B$2,0), _xlfn.IFNA('Table S3 Occupation CFs'!R693*'Weighting factors'!$B$3, 0), _xlfn.IFNA('Table S3 Occupation CFs'!AG693*'Weighting factors'!$B$5, 0), _xlfn.IFNA('Table S3 Occupation CFs'!AV693*'Weighting factors'!$B$4,0), _xlfn.IFNA('Table S3 Occupation CFs'!BK693*'Weighting factors'!$B$6, 0)) = 0, NA(), 0.5*SUM(_xlfn.IFNA('Table S3 Occupation CFs'!C693*'Weighting factors'!$B$2,0), _xlfn.IFNA('Table S3 Occupation CFs'!R693*'Weighting factors'!$B$3, 0), _xlfn.IFNA('Table S3 Occupation CFs'!AG693*'Weighting factors'!$B$5, 0), _xlfn.IFNA('Table S3 Occupation CFs'!AV693*'Weighting factors'!$B$4,0), _xlfn.IFNA('Table S3 Occupation CFs'!BK693*'Weighting factors'!$B$6, 0)))</f>
        <v>6.4802890834527521E-16</v>
      </c>
      <c r="E691" s="51">
        <f>IF(0.5*SUM(_xlfn.IFNA('Table S3 Occupation CFs'!F693*'Weighting factors'!$B$2,0), _xlfn.IFNA('Table S3 Occupation CFs'!U693*'Weighting factors'!$B$3, 0), _xlfn.IFNA('Table S3 Occupation CFs'!AJ693*'Weighting factors'!$B$5, 0), _xlfn.IFNA('Table S3 Occupation CFs'!AY693*'Weighting factors'!$B$4,0), _xlfn.IFNA('Table S3 Occupation CFs'!BN693*'Weighting factors'!$B$6, 0)) = 0, NA(), 0.5*SUM(_xlfn.IFNA('Table S3 Occupation CFs'!F693*'Weighting factors'!$B$2,0), _xlfn.IFNA('Table S3 Occupation CFs'!U693*'Weighting factors'!$B$3, 0), _xlfn.IFNA('Table S3 Occupation CFs'!AJ693*'Weighting factors'!$B$5, 0), _xlfn.IFNA('Table S3 Occupation CFs'!AY693*'Weighting factors'!$B$4,0), _xlfn.IFNA('Table S3 Occupation CFs'!BN693*'Weighting factors'!$B$6, 0)))</f>
        <v>8.6943430404292202E-16</v>
      </c>
      <c r="F691" s="51">
        <f>IF(0.5*SUM(_xlfn.IFNA('Table S3 Occupation CFs'!G693*'Weighting factors'!$B$2,0), _xlfn.IFNA('Table S3 Occupation CFs'!V693*'Weighting factors'!$B$3, 0), _xlfn.IFNA('Table S3 Occupation CFs'!AK693*'Weighting factors'!$B$5, 0), _xlfn.IFNA('Table S3 Occupation CFs'!AZ693*'Weighting factors'!$B$4,0), _xlfn.IFNA('Table S3 Occupation CFs'!BO693*'Weighting factors'!$B$6, 0)) = 0, NA(), 0.5*SUM(_xlfn.IFNA('Table S3 Occupation CFs'!G693*'Weighting factors'!$B$2,0), _xlfn.IFNA('Table S3 Occupation CFs'!V693*'Weighting factors'!$B$3, 0), _xlfn.IFNA('Table S3 Occupation CFs'!AK693*'Weighting factors'!$B$5, 0), _xlfn.IFNA('Table S3 Occupation CFs'!AZ693*'Weighting factors'!$B$4,0), _xlfn.IFNA('Table S3 Occupation CFs'!BO693*'Weighting factors'!$B$6, 0)))</f>
        <v>9.0460508112029571E-16</v>
      </c>
      <c r="G691" s="51">
        <f>IF(0.5*SUM(_xlfn.IFNA('Table S3 Occupation CFs'!H693*'Weighting factors'!$B$2,0), _xlfn.IFNA('Table S3 Occupation CFs'!W693*'Weighting factors'!$B$3, 0), _xlfn.IFNA('Table S3 Occupation CFs'!AL693*'Weighting factors'!$B$5, 0), _xlfn.IFNA('Table S3 Occupation CFs'!BA693*'Weighting factors'!$B$4,0), _xlfn.IFNA('Table S3 Occupation CFs'!BP693*'Weighting factors'!$B$6, 0)) = 0, NA(), 0.5*SUM(_xlfn.IFNA('Table S3 Occupation CFs'!H693*'Weighting factors'!$B$2,0), _xlfn.IFNA('Table S3 Occupation CFs'!W693*'Weighting factors'!$B$3, 0), _xlfn.IFNA('Table S3 Occupation CFs'!AL693*'Weighting factors'!$B$5, 0), _xlfn.IFNA('Table S3 Occupation CFs'!BA693*'Weighting factors'!$B$4,0), _xlfn.IFNA('Table S3 Occupation CFs'!BP693*'Weighting factors'!$B$6, 0)))</f>
        <v>9.4009056359617109E-16</v>
      </c>
      <c r="H691" s="51">
        <f>IF(0.5*SUM(_xlfn.IFNA('Table S3 Occupation CFs'!I693*'Weighting factors'!$B$2,0), _xlfn.IFNA('Table S3 Occupation CFs'!X693*'Weighting factors'!$B$3, 0), _xlfn.IFNA('Table S3 Occupation CFs'!AM693*'Weighting factors'!$B$5, 0), _xlfn.IFNA('Table S3 Occupation CFs'!BB693*'Weighting factors'!$B$4,0), _xlfn.IFNA('Table S3 Occupation CFs'!BQ693*'Weighting factors'!$B$6, 0)) = 0, NA(), 0.5*SUM(_xlfn.IFNA('Table S3 Occupation CFs'!I693*'Weighting factors'!$B$2,0), _xlfn.IFNA('Table S3 Occupation CFs'!X693*'Weighting factors'!$B$3, 0), _xlfn.IFNA('Table S3 Occupation CFs'!AM693*'Weighting factors'!$B$5, 0), _xlfn.IFNA('Table S3 Occupation CFs'!BB693*'Weighting factors'!$B$4,0), _xlfn.IFNA('Table S3 Occupation CFs'!BQ693*'Weighting factors'!$B$6, 0)))</f>
        <v>7.5242214398263736E-16</v>
      </c>
      <c r="I691" s="51">
        <f>IF(0.5*SUM(_xlfn.IFNA('Table S3 Occupation CFs'!J693*'Weighting factors'!$B$2,0), _xlfn.IFNA('Table S3 Occupation CFs'!Y693*'Weighting factors'!$B$3, 0), _xlfn.IFNA('Table S3 Occupation CFs'!AN693*'Weighting factors'!$B$5, 0), _xlfn.IFNA('Table S3 Occupation CFs'!BC693*'Weighting factors'!$B$4,0), _xlfn.IFNA('Table S3 Occupation CFs'!BR693*'Weighting factors'!$B$6, 0)) = 0, NA(), 0.5*SUM(_xlfn.IFNA('Table S3 Occupation CFs'!J693*'Weighting factors'!$B$2,0), _xlfn.IFNA('Table S3 Occupation CFs'!Y693*'Weighting factors'!$B$3, 0), _xlfn.IFNA('Table S3 Occupation CFs'!AN693*'Weighting factors'!$B$5, 0), _xlfn.IFNA('Table S3 Occupation CFs'!BC693*'Weighting factors'!$B$4,0), _xlfn.IFNA('Table S3 Occupation CFs'!BR693*'Weighting factors'!$B$6, 0)))</f>
        <v>8.2987771555593109E-16</v>
      </c>
      <c r="J691" s="51">
        <f>IF(0.5*SUM(_xlfn.IFNA('Table S3 Occupation CFs'!K693*'Weighting factors'!$B$2,0), _xlfn.IFNA('Table S3 Occupation CFs'!Z693*'Weighting factors'!$B$3, 0), _xlfn.IFNA('Table S3 Occupation CFs'!AO693*'Weighting factors'!$B$5, 0), _xlfn.IFNA('Table S3 Occupation CFs'!BD693*'Weighting factors'!$B$4,0), _xlfn.IFNA('Table S3 Occupation CFs'!BS693*'Weighting factors'!$B$6, 0)) = 0, NA(), 0.5*SUM(_xlfn.IFNA('Table S3 Occupation CFs'!K693*'Weighting factors'!$B$2,0), _xlfn.IFNA('Table S3 Occupation CFs'!Z693*'Weighting factors'!$B$3, 0), _xlfn.IFNA('Table S3 Occupation CFs'!AO693*'Weighting factors'!$B$5, 0), _xlfn.IFNA('Table S3 Occupation CFs'!BD693*'Weighting factors'!$B$4,0), _xlfn.IFNA('Table S3 Occupation CFs'!BS693*'Weighting factors'!$B$6, 0)))</f>
        <v>8.8450368265987105E-16</v>
      </c>
      <c r="K691" s="51">
        <f>IF(0.5*SUM(_xlfn.IFNA('Table S3 Occupation CFs'!L693*'Weighting factors'!$B$2,0), _xlfn.IFNA('Table S3 Occupation CFs'!AA693*'Weighting factors'!$B$3, 0), _xlfn.IFNA('Table S3 Occupation CFs'!AP693*'Weighting factors'!$B$5, 0), _xlfn.IFNA('Table S3 Occupation CFs'!BE693*'Weighting factors'!$B$4,0), _xlfn.IFNA('Table S3 Occupation CFs'!BT693*'Weighting factors'!$B$6, 0)) = 0, NA(), 0.5*SUM(_xlfn.IFNA('Table S3 Occupation CFs'!L693*'Weighting factors'!$B$2,0), _xlfn.IFNA('Table S3 Occupation CFs'!AA693*'Weighting factors'!$B$3, 0), _xlfn.IFNA('Table S3 Occupation CFs'!AP693*'Weighting factors'!$B$5, 0), _xlfn.IFNA('Table S3 Occupation CFs'!BE693*'Weighting factors'!$B$4,0), _xlfn.IFNA('Table S3 Occupation CFs'!BT693*'Weighting factors'!$B$6, 0)))</f>
        <v>7.8038024997920664E-16</v>
      </c>
      <c r="L691" s="51">
        <f>IF(0.5*SUM(_xlfn.IFNA('Table S3 Occupation CFs'!M693*'Weighting factors'!$B$2,0), _xlfn.IFNA('Table S3 Occupation CFs'!AB693*'Weighting factors'!$B$3, 0), _xlfn.IFNA('Table S3 Occupation CFs'!AQ693*'Weighting factors'!$B$5, 0), _xlfn.IFNA('Table S3 Occupation CFs'!BF693*'Weighting factors'!$B$4,0), _xlfn.IFNA('Table S3 Occupation CFs'!BU693*'Weighting factors'!$B$6, 0)) = 0, NA(), 0.5*SUM(_xlfn.IFNA('Table S3 Occupation CFs'!M693*'Weighting factors'!$B$2,0), _xlfn.IFNA('Table S3 Occupation CFs'!AB693*'Weighting factors'!$B$3, 0), _xlfn.IFNA('Table S3 Occupation CFs'!AQ693*'Weighting factors'!$B$5, 0), _xlfn.IFNA('Table S3 Occupation CFs'!BF693*'Weighting factors'!$B$4,0), _xlfn.IFNA('Table S3 Occupation CFs'!BU693*'Weighting factors'!$B$6, 0)))</f>
        <v>8.6508435184676771E-16</v>
      </c>
      <c r="M691" s="51">
        <f>IF(0.5*SUM(_xlfn.IFNA('Table S3 Occupation CFs'!N693*'Weighting factors'!$B$2,0), _xlfn.IFNA('Table S3 Occupation CFs'!AC693*'Weighting factors'!$B$3, 0), _xlfn.IFNA('Table S3 Occupation CFs'!AR693*'Weighting factors'!$B$5, 0), _xlfn.IFNA('Table S3 Occupation CFs'!BG693*'Weighting factors'!$B$4,0), _xlfn.IFNA('Table S3 Occupation CFs'!BV693*'Weighting factors'!$B$6, 0)) = 0, NA(), 0.5*SUM(_xlfn.IFNA('Table S3 Occupation CFs'!N693*'Weighting factors'!$B$2,0), _xlfn.IFNA('Table S3 Occupation CFs'!AC693*'Weighting factors'!$B$3, 0), _xlfn.IFNA('Table S3 Occupation CFs'!AR693*'Weighting factors'!$B$5, 0), _xlfn.IFNA('Table S3 Occupation CFs'!BG693*'Weighting factors'!$B$4,0), _xlfn.IFNA('Table S3 Occupation CFs'!BV693*'Weighting factors'!$B$6, 0)))</f>
        <v>8.7717023616107809E-16</v>
      </c>
      <c r="N691" s="51">
        <f>IF(0.5*SUM(_xlfn.IFNA('Table S3 Occupation CFs'!O693*'Weighting factors'!$B$2,0), _xlfn.IFNA('Table S3 Occupation CFs'!AD693*'Weighting factors'!$B$3, 0), _xlfn.IFNA('Table S3 Occupation CFs'!AS693*'Weighting factors'!$B$5, 0), _xlfn.IFNA('Table S3 Occupation CFs'!BH693*'Weighting factors'!$B$4,0), _xlfn.IFNA('Table S3 Occupation CFs'!BW693*'Weighting factors'!$B$6, 0)) = 0, NA(), 0.5*SUM(_xlfn.IFNA('Table S3 Occupation CFs'!O693*'Weighting factors'!$B$2,0), _xlfn.IFNA('Table S3 Occupation CFs'!AD693*'Weighting factors'!$B$3, 0), _xlfn.IFNA('Table S3 Occupation CFs'!AS693*'Weighting factors'!$B$5, 0), _xlfn.IFNA('Table S3 Occupation CFs'!BH693*'Weighting factors'!$B$4,0), _xlfn.IFNA('Table S3 Occupation CFs'!BW693*'Weighting factors'!$B$6, 0)))</f>
        <v>4.7239502340923847E-16</v>
      </c>
      <c r="O691" s="51">
        <f>IF(0.5*SUM(_xlfn.IFNA('Table S3 Occupation CFs'!P693*'Weighting factors'!$B$2,0), _xlfn.IFNA('Table S3 Occupation CFs'!AE693*'Weighting factors'!$B$3, 0), _xlfn.IFNA('Table S3 Occupation CFs'!AT693*'Weighting factors'!$B$5, 0), _xlfn.IFNA('Table S3 Occupation CFs'!BI693*'Weighting factors'!$B$4,0), _xlfn.IFNA('Table S3 Occupation CFs'!BX693*'Weighting factors'!$B$6, 0)) = 0, NA(), 0.5*SUM(_xlfn.IFNA('Table S3 Occupation CFs'!P693*'Weighting factors'!$B$2,0), _xlfn.IFNA('Table S3 Occupation CFs'!AE693*'Weighting factors'!$B$3, 0), _xlfn.IFNA('Table S3 Occupation CFs'!AT693*'Weighting factors'!$B$5, 0), _xlfn.IFNA('Table S3 Occupation CFs'!BI693*'Weighting factors'!$B$4,0), _xlfn.IFNA('Table S3 Occupation CFs'!BX693*'Weighting factors'!$B$6, 0)))</f>
        <v>8.7543117319653962E-16</v>
      </c>
      <c r="P691" s="51">
        <f>IF(0.5*SUM(_xlfn.IFNA('Table S3 Occupation CFs'!Q693*'Weighting factors'!$B$2,0), _xlfn.IFNA('Table S3 Occupation CFs'!AF693*'Weighting factors'!$B$3, 0), _xlfn.IFNA('Table S3 Occupation CFs'!AU693*'Weighting factors'!$B$5, 0), _xlfn.IFNA('Table S3 Occupation CFs'!BJ693*'Weighting factors'!$B$4,0), _xlfn.IFNA('Table S3 Occupation CFs'!BY693*'Weighting factors'!$B$6, 0)) = 0, NA(), 0.5*SUM(_xlfn.IFNA('Table S3 Occupation CFs'!Q693*'Weighting factors'!$B$2,0), _xlfn.IFNA('Table S3 Occupation CFs'!AF693*'Weighting factors'!$B$3, 0), _xlfn.IFNA('Table S3 Occupation CFs'!AU693*'Weighting factors'!$B$5, 0), _xlfn.IFNA('Table S3 Occupation CFs'!BJ693*'Weighting factors'!$B$4,0), _xlfn.IFNA('Table S3 Occupation CFs'!BY693*'Weighting factors'!$B$6, 0)))</f>
        <v>9.3968641783802191E-16</v>
      </c>
    </row>
    <row r="692" spans="1:16" x14ac:dyDescent="0.45">
      <c r="A692" s="3" t="s">
        <v>703</v>
      </c>
      <c r="B692" s="51" t="e">
        <f>IF(0.5*SUM(_xlfn.IFNA('Table S3 Occupation CFs'!E694*'Weighting factors'!$B$2,0), _xlfn.IFNA('Table S3 Occupation CFs'!T694*'Weighting factors'!$B$3, 0), _xlfn.IFNA('Table S3 Occupation CFs'!AI694*'Weighting factors'!$B$5, 0), _xlfn.IFNA('Table S3 Occupation CFs'!AX694*'Weighting factors'!$B$4,0), _xlfn.IFNA('Table S3 Occupation CFs'!BM694*'Weighting factors'!$B$6, 0)) = 0, NA(), 0.5*SUM(_xlfn.IFNA('Table S3 Occupation CFs'!E694*'Weighting factors'!$B$2,0), _xlfn.IFNA('Table S3 Occupation CFs'!T694*'Weighting factors'!$B$3, 0), _xlfn.IFNA('Table S3 Occupation CFs'!AI694*'Weighting factors'!$B$5, 0), _xlfn.IFNA('Table S3 Occupation CFs'!AX694*'Weighting factors'!$B$4,0), _xlfn.IFNA('Table S3 Occupation CFs'!BM694*'Weighting factors'!$B$6, 0)))</f>
        <v>#N/A</v>
      </c>
      <c r="C692" s="51" t="e">
        <f>IF(0.5*SUM(_xlfn.IFNA('Table S3 Occupation CFs'!D694*'Weighting factors'!$B$2,0), _xlfn.IFNA('Table S3 Occupation CFs'!S694*'Weighting factors'!$B$3, 0), _xlfn.IFNA('Table S3 Occupation CFs'!AH694*'Weighting factors'!$B$5, 0), _xlfn.IFNA('Table S3 Occupation CFs'!AW694*'Weighting factors'!$B$4,0), _xlfn.IFNA('Table S3 Occupation CFs'!BL694*'Weighting factors'!$B$6, 0)) = 0, NA(), 0.5*SUM(_xlfn.IFNA('Table S3 Occupation CFs'!D694*'Weighting factors'!$B$2,0), _xlfn.IFNA('Table S3 Occupation CFs'!S694*'Weighting factors'!$B$3, 0), _xlfn.IFNA('Table S3 Occupation CFs'!AH694*'Weighting factors'!$B$5, 0), _xlfn.IFNA('Table S3 Occupation CFs'!AW694*'Weighting factors'!$B$4,0), _xlfn.IFNA('Table S3 Occupation CFs'!BL694*'Weighting factors'!$B$6, 0)))</f>
        <v>#N/A</v>
      </c>
      <c r="D692" s="51">
        <f>IF(0.5*SUM(_xlfn.IFNA('Table S3 Occupation CFs'!C694*'Weighting factors'!$B$2,0), _xlfn.IFNA('Table S3 Occupation CFs'!R694*'Weighting factors'!$B$3, 0), _xlfn.IFNA('Table S3 Occupation CFs'!AG694*'Weighting factors'!$B$5, 0), _xlfn.IFNA('Table S3 Occupation CFs'!AV694*'Weighting factors'!$B$4,0), _xlfn.IFNA('Table S3 Occupation CFs'!BK694*'Weighting factors'!$B$6, 0)) = 0, NA(), 0.5*SUM(_xlfn.IFNA('Table S3 Occupation CFs'!C694*'Weighting factors'!$B$2,0), _xlfn.IFNA('Table S3 Occupation CFs'!R694*'Weighting factors'!$B$3, 0), _xlfn.IFNA('Table S3 Occupation CFs'!AG694*'Weighting factors'!$B$5, 0), _xlfn.IFNA('Table S3 Occupation CFs'!AV694*'Weighting factors'!$B$4,0), _xlfn.IFNA('Table S3 Occupation CFs'!BK694*'Weighting factors'!$B$6, 0)))</f>
        <v>1.6134105747906546E-16</v>
      </c>
      <c r="E692" s="51">
        <f>IF(0.5*SUM(_xlfn.IFNA('Table S3 Occupation CFs'!F694*'Weighting factors'!$B$2,0), _xlfn.IFNA('Table S3 Occupation CFs'!U694*'Weighting factors'!$B$3, 0), _xlfn.IFNA('Table S3 Occupation CFs'!AJ694*'Weighting factors'!$B$5, 0), _xlfn.IFNA('Table S3 Occupation CFs'!AY694*'Weighting factors'!$B$4,0), _xlfn.IFNA('Table S3 Occupation CFs'!BN694*'Weighting factors'!$B$6, 0)) = 0, NA(), 0.5*SUM(_xlfn.IFNA('Table S3 Occupation CFs'!F694*'Weighting factors'!$B$2,0), _xlfn.IFNA('Table S3 Occupation CFs'!U694*'Weighting factors'!$B$3, 0), _xlfn.IFNA('Table S3 Occupation CFs'!AJ694*'Weighting factors'!$B$5, 0), _xlfn.IFNA('Table S3 Occupation CFs'!AY694*'Weighting factors'!$B$4,0), _xlfn.IFNA('Table S3 Occupation CFs'!BN694*'Weighting factors'!$B$6, 0)))</f>
        <v>1.6414114550318361E-16</v>
      </c>
      <c r="F692" s="51">
        <f>IF(0.5*SUM(_xlfn.IFNA('Table S3 Occupation CFs'!G694*'Weighting factors'!$B$2,0), _xlfn.IFNA('Table S3 Occupation CFs'!V694*'Weighting factors'!$B$3, 0), _xlfn.IFNA('Table S3 Occupation CFs'!AK694*'Weighting factors'!$B$5, 0), _xlfn.IFNA('Table S3 Occupation CFs'!AZ694*'Weighting factors'!$B$4,0), _xlfn.IFNA('Table S3 Occupation CFs'!BO694*'Weighting factors'!$B$6, 0)) = 0, NA(), 0.5*SUM(_xlfn.IFNA('Table S3 Occupation CFs'!G694*'Weighting factors'!$B$2,0), _xlfn.IFNA('Table S3 Occupation CFs'!V694*'Weighting factors'!$B$3, 0), _xlfn.IFNA('Table S3 Occupation CFs'!AK694*'Weighting factors'!$B$5, 0), _xlfn.IFNA('Table S3 Occupation CFs'!AZ694*'Weighting factors'!$B$4,0), _xlfn.IFNA('Table S3 Occupation CFs'!BO694*'Weighting factors'!$B$6, 0)))</f>
        <v>1.6458074580127242E-16</v>
      </c>
      <c r="G692" s="51">
        <f>IF(0.5*SUM(_xlfn.IFNA('Table S3 Occupation CFs'!H694*'Weighting factors'!$B$2,0), _xlfn.IFNA('Table S3 Occupation CFs'!W694*'Weighting factors'!$B$3, 0), _xlfn.IFNA('Table S3 Occupation CFs'!AL694*'Weighting factors'!$B$5, 0), _xlfn.IFNA('Table S3 Occupation CFs'!BA694*'Weighting factors'!$B$4,0), _xlfn.IFNA('Table S3 Occupation CFs'!BP694*'Weighting factors'!$B$6, 0)) = 0, NA(), 0.5*SUM(_xlfn.IFNA('Table S3 Occupation CFs'!H694*'Weighting factors'!$B$2,0), _xlfn.IFNA('Table S3 Occupation CFs'!W694*'Weighting factors'!$B$3, 0), _xlfn.IFNA('Table S3 Occupation CFs'!AL694*'Weighting factors'!$B$5, 0), _xlfn.IFNA('Table S3 Occupation CFs'!BA694*'Weighting factors'!$B$4,0), _xlfn.IFNA('Table S3 Occupation CFs'!BP694*'Weighting factors'!$B$6, 0)))</f>
        <v>1.6502427960889577E-16</v>
      </c>
      <c r="H692" s="51">
        <f>IF(0.5*SUM(_xlfn.IFNA('Table S3 Occupation CFs'!I694*'Weighting factors'!$B$2,0), _xlfn.IFNA('Table S3 Occupation CFs'!X694*'Weighting factors'!$B$3, 0), _xlfn.IFNA('Table S3 Occupation CFs'!AM694*'Weighting factors'!$B$5, 0), _xlfn.IFNA('Table S3 Occupation CFs'!BB694*'Weighting factors'!$B$4,0), _xlfn.IFNA('Table S3 Occupation CFs'!BQ694*'Weighting factors'!$B$6, 0)) = 0, NA(), 0.5*SUM(_xlfn.IFNA('Table S3 Occupation CFs'!I694*'Weighting factors'!$B$2,0), _xlfn.IFNA('Table S3 Occupation CFs'!X694*'Weighting factors'!$B$3, 0), _xlfn.IFNA('Table S3 Occupation CFs'!AM694*'Weighting factors'!$B$5, 0), _xlfn.IFNA('Table S3 Occupation CFs'!BB694*'Weighting factors'!$B$4,0), _xlfn.IFNA('Table S3 Occupation CFs'!BQ694*'Weighting factors'!$B$6, 0)))</f>
        <v>1.6205902296078772E-16</v>
      </c>
      <c r="I692" s="51">
        <f>IF(0.5*SUM(_xlfn.IFNA('Table S3 Occupation CFs'!J694*'Weighting factors'!$B$2,0), _xlfn.IFNA('Table S3 Occupation CFs'!Y694*'Weighting factors'!$B$3, 0), _xlfn.IFNA('Table S3 Occupation CFs'!AN694*'Weighting factors'!$B$5, 0), _xlfn.IFNA('Table S3 Occupation CFs'!BC694*'Weighting factors'!$B$4,0), _xlfn.IFNA('Table S3 Occupation CFs'!BR694*'Weighting factors'!$B$6, 0)) = 0, NA(), 0.5*SUM(_xlfn.IFNA('Table S3 Occupation CFs'!J694*'Weighting factors'!$B$2,0), _xlfn.IFNA('Table S3 Occupation CFs'!Y694*'Weighting factors'!$B$3, 0), _xlfn.IFNA('Table S3 Occupation CFs'!AN694*'Weighting factors'!$B$5, 0), _xlfn.IFNA('Table S3 Occupation CFs'!BC694*'Weighting factors'!$B$4,0), _xlfn.IFNA('Table S3 Occupation CFs'!BR694*'Weighting factors'!$B$6, 0)))</f>
        <v>1.6324934072503497E-16</v>
      </c>
      <c r="J692" s="51">
        <f>IF(0.5*SUM(_xlfn.IFNA('Table S3 Occupation CFs'!K694*'Weighting factors'!$B$2,0), _xlfn.IFNA('Table S3 Occupation CFs'!Z694*'Weighting factors'!$B$3, 0), _xlfn.IFNA('Table S3 Occupation CFs'!AO694*'Weighting factors'!$B$5, 0), _xlfn.IFNA('Table S3 Occupation CFs'!BD694*'Weighting factors'!$B$4,0), _xlfn.IFNA('Table S3 Occupation CFs'!BS694*'Weighting factors'!$B$6, 0)) = 0, NA(), 0.5*SUM(_xlfn.IFNA('Table S3 Occupation CFs'!K694*'Weighting factors'!$B$2,0), _xlfn.IFNA('Table S3 Occupation CFs'!Z694*'Weighting factors'!$B$3, 0), _xlfn.IFNA('Table S3 Occupation CFs'!AO694*'Weighting factors'!$B$5, 0), _xlfn.IFNA('Table S3 Occupation CFs'!BD694*'Weighting factors'!$B$4,0), _xlfn.IFNA('Table S3 Occupation CFs'!BS694*'Weighting factors'!$B$6, 0)))</f>
        <v>1.6408889993927334E-16</v>
      </c>
      <c r="K692" s="51">
        <f>IF(0.5*SUM(_xlfn.IFNA('Table S3 Occupation CFs'!L694*'Weighting factors'!$B$2,0), _xlfn.IFNA('Table S3 Occupation CFs'!AA694*'Weighting factors'!$B$3, 0), _xlfn.IFNA('Table S3 Occupation CFs'!AP694*'Weighting factors'!$B$5, 0), _xlfn.IFNA('Table S3 Occupation CFs'!BE694*'Weighting factors'!$B$4,0), _xlfn.IFNA('Table S3 Occupation CFs'!BT694*'Weighting factors'!$B$6, 0)) = 0, NA(), 0.5*SUM(_xlfn.IFNA('Table S3 Occupation CFs'!L694*'Weighting factors'!$B$2,0), _xlfn.IFNA('Table S3 Occupation CFs'!AA694*'Weighting factors'!$B$3, 0), _xlfn.IFNA('Table S3 Occupation CFs'!AP694*'Weighting factors'!$B$5, 0), _xlfn.IFNA('Table S3 Occupation CFs'!BE694*'Weighting factors'!$B$4,0), _xlfn.IFNA('Table S3 Occupation CFs'!BT694*'Weighting factors'!$B$6, 0)))</f>
        <v>1.5833365213337673E-16</v>
      </c>
      <c r="L692" s="51">
        <f>IF(0.5*SUM(_xlfn.IFNA('Table S3 Occupation CFs'!M694*'Weighting factors'!$B$2,0), _xlfn.IFNA('Table S3 Occupation CFs'!AB694*'Weighting factors'!$B$3, 0), _xlfn.IFNA('Table S3 Occupation CFs'!AQ694*'Weighting factors'!$B$5, 0), _xlfn.IFNA('Table S3 Occupation CFs'!BF694*'Weighting factors'!$B$4,0), _xlfn.IFNA('Table S3 Occupation CFs'!BU694*'Weighting factors'!$B$6, 0)) = 0, NA(), 0.5*SUM(_xlfn.IFNA('Table S3 Occupation CFs'!M694*'Weighting factors'!$B$2,0), _xlfn.IFNA('Table S3 Occupation CFs'!AB694*'Weighting factors'!$B$3, 0), _xlfn.IFNA('Table S3 Occupation CFs'!AQ694*'Weighting factors'!$B$5, 0), _xlfn.IFNA('Table S3 Occupation CFs'!BF694*'Weighting factors'!$B$4,0), _xlfn.IFNA('Table S3 Occupation CFs'!BU694*'Weighting factors'!$B$6, 0)))</f>
        <v>1.6151766302795094E-16</v>
      </c>
      <c r="M692" s="51">
        <f>IF(0.5*SUM(_xlfn.IFNA('Table S3 Occupation CFs'!N694*'Weighting factors'!$B$2,0), _xlfn.IFNA('Table S3 Occupation CFs'!AC694*'Weighting factors'!$B$3, 0), _xlfn.IFNA('Table S3 Occupation CFs'!AR694*'Weighting factors'!$B$5, 0), _xlfn.IFNA('Table S3 Occupation CFs'!BG694*'Weighting factors'!$B$4,0), _xlfn.IFNA('Table S3 Occupation CFs'!BV694*'Weighting factors'!$B$6, 0)) = 0, NA(), 0.5*SUM(_xlfn.IFNA('Table S3 Occupation CFs'!N694*'Weighting factors'!$B$2,0), _xlfn.IFNA('Table S3 Occupation CFs'!AC694*'Weighting factors'!$B$3, 0), _xlfn.IFNA('Table S3 Occupation CFs'!AR694*'Weighting factors'!$B$5, 0), _xlfn.IFNA('Table S3 Occupation CFs'!BG694*'Weighting factors'!$B$4,0), _xlfn.IFNA('Table S3 Occupation CFs'!BV694*'Weighting factors'!$B$6, 0)))</f>
        <v>1.6196922819712843E-16</v>
      </c>
      <c r="N692" s="51">
        <f>IF(0.5*SUM(_xlfn.IFNA('Table S3 Occupation CFs'!O694*'Weighting factors'!$B$2,0), _xlfn.IFNA('Table S3 Occupation CFs'!AD694*'Weighting factors'!$B$3, 0), _xlfn.IFNA('Table S3 Occupation CFs'!AS694*'Weighting factors'!$B$5, 0), _xlfn.IFNA('Table S3 Occupation CFs'!BH694*'Weighting factors'!$B$4,0), _xlfn.IFNA('Table S3 Occupation CFs'!BW694*'Weighting factors'!$B$6, 0)) = 0, NA(), 0.5*SUM(_xlfn.IFNA('Table S3 Occupation CFs'!O694*'Weighting factors'!$B$2,0), _xlfn.IFNA('Table S3 Occupation CFs'!AD694*'Weighting factors'!$B$3, 0), _xlfn.IFNA('Table S3 Occupation CFs'!AS694*'Weighting factors'!$B$5, 0), _xlfn.IFNA('Table S3 Occupation CFs'!BH694*'Weighting factors'!$B$4,0), _xlfn.IFNA('Table S3 Occupation CFs'!BW694*'Weighting factors'!$B$6, 0)))</f>
        <v>1.577915785444567E-16</v>
      </c>
      <c r="O692" s="51">
        <f>IF(0.5*SUM(_xlfn.IFNA('Table S3 Occupation CFs'!P694*'Weighting factors'!$B$2,0), _xlfn.IFNA('Table S3 Occupation CFs'!AE694*'Weighting factors'!$B$3, 0), _xlfn.IFNA('Table S3 Occupation CFs'!AT694*'Weighting factors'!$B$5, 0), _xlfn.IFNA('Table S3 Occupation CFs'!BI694*'Weighting factors'!$B$4,0), _xlfn.IFNA('Table S3 Occupation CFs'!BX694*'Weighting factors'!$B$6, 0)) = 0, NA(), 0.5*SUM(_xlfn.IFNA('Table S3 Occupation CFs'!P694*'Weighting factors'!$B$2,0), _xlfn.IFNA('Table S3 Occupation CFs'!AE694*'Weighting factors'!$B$3, 0), _xlfn.IFNA('Table S3 Occupation CFs'!AT694*'Weighting factors'!$B$5, 0), _xlfn.IFNA('Table S3 Occupation CFs'!BI694*'Weighting factors'!$B$4,0), _xlfn.IFNA('Table S3 Occupation CFs'!BX694*'Weighting factors'!$B$6, 0)))</f>
        <v>1.6391756430977082E-16</v>
      </c>
      <c r="P692" s="51">
        <f>IF(0.5*SUM(_xlfn.IFNA('Table S3 Occupation CFs'!Q694*'Weighting factors'!$B$2,0), _xlfn.IFNA('Table S3 Occupation CFs'!AF694*'Weighting factors'!$B$3, 0), _xlfn.IFNA('Table S3 Occupation CFs'!AU694*'Weighting factors'!$B$5, 0), _xlfn.IFNA('Table S3 Occupation CFs'!BJ694*'Weighting factors'!$B$4,0), _xlfn.IFNA('Table S3 Occupation CFs'!BY694*'Weighting factors'!$B$6, 0)) = 0, NA(), 0.5*SUM(_xlfn.IFNA('Table S3 Occupation CFs'!Q694*'Weighting factors'!$B$2,0), _xlfn.IFNA('Table S3 Occupation CFs'!AF694*'Weighting factors'!$B$3, 0), _xlfn.IFNA('Table S3 Occupation CFs'!AU694*'Weighting factors'!$B$5, 0), _xlfn.IFNA('Table S3 Occupation CFs'!BJ694*'Weighting factors'!$B$4,0), _xlfn.IFNA('Table S3 Occupation CFs'!BY694*'Weighting factors'!$B$6, 0)))</f>
        <v>1.6492715300829024E-16</v>
      </c>
    </row>
    <row r="693" spans="1:16" x14ac:dyDescent="0.45">
      <c r="A693" s="3" t="s">
        <v>704</v>
      </c>
      <c r="B693" s="51" t="e">
        <f>IF(0.5*SUM(_xlfn.IFNA('Table S3 Occupation CFs'!E695*'Weighting factors'!$B$2,0), _xlfn.IFNA('Table S3 Occupation CFs'!T695*'Weighting factors'!$B$3, 0), _xlfn.IFNA('Table S3 Occupation CFs'!AI695*'Weighting factors'!$B$5, 0), _xlfn.IFNA('Table S3 Occupation CFs'!AX695*'Weighting factors'!$B$4,0), _xlfn.IFNA('Table S3 Occupation CFs'!BM695*'Weighting factors'!$B$6, 0)) = 0, NA(), 0.5*SUM(_xlfn.IFNA('Table S3 Occupation CFs'!E695*'Weighting factors'!$B$2,0), _xlfn.IFNA('Table S3 Occupation CFs'!T695*'Weighting factors'!$B$3, 0), _xlfn.IFNA('Table S3 Occupation CFs'!AI695*'Weighting factors'!$B$5, 0), _xlfn.IFNA('Table S3 Occupation CFs'!AX695*'Weighting factors'!$B$4,0), _xlfn.IFNA('Table S3 Occupation CFs'!BM695*'Weighting factors'!$B$6, 0)))</f>
        <v>#N/A</v>
      </c>
      <c r="C693" s="51" t="e">
        <f>IF(0.5*SUM(_xlfn.IFNA('Table S3 Occupation CFs'!D695*'Weighting factors'!$B$2,0), _xlfn.IFNA('Table S3 Occupation CFs'!S695*'Weighting factors'!$B$3, 0), _xlfn.IFNA('Table S3 Occupation CFs'!AH695*'Weighting factors'!$B$5, 0), _xlfn.IFNA('Table S3 Occupation CFs'!AW695*'Weighting factors'!$B$4,0), _xlfn.IFNA('Table S3 Occupation CFs'!BL695*'Weighting factors'!$B$6, 0)) = 0, NA(), 0.5*SUM(_xlfn.IFNA('Table S3 Occupation CFs'!D695*'Weighting factors'!$B$2,0), _xlfn.IFNA('Table S3 Occupation CFs'!S695*'Weighting factors'!$B$3, 0), _xlfn.IFNA('Table S3 Occupation CFs'!AH695*'Weighting factors'!$B$5, 0), _xlfn.IFNA('Table S3 Occupation CFs'!AW695*'Weighting factors'!$B$4,0), _xlfn.IFNA('Table S3 Occupation CFs'!BL695*'Weighting factors'!$B$6, 0)))</f>
        <v>#N/A</v>
      </c>
      <c r="D693" s="51">
        <f>IF(0.5*SUM(_xlfn.IFNA('Table S3 Occupation CFs'!C695*'Weighting factors'!$B$2,0), _xlfn.IFNA('Table S3 Occupation CFs'!R695*'Weighting factors'!$B$3, 0), _xlfn.IFNA('Table S3 Occupation CFs'!AG695*'Weighting factors'!$B$5, 0), _xlfn.IFNA('Table S3 Occupation CFs'!AV695*'Weighting factors'!$B$4,0), _xlfn.IFNA('Table S3 Occupation CFs'!BK695*'Weighting factors'!$B$6, 0)) = 0, NA(), 0.5*SUM(_xlfn.IFNA('Table S3 Occupation CFs'!C695*'Weighting factors'!$B$2,0), _xlfn.IFNA('Table S3 Occupation CFs'!R695*'Weighting factors'!$B$3, 0), _xlfn.IFNA('Table S3 Occupation CFs'!AG695*'Weighting factors'!$B$5, 0), _xlfn.IFNA('Table S3 Occupation CFs'!AV695*'Weighting factors'!$B$4,0), _xlfn.IFNA('Table S3 Occupation CFs'!BK695*'Weighting factors'!$B$6, 0)))</f>
        <v>1.1122608557347345E-15</v>
      </c>
      <c r="E693" s="51">
        <f>IF(0.5*SUM(_xlfn.IFNA('Table S3 Occupation CFs'!F695*'Weighting factors'!$B$2,0), _xlfn.IFNA('Table S3 Occupation CFs'!U695*'Weighting factors'!$B$3, 0), _xlfn.IFNA('Table S3 Occupation CFs'!AJ695*'Weighting factors'!$B$5, 0), _xlfn.IFNA('Table S3 Occupation CFs'!AY695*'Weighting factors'!$B$4,0), _xlfn.IFNA('Table S3 Occupation CFs'!BN695*'Weighting factors'!$B$6, 0)) = 0, NA(), 0.5*SUM(_xlfn.IFNA('Table S3 Occupation CFs'!F695*'Weighting factors'!$B$2,0), _xlfn.IFNA('Table S3 Occupation CFs'!U695*'Weighting factors'!$B$3, 0), _xlfn.IFNA('Table S3 Occupation CFs'!AJ695*'Weighting factors'!$B$5, 0), _xlfn.IFNA('Table S3 Occupation CFs'!AY695*'Weighting factors'!$B$4,0), _xlfn.IFNA('Table S3 Occupation CFs'!BN695*'Weighting factors'!$B$6, 0)))</f>
        <v>1.2791638657346012E-15</v>
      </c>
      <c r="F693" s="51">
        <f>IF(0.5*SUM(_xlfn.IFNA('Table S3 Occupation CFs'!G695*'Weighting factors'!$B$2,0), _xlfn.IFNA('Table S3 Occupation CFs'!V695*'Weighting factors'!$B$3, 0), _xlfn.IFNA('Table S3 Occupation CFs'!AK695*'Weighting factors'!$B$5, 0), _xlfn.IFNA('Table S3 Occupation CFs'!AZ695*'Weighting factors'!$B$4,0), _xlfn.IFNA('Table S3 Occupation CFs'!BO695*'Weighting factors'!$B$6, 0)) = 0, NA(), 0.5*SUM(_xlfn.IFNA('Table S3 Occupation CFs'!G695*'Weighting factors'!$B$2,0), _xlfn.IFNA('Table S3 Occupation CFs'!V695*'Weighting factors'!$B$3, 0), _xlfn.IFNA('Table S3 Occupation CFs'!AK695*'Weighting factors'!$B$5, 0), _xlfn.IFNA('Table S3 Occupation CFs'!AZ695*'Weighting factors'!$B$4,0), _xlfn.IFNA('Table S3 Occupation CFs'!BO695*'Weighting factors'!$B$6, 0)))</f>
        <v>1.3224284727486631E-15</v>
      </c>
      <c r="G693" s="51">
        <f>IF(0.5*SUM(_xlfn.IFNA('Table S3 Occupation CFs'!H695*'Weighting factors'!$B$2,0), _xlfn.IFNA('Table S3 Occupation CFs'!W695*'Weighting factors'!$B$3, 0), _xlfn.IFNA('Table S3 Occupation CFs'!AL695*'Weighting factors'!$B$5, 0), _xlfn.IFNA('Table S3 Occupation CFs'!BA695*'Weighting factors'!$B$4,0), _xlfn.IFNA('Table S3 Occupation CFs'!BP695*'Weighting factors'!$B$6, 0)) = 0, NA(), 0.5*SUM(_xlfn.IFNA('Table S3 Occupation CFs'!H695*'Weighting factors'!$B$2,0), _xlfn.IFNA('Table S3 Occupation CFs'!W695*'Weighting factors'!$B$3, 0), _xlfn.IFNA('Table S3 Occupation CFs'!AL695*'Weighting factors'!$B$5, 0), _xlfn.IFNA('Table S3 Occupation CFs'!BA695*'Weighting factors'!$B$4,0), _xlfn.IFNA('Table S3 Occupation CFs'!BP695*'Weighting factors'!$B$6, 0)))</f>
        <v>1.3660802081267388E-15</v>
      </c>
      <c r="H693" s="51">
        <f>IF(0.5*SUM(_xlfn.IFNA('Table S3 Occupation CFs'!I695*'Weighting factors'!$B$2,0), _xlfn.IFNA('Table S3 Occupation CFs'!X695*'Weighting factors'!$B$3, 0), _xlfn.IFNA('Table S3 Occupation CFs'!AM695*'Weighting factors'!$B$5, 0), _xlfn.IFNA('Table S3 Occupation CFs'!BB695*'Weighting factors'!$B$4,0), _xlfn.IFNA('Table S3 Occupation CFs'!BQ695*'Weighting factors'!$B$6, 0)) = 0, NA(), 0.5*SUM(_xlfn.IFNA('Table S3 Occupation CFs'!I695*'Weighting factors'!$B$2,0), _xlfn.IFNA('Table S3 Occupation CFs'!X695*'Weighting factors'!$B$3, 0), _xlfn.IFNA('Table S3 Occupation CFs'!AM695*'Weighting factors'!$B$5, 0), _xlfn.IFNA('Table S3 Occupation CFs'!BB695*'Weighting factors'!$B$4,0), _xlfn.IFNA('Table S3 Occupation CFs'!BQ695*'Weighting factors'!$B$6, 0)))</f>
        <v>1.1458899273729671E-15</v>
      </c>
      <c r="I693" s="51">
        <f>IF(0.5*SUM(_xlfn.IFNA('Table S3 Occupation CFs'!J695*'Weighting factors'!$B$2,0), _xlfn.IFNA('Table S3 Occupation CFs'!Y695*'Weighting factors'!$B$3, 0), _xlfn.IFNA('Table S3 Occupation CFs'!AN695*'Weighting factors'!$B$5, 0), _xlfn.IFNA('Table S3 Occupation CFs'!BC695*'Weighting factors'!$B$4,0), _xlfn.IFNA('Table S3 Occupation CFs'!BR695*'Weighting factors'!$B$6, 0)) = 0, NA(), 0.5*SUM(_xlfn.IFNA('Table S3 Occupation CFs'!J695*'Weighting factors'!$B$2,0), _xlfn.IFNA('Table S3 Occupation CFs'!Y695*'Weighting factors'!$B$3, 0), _xlfn.IFNA('Table S3 Occupation CFs'!AN695*'Weighting factors'!$B$5, 0), _xlfn.IFNA('Table S3 Occupation CFs'!BC695*'Weighting factors'!$B$4,0), _xlfn.IFNA('Table S3 Occupation CFs'!BR695*'Weighting factors'!$B$6, 0)))</f>
        <v>1.2373451476160803E-15</v>
      </c>
      <c r="J693" s="51">
        <f>IF(0.5*SUM(_xlfn.IFNA('Table S3 Occupation CFs'!K695*'Weighting factors'!$B$2,0), _xlfn.IFNA('Table S3 Occupation CFs'!Z695*'Weighting factors'!$B$3, 0), _xlfn.IFNA('Table S3 Occupation CFs'!AO695*'Weighting factors'!$B$5, 0), _xlfn.IFNA('Table S3 Occupation CFs'!BD695*'Weighting factors'!$B$4,0), _xlfn.IFNA('Table S3 Occupation CFs'!BS695*'Weighting factors'!$B$6, 0)) = 0, NA(), 0.5*SUM(_xlfn.IFNA('Table S3 Occupation CFs'!K695*'Weighting factors'!$B$2,0), _xlfn.IFNA('Table S3 Occupation CFs'!Z695*'Weighting factors'!$B$3, 0), _xlfn.IFNA('Table S3 Occupation CFs'!AO695*'Weighting factors'!$B$5, 0), _xlfn.IFNA('Table S3 Occupation CFs'!BD695*'Weighting factors'!$B$4,0), _xlfn.IFNA('Table S3 Occupation CFs'!BS695*'Weighting factors'!$B$6, 0)))</f>
        <v>1.301843048183061E-15</v>
      </c>
      <c r="K693" s="51">
        <f>IF(0.5*SUM(_xlfn.IFNA('Table S3 Occupation CFs'!L695*'Weighting factors'!$B$2,0), _xlfn.IFNA('Table S3 Occupation CFs'!AA695*'Weighting factors'!$B$3, 0), _xlfn.IFNA('Table S3 Occupation CFs'!AP695*'Weighting factors'!$B$5, 0), _xlfn.IFNA('Table S3 Occupation CFs'!BE695*'Weighting factors'!$B$4,0), _xlfn.IFNA('Table S3 Occupation CFs'!BT695*'Weighting factors'!$B$6, 0)) = 0, NA(), 0.5*SUM(_xlfn.IFNA('Table S3 Occupation CFs'!L695*'Weighting factors'!$B$2,0), _xlfn.IFNA('Table S3 Occupation CFs'!AA695*'Weighting factors'!$B$3, 0), _xlfn.IFNA('Table S3 Occupation CFs'!AP695*'Weighting factors'!$B$5, 0), _xlfn.IFNA('Table S3 Occupation CFs'!BE695*'Weighting factors'!$B$4,0), _xlfn.IFNA('Table S3 Occupation CFs'!BT695*'Weighting factors'!$B$6, 0)))</f>
        <v>1.1838736485927883E-15</v>
      </c>
      <c r="L693" s="51">
        <f>IF(0.5*SUM(_xlfn.IFNA('Table S3 Occupation CFs'!M695*'Weighting factors'!$B$2,0), _xlfn.IFNA('Table S3 Occupation CFs'!AB695*'Weighting factors'!$B$3, 0), _xlfn.IFNA('Table S3 Occupation CFs'!AQ695*'Weighting factors'!$B$5, 0), _xlfn.IFNA('Table S3 Occupation CFs'!BF695*'Weighting factors'!$B$4,0), _xlfn.IFNA('Table S3 Occupation CFs'!BU695*'Weighting factors'!$B$6, 0)) = 0, NA(), 0.5*SUM(_xlfn.IFNA('Table S3 Occupation CFs'!M695*'Weighting factors'!$B$2,0), _xlfn.IFNA('Table S3 Occupation CFs'!AB695*'Weighting factors'!$B$3, 0), _xlfn.IFNA('Table S3 Occupation CFs'!AQ695*'Weighting factors'!$B$5, 0), _xlfn.IFNA('Table S3 Occupation CFs'!BF695*'Weighting factors'!$B$4,0), _xlfn.IFNA('Table S3 Occupation CFs'!BU695*'Weighting factors'!$B$6, 0)))</f>
        <v>1.2816157397024341E-15</v>
      </c>
      <c r="M693" s="51">
        <f>IF(0.5*SUM(_xlfn.IFNA('Table S3 Occupation CFs'!N695*'Weighting factors'!$B$2,0), _xlfn.IFNA('Table S3 Occupation CFs'!AC695*'Weighting factors'!$B$3, 0), _xlfn.IFNA('Table S3 Occupation CFs'!AR695*'Weighting factors'!$B$5, 0), _xlfn.IFNA('Table S3 Occupation CFs'!BG695*'Weighting factors'!$B$4,0), _xlfn.IFNA('Table S3 Occupation CFs'!BV695*'Weighting factors'!$B$6, 0)) = 0, NA(), 0.5*SUM(_xlfn.IFNA('Table S3 Occupation CFs'!N695*'Weighting factors'!$B$2,0), _xlfn.IFNA('Table S3 Occupation CFs'!AC695*'Weighting factors'!$B$3, 0), _xlfn.IFNA('Table S3 Occupation CFs'!AR695*'Weighting factors'!$B$5, 0), _xlfn.IFNA('Table S3 Occupation CFs'!BG695*'Weighting factors'!$B$4,0), _xlfn.IFNA('Table S3 Occupation CFs'!BV695*'Weighting factors'!$B$6, 0)))</f>
        <v>1.2955702558440317E-15</v>
      </c>
      <c r="N693" s="51">
        <f>IF(0.5*SUM(_xlfn.IFNA('Table S3 Occupation CFs'!O695*'Weighting factors'!$B$2,0), _xlfn.IFNA('Table S3 Occupation CFs'!AD695*'Weighting factors'!$B$3, 0), _xlfn.IFNA('Table S3 Occupation CFs'!AS695*'Weighting factors'!$B$5, 0), _xlfn.IFNA('Table S3 Occupation CFs'!BH695*'Weighting factors'!$B$4,0), _xlfn.IFNA('Table S3 Occupation CFs'!BW695*'Weighting factors'!$B$6, 0)) = 0, NA(), 0.5*SUM(_xlfn.IFNA('Table S3 Occupation CFs'!O695*'Weighting factors'!$B$2,0), _xlfn.IFNA('Table S3 Occupation CFs'!AD695*'Weighting factors'!$B$3, 0), _xlfn.IFNA('Table S3 Occupation CFs'!AS695*'Weighting factors'!$B$5, 0), _xlfn.IFNA('Table S3 Occupation CFs'!BH695*'Weighting factors'!$B$4,0), _xlfn.IFNA('Table S3 Occupation CFs'!BW695*'Weighting factors'!$B$6, 0)))</f>
        <v>7.8626531361771928E-16</v>
      </c>
      <c r="O693" s="51">
        <f>IF(0.5*SUM(_xlfn.IFNA('Table S3 Occupation CFs'!P695*'Weighting factors'!$B$2,0), _xlfn.IFNA('Table S3 Occupation CFs'!AE695*'Weighting factors'!$B$3, 0), _xlfn.IFNA('Table S3 Occupation CFs'!AT695*'Weighting factors'!$B$5, 0), _xlfn.IFNA('Table S3 Occupation CFs'!BI695*'Weighting factors'!$B$4,0), _xlfn.IFNA('Table S3 Occupation CFs'!BX695*'Weighting factors'!$B$6, 0)) = 0, NA(), 0.5*SUM(_xlfn.IFNA('Table S3 Occupation CFs'!P695*'Weighting factors'!$B$2,0), _xlfn.IFNA('Table S3 Occupation CFs'!AE695*'Weighting factors'!$B$3, 0), _xlfn.IFNA('Table S3 Occupation CFs'!AT695*'Weighting factors'!$B$5, 0), _xlfn.IFNA('Table S3 Occupation CFs'!BI695*'Weighting factors'!$B$4,0), _xlfn.IFNA('Table S3 Occupation CFs'!BX695*'Weighting factors'!$B$6, 0)))</f>
        <v>1.2857022685040459E-15</v>
      </c>
      <c r="P693" s="51">
        <f>IF(0.5*SUM(_xlfn.IFNA('Table S3 Occupation CFs'!Q695*'Weighting factors'!$B$2,0), _xlfn.IFNA('Table S3 Occupation CFs'!AF695*'Weighting factors'!$B$3, 0), _xlfn.IFNA('Table S3 Occupation CFs'!AU695*'Weighting factors'!$B$5, 0), _xlfn.IFNA('Table S3 Occupation CFs'!BJ695*'Weighting factors'!$B$4,0), _xlfn.IFNA('Table S3 Occupation CFs'!BY695*'Weighting factors'!$B$6, 0)) = 0, NA(), 0.5*SUM(_xlfn.IFNA('Table S3 Occupation CFs'!Q695*'Weighting factors'!$B$2,0), _xlfn.IFNA('Table S3 Occupation CFs'!AF695*'Weighting factors'!$B$3, 0), _xlfn.IFNA('Table S3 Occupation CFs'!AU695*'Weighting factors'!$B$5, 0), _xlfn.IFNA('Table S3 Occupation CFs'!BJ695*'Weighting factors'!$B$4,0), _xlfn.IFNA('Table S3 Occupation CFs'!BY695*'Weighting factors'!$B$6, 0)))</f>
        <v>1.3653244379402051E-15</v>
      </c>
    </row>
    <row r="694" spans="1:16" x14ac:dyDescent="0.45">
      <c r="A694" s="3" t="s">
        <v>705</v>
      </c>
      <c r="B694" s="51" t="e">
        <f>IF(0.5*SUM(_xlfn.IFNA('Table S3 Occupation CFs'!E696*'Weighting factors'!$B$2,0), _xlfn.IFNA('Table S3 Occupation CFs'!T696*'Weighting factors'!$B$3, 0), _xlfn.IFNA('Table S3 Occupation CFs'!AI696*'Weighting factors'!$B$5, 0), _xlfn.IFNA('Table S3 Occupation CFs'!AX696*'Weighting factors'!$B$4,0), _xlfn.IFNA('Table S3 Occupation CFs'!BM696*'Weighting factors'!$B$6, 0)) = 0, NA(), 0.5*SUM(_xlfn.IFNA('Table S3 Occupation CFs'!E696*'Weighting factors'!$B$2,0), _xlfn.IFNA('Table S3 Occupation CFs'!T696*'Weighting factors'!$B$3, 0), _xlfn.IFNA('Table S3 Occupation CFs'!AI696*'Weighting factors'!$B$5, 0), _xlfn.IFNA('Table S3 Occupation CFs'!AX696*'Weighting factors'!$B$4,0), _xlfn.IFNA('Table S3 Occupation CFs'!BM696*'Weighting factors'!$B$6, 0)))</f>
        <v>#N/A</v>
      </c>
      <c r="C694" s="51" t="e">
        <f>IF(0.5*SUM(_xlfn.IFNA('Table S3 Occupation CFs'!D696*'Weighting factors'!$B$2,0), _xlfn.IFNA('Table S3 Occupation CFs'!S696*'Weighting factors'!$B$3, 0), _xlfn.IFNA('Table S3 Occupation CFs'!AH696*'Weighting factors'!$B$5, 0), _xlfn.IFNA('Table S3 Occupation CFs'!AW696*'Weighting factors'!$B$4,0), _xlfn.IFNA('Table S3 Occupation CFs'!BL696*'Weighting factors'!$B$6, 0)) = 0, NA(), 0.5*SUM(_xlfn.IFNA('Table S3 Occupation CFs'!D696*'Weighting factors'!$B$2,0), _xlfn.IFNA('Table S3 Occupation CFs'!S696*'Weighting factors'!$B$3, 0), _xlfn.IFNA('Table S3 Occupation CFs'!AH696*'Weighting factors'!$B$5, 0), _xlfn.IFNA('Table S3 Occupation CFs'!AW696*'Weighting factors'!$B$4,0), _xlfn.IFNA('Table S3 Occupation CFs'!BL696*'Weighting factors'!$B$6, 0)))</f>
        <v>#N/A</v>
      </c>
      <c r="D694" s="51">
        <f>IF(0.5*SUM(_xlfn.IFNA('Table S3 Occupation CFs'!C696*'Weighting factors'!$B$2,0), _xlfn.IFNA('Table S3 Occupation CFs'!R696*'Weighting factors'!$B$3, 0), _xlfn.IFNA('Table S3 Occupation CFs'!AG696*'Weighting factors'!$B$5, 0), _xlfn.IFNA('Table S3 Occupation CFs'!AV696*'Weighting factors'!$B$4,0), _xlfn.IFNA('Table S3 Occupation CFs'!BK696*'Weighting factors'!$B$6, 0)) = 0, NA(), 0.5*SUM(_xlfn.IFNA('Table S3 Occupation CFs'!C696*'Weighting factors'!$B$2,0), _xlfn.IFNA('Table S3 Occupation CFs'!R696*'Weighting factors'!$B$3, 0), _xlfn.IFNA('Table S3 Occupation CFs'!AG696*'Weighting factors'!$B$5, 0), _xlfn.IFNA('Table S3 Occupation CFs'!AV696*'Weighting factors'!$B$4,0), _xlfn.IFNA('Table S3 Occupation CFs'!BK696*'Weighting factors'!$B$6, 0)))</f>
        <v>1.8223943734463434E-16</v>
      </c>
      <c r="E694" s="51">
        <f>IF(0.5*SUM(_xlfn.IFNA('Table S3 Occupation CFs'!F696*'Weighting factors'!$B$2,0), _xlfn.IFNA('Table S3 Occupation CFs'!U696*'Weighting factors'!$B$3, 0), _xlfn.IFNA('Table S3 Occupation CFs'!AJ696*'Weighting factors'!$B$5, 0), _xlfn.IFNA('Table S3 Occupation CFs'!AY696*'Weighting factors'!$B$4,0), _xlfn.IFNA('Table S3 Occupation CFs'!BN696*'Weighting factors'!$B$6, 0)) = 0, NA(), 0.5*SUM(_xlfn.IFNA('Table S3 Occupation CFs'!F696*'Weighting factors'!$B$2,0), _xlfn.IFNA('Table S3 Occupation CFs'!U696*'Weighting factors'!$B$3, 0), _xlfn.IFNA('Table S3 Occupation CFs'!AJ696*'Weighting factors'!$B$5, 0), _xlfn.IFNA('Table S3 Occupation CFs'!AY696*'Weighting factors'!$B$4,0), _xlfn.IFNA('Table S3 Occupation CFs'!BN696*'Weighting factors'!$B$6, 0)))</f>
        <v>1.9121052204772009E-16</v>
      </c>
      <c r="F694" s="51">
        <f>IF(0.5*SUM(_xlfn.IFNA('Table S3 Occupation CFs'!G696*'Weighting factors'!$B$2,0), _xlfn.IFNA('Table S3 Occupation CFs'!V696*'Weighting factors'!$B$3, 0), _xlfn.IFNA('Table S3 Occupation CFs'!AK696*'Weighting factors'!$B$5, 0), _xlfn.IFNA('Table S3 Occupation CFs'!AZ696*'Weighting factors'!$B$4,0), _xlfn.IFNA('Table S3 Occupation CFs'!BO696*'Weighting factors'!$B$6, 0)) = 0, NA(), 0.5*SUM(_xlfn.IFNA('Table S3 Occupation CFs'!G696*'Weighting factors'!$B$2,0), _xlfn.IFNA('Table S3 Occupation CFs'!V696*'Weighting factors'!$B$3, 0), _xlfn.IFNA('Table S3 Occupation CFs'!AK696*'Weighting factors'!$B$5, 0), _xlfn.IFNA('Table S3 Occupation CFs'!AZ696*'Weighting factors'!$B$4,0), _xlfn.IFNA('Table S3 Occupation CFs'!BO696*'Weighting factors'!$B$6, 0)))</f>
        <v>1.9284766930899331E-16</v>
      </c>
      <c r="G694" s="51">
        <f>IF(0.5*SUM(_xlfn.IFNA('Table S3 Occupation CFs'!H696*'Weighting factors'!$B$2,0), _xlfn.IFNA('Table S3 Occupation CFs'!W696*'Weighting factors'!$B$3, 0), _xlfn.IFNA('Table S3 Occupation CFs'!AL696*'Weighting factors'!$B$5, 0), _xlfn.IFNA('Table S3 Occupation CFs'!BA696*'Weighting factors'!$B$4,0), _xlfn.IFNA('Table S3 Occupation CFs'!BP696*'Weighting factors'!$B$6, 0)) = 0, NA(), 0.5*SUM(_xlfn.IFNA('Table S3 Occupation CFs'!H696*'Weighting factors'!$B$2,0), _xlfn.IFNA('Table S3 Occupation CFs'!W696*'Weighting factors'!$B$3, 0), _xlfn.IFNA('Table S3 Occupation CFs'!AL696*'Weighting factors'!$B$5, 0), _xlfn.IFNA('Table S3 Occupation CFs'!BA696*'Weighting factors'!$B$4,0), _xlfn.IFNA('Table S3 Occupation CFs'!BP696*'Weighting factors'!$B$6, 0)))</f>
        <v>1.9449946563759064E-16</v>
      </c>
      <c r="H694" s="51">
        <f>IF(0.5*SUM(_xlfn.IFNA('Table S3 Occupation CFs'!I696*'Weighting factors'!$B$2,0), _xlfn.IFNA('Table S3 Occupation CFs'!X696*'Weighting factors'!$B$3, 0), _xlfn.IFNA('Table S3 Occupation CFs'!AM696*'Weighting factors'!$B$5, 0), _xlfn.IFNA('Table S3 Occupation CFs'!BB696*'Weighting factors'!$B$4,0), _xlfn.IFNA('Table S3 Occupation CFs'!BQ696*'Weighting factors'!$B$6, 0)) = 0, NA(), 0.5*SUM(_xlfn.IFNA('Table S3 Occupation CFs'!I696*'Weighting factors'!$B$2,0), _xlfn.IFNA('Table S3 Occupation CFs'!X696*'Weighting factors'!$B$3, 0), _xlfn.IFNA('Table S3 Occupation CFs'!AM696*'Weighting factors'!$B$5, 0), _xlfn.IFNA('Table S3 Occupation CFs'!BB696*'Weighting factors'!$B$4,0), _xlfn.IFNA('Table S3 Occupation CFs'!BQ696*'Weighting factors'!$B$6, 0)))</f>
        <v>1.8507131982790344E-16</v>
      </c>
      <c r="I694" s="51">
        <f>IF(0.5*SUM(_xlfn.IFNA('Table S3 Occupation CFs'!J696*'Weighting factors'!$B$2,0), _xlfn.IFNA('Table S3 Occupation CFs'!Y696*'Weighting factors'!$B$3, 0), _xlfn.IFNA('Table S3 Occupation CFs'!AN696*'Weighting factors'!$B$5, 0), _xlfn.IFNA('Table S3 Occupation CFs'!BC696*'Weighting factors'!$B$4,0), _xlfn.IFNA('Table S3 Occupation CFs'!BR696*'Weighting factors'!$B$6, 0)) = 0, NA(), 0.5*SUM(_xlfn.IFNA('Table S3 Occupation CFs'!J696*'Weighting factors'!$B$2,0), _xlfn.IFNA('Table S3 Occupation CFs'!Y696*'Weighting factors'!$B$3, 0), _xlfn.IFNA('Table S3 Occupation CFs'!AN696*'Weighting factors'!$B$5, 0), _xlfn.IFNA('Table S3 Occupation CFs'!BC696*'Weighting factors'!$B$4,0), _xlfn.IFNA('Table S3 Occupation CFs'!BR696*'Weighting factors'!$B$6, 0)))</f>
        <v>1.8892509518887994E-16</v>
      </c>
      <c r="J694" s="51">
        <f>IF(0.5*SUM(_xlfn.IFNA('Table S3 Occupation CFs'!K696*'Weighting factors'!$B$2,0), _xlfn.IFNA('Table S3 Occupation CFs'!Z696*'Weighting factors'!$B$3, 0), _xlfn.IFNA('Table S3 Occupation CFs'!AO696*'Weighting factors'!$B$5, 0), _xlfn.IFNA('Table S3 Occupation CFs'!BD696*'Weighting factors'!$B$4,0), _xlfn.IFNA('Table S3 Occupation CFs'!BS696*'Weighting factors'!$B$6, 0)) = 0, NA(), 0.5*SUM(_xlfn.IFNA('Table S3 Occupation CFs'!K696*'Weighting factors'!$B$2,0), _xlfn.IFNA('Table S3 Occupation CFs'!Z696*'Weighting factors'!$B$3, 0), _xlfn.IFNA('Table S3 Occupation CFs'!AO696*'Weighting factors'!$B$5, 0), _xlfn.IFNA('Table S3 Occupation CFs'!BD696*'Weighting factors'!$B$4,0), _xlfn.IFNA('Table S3 Occupation CFs'!BS696*'Weighting factors'!$B$6, 0)))</f>
        <v>1.9164308202407201E-16</v>
      </c>
      <c r="K694" s="51">
        <f>IF(0.5*SUM(_xlfn.IFNA('Table S3 Occupation CFs'!L696*'Weighting factors'!$B$2,0), _xlfn.IFNA('Table S3 Occupation CFs'!AA696*'Weighting factors'!$B$3, 0), _xlfn.IFNA('Table S3 Occupation CFs'!AP696*'Weighting factors'!$B$5, 0), _xlfn.IFNA('Table S3 Occupation CFs'!BE696*'Weighting factors'!$B$4,0), _xlfn.IFNA('Table S3 Occupation CFs'!BT696*'Weighting factors'!$B$6, 0)) = 0, NA(), 0.5*SUM(_xlfn.IFNA('Table S3 Occupation CFs'!L696*'Weighting factors'!$B$2,0), _xlfn.IFNA('Table S3 Occupation CFs'!AA696*'Weighting factors'!$B$3, 0), _xlfn.IFNA('Table S3 Occupation CFs'!AP696*'Weighting factors'!$B$5, 0), _xlfn.IFNA('Table S3 Occupation CFs'!BE696*'Weighting factors'!$B$4,0), _xlfn.IFNA('Table S3 Occupation CFs'!BT696*'Weighting factors'!$B$6, 0)))</f>
        <v>1.8338416858072065E-16</v>
      </c>
      <c r="L694" s="51">
        <f>IF(0.5*SUM(_xlfn.IFNA('Table S3 Occupation CFs'!M696*'Weighting factors'!$B$2,0), _xlfn.IFNA('Table S3 Occupation CFs'!AB696*'Weighting factors'!$B$3, 0), _xlfn.IFNA('Table S3 Occupation CFs'!AQ696*'Weighting factors'!$B$5, 0), _xlfn.IFNA('Table S3 Occupation CFs'!BF696*'Weighting factors'!$B$4,0), _xlfn.IFNA('Table S3 Occupation CFs'!BU696*'Weighting factors'!$B$6, 0)) = 0, NA(), 0.5*SUM(_xlfn.IFNA('Table S3 Occupation CFs'!M696*'Weighting factors'!$B$2,0), _xlfn.IFNA('Table S3 Occupation CFs'!AB696*'Weighting factors'!$B$3, 0), _xlfn.IFNA('Table S3 Occupation CFs'!AQ696*'Weighting factors'!$B$5, 0), _xlfn.IFNA('Table S3 Occupation CFs'!BF696*'Weighting factors'!$B$4,0), _xlfn.IFNA('Table S3 Occupation CFs'!BU696*'Weighting factors'!$B$6, 0)))</f>
        <v>1.8899352217448939E-16</v>
      </c>
      <c r="M694" s="51">
        <f>IF(0.5*SUM(_xlfn.IFNA('Table S3 Occupation CFs'!N696*'Weighting factors'!$B$2,0), _xlfn.IFNA('Table S3 Occupation CFs'!AC696*'Weighting factors'!$B$3, 0), _xlfn.IFNA('Table S3 Occupation CFs'!AR696*'Weighting factors'!$B$5, 0), _xlfn.IFNA('Table S3 Occupation CFs'!BG696*'Weighting factors'!$B$4,0), _xlfn.IFNA('Table S3 Occupation CFs'!BV696*'Weighting factors'!$B$6, 0)) = 0, NA(), 0.5*SUM(_xlfn.IFNA('Table S3 Occupation CFs'!N696*'Weighting factors'!$B$2,0), _xlfn.IFNA('Table S3 Occupation CFs'!AC696*'Weighting factors'!$B$3, 0), _xlfn.IFNA('Table S3 Occupation CFs'!AR696*'Weighting factors'!$B$5, 0), _xlfn.IFNA('Table S3 Occupation CFs'!BG696*'Weighting factors'!$B$4,0), _xlfn.IFNA('Table S3 Occupation CFs'!BV696*'Weighting factors'!$B$6, 0)))</f>
        <v>1.8979173561480016E-16</v>
      </c>
      <c r="N694" s="51">
        <f>IF(0.5*SUM(_xlfn.IFNA('Table S3 Occupation CFs'!O696*'Weighting factors'!$B$2,0), _xlfn.IFNA('Table S3 Occupation CFs'!AD696*'Weighting factors'!$B$3, 0), _xlfn.IFNA('Table S3 Occupation CFs'!AS696*'Weighting factors'!$B$5, 0), _xlfn.IFNA('Table S3 Occupation CFs'!BH696*'Weighting factors'!$B$4,0), _xlfn.IFNA('Table S3 Occupation CFs'!BW696*'Weighting factors'!$B$6, 0)) = 0, NA(), 0.5*SUM(_xlfn.IFNA('Table S3 Occupation CFs'!O696*'Weighting factors'!$B$2,0), _xlfn.IFNA('Table S3 Occupation CFs'!AD696*'Weighting factors'!$B$3, 0), _xlfn.IFNA('Table S3 Occupation CFs'!AS696*'Weighting factors'!$B$5, 0), _xlfn.IFNA('Table S3 Occupation CFs'!BH696*'Weighting factors'!$B$4,0), _xlfn.IFNA('Table S3 Occupation CFs'!BW696*'Weighting factors'!$B$6, 0)))</f>
        <v>1.7273984091803838E-16</v>
      </c>
      <c r="O694" s="51">
        <f>IF(0.5*SUM(_xlfn.IFNA('Table S3 Occupation CFs'!P696*'Weighting factors'!$B$2,0), _xlfn.IFNA('Table S3 Occupation CFs'!AE696*'Weighting factors'!$B$3, 0), _xlfn.IFNA('Table S3 Occupation CFs'!AT696*'Weighting factors'!$B$5, 0), _xlfn.IFNA('Table S3 Occupation CFs'!BI696*'Weighting factors'!$B$4,0), _xlfn.IFNA('Table S3 Occupation CFs'!BX696*'Weighting factors'!$B$6, 0)) = 0, NA(), 0.5*SUM(_xlfn.IFNA('Table S3 Occupation CFs'!P696*'Weighting factors'!$B$2,0), _xlfn.IFNA('Table S3 Occupation CFs'!AE696*'Weighting factors'!$B$3, 0), _xlfn.IFNA('Table S3 Occupation CFs'!AT696*'Weighting factors'!$B$5, 0), _xlfn.IFNA('Table S3 Occupation CFs'!BI696*'Weighting factors'!$B$4,0), _xlfn.IFNA('Table S3 Occupation CFs'!BX696*'Weighting factors'!$B$6, 0)))</f>
        <v>1.9149170459680941E-16</v>
      </c>
      <c r="P694" s="51">
        <f>IF(0.5*SUM(_xlfn.IFNA('Table S3 Occupation CFs'!Q696*'Weighting factors'!$B$2,0), _xlfn.IFNA('Table S3 Occupation CFs'!AF696*'Weighting factors'!$B$3, 0), _xlfn.IFNA('Table S3 Occupation CFs'!AU696*'Weighting factors'!$B$5, 0), _xlfn.IFNA('Table S3 Occupation CFs'!BJ696*'Weighting factors'!$B$4,0), _xlfn.IFNA('Table S3 Occupation CFs'!BY696*'Weighting factors'!$B$6, 0)) = 0, NA(), 0.5*SUM(_xlfn.IFNA('Table S3 Occupation CFs'!Q696*'Weighting factors'!$B$2,0), _xlfn.IFNA('Table S3 Occupation CFs'!AF696*'Weighting factors'!$B$3, 0), _xlfn.IFNA('Table S3 Occupation CFs'!AU696*'Weighting factors'!$B$5, 0), _xlfn.IFNA('Table S3 Occupation CFs'!BJ696*'Weighting factors'!$B$4,0), _xlfn.IFNA('Table S3 Occupation CFs'!BY696*'Weighting factors'!$B$6, 0)))</f>
        <v>1.9448128157210347E-16</v>
      </c>
    </row>
    <row r="695" spans="1:16" x14ac:dyDescent="0.45">
      <c r="A695" s="3" t="s">
        <v>706</v>
      </c>
      <c r="B695" s="51" t="e">
        <f>IF(0.5*SUM(_xlfn.IFNA('Table S3 Occupation CFs'!E697*'Weighting factors'!$B$2,0), _xlfn.IFNA('Table S3 Occupation CFs'!T697*'Weighting factors'!$B$3, 0), _xlfn.IFNA('Table S3 Occupation CFs'!AI697*'Weighting factors'!$B$5, 0), _xlfn.IFNA('Table S3 Occupation CFs'!AX697*'Weighting factors'!$B$4,0), _xlfn.IFNA('Table S3 Occupation CFs'!BM697*'Weighting factors'!$B$6, 0)) = 0, NA(), 0.5*SUM(_xlfn.IFNA('Table S3 Occupation CFs'!E697*'Weighting factors'!$B$2,0), _xlfn.IFNA('Table S3 Occupation CFs'!T697*'Weighting factors'!$B$3, 0), _xlfn.IFNA('Table S3 Occupation CFs'!AI697*'Weighting factors'!$B$5, 0), _xlfn.IFNA('Table S3 Occupation CFs'!AX697*'Weighting factors'!$B$4,0), _xlfn.IFNA('Table S3 Occupation CFs'!BM697*'Weighting factors'!$B$6, 0)))</f>
        <v>#N/A</v>
      </c>
      <c r="C695" s="51" t="e">
        <f>IF(0.5*SUM(_xlfn.IFNA('Table S3 Occupation CFs'!D697*'Weighting factors'!$B$2,0), _xlfn.IFNA('Table S3 Occupation CFs'!S697*'Weighting factors'!$B$3, 0), _xlfn.IFNA('Table S3 Occupation CFs'!AH697*'Weighting factors'!$B$5, 0), _xlfn.IFNA('Table S3 Occupation CFs'!AW697*'Weighting factors'!$B$4,0), _xlfn.IFNA('Table S3 Occupation CFs'!BL697*'Weighting factors'!$B$6, 0)) = 0, NA(), 0.5*SUM(_xlfn.IFNA('Table S3 Occupation CFs'!D697*'Weighting factors'!$B$2,0), _xlfn.IFNA('Table S3 Occupation CFs'!S697*'Weighting factors'!$B$3, 0), _xlfn.IFNA('Table S3 Occupation CFs'!AH697*'Weighting factors'!$B$5, 0), _xlfn.IFNA('Table S3 Occupation CFs'!AW697*'Weighting factors'!$B$4,0), _xlfn.IFNA('Table S3 Occupation CFs'!BL697*'Weighting factors'!$B$6, 0)))</f>
        <v>#N/A</v>
      </c>
      <c r="D695" s="51">
        <f>IF(0.5*SUM(_xlfn.IFNA('Table S3 Occupation CFs'!C697*'Weighting factors'!$B$2,0), _xlfn.IFNA('Table S3 Occupation CFs'!R697*'Weighting factors'!$B$3, 0), _xlfn.IFNA('Table S3 Occupation CFs'!AG697*'Weighting factors'!$B$5, 0), _xlfn.IFNA('Table S3 Occupation CFs'!AV697*'Weighting factors'!$B$4,0), _xlfn.IFNA('Table S3 Occupation CFs'!BK697*'Weighting factors'!$B$6, 0)) = 0, NA(), 0.5*SUM(_xlfn.IFNA('Table S3 Occupation CFs'!C697*'Weighting factors'!$B$2,0), _xlfn.IFNA('Table S3 Occupation CFs'!R697*'Weighting factors'!$B$3, 0), _xlfn.IFNA('Table S3 Occupation CFs'!AG697*'Weighting factors'!$B$5, 0), _xlfn.IFNA('Table S3 Occupation CFs'!AV697*'Weighting factors'!$B$4,0), _xlfn.IFNA('Table S3 Occupation CFs'!BK697*'Weighting factors'!$B$6, 0)))</f>
        <v>2.6354460488481575E-16</v>
      </c>
      <c r="E695" s="51">
        <f>IF(0.5*SUM(_xlfn.IFNA('Table S3 Occupation CFs'!F697*'Weighting factors'!$B$2,0), _xlfn.IFNA('Table S3 Occupation CFs'!U697*'Weighting factors'!$B$3, 0), _xlfn.IFNA('Table S3 Occupation CFs'!AJ697*'Weighting factors'!$B$5, 0), _xlfn.IFNA('Table S3 Occupation CFs'!AY697*'Weighting factors'!$B$4,0), _xlfn.IFNA('Table S3 Occupation CFs'!BN697*'Weighting factors'!$B$6, 0)) = 0, NA(), 0.5*SUM(_xlfn.IFNA('Table S3 Occupation CFs'!F697*'Weighting factors'!$B$2,0), _xlfn.IFNA('Table S3 Occupation CFs'!U697*'Weighting factors'!$B$3, 0), _xlfn.IFNA('Table S3 Occupation CFs'!AJ697*'Weighting factors'!$B$5, 0), _xlfn.IFNA('Table S3 Occupation CFs'!AY697*'Weighting factors'!$B$4,0), _xlfn.IFNA('Table S3 Occupation CFs'!BN697*'Weighting factors'!$B$6, 0)))</f>
        <v>4.1200052186784567E-16</v>
      </c>
      <c r="F695" s="51">
        <f>IF(0.5*SUM(_xlfn.IFNA('Table S3 Occupation CFs'!G697*'Weighting factors'!$B$2,0), _xlfn.IFNA('Table S3 Occupation CFs'!V697*'Weighting factors'!$B$3, 0), _xlfn.IFNA('Table S3 Occupation CFs'!AK697*'Weighting factors'!$B$5, 0), _xlfn.IFNA('Table S3 Occupation CFs'!AZ697*'Weighting factors'!$B$4,0), _xlfn.IFNA('Table S3 Occupation CFs'!BO697*'Weighting factors'!$B$6, 0)) = 0, NA(), 0.5*SUM(_xlfn.IFNA('Table S3 Occupation CFs'!G697*'Weighting factors'!$B$2,0), _xlfn.IFNA('Table S3 Occupation CFs'!V697*'Weighting factors'!$B$3, 0), _xlfn.IFNA('Table S3 Occupation CFs'!AK697*'Weighting factors'!$B$5, 0), _xlfn.IFNA('Table S3 Occupation CFs'!AZ697*'Weighting factors'!$B$4,0), _xlfn.IFNA('Table S3 Occupation CFs'!BO697*'Weighting factors'!$B$6, 0)))</f>
        <v>4.4750570703985648E-16</v>
      </c>
      <c r="G695" s="51">
        <f>IF(0.5*SUM(_xlfn.IFNA('Table S3 Occupation CFs'!H697*'Weighting factors'!$B$2,0), _xlfn.IFNA('Table S3 Occupation CFs'!W697*'Weighting factors'!$B$3, 0), _xlfn.IFNA('Table S3 Occupation CFs'!AL697*'Weighting factors'!$B$5, 0), _xlfn.IFNA('Table S3 Occupation CFs'!BA697*'Weighting factors'!$B$4,0), _xlfn.IFNA('Table S3 Occupation CFs'!BP697*'Weighting factors'!$B$6, 0)) = 0, NA(), 0.5*SUM(_xlfn.IFNA('Table S3 Occupation CFs'!H697*'Weighting factors'!$B$2,0), _xlfn.IFNA('Table S3 Occupation CFs'!W697*'Weighting factors'!$B$3, 0), _xlfn.IFNA('Table S3 Occupation CFs'!AL697*'Weighting factors'!$B$5, 0), _xlfn.IFNA('Table S3 Occupation CFs'!BA697*'Weighting factors'!$B$4,0), _xlfn.IFNA('Table S3 Occupation CFs'!BP697*'Weighting factors'!$B$6, 0)))</f>
        <v>4.9515823531802224E-16</v>
      </c>
      <c r="H695" s="51">
        <f>IF(0.5*SUM(_xlfn.IFNA('Table S3 Occupation CFs'!I697*'Weighting factors'!$B$2,0), _xlfn.IFNA('Table S3 Occupation CFs'!X697*'Weighting factors'!$B$3, 0), _xlfn.IFNA('Table S3 Occupation CFs'!AM697*'Weighting factors'!$B$5, 0), _xlfn.IFNA('Table S3 Occupation CFs'!BB697*'Weighting factors'!$B$4,0), _xlfn.IFNA('Table S3 Occupation CFs'!BQ697*'Weighting factors'!$B$6, 0)) = 0, NA(), 0.5*SUM(_xlfn.IFNA('Table S3 Occupation CFs'!I697*'Weighting factors'!$B$2,0), _xlfn.IFNA('Table S3 Occupation CFs'!X697*'Weighting factors'!$B$3, 0), _xlfn.IFNA('Table S3 Occupation CFs'!AM697*'Weighting factors'!$B$5, 0), _xlfn.IFNA('Table S3 Occupation CFs'!BB697*'Weighting factors'!$B$4,0), _xlfn.IFNA('Table S3 Occupation CFs'!BQ697*'Weighting factors'!$B$6, 0)))</f>
        <v>3.1676958633551962E-16</v>
      </c>
      <c r="I695" s="51">
        <f>IF(0.5*SUM(_xlfn.IFNA('Table S3 Occupation CFs'!J697*'Weighting factors'!$B$2,0), _xlfn.IFNA('Table S3 Occupation CFs'!Y697*'Weighting factors'!$B$3, 0), _xlfn.IFNA('Table S3 Occupation CFs'!AN697*'Weighting factors'!$B$5, 0), _xlfn.IFNA('Table S3 Occupation CFs'!BC697*'Weighting factors'!$B$4,0), _xlfn.IFNA('Table S3 Occupation CFs'!BR697*'Weighting factors'!$B$6, 0)) = 0, NA(), 0.5*SUM(_xlfn.IFNA('Table S3 Occupation CFs'!J697*'Weighting factors'!$B$2,0), _xlfn.IFNA('Table S3 Occupation CFs'!Y697*'Weighting factors'!$B$3, 0), _xlfn.IFNA('Table S3 Occupation CFs'!AN697*'Weighting factors'!$B$5, 0), _xlfn.IFNA('Table S3 Occupation CFs'!BC697*'Weighting factors'!$B$4,0), _xlfn.IFNA('Table S3 Occupation CFs'!BR697*'Weighting factors'!$B$6, 0)))</f>
        <v>3.7235196669287979E-16</v>
      </c>
      <c r="J695" s="51">
        <f>IF(0.5*SUM(_xlfn.IFNA('Table S3 Occupation CFs'!K697*'Weighting factors'!$B$2,0), _xlfn.IFNA('Table S3 Occupation CFs'!Z697*'Weighting factors'!$B$3, 0), _xlfn.IFNA('Table S3 Occupation CFs'!AO697*'Weighting factors'!$B$5, 0), _xlfn.IFNA('Table S3 Occupation CFs'!BD697*'Weighting factors'!$B$4,0), _xlfn.IFNA('Table S3 Occupation CFs'!BS697*'Weighting factors'!$B$6, 0)) = 0, NA(), 0.5*SUM(_xlfn.IFNA('Table S3 Occupation CFs'!K697*'Weighting factors'!$B$2,0), _xlfn.IFNA('Table S3 Occupation CFs'!Z697*'Weighting factors'!$B$3, 0), _xlfn.IFNA('Table S3 Occupation CFs'!AO697*'Weighting factors'!$B$5, 0), _xlfn.IFNA('Table S3 Occupation CFs'!BD697*'Weighting factors'!$B$4,0), _xlfn.IFNA('Table S3 Occupation CFs'!BS697*'Weighting factors'!$B$6, 0)))</f>
        <v>4.214056573477792E-16</v>
      </c>
      <c r="K695" s="51">
        <f>IF(0.5*SUM(_xlfn.IFNA('Table S3 Occupation CFs'!L697*'Weighting factors'!$B$2,0), _xlfn.IFNA('Table S3 Occupation CFs'!AA697*'Weighting factors'!$B$3, 0), _xlfn.IFNA('Table S3 Occupation CFs'!AP697*'Weighting factors'!$B$5, 0), _xlfn.IFNA('Table S3 Occupation CFs'!BE697*'Weighting factors'!$B$4,0), _xlfn.IFNA('Table S3 Occupation CFs'!BT697*'Weighting factors'!$B$6, 0)) = 0, NA(), 0.5*SUM(_xlfn.IFNA('Table S3 Occupation CFs'!L697*'Weighting factors'!$B$2,0), _xlfn.IFNA('Table S3 Occupation CFs'!AA697*'Weighting factors'!$B$3, 0), _xlfn.IFNA('Table S3 Occupation CFs'!AP697*'Weighting factors'!$B$5, 0), _xlfn.IFNA('Table S3 Occupation CFs'!BE697*'Weighting factors'!$B$4,0), _xlfn.IFNA('Table S3 Occupation CFs'!BT697*'Weighting factors'!$B$6, 0)))</f>
        <v>3.3145226858209005E-16</v>
      </c>
      <c r="L695" s="51">
        <f>IF(0.5*SUM(_xlfn.IFNA('Table S3 Occupation CFs'!M697*'Weighting factors'!$B$2,0), _xlfn.IFNA('Table S3 Occupation CFs'!AB697*'Weighting factors'!$B$3, 0), _xlfn.IFNA('Table S3 Occupation CFs'!AQ697*'Weighting factors'!$B$5, 0), _xlfn.IFNA('Table S3 Occupation CFs'!BF697*'Weighting factors'!$B$4,0), _xlfn.IFNA('Table S3 Occupation CFs'!BU697*'Weighting factors'!$B$6, 0)) = 0, NA(), 0.5*SUM(_xlfn.IFNA('Table S3 Occupation CFs'!M697*'Weighting factors'!$B$2,0), _xlfn.IFNA('Table S3 Occupation CFs'!AB697*'Weighting factors'!$B$3, 0), _xlfn.IFNA('Table S3 Occupation CFs'!AQ697*'Weighting factors'!$B$5, 0), _xlfn.IFNA('Table S3 Occupation CFs'!BF697*'Weighting factors'!$B$4,0), _xlfn.IFNA('Table S3 Occupation CFs'!BU697*'Weighting factors'!$B$6, 0)))</f>
        <v>3.9958959911711183E-16</v>
      </c>
      <c r="M695" s="51">
        <f>IF(0.5*SUM(_xlfn.IFNA('Table S3 Occupation CFs'!N697*'Weighting factors'!$B$2,0), _xlfn.IFNA('Table S3 Occupation CFs'!AC697*'Weighting factors'!$B$3, 0), _xlfn.IFNA('Table S3 Occupation CFs'!AR697*'Weighting factors'!$B$5, 0), _xlfn.IFNA('Table S3 Occupation CFs'!BG697*'Weighting factors'!$B$4,0), _xlfn.IFNA('Table S3 Occupation CFs'!BV697*'Weighting factors'!$B$6, 0)) = 0, NA(), 0.5*SUM(_xlfn.IFNA('Table S3 Occupation CFs'!N697*'Weighting factors'!$B$2,0), _xlfn.IFNA('Table S3 Occupation CFs'!AC697*'Weighting factors'!$B$3, 0), _xlfn.IFNA('Table S3 Occupation CFs'!AR697*'Weighting factors'!$B$5, 0), _xlfn.IFNA('Table S3 Occupation CFs'!BG697*'Weighting factors'!$B$4,0), _xlfn.IFNA('Table S3 Occupation CFs'!BV697*'Weighting factors'!$B$6, 0)))</f>
        <v>4.1127093929205167E-16</v>
      </c>
      <c r="N695" s="51">
        <f>IF(0.5*SUM(_xlfn.IFNA('Table S3 Occupation CFs'!O697*'Weighting factors'!$B$2,0), _xlfn.IFNA('Table S3 Occupation CFs'!AD697*'Weighting factors'!$B$3, 0), _xlfn.IFNA('Table S3 Occupation CFs'!AS697*'Weighting factors'!$B$5, 0), _xlfn.IFNA('Table S3 Occupation CFs'!BH697*'Weighting factors'!$B$4,0), _xlfn.IFNA('Table S3 Occupation CFs'!BW697*'Weighting factors'!$B$6, 0)) = 0, NA(), 0.5*SUM(_xlfn.IFNA('Table S3 Occupation CFs'!O697*'Weighting factors'!$B$2,0), _xlfn.IFNA('Table S3 Occupation CFs'!AD697*'Weighting factors'!$B$3, 0), _xlfn.IFNA('Table S3 Occupation CFs'!AS697*'Weighting factors'!$B$5, 0), _xlfn.IFNA('Table S3 Occupation CFs'!BH697*'Weighting factors'!$B$4,0), _xlfn.IFNA('Table S3 Occupation CFs'!BW697*'Weighting factors'!$B$6, 0)))</f>
        <v>1.534484378178286E-16</v>
      </c>
      <c r="O695" s="51">
        <f>IF(0.5*SUM(_xlfn.IFNA('Table S3 Occupation CFs'!P697*'Weighting factors'!$B$2,0), _xlfn.IFNA('Table S3 Occupation CFs'!AE697*'Weighting factors'!$B$3, 0), _xlfn.IFNA('Table S3 Occupation CFs'!AT697*'Weighting factors'!$B$5, 0), _xlfn.IFNA('Table S3 Occupation CFs'!BI697*'Weighting factors'!$B$4,0), _xlfn.IFNA('Table S3 Occupation CFs'!BX697*'Weighting factors'!$B$6, 0)) = 0, NA(), 0.5*SUM(_xlfn.IFNA('Table S3 Occupation CFs'!P697*'Weighting factors'!$B$2,0), _xlfn.IFNA('Table S3 Occupation CFs'!AE697*'Weighting factors'!$B$3, 0), _xlfn.IFNA('Table S3 Occupation CFs'!AT697*'Weighting factors'!$B$5, 0), _xlfn.IFNA('Table S3 Occupation CFs'!BI697*'Weighting factors'!$B$4,0), _xlfn.IFNA('Table S3 Occupation CFs'!BX697*'Weighting factors'!$B$6, 0)))</f>
        <v>4.0518168369485596E-16</v>
      </c>
      <c r="P695" s="51">
        <f>IF(0.5*SUM(_xlfn.IFNA('Table S3 Occupation CFs'!Q697*'Weighting factors'!$B$2,0), _xlfn.IFNA('Table S3 Occupation CFs'!AF697*'Weighting factors'!$B$3, 0), _xlfn.IFNA('Table S3 Occupation CFs'!AU697*'Weighting factors'!$B$5, 0), _xlfn.IFNA('Table S3 Occupation CFs'!BJ697*'Weighting factors'!$B$4,0), _xlfn.IFNA('Table S3 Occupation CFs'!BY697*'Weighting factors'!$B$6, 0)) = 0, NA(), 0.5*SUM(_xlfn.IFNA('Table S3 Occupation CFs'!Q697*'Weighting factors'!$B$2,0), _xlfn.IFNA('Table S3 Occupation CFs'!AF697*'Weighting factors'!$B$3, 0), _xlfn.IFNA('Table S3 Occupation CFs'!AU697*'Weighting factors'!$B$5, 0), _xlfn.IFNA('Table S3 Occupation CFs'!BJ697*'Weighting factors'!$B$4,0), _xlfn.IFNA('Table S3 Occupation CFs'!BY697*'Weighting factors'!$B$6, 0)))</f>
        <v>4.8779228536969322E-16</v>
      </c>
    </row>
    <row r="696" spans="1:16" x14ac:dyDescent="0.45">
      <c r="A696" s="3" t="s">
        <v>707</v>
      </c>
      <c r="B696" s="51" t="e">
        <f>IF(0.5*SUM(_xlfn.IFNA('Table S3 Occupation CFs'!E698*'Weighting factors'!$B$2,0), _xlfn.IFNA('Table S3 Occupation CFs'!T698*'Weighting factors'!$B$3, 0), _xlfn.IFNA('Table S3 Occupation CFs'!AI698*'Weighting factors'!$B$5, 0), _xlfn.IFNA('Table S3 Occupation CFs'!AX698*'Weighting factors'!$B$4,0), _xlfn.IFNA('Table S3 Occupation CFs'!BM698*'Weighting factors'!$B$6, 0)) = 0, NA(), 0.5*SUM(_xlfn.IFNA('Table S3 Occupation CFs'!E698*'Weighting factors'!$B$2,0), _xlfn.IFNA('Table S3 Occupation CFs'!T698*'Weighting factors'!$B$3, 0), _xlfn.IFNA('Table S3 Occupation CFs'!AI698*'Weighting factors'!$B$5, 0), _xlfn.IFNA('Table S3 Occupation CFs'!AX698*'Weighting factors'!$B$4,0), _xlfn.IFNA('Table S3 Occupation CFs'!BM698*'Weighting factors'!$B$6, 0)))</f>
        <v>#N/A</v>
      </c>
      <c r="C696" s="51" t="e">
        <f>IF(0.5*SUM(_xlfn.IFNA('Table S3 Occupation CFs'!D698*'Weighting factors'!$B$2,0), _xlfn.IFNA('Table S3 Occupation CFs'!S698*'Weighting factors'!$B$3, 0), _xlfn.IFNA('Table S3 Occupation CFs'!AH698*'Weighting factors'!$B$5, 0), _xlfn.IFNA('Table S3 Occupation CFs'!AW698*'Weighting factors'!$B$4,0), _xlfn.IFNA('Table S3 Occupation CFs'!BL698*'Weighting factors'!$B$6, 0)) = 0, NA(), 0.5*SUM(_xlfn.IFNA('Table S3 Occupation CFs'!D698*'Weighting factors'!$B$2,0), _xlfn.IFNA('Table S3 Occupation CFs'!S698*'Weighting factors'!$B$3, 0), _xlfn.IFNA('Table S3 Occupation CFs'!AH698*'Weighting factors'!$B$5, 0), _xlfn.IFNA('Table S3 Occupation CFs'!AW698*'Weighting factors'!$B$4,0), _xlfn.IFNA('Table S3 Occupation CFs'!BL698*'Weighting factors'!$B$6, 0)))</f>
        <v>#N/A</v>
      </c>
      <c r="D696" s="51">
        <f>IF(0.5*SUM(_xlfn.IFNA('Table S3 Occupation CFs'!C698*'Weighting factors'!$B$2,0), _xlfn.IFNA('Table S3 Occupation CFs'!R698*'Weighting factors'!$B$3, 0), _xlfn.IFNA('Table S3 Occupation CFs'!AG698*'Weighting factors'!$B$5, 0), _xlfn.IFNA('Table S3 Occupation CFs'!AV698*'Weighting factors'!$B$4,0), _xlfn.IFNA('Table S3 Occupation CFs'!BK698*'Weighting factors'!$B$6, 0)) = 0, NA(), 0.5*SUM(_xlfn.IFNA('Table S3 Occupation CFs'!C698*'Weighting factors'!$B$2,0), _xlfn.IFNA('Table S3 Occupation CFs'!R698*'Weighting factors'!$B$3, 0), _xlfn.IFNA('Table S3 Occupation CFs'!AG698*'Weighting factors'!$B$5, 0), _xlfn.IFNA('Table S3 Occupation CFs'!AV698*'Weighting factors'!$B$4,0), _xlfn.IFNA('Table S3 Occupation CFs'!BK698*'Weighting factors'!$B$6, 0)))</f>
        <v>5.1690662588529754E-16</v>
      </c>
      <c r="E696" s="51">
        <f>IF(0.5*SUM(_xlfn.IFNA('Table S3 Occupation CFs'!F698*'Weighting factors'!$B$2,0), _xlfn.IFNA('Table S3 Occupation CFs'!U698*'Weighting factors'!$B$3, 0), _xlfn.IFNA('Table S3 Occupation CFs'!AJ698*'Weighting factors'!$B$5, 0), _xlfn.IFNA('Table S3 Occupation CFs'!AY698*'Weighting factors'!$B$4,0), _xlfn.IFNA('Table S3 Occupation CFs'!BN698*'Weighting factors'!$B$6, 0)) = 0, NA(), 0.5*SUM(_xlfn.IFNA('Table S3 Occupation CFs'!F698*'Weighting factors'!$B$2,0), _xlfn.IFNA('Table S3 Occupation CFs'!U698*'Weighting factors'!$B$3, 0), _xlfn.IFNA('Table S3 Occupation CFs'!AJ698*'Weighting factors'!$B$5, 0), _xlfn.IFNA('Table S3 Occupation CFs'!AY698*'Weighting factors'!$B$4,0), _xlfn.IFNA('Table S3 Occupation CFs'!BN698*'Weighting factors'!$B$6, 0)))</f>
        <v>5.7461511991462548E-16</v>
      </c>
      <c r="F696" s="51">
        <f>IF(0.5*SUM(_xlfn.IFNA('Table S3 Occupation CFs'!G698*'Weighting factors'!$B$2,0), _xlfn.IFNA('Table S3 Occupation CFs'!V698*'Weighting factors'!$B$3, 0), _xlfn.IFNA('Table S3 Occupation CFs'!AK698*'Weighting factors'!$B$5, 0), _xlfn.IFNA('Table S3 Occupation CFs'!AZ698*'Weighting factors'!$B$4,0), _xlfn.IFNA('Table S3 Occupation CFs'!BO698*'Weighting factors'!$B$6, 0)) = 0, NA(), 0.5*SUM(_xlfn.IFNA('Table S3 Occupation CFs'!G698*'Weighting factors'!$B$2,0), _xlfn.IFNA('Table S3 Occupation CFs'!V698*'Weighting factors'!$B$3, 0), _xlfn.IFNA('Table S3 Occupation CFs'!AK698*'Weighting factors'!$B$5, 0), _xlfn.IFNA('Table S3 Occupation CFs'!AZ698*'Weighting factors'!$B$4,0), _xlfn.IFNA('Table S3 Occupation CFs'!BO698*'Weighting factors'!$B$6, 0)))</f>
        <v>5.8380434909099612E-16</v>
      </c>
      <c r="G696" s="51">
        <f>IF(0.5*SUM(_xlfn.IFNA('Table S3 Occupation CFs'!H698*'Weighting factors'!$B$2,0), _xlfn.IFNA('Table S3 Occupation CFs'!W698*'Weighting factors'!$B$3, 0), _xlfn.IFNA('Table S3 Occupation CFs'!AL698*'Weighting factors'!$B$5, 0), _xlfn.IFNA('Table S3 Occupation CFs'!BA698*'Weighting factors'!$B$4,0), _xlfn.IFNA('Table S3 Occupation CFs'!BP698*'Weighting factors'!$B$6, 0)) = 0, NA(), 0.5*SUM(_xlfn.IFNA('Table S3 Occupation CFs'!H698*'Weighting factors'!$B$2,0), _xlfn.IFNA('Table S3 Occupation CFs'!W698*'Weighting factors'!$B$3, 0), _xlfn.IFNA('Table S3 Occupation CFs'!AL698*'Weighting factors'!$B$5, 0), _xlfn.IFNA('Table S3 Occupation CFs'!BA698*'Weighting factors'!$B$4,0), _xlfn.IFNA('Table S3 Occupation CFs'!BP698*'Weighting factors'!$B$6, 0)))</f>
        <v>5.9307580278073157E-16</v>
      </c>
      <c r="H696" s="51">
        <f>IF(0.5*SUM(_xlfn.IFNA('Table S3 Occupation CFs'!I698*'Weighting factors'!$B$2,0), _xlfn.IFNA('Table S3 Occupation CFs'!X698*'Weighting factors'!$B$3, 0), _xlfn.IFNA('Table S3 Occupation CFs'!AM698*'Weighting factors'!$B$5, 0), _xlfn.IFNA('Table S3 Occupation CFs'!BB698*'Weighting factors'!$B$4,0), _xlfn.IFNA('Table S3 Occupation CFs'!BQ698*'Weighting factors'!$B$6, 0)) = 0, NA(), 0.5*SUM(_xlfn.IFNA('Table S3 Occupation CFs'!I698*'Weighting factors'!$B$2,0), _xlfn.IFNA('Table S3 Occupation CFs'!X698*'Weighting factors'!$B$3, 0), _xlfn.IFNA('Table S3 Occupation CFs'!AM698*'Weighting factors'!$B$5, 0), _xlfn.IFNA('Table S3 Occupation CFs'!BB698*'Weighting factors'!$B$4,0), _xlfn.IFNA('Table S3 Occupation CFs'!BQ698*'Weighting factors'!$B$6, 0)))</f>
        <v>5.4508064989692552E-16</v>
      </c>
      <c r="I696" s="51">
        <f>IF(0.5*SUM(_xlfn.IFNA('Table S3 Occupation CFs'!J698*'Weighting factors'!$B$2,0), _xlfn.IFNA('Table S3 Occupation CFs'!Y698*'Weighting factors'!$B$3, 0), _xlfn.IFNA('Table S3 Occupation CFs'!AN698*'Weighting factors'!$B$5, 0), _xlfn.IFNA('Table S3 Occupation CFs'!BC698*'Weighting factors'!$B$4,0), _xlfn.IFNA('Table S3 Occupation CFs'!BR698*'Weighting factors'!$B$6, 0)) = 0, NA(), 0.5*SUM(_xlfn.IFNA('Table S3 Occupation CFs'!J698*'Weighting factors'!$B$2,0), _xlfn.IFNA('Table S3 Occupation CFs'!Y698*'Weighting factors'!$B$3, 0), _xlfn.IFNA('Table S3 Occupation CFs'!AN698*'Weighting factors'!$B$5, 0), _xlfn.IFNA('Table S3 Occupation CFs'!BC698*'Weighting factors'!$B$4,0), _xlfn.IFNA('Table S3 Occupation CFs'!BR698*'Weighting factors'!$B$6, 0)))</f>
        <v>5.6494562767087855E-16</v>
      </c>
      <c r="J696" s="51">
        <f>IF(0.5*SUM(_xlfn.IFNA('Table S3 Occupation CFs'!K698*'Weighting factors'!$B$2,0), _xlfn.IFNA('Table S3 Occupation CFs'!Z698*'Weighting factors'!$B$3, 0), _xlfn.IFNA('Table S3 Occupation CFs'!AO698*'Weighting factors'!$B$5, 0), _xlfn.IFNA('Table S3 Occupation CFs'!BD698*'Weighting factors'!$B$4,0), _xlfn.IFNA('Table S3 Occupation CFs'!BS698*'Weighting factors'!$B$6, 0)) = 0, NA(), 0.5*SUM(_xlfn.IFNA('Table S3 Occupation CFs'!K698*'Weighting factors'!$B$2,0), _xlfn.IFNA('Table S3 Occupation CFs'!Z698*'Weighting factors'!$B$3, 0), _xlfn.IFNA('Table S3 Occupation CFs'!AO698*'Weighting factors'!$B$5, 0), _xlfn.IFNA('Table S3 Occupation CFs'!BD698*'Weighting factors'!$B$4,0), _xlfn.IFNA('Table S3 Occupation CFs'!BS698*'Weighting factors'!$B$6, 0)))</f>
        <v>5.7895537655923139E-16</v>
      </c>
      <c r="K696" s="51">
        <f>IF(0.5*SUM(_xlfn.IFNA('Table S3 Occupation CFs'!L698*'Weighting factors'!$B$2,0), _xlfn.IFNA('Table S3 Occupation CFs'!AA698*'Weighting factors'!$B$3, 0), _xlfn.IFNA('Table S3 Occupation CFs'!AP698*'Weighting factors'!$B$5, 0), _xlfn.IFNA('Table S3 Occupation CFs'!BE698*'Weighting factors'!$B$4,0), _xlfn.IFNA('Table S3 Occupation CFs'!BT698*'Weighting factors'!$B$6, 0)) = 0, NA(), 0.5*SUM(_xlfn.IFNA('Table S3 Occupation CFs'!L698*'Weighting factors'!$B$2,0), _xlfn.IFNA('Table S3 Occupation CFs'!AA698*'Weighting factors'!$B$3, 0), _xlfn.IFNA('Table S3 Occupation CFs'!AP698*'Weighting factors'!$B$5, 0), _xlfn.IFNA('Table S3 Occupation CFs'!BE698*'Weighting factors'!$B$4,0), _xlfn.IFNA('Table S3 Occupation CFs'!BT698*'Weighting factors'!$B$6, 0)))</f>
        <v>5.5314724132647408E-16</v>
      </c>
      <c r="L696" s="51">
        <f>IF(0.5*SUM(_xlfn.IFNA('Table S3 Occupation CFs'!M698*'Weighting factors'!$B$2,0), _xlfn.IFNA('Table S3 Occupation CFs'!AB698*'Weighting factors'!$B$3, 0), _xlfn.IFNA('Table S3 Occupation CFs'!AQ698*'Weighting factors'!$B$5, 0), _xlfn.IFNA('Table S3 Occupation CFs'!BF698*'Weighting factors'!$B$4,0), _xlfn.IFNA('Table S3 Occupation CFs'!BU698*'Weighting factors'!$B$6, 0)) = 0, NA(), 0.5*SUM(_xlfn.IFNA('Table S3 Occupation CFs'!M698*'Weighting factors'!$B$2,0), _xlfn.IFNA('Table S3 Occupation CFs'!AB698*'Weighting factors'!$B$3, 0), _xlfn.IFNA('Table S3 Occupation CFs'!AQ698*'Weighting factors'!$B$5, 0), _xlfn.IFNA('Table S3 Occupation CFs'!BF698*'Weighting factors'!$B$4,0), _xlfn.IFNA('Table S3 Occupation CFs'!BU698*'Weighting factors'!$B$6, 0)))</f>
        <v>5.7446350146082824E-16</v>
      </c>
      <c r="M696" s="51">
        <f>IF(0.5*SUM(_xlfn.IFNA('Table S3 Occupation CFs'!N698*'Weighting factors'!$B$2,0), _xlfn.IFNA('Table S3 Occupation CFs'!AC698*'Weighting factors'!$B$3, 0), _xlfn.IFNA('Table S3 Occupation CFs'!AR698*'Weighting factors'!$B$5, 0), _xlfn.IFNA('Table S3 Occupation CFs'!BG698*'Weighting factors'!$B$4,0), _xlfn.IFNA('Table S3 Occupation CFs'!BV698*'Weighting factors'!$B$6, 0)) = 0, NA(), 0.5*SUM(_xlfn.IFNA('Table S3 Occupation CFs'!N698*'Weighting factors'!$B$2,0), _xlfn.IFNA('Table S3 Occupation CFs'!AC698*'Weighting factors'!$B$3, 0), _xlfn.IFNA('Table S3 Occupation CFs'!AR698*'Weighting factors'!$B$5, 0), _xlfn.IFNA('Table S3 Occupation CFs'!BG698*'Weighting factors'!$B$4,0), _xlfn.IFNA('Table S3 Occupation CFs'!BV698*'Weighting factors'!$B$6, 0)))</f>
        <v>5.7750603233875132E-16</v>
      </c>
      <c r="N696" s="51">
        <f>IF(0.5*SUM(_xlfn.IFNA('Table S3 Occupation CFs'!O698*'Weighting factors'!$B$2,0), _xlfn.IFNA('Table S3 Occupation CFs'!AD698*'Weighting factors'!$B$3, 0), _xlfn.IFNA('Table S3 Occupation CFs'!AS698*'Weighting factors'!$B$5, 0), _xlfn.IFNA('Table S3 Occupation CFs'!BH698*'Weighting factors'!$B$4,0), _xlfn.IFNA('Table S3 Occupation CFs'!BW698*'Weighting factors'!$B$6, 0)) = 0, NA(), 0.5*SUM(_xlfn.IFNA('Table S3 Occupation CFs'!O698*'Weighting factors'!$B$2,0), _xlfn.IFNA('Table S3 Occupation CFs'!AD698*'Weighting factors'!$B$3, 0), _xlfn.IFNA('Table S3 Occupation CFs'!AS698*'Weighting factors'!$B$5, 0), _xlfn.IFNA('Table S3 Occupation CFs'!BH698*'Weighting factors'!$B$4,0), _xlfn.IFNA('Table S3 Occupation CFs'!BW698*'Weighting factors'!$B$6, 0)))</f>
        <v>4.6809413360363103E-16</v>
      </c>
      <c r="O696" s="51">
        <f>IF(0.5*SUM(_xlfn.IFNA('Table S3 Occupation CFs'!P698*'Weighting factors'!$B$2,0), _xlfn.IFNA('Table S3 Occupation CFs'!AE698*'Weighting factors'!$B$3, 0), _xlfn.IFNA('Table S3 Occupation CFs'!AT698*'Weighting factors'!$B$5, 0), _xlfn.IFNA('Table S3 Occupation CFs'!BI698*'Weighting factors'!$B$4,0), _xlfn.IFNA('Table S3 Occupation CFs'!BX698*'Weighting factors'!$B$6, 0)) = 0, NA(), 0.5*SUM(_xlfn.IFNA('Table S3 Occupation CFs'!P698*'Weighting factors'!$B$2,0), _xlfn.IFNA('Table S3 Occupation CFs'!AE698*'Weighting factors'!$B$3, 0), _xlfn.IFNA('Table S3 Occupation CFs'!AT698*'Weighting factors'!$B$5, 0), _xlfn.IFNA('Table S3 Occupation CFs'!BI698*'Weighting factors'!$B$4,0), _xlfn.IFNA('Table S3 Occupation CFs'!BX698*'Weighting factors'!$B$6, 0)))</f>
        <v>5.7566176127073427E-16</v>
      </c>
      <c r="P696" s="51">
        <f>IF(0.5*SUM(_xlfn.IFNA('Table S3 Occupation CFs'!Q698*'Weighting factors'!$B$2,0), _xlfn.IFNA('Table S3 Occupation CFs'!AF698*'Weighting factors'!$B$3, 0), _xlfn.IFNA('Table S3 Occupation CFs'!AU698*'Weighting factors'!$B$5, 0), _xlfn.IFNA('Table S3 Occupation CFs'!BJ698*'Weighting factors'!$B$4,0), _xlfn.IFNA('Table S3 Occupation CFs'!BY698*'Weighting factors'!$B$6, 0)) = 0, NA(), 0.5*SUM(_xlfn.IFNA('Table S3 Occupation CFs'!Q698*'Weighting factors'!$B$2,0), _xlfn.IFNA('Table S3 Occupation CFs'!AF698*'Weighting factors'!$B$3, 0), _xlfn.IFNA('Table S3 Occupation CFs'!AU698*'Weighting factors'!$B$5, 0), _xlfn.IFNA('Table S3 Occupation CFs'!BJ698*'Weighting factors'!$B$4,0), _xlfn.IFNA('Table S3 Occupation CFs'!BY698*'Weighting factors'!$B$6, 0)))</f>
        <v>5.928097722548809E-16</v>
      </c>
    </row>
    <row r="697" spans="1:16" x14ac:dyDescent="0.45">
      <c r="A697" s="3" t="s">
        <v>708</v>
      </c>
      <c r="B697" s="51" t="e">
        <f>IF(0.5*SUM(_xlfn.IFNA('Table S3 Occupation CFs'!E699*'Weighting factors'!$B$2,0), _xlfn.IFNA('Table S3 Occupation CFs'!T699*'Weighting factors'!$B$3, 0), _xlfn.IFNA('Table S3 Occupation CFs'!AI699*'Weighting factors'!$B$5, 0), _xlfn.IFNA('Table S3 Occupation CFs'!AX699*'Weighting factors'!$B$4,0), _xlfn.IFNA('Table S3 Occupation CFs'!BM699*'Weighting factors'!$B$6, 0)) = 0, NA(), 0.5*SUM(_xlfn.IFNA('Table S3 Occupation CFs'!E699*'Weighting factors'!$B$2,0), _xlfn.IFNA('Table S3 Occupation CFs'!T699*'Weighting factors'!$B$3, 0), _xlfn.IFNA('Table S3 Occupation CFs'!AI699*'Weighting factors'!$B$5, 0), _xlfn.IFNA('Table S3 Occupation CFs'!AX699*'Weighting factors'!$B$4,0), _xlfn.IFNA('Table S3 Occupation CFs'!BM699*'Weighting factors'!$B$6, 0)))</f>
        <v>#N/A</v>
      </c>
      <c r="C697" s="51" t="e">
        <f>IF(0.5*SUM(_xlfn.IFNA('Table S3 Occupation CFs'!D699*'Weighting factors'!$B$2,0), _xlfn.IFNA('Table S3 Occupation CFs'!S699*'Weighting factors'!$B$3, 0), _xlfn.IFNA('Table S3 Occupation CFs'!AH699*'Weighting factors'!$B$5, 0), _xlfn.IFNA('Table S3 Occupation CFs'!AW699*'Weighting factors'!$B$4,0), _xlfn.IFNA('Table S3 Occupation CFs'!BL699*'Weighting factors'!$B$6, 0)) = 0, NA(), 0.5*SUM(_xlfn.IFNA('Table S3 Occupation CFs'!D699*'Weighting factors'!$B$2,0), _xlfn.IFNA('Table S3 Occupation CFs'!S699*'Weighting factors'!$B$3, 0), _xlfn.IFNA('Table S3 Occupation CFs'!AH699*'Weighting factors'!$B$5, 0), _xlfn.IFNA('Table S3 Occupation CFs'!AW699*'Weighting factors'!$B$4,0), _xlfn.IFNA('Table S3 Occupation CFs'!BL699*'Weighting factors'!$B$6, 0)))</f>
        <v>#N/A</v>
      </c>
      <c r="D697" s="51">
        <f>IF(0.5*SUM(_xlfn.IFNA('Table S3 Occupation CFs'!C699*'Weighting factors'!$B$2,0), _xlfn.IFNA('Table S3 Occupation CFs'!R699*'Weighting factors'!$B$3, 0), _xlfn.IFNA('Table S3 Occupation CFs'!AG699*'Weighting factors'!$B$5, 0), _xlfn.IFNA('Table S3 Occupation CFs'!AV699*'Weighting factors'!$B$4,0), _xlfn.IFNA('Table S3 Occupation CFs'!BK699*'Weighting factors'!$B$6, 0)) = 0, NA(), 0.5*SUM(_xlfn.IFNA('Table S3 Occupation CFs'!C699*'Weighting factors'!$B$2,0), _xlfn.IFNA('Table S3 Occupation CFs'!R699*'Weighting factors'!$B$3, 0), _xlfn.IFNA('Table S3 Occupation CFs'!AG699*'Weighting factors'!$B$5, 0), _xlfn.IFNA('Table S3 Occupation CFs'!AV699*'Weighting factors'!$B$4,0), _xlfn.IFNA('Table S3 Occupation CFs'!BK699*'Weighting factors'!$B$6, 0)))</f>
        <v>7.3874873037573729E-17</v>
      </c>
      <c r="E697" s="51">
        <f>IF(0.5*SUM(_xlfn.IFNA('Table S3 Occupation CFs'!F699*'Weighting factors'!$B$2,0), _xlfn.IFNA('Table S3 Occupation CFs'!U699*'Weighting factors'!$B$3, 0), _xlfn.IFNA('Table S3 Occupation CFs'!AJ699*'Weighting factors'!$B$5, 0), _xlfn.IFNA('Table S3 Occupation CFs'!AY699*'Weighting factors'!$B$4,0), _xlfn.IFNA('Table S3 Occupation CFs'!BN699*'Weighting factors'!$B$6, 0)) = 0, NA(), 0.5*SUM(_xlfn.IFNA('Table S3 Occupation CFs'!F699*'Weighting factors'!$B$2,0), _xlfn.IFNA('Table S3 Occupation CFs'!U699*'Weighting factors'!$B$3, 0), _xlfn.IFNA('Table S3 Occupation CFs'!AJ699*'Weighting factors'!$B$5, 0), _xlfn.IFNA('Table S3 Occupation CFs'!AY699*'Weighting factors'!$B$4,0), _xlfn.IFNA('Table S3 Occupation CFs'!BN699*'Weighting factors'!$B$6, 0)))</f>
        <v>7.5380666919989829E-17</v>
      </c>
      <c r="F697" s="51">
        <f>IF(0.5*SUM(_xlfn.IFNA('Table S3 Occupation CFs'!G699*'Weighting factors'!$B$2,0), _xlfn.IFNA('Table S3 Occupation CFs'!V699*'Weighting factors'!$B$3, 0), _xlfn.IFNA('Table S3 Occupation CFs'!AK699*'Weighting factors'!$B$5, 0), _xlfn.IFNA('Table S3 Occupation CFs'!AZ699*'Weighting factors'!$B$4,0), _xlfn.IFNA('Table S3 Occupation CFs'!BO699*'Weighting factors'!$B$6, 0)) = 0, NA(), 0.5*SUM(_xlfn.IFNA('Table S3 Occupation CFs'!G699*'Weighting factors'!$B$2,0), _xlfn.IFNA('Table S3 Occupation CFs'!V699*'Weighting factors'!$B$3, 0), _xlfn.IFNA('Table S3 Occupation CFs'!AK699*'Weighting factors'!$B$5, 0), _xlfn.IFNA('Table S3 Occupation CFs'!AZ699*'Weighting factors'!$B$4,0), _xlfn.IFNA('Table S3 Occupation CFs'!BO699*'Weighting factors'!$B$6, 0)))</f>
        <v>7.5632893917461506E-17</v>
      </c>
      <c r="G697" s="51">
        <f>IF(0.5*SUM(_xlfn.IFNA('Table S3 Occupation CFs'!H699*'Weighting factors'!$B$2,0), _xlfn.IFNA('Table S3 Occupation CFs'!W699*'Weighting factors'!$B$3, 0), _xlfn.IFNA('Table S3 Occupation CFs'!AL699*'Weighting factors'!$B$5, 0), _xlfn.IFNA('Table S3 Occupation CFs'!BA699*'Weighting factors'!$B$4,0), _xlfn.IFNA('Table S3 Occupation CFs'!BP699*'Weighting factors'!$B$6, 0)) = 0, NA(), 0.5*SUM(_xlfn.IFNA('Table S3 Occupation CFs'!H699*'Weighting factors'!$B$2,0), _xlfn.IFNA('Table S3 Occupation CFs'!W699*'Weighting factors'!$B$3, 0), _xlfn.IFNA('Table S3 Occupation CFs'!AL699*'Weighting factors'!$B$5, 0), _xlfn.IFNA('Table S3 Occupation CFs'!BA699*'Weighting factors'!$B$4,0), _xlfn.IFNA('Table S3 Occupation CFs'!BP699*'Weighting factors'!$B$6, 0)))</f>
        <v>7.5887377822637469E-17</v>
      </c>
      <c r="H697" s="51">
        <f>IF(0.5*SUM(_xlfn.IFNA('Table S3 Occupation CFs'!I699*'Weighting factors'!$B$2,0), _xlfn.IFNA('Table S3 Occupation CFs'!X699*'Weighting factors'!$B$3, 0), _xlfn.IFNA('Table S3 Occupation CFs'!AM699*'Weighting factors'!$B$5, 0), _xlfn.IFNA('Table S3 Occupation CFs'!BB699*'Weighting factors'!$B$4,0), _xlfn.IFNA('Table S3 Occupation CFs'!BQ699*'Weighting factors'!$B$6, 0)) = 0, NA(), 0.5*SUM(_xlfn.IFNA('Table S3 Occupation CFs'!I699*'Weighting factors'!$B$2,0), _xlfn.IFNA('Table S3 Occupation CFs'!X699*'Weighting factors'!$B$3, 0), _xlfn.IFNA('Table S3 Occupation CFs'!AM699*'Weighting factors'!$B$5, 0), _xlfn.IFNA('Table S3 Occupation CFs'!BB699*'Weighting factors'!$B$4,0), _xlfn.IFNA('Table S3 Occupation CFs'!BQ699*'Weighting factors'!$B$6, 0)))</f>
        <v>7.3509842711091267E-17</v>
      </c>
      <c r="I697" s="51">
        <f>IF(0.5*SUM(_xlfn.IFNA('Table S3 Occupation CFs'!J699*'Weighting factors'!$B$2,0), _xlfn.IFNA('Table S3 Occupation CFs'!Y699*'Weighting factors'!$B$3, 0), _xlfn.IFNA('Table S3 Occupation CFs'!AN699*'Weighting factors'!$B$5, 0), _xlfn.IFNA('Table S3 Occupation CFs'!BC699*'Weighting factors'!$B$4,0), _xlfn.IFNA('Table S3 Occupation CFs'!BR699*'Weighting factors'!$B$6, 0)) = 0, NA(), 0.5*SUM(_xlfn.IFNA('Table S3 Occupation CFs'!J699*'Weighting factors'!$B$2,0), _xlfn.IFNA('Table S3 Occupation CFs'!Y699*'Weighting factors'!$B$3, 0), _xlfn.IFNA('Table S3 Occupation CFs'!AN699*'Weighting factors'!$B$5, 0), _xlfn.IFNA('Table S3 Occupation CFs'!BC699*'Weighting factors'!$B$4,0), _xlfn.IFNA('Table S3 Occupation CFs'!BR699*'Weighting factors'!$B$6, 0)))</f>
        <v>7.4435298698330021E-17</v>
      </c>
      <c r="J697" s="51">
        <f>IF(0.5*SUM(_xlfn.IFNA('Table S3 Occupation CFs'!K699*'Weighting factors'!$B$2,0), _xlfn.IFNA('Table S3 Occupation CFs'!Z699*'Weighting factors'!$B$3, 0), _xlfn.IFNA('Table S3 Occupation CFs'!AO699*'Weighting factors'!$B$5, 0), _xlfn.IFNA('Table S3 Occupation CFs'!BD699*'Weighting factors'!$B$4,0), _xlfn.IFNA('Table S3 Occupation CFs'!BS699*'Weighting factors'!$B$6, 0)) = 0, NA(), 0.5*SUM(_xlfn.IFNA('Table S3 Occupation CFs'!K699*'Weighting factors'!$B$2,0), _xlfn.IFNA('Table S3 Occupation CFs'!Z699*'Weighting factors'!$B$3, 0), _xlfn.IFNA('Table S3 Occupation CFs'!AO699*'Weighting factors'!$B$5, 0), _xlfn.IFNA('Table S3 Occupation CFs'!BD699*'Weighting factors'!$B$4,0), _xlfn.IFNA('Table S3 Occupation CFs'!BS699*'Weighting factors'!$B$6, 0)))</f>
        <v>7.5088116603141569E-17</v>
      </c>
      <c r="K697" s="51">
        <f>IF(0.5*SUM(_xlfn.IFNA('Table S3 Occupation CFs'!L699*'Weighting factors'!$B$2,0), _xlfn.IFNA('Table S3 Occupation CFs'!AA699*'Weighting factors'!$B$3, 0), _xlfn.IFNA('Table S3 Occupation CFs'!AP699*'Weighting factors'!$B$5, 0), _xlfn.IFNA('Table S3 Occupation CFs'!BE699*'Weighting factors'!$B$4,0), _xlfn.IFNA('Table S3 Occupation CFs'!BT699*'Weighting factors'!$B$6, 0)) = 0, NA(), 0.5*SUM(_xlfn.IFNA('Table S3 Occupation CFs'!L699*'Weighting factors'!$B$2,0), _xlfn.IFNA('Table S3 Occupation CFs'!AA699*'Weighting factors'!$B$3, 0), _xlfn.IFNA('Table S3 Occupation CFs'!AP699*'Weighting factors'!$B$5, 0), _xlfn.IFNA('Table S3 Occupation CFs'!BE699*'Weighting factors'!$B$4,0), _xlfn.IFNA('Table S3 Occupation CFs'!BT699*'Weighting factors'!$B$6, 0)))</f>
        <v>7.1683914786242753E-17</v>
      </c>
      <c r="L697" s="51">
        <f>IF(0.5*SUM(_xlfn.IFNA('Table S3 Occupation CFs'!M699*'Weighting factors'!$B$2,0), _xlfn.IFNA('Table S3 Occupation CFs'!AB699*'Weighting factors'!$B$3, 0), _xlfn.IFNA('Table S3 Occupation CFs'!AQ699*'Weighting factors'!$B$5, 0), _xlfn.IFNA('Table S3 Occupation CFs'!BF699*'Weighting factors'!$B$4,0), _xlfn.IFNA('Table S3 Occupation CFs'!BU699*'Weighting factors'!$B$6, 0)) = 0, NA(), 0.5*SUM(_xlfn.IFNA('Table S3 Occupation CFs'!M699*'Weighting factors'!$B$2,0), _xlfn.IFNA('Table S3 Occupation CFs'!AB699*'Weighting factors'!$B$3, 0), _xlfn.IFNA('Table S3 Occupation CFs'!AQ699*'Weighting factors'!$B$5, 0), _xlfn.IFNA('Table S3 Occupation CFs'!BF699*'Weighting factors'!$B$4,0), _xlfn.IFNA('Table S3 Occupation CFs'!BU699*'Weighting factors'!$B$6, 0)))</f>
        <v>7.3675860518000881E-17</v>
      </c>
      <c r="M697" s="51">
        <f>IF(0.5*SUM(_xlfn.IFNA('Table S3 Occupation CFs'!N699*'Weighting factors'!$B$2,0), _xlfn.IFNA('Table S3 Occupation CFs'!AC699*'Weighting factors'!$B$3, 0), _xlfn.IFNA('Table S3 Occupation CFs'!AR699*'Weighting factors'!$B$5, 0), _xlfn.IFNA('Table S3 Occupation CFs'!BG699*'Weighting factors'!$B$4,0), _xlfn.IFNA('Table S3 Occupation CFs'!BV699*'Weighting factors'!$B$6, 0)) = 0, NA(), 0.5*SUM(_xlfn.IFNA('Table S3 Occupation CFs'!N699*'Weighting factors'!$B$2,0), _xlfn.IFNA('Table S3 Occupation CFs'!AC699*'Weighting factors'!$B$3, 0), _xlfn.IFNA('Table S3 Occupation CFs'!AR699*'Weighting factors'!$B$5, 0), _xlfn.IFNA('Table S3 Occupation CFs'!BG699*'Weighting factors'!$B$4,0), _xlfn.IFNA('Table S3 Occupation CFs'!BV699*'Weighting factors'!$B$6, 0)))</f>
        <v>7.3958292940869397E-17</v>
      </c>
      <c r="N697" s="51">
        <f>IF(0.5*SUM(_xlfn.IFNA('Table S3 Occupation CFs'!O699*'Weighting factors'!$B$2,0), _xlfn.IFNA('Table S3 Occupation CFs'!AD699*'Weighting factors'!$B$3, 0), _xlfn.IFNA('Table S3 Occupation CFs'!AS699*'Weighting factors'!$B$5, 0), _xlfn.IFNA('Table S3 Occupation CFs'!BH699*'Weighting factors'!$B$4,0), _xlfn.IFNA('Table S3 Occupation CFs'!BW699*'Weighting factors'!$B$6, 0)) = 0, NA(), 0.5*SUM(_xlfn.IFNA('Table S3 Occupation CFs'!O699*'Weighting factors'!$B$2,0), _xlfn.IFNA('Table S3 Occupation CFs'!AD699*'Weighting factors'!$B$3, 0), _xlfn.IFNA('Table S3 Occupation CFs'!AS699*'Weighting factors'!$B$5, 0), _xlfn.IFNA('Table S3 Occupation CFs'!BH699*'Weighting factors'!$B$4,0), _xlfn.IFNA('Table S3 Occupation CFs'!BW699*'Weighting factors'!$B$6, 0)))</f>
        <v>7.0498611379059175E-17</v>
      </c>
      <c r="O697" s="51">
        <f>IF(0.5*SUM(_xlfn.IFNA('Table S3 Occupation CFs'!P699*'Weighting factors'!$B$2,0), _xlfn.IFNA('Table S3 Occupation CFs'!AE699*'Weighting factors'!$B$3, 0), _xlfn.IFNA('Table S3 Occupation CFs'!AT699*'Weighting factors'!$B$5, 0), _xlfn.IFNA('Table S3 Occupation CFs'!BI699*'Weighting factors'!$B$4,0), _xlfn.IFNA('Table S3 Occupation CFs'!BX699*'Weighting factors'!$B$6, 0)) = 0, NA(), 0.5*SUM(_xlfn.IFNA('Table S3 Occupation CFs'!P699*'Weighting factors'!$B$2,0), _xlfn.IFNA('Table S3 Occupation CFs'!AE699*'Weighting factors'!$B$3, 0), _xlfn.IFNA('Table S3 Occupation CFs'!AT699*'Weighting factors'!$B$5, 0), _xlfn.IFNA('Table S3 Occupation CFs'!BI699*'Weighting factors'!$B$4,0), _xlfn.IFNA('Table S3 Occupation CFs'!BX699*'Weighting factors'!$B$6, 0)))</f>
        <v>7.5043591974326304E-17</v>
      </c>
      <c r="P697" s="51">
        <f>IF(0.5*SUM(_xlfn.IFNA('Table S3 Occupation CFs'!Q699*'Weighting factors'!$B$2,0), _xlfn.IFNA('Table S3 Occupation CFs'!AF699*'Weighting factors'!$B$3, 0), _xlfn.IFNA('Table S3 Occupation CFs'!AU699*'Weighting factors'!$B$5, 0), _xlfn.IFNA('Table S3 Occupation CFs'!BJ699*'Weighting factors'!$B$4,0), _xlfn.IFNA('Table S3 Occupation CFs'!BY699*'Weighting factors'!$B$6, 0)) = 0, NA(), 0.5*SUM(_xlfn.IFNA('Table S3 Occupation CFs'!Q699*'Weighting factors'!$B$2,0), _xlfn.IFNA('Table S3 Occupation CFs'!AF699*'Weighting factors'!$B$3, 0), _xlfn.IFNA('Table S3 Occupation CFs'!AU699*'Weighting factors'!$B$5, 0), _xlfn.IFNA('Table S3 Occupation CFs'!BJ699*'Weighting factors'!$B$4,0), _xlfn.IFNA('Table S3 Occupation CFs'!BY699*'Weighting factors'!$B$6, 0)))</f>
        <v>7.57672539658061E-17</v>
      </c>
    </row>
    <row r="698" spans="1:16" x14ac:dyDescent="0.45">
      <c r="A698" s="3" t="s">
        <v>709</v>
      </c>
      <c r="B698" s="51" t="e">
        <f>IF(0.5*SUM(_xlfn.IFNA('Table S3 Occupation CFs'!E700*'Weighting factors'!$B$2,0), _xlfn.IFNA('Table S3 Occupation CFs'!T700*'Weighting factors'!$B$3, 0), _xlfn.IFNA('Table S3 Occupation CFs'!AI700*'Weighting factors'!$B$5, 0), _xlfn.IFNA('Table S3 Occupation CFs'!AX700*'Weighting factors'!$B$4,0), _xlfn.IFNA('Table S3 Occupation CFs'!BM700*'Weighting factors'!$B$6, 0)) = 0, NA(), 0.5*SUM(_xlfn.IFNA('Table S3 Occupation CFs'!E700*'Weighting factors'!$B$2,0), _xlfn.IFNA('Table S3 Occupation CFs'!T700*'Weighting factors'!$B$3, 0), _xlfn.IFNA('Table S3 Occupation CFs'!AI700*'Weighting factors'!$B$5, 0), _xlfn.IFNA('Table S3 Occupation CFs'!AX700*'Weighting factors'!$B$4,0), _xlfn.IFNA('Table S3 Occupation CFs'!BM700*'Weighting factors'!$B$6, 0)))</f>
        <v>#N/A</v>
      </c>
      <c r="C698" s="51" t="e">
        <f>IF(0.5*SUM(_xlfn.IFNA('Table S3 Occupation CFs'!D700*'Weighting factors'!$B$2,0), _xlfn.IFNA('Table S3 Occupation CFs'!S700*'Weighting factors'!$B$3, 0), _xlfn.IFNA('Table S3 Occupation CFs'!AH700*'Weighting factors'!$B$5, 0), _xlfn.IFNA('Table S3 Occupation CFs'!AW700*'Weighting factors'!$B$4,0), _xlfn.IFNA('Table S3 Occupation CFs'!BL700*'Weighting factors'!$B$6, 0)) = 0, NA(), 0.5*SUM(_xlfn.IFNA('Table S3 Occupation CFs'!D700*'Weighting factors'!$B$2,0), _xlfn.IFNA('Table S3 Occupation CFs'!S700*'Weighting factors'!$B$3, 0), _xlfn.IFNA('Table S3 Occupation CFs'!AH700*'Weighting factors'!$B$5, 0), _xlfn.IFNA('Table S3 Occupation CFs'!AW700*'Weighting factors'!$B$4,0), _xlfn.IFNA('Table S3 Occupation CFs'!BL700*'Weighting factors'!$B$6, 0)))</f>
        <v>#N/A</v>
      </c>
      <c r="D698" s="51">
        <f>IF(0.5*SUM(_xlfn.IFNA('Table S3 Occupation CFs'!C700*'Weighting factors'!$B$2,0), _xlfn.IFNA('Table S3 Occupation CFs'!R700*'Weighting factors'!$B$3, 0), _xlfn.IFNA('Table S3 Occupation CFs'!AG700*'Weighting factors'!$B$5, 0), _xlfn.IFNA('Table S3 Occupation CFs'!AV700*'Weighting factors'!$B$4,0), _xlfn.IFNA('Table S3 Occupation CFs'!BK700*'Weighting factors'!$B$6, 0)) = 0, NA(), 0.5*SUM(_xlfn.IFNA('Table S3 Occupation CFs'!C700*'Weighting factors'!$B$2,0), _xlfn.IFNA('Table S3 Occupation CFs'!R700*'Weighting factors'!$B$3, 0), _xlfn.IFNA('Table S3 Occupation CFs'!AG700*'Weighting factors'!$B$5, 0), _xlfn.IFNA('Table S3 Occupation CFs'!AV700*'Weighting factors'!$B$4,0), _xlfn.IFNA('Table S3 Occupation CFs'!BK700*'Weighting factors'!$B$6, 0)))</f>
        <v>8.3444383033351144E-17</v>
      </c>
      <c r="E698" s="51">
        <f>IF(0.5*SUM(_xlfn.IFNA('Table S3 Occupation CFs'!F700*'Weighting factors'!$B$2,0), _xlfn.IFNA('Table S3 Occupation CFs'!U700*'Weighting factors'!$B$3, 0), _xlfn.IFNA('Table S3 Occupation CFs'!AJ700*'Weighting factors'!$B$5, 0), _xlfn.IFNA('Table S3 Occupation CFs'!AY700*'Weighting factors'!$B$4,0), _xlfn.IFNA('Table S3 Occupation CFs'!BN700*'Weighting factors'!$B$6, 0)) = 0, NA(), 0.5*SUM(_xlfn.IFNA('Table S3 Occupation CFs'!F700*'Weighting factors'!$B$2,0), _xlfn.IFNA('Table S3 Occupation CFs'!U700*'Weighting factors'!$B$3, 0), _xlfn.IFNA('Table S3 Occupation CFs'!AJ700*'Weighting factors'!$B$5, 0), _xlfn.IFNA('Table S3 Occupation CFs'!AY700*'Weighting factors'!$B$4,0), _xlfn.IFNA('Table S3 Occupation CFs'!BN700*'Weighting factors'!$B$6, 0)))</f>
        <v>8.4772897955385134E-17</v>
      </c>
      <c r="F698" s="51">
        <f>IF(0.5*SUM(_xlfn.IFNA('Table S3 Occupation CFs'!G700*'Weighting factors'!$B$2,0), _xlfn.IFNA('Table S3 Occupation CFs'!V700*'Weighting factors'!$B$3, 0), _xlfn.IFNA('Table S3 Occupation CFs'!AK700*'Weighting factors'!$B$5, 0), _xlfn.IFNA('Table S3 Occupation CFs'!AZ700*'Weighting factors'!$B$4,0), _xlfn.IFNA('Table S3 Occupation CFs'!BO700*'Weighting factors'!$B$6, 0)) = 0, NA(), 0.5*SUM(_xlfn.IFNA('Table S3 Occupation CFs'!G700*'Weighting factors'!$B$2,0), _xlfn.IFNA('Table S3 Occupation CFs'!V700*'Weighting factors'!$B$3, 0), _xlfn.IFNA('Table S3 Occupation CFs'!AK700*'Weighting factors'!$B$5, 0), _xlfn.IFNA('Table S3 Occupation CFs'!AZ700*'Weighting factors'!$B$4,0), _xlfn.IFNA('Table S3 Occupation CFs'!BO700*'Weighting factors'!$B$6, 0)))</f>
        <v>8.5005553927144521E-17</v>
      </c>
      <c r="G698" s="51">
        <f>IF(0.5*SUM(_xlfn.IFNA('Table S3 Occupation CFs'!H700*'Weighting factors'!$B$2,0), _xlfn.IFNA('Table S3 Occupation CFs'!W700*'Weighting factors'!$B$3, 0), _xlfn.IFNA('Table S3 Occupation CFs'!AL700*'Weighting factors'!$B$5, 0), _xlfn.IFNA('Table S3 Occupation CFs'!BA700*'Weighting factors'!$B$4,0), _xlfn.IFNA('Table S3 Occupation CFs'!BP700*'Weighting factors'!$B$6, 0)) = 0, NA(), 0.5*SUM(_xlfn.IFNA('Table S3 Occupation CFs'!H700*'Weighting factors'!$B$2,0), _xlfn.IFNA('Table S3 Occupation CFs'!W700*'Weighting factors'!$B$3, 0), _xlfn.IFNA('Table S3 Occupation CFs'!AL700*'Weighting factors'!$B$5, 0), _xlfn.IFNA('Table S3 Occupation CFs'!BA700*'Weighting factors'!$B$4,0), _xlfn.IFNA('Table S3 Occupation CFs'!BP700*'Weighting factors'!$B$6, 0)))</f>
        <v>8.5240291686580834E-17</v>
      </c>
      <c r="H698" s="51">
        <f>IF(0.5*SUM(_xlfn.IFNA('Table S3 Occupation CFs'!I700*'Weighting factors'!$B$2,0), _xlfn.IFNA('Table S3 Occupation CFs'!X700*'Weighting factors'!$B$3, 0), _xlfn.IFNA('Table S3 Occupation CFs'!AM700*'Weighting factors'!$B$5, 0), _xlfn.IFNA('Table S3 Occupation CFs'!BB700*'Weighting factors'!$B$4,0), _xlfn.IFNA('Table S3 Occupation CFs'!BQ700*'Weighting factors'!$B$6, 0)) = 0, NA(), 0.5*SUM(_xlfn.IFNA('Table S3 Occupation CFs'!I700*'Weighting factors'!$B$2,0), _xlfn.IFNA('Table S3 Occupation CFs'!X700*'Weighting factors'!$B$3, 0), _xlfn.IFNA('Table S3 Occupation CFs'!AM700*'Weighting factors'!$B$5, 0), _xlfn.IFNA('Table S3 Occupation CFs'!BB700*'Weighting factors'!$B$4,0), _xlfn.IFNA('Table S3 Occupation CFs'!BQ700*'Weighting factors'!$B$6, 0)))</f>
        <v>8.2996028677460214E-17</v>
      </c>
      <c r="I698" s="51">
        <f>IF(0.5*SUM(_xlfn.IFNA('Table S3 Occupation CFs'!J700*'Weighting factors'!$B$2,0), _xlfn.IFNA('Table S3 Occupation CFs'!Y700*'Weighting factors'!$B$3, 0), _xlfn.IFNA('Table S3 Occupation CFs'!AN700*'Weighting factors'!$B$5, 0), _xlfn.IFNA('Table S3 Occupation CFs'!BC700*'Weighting factors'!$B$4,0), _xlfn.IFNA('Table S3 Occupation CFs'!BR700*'Weighting factors'!$B$6, 0)) = 0, NA(), 0.5*SUM(_xlfn.IFNA('Table S3 Occupation CFs'!J700*'Weighting factors'!$B$2,0), _xlfn.IFNA('Table S3 Occupation CFs'!Y700*'Weighting factors'!$B$3, 0), _xlfn.IFNA('Table S3 Occupation CFs'!AN700*'Weighting factors'!$B$5, 0), _xlfn.IFNA('Table S3 Occupation CFs'!BC700*'Weighting factors'!$B$4,0), _xlfn.IFNA('Table S3 Occupation CFs'!BR700*'Weighting factors'!$B$6, 0)))</f>
        <v>8.3868040248841085E-17</v>
      </c>
      <c r="J698" s="51">
        <f>IF(0.5*SUM(_xlfn.IFNA('Table S3 Occupation CFs'!K700*'Weighting factors'!$B$2,0), _xlfn.IFNA('Table S3 Occupation CFs'!Z700*'Weighting factors'!$B$3, 0), _xlfn.IFNA('Table S3 Occupation CFs'!AO700*'Weighting factors'!$B$5, 0), _xlfn.IFNA('Table S3 Occupation CFs'!BD700*'Weighting factors'!$B$4,0), _xlfn.IFNA('Table S3 Occupation CFs'!BS700*'Weighting factors'!$B$6, 0)) = 0, NA(), 0.5*SUM(_xlfn.IFNA('Table S3 Occupation CFs'!K700*'Weighting factors'!$B$2,0), _xlfn.IFNA('Table S3 Occupation CFs'!Z700*'Weighting factors'!$B$3, 0), _xlfn.IFNA('Table S3 Occupation CFs'!AO700*'Weighting factors'!$B$5, 0), _xlfn.IFNA('Table S3 Occupation CFs'!BD700*'Weighting factors'!$B$4,0), _xlfn.IFNA('Table S3 Occupation CFs'!BS700*'Weighting factors'!$B$6, 0)))</f>
        <v>8.4483162410606619E-17</v>
      </c>
      <c r="K698" s="51">
        <f>IF(0.5*SUM(_xlfn.IFNA('Table S3 Occupation CFs'!L700*'Weighting factors'!$B$2,0), _xlfn.IFNA('Table S3 Occupation CFs'!AA700*'Weighting factors'!$B$3, 0), _xlfn.IFNA('Table S3 Occupation CFs'!AP700*'Weighting factors'!$B$5, 0), _xlfn.IFNA('Table S3 Occupation CFs'!BE700*'Weighting factors'!$B$4,0), _xlfn.IFNA('Table S3 Occupation CFs'!BT700*'Weighting factors'!$B$6, 0)) = 0, NA(), 0.5*SUM(_xlfn.IFNA('Table S3 Occupation CFs'!L700*'Weighting factors'!$B$2,0), _xlfn.IFNA('Table S3 Occupation CFs'!AA700*'Weighting factors'!$B$3, 0), _xlfn.IFNA('Table S3 Occupation CFs'!AP700*'Weighting factors'!$B$5, 0), _xlfn.IFNA('Table S3 Occupation CFs'!BE700*'Weighting factors'!$B$4,0), _xlfn.IFNA('Table S3 Occupation CFs'!BT700*'Weighting factors'!$B$6, 0)))</f>
        <v>8.0841726130322351E-17</v>
      </c>
      <c r="L698" s="51">
        <f>IF(0.5*SUM(_xlfn.IFNA('Table S3 Occupation CFs'!M700*'Weighting factors'!$B$2,0), _xlfn.IFNA('Table S3 Occupation CFs'!AB700*'Weighting factors'!$B$3, 0), _xlfn.IFNA('Table S3 Occupation CFs'!AQ700*'Weighting factors'!$B$5, 0), _xlfn.IFNA('Table S3 Occupation CFs'!BF700*'Weighting factors'!$B$4,0), _xlfn.IFNA('Table S3 Occupation CFs'!BU700*'Weighting factors'!$B$6, 0)) = 0, NA(), 0.5*SUM(_xlfn.IFNA('Table S3 Occupation CFs'!M700*'Weighting factors'!$B$2,0), _xlfn.IFNA('Table S3 Occupation CFs'!AB700*'Weighting factors'!$B$3, 0), _xlfn.IFNA('Table S3 Occupation CFs'!AQ700*'Weighting factors'!$B$5, 0), _xlfn.IFNA('Table S3 Occupation CFs'!BF700*'Weighting factors'!$B$4,0), _xlfn.IFNA('Table S3 Occupation CFs'!BU700*'Weighting factors'!$B$6, 0)))</f>
        <v>8.2915101064375365E-17</v>
      </c>
      <c r="M698" s="51">
        <f>IF(0.5*SUM(_xlfn.IFNA('Table S3 Occupation CFs'!N700*'Weighting factors'!$B$2,0), _xlfn.IFNA('Table S3 Occupation CFs'!AC700*'Weighting factors'!$B$3, 0), _xlfn.IFNA('Table S3 Occupation CFs'!AR700*'Weighting factors'!$B$5, 0), _xlfn.IFNA('Table S3 Occupation CFs'!BG700*'Weighting factors'!$B$4,0), _xlfn.IFNA('Table S3 Occupation CFs'!BV700*'Weighting factors'!$B$6, 0)) = 0, NA(), 0.5*SUM(_xlfn.IFNA('Table S3 Occupation CFs'!N700*'Weighting factors'!$B$2,0), _xlfn.IFNA('Table S3 Occupation CFs'!AC700*'Weighting factors'!$B$3, 0), _xlfn.IFNA('Table S3 Occupation CFs'!AR700*'Weighting factors'!$B$5, 0), _xlfn.IFNA('Table S3 Occupation CFs'!BG700*'Weighting factors'!$B$4,0), _xlfn.IFNA('Table S3 Occupation CFs'!BV700*'Weighting factors'!$B$6, 0)))</f>
        <v>8.3208986303665515E-17</v>
      </c>
      <c r="N698" s="51">
        <f>IF(0.5*SUM(_xlfn.IFNA('Table S3 Occupation CFs'!O700*'Weighting factors'!$B$2,0), _xlfn.IFNA('Table S3 Occupation CFs'!AD700*'Weighting factors'!$B$3, 0), _xlfn.IFNA('Table S3 Occupation CFs'!AS700*'Weighting factors'!$B$5, 0), _xlfn.IFNA('Table S3 Occupation CFs'!BH700*'Weighting factors'!$B$4,0), _xlfn.IFNA('Table S3 Occupation CFs'!BW700*'Weighting factors'!$B$6, 0)) = 0, NA(), 0.5*SUM(_xlfn.IFNA('Table S3 Occupation CFs'!O700*'Weighting factors'!$B$2,0), _xlfn.IFNA('Table S3 Occupation CFs'!AD700*'Weighting factors'!$B$3, 0), _xlfn.IFNA('Table S3 Occupation CFs'!AS700*'Weighting factors'!$B$5, 0), _xlfn.IFNA('Table S3 Occupation CFs'!BH700*'Weighting factors'!$B$4,0), _xlfn.IFNA('Table S3 Occupation CFs'!BW700*'Weighting factors'!$B$6, 0)))</f>
        <v>8.0177329116771082E-17</v>
      </c>
      <c r="O698" s="51">
        <f>IF(0.5*SUM(_xlfn.IFNA('Table S3 Occupation CFs'!P700*'Weighting factors'!$B$2,0), _xlfn.IFNA('Table S3 Occupation CFs'!AE700*'Weighting factors'!$B$3, 0), _xlfn.IFNA('Table S3 Occupation CFs'!AT700*'Weighting factors'!$B$5, 0), _xlfn.IFNA('Table S3 Occupation CFs'!BI700*'Weighting factors'!$B$4,0), _xlfn.IFNA('Table S3 Occupation CFs'!BX700*'Weighting factors'!$B$6, 0)) = 0, NA(), 0.5*SUM(_xlfn.IFNA('Table S3 Occupation CFs'!P700*'Weighting factors'!$B$2,0), _xlfn.IFNA('Table S3 Occupation CFs'!AE700*'Weighting factors'!$B$3, 0), _xlfn.IFNA('Table S3 Occupation CFs'!AT700*'Weighting factors'!$B$5, 0), _xlfn.IFNA('Table S3 Occupation CFs'!BI700*'Weighting factors'!$B$4,0), _xlfn.IFNA('Table S3 Occupation CFs'!BX700*'Weighting factors'!$B$6, 0)))</f>
        <v>8.44447310409744E-17</v>
      </c>
      <c r="P698" s="51">
        <f>IF(0.5*SUM(_xlfn.IFNA('Table S3 Occupation CFs'!Q700*'Weighting factors'!$B$2,0), _xlfn.IFNA('Table S3 Occupation CFs'!AF700*'Weighting factors'!$B$3, 0), _xlfn.IFNA('Table S3 Occupation CFs'!AU700*'Weighting factors'!$B$5, 0), _xlfn.IFNA('Table S3 Occupation CFs'!BJ700*'Weighting factors'!$B$4,0), _xlfn.IFNA('Table S3 Occupation CFs'!BY700*'Weighting factors'!$B$6, 0)) = 0, NA(), 0.5*SUM(_xlfn.IFNA('Table S3 Occupation CFs'!Q700*'Weighting factors'!$B$2,0), _xlfn.IFNA('Table S3 Occupation CFs'!AF700*'Weighting factors'!$B$3, 0), _xlfn.IFNA('Table S3 Occupation CFs'!AU700*'Weighting factors'!$B$5, 0), _xlfn.IFNA('Table S3 Occupation CFs'!BJ700*'Weighting factors'!$B$4,0), _xlfn.IFNA('Table S3 Occupation CFs'!BY700*'Weighting factors'!$B$6, 0)))</f>
        <v>8.512416936058404E-17</v>
      </c>
    </row>
    <row r="699" spans="1:16" x14ac:dyDescent="0.45">
      <c r="A699" s="3" t="s">
        <v>710</v>
      </c>
      <c r="B699" s="51" t="e">
        <f>IF(0.5*SUM(_xlfn.IFNA('Table S3 Occupation CFs'!E701*'Weighting factors'!$B$2,0), _xlfn.IFNA('Table S3 Occupation CFs'!T701*'Weighting factors'!$B$3, 0), _xlfn.IFNA('Table S3 Occupation CFs'!AI701*'Weighting factors'!$B$5, 0), _xlfn.IFNA('Table S3 Occupation CFs'!AX701*'Weighting factors'!$B$4,0), _xlfn.IFNA('Table S3 Occupation CFs'!BM701*'Weighting factors'!$B$6, 0)) = 0, NA(), 0.5*SUM(_xlfn.IFNA('Table S3 Occupation CFs'!E701*'Weighting factors'!$B$2,0), _xlfn.IFNA('Table S3 Occupation CFs'!T701*'Weighting factors'!$B$3, 0), _xlfn.IFNA('Table S3 Occupation CFs'!AI701*'Weighting factors'!$B$5, 0), _xlfn.IFNA('Table S3 Occupation CFs'!AX701*'Weighting factors'!$B$4,0), _xlfn.IFNA('Table S3 Occupation CFs'!BM701*'Weighting factors'!$B$6, 0)))</f>
        <v>#N/A</v>
      </c>
      <c r="C699" s="51" t="e">
        <f>IF(0.5*SUM(_xlfn.IFNA('Table S3 Occupation CFs'!D701*'Weighting factors'!$B$2,0), _xlfn.IFNA('Table S3 Occupation CFs'!S701*'Weighting factors'!$B$3, 0), _xlfn.IFNA('Table S3 Occupation CFs'!AH701*'Weighting factors'!$B$5, 0), _xlfn.IFNA('Table S3 Occupation CFs'!AW701*'Weighting factors'!$B$4,0), _xlfn.IFNA('Table S3 Occupation CFs'!BL701*'Weighting factors'!$B$6, 0)) = 0, NA(), 0.5*SUM(_xlfn.IFNA('Table S3 Occupation CFs'!D701*'Weighting factors'!$B$2,0), _xlfn.IFNA('Table S3 Occupation CFs'!S701*'Weighting factors'!$B$3, 0), _xlfn.IFNA('Table S3 Occupation CFs'!AH701*'Weighting factors'!$B$5, 0), _xlfn.IFNA('Table S3 Occupation CFs'!AW701*'Weighting factors'!$B$4,0), _xlfn.IFNA('Table S3 Occupation CFs'!BL701*'Weighting factors'!$B$6, 0)))</f>
        <v>#N/A</v>
      </c>
      <c r="D699" s="51">
        <f>IF(0.5*SUM(_xlfn.IFNA('Table S3 Occupation CFs'!C701*'Weighting factors'!$B$2,0), _xlfn.IFNA('Table S3 Occupation CFs'!R701*'Weighting factors'!$B$3, 0), _xlfn.IFNA('Table S3 Occupation CFs'!AG701*'Weighting factors'!$B$5, 0), _xlfn.IFNA('Table S3 Occupation CFs'!AV701*'Weighting factors'!$B$4,0), _xlfn.IFNA('Table S3 Occupation CFs'!BK701*'Weighting factors'!$B$6, 0)) = 0, NA(), 0.5*SUM(_xlfn.IFNA('Table S3 Occupation CFs'!C701*'Weighting factors'!$B$2,0), _xlfn.IFNA('Table S3 Occupation CFs'!R701*'Weighting factors'!$B$3, 0), _xlfn.IFNA('Table S3 Occupation CFs'!AG701*'Weighting factors'!$B$5, 0), _xlfn.IFNA('Table S3 Occupation CFs'!AV701*'Weighting factors'!$B$4,0), _xlfn.IFNA('Table S3 Occupation CFs'!BK701*'Weighting factors'!$B$6, 0)))</f>
        <v>9.4184723539337071E-17</v>
      </c>
      <c r="E699" s="51">
        <f>IF(0.5*SUM(_xlfn.IFNA('Table S3 Occupation CFs'!F701*'Weighting factors'!$B$2,0), _xlfn.IFNA('Table S3 Occupation CFs'!U701*'Weighting factors'!$B$3, 0), _xlfn.IFNA('Table S3 Occupation CFs'!AJ701*'Weighting factors'!$B$5, 0), _xlfn.IFNA('Table S3 Occupation CFs'!AY701*'Weighting factors'!$B$4,0), _xlfn.IFNA('Table S3 Occupation CFs'!BN701*'Weighting factors'!$B$6, 0)) = 0, NA(), 0.5*SUM(_xlfn.IFNA('Table S3 Occupation CFs'!F701*'Weighting factors'!$B$2,0), _xlfn.IFNA('Table S3 Occupation CFs'!U701*'Weighting factors'!$B$3, 0), _xlfn.IFNA('Table S3 Occupation CFs'!AJ701*'Weighting factors'!$B$5, 0), _xlfn.IFNA('Table S3 Occupation CFs'!AY701*'Weighting factors'!$B$4,0), _xlfn.IFNA('Table S3 Occupation CFs'!BN701*'Weighting factors'!$B$6, 0)))</f>
        <v>1.0169693480859421E-16</v>
      </c>
      <c r="F699" s="51">
        <f>IF(0.5*SUM(_xlfn.IFNA('Table S3 Occupation CFs'!G701*'Weighting factors'!$B$2,0), _xlfn.IFNA('Table S3 Occupation CFs'!V701*'Weighting factors'!$B$3, 0), _xlfn.IFNA('Table S3 Occupation CFs'!AK701*'Weighting factors'!$B$5, 0), _xlfn.IFNA('Table S3 Occupation CFs'!AZ701*'Weighting factors'!$B$4,0), _xlfn.IFNA('Table S3 Occupation CFs'!BO701*'Weighting factors'!$B$6, 0)) = 0, NA(), 0.5*SUM(_xlfn.IFNA('Table S3 Occupation CFs'!G701*'Weighting factors'!$B$2,0), _xlfn.IFNA('Table S3 Occupation CFs'!V701*'Weighting factors'!$B$3, 0), _xlfn.IFNA('Table S3 Occupation CFs'!AK701*'Weighting factors'!$B$5, 0), _xlfn.IFNA('Table S3 Occupation CFs'!AZ701*'Weighting factors'!$B$4,0), _xlfn.IFNA('Table S3 Occupation CFs'!BO701*'Weighting factors'!$B$6, 0)))</f>
        <v>1.0290153508729113E-16</v>
      </c>
      <c r="G699" s="51">
        <f>IF(0.5*SUM(_xlfn.IFNA('Table S3 Occupation CFs'!H701*'Weighting factors'!$B$2,0), _xlfn.IFNA('Table S3 Occupation CFs'!W701*'Weighting factors'!$B$3, 0), _xlfn.IFNA('Table S3 Occupation CFs'!AL701*'Weighting factors'!$B$5, 0), _xlfn.IFNA('Table S3 Occupation CFs'!BA701*'Weighting factors'!$B$4,0), _xlfn.IFNA('Table S3 Occupation CFs'!BP701*'Weighting factors'!$B$6, 0)) = 0, NA(), 0.5*SUM(_xlfn.IFNA('Table S3 Occupation CFs'!H701*'Weighting factors'!$B$2,0), _xlfn.IFNA('Table S3 Occupation CFs'!W701*'Weighting factors'!$B$3, 0), _xlfn.IFNA('Table S3 Occupation CFs'!AL701*'Weighting factors'!$B$5, 0), _xlfn.IFNA('Table S3 Occupation CFs'!BA701*'Weighting factors'!$B$4,0), _xlfn.IFNA('Table S3 Occupation CFs'!BP701*'Weighting factors'!$B$6, 0)))</f>
        <v>1.0411691403630002E-16</v>
      </c>
      <c r="H699" s="51">
        <f>IF(0.5*SUM(_xlfn.IFNA('Table S3 Occupation CFs'!I701*'Weighting factors'!$B$2,0), _xlfn.IFNA('Table S3 Occupation CFs'!X701*'Weighting factors'!$B$3, 0), _xlfn.IFNA('Table S3 Occupation CFs'!AM701*'Weighting factors'!$B$5, 0), _xlfn.IFNA('Table S3 Occupation CFs'!BB701*'Weighting factors'!$B$4,0), _xlfn.IFNA('Table S3 Occupation CFs'!BQ701*'Weighting factors'!$B$6, 0)) = 0, NA(), 0.5*SUM(_xlfn.IFNA('Table S3 Occupation CFs'!I701*'Weighting factors'!$B$2,0), _xlfn.IFNA('Table S3 Occupation CFs'!X701*'Weighting factors'!$B$3, 0), _xlfn.IFNA('Table S3 Occupation CFs'!AM701*'Weighting factors'!$B$5, 0), _xlfn.IFNA('Table S3 Occupation CFs'!BB701*'Weighting factors'!$B$4,0), _xlfn.IFNA('Table S3 Occupation CFs'!BQ701*'Weighting factors'!$B$6, 0)))</f>
        <v>9.5943182602654204E-17</v>
      </c>
      <c r="I699" s="51">
        <f>IF(0.5*SUM(_xlfn.IFNA('Table S3 Occupation CFs'!J701*'Weighting factors'!$B$2,0), _xlfn.IFNA('Table S3 Occupation CFs'!Y701*'Weighting factors'!$B$3, 0), _xlfn.IFNA('Table S3 Occupation CFs'!AN701*'Weighting factors'!$B$5, 0), _xlfn.IFNA('Table S3 Occupation CFs'!BC701*'Weighting factors'!$B$4,0), _xlfn.IFNA('Table S3 Occupation CFs'!BR701*'Weighting factors'!$B$6, 0)) = 0, NA(), 0.5*SUM(_xlfn.IFNA('Table S3 Occupation CFs'!J701*'Weighting factors'!$B$2,0), _xlfn.IFNA('Table S3 Occupation CFs'!Y701*'Weighting factors'!$B$3, 0), _xlfn.IFNA('Table S3 Occupation CFs'!AN701*'Weighting factors'!$B$5, 0), _xlfn.IFNA('Table S3 Occupation CFs'!BC701*'Weighting factors'!$B$4,0), _xlfn.IFNA('Table S3 Occupation CFs'!BR701*'Weighting factors'!$B$6, 0)))</f>
        <v>9.9222227775613203E-17</v>
      </c>
      <c r="J699" s="51">
        <f>IF(0.5*SUM(_xlfn.IFNA('Table S3 Occupation CFs'!K701*'Weighting factors'!$B$2,0), _xlfn.IFNA('Table S3 Occupation CFs'!Z701*'Weighting factors'!$B$3, 0), _xlfn.IFNA('Table S3 Occupation CFs'!AO701*'Weighting factors'!$B$5, 0), _xlfn.IFNA('Table S3 Occupation CFs'!BD701*'Weighting factors'!$B$4,0), _xlfn.IFNA('Table S3 Occupation CFs'!BS701*'Weighting factors'!$B$6, 0)) = 0, NA(), 0.5*SUM(_xlfn.IFNA('Table S3 Occupation CFs'!K701*'Weighting factors'!$B$2,0), _xlfn.IFNA('Table S3 Occupation CFs'!Z701*'Weighting factors'!$B$3, 0), _xlfn.IFNA('Table S3 Occupation CFs'!AO701*'Weighting factors'!$B$5, 0), _xlfn.IFNA('Table S3 Occupation CFs'!BD701*'Weighting factors'!$B$4,0), _xlfn.IFNA('Table S3 Occupation CFs'!BS701*'Weighting factors'!$B$6, 0)))</f>
        <v>1.0153502084619946E-16</v>
      </c>
      <c r="K699" s="51">
        <f>IF(0.5*SUM(_xlfn.IFNA('Table S3 Occupation CFs'!L701*'Weighting factors'!$B$2,0), _xlfn.IFNA('Table S3 Occupation CFs'!AA701*'Weighting factors'!$B$3, 0), _xlfn.IFNA('Table S3 Occupation CFs'!AP701*'Weighting factors'!$B$5, 0), _xlfn.IFNA('Table S3 Occupation CFs'!BE701*'Weighting factors'!$B$4,0), _xlfn.IFNA('Table S3 Occupation CFs'!BT701*'Weighting factors'!$B$6, 0)) = 0, NA(), 0.5*SUM(_xlfn.IFNA('Table S3 Occupation CFs'!L701*'Weighting factors'!$B$2,0), _xlfn.IFNA('Table S3 Occupation CFs'!AA701*'Weighting factors'!$B$3, 0), _xlfn.IFNA('Table S3 Occupation CFs'!AP701*'Weighting factors'!$B$5, 0), _xlfn.IFNA('Table S3 Occupation CFs'!BE701*'Weighting factors'!$B$4,0), _xlfn.IFNA('Table S3 Occupation CFs'!BT701*'Weighting factors'!$B$6, 0)))</f>
        <v>9.2686541082795547E-17</v>
      </c>
      <c r="L699" s="51">
        <f>IF(0.5*SUM(_xlfn.IFNA('Table S3 Occupation CFs'!M701*'Weighting factors'!$B$2,0), _xlfn.IFNA('Table S3 Occupation CFs'!AB701*'Weighting factors'!$B$3, 0), _xlfn.IFNA('Table S3 Occupation CFs'!AQ701*'Weighting factors'!$B$5, 0), _xlfn.IFNA('Table S3 Occupation CFs'!BF701*'Weighting factors'!$B$4,0), _xlfn.IFNA('Table S3 Occupation CFs'!BU701*'Weighting factors'!$B$6, 0)) = 0, NA(), 0.5*SUM(_xlfn.IFNA('Table S3 Occupation CFs'!M701*'Weighting factors'!$B$2,0), _xlfn.IFNA('Table S3 Occupation CFs'!AB701*'Weighting factors'!$B$3, 0), _xlfn.IFNA('Table S3 Occupation CFs'!AQ701*'Weighting factors'!$B$5, 0), _xlfn.IFNA('Table S3 Occupation CFs'!BF701*'Weighting factors'!$B$4,0), _xlfn.IFNA('Table S3 Occupation CFs'!BU701*'Weighting factors'!$B$6, 0)))</f>
        <v>9.8286054276832422E-17</v>
      </c>
      <c r="M699" s="51">
        <f>IF(0.5*SUM(_xlfn.IFNA('Table S3 Occupation CFs'!N701*'Weighting factors'!$B$2,0), _xlfn.IFNA('Table S3 Occupation CFs'!AC701*'Weighting factors'!$B$3, 0), _xlfn.IFNA('Table S3 Occupation CFs'!AR701*'Weighting factors'!$B$5, 0), _xlfn.IFNA('Table S3 Occupation CFs'!BG701*'Weighting factors'!$B$4,0), _xlfn.IFNA('Table S3 Occupation CFs'!BV701*'Weighting factors'!$B$6, 0)) = 0, NA(), 0.5*SUM(_xlfn.IFNA('Table S3 Occupation CFs'!N701*'Weighting factors'!$B$2,0), _xlfn.IFNA('Table S3 Occupation CFs'!AC701*'Weighting factors'!$B$3, 0), _xlfn.IFNA('Table S3 Occupation CFs'!AR701*'Weighting factors'!$B$5, 0), _xlfn.IFNA('Table S3 Occupation CFs'!BG701*'Weighting factors'!$B$4,0), _xlfn.IFNA('Table S3 Occupation CFs'!BV701*'Weighting factors'!$B$6, 0)))</f>
        <v>9.908153287579987E-17</v>
      </c>
      <c r="N699" s="51">
        <f>IF(0.5*SUM(_xlfn.IFNA('Table S3 Occupation CFs'!O701*'Weighting factors'!$B$2,0), _xlfn.IFNA('Table S3 Occupation CFs'!AD701*'Weighting factors'!$B$3, 0), _xlfn.IFNA('Table S3 Occupation CFs'!AS701*'Weighting factors'!$B$5, 0), _xlfn.IFNA('Table S3 Occupation CFs'!BH701*'Weighting factors'!$B$4,0), _xlfn.IFNA('Table S3 Occupation CFs'!BW701*'Weighting factors'!$B$6, 0)) = 0, NA(), 0.5*SUM(_xlfn.IFNA('Table S3 Occupation CFs'!O701*'Weighting factors'!$B$2,0), _xlfn.IFNA('Table S3 Occupation CFs'!AD701*'Weighting factors'!$B$3, 0), _xlfn.IFNA('Table S3 Occupation CFs'!AS701*'Weighting factors'!$B$5, 0), _xlfn.IFNA('Table S3 Occupation CFs'!BH701*'Weighting factors'!$B$4,0), _xlfn.IFNA('Table S3 Occupation CFs'!BW701*'Weighting factors'!$B$6, 0)))</f>
        <v>8.6903294675926119E-17</v>
      </c>
      <c r="O699" s="51">
        <f>IF(0.5*SUM(_xlfn.IFNA('Table S3 Occupation CFs'!P701*'Weighting factors'!$B$2,0), _xlfn.IFNA('Table S3 Occupation CFs'!AE701*'Weighting factors'!$B$3, 0), _xlfn.IFNA('Table S3 Occupation CFs'!AT701*'Weighting factors'!$B$5, 0), _xlfn.IFNA('Table S3 Occupation CFs'!BI701*'Weighting factors'!$B$4,0), _xlfn.IFNA('Table S3 Occupation CFs'!BX701*'Weighting factors'!$B$6, 0)) = 0, NA(), 0.5*SUM(_xlfn.IFNA('Table S3 Occupation CFs'!P701*'Weighting factors'!$B$2,0), _xlfn.IFNA('Table S3 Occupation CFs'!AE701*'Weighting factors'!$B$3, 0), _xlfn.IFNA('Table S3 Occupation CFs'!AT701*'Weighting factors'!$B$5, 0), _xlfn.IFNA('Table S3 Occupation CFs'!BI701*'Weighting factors'!$B$4,0), _xlfn.IFNA('Table S3 Occupation CFs'!BX701*'Weighting factors'!$B$6, 0)))</f>
        <v>1.016790951940046E-16</v>
      </c>
      <c r="P699" s="51">
        <f>IF(0.5*SUM(_xlfn.IFNA('Table S3 Occupation CFs'!Q701*'Weighting factors'!$B$2,0), _xlfn.IFNA('Table S3 Occupation CFs'!AF701*'Weighting factors'!$B$3, 0), _xlfn.IFNA('Table S3 Occupation CFs'!AU701*'Weighting factors'!$B$5, 0), _xlfn.IFNA('Table S3 Occupation CFs'!BJ701*'Weighting factors'!$B$4,0), _xlfn.IFNA('Table S3 Occupation CFs'!BY701*'Weighting factors'!$B$6, 0)) = 0, NA(), 0.5*SUM(_xlfn.IFNA('Table S3 Occupation CFs'!Q701*'Weighting factors'!$B$2,0), _xlfn.IFNA('Table S3 Occupation CFs'!AF701*'Weighting factors'!$B$3, 0), _xlfn.IFNA('Table S3 Occupation CFs'!AU701*'Weighting factors'!$B$5, 0), _xlfn.IFNA('Table S3 Occupation CFs'!BJ701*'Weighting factors'!$B$4,0), _xlfn.IFNA('Table S3 Occupation CFs'!BY701*'Weighting factors'!$B$6, 0)))</f>
        <v>1.0403422215819331E-16</v>
      </c>
    </row>
    <row r="700" spans="1:16" x14ac:dyDescent="0.45">
      <c r="A700" s="3" t="s">
        <v>711</v>
      </c>
      <c r="B700" s="51">
        <f>IF(0.5*SUM(_xlfn.IFNA('Table S3 Occupation CFs'!E702*'Weighting factors'!$B$2,0), _xlfn.IFNA('Table S3 Occupation CFs'!T702*'Weighting factors'!$B$3, 0), _xlfn.IFNA('Table S3 Occupation CFs'!AI702*'Weighting factors'!$B$5, 0), _xlfn.IFNA('Table S3 Occupation CFs'!AX702*'Weighting factors'!$B$4,0), _xlfn.IFNA('Table S3 Occupation CFs'!BM702*'Weighting factors'!$B$6, 0)) = 0, NA(), 0.5*SUM(_xlfn.IFNA('Table S3 Occupation CFs'!E702*'Weighting factors'!$B$2,0), _xlfn.IFNA('Table S3 Occupation CFs'!T702*'Weighting factors'!$B$3, 0), _xlfn.IFNA('Table S3 Occupation CFs'!AI702*'Weighting factors'!$B$5, 0), _xlfn.IFNA('Table S3 Occupation CFs'!AX702*'Weighting factors'!$B$4,0), _xlfn.IFNA('Table S3 Occupation CFs'!BM702*'Weighting factors'!$B$6, 0)))</f>
        <v>1.3153183823883798E-16</v>
      </c>
      <c r="C700" s="51">
        <f>IF(0.5*SUM(_xlfn.IFNA('Table S3 Occupation CFs'!D702*'Weighting factors'!$B$2,0), _xlfn.IFNA('Table S3 Occupation CFs'!S702*'Weighting factors'!$B$3, 0), _xlfn.IFNA('Table S3 Occupation CFs'!AH702*'Weighting factors'!$B$5, 0), _xlfn.IFNA('Table S3 Occupation CFs'!AW702*'Weighting factors'!$B$4,0), _xlfn.IFNA('Table S3 Occupation CFs'!BL702*'Weighting factors'!$B$6, 0)) = 0, NA(), 0.5*SUM(_xlfn.IFNA('Table S3 Occupation CFs'!D702*'Weighting factors'!$B$2,0), _xlfn.IFNA('Table S3 Occupation CFs'!S702*'Weighting factors'!$B$3, 0), _xlfn.IFNA('Table S3 Occupation CFs'!AH702*'Weighting factors'!$B$5, 0), _xlfn.IFNA('Table S3 Occupation CFs'!AW702*'Weighting factors'!$B$4,0), _xlfn.IFNA('Table S3 Occupation CFs'!BL702*'Weighting factors'!$B$6, 0)))</f>
        <v>3.1047760389379466E-16</v>
      </c>
      <c r="D700" s="51">
        <f>IF(0.5*SUM(_xlfn.IFNA('Table S3 Occupation CFs'!C702*'Weighting factors'!$B$2,0), _xlfn.IFNA('Table S3 Occupation CFs'!R702*'Weighting factors'!$B$3, 0), _xlfn.IFNA('Table S3 Occupation CFs'!AG702*'Weighting factors'!$B$5, 0), _xlfn.IFNA('Table S3 Occupation CFs'!AV702*'Weighting factors'!$B$4,0), _xlfn.IFNA('Table S3 Occupation CFs'!BK702*'Weighting factors'!$B$6, 0)) = 0, NA(), 0.5*SUM(_xlfn.IFNA('Table S3 Occupation CFs'!C702*'Weighting factors'!$B$2,0), _xlfn.IFNA('Table S3 Occupation CFs'!R702*'Weighting factors'!$B$3, 0), _xlfn.IFNA('Table S3 Occupation CFs'!AG702*'Weighting factors'!$B$5, 0), _xlfn.IFNA('Table S3 Occupation CFs'!AV702*'Weighting factors'!$B$4,0), _xlfn.IFNA('Table S3 Occupation CFs'!BK702*'Weighting factors'!$B$6, 0)))</f>
        <v>3.3018701656151372E-16</v>
      </c>
      <c r="E700" s="51">
        <f>IF(0.5*SUM(_xlfn.IFNA('Table S3 Occupation CFs'!F702*'Weighting factors'!$B$2,0), _xlfn.IFNA('Table S3 Occupation CFs'!U702*'Weighting factors'!$B$3, 0), _xlfn.IFNA('Table S3 Occupation CFs'!AJ702*'Weighting factors'!$B$5, 0), _xlfn.IFNA('Table S3 Occupation CFs'!AY702*'Weighting factors'!$B$4,0), _xlfn.IFNA('Table S3 Occupation CFs'!BN702*'Weighting factors'!$B$6, 0)) = 0, NA(), 0.5*SUM(_xlfn.IFNA('Table S3 Occupation CFs'!F702*'Weighting factors'!$B$2,0), _xlfn.IFNA('Table S3 Occupation CFs'!U702*'Weighting factors'!$B$3, 0), _xlfn.IFNA('Table S3 Occupation CFs'!AJ702*'Weighting factors'!$B$5, 0), _xlfn.IFNA('Table S3 Occupation CFs'!AY702*'Weighting factors'!$B$4,0), _xlfn.IFNA('Table S3 Occupation CFs'!BN702*'Weighting factors'!$B$6, 0)))</f>
        <v>3.5316811150335626E-16</v>
      </c>
      <c r="F700" s="51">
        <f>IF(0.5*SUM(_xlfn.IFNA('Table S3 Occupation CFs'!G702*'Weighting factors'!$B$2,0), _xlfn.IFNA('Table S3 Occupation CFs'!V702*'Weighting factors'!$B$3, 0), _xlfn.IFNA('Table S3 Occupation CFs'!AK702*'Weighting factors'!$B$5, 0), _xlfn.IFNA('Table S3 Occupation CFs'!AZ702*'Weighting factors'!$B$4,0), _xlfn.IFNA('Table S3 Occupation CFs'!BO702*'Weighting factors'!$B$6, 0)) = 0, NA(), 0.5*SUM(_xlfn.IFNA('Table S3 Occupation CFs'!G702*'Weighting factors'!$B$2,0), _xlfn.IFNA('Table S3 Occupation CFs'!V702*'Weighting factors'!$B$3, 0), _xlfn.IFNA('Table S3 Occupation CFs'!AK702*'Weighting factors'!$B$5, 0), _xlfn.IFNA('Table S3 Occupation CFs'!AZ702*'Weighting factors'!$B$4,0), _xlfn.IFNA('Table S3 Occupation CFs'!BO702*'Weighting factors'!$B$6, 0)))</f>
        <v>3.6033184991265781E-16</v>
      </c>
      <c r="G700" s="51">
        <f>IF(0.5*SUM(_xlfn.IFNA('Table S3 Occupation CFs'!H702*'Weighting factors'!$B$2,0), _xlfn.IFNA('Table S3 Occupation CFs'!W702*'Weighting factors'!$B$3, 0), _xlfn.IFNA('Table S3 Occupation CFs'!AL702*'Weighting factors'!$B$5, 0), _xlfn.IFNA('Table S3 Occupation CFs'!BA702*'Weighting factors'!$B$4,0), _xlfn.IFNA('Table S3 Occupation CFs'!BP702*'Weighting factors'!$B$6, 0)) = 0, NA(), 0.5*SUM(_xlfn.IFNA('Table S3 Occupation CFs'!H702*'Weighting factors'!$B$2,0), _xlfn.IFNA('Table S3 Occupation CFs'!W702*'Weighting factors'!$B$3, 0), _xlfn.IFNA('Table S3 Occupation CFs'!AL702*'Weighting factors'!$B$5, 0), _xlfn.IFNA('Table S3 Occupation CFs'!BA702*'Weighting factors'!$B$4,0), _xlfn.IFNA('Table S3 Occupation CFs'!BP702*'Weighting factors'!$B$6, 0)))</f>
        <v>3.6755968890028595E-16</v>
      </c>
      <c r="H700" s="51">
        <f>IF(0.5*SUM(_xlfn.IFNA('Table S3 Occupation CFs'!I702*'Weighting factors'!$B$2,0), _xlfn.IFNA('Table S3 Occupation CFs'!X702*'Weighting factors'!$B$3, 0), _xlfn.IFNA('Table S3 Occupation CFs'!AM702*'Weighting factors'!$B$5, 0), _xlfn.IFNA('Table S3 Occupation CFs'!BB702*'Weighting factors'!$B$4,0), _xlfn.IFNA('Table S3 Occupation CFs'!BQ702*'Weighting factors'!$B$6, 0)) = 0, NA(), 0.5*SUM(_xlfn.IFNA('Table S3 Occupation CFs'!I702*'Weighting factors'!$B$2,0), _xlfn.IFNA('Table S3 Occupation CFs'!X702*'Weighting factors'!$B$3, 0), _xlfn.IFNA('Table S3 Occupation CFs'!AM702*'Weighting factors'!$B$5, 0), _xlfn.IFNA('Table S3 Occupation CFs'!BB702*'Weighting factors'!$B$4,0), _xlfn.IFNA('Table S3 Occupation CFs'!BQ702*'Weighting factors'!$B$6, 0)))</f>
        <v>3.3034340849961815E-16</v>
      </c>
      <c r="I700" s="51">
        <f>IF(0.5*SUM(_xlfn.IFNA('Table S3 Occupation CFs'!J702*'Weighting factors'!$B$2,0), _xlfn.IFNA('Table S3 Occupation CFs'!Y702*'Weighting factors'!$B$3, 0), _xlfn.IFNA('Table S3 Occupation CFs'!AN702*'Weighting factors'!$B$5, 0), _xlfn.IFNA('Table S3 Occupation CFs'!BC702*'Weighting factors'!$B$4,0), _xlfn.IFNA('Table S3 Occupation CFs'!BR702*'Weighting factors'!$B$6, 0)) = 0, NA(), 0.5*SUM(_xlfn.IFNA('Table S3 Occupation CFs'!J702*'Weighting factors'!$B$2,0), _xlfn.IFNA('Table S3 Occupation CFs'!Y702*'Weighting factors'!$B$3, 0), _xlfn.IFNA('Table S3 Occupation CFs'!AN702*'Weighting factors'!$B$5, 0), _xlfn.IFNA('Table S3 Occupation CFs'!BC702*'Weighting factors'!$B$4,0), _xlfn.IFNA('Table S3 Occupation CFs'!BR702*'Weighting factors'!$B$6, 0)))</f>
        <v>3.4575810114850838E-16</v>
      </c>
      <c r="J700" s="51">
        <f>IF(0.5*SUM(_xlfn.IFNA('Table S3 Occupation CFs'!K702*'Weighting factors'!$B$2,0), _xlfn.IFNA('Table S3 Occupation CFs'!Z702*'Weighting factors'!$B$3, 0), _xlfn.IFNA('Table S3 Occupation CFs'!AO702*'Weighting factors'!$B$5, 0), _xlfn.IFNA('Table S3 Occupation CFs'!BD702*'Weighting factors'!$B$4,0), _xlfn.IFNA('Table S3 Occupation CFs'!BS702*'Weighting factors'!$B$6, 0)) = 0, NA(), 0.5*SUM(_xlfn.IFNA('Table S3 Occupation CFs'!K702*'Weighting factors'!$B$2,0), _xlfn.IFNA('Table S3 Occupation CFs'!Z702*'Weighting factors'!$B$3, 0), _xlfn.IFNA('Table S3 Occupation CFs'!AO702*'Weighting factors'!$B$5, 0), _xlfn.IFNA('Table S3 Occupation CFs'!BD702*'Weighting factors'!$B$4,0), _xlfn.IFNA('Table S3 Occupation CFs'!BS702*'Weighting factors'!$B$6, 0)))</f>
        <v>3.5662926578780228E-16</v>
      </c>
      <c r="K700" s="51">
        <f>IF(0.5*SUM(_xlfn.IFNA('Table S3 Occupation CFs'!L702*'Weighting factors'!$B$2,0), _xlfn.IFNA('Table S3 Occupation CFs'!AA702*'Weighting factors'!$B$3, 0), _xlfn.IFNA('Table S3 Occupation CFs'!AP702*'Weighting factors'!$B$5, 0), _xlfn.IFNA('Table S3 Occupation CFs'!BE702*'Weighting factors'!$B$4,0), _xlfn.IFNA('Table S3 Occupation CFs'!BT702*'Weighting factors'!$B$6, 0)) = 0, NA(), 0.5*SUM(_xlfn.IFNA('Table S3 Occupation CFs'!L702*'Weighting factors'!$B$2,0), _xlfn.IFNA('Table S3 Occupation CFs'!AA702*'Weighting factors'!$B$3, 0), _xlfn.IFNA('Table S3 Occupation CFs'!AP702*'Weighting factors'!$B$5, 0), _xlfn.IFNA('Table S3 Occupation CFs'!BE702*'Weighting factors'!$B$4,0), _xlfn.IFNA('Table S3 Occupation CFs'!BT702*'Weighting factors'!$B$6, 0)))</f>
        <v>3.2428908055944202E-16</v>
      </c>
      <c r="L700" s="51">
        <f>IF(0.5*SUM(_xlfn.IFNA('Table S3 Occupation CFs'!M702*'Weighting factors'!$B$2,0), _xlfn.IFNA('Table S3 Occupation CFs'!AB702*'Weighting factors'!$B$3, 0), _xlfn.IFNA('Table S3 Occupation CFs'!AQ702*'Weighting factors'!$B$5, 0), _xlfn.IFNA('Table S3 Occupation CFs'!BF702*'Weighting factors'!$B$4,0), _xlfn.IFNA('Table S3 Occupation CFs'!BU702*'Weighting factors'!$B$6, 0)) = 0, NA(), 0.5*SUM(_xlfn.IFNA('Table S3 Occupation CFs'!M702*'Weighting factors'!$B$2,0), _xlfn.IFNA('Table S3 Occupation CFs'!AB702*'Weighting factors'!$B$3, 0), _xlfn.IFNA('Table S3 Occupation CFs'!AQ702*'Weighting factors'!$B$5, 0), _xlfn.IFNA('Table S3 Occupation CFs'!BF702*'Weighting factors'!$B$4,0), _xlfn.IFNA('Table S3 Occupation CFs'!BU702*'Weighting factors'!$B$6, 0)))</f>
        <v>3.4640434164557512E-16</v>
      </c>
      <c r="M700" s="51">
        <f>IF(0.5*SUM(_xlfn.IFNA('Table S3 Occupation CFs'!N702*'Weighting factors'!$B$2,0), _xlfn.IFNA('Table S3 Occupation CFs'!AC702*'Weighting factors'!$B$3, 0), _xlfn.IFNA('Table S3 Occupation CFs'!AR702*'Weighting factors'!$B$5, 0), _xlfn.IFNA('Table S3 Occupation CFs'!BG702*'Weighting factors'!$B$4,0), _xlfn.IFNA('Table S3 Occupation CFs'!BV702*'Weighting factors'!$B$6, 0)) = 0, NA(), 0.5*SUM(_xlfn.IFNA('Table S3 Occupation CFs'!N702*'Weighting factors'!$B$2,0), _xlfn.IFNA('Table S3 Occupation CFs'!AC702*'Weighting factors'!$B$3, 0), _xlfn.IFNA('Table S3 Occupation CFs'!AR702*'Weighting factors'!$B$5, 0), _xlfn.IFNA('Table S3 Occupation CFs'!BG702*'Weighting factors'!$B$4,0), _xlfn.IFNA('Table S3 Occupation CFs'!BV702*'Weighting factors'!$B$6, 0)))</f>
        <v>3.4955355550714061E-16</v>
      </c>
      <c r="N700" s="51">
        <f>IF(0.5*SUM(_xlfn.IFNA('Table S3 Occupation CFs'!O702*'Weighting factors'!$B$2,0), _xlfn.IFNA('Table S3 Occupation CFs'!AD702*'Weighting factors'!$B$3, 0), _xlfn.IFNA('Table S3 Occupation CFs'!AS702*'Weighting factors'!$B$5, 0), _xlfn.IFNA('Table S3 Occupation CFs'!BH702*'Weighting factors'!$B$4,0), _xlfn.IFNA('Table S3 Occupation CFs'!BW702*'Weighting factors'!$B$6, 0)) = 0, NA(), 0.5*SUM(_xlfn.IFNA('Table S3 Occupation CFs'!O702*'Weighting factors'!$B$2,0), _xlfn.IFNA('Table S3 Occupation CFs'!AD702*'Weighting factors'!$B$3, 0), _xlfn.IFNA('Table S3 Occupation CFs'!AS702*'Weighting factors'!$B$5, 0), _xlfn.IFNA('Table S3 Occupation CFs'!BH702*'Weighting factors'!$B$4,0), _xlfn.IFNA('Table S3 Occupation CFs'!BW702*'Weighting factors'!$B$6, 0)))</f>
        <v>2.7083136515468582E-16</v>
      </c>
      <c r="O700" s="51">
        <f>IF(0.5*SUM(_xlfn.IFNA('Table S3 Occupation CFs'!P702*'Weighting factors'!$B$2,0), _xlfn.IFNA('Table S3 Occupation CFs'!AE702*'Weighting factors'!$B$3, 0), _xlfn.IFNA('Table S3 Occupation CFs'!AT702*'Weighting factors'!$B$5, 0), _xlfn.IFNA('Table S3 Occupation CFs'!BI702*'Weighting factors'!$B$4,0), _xlfn.IFNA('Table S3 Occupation CFs'!BX702*'Weighting factors'!$B$6, 0)) = 0, NA(), 0.5*SUM(_xlfn.IFNA('Table S3 Occupation CFs'!P702*'Weighting factors'!$B$2,0), _xlfn.IFNA('Table S3 Occupation CFs'!AE702*'Weighting factors'!$B$3, 0), _xlfn.IFNA('Table S3 Occupation CFs'!AT702*'Weighting factors'!$B$5, 0), _xlfn.IFNA('Table S3 Occupation CFs'!BI702*'Weighting factors'!$B$4,0), _xlfn.IFNA('Table S3 Occupation CFs'!BX702*'Weighting factors'!$B$6, 0)))</f>
        <v>3.5411572286425391E-16</v>
      </c>
      <c r="P700" s="51">
        <f>IF(0.5*SUM(_xlfn.IFNA('Table S3 Occupation CFs'!Q702*'Weighting factors'!$B$2,0), _xlfn.IFNA('Table S3 Occupation CFs'!AF702*'Weighting factors'!$B$3, 0), _xlfn.IFNA('Table S3 Occupation CFs'!AU702*'Weighting factors'!$B$5, 0), _xlfn.IFNA('Table S3 Occupation CFs'!BJ702*'Weighting factors'!$B$4,0), _xlfn.IFNA('Table S3 Occupation CFs'!BY702*'Weighting factors'!$B$6, 0)) = 0, NA(), 0.5*SUM(_xlfn.IFNA('Table S3 Occupation CFs'!Q702*'Weighting factors'!$B$2,0), _xlfn.IFNA('Table S3 Occupation CFs'!AF702*'Weighting factors'!$B$3, 0), _xlfn.IFNA('Table S3 Occupation CFs'!AU702*'Weighting factors'!$B$5, 0), _xlfn.IFNA('Table S3 Occupation CFs'!BJ702*'Weighting factors'!$B$4,0), _xlfn.IFNA('Table S3 Occupation CFs'!BY702*'Weighting factors'!$B$6, 0)))</f>
        <v>3.6739290705669716E-16</v>
      </c>
    </row>
    <row r="701" spans="1:16" x14ac:dyDescent="0.45">
      <c r="A701" s="3" t="s">
        <v>712</v>
      </c>
      <c r="B701" s="51" t="e">
        <f>IF(0.5*SUM(_xlfn.IFNA('Table S3 Occupation CFs'!E703*'Weighting factors'!$B$2,0), _xlfn.IFNA('Table S3 Occupation CFs'!T703*'Weighting factors'!$B$3, 0), _xlfn.IFNA('Table S3 Occupation CFs'!AI703*'Weighting factors'!$B$5, 0), _xlfn.IFNA('Table S3 Occupation CFs'!AX703*'Weighting factors'!$B$4,0), _xlfn.IFNA('Table S3 Occupation CFs'!BM703*'Weighting factors'!$B$6, 0)) = 0, NA(), 0.5*SUM(_xlfn.IFNA('Table S3 Occupation CFs'!E703*'Weighting factors'!$B$2,0), _xlfn.IFNA('Table S3 Occupation CFs'!T703*'Weighting factors'!$B$3, 0), _xlfn.IFNA('Table S3 Occupation CFs'!AI703*'Weighting factors'!$B$5, 0), _xlfn.IFNA('Table S3 Occupation CFs'!AX703*'Weighting factors'!$B$4,0), _xlfn.IFNA('Table S3 Occupation CFs'!BM703*'Weighting factors'!$B$6, 0)))</f>
        <v>#N/A</v>
      </c>
      <c r="C701" s="51" t="e">
        <f>IF(0.5*SUM(_xlfn.IFNA('Table S3 Occupation CFs'!D703*'Weighting factors'!$B$2,0), _xlfn.IFNA('Table S3 Occupation CFs'!S703*'Weighting factors'!$B$3, 0), _xlfn.IFNA('Table S3 Occupation CFs'!AH703*'Weighting factors'!$B$5, 0), _xlfn.IFNA('Table S3 Occupation CFs'!AW703*'Weighting factors'!$B$4,0), _xlfn.IFNA('Table S3 Occupation CFs'!BL703*'Weighting factors'!$B$6, 0)) = 0, NA(), 0.5*SUM(_xlfn.IFNA('Table S3 Occupation CFs'!D703*'Weighting factors'!$B$2,0), _xlfn.IFNA('Table S3 Occupation CFs'!S703*'Weighting factors'!$B$3, 0), _xlfn.IFNA('Table S3 Occupation CFs'!AH703*'Weighting factors'!$B$5, 0), _xlfn.IFNA('Table S3 Occupation CFs'!AW703*'Weighting factors'!$B$4,0), _xlfn.IFNA('Table S3 Occupation CFs'!BL703*'Weighting factors'!$B$6, 0)))</f>
        <v>#N/A</v>
      </c>
      <c r="D701" s="51">
        <f>IF(0.5*SUM(_xlfn.IFNA('Table S3 Occupation CFs'!C703*'Weighting factors'!$B$2,0), _xlfn.IFNA('Table S3 Occupation CFs'!R703*'Weighting factors'!$B$3, 0), _xlfn.IFNA('Table S3 Occupation CFs'!AG703*'Weighting factors'!$B$5, 0), _xlfn.IFNA('Table S3 Occupation CFs'!AV703*'Weighting factors'!$B$4,0), _xlfn.IFNA('Table S3 Occupation CFs'!BK703*'Weighting factors'!$B$6, 0)) = 0, NA(), 0.5*SUM(_xlfn.IFNA('Table S3 Occupation CFs'!C703*'Weighting factors'!$B$2,0), _xlfn.IFNA('Table S3 Occupation CFs'!R703*'Weighting factors'!$B$3, 0), _xlfn.IFNA('Table S3 Occupation CFs'!AG703*'Weighting factors'!$B$5, 0), _xlfn.IFNA('Table S3 Occupation CFs'!AV703*'Weighting factors'!$B$4,0), _xlfn.IFNA('Table S3 Occupation CFs'!BK703*'Weighting factors'!$B$6, 0)))</f>
        <v>1.3149716026385342E-16</v>
      </c>
      <c r="E701" s="51">
        <f>IF(0.5*SUM(_xlfn.IFNA('Table S3 Occupation CFs'!F703*'Weighting factors'!$B$2,0), _xlfn.IFNA('Table S3 Occupation CFs'!U703*'Weighting factors'!$B$3, 0), _xlfn.IFNA('Table S3 Occupation CFs'!AJ703*'Weighting factors'!$B$5, 0), _xlfn.IFNA('Table S3 Occupation CFs'!AY703*'Weighting factors'!$B$4,0), _xlfn.IFNA('Table S3 Occupation CFs'!BN703*'Weighting factors'!$B$6, 0)) = 0, NA(), 0.5*SUM(_xlfn.IFNA('Table S3 Occupation CFs'!F703*'Weighting factors'!$B$2,0), _xlfn.IFNA('Table S3 Occupation CFs'!U703*'Weighting factors'!$B$3, 0), _xlfn.IFNA('Table S3 Occupation CFs'!AJ703*'Weighting factors'!$B$5, 0), _xlfn.IFNA('Table S3 Occupation CFs'!AY703*'Weighting factors'!$B$4,0), _xlfn.IFNA('Table S3 Occupation CFs'!BN703*'Weighting factors'!$B$6, 0)))</f>
        <v>1.3206505141764571E-16</v>
      </c>
      <c r="F701" s="51">
        <f>IF(0.5*SUM(_xlfn.IFNA('Table S3 Occupation CFs'!G703*'Weighting factors'!$B$2,0), _xlfn.IFNA('Table S3 Occupation CFs'!V703*'Weighting factors'!$B$3, 0), _xlfn.IFNA('Table S3 Occupation CFs'!AK703*'Weighting factors'!$B$5, 0), _xlfn.IFNA('Table S3 Occupation CFs'!AZ703*'Weighting factors'!$B$4,0), _xlfn.IFNA('Table S3 Occupation CFs'!BO703*'Weighting factors'!$B$6, 0)) = 0, NA(), 0.5*SUM(_xlfn.IFNA('Table S3 Occupation CFs'!G703*'Weighting factors'!$B$2,0), _xlfn.IFNA('Table S3 Occupation CFs'!V703*'Weighting factors'!$B$3, 0), _xlfn.IFNA('Table S3 Occupation CFs'!AK703*'Weighting factors'!$B$5, 0), _xlfn.IFNA('Table S3 Occupation CFs'!AZ703*'Weighting factors'!$B$4,0), _xlfn.IFNA('Table S3 Occupation CFs'!BO703*'Weighting factors'!$B$6, 0)))</f>
        <v>1.3217548004371634E-16</v>
      </c>
      <c r="G701" s="51">
        <f>IF(0.5*SUM(_xlfn.IFNA('Table S3 Occupation CFs'!H703*'Weighting factors'!$B$2,0), _xlfn.IFNA('Table S3 Occupation CFs'!W703*'Weighting factors'!$B$3, 0), _xlfn.IFNA('Table S3 Occupation CFs'!AL703*'Weighting factors'!$B$5, 0), _xlfn.IFNA('Table S3 Occupation CFs'!BA703*'Weighting factors'!$B$4,0), _xlfn.IFNA('Table S3 Occupation CFs'!BP703*'Weighting factors'!$B$6, 0)) = 0, NA(), 0.5*SUM(_xlfn.IFNA('Table S3 Occupation CFs'!H703*'Weighting factors'!$B$2,0), _xlfn.IFNA('Table S3 Occupation CFs'!W703*'Weighting factors'!$B$3, 0), _xlfn.IFNA('Table S3 Occupation CFs'!AL703*'Weighting factors'!$B$5, 0), _xlfn.IFNA('Table S3 Occupation CFs'!BA703*'Weighting factors'!$B$4,0), _xlfn.IFNA('Table S3 Occupation CFs'!BP703*'Weighting factors'!$B$6, 0)))</f>
        <v>1.3228689677660897E-16</v>
      </c>
      <c r="H701" s="51">
        <f>IF(0.5*SUM(_xlfn.IFNA('Table S3 Occupation CFs'!I703*'Weighting factors'!$B$2,0), _xlfn.IFNA('Table S3 Occupation CFs'!X703*'Weighting factors'!$B$3, 0), _xlfn.IFNA('Table S3 Occupation CFs'!AM703*'Weighting factors'!$B$5, 0), _xlfn.IFNA('Table S3 Occupation CFs'!BB703*'Weighting factors'!$B$4,0), _xlfn.IFNA('Table S3 Occupation CFs'!BQ703*'Weighting factors'!$B$6, 0)) = 0, NA(), 0.5*SUM(_xlfn.IFNA('Table S3 Occupation CFs'!I703*'Weighting factors'!$B$2,0), _xlfn.IFNA('Table S3 Occupation CFs'!X703*'Weighting factors'!$B$3, 0), _xlfn.IFNA('Table S3 Occupation CFs'!AM703*'Weighting factors'!$B$5, 0), _xlfn.IFNA('Table S3 Occupation CFs'!BB703*'Weighting factors'!$B$4,0), _xlfn.IFNA('Table S3 Occupation CFs'!BQ703*'Weighting factors'!$B$6, 0)))</f>
        <v>1.3126555224776981E-16</v>
      </c>
      <c r="I701" s="51">
        <f>IF(0.5*SUM(_xlfn.IFNA('Table S3 Occupation CFs'!J703*'Weighting factors'!$B$2,0), _xlfn.IFNA('Table S3 Occupation CFs'!Y703*'Weighting factors'!$B$3, 0), _xlfn.IFNA('Table S3 Occupation CFs'!AN703*'Weighting factors'!$B$5, 0), _xlfn.IFNA('Table S3 Occupation CFs'!BC703*'Weighting factors'!$B$4,0), _xlfn.IFNA('Table S3 Occupation CFs'!BR703*'Weighting factors'!$B$6, 0)) = 0, NA(), 0.5*SUM(_xlfn.IFNA('Table S3 Occupation CFs'!J703*'Weighting factors'!$B$2,0), _xlfn.IFNA('Table S3 Occupation CFs'!Y703*'Weighting factors'!$B$3, 0), _xlfn.IFNA('Table S3 Occupation CFs'!AN703*'Weighting factors'!$B$5, 0), _xlfn.IFNA('Table S3 Occupation CFs'!BC703*'Weighting factors'!$B$4,0), _xlfn.IFNA('Table S3 Occupation CFs'!BR703*'Weighting factors'!$B$6, 0)))</f>
        <v>1.3166371020111548E-16</v>
      </c>
      <c r="J701" s="51">
        <f>IF(0.5*SUM(_xlfn.IFNA('Table S3 Occupation CFs'!K703*'Weighting factors'!$B$2,0), _xlfn.IFNA('Table S3 Occupation CFs'!Z703*'Weighting factors'!$B$3, 0), _xlfn.IFNA('Table S3 Occupation CFs'!AO703*'Weighting factors'!$B$5, 0), _xlfn.IFNA('Table S3 Occupation CFs'!BD703*'Weighting factors'!$B$4,0), _xlfn.IFNA('Table S3 Occupation CFs'!BS703*'Weighting factors'!$B$6, 0)) = 0, NA(), 0.5*SUM(_xlfn.IFNA('Table S3 Occupation CFs'!K703*'Weighting factors'!$B$2,0), _xlfn.IFNA('Table S3 Occupation CFs'!Z703*'Weighting factors'!$B$3, 0), _xlfn.IFNA('Table S3 Occupation CFs'!AO703*'Weighting factors'!$B$5, 0), _xlfn.IFNA('Table S3 Occupation CFs'!BD703*'Weighting factors'!$B$4,0), _xlfn.IFNA('Table S3 Occupation CFs'!BS703*'Weighting factors'!$B$6, 0)))</f>
        <v>1.3194456986181156E-16</v>
      </c>
      <c r="K701" s="51">
        <f>IF(0.5*SUM(_xlfn.IFNA('Table S3 Occupation CFs'!L703*'Weighting factors'!$B$2,0), _xlfn.IFNA('Table S3 Occupation CFs'!AA703*'Weighting factors'!$B$3, 0), _xlfn.IFNA('Table S3 Occupation CFs'!AP703*'Weighting factors'!$B$5, 0), _xlfn.IFNA('Table S3 Occupation CFs'!BE703*'Weighting factors'!$B$4,0), _xlfn.IFNA('Table S3 Occupation CFs'!BT703*'Weighting factors'!$B$6, 0)) = 0, NA(), 0.5*SUM(_xlfn.IFNA('Table S3 Occupation CFs'!L703*'Weighting factors'!$B$2,0), _xlfn.IFNA('Table S3 Occupation CFs'!AA703*'Weighting factors'!$B$3, 0), _xlfn.IFNA('Table S3 Occupation CFs'!AP703*'Weighting factors'!$B$5, 0), _xlfn.IFNA('Table S3 Occupation CFs'!BE703*'Weighting factors'!$B$4,0), _xlfn.IFNA('Table S3 Occupation CFs'!BT703*'Weighting factors'!$B$6, 0)))</f>
        <v>1.2774431104888491E-16</v>
      </c>
      <c r="L701" s="51">
        <f>IF(0.5*SUM(_xlfn.IFNA('Table S3 Occupation CFs'!M703*'Weighting factors'!$B$2,0), _xlfn.IFNA('Table S3 Occupation CFs'!AB703*'Weighting factors'!$B$3, 0), _xlfn.IFNA('Table S3 Occupation CFs'!AQ703*'Weighting factors'!$B$5, 0), _xlfn.IFNA('Table S3 Occupation CFs'!BF703*'Weighting factors'!$B$4,0), _xlfn.IFNA('Table S3 Occupation CFs'!BU703*'Weighting factors'!$B$6, 0)) = 0, NA(), 0.5*SUM(_xlfn.IFNA('Table S3 Occupation CFs'!M703*'Weighting factors'!$B$2,0), _xlfn.IFNA('Table S3 Occupation CFs'!AB703*'Weighting factors'!$B$3, 0), _xlfn.IFNA('Table S3 Occupation CFs'!AQ703*'Weighting factors'!$B$5, 0), _xlfn.IFNA('Table S3 Occupation CFs'!BF703*'Weighting factors'!$B$4,0), _xlfn.IFNA('Table S3 Occupation CFs'!BU703*'Weighting factors'!$B$6, 0)))</f>
        <v>1.2983980011143404E-16</v>
      </c>
      <c r="M701" s="51">
        <f>IF(0.5*SUM(_xlfn.IFNA('Table S3 Occupation CFs'!N703*'Weighting factors'!$B$2,0), _xlfn.IFNA('Table S3 Occupation CFs'!AC703*'Weighting factors'!$B$3, 0), _xlfn.IFNA('Table S3 Occupation CFs'!AR703*'Weighting factors'!$B$5, 0), _xlfn.IFNA('Table S3 Occupation CFs'!BG703*'Weighting factors'!$B$4,0), _xlfn.IFNA('Table S3 Occupation CFs'!BV703*'Weighting factors'!$B$6, 0)) = 0, NA(), 0.5*SUM(_xlfn.IFNA('Table S3 Occupation CFs'!N703*'Weighting factors'!$B$2,0), _xlfn.IFNA('Table S3 Occupation CFs'!AC703*'Weighting factors'!$B$3, 0), _xlfn.IFNA('Table S3 Occupation CFs'!AR703*'Weighting factors'!$B$5, 0), _xlfn.IFNA('Table S3 Occupation CFs'!BG703*'Weighting factors'!$B$4,0), _xlfn.IFNA('Table S3 Occupation CFs'!BV703*'Weighting factors'!$B$6, 0)))</f>
        <v>1.3013643238727664E-16</v>
      </c>
      <c r="N701" s="51">
        <f>IF(0.5*SUM(_xlfn.IFNA('Table S3 Occupation CFs'!O703*'Weighting factors'!$B$2,0), _xlfn.IFNA('Table S3 Occupation CFs'!AD703*'Weighting factors'!$B$3, 0), _xlfn.IFNA('Table S3 Occupation CFs'!AS703*'Weighting factors'!$B$5, 0), _xlfn.IFNA('Table S3 Occupation CFs'!BH703*'Weighting factors'!$B$4,0), _xlfn.IFNA('Table S3 Occupation CFs'!BW703*'Weighting factors'!$B$6, 0)) = 0, NA(), 0.5*SUM(_xlfn.IFNA('Table S3 Occupation CFs'!O703*'Weighting factors'!$B$2,0), _xlfn.IFNA('Table S3 Occupation CFs'!AD703*'Weighting factors'!$B$3, 0), _xlfn.IFNA('Table S3 Occupation CFs'!AS703*'Weighting factors'!$B$5, 0), _xlfn.IFNA('Table S3 Occupation CFs'!BH703*'Weighting factors'!$B$4,0), _xlfn.IFNA('Table S3 Occupation CFs'!BW703*'Weighting factors'!$B$6, 0)))</f>
        <v>1.293196357230625E-16</v>
      </c>
      <c r="O701" s="51">
        <f>IF(0.5*SUM(_xlfn.IFNA('Table S3 Occupation CFs'!P703*'Weighting factors'!$B$2,0), _xlfn.IFNA('Table S3 Occupation CFs'!AE703*'Weighting factors'!$B$3, 0), _xlfn.IFNA('Table S3 Occupation CFs'!AT703*'Weighting factors'!$B$5, 0), _xlfn.IFNA('Table S3 Occupation CFs'!BI703*'Weighting factors'!$B$4,0), _xlfn.IFNA('Table S3 Occupation CFs'!BX703*'Weighting factors'!$B$6, 0)) = 0, NA(), 0.5*SUM(_xlfn.IFNA('Table S3 Occupation CFs'!P703*'Weighting factors'!$B$2,0), _xlfn.IFNA('Table S3 Occupation CFs'!AE703*'Weighting factors'!$B$3, 0), _xlfn.IFNA('Table S3 Occupation CFs'!AT703*'Weighting factors'!$B$5, 0), _xlfn.IFNA('Table S3 Occupation CFs'!BI703*'Weighting factors'!$B$4,0), _xlfn.IFNA('Table S3 Occupation CFs'!BX703*'Weighting factors'!$B$6, 0)))</f>
        <v>1.3180390415817224E-16</v>
      </c>
      <c r="P701" s="51">
        <f>IF(0.5*SUM(_xlfn.IFNA('Table S3 Occupation CFs'!Q703*'Weighting factors'!$B$2,0), _xlfn.IFNA('Table S3 Occupation CFs'!AF703*'Weighting factors'!$B$3, 0), _xlfn.IFNA('Table S3 Occupation CFs'!AU703*'Weighting factors'!$B$5, 0), _xlfn.IFNA('Table S3 Occupation CFs'!BJ703*'Weighting factors'!$B$4,0), _xlfn.IFNA('Table S3 Occupation CFs'!BY703*'Weighting factors'!$B$6, 0)) = 0, NA(), 0.5*SUM(_xlfn.IFNA('Table S3 Occupation CFs'!Q703*'Weighting factors'!$B$2,0), _xlfn.IFNA('Table S3 Occupation CFs'!AF703*'Weighting factors'!$B$3, 0), _xlfn.IFNA('Table S3 Occupation CFs'!AU703*'Weighting factors'!$B$5, 0), _xlfn.IFNA('Table S3 Occupation CFs'!BJ703*'Weighting factors'!$B$4,0), _xlfn.IFNA('Table S3 Occupation CFs'!BY703*'Weighting factors'!$B$6, 0)))</f>
        <v>1.3219927694582673E-16</v>
      </c>
    </row>
    <row r="702" spans="1:16" x14ac:dyDescent="0.45">
      <c r="A702" s="3" t="s">
        <v>713</v>
      </c>
      <c r="B702" s="51" t="e">
        <f>IF(0.5*SUM(_xlfn.IFNA('Table S3 Occupation CFs'!E704*'Weighting factors'!$B$2,0), _xlfn.IFNA('Table S3 Occupation CFs'!T704*'Weighting factors'!$B$3, 0), _xlfn.IFNA('Table S3 Occupation CFs'!AI704*'Weighting factors'!$B$5, 0), _xlfn.IFNA('Table S3 Occupation CFs'!AX704*'Weighting factors'!$B$4,0), _xlfn.IFNA('Table S3 Occupation CFs'!BM704*'Weighting factors'!$B$6, 0)) = 0, NA(), 0.5*SUM(_xlfn.IFNA('Table S3 Occupation CFs'!E704*'Weighting factors'!$B$2,0), _xlfn.IFNA('Table S3 Occupation CFs'!T704*'Weighting factors'!$B$3, 0), _xlfn.IFNA('Table S3 Occupation CFs'!AI704*'Weighting factors'!$B$5, 0), _xlfn.IFNA('Table S3 Occupation CFs'!AX704*'Weighting factors'!$B$4,0), _xlfn.IFNA('Table S3 Occupation CFs'!BM704*'Weighting factors'!$B$6, 0)))</f>
        <v>#N/A</v>
      </c>
      <c r="C702" s="51" t="e">
        <f>IF(0.5*SUM(_xlfn.IFNA('Table S3 Occupation CFs'!D704*'Weighting factors'!$B$2,0), _xlfn.IFNA('Table S3 Occupation CFs'!S704*'Weighting factors'!$B$3, 0), _xlfn.IFNA('Table S3 Occupation CFs'!AH704*'Weighting factors'!$B$5, 0), _xlfn.IFNA('Table S3 Occupation CFs'!AW704*'Weighting factors'!$B$4,0), _xlfn.IFNA('Table S3 Occupation CFs'!BL704*'Weighting factors'!$B$6, 0)) = 0, NA(), 0.5*SUM(_xlfn.IFNA('Table S3 Occupation CFs'!D704*'Weighting factors'!$B$2,0), _xlfn.IFNA('Table S3 Occupation CFs'!S704*'Weighting factors'!$B$3, 0), _xlfn.IFNA('Table S3 Occupation CFs'!AH704*'Weighting factors'!$B$5, 0), _xlfn.IFNA('Table S3 Occupation CFs'!AW704*'Weighting factors'!$B$4,0), _xlfn.IFNA('Table S3 Occupation CFs'!BL704*'Weighting factors'!$B$6, 0)))</f>
        <v>#N/A</v>
      </c>
      <c r="D702" s="51">
        <f>IF(0.5*SUM(_xlfn.IFNA('Table S3 Occupation CFs'!C704*'Weighting factors'!$B$2,0), _xlfn.IFNA('Table S3 Occupation CFs'!R704*'Weighting factors'!$B$3, 0), _xlfn.IFNA('Table S3 Occupation CFs'!AG704*'Weighting factors'!$B$5, 0), _xlfn.IFNA('Table S3 Occupation CFs'!AV704*'Weighting factors'!$B$4,0), _xlfn.IFNA('Table S3 Occupation CFs'!BK704*'Weighting factors'!$B$6, 0)) = 0, NA(), 0.5*SUM(_xlfn.IFNA('Table S3 Occupation CFs'!C704*'Weighting factors'!$B$2,0), _xlfn.IFNA('Table S3 Occupation CFs'!R704*'Weighting factors'!$B$3, 0), _xlfn.IFNA('Table S3 Occupation CFs'!AG704*'Weighting factors'!$B$5, 0), _xlfn.IFNA('Table S3 Occupation CFs'!AV704*'Weighting factors'!$B$4,0), _xlfn.IFNA('Table S3 Occupation CFs'!BK704*'Weighting factors'!$B$6, 0)))</f>
        <v>1.3979985968635107E-16</v>
      </c>
      <c r="E702" s="51">
        <f>IF(0.5*SUM(_xlfn.IFNA('Table S3 Occupation CFs'!F704*'Weighting factors'!$B$2,0), _xlfn.IFNA('Table S3 Occupation CFs'!U704*'Weighting factors'!$B$3, 0), _xlfn.IFNA('Table S3 Occupation CFs'!AJ704*'Weighting factors'!$B$5, 0), _xlfn.IFNA('Table S3 Occupation CFs'!AY704*'Weighting factors'!$B$4,0), _xlfn.IFNA('Table S3 Occupation CFs'!BN704*'Weighting factors'!$B$6, 0)) = 0, NA(), 0.5*SUM(_xlfn.IFNA('Table S3 Occupation CFs'!F704*'Weighting factors'!$B$2,0), _xlfn.IFNA('Table S3 Occupation CFs'!U704*'Weighting factors'!$B$3, 0), _xlfn.IFNA('Table S3 Occupation CFs'!AJ704*'Weighting factors'!$B$5, 0), _xlfn.IFNA('Table S3 Occupation CFs'!AY704*'Weighting factors'!$B$4,0), _xlfn.IFNA('Table S3 Occupation CFs'!BN704*'Weighting factors'!$B$6, 0)))</f>
        <v>1.4241284025519035E-16</v>
      </c>
      <c r="F702" s="51">
        <f>IF(0.5*SUM(_xlfn.IFNA('Table S3 Occupation CFs'!G704*'Weighting factors'!$B$2,0), _xlfn.IFNA('Table S3 Occupation CFs'!V704*'Weighting factors'!$B$3, 0), _xlfn.IFNA('Table S3 Occupation CFs'!AK704*'Weighting factors'!$B$5, 0), _xlfn.IFNA('Table S3 Occupation CFs'!AZ704*'Weighting factors'!$B$4,0), _xlfn.IFNA('Table S3 Occupation CFs'!BO704*'Weighting factors'!$B$6, 0)) = 0, NA(), 0.5*SUM(_xlfn.IFNA('Table S3 Occupation CFs'!G704*'Weighting factors'!$B$2,0), _xlfn.IFNA('Table S3 Occupation CFs'!V704*'Weighting factors'!$B$3, 0), _xlfn.IFNA('Table S3 Occupation CFs'!AK704*'Weighting factors'!$B$5, 0), _xlfn.IFNA('Table S3 Occupation CFs'!AZ704*'Weighting factors'!$B$4,0), _xlfn.IFNA('Table S3 Occupation CFs'!BO704*'Weighting factors'!$B$6, 0)))</f>
        <v>1.4295527799844072E-16</v>
      </c>
      <c r="G702" s="51">
        <f>IF(0.5*SUM(_xlfn.IFNA('Table S3 Occupation CFs'!H704*'Weighting factors'!$B$2,0), _xlfn.IFNA('Table S3 Occupation CFs'!W704*'Weighting factors'!$B$3, 0), _xlfn.IFNA('Table S3 Occupation CFs'!AL704*'Weighting factors'!$B$5, 0), _xlfn.IFNA('Table S3 Occupation CFs'!BA704*'Weighting factors'!$B$4,0), _xlfn.IFNA('Table S3 Occupation CFs'!BP704*'Weighting factors'!$B$6, 0)) = 0, NA(), 0.5*SUM(_xlfn.IFNA('Table S3 Occupation CFs'!H704*'Weighting factors'!$B$2,0), _xlfn.IFNA('Table S3 Occupation CFs'!W704*'Weighting factors'!$B$3, 0), _xlfn.IFNA('Table S3 Occupation CFs'!AL704*'Weighting factors'!$B$5, 0), _xlfn.IFNA('Table S3 Occupation CFs'!BA704*'Weighting factors'!$B$4,0), _xlfn.IFNA('Table S3 Occupation CFs'!BP704*'Weighting factors'!$B$6, 0)))</f>
        <v>1.4350256943274821E-16</v>
      </c>
      <c r="H702" s="51">
        <f>IF(0.5*SUM(_xlfn.IFNA('Table S3 Occupation CFs'!I704*'Weighting factors'!$B$2,0), _xlfn.IFNA('Table S3 Occupation CFs'!X704*'Weighting factors'!$B$3, 0), _xlfn.IFNA('Table S3 Occupation CFs'!AM704*'Weighting factors'!$B$5, 0), _xlfn.IFNA('Table S3 Occupation CFs'!BB704*'Weighting factors'!$B$4,0), _xlfn.IFNA('Table S3 Occupation CFs'!BQ704*'Weighting factors'!$B$6, 0)) = 0, NA(), 0.5*SUM(_xlfn.IFNA('Table S3 Occupation CFs'!I704*'Weighting factors'!$B$2,0), _xlfn.IFNA('Table S3 Occupation CFs'!X704*'Weighting factors'!$B$3, 0), _xlfn.IFNA('Table S3 Occupation CFs'!AM704*'Weighting factors'!$B$5, 0), _xlfn.IFNA('Table S3 Occupation CFs'!BB704*'Weighting factors'!$B$4,0), _xlfn.IFNA('Table S3 Occupation CFs'!BQ704*'Weighting factors'!$B$6, 0)))</f>
        <v>1.3772104512330081E-16</v>
      </c>
      <c r="I702" s="51">
        <f>IF(0.5*SUM(_xlfn.IFNA('Table S3 Occupation CFs'!J704*'Weighting factors'!$B$2,0), _xlfn.IFNA('Table S3 Occupation CFs'!Y704*'Weighting factors'!$B$3, 0), _xlfn.IFNA('Table S3 Occupation CFs'!AN704*'Weighting factors'!$B$5, 0), _xlfn.IFNA('Table S3 Occupation CFs'!BC704*'Weighting factors'!$B$4,0), _xlfn.IFNA('Table S3 Occupation CFs'!BR704*'Weighting factors'!$B$6, 0)) = 0, NA(), 0.5*SUM(_xlfn.IFNA('Table S3 Occupation CFs'!J704*'Weighting factors'!$B$2,0), _xlfn.IFNA('Table S3 Occupation CFs'!Y704*'Weighting factors'!$B$3, 0), _xlfn.IFNA('Table S3 Occupation CFs'!AN704*'Weighting factors'!$B$5, 0), _xlfn.IFNA('Table S3 Occupation CFs'!BC704*'Weighting factors'!$B$4,0), _xlfn.IFNA('Table S3 Occupation CFs'!BR704*'Weighting factors'!$B$6, 0)))</f>
        <v>1.3995103455829765E-16</v>
      </c>
      <c r="J702" s="51">
        <f>IF(0.5*SUM(_xlfn.IFNA('Table S3 Occupation CFs'!K704*'Weighting factors'!$B$2,0), _xlfn.IFNA('Table S3 Occupation CFs'!Z704*'Weighting factors'!$B$3, 0), _xlfn.IFNA('Table S3 Occupation CFs'!AO704*'Weighting factors'!$B$5, 0), _xlfn.IFNA('Table S3 Occupation CFs'!BD704*'Weighting factors'!$B$4,0), _xlfn.IFNA('Table S3 Occupation CFs'!BS704*'Weighting factors'!$B$6, 0)) = 0, NA(), 0.5*SUM(_xlfn.IFNA('Table S3 Occupation CFs'!K704*'Weighting factors'!$B$2,0), _xlfn.IFNA('Table S3 Occupation CFs'!Z704*'Weighting factors'!$B$3, 0), _xlfn.IFNA('Table S3 Occupation CFs'!AO704*'Weighting factors'!$B$5, 0), _xlfn.IFNA('Table S3 Occupation CFs'!BD704*'Weighting factors'!$B$4,0), _xlfn.IFNA('Table S3 Occupation CFs'!BS704*'Weighting factors'!$B$6, 0)))</f>
        <v>1.415241246007842E-16</v>
      </c>
      <c r="K702" s="51">
        <f>IF(0.5*SUM(_xlfn.IFNA('Table S3 Occupation CFs'!L704*'Weighting factors'!$B$2,0), _xlfn.IFNA('Table S3 Occupation CFs'!AA704*'Weighting factors'!$B$3, 0), _xlfn.IFNA('Table S3 Occupation CFs'!AP704*'Weighting factors'!$B$5, 0), _xlfn.IFNA('Table S3 Occupation CFs'!BE704*'Weighting factors'!$B$4,0), _xlfn.IFNA('Table S3 Occupation CFs'!BT704*'Weighting factors'!$B$6, 0)) = 0, NA(), 0.5*SUM(_xlfn.IFNA('Table S3 Occupation CFs'!L704*'Weighting factors'!$B$2,0), _xlfn.IFNA('Table S3 Occupation CFs'!AA704*'Weighting factors'!$B$3, 0), _xlfn.IFNA('Table S3 Occupation CFs'!AP704*'Weighting factors'!$B$5, 0), _xlfn.IFNA('Table S3 Occupation CFs'!BE704*'Weighting factors'!$B$4,0), _xlfn.IFNA('Table S3 Occupation CFs'!BT704*'Weighting factors'!$B$6, 0)))</f>
        <v>1.324269970143531E-16</v>
      </c>
      <c r="L702" s="51">
        <f>IF(0.5*SUM(_xlfn.IFNA('Table S3 Occupation CFs'!M704*'Weighting factors'!$B$2,0), _xlfn.IFNA('Table S3 Occupation CFs'!AB704*'Weighting factors'!$B$3, 0), _xlfn.IFNA('Table S3 Occupation CFs'!AQ704*'Weighting factors'!$B$5, 0), _xlfn.IFNA('Table S3 Occupation CFs'!BF704*'Weighting factors'!$B$4,0), _xlfn.IFNA('Table S3 Occupation CFs'!BU704*'Weighting factors'!$B$6, 0)) = 0, NA(), 0.5*SUM(_xlfn.IFNA('Table S3 Occupation CFs'!M704*'Weighting factors'!$B$2,0), _xlfn.IFNA('Table S3 Occupation CFs'!AB704*'Weighting factors'!$B$3, 0), _xlfn.IFNA('Table S3 Occupation CFs'!AQ704*'Weighting factors'!$B$5, 0), _xlfn.IFNA('Table S3 Occupation CFs'!BF704*'Weighting factors'!$B$4,0), _xlfn.IFNA('Table S3 Occupation CFs'!BU704*'Weighting factors'!$B$6, 0)))</f>
        <v>1.3763245178275826E-16</v>
      </c>
      <c r="M702" s="51">
        <f>IF(0.5*SUM(_xlfn.IFNA('Table S3 Occupation CFs'!N704*'Weighting factors'!$B$2,0), _xlfn.IFNA('Table S3 Occupation CFs'!AC704*'Weighting factors'!$B$3, 0), _xlfn.IFNA('Table S3 Occupation CFs'!AR704*'Weighting factors'!$B$5, 0), _xlfn.IFNA('Table S3 Occupation CFs'!BG704*'Weighting factors'!$B$4,0), _xlfn.IFNA('Table S3 Occupation CFs'!BV704*'Weighting factors'!$B$6, 0)) = 0, NA(), 0.5*SUM(_xlfn.IFNA('Table S3 Occupation CFs'!N704*'Weighting factors'!$B$2,0), _xlfn.IFNA('Table S3 Occupation CFs'!AC704*'Weighting factors'!$B$3, 0), _xlfn.IFNA('Table S3 Occupation CFs'!AR704*'Weighting factors'!$B$5, 0), _xlfn.IFNA('Table S3 Occupation CFs'!BG704*'Weighting factors'!$B$4,0), _xlfn.IFNA('Table S3 Occupation CFs'!BV704*'Weighting factors'!$B$6, 0)))</f>
        <v>1.3837015628276976E-16</v>
      </c>
      <c r="N702" s="51">
        <f>IF(0.5*SUM(_xlfn.IFNA('Table S3 Occupation CFs'!O704*'Weighting factors'!$B$2,0), _xlfn.IFNA('Table S3 Occupation CFs'!AD704*'Weighting factors'!$B$3, 0), _xlfn.IFNA('Table S3 Occupation CFs'!AS704*'Weighting factors'!$B$5, 0), _xlfn.IFNA('Table S3 Occupation CFs'!BH704*'Weighting factors'!$B$4,0), _xlfn.IFNA('Table S3 Occupation CFs'!BW704*'Weighting factors'!$B$6, 0)) = 0, NA(), 0.5*SUM(_xlfn.IFNA('Table S3 Occupation CFs'!O704*'Weighting factors'!$B$2,0), _xlfn.IFNA('Table S3 Occupation CFs'!AD704*'Weighting factors'!$B$3, 0), _xlfn.IFNA('Table S3 Occupation CFs'!AS704*'Weighting factors'!$B$5, 0), _xlfn.IFNA('Table S3 Occupation CFs'!BH704*'Weighting factors'!$B$4,0), _xlfn.IFNA('Table S3 Occupation CFs'!BW704*'Weighting factors'!$B$6, 0)))</f>
        <v>1.333811185419005E-16</v>
      </c>
      <c r="O702" s="51">
        <f>IF(0.5*SUM(_xlfn.IFNA('Table S3 Occupation CFs'!P704*'Weighting factors'!$B$2,0), _xlfn.IFNA('Table S3 Occupation CFs'!AE704*'Weighting factors'!$B$3, 0), _xlfn.IFNA('Table S3 Occupation CFs'!AT704*'Weighting factors'!$B$5, 0), _xlfn.IFNA('Table S3 Occupation CFs'!BI704*'Weighting factors'!$B$4,0), _xlfn.IFNA('Table S3 Occupation CFs'!BX704*'Weighting factors'!$B$6, 0)) = 0, NA(), 0.5*SUM(_xlfn.IFNA('Table S3 Occupation CFs'!P704*'Weighting factors'!$B$2,0), _xlfn.IFNA('Table S3 Occupation CFs'!AE704*'Weighting factors'!$B$3, 0), _xlfn.IFNA('Table S3 Occupation CFs'!AT704*'Weighting factors'!$B$5, 0), _xlfn.IFNA('Table S3 Occupation CFs'!BI704*'Weighting factors'!$B$4,0), _xlfn.IFNA('Table S3 Occupation CFs'!BX704*'Weighting factors'!$B$6, 0)))</f>
        <v>1.419620766922667E-16</v>
      </c>
      <c r="P702" s="51">
        <f>IF(0.5*SUM(_xlfn.IFNA('Table S3 Occupation CFs'!Q704*'Weighting factors'!$B$2,0), _xlfn.IFNA('Table S3 Occupation CFs'!AF704*'Weighting factors'!$B$3, 0), _xlfn.IFNA('Table S3 Occupation CFs'!AU704*'Weighting factors'!$B$5, 0), _xlfn.IFNA('Table S3 Occupation CFs'!BJ704*'Weighting factors'!$B$4,0), _xlfn.IFNA('Table S3 Occupation CFs'!BY704*'Weighting factors'!$B$6, 0)) = 0, NA(), 0.5*SUM(_xlfn.IFNA('Table S3 Occupation CFs'!Q704*'Weighting factors'!$B$2,0), _xlfn.IFNA('Table S3 Occupation CFs'!AF704*'Weighting factors'!$B$3, 0), _xlfn.IFNA('Table S3 Occupation CFs'!AU704*'Weighting factors'!$B$5, 0), _xlfn.IFNA('Table S3 Occupation CFs'!BJ704*'Weighting factors'!$B$4,0), _xlfn.IFNA('Table S3 Occupation CFs'!BY704*'Weighting factors'!$B$6, 0)))</f>
        <v>1.4332878504360922E-16</v>
      </c>
    </row>
    <row r="703" spans="1:16" x14ac:dyDescent="0.45">
      <c r="A703" s="3" t="s">
        <v>714</v>
      </c>
      <c r="B703" s="51" t="e">
        <f>IF(0.5*SUM(_xlfn.IFNA('Table S3 Occupation CFs'!E705*'Weighting factors'!$B$2,0), _xlfn.IFNA('Table S3 Occupation CFs'!T705*'Weighting factors'!$B$3, 0), _xlfn.IFNA('Table S3 Occupation CFs'!AI705*'Weighting factors'!$B$5, 0), _xlfn.IFNA('Table S3 Occupation CFs'!AX705*'Weighting factors'!$B$4,0), _xlfn.IFNA('Table S3 Occupation CFs'!BM705*'Weighting factors'!$B$6, 0)) = 0, NA(), 0.5*SUM(_xlfn.IFNA('Table S3 Occupation CFs'!E705*'Weighting factors'!$B$2,0), _xlfn.IFNA('Table S3 Occupation CFs'!T705*'Weighting factors'!$B$3, 0), _xlfn.IFNA('Table S3 Occupation CFs'!AI705*'Weighting factors'!$B$5, 0), _xlfn.IFNA('Table S3 Occupation CFs'!AX705*'Weighting factors'!$B$4,0), _xlfn.IFNA('Table S3 Occupation CFs'!BM705*'Weighting factors'!$B$6, 0)))</f>
        <v>#N/A</v>
      </c>
      <c r="C703" s="51" t="e">
        <f>IF(0.5*SUM(_xlfn.IFNA('Table S3 Occupation CFs'!D705*'Weighting factors'!$B$2,0), _xlfn.IFNA('Table S3 Occupation CFs'!S705*'Weighting factors'!$B$3, 0), _xlfn.IFNA('Table S3 Occupation CFs'!AH705*'Weighting factors'!$B$5, 0), _xlfn.IFNA('Table S3 Occupation CFs'!AW705*'Weighting factors'!$B$4,0), _xlfn.IFNA('Table S3 Occupation CFs'!BL705*'Weighting factors'!$B$6, 0)) = 0, NA(), 0.5*SUM(_xlfn.IFNA('Table S3 Occupation CFs'!D705*'Weighting factors'!$B$2,0), _xlfn.IFNA('Table S3 Occupation CFs'!S705*'Weighting factors'!$B$3, 0), _xlfn.IFNA('Table S3 Occupation CFs'!AH705*'Weighting factors'!$B$5, 0), _xlfn.IFNA('Table S3 Occupation CFs'!AW705*'Weighting factors'!$B$4,0), _xlfn.IFNA('Table S3 Occupation CFs'!BL705*'Weighting factors'!$B$6, 0)))</f>
        <v>#N/A</v>
      </c>
      <c r="D703" s="51">
        <f>IF(0.5*SUM(_xlfn.IFNA('Table S3 Occupation CFs'!C705*'Weighting factors'!$B$2,0), _xlfn.IFNA('Table S3 Occupation CFs'!R705*'Weighting factors'!$B$3, 0), _xlfn.IFNA('Table S3 Occupation CFs'!AG705*'Weighting factors'!$B$5, 0), _xlfn.IFNA('Table S3 Occupation CFs'!AV705*'Weighting factors'!$B$4,0), _xlfn.IFNA('Table S3 Occupation CFs'!BK705*'Weighting factors'!$B$6, 0)) = 0, NA(), 0.5*SUM(_xlfn.IFNA('Table S3 Occupation CFs'!C705*'Weighting factors'!$B$2,0), _xlfn.IFNA('Table S3 Occupation CFs'!R705*'Weighting factors'!$B$3, 0), _xlfn.IFNA('Table S3 Occupation CFs'!AG705*'Weighting factors'!$B$5, 0), _xlfn.IFNA('Table S3 Occupation CFs'!AV705*'Weighting factors'!$B$4,0), _xlfn.IFNA('Table S3 Occupation CFs'!BK705*'Weighting factors'!$B$6, 0)))</f>
        <v>1.1579802429792539E-16</v>
      </c>
      <c r="E703" s="51">
        <f>IF(0.5*SUM(_xlfn.IFNA('Table S3 Occupation CFs'!F705*'Weighting factors'!$B$2,0), _xlfn.IFNA('Table S3 Occupation CFs'!U705*'Weighting factors'!$B$3, 0), _xlfn.IFNA('Table S3 Occupation CFs'!AJ705*'Weighting factors'!$B$5, 0), _xlfn.IFNA('Table S3 Occupation CFs'!AY705*'Weighting factors'!$B$4,0), _xlfn.IFNA('Table S3 Occupation CFs'!BN705*'Weighting factors'!$B$6, 0)) = 0, NA(), 0.5*SUM(_xlfn.IFNA('Table S3 Occupation CFs'!F705*'Weighting factors'!$B$2,0), _xlfn.IFNA('Table S3 Occupation CFs'!U705*'Weighting factors'!$B$3, 0), _xlfn.IFNA('Table S3 Occupation CFs'!AJ705*'Weighting factors'!$B$5, 0), _xlfn.IFNA('Table S3 Occupation CFs'!AY705*'Weighting factors'!$B$4,0), _xlfn.IFNA('Table S3 Occupation CFs'!BN705*'Weighting factors'!$B$6, 0)))</f>
        <v>1.2125626670898694E-16</v>
      </c>
      <c r="F703" s="51">
        <f>IF(0.5*SUM(_xlfn.IFNA('Table S3 Occupation CFs'!G705*'Weighting factors'!$B$2,0), _xlfn.IFNA('Table S3 Occupation CFs'!V705*'Weighting factors'!$B$3, 0), _xlfn.IFNA('Table S3 Occupation CFs'!AK705*'Weighting factors'!$B$5, 0), _xlfn.IFNA('Table S3 Occupation CFs'!AZ705*'Weighting factors'!$B$4,0), _xlfn.IFNA('Table S3 Occupation CFs'!BO705*'Weighting factors'!$B$6, 0)) = 0, NA(), 0.5*SUM(_xlfn.IFNA('Table S3 Occupation CFs'!G705*'Weighting factors'!$B$2,0), _xlfn.IFNA('Table S3 Occupation CFs'!V705*'Weighting factors'!$B$3, 0), _xlfn.IFNA('Table S3 Occupation CFs'!AK705*'Weighting factors'!$B$5, 0), _xlfn.IFNA('Table S3 Occupation CFs'!AZ705*'Weighting factors'!$B$4,0), _xlfn.IFNA('Table S3 Occupation CFs'!BO705*'Weighting factors'!$B$6, 0)))</f>
        <v>1.2210940617727643E-16</v>
      </c>
      <c r="G703" s="51">
        <f>IF(0.5*SUM(_xlfn.IFNA('Table S3 Occupation CFs'!H705*'Weighting factors'!$B$2,0), _xlfn.IFNA('Table S3 Occupation CFs'!W705*'Weighting factors'!$B$3, 0), _xlfn.IFNA('Table S3 Occupation CFs'!AL705*'Weighting factors'!$B$5, 0), _xlfn.IFNA('Table S3 Occupation CFs'!BA705*'Weighting factors'!$B$4,0), _xlfn.IFNA('Table S3 Occupation CFs'!BP705*'Weighting factors'!$B$6, 0)) = 0, NA(), 0.5*SUM(_xlfn.IFNA('Table S3 Occupation CFs'!H705*'Weighting factors'!$B$2,0), _xlfn.IFNA('Table S3 Occupation CFs'!W705*'Weighting factors'!$B$3, 0), _xlfn.IFNA('Table S3 Occupation CFs'!AL705*'Weighting factors'!$B$5, 0), _xlfn.IFNA('Table S3 Occupation CFs'!BA705*'Weighting factors'!$B$4,0), _xlfn.IFNA('Table S3 Occupation CFs'!BP705*'Weighting factors'!$B$6, 0)))</f>
        <v>1.2297017947167557E-16</v>
      </c>
      <c r="H703" s="51">
        <f>IF(0.5*SUM(_xlfn.IFNA('Table S3 Occupation CFs'!I705*'Weighting factors'!$B$2,0), _xlfn.IFNA('Table S3 Occupation CFs'!X705*'Weighting factors'!$B$3, 0), _xlfn.IFNA('Table S3 Occupation CFs'!AM705*'Weighting factors'!$B$5, 0), _xlfn.IFNA('Table S3 Occupation CFs'!BB705*'Weighting factors'!$B$4,0), _xlfn.IFNA('Table S3 Occupation CFs'!BQ705*'Weighting factors'!$B$6, 0)) = 0, NA(), 0.5*SUM(_xlfn.IFNA('Table S3 Occupation CFs'!I705*'Weighting factors'!$B$2,0), _xlfn.IFNA('Table S3 Occupation CFs'!X705*'Weighting factors'!$B$3, 0), _xlfn.IFNA('Table S3 Occupation CFs'!AM705*'Weighting factors'!$B$5, 0), _xlfn.IFNA('Table S3 Occupation CFs'!BB705*'Weighting factors'!$B$4,0), _xlfn.IFNA('Table S3 Occupation CFs'!BQ705*'Weighting factors'!$B$6, 0)))</f>
        <v>1.1805490938383723E-16</v>
      </c>
      <c r="I703" s="51">
        <f>IF(0.5*SUM(_xlfn.IFNA('Table S3 Occupation CFs'!J705*'Weighting factors'!$B$2,0), _xlfn.IFNA('Table S3 Occupation CFs'!Y705*'Weighting factors'!$B$3, 0), _xlfn.IFNA('Table S3 Occupation CFs'!AN705*'Weighting factors'!$B$5, 0), _xlfn.IFNA('Table S3 Occupation CFs'!BC705*'Weighting factors'!$B$4,0), _xlfn.IFNA('Table S3 Occupation CFs'!BR705*'Weighting factors'!$B$6, 0)) = 0, NA(), 0.5*SUM(_xlfn.IFNA('Table S3 Occupation CFs'!J705*'Weighting factors'!$B$2,0), _xlfn.IFNA('Table S3 Occupation CFs'!Y705*'Weighting factors'!$B$3, 0), _xlfn.IFNA('Table S3 Occupation CFs'!AN705*'Weighting factors'!$B$5, 0), _xlfn.IFNA('Table S3 Occupation CFs'!BC705*'Weighting factors'!$B$4,0), _xlfn.IFNA('Table S3 Occupation CFs'!BR705*'Weighting factors'!$B$6, 0)))</f>
        <v>1.2000286819520793E-16</v>
      </c>
      <c r="J703" s="51">
        <f>IF(0.5*SUM(_xlfn.IFNA('Table S3 Occupation CFs'!K705*'Weighting factors'!$B$2,0), _xlfn.IFNA('Table S3 Occupation CFs'!Z705*'Weighting factors'!$B$3, 0), _xlfn.IFNA('Table S3 Occupation CFs'!AO705*'Weighting factors'!$B$5, 0), _xlfn.IFNA('Table S3 Occupation CFs'!BD705*'Weighting factors'!$B$4,0), _xlfn.IFNA('Table S3 Occupation CFs'!BS705*'Weighting factors'!$B$6, 0)) = 0, NA(), 0.5*SUM(_xlfn.IFNA('Table S3 Occupation CFs'!K705*'Weighting factors'!$B$2,0), _xlfn.IFNA('Table S3 Occupation CFs'!Z705*'Weighting factors'!$B$3, 0), _xlfn.IFNA('Table S3 Occupation CFs'!AO705*'Weighting factors'!$B$5, 0), _xlfn.IFNA('Table S3 Occupation CFs'!BD705*'Weighting factors'!$B$4,0), _xlfn.IFNA('Table S3 Occupation CFs'!BS705*'Weighting factors'!$B$6, 0)))</f>
        <v>1.2144388008955053E-16</v>
      </c>
      <c r="K703" s="51">
        <f>IF(0.5*SUM(_xlfn.IFNA('Table S3 Occupation CFs'!L705*'Weighting factors'!$B$2,0), _xlfn.IFNA('Table S3 Occupation CFs'!AA705*'Weighting factors'!$B$3, 0), _xlfn.IFNA('Table S3 Occupation CFs'!AP705*'Weighting factors'!$B$5, 0), _xlfn.IFNA('Table S3 Occupation CFs'!BE705*'Weighting factors'!$B$4,0), _xlfn.IFNA('Table S3 Occupation CFs'!BT705*'Weighting factors'!$B$6, 0)) = 0, NA(), 0.5*SUM(_xlfn.IFNA('Table S3 Occupation CFs'!L705*'Weighting factors'!$B$2,0), _xlfn.IFNA('Table S3 Occupation CFs'!AA705*'Weighting factors'!$B$3, 0), _xlfn.IFNA('Table S3 Occupation CFs'!AP705*'Weighting factors'!$B$5, 0), _xlfn.IFNA('Table S3 Occupation CFs'!BE705*'Weighting factors'!$B$4,0), _xlfn.IFNA('Table S3 Occupation CFs'!BT705*'Weighting factors'!$B$6, 0)))</f>
        <v>1.1762184782041135E-16</v>
      </c>
      <c r="L703" s="51">
        <f>IF(0.5*SUM(_xlfn.IFNA('Table S3 Occupation CFs'!M705*'Weighting factors'!$B$2,0), _xlfn.IFNA('Table S3 Occupation CFs'!AB705*'Weighting factors'!$B$3, 0), _xlfn.IFNA('Table S3 Occupation CFs'!AQ705*'Weighting factors'!$B$5, 0), _xlfn.IFNA('Table S3 Occupation CFs'!BF705*'Weighting factors'!$B$4,0), _xlfn.IFNA('Table S3 Occupation CFs'!BU705*'Weighting factors'!$B$6, 0)) = 0, NA(), 0.5*SUM(_xlfn.IFNA('Table S3 Occupation CFs'!M705*'Weighting factors'!$B$2,0), _xlfn.IFNA('Table S3 Occupation CFs'!AB705*'Weighting factors'!$B$3, 0), _xlfn.IFNA('Table S3 Occupation CFs'!AQ705*'Weighting factors'!$B$5, 0), _xlfn.IFNA('Table S3 Occupation CFs'!BF705*'Weighting factors'!$B$4,0), _xlfn.IFNA('Table S3 Occupation CFs'!BU705*'Weighting factors'!$B$6, 0)))</f>
        <v>1.2024994401557031E-16</v>
      </c>
      <c r="M703" s="51">
        <f>IF(0.5*SUM(_xlfn.IFNA('Table S3 Occupation CFs'!N705*'Weighting factors'!$B$2,0), _xlfn.IFNA('Table S3 Occupation CFs'!AC705*'Weighting factors'!$B$3, 0), _xlfn.IFNA('Table S3 Occupation CFs'!AR705*'Weighting factors'!$B$5, 0), _xlfn.IFNA('Table S3 Occupation CFs'!BG705*'Weighting factors'!$B$4,0), _xlfn.IFNA('Table S3 Occupation CFs'!BV705*'Weighting factors'!$B$6, 0)) = 0, NA(), 0.5*SUM(_xlfn.IFNA('Table S3 Occupation CFs'!N705*'Weighting factors'!$B$2,0), _xlfn.IFNA('Table S3 Occupation CFs'!AC705*'Weighting factors'!$B$3, 0), _xlfn.IFNA('Table S3 Occupation CFs'!AR705*'Weighting factors'!$B$5, 0), _xlfn.IFNA('Table S3 Occupation CFs'!BG705*'Weighting factors'!$B$4,0), _xlfn.IFNA('Table S3 Occupation CFs'!BV705*'Weighting factors'!$B$6, 0)))</f>
        <v>1.2064847724009033E-16</v>
      </c>
      <c r="N703" s="51">
        <f>IF(0.5*SUM(_xlfn.IFNA('Table S3 Occupation CFs'!O705*'Weighting factors'!$B$2,0), _xlfn.IFNA('Table S3 Occupation CFs'!AD705*'Weighting factors'!$B$3, 0), _xlfn.IFNA('Table S3 Occupation CFs'!AS705*'Weighting factors'!$B$5, 0), _xlfn.IFNA('Table S3 Occupation CFs'!BH705*'Weighting factors'!$B$4,0), _xlfn.IFNA('Table S3 Occupation CFs'!BW705*'Weighting factors'!$B$6, 0)) = 0, NA(), 0.5*SUM(_xlfn.IFNA('Table S3 Occupation CFs'!O705*'Weighting factors'!$B$2,0), _xlfn.IFNA('Table S3 Occupation CFs'!AD705*'Weighting factors'!$B$3, 0), _xlfn.IFNA('Table S3 Occupation CFs'!AS705*'Weighting factors'!$B$5, 0), _xlfn.IFNA('Table S3 Occupation CFs'!BH705*'Weighting factors'!$B$4,0), _xlfn.IFNA('Table S3 Occupation CFs'!BW705*'Weighting factors'!$B$6, 0)))</f>
        <v>1.1132694048380954E-16</v>
      </c>
      <c r="O703" s="51">
        <f>IF(0.5*SUM(_xlfn.IFNA('Table S3 Occupation CFs'!P705*'Weighting factors'!$B$2,0), _xlfn.IFNA('Table S3 Occupation CFs'!AE705*'Weighting factors'!$B$3, 0), _xlfn.IFNA('Table S3 Occupation CFs'!AT705*'Weighting factors'!$B$5, 0), _xlfn.IFNA('Table S3 Occupation CFs'!BI705*'Weighting factors'!$B$4,0), _xlfn.IFNA('Table S3 Occupation CFs'!BX705*'Weighting factors'!$B$6, 0)) = 0, NA(), 0.5*SUM(_xlfn.IFNA('Table S3 Occupation CFs'!P705*'Weighting factors'!$B$2,0), _xlfn.IFNA('Table S3 Occupation CFs'!AE705*'Weighting factors'!$B$3, 0), _xlfn.IFNA('Table S3 Occupation CFs'!AT705*'Weighting factors'!$B$5, 0), _xlfn.IFNA('Table S3 Occupation CFs'!BI705*'Weighting factors'!$B$4,0), _xlfn.IFNA('Table S3 Occupation CFs'!BX705*'Weighting factors'!$B$6, 0)))</f>
        <v>1.2118547008420543E-16</v>
      </c>
      <c r="P703" s="51">
        <f>IF(0.5*SUM(_xlfn.IFNA('Table S3 Occupation CFs'!Q705*'Weighting factors'!$B$2,0), _xlfn.IFNA('Table S3 Occupation CFs'!AF705*'Weighting factors'!$B$3, 0), _xlfn.IFNA('Table S3 Occupation CFs'!AU705*'Weighting factors'!$B$5, 0), _xlfn.IFNA('Table S3 Occupation CFs'!BJ705*'Weighting factors'!$B$4,0), _xlfn.IFNA('Table S3 Occupation CFs'!BY705*'Weighting factors'!$B$6, 0)) = 0, NA(), 0.5*SUM(_xlfn.IFNA('Table S3 Occupation CFs'!Q705*'Weighting factors'!$B$2,0), _xlfn.IFNA('Table S3 Occupation CFs'!AF705*'Weighting factors'!$B$3, 0), _xlfn.IFNA('Table S3 Occupation CFs'!AU705*'Weighting factors'!$B$5, 0), _xlfn.IFNA('Table S3 Occupation CFs'!BJ705*'Weighting factors'!$B$4,0), _xlfn.IFNA('Table S3 Occupation CFs'!BY705*'Weighting factors'!$B$6, 0)))</f>
        <v>1.2289367579310349E-16</v>
      </c>
    </row>
    <row r="704" spans="1:16" x14ac:dyDescent="0.45">
      <c r="A704" s="3" t="s">
        <v>715</v>
      </c>
      <c r="B704" s="51" t="e">
        <f>IF(0.5*SUM(_xlfn.IFNA('Table S3 Occupation CFs'!E706*'Weighting factors'!$B$2,0), _xlfn.IFNA('Table S3 Occupation CFs'!T706*'Weighting factors'!$B$3, 0), _xlfn.IFNA('Table S3 Occupation CFs'!AI706*'Weighting factors'!$B$5, 0), _xlfn.IFNA('Table S3 Occupation CFs'!AX706*'Weighting factors'!$B$4,0), _xlfn.IFNA('Table S3 Occupation CFs'!BM706*'Weighting factors'!$B$6, 0)) = 0, NA(), 0.5*SUM(_xlfn.IFNA('Table S3 Occupation CFs'!E706*'Weighting factors'!$B$2,0), _xlfn.IFNA('Table S3 Occupation CFs'!T706*'Weighting factors'!$B$3, 0), _xlfn.IFNA('Table S3 Occupation CFs'!AI706*'Weighting factors'!$B$5, 0), _xlfn.IFNA('Table S3 Occupation CFs'!AX706*'Weighting factors'!$B$4,0), _xlfn.IFNA('Table S3 Occupation CFs'!BM706*'Weighting factors'!$B$6, 0)))</f>
        <v>#N/A</v>
      </c>
      <c r="C704" s="51" t="e">
        <f>IF(0.5*SUM(_xlfn.IFNA('Table S3 Occupation CFs'!D706*'Weighting factors'!$B$2,0), _xlfn.IFNA('Table S3 Occupation CFs'!S706*'Weighting factors'!$B$3, 0), _xlfn.IFNA('Table S3 Occupation CFs'!AH706*'Weighting factors'!$B$5, 0), _xlfn.IFNA('Table S3 Occupation CFs'!AW706*'Weighting factors'!$B$4,0), _xlfn.IFNA('Table S3 Occupation CFs'!BL706*'Weighting factors'!$B$6, 0)) = 0, NA(), 0.5*SUM(_xlfn.IFNA('Table S3 Occupation CFs'!D706*'Weighting factors'!$B$2,0), _xlfn.IFNA('Table S3 Occupation CFs'!S706*'Weighting factors'!$B$3, 0), _xlfn.IFNA('Table S3 Occupation CFs'!AH706*'Weighting factors'!$B$5, 0), _xlfn.IFNA('Table S3 Occupation CFs'!AW706*'Weighting factors'!$B$4,0), _xlfn.IFNA('Table S3 Occupation CFs'!BL706*'Weighting factors'!$B$6, 0)))</f>
        <v>#N/A</v>
      </c>
      <c r="D704" s="51">
        <f>IF(0.5*SUM(_xlfn.IFNA('Table S3 Occupation CFs'!C706*'Weighting factors'!$B$2,0), _xlfn.IFNA('Table S3 Occupation CFs'!R706*'Weighting factors'!$B$3, 0), _xlfn.IFNA('Table S3 Occupation CFs'!AG706*'Weighting factors'!$B$5, 0), _xlfn.IFNA('Table S3 Occupation CFs'!AV706*'Weighting factors'!$B$4,0), _xlfn.IFNA('Table S3 Occupation CFs'!BK706*'Weighting factors'!$B$6, 0)) = 0, NA(), 0.5*SUM(_xlfn.IFNA('Table S3 Occupation CFs'!C706*'Weighting factors'!$B$2,0), _xlfn.IFNA('Table S3 Occupation CFs'!R706*'Weighting factors'!$B$3, 0), _xlfn.IFNA('Table S3 Occupation CFs'!AG706*'Weighting factors'!$B$5, 0), _xlfn.IFNA('Table S3 Occupation CFs'!AV706*'Weighting factors'!$B$4,0), _xlfn.IFNA('Table S3 Occupation CFs'!BK706*'Weighting factors'!$B$6, 0)))</f>
        <v>1.1451117293269681E-16</v>
      </c>
      <c r="E704" s="51">
        <f>IF(0.5*SUM(_xlfn.IFNA('Table S3 Occupation CFs'!F706*'Weighting factors'!$B$2,0), _xlfn.IFNA('Table S3 Occupation CFs'!U706*'Weighting factors'!$B$3, 0), _xlfn.IFNA('Table S3 Occupation CFs'!AJ706*'Weighting factors'!$B$5, 0), _xlfn.IFNA('Table S3 Occupation CFs'!AY706*'Weighting factors'!$B$4,0), _xlfn.IFNA('Table S3 Occupation CFs'!BN706*'Weighting factors'!$B$6, 0)) = 0, NA(), 0.5*SUM(_xlfn.IFNA('Table S3 Occupation CFs'!F706*'Weighting factors'!$B$2,0), _xlfn.IFNA('Table S3 Occupation CFs'!U706*'Weighting factors'!$B$3, 0), _xlfn.IFNA('Table S3 Occupation CFs'!AJ706*'Weighting factors'!$B$5, 0), _xlfn.IFNA('Table S3 Occupation CFs'!AY706*'Weighting factors'!$B$4,0), _xlfn.IFNA('Table S3 Occupation CFs'!BN706*'Weighting factors'!$B$6, 0)))</f>
        <v>1.1596456748172264E-16</v>
      </c>
      <c r="F704" s="51">
        <f>IF(0.5*SUM(_xlfn.IFNA('Table S3 Occupation CFs'!G706*'Weighting factors'!$B$2,0), _xlfn.IFNA('Table S3 Occupation CFs'!V706*'Weighting factors'!$B$3, 0), _xlfn.IFNA('Table S3 Occupation CFs'!AK706*'Weighting factors'!$B$5, 0), _xlfn.IFNA('Table S3 Occupation CFs'!AZ706*'Weighting factors'!$B$4,0), _xlfn.IFNA('Table S3 Occupation CFs'!BO706*'Weighting factors'!$B$6, 0)) = 0, NA(), 0.5*SUM(_xlfn.IFNA('Table S3 Occupation CFs'!G706*'Weighting factors'!$B$2,0), _xlfn.IFNA('Table S3 Occupation CFs'!V706*'Weighting factors'!$B$3, 0), _xlfn.IFNA('Table S3 Occupation CFs'!AK706*'Weighting factors'!$B$5, 0), _xlfn.IFNA('Table S3 Occupation CFs'!AZ706*'Weighting factors'!$B$4,0), _xlfn.IFNA('Table S3 Occupation CFs'!BO706*'Weighting factors'!$B$6, 0)))</f>
        <v>1.1620050218460829E-16</v>
      </c>
      <c r="G704" s="51">
        <f>IF(0.5*SUM(_xlfn.IFNA('Table S3 Occupation CFs'!H706*'Weighting factors'!$B$2,0), _xlfn.IFNA('Table S3 Occupation CFs'!W706*'Weighting factors'!$B$3, 0), _xlfn.IFNA('Table S3 Occupation CFs'!AL706*'Weighting factors'!$B$5, 0), _xlfn.IFNA('Table S3 Occupation CFs'!BA706*'Weighting factors'!$B$4,0), _xlfn.IFNA('Table S3 Occupation CFs'!BP706*'Weighting factors'!$B$6, 0)) = 0, NA(), 0.5*SUM(_xlfn.IFNA('Table S3 Occupation CFs'!H706*'Weighting factors'!$B$2,0), _xlfn.IFNA('Table S3 Occupation CFs'!W706*'Weighting factors'!$B$3, 0), _xlfn.IFNA('Table S3 Occupation CFs'!AL706*'Weighting factors'!$B$5, 0), _xlfn.IFNA('Table S3 Occupation CFs'!BA706*'Weighting factors'!$B$4,0), _xlfn.IFNA('Table S3 Occupation CFs'!BP706*'Weighting factors'!$B$6, 0)))</f>
        <v>1.1643854801300398E-16</v>
      </c>
      <c r="H704" s="51">
        <f>IF(0.5*SUM(_xlfn.IFNA('Table S3 Occupation CFs'!I706*'Weighting factors'!$B$2,0), _xlfn.IFNA('Table S3 Occupation CFs'!X706*'Weighting factors'!$B$3, 0), _xlfn.IFNA('Table S3 Occupation CFs'!AM706*'Weighting factors'!$B$5, 0), _xlfn.IFNA('Table S3 Occupation CFs'!BB706*'Weighting factors'!$B$4,0), _xlfn.IFNA('Table S3 Occupation CFs'!BQ706*'Weighting factors'!$B$6, 0)) = 0, NA(), 0.5*SUM(_xlfn.IFNA('Table S3 Occupation CFs'!I706*'Weighting factors'!$B$2,0), _xlfn.IFNA('Table S3 Occupation CFs'!X706*'Weighting factors'!$B$3, 0), _xlfn.IFNA('Table S3 Occupation CFs'!AM706*'Weighting factors'!$B$5, 0), _xlfn.IFNA('Table S3 Occupation CFs'!BB706*'Weighting factors'!$B$4,0), _xlfn.IFNA('Table S3 Occupation CFs'!BQ706*'Weighting factors'!$B$6, 0)))</f>
        <v>1.1493931156158993E-16</v>
      </c>
      <c r="I704" s="51">
        <f>IF(0.5*SUM(_xlfn.IFNA('Table S3 Occupation CFs'!J706*'Weighting factors'!$B$2,0), _xlfn.IFNA('Table S3 Occupation CFs'!Y706*'Weighting factors'!$B$3, 0), _xlfn.IFNA('Table S3 Occupation CFs'!AN706*'Weighting factors'!$B$5, 0), _xlfn.IFNA('Table S3 Occupation CFs'!BC706*'Weighting factors'!$B$4,0), _xlfn.IFNA('Table S3 Occupation CFs'!BR706*'Weighting factors'!$B$6, 0)) = 0, NA(), 0.5*SUM(_xlfn.IFNA('Table S3 Occupation CFs'!J706*'Weighting factors'!$B$2,0), _xlfn.IFNA('Table S3 Occupation CFs'!Y706*'Weighting factors'!$B$3, 0), _xlfn.IFNA('Table S3 Occupation CFs'!AN706*'Weighting factors'!$B$5, 0), _xlfn.IFNA('Table S3 Occupation CFs'!BC706*'Weighting factors'!$B$4,0), _xlfn.IFNA('Table S3 Occupation CFs'!BR706*'Weighting factors'!$B$6, 0)))</f>
        <v>1.1554508418002637E-16</v>
      </c>
      <c r="J704" s="51">
        <f>IF(0.5*SUM(_xlfn.IFNA('Table S3 Occupation CFs'!K706*'Weighting factors'!$B$2,0), _xlfn.IFNA('Table S3 Occupation CFs'!Z706*'Weighting factors'!$B$3, 0), _xlfn.IFNA('Table S3 Occupation CFs'!AO706*'Weighting factors'!$B$5, 0), _xlfn.IFNA('Table S3 Occupation CFs'!BD706*'Weighting factors'!$B$4,0), _xlfn.IFNA('Table S3 Occupation CFs'!BS706*'Weighting factors'!$B$6, 0)) = 0, NA(), 0.5*SUM(_xlfn.IFNA('Table S3 Occupation CFs'!K706*'Weighting factors'!$B$2,0), _xlfn.IFNA('Table S3 Occupation CFs'!Z706*'Weighting factors'!$B$3, 0), _xlfn.IFNA('Table S3 Occupation CFs'!AO706*'Weighting factors'!$B$5, 0), _xlfn.IFNA('Table S3 Occupation CFs'!BD706*'Weighting factors'!$B$4,0), _xlfn.IFNA('Table S3 Occupation CFs'!BS706*'Weighting factors'!$B$6, 0)))</f>
        <v>1.1597234008942314E-16</v>
      </c>
      <c r="K704" s="51">
        <f>IF(0.5*SUM(_xlfn.IFNA('Table S3 Occupation CFs'!L706*'Weighting factors'!$B$2,0), _xlfn.IFNA('Table S3 Occupation CFs'!AA706*'Weighting factors'!$B$3, 0), _xlfn.IFNA('Table S3 Occupation CFs'!AP706*'Weighting factors'!$B$5, 0), _xlfn.IFNA('Table S3 Occupation CFs'!BE706*'Weighting factors'!$B$4,0), _xlfn.IFNA('Table S3 Occupation CFs'!BT706*'Weighting factors'!$B$6, 0)) = 0, NA(), 0.5*SUM(_xlfn.IFNA('Table S3 Occupation CFs'!L706*'Weighting factors'!$B$2,0), _xlfn.IFNA('Table S3 Occupation CFs'!AA706*'Weighting factors'!$B$3, 0), _xlfn.IFNA('Table S3 Occupation CFs'!AP706*'Weighting factors'!$B$5, 0), _xlfn.IFNA('Table S3 Occupation CFs'!BE706*'Weighting factors'!$B$4,0), _xlfn.IFNA('Table S3 Occupation CFs'!BT706*'Weighting factors'!$B$6, 0)))</f>
        <v>1.1374922276647375E-16</v>
      </c>
      <c r="L704" s="51">
        <f>IF(0.5*SUM(_xlfn.IFNA('Table S3 Occupation CFs'!M706*'Weighting factors'!$B$2,0), _xlfn.IFNA('Table S3 Occupation CFs'!AB706*'Weighting factors'!$B$3, 0), _xlfn.IFNA('Table S3 Occupation CFs'!AQ706*'Weighting factors'!$B$5, 0), _xlfn.IFNA('Table S3 Occupation CFs'!BF706*'Weighting factors'!$B$4,0), _xlfn.IFNA('Table S3 Occupation CFs'!BU706*'Weighting factors'!$B$6, 0)) = 0, NA(), 0.5*SUM(_xlfn.IFNA('Table S3 Occupation CFs'!M706*'Weighting factors'!$B$2,0), _xlfn.IFNA('Table S3 Occupation CFs'!AB706*'Weighting factors'!$B$3, 0), _xlfn.IFNA('Table S3 Occupation CFs'!AQ706*'Weighting factors'!$B$5, 0), _xlfn.IFNA('Table S3 Occupation CFs'!BF706*'Weighting factors'!$B$4,0), _xlfn.IFNA('Table S3 Occupation CFs'!BU706*'Weighting factors'!$B$6, 0)))</f>
        <v>1.1504993114978689E-16</v>
      </c>
      <c r="M704" s="51">
        <f>IF(0.5*SUM(_xlfn.IFNA('Table S3 Occupation CFs'!N706*'Weighting factors'!$B$2,0), _xlfn.IFNA('Table S3 Occupation CFs'!AC706*'Weighting factors'!$B$3, 0), _xlfn.IFNA('Table S3 Occupation CFs'!AR706*'Weighting factors'!$B$5, 0), _xlfn.IFNA('Table S3 Occupation CFs'!BG706*'Weighting factors'!$B$4,0), _xlfn.IFNA('Table S3 Occupation CFs'!BV706*'Weighting factors'!$B$6, 0)) = 0, NA(), 0.5*SUM(_xlfn.IFNA('Table S3 Occupation CFs'!N706*'Weighting factors'!$B$2,0), _xlfn.IFNA('Table S3 Occupation CFs'!AC706*'Weighting factors'!$B$3, 0), _xlfn.IFNA('Table S3 Occupation CFs'!AR706*'Weighting factors'!$B$5, 0), _xlfn.IFNA('Table S3 Occupation CFs'!BG706*'Weighting factors'!$B$4,0), _xlfn.IFNA('Table S3 Occupation CFs'!BV706*'Weighting factors'!$B$6, 0)))</f>
        <v>1.1523457621599543E-16</v>
      </c>
      <c r="N704" s="51">
        <f>IF(0.5*SUM(_xlfn.IFNA('Table S3 Occupation CFs'!O706*'Weighting factors'!$B$2,0), _xlfn.IFNA('Table S3 Occupation CFs'!AD706*'Weighting factors'!$B$3, 0), _xlfn.IFNA('Table S3 Occupation CFs'!AS706*'Weighting factors'!$B$5, 0), _xlfn.IFNA('Table S3 Occupation CFs'!BH706*'Weighting factors'!$B$4,0), _xlfn.IFNA('Table S3 Occupation CFs'!BW706*'Weighting factors'!$B$6, 0)) = 0, NA(), 0.5*SUM(_xlfn.IFNA('Table S3 Occupation CFs'!O706*'Weighting factors'!$B$2,0), _xlfn.IFNA('Table S3 Occupation CFs'!AD706*'Weighting factors'!$B$3, 0), _xlfn.IFNA('Table S3 Occupation CFs'!AS706*'Weighting factors'!$B$5, 0), _xlfn.IFNA('Table S3 Occupation CFs'!BH706*'Weighting factors'!$B$4,0), _xlfn.IFNA('Table S3 Occupation CFs'!BW706*'Weighting factors'!$B$6, 0)))</f>
        <v>1.1271846578747351E-16</v>
      </c>
      <c r="O704" s="51">
        <f>IF(0.5*SUM(_xlfn.IFNA('Table S3 Occupation CFs'!P706*'Weighting factors'!$B$2,0), _xlfn.IFNA('Table S3 Occupation CFs'!AE706*'Weighting factors'!$B$3, 0), _xlfn.IFNA('Table S3 Occupation CFs'!AT706*'Weighting factors'!$B$5, 0), _xlfn.IFNA('Table S3 Occupation CFs'!BI706*'Weighting factors'!$B$4,0), _xlfn.IFNA('Table S3 Occupation CFs'!BX706*'Weighting factors'!$B$6, 0)) = 0, NA(), 0.5*SUM(_xlfn.IFNA('Table S3 Occupation CFs'!P706*'Weighting factors'!$B$2,0), _xlfn.IFNA('Table S3 Occupation CFs'!AE706*'Weighting factors'!$B$3, 0), _xlfn.IFNA('Table S3 Occupation CFs'!AT706*'Weighting factors'!$B$5, 0), _xlfn.IFNA('Table S3 Occupation CFs'!BI706*'Weighting factors'!$B$4,0), _xlfn.IFNA('Table S3 Occupation CFs'!BX706*'Weighting factors'!$B$6, 0)))</f>
        <v>1.1587870790338295E-16</v>
      </c>
      <c r="P704" s="51">
        <f>IF(0.5*SUM(_xlfn.IFNA('Table S3 Occupation CFs'!Q706*'Weighting factors'!$B$2,0), _xlfn.IFNA('Table S3 Occupation CFs'!AF706*'Weighting factors'!$B$3, 0), _xlfn.IFNA('Table S3 Occupation CFs'!AU706*'Weighting factors'!$B$5, 0), _xlfn.IFNA('Table S3 Occupation CFs'!BJ706*'Weighting factors'!$B$4,0), _xlfn.IFNA('Table S3 Occupation CFs'!BY706*'Weighting factors'!$B$6, 0)) = 0, NA(), 0.5*SUM(_xlfn.IFNA('Table S3 Occupation CFs'!Q706*'Weighting factors'!$B$2,0), _xlfn.IFNA('Table S3 Occupation CFs'!AF706*'Weighting factors'!$B$3, 0), _xlfn.IFNA('Table S3 Occupation CFs'!AU706*'Weighting factors'!$B$5, 0), _xlfn.IFNA('Table S3 Occupation CFs'!BJ706*'Weighting factors'!$B$4,0), _xlfn.IFNA('Table S3 Occupation CFs'!BY706*'Weighting factors'!$B$6, 0)))</f>
        <v>1.1639694852774592E-16</v>
      </c>
    </row>
    <row r="705" spans="1:16" x14ac:dyDescent="0.45">
      <c r="A705" s="3" t="s">
        <v>716</v>
      </c>
      <c r="B705" s="51" t="e">
        <f>IF(0.5*SUM(_xlfn.IFNA('Table S3 Occupation CFs'!E707*'Weighting factors'!$B$2,0), _xlfn.IFNA('Table S3 Occupation CFs'!T707*'Weighting factors'!$B$3, 0), _xlfn.IFNA('Table S3 Occupation CFs'!AI707*'Weighting factors'!$B$5, 0), _xlfn.IFNA('Table S3 Occupation CFs'!AX707*'Weighting factors'!$B$4,0), _xlfn.IFNA('Table S3 Occupation CFs'!BM707*'Weighting factors'!$B$6, 0)) = 0, NA(), 0.5*SUM(_xlfn.IFNA('Table S3 Occupation CFs'!E707*'Weighting factors'!$B$2,0), _xlfn.IFNA('Table S3 Occupation CFs'!T707*'Weighting factors'!$B$3, 0), _xlfn.IFNA('Table S3 Occupation CFs'!AI707*'Weighting factors'!$B$5, 0), _xlfn.IFNA('Table S3 Occupation CFs'!AX707*'Weighting factors'!$B$4,0), _xlfn.IFNA('Table S3 Occupation CFs'!BM707*'Weighting factors'!$B$6, 0)))</f>
        <v>#N/A</v>
      </c>
      <c r="C705" s="51" t="e">
        <f>IF(0.5*SUM(_xlfn.IFNA('Table S3 Occupation CFs'!D707*'Weighting factors'!$B$2,0), _xlfn.IFNA('Table S3 Occupation CFs'!S707*'Weighting factors'!$B$3, 0), _xlfn.IFNA('Table S3 Occupation CFs'!AH707*'Weighting factors'!$B$5, 0), _xlfn.IFNA('Table S3 Occupation CFs'!AW707*'Weighting factors'!$B$4,0), _xlfn.IFNA('Table S3 Occupation CFs'!BL707*'Weighting factors'!$B$6, 0)) = 0, NA(), 0.5*SUM(_xlfn.IFNA('Table S3 Occupation CFs'!D707*'Weighting factors'!$B$2,0), _xlfn.IFNA('Table S3 Occupation CFs'!S707*'Weighting factors'!$B$3, 0), _xlfn.IFNA('Table S3 Occupation CFs'!AH707*'Weighting factors'!$B$5, 0), _xlfn.IFNA('Table S3 Occupation CFs'!AW707*'Weighting factors'!$B$4,0), _xlfn.IFNA('Table S3 Occupation CFs'!BL707*'Weighting factors'!$B$6, 0)))</f>
        <v>#N/A</v>
      </c>
      <c r="D705" s="51">
        <f>IF(0.5*SUM(_xlfn.IFNA('Table S3 Occupation CFs'!C707*'Weighting factors'!$B$2,0), _xlfn.IFNA('Table S3 Occupation CFs'!R707*'Weighting factors'!$B$3, 0), _xlfn.IFNA('Table S3 Occupation CFs'!AG707*'Weighting factors'!$B$5, 0), _xlfn.IFNA('Table S3 Occupation CFs'!AV707*'Weighting factors'!$B$4,0), _xlfn.IFNA('Table S3 Occupation CFs'!BK707*'Weighting factors'!$B$6, 0)) = 0, NA(), 0.5*SUM(_xlfn.IFNA('Table S3 Occupation CFs'!C707*'Weighting factors'!$B$2,0), _xlfn.IFNA('Table S3 Occupation CFs'!R707*'Weighting factors'!$B$3, 0), _xlfn.IFNA('Table S3 Occupation CFs'!AG707*'Weighting factors'!$B$5, 0), _xlfn.IFNA('Table S3 Occupation CFs'!AV707*'Weighting factors'!$B$4,0), _xlfn.IFNA('Table S3 Occupation CFs'!BK707*'Weighting factors'!$B$6, 0)))</f>
        <v>5.8356056567440718E-17</v>
      </c>
      <c r="E705" s="51">
        <f>IF(0.5*SUM(_xlfn.IFNA('Table S3 Occupation CFs'!F707*'Weighting factors'!$B$2,0), _xlfn.IFNA('Table S3 Occupation CFs'!U707*'Weighting factors'!$B$3, 0), _xlfn.IFNA('Table S3 Occupation CFs'!AJ707*'Weighting factors'!$B$5, 0), _xlfn.IFNA('Table S3 Occupation CFs'!AY707*'Weighting factors'!$B$4,0), _xlfn.IFNA('Table S3 Occupation CFs'!BN707*'Weighting factors'!$B$6, 0)) = 0, NA(), 0.5*SUM(_xlfn.IFNA('Table S3 Occupation CFs'!F707*'Weighting factors'!$B$2,0), _xlfn.IFNA('Table S3 Occupation CFs'!U707*'Weighting factors'!$B$3, 0), _xlfn.IFNA('Table S3 Occupation CFs'!AJ707*'Weighting factors'!$B$5, 0), _xlfn.IFNA('Table S3 Occupation CFs'!AY707*'Weighting factors'!$B$4,0), _xlfn.IFNA('Table S3 Occupation CFs'!BN707*'Weighting factors'!$B$6, 0)))</f>
        <v>6.177303325455062E-17</v>
      </c>
      <c r="F705" s="51">
        <f>IF(0.5*SUM(_xlfn.IFNA('Table S3 Occupation CFs'!G707*'Weighting factors'!$B$2,0), _xlfn.IFNA('Table S3 Occupation CFs'!V707*'Weighting factors'!$B$3, 0), _xlfn.IFNA('Table S3 Occupation CFs'!AK707*'Weighting factors'!$B$5, 0), _xlfn.IFNA('Table S3 Occupation CFs'!AZ707*'Weighting factors'!$B$4,0), _xlfn.IFNA('Table S3 Occupation CFs'!BO707*'Weighting factors'!$B$6, 0)) = 0, NA(), 0.5*SUM(_xlfn.IFNA('Table S3 Occupation CFs'!G707*'Weighting factors'!$B$2,0), _xlfn.IFNA('Table S3 Occupation CFs'!V707*'Weighting factors'!$B$3, 0), _xlfn.IFNA('Table S3 Occupation CFs'!AK707*'Weighting factors'!$B$5, 0), _xlfn.IFNA('Table S3 Occupation CFs'!AZ707*'Weighting factors'!$B$4,0), _xlfn.IFNA('Table S3 Occupation CFs'!BO707*'Weighting factors'!$B$6, 0)))</f>
        <v>6.2312187066844387E-17</v>
      </c>
      <c r="G705" s="51">
        <f>IF(0.5*SUM(_xlfn.IFNA('Table S3 Occupation CFs'!H707*'Weighting factors'!$B$2,0), _xlfn.IFNA('Table S3 Occupation CFs'!W707*'Weighting factors'!$B$3, 0), _xlfn.IFNA('Table S3 Occupation CFs'!AL707*'Weighting factors'!$B$5, 0), _xlfn.IFNA('Table S3 Occupation CFs'!BA707*'Weighting factors'!$B$4,0), _xlfn.IFNA('Table S3 Occupation CFs'!BP707*'Weighting factors'!$B$6, 0)) = 0, NA(), 0.5*SUM(_xlfn.IFNA('Table S3 Occupation CFs'!H707*'Weighting factors'!$B$2,0), _xlfn.IFNA('Table S3 Occupation CFs'!W707*'Weighting factors'!$B$3, 0), _xlfn.IFNA('Table S3 Occupation CFs'!AL707*'Weighting factors'!$B$5, 0), _xlfn.IFNA('Table S3 Occupation CFs'!BA707*'Weighting factors'!$B$4,0), _xlfn.IFNA('Table S3 Occupation CFs'!BP707*'Weighting factors'!$B$6, 0)))</f>
        <v>6.2856165185834047E-17</v>
      </c>
      <c r="H705" s="51">
        <f>IF(0.5*SUM(_xlfn.IFNA('Table S3 Occupation CFs'!I707*'Weighting factors'!$B$2,0), _xlfn.IFNA('Table S3 Occupation CFs'!X707*'Weighting factors'!$B$3, 0), _xlfn.IFNA('Table S3 Occupation CFs'!AM707*'Weighting factors'!$B$5, 0), _xlfn.IFNA('Table S3 Occupation CFs'!BB707*'Weighting factors'!$B$4,0), _xlfn.IFNA('Table S3 Occupation CFs'!BQ707*'Weighting factors'!$B$6, 0)) = 0, NA(), 0.5*SUM(_xlfn.IFNA('Table S3 Occupation CFs'!I707*'Weighting factors'!$B$2,0), _xlfn.IFNA('Table S3 Occupation CFs'!X707*'Weighting factors'!$B$3, 0), _xlfn.IFNA('Table S3 Occupation CFs'!AM707*'Weighting factors'!$B$5, 0), _xlfn.IFNA('Table S3 Occupation CFs'!BB707*'Weighting factors'!$B$4,0), _xlfn.IFNA('Table S3 Occupation CFs'!BQ707*'Weighting factors'!$B$6, 0)))</f>
        <v>5.9685982211157579E-17</v>
      </c>
      <c r="I705" s="51">
        <f>IF(0.5*SUM(_xlfn.IFNA('Table S3 Occupation CFs'!J707*'Weighting factors'!$B$2,0), _xlfn.IFNA('Table S3 Occupation CFs'!Y707*'Weighting factors'!$B$3, 0), _xlfn.IFNA('Table S3 Occupation CFs'!AN707*'Weighting factors'!$B$5, 0), _xlfn.IFNA('Table S3 Occupation CFs'!BC707*'Weighting factors'!$B$4,0), _xlfn.IFNA('Table S3 Occupation CFs'!BR707*'Weighting factors'!$B$6, 0)) = 0, NA(), 0.5*SUM(_xlfn.IFNA('Table S3 Occupation CFs'!J707*'Weighting factors'!$B$2,0), _xlfn.IFNA('Table S3 Occupation CFs'!Y707*'Weighting factors'!$B$3, 0), _xlfn.IFNA('Table S3 Occupation CFs'!AN707*'Weighting factors'!$B$5, 0), _xlfn.IFNA('Table S3 Occupation CFs'!BC707*'Weighting factors'!$B$4,0), _xlfn.IFNA('Table S3 Occupation CFs'!BR707*'Weighting factors'!$B$6, 0)))</f>
        <v>6.097853035163799E-17</v>
      </c>
      <c r="J705" s="51">
        <f>IF(0.5*SUM(_xlfn.IFNA('Table S3 Occupation CFs'!K707*'Weighting factors'!$B$2,0), _xlfn.IFNA('Table S3 Occupation CFs'!Z707*'Weighting factors'!$B$3, 0), _xlfn.IFNA('Table S3 Occupation CFs'!AO707*'Weighting factors'!$B$5, 0), _xlfn.IFNA('Table S3 Occupation CFs'!BD707*'Weighting factors'!$B$4,0), _xlfn.IFNA('Table S3 Occupation CFs'!BS707*'Weighting factors'!$B$6, 0)) = 0, NA(), 0.5*SUM(_xlfn.IFNA('Table S3 Occupation CFs'!K707*'Weighting factors'!$B$2,0), _xlfn.IFNA('Table S3 Occupation CFs'!Z707*'Weighting factors'!$B$3, 0), _xlfn.IFNA('Table S3 Occupation CFs'!AO707*'Weighting factors'!$B$5, 0), _xlfn.IFNA('Table S3 Occupation CFs'!BD707*'Weighting factors'!$B$4,0), _xlfn.IFNA('Table S3 Occupation CFs'!BS707*'Weighting factors'!$B$6, 0)))</f>
        <v>6.1890145398616067E-17</v>
      </c>
      <c r="K705" s="51">
        <f>IF(0.5*SUM(_xlfn.IFNA('Table S3 Occupation CFs'!L707*'Weighting factors'!$B$2,0), _xlfn.IFNA('Table S3 Occupation CFs'!AA707*'Weighting factors'!$B$3, 0), _xlfn.IFNA('Table S3 Occupation CFs'!AP707*'Weighting factors'!$B$5, 0), _xlfn.IFNA('Table S3 Occupation CFs'!BE707*'Weighting factors'!$B$4,0), _xlfn.IFNA('Table S3 Occupation CFs'!BT707*'Weighting factors'!$B$6, 0)) = 0, NA(), 0.5*SUM(_xlfn.IFNA('Table S3 Occupation CFs'!L707*'Weighting factors'!$B$2,0), _xlfn.IFNA('Table S3 Occupation CFs'!AA707*'Weighting factors'!$B$3, 0), _xlfn.IFNA('Table S3 Occupation CFs'!AP707*'Weighting factors'!$B$5, 0), _xlfn.IFNA('Table S3 Occupation CFs'!BE707*'Weighting factors'!$B$4,0), _xlfn.IFNA('Table S3 Occupation CFs'!BT707*'Weighting factors'!$B$6, 0)))</f>
        <v>5.9334069264548431E-17</v>
      </c>
      <c r="L705" s="51">
        <f>IF(0.5*SUM(_xlfn.IFNA('Table S3 Occupation CFs'!M707*'Weighting factors'!$B$2,0), _xlfn.IFNA('Table S3 Occupation CFs'!AB707*'Weighting factors'!$B$3, 0), _xlfn.IFNA('Table S3 Occupation CFs'!AQ707*'Weighting factors'!$B$5, 0), _xlfn.IFNA('Table S3 Occupation CFs'!BF707*'Weighting factors'!$B$4,0), _xlfn.IFNA('Table S3 Occupation CFs'!BU707*'Weighting factors'!$B$6, 0)) = 0, NA(), 0.5*SUM(_xlfn.IFNA('Table S3 Occupation CFs'!M707*'Weighting factors'!$B$2,0), _xlfn.IFNA('Table S3 Occupation CFs'!AB707*'Weighting factors'!$B$3, 0), _xlfn.IFNA('Table S3 Occupation CFs'!AQ707*'Weighting factors'!$B$5, 0), _xlfn.IFNA('Table S3 Occupation CFs'!BF707*'Weighting factors'!$B$4,0), _xlfn.IFNA('Table S3 Occupation CFs'!BU707*'Weighting factors'!$B$6, 0)))</f>
        <v>6.1118689738912145E-17</v>
      </c>
      <c r="M705" s="51">
        <f>IF(0.5*SUM(_xlfn.IFNA('Table S3 Occupation CFs'!N707*'Weighting factors'!$B$2,0), _xlfn.IFNA('Table S3 Occupation CFs'!AC707*'Weighting factors'!$B$3, 0), _xlfn.IFNA('Table S3 Occupation CFs'!AR707*'Weighting factors'!$B$5, 0), _xlfn.IFNA('Table S3 Occupation CFs'!BG707*'Weighting factors'!$B$4,0), _xlfn.IFNA('Table S3 Occupation CFs'!BV707*'Weighting factors'!$B$6, 0)) = 0, NA(), 0.5*SUM(_xlfn.IFNA('Table S3 Occupation CFs'!N707*'Weighting factors'!$B$2,0), _xlfn.IFNA('Table S3 Occupation CFs'!AC707*'Weighting factors'!$B$3, 0), _xlfn.IFNA('Table S3 Occupation CFs'!AR707*'Weighting factors'!$B$5, 0), _xlfn.IFNA('Table S3 Occupation CFs'!BG707*'Weighting factors'!$B$4,0), _xlfn.IFNA('Table S3 Occupation CFs'!BV707*'Weighting factors'!$B$6, 0)))</f>
        <v>6.1372698829378704E-17</v>
      </c>
      <c r="N705" s="51">
        <f>IF(0.5*SUM(_xlfn.IFNA('Table S3 Occupation CFs'!O707*'Weighting factors'!$B$2,0), _xlfn.IFNA('Table S3 Occupation CFs'!AD707*'Weighting factors'!$B$3, 0), _xlfn.IFNA('Table S3 Occupation CFs'!AS707*'Weighting factors'!$B$5, 0), _xlfn.IFNA('Table S3 Occupation CFs'!BH707*'Weighting factors'!$B$4,0), _xlfn.IFNA('Table S3 Occupation CFs'!BW707*'Weighting factors'!$B$6, 0)) = 0, NA(), 0.5*SUM(_xlfn.IFNA('Table S3 Occupation CFs'!O707*'Weighting factors'!$B$2,0), _xlfn.IFNA('Table S3 Occupation CFs'!AD707*'Weighting factors'!$B$3, 0), _xlfn.IFNA('Table S3 Occupation CFs'!AS707*'Weighting factors'!$B$5, 0), _xlfn.IFNA('Table S3 Occupation CFs'!BH707*'Weighting factors'!$B$4,0), _xlfn.IFNA('Table S3 Occupation CFs'!BW707*'Weighting factors'!$B$6, 0)))</f>
        <v>5.5228350079315515E-17</v>
      </c>
      <c r="O705" s="51">
        <f>IF(0.5*SUM(_xlfn.IFNA('Table S3 Occupation CFs'!P707*'Weighting factors'!$B$2,0), _xlfn.IFNA('Table S3 Occupation CFs'!AE707*'Weighting factors'!$B$3, 0), _xlfn.IFNA('Table S3 Occupation CFs'!AT707*'Weighting factors'!$B$5, 0), _xlfn.IFNA('Table S3 Occupation CFs'!BI707*'Weighting factors'!$B$4,0), _xlfn.IFNA('Table S3 Occupation CFs'!BX707*'Weighting factors'!$B$6, 0)) = 0, NA(), 0.5*SUM(_xlfn.IFNA('Table S3 Occupation CFs'!P707*'Weighting factors'!$B$2,0), _xlfn.IFNA('Table S3 Occupation CFs'!AE707*'Weighting factors'!$B$3, 0), _xlfn.IFNA('Table S3 Occupation CFs'!AT707*'Weighting factors'!$B$5, 0), _xlfn.IFNA('Table S3 Occupation CFs'!BI707*'Weighting factors'!$B$4,0), _xlfn.IFNA('Table S3 Occupation CFs'!BX707*'Weighting factors'!$B$6, 0)))</f>
        <v>6.1779364947127158E-17</v>
      </c>
      <c r="P705" s="51">
        <f>IF(0.5*SUM(_xlfn.IFNA('Table S3 Occupation CFs'!Q707*'Weighting factors'!$B$2,0), _xlfn.IFNA('Table S3 Occupation CFs'!AF707*'Weighting factors'!$B$3, 0), _xlfn.IFNA('Table S3 Occupation CFs'!AU707*'Weighting factors'!$B$5, 0), _xlfn.IFNA('Table S3 Occupation CFs'!BJ707*'Weighting factors'!$B$4,0), _xlfn.IFNA('Table S3 Occupation CFs'!BY707*'Weighting factors'!$B$6, 0)) = 0, NA(), 0.5*SUM(_xlfn.IFNA('Table S3 Occupation CFs'!Q707*'Weighting factors'!$B$2,0), _xlfn.IFNA('Table S3 Occupation CFs'!AF707*'Weighting factors'!$B$3, 0), _xlfn.IFNA('Table S3 Occupation CFs'!AU707*'Weighting factors'!$B$5, 0), _xlfn.IFNA('Table S3 Occupation CFs'!BJ707*'Weighting factors'!$B$4,0), _xlfn.IFNA('Table S3 Occupation CFs'!BY707*'Weighting factors'!$B$6, 0)))</f>
        <v>6.2823569515411647E-17</v>
      </c>
    </row>
    <row r="706" spans="1:16" x14ac:dyDescent="0.45">
      <c r="A706" s="3" t="s">
        <v>717</v>
      </c>
      <c r="B706" s="51" t="e">
        <f>IF(0.5*SUM(_xlfn.IFNA('Table S3 Occupation CFs'!E708*'Weighting factors'!$B$2,0), _xlfn.IFNA('Table S3 Occupation CFs'!T708*'Weighting factors'!$B$3, 0), _xlfn.IFNA('Table S3 Occupation CFs'!AI708*'Weighting factors'!$B$5, 0), _xlfn.IFNA('Table S3 Occupation CFs'!AX708*'Weighting factors'!$B$4,0), _xlfn.IFNA('Table S3 Occupation CFs'!BM708*'Weighting factors'!$B$6, 0)) = 0, NA(), 0.5*SUM(_xlfn.IFNA('Table S3 Occupation CFs'!E708*'Weighting factors'!$B$2,0), _xlfn.IFNA('Table S3 Occupation CFs'!T708*'Weighting factors'!$B$3, 0), _xlfn.IFNA('Table S3 Occupation CFs'!AI708*'Weighting factors'!$B$5, 0), _xlfn.IFNA('Table S3 Occupation CFs'!AX708*'Weighting factors'!$B$4,0), _xlfn.IFNA('Table S3 Occupation CFs'!BM708*'Weighting factors'!$B$6, 0)))</f>
        <v>#N/A</v>
      </c>
      <c r="C706" s="51" t="e">
        <f>IF(0.5*SUM(_xlfn.IFNA('Table S3 Occupation CFs'!D708*'Weighting factors'!$B$2,0), _xlfn.IFNA('Table S3 Occupation CFs'!S708*'Weighting factors'!$B$3, 0), _xlfn.IFNA('Table S3 Occupation CFs'!AH708*'Weighting factors'!$B$5, 0), _xlfn.IFNA('Table S3 Occupation CFs'!AW708*'Weighting factors'!$B$4,0), _xlfn.IFNA('Table S3 Occupation CFs'!BL708*'Weighting factors'!$B$6, 0)) = 0, NA(), 0.5*SUM(_xlfn.IFNA('Table S3 Occupation CFs'!D708*'Weighting factors'!$B$2,0), _xlfn.IFNA('Table S3 Occupation CFs'!S708*'Weighting factors'!$B$3, 0), _xlfn.IFNA('Table S3 Occupation CFs'!AH708*'Weighting factors'!$B$5, 0), _xlfn.IFNA('Table S3 Occupation CFs'!AW708*'Weighting factors'!$B$4,0), _xlfn.IFNA('Table S3 Occupation CFs'!BL708*'Weighting factors'!$B$6, 0)))</f>
        <v>#N/A</v>
      </c>
      <c r="D706" s="51">
        <f>IF(0.5*SUM(_xlfn.IFNA('Table S3 Occupation CFs'!C708*'Weighting factors'!$B$2,0), _xlfn.IFNA('Table S3 Occupation CFs'!R708*'Weighting factors'!$B$3, 0), _xlfn.IFNA('Table S3 Occupation CFs'!AG708*'Weighting factors'!$B$5, 0), _xlfn.IFNA('Table S3 Occupation CFs'!AV708*'Weighting factors'!$B$4,0), _xlfn.IFNA('Table S3 Occupation CFs'!BK708*'Weighting factors'!$B$6, 0)) = 0, NA(), 0.5*SUM(_xlfn.IFNA('Table S3 Occupation CFs'!C708*'Weighting factors'!$B$2,0), _xlfn.IFNA('Table S3 Occupation CFs'!R708*'Weighting factors'!$B$3, 0), _xlfn.IFNA('Table S3 Occupation CFs'!AG708*'Weighting factors'!$B$5, 0), _xlfn.IFNA('Table S3 Occupation CFs'!AV708*'Weighting factors'!$B$4,0), _xlfn.IFNA('Table S3 Occupation CFs'!BK708*'Weighting factors'!$B$6, 0)))</f>
        <v>2.7131030751553505E-16</v>
      </c>
      <c r="E706" s="51">
        <f>IF(0.5*SUM(_xlfn.IFNA('Table S3 Occupation CFs'!F708*'Weighting factors'!$B$2,0), _xlfn.IFNA('Table S3 Occupation CFs'!U708*'Weighting factors'!$B$3, 0), _xlfn.IFNA('Table S3 Occupation CFs'!AJ708*'Weighting factors'!$B$5, 0), _xlfn.IFNA('Table S3 Occupation CFs'!AY708*'Weighting factors'!$B$4,0), _xlfn.IFNA('Table S3 Occupation CFs'!BN708*'Weighting factors'!$B$6, 0)) = 0, NA(), 0.5*SUM(_xlfn.IFNA('Table S3 Occupation CFs'!F708*'Weighting factors'!$B$2,0), _xlfn.IFNA('Table S3 Occupation CFs'!U708*'Weighting factors'!$B$3, 0), _xlfn.IFNA('Table S3 Occupation CFs'!AJ708*'Weighting factors'!$B$5, 0), _xlfn.IFNA('Table S3 Occupation CFs'!AY708*'Weighting factors'!$B$4,0), _xlfn.IFNA('Table S3 Occupation CFs'!BN708*'Weighting factors'!$B$6, 0)))</f>
        <v>3.0861716758548781E-16</v>
      </c>
      <c r="F706" s="51">
        <f>IF(0.5*SUM(_xlfn.IFNA('Table S3 Occupation CFs'!G708*'Weighting factors'!$B$2,0), _xlfn.IFNA('Table S3 Occupation CFs'!V708*'Weighting factors'!$B$3, 0), _xlfn.IFNA('Table S3 Occupation CFs'!AK708*'Weighting factors'!$B$5, 0), _xlfn.IFNA('Table S3 Occupation CFs'!AZ708*'Weighting factors'!$B$4,0), _xlfn.IFNA('Table S3 Occupation CFs'!BO708*'Weighting factors'!$B$6, 0)) = 0, NA(), 0.5*SUM(_xlfn.IFNA('Table S3 Occupation CFs'!G708*'Weighting factors'!$B$2,0), _xlfn.IFNA('Table S3 Occupation CFs'!V708*'Weighting factors'!$B$3, 0), _xlfn.IFNA('Table S3 Occupation CFs'!AK708*'Weighting factors'!$B$5, 0), _xlfn.IFNA('Table S3 Occupation CFs'!AZ708*'Weighting factors'!$B$4,0), _xlfn.IFNA('Table S3 Occupation CFs'!BO708*'Weighting factors'!$B$6, 0)))</f>
        <v>3.1446285524748052E-16</v>
      </c>
      <c r="G706" s="51">
        <f>IF(0.5*SUM(_xlfn.IFNA('Table S3 Occupation CFs'!H708*'Weighting factors'!$B$2,0), _xlfn.IFNA('Table S3 Occupation CFs'!W708*'Weighting factors'!$B$3, 0), _xlfn.IFNA('Table S3 Occupation CFs'!AL708*'Weighting factors'!$B$5, 0), _xlfn.IFNA('Table S3 Occupation CFs'!BA708*'Weighting factors'!$B$4,0), _xlfn.IFNA('Table S3 Occupation CFs'!BP708*'Weighting factors'!$B$6, 0)) = 0, NA(), 0.5*SUM(_xlfn.IFNA('Table S3 Occupation CFs'!H708*'Weighting factors'!$B$2,0), _xlfn.IFNA('Table S3 Occupation CFs'!W708*'Weighting factors'!$B$3, 0), _xlfn.IFNA('Table S3 Occupation CFs'!AL708*'Weighting factors'!$B$5, 0), _xlfn.IFNA('Table S3 Occupation CFs'!BA708*'Weighting factors'!$B$4,0), _xlfn.IFNA('Table S3 Occupation CFs'!BP708*'Weighting factors'!$B$6, 0)))</f>
        <v>3.2036084967145125E-16</v>
      </c>
      <c r="H706" s="51">
        <f>IF(0.5*SUM(_xlfn.IFNA('Table S3 Occupation CFs'!I708*'Weighting factors'!$B$2,0), _xlfn.IFNA('Table S3 Occupation CFs'!X708*'Weighting factors'!$B$3, 0), _xlfn.IFNA('Table S3 Occupation CFs'!AM708*'Weighting factors'!$B$5, 0), _xlfn.IFNA('Table S3 Occupation CFs'!BB708*'Weighting factors'!$B$4,0), _xlfn.IFNA('Table S3 Occupation CFs'!BQ708*'Weighting factors'!$B$6, 0)) = 0, NA(), 0.5*SUM(_xlfn.IFNA('Table S3 Occupation CFs'!I708*'Weighting factors'!$B$2,0), _xlfn.IFNA('Table S3 Occupation CFs'!X708*'Weighting factors'!$B$3, 0), _xlfn.IFNA('Table S3 Occupation CFs'!AM708*'Weighting factors'!$B$5, 0), _xlfn.IFNA('Table S3 Occupation CFs'!BB708*'Weighting factors'!$B$4,0), _xlfn.IFNA('Table S3 Occupation CFs'!BQ708*'Weighting factors'!$B$6, 0)))</f>
        <v>2.8995564803073396E-16</v>
      </c>
      <c r="I706" s="51">
        <f>IF(0.5*SUM(_xlfn.IFNA('Table S3 Occupation CFs'!J708*'Weighting factors'!$B$2,0), _xlfn.IFNA('Table S3 Occupation CFs'!Y708*'Weighting factors'!$B$3, 0), _xlfn.IFNA('Table S3 Occupation CFs'!AN708*'Weighting factors'!$B$5, 0), _xlfn.IFNA('Table S3 Occupation CFs'!BC708*'Weighting factors'!$B$4,0), _xlfn.IFNA('Table S3 Occupation CFs'!BR708*'Weighting factors'!$B$6, 0)) = 0, NA(), 0.5*SUM(_xlfn.IFNA('Table S3 Occupation CFs'!J708*'Weighting factors'!$B$2,0), _xlfn.IFNA('Table S3 Occupation CFs'!Y708*'Weighting factors'!$B$3, 0), _xlfn.IFNA('Table S3 Occupation CFs'!AN708*'Weighting factors'!$B$5, 0), _xlfn.IFNA('Table S3 Occupation CFs'!BC708*'Weighting factors'!$B$4,0), _xlfn.IFNA('Table S3 Occupation CFs'!BR708*'Weighting factors'!$B$6, 0)))</f>
        <v>3.025472270617686E-16</v>
      </c>
      <c r="J706" s="51">
        <f>IF(0.5*SUM(_xlfn.IFNA('Table S3 Occupation CFs'!K708*'Weighting factors'!$B$2,0), _xlfn.IFNA('Table S3 Occupation CFs'!Z708*'Weighting factors'!$B$3, 0), _xlfn.IFNA('Table S3 Occupation CFs'!AO708*'Weighting factors'!$B$5, 0), _xlfn.IFNA('Table S3 Occupation CFs'!BD708*'Weighting factors'!$B$4,0), _xlfn.IFNA('Table S3 Occupation CFs'!BS708*'Weighting factors'!$B$6, 0)) = 0, NA(), 0.5*SUM(_xlfn.IFNA('Table S3 Occupation CFs'!K708*'Weighting factors'!$B$2,0), _xlfn.IFNA('Table S3 Occupation CFs'!Z708*'Weighting factors'!$B$3, 0), _xlfn.IFNA('Table S3 Occupation CFs'!AO708*'Weighting factors'!$B$5, 0), _xlfn.IFNA('Table S3 Occupation CFs'!BD708*'Weighting factors'!$B$4,0), _xlfn.IFNA('Table S3 Occupation CFs'!BS708*'Weighting factors'!$B$6, 0)))</f>
        <v>3.1142740437007661E-16</v>
      </c>
      <c r="K706" s="51">
        <f>IF(0.5*SUM(_xlfn.IFNA('Table S3 Occupation CFs'!L708*'Weighting factors'!$B$2,0), _xlfn.IFNA('Table S3 Occupation CFs'!AA708*'Weighting factors'!$B$3, 0), _xlfn.IFNA('Table S3 Occupation CFs'!AP708*'Weighting factors'!$B$5, 0), _xlfn.IFNA('Table S3 Occupation CFs'!BE708*'Weighting factors'!$B$4,0), _xlfn.IFNA('Table S3 Occupation CFs'!BT708*'Weighting factors'!$B$6, 0)) = 0, NA(), 0.5*SUM(_xlfn.IFNA('Table S3 Occupation CFs'!L708*'Weighting factors'!$B$2,0), _xlfn.IFNA('Table S3 Occupation CFs'!AA708*'Weighting factors'!$B$3, 0), _xlfn.IFNA('Table S3 Occupation CFs'!AP708*'Weighting factors'!$B$5, 0), _xlfn.IFNA('Table S3 Occupation CFs'!BE708*'Weighting factors'!$B$4,0), _xlfn.IFNA('Table S3 Occupation CFs'!BT708*'Weighting factors'!$B$6, 0)))</f>
        <v>2.9290189323143769E-16</v>
      </c>
      <c r="L706" s="51">
        <f>IF(0.5*SUM(_xlfn.IFNA('Table S3 Occupation CFs'!M708*'Weighting factors'!$B$2,0), _xlfn.IFNA('Table S3 Occupation CFs'!AB708*'Weighting factors'!$B$3, 0), _xlfn.IFNA('Table S3 Occupation CFs'!AQ708*'Weighting factors'!$B$5, 0), _xlfn.IFNA('Table S3 Occupation CFs'!BF708*'Weighting factors'!$B$4,0), _xlfn.IFNA('Table S3 Occupation CFs'!BU708*'Weighting factors'!$B$6, 0)) = 0, NA(), 0.5*SUM(_xlfn.IFNA('Table S3 Occupation CFs'!M708*'Weighting factors'!$B$2,0), _xlfn.IFNA('Table S3 Occupation CFs'!AB708*'Weighting factors'!$B$3, 0), _xlfn.IFNA('Table S3 Occupation CFs'!AQ708*'Weighting factors'!$B$5, 0), _xlfn.IFNA('Table S3 Occupation CFs'!BF708*'Weighting factors'!$B$4,0), _xlfn.IFNA('Table S3 Occupation CFs'!BU708*'Weighting factors'!$B$6, 0)))</f>
        <v>3.0739411578927511E-16</v>
      </c>
      <c r="M706" s="51">
        <f>IF(0.5*SUM(_xlfn.IFNA('Table S3 Occupation CFs'!N708*'Weighting factors'!$B$2,0), _xlfn.IFNA('Table S3 Occupation CFs'!AC708*'Weighting factors'!$B$3, 0), _xlfn.IFNA('Table S3 Occupation CFs'!AR708*'Weighting factors'!$B$5, 0), _xlfn.IFNA('Table S3 Occupation CFs'!BG708*'Weighting factors'!$B$4,0), _xlfn.IFNA('Table S3 Occupation CFs'!BV708*'Weighting factors'!$B$6, 0)) = 0, NA(), 0.5*SUM(_xlfn.IFNA('Table S3 Occupation CFs'!N708*'Weighting factors'!$B$2,0), _xlfn.IFNA('Table S3 Occupation CFs'!AC708*'Weighting factors'!$B$3, 0), _xlfn.IFNA('Table S3 Occupation CFs'!AR708*'Weighting factors'!$B$5, 0), _xlfn.IFNA('Table S3 Occupation CFs'!BG708*'Weighting factors'!$B$4,0), _xlfn.IFNA('Table S3 Occupation CFs'!BV708*'Weighting factors'!$B$6, 0)))</f>
        <v>3.0946138438700148E-16</v>
      </c>
      <c r="N706" s="51">
        <f>IF(0.5*SUM(_xlfn.IFNA('Table S3 Occupation CFs'!O708*'Weighting factors'!$B$2,0), _xlfn.IFNA('Table S3 Occupation CFs'!AD708*'Weighting factors'!$B$3, 0), _xlfn.IFNA('Table S3 Occupation CFs'!AS708*'Weighting factors'!$B$5, 0), _xlfn.IFNA('Table S3 Occupation CFs'!BH708*'Weighting factors'!$B$4,0), _xlfn.IFNA('Table S3 Occupation CFs'!BW708*'Weighting factors'!$B$6, 0)) = 0, NA(), 0.5*SUM(_xlfn.IFNA('Table S3 Occupation CFs'!O708*'Weighting factors'!$B$2,0), _xlfn.IFNA('Table S3 Occupation CFs'!AD708*'Weighting factors'!$B$3, 0), _xlfn.IFNA('Table S3 Occupation CFs'!AS708*'Weighting factors'!$B$5, 0), _xlfn.IFNA('Table S3 Occupation CFs'!BH708*'Weighting factors'!$B$4,0), _xlfn.IFNA('Table S3 Occupation CFs'!BW708*'Weighting factors'!$B$6, 0)))</f>
        <v>2.4265923279672162E-16</v>
      </c>
      <c r="O706" s="51">
        <f>IF(0.5*SUM(_xlfn.IFNA('Table S3 Occupation CFs'!P708*'Weighting factors'!$B$2,0), _xlfn.IFNA('Table S3 Occupation CFs'!AE708*'Weighting factors'!$B$3, 0), _xlfn.IFNA('Table S3 Occupation CFs'!AT708*'Weighting factors'!$B$5, 0), _xlfn.IFNA('Table S3 Occupation CFs'!BI708*'Weighting factors'!$B$4,0), _xlfn.IFNA('Table S3 Occupation CFs'!BX708*'Weighting factors'!$B$6, 0)) = 0, NA(), 0.5*SUM(_xlfn.IFNA('Table S3 Occupation CFs'!P708*'Weighting factors'!$B$2,0), _xlfn.IFNA('Table S3 Occupation CFs'!AE708*'Weighting factors'!$B$3, 0), _xlfn.IFNA('Table S3 Occupation CFs'!AT708*'Weighting factors'!$B$5, 0), _xlfn.IFNA('Table S3 Occupation CFs'!BI708*'Weighting factors'!$B$4,0), _xlfn.IFNA('Table S3 Occupation CFs'!BX708*'Weighting factors'!$B$6, 0)))</f>
        <v>3.0962014430431043E-16</v>
      </c>
      <c r="P706" s="51">
        <f>IF(0.5*SUM(_xlfn.IFNA('Table S3 Occupation CFs'!Q708*'Weighting factors'!$B$2,0), _xlfn.IFNA('Table S3 Occupation CFs'!AF708*'Weighting factors'!$B$3, 0), _xlfn.IFNA('Table S3 Occupation CFs'!AU708*'Weighting factors'!$B$5, 0), _xlfn.IFNA('Table S3 Occupation CFs'!BJ708*'Weighting factors'!$B$4,0), _xlfn.IFNA('Table S3 Occupation CFs'!BY708*'Weighting factors'!$B$6, 0)) = 0, NA(), 0.5*SUM(_xlfn.IFNA('Table S3 Occupation CFs'!Q708*'Weighting factors'!$B$2,0), _xlfn.IFNA('Table S3 Occupation CFs'!AF708*'Weighting factors'!$B$3, 0), _xlfn.IFNA('Table S3 Occupation CFs'!AU708*'Weighting factors'!$B$5, 0), _xlfn.IFNA('Table S3 Occupation CFs'!BJ708*'Weighting factors'!$B$4,0), _xlfn.IFNA('Table S3 Occupation CFs'!BY708*'Weighting factors'!$B$6, 0)))</f>
        <v>3.2029560324518123E-16</v>
      </c>
    </row>
    <row r="707" spans="1:16" x14ac:dyDescent="0.45">
      <c r="A707" s="3" t="s">
        <v>718</v>
      </c>
      <c r="B707" s="51" t="e">
        <f>IF(0.5*SUM(_xlfn.IFNA('Table S3 Occupation CFs'!E709*'Weighting factors'!$B$2,0), _xlfn.IFNA('Table S3 Occupation CFs'!T709*'Weighting factors'!$B$3, 0), _xlfn.IFNA('Table S3 Occupation CFs'!AI709*'Weighting factors'!$B$5, 0), _xlfn.IFNA('Table S3 Occupation CFs'!AX709*'Weighting factors'!$B$4,0), _xlfn.IFNA('Table S3 Occupation CFs'!BM709*'Weighting factors'!$B$6, 0)) = 0, NA(), 0.5*SUM(_xlfn.IFNA('Table S3 Occupation CFs'!E709*'Weighting factors'!$B$2,0), _xlfn.IFNA('Table S3 Occupation CFs'!T709*'Weighting factors'!$B$3, 0), _xlfn.IFNA('Table S3 Occupation CFs'!AI709*'Weighting factors'!$B$5, 0), _xlfn.IFNA('Table S3 Occupation CFs'!AX709*'Weighting factors'!$B$4,0), _xlfn.IFNA('Table S3 Occupation CFs'!BM709*'Weighting factors'!$B$6, 0)))</f>
        <v>#N/A</v>
      </c>
      <c r="C707" s="51" t="e">
        <f>IF(0.5*SUM(_xlfn.IFNA('Table S3 Occupation CFs'!D709*'Weighting factors'!$B$2,0), _xlfn.IFNA('Table S3 Occupation CFs'!S709*'Weighting factors'!$B$3, 0), _xlfn.IFNA('Table S3 Occupation CFs'!AH709*'Weighting factors'!$B$5, 0), _xlfn.IFNA('Table S3 Occupation CFs'!AW709*'Weighting factors'!$B$4,0), _xlfn.IFNA('Table S3 Occupation CFs'!BL709*'Weighting factors'!$B$6, 0)) = 0, NA(), 0.5*SUM(_xlfn.IFNA('Table S3 Occupation CFs'!D709*'Weighting factors'!$B$2,0), _xlfn.IFNA('Table S3 Occupation CFs'!S709*'Weighting factors'!$B$3, 0), _xlfn.IFNA('Table S3 Occupation CFs'!AH709*'Weighting factors'!$B$5, 0), _xlfn.IFNA('Table S3 Occupation CFs'!AW709*'Weighting factors'!$B$4,0), _xlfn.IFNA('Table S3 Occupation CFs'!BL709*'Weighting factors'!$B$6, 0)))</f>
        <v>#N/A</v>
      </c>
      <c r="D707" s="51">
        <f>IF(0.5*SUM(_xlfn.IFNA('Table S3 Occupation CFs'!C709*'Weighting factors'!$B$2,0), _xlfn.IFNA('Table S3 Occupation CFs'!R709*'Weighting factors'!$B$3, 0), _xlfn.IFNA('Table S3 Occupation CFs'!AG709*'Weighting factors'!$B$5, 0), _xlfn.IFNA('Table S3 Occupation CFs'!AV709*'Weighting factors'!$B$4,0), _xlfn.IFNA('Table S3 Occupation CFs'!BK709*'Weighting factors'!$B$6, 0)) = 0, NA(), 0.5*SUM(_xlfn.IFNA('Table S3 Occupation CFs'!C709*'Weighting factors'!$B$2,0), _xlfn.IFNA('Table S3 Occupation CFs'!R709*'Weighting factors'!$B$3, 0), _xlfn.IFNA('Table S3 Occupation CFs'!AG709*'Weighting factors'!$B$5, 0), _xlfn.IFNA('Table S3 Occupation CFs'!AV709*'Weighting factors'!$B$4,0), _xlfn.IFNA('Table S3 Occupation CFs'!BK709*'Weighting factors'!$B$6, 0)))</f>
        <v>1.5195328827707301E-16</v>
      </c>
      <c r="E707" s="51">
        <f>IF(0.5*SUM(_xlfn.IFNA('Table S3 Occupation CFs'!F709*'Weighting factors'!$B$2,0), _xlfn.IFNA('Table S3 Occupation CFs'!U709*'Weighting factors'!$B$3, 0), _xlfn.IFNA('Table S3 Occupation CFs'!AJ709*'Weighting factors'!$B$5, 0), _xlfn.IFNA('Table S3 Occupation CFs'!AY709*'Weighting factors'!$B$4,0), _xlfn.IFNA('Table S3 Occupation CFs'!BN709*'Weighting factors'!$B$6, 0)) = 0, NA(), 0.5*SUM(_xlfn.IFNA('Table S3 Occupation CFs'!F709*'Weighting factors'!$B$2,0), _xlfn.IFNA('Table S3 Occupation CFs'!U709*'Weighting factors'!$B$3, 0), _xlfn.IFNA('Table S3 Occupation CFs'!AJ709*'Weighting factors'!$B$5, 0), _xlfn.IFNA('Table S3 Occupation CFs'!AY709*'Weighting factors'!$B$4,0), _xlfn.IFNA('Table S3 Occupation CFs'!BN709*'Weighting factors'!$B$6, 0)))</f>
        <v>1.5945699940936749E-16</v>
      </c>
      <c r="F707" s="51">
        <f>IF(0.5*SUM(_xlfn.IFNA('Table S3 Occupation CFs'!G709*'Weighting factors'!$B$2,0), _xlfn.IFNA('Table S3 Occupation CFs'!V709*'Weighting factors'!$B$3, 0), _xlfn.IFNA('Table S3 Occupation CFs'!AK709*'Weighting factors'!$B$5, 0), _xlfn.IFNA('Table S3 Occupation CFs'!AZ709*'Weighting factors'!$B$4,0), _xlfn.IFNA('Table S3 Occupation CFs'!BO709*'Weighting factors'!$B$6, 0)) = 0, NA(), 0.5*SUM(_xlfn.IFNA('Table S3 Occupation CFs'!G709*'Weighting factors'!$B$2,0), _xlfn.IFNA('Table S3 Occupation CFs'!V709*'Weighting factors'!$B$3, 0), _xlfn.IFNA('Table S3 Occupation CFs'!AK709*'Weighting factors'!$B$5, 0), _xlfn.IFNA('Table S3 Occupation CFs'!AZ709*'Weighting factors'!$B$4,0), _xlfn.IFNA('Table S3 Occupation CFs'!BO709*'Weighting factors'!$B$6, 0)))</f>
        <v>1.6066742819740974E-16</v>
      </c>
      <c r="G707" s="51">
        <f>IF(0.5*SUM(_xlfn.IFNA('Table S3 Occupation CFs'!H709*'Weighting factors'!$B$2,0), _xlfn.IFNA('Table S3 Occupation CFs'!W709*'Weighting factors'!$B$3, 0), _xlfn.IFNA('Table S3 Occupation CFs'!AL709*'Weighting factors'!$B$5, 0), _xlfn.IFNA('Table S3 Occupation CFs'!BA709*'Weighting factors'!$B$4,0), _xlfn.IFNA('Table S3 Occupation CFs'!BP709*'Weighting factors'!$B$6, 0)) = 0, NA(), 0.5*SUM(_xlfn.IFNA('Table S3 Occupation CFs'!H709*'Weighting factors'!$B$2,0), _xlfn.IFNA('Table S3 Occupation CFs'!W709*'Weighting factors'!$B$3, 0), _xlfn.IFNA('Table S3 Occupation CFs'!AL709*'Weighting factors'!$B$5, 0), _xlfn.IFNA('Table S3 Occupation CFs'!BA709*'Weighting factors'!$B$4,0), _xlfn.IFNA('Table S3 Occupation CFs'!BP709*'Weighting factors'!$B$6, 0)))</f>
        <v>1.6188868780881577E-16</v>
      </c>
      <c r="H707" s="51">
        <f>IF(0.5*SUM(_xlfn.IFNA('Table S3 Occupation CFs'!I709*'Weighting factors'!$B$2,0), _xlfn.IFNA('Table S3 Occupation CFs'!X709*'Weighting factors'!$B$3, 0), _xlfn.IFNA('Table S3 Occupation CFs'!AM709*'Weighting factors'!$B$5, 0), _xlfn.IFNA('Table S3 Occupation CFs'!BB709*'Weighting factors'!$B$4,0), _xlfn.IFNA('Table S3 Occupation CFs'!BQ709*'Weighting factors'!$B$6, 0)) = 0, NA(), 0.5*SUM(_xlfn.IFNA('Table S3 Occupation CFs'!I709*'Weighting factors'!$B$2,0), _xlfn.IFNA('Table S3 Occupation CFs'!X709*'Weighting factors'!$B$3, 0), _xlfn.IFNA('Table S3 Occupation CFs'!AM709*'Weighting factors'!$B$5, 0), _xlfn.IFNA('Table S3 Occupation CFs'!BB709*'Weighting factors'!$B$4,0), _xlfn.IFNA('Table S3 Occupation CFs'!BQ709*'Weighting factors'!$B$6, 0)))</f>
        <v>1.5522890062656282E-16</v>
      </c>
      <c r="I707" s="51">
        <f>IF(0.5*SUM(_xlfn.IFNA('Table S3 Occupation CFs'!J709*'Weighting factors'!$B$2,0), _xlfn.IFNA('Table S3 Occupation CFs'!Y709*'Weighting factors'!$B$3, 0), _xlfn.IFNA('Table S3 Occupation CFs'!AN709*'Weighting factors'!$B$5, 0), _xlfn.IFNA('Table S3 Occupation CFs'!BC709*'Weighting factors'!$B$4,0), _xlfn.IFNA('Table S3 Occupation CFs'!BR709*'Weighting factors'!$B$6, 0)) = 0, NA(), 0.5*SUM(_xlfn.IFNA('Table S3 Occupation CFs'!J709*'Weighting factors'!$B$2,0), _xlfn.IFNA('Table S3 Occupation CFs'!Y709*'Weighting factors'!$B$3, 0), _xlfn.IFNA('Table S3 Occupation CFs'!AN709*'Weighting factors'!$B$5, 0), _xlfn.IFNA('Table S3 Occupation CFs'!BC709*'Weighting factors'!$B$4,0), _xlfn.IFNA('Table S3 Occupation CFs'!BR709*'Weighting factors'!$B$6, 0)))</f>
        <v>1.5796668947666564E-16</v>
      </c>
      <c r="J707" s="51">
        <f>IF(0.5*SUM(_xlfn.IFNA('Table S3 Occupation CFs'!K709*'Weighting factors'!$B$2,0), _xlfn.IFNA('Table S3 Occupation CFs'!Z709*'Weighting factors'!$B$3, 0), _xlfn.IFNA('Table S3 Occupation CFs'!AO709*'Weighting factors'!$B$5, 0), _xlfn.IFNA('Table S3 Occupation CFs'!BD709*'Weighting factors'!$B$4,0), _xlfn.IFNA('Table S3 Occupation CFs'!BS709*'Weighting factors'!$B$6, 0)) = 0, NA(), 0.5*SUM(_xlfn.IFNA('Table S3 Occupation CFs'!K709*'Weighting factors'!$B$2,0), _xlfn.IFNA('Table S3 Occupation CFs'!Z709*'Weighting factors'!$B$3, 0), _xlfn.IFNA('Table S3 Occupation CFs'!AO709*'Weighting factors'!$B$5, 0), _xlfn.IFNA('Table S3 Occupation CFs'!BD709*'Weighting factors'!$B$4,0), _xlfn.IFNA('Table S3 Occupation CFs'!BS709*'Weighting factors'!$B$6, 0)))</f>
        <v>1.5989755640967421E-16</v>
      </c>
      <c r="K707" s="51">
        <f>IF(0.5*SUM(_xlfn.IFNA('Table S3 Occupation CFs'!L709*'Weighting factors'!$B$2,0), _xlfn.IFNA('Table S3 Occupation CFs'!AA709*'Weighting factors'!$B$3, 0), _xlfn.IFNA('Table S3 Occupation CFs'!AP709*'Weighting factors'!$B$5, 0), _xlfn.IFNA('Table S3 Occupation CFs'!BE709*'Weighting factors'!$B$4,0), _xlfn.IFNA('Table S3 Occupation CFs'!BT709*'Weighting factors'!$B$6, 0)) = 0, NA(), 0.5*SUM(_xlfn.IFNA('Table S3 Occupation CFs'!L709*'Weighting factors'!$B$2,0), _xlfn.IFNA('Table S3 Occupation CFs'!AA709*'Weighting factors'!$B$3, 0), _xlfn.IFNA('Table S3 Occupation CFs'!AP709*'Weighting factors'!$B$5, 0), _xlfn.IFNA('Table S3 Occupation CFs'!BE709*'Weighting factors'!$B$4,0), _xlfn.IFNA('Table S3 Occupation CFs'!BT709*'Weighting factors'!$B$6, 0)))</f>
        <v>1.5158104148164681E-16</v>
      </c>
      <c r="L707" s="51">
        <f>IF(0.5*SUM(_xlfn.IFNA('Table S3 Occupation CFs'!M709*'Weighting factors'!$B$2,0), _xlfn.IFNA('Table S3 Occupation CFs'!AB709*'Weighting factors'!$B$3, 0), _xlfn.IFNA('Table S3 Occupation CFs'!AQ709*'Weighting factors'!$B$5, 0), _xlfn.IFNA('Table S3 Occupation CFs'!BF709*'Weighting factors'!$B$4,0), _xlfn.IFNA('Table S3 Occupation CFs'!BU709*'Weighting factors'!$B$6, 0)) = 0, NA(), 0.5*SUM(_xlfn.IFNA('Table S3 Occupation CFs'!M709*'Weighting factors'!$B$2,0), _xlfn.IFNA('Table S3 Occupation CFs'!AB709*'Weighting factors'!$B$3, 0), _xlfn.IFNA('Table S3 Occupation CFs'!AQ709*'Weighting factors'!$B$5, 0), _xlfn.IFNA('Table S3 Occupation CFs'!BF709*'Weighting factors'!$B$4,0), _xlfn.IFNA('Table S3 Occupation CFs'!BU709*'Weighting factors'!$B$6, 0)))</f>
        <v>1.5667431873190333E-16</v>
      </c>
      <c r="M707" s="51">
        <f>IF(0.5*SUM(_xlfn.IFNA('Table S3 Occupation CFs'!N709*'Weighting factors'!$B$2,0), _xlfn.IFNA('Table S3 Occupation CFs'!AC709*'Weighting factors'!$B$3, 0), _xlfn.IFNA('Table S3 Occupation CFs'!AR709*'Weighting factors'!$B$5, 0), _xlfn.IFNA('Table S3 Occupation CFs'!BG709*'Weighting factors'!$B$4,0), _xlfn.IFNA('Table S3 Occupation CFs'!BV709*'Weighting factors'!$B$6, 0)) = 0, NA(), 0.5*SUM(_xlfn.IFNA('Table S3 Occupation CFs'!N709*'Weighting factors'!$B$2,0), _xlfn.IFNA('Table S3 Occupation CFs'!AC709*'Weighting factors'!$B$3, 0), _xlfn.IFNA('Table S3 Occupation CFs'!AR709*'Weighting factors'!$B$5, 0), _xlfn.IFNA('Table S3 Occupation CFs'!BG709*'Weighting factors'!$B$4,0), _xlfn.IFNA('Table S3 Occupation CFs'!BV709*'Weighting factors'!$B$6, 0)))</f>
        <v>1.5739823672222939E-16</v>
      </c>
      <c r="N707" s="51">
        <f>IF(0.5*SUM(_xlfn.IFNA('Table S3 Occupation CFs'!O709*'Weighting factors'!$B$2,0), _xlfn.IFNA('Table S3 Occupation CFs'!AD709*'Weighting factors'!$B$3, 0), _xlfn.IFNA('Table S3 Occupation CFs'!AS709*'Weighting factors'!$B$5, 0), _xlfn.IFNA('Table S3 Occupation CFs'!BH709*'Weighting factors'!$B$4,0), _xlfn.IFNA('Table S3 Occupation CFs'!BW709*'Weighting factors'!$B$6, 0)) = 0, NA(), 0.5*SUM(_xlfn.IFNA('Table S3 Occupation CFs'!O709*'Weighting factors'!$B$2,0), _xlfn.IFNA('Table S3 Occupation CFs'!AD709*'Weighting factors'!$B$3, 0), _xlfn.IFNA('Table S3 Occupation CFs'!AS709*'Weighting factors'!$B$5, 0), _xlfn.IFNA('Table S3 Occupation CFs'!BH709*'Weighting factors'!$B$4,0), _xlfn.IFNA('Table S3 Occupation CFs'!BW709*'Weighting factors'!$B$6, 0)))</f>
        <v>1.4375870173399612E-16</v>
      </c>
      <c r="O707" s="51">
        <f>IF(0.5*SUM(_xlfn.IFNA('Table S3 Occupation CFs'!P709*'Weighting factors'!$B$2,0), _xlfn.IFNA('Table S3 Occupation CFs'!AE709*'Weighting factors'!$B$3, 0), _xlfn.IFNA('Table S3 Occupation CFs'!AT709*'Weighting factors'!$B$5, 0), _xlfn.IFNA('Table S3 Occupation CFs'!BI709*'Weighting factors'!$B$4,0), _xlfn.IFNA('Table S3 Occupation CFs'!BX709*'Weighting factors'!$B$6, 0)) = 0, NA(), 0.5*SUM(_xlfn.IFNA('Table S3 Occupation CFs'!P709*'Weighting factors'!$B$2,0), _xlfn.IFNA('Table S3 Occupation CFs'!AE709*'Weighting factors'!$B$3, 0), _xlfn.IFNA('Table S3 Occupation CFs'!AT709*'Weighting factors'!$B$5, 0), _xlfn.IFNA('Table S3 Occupation CFs'!BI709*'Weighting factors'!$B$4,0), _xlfn.IFNA('Table S3 Occupation CFs'!BX709*'Weighting factors'!$B$6, 0)))</f>
        <v>1.5928345404587403E-16</v>
      </c>
      <c r="P707" s="51">
        <f>IF(0.5*SUM(_xlfn.IFNA('Table S3 Occupation CFs'!Q709*'Weighting factors'!$B$2,0), _xlfn.IFNA('Table S3 Occupation CFs'!AF709*'Weighting factors'!$B$3, 0), _xlfn.IFNA('Table S3 Occupation CFs'!AU709*'Weighting factors'!$B$5, 0), _xlfn.IFNA('Table S3 Occupation CFs'!BJ709*'Weighting factors'!$B$4,0), _xlfn.IFNA('Table S3 Occupation CFs'!BY709*'Weighting factors'!$B$6, 0)) = 0, NA(), 0.5*SUM(_xlfn.IFNA('Table S3 Occupation CFs'!Q709*'Weighting factors'!$B$2,0), _xlfn.IFNA('Table S3 Occupation CFs'!AF709*'Weighting factors'!$B$3, 0), _xlfn.IFNA('Table S3 Occupation CFs'!AU709*'Weighting factors'!$B$5, 0), _xlfn.IFNA('Table S3 Occupation CFs'!BJ709*'Weighting factors'!$B$4,0), _xlfn.IFNA('Table S3 Occupation CFs'!BY709*'Weighting factors'!$B$6, 0)))</f>
        <v>1.6175759934639983E-16</v>
      </c>
    </row>
    <row r="708" spans="1:16" x14ac:dyDescent="0.45">
      <c r="A708" s="3" t="s">
        <v>719</v>
      </c>
      <c r="B708" s="51" t="e">
        <f>IF(0.5*SUM(_xlfn.IFNA('Table S3 Occupation CFs'!E710*'Weighting factors'!$B$2,0), _xlfn.IFNA('Table S3 Occupation CFs'!T710*'Weighting factors'!$B$3, 0), _xlfn.IFNA('Table S3 Occupation CFs'!AI710*'Weighting factors'!$B$5, 0), _xlfn.IFNA('Table S3 Occupation CFs'!AX710*'Weighting factors'!$B$4,0), _xlfn.IFNA('Table S3 Occupation CFs'!BM710*'Weighting factors'!$B$6, 0)) = 0, NA(), 0.5*SUM(_xlfn.IFNA('Table S3 Occupation CFs'!E710*'Weighting factors'!$B$2,0), _xlfn.IFNA('Table S3 Occupation CFs'!T710*'Weighting factors'!$B$3, 0), _xlfn.IFNA('Table S3 Occupation CFs'!AI710*'Weighting factors'!$B$5, 0), _xlfn.IFNA('Table S3 Occupation CFs'!AX710*'Weighting factors'!$B$4,0), _xlfn.IFNA('Table S3 Occupation CFs'!BM710*'Weighting factors'!$B$6, 0)))</f>
        <v>#N/A</v>
      </c>
      <c r="C708" s="51" t="e">
        <f>IF(0.5*SUM(_xlfn.IFNA('Table S3 Occupation CFs'!D710*'Weighting factors'!$B$2,0), _xlfn.IFNA('Table S3 Occupation CFs'!S710*'Weighting factors'!$B$3, 0), _xlfn.IFNA('Table S3 Occupation CFs'!AH710*'Weighting factors'!$B$5, 0), _xlfn.IFNA('Table S3 Occupation CFs'!AW710*'Weighting factors'!$B$4,0), _xlfn.IFNA('Table S3 Occupation CFs'!BL710*'Weighting factors'!$B$6, 0)) = 0, NA(), 0.5*SUM(_xlfn.IFNA('Table S3 Occupation CFs'!D710*'Weighting factors'!$B$2,0), _xlfn.IFNA('Table S3 Occupation CFs'!S710*'Weighting factors'!$B$3, 0), _xlfn.IFNA('Table S3 Occupation CFs'!AH710*'Weighting factors'!$B$5, 0), _xlfn.IFNA('Table S3 Occupation CFs'!AW710*'Weighting factors'!$B$4,0), _xlfn.IFNA('Table S3 Occupation CFs'!BL710*'Weighting factors'!$B$6, 0)))</f>
        <v>#N/A</v>
      </c>
      <c r="D708" s="51">
        <f>IF(0.5*SUM(_xlfn.IFNA('Table S3 Occupation CFs'!C710*'Weighting factors'!$B$2,0), _xlfn.IFNA('Table S3 Occupation CFs'!R710*'Weighting factors'!$B$3, 0), _xlfn.IFNA('Table S3 Occupation CFs'!AG710*'Weighting factors'!$B$5, 0), _xlfn.IFNA('Table S3 Occupation CFs'!AV710*'Weighting factors'!$B$4,0), _xlfn.IFNA('Table S3 Occupation CFs'!BK710*'Weighting factors'!$B$6, 0)) = 0, NA(), 0.5*SUM(_xlfn.IFNA('Table S3 Occupation CFs'!C710*'Weighting factors'!$B$2,0), _xlfn.IFNA('Table S3 Occupation CFs'!R710*'Weighting factors'!$B$3, 0), _xlfn.IFNA('Table S3 Occupation CFs'!AG710*'Weighting factors'!$B$5, 0), _xlfn.IFNA('Table S3 Occupation CFs'!AV710*'Weighting factors'!$B$4,0), _xlfn.IFNA('Table S3 Occupation CFs'!BK710*'Weighting factors'!$B$6, 0)))</f>
        <v>1.4885105079532646E-16</v>
      </c>
      <c r="E708" s="51">
        <f>IF(0.5*SUM(_xlfn.IFNA('Table S3 Occupation CFs'!F710*'Weighting factors'!$B$2,0), _xlfn.IFNA('Table S3 Occupation CFs'!U710*'Weighting factors'!$B$3, 0), _xlfn.IFNA('Table S3 Occupation CFs'!AJ710*'Weighting factors'!$B$5, 0), _xlfn.IFNA('Table S3 Occupation CFs'!AY710*'Weighting factors'!$B$4,0), _xlfn.IFNA('Table S3 Occupation CFs'!BN710*'Weighting factors'!$B$6, 0)) = 0, NA(), 0.5*SUM(_xlfn.IFNA('Table S3 Occupation CFs'!F710*'Weighting factors'!$B$2,0), _xlfn.IFNA('Table S3 Occupation CFs'!U710*'Weighting factors'!$B$3, 0), _xlfn.IFNA('Table S3 Occupation CFs'!AJ710*'Weighting factors'!$B$5, 0), _xlfn.IFNA('Table S3 Occupation CFs'!AY710*'Weighting factors'!$B$4,0), _xlfn.IFNA('Table S3 Occupation CFs'!BN710*'Weighting factors'!$B$6, 0)))</f>
        <v>1.769473480954599E-16</v>
      </c>
      <c r="F708" s="51">
        <f>IF(0.5*SUM(_xlfn.IFNA('Table S3 Occupation CFs'!G710*'Weighting factors'!$B$2,0), _xlfn.IFNA('Table S3 Occupation CFs'!V710*'Weighting factors'!$B$3, 0), _xlfn.IFNA('Table S3 Occupation CFs'!AK710*'Weighting factors'!$B$5, 0), _xlfn.IFNA('Table S3 Occupation CFs'!AZ710*'Weighting factors'!$B$4,0), _xlfn.IFNA('Table S3 Occupation CFs'!BO710*'Weighting factors'!$B$6, 0)) = 0, NA(), 0.5*SUM(_xlfn.IFNA('Table S3 Occupation CFs'!G710*'Weighting factors'!$B$2,0), _xlfn.IFNA('Table S3 Occupation CFs'!V710*'Weighting factors'!$B$3, 0), _xlfn.IFNA('Table S3 Occupation CFs'!AK710*'Weighting factors'!$B$5, 0), _xlfn.IFNA('Table S3 Occupation CFs'!AZ710*'Weighting factors'!$B$4,0), _xlfn.IFNA('Table S3 Occupation CFs'!BO710*'Weighting factors'!$B$6, 0)))</f>
        <v>1.8129507494168465E-16</v>
      </c>
      <c r="G708" s="51">
        <f>IF(0.5*SUM(_xlfn.IFNA('Table S3 Occupation CFs'!H710*'Weighting factors'!$B$2,0), _xlfn.IFNA('Table S3 Occupation CFs'!W710*'Weighting factors'!$B$3, 0), _xlfn.IFNA('Table S3 Occupation CFs'!AL710*'Weighting factors'!$B$5, 0), _xlfn.IFNA('Table S3 Occupation CFs'!BA710*'Weighting factors'!$B$4,0), _xlfn.IFNA('Table S3 Occupation CFs'!BP710*'Weighting factors'!$B$6, 0)) = 0, NA(), 0.5*SUM(_xlfn.IFNA('Table S3 Occupation CFs'!H710*'Weighting factors'!$B$2,0), _xlfn.IFNA('Table S3 Occupation CFs'!W710*'Weighting factors'!$B$3, 0), _xlfn.IFNA('Table S3 Occupation CFs'!AL710*'Weighting factors'!$B$5, 0), _xlfn.IFNA('Table S3 Occupation CFs'!BA710*'Weighting factors'!$B$4,0), _xlfn.IFNA('Table S3 Occupation CFs'!BP710*'Weighting factors'!$B$6, 0)))</f>
        <v>1.856817049121332E-16</v>
      </c>
      <c r="H708" s="51">
        <f>IF(0.5*SUM(_xlfn.IFNA('Table S3 Occupation CFs'!I710*'Weighting factors'!$B$2,0), _xlfn.IFNA('Table S3 Occupation CFs'!X710*'Weighting factors'!$B$3, 0), _xlfn.IFNA('Table S3 Occupation CFs'!AM710*'Weighting factors'!$B$5, 0), _xlfn.IFNA('Table S3 Occupation CFs'!BB710*'Weighting factors'!$B$4,0), _xlfn.IFNA('Table S3 Occupation CFs'!BQ710*'Weighting factors'!$B$6, 0)) = 0, NA(), 0.5*SUM(_xlfn.IFNA('Table S3 Occupation CFs'!I710*'Weighting factors'!$B$2,0), _xlfn.IFNA('Table S3 Occupation CFs'!X710*'Weighting factors'!$B$3, 0), _xlfn.IFNA('Table S3 Occupation CFs'!AM710*'Weighting factors'!$B$5, 0), _xlfn.IFNA('Table S3 Occupation CFs'!BB710*'Weighting factors'!$B$4,0), _xlfn.IFNA('Table S3 Occupation CFs'!BQ710*'Weighting factors'!$B$6, 0)))</f>
        <v>1.6411716931290029E-16</v>
      </c>
      <c r="I708" s="51">
        <f>IF(0.5*SUM(_xlfn.IFNA('Table S3 Occupation CFs'!J710*'Weighting factors'!$B$2,0), _xlfn.IFNA('Table S3 Occupation CFs'!Y710*'Weighting factors'!$B$3, 0), _xlfn.IFNA('Table S3 Occupation CFs'!AN710*'Weighting factors'!$B$5, 0), _xlfn.IFNA('Table S3 Occupation CFs'!BC710*'Weighting factors'!$B$4,0), _xlfn.IFNA('Table S3 Occupation CFs'!BR710*'Weighting factors'!$B$6, 0)) = 0, NA(), 0.5*SUM(_xlfn.IFNA('Table S3 Occupation CFs'!J710*'Weighting factors'!$B$2,0), _xlfn.IFNA('Table S3 Occupation CFs'!Y710*'Weighting factors'!$B$3, 0), _xlfn.IFNA('Table S3 Occupation CFs'!AN710*'Weighting factors'!$B$5, 0), _xlfn.IFNA('Table S3 Occupation CFs'!BC710*'Weighting factors'!$B$4,0), _xlfn.IFNA('Table S3 Occupation CFs'!BR710*'Weighting factors'!$B$6, 0)))</f>
        <v>1.7310583767633275E-16</v>
      </c>
      <c r="J708" s="51">
        <f>IF(0.5*SUM(_xlfn.IFNA('Table S3 Occupation CFs'!K710*'Weighting factors'!$B$2,0), _xlfn.IFNA('Table S3 Occupation CFs'!Z710*'Weighting factors'!$B$3, 0), _xlfn.IFNA('Table S3 Occupation CFs'!AO710*'Weighting factors'!$B$5, 0), _xlfn.IFNA('Table S3 Occupation CFs'!BD710*'Weighting factors'!$B$4,0), _xlfn.IFNA('Table S3 Occupation CFs'!BS710*'Weighting factors'!$B$6, 0)) = 0, NA(), 0.5*SUM(_xlfn.IFNA('Table S3 Occupation CFs'!K710*'Weighting factors'!$B$2,0), _xlfn.IFNA('Table S3 Occupation CFs'!Z710*'Weighting factors'!$B$3, 0), _xlfn.IFNA('Table S3 Occupation CFs'!AO710*'Weighting factors'!$B$5, 0), _xlfn.IFNA('Table S3 Occupation CFs'!BD710*'Weighting factors'!$B$4,0), _xlfn.IFNA('Table S3 Occupation CFs'!BS710*'Weighting factors'!$B$6, 0)))</f>
        <v>1.79444931581852E-16</v>
      </c>
      <c r="K708" s="51">
        <f>IF(0.5*SUM(_xlfn.IFNA('Table S3 Occupation CFs'!L710*'Weighting factors'!$B$2,0), _xlfn.IFNA('Table S3 Occupation CFs'!AA710*'Weighting factors'!$B$3, 0), _xlfn.IFNA('Table S3 Occupation CFs'!AP710*'Weighting factors'!$B$5, 0), _xlfn.IFNA('Table S3 Occupation CFs'!BE710*'Weighting factors'!$B$4,0), _xlfn.IFNA('Table S3 Occupation CFs'!BT710*'Weighting factors'!$B$6, 0)) = 0, NA(), 0.5*SUM(_xlfn.IFNA('Table S3 Occupation CFs'!L710*'Weighting factors'!$B$2,0), _xlfn.IFNA('Table S3 Occupation CFs'!AA710*'Weighting factors'!$B$3, 0), _xlfn.IFNA('Table S3 Occupation CFs'!AP710*'Weighting factors'!$B$5, 0), _xlfn.IFNA('Table S3 Occupation CFs'!BE710*'Weighting factors'!$B$4,0), _xlfn.IFNA('Table S3 Occupation CFs'!BT710*'Weighting factors'!$B$6, 0)))</f>
        <v>1.6138875350747918E-16</v>
      </c>
      <c r="L708" s="51">
        <f>IF(0.5*SUM(_xlfn.IFNA('Table S3 Occupation CFs'!M710*'Weighting factors'!$B$2,0), _xlfn.IFNA('Table S3 Occupation CFs'!AB710*'Weighting factors'!$B$3, 0), _xlfn.IFNA('Table S3 Occupation CFs'!AQ710*'Weighting factors'!$B$5, 0), _xlfn.IFNA('Table S3 Occupation CFs'!BF710*'Weighting factors'!$B$4,0), _xlfn.IFNA('Table S3 Occupation CFs'!BU710*'Weighting factors'!$B$6, 0)) = 0, NA(), 0.5*SUM(_xlfn.IFNA('Table S3 Occupation CFs'!M710*'Weighting factors'!$B$2,0), _xlfn.IFNA('Table S3 Occupation CFs'!AB710*'Weighting factors'!$B$3, 0), _xlfn.IFNA('Table S3 Occupation CFs'!AQ710*'Weighting factors'!$B$5, 0), _xlfn.IFNA('Table S3 Occupation CFs'!BF710*'Weighting factors'!$B$4,0), _xlfn.IFNA('Table S3 Occupation CFs'!BU710*'Weighting factors'!$B$6, 0)))</f>
        <v>1.7391956348062905E-16</v>
      </c>
      <c r="M708" s="51">
        <f>IF(0.5*SUM(_xlfn.IFNA('Table S3 Occupation CFs'!N710*'Weighting factors'!$B$2,0), _xlfn.IFNA('Table S3 Occupation CFs'!AC710*'Weighting factors'!$B$3, 0), _xlfn.IFNA('Table S3 Occupation CFs'!AR710*'Weighting factors'!$B$5, 0), _xlfn.IFNA('Table S3 Occupation CFs'!BG710*'Weighting factors'!$B$4,0), _xlfn.IFNA('Table S3 Occupation CFs'!BV710*'Weighting factors'!$B$6, 0)) = 0, NA(), 0.5*SUM(_xlfn.IFNA('Table S3 Occupation CFs'!N710*'Weighting factors'!$B$2,0), _xlfn.IFNA('Table S3 Occupation CFs'!AC710*'Weighting factors'!$B$3, 0), _xlfn.IFNA('Table S3 Occupation CFs'!AR710*'Weighting factors'!$B$5, 0), _xlfn.IFNA('Table S3 Occupation CFs'!BG710*'Weighting factors'!$B$4,0), _xlfn.IFNA('Table S3 Occupation CFs'!BV710*'Weighting factors'!$B$6, 0)))</f>
        <v>1.7570484755686084E-16</v>
      </c>
      <c r="N708" s="51">
        <f>IF(0.5*SUM(_xlfn.IFNA('Table S3 Occupation CFs'!O710*'Weighting factors'!$B$2,0), _xlfn.IFNA('Table S3 Occupation CFs'!AD710*'Weighting factors'!$B$3, 0), _xlfn.IFNA('Table S3 Occupation CFs'!AS710*'Weighting factors'!$B$5, 0), _xlfn.IFNA('Table S3 Occupation CFs'!BH710*'Weighting factors'!$B$4,0), _xlfn.IFNA('Table S3 Occupation CFs'!BW710*'Weighting factors'!$B$6, 0)) = 0, NA(), 0.5*SUM(_xlfn.IFNA('Table S3 Occupation CFs'!O710*'Weighting factors'!$B$2,0), _xlfn.IFNA('Table S3 Occupation CFs'!AD710*'Weighting factors'!$B$3, 0), _xlfn.IFNA('Table S3 Occupation CFs'!AS710*'Weighting factors'!$B$5, 0), _xlfn.IFNA('Table S3 Occupation CFs'!BH710*'Weighting factors'!$B$4,0), _xlfn.IFNA('Table S3 Occupation CFs'!BW710*'Weighting factors'!$B$6, 0)))</f>
        <v>1.2739582203701309E-16</v>
      </c>
      <c r="O708" s="51">
        <f>IF(0.5*SUM(_xlfn.IFNA('Table S3 Occupation CFs'!P710*'Weighting factors'!$B$2,0), _xlfn.IFNA('Table S3 Occupation CFs'!AE710*'Weighting factors'!$B$3, 0), _xlfn.IFNA('Table S3 Occupation CFs'!AT710*'Weighting factors'!$B$5, 0), _xlfn.IFNA('Table S3 Occupation CFs'!BI710*'Weighting factors'!$B$4,0), _xlfn.IFNA('Table S3 Occupation CFs'!BX710*'Weighting factors'!$B$6, 0)) = 0, NA(), 0.5*SUM(_xlfn.IFNA('Table S3 Occupation CFs'!P710*'Weighting factors'!$B$2,0), _xlfn.IFNA('Table S3 Occupation CFs'!AE710*'Weighting factors'!$B$3, 0), _xlfn.IFNA('Table S3 Occupation CFs'!AT710*'Weighting factors'!$B$5, 0), _xlfn.IFNA('Table S3 Occupation CFs'!BI710*'Weighting factors'!$B$4,0), _xlfn.IFNA('Table S3 Occupation CFs'!BX710*'Weighting factors'!$B$6, 0)))</f>
        <v>1.7760078007173696E-16</v>
      </c>
      <c r="P708" s="51">
        <f>IF(0.5*SUM(_xlfn.IFNA('Table S3 Occupation CFs'!Q710*'Weighting factors'!$B$2,0), _xlfn.IFNA('Table S3 Occupation CFs'!AF710*'Weighting factors'!$B$3, 0), _xlfn.IFNA('Table S3 Occupation CFs'!AU710*'Weighting factors'!$B$5, 0), _xlfn.IFNA('Table S3 Occupation CFs'!BJ710*'Weighting factors'!$B$4,0), _xlfn.IFNA('Table S3 Occupation CFs'!BY710*'Weighting factors'!$B$6, 0)) = 0, NA(), 0.5*SUM(_xlfn.IFNA('Table S3 Occupation CFs'!Q710*'Weighting factors'!$B$2,0), _xlfn.IFNA('Table S3 Occupation CFs'!AF710*'Weighting factors'!$B$3, 0), _xlfn.IFNA('Table S3 Occupation CFs'!AU710*'Weighting factors'!$B$5, 0), _xlfn.IFNA('Table S3 Occupation CFs'!BJ710*'Weighting factors'!$B$4,0), _xlfn.IFNA('Table S3 Occupation CFs'!BY710*'Weighting factors'!$B$6, 0)))</f>
        <v>1.8560463912670943E-16</v>
      </c>
    </row>
    <row r="709" spans="1:16" x14ac:dyDescent="0.45">
      <c r="A709" s="3" t="s">
        <v>720</v>
      </c>
      <c r="B709" s="51" t="e">
        <f>IF(0.5*SUM(_xlfn.IFNA('Table S3 Occupation CFs'!E711*'Weighting factors'!$B$2,0), _xlfn.IFNA('Table S3 Occupation CFs'!T711*'Weighting factors'!$B$3, 0), _xlfn.IFNA('Table S3 Occupation CFs'!AI711*'Weighting factors'!$B$5, 0), _xlfn.IFNA('Table S3 Occupation CFs'!AX711*'Weighting factors'!$B$4,0), _xlfn.IFNA('Table S3 Occupation CFs'!BM711*'Weighting factors'!$B$6, 0)) = 0, NA(), 0.5*SUM(_xlfn.IFNA('Table S3 Occupation CFs'!E711*'Weighting factors'!$B$2,0), _xlfn.IFNA('Table S3 Occupation CFs'!T711*'Weighting factors'!$B$3, 0), _xlfn.IFNA('Table S3 Occupation CFs'!AI711*'Weighting factors'!$B$5, 0), _xlfn.IFNA('Table S3 Occupation CFs'!AX711*'Weighting factors'!$B$4,0), _xlfn.IFNA('Table S3 Occupation CFs'!BM711*'Weighting factors'!$B$6, 0)))</f>
        <v>#N/A</v>
      </c>
      <c r="C709" s="51" t="e">
        <f>IF(0.5*SUM(_xlfn.IFNA('Table S3 Occupation CFs'!D711*'Weighting factors'!$B$2,0), _xlfn.IFNA('Table S3 Occupation CFs'!S711*'Weighting factors'!$B$3, 0), _xlfn.IFNA('Table S3 Occupation CFs'!AH711*'Weighting factors'!$B$5, 0), _xlfn.IFNA('Table S3 Occupation CFs'!AW711*'Weighting factors'!$B$4,0), _xlfn.IFNA('Table S3 Occupation CFs'!BL711*'Weighting factors'!$B$6, 0)) = 0, NA(), 0.5*SUM(_xlfn.IFNA('Table S3 Occupation CFs'!D711*'Weighting factors'!$B$2,0), _xlfn.IFNA('Table S3 Occupation CFs'!S711*'Weighting factors'!$B$3, 0), _xlfn.IFNA('Table S3 Occupation CFs'!AH711*'Weighting factors'!$B$5, 0), _xlfn.IFNA('Table S3 Occupation CFs'!AW711*'Weighting factors'!$B$4,0), _xlfn.IFNA('Table S3 Occupation CFs'!BL711*'Weighting factors'!$B$6, 0)))</f>
        <v>#N/A</v>
      </c>
      <c r="D709" s="51">
        <f>IF(0.5*SUM(_xlfn.IFNA('Table S3 Occupation CFs'!C711*'Weighting factors'!$B$2,0), _xlfn.IFNA('Table S3 Occupation CFs'!R711*'Weighting factors'!$B$3, 0), _xlfn.IFNA('Table S3 Occupation CFs'!AG711*'Weighting factors'!$B$5, 0), _xlfn.IFNA('Table S3 Occupation CFs'!AV711*'Weighting factors'!$B$4,0), _xlfn.IFNA('Table S3 Occupation CFs'!BK711*'Weighting factors'!$B$6, 0)) = 0, NA(), 0.5*SUM(_xlfn.IFNA('Table S3 Occupation CFs'!C711*'Weighting factors'!$B$2,0), _xlfn.IFNA('Table S3 Occupation CFs'!R711*'Weighting factors'!$B$3, 0), _xlfn.IFNA('Table S3 Occupation CFs'!AG711*'Weighting factors'!$B$5, 0), _xlfn.IFNA('Table S3 Occupation CFs'!AV711*'Weighting factors'!$B$4,0), _xlfn.IFNA('Table S3 Occupation CFs'!BK711*'Weighting factors'!$B$6, 0)))</f>
        <v>1.7238381521965246E-16</v>
      </c>
      <c r="E709" s="51">
        <f>IF(0.5*SUM(_xlfn.IFNA('Table S3 Occupation CFs'!F711*'Weighting factors'!$B$2,0), _xlfn.IFNA('Table S3 Occupation CFs'!U711*'Weighting factors'!$B$3, 0), _xlfn.IFNA('Table S3 Occupation CFs'!AJ711*'Weighting factors'!$B$5, 0), _xlfn.IFNA('Table S3 Occupation CFs'!AY711*'Weighting factors'!$B$4,0), _xlfn.IFNA('Table S3 Occupation CFs'!BN711*'Weighting factors'!$B$6, 0)) = 0, NA(), 0.5*SUM(_xlfn.IFNA('Table S3 Occupation CFs'!F711*'Weighting factors'!$B$2,0), _xlfn.IFNA('Table S3 Occupation CFs'!U711*'Weighting factors'!$B$3, 0), _xlfn.IFNA('Table S3 Occupation CFs'!AJ711*'Weighting factors'!$B$5, 0), _xlfn.IFNA('Table S3 Occupation CFs'!AY711*'Weighting factors'!$B$4,0), _xlfn.IFNA('Table S3 Occupation CFs'!BN711*'Weighting factors'!$B$6, 0)))</f>
        <v>2.0382664806629404E-16</v>
      </c>
      <c r="F709" s="51">
        <f>IF(0.5*SUM(_xlfn.IFNA('Table S3 Occupation CFs'!G711*'Weighting factors'!$B$2,0), _xlfn.IFNA('Table S3 Occupation CFs'!V711*'Weighting factors'!$B$3, 0), _xlfn.IFNA('Table S3 Occupation CFs'!AK711*'Weighting factors'!$B$5, 0), _xlfn.IFNA('Table S3 Occupation CFs'!AZ711*'Weighting factors'!$B$4,0), _xlfn.IFNA('Table S3 Occupation CFs'!BO711*'Weighting factors'!$B$6, 0)) = 0, NA(), 0.5*SUM(_xlfn.IFNA('Table S3 Occupation CFs'!G711*'Weighting factors'!$B$2,0), _xlfn.IFNA('Table S3 Occupation CFs'!V711*'Weighting factors'!$B$3, 0), _xlfn.IFNA('Table S3 Occupation CFs'!AK711*'Weighting factors'!$B$5, 0), _xlfn.IFNA('Table S3 Occupation CFs'!AZ711*'Weighting factors'!$B$4,0), _xlfn.IFNA('Table S3 Occupation CFs'!BO711*'Weighting factors'!$B$6, 0)))</f>
        <v>2.0872126973748409E-16</v>
      </c>
      <c r="G709" s="51">
        <f>IF(0.5*SUM(_xlfn.IFNA('Table S3 Occupation CFs'!H711*'Weighting factors'!$B$2,0), _xlfn.IFNA('Table S3 Occupation CFs'!W711*'Weighting factors'!$B$3, 0), _xlfn.IFNA('Table S3 Occupation CFs'!AL711*'Weighting factors'!$B$5, 0), _xlfn.IFNA('Table S3 Occupation CFs'!BA711*'Weighting factors'!$B$4,0), _xlfn.IFNA('Table S3 Occupation CFs'!BP711*'Weighting factors'!$B$6, 0)) = 0, NA(), 0.5*SUM(_xlfn.IFNA('Table S3 Occupation CFs'!H711*'Weighting factors'!$B$2,0), _xlfn.IFNA('Table S3 Occupation CFs'!W711*'Weighting factors'!$B$3, 0), _xlfn.IFNA('Table S3 Occupation CFs'!AL711*'Weighting factors'!$B$5, 0), _xlfn.IFNA('Table S3 Occupation CFs'!BA711*'Weighting factors'!$B$4,0), _xlfn.IFNA('Table S3 Occupation CFs'!BP711*'Weighting factors'!$B$6, 0)))</f>
        <v>2.1365968810557811E-16</v>
      </c>
      <c r="H709" s="51">
        <f>IF(0.5*SUM(_xlfn.IFNA('Table S3 Occupation CFs'!I711*'Weighting factors'!$B$2,0), _xlfn.IFNA('Table S3 Occupation CFs'!X711*'Weighting factors'!$B$3, 0), _xlfn.IFNA('Table S3 Occupation CFs'!AM711*'Weighting factors'!$B$5, 0), _xlfn.IFNA('Table S3 Occupation CFs'!BB711*'Weighting factors'!$B$4,0), _xlfn.IFNA('Table S3 Occupation CFs'!BQ711*'Weighting factors'!$B$6, 0)) = 0, NA(), 0.5*SUM(_xlfn.IFNA('Table S3 Occupation CFs'!I711*'Weighting factors'!$B$2,0), _xlfn.IFNA('Table S3 Occupation CFs'!X711*'Weighting factors'!$B$3, 0), _xlfn.IFNA('Table S3 Occupation CFs'!AM711*'Weighting factors'!$B$5, 0), _xlfn.IFNA('Table S3 Occupation CFs'!BB711*'Weighting factors'!$B$4,0), _xlfn.IFNA('Table S3 Occupation CFs'!BQ711*'Weighting factors'!$B$6, 0)))</f>
        <v>1.8855032803830105E-16</v>
      </c>
      <c r="I709" s="51">
        <f>IF(0.5*SUM(_xlfn.IFNA('Table S3 Occupation CFs'!J711*'Weighting factors'!$B$2,0), _xlfn.IFNA('Table S3 Occupation CFs'!Y711*'Weighting factors'!$B$3, 0), _xlfn.IFNA('Table S3 Occupation CFs'!AN711*'Weighting factors'!$B$5, 0), _xlfn.IFNA('Table S3 Occupation CFs'!BC711*'Weighting factors'!$B$4,0), _xlfn.IFNA('Table S3 Occupation CFs'!BR711*'Weighting factors'!$B$6, 0)) = 0, NA(), 0.5*SUM(_xlfn.IFNA('Table S3 Occupation CFs'!J711*'Weighting factors'!$B$2,0), _xlfn.IFNA('Table S3 Occupation CFs'!Y711*'Weighting factors'!$B$3, 0), _xlfn.IFNA('Table S3 Occupation CFs'!AN711*'Weighting factors'!$B$5, 0), _xlfn.IFNA('Table S3 Occupation CFs'!BC711*'Weighting factors'!$B$4,0), _xlfn.IFNA('Table S3 Occupation CFs'!BR711*'Weighting factors'!$B$6, 0)))</f>
        <v>1.9896813521182128E-16</v>
      </c>
      <c r="J709" s="51">
        <f>IF(0.5*SUM(_xlfn.IFNA('Table S3 Occupation CFs'!K711*'Weighting factors'!$B$2,0), _xlfn.IFNA('Table S3 Occupation CFs'!Z711*'Weighting factors'!$B$3, 0), _xlfn.IFNA('Table S3 Occupation CFs'!AO711*'Weighting factors'!$B$5, 0), _xlfn.IFNA('Table S3 Occupation CFs'!BD711*'Weighting factors'!$B$4,0), _xlfn.IFNA('Table S3 Occupation CFs'!BS711*'Weighting factors'!$B$6, 0)) = 0, NA(), 0.5*SUM(_xlfn.IFNA('Table S3 Occupation CFs'!K711*'Weighting factors'!$B$2,0), _xlfn.IFNA('Table S3 Occupation CFs'!Z711*'Weighting factors'!$B$3, 0), _xlfn.IFNA('Table S3 Occupation CFs'!AO711*'Weighting factors'!$B$5, 0), _xlfn.IFNA('Table S3 Occupation CFs'!BD711*'Weighting factors'!$B$4,0), _xlfn.IFNA('Table S3 Occupation CFs'!BS711*'Weighting factors'!$B$6, 0)))</f>
        <v>2.0631521904910139E-16</v>
      </c>
      <c r="K709" s="51">
        <f>IF(0.5*SUM(_xlfn.IFNA('Table S3 Occupation CFs'!L711*'Weighting factors'!$B$2,0), _xlfn.IFNA('Table S3 Occupation CFs'!AA711*'Weighting factors'!$B$3, 0), _xlfn.IFNA('Table S3 Occupation CFs'!AP711*'Weighting factors'!$B$5, 0), _xlfn.IFNA('Table S3 Occupation CFs'!BE711*'Weighting factors'!$B$4,0), _xlfn.IFNA('Table S3 Occupation CFs'!BT711*'Weighting factors'!$B$6, 0)) = 0, NA(), 0.5*SUM(_xlfn.IFNA('Table S3 Occupation CFs'!L711*'Weighting factors'!$B$2,0), _xlfn.IFNA('Table S3 Occupation CFs'!AA711*'Weighting factors'!$B$3, 0), _xlfn.IFNA('Table S3 Occupation CFs'!AP711*'Weighting factors'!$B$5, 0), _xlfn.IFNA('Table S3 Occupation CFs'!BE711*'Weighting factors'!$B$4,0), _xlfn.IFNA('Table S3 Occupation CFs'!BT711*'Weighting factors'!$B$6, 0)))</f>
        <v>1.8892868820913104E-16</v>
      </c>
      <c r="L709" s="51">
        <f>IF(0.5*SUM(_xlfn.IFNA('Table S3 Occupation CFs'!M711*'Weighting factors'!$B$2,0), _xlfn.IFNA('Table S3 Occupation CFs'!AB711*'Weighting factors'!$B$3, 0), _xlfn.IFNA('Table S3 Occupation CFs'!AQ711*'Weighting factors'!$B$5, 0), _xlfn.IFNA('Table S3 Occupation CFs'!BF711*'Weighting factors'!$B$4,0), _xlfn.IFNA('Table S3 Occupation CFs'!BU711*'Weighting factors'!$B$6, 0)) = 0, NA(), 0.5*SUM(_xlfn.IFNA('Table S3 Occupation CFs'!M711*'Weighting factors'!$B$2,0), _xlfn.IFNA('Table S3 Occupation CFs'!AB711*'Weighting factors'!$B$3, 0), _xlfn.IFNA('Table S3 Occupation CFs'!AQ711*'Weighting factors'!$B$5, 0), _xlfn.IFNA('Table S3 Occupation CFs'!BF711*'Weighting factors'!$B$4,0), _xlfn.IFNA('Table S3 Occupation CFs'!BU711*'Weighting factors'!$B$6, 0)))</f>
        <v>2.0185060981814535E-16</v>
      </c>
      <c r="M709" s="51">
        <f>IF(0.5*SUM(_xlfn.IFNA('Table S3 Occupation CFs'!N711*'Weighting factors'!$B$2,0), _xlfn.IFNA('Table S3 Occupation CFs'!AC711*'Weighting factors'!$B$3, 0), _xlfn.IFNA('Table S3 Occupation CFs'!AR711*'Weighting factors'!$B$5, 0), _xlfn.IFNA('Table S3 Occupation CFs'!BG711*'Weighting factors'!$B$4,0), _xlfn.IFNA('Table S3 Occupation CFs'!BV711*'Weighting factors'!$B$6, 0)) = 0, NA(), 0.5*SUM(_xlfn.IFNA('Table S3 Occupation CFs'!N711*'Weighting factors'!$B$2,0), _xlfn.IFNA('Table S3 Occupation CFs'!AC711*'Weighting factors'!$B$3, 0), _xlfn.IFNA('Table S3 Occupation CFs'!AR711*'Weighting factors'!$B$5, 0), _xlfn.IFNA('Table S3 Occupation CFs'!BG711*'Weighting factors'!$B$4,0), _xlfn.IFNA('Table S3 Occupation CFs'!BV711*'Weighting factors'!$B$6, 0)))</f>
        <v>2.0369289350287131E-16</v>
      </c>
      <c r="N709" s="51">
        <f>IF(0.5*SUM(_xlfn.IFNA('Table S3 Occupation CFs'!O711*'Weighting factors'!$B$2,0), _xlfn.IFNA('Table S3 Occupation CFs'!AD711*'Weighting factors'!$B$3, 0), _xlfn.IFNA('Table S3 Occupation CFs'!AS711*'Weighting factors'!$B$5, 0), _xlfn.IFNA('Table S3 Occupation CFs'!BH711*'Weighting factors'!$B$4,0), _xlfn.IFNA('Table S3 Occupation CFs'!BW711*'Weighting factors'!$B$6, 0)) = 0, NA(), 0.5*SUM(_xlfn.IFNA('Table S3 Occupation CFs'!O711*'Weighting factors'!$B$2,0), _xlfn.IFNA('Table S3 Occupation CFs'!AD711*'Weighting factors'!$B$3, 0), _xlfn.IFNA('Table S3 Occupation CFs'!AS711*'Weighting factors'!$B$5, 0), _xlfn.IFNA('Table S3 Occupation CFs'!BH711*'Weighting factors'!$B$4,0), _xlfn.IFNA('Table S3 Occupation CFs'!BW711*'Weighting factors'!$B$6, 0)))</f>
        <v>1.4620876114942141E-16</v>
      </c>
      <c r="O709" s="51">
        <f>IF(0.5*SUM(_xlfn.IFNA('Table S3 Occupation CFs'!P711*'Weighting factors'!$B$2,0), _xlfn.IFNA('Table S3 Occupation CFs'!AE711*'Weighting factors'!$B$3, 0), _xlfn.IFNA('Table S3 Occupation CFs'!AT711*'Weighting factors'!$B$5, 0), _xlfn.IFNA('Table S3 Occupation CFs'!BI711*'Weighting factors'!$B$4,0), _xlfn.IFNA('Table S3 Occupation CFs'!BX711*'Weighting factors'!$B$6, 0)) = 0, NA(), 0.5*SUM(_xlfn.IFNA('Table S3 Occupation CFs'!P711*'Weighting factors'!$B$2,0), _xlfn.IFNA('Table S3 Occupation CFs'!AE711*'Weighting factors'!$B$3, 0), _xlfn.IFNA('Table S3 Occupation CFs'!AT711*'Weighting factors'!$B$5, 0), _xlfn.IFNA('Table S3 Occupation CFs'!BI711*'Weighting factors'!$B$4,0), _xlfn.IFNA('Table S3 Occupation CFs'!BX711*'Weighting factors'!$B$6, 0)))</f>
        <v>2.0421980500163859E-16</v>
      </c>
      <c r="P709" s="51">
        <f>IF(0.5*SUM(_xlfn.IFNA('Table S3 Occupation CFs'!Q711*'Weighting factors'!$B$2,0), _xlfn.IFNA('Table S3 Occupation CFs'!AF711*'Weighting factors'!$B$3, 0), _xlfn.IFNA('Table S3 Occupation CFs'!AU711*'Weighting factors'!$B$5, 0), _xlfn.IFNA('Table S3 Occupation CFs'!BJ711*'Weighting factors'!$B$4,0), _xlfn.IFNA('Table S3 Occupation CFs'!BY711*'Weighting factors'!$B$6, 0)) = 0, NA(), 0.5*SUM(_xlfn.IFNA('Table S3 Occupation CFs'!Q711*'Weighting factors'!$B$2,0), _xlfn.IFNA('Table S3 Occupation CFs'!AF711*'Weighting factors'!$B$3, 0), _xlfn.IFNA('Table S3 Occupation CFs'!AU711*'Weighting factors'!$B$5, 0), _xlfn.IFNA('Table S3 Occupation CFs'!BJ711*'Weighting factors'!$B$4,0), _xlfn.IFNA('Table S3 Occupation CFs'!BY711*'Weighting factors'!$B$6, 0)))</f>
        <v>2.1346730329781787E-16</v>
      </c>
    </row>
    <row r="710" spans="1:16" x14ac:dyDescent="0.45">
      <c r="A710" s="3" t="s">
        <v>721</v>
      </c>
      <c r="B710" s="51">
        <f>IF(0.5*SUM(_xlfn.IFNA('Table S3 Occupation CFs'!E712*'Weighting factors'!$B$2,0), _xlfn.IFNA('Table S3 Occupation CFs'!T712*'Weighting factors'!$B$3, 0), _xlfn.IFNA('Table S3 Occupation CFs'!AI712*'Weighting factors'!$B$5, 0), _xlfn.IFNA('Table S3 Occupation CFs'!AX712*'Weighting factors'!$B$4,0), _xlfn.IFNA('Table S3 Occupation CFs'!BM712*'Weighting factors'!$B$6, 0)) = 0, NA(), 0.5*SUM(_xlfn.IFNA('Table S3 Occupation CFs'!E712*'Weighting factors'!$B$2,0), _xlfn.IFNA('Table S3 Occupation CFs'!T712*'Weighting factors'!$B$3, 0), _xlfn.IFNA('Table S3 Occupation CFs'!AI712*'Weighting factors'!$B$5, 0), _xlfn.IFNA('Table S3 Occupation CFs'!AX712*'Weighting factors'!$B$4,0), _xlfn.IFNA('Table S3 Occupation CFs'!BM712*'Weighting factors'!$B$6, 0)))</f>
        <v>3.5505898711138728E-16</v>
      </c>
      <c r="C710" s="51">
        <f>IF(0.5*SUM(_xlfn.IFNA('Table S3 Occupation CFs'!D712*'Weighting factors'!$B$2,0), _xlfn.IFNA('Table S3 Occupation CFs'!S712*'Weighting factors'!$B$3, 0), _xlfn.IFNA('Table S3 Occupation CFs'!AH712*'Weighting factors'!$B$5, 0), _xlfn.IFNA('Table S3 Occupation CFs'!AW712*'Weighting factors'!$B$4,0), _xlfn.IFNA('Table S3 Occupation CFs'!BL712*'Weighting factors'!$B$6, 0)) = 0, NA(), 0.5*SUM(_xlfn.IFNA('Table S3 Occupation CFs'!D712*'Weighting factors'!$B$2,0), _xlfn.IFNA('Table S3 Occupation CFs'!S712*'Weighting factors'!$B$3, 0), _xlfn.IFNA('Table S3 Occupation CFs'!AH712*'Weighting factors'!$B$5, 0), _xlfn.IFNA('Table S3 Occupation CFs'!AW712*'Weighting factors'!$B$4,0), _xlfn.IFNA('Table S3 Occupation CFs'!BL712*'Weighting factors'!$B$6, 0)))</f>
        <v>6.9660608217716992E-16</v>
      </c>
      <c r="D710" s="51">
        <f>IF(0.5*SUM(_xlfn.IFNA('Table S3 Occupation CFs'!C712*'Weighting factors'!$B$2,0), _xlfn.IFNA('Table S3 Occupation CFs'!R712*'Weighting factors'!$B$3, 0), _xlfn.IFNA('Table S3 Occupation CFs'!AG712*'Weighting factors'!$B$5, 0), _xlfn.IFNA('Table S3 Occupation CFs'!AV712*'Weighting factors'!$B$4,0), _xlfn.IFNA('Table S3 Occupation CFs'!BK712*'Weighting factors'!$B$6, 0)) = 0, NA(), 0.5*SUM(_xlfn.IFNA('Table S3 Occupation CFs'!C712*'Weighting factors'!$B$2,0), _xlfn.IFNA('Table S3 Occupation CFs'!R712*'Weighting factors'!$B$3, 0), _xlfn.IFNA('Table S3 Occupation CFs'!AG712*'Weighting factors'!$B$5, 0), _xlfn.IFNA('Table S3 Occupation CFs'!AV712*'Weighting factors'!$B$4,0), _xlfn.IFNA('Table S3 Occupation CFs'!BK712*'Weighting factors'!$B$6, 0)))</f>
        <v>7.0121173042967803E-16</v>
      </c>
      <c r="E710" s="51">
        <f>IF(0.5*SUM(_xlfn.IFNA('Table S3 Occupation CFs'!F712*'Weighting factors'!$B$2,0), _xlfn.IFNA('Table S3 Occupation CFs'!U712*'Weighting factors'!$B$3, 0), _xlfn.IFNA('Table S3 Occupation CFs'!AJ712*'Weighting factors'!$B$5, 0), _xlfn.IFNA('Table S3 Occupation CFs'!AY712*'Weighting factors'!$B$4,0), _xlfn.IFNA('Table S3 Occupation CFs'!BN712*'Weighting factors'!$B$6, 0)) = 0, NA(), 0.5*SUM(_xlfn.IFNA('Table S3 Occupation CFs'!F712*'Weighting factors'!$B$2,0), _xlfn.IFNA('Table S3 Occupation CFs'!U712*'Weighting factors'!$B$3, 0), _xlfn.IFNA('Table S3 Occupation CFs'!AJ712*'Weighting factors'!$B$5, 0), _xlfn.IFNA('Table S3 Occupation CFs'!AY712*'Weighting factors'!$B$4,0), _xlfn.IFNA('Table S3 Occupation CFs'!BN712*'Weighting factors'!$B$6, 0)))</f>
        <v>7.1456219611654615E-16</v>
      </c>
      <c r="F710" s="51">
        <f>IF(0.5*SUM(_xlfn.IFNA('Table S3 Occupation CFs'!G712*'Weighting factors'!$B$2,0), _xlfn.IFNA('Table S3 Occupation CFs'!V712*'Weighting factors'!$B$3, 0), _xlfn.IFNA('Table S3 Occupation CFs'!AK712*'Weighting factors'!$B$5, 0), _xlfn.IFNA('Table S3 Occupation CFs'!AZ712*'Weighting factors'!$B$4,0), _xlfn.IFNA('Table S3 Occupation CFs'!BO712*'Weighting factors'!$B$6, 0)) = 0, NA(), 0.5*SUM(_xlfn.IFNA('Table S3 Occupation CFs'!G712*'Weighting factors'!$B$2,0), _xlfn.IFNA('Table S3 Occupation CFs'!V712*'Weighting factors'!$B$3, 0), _xlfn.IFNA('Table S3 Occupation CFs'!AK712*'Weighting factors'!$B$5, 0), _xlfn.IFNA('Table S3 Occupation CFs'!AZ712*'Weighting factors'!$B$4,0), _xlfn.IFNA('Table S3 Occupation CFs'!BO712*'Weighting factors'!$B$6, 0)))</f>
        <v>7.1765060001006027E-16</v>
      </c>
      <c r="G710" s="51">
        <f>IF(0.5*SUM(_xlfn.IFNA('Table S3 Occupation CFs'!H712*'Weighting factors'!$B$2,0), _xlfn.IFNA('Table S3 Occupation CFs'!W712*'Weighting factors'!$B$3, 0), _xlfn.IFNA('Table S3 Occupation CFs'!AL712*'Weighting factors'!$B$5, 0), _xlfn.IFNA('Table S3 Occupation CFs'!BA712*'Weighting factors'!$B$4,0), _xlfn.IFNA('Table S3 Occupation CFs'!BP712*'Weighting factors'!$B$6, 0)) = 0, NA(), 0.5*SUM(_xlfn.IFNA('Table S3 Occupation CFs'!H712*'Weighting factors'!$B$2,0), _xlfn.IFNA('Table S3 Occupation CFs'!W712*'Weighting factors'!$B$3, 0), _xlfn.IFNA('Table S3 Occupation CFs'!AL712*'Weighting factors'!$B$5, 0), _xlfn.IFNA('Table S3 Occupation CFs'!BA712*'Weighting factors'!$B$4,0), _xlfn.IFNA('Table S3 Occupation CFs'!BP712*'Weighting factors'!$B$6, 0)))</f>
        <v>7.2076663870322596E-16</v>
      </c>
      <c r="H710" s="51">
        <f>IF(0.5*SUM(_xlfn.IFNA('Table S3 Occupation CFs'!I712*'Weighting factors'!$B$2,0), _xlfn.IFNA('Table S3 Occupation CFs'!X712*'Weighting factors'!$B$3, 0), _xlfn.IFNA('Table S3 Occupation CFs'!AM712*'Weighting factors'!$B$5, 0), _xlfn.IFNA('Table S3 Occupation CFs'!BB712*'Weighting factors'!$B$4,0), _xlfn.IFNA('Table S3 Occupation CFs'!BQ712*'Weighting factors'!$B$6, 0)) = 0, NA(), 0.5*SUM(_xlfn.IFNA('Table S3 Occupation CFs'!I712*'Weighting factors'!$B$2,0), _xlfn.IFNA('Table S3 Occupation CFs'!X712*'Weighting factors'!$B$3, 0), _xlfn.IFNA('Table S3 Occupation CFs'!AM712*'Weighting factors'!$B$5, 0), _xlfn.IFNA('Table S3 Occupation CFs'!BB712*'Weighting factors'!$B$4,0), _xlfn.IFNA('Table S3 Occupation CFs'!BQ712*'Weighting factors'!$B$6, 0)))</f>
        <v>7.0293358044175058E-16</v>
      </c>
      <c r="I710" s="51">
        <f>IF(0.5*SUM(_xlfn.IFNA('Table S3 Occupation CFs'!J712*'Weighting factors'!$B$2,0), _xlfn.IFNA('Table S3 Occupation CFs'!Y712*'Weighting factors'!$B$3, 0), _xlfn.IFNA('Table S3 Occupation CFs'!AN712*'Weighting factors'!$B$5, 0), _xlfn.IFNA('Table S3 Occupation CFs'!BC712*'Weighting factors'!$B$4,0), _xlfn.IFNA('Table S3 Occupation CFs'!BR712*'Weighting factors'!$B$6, 0)) = 0, NA(), 0.5*SUM(_xlfn.IFNA('Table S3 Occupation CFs'!J712*'Weighting factors'!$B$2,0), _xlfn.IFNA('Table S3 Occupation CFs'!Y712*'Weighting factors'!$B$3, 0), _xlfn.IFNA('Table S3 Occupation CFs'!AN712*'Weighting factors'!$B$5, 0), _xlfn.IFNA('Table S3 Occupation CFs'!BC712*'Weighting factors'!$B$4,0), _xlfn.IFNA('Table S3 Occupation CFs'!BR712*'Weighting factors'!$B$6, 0)))</f>
        <v>7.1022043999117822E-16</v>
      </c>
      <c r="J710" s="51">
        <f>IF(0.5*SUM(_xlfn.IFNA('Table S3 Occupation CFs'!K712*'Weighting factors'!$B$2,0), _xlfn.IFNA('Table S3 Occupation CFs'!Z712*'Weighting factors'!$B$3, 0), _xlfn.IFNA('Table S3 Occupation CFs'!AO712*'Weighting factors'!$B$5, 0), _xlfn.IFNA('Table S3 Occupation CFs'!BD712*'Weighting factors'!$B$4,0), _xlfn.IFNA('Table S3 Occupation CFs'!BS712*'Weighting factors'!$B$6, 0)) = 0, NA(), 0.5*SUM(_xlfn.IFNA('Table S3 Occupation CFs'!K712*'Weighting factors'!$B$2,0), _xlfn.IFNA('Table S3 Occupation CFs'!Z712*'Weighting factors'!$B$3, 0), _xlfn.IFNA('Table S3 Occupation CFs'!AO712*'Weighting factors'!$B$5, 0), _xlfn.IFNA('Table S3 Occupation CFs'!BD712*'Weighting factors'!$B$4,0), _xlfn.IFNA('Table S3 Occupation CFs'!BS712*'Weighting factors'!$B$6, 0)))</f>
        <v>7.1535975657680959E-16</v>
      </c>
      <c r="K710" s="51">
        <f>IF(0.5*SUM(_xlfn.IFNA('Table S3 Occupation CFs'!L712*'Weighting factors'!$B$2,0), _xlfn.IFNA('Table S3 Occupation CFs'!AA712*'Weighting factors'!$B$3, 0), _xlfn.IFNA('Table S3 Occupation CFs'!AP712*'Weighting factors'!$B$5, 0), _xlfn.IFNA('Table S3 Occupation CFs'!BE712*'Weighting factors'!$B$4,0), _xlfn.IFNA('Table S3 Occupation CFs'!BT712*'Weighting factors'!$B$6, 0)) = 0, NA(), 0.5*SUM(_xlfn.IFNA('Table S3 Occupation CFs'!L712*'Weighting factors'!$B$2,0), _xlfn.IFNA('Table S3 Occupation CFs'!AA712*'Weighting factors'!$B$3, 0), _xlfn.IFNA('Table S3 Occupation CFs'!AP712*'Weighting factors'!$B$5, 0), _xlfn.IFNA('Table S3 Occupation CFs'!BE712*'Weighting factors'!$B$4,0), _xlfn.IFNA('Table S3 Occupation CFs'!BT712*'Weighting factors'!$B$6, 0)))</f>
        <v>6.8630654373014125E-16</v>
      </c>
      <c r="L710" s="51">
        <f>IF(0.5*SUM(_xlfn.IFNA('Table S3 Occupation CFs'!M712*'Weighting factors'!$B$2,0), _xlfn.IFNA('Table S3 Occupation CFs'!AB712*'Weighting factors'!$B$3, 0), _xlfn.IFNA('Table S3 Occupation CFs'!AQ712*'Weighting factors'!$B$5, 0), _xlfn.IFNA('Table S3 Occupation CFs'!BF712*'Weighting factors'!$B$4,0), _xlfn.IFNA('Table S3 Occupation CFs'!BU712*'Weighting factors'!$B$6, 0)) = 0, NA(), 0.5*SUM(_xlfn.IFNA('Table S3 Occupation CFs'!M712*'Weighting factors'!$B$2,0), _xlfn.IFNA('Table S3 Occupation CFs'!AB712*'Weighting factors'!$B$3, 0), _xlfn.IFNA('Table S3 Occupation CFs'!AQ712*'Weighting factors'!$B$5, 0), _xlfn.IFNA('Table S3 Occupation CFs'!BF712*'Weighting factors'!$B$4,0), _xlfn.IFNA('Table S3 Occupation CFs'!BU712*'Weighting factors'!$B$6, 0)))</f>
        <v>7.0299689525950324E-16</v>
      </c>
      <c r="M710" s="51">
        <f>IF(0.5*SUM(_xlfn.IFNA('Table S3 Occupation CFs'!N712*'Weighting factors'!$B$2,0), _xlfn.IFNA('Table S3 Occupation CFs'!AC712*'Weighting factors'!$B$3, 0), _xlfn.IFNA('Table S3 Occupation CFs'!AR712*'Weighting factors'!$B$5, 0), _xlfn.IFNA('Table S3 Occupation CFs'!BG712*'Weighting factors'!$B$4,0), _xlfn.IFNA('Table S3 Occupation CFs'!BV712*'Weighting factors'!$B$6, 0)) = 0, NA(), 0.5*SUM(_xlfn.IFNA('Table S3 Occupation CFs'!N712*'Weighting factors'!$B$2,0), _xlfn.IFNA('Table S3 Occupation CFs'!AC712*'Weighting factors'!$B$3, 0), _xlfn.IFNA('Table S3 Occupation CFs'!AR712*'Weighting factors'!$B$5, 0), _xlfn.IFNA('Table S3 Occupation CFs'!BG712*'Weighting factors'!$B$4,0), _xlfn.IFNA('Table S3 Occupation CFs'!BV712*'Weighting factors'!$B$6, 0)))</f>
        <v>7.0536624055502158E-16</v>
      </c>
      <c r="N710" s="51">
        <f>IF(0.5*SUM(_xlfn.IFNA('Table S3 Occupation CFs'!O712*'Weighting factors'!$B$2,0), _xlfn.IFNA('Table S3 Occupation CFs'!AD712*'Weighting factors'!$B$3, 0), _xlfn.IFNA('Table S3 Occupation CFs'!AS712*'Weighting factors'!$B$5, 0), _xlfn.IFNA('Table S3 Occupation CFs'!BH712*'Weighting factors'!$B$4,0), _xlfn.IFNA('Table S3 Occupation CFs'!BW712*'Weighting factors'!$B$6, 0)) = 0, NA(), 0.5*SUM(_xlfn.IFNA('Table S3 Occupation CFs'!O712*'Weighting factors'!$B$2,0), _xlfn.IFNA('Table S3 Occupation CFs'!AD712*'Weighting factors'!$B$3, 0), _xlfn.IFNA('Table S3 Occupation CFs'!AS712*'Weighting factors'!$B$5, 0), _xlfn.IFNA('Table S3 Occupation CFs'!BH712*'Weighting factors'!$B$4,0), _xlfn.IFNA('Table S3 Occupation CFs'!BW712*'Weighting factors'!$B$6, 0)))</f>
        <v>6.7954877670237879E-16</v>
      </c>
      <c r="O710" s="51">
        <f>IF(0.5*SUM(_xlfn.IFNA('Table S3 Occupation CFs'!P712*'Weighting factors'!$B$2,0), _xlfn.IFNA('Table S3 Occupation CFs'!AE712*'Weighting factors'!$B$3, 0), _xlfn.IFNA('Table S3 Occupation CFs'!AT712*'Weighting factors'!$B$5, 0), _xlfn.IFNA('Table S3 Occupation CFs'!BI712*'Weighting factors'!$B$4,0), _xlfn.IFNA('Table S3 Occupation CFs'!BX712*'Weighting factors'!$B$6, 0)) = 0, NA(), 0.5*SUM(_xlfn.IFNA('Table S3 Occupation CFs'!P712*'Weighting factors'!$B$2,0), _xlfn.IFNA('Table S3 Occupation CFs'!AE712*'Weighting factors'!$B$3, 0), _xlfn.IFNA('Table S3 Occupation CFs'!AT712*'Weighting factors'!$B$5, 0), _xlfn.IFNA('Table S3 Occupation CFs'!BI712*'Weighting factors'!$B$4,0), _xlfn.IFNA('Table S3 Occupation CFs'!BX712*'Weighting factors'!$B$6, 0)))</f>
        <v>7.1506130959972516E-16</v>
      </c>
      <c r="P710" s="51">
        <f>IF(0.5*SUM(_xlfn.IFNA('Table S3 Occupation CFs'!Q712*'Weighting factors'!$B$2,0), _xlfn.IFNA('Table S3 Occupation CFs'!AF712*'Weighting factors'!$B$3, 0), _xlfn.IFNA('Table S3 Occupation CFs'!AU712*'Weighting factors'!$B$5, 0), _xlfn.IFNA('Table S3 Occupation CFs'!BJ712*'Weighting factors'!$B$4,0), _xlfn.IFNA('Table S3 Occupation CFs'!BY712*'Weighting factors'!$B$6, 0)) = 0, NA(), 0.5*SUM(_xlfn.IFNA('Table S3 Occupation CFs'!Q712*'Weighting factors'!$B$2,0), _xlfn.IFNA('Table S3 Occupation CFs'!AF712*'Weighting factors'!$B$3, 0), _xlfn.IFNA('Table S3 Occupation CFs'!AU712*'Weighting factors'!$B$5, 0), _xlfn.IFNA('Table S3 Occupation CFs'!BJ712*'Weighting factors'!$B$4,0), _xlfn.IFNA('Table S3 Occupation CFs'!BY712*'Weighting factors'!$B$6, 0)))</f>
        <v>7.2072259593093074E-16</v>
      </c>
    </row>
    <row r="711" spans="1:16" x14ac:dyDescent="0.45">
      <c r="A711" s="3" t="s">
        <v>722</v>
      </c>
      <c r="B711" s="51">
        <f>IF(0.5*SUM(_xlfn.IFNA('Table S3 Occupation CFs'!E713*'Weighting factors'!$B$2,0), _xlfn.IFNA('Table S3 Occupation CFs'!T713*'Weighting factors'!$B$3, 0), _xlfn.IFNA('Table S3 Occupation CFs'!AI713*'Weighting factors'!$B$5, 0), _xlfn.IFNA('Table S3 Occupation CFs'!AX713*'Weighting factors'!$B$4,0), _xlfn.IFNA('Table S3 Occupation CFs'!BM713*'Weighting factors'!$B$6, 0)) = 0, NA(), 0.5*SUM(_xlfn.IFNA('Table S3 Occupation CFs'!E713*'Weighting factors'!$B$2,0), _xlfn.IFNA('Table S3 Occupation CFs'!T713*'Weighting factors'!$B$3, 0), _xlfn.IFNA('Table S3 Occupation CFs'!AI713*'Weighting factors'!$B$5, 0), _xlfn.IFNA('Table S3 Occupation CFs'!AX713*'Weighting factors'!$B$4,0), _xlfn.IFNA('Table S3 Occupation CFs'!BM713*'Weighting factors'!$B$6, 0)))</f>
        <v>3.9468156759394785E-17</v>
      </c>
      <c r="C711" s="51">
        <f>IF(0.5*SUM(_xlfn.IFNA('Table S3 Occupation CFs'!D713*'Weighting factors'!$B$2,0), _xlfn.IFNA('Table S3 Occupation CFs'!S713*'Weighting factors'!$B$3, 0), _xlfn.IFNA('Table S3 Occupation CFs'!AH713*'Weighting factors'!$B$5, 0), _xlfn.IFNA('Table S3 Occupation CFs'!AW713*'Weighting factors'!$B$4,0), _xlfn.IFNA('Table S3 Occupation CFs'!BL713*'Weighting factors'!$B$6, 0)) = 0, NA(), 0.5*SUM(_xlfn.IFNA('Table S3 Occupation CFs'!D713*'Weighting factors'!$B$2,0), _xlfn.IFNA('Table S3 Occupation CFs'!S713*'Weighting factors'!$B$3, 0), _xlfn.IFNA('Table S3 Occupation CFs'!AH713*'Weighting factors'!$B$5, 0), _xlfn.IFNA('Table S3 Occupation CFs'!AW713*'Weighting factors'!$B$4,0), _xlfn.IFNA('Table S3 Occupation CFs'!BL713*'Weighting factors'!$B$6, 0)))</f>
        <v>1.0365361362952574E-16</v>
      </c>
      <c r="D711" s="51">
        <f>IF(0.5*SUM(_xlfn.IFNA('Table S3 Occupation CFs'!C713*'Weighting factors'!$B$2,0), _xlfn.IFNA('Table S3 Occupation CFs'!R713*'Weighting factors'!$B$3, 0), _xlfn.IFNA('Table S3 Occupation CFs'!AG713*'Weighting factors'!$B$5, 0), _xlfn.IFNA('Table S3 Occupation CFs'!AV713*'Weighting factors'!$B$4,0), _xlfn.IFNA('Table S3 Occupation CFs'!BK713*'Weighting factors'!$B$6, 0)) = 0, NA(), 0.5*SUM(_xlfn.IFNA('Table S3 Occupation CFs'!C713*'Weighting factors'!$B$2,0), _xlfn.IFNA('Table S3 Occupation CFs'!R713*'Weighting factors'!$B$3, 0), _xlfn.IFNA('Table S3 Occupation CFs'!AG713*'Weighting factors'!$B$5, 0), _xlfn.IFNA('Table S3 Occupation CFs'!AV713*'Weighting factors'!$B$4,0), _xlfn.IFNA('Table S3 Occupation CFs'!BK713*'Weighting factors'!$B$6, 0)))</f>
        <v>1.0799897367114541E-16</v>
      </c>
      <c r="E711" s="51">
        <f>IF(0.5*SUM(_xlfn.IFNA('Table S3 Occupation CFs'!F713*'Weighting factors'!$B$2,0), _xlfn.IFNA('Table S3 Occupation CFs'!U713*'Weighting factors'!$B$3, 0), _xlfn.IFNA('Table S3 Occupation CFs'!AJ713*'Weighting factors'!$B$5, 0), _xlfn.IFNA('Table S3 Occupation CFs'!AY713*'Weighting factors'!$B$4,0), _xlfn.IFNA('Table S3 Occupation CFs'!BN713*'Weighting factors'!$B$6, 0)) = 0, NA(), 0.5*SUM(_xlfn.IFNA('Table S3 Occupation CFs'!F713*'Weighting factors'!$B$2,0), _xlfn.IFNA('Table S3 Occupation CFs'!U713*'Weighting factors'!$B$3, 0), _xlfn.IFNA('Table S3 Occupation CFs'!AJ713*'Weighting factors'!$B$5, 0), _xlfn.IFNA('Table S3 Occupation CFs'!AY713*'Weighting factors'!$B$4,0), _xlfn.IFNA('Table S3 Occupation CFs'!BN713*'Weighting factors'!$B$6, 0)))</f>
        <v>1.1288901617415135E-16</v>
      </c>
      <c r="F711" s="51">
        <f>IF(0.5*SUM(_xlfn.IFNA('Table S3 Occupation CFs'!G713*'Weighting factors'!$B$2,0), _xlfn.IFNA('Table S3 Occupation CFs'!V713*'Weighting factors'!$B$3, 0), _xlfn.IFNA('Table S3 Occupation CFs'!AK713*'Weighting factors'!$B$5, 0), _xlfn.IFNA('Table S3 Occupation CFs'!AZ713*'Weighting factors'!$B$4,0), _xlfn.IFNA('Table S3 Occupation CFs'!BO713*'Weighting factors'!$B$6, 0)) = 0, NA(), 0.5*SUM(_xlfn.IFNA('Table S3 Occupation CFs'!G713*'Weighting factors'!$B$2,0), _xlfn.IFNA('Table S3 Occupation CFs'!V713*'Weighting factors'!$B$3, 0), _xlfn.IFNA('Table S3 Occupation CFs'!AK713*'Weighting factors'!$B$5, 0), _xlfn.IFNA('Table S3 Occupation CFs'!AZ713*'Weighting factors'!$B$4,0), _xlfn.IFNA('Table S3 Occupation CFs'!BO713*'Weighting factors'!$B$6, 0)))</f>
        <v>1.1443422010561856E-16</v>
      </c>
      <c r="G711" s="51">
        <f>IF(0.5*SUM(_xlfn.IFNA('Table S3 Occupation CFs'!H713*'Weighting factors'!$B$2,0), _xlfn.IFNA('Table S3 Occupation CFs'!W713*'Weighting factors'!$B$3, 0), _xlfn.IFNA('Table S3 Occupation CFs'!AL713*'Weighting factors'!$B$5, 0), _xlfn.IFNA('Table S3 Occupation CFs'!BA713*'Weighting factors'!$B$4,0), _xlfn.IFNA('Table S3 Occupation CFs'!BP713*'Weighting factors'!$B$6, 0)) = 0, NA(), 0.5*SUM(_xlfn.IFNA('Table S3 Occupation CFs'!H713*'Weighting factors'!$B$2,0), _xlfn.IFNA('Table S3 Occupation CFs'!W713*'Weighting factors'!$B$3, 0), _xlfn.IFNA('Table S3 Occupation CFs'!AL713*'Weighting factors'!$B$5, 0), _xlfn.IFNA('Table S3 Occupation CFs'!BA713*'Weighting factors'!$B$4,0), _xlfn.IFNA('Table S3 Occupation CFs'!BP713*'Weighting factors'!$B$6, 0)))</f>
        <v>1.1599325040259217E-16</v>
      </c>
      <c r="H711" s="51">
        <f>IF(0.5*SUM(_xlfn.IFNA('Table S3 Occupation CFs'!I713*'Weighting factors'!$B$2,0), _xlfn.IFNA('Table S3 Occupation CFs'!X713*'Weighting factors'!$B$3, 0), _xlfn.IFNA('Table S3 Occupation CFs'!AM713*'Weighting factors'!$B$5, 0), _xlfn.IFNA('Table S3 Occupation CFs'!BB713*'Weighting factors'!$B$4,0), _xlfn.IFNA('Table S3 Occupation CFs'!BQ713*'Weighting factors'!$B$6, 0)) = 0, NA(), 0.5*SUM(_xlfn.IFNA('Table S3 Occupation CFs'!I713*'Weighting factors'!$B$2,0), _xlfn.IFNA('Table S3 Occupation CFs'!X713*'Weighting factors'!$B$3, 0), _xlfn.IFNA('Table S3 Occupation CFs'!AM713*'Weighting factors'!$B$5, 0), _xlfn.IFNA('Table S3 Occupation CFs'!BB713*'Weighting factors'!$B$4,0), _xlfn.IFNA('Table S3 Occupation CFs'!BQ713*'Weighting factors'!$B$6, 0)))</f>
        <v>1.0827129419540701E-16</v>
      </c>
      <c r="I711" s="51">
        <f>IF(0.5*SUM(_xlfn.IFNA('Table S3 Occupation CFs'!J713*'Weighting factors'!$B$2,0), _xlfn.IFNA('Table S3 Occupation CFs'!Y713*'Weighting factors'!$B$3, 0), _xlfn.IFNA('Table S3 Occupation CFs'!AN713*'Weighting factors'!$B$5, 0), _xlfn.IFNA('Table S3 Occupation CFs'!BC713*'Weighting factors'!$B$4,0), _xlfn.IFNA('Table S3 Occupation CFs'!BR713*'Weighting factors'!$B$6, 0)) = 0, NA(), 0.5*SUM(_xlfn.IFNA('Table S3 Occupation CFs'!J713*'Weighting factors'!$B$2,0), _xlfn.IFNA('Table S3 Occupation CFs'!Y713*'Weighting factors'!$B$3, 0), _xlfn.IFNA('Table S3 Occupation CFs'!AN713*'Weighting factors'!$B$5, 0), _xlfn.IFNA('Table S3 Occupation CFs'!BC713*'Weighting factors'!$B$4,0), _xlfn.IFNA('Table S3 Occupation CFs'!BR713*'Weighting factors'!$B$6, 0)))</f>
        <v>1.1148664455820967E-16</v>
      </c>
      <c r="J711" s="51">
        <f>IF(0.5*SUM(_xlfn.IFNA('Table S3 Occupation CFs'!K713*'Weighting factors'!$B$2,0), _xlfn.IFNA('Table S3 Occupation CFs'!Z713*'Weighting factors'!$B$3, 0), _xlfn.IFNA('Table S3 Occupation CFs'!AO713*'Weighting factors'!$B$5, 0), _xlfn.IFNA('Table S3 Occupation CFs'!BD713*'Weighting factors'!$B$4,0), _xlfn.IFNA('Table S3 Occupation CFs'!BS713*'Weighting factors'!$B$6, 0)) = 0, NA(), 0.5*SUM(_xlfn.IFNA('Table S3 Occupation CFs'!K713*'Weighting factors'!$B$2,0), _xlfn.IFNA('Table S3 Occupation CFs'!Z713*'Weighting factors'!$B$3, 0), _xlfn.IFNA('Table S3 Occupation CFs'!AO713*'Weighting factors'!$B$5, 0), _xlfn.IFNA('Table S3 Occupation CFs'!BD713*'Weighting factors'!$B$4,0), _xlfn.IFNA('Table S3 Occupation CFs'!BS713*'Weighting factors'!$B$6, 0)))</f>
        <v>1.1375421983046019E-16</v>
      </c>
      <c r="K711" s="51">
        <f>IF(0.5*SUM(_xlfn.IFNA('Table S3 Occupation CFs'!L713*'Weighting factors'!$B$2,0), _xlfn.IFNA('Table S3 Occupation CFs'!AA713*'Weighting factors'!$B$3, 0), _xlfn.IFNA('Table S3 Occupation CFs'!AP713*'Weighting factors'!$B$5, 0), _xlfn.IFNA('Table S3 Occupation CFs'!BE713*'Weighting factors'!$B$4,0), _xlfn.IFNA('Table S3 Occupation CFs'!BT713*'Weighting factors'!$B$6, 0)) = 0, NA(), 0.5*SUM(_xlfn.IFNA('Table S3 Occupation CFs'!L713*'Weighting factors'!$B$2,0), _xlfn.IFNA('Table S3 Occupation CFs'!AA713*'Weighting factors'!$B$3, 0), _xlfn.IFNA('Table S3 Occupation CFs'!AP713*'Weighting factors'!$B$5, 0), _xlfn.IFNA('Table S3 Occupation CFs'!BE713*'Weighting factors'!$B$4,0), _xlfn.IFNA('Table S3 Occupation CFs'!BT713*'Weighting factors'!$B$6, 0)))</f>
        <v>1.0690603403323292E-16</v>
      </c>
      <c r="L711" s="51">
        <f>IF(0.5*SUM(_xlfn.IFNA('Table S3 Occupation CFs'!M713*'Weighting factors'!$B$2,0), _xlfn.IFNA('Table S3 Occupation CFs'!AB713*'Weighting factors'!$B$3, 0), _xlfn.IFNA('Table S3 Occupation CFs'!AQ713*'Weighting factors'!$B$5, 0), _xlfn.IFNA('Table S3 Occupation CFs'!BF713*'Weighting factors'!$B$4,0), _xlfn.IFNA('Table S3 Occupation CFs'!BU713*'Weighting factors'!$B$6, 0)) = 0, NA(), 0.5*SUM(_xlfn.IFNA('Table S3 Occupation CFs'!M713*'Weighting factors'!$B$2,0), _xlfn.IFNA('Table S3 Occupation CFs'!AB713*'Weighting factors'!$B$3, 0), _xlfn.IFNA('Table S3 Occupation CFs'!AQ713*'Weighting factors'!$B$5, 0), _xlfn.IFNA('Table S3 Occupation CFs'!BF713*'Weighting factors'!$B$4,0), _xlfn.IFNA('Table S3 Occupation CFs'!BU713*'Weighting factors'!$B$6, 0)))</f>
        <v>1.1156480729051848E-16</v>
      </c>
      <c r="M711" s="51">
        <f>IF(0.5*SUM(_xlfn.IFNA('Table S3 Occupation CFs'!N713*'Weighting factors'!$B$2,0), _xlfn.IFNA('Table S3 Occupation CFs'!AC713*'Weighting factors'!$B$3, 0), _xlfn.IFNA('Table S3 Occupation CFs'!AR713*'Weighting factors'!$B$5, 0), _xlfn.IFNA('Table S3 Occupation CFs'!BG713*'Weighting factors'!$B$4,0), _xlfn.IFNA('Table S3 Occupation CFs'!BV713*'Weighting factors'!$B$6, 0)) = 0, NA(), 0.5*SUM(_xlfn.IFNA('Table S3 Occupation CFs'!N713*'Weighting factors'!$B$2,0), _xlfn.IFNA('Table S3 Occupation CFs'!AC713*'Weighting factors'!$B$3, 0), _xlfn.IFNA('Table S3 Occupation CFs'!AR713*'Weighting factors'!$B$5, 0), _xlfn.IFNA('Table S3 Occupation CFs'!BG713*'Weighting factors'!$B$4,0), _xlfn.IFNA('Table S3 Occupation CFs'!BV713*'Weighting factors'!$B$6, 0)))</f>
        <v>1.1222832802831679E-16</v>
      </c>
      <c r="N711" s="51">
        <f>IF(0.5*SUM(_xlfn.IFNA('Table S3 Occupation CFs'!O713*'Weighting factors'!$B$2,0), _xlfn.IFNA('Table S3 Occupation CFs'!AD713*'Weighting factors'!$B$3, 0), _xlfn.IFNA('Table S3 Occupation CFs'!AS713*'Weighting factors'!$B$5, 0), _xlfn.IFNA('Table S3 Occupation CFs'!BH713*'Weighting factors'!$B$4,0), _xlfn.IFNA('Table S3 Occupation CFs'!BW713*'Weighting factors'!$B$6, 0)) = 0, NA(), 0.5*SUM(_xlfn.IFNA('Table S3 Occupation CFs'!O713*'Weighting factors'!$B$2,0), _xlfn.IFNA('Table S3 Occupation CFs'!AD713*'Weighting factors'!$B$3, 0), _xlfn.IFNA('Table S3 Occupation CFs'!AS713*'Weighting factors'!$B$5, 0), _xlfn.IFNA('Table S3 Occupation CFs'!BH713*'Weighting factors'!$B$4,0), _xlfn.IFNA('Table S3 Occupation CFs'!BW713*'Weighting factors'!$B$6, 0)))</f>
        <v>9.5532165588427719E-17</v>
      </c>
      <c r="O711" s="51">
        <f>IF(0.5*SUM(_xlfn.IFNA('Table S3 Occupation CFs'!P713*'Weighting factors'!$B$2,0), _xlfn.IFNA('Table S3 Occupation CFs'!AE713*'Weighting factors'!$B$3, 0), _xlfn.IFNA('Table S3 Occupation CFs'!AT713*'Weighting factors'!$B$5, 0), _xlfn.IFNA('Table S3 Occupation CFs'!BI713*'Weighting factors'!$B$4,0), _xlfn.IFNA('Table S3 Occupation CFs'!BX713*'Weighting factors'!$B$6, 0)) = 0, NA(), 0.5*SUM(_xlfn.IFNA('Table S3 Occupation CFs'!P713*'Weighting factors'!$B$2,0), _xlfn.IFNA('Table S3 Occupation CFs'!AE713*'Weighting factors'!$B$3, 0), _xlfn.IFNA('Table S3 Occupation CFs'!AT713*'Weighting factors'!$B$5, 0), _xlfn.IFNA('Table S3 Occupation CFs'!BI713*'Weighting factors'!$B$4,0), _xlfn.IFNA('Table S3 Occupation CFs'!BX713*'Weighting factors'!$B$6, 0)))</f>
        <v>1.1316869992411736E-16</v>
      </c>
      <c r="P711" s="51">
        <f>IF(0.5*SUM(_xlfn.IFNA('Table S3 Occupation CFs'!Q713*'Weighting factors'!$B$2,0), _xlfn.IFNA('Table S3 Occupation CFs'!AF713*'Weighting factors'!$B$3, 0), _xlfn.IFNA('Table S3 Occupation CFs'!AU713*'Weighting factors'!$B$5, 0), _xlfn.IFNA('Table S3 Occupation CFs'!BJ713*'Weighting factors'!$B$4,0), _xlfn.IFNA('Table S3 Occupation CFs'!BY713*'Weighting factors'!$B$6, 0)) = 0, NA(), 0.5*SUM(_xlfn.IFNA('Table S3 Occupation CFs'!Q713*'Weighting factors'!$B$2,0), _xlfn.IFNA('Table S3 Occupation CFs'!AF713*'Weighting factors'!$B$3, 0), _xlfn.IFNA('Table S3 Occupation CFs'!AU713*'Weighting factors'!$B$5, 0), _xlfn.IFNA('Table S3 Occupation CFs'!BJ713*'Weighting factors'!$B$4,0), _xlfn.IFNA('Table S3 Occupation CFs'!BY713*'Weighting factors'!$B$6, 0)))</f>
        <v>1.1598049531950173E-16</v>
      </c>
    </row>
    <row r="712" spans="1:16" x14ac:dyDescent="0.45">
      <c r="A712" s="3" t="s">
        <v>723</v>
      </c>
      <c r="B712" s="51">
        <f>IF(0.5*SUM(_xlfn.IFNA('Table S3 Occupation CFs'!E714*'Weighting factors'!$B$2,0), _xlfn.IFNA('Table S3 Occupation CFs'!T714*'Weighting factors'!$B$3, 0), _xlfn.IFNA('Table S3 Occupation CFs'!AI714*'Weighting factors'!$B$5, 0), _xlfn.IFNA('Table S3 Occupation CFs'!AX714*'Weighting factors'!$B$4,0), _xlfn.IFNA('Table S3 Occupation CFs'!BM714*'Weighting factors'!$B$6, 0)) = 0, NA(), 0.5*SUM(_xlfn.IFNA('Table S3 Occupation CFs'!E714*'Weighting factors'!$B$2,0), _xlfn.IFNA('Table S3 Occupation CFs'!T714*'Weighting factors'!$B$3, 0), _xlfn.IFNA('Table S3 Occupation CFs'!AI714*'Weighting factors'!$B$5, 0), _xlfn.IFNA('Table S3 Occupation CFs'!AX714*'Weighting factors'!$B$4,0), _xlfn.IFNA('Table S3 Occupation CFs'!BM714*'Weighting factors'!$B$6, 0)))</f>
        <v>1.2547659713063749E-16</v>
      </c>
      <c r="C712" s="51">
        <f>IF(0.5*SUM(_xlfn.IFNA('Table S3 Occupation CFs'!D714*'Weighting factors'!$B$2,0), _xlfn.IFNA('Table S3 Occupation CFs'!S714*'Weighting factors'!$B$3, 0), _xlfn.IFNA('Table S3 Occupation CFs'!AH714*'Weighting factors'!$B$5, 0), _xlfn.IFNA('Table S3 Occupation CFs'!AW714*'Weighting factors'!$B$4,0), _xlfn.IFNA('Table S3 Occupation CFs'!BL714*'Weighting factors'!$B$6, 0)) = 0, NA(), 0.5*SUM(_xlfn.IFNA('Table S3 Occupation CFs'!D714*'Weighting factors'!$B$2,0), _xlfn.IFNA('Table S3 Occupation CFs'!S714*'Weighting factors'!$B$3, 0), _xlfn.IFNA('Table S3 Occupation CFs'!AH714*'Weighting factors'!$B$5, 0), _xlfn.IFNA('Table S3 Occupation CFs'!AW714*'Weighting factors'!$B$4,0), _xlfn.IFNA('Table S3 Occupation CFs'!BL714*'Weighting factors'!$B$6, 0)))</f>
        <v>3.5781807763047633E-16</v>
      </c>
      <c r="D712" s="51">
        <f>IF(0.5*SUM(_xlfn.IFNA('Table S3 Occupation CFs'!C714*'Weighting factors'!$B$2,0), _xlfn.IFNA('Table S3 Occupation CFs'!R714*'Weighting factors'!$B$3, 0), _xlfn.IFNA('Table S3 Occupation CFs'!AG714*'Weighting factors'!$B$5, 0), _xlfn.IFNA('Table S3 Occupation CFs'!AV714*'Weighting factors'!$B$4,0), _xlfn.IFNA('Table S3 Occupation CFs'!BK714*'Weighting factors'!$B$6, 0)) = 0, NA(), 0.5*SUM(_xlfn.IFNA('Table S3 Occupation CFs'!C714*'Weighting factors'!$B$2,0), _xlfn.IFNA('Table S3 Occupation CFs'!R714*'Weighting factors'!$B$3, 0), _xlfn.IFNA('Table S3 Occupation CFs'!AG714*'Weighting factors'!$B$5, 0), _xlfn.IFNA('Table S3 Occupation CFs'!AV714*'Weighting factors'!$B$4,0), _xlfn.IFNA('Table S3 Occupation CFs'!BK714*'Weighting factors'!$B$6, 0)))</f>
        <v>3.7059526324153853E-16</v>
      </c>
      <c r="E712" s="51">
        <f>IF(0.5*SUM(_xlfn.IFNA('Table S3 Occupation CFs'!F714*'Weighting factors'!$B$2,0), _xlfn.IFNA('Table S3 Occupation CFs'!U714*'Weighting factors'!$B$3, 0), _xlfn.IFNA('Table S3 Occupation CFs'!AJ714*'Weighting factors'!$B$5, 0), _xlfn.IFNA('Table S3 Occupation CFs'!AY714*'Weighting factors'!$B$4,0), _xlfn.IFNA('Table S3 Occupation CFs'!BN714*'Weighting factors'!$B$6, 0)) = 0, NA(), 0.5*SUM(_xlfn.IFNA('Table S3 Occupation CFs'!F714*'Weighting factors'!$B$2,0), _xlfn.IFNA('Table S3 Occupation CFs'!U714*'Weighting factors'!$B$3, 0), _xlfn.IFNA('Table S3 Occupation CFs'!AJ714*'Weighting factors'!$B$5, 0), _xlfn.IFNA('Table S3 Occupation CFs'!AY714*'Weighting factors'!$B$4,0), _xlfn.IFNA('Table S3 Occupation CFs'!BN714*'Weighting factors'!$B$6, 0)))</f>
        <v>3.8759219772282589E-16</v>
      </c>
      <c r="F712" s="51">
        <f>IF(0.5*SUM(_xlfn.IFNA('Table S3 Occupation CFs'!G714*'Weighting factors'!$B$2,0), _xlfn.IFNA('Table S3 Occupation CFs'!V714*'Weighting factors'!$B$3, 0), _xlfn.IFNA('Table S3 Occupation CFs'!AK714*'Weighting factors'!$B$5, 0), _xlfn.IFNA('Table S3 Occupation CFs'!AZ714*'Weighting factors'!$B$4,0), _xlfn.IFNA('Table S3 Occupation CFs'!BO714*'Weighting factors'!$B$6, 0)) = 0, NA(), 0.5*SUM(_xlfn.IFNA('Table S3 Occupation CFs'!G714*'Weighting factors'!$B$2,0), _xlfn.IFNA('Table S3 Occupation CFs'!V714*'Weighting factors'!$B$3, 0), _xlfn.IFNA('Table S3 Occupation CFs'!AK714*'Weighting factors'!$B$5, 0), _xlfn.IFNA('Table S3 Occupation CFs'!AZ714*'Weighting factors'!$B$4,0), _xlfn.IFNA('Table S3 Occupation CFs'!BO714*'Weighting factors'!$B$6, 0)))</f>
        <v>3.9263551799672503E-16</v>
      </c>
      <c r="G712" s="51">
        <f>IF(0.5*SUM(_xlfn.IFNA('Table S3 Occupation CFs'!H714*'Weighting factors'!$B$2,0), _xlfn.IFNA('Table S3 Occupation CFs'!W714*'Weighting factors'!$B$3, 0), _xlfn.IFNA('Table S3 Occupation CFs'!AL714*'Weighting factors'!$B$5, 0), _xlfn.IFNA('Table S3 Occupation CFs'!BA714*'Weighting factors'!$B$4,0), _xlfn.IFNA('Table S3 Occupation CFs'!BP714*'Weighting factors'!$B$6, 0)) = 0, NA(), 0.5*SUM(_xlfn.IFNA('Table S3 Occupation CFs'!H714*'Weighting factors'!$B$2,0), _xlfn.IFNA('Table S3 Occupation CFs'!W714*'Weighting factors'!$B$3, 0), _xlfn.IFNA('Table S3 Occupation CFs'!AL714*'Weighting factors'!$B$5, 0), _xlfn.IFNA('Table S3 Occupation CFs'!BA714*'Weighting factors'!$B$4,0), _xlfn.IFNA('Table S3 Occupation CFs'!BP714*'Weighting factors'!$B$6, 0)))</f>
        <v>3.9772396551114687E-16</v>
      </c>
      <c r="H712" s="51">
        <f>IF(0.5*SUM(_xlfn.IFNA('Table S3 Occupation CFs'!I714*'Weighting factors'!$B$2,0), _xlfn.IFNA('Table S3 Occupation CFs'!X714*'Weighting factors'!$B$3, 0), _xlfn.IFNA('Table S3 Occupation CFs'!AM714*'Weighting factors'!$B$5, 0), _xlfn.IFNA('Table S3 Occupation CFs'!BB714*'Weighting factors'!$B$4,0), _xlfn.IFNA('Table S3 Occupation CFs'!BQ714*'Weighting factors'!$B$6, 0)) = 0, NA(), 0.5*SUM(_xlfn.IFNA('Table S3 Occupation CFs'!I714*'Weighting factors'!$B$2,0), _xlfn.IFNA('Table S3 Occupation CFs'!X714*'Weighting factors'!$B$3, 0), _xlfn.IFNA('Table S3 Occupation CFs'!AM714*'Weighting factors'!$B$5, 0), _xlfn.IFNA('Table S3 Occupation CFs'!BB714*'Weighting factors'!$B$4,0), _xlfn.IFNA('Table S3 Occupation CFs'!BQ714*'Weighting factors'!$B$6, 0)))</f>
        <v>3.714627703528718E-16</v>
      </c>
      <c r="I712" s="51">
        <f>IF(0.5*SUM(_xlfn.IFNA('Table S3 Occupation CFs'!J714*'Weighting factors'!$B$2,0), _xlfn.IFNA('Table S3 Occupation CFs'!Y714*'Weighting factors'!$B$3, 0), _xlfn.IFNA('Table S3 Occupation CFs'!AN714*'Weighting factors'!$B$5, 0), _xlfn.IFNA('Table S3 Occupation CFs'!BC714*'Weighting factors'!$B$4,0), _xlfn.IFNA('Table S3 Occupation CFs'!BR714*'Weighting factors'!$B$6, 0)) = 0, NA(), 0.5*SUM(_xlfn.IFNA('Table S3 Occupation CFs'!J714*'Weighting factors'!$B$2,0), _xlfn.IFNA('Table S3 Occupation CFs'!Y714*'Weighting factors'!$B$3, 0), _xlfn.IFNA('Table S3 Occupation CFs'!AN714*'Weighting factors'!$B$5, 0), _xlfn.IFNA('Table S3 Occupation CFs'!BC714*'Weighting factors'!$B$4,0), _xlfn.IFNA('Table S3 Occupation CFs'!BR714*'Weighting factors'!$B$6, 0)))</f>
        <v>3.8233658012208933E-16</v>
      </c>
      <c r="J712" s="51">
        <f>IF(0.5*SUM(_xlfn.IFNA('Table S3 Occupation CFs'!K714*'Weighting factors'!$B$2,0), _xlfn.IFNA('Table S3 Occupation CFs'!Z714*'Weighting factors'!$B$3, 0), _xlfn.IFNA('Table S3 Occupation CFs'!AO714*'Weighting factors'!$B$5, 0), _xlfn.IFNA('Table S3 Occupation CFs'!BD714*'Weighting factors'!$B$4,0), _xlfn.IFNA('Table S3 Occupation CFs'!BS714*'Weighting factors'!$B$6, 0)) = 0, NA(), 0.5*SUM(_xlfn.IFNA('Table S3 Occupation CFs'!K714*'Weighting factors'!$B$2,0), _xlfn.IFNA('Table S3 Occupation CFs'!Z714*'Weighting factors'!$B$3, 0), _xlfn.IFNA('Table S3 Occupation CFs'!AO714*'Weighting factors'!$B$5, 0), _xlfn.IFNA('Table S3 Occupation CFs'!BD714*'Weighting factors'!$B$4,0), _xlfn.IFNA('Table S3 Occupation CFs'!BS714*'Weighting factors'!$B$6, 0)))</f>
        <v>3.900053093187417E-16</v>
      </c>
      <c r="K712" s="51">
        <f>IF(0.5*SUM(_xlfn.IFNA('Table S3 Occupation CFs'!L714*'Weighting factors'!$B$2,0), _xlfn.IFNA('Table S3 Occupation CFs'!AA714*'Weighting factors'!$B$3, 0), _xlfn.IFNA('Table S3 Occupation CFs'!AP714*'Weighting factors'!$B$5, 0), _xlfn.IFNA('Table S3 Occupation CFs'!BE714*'Weighting factors'!$B$4,0), _xlfn.IFNA('Table S3 Occupation CFs'!BT714*'Weighting factors'!$B$6, 0)) = 0, NA(), 0.5*SUM(_xlfn.IFNA('Table S3 Occupation CFs'!L714*'Weighting factors'!$B$2,0), _xlfn.IFNA('Table S3 Occupation CFs'!AA714*'Weighting factors'!$B$3, 0), _xlfn.IFNA('Table S3 Occupation CFs'!AP714*'Weighting factors'!$B$5, 0), _xlfn.IFNA('Table S3 Occupation CFs'!BE714*'Weighting factors'!$B$4,0), _xlfn.IFNA('Table S3 Occupation CFs'!BT714*'Weighting factors'!$B$6, 0)))</f>
        <v>3.6293035121913034E-16</v>
      </c>
      <c r="L712" s="51">
        <f>IF(0.5*SUM(_xlfn.IFNA('Table S3 Occupation CFs'!M714*'Weighting factors'!$B$2,0), _xlfn.IFNA('Table S3 Occupation CFs'!AB714*'Weighting factors'!$B$3, 0), _xlfn.IFNA('Table S3 Occupation CFs'!AQ714*'Weighting factors'!$B$5, 0), _xlfn.IFNA('Table S3 Occupation CFs'!BF714*'Weighting factors'!$B$4,0), _xlfn.IFNA('Table S3 Occupation CFs'!BU714*'Weighting factors'!$B$6, 0)) = 0, NA(), 0.5*SUM(_xlfn.IFNA('Table S3 Occupation CFs'!M714*'Weighting factors'!$B$2,0), _xlfn.IFNA('Table S3 Occupation CFs'!AB714*'Weighting factors'!$B$3, 0), _xlfn.IFNA('Table S3 Occupation CFs'!AQ714*'Weighting factors'!$B$5, 0), _xlfn.IFNA('Table S3 Occupation CFs'!BF714*'Weighting factors'!$B$4,0), _xlfn.IFNA('Table S3 Occupation CFs'!BU714*'Weighting factors'!$B$6, 0)))</f>
        <v>3.8046033030509976E-16</v>
      </c>
      <c r="M712" s="51">
        <f>IF(0.5*SUM(_xlfn.IFNA('Table S3 Occupation CFs'!N714*'Weighting factors'!$B$2,0), _xlfn.IFNA('Table S3 Occupation CFs'!AC714*'Weighting factors'!$B$3, 0), _xlfn.IFNA('Table S3 Occupation CFs'!AR714*'Weighting factors'!$B$5, 0), _xlfn.IFNA('Table S3 Occupation CFs'!BG714*'Weighting factors'!$B$4,0), _xlfn.IFNA('Table S3 Occupation CFs'!BV714*'Weighting factors'!$B$6, 0)) = 0, NA(), 0.5*SUM(_xlfn.IFNA('Table S3 Occupation CFs'!N714*'Weighting factors'!$B$2,0), _xlfn.IFNA('Table S3 Occupation CFs'!AC714*'Weighting factors'!$B$3, 0), _xlfn.IFNA('Table S3 Occupation CFs'!AR714*'Weighting factors'!$B$5, 0), _xlfn.IFNA('Table S3 Occupation CFs'!BG714*'Weighting factors'!$B$4,0), _xlfn.IFNA('Table S3 Occupation CFs'!BV714*'Weighting factors'!$B$6, 0)))</f>
        <v>3.8295462672770251E-16</v>
      </c>
      <c r="N712" s="51">
        <f>IF(0.5*SUM(_xlfn.IFNA('Table S3 Occupation CFs'!O714*'Weighting factors'!$B$2,0), _xlfn.IFNA('Table S3 Occupation CFs'!AD714*'Weighting factors'!$B$3, 0), _xlfn.IFNA('Table S3 Occupation CFs'!AS714*'Weighting factors'!$B$5, 0), _xlfn.IFNA('Table S3 Occupation CFs'!BH714*'Weighting factors'!$B$4,0), _xlfn.IFNA('Table S3 Occupation CFs'!BW714*'Weighting factors'!$B$6, 0)) = 0, NA(), 0.5*SUM(_xlfn.IFNA('Table S3 Occupation CFs'!O714*'Weighting factors'!$B$2,0), _xlfn.IFNA('Table S3 Occupation CFs'!AD714*'Weighting factors'!$B$3, 0), _xlfn.IFNA('Table S3 Occupation CFs'!AS714*'Weighting factors'!$B$5, 0), _xlfn.IFNA('Table S3 Occupation CFs'!BH714*'Weighting factors'!$B$4,0), _xlfn.IFNA('Table S3 Occupation CFs'!BW714*'Weighting factors'!$B$6, 0)))</f>
        <v>3.3035391584084932E-16</v>
      </c>
      <c r="O712" s="51">
        <f>IF(0.5*SUM(_xlfn.IFNA('Table S3 Occupation CFs'!P714*'Weighting factors'!$B$2,0), _xlfn.IFNA('Table S3 Occupation CFs'!AE714*'Weighting factors'!$B$3, 0), _xlfn.IFNA('Table S3 Occupation CFs'!AT714*'Weighting factors'!$B$5, 0), _xlfn.IFNA('Table S3 Occupation CFs'!BI714*'Weighting factors'!$B$4,0), _xlfn.IFNA('Table S3 Occupation CFs'!BX714*'Weighting factors'!$B$6, 0)) = 0, NA(), 0.5*SUM(_xlfn.IFNA('Table S3 Occupation CFs'!P714*'Weighting factors'!$B$2,0), _xlfn.IFNA('Table S3 Occupation CFs'!AE714*'Weighting factors'!$B$3, 0), _xlfn.IFNA('Table S3 Occupation CFs'!AT714*'Weighting factors'!$B$5, 0), _xlfn.IFNA('Table S3 Occupation CFs'!BI714*'Weighting factors'!$B$4,0), _xlfn.IFNA('Table S3 Occupation CFs'!BX714*'Weighting factors'!$B$6, 0)))</f>
        <v>3.8839519184779035E-16</v>
      </c>
      <c r="P712" s="51">
        <f>IF(0.5*SUM(_xlfn.IFNA('Table S3 Occupation CFs'!Q714*'Weighting factors'!$B$2,0), _xlfn.IFNA('Table S3 Occupation CFs'!AF714*'Weighting factors'!$B$3, 0), _xlfn.IFNA('Table S3 Occupation CFs'!AU714*'Weighting factors'!$B$5, 0), _xlfn.IFNA('Table S3 Occupation CFs'!BJ714*'Weighting factors'!$B$4,0), _xlfn.IFNA('Table S3 Occupation CFs'!BY714*'Weighting factors'!$B$6, 0)) = 0, NA(), 0.5*SUM(_xlfn.IFNA('Table S3 Occupation CFs'!Q714*'Weighting factors'!$B$2,0), _xlfn.IFNA('Table S3 Occupation CFs'!AF714*'Weighting factors'!$B$3, 0), _xlfn.IFNA('Table S3 Occupation CFs'!AU714*'Weighting factors'!$B$5, 0), _xlfn.IFNA('Table S3 Occupation CFs'!BJ714*'Weighting factors'!$B$4,0), _xlfn.IFNA('Table S3 Occupation CFs'!BY714*'Weighting factors'!$B$6, 0)))</f>
        <v>3.9764845481393261E-16</v>
      </c>
    </row>
    <row r="713" spans="1:16" x14ac:dyDescent="0.45">
      <c r="A713" s="3" t="s">
        <v>724</v>
      </c>
      <c r="B713" s="51" t="e">
        <f>IF(0.5*SUM(_xlfn.IFNA('Table S3 Occupation CFs'!E715*'Weighting factors'!$B$2,0), _xlfn.IFNA('Table S3 Occupation CFs'!T715*'Weighting factors'!$B$3, 0), _xlfn.IFNA('Table S3 Occupation CFs'!AI715*'Weighting factors'!$B$5, 0), _xlfn.IFNA('Table S3 Occupation CFs'!AX715*'Weighting factors'!$B$4,0), _xlfn.IFNA('Table S3 Occupation CFs'!BM715*'Weighting factors'!$B$6, 0)) = 0, NA(), 0.5*SUM(_xlfn.IFNA('Table S3 Occupation CFs'!E715*'Weighting factors'!$B$2,0), _xlfn.IFNA('Table S3 Occupation CFs'!T715*'Weighting factors'!$B$3, 0), _xlfn.IFNA('Table S3 Occupation CFs'!AI715*'Weighting factors'!$B$5, 0), _xlfn.IFNA('Table S3 Occupation CFs'!AX715*'Weighting factors'!$B$4,0), _xlfn.IFNA('Table S3 Occupation CFs'!BM715*'Weighting factors'!$B$6, 0)))</f>
        <v>#N/A</v>
      </c>
      <c r="C713" s="51" t="e">
        <f>IF(0.5*SUM(_xlfn.IFNA('Table S3 Occupation CFs'!D715*'Weighting factors'!$B$2,0), _xlfn.IFNA('Table S3 Occupation CFs'!S715*'Weighting factors'!$B$3, 0), _xlfn.IFNA('Table S3 Occupation CFs'!AH715*'Weighting factors'!$B$5, 0), _xlfn.IFNA('Table S3 Occupation CFs'!AW715*'Weighting factors'!$B$4,0), _xlfn.IFNA('Table S3 Occupation CFs'!BL715*'Weighting factors'!$B$6, 0)) = 0, NA(), 0.5*SUM(_xlfn.IFNA('Table S3 Occupation CFs'!D715*'Weighting factors'!$B$2,0), _xlfn.IFNA('Table S3 Occupation CFs'!S715*'Weighting factors'!$B$3, 0), _xlfn.IFNA('Table S3 Occupation CFs'!AH715*'Weighting factors'!$B$5, 0), _xlfn.IFNA('Table S3 Occupation CFs'!AW715*'Weighting factors'!$B$4,0), _xlfn.IFNA('Table S3 Occupation CFs'!BL715*'Weighting factors'!$B$6, 0)))</f>
        <v>#N/A</v>
      </c>
      <c r="D713" s="51">
        <f>IF(0.5*SUM(_xlfn.IFNA('Table S3 Occupation CFs'!C715*'Weighting factors'!$B$2,0), _xlfn.IFNA('Table S3 Occupation CFs'!R715*'Weighting factors'!$B$3, 0), _xlfn.IFNA('Table S3 Occupation CFs'!AG715*'Weighting factors'!$B$5, 0), _xlfn.IFNA('Table S3 Occupation CFs'!AV715*'Weighting factors'!$B$4,0), _xlfn.IFNA('Table S3 Occupation CFs'!BK715*'Weighting factors'!$B$6, 0)) = 0, NA(), 0.5*SUM(_xlfn.IFNA('Table S3 Occupation CFs'!C715*'Weighting factors'!$B$2,0), _xlfn.IFNA('Table S3 Occupation CFs'!R715*'Weighting factors'!$B$3, 0), _xlfn.IFNA('Table S3 Occupation CFs'!AG715*'Weighting factors'!$B$5, 0), _xlfn.IFNA('Table S3 Occupation CFs'!AV715*'Weighting factors'!$B$4,0), _xlfn.IFNA('Table S3 Occupation CFs'!BK715*'Weighting factors'!$B$6, 0)))</f>
        <v>3.4791883135162856E-16</v>
      </c>
      <c r="E713" s="51">
        <f>IF(0.5*SUM(_xlfn.IFNA('Table S3 Occupation CFs'!F715*'Weighting factors'!$B$2,0), _xlfn.IFNA('Table S3 Occupation CFs'!U715*'Weighting factors'!$B$3, 0), _xlfn.IFNA('Table S3 Occupation CFs'!AJ715*'Weighting factors'!$B$5, 0), _xlfn.IFNA('Table S3 Occupation CFs'!AY715*'Weighting factors'!$B$4,0), _xlfn.IFNA('Table S3 Occupation CFs'!BN715*'Weighting factors'!$B$6, 0)) = 0, NA(), 0.5*SUM(_xlfn.IFNA('Table S3 Occupation CFs'!F715*'Weighting factors'!$B$2,0), _xlfn.IFNA('Table S3 Occupation CFs'!U715*'Weighting factors'!$B$3, 0), _xlfn.IFNA('Table S3 Occupation CFs'!AJ715*'Weighting factors'!$B$5, 0), _xlfn.IFNA('Table S3 Occupation CFs'!AY715*'Weighting factors'!$B$4,0), _xlfn.IFNA('Table S3 Occupation CFs'!BN715*'Weighting factors'!$B$6, 0)))</f>
        <v>3.8303477864273657E-16</v>
      </c>
      <c r="F713" s="51">
        <f>IF(0.5*SUM(_xlfn.IFNA('Table S3 Occupation CFs'!G715*'Weighting factors'!$B$2,0), _xlfn.IFNA('Table S3 Occupation CFs'!V715*'Weighting factors'!$B$3, 0), _xlfn.IFNA('Table S3 Occupation CFs'!AK715*'Weighting factors'!$B$5, 0), _xlfn.IFNA('Table S3 Occupation CFs'!AZ715*'Weighting factors'!$B$4,0), _xlfn.IFNA('Table S3 Occupation CFs'!BO715*'Weighting factors'!$B$6, 0)) = 0, NA(), 0.5*SUM(_xlfn.IFNA('Table S3 Occupation CFs'!G715*'Weighting factors'!$B$2,0), _xlfn.IFNA('Table S3 Occupation CFs'!V715*'Weighting factors'!$B$3, 0), _xlfn.IFNA('Table S3 Occupation CFs'!AK715*'Weighting factors'!$B$5, 0), _xlfn.IFNA('Table S3 Occupation CFs'!AZ715*'Weighting factors'!$B$4,0), _xlfn.IFNA('Table S3 Occupation CFs'!BO715*'Weighting factors'!$B$6, 0)))</f>
        <v>3.8852572537396317E-16</v>
      </c>
      <c r="G713" s="51">
        <f>IF(0.5*SUM(_xlfn.IFNA('Table S3 Occupation CFs'!H715*'Weighting factors'!$B$2,0), _xlfn.IFNA('Table S3 Occupation CFs'!W715*'Weighting factors'!$B$3, 0), _xlfn.IFNA('Table S3 Occupation CFs'!AL715*'Weighting factors'!$B$5, 0), _xlfn.IFNA('Table S3 Occupation CFs'!BA715*'Weighting factors'!$B$4,0), _xlfn.IFNA('Table S3 Occupation CFs'!BP715*'Weighting factors'!$B$6, 0)) = 0, NA(), 0.5*SUM(_xlfn.IFNA('Table S3 Occupation CFs'!H715*'Weighting factors'!$B$2,0), _xlfn.IFNA('Table S3 Occupation CFs'!W715*'Weighting factors'!$B$3, 0), _xlfn.IFNA('Table S3 Occupation CFs'!AL715*'Weighting factors'!$B$5, 0), _xlfn.IFNA('Table S3 Occupation CFs'!BA715*'Weighting factors'!$B$4,0), _xlfn.IFNA('Table S3 Occupation CFs'!BP715*'Weighting factors'!$B$6, 0)))</f>
        <v>3.9406580467270179E-16</v>
      </c>
      <c r="H713" s="51">
        <f>IF(0.5*SUM(_xlfn.IFNA('Table S3 Occupation CFs'!I715*'Weighting factors'!$B$2,0), _xlfn.IFNA('Table S3 Occupation CFs'!X715*'Weighting factors'!$B$3, 0), _xlfn.IFNA('Table S3 Occupation CFs'!AM715*'Weighting factors'!$B$5, 0), _xlfn.IFNA('Table S3 Occupation CFs'!BB715*'Weighting factors'!$B$4,0), _xlfn.IFNA('Table S3 Occupation CFs'!BQ715*'Weighting factors'!$B$6, 0)) = 0, NA(), 0.5*SUM(_xlfn.IFNA('Table S3 Occupation CFs'!I715*'Weighting factors'!$B$2,0), _xlfn.IFNA('Table S3 Occupation CFs'!X715*'Weighting factors'!$B$3, 0), _xlfn.IFNA('Table S3 Occupation CFs'!AM715*'Weighting factors'!$B$5, 0), _xlfn.IFNA('Table S3 Occupation CFs'!BB715*'Weighting factors'!$B$4,0), _xlfn.IFNA('Table S3 Occupation CFs'!BQ715*'Weighting factors'!$B$6, 0)))</f>
        <v>3.6572967589880611E-16</v>
      </c>
      <c r="I713" s="51">
        <f>IF(0.5*SUM(_xlfn.IFNA('Table S3 Occupation CFs'!J715*'Weighting factors'!$B$2,0), _xlfn.IFNA('Table S3 Occupation CFs'!Y715*'Weighting factors'!$B$3, 0), _xlfn.IFNA('Table S3 Occupation CFs'!AN715*'Weighting factors'!$B$5, 0), _xlfn.IFNA('Table S3 Occupation CFs'!BC715*'Weighting factors'!$B$4,0), _xlfn.IFNA('Table S3 Occupation CFs'!BR715*'Weighting factors'!$B$6, 0)) = 0, NA(), 0.5*SUM(_xlfn.IFNA('Table S3 Occupation CFs'!J715*'Weighting factors'!$B$2,0), _xlfn.IFNA('Table S3 Occupation CFs'!Y715*'Weighting factors'!$B$3, 0), _xlfn.IFNA('Table S3 Occupation CFs'!AN715*'Weighting factors'!$B$5, 0), _xlfn.IFNA('Table S3 Occupation CFs'!BC715*'Weighting factors'!$B$4,0), _xlfn.IFNA('Table S3 Occupation CFs'!BR715*'Weighting factors'!$B$6, 0)))</f>
        <v>3.7747682813140457E-16</v>
      </c>
      <c r="J713" s="51">
        <f>IF(0.5*SUM(_xlfn.IFNA('Table S3 Occupation CFs'!K715*'Weighting factors'!$B$2,0), _xlfn.IFNA('Table S3 Occupation CFs'!Z715*'Weighting factors'!$B$3, 0), _xlfn.IFNA('Table S3 Occupation CFs'!AO715*'Weighting factors'!$B$5, 0), _xlfn.IFNA('Table S3 Occupation CFs'!BD715*'Weighting factors'!$B$4,0), _xlfn.IFNA('Table S3 Occupation CFs'!BS715*'Weighting factors'!$B$6, 0)) = 0, NA(), 0.5*SUM(_xlfn.IFNA('Table S3 Occupation CFs'!K715*'Weighting factors'!$B$2,0), _xlfn.IFNA('Table S3 Occupation CFs'!Z715*'Weighting factors'!$B$3, 0), _xlfn.IFNA('Table S3 Occupation CFs'!AO715*'Weighting factors'!$B$5, 0), _xlfn.IFNA('Table S3 Occupation CFs'!BD715*'Weighting factors'!$B$4,0), _xlfn.IFNA('Table S3 Occupation CFs'!BS715*'Weighting factors'!$B$6, 0)))</f>
        <v>3.8576144576345556E-16</v>
      </c>
      <c r="K713" s="51">
        <f>IF(0.5*SUM(_xlfn.IFNA('Table S3 Occupation CFs'!L715*'Weighting factors'!$B$2,0), _xlfn.IFNA('Table S3 Occupation CFs'!AA715*'Weighting factors'!$B$3, 0), _xlfn.IFNA('Table S3 Occupation CFs'!AP715*'Weighting factors'!$B$5, 0), _xlfn.IFNA('Table S3 Occupation CFs'!BE715*'Weighting factors'!$B$4,0), _xlfn.IFNA('Table S3 Occupation CFs'!BT715*'Weighting factors'!$B$6, 0)) = 0, NA(), 0.5*SUM(_xlfn.IFNA('Table S3 Occupation CFs'!L715*'Weighting factors'!$B$2,0), _xlfn.IFNA('Table S3 Occupation CFs'!AA715*'Weighting factors'!$B$3, 0), _xlfn.IFNA('Table S3 Occupation CFs'!AP715*'Weighting factors'!$B$5, 0), _xlfn.IFNA('Table S3 Occupation CFs'!BE715*'Weighting factors'!$B$4,0), _xlfn.IFNA('Table S3 Occupation CFs'!BT715*'Weighting factors'!$B$6, 0)))</f>
        <v>3.6377448712429649E-16</v>
      </c>
      <c r="L713" s="51">
        <f>IF(0.5*SUM(_xlfn.IFNA('Table S3 Occupation CFs'!M715*'Weighting factors'!$B$2,0), _xlfn.IFNA('Table S3 Occupation CFs'!AB715*'Weighting factors'!$B$3, 0), _xlfn.IFNA('Table S3 Occupation CFs'!AQ715*'Weighting factors'!$B$5, 0), _xlfn.IFNA('Table S3 Occupation CFs'!BF715*'Weighting factors'!$B$4,0), _xlfn.IFNA('Table S3 Occupation CFs'!BU715*'Weighting factors'!$B$6, 0)) = 0, NA(), 0.5*SUM(_xlfn.IFNA('Table S3 Occupation CFs'!M715*'Weighting factors'!$B$2,0), _xlfn.IFNA('Table S3 Occupation CFs'!AB715*'Weighting factors'!$B$3, 0), _xlfn.IFNA('Table S3 Occupation CFs'!AQ715*'Weighting factors'!$B$5, 0), _xlfn.IFNA('Table S3 Occupation CFs'!BF715*'Weighting factors'!$B$4,0), _xlfn.IFNA('Table S3 Occupation CFs'!BU715*'Weighting factors'!$B$6, 0)))</f>
        <v>3.7942394568256815E-16</v>
      </c>
      <c r="M713" s="51">
        <f>IF(0.5*SUM(_xlfn.IFNA('Table S3 Occupation CFs'!N715*'Weighting factors'!$B$2,0), _xlfn.IFNA('Table S3 Occupation CFs'!AC715*'Weighting factors'!$B$3, 0), _xlfn.IFNA('Table S3 Occupation CFs'!AR715*'Weighting factors'!$B$5, 0), _xlfn.IFNA('Table S3 Occupation CFs'!BG715*'Weighting factors'!$B$4,0), _xlfn.IFNA('Table S3 Occupation CFs'!BV715*'Weighting factors'!$B$6, 0)) = 0, NA(), 0.5*SUM(_xlfn.IFNA('Table S3 Occupation CFs'!N715*'Weighting factors'!$B$2,0), _xlfn.IFNA('Table S3 Occupation CFs'!AC715*'Weighting factors'!$B$3, 0), _xlfn.IFNA('Table S3 Occupation CFs'!AR715*'Weighting factors'!$B$5, 0), _xlfn.IFNA('Table S3 Occupation CFs'!BG715*'Weighting factors'!$B$4,0), _xlfn.IFNA('Table S3 Occupation CFs'!BV715*'Weighting factors'!$B$6, 0)))</f>
        <v>3.8165373859381512E-16</v>
      </c>
      <c r="N713" s="51">
        <f>IF(0.5*SUM(_xlfn.IFNA('Table S3 Occupation CFs'!O715*'Weighting factors'!$B$2,0), _xlfn.IFNA('Table S3 Occupation CFs'!AD715*'Weighting factors'!$B$3, 0), _xlfn.IFNA('Table S3 Occupation CFs'!AS715*'Weighting factors'!$B$5, 0), _xlfn.IFNA('Table S3 Occupation CFs'!BH715*'Weighting factors'!$B$4,0), _xlfn.IFNA('Table S3 Occupation CFs'!BW715*'Weighting factors'!$B$6, 0)) = 0, NA(), 0.5*SUM(_xlfn.IFNA('Table S3 Occupation CFs'!O715*'Weighting factors'!$B$2,0), _xlfn.IFNA('Table S3 Occupation CFs'!AD715*'Weighting factors'!$B$3, 0), _xlfn.IFNA('Table S3 Occupation CFs'!AS715*'Weighting factors'!$B$5, 0), _xlfn.IFNA('Table S3 Occupation CFs'!BH715*'Weighting factors'!$B$4,0), _xlfn.IFNA('Table S3 Occupation CFs'!BW715*'Weighting factors'!$B$6, 0)))</f>
        <v>3.1712588177206311E-16</v>
      </c>
      <c r="O713" s="51">
        <f>IF(0.5*SUM(_xlfn.IFNA('Table S3 Occupation CFs'!P715*'Weighting factors'!$B$2,0), _xlfn.IFNA('Table S3 Occupation CFs'!AE715*'Weighting factors'!$B$3, 0), _xlfn.IFNA('Table S3 Occupation CFs'!AT715*'Weighting factors'!$B$5, 0), _xlfn.IFNA('Table S3 Occupation CFs'!BI715*'Weighting factors'!$B$4,0), _xlfn.IFNA('Table S3 Occupation CFs'!BX715*'Weighting factors'!$B$6, 0)) = 0, NA(), 0.5*SUM(_xlfn.IFNA('Table S3 Occupation CFs'!P715*'Weighting factors'!$B$2,0), _xlfn.IFNA('Table S3 Occupation CFs'!AE715*'Weighting factors'!$B$3, 0), _xlfn.IFNA('Table S3 Occupation CFs'!AT715*'Weighting factors'!$B$5, 0), _xlfn.IFNA('Table S3 Occupation CFs'!BI715*'Weighting factors'!$B$4,0), _xlfn.IFNA('Table S3 Occupation CFs'!BX715*'Weighting factors'!$B$6, 0)))</f>
        <v>3.8323836185011133E-16</v>
      </c>
      <c r="P713" s="51">
        <f>IF(0.5*SUM(_xlfn.IFNA('Table S3 Occupation CFs'!Q715*'Weighting factors'!$B$2,0), _xlfn.IFNA('Table S3 Occupation CFs'!AF715*'Weighting factors'!$B$3, 0), _xlfn.IFNA('Table S3 Occupation CFs'!AU715*'Weighting factors'!$B$5, 0), _xlfn.IFNA('Table S3 Occupation CFs'!BJ715*'Weighting factors'!$B$4,0), _xlfn.IFNA('Table S3 Occupation CFs'!BY715*'Weighting factors'!$B$6, 0)) = 0, NA(), 0.5*SUM(_xlfn.IFNA('Table S3 Occupation CFs'!Q715*'Weighting factors'!$B$2,0), _xlfn.IFNA('Table S3 Occupation CFs'!AF715*'Weighting factors'!$B$3, 0), _xlfn.IFNA('Table S3 Occupation CFs'!AU715*'Weighting factors'!$B$5, 0), _xlfn.IFNA('Table S3 Occupation CFs'!BJ715*'Weighting factors'!$B$4,0), _xlfn.IFNA('Table S3 Occupation CFs'!BY715*'Weighting factors'!$B$6, 0)))</f>
        <v>3.9377673910021199E-16</v>
      </c>
    </row>
    <row r="714" spans="1:16" x14ac:dyDescent="0.45">
      <c r="A714" s="3" t="s">
        <v>725</v>
      </c>
      <c r="B714" s="51" t="e">
        <f>IF(0.5*SUM(_xlfn.IFNA('Table S3 Occupation CFs'!E716*'Weighting factors'!$B$2,0), _xlfn.IFNA('Table S3 Occupation CFs'!T716*'Weighting factors'!$B$3, 0), _xlfn.IFNA('Table S3 Occupation CFs'!AI716*'Weighting factors'!$B$5, 0), _xlfn.IFNA('Table S3 Occupation CFs'!AX716*'Weighting factors'!$B$4,0), _xlfn.IFNA('Table S3 Occupation CFs'!BM716*'Weighting factors'!$B$6, 0)) = 0, NA(), 0.5*SUM(_xlfn.IFNA('Table S3 Occupation CFs'!E716*'Weighting factors'!$B$2,0), _xlfn.IFNA('Table S3 Occupation CFs'!T716*'Weighting factors'!$B$3, 0), _xlfn.IFNA('Table S3 Occupation CFs'!AI716*'Weighting factors'!$B$5, 0), _xlfn.IFNA('Table S3 Occupation CFs'!AX716*'Weighting factors'!$B$4,0), _xlfn.IFNA('Table S3 Occupation CFs'!BM716*'Weighting factors'!$B$6, 0)))</f>
        <v>#N/A</v>
      </c>
      <c r="C714" s="51" t="e">
        <f>IF(0.5*SUM(_xlfn.IFNA('Table S3 Occupation CFs'!D716*'Weighting factors'!$B$2,0), _xlfn.IFNA('Table S3 Occupation CFs'!S716*'Weighting factors'!$B$3, 0), _xlfn.IFNA('Table S3 Occupation CFs'!AH716*'Weighting factors'!$B$5, 0), _xlfn.IFNA('Table S3 Occupation CFs'!AW716*'Weighting factors'!$B$4,0), _xlfn.IFNA('Table S3 Occupation CFs'!BL716*'Weighting factors'!$B$6, 0)) = 0, NA(), 0.5*SUM(_xlfn.IFNA('Table S3 Occupation CFs'!D716*'Weighting factors'!$B$2,0), _xlfn.IFNA('Table S3 Occupation CFs'!S716*'Weighting factors'!$B$3, 0), _xlfn.IFNA('Table S3 Occupation CFs'!AH716*'Weighting factors'!$B$5, 0), _xlfn.IFNA('Table S3 Occupation CFs'!AW716*'Weighting factors'!$B$4,0), _xlfn.IFNA('Table S3 Occupation CFs'!BL716*'Weighting factors'!$B$6, 0)))</f>
        <v>#N/A</v>
      </c>
      <c r="D714" s="51">
        <f>IF(0.5*SUM(_xlfn.IFNA('Table S3 Occupation CFs'!C716*'Weighting factors'!$B$2,0), _xlfn.IFNA('Table S3 Occupation CFs'!R716*'Weighting factors'!$B$3, 0), _xlfn.IFNA('Table S3 Occupation CFs'!AG716*'Weighting factors'!$B$5, 0), _xlfn.IFNA('Table S3 Occupation CFs'!AV716*'Weighting factors'!$B$4,0), _xlfn.IFNA('Table S3 Occupation CFs'!BK716*'Weighting factors'!$B$6, 0)) = 0, NA(), 0.5*SUM(_xlfn.IFNA('Table S3 Occupation CFs'!C716*'Weighting factors'!$B$2,0), _xlfn.IFNA('Table S3 Occupation CFs'!R716*'Weighting factors'!$B$3, 0), _xlfn.IFNA('Table S3 Occupation CFs'!AG716*'Weighting factors'!$B$5, 0), _xlfn.IFNA('Table S3 Occupation CFs'!AV716*'Weighting factors'!$B$4,0), _xlfn.IFNA('Table S3 Occupation CFs'!BK716*'Weighting factors'!$B$6, 0)))</f>
        <v>2.887936694083297E-15</v>
      </c>
      <c r="E714" s="51">
        <f>IF(0.5*SUM(_xlfn.IFNA('Table S3 Occupation CFs'!F716*'Weighting factors'!$B$2,0), _xlfn.IFNA('Table S3 Occupation CFs'!U716*'Weighting factors'!$B$3, 0), _xlfn.IFNA('Table S3 Occupation CFs'!AJ716*'Weighting factors'!$B$5, 0), _xlfn.IFNA('Table S3 Occupation CFs'!AY716*'Weighting factors'!$B$4,0), _xlfn.IFNA('Table S3 Occupation CFs'!BN716*'Weighting factors'!$B$6, 0)) = 0, NA(), 0.5*SUM(_xlfn.IFNA('Table S3 Occupation CFs'!F716*'Weighting factors'!$B$2,0), _xlfn.IFNA('Table S3 Occupation CFs'!U716*'Weighting factors'!$B$3, 0), _xlfn.IFNA('Table S3 Occupation CFs'!AJ716*'Weighting factors'!$B$5, 0), _xlfn.IFNA('Table S3 Occupation CFs'!AY716*'Weighting factors'!$B$4,0), _xlfn.IFNA('Table S3 Occupation CFs'!BN716*'Weighting factors'!$B$6, 0)))</f>
        <v>2.9545716349717626E-15</v>
      </c>
      <c r="F714" s="51">
        <f>IF(0.5*SUM(_xlfn.IFNA('Table S3 Occupation CFs'!G716*'Weighting factors'!$B$2,0), _xlfn.IFNA('Table S3 Occupation CFs'!V716*'Weighting factors'!$B$3, 0), _xlfn.IFNA('Table S3 Occupation CFs'!AK716*'Weighting factors'!$B$5, 0), _xlfn.IFNA('Table S3 Occupation CFs'!AZ716*'Weighting factors'!$B$4,0), _xlfn.IFNA('Table S3 Occupation CFs'!BO716*'Weighting factors'!$B$6, 0)) = 0, NA(), 0.5*SUM(_xlfn.IFNA('Table S3 Occupation CFs'!G716*'Weighting factors'!$B$2,0), _xlfn.IFNA('Table S3 Occupation CFs'!V716*'Weighting factors'!$B$3, 0), _xlfn.IFNA('Table S3 Occupation CFs'!AK716*'Weighting factors'!$B$5, 0), _xlfn.IFNA('Table S3 Occupation CFs'!AZ716*'Weighting factors'!$B$4,0), _xlfn.IFNA('Table S3 Occupation CFs'!BO716*'Weighting factors'!$B$6, 0)))</f>
        <v>2.965136137671652E-15</v>
      </c>
      <c r="G714" s="51">
        <f>IF(0.5*SUM(_xlfn.IFNA('Table S3 Occupation CFs'!H716*'Weighting factors'!$B$2,0), _xlfn.IFNA('Table S3 Occupation CFs'!W716*'Weighting factors'!$B$3, 0), _xlfn.IFNA('Table S3 Occupation CFs'!AL716*'Weighting factors'!$B$5, 0), _xlfn.IFNA('Table S3 Occupation CFs'!BA716*'Weighting factors'!$B$4,0), _xlfn.IFNA('Table S3 Occupation CFs'!BP716*'Weighting factors'!$B$6, 0)) = 0, NA(), 0.5*SUM(_xlfn.IFNA('Table S3 Occupation CFs'!H716*'Weighting factors'!$B$2,0), _xlfn.IFNA('Table S3 Occupation CFs'!W716*'Weighting factors'!$B$3, 0), _xlfn.IFNA('Table S3 Occupation CFs'!AL716*'Weighting factors'!$B$5, 0), _xlfn.IFNA('Table S3 Occupation CFs'!BA716*'Weighting factors'!$B$4,0), _xlfn.IFNA('Table S3 Occupation CFs'!BP716*'Weighting factors'!$B$6, 0)))</f>
        <v>2.9757951707262396E-15</v>
      </c>
      <c r="H714" s="51">
        <f>IF(0.5*SUM(_xlfn.IFNA('Table S3 Occupation CFs'!I716*'Weighting factors'!$B$2,0), _xlfn.IFNA('Table S3 Occupation CFs'!X716*'Weighting factors'!$B$3, 0), _xlfn.IFNA('Table S3 Occupation CFs'!AM716*'Weighting factors'!$B$5, 0), _xlfn.IFNA('Table S3 Occupation CFs'!BB716*'Weighting factors'!$B$4,0), _xlfn.IFNA('Table S3 Occupation CFs'!BQ716*'Weighting factors'!$B$6, 0)) = 0, NA(), 0.5*SUM(_xlfn.IFNA('Table S3 Occupation CFs'!I716*'Weighting factors'!$B$2,0), _xlfn.IFNA('Table S3 Occupation CFs'!X716*'Weighting factors'!$B$3, 0), _xlfn.IFNA('Table S3 Occupation CFs'!AM716*'Weighting factors'!$B$5, 0), _xlfn.IFNA('Table S3 Occupation CFs'!BB716*'Weighting factors'!$B$4,0), _xlfn.IFNA('Table S3 Occupation CFs'!BQ716*'Weighting factors'!$B$6, 0)))</f>
        <v>2.8390258766423168E-15</v>
      </c>
      <c r="I714" s="51">
        <f>IF(0.5*SUM(_xlfn.IFNA('Table S3 Occupation CFs'!J716*'Weighting factors'!$B$2,0), _xlfn.IFNA('Table S3 Occupation CFs'!Y716*'Weighting factors'!$B$3, 0), _xlfn.IFNA('Table S3 Occupation CFs'!AN716*'Weighting factors'!$B$5, 0), _xlfn.IFNA('Table S3 Occupation CFs'!BC716*'Weighting factors'!$B$4,0), _xlfn.IFNA('Table S3 Occupation CFs'!BR716*'Weighting factors'!$B$6, 0)) = 0, NA(), 0.5*SUM(_xlfn.IFNA('Table S3 Occupation CFs'!J716*'Weighting factors'!$B$2,0), _xlfn.IFNA('Table S3 Occupation CFs'!Y716*'Weighting factors'!$B$3, 0), _xlfn.IFNA('Table S3 Occupation CFs'!AN716*'Weighting factors'!$B$5, 0), _xlfn.IFNA('Table S3 Occupation CFs'!BC716*'Weighting factors'!$B$4,0), _xlfn.IFNA('Table S3 Occupation CFs'!BR716*'Weighting factors'!$B$6, 0)))</f>
        <v>2.8911244816238941E-15</v>
      </c>
      <c r="J714" s="51">
        <f>IF(0.5*SUM(_xlfn.IFNA('Table S3 Occupation CFs'!K716*'Weighting factors'!$B$2,0), _xlfn.IFNA('Table S3 Occupation CFs'!Z716*'Weighting factors'!$B$3, 0), _xlfn.IFNA('Table S3 Occupation CFs'!AO716*'Weighting factors'!$B$5, 0), _xlfn.IFNA('Table S3 Occupation CFs'!BD716*'Weighting factors'!$B$4,0), _xlfn.IFNA('Table S3 Occupation CFs'!BS716*'Weighting factors'!$B$6, 0)) = 0, NA(), 0.5*SUM(_xlfn.IFNA('Table S3 Occupation CFs'!K716*'Weighting factors'!$B$2,0), _xlfn.IFNA('Table S3 Occupation CFs'!Z716*'Weighting factors'!$B$3, 0), _xlfn.IFNA('Table S3 Occupation CFs'!AO716*'Weighting factors'!$B$5, 0), _xlfn.IFNA('Table S3 Occupation CFs'!BD716*'Weighting factors'!$B$4,0), _xlfn.IFNA('Table S3 Occupation CFs'!BS716*'Weighting factors'!$B$6, 0)))</f>
        <v>2.9278778516900033E-15</v>
      </c>
      <c r="K714" s="51">
        <f>IF(0.5*SUM(_xlfn.IFNA('Table S3 Occupation CFs'!L716*'Weighting factors'!$B$2,0), _xlfn.IFNA('Table S3 Occupation CFs'!AA716*'Weighting factors'!$B$3, 0), _xlfn.IFNA('Table S3 Occupation CFs'!AP716*'Weighting factors'!$B$5, 0), _xlfn.IFNA('Table S3 Occupation CFs'!BE716*'Weighting factors'!$B$4,0), _xlfn.IFNA('Table S3 Occupation CFs'!BT716*'Weighting factors'!$B$6, 0)) = 0, NA(), 0.5*SUM(_xlfn.IFNA('Table S3 Occupation CFs'!L716*'Weighting factors'!$B$2,0), _xlfn.IFNA('Table S3 Occupation CFs'!AA716*'Weighting factors'!$B$3, 0), _xlfn.IFNA('Table S3 Occupation CFs'!AP716*'Weighting factors'!$B$5, 0), _xlfn.IFNA('Table S3 Occupation CFs'!BE716*'Weighting factors'!$B$4,0), _xlfn.IFNA('Table S3 Occupation CFs'!BT716*'Weighting factors'!$B$6, 0)))</f>
        <v>2.6345220156547002E-15</v>
      </c>
      <c r="L714" s="51">
        <f>IF(0.5*SUM(_xlfn.IFNA('Table S3 Occupation CFs'!M716*'Weighting factors'!$B$2,0), _xlfn.IFNA('Table S3 Occupation CFs'!AB716*'Weighting factors'!$B$3, 0), _xlfn.IFNA('Table S3 Occupation CFs'!AQ716*'Weighting factors'!$B$5, 0), _xlfn.IFNA('Table S3 Occupation CFs'!BF716*'Weighting factors'!$B$4,0), _xlfn.IFNA('Table S3 Occupation CFs'!BU716*'Weighting factors'!$B$6, 0)) = 0, NA(), 0.5*SUM(_xlfn.IFNA('Table S3 Occupation CFs'!M716*'Weighting factors'!$B$2,0), _xlfn.IFNA('Table S3 Occupation CFs'!AB716*'Weighting factors'!$B$3, 0), _xlfn.IFNA('Table S3 Occupation CFs'!AQ716*'Weighting factors'!$B$5, 0), _xlfn.IFNA('Table S3 Occupation CFs'!BF716*'Weighting factors'!$B$4,0), _xlfn.IFNA('Table S3 Occupation CFs'!BU716*'Weighting factors'!$B$6, 0)))</f>
        <v>2.7927507802322964E-15</v>
      </c>
      <c r="M714" s="51">
        <f>IF(0.5*SUM(_xlfn.IFNA('Table S3 Occupation CFs'!N716*'Weighting factors'!$B$2,0), _xlfn.IFNA('Table S3 Occupation CFs'!AC716*'Weighting factors'!$B$3, 0), _xlfn.IFNA('Table S3 Occupation CFs'!AR716*'Weighting factors'!$B$5, 0), _xlfn.IFNA('Table S3 Occupation CFs'!BG716*'Weighting factors'!$B$4,0), _xlfn.IFNA('Table S3 Occupation CFs'!BV716*'Weighting factors'!$B$6, 0)) = 0, NA(), 0.5*SUM(_xlfn.IFNA('Table S3 Occupation CFs'!N716*'Weighting factors'!$B$2,0), _xlfn.IFNA('Table S3 Occupation CFs'!AC716*'Weighting factors'!$B$3, 0), _xlfn.IFNA('Table S3 Occupation CFs'!AR716*'Weighting factors'!$B$5, 0), _xlfn.IFNA('Table S3 Occupation CFs'!BG716*'Weighting factors'!$B$4,0), _xlfn.IFNA('Table S3 Occupation CFs'!BV716*'Weighting factors'!$B$6, 0)))</f>
        <v>2.8151560891221431E-15</v>
      </c>
      <c r="N714" s="51">
        <f>IF(0.5*SUM(_xlfn.IFNA('Table S3 Occupation CFs'!O716*'Weighting factors'!$B$2,0), _xlfn.IFNA('Table S3 Occupation CFs'!AD716*'Weighting factors'!$B$3, 0), _xlfn.IFNA('Table S3 Occupation CFs'!AS716*'Weighting factors'!$B$5, 0), _xlfn.IFNA('Table S3 Occupation CFs'!BH716*'Weighting factors'!$B$4,0), _xlfn.IFNA('Table S3 Occupation CFs'!BW716*'Weighting factors'!$B$6, 0)) = 0, NA(), 0.5*SUM(_xlfn.IFNA('Table S3 Occupation CFs'!O716*'Weighting factors'!$B$2,0), _xlfn.IFNA('Table S3 Occupation CFs'!AD716*'Weighting factors'!$B$3, 0), _xlfn.IFNA('Table S3 Occupation CFs'!AS716*'Weighting factors'!$B$5, 0), _xlfn.IFNA('Table S3 Occupation CFs'!BH716*'Weighting factors'!$B$4,0), _xlfn.IFNA('Table S3 Occupation CFs'!BW716*'Weighting factors'!$B$6, 0)))</f>
        <v>2.814011202835222E-15</v>
      </c>
      <c r="O714" s="51">
        <f>IF(0.5*SUM(_xlfn.IFNA('Table S3 Occupation CFs'!P716*'Weighting factors'!$B$2,0), _xlfn.IFNA('Table S3 Occupation CFs'!AE716*'Weighting factors'!$B$3, 0), _xlfn.IFNA('Table S3 Occupation CFs'!AT716*'Weighting factors'!$B$5, 0), _xlfn.IFNA('Table S3 Occupation CFs'!BI716*'Weighting factors'!$B$4,0), _xlfn.IFNA('Table S3 Occupation CFs'!BX716*'Weighting factors'!$B$6, 0)) = 0, NA(), 0.5*SUM(_xlfn.IFNA('Table S3 Occupation CFs'!P716*'Weighting factors'!$B$2,0), _xlfn.IFNA('Table S3 Occupation CFs'!AE716*'Weighting factors'!$B$3, 0), _xlfn.IFNA('Table S3 Occupation CFs'!AT716*'Weighting factors'!$B$5, 0), _xlfn.IFNA('Table S3 Occupation CFs'!BI716*'Weighting factors'!$B$4,0), _xlfn.IFNA('Table S3 Occupation CFs'!BX716*'Weighting factors'!$B$6, 0)))</f>
        <v>2.9523944941342506E-15</v>
      </c>
      <c r="P714" s="51">
        <f>IF(0.5*SUM(_xlfn.IFNA('Table S3 Occupation CFs'!Q716*'Weighting factors'!$B$2,0), _xlfn.IFNA('Table S3 Occupation CFs'!AF716*'Weighting factors'!$B$3, 0), _xlfn.IFNA('Table S3 Occupation CFs'!AU716*'Weighting factors'!$B$5, 0), _xlfn.IFNA('Table S3 Occupation CFs'!BJ716*'Weighting factors'!$B$4,0), _xlfn.IFNA('Table S3 Occupation CFs'!BY716*'Weighting factors'!$B$6, 0)) = 0, NA(), 0.5*SUM(_xlfn.IFNA('Table S3 Occupation CFs'!Q716*'Weighting factors'!$B$2,0), _xlfn.IFNA('Table S3 Occupation CFs'!AF716*'Weighting factors'!$B$3, 0), _xlfn.IFNA('Table S3 Occupation CFs'!AU716*'Weighting factors'!$B$5, 0), _xlfn.IFNA('Table S3 Occupation CFs'!BJ716*'Weighting factors'!$B$4,0), _xlfn.IFNA('Table S3 Occupation CFs'!BY716*'Weighting factors'!$B$6, 0)))</f>
        <v>2.9744466836616496E-15</v>
      </c>
    </row>
    <row r="715" spans="1:16" x14ac:dyDescent="0.45">
      <c r="A715" s="3" t="s">
        <v>726</v>
      </c>
      <c r="B715" s="51" t="e">
        <f>IF(0.5*SUM(_xlfn.IFNA('Table S3 Occupation CFs'!E717*'Weighting factors'!$B$2,0), _xlfn.IFNA('Table S3 Occupation CFs'!T717*'Weighting factors'!$B$3, 0), _xlfn.IFNA('Table S3 Occupation CFs'!AI717*'Weighting factors'!$B$5, 0), _xlfn.IFNA('Table S3 Occupation CFs'!AX717*'Weighting factors'!$B$4,0), _xlfn.IFNA('Table S3 Occupation CFs'!BM717*'Weighting factors'!$B$6, 0)) = 0, NA(), 0.5*SUM(_xlfn.IFNA('Table S3 Occupation CFs'!E717*'Weighting factors'!$B$2,0), _xlfn.IFNA('Table S3 Occupation CFs'!T717*'Weighting factors'!$B$3, 0), _xlfn.IFNA('Table S3 Occupation CFs'!AI717*'Weighting factors'!$B$5, 0), _xlfn.IFNA('Table S3 Occupation CFs'!AX717*'Weighting factors'!$B$4,0), _xlfn.IFNA('Table S3 Occupation CFs'!BM717*'Weighting factors'!$B$6, 0)))</f>
        <v>#N/A</v>
      </c>
      <c r="C715" s="51" t="e">
        <f>IF(0.5*SUM(_xlfn.IFNA('Table S3 Occupation CFs'!D717*'Weighting factors'!$B$2,0), _xlfn.IFNA('Table S3 Occupation CFs'!S717*'Weighting factors'!$B$3, 0), _xlfn.IFNA('Table S3 Occupation CFs'!AH717*'Weighting factors'!$B$5, 0), _xlfn.IFNA('Table S3 Occupation CFs'!AW717*'Weighting factors'!$B$4,0), _xlfn.IFNA('Table S3 Occupation CFs'!BL717*'Weighting factors'!$B$6, 0)) = 0, NA(), 0.5*SUM(_xlfn.IFNA('Table S3 Occupation CFs'!D717*'Weighting factors'!$B$2,0), _xlfn.IFNA('Table S3 Occupation CFs'!S717*'Weighting factors'!$B$3, 0), _xlfn.IFNA('Table S3 Occupation CFs'!AH717*'Weighting factors'!$B$5, 0), _xlfn.IFNA('Table S3 Occupation CFs'!AW717*'Weighting factors'!$B$4,0), _xlfn.IFNA('Table S3 Occupation CFs'!BL717*'Weighting factors'!$B$6, 0)))</f>
        <v>#N/A</v>
      </c>
      <c r="D715" s="51">
        <f>IF(0.5*SUM(_xlfn.IFNA('Table S3 Occupation CFs'!C717*'Weighting factors'!$B$2,0), _xlfn.IFNA('Table S3 Occupation CFs'!R717*'Weighting factors'!$B$3, 0), _xlfn.IFNA('Table S3 Occupation CFs'!AG717*'Weighting factors'!$B$5, 0), _xlfn.IFNA('Table S3 Occupation CFs'!AV717*'Weighting factors'!$B$4,0), _xlfn.IFNA('Table S3 Occupation CFs'!BK717*'Weighting factors'!$B$6, 0)) = 0, NA(), 0.5*SUM(_xlfn.IFNA('Table S3 Occupation CFs'!C717*'Weighting factors'!$B$2,0), _xlfn.IFNA('Table S3 Occupation CFs'!R717*'Weighting factors'!$B$3, 0), _xlfn.IFNA('Table S3 Occupation CFs'!AG717*'Weighting factors'!$B$5, 0), _xlfn.IFNA('Table S3 Occupation CFs'!AV717*'Weighting factors'!$B$4,0), _xlfn.IFNA('Table S3 Occupation CFs'!BK717*'Weighting factors'!$B$6, 0)))</f>
        <v>2.1835466591340637E-16</v>
      </c>
      <c r="E715" s="51">
        <f>IF(0.5*SUM(_xlfn.IFNA('Table S3 Occupation CFs'!F717*'Weighting factors'!$B$2,0), _xlfn.IFNA('Table S3 Occupation CFs'!U717*'Weighting factors'!$B$3, 0), _xlfn.IFNA('Table S3 Occupation CFs'!AJ717*'Weighting factors'!$B$5, 0), _xlfn.IFNA('Table S3 Occupation CFs'!AY717*'Weighting factors'!$B$4,0), _xlfn.IFNA('Table S3 Occupation CFs'!BN717*'Weighting factors'!$B$6, 0)) = 0, NA(), 0.5*SUM(_xlfn.IFNA('Table S3 Occupation CFs'!F717*'Weighting factors'!$B$2,0), _xlfn.IFNA('Table S3 Occupation CFs'!U717*'Weighting factors'!$B$3, 0), _xlfn.IFNA('Table S3 Occupation CFs'!AJ717*'Weighting factors'!$B$5, 0), _xlfn.IFNA('Table S3 Occupation CFs'!AY717*'Weighting factors'!$B$4,0), _xlfn.IFNA('Table S3 Occupation CFs'!BN717*'Weighting factors'!$B$6, 0)))</f>
        <v>2.2435696138181157E-16</v>
      </c>
      <c r="F715" s="51">
        <f>IF(0.5*SUM(_xlfn.IFNA('Table S3 Occupation CFs'!G717*'Weighting factors'!$B$2,0), _xlfn.IFNA('Table S3 Occupation CFs'!V717*'Weighting factors'!$B$3, 0), _xlfn.IFNA('Table S3 Occupation CFs'!AK717*'Weighting factors'!$B$5, 0), _xlfn.IFNA('Table S3 Occupation CFs'!AZ717*'Weighting factors'!$B$4,0), _xlfn.IFNA('Table S3 Occupation CFs'!BO717*'Weighting factors'!$B$6, 0)) = 0, NA(), 0.5*SUM(_xlfn.IFNA('Table S3 Occupation CFs'!G717*'Weighting factors'!$B$2,0), _xlfn.IFNA('Table S3 Occupation CFs'!V717*'Weighting factors'!$B$3, 0), _xlfn.IFNA('Table S3 Occupation CFs'!AK717*'Weighting factors'!$B$5, 0), _xlfn.IFNA('Table S3 Occupation CFs'!AZ717*'Weighting factors'!$B$4,0), _xlfn.IFNA('Table S3 Occupation CFs'!BO717*'Weighting factors'!$B$6, 0)))</f>
        <v>2.2530488906277318E-16</v>
      </c>
      <c r="G715" s="51">
        <f>IF(0.5*SUM(_xlfn.IFNA('Table S3 Occupation CFs'!H717*'Weighting factors'!$B$2,0), _xlfn.IFNA('Table S3 Occupation CFs'!W717*'Weighting factors'!$B$3, 0), _xlfn.IFNA('Table S3 Occupation CFs'!AL717*'Weighting factors'!$B$5, 0), _xlfn.IFNA('Table S3 Occupation CFs'!BA717*'Weighting factors'!$B$4,0), _xlfn.IFNA('Table S3 Occupation CFs'!BP717*'Weighting factors'!$B$6, 0)) = 0, NA(), 0.5*SUM(_xlfn.IFNA('Table S3 Occupation CFs'!H717*'Weighting factors'!$B$2,0), _xlfn.IFNA('Table S3 Occupation CFs'!W717*'Weighting factors'!$B$3, 0), _xlfn.IFNA('Table S3 Occupation CFs'!AL717*'Weighting factors'!$B$5, 0), _xlfn.IFNA('Table S3 Occupation CFs'!BA717*'Weighting factors'!$B$4,0), _xlfn.IFNA('Table S3 Occupation CFs'!BP717*'Weighting factors'!$B$6, 0)))</f>
        <v>2.2626129872745511E-16</v>
      </c>
      <c r="H715" s="51">
        <f>IF(0.5*SUM(_xlfn.IFNA('Table S3 Occupation CFs'!I717*'Weighting factors'!$B$2,0), _xlfn.IFNA('Table S3 Occupation CFs'!X717*'Weighting factors'!$B$3, 0), _xlfn.IFNA('Table S3 Occupation CFs'!AM717*'Weighting factors'!$B$5, 0), _xlfn.IFNA('Table S3 Occupation CFs'!BB717*'Weighting factors'!$B$4,0), _xlfn.IFNA('Table S3 Occupation CFs'!BQ717*'Weighting factors'!$B$6, 0)) = 0, NA(), 0.5*SUM(_xlfn.IFNA('Table S3 Occupation CFs'!I717*'Weighting factors'!$B$2,0), _xlfn.IFNA('Table S3 Occupation CFs'!X717*'Weighting factors'!$B$3, 0), _xlfn.IFNA('Table S3 Occupation CFs'!AM717*'Weighting factors'!$B$5, 0), _xlfn.IFNA('Table S3 Occupation CFs'!BB717*'Weighting factors'!$B$4,0), _xlfn.IFNA('Table S3 Occupation CFs'!BQ717*'Weighting factors'!$B$6, 0)))</f>
        <v>2.2080898340281578E-16</v>
      </c>
      <c r="I715" s="51">
        <f>IF(0.5*SUM(_xlfn.IFNA('Table S3 Occupation CFs'!J717*'Weighting factors'!$B$2,0), _xlfn.IFNA('Table S3 Occupation CFs'!Y717*'Weighting factors'!$B$3, 0), _xlfn.IFNA('Table S3 Occupation CFs'!AN717*'Weighting factors'!$B$5, 0), _xlfn.IFNA('Table S3 Occupation CFs'!BC717*'Weighting factors'!$B$4,0), _xlfn.IFNA('Table S3 Occupation CFs'!BR717*'Weighting factors'!$B$6, 0)) = 0, NA(), 0.5*SUM(_xlfn.IFNA('Table S3 Occupation CFs'!J717*'Weighting factors'!$B$2,0), _xlfn.IFNA('Table S3 Occupation CFs'!Y717*'Weighting factors'!$B$3, 0), _xlfn.IFNA('Table S3 Occupation CFs'!AN717*'Weighting factors'!$B$5, 0), _xlfn.IFNA('Table S3 Occupation CFs'!BC717*'Weighting factors'!$B$4,0), _xlfn.IFNA('Table S3 Occupation CFs'!BR717*'Weighting factors'!$B$6, 0)))</f>
        <v>2.2303796478075361E-16</v>
      </c>
      <c r="J715" s="51">
        <f>IF(0.5*SUM(_xlfn.IFNA('Table S3 Occupation CFs'!K717*'Weighting factors'!$B$2,0), _xlfn.IFNA('Table S3 Occupation CFs'!Z717*'Weighting factors'!$B$3, 0), _xlfn.IFNA('Table S3 Occupation CFs'!AO717*'Weighting factors'!$B$5, 0), _xlfn.IFNA('Table S3 Occupation CFs'!BD717*'Weighting factors'!$B$4,0), _xlfn.IFNA('Table S3 Occupation CFs'!BS717*'Weighting factors'!$B$6, 0)) = 0, NA(), 0.5*SUM(_xlfn.IFNA('Table S3 Occupation CFs'!K717*'Weighting factors'!$B$2,0), _xlfn.IFNA('Table S3 Occupation CFs'!Z717*'Weighting factors'!$B$3, 0), _xlfn.IFNA('Table S3 Occupation CFs'!AO717*'Weighting factors'!$B$5, 0), _xlfn.IFNA('Table S3 Occupation CFs'!BD717*'Weighting factors'!$B$4,0), _xlfn.IFNA('Table S3 Occupation CFs'!BS717*'Weighting factors'!$B$6, 0)))</f>
        <v>2.2461001772703748E-16</v>
      </c>
      <c r="K715" s="51">
        <f>IF(0.5*SUM(_xlfn.IFNA('Table S3 Occupation CFs'!L717*'Weighting factors'!$B$2,0), _xlfn.IFNA('Table S3 Occupation CFs'!AA717*'Weighting factors'!$B$3, 0), _xlfn.IFNA('Table S3 Occupation CFs'!AP717*'Weighting factors'!$B$5, 0), _xlfn.IFNA('Table S3 Occupation CFs'!BE717*'Weighting factors'!$B$4,0), _xlfn.IFNA('Table S3 Occupation CFs'!BT717*'Weighting factors'!$B$6, 0)) = 0, NA(), 0.5*SUM(_xlfn.IFNA('Table S3 Occupation CFs'!L717*'Weighting factors'!$B$2,0), _xlfn.IFNA('Table S3 Occupation CFs'!AA717*'Weighting factors'!$B$3, 0), _xlfn.IFNA('Table S3 Occupation CFs'!AP717*'Weighting factors'!$B$5, 0), _xlfn.IFNA('Table S3 Occupation CFs'!BE717*'Weighting factors'!$B$4,0), _xlfn.IFNA('Table S3 Occupation CFs'!BT717*'Weighting factors'!$B$6, 0)))</f>
        <v>2.1455897045445352E-16</v>
      </c>
      <c r="L715" s="51">
        <f>IF(0.5*SUM(_xlfn.IFNA('Table S3 Occupation CFs'!M717*'Weighting factors'!$B$2,0), _xlfn.IFNA('Table S3 Occupation CFs'!AB717*'Weighting factors'!$B$3, 0), _xlfn.IFNA('Table S3 Occupation CFs'!AQ717*'Weighting factors'!$B$5, 0), _xlfn.IFNA('Table S3 Occupation CFs'!BF717*'Weighting factors'!$B$4,0), _xlfn.IFNA('Table S3 Occupation CFs'!BU717*'Weighting factors'!$B$6, 0)) = 0, NA(), 0.5*SUM(_xlfn.IFNA('Table S3 Occupation CFs'!M717*'Weighting factors'!$B$2,0), _xlfn.IFNA('Table S3 Occupation CFs'!AB717*'Weighting factors'!$B$3, 0), _xlfn.IFNA('Table S3 Occupation CFs'!AQ717*'Weighting factors'!$B$5, 0), _xlfn.IFNA('Table S3 Occupation CFs'!BF717*'Weighting factors'!$B$4,0), _xlfn.IFNA('Table S3 Occupation CFs'!BU717*'Weighting factors'!$B$6, 0)))</f>
        <v>2.2019112171622873E-16</v>
      </c>
      <c r="M715" s="51">
        <f>IF(0.5*SUM(_xlfn.IFNA('Table S3 Occupation CFs'!N717*'Weighting factors'!$B$2,0), _xlfn.IFNA('Table S3 Occupation CFs'!AC717*'Weighting factors'!$B$3, 0), _xlfn.IFNA('Table S3 Occupation CFs'!AR717*'Weighting factors'!$B$5, 0), _xlfn.IFNA('Table S3 Occupation CFs'!BG717*'Weighting factors'!$B$4,0), _xlfn.IFNA('Table S3 Occupation CFs'!BV717*'Weighting factors'!$B$6, 0)) = 0, NA(), 0.5*SUM(_xlfn.IFNA('Table S3 Occupation CFs'!N717*'Weighting factors'!$B$2,0), _xlfn.IFNA('Table S3 Occupation CFs'!AC717*'Weighting factors'!$B$3, 0), _xlfn.IFNA('Table S3 Occupation CFs'!AR717*'Weighting factors'!$B$5, 0), _xlfn.IFNA('Table S3 Occupation CFs'!BG717*'Weighting factors'!$B$4,0), _xlfn.IFNA('Table S3 Occupation CFs'!BV717*'Weighting factors'!$B$6, 0)))</f>
        <v>2.2099041793224794E-16</v>
      </c>
      <c r="N715" s="51">
        <f>IF(0.5*SUM(_xlfn.IFNA('Table S3 Occupation CFs'!O717*'Weighting factors'!$B$2,0), _xlfn.IFNA('Table S3 Occupation CFs'!AD717*'Weighting factors'!$B$3, 0), _xlfn.IFNA('Table S3 Occupation CFs'!AS717*'Weighting factors'!$B$5, 0), _xlfn.IFNA('Table S3 Occupation CFs'!BH717*'Weighting factors'!$B$4,0), _xlfn.IFNA('Table S3 Occupation CFs'!BW717*'Weighting factors'!$B$6, 0)) = 0, NA(), 0.5*SUM(_xlfn.IFNA('Table S3 Occupation CFs'!O717*'Weighting factors'!$B$2,0), _xlfn.IFNA('Table S3 Occupation CFs'!AD717*'Weighting factors'!$B$3, 0), _xlfn.IFNA('Table S3 Occupation CFs'!AS717*'Weighting factors'!$B$5, 0), _xlfn.IFNA('Table S3 Occupation CFs'!BH717*'Weighting factors'!$B$4,0), _xlfn.IFNA('Table S3 Occupation CFs'!BW717*'Weighting factors'!$B$6, 0)))</f>
        <v>2.1349423809034654E-16</v>
      </c>
      <c r="O715" s="51">
        <f>IF(0.5*SUM(_xlfn.IFNA('Table S3 Occupation CFs'!P717*'Weighting factors'!$B$2,0), _xlfn.IFNA('Table S3 Occupation CFs'!AE717*'Weighting factors'!$B$3, 0), _xlfn.IFNA('Table S3 Occupation CFs'!AT717*'Weighting factors'!$B$5, 0), _xlfn.IFNA('Table S3 Occupation CFs'!BI717*'Weighting factors'!$B$4,0), _xlfn.IFNA('Table S3 Occupation CFs'!BX717*'Weighting factors'!$B$6, 0)) = 0, NA(), 0.5*SUM(_xlfn.IFNA('Table S3 Occupation CFs'!P717*'Weighting factors'!$B$2,0), _xlfn.IFNA('Table S3 Occupation CFs'!AE717*'Weighting factors'!$B$3, 0), _xlfn.IFNA('Table S3 Occupation CFs'!AT717*'Weighting factors'!$B$5, 0), _xlfn.IFNA('Table S3 Occupation CFs'!BI717*'Weighting factors'!$B$4,0), _xlfn.IFNA('Table S3 Occupation CFs'!BX717*'Weighting factors'!$B$6, 0)))</f>
        <v>2.2448839072323549E-16</v>
      </c>
      <c r="P715" s="51">
        <f>IF(0.5*SUM(_xlfn.IFNA('Table S3 Occupation CFs'!Q717*'Weighting factors'!$B$2,0), _xlfn.IFNA('Table S3 Occupation CFs'!AF717*'Weighting factors'!$B$3, 0), _xlfn.IFNA('Table S3 Occupation CFs'!AU717*'Weighting factors'!$B$5, 0), _xlfn.IFNA('Table S3 Occupation CFs'!BJ717*'Weighting factors'!$B$4,0), _xlfn.IFNA('Table S3 Occupation CFs'!BY717*'Weighting factors'!$B$6, 0)) = 0, NA(), 0.5*SUM(_xlfn.IFNA('Table S3 Occupation CFs'!Q717*'Weighting factors'!$B$2,0), _xlfn.IFNA('Table S3 Occupation CFs'!AF717*'Weighting factors'!$B$3, 0), _xlfn.IFNA('Table S3 Occupation CFs'!AU717*'Weighting factors'!$B$5, 0), _xlfn.IFNA('Table S3 Occupation CFs'!BJ717*'Weighting factors'!$B$4,0), _xlfn.IFNA('Table S3 Occupation CFs'!BY717*'Weighting factors'!$B$6, 0)))</f>
        <v>2.2624109204431978E-16</v>
      </c>
    </row>
    <row r="716" spans="1:16" x14ac:dyDescent="0.45">
      <c r="A716" s="3" t="s">
        <v>727</v>
      </c>
      <c r="B716" s="51" t="e">
        <f>IF(0.5*SUM(_xlfn.IFNA('Table S3 Occupation CFs'!E718*'Weighting factors'!$B$2,0), _xlfn.IFNA('Table S3 Occupation CFs'!T718*'Weighting factors'!$B$3, 0), _xlfn.IFNA('Table S3 Occupation CFs'!AI718*'Weighting factors'!$B$5, 0), _xlfn.IFNA('Table S3 Occupation CFs'!AX718*'Weighting factors'!$B$4,0), _xlfn.IFNA('Table S3 Occupation CFs'!BM718*'Weighting factors'!$B$6, 0)) = 0, NA(), 0.5*SUM(_xlfn.IFNA('Table S3 Occupation CFs'!E718*'Weighting factors'!$B$2,0), _xlfn.IFNA('Table S3 Occupation CFs'!T718*'Weighting factors'!$B$3, 0), _xlfn.IFNA('Table S3 Occupation CFs'!AI718*'Weighting factors'!$B$5, 0), _xlfn.IFNA('Table S3 Occupation CFs'!AX718*'Weighting factors'!$B$4,0), _xlfn.IFNA('Table S3 Occupation CFs'!BM718*'Weighting factors'!$B$6, 0)))</f>
        <v>#N/A</v>
      </c>
      <c r="C716" s="51">
        <f>IF(0.5*SUM(_xlfn.IFNA('Table S3 Occupation CFs'!D718*'Weighting factors'!$B$2,0), _xlfn.IFNA('Table S3 Occupation CFs'!S718*'Weighting factors'!$B$3, 0), _xlfn.IFNA('Table S3 Occupation CFs'!AH718*'Weighting factors'!$B$5, 0), _xlfn.IFNA('Table S3 Occupation CFs'!AW718*'Weighting factors'!$B$4,0), _xlfn.IFNA('Table S3 Occupation CFs'!BL718*'Weighting factors'!$B$6, 0)) = 0, NA(), 0.5*SUM(_xlfn.IFNA('Table S3 Occupation CFs'!D718*'Weighting factors'!$B$2,0), _xlfn.IFNA('Table S3 Occupation CFs'!S718*'Weighting factors'!$B$3, 0), _xlfn.IFNA('Table S3 Occupation CFs'!AH718*'Weighting factors'!$B$5, 0), _xlfn.IFNA('Table S3 Occupation CFs'!AW718*'Weighting factors'!$B$4,0), _xlfn.IFNA('Table S3 Occupation CFs'!BL718*'Weighting factors'!$B$6, 0)))</f>
        <v>1.4484100655394948E-16</v>
      </c>
      <c r="D716" s="51">
        <f>IF(0.5*SUM(_xlfn.IFNA('Table S3 Occupation CFs'!C718*'Weighting factors'!$B$2,0), _xlfn.IFNA('Table S3 Occupation CFs'!R718*'Weighting factors'!$B$3, 0), _xlfn.IFNA('Table S3 Occupation CFs'!AG718*'Weighting factors'!$B$5, 0), _xlfn.IFNA('Table S3 Occupation CFs'!AV718*'Weighting factors'!$B$4,0), _xlfn.IFNA('Table S3 Occupation CFs'!BK718*'Weighting factors'!$B$6, 0)) = 0, NA(), 0.5*SUM(_xlfn.IFNA('Table S3 Occupation CFs'!C718*'Weighting factors'!$B$2,0), _xlfn.IFNA('Table S3 Occupation CFs'!R718*'Weighting factors'!$B$3, 0), _xlfn.IFNA('Table S3 Occupation CFs'!AG718*'Weighting factors'!$B$5, 0), _xlfn.IFNA('Table S3 Occupation CFs'!AV718*'Weighting factors'!$B$4,0), _xlfn.IFNA('Table S3 Occupation CFs'!BK718*'Weighting factors'!$B$6, 0)))</f>
        <v>1.4492769611915176E-16</v>
      </c>
      <c r="E716" s="51">
        <f>IF(0.5*SUM(_xlfn.IFNA('Table S3 Occupation CFs'!F718*'Weighting factors'!$B$2,0), _xlfn.IFNA('Table S3 Occupation CFs'!U718*'Weighting factors'!$B$3, 0), _xlfn.IFNA('Table S3 Occupation CFs'!AJ718*'Weighting factors'!$B$5, 0), _xlfn.IFNA('Table S3 Occupation CFs'!AY718*'Weighting factors'!$B$4,0), _xlfn.IFNA('Table S3 Occupation CFs'!BN718*'Weighting factors'!$B$6, 0)) = 0, NA(), 0.5*SUM(_xlfn.IFNA('Table S3 Occupation CFs'!F718*'Weighting factors'!$B$2,0), _xlfn.IFNA('Table S3 Occupation CFs'!U718*'Weighting factors'!$B$3, 0), _xlfn.IFNA('Table S3 Occupation CFs'!AJ718*'Weighting factors'!$B$5, 0), _xlfn.IFNA('Table S3 Occupation CFs'!AY718*'Weighting factors'!$B$4,0), _xlfn.IFNA('Table S3 Occupation CFs'!BN718*'Weighting factors'!$B$6, 0)))</f>
        <v>1.4563129926701059E-16</v>
      </c>
      <c r="F716" s="51">
        <f>IF(0.5*SUM(_xlfn.IFNA('Table S3 Occupation CFs'!G718*'Weighting factors'!$B$2,0), _xlfn.IFNA('Table S3 Occupation CFs'!V718*'Weighting factors'!$B$3, 0), _xlfn.IFNA('Table S3 Occupation CFs'!AK718*'Weighting factors'!$B$5, 0), _xlfn.IFNA('Table S3 Occupation CFs'!AZ718*'Weighting factors'!$B$4,0), _xlfn.IFNA('Table S3 Occupation CFs'!BO718*'Weighting factors'!$B$6, 0)) = 0, NA(), 0.5*SUM(_xlfn.IFNA('Table S3 Occupation CFs'!G718*'Weighting factors'!$B$2,0), _xlfn.IFNA('Table S3 Occupation CFs'!V718*'Weighting factors'!$B$3, 0), _xlfn.IFNA('Table S3 Occupation CFs'!AK718*'Weighting factors'!$B$5, 0), _xlfn.IFNA('Table S3 Occupation CFs'!AZ718*'Weighting factors'!$B$4,0), _xlfn.IFNA('Table S3 Occupation CFs'!BO718*'Weighting factors'!$B$6, 0)))</f>
        <v>1.4577755230524237E-16</v>
      </c>
      <c r="G716" s="51">
        <f>IF(0.5*SUM(_xlfn.IFNA('Table S3 Occupation CFs'!H718*'Weighting factors'!$B$2,0), _xlfn.IFNA('Table S3 Occupation CFs'!W718*'Weighting factors'!$B$3, 0), _xlfn.IFNA('Table S3 Occupation CFs'!AL718*'Weighting factors'!$B$5, 0), _xlfn.IFNA('Table S3 Occupation CFs'!BA718*'Weighting factors'!$B$4,0), _xlfn.IFNA('Table S3 Occupation CFs'!BP718*'Weighting factors'!$B$6, 0)) = 0, NA(), 0.5*SUM(_xlfn.IFNA('Table S3 Occupation CFs'!H718*'Weighting factors'!$B$2,0), _xlfn.IFNA('Table S3 Occupation CFs'!W718*'Weighting factors'!$B$3, 0), _xlfn.IFNA('Table S3 Occupation CFs'!AL718*'Weighting factors'!$B$5, 0), _xlfn.IFNA('Table S3 Occupation CFs'!BA718*'Weighting factors'!$B$4,0), _xlfn.IFNA('Table S3 Occupation CFs'!BP718*'Weighting factors'!$B$6, 0)))</f>
        <v>1.4592511400437126E-16</v>
      </c>
      <c r="H716" s="51">
        <f>IF(0.5*SUM(_xlfn.IFNA('Table S3 Occupation CFs'!I718*'Weighting factors'!$B$2,0), _xlfn.IFNA('Table S3 Occupation CFs'!X718*'Weighting factors'!$B$3, 0), _xlfn.IFNA('Table S3 Occupation CFs'!AM718*'Weighting factors'!$B$5, 0), _xlfn.IFNA('Table S3 Occupation CFs'!BB718*'Weighting factors'!$B$4,0), _xlfn.IFNA('Table S3 Occupation CFs'!BQ718*'Weighting factors'!$B$6, 0)) = 0, NA(), 0.5*SUM(_xlfn.IFNA('Table S3 Occupation CFs'!I718*'Weighting factors'!$B$2,0), _xlfn.IFNA('Table S3 Occupation CFs'!X718*'Weighting factors'!$B$3, 0), _xlfn.IFNA('Table S3 Occupation CFs'!AM718*'Weighting factors'!$B$5, 0), _xlfn.IFNA('Table S3 Occupation CFs'!BB718*'Weighting factors'!$B$4,0), _xlfn.IFNA('Table S3 Occupation CFs'!BQ718*'Weighting factors'!$B$6, 0)))</f>
        <v>1.4497130332601825E-16</v>
      </c>
      <c r="I716" s="51">
        <f>IF(0.5*SUM(_xlfn.IFNA('Table S3 Occupation CFs'!J718*'Weighting factors'!$B$2,0), _xlfn.IFNA('Table S3 Occupation CFs'!Y718*'Weighting factors'!$B$3, 0), _xlfn.IFNA('Table S3 Occupation CFs'!AN718*'Weighting factors'!$B$5, 0), _xlfn.IFNA('Table S3 Occupation CFs'!BC718*'Weighting factors'!$B$4,0), _xlfn.IFNA('Table S3 Occupation CFs'!BR718*'Weighting factors'!$B$6, 0)) = 0, NA(), 0.5*SUM(_xlfn.IFNA('Table S3 Occupation CFs'!J718*'Weighting factors'!$B$2,0), _xlfn.IFNA('Table S3 Occupation CFs'!Y718*'Weighting factors'!$B$3, 0), _xlfn.IFNA('Table S3 Occupation CFs'!AN718*'Weighting factors'!$B$5, 0), _xlfn.IFNA('Table S3 Occupation CFs'!BC718*'Weighting factors'!$B$4,0), _xlfn.IFNA('Table S3 Occupation CFs'!BR718*'Weighting factors'!$B$6, 0)))</f>
        <v>1.4535558349674704E-16</v>
      </c>
      <c r="J716" s="51">
        <f>IF(0.5*SUM(_xlfn.IFNA('Table S3 Occupation CFs'!K718*'Weighting factors'!$B$2,0), _xlfn.IFNA('Table S3 Occupation CFs'!Z718*'Weighting factors'!$B$3, 0), _xlfn.IFNA('Table S3 Occupation CFs'!AO718*'Weighting factors'!$B$5, 0), _xlfn.IFNA('Table S3 Occupation CFs'!BD718*'Weighting factors'!$B$4,0), _xlfn.IFNA('Table S3 Occupation CFs'!BS718*'Weighting factors'!$B$6, 0)) = 0, NA(), 0.5*SUM(_xlfn.IFNA('Table S3 Occupation CFs'!K718*'Weighting factors'!$B$2,0), _xlfn.IFNA('Table S3 Occupation CFs'!Z718*'Weighting factors'!$B$3, 0), _xlfn.IFNA('Table S3 Occupation CFs'!AO718*'Weighting factors'!$B$5, 0), _xlfn.IFNA('Table S3 Occupation CFs'!BD718*'Weighting factors'!$B$4,0), _xlfn.IFNA('Table S3 Occupation CFs'!BS718*'Weighting factors'!$B$6, 0)))</f>
        <v>1.4562662194440574E-16</v>
      </c>
      <c r="K716" s="51">
        <f>IF(0.5*SUM(_xlfn.IFNA('Table S3 Occupation CFs'!L718*'Weighting factors'!$B$2,0), _xlfn.IFNA('Table S3 Occupation CFs'!AA718*'Weighting factors'!$B$3, 0), _xlfn.IFNA('Table S3 Occupation CFs'!AP718*'Weighting factors'!$B$5, 0), _xlfn.IFNA('Table S3 Occupation CFs'!BE718*'Weighting factors'!$B$4,0), _xlfn.IFNA('Table S3 Occupation CFs'!BT718*'Weighting factors'!$B$6, 0)) = 0, NA(), 0.5*SUM(_xlfn.IFNA('Table S3 Occupation CFs'!L718*'Weighting factors'!$B$2,0), _xlfn.IFNA('Table S3 Occupation CFs'!AA718*'Weighting factors'!$B$3, 0), _xlfn.IFNA('Table S3 Occupation CFs'!AP718*'Weighting factors'!$B$5, 0), _xlfn.IFNA('Table S3 Occupation CFs'!BE718*'Weighting factors'!$B$4,0), _xlfn.IFNA('Table S3 Occupation CFs'!BT718*'Weighting factors'!$B$6, 0)))</f>
        <v>1.4301851212908791E-16</v>
      </c>
      <c r="L716" s="51">
        <f>IF(0.5*SUM(_xlfn.IFNA('Table S3 Occupation CFs'!M718*'Weighting factors'!$B$2,0), _xlfn.IFNA('Table S3 Occupation CFs'!AB718*'Weighting factors'!$B$3, 0), _xlfn.IFNA('Table S3 Occupation CFs'!AQ718*'Weighting factors'!$B$5, 0), _xlfn.IFNA('Table S3 Occupation CFs'!BF718*'Weighting factors'!$B$4,0), _xlfn.IFNA('Table S3 Occupation CFs'!BU718*'Weighting factors'!$B$6, 0)) = 0, NA(), 0.5*SUM(_xlfn.IFNA('Table S3 Occupation CFs'!M718*'Weighting factors'!$B$2,0), _xlfn.IFNA('Table S3 Occupation CFs'!AB718*'Weighting factors'!$B$3, 0), _xlfn.IFNA('Table S3 Occupation CFs'!AQ718*'Weighting factors'!$B$5, 0), _xlfn.IFNA('Table S3 Occupation CFs'!BF718*'Weighting factors'!$B$4,0), _xlfn.IFNA('Table S3 Occupation CFs'!BU718*'Weighting factors'!$B$6, 0)))</f>
        <v>1.4438597341218264E-16</v>
      </c>
      <c r="M716" s="51">
        <f>IF(0.5*SUM(_xlfn.IFNA('Table S3 Occupation CFs'!N718*'Weighting factors'!$B$2,0), _xlfn.IFNA('Table S3 Occupation CFs'!AC718*'Weighting factors'!$B$3, 0), _xlfn.IFNA('Table S3 Occupation CFs'!AR718*'Weighting factors'!$B$5, 0), _xlfn.IFNA('Table S3 Occupation CFs'!BG718*'Weighting factors'!$B$4,0), _xlfn.IFNA('Table S3 Occupation CFs'!BV718*'Weighting factors'!$B$6, 0)) = 0, NA(), 0.5*SUM(_xlfn.IFNA('Table S3 Occupation CFs'!N718*'Weighting factors'!$B$2,0), _xlfn.IFNA('Table S3 Occupation CFs'!AC718*'Weighting factors'!$B$3, 0), _xlfn.IFNA('Table S3 Occupation CFs'!AR718*'Weighting factors'!$B$5, 0), _xlfn.IFNA('Table S3 Occupation CFs'!BG718*'Weighting factors'!$B$4,0), _xlfn.IFNA('Table S3 Occupation CFs'!BV718*'Weighting factors'!$B$6, 0)))</f>
        <v>1.445797781779827E-16</v>
      </c>
      <c r="N716" s="51">
        <f>IF(0.5*SUM(_xlfn.IFNA('Table S3 Occupation CFs'!O718*'Weighting factors'!$B$2,0), _xlfn.IFNA('Table S3 Occupation CFs'!AD718*'Weighting factors'!$B$3, 0), _xlfn.IFNA('Table S3 Occupation CFs'!AS718*'Weighting factors'!$B$5, 0), _xlfn.IFNA('Table S3 Occupation CFs'!BH718*'Weighting factors'!$B$4,0), _xlfn.IFNA('Table S3 Occupation CFs'!BW718*'Weighting factors'!$B$6, 0)) = 0, NA(), 0.5*SUM(_xlfn.IFNA('Table S3 Occupation CFs'!O718*'Weighting factors'!$B$2,0), _xlfn.IFNA('Table S3 Occupation CFs'!AD718*'Weighting factors'!$B$3, 0), _xlfn.IFNA('Table S3 Occupation CFs'!AS718*'Weighting factors'!$B$5, 0), _xlfn.IFNA('Table S3 Occupation CFs'!BH718*'Weighting factors'!$B$4,0), _xlfn.IFNA('Table S3 Occupation CFs'!BW718*'Weighting factors'!$B$6, 0)))</f>
        <v>1.4367273345006619E-16</v>
      </c>
      <c r="O716" s="51">
        <f>IF(0.5*SUM(_xlfn.IFNA('Table S3 Occupation CFs'!P718*'Weighting factors'!$B$2,0), _xlfn.IFNA('Table S3 Occupation CFs'!AE718*'Weighting factors'!$B$3, 0), _xlfn.IFNA('Table S3 Occupation CFs'!AT718*'Weighting factors'!$B$5, 0), _xlfn.IFNA('Table S3 Occupation CFs'!BI718*'Weighting factors'!$B$4,0), _xlfn.IFNA('Table S3 Occupation CFs'!BX718*'Weighting factors'!$B$6, 0)) = 0, NA(), 0.5*SUM(_xlfn.IFNA('Table S3 Occupation CFs'!P718*'Weighting factors'!$B$2,0), _xlfn.IFNA('Table S3 Occupation CFs'!AE718*'Weighting factors'!$B$3, 0), _xlfn.IFNA('Table S3 Occupation CFs'!AT718*'Weighting factors'!$B$5, 0), _xlfn.IFNA('Table S3 Occupation CFs'!BI718*'Weighting factors'!$B$4,0), _xlfn.IFNA('Table S3 Occupation CFs'!BX718*'Weighting factors'!$B$6, 0)))</f>
        <v>1.4559879002696019E-16</v>
      </c>
      <c r="P716" s="51">
        <f>IF(0.5*SUM(_xlfn.IFNA('Table S3 Occupation CFs'!Q718*'Weighting factors'!$B$2,0), _xlfn.IFNA('Table S3 Occupation CFs'!AF718*'Weighting factors'!$B$3, 0), _xlfn.IFNA('Table S3 Occupation CFs'!AU718*'Weighting factors'!$B$5, 0), _xlfn.IFNA('Table S3 Occupation CFs'!BJ718*'Weighting factors'!$B$4,0), _xlfn.IFNA('Table S3 Occupation CFs'!BY718*'Weighting factors'!$B$6, 0)) = 0, NA(), 0.5*SUM(_xlfn.IFNA('Table S3 Occupation CFs'!Q718*'Weighting factors'!$B$2,0), _xlfn.IFNA('Table S3 Occupation CFs'!AF718*'Weighting factors'!$B$3, 0), _xlfn.IFNA('Table S3 Occupation CFs'!AU718*'Weighting factors'!$B$5, 0), _xlfn.IFNA('Table S3 Occupation CFs'!BJ718*'Weighting factors'!$B$4,0), _xlfn.IFNA('Table S3 Occupation CFs'!BY718*'Weighting factors'!$B$6, 0)))</f>
        <v>1.4590571556123092E-16</v>
      </c>
    </row>
    <row r="717" spans="1:16" x14ac:dyDescent="0.45">
      <c r="A717" s="3" t="s">
        <v>728</v>
      </c>
      <c r="B717" s="51">
        <f>IF(0.5*SUM(_xlfn.IFNA('Table S3 Occupation CFs'!E719*'Weighting factors'!$B$2,0), _xlfn.IFNA('Table S3 Occupation CFs'!T719*'Weighting factors'!$B$3, 0), _xlfn.IFNA('Table S3 Occupation CFs'!AI719*'Weighting factors'!$B$5, 0), _xlfn.IFNA('Table S3 Occupation CFs'!AX719*'Weighting factors'!$B$4,0), _xlfn.IFNA('Table S3 Occupation CFs'!BM719*'Weighting factors'!$B$6, 0)) = 0, NA(), 0.5*SUM(_xlfn.IFNA('Table S3 Occupation CFs'!E719*'Weighting factors'!$B$2,0), _xlfn.IFNA('Table S3 Occupation CFs'!T719*'Weighting factors'!$B$3, 0), _xlfn.IFNA('Table S3 Occupation CFs'!AI719*'Weighting factors'!$B$5, 0), _xlfn.IFNA('Table S3 Occupation CFs'!AX719*'Weighting factors'!$B$4,0), _xlfn.IFNA('Table S3 Occupation CFs'!BM719*'Weighting factors'!$B$6, 0)))</f>
        <v>3.0483001162045496E-16</v>
      </c>
      <c r="C717" s="51">
        <f>IF(0.5*SUM(_xlfn.IFNA('Table S3 Occupation CFs'!D719*'Weighting factors'!$B$2,0), _xlfn.IFNA('Table S3 Occupation CFs'!S719*'Weighting factors'!$B$3, 0), _xlfn.IFNA('Table S3 Occupation CFs'!AH719*'Weighting factors'!$B$5, 0), _xlfn.IFNA('Table S3 Occupation CFs'!AW719*'Weighting factors'!$B$4,0), _xlfn.IFNA('Table S3 Occupation CFs'!BL719*'Weighting factors'!$B$6, 0)) = 0, NA(), 0.5*SUM(_xlfn.IFNA('Table S3 Occupation CFs'!D719*'Weighting factors'!$B$2,0), _xlfn.IFNA('Table S3 Occupation CFs'!S719*'Weighting factors'!$B$3, 0), _xlfn.IFNA('Table S3 Occupation CFs'!AH719*'Weighting factors'!$B$5, 0), _xlfn.IFNA('Table S3 Occupation CFs'!AW719*'Weighting factors'!$B$4,0), _xlfn.IFNA('Table S3 Occupation CFs'!BL719*'Weighting factors'!$B$6, 0)))</f>
        <v>1.5407235851932365E-15</v>
      </c>
      <c r="D717" s="51">
        <f>IF(0.5*SUM(_xlfn.IFNA('Table S3 Occupation CFs'!C719*'Weighting factors'!$B$2,0), _xlfn.IFNA('Table S3 Occupation CFs'!R719*'Weighting factors'!$B$3, 0), _xlfn.IFNA('Table S3 Occupation CFs'!AG719*'Weighting factors'!$B$5, 0), _xlfn.IFNA('Table S3 Occupation CFs'!AV719*'Weighting factors'!$B$4,0), _xlfn.IFNA('Table S3 Occupation CFs'!BK719*'Weighting factors'!$B$6, 0)) = 0, NA(), 0.5*SUM(_xlfn.IFNA('Table S3 Occupation CFs'!C719*'Weighting factors'!$B$2,0), _xlfn.IFNA('Table S3 Occupation CFs'!R719*'Weighting factors'!$B$3, 0), _xlfn.IFNA('Table S3 Occupation CFs'!AG719*'Weighting factors'!$B$5, 0), _xlfn.IFNA('Table S3 Occupation CFs'!AV719*'Weighting factors'!$B$4,0), _xlfn.IFNA('Table S3 Occupation CFs'!BK719*'Weighting factors'!$B$6, 0)))</f>
        <v>1.538686503894497E-15</v>
      </c>
      <c r="E717" s="51">
        <f>IF(0.5*SUM(_xlfn.IFNA('Table S3 Occupation CFs'!F719*'Weighting factors'!$B$2,0), _xlfn.IFNA('Table S3 Occupation CFs'!U719*'Weighting factors'!$B$3, 0), _xlfn.IFNA('Table S3 Occupation CFs'!AJ719*'Weighting factors'!$B$5, 0), _xlfn.IFNA('Table S3 Occupation CFs'!AY719*'Weighting factors'!$B$4,0), _xlfn.IFNA('Table S3 Occupation CFs'!BN719*'Weighting factors'!$B$6, 0)) = 0, NA(), 0.5*SUM(_xlfn.IFNA('Table S3 Occupation CFs'!F719*'Weighting factors'!$B$2,0), _xlfn.IFNA('Table S3 Occupation CFs'!U719*'Weighting factors'!$B$3, 0), _xlfn.IFNA('Table S3 Occupation CFs'!AJ719*'Weighting factors'!$B$5, 0), _xlfn.IFNA('Table S3 Occupation CFs'!AY719*'Weighting factors'!$B$4,0), _xlfn.IFNA('Table S3 Occupation CFs'!BN719*'Weighting factors'!$B$6, 0)))</f>
        <v>1.6039890663364566E-15</v>
      </c>
      <c r="F717" s="51">
        <f>IF(0.5*SUM(_xlfn.IFNA('Table S3 Occupation CFs'!G719*'Weighting factors'!$B$2,0), _xlfn.IFNA('Table S3 Occupation CFs'!V719*'Weighting factors'!$B$3, 0), _xlfn.IFNA('Table S3 Occupation CFs'!AK719*'Weighting factors'!$B$5, 0), _xlfn.IFNA('Table S3 Occupation CFs'!AZ719*'Weighting factors'!$B$4,0), _xlfn.IFNA('Table S3 Occupation CFs'!BO719*'Weighting factors'!$B$6, 0)) = 0, NA(), 0.5*SUM(_xlfn.IFNA('Table S3 Occupation CFs'!G719*'Weighting factors'!$B$2,0), _xlfn.IFNA('Table S3 Occupation CFs'!V719*'Weighting factors'!$B$3, 0), _xlfn.IFNA('Table S3 Occupation CFs'!AK719*'Weighting factors'!$B$5, 0), _xlfn.IFNA('Table S3 Occupation CFs'!AZ719*'Weighting factors'!$B$4,0), _xlfn.IFNA('Table S3 Occupation CFs'!BO719*'Weighting factors'!$B$6, 0)))</f>
        <v>1.616140474712787E-15</v>
      </c>
      <c r="G717" s="51">
        <f>IF(0.5*SUM(_xlfn.IFNA('Table S3 Occupation CFs'!H719*'Weighting factors'!$B$2,0), _xlfn.IFNA('Table S3 Occupation CFs'!W719*'Weighting factors'!$B$3, 0), _xlfn.IFNA('Table S3 Occupation CFs'!AL719*'Weighting factors'!$B$5, 0), _xlfn.IFNA('Table S3 Occupation CFs'!BA719*'Weighting factors'!$B$4,0), _xlfn.IFNA('Table S3 Occupation CFs'!BP719*'Weighting factors'!$B$6, 0)) = 0, NA(), 0.5*SUM(_xlfn.IFNA('Table S3 Occupation CFs'!H719*'Weighting factors'!$B$2,0), _xlfn.IFNA('Table S3 Occupation CFs'!W719*'Weighting factors'!$B$3, 0), _xlfn.IFNA('Table S3 Occupation CFs'!AL719*'Weighting factors'!$B$5, 0), _xlfn.IFNA('Table S3 Occupation CFs'!BA719*'Weighting factors'!$B$4,0), _xlfn.IFNA('Table S3 Occupation CFs'!BP719*'Weighting factors'!$B$6, 0)))</f>
        <v>1.6284006129533192E-15</v>
      </c>
      <c r="H717" s="51">
        <f>IF(0.5*SUM(_xlfn.IFNA('Table S3 Occupation CFs'!I719*'Weighting factors'!$B$2,0), _xlfn.IFNA('Table S3 Occupation CFs'!X719*'Weighting factors'!$B$3, 0), _xlfn.IFNA('Table S3 Occupation CFs'!AM719*'Weighting factors'!$B$5, 0), _xlfn.IFNA('Table S3 Occupation CFs'!BB719*'Weighting factors'!$B$4,0), _xlfn.IFNA('Table S3 Occupation CFs'!BQ719*'Weighting factors'!$B$6, 0)) = 0, NA(), 0.5*SUM(_xlfn.IFNA('Table S3 Occupation CFs'!I719*'Weighting factors'!$B$2,0), _xlfn.IFNA('Table S3 Occupation CFs'!X719*'Weighting factors'!$B$3, 0), _xlfn.IFNA('Table S3 Occupation CFs'!AM719*'Weighting factors'!$B$5, 0), _xlfn.IFNA('Table S3 Occupation CFs'!BB719*'Weighting factors'!$B$4,0), _xlfn.IFNA('Table S3 Occupation CFs'!BQ719*'Weighting factors'!$B$6, 0)))</f>
        <v>1.5687069976109544E-15</v>
      </c>
      <c r="I717" s="51">
        <f>IF(0.5*SUM(_xlfn.IFNA('Table S3 Occupation CFs'!J719*'Weighting factors'!$B$2,0), _xlfn.IFNA('Table S3 Occupation CFs'!Y719*'Weighting factors'!$B$3, 0), _xlfn.IFNA('Table S3 Occupation CFs'!AN719*'Weighting factors'!$B$5, 0), _xlfn.IFNA('Table S3 Occupation CFs'!BC719*'Weighting factors'!$B$4,0), _xlfn.IFNA('Table S3 Occupation CFs'!BR719*'Weighting factors'!$B$6, 0)) = 0, NA(), 0.5*SUM(_xlfn.IFNA('Table S3 Occupation CFs'!J719*'Weighting factors'!$B$2,0), _xlfn.IFNA('Table S3 Occupation CFs'!Y719*'Weighting factors'!$B$3, 0), _xlfn.IFNA('Table S3 Occupation CFs'!AN719*'Weighting factors'!$B$5, 0), _xlfn.IFNA('Table S3 Occupation CFs'!BC719*'Weighting factors'!$B$4,0), _xlfn.IFNA('Table S3 Occupation CFs'!BR719*'Weighting factors'!$B$6, 0)))</f>
        <v>1.5936224442002292E-15</v>
      </c>
      <c r="J717" s="51">
        <f>IF(0.5*SUM(_xlfn.IFNA('Table S3 Occupation CFs'!K719*'Weighting factors'!$B$2,0), _xlfn.IFNA('Table S3 Occupation CFs'!Z719*'Weighting factors'!$B$3, 0), _xlfn.IFNA('Table S3 Occupation CFs'!AO719*'Weighting factors'!$B$5, 0), _xlfn.IFNA('Table S3 Occupation CFs'!BD719*'Weighting factors'!$B$4,0), _xlfn.IFNA('Table S3 Occupation CFs'!BS719*'Weighting factors'!$B$6, 0)) = 0, NA(), 0.5*SUM(_xlfn.IFNA('Table S3 Occupation CFs'!K719*'Weighting factors'!$B$2,0), _xlfn.IFNA('Table S3 Occupation CFs'!Z719*'Weighting factors'!$B$3, 0), _xlfn.IFNA('Table S3 Occupation CFs'!AO719*'Weighting factors'!$B$5, 0), _xlfn.IFNA('Table S3 Occupation CFs'!BD719*'Weighting factors'!$B$4,0), _xlfn.IFNA('Table S3 Occupation CFs'!BS719*'Weighting factors'!$B$6, 0)))</f>
        <v>1.6111935281862063E-15</v>
      </c>
      <c r="K717" s="51">
        <f>IF(0.5*SUM(_xlfn.IFNA('Table S3 Occupation CFs'!L719*'Weighting factors'!$B$2,0), _xlfn.IFNA('Table S3 Occupation CFs'!AA719*'Weighting factors'!$B$3, 0), _xlfn.IFNA('Table S3 Occupation CFs'!AP719*'Weighting factors'!$B$5, 0), _xlfn.IFNA('Table S3 Occupation CFs'!BE719*'Weighting factors'!$B$4,0), _xlfn.IFNA('Table S3 Occupation CFs'!BT719*'Weighting factors'!$B$6, 0)) = 0, NA(), 0.5*SUM(_xlfn.IFNA('Table S3 Occupation CFs'!L719*'Weighting factors'!$B$2,0), _xlfn.IFNA('Table S3 Occupation CFs'!AA719*'Weighting factors'!$B$3, 0), _xlfn.IFNA('Table S3 Occupation CFs'!AP719*'Weighting factors'!$B$5, 0), _xlfn.IFNA('Table S3 Occupation CFs'!BE719*'Weighting factors'!$B$4,0), _xlfn.IFNA('Table S3 Occupation CFs'!BT719*'Weighting factors'!$B$6, 0)))</f>
        <v>1.5773176127619886E-15</v>
      </c>
      <c r="L717" s="51">
        <f>IF(0.5*SUM(_xlfn.IFNA('Table S3 Occupation CFs'!M719*'Weighting factors'!$B$2,0), _xlfn.IFNA('Table S3 Occupation CFs'!AB719*'Weighting factors'!$B$3, 0), _xlfn.IFNA('Table S3 Occupation CFs'!AQ719*'Weighting factors'!$B$5, 0), _xlfn.IFNA('Table S3 Occupation CFs'!BF719*'Weighting factors'!$B$4,0), _xlfn.IFNA('Table S3 Occupation CFs'!BU719*'Weighting factors'!$B$6, 0)) = 0, NA(), 0.5*SUM(_xlfn.IFNA('Table S3 Occupation CFs'!M719*'Weighting factors'!$B$2,0), _xlfn.IFNA('Table S3 Occupation CFs'!AB719*'Weighting factors'!$B$3, 0), _xlfn.IFNA('Table S3 Occupation CFs'!AQ719*'Weighting factors'!$B$5, 0), _xlfn.IFNA('Table S3 Occupation CFs'!BF719*'Weighting factors'!$B$4,0), _xlfn.IFNA('Table S3 Occupation CFs'!BU719*'Weighting factors'!$B$6, 0)))</f>
        <v>1.6047280770360834E-15</v>
      </c>
      <c r="M717" s="51">
        <f>IF(0.5*SUM(_xlfn.IFNA('Table S3 Occupation CFs'!N719*'Weighting factors'!$B$2,0), _xlfn.IFNA('Table S3 Occupation CFs'!AC719*'Weighting factors'!$B$3, 0), _xlfn.IFNA('Table S3 Occupation CFs'!AR719*'Weighting factors'!$B$5, 0), _xlfn.IFNA('Table S3 Occupation CFs'!BG719*'Weighting factors'!$B$4,0), _xlfn.IFNA('Table S3 Occupation CFs'!BV719*'Weighting factors'!$B$6, 0)) = 0, NA(), 0.5*SUM(_xlfn.IFNA('Table S3 Occupation CFs'!N719*'Weighting factors'!$B$2,0), _xlfn.IFNA('Table S3 Occupation CFs'!AC719*'Weighting factors'!$B$3, 0), _xlfn.IFNA('Table S3 Occupation CFs'!AR719*'Weighting factors'!$B$5, 0), _xlfn.IFNA('Table S3 Occupation CFs'!BG719*'Weighting factors'!$B$4,0), _xlfn.IFNA('Table S3 Occupation CFs'!BV719*'Weighting factors'!$B$6, 0)))</f>
        <v>1.6086414853689339E-15</v>
      </c>
      <c r="N717" s="51">
        <f>IF(0.5*SUM(_xlfn.IFNA('Table S3 Occupation CFs'!O719*'Weighting factors'!$B$2,0), _xlfn.IFNA('Table S3 Occupation CFs'!AD719*'Weighting factors'!$B$3, 0), _xlfn.IFNA('Table S3 Occupation CFs'!AS719*'Weighting factors'!$B$5, 0), _xlfn.IFNA('Table S3 Occupation CFs'!BH719*'Weighting factors'!$B$4,0), _xlfn.IFNA('Table S3 Occupation CFs'!BW719*'Weighting factors'!$B$6, 0)) = 0, NA(), 0.5*SUM(_xlfn.IFNA('Table S3 Occupation CFs'!O719*'Weighting factors'!$B$2,0), _xlfn.IFNA('Table S3 Occupation CFs'!AD719*'Weighting factors'!$B$3, 0), _xlfn.IFNA('Table S3 Occupation CFs'!AS719*'Weighting factors'!$B$5, 0), _xlfn.IFNA('Table S3 Occupation CFs'!BH719*'Weighting factors'!$B$4,0), _xlfn.IFNA('Table S3 Occupation CFs'!BW719*'Weighting factors'!$B$6, 0)))</f>
        <v>1.468942653424098E-15</v>
      </c>
      <c r="O717" s="51">
        <f>IF(0.5*SUM(_xlfn.IFNA('Table S3 Occupation CFs'!P719*'Weighting factors'!$B$2,0), _xlfn.IFNA('Table S3 Occupation CFs'!AE719*'Weighting factors'!$B$3, 0), _xlfn.IFNA('Table S3 Occupation CFs'!AT719*'Weighting factors'!$B$5, 0), _xlfn.IFNA('Table S3 Occupation CFs'!BI719*'Weighting factors'!$B$4,0), _xlfn.IFNA('Table S3 Occupation CFs'!BX719*'Weighting factors'!$B$6, 0)) = 0, NA(), 0.5*SUM(_xlfn.IFNA('Table S3 Occupation CFs'!P719*'Weighting factors'!$B$2,0), _xlfn.IFNA('Table S3 Occupation CFs'!AE719*'Weighting factors'!$B$3, 0), _xlfn.IFNA('Table S3 Occupation CFs'!AT719*'Weighting factors'!$B$5, 0), _xlfn.IFNA('Table S3 Occupation CFs'!BI719*'Weighting factors'!$B$4,0), _xlfn.IFNA('Table S3 Occupation CFs'!BX719*'Weighting factors'!$B$6, 0)))</f>
        <v>1.6064587884324514E-15</v>
      </c>
      <c r="P717" s="51">
        <f>IF(0.5*SUM(_xlfn.IFNA('Table S3 Occupation CFs'!Q719*'Weighting factors'!$B$2,0), _xlfn.IFNA('Table S3 Occupation CFs'!AF719*'Weighting factors'!$B$3, 0), _xlfn.IFNA('Table S3 Occupation CFs'!AU719*'Weighting factors'!$B$5, 0), _xlfn.IFNA('Table S3 Occupation CFs'!BJ719*'Weighting factors'!$B$4,0), _xlfn.IFNA('Table S3 Occupation CFs'!BY719*'Weighting factors'!$B$6, 0)) = 0, NA(), 0.5*SUM(_xlfn.IFNA('Table S3 Occupation CFs'!Q719*'Weighting factors'!$B$2,0), _xlfn.IFNA('Table S3 Occupation CFs'!AF719*'Weighting factors'!$B$3, 0), _xlfn.IFNA('Table S3 Occupation CFs'!AU719*'Weighting factors'!$B$5, 0), _xlfn.IFNA('Table S3 Occupation CFs'!BJ719*'Weighting factors'!$B$4,0), _xlfn.IFNA('Table S3 Occupation CFs'!BY719*'Weighting factors'!$B$6, 0)))</f>
        <v>1.6283836750182142E-15</v>
      </c>
    </row>
    <row r="718" spans="1:16" x14ac:dyDescent="0.45">
      <c r="A718" s="3" t="s">
        <v>729</v>
      </c>
      <c r="B718" s="51" t="e">
        <f>IF(0.5*SUM(_xlfn.IFNA('Table S3 Occupation CFs'!E720*'Weighting factors'!$B$2,0), _xlfn.IFNA('Table S3 Occupation CFs'!T720*'Weighting factors'!$B$3, 0), _xlfn.IFNA('Table S3 Occupation CFs'!AI720*'Weighting factors'!$B$5, 0), _xlfn.IFNA('Table S3 Occupation CFs'!AX720*'Weighting factors'!$B$4,0), _xlfn.IFNA('Table S3 Occupation CFs'!BM720*'Weighting factors'!$B$6, 0)) = 0, NA(), 0.5*SUM(_xlfn.IFNA('Table S3 Occupation CFs'!E720*'Weighting factors'!$B$2,0), _xlfn.IFNA('Table S3 Occupation CFs'!T720*'Weighting factors'!$B$3, 0), _xlfn.IFNA('Table S3 Occupation CFs'!AI720*'Weighting factors'!$B$5, 0), _xlfn.IFNA('Table S3 Occupation CFs'!AX720*'Weighting factors'!$B$4,0), _xlfn.IFNA('Table S3 Occupation CFs'!BM720*'Weighting factors'!$B$6, 0)))</f>
        <v>#N/A</v>
      </c>
      <c r="C718" s="51">
        <f>IF(0.5*SUM(_xlfn.IFNA('Table S3 Occupation CFs'!D720*'Weighting factors'!$B$2,0), _xlfn.IFNA('Table S3 Occupation CFs'!S720*'Weighting factors'!$B$3, 0), _xlfn.IFNA('Table S3 Occupation CFs'!AH720*'Weighting factors'!$B$5, 0), _xlfn.IFNA('Table S3 Occupation CFs'!AW720*'Weighting factors'!$B$4,0), _xlfn.IFNA('Table S3 Occupation CFs'!BL720*'Weighting factors'!$B$6, 0)) = 0, NA(), 0.5*SUM(_xlfn.IFNA('Table S3 Occupation CFs'!D720*'Weighting factors'!$B$2,0), _xlfn.IFNA('Table S3 Occupation CFs'!S720*'Weighting factors'!$B$3, 0), _xlfn.IFNA('Table S3 Occupation CFs'!AH720*'Weighting factors'!$B$5, 0), _xlfn.IFNA('Table S3 Occupation CFs'!AW720*'Weighting factors'!$B$4,0), _xlfn.IFNA('Table S3 Occupation CFs'!BL720*'Weighting factors'!$B$6, 0)))</f>
        <v>1.968836950637838E-16</v>
      </c>
      <c r="D718" s="51">
        <f>IF(0.5*SUM(_xlfn.IFNA('Table S3 Occupation CFs'!C720*'Weighting factors'!$B$2,0), _xlfn.IFNA('Table S3 Occupation CFs'!R720*'Weighting factors'!$B$3, 0), _xlfn.IFNA('Table S3 Occupation CFs'!AG720*'Weighting factors'!$B$5, 0), _xlfn.IFNA('Table S3 Occupation CFs'!AV720*'Weighting factors'!$B$4,0), _xlfn.IFNA('Table S3 Occupation CFs'!BK720*'Weighting factors'!$B$6, 0)) = 0, NA(), 0.5*SUM(_xlfn.IFNA('Table S3 Occupation CFs'!C720*'Weighting factors'!$B$2,0), _xlfn.IFNA('Table S3 Occupation CFs'!R720*'Weighting factors'!$B$3, 0), _xlfn.IFNA('Table S3 Occupation CFs'!AG720*'Weighting factors'!$B$5, 0), _xlfn.IFNA('Table S3 Occupation CFs'!AV720*'Weighting factors'!$B$4,0), _xlfn.IFNA('Table S3 Occupation CFs'!BK720*'Weighting factors'!$B$6, 0)))</f>
        <v>1.9170139900489191E-16</v>
      </c>
      <c r="E718" s="51">
        <f>IF(0.5*SUM(_xlfn.IFNA('Table S3 Occupation CFs'!F720*'Weighting factors'!$B$2,0), _xlfn.IFNA('Table S3 Occupation CFs'!U720*'Weighting factors'!$B$3, 0), _xlfn.IFNA('Table S3 Occupation CFs'!AJ720*'Weighting factors'!$B$5, 0), _xlfn.IFNA('Table S3 Occupation CFs'!AY720*'Weighting factors'!$B$4,0), _xlfn.IFNA('Table S3 Occupation CFs'!BN720*'Weighting factors'!$B$6, 0)) = 0, NA(), 0.5*SUM(_xlfn.IFNA('Table S3 Occupation CFs'!F720*'Weighting factors'!$B$2,0), _xlfn.IFNA('Table S3 Occupation CFs'!U720*'Weighting factors'!$B$3, 0), _xlfn.IFNA('Table S3 Occupation CFs'!AJ720*'Weighting factors'!$B$5, 0), _xlfn.IFNA('Table S3 Occupation CFs'!AY720*'Weighting factors'!$B$4,0), _xlfn.IFNA('Table S3 Occupation CFs'!BN720*'Weighting factors'!$B$6, 0)))</f>
        <v>2.2276516259715897E-16</v>
      </c>
      <c r="F718" s="51">
        <f>IF(0.5*SUM(_xlfn.IFNA('Table S3 Occupation CFs'!G720*'Weighting factors'!$B$2,0), _xlfn.IFNA('Table S3 Occupation CFs'!V720*'Weighting factors'!$B$3, 0), _xlfn.IFNA('Table S3 Occupation CFs'!AK720*'Weighting factors'!$B$5, 0), _xlfn.IFNA('Table S3 Occupation CFs'!AZ720*'Weighting factors'!$B$4,0), _xlfn.IFNA('Table S3 Occupation CFs'!BO720*'Weighting factors'!$B$6, 0)) = 0, NA(), 0.5*SUM(_xlfn.IFNA('Table S3 Occupation CFs'!G720*'Weighting factors'!$B$2,0), _xlfn.IFNA('Table S3 Occupation CFs'!V720*'Weighting factors'!$B$3, 0), _xlfn.IFNA('Table S3 Occupation CFs'!AK720*'Weighting factors'!$B$5, 0), _xlfn.IFNA('Table S3 Occupation CFs'!AZ720*'Weighting factors'!$B$4,0), _xlfn.IFNA('Table S3 Occupation CFs'!BO720*'Weighting factors'!$B$6, 0)))</f>
        <v>2.279504920844932E-16</v>
      </c>
      <c r="G718" s="51">
        <f>IF(0.5*SUM(_xlfn.IFNA('Table S3 Occupation CFs'!H720*'Weighting factors'!$B$2,0), _xlfn.IFNA('Table S3 Occupation CFs'!W720*'Weighting factors'!$B$3, 0), _xlfn.IFNA('Table S3 Occupation CFs'!AL720*'Weighting factors'!$B$5, 0), _xlfn.IFNA('Table S3 Occupation CFs'!BA720*'Weighting factors'!$B$4,0), _xlfn.IFNA('Table S3 Occupation CFs'!BP720*'Weighting factors'!$B$6, 0)) = 0, NA(), 0.5*SUM(_xlfn.IFNA('Table S3 Occupation CFs'!H720*'Weighting factors'!$B$2,0), _xlfn.IFNA('Table S3 Occupation CFs'!W720*'Weighting factors'!$B$3, 0), _xlfn.IFNA('Table S3 Occupation CFs'!AL720*'Weighting factors'!$B$5, 0), _xlfn.IFNA('Table S3 Occupation CFs'!BA720*'Weighting factors'!$B$4,0), _xlfn.IFNA('Table S3 Occupation CFs'!BP720*'Weighting factors'!$B$6, 0)))</f>
        <v>2.3318221949983218E-16</v>
      </c>
      <c r="H718" s="51">
        <f>IF(0.5*SUM(_xlfn.IFNA('Table S3 Occupation CFs'!I720*'Weighting factors'!$B$2,0), _xlfn.IFNA('Table S3 Occupation CFs'!X720*'Weighting factors'!$B$3, 0), _xlfn.IFNA('Table S3 Occupation CFs'!AM720*'Weighting factors'!$B$5, 0), _xlfn.IFNA('Table S3 Occupation CFs'!BB720*'Weighting factors'!$B$4,0), _xlfn.IFNA('Table S3 Occupation CFs'!BQ720*'Weighting factors'!$B$6, 0)) = 0, NA(), 0.5*SUM(_xlfn.IFNA('Table S3 Occupation CFs'!I720*'Weighting factors'!$B$2,0), _xlfn.IFNA('Table S3 Occupation CFs'!X720*'Weighting factors'!$B$3, 0), _xlfn.IFNA('Table S3 Occupation CFs'!AM720*'Weighting factors'!$B$5, 0), _xlfn.IFNA('Table S3 Occupation CFs'!BB720*'Weighting factors'!$B$4,0), _xlfn.IFNA('Table S3 Occupation CFs'!BQ720*'Weighting factors'!$B$6, 0)))</f>
        <v>2.0757200044362897E-16</v>
      </c>
      <c r="I718" s="51">
        <f>IF(0.5*SUM(_xlfn.IFNA('Table S3 Occupation CFs'!J720*'Weighting factors'!$B$2,0), _xlfn.IFNA('Table S3 Occupation CFs'!Y720*'Weighting factors'!$B$3, 0), _xlfn.IFNA('Table S3 Occupation CFs'!AN720*'Weighting factors'!$B$5, 0), _xlfn.IFNA('Table S3 Occupation CFs'!BC720*'Weighting factors'!$B$4,0), _xlfn.IFNA('Table S3 Occupation CFs'!BR720*'Weighting factors'!$B$6, 0)) = 0, NA(), 0.5*SUM(_xlfn.IFNA('Table S3 Occupation CFs'!J720*'Weighting factors'!$B$2,0), _xlfn.IFNA('Table S3 Occupation CFs'!Y720*'Weighting factors'!$B$3, 0), _xlfn.IFNA('Table S3 Occupation CFs'!AN720*'Weighting factors'!$B$5, 0), _xlfn.IFNA('Table S3 Occupation CFs'!BC720*'Weighting factors'!$B$4,0), _xlfn.IFNA('Table S3 Occupation CFs'!BR720*'Weighting factors'!$B$6, 0)))</f>
        <v>2.1825334832440859E-16</v>
      </c>
      <c r="J718" s="51">
        <f>IF(0.5*SUM(_xlfn.IFNA('Table S3 Occupation CFs'!K720*'Weighting factors'!$B$2,0), _xlfn.IFNA('Table S3 Occupation CFs'!Z720*'Weighting factors'!$B$3, 0), _xlfn.IFNA('Table S3 Occupation CFs'!AO720*'Weighting factors'!$B$5, 0), _xlfn.IFNA('Table S3 Occupation CFs'!BD720*'Weighting factors'!$B$4,0), _xlfn.IFNA('Table S3 Occupation CFs'!BS720*'Weighting factors'!$B$6, 0)) = 0, NA(), 0.5*SUM(_xlfn.IFNA('Table S3 Occupation CFs'!K720*'Weighting factors'!$B$2,0), _xlfn.IFNA('Table S3 Occupation CFs'!Z720*'Weighting factors'!$B$3, 0), _xlfn.IFNA('Table S3 Occupation CFs'!AO720*'Weighting factors'!$B$5, 0), _xlfn.IFNA('Table S3 Occupation CFs'!BD720*'Weighting factors'!$B$4,0), _xlfn.IFNA('Table S3 Occupation CFs'!BS720*'Weighting factors'!$B$6, 0)))</f>
        <v>2.2578615827579694E-16</v>
      </c>
      <c r="K718" s="51">
        <f>IF(0.5*SUM(_xlfn.IFNA('Table S3 Occupation CFs'!L720*'Weighting factors'!$B$2,0), _xlfn.IFNA('Table S3 Occupation CFs'!AA720*'Weighting factors'!$B$3, 0), _xlfn.IFNA('Table S3 Occupation CFs'!AP720*'Weighting factors'!$B$5, 0), _xlfn.IFNA('Table S3 Occupation CFs'!BE720*'Weighting factors'!$B$4,0), _xlfn.IFNA('Table S3 Occupation CFs'!BT720*'Weighting factors'!$B$6, 0)) = 0, NA(), 0.5*SUM(_xlfn.IFNA('Table S3 Occupation CFs'!L720*'Weighting factors'!$B$2,0), _xlfn.IFNA('Table S3 Occupation CFs'!AA720*'Weighting factors'!$B$3, 0), _xlfn.IFNA('Table S3 Occupation CFs'!AP720*'Weighting factors'!$B$5, 0), _xlfn.IFNA('Table S3 Occupation CFs'!BE720*'Weighting factors'!$B$4,0), _xlfn.IFNA('Table S3 Occupation CFs'!BT720*'Weighting factors'!$B$6, 0)))</f>
        <v>2.0917982611465293E-16</v>
      </c>
      <c r="L718" s="51">
        <f>IF(0.5*SUM(_xlfn.IFNA('Table S3 Occupation CFs'!M720*'Weighting factors'!$B$2,0), _xlfn.IFNA('Table S3 Occupation CFs'!AB720*'Weighting factors'!$B$3, 0), _xlfn.IFNA('Table S3 Occupation CFs'!AQ720*'Weighting factors'!$B$5, 0), _xlfn.IFNA('Table S3 Occupation CFs'!BF720*'Weighting factors'!$B$4,0), _xlfn.IFNA('Table S3 Occupation CFs'!BU720*'Weighting factors'!$B$6, 0)) = 0, NA(), 0.5*SUM(_xlfn.IFNA('Table S3 Occupation CFs'!M720*'Weighting factors'!$B$2,0), _xlfn.IFNA('Table S3 Occupation CFs'!AB720*'Weighting factors'!$B$3, 0), _xlfn.IFNA('Table S3 Occupation CFs'!AQ720*'Weighting factors'!$B$5, 0), _xlfn.IFNA('Table S3 Occupation CFs'!BF720*'Weighting factors'!$B$4,0), _xlfn.IFNA('Table S3 Occupation CFs'!BU720*'Weighting factors'!$B$6, 0)))</f>
        <v>2.218743689118022E-16</v>
      </c>
      <c r="M718" s="51">
        <f>IF(0.5*SUM(_xlfn.IFNA('Table S3 Occupation CFs'!N720*'Weighting factors'!$B$2,0), _xlfn.IFNA('Table S3 Occupation CFs'!AC720*'Weighting factors'!$B$3, 0), _xlfn.IFNA('Table S3 Occupation CFs'!AR720*'Weighting factors'!$B$5, 0), _xlfn.IFNA('Table S3 Occupation CFs'!BG720*'Weighting factors'!$B$4,0), _xlfn.IFNA('Table S3 Occupation CFs'!BV720*'Weighting factors'!$B$6, 0)) = 0, NA(), 0.5*SUM(_xlfn.IFNA('Table S3 Occupation CFs'!N720*'Weighting factors'!$B$2,0), _xlfn.IFNA('Table S3 Occupation CFs'!AC720*'Weighting factors'!$B$3, 0), _xlfn.IFNA('Table S3 Occupation CFs'!AR720*'Weighting factors'!$B$5, 0), _xlfn.IFNA('Table S3 Occupation CFs'!BG720*'Weighting factors'!$B$4,0), _xlfn.IFNA('Table S3 Occupation CFs'!BV720*'Weighting factors'!$B$6, 0)))</f>
        <v>2.2368540550218731E-16</v>
      </c>
      <c r="N718" s="51">
        <f>IF(0.5*SUM(_xlfn.IFNA('Table S3 Occupation CFs'!O720*'Weighting factors'!$B$2,0), _xlfn.IFNA('Table S3 Occupation CFs'!AD720*'Weighting factors'!$B$3, 0), _xlfn.IFNA('Table S3 Occupation CFs'!AS720*'Weighting factors'!$B$5, 0), _xlfn.IFNA('Table S3 Occupation CFs'!BH720*'Weighting factors'!$B$4,0), _xlfn.IFNA('Table S3 Occupation CFs'!BW720*'Weighting factors'!$B$6, 0)) = 0, NA(), 0.5*SUM(_xlfn.IFNA('Table S3 Occupation CFs'!O720*'Weighting factors'!$B$2,0), _xlfn.IFNA('Table S3 Occupation CFs'!AD720*'Weighting factors'!$B$3, 0), _xlfn.IFNA('Table S3 Occupation CFs'!AS720*'Weighting factors'!$B$5, 0), _xlfn.IFNA('Table S3 Occupation CFs'!BH720*'Weighting factors'!$B$4,0), _xlfn.IFNA('Table S3 Occupation CFs'!BW720*'Weighting factors'!$B$6, 0)))</f>
        <v>1.636967117267014E-16</v>
      </c>
      <c r="O718" s="51">
        <f>IF(0.5*SUM(_xlfn.IFNA('Table S3 Occupation CFs'!P720*'Weighting factors'!$B$2,0), _xlfn.IFNA('Table S3 Occupation CFs'!AE720*'Weighting factors'!$B$3, 0), _xlfn.IFNA('Table S3 Occupation CFs'!AT720*'Weighting factors'!$B$5, 0), _xlfn.IFNA('Table S3 Occupation CFs'!BI720*'Weighting factors'!$B$4,0), _xlfn.IFNA('Table S3 Occupation CFs'!BX720*'Weighting factors'!$B$6, 0)) = 0, NA(), 0.5*SUM(_xlfn.IFNA('Table S3 Occupation CFs'!P720*'Weighting factors'!$B$2,0), _xlfn.IFNA('Table S3 Occupation CFs'!AE720*'Weighting factors'!$B$3, 0), _xlfn.IFNA('Table S3 Occupation CFs'!AT720*'Weighting factors'!$B$5, 0), _xlfn.IFNA('Table S3 Occupation CFs'!BI720*'Weighting factors'!$B$4,0), _xlfn.IFNA('Table S3 Occupation CFs'!BX720*'Weighting factors'!$B$6, 0)))</f>
        <v>2.2354995785932063E-16</v>
      </c>
      <c r="P718" s="51">
        <f>IF(0.5*SUM(_xlfn.IFNA('Table S3 Occupation CFs'!Q720*'Weighting factors'!$B$2,0), _xlfn.IFNA('Table S3 Occupation CFs'!AF720*'Weighting factors'!$B$3, 0), _xlfn.IFNA('Table S3 Occupation CFs'!AU720*'Weighting factors'!$B$5, 0), _xlfn.IFNA('Table S3 Occupation CFs'!BJ720*'Weighting factors'!$B$4,0), _xlfn.IFNA('Table S3 Occupation CFs'!BY720*'Weighting factors'!$B$6, 0)) = 0, NA(), 0.5*SUM(_xlfn.IFNA('Table S3 Occupation CFs'!Q720*'Weighting factors'!$B$2,0), _xlfn.IFNA('Table S3 Occupation CFs'!AF720*'Weighting factors'!$B$3, 0), _xlfn.IFNA('Table S3 Occupation CFs'!AU720*'Weighting factors'!$B$5, 0), _xlfn.IFNA('Table S3 Occupation CFs'!BJ720*'Weighting factors'!$B$4,0), _xlfn.IFNA('Table S3 Occupation CFs'!BY720*'Weighting factors'!$B$6, 0)))</f>
        <v>2.3309199628668523E-16</v>
      </c>
    </row>
    <row r="719" spans="1:16" x14ac:dyDescent="0.45">
      <c r="A719" s="3" t="s">
        <v>730</v>
      </c>
      <c r="B719" s="51" t="e">
        <f>IF(0.5*SUM(_xlfn.IFNA('Table S3 Occupation CFs'!E721*'Weighting factors'!$B$2,0), _xlfn.IFNA('Table S3 Occupation CFs'!T721*'Weighting factors'!$B$3, 0), _xlfn.IFNA('Table S3 Occupation CFs'!AI721*'Weighting factors'!$B$5, 0), _xlfn.IFNA('Table S3 Occupation CFs'!AX721*'Weighting factors'!$B$4,0), _xlfn.IFNA('Table S3 Occupation CFs'!BM721*'Weighting factors'!$B$6, 0)) = 0, NA(), 0.5*SUM(_xlfn.IFNA('Table S3 Occupation CFs'!E721*'Weighting factors'!$B$2,0), _xlfn.IFNA('Table S3 Occupation CFs'!T721*'Weighting factors'!$B$3, 0), _xlfn.IFNA('Table S3 Occupation CFs'!AI721*'Weighting factors'!$B$5, 0), _xlfn.IFNA('Table S3 Occupation CFs'!AX721*'Weighting factors'!$B$4,0), _xlfn.IFNA('Table S3 Occupation CFs'!BM721*'Weighting factors'!$B$6, 0)))</f>
        <v>#N/A</v>
      </c>
      <c r="C719" s="51">
        <f>IF(0.5*SUM(_xlfn.IFNA('Table S3 Occupation CFs'!D721*'Weighting factors'!$B$2,0), _xlfn.IFNA('Table S3 Occupation CFs'!S721*'Weighting factors'!$B$3, 0), _xlfn.IFNA('Table S3 Occupation CFs'!AH721*'Weighting factors'!$B$5, 0), _xlfn.IFNA('Table S3 Occupation CFs'!AW721*'Weighting factors'!$B$4,0), _xlfn.IFNA('Table S3 Occupation CFs'!BL721*'Weighting factors'!$B$6, 0)) = 0, NA(), 0.5*SUM(_xlfn.IFNA('Table S3 Occupation CFs'!D721*'Weighting factors'!$B$2,0), _xlfn.IFNA('Table S3 Occupation CFs'!S721*'Weighting factors'!$B$3, 0), _xlfn.IFNA('Table S3 Occupation CFs'!AH721*'Weighting factors'!$B$5, 0), _xlfn.IFNA('Table S3 Occupation CFs'!AW721*'Weighting factors'!$B$4,0), _xlfn.IFNA('Table S3 Occupation CFs'!BL721*'Weighting factors'!$B$6, 0)))</f>
        <v>3.0720316415966924E-16</v>
      </c>
      <c r="D719" s="51">
        <f>IF(0.5*SUM(_xlfn.IFNA('Table S3 Occupation CFs'!C721*'Weighting factors'!$B$2,0), _xlfn.IFNA('Table S3 Occupation CFs'!R721*'Weighting factors'!$B$3, 0), _xlfn.IFNA('Table S3 Occupation CFs'!AG721*'Weighting factors'!$B$5, 0), _xlfn.IFNA('Table S3 Occupation CFs'!AV721*'Weighting factors'!$B$4,0), _xlfn.IFNA('Table S3 Occupation CFs'!BK721*'Weighting factors'!$B$6, 0)) = 0, NA(), 0.5*SUM(_xlfn.IFNA('Table S3 Occupation CFs'!C721*'Weighting factors'!$B$2,0), _xlfn.IFNA('Table S3 Occupation CFs'!R721*'Weighting factors'!$B$3, 0), _xlfn.IFNA('Table S3 Occupation CFs'!AG721*'Weighting factors'!$B$5, 0), _xlfn.IFNA('Table S3 Occupation CFs'!AV721*'Weighting factors'!$B$4,0), _xlfn.IFNA('Table S3 Occupation CFs'!BK721*'Weighting factors'!$B$6, 0)))</f>
        <v>2.9727162846024828E-16</v>
      </c>
      <c r="E719" s="51">
        <f>IF(0.5*SUM(_xlfn.IFNA('Table S3 Occupation CFs'!F721*'Weighting factors'!$B$2,0), _xlfn.IFNA('Table S3 Occupation CFs'!U721*'Weighting factors'!$B$3, 0), _xlfn.IFNA('Table S3 Occupation CFs'!AJ721*'Weighting factors'!$B$5, 0), _xlfn.IFNA('Table S3 Occupation CFs'!AY721*'Weighting factors'!$B$4,0), _xlfn.IFNA('Table S3 Occupation CFs'!BN721*'Weighting factors'!$B$6, 0)) = 0, NA(), 0.5*SUM(_xlfn.IFNA('Table S3 Occupation CFs'!F721*'Weighting factors'!$B$2,0), _xlfn.IFNA('Table S3 Occupation CFs'!U721*'Weighting factors'!$B$3, 0), _xlfn.IFNA('Table S3 Occupation CFs'!AJ721*'Weighting factors'!$B$5, 0), _xlfn.IFNA('Table S3 Occupation CFs'!AY721*'Weighting factors'!$B$4,0), _xlfn.IFNA('Table S3 Occupation CFs'!BN721*'Weighting factors'!$B$6, 0)))</f>
        <v>3.3725770951507098E-16</v>
      </c>
      <c r="F719" s="51">
        <f>IF(0.5*SUM(_xlfn.IFNA('Table S3 Occupation CFs'!G721*'Weighting factors'!$B$2,0), _xlfn.IFNA('Table S3 Occupation CFs'!V721*'Weighting factors'!$B$3, 0), _xlfn.IFNA('Table S3 Occupation CFs'!AK721*'Weighting factors'!$B$5, 0), _xlfn.IFNA('Table S3 Occupation CFs'!AZ721*'Weighting factors'!$B$4,0), _xlfn.IFNA('Table S3 Occupation CFs'!BO721*'Weighting factors'!$B$6, 0)) = 0, NA(), 0.5*SUM(_xlfn.IFNA('Table S3 Occupation CFs'!G721*'Weighting factors'!$B$2,0), _xlfn.IFNA('Table S3 Occupation CFs'!V721*'Weighting factors'!$B$3, 0), _xlfn.IFNA('Table S3 Occupation CFs'!AK721*'Weighting factors'!$B$5, 0), _xlfn.IFNA('Table S3 Occupation CFs'!AZ721*'Weighting factors'!$B$4,0), _xlfn.IFNA('Table S3 Occupation CFs'!BO721*'Weighting factors'!$B$6, 0)))</f>
        <v>3.4347131328921594E-16</v>
      </c>
      <c r="G719" s="51">
        <f>IF(0.5*SUM(_xlfn.IFNA('Table S3 Occupation CFs'!H721*'Weighting factors'!$B$2,0), _xlfn.IFNA('Table S3 Occupation CFs'!W721*'Weighting factors'!$B$3, 0), _xlfn.IFNA('Table S3 Occupation CFs'!AL721*'Weighting factors'!$B$5, 0), _xlfn.IFNA('Table S3 Occupation CFs'!BA721*'Weighting factors'!$B$4,0), _xlfn.IFNA('Table S3 Occupation CFs'!BP721*'Weighting factors'!$B$6, 0)) = 0, NA(), 0.5*SUM(_xlfn.IFNA('Table S3 Occupation CFs'!H721*'Weighting factors'!$B$2,0), _xlfn.IFNA('Table S3 Occupation CFs'!W721*'Weighting factors'!$B$3, 0), _xlfn.IFNA('Table S3 Occupation CFs'!AL721*'Weighting factors'!$B$5, 0), _xlfn.IFNA('Table S3 Occupation CFs'!BA721*'Weighting factors'!$B$4,0), _xlfn.IFNA('Table S3 Occupation CFs'!BP721*'Weighting factors'!$B$6, 0)))</f>
        <v>3.4974051591031136E-16</v>
      </c>
      <c r="H719" s="51">
        <f>IF(0.5*SUM(_xlfn.IFNA('Table S3 Occupation CFs'!I721*'Weighting factors'!$B$2,0), _xlfn.IFNA('Table S3 Occupation CFs'!X721*'Weighting factors'!$B$3, 0), _xlfn.IFNA('Table S3 Occupation CFs'!AM721*'Weighting factors'!$B$5, 0), _xlfn.IFNA('Table S3 Occupation CFs'!BB721*'Weighting factors'!$B$4,0), _xlfn.IFNA('Table S3 Occupation CFs'!BQ721*'Weighting factors'!$B$6, 0)) = 0, NA(), 0.5*SUM(_xlfn.IFNA('Table S3 Occupation CFs'!I721*'Weighting factors'!$B$2,0), _xlfn.IFNA('Table S3 Occupation CFs'!X721*'Weighting factors'!$B$3, 0), _xlfn.IFNA('Table S3 Occupation CFs'!AM721*'Weighting factors'!$B$5, 0), _xlfn.IFNA('Table S3 Occupation CFs'!BB721*'Weighting factors'!$B$4,0), _xlfn.IFNA('Table S3 Occupation CFs'!BQ721*'Weighting factors'!$B$6, 0)))</f>
        <v>3.1855012706085553E-16</v>
      </c>
      <c r="I719" s="51">
        <f>IF(0.5*SUM(_xlfn.IFNA('Table S3 Occupation CFs'!J721*'Weighting factors'!$B$2,0), _xlfn.IFNA('Table S3 Occupation CFs'!Y721*'Weighting factors'!$B$3, 0), _xlfn.IFNA('Table S3 Occupation CFs'!AN721*'Weighting factors'!$B$5, 0), _xlfn.IFNA('Table S3 Occupation CFs'!BC721*'Weighting factors'!$B$4,0), _xlfn.IFNA('Table S3 Occupation CFs'!BR721*'Weighting factors'!$B$6, 0)) = 0, NA(), 0.5*SUM(_xlfn.IFNA('Table S3 Occupation CFs'!J721*'Weighting factors'!$B$2,0), _xlfn.IFNA('Table S3 Occupation CFs'!Y721*'Weighting factors'!$B$3, 0), _xlfn.IFNA('Table S3 Occupation CFs'!AN721*'Weighting factors'!$B$5, 0), _xlfn.IFNA('Table S3 Occupation CFs'!BC721*'Weighting factors'!$B$4,0), _xlfn.IFNA('Table S3 Occupation CFs'!BR721*'Weighting factors'!$B$6, 0)))</f>
        <v>3.3152950157978062E-16</v>
      </c>
      <c r="J719" s="51">
        <f>IF(0.5*SUM(_xlfn.IFNA('Table S3 Occupation CFs'!K721*'Weighting factors'!$B$2,0), _xlfn.IFNA('Table S3 Occupation CFs'!Z721*'Weighting factors'!$B$3, 0), _xlfn.IFNA('Table S3 Occupation CFs'!AO721*'Weighting factors'!$B$5, 0), _xlfn.IFNA('Table S3 Occupation CFs'!BD721*'Weighting factors'!$B$4,0), _xlfn.IFNA('Table S3 Occupation CFs'!BS721*'Weighting factors'!$B$6, 0)) = 0, NA(), 0.5*SUM(_xlfn.IFNA('Table S3 Occupation CFs'!K721*'Weighting factors'!$B$2,0), _xlfn.IFNA('Table S3 Occupation CFs'!Z721*'Weighting factors'!$B$3, 0), _xlfn.IFNA('Table S3 Occupation CFs'!AO721*'Weighting factors'!$B$5, 0), _xlfn.IFNA('Table S3 Occupation CFs'!BD721*'Weighting factors'!$B$4,0), _xlfn.IFNA('Table S3 Occupation CFs'!BS721*'Weighting factors'!$B$6, 0)))</f>
        <v>3.4068302002462419E-16</v>
      </c>
      <c r="K719" s="51">
        <f>IF(0.5*SUM(_xlfn.IFNA('Table S3 Occupation CFs'!L721*'Weighting factors'!$B$2,0), _xlfn.IFNA('Table S3 Occupation CFs'!AA721*'Weighting factors'!$B$3, 0), _xlfn.IFNA('Table S3 Occupation CFs'!AP721*'Weighting factors'!$B$5, 0), _xlfn.IFNA('Table S3 Occupation CFs'!BE721*'Weighting factors'!$B$4,0), _xlfn.IFNA('Table S3 Occupation CFs'!BT721*'Weighting factors'!$B$6, 0)) = 0, NA(), 0.5*SUM(_xlfn.IFNA('Table S3 Occupation CFs'!L721*'Weighting factors'!$B$2,0), _xlfn.IFNA('Table S3 Occupation CFs'!AA721*'Weighting factors'!$B$3, 0), _xlfn.IFNA('Table S3 Occupation CFs'!AP721*'Weighting factors'!$B$5, 0), _xlfn.IFNA('Table S3 Occupation CFs'!BE721*'Weighting factors'!$B$4,0), _xlfn.IFNA('Table S3 Occupation CFs'!BT721*'Weighting factors'!$B$6, 0)))</f>
        <v>3.1102407624095485E-16</v>
      </c>
      <c r="L719" s="51">
        <f>IF(0.5*SUM(_xlfn.IFNA('Table S3 Occupation CFs'!M721*'Weighting factors'!$B$2,0), _xlfn.IFNA('Table S3 Occupation CFs'!AB721*'Weighting factors'!$B$3, 0), _xlfn.IFNA('Table S3 Occupation CFs'!AQ721*'Weighting factors'!$B$5, 0), _xlfn.IFNA('Table S3 Occupation CFs'!BF721*'Weighting factors'!$B$4,0), _xlfn.IFNA('Table S3 Occupation CFs'!BU721*'Weighting factors'!$B$6, 0)) = 0, NA(), 0.5*SUM(_xlfn.IFNA('Table S3 Occupation CFs'!M721*'Weighting factors'!$B$2,0), _xlfn.IFNA('Table S3 Occupation CFs'!AB721*'Weighting factors'!$B$3, 0), _xlfn.IFNA('Table S3 Occupation CFs'!AQ721*'Weighting factors'!$B$5, 0), _xlfn.IFNA('Table S3 Occupation CFs'!BF721*'Weighting factors'!$B$4,0), _xlfn.IFNA('Table S3 Occupation CFs'!BU721*'Weighting factors'!$B$6, 0)))</f>
        <v>3.30742590758831E-16</v>
      </c>
      <c r="M719" s="51">
        <f>IF(0.5*SUM(_xlfn.IFNA('Table S3 Occupation CFs'!N721*'Weighting factors'!$B$2,0), _xlfn.IFNA('Table S3 Occupation CFs'!AC721*'Weighting factors'!$B$3, 0), _xlfn.IFNA('Table S3 Occupation CFs'!AR721*'Weighting factors'!$B$5, 0), _xlfn.IFNA('Table S3 Occupation CFs'!BG721*'Weighting factors'!$B$4,0), _xlfn.IFNA('Table S3 Occupation CFs'!BV721*'Weighting factors'!$B$6, 0)) = 0, NA(), 0.5*SUM(_xlfn.IFNA('Table S3 Occupation CFs'!N721*'Weighting factors'!$B$2,0), _xlfn.IFNA('Table S3 Occupation CFs'!AC721*'Weighting factors'!$B$3, 0), _xlfn.IFNA('Table S3 Occupation CFs'!AR721*'Weighting factors'!$B$5, 0), _xlfn.IFNA('Table S3 Occupation CFs'!BG721*'Weighting factors'!$B$4,0), _xlfn.IFNA('Table S3 Occupation CFs'!BV721*'Weighting factors'!$B$6, 0)))</f>
        <v>3.3354996669271719E-16</v>
      </c>
      <c r="N719" s="51">
        <f>IF(0.5*SUM(_xlfn.IFNA('Table S3 Occupation CFs'!O721*'Weighting factors'!$B$2,0), _xlfn.IFNA('Table S3 Occupation CFs'!AD721*'Weighting factors'!$B$3, 0), _xlfn.IFNA('Table S3 Occupation CFs'!AS721*'Weighting factors'!$B$5, 0), _xlfn.IFNA('Table S3 Occupation CFs'!BH721*'Weighting factors'!$B$4,0), _xlfn.IFNA('Table S3 Occupation CFs'!BW721*'Weighting factors'!$B$6, 0)) = 0, NA(), 0.5*SUM(_xlfn.IFNA('Table S3 Occupation CFs'!O721*'Weighting factors'!$B$2,0), _xlfn.IFNA('Table S3 Occupation CFs'!AD721*'Weighting factors'!$B$3, 0), _xlfn.IFNA('Table S3 Occupation CFs'!AS721*'Weighting factors'!$B$5, 0), _xlfn.IFNA('Table S3 Occupation CFs'!BH721*'Weighting factors'!$B$4,0), _xlfn.IFNA('Table S3 Occupation CFs'!BW721*'Weighting factors'!$B$6, 0)))</f>
        <v>2.6130019669552319E-16</v>
      </c>
      <c r="O719" s="51">
        <f>IF(0.5*SUM(_xlfn.IFNA('Table S3 Occupation CFs'!P721*'Weighting factors'!$B$2,0), _xlfn.IFNA('Table S3 Occupation CFs'!AE721*'Weighting factors'!$B$3, 0), _xlfn.IFNA('Table S3 Occupation CFs'!AT721*'Weighting factors'!$B$5, 0), _xlfn.IFNA('Table S3 Occupation CFs'!BI721*'Weighting factors'!$B$4,0), _xlfn.IFNA('Table S3 Occupation CFs'!BX721*'Weighting factors'!$B$6, 0)) = 0, NA(), 0.5*SUM(_xlfn.IFNA('Table S3 Occupation CFs'!P721*'Weighting factors'!$B$2,0), _xlfn.IFNA('Table S3 Occupation CFs'!AE721*'Weighting factors'!$B$3, 0), _xlfn.IFNA('Table S3 Occupation CFs'!AT721*'Weighting factors'!$B$5, 0), _xlfn.IFNA('Table S3 Occupation CFs'!BI721*'Weighting factors'!$B$4,0), _xlfn.IFNA('Table S3 Occupation CFs'!BX721*'Weighting factors'!$B$6, 0)))</f>
        <v>3.3723134542240259E-16</v>
      </c>
      <c r="P719" s="51">
        <f>IF(0.5*SUM(_xlfn.IFNA('Table S3 Occupation CFs'!Q721*'Weighting factors'!$B$2,0), _xlfn.IFNA('Table S3 Occupation CFs'!AF721*'Weighting factors'!$B$3, 0), _xlfn.IFNA('Table S3 Occupation CFs'!AU721*'Weighting factors'!$B$5, 0), _xlfn.IFNA('Table S3 Occupation CFs'!BJ721*'Weighting factors'!$B$4,0), _xlfn.IFNA('Table S3 Occupation CFs'!BY721*'Weighting factors'!$B$6, 0)) = 0, NA(), 0.5*SUM(_xlfn.IFNA('Table S3 Occupation CFs'!Q721*'Weighting factors'!$B$2,0), _xlfn.IFNA('Table S3 Occupation CFs'!AF721*'Weighting factors'!$B$3, 0), _xlfn.IFNA('Table S3 Occupation CFs'!AU721*'Weighting factors'!$B$5, 0), _xlfn.IFNA('Table S3 Occupation CFs'!BJ721*'Weighting factors'!$B$4,0), _xlfn.IFNA('Table S3 Occupation CFs'!BY721*'Weighting factors'!$B$6, 0)))</f>
        <v>3.4933422162851689E-16</v>
      </c>
    </row>
    <row r="720" spans="1:16" x14ac:dyDescent="0.45">
      <c r="A720" s="3" t="s">
        <v>731</v>
      </c>
      <c r="B720" s="51" t="e">
        <f>IF(0.5*SUM(_xlfn.IFNA('Table S3 Occupation CFs'!E722*'Weighting factors'!$B$2,0), _xlfn.IFNA('Table S3 Occupation CFs'!T722*'Weighting factors'!$B$3, 0), _xlfn.IFNA('Table S3 Occupation CFs'!AI722*'Weighting factors'!$B$5, 0), _xlfn.IFNA('Table S3 Occupation CFs'!AX722*'Weighting factors'!$B$4,0), _xlfn.IFNA('Table S3 Occupation CFs'!BM722*'Weighting factors'!$B$6, 0)) = 0, NA(), 0.5*SUM(_xlfn.IFNA('Table S3 Occupation CFs'!E722*'Weighting factors'!$B$2,0), _xlfn.IFNA('Table S3 Occupation CFs'!T722*'Weighting factors'!$B$3, 0), _xlfn.IFNA('Table S3 Occupation CFs'!AI722*'Weighting factors'!$B$5, 0), _xlfn.IFNA('Table S3 Occupation CFs'!AX722*'Weighting factors'!$B$4,0), _xlfn.IFNA('Table S3 Occupation CFs'!BM722*'Weighting factors'!$B$6, 0)))</f>
        <v>#N/A</v>
      </c>
      <c r="C720" s="51">
        <f>IF(0.5*SUM(_xlfn.IFNA('Table S3 Occupation CFs'!D722*'Weighting factors'!$B$2,0), _xlfn.IFNA('Table S3 Occupation CFs'!S722*'Weighting factors'!$B$3, 0), _xlfn.IFNA('Table S3 Occupation CFs'!AH722*'Weighting factors'!$B$5, 0), _xlfn.IFNA('Table S3 Occupation CFs'!AW722*'Weighting factors'!$B$4,0), _xlfn.IFNA('Table S3 Occupation CFs'!BL722*'Weighting factors'!$B$6, 0)) = 0, NA(), 0.5*SUM(_xlfn.IFNA('Table S3 Occupation CFs'!D722*'Weighting factors'!$B$2,0), _xlfn.IFNA('Table S3 Occupation CFs'!S722*'Weighting factors'!$B$3, 0), _xlfn.IFNA('Table S3 Occupation CFs'!AH722*'Weighting factors'!$B$5, 0), _xlfn.IFNA('Table S3 Occupation CFs'!AW722*'Weighting factors'!$B$4,0), _xlfn.IFNA('Table S3 Occupation CFs'!BL722*'Weighting factors'!$B$6, 0)))</f>
        <v>5.9393631547607521E-16</v>
      </c>
      <c r="D720" s="51">
        <f>IF(0.5*SUM(_xlfn.IFNA('Table S3 Occupation CFs'!C722*'Weighting factors'!$B$2,0), _xlfn.IFNA('Table S3 Occupation CFs'!R722*'Weighting factors'!$B$3, 0), _xlfn.IFNA('Table S3 Occupation CFs'!AG722*'Weighting factors'!$B$5, 0), _xlfn.IFNA('Table S3 Occupation CFs'!AV722*'Weighting factors'!$B$4,0), _xlfn.IFNA('Table S3 Occupation CFs'!BK722*'Weighting factors'!$B$6, 0)) = 0, NA(), 0.5*SUM(_xlfn.IFNA('Table S3 Occupation CFs'!C722*'Weighting factors'!$B$2,0), _xlfn.IFNA('Table S3 Occupation CFs'!R722*'Weighting factors'!$B$3, 0), _xlfn.IFNA('Table S3 Occupation CFs'!AG722*'Weighting factors'!$B$5, 0), _xlfn.IFNA('Table S3 Occupation CFs'!AV722*'Weighting factors'!$B$4,0), _xlfn.IFNA('Table S3 Occupation CFs'!BK722*'Weighting factors'!$B$6, 0)))</f>
        <v>5.9376360312464201E-16</v>
      </c>
      <c r="E720" s="51">
        <f>IF(0.5*SUM(_xlfn.IFNA('Table S3 Occupation CFs'!F722*'Weighting factors'!$B$2,0), _xlfn.IFNA('Table S3 Occupation CFs'!U722*'Weighting factors'!$B$3, 0), _xlfn.IFNA('Table S3 Occupation CFs'!AJ722*'Weighting factors'!$B$5, 0), _xlfn.IFNA('Table S3 Occupation CFs'!AY722*'Weighting factors'!$B$4,0), _xlfn.IFNA('Table S3 Occupation CFs'!BN722*'Weighting factors'!$B$6, 0)) = 0, NA(), 0.5*SUM(_xlfn.IFNA('Table S3 Occupation CFs'!F722*'Weighting factors'!$B$2,0), _xlfn.IFNA('Table S3 Occupation CFs'!U722*'Weighting factors'!$B$3, 0), _xlfn.IFNA('Table S3 Occupation CFs'!AJ722*'Weighting factors'!$B$5, 0), _xlfn.IFNA('Table S3 Occupation CFs'!AY722*'Weighting factors'!$B$4,0), _xlfn.IFNA('Table S3 Occupation CFs'!BN722*'Weighting factors'!$B$6, 0)))</f>
        <v>5.9707683357113596E-16</v>
      </c>
      <c r="F720" s="51">
        <f>IF(0.5*SUM(_xlfn.IFNA('Table S3 Occupation CFs'!G722*'Weighting factors'!$B$2,0), _xlfn.IFNA('Table S3 Occupation CFs'!V722*'Weighting factors'!$B$3, 0), _xlfn.IFNA('Table S3 Occupation CFs'!AK722*'Weighting factors'!$B$5, 0), _xlfn.IFNA('Table S3 Occupation CFs'!AZ722*'Weighting factors'!$B$4,0), _xlfn.IFNA('Table S3 Occupation CFs'!BO722*'Weighting factors'!$B$6, 0)) = 0, NA(), 0.5*SUM(_xlfn.IFNA('Table S3 Occupation CFs'!G722*'Weighting factors'!$B$2,0), _xlfn.IFNA('Table S3 Occupation CFs'!V722*'Weighting factors'!$B$3, 0), _xlfn.IFNA('Table S3 Occupation CFs'!AK722*'Weighting factors'!$B$5, 0), _xlfn.IFNA('Table S3 Occupation CFs'!AZ722*'Weighting factors'!$B$4,0), _xlfn.IFNA('Table S3 Occupation CFs'!BO722*'Weighting factors'!$B$6, 0)))</f>
        <v>5.9768361414912015E-16</v>
      </c>
      <c r="G720" s="51">
        <f>IF(0.5*SUM(_xlfn.IFNA('Table S3 Occupation CFs'!H722*'Weighting factors'!$B$2,0), _xlfn.IFNA('Table S3 Occupation CFs'!W722*'Weighting factors'!$B$3, 0), _xlfn.IFNA('Table S3 Occupation CFs'!AL722*'Weighting factors'!$B$5, 0), _xlfn.IFNA('Table S3 Occupation CFs'!BA722*'Weighting factors'!$B$4,0), _xlfn.IFNA('Table S3 Occupation CFs'!BP722*'Weighting factors'!$B$6, 0)) = 0, NA(), 0.5*SUM(_xlfn.IFNA('Table S3 Occupation CFs'!H722*'Weighting factors'!$B$2,0), _xlfn.IFNA('Table S3 Occupation CFs'!W722*'Weighting factors'!$B$3, 0), _xlfn.IFNA('Table S3 Occupation CFs'!AL722*'Weighting factors'!$B$5, 0), _xlfn.IFNA('Table S3 Occupation CFs'!BA722*'Weighting factors'!$B$4,0), _xlfn.IFNA('Table S3 Occupation CFs'!BP722*'Weighting factors'!$B$6, 0)))</f>
        <v>5.9829582415287919E-16</v>
      </c>
      <c r="H720" s="51">
        <f>IF(0.5*SUM(_xlfn.IFNA('Table S3 Occupation CFs'!I722*'Weighting factors'!$B$2,0), _xlfn.IFNA('Table S3 Occupation CFs'!X722*'Weighting factors'!$B$3, 0), _xlfn.IFNA('Table S3 Occupation CFs'!AM722*'Weighting factors'!$B$5, 0), _xlfn.IFNA('Table S3 Occupation CFs'!BB722*'Weighting factors'!$B$4,0), _xlfn.IFNA('Table S3 Occupation CFs'!BQ722*'Weighting factors'!$B$6, 0)) = 0, NA(), 0.5*SUM(_xlfn.IFNA('Table S3 Occupation CFs'!I722*'Weighting factors'!$B$2,0), _xlfn.IFNA('Table S3 Occupation CFs'!X722*'Weighting factors'!$B$3, 0), _xlfn.IFNA('Table S3 Occupation CFs'!AM722*'Weighting factors'!$B$5, 0), _xlfn.IFNA('Table S3 Occupation CFs'!BB722*'Weighting factors'!$B$4,0), _xlfn.IFNA('Table S3 Occupation CFs'!BQ722*'Weighting factors'!$B$6, 0)))</f>
        <v>5.9463857456092652E-16</v>
      </c>
      <c r="I720" s="51">
        <f>IF(0.5*SUM(_xlfn.IFNA('Table S3 Occupation CFs'!J722*'Weighting factors'!$B$2,0), _xlfn.IFNA('Table S3 Occupation CFs'!Y722*'Weighting factors'!$B$3, 0), _xlfn.IFNA('Table S3 Occupation CFs'!AN722*'Weighting factors'!$B$5, 0), _xlfn.IFNA('Table S3 Occupation CFs'!BC722*'Weighting factors'!$B$4,0), _xlfn.IFNA('Table S3 Occupation CFs'!BR722*'Weighting factors'!$B$6, 0)) = 0, NA(), 0.5*SUM(_xlfn.IFNA('Table S3 Occupation CFs'!J722*'Weighting factors'!$B$2,0), _xlfn.IFNA('Table S3 Occupation CFs'!Y722*'Weighting factors'!$B$3, 0), _xlfn.IFNA('Table S3 Occupation CFs'!AN722*'Weighting factors'!$B$5, 0), _xlfn.IFNA('Table S3 Occupation CFs'!BC722*'Weighting factors'!$B$4,0), _xlfn.IFNA('Table S3 Occupation CFs'!BR722*'Weighting factors'!$B$6, 0)))</f>
        <v>5.9612531927231796E-16</v>
      </c>
      <c r="J720" s="51">
        <f>IF(0.5*SUM(_xlfn.IFNA('Table S3 Occupation CFs'!K722*'Weighting factors'!$B$2,0), _xlfn.IFNA('Table S3 Occupation CFs'!Z722*'Weighting factors'!$B$3, 0), _xlfn.IFNA('Table S3 Occupation CFs'!AO722*'Weighting factors'!$B$5, 0), _xlfn.IFNA('Table S3 Occupation CFs'!BD722*'Weighting factors'!$B$4,0), _xlfn.IFNA('Table S3 Occupation CFs'!BS722*'Weighting factors'!$B$6, 0)) = 0, NA(), 0.5*SUM(_xlfn.IFNA('Table S3 Occupation CFs'!K722*'Weighting factors'!$B$2,0), _xlfn.IFNA('Table S3 Occupation CFs'!Z722*'Weighting factors'!$B$3, 0), _xlfn.IFNA('Table S3 Occupation CFs'!AO722*'Weighting factors'!$B$5, 0), _xlfn.IFNA('Table S3 Occupation CFs'!BD722*'Weighting factors'!$B$4,0), _xlfn.IFNA('Table S3 Occupation CFs'!BS722*'Weighting factors'!$B$6, 0)))</f>
        <v>5.9717390904109301E-16</v>
      </c>
      <c r="K720" s="51">
        <f>IF(0.5*SUM(_xlfn.IFNA('Table S3 Occupation CFs'!L722*'Weighting factors'!$B$2,0), _xlfn.IFNA('Table S3 Occupation CFs'!AA722*'Weighting factors'!$B$3, 0), _xlfn.IFNA('Table S3 Occupation CFs'!AP722*'Weighting factors'!$B$5, 0), _xlfn.IFNA('Table S3 Occupation CFs'!BE722*'Weighting factors'!$B$4,0), _xlfn.IFNA('Table S3 Occupation CFs'!BT722*'Weighting factors'!$B$6, 0)) = 0, NA(), 0.5*SUM(_xlfn.IFNA('Table S3 Occupation CFs'!L722*'Weighting factors'!$B$2,0), _xlfn.IFNA('Table S3 Occupation CFs'!AA722*'Weighting factors'!$B$3, 0), _xlfn.IFNA('Table S3 Occupation CFs'!AP722*'Weighting factors'!$B$5, 0), _xlfn.IFNA('Table S3 Occupation CFs'!BE722*'Weighting factors'!$B$4,0), _xlfn.IFNA('Table S3 Occupation CFs'!BT722*'Weighting factors'!$B$6, 0)))</f>
        <v>5.8841392588570947E-16</v>
      </c>
      <c r="L720" s="51">
        <f>IF(0.5*SUM(_xlfn.IFNA('Table S3 Occupation CFs'!M722*'Weighting factors'!$B$2,0), _xlfn.IFNA('Table S3 Occupation CFs'!AB722*'Weighting factors'!$B$3, 0), _xlfn.IFNA('Table S3 Occupation CFs'!AQ722*'Weighting factors'!$B$5, 0), _xlfn.IFNA('Table S3 Occupation CFs'!BF722*'Weighting factors'!$B$4,0), _xlfn.IFNA('Table S3 Occupation CFs'!BU722*'Weighting factors'!$B$6, 0)) = 0, NA(), 0.5*SUM(_xlfn.IFNA('Table S3 Occupation CFs'!M722*'Weighting factors'!$B$2,0), _xlfn.IFNA('Table S3 Occupation CFs'!AB722*'Weighting factors'!$B$3, 0), _xlfn.IFNA('Table S3 Occupation CFs'!AQ722*'Weighting factors'!$B$5, 0), _xlfn.IFNA('Table S3 Occupation CFs'!BF722*'Weighting factors'!$B$4,0), _xlfn.IFNA('Table S3 Occupation CFs'!BU722*'Weighting factors'!$B$6, 0)))</f>
        <v>5.9310165254588056E-16</v>
      </c>
      <c r="M720" s="51">
        <f>IF(0.5*SUM(_xlfn.IFNA('Table S3 Occupation CFs'!N722*'Weighting factors'!$B$2,0), _xlfn.IFNA('Table S3 Occupation CFs'!AC722*'Weighting factors'!$B$3, 0), _xlfn.IFNA('Table S3 Occupation CFs'!AR722*'Weighting factors'!$B$5, 0), _xlfn.IFNA('Table S3 Occupation CFs'!BG722*'Weighting factors'!$B$4,0), _xlfn.IFNA('Table S3 Occupation CFs'!BV722*'Weighting factors'!$B$6, 0)) = 0, NA(), 0.5*SUM(_xlfn.IFNA('Table S3 Occupation CFs'!N722*'Weighting factors'!$B$2,0), _xlfn.IFNA('Table S3 Occupation CFs'!AC722*'Weighting factors'!$B$3, 0), _xlfn.IFNA('Table S3 Occupation CFs'!AR722*'Weighting factors'!$B$5, 0), _xlfn.IFNA('Table S3 Occupation CFs'!BG722*'Weighting factors'!$B$4,0), _xlfn.IFNA('Table S3 Occupation CFs'!BV722*'Weighting factors'!$B$6, 0)))</f>
        <v>5.9376635326776366E-16</v>
      </c>
      <c r="N720" s="51">
        <f>IF(0.5*SUM(_xlfn.IFNA('Table S3 Occupation CFs'!O722*'Weighting factors'!$B$2,0), _xlfn.IFNA('Table S3 Occupation CFs'!AD722*'Weighting factors'!$B$3, 0), _xlfn.IFNA('Table S3 Occupation CFs'!AS722*'Weighting factors'!$B$5, 0), _xlfn.IFNA('Table S3 Occupation CFs'!BH722*'Weighting factors'!$B$4,0), _xlfn.IFNA('Table S3 Occupation CFs'!BW722*'Weighting factors'!$B$6, 0)) = 0, NA(), 0.5*SUM(_xlfn.IFNA('Table S3 Occupation CFs'!O722*'Weighting factors'!$B$2,0), _xlfn.IFNA('Table S3 Occupation CFs'!AD722*'Weighting factors'!$B$3, 0), _xlfn.IFNA('Table S3 Occupation CFs'!AS722*'Weighting factors'!$B$5, 0), _xlfn.IFNA('Table S3 Occupation CFs'!BH722*'Weighting factors'!$B$4,0), _xlfn.IFNA('Table S3 Occupation CFs'!BW722*'Weighting factors'!$B$6, 0)))</f>
        <v>5.9000268015138579E-16</v>
      </c>
      <c r="O720" s="51">
        <f>IF(0.5*SUM(_xlfn.IFNA('Table S3 Occupation CFs'!P722*'Weighting factors'!$B$2,0), _xlfn.IFNA('Table S3 Occupation CFs'!AE722*'Weighting factors'!$B$3, 0), _xlfn.IFNA('Table S3 Occupation CFs'!AT722*'Weighting factors'!$B$5, 0), _xlfn.IFNA('Table S3 Occupation CFs'!BI722*'Weighting factors'!$B$4,0), _xlfn.IFNA('Table S3 Occupation CFs'!BX722*'Weighting factors'!$B$6, 0)) = 0, NA(), 0.5*SUM(_xlfn.IFNA('Table S3 Occupation CFs'!P722*'Weighting factors'!$B$2,0), _xlfn.IFNA('Table S3 Occupation CFs'!AE722*'Weighting factors'!$B$3, 0), _xlfn.IFNA('Table S3 Occupation CFs'!AT722*'Weighting factors'!$B$5, 0), _xlfn.IFNA('Table S3 Occupation CFs'!BI722*'Weighting factors'!$B$4,0), _xlfn.IFNA('Table S3 Occupation CFs'!BX722*'Weighting factors'!$B$6, 0)))</f>
        <v>5.9713840031000219E-16</v>
      </c>
      <c r="P720" s="51">
        <f>IF(0.5*SUM(_xlfn.IFNA('Table S3 Occupation CFs'!Q722*'Weighting factors'!$B$2,0), _xlfn.IFNA('Table S3 Occupation CFs'!AF722*'Weighting factors'!$B$3, 0), _xlfn.IFNA('Table S3 Occupation CFs'!AU722*'Weighting factors'!$B$5, 0), _xlfn.IFNA('Table S3 Occupation CFs'!BJ722*'Weighting factors'!$B$4,0), _xlfn.IFNA('Table S3 Occupation CFs'!BY722*'Weighting factors'!$B$6, 0)) = 0, NA(), 0.5*SUM(_xlfn.IFNA('Table S3 Occupation CFs'!Q722*'Weighting factors'!$B$2,0), _xlfn.IFNA('Table S3 Occupation CFs'!AF722*'Weighting factors'!$B$3, 0), _xlfn.IFNA('Table S3 Occupation CFs'!AU722*'Weighting factors'!$B$5, 0), _xlfn.IFNA('Table S3 Occupation CFs'!BJ722*'Weighting factors'!$B$4,0), _xlfn.IFNA('Table S3 Occupation CFs'!BY722*'Weighting factors'!$B$6, 0)))</f>
        <v>5.9827593070699457E-16</v>
      </c>
    </row>
    <row r="721" spans="1:16" x14ac:dyDescent="0.45">
      <c r="A721" s="3" t="s">
        <v>732</v>
      </c>
      <c r="B721" s="51" t="e">
        <f>IF(0.5*SUM(_xlfn.IFNA('Table S3 Occupation CFs'!E723*'Weighting factors'!$B$2,0), _xlfn.IFNA('Table S3 Occupation CFs'!T723*'Weighting factors'!$B$3, 0), _xlfn.IFNA('Table S3 Occupation CFs'!AI723*'Weighting factors'!$B$5, 0), _xlfn.IFNA('Table S3 Occupation CFs'!AX723*'Weighting factors'!$B$4,0), _xlfn.IFNA('Table S3 Occupation CFs'!BM723*'Weighting factors'!$B$6, 0)) = 0, NA(), 0.5*SUM(_xlfn.IFNA('Table S3 Occupation CFs'!E723*'Weighting factors'!$B$2,0), _xlfn.IFNA('Table S3 Occupation CFs'!T723*'Weighting factors'!$B$3, 0), _xlfn.IFNA('Table S3 Occupation CFs'!AI723*'Weighting factors'!$B$5, 0), _xlfn.IFNA('Table S3 Occupation CFs'!AX723*'Weighting factors'!$B$4,0), _xlfn.IFNA('Table S3 Occupation CFs'!BM723*'Weighting factors'!$B$6, 0)))</f>
        <v>#N/A</v>
      </c>
      <c r="C721" s="51" t="e">
        <f>IF(0.5*SUM(_xlfn.IFNA('Table S3 Occupation CFs'!D723*'Weighting factors'!$B$2,0), _xlfn.IFNA('Table S3 Occupation CFs'!S723*'Weighting factors'!$B$3, 0), _xlfn.IFNA('Table S3 Occupation CFs'!AH723*'Weighting factors'!$B$5, 0), _xlfn.IFNA('Table S3 Occupation CFs'!AW723*'Weighting factors'!$B$4,0), _xlfn.IFNA('Table S3 Occupation CFs'!BL723*'Weighting factors'!$B$6, 0)) = 0, NA(), 0.5*SUM(_xlfn.IFNA('Table S3 Occupation CFs'!D723*'Weighting factors'!$B$2,0), _xlfn.IFNA('Table S3 Occupation CFs'!S723*'Weighting factors'!$B$3, 0), _xlfn.IFNA('Table S3 Occupation CFs'!AH723*'Weighting factors'!$B$5, 0), _xlfn.IFNA('Table S3 Occupation CFs'!AW723*'Weighting factors'!$B$4,0), _xlfn.IFNA('Table S3 Occupation CFs'!BL723*'Weighting factors'!$B$6, 0)))</f>
        <v>#N/A</v>
      </c>
      <c r="D721" s="51">
        <f>IF(0.5*SUM(_xlfn.IFNA('Table S3 Occupation CFs'!C723*'Weighting factors'!$B$2,0), _xlfn.IFNA('Table S3 Occupation CFs'!R723*'Weighting factors'!$B$3, 0), _xlfn.IFNA('Table S3 Occupation CFs'!AG723*'Weighting factors'!$B$5, 0), _xlfn.IFNA('Table S3 Occupation CFs'!AV723*'Weighting factors'!$B$4,0), _xlfn.IFNA('Table S3 Occupation CFs'!BK723*'Weighting factors'!$B$6, 0)) = 0, NA(), 0.5*SUM(_xlfn.IFNA('Table S3 Occupation CFs'!C723*'Weighting factors'!$B$2,0), _xlfn.IFNA('Table S3 Occupation CFs'!R723*'Weighting factors'!$B$3, 0), _xlfn.IFNA('Table S3 Occupation CFs'!AG723*'Weighting factors'!$B$5, 0), _xlfn.IFNA('Table S3 Occupation CFs'!AV723*'Weighting factors'!$B$4,0), _xlfn.IFNA('Table S3 Occupation CFs'!BK723*'Weighting factors'!$B$6, 0)))</f>
        <v>1.2698835235028447E-16</v>
      </c>
      <c r="E721" s="51">
        <f>IF(0.5*SUM(_xlfn.IFNA('Table S3 Occupation CFs'!F723*'Weighting factors'!$B$2,0), _xlfn.IFNA('Table S3 Occupation CFs'!U723*'Weighting factors'!$B$3, 0), _xlfn.IFNA('Table S3 Occupation CFs'!AJ723*'Weighting factors'!$B$5, 0), _xlfn.IFNA('Table S3 Occupation CFs'!AY723*'Weighting factors'!$B$4,0), _xlfn.IFNA('Table S3 Occupation CFs'!BN723*'Weighting factors'!$B$6, 0)) = 0, NA(), 0.5*SUM(_xlfn.IFNA('Table S3 Occupation CFs'!F723*'Weighting factors'!$B$2,0), _xlfn.IFNA('Table S3 Occupation CFs'!U723*'Weighting factors'!$B$3, 0), _xlfn.IFNA('Table S3 Occupation CFs'!AJ723*'Weighting factors'!$B$5, 0), _xlfn.IFNA('Table S3 Occupation CFs'!AY723*'Weighting factors'!$B$4,0), _xlfn.IFNA('Table S3 Occupation CFs'!BN723*'Weighting factors'!$B$6, 0)))</f>
        <v>1.3114341024907408E-16</v>
      </c>
      <c r="F721" s="51">
        <f>IF(0.5*SUM(_xlfn.IFNA('Table S3 Occupation CFs'!G723*'Weighting factors'!$B$2,0), _xlfn.IFNA('Table S3 Occupation CFs'!V723*'Weighting factors'!$B$3, 0), _xlfn.IFNA('Table S3 Occupation CFs'!AK723*'Weighting factors'!$B$5, 0), _xlfn.IFNA('Table S3 Occupation CFs'!AZ723*'Weighting factors'!$B$4,0), _xlfn.IFNA('Table S3 Occupation CFs'!BO723*'Weighting factors'!$B$6, 0)) = 0, NA(), 0.5*SUM(_xlfn.IFNA('Table S3 Occupation CFs'!G723*'Weighting factors'!$B$2,0), _xlfn.IFNA('Table S3 Occupation CFs'!V723*'Weighting factors'!$B$3, 0), _xlfn.IFNA('Table S3 Occupation CFs'!AK723*'Weighting factors'!$B$5, 0), _xlfn.IFNA('Table S3 Occupation CFs'!AZ723*'Weighting factors'!$B$4,0), _xlfn.IFNA('Table S3 Occupation CFs'!BO723*'Weighting factors'!$B$6, 0)))</f>
        <v>1.3178639151525971E-16</v>
      </c>
      <c r="G721" s="51">
        <f>IF(0.5*SUM(_xlfn.IFNA('Table S3 Occupation CFs'!H723*'Weighting factors'!$B$2,0), _xlfn.IFNA('Table S3 Occupation CFs'!W723*'Weighting factors'!$B$3, 0), _xlfn.IFNA('Table S3 Occupation CFs'!AL723*'Weighting factors'!$B$5, 0), _xlfn.IFNA('Table S3 Occupation CFs'!BA723*'Weighting factors'!$B$4,0), _xlfn.IFNA('Table S3 Occupation CFs'!BP723*'Weighting factors'!$B$6, 0)) = 0, NA(), 0.5*SUM(_xlfn.IFNA('Table S3 Occupation CFs'!H723*'Weighting factors'!$B$2,0), _xlfn.IFNA('Table S3 Occupation CFs'!W723*'Weighting factors'!$B$3, 0), _xlfn.IFNA('Table S3 Occupation CFs'!AL723*'Weighting factors'!$B$5, 0), _xlfn.IFNA('Table S3 Occupation CFs'!BA723*'Weighting factors'!$B$4,0), _xlfn.IFNA('Table S3 Occupation CFs'!BP723*'Weighting factors'!$B$6, 0)))</f>
        <v>1.3243512612818339E-16</v>
      </c>
      <c r="H721" s="51">
        <f>IF(0.5*SUM(_xlfn.IFNA('Table S3 Occupation CFs'!I723*'Weighting factors'!$B$2,0), _xlfn.IFNA('Table S3 Occupation CFs'!X723*'Weighting factors'!$B$3, 0), _xlfn.IFNA('Table S3 Occupation CFs'!AM723*'Weighting factors'!$B$5, 0), _xlfn.IFNA('Table S3 Occupation CFs'!BB723*'Weighting factors'!$B$4,0), _xlfn.IFNA('Table S3 Occupation CFs'!BQ723*'Weighting factors'!$B$6, 0)) = 0, NA(), 0.5*SUM(_xlfn.IFNA('Table S3 Occupation CFs'!I723*'Weighting factors'!$B$2,0), _xlfn.IFNA('Table S3 Occupation CFs'!X723*'Weighting factors'!$B$3, 0), _xlfn.IFNA('Table S3 Occupation CFs'!AM723*'Weighting factors'!$B$5, 0), _xlfn.IFNA('Table S3 Occupation CFs'!BB723*'Weighting factors'!$B$4,0), _xlfn.IFNA('Table S3 Occupation CFs'!BQ723*'Weighting factors'!$B$6, 0)))</f>
        <v>1.2918715288816414E-16</v>
      </c>
      <c r="I721" s="51">
        <f>IF(0.5*SUM(_xlfn.IFNA('Table S3 Occupation CFs'!J723*'Weighting factors'!$B$2,0), _xlfn.IFNA('Table S3 Occupation CFs'!Y723*'Weighting factors'!$B$3, 0), _xlfn.IFNA('Table S3 Occupation CFs'!AN723*'Weighting factors'!$B$5, 0), _xlfn.IFNA('Table S3 Occupation CFs'!BC723*'Weighting factors'!$B$4,0), _xlfn.IFNA('Table S3 Occupation CFs'!BR723*'Weighting factors'!$B$6, 0)) = 0, NA(), 0.5*SUM(_xlfn.IFNA('Table S3 Occupation CFs'!J723*'Weighting factors'!$B$2,0), _xlfn.IFNA('Table S3 Occupation CFs'!Y723*'Weighting factors'!$B$3, 0), _xlfn.IFNA('Table S3 Occupation CFs'!AN723*'Weighting factors'!$B$5, 0), _xlfn.IFNA('Table S3 Occupation CFs'!BC723*'Weighting factors'!$B$4,0), _xlfn.IFNA('Table S3 Occupation CFs'!BR723*'Weighting factors'!$B$6, 0)))</f>
        <v>1.3053757093725823E-16</v>
      </c>
      <c r="J721" s="51">
        <f>IF(0.5*SUM(_xlfn.IFNA('Table S3 Occupation CFs'!K723*'Weighting factors'!$B$2,0), _xlfn.IFNA('Table S3 Occupation CFs'!Z723*'Weighting factors'!$B$3, 0), _xlfn.IFNA('Table S3 Occupation CFs'!AO723*'Weighting factors'!$B$5, 0), _xlfn.IFNA('Table S3 Occupation CFs'!BD723*'Weighting factors'!$B$4,0), _xlfn.IFNA('Table S3 Occupation CFs'!BS723*'Weighting factors'!$B$6, 0)) = 0, NA(), 0.5*SUM(_xlfn.IFNA('Table S3 Occupation CFs'!K723*'Weighting factors'!$B$2,0), _xlfn.IFNA('Table S3 Occupation CFs'!Z723*'Weighting factors'!$B$3, 0), _xlfn.IFNA('Table S3 Occupation CFs'!AO723*'Weighting factors'!$B$5, 0), _xlfn.IFNA('Table S3 Occupation CFs'!BD723*'Weighting factors'!$B$4,0), _xlfn.IFNA('Table S3 Occupation CFs'!BS723*'Weighting factors'!$B$6, 0)))</f>
        <v>1.3148993675036035E-16</v>
      </c>
      <c r="K721" s="51">
        <f>IF(0.5*SUM(_xlfn.IFNA('Table S3 Occupation CFs'!L723*'Weighting factors'!$B$2,0), _xlfn.IFNA('Table S3 Occupation CFs'!AA723*'Weighting factors'!$B$3, 0), _xlfn.IFNA('Table S3 Occupation CFs'!AP723*'Weighting factors'!$B$5, 0), _xlfn.IFNA('Table S3 Occupation CFs'!BE723*'Weighting factors'!$B$4,0), _xlfn.IFNA('Table S3 Occupation CFs'!BT723*'Weighting factors'!$B$6, 0)) = 0, NA(), 0.5*SUM(_xlfn.IFNA('Table S3 Occupation CFs'!L723*'Weighting factors'!$B$2,0), _xlfn.IFNA('Table S3 Occupation CFs'!AA723*'Weighting factors'!$B$3, 0), _xlfn.IFNA('Table S3 Occupation CFs'!AP723*'Weighting factors'!$B$5, 0), _xlfn.IFNA('Table S3 Occupation CFs'!BE723*'Weighting factors'!$B$4,0), _xlfn.IFNA('Table S3 Occupation CFs'!BT723*'Weighting factors'!$B$6, 0)))</f>
        <v>1.2774468721989088E-16</v>
      </c>
      <c r="L721" s="51">
        <f>IF(0.5*SUM(_xlfn.IFNA('Table S3 Occupation CFs'!M723*'Weighting factors'!$B$2,0), _xlfn.IFNA('Table S3 Occupation CFs'!AB723*'Weighting factors'!$B$3, 0), _xlfn.IFNA('Table S3 Occupation CFs'!AQ723*'Weighting factors'!$B$5, 0), _xlfn.IFNA('Table S3 Occupation CFs'!BF723*'Weighting factors'!$B$4,0), _xlfn.IFNA('Table S3 Occupation CFs'!BU723*'Weighting factors'!$B$6, 0)) = 0, NA(), 0.5*SUM(_xlfn.IFNA('Table S3 Occupation CFs'!M723*'Weighting factors'!$B$2,0), _xlfn.IFNA('Table S3 Occupation CFs'!AB723*'Weighting factors'!$B$3, 0), _xlfn.IFNA('Table S3 Occupation CFs'!AQ723*'Weighting factors'!$B$5, 0), _xlfn.IFNA('Table S3 Occupation CFs'!BF723*'Weighting factors'!$B$4,0), _xlfn.IFNA('Table S3 Occupation CFs'!BU723*'Weighting factors'!$B$6, 0)))</f>
        <v>1.3009485222883754E-16</v>
      </c>
      <c r="M721" s="51">
        <f>IF(0.5*SUM(_xlfn.IFNA('Table S3 Occupation CFs'!N723*'Weighting factors'!$B$2,0), _xlfn.IFNA('Table S3 Occupation CFs'!AC723*'Weighting factors'!$B$3, 0), _xlfn.IFNA('Table S3 Occupation CFs'!AR723*'Weighting factors'!$B$5, 0), _xlfn.IFNA('Table S3 Occupation CFs'!BG723*'Weighting factors'!$B$4,0), _xlfn.IFNA('Table S3 Occupation CFs'!BV723*'Weighting factors'!$B$6, 0)) = 0, NA(), 0.5*SUM(_xlfn.IFNA('Table S3 Occupation CFs'!N723*'Weighting factors'!$B$2,0), _xlfn.IFNA('Table S3 Occupation CFs'!AC723*'Weighting factors'!$B$3, 0), _xlfn.IFNA('Table S3 Occupation CFs'!AR723*'Weighting factors'!$B$5, 0), _xlfn.IFNA('Table S3 Occupation CFs'!BG723*'Weighting factors'!$B$4,0), _xlfn.IFNA('Table S3 Occupation CFs'!BV723*'Weighting factors'!$B$6, 0)))</f>
        <v>1.3042914835843751E-16</v>
      </c>
      <c r="N721" s="51">
        <f>IF(0.5*SUM(_xlfn.IFNA('Table S3 Occupation CFs'!O723*'Weighting factors'!$B$2,0), _xlfn.IFNA('Table S3 Occupation CFs'!AD723*'Weighting factors'!$B$3, 0), _xlfn.IFNA('Table S3 Occupation CFs'!AS723*'Weighting factors'!$B$5, 0), _xlfn.IFNA('Table S3 Occupation CFs'!BH723*'Weighting factors'!$B$4,0), _xlfn.IFNA('Table S3 Occupation CFs'!BW723*'Weighting factors'!$B$6, 0)) = 0, NA(), 0.5*SUM(_xlfn.IFNA('Table S3 Occupation CFs'!O723*'Weighting factors'!$B$2,0), _xlfn.IFNA('Table S3 Occupation CFs'!AD723*'Weighting factors'!$B$3, 0), _xlfn.IFNA('Table S3 Occupation CFs'!AS723*'Weighting factors'!$B$5, 0), _xlfn.IFNA('Table S3 Occupation CFs'!BH723*'Weighting factors'!$B$4,0), _xlfn.IFNA('Table S3 Occupation CFs'!BW723*'Weighting factors'!$B$6, 0)))</f>
        <v>1.2382642022287439E-16</v>
      </c>
      <c r="O721" s="51">
        <f>IF(0.5*SUM(_xlfn.IFNA('Table S3 Occupation CFs'!P723*'Weighting factors'!$B$2,0), _xlfn.IFNA('Table S3 Occupation CFs'!AE723*'Weighting factors'!$B$3, 0), _xlfn.IFNA('Table S3 Occupation CFs'!AT723*'Weighting factors'!$B$5, 0), _xlfn.IFNA('Table S3 Occupation CFs'!BI723*'Weighting factors'!$B$4,0), _xlfn.IFNA('Table S3 Occupation CFs'!BX723*'Weighting factors'!$B$6, 0)) = 0, NA(), 0.5*SUM(_xlfn.IFNA('Table S3 Occupation CFs'!P723*'Weighting factors'!$B$2,0), _xlfn.IFNA('Table S3 Occupation CFs'!AE723*'Weighting factors'!$B$3, 0), _xlfn.IFNA('Table S3 Occupation CFs'!AT723*'Weighting factors'!$B$5, 0), _xlfn.IFNA('Table S3 Occupation CFs'!BI723*'Weighting factors'!$B$4,0), _xlfn.IFNA('Table S3 Occupation CFs'!BX723*'Weighting factors'!$B$6, 0)))</f>
        <v>1.3124212641295576E-16</v>
      </c>
      <c r="P721" s="51">
        <f>IF(0.5*SUM(_xlfn.IFNA('Table S3 Occupation CFs'!Q723*'Weighting factors'!$B$2,0), _xlfn.IFNA('Table S3 Occupation CFs'!AF723*'Weighting factors'!$B$3, 0), _xlfn.IFNA('Table S3 Occupation CFs'!AU723*'Weighting factors'!$B$5, 0), _xlfn.IFNA('Table S3 Occupation CFs'!BJ723*'Weighting factors'!$B$4,0), _xlfn.IFNA('Table S3 Occupation CFs'!BY723*'Weighting factors'!$B$6, 0)) = 0, NA(), 0.5*SUM(_xlfn.IFNA('Table S3 Occupation CFs'!Q723*'Weighting factors'!$B$2,0), _xlfn.IFNA('Table S3 Occupation CFs'!AF723*'Weighting factors'!$B$3, 0), _xlfn.IFNA('Table S3 Occupation CFs'!AU723*'Weighting factors'!$B$5, 0), _xlfn.IFNA('Table S3 Occupation CFs'!BJ723*'Weighting factors'!$B$4,0), _xlfn.IFNA('Table S3 Occupation CFs'!BY723*'Weighting factors'!$B$6, 0)))</f>
        <v>1.3242437069069727E-16</v>
      </c>
    </row>
    <row r="722" spans="1:16" x14ac:dyDescent="0.45">
      <c r="A722" s="3" t="s">
        <v>733</v>
      </c>
      <c r="B722" s="51" t="e">
        <f>IF(0.5*SUM(_xlfn.IFNA('Table S3 Occupation CFs'!E724*'Weighting factors'!$B$2,0), _xlfn.IFNA('Table S3 Occupation CFs'!T724*'Weighting factors'!$B$3, 0), _xlfn.IFNA('Table S3 Occupation CFs'!AI724*'Weighting factors'!$B$5, 0), _xlfn.IFNA('Table S3 Occupation CFs'!AX724*'Weighting factors'!$B$4,0), _xlfn.IFNA('Table S3 Occupation CFs'!BM724*'Weighting factors'!$B$6, 0)) = 0, NA(), 0.5*SUM(_xlfn.IFNA('Table S3 Occupation CFs'!E724*'Weighting factors'!$B$2,0), _xlfn.IFNA('Table S3 Occupation CFs'!T724*'Weighting factors'!$B$3, 0), _xlfn.IFNA('Table S3 Occupation CFs'!AI724*'Weighting factors'!$B$5, 0), _xlfn.IFNA('Table S3 Occupation CFs'!AX724*'Weighting factors'!$B$4,0), _xlfn.IFNA('Table S3 Occupation CFs'!BM724*'Weighting factors'!$B$6, 0)))</f>
        <v>#N/A</v>
      </c>
      <c r="C722" s="51" t="e">
        <f>IF(0.5*SUM(_xlfn.IFNA('Table S3 Occupation CFs'!D724*'Weighting factors'!$B$2,0), _xlfn.IFNA('Table S3 Occupation CFs'!S724*'Weighting factors'!$B$3, 0), _xlfn.IFNA('Table S3 Occupation CFs'!AH724*'Weighting factors'!$B$5, 0), _xlfn.IFNA('Table S3 Occupation CFs'!AW724*'Weighting factors'!$B$4,0), _xlfn.IFNA('Table S3 Occupation CFs'!BL724*'Weighting factors'!$B$6, 0)) = 0, NA(), 0.5*SUM(_xlfn.IFNA('Table S3 Occupation CFs'!D724*'Weighting factors'!$B$2,0), _xlfn.IFNA('Table S3 Occupation CFs'!S724*'Weighting factors'!$B$3, 0), _xlfn.IFNA('Table S3 Occupation CFs'!AH724*'Weighting factors'!$B$5, 0), _xlfn.IFNA('Table S3 Occupation CFs'!AW724*'Weighting factors'!$B$4,0), _xlfn.IFNA('Table S3 Occupation CFs'!BL724*'Weighting factors'!$B$6, 0)))</f>
        <v>#N/A</v>
      </c>
      <c r="D722" s="51">
        <f>IF(0.5*SUM(_xlfn.IFNA('Table S3 Occupation CFs'!C724*'Weighting factors'!$B$2,0), _xlfn.IFNA('Table S3 Occupation CFs'!R724*'Weighting factors'!$B$3, 0), _xlfn.IFNA('Table S3 Occupation CFs'!AG724*'Weighting factors'!$B$5, 0), _xlfn.IFNA('Table S3 Occupation CFs'!AV724*'Weighting factors'!$B$4,0), _xlfn.IFNA('Table S3 Occupation CFs'!BK724*'Weighting factors'!$B$6, 0)) = 0, NA(), 0.5*SUM(_xlfn.IFNA('Table S3 Occupation CFs'!C724*'Weighting factors'!$B$2,0), _xlfn.IFNA('Table S3 Occupation CFs'!R724*'Weighting factors'!$B$3, 0), _xlfn.IFNA('Table S3 Occupation CFs'!AG724*'Weighting factors'!$B$5, 0), _xlfn.IFNA('Table S3 Occupation CFs'!AV724*'Weighting factors'!$B$4,0), _xlfn.IFNA('Table S3 Occupation CFs'!BK724*'Weighting factors'!$B$6, 0)))</f>
        <v>4.9398141032952331E-16</v>
      </c>
      <c r="E722" s="51">
        <f>IF(0.5*SUM(_xlfn.IFNA('Table S3 Occupation CFs'!F724*'Weighting factors'!$B$2,0), _xlfn.IFNA('Table S3 Occupation CFs'!U724*'Weighting factors'!$B$3, 0), _xlfn.IFNA('Table S3 Occupation CFs'!AJ724*'Weighting factors'!$B$5, 0), _xlfn.IFNA('Table S3 Occupation CFs'!AY724*'Weighting factors'!$B$4,0), _xlfn.IFNA('Table S3 Occupation CFs'!BN724*'Weighting factors'!$B$6, 0)) = 0, NA(), 0.5*SUM(_xlfn.IFNA('Table S3 Occupation CFs'!F724*'Weighting factors'!$B$2,0), _xlfn.IFNA('Table S3 Occupation CFs'!U724*'Weighting factors'!$B$3, 0), _xlfn.IFNA('Table S3 Occupation CFs'!AJ724*'Weighting factors'!$B$5, 0), _xlfn.IFNA('Table S3 Occupation CFs'!AY724*'Weighting factors'!$B$4,0), _xlfn.IFNA('Table S3 Occupation CFs'!BN724*'Weighting factors'!$B$6, 0)))</f>
        <v>6.4484758704027006E-16</v>
      </c>
      <c r="F722" s="51">
        <f>IF(0.5*SUM(_xlfn.IFNA('Table S3 Occupation CFs'!G724*'Weighting factors'!$B$2,0), _xlfn.IFNA('Table S3 Occupation CFs'!V724*'Weighting factors'!$B$3, 0), _xlfn.IFNA('Table S3 Occupation CFs'!AK724*'Weighting factors'!$B$5, 0), _xlfn.IFNA('Table S3 Occupation CFs'!AZ724*'Weighting factors'!$B$4,0), _xlfn.IFNA('Table S3 Occupation CFs'!BO724*'Weighting factors'!$B$6, 0)) = 0, NA(), 0.5*SUM(_xlfn.IFNA('Table S3 Occupation CFs'!G724*'Weighting factors'!$B$2,0), _xlfn.IFNA('Table S3 Occupation CFs'!V724*'Weighting factors'!$B$3, 0), _xlfn.IFNA('Table S3 Occupation CFs'!AK724*'Weighting factors'!$B$5, 0), _xlfn.IFNA('Table S3 Occupation CFs'!AZ724*'Weighting factors'!$B$4,0), _xlfn.IFNA('Table S3 Occupation CFs'!BO724*'Weighting factors'!$B$6, 0)))</f>
        <v>6.6927580955103842E-16</v>
      </c>
      <c r="G722" s="51">
        <f>IF(0.5*SUM(_xlfn.IFNA('Table S3 Occupation CFs'!H724*'Weighting factors'!$B$2,0), _xlfn.IFNA('Table S3 Occupation CFs'!W724*'Weighting factors'!$B$3, 0), _xlfn.IFNA('Table S3 Occupation CFs'!AL724*'Weighting factors'!$B$5, 0), _xlfn.IFNA('Table S3 Occupation CFs'!BA724*'Weighting factors'!$B$4,0), _xlfn.IFNA('Table S3 Occupation CFs'!BP724*'Weighting factors'!$B$6, 0)) = 0, NA(), 0.5*SUM(_xlfn.IFNA('Table S3 Occupation CFs'!H724*'Weighting factors'!$B$2,0), _xlfn.IFNA('Table S3 Occupation CFs'!W724*'Weighting factors'!$B$3, 0), _xlfn.IFNA('Table S3 Occupation CFs'!AL724*'Weighting factors'!$B$5, 0), _xlfn.IFNA('Table S3 Occupation CFs'!BA724*'Weighting factors'!$B$4,0), _xlfn.IFNA('Table S3 Occupation CFs'!BP724*'Weighting factors'!$B$6, 0)))</f>
        <v>6.9392261391125014E-16</v>
      </c>
      <c r="H722" s="51">
        <f>IF(0.5*SUM(_xlfn.IFNA('Table S3 Occupation CFs'!I724*'Weighting factors'!$B$2,0), _xlfn.IFNA('Table S3 Occupation CFs'!X724*'Weighting factors'!$B$3, 0), _xlfn.IFNA('Table S3 Occupation CFs'!AM724*'Weighting factors'!$B$5, 0), _xlfn.IFNA('Table S3 Occupation CFs'!BB724*'Weighting factors'!$B$4,0), _xlfn.IFNA('Table S3 Occupation CFs'!BQ724*'Weighting factors'!$B$6, 0)) = 0, NA(), 0.5*SUM(_xlfn.IFNA('Table S3 Occupation CFs'!I724*'Weighting factors'!$B$2,0), _xlfn.IFNA('Table S3 Occupation CFs'!X724*'Weighting factors'!$B$3, 0), _xlfn.IFNA('Table S3 Occupation CFs'!AM724*'Weighting factors'!$B$5, 0), _xlfn.IFNA('Table S3 Occupation CFs'!BB724*'Weighting factors'!$B$4,0), _xlfn.IFNA('Table S3 Occupation CFs'!BQ724*'Weighting factors'!$B$6, 0)))</f>
        <v>5.7275524276868842E-16</v>
      </c>
      <c r="I722" s="51">
        <f>IF(0.5*SUM(_xlfn.IFNA('Table S3 Occupation CFs'!J724*'Weighting factors'!$B$2,0), _xlfn.IFNA('Table S3 Occupation CFs'!Y724*'Weighting factors'!$B$3, 0), _xlfn.IFNA('Table S3 Occupation CFs'!AN724*'Weighting factors'!$B$5, 0), _xlfn.IFNA('Table S3 Occupation CFs'!BC724*'Weighting factors'!$B$4,0), _xlfn.IFNA('Table S3 Occupation CFs'!BR724*'Weighting factors'!$B$6, 0)) = 0, NA(), 0.5*SUM(_xlfn.IFNA('Table S3 Occupation CFs'!J724*'Weighting factors'!$B$2,0), _xlfn.IFNA('Table S3 Occupation CFs'!Y724*'Weighting factors'!$B$3, 0), _xlfn.IFNA('Table S3 Occupation CFs'!AN724*'Weighting factors'!$B$5, 0), _xlfn.IFNA('Table S3 Occupation CFs'!BC724*'Weighting factors'!$B$4,0), _xlfn.IFNA('Table S3 Occupation CFs'!BR724*'Weighting factors'!$B$6, 0)))</f>
        <v>6.2326074683852017E-16</v>
      </c>
      <c r="J722" s="51">
        <f>IF(0.5*SUM(_xlfn.IFNA('Table S3 Occupation CFs'!K724*'Weighting factors'!$B$2,0), _xlfn.IFNA('Table S3 Occupation CFs'!Z724*'Weighting factors'!$B$3, 0), _xlfn.IFNA('Table S3 Occupation CFs'!AO724*'Weighting factors'!$B$5, 0), _xlfn.IFNA('Table S3 Occupation CFs'!BD724*'Weighting factors'!$B$4,0), _xlfn.IFNA('Table S3 Occupation CFs'!BS724*'Weighting factors'!$B$6, 0)) = 0, NA(), 0.5*SUM(_xlfn.IFNA('Table S3 Occupation CFs'!K724*'Weighting factors'!$B$2,0), _xlfn.IFNA('Table S3 Occupation CFs'!Z724*'Weighting factors'!$B$3, 0), _xlfn.IFNA('Table S3 Occupation CFs'!AO724*'Weighting factors'!$B$5, 0), _xlfn.IFNA('Table S3 Occupation CFs'!BD724*'Weighting factors'!$B$4,0), _xlfn.IFNA('Table S3 Occupation CFs'!BS724*'Weighting factors'!$B$6, 0)))</f>
        <v>6.5887882979612332E-16</v>
      </c>
      <c r="K722" s="51">
        <f>IF(0.5*SUM(_xlfn.IFNA('Table S3 Occupation CFs'!L724*'Weighting factors'!$B$2,0), _xlfn.IFNA('Table S3 Occupation CFs'!AA724*'Weighting factors'!$B$3, 0), _xlfn.IFNA('Table S3 Occupation CFs'!AP724*'Weighting factors'!$B$5, 0), _xlfn.IFNA('Table S3 Occupation CFs'!BE724*'Weighting factors'!$B$4,0), _xlfn.IFNA('Table S3 Occupation CFs'!BT724*'Weighting factors'!$B$6, 0)) = 0, NA(), 0.5*SUM(_xlfn.IFNA('Table S3 Occupation CFs'!L724*'Weighting factors'!$B$2,0), _xlfn.IFNA('Table S3 Occupation CFs'!AA724*'Weighting factors'!$B$3, 0), _xlfn.IFNA('Table S3 Occupation CFs'!AP724*'Weighting factors'!$B$5, 0), _xlfn.IFNA('Table S3 Occupation CFs'!BE724*'Weighting factors'!$B$4,0), _xlfn.IFNA('Table S3 Occupation CFs'!BT724*'Weighting factors'!$B$6, 0)))</f>
        <v>5.9967230961220753E-16</v>
      </c>
      <c r="L722" s="51">
        <f>IF(0.5*SUM(_xlfn.IFNA('Table S3 Occupation CFs'!M724*'Weighting factors'!$B$2,0), _xlfn.IFNA('Table S3 Occupation CFs'!AB724*'Weighting factors'!$B$3, 0), _xlfn.IFNA('Table S3 Occupation CFs'!AQ724*'Weighting factors'!$B$5, 0), _xlfn.IFNA('Table S3 Occupation CFs'!BF724*'Weighting factors'!$B$4,0), _xlfn.IFNA('Table S3 Occupation CFs'!BU724*'Weighting factors'!$B$6, 0)) = 0, NA(), 0.5*SUM(_xlfn.IFNA('Table S3 Occupation CFs'!M724*'Weighting factors'!$B$2,0), _xlfn.IFNA('Table S3 Occupation CFs'!AB724*'Weighting factors'!$B$3, 0), _xlfn.IFNA('Table S3 Occupation CFs'!AQ724*'Weighting factors'!$B$5, 0), _xlfn.IFNA('Table S3 Occupation CFs'!BF724*'Weighting factors'!$B$4,0), _xlfn.IFNA('Table S3 Occupation CFs'!BU724*'Weighting factors'!$B$6, 0)))</f>
        <v>6.5095374021921969E-16</v>
      </c>
      <c r="M722" s="51">
        <f>IF(0.5*SUM(_xlfn.IFNA('Table S3 Occupation CFs'!N724*'Weighting factors'!$B$2,0), _xlfn.IFNA('Table S3 Occupation CFs'!AC724*'Weighting factors'!$B$3, 0), _xlfn.IFNA('Table S3 Occupation CFs'!AR724*'Weighting factors'!$B$5, 0), _xlfn.IFNA('Table S3 Occupation CFs'!BG724*'Weighting factors'!$B$4,0), _xlfn.IFNA('Table S3 Occupation CFs'!BV724*'Weighting factors'!$B$6, 0)) = 0, NA(), 0.5*SUM(_xlfn.IFNA('Table S3 Occupation CFs'!N724*'Weighting factors'!$B$2,0), _xlfn.IFNA('Table S3 Occupation CFs'!AC724*'Weighting factors'!$B$3, 0), _xlfn.IFNA('Table S3 Occupation CFs'!AR724*'Weighting factors'!$B$5, 0), _xlfn.IFNA('Table S3 Occupation CFs'!BG724*'Weighting factors'!$B$4,0), _xlfn.IFNA('Table S3 Occupation CFs'!BV724*'Weighting factors'!$B$6, 0)))</f>
        <v>6.5828049599444765E-16</v>
      </c>
      <c r="N722" s="51">
        <f>IF(0.5*SUM(_xlfn.IFNA('Table S3 Occupation CFs'!O724*'Weighting factors'!$B$2,0), _xlfn.IFNA('Table S3 Occupation CFs'!AD724*'Weighting factors'!$B$3, 0), _xlfn.IFNA('Table S3 Occupation CFs'!AS724*'Weighting factors'!$B$5, 0), _xlfn.IFNA('Table S3 Occupation CFs'!BH724*'Weighting factors'!$B$4,0), _xlfn.IFNA('Table S3 Occupation CFs'!BW724*'Weighting factors'!$B$6, 0)) = 0, NA(), 0.5*SUM(_xlfn.IFNA('Table S3 Occupation CFs'!O724*'Weighting factors'!$B$2,0), _xlfn.IFNA('Table S3 Occupation CFs'!AD724*'Weighting factors'!$B$3, 0), _xlfn.IFNA('Table S3 Occupation CFs'!AS724*'Weighting factors'!$B$5, 0), _xlfn.IFNA('Table S3 Occupation CFs'!BH724*'Weighting factors'!$B$4,0), _xlfn.IFNA('Table S3 Occupation CFs'!BW724*'Weighting factors'!$B$6, 0)))</f>
        <v>3.6811830097594944E-16</v>
      </c>
      <c r="O722" s="51">
        <f>IF(0.5*SUM(_xlfn.IFNA('Table S3 Occupation CFs'!P724*'Weighting factors'!$B$2,0), _xlfn.IFNA('Table S3 Occupation CFs'!AE724*'Weighting factors'!$B$3, 0), _xlfn.IFNA('Table S3 Occupation CFs'!AT724*'Weighting factors'!$B$5, 0), _xlfn.IFNA('Table S3 Occupation CFs'!BI724*'Weighting factors'!$B$4,0), _xlfn.IFNA('Table S3 Occupation CFs'!BX724*'Weighting factors'!$B$6, 0)) = 0, NA(), 0.5*SUM(_xlfn.IFNA('Table S3 Occupation CFs'!P724*'Weighting factors'!$B$2,0), _xlfn.IFNA('Table S3 Occupation CFs'!AE724*'Weighting factors'!$B$3, 0), _xlfn.IFNA('Table S3 Occupation CFs'!AT724*'Weighting factors'!$B$5, 0), _xlfn.IFNA('Table S3 Occupation CFs'!BI724*'Weighting factors'!$B$4,0), _xlfn.IFNA('Table S3 Occupation CFs'!BX724*'Weighting factors'!$B$6, 0)))</f>
        <v>6.4883314641920086E-16</v>
      </c>
      <c r="P722" s="51">
        <f>IF(0.5*SUM(_xlfn.IFNA('Table S3 Occupation CFs'!Q724*'Weighting factors'!$B$2,0), _xlfn.IFNA('Table S3 Occupation CFs'!AF724*'Weighting factors'!$B$3, 0), _xlfn.IFNA('Table S3 Occupation CFs'!AU724*'Weighting factors'!$B$5, 0), _xlfn.IFNA('Table S3 Occupation CFs'!BJ724*'Weighting factors'!$B$4,0), _xlfn.IFNA('Table S3 Occupation CFs'!BY724*'Weighting factors'!$B$6, 0)) = 0, NA(), 0.5*SUM(_xlfn.IFNA('Table S3 Occupation CFs'!Q724*'Weighting factors'!$B$2,0), _xlfn.IFNA('Table S3 Occupation CFs'!AF724*'Weighting factors'!$B$3, 0), _xlfn.IFNA('Table S3 Occupation CFs'!AU724*'Weighting factors'!$B$5, 0), _xlfn.IFNA('Table S3 Occupation CFs'!BJ724*'Weighting factors'!$B$4,0), _xlfn.IFNA('Table S3 Occupation CFs'!BY724*'Weighting factors'!$B$6, 0)))</f>
        <v>6.9358650938524043E-16</v>
      </c>
    </row>
    <row r="723" spans="1:16" x14ac:dyDescent="0.45">
      <c r="A723" s="3" t="s">
        <v>734</v>
      </c>
      <c r="B723" s="51">
        <f>IF(0.5*SUM(_xlfn.IFNA('Table S3 Occupation CFs'!E725*'Weighting factors'!$B$2,0), _xlfn.IFNA('Table S3 Occupation CFs'!T725*'Weighting factors'!$B$3, 0), _xlfn.IFNA('Table S3 Occupation CFs'!AI725*'Weighting factors'!$B$5, 0), _xlfn.IFNA('Table S3 Occupation CFs'!AX725*'Weighting factors'!$B$4,0), _xlfn.IFNA('Table S3 Occupation CFs'!BM725*'Weighting factors'!$B$6, 0)) = 0, NA(), 0.5*SUM(_xlfn.IFNA('Table S3 Occupation CFs'!E725*'Weighting factors'!$B$2,0), _xlfn.IFNA('Table S3 Occupation CFs'!T725*'Weighting factors'!$B$3, 0), _xlfn.IFNA('Table S3 Occupation CFs'!AI725*'Weighting factors'!$B$5, 0), _xlfn.IFNA('Table S3 Occupation CFs'!AX725*'Weighting factors'!$B$4,0), _xlfn.IFNA('Table S3 Occupation CFs'!BM725*'Weighting factors'!$B$6, 0)))</f>
        <v>2.717666621846019E-17</v>
      </c>
      <c r="C723" s="51">
        <f>IF(0.5*SUM(_xlfn.IFNA('Table S3 Occupation CFs'!D725*'Weighting factors'!$B$2,0), _xlfn.IFNA('Table S3 Occupation CFs'!S725*'Weighting factors'!$B$3, 0), _xlfn.IFNA('Table S3 Occupation CFs'!AH725*'Weighting factors'!$B$5, 0), _xlfn.IFNA('Table S3 Occupation CFs'!AW725*'Weighting factors'!$B$4,0), _xlfn.IFNA('Table S3 Occupation CFs'!BL725*'Weighting factors'!$B$6, 0)) = 0, NA(), 0.5*SUM(_xlfn.IFNA('Table S3 Occupation CFs'!D725*'Weighting factors'!$B$2,0), _xlfn.IFNA('Table S3 Occupation CFs'!S725*'Weighting factors'!$B$3, 0), _xlfn.IFNA('Table S3 Occupation CFs'!AH725*'Weighting factors'!$B$5, 0), _xlfn.IFNA('Table S3 Occupation CFs'!AW725*'Weighting factors'!$B$4,0), _xlfn.IFNA('Table S3 Occupation CFs'!BL725*'Weighting factors'!$B$6, 0)))</f>
        <v>1.2186998131865415E-16</v>
      </c>
      <c r="D723" s="51">
        <f>IF(0.5*SUM(_xlfn.IFNA('Table S3 Occupation CFs'!C725*'Weighting factors'!$B$2,0), _xlfn.IFNA('Table S3 Occupation CFs'!R725*'Weighting factors'!$B$3, 0), _xlfn.IFNA('Table S3 Occupation CFs'!AG725*'Weighting factors'!$B$5, 0), _xlfn.IFNA('Table S3 Occupation CFs'!AV725*'Weighting factors'!$B$4,0), _xlfn.IFNA('Table S3 Occupation CFs'!BK725*'Weighting factors'!$B$6, 0)) = 0, NA(), 0.5*SUM(_xlfn.IFNA('Table S3 Occupation CFs'!C725*'Weighting factors'!$B$2,0), _xlfn.IFNA('Table S3 Occupation CFs'!R725*'Weighting factors'!$B$3, 0), _xlfn.IFNA('Table S3 Occupation CFs'!AG725*'Weighting factors'!$B$5, 0), _xlfn.IFNA('Table S3 Occupation CFs'!AV725*'Weighting factors'!$B$4,0), _xlfn.IFNA('Table S3 Occupation CFs'!BK725*'Weighting factors'!$B$6, 0)))</f>
        <v>1.2518419308194543E-16</v>
      </c>
      <c r="E723" s="51">
        <f>IF(0.5*SUM(_xlfn.IFNA('Table S3 Occupation CFs'!F725*'Weighting factors'!$B$2,0), _xlfn.IFNA('Table S3 Occupation CFs'!U725*'Weighting factors'!$B$3, 0), _xlfn.IFNA('Table S3 Occupation CFs'!AJ725*'Weighting factors'!$B$5, 0), _xlfn.IFNA('Table S3 Occupation CFs'!AY725*'Weighting factors'!$B$4,0), _xlfn.IFNA('Table S3 Occupation CFs'!BN725*'Weighting factors'!$B$6, 0)) = 0, NA(), 0.5*SUM(_xlfn.IFNA('Table S3 Occupation CFs'!F725*'Weighting factors'!$B$2,0), _xlfn.IFNA('Table S3 Occupation CFs'!U725*'Weighting factors'!$B$3, 0), _xlfn.IFNA('Table S3 Occupation CFs'!AJ725*'Weighting factors'!$B$5, 0), _xlfn.IFNA('Table S3 Occupation CFs'!AY725*'Weighting factors'!$B$4,0), _xlfn.IFNA('Table S3 Occupation CFs'!BN725*'Weighting factors'!$B$6, 0)))</f>
        <v>1.4836881013887714E-16</v>
      </c>
      <c r="F723" s="51">
        <f>IF(0.5*SUM(_xlfn.IFNA('Table S3 Occupation CFs'!G725*'Weighting factors'!$B$2,0), _xlfn.IFNA('Table S3 Occupation CFs'!V725*'Weighting factors'!$B$3, 0), _xlfn.IFNA('Table S3 Occupation CFs'!AK725*'Weighting factors'!$B$5, 0), _xlfn.IFNA('Table S3 Occupation CFs'!AZ725*'Weighting factors'!$B$4,0), _xlfn.IFNA('Table S3 Occupation CFs'!BO725*'Weighting factors'!$B$6, 0)) = 0, NA(), 0.5*SUM(_xlfn.IFNA('Table S3 Occupation CFs'!G725*'Weighting factors'!$B$2,0), _xlfn.IFNA('Table S3 Occupation CFs'!V725*'Weighting factors'!$B$3, 0), _xlfn.IFNA('Table S3 Occupation CFs'!AK725*'Weighting factors'!$B$5, 0), _xlfn.IFNA('Table S3 Occupation CFs'!AZ725*'Weighting factors'!$B$4,0), _xlfn.IFNA('Table S3 Occupation CFs'!BO725*'Weighting factors'!$B$6, 0)))</f>
        <v>1.5325404664148222E-16</v>
      </c>
      <c r="G723" s="51">
        <f>IF(0.5*SUM(_xlfn.IFNA('Table S3 Occupation CFs'!H725*'Weighting factors'!$B$2,0), _xlfn.IFNA('Table S3 Occupation CFs'!W725*'Weighting factors'!$B$3, 0), _xlfn.IFNA('Table S3 Occupation CFs'!AL725*'Weighting factors'!$B$5, 0), _xlfn.IFNA('Table S3 Occupation CFs'!BA725*'Weighting factors'!$B$4,0), _xlfn.IFNA('Table S3 Occupation CFs'!BP725*'Weighting factors'!$B$6, 0)) = 0, NA(), 0.5*SUM(_xlfn.IFNA('Table S3 Occupation CFs'!H725*'Weighting factors'!$B$2,0), _xlfn.IFNA('Table S3 Occupation CFs'!W725*'Weighting factors'!$B$3, 0), _xlfn.IFNA('Table S3 Occupation CFs'!AL725*'Weighting factors'!$B$5, 0), _xlfn.IFNA('Table S3 Occupation CFs'!BA725*'Weighting factors'!$B$4,0), _xlfn.IFNA('Table S3 Occupation CFs'!BP725*'Weighting factors'!$B$6, 0)))</f>
        <v>1.5818299586322696E-16</v>
      </c>
      <c r="H723" s="51">
        <f>IF(0.5*SUM(_xlfn.IFNA('Table S3 Occupation CFs'!I725*'Weighting factors'!$B$2,0), _xlfn.IFNA('Table S3 Occupation CFs'!X725*'Weighting factors'!$B$3, 0), _xlfn.IFNA('Table S3 Occupation CFs'!AM725*'Weighting factors'!$B$5, 0), _xlfn.IFNA('Table S3 Occupation CFs'!BB725*'Weighting factors'!$B$4,0), _xlfn.IFNA('Table S3 Occupation CFs'!BQ725*'Weighting factors'!$B$6, 0)) = 0, NA(), 0.5*SUM(_xlfn.IFNA('Table S3 Occupation CFs'!I725*'Weighting factors'!$B$2,0), _xlfn.IFNA('Table S3 Occupation CFs'!X725*'Weighting factors'!$B$3, 0), _xlfn.IFNA('Table S3 Occupation CFs'!AM725*'Weighting factors'!$B$5, 0), _xlfn.IFNA('Table S3 Occupation CFs'!BB725*'Weighting factors'!$B$4,0), _xlfn.IFNA('Table S3 Occupation CFs'!BQ725*'Weighting factors'!$B$6, 0)))</f>
        <v>1.3387172779441465E-16</v>
      </c>
      <c r="I723" s="51">
        <f>IF(0.5*SUM(_xlfn.IFNA('Table S3 Occupation CFs'!J725*'Weighting factors'!$B$2,0), _xlfn.IFNA('Table S3 Occupation CFs'!Y725*'Weighting factors'!$B$3, 0), _xlfn.IFNA('Table S3 Occupation CFs'!AN725*'Weighting factors'!$B$5, 0), _xlfn.IFNA('Table S3 Occupation CFs'!BC725*'Weighting factors'!$B$4,0), _xlfn.IFNA('Table S3 Occupation CFs'!BR725*'Weighting factors'!$B$6, 0)) = 0, NA(), 0.5*SUM(_xlfn.IFNA('Table S3 Occupation CFs'!J725*'Weighting factors'!$B$2,0), _xlfn.IFNA('Table S3 Occupation CFs'!Y725*'Weighting factors'!$B$3, 0), _xlfn.IFNA('Table S3 Occupation CFs'!AN725*'Weighting factors'!$B$5, 0), _xlfn.IFNA('Table S3 Occupation CFs'!BC725*'Weighting factors'!$B$4,0), _xlfn.IFNA('Table S3 Occupation CFs'!BR725*'Weighting factors'!$B$6, 0)))</f>
        <v>1.4400060954442685E-16</v>
      </c>
      <c r="J723" s="51">
        <f>IF(0.5*SUM(_xlfn.IFNA('Table S3 Occupation CFs'!K725*'Weighting factors'!$B$2,0), _xlfn.IFNA('Table S3 Occupation CFs'!Z725*'Weighting factors'!$B$3, 0), _xlfn.IFNA('Table S3 Occupation CFs'!AO725*'Weighting factors'!$B$5, 0), _xlfn.IFNA('Table S3 Occupation CFs'!BD725*'Weighting factors'!$B$4,0), _xlfn.IFNA('Table S3 Occupation CFs'!BS725*'Weighting factors'!$B$6, 0)) = 0, NA(), 0.5*SUM(_xlfn.IFNA('Table S3 Occupation CFs'!K725*'Weighting factors'!$B$2,0), _xlfn.IFNA('Table S3 Occupation CFs'!Z725*'Weighting factors'!$B$3, 0), _xlfn.IFNA('Table S3 Occupation CFs'!AO725*'Weighting factors'!$B$5, 0), _xlfn.IFNA('Table S3 Occupation CFs'!BD725*'Weighting factors'!$B$4,0), _xlfn.IFNA('Table S3 Occupation CFs'!BS725*'Weighting factors'!$B$6, 0)))</f>
        <v>1.5114382933337255E-16</v>
      </c>
      <c r="K723" s="51">
        <f>IF(0.5*SUM(_xlfn.IFNA('Table S3 Occupation CFs'!L725*'Weighting factors'!$B$2,0), _xlfn.IFNA('Table S3 Occupation CFs'!AA725*'Weighting factors'!$B$3, 0), _xlfn.IFNA('Table S3 Occupation CFs'!AP725*'Weighting factors'!$B$5, 0), _xlfn.IFNA('Table S3 Occupation CFs'!BE725*'Weighting factors'!$B$4,0), _xlfn.IFNA('Table S3 Occupation CFs'!BT725*'Weighting factors'!$B$6, 0)) = 0, NA(), 0.5*SUM(_xlfn.IFNA('Table S3 Occupation CFs'!L725*'Weighting factors'!$B$2,0), _xlfn.IFNA('Table S3 Occupation CFs'!AA725*'Weighting factors'!$B$3, 0), _xlfn.IFNA('Table S3 Occupation CFs'!AP725*'Weighting factors'!$B$5, 0), _xlfn.IFNA('Table S3 Occupation CFs'!BE725*'Weighting factors'!$B$4,0), _xlfn.IFNA('Table S3 Occupation CFs'!BT725*'Weighting factors'!$B$6, 0)))</f>
        <v>1.3335752992064445E-16</v>
      </c>
      <c r="L723" s="51">
        <f>IF(0.5*SUM(_xlfn.IFNA('Table S3 Occupation CFs'!M725*'Weighting factors'!$B$2,0), _xlfn.IFNA('Table S3 Occupation CFs'!AB725*'Weighting factors'!$B$3, 0), _xlfn.IFNA('Table S3 Occupation CFs'!AQ725*'Weighting factors'!$B$5, 0), _xlfn.IFNA('Table S3 Occupation CFs'!BF725*'Weighting factors'!$B$4,0), _xlfn.IFNA('Table S3 Occupation CFs'!BU725*'Weighting factors'!$B$6, 0)) = 0, NA(), 0.5*SUM(_xlfn.IFNA('Table S3 Occupation CFs'!M725*'Weighting factors'!$B$2,0), _xlfn.IFNA('Table S3 Occupation CFs'!AB725*'Weighting factors'!$B$3, 0), _xlfn.IFNA('Table S3 Occupation CFs'!AQ725*'Weighting factors'!$B$5, 0), _xlfn.IFNA('Table S3 Occupation CFs'!BF725*'Weighting factors'!$B$4,0), _xlfn.IFNA('Table S3 Occupation CFs'!BU725*'Weighting factors'!$B$6, 0)))</f>
        <v>1.4631891127153761E-16</v>
      </c>
      <c r="M723" s="51">
        <f>IF(0.5*SUM(_xlfn.IFNA('Table S3 Occupation CFs'!N725*'Weighting factors'!$B$2,0), _xlfn.IFNA('Table S3 Occupation CFs'!AC725*'Weighting factors'!$B$3, 0), _xlfn.IFNA('Table S3 Occupation CFs'!AR725*'Weighting factors'!$B$5, 0), _xlfn.IFNA('Table S3 Occupation CFs'!BG725*'Weighting factors'!$B$4,0), _xlfn.IFNA('Table S3 Occupation CFs'!BV725*'Weighting factors'!$B$6, 0)) = 0, NA(), 0.5*SUM(_xlfn.IFNA('Table S3 Occupation CFs'!N725*'Weighting factors'!$B$2,0), _xlfn.IFNA('Table S3 Occupation CFs'!AC725*'Weighting factors'!$B$3, 0), _xlfn.IFNA('Table S3 Occupation CFs'!AR725*'Weighting factors'!$B$5, 0), _xlfn.IFNA('Table S3 Occupation CFs'!BG725*'Weighting factors'!$B$4,0), _xlfn.IFNA('Table S3 Occupation CFs'!BV725*'Weighting factors'!$B$6, 0)))</f>
        <v>1.4816674494169869E-16</v>
      </c>
      <c r="N723" s="51">
        <f>IF(0.5*SUM(_xlfn.IFNA('Table S3 Occupation CFs'!O725*'Weighting factors'!$B$2,0), _xlfn.IFNA('Table S3 Occupation CFs'!AD725*'Weighting factors'!$B$3, 0), _xlfn.IFNA('Table S3 Occupation CFs'!AS725*'Weighting factors'!$B$5, 0), _xlfn.IFNA('Table S3 Occupation CFs'!BH725*'Weighting factors'!$B$4,0), _xlfn.IFNA('Table S3 Occupation CFs'!BW725*'Weighting factors'!$B$6, 0)) = 0, NA(), 0.5*SUM(_xlfn.IFNA('Table S3 Occupation CFs'!O725*'Weighting factors'!$B$2,0), _xlfn.IFNA('Table S3 Occupation CFs'!AD725*'Weighting factors'!$B$3, 0), _xlfn.IFNA('Table S3 Occupation CFs'!AS725*'Weighting factors'!$B$5, 0), _xlfn.IFNA('Table S3 Occupation CFs'!BH725*'Weighting factors'!$B$4,0), _xlfn.IFNA('Table S3 Occupation CFs'!BW725*'Weighting factors'!$B$6, 0)))</f>
        <v>9.3017865005618423E-17</v>
      </c>
      <c r="O723" s="51">
        <f>IF(0.5*SUM(_xlfn.IFNA('Table S3 Occupation CFs'!P725*'Weighting factors'!$B$2,0), _xlfn.IFNA('Table S3 Occupation CFs'!AE725*'Weighting factors'!$B$3, 0), _xlfn.IFNA('Table S3 Occupation CFs'!AT725*'Weighting factors'!$B$5, 0), _xlfn.IFNA('Table S3 Occupation CFs'!BI725*'Weighting factors'!$B$4,0), _xlfn.IFNA('Table S3 Occupation CFs'!BX725*'Weighting factors'!$B$6, 0)) = 0, NA(), 0.5*SUM(_xlfn.IFNA('Table S3 Occupation CFs'!P725*'Weighting factors'!$B$2,0), _xlfn.IFNA('Table S3 Occupation CFs'!AE725*'Weighting factors'!$B$3, 0), _xlfn.IFNA('Table S3 Occupation CFs'!AT725*'Weighting factors'!$B$5, 0), _xlfn.IFNA('Table S3 Occupation CFs'!BI725*'Weighting factors'!$B$4,0), _xlfn.IFNA('Table S3 Occupation CFs'!BX725*'Weighting factors'!$B$6, 0)))</f>
        <v>1.4916404220102342E-16</v>
      </c>
      <c r="P723" s="51">
        <f>IF(0.5*SUM(_xlfn.IFNA('Table S3 Occupation CFs'!Q725*'Weighting factors'!$B$2,0), _xlfn.IFNA('Table S3 Occupation CFs'!AF725*'Weighting factors'!$B$3, 0), _xlfn.IFNA('Table S3 Occupation CFs'!AU725*'Weighting factors'!$B$5, 0), _xlfn.IFNA('Table S3 Occupation CFs'!BJ725*'Weighting factors'!$B$4,0), _xlfn.IFNA('Table S3 Occupation CFs'!BY725*'Weighting factors'!$B$6, 0)) = 0, NA(), 0.5*SUM(_xlfn.IFNA('Table S3 Occupation CFs'!Q725*'Weighting factors'!$B$2,0), _xlfn.IFNA('Table S3 Occupation CFs'!AF725*'Weighting factors'!$B$3, 0), _xlfn.IFNA('Table S3 Occupation CFs'!AU725*'Weighting factors'!$B$5, 0), _xlfn.IFNA('Table S3 Occupation CFs'!BJ725*'Weighting factors'!$B$4,0), _xlfn.IFNA('Table S3 Occupation CFs'!BY725*'Weighting factors'!$B$6, 0)))</f>
        <v>1.5811522118286137E-16</v>
      </c>
    </row>
    <row r="724" spans="1:16" x14ac:dyDescent="0.45">
      <c r="A724" s="3" t="s">
        <v>735</v>
      </c>
      <c r="B724" s="51">
        <f>IF(0.5*SUM(_xlfn.IFNA('Table S3 Occupation CFs'!E726*'Weighting factors'!$B$2,0), _xlfn.IFNA('Table S3 Occupation CFs'!T726*'Weighting factors'!$B$3, 0), _xlfn.IFNA('Table S3 Occupation CFs'!AI726*'Weighting factors'!$B$5, 0), _xlfn.IFNA('Table S3 Occupation CFs'!AX726*'Weighting factors'!$B$4,0), _xlfn.IFNA('Table S3 Occupation CFs'!BM726*'Weighting factors'!$B$6, 0)) = 0, NA(), 0.5*SUM(_xlfn.IFNA('Table S3 Occupation CFs'!E726*'Weighting factors'!$B$2,0), _xlfn.IFNA('Table S3 Occupation CFs'!T726*'Weighting factors'!$B$3, 0), _xlfn.IFNA('Table S3 Occupation CFs'!AI726*'Weighting factors'!$B$5, 0), _xlfn.IFNA('Table S3 Occupation CFs'!AX726*'Weighting factors'!$B$4,0), _xlfn.IFNA('Table S3 Occupation CFs'!BM726*'Weighting factors'!$B$6, 0)))</f>
        <v>2.1458858990748509E-16</v>
      </c>
      <c r="C724" s="51">
        <f>IF(0.5*SUM(_xlfn.IFNA('Table S3 Occupation CFs'!D726*'Weighting factors'!$B$2,0), _xlfn.IFNA('Table S3 Occupation CFs'!S726*'Weighting factors'!$B$3, 0), _xlfn.IFNA('Table S3 Occupation CFs'!AH726*'Weighting factors'!$B$5, 0), _xlfn.IFNA('Table S3 Occupation CFs'!AW726*'Weighting factors'!$B$4,0), _xlfn.IFNA('Table S3 Occupation CFs'!BL726*'Weighting factors'!$B$6, 0)) = 0, NA(), 0.5*SUM(_xlfn.IFNA('Table S3 Occupation CFs'!D726*'Weighting factors'!$B$2,0), _xlfn.IFNA('Table S3 Occupation CFs'!S726*'Weighting factors'!$B$3, 0), _xlfn.IFNA('Table S3 Occupation CFs'!AH726*'Weighting factors'!$B$5, 0), _xlfn.IFNA('Table S3 Occupation CFs'!AW726*'Weighting factors'!$B$4,0), _xlfn.IFNA('Table S3 Occupation CFs'!BL726*'Weighting factors'!$B$6, 0)))</f>
        <v>1.5344941307501873E-15</v>
      </c>
      <c r="D724" s="51">
        <f>IF(0.5*SUM(_xlfn.IFNA('Table S3 Occupation CFs'!C726*'Weighting factors'!$B$2,0), _xlfn.IFNA('Table S3 Occupation CFs'!R726*'Weighting factors'!$B$3, 0), _xlfn.IFNA('Table S3 Occupation CFs'!AG726*'Weighting factors'!$B$5, 0), _xlfn.IFNA('Table S3 Occupation CFs'!AV726*'Weighting factors'!$B$4,0), _xlfn.IFNA('Table S3 Occupation CFs'!BK726*'Weighting factors'!$B$6, 0)) = 0, NA(), 0.5*SUM(_xlfn.IFNA('Table S3 Occupation CFs'!C726*'Weighting factors'!$B$2,0), _xlfn.IFNA('Table S3 Occupation CFs'!R726*'Weighting factors'!$B$3, 0), _xlfn.IFNA('Table S3 Occupation CFs'!AG726*'Weighting factors'!$B$5, 0), _xlfn.IFNA('Table S3 Occupation CFs'!AV726*'Weighting factors'!$B$4,0), _xlfn.IFNA('Table S3 Occupation CFs'!BK726*'Weighting factors'!$B$6, 0)))</f>
        <v>1.4673210231583507E-15</v>
      </c>
      <c r="E724" s="51">
        <f>IF(0.5*SUM(_xlfn.IFNA('Table S3 Occupation CFs'!F726*'Weighting factors'!$B$2,0), _xlfn.IFNA('Table S3 Occupation CFs'!U726*'Weighting factors'!$B$3, 0), _xlfn.IFNA('Table S3 Occupation CFs'!AJ726*'Weighting factors'!$B$5, 0), _xlfn.IFNA('Table S3 Occupation CFs'!AY726*'Weighting factors'!$B$4,0), _xlfn.IFNA('Table S3 Occupation CFs'!BN726*'Weighting factors'!$B$6, 0)) = 0, NA(), 0.5*SUM(_xlfn.IFNA('Table S3 Occupation CFs'!F726*'Weighting factors'!$B$2,0), _xlfn.IFNA('Table S3 Occupation CFs'!U726*'Weighting factors'!$B$3, 0), _xlfn.IFNA('Table S3 Occupation CFs'!AJ726*'Weighting factors'!$B$5, 0), _xlfn.IFNA('Table S3 Occupation CFs'!AY726*'Weighting factors'!$B$4,0), _xlfn.IFNA('Table S3 Occupation CFs'!BN726*'Weighting factors'!$B$6, 0)))</f>
        <v>2.1759215799147527E-15</v>
      </c>
      <c r="F724" s="51">
        <f>IF(0.5*SUM(_xlfn.IFNA('Table S3 Occupation CFs'!G726*'Weighting factors'!$B$2,0), _xlfn.IFNA('Table S3 Occupation CFs'!V726*'Weighting factors'!$B$3, 0), _xlfn.IFNA('Table S3 Occupation CFs'!AK726*'Weighting factors'!$B$5, 0), _xlfn.IFNA('Table S3 Occupation CFs'!AZ726*'Weighting factors'!$B$4,0), _xlfn.IFNA('Table S3 Occupation CFs'!BO726*'Weighting factors'!$B$6, 0)) = 0, NA(), 0.5*SUM(_xlfn.IFNA('Table S3 Occupation CFs'!G726*'Weighting factors'!$B$2,0), _xlfn.IFNA('Table S3 Occupation CFs'!V726*'Weighting factors'!$B$3, 0), _xlfn.IFNA('Table S3 Occupation CFs'!AK726*'Weighting factors'!$B$5, 0), _xlfn.IFNA('Table S3 Occupation CFs'!AZ726*'Weighting factors'!$B$4,0), _xlfn.IFNA('Table S3 Occupation CFs'!BO726*'Weighting factors'!$B$6, 0)))</f>
        <v>2.3012202754377301E-15</v>
      </c>
      <c r="G724" s="51">
        <f>IF(0.5*SUM(_xlfn.IFNA('Table S3 Occupation CFs'!H726*'Weighting factors'!$B$2,0), _xlfn.IFNA('Table S3 Occupation CFs'!W726*'Weighting factors'!$B$3, 0), _xlfn.IFNA('Table S3 Occupation CFs'!AL726*'Weighting factors'!$B$5, 0), _xlfn.IFNA('Table S3 Occupation CFs'!BA726*'Weighting factors'!$B$4,0), _xlfn.IFNA('Table S3 Occupation CFs'!BP726*'Weighting factors'!$B$6, 0)) = 0, NA(), 0.5*SUM(_xlfn.IFNA('Table S3 Occupation CFs'!H726*'Weighting factors'!$B$2,0), _xlfn.IFNA('Table S3 Occupation CFs'!W726*'Weighting factors'!$B$3, 0), _xlfn.IFNA('Table S3 Occupation CFs'!AL726*'Weighting factors'!$B$5, 0), _xlfn.IFNA('Table S3 Occupation CFs'!BA726*'Weighting factors'!$B$4,0), _xlfn.IFNA('Table S3 Occupation CFs'!BP726*'Weighting factors'!$B$6, 0)))</f>
        <v>2.4276401340165943E-15</v>
      </c>
      <c r="H724" s="51">
        <f>IF(0.5*SUM(_xlfn.IFNA('Table S3 Occupation CFs'!I726*'Weighting factors'!$B$2,0), _xlfn.IFNA('Table S3 Occupation CFs'!X726*'Weighting factors'!$B$3, 0), _xlfn.IFNA('Table S3 Occupation CFs'!AM726*'Weighting factors'!$B$5, 0), _xlfn.IFNA('Table S3 Occupation CFs'!BB726*'Weighting factors'!$B$4,0), _xlfn.IFNA('Table S3 Occupation CFs'!BQ726*'Weighting factors'!$B$6, 0)) = 0, NA(), 0.5*SUM(_xlfn.IFNA('Table S3 Occupation CFs'!I726*'Weighting factors'!$B$2,0), _xlfn.IFNA('Table S3 Occupation CFs'!X726*'Weighting factors'!$B$3, 0), _xlfn.IFNA('Table S3 Occupation CFs'!AM726*'Weighting factors'!$B$5, 0), _xlfn.IFNA('Table S3 Occupation CFs'!BB726*'Weighting factors'!$B$4,0), _xlfn.IFNA('Table S3 Occupation CFs'!BQ726*'Weighting factors'!$B$6, 0)))</f>
        <v>1.8126198359378995E-15</v>
      </c>
      <c r="I724" s="51">
        <f>IF(0.5*SUM(_xlfn.IFNA('Table S3 Occupation CFs'!J726*'Weighting factors'!$B$2,0), _xlfn.IFNA('Table S3 Occupation CFs'!Y726*'Weighting factors'!$B$3, 0), _xlfn.IFNA('Table S3 Occupation CFs'!AN726*'Weighting factors'!$B$5, 0), _xlfn.IFNA('Table S3 Occupation CFs'!BC726*'Weighting factors'!$B$4,0), _xlfn.IFNA('Table S3 Occupation CFs'!BR726*'Weighting factors'!$B$6, 0)) = 0, NA(), 0.5*SUM(_xlfn.IFNA('Table S3 Occupation CFs'!J726*'Weighting factors'!$B$2,0), _xlfn.IFNA('Table S3 Occupation CFs'!Y726*'Weighting factors'!$B$3, 0), _xlfn.IFNA('Table S3 Occupation CFs'!AN726*'Weighting factors'!$B$5, 0), _xlfn.IFNA('Table S3 Occupation CFs'!BC726*'Weighting factors'!$B$4,0), _xlfn.IFNA('Table S3 Occupation CFs'!BR726*'Weighting factors'!$B$6, 0)))</f>
        <v>2.0693521496252635E-15</v>
      </c>
      <c r="J724" s="51">
        <f>IF(0.5*SUM(_xlfn.IFNA('Table S3 Occupation CFs'!K726*'Weighting factors'!$B$2,0), _xlfn.IFNA('Table S3 Occupation CFs'!Z726*'Weighting factors'!$B$3, 0), _xlfn.IFNA('Table S3 Occupation CFs'!AO726*'Weighting factors'!$B$5, 0), _xlfn.IFNA('Table S3 Occupation CFs'!BD726*'Weighting factors'!$B$4,0), _xlfn.IFNA('Table S3 Occupation CFs'!BS726*'Weighting factors'!$B$6, 0)) = 0, NA(), 0.5*SUM(_xlfn.IFNA('Table S3 Occupation CFs'!K726*'Weighting factors'!$B$2,0), _xlfn.IFNA('Table S3 Occupation CFs'!Z726*'Weighting factors'!$B$3, 0), _xlfn.IFNA('Table S3 Occupation CFs'!AO726*'Weighting factors'!$B$5, 0), _xlfn.IFNA('Table S3 Occupation CFs'!BD726*'Weighting factors'!$B$4,0), _xlfn.IFNA('Table S3 Occupation CFs'!BS726*'Weighting factors'!$B$6, 0)))</f>
        <v>2.250407094437113E-15</v>
      </c>
      <c r="K724" s="51">
        <f>IF(0.5*SUM(_xlfn.IFNA('Table S3 Occupation CFs'!L726*'Weighting factors'!$B$2,0), _xlfn.IFNA('Table S3 Occupation CFs'!AA726*'Weighting factors'!$B$3, 0), _xlfn.IFNA('Table S3 Occupation CFs'!AP726*'Weighting factors'!$B$5, 0), _xlfn.IFNA('Table S3 Occupation CFs'!BE726*'Weighting factors'!$B$4,0), _xlfn.IFNA('Table S3 Occupation CFs'!BT726*'Weighting factors'!$B$6, 0)) = 0, NA(), 0.5*SUM(_xlfn.IFNA('Table S3 Occupation CFs'!L726*'Weighting factors'!$B$2,0), _xlfn.IFNA('Table S3 Occupation CFs'!AA726*'Weighting factors'!$B$3, 0), _xlfn.IFNA('Table S3 Occupation CFs'!AP726*'Weighting factors'!$B$5, 0), _xlfn.IFNA('Table S3 Occupation CFs'!BE726*'Weighting factors'!$B$4,0), _xlfn.IFNA('Table S3 Occupation CFs'!BT726*'Weighting factors'!$B$6, 0)))</f>
        <v>1.9673865853398953E-15</v>
      </c>
      <c r="L724" s="51">
        <f>IF(0.5*SUM(_xlfn.IFNA('Table S3 Occupation CFs'!M726*'Weighting factors'!$B$2,0), _xlfn.IFNA('Table S3 Occupation CFs'!AB726*'Weighting factors'!$B$3, 0), _xlfn.IFNA('Table S3 Occupation CFs'!AQ726*'Weighting factors'!$B$5, 0), _xlfn.IFNA('Table S3 Occupation CFs'!BF726*'Weighting factors'!$B$4,0), _xlfn.IFNA('Table S3 Occupation CFs'!BU726*'Weighting factors'!$B$6, 0)) = 0, NA(), 0.5*SUM(_xlfn.IFNA('Table S3 Occupation CFs'!M726*'Weighting factors'!$B$2,0), _xlfn.IFNA('Table S3 Occupation CFs'!AB726*'Weighting factors'!$B$3, 0), _xlfn.IFNA('Table S3 Occupation CFs'!AQ726*'Weighting factors'!$B$5, 0), _xlfn.IFNA('Table S3 Occupation CFs'!BF726*'Weighting factors'!$B$4,0), _xlfn.IFNA('Table S3 Occupation CFs'!BU726*'Weighting factors'!$B$6, 0)))</f>
        <v>2.2199287746848098E-15</v>
      </c>
      <c r="M724" s="51">
        <f>IF(0.5*SUM(_xlfn.IFNA('Table S3 Occupation CFs'!N726*'Weighting factors'!$B$2,0), _xlfn.IFNA('Table S3 Occupation CFs'!AC726*'Weighting factors'!$B$3, 0), _xlfn.IFNA('Table S3 Occupation CFs'!AR726*'Weighting factors'!$B$5, 0), _xlfn.IFNA('Table S3 Occupation CFs'!BG726*'Weighting factors'!$B$4,0), _xlfn.IFNA('Table S3 Occupation CFs'!BV726*'Weighting factors'!$B$6, 0)) = 0, NA(), 0.5*SUM(_xlfn.IFNA('Table S3 Occupation CFs'!N726*'Weighting factors'!$B$2,0), _xlfn.IFNA('Table S3 Occupation CFs'!AC726*'Weighting factors'!$B$3, 0), _xlfn.IFNA('Table S3 Occupation CFs'!AR726*'Weighting factors'!$B$5, 0), _xlfn.IFNA('Table S3 Occupation CFs'!BG726*'Weighting factors'!$B$4,0), _xlfn.IFNA('Table S3 Occupation CFs'!BV726*'Weighting factors'!$B$6, 0)))</f>
        <v>2.2560255714681377E-15</v>
      </c>
      <c r="N724" s="51">
        <f>IF(0.5*SUM(_xlfn.IFNA('Table S3 Occupation CFs'!O726*'Weighting factors'!$B$2,0), _xlfn.IFNA('Table S3 Occupation CFs'!AD726*'Weighting factors'!$B$3, 0), _xlfn.IFNA('Table S3 Occupation CFs'!AS726*'Weighting factors'!$B$5, 0), _xlfn.IFNA('Table S3 Occupation CFs'!BH726*'Weighting factors'!$B$4,0), _xlfn.IFNA('Table S3 Occupation CFs'!BW726*'Weighting factors'!$B$6, 0)) = 0, NA(), 0.5*SUM(_xlfn.IFNA('Table S3 Occupation CFs'!O726*'Weighting factors'!$B$2,0), _xlfn.IFNA('Table S3 Occupation CFs'!AD726*'Weighting factors'!$B$3, 0), _xlfn.IFNA('Table S3 Occupation CFs'!AS726*'Weighting factors'!$B$5, 0), _xlfn.IFNA('Table S3 Occupation CFs'!BH726*'Weighting factors'!$B$4,0), _xlfn.IFNA('Table S3 Occupation CFs'!BW726*'Weighting factors'!$B$6, 0)))</f>
        <v>7.7233115406892528E-16</v>
      </c>
      <c r="O724" s="51">
        <f>IF(0.5*SUM(_xlfn.IFNA('Table S3 Occupation CFs'!P726*'Weighting factors'!$B$2,0), _xlfn.IFNA('Table S3 Occupation CFs'!AE726*'Weighting factors'!$B$3, 0), _xlfn.IFNA('Table S3 Occupation CFs'!AT726*'Weighting factors'!$B$5, 0), _xlfn.IFNA('Table S3 Occupation CFs'!BI726*'Weighting factors'!$B$4,0), _xlfn.IFNA('Table S3 Occupation CFs'!BX726*'Weighting factors'!$B$6, 0)) = 0, NA(), 0.5*SUM(_xlfn.IFNA('Table S3 Occupation CFs'!P726*'Weighting factors'!$B$2,0), _xlfn.IFNA('Table S3 Occupation CFs'!AE726*'Weighting factors'!$B$3, 0), _xlfn.IFNA('Table S3 Occupation CFs'!AT726*'Weighting factors'!$B$5, 0), _xlfn.IFNA('Table S3 Occupation CFs'!BI726*'Weighting factors'!$B$4,0), _xlfn.IFNA('Table S3 Occupation CFs'!BX726*'Weighting factors'!$B$6, 0)))</f>
        <v>2.1993214198128752E-15</v>
      </c>
      <c r="P724" s="51">
        <f>IF(0.5*SUM(_xlfn.IFNA('Table S3 Occupation CFs'!Q726*'Weighting factors'!$B$2,0), _xlfn.IFNA('Table S3 Occupation CFs'!AF726*'Weighting factors'!$B$3, 0), _xlfn.IFNA('Table S3 Occupation CFs'!AU726*'Weighting factors'!$B$5, 0), _xlfn.IFNA('Table S3 Occupation CFs'!BJ726*'Weighting factors'!$B$4,0), _xlfn.IFNA('Table S3 Occupation CFs'!BY726*'Weighting factors'!$B$6, 0)) = 0, NA(), 0.5*SUM(_xlfn.IFNA('Table S3 Occupation CFs'!Q726*'Weighting factors'!$B$2,0), _xlfn.IFNA('Table S3 Occupation CFs'!AF726*'Weighting factors'!$B$3, 0), _xlfn.IFNA('Table S3 Occupation CFs'!AU726*'Weighting factors'!$B$5, 0), _xlfn.IFNA('Table S3 Occupation CFs'!BJ726*'Weighting factors'!$B$4,0), _xlfn.IFNA('Table S3 Occupation CFs'!BY726*'Weighting factors'!$B$6, 0)))</f>
        <v>2.4268279825581414E-15</v>
      </c>
    </row>
    <row r="725" spans="1:16" x14ac:dyDescent="0.45">
      <c r="A725" s="3" t="s">
        <v>736</v>
      </c>
      <c r="B725" s="51" t="e">
        <f>IF(0.5*SUM(_xlfn.IFNA('Table S3 Occupation CFs'!E727*'Weighting factors'!$B$2,0), _xlfn.IFNA('Table S3 Occupation CFs'!T727*'Weighting factors'!$B$3, 0), _xlfn.IFNA('Table S3 Occupation CFs'!AI727*'Weighting factors'!$B$5, 0), _xlfn.IFNA('Table S3 Occupation CFs'!AX727*'Weighting factors'!$B$4,0), _xlfn.IFNA('Table S3 Occupation CFs'!BM727*'Weighting factors'!$B$6, 0)) = 0, NA(), 0.5*SUM(_xlfn.IFNA('Table S3 Occupation CFs'!E727*'Weighting factors'!$B$2,0), _xlfn.IFNA('Table S3 Occupation CFs'!T727*'Weighting factors'!$B$3, 0), _xlfn.IFNA('Table S3 Occupation CFs'!AI727*'Weighting factors'!$B$5, 0), _xlfn.IFNA('Table S3 Occupation CFs'!AX727*'Weighting factors'!$B$4,0), _xlfn.IFNA('Table S3 Occupation CFs'!BM727*'Weighting factors'!$B$6, 0)))</f>
        <v>#N/A</v>
      </c>
      <c r="C725" s="51" t="e">
        <f>IF(0.5*SUM(_xlfn.IFNA('Table S3 Occupation CFs'!D727*'Weighting factors'!$B$2,0), _xlfn.IFNA('Table S3 Occupation CFs'!S727*'Weighting factors'!$B$3, 0), _xlfn.IFNA('Table S3 Occupation CFs'!AH727*'Weighting factors'!$B$5, 0), _xlfn.IFNA('Table S3 Occupation CFs'!AW727*'Weighting factors'!$B$4,0), _xlfn.IFNA('Table S3 Occupation CFs'!BL727*'Weighting factors'!$B$6, 0)) = 0, NA(), 0.5*SUM(_xlfn.IFNA('Table S3 Occupation CFs'!D727*'Weighting factors'!$B$2,0), _xlfn.IFNA('Table S3 Occupation CFs'!S727*'Weighting factors'!$B$3, 0), _xlfn.IFNA('Table S3 Occupation CFs'!AH727*'Weighting factors'!$B$5, 0), _xlfn.IFNA('Table S3 Occupation CFs'!AW727*'Weighting factors'!$B$4,0), _xlfn.IFNA('Table S3 Occupation CFs'!BL727*'Weighting factors'!$B$6, 0)))</f>
        <v>#N/A</v>
      </c>
      <c r="D725" s="51">
        <f>IF(0.5*SUM(_xlfn.IFNA('Table S3 Occupation CFs'!C727*'Weighting factors'!$B$2,0), _xlfn.IFNA('Table S3 Occupation CFs'!R727*'Weighting factors'!$B$3, 0), _xlfn.IFNA('Table S3 Occupation CFs'!AG727*'Weighting factors'!$B$5, 0), _xlfn.IFNA('Table S3 Occupation CFs'!AV727*'Weighting factors'!$B$4,0), _xlfn.IFNA('Table S3 Occupation CFs'!BK727*'Weighting factors'!$B$6, 0)) = 0, NA(), 0.5*SUM(_xlfn.IFNA('Table S3 Occupation CFs'!C727*'Weighting factors'!$B$2,0), _xlfn.IFNA('Table S3 Occupation CFs'!R727*'Weighting factors'!$B$3, 0), _xlfn.IFNA('Table S3 Occupation CFs'!AG727*'Weighting factors'!$B$5, 0), _xlfn.IFNA('Table S3 Occupation CFs'!AV727*'Weighting factors'!$B$4,0), _xlfn.IFNA('Table S3 Occupation CFs'!BK727*'Weighting factors'!$B$6, 0)))</f>
        <v>1.2537644821416529E-16</v>
      </c>
      <c r="E725" s="51">
        <f>IF(0.5*SUM(_xlfn.IFNA('Table S3 Occupation CFs'!F727*'Weighting factors'!$B$2,0), _xlfn.IFNA('Table S3 Occupation CFs'!U727*'Weighting factors'!$B$3, 0), _xlfn.IFNA('Table S3 Occupation CFs'!AJ727*'Weighting factors'!$B$5, 0), _xlfn.IFNA('Table S3 Occupation CFs'!AY727*'Weighting factors'!$B$4,0), _xlfn.IFNA('Table S3 Occupation CFs'!BN727*'Weighting factors'!$B$6, 0)) = 0, NA(), 0.5*SUM(_xlfn.IFNA('Table S3 Occupation CFs'!F727*'Weighting factors'!$B$2,0), _xlfn.IFNA('Table S3 Occupation CFs'!U727*'Weighting factors'!$B$3, 0), _xlfn.IFNA('Table S3 Occupation CFs'!AJ727*'Weighting factors'!$B$5, 0), _xlfn.IFNA('Table S3 Occupation CFs'!AY727*'Weighting factors'!$B$4,0), _xlfn.IFNA('Table S3 Occupation CFs'!BN727*'Weighting factors'!$B$6, 0)))</f>
        <v>1.2616186288426696E-16</v>
      </c>
      <c r="F725" s="51">
        <f>IF(0.5*SUM(_xlfn.IFNA('Table S3 Occupation CFs'!G727*'Weighting factors'!$B$2,0), _xlfn.IFNA('Table S3 Occupation CFs'!V727*'Weighting factors'!$B$3, 0), _xlfn.IFNA('Table S3 Occupation CFs'!AK727*'Weighting factors'!$B$5, 0), _xlfn.IFNA('Table S3 Occupation CFs'!AZ727*'Weighting factors'!$B$4,0), _xlfn.IFNA('Table S3 Occupation CFs'!BO727*'Weighting factors'!$B$6, 0)) = 0, NA(), 0.5*SUM(_xlfn.IFNA('Table S3 Occupation CFs'!G727*'Weighting factors'!$B$2,0), _xlfn.IFNA('Table S3 Occupation CFs'!V727*'Weighting factors'!$B$3, 0), _xlfn.IFNA('Table S3 Occupation CFs'!AK727*'Weighting factors'!$B$5, 0), _xlfn.IFNA('Table S3 Occupation CFs'!AZ727*'Weighting factors'!$B$4,0), _xlfn.IFNA('Table S3 Occupation CFs'!BO727*'Weighting factors'!$B$6, 0)))</f>
        <v>1.2631606522832439E-16</v>
      </c>
      <c r="G725" s="51">
        <f>IF(0.5*SUM(_xlfn.IFNA('Table S3 Occupation CFs'!H727*'Weighting factors'!$B$2,0), _xlfn.IFNA('Table S3 Occupation CFs'!W727*'Weighting factors'!$B$3, 0), _xlfn.IFNA('Table S3 Occupation CFs'!AL727*'Weighting factors'!$B$5, 0), _xlfn.IFNA('Table S3 Occupation CFs'!BA727*'Weighting factors'!$B$4,0), _xlfn.IFNA('Table S3 Occupation CFs'!BP727*'Weighting factors'!$B$6, 0)) = 0, NA(), 0.5*SUM(_xlfn.IFNA('Table S3 Occupation CFs'!H727*'Weighting factors'!$B$2,0), _xlfn.IFNA('Table S3 Occupation CFs'!W727*'Weighting factors'!$B$3, 0), _xlfn.IFNA('Table S3 Occupation CFs'!AL727*'Weighting factors'!$B$5, 0), _xlfn.IFNA('Table S3 Occupation CFs'!BA727*'Weighting factors'!$B$4,0), _xlfn.IFNA('Table S3 Occupation CFs'!BP727*'Weighting factors'!$B$6, 0)))</f>
        <v>1.2647164736305381E-16</v>
      </c>
      <c r="H725" s="51">
        <f>IF(0.5*SUM(_xlfn.IFNA('Table S3 Occupation CFs'!I727*'Weighting factors'!$B$2,0), _xlfn.IFNA('Table S3 Occupation CFs'!X727*'Weighting factors'!$B$3, 0), _xlfn.IFNA('Table S3 Occupation CFs'!AM727*'Weighting factors'!$B$5, 0), _xlfn.IFNA('Table S3 Occupation CFs'!BB727*'Weighting factors'!$B$4,0), _xlfn.IFNA('Table S3 Occupation CFs'!BQ727*'Weighting factors'!$B$6, 0)) = 0, NA(), 0.5*SUM(_xlfn.IFNA('Table S3 Occupation CFs'!I727*'Weighting factors'!$B$2,0), _xlfn.IFNA('Table S3 Occupation CFs'!X727*'Weighting factors'!$B$3, 0), _xlfn.IFNA('Table S3 Occupation CFs'!AM727*'Weighting factors'!$B$5, 0), _xlfn.IFNA('Table S3 Occupation CFs'!BB727*'Weighting factors'!$B$4,0), _xlfn.IFNA('Table S3 Occupation CFs'!BQ727*'Weighting factors'!$B$6, 0)))</f>
        <v>1.2528259872931036E-16</v>
      </c>
      <c r="I725" s="51">
        <f>IF(0.5*SUM(_xlfn.IFNA('Table S3 Occupation CFs'!J727*'Weighting factors'!$B$2,0), _xlfn.IFNA('Table S3 Occupation CFs'!Y727*'Weighting factors'!$B$3, 0), _xlfn.IFNA('Table S3 Occupation CFs'!AN727*'Weighting factors'!$B$5, 0), _xlfn.IFNA('Table S3 Occupation CFs'!BC727*'Weighting factors'!$B$4,0), _xlfn.IFNA('Table S3 Occupation CFs'!BR727*'Weighting factors'!$B$6, 0)) = 0, NA(), 0.5*SUM(_xlfn.IFNA('Table S3 Occupation CFs'!J727*'Weighting factors'!$B$2,0), _xlfn.IFNA('Table S3 Occupation CFs'!Y727*'Weighting factors'!$B$3, 0), _xlfn.IFNA('Table S3 Occupation CFs'!AN727*'Weighting factors'!$B$5, 0), _xlfn.IFNA('Table S3 Occupation CFs'!BC727*'Weighting factors'!$B$4,0), _xlfn.IFNA('Table S3 Occupation CFs'!BR727*'Weighting factors'!$B$6, 0)))</f>
        <v>1.2575353606433367E-16</v>
      </c>
      <c r="J725" s="51">
        <f>IF(0.5*SUM(_xlfn.IFNA('Table S3 Occupation CFs'!K727*'Weighting factors'!$B$2,0), _xlfn.IFNA('Table S3 Occupation CFs'!Z727*'Weighting factors'!$B$3, 0), _xlfn.IFNA('Table S3 Occupation CFs'!AO727*'Weighting factors'!$B$5, 0), _xlfn.IFNA('Table S3 Occupation CFs'!BD727*'Weighting factors'!$B$4,0), _xlfn.IFNA('Table S3 Occupation CFs'!BS727*'Weighting factors'!$B$6, 0)) = 0, NA(), 0.5*SUM(_xlfn.IFNA('Table S3 Occupation CFs'!K727*'Weighting factors'!$B$2,0), _xlfn.IFNA('Table S3 Occupation CFs'!Z727*'Weighting factors'!$B$3, 0), _xlfn.IFNA('Table S3 Occupation CFs'!AO727*'Weighting factors'!$B$5, 0), _xlfn.IFNA('Table S3 Occupation CFs'!BD727*'Weighting factors'!$B$4,0), _xlfn.IFNA('Table S3 Occupation CFs'!BS727*'Weighting factors'!$B$6, 0)))</f>
        <v>1.2608571512483046E-16</v>
      </c>
      <c r="K725" s="51">
        <f>IF(0.5*SUM(_xlfn.IFNA('Table S3 Occupation CFs'!L727*'Weighting factors'!$B$2,0), _xlfn.IFNA('Table S3 Occupation CFs'!AA727*'Weighting factors'!$B$3, 0), _xlfn.IFNA('Table S3 Occupation CFs'!AP727*'Weighting factors'!$B$5, 0), _xlfn.IFNA('Table S3 Occupation CFs'!BE727*'Weighting factors'!$B$4,0), _xlfn.IFNA('Table S3 Occupation CFs'!BT727*'Weighting factors'!$B$6, 0)) = 0, NA(), 0.5*SUM(_xlfn.IFNA('Table S3 Occupation CFs'!L727*'Weighting factors'!$B$2,0), _xlfn.IFNA('Table S3 Occupation CFs'!AA727*'Weighting factors'!$B$3, 0), _xlfn.IFNA('Table S3 Occupation CFs'!AP727*'Weighting factors'!$B$5, 0), _xlfn.IFNA('Table S3 Occupation CFs'!BE727*'Weighting factors'!$B$4,0), _xlfn.IFNA('Table S3 Occupation CFs'!BT727*'Weighting factors'!$B$6, 0)))</f>
        <v>1.219084561934371E-16</v>
      </c>
      <c r="L725" s="51">
        <f>IF(0.5*SUM(_xlfn.IFNA('Table S3 Occupation CFs'!M727*'Weighting factors'!$B$2,0), _xlfn.IFNA('Table S3 Occupation CFs'!AB727*'Weighting factors'!$B$3, 0), _xlfn.IFNA('Table S3 Occupation CFs'!AQ727*'Weighting factors'!$B$5, 0), _xlfn.IFNA('Table S3 Occupation CFs'!BF727*'Weighting factors'!$B$4,0), _xlfn.IFNA('Table S3 Occupation CFs'!BU727*'Weighting factors'!$B$6, 0)) = 0, NA(), 0.5*SUM(_xlfn.IFNA('Table S3 Occupation CFs'!M727*'Weighting factors'!$B$2,0), _xlfn.IFNA('Table S3 Occupation CFs'!AB727*'Weighting factors'!$B$3, 0), _xlfn.IFNA('Table S3 Occupation CFs'!AQ727*'Weighting factors'!$B$5, 0), _xlfn.IFNA('Table S3 Occupation CFs'!BF727*'Weighting factors'!$B$4,0), _xlfn.IFNA('Table S3 Occupation CFs'!BU727*'Weighting factors'!$B$6, 0)))</f>
        <v>1.2402870482632288E-16</v>
      </c>
      <c r="M725" s="51">
        <f>IF(0.5*SUM(_xlfn.IFNA('Table S3 Occupation CFs'!N727*'Weighting factors'!$B$2,0), _xlfn.IFNA('Table S3 Occupation CFs'!AC727*'Weighting factors'!$B$3, 0), _xlfn.IFNA('Table S3 Occupation CFs'!AR727*'Weighting factors'!$B$5, 0), _xlfn.IFNA('Table S3 Occupation CFs'!BG727*'Weighting factors'!$B$4,0), _xlfn.IFNA('Table S3 Occupation CFs'!BV727*'Weighting factors'!$B$6, 0)) = 0, NA(), 0.5*SUM(_xlfn.IFNA('Table S3 Occupation CFs'!N727*'Weighting factors'!$B$2,0), _xlfn.IFNA('Table S3 Occupation CFs'!AC727*'Weighting factors'!$B$3, 0), _xlfn.IFNA('Table S3 Occupation CFs'!AR727*'Weighting factors'!$B$5, 0), _xlfn.IFNA('Table S3 Occupation CFs'!BG727*'Weighting factors'!$B$4,0), _xlfn.IFNA('Table S3 Occupation CFs'!BV727*'Weighting factors'!$B$6, 0)))</f>
        <v>1.243289740700708E-16</v>
      </c>
      <c r="N725" s="51">
        <f>IF(0.5*SUM(_xlfn.IFNA('Table S3 Occupation CFs'!O727*'Weighting factors'!$B$2,0), _xlfn.IFNA('Table S3 Occupation CFs'!AD727*'Weighting factors'!$B$3, 0), _xlfn.IFNA('Table S3 Occupation CFs'!AS727*'Weighting factors'!$B$5, 0), _xlfn.IFNA('Table S3 Occupation CFs'!BH727*'Weighting factors'!$B$4,0), _xlfn.IFNA('Table S3 Occupation CFs'!BW727*'Weighting factors'!$B$6, 0)) = 0, NA(), 0.5*SUM(_xlfn.IFNA('Table S3 Occupation CFs'!O727*'Weighting factors'!$B$2,0), _xlfn.IFNA('Table S3 Occupation CFs'!AD727*'Weighting factors'!$B$3, 0), _xlfn.IFNA('Table S3 Occupation CFs'!AS727*'Weighting factors'!$B$5, 0), _xlfn.IFNA('Table S3 Occupation CFs'!BH727*'Weighting factors'!$B$4,0), _xlfn.IFNA('Table S3 Occupation CFs'!BW727*'Weighting factors'!$B$6, 0)))</f>
        <v>1.2412060336500918E-16</v>
      </c>
      <c r="O725" s="51">
        <f>IF(0.5*SUM(_xlfn.IFNA('Table S3 Occupation CFs'!P727*'Weighting factors'!$B$2,0), _xlfn.IFNA('Table S3 Occupation CFs'!AE727*'Weighting factors'!$B$3, 0), _xlfn.IFNA('Table S3 Occupation CFs'!AT727*'Weighting factors'!$B$5, 0), _xlfn.IFNA('Table S3 Occupation CFs'!BI727*'Weighting factors'!$B$4,0), _xlfn.IFNA('Table S3 Occupation CFs'!BX727*'Weighting factors'!$B$6, 0)) = 0, NA(), 0.5*SUM(_xlfn.IFNA('Table S3 Occupation CFs'!P727*'Weighting factors'!$B$2,0), _xlfn.IFNA('Table S3 Occupation CFs'!AE727*'Weighting factors'!$B$3, 0), _xlfn.IFNA('Table S3 Occupation CFs'!AT727*'Weighting factors'!$B$5, 0), _xlfn.IFNA('Table S3 Occupation CFs'!BI727*'Weighting factors'!$B$4,0), _xlfn.IFNA('Table S3 Occupation CFs'!BX727*'Weighting factors'!$B$6, 0)))</f>
        <v>1.2613202469542911E-16</v>
      </c>
      <c r="P725" s="51">
        <f>IF(0.5*SUM(_xlfn.IFNA('Table S3 Occupation CFs'!Q727*'Weighting factors'!$B$2,0), _xlfn.IFNA('Table S3 Occupation CFs'!AF727*'Weighting factors'!$B$3, 0), _xlfn.IFNA('Table S3 Occupation CFs'!AU727*'Weighting factors'!$B$5, 0), _xlfn.IFNA('Table S3 Occupation CFs'!BJ727*'Weighting factors'!$B$4,0), _xlfn.IFNA('Table S3 Occupation CFs'!BY727*'Weighting factors'!$B$6, 0)) = 0, NA(), 0.5*SUM(_xlfn.IFNA('Table S3 Occupation CFs'!Q727*'Weighting factors'!$B$2,0), _xlfn.IFNA('Table S3 Occupation CFs'!AF727*'Weighting factors'!$B$3, 0), _xlfn.IFNA('Table S3 Occupation CFs'!AU727*'Weighting factors'!$B$5, 0), _xlfn.IFNA('Table S3 Occupation CFs'!BJ727*'Weighting factors'!$B$4,0), _xlfn.IFNA('Table S3 Occupation CFs'!BY727*'Weighting factors'!$B$6, 0)))</f>
        <v>1.264525634514739E-16</v>
      </c>
    </row>
    <row r="726" spans="1:16" x14ac:dyDescent="0.45">
      <c r="A726" s="3" t="s">
        <v>737</v>
      </c>
      <c r="B726" s="51" t="e">
        <f>IF(0.5*SUM(_xlfn.IFNA('Table S3 Occupation CFs'!E728*'Weighting factors'!$B$2,0), _xlfn.IFNA('Table S3 Occupation CFs'!T728*'Weighting factors'!$B$3, 0), _xlfn.IFNA('Table S3 Occupation CFs'!AI728*'Weighting factors'!$B$5, 0), _xlfn.IFNA('Table S3 Occupation CFs'!AX728*'Weighting factors'!$B$4,0), _xlfn.IFNA('Table S3 Occupation CFs'!BM728*'Weighting factors'!$B$6, 0)) = 0, NA(), 0.5*SUM(_xlfn.IFNA('Table S3 Occupation CFs'!E728*'Weighting factors'!$B$2,0), _xlfn.IFNA('Table S3 Occupation CFs'!T728*'Weighting factors'!$B$3, 0), _xlfn.IFNA('Table S3 Occupation CFs'!AI728*'Weighting factors'!$B$5, 0), _xlfn.IFNA('Table S3 Occupation CFs'!AX728*'Weighting factors'!$B$4,0), _xlfn.IFNA('Table S3 Occupation CFs'!BM728*'Weighting factors'!$B$6, 0)))</f>
        <v>#N/A</v>
      </c>
      <c r="C726" s="51">
        <f>IF(0.5*SUM(_xlfn.IFNA('Table S3 Occupation CFs'!D728*'Weighting factors'!$B$2,0), _xlfn.IFNA('Table S3 Occupation CFs'!S728*'Weighting factors'!$B$3, 0), _xlfn.IFNA('Table S3 Occupation CFs'!AH728*'Weighting factors'!$B$5, 0), _xlfn.IFNA('Table S3 Occupation CFs'!AW728*'Weighting factors'!$B$4,0), _xlfn.IFNA('Table S3 Occupation CFs'!BL728*'Weighting factors'!$B$6, 0)) = 0, NA(), 0.5*SUM(_xlfn.IFNA('Table S3 Occupation CFs'!D728*'Weighting factors'!$B$2,0), _xlfn.IFNA('Table S3 Occupation CFs'!S728*'Weighting factors'!$B$3, 0), _xlfn.IFNA('Table S3 Occupation CFs'!AH728*'Weighting factors'!$B$5, 0), _xlfn.IFNA('Table S3 Occupation CFs'!AW728*'Weighting factors'!$B$4,0), _xlfn.IFNA('Table S3 Occupation CFs'!BL728*'Weighting factors'!$B$6, 0)))</f>
        <v>9.0095773140971491E-16</v>
      </c>
      <c r="D726" s="51">
        <f>IF(0.5*SUM(_xlfn.IFNA('Table S3 Occupation CFs'!C728*'Weighting factors'!$B$2,0), _xlfn.IFNA('Table S3 Occupation CFs'!R728*'Weighting factors'!$B$3, 0), _xlfn.IFNA('Table S3 Occupation CFs'!AG728*'Weighting factors'!$B$5, 0), _xlfn.IFNA('Table S3 Occupation CFs'!AV728*'Weighting factors'!$B$4,0), _xlfn.IFNA('Table S3 Occupation CFs'!BK728*'Weighting factors'!$B$6, 0)) = 0, NA(), 0.5*SUM(_xlfn.IFNA('Table S3 Occupation CFs'!C728*'Weighting factors'!$B$2,0), _xlfn.IFNA('Table S3 Occupation CFs'!R728*'Weighting factors'!$B$3, 0), _xlfn.IFNA('Table S3 Occupation CFs'!AG728*'Weighting factors'!$B$5, 0), _xlfn.IFNA('Table S3 Occupation CFs'!AV728*'Weighting factors'!$B$4,0), _xlfn.IFNA('Table S3 Occupation CFs'!BK728*'Weighting factors'!$B$6, 0)))</f>
        <v>8.7285709101424998E-16</v>
      </c>
      <c r="E726" s="51">
        <f>IF(0.5*SUM(_xlfn.IFNA('Table S3 Occupation CFs'!F728*'Weighting factors'!$B$2,0), _xlfn.IFNA('Table S3 Occupation CFs'!U728*'Weighting factors'!$B$3, 0), _xlfn.IFNA('Table S3 Occupation CFs'!AJ728*'Weighting factors'!$B$5, 0), _xlfn.IFNA('Table S3 Occupation CFs'!AY728*'Weighting factors'!$B$4,0), _xlfn.IFNA('Table S3 Occupation CFs'!BN728*'Weighting factors'!$B$6, 0)) = 0, NA(), 0.5*SUM(_xlfn.IFNA('Table S3 Occupation CFs'!F728*'Weighting factors'!$B$2,0), _xlfn.IFNA('Table S3 Occupation CFs'!U728*'Weighting factors'!$B$3, 0), _xlfn.IFNA('Table S3 Occupation CFs'!AJ728*'Weighting factors'!$B$5, 0), _xlfn.IFNA('Table S3 Occupation CFs'!AY728*'Weighting factors'!$B$4,0), _xlfn.IFNA('Table S3 Occupation CFs'!BN728*'Weighting factors'!$B$6, 0)))</f>
        <v>9.9689663084453861E-16</v>
      </c>
      <c r="F726" s="51">
        <f>IF(0.5*SUM(_xlfn.IFNA('Table S3 Occupation CFs'!G728*'Weighting factors'!$B$2,0), _xlfn.IFNA('Table S3 Occupation CFs'!V728*'Weighting factors'!$B$3, 0), _xlfn.IFNA('Table S3 Occupation CFs'!AK728*'Weighting factors'!$B$5, 0), _xlfn.IFNA('Table S3 Occupation CFs'!AZ728*'Weighting factors'!$B$4,0), _xlfn.IFNA('Table S3 Occupation CFs'!BO728*'Weighting factors'!$B$6, 0)) = 0, NA(), 0.5*SUM(_xlfn.IFNA('Table S3 Occupation CFs'!G728*'Weighting factors'!$B$2,0), _xlfn.IFNA('Table S3 Occupation CFs'!V728*'Weighting factors'!$B$3, 0), _xlfn.IFNA('Table S3 Occupation CFs'!AK728*'Weighting factors'!$B$5, 0), _xlfn.IFNA('Table S3 Occupation CFs'!AZ728*'Weighting factors'!$B$4,0), _xlfn.IFNA('Table S3 Occupation CFs'!BO728*'Weighting factors'!$B$6, 0)))</f>
        <v>1.0165426429504467E-15</v>
      </c>
      <c r="G726" s="51">
        <f>IF(0.5*SUM(_xlfn.IFNA('Table S3 Occupation CFs'!H728*'Weighting factors'!$B$2,0), _xlfn.IFNA('Table S3 Occupation CFs'!W728*'Weighting factors'!$B$3, 0), _xlfn.IFNA('Table S3 Occupation CFs'!AL728*'Weighting factors'!$B$5, 0), _xlfn.IFNA('Table S3 Occupation CFs'!BA728*'Weighting factors'!$B$4,0), _xlfn.IFNA('Table S3 Occupation CFs'!BP728*'Weighting factors'!$B$6, 0)) = 0, NA(), 0.5*SUM(_xlfn.IFNA('Table S3 Occupation CFs'!H728*'Weighting factors'!$B$2,0), _xlfn.IFNA('Table S3 Occupation CFs'!W728*'Weighting factors'!$B$3, 0), _xlfn.IFNA('Table S3 Occupation CFs'!AL728*'Weighting factors'!$B$5, 0), _xlfn.IFNA('Table S3 Occupation CFs'!BA728*'Weighting factors'!$B$4,0), _xlfn.IFNA('Table S3 Occupation CFs'!BP728*'Weighting factors'!$B$6, 0)))</f>
        <v>1.0363644460562277E-15</v>
      </c>
      <c r="H726" s="51">
        <f>IF(0.5*SUM(_xlfn.IFNA('Table S3 Occupation CFs'!I728*'Weighting factors'!$B$2,0), _xlfn.IFNA('Table S3 Occupation CFs'!X728*'Weighting factors'!$B$3, 0), _xlfn.IFNA('Table S3 Occupation CFs'!AM728*'Weighting factors'!$B$5, 0), _xlfn.IFNA('Table S3 Occupation CFs'!BB728*'Weighting factors'!$B$4,0), _xlfn.IFNA('Table S3 Occupation CFs'!BQ728*'Weighting factors'!$B$6, 0)) = 0, NA(), 0.5*SUM(_xlfn.IFNA('Table S3 Occupation CFs'!I728*'Weighting factors'!$B$2,0), _xlfn.IFNA('Table S3 Occupation CFs'!X728*'Weighting factors'!$B$3, 0), _xlfn.IFNA('Table S3 Occupation CFs'!AM728*'Weighting factors'!$B$5, 0), _xlfn.IFNA('Table S3 Occupation CFs'!BB728*'Weighting factors'!$B$4,0), _xlfn.IFNA('Table S3 Occupation CFs'!BQ728*'Weighting factors'!$B$6, 0)))</f>
        <v>9.3782577479936335E-16</v>
      </c>
      <c r="I726" s="51">
        <f>IF(0.5*SUM(_xlfn.IFNA('Table S3 Occupation CFs'!J728*'Weighting factors'!$B$2,0), _xlfn.IFNA('Table S3 Occupation CFs'!Y728*'Weighting factors'!$B$3, 0), _xlfn.IFNA('Table S3 Occupation CFs'!AN728*'Weighting factors'!$B$5, 0), _xlfn.IFNA('Table S3 Occupation CFs'!BC728*'Weighting factors'!$B$4,0), _xlfn.IFNA('Table S3 Occupation CFs'!BR728*'Weighting factors'!$B$6, 0)) = 0, NA(), 0.5*SUM(_xlfn.IFNA('Table S3 Occupation CFs'!J728*'Weighting factors'!$B$2,0), _xlfn.IFNA('Table S3 Occupation CFs'!Y728*'Weighting factors'!$B$3, 0), _xlfn.IFNA('Table S3 Occupation CFs'!AN728*'Weighting factors'!$B$5, 0), _xlfn.IFNA('Table S3 Occupation CFs'!BC728*'Weighting factors'!$B$4,0), _xlfn.IFNA('Table S3 Occupation CFs'!BR728*'Weighting factors'!$B$6, 0)))</f>
        <v>9.7883554097473819E-16</v>
      </c>
      <c r="J726" s="51">
        <f>IF(0.5*SUM(_xlfn.IFNA('Table S3 Occupation CFs'!K728*'Weighting factors'!$B$2,0), _xlfn.IFNA('Table S3 Occupation CFs'!Z728*'Weighting factors'!$B$3, 0), _xlfn.IFNA('Table S3 Occupation CFs'!AO728*'Weighting factors'!$B$5, 0), _xlfn.IFNA('Table S3 Occupation CFs'!BD728*'Weighting factors'!$B$4,0), _xlfn.IFNA('Table S3 Occupation CFs'!BS728*'Weighting factors'!$B$6, 0)) = 0, NA(), 0.5*SUM(_xlfn.IFNA('Table S3 Occupation CFs'!K728*'Weighting factors'!$B$2,0), _xlfn.IFNA('Table S3 Occupation CFs'!Z728*'Weighting factors'!$B$3, 0), _xlfn.IFNA('Table S3 Occupation CFs'!AO728*'Weighting factors'!$B$5, 0), _xlfn.IFNA('Table S3 Occupation CFs'!BD728*'Weighting factors'!$B$4,0), _xlfn.IFNA('Table S3 Occupation CFs'!BS728*'Weighting factors'!$B$6, 0)))</f>
        <v>1.0077570856853333E-15</v>
      </c>
      <c r="K726" s="51">
        <f>IF(0.5*SUM(_xlfn.IFNA('Table S3 Occupation CFs'!L728*'Weighting factors'!$B$2,0), _xlfn.IFNA('Table S3 Occupation CFs'!AA728*'Weighting factors'!$B$3, 0), _xlfn.IFNA('Table S3 Occupation CFs'!AP728*'Weighting factors'!$B$5, 0), _xlfn.IFNA('Table S3 Occupation CFs'!BE728*'Weighting factors'!$B$4,0), _xlfn.IFNA('Table S3 Occupation CFs'!BT728*'Weighting factors'!$B$6, 0)) = 0, NA(), 0.5*SUM(_xlfn.IFNA('Table S3 Occupation CFs'!L728*'Weighting factors'!$B$2,0), _xlfn.IFNA('Table S3 Occupation CFs'!AA728*'Weighting factors'!$B$3, 0), _xlfn.IFNA('Table S3 Occupation CFs'!AP728*'Weighting factors'!$B$5, 0), _xlfn.IFNA('Table S3 Occupation CFs'!BE728*'Weighting factors'!$B$4,0), _xlfn.IFNA('Table S3 Occupation CFs'!BT728*'Weighting factors'!$B$6, 0)))</f>
        <v>9.3742721810759155E-16</v>
      </c>
      <c r="L726" s="51">
        <f>IF(0.5*SUM(_xlfn.IFNA('Table S3 Occupation CFs'!M728*'Weighting factors'!$B$2,0), _xlfn.IFNA('Table S3 Occupation CFs'!AB728*'Weighting factors'!$B$3, 0), _xlfn.IFNA('Table S3 Occupation CFs'!AQ728*'Weighting factors'!$B$5, 0), _xlfn.IFNA('Table S3 Occupation CFs'!BF728*'Weighting factors'!$B$4,0), _xlfn.IFNA('Table S3 Occupation CFs'!BU728*'Weighting factors'!$B$6, 0)) = 0, NA(), 0.5*SUM(_xlfn.IFNA('Table S3 Occupation CFs'!M728*'Weighting factors'!$B$2,0), _xlfn.IFNA('Table S3 Occupation CFs'!AB728*'Weighting factors'!$B$3, 0), _xlfn.IFNA('Table S3 Occupation CFs'!AQ728*'Weighting factors'!$B$5, 0), _xlfn.IFNA('Table S3 Occupation CFs'!BF728*'Weighting factors'!$B$4,0), _xlfn.IFNA('Table S3 Occupation CFs'!BU728*'Weighting factors'!$B$6, 0)))</f>
        <v>9.8914476120871128E-16</v>
      </c>
      <c r="M726" s="51">
        <f>IF(0.5*SUM(_xlfn.IFNA('Table S3 Occupation CFs'!N728*'Weighting factors'!$B$2,0), _xlfn.IFNA('Table S3 Occupation CFs'!AC728*'Weighting factors'!$B$3, 0), _xlfn.IFNA('Table S3 Occupation CFs'!AR728*'Weighting factors'!$B$5, 0), _xlfn.IFNA('Table S3 Occupation CFs'!BG728*'Weighting factors'!$B$4,0), _xlfn.IFNA('Table S3 Occupation CFs'!BV728*'Weighting factors'!$B$6, 0)) = 0, NA(), 0.5*SUM(_xlfn.IFNA('Table S3 Occupation CFs'!N728*'Weighting factors'!$B$2,0), _xlfn.IFNA('Table S3 Occupation CFs'!AC728*'Weighting factors'!$B$3, 0), _xlfn.IFNA('Table S3 Occupation CFs'!AR728*'Weighting factors'!$B$5, 0), _xlfn.IFNA('Table S3 Occupation CFs'!BG728*'Weighting factors'!$B$4,0), _xlfn.IFNA('Table S3 Occupation CFs'!BV728*'Weighting factors'!$B$6, 0)))</f>
        <v>9.9651830786927543E-16</v>
      </c>
      <c r="N726" s="51">
        <f>IF(0.5*SUM(_xlfn.IFNA('Table S3 Occupation CFs'!O728*'Weighting factors'!$B$2,0), _xlfn.IFNA('Table S3 Occupation CFs'!AD728*'Weighting factors'!$B$3, 0), _xlfn.IFNA('Table S3 Occupation CFs'!AS728*'Weighting factors'!$B$5, 0), _xlfn.IFNA('Table S3 Occupation CFs'!BH728*'Weighting factors'!$B$4,0), _xlfn.IFNA('Table S3 Occupation CFs'!BW728*'Weighting factors'!$B$6, 0)) = 0, NA(), 0.5*SUM(_xlfn.IFNA('Table S3 Occupation CFs'!O728*'Weighting factors'!$B$2,0), _xlfn.IFNA('Table S3 Occupation CFs'!AD728*'Weighting factors'!$B$3, 0), _xlfn.IFNA('Table S3 Occupation CFs'!AS728*'Weighting factors'!$B$5, 0), _xlfn.IFNA('Table S3 Occupation CFs'!BH728*'Weighting factors'!$B$4,0), _xlfn.IFNA('Table S3 Occupation CFs'!BW728*'Weighting factors'!$B$6, 0)))</f>
        <v>7.7311606728238882E-16</v>
      </c>
      <c r="O726" s="51">
        <f>IF(0.5*SUM(_xlfn.IFNA('Table S3 Occupation CFs'!P728*'Weighting factors'!$B$2,0), _xlfn.IFNA('Table S3 Occupation CFs'!AE728*'Weighting factors'!$B$3, 0), _xlfn.IFNA('Table S3 Occupation CFs'!AT728*'Weighting factors'!$B$5, 0), _xlfn.IFNA('Table S3 Occupation CFs'!BI728*'Weighting factors'!$B$4,0), _xlfn.IFNA('Table S3 Occupation CFs'!BX728*'Weighting factors'!$B$6, 0)) = 0, NA(), 0.5*SUM(_xlfn.IFNA('Table S3 Occupation CFs'!P728*'Weighting factors'!$B$2,0), _xlfn.IFNA('Table S3 Occupation CFs'!AE728*'Weighting factors'!$B$3, 0), _xlfn.IFNA('Table S3 Occupation CFs'!AT728*'Weighting factors'!$B$5, 0), _xlfn.IFNA('Table S3 Occupation CFs'!BI728*'Weighting factors'!$B$4,0), _xlfn.IFNA('Table S3 Occupation CFs'!BX728*'Weighting factors'!$B$6, 0)))</f>
        <v>9.9987308431417858E-16</v>
      </c>
      <c r="P726" s="51">
        <f>IF(0.5*SUM(_xlfn.IFNA('Table S3 Occupation CFs'!Q728*'Weighting factors'!$B$2,0), _xlfn.IFNA('Table S3 Occupation CFs'!AF728*'Weighting factors'!$B$3, 0), _xlfn.IFNA('Table S3 Occupation CFs'!AU728*'Weighting factors'!$B$5, 0), _xlfn.IFNA('Table S3 Occupation CFs'!BJ728*'Weighting factors'!$B$4,0), _xlfn.IFNA('Table S3 Occupation CFs'!BY728*'Weighting factors'!$B$6, 0)) = 0, NA(), 0.5*SUM(_xlfn.IFNA('Table S3 Occupation CFs'!Q728*'Weighting factors'!$B$2,0), _xlfn.IFNA('Table S3 Occupation CFs'!AF728*'Weighting factors'!$B$3, 0), _xlfn.IFNA('Table S3 Occupation CFs'!AU728*'Weighting factors'!$B$5, 0), _xlfn.IFNA('Table S3 Occupation CFs'!BJ728*'Weighting factors'!$B$4,0), _xlfn.IFNA('Table S3 Occupation CFs'!BY728*'Weighting factors'!$B$6, 0)))</f>
        <v>1.0360235413435289E-15</v>
      </c>
    </row>
    <row r="727" spans="1:16" x14ac:dyDescent="0.45">
      <c r="A727" s="3" t="s">
        <v>738</v>
      </c>
      <c r="B727" s="51" t="e">
        <f>IF(0.5*SUM(_xlfn.IFNA('Table S3 Occupation CFs'!E729*'Weighting factors'!$B$2,0), _xlfn.IFNA('Table S3 Occupation CFs'!T729*'Weighting factors'!$B$3, 0), _xlfn.IFNA('Table S3 Occupation CFs'!AI729*'Weighting factors'!$B$5, 0), _xlfn.IFNA('Table S3 Occupation CFs'!AX729*'Weighting factors'!$B$4,0), _xlfn.IFNA('Table S3 Occupation CFs'!BM729*'Weighting factors'!$B$6, 0)) = 0, NA(), 0.5*SUM(_xlfn.IFNA('Table S3 Occupation CFs'!E729*'Weighting factors'!$B$2,0), _xlfn.IFNA('Table S3 Occupation CFs'!T729*'Weighting factors'!$B$3, 0), _xlfn.IFNA('Table S3 Occupation CFs'!AI729*'Weighting factors'!$B$5, 0), _xlfn.IFNA('Table S3 Occupation CFs'!AX729*'Weighting factors'!$B$4,0), _xlfn.IFNA('Table S3 Occupation CFs'!BM729*'Weighting factors'!$B$6, 0)))</f>
        <v>#N/A</v>
      </c>
      <c r="C727" s="51" t="e">
        <f>IF(0.5*SUM(_xlfn.IFNA('Table S3 Occupation CFs'!D729*'Weighting factors'!$B$2,0), _xlfn.IFNA('Table S3 Occupation CFs'!S729*'Weighting factors'!$B$3, 0), _xlfn.IFNA('Table S3 Occupation CFs'!AH729*'Weighting factors'!$B$5, 0), _xlfn.IFNA('Table S3 Occupation CFs'!AW729*'Weighting factors'!$B$4,0), _xlfn.IFNA('Table S3 Occupation CFs'!BL729*'Weighting factors'!$B$6, 0)) = 0, NA(), 0.5*SUM(_xlfn.IFNA('Table S3 Occupation CFs'!D729*'Weighting factors'!$B$2,0), _xlfn.IFNA('Table S3 Occupation CFs'!S729*'Weighting factors'!$B$3, 0), _xlfn.IFNA('Table S3 Occupation CFs'!AH729*'Weighting factors'!$B$5, 0), _xlfn.IFNA('Table S3 Occupation CFs'!AW729*'Weighting factors'!$B$4,0), _xlfn.IFNA('Table S3 Occupation CFs'!BL729*'Weighting factors'!$B$6, 0)))</f>
        <v>#N/A</v>
      </c>
      <c r="D727" s="51">
        <f>IF(0.5*SUM(_xlfn.IFNA('Table S3 Occupation CFs'!C729*'Weighting factors'!$B$2,0), _xlfn.IFNA('Table S3 Occupation CFs'!R729*'Weighting factors'!$B$3, 0), _xlfn.IFNA('Table S3 Occupation CFs'!AG729*'Weighting factors'!$B$5, 0), _xlfn.IFNA('Table S3 Occupation CFs'!AV729*'Weighting factors'!$B$4,0), _xlfn.IFNA('Table S3 Occupation CFs'!BK729*'Weighting factors'!$B$6, 0)) = 0, NA(), 0.5*SUM(_xlfn.IFNA('Table S3 Occupation CFs'!C729*'Weighting factors'!$B$2,0), _xlfn.IFNA('Table S3 Occupation CFs'!R729*'Weighting factors'!$B$3, 0), _xlfn.IFNA('Table S3 Occupation CFs'!AG729*'Weighting factors'!$B$5, 0), _xlfn.IFNA('Table S3 Occupation CFs'!AV729*'Weighting factors'!$B$4,0), _xlfn.IFNA('Table S3 Occupation CFs'!BK729*'Weighting factors'!$B$6, 0)))</f>
        <v>2.3047231850283879E-16</v>
      </c>
      <c r="E727" s="51">
        <f>IF(0.5*SUM(_xlfn.IFNA('Table S3 Occupation CFs'!F729*'Weighting factors'!$B$2,0), _xlfn.IFNA('Table S3 Occupation CFs'!U729*'Weighting factors'!$B$3, 0), _xlfn.IFNA('Table S3 Occupation CFs'!AJ729*'Weighting factors'!$B$5, 0), _xlfn.IFNA('Table S3 Occupation CFs'!AY729*'Weighting factors'!$B$4,0), _xlfn.IFNA('Table S3 Occupation CFs'!BN729*'Weighting factors'!$B$6, 0)) = 0, NA(), 0.5*SUM(_xlfn.IFNA('Table S3 Occupation CFs'!F729*'Weighting factors'!$B$2,0), _xlfn.IFNA('Table S3 Occupation CFs'!U729*'Weighting factors'!$B$3, 0), _xlfn.IFNA('Table S3 Occupation CFs'!AJ729*'Weighting factors'!$B$5, 0), _xlfn.IFNA('Table S3 Occupation CFs'!AY729*'Weighting factors'!$B$4,0), _xlfn.IFNA('Table S3 Occupation CFs'!BN729*'Weighting factors'!$B$6, 0)))</f>
        <v>2.3307529220822258E-16</v>
      </c>
      <c r="F727" s="51">
        <f>IF(0.5*SUM(_xlfn.IFNA('Table S3 Occupation CFs'!G729*'Weighting factors'!$B$2,0), _xlfn.IFNA('Table S3 Occupation CFs'!V729*'Weighting factors'!$B$3, 0), _xlfn.IFNA('Table S3 Occupation CFs'!AK729*'Weighting factors'!$B$5, 0), _xlfn.IFNA('Table S3 Occupation CFs'!AZ729*'Weighting factors'!$B$4,0), _xlfn.IFNA('Table S3 Occupation CFs'!BO729*'Weighting factors'!$B$6, 0)) = 0, NA(), 0.5*SUM(_xlfn.IFNA('Table S3 Occupation CFs'!G729*'Weighting factors'!$B$2,0), _xlfn.IFNA('Table S3 Occupation CFs'!V729*'Weighting factors'!$B$3, 0), _xlfn.IFNA('Table S3 Occupation CFs'!AK729*'Weighting factors'!$B$5, 0), _xlfn.IFNA('Table S3 Occupation CFs'!AZ729*'Weighting factors'!$B$4,0), _xlfn.IFNA('Table S3 Occupation CFs'!BO729*'Weighting factors'!$B$6, 0)))</f>
        <v>2.3365499267998709E-16</v>
      </c>
      <c r="G727" s="51">
        <f>IF(0.5*SUM(_xlfn.IFNA('Table S3 Occupation CFs'!H729*'Weighting factors'!$B$2,0), _xlfn.IFNA('Table S3 Occupation CFs'!W729*'Weighting factors'!$B$3, 0), _xlfn.IFNA('Table S3 Occupation CFs'!AL729*'Weighting factors'!$B$5, 0), _xlfn.IFNA('Table S3 Occupation CFs'!BA729*'Weighting factors'!$B$4,0), _xlfn.IFNA('Table S3 Occupation CFs'!BP729*'Weighting factors'!$B$6, 0)) = 0, NA(), 0.5*SUM(_xlfn.IFNA('Table S3 Occupation CFs'!H729*'Weighting factors'!$B$2,0), _xlfn.IFNA('Table S3 Occupation CFs'!W729*'Weighting factors'!$B$3, 0), _xlfn.IFNA('Table S3 Occupation CFs'!AL729*'Weighting factors'!$B$5, 0), _xlfn.IFNA('Table S3 Occupation CFs'!BA729*'Weighting factors'!$B$4,0), _xlfn.IFNA('Table S3 Occupation CFs'!BP729*'Weighting factors'!$B$6, 0)))</f>
        <v>2.3423988026682792E-16</v>
      </c>
      <c r="H727" s="51">
        <f>IF(0.5*SUM(_xlfn.IFNA('Table S3 Occupation CFs'!I729*'Weighting factors'!$B$2,0), _xlfn.IFNA('Table S3 Occupation CFs'!X729*'Weighting factors'!$B$3, 0), _xlfn.IFNA('Table S3 Occupation CFs'!AM729*'Weighting factors'!$B$5, 0), _xlfn.IFNA('Table S3 Occupation CFs'!BB729*'Weighting factors'!$B$4,0), _xlfn.IFNA('Table S3 Occupation CFs'!BQ729*'Weighting factors'!$B$6, 0)) = 0, NA(), 0.5*SUM(_xlfn.IFNA('Table S3 Occupation CFs'!I729*'Weighting factors'!$B$2,0), _xlfn.IFNA('Table S3 Occupation CFs'!X729*'Weighting factors'!$B$3, 0), _xlfn.IFNA('Table S3 Occupation CFs'!AM729*'Weighting factors'!$B$5, 0), _xlfn.IFNA('Table S3 Occupation CFs'!BB729*'Weighting factors'!$B$4,0), _xlfn.IFNA('Table S3 Occupation CFs'!BQ729*'Weighting factors'!$B$6, 0)))</f>
        <v>2.311403812873272E-16</v>
      </c>
      <c r="I727" s="51">
        <f>IF(0.5*SUM(_xlfn.IFNA('Table S3 Occupation CFs'!J729*'Weighting factors'!$B$2,0), _xlfn.IFNA('Table S3 Occupation CFs'!Y729*'Weighting factors'!$B$3, 0), _xlfn.IFNA('Table S3 Occupation CFs'!AN729*'Weighting factors'!$B$5, 0), _xlfn.IFNA('Table S3 Occupation CFs'!BC729*'Weighting factors'!$B$4,0), _xlfn.IFNA('Table S3 Occupation CFs'!BR729*'Weighting factors'!$B$6, 0)) = 0, NA(), 0.5*SUM(_xlfn.IFNA('Table S3 Occupation CFs'!J729*'Weighting factors'!$B$2,0), _xlfn.IFNA('Table S3 Occupation CFs'!Y729*'Weighting factors'!$B$3, 0), _xlfn.IFNA('Table S3 Occupation CFs'!AN729*'Weighting factors'!$B$5, 0), _xlfn.IFNA('Table S3 Occupation CFs'!BC729*'Weighting factors'!$B$4,0), _xlfn.IFNA('Table S3 Occupation CFs'!BR729*'Weighting factors'!$B$6, 0)))</f>
        <v>2.3241928500472845E-16</v>
      </c>
      <c r="J727" s="51">
        <f>IF(0.5*SUM(_xlfn.IFNA('Table S3 Occupation CFs'!K729*'Weighting factors'!$B$2,0), _xlfn.IFNA('Table S3 Occupation CFs'!Z729*'Weighting factors'!$B$3, 0), _xlfn.IFNA('Table S3 Occupation CFs'!AO729*'Weighting factors'!$B$5, 0), _xlfn.IFNA('Table S3 Occupation CFs'!BD729*'Weighting factors'!$B$4,0), _xlfn.IFNA('Table S3 Occupation CFs'!BS729*'Weighting factors'!$B$6, 0)) = 0, NA(), 0.5*SUM(_xlfn.IFNA('Table S3 Occupation CFs'!K729*'Weighting factors'!$B$2,0), _xlfn.IFNA('Table S3 Occupation CFs'!Z729*'Weighting factors'!$B$3, 0), _xlfn.IFNA('Table S3 Occupation CFs'!AO729*'Weighting factors'!$B$5, 0), _xlfn.IFNA('Table S3 Occupation CFs'!BD729*'Weighting factors'!$B$4,0), _xlfn.IFNA('Table S3 Occupation CFs'!BS729*'Weighting factors'!$B$6, 0)))</f>
        <v>2.3332123977268469E-16</v>
      </c>
      <c r="K727" s="51">
        <f>IF(0.5*SUM(_xlfn.IFNA('Table S3 Occupation CFs'!L729*'Weighting factors'!$B$2,0), _xlfn.IFNA('Table S3 Occupation CFs'!AA729*'Weighting factors'!$B$3, 0), _xlfn.IFNA('Table S3 Occupation CFs'!AP729*'Weighting factors'!$B$5, 0), _xlfn.IFNA('Table S3 Occupation CFs'!BE729*'Weighting factors'!$B$4,0), _xlfn.IFNA('Table S3 Occupation CFs'!BT729*'Weighting factors'!$B$6, 0)) = 0, NA(), 0.5*SUM(_xlfn.IFNA('Table S3 Occupation CFs'!L729*'Weighting factors'!$B$2,0), _xlfn.IFNA('Table S3 Occupation CFs'!AA729*'Weighting factors'!$B$3, 0), _xlfn.IFNA('Table S3 Occupation CFs'!AP729*'Weighting factors'!$B$5, 0), _xlfn.IFNA('Table S3 Occupation CFs'!BE729*'Weighting factors'!$B$4,0), _xlfn.IFNA('Table S3 Occupation CFs'!BT729*'Weighting factors'!$B$6, 0)))</f>
        <v>2.2664505125744226E-16</v>
      </c>
      <c r="L727" s="51">
        <f>IF(0.5*SUM(_xlfn.IFNA('Table S3 Occupation CFs'!M729*'Weighting factors'!$B$2,0), _xlfn.IFNA('Table S3 Occupation CFs'!AB729*'Weighting factors'!$B$3, 0), _xlfn.IFNA('Table S3 Occupation CFs'!AQ729*'Weighting factors'!$B$5, 0), _xlfn.IFNA('Table S3 Occupation CFs'!BF729*'Weighting factors'!$B$4,0), _xlfn.IFNA('Table S3 Occupation CFs'!BU729*'Weighting factors'!$B$6, 0)) = 0, NA(), 0.5*SUM(_xlfn.IFNA('Table S3 Occupation CFs'!M729*'Weighting factors'!$B$2,0), _xlfn.IFNA('Table S3 Occupation CFs'!AB729*'Weighting factors'!$B$3, 0), _xlfn.IFNA('Table S3 Occupation CFs'!AQ729*'Weighting factors'!$B$5, 0), _xlfn.IFNA('Table S3 Occupation CFs'!BF729*'Weighting factors'!$B$4,0), _xlfn.IFNA('Table S3 Occupation CFs'!BU729*'Weighting factors'!$B$6, 0)))</f>
        <v>2.302878101739314E-16</v>
      </c>
      <c r="M727" s="51">
        <f>IF(0.5*SUM(_xlfn.IFNA('Table S3 Occupation CFs'!N729*'Weighting factors'!$B$2,0), _xlfn.IFNA('Table S3 Occupation CFs'!AC729*'Weighting factors'!$B$3, 0), _xlfn.IFNA('Table S3 Occupation CFs'!AR729*'Weighting factors'!$B$5, 0), _xlfn.IFNA('Table S3 Occupation CFs'!BG729*'Weighting factors'!$B$4,0), _xlfn.IFNA('Table S3 Occupation CFs'!BV729*'Weighting factors'!$B$6, 0)) = 0, NA(), 0.5*SUM(_xlfn.IFNA('Table S3 Occupation CFs'!N729*'Weighting factors'!$B$2,0), _xlfn.IFNA('Table S3 Occupation CFs'!AC729*'Weighting factors'!$B$3, 0), _xlfn.IFNA('Table S3 Occupation CFs'!AR729*'Weighting factors'!$B$5, 0), _xlfn.IFNA('Table S3 Occupation CFs'!BG729*'Weighting factors'!$B$4,0), _xlfn.IFNA('Table S3 Occupation CFs'!BV729*'Weighting factors'!$B$6, 0)))</f>
        <v>2.3080467440796992E-16</v>
      </c>
      <c r="N727" s="51">
        <f>IF(0.5*SUM(_xlfn.IFNA('Table S3 Occupation CFs'!O729*'Weighting factors'!$B$2,0), _xlfn.IFNA('Table S3 Occupation CFs'!AD729*'Weighting factors'!$B$3, 0), _xlfn.IFNA('Table S3 Occupation CFs'!AS729*'Weighting factors'!$B$5, 0), _xlfn.IFNA('Table S3 Occupation CFs'!BH729*'Weighting factors'!$B$4,0), _xlfn.IFNA('Table S3 Occupation CFs'!BW729*'Weighting factors'!$B$6, 0)) = 0, NA(), 0.5*SUM(_xlfn.IFNA('Table S3 Occupation CFs'!O729*'Weighting factors'!$B$2,0), _xlfn.IFNA('Table S3 Occupation CFs'!AD729*'Weighting factors'!$B$3, 0), _xlfn.IFNA('Table S3 Occupation CFs'!AS729*'Weighting factors'!$B$5, 0), _xlfn.IFNA('Table S3 Occupation CFs'!BH729*'Weighting factors'!$B$4,0), _xlfn.IFNA('Table S3 Occupation CFs'!BW729*'Weighting factors'!$B$6, 0)))</f>
        <v>2.2614290128787586E-16</v>
      </c>
      <c r="O727" s="51">
        <f>IF(0.5*SUM(_xlfn.IFNA('Table S3 Occupation CFs'!P729*'Weighting factors'!$B$2,0), _xlfn.IFNA('Table S3 Occupation CFs'!AE729*'Weighting factors'!$B$3, 0), _xlfn.IFNA('Table S3 Occupation CFs'!AT729*'Weighting factors'!$B$5, 0), _xlfn.IFNA('Table S3 Occupation CFs'!BI729*'Weighting factors'!$B$4,0), _xlfn.IFNA('Table S3 Occupation CFs'!BX729*'Weighting factors'!$B$6, 0)) = 0, NA(), 0.5*SUM(_xlfn.IFNA('Table S3 Occupation CFs'!P729*'Weighting factors'!$B$2,0), _xlfn.IFNA('Table S3 Occupation CFs'!AE729*'Weighting factors'!$B$3, 0), _xlfn.IFNA('Table S3 Occupation CFs'!AT729*'Weighting factors'!$B$5, 0), _xlfn.IFNA('Table S3 Occupation CFs'!BI729*'Weighting factors'!$B$4,0), _xlfn.IFNA('Table S3 Occupation CFs'!BX729*'Weighting factors'!$B$6, 0)))</f>
        <v>2.3310161763269916E-16</v>
      </c>
      <c r="P727" s="51">
        <f>IF(0.5*SUM(_xlfn.IFNA('Table S3 Occupation CFs'!Q729*'Weighting factors'!$B$2,0), _xlfn.IFNA('Table S3 Occupation CFs'!AF729*'Weighting factors'!$B$3, 0), _xlfn.IFNA('Table S3 Occupation CFs'!AU729*'Weighting factors'!$B$5, 0), _xlfn.IFNA('Table S3 Occupation CFs'!BJ729*'Weighting factors'!$B$4,0), _xlfn.IFNA('Table S3 Occupation CFs'!BY729*'Weighting factors'!$B$6, 0)) = 0, NA(), 0.5*SUM(_xlfn.IFNA('Table S3 Occupation CFs'!Q729*'Weighting factors'!$B$2,0), _xlfn.IFNA('Table S3 Occupation CFs'!AF729*'Weighting factors'!$B$3, 0), _xlfn.IFNA('Table S3 Occupation CFs'!AU729*'Weighting factors'!$B$5, 0), _xlfn.IFNA('Table S3 Occupation CFs'!BJ729*'Weighting factors'!$B$4,0), _xlfn.IFNA('Table S3 Occupation CFs'!BY729*'Weighting factors'!$B$6, 0)))</f>
        <v>2.3421085276013103E-16</v>
      </c>
    </row>
    <row r="728" spans="1:16" x14ac:dyDescent="0.45">
      <c r="A728" s="3" t="s">
        <v>739</v>
      </c>
      <c r="B728" s="51" t="e">
        <f>IF(0.5*SUM(_xlfn.IFNA('Table S3 Occupation CFs'!E730*'Weighting factors'!$B$2,0), _xlfn.IFNA('Table S3 Occupation CFs'!T730*'Weighting factors'!$B$3, 0), _xlfn.IFNA('Table S3 Occupation CFs'!AI730*'Weighting factors'!$B$5, 0), _xlfn.IFNA('Table S3 Occupation CFs'!AX730*'Weighting factors'!$B$4,0), _xlfn.IFNA('Table S3 Occupation CFs'!BM730*'Weighting factors'!$B$6, 0)) = 0, NA(), 0.5*SUM(_xlfn.IFNA('Table S3 Occupation CFs'!E730*'Weighting factors'!$B$2,0), _xlfn.IFNA('Table S3 Occupation CFs'!T730*'Weighting factors'!$B$3, 0), _xlfn.IFNA('Table S3 Occupation CFs'!AI730*'Weighting factors'!$B$5, 0), _xlfn.IFNA('Table S3 Occupation CFs'!AX730*'Weighting factors'!$B$4,0), _xlfn.IFNA('Table S3 Occupation CFs'!BM730*'Weighting factors'!$B$6, 0)))</f>
        <v>#N/A</v>
      </c>
      <c r="C728" s="51" t="e">
        <f>IF(0.5*SUM(_xlfn.IFNA('Table S3 Occupation CFs'!D730*'Weighting factors'!$B$2,0), _xlfn.IFNA('Table S3 Occupation CFs'!S730*'Weighting factors'!$B$3, 0), _xlfn.IFNA('Table S3 Occupation CFs'!AH730*'Weighting factors'!$B$5, 0), _xlfn.IFNA('Table S3 Occupation CFs'!AW730*'Weighting factors'!$B$4,0), _xlfn.IFNA('Table S3 Occupation CFs'!BL730*'Weighting factors'!$B$6, 0)) = 0, NA(), 0.5*SUM(_xlfn.IFNA('Table S3 Occupation CFs'!D730*'Weighting factors'!$B$2,0), _xlfn.IFNA('Table S3 Occupation CFs'!S730*'Weighting factors'!$B$3, 0), _xlfn.IFNA('Table S3 Occupation CFs'!AH730*'Weighting factors'!$B$5, 0), _xlfn.IFNA('Table S3 Occupation CFs'!AW730*'Weighting factors'!$B$4,0), _xlfn.IFNA('Table S3 Occupation CFs'!BL730*'Weighting factors'!$B$6, 0)))</f>
        <v>#N/A</v>
      </c>
      <c r="D728" s="51">
        <f>IF(0.5*SUM(_xlfn.IFNA('Table S3 Occupation CFs'!C730*'Weighting factors'!$B$2,0), _xlfn.IFNA('Table S3 Occupation CFs'!R730*'Weighting factors'!$B$3, 0), _xlfn.IFNA('Table S3 Occupation CFs'!AG730*'Weighting factors'!$B$5, 0), _xlfn.IFNA('Table S3 Occupation CFs'!AV730*'Weighting factors'!$B$4,0), _xlfn.IFNA('Table S3 Occupation CFs'!BK730*'Weighting factors'!$B$6, 0)) = 0, NA(), 0.5*SUM(_xlfn.IFNA('Table S3 Occupation CFs'!C730*'Weighting factors'!$B$2,0), _xlfn.IFNA('Table S3 Occupation CFs'!R730*'Weighting factors'!$B$3, 0), _xlfn.IFNA('Table S3 Occupation CFs'!AG730*'Weighting factors'!$B$5, 0), _xlfn.IFNA('Table S3 Occupation CFs'!AV730*'Weighting factors'!$B$4,0), _xlfn.IFNA('Table S3 Occupation CFs'!BK730*'Weighting factors'!$B$6, 0)))</f>
        <v>2.7686570866648106E-16</v>
      </c>
      <c r="E728" s="51">
        <f>IF(0.5*SUM(_xlfn.IFNA('Table S3 Occupation CFs'!F730*'Weighting factors'!$B$2,0), _xlfn.IFNA('Table S3 Occupation CFs'!U730*'Weighting factors'!$B$3, 0), _xlfn.IFNA('Table S3 Occupation CFs'!AJ730*'Weighting factors'!$B$5, 0), _xlfn.IFNA('Table S3 Occupation CFs'!AY730*'Weighting factors'!$B$4,0), _xlfn.IFNA('Table S3 Occupation CFs'!BN730*'Weighting factors'!$B$6, 0)) = 0, NA(), 0.5*SUM(_xlfn.IFNA('Table S3 Occupation CFs'!F730*'Weighting factors'!$B$2,0), _xlfn.IFNA('Table S3 Occupation CFs'!U730*'Weighting factors'!$B$3, 0), _xlfn.IFNA('Table S3 Occupation CFs'!AJ730*'Weighting factors'!$B$5, 0), _xlfn.IFNA('Table S3 Occupation CFs'!AY730*'Weighting factors'!$B$4,0), _xlfn.IFNA('Table S3 Occupation CFs'!BN730*'Weighting factors'!$B$6, 0)))</f>
        <v>2.9491220680607564E-16</v>
      </c>
      <c r="F728" s="51">
        <f>IF(0.5*SUM(_xlfn.IFNA('Table S3 Occupation CFs'!G730*'Weighting factors'!$B$2,0), _xlfn.IFNA('Table S3 Occupation CFs'!V730*'Weighting factors'!$B$3, 0), _xlfn.IFNA('Table S3 Occupation CFs'!AK730*'Weighting factors'!$B$5, 0), _xlfn.IFNA('Table S3 Occupation CFs'!AZ730*'Weighting factors'!$B$4,0), _xlfn.IFNA('Table S3 Occupation CFs'!BO730*'Weighting factors'!$B$6, 0)) = 0, NA(), 0.5*SUM(_xlfn.IFNA('Table S3 Occupation CFs'!G730*'Weighting factors'!$B$2,0), _xlfn.IFNA('Table S3 Occupation CFs'!V730*'Weighting factors'!$B$3, 0), _xlfn.IFNA('Table S3 Occupation CFs'!AK730*'Weighting factors'!$B$5, 0), _xlfn.IFNA('Table S3 Occupation CFs'!AZ730*'Weighting factors'!$B$4,0), _xlfn.IFNA('Table S3 Occupation CFs'!BO730*'Weighting factors'!$B$6, 0)))</f>
        <v>2.9773977413312782E-16</v>
      </c>
      <c r="G728" s="51">
        <f>IF(0.5*SUM(_xlfn.IFNA('Table S3 Occupation CFs'!H730*'Weighting factors'!$B$2,0), _xlfn.IFNA('Table S3 Occupation CFs'!W730*'Weighting factors'!$B$3, 0), _xlfn.IFNA('Table S3 Occupation CFs'!AL730*'Weighting factors'!$B$5, 0), _xlfn.IFNA('Table S3 Occupation CFs'!BA730*'Weighting factors'!$B$4,0), _xlfn.IFNA('Table S3 Occupation CFs'!BP730*'Weighting factors'!$B$6, 0)) = 0, NA(), 0.5*SUM(_xlfn.IFNA('Table S3 Occupation CFs'!H730*'Weighting factors'!$B$2,0), _xlfn.IFNA('Table S3 Occupation CFs'!W730*'Weighting factors'!$B$3, 0), _xlfn.IFNA('Table S3 Occupation CFs'!AL730*'Weighting factors'!$B$5, 0), _xlfn.IFNA('Table S3 Occupation CFs'!BA730*'Weighting factors'!$B$4,0), _xlfn.IFNA('Table S3 Occupation CFs'!BP730*'Weighting factors'!$B$6, 0)))</f>
        <v>3.0059264231436608E-16</v>
      </c>
      <c r="H728" s="51">
        <f>IF(0.5*SUM(_xlfn.IFNA('Table S3 Occupation CFs'!I730*'Weighting factors'!$B$2,0), _xlfn.IFNA('Table S3 Occupation CFs'!X730*'Weighting factors'!$B$3, 0), _xlfn.IFNA('Table S3 Occupation CFs'!AM730*'Weighting factors'!$B$5, 0), _xlfn.IFNA('Table S3 Occupation CFs'!BB730*'Weighting factors'!$B$4,0), _xlfn.IFNA('Table S3 Occupation CFs'!BQ730*'Weighting factors'!$B$6, 0)) = 0, NA(), 0.5*SUM(_xlfn.IFNA('Table S3 Occupation CFs'!I730*'Weighting factors'!$B$2,0), _xlfn.IFNA('Table S3 Occupation CFs'!X730*'Weighting factors'!$B$3, 0), _xlfn.IFNA('Table S3 Occupation CFs'!AM730*'Weighting factors'!$B$5, 0), _xlfn.IFNA('Table S3 Occupation CFs'!BB730*'Weighting factors'!$B$4,0), _xlfn.IFNA('Table S3 Occupation CFs'!BQ730*'Weighting factors'!$B$6, 0)))</f>
        <v>2.8365745238488826E-16</v>
      </c>
      <c r="I728" s="51">
        <f>IF(0.5*SUM(_xlfn.IFNA('Table S3 Occupation CFs'!J730*'Weighting factors'!$B$2,0), _xlfn.IFNA('Table S3 Occupation CFs'!Y730*'Weighting factors'!$B$3, 0), _xlfn.IFNA('Table S3 Occupation CFs'!AN730*'Weighting factors'!$B$5, 0), _xlfn.IFNA('Table S3 Occupation CFs'!BC730*'Weighting factors'!$B$4,0), _xlfn.IFNA('Table S3 Occupation CFs'!BR730*'Weighting factors'!$B$6, 0)) = 0, NA(), 0.5*SUM(_xlfn.IFNA('Table S3 Occupation CFs'!J730*'Weighting factors'!$B$2,0), _xlfn.IFNA('Table S3 Occupation CFs'!Y730*'Weighting factors'!$B$3, 0), _xlfn.IFNA('Table S3 Occupation CFs'!AN730*'Weighting factors'!$B$5, 0), _xlfn.IFNA('Table S3 Occupation CFs'!BC730*'Weighting factors'!$B$4,0), _xlfn.IFNA('Table S3 Occupation CFs'!BR730*'Weighting factors'!$B$6, 0)))</f>
        <v>2.9054708846531971E-16</v>
      </c>
      <c r="J728" s="51">
        <f>IF(0.5*SUM(_xlfn.IFNA('Table S3 Occupation CFs'!K730*'Weighting factors'!$B$2,0), _xlfn.IFNA('Table S3 Occupation CFs'!Z730*'Weighting factors'!$B$3, 0), _xlfn.IFNA('Table S3 Occupation CFs'!AO730*'Weighting factors'!$B$5, 0), _xlfn.IFNA('Table S3 Occupation CFs'!BD730*'Weighting factors'!$B$4,0), _xlfn.IFNA('Table S3 Occupation CFs'!BS730*'Weighting factors'!$B$6, 0)) = 0, NA(), 0.5*SUM(_xlfn.IFNA('Table S3 Occupation CFs'!K730*'Weighting factors'!$B$2,0), _xlfn.IFNA('Table S3 Occupation CFs'!Z730*'Weighting factors'!$B$3, 0), _xlfn.IFNA('Table S3 Occupation CFs'!AO730*'Weighting factors'!$B$5, 0), _xlfn.IFNA('Table S3 Occupation CFs'!BD730*'Weighting factors'!$B$4,0), _xlfn.IFNA('Table S3 Occupation CFs'!BS730*'Weighting factors'!$B$6, 0)))</f>
        <v>2.9540628386310819E-16</v>
      </c>
      <c r="K728" s="51">
        <f>IF(0.5*SUM(_xlfn.IFNA('Table S3 Occupation CFs'!L730*'Weighting factors'!$B$2,0), _xlfn.IFNA('Table S3 Occupation CFs'!AA730*'Weighting factors'!$B$3, 0), _xlfn.IFNA('Table S3 Occupation CFs'!AP730*'Weighting factors'!$B$5, 0), _xlfn.IFNA('Table S3 Occupation CFs'!BE730*'Weighting factors'!$B$4,0), _xlfn.IFNA('Table S3 Occupation CFs'!BT730*'Weighting factors'!$B$6, 0)) = 0, NA(), 0.5*SUM(_xlfn.IFNA('Table S3 Occupation CFs'!L730*'Weighting factors'!$B$2,0), _xlfn.IFNA('Table S3 Occupation CFs'!AA730*'Weighting factors'!$B$3, 0), _xlfn.IFNA('Table S3 Occupation CFs'!AP730*'Weighting factors'!$B$5, 0), _xlfn.IFNA('Table S3 Occupation CFs'!BE730*'Weighting factors'!$B$4,0), _xlfn.IFNA('Table S3 Occupation CFs'!BT730*'Weighting factors'!$B$6, 0)))</f>
        <v>2.8273015208270489E-16</v>
      </c>
      <c r="L728" s="51">
        <f>IF(0.5*SUM(_xlfn.IFNA('Table S3 Occupation CFs'!M730*'Weighting factors'!$B$2,0), _xlfn.IFNA('Table S3 Occupation CFs'!AB730*'Weighting factors'!$B$3, 0), _xlfn.IFNA('Table S3 Occupation CFs'!AQ730*'Weighting factors'!$B$5, 0), _xlfn.IFNA('Table S3 Occupation CFs'!BF730*'Weighting factors'!$B$4,0), _xlfn.IFNA('Table S3 Occupation CFs'!BU730*'Weighting factors'!$B$6, 0)) = 0, NA(), 0.5*SUM(_xlfn.IFNA('Table S3 Occupation CFs'!M730*'Weighting factors'!$B$2,0), _xlfn.IFNA('Table S3 Occupation CFs'!AB730*'Weighting factors'!$B$3, 0), _xlfn.IFNA('Table S3 Occupation CFs'!AQ730*'Weighting factors'!$B$5, 0), _xlfn.IFNA('Table S3 Occupation CFs'!BF730*'Weighting factors'!$B$4,0), _xlfn.IFNA('Table S3 Occupation CFs'!BU730*'Weighting factors'!$B$6, 0)))</f>
        <v>2.9181380939001637E-16</v>
      </c>
      <c r="M728" s="51">
        <f>IF(0.5*SUM(_xlfn.IFNA('Table S3 Occupation CFs'!N730*'Weighting factors'!$B$2,0), _xlfn.IFNA('Table S3 Occupation CFs'!AC730*'Weighting factors'!$B$3, 0), _xlfn.IFNA('Table S3 Occupation CFs'!AR730*'Weighting factors'!$B$5, 0), _xlfn.IFNA('Table S3 Occupation CFs'!BG730*'Weighting factors'!$B$4,0), _xlfn.IFNA('Table S3 Occupation CFs'!BV730*'Weighting factors'!$B$6, 0)) = 0, NA(), 0.5*SUM(_xlfn.IFNA('Table S3 Occupation CFs'!N730*'Weighting factors'!$B$2,0), _xlfn.IFNA('Table S3 Occupation CFs'!AC730*'Weighting factors'!$B$3, 0), _xlfn.IFNA('Table S3 Occupation CFs'!AR730*'Weighting factors'!$B$5, 0), _xlfn.IFNA('Table S3 Occupation CFs'!BG730*'Weighting factors'!$B$4,0), _xlfn.IFNA('Table S3 Occupation CFs'!BV730*'Weighting factors'!$B$6, 0)))</f>
        <v>2.9310696567736158E-16</v>
      </c>
      <c r="N728" s="51">
        <f>IF(0.5*SUM(_xlfn.IFNA('Table S3 Occupation CFs'!O730*'Weighting factors'!$B$2,0), _xlfn.IFNA('Table S3 Occupation CFs'!AD730*'Weighting factors'!$B$3, 0), _xlfn.IFNA('Table S3 Occupation CFs'!AS730*'Weighting factors'!$B$5, 0), _xlfn.IFNA('Table S3 Occupation CFs'!BH730*'Weighting factors'!$B$4,0), _xlfn.IFNA('Table S3 Occupation CFs'!BW730*'Weighting factors'!$B$6, 0)) = 0, NA(), 0.5*SUM(_xlfn.IFNA('Table S3 Occupation CFs'!O730*'Weighting factors'!$B$2,0), _xlfn.IFNA('Table S3 Occupation CFs'!AD730*'Weighting factors'!$B$3, 0), _xlfn.IFNA('Table S3 Occupation CFs'!AS730*'Weighting factors'!$B$5, 0), _xlfn.IFNA('Table S3 Occupation CFs'!BH730*'Weighting factors'!$B$4,0), _xlfn.IFNA('Table S3 Occupation CFs'!BW730*'Weighting factors'!$B$6, 0)))</f>
        <v>2.5932120928723283E-16</v>
      </c>
      <c r="O728" s="51">
        <f>IF(0.5*SUM(_xlfn.IFNA('Table S3 Occupation CFs'!P730*'Weighting factors'!$B$2,0), _xlfn.IFNA('Table S3 Occupation CFs'!AE730*'Weighting factors'!$B$3, 0), _xlfn.IFNA('Table S3 Occupation CFs'!AT730*'Weighting factors'!$B$5, 0), _xlfn.IFNA('Table S3 Occupation CFs'!BI730*'Weighting factors'!$B$4,0), _xlfn.IFNA('Table S3 Occupation CFs'!BX730*'Weighting factors'!$B$6, 0)) = 0, NA(), 0.5*SUM(_xlfn.IFNA('Table S3 Occupation CFs'!P730*'Weighting factors'!$B$2,0), _xlfn.IFNA('Table S3 Occupation CFs'!AE730*'Weighting factors'!$B$3, 0), _xlfn.IFNA('Table S3 Occupation CFs'!AT730*'Weighting factors'!$B$5, 0), _xlfn.IFNA('Table S3 Occupation CFs'!BI730*'Weighting factors'!$B$4,0), _xlfn.IFNA('Table S3 Occupation CFs'!BX730*'Weighting factors'!$B$6, 0)))</f>
        <v>2.9470860444354429E-16</v>
      </c>
      <c r="P728" s="51">
        <f>IF(0.5*SUM(_xlfn.IFNA('Table S3 Occupation CFs'!Q730*'Weighting factors'!$B$2,0), _xlfn.IFNA('Table S3 Occupation CFs'!AF730*'Weighting factors'!$B$3, 0), _xlfn.IFNA('Table S3 Occupation CFs'!AU730*'Weighting factors'!$B$5, 0), _xlfn.IFNA('Table S3 Occupation CFs'!BJ730*'Weighting factors'!$B$4,0), _xlfn.IFNA('Table S3 Occupation CFs'!BY730*'Weighting factors'!$B$6, 0)) = 0, NA(), 0.5*SUM(_xlfn.IFNA('Table S3 Occupation CFs'!Q730*'Weighting factors'!$B$2,0), _xlfn.IFNA('Table S3 Occupation CFs'!AF730*'Weighting factors'!$B$3, 0), _xlfn.IFNA('Table S3 Occupation CFs'!AU730*'Weighting factors'!$B$5, 0), _xlfn.IFNA('Table S3 Occupation CFs'!BJ730*'Weighting factors'!$B$4,0), _xlfn.IFNA('Table S3 Occupation CFs'!BY730*'Weighting factors'!$B$6, 0)))</f>
        <v>3.003486588046431E-16</v>
      </c>
    </row>
    <row r="729" spans="1:16" x14ac:dyDescent="0.45">
      <c r="A729" s="3" t="s">
        <v>740</v>
      </c>
      <c r="B729" s="51" t="e">
        <f>IF(0.5*SUM(_xlfn.IFNA('Table S3 Occupation CFs'!E731*'Weighting factors'!$B$2,0), _xlfn.IFNA('Table S3 Occupation CFs'!T731*'Weighting factors'!$B$3, 0), _xlfn.IFNA('Table S3 Occupation CFs'!AI731*'Weighting factors'!$B$5, 0), _xlfn.IFNA('Table S3 Occupation CFs'!AX731*'Weighting factors'!$B$4,0), _xlfn.IFNA('Table S3 Occupation CFs'!BM731*'Weighting factors'!$B$6, 0)) = 0, NA(), 0.5*SUM(_xlfn.IFNA('Table S3 Occupation CFs'!E731*'Weighting factors'!$B$2,0), _xlfn.IFNA('Table S3 Occupation CFs'!T731*'Weighting factors'!$B$3, 0), _xlfn.IFNA('Table S3 Occupation CFs'!AI731*'Weighting factors'!$B$5, 0), _xlfn.IFNA('Table S3 Occupation CFs'!AX731*'Weighting factors'!$B$4,0), _xlfn.IFNA('Table S3 Occupation CFs'!BM731*'Weighting factors'!$B$6, 0)))</f>
        <v>#N/A</v>
      </c>
      <c r="C729" s="51" t="e">
        <f>IF(0.5*SUM(_xlfn.IFNA('Table S3 Occupation CFs'!D731*'Weighting factors'!$B$2,0), _xlfn.IFNA('Table S3 Occupation CFs'!S731*'Weighting factors'!$B$3, 0), _xlfn.IFNA('Table S3 Occupation CFs'!AH731*'Weighting factors'!$B$5, 0), _xlfn.IFNA('Table S3 Occupation CFs'!AW731*'Weighting factors'!$B$4,0), _xlfn.IFNA('Table S3 Occupation CFs'!BL731*'Weighting factors'!$B$6, 0)) = 0, NA(), 0.5*SUM(_xlfn.IFNA('Table S3 Occupation CFs'!D731*'Weighting factors'!$B$2,0), _xlfn.IFNA('Table S3 Occupation CFs'!S731*'Weighting factors'!$B$3, 0), _xlfn.IFNA('Table S3 Occupation CFs'!AH731*'Weighting factors'!$B$5, 0), _xlfn.IFNA('Table S3 Occupation CFs'!AW731*'Weighting factors'!$B$4,0), _xlfn.IFNA('Table S3 Occupation CFs'!BL731*'Weighting factors'!$B$6, 0)))</f>
        <v>#N/A</v>
      </c>
      <c r="D729" s="51">
        <f>IF(0.5*SUM(_xlfn.IFNA('Table S3 Occupation CFs'!C731*'Weighting factors'!$B$2,0), _xlfn.IFNA('Table S3 Occupation CFs'!R731*'Weighting factors'!$B$3, 0), _xlfn.IFNA('Table S3 Occupation CFs'!AG731*'Weighting factors'!$B$5, 0), _xlfn.IFNA('Table S3 Occupation CFs'!AV731*'Weighting factors'!$B$4,0), _xlfn.IFNA('Table S3 Occupation CFs'!BK731*'Weighting factors'!$B$6, 0)) = 0, NA(), 0.5*SUM(_xlfn.IFNA('Table S3 Occupation CFs'!C731*'Weighting factors'!$B$2,0), _xlfn.IFNA('Table S3 Occupation CFs'!R731*'Weighting factors'!$B$3, 0), _xlfn.IFNA('Table S3 Occupation CFs'!AG731*'Weighting factors'!$B$5, 0), _xlfn.IFNA('Table S3 Occupation CFs'!AV731*'Weighting factors'!$B$4,0), _xlfn.IFNA('Table S3 Occupation CFs'!BK731*'Weighting factors'!$B$6, 0)))</f>
        <v>1.8380069745603222E-16</v>
      </c>
      <c r="E729" s="51">
        <f>IF(0.5*SUM(_xlfn.IFNA('Table S3 Occupation CFs'!F731*'Weighting factors'!$B$2,0), _xlfn.IFNA('Table S3 Occupation CFs'!U731*'Weighting factors'!$B$3, 0), _xlfn.IFNA('Table S3 Occupation CFs'!AJ731*'Weighting factors'!$B$5, 0), _xlfn.IFNA('Table S3 Occupation CFs'!AY731*'Weighting factors'!$B$4,0), _xlfn.IFNA('Table S3 Occupation CFs'!BN731*'Weighting factors'!$B$6, 0)) = 0, NA(), 0.5*SUM(_xlfn.IFNA('Table S3 Occupation CFs'!F731*'Weighting factors'!$B$2,0), _xlfn.IFNA('Table S3 Occupation CFs'!U731*'Weighting factors'!$B$3, 0), _xlfn.IFNA('Table S3 Occupation CFs'!AJ731*'Weighting factors'!$B$5, 0), _xlfn.IFNA('Table S3 Occupation CFs'!AY731*'Weighting factors'!$B$4,0), _xlfn.IFNA('Table S3 Occupation CFs'!BN731*'Weighting factors'!$B$6, 0)))</f>
        <v>1.8759611761062368E-16</v>
      </c>
      <c r="F729" s="51">
        <f>IF(0.5*SUM(_xlfn.IFNA('Table S3 Occupation CFs'!G731*'Weighting factors'!$B$2,0), _xlfn.IFNA('Table S3 Occupation CFs'!V731*'Weighting factors'!$B$3, 0), _xlfn.IFNA('Table S3 Occupation CFs'!AK731*'Weighting factors'!$B$5, 0), _xlfn.IFNA('Table S3 Occupation CFs'!AZ731*'Weighting factors'!$B$4,0), _xlfn.IFNA('Table S3 Occupation CFs'!BO731*'Weighting factors'!$B$6, 0)) = 0, NA(), 0.5*SUM(_xlfn.IFNA('Table S3 Occupation CFs'!G731*'Weighting factors'!$B$2,0), _xlfn.IFNA('Table S3 Occupation CFs'!V731*'Weighting factors'!$B$3, 0), _xlfn.IFNA('Table S3 Occupation CFs'!AK731*'Weighting factors'!$B$5, 0), _xlfn.IFNA('Table S3 Occupation CFs'!AZ731*'Weighting factors'!$B$4,0), _xlfn.IFNA('Table S3 Occupation CFs'!BO731*'Weighting factors'!$B$6, 0)))</f>
        <v>1.882212999827958E-16</v>
      </c>
      <c r="G729" s="51">
        <f>IF(0.5*SUM(_xlfn.IFNA('Table S3 Occupation CFs'!H731*'Weighting factors'!$B$2,0), _xlfn.IFNA('Table S3 Occupation CFs'!W731*'Weighting factors'!$B$3, 0), _xlfn.IFNA('Table S3 Occupation CFs'!AL731*'Weighting factors'!$B$5, 0), _xlfn.IFNA('Table S3 Occupation CFs'!BA731*'Weighting factors'!$B$4,0), _xlfn.IFNA('Table S3 Occupation CFs'!BP731*'Weighting factors'!$B$6, 0)) = 0, NA(), 0.5*SUM(_xlfn.IFNA('Table S3 Occupation CFs'!H731*'Weighting factors'!$B$2,0), _xlfn.IFNA('Table S3 Occupation CFs'!W731*'Weighting factors'!$B$3, 0), _xlfn.IFNA('Table S3 Occupation CFs'!AL731*'Weighting factors'!$B$5, 0), _xlfn.IFNA('Table S3 Occupation CFs'!BA731*'Weighting factors'!$B$4,0), _xlfn.IFNA('Table S3 Occupation CFs'!BP731*'Weighting factors'!$B$6, 0)))</f>
        <v>1.8885207643857725E-16</v>
      </c>
      <c r="H729" s="51">
        <f>IF(0.5*SUM(_xlfn.IFNA('Table S3 Occupation CFs'!I731*'Weighting factors'!$B$2,0), _xlfn.IFNA('Table S3 Occupation CFs'!X731*'Weighting factors'!$B$3, 0), _xlfn.IFNA('Table S3 Occupation CFs'!AM731*'Weighting factors'!$B$5, 0), _xlfn.IFNA('Table S3 Occupation CFs'!BB731*'Weighting factors'!$B$4,0), _xlfn.IFNA('Table S3 Occupation CFs'!BQ731*'Weighting factors'!$B$6, 0)) = 0, NA(), 0.5*SUM(_xlfn.IFNA('Table S3 Occupation CFs'!I731*'Weighting factors'!$B$2,0), _xlfn.IFNA('Table S3 Occupation CFs'!X731*'Weighting factors'!$B$3, 0), _xlfn.IFNA('Table S3 Occupation CFs'!AM731*'Weighting factors'!$B$5, 0), _xlfn.IFNA('Table S3 Occupation CFs'!BB731*'Weighting factors'!$B$4,0), _xlfn.IFNA('Table S3 Occupation CFs'!BQ731*'Weighting factors'!$B$6, 0)))</f>
        <v>1.8550930476060466E-16</v>
      </c>
      <c r="I729" s="51">
        <f>IF(0.5*SUM(_xlfn.IFNA('Table S3 Occupation CFs'!J731*'Weighting factors'!$B$2,0), _xlfn.IFNA('Table S3 Occupation CFs'!Y731*'Weighting factors'!$B$3, 0), _xlfn.IFNA('Table S3 Occupation CFs'!AN731*'Weighting factors'!$B$5, 0), _xlfn.IFNA('Table S3 Occupation CFs'!BC731*'Weighting factors'!$B$4,0), _xlfn.IFNA('Table S3 Occupation CFs'!BR731*'Weighting factors'!$B$6, 0)) = 0, NA(), 0.5*SUM(_xlfn.IFNA('Table S3 Occupation CFs'!J731*'Weighting factors'!$B$2,0), _xlfn.IFNA('Table S3 Occupation CFs'!Y731*'Weighting factors'!$B$3, 0), _xlfn.IFNA('Table S3 Occupation CFs'!AN731*'Weighting factors'!$B$5, 0), _xlfn.IFNA('Table S3 Occupation CFs'!BC731*'Weighting factors'!$B$4,0), _xlfn.IFNA('Table S3 Occupation CFs'!BR731*'Weighting factors'!$B$6, 0)))</f>
        <v>1.8688858183832512E-16</v>
      </c>
      <c r="J729" s="51">
        <f>IF(0.5*SUM(_xlfn.IFNA('Table S3 Occupation CFs'!K731*'Weighting factors'!$B$2,0), _xlfn.IFNA('Table S3 Occupation CFs'!Z731*'Weighting factors'!$B$3, 0), _xlfn.IFNA('Table S3 Occupation CFs'!AO731*'Weighting factors'!$B$5, 0), _xlfn.IFNA('Table S3 Occupation CFs'!BD731*'Weighting factors'!$B$4,0), _xlfn.IFNA('Table S3 Occupation CFs'!BS731*'Weighting factors'!$B$6, 0)) = 0, NA(), 0.5*SUM(_xlfn.IFNA('Table S3 Occupation CFs'!K731*'Weighting factors'!$B$2,0), _xlfn.IFNA('Table S3 Occupation CFs'!Z731*'Weighting factors'!$B$3, 0), _xlfn.IFNA('Table S3 Occupation CFs'!AO731*'Weighting factors'!$B$5, 0), _xlfn.IFNA('Table S3 Occupation CFs'!BD731*'Weighting factors'!$B$4,0), _xlfn.IFNA('Table S3 Occupation CFs'!BS731*'Weighting factors'!$B$6, 0)))</f>
        <v>1.8786132547484577E-16</v>
      </c>
      <c r="K729" s="51">
        <f>IF(0.5*SUM(_xlfn.IFNA('Table S3 Occupation CFs'!L731*'Weighting factors'!$B$2,0), _xlfn.IFNA('Table S3 Occupation CFs'!AA731*'Weighting factors'!$B$3, 0), _xlfn.IFNA('Table S3 Occupation CFs'!AP731*'Weighting factors'!$B$5, 0), _xlfn.IFNA('Table S3 Occupation CFs'!BE731*'Weighting factors'!$B$4,0), _xlfn.IFNA('Table S3 Occupation CFs'!BT731*'Weighting factors'!$B$6, 0)) = 0, NA(), 0.5*SUM(_xlfn.IFNA('Table S3 Occupation CFs'!L731*'Weighting factors'!$B$2,0), _xlfn.IFNA('Table S3 Occupation CFs'!AA731*'Weighting factors'!$B$3, 0), _xlfn.IFNA('Table S3 Occupation CFs'!AP731*'Weighting factors'!$B$5, 0), _xlfn.IFNA('Table S3 Occupation CFs'!BE731*'Weighting factors'!$B$4,0), _xlfn.IFNA('Table S3 Occupation CFs'!BT731*'Weighting factors'!$B$6, 0)))</f>
        <v>1.8362090943411442E-16</v>
      </c>
      <c r="L729" s="51">
        <f>IF(0.5*SUM(_xlfn.IFNA('Table S3 Occupation CFs'!M731*'Weighting factors'!$B$2,0), _xlfn.IFNA('Table S3 Occupation CFs'!AB731*'Weighting factors'!$B$3, 0), _xlfn.IFNA('Table S3 Occupation CFs'!AQ731*'Weighting factors'!$B$5, 0), _xlfn.IFNA('Table S3 Occupation CFs'!BF731*'Weighting factors'!$B$4,0), _xlfn.IFNA('Table S3 Occupation CFs'!BU731*'Weighting factors'!$B$6, 0)) = 0, NA(), 0.5*SUM(_xlfn.IFNA('Table S3 Occupation CFs'!M731*'Weighting factors'!$B$2,0), _xlfn.IFNA('Table S3 Occupation CFs'!AB731*'Weighting factors'!$B$3, 0), _xlfn.IFNA('Table S3 Occupation CFs'!AQ731*'Weighting factors'!$B$5, 0), _xlfn.IFNA('Table S3 Occupation CFs'!BF731*'Weighting factors'!$B$4,0), _xlfn.IFNA('Table S3 Occupation CFs'!BU731*'Weighting factors'!$B$6, 0)))</f>
        <v>1.8620960312456548E-16</v>
      </c>
      <c r="M729" s="51">
        <f>IF(0.5*SUM(_xlfn.IFNA('Table S3 Occupation CFs'!N731*'Weighting factors'!$B$2,0), _xlfn.IFNA('Table S3 Occupation CFs'!AC731*'Weighting factors'!$B$3, 0), _xlfn.IFNA('Table S3 Occupation CFs'!AR731*'Weighting factors'!$B$5, 0), _xlfn.IFNA('Table S3 Occupation CFs'!BG731*'Weighting factors'!$B$4,0), _xlfn.IFNA('Table S3 Occupation CFs'!BV731*'Weighting factors'!$B$6, 0)) = 0, NA(), 0.5*SUM(_xlfn.IFNA('Table S3 Occupation CFs'!N731*'Weighting factors'!$B$2,0), _xlfn.IFNA('Table S3 Occupation CFs'!AC731*'Weighting factors'!$B$3, 0), _xlfn.IFNA('Table S3 Occupation CFs'!AR731*'Weighting factors'!$B$5, 0), _xlfn.IFNA('Table S3 Occupation CFs'!BG731*'Weighting factors'!$B$4,0), _xlfn.IFNA('Table S3 Occupation CFs'!BV731*'Weighting factors'!$B$6, 0)))</f>
        <v>1.8657757045997837E-16</v>
      </c>
      <c r="N729" s="51">
        <f>IF(0.5*SUM(_xlfn.IFNA('Table S3 Occupation CFs'!O731*'Weighting factors'!$B$2,0), _xlfn.IFNA('Table S3 Occupation CFs'!AD731*'Weighting factors'!$B$3, 0), _xlfn.IFNA('Table S3 Occupation CFs'!AS731*'Weighting factors'!$B$5, 0), _xlfn.IFNA('Table S3 Occupation CFs'!BH731*'Weighting factors'!$B$4,0), _xlfn.IFNA('Table S3 Occupation CFs'!BW731*'Weighting factors'!$B$6, 0)) = 0, NA(), 0.5*SUM(_xlfn.IFNA('Table S3 Occupation CFs'!O731*'Weighting factors'!$B$2,0), _xlfn.IFNA('Table S3 Occupation CFs'!AD731*'Weighting factors'!$B$3, 0), _xlfn.IFNA('Table S3 Occupation CFs'!AS731*'Weighting factors'!$B$5, 0), _xlfn.IFNA('Table S3 Occupation CFs'!BH731*'Weighting factors'!$B$4,0), _xlfn.IFNA('Table S3 Occupation CFs'!BW731*'Weighting factors'!$B$6, 0)))</f>
        <v>1.8044133237071249E-16</v>
      </c>
      <c r="O729" s="51">
        <f>IF(0.5*SUM(_xlfn.IFNA('Table S3 Occupation CFs'!P731*'Weighting factors'!$B$2,0), _xlfn.IFNA('Table S3 Occupation CFs'!AE731*'Weighting factors'!$B$3, 0), _xlfn.IFNA('Table S3 Occupation CFs'!AT731*'Weighting factors'!$B$5, 0), _xlfn.IFNA('Table S3 Occupation CFs'!BI731*'Weighting factors'!$B$4,0), _xlfn.IFNA('Table S3 Occupation CFs'!BX731*'Weighting factors'!$B$6, 0)) = 0, NA(), 0.5*SUM(_xlfn.IFNA('Table S3 Occupation CFs'!P731*'Weighting factors'!$B$2,0), _xlfn.IFNA('Table S3 Occupation CFs'!AE731*'Weighting factors'!$B$3, 0), _xlfn.IFNA('Table S3 Occupation CFs'!AT731*'Weighting factors'!$B$5, 0), _xlfn.IFNA('Table S3 Occupation CFs'!BI731*'Weighting factors'!$B$4,0), _xlfn.IFNA('Table S3 Occupation CFs'!BX731*'Weighting factors'!$B$6, 0)))</f>
        <v>1.8768456510743673E-16</v>
      </c>
      <c r="P729" s="51">
        <f>IF(0.5*SUM(_xlfn.IFNA('Table S3 Occupation CFs'!Q731*'Weighting factors'!$B$2,0), _xlfn.IFNA('Table S3 Occupation CFs'!AF731*'Weighting factors'!$B$3, 0), _xlfn.IFNA('Table S3 Occupation CFs'!AU731*'Weighting factors'!$B$5, 0), _xlfn.IFNA('Table S3 Occupation CFs'!BJ731*'Weighting factors'!$B$4,0), _xlfn.IFNA('Table S3 Occupation CFs'!BY731*'Weighting factors'!$B$6, 0)) = 0, NA(), 0.5*SUM(_xlfn.IFNA('Table S3 Occupation CFs'!Q731*'Weighting factors'!$B$2,0), _xlfn.IFNA('Table S3 Occupation CFs'!AF731*'Weighting factors'!$B$3, 0), _xlfn.IFNA('Table S3 Occupation CFs'!AU731*'Weighting factors'!$B$5, 0), _xlfn.IFNA('Table S3 Occupation CFs'!BJ731*'Weighting factors'!$B$4,0), _xlfn.IFNA('Table S3 Occupation CFs'!BY731*'Weighting factors'!$B$6, 0)))</f>
        <v>1.8883929444387444E-16</v>
      </c>
    </row>
    <row r="730" spans="1:16" x14ac:dyDescent="0.45">
      <c r="A730" s="3" t="s">
        <v>741</v>
      </c>
      <c r="B730" s="51" t="e">
        <f>IF(0.5*SUM(_xlfn.IFNA('Table S3 Occupation CFs'!E732*'Weighting factors'!$B$2,0), _xlfn.IFNA('Table S3 Occupation CFs'!T732*'Weighting factors'!$B$3, 0), _xlfn.IFNA('Table S3 Occupation CFs'!AI732*'Weighting factors'!$B$5, 0), _xlfn.IFNA('Table S3 Occupation CFs'!AX732*'Weighting factors'!$B$4,0), _xlfn.IFNA('Table S3 Occupation CFs'!BM732*'Weighting factors'!$B$6, 0)) = 0, NA(), 0.5*SUM(_xlfn.IFNA('Table S3 Occupation CFs'!E732*'Weighting factors'!$B$2,0), _xlfn.IFNA('Table S3 Occupation CFs'!T732*'Weighting factors'!$B$3, 0), _xlfn.IFNA('Table S3 Occupation CFs'!AI732*'Weighting factors'!$B$5, 0), _xlfn.IFNA('Table S3 Occupation CFs'!AX732*'Weighting factors'!$B$4,0), _xlfn.IFNA('Table S3 Occupation CFs'!BM732*'Weighting factors'!$B$6, 0)))</f>
        <v>#N/A</v>
      </c>
      <c r="C730" s="51" t="e">
        <f>IF(0.5*SUM(_xlfn.IFNA('Table S3 Occupation CFs'!D732*'Weighting factors'!$B$2,0), _xlfn.IFNA('Table S3 Occupation CFs'!S732*'Weighting factors'!$B$3, 0), _xlfn.IFNA('Table S3 Occupation CFs'!AH732*'Weighting factors'!$B$5, 0), _xlfn.IFNA('Table S3 Occupation CFs'!AW732*'Weighting factors'!$B$4,0), _xlfn.IFNA('Table S3 Occupation CFs'!BL732*'Weighting factors'!$B$6, 0)) = 0, NA(), 0.5*SUM(_xlfn.IFNA('Table S3 Occupation CFs'!D732*'Weighting factors'!$B$2,0), _xlfn.IFNA('Table S3 Occupation CFs'!S732*'Weighting factors'!$B$3, 0), _xlfn.IFNA('Table S3 Occupation CFs'!AH732*'Weighting factors'!$B$5, 0), _xlfn.IFNA('Table S3 Occupation CFs'!AW732*'Weighting factors'!$B$4,0), _xlfn.IFNA('Table S3 Occupation CFs'!BL732*'Weighting factors'!$B$6, 0)))</f>
        <v>#N/A</v>
      </c>
      <c r="D730" s="51">
        <f>IF(0.5*SUM(_xlfn.IFNA('Table S3 Occupation CFs'!C732*'Weighting factors'!$B$2,0), _xlfn.IFNA('Table S3 Occupation CFs'!R732*'Weighting factors'!$B$3, 0), _xlfn.IFNA('Table S3 Occupation CFs'!AG732*'Weighting factors'!$B$5, 0), _xlfn.IFNA('Table S3 Occupation CFs'!AV732*'Weighting factors'!$B$4,0), _xlfn.IFNA('Table S3 Occupation CFs'!BK732*'Weighting factors'!$B$6, 0)) = 0, NA(), 0.5*SUM(_xlfn.IFNA('Table S3 Occupation CFs'!C732*'Weighting factors'!$B$2,0), _xlfn.IFNA('Table S3 Occupation CFs'!R732*'Weighting factors'!$B$3, 0), _xlfn.IFNA('Table S3 Occupation CFs'!AG732*'Weighting factors'!$B$5, 0), _xlfn.IFNA('Table S3 Occupation CFs'!AV732*'Weighting factors'!$B$4,0), _xlfn.IFNA('Table S3 Occupation CFs'!BK732*'Weighting factors'!$B$6, 0)))</f>
        <v>8.817407968576944E-17</v>
      </c>
      <c r="E730" s="51">
        <f>IF(0.5*SUM(_xlfn.IFNA('Table S3 Occupation CFs'!F732*'Weighting factors'!$B$2,0), _xlfn.IFNA('Table S3 Occupation CFs'!U732*'Weighting factors'!$B$3, 0), _xlfn.IFNA('Table S3 Occupation CFs'!AJ732*'Weighting factors'!$B$5, 0), _xlfn.IFNA('Table S3 Occupation CFs'!AY732*'Weighting factors'!$B$4,0), _xlfn.IFNA('Table S3 Occupation CFs'!BN732*'Weighting factors'!$B$6, 0)) = 0, NA(), 0.5*SUM(_xlfn.IFNA('Table S3 Occupation CFs'!F732*'Weighting factors'!$B$2,0), _xlfn.IFNA('Table S3 Occupation CFs'!U732*'Weighting factors'!$B$3, 0), _xlfn.IFNA('Table S3 Occupation CFs'!AJ732*'Weighting factors'!$B$5, 0), _xlfn.IFNA('Table S3 Occupation CFs'!AY732*'Weighting factors'!$B$4,0), _xlfn.IFNA('Table S3 Occupation CFs'!BN732*'Weighting factors'!$B$6, 0)))</f>
        <v>9.1400876233231942E-17</v>
      </c>
      <c r="F730" s="51">
        <f>IF(0.5*SUM(_xlfn.IFNA('Table S3 Occupation CFs'!G732*'Weighting factors'!$B$2,0), _xlfn.IFNA('Table S3 Occupation CFs'!V732*'Weighting factors'!$B$3, 0), _xlfn.IFNA('Table S3 Occupation CFs'!AK732*'Weighting factors'!$B$5, 0), _xlfn.IFNA('Table S3 Occupation CFs'!AZ732*'Weighting factors'!$B$4,0), _xlfn.IFNA('Table S3 Occupation CFs'!BO732*'Weighting factors'!$B$6, 0)) = 0, NA(), 0.5*SUM(_xlfn.IFNA('Table S3 Occupation CFs'!G732*'Weighting factors'!$B$2,0), _xlfn.IFNA('Table S3 Occupation CFs'!V732*'Weighting factors'!$B$3, 0), _xlfn.IFNA('Table S3 Occupation CFs'!AK732*'Weighting factors'!$B$5, 0), _xlfn.IFNA('Table S3 Occupation CFs'!AZ732*'Weighting factors'!$B$4,0), _xlfn.IFNA('Table S3 Occupation CFs'!BO732*'Weighting factors'!$B$6, 0)))</f>
        <v>9.1911015226559669E-17</v>
      </c>
      <c r="G730" s="51">
        <f>IF(0.5*SUM(_xlfn.IFNA('Table S3 Occupation CFs'!H732*'Weighting factors'!$B$2,0), _xlfn.IFNA('Table S3 Occupation CFs'!W732*'Weighting factors'!$B$3, 0), _xlfn.IFNA('Table S3 Occupation CFs'!AL732*'Weighting factors'!$B$5, 0), _xlfn.IFNA('Table S3 Occupation CFs'!BA732*'Weighting factors'!$B$4,0), _xlfn.IFNA('Table S3 Occupation CFs'!BP732*'Weighting factors'!$B$6, 0)) = 0, NA(), 0.5*SUM(_xlfn.IFNA('Table S3 Occupation CFs'!H732*'Weighting factors'!$B$2,0), _xlfn.IFNA('Table S3 Occupation CFs'!W732*'Weighting factors'!$B$3, 0), _xlfn.IFNA('Table S3 Occupation CFs'!AL732*'Weighting factors'!$B$5, 0), _xlfn.IFNA('Table S3 Occupation CFs'!BA732*'Weighting factors'!$B$4,0), _xlfn.IFNA('Table S3 Occupation CFs'!BP732*'Weighting factors'!$B$6, 0)))</f>
        <v>9.2425718904222861E-17</v>
      </c>
      <c r="H730" s="51">
        <f>IF(0.5*SUM(_xlfn.IFNA('Table S3 Occupation CFs'!I732*'Weighting factors'!$B$2,0), _xlfn.IFNA('Table S3 Occupation CFs'!X732*'Weighting factors'!$B$3, 0), _xlfn.IFNA('Table S3 Occupation CFs'!AM732*'Weighting factors'!$B$5, 0), _xlfn.IFNA('Table S3 Occupation CFs'!BB732*'Weighting factors'!$B$4,0), _xlfn.IFNA('Table S3 Occupation CFs'!BQ732*'Weighting factors'!$B$6, 0)) = 0, NA(), 0.5*SUM(_xlfn.IFNA('Table S3 Occupation CFs'!I732*'Weighting factors'!$B$2,0), _xlfn.IFNA('Table S3 Occupation CFs'!X732*'Weighting factors'!$B$3, 0), _xlfn.IFNA('Table S3 Occupation CFs'!AM732*'Weighting factors'!$B$5, 0), _xlfn.IFNA('Table S3 Occupation CFs'!BB732*'Weighting factors'!$B$4,0), _xlfn.IFNA('Table S3 Occupation CFs'!BQ732*'Weighting factors'!$B$6, 0)))</f>
        <v>8.9300788324376321E-17</v>
      </c>
      <c r="I730" s="51">
        <f>IF(0.5*SUM(_xlfn.IFNA('Table S3 Occupation CFs'!J732*'Weighting factors'!$B$2,0), _xlfn.IFNA('Table S3 Occupation CFs'!Y732*'Weighting factors'!$B$3, 0), _xlfn.IFNA('Table S3 Occupation CFs'!AN732*'Weighting factors'!$B$5, 0), _xlfn.IFNA('Table S3 Occupation CFs'!BC732*'Weighting factors'!$B$4,0), _xlfn.IFNA('Table S3 Occupation CFs'!BR732*'Weighting factors'!$B$6, 0)) = 0, NA(), 0.5*SUM(_xlfn.IFNA('Table S3 Occupation CFs'!J732*'Weighting factors'!$B$2,0), _xlfn.IFNA('Table S3 Occupation CFs'!Y732*'Weighting factors'!$B$3, 0), _xlfn.IFNA('Table S3 Occupation CFs'!AN732*'Weighting factors'!$B$5, 0), _xlfn.IFNA('Table S3 Occupation CFs'!BC732*'Weighting factors'!$B$4,0), _xlfn.IFNA('Table S3 Occupation CFs'!BR732*'Weighting factors'!$B$6, 0)))</f>
        <v>9.0520555540833485E-17</v>
      </c>
      <c r="J730" s="51">
        <f>IF(0.5*SUM(_xlfn.IFNA('Table S3 Occupation CFs'!K732*'Weighting factors'!$B$2,0), _xlfn.IFNA('Table S3 Occupation CFs'!Z732*'Weighting factors'!$B$3, 0), _xlfn.IFNA('Table S3 Occupation CFs'!AO732*'Weighting factors'!$B$5, 0), _xlfn.IFNA('Table S3 Occupation CFs'!BD732*'Weighting factors'!$B$4,0), _xlfn.IFNA('Table S3 Occupation CFs'!BS732*'Weighting factors'!$B$6, 0)) = 0, NA(), 0.5*SUM(_xlfn.IFNA('Table S3 Occupation CFs'!K732*'Weighting factors'!$B$2,0), _xlfn.IFNA('Table S3 Occupation CFs'!Z732*'Weighting factors'!$B$3, 0), _xlfn.IFNA('Table S3 Occupation CFs'!AO732*'Weighting factors'!$B$5, 0), _xlfn.IFNA('Table S3 Occupation CFs'!BD732*'Weighting factors'!$B$4,0), _xlfn.IFNA('Table S3 Occupation CFs'!BS732*'Weighting factors'!$B$6, 0)))</f>
        <v>9.1433840396760637E-17</v>
      </c>
      <c r="K730" s="51">
        <f>IF(0.5*SUM(_xlfn.IFNA('Table S3 Occupation CFs'!L732*'Weighting factors'!$B$2,0), _xlfn.IFNA('Table S3 Occupation CFs'!AA732*'Weighting factors'!$B$3, 0), _xlfn.IFNA('Table S3 Occupation CFs'!AP732*'Weighting factors'!$B$5, 0), _xlfn.IFNA('Table S3 Occupation CFs'!BE732*'Weighting factors'!$B$4,0), _xlfn.IFNA('Table S3 Occupation CFs'!BT732*'Weighting factors'!$B$6, 0)) = 0, NA(), 0.5*SUM(_xlfn.IFNA('Table S3 Occupation CFs'!L732*'Weighting factors'!$B$2,0), _xlfn.IFNA('Table S3 Occupation CFs'!AA732*'Weighting factors'!$B$3, 0), _xlfn.IFNA('Table S3 Occupation CFs'!AP732*'Weighting factors'!$B$5, 0), _xlfn.IFNA('Table S3 Occupation CFs'!BE732*'Weighting factors'!$B$4,0), _xlfn.IFNA('Table S3 Occupation CFs'!BT732*'Weighting factors'!$B$6, 0)))</f>
        <v>8.6149561437738218E-17</v>
      </c>
      <c r="L730" s="51">
        <f>IF(0.5*SUM(_xlfn.IFNA('Table S3 Occupation CFs'!M732*'Weighting factors'!$B$2,0), _xlfn.IFNA('Table S3 Occupation CFs'!AB732*'Weighting factors'!$B$3, 0), _xlfn.IFNA('Table S3 Occupation CFs'!AQ732*'Weighting factors'!$B$5, 0), _xlfn.IFNA('Table S3 Occupation CFs'!BF732*'Weighting factors'!$B$4,0), _xlfn.IFNA('Table S3 Occupation CFs'!BU732*'Weighting factors'!$B$6, 0)) = 0, NA(), 0.5*SUM(_xlfn.IFNA('Table S3 Occupation CFs'!M732*'Weighting factors'!$B$2,0), _xlfn.IFNA('Table S3 Occupation CFs'!AB732*'Weighting factors'!$B$3, 0), _xlfn.IFNA('Table S3 Occupation CFs'!AQ732*'Weighting factors'!$B$5, 0), _xlfn.IFNA('Table S3 Occupation CFs'!BF732*'Weighting factors'!$B$4,0), _xlfn.IFNA('Table S3 Occupation CFs'!BU732*'Weighting factors'!$B$6, 0)))</f>
        <v>8.9096630521329735E-17</v>
      </c>
      <c r="M730" s="51">
        <f>IF(0.5*SUM(_xlfn.IFNA('Table S3 Occupation CFs'!N732*'Weighting factors'!$B$2,0), _xlfn.IFNA('Table S3 Occupation CFs'!AC732*'Weighting factors'!$B$3, 0), _xlfn.IFNA('Table S3 Occupation CFs'!AR732*'Weighting factors'!$B$5, 0), _xlfn.IFNA('Table S3 Occupation CFs'!BG732*'Weighting factors'!$B$4,0), _xlfn.IFNA('Table S3 Occupation CFs'!BV732*'Weighting factors'!$B$6, 0)) = 0, NA(), 0.5*SUM(_xlfn.IFNA('Table S3 Occupation CFs'!N732*'Weighting factors'!$B$2,0), _xlfn.IFNA('Table S3 Occupation CFs'!AC732*'Weighting factors'!$B$3, 0), _xlfn.IFNA('Table S3 Occupation CFs'!AR732*'Weighting factors'!$B$5, 0), _xlfn.IFNA('Table S3 Occupation CFs'!BG732*'Weighting factors'!$B$4,0), _xlfn.IFNA('Table S3 Occupation CFs'!BV732*'Weighting factors'!$B$6, 0)))</f>
        <v>8.9534074322071985E-17</v>
      </c>
      <c r="N730" s="51">
        <f>IF(0.5*SUM(_xlfn.IFNA('Table S3 Occupation CFs'!O732*'Weighting factors'!$B$2,0), _xlfn.IFNA('Table S3 Occupation CFs'!AD732*'Weighting factors'!$B$3, 0), _xlfn.IFNA('Table S3 Occupation CFs'!AS732*'Weighting factors'!$B$5, 0), _xlfn.IFNA('Table S3 Occupation CFs'!BH732*'Weighting factors'!$B$4,0), _xlfn.IFNA('Table S3 Occupation CFs'!BW732*'Weighting factors'!$B$6, 0)) = 0, NA(), 0.5*SUM(_xlfn.IFNA('Table S3 Occupation CFs'!O732*'Weighting factors'!$B$2,0), _xlfn.IFNA('Table S3 Occupation CFs'!AD732*'Weighting factors'!$B$3, 0), _xlfn.IFNA('Table S3 Occupation CFs'!AS732*'Weighting factors'!$B$5, 0), _xlfn.IFNA('Table S3 Occupation CFs'!BH732*'Weighting factors'!$B$4,0), _xlfn.IFNA('Table S3 Occupation CFs'!BW732*'Weighting factors'!$B$6, 0)))</f>
        <v>8.5091116812036341E-17</v>
      </c>
      <c r="O730" s="51">
        <f>IF(0.5*SUM(_xlfn.IFNA('Table S3 Occupation CFs'!P732*'Weighting factors'!$B$2,0), _xlfn.IFNA('Table S3 Occupation CFs'!AE732*'Weighting factors'!$B$3, 0), _xlfn.IFNA('Table S3 Occupation CFs'!AT732*'Weighting factors'!$B$5, 0), _xlfn.IFNA('Table S3 Occupation CFs'!BI732*'Weighting factors'!$B$4,0), _xlfn.IFNA('Table S3 Occupation CFs'!BX732*'Weighting factors'!$B$6, 0)) = 0, NA(), 0.5*SUM(_xlfn.IFNA('Table S3 Occupation CFs'!P732*'Weighting factors'!$B$2,0), _xlfn.IFNA('Table S3 Occupation CFs'!AE732*'Weighting factors'!$B$3, 0), _xlfn.IFNA('Table S3 Occupation CFs'!AT732*'Weighting factors'!$B$5, 0), _xlfn.IFNA('Table S3 Occupation CFs'!BI732*'Weighting factors'!$B$4,0), _xlfn.IFNA('Table S3 Occupation CFs'!BX732*'Weighting factors'!$B$6, 0)))</f>
        <v>9.1258298946631236E-17</v>
      </c>
      <c r="P730" s="51">
        <f>IF(0.5*SUM(_xlfn.IFNA('Table S3 Occupation CFs'!Q732*'Weighting factors'!$B$2,0), _xlfn.IFNA('Table S3 Occupation CFs'!AF732*'Weighting factors'!$B$3, 0), _xlfn.IFNA('Table S3 Occupation CFs'!AU732*'Weighting factors'!$B$5, 0), _xlfn.IFNA('Table S3 Occupation CFs'!BJ732*'Weighting factors'!$B$4,0), _xlfn.IFNA('Table S3 Occupation CFs'!BY732*'Weighting factors'!$B$6, 0)) = 0, NA(), 0.5*SUM(_xlfn.IFNA('Table S3 Occupation CFs'!Q732*'Weighting factors'!$B$2,0), _xlfn.IFNA('Table S3 Occupation CFs'!AF732*'Weighting factors'!$B$3, 0), _xlfn.IFNA('Table S3 Occupation CFs'!AU732*'Weighting factors'!$B$5, 0), _xlfn.IFNA('Table S3 Occupation CFs'!BJ732*'Weighting factors'!$B$4,0), _xlfn.IFNA('Table S3 Occupation CFs'!BY732*'Weighting factors'!$B$6, 0)))</f>
        <v>9.2349055654889838E-17</v>
      </c>
    </row>
    <row r="731" spans="1:16" x14ac:dyDescent="0.45">
      <c r="A731" s="3" t="s">
        <v>742</v>
      </c>
      <c r="B731" s="51" t="e">
        <f>IF(0.5*SUM(_xlfn.IFNA('Table S3 Occupation CFs'!E733*'Weighting factors'!$B$2,0), _xlfn.IFNA('Table S3 Occupation CFs'!T733*'Weighting factors'!$B$3, 0), _xlfn.IFNA('Table S3 Occupation CFs'!AI733*'Weighting factors'!$B$5, 0), _xlfn.IFNA('Table S3 Occupation CFs'!AX733*'Weighting factors'!$B$4,0), _xlfn.IFNA('Table S3 Occupation CFs'!BM733*'Weighting factors'!$B$6, 0)) = 0, NA(), 0.5*SUM(_xlfn.IFNA('Table S3 Occupation CFs'!E733*'Weighting factors'!$B$2,0), _xlfn.IFNA('Table S3 Occupation CFs'!T733*'Weighting factors'!$B$3, 0), _xlfn.IFNA('Table S3 Occupation CFs'!AI733*'Weighting factors'!$B$5, 0), _xlfn.IFNA('Table S3 Occupation CFs'!AX733*'Weighting factors'!$B$4,0), _xlfn.IFNA('Table S3 Occupation CFs'!BM733*'Weighting factors'!$B$6, 0)))</f>
        <v>#N/A</v>
      </c>
      <c r="C731" s="51" t="e">
        <f>IF(0.5*SUM(_xlfn.IFNA('Table S3 Occupation CFs'!D733*'Weighting factors'!$B$2,0), _xlfn.IFNA('Table S3 Occupation CFs'!S733*'Weighting factors'!$B$3, 0), _xlfn.IFNA('Table S3 Occupation CFs'!AH733*'Weighting factors'!$B$5, 0), _xlfn.IFNA('Table S3 Occupation CFs'!AW733*'Weighting factors'!$B$4,0), _xlfn.IFNA('Table S3 Occupation CFs'!BL733*'Weighting factors'!$B$6, 0)) = 0, NA(), 0.5*SUM(_xlfn.IFNA('Table S3 Occupation CFs'!D733*'Weighting factors'!$B$2,0), _xlfn.IFNA('Table S3 Occupation CFs'!S733*'Weighting factors'!$B$3, 0), _xlfn.IFNA('Table S3 Occupation CFs'!AH733*'Weighting factors'!$B$5, 0), _xlfn.IFNA('Table S3 Occupation CFs'!AW733*'Weighting factors'!$B$4,0), _xlfn.IFNA('Table S3 Occupation CFs'!BL733*'Weighting factors'!$B$6, 0)))</f>
        <v>#N/A</v>
      </c>
      <c r="D731" s="51">
        <f>IF(0.5*SUM(_xlfn.IFNA('Table S3 Occupation CFs'!C733*'Weighting factors'!$B$2,0), _xlfn.IFNA('Table S3 Occupation CFs'!R733*'Weighting factors'!$B$3, 0), _xlfn.IFNA('Table S3 Occupation CFs'!AG733*'Weighting factors'!$B$5, 0), _xlfn.IFNA('Table S3 Occupation CFs'!AV733*'Weighting factors'!$B$4,0), _xlfn.IFNA('Table S3 Occupation CFs'!BK733*'Weighting factors'!$B$6, 0)) = 0, NA(), 0.5*SUM(_xlfn.IFNA('Table S3 Occupation CFs'!C733*'Weighting factors'!$B$2,0), _xlfn.IFNA('Table S3 Occupation CFs'!R733*'Weighting factors'!$B$3, 0), _xlfn.IFNA('Table S3 Occupation CFs'!AG733*'Weighting factors'!$B$5, 0), _xlfn.IFNA('Table S3 Occupation CFs'!AV733*'Weighting factors'!$B$4,0), _xlfn.IFNA('Table S3 Occupation CFs'!BK733*'Weighting factors'!$B$6, 0)))</f>
        <v>7.8360962194530249E-16</v>
      </c>
      <c r="E731" s="51">
        <f>IF(0.5*SUM(_xlfn.IFNA('Table S3 Occupation CFs'!F733*'Weighting factors'!$B$2,0), _xlfn.IFNA('Table S3 Occupation CFs'!U733*'Weighting factors'!$B$3, 0), _xlfn.IFNA('Table S3 Occupation CFs'!AJ733*'Weighting factors'!$B$5, 0), _xlfn.IFNA('Table S3 Occupation CFs'!AY733*'Weighting factors'!$B$4,0), _xlfn.IFNA('Table S3 Occupation CFs'!BN733*'Weighting factors'!$B$6, 0)) = 0, NA(), 0.5*SUM(_xlfn.IFNA('Table S3 Occupation CFs'!F733*'Weighting factors'!$B$2,0), _xlfn.IFNA('Table S3 Occupation CFs'!U733*'Weighting factors'!$B$3, 0), _xlfn.IFNA('Table S3 Occupation CFs'!AJ733*'Weighting factors'!$B$5, 0), _xlfn.IFNA('Table S3 Occupation CFs'!AY733*'Weighting factors'!$B$4,0), _xlfn.IFNA('Table S3 Occupation CFs'!BN733*'Weighting factors'!$B$6, 0)))</f>
        <v>7.8827108872218623E-16</v>
      </c>
      <c r="F731" s="51">
        <f>IF(0.5*SUM(_xlfn.IFNA('Table S3 Occupation CFs'!G733*'Weighting factors'!$B$2,0), _xlfn.IFNA('Table S3 Occupation CFs'!V733*'Weighting factors'!$B$3, 0), _xlfn.IFNA('Table S3 Occupation CFs'!AK733*'Weighting factors'!$B$5, 0), _xlfn.IFNA('Table S3 Occupation CFs'!AZ733*'Weighting factors'!$B$4,0), _xlfn.IFNA('Table S3 Occupation CFs'!BO733*'Weighting factors'!$B$6, 0)) = 0, NA(), 0.5*SUM(_xlfn.IFNA('Table S3 Occupation CFs'!G733*'Weighting factors'!$B$2,0), _xlfn.IFNA('Table S3 Occupation CFs'!V733*'Weighting factors'!$B$3, 0), _xlfn.IFNA('Table S3 Occupation CFs'!AK733*'Weighting factors'!$B$5, 0), _xlfn.IFNA('Table S3 Occupation CFs'!AZ733*'Weighting factors'!$B$4,0), _xlfn.IFNA('Table S3 Occupation CFs'!BO733*'Weighting factors'!$B$6, 0)))</f>
        <v>7.8956366643708042E-16</v>
      </c>
      <c r="G731" s="51">
        <f>IF(0.5*SUM(_xlfn.IFNA('Table S3 Occupation CFs'!H733*'Weighting factors'!$B$2,0), _xlfn.IFNA('Table S3 Occupation CFs'!W733*'Weighting factors'!$B$3, 0), _xlfn.IFNA('Table S3 Occupation CFs'!AL733*'Weighting factors'!$B$5, 0), _xlfn.IFNA('Table S3 Occupation CFs'!BA733*'Weighting factors'!$B$4,0), _xlfn.IFNA('Table S3 Occupation CFs'!BP733*'Weighting factors'!$B$6, 0)) = 0, NA(), 0.5*SUM(_xlfn.IFNA('Table S3 Occupation CFs'!H733*'Weighting factors'!$B$2,0), _xlfn.IFNA('Table S3 Occupation CFs'!W733*'Weighting factors'!$B$3, 0), _xlfn.IFNA('Table S3 Occupation CFs'!AL733*'Weighting factors'!$B$5, 0), _xlfn.IFNA('Table S3 Occupation CFs'!BA733*'Weighting factors'!$B$4,0), _xlfn.IFNA('Table S3 Occupation CFs'!BP733*'Weighting factors'!$B$6, 0)))</f>
        <v>7.9086781003759481E-16</v>
      </c>
      <c r="H731" s="51">
        <f>IF(0.5*SUM(_xlfn.IFNA('Table S3 Occupation CFs'!I733*'Weighting factors'!$B$2,0), _xlfn.IFNA('Table S3 Occupation CFs'!X733*'Weighting factors'!$B$3, 0), _xlfn.IFNA('Table S3 Occupation CFs'!AM733*'Weighting factors'!$B$5, 0), _xlfn.IFNA('Table S3 Occupation CFs'!BB733*'Weighting factors'!$B$4,0), _xlfn.IFNA('Table S3 Occupation CFs'!BQ733*'Weighting factors'!$B$6, 0)) = 0, NA(), 0.5*SUM(_xlfn.IFNA('Table S3 Occupation CFs'!I733*'Weighting factors'!$B$2,0), _xlfn.IFNA('Table S3 Occupation CFs'!X733*'Weighting factors'!$B$3, 0), _xlfn.IFNA('Table S3 Occupation CFs'!AM733*'Weighting factors'!$B$5, 0), _xlfn.IFNA('Table S3 Occupation CFs'!BB733*'Weighting factors'!$B$4,0), _xlfn.IFNA('Table S3 Occupation CFs'!BQ733*'Weighting factors'!$B$6, 0)))</f>
        <v>7.8434309647151991E-16</v>
      </c>
      <c r="I731" s="51">
        <f>IF(0.5*SUM(_xlfn.IFNA('Table S3 Occupation CFs'!J733*'Weighting factors'!$B$2,0), _xlfn.IFNA('Table S3 Occupation CFs'!Y733*'Weighting factors'!$B$3, 0), _xlfn.IFNA('Table S3 Occupation CFs'!AN733*'Weighting factors'!$B$5, 0), _xlfn.IFNA('Table S3 Occupation CFs'!BC733*'Weighting factors'!$B$4,0), _xlfn.IFNA('Table S3 Occupation CFs'!BR733*'Weighting factors'!$B$6, 0)) = 0, NA(), 0.5*SUM(_xlfn.IFNA('Table S3 Occupation CFs'!J733*'Weighting factors'!$B$2,0), _xlfn.IFNA('Table S3 Occupation CFs'!Y733*'Weighting factors'!$B$3, 0), _xlfn.IFNA('Table S3 Occupation CFs'!AN733*'Weighting factors'!$B$5, 0), _xlfn.IFNA('Table S3 Occupation CFs'!BC733*'Weighting factors'!$B$4,0), _xlfn.IFNA('Table S3 Occupation CFs'!BR733*'Weighting factors'!$B$6, 0)))</f>
        <v>7.8705615769834913E-16</v>
      </c>
      <c r="J731" s="51">
        <f>IF(0.5*SUM(_xlfn.IFNA('Table S3 Occupation CFs'!K733*'Weighting factors'!$B$2,0), _xlfn.IFNA('Table S3 Occupation CFs'!Z733*'Weighting factors'!$B$3, 0), _xlfn.IFNA('Table S3 Occupation CFs'!AO733*'Weighting factors'!$B$5, 0), _xlfn.IFNA('Table S3 Occupation CFs'!BD733*'Weighting factors'!$B$4,0), _xlfn.IFNA('Table S3 Occupation CFs'!BS733*'Weighting factors'!$B$6, 0)) = 0, NA(), 0.5*SUM(_xlfn.IFNA('Table S3 Occupation CFs'!K733*'Weighting factors'!$B$2,0), _xlfn.IFNA('Table S3 Occupation CFs'!Z733*'Weighting factors'!$B$3, 0), _xlfn.IFNA('Table S3 Occupation CFs'!AO733*'Weighting factors'!$B$5, 0), _xlfn.IFNA('Table S3 Occupation CFs'!BD733*'Weighting factors'!$B$4,0), _xlfn.IFNA('Table S3 Occupation CFs'!BS733*'Weighting factors'!$B$6, 0)))</f>
        <v>7.8896951095740732E-16</v>
      </c>
      <c r="K731" s="51">
        <f>IF(0.5*SUM(_xlfn.IFNA('Table S3 Occupation CFs'!L733*'Weighting factors'!$B$2,0), _xlfn.IFNA('Table S3 Occupation CFs'!AA733*'Weighting factors'!$B$3, 0), _xlfn.IFNA('Table S3 Occupation CFs'!AP733*'Weighting factors'!$B$5, 0), _xlfn.IFNA('Table S3 Occupation CFs'!BE733*'Weighting factors'!$B$4,0), _xlfn.IFNA('Table S3 Occupation CFs'!BT733*'Weighting factors'!$B$6, 0)) = 0, NA(), 0.5*SUM(_xlfn.IFNA('Table S3 Occupation CFs'!L733*'Weighting factors'!$B$2,0), _xlfn.IFNA('Table S3 Occupation CFs'!AA733*'Weighting factors'!$B$3, 0), _xlfn.IFNA('Table S3 Occupation CFs'!AP733*'Weighting factors'!$B$5, 0), _xlfn.IFNA('Table S3 Occupation CFs'!BE733*'Weighting factors'!$B$4,0), _xlfn.IFNA('Table S3 Occupation CFs'!BT733*'Weighting factors'!$B$6, 0)))</f>
        <v>7.7911847611221943E-16</v>
      </c>
      <c r="L731" s="51">
        <f>IF(0.5*SUM(_xlfn.IFNA('Table S3 Occupation CFs'!M733*'Weighting factors'!$B$2,0), _xlfn.IFNA('Table S3 Occupation CFs'!AB733*'Weighting factors'!$B$3, 0), _xlfn.IFNA('Table S3 Occupation CFs'!AQ733*'Weighting factors'!$B$5, 0), _xlfn.IFNA('Table S3 Occupation CFs'!BF733*'Weighting factors'!$B$4,0), _xlfn.IFNA('Table S3 Occupation CFs'!BU733*'Weighting factors'!$B$6, 0)) = 0, NA(), 0.5*SUM(_xlfn.IFNA('Table S3 Occupation CFs'!M733*'Weighting factors'!$B$2,0), _xlfn.IFNA('Table S3 Occupation CFs'!AB733*'Weighting factors'!$B$3, 0), _xlfn.IFNA('Table S3 Occupation CFs'!AQ733*'Weighting factors'!$B$5, 0), _xlfn.IFNA('Table S3 Occupation CFs'!BF733*'Weighting factors'!$B$4,0), _xlfn.IFNA('Table S3 Occupation CFs'!BU733*'Weighting factors'!$B$6, 0)))</f>
        <v>7.8489341469563508E-16</v>
      </c>
      <c r="M731" s="51">
        <f>IF(0.5*SUM(_xlfn.IFNA('Table S3 Occupation CFs'!N733*'Weighting factors'!$B$2,0), _xlfn.IFNA('Table S3 Occupation CFs'!AC733*'Weighting factors'!$B$3, 0), _xlfn.IFNA('Table S3 Occupation CFs'!AR733*'Weighting factors'!$B$5, 0), _xlfn.IFNA('Table S3 Occupation CFs'!BG733*'Weighting factors'!$B$4,0), _xlfn.IFNA('Table S3 Occupation CFs'!BV733*'Weighting factors'!$B$6, 0)) = 0, NA(), 0.5*SUM(_xlfn.IFNA('Table S3 Occupation CFs'!N733*'Weighting factors'!$B$2,0), _xlfn.IFNA('Table S3 Occupation CFs'!AC733*'Weighting factors'!$B$3, 0), _xlfn.IFNA('Table S3 Occupation CFs'!AR733*'Weighting factors'!$B$5, 0), _xlfn.IFNA('Table S3 Occupation CFs'!BG733*'Weighting factors'!$B$4,0), _xlfn.IFNA('Table S3 Occupation CFs'!BV733*'Weighting factors'!$B$6, 0)))</f>
        <v>7.8571396813498577E-16</v>
      </c>
      <c r="N731" s="51">
        <f>IF(0.5*SUM(_xlfn.IFNA('Table S3 Occupation CFs'!O733*'Weighting factors'!$B$2,0), _xlfn.IFNA('Table S3 Occupation CFs'!AD733*'Weighting factors'!$B$3, 0), _xlfn.IFNA('Table S3 Occupation CFs'!AS733*'Weighting factors'!$B$5, 0), _xlfn.IFNA('Table S3 Occupation CFs'!BH733*'Weighting factors'!$B$4,0), _xlfn.IFNA('Table S3 Occupation CFs'!BW733*'Weighting factors'!$B$6, 0)) = 0, NA(), 0.5*SUM(_xlfn.IFNA('Table S3 Occupation CFs'!O733*'Weighting factors'!$B$2,0), _xlfn.IFNA('Table S3 Occupation CFs'!AD733*'Weighting factors'!$B$3, 0), _xlfn.IFNA('Table S3 Occupation CFs'!AS733*'Weighting factors'!$B$5, 0), _xlfn.IFNA('Table S3 Occupation CFs'!BH733*'Weighting factors'!$B$4,0), _xlfn.IFNA('Table S3 Occupation CFs'!BW733*'Weighting factors'!$B$6, 0)))</f>
        <v>7.7358505494510151E-16</v>
      </c>
      <c r="O731" s="51">
        <f>IF(0.5*SUM(_xlfn.IFNA('Table S3 Occupation CFs'!P733*'Weighting factors'!$B$2,0), _xlfn.IFNA('Table S3 Occupation CFs'!AE733*'Weighting factors'!$B$3, 0), _xlfn.IFNA('Table S3 Occupation CFs'!AT733*'Weighting factors'!$B$5, 0), _xlfn.IFNA('Table S3 Occupation CFs'!BI733*'Weighting factors'!$B$4,0), _xlfn.IFNA('Table S3 Occupation CFs'!BX733*'Weighting factors'!$B$6, 0)) = 0, NA(), 0.5*SUM(_xlfn.IFNA('Table S3 Occupation CFs'!P733*'Weighting factors'!$B$2,0), _xlfn.IFNA('Table S3 Occupation CFs'!AE733*'Weighting factors'!$B$3, 0), _xlfn.IFNA('Table S3 Occupation CFs'!AT733*'Weighting factors'!$B$5, 0), _xlfn.IFNA('Table S3 Occupation CFs'!BI733*'Weighting factors'!$B$4,0), _xlfn.IFNA('Table S3 Occupation CFs'!BX733*'Weighting factors'!$B$6, 0)))</f>
        <v>7.8847387995757177E-16</v>
      </c>
      <c r="P731" s="51">
        <f>IF(0.5*SUM(_xlfn.IFNA('Table S3 Occupation CFs'!Q733*'Weighting factors'!$B$2,0), _xlfn.IFNA('Table S3 Occupation CFs'!AF733*'Weighting factors'!$B$3, 0), _xlfn.IFNA('Table S3 Occupation CFs'!AU733*'Weighting factors'!$B$5, 0), _xlfn.IFNA('Table S3 Occupation CFs'!BJ733*'Weighting factors'!$B$4,0), _xlfn.IFNA('Table S3 Occupation CFs'!BY733*'Weighting factors'!$B$6, 0)) = 0, NA(), 0.5*SUM(_xlfn.IFNA('Table S3 Occupation CFs'!Q733*'Weighting factors'!$B$2,0), _xlfn.IFNA('Table S3 Occupation CFs'!AF733*'Weighting factors'!$B$3, 0), _xlfn.IFNA('Table S3 Occupation CFs'!AU733*'Weighting factors'!$B$5, 0), _xlfn.IFNA('Table S3 Occupation CFs'!BJ733*'Weighting factors'!$B$4,0), _xlfn.IFNA('Table S3 Occupation CFs'!BY733*'Weighting factors'!$B$6, 0)))</f>
        <v>7.9084752686013241E-16</v>
      </c>
    </row>
    <row r="732" spans="1:16" x14ac:dyDescent="0.45">
      <c r="A732" s="3" t="s">
        <v>743</v>
      </c>
      <c r="B732" s="51" t="e">
        <f>IF(0.5*SUM(_xlfn.IFNA('Table S3 Occupation CFs'!E734*'Weighting factors'!$B$2,0), _xlfn.IFNA('Table S3 Occupation CFs'!T734*'Weighting factors'!$B$3, 0), _xlfn.IFNA('Table S3 Occupation CFs'!AI734*'Weighting factors'!$B$5, 0), _xlfn.IFNA('Table S3 Occupation CFs'!AX734*'Weighting factors'!$B$4,0), _xlfn.IFNA('Table S3 Occupation CFs'!BM734*'Weighting factors'!$B$6, 0)) = 0, NA(), 0.5*SUM(_xlfn.IFNA('Table S3 Occupation CFs'!E734*'Weighting factors'!$B$2,0), _xlfn.IFNA('Table S3 Occupation CFs'!T734*'Weighting factors'!$B$3, 0), _xlfn.IFNA('Table S3 Occupation CFs'!AI734*'Weighting factors'!$B$5, 0), _xlfn.IFNA('Table S3 Occupation CFs'!AX734*'Weighting factors'!$B$4,0), _xlfn.IFNA('Table S3 Occupation CFs'!BM734*'Weighting factors'!$B$6, 0)))</f>
        <v>#N/A</v>
      </c>
      <c r="C732" s="51">
        <f>IF(0.5*SUM(_xlfn.IFNA('Table S3 Occupation CFs'!D734*'Weighting factors'!$B$2,0), _xlfn.IFNA('Table S3 Occupation CFs'!S734*'Weighting factors'!$B$3, 0), _xlfn.IFNA('Table S3 Occupation CFs'!AH734*'Weighting factors'!$B$5, 0), _xlfn.IFNA('Table S3 Occupation CFs'!AW734*'Weighting factors'!$B$4,0), _xlfn.IFNA('Table S3 Occupation CFs'!BL734*'Weighting factors'!$B$6, 0)) = 0, NA(), 0.5*SUM(_xlfn.IFNA('Table S3 Occupation CFs'!D734*'Weighting factors'!$B$2,0), _xlfn.IFNA('Table S3 Occupation CFs'!S734*'Weighting factors'!$B$3, 0), _xlfn.IFNA('Table S3 Occupation CFs'!AH734*'Weighting factors'!$B$5, 0), _xlfn.IFNA('Table S3 Occupation CFs'!AW734*'Weighting factors'!$B$4,0), _xlfn.IFNA('Table S3 Occupation CFs'!BL734*'Weighting factors'!$B$6, 0)))</f>
        <v>3.2224313653761382E-16</v>
      </c>
      <c r="D732" s="51">
        <f>IF(0.5*SUM(_xlfn.IFNA('Table S3 Occupation CFs'!C734*'Weighting factors'!$B$2,0), _xlfn.IFNA('Table S3 Occupation CFs'!R734*'Weighting factors'!$B$3, 0), _xlfn.IFNA('Table S3 Occupation CFs'!AG734*'Weighting factors'!$B$5, 0), _xlfn.IFNA('Table S3 Occupation CFs'!AV734*'Weighting factors'!$B$4,0), _xlfn.IFNA('Table S3 Occupation CFs'!BK734*'Weighting factors'!$B$6, 0)) = 0, NA(), 0.5*SUM(_xlfn.IFNA('Table S3 Occupation CFs'!C734*'Weighting factors'!$B$2,0), _xlfn.IFNA('Table S3 Occupation CFs'!R734*'Weighting factors'!$B$3, 0), _xlfn.IFNA('Table S3 Occupation CFs'!AG734*'Weighting factors'!$B$5, 0), _xlfn.IFNA('Table S3 Occupation CFs'!AV734*'Weighting factors'!$B$4,0), _xlfn.IFNA('Table S3 Occupation CFs'!BK734*'Weighting factors'!$B$6, 0)))</f>
        <v>3.1592153974440239E-16</v>
      </c>
      <c r="E732" s="51">
        <f>IF(0.5*SUM(_xlfn.IFNA('Table S3 Occupation CFs'!F734*'Weighting factors'!$B$2,0), _xlfn.IFNA('Table S3 Occupation CFs'!U734*'Weighting factors'!$B$3, 0), _xlfn.IFNA('Table S3 Occupation CFs'!AJ734*'Weighting factors'!$B$5, 0), _xlfn.IFNA('Table S3 Occupation CFs'!AY734*'Weighting factors'!$B$4,0), _xlfn.IFNA('Table S3 Occupation CFs'!BN734*'Weighting factors'!$B$6, 0)) = 0, NA(), 0.5*SUM(_xlfn.IFNA('Table S3 Occupation CFs'!F734*'Weighting factors'!$B$2,0), _xlfn.IFNA('Table S3 Occupation CFs'!U734*'Weighting factors'!$B$3, 0), _xlfn.IFNA('Table S3 Occupation CFs'!AJ734*'Weighting factors'!$B$5, 0), _xlfn.IFNA('Table S3 Occupation CFs'!AY734*'Weighting factors'!$B$4,0), _xlfn.IFNA('Table S3 Occupation CFs'!BN734*'Weighting factors'!$B$6, 0)))</f>
        <v>3.7341248165354789E-16</v>
      </c>
      <c r="F732" s="51">
        <f>IF(0.5*SUM(_xlfn.IFNA('Table S3 Occupation CFs'!G734*'Weighting factors'!$B$2,0), _xlfn.IFNA('Table S3 Occupation CFs'!V734*'Weighting factors'!$B$3, 0), _xlfn.IFNA('Table S3 Occupation CFs'!AK734*'Weighting factors'!$B$5, 0), _xlfn.IFNA('Table S3 Occupation CFs'!AZ734*'Weighting factors'!$B$4,0), _xlfn.IFNA('Table S3 Occupation CFs'!BO734*'Weighting factors'!$B$6, 0)) = 0, NA(), 0.5*SUM(_xlfn.IFNA('Table S3 Occupation CFs'!G734*'Weighting factors'!$B$2,0), _xlfn.IFNA('Table S3 Occupation CFs'!V734*'Weighting factors'!$B$3, 0), _xlfn.IFNA('Table S3 Occupation CFs'!AK734*'Weighting factors'!$B$5, 0), _xlfn.IFNA('Table S3 Occupation CFs'!AZ734*'Weighting factors'!$B$4,0), _xlfn.IFNA('Table S3 Occupation CFs'!BO734*'Weighting factors'!$B$6, 0)))</f>
        <v>3.8346890739546454E-16</v>
      </c>
      <c r="G732" s="51">
        <f>IF(0.5*SUM(_xlfn.IFNA('Table S3 Occupation CFs'!H734*'Weighting factors'!$B$2,0), _xlfn.IFNA('Table S3 Occupation CFs'!W734*'Weighting factors'!$B$3, 0), _xlfn.IFNA('Table S3 Occupation CFs'!AL734*'Weighting factors'!$B$5, 0), _xlfn.IFNA('Table S3 Occupation CFs'!BA734*'Weighting factors'!$B$4,0), _xlfn.IFNA('Table S3 Occupation CFs'!BP734*'Weighting factors'!$B$6, 0)) = 0, NA(), 0.5*SUM(_xlfn.IFNA('Table S3 Occupation CFs'!H734*'Weighting factors'!$B$2,0), _xlfn.IFNA('Table S3 Occupation CFs'!W734*'Weighting factors'!$B$3, 0), _xlfn.IFNA('Table S3 Occupation CFs'!AL734*'Weighting factors'!$B$5, 0), _xlfn.IFNA('Table S3 Occupation CFs'!BA734*'Weighting factors'!$B$4,0), _xlfn.IFNA('Table S3 Occupation CFs'!BP734*'Weighting factors'!$B$6, 0)))</f>
        <v>3.9361531725867722E-16</v>
      </c>
      <c r="H732" s="51">
        <f>IF(0.5*SUM(_xlfn.IFNA('Table S3 Occupation CFs'!I734*'Weighting factors'!$B$2,0), _xlfn.IFNA('Table S3 Occupation CFs'!X734*'Weighting factors'!$B$3, 0), _xlfn.IFNA('Table S3 Occupation CFs'!AM734*'Weighting factors'!$B$5, 0), _xlfn.IFNA('Table S3 Occupation CFs'!BB734*'Weighting factors'!$B$4,0), _xlfn.IFNA('Table S3 Occupation CFs'!BQ734*'Weighting factors'!$B$6, 0)) = 0, NA(), 0.5*SUM(_xlfn.IFNA('Table S3 Occupation CFs'!I734*'Weighting factors'!$B$2,0), _xlfn.IFNA('Table S3 Occupation CFs'!X734*'Weighting factors'!$B$3, 0), _xlfn.IFNA('Table S3 Occupation CFs'!AM734*'Weighting factors'!$B$5, 0), _xlfn.IFNA('Table S3 Occupation CFs'!BB734*'Weighting factors'!$B$4,0), _xlfn.IFNA('Table S3 Occupation CFs'!BQ734*'Weighting factors'!$B$6, 0)))</f>
        <v>3.4316359742523628E-16</v>
      </c>
      <c r="I732" s="51">
        <f>IF(0.5*SUM(_xlfn.IFNA('Table S3 Occupation CFs'!J734*'Weighting factors'!$B$2,0), _xlfn.IFNA('Table S3 Occupation CFs'!Y734*'Weighting factors'!$B$3, 0), _xlfn.IFNA('Table S3 Occupation CFs'!AN734*'Weighting factors'!$B$5, 0), _xlfn.IFNA('Table S3 Occupation CFs'!BC734*'Weighting factors'!$B$4,0), _xlfn.IFNA('Table S3 Occupation CFs'!BR734*'Weighting factors'!$B$6, 0)) = 0, NA(), 0.5*SUM(_xlfn.IFNA('Table S3 Occupation CFs'!J734*'Weighting factors'!$B$2,0), _xlfn.IFNA('Table S3 Occupation CFs'!Y734*'Weighting factors'!$B$3, 0), _xlfn.IFNA('Table S3 Occupation CFs'!AN734*'Weighting factors'!$B$5, 0), _xlfn.IFNA('Table S3 Occupation CFs'!BC734*'Weighting factors'!$B$4,0), _xlfn.IFNA('Table S3 Occupation CFs'!BR734*'Weighting factors'!$B$6, 0)))</f>
        <v>3.6415989923480724E-16</v>
      </c>
      <c r="J732" s="51">
        <f>IF(0.5*SUM(_xlfn.IFNA('Table S3 Occupation CFs'!K734*'Weighting factors'!$B$2,0), _xlfn.IFNA('Table S3 Occupation CFs'!Z734*'Weighting factors'!$B$3, 0), _xlfn.IFNA('Table S3 Occupation CFs'!AO734*'Weighting factors'!$B$5, 0), _xlfn.IFNA('Table S3 Occupation CFs'!BD734*'Weighting factors'!$B$4,0), _xlfn.IFNA('Table S3 Occupation CFs'!BS734*'Weighting factors'!$B$6, 0)) = 0, NA(), 0.5*SUM(_xlfn.IFNA('Table S3 Occupation CFs'!K734*'Weighting factors'!$B$2,0), _xlfn.IFNA('Table S3 Occupation CFs'!Z734*'Weighting factors'!$B$3, 0), _xlfn.IFNA('Table S3 Occupation CFs'!AO734*'Weighting factors'!$B$5, 0), _xlfn.IFNA('Table S3 Occupation CFs'!BD734*'Weighting factors'!$B$4,0), _xlfn.IFNA('Table S3 Occupation CFs'!BS734*'Weighting factors'!$B$6, 0)))</f>
        <v>3.7896723711559146E-16</v>
      </c>
      <c r="K732" s="51">
        <f>IF(0.5*SUM(_xlfn.IFNA('Table S3 Occupation CFs'!L734*'Weighting factors'!$B$2,0), _xlfn.IFNA('Table S3 Occupation CFs'!AA734*'Weighting factors'!$B$3, 0), _xlfn.IFNA('Table S3 Occupation CFs'!AP734*'Weighting factors'!$B$5, 0), _xlfn.IFNA('Table S3 Occupation CFs'!BE734*'Weighting factors'!$B$4,0), _xlfn.IFNA('Table S3 Occupation CFs'!BT734*'Weighting factors'!$B$6, 0)) = 0, NA(), 0.5*SUM(_xlfn.IFNA('Table S3 Occupation CFs'!L734*'Weighting factors'!$B$2,0), _xlfn.IFNA('Table S3 Occupation CFs'!AA734*'Weighting factors'!$B$3, 0), _xlfn.IFNA('Table S3 Occupation CFs'!AP734*'Weighting factors'!$B$5, 0), _xlfn.IFNA('Table S3 Occupation CFs'!BE734*'Weighting factors'!$B$4,0), _xlfn.IFNA('Table S3 Occupation CFs'!BT734*'Weighting factors'!$B$6, 0)))</f>
        <v>3.4330561400062964E-16</v>
      </c>
      <c r="L732" s="51">
        <f>IF(0.5*SUM(_xlfn.IFNA('Table S3 Occupation CFs'!M734*'Weighting factors'!$B$2,0), _xlfn.IFNA('Table S3 Occupation CFs'!AB734*'Weighting factors'!$B$3, 0), _xlfn.IFNA('Table S3 Occupation CFs'!AQ734*'Weighting factors'!$B$5, 0), _xlfn.IFNA('Table S3 Occupation CFs'!BF734*'Weighting factors'!$B$4,0), _xlfn.IFNA('Table S3 Occupation CFs'!BU734*'Weighting factors'!$B$6, 0)) = 0, NA(), 0.5*SUM(_xlfn.IFNA('Table S3 Occupation CFs'!M734*'Weighting factors'!$B$2,0), _xlfn.IFNA('Table S3 Occupation CFs'!AB734*'Weighting factors'!$B$3, 0), _xlfn.IFNA('Table S3 Occupation CFs'!AQ734*'Weighting factors'!$B$5, 0), _xlfn.IFNA('Table S3 Occupation CFs'!BF734*'Weighting factors'!$B$4,0), _xlfn.IFNA('Table S3 Occupation CFs'!BU734*'Weighting factors'!$B$6, 0)))</f>
        <v>3.6962743271995229E-16</v>
      </c>
      <c r="M732" s="51">
        <f>IF(0.5*SUM(_xlfn.IFNA('Table S3 Occupation CFs'!N734*'Weighting factors'!$B$2,0), _xlfn.IFNA('Table S3 Occupation CFs'!AC734*'Weighting factors'!$B$3, 0), _xlfn.IFNA('Table S3 Occupation CFs'!AR734*'Weighting factors'!$B$5, 0), _xlfn.IFNA('Table S3 Occupation CFs'!BG734*'Weighting factors'!$B$4,0), _xlfn.IFNA('Table S3 Occupation CFs'!BV734*'Weighting factors'!$B$6, 0)) = 0, NA(), 0.5*SUM(_xlfn.IFNA('Table S3 Occupation CFs'!N734*'Weighting factors'!$B$2,0), _xlfn.IFNA('Table S3 Occupation CFs'!AC734*'Weighting factors'!$B$3, 0), _xlfn.IFNA('Table S3 Occupation CFs'!AR734*'Weighting factors'!$B$5, 0), _xlfn.IFNA('Table S3 Occupation CFs'!BG734*'Weighting factors'!$B$4,0), _xlfn.IFNA('Table S3 Occupation CFs'!BV734*'Weighting factors'!$B$6, 0)))</f>
        <v>3.7338041070576929E-16</v>
      </c>
      <c r="N732" s="51">
        <f>IF(0.5*SUM(_xlfn.IFNA('Table S3 Occupation CFs'!O734*'Weighting factors'!$B$2,0), _xlfn.IFNA('Table S3 Occupation CFs'!AD734*'Weighting factors'!$B$3, 0), _xlfn.IFNA('Table S3 Occupation CFs'!AS734*'Weighting factors'!$B$5, 0), _xlfn.IFNA('Table S3 Occupation CFs'!BH734*'Weighting factors'!$B$4,0), _xlfn.IFNA('Table S3 Occupation CFs'!BW734*'Weighting factors'!$B$6, 0)) = 0, NA(), 0.5*SUM(_xlfn.IFNA('Table S3 Occupation CFs'!O734*'Weighting factors'!$B$2,0), _xlfn.IFNA('Table S3 Occupation CFs'!AD734*'Weighting factors'!$B$3, 0), _xlfn.IFNA('Table S3 Occupation CFs'!AS734*'Weighting factors'!$B$5, 0), _xlfn.IFNA('Table S3 Occupation CFs'!BH734*'Weighting factors'!$B$4,0), _xlfn.IFNA('Table S3 Occupation CFs'!BW734*'Weighting factors'!$B$6, 0)))</f>
        <v>2.5641707927728017E-16</v>
      </c>
      <c r="O732" s="51">
        <f>IF(0.5*SUM(_xlfn.IFNA('Table S3 Occupation CFs'!P734*'Weighting factors'!$B$2,0), _xlfn.IFNA('Table S3 Occupation CFs'!AE734*'Weighting factors'!$B$3, 0), _xlfn.IFNA('Table S3 Occupation CFs'!AT734*'Weighting factors'!$B$5, 0), _xlfn.IFNA('Table S3 Occupation CFs'!BI734*'Weighting factors'!$B$4,0), _xlfn.IFNA('Table S3 Occupation CFs'!BX734*'Weighting factors'!$B$6, 0)) = 0, NA(), 0.5*SUM(_xlfn.IFNA('Table S3 Occupation CFs'!P734*'Weighting factors'!$B$2,0), _xlfn.IFNA('Table S3 Occupation CFs'!AE734*'Weighting factors'!$B$3, 0), _xlfn.IFNA('Table S3 Occupation CFs'!AT734*'Weighting factors'!$B$5, 0), _xlfn.IFNA('Table S3 Occupation CFs'!BI734*'Weighting factors'!$B$4,0), _xlfn.IFNA('Table S3 Occupation CFs'!BX734*'Weighting factors'!$B$6, 0)))</f>
        <v>3.7447908324123159E-16</v>
      </c>
      <c r="P732" s="51">
        <f>IF(0.5*SUM(_xlfn.IFNA('Table S3 Occupation CFs'!Q734*'Weighting factors'!$B$2,0), _xlfn.IFNA('Table S3 Occupation CFs'!AF734*'Weighting factors'!$B$3, 0), _xlfn.IFNA('Table S3 Occupation CFs'!AU734*'Weighting factors'!$B$5, 0), _xlfn.IFNA('Table S3 Occupation CFs'!BJ734*'Weighting factors'!$B$4,0), _xlfn.IFNA('Table S3 Occupation CFs'!BY734*'Weighting factors'!$B$6, 0)) = 0, NA(), 0.5*SUM(_xlfn.IFNA('Table S3 Occupation CFs'!Q734*'Weighting factors'!$B$2,0), _xlfn.IFNA('Table S3 Occupation CFs'!AF734*'Weighting factors'!$B$3, 0), _xlfn.IFNA('Table S3 Occupation CFs'!AU734*'Weighting factors'!$B$5, 0), _xlfn.IFNA('Table S3 Occupation CFs'!BJ734*'Weighting factors'!$B$4,0), _xlfn.IFNA('Table S3 Occupation CFs'!BY734*'Weighting factors'!$B$6, 0)))</f>
        <v>3.9329987274843027E-16</v>
      </c>
    </row>
    <row r="733" spans="1:16" x14ac:dyDescent="0.45">
      <c r="A733" s="3" t="s">
        <v>744</v>
      </c>
      <c r="B733" s="51" t="e">
        <f>IF(0.5*SUM(_xlfn.IFNA('Table S3 Occupation CFs'!E735*'Weighting factors'!$B$2,0), _xlfn.IFNA('Table S3 Occupation CFs'!T735*'Weighting factors'!$B$3, 0), _xlfn.IFNA('Table S3 Occupation CFs'!AI735*'Weighting factors'!$B$5, 0), _xlfn.IFNA('Table S3 Occupation CFs'!AX735*'Weighting factors'!$B$4,0), _xlfn.IFNA('Table S3 Occupation CFs'!BM735*'Weighting factors'!$B$6, 0)) = 0, NA(), 0.5*SUM(_xlfn.IFNA('Table S3 Occupation CFs'!E735*'Weighting factors'!$B$2,0), _xlfn.IFNA('Table S3 Occupation CFs'!T735*'Weighting factors'!$B$3, 0), _xlfn.IFNA('Table S3 Occupation CFs'!AI735*'Weighting factors'!$B$5, 0), _xlfn.IFNA('Table S3 Occupation CFs'!AX735*'Weighting factors'!$B$4,0), _xlfn.IFNA('Table S3 Occupation CFs'!BM735*'Weighting factors'!$B$6, 0)))</f>
        <v>#N/A</v>
      </c>
      <c r="C733" s="51" t="e">
        <f>IF(0.5*SUM(_xlfn.IFNA('Table S3 Occupation CFs'!D735*'Weighting factors'!$B$2,0), _xlfn.IFNA('Table S3 Occupation CFs'!S735*'Weighting factors'!$B$3, 0), _xlfn.IFNA('Table S3 Occupation CFs'!AH735*'Weighting factors'!$B$5, 0), _xlfn.IFNA('Table S3 Occupation CFs'!AW735*'Weighting factors'!$B$4,0), _xlfn.IFNA('Table S3 Occupation CFs'!BL735*'Weighting factors'!$B$6, 0)) = 0, NA(), 0.5*SUM(_xlfn.IFNA('Table S3 Occupation CFs'!D735*'Weighting factors'!$B$2,0), _xlfn.IFNA('Table S3 Occupation CFs'!S735*'Weighting factors'!$B$3, 0), _xlfn.IFNA('Table S3 Occupation CFs'!AH735*'Weighting factors'!$B$5, 0), _xlfn.IFNA('Table S3 Occupation CFs'!AW735*'Weighting factors'!$B$4,0), _xlfn.IFNA('Table S3 Occupation CFs'!BL735*'Weighting factors'!$B$6, 0)))</f>
        <v>#N/A</v>
      </c>
      <c r="D733" s="51">
        <f>IF(0.5*SUM(_xlfn.IFNA('Table S3 Occupation CFs'!C735*'Weighting factors'!$B$2,0), _xlfn.IFNA('Table S3 Occupation CFs'!R735*'Weighting factors'!$B$3, 0), _xlfn.IFNA('Table S3 Occupation CFs'!AG735*'Weighting factors'!$B$5, 0), _xlfn.IFNA('Table S3 Occupation CFs'!AV735*'Weighting factors'!$B$4,0), _xlfn.IFNA('Table S3 Occupation CFs'!BK735*'Weighting factors'!$B$6, 0)) = 0, NA(), 0.5*SUM(_xlfn.IFNA('Table S3 Occupation CFs'!C735*'Weighting factors'!$B$2,0), _xlfn.IFNA('Table S3 Occupation CFs'!R735*'Weighting factors'!$B$3, 0), _xlfn.IFNA('Table S3 Occupation CFs'!AG735*'Weighting factors'!$B$5, 0), _xlfn.IFNA('Table S3 Occupation CFs'!AV735*'Weighting factors'!$B$4,0), _xlfn.IFNA('Table S3 Occupation CFs'!BK735*'Weighting factors'!$B$6, 0)))</f>
        <v>2.4580723899329841E-16</v>
      </c>
      <c r="E733" s="51">
        <f>IF(0.5*SUM(_xlfn.IFNA('Table S3 Occupation CFs'!F735*'Weighting factors'!$B$2,0), _xlfn.IFNA('Table S3 Occupation CFs'!U735*'Weighting factors'!$B$3, 0), _xlfn.IFNA('Table S3 Occupation CFs'!AJ735*'Weighting factors'!$B$5, 0), _xlfn.IFNA('Table S3 Occupation CFs'!AY735*'Weighting factors'!$B$4,0), _xlfn.IFNA('Table S3 Occupation CFs'!BN735*'Weighting factors'!$B$6, 0)) = 0, NA(), 0.5*SUM(_xlfn.IFNA('Table S3 Occupation CFs'!F735*'Weighting factors'!$B$2,0), _xlfn.IFNA('Table S3 Occupation CFs'!U735*'Weighting factors'!$B$3, 0), _xlfn.IFNA('Table S3 Occupation CFs'!AJ735*'Weighting factors'!$B$5, 0), _xlfn.IFNA('Table S3 Occupation CFs'!AY735*'Weighting factors'!$B$4,0), _xlfn.IFNA('Table S3 Occupation CFs'!BN735*'Weighting factors'!$B$6, 0)))</f>
        <v>2.7338172550277241E-16</v>
      </c>
      <c r="F733" s="51">
        <f>IF(0.5*SUM(_xlfn.IFNA('Table S3 Occupation CFs'!G735*'Weighting factors'!$B$2,0), _xlfn.IFNA('Table S3 Occupation CFs'!V735*'Weighting factors'!$B$3, 0), _xlfn.IFNA('Table S3 Occupation CFs'!AK735*'Weighting factors'!$B$5, 0), _xlfn.IFNA('Table S3 Occupation CFs'!AZ735*'Weighting factors'!$B$4,0), _xlfn.IFNA('Table S3 Occupation CFs'!BO735*'Weighting factors'!$B$6, 0)) = 0, NA(), 0.5*SUM(_xlfn.IFNA('Table S3 Occupation CFs'!G735*'Weighting factors'!$B$2,0), _xlfn.IFNA('Table S3 Occupation CFs'!V735*'Weighting factors'!$B$3, 0), _xlfn.IFNA('Table S3 Occupation CFs'!AK735*'Weighting factors'!$B$5, 0), _xlfn.IFNA('Table S3 Occupation CFs'!AZ735*'Weighting factors'!$B$4,0), _xlfn.IFNA('Table S3 Occupation CFs'!BO735*'Weighting factors'!$B$6, 0)))</f>
        <v>2.7768993261156509E-16</v>
      </c>
      <c r="G733" s="51">
        <f>IF(0.5*SUM(_xlfn.IFNA('Table S3 Occupation CFs'!H735*'Weighting factors'!$B$2,0), _xlfn.IFNA('Table S3 Occupation CFs'!W735*'Weighting factors'!$B$3, 0), _xlfn.IFNA('Table S3 Occupation CFs'!AL735*'Weighting factors'!$B$5, 0), _xlfn.IFNA('Table S3 Occupation CFs'!BA735*'Weighting factors'!$B$4,0), _xlfn.IFNA('Table S3 Occupation CFs'!BP735*'Weighting factors'!$B$6, 0)) = 0, NA(), 0.5*SUM(_xlfn.IFNA('Table S3 Occupation CFs'!H735*'Weighting factors'!$B$2,0), _xlfn.IFNA('Table S3 Occupation CFs'!W735*'Weighting factors'!$B$3, 0), _xlfn.IFNA('Table S3 Occupation CFs'!AL735*'Weighting factors'!$B$5, 0), _xlfn.IFNA('Table S3 Occupation CFs'!BA735*'Weighting factors'!$B$4,0), _xlfn.IFNA('Table S3 Occupation CFs'!BP735*'Weighting factors'!$B$6, 0)))</f>
        <v>2.820366892250225E-16</v>
      </c>
      <c r="H733" s="51">
        <f>IF(0.5*SUM(_xlfn.IFNA('Table S3 Occupation CFs'!I735*'Weighting factors'!$B$2,0), _xlfn.IFNA('Table S3 Occupation CFs'!X735*'Weighting factors'!$B$3, 0), _xlfn.IFNA('Table S3 Occupation CFs'!AM735*'Weighting factors'!$B$5, 0), _xlfn.IFNA('Table S3 Occupation CFs'!BB735*'Weighting factors'!$B$4,0), _xlfn.IFNA('Table S3 Occupation CFs'!BQ735*'Weighting factors'!$B$6, 0)) = 0, NA(), 0.5*SUM(_xlfn.IFNA('Table S3 Occupation CFs'!I735*'Weighting factors'!$B$2,0), _xlfn.IFNA('Table S3 Occupation CFs'!X735*'Weighting factors'!$B$3, 0), _xlfn.IFNA('Table S3 Occupation CFs'!AM735*'Weighting factors'!$B$5, 0), _xlfn.IFNA('Table S3 Occupation CFs'!BB735*'Weighting factors'!$B$4,0), _xlfn.IFNA('Table S3 Occupation CFs'!BQ735*'Weighting factors'!$B$6, 0)))</f>
        <v>2.5951232679646636E-16</v>
      </c>
      <c r="I733" s="51">
        <f>IF(0.5*SUM(_xlfn.IFNA('Table S3 Occupation CFs'!J735*'Weighting factors'!$B$2,0), _xlfn.IFNA('Table S3 Occupation CFs'!Y735*'Weighting factors'!$B$3, 0), _xlfn.IFNA('Table S3 Occupation CFs'!AN735*'Weighting factors'!$B$5, 0), _xlfn.IFNA('Table S3 Occupation CFs'!BC735*'Weighting factors'!$B$4,0), _xlfn.IFNA('Table S3 Occupation CFs'!BR735*'Weighting factors'!$B$6, 0)) = 0, NA(), 0.5*SUM(_xlfn.IFNA('Table S3 Occupation CFs'!J735*'Weighting factors'!$B$2,0), _xlfn.IFNA('Table S3 Occupation CFs'!Y735*'Weighting factors'!$B$3, 0), _xlfn.IFNA('Table S3 Occupation CFs'!AN735*'Weighting factors'!$B$5, 0), _xlfn.IFNA('Table S3 Occupation CFs'!BC735*'Weighting factors'!$B$4,0), _xlfn.IFNA('Table S3 Occupation CFs'!BR735*'Weighting factors'!$B$6, 0)))</f>
        <v>2.6883380515745602E-16</v>
      </c>
      <c r="J733" s="51">
        <f>IF(0.5*SUM(_xlfn.IFNA('Table S3 Occupation CFs'!K735*'Weighting factors'!$B$2,0), _xlfn.IFNA('Table S3 Occupation CFs'!Z735*'Weighting factors'!$B$3, 0), _xlfn.IFNA('Table S3 Occupation CFs'!AO735*'Weighting factors'!$B$5, 0), _xlfn.IFNA('Table S3 Occupation CFs'!BD735*'Weighting factors'!$B$4,0), _xlfn.IFNA('Table S3 Occupation CFs'!BS735*'Weighting factors'!$B$6, 0)) = 0, NA(), 0.5*SUM(_xlfn.IFNA('Table S3 Occupation CFs'!K735*'Weighting factors'!$B$2,0), _xlfn.IFNA('Table S3 Occupation CFs'!Z735*'Weighting factors'!$B$3, 0), _xlfn.IFNA('Table S3 Occupation CFs'!AO735*'Weighting factors'!$B$5, 0), _xlfn.IFNA('Table S3 Occupation CFs'!BD735*'Weighting factors'!$B$4,0), _xlfn.IFNA('Table S3 Occupation CFs'!BS735*'Weighting factors'!$B$6, 0)))</f>
        <v>2.754077682741363E-16</v>
      </c>
      <c r="K733" s="51">
        <f>IF(0.5*SUM(_xlfn.IFNA('Table S3 Occupation CFs'!L735*'Weighting factors'!$B$2,0), _xlfn.IFNA('Table S3 Occupation CFs'!AA735*'Weighting factors'!$B$3, 0), _xlfn.IFNA('Table S3 Occupation CFs'!AP735*'Weighting factors'!$B$5, 0), _xlfn.IFNA('Table S3 Occupation CFs'!BE735*'Weighting factors'!$B$4,0), _xlfn.IFNA('Table S3 Occupation CFs'!BT735*'Weighting factors'!$B$6, 0)) = 0, NA(), 0.5*SUM(_xlfn.IFNA('Table S3 Occupation CFs'!L735*'Weighting factors'!$B$2,0), _xlfn.IFNA('Table S3 Occupation CFs'!AA735*'Weighting factors'!$B$3, 0), _xlfn.IFNA('Table S3 Occupation CFs'!AP735*'Weighting factors'!$B$5, 0), _xlfn.IFNA('Table S3 Occupation CFs'!BE735*'Weighting factors'!$B$4,0), _xlfn.IFNA('Table S3 Occupation CFs'!BT735*'Weighting factors'!$B$6, 0)))</f>
        <v>2.6124659615724063E-16</v>
      </c>
      <c r="L733" s="51">
        <f>IF(0.5*SUM(_xlfn.IFNA('Table S3 Occupation CFs'!M735*'Weighting factors'!$B$2,0), _xlfn.IFNA('Table S3 Occupation CFs'!AB735*'Weighting factors'!$B$3, 0), _xlfn.IFNA('Table S3 Occupation CFs'!AQ735*'Weighting factors'!$B$5, 0), _xlfn.IFNA('Table S3 Occupation CFs'!BF735*'Weighting factors'!$B$4,0), _xlfn.IFNA('Table S3 Occupation CFs'!BU735*'Weighting factors'!$B$6, 0)) = 0, NA(), 0.5*SUM(_xlfn.IFNA('Table S3 Occupation CFs'!M735*'Weighting factors'!$B$2,0), _xlfn.IFNA('Table S3 Occupation CFs'!AB735*'Weighting factors'!$B$3, 0), _xlfn.IFNA('Table S3 Occupation CFs'!AQ735*'Weighting factors'!$B$5, 0), _xlfn.IFNA('Table S3 Occupation CFs'!BF735*'Weighting factors'!$B$4,0), _xlfn.IFNA('Table S3 Occupation CFs'!BU735*'Weighting factors'!$B$6, 0)))</f>
        <v>2.7217762897306763E-16</v>
      </c>
      <c r="M733" s="51">
        <f>IF(0.5*SUM(_xlfn.IFNA('Table S3 Occupation CFs'!N735*'Weighting factors'!$B$2,0), _xlfn.IFNA('Table S3 Occupation CFs'!AC735*'Weighting factors'!$B$3, 0), _xlfn.IFNA('Table S3 Occupation CFs'!AR735*'Weighting factors'!$B$5, 0), _xlfn.IFNA('Table S3 Occupation CFs'!BG735*'Weighting factors'!$B$4,0), _xlfn.IFNA('Table S3 Occupation CFs'!BV735*'Weighting factors'!$B$6, 0)) = 0, NA(), 0.5*SUM(_xlfn.IFNA('Table S3 Occupation CFs'!N735*'Weighting factors'!$B$2,0), _xlfn.IFNA('Table S3 Occupation CFs'!AC735*'Weighting factors'!$B$3, 0), _xlfn.IFNA('Table S3 Occupation CFs'!AR735*'Weighting factors'!$B$5, 0), _xlfn.IFNA('Table S3 Occupation CFs'!BG735*'Weighting factors'!$B$4,0), _xlfn.IFNA('Table S3 Occupation CFs'!BV735*'Weighting factors'!$B$6, 0)))</f>
        <v>2.7373659164953454E-16</v>
      </c>
      <c r="N733" s="51">
        <f>IF(0.5*SUM(_xlfn.IFNA('Table S3 Occupation CFs'!O735*'Weighting factors'!$B$2,0), _xlfn.IFNA('Table S3 Occupation CFs'!AD735*'Weighting factors'!$B$3, 0), _xlfn.IFNA('Table S3 Occupation CFs'!AS735*'Weighting factors'!$B$5, 0), _xlfn.IFNA('Table S3 Occupation CFs'!BH735*'Weighting factors'!$B$4,0), _xlfn.IFNA('Table S3 Occupation CFs'!BW735*'Weighting factors'!$B$6, 0)) = 0, NA(), 0.5*SUM(_xlfn.IFNA('Table S3 Occupation CFs'!O735*'Weighting factors'!$B$2,0), _xlfn.IFNA('Table S3 Occupation CFs'!AD735*'Weighting factors'!$B$3, 0), _xlfn.IFNA('Table S3 Occupation CFs'!AS735*'Weighting factors'!$B$5, 0), _xlfn.IFNA('Table S3 Occupation CFs'!BH735*'Weighting factors'!$B$4,0), _xlfn.IFNA('Table S3 Occupation CFs'!BW735*'Weighting factors'!$B$6, 0)))</f>
        <v>2.2459137759505618E-16</v>
      </c>
      <c r="O733" s="51">
        <f>IF(0.5*SUM(_xlfn.IFNA('Table S3 Occupation CFs'!P735*'Weighting factors'!$B$2,0), _xlfn.IFNA('Table S3 Occupation CFs'!AE735*'Weighting factors'!$B$3, 0), _xlfn.IFNA('Table S3 Occupation CFs'!AT735*'Weighting factors'!$B$5, 0), _xlfn.IFNA('Table S3 Occupation CFs'!BI735*'Weighting factors'!$B$4,0), _xlfn.IFNA('Table S3 Occupation CFs'!BX735*'Weighting factors'!$B$6, 0)) = 0, NA(), 0.5*SUM(_xlfn.IFNA('Table S3 Occupation CFs'!P735*'Weighting factors'!$B$2,0), _xlfn.IFNA('Table S3 Occupation CFs'!AE735*'Weighting factors'!$B$3, 0), _xlfn.IFNA('Table S3 Occupation CFs'!AT735*'Weighting factors'!$B$5, 0), _xlfn.IFNA('Table S3 Occupation CFs'!BI735*'Weighting factors'!$B$4,0), _xlfn.IFNA('Table S3 Occupation CFs'!BX735*'Weighting factors'!$B$6, 0)))</f>
        <v>2.7408726920389876E-16</v>
      </c>
      <c r="P733" s="51">
        <f>IF(0.5*SUM(_xlfn.IFNA('Table S3 Occupation CFs'!Q735*'Weighting factors'!$B$2,0), _xlfn.IFNA('Table S3 Occupation CFs'!AF735*'Weighting factors'!$B$3, 0), _xlfn.IFNA('Table S3 Occupation CFs'!AU735*'Weighting factors'!$B$5, 0), _xlfn.IFNA('Table S3 Occupation CFs'!BJ735*'Weighting factors'!$B$4,0), _xlfn.IFNA('Table S3 Occupation CFs'!BY735*'Weighting factors'!$B$6, 0)) = 0, NA(), 0.5*SUM(_xlfn.IFNA('Table S3 Occupation CFs'!Q735*'Weighting factors'!$B$2,0), _xlfn.IFNA('Table S3 Occupation CFs'!AF735*'Weighting factors'!$B$3, 0), _xlfn.IFNA('Table S3 Occupation CFs'!AU735*'Weighting factors'!$B$5, 0), _xlfn.IFNA('Table S3 Occupation CFs'!BJ735*'Weighting factors'!$B$4,0), _xlfn.IFNA('Table S3 Occupation CFs'!BY735*'Weighting factors'!$B$6, 0)))</f>
        <v>2.8197822830611765E-16</v>
      </c>
    </row>
    <row r="734" spans="1:16" x14ac:dyDescent="0.45">
      <c r="A734" s="3" t="s">
        <v>745</v>
      </c>
      <c r="B734" s="51" t="e">
        <f>IF(0.5*SUM(_xlfn.IFNA('Table S3 Occupation CFs'!E736*'Weighting factors'!$B$2,0), _xlfn.IFNA('Table S3 Occupation CFs'!T736*'Weighting factors'!$B$3, 0), _xlfn.IFNA('Table S3 Occupation CFs'!AI736*'Weighting factors'!$B$5, 0), _xlfn.IFNA('Table S3 Occupation CFs'!AX736*'Weighting factors'!$B$4,0), _xlfn.IFNA('Table S3 Occupation CFs'!BM736*'Weighting factors'!$B$6, 0)) = 0, NA(), 0.5*SUM(_xlfn.IFNA('Table S3 Occupation CFs'!E736*'Weighting factors'!$B$2,0), _xlfn.IFNA('Table S3 Occupation CFs'!T736*'Weighting factors'!$B$3, 0), _xlfn.IFNA('Table S3 Occupation CFs'!AI736*'Weighting factors'!$B$5, 0), _xlfn.IFNA('Table S3 Occupation CFs'!AX736*'Weighting factors'!$B$4,0), _xlfn.IFNA('Table S3 Occupation CFs'!BM736*'Weighting factors'!$B$6, 0)))</f>
        <v>#N/A</v>
      </c>
      <c r="C734" s="51" t="e">
        <f>IF(0.5*SUM(_xlfn.IFNA('Table S3 Occupation CFs'!D736*'Weighting factors'!$B$2,0), _xlfn.IFNA('Table S3 Occupation CFs'!S736*'Weighting factors'!$B$3, 0), _xlfn.IFNA('Table S3 Occupation CFs'!AH736*'Weighting factors'!$B$5, 0), _xlfn.IFNA('Table S3 Occupation CFs'!AW736*'Weighting factors'!$B$4,0), _xlfn.IFNA('Table S3 Occupation CFs'!BL736*'Weighting factors'!$B$6, 0)) = 0, NA(), 0.5*SUM(_xlfn.IFNA('Table S3 Occupation CFs'!D736*'Weighting factors'!$B$2,0), _xlfn.IFNA('Table S3 Occupation CFs'!S736*'Weighting factors'!$B$3, 0), _xlfn.IFNA('Table S3 Occupation CFs'!AH736*'Weighting factors'!$B$5, 0), _xlfn.IFNA('Table S3 Occupation CFs'!AW736*'Weighting factors'!$B$4,0), _xlfn.IFNA('Table S3 Occupation CFs'!BL736*'Weighting factors'!$B$6, 0)))</f>
        <v>#N/A</v>
      </c>
      <c r="D734" s="51">
        <f>IF(0.5*SUM(_xlfn.IFNA('Table S3 Occupation CFs'!C736*'Weighting factors'!$B$2,0), _xlfn.IFNA('Table S3 Occupation CFs'!R736*'Weighting factors'!$B$3, 0), _xlfn.IFNA('Table S3 Occupation CFs'!AG736*'Weighting factors'!$B$5, 0), _xlfn.IFNA('Table S3 Occupation CFs'!AV736*'Weighting factors'!$B$4,0), _xlfn.IFNA('Table S3 Occupation CFs'!BK736*'Weighting factors'!$B$6, 0)) = 0, NA(), 0.5*SUM(_xlfn.IFNA('Table S3 Occupation CFs'!C736*'Weighting factors'!$B$2,0), _xlfn.IFNA('Table S3 Occupation CFs'!R736*'Weighting factors'!$B$3, 0), _xlfn.IFNA('Table S3 Occupation CFs'!AG736*'Weighting factors'!$B$5, 0), _xlfn.IFNA('Table S3 Occupation CFs'!AV736*'Weighting factors'!$B$4,0), _xlfn.IFNA('Table S3 Occupation CFs'!BK736*'Weighting factors'!$B$6, 0)))</f>
        <v>2.1565547518013712E-16</v>
      </c>
      <c r="E734" s="51">
        <f>IF(0.5*SUM(_xlfn.IFNA('Table S3 Occupation CFs'!F736*'Weighting factors'!$B$2,0), _xlfn.IFNA('Table S3 Occupation CFs'!U736*'Weighting factors'!$B$3, 0), _xlfn.IFNA('Table S3 Occupation CFs'!AJ736*'Weighting factors'!$B$5, 0), _xlfn.IFNA('Table S3 Occupation CFs'!AY736*'Weighting factors'!$B$4,0), _xlfn.IFNA('Table S3 Occupation CFs'!BN736*'Weighting factors'!$B$6, 0)) = 0, NA(), 0.5*SUM(_xlfn.IFNA('Table S3 Occupation CFs'!F736*'Weighting factors'!$B$2,0), _xlfn.IFNA('Table S3 Occupation CFs'!U736*'Weighting factors'!$B$3, 0), _xlfn.IFNA('Table S3 Occupation CFs'!AJ736*'Weighting factors'!$B$5, 0), _xlfn.IFNA('Table S3 Occupation CFs'!AY736*'Weighting factors'!$B$4,0), _xlfn.IFNA('Table S3 Occupation CFs'!BN736*'Weighting factors'!$B$6, 0)))</f>
        <v>2.1808697871330437E-16</v>
      </c>
      <c r="F734" s="51">
        <f>IF(0.5*SUM(_xlfn.IFNA('Table S3 Occupation CFs'!G736*'Weighting factors'!$B$2,0), _xlfn.IFNA('Table S3 Occupation CFs'!V736*'Weighting factors'!$B$3, 0), _xlfn.IFNA('Table S3 Occupation CFs'!AK736*'Weighting factors'!$B$5, 0), _xlfn.IFNA('Table S3 Occupation CFs'!AZ736*'Weighting factors'!$B$4,0), _xlfn.IFNA('Table S3 Occupation CFs'!BO736*'Weighting factors'!$B$6, 0)) = 0, NA(), 0.5*SUM(_xlfn.IFNA('Table S3 Occupation CFs'!G736*'Weighting factors'!$B$2,0), _xlfn.IFNA('Table S3 Occupation CFs'!V736*'Weighting factors'!$B$3, 0), _xlfn.IFNA('Table S3 Occupation CFs'!AK736*'Weighting factors'!$B$5, 0), _xlfn.IFNA('Table S3 Occupation CFs'!AZ736*'Weighting factors'!$B$4,0), _xlfn.IFNA('Table S3 Occupation CFs'!BO736*'Weighting factors'!$B$6, 0)))</f>
        <v>2.1860946043484038E-16</v>
      </c>
      <c r="G734" s="51">
        <f>IF(0.5*SUM(_xlfn.IFNA('Table S3 Occupation CFs'!H736*'Weighting factors'!$B$2,0), _xlfn.IFNA('Table S3 Occupation CFs'!W736*'Weighting factors'!$B$3, 0), _xlfn.IFNA('Table S3 Occupation CFs'!AL736*'Weighting factors'!$B$5, 0), _xlfn.IFNA('Table S3 Occupation CFs'!BA736*'Weighting factors'!$B$4,0), _xlfn.IFNA('Table S3 Occupation CFs'!BP736*'Weighting factors'!$B$6, 0)) = 0, NA(), 0.5*SUM(_xlfn.IFNA('Table S3 Occupation CFs'!H736*'Weighting factors'!$B$2,0), _xlfn.IFNA('Table S3 Occupation CFs'!W736*'Weighting factors'!$B$3, 0), _xlfn.IFNA('Table S3 Occupation CFs'!AL736*'Weighting factors'!$B$5, 0), _xlfn.IFNA('Table S3 Occupation CFs'!BA736*'Weighting factors'!$B$4,0), _xlfn.IFNA('Table S3 Occupation CFs'!BP736*'Weighting factors'!$B$6, 0)))</f>
        <v>2.1913661728249151E-16</v>
      </c>
      <c r="H734" s="51">
        <f>IF(0.5*SUM(_xlfn.IFNA('Table S3 Occupation CFs'!I736*'Weighting factors'!$B$2,0), _xlfn.IFNA('Table S3 Occupation CFs'!X736*'Weighting factors'!$B$3, 0), _xlfn.IFNA('Table S3 Occupation CFs'!AM736*'Weighting factors'!$B$5, 0), _xlfn.IFNA('Table S3 Occupation CFs'!BB736*'Weighting factors'!$B$4,0), _xlfn.IFNA('Table S3 Occupation CFs'!BQ736*'Weighting factors'!$B$6, 0)) = 0, NA(), 0.5*SUM(_xlfn.IFNA('Table S3 Occupation CFs'!I736*'Weighting factors'!$B$2,0), _xlfn.IFNA('Table S3 Occupation CFs'!X736*'Weighting factors'!$B$3, 0), _xlfn.IFNA('Table S3 Occupation CFs'!AM736*'Weighting factors'!$B$5, 0), _xlfn.IFNA('Table S3 Occupation CFs'!BB736*'Weighting factors'!$B$4,0), _xlfn.IFNA('Table S3 Occupation CFs'!BQ736*'Weighting factors'!$B$6, 0)))</f>
        <v>2.1638148199396055E-16</v>
      </c>
      <c r="I734" s="51">
        <f>IF(0.5*SUM(_xlfn.IFNA('Table S3 Occupation CFs'!J736*'Weighting factors'!$B$2,0), _xlfn.IFNA('Table S3 Occupation CFs'!Y736*'Weighting factors'!$B$3, 0), _xlfn.IFNA('Table S3 Occupation CFs'!AN736*'Weighting factors'!$B$5, 0), _xlfn.IFNA('Table S3 Occupation CFs'!BC736*'Weighting factors'!$B$4,0), _xlfn.IFNA('Table S3 Occupation CFs'!BR736*'Weighting factors'!$B$6, 0)) = 0, NA(), 0.5*SUM(_xlfn.IFNA('Table S3 Occupation CFs'!J736*'Weighting factors'!$B$2,0), _xlfn.IFNA('Table S3 Occupation CFs'!Y736*'Weighting factors'!$B$3, 0), _xlfn.IFNA('Table S3 Occupation CFs'!AN736*'Weighting factors'!$B$5, 0), _xlfn.IFNA('Table S3 Occupation CFs'!BC736*'Weighting factors'!$B$4,0), _xlfn.IFNA('Table S3 Occupation CFs'!BR736*'Weighting factors'!$B$6, 0)))</f>
        <v>2.1752037065199787E-16</v>
      </c>
      <c r="J734" s="51">
        <f>IF(0.5*SUM(_xlfn.IFNA('Table S3 Occupation CFs'!K736*'Weighting factors'!$B$2,0), _xlfn.IFNA('Table S3 Occupation CFs'!Z736*'Weighting factors'!$B$3, 0), _xlfn.IFNA('Table S3 Occupation CFs'!AO736*'Weighting factors'!$B$5, 0), _xlfn.IFNA('Table S3 Occupation CFs'!BD736*'Weighting factors'!$B$4,0), _xlfn.IFNA('Table S3 Occupation CFs'!BS736*'Weighting factors'!$B$6, 0)) = 0, NA(), 0.5*SUM(_xlfn.IFNA('Table S3 Occupation CFs'!K736*'Weighting factors'!$B$2,0), _xlfn.IFNA('Table S3 Occupation CFs'!Z736*'Weighting factors'!$B$3, 0), _xlfn.IFNA('Table S3 Occupation CFs'!AO736*'Weighting factors'!$B$5, 0), _xlfn.IFNA('Table S3 Occupation CFs'!BD736*'Weighting factors'!$B$4,0), _xlfn.IFNA('Table S3 Occupation CFs'!BS736*'Weighting factors'!$B$6, 0)))</f>
        <v>2.1832357385990204E-16</v>
      </c>
      <c r="K734" s="51">
        <f>IF(0.5*SUM(_xlfn.IFNA('Table S3 Occupation CFs'!L736*'Weighting factors'!$B$2,0), _xlfn.IFNA('Table S3 Occupation CFs'!AA736*'Weighting factors'!$B$3, 0), _xlfn.IFNA('Table S3 Occupation CFs'!AP736*'Weighting factors'!$B$5, 0), _xlfn.IFNA('Table S3 Occupation CFs'!BE736*'Weighting factors'!$B$4,0), _xlfn.IFNA('Table S3 Occupation CFs'!BT736*'Weighting factors'!$B$6, 0)) = 0, NA(), 0.5*SUM(_xlfn.IFNA('Table S3 Occupation CFs'!L736*'Weighting factors'!$B$2,0), _xlfn.IFNA('Table S3 Occupation CFs'!AA736*'Weighting factors'!$B$3, 0), _xlfn.IFNA('Table S3 Occupation CFs'!AP736*'Weighting factors'!$B$5, 0), _xlfn.IFNA('Table S3 Occupation CFs'!BE736*'Weighting factors'!$B$4,0), _xlfn.IFNA('Table S3 Occupation CFs'!BT736*'Weighting factors'!$B$6, 0)))</f>
        <v>2.1438087814482492E-16</v>
      </c>
      <c r="L734" s="51">
        <f>IF(0.5*SUM(_xlfn.IFNA('Table S3 Occupation CFs'!M736*'Weighting factors'!$B$2,0), _xlfn.IFNA('Table S3 Occupation CFs'!AB736*'Weighting factors'!$B$3, 0), _xlfn.IFNA('Table S3 Occupation CFs'!AQ736*'Weighting factors'!$B$5, 0), _xlfn.IFNA('Table S3 Occupation CFs'!BF736*'Weighting factors'!$B$4,0), _xlfn.IFNA('Table S3 Occupation CFs'!BU736*'Weighting factors'!$B$6, 0)) = 0, NA(), 0.5*SUM(_xlfn.IFNA('Table S3 Occupation CFs'!M736*'Weighting factors'!$B$2,0), _xlfn.IFNA('Table S3 Occupation CFs'!AB736*'Weighting factors'!$B$3, 0), _xlfn.IFNA('Table S3 Occupation CFs'!AQ736*'Weighting factors'!$B$5, 0), _xlfn.IFNA('Table S3 Occupation CFs'!BF736*'Weighting factors'!$B$4,0), _xlfn.IFNA('Table S3 Occupation CFs'!BU736*'Weighting factors'!$B$6, 0)))</f>
        <v>2.1671812733385583E-16</v>
      </c>
      <c r="M734" s="51">
        <f>IF(0.5*SUM(_xlfn.IFNA('Table S3 Occupation CFs'!N736*'Weighting factors'!$B$2,0), _xlfn.IFNA('Table S3 Occupation CFs'!AC736*'Weighting factors'!$B$3, 0), _xlfn.IFNA('Table S3 Occupation CFs'!AR736*'Weighting factors'!$B$5, 0), _xlfn.IFNA('Table S3 Occupation CFs'!BG736*'Weighting factors'!$B$4,0), _xlfn.IFNA('Table S3 Occupation CFs'!BV736*'Weighting factors'!$B$6, 0)) = 0, NA(), 0.5*SUM(_xlfn.IFNA('Table S3 Occupation CFs'!N736*'Weighting factors'!$B$2,0), _xlfn.IFNA('Table S3 Occupation CFs'!AC736*'Weighting factors'!$B$3, 0), _xlfn.IFNA('Table S3 Occupation CFs'!AR736*'Weighting factors'!$B$5, 0), _xlfn.IFNA('Table S3 Occupation CFs'!BG736*'Weighting factors'!$B$4,0), _xlfn.IFNA('Table S3 Occupation CFs'!BV736*'Weighting factors'!$B$6, 0)))</f>
        <v>2.1705022292283487E-16</v>
      </c>
      <c r="N734" s="51">
        <f>IF(0.5*SUM(_xlfn.IFNA('Table S3 Occupation CFs'!O736*'Weighting factors'!$B$2,0), _xlfn.IFNA('Table S3 Occupation CFs'!AD736*'Weighting factors'!$B$3, 0), _xlfn.IFNA('Table S3 Occupation CFs'!AS736*'Weighting factors'!$B$5, 0), _xlfn.IFNA('Table S3 Occupation CFs'!BH736*'Weighting factors'!$B$4,0), _xlfn.IFNA('Table S3 Occupation CFs'!BW736*'Weighting factors'!$B$6, 0)) = 0, NA(), 0.5*SUM(_xlfn.IFNA('Table S3 Occupation CFs'!O736*'Weighting factors'!$B$2,0), _xlfn.IFNA('Table S3 Occupation CFs'!AD736*'Weighting factors'!$B$3, 0), _xlfn.IFNA('Table S3 Occupation CFs'!AS736*'Weighting factors'!$B$5, 0), _xlfn.IFNA('Table S3 Occupation CFs'!BH736*'Weighting factors'!$B$4,0), _xlfn.IFNA('Table S3 Occupation CFs'!BW736*'Weighting factors'!$B$6, 0)))</f>
        <v>2.1199727942226343E-16</v>
      </c>
      <c r="O734" s="51">
        <f>IF(0.5*SUM(_xlfn.IFNA('Table S3 Occupation CFs'!P736*'Weighting factors'!$B$2,0), _xlfn.IFNA('Table S3 Occupation CFs'!AE736*'Weighting factors'!$B$3, 0), _xlfn.IFNA('Table S3 Occupation CFs'!AT736*'Weighting factors'!$B$5, 0), _xlfn.IFNA('Table S3 Occupation CFs'!BI736*'Weighting factors'!$B$4,0), _xlfn.IFNA('Table S3 Occupation CFs'!BX736*'Weighting factors'!$B$6, 0)) = 0, NA(), 0.5*SUM(_xlfn.IFNA('Table S3 Occupation CFs'!P736*'Weighting factors'!$B$2,0), _xlfn.IFNA('Table S3 Occupation CFs'!AE736*'Weighting factors'!$B$3, 0), _xlfn.IFNA('Table S3 Occupation CFs'!AT736*'Weighting factors'!$B$5, 0), _xlfn.IFNA('Table S3 Occupation CFs'!BI736*'Weighting factors'!$B$4,0), _xlfn.IFNA('Table S3 Occupation CFs'!BX736*'Weighting factors'!$B$6, 0)))</f>
        <v>2.1814030144620783E-16</v>
      </c>
      <c r="P734" s="51">
        <f>IF(0.5*SUM(_xlfn.IFNA('Table S3 Occupation CFs'!Q736*'Weighting factors'!$B$2,0), _xlfn.IFNA('Table S3 Occupation CFs'!AF736*'Weighting factors'!$B$3, 0), _xlfn.IFNA('Table S3 Occupation CFs'!AU736*'Weighting factors'!$B$5, 0), _xlfn.IFNA('Table S3 Occupation CFs'!BJ736*'Weighting factors'!$B$4,0), _xlfn.IFNA('Table S3 Occupation CFs'!BY736*'Weighting factors'!$B$6, 0)) = 0, NA(), 0.5*SUM(_xlfn.IFNA('Table S3 Occupation CFs'!Q736*'Weighting factors'!$B$2,0), _xlfn.IFNA('Table S3 Occupation CFs'!AF736*'Weighting factors'!$B$3, 0), _xlfn.IFNA('Table S3 Occupation CFs'!AU736*'Weighting factors'!$B$5, 0), _xlfn.IFNA('Table S3 Occupation CFs'!BJ736*'Weighting factors'!$B$4,0), _xlfn.IFNA('Table S3 Occupation CFs'!BY736*'Weighting factors'!$B$6, 0)))</f>
        <v>2.1911958298463497E-16</v>
      </c>
    </row>
    <row r="735" spans="1:16" x14ac:dyDescent="0.45">
      <c r="A735" s="3" t="s">
        <v>746</v>
      </c>
      <c r="B735" s="51" t="e">
        <f>IF(0.5*SUM(_xlfn.IFNA('Table S3 Occupation CFs'!E737*'Weighting factors'!$B$2,0), _xlfn.IFNA('Table S3 Occupation CFs'!T737*'Weighting factors'!$B$3, 0), _xlfn.IFNA('Table S3 Occupation CFs'!AI737*'Weighting factors'!$B$5, 0), _xlfn.IFNA('Table S3 Occupation CFs'!AX737*'Weighting factors'!$B$4,0), _xlfn.IFNA('Table S3 Occupation CFs'!BM737*'Weighting factors'!$B$6, 0)) = 0, NA(), 0.5*SUM(_xlfn.IFNA('Table S3 Occupation CFs'!E737*'Weighting factors'!$B$2,0), _xlfn.IFNA('Table S3 Occupation CFs'!T737*'Weighting factors'!$B$3, 0), _xlfn.IFNA('Table S3 Occupation CFs'!AI737*'Weighting factors'!$B$5, 0), _xlfn.IFNA('Table S3 Occupation CFs'!AX737*'Weighting factors'!$B$4,0), _xlfn.IFNA('Table S3 Occupation CFs'!BM737*'Weighting factors'!$B$6, 0)))</f>
        <v>#N/A</v>
      </c>
      <c r="C735" s="51">
        <f>IF(0.5*SUM(_xlfn.IFNA('Table S3 Occupation CFs'!D737*'Weighting factors'!$B$2,0), _xlfn.IFNA('Table S3 Occupation CFs'!S737*'Weighting factors'!$B$3, 0), _xlfn.IFNA('Table S3 Occupation CFs'!AH737*'Weighting factors'!$B$5, 0), _xlfn.IFNA('Table S3 Occupation CFs'!AW737*'Weighting factors'!$B$4,0), _xlfn.IFNA('Table S3 Occupation CFs'!BL737*'Weighting factors'!$B$6, 0)) = 0, NA(), 0.5*SUM(_xlfn.IFNA('Table S3 Occupation CFs'!D737*'Weighting factors'!$B$2,0), _xlfn.IFNA('Table S3 Occupation CFs'!S737*'Weighting factors'!$B$3, 0), _xlfn.IFNA('Table S3 Occupation CFs'!AH737*'Weighting factors'!$B$5, 0), _xlfn.IFNA('Table S3 Occupation CFs'!AW737*'Weighting factors'!$B$4,0), _xlfn.IFNA('Table S3 Occupation CFs'!BL737*'Weighting factors'!$B$6, 0)))</f>
        <v>8.1163822765629123E-16</v>
      </c>
      <c r="D735" s="51">
        <f>IF(0.5*SUM(_xlfn.IFNA('Table S3 Occupation CFs'!C737*'Weighting factors'!$B$2,0), _xlfn.IFNA('Table S3 Occupation CFs'!R737*'Weighting factors'!$B$3, 0), _xlfn.IFNA('Table S3 Occupation CFs'!AG737*'Weighting factors'!$B$5, 0), _xlfn.IFNA('Table S3 Occupation CFs'!AV737*'Weighting factors'!$B$4,0), _xlfn.IFNA('Table S3 Occupation CFs'!BK737*'Weighting factors'!$B$6, 0)) = 0, NA(), 0.5*SUM(_xlfn.IFNA('Table S3 Occupation CFs'!C737*'Weighting factors'!$B$2,0), _xlfn.IFNA('Table S3 Occupation CFs'!R737*'Weighting factors'!$B$3, 0), _xlfn.IFNA('Table S3 Occupation CFs'!AG737*'Weighting factors'!$B$5, 0), _xlfn.IFNA('Table S3 Occupation CFs'!AV737*'Weighting factors'!$B$4,0), _xlfn.IFNA('Table S3 Occupation CFs'!BK737*'Weighting factors'!$B$6, 0)))</f>
        <v>7.9039162334254892E-16</v>
      </c>
      <c r="E735" s="51">
        <f>IF(0.5*SUM(_xlfn.IFNA('Table S3 Occupation CFs'!F737*'Weighting factors'!$B$2,0), _xlfn.IFNA('Table S3 Occupation CFs'!U737*'Weighting factors'!$B$3, 0), _xlfn.IFNA('Table S3 Occupation CFs'!AJ737*'Weighting factors'!$B$5, 0), _xlfn.IFNA('Table S3 Occupation CFs'!AY737*'Weighting factors'!$B$4,0), _xlfn.IFNA('Table S3 Occupation CFs'!BN737*'Weighting factors'!$B$6, 0)) = 0, NA(), 0.5*SUM(_xlfn.IFNA('Table S3 Occupation CFs'!F737*'Weighting factors'!$B$2,0), _xlfn.IFNA('Table S3 Occupation CFs'!U737*'Weighting factors'!$B$3, 0), _xlfn.IFNA('Table S3 Occupation CFs'!AJ737*'Weighting factors'!$B$5, 0), _xlfn.IFNA('Table S3 Occupation CFs'!AY737*'Weighting factors'!$B$4,0), _xlfn.IFNA('Table S3 Occupation CFs'!BN737*'Weighting factors'!$B$6, 0)))</f>
        <v>8.8372955430418006E-16</v>
      </c>
      <c r="F735" s="51">
        <f>IF(0.5*SUM(_xlfn.IFNA('Table S3 Occupation CFs'!G737*'Weighting factors'!$B$2,0), _xlfn.IFNA('Table S3 Occupation CFs'!V737*'Weighting factors'!$B$3, 0), _xlfn.IFNA('Table S3 Occupation CFs'!AK737*'Weighting factors'!$B$5, 0), _xlfn.IFNA('Table S3 Occupation CFs'!AZ737*'Weighting factors'!$B$4,0), _xlfn.IFNA('Table S3 Occupation CFs'!BO737*'Weighting factors'!$B$6, 0)) = 0, NA(), 0.5*SUM(_xlfn.IFNA('Table S3 Occupation CFs'!G737*'Weighting factors'!$B$2,0), _xlfn.IFNA('Table S3 Occupation CFs'!V737*'Weighting factors'!$B$3, 0), _xlfn.IFNA('Table S3 Occupation CFs'!AK737*'Weighting factors'!$B$5, 0), _xlfn.IFNA('Table S3 Occupation CFs'!AZ737*'Weighting factors'!$B$4,0), _xlfn.IFNA('Table S3 Occupation CFs'!BO737*'Weighting factors'!$B$6, 0)))</f>
        <v>8.9850783368324528E-16</v>
      </c>
      <c r="G735" s="51">
        <f>IF(0.5*SUM(_xlfn.IFNA('Table S3 Occupation CFs'!H737*'Weighting factors'!$B$2,0), _xlfn.IFNA('Table S3 Occupation CFs'!W737*'Weighting factors'!$B$3, 0), _xlfn.IFNA('Table S3 Occupation CFs'!AL737*'Weighting factors'!$B$5, 0), _xlfn.IFNA('Table S3 Occupation CFs'!BA737*'Weighting factors'!$B$4,0), _xlfn.IFNA('Table S3 Occupation CFs'!BP737*'Weighting factors'!$B$6, 0)) = 0, NA(), 0.5*SUM(_xlfn.IFNA('Table S3 Occupation CFs'!H737*'Weighting factors'!$B$2,0), _xlfn.IFNA('Table S3 Occupation CFs'!W737*'Weighting factors'!$B$3, 0), _xlfn.IFNA('Table S3 Occupation CFs'!AL737*'Weighting factors'!$B$5, 0), _xlfn.IFNA('Table S3 Occupation CFs'!BA737*'Weighting factors'!$B$4,0), _xlfn.IFNA('Table S3 Occupation CFs'!BP737*'Weighting factors'!$B$6, 0)))</f>
        <v>9.1341834796547474E-16</v>
      </c>
      <c r="H735" s="51">
        <f>IF(0.5*SUM(_xlfn.IFNA('Table S3 Occupation CFs'!I737*'Weighting factors'!$B$2,0), _xlfn.IFNA('Table S3 Occupation CFs'!X737*'Weighting factors'!$B$3, 0), _xlfn.IFNA('Table S3 Occupation CFs'!AM737*'Weighting factors'!$B$5, 0), _xlfn.IFNA('Table S3 Occupation CFs'!BB737*'Weighting factors'!$B$4,0), _xlfn.IFNA('Table S3 Occupation CFs'!BQ737*'Weighting factors'!$B$6, 0)) = 0, NA(), 0.5*SUM(_xlfn.IFNA('Table S3 Occupation CFs'!I737*'Weighting factors'!$B$2,0), _xlfn.IFNA('Table S3 Occupation CFs'!X737*'Weighting factors'!$B$3, 0), _xlfn.IFNA('Table S3 Occupation CFs'!AM737*'Weighting factors'!$B$5, 0), _xlfn.IFNA('Table S3 Occupation CFs'!BB737*'Weighting factors'!$B$4,0), _xlfn.IFNA('Table S3 Occupation CFs'!BQ737*'Weighting factors'!$B$6, 0)))</f>
        <v>8.40846716050931E-16</v>
      </c>
      <c r="I735" s="51">
        <f>IF(0.5*SUM(_xlfn.IFNA('Table S3 Occupation CFs'!J737*'Weighting factors'!$B$2,0), _xlfn.IFNA('Table S3 Occupation CFs'!Y737*'Weighting factors'!$B$3, 0), _xlfn.IFNA('Table S3 Occupation CFs'!AN737*'Weighting factors'!$B$5, 0), _xlfn.IFNA('Table S3 Occupation CFs'!BC737*'Weighting factors'!$B$4,0), _xlfn.IFNA('Table S3 Occupation CFs'!BR737*'Weighting factors'!$B$6, 0)) = 0, NA(), 0.5*SUM(_xlfn.IFNA('Table S3 Occupation CFs'!J737*'Weighting factors'!$B$2,0), _xlfn.IFNA('Table S3 Occupation CFs'!Y737*'Weighting factors'!$B$3, 0), _xlfn.IFNA('Table S3 Occupation CFs'!AN737*'Weighting factors'!$B$5, 0), _xlfn.IFNA('Table S3 Occupation CFs'!BC737*'Weighting factors'!$B$4,0), _xlfn.IFNA('Table S3 Occupation CFs'!BR737*'Weighting factors'!$B$6, 0)))</f>
        <v>8.7113885931108028E-16</v>
      </c>
      <c r="J735" s="51">
        <f>IF(0.5*SUM(_xlfn.IFNA('Table S3 Occupation CFs'!K737*'Weighting factors'!$B$2,0), _xlfn.IFNA('Table S3 Occupation CFs'!Z737*'Weighting factors'!$B$3, 0), _xlfn.IFNA('Table S3 Occupation CFs'!AO737*'Weighting factors'!$B$5, 0), _xlfn.IFNA('Table S3 Occupation CFs'!BD737*'Weighting factors'!$B$4,0), _xlfn.IFNA('Table S3 Occupation CFs'!BS737*'Weighting factors'!$B$6, 0)) = 0, NA(), 0.5*SUM(_xlfn.IFNA('Table S3 Occupation CFs'!K737*'Weighting factors'!$B$2,0), _xlfn.IFNA('Table S3 Occupation CFs'!Z737*'Weighting factors'!$B$3, 0), _xlfn.IFNA('Table S3 Occupation CFs'!AO737*'Weighting factors'!$B$5, 0), _xlfn.IFNA('Table S3 Occupation CFs'!BD737*'Weighting factors'!$B$4,0), _xlfn.IFNA('Table S3 Occupation CFs'!BS737*'Weighting factors'!$B$6, 0)))</f>
        <v>8.9250173803396998E-16</v>
      </c>
      <c r="K735" s="51">
        <f>IF(0.5*SUM(_xlfn.IFNA('Table S3 Occupation CFs'!L737*'Weighting factors'!$B$2,0), _xlfn.IFNA('Table S3 Occupation CFs'!AA737*'Weighting factors'!$B$3, 0), _xlfn.IFNA('Table S3 Occupation CFs'!AP737*'Weighting factors'!$B$5, 0), _xlfn.IFNA('Table S3 Occupation CFs'!BE737*'Weighting factors'!$B$4,0), _xlfn.IFNA('Table S3 Occupation CFs'!BT737*'Weighting factors'!$B$6, 0)) = 0, NA(), 0.5*SUM(_xlfn.IFNA('Table S3 Occupation CFs'!L737*'Weighting factors'!$B$2,0), _xlfn.IFNA('Table S3 Occupation CFs'!AA737*'Weighting factors'!$B$3, 0), _xlfn.IFNA('Table S3 Occupation CFs'!AP737*'Weighting factors'!$B$5, 0), _xlfn.IFNA('Table S3 Occupation CFs'!BE737*'Weighting factors'!$B$4,0), _xlfn.IFNA('Table S3 Occupation CFs'!BT737*'Weighting factors'!$B$6, 0)))</f>
        <v>8.504204583478135E-16</v>
      </c>
      <c r="L735" s="51">
        <f>IF(0.5*SUM(_xlfn.IFNA('Table S3 Occupation CFs'!M737*'Weighting factors'!$B$2,0), _xlfn.IFNA('Table S3 Occupation CFs'!AB737*'Weighting factors'!$B$3, 0), _xlfn.IFNA('Table S3 Occupation CFs'!AQ737*'Weighting factors'!$B$5, 0), _xlfn.IFNA('Table S3 Occupation CFs'!BF737*'Weighting factors'!$B$4,0), _xlfn.IFNA('Table S3 Occupation CFs'!BU737*'Weighting factors'!$B$6, 0)) = 0, NA(), 0.5*SUM(_xlfn.IFNA('Table S3 Occupation CFs'!M737*'Weighting factors'!$B$2,0), _xlfn.IFNA('Table S3 Occupation CFs'!AB737*'Weighting factors'!$B$3, 0), _xlfn.IFNA('Table S3 Occupation CFs'!AQ737*'Weighting factors'!$B$5, 0), _xlfn.IFNA('Table S3 Occupation CFs'!BF737*'Weighting factors'!$B$4,0), _xlfn.IFNA('Table S3 Occupation CFs'!BU737*'Weighting factors'!$B$6, 0)))</f>
        <v>8.8415116462106136E-16</v>
      </c>
      <c r="M735" s="51">
        <f>IF(0.5*SUM(_xlfn.IFNA('Table S3 Occupation CFs'!N737*'Weighting factors'!$B$2,0), _xlfn.IFNA('Table S3 Occupation CFs'!AC737*'Weighting factors'!$B$3, 0), _xlfn.IFNA('Table S3 Occupation CFs'!AR737*'Weighting factors'!$B$5, 0), _xlfn.IFNA('Table S3 Occupation CFs'!BG737*'Weighting factors'!$B$4,0), _xlfn.IFNA('Table S3 Occupation CFs'!BV737*'Weighting factors'!$B$6, 0)) = 0, NA(), 0.5*SUM(_xlfn.IFNA('Table S3 Occupation CFs'!N737*'Weighting factors'!$B$2,0), _xlfn.IFNA('Table S3 Occupation CFs'!AC737*'Weighting factors'!$B$3, 0), _xlfn.IFNA('Table S3 Occupation CFs'!AR737*'Weighting factors'!$B$5, 0), _xlfn.IFNA('Table S3 Occupation CFs'!BG737*'Weighting factors'!$B$4,0), _xlfn.IFNA('Table S3 Occupation CFs'!BV737*'Weighting factors'!$B$6, 0)))</f>
        <v>8.8896638005149249E-16</v>
      </c>
      <c r="N735" s="51">
        <f>IF(0.5*SUM(_xlfn.IFNA('Table S3 Occupation CFs'!O737*'Weighting factors'!$B$2,0), _xlfn.IFNA('Table S3 Occupation CFs'!AD737*'Weighting factors'!$B$3, 0), _xlfn.IFNA('Table S3 Occupation CFs'!AS737*'Weighting factors'!$B$5, 0), _xlfn.IFNA('Table S3 Occupation CFs'!BH737*'Weighting factors'!$B$4,0), _xlfn.IFNA('Table S3 Occupation CFs'!BW737*'Weighting factors'!$B$6, 0)) = 0, NA(), 0.5*SUM(_xlfn.IFNA('Table S3 Occupation CFs'!O737*'Weighting factors'!$B$2,0), _xlfn.IFNA('Table S3 Occupation CFs'!AD737*'Weighting factors'!$B$3, 0), _xlfn.IFNA('Table S3 Occupation CFs'!AS737*'Weighting factors'!$B$5, 0), _xlfn.IFNA('Table S3 Occupation CFs'!BH737*'Weighting factors'!$B$4,0), _xlfn.IFNA('Table S3 Occupation CFs'!BW737*'Weighting factors'!$B$6, 0)))</f>
        <v>7.1921715864478114E-16</v>
      </c>
      <c r="O735" s="51">
        <f>IF(0.5*SUM(_xlfn.IFNA('Table S3 Occupation CFs'!P737*'Weighting factors'!$B$2,0), _xlfn.IFNA('Table S3 Occupation CFs'!AE737*'Weighting factors'!$B$3, 0), _xlfn.IFNA('Table S3 Occupation CFs'!AT737*'Weighting factors'!$B$5, 0), _xlfn.IFNA('Table S3 Occupation CFs'!BI737*'Weighting factors'!$B$4,0), _xlfn.IFNA('Table S3 Occupation CFs'!BX737*'Weighting factors'!$B$6, 0)) = 0, NA(), 0.5*SUM(_xlfn.IFNA('Table S3 Occupation CFs'!P737*'Weighting factors'!$B$2,0), _xlfn.IFNA('Table S3 Occupation CFs'!AE737*'Weighting factors'!$B$3, 0), _xlfn.IFNA('Table S3 Occupation CFs'!AT737*'Weighting factors'!$B$5, 0), _xlfn.IFNA('Table S3 Occupation CFs'!BI737*'Weighting factors'!$B$4,0), _xlfn.IFNA('Table S3 Occupation CFs'!BX737*'Weighting factors'!$B$6, 0)))</f>
        <v>8.866823792518671E-16</v>
      </c>
      <c r="P735" s="51">
        <f>IF(0.5*SUM(_xlfn.IFNA('Table S3 Occupation CFs'!Q737*'Weighting factors'!$B$2,0), _xlfn.IFNA('Table S3 Occupation CFs'!AF737*'Weighting factors'!$B$3, 0), _xlfn.IFNA('Table S3 Occupation CFs'!AU737*'Weighting factors'!$B$5, 0), _xlfn.IFNA('Table S3 Occupation CFs'!BJ737*'Weighting factors'!$B$4,0), _xlfn.IFNA('Table S3 Occupation CFs'!BY737*'Weighting factors'!$B$6, 0)) = 0, NA(), 0.5*SUM(_xlfn.IFNA('Table S3 Occupation CFs'!Q737*'Weighting factors'!$B$2,0), _xlfn.IFNA('Table S3 Occupation CFs'!AF737*'Weighting factors'!$B$3, 0), _xlfn.IFNA('Table S3 Occupation CFs'!AU737*'Weighting factors'!$B$5, 0), _xlfn.IFNA('Table S3 Occupation CFs'!BJ737*'Weighting factors'!$B$4,0), _xlfn.IFNA('Table S3 Occupation CFs'!BY737*'Weighting factors'!$B$6, 0)))</f>
        <v>9.1338208411536318E-16</v>
      </c>
    </row>
    <row r="736" spans="1:16" x14ac:dyDescent="0.45">
      <c r="A736" s="3" t="s">
        <v>747</v>
      </c>
      <c r="B736" s="51" t="e">
        <f>IF(0.5*SUM(_xlfn.IFNA('Table S3 Occupation CFs'!E738*'Weighting factors'!$B$2,0), _xlfn.IFNA('Table S3 Occupation CFs'!T738*'Weighting factors'!$B$3, 0), _xlfn.IFNA('Table S3 Occupation CFs'!AI738*'Weighting factors'!$B$5, 0), _xlfn.IFNA('Table S3 Occupation CFs'!AX738*'Weighting factors'!$B$4,0), _xlfn.IFNA('Table S3 Occupation CFs'!BM738*'Weighting factors'!$B$6, 0)) = 0, NA(), 0.5*SUM(_xlfn.IFNA('Table S3 Occupation CFs'!E738*'Weighting factors'!$B$2,0), _xlfn.IFNA('Table S3 Occupation CFs'!T738*'Weighting factors'!$B$3, 0), _xlfn.IFNA('Table S3 Occupation CFs'!AI738*'Weighting factors'!$B$5, 0), _xlfn.IFNA('Table S3 Occupation CFs'!AX738*'Weighting factors'!$B$4,0), _xlfn.IFNA('Table S3 Occupation CFs'!BM738*'Weighting factors'!$B$6, 0)))</f>
        <v>#N/A</v>
      </c>
      <c r="C736" s="51" t="e">
        <f>IF(0.5*SUM(_xlfn.IFNA('Table S3 Occupation CFs'!D738*'Weighting factors'!$B$2,0), _xlfn.IFNA('Table S3 Occupation CFs'!S738*'Weighting factors'!$B$3, 0), _xlfn.IFNA('Table S3 Occupation CFs'!AH738*'Weighting factors'!$B$5, 0), _xlfn.IFNA('Table S3 Occupation CFs'!AW738*'Weighting factors'!$B$4,0), _xlfn.IFNA('Table S3 Occupation CFs'!BL738*'Weighting factors'!$B$6, 0)) = 0, NA(), 0.5*SUM(_xlfn.IFNA('Table S3 Occupation CFs'!D738*'Weighting factors'!$B$2,0), _xlfn.IFNA('Table S3 Occupation CFs'!S738*'Weighting factors'!$B$3, 0), _xlfn.IFNA('Table S3 Occupation CFs'!AH738*'Weighting factors'!$B$5, 0), _xlfn.IFNA('Table S3 Occupation CFs'!AW738*'Weighting factors'!$B$4,0), _xlfn.IFNA('Table S3 Occupation CFs'!BL738*'Weighting factors'!$B$6, 0)))</f>
        <v>#N/A</v>
      </c>
      <c r="D736" s="51">
        <f>IF(0.5*SUM(_xlfn.IFNA('Table S3 Occupation CFs'!C738*'Weighting factors'!$B$2,0), _xlfn.IFNA('Table S3 Occupation CFs'!R738*'Weighting factors'!$B$3, 0), _xlfn.IFNA('Table S3 Occupation CFs'!AG738*'Weighting factors'!$B$5, 0), _xlfn.IFNA('Table S3 Occupation CFs'!AV738*'Weighting factors'!$B$4,0), _xlfn.IFNA('Table S3 Occupation CFs'!BK738*'Weighting factors'!$B$6, 0)) = 0, NA(), 0.5*SUM(_xlfn.IFNA('Table S3 Occupation CFs'!C738*'Weighting factors'!$B$2,0), _xlfn.IFNA('Table S3 Occupation CFs'!R738*'Weighting factors'!$B$3, 0), _xlfn.IFNA('Table S3 Occupation CFs'!AG738*'Weighting factors'!$B$5, 0), _xlfn.IFNA('Table S3 Occupation CFs'!AV738*'Weighting factors'!$B$4,0), _xlfn.IFNA('Table S3 Occupation CFs'!BK738*'Weighting factors'!$B$6, 0)))</f>
        <v>3.7885436708576824E-16</v>
      </c>
      <c r="E736" s="51">
        <f>IF(0.5*SUM(_xlfn.IFNA('Table S3 Occupation CFs'!F738*'Weighting factors'!$B$2,0), _xlfn.IFNA('Table S3 Occupation CFs'!U738*'Weighting factors'!$B$3, 0), _xlfn.IFNA('Table S3 Occupation CFs'!AJ738*'Weighting factors'!$B$5, 0), _xlfn.IFNA('Table S3 Occupation CFs'!AY738*'Weighting factors'!$B$4,0), _xlfn.IFNA('Table S3 Occupation CFs'!BN738*'Weighting factors'!$B$6, 0)) = 0, NA(), 0.5*SUM(_xlfn.IFNA('Table S3 Occupation CFs'!F738*'Weighting factors'!$B$2,0), _xlfn.IFNA('Table S3 Occupation CFs'!U738*'Weighting factors'!$B$3, 0), _xlfn.IFNA('Table S3 Occupation CFs'!AJ738*'Weighting factors'!$B$5, 0), _xlfn.IFNA('Table S3 Occupation CFs'!AY738*'Weighting factors'!$B$4,0), _xlfn.IFNA('Table S3 Occupation CFs'!BN738*'Weighting factors'!$B$6, 0)))</f>
        <v>3.8998821459849714E-16</v>
      </c>
      <c r="F736" s="51">
        <f>IF(0.5*SUM(_xlfn.IFNA('Table S3 Occupation CFs'!G738*'Weighting factors'!$B$2,0), _xlfn.IFNA('Table S3 Occupation CFs'!V738*'Weighting factors'!$B$3, 0), _xlfn.IFNA('Table S3 Occupation CFs'!AK738*'Weighting factors'!$B$5, 0), _xlfn.IFNA('Table S3 Occupation CFs'!AZ738*'Weighting factors'!$B$4,0), _xlfn.IFNA('Table S3 Occupation CFs'!BO738*'Weighting factors'!$B$6, 0)) = 0, NA(), 0.5*SUM(_xlfn.IFNA('Table S3 Occupation CFs'!G738*'Weighting factors'!$B$2,0), _xlfn.IFNA('Table S3 Occupation CFs'!V738*'Weighting factors'!$B$3, 0), _xlfn.IFNA('Table S3 Occupation CFs'!AK738*'Weighting factors'!$B$5, 0), _xlfn.IFNA('Table S3 Occupation CFs'!AZ738*'Weighting factors'!$B$4,0), _xlfn.IFNA('Table S3 Occupation CFs'!BO738*'Weighting factors'!$B$6, 0)))</f>
        <v>3.927967537220042E-16</v>
      </c>
      <c r="G736" s="51">
        <f>IF(0.5*SUM(_xlfn.IFNA('Table S3 Occupation CFs'!H738*'Weighting factors'!$B$2,0), _xlfn.IFNA('Table S3 Occupation CFs'!W738*'Weighting factors'!$B$3, 0), _xlfn.IFNA('Table S3 Occupation CFs'!AL738*'Weighting factors'!$B$5, 0), _xlfn.IFNA('Table S3 Occupation CFs'!BA738*'Weighting factors'!$B$4,0), _xlfn.IFNA('Table S3 Occupation CFs'!BP738*'Weighting factors'!$B$6, 0)) = 0, NA(), 0.5*SUM(_xlfn.IFNA('Table S3 Occupation CFs'!H738*'Weighting factors'!$B$2,0), _xlfn.IFNA('Table S3 Occupation CFs'!W738*'Weighting factors'!$B$3, 0), _xlfn.IFNA('Table S3 Occupation CFs'!AL738*'Weighting factors'!$B$5, 0), _xlfn.IFNA('Table S3 Occupation CFs'!BA738*'Weighting factors'!$B$4,0), _xlfn.IFNA('Table S3 Occupation CFs'!BP738*'Weighting factors'!$B$6, 0)))</f>
        <v>3.9563042343680117E-16</v>
      </c>
      <c r="H736" s="51">
        <f>IF(0.5*SUM(_xlfn.IFNA('Table S3 Occupation CFs'!I738*'Weighting factors'!$B$2,0), _xlfn.IFNA('Table S3 Occupation CFs'!X738*'Weighting factors'!$B$3, 0), _xlfn.IFNA('Table S3 Occupation CFs'!AM738*'Weighting factors'!$B$5, 0), _xlfn.IFNA('Table S3 Occupation CFs'!BB738*'Weighting factors'!$B$4,0), _xlfn.IFNA('Table S3 Occupation CFs'!BQ738*'Weighting factors'!$B$6, 0)) = 0, NA(), 0.5*SUM(_xlfn.IFNA('Table S3 Occupation CFs'!I738*'Weighting factors'!$B$2,0), _xlfn.IFNA('Table S3 Occupation CFs'!X738*'Weighting factors'!$B$3, 0), _xlfn.IFNA('Table S3 Occupation CFs'!AM738*'Weighting factors'!$B$5, 0), _xlfn.IFNA('Table S3 Occupation CFs'!BB738*'Weighting factors'!$B$4,0), _xlfn.IFNA('Table S3 Occupation CFs'!BQ738*'Weighting factors'!$B$6, 0)))</f>
        <v>3.8170264773847722E-16</v>
      </c>
      <c r="I736" s="51">
        <f>IF(0.5*SUM(_xlfn.IFNA('Table S3 Occupation CFs'!J738*'Weighting factors'!$B$2,0), _xlfn.IFNA('Table S3 Occupation CFs'!Y738*'Weighting factors'!$B$3, 0), _xlfn.IFNA('Table S3 Occupation CFs'!AN738*'Weighting factors'!$B$5, 0), _xlfn.IFNA('Table S3 Occupation CFs'!BC738*'Weighting factors'!$B$4,0), _xlfn.IFNA('Table S3 Occupation CFs'!BR738*'Weighting factors'!$B$6, 0)) = 0, NA(), 0.5*SUM(_xlfn.IFNA('Table S3 Occupation CFs'!J738*'Weighting factors'!$B$2,0), _xlfn.IFNA('Table S3 Occupation CFs'!Y738*'Weighting factors'!$B$3, 0), _xlfn.IFNA('Table S3 Occupation CFs'!AN738*'Weighting factors'!$B$5, 0), _xlfn.IFNA('Table S3 Occupation CFs'!BC738*'Weighting factors'!$B$4,0), _xlfn.IFNA('Table S3 Occupation CFs'!BR738*'Weighting factors'!$B$6, 0)))</f>
        <v>3.8750825552969163E-16</v>
      </c>
      <c r="J736" s="51">
        <f>IF(0.5*SUM(_xlfn.IFNA('Table S3 Occupation CFs'!K738*'Weighting factors'!$B$2,0), _xlfn.IFNA('Table S3 Occupation CFs'!Z738*'Weighting factors'!$B$3, 0), _xlfn.IFNA('Table S3 Occupation CFs'!AO738*'Weighting factors'!$B$5, 0), _xlfn.IFNA('Table S3 Occupation CFs'!BD738*'Weighting factors'!$B$4,0), _xlfn.IFNA('Table S3 Occupation CFs'!BS738*'Weighting factors'!$B$6, 0)) = 0, NA(), 0.5*SUM(_xlfn.IFNA('Table S3 Occupation CFs'!K738*'Weighting factors'!$B$2,0), _xlfn.IFNA('Table S3 Occupation CFs'!Z738*'Weighting factors'!$B$3, 0), _xlfn.IFNA('Table S3 Occupation CFs'!AO738*'Weighting factors'!$B$5, 0), _xlfn.IFNA('Table S3 Occupation CFs'!BD738*'Weighting factors'!$B$4,0), _xlfn.IFNA('Table S3 Occupation CFs'!BS738*'Weighting factors'!$B$6, 0)))</f>
        <v>3.9160255394987253E-16</v>
      </c>
      <c r="K736" s="51">
        <f>IF(0.5*SUM(_xlfn.IFNA('Table S3 Occupation CFs'!L738*'Weighting factors'!$B$2,0), _xlfn.IFNA('Table S3 Occupation CFs'!AA738*'Weighting factors'!$B$3, 0), _xlfn.IFNA('Table S3 Occupation CFs'!AP738*'Weighting factors'!$B$5, 0), _xlfn.IFNA('Table S3 Occupation CFs'!BE738*'Weighting factors'!$B$4,0), _xlfn.IFNA('Table S3 Occupation CFs'!BT738*'Weighting factors'!$B$6, 0)) = 0, NA(), 0.5*SUM(_xlfn.IFNA('Table S3 Occupation CFs'!L738*'Weighting factors'!$B$2,0), _xlfn.IFNA('Table S3 Occupation CFs'!AA738*'Weighting factors'!$B$3, 0), _xlfn.IFNA('Table S3 Occupation CFs'!AP738*'Weighting factors'!$B$5, 0), _xlfn.IFNA('Table S3 Occupation CFs'!BE738*'Weighting factors'!$B$4,0), _xlfn.IFNA('Table S3 Occupation CFs'!BT738*'Weighting factors'!$B$6, 0)))</f>
        <v>3.8210972200292421E-16</v>
      </c>
      <c r="L736" s="51">
        <f>IF(0.5*SUM(_xlfn.IFNA('Table S3 Occupation CFs'!M738*'Weighting factors'!$B$2,0), _xlfn.IFNA('Table S3 Occupation CFs'!AB738*'Weighting factors'!$B$3, 0), _xlfn.IFNA('Table S3 Occupation CFs'!AQ738*'Weighting factors'!$B$5, 0), _xlfn.IFNA('Table S3 Occupation CFs'!BF738*'Weighting factors'!$B$4,0), _xlfn.IFNA('Table S3 Occupation CFs'!BU738*'Weighting factors'!$B$6, 0)) = 0, NA(), 0.5*SUM(_xlfn.IFNA('Table S3 Occupation CFs'!M738*'Weighting factors'!$B$2,0), _xlfn.IFNA('Table S3 Occupation CFs'!AB738*'Weighting factors'!$B$3, 0), _xlfn.IFNA('Table S3 Occupation CFs'!AQ738*'Weighting factors'!$B$5, 0), _xlfn.IFNA('Table S3 Occupation CFs'!BF738*'Weighting factors'!$B$4,0), _xlfn.IFNA('Table S3 Occupation CFs'!BU738*'Weighting factors'!$B$6, 0)))</f>
        <v>3.8922101996350247E-16</v>
      </c>
      <c r="M736" s="51">
        <f>IF(0.5*SUM(_xlfn.IFNA('Table S3 Occupation CFs'!N738*'Weighting factors'!$B$2,0), _xlfn.IFNA('Table S3 Occupation CFs'!AC738*'Weighting factors'!$B$3, 0), _xlfn.IFNA('Table S3 Occupation CFs'!AR738*'Weighting factors'!$B$5, 0), _xlfn.IFNA('Table S3 Occupation CFs'!BG738*'Weighting factors'!$B$4,0), _xlfn.IFNA('Table S3 Occupation CFs'!BV738*'Weighting factors'!$B$6, 0)) = 0, NA(), 0.5*SUM(_xlfn.IFNA('Table S3 Occupation CFs'!N738*'Weighting factors'!$B$2,0), _xlfn.IFNA('Table S3 Occupation CFs'!AC738*'Weighting factors'!$B$3, 0), _xlfn.IFNA('Table S3 Occupation CFs'!AR738*'Weighting factors'!$B$5, 0), _xlfn.IFNA('Table S3 Occupation CFs'!BG738*'Weighting factors'!$B$4,0), _xlfn.IFNA('Table S3 Occupation CFs'!BV738*'Weighting factors'!$B$6, 0)))</f>
        <v>3.9023523702150407E-16</v>
      </c>
      <c r="N736" s="51">
        <f>IF(0.5*SUM(_xlfn.IFNA('Table S3 Occupation CFs'!O738*'Weighting factors'!$B$2,0), _xlfn.IFNA('Table S3 Occupation CFs'!AD738*'Weighting factors'!$B$3, 0), _xlfn.IFNA('Table S3 Occupation CFs'!AS738*'Weighting factors'!$B$5, 0), _xlfn.IFNA('Table S3 Occupation CFs'!BH738*'Weighting factors'!$B$4,0), _xlfn.IFNA('Table S3 Occupation CFs'!BW738*'Weighting factors'!$B$6, 0)) = 0, NA(), 0.5*SUM(_xlfn.IFNA('Table S3 Occupation CFs'!O738*'Weighting factors'!$B$2,0), _xlfn.IFNA('Table S3 Occupation CFs'!AD738*'Weighting factors'!$B$3, 0), _xlfn.IFNA('Table S3 Occupation CFs'!AS738*'Weighting factors'!$B$5, 0), _xlfn.IFNA('Table S3 Occupation CFs'!BH738*'Weighting factors'!$B$4,0), _xlfn.IFNA('Table S3 Occupation CFs'!BW738*'Weighting factors'!$B$6, 0)))</f>
        <v>3.5860439167786578E-16</v>
      </c>
      <c r="O736" s="51">
        <f>IF(0.5*SUM(_xlfn.IFNA('Table S3 Occupation CFs'!P738*'Weighting factors'!$B$2,0), _xlfn.IFNA('Table S3 Occupation CFs'!AE738*'Weighting factors'!$B$3, 0), _xlfn.IFNA('Table S3 Occupation CFs'!AT738*'Weighting factors'!$B$5, 0), _xlfn.IFNA('Table S3 Occupation CFs'!BI738*'Weighting factors'!$B$4,0), _xlfn.IFNA('Table S3 Occupation CFs'!BX738*'Weighting factors'!$B$6, 0)) = 0, NA(), 0.5*SUM(_xlfn.IFNA('Table S3 Occupation CFs'!P738*'Weighting factors'!$B$2,0), _xlfn.IFNA('Table S3 Occupation CFs'!AE738*'Weighting factors'!$B$3, 0), _xlfn.IFNA('Table S3 Occupation CFs'!AT738*'Weighting factors'!$B$5, 0), _xlfn.IFNA('Table S3 Occupation CFs'!BI738*'Weighting factors'!$B$4,0), _xlfn.IFNA('Table S3 Occupation CFs'!BX738*'Weighting factors'!$B$6, 0)))</f>
        <v>3.9052714530182881E-16</v>
      </c>
      <c r="P736" s="51">
        <f>IF(0.5*SUM(_xlfn.IFNA('Table S3 Occupation CFs'!Q738*'Weighting factors'!$B$2,0), _xlfn.IFNA('Table S3 Occupation CFs'!AF738*'Weighting factors'!$B$3, 0), _xlfn.IFNA('Table S3 Occupation CFs'!AU738*'Weighting factors'!$B$5, 0), _xlfn.IFNA('Table S3 Occupation CFs'!BJ738*'Weighting factors'!$B$4,0), _xlfn.IFNA('Table S3 Occupation CFs'!BY738*'Weighting factors'!$B$6, 0)) = 0, NA(), 0.5*SUM(_xlfn.IFNA('Table S3 Occupation CFs'!Q738*'Weighting factors'!$B$2,0), _xlfn.IFNA('Table S3 Occupation CFs'!AF738*'Weighting factors'!$B$3, 0), _xlfn.IFNA('Table S3 Occupation CFs'!AU738*'Weighting factors'!$B$5, 0), _xlfn.IFNA('Table S3 Occupation CFs'!BJ738*'Weighting factors'!$B$4,0), _xlfn.IFNA('Table S3 Occupation CFs'!BY738*'Weighting factors'!$B$6, 0)))</f>
        <v>3.9561667260513141E-16</v>
      </c>
    </row>
    <row r="737" spans="1:16" x14ac:dyDescent="0.45">
      <c r="A737" s="3" t="s">
        <v>748</v>
      </c>
      <c r="B737" s="51">
        <f>IF(0.5*SUM(_xlfn.IFNA('Table S3 Occupation CFs'!E739*'Weighting factors'!$B$2,0), _xlfn.IFNA('Table S3 Occupation CFs'!T739*'Weighting factors'!$B$3, 0), _xlfn.IFNA('Table S3 Occupation CFs'!AI739*'Weighting factors'!$B$5, 0), _xlfn.IFNA('Table S3 Occupation CFs'!AX739*'Weighting factors'!$B$4,0), _xlfn.IFNA('Table S3 Occupation CFs'!BM739*'Weighting factors'!$B$6, 0)) = 0, NA(), 0.5*SUM(_xlfn.IFNA('Table S3 Occupation CFs'!E739*'Weighting factors'!$B$2,0), _xlfn.IFNA('Table S3 Occupation CFs'!T739*'Weighting factors'!$B$3, 0), _xlfn.IFNA('Table S3 Occupation CFs'!AI739*'Weighting factors'!$B$5, 0), _xlfn.IFNA('Table S3 Occupation CFs'!AX739*'Weighting factors'!$B$4,0), _xlfn.IFNA('Table S3 Occupation CFs'!BM739*'Weighting factors'!$B$6, 0)))</f>
        <v>1.5957475842784621E-18</v>
      </c>
      <c r="C737" s="51">
        <f>IF(0.5*SUM(_xlfn.IFNA('Table S3 Occupation CFs'!D739*'Weighting factors'!$B$2,0), _xlfn.IFNA('Table S3 Occupation CFs'!S739*'Weighting factors'!$B$3, 0), _xlfn.IFNA('Table S3 Occupation CFs'!AH739*'Weighting factors'!$B$5, 0), _xlfn.IFNA('Table S3 Occupation CFs'!AW739*'Weighting factors'!$B$4,0), _xlfn.IFNA('Table S3 Occupation CFs'!BL739*'Weighting factors'!$B$6, 0)) = 0, NA(), 0.5*SUM(_xlfn.IFNA('Table S3 Occupation CFs'!D739*'Weighting factors'!$B$2,0), _xlfn.IFNA('Table S3 Occupation CFs'!S739*'Weighting factors'!$B$3, 0), _xlfn.IFNA('Table S3 Occupation CFs'!AH739*'Weighting factors'!$B$5, 0), _xlfn.IFNA('Table S3 Occupation CFs'!AW739*'Weighting factors'!$B$4,0), _xlfn.IFNA('Table S3 Occupation CFs'!BL739*'Weighting factors'!$B$6, 0)))</f>
        <v>1.2094136407786742E-17</v>
      </c>
      <c r="D737" s="51">
        <f>IF(0.5*SUM(_xlfn.IFNA('Table S3 Occupation CFs'!C739*'Weighting factors'!$B$2,0), _xlfn.IFNA('Table S3 Occupation CFs'!R739*'Weighting factors'!$B$3, 0), _xlfn.IFNA('Table S3 Occupation CFs'!AG739*'Weighting factors'!$B$5, 0), _xlfn.IFNA('Table S3 Occupation CFs'!AV739*'Weighting factors'!$B$4,0), _xlfn.IFNA('Table S3 Occupation CFs'!BK739*'Weighting factors'!$B$6, 0)) = 0, NA(), 0.5*SUM(_xlfn.IFNA('Table S3 Occupation CFs'!C739*'Weighting factors'!$B$2,0), _xlfn.IFNA('Table S3 Occupation CFs'!R739*'Weighting factors'!$B$3, 0), _xlfn.IFNA('Table S3 Occupation CFs'!AG739*'Weighting factors'!$B$5, 0), _xlfn.IFNA('Table S3 Occupation CFs'!AV739*'Weighting factors'!$B$4,0), _xlfn.IFNA('Table S3 Occupation CFs'!BK739*'Weighting factors'!$B$6, 0)))</f>
        <v>1.19791361312136E-17</v>
      </c>
      <c r="E737" s="51">
        <f>IF(0.5*SUM(_xlfn.IFNA('Table S3 Occupation CFs'!F739*'Weighting factors'!$B$2,0), _xlfn.IFNA('Table S3 Occupation CFs'!U739*'Weighting factors'!$B$3, 0), _xlfn.IFNA('Table S3 Occupation CFs'!AJ739*'Weighting factors'!$B$5, 0), _xlfn.IFNA('Table S3 Occupation CFs'!AY739*'Weighting factors'!$B$4,0), _xlfn.IFNA('Table S3 Occupation CFs'!BN739*'Weighting factors'!$B$6, 0)) = 0, NA(), 0.5*SUM(_xlfn.IFNA('Table S3 Occupation CFs'!F739*'Weighting factors'!$B$2,0), _xlfn.IFNA('Table S3 Occupation CFs'!U739*'Weighting factors'!$B$3, 0), _xlfn.IFNA('Table S3 Occupation CFs'!AJ739*'Weighting factors'!$B$5, 0), _xlfn.IFNA('Table S3 Occupation CFs'!AY739*'Weighting factors'!$B$4,0), _xlfn.IFNA('Table S3 Occupation CFs'!BN739*'Weighting factors'!$B$6, 0)))</f>
        <v>1.2532722472956288E-17</v>
      </c>
      <c r="F737" s="51">
        <f>IF(0.5*SUM(_xlfn.IFNA('Table S3 Occupation CFs'!G739*'Weighting factors'!$B$2,0), _xlfn.IFNA('Table S3 Occupation CFs'!V739*'Weighting factors'!$B$3, 0), _xlfn.IFNA('Table S3 Occupation CFs'!AK739*'Weighting factors'!$B$5, 0), _xlfn.IFNA('Table S3 Occupation CFs'!AZ739*'Weighting factors'!$B$4,0), _xlfn.IFNA('Table S3 Occupation CFs'!BO739*'Weighting factors'!$B$6, 0)) = 0, NA(), 0.5*SUM(_xlfn.IFNA('Table S3 Occupation CFs'!G739*'Weighting factors'!$B$2,0), _xlfn.IFNA('Table S3 Occupation CFs'!V739*'Weighting factors'!$B$3, 0), _xlfn.IFNA('Table S3 Occupation CFs'!AK739*'Weighting factors'!$B$5, 0), _xlfn.IFNA('Table S3 Occupation CFs'!AZ739*'Weighting factors'!$B$4,0), _xlfn.IFNA('Table S3 Occupation CFs'!BO739*'Weighting factors'!$B$6, 0)))</f>
        <v>1.2663954881142352E-17</v>
      </c>
      <c r="G737" s="51">
        <f>IF(0.5*SUM(_xlfn.IFNA('Table S3 Occupation CFs'!H739*'Weighting factors'!$B$2,0), _xlfn.IFNA('Table S3 Occupation CFs'!W739*'Weighting factors'!$B$3, 0), _xlfn.IFNA('Table S3 Occupation CFs'!AL739*'Weighting factors'!$B$5, 0), _xlfn.IFNA('Table S3 Occupation CFs'!BA739*'Weighting factors'!$B$4,0), _xlfn.IFNA('Table S3 Occupation CFs'!BP739*'Weighting factors'!$B$6, 0)) = 0, NA(), 0.5*SUM(_xlfn.IFNA('Table S3 Occupation CFs'!H739*'Weighting factors'!$B$2,0), _xlfn.IFNA('Table S3 Occupation CFs'!W739*'Weighting factors'!$B$3, 0), _xlfn.IFNA('Table S3 Occupation CFs'!AL739*'Weighting factors'!$B$5, 0), _xlfn.IFNA('Table S3 Occupation CFs'!BA739*'Weighting factors'!$B$4,0), _xlfn.IFNA('Table S3 Occupation CFs'!BP739*'Weighting factors'!$B$6, 0)))</f>
        <v>1.2840085663499965E-17</v>
      </c>
      <c r="H737" s="51">
        <f>IF(0.5*SUM(_xlfn.IFNA('Table S3 Occupation CFs'!I739*'Weighting factors'!$B$2,0), _xlfn.IFNA('Table S3 Occupation CFs'!X739*'Weighting factors'!$B$3, 0), _xlfn.IFNA('Table S3 Occupation CFs'!AM739*'Weighting factors'!$B$5, 0), _xlfn.IFNA('Table S3 Occupation CFs'!BB739*'Weighting factors'!$B$4,0), _xlfn.IFNA('Table S3 Occupation CFs'!BQ739*'Weighting factors'!$B$6, 0)) = 0, NA(), 0.5*SUM(_xlfn.IFNA('Table S3 Occupation CFs'!I739*'Weighting factors'!$B$2,0), _xlfn.IFNA('Table S3 Occupation CFs'!X739*'Weighting factors'!$B$3, 0), _xlfn.IFNA('Table S3 Occupation CFs'!AM739*'Weighting factors'!$B$5, 0), _xlfn.IFNA('Table S3 Occupation CFs'!BB739*'Weighting factors'!$B$4,0), _xlfn.IFNA('Table S3 Occupation CFs'!BQ739*'Weighting factors'!$B$6, 0)))</f>
        <v>1.175743148891078E-17</v>
      </c>
      <c r="I737" s="51">
        <f>IF(0.5*SUM(_xlfn.IFNA('Table S3 Occupation CFs'!J739*'Weighting factors'!$B$2,0), _xlfn.IFNA('Table S3 Occupation CFs'!Y739*'Weighting factors'!$B$3, 0), _xlfn.IFNA('Table S3 Occupation CFs'!AN739*'Weighting factors'!$B$5, 0), _xlfn.IFNA('Table S3 Occupation CFs'!BC739*'Weighting factors'!$B$4,0), _xlfn.IFNA('Table S3 Occupation CFs'!BR739*'Weighting factors'!$B$6, 0)) = 0, NA(), 0.5*SUM(_xlfn.IFNA('Table S3 Occupation CFs'!J739*'Weighting factors'!$B$2,0), _xlfn.IFNA('Table S3 Occupation CFs'!Y739*'Weighting factors'!$B$3, 0), _xlfn.IFNA('Table S3 Occupation CFs'!AN739*'Weighting factors'!$B$5, 0), _xlfn.IFNA('Table S3 Occupation CFs'!BC739*'Weighting factors'!$B$4,0), _xlfn.IFNA('Table S3 Occupation CFs'!BR739*'Weighting factors'!$B$6, 0)))</f>
        <v>1.2050575057268623E-17</v>
      </c>
      <c r="J737" s="51">
        <f>IF(0.5*SUM(_xlfn.IFNA('Table S3 Occupation CFs'!K739*'Weighting factors'!$B$2,0), _xlfn.IFNA('Table S3 Occupation CFs'!Z739*'Weighting factors'!$B$3, 0), _xlfn.IFNA('Table S3 Occupation CFs'!AO739*'Weighting factors'!$B$5, 0), _xlfn.IFNA('Table S3 Occupation CFs'!BD739*'Weighting factors'!$B$4,0), _xlfn.IFNA('Table S3 Occupation CFs'!BS739*'Weighting factors'!$B$6, 0)) = 0, NA(), 0.5*SUM(_xlfn.IFNA('Table S3 Occupation CFs'!K739*'Weighting factors'!$B$2,0), _xlfn.IFNA('Table S3 Occupation CFs'!Z739*'Weighting factors'!$B$3, 0), _xlfn.IFNA('Table S3 Occupation CFs'!AO739*'Weighting factors'!$B$5, 0), _xlfn.IFNA('Table S3 Occupation CFs'!BD739*'Weighting factors'!$B$4,0), _xlfn.IFNA('Table S3 Occupation CFs'!BS739*'Weighting factors'!$B$6, 0)))</f>
        <v>1.2309313606498791E-17</v>
      </c>
      <c r="K737" s="51">
        <f>IF(0.5*SUM(_xlfn.IFNA('Table S3 Occupation CFs'!L739*'Weighting factors'!$B$2,0), _xlfn.IFNA('Table S3 Occupation CFs'!AA739*'Weighting factors'!$B$3, 0), _xlfn.IFNA('Table S3 Occupation CFs'!AP739*'Weighting factors'!$B$5, 0), _xlfn.IFNA('Table S3 Occupation CFs'!BE739*'Weighting factors'!$B$4,0), _xlfn.IFNA('Table S3 Occupation CFs'!BT739*'Weighting factors'!$B$6, 0)) = 0, NA(), 0.5*SUM(_xlfn.IFNA('Table S3 Occupation CFs'!L739*'Weighting factors'!$B$2,0), _xlfn.IFNA('Table S3 Occupation CFs'!AA739*'Weighting factors'!$B$3, 0), _xlfn.IFNA('Table S3 Occupation CFs'!AP739*'Weighting factors'!$B$5, 0), _xlfn.IFNA('Table S3 Occupation CFs'!BE739*'Weighting factors'!$B$4,0), _xlfn.IFNA('Table S3 Occupation CFs'!BT739*'Weighting factors'!$B$6, 0)))</f>
        <v>1.1574773050306566E-17</v>
      </c>
      <c r="L737" s="51">
        <f>IF(0.5*SUM(_xlfn.IFNA('Table S3 Occupation CFs'!M739*'Weighting factors'!$B$2,0), _xlfn.IFNA('Table S3 Occupation CFs'!AB739*'Weighting factors'!$B$3, 0), _xlfn.IFNA('Table S3 Occupation CFs'!AQ739*'Weighting factors'!$B$5, 0), _xlfn.IFNA('Table S3 Occupation CFs'!BF739*'Weighting factors'!$B$4,0), _xlfn.IFNA('Table S3 Occupation CFs'!BU739*'Weighting factors'!$B$6, 0)) = 0, NA(), 0.5*SUM(_xlfn.IFNA('Table S3 Occupation CFs'!M739*'Weighting factors'!$B$2,0), _xlfn.IFNA('Table S3 Occupation CFs'!AB739*'Weighting factors'!$B$3, 0), _xlfn.IFNA('Table S3 Occupation CFs'!AQ739*'Weighting factors'!$B$5, 0), _xlfn.IFNA('Table S3 Occupation CFs'!BF739*'Weighting factors'!$B$4,0), _xlfn.IFNA('Table S3 Occupation CFs'!BU739*'Weighting factors'!$B$6, 0)))</f>
        <v>1.2005062993526314E-17</v>
      </c>
      <c r="M737" s="51">
        <f>IF(0.5*SUM(_xlfn.IFNA('Table S3 Occupation CFs'!N739*'Weighting factors'!$B$2,0), _xlfn.IFNA('Table S3 Occupation CFs'!AC739*'Weighting factors'!$B$3, 0), _xlfn.IFNA('Table S3 Occupation CFs'!AR739*'Weighting factors'!$B$5, 0), _xlfn.IFNA('Table S3 Occupation CFs'!BG739*'Weighting factors'!$B$4,0), _xlfn.IFNA('Table S3 Occupation CFs'!BV739*'Weighting factors'!$B$6, 0)) = 0, NA(), 0.5*SUM(_xlfn.IFNA('Table S3 Occupation CFs'!N739*'Weighting factors'!$B$2,0), _xlfn.IFNA('Table S3 Occupation CFs'!AC739*'Weighting factors'!$B$3, 0), _xlfn.IFNA('Table S3 Occupation CFs'!AR739*'Weighting factors'!$B$5, 0), _xlfn.IFNA('Table S3 Occupation CFs'!BG739*'Weighting factors'!$B$4,0), _xlfn.IFNA('Table S3 Occupation CFs'!BV739*'Weighting factors'!$B$6, 0)))</f>
        <v>1.2078570254636525E-17</v>
      </c>
      <c r="N737" s="51">
        <f>IF(0.5*SUM(_xlfn.IFNA('Table S3 Occupation CFs'!O739*'Weighting factors'!$B$2,0), _xlfn.IFNA('Table S3 Occupation CFs'!AD739*'Weighting factors'!$B$3, 0), _xlfn.IFNA('Table S3 Occupation CFs'!AS739*'Weighting factors'!$B$5, 0), _xlfn.IFNA('Table S3 Occupation CFs'!BH739*'Weighting factors'!$B$4,0), _xlfn.IFNA('Table S3 Occupation CFs'!BW739*'Weighting factors'!$B$6, 0)) = 0, NA(), 0.5*SUM(_xlfn.IFNA('Table S3 Occupation CFs'!O739*'Weighting factors'!$B$2,0), _xlfn.IFNA('Table S3 Occupation CFs'!AD739*'Weighting factors'!$B$3, 0), _xlfn.IFNA('Table S3 Occupation CFs'!AS739*'Weighting factors'!$B$5, 0), _xlfn.IFNA('Table S3 Occupation CFs'!BH739*'Weighting factors'!$B$4,0), _xlfn.IFNA('Table S3 Occupation CFs'!BW739*'Weighting factors'!$B$6, 0)))</f>
        <v>1.1175880537412055E-17</v>
      </c>
      <c r="O737" s="51">
        <f>IF(0.5*SUM(_xlfn.IFNA('Table S3 Occupation CFs'!P739*'Weighting factors'!$B$2,0), _xlfn.IFNA('Table S3 Occupation CFs'!AE739*'Weighting factors'!$B$3, 0), _xlfn.IFNA('Table S3 Occupation CFs'!AT739*'Weighting factors'!$B$5, 0), _xlfn.IFNA('Table S3 Occupation CFs'!BI739*'Weighting factors'!$B$4,0), _xlfn.IFNA('Table S3 Occupation CFs'!BX739*'Weighting factors'!$B$6, 0)) = 0, NA(), 0.5*SUM(_xlfn.IFNA('Table S3 Occupation CFs'!P739*'Weighting factors'!$B$2,0), _xlfn.IFNA('Table S3 Occupation CFs'!AE739*'Weighting factors'!$B$3, 0), _xlfn.IFNA('Table S3 Occupation CFs'!AT739*'Weighting factors'!$B$5, 0), _xlfn.IFNA('Table S3 Occupation CFs'!BI739*'Weighting factors'!$B$4,0), _xlfn.IFNA('Table S3 Occupation CFs'!BX739*'Weighting factors'!$B$6, 0)))</f>
        <v>1.2340603290614956E-17</v>
      </c>
      <c r="P737" s="51">
        <f>IF(0.5*SUM(_xlfn.IFNA('Table S3 Occupation CFs'!Q739*'Weighting factors'!$B$2,0), _xlfn.IFNA('Table S3 Occupation CFs'!AF739*'Weighting factors'!$B$3, 0), _xlfn.IFNA('Table S3 Occupation CFs'!AU739*'Weighting factors'!$B$5, 0), _xlfn.IFNA('Table S3 Occupation CFs'!BJ739*'Weighting factors'!$B$4,0), _xlfn.IFNA('Table S3 Occupation CFs'!BY739*'Weighting factors'!$B$6, 0)) = 0, NA(), 0.5*SUM(_xlfn.IFNA('Table S3 Occupation CFs'!Q739*'Weighting factors'!$B$2,0), _xlfn.IFNA('Table S3 Occupation CFs'!AF739*'Weighting factors'!$B$3, 0), _xlfn.IFNA('Table S3 Occupation CFs'!AU739*'Weighting factors'!$B$5, 0), _xlfn.IFNA('Table S3 Occupation CFs'!BJ739*'Weighting factors'!$B$4,0), _xlfn.IFNA('Table S3 Occupation CFs'!BY739*'Weighting factors'!$B$6, 0)))</f>
        <v>1.2722609497542185E-17</v>
      </c>
    </row>
    <row r="738" spans="1:16" x14ac:dyDescent="0.45">
      <c r="A738" s="3" t="s">
        <v>749</v>
      </c>
      <c r="B738" s="51" t="e">
        <f>IF(0.5*SUM(_xlfn.IFNA('Table S3 Occupation CFs'!E740*'Weighting factors'!$B$2,0), _xlfn.IFNA('Table S3 Occupation CFs'!T740*'Weighting factors'!$B$3, 0), _xlfn.IFNA('Table S3 Occupation CFs'!AI740*'Weighting factors'!$B$5, 0), _xlfn.IFNA('Table S3 Occupation CFs'!AX740*'Weighting factors'!$B$4,0), _xlfn.IFNA('Table S3 Occupation CFs'!BM740*'Weighting factors'!$B$6, 0)) = 0, NA(), 0.5*SUM(_xlfn.IFNA('Table S3 Occupation CFs'!E740*'Weighting factors'!$B$2,0), _xlfn.IFNA('Table S3 Occupation CFs'!T740*'Weighting factors'!$B$3, 0), _xlfn.IFNA('Table S3 Occupation CFs'!AI740*'Weighting factors'!$B$5, 0), _xlfn.IFNA('Table S3 Occupation CFs'!AX740*'Weighting factors'!$B$4,0), _xlfn.IFNA('Table S3 Occupation CFs'!BM740*'Weighting factors'!$B$6, 0)))</f>
        <v>#N/A</v>
      </c>
      <c r="C738" s="51" t="e">
        <f>IF(0.5*SUM(_xlfn.IFNA('Table S3 Occupation CFs'!D740*'Weighting factors'!$B$2,0), _xlfn.IFNA('Table S3 Occupation CFs'!S740*'Weighting factors'!$B$3, 0), _xlfn.IFNA('Table S3 Occupation CFs'!AH740*'Weighting factors'!$B$5, 0), _xlfn.IFNA('Table S3 Occupation CFs'!AW740*'Weighting factors'!$B$4,0), _xlfn.IFNA('Table S3 Occupation CFs'!BL740*'Weighting factors'!$B$6, 0)) = 0, NA(), 0.5*SUM(_xlfn.IFNA('Table S3 Occupation CFs'!D740*'Weighting factors'!$B$2,0), _xlfn.IFNA('Table S3 Occupation CFs'!S740*'Weighting factors'!$B$3, 0), _xlfn.IFNA('Table S3 Occupation CFs'!AH740*'Weighting factors'!$B$5, 0), _xlfn.IFNA('Table S3 Occupation CFs'!AW740*'Weighting factors'!$B$4,0), _xlfn.IFNA('Table S3 Occupation CFs'!BL740*'Weighting factors'!$B$6, 0)))</f>
        <v>#N/A</v>
      </c>
      <c r="D738" s="51">
        <f>IF(0.5*SUM(_xlfn.IFNA('Table S3 Occupation CFs'!C740*'Weighting factors'!$B$2,0), _xlfn.IFNA('Table S3 Occupation CFs'!R740*'Weighting factors'!$B$3, 0), _xlfn.IFNA('Table S3 Occupation CFs'!AG740*'Weighting factors'!$B$5, 0), _xlfn.IFNA('Table S3 Occupation CFs'!AV740*'Weighting factors'!$B$4,0), _xlfn.IFNA('Table S3 Occupation CFs'!BK740*'Weighting factors'!$B$6, 0)) = 0, NA(), 0.5*SUM(_xlfn.IFNA('Table S3 Occupation CFs'!C740*'Weighting factors'!$B$2,0), _xlfn.IFNA('Table S3 Occupation CFs'!R740*'Weighting factors'!$B$3, 0), _xlfn.IFNA('Table S3 Occupation CFs'!AG740*'Weighting factors'!$B$5, 0), _xlfn.IFNA('Table S3 Occupation CFs'!AV740*'Weighting factors'!$B$4,0), _xlfn.IFNA('Table S3 Occupation CFs'!BK740*'Weighting factors'!$B$6, 0)))</f>
        <v>1.0202456537439375E-16</v>
      </c>
      <c r="E738" s="51">
        <f>IF(0.5*SUM(_xlfn.IFNA('Table S3 Occupation CFs'!F740*'Weighting factors'!$B$2,0), _xlfn.IFNA('Table S3 Occupation CFs'!U740*'Weighting factors'!$B$3, 0), _xlfn.IFNA('Table S3 Occupation CFs'!AJ740*'Weighting factors'!$B$5, 0), _xlfn.IFNA('Table S3 Occupation CFs'!AY740*'Weighting factors'!$B$4,0), _xlfn.IFNA('Table S3 Occupation CFs'!BN740*'Weighting factors'!$B$6, 0)) = 0, NA(), 0.5*SUM(_xlfn.IFNA('Table S3 Occupation CFs'!F740*'Weighting factors'!$B$2,0), _xlfn.IFNA('Table S3 Occupation CFs'!U740*'Weighting factors'!$B$3, 0), _xlfn.IFNA('Table S3 Occupation CFs'!AJ740*'Weighting factors'!$B$5, 0), _xlfn.IFNA('Table S3 Occupation CFs'!AY740*'Weighting factors'!$B$4,0), _xlfn.IFNA('Table S3 Occupation CFs'!BN740*'Weighting factors'!$B$6, 0)))</f>
        <v>1.0277721262261195E-16</v>
      </c>
      <c r="F738" s="51">
        <f>IF(0.5*SUM(_xlfn.IFNA('Table S3 Occupation CFs'!G740*'Weighting factors'!$B$2,0), _xlfn.IFNA('Table S3 Occupation CFs'!V740*'Weighting factors'!$B$3, 0), _xlfn.IFNA('Table S3 Occupation CFs'!AK740*'Weighting factors'!$B$5, 0), _xlfn.IFNA('Table S3 Occupation CFs'!AZ740*'Weighting factors'!$B$4,0), _xlfn.IFNA('Table S3 Occupation CFs'!BO740*'Weighting factors'!$B$6, 0)) = 0, NA(), 0.5*SUM(_xlfn.IFNA('Table S3 Occupation CFs'!G740*'Weighting factors'!$B$2,0), _xlfn.IFNA('Table S3 Occupation CFs'!V740*'Weighting factors'!$B$3, 0), _xlfn.IFNA('Table S3 Occupation CFs'!AK740*'Weighting factors'!$B$5, 0), _xlfn.IFNA('Table S3 Occupation CFs'!AZ740*'Weighting factors'!$B$4,0), _xlfn.IFNA('Table S3 Occupation CFs'!BO740*'Weighting factors'!$B$6, 0)))</f>
        <v>1.0296691597693913E-16</v>
      </c>
      <c r="G738" s="51">
        <f>IF(0.5*SUM(_xlfn.IFNA('Table S3 Occupation CFs'!H740*'Weighting factors'!$B$2,0), _xlfn.IFNA('Table S3 Occupation CFs'!W740*'Weighting factors'!$B$3, 0), _xlfn.IFNA('Table S3 Occupation CFs'!AL740*'Weighting factors'!$B$5, 0), _xlfn.IFNA('Table S3 Occupation CFs'!BA740*'Weighting factors'!$B$4,0), _xlfn.IFNA('Table S3 Occupation CFs'!BP740*'Weighting factors'!$B$6, 0)) = 0, NA(), 0.5*SUM(_xlfn.IFNA('Table S3 Occupation CFs'!H740*'Weighting factors'!$B$2,0), _xlfn.IFNA('Table S3 Occupation CFs'!W740*'Weighting factors'!$B$3, 0), _xlfn.IFNA('Table S3 Occupation CFs'!AL740*'Weighting factors'!$B$5, 0), _xlfn.IFNA('Table S3 Occupation CFs'!BA740*'Weighting factors'!$B$4,0), _xlfn.IFNA('Table S3 Occupation CFs'!BP740*'Weighting factors'!$B$6, 0)))</f>
        <v>1.0322835440730235E-16</v>
      </c>
      <c r="H738" s="51">
        <f>IF(0.5*SUM(_xlfn.IFNA('Table S3 Occupation CFs'!I740*'Weighting factors'!$B$2,0), _xlfn.IFNA('Table S3 Occupation CFs'!X740*'Weighting factors'!$B$3, 0), _xlfn.IFNA('Table S3 Occupation CFs'!AM740*'Weighting factors'!$B$5, 0), _xlfn.IFNA('Table S3 Occupation CFs'!BB740*'Weighting factors'!$B$4,0), _xlfn.IFNA('Table S3 Occupation CFs'!BQ740*'Weighting factors'!$B$6, 0)) = 0, NA(), 0.5*SUM(_xlfn.IFNA('Table S3 Occupation CFs'!I740*'Weighting factors'!$B$2,0), _xlfn.IFNA('Table S3 Occupation CFs'!X740*'Weighting factors'!$B$3, 0), _xlfn.IFNA('Table S3 Occupation CFs'!AM740*'Weighting factors'!$B$5, 0), _xlfn.IFNA('Table S3 Occupation CFs'!BB740*'Weighting factors'!$B$4,0), _xlfn.IFNA('Table S3 Occupation CFs'!BQ740*'Weighting factors'!$B$6, 0)))</f>
        <v>9.8669296193757065E-17</v>
      </c>
      <c r="I738" s="51">
        <f>IF(0.5*SUM(_xlfn.IFNA('Table S3 Occupation CFs'!J740*'Weighting factors'!$B$2,0), _xlfn.IFNA('Table S3 Occupation CFs'!Y740*'Weighting factors'!$B$3, 0), _xlfn.IFNA('Table S3 Occupation CFs'!AN740*'Weighting factors'!$B$5, 0), _xlfn.IFNA('Table S3 Occupation CFs'!BC740*'Weighting factors'!$B$4,0), _xlfn.IFNA('Table S3 Occupation CFs'!BR740*'Weighting factors'!$B$6, 0)) = 0, NA(), 0.5*SUM(_xlfn.IFNA('Table S3 Occupation CFs'!J740*'Weighting factors'!$B$2,0), _xlfn.IFNA('Table S3 Occupation CFs'!Y740*'Weighting factors'!$B$3, 0), _xlfn.IFNA('Table S3 Occupation CFs'!AN740*'Weighting factors'!$B$5, 0), _xlfn.IFNA('Table S3 Occupation CFs'!BC740*'Weighting factors'!$B$4,0), _xlfn.IFNA('Table S3 Occupation CFs'!BR740*'Weighting factors'!$B$6, 0)))</f>
        <v>9.9624060619242006E-17</v>
      </c>
      <c r="J738" s="51">
        <f>IF(0.5*SUM(_xlfn.IFNA('Table S3 Occupation CFs'!K740*'Weighting factors'!$B$2,0), _xlfn.IFNA('Table S3 Occupation CFs'!Z740*'Weighting factors'!$B$3, 0), _xlfn.IFNA('Table S3 Occupation CFs'!AO740*'Weighting factors'!$B$5, 0), _xlfn.IFNA('Table S3 Occupation CFs'!BD740*'Weighting factors'!$B$4,0), _xlfn.IFNA('Table S3 Occupation CFs'!BS740*'Weighting factors'!$B$6, 0)) = 0, NA(), 0.5*SUM(_xlfn.IFNA('Table S3 Occupation CFs'!K740*'Weighting factors'!$B$2,0), _xlfn.IFNA('Table S3 Occupation CFs'!Z740*'Weighting factors'!$B$3, 0), _xlfn.IFNA('Table S3 Occupation CFs'!AO740*'Weighting factors'!$B$5, 0), _xlfn.IFNA('Table S3 Occupation CFs'!BD740*'Weighting factors'!$B$4,0), _xlfn.IFNA('Table S3 Occupation CFs'!BS740*'Weighting factors'!$B$6, 0)))</f>
        <v>1.0051141954322511E-16</v>
      </c>
      <c r="K738" s="51">
        <f>IF(0.5*SUM(_xlfn.IFNA('Table S3 Occupation CFs'!L740*'Weighting factors'!$B$2,0), _xlfn.IFNA('Table S3 Occupation CFs'!AA740*'Weighting factors'!$B$3, 0), _xlfn.IFNA('Table S3 Occupation CFs'!AP740*'Weighting factors'!$B$5, 0), _xlfn.IFNA('Table S3 Occupation CFs'!BE740*'Weighting factors'!$B$4,0), _xlfn.IFNA('Table S3 Occupation CFs'!BT740*'Weighting factors'!$B$6, 0)) = 0, NA(), 0.5*SUM(_xlfn.IFNA('Table S3 Occupation CFs'!L740*'Weighting factors'!$B$2,0), _xlfn.IFNA('Table S3 Occupation CFs'!AA740*'Weighting factors'!$B$3, 0), _xlfn.IFNA('Table S3 Occupation CFs'!AP740*'Weighting factors'!$B$5, 0), _xlfn.IFNA('Table S3 Occupation CFs'!BE740*'Weighting factors'!$B$4,0), _xlfn.IFNA('Table S3 Occupation CFs'!BT740*'Weighting factors'!$B$6, 0)))</f>
        <v>9.7978006618883863E-17</v>
      </c>
      <c r="L738" s="51">
        <f>IF(0.5*SUM(_xlfn.IFNA('Table S3 Occupation CFs'!M740*'Weighting factors'!$B$2,0), _xlfn.IFNA('Table S3 Occupation CFs'!AB740*'Weighting factors'!$B$3, 0), _xlfn.IFNA('Table S3 Occupation CFs'!AQ740*'Weighting factors'!$B$5, 0), _xlfn.IFNA('Table S3 Occupation CFs'!BF740*'Weighting factors'!$B$4,0), _xlfn.IFNA('Table S3 Occupation CFs'!BU740*'Weighting factors'!$B$6, 0)) = 0, NA(), 0.5*SUM(_xlfn.IFNA('Table S3 Occupation CFs'!M740*'Weighting factors'!$B$2,0), _xlfn.IFNA('Table S3 Occupation CFs'!AB740*'Weighting factors'!$B$3, 0), _xlfn.IFNA('Table S3 Occupation CFs'!AQ740*'Weighting factors'!$B$5, 0), _xlfn.IFNA('Table S3 Occupation CFs'!BF740*'Weighting factors'!$B$4,0), _xlfn.IFNA('Table S3 Occupation CFs'!BU740*'Weighting factors'!$B$6, 0)))</f>
        <v>9.93921221329524E-17</v>
      </c>
      <c r="M738" s="51">
        <f>IF(0.5*SUM(_xlfn.IFNA('Table S3 Occupation CFs'!N740*'Weighting factors'!$B$2,0), _xlfn.IFNA('Table S3 Occupation CFs'!AC740*'Weighting factors'!$B$3, 0), _xlfn.IFNA('Table S3 Occupation CFs'!AR740*'Weighting factors'!$B$5, 0), _xlfn.IFNA('Table S3 Occupation CFs'!BG740*'Weighting factors'!$B$4,0), _xlfn.IFNA('Table S3 Occupation CFs'!BV740*'Weighting factors'!$B$6, 0)) = 0, NA(), 0.5*SUM(_xlfn.IFNA('Table S3 Occupation CFs'!N740*'Weighting factors'!$B$2,0), _xlfn.IFNA('Table S3 Occupation CFs'!AC740*'Weighting factors'!$B$3, 0), _xlfn.IFNA('Table S3 Occupation CFs'!AR740*'Weighting factors'!$B$5, 0), _xlfn.IFNA('Table S3 Occupation CFs'!BG740*'Weighting factors'!$B$4,0), _xlfn.IFNA('Table S3 Occupation CFs'!BV740*'Weighting factors'!$B$6, 0)))</f>
        <v>9.9645854335324866E-17</v>
      </c>
      <c r="N738" s="51" t="e">
        <f>IF(0.5*SUM(_xlfn.IFNA('Table S3 Occupation CFs'!O740*'Weighting factors'!$B$2,0), _xlfn.IFNA('Table S3 Occupation CFs'!AD740*'Weighting factors'!$B$3, 0), _xlfn.IFNA('Table S3 Occupation CFs'!AS740*'Weighting factors'!$B$5, 0), _xlfn.IFNA('Table S3 Occupation CFs'!BH740*'Weighting factors'!$B$4,0), _xlfn.IFNA('Table S3 Occupation CFs'!BW740*'Weighting factors'!$B$6, 0)) = 0, NA(), 0.5*SUM(_xlfn.IFNA('Table S3 Occupation CFs'!O740*'Weighting factors'!$B$2,0), _xlfn.IFNA('Table S3 Occupation CFs'!AD740*'Weighting factors'!$B$3, 0), _xlfn.IFNA('Table S3 Occupation CFs'!AS740*'Weighting factors'!$B$5, 0), _xlfn.IFNA('Table S3 Occupation CFs'!BH740*'Weighting factors'!$B$4,0), _xlfn.IFNA('Table S3 Occupation CFs'!BW740*'Weighting factors'!$B$6, 0)))</f>
        <v>#N/A</v>
      </c>
      <c r="O738" s="51" t="e">
        <f>IF(0.5*SUM(_xlfn.IFNA('Table S3 Occupation CFs'!P740*'Weighting factors'!$B$2,0), _xlfn.IFNA('Table S3 Occupation CFs'!AE740*'Weighting factors'!$B$3, 0), _xlfn.IFNA('Table S3 Occupation CFs'!AT740*'Weighting factors'!$B$5, 0), _xlfn.IFNA('Table S3 Occupation CFs'!BI740*'Weighting factors'!$B$4,0), _xlfn.IFNA('Table S3 Occupation CFs'!BX740*'Weighting factors'!$B$6, 0)) = 0, NA(), 0.5*SUM(_xlfn.IFNA('Table S3 Occupation CFs'!P740*'Weighting factors'!$B$2,0), _xlfn.IFNA('Table S3 Occupation CFs'!AE740*'Weighting factors'!$B$3, 0), _xlfn.IFNA('Table S3 Occupation CFs'!AT740*'Weighting factors'!$B$5, 0), _xlfn.IFNA('Table S3 Occupation CFs'!BI740*'Weighting factors'!$B$4,0), _xlfn.IFNA('Table S3 Occupation CFs'!BX740*'Weighting factors'!$B$6, 0)))</f>
        <v>#N/A</v>
      </c>
      <c r="P738" s="51" t="e">
        <f>IF(0.5*SUM(_xlfn.IFNA('Table S3 Occupation CFs'!Q740*'Weighting factors'!$B$2,0), _xlfn.IFNA('Table S3 Occupation CFs'!AF740*'Weighting factors'!$B$3, 0), _xlfn.IFNA('Table S3 Occupation CFs'!AU740*'Weighting factors'!$B$5, 0), _xlfn.IFNA('Table S3 Occupation CFs'!BJ740*'Weighting factors'!$B$4,0), _xlfn.IFNA('Table S3 Occupation CFs'!BY740*'Weighting factors'!$B$6, 0)) = 0, NA(), 0.5*SUM(_xlfn.IFNA('Table S3 Occupation CFs'!Q740*'Weighting factors'!$B$2,0), _xlfn.IFNA('Table S3 Occupation CFs'!AF740*'Weighting factors'!$B$3, 0), _xlfn.IFNA('Table S3 Occupation CFs'!AU740*'Weighting factors'!$B$5, 0), _xlfn.IFNA('Table S3 Occupation CFs'!BJ740*'Weighting factors'!$B$4,0), _xlfn.IFNA('Table S3 Occupation CFs'!BY740*'Weighting factors'!$B$6, 0)))</f>
        <v>#N/A</v>
      </c>
    </row>
    <row r="739" spans="1:16" x14ac:dyDescent="0.45">
      <c r="A739" s="3" t="s">
        <v>750</v>
      </c>
      <c r="B739" s="51" t="e">
        <f>IF(0.5*SUM(_xlfn.IFNA('Table S3 Occupation CFs'!E741*'Weighting factors'!$B$2,0), _xlfn.IFNA('Table S3 Occupation CFs'!T741*'Weighting factors'!$B$3, 0), _xlfn.IFNA('Table S3 Occupation CFs'!AI741*'Weighting factors'!$B$5, 0), _xlfn.IFNA('Table S3 Occupation CFs'!AX741*'Weighting factors'!$B$4,0), _xlfn.IFNA('Table S3 Occupation CFs'!BM741*'Weighting factors'!$B$6, 0)) = 0, NA(), 0.5*SUM(_xlfn.IFNA('Table S3 Occupation CFs'!E741*'Weighting factors'!$B$2,0), _xlfn.IFNA('Table S3 Occupation CFs'!T741*'Weighting factors'!$B$3, 0), _xlfn.IFNA('Table S3 Occupation CFs'!AI741*'Weighting factors'!$B$5, 0), _xlfn.IFNA('Table S3 Occupation CFs'!AX741*'Weighting factors'!$B$4,0), _xlfn.IFNA('Table S3 Occupation CFs'!BM741*'Weighting factors'!$B$6, 0)))</f>
        <v>#N/A</v>
      </c>
      <c r="C739" s="51" t="e">
        <f>IF(0.5*SUM(_xlfn.IFNA('Table S3 Occupation CFs'!D741*'Weighting factors'!$B$2,0), _xlfn.IFNA('Table S3 Occupation CFs'!S741*'Weighting factors'!$B$3, 0), _xlfn.IFNA('Table S3 Occupation CFs'!AH741*'Weighting factors'!$B$5, 0), _xlfn.IFNA('Table S3 Occupation CFs'!AW741*'Weighting factors'!$B$4,0), _xlfn.IFNA('Table S3 Occupation CFs'!BL741*'Weighting factors'!$B$6, 0)) = 0, NA(), 0.5*SUM(_xlfn.IFNA('Table S3 Occupation CFs'!D741*'Weighting factors'!$B$2,0), _xlfn.IFNA('Table S3 Occupation CFs'!S741*'Weighting factors'!$B$3, 0), _xlfn.IFNA('Table S3 Occupation CFs'!AH741*'Weighting factors'!$B$5, 0), _xlfn.IFNA('Table S3 Occupation CFs'!AW741*'Weighting factors'!$B$4,0), _xlfn.IFNA('Table S3 Occupation CFs'!BL741*'Weighting factors'!$B$6, 0)))</f>
        <v>#N/A</v>
      </c>
      <c r="D739" s="51">
        <f>IF(0.5*SUM(_xlfn.IFNA('Table S3 Occupation CFs'!C741*'Weighting factors'!$B$2,0), _xlfn.IFNA('Table S3 Occupation CFs'!R741*'Weighting factors'!$B$3, 0), _xlfn.IFNA('Table S3 Occupation CFs'!AG741*'Weighting factors'!$B$5, 0), _xlfn.IFNA('Table S3 Occupation CFs'!AV741*'Weighting factors'!$B$4,0), _xlfn.IFNA('Table S3 Occupation CFs'!BK741*'Weighting factors'!$B$6, 0)) = 0, NA(), 0.5*SUM(_xlfn.IFNA('Table S3 Occupation CFs'!C741*'Weighting factors'!$B$2,0), _xlfn.IFNA('Table S3 Occupation CFs'!R741*'Weighting factors'!$B$3, 0), _xlfn.IFNA('Table S3 Occupation CFs'!AG741*'Weighting factors'!$B$5, 0), _xlfn.IFNA('Table S3 Occupation CFs'!AV741*'Weighting factors'!$B$4,0), _xlfn.IFNA('Table S3 Occupation CFs'!BK741*'Weighting factors'!$B$6, 0)))</f>
        <v>4.8466593590503294E-17</v>
      </c>
      <c r="E739" s="51">
        <f>IF(0.5*SUM(_xlfn.IFNA('Table S3 Occupation CFs'!F741*'Weighting factors'!$B$2,0), _xlfn.IFNA('Table S3 Occupation CFs'!U741*'Weighting factors'!$B$3, 0), _xlfn.IFNA('Table S3 Occupation CFs'!AJ741*'Weighting factors'!$B$5, 0), _xlfn.IFNA('Table S3 Occupation CFs'!AY741*'Weighting factors'!$B$4,0), _xlfn.IFNA('Table S3 Occupation CFs'!BN741*'Weighting factors'!$B$6, 0)) = 0, NA(), 0.5*SUM(_xlfn.IFNA('Table S3 Occupation CFs'!F741*'Weighting factors'!$B$2,0), _xlfn.IFNA('Table S3 Occupation CFs'!U741*'Weighting factors'!$B$3, 0), _xlfn.IFNA('Table S3 Occupation CFs'!AJ741*'Weighting factors'!$B$5, 0), _xlfn.IFNA('Table S3 Occupation CFs'!AY741*'Weighting factors'!$B$4,0), _xlfn.IFNA('Table S3 Occupation CFs'!BN741*'Weighting factors'!$B$6, 0)))</f>
        <v>4.889352000487421E-17</v>
      </c>
      <c r="F739" s="51">
        <f>IF(0.5*SUM(_xlfn.IFNA('Table S3 Occupation CFs'!G741*'Weighting factors'!$B$2,0), _xlfn.IFNA('Table S3 Occupation CFs'!V741*'Weighting factors'!$B$3, 0), _xlfn.IFNA('Table S3 Occupation CFs'!AK741*'Weighting factors'!$B$5, 0), _xlfn.IFNA('Table S3 Occupation CFs'!AZ741*'Weighting factors'!$B$4,0), _xlfn.IFNA('Table S3 Occupation CFs'!BO741*'Weighting factors'!$B$6, 0)) = 0, NA(), 0.5*SUM(_xlfn.IFNA('Table S3 Occupation CFs'!G741*'Weighting factors'!$B$2,0), _xlfn.IFNA('Table S3 Occupation CFs'!V741*'Weighting factors'!$B$3, 0), _xlfn.IFNA('Table S3 Occupation CFs'!AK741*'Weighting factors'!$B$5, 0), _xlfn.IFNA('Table S3 Occupation CFs'!AZ741*'Weighting factors'!$B$4,0), _xlfn.IFNA('Table S3 Occupation CFs'!BO741*'Weighting factors'!$B$6, 0)))</f>
        <v>4.9000500606762858E-17</v>
      </c>
      <c r="G739" s="51">
        <f>IF(0.5*SUM(_xlfn.IFNA('Table S3 Occupation CFs'!H741*'Weighting factors'!$B$2,0), _xlfn.IFNA('Table S3 Occupation CFs'!W741*'Weighting factors'!$B$3, 0), _xlfn.IFNA('Table S3 Occupation CFs'!AL741*'Weighting factors'!$B$5, 0), _xlfn.IFNA('Table S3 Occupation CFs'!BA741*'Weighting factors'!$B$4,0), _xlfn.IFNA('Table S3 Occupation CFs'!BP741*'Weighting factors'!$B$6, 0)) = 0, NA(), 0.5*SUM(_xlfn.IFNA('Table S3 Occupation CFs'!H741*'Weighting factors'!$B$2,0), _xlfn.IFNA('Table S3 Occupation CFs'!W741*'Weighting factors'!$B$3, 0), _xlfn.IFNA('Table S3 Occupation CFs'!AL741*'Weighting factors'!$B$5, 0), _xlfn.IFNA('Table S3 Occupation CFs'!BA741*'Weighting factors'!$B$4,0), _xlfn.IFNA('Table S3 Occupation CFs'!BP741*'Weighting factors'!$B$6, 0)))</f>
        <v>4.9147935219800157E-17</v>
      </c>
      <c r="H739" s="51">
        <f>IF(0.5*SUM(_xlfn.IFNA('Table S3 Occupation CFs'!I741*'Weighting factors'!$B$2,0), _xlfn.IFNA('Table S3 Occupation CFs'!X741*'Weighting factors'!$B$3, 0), _xlfn.IFNA('Table S3 Occupation CFs'!AM741*'Weighting factors'!$B$5, 0), _xlfn.IFNA('Table S3 Occupation CFs'!BB741*'Weighting factors'!$B$4,0), _xlfn.IFNA('Table S3 Occupation CFs'!BQ741*'Weighting factors'!$B$6, 0)) = 0, NA(), 0.5*SUM(_xlfn.IFNA('Table S3 Occupation CFs'!I741*'Weighting factors'!$B$2,0), _xlfn.IFNA('Table S3 Occupation CFs'!X741*'Weighting factors'!$B$3, 0), _xlfn.IFNA('Table S3 Occupation CFs'!AM741*'Weighting factors'!$B$5, 0), _xlfn.IFNA('Table S3 Occupation CFs'!BB741*'Weighting factors'!$B$4,0), _xlfn.IFNA('Table S3 Occupation CFs'!BQ741*'Weighting factors'!$B$6, 0)))</f>
        <v>4.6111051292024137E-17</v>
      </c>
      <c r="I739" s="51">
        <f>IF(0.5*SUM(_xlfn.IFNA('Table S3 Occupation CFs'!J741*'Weighting factors'!$B$2,0), _xlfn.IFNA('Table S3 Occupation CFs'!Y741*'Weighting factors'!$B$3, 0), _xlfn.IFNA('Table S3 Occupation CFs'!AN741*'Weighting factors'!$B$5, 0), _xlfn.IFNA('Table S3 Occupation CFs'!BC741*'Weighting factors'!$B$4,0), _xlfn.IFNA('Table S3 Occupation CFs'!BR741*'Weighting factors'!$B$6, 0)) = 0, NA(), 0.5*SUM(_xlfn.IFNA('Table S3 Occupation CFs'!J741*'Weighting factors'!$B$2,0), _xlfn.IFNA('Table S3 Occupation CFs'!Y741*'Weighting factors'!$B$3, 0), _xlfn.IFNA('Table S3 Occupation CFs'!AN741*'Weighting factors'!$B$5, 0), _xlfn.IFNA('Table S3 Occupation CFs'!BC741*'Weighting factors'!$B$4,0), _xlfn.IFNA('Table S3 Occupation CFs'!BR741*'Weighting factors'!$B$6, 0)))</f>
        <v>4.6676688032615914E-17</v>
      </c>
      <c r="J739" s="51">
        <f>IF(0.5*SUM(_xlfn.IFNA('Table S3 Occupation CFs'!K741*'Weighting factors'!$B$2,0), _xlfn.IFNA('Table S3 Occupation CFs'!Z741*'Weighting factors'!$B$3, 0), _xlfn.IFNA('Table S3 Occupation CFs'!AO741*'Weighting factors'!$B$5, 0), _xlfn.IFNA('Table S3 Occupation CFs'!BD741*'Weighting factors'!$B$4,0), _xlfn.IFNA('Table S3 Occupation CFs'!BS741*'Weighting factors'!$B$6, 0)) = 0, NA(), 0.5*SUM(_xlfn.IFNA('Table S3 Occupation CFs'!K741*'Weighting factors'!$B$2,0), _xlfn.IFNA('Table S3 Occupation CFs'!Z741*'Weighting factors'!$B$3, 0), _xlfn.IFNA('Table S3 Occupation CFs'!AO741*'Weighting factors'!$B$5, 0), _xlfn.IFNA('Table S3 Occupation CFs'!BD741*'Weighting factors'!$B$4,0), _xlfn.IFNA('Table S3 Occupation CFs'!BS741*'Weighting factors'!$B$6, 0)))</f>
        <v>4.7270849109420951E-17</v>
      </c>
      <c r="K739" s="51">
        <f>IF(0.5*SUM(_xlfn.IFNA('Table S3 Occupation CFs'!L741*'Weighting factors'!$B$2,0), _xlfn.IFNA('Table S3 Occupation CFs'!AA741*'Weighting factors'!$B$3, 0), _xlfn.IFNA('Table S3 Occupation CFs'!AP741*'Weighting factors'!$B$5, 0), _xlfn.IFNA('Table S3 Occupation CFs'!BE741*'Weighting factors'!$B$4,0), _xlfn.IFNA('Table S3 Occupation CFs'!BT741*'Weighting factors'!$B$6, 0)) = 0, NA(), 0.5*SUM(_xlfn.IFNA('Table S3 Occupation CFs'!L741*'Weighting factors'!$B$2,0), _xlfn.IFNA('Table S3 Occupation CFs'!AA741*'Weighting factors'!$B$3, 0), _xlfn.IFNA('Table S3 Occupation CFs'!AP741*'Weighting factors'!$B$5, 0), _xlfn.IFNA('Table S3 Occupation CFs'!BE741*'Weighting factors'!$B$4,0), _xlfn.IFNA('Table S3 Occupation CFs'!BT741*'Weighting factors'!$B$6, 0)))</f>
        <v>4.3020682924428369E-17</v>
      </c>
      <c r="L739" s="51">
        <f>IF(0.5*SUM(_xlfn.IFNA('Table S3 Occupation CFs'!M741*'Weighting factors'!$B$2,0), _xlfn.IFNA('Table S3 Occupation CFs'!AB741*'Weighting factors'!$B$3, 0), _xlfn.IFNA('Table S3 Occupation CFs'!AQ741*'Weighting factors'!$B$5, 0), _xlfn.IFNA('Table S3 Occupation CFs'!BF741*'Weighting factors'!$B$4,0), _xlfn.IFNA('Table S3 Occupation CFs'!BU741*'Weighting factors'!$B$6, 0)) = 0, NA(), 0.5*SUM(_xlfn.IFNA('Table S3 Occupation CFs'!M741*'Weighting factors'!$B$2,0), _xlfn.IFNA('Table S3 Occupation CFs'!AB741*'Weighting factors'!$B$3, 0), _xlfn.IFNA('Table S3 Occupation CFs'!AQ741*'Weighting factors'!$B$5, 0), _xlfn.IFNA('Table S3 Occupation CFs'!BF741*'Weighting factors'!$B$4,0), _xlfn.IFNA('Table S3 Occupation CFs'!BU741*'Weighting factors'!$B$6, 0)))</f>
        <v>4.4514193372773881E-17</v>
      </c>
      <c r="M739" s="51">
        <f>IF(0.5*SUM(_xlfn.IFNA('Table S3 Occupation CFs'!N741*'Weighting factors'!$B$2,0), _xlfn.IFNA('Table S3 Occupation CFs'!AC741*'Weighting factors'!$B$3, 0), _xlfn.IFNA('Table S3 Occupation CFs'!AR741*'Weighting factors'!$B$5, 0), _xlfn.IFNA('Table S3 Occupation CFs'!BG741*'Weighting factors'!$B$4,0), _xlfn.IFNA('Table S3 Occupation CFs'!BV741*'Weighting factors'!$B$6, 0)) = 0, NA(), 0.5*SUM(_xlfn.IFNA('Table S3 Occupation CFs'!N741*'Weighting factors'!$B$2,0), _xlfn.IFNA('Table S3 Occupation CFs'!AC741*'Weighting factors'!$B$3, 0), _xlfn.IFNA('Table S3 Occupation CFs'!AR741*'Weighting factors'!$B$5, 0), _xlfn.IFNA('Table S3 Occupation CFs'!BG741*'Weighting factors'!$B$4,0), _xlfn.IFNA('Table S3 Occupation CFs'!BV741*'Weighting factors'!$B$6, 0)))</f>
        <v>4.4800225572665043E-17</v>
      </c>
      <c r="N739" s="51" t="e">
        <f>IF(0.5*SUM(_xlfn.IFNA('Table S3 Occupation CFs'!O741*'Weighting factors'!$B$2,0), _xlfn.IFNA('Table S3 Occupation CFs'!AD741*'Weighting factors'!$B$3, 0), _xlfn.IFNA('Table S3 Occupation CFs'!AS741*'Weighting factors'!$B$5, 0), _xlfn.IFNA('Table S3 Occupation CFs'!BH741*'Weighting factors'!$B$4,0), _xlfn.IFNA('Table S3 Occupation CFs'!BW741*'Weighting factors'!$B$6, 0)) = 0, NA(), 0.5*SUM(_xlfn.IFNA('Table S3 Occupation CFs'!O741*'Weighting factors'!$B$2,0), _xlfn.IFNA('Table S3 Occupation CFs'!AD741*'Weighting factors'!$B$3, 0), _xlfn.IFNA('Table S3 Occupation CFs'!AS741*'Weighting factors'!$B$5, 0), _xlfn.IFNA('Table S3 Occupation CFs'!BH741*'Weighting factors'!$B$4,0), _xlfn.IFNA('Table S3 Occupation CFs'!BW741*'Weighting factors'!$B$6, 0)))</f>
        <v>#N/A</v>
      </c>
      <c r="O739" s="51" t="e">
        <f>IF(0.5*SUM(_xlfn.IFNA('Table S3 Occupation CFs'!P741*'Weighting factors'!$B$2,0), _xlfn.IFNA('Table S3 Occupation CFs'!AE741*'Weighting factors'!$B$3, 0), _xlfn.IFNA('Table S3 Occupation CFs'!AT741*'Weighting factors'!$B$5, 0), _xlfn.IFNA('Table S3 Occupation CFs'!BI741*'Weighting factors'!$B$4,0), _xlfn.IFNA('Table S3 Occupation CFs'!BX741*'Weighting factors'!$B$6, 0)) = 0, NA(), 0.5*SUM(_xlfn.IFNA('Table S3 Occupation CFs'!P741*'Weighting factors'!$B$2,0), _xlfn.IFNA('Table S3 Occupation CFs'!AE741*'Weighting factors'!$B$3, 0), _xlfn.IFNA('Table S3 Occupation CFs'!AT741*'Weighting factors'!$B$5, 0), _xlfn.IFNA('Table S3 Occupation CFs'!BI741*'Weighting factors'!$B$4,0), _xlfn.IFNA('Table S3 Occupation CFs'!BX741*'Weighting factors'!$B$6, 0)))</f>
        <v>#N/A</v>
      </c>
      <c r="P739" s="51" t="e">
        <f>IF(0.5*SUM(_xlfn.IFNA('Table S3 Occupation CFs'!Q741*'Weighting factors'!$B$2,0), _xlfn.IFNA('Table S3 Occupation CFs'!AF741*'Weighting factors'!$B$3, 0), _xlfn.IFNA('Table S3 Occupation CFs'!AU741*'Weighting factors'!$B$5, 0), _xlfn.IFNA('Table S3 Occupation CFs'!BJ741*'Weighting factors'!$B$4,0), _xlfn.IFNA('Table S3 Occupation CFs'!BY741*'Weighting factors'!$B$6, 0)) = 0, NA(), 0.5*SUM(_xlfn.IFNA('Table S3 Occupation CFs'!Q741*'Weighting factors'!$B$2,0), _xlfn.IFNA('Table S3 Occupation CFs'!AF741*'Weighting factors'!$B$3, 0), _xlfn.IFNA('Table S3 Occupation CFs'!AU741*'Weighting factors'!$B$5, 0), _xlfn.IFNA('Table S3 Occupation CFs'!BJ741*'Weighting factors'!$B$4,0), _xlfn.IFNA('Table S3 Occupation CFs'!BY741*'Weighting factors'!$B$6, 0)))</f>
        <v>#N/A</v>
      </c>
    </row>
    <row r="740" spans="1:16" x14ac:dyDescent="0.45">
      <c r="A740" s="3" t="s">
        <v>751</v>
      </c>
      <c r="B740" s="51" t="e">
        <f>IF(0.5*SUM(_xlfn.IFNA('Table S3 Occupation CFs'!E742*'Weighting factors'!$B$2,0), _xlfn.IFNA('Table S3 Occupation CFs'!T742*'Weighting factors'!$B$3, 0), _xlfn.IFNA('Table S3 Occupation CFs'!AI742*'Weighting factors'!$B$5, 0), _xlfn.IFNA('Table S3 Occupation CFs'!AX742*'Weighting factors'!$B$4,0), _xlfn.IFNA('Table S3 Occupation CFs'!BM742*'Weighting factors'!$B$6, 0)) = 0, NA(), 0.5*SUM(_xlfn.IFNA('Table S3 Occupation CFs'!E742*'Weighting factors'!$B$2,0), _xlfn.IFNA('Table S3 Occupation CFs'!T742*'Weighting factors'!$B$3, 0), _xlfn.IFNA('Table S3 Occupation CFs'!AI742*'Weighting factors'!$B$5, 0), _xlfn.IFNA('Table S3 Occupation CFs'!AX742*'Weighting factors'!$B$4,0), _xlfn.IFNA('Table S3 Occupation CFs'!BM742*'Weighting factors'!$B$6, 0)))</f>
        <v>#N/A</v>
      </c>
      <c r="C740" s="51" t="e">
        <f>IF(0.5*SUM(_xlfn.IFNA('Table S3 Occupation CFs'!D742*'Weighting factors'!$B$2,0), _xlfn.IFNA('Table S3 Occupation CFs'!S742*'Weighting factors'!$B$3, 0), _xlfn.IFNA('Table S3 Occupation CFs'!AH742*'Weighting factors'!$B$5, 0), _xlfn.IFNA('Table S3 Occupation CFs'!AW742*'Weighting factors'!$B$4,0), _xlfn.IFNA('Table S3 Occupation CFs'!BL742*'Weighting factors'!$B$6, 0)) = 0, NA(), 0.5*SUM(_xlfn.IFNA('Table S3 Occupation CFs'!D742*'Weighting factors'!$B$2,0), _xlfn.IFNA('Table S3 Occupation CFs'!S742*'Weighting factors'!$B$3, 0), _xlfn.IFNA('Table S3 Occupation CFs'!AH742*'Weighting factors'!$B$5, 0), _xlfn.IFNA('Table S3 Occupation CFs'!AW742*'Weighting factors'!$B$4,0), _xlfn.IFNA('Table S3 Occupation CFs'!BL742*'Weighting factors'!$B$6, 0)))</f>
        <v>#N/A</v>
      </c>
      <c r="D740" s="51">
        <f>IF(0.5*SUM(_xlfn.IFNA('Table S3 Occupation CFs'!C742*'Weighting factors'!$B$2,0), _xlfn.IFNA('Table S3 Occupation CFs'!R742*'Weighting factors'!$B$3, 0), _xlfn.IFNA('Table S3 Occupation CFs'!AG742*'Weighting factors'!$B$5, 0), _xlfn.IFNA('Table S3 Occupation CFs'!AV742*'Weighting factors'!$B$4,0), _xlfn.IFNA('Table S3 Occupation CFs'!BK742*'Weighting factors'!$B$6, 0)) = 0, NA(), 0.5*SUM(_xlfn.IFNA('Table S3 Occupation CFs'!C742*'Weighting factors'!$B$2,0), _xlfn.IFNA('Table S3 Occupation CFs'!R742*'Weighting factors'!$B$3, 0), _xlfn.IFNA('Table S3 Occupation CFs'!AG742*'Weighting factors'!$B$5, 0), _xlfn.IFNA('Table S3 Occupation CFs'!AV742*'Weighting factors'!$B$4,0), _xlfn.IFNA('Table S3 Occupation CFs'!BK742*'Weighting factors'!$B$6, 0)))</f>
        <v>9.3319759590091726E-17</v>
      </c>
      <c r="E740" s="51">
        <f>IF(0.5*SUM(_xlfn.IFNA('Table S3 Occupation CFs'!F742*'Weighting factors'!$B$2,0), _xlfn.IFNA('Table S3 Occupation CFs'!U742*'Weighting factors'!$B$3, 0), _xlfn.IFNA('Table S3 Occupation CFs'!AJ742*'Weighting factors'!$B$5, 0), _xlfn.IFNA('Table S3 Occupation CFs'!AY742*'Weighting factors'!$B$4,0), _xlfn.IFNA('Table S3 Occupation CFs'!BN742*'Weighting factors'!$B$6, 0)) = 0, NA(), 0.5*SUM(_xlfn.IFNA('Table S3 Occupation CFs'!F742*'Weighting factors'!$B$2,0), _xlfn.IFNA('Table S3 Occupation CFs'!U742*'Weighting factors'!$B$3, 0), _xlfn.IFNA('Table S3 Occupation CFs'!AJ742*'Weighting factors'!$B$5, 0), _xlfn.IFNA('Table S3 Occupation CFs'!AY742*'Weighting factors'!$B$4,0), _xlfn.IFNA('Table S3 Occupation CFs'!BN742*'Weighting factors'!$B$6, 0)))</f>
        <v>9.4528808956164123E-17</v>
      </c>
      <c r="F740" s="51">
        <f>IF(0.5*SUM(_xlfn.IFNA('Table S3 Occupation CFs'!G742*'Weighting factors'!$B$2,0), _xlfn.IFNA('Table S3 Occupation CFs'!V742*'Weighting factors'!$B$3, 0), _xlfn.IFNA('Table S3 Occupation CFs'!AK742*'Weighting factors'!$B$5, 0), _xlfn.IFNA('Table S3 Occupation CFs'!AZ742*'Weighting factors'!$B$4,0), _xlfn.IFNA('Table S3 Occupation CFs'!BO742*'Weighting factors'!$B$6, 0)) = 0, NA(), 0.5*SUM(_xlfn.IFNA('Table S3 Occupation CFs'!G742*'Weighting factors'!$B$2,0), _xlfn.IFNA('Table S3 Occupation CFs'!V742*'Weighting factors'!$B$3, 0), _xlfn.IFNA('Table S3 Occupation CFs'!AK742*'Weighting factors'!$B$5, 0), _xlfn.IFNA('Table S3 Occupation CFs'!AZ742*'Weighting factors'!$B$4,0), _xlfn.IFNA('Table S3 Occupation CFs'!BO742*'Weighting factors'!$B$6, 0)))</f>
        <v>9.483023394590139E-17</v>
      </c>
      <c r="G740" s="51">
        <f>IF(0.5*SUM(_xlfn.IFNA('Table S3 Occupation CFs'!H742*'Weighting factors'!$B$2,0), _xlfn.IFNA('Table S3 Occupation CFs'!W742*'Weighting factors'!$B$3, 0), _xlfn.IFNA('Table S3 Occupation CFs'!AL742*'Weighting factors'!$B$5, 0), _xlfn.IFNA('Table S3 Occupation CFs'!BA742*'Weighting factors'!$B$4,0), _xlfn.IFNA('Table S3 Occupation CFs'!BP742*'Weighting factors'!$B$6, 0)) = 0, NA(), 0.5*SUM(_xlfn.IFNA('Table S3 Occupation CFs'!H742*'Weighting factors'!$B$2,0), _xlfn.IFNA('Table S3 Occupation CFs'!W742*'Weighting factors'!$B$3, 0), _xlfn.IFNA('Table S3 Occupation CFs'!AL742*'Weighting factors'!$B$5, 0), _xlfn.IFNA('Table S3 Occupation CFs'!BA742*'Weighting factors'!$B$4,0), _xlfn.IFNA('Table S3 Occupation CFs'!BP742*'Weighting factors'!$B$6, 0)))</f>
        <v>9.5245640813474256E-17</v>
      </c>
      <c r="H740" s="51">
        <f>IF(0.5*SUM(_xlfn.IFNA('Table S3 Occupation CFs'!I742*'Weighting factors'!$B$2,0), _xlfn.IFNA('Table S3 Occupation CFs'!X742*'Weighting factors'!$B$3, 0), _xlfn.IFNA('Table S3 Occupation CFs'!AM742*'Weighting factors'!$B$5, 0), _xlfn.IFNA('Table S3 Occupation CFs'!BB742*'Weighting factors'!$B$4,0), _xlfn.IFNA('Table S3 Occupation CFs'!BQ742*'Weighting factors'!$B$6, 0)) = 0, NA(), 0.5*SUM(_xlfn.IFNA('Table S3 Occupation CFs'!I742*'Weighting factors'!$B$2,0), _xlfn.IFNA('Table S3 Occupation CFs'!X742*'Weighting factors'!$B$3, 0), _xlfn.IFNA('Table S3 Occupation CFs'!AM742*'Weighting factors'!$B$5, 0), _xlfn.IFNA('Table S3 Occupation CFs'!BB742*'Weighting factors'!$B$4,0), _xlfn.IFNA('Table S3 Occupation CFs'!BQ742*'Weighting factors'!$B$6, 0)))</f>
        <v>9.1641467206723459E-17</v>
      </c>
      <c r="I740" s="51">
        <f>IF(0.5*SUM(_xlfn.IFNA('Table S3 Occupation CFs'!J742*'Weighting factors'!$B$2,0), _xlfn.IFNA('Table S3 Occupation CFs'!Y742*'Weighting factors'!$B$3, 0), _xlfn.IFNA('Table S3 Occupation CFs'!AN742*'Weighting factors'!$B$5, 0), _xlfn.IFNA('Table S3 Occupation CFs'!BC742*'Weighting factors'!$B$4,0), _xlfn.IFNA('Table S3 Occupation CFs'!BR742*'Weighting factors'!$B$6, 0)) = 0, NA(), 0.5*SUM(_xlfn.IFNA('Table S3 Occupation CFs'!J742*'Weighting factors'!$B$2,0), _xlfn.IFNA('Table S3 Occupation CFs'!Y742*'Weighting factors'!$B$3, 0), _xlfn.IFNA('Table S3 Occupation CFs'!AN742*'Weighting factors'!$B$5, 0), _xlfn.IFNA('Table S3 Occupation CFs'!BC742*'Weighting factors'!$B$4,0), _xlfn.IFNA('Table S3 Occupation CFs'!BR742*'Weighting factors'!$B$6, 0)))</f>
        <v>9.2489867323212795E-17</v>
      </c>
      <c r="J740" s="51">
        <f>IF(0.5*SUM(_xlfn.IFNA('Table S3 Occupation CFs'!K742*'Weighting factors'!$B$2,0), _xlfn.IFNA('Table S3 Occupation CFs'!Z742*'Weighting factors'!$B$3, 0), _xlfn.IFNA('Table S3 Occupation CFs'!AO742*'Weighting factors'!$B$5, 0), _xlfn.IFNA('Table S3 Occupation CFs'!BD742*'Weighting factors'!$B$4,0), _xlfn.IFNA('Table S3 Occupation CFs'!BS742*'Weighting factors'!$B$6, 0)) = 0, NA(), 0.5*SUM(_xlfn.IFNA('Table S3 Occupation CFs'!K742*'Weighting factors'!$B$2,0), _xlfn.IFNA('Table S3 Occupation CFs'!Z742*'Weighting factors'!$B$3, 0), _xlfn.IFNA('Table S3 Occupation CFs'!AO742*'Weighting factors'!$B$5, 0), _xlfn.IFNA('Table S3 Occupation CFs'!BD742*'Weighting factors'!$B$4,0), _xlfn.IFNA('Table S3 Occupation CFs'!BS742*'Weighting factors'!$B$6, 0)))</f>
        <v>9.3264829082909771E-17</v>
      </c>
      <c r="K740" s="51">
        <f>IF(0.5*SUM(_xlfn.IFNA('Table S3 Occupation CFs'!L742*'Weighting factors'!$B$2,0), _xlfn.IFNA('Table S3 Occupation CFs'!AA742*'Weighting factors'!$B$3, 0), _xlfn.IFNA('Table S3 Occupation CFs'!AP742*'Weighting factors'!$B$5, 0), _xlfn.IFNA('Table S3 Occupation CFs'!BE742*'Weighting factors'!$B$4,0), _xlfn.IFNA('Table S3 Occupation CFs'!BT742*'Weighting factors'!$B$6, 0)) = 0, NA(), 0.5*SUM(_xlfn.IFNA('Table S3 Occupation CFs'!L742*'Weighting factors'!$B$2,0), _xlfn.IFNA('Table S3 Occupation CFs'!AA742*'Weighting factors'!$B$3, 0), _xlfn.IFNA('Table S3 Occupation CFs'!AP742*'Weighting factors'!$B$5, 0), _xlfn.IFNA('Table S3 Occupation CFs'!BE742*'Weighting factors'!$B$4,0), _xlfn.IFNA('Table S3 Occupation CFs'!BT742*'Weighting factors'!$B$6, 0)))</f>
        <v>9.0001866225690899E-17</v>
      </c>
      <c r="L740" s="51">
        <f>IF(0.5*SUM(_xlfn.IFNA('Table S3 Occupation CFs'!M742*'Weighting factors'!$B$2,0), _xlfn.IFNA('Table S3 Occupation CFs'!AB742*'Weighting factors'!$B$3, 0), _xlfn.IFNA('Table S3 Occupation CFs'!AQ742*'Weighting factors'!$B$5, 0), _xlfn.IFNA('Table S3 Occupation CFs'!BF742*'Weighting factors'!$B$4,0), _xlfn.IFNA('Table S3 Occupation CFs'!BU742*'Weighting factors'!$B$6, 0)) = 0, NA(), 0.5*SUM(_xlfn.IFNA('Table S3 Occupation CFs'!M742*'Weighting factors'!$B$2,0), _xlfn.IFNA('Table S3 Occupation CFs'!AB742*'Weighting factors'!$B$3, 0), _xlfn.IFNA('Table S3 Occupation CFs'!AQ742*'Weighting factors'!$B$5, 0), _xlfn.IFNA('Table S3 Occupation CFs'!BF742*'Weighting factors'!$B$4,0), _xlfn.IFNA('Table S3 Occupation CFs'!BU742*'Weighting factors'!$B$6, 0)))</f>
        <v>9.1517468520556792E-17</v>
      </c>
      <c r="M740" s="51">
        <f>IF(0.5*SUM(_xlfn.IFNA('Table S3 Occupation CFs'!N742*'Weighting factors'!$B$2,0), _xlfn.IFNA('Table S3 Occupation CFs'!AC742*'Weighting factors'!$B$3, 0), _xlfn.IFNA('Table S3 Occupation CFs'!AR742*'Weighting factors'!$B$5, 0), _xlfn.IFNA('Table S3 Occupation CFs'!BG742*'Weighting factors'!$B$4,0), _xlfn.IFNA('Table S3 Occupation CFs'!BV742*'Weighting factors'!$B$6, 0)) = 0, NA(), 0.5*SUM(_xlfn.IFNA('Table S3 Occupation CFs'!N742*'Weighting factors'!$B$2,0), _xlfn.IFNA('Table S3 Occupation CFs'!AC742*'Weighting factors'!$B$3, 0), _xlfn.IFNA('Table S3 Occupation CFs'!AR742*'Weighting factors'!$B$5, 0), _xlfn.IFNA('Table S3 Occupation CFs'!BG742*'Weighting factors'!$B$4,0), _xlfn.IFNA('Table S3 Occupation CFs'!BV742*'Weighting factors'!$B$6, 0)))</f>
        <v>9.1783649840682816E-17</v>
      </c>
      <c r="N740" s="51" t="e">
        <f>IF(0.5*SUM(_xlfn.IFNA('Table S3 Occupation CFs'!O742*'Weighting factors'!$B$2,0), _xlfn.IFNA('Table S3 Occupation CFs'!AD742*'Weighting factors'!$B$3, 0), _xlfn.IFNA('Table S3 Occupation CFs'!AS742*'Weighting factors'!$B$5, 0), _xlfn.IFNA('Table S3 Occupation CFs'!BH742*'Weighting factors'!$B$4,0), _xlfn.IFNA('Table S3 Occupation CFs'!BW742*'Weighting factors'!$B$6, 0)) = 0, NA(), 0.5*SUM(_xlfn.IFNA('Table S3 Occupation CFs'!O742*'Weighting factors'!$B$2,0), _xlfn.IFNA('Table S3 Occupation CFs'!AD742*'Weighting factors'!$B$3, 0), _xlfn.IFNA('Table S3 Occupation CFs'!AS742*'Weighting factors'!$B$5, 0), _xlfn.IFNA('Table S3 Occupation CFs'!BH742*'Weighting factors'!$B$4,0), _xlfn.IFNA('Table S3 Occupation CFs'!BW742*'Weighting factors'!$B$6, 0)))</f>
        <v>#N/A</v>
      </c>
      <c r="O740" s="51" t="e">
        <f>IF(0.5*SUM(_xlfn.IFNA('Table S3 Occupation CFs'!P742*'Weighting factors'!$B$2,0), _xlfn.IFNA('Table S3 Occupation CFs'!AE742*'Weighting factors'!$B$3, 0), _xlfn.IFNA('Table S3 Occupation CFs'!AT742*'Weighting factors'!$B$5, 0), _xlfn.IFNA('Table S3 Occupation CFs'!BI742*'Weighting factors'!$B$4,0), _xlfn.IFNA('Table S3 Occupation CFs'!BX742*'Weighting factors'!$B$6, 0)) = 0, NA(), 0.5*SUM(_xlfn.IFNA('Table S3 Occupation CFs'!P742*'Weighting factors'!$B$2,0), _xlfn.IFNA('Table S3 Occupation CFs'!AE742*'Weighting factors'!$B$3, 0), _xlfn.IFNA('Table S3 Occupation CFs'!AT742*'Weighting factors'!$B$5, 0), _xlfn.IFNA('Table S3 Occupation CFs'!BI742*'Weighting factors'!$B$4,0), _xlfn.IFNA('Table S3 Occupation CFs'!BX742*'Weighting factors'!$B$6, 0)))</f>
        <v>#N/A</v>
      </c>
      <c r="P740" s="51" t="e">
        <f>IF(0.5*SUM(_xlfn.IFNA('Table S3 Occupation CFs'!Q742*'Weighting factors'!$B$2,0), _xlfn.IFNA('Table S3 Occupation CFs'!AF742*'Weighting factors'!$B$3, 0), _xlfn.IFNA('Table S3 Occupation CFs'!AU742*'Weighting factors'!$B$5, 0), _xlfn.IFNA('Table S3 Occupation CFs'!BJ742*'Weighting factors'!$B$4,0), _xlfn.IFNA('Table S3 Occupation CFs'!BY742*'Weighting factors'!$B$6, 0)) = 0, NA(), 0.5*SUM(_xlfn.IFNA('Table S3 Occupation CFs'!Q742*'Weighting factors'!$B$2,0), _xlfn.IFNA('Table S3 Occupation CFs'!AF742*'Weighting factors'!$B$3, 0), _xlfn.IFNA('Table S3 Occupation CFs'!AU742*'Weighting factors'!$B$5, 0), _xlfn.IFNA('Table S3 Occupation CFs'!BJ742*'Weighting factors'!$B$4,0), _xlfn.IFNA('Table S3 Occupation CFs'!BY742*'Weighting factors'!$B$6, 0)))</f>
        <v>#N/A</v>
      </c>
    </row>
    <row r="741" spans="1:16" x14ac:dyDescent="0.45">
      <c r="A741" s="3" t="s">
        <v>752</v>
      </c>
      <c r="B741" s="51" t="e">
        <f>IF(0.5*SUM(_xlfn.IFNA('Table S3 Occupation CFs'!E743*'Weighting factors'!$B$2,0), _xlfn.IFNA('Table S3 Occupation CFs'!T743*'Weighting factors'!$B$3, 0), _xlfn.IFNA('Table S3 Occupation CFs'!AI743*'Weighting factors'!$B$5, 0), _xlfn.IFNA('Table S3 Occupation CFs'!AX743*'Weighting factors'!$B$4,0), _xlfn.IFNA('Table S3 Occupation CFs'!BM743*'Weighting factors'!$B$6, 0)) = 0, NA(), 0.5*SUM(_xlfn.IFNA('Table S3 Occupation CFs'!E743*'Weighting factors'!$B$2,0), _xlfn.IFNA('Table S3 Occupation CFs'!T743*'Weighting factors'!$B$3, 0), _xlfn.IFNA('Table S3 Occupation CFs'!AI743*'Weighting factors'!$B$5, 0), _xlfn.IFNA('Table S3 Occupation CFs'!AX743*'Weighting factors'!$B$4,0), _xlfn.IFNA('Table S3 Occupation CFs'!BM743*'Weighting factors'!$B$6, 0)))</f>
        <v>#N/A</v>
      </c>
      <c r="C741" s="51" t="e">
        <f>IF(0.5*SUM(_xlfn.IFNA('Table S3 Occupation CFs'!D743*'Weighting factors'!$B$2,0), _xlfn.IFNA('Table S3 Occupation CFs'!S743*'Weighting factors'!$B$3, 0), _xlfn.IFNA('Table S3 Occupation CFs'!AH743*'Weighting factors'!$B$5, 0), _xlfn.IFNA('Table S3 Occupation CFs'!AW743*'Weighting factors'!$B$4,0), _xlfn.IFNA('Table S3 Occupation CFs'!BL743*'Weighting factors'!$B$6, 0)) = 0, NA(), 0.5*SUM(_xlfn.IFNA('Table S3 Occupation CFs'!D743*'Weighting factors'!$B$2,0), _xlfn.IFNA('Table S3 Occupation CFs'!S743*'Weighting factors'!$B$3, 0), _xlfn.IFNA('Table S3 Occupation CFs'!AH743*'Weighting factors'!$B$5, 0), _xlfn.IFNA('Table S3 Occupation CFs'!AW743*'Weighting factors'!$B$4,0), _xlfn.IFNA('Table S3 Occupation CFs'!BL743*'Weighting factors'!$B$6, 0)))</f>
        <v>#N/A</v>
      </c>
      <c r="D741" s="51">
        <f>IF(0.5*SUM(_xlfn.IFNA('Table S3 Occupation CFs'!C743*'Weighting factors'!$B$2,0), _xlfn.IFNA('Table S3 Occupation CFs'!R743*'Weighting factors'!$B$3, 0), _xlfn.IFNA('Table S3 Occupation CFs'!AG743*'Weighting factors'!$B$5, 0), _xlfn.IFNA('Table S3 Occupation CFs'!AV743*'Weighting factors'!$B$4,0), _xlfn.IFNA('Table S3 Occupation CFs'!BK743*'Weighting factors'!$B$6, 0)) = 0, NA(), 0.5*SUM(_xlfn.IFNA('Table S3 Occupation CFs'!C743*'Weighting factors'!$B$2,0), _xlfn.IFNA('Table S3 Occupation CFs'!R743*'Weighting factors'!$B$3, 0), _xlfn.IFNA('Table S3 Occupation CFs'!AG743*'Weighting factors'!$B$5, 0), _xlfn.IFNA('Table S3 Occupation CFs'!AV743*'Weighting factors'!$B$4,0), _xlfn.IFNA('Table S3 Occupation CFs'!BK743*'Weighting factors'!$B$6, 0)))</f>
        <v>7.7130261075070413E-17</v>
      </c>
      <c r="E741" s="51">
        <f>IF(0.5*SUM(_xlfn.IFNA('Table S3 Occupation CFs'!F743*'Weighting factors'!$B$2,0), _xlfn.IFNA('Table S3 Occupation CFs'!U743*'Weighting factors'!$B$3, 0), _xlfn.IFNA('Table S3 Occupation CFs'!AJ743*'Weighting factors'!$B$5, 0), _xlfn.IFNA('Table S3 Occupation CFs'!AY743*'Weighting factors'!$B$4,0), _xlfn.IFNA('Table S3 Occupation CFs'!BN743*'Weighting factors'!$B$6, 0)) = 0, NA(), 0.5*SUM(_xlfn.IFNA('Table S3 Occupation CFs'!F743*'Weighting factors'!$B$2,0), _xlfn.IFNA('Table S3 Occupation CFs'!U743*'Weighting factors'!$B$3, 0), _xlfn.IFNA('Table S3 Occupation CFs'!AJ743*'Weighting factors'!$B$5, 0), _xlfn.IFNA('Table S3 Occupation CFs'!AY743*'Weighting factors'!$B$4,0), _xlfn.IFNA('Table S3 Occupation CFs'!BN743*'Weighting factors'!$B$6, 0)))</f>
        <v>7.8430036003028672E-17</v>
      </c>
      <c r="F741" s="51">
        <f>IF(0.5*SUM(_xlfn.IFNA('Table S3 Occupation CFs'!G743*'Weighting factors'!$B$2,0), _xlfn.IFNA('Table S3 Occupation CFs'!V743*'Weighting factors'!$B$3, 0), _xlfn.IFNA('Table S3 Occupation CFs'!AK743*'Weighting factors'!$B$5, 0), _xlfn.IFNA('Table S3 Occupation CFs'!AZ743*'Weighting factors'!$B$4,0), _xlfn.IFNA('Table S3 Occupation CFs'!BO743*'Weighting factors'!$B$6, 0)) = 0, NA(), 0.5*SUM(_xlfn.IFNA('Table S3 Occupation CFs'!G743*'Weighting factors'!$B$2,0), _xlfn.IFNA('Table S3 Occupation CFs'!V743*'Weighting factors'!$B$3, 0), _xlfn.IFNA('Table S3 Occupation CFs'!AK743*'Weighting factors'!$B$5, 0), _xlfn.IFNA('Table S3 Occupation CFs'!AZ743*'Weighting factors'!$B$4,0), _xlfn.IFNA('Table S3 Occupation CFs'!BO743*'Weighting factors'!$B$6, 0)))</f>
        <v>7.8760702559009452E-17</v>
      </c>
      <c r="G741" s="51">
        <f>IF(0.5*SUM(_xlfn.IFNA('Table S3 Occupation CFs'!H743*'Weighting factors'!$B$2,0), _xlfn.IFNA('Table S3 Occupation CFs'!W743*'Weighting factors'!$B$3, 0), _xlfn.IFNA('Table S3 Occupation CFs'!AL743*'Weighting factors'!$B$5, 0), _xlfn.IFNA('Table S3 Occupation CFs'!BA743*'Weighting factors'!$B$4,0), _xlfn.IFNA('Table S3 Occupation CFs'!BP743*'Weighting factors'!$B$6, 0)) = 0, NA(), 0.5*SUM(_xlfn.IFNA('Table S3 Occupation CFs'!H743*'Weighting factors'!$B$2,0), _xlfn.IFNA('Table S3 Occupation CFs'!W743*'Weighting factors'!$B$3, 0), _xlfn.IFNA('Table S3 Occupation CFs'!AL743*'Weighting factors'!$B$5, 0), _xlfn.IFNA('Table S3 Occupation CFs'!BA743*'Weighting factors'!$B$4,0), _xlfn.IFNA('Table S3 Occupation CFs'!BP743*'Weighting factors'!$B$6, 0)))</f>
        <v>7.9216408498821451E-17</v>
      </c>
      <c r="H741" s="51">
        <f>IF(0.5*SUM(_xlfn.IFNA('Table S3 Occupation CFs'!I743*'Weighting factors'!$B$2,0), _xlfn.IFNA('Table S3 Occupation CFs'!X743*'Weighting factors'!$B$3, 0), _xlfn.IFNA('Table S3 Occupation CFs'!AM743*'Weighting factors'!$B$5, 0), _xlfn.IFNA('Table S3 Occupation CFs'!BB743*'Weighting factors'!$B$4,0), _xlfn.IFNA('Table S3 Occupation CFs'!BQ743*'Weighting factors'!$B$6, 0)) = 0, NA(), 0.5*SUM(_xlfn.IFNA('Table S3 Occupation CFs'!I743*'Weighting factors'!$B$2,0), _xlfn.IFNA('Table S3 Occupation CFs'!X743*'Weighting factors'!$B$3, 0), _xlfn.IFNA('Table S3 Occupation CFs'!AM743*'Weighting factors'!$B$5, 0), _xlfn.IFNA('Table S3 Occupation CFs'!BB743*'Weighting factors'!$B$4,0), _xlfn.IFNA('Table S3 Occupation CFs'!BQ743*'Weighting factors'!$B$6, 0)))</f>
        <v>7.5206531879815073E-17</v>
      </c>
      <c r="I741" s="51">
        <f>IF(0.5*SUM(_xlfn.IFNA('Table S3 Occupation CFs'!J743*'Weighting factors'!$B$2,0), _xlfn.IFNA('Table S3 Occupation CFs'!Y743*'Weighting factors'!$B$3, 0), _xlfn.IFNA('Table S3 Occupation CFs'!AN743*'Weighting factors'!$B$5, 0), _xlfn.IFNA('Table S3 Occupation CFs'!BC743*'Weighting factors'!$B$4,0), _xlfn.IFNA('Table S3 Occupation CFs'!BR743*'Weighting factors'!$B$6, 0)) = 0, NA(), 0.5*SUM(_xlfn.IFNA('Table S3 Occupation CFs'!J743*'Weighting factors'!$B$2,0), _xlfn.IFNA('Table S3 Occupation CFs'!Y743*'Weighting factors'!$B$3, 0), _xlfn.IFNA('Table S3 Occupation CFs'!AN743*'Weighting factors'!$B$5, 0), _xlfn.IFNA('Table S3 Occupation CFs'!BC743*'Weighting factors'!$B$4,0), _xlfn.IFNA('Table S3 Occupation CFs'!BR743*'Weighting factors'!$B$6, 0)))</f>
        <v>7.6125325272641232E-17</v>
      </c>
      <c r="J741" s="51">
        <f>IF(0.5*SUM(_xlfn.IFNA('Table S3 Occupation CFs'!K743*'Weighting factors'!$B$2,0), _xlfn.IFNA('Table S3 Occupation CFs'!Z743*'Weighting factors'!$B$3, 0), _xlfn.IFNA('Table S3 Occupation CFs'!AO743*'Weighting factors'!$B$5, 0), _xlfn.IFNA('Table S3 Occupation CFs'!BD743*'Weighting factors'!$B$4,0), _xlfn.IFNA('Table S3 Occupation CFs'!BS743*'Weighting factors'!$B$6, 0)) = 0, NA(), 0.5*SUM(_xlfn.IFNA('Table S3 Occupation CFs'!K743*'Weighting factors'!$B$2,0), _xlfn.IFNA('Table S3 Occupation CFs'!Z743*'Weighting factors'!$B$3, 0), _xlfn.IFNA('Table S3 Occupation CFs'!AO743*'Weighting factors'!$B$5, 0), _xlfn.IFNA('Table S3 Occupation CFs'!BD743*'Weighting factors'!$B$4,0), _xlfn.IFNA('Table S3 Occupation CFs'!BS743*'Weighting factors'!$B$6, 0)))</f>
        <v>7.6989989575604256E-17</v>
      </c>
      <c r="K741" s="51">
        <f>IF(0.5*SUM(_xlfn.IFNA('Table S3 Occupation CFs'!L743*'Weighting factors'!$B$2,0), _xlfn.IFNA('Table S3 Occupation CFs'!AA743*'Weighting factors'!$B$3, 0), _xlfn.IFNA('Table S3 Occupation CFs'!AP743*'Weighting factors'!$B$5, 0), _xlfn.IFNA('Table S3 Occupation CFs'!BE743*'Weighting factors'!$B$4,0), _xlfn.IFNA('Table S3 Occupation CFs'!BT743*'Weighting factors'!$B$6, 0)) = 0, NA(), 0.5*SUM(_xlfn.IFNA('Table S3 Occupation CFs'!L743*'Weighting factors'!$B$2,0), _xlfn.IFNA('Table S3 Occupation CFs'!AA743*'Weighting factors'!$B$3, 0), _xlfn.IFNA('Table S3 Occupation CFs'!AP743*'Weighting factors'!$B$5, 0), _xlfn.IFNA('Table S3 Occupation CFs'!BE743*'Weighting factors'!$B$4,0), _xlfn.IFNA('Table S3 Occupation CFs'!BT743*'Weighting factors'!$B$6, 0)))</f>
        <v>7.1751785729459907E-17</v>
      </c>
      <c r="L741" s="51">
        <f>IF(0.5*SUM(_xlfn.IFNA('Table S3 Occupation CFs'!M743*'Weighting factors'!$B$2,0), _xlfn.IFNA('Table S3 Occupation CFs'!AB743*'Weighting factors'!$B$3, 0), _xlfn.IFNA('Table S3 Occupation CFs'!AQ743*'Weighting factors'!$B$5, 0), _xlfn.IFNA('Table S3 Occupation CFs'!BF743*'Weighting factors'!$B$4,0), _xlfn.IFNA('Table S3 Occupation CFs'!BU743*'Weighting factors'!$B$6, 0)) = 0, NA(), 0.5*SUM(_xlfn.IFNA('Table S3 Occupation CFs'!M743*'Weighting factors'!$B$2,0), _xlfn.IFNA('Table S3 Occupation CFs'!AB743*'Weighting factors'!$B$3, 0), _xlfn.IFNA('Table S3 Occupation CFs'!AQ743*'Weighting factors'!$B$5, 0), _xlfn.IFNA('Table S3 Occupation CFs'!BF743*'Weighting factors'!$B$4,0), _xlfn.IFNA('Table S3 Occupation CFs'!BU743*'Weighting factors'!$B$6, 0)))</f>
        <v>7.3808126592065991E-17</v>
      </c>
      <c r="M741" s="51">
        <f>IF(0.5*SUM(_xlfn.IFNA('Table S3 Occupation CFs'!N743*'Weighting factors'!$B$2,0), _xlfn.IFNA('Table S3 Occupation CFs'!AC743*'Weighting factors'!$B$3, 0), _xlfn.IFNA('Table S3 Occupation CFs'!AR743*'Weighting factors'!$B$5, 0), _xlfn.IFNA('Table S3 Occupation CFs'!BG743*'Weighting factors'!$B$4,0), _xlfn.IFNA('Table S3 Occupation CFs'!BV743*'Weighting factors'!$B$6, 0)) = 0, NA(), 0.5*SUM(_xlfn.IFNA('Table S3 Occupation CFs'!N743*'Weighting factors'!$B$2,0), _xlfn.IFNA('Table S3 Occupation CFs'!AC743*'Weighting factors'!$B$3, 0), _xlfn.IFNA('Table S3 Occupation CFs'!AR743*'Weighting factors'!$B$5, 0), _xlfn.IFNA('Table S3 Occupation CFs'!BG743*'Weighting factors'!$B$4,0), _xlfn.IFNA('Table S3 Occupation CFs'!BV743*'Weighting factors'!$B$6, 0)))</f>
        <v>7.4176417575886751E-17</v>
      </c>
      <c r="N741" s="51" t="e">
        <f>IF(0.5*SUM(_xlfn.IFNA('Table S3 Occupation CFs'!O743*'Weighting factors'!$B$2,0), _xlfn.IFNA('Table S3 Occupation CFs'!AD743*'Weighting factors'!$B$3, 0), _xlfn.IFNA('Table S3 Occupation CFs'!AS743*'Weighting factors'!$B$5, 0), _xlfn.IFNA('Table S3 Occupation CFs'!BH743*'Weighting factors'!$B$4,0), _xlfn.IFNA('Table S3 Occupation CFs'!BW743*'Weighting factors'!$B$6, 0)) = 0, NA(), 0.5*SUM(_xlfn.IFNA('Table S3 Occupation CFs'!O743*'Weighting factors'!$B$2,0), _xlfn.IFNA('Table S3 Occupation CFs'!AD743*'Weighting factors'!$B$3, 0), _xlfn.IFNA('Table S3 Occupation CFs'!AS743*'Weighting factors'!$B$5, 0), _xlfn.IFNA('Table S3 Occupation CFs'!BH743*'Weighting factors'!$B$4,0), _xlfn.IFNA('Table S3 Occupation CFs'!BW743*'Weighting factors'!$B$6, 0)))</f>
        <v>#N/A</v>
      </c>
      <c r="O741" s="51" t="e">
        <f>IF(0.5*SUM(_xlfn.IFNA('Table S3 Occupation CFs'!P743*'Weighting factors'!$B$2,0), _xlfn.IFNA('Table S3 Occupation CFs'!AE743*'Weighting factors'!$B$3, 0), _xlfn.IFNA('Table S3 Occupation CFs'!AT743*'Weighting factors'!$B$5, 0), _xlfn.IFNA('Table S3 Occupation CFs'!BI743*'Weighting factors'!$B$4,0), _xlfn.IFNA('Table S3 Occupation CFs'!BX743*'Weighting factors'!$B$6, 0)) = 0, NA(), 0.5*SUM(_xlfn.IFNA('Table S3 Occupation CFs'!P743*'Weighting factors'!$B$2,0), _xlfn.IFNA('Table S3 Occupation CFs'!AE743*'Weighting factors'!$B$3, 0), _xlfn.IFNA('Table S3 Occupation CFs'!AT743*'Weighting factors'!$B$5, 0), _xlfn.IFNA('Table S3 Occupation CFs'!BI743*'Weighting factors'!$B$4,0), _xlfn.IFNA('Table S3 Occupation CFs'!BX743*'Weighting factors'!$B$6, 0)))</f>
        <v>#N/A</v>
      </c>
      <c r="P741" s="51" t="e">
        <f>IF(0.5*SUM(_xlfn.IFNA('Table S3 Occupation CFs'!Q743*'Weighting factors'!$B$2,0), _xlfn.IFNA('Table S3 Occupation CFs'!AF743*'Weighting factors'!$B$3, 0), _xlfn.IFNA('Table S3 Occupation CFs'!AU743*'Weighting factors'!$B$5, 0), _xlfn.IFNA('Table S3 Occupation CFs'!BJ743*'Weighting factors'!$B$4,0), _xlfn.IFNA('Table S3 Occupation CFs'!BY743*'Weighting factors'!$B$6, 0)) = 0, NA(), 0.5*SUM(_xlfn.IFNA('Table S3 Occupation CFs'!Q743*'Weighting factors'!$B$2,0), _xlfn.IFNA('Table S3 Occupation CFs'!AF743*'Weighting factors'!$B$3, 0), _xlfn.IFNA('Table S3 Occupation CFs'!AU743*'Weighting factors'!$B$5, 0), _xlfn.IFNA('Table S3 Occupation CFs'!BJ743*'Weighting factors'!$B$4,0), _xlfn.IFNA('Table S3 Occupation CFs'!BY743*'Weighting factors'!$B$6, 0)))</f>
        <v>#N/A</v>
      </c>
    </row>
    <row r="742" spans="1:16" x14ac:dyDescent="0.45">
      <c r="A742" s="3" t="s">
        <v>753</v>
      </c>
      <c r="B742" s="51" t="e">
        <f>IF(0.5*SUM(_xlfn.IFNA('Table S3 Occupation CFs'!E744*'Weighting factors'!$B$2,0), _xlfn.IFNA('Table S3 Occupation CFs'!T744*'Weighting factors'!$B$3, 0), _xlfn.IFNA('Table S3 Occupation CFs'!AI744*'Weighting factors'!$B$5, 0), _xlfn.IFNA('Table S3 Occupation CFs'!AX744*'Weighting factors'!$B$4,0), _xlfn.IFNA('Table S3 Occupation CFs'!BM744*'Weighting factors'!$B$6, 0)) = 0, NA(), 0.5*SUM(_xlfn.IFNA('Table S3 Occupation CFs'!E744*'Weighting factors'!$B$2,0), _xlfn.IFNA('Table S3 Occupation CFs'!T744*'Weighting factors'!$B$3, 0), _xlfn.IFNA('Table S3 Occupation CFs'!AI744*'Weighting factors'!$B$5, 0), _xlfn.IFNA('Table S3 Occupation CFs'!AX744*'Weighting factors'!$B$4,0), _xlfn.IFNA('Table S3 Occupation CFs'!BM744*'Weighting factors'!$B$6, 0)))</f>
        <v>#N/A</v>
      </c>
      <c r="C742" s="51" t="e">
        <f>IF(0.5*SUM(_xlfn.IFNA('Table S3 Occupation CFs'!D744*'Weighting factors'!$B$2,0), _xlfn.IFNA('Table S3 Occupation CFs'!S744*'Weighting factors'!$B$3, 0), _xlfn.IFNA('Table S3 Occupation CFs'!AH744*'Weighting factors'!$B$5, 0), _xlfn.IFNA('Table S3 Occupation CFs'!AW744*'Weighting factors'!$B$4,0), _xlfn.IFNA('Table S3 Occupation CFs'!BL744*'Weighting factors'!$B$6, 0)) = 0, NA(), 0.5*SUM(_xlfn.IFNA('Table S3 Occupation CFs'!D744*'Weighting factors'!$B$2,0), _xlfn.IFNA('Table S3 Occupation CFs'!S744*'Weighting factors'!$B$3, 0), _xlfn.IFNA('Table S3 Occupation CFs'!AH744*'Weighting factors'!$B$5, 0), _xlfn.IFNA('Table S3 Occupation CFs'!AW744*'Weighting factors'!$B$4,0), _xlfn.IFNA('Table S3 Occupation CFs'!BL744*'Weighting factors'!$B$6, 0)))</f>
        <v>#N/A</v>
      </c>
      <c r="D742" s="51">
        <f>IF(0.5*SUM(_xlfn.IFNA('Table S3 Occupation CFs'!C744*'Weighting factors'!$B$2,0), _xlfn.IFNA('Table S3 Occupation CFs'!R744*'Weighting factors'!$B$3, 0), _xlfn.IFNA('Table S3 Occupation CFs'!AG744*'Weighting factors'!$B$5, 0), _xlfn.IFNA('Table S3 Occupation CFs'!AV744*'Weighting factors'!$B$4,0), _xlfn.IFNA('Table S3 Occupation CFs'!BK744*'Weighting factors'!$B$6, 0)) = 0, NA(), 0.5*SUM(_xlfn.IFNA('Table S3 Occupation CFs'!C744*'Weighting factors'!$B$2,0), _xlfn.IFNA('Table S3 Occupation CFs'!R744*'Weighting factors'!$B$3, 0), _xlfn.IFNA('Table S3 Occupation CFs'!AG744*'Weighting factors'!$B$5, 0), _xlfn.IFNA('Table S3 Occupation CFs'!AV744*'Weighting factors'!$B$4,0), _xlfn.IFNA('Table S3 Occupation CFs'!BK744*'Weighting factors'!$B$6, 0)))</f>
        <v>7.0269786274601941E-17</v>
      </c>
      <c r="E742" s="51">
        <f>IF(0.5*SUM(_xlfn.IFNA('Table S3 Occupation CFs'!F744*'Weighting factors'!$B$2,0), _xlfn.IFNA('Table S3 Occupation CFs'!U744*'Weighting factors'!$B$3, 0), _xlfn.IFNA('Table S3 Occupation CFs'!AJ744*'Weighting factors'!$B$5, 0), _xlfn.IFNA('Table S3 Occupation CFs'!AY744*'Weighting factors'!$B$4,0), _xlfn.IFNA('Table S3 Occupation CFs'!BN744*'Weighting factors'!$B$6, 0)) = 0, NA(), 0.5*SUM(_xlfn.IFNA('Table S3 Occupation CFs'!F744*'Weighting factors'!$B$2,0), _xlfn.IFNA('Table S3 Occupation CFs'!U744*'Weighting factors'!$B$3, 0), _xlfn.IFNA('Table S3 Occupation CFs'!AJ744*'Weighting factors'!$B$5, 0), _xlfn.IFNA('Table S3 Occupation CFs'!AY744*'Weighting factors'!$B$4,0), _xlfn.IFNA('Table S3 Occupation CFs'!BN744*'Weighting factors'!$B$6, 0)))</f>
        <v>7.3586366569078833E-17</v>
      </c>
      <c r="F742" s="51">
        <f>IF(0.5*SUM(_xlfn.IFNA('Table S3 Occupation CFs'!G744*'Weighting factors'!$B$2,0), _xlfn.IFNA('Table S3 Occupation CFs'!V744*'Weighting factors'!$B$3, 0), _xlfn.IFNA('Table S3 Occupation CFs'!AK744*'Weighting factors'!$B$5, 0), _xlfn.IFNA('Table S3 Occupation CFs'!AZ744*'Weighting factors'!$B$4,0), _xlfn.IFNA('Table S3 Occupation CFs'!BO744*'Weighting factors'!$B$6, 0)) = 0, NA(), 0.5*SUM(_xlfn.IFNA('Table S3 Occupation CFs'!G744*'Weighting factors'!$B$2,0), _xlfn.IFNA('Table S3 Occupation CFs'!V744*'Weighting factors'!$B$3, 0), _xlfn.IFNA('Table S3 Occupation CFs'!AK744*'Weighting factors'!$B$5, 0), _xlfn.IFNA('Table S3 Occupation CFs'!AZ744*'Weighting factors'!$B$4,0), _xlfn.IFNA('Table S3 Occupation CFs'!BO744*'Weighting factors'!$B$6, 0)))</f>
        <v>7.4416585551573919E-17</v>
      </c>
      <c r="G742" s="51">
        <f>IF(0.5*SUM(_xlfn.IFNA('Table S3 Occupation CFs'!H744*'Weighting factors'!$B$2,0), _xlfn.IFNA('Table S3 Occupation CFs'!W744*'Weighting factors'!$B$3, 0), _xlfn.IFNA('Table S3 Occupation CFs'!AL744*'Weighting factors'!$B$5, 0), _xlfn.IFNA('Table S3 Occupation CFs'!BA744*'Weighting factors'!$B$4,0), _xlfn.IFNA('Table S3 Occupation CFs'!BP744*'Weighting factors'!$B$6, 0)) = 0, NA(), 0.5*SUM(_xlfn.IFNA('Table S3 Occupation CFs'!H744*'Weighting factors'!$B$2,0), _xlfn.IFNA('Table S3 Occupation CFs'!W744*'Weighting factors'!$B$3, 0), _xlfn.IFNA('Table S3 Occupation CFs'!AL744*'Weighting factors'!$B$5, 0), _xlfn.IFNA('Table S3 Occupation CFs'!BA744*'Weighting factors'!$B$4,0), _xlfn.IFNA('Table S3 Occupation CFs'!BP744*'Weighting factors'!$B$6, 0)))</f>
        <v>7.5560746383158651E-17</v>
      </c>
      <c r="H742" s="51">
        <f>IF(0.5*SUM(_xlfn.IFNA('Table S3 Occupation CFs'!I744*'Weighting factors'!$B$2,0), _xlfn.IFNA('Table S3 Occupation CFs'!X744*'Weighting factors'!$B$3, 0), _xlfn.IFNA('Table S3 Occupation CFs'!AM744*'Weighting factors'!$B$5, 0), _xlfn.IFNA('Table S3 Occupation CFs'!BB744*'Weighting factors'!$B$4,0), _xlfn.IFNA('Table S3 Occupation CFs'!BQ744*'Weighting factors'!$B$6, 0)) = 0, NA(), 0.5*SUM(_xlfn.IFNA('Table S3 Occupation CFs'!I744*'Weighting factors'!$B$2,0), _xlfn.IFNA('Table S3 Occupation CFs'!X744*'Weighting factors'!$B$3, 0), _xlfn.IFNA('Table S3 Occupation CFs'!AM744*'Weighting factors'!$B$5, 0), _xlfn.IFNA('Table S3 Occupation CFs'!BB744*'Weighting factors'!$B$4,0), _xlfn.IFNA('Table S3 Occupation CFs'!BQ744*'Weighting factors'!$B$6, 0)))</f>
        <v>6.0707629262335995E-17</v>
      </c>
      <c r="I742" s="51">
        <f>IF(0.5*SUM(_xlfn.IFNA('Table S3 Occupation CFs'!J744*'Weighting factors'!$B$2,0), _xlfn.IFNA('Table S3 Occupation CFs'!Y744*'Weighting factors'!$B$3, 0), _xlfn.IFNA('Table S3 Occupation CFs'!AN744*'Weighting factors'!$B$5, 0), _xlfn.IFNA('Table S3 Occupation CFs'!BC744*'Weighting factors'!$B$4,0), _xlfn.IFNA('Table S3 Occupation CFs'!BR744*'Weighting factors'!$B$6, 0)) = 0, NA(), 0.5*SUM(_xlfn.IFNA('Table S3 Occupation CFs'!J744*'Weighting factors'!$B$2,0), _xlfn.IFNA('Table S3 Occupation CFs'!Y744*'Weighting factors'!$B$3, 0), _xlfn.IFNA('Table S3 Occupation CFs'!AN744*'Weighting factors'!$B$5, 0), _xlfn.IFNA('Table S3 Occupation CFs'!BC744*'Weighting factors'!$B$4,0), _xlfn.IFNA('Table S3 Occupation CFs'!BR744*'Weighting factors'!$B$6, 0)))</f>
        <v>6.3982747511646279E-17</v>
      </c>
      <c r="J742" s="51">
        <f>IF(0.5*SUM(_xlfn.IFNA('Table S3 Occupation CFs'!K744*'Weighting factors'!$B$2,0), _xlfn.IFNA('Table S3 Occupation CFs'!Z744*'Weighting factors'!$B$3, 0), _xlfn.IFNA('Table S3 Occupation CFs'!AO744*'Weighting factors'!$B$5, 0), _xlfn.IFNA('Table S3 Occupation CFs'!BD744*'Weighting factors'!$B$4,0), _xlfn.IFNA('Table S3 Occupation CFs'!BS744*'Weighting factors'!$B$6, 0)) = 0, NA(), 0.5*SUM(_xlfn.IFNA('Table S3 Occupation CFs'!K744*'Weighting factors'!$B$2,0), _xlfn.IFNA('Table S3 Occupation CFs'!Z744*'Weighting factors'!$B$3, 0), _xlfn.IFNA('Table S3 Occupation CFs'!AO744*'Weighting factors'!$B$5, 0), _xlfn.IFNA('Table S3 Occupation CFs'!BD744*'Weighting factors'!$B$4,0), _xlfn.IFNA('Table S3 Occupation CFs'!BS744*'Weighting factors'!$B$6, 0)))</f>
        <v>6.6969475631762968E-17</v>
      </c>
      <c r="K742" s="51">
        <f>IF(0.5*SUM(_xlfn.IFNA('Table S3 Occupation CFs'!L744*'Weighting factors'!$B$2,0), _xlfn.IFNA('Table S3 Occupation CFs'!AA744*'Weighting factors'!$B$3, 0), _xlfn.IFNA('Table S3 Occupation CFs'!AP744*'Weighting factors'!$B$5, 0), _xlfn.IFNA('Table S3 Occupation CFs'!BE744*'Weighting factors'!$B$4,0), _xlfn.IFNA('Table S3 Occupation CFs'!BT744*'Weighting factors'!$B$6, 0)) = 0, NA(), 0.5*SUM(_xlfn.IFNA('Table S3 Occupation CFs'!L744*'Weighting factors'!$B$2,0), _xlfn.IFNA('Table S3 Occupation CFs'!AA744*'Weighting factors'!$B$3, 0), _xlfn.IFNA('Table S3 Occupation CFs'!AP744*'Weighting factors'!$B$5, 0), _xlfn.IFNA('Table S3 Occupation CFs'!BE744*'Weighting factors'!$B$4,0), _xlfn.IFNA('Table S3 Occupation CFs'!BT744*'Weighting factors'!$B$6, 0)))</f>
        <v>5.5751128051264284E-17</v>
      </c>
      <c r="L742" s="51">
        <f>IF(0.5*SUM(_xlfn.IFNA('Table S3 Occupation CFs'!M744*'Weighting factors'!$B$2,0), _xlfn.IFNA('Table S3 Occupation CFs'!AB744*'Weighting factors'!$B$3, 0), _xlfn.IFNA('Table S3 Occupation CFs'!AQ744*'Weighting factors'!$B$5, 0), _xlfn.IFNA('Table S3 Occupation CFs'!BF744*'Weighting factors'!$B$4,0), _xlfn.IFNA('Table S3 Occupation CFs'!BU744*'Weighting factors'!$B$6, 0)) = 0, NA(), 0.5*SUM(_xlfn.IFNA('Table S3 Occupation CFs'!M744*'Weighting factors'!$B$2,0), _xlfn.IFNA('Table S3 Occupation CFs'!AB744*'Weighting factors'!$B$3, 0), _xlfn.IFNA('Table S3 Occupation CFs'!AQ744*'Weighting factors'!$B$5, 0), _xlfn.IFNA('Table S3 Occupation CFs'!BF744*'Weighting factors'!$B$4,0), _xlfn.IFNA('Table S3 Occupation CFs'!BU744*'Weighting factors'!$B$6, 0)))</f>
        <v>6.12624848376015E-17</v>
      </c>
      <c r="M742" s="51">
        <f>IF(0.5*SUM(_xlfn.IFNA('Table S3 Occupation CFs'!N744*'Weighting factors'!$B$2,0), _xlfn.IFNA('Table S3 Occupation CFs'!AC744*'Weighting factors'!$B$3, 0), _xlfn.IFNA('Table S3 Occupation CFs'!AR744*'Weighting factors'!$B$5, 0), _xlfn.IFNA('Table S3 Occupation CFs'!BG744*'Weighting factors'!$B$4,0), _xlfn.IFNA('Table S3 Occupation CFs'!BV744*'Weighting factors'!$B$6, 0)) = 0, NA(), 0.5*SUM(_xlfn.IFNA('Table S3 Occupation CFs'!N744*'Weighting factors'!$B$2,0), _xlfn.IFNA('Table S3 Occupation CFs'!AC744*'Weighting factors'!$B$3, 0), _xlfn.IFNA('Table S3 Occupation CFs'!AR744*'Weighting factors'!$B$5, 0), _xlfn.IFNA('Table S3 Occupation CFs'!BG744*'Weighting factors'!$B$4,0), _xlfn.IFNA('Table S3 Occupation CFs'!BV744*'Weighting factors'!$B$6, 0)))</f>
        <v>6.2228804952294902E-17</v>
      </c>
      <c r="N742" s="51">
        <f>IF(0.5*SUM(_xlfn.IFNA('Table S3 Occupation CFs'!O744*'Weighting factors'!$B$2,0), _xlfn.IFNA('Table S3 Occupation CFs'!AD744*'Weighting factors'!$B$3, 0), _xlfn.IFNA('Table S3 Occupation CFs'!AS744*'Weighting factors'!$B$5, 0), _xlfn.IFNA('Table S3 Occupation CFs'!BH744*'Weighting factors'!$B$4,0), _xlfn.IFNA('Table S3 Occupation CFs'!BW744*'Weighting factors'!$B$6, 0)) = 0, NA(), 0.5*SUM(_xlfn.IFNA('Table S3 Occupation CFs'!O744*'Weighting factors'!$B$2,0), _xlfn.IFNA('Table S3 Occupation CFs'!AD744*'Weighting factors'!$B$3, 0), _xlfn.IFNA('Table S3 Occupation CFs'!AS744*'Weighting factors'!$B$5, 0), _xlfn.IFNA('Table S3 Occupation CFs'!BH744*'Weighting factors'!$B$4,0), _xlfn.IFNA('Table S3 Occupation CFs'!BW744*'Weighting factors'!$B$6, 0)))</f>
        <v>6.3336381318213168E-17</v>
      </c>
      <c r="O742" s="51">
        <f>IF(0.5*SUM(_xlfn.IFNA('Table S3 Occupation CFs'!P744*'Weighting factors'!$B$2,0), _xlfn.IFNA('Table S3 Occupation CFs'!AE744*'Weighting factors'!$B$3, 0), _xlfn.IFNA('Table S3 Occupation CFs'!AT744*'Weighting factors'!$B$5, 0), _xlfn.IFNA('Table S3 Occupation CFs'!BI744*'Weighting factors'!$B$4,0), _xlfn.IFNA('Table S3 Occupation CFs'!BX744*'Weighting factors'!$B$6, 0)) = 0, NA(), 0.5*SUM(_xlfn.IFNA('Table S3 Occupation CFs'!P744*'Weighting factors'!$B$2,0), _xlfn.IFNA('Table S3 Occupation CFs'!AE744*'Weighting factors'!$B$3, 0), _xlfn.IFNA('Table S3 Occupation CFs'!AT744*'Weighting factors'!$B$5, 0), _xlfn.IFNA('Table S3 Occupation CFs'!BI744*'Weighting factors'!$B$4,0), _xlfn.IFNA('Table S3 Occupation CFs'!BX744*'Weighting factors'!$B$6, 0)))</f>
        <v>7.1295313055328668E-17</v>
      </c>
      <c r="P742" s="51">
        <f>IF(0.5*SUM(_xlfn.IFNA('Table S3 Occupation CFs'!Q744*'Weighting factors'!$B$2,0), _xlfn.IFNA('Table S3 Occupation CFs'!AF744*'Weighting factors'!$B$3, 0), _xlfn.IFNA('Table S3 Occupation CFs'!AU744*'Weighting factors'!$B$5, 0), _xlfn.IFNA('Table S3 Occupation CFs'!BJ744*'Weighting factors'!$B$4,0), _xlfn.IFNA('Table S3 Occupation CFs'!BY744*'Weighting factors'!$B$6, 0)) = 0, NA(), 0.5*SUM(_xlfn.IFNA('Table S3 Occupation CFs'!Q744*'Weighting factors'!$B$2,0), _xlfn.IFNA('Table S3 Occupation CFs'!AF744*'Weighting factors'!$B$3, 0), _xlfn.IFNA('Table S3 Occupation CFs'!AU744*'Weighting factors'!$B$5, 0), _xlfn.IFNA('Table S3 Occupation CFs'!BJ744*'Weighting factors'!$B$4,0), _xlfn.IFNA('Table S3 Occupation CFs'!BY744*'Weighting factors'!$B$6, 0)))</f>
        <v>7.4166954841759986E-17</v>
      </c>
    </row>
    <row r="743" spans="1:16" x14ac:dyDescent="0.45">
      <c r="A743" s="3" t="s">
        <v>754</v>
      </c>
      <c r="B743" s="51" t="e">
        <f>IF(0.5*SUM(_xlfn.IFNA('Table S3 Occupation CFs'!E745*'Weighting factors'!$B$2,0), _xlfn.IFNA('Table S3 Occupation CFs'!T745*'Weighting factors'!$B$3, 0), _xlfn.IFNA('Table S3 Occupation CFs'!AI745*'Weighting factors'!$B$5, 0), _xlfn.IFNA('Table S3 Occupation CFs'!AX745*'Weighting factors'!$B$4,0), _xlfn.IFNA('Table S3 Occupation CFs'!BM745*'Weighting factors'!$B$6, 0)) = 0, NA(), 0.5*SUM(_xlfn.IFNA('Table S3 Occupation CFs'!E745*'Weighting factors'!$B$2,0), _xlfn.IFNA('Table S3 Occupation CFs'!T745*'Weighting factors'!$B$3, 0), _xlfn.IFNA('Table S3 Occupation CFs'!AI745*'Weighting factors'!$B$5, 0), _xlfn.IFNA('Table S3 Occupation CFs'!AX745*'Weighting factors'!$B$4,0), _xlfn.IFNA('Table S3 Occupation CFs'!BM745*'Weighting factors'!$B$6, 0)))</f>
        <v>#N/A</v>
      </c>
      <c r="C743" s="51" t="e">
        <f>IF(0.5*SUM(_xlfn.IFNA('Table S3 Occupation CFs'!D745*'Weighting factors'!$B$2,0), _xlfn.IFNA('Table S3 Occupation CFs'!S745*'Weighting factors'!$B$3, 0), _xlfn.IFNA('Table S3 Occupation CFs'!AH745*'Weighting factors'!$B$5, 0), _xlfn.IFNA('Table S3 Occupation CFs'!AW745*'Weighting factors'!$B$4,0), _xlfn.IFNA('Table S3 Occupation CFs'!BL745*'Weighting factors'!$B$6, 0)) = 0, NA(), 0.5*SUM(_xlfn.IFNA('Table S3 Occupation CFs'!D745*'Weighting factors'!$B$2,0), _xlfn.IFNA('Table S3 Occupation CFs'!S745*'Weighting factors'!$B$3, 0), _xlfn.IFNA('Table S3 Occupation CFs'!AH745*'Weighting factors'!$B$5, 0), _xlfn.IFNA('Table S3 Occupation CFs'!AW745*'Weighting factors'!$B$4,0), _xlfn.IFNA('Table S3 Occupation CFs'!BL745*'Weighting factors'!$B$6, 0)))</f>
        <v>#N/A</v>
      </c>
      <c r="D743" s="51">
        <f>IF(0.5*SUM(_xlfn.IFNA('Table S3 Occupation CFs'!C745*'Weighting factors'!$B$2,0), _xlfn.IFNA('Table S3 Occupation CFs'!R745*'Weighting factors'!$B$3, 0), _xlfn.IFNA('Table S3 Occupation CFs'!AG745*'Weighting factors'!$B$5, 0), _xlfn.IFNA('Table S3 Occupation CFs'!AV745*'Weighting factors'!$B$4,0), _xlfn.IFNA('Table S3 Occupation CFs'!BK745*'Weighting factors'!$B$6, 0)) = 0, NA(), 0.5*SUM(_xlfn.IFNA('Table S3 Occupation CFs'!C745*'Weighting factors'!$B$2,0), _xlfn.IFNA('Table S3 Occupation CFs'!R745*'Weighting factors'!$B$3, 0), _xlfn.IFNA('Table S3 Occupation CFs'!AG745*'Weighting factors'!$B$5, 0), _xlfn.IFNA('Table S3 Occupation CFs'!AV745*'Weighting factors'!$B$4,0), _xlfn.IFNA('Table S3 Occupation CFs'!BK745*'Weighting factors'!$B$6, 0)))</f>
        <v>1.1610206199483584E-16</v>
      </c>
      <c r="E743" s="51">
        <f>IF(0.5*SUM(_xlfn.IFNA('Table S3 Occupation CFs'!F745*'Weighting factors'!$B$2,0), _xlfn.IFNA('Table S3 Occupation CFs'!U745*'Weighting factors'!$B$3, 0), _xlfn.IFNA('Table S3 Occupation CFs'!AJ745*'Weighting factors'!$B$5, 0), _xlfn.IFNA('Table S3 Occupation CFs'!AY745*'Weighting factors'!$B$4,0), _xlfn.IFNA('Table S3 Occupation CFs'!BN745*'Weighting factors'!$B$6, 0)) = 0, NA(), 0.5*SUM(_xlfn.IFNA('Table S3 Occupation CFs'!F745*'Weighting factors'!$B$2,0), _xlfn.IFNA('Table S3 Occupation CFs'!U745*'Weighting factors'!$B$3, 0), _xlfn.IFNA('Table S3 Occupation CFs'!AJ745*'Weighting factors'!$B$5, 0), _xlfn.IFNA('Table S3 Occupation CFs'!AY745*'Weighting factors'!$B$4,0), _xlfn.IFNA('Table S3 Occupation CFs'!BN745*'Weighting factors'!$B$6, 0)))</f>
        <v>1.1714354752722822E-16</v>
      </c>
      <c r="F743" s="51">
        <f>IF(0.5*SUM(_xlfn.IFNA('Table S3 Occupation CFs'!G745*'Weighting factors'!$B$2,0), _xlfn.IFNA('Table S3 Occupation CFs'!V745*'Weighting factors'!$B$3, 0), _xlfn.IFNA('Table S3 Occupation CFs'!AK745*'Weighting factors'!$B$5, 0), _xlfn.IFNA('Table S3 Occupation CFs'!AZ745*'Weighting factors'!$B$4,0), _xlfn.IFNA('Table S3 Occupation CFs'!BO745*'Weighting factors'!$B$6, 0)) = 0, NA(), 0.5*SUM(_xlfn.IFNA('Table S3 Occupation CFs'!G745*'Weighting factors'!$B$2,0), _xlfn.IFNA('Table S3 Occupation CFs'!V745*'Weighting factors'!$B$3, 0), _xlfn.IFNA('Table S3 Occupation CFs'!AK745*'Weighting factors'!$B$5, 0), _xlfn.IFNA('Table S3 Occupation CFs'!AZ745*'Weighting factors'!$B$4,0), _xlfn.IFNA('Table S3 Occupation CFs'!BO745*'Weighting factors'!$B$6, 0)))</f>
        <v>1.1740351172003008E-16</v>
      </c>
      <c r="G743" s="51">
        <f>IF(0.5*SUM(_xlfn.IFNA('Table S3 Occupation CFs'!H745*'Weighting factors'!$B$2,0), _xlfn.IFNA('Table S3 Occupation CFs'!W745*'Weighting factors'!$B$3, 0), _xlfn.IFNA('Table S3 Occupation CFs'!AL745*'Weighting factors'!$B$5, 0), _xlfn.IFNA('Table S3 Occupation CFs'!BA745*'Weighting factors'!$B$4,0), _xlfn.IFNA('Table S3 Occupation CFs'!BP745*'Weighting factors'!$B$6, 0)) = 0, NA(), 0.5*SUM(_xlfn.IFNA('Table S3 Occupation CFs'!H745*'Weighting factors'!$B$2,0), _xlfn.IFNA('Table S3 Occupation CFs'!W745*'Weighting factors'!$B$3, 0), _xlfn.IFNA('Table S3 Occupation CFs'!AL745*'Weighting factors'!$B$5, 0), _xlfn.IFNA('Table S3 Occupation CFs'!BA745*'Weighting factors'!$B$4,0), _xlfn.IFNA('Table S3 Occupation CFs'!BP745*'Weighting factors'!$B$6, 0)))</f>
        <v>1.1776177966293439E-16</v>
      </c>
      <c r="H743" s="51">
        <f>IF(0.5*SUM(_xlfn.IFNA('Table S3 Occupation CFs'!I745*'Weighting factors'!$B$2,0), _xlfn.IFNA('Table S3 Occupation CFs'!X745*'Weighting factors'!$B$3, 0), _xlfn.IFNA('Table S3 Occupation CFs'!AM745*'Weighting factors'!$B$5, 0), _xlfn.IFNA('Table S3 Occupation CFs'!BB745*'Weighting factors'!$B$4,0), _xlfn.IFNA('Table S3 Occupation CFs'!BQ745*'Weighting factors'!$B$6, 0)) = 0, NA(), 0.5*SUM(_xlfn.IFNA('Table S3 Occupation CFs'!I745*'Weighting factors'!$B$2,0), _xlfn.IFNA('Table S3 Occupation CFs'!X745*'Weighting factors'!$B$3, 0), _xlfn.IFNA('Table S3 Occupation CFs'!AM745*'Weighting factors'!$B$5, 0), _xlfn.IFNA('Table S3 Occupation CFs'!BB745*'Weighting factors'!$B$4,0), _xlfn.IFNA('Table S3 Occupation CFs'!BQ745*'Weighting factors'!$B$6, 0)))</f>
        <v>1.1292280040299998E-16</v>
      </c>
      <c r="I743" s="51">
        <f>IF(0.5*SUM(_xlfn.IFNA('Table S3 Occupation CFs'!J745*'Weighting factors'!$B$2,0), _xlfn.IFNA('Table S3 Occupation CFs'!Y745*'Weighting factors'!$B$3, 0), _xlfn.IFNA('Table S3 Occupation CFs'!AN745*'Weighting factors'!$B$5, 0), _xlfn.IFNA('Table S3 Occupation CFs'!BC745*'Weighting factors'!$B$4,0), _xlfn.IFNA('Table S3 Occupation CFs'!BR745*'Weighting factors'!$B$6, 0)) = 0, NA(), 0.5*SUM(_xlfn.IFNA('Table S3 Occupation CFs'!J745*'Weighting factors'!$B$2,0), _xlfn.IFNA('Table S3 Occupation CFs'!Y745*'Weighting factors'!$B$3, 0), _xlfn.IFNA('Table S3 Occupation CFs'!AN745*'Weighting factors'!$B$5, 0), _xlfn.IFNA('Table S3 Occupation CFs'!BC745*'Weighting factors'!$B$4,0), _xlfn.IFNA('Table S3 Occupation CFs'!BR745*'Weighting factors'!$B$6, 0)))</f>
        <v>1.1397794535978679E-16</v>
      </c>
      <c r="J743" s="51">
        <f>IF(0.5*SUM(_xlfn.IFNA('Table S3 Occupation CFs'!K745*'Weighting factors'!$B$2,0), _xlfn.IFNA('Table S3 Occupation CFs'!Z745*'Weighting factors'!$B$3, 0), _xlfn.IFNA('Table S3 Occupation CFs'!AO745*'Weighting factors'!$B$5, 0), _xlfn.IFNA('Table S3 Occupation CFs'!BD745*'Weighting factors'!$B$4,0), _xlfn.IFNA('Table S3 Occupation CFs'!BS745*'Weighting factors'!$B$6, 0)) = 0, NA(), 0.5*SUM(_xlfn.IFNA('Table S3 Occupation CFs'!K745*'Weighting factors'!$B$2,0), _xlfn.IFNA('Table S3 Occupation CFs'!Z745*'Weighting factors'!$B$3, 0), _xlfn.IFNA('Table S3 Occupation CFs'!AO745*'Weighting factors'!$B$5, 0), _xlfn.IFNA('Table S3 Occupation CFs'!BD745*'Weighting factors'!$B$4,0), _xlfn.IFNA('Table S3 Occupation CFs'!BS745*'Weighting factors'!$B$6, 0)))</f>
        <v>1.1494703393512099E-16</v>
      </c>
      <c r="K743" s="51">
        <f>IF(0.5*SUM(_xlfn.IFNA('Table S3 Occupation CFs'!L745*'Weighting factors'!$B$2,0), _xlfn.IFNA('Table S3 Occupation CFs'!AA745*'Weighting factors'!$B$3, 0), _xlfn.IFNA('Table S3 Occupation CFs'!AP745*'Weighting factors'!$B$5, 0), _xlfn.IFNA('Table S3 Occupation CFs'!BE745*'Weighting factors'!$B$4,0), _xlfn.IFNA('Table S3 Occupation CFs'!BT745*'Weighting factors'!$B$6, 0)) = 0, NA(), 0.5*SUM(_xlfn.IFNA('Table S3 Occupation CFs'!L745*'Weighting factors'!$B$2,0), _xlfn.IFNA('Table S3 Occupation CFs'!AA745*'Weighting factors'!$B$3, 0), _xlfn.IFNA('Table S3 Occupation CFs'!AP745*'Weighting factors'!$B$5, 0), _xlfn.IFNA('Table S3 Occupation CFs'!BE745*'Weighting factors'!$B$4,0), _xlfn.IFNA('Table S3 Occupation CFs'!BT745*'Weighting factors'!$B$6, 0)))</f>
        <v>1.0676478328079148E-16</v>
      </c>
      <c r="L743" s="51">
        <f>IF(0.5*SUM(_xlfn.IFNA('Table S3 Occupation CFs'!M745*'Weighting factors'!$B$2,0), _xlfn.IFNA('Table S3 Occupation CFs'!AB745*'Weighting factors'!$B$3, 0), _xlfn.IFNA('Table S3 Occupation CFs'!AQ745*'Weighting factors'!$B$5, 0), _xlfn.IFNA('Table S3 Occupation CFs'!BF745*'Weighting factors'!$B$4,0), _xlfn.IFNA('Table S3 Occupation CFs'!BU745*'Weighting factors'!$B$6, 0)) = 0, NA(), 0.5*SUM(_xlfn.IFNA('Table S3 Occupation CFs'!M745*'Weighting factors'!$B$2,0), _xlfn.IFNA('Table S3 Occupation CFs'!AB745*'Weighting factors'!$B$3, 0), _xlfn.IFNA('Table S3 Occupation CFs'!AQ745*'Weighting factors'!$B$5, 0), _xlfn.IFNA('Table S3 Occupation CFs'!BF745*'Weighting factors'!$B$4,0), _xlfn.IFNA('Table S3 Occupation CFs'!BU745*'Weighting factors'!$B$6, 0)))</f>
        <v>1.0968305220866814E-16</v>
      </c>
      <c r="M743" s="51">
        <f>IF(0.5*SUM(_xlfn.IFNA('Table S3 Occupation CFs'!N745*'Weighting factors'!$B$2,0), _xlfn.IFNA('Table S3 Occupation CFs'!AC745*'Weighting factors'!$B$3, 0), _xlfn.IFNA('Table S3 Occupation CFs'!AR745*'Weighting factors'!$B$5, 0), _xlfn.IFNA('Table S3 Occupation CFs'!BG745*'Weighting factors'!$B$4,0), _xlfn.IFNA('Table S3 Occupation CFs'!BV745*'Weighting factors'!$B$6, 0)) = 0, NA(), 0.5*SUM(_xlfn.IFNA('Table S3 Occupation CFs'!N745*'Weighting factors'!$B$2,0), _xlfn.IFNA('Table S3 Occupation CFs'!AC745*'Weighting factors'!$B$3, 0), _xlfn.IFNA('Table S3 Occupation CFs'!AR745*'Weighting factors'!$B$5, 0), _xlfn.IFNA('Table S3 Occupation CFs'!BG745*'Weighting factors'!$B$4,0), _xlfn.IFNA('Table S3 Occupation CFs'!BV745*'Weighting factors'!$B$6, 0)))</f>
        <v>1.1019403231967828E-16</v>
      </c>
      <c r="N743" s="51" t="e">
        <f>IF(0.5*SUM(_xlfn.IFNA('Table S3 Occupation CFs'!O745*'Weighting factors'!$B$2,0), _xlfn.IFNA('Table S3 Occupation CFs'!AD745*'Weighting factors'!$B$3, 0), _xlfn.IFNA('Table S3 Occupation CFs'!AS745*'Weighting factors'!$B$5, 0), _xlfn.IFNA('Table S3 Occupation CFs'!BH745*'Weighting factors'!$B$4,0), _xlfn.IFNA('Table S3 Occupation CFs'!BW745*'Weighting factors'!$B$6, 0)) = 0, NA(), 0.5*SUM(_xlfn.IFNA('Table S3 Occupation CFs'!O745*'Weighting factors'!$B$2,0), _xlfn.IFNA('Table S3 Occupation CFs'!AD745*'Weighting factors'!$B$3, 0), _xlfn.IFNA('Table S3 Occupation CFs'!AS745*'Weighting factors'!$B$5, 0), _xlfn.IFNA('Table S3 Occupation CFs'!BH745*'Weighting factors'!$B$4,0), _xlfn.IFNA('Table S3 Occupation CFs'!BW745*'Weighting factors'!$B$6, 0)))</f>
        <v>#N/A</v>
      </c>
      <c r="O743" s="51" t="e">
        <f>IF(0.5*SUM(_xlfn.IFNA('Table S3 Occupation CFs'!P745*'Weighting factors'!$B$2,0), _xlfn.IFNA('Table S3 Occupation CFs'!AE745*'Weighting factors'!$B$3, 0), _xlfn.IFNA('Table S3 Occupation CFs'!AT745*'Weighting factors'!$B$5, 0), _xlfn.IFNA('Table S3 Occupation CFs'!BI745*'Weighting factors'!$B$4,0), _xlfn.IFNA('Table S3 Occupation CFs'!BX745*'Weighting factors'!$B$6, 0)) = 0, NA(), 0.5*SUM(_xlfn.IFNA('Table S3 Occupation CFs'!P745*'Weighting factors'!$B$2,0), _xlfn.IFNA('Table S3 Occupation CFs'!AE745*'Weighting factors'!$B$3, 0), _xlfn.IFNA('Table S3 Occupation CFs'!AT745*'Weighting factors'!$B$5, 0), _xlfn.IFNA('Table S3 Occupation CFs'!BI745*'Weighting factors'!$B$4,0), _xlfn.IFNA('Table S3 Occupation CFs'!BX745*'Weighting factors'!$B$6, 0)))</f>
        <v>#N/A</v>
      </c>
      <c r="P743" s="51" t="e">
        <f>IF(0.5*SUM(_xlfn.IFNA('Table S3 Occupation CFs'!Q745*'Weighting factors'!$B$2,0), _xlfn.IFNA('Table S3 Occupation CFs'!AF745*'Weighting factors'!$B$3, 0), _xlfn.IFNA('Table S3 Occupation CFs'!AU745*'Weighting factors'!$B$5, 0), _xlfn.IFNA('Table S3 Occupation CFs'!BJ745*'Weighting factors'!$B$4,0), _xlfn.IFNA('Table S3 Occupation CFs'!BY745*'Weighting factors'!$B$6, 0)) = 0, NA(), 0.5*SUM(_xlfn.IFNA('Table S3 Occupation CFs'!Q745*'Weighting factors'!$B$2,0), _xlfn.IFNA('Table S3 Occupation CFs'!AF745*'Weighting factors'!$B$3, 0), _xlfn.IFNA('Table S3 Occupation CFs'!AU745*'Weighting factors'!$B$5, 0), _xlfn.IFNA('Table S3 Occupation CFs'!BJ745*'Weighting factors'!$B$4,0), _xlfn.IFNA('Table S3 Occupation CFs'!BY745*'Weighting factors'!$B$6, 0)))</f>
        <v>#N/A</v>
      </c>
    </row>
    <row r="744" spans="1:16" x14ac:dyDescent="0.45">
      <c r="A744" s="3" t="s">
        <v>755</v>
      </c>
      <c r="B744" s="51" t="e">
        <f>IF(0.5*SUM(_xlfn.IFNA('Table S3 Occupation CFs'!E746*'Weighting factors'!$B$2,0), _xlfn.IFNA('Table S3 Occupation CFs'!T746*'Weighting factors'!$B$3, 0), _xlfn.IFNA('Table S3 Occupation CFs'!AI746*'Weighting factors'!$B$5, 0), _xlfn.IFNA('Table S3 Occupation CFs'!AX746*'Weighting factors'!$B$4,0), _xlfn.IFNA('Table S3 Occupation CFs'!BM746*'Weighting factors'!$B$6, 0)) = 0, NA(), 0.5*SUM(_xlfn.IFNA('Table S3 Occupation CFs'!E746*'Weighting factors'!$B$2,0), _xlfn.IFNA('Table S3 Occupation CFs'!T746*'Weighting factors'!$B$3, 0), _xlfn.IFNA('Table S3 Occupation CFs'!AI746*'Weighting factors'!$B$5, 0), _xlfn.IFNA('Table S3 Occupation CFs'!AX746*'Weighting factors'!$B$4,0), _xlfn.IFNA('Table S3 Occupation CFs'!BM746*'Weighting factors'!$B$6, 0)))</f>
        <v>#N/A</v>
      </c>
      <c r="C744" s="51" t="e">
        <f>IF(0.5*SUM(_xlfn.IFNA('Table S3 Occupation CFs'!D746*'Weighting factors'!$B$2,0), _xlfn.IFNA('Table S3 Occupation CFs'!S746*'Weighting factors'!$B$3, 0), _xlfn.IFNA('Table S3 Occupation CFs'!AH746*'Weighting factors'!$B$5, 0), _xlfn.IFNA('Table S3 Occupation CFs'!AW746*'Weighting factors'!$B$4,0), _xlfn.IFNA('Table S3 Occupation CFs'!BL746*'Weighting factors'!$B$6, 0)) = 0, NA(), 0.5*SUM(_xlfn.IFNA('Table S3 Occupation CFs'!D746*'Weighting factors'!$B$2,0), _xlfn.IFNA('Table S3 Occupation CFs'!S746*'Weighting factors'!$B$3, 0), _xlfn.IFNA('Table S3 Occupation CFs'!AH746*'Weighting factors'!$B$5, 0), _xlfn.IFNA('Table S3 Occupation CFs'!AW746*'Weighting factors'!$B$4,0), _xlfn.IFNA('Table S3 Occupation CFs'!BL746*'Weighting factors'!$B$6, 0)))</f>
        <v>#N/A</v>
      </c>
      <c r="D744" s="51">
        <f>IF(0.5*SUM(_xlfn.IFNA('Table S3 Occupation CFs'!C746*'Weighting factors'!$B$2,0), _xlfn.IFNA('Table S3 Occupation CFs'!R746*'Weighting factors'!$B$3, 0), _xlfn.IFNA('Table S3 Occupation CFs'!AG746*'Weighting factors'!$B$5, 0), _xlfn.IFNA('Table S3 Occupation CFs'!AV746*'Weighting factors'!$B$4,0), _xlfn.IFNA('Table S3 Occupation CFs'!BK746*'Weighting factors'!$B$6, 0)) = 0, NA(), 0.5*SUM(_xlfn.IFNA('Table S3 Occupation CFs'!C746*'Weighting factors'!$B$2,0), _xlfn.IFNA('Table S3 Occupation CFs'!R746*'Weighting factors'!$B$3, 0), _xlfn.IFNA('Table S3 Occupation CFs'!AG746*'Weighting factors'!$B$5, 0), _xlfn.IFNA('Table S3 Occupation CFs'!AV746*'Weighting factors'!$B$4,0), _xlfn.IFNA('Table S3 Occupation CFs'!BK746*'Weighting factors'!$B$6, 0)))</f>
        <v>4.0743618715632171E-17</v>
      </c>
      <c r="E744" s="51">
        <f>IF(0.5*SUM(_xlfn.IFNA('Table S3 Occupation CFs'!F746*'Weighting factors'!$B$2,0), _xlfn.IFNA('Table S3 Occupation CFs'!U746*'Weighting factors'!$B$3, 0), _xlfn.IFNA('Table S3 Occupation CFs'!AJ746*'Weighting factors'!$B$5, 0), _xlfn.IFNA('Table S3 Occupation CFs'!AY746*'Weighting factors'!$B$4,0), _xlfn.IFNA('Table S3 Occupation CFs'!BN746*'Weighting factors'!$B$6, 0)) = 0, NA(), 0.5*SUM(_xlfn.IFNA('Table S3 Occupation CFs'!F746*'Weighting factors'!$B$2,0), _xlfn.IFNA('Table S3 Occupation CFs'!U746*'Weighting factors'!$B$3, 0), _xlfn.IFNA('Table S3 Occupation CFs'!AJ746*'Weighting factors'!$B$5, 0), _xlfn.IFNA('Table S3 Occupation CFs'!AY746*'Weighting factors'!$B$4,0), _xlfn.IFNA('Table S3 Occupation CFs'!BN746*'Weighting factors'!$B$6, 0)))</f>
        <v>4.1484375366674455E-17</v>
      </c>
      <c r="F744" s="51">
        <f>IF(0.5*SUM(_xlfn.IFNA('Table S3 Occupation CFs'!G746*'Weighting factors'!$B$2,0), _xlfn.IFNA('Table S3 Occupation CFs'!V746*'Weighting factors'!$B$3, 0), _xlfn.IFNA('Table S3 Occupation CFs'!AK746*'Weighting factors'!$B$5, 0), _xlfn.IFNA('Table S3 Occupation CFs'!AZ746*'Weighting factors'!$B$4,0), _xlfn.IFNA('Table S3 Occupation CFs'!BO746*'Weighting factors'!$B$6, 0)) = 0, NA(), 0.5*SUM(_xlfn.IFNA('Table S3 Occupation CFs'!G746*'Weighting factors'!$B$2,0), _xlfn.IFNA('Table S3 Occupation CFs'!V746*'Weighting factors'!$B$3, 0), _xlfn.IFNA('Table S3 Occupation CFs'!AK746*'Weighting factors'!$B$5, 0), _xlfn.IFNA('Table S3 Occupation CFs'!AZ746*'Weighting factors'!$B$4,0), _xlfn.IFNA('Table S3 Occupation CFs'!BO746*'Weighting factors'!$B$6, 0)))</f>
        <v>4.1670861949622531E-17</v>
      </c>
      <c r="G744" s="51">
        <f>IF(0.5*SUM(_xlfn.IFNA('Table S3 Occupation CFs'!H746*'Weighting factors'!$B$2,0), _xlfn.IFNA('Table S3 Occupation CFs'!W746*'Weighting factors'!$B$3, 0), _xlfn.IFNA('Table S3 Occupation CFs'!AL746*'Weighting factors'!$B$5, 0), _xlfn.IFNA('Table S3 Occupation CFs'!BA746*'Weighting factors'!$B$4,0), _xlfn.IFNA('Table S3 Occupation CFs'!BP746*'Weighting factors'!$B$6, 0)) = 0, NA(), 0.5*SUM(_xlfn.IFNA('Table S3 Occupation CFs'!H746*'Weighting factors'!$B$2,0), _xlfn.IFNA('Table S3 Occupation CFs'!W746*'Weighting factors'!$B$3, 0), _xlfn.IFNA('Table S3 Occupation CFs'!AL746*'Weighting factors'!$B$5, 0), _xlfn.IFNA('Table S3 Occupation CFs'!BA746*'Weighting factors'!$B$4,0), _xlfn.IFNA('Table S3 Occupation CFs'!BP746*'Weighting factors'!$B$6, 0)))</f>
        <v>4.1927867207661732E-17</v>
      </c>
      <c r="H744" s="51">
        <f>IF(0.5*SUM(_xlfn.IFNA('Table S3 Occupation CFs'!I746*'Weighting factors'!$B$2,0), _xlfn.IFNA('Table S3 Occupation CFs'!X746*'Weighting factors'!$B$3, 0), _xlfn.IFNA('Table S3 Occupation CFs'!AM746*'Weighting factors'!$B$5, 0), _xlfn.IFNA('Table S3 Occupation CFs'!BB746*'Weighting factors'!$B$4,0), _xlfn.IFNA('Table S3 Occupation CFs'!BQ746*'Weighting factors'!$B$6, 0)) = 0, NA(), 0.5*SUM(_xlfn.IFNA('Table S3 Occupation CFs'!I746*'Weighting factors'!$B$2,0), _xlfn.IFNA('Table S3 Occupation CFs'!X746*'Weighting factors'!$B$3, 0), _xlfn.IFNA('Table S3 Occupation CFs'!AM746*'Weighting factors'!$B$5, 0), _xlfn.IFNA('Table S3 Occupation CFs'!BB746*'Weighting factors'!$B$4,0), _xlfn.IFNA('Table S3 Occupation CFs'!BQ746*'Weighting factors'!$B$6, 0)))</f>
        <v>3.6885440694895697E-17</v>
      </c>
      <c r="I744" s="51">
        <f>IF(0.5*SUM(_xlfn.IFNA('Table S3 Occupation CFs'!J746*'Weighting factors'!$B$2,0), _xlfn.IFNA('Table S3 Occupation CFs'!Y746*'Weighting factors'!$B$3, 0), _xlfn.IFNA('Table S3 Occupation CFs'!AN746*'Weighting factors'!$B$5, 0), _xlfn.IFNA('Table S3 Occupation CFs'!BC746*'Weighting factors'!$B$4,0), _xlfn.IFNA('Table S3 Occupation CFs'!BR746*'Weighting factors'!$B$6, 0)) = 0, NA(), 0.5*SUM(_xlfn.IFNA('Table S3 Occupation CFs'!J746*'Weighting factors'!$B$2,0), _xlfn.IFNA('Table S3 Occupation CFs'!Y746*'Weighting factors'!$B$3, 0), _xlfn.IFNA('Table S3 Occupation CFs'!AN746*'Weighting factors'!$B$5, 0), _xlfn.IFNA('Table S3 Occupation CFs'!BC746*'Weighting factors'!$B$4,0), _xlfn.IFNA('Table S3 Occupation CFs'!BR746*'Weighting factors'!$B$6, 0)))</f>
        <v>3.7912177809767693E-17</v>
      </c>
      <c r="J744" s="51">
        <f>IF(0.5*SUM(_xlfn.IFNA('Table S3 Occupation CFs'!K746*'Weighting factors'!$B$2,0), _xlfn.IFNA('Table S3 Occupation CFs'!Z746*'Weighting factors'!$B$3, 0), _xlfn.IFNA('Table S3 Occupation CFs'!AO746*'Weighting factors'!$B$5, 0), _xlfn.IFNA('Table S3 Occupation CFs'!BD746*'Weighting factors'!$B$4,0), _xlfn.IFNA('Table S3 Occupation CFs'!BS746*'Weighting factors'!$B$6, 0)) = 0, NA(), 0.5*SUM(_xlfn.IFNA('Table S3 Occupation CFs'!K746*'Weighting factors'!$B$2,0), _xlfn.IFNA('Table S3 Occupation CFs'!Z746*'Weighting factors'!$B$3, 0), _xlfn.IFNA('Table S3 Occupation CFs'!AO746*'Weighting factors'!$B$5, 0), _xlfn.IFNA('Table S3 Occupation CFs'!BD746*'Weighting factors'!$B$4,0), _xlfn.IFNA('Table S3 Occupation CFs'!BS746*'Weighting factors'!$B$6, 0)))</f>
        <v>3.8885474249409538E-17</v>
      </c>
      <c r="K744" s="51">
        <f>IF(0.5*SUM(_xlfn.IFNA('Table S3 Occupation CFs'!L746*'Weighting factors'!$B$2,0), _xlfn.IFNA('Table S3 Occupation CFs'!AA746*'Weighting factors'!$B$3, 0), _xlfn.IFNA('Table S3 Occupation CFs'!AP746*'Weighting factors'!$B$5, 0), _xlfn.IFNA('Table S3 Occupation CFs'!BE746*'Weighting factors'!$B$4,0), _xlfn.IFNA('Table S3 Occupation CFs'!BT746*'Weighting factors'!$B$6, 0)) = 0, NA(), 0.5*SUM(_xlfn.IFNA('Table S3 Occupation CFs'!L746*'Weighting factors'!$B$2,0), _xlfn.IFNA('Table S3 Occupation CFs'!AA746*'Weighting factors'!$B$3, 0), _xlfn.IFNA('Table S3 Occupation CFs'!AP746*'Weighting factors'!$B$5, 0), _xlfn.IFNA('Table S3 Occupation CFs'!BE746*'Weighting factors'!$B$4,0), _xlfn.IFNA('Table S3 Occupation CFs'!BT746*'Weighting factors'!$B$6, 0)))</f>
        <v>3.3319341518773612E-17</v>
      </c>
      <c r="L744" s="51">
        <f>IF(0.5*SUM(_xlfn.IFNA('Table S3 Occupation CFs'!M746*'Weighting factors'!$B$2,0), _xlfn.IFNA('Table S3 Occupation CFs'!AB746*'Weighting factors'!$B$3, 0), _xlfn.IFNA('Table S3 Occupation CFs'!AQ746*'Weighting factors'!$B$5, 0), _xlfn.IFNA('Table S3 Occupation CFs'!BF746*'Weighting factors'!$B$4,0), _xlfn.IFNA('Table S3 Occupation CFs'!BU746*'Weighting factors'!$B$6, 0)) = 0, NA(), 0.5*SUM(_xlfn.IFNA('Table S3 Occupation CFs'!M746*'Weighting factors'!$B$2,0), _xlfn.IFNA('Table S3 Occupation CFs'!AB746*'Weighting factors'!$B$3, 0), _xlfn.IFNA('Table S3 Occupation CFs'!AQ746*'Weighting factors'!$B$5, 0), _xlfn.IFNA('Table S3 Occupation CFs'!BF746*'Weighting factors'!$B$4,0), _xlfn.IFNA('Table S3 Occupation CFs'!BU746*'Weighting factors'!$B$6, 0)))</f>
        <v>3.5543685572283756E-17</v>
      </c>
      <c r="M744" s="51">
        <f>IF(0.5*SUM(_xlfn.IFNA('Table S3 Occupation CFs'!N746*'Weighting factors'!$B$2,0), _xlfn.IFNA('Table S3 Occupation CFs'!AC746*'Weighting factors'!$B$3, 0), _xlfn.IFNA('Table S3 Occupation CFs'!AR746*'Weighting factors'!$B$5, 0), _xlfn.IFNA('Table S3 Occupation CFs'!BG746*'Weighting factors'!$B$4,0), _xlfn.IFNA('Table S3 Occupation CFs'!BV746*'Weighting factors'!$B$6, 0)) = 0, NA(), 0.5*SUM(_xlfn.IFNA('Table S3 Occupation CFs'!N746*'Weighting factors'!$B$2,0), _xlfn.IFNA('Table S3 Occupation CFs'!AC746*'Weighting factors'!$B$3, 0), _xlfn.IFNA('Table S3 Occupation CFs'!AR746*'Weighting factors'!$B$5, 0), _xlfn.IFNA('Table S3 Occupation CFs'!BG746*'Weighting factors'!$B$4,0), _xlfn.IFNA('Table S3 Occupation CFs'!BV746*'Weighting factors'!$B$6, 0)))</f>
        <v>3.5944313668866104E-17</v>
      </c>
      <c r="N744" s="51">
        <f>IF(0.5*SUM(_xlfn.IFNA('Table S3 Occupation CFs'!O746*'Weighting factors'!$B$2,0), _xlfn.IFNA('Table S3 Occupation CFs'!AD746*'Weighting factors'!$B$3, 0), _xlfn.IFNA('Table S3 Occupation CFs'!AS746*'Weighting factors'!$B$5, 0), _xlfn.IFNA('Table S3 Occupation CFs'!BH746*'Weighting factors'!$B$4,0), _xlfn.IFNA('Table S3 Occupation CFs'!BW746*'Weighting factors'!$B$6, 0)) = 0, NA(), 0.5*SUM(_xlfn.IFNA('Table S3 Occupation CFs'!O746*'Weighting factors'!$B$2,0), _xlfn.IFNA('Table S3 Occupation CFs'!AD746*'Weighting factors'!$B$3, 0), _xlfn.IFNA('Table S3 Occupation CFs'!AS746*'Weighting factors'!$B$5, 0), _xlfn.IFNA('Table S3 Occupation CFs'!BH746*'Weighting factors'!$B$4,0), _xlfn.IFNA('Table S3 Occupation CFs'!BW746*'Weighting factors'!$B$6, 0)))</f>
        <v>3.8237338080251377E-17</v>
      </c>
      <c r="O744" s="51">
        <f>IF(0.5*SUM(_xlfn.IFNA('Table S3 Occupation CFs'!P746*'Weighting factors'!$B$2,0), _xlfn.IFNA('Table S3 Occupation CFs'!AE746*'Weighting factors'!$B$3, 0), _xlfn.IFNA('Table S3 Occupation CFs'!AT746*'Weighting factors'!$B$5, 0), _xlfn.IFNA('Table S3 Occupation CFs'!BI746*'Weighting factors'!$B$4,0), _xlfn.IFNA('Table S3 Occupation CFs'!BX746*'Weighting factors'!$B$6, 0)) = 0, NA(), 0.5*SUM(_xlfn.IFNA('Table S3 Occupation CFs'!P746*'Weighting factors'!$B$2,0), _xlfn.IFNA('Table S3 Occupation CFs'!AE746*'Weighting factors'!$B$3, 0), _xlfn.IFNA('Table S3 Occupation CFs'!AT746*'Weighting factors'!$B$5, 0), _xlfn.IFNA('Table S3 Occupation CFs'!BI746*'Weighting factors'!$B$4,0), _xlfn.IFNA('Table S3 Occupation CFs'!BX746*'Weighting factors'!$B$6, 0)))</f>
        <v>4.0420933581698958E-17</v>
      </c>
      <c r="P744" s="51">
        <f>IF(0.5*SUM(_xlfn.IFNA('Table S3 Occupation CFs'!Q746*'Weighting factors'!$B$2,0), _xlfn.IFNA('Table S3 Occupation CFs'!AF746*'Weighting factors'!$B$3, 0), _xlfn.IFNA('Table S3 Occupation CFs'!AU746*'Weighting factors'!$B$5, 0), _xlfn.IFNA('Table S3 Occupation CFs'!BJ746*'Weighting factors'!$B$4,0), _xlfn.IFNA('Table S3 Occupation CFs'!BY746*'Weighting factors'!$B$6, 0)) = 0, NA(), 0.5*SUM(_xlfn.IFNA('Table S3 Occupation CFs'!Q746*'Weighting factors'!$B$2,0), _xlfn.IFNA('Table S3 Occupation CFs'!AF746*'Weighting factors'!$B$3, 0), _xlfn.IFNA('Table S3 Occupation CFs'!AU746*'Weighting factors'!$B$5, 0), _xlfn.IFNA('Table S3 Occupation CFs'!BJ746*'Weighting factors'!$B$4,0), _xlfn.IFNA('Table S3 Occupation CFs'!BY746*'Weighting factors'!$B$6, 0)))</f>
        <v>4.1302437521956655E-17</v>
      </c>
    </row>
    <row r="745" spans="1:16" x14ac:dyDescent="0.45">
      <c r="A745" s="3" t="s">
        <v>756</v>
      </c>
      <c r="B745" s="51">
        <f>IF(0.5*SUM(_xlfn.IFNA('Table S3 Occupation CFs'!E747*'Weighting factors'!$B$2,0), _xlfn.IFNA('Table S3 Occupation CFs'!T747*'Weighting factors'!$B$3, 0), _xlfn.IFNA('Table S3 Occupation CFs'!AI747*'Weighting factors'!$B$5, 0), _xlfn.IFNA('Table S3 Occupation CFs'!AX747*'Weighting factors'!$B$4,0), _xlfn.IFNA('Table S3 Occupation CFs'!BM747*'Weighting factors'!$B$6, 0)) = 0, NA(), 0.5*SUM(_xlfn.IFNA('Table S3 Occupation CFs'!E747*'Weighting factors'!$B$2,0), _xlfn.IFNA('Table S3 Occupation CFs'!T747*'Weighting factors'!$B$3, 0), _xlfn.IFNA('Table S3 Occupation CFs'!AI747*'Weighting factors'!$B$5, 0), _xlfn.IFNA('Table S3 Occupation CFs'!AX747*'Weighting factors'!$B$4,0), _xlfn.IFNA('Table S3 Occupation CFs'!BM747*'Weighting factors'!$B$6, 0)))</f>
        <v>1.4765006091841608E-19</v>
      </c>
      <c r="C745" s="51">
        <f>IF(0.5*SUM(_xlfn.IFNA('Table S3 Occupation CFs'!D747*'Weighting factors'!$B$2,0), _xlfn.IFNA('Table S3 Occupation CFs'!S747*'Weighting factors'!$B$3, 0), _xlfn.IFNA('Table S3 Occupation CFs'!AH747*'Weighting factors'!$B$5, 0), _xlfn.IFNA('Table S3 Occupation CFs'!AW747*'Weighting factors'!$B$4,0), _xlfn.IFNA('Table S3 Occupation CFs'!BL747*'Weighting factors'!$B$6, 0)) = 0, NA(), 0.5*SUM(_xlfn.IFNA('Table S3 Occupation CFs'!D747*'Weighting factors'!$B$2,0), _xlfn.IFNA('Table S3 Occupation CFs'!S747*'Weighting factors'!$B$3, 0), _xlfn.IFNA('Table S3 Occupation CFs'!AH747*'Weighting factors'!$B$5, 0), _xlfn.IFNA('Table S3 Occupation CFs'!AW747*'Weighting factors'!$B$4,0), _xlfn.IFNA('Table S3 Occupation CFs'!BL747*'Weighting factors'!$B$6, 0)))</f>
        <v>1.2455014958279768E-17</v>
      </c>
      <c r="D745" s="51">
        <f>IF(0.5*SUM(_xlfn.IFNA('Table S3 Occupation CFs'!C747*'Weighting factors'!$B$2,0), _xlfn.IFNA('Table S3 Occupation CFs'!R747*'Weighting factors'!$B$3, 0), _xlfn.IFNA('Table S3 Occupation CFs'!AG747*'Weighting factors'!$B$5, 0), _xlfn.IFNA('Table S3 Occupation CFs'!AV747*'Weighting factors'!$B$4,0), _xlfn.IFNA('Table S3 Occupation CFs'!BK747*'Weighting factors'!$B$6, 0)) = 0, NA(), 0.5*SUM(_xlfn.IFNA('Table S3 Occupation CFs'!C747*'Weighting factors'!$B$2,0), _xlfn.IFNA('Table S3 Occupation CFs'!R747*'Weighting factors'!$B$3, 0), _xlfn.IFNA('Table S3 Occupation CFs'!AG747*'Weighting factors'!$B$5, 0), _xlfn.IFNA('Table S3 Occupation CFs'!AV747*'Weighting factors'!$B$4,0), _xlfn.IFNA('Table S3 Occupation CFs'!BK747*'Weighting factors'!$B$6, 0)))</f>
        <v>1.2184421288604673E-17</v>
      </c>
      <c r="E745" s="51">
        <f>IF(0.5*SUM(_xlfn.IFNA('Table S3 Occupation CFs'!F747*'Weighting factors'!$B$2,0), _xlfn.IFNA('Table S3 Occupation CFs'!U747*'Weighting factors'!$B$3, 0), _xlfn.IFNA('Table S3 Occupation CFs'!AJ747*'Weighting factors'!$B$5, 0), _xlfn.IFNA('Table S3 Occupation CFs'!AY747*'Weighting factors'!$B$4,0), _xlfn.IFNA('Table S3 Occupation CFs'!BN747*'Weighting factors'!$B$6, 0)) = 0, NA(), 0.5*SUM(_xlfn.IFNA('Table S3 Occupation CFs'!F747*'Weighting factors'!$B$2,0), _xlfn.IFNA('Table S3 Occupation CFs'!U747*'Weighting factors'!$B$3, 0), _xlfn.IFNA('Table S3 Occupation CFs'!AJ747*'Weighting factors'!$B$5, 0), _xlfn.IFNA('Table S3 Occupation CFs'!AY747*'Weighting factors'!$B$4,0), _xlfn.IFNA('Table S3 Occupation CFs'!BN747*'Weighting factors'!$B$6, 0)))</f>
        <v>1.3487000414133057E-17</v>
      </c>
      <c r="F745" s="51">
        <f>IF(0.5*SUM(_xlfn.IFNA('Table S3 Occupation CFs'!G747*'Weighting factors'!$B$2,0), _xlfn.IFNA('Table S3 Occupation CFs'!V747*'Weighting factors'!$B$3, 0), _xlfn.IFNA('Table S3 Occupation CFs'!AK747*'Weighting factors'!$B$5, 0), _xlfn.IFNA('Table S3 Occupation CFs'!AZ747*'Weighting factors'!$B$4,0), _xlfn.IFNA('Table S3 Occupation CFs'!BO747*'Weighting factors'!$B$6, 0)) = 0, NA(), 0.5*SUM(_xlfn.IFNA('Table S3 Occupation CFs'!G747*'Weighting factors'!$B$2,0), _xlfn.IFNA('Table S3 Occupation CFs'!V747*'Weighting factors'!$B$3, 0), _xlfn.IFNA('Table S3 Occupation CFs'!AK747*'Weighting factors'!$B$5, 0), _xlfn.IFNA('Table S3 Occupation CFs'!AZ747*'Weighting factors'!$B$4,0), _xlfn.IFNA('Table S3 Occupation CFs'!BO747*'Weighting factors'!$B$6, 0)))</f>
        <v>1.3795788009863587E-17</v>
      </c>
      <c r="G745" s="51">
        <f>IF(0.5*SUM(_xlfn.IFNA('Table S3 Occupation CFs'!H747*'Weighting factors'!$B$2,0), _xlfn.IFNA('Table S3 Occupation CFs'!W747*'Weighting factors'!$B$3, 0), _xlfn.IFNA('Table S3 Occupation CFs'!AL747*'Weighting factors'!$B$5, 0), _xlfn.IFNA('Table S3 Occupation CFs'!BA747*'Weighting factors'!$B$4,0), _xlfn.IFNA('Table S3 Occupation CFs'!BP747*'Weighting factors'!$B$6, 0)) = 0, NA(), 0.5*SUM(_xlfn.IFNA('Table S3 Occupation CFs'!H747*'Weighting factors'!$B$2,0), _xlfn.IFNA('Table S3 Occupation CFs'!W747*'Weighting factors'!$B$3, 0), _xlfn.IFNA('Table S3 Occupation CFs'!AL747*'Weighting factors'!$B$5, 0), _xlfn.IFNA('Table S3 Occupation CFs'!BA747*'Weighting factors'!$B$4,0), _xlfn.IFNA('Table S3 Occupation CFs'!BP747*'Weighting factors'!$B$6, 0)))</f>
        <v>1.4210220706558712E-17</v>
      </c>
      <c r="H745" s="51">
        <f>IF(0.5*SUM(_xlfn.IFNA('Table S3 Occupation CFs'!I747*'Weighting factors'!$B$2,0), _xlfn.IFNA('Table S3 Occupation CFs'!X747*'Weighting factors'!$B$3, 0), _xlfn.IFNA('Table S3 Occupation CFs'!AM747*'Weighting factors'!$B$5, 0), _xlfn.IFNA('Table S3 Occupation CFs'!BB747*'Weighting factors'!$B$4,0), _xlfn.IFNA('Table S3 Occupation CFs'!BQ747*'Weighting factors'!$B$6, 0)) = 0, NA(), 0.5*SUM(_xlfn.IFNA('Table S3 Occupation CFs'!I747*'Weighting factors'!$B$2,0), _xlfn.IFNA('Table S3 Occupation CFs'!X747*'Weighting factors'!$B$3, 0), _xlfn.IFNA('Table S3 Occupation CFs'!AM747*'Weighting factors'!$B$5, 0), _xlfn.IFNA('Table S3 Occupation CFs'!BB747*'Weighting factors'!$B$4,0), _xlfn.IFNA('Table S3 Occupation CFs'!BQ747*'Weighting factors'!$B$6, 0)))</f>
        <v>1.2780455876162212E-17</v>
      </c>
      <c r="I745" s="51">
        <f>IF(0.5*SUM(_xlfn.IFNA('Table S3 Occupation CFs'!J747*'Weighting factors'!$B$2,0), _xlfn.IFNA('Table S3 Occupation CFs'!Y747*'Weighting factors'!$B$3, 0), _xlfn.IFNA('Table S3 Occupation CFs'!AN747*'Weighting factors'!$B$5, 0), _xlfn.IFNA('Table S3 Occupation CFs'!BC747*'Weighting factors'!$B$4,0), _xlfn.IFNA('Table S3 Occupation CFs'!BR747*'Weighting factors'!$B$6, 0)) = 0, NA(), 0.5*SUM(_xlfn.IFNA('Table S3 Occupation CFs'!J747*'Weighting factors'!$B$2,0), _xlfn.IFNA('Table S3 Occupation CFs'!Y747*'Weighting factors'!$B$3, 0), _xlfn.IFNA('Table S3 Occupation CFs'!AN747*'Weighting factors'!$B$5, 0), _xlfn.IFNA('Table S3 Occupation CFs'!BC747*'Weighting factors'!$B$4,0), _xlfn.IFNA('Table S3 Occupation CFs'!BR747*'Weighting factors'!$B$6, 0)))</f>
        <v>1.3238646999444374E-17</v>
      </c>
      <c r="J745" s="51">
        <f>IF(0.5*SUM(_xlfn.IFNA('Table S3 Occupation CFs'!K747*'Weighting factors'!$B$2,0), _xlfn.IFNA('Table S3 Occupation CFs'!Z747*'Weighting factors'!$B$3, 0), _xlfn.IFNA('Table S3 Occupation CFs'!AO747*'Weighting factors'!$B$5, 0), _xlfn.IFNA('Table S3 Occupation CFs'!BD747*'Weighting factors'!$B$4,0), _xlfn.IFNA('Table S3 Occupation CFs'!BS747*'Weighting factors'!$B$6, 0)) = 0, NA(), 0.5*SUM(_xlfn.IFNA('Table S3 Occupation CFs'!K747*'Weighting factors'!$B$2,0), _xlfn.IFNA('Table S3 Occupation CFs'!Z747*'Weighting factors'!$B$3, 0), _xlfn.IFNA('Table S3 Occupation CFs'!AO747*'Weighting factors'!$B$5, 0), _xlfn.IFNA('Table S3 Occupation CFs'!BD747*'Weighting factors'!$B$4,0), _xlfn.IFNA('Table S3 Occupation CFs'!BS747*'Weighting factors'!$B$6, 0)))</f>
        <v>1.3643010107072738E-17</v>
      </c>
      <c r="K745" s="51" t="e">
        <f>IF(0.5*SUM(_xlfn.IFNA('Table S3 Occupation CFs'!L747*'Weighting factors'!$B$2,0), _xlfn.IFNA('Table S3 Occupation CFs'!AA747*'Weighting factors'!$B$3, 0), _xlfn.IFNA('Table S3 Occupation CFs'!AP747*'Weighting factors'!$B$5, 0), _xlfn.IFNA('Table S3 Occupation CFs'!BE747*'Weighting factors'!$B$4,0), _xlfn.IFNA('Table S3 Occupation CFs'!BT747*'Weighting factors'!$B$6, 0)) = 0, NA(), 0.5*SUM(_xlfn.IFNA('Table S3 Occupation CFs'!L747*'Weighting factors'!$B$2,0), _xlfn.IFNA('Table S3 Occupation CFs'!AA747*'Weighting factors'!$B$3, 0), _xlfn.IFNA('Table S3 Occupation CFs'!AP747*'Weighting factors'!$B$5, 0), _xlfn.IFNA('Table S3 Occupation CFs'!BE747*'Weighting factors'!$B$4,0), _xlfn.IFNA('Table S3 Occupation CFs'!BT747*'Weighting factors'!$B$6, 0)))</f>
        <v>#N/A</v>
      </c>
      <c r="L745" s="51" t="e">
        <f>IF(0.5*SUM(_xlfn.IFNA('Table S3 Occupation CFs'!M747*'Weighting factors'!$B$2,0), _xlfn.IFNA('Table S3 Occupation CFs'!AB747*'Weighting factors'!$B$3, 0), _xlfn.IFNA('Table S3 Occupation CFs'!AQ747*'Weighting factors'!$B$5, 0), _xlfn.IFNA('Table S3 Occupation CFs'!BF747*'Weighting factors'!$B$4,0), _xlfn.IFNA('Table S3 Occupation CFs'!BU747*'Weighting factors'!$B$6, 0)) = 0, NA(), 0.5*SUM(_xlfn.IFNA('Table S3 Occupation CFs'!M747*'Weighting factors'!$B$2,0), _xlfn.IFNA('Table S3 Occupation CFs'!AB747*'Weighting factors'!$B$3, 0), _xlfn.IFNA('Table S3 Occupation CFs'!AQ747*'Weighting factors'!$B$5, 0), _xlfn.IFNA('Table S3 Occupation CFs'!BF747*'Weighting factors'!$B$4,0), _xlfn.IFNA('Table S3 Occupation CFs'!BU747*'Weighting factors'!$B$6, 0)))</f>
        <v>#N/A</v>
      </c>
      <c r="M745" s="51" t="e">
        <f>IF(0.5*SUM(_xlfn.IFNA('Table S3 Occupation CFs'!N747*'Weighting factors'!$B$2,0), _xlfn.IFNA('Table S3 Occupation CFs'!AC747*'Weighting factors'!$B$3, 0), _xlfn.IFNA('Table S3 Occupation CFs'!AR747*'Weighting factors'!$B$5, 0), _xlfn.IFNA('Table S3 Occupation CFs'!BG747*'Weighting factors'!$B$4,0), _xlfn.IFNA('Table S3 Occupation CFs'!BV747*'Weighting factors'!$B$6, 0)) = 0, NA(), 0.5*SUM(_xlfn.IFNA('Table S3 Occupation CFs'!N747*'Weighting factors'!$B$2,0), _xlfn.IFNA('Table S3 Occupation CFs'!AC747*'Weighting factors'!$B$3, 0), _xlfn.IFNA('Table S3 Occupation CFs'!AR747*'Weighting factors'!$B$5, 0), _xlfn.IFNA('Table S3 Occupation CFs'!BG747*'Weighting factors'!$B$4,0), _xlfn.IFNA('Table S3 Occupation CFs'!BV747*'Weighting factors'!$B$6, 0)))</f>
        <v>#N/A</v>
      </c>
      <c r="N745" s="51" t="e">
        <f>IF(0.5*SUM(_xlfn.IFNA('Table S3 Occupation CFs'!O747*'Weighting factors'!$B$2,0), _xlfn.IFNA('Table S3 Occupation CFs'!AD747*'Weighting factors'!$B$3, 0), _xlfn.IFNA('Table S3 Occupation CFs'!AS747*'Weighting factors'!$B$5, 0), _xlfn.IFNA('Table S3 Occupation CFs'!BH747*'Weighting factors'!$B$4,0), _xlfn.IFNA('Table S3 Occupation CFs'!BW747*'Weighting factors'!$B$6, 0)) = 0, NA(), 0.5*SUM(_xlfn.IFNA('Table S3 Occupation CFs'!O747*'Weighting factors'!$B$2,0), _xlfn.IFNA('Table S3 Occupation CFs'!AD747*'Weighting factors'!$B$3, 0), _xlfn.IFNA('Table S3 Occupation CFs'!AS747*'Weighting factors'!$B$5, 0), _xlfn.IFNA('Table S3 Occupation CFs'!BH747*'Weighting factors'!$B$4,0), _xlfn.IFNA('Table S3 Occupation CFs'!BW747*'Weighting factors'!$B$6, 0)))</f>
        <v>#N/A</v>
      </c>
      <c r="O745" s="51" t="e">
        <f>IF(0.5*SUM(_xlfn.IFNA('Table S3 Occupation CFs'!P747*'Weighting factors'!$B$2,0), _xlfn.IFNA('Table S3 Occupation CFs'!AE747*'Weighting factors'!$B$3, 0), _xlfn.IFNA('Table S3 Occupation CFs'!AT747*'Weighting factors'!$B$5, 0), _xlfn.IFNA('Table S3 Occupation CFs'!BI747*'Weighting factors'!$B$4,0), _xlfn.IFNA('Table S3 Occupation CFs'!BX747*'Weighting factors'!$B$6, 0)) = 0, NA(), 0.5*SUM(_xlfn.IFNA('Table S3 Occupation CFs'!P747*'Weighting factors'!$B$2,0), _xlfn.IFNA('Table S3 Occupation CFs'!AE747*'Weighting factors'!$B$3, 0), _xlfn.IFNA('Table S3 Occupation CFs'!AT747*'Weighting factors'!$B$5, 0), _xlfn.IFNA('Table S3 Occupation CFs'!BI747*'Weighting factors'!$B$4,0), _xlfn.IFNA('Table S3 Occupation CFs'!BX747*'Weighting factors'!$B$6, 0)))</f>
        <v>#N/A</v>
      </c>
      <c r="P745" s="51" t="e">
        <f>IF(0.5*SUM(_xlfn.IFNA('Table S3 Occupation CFs'!Q747*'Weighting factors'!$B$2,0), _xlfn.IFNA('Table S3 Occupation CFs'!AF747*'Weighting factors'!$B$3, 0), _xlfn.IFNA('Table S3 Occupation CFs'!AU747*'Weighting factors'!$B$5, 0), _xlfn.IFNA('Table S3 Occupation CFs'!BJ747*'Weighting factors'!$B$4,0), _xlfn.IFNA('Table S3 Occupation CFs'!BY747*'Weighting factors'!$B$6, 0)) = 0, NA(), 0.5*SUM(_xlfn.IFNA('Table S3 Occupation CFs'!Q747*'Weighting factors'!$B$2,0), _xlfn.IFNA('Table S3 Occupation CFs'!AF747*'Weighting factors'!$B$3, 0), _xlfn.IFNA('Table S3 Occupation CFs'!AU747*'Weighting factors'!$B$5, 0), _xlfn.IFNA('Table S3 Occupation CFs'!BJ747*'Weighting factors'!$B$4,0), _xlfn.IFNA('Table S3 Occupation CFs'!BY747*'Weighting factors'!$B$6, 0)))</f>
        <v>#N/A</v>
      </c>
    </row>
    <row r="746" spans="1:16" x14ac:dyDescent="0.45">
      <c r="A746" s="3" t="s">
        <v>757</v>
      </c>
      <c r="B746" s="51" t="e">
        <f>IF(0.5*SUM(_xlfn.IFNA('Table S3 Occupation CFs'!E748*'Weighting factors'!$B$2,0), _xlfn.IFNA('Table S3 Occupation CFs'!T748*'Weighting factors'!$B$3, 0), _xlfn.IFNA('Table S3 Occupation CFs'!AI748*'Weighting factors'!$B$5, 0), _xlfn.IFNA('Table S3 Occupation CFs'!AX748*'Weighting factors'!$B$4,0), _xlfn.IFNA('Table S3 Occupation CFs'!BM748*'Weighting factors'!$B$6, 0)) = 0, NA(), 0.5*SUM(_xlfn.IFNA('Table S3 Occupation CFs'!E748*'Weighting factors'!$B$2,0), _xlfn.IFNA('Table S3 Occupation CFs'!T748*'Weighting factors'!$B$3, 0), _xlfn.IFNA('Table S3 Occupation CFs'!AI748*'Weighting factors'!$B$5, 0), _xlfn.IFNA('Table S3 Occupation CFs'!AX748*'Weighting factors'!$B$4,0), _xlfn.IFNA('Table S3 Occupation CFs'!BM748*'Weighting factors'!$B$6, 0)))</f>
        <v>#N/A</v>
      </c>
      <c r="C746" s="51" t="e">
        <f>IF(0.5*SUM(_xlfn.IFNA('Table S3 Occupation CFs'!D748*'Weighting factors'!$B$2,0), _xlfn.IFNA('Table S3 Occupation CFs'!S748*'Weighting factors'!$B$3, 0), _xlfn.IFNA('Table S3 Occupation CFs'!AH748*'Weighting factors'!$B$5, 0), _xlfn.IFNA('Table S3 Occupation CFs'!AW748*'Weighting factors'!$B$4,0), _xlfn.IFNA('Table S3 Occupation CFs'!BL748*'Weighting factors'!$B$6, 0)) = 0, NA(), 0.5*SUM(_xlfn.IFNA('Table S3 Occupation CFs'!D748*'Weighting factors'!$B$2,0), _xlfn.IFNA('Table S3 Occupation CFs'!S748*'Weighting factors'!$B$3, 0), _xlfn.IFNA('Table S3 Occupation CFs'!AH748*'Weighting factors'!$B$5, 0), _xlfn.IFNA('Table S3 Occupation CFs'!AW748*'Weighting factors'!$B$4,0), _xlfn.IFNA('Table S3 Occupation CFs'!BL748*'Weighting factors'!$B$6, 0)))</f>
        <v>#N/A</v>
      </c>
      <c r="D746" s="51">
        <f>IF(0.5*SUM(_xlfn.IFNA('Table S3 Occupation CFs'!C748*'Weighting factors'!$B$2,0), _xlfn.IFNA('Table S3 Occupation CFs'!R748*'Weighting factors'!$B$3, 0), _xlfn.IFNA('Table S3 Occupation CFs'!AG748*'Weighting factors'!$B$5, 0), _xlfn.IFNA('Table S3 Occupation CFs'!AV748*'Weighting factors'!$B$4,0), _xlfn.IFNA('Table S3 Occupation CFs'!BK748*'Weighting factors'!$B$6, 0)) = 0, NA(), 0.5*SUM(_xlfn.IFNA('Table S3 Occupation CFs'!C748*'Weighting factors'!$B$2,0), _xlfn.IFNA('Table S3 Occupation CFs'!R748*'Weighting factors'!$B$3, 0), _xlfn.IFNA('Table S3 Occupation CFs'!AG748*'Weighting factors'!$B$5, 0), _xlfn.IFNA('Table S3 Occupation CFs'!AV748*'Weighting factors'!$B$4,0), _xlfn.IFNA('Table S3 Occupation CFs'!BK748*'Weighting factors'!$B$6, 0)))</f>
        <v>6.107731736674484E-17</v>
      </c>
      <c r="E746" s="51">
        <f>IF(0.5*SUM(_xlfn.IFNA('Table S3 Occupation CFs'!F748*'Weighting factors'!$B$2,0), _xlfn.IFNA('Table S3 Occupation CFs'!U748*'Weighting factors'!$B$3, 0), _xlfn.IFNA('Table S3 Occupation CFs'!AJ748*'Weighting factors'!$B$5, 0), _xlfn.IFNA('Table S3 Occupation CFs'!AY748*'Weighting factors'!$B$4,0), _xlfn.IFNA('Table S3 Occupation CFs'!BN748*'Weighting factors'!$B$6, 0)) = 0, NA(), 0.5*SUM(_xlfn.IFNA('Table S3 Occupation CFs'!F748*'Weighting factors'!$B$2,0), _xlfn.IFNA('Table S3 Occupation CFs'!U748*'Weighting factors'!$B$3, 0), _xlfn.IFNA('Table S3 Occupation CFs'!AJ748*'Weighting factors'!$B$5, 0), _xlfn.IFNA('Table S3 Occupation CFs'!AY748*'Weighting factors'!$B$4,0), _xlfn.IFNA('Table S3 Occupation CFs'!BN748*'Weighting factors'!$B$6, 0)))</f>
        <v>6.3580054357327252E-17</v>
      </c>
      <c r="F746" s="51">
        <f>IF(0.5*SUM(_xlfn.IFNA('Table S3 Occupation CFs'!G748*'Weighting factors'!$B$2,0), _xlfn.IFNA('Table S3 Occupation CFs'!V748*'Weighting factors'!$B$3, 0), _xlfn.IFNA('Table S3 Occupation CFs'!AK748*'Weighting factors'!$B$5, 0), _xlfn.IFNA('Table S3 Occupation CFs'!AZ748*'Weighting factors'!$B$4,0), _xlfn.IFNA('Table S3 Occupation CFs'!BO748*'Weighting factors'!$B$6, 0)) = 0, NA(), 0.5*SUM(_xlfn.IFNA('Table S3 Occupation CFs'!G748*'Weighting factors'!$B$2,0), _xlfn.IFNA('Table S3 Occupation CFs'!V748*'Weighting factors'!$B$3, 0), _xlfn.IFNA('Table S3 Occupation CFs'!AK748*'Weighting factors'!$B$5, 0), _xlfn.IFNA('Table S3 Occupation CFs'!AZ748*'Weighting factors'!$B$4,0), _xlfn.IFNA('Table S3 Occupation CFs'!BO748*'Weighting factors'!$B$6, 0)))</f>
        <v>6.4222683394862927E-17</v>
      </c>
      <c r="G746" s="51">
        <f>IF(0.5*SUM(_xlfn.IFNA('Table S3 Occupation CFs'!H748*'Weighting factors'!$B$2,0), _xlfn.IFNA('Table S3 Occupation CFs'!W748*'Weighting factors'!$B$3, 0), _xlfn.IFNA('Table S3 Occupation CFs'!AL748*'Weighting factors'!$B$5, 0), _xlfn.IFNA('Table S3 Occupation CFs'!BA748*'Weighting factors'!$B$4,0), _xlfn.IFNA('Table S3 Occupation CFs'!BP748*'Weighting factors'!$B$6, 0)) = 0, NA(), 0.5*SUM(_xlfn.IFNA('Table S3 Occupation CFs'!H748*'Weighting factors'!$B$2,0), _xlfn.IFNA('Table S3 Occupation CFs'!W748*'Weighting factors'!$B$3, 0), _xlfn.IFNA('Table S3 Occupation CFs'!AL748*'Weighting factors'!$B$5, 0), _xlfn.IFNA('Table S3 Occupation CFs'!BA748*'Weighting factors'!$B$4,0), _xlfn.IFNA('Table S3 Occupation CFs'!BP748*'Weighting factors'!$B$6, 0)))</f>
        <v>6.5108318377307429E-17</v>
      </c>
      <c r="H746" s="51">
        <f>IF(0.5*SUM(_xlfn.IFNA('Table S3 Occupation CFs'!I748*'Weighting factors'!$B$2,0), _xlfn.IFNA('Table S3 Occupation CFs'!X748*'Weighting factors'!$B$3, 0), _xlfn.IFNA('Table S3 Occupation CFs'!AM748*'Weighting factors'!$B$5, 0), _xlfn.IFNA('Table S3 Occupation CFs'!BB748*'Weighting factors'!$B$4,0), _xlfn.IFNA('Table S3 Occupation CFs'!BQ748*'Weighting factors'!$B$6, 0)) = 0, NA(), 0.5*SUM(_xlfn.IFNA('Table S3 Occupation CFs'!I748*'Weighting factors'!$B$2,0), _xlfn.IFNA('Table S3 Occupation CFs'!X748*'Weighting factors'!$B$3, 0), _xlfn.IFNA('Table S3 Occupation CFs'!AM748*'Weighting factors'!$B$5, 0), _xlfn.IFNA('Table S3 Occupation CFs'!BB748*'Weighting factors'!$B$4,0), _xlfn.IFNA('Table S3 Occupation CFs'!BQ748*'Weighting factors'!$B$6, 0)))</f>
        <v>5.3391323771923226E-17</v>
      </c>
      <c r="I746" s="51">
        <f>IF(0.5*SUM(_xlfn.IFNA('Table S3 Occupation CFs'!J748*'Weighting factors'!$B$2,0), _xlfn.IFNA('Table S3 Occupation CFs'!Y748*'Weighting factors'!$B$3, 0), _xlfn.IFNA('Table S3 Occupation CFs'!AN748*'Weighting factors'!$B$5, 0), _xlfn.IFNA('Table S3 Occupation CFs'!BC748*'Weighting factors'!$B$4,0), _xlfn.IFNA('Table S3 Occupation CFs'!BR748*'Weighting factors'!$B$6, 0)) = 0, NA(), 0.5*SUM(_xlfn.IFNA('Table S3 Occupation CFs'!J748*'Weighting factors'!$B$2,0), _xlfn.IFNA('Table S3 Occupation CFs'!Y748*'Weighting factors'!$B$3, 0), _xlfn.IFNA('Table S3 Occupation CFs'!AN748*'Weighting factors'!$B$5, 0), _xlfn.IFNA('Table S3 Occupation CFs'!BC748*'Weighting factors'!$B$4,0), _xlfn.IFNA('Table S3 Occupation CFs'!BR748*'Weighting factors'!$B$6, 0)))</f>
        <v>5.5993407818419182E-17</v>
      </c>
      <c r="J746" s="51">
        <f>IF(0.5*SUM(_xlfn.IFNA('Table S3 Occupation CFs'!K748*'Weighting factors'!$B$2,0), _xlfn.IFNA('Table S3 Occupation CFs'!Z748*'Weighting factors'!$B$3, 0), _xlfn.IFNA('Table S3 Occupation CFs'!AO748*'Weighting factors'!$B$5, 0), _xlfn.IFNA('Table S3 Occupation CFs'!BD748*'Weighting factors'!$B$4,0), _xlfn.IFNA('Table S3 Occupation CFs'!BS748*'Weighting factors'!$B$6, 0)) = 0, NA(), 0.5*SUM(_xlfn.IFNA('Table S3 Occupation CFs'!K748*'Weighting factors'!$B$2,0), _xlfn.IFNA('Table S3 Occupation CFs'!Z748*'Weighting factors'!$B$3, 0), _xlfn.IFNA('Table S3 Occupation CFs'!AO748*'Weighting factors'!$B$5, 0), _xlfn.IFNA('Table S3 Occupation CFs'!BD748*'Weighting factors'!$B$4,0), _xlfn.IFNA('Table S3 Occupation CFs'!BS748*'Weighting factors'!$B$6, 0)))</f>
        <v>5.8337968795739016E-17</v>
      </c>
      <c r="K746" s="51">
        <f>IF(0.5*SUM(_xlfn.IFNA('Table S3 Occupation CFs'!L748*'Weighting factors'!$B$2,0), _xlfn.IFNA('Table S3 Occupation CFs'!AA748*'Weighting factors'!$B$3, 0), _xlfn.IFNA('Table S3 Occupation CFs'!AP748*'Weighting factors'!$B$5, 0), _xlfn.IFNA('Table S3 Occupation CFs'!BE748*'Weighting factors'!$B$4,0), _xlfn.IFNA('Table S3 Occupation CFs'!BT748*'Weighting factors'!$B$6, 0)) = 0, NA(), 0.5*SUM(_xlfn.IFNA('Table S3 Occupation CFs'!L748*'Weighting factors'!$B$2,0), _xlfn.IFNA('Table S3 Occupation CFs'!AA748*'Weighting factors'!$B$3, 0), _xlfn.IFNA('Table S3 Occupation CFs'!AP748*'Weighting factors'!$B$5, 0), _xlfn.IFNA('Table S3 Occupation CFs'!BE748*'Weighting factors'!$B$4,0), _xlfn.IFNA('Table S3 Occupation CFs'!BT748*'Weighting factors'!$B$6, 0)))</f>
        <v>4.6507282040416846E-17</v>
      </c>
      <c r="L746" s="51">
        <f>IF(0.5*SUM(_xlfn.IFNA('Table S3 Occupation CFs'!M748*'Weighting factors'!$B$2,0), _xlfn.IFNA('Table S3 Occupation CFs'!AB748*'Weighting factors'!$B$3, 0), _xlfn.IFNA('Table S3 Occupation CFs'!AQ748*'Weighting factors'!$B$5, 0), _xlfn.IFNA('Table S3 Occupation CFs'!BF748*'Weighting factors'!$B$4,0), _xlfn.IFNA('Table S3 Occupation CFs'!BU748*'Weighting factors'!$B$6, 0)) = 0, NA(), 0.5*SUM(_xlfn.IFNA('Table S3 Occupation CFs'!M748*'Weighting factors'!$B$2,0), _xlfn.IFNA('Table S3 Occupation CFs'!AB748*'Weighting factors'!$B$3, 0), _xlfn.IFNA('Table S3 Occupation CFs'!AQ748*'Weighting factors'!$B$5, 0), _xlfn.IFNA('Table S3 Occupation CFs'!BF748*'Weighting factors'!$B$4,0), _xlfn.IFNA('Table S3 Occupation CFs'!BU748*'Weighting factors'!$B$6, 0)))</f>
        <v>5.1632425859909892E-17</v>
      </c>
      <c r="M746" s="51">
        <f>IF(0.5*SUM(_xlfn.IFNA('Table S3 Occupation CFs'!N748*'Weighting factors'!$B$2,0), _xlfn.IFNA('Table S3 Occupation CFs'!AC748*'Weighting factors'!$B$3, 0), _xlfn.IFNA('Table S3 Occupation CFs'!AR748*'Weighting factors'!$B$5, 0), _xlfn.IFNA('Table S3 Occupation CFs'!BG748*'Weighting factors'!$B$4,0), _xlfn.IFNA('Table S3 Occupation CFs'!BV748*'Weighting factors'!$B$6, 0)) = 0, NA(), 0.5*SUM(_xlfn.IFNA('Table S3 Occupation CFs'!N748*'Weighting factors'!$B$2,0), _xlfn.IFNA('Table S3 Occupation CFs'!AC748*'Weighting factors'!$B$3, 0), _xlfn.IFNA('Table S3 Occupation CFs'!AR748*'Weighting factors'!$B$5, 0), _xlfn.IFNA('Table S3 Occupation CFs'!BG748*'Weighting factors'!$B$4,0), _xlfn.IFNA('Table S3 Occupation CFs'!BV748*'Weighting factors'!$B$6, 0)))</f>
        <v>5.2519756681203255E-17</v>
      </c>
      <c r="N746" s="51">
        <f>IF(0.5*SUM(_xlfn.IFNA('Table S3 Occupation CFs'!O748*'Weighting factors'!$B$2,0), _xlfn.IFNA('Table S3 Occupation CFs'!AD748*'Weighting factors'!$B$3, 0), _xlfn.IFNA('Table S3 Occupation CFs'!AS748*'Weighting factors'!$B$5, 0), _xlfn.IFNA('Table S3 Occupation CFs'!BH748*'Weighting factors'!$B$4,0), _xlfn.IFNA('Table S3 Occupation CFs'!BW748*'Weighting factors'!$B$6, 0)) = 0, NA(), 0.5*SUM(_xlfn.IFNA('Table S3 Occupation CFs'!O748*'Weighting factors'!$B$2,0), _xlfn.IFNA('Table S3 Occupation CFs'!AD748*'Weighting factors'!$B$3, 0), _xlfn.IFNA('Table S3 Occupation CFs'!AS748*'Weighting factors'!$B$5, 0), _xlfn.IFNA('Table S3 Occupation CFs'!BH748*'Weighting factors'!$B$4,0), _xlfn.IFNA('Table S3 Occupation CFs'!BW748*'Weighting factors'!$B$6, 0)))</f>
        <v>5.0582610851840786E-17</v>
      </c>
      <c r="O746" s="51">
        <f>IF(0.5*SUM(_xlfn.IFNA('Table S3 Occupation CFs'!P748*'Weighting factors'!$B$2,0), _xlfn.IFNA('Table S3 Occupation CFs'!AE748*'Weighting factors'!$B$3, 0), _xlfn.IFNA('Table S3 Occupation CFs'!AT748*'Weighting factors'!$B$5, 0), _xlfn.IFNA('Table S3 Occupation CFs'!BI748*'Weighting factors'!$B$4,0), _xlfn.IFNA('Table S3 Occupation CFs'!BX748*'Weighting factors'!$B$6, 0)) = 0, NA(), 0.5*SUM(_xlfn.IFNA('Table S3 Occupation CFs'!P748*'Weighting factors'!$B$2,0), _xlfn.IFNA('Table S3 Occupation CFs'!AE748*'Weighting factors'!$B$3, 0), _xlfn.IFNA('Table S3 Occupation CFs'!AT748*'Weighting factors'!$B$5, 0), _xlfn.IFNA('Table S3 Occupation CFs'!BI748*'Weighting factors'!$B$4,0), _xlfn.IFNA('Table S3 Occupation CFs'!BX748*'Weighting factors'!$B$6, 0)))</f>
        <v>5.9596489218891577E-17</v>
      </c>
      <c r="P746" s="51">
        <f>IF(0.5*SUM(_xlfn.IFNA('Table S3 Occupation CFs'!Q748*'Weighting factors'!$B$2,0), _xlfn.IFNA('Table S3 Occupation CFs'!AF748*'Weighting factors'!$B$3, 0), _xlfn.IFNA('Table S3 Occupation CFs'!AU748*'Weighting factors'!$B$5, 0), _xlfn.IFNA('Table S3 Occupation CFs'!BJ748*'Weighting factors'!$B$4,0), _xlfn.IFNA('Table S3 Occupation CFs'!BY748*'Weighting factors'!$B$6, 0)) = 0, NA(), 0.5*SUM(_xlfn.IFNA('Table S3 Occupation CFs'!Q748*'Weighting factors'!$B$2,0), _xlfn.IFNA('Table S3 Occupation CFs'!AF748*'Weighting factors'!$B$3, 0), _xlfn.IFNA('Table S3 Occupation CFs'!AU748*'Weighting factors'!$B$5, 0), _xlfn.IFNA('Table S3 Occupation CFs'!BJ748*'Weighting factors'!$B$4,0), _xlfn.IFNA('Table S3 Occupation CFs'!BY748*'Weighting factors'!$B$6, 0)))</f>
        <v>6.2771548576998637E-17</v>
      </c>
    </row>
    <row r="747" spans="1:16" x14ac:dyDescent="0.45">
      <c r="A747" s="3" t="s">
        <v>758</v>
      </c>
      <c r="B747" s="51" t="e">
        <f>IF(0.5*SUM(_xlfn.IFNA('Table S3 Occupation CFs'!E749*'Weighting factors'!$B$2,0), _xlfn.IFNA('Table S3 Occupation CFs'!T749*'Weighting factors'!$B$3, 0), _xlfn.IFNA('Table S3 Occupation CFs'!AI749*'Weighting factors'!$B$5, 0), _xlfn.IFNA('Table S3 Occupation CFs'!AX749*'Weighting factors'!$B$4,0), _xlfn.IFNA('Table S3 Occupation CFs'!BM749*'Weighting factors'!$B$6, 0)) = 0, NA(), 0.5*SUM(_xlfn.IFNA('Table S3 Occupation CFs'!E749*'Weighting factors'!$B$2,0), _xlfn.IFNA('Table S3 Occupation CFs'!T749*'Weighting factors'!$B$3, 0), _xlfn.IFNA('Table S3 Occupation CFs'!AI749*'Weighting factors'!$B$5, 0), _xlfn.IFNA('Table S3 Occupation CFs'!AX749*'Weighting factors'!$B$4,0), _xlfn.IFNA('Table S3 Occupation CFs'!BM749*'Weighting factors'!$B$6, 0)))</f>
        <v>#N/A</v>
      </c>
      <c r="C747" s="51" t="e">
        <f>IF(0.5*SUM(_xlfn.IFNA('Table S3 Occupation CFs'!D749*'Weighting factors'!$B$2,0), _xlfn.IFNA('Table S3 Occupation CFs'!S749*'Weighting factors'!$B$3, 0), _xlfn.IFNA('Table S3 Occupation CFs'!AH749*'Weighting factors'!$B$5, 0), _xlfn.IFNA('Table S3 Occupation CFs'!AW749*'Weighting factors'!$B$4,0), _xlfn.IFNA('Table S3 Occupation CFs'!BL749*'Weighting factors'!$B$6, 0)) = 0, NA(), 0.5*SUM(_xlfn.IFNA('Table S3 Occupation CFs'!D749*'Weighting factors'!$B$2,0), _xlfn.IFNA('Table S3 Occupation CFs'!S749*'Weighting factors'!$B$3, 0), _xlfn.IFNA('Table S3 Occupation CFs'!AH749*'Weighting factors'!$B$5, 0), _xlfn.IFNA('Table S3 Occupation CFs'!AW749*'Weighting factors'!$B$4,0), _xlfn.IFNA('Table S3 Occupation CFs'!BL749*'Weighting factors'!$B$6, 0)))</f>
        <v>#N/A</v>
      </c>
      <c r="D747" s="51">
        <f>IF(0.5*SUM(_xlfn.IFNA('Table S3 Occupation CFs'!C749*'Weighting factors'!$B$2,0), _xlfn.IFNA('Table S3 Occupation CFs'!R749*'Weighting factors'!$B$3, 0), _xlfn.IFNA('Table S3 Occupation CFs'!AG749*'Weighting factors'!$B$5, 0), _xlfn.IFNA('Table S3 Occupation CFs'!AV749*'Weighting factors'!$B$4,0), _xlfn.IFNA('Table S3 Occupation CFs'!BK749*'Weighting factors'!$B$6, 0)) = 0, NA(), 0.5*SUM(_xlfn.IFNA('Table S3 Occupation CFs'!C749*'Weighting factors'!$B$2,0), _xlfn.IFNA('Table S3 Occupation CFs'!R749*'Weighting factors'!$B$3, 0), _xlfn.IFNA('Table S3 Occupation CFs'!AG749*'Weighting factors'!$B$5, 0), _xlfn.IFNA('Table S3 Occupation CFs'!AV749*'Weighting factors'!$B$4,0), _xlfn.IFNA('Table S3 Occupation CFs'!BK749*'Weighting factors'!$B$6, 0)))</f>
        <v>3.6561417640312212E-17</v>
      </c>
      <c r="E747" s="51">
        <f>IF(0.5*SUM(_xlfn.IFNA('Table S3 Occupation CFs'!F749*'Weighting factors'!$B$2,0), _xlfn.IFNA('Table S3 Occupation CFs'!U749*'Weighting factors'!$B$3, 0), _xlfn.IFNA('Table S3 Occupation CFs'!AJ749*'Weighting factors'!$B$5, 0), _xlfn.IFNA('Table S3 Occupation CFs'!AY749*'Weighting factors'!$B$4,0), _xlfn.IFNA('Table S3 Occupation CFs'!BN749*'Weighting factors'!$B$6, 0)) = 0, NA(), 0.5*SUM(_xlfn.IFNA('Table S3 Occupation CFs'!F749*'Weighting factors'!$B$2,0), _xlfn.IFNA('Table S3 Occupation CFs'!U749*'Weighting factors'!$B$3, 0), _xlfn.IFNA('Table S3 Occupation CFs'!AJ749*'Weighting factors'!$B$5, 0), _xlfn.IFNA('Table S3 Occupation CFs'!AY749*'Weighting factors'!$B$4,0), _xlfn.IFNA('Table S3 Occupation CFs'!BN749*'Weighting factors'!$B$6, 0)))</f>
        <v>3.682863635918602E-17</v>
      </c>
      <c r="F747" s="51">
        <f>IF(0.5*SUM(_xlfn.IFNA('Table S3 Occupation CFs'!G749*'Weighting factors'!$B$2,0), _xlfn.IFNA('Table S3 Occupation CFs'!V749*'Weighting factors'!$B$3, 0), _xlfn.IFNA('Table S3 Occupation CFs'!AK749*'Weighting factors'!$B$5, 0), _xlfn.IFNA('Table S3 Occupation CFs'!AZ749*'Weighting factors'!$B$4,0), _xlfn.IFNA('Table S3 Occupation CFs'!BO749*'Weighting factors'!$B$6, 0)) = 0, NA(), 0.5*SUM(_xlfn.IFNA('Table S3 Occupation CFs'!G749*'Weighting factors'!$B$2,0), _xlfn.IFNA('Table S3 Occupation CFs'!V749*'Weighting factors'!$B$3, 0), _xlfn.IFNA('Table S3 Occupation CFs'!AK749*'Weighting factors'!$B$5, 0), _xlfn.IFNA('Table S3 Occupation CFs'!AZ749*'Weighting factors'!$B$4,0), _xlfn.IFNA('Table S3 Occupation CFs'!BO749*'Weighting factors'!$B$6, 0)))</f>
        <v>3.6896477363257426E-17</v>
      </c>
      <c r="G747" s="51">
        <f>IF(0.5*SUM(_xlfn.IFNA('Table S3 Occupation CFs'!H749*'Weighting factors'!$B$2,0), _xlfn.IFNA('Table S3 Occupation CFs'!W749*'Weighting factors'!$B$3, 0), _xlfn.IFNA('Table S3 Occupation CFs'!AL749*'Weighting factors'!$B$5, 0), _xlfn.IFNA('Table S3 Occupation CFs'!BA749*'Weighting factors'!$B$4,0), _xlfn.IFNA('Table S3 Occupation CFs'!BP749*'Weighting factors'!$B$6, 0)) = 0, NA(), 0.5*SUM(_xlfn.IFNA('Table S3 Occupation CFs'!H749*'Weighting factors'!$B$2,0), _xlfn.IFNA('Table S3 Occupation CFs'!W749*'Weighting factors'!$B$3, 0), _xlfn.IFNA('Table S3 Occupation CFs'!AL749*'Weighting factors'!$B$5, 0), _xlfn.IFNA('Table S3 Occupation CFs'!BA749*'Weighting factors'!$B$4,0), _xlfn.IFNA('Table S3 Occupation CFs'!BP749*'Weighting factors'!$B$6, 0)))</f>
        <v>3.6989971996926949E-17</v>
      </c>
      <c r="H747" s="51">
        <f>IF(0.5*SUM(_xlfn.IFNA('Table S3 Occupation CFs'!I749*'Weighting factors'!$B$2,0), _xlfn.IFNA('Table S3 Occupation CFs'!X749*'Weighting factors'!$B$3, 0), _xlfn.IFNA('Table S3 Occupation CFs'!AM749*'Weighting factors'!$B$5, 0), _xlfn.IFNA('Table S3 Occupation CFs'!BB749*'Weighting factors'!$B$4,0), _xlfn.IFNA('Table S3 Occupation CFs'!BQ749*'Weighting factors'!$B$6, 0)) = 0, NA(), 0.5*SUM(_xlfn.IFNA('Table S3 Occupation CFs'!I749*'Weighting factors'!$B$2,0), _xlfn.IFNA('Table S3 Occupation CFs'!X749*'Weighting factors'!$B$3, 0), _xlfn.IFNA('Table S3 Occupation CFs'!AM749*'Weighting factors'!$B$5, 0), _xlfn.IFNA('Table S3 Occupation CFs'!BB749*'Weighting factors'!$B$4,0), _xlfn.IFNA('Table S3 Occupation CFs'!BQ749*'Weighting factors'!$B$6, 0)))</f>
        <v>3.4915351212889808E-17</v>
      </c>
      <c r="I747" s="51">
        <f>IF(0.5*SUM(_xlfn.IFNA('Table S3 Occupation CFs'!J749*'Weighting factors'!$B$2,0), _xlfn.IFNA('Table S3 Occupation CFs'!Y749*'Weighting factors'!$B$3, 0), _xlfn.IFNA('Table S3 Occupation CFs'!AN749*'Weighting factors'!$B$5, 0), _xlfn.IFNA('Table S3 Occupation CFs'!BC749*'Weighting factors'!$B$4,0), _xlfn.IFNA('Table S3 Occupation CFs'!BR749*'Weighting factors'!$B$6, 0)) = 0, NA(), 0.5*SUM(_xlfn.IFNA('Table S3 Occupation CFs'!J749*'Weighting factors'!$B$2,0), _xlfn.IFNA('Table S3 Occupation CFs'!Y749*'Weighting factors'!$B$3, 0), _xlfn.IFNA('Table S3 Occupation CFs'!AN749*'Weighting factors'!$B$5, 0), _xlfn.IFNA('Table S3 Occupation CFs'!BC749*'Weighting factors'!$B$4,0), _xlfn.IFNA('Table S3 Occupation CFs'!BR749*'Weighting factors'!$B$6, 0)))</f>
        <v>3.5341736385058349E-17</v>
      </c>
      <c r="J747" s="51">
        <f>IF(0.5*SUM(_xlfn.IFNA('Table S3 Occupation CFs'!K749*'Weighting factors'!$B$2,0), _xlfn.IFNA('Table S3 Occupation CFs'!Z749*'Weighting factors'!$B$3, 0), _xlfn.IFNA('Table S3 Occupation CFs'!AO749*'Weighting factors'!$B$5, 0), _xlfn.IFNA('Table S3 Occupation CFs'!BD749*'Weighting factors'!$B$4,0), _xlfn.IFNA('Table S3 Occupation CFs'!BS749*'Weighting factors'!$B$6, 0)) = 0, NA(), 0.5*SUM(_xlfn.IFNA('Table S3 Occupation CFs'!K749*'Weighting factors'!$B$2,0), _xlfn.IFNA('Table S3 Occupation CFs'!Z749*'Weighting factors'!$B$3, 0), _xlfn.IFNA('Table S3 Occupation CFs'!AO749*'Weighting factors'!$B$5, 0), _xlfn.IFNA('Table S3 Occupation CFs'!BD749*'Weighting factors'!$B$4,0), _xlfn.IFNA('Table S3 Occupation CFs'!BS749*'Weighting factors'!$B$6, 0)))</f>
        <v>3.5735854158522075E-17</v>
      </c>
      <c r="K747" s="51">
        <f>IF(0.5*SUM(_xlfn.IFNA('Table S3 Occupation CFs'!L749*'Weighting factors'!$B$2,0), _xlfn.IFNA('Table S3 Occupation CFs'!AA749*'Weighting factors'!$B$3, 0), _xlfn.IFNA('Table S3 Occupation CFs'!AP749*'Weighting factors'!$B$5, 0), _xlfn.IFNA('Table S3 Occupation CFs'!BE749*'Weighting factors'!$B$4,0), _xlfn.IFNA('Table S3 Occupation CFs'!BT749*'Weighting factors'!$B$6, 0)) = 0, NA(), 0.5*SUM(_xlfn.IFNA('Table S3 Occupation CFs'!L749*'Weighting factors'!$B$2,0), _xlfn.IFNA('Table S3 Occupation CFs'!AA749*'Weighting factors'!$B$3, 0), _xlfn.IFNA('Table S3 Occupation CFs'!AP749*'Weighting factors'!$B$5, 0), _xlfn.IFNA('Table S3 Occupation CFs'!BE749*'Weighting factors'!$B$4,0), _xlfn.IFNA('Table S3 Occupation CFs'!BT749*'Weighting factors'!$B$6, 0)))</f>
        <v>3.2404533617349104E-17</v>
      </c>
      <c r="L747" s="51">
        <f>IF(0.5*SUM(_xlfn.IFNA('Table S3 Occupation CFs'!M749*'Weighting factors'!$B$2,0), _xlfn.IFNA('Table S3 Occupation CFs'!AB749*'Weighting factors'!$B$3, 0), _xlfn.IFNA('Table S3 Occupation CFs'!AQ749*'Weighting factors'!$B$5, 0), _xlfn.IFNA('Table S3 Occupation CFs'!BF749*'Weighting factors'!$B$4,0), _xlfn.IFNA('Table S3 Occupation CFs'!BU749*'Weighting factors'!$B$6, 0)) = 0, NA(), 0.5*SUM(_xlfn.IFNA('Table S3 Occupation CFs'!M749*'Weighting factors'!$B$2,0), _xlfn.IFNA('Table S3 Occupation CFs'!AB749*'Weighting factors'!$B$3, 0), _xlfn.IFNA('Table S3 Occupation CFs'!AQ749*'Weighting factors'!$B$5, 0), _xlfn.IFNA('Table S3 Occupation CFs'!BF749*'Weighting factors'!$B$4,0), _xlfn.IFNA('Table S3 Occupation CFs'!BU749*'Weighting factors'!$B$6, 0)))</f>
        <v>3.3589235510519202E-17</v>
      </c>
      <c r="M747" s="51">
        <f>IF(0.5*SUM(_xlfn.IFNA('Table S3 Occupation CFs'!N749*'Weighting factors'!$B$2,0), _xlfn.IFNA('Table S3 Occupation CFs'!AC749*'Weighting factors'!$B$3, 0), _xlfn.IFNA('Table S3 Occupation CFs'!AR749*'Weighting factors'!$B$5, 0), _xlfn.IFNA('Table S3 Occupation CFs'!BG749*'Weighting factors'!$B$4,0), _xlfn.IFNA('Table S3 Occupation CFs'!BV749*'Weighting factors'!$B$6, 0)) = 0, NA(), 0.5*SUM(_xlfn.IFNA('Table S3 Occupation CFs'!N749*'Weighting factors'!$B$2,0), _xlfn.IFNA('Table S3 Occupation CFs'!AC749*'Weighting factors'!$B$3, 0), _xlfn.IFNA('Table S3 Occupation CFs'!AR749*'Weighting factors'!$B$5, 0), _xlfn.IFNA('Table S3 Occupation CFs'!BG749*'Weighting factors'!$B$4,0), _xlfn.IFNA('Table S3 Occupation CFs'!BV749*'Weighting factors'!$B$6, 0)))</f>
        <v>3.3797370056164876E-17</v>
      </c>
      <c r="N747" s="51">
        <f>IF(0.5*SUM(_xlfn.IFNA('Table S3 Occupation CFs'!O749*'Weighting factors'!$B$2,0), _xlfn.IFNA('Table S3 Occupation CFs'!AD749*'Weighting factors'!$B$3, 0), _xlfn.IFNA('Table S3 Occupation CFs'!AS749*'Weighting factors'!$B$5, 0), _xlfn.IFNA('Table S3 Occupation CFs'!BH749*'Weighting factors'!$B$4,0), _xlfn.IFNA('Table S3 Occupation CFs'!BW749*'Weighting factors'!$B$6, 0)) = 0, NA(), 0.5*SUM(_xlfn.IFNA('Table S3 Occupation CFs'!O749*'Weighting factors'!$B$2,0), _xlfn.IFNA('Table S3 Occupation CFs'!AD749*'Weighting factors'!$B$3, 0), _xlfn.IFNA('Table S3 Occupation CFs'!AS749*'Weighting factors'!$B$5, 0), _xlfn.IFNA('Table S3 Occupation CFs'!BH749*'Weighting factors'!$B$4,0), _xlfn.IFNA('Table S3 Occupation CFs'!BW749*'Weighting factors'!$B$6, 0)))</f>
        <v>3.5842191896266377E-17</v>
      </c>
      <c r="O747" s="51">
        <f>IF(0.5*SUM(_xlfn.IFNA('Table S3 Occupation CFs'!P749*'Weighting factors'!$B$2,0), _xlfn.IFNA('Table S3 Occupation CFs'!AE749*'Weighting factors'!$B$3, 0), _xlfn.IFNA('Table S3 Occupation CFs'!AT749*'Weighting factors'!$B$5, 0), _xlfn.IFNA('Table S3 Occupation CFs'!BI749*'Weighting factors'!$B$4,0), _xlfn.IFNA('Table S3 Occupation CFs'!BX749*'Weighting factors'!$B$6, 0)) = 0, NA(), 0.5*SUM(_xlfn.IFNA('Table S3 Occupation CFs'!P749*'Weighting factors'!$B$2,0), _xlfn.IFNA('Table S3 Occupation CFs'!AE749*'Weighting factors'!$B$3, 0), _xlfn.IFNA('Table S3 Occupation CFs'!AT749*'Weighting factors'!$B$5, 0), _xlfn.IFNA('Table S3 Occupation CFs'!BI749*'Weighting factors'!$B$4,0), _xlfn.IFNA('Table S3 Occupation CFs'!BX749*'Weighting factors'!$B$6, 0)))</f>
        <v>3.6552831950093234E-17</v>
      </c>
      <c r="P747" s="51">
        <f>IF(0.5*SUM(_xlfn.IFNA('Table S3 Occupation CFs'!Q749*'Weighting factors'!$B$2,0), _xlfn.IFNA('Table S3 Occupation CFs'!AF749*'Weighting factors'!$B$3, 0), _xlfn.IFNA('Table S3 Occupation CFs'!AU749*'Weighting factors'!$B$5, 0), _xlfn.IFNA('Table S3 Occupation CFs'!BJ749*'Weighting factors'!$B$4,0), _xlfn.IFNA('Table S3 Occupation CFs'!BY749*'Weighting factors'!$B$6, 0)) = 0, NA(), 0.5*SUM(_xlfn.IFNA('Table S3 Occupation CFs'!Q749*'Weighting factors'!$B$2,0), _xlfn.IFNA('Table S3 Occupation CFs'!AF749*'Weighting factors'!$B$3, 0), _xlfn.IFNA('Table S3 Occupation CFs'!AU749*'Weighting factors'!$B$5, 0), _xlfn.IFNA('Table S3 Occupation CFs'!BJ749*'Weighting factors'!$B$4,0), _xlfn.IFNA('Table S3 Occupation CFs'!BY749*'Weighting factors'!$B$6, 0)))</f>
        <v>3.6825655974565244E-17</v>
      </c>
    </row>
    <row r="748" spans="1:16" x14ac:dyDescent="0.45">
      <c r="A748" s="3" t="s">
        <v>759</v>
      </c>
      <c r="B748" s="51" t="e">
        <f>IF(0.5*SUM(_xlfn.IFNA('Table S3 Occupation CFs'!E750*'Weighting factors'!$B$2,0), _xlfn.IFNA('Table S3 Occupation CFs'!T750*'Weighting factors'!$B$3, 0), _xlfn.IFNA('Table S3 Occupation CFs'!AI750*'Weighting factors'!$B$5, 0), _xlfn.IFNA('Table S3 Occupation CFs'!AX750*'Weighting factors'!$B$4,0), _xlfn.IFNA('Table S3 Occupation CFs'!BM750*'Weighting factors'!$B$6, 0)) = 0, NA(), 0.5*SUM(_xlfn.IFNA('Table S3 Occupation CFs'!E750*'Weighting factors'!$B$2,0), _xlfn.IFNA('Table S3 Occupation CFs'!T750*'Weighting factors'!$B$3, 0), _xlfn.IFNA('Table S3 Occupation CFs'!AI750*'Weighting factors'!$B$5, 0), _xlfn.IFNA('Table S3 Occupation CFs'!AX750*'Weighting factors'!$B$4,0), _xlfn.IFNA('Table S3 Occupation CFs'!BM750*'Weighting factors'!$B$6, 0)))</f>
        <v>#N/A</v>
      </c>
      <c r="C748" s="51" t="e">
        <f>IF(0.5*SUM(_xlfn.IFNA('Table S3 Occupation CFs'!D750*'Weighting factors'!$B$2,0), _xlfn.IFNA('Table S3 Occupation CFs'!S750*'Weighting factors'!$B$3, 0), _xlfn.IFNA('Table S3 Occupation CFs'!AH750*'Weighting factors'!$B$5, 0), _xlfn.IFNA('Table S3 Occupation CFs'!AW750*'Weighting factors'!$B$4,0), _xlfn.IFNA('Table S3 Occupation CFs'!BL750*'Weighting factors'!$B$6, 0)) = 0, NA(), 0.5*SUM(_xlfn.IFNA('Table S3 Occupation CFs'!D750*'Weighting factors'!$B$2,0), _xlfn.IFNA('Table S3 Occupation CFs'!S750*'Weighting factors'!$B$3, 0), _xlfn.IFNA('Table S3 Occupation CFs'!AH750*'Weighting factors'!$B$5, 0), _xlfn.IFNA('Table S3 Occupation CFs'!AW750*'Weighting factors'!$B$4,0), _xlfn.IFNA('Table S3 Occupation CFs'!BL750*'Weighting factors'!$B$6, 0)))</f>
        <v>#N/A</v>
      </c>
      <c r="D748" s="51">
        <f>IF(0.5*SUM(_xlfn.IFNA('Table S3 Occupation CFs'!C750*'Weighting factors'!$B$2,0), _xlfn.IFNA('Table S3 Occupation CFs'!R750*'Weighting factors'!$B$3, 0), _xlfn.IFNA('Table S3 Occupation CFs'!AG750*'Weighting factors'!$B$5, 0), _xlfn.IFNA('Table S3 Occupation CFs'!AV750*'Weighting factors'!$B$4,0), _xlfn.IFNA('Table S3 Occupation CFs'!BK750*'Weighting factors'!$B$6, 0)) = 0, NA(), 0.5*SUM(_xlfn.IFNA('Table S3 Occupation CFs'!C750*'Weighting factors'!$B$2,0), _xlfn.IFNA('Table S3 Occupation CFs'!R750*'Weighting factors'!$B$3, 0), _xlfn.IFNA('Table S3 Occupation CFs'!AG750*'Weighting factors'!$B$5, 0), _xlfn.IFNA('Table S3 Occupation CFs'!AV750*'Weighting factors'!$B$4,0), _xlfn.IFNA('Table S3 Occupation CFs'!BK750*'Weighting factors'!$B$6, 0)))</f>
        <v>9.0497003645557479E-17</v>
      </c>
      <c r="E748" s="51">
        <f>IF(0.5*SUM(_xlfn.IFNA('Table S3 Occupation CFs'!F750*'Weighting factors'!$B$2,0), _xlfn.IFNA('Table S3 Occupation CFs'!U750*'Weighting factors'!$B$3, 0), _xlfn.IFNA('Table S3 Occupation CFs'!AJ750*'Weighting factors'!$B$5, 0), _xlfn.IFNA('Table S3 Occupation CFs'!AY750*'Weighting factors'!$B$4,0), _xlfn.IFNA('Table S3 Occupation CFs'!BN750*'Weighting factors'!$B$6, 0)) = 0, NA(), 0.5*SUM(_xlfn.IFNA('Table S3 Occupation CFs'!F750*'Weighting factors'!$B$2,0), _xlfn.IFNA('Table S3 Occupation CFs'!U750*'Weighting factors'!$B$3, 0), _xlfn.IFNA('Table S3 Occupation CFs'!AJ750*'Weighting factors'!$B$5, 0), _xlfn.IFNA('Table S3 Occupation CFs'!AY750*'Weighting factors'!$B$4,0), _xlfn.IFNA('Table S3 Occupation CFs'!BN750*'Weighting factors'!$B$6, 0)))</f>
        <v>9.1785553722561688E-17</v>
      </c>
      <c r="F748" s="51">
        <f>IF(0.5*SUM(_xlfn.IFNA('Table S3 Occupation CFs'!G750*'Weighting factors'!$B$2,0), _xlfn.IFNA('Table S3 Occupation CFs'!V750*'Weighting factors'!$B$3, 0), _xlfn.IFNA('Table S3 Occupation CFs'!AK750*'Weighting factors'!$B$5, 0), _xlfn.IFNA('Table S3 Occupation CFs'!AZ750*'Weighting factors'!$B$4,0), _xlfn.IFNA('Table S3 Occupation CFs'!BO750*'Weighting factors'!$B$6, 0)) = 0, NA(), 0.5*SUM(_xlfn.IFNA('Table S3 Occupation CFs'!G750*'Weighting factors'!$B$2,0), _xlfn.IFNA('Table S3 Occupation CFs'!V750*'Weighting factors'!$B$3, 0), _xlfn.IFNA('Table S3 Occupation CFs'!AK750*'Weighting factors'!$B$5, 0), _xlfn.IFNA('Table S3 Occupation CFs'!AZ750*'Weighting factors'!$B$4,0), _xlfn.IFNA('Table S3 Occupation CFs'!BO750*'Weighting factors'!$B$6, 0)))</f>
        <v>9.2141113180888528E-17</v>
      </c>
      <c r="G748" s="51">
        <f>IF(0.5*SUM(_xlfn.IFNA('Table S3 Occupation CFs'!H750*'Weighting factors'!$B$2,0), _xlfn.IFNA('Table S3 Occupation CFs'!W750*'Weighting factors'!$B$3, 0), _xlfn.IFNA('Table S3 Occupation CFs'!AL750*'Weighting factors'!$B$5, 0), _xlfn.IFNA('Table S3 Occupation CFs'!BA750*'Weighting factors'!$B$4,0), _xlfn.IFNA('Table S3 Occupation CFs'!BP750*'Weighting factors'!$B$6, 0)) = 0, NA(), 0.5*SUM(_xlfn.IFNA('Table S3 Occupation CFs'!H750*'Weighting factors'!$B$2,0), _xlfn.IFNA('Table S3 Occupation CFs'!W750*'Weighting factors'!$B$3, 0), _xlfn.IFNA('Table S3 Occupation CFs'!AL750*'Weighting factors'!$B$5, 0), _xlfn.IFNA('Table S3 Occupation CFs'!BA750*'Weighting factors'!$B$4,0), _xlfn.IFNA('Table S3 Occupation CFs'!BP750*'Weighting factors'!$B$6, 0)))</f>
        <v>9.2631125110384908E-17</v>
      </c>
      <c r="H748" s="51">
        <f>IF(0.5*SUM(_xlfn.IFNA('Table S3 Occupation CFs'!I750*'Weighting factors'!$B$2,0), _xlfn.IFNA('Table S3 Occupation CFs'!X750*'Weighting factors'!$B$3, 0), _xlfn.IFNA('Table S3 Occupation CFs'!AM750*'Weighting factors'!$B$5, 0), _xlfn.IFNA('Table S3 Occupation CFs'!BB750*'Weighting factors'!$B$4,0), _xlfn.IFNA('Table S3 Occupation CFs'!BQ750*'Weighting factors'!$B$6, 0)) = 0, NA(), 0.5*SUM(_xlfn.IFNA('Table S3 Occupation CFs'!I750*'Weighting factors'!$B$2,0), _xlfn.IFNA('Table S3 Occupation CFs'!X750*'Weighting factors'!$B$3, 0), _xlfn.IFNA('Table S3 Occupation CFs'!AM750*'Weighting factors'!$B$5, 0), _xlfn.IFNA('Table S3 Occupation CFs'!BB750*'Weighting factors'!$B$4,0), _xlfn.IFNA('Table S3 Occupation CFs'!BQ750*'Weighting factors'!$B$6, 0)))</f>
        <v>8.4473821437930627E-17</v>
      </c>
      <c r="I748" s="51">
        <f>IF(0.5*SUM(_xlfn.IFNA('Table S3 Occupation CFs'!J750*'Weighting factors'!$B$2,0), _xlfn.IFNA('Table S3 Occupation CFs'!Y750*'Weighting factors'!$B$3, 0), _xlfn.IFNA('Table S3 Occupation CFs'!AN750*'Weighting factors'!$B$5, 0), _xlfn.IFNA('Table S3 Occupation CFs'!BC750*'Weighting factors'!$B$4,0), _xlfn.IFNA('Table S3 Occupation CFs'!BR750*'Weighting factors'!$B$6, 0)) = 0, NA(), 0.5*SUM(_xlfn.IFNA('Table S3 Occupation CFs'!J750*'Weighting factors'!$B$2,0), _xlfn.IFNA('Table S3 Occupation CFs'!Y750*'Weighting factors'!$B$3, 0), _xlfn.IFNA('Table S3 Occupation CFs'!AN750*'Weighting factors'!$B$5, 0), _xlfn.IFNA('Table S3 Occupation CFs'!BC750*'Weighting factors'!$B$4,0), _xlfn.IFNA('Table S3 Occupation CFs'!BR750*'Weighting factors'!$B$6, 0)))</f>
        <v>8.6040421773832927E-17</v>
      </c>
      <c r="J748" s="51">
        <f>IF(0.5*SUM(_xlfn.IFNA('Table S3 Occupation CFs'!K750*'Weighting factors'!$B$2,0), _xlfn.IFNA('Table S3 Occupation CFs'!Z750*'Weighting factors'!$B$3, 0), _xlfn.IFNA('Table S3 Occupation CFs'!AO750*'Weighting factors'!$B$5, 0), _xlfn.IFNA('Table S3 Occupation CFs'!BD750*'Weighting factors'!$B$4,0), _xlfn.IFNA('Table S3 Occupation CFs'!BS750*'Weighting factors'!$B$6, 0)) = 0, NA(), 0.5*SUM(_xlfn.IFNA('Table S3 Occupation CFs'!K750*'Weighting factors'!$B$2,0), _xlfn.IFNA('Table S3 Occupation CFs'!Z750*'Weighting factors'!$B$3, 0), _xlfn.IFNA('Table S3 Occupation CFs'!AO750*'Weighting factors'!$B$5, 0), _xlfn.IFNA('Table S3 Occupation CFs'!BD750*'Weighting factors'!$B$4,0), _xlfn.IFNA('Table S3 Occupation CFs'!BS750*'Weighting factors'!$B$6, 0)))</f>
        <v>8.7668368092636822E-17</v>
      </c>
      <c r="K748" s="51">
        <f>IF(0.5*SUM(_xlfn.IFNA('Table S3 Occupation CFs'!L750*'Weighting factors'!$B$2,0), _xlfn.IFNA('Table S3 Occupation CFs'!AA750*'Weighting factors'!$B$3, 0), _xlfn.IFNA('Table S3 Occupation CFs'!AP750*'Weighting factors'!$B$5, 0), _xlfn.IFNA('Table S3 Occupation CFs'!BE750*'Weighting factors'!$B$4,0), _xlfn.IFNA('Table S3 Occupation CFs'!BT750*'Weighting factors'!$B$6, 0)) = 0, NA(), 0.5*SUM(_xlfn.IFNA('Table S3 Occupation CFs'!L750*'Weighting factors'!$B$2,0), _xlfn.IFNA('Table S3 Occupation CFs'!AA750*'Weighting factors'!$B$3, 0), _xlfn.IFNA('Table S3 Occupation CFs'!AP750*'Weighting factors'!$B$5, 0), _xlfn.IFNA('Table S3 Occupation CFs'!BE750*'Weighting factors'!$B$4,0), _xlfn.IFNA('Table S3 Occupation CFs'!BT750*'Weighting factors'!$B$6, 0)))</f>
        <v>7.5975251204019007E-17</v>
      </c>
      <c r="L748" s="51">
        <f>IF(0.5*SUM(_xlfn.IFNA('Table S3 Occupation CFs'!M750*'Weighting factors'!$B$2,0), _xlfn.IFNA('Table S3 Occupation CFs'!AB750*'Weighting factors'!$B$3, 0), _xlfn.IFNA('Table S3 Occupation CFs'!AQ750*'Weighting factors'!$B$5, 0), _xlfn.IFNA('Table S3 Occupation CFs'!BF750*'Weighting factors'!$B$4,0), _xlfn.IFNA('Table S3 Occupation CFs'!BU750*'Weighting factors'!$B$6, 0)) = 0, NA(), 0.5*SUM(_xlfn.IFNA('Table S3 Occupation CFs'!M750*'Weighting factors'!$B$2,0), _xlfn.IFNA('Table S3 Occupation CFs'!AB750*'Weighting factors'!$B$3, 0), _xlfn.IFNA('Table S3 Occupation CFs'!AQ750*'Weighting factors'!$B$5, 0), _xlfn.IFNA('Table S3 Occupation CFs'!BF750*'Weighting factors'!$B$4,0), _xlfn.IFNA('Table S3 Occupation CFs'!BU750*'Weighting factors'!$B$6, 0)))</f>
        <v>8.010024361961833E-17</v>
      </c>
      <c r="M748" s="51">
        <f>IF(0.5*SUM(_xlfn.IFNA('Table S3 Occupation CFs'!N750*'Weighting factors'!$B$2,0), _xlfn.IFNA('Table S3 Occupation CFs'!AC750*'Weighting factors'!$B$3, 0), _xlfn.IFNA('Table S3 Occupation CFs'!AR750*'Weighting factors'!$B$5, 0), _xlfn.IFNA('Table S3 Occupation CFs'!BG750*'Weighting factors'!$B$4,0), _xlfn.IFNA('Table S3 Occupation CFs'!BV750*'Weighting factors'!$B$6, 0)) = 0, NA(), 0.5*SUM(_xlfn.IFNA('Table S3 Occupation CFs'!N750*'Weighting factors'!$B$2,0), _xlfn.IFNA('Table S3 Occupation CFs'!AC750*'Weighting factors'!$B$3, 0), _xlfn.IFNA('Table S3 Occupation CFs'!AR750*'Weighting factors'!$B$5, 0), _xlfn.IFNA('Table S3 Occupation CFs'!BG750*'Weighting factors'!$B$4,0), _xlfn.IFNA('Table S3 Occupation CFs'!BV750*'Weighting factors'!$B$6, 0)))</f>
        <v>8.0884839295029434E-17</v>
      </c>
      <c r="N748" s="51" t="e">
        <f>IF(0.5*SUM(_xlfn.IFNA('Table S3 Occupation CFs'!O750*'Weighting factors'!$B$2,0), _xlfn.IFNA('Table S3 Occupation CFs'!AD750*'Weighting factors'!$B$3, 0), _xlfn.IFNA('Table S3 Occupation CFs'!AS750*'Weighting factors'!$B$5, 0), _xlfn.IFNA('Table S3 Occupation CFs'!BH750*'Weighting factors'!$B$4,0), _xlfn.IFNA('Table S3 Occupation CFs'!BW750*'Weighting factors'!$B$6, 0)) = 0, NA(), 0.5*SUM(_xlfn.IFNA('Table S3 Occupation CFs'!O750*'Weighting factors'!$B$2,0), _xlfn.IFNA('Table S3 Occupation CFs'!AD750*'Weighting factors'!$B$3, 0), _xlfn.IFNA('Table S3 Occupation CFs'!AS750*'Weighting factors'!$B$5, 0), _xlfn.IFNA('Table S3 Occupation CFs'!BH750*'Weighting factors'!$B$4,0), _xlfn.IFNA('Table S3 Occupation CFs'!BW750*'Weighting factors'!$B$6, 0)))</f>
        <v>#N/A</v>
      </c>
      <c r="O748" s="51" t="e">
        <f>IF(0.5*SUM(_xlfn.IFNA('Table S3 Occupation CFs'!P750*'Weighting factors'!$B$2,0), _xlfn.IFNA('Table S3 Occupation CFs'!AE750*'Weighting factors'!$B$3, 0), _xlfn.IFNA('Table S3 Occupation CFs'!AT750*'Weighting factors'!$B$5, 0), _xlfn.IFNA('Table S3 Occupation CFs'!BI750*'Weighting factors'!$B$4,0), _xlfn.IFNA('Table S3 Occupation CFs'!BX750*'Weighting factors'!$B$6, 0)) = 0, NA(), 0.5*SUM(_xlfn.IFNA('Table S3 Occupation CFs'!P750*'Weighting factors'!$B$2,0), _xlfn.IFNA('Table S3 Occupation CFs'!AE750*'Weighting factors'!$B$3, 0), _xlfn.IFNA('Table S3 Occupation CFs'!AT750*'Weighting factors'!$B$5, 0), _xlfn.IFNA('Table S3 Occupation CFs'!BI750*'Weighting factors'!$B$4,0), _xlfn.IFNA('Table S3 Occupation CFs'!BX750*'Weighting factors'!$B$6, 0)))</f>
        <v>#N/A</v>
      </c>
      <c r="P748" s="51" t="e">
        <f>IF(0.5*SUM(_xlfn.IFNA('Table S3 Occupation CFs'!Q750*'Weighting factors'!$B$2,0), _xlfn.IFNA('Table S3 Occupation CFs'!AF750*'Weighting factors'!$B$3, 0), _xlfn.IFNA('Table S3 Occupation CFs'!AU750*'Weighting factors'!$B$5, 0), _xlfn.IFNA('Table S3 Occupation CFs'!BJ750*'Weighting factors'!$B$4,0), _xlfn.IFNA('Table S3 Occupation CFs'!BY750*'Weighting factors'!$B$6, 0)) = 0, NA(), 0.5*SUM(_xlfn.IFNA('Table S3 Occupation CFs'!Q750*'Weighting factors'!$B$2,0), _xlfn.IFNA('Table S3 Occupation CFs'!AF750*'Weighting factors'!$B$3, 0), _xlfn.IFNA('Table S3 Occupation CFs'!AU750*'Weighting factors'!$B$5, 0), _xlfn.IFNA('Table S3 Occupation CFs'!BJ750*'Weighting factors'!$B$4,0), _xlfn.IFNA('Table S3 Occupation CFs'!BY750*'Weighting factors'!$B$6, 0)))</f>
        <v>#N/A</v>
      </c>
    </row>
    <row r="749" spans="1:16" x14ac:dyDescent="0.45">
      <c r="A749" s="3" t="s">
        <v>760</v>
      </c>
      <c r="B749" s="51">
        <f>IF(0.5*SUM(_xlfn.IFNA('Table S3 Occupation CFs'!E751*'Weighting factors'!$B$2,0), _xlfn.IFNA('Table S3 Occupation CFs'!T751*'Weighting factors'!$B$3, 0), _xlfn.IFNA('Table S3 Occupation CFs'!AI751*'Weighting factors'!$B$5, 0), _xlfn.IFNA('Table S3 Occupation CFs'!AX751*'Weighting factors'!$B$4,0), _xlfn.IFNA('Table S3 Occupation CFs'!BM751*'Weighting factors'!$B$6, 0)) = 0, NA(), 0.5*SUM(_xlfn.IFNA('Table S3 Occupation CFs'!E751*'Weighting factors'!$B$2,0), _xlfn.IFNA('Table S3 Occupation CFs'!T751*'Weighting factors'!$B$3, 0), _xlfn.IFNA('Table S3 Occupation CFs'!AI751*'Weighting factors'!$B$5, 0), _xlfn.IFNA('Table S3 Occupation CFs'!AX751*'Weighting factors'!$B$4,0), _xlfn.IFNA('Table S3 Occupation CFs'!BM751*'Weighting factors'!$B$6, 0)))</f>
        <v>1.9865466161442172E-15</v>
      </c>
      <c r="C749" s="51">
        <f>IF(0.5*SUM(_xlfn.IFNA('Table S3 Occupation CFs'!D751*'Weighting factors'!$B$2,0), _xlfn.IFNA('Table S3 Occupation CFs'!S751*'Weighting factors'!$B$3, 0), _xlfn.IFNA('Table S3 Occupation CFs'!AH751*'Weighting factors'!$B$5, 0), _xlfn.IFNA('Table S3 Occupation CFs'!AW751*'Weighting factors'!$B$4,0), _xlfn.IFNA('Table S3 Occupation CFs'!BL751*'Weighting factors'!$B$6, 0)) = 0, NA(), 0.5*SUM(_xlfn.IFNA('Table S3 Occupation CFs'!D751*'Weighting factors'!$B$2,0), _xlfn.IFNA('Table S3 Occupation CFs'!S751*'Weighting factors'!$B$3, 0), _xlfn.IFNA('Table S3 Occupation CFs'!AH751*'Weighting factors'!$B$5, 0), _xlfn.IFNA('Table S3 Occupation CFs'!AW751*'Weighting factors'!$B$4,0), _xlfn.IFNA('Table S3 Occupation CFs'!BL751*'Weighting factors'!$B$6, 0)))</f>
        <v>5.2680406671695239E-15</v>
      </c>
      <c r="D749" s="51">
        <f>IF(0.5*SUM(_xlfn.IFNA('Table S3 Occupation CFs'!C751*'Weighting factors'!$B$2,0), _xlfn.IFNA('Table S3 Occupation CFs'!R751*'Weighting factors'!$B$3, 0), _xlfn.IFNA('Table S3 Occupation CFs'!AG751*'Weighting factors'!$B$5, 0), _xlfn.IFNA('Table S3 Occupation CFs'!AV751*'Weighting factors'!$B$4,0), _xlfn.IFNA('Table S3 Occupation CFs'!BK751*'Weighting factors'!$B$6, 0)) = 0, NA(), 0.5*SUM(_xlfn.IFNA('Table S3 Occupation CFs'!C751*'Weighting factors'!$B$2,0), _xlfn.IFNA('Table S3 Occupation CFs'!R751*'Weighting factors'!$B$3, 0), _xlfn.IFNA('Table S3 Occupation CFs'!AG751*'Weighting factors'!$B$5, 0), _xlfn.IFNA('Table S3 Occupation CFs'!AV751*'Weighting factors'!$B$4,0), _xlfn.IFNA('Table S3 Occupation CFs'!BK751*'Weighting factors'!$B$6, 0)))</f>
        <v>5.2622208653771248E-15</v>
      </c>
      <c r="E749" s="51">
        <f>IF(0.5*SUM(_xlfn.IFNA('Table S3 Occupation CFs'!F751*'Weighting factors'!$B$2,0), _xlfn.IFNA('Table S3 Occupation CFs'!U751*'Weighting factors'!$B$3, 0), _xlfn.IFNA('Table S3 Occupation CFs'!AJ751*'Weighting factors'!$B$5, 0), _xlfn.IFNA('Table S3 Occupation CFs'!AY751*'Weighting factors'!$B$4,0), _xlfn.IFNA('Table S3 Occupation CFs'!BN751*'Weighting factors'!$B$6, 0)) = 0, NA(), 0.5*SUM(_xlfn.IFNA('Table S3 Occupation CFs'!F751*'Weighting factors'!$B$2,0), _xlfn.IFNA('Table S3 Occupation CFs'!U751*'Weighting factors'!$B$3, 0), _xlfn.IFNA('Table S3 Occupation CFs'!AJ751*'Weighting factors'!$B$5, 0), _xlfn.IFNA('Table S3 Occupation CFs'!AY751*'Weighting factors'!$B$4,0), _xlfn.IFNA('Table S3 Occupation CFs'!BN751*'Weighting factors'!$B$6, 0)))</f>
        <v>5.290336311842685E-15</v>
      </c>
      <c r="F749" s="51">
        <f>IF(0.5*SUM(_xlfn.IFNA('Table S3 Occupation CFs'!G751*'Weighting factors'!$B$2,0), _xlfn.IFNA('Table S3 Occupation CFs'!V751*'Weighting factors'!$B$3, 0), _xlfn.IFNA('Table S3 Occupation CFs'!AK751*'Weighting factors'!$B$5, 0), _xlfn.IFNA('Table S3 Occupation CFs'!AZ751*'Weighting factors'!$B$4,0), _xlfn.IFNA('Table S3 Occupation CFs'!BO751*'Weighting factors'!$B$6, 0)) = 0, NA(), 0.5*SUM(_xlfn.IFNA('Table S3 Occupation CFs'!G751*'Weighting factors'!$B$2,0), _xlfn.IFNA('Table S3 Occupation CFs'!V751*'Weighting factors'!$B$3, 0), _xlfn.IFNA('Table S3 Occupation CFs'!AK751*'Weighting factors'!$B$5, 0), _xlfn.IFNA('Table S3 Occupation CFs'!AZ751*'Weighting factors'!$B$4,0), _xlfn.IFNA('Table S3 Occupation CFs'!BO751*'Weighting factors'!$B$6, 0)))</f>
        <v>5.2970057540062692E-15</v>
      </c>
      <c r="G749" s="51">
        <f>IF(0.5*SUM(_xlfn.IFNA('Table S3 Occupation CFs'!H751*'Weighting factors'!$B$2,0), _xlfn.IFNA('Table S3 Occupation CFs'!W751*'Weighting factors'!$B$3, 0), _xlfn.IFNA('Table S3 Occupation CFs'!AL751*'Weighting factors'!$B$5, 0), _xlfn.IFNA('Table S3 Occupation CFs'!BA751*'Weighting factors'!$B$4,0), _xlfn.IFNA('Table S3 Occupation CFs'!BP751*'Weighting factors'!$B$6, 0)) = 0, NA(), 0.5*SUM(_xlfn.IFNA('Table S3 Occupation CFs'!H751*'Weighting factors'!$B$2,0), _xlfn.IFNA('Table S3 Occupation CFs'!W751*'Weighting factors'!$B$3, 0), _xlfn.IFNA('Table S3 Occupation CFs'!AL751*'Weighting factors'!$B$5, 0), _xlfn.IFNA('Table S3 Occupation CFs'!BA751*'Weighting factors'!$B$4,0), _xlfn.IFNA('Table S3 Occupation CFs'!BP751*'Weighting factors'!$B$6, 0)))</f>
        <v>5.305957003795843E-15</v>
      </c>
      <c r="H749" s="51" t="e">
        <f>IF(0.5*SUM(_xlfn.IFNA('Table S3 Occupation CFs'!I751*'Weighting factors'!$B$2,0), _xlfn.IFNA('Table S3 Occupation CFs'!X751*'Weighting factors'!$B$3, 0), _xlfn.IFNA('Table S3 Occupation CFs'!AM751*'Weighting factors'!$B$5, 0), _xlfn.IFNA('Table S3 Occupation CFs'!BB751*'Weighting factors'!$B$4,0), _xlfn.IFNA('Table S3 Occupation CFs'!BQ751*'Weighting factors'!$B$6, 0)) = 0, NA(), 0.5*SUM(_xlfn.IFNA('Table S3 Occupation CFs'!I751*'Weighting factors'!$B$2,0), _xlfn.IFNA('Table S3 Occupation CFs'!X751*'Weighting factors'!$B$3, 0), _xlfn.IFNA('Table S3 Occupation CFs'!AM751*'Weighting factors'!$B$5, 0), _xlfn.IFNA('Table S3 Occupation CFs'!BB751*'Weighting factors'!$B$4,0), _xlfn.IFNA('Table S3 Occupation CFs'!BQ751*'Weighting factors'!$B$6, 0)))</f>
        <v>#N/A</v>
      </c>
      <c r="I749" s="51" t="e">
        <f>IF(0.5*SUM(_xlfn.IFNA('Table S3 Occupation CFs'!J751*'Weighting factors'!$B$2,0), _xlfn.IFNA('Table S3 Occupation CFs'!Y751*'Weighting factors'!$B$3, 0), _xlfn.IFNA('Table S3 Occupation CFs'!AN751*'Weighting factors'!$B$5, 0), _xlfn.IFNA('Table S3 Occupation CFs'!BC751*'Weighting factors'!$B$4,0), _xlfn.IFNA('Table S3 Occupation CFs'!BR751*'Weighting factors'!$B$6, 0)) = 0, NA(), 0.5*SUM(_xlfn.IFNA('Table S3 Occupation CFs'!J751*'Weighting factors'!$B$2,0), _xlfn.IFNA('Table S3 Occupation CFs'!Y751*'Weighting factors'!$B$3, 0), _xlfn.IFNA('Table S3 Occupation CFs'!AN751*'Weighting factors'!$B$5, 0), _xlfn.IFNA('Table S3 Occupation CFs'!BC751*'Weighting factors'!$B$4,0), _xlfn.IFNA('Table S3 Occupation CFs'!BR751*'Weighting factors'!$B$6, 0)))</f>
        <v>#N/A</v>
      </c>
      <c r="J749" s="51" t="e">
        <f>IF(0.5*SUM(_xlfn.IFNA('Table S3 Occupation CFs'!K751*'Weighting factors'!$B$2,0), _xlfn.IFNA('Table S3 Occupation CFs'!Z751*'Weighting factors'!$B$3, 0), _xlfn.IFNA('Table S3 Occupation CFs'!AO751*'Weighting factors'!$B$5, 0), _xlfn.IFNA('Table S3 Occupation CFs'!BD751*'Weighting factors'!$B$4,0), _xlfn.IFNA('Table S3 Occupation CFs'!BS751*'Weighting factors'!$B$6, 0)) = 0, NA(), 0.5*SUM(_xlfn.IFNA('Table S3 Occupation CFs'!K751*'Weighting factors'!$B$2,0), _xlfn.IFNA('Table S3 Occupation CFs'!Z751*'Weighting factors'!$B$3, 0), _xlfn.IFNA('Table S3 Occupation CFs'!AO751*'Weighting factors'!$B$5, 0), _xlfn.IFNA('Table S3 Occupation CFs'!BD751*'Weighting factors'!$B$4,0), _xlfn.IFNA('Table S3 Occupation CFs'!BS751*'Weighting factors'!$B$6, 0)))</f>
        <v>#N/A</v>
      </c>
      <c r="K749" s="51">
        <f>IF(0.5*SUM(_xlfn.IFNA('Table S3 Occupation CFs'!L751*'Weighting factors'!$B$2,0), _xlfn.IFNA('Table S3 Occupation CFs'!AA751*'Weighting factors'!$B$3, 0), _xlfn.IFNA('Table S3 Occupation CFs'!AP751*'Weighting factors'!$B$5, 0), _xlfn.IFNA('Table S3 Occupation CFs'!BE751*'Weighting factors'!$B$4,0), _xlfn.IFNA('Table S3 Occupation CFs'!BT751*'Weighting factors'!$B$6, 0)) = 0, NA(), 0.5*SUM(_xlfn.IFNA('Table S3 Occupation CFs'!L751*'Weighting factors'!$B$2,0), _xlfn.IFNA('Table S3 Occupation CFs'!AA751*'Weighting factors'!$B$3, 0), _xlfn.IFNA('Table S3 Occupation CFs'!AP751*'Weighting factors'!$B$5, 0), _xlfn.IFNA('Table S3 Occupation CFs'!BE751*'Weighting factors'!$B$4,0), _xlfn.IFNA('Table S3 Occupation CFs'!BT751*'Weighting factors'!$B$6, 0)))</f>
        <v>5.2820216138045021E-15</v>
      </c>
      <c r="L749" s="51">
        <f>IF(0.5*SUM(_xlfn.IFNA('Table S3 Occupation CFs'!M751*'Weighting factors'!$B$2,0), _xlfn.IFNA('Table S3 Occupation CFs'!AB751*'Weighting factors'!$B$3, 0), _xlfn.IFNA('Table S3 Occupation CFs'!AQ751*'Weighting factors'!$B$5, 0), _xlfn.IFNA('Table S3 Occupation CFs'!BF751*'Weighting factors'!$B$4,0), _xlfn.IFNA('Table S3 Occupation CFs'!BU751*'Weighting factors'!$B$6, 0)) = 0, NA(), 0.5*SUM(_xlfn.IFNA('Table S3 Occupation CFs'!M751*'Weighting factors'!$B$2,0), _xlfn.IFNA('Table S3 Occupation CFs'!AB751*'Weighting factors'!$B$3, 0), _xlfn.IFNA('Table S3 Occupation CFs'!AQ751*'Weighting factors'!$B$5, 0), _xlfn.IFNA('Table S3 Occupation CFs'!BF751*'Weighting factors'!$B$4,0), _xlfn.IFNA('Table S3 Occupation CFs'!BU751*'Weighting factors'!$B$6, 0)))</f>
        <v>5.2929781824618659E-15</v>
      </c>
      <c r="M749" s="51">
        <f>IF(0.5*SUM(_xlfn.IFNA('Table S3 Occupation CFs'!N751*'Weighting factors'!$B$2,0), _xlfn.IFNA('Table S3 Occupation CFs'!AC751*'Weighting factors'!$B$3, 0), _xlfn.IFNA('Table S3 Occupation CFs'!AR751*'Weighting factors'!$B$5, 0), _xlfn.IFNA('Table S3 Occupation CFs'!BG751*'Weighting factors'!$B$4,0), _xlfn.IFNA('Table S3 Occupation CFs'!BV751*'Weighting factors'!$B$6, 0)) = 0, NA(), 0.5*SUM(_xlfn.IFNA('Table S3 Occupation CFs'!N751*'Weighting factors'!$B$2,0), _xlfn.IFNA('Table S3 Occupation CFs'!AC751*'Weighting factors'!$B$3, 0), _xlfn.IFNA('Table S3 Occupation CFs'!AR751*'Weighting factors'!$B$5, 0), _xlfn.IFNA('Table S3 Occupation CFs'!BG751*'Weighting factors'!$B$4,0), _xlfn.IFNA('Table S3 Occupation CFs'!BV751*'Weighting factors'!$B$6, 0)))</f>
        <v>5.294859387030354E-15</v>
      </c>
      <c r="N749" s="51" t="e">
        <f>IF(0.5*SUM(_xlfn.IFNA('Table S3 Occupation CFs'!O751*'Weighting factors'!$B$2,0), _xlfn.IFNA('Table S3 Occupation CFs'!AD751*'Weighting factors'!$B$3, 0), _xlfn.IFNA('Table S3 Occupation CFs'!AS751*'Weighting factors'!$B$5, 0), _xlfn.IFNA('Table S3 Occupation CFs'!BH751*'Weighting factors'!$B$4,0), _xlfn.IFNA('Table S3 Occupation CFs'!BW751*'Weighting factors'!$B$6, 0)) = 0, NA(), 0.5*SUM(_xlfn.IFNA('Table S3 Occupation CFs'!O751*'Weighting factors'!$B$2,0), _xlfn.IFNA('Table S3 Occupation CFs'!AD751*'Weighting factors'!$B$3, 0), _xlfn.IFNA('Table S3 Occupation CFs'!AS751*'Weighting factors'!$B$5, 0), _xlfn.IFNA('Table S3 Occupation CFs'!BH751*'Weighting factors'!$B$4,0), _xlfn.IFNA('Table S3 Occupation CFs'!BW751*'Weighting factors'!$B$6, 0)))</f>
        <v>#N/A</v>
      </c>
      <c r="O749" s="51" t="e">
        <f>IF(0.5*SUM(_xlfn.IFNA('Table S3 Occupation CFs'!P751*'Weighting factors'!$B$2,0), _xlfn.IFNA('Table S3 Occupation CFs'!AE751*'Weighting factors'!$B$3, 0), _xlfn.IFNA('Table S3 Occupation CFs'!AT751*'Weighting factors'!$B$5, 0), _xlfn.IFNA('Table S3 Occupation CFs'!BI751*'Weighting factors'!$B$4,0), _xlfn.IFNA('Table S3 Occupation CFs'!BX751*'Weighting factors'!$B$6, 0)) = 0, NA(), 0.5*SUM(_xlfn.IFNA('Table S3 Occupation CFs'!P751*'Weighting factors'!$B$2,0), _xlfn.IFNA('Table S3 Occupation CFs'!AE751*'Weighting factors'!$B$3, 0), _xlfn.IFNA('Table S3 Occupation CFs'!AT751*'Weighting factors'!$B$5, 0), _xlfn.IFNA('Table S3 Occupation CFs'!BI751*'Weighting factors'!$B$4,0), _xlfn.IFNA('Table S3 Occupation CFs'!BX751*'Weighting factors'!$B$6, 0)))</f>
        <v>#N/A</v>
      </c>
      <c r="P749" s="51" t="e">
        <f>IF(0.5*SUM(_xlfn.IFNA('Table S3 Occupation CFs'!Q751*'Weighting factors'!$B$2,0), _xlfn.IFNA('Table S3 Occupation CFs'!AF751*'Weighting factors'!$B$3, 0), _xlfn.IFNA('Table S3 Occupation CFs'!AU751*'Weighting factors'!$B$5, 0), _xlfn.IFNA('Table S3 Occupation CFs'!BJ751*'Weighting factors'!$B$4,0), _xlfn.IFNA('Table S3 Occupation CFs'!BY751*'Weighting factors'!$B$6, 0)) = 0, NA(), 0.5*SUM(_xlfn.IFNA('Table S3 Occupation CFs'!Q751*'Weighting factors'!$B$2,0), _xlfn.IFNA('Table S3 Occupation CFs'!AF751*'Weighting factors'!$B$3, 0), _xlfn.IFNA('Table S3 Occupation CFs'!AU751*'Weighting factors'!$B$5, 0), _xlfn.IFNA('Table S3 Occupation CFs'!BJ751*'Weighting factors'!$B$4,0), _xlfn.IFNA('Table S3 Occupation CFs'!BY751*'Weighting factors'!$B$6, 0)))</f>
        <v>#N/A</v>
      </c>
    </row>
    <row r="750" spans="1:16" x14ac:dyDescent="0.45">
      <c r="A750" s="3" t="s">
        <v>761</v>
      </c>
      <c r="B750" s="51" t="e">
        <f>IF(0.5*SUM(_xlfn.IFNA('Table S3 Occupation CFs'!E752*'Weighting factors'!$B$2,0), _xlfn.IFNA('Table S3 Occupation CFs'!T752*'Weighting factors'!$B$3, 0), _xlfn.IFNA('Table S3 Occupation CFs'!AI752*'Weighting factors'!$B$5, 0), _xlfn.IFNA('Table S3 Occupation CFs'!AX752*'Weighting factors'!$B$4,0), _xlfn.IFNA('Table S3 Occupation CFs'!BM752*'Weighting factors'!$B$6, 0)) = 0, NA(), 0.5*SUM(_xlfn.IFNA('Table S3 Occupation CFs'!E752*'Weighting factors'!$B$2,0), _xlfn.IFNA('Table S3 Occupation CFs'!T752*'Weighting factors'!$B$3, 0), _xlfn.IFNA('Table S3 Occupation CFs'!AI752*'Weighting factors'!$B$5, 0), _xlfn.IFNA('Table S3 Occupation CFs'!AX752*'Weighting factors'!$B$4,0), _xlfn.IFNA('Table S3 Occupation CFs'!BM752*'Weighting factors'!$B$6, 0)))</f>
        <v>#N/A</v>
      </c>
      <c r="C750" s="51" t="e">
        <f>IF(0.5*SUM(_xlfn.IFNA('Table S3 Occupation CFs'!D752*'Weighting factors'!$B$2,0), _xlfn.IFNA('Table S3 Occupation CFs'!S752*'Weighting factors'!$B$3, 0), _xlfn.IFNA('Table S3 Occupation CFs'!AH752*'Weighting factors'!$B$5, 0), _xlfn.IFNA('Table S3 Occupation CFs'!AW752*'Weighting factors'!$B$4,0), _xlfn.IFNA('Table S3 Occupation CFs'!BL752*'Weighting factors'!$B$6, 0)) = 0, NA(), 0.5*SUM(_xlfn.IFNA('Table S3 Occupation CFs'!D752*'Weighting factors'!$B$2,0), _xlfn.IFNA('Table S3 Occupation CFs'!S752*'Weighting factors'!$B$3, 0), _xlfn.IFNA('Table S3 Occupation CFs'!AH752*'Weighting factors'!$B$5, 0), _xlfn.IFNA('Table S3 Occupation CFs'!AW752*'Weighting factors'!$B$4,0), _xlfn.IFNA('Table S3 Occupation CFs'!BL752*'Weighting factors'!$B$6, 0)))</f>
        <v>#N/A</v>
      </c>
      <c r="D750" s="51">
        <f>IF(0.5*SUM(_xlfn.IFNA('Table S3 Occupation CFs'!C752*'Weighting factors'!$B$2,0), _xlfn.IFNA('Table S3 Occupation CFs'!R752*'Weighting factors'!$B$3, 0), _xlfn.IFNA('Table S3 Occupation CFs'!AG752*'Weighting factors'!$B$5, 0), _xlfn.IFNA('Table S3 Occupation CFs'!AV752*'Weighting factors'!$B$4,0), _xlfn.IFNA('Table S3 Occupation CFs'!BK752*'Weighting factors'!$B$6, 0)) = 0, NA(), 0.5*SUM(_xlfn.IFNA('Table S3 Occupation CFs'!C752*'Weighting factors'!$B$2,0), _xlfn.IFNA('Table S3 Occupation CFs'!R752*'Weighting factors'!$B$3, 0), _xlfn.IFNA('Table S3 Occupation CFs'!AG752*'Weighting factors'!$B$5, 0), _xlfn.IFNA('Table S3 Occupation CFs'!AV752*'Weighting factors'!$B$4,0), _xlfn.IFNA('Table S3 Occupation CFs'!BK752*'Weighting factors'!$B$6, 0)))</f>
        <v>3.4250484321463093E-17</v>
      </c>
      <c r="E750" s="51">
        <f>IF(0.5*SUM(_xlfn.IFNA('Table S3 Occupation CFs'!F752*'Weighting factors'!$B$2,0), _xlfn.IFNA('Table S3 Occupation CFs'!U752*'Weighting factors'!$B$3, 0), _xlfn.IFNA('Table S3 Occupation CFs'!AJ752*'Weighting factors'!$B$5, 0), _xlfn.IFNA('Table S3 Occupation CFs'!AY752*'Weighting factors'!$B$4,0), _xlfn.IFNA('Table S3 Occupation CFs'!BN752*'Weighting factors'!$B$6, 0)) = 0, NA(), 0.5*SUM(_xlfn.IFNA('Table S3 Occupation CFs'!F752*'Weighting factors'!$B$2,0), _xlfn.IFNA('Table S3 Occupation CFs'!U752*'Weighting factors'!$B$3, 0), _xlfn.IFNA('Table S3 Occupation CFs'!AJ752*'Weighting factors'!$B$5, 0), _xlfn.IFNA('Table S3 Occupation CFs'!AY752*'Weighting factors'!$B$4,0), _xlfn.IFNA('Table S3 Occupation CFs'!BN752*'Weighting factors'!$B$6, 0)))</f>
        <v>3.4676124036380635E-17</v>
      </c>
      <c r="F750" s="51">
        <f>IF(0.5*SUM(_xlfn.IFNA('Table S3 Occupation CFs'!G752*'Weighting factors'!$B$2,0), _xlfn.IFNA('Table S3 Occupation CFs'!V752*'Weighting factors'!$B$3, 0), _xlfn.IFNA('Table S3 Occupation CFs'!AK752*'Weighting factors'!$B$5, 0), _xlfn.IFNA('Table S3 Occupation CFs'!AZ752*'Weighting factors'!$B$4,0), _xlfn.IFNA('Table S3 Occupation CFs'!BO752*'Weighting factors'!$B$6, 0)) = 0, NA(), 0.5*SUM(_xlfn.IFNA('Table S3 Occupation CFs'!G752*'Weighting factors'!$B$2,0), _xlfn.IFNA('Table S3 Occupation CFs'!V752*'Weighting factors'!$B$3, 0), _xlfn.IFNA('Table S3 Occupation CFs'!AK752*'Weighting factors'!$B$5, 0), _xlfn.IFNA('Table S3 Occupation CFs'!AZ752*'Weighting factors'!$B$4,0), _xlfn.IFNA('Table S3 Occupation CFs'!BO752*'Weighting factors'!$B$6, 0)))</f>
        <v>3.4783368432243788E-17</v>
      </c>
      <c r="G750" s="51">
        <f>IF(0.5*SUM(_xlfn.IFNA('Table S3 Occupation CFs'!H752*'Weighting factors'!$B$2,0), _xlfn.IFNA('Table S3 Occupation CFs'!W752*'Weighting factors'!$B$3, 0), _xlfn.IFNA('Table S3 Occupation CFs'!AL752*'Weighting factors'!$B$5, 0), _xlfn.IFNA('Table S3 Occupation CFs'!BA752*'Weighting factors'!$B$4,0), _xlfn.IFNA('Table S3 Occupation CFs'!BP752*'Weighting factors'!$B$6, 0)) = 0, NA(), 0.5*SUM(_xlfn.IFNA('Table S3 Occupation CFs'!H752*'Weighting factors'!$B$2,0), _xlfn.IFNA('Table S3 Occupation CFs'!W752*'Weighting factors'!$B$3, 0), _xlfn.IFNA('Table S3 Occupation CFs'!AL752*'Weighting factors'!$B$5, 0), _xlfn.IFNA('Table S3 Occupation CFs'!BA752*'Weighting factors'!$B$4,0), _xlfn.IFNA('Table S3 Occupation CFs'!BP752*'Weighting factors'!$B$6, 0)))</f>
        <v>3.493116659121235E-17</v>
      </c>
      <c r="H750" s="51">
        <f>IF(0.5*SUM(_xlfn.IFNA('Table S3 Occupation CFs'!I752*'Weighting factors'!$B$2,0), _xlfn.IFNA('Table S3 Occupation CFs'!X752*'Weighting factors'!$B$3, 0), _xlfn.IFNA('Table S3 Occupation CFs'!AM752*'Weighting factors'!$B$5, 0), _xlfn.IFNA('Table S3 Occupation CFs'!BB752*'Weighting factors'!$B$4,0), _xlfn.IFNA('Table S3 Occupation CFs'!BQ752*'Weighting factors'!$B$6, 0)) = 0, NA(), 0.5*SUM(_xlfn.IFNA('Table S3 Occupation CFs'!I752*'Weighting factors'!$B$2,0), _xlfn.IFNA('Table S3 Occupation CFs'!X752*'Weighting factors'!$B$3, 0), _xlfn.IFNA('Table S3 Occupation CFs'!AM752*'Weighting factors'!$B$5, 0), _xlfn.IFNA('Table S3 Occupation CFs'!BB752*'Weighting factors'!$B$4,0), _xlfn.IFNA('Table S3 Occupation CFs'!BQ752*'Weighting factors'!$B$6, 0)))</f>
        <v>3.1541352459181465E-17</v>
      </c>
      <c r="I750" s="51">
        <f>IF(0.5*SUM(_xlfn.IFNA('Table S3 Occupation CFs'!J752*'Weighting factors'!$B$2,0), _xlfn.IFNA('Table S3 Occupation CFs'!Y752*'Weighting factors'!$B$3, 0), _xlfn.IFNA('Table S3 Occupation CFs'!AN752*'Weighting factors'!$B$5, 0), _xlfn.IFNA('Table S3 Occupation CFs'!BC752*'Weighting factors'!$B$4,0), _xlfn.IFNA('Table S3 Occupation CFs'!BR752*'Weighting factors'!$B$6, 0)) = 0, NA(), 0.5*SUM(_xlfn.IFNA('Table S3 Occupation CFs'!J752*'Weighting factors'!$B$2,0), _xlfn.IFNA('Table S3 Occupation CFs'!Y752*'Weighting factors'!$B$3, 0), _xlfn.IFNA('Table S3 Occupation CFs'!AN752*'Weighting factors'!$B$5, 0), _xlfn.IFNA('Table S3 Occupation CFs'!BC752*'Weighting factors'!$B$4,0), _xlfn.IFNA('Table S3 Occupation CFs'!BR752*'Weighting factors'!$B$6, 0)))</f>
        <v>3.2240483078889564E-17</v>
      </c>
      <c r="J750" s="51">
        <f>IF(0.5*SUM(_xlfn.IFNA('Table S3 Occupation CFs'!K752*'Weighting factors'!$B$2,0), _xlfn.IFNA('Table S3 Occupation CFs'!Z752*'Weighting factors'!$B$3, 0), _xlfn.IFNA('Table S3 Occupation CFs'!AO752*'Weighting factors'!$B$5, 0), _xlfn.IFNA('Table S3 Occupation CFs'!BD752*'Weighting factors'!$B$4,0), _xlfn.IFNA('Table S3 Occupation CFs'!BS752*'Weighting factors'!$B$6, 0)) = 0, NA(), 0.5*SUM(_xlfn.IFNA('Table S3 Occupation CFs'!K752*'Weighting factors'!$B$2,0), _xlfn.IFNA('Table S3 Occupation CFs'!Z752*'Weighting factors'!$B$3, 0), _xlfn.IFNA('Table S3 Occupation CFs'!AO752*'Weighting factors'!$B$5, 0), _xlfn.IFNA('Table S3 Occupation CFs'!BD752*'Weighting factors'!$B$4,0), _xlfn.IFNA('Table S3 Occupation CFs'!BS752*'Weighting factors'!$B$6, 0)))</f>
        <v>3.2881704136096956E-17</v>
      </c>
      <c r="K750" s="51">
        <f>IF(0.5*SUM(_xlfn.IFNA('Table S3 Occupation CFs'!L752*'Weighting factors'!$B$2,0), _xlfn.IFNA('Table S3 Occupation CFs'!AA752*'Weighting factors'!$B$3, 0), _xlfn.IFNA('Table S3 Occupation CFs'!AP752*'Weighting factors'!$B$5, 0), _xlfn.IFNA('Table S3 Occupation CFs'!BE752*'Weighting factors'!$B$4,0), _xlfn.IFNA('Table S3 Occupation CFs'!BT752*'Weighting factors'!$B$6, 0)) = 0, NA(), 0.5*SUM(_xlfn.IFNA('Table S3 Occupation CFs'!L752*'Weighting factors'!$B$2,0), _xlfn.IFNA('Table S3 Occupation CFs'!AA752*'Weighting factors'!$B$3, 0), _xlfn.IFNA('Table S3 Occupation CFs'!AP752*'Weighting factors'!$B$5, 0), _xlfn.IFNA('Table S3 Occupation CFs'!BE752*'Weighting factors'!$B$4,0), _xlfn.IFNA('Table S3 Occupation CFs'!BT752*'Weighting factors'!$B$6, 0)))</f>
        <v>3.0322222998096494E-17</v>
      </c>
      <c r="L750" s="51">
        <f>IF(0.5*SUM(_xlfn.IFNA('Table S3 Occupation CFs'!M752*'Weighting factors'!$B$2,0), _xlfn.IFNA('Table S3 Occupation CFs'!AB752*'Weighting factors'!$B$3, 0), _xlfn.IFNA('Table S3 Occupation CFs'!AQ752*'Weighting factors'!$B$5, 0), _xlfn.IFNA('Table S3 Occupation CFs'!BF752*'Weighting factors'!$B$4,0), _xlfn.IFNA('Table S3 Occupation CFs'!BU752*'Weighting factors'!$B$6, 0)) = 0, NA(), 0.5*SUM(_xlfn.IFNA('Table S3 Occupation CFs'!M752*'Weighting factors'!$B$2,0), _xlfn.IFNA('Table S3 Occupation CFs'!AB752*'Weighting factors'!$B$3, 0), _xlfn.IFNA('Table S3 Occupation CFs'!AQ752*'Weighting factors'!$B$5, 0), _xlfn.IFNA('Table S3 Occupation CFs'!BF752*'Weighting factors'!$B$4,0), _xlfn.IFNA('Table S3 Occupation CFs'!BU752*'Weighting factors'!$B$6, 0)))</f>
        <v>3.153903850526575E-17</v>
      </c>
      <c r="M750" s="51">
        <f>IF(0.5*SUM(_xlfn.IFNA('Table S3 Occupation CFs'!N752*'Weighting factors'!$B$2,0), _xlfn.IFNA('Table S3 Occupation CFs'!AC752*'Weighting factors'!$B$3, 0), _xlfn.IFNA('Table S3 Occupation CFs'!AR752*'Weighting factors'!$B$5, 0), _xlfn.IFNA('Table S3 Occupation CFs'!BG752*'Weighting factors'!$B$4,0), _xlfn.IFNA('Table S3 Occupation CFs'!BV752*'Weighting factors'!$B$6, 0)) = 0, NA(), 0.5*SUM(_xlfn.IFNA('Table S3 Occupation CFs'!N752*'Weighting factors'!$B$2,0), _xlfn.IFNA('Table S3 Occupation CFs'!AC752*'Weighting factors'!$B$3, 0), _xlfn.IFNA('Table S3 Occupation CFs'!AR752*'Weighting factors'!$B$5, 0), _xlfn.IFNA('Table S3 Occupation CFs'!BG752*'Weighting factors'!$B$4,0), _xlfn.IFNA('Table S3 Occupation CFs'!BV752*'Weighting factors'!$B$6, 0)))</f>
        <v>3.1753270717411506E-17</v>
      </c>
      <c r="N750" s="51">
        <f>IF(0.5*SUM(_xlfn.IFNA('Table S3 Occupation CFs'!O752*'Weighting factors'!$B$2,0), _xlfn.IFNA('Table S3 Occupation CFs'!AD752*'Weighting factors'!$B$3, 0), _xlfn.IFNA('Table S3 Occupation CFs'!AS752*'Weighting factors'!$B$5, 0), _xlfn.IFNA('Table S3 Occupation CFs'!BH752*'Weighting factors'!$B$4,0), _xlfn.IFNA('Table S3 Occupation CFs'!BW752*'Weighting factors'!$B$6, 0)) = 0, NA(), 0.5*SUM(_xlfn.IFNA('Table S3 Occupation CFs'!O752*'Weighting factors'!$B$2,0), _xlfn.IFNA('Table S3 Occupation CFs'!AD752*'Weighting factors'!$B$3, 0), _xlfn.IFNA('Table S3 Occupation CFs'!AS752*'Weighting factors'!$B$5, 0), _xlfn.IFNA('Table S3 Occupation CFs'!BH752*'Weighting factors'!$B$4,0), _xlfn.IFNA('Table S3 Occupation CFs'!BW752*'Weighting factors'!$B$6, 0)))</f>
        <v>3.3224860382189877E-17</v>
      </c>
      <c r="O750" s="51">
        <f>IF(0.5*SUM(_xlfn.IFNA('Table S3 Occupation CFs'!P752*'Weighting factors'!$B$2,0), _xlfn.IFNA('Table S3 Occupation CFs'!AE752*'Weighting factors'!$B$3, 0), _xlfn.IFNA('Table S3 Occupation CFs'!AT752*'Weighting factors'!$B$5, 0), _xlfn.IFNA('Table S3 Occupation CFs'!BI752*'Weighting factors'!$B$4,0), _xlfn.IFNA('Table S3 Occupation CFs'!BX752*'Weighting factors'!$B$6, 0)) = 0, NA(), 0.5*SUM(_xlfn.IFNA('Table S3 Occupation CFs'!P752*'Weighting factors'!$B$2,0), _xlfn.IFNA('Table S3 Occupation CFs'!AE752*'Weighting factors'!$B$3, 0), _xlfn.IFNA('Table S3 Occupation CFs'!AT752*'Weighting factors'!$B$5, 0), _xlfn.IFNA('Table S3 Occupation CFs'!BI752*'Weighting factors'!$B$4,0), _xlfn.IFNA('Table S3 Occupation CFs'!BX752*'Weighting factors'!$B$6, 0)))</f>
        <v>3.4302404665898168E-17</v>
      </c>
      <c r="P750" s="51">
        <f>IF(0.5*SUM(_xlfn.IFNA('Table S3 Occupation CFs'!Q752*'Weighting factors'!$B$2,0), _xlfn.IFNA('Table S3 Occupation CFs'!AF752*'Weighting factors'!$B$3, 0), _xlfn.IFNA('Table S3 Occupation CFs'!AU752*'Weighting factors'!$B$5, 0), _xlfn.IFNA('Table S3 Occupation CFs'!BJ752*'Weighting factors'!$B$4,0), _xlfn.IFNA('Table S3 Occupation CFs'!BY752*'Weighting factors'!$B$6, 0)) = 0, NA(), 0.5*SUM(_xlfn.IFNA('Table S3 Occupation CFs'!Q752*'Weighting factors'!$B$2,0), _xlfn.IFNA('Table S3 Occupation CFs'!AF752*'Weighting factors'!$B$3, 0), _xlfn.IFNA('Table S3 Occupation CFs'!AU752*'Weighting factors'!$B$5, 0), _xlfn.IFNA('Table S3 Occupation CFs'!BJ752*'Weighting factors'!$B$4,0), _xlfn.IFNA('Table S3 Occupation CFs'!BY752*'Weighting factors'!$B$6, 0)))</f>
        <v>3.4706858476775837E-17</v>
      </c>
    </row>
    <row r="751" spans="1:16" x14ac:dyDescent="0.45">
      <c r="A751" s="3" t="s">
        <v>762</v>
      </c>
      <c r="B751" s="51" t="e">
        <f>IF(0.5*SUM(_xlfn.IFNA('Table S3 Occupation CFs'!E753*'Weighting factors'!$B$2,0), _xlfn.IFNA('Table S3 Occupation CFs'!T753*'Weighting factors'!$B$3, 0), _xlfn.IFNA('Table S3 Occupation CFs'!AI753*'Weighting factors'!$B$5, 0), _xlfn.IFNA('Table S3 Occupation CFs'!AX753*'Weighting factors'!$B$4,0), _xlfn.IFNA('Table S3 Occupation CFs'!BM753*'Weighting factors'!$B$6, 0)) = 0, NA(), 0.5*SUM(_xlfn.IFNA('Table S3 Occupation CFs'!E753*'Weighting factors'!$B$2,0), _xlfn.IFNA('Table S3 Occupation CFs'!T753*'Weighting factors'!$B$3, 0), _xlfn.IFNA('Table S3 Occupation CFs'!AI753*'Weighting factors'!$B$5, 0), _xlfn.IFNA('Table S3 Occupation CFs'!AX753*'Weighting factors'!$B$4,0), _xlfn.IFNA('Table S3 Occupation CFs'!BM753*'Weighting factors'!$B$6, 0)))</f>
        <v>#N/A</v>
      </c>
      <c r="C751" s="51" t="e">
        <f>IF(0.5*SUM(_xlfn.IFNA('Table S3 Occupation CFs'!D753*'Weighting factors'!$B$2,0), _xlfn.IFNA('Table S3 Occupation CFs'!S753*'Weighting factors'!$B$3, 0), _xlfn.IFNA('Table S3 Occupation CFs'!AH753*'Weighting factors'!$B$5, 0), _xlfn.IFNA('Table S3 Occupation CFs'!AW753*'Weighting factors'!$B$4,0), _xlfn.IFNA('Table S3 Occupation CFs'!BL753*'Weighting factors'!$B$6, 0)) = 0, NA(), 0.5*SUM(_xlfn.IFNA('Table S3 Occupation CFs'!D753*'Weighting factors'!$B$2,0), _xlfn.IFNA('Table S3 Occupation CFs'!S753*'Weighting factors'!$B$3, 0), _xlfn.IFNA('Table S3 Occupation CFs'!AH753*'Weighting factors'!$B$5, 0), _xlfn.IFNA('Table S3 Occupation CFs'!AW753*'Weighting factors'!$B$4,0), _xlfn.IFNA('Table S3 Occupation CFs'!BL753*'Weighting factors'!$B$6, 0)))</f>
        <v>#N/A</v>
      </c>
      <c r="D751" s="51">
        <f>IF(0.5*SUM(_xlfn.IFNA('Table S3 Occupation CFs'!C753*'Weighting factors'!$B$2,0), _xlfn.IFNA('Table S3 Occupation CFs'!R753*'Weighting factors'!$B$3, 0), _xlfn.IFNA('Table S3 Occupation CFs'!AG753*'Weighting factors'!$B$5, 0), _xlfn.IFNA('Table S3 Occupation CFs'!AV753*'Weighting factors'!$B$4,0), _xlfn.IFNA('Table S3 Occupation CFs'!BK753*'Weighting factors'!$B$6, 0)) = 0, NA(), 0.5*SUM(_xlfn.IFNA('Table S3 Occupation CFs'!C753*'Weighting factors'!$B$2,0), _xlfn.IFNA('Table S3 Occupation CFs'!R753*'Weighting factors'!$B$3, 0), _xlfn.IFNA('Table S3 Occupation CFs'!AG753*'Weighting factors'!$B$5, 0), _xlfn.IFNA('Table S3 Occupation CFs'!AV753*'Weighting factors'!$B$4,0), _xlfn.IFNA('Table S3 Occupation CFs'!BK753*'Weighting factors'!$B$6, 0)))</f>
        <v>7.8486583641942842E-16</v>
      </c>
      <c r="E751" s="51">
        <f>IF(0.5*SUM(_xlfn.IFNA('Table S3 Occupation CFs'!F753*'Weighting factors'!$B$2,0), _xlfn.IFNA('Table S3 Occupation CFs'!U753*'Weighting factors'!$B$3, 0), _xlfn.IFNA('Table S3 Occupation CFs'!AJ753*'Weighting factors'!$B$5, 0), _xlfn.IFNA('Table S3 Occupation CFs'!AY753*'Weighting factors'!$B$4,0), _xlfn.IFNA('Table S3 Occupation CFs'!BN753*'Weighting factors'!$B$6, 0)) = 0, NA(), 0.5*SUM(_xlfn.IFNA('Table S3 Occupation CFs'!F753*'Weighting factors'!$B$2,0), _xlfn.IFNA('Table S3 Occupation CFs'!U753*'Weighting factors'!$B$3, 0), _xlfn.IFNA('Table S3 Occupation CFs'!AJ753*'Weighting factors'!$B$5, 0), _xlfn.IFNA('Table S3 Occupation CFs'!AY753*'Weighting factors'!$B$4,0), _xlfn.IFNA('Table S3 Occupation CFs'!BN753*'Weighting factors'!$B$6, 0)))</f>
        <v>9.7026921162241831E-16</v>
      </c>
      <c r="F751" s="51">
        <f>IF(0.5*SUM(_xlfn.IFNA('Table S3 Occupation CFs'!G753*'Weighting factors'!$B$2,0), _xlfn.IFNA('Table S3 Occupation CFs'!V753*'Weighting factors'!$B$3, 0), _xlfn.IFNA('Table S3 Occupation CFs'!AK753*'Weighting factors'!$B$5, 0), _xlfn.IFNA('Table S3 Occupation CFs'!AZ753*'Weighting factors'!$B$4,0), _xlfn.IFNA('Table S3 Occupation CFs'!BO753*'Weighting factors'!$B$6, 0)) = 0, NA(), 0.5*SUM(_xlfn.IFNA('Table S3 Occupation CFs'!G753*'Weighting factors'!$B$2,0), _xlfn.IFNA('Table S3 Occupation CFs'!V753*'Weighting factors'!$B$3, 0), _xlfn.IFNA('Table S3 Occupation CFs'!AK753*'Weighting factors'!$B$5, 0), _xlfn.IFNA('Table S3 Occupation CFs'!AZ753*'Weighting factors'!$B$4,0), _xlfn.IFNA('Table S3 Occupation CFs'!BO753*'Weighting factors'!$B$6, 0)))</f>
        <v>1.0057544574899369E-15</v>
      </c>
      <c r="G751" s="51">
        <f>IF(0.5*SUM(_xlfn.IFNA('Table S3 Occupation CFs'!H753*'Weighting factors'!$B$2,0), _xlfn.IFNA('Table S3 Occupation CFs'!W753*'Weighting factors'!$B$3, 0), _xlfn.IFNA('Table S3 Occupation CFs'!AL753*'Weighting factors'!$B$5, 0), _xlfn.IFNA('Table S3 Occupation CFs'!BA753*'Weighting factors'!$B$4,0), _xlfn.IFNA('Table S3 Occupation CFs'!BP753*'Weighting factors'!$B$6, 0)) = 0, NA(), 0.5*SUM(_xlfn.IFNA('Table S3 Occupation CFs'!H753*'Weighting factors'!$B$2,0), _xlfn.IFNA('Table S3 Occupation CFs'!W753*'Weighting factors'!$B$3, 0), _xlfn.IFNA('Table S3 Occupation CFs'!AL753*'Weighting factors'!$B$5, 0), _xlfn.IFNA('Table S3 Occupation CFs'!BA753*'Weighting factors'!$B$4,0), _xlfn.IFNA('Table S3 Occupation CFs'!BP753*'Weighting factors'!$B$6, 0)))</f>
        <v>1.0415572225984148E-15</v>
      </c>
      <c r="H751" s="51">
        <f>IF(0.5*SUM(_xlfn.IFNA('Table S3 Occupation CFs'!I753*'Weighting factors'!$B$2,0), _xlfn.IFNA('Table S3 Occupation CFs'!X753*'Weighting factors'!$B$3, 0), _xlfn.IFNA('Table S3 Occupation CFs'!AM753*'Weighting factors'!$B$5, 0), _xlfn.IFNA('Table S3 Occupation CFs'!BB753*'Weighting factors'!$B$4,0), _xlfn.IFNA('Table S3 Occupation CFs'!BQ753*'Weighting factors'!$B$6, 0)) = 0, NA(), 0.5*SUM(_xlfn.IFNA('Table S3 Occupation CFs'!I753*'Weighting factors'!$B$2,0), _xlfn.IFNA('Table S3 Occupation CFs'!X753*'Weighting factors'!$B$3, 0), _xlfn.IFNA('Table S3 Occupation CFs'!AM753*'Weighting factors'!$B$5, 0), _xlfn.IFNA('Table S3 Occupation CFs'!BB753*'Weighting factors'!$B$4,0), _xlfn.IFNA('Table S3 Occupation CFs'!BQ753*'Weighting factors'!$B$6, 0)))</f>
        <v>8.5740323133418556E-16</v>
      </c>
      <c r="I751" s="51">
        <f>IF(0.5*SUM(_xlfn.IFNA('Table S3 Occupation CFs'!J753*'Weighting factors'!$B$2,0), _xlfn.IFNA('Table S3 Occupation CFs'!Y753*'Weighting factors'!$B$3, 0), _xlfn.IFNA('Table S3 Occupation CFs'!AN753*'Weighting factors'!$B$5, 0), _xlfn.IFNA('Table S3 Occupation CFs'!BC753*'Weighting factors'!$B$4,0), _xlfn.IFNA('Table S3 Occupation CFs'!BR753*'Weighting factors'!$B$6, 0)) = 0, NA(), 0.5*SUM(_xlfn.IFNA('Table S3 Occupation CFs'!J753*'Weighting factors'!$B$2,0), _xlfn.IFNA('Table S3 Occupation CFs'!Y753*'Weighting factors'!$B$3, 0), _xlfn.IFNA('Table S3 Occupation CFs'!AN753*'Weighting factors'!$B$5, 0), _xlfn.IFNA('Table S3 Occupation CFs'!BC753*'Weighting factors'!$B$4,0), _xlfn.IFNA('Table S3 Occupation CFs'!BR753*'Weighting factors'!$B$6, 0)))</f>
        <v>9.336892188888718E-16</v>
      </c>
      <c r="J751" s="51">
        <f>IF(0.5*SUM(_xlfn.IFNA('Table S3 Occupation CFs'!K753*'Weighting factors'!$B$2,0), _xlfn.IFNA('Table S3 Occupation CFs'!Z753*'Weighting factors'!$B$3, 0), _xlfn.IFNA('Table S3 Occupation CFs'!AO753*'Weighting factors'!$B$5, 0), _xlfn.IFNA('Table S3 Occupation CFs'!BD753*'Weighting factors'!$B$4,0), _xlfn.IFNA('Table S3 Occupation CFs'!BS753*'Weighting factors'!$B$6, 0)) = 0, NA(), 0.5*SUM(_xlfn.IFNA('Table S3 Occupation CFs'!K753*'Weighting factors'!$B$2,0), _xlfn.IFNA('Table S3 Occupation CFs'!Z753*'Weighting factors'!$B$3, 0), _xlfn.IFNA('Table S3 Occupation CFs'!AO753*'Weighting factors'!$B$5, 0), _xlfn.IFNA('Table S3 Occupation CFs'!BD753*'Weighting factors'!$B$4,0), _xlfn.IFNA('Table S3 Occupation CFs'!BS753*'Weighting factors'!$B$6, 0)))</f>
        <v>9.874896510323983E-16</v>
      </c>
      <c r="K751" s="51">
        <f>IF(0.5*SUM(_xlfn.IFNA('Table S3 Occupation CFs'!L753*'Weighting factors'!$B$2,0), _xlfn.IFNA('Table S3 Occupation CFs'!AA753*'Weighting factors'!$B$3, 0), _xlfn.IFNA('Table S3 Occupation CFs'!AP753*'Weighting factors'!$B$5, 0), _xlfn.IFNA('Table S3 Occupation CFs'!BE753*'Weighting factors'!$B$4,0), _xlfn.IFNA('Table S3 Occupation CFs'!BT753*'Weighting factors'!$B$6, 0)) = 0, NA(), 0.5*SUM(_xlfn.IFNA('Table S3 Occupation CFs'!L753*'Weighting factors'!$B$2,0), _xlfn.IFNA('Table S3 Occupation CFs'!AA753*'Weighting factors'!$B$3, 0), _xlfn.IFNA('Table S3 Occupation CFs'!AP753*'Weighting factors'!$B$5, 0), _xlfn.IFNA('Table S3 Occupation CFs'!BE753*'Weighting factors'!$B$4,0), _xlfn.IFNA('Table S3 Occupation CFs'!BT753*'Weighting factors'!$B$6, 0)))</f>
        <v>9.0124434112901618E-16</v>
      </c>
      <c r="L751" s="51">
        <f>IF(0.5*SUM(_xlfn.IFNA('Table S3 Occupation CFs'!M753*'Weighting factors'!$B$2,0), _xlfn.IFNA('Table S3 Occupation CFs'!AB753*'Weighting factors'!$B$3, 0), _xlfn.IFNA('Table S3 Occupation CFs'!AQ753*'Weighting factors'!$B$5, 0), _xlfn.IFNA('Table S3 Occupation CFs'!BF753*'Weighting factors'!$B$4,0), _xlfn.IFNA('Table S3 Occupation CFs'!BU753*'Weighting factors'!$B$6, 0)) = 0, NA(), 0.5*SUM(_xlfn.IFNA('Table S3 Occupation CFs'!M753*'Weighting factors'!$B$2,0), _xlfn.IFNA('Table S3 Occupation CFs'!AB753*'Weighting factors'!$B$3, 0), _xlfn.IFNA('Table S3 Occupation CFs'!AQ753*'Weighting factors'!$B$5, 0), _xlfn.IFNA('Table S3 Occupation CFs'!BF753*'Weighting factors'!$B$4,0), _xlfn.IFNA('Table S3 Occupation CFs'!BU753*'Weighting factors'!$B$6, 0)))</f>
        <v>9.7727752442292461E-16</v>
      </c>
      <c r="M751" s="51">
        <f>IF(0.5*SUM(_xlfn.IFNA('Table S3 Occupation CFs'!N753*'Weighting factors'!$B$2,0), _xlfn.IFNA('Table S3 Occupation CFs'!AC753*'Weighting factors'!$B$3, 0), _xlfn.IFNA('Table S3 Occupation CFs'!AR753*'Weighting factors'!$B$5, 0), _xlfn.IFNA('Table S3 Occupation CFs'!BG753*'Weighting factors'!$B$4,0), _xlfn.IFNA('Table S3 Occupation CFs'!BV753*'Weighting factors'!$B$6, 0)) = 0, NA(), 0.5*SUM(_xlfn.IFNA('Table S3 Occupation CFs'!N753*'Weighting factors'!$B$2,0), _xlfn.IFNA('Table S3 Occupation CFs'!AC753*'Weighting factors'!$B$3, 0), _xlfn.IFNA('Table S3 Occupation CFs'!AR753*'Weighting factors'!$B$5, 0), _xlfn.IFNA('Table S3 Occupation CFs'!BG753*'Weighting factors'!$B$4,0), _xlfn.IFNA('Table S3 Occupation CFs'!BV753*'Weighting factors'!$B$6, 0)))</f>
        <v>9.881383702959331E-16</v>
      </c>
      <c r="N751" s="51">
        <f>IF(0.5*SUM(_xlfn.IFNA('Table S3 Occupation CFs'!O753*'Weighting factors'!$B$2,0), _xlfn.IFNA('Table S3 Occupation CFs'!AD753*'Weighting factors'!$B$3, 0), _xlfn.IFNA('Table S3 Occupation CFs'!AS753*'Weighting factors'!$B$5, 0), _xlfn.IFNA('Table S3 Occupation CFs'!BH753*'Weighting factors'!$B$4,0), _xlfn.IFNA('Table S3 Occupation CFs'!BW753*'Weighting factors'!$B$6, 0)) = 0, NA(), 0.5*SUM(_xlfn.IFNA('Table S3 Occupation CFs'!O753*'Weighting factors'!$B$2,0), _xlfn.IFNA('Table S3 Occupation CFs'!AD753*'Weighting factors'!$B$3, 0), _xlfn.IFNA('Table S3 Occupation CFs'!AS753*'Weighting factors'!$B$5, 0), _xlfn.IFNA('Table S3 Occupation CFs'!BH753*'Weighting factors'!$B$4,0), _xlfn.IFNA('Table S3 Occupation CFs'!BW753*'Weighting factors'!$B$6, 0)))</f>
        <v>5.6319522329233055E-16</v>
      </c>
      <c r="O751" s="51">
        <f>IF(0.5*SUM(_xlfn.IFNA('Table S3 Occupation CFs'!P753*'Weighting factors'!$B$2,0), _xlfn.IFNA('Table S3 Occupation CFs'!AE753*'Weighting factors'!$B$3, 0), _xlfn.IFNA('Table S3 Occupation CFs'!AT753*'Weighting factors'!$B$5, 0), _xlfn.IFNA('Table S3 Occupation CFs'!BI753*'Weighting factors'!$B$4,0), _xlfn.IFNA('Table S3 Occupation CFs'!BX753*'Weighting factors'!$B$6, 0)) = 0, NA(), 0.5*SUM(_xlfn.IFNA('Table S3 Occupation CFs'!P753*'Weighting factors'!$B$2,0), _xlfn.IFNA('Table S3 Occupation CFs'!AE753*'Weighting factors'!$B$3, 0), _xlfn.IFNA('Table S3 Occupation CFs'!AT753*'Weighting factors'!$B$5, 0), _xlfn.IFNA('Table S3 Occupation CFs'!BI753*'Weighting factors'!$B$4,0), _xlfn.IFNA('Table S3 Occupation CFs'!BX753*'Weighting factors'!$B$6, 0)))</f>
        <v>9.7510835327638515E-16</v>
      </c>
      <c r="P751" s="51">
        <f>IF(0.5*SUM(_xlfn.IFNA('Table S3 Occupation CFs'!Q753*'Weighting factors'!$B$2,0), _xlfn.IFNA('Table S3 Occupation CFs'!AF753*'Weighting factors'!$B$3, 0), _xlfn.IFNA('Table S3 Occupation CFs'!AU753*'Weighting factors'!$B$5, 0), _xlfn.IFNA('Table S3 Occupation CFs'!BJ753*'Weighting factors'!$B$4,0), _xlfn.IFNA('Table S3 Occupation CFs'!BY753*'Weighting factors'!$B$6, 0)) = 0, NA(), 0.5*SUM(_xlfn.IFNA('Table S3 Occupation CFs'!Q753*'Weighting factors'!$B$2,0), _xlfn.IFNA('Table S3 Occupation CFs'!AF753*'Weighting factors'!$B$3, 0), _xlfn.IFNA('Table S3 Occupation CFs'!AU753*'Weighting factors'!$B$5, 0), _xlfn.IFNA('Table S3 Occupation CFs'!BJ753*'Weighting factors'!$B$4,0), _xlfn.IFNA('Table S3 Occupation CFs'!BY753*'Weighting factors'!$B$6, 0)))</f>
        <v>1.0407758573314653E-15</v>
      </c>
    </row>
    <row r="752" spans="1:16" x14ac:dyDescent="0.45">
      <c r="A752" s="3" t="s">
        <v>763</v>
      </c>
      <c r="B752" s="51" t="e">
        <f>IF(0.5*SUM(_xlfn.IFNA('Table S3 Occupation CFs'!E754*'Weighting factors'!$B$2,0), _xlfn.IFNA('Table S3 Occupation CFs'!T754*'Weighting factors'!$B$3, 0), _xlfn.IFNA('Table S3 Occupation CFs'!AI754*'Weighting factors'!$B$5, 0), _xlfn.IFNA('Table S3 Occupation CFs'!AX754*'Weighting factors'!$B$4,0), _xlfn.IFNA('Table S3 Occupation CFs'!BM754*'Weighting factors'!$B$6, 0)) = 0, NA(), 0.5*SUM(_xlfn.IFNA('Table S3 Occupation CFs'!E754*'Weighting factors'!$B$2,0), _xlfn.IFNA('Table S3 Occupation CFs'!T754*'Weighting factors'!$B$3, 0), _xlfn.IFNA('Table S3 Occupation CFs'!AI754*'Weighting factors'!$B$5, 0), _xlfn.IFNA('Table S3 Occupation CFs'!AX754*'Weighting factors'!$B$4,0), _xlfn.IFNA('Table S3 Occupation CFs'!BM754*'Weighting factors'!$B$6, 0)))</f>
        <v>#N/A</v>
      </c>
      <c r="C752" s="51" t="e">
        <f>IF(0.5*SUM(_xlfn.IFNA('Table S3 Occupation CFs'!D754*'Weighting factors'!$B$2,0), _xlfn.IFNA('Table S3 Occupation CFs'!S754*'Weighting factors'!$B$3, 0), _xlfn.IFNA('Table S3 Occupation CFs'!AH754*'Weighting factors'!$B$5, 0), _xlfn.IFNA('Table S3 Occupation CFs'!AW754*'Weighting factors'!$B$4,0), _xlfn.IFNA('Table S3 Occupation CFs'!BL754*'Weighting factors'!$B$6, 0)) = 0, NA(), 0.5*SUM(_xlfn.IFNA('Table S3 Occupation CFs'!D754*'Weighting factors'!$B$2,0), _xlfn.IFNA('Table S3 Occupation CFs'!S754*'Weighting factors'!$B$3, 0), _xlfn.IFNA('Table S3 Occupation CFs'!AH754*'Weighting factors'!$B$5, 0), _xlfn.IFNA('Table S3 Occupation CFs'!AW754*'Weighting factors'!$B$4,0), _xlfn.IFNA('Table S3 Occupation CFs'!BL754*'Weighting factors'!$B$6, 0)))</f>
        <v>#N/A</v>
      </c>
      <c r="D752" s="51">
        <f>IF(0.5*SUM(_xlfn.IFNA('Table S3 Occupation CFs'!C754*'Weighting factors'!$B$2,0), _xlfn.IFNA('Table S3 Occupation CFs'!R754*'Weighting factors'!$B$3, 0), _xlfn.IFNA('Table S3 Occupation CFs'!AG754*'Weighting factors'!$B$5, 0), _xlfn.IFNA('Table S3 Occupation CFs'!AV754*'Weighting factors'!$B$4,0), _xlfn.IFNA('Table S3 Occupation CFs'!BK754*'Weighting factors'!$B$6, 0)) = 0, NA(), 0.5*SUM(_xlfn.IFNA('Table S3 Occupation CFs'!C754*'Weighting factors'!$B$2,0), _xlfn.IFNA('Table S3 Occupation CFs'!R754*'Weighting factors'!$B$3, 0), _xlfn.IFNA('Table S3 Occupation CFs'!AG754*'Weighting factors'!$B$5, 0), _xlfn.IFNA('Table S3 Occupation CFs'!AV754*'Weighting factors'!$B$4,0), _xlfn.IFNA('Table S3 Occupation CFs'!BK754*'Weighting factors'!$B$6, 0)))</f>
        <v>5.6040499397342817E-16</v>
      </c>
      <c r="E752" s="51">
        <f>IF(0.5*SUM(_xlfn.IFNA('Table S3 Occupation CFs'!F754*'Weighting factors'!$B$2,0), _xlfn.IFNA('Table S3 Occupation CFs'!U754*'Weighting factors'!$B$3, 0), _xlfn.IFNA('Table S3 Occupation CFs'!AJ754*'Weighting factors'!$B$5, 0), _xlfn.IFNA('Table S3 Occupation CFs'!AY754*'Weighting factors'!$B$4,0), _xlfn.IFNA('Table S3 Occupation CFs'!BN754*'Weighting factors'!$B$6, 0)) = 0, NA(), 0.5*SUM(_xlfn.IFNA('Table S3 Occupation CFs'!F754*'Weighting factors'!$B$2,0), _xlfn.IFNA('Table S3 Occupation CFs'!U754*'Weighting factors'!$B$3, 0), _xlfn.IFNA('Table S3 Occupation CFs'!AJ754*'Weighting factors'!$B$5, 0), _xlfn.IFNA('Table S3 Occupation CFs'!AY754*'Weighting factors'!$B$4,0), _xlfn.IFNA('Table S3 Occupation CFs'!BN754*'Weighting factors'!$B$6, 0)))</f>
        <v>7.8944785857122462E-16</v>
      </c>
      <c r="F752" s="51">
        <f>IF(0.5*SUM(_xlfn.IFNA('Table S3 Occupation CFs'!G754*'Weighting factors'!$B$2,0), _xlfn.IFNA('Table S3 Occupation CFs'!V754*'Weighting factors'!$B$3, 0), _xlfn.IFNA('Table S3 Occupation CFs'!AK754*'Weighting factors'!$B$5, 0), _xlfn.IFNA('Table S3 Occupation CFs'!AZ754*'Weighting factors'!$B$4,0), _xlfn.IFNA('Table S3 Occupation CFs'!BO754*'Weighting factors'!$B$6, 0)) = 0, NA(), 0.5*SUM(_xlfn.IFNA('Table S3 Occupation CFs'!G754*'Weighting factors'!$B$2,0), _xlfn.IFNA('Table S3 Occupation CFs'!V754*'Weighting factors'!$B$3, 0), _xlfn.IFNA('Table S3 Occupation CFs'!AK754*'Weighting factors'!$B$5, 0), _xlfn.IFNA('Table S3 Occupation CFs'!AZ754*'Weighting factors'!$B$4,0), _xlfn.IFNA('Table S3 Occupation CFs'!BO754*'Weighting factors'!$B$6, 0)))</f>
        <v>8.2668722499624673E-16</v>
      </c>
      <c r="G752" s="51">
        <f>IF(0.5*SUM(_xlfn.IFNA('Table S3 Occupation CFs'!H754*'Weighting factors'!$B$2,0), _xlfn.IFNA('Table S3 Occupation CFs'!W754*'Weighting factors'!$B$3, 0), _xlfn.IFNA('Table S3 Occupation CFs'!AL754*'Weighting factors'!$B$5, 0), _xlfn.IFNA('Table S3 Occupation CFs'!BA754*'Weighting factors'!$B$4,0), _xlfn.IFNA('Table S3 Occupation CFs'!BP754*'Weighting factors'!$B$6, 0)) = 0, NA(), 0.5*SUM(_xlfn.IFNA('Table S3 Occupation CFs'!H754*'Weighting factors'!$B$2,0), _xlfn.IFNA('Table S3 Occupation CFs'!W754*'Weighting factors'!$B$3, 0), _xlfn.IFNA('Table S3 Occupation CFs'!AL754*'Weighting factors'!$B$5, 0), _xlfn.IFNA('Table S3 Occupation CFs'!BA754*'Weighting factors'!$B$4,0), _xlfn.IFNA('Table S3 Occupation CFs'!BP754*'Weighting factors'!$B$6, 0)))</f>
        <v>8.6425980639758049E-16</v>
      </c>
      <c r="H752" s="51">
        <f>IF(0.5*SUM(_xlfn.IFNA('Table S3 Occupation CFs'!I754*'Weighting factors'!$B$2,0), _xlfn.IFNA('Table S3 Occupation CFs'!X754*'Weighting factors'!$B$3, 0), _xlfn.IFNA('Table S3 Occupation CFs'!AM754*'Weighting factors'!$B$5, 0), _xlfn.IFNA('Table S3 Occupation CFs'!BB754*'Weighting factors'!$B$4,0), _xlfn.IFNA('Table S3 Occupation CFs'!BQ754*'Weighting factors'!$B$6, 0)) = 0, NA(), 0.5*SUM(_xlfn.IFNA('Table S3 Occupation CFs'!I754*'Weighting factors'!$B$2,0), _xlfn.IFNA('Table S3 Occupation CFs'!X754*'Weighting factors'!$B$3, 0), _xlfn.IFNA('Table S3 Occupation CFs'!AM754*'Weighting factors'!$B$5, 0), _xlfn.IFNA('Table S3 Occupation CFs'!BB754*'Weighting factors'!$B$4,0), _xlfn.IFNA('Table S3 Occupation CFs'!BQ754*'Weighting factors'!$B$6, 0)))</f>
        <v>6.7466446839647375E-16</v>
      </c>
      <c r="I752" s="51">
        <f>IF(0.5*SUM(_xlfn.IFNA('Table S3 Occupation CFs'!J754*'Weighting factors'!$B$2,0), _xlfn.IFNA('Table S3 Occupation CFs'!Y754*'Weighting factors'!$B$3, 0), _xlfn.IFNA('Table S3 Occupation CFs'!AN754*'Weighting factors'!$B$5, 0), _xlfn.IFNA('Table S3 Occupation CFs'!BC754*'Weighting factors'!$B$4,0), _xlfn.IFNA('Table S3 Occupation CFs'!BR754*'Weighting factors'!$B$6, 0)) = 0, NA(), 0.5*SUM(_xlfn.IFNA('Table S3 Occupation CFs'!J754*'Weighting factors'!$B$2,0), _xlfn.IFNA('Table S3 Occupation CFs'!Y754*'Weighting factors'!$B$3, 0), _xlfn.IFNA('Table S3 Occupation CFs'!AN754*'Weighting factors'!$B$5, 0), _xlfn.IFNA('Table S3 Occupation CFs'!BC754*'Weighting factors'!$B$4,0), _xlfn.IFNA('Table S3 Occupation CFs'!BR754*'Weighting factors'!$B$6, 0)))</f>
        <v>7.5340823112154837E-16</v>
      </c>
      <c r="J752" s="51">
        <f>IF(0.5*SUM(_xlfn.IFNA('Table S3 Occupation CFs'!K754*'Weighting factors'!$B$2,0), _xlfn.IFNA('Table S3 Occupation CFs'!Z754*'Weighting factors'!$B$3, 0), _xlfn.IFNA('Table S3 Occupation CFs'!AO754*'Weighting factors'!$B$5, 0), _xlfn.IFNA('Table S3 Occupation CFs'!BD754*'Weighting factors'!$B$4,0), _xlfn.IFNA('Table S3 Occupation CFs'!BS754*'Weighting factors'!$B$6, 0)) = 0, NA(), 0.5*SUM(_xlfn.IFNA('Table S3 Occupation CFs'!K754*'Weighting factors'!$B$2,0), _xlfn.IFNA('Table S3 Occupation CFs'!Z754*'Weighting factors'!$B$3, 0), _xlfn.IFNA('Table S3 Occupation CFs'!AO754*'Weighting factors'!$B$5, 0), _xlfn.IFNA('Table S3 Occupation CFs'!BD754*'Weighting factors'!$B$4,0), _xlfn.IFNA('Table S3 Occupation CFs'!BS754*'Weighting factors'!$B$6, 0)))</f>
        <v>8.089415100248653E-16</v>
      </c>
      <c r="K752" s="51">
        <f>IF(0.5*SUM(_xlfn.IFNA('Table S3 Occupation CFs'!L754*'Weighting factors'!$B$2,0), _xlfn.IFNA('Table S3 Occupation CFs'!AA754*'Weighting factors'!$B$3, 0), _xlfn.IFNA('Table S3 Occupation CFs'!AP754*'Weighting factors'!$B$5, 0), _xlfn.IFNA('Table S3 Occupation CFs'!BE754*'Weighting factors'!$B$4,0), _xlfn.IFNA('Table S3 Occupation CFs'!BT754*'Weighting factors'!$B$6, 0)) = 0, NA(), 0.5*SUM(_xlfn.IFNA('Table S3 Occupation CFs'!L754*'Weighting factors'!$B$2,0), _xlfn.IFNA('Table S3 Occupation CFs'!AA754*'Weighting factors'!$B$3, 0), _xlfn.IFNA('Table S3 Occupation CFs'!AP754*'Weighting factors'!$B$5, 0), _xlfn.IFNA('Table S3 Occupation CFs'!BE754*'Weighting factors'!$B$4,0), _xlfn.IFNA('Table S3 Occupation CFs'!BT754*'Weighting factors'!$B$6, 0)))</f>
        <v>7.1748292440815932E-16</v>
      </c>
      <c r="L752" s="51">
        <f>IF(0.5*SUM(_xlfn.IFNA('Table S3 Occupation CFs'!M754*'Weighting factors'!$B$2,0), _xlfn.IFNA('Table S3 Occupation CFs'!AB754*'Weighting factors'!$B$3, 0), _xlfn.IFNA('Table S3 Occupation CFs'!AQ754*'Weighting factors'!$B$5, 0), _xlfn.IFNA('Table S3 Occupation CFs'!BF754*'Weighting factors'!$B$4,0), _xlfn.IFNA('Table S3 Occupation CFs'!BU754*'Weighting factors'!$B$6, 0)) = 0, NA(), 0.5*SUM(_xlfn.IFNA('Table S3 Occupation CFs'!M754*'Weighting factors'!$B$2,0), _xlfn.IFNA('Table S3 Occupation CFs'!AB754*'Weighting factors'!$B$3, 0), _xlfn.IFNA('Table S3 Occupation CFs'!AQ754*'Weighting factors'!$B$5, 0), _xlfn.IFNA('Table S3 Occupation CFs'!BF754*'Weighting factors'!$B$4,0), _xlfn.IFNA('Table S3 Occupation CFs'!BU754*'Weighting factors'!$B$6, 0)))</f>
        <v>7.9706092158851433E-16</v>
      </c>
      <c r="M752" s="51">
        <f>IF(0.5*SUM(_xlfn.IFNA('Table S3 Occupation CFs'!N754*'Weighting factors'!$B$2,0), _xlfn.IFNA('Table S3 Occupation CFs'!AC754*'Weighting factors'!$B$3, 0), _xlfn.IFNA('Table S3 Occupation CFs'!AR754*'Weighting factors'!$B$5, 0), _xlfn.IFNA('Table S3 Occupation CFs'!BG754*'Weighting factors'!$B$4,0), _xlfn.IFNA('Table S3 Occupation CFs'!BV754*'Weighting factors'!$B$6, 0)) = 0, NA(), 0.5*SUM(_xlfn.IFNA('Table S3 Occupation CFs'!N754*'Weighting factors'!$B$2,0), _xlfn.IFNA('Table S3 Occupation CFs'!AC754*'Weighting factors'!$B$3, 0), _xlfn.IFNA('Table S3 Occupation CFs'!AR754*'Weighting factors'!$B$5, 0), _xlfn.IFNA('Table S3 Occupation CFs'!BG754*'Weighting factors'!$B$4,0), _xlfn.IFNA('Table S3 Occupation CFs'!BV754*'Weighting factors'!$B$6, 0)))</f>
        <v>8.0842843078202394E-16</v>
      </c>
      <c r="N752" s="51">
        <f>IF(0.5*SUM(_xlfn.IFNA('Table S3 Occupation CFs'!O754*'Weighting factors'!$B$2,0), _xlfn.IFNA('Table S3 Occupation CFs'!AD754*'Weighting factors'!$B$3, 0), _xlfn.IFNA('Table S3 Occupation CFs'!AS754*'Weighting factors'!$B$5, 0), _xlfn.IFNA('Table S3 Occupation CFs'!BH754*'Weighting factors'!$B$4,0), _xlfn.IFNA('Table S3 Occupation CFs'!BW754*'Weighting factors'!$B$6, 0)) = 0, NA(), 0.5*SUM(_xlfn.IFNA('Table S3 Occupation CFs'!O754*'Weighting factors'!$B$2,0), _xlfn.IFNA('Table S3 Occupation CFs'!AD754*'Weighting factors'!$B$3, 0), _xlfn.IFNA('Table S3 Occupation CFs'!AS754*'Weighting factors'!$B$5, 0), _xlfn.IFNA('Table S3 Occupation CFs'!BH754*'Weighting factors'!$B$4,0), _xlfn.IFNA('Table S3 Occupation CFs'!BW754*'Weighting factors'!$B$6, 0)))</f>
        <v>3.6169573894142215E-16</v>
      </c>
      <c r="O752" s="51">
        <f>IF(0.5*SUM(_xlfn.IFNA('Table S3 Occupation CFs'!P754*'Weighting factors'!$B$2,0), _xlfn.IFNA('Table S3 Occupation CFs'!AE754*'Weighting factors'!$B$3, 0), _xlfn.IFNA('Table S3 Occupation CFs'!AT754*'Weighting factors'!$B$5, 0), _xlfn.IFNA('Table S3 Occupation CFs'!BI754*'Weighting factors'!$B$4,0), _xlfn.IFNA('Table S3 Occupation CFs'!BX754*'Weighting factors'!$B$6, 0)) = 0, NA(), 0.5*SUM(_xlfn.IFNA('Table S3 Occupation CFs'!P754*'Weighting factors'!$B$2,0), _xlfn.IFNA('Table S3 Occupation CFs'!AE754*'Weighting factors'!$B$3, 0), _xlfn.IFNA('Table S3 Occupation CFs'!AT754*'Weighting factors'!$B$5, 0), _xlfn.IFNA('Table S3 Occupation CFs'!BI754*'Weighting factors'!$B$4,0), _xlfn.IFNA('Table S3 Occupation CFs'!BX754*'Weighting factors'!$B$6, 0)))</f>
        <v>7.9442244466751382E-16</v>
      </c>
      <c r="P752" s="51">
        <f>IF(0.5*SUM(_xlfn.IFNA('Table S3 Occupation CFs'!Q754*'Weighting factors'!$B$2,0), _xlfn.IFNA('Table S3 Occupation CFs'!AF754*'Weighting factors'!$B$3, 0), _xlfn.IFNA('Table S3 Occupation CFs'!AU754*'Weighting factors'!$B$5, 0), _xlfn.IFNA('Table S3 Occupation CFs'!BJ754*'Weighting factors'!$B$4,0), _xlfn.IFNA('Table S3 Occupation CFs'!BY754*'Weighting factors'!$B$6, 0)) = 0, NA(), 0.5*SUM(_xlfn.IFNA('Table S3 Occupation CFs'!Q754*'Weighting factors'!$B$2,0), _xlfn.IFNA('Table S3 Occupation CFs'!AF754*'Weighting factors'!$B$3, 0), _xlfn.IFNA('Table S3 Occupation CFs'!AU754*'Weighting factors'!$B$5, 0), _xlfn.IFNA('Table S3 Occupation CFs'!BJ754*'Weighting factors'!$B$4,0), _xlfn.IFNA('Table S3 Occupation CFs'!BY754*'Weighting factors'!$B$6, 0)))</f>
        <v>8.6340781265868762E-16</v>
      </c>
    </row>
    <row r="753" spans="1:16" x14ac:dyDescent="0.45">
      <c r="A753" s="3" t="s">
        <v>764</v>
      </c>
      <c r="B753" s="51" t="e">
        <f>IF(0.5*SUM(_xlfn.IFNA('Table S3 Occupation CFs'!E755*'Weighting factors'!$B$2,0), _xlfn.IFNA('Table S3 Occupation CFs'!T755*'Weighting factors'!$B$3, 0), _xlfn.IFNA('Table S3 Occupation CFs'!AI755*'Weighting factors'!$B$5, 0), _xlfn.IFNA('Table S3 Occupation CFs'!AX755*'Weighting factors'!$B$4,0), _xlfn.IFNA('Table S3 Occupation CFs'!BM755*'Weighting factors'!$B$6, 0)) = 0, NA(), 0.5*SUM(_xlfn.IFNA('Table S3 Occupation CFs'!E755*'Weighting factors'!$B$2,0), _xlfn.IFNA('Table S3 Occupation CFs'!T755*'Weighting factors'!$B$3, 0), _xlfn.IFNA('Table S3 Occupation CFs'!AI755*'Weighting factors'!$B$5, 0), _xlfn.IFNA('Table S3 Occupation CFs'!AX755*'Weighting factors'!$B$4,0), _xlfn.IFNA('Table S3 Occupation CFs'!BM755*'Weighting factors'!$B$6, 0)))</f>
        <v>#N/A</v>
      </c>
      <c r="C753" s="51" t="e">
        <f>IF(0.5*SUM(_xlfn.IFNA('Table S3 Occupation CFs'!D755*'Weighting factors'!$B$2,0), _xlfn.IFNA('Table S3 Occupation CFs'!S755*'Weighting factors'!$B$3, 0), _xlfn.IFNA('Table S3 Occupation CFs'!AH755*'Weighting factors'!$B$5, 0), _xlfn.IFNA('Table S3 Occupation CFs'!AW755*'Weighting factors'!$B$4,0), _xlfn.IFNA('Table S3 Occupation CFs'!BL755*'Weighting factors'!$B$6, 0)) = 0, NA(), 0.5*SUM(_xlfn.IFNA('Table S3 Occupation CFs'!D755*'Weighting factors'!$B$2,0), _xlfn.IFNA('Table S3 Occupation CFs'!S755*'Weighting factors'!$B$3, 0), _xlfn.IFNA('Table S3 Occupation CFs'!AH755*'Weighting factors'!$B$5, 0), _xlfn.IFNA('Table S3 Occupation CFs'!AW755*'Weighting factors'!$B$4,0), _xlfn.IFNA('Table S3 Occupation CFs'!BL755*'Weighting factors'!$B$6, 0)))</f>
        <v>#N/A</v>
      </c>
      <c r="D753" s="51">
        <f>IF(0.5*SUM(_xlfn.IFNA('Table S3 Occupation CFs'!C755*'Weighting factors'!$B$2,0), _xlfn.IFNA('Table S3 Occupation CFs'!R755*'Weighting factors'!$B$3, 0), _xlfn.IFNA('Table S3 Occupation CFs'!AG755*'Weighting factors'!$B$5, 0), _xlfn.IFNA('Table S3 Occupation CFs'!AV755*'Weighting factors'!$B$4,0), _xlfn.IFNA('Table S3 Occupation CFs'!BK755*'Weighting factors'!$B$6, 0)) = 0, NA(), 0.5*SUM(_xlfn.IFNA('Table S3 Occupation CFs'!C755*'Weighting factors'!$B$2,0), _xlfn.IFNA('Table S3 Occupation CFs'!R755*'Weighting factors'!$B$3, 0), _xlfn.IFNA('Table S3 Occupation CFs'!AG755*'Weighting factors'!$B$5, 0), _xlfn.IFNA('Table S3 Occupation CFs'!AV755*'Weighting factors'!$B$4,0), _xlfn.IFNA('Table S3 Occupation CFs'!BK755*'Weighting factors'!$B$6, 0)))</f>
        <v>4.5729788704830253E-14</v>
      </c>
      <c r="E753" s="51">
        <f>IF(0.5*SUM(_xlfn.IFNA('Table S3 Occupation CFs'!F755*'Weighting factors'!$B$2,0), _xlfn.IFNA('Table S3 Occupation CFs'!U755*'Weighting factors'!$B$3, 0), _xlfn.IFNA('Table S3 Occupation CFs'!AJ755*'Weighting factors'!$B$5, 0), _xlfn.IFNA('Table S3 Occupation CFs'!AY755*'Weighting factors'!$B$4,0), _xlfn.IFNA('Table S3 Occupation CFs'!BN755*'Weighting factors'!$B$6, 0)) = 0, NA(), 0.5*SUM(_xlfn.IFNA('Table S3 Occupation CFs'!F755*'Weighting factors'!$B$2,0), _xlfn.IFNA('Table S3 Occupation CFs'!U755*'Weighting factors'!$B$3, 0), _xlfn.IFNA('Table S3 Occupation CFs'!AJ755*'Weighting factors'!$B$5, 0), _xlfn.IFNA('Table S3 Occupation CFs'!AY755*'Weighting factors'!$B$4,0), _xlfn.IFNA('Table S3 Occupation CFs'!BN755*'Weighting factors'!$B$6, 0)))</f>
        <v>8.5837564304818795E-14</v>
      </c>
      <c r="F753" s="51">
        <f>IF(0.5*SUM(_xlfn.IFNA('Table S3 Occupation CFs'!G755*'Weighting factors'!$B$2,0), _xlfn.IFNA('Table S3 Occupation CFs'!V755*'Weighting factors'!$B$3, 0), _xlfn.IFNA('Table S3 Occupation CFs'!AK755*'Weighting factors'!$B$5, 0), _xlfn.IFNA('Table S3 Occupation CFs'!AZ755*'Weighting factors'!$B$4,0), _xlfn.IFNA('Table S3 Occupation CFs'!BO755*'Weighting factors'!$B$6, 0)) = 0, NA(), 0.5*SUM(_xlfn.IFNA('Table S3 Occupation CFs'!G755*'Weighting factors'!$B$2,0), _xlfn.IFNA('Table S3 Occupation CFs'!V755*'Weighting factors'!$B$3, 0), _xlfn.IFNA('Table S3 Occupation CFs'!AK755*'Weighting factors'!$B$5, 0), _xlfn.IFNA('Table S3 Occupation CFs'!AZ755*'Weighting factors'!$B$4,0), _xlfn.IFNA('Table S3 Occupation CFs'!BO755*'Weighting factors'!$B$6, 0)))</f>
        <v>9.5846513878437127E-14</v>
      </c>
      <c r="G753" s="51">
        <f>IF(0.5*SUM(_xlfn.IFNA('Table S3 Occupation CFs'!H755*'Weighting factors'!$B$2,0), _xlfn.IFNA('Table S3 Occupation CFs'!W755*'Weighting factors'!$B$3, 0), _xlfn.IFNA('Table S3 Occupation CFs'!AL755*'Weighting factors'!$B$5, 0), _xlfn.IFNA('Table S3 Occupation CFs'!BA755*'Weighting factors'!$B$4,0), _xlfn.IFNA('Table S3 Occupation CFs'!BP755*'Weighting factors'!$B$6, 0)) = 0, NA(), 0.5*SUM(_xlfn.IFNA('Table S3 Occupation CFs'!H755*'Weighting factors'!$B$2,0), _xlfn.IFNA('Table S3 Occupation CFs'!W755*'Weighting factors'!$B$3, 0), _xlfn.IFNA('Table S3 Occupation CFs'!AL755*'Weighting factors'!$B$5, 0), _xlfn.IFNA('Table S3 Occupation CFs'!BA755*'Weighting factors'!$B$4,0), _xlfn.IFNA('Table S3 Occupation CFs'!BP755*'Weighting factors'!$B$6, 0)))</f>
        <v>1.0927981243133628E-13</v>
      </c>
      <c r="H753" s="51">
        <f>IF(0.5*SUM(_xlfn.IFNA('Table S3 Occupation CFs'!I755*'Weighting factors'!$B$2,0), _xlfn.IFNA('Table S3 Occupation CFs'!X755*'Weighting factors'!$B$3, 0), _xlfn.IFNA('Table S3 Occupation CFs'!AM755*'Weighting factors'!$B$5, 0), _xlfn.IFNA('Table S3 Occupation CFs'!BB755*'Weighting factors'!$B$4,0), _xlfn.IFNA('Table S3 Occupation CFs'!BQ755*'Weighting factors'!$B$6, 0)) = 0, NA(), 0.5*SUM(_xlfn.IFNA('Table S3 Occupation CFs'!I755*'Weighting factors'!$B$2,0), _xlfn.IFNA('Table S3 Occupation CFs'!X755*'Weighting factors'!$B$3, 0), _xlfn.IFNA('Table S3 Occupation CFs'!AM755*'Weighting factors'!$B$5, 0), _xlfn.IFNA('Table S3 Occupation CFs'!BB755*'Weighting factors'!$B$4,0), _xlfn.IFNA('Table S3 Occupation CFs'!BQ755*'Weighting factors'!$B$6, 0)))</f>
        <v>6.2477728772233732E-14</v>
      </c>
      <c r="I753" s="51">
        <f>IF(0.5*SUM(_xlfn.IFNA('Table S3 Occupation CFs'!J755*'Weighting factors'!$B$2,0), _xlfn.IFNA('Table S3 Occupation CFs'!Y755*'Weighting factors'!$B$3, 0), _xlfn.IFNA('Table S3 Occupation CFs'!AN755*'Weighting factors'!$B$5, 0), _xlfn.IFNA('Table S3 Occupation CFs'!BC755*'Weighting factors'!$B$4,0), _xlfn.IFNA('Table S3 Occupation CFs'!BR755*'Weighting factors'!$B$6, 0)) = 0, NA(), 0.5*SUM(_xlfn.IFNA('Table S3 Occupation CFs'!J755*'Weighting factors'!$B$2,0), _xlfn.IFNA('Table S3 Occupation CFs'!Y755*'Weighting factors'!$B$3, 0), _xlfn.IFNA('Table S3 Occupation CFs'!AN755*'Weighting factors'!$B$5, 0), _xlfn.IFNA('Table S3 Occupation CFs'!BC755*'Weighting factors'!$B$4,0), _xlfn.IFNA('Table S3 Occupation CFs'!BR755*'Weighting factors'!$B$6, 0)))</f>
        <v>7.7424312331886019E-14</v>
      </c>
      <c r="J753" s="51">
        <f>IF(0.5*SUM(_xlfn.IFNA('Table S3 Occupation CFs'!K755*'Weighting factors'!$B$2,0), _xlfn.IFNA('Table S3 Occupation CFs'!Z755*'Weighting factors'!$B$3, 0), _xlfn.IFNA('Table S3 Occupation CFs'!AO755*'Weighting factors'!$B$5, 0), _xlfn.IFNA('Table S3 Occupation CFs'!BD755*'Weighting factors'!$B$4,0), _xlfn.IFNA('Table S3 Occupation CFs'!BS755*'Weighting factors'!$B$6, 0)) = 0, NA(), 0.5*SUM(_xlfn.IFNA('Table S3 Occupation CFs'!K755*'Weighting factors'!$B$2,0), _xlfn.IFNA('Table S3 Occupation CFs'!Z755*'Weighting factors'!$B$3, 0), _xlfn.IFNA('Table S3 Occupation CFs'!AO755*'Weighting factors'!$B$5, 0), _xlfn.IFNA('Table S3 Occupation CFs'!BD755*'Weighting factors'!$B$4,0), _xlfn.IFNA('Table S3 Occupation CFs'!BS755*'Weighting factors'!$B$6, 0)))</f>
        <v>9.0615012927672908E-14</v>
      </c>
      <c r="K753" s="51">
        <f>IF(0.5*SUM(_xlfn.IFNA('Table S3 Occupation CFs'!L755*'Weighting factors'!$B$2,0), _xlfn.IFNA('Table S3 Occupation CFs'!AA755*'Weighting factors'!$B$3, 0), _xlfn.IFNA('Table S3 Occupation CFs'!AP755*'Weighting factors'!$B$5, 0), _xlfn.IFNA('Table S3 Occupation CFs'!BE755*'Weighting factors'!$B$4,0), _xlfn.IFNA('Table S3 Occupation CFs'!BT755*'Weighting factors'!$B$6, 0)) = 0, NA(), 0.5*SUM(_xlfn.IFNA('Table S3 Occupation CFs'!L755*'Weighting factors'!$B$2,0), _xlfn.IFNA('Table S3 Occupation CFs'!AA755*'Weighting factors'!$B$3, 0), _xlfn.IFNA('Table S3 Occupation CFs'!AP755*'Weighting factors'!$B$5, 0), _xlfn.IFNA('Table S3 Occupation CFs'!BE755*'Weighting factors'!$B$4,0), _xlfn.IFNA('Table S3 Occupation CFs'!BT755*'Weighting factors'!$B$6, 0)))</f>
        <v>7.1804408010899996E-14</v>
      </c>
      <c r="L753" s="51">
        <f>IF(0.5*SUM(_xlfn.IFNA('Table S3 Occupation CFs'!M755*'Weighting factors'!$B$2,0), _xlfn.IFNA('Table S3 Occupation CFs'!AB755*'Weighting factors'!$B$3, 0), _xlfn.IFNA('Table S3 Occupation CFs'!AQ755*'Weighting factors'!$B$5, 0), _xlfn.IFNA('Table S3 Occupation CFs'!BF755*'Weighting factors'!$B$4,0), _xlfn.IFNA('Table S3 Occupation CFs'!BU755*'Weighting factors'!$B$6, 0)) = 0, NA(), 0.5*SUM(_xlfn.IFNA('Table S3 Occupation CFs'!M755*'Weighting factors'!$B$2,0), _xlfn.IFNA('Table S3 Occupation CFs'!AB755*'Weighting factors'!$B$3, 0), _xlfn.IFNA('Table S3 Occupation CFs'!AQ755*'Weighting factors'!$B$5, 0), _xlfn.IFNA('Table S3 Occupation CFs'!BF755*'Weighting factors'!$B$4,0), _xlfn.IFNA('Table S3 Occupation CFs'!BU755*'Weighting factors'!$B$6, 0)))</f>
        <v>8.8667422073520927E-14</v>
      </c>
      <c r="M753" s="51">
        <f>IF(0.5*SUM(_xlfn.IFNA('Table S3 Occupation CFs'!N755*'Weighting factors'!$B$2,0), _xlfn.IFNA('Table S3 Occupation CFs'!AC755*'Weighting factors'!$B$3, 0), _xlfn.IFNA('Table S3 Occupation CFs'!AR755*'Weighting factors'!$B$5, 0), _xlfn.IFNA('Table S3 Occupation CFs'!BG755*'Weighting factors'!$B$4,0), _xlfn.IFNA('Table S3 Occupation CFs'!BV755*'Weighting factors'!$B$6, 0)) = 0, NA(), 0.5*SUM(_xlfn.IFNA('Table S3 Occupation CFs'!N755*'Weighting factors'!$B$2,0), _xlfn.IFNA('Table S3 Occupation CFs'!AC755*'Weighting factors'!$B$3, 0), _xlfn.IFNA('Table S3 Occupation CFs'!AR755*'Weighting factors'!$B$5, 0), _xlfn.IFNA('Table S3 Occupation CFs'!BG755*'Weighting factors'!$B$4,0), _xlfn.IFNA('Table S3 Occupation CFs'!BV755*'Weighting factors'!$B$6, 0)))</f>
        <v>9.1562024992631835E-14</v>
      </c>
      <c r="N753" s="51">
        <f>IF(0.5*SUM(_xlfn.IFNA('Table S3 Occupation CFs'!O755*'Weighting factors'!$B$2,0), _xlfn.IFNA('Table S3 Occupation CFs'!AD755*'Weighting factors'!$B$3, 0), _xlfn.IFNA('Table S3 Occupation CFs'!AS755*'Weighting factors'!$B$5, 0), _xlfn.IFNA('Table S3 Occupation CFs'!BH755*'Weighting factors'!$B$4,0), _xlfn.IFNA('Table S3 Occupation CFs'!BW755*'Weighting factors'!$B$6, 0)) = 0, NA(), 0.5*SUM(_xlfn.IFNA('Table S3 Occupation CFs'!O755*'Weighting factors'!$B$2,0), _xlfn.IFNA('Table S3 Occupation CFs'!AD755*'Weighting factors'!$B$3, 0), _xlfn.IFNA('Table S3 Occupation CFs'!AS755*'Weighting factors'!$B$5, 0), _xlfn.IFNA('Table S3 Occupation CFs'!BH755*'Weighting factors'!$B$4,0), _xlfn.IFNA('Table S3 Occupation CFs'!BW755*'Weighting factors'!$B$6, 0)))</f>
        <v>2.0733280982803378E-14</v>
      </c>
      <c r="O753" s="51">
        <f>IF(0.5*SUM(_xlfn.IFNA('Table S3 Occupation CFs'!P755*'Weighting factors'!$B$2,0), _xlfn.IFNA('Table S3 Occupation CFs'!AE755*'Weighting factors'!$B$3, 0), _xlfn.IFNA('Table S3 Occupation CFs'!AT755*'Weighting factors'!$B$5, 0), _xlfn.IFNA('Table S3 Occupation CFs'!BI755*'Weighting factors'!$B$4,0), _xlfn.IFNA('Table S3 Occupation CFs'!BX755*'Weighting factors'!$B$6, 0)) = 0, NA(), 0.5*SUM(_xlfn.IFNA('Table S3 Occupation CFs'!P755*'Weighting factors'!$B$2,0), _xlfn.IFNA('Table S3 Occupation CFs'!AE755*'Weighting factors'!$B$3, 0), _xlfn.IFNA('Table S3 Occupation CFs'!AT755*'Weighting factors'!$B$5, 0), _xlfn.IFNA('Table S3 Occupation CFs'!BI755*'Weighting factors'!$B$4,0), _xlfn.IFNA('Table S3 Occupation CFs'!BX755*'Weighting factors'!$B$6, 0)))</f>
        <v>8.7152490309639245E-14</v>
      </c>
      <c r="P753" s="51">
        <f>IF(0.5*SUM(_xlfn.IFNA('Table S3 Occupation CFs'!Q755*'Weighting factors'!$B$2,0), _xlfn.IFNA('Table S3 Occupation CFs'!AF755*'Weighting factors'!$B$3, 0), _xlfn.IFNA('Table S3 Occupation CFs'!AU755*'Weighting factors'!$B$5, 0), _xlfn.IFNA('Table S3 Occupation CFs'!BJ755*'Weighting factors'!$B$4,0), _xlfn.IFNA('Table S3 Occupation CFs'!BY755*'Weighting factors'!$B$6, 0)) = 0, NA(), 0.5*SUM(_xlfn.IFNA('Table S3 Occupation CFs'!Q755*'Weighting factors'!$B$2,0), _xlfn.IFNA('Table S3 Occupation CFs'!AF755*'Weighting factors'!$B$3, 0), _xlfn.IFNA('Table S3 Occupation CFs'!AU755*'Weighting factors'!$B$5, 0), _xlfn.IFNA('Table S3 Occupation CFs'!BJ755*'Weighting factors'!$B$4,0), _xlfn.IFNA('Table S3 Occupation CFs'!BY755*'Weighting factors'!$B$6, 0)))</f>
        <v>1.0895385761141626E-13</v>
      </c>
    </row>
    <row r="754" spans="1:16" x14ac:dyDescent="0.45">
      <c r="A754" s="3" t="s">
        <v>765</v>
      </c>
      <c r="B754" s="51" t="e">
        <f>IF(0.5*SUM(_xlfn.IFNA('Table S3 Occupation CFs'!E756*'Weighting factors'!$B$2,0), _xlfn.IFNA('Table S3 Occupation CFs'!T756*'Weighting factors'!$B$3, 0), _xlfn.IFNA('Table S3 Occupation CFs'!AI756*'Weighting factors'!$B$5, 0), _xlfn.IFNA('Table S3 Occupation CFs'!AX756*'Weighting factors'!$B$4,0), _xlfn.IFNA('Table S3 Occupation CFs'!BM756*'Weighting factors'!$B$6, 0)) = 0, NA(), 0.5*SUM(_xlfn.IFNA('Table S3 Occupation CFs'!E756*'Weighting factors'!$B$2,0), _xlfn.IFNA('Table S3 Occupation CFs'!T756*'Weighting factors'!$B$3, 0), _xlfn.IFNA('Table S3 Occupation CFs'!AI756*'Weighting factors'!$B$5, 0), _xlfn.IFNA('Table S3 Occupation CFs'!AX756*'Weighting factors'!$B$4,0), _xlfn.IFNA('Table S3 Occupation CFs'!BM756*'Weighting factors'!$B$6, 0)))</f>
        <v>#N/A</v>
      </c>
      <c r="C754" s="51" t="e">
        <f>IF(0.5*SUM(_xlfn.IFNA('Table S3 Occupation CFs'!D756*'Weighting factors'!$B$2,0), _xlfn.IFNA('Table S3 Occupation CFs'!S756*'Weighting factors'!$B$3, 0), _xlfn.IFNA('Table S3 Occupation CFs'!AH756*'Weighting factors'!$B$5, 0), _xlfn.IFNA('Table S3 Occupation CFs'!AW756*'Weighting factors'!$B$4,0), _xlfn.IFNA('Table S3 Occupation CFs'!BL756*'Weighting factors'!$B$6, 0)) = 0, NA(), 0.5*SUM(_xlfn.IFNA('Table S3 Occupation CFs'!D756*'Weighting factors'!$B$2,0), _xlfn.IFNA('Table S3 Occupation CFs'!S756*'Weighting factors'!$B$3, 0), _xlfn.IFNA('Table S3 Occupation CFs'!AH756*'Weighting factors'!$B$5, 0), _xlfn.IFNA('Table S3 Occupation CFs'!AW756*'Weighting factors'!$B$4,0), _xlfn.IFNA('Table S3 Occupation CFs'!BL756*'Weighting factors'!$B$6, 0)))</f>
        <v>#N/A</v>
      </c>
      <c r="D754" s="51">
        <f>IF(0.5*SUM(_xlfn.IFNA('Table S3 Occupation CFs'!C756*'Weighting factors'!$B$2,0), _xlfn.IFNA('Table S3 Occupation CFs'!R756*'Weighting factors'!$B$3, 0), _xlfn.IFNA('Table S3 Occupation CFs'!AG756*'Weighting factors'!$B$5, 0), _xlfn.IFNA('Table S3 Occupation CFs'!AV756*'Weighting factors'!$B$4,0), _xlfn.IFNA('Table S3 Occupation CFs'!BK756*'Weighting factors'!$B$6, 0)) = 0, NA(), 0.5*SUM(_xlfn.IFNA('Table S3 Occupation CFs'!C756*'Weighting factors'!$B$2,0), _xlfn.IFNA('Table S3 Occupation CFs'!R756*'Weighting factors'!$B$3, 0), _xlfn.IFNA('Table S3 Occupation CFs'!AG756*'Weighting factors'!$B$5, 0), _xlfn.IFNA('Table S3 Occupation CFs'!AV756*'Weighting factors'!$B$4,0), _xlfn.IFNA('Table S3 Occupation CFs'!BK756*'Weighting factors'!$B$6, 0)))</f>
        <v>8.8774701900245827E-15</v>
      </c>
      <c r="E754" s="51">
        <f>IF(0.5*SUM(_xlfn.IFNA('Table S3 Occupation CFs'!F756*'Weighting factors'!$B$2,0), _xlfn.IFNA('Table S3 Occupation CFs'!U756*'Weighting factors'!$B$3, 0), _xlfn.IFNA('Table S3 Occupation CFs'!AJ756*'Weighting factors'!$B$5, 0), _xlfn.IFNA('Table S3 Occupation CFs'!AY756*'Weighting factors'!$B$4,0), _xlfn.IFNA('Table S3 Occupation CFs'!BN756*'Weighting factors'!$B$6, 0)) = 0, NA(), 0.5*SUM(_xlfn.IFNA('Table S3 Occupation CFs'!F756*'Weighting factors'!$B$2,0), _xlfn.IFNA('Table S3 Occupation CFs'!U756*'Weighting factors'!$B$3, 0), _xlfn.IFNA('Table S3 Occupation CFs'!AJ756*'Weighting factors'!$B$5, 0), _xlfn.IFNA('Table S3 Occupation CFs'!AY756*'Weighting factors'!$B$4,0), _xlfn.IFNA('Table S3 Occupation CFs'!BN756*'Weighting factors'!$B$6, 0)))</f>
        <v>1.3817271075079809E-14</v>
      </c>
      <c r="F754" s="51">
        <f>IF(0.5*SUM(_xlfn.IFNA('Table S3 Occupation CFs'!G756*'Weighting factors'!$B$2,0), _xlfn.IFNA('Table S3 Occupation CFs'!V756*'Weighting factors'!$B$3, 0), _xlfn.IFNA('Table S3 Occupation CFs'!AK756*'Weighting factors'!$B$5, 0), _xlfn.IFNA('Table S3 Occupation CFs'!AZ756*'Weighting factors'!$B$4,0), _xlfn.IFNA('Table S3 Occupation CFs'!BO756*'Weighting factors'!$B$6, 0)) = 0, NA(), 0.5*SUM(_xlfn.IFNA('Table S3 Occupation CFs'!G756*'Weighting factors'!$B$2,0), _xlfn.IFNA('Table S3 Occupation CFs'!V756*'Weighting factors'!$B$3, 0), _xlfn.IFNA('Table S3 Occupation CFs'!AK756*'Weighting factors'!$B$5, 0), _xlfn.IFNA('Table S3 Occupation CFs'!AZ756*'Weighting factors'!$B$4,0), _xlfn.IFNA('Table S3 Occupation CFs'!BO756*'Weighting factors'!$B$6, 0)))</f>
        <v>1.5022072218830938E-14</v>
      </c>
      <c r="G754" s="51">
        <f>IF(0.5*SUM(_xlfn.IFNA('Table S3 Occupation CFs'!H756*'Weighting factors'!$B$2,0), _xlfn.IFNA('Table S3 Occupation CFs'!W756*'Weighting factors'!$B$3, 0), _xlfn.IFNA('Table S3 Occupation CFs'!AL756*'Weighting factors'!$B$5, 0), _xlfn.IFNA('Table S3 Occupation CFs'!BA756*'Weighting factors'!$B$4,0), _xlfn.IFNA('Table S3 Occupation CFs'!BP756*'Weighting factors'!$B$6, 0)) = 0, NA(), 0.5*SUM(_xlfn.IFNA('Table S3 Occupation CFs'!H756*'Weighting factors'!$B$2,0), _xlfn.IFNA('Table S3 Occupation CFs'!W756*'Weighting factors'!$B$3, 0), _xlfn.IFNA('Table S3 Occupation CFs'!AL756*'Weighting factors'!$B$5, 0), _xlfn.IFNA('Table S3 Occupation CFs'!BA756*'Weighting factors'!$B$4,0), _xlfn.IFNA('Table S3 Occupation CFs'!BP756*'Weighting factors'!$B$6, 0)))</f>
        <v>1.6639070420474647E-14</v>
      </c>
      <c r="H754" s="51">
        <f>IF(0.5*SUM(_xlfn.IFNA('Table S3 Occupation CFs'!I756*'Weighting factors'!$B$2,0), _xlfn.IFNA('Table S3 Occupation CFs'!X756*'Weighting factors'!$B$3, 0), _xlfn.IFNA('Table S3 Occupation CFs'!AM756*'Weighting factors'!$B$5, 0), _xlfn.IFNA('Table S3 Occupation CFs'!BB756*'Weighting factors'!$B$4,0), _xlfn.IFNA('Table S3 Occupation CFs'!BQ756*'Weighting factors'!$B$6, 0)) = 0, NA(), 0.5*SUM(_xlfn.IFNA('Table S3 Occupation CFs'!I756*'Weighting factors'!$B$2,0), _xlfn.IFNA('Table S3 Occupation CFs'!X756*'Weighting factors'!$B$3, 0), _xlfn.IFNA('Table S3 Occupation CFs'!AM756*'Weighting factors'!$B$5, 0), _xlfn.IFNA('Table S3 Occupation CFs'!BB756*'Weighting factors'!$B$4,0), _xlfn.IFNA('Table S3 Occupation CFs'!BQ756*'Weighting factors'!$B$6, 0)))</f>
        <v>1.074082896805401E-14</v>
      </c>
      <c r="I754" s="51">
        <f>IF(0.5*SUM(_xlfn.IFNA('Table S3 Occupation CFs'!J756*'Weighting factors'!$B$2,0), _xlfn.IFNA('Table S3 Occupation CFs'!Y756*'Weighting factors'!$B$3, 0), _xlfn.IFNA('Table S3 Occupation CFs'!AN756*'Weighting factors'!$B$5, 0), _xlfn.IFNA('Table S3 Occupation CFs'!BC756*'Weighting factors'!$B$4,0), _xlfn.IFNA('Table S3 Occupation CFs'!BR756*'Weighting factors'!$B$6, 0)) = 0, NA(), 0.5*SUM(_xlfn.IFNA('Table S3 Occupation CFs'!J756*'Weighting factors'!$B$2,0), _xlfn.IFNA('Table S3 Occupation CFs'!Y756*'Weighting factors'!$B$3, 0), _xlfn.IFNA('Table S3 Occupation CFs'!AN756*'Weighting factors'!$B$5, 0), _xlfn.IFNA('Table S3 Occupation CFs'!BC756*'Weighting factors'!$B$4,0), _xlfn.IFNA('Table S3 Occupation CFs'!BR756*'Weighting factors'!$B$6, 0)))</f>
        <v>1.2594796399244048E-14</v>
      </c>
      <c r="J754" s="51">
        <f>IF(0.5*SUM(_xlfn.IFNA('Table S3 Occupation CFs'!K756*'Weighting factors'!$B$2,0), _xlfn.IFNA('Table S3 Occupation CFs'!Z756*'Weighting factors'!$B$3, 0), _xlfn.IFNA('Table S3 Occupation CFs'!AO756*'Weighting factors'!$B$5, 0), _xlfn.IFNA('Table S3 Occupation CFs'!BD756*'Weighting factors'!$B$4,0), _xlfn.IFNA('Table S3 Occupation CFs'!BS756*'Weighting factors'!$B$6, 0)) = 0, NA(), 0.5*SUM(_xlfn.IFNA('Table S3 Occupation CFs'!K756*'Weighting factors'!$B$2,0), _xlfn.IFNA('Table S3 Occupation CFs'!Z756*'Weighting factors'!$B$3, 0), _xlfn.IFNA('Table S3 Occupation CFs'!AO756*'Weighting factors'!$B$5, 0), _xlfn.IFNA('Table S3 Occupation CFs'!BD756*'Weighting factors'!$B$4,0), _xlfn.IFNA('Table S3 Occupation CFs'!BS756*'Weighting factors'!$B$6, 0)))</f>
        <v>1.4230984193405914E-14</v>
      </c>
      <c r="K754" s="51">
        <f>IF(0.5*SUM(_xlfn.IFNA('Table S3 Occupation CFs'!L756*'Weighting factors'!$B$2,0), _xlfn.IFNA('Table S3 Occupation CFs'!AA756*'Weighting factors'!$B$3, 0), _xlfn.IFNA('Table S3 Occupation CFs'!AP756*'Weighting factors'!$B$5, 0), _xlfn.IFNA('Table S3 Occupation CFs'!BE756*'Weighting factors'!$B$4,0), _xlfn.IFNA('Table S3 Occupation CFs'!BT756*'Weighting factors'!$B$6, 0)) = 0, NA(), 0.5*SUM(_xlfn.IFNA('Table S3 Occupation CFs'!L756*'Weighting factors'!$B$2,0), _xlfn.IFNA('Table S3 Occupation CFs'!AA756*'Weighting factors'!$B$3, 0), _xlfn.IFNA('Table S3 Occupation CFs'!AP756*'Weighting factors'!$B$5, 0), _xlfn.IFNA('Table S3 Occupation CFs'!BE756*'Weighting factors'!$B$4,0), _xlfn.IFNA('Table S3 Occupation CFs'!BT756*'Weighting factors'!$B$6, 0)))</f>
        <v>1.122717653019453E-14</v>
      </c>
      <c r="L754" s="51">
        <f>IF(0.5*SUM(_xlfn.IFNA('Table S3 Occupation CFs'!M756*'Weighting factors'!$B$2,0), _xlfn.IFNA('Table S3 Occupation CFs'!AB756*'Weighting factors'!$B$3, 0), _xlfn.IFNA('Table S3 Occupation CFs'!AQ756*'Weighting factors'!$B$5, 0), _xlfn.IFNA('Table S3 Occupation CFs'!BF756*'Weighting factors'!$B$4,0), _xlfn.IFNA('Table S3 Occupation CFs'!BU756*'Weighting factors'!$B$6, 0)) = 0, NA(), 0.5*SUM(_xlfn.IFNA('Table S3 Occupation CFs'!M756*'Weighting factors'!$B$2,0), _xlfn.IFNA('Table S3 Occupation CFs'!AB756*'Weighting factors'!$B$3, 0), _xlfn.IFNA('Table S3 Occupation CFs'!AQ756*'Weighting factors'!$B$5, 0), _xlfn.IFNA('Table S3 Occupation CFs'!BF756*'Weighting factors'!$B$4,0), _xlfn.IFNA('Table S3 Occupation CFs'!BU756*'Weighting factors'!$B$6, 0)))</f>
        <v>1.3500534890531523E-14</v>
      </c>
      <c r="M754" s="51">
        <f>IF(0.5*SUM(_xlfn.IFNA('Table S3 Occupation CFs'!N756*'Weighting factors'!$B$2,0), _xlfn.IFNA('Table S3 Occupation CFs'!AC756*'Weighting factors'!$B$3, 0), _xlfn.IFNA('Table S3 Occupation CFs'!AR756*'Weighting factors'!$B$5, 0), _xlfn.IFNA('Table S3 Occupation CFs'!BG756*'Weighting factors'!$B$4,0), _xlfn.IFNA('Table S3 Occupation CFs'!BV756*'Weighting factors'!$B$6, 0)) = 0, NA(), 0.5*SUM(_xlfn.IFNA('Table S3 Occupation CFs'!N756*'Weighting factors'!$B$2,0), _xlfn.IFNA('Table S3 Occupation CFs'!AC756*'Weighting factors'!$B$3, 0), _xlfn.IFNA('Table S3 Occupation CFs'!AR756*'Weighting factors'!$B$5, 0), _xlfn.IFNA('Table S3 Occupation CFs'!BG756*'Weighting factors'!$B$4,0), _xlfn.IFNA('Table S3 Occupation CFs'!BV756*'Weighting factors'!$B$6, 0)))</f>
        <v>1.3890349180294505E-14</v>
      </c>
      <c r="N754" s="51">
        <f>IF(0.5*SUM(_xlfn.IFNA('Table S3 Occupation CFs'!O756*'Weighting factors'!$B$2,0), _xlfn.IFNA('Table S3 Occupation CFs'!AD756*'Weighting factors'!$B$3, 0), _xlfn.IFNA('Table S3 Occupation CFs'!AS756*'Weighting factors'!$B$5, 0), _xlfn.IFNA('Table S3 Occupation CFs'!BH756*'Weighting factors'!$B$4,0), _xlfn.IFNA('Table S3 Occupation CFs'!BW756*'Weighting factors'!$B$6, 0)) = 0, NA(), 0.5*SUM(_xlfn.IFNA('Table S3 Occupation CFs'!O756*'Weighting factors'!$B$2,0), _xlfn.IFNA('Table S3 Occupation CFs'!AD756*'Weighting factors'!$B$3, 0), _xlfn.IFNA('Table S3 Occupation CFs'!AS756*'Weighting factors'!$B$5, 0), _xlfn.IFNA('Table S3 Occupation CFs'!BH756*'Weighting factors'!$B$4,0), _xlfn.IFNA('Table S3 Occupation CFs'!BW756*'Weighting factors'!$B$6, 0)))</f>
        <v>5.1829447861255875E-15</v>
      </c>
      <c r="O754" s="51">
        <f>IF(0.5*SUM(_xlfn.IFNA('Table S3 Occupation CFs'!P756*'Weighting factors'!$B$2,0), _xlfn.IFNA('Table S3 Occupation CFs'!AE756*'Weighting factors'!$B$3, 0), _xlfn.IFNA('Table S3 Occupation CFs'!AT756*'Weighting factors'!$B$5, 0), _xlfn.IFNA('Table S3 Occupation CFs'!BI756*'Weighting factors'!$B$4,0), _xlfn.IFNA('Table S3 Occupation CFs'!BX756*'Weighting factors'!$B$6, 0)) = 0, NA(), 0.5*SUM(_xlfn.IFNA('Table S3 Occupation CFs'!P756*'Weighting factors'!$B$2,0), _xlfn.IFNA('Table S3 Occupation CFs'!AE756*'Weighting factors'!$B$3, 0), _xlfn.IFNA('Table S3 Occupation CFs'!AT756*'Weighting factors'!$B$5, 0), _xlfn.IFNA('Table S3 Occupation CFs'!BI756*'Weighting factors'!$B$4,0), _xlfn.IFNA('Table S3 Occupation CFs'!BX756*'Weighting factors'!$B$6, 0)))</f>
        <v>1.3643745111442374E-14</v>
      </c>
      <c r="P754" s="51">
        <f>IF(0.5*SUM(_xlfn.IFNA('Table S3 Occupation CFs'!Q756*'Weighting factors'!$B$2,0), _xlfn.IFNA('Table S3 Occupation CFs'!AF756*'Weighting factors'!$B$3, 0), _xlfn.IFNA('Table S3 Occupation CFs'!AU756*'Weighting factors'!$B$5, 0), _xlfn.IFNA('Table S3 Occupation CFs'!BJ756*'Weighting factors'!$B$4,0), _xlfn.IFNA('Table S3 Occupation CFs'!BY756*'Weighting factors'!$B$6, 0)) = 0, NA(), 0.5*SUM(_xlfn.IFNA('Table S3 Occupation CFs'!Q756*'Weighting factors'!$B$2,0), _xlfn.IFNA('Table S3 Occupation CFs'!AF756*'Weighting factors'!$B$3, 0), _xlfn.IFNA('Table S3 Occupation CFs'!AU756*'Weighting factors'!$B$5, 0), _xlfn.IFNA('Table S3 Occupation CFs'!BJ756*'Weighting factors'!$B$4,0), _xlfn.IFNA('Table S3 Occupation CFs'!BY756*'Weighting factors'!$B$6, 0)))</f>
        <v>1.6420419842740346E-14</v>
      </c>
    </row>
    <row r="755" spans="1:16" x14ac:dyDescent="0.45">
      <c r="A755" s="3" t="s">
        <v>766</v>
      </c>
      <c r="B755" s="51" t="e">
        <f>IF(0.5*SUM(_xlfn.IFNA('Table S3 Occupation CFs'!E757*'Weighting factors'!$B$2,0), _xlfn.IFNA('Table S3 Occupation CFs'!T757*'Weighting factors'!$B$3, 0), _xlfn.IFNA('Table S3 Occupation CFs'!AI757*'Weighting factors'!$B$5, 0), _xlfn.IFNA('Table S3 Occupation CFs'!AX757*'Weighting factors'!$B$4,0), _xlfn.IFNA('Table S3 Occupation CFs'!BM757*'Weighting factors'!$B$6, 0)) = 0, NA(), 0.5*SUM(_xlfn.IFNA('Table S3 Occupation CFs'!E757*'Weighting factors'!$B$2,0), _xlfn.IFNA('Table S3 Occupation CFs'!T757*'Weighting factors'!$B$3, 0), _xlfn.IFNA('Table S3 Occupation CFs'!AI757*'Weighting factors'!$B$5, 0), _xlfn.IFNA('Table S3 Occupation CFs'!AX757*'Weighting factors'!$B$4,0), _xlfn.IFNA('Table S3 Occupation CFs'!BM757*'Weighting factors'!$B$6, 0)))</f>
        <v>#N/A</v>
      </c>
      <c r="C755" s="51" t="e">
        <f>IF(0.5*SUM(_xlfn.IFNA('Table S3 Occupation CFs'!D757*'Weighting factors'!$B$2,0), _xlfn.IFNA('Table S3 Occupation CFs'!S757*'Weighting factors'!$B$3, 0), _xlfn.IFNA('Table S3 Occupation CFs'!AH757*'Weighting factors'!$B$5, 0), _xlfn.IFNA('Table S3 Occupation CFs'!AW757*'Weighting factors'!$B$4,0), _xlfn.IFNA('Table S3 Occupation CFs'!BL757*'Weighting factors'!$B$6, 0)) = 0, NA(), 0.5*SUM(_xlfn.IFNA('Table S3 Occupation CFs'!D757*'Weighting factors'!$B$2,0), _xlfn.IFNA('Table S3 Occupation CFs'!S757*'Weighting factors'!$B$3, 0), _xlfn.IFNA('Table S3 Occupation CFs'!AH757*'Weighting factors'!$B$5, 0), _xlfn.IFNA('Table S3 Occupation CFs'!AW757*'Weighting factors'!$B$4,0), _xlfn.IFNA('Table S3 Occupation CFs'!BL757*'Weighting factors'!$B$6, 0)))</f>
        <v>#N/A</v>
      </c>
      <c r="D755" s="51">
        <f>IF(0.5*SUM(_xlfn.IFNA('Table S3 Occupation CFs'!C757*'Weighting factors'!$B$2,0), _xlfn.IFNA('Table S3 Occupation CFs'!R757*'Weighting factors'!$B$3, 0), _xlfn.IFNA('Table S3 Occupation CFs'!AG757*'Weighting factors'!$B$5, 0), _xlfn.IFNA('Table S3 Occupation CFs'!AV757*'Weighting factors'!$B$4,0), _xlfn.IFNA('Table S3 Occupation CFs'!BK757*'Weighting factors'!$B$6, 0)) = 0, NA(), 0.5*SUM(_xlfn.IFNA('Table S3 Occupation CFs'!C757*'Weighting factors'!$B$2,0), _xlfn.IFNA('Table S3 Occupation CFs'!R757*'Weighting factors'!$B$3, 0), _xlfn.IFNA('Table S3 Occupation CFs'!AG757*'Weighting factors'!$B$5, 0), _xlfn.IFNA('Table S3 Occupation CFs'!AV757*'Weighting factors'!$B$4,0), _xlfn.IFNA('Table S3 Occupation CFs'!BK757*'Weighting factors'!$B$6, 0)))</f>
        <v>8.0076022166178612E-15</v>
      </c>
      <c r="E755" s="51">
        <f>IF(0.5*SUM(_xlfn.IFNA('Table S3 Occupation CFs'!F757*'Weighting factors'!$B$2,0), _xlfn.IFNA('Table S3 Occupation CFs'!U757*'Weighting factors'!$B$3, 0), _xlfn.IFNA('Table S3 Occupation CFs'!AJ757*'Weighting factors'!$B$5, 0), _xlfn.IFNA('Table S3 Occupation CFs'!AY757*'Weighting factors'!$B$4,0), _xlfn.IFNA('Table S3 Occupation CFs'!BN757*'Weighting factors'!$B$6, 0)) = 0, NA(), 0.5*SUM(_xlfn.IFNA('Table S3 Occupation CFs'!F757*'Weighting factors'!$B$2,0), _xlfn.IFNA('Table S3 Occupation CFs'!U757*'Weighting factors'!$B$3, 0), _xlfn.IFNA('Table S3 Occupation CFs'!AJ757*'Weighting factors'!$B$5, 0), _xlfn.IFNA('Table S3 Occupation CFs'!AY757*'Weighting factors'!$B$4,0), _xlfn.IFNA('Table S3 Occupation CFs'!BN757*'Weighting factors'!$B$6, 0)))</f>
        <v>1.0597535429060054E-14</v>
      </c>
      <c r="F755" s="51">
        <f>IF(0.5*SUM(_xlfn.IFNA('Table S3 Occupation CFs'!G757*'Weighting factors'!$B$2,0), _xlfn.IFNA('Table S3 Occupation CFs'!V757*'Weighting factors'!$B$3, 0), _xlfn.IFNA('Table S3 Occupation CFs'!AK757*'Weighting factors'!$B$5, 0), _xlfn.IFNA('Table S3 Occupation CFs'!AZ757*'Weighting factors'!$B$4,0), _xlfn.IFNA('Table S3 Occupation CFs'!BO757*'Weighting factors'!$B$6, 0)) = 0, NA(), 0.5*SUM(_xlfn.IFNA('Table S3 Occupation CFs'!G757*'Weighting factors'!$B$2,0), _xlfn.IFNA('Table S3 Occupation CFs'!V757*'Weighting factors'!$B$3, 0), _xlfn.IFNA('Table S3 Occupation CFs'!AK757*'Weighting factors'!$B$5, 0), _xlfn.IFNA('Table S3 Occupation CFs'!AZ757*'Weighting factors'!$B$4,0), _xlfn.IFNA('Table S3 Occupation CFs'!BO757*'Weighting factors'!$B$6, 0)))</f>
        <v>1.1256325625565669E-14</v>
      </c>
      <c r="G755" s="51">
        <f>IF(0.5*SUM(_xlfn.IFNA('Table S3 Occupation CFs'!H757*'Weighting factors'!$B$2,0), _xlfn.IFNA('Table S3 Occupation CFs'!W757*'Weighting factors'!$B$3, 0), _xlfn.IFNA('Table S3 Occupation CFs'!AL757*'Weighting factors'!$B$5, 0), _xlfn.IFNA('Table S3 Occupation CFs'!BA757*'Weighting factors'!$B$4,0), _xlfn.IFNA('Table S3 Occupation CFs'!BP757*'Weighting factors'!$B$6, 0)) = 0, NA(), 0.5*SUM(_xlfn.IFNA('Table S3 Occupation CFs'!H757*'Weighting factors'!$B$2,0), _xlfn.IFNA('Table S3 Occupation CFs'!W757*'Weighting factors'!$B$3, 0), _xlfn.IFNA('Table S3 Occupation CFs'!AL757*'Weighting factors'!$B$5, 0), _xlfn.IFNA('Table S3 Occupation CFs'!BA757*'Weighting factors'!$B$4,0), _xlfn.IFNA('Table S3 Occupation CFs'!BP757*'Weighting factors'!$B$6, 0)))</f>
        <v>1.2140506860398652E-14</v>
      </c>
      <c r="H755" s="51">
        <f>IF(0.5*SUM(_xlfn.IFNA('Table S3 Occupation CFs'!I757*'Weighting factors'!$B$2,0), _xlfn.IFNA('Table S3 Occupation CFs'!X757*'Weighting factors'!$B$3, 0), _xlfn.IFNA('Table S3 Occupation CFs'!AM757*'Weighting factors'!$B$5, 0), _xlfn.IFNA('Table S3 Occupation CFs'!BB757*'Weighting factors'!$B$4,0), _xlfn.IFNA('Table S3 Occupation CFs'!BQ757*'Weighting factors'!$B$6, 0)) = 0, NA(), 0.5*SUM(_xlfn.IFNA('Table S3 Occupation CFs'!I757*'Weighting factors'!$B$2,0), _xlfn.IFNA('Table S3 Occupation CFs'!X757*'Weighting factors'!$B$3, 0), _xlfn.IFNA('Table S3 Occupation CFs'!AM757*'Weighting factors'!$B$5, 0), _xlfn.IFNA('Table S3 Occupation CFs'!BB757*'Weighting factors'!$B$4,0), _xlfn.IFNA('Table S3 Occupation CFs'!BQ757*'Weighting factors'!$B$6, 0)))</f>
        <v>7.6457933123638984E-15</v>
      </c>
      <c r="I755" s="51">
        <f>IF(0.5*SUM(_xlfn.IFNA('Table S3 Occupation CFs'!J757*'Weighting factors'!$B$2,0), _xlfn.IFNA('Table S3 Occupation CFs'!Y757*'Weighting factors'!$B$3, 0), _xlfn.IFNA('Table S3 Occupation CFs'!AN757*'Weighting factors'!$B$5, 0), _xlfn.IFNA('Table S3 Occupation CFs'!BC757*'Weighting factors'!$B$4,0), _xlfn.IFNA('Table S3 Occupation CFs'!BR757*'Weighting factors'!$B$6, 0)) = 0, NA(), 0.5*SUM(_xlfn.IFNA('Table S3 Occupation CFs'!J757*'Weighting factors'!$B$2,0), _xlfn.IFNA('Table S3 Occupation CFs'!Y757*'Weighting factors'!$B$3, 0), _xlfn.IFNA('Table S3 Occupation CFs'!AN757*'Weighting factors'!$B$5, 0), _xlfn.IFNA('Table S3 Occupation CFs'!BC757*'Weighting factors'!$B$4,0), _xlfn.IFNA('Table S3 Occupation CFs'!BR757*'Weighting factors'!$B$6, 0)))</f>
        <v>8.9225786266113748E-15</v>
      </c>
      <c r="J755" s="51">
        <f>IF(0.5*SUM(_xlfn.IFNA('Table S3 Occupation CFs'!K757*'Weighting factors'!$B$2,0), _xlfn.IFNA('Table S3 Occupation CFs'!Z757*'Weighting factors'!$B$3, 0), _xlfn.IFNA('Table S3 Occupation CFs'!AO757*'Weighting factors'!$B$5, 0), _xlfn.IFNA('Table S3 Occupation CFs'!BD757*'Weighting factors'!$B$4,0), _xlfn.IFNA('Table S3 Occupation CFs'!BS757*'Weighting factors'!$B$6, 0)) = 0, NA(), 0.5*SUM(_xlfn.IFNA('Table S3 Occupation CFs'!K757*'Weighting factors'!$B$2,0), _xlfn.IFNA('Table S3 Occupation CFs'!Z757*'Weighting factors'!$B$3, 0), _xlfn.IFNA('Table S3 Occupation CFs'!AO757*'Weighting factors'!$B$5, 0), _xlfn.IFNA('Table S3 Occupation CFs'!BD757*'Weighting factors'!$B$4,0), _xlfn.IFNA('Table S3 Occupation CFs'!BS757*'Weighting factors'!$B$6, 0)))</f>
        <v>1.00494692964099E-14</v>
      </c>
      <c r="K755" s="51">
        <f>IF(0.5*SUM(_xlfn.IFNA('Table S3 Occupation CFs'!L757*'Weighting factors'!$B$2,0), _xlfn.IFNA('Table S3 Occupation CFs'!AA757*'Weighting factors'!$B$3, 0), _xlfn.IFNA('Table S3 Occupation CFs'!AP757*'Weighting factors'!$B$5, 0), _xlfn.IFNA('Table S3 Occupation CFs'!BE757*'Weighting factors'!$B$4,0), _xlfn.IFNA('Table S3 Occupation CFs'!BT757*'Weighting factors'!$B$6, 0)) = 0, NA(), 0.5*SUM(_xlfn.IFNA('Table S3 Occupation CFs'!L757*'Weighting factors'!$B$2,0), _xlfn.IFNA('Table S3 Occupation CFs'!AA757*'Weighting factors'!$B$3, 0), _xlfn.IFNA('Table S3 Occupation CFs'!AP757*'Weighting factors'!$B$5, 0), _xlfn.IFNA('Table S3 Occupation CFs'!BE757*'Weighting factors'!$B$4,0), _xlfn.IFNA('Table S3 Occupation CFs'!BT757*'Weighting factors'!$B$6, 0)))</f>
        <v>6.5699748843617639E-15</v>
      </c>
      <c r="L755" s="51">
        <f>IF(0.5*SUM(_xlfn.IFNA('Table S3 Occupation CFs'!M757*'Weighting factors'!$B$2,0), _xlfn.IFNA('Table S3 Occupation CFs'!AB757*'Weighting factors'!$B$3, 0), _xlfn.IFNA('Table S3 Occupation CFs'!AQ757*'Weighting factors'!$B$5, 0), _xlfn.IFNA('Table S3 Occupation CFs'!BF757*'Weighting factors'!$B$4,0), _xlfn.IFNA('Table S3 Occupation CFs'!BU757*'Weighting factors'!$B$6, 0)) = 0, NA(), 0.5*SUM(_xlfn.IFNA('Table S3 Occupation CFs'!M757*'Weighting factors'!$B$2,0), _xlfn.IFNA('Table S3 Occupation CFs'!AB757*'Weighting factors'!$B$3, 0), _xlfn.IFNA('Table S3 Occupation CFs'!AQ757*'Weighting factors'!$B$5, 0), _xlfn.IFNA('Table S3 Occupation CFs'!BF757*'Weighting factors'!$B$4,0), _xlfn.IFNA('Table S3 Occupation CFs'!BU757*'Weighting factors'!$B$6, 0)))</f>
        <v>8.5188472314270924E-15</v>
      </c>
      <c r="M755" s="51">
        <f>IF(0.5*SUM(_xlfn.IFNA('Table S3 Occupation CFs'!N757*'Weighting factors'!$B$2,0), _xlfn.IFNA('Table S3 Occupation CFs'!AC757*'Weighting factors'!$B$3, 0), _xlfn.IFNA('Table S3 Occupation CFs'!AR757*'Weighting factors'!$B$5, 0), _xlfn.IFNA('Table S3 Occupation CFs'!BG757*'Weighting factors'!$B$4,0), _xlfn.IFNA('Table S3 Occupation CFs'!BV757*'Weighting factors'!$B$6, 0)) = 0, NA(), 0.5*SUM(_xlfn.IFNA('Table S3 Occupation CFs'!N757*'Weighting factors'!$B$2,0), _xlfn.IFNA('Table S3 Occupation CFs'!AC757*'Weighting factors'!$B$3, 0), _xlfn.IFNA('Table S3 Occupation CFs'!AR757*'Weighting factors'!$B$5, 0), _xlfn.IFNA('Table S3 Occupation CFs'!BG757*'Weighting factors'!$B$4,0), _xlfn.IFNA('Table S3 Occupation CFs'!BV757*'Weighting factors'!$B$6, 0)))</f>
        <v>8.8519601639824652E-15</v>
      </c>
      <c r="N755" s="51">
        <f>IF(0.5*SUM(_xlfn.IFNA('Table S3 Occupation CFs'!O757*'Weighting factors'!$B$2,0), _xlfn.IFNA('Table S3 Occupation CFs'!AD757*'Weighting factors'!$B$3, 0), _xlfn.IFNA('Table S3 Occupation CFs'!AS757*'Weighting factors'!$B$5, 0), _xlfn.IFNA('Table S3 Occupation CFs'!BH757*'Weighting factors'!$B$4,0), _xlfn.IFNA('Table S3 Occupation CFs'!BW757*'Weighting factors'!$B$6, 0)) = 0, NA(), 0.5*SUM(_xlfn.IFNA('Table S3 Occupation CFs'!O757*'Weighting factors'!$B$2,0), _xlfn.IFNA('Table S3 Occupation CFs'!AD757*'Weighting factors'!$B$3, 0), _xlfn.IFNA('Table S3 Occupation CFs'!AS757*'Weighting factors'!$B$5, 0), _xlfn.IFNA('Table S3 Occupation CFs'!BH757*'Weighting factors'!$B$4,0), _xlfn.IFNA('Table S3 Occupation CFs'!BW757*'Weighting factors'!$B$6, 0)))</f>
        <v>2.5476432484152722E-15</v>
      </c>
      <c r="O755" s="51">
        <f>IF(0.5*SUM(_xlfn.IFNA('Table S3 Occupation CFs'!P757*'Weighting factors'!$B$2,0), _xlfn.IFNA('Table S3 Occupation CFs'!AE757*'Weighting factors'!$B$3, 0), _xlfn.IFNA('Table S3 Occupation CFs'!AT757*'Weighting factors'!$B$5, 0), _xlfn.IFNA('Table S3 Occupation CFs'!BI757*'Weighting factors'!$B$4,0), _xlfn.IFNA('Table S3 Occupation CFs'!BX757*'Weighting factors'!$B$6, 0)) = 0, NA(), 0.5*SUM(_xlfn.IFNA('Table S3 Occupation CFs'!P757*'Weighting factors'!$B$2,0), _xlfn.IFNA('Table S3 Occupation CFs'!AE757*'Weighting factors'!$B$3, 0), _xlfn.IFNA('Table S3 Occupation CFs'!AT757*'Weighting factors'!$B$5, 0), _xlfn.IFNA('Table S3 Occupation CFs'!BI757*'Weighting factors'!$B$4,0), _xlfn.IFNA('Table S3 Occupation CFs'!BX757*'Weighting factors'!$B$6, 0)))</f>
        <v>9.1178295193276722E-15</v>
      </c>
      <c r="P755" s="51">
        <f>IF(0.5*SUM(_xlfn.IFNA('Table S3 Occupation CFs'!Q757*'Weighting factors'!$B$2,0), _xlfn.IFNA('Table S3 Occupation CFs'!AF757*'Weighting factors'!$B$3, 0), _xlfn.IFNA('Table S3 Occupation CFs'!AU757*'Weighting factors'!$B$5, 0), _xlfn.IFNA('Table S3 Occupation CFs'!BJ757*'Weighting factors'!$B$4,0), _xlfn.IFNA('Table S3 Occupation CFs'!BY757*'Weighting factors'!$B$6, 0)) = 0, NA(), 0.5*SUM(_xlfn.IFNA('Table S3 Occupation CFs'!Q757*'Weighting factors'!$B$2,0), _xlfn.IFNA('Table S3 Occupation CFs'!AF757*'Weighting factors'!$B$3, 0), _xlfn.IFNA('Table S3 Occupation CFs'!AU757*'Weighting factors'!$B$5, 0), _xlfn.IFNA('Table S3 Occupation CFs'!BJ757*'Weighting factors'!$B$4,0), _xlfn.IFNA('Table S3 Occupation CFs'!BY757*'Weighting factors'!$B$6, 0)))</f>
        <v>1.1272166887726197E-14</v>
      </c>
    </row>
    <row r="756" spans="1:16" x14ac:dyDescent="0.45">
      <c r="A756" s="3" t="s">
        <v>767</v>
      </c>
      <c r="B756" s="51" t="e">
        <f>IF(0.5*SUM(_xlfn.IFNA('Table S3 Occupation CFs'!E758*'Weighting factors'!$B$2,0), _xlfn.IFNA('Table S3 Occupation CFs'!T758*'Weighting factors'!$B$3, 0), _xlfn.IFNA('Table S3 Occupation CFs'!AI758*'Weighting factors'!$B$5, 0), _xlfn.IFNA('Table S3 Occupation CFs'!AX758*'Weighting factors'!$B$4,0), _xlfn.IFNA('Table S3 Occupation CFs'!BM758*'Weighting factors'!$B$6, 0)) = 0, NA(), 0.5*SUM(_xlfn.IFNA('Table S3 Occupation CFs'!E758*'Weighting factors'!$B$2,0), _xlfn.IFNA('Table S3 Occupation CFs'!T758*'Weighting factors'!$B$3, 0), _xlfn.IFNA('Table S3 Occupation CFs'!AI758*'Weighting factors'!$B$5, 0), _xlfn.IFNA('Table S3 Occupation CFs'!AX758*'Weighting factors'!$B$4,0), _xlfn.IFNA('Table S3 Occupation CFs'!BM758*'Weighting factors'!$B$6, 0)))</f>
        <v>#N/A</v>
      </c>
      <c r="C756" s="51" t="e">
        <f>IF(0.5*SUM(_xlfn.IFNA('Table S3 Occupation CFs'!D758*'Weighting factors'!$B$2,0), _xlfn.IFNA('Table S3 Occupation CFs'!S758*'Weighting factors'!$B$3, 0), _xlfn.IFNA('Table S3 Occupation CFs'!AH758*'Weighting factors'!$B$5, 0), _xlfn.IFNA('Table S3 Occupation CFs'!AW758*'Weighting factors'!$B$4,0), _xlfn.IFNA('Table S3 Occupation CFs'!BL758*'Weighting factors'!$B$6, 0)) = 0, NA(), 0.5*SUM(_xlfn.IFNA('Table S3 Occupation CFs'!D758*'Weighting factors'!$B$2,0), _xlfn.IFNA('Table S3 Occupation CFs'!S758*'Weighting factors'!$B$3, 0), _xlfn.IFNA('Table S3 Occupation CFs'!AH758*'Weighting factors'!$B$5, 0), _xlfn.IFNA('Table S3 Occupation CFs'!AW758*'Weighting factors'!$B$4,0), _xlfn.IFNA('Table S3 Occupation CFs'!BL758*'Weighting factors'!$B$6, 0)))</f>
        <v>#N/A</v>
      </c>
      <c r="D756" s="51">
        <f>IF(0.5*SUM(_xlfn.IFNA('Table S3 Occupation CFs'!C758*'Weighting factors'!$B$2,0), _xlfn.IFNA('Table S3 Occupation CFs'!R758*'Weighting factors'!$B$3, 0), _xlfn.IFNA('Table S3 Occupation CFs'!AG758*'Weighting factors'!$B$5, 0), _xlfn.IFNA('Table S3 Occupation CFs'!AV758*'Weighting factors'!$B$4,0), _xlfn.IFNA('Table S3 Occupation CFs'!BK758*'Weighting factors'!$B$6, 0)) = 0, NA(), 0.5*SUM(_xlfn.IFNA('Table S3 Occupation CFs'!C758*'Weighting factors'!$B$2,0), _xlfn.IFNA('Table S3 Occupation CFs'!R758*'Weighting factors'!$B$3, 0), _xlfn.IFNA('Table S3 Occupation CFs'!AG758*'Weighting factors'!$B$5, 0), _xlfn.IFNA('Table S3 Occupation CFs'!AV758*'Weighting factors'!$B$4,0), _xlfn.IFNA('Table S3 Occupation CFs'!BK758*'Weighting factors'!$B$6, 0)))</f>
        <v>5.7902513087426633E-15</v>
      </c>
      <c r="E756" s="51">
        <f>IF(0.5*SUM(_xlfn.IFNA('Table S3 Occupation CFs'!F758*'Weighting factors'!$B$2,0), _xlfn.IFNA('Table S3 Occupation CFs'!U758*'Weighting factors'!$B$3, 0), _xlfn.IFNA('Table S3 Occupation CFs'!AJ758*'Weighting factors'!$B$5, 0), _xlfn.IFNA('Table S3 Occupation CFs'!AY758*'Weighting factors'!$B$4,0), _xlfn.IFNA('Table S3 Occupation CFs'!BN758*'Weighting factors'!$B$6, 0)) = 0, NA(), 0.5*SUM(_xlfn.IFNA('Table S3 Occupation CFs'!F758*'Weighting factors'!$B$2,0), _xlfn.IFNA('Table S3 Occupation CFs'!U758*'Weighting factors'!$B$3, 0), _xlfn.IFNA('Table S3 Occupation CFs'!AJ758*'Weighting factors'!$B$5, 0), _xlfn.IFNA('Table S3 Occupation CFs'!AY758*'Weighting factors'!$B$4,0), _xlfn.IFNA('Table S3 Occupation CFs'!BN758*'Weighting factors'!$B$6, 0)))</f>
        <v>8.1144331435957619E-15</v>
      </c>
      <c r="F756" s="51">
        <f>IF(0.5*SUM(_xlfn.IFNA('Table S3 Occupation CFs'!G758*'Weighting factors'!$B$2,0), _xlfn.IFNA('Table S3 Occupation CFs'!V758*'Weighting factors'!$B$3, 0), _xlfn.IFNA('Table S3 Occupation CFs'!AK758*'Weighting factors'!$B$5, 0), _xlfn.IFNA('Table S3 Occupation CFs'!AZ758*'Weighting factors'!$B$4,0), _xlfn.IFNA('Table S3 Occupation CFs'!BO758*'Weighting factors'!$B$6, 0)) = 0, NA(), 0.5*SUM(_xlfn.IFNA('Table S3 Occupation CFs'!G758*'Weighting factors'!$B$2,0), _xlfn.IFNA('Table S3 Occupation CFs'!V758*'Weighting factors'!$B$3, 0), _xlfn.IFNA('Table S3 Occupation CFs'!AK758*'Weighting factors'!$B$5, 0), _xlfn.IFNA('Table S3 Occupation CFs'!AZ758*'Weighting factors'!$B$4,0), _xlfn.IFNA('Table S3 Occupation CFs'!BO758*'Weighting factors'!$B$6, 0)))</f>
        <v>8.7715969622255688E-15</v>
      </c>
      <c r="G756" s="51">
        <f>IF(0.5*SUM(_xlfn.IFNA('Table S3 Occupation CFs'!H758*'Weighting factors'!$B$2,0), _xlfn.IFNA('Table S3 Occupation CFs'!W758*'Weighting factors'!$B$3, 0), _xlfn.IFNA('Table S3 Occupation CFs'!AL758*'Weighting factors'!$B$5, 0), _xlfn.IFNA('Table S3 Occupation CFs'!BA758*'Weighting factors'!$B$4,0), _xlfn.IFNA('Table S3 Occupation CFs'!BP758*'Weighting factors'!$B$6, 0)) = 0, NA(), 0.5*SUM(_xlfn.IFNA('Table S3 Occupation CFs'!H758*'Weighting factors'!$B$2,0), _xlfn.IFNA('Table S3 Occupation CFs'!W758*'Weighting factors'!$B$3, 0), _xlfn.IFNA('Table S3 Occupation CFs'!AL758*'Weighting factors'!$B$5, 0), _xlfn.IFNA('Table S3 Occupation CFs'!BA758*'Weighting factors'!$B$4,0), _xlfn.IFNA('Table S3 Occupation CFs'!BP758*'Weighting factors'!$B$6, 0)))</f>
        <v>9.6535953886224719E-15</v>
      </c>
      <c r="H756" s="51">
        <f>IF(0.5*SUM(_xlfn.IFNA('Table S3 Occupation CFs'!I758*'Weighting factors'!$B$2,0), _xlfn.IFNA('Table S3 Occupation CFs'!X758*'Weighting factors'!$B$3, 0), _xlfn.IFNA('Table S3 Occupation CFs'!AM758*'Weighting factors'!$B$5, 0), _xlfn.IFNA('Table S3 Occupation CFs'!BB758*'Weighting factors'!$B$4,0), _xlfn.IFNA('Table S3 Occupation CFs'!BQ758*'Weighting factors'!$B$6, 0)) = 0, NA(), 0.5*SUM(_xlfn.IFNA('Table S3 Occupation CFs'!I758*'Weighting factors'!$B$2,0), _xlfn.IFNA('Table S3 Occupation CFs'!X758*'Weighting factors'!$B$3, 0), _xlfn.IFNA('Table S3 Occupation CFs'!AM758*'Weighting factors'!$B$5, 0), _xlfn.IFNA('Table S3 Occupation CFs'!BB758*'Weighting factors'!$B$4,0), _xlfn.IFNA('Table S3 Occupation CFs'!BQ758*'Weighting factors'!$B$6, 0)))</f>
        <v>6.3758897273173684E-15</v>
      </c>
      <c r="I756" s="51">
        <f>IF(0.5*SUM(_xlfn.IFNA('Table S3 Occupation CFs'!J758*'Weighting factors'!$B$2,0), _xlfn.IFNA('Table S3 Occupation CFs'!Y758*'Weighting factors'!$B$3, 0), _xlfn.IFNA('Table S3 Occupation CFs'!AN758*'Weighting factors'!$B$5, 0), _xlfn.IFNA('Table S3 Occupation CFs'!BC758*'Weighting factors'!$B$4,0), _xlfn.IFNA('Table S3 Occupation CFs'!BR758*'Weighting factors'!$B$6, 0)) = 0, NA(), 0.5*SUM(_xlfn.IFNA('Table S3 Occupation CFs'!J758*'Weighting factors'!$B$2,0), _xlfn.IFNA('Table S3 Occupation CFs'!Y758*'Weighting factors'!$B$3, 0), _xlfn.IFNA('Table S3 Occupation CFs'!AN758*'Weighting factors'!$B$5, 0), _xlfn.IFNA('Table S3 Occupation CFs'!BC758*'Weighting factors'!$B$4,0), _xlfn.IFNA('Table S3 Occupation CFs'!BR758*'Weighting factors'!$B$6, 0)))</f>
        <v>7.399676641213396E-15</v>
      </c>
      <c r="J756" s="51">
        <f>IF(0.5*SUM(_xlfn.IFNA('Table S3 Occupation CFs'!K758*'Weighting factors'!$B$2,0), _xlfn.IFNA('Table S3 Occupation CFs'!Z758*'Weighting factors'!$B$3, 0), _xlfn.IFNA('Table S3 Occupation CFs'!AO758*'Weighting factors'!$B$5, 0), _xlfn.IFNA('Table S3 Occupation CFs'!BD758*'Weighting factors'!$B$4,0), _xlfn.IFNA('Table S3 Occupation CFs'!BS758*'Weighting factors'!$B$6, 0)) = 0, NA(), 0.5*SUM(_xlfn.IFNA('Table S3 Occupation CFs'!K758*'Weighting factors'!$B$2,0), _xlfn.IFNA('Table S3 Occupation CFs'!Z758*'Weighting factors'!$B$3, 0), _xlfn.IFNA('Table S3 Occupation CFs'!AO758*'Weighting factors'!$B$5, 0), _xlfn.IFNA('Table S3 Occupation CFs'!BD758*'Weighting factors'!$B$4,0), _xlfn.IFNA('Table S3 Occupation CFs'!BS758*'Weighting factors'!$B$6, 0)))</f>
        <v>8.3032061916873421E-15</v>
      </c>
      <c r="K756" s="51">
        <f>IF(0.5*SUM(_xlfn.IFNA('Table S3 Occupation CFs'!L758*'Weighting factors'!$B$2,0), _xlfn.IFNA('Table S3 Occupation CFs'!AA758*'Weighting factors'!$B$3, 0), _xlfn.IFNA('Table S3 Occupation CFs'!AP758*'Weighting factors'!$B$5, 0), _xlfn.IFNA('Table S3 Occupation CFs'!BE758*'Weighting factors'!$B$4,0), _xlfn.IFNA('Table S3 Occupation CFs'!BT758*'Weighting factors'!$B$6, 0)) = 0, NA(), 0.5*SUM(_xlfn.IFNA('Table S3 Occupation CFs'!L758*'Weighting factors'!$B$2,0), _xlfn.IFNA('Table S3 Occupation CFs'!AA758*'Weighting factors'!$B$3, 0), _xlfn.IFNA('Table S3 Occupation CFs'!AP758*'Weighting factors'!$B$5, 0), _xlfn.IFNA('Table S3 Occupation CFs'!BE758*'Weighting factors'!$B$4,0), _xlfn.IFNA('Table S3 Occupation CFs'!BT758*'Weighting factors'!$B$6, 0)))</f>
        <v>5.7035631206059652E-15</v>
      </c>
      <c r="L756" s="51">
        <f>IF(0.5*SUM(_xlfn.IFNA('Table S3 Occupation CFs'!M758*'Weighting factors'!$B$2,0), _xlfn.IFNA('Table S3 Occupation CFs'!AB758*'Weighting factors'!$B$3, 0), _xlfn.IFNA('Table S3 Occupation CFs'!AQ758*'Weighting factors'!$B$5, 0), _xlfn.IFNA('Table S3 Occupation CFs'!BF758*'Weighting factors'!$B$4,0), _xlfn.IFNA('Table S3 Occupation CFs'!BU758*'Weighting factors'!$B$6, 0)) = 0, NA(), 0.5*SUM(_xlfn.IFNA('Table S3 Occupation CFs'!M758*'Weighting factors'!$B$2,0), _xlfn.IFNA('Table S3 Occupation CFs'!AB758*'Weighting factors'!$B$3, 0), _xlfn.IFNA('Table S3 Occupation CFs'!AQ758*'Weighting factors'!$B$5, 0), _xlfn.IFNA('Table S3 Occupation CFs'!BF758*'Weighting factors'!$B$4,0), _xlfn.IFNA('Table S3 Occupation CFs'!BU758*'Weighting factors'!$B$6, 0)))</f>
        <v>7.2133391629710678E-15</v>
      </c>
      <c r="M756" s="51">
        <f>IF(0.5*SUM(_xlfn.IFNA('Table S3 Occupation CFs'!N758*'Weighting factors'!$B$2,0), _xlfn.IFNA('Table S3 Occupation CFs'!AC758*'Weighting factors'!$B$3, 0), _xlfn.IFNA('Table S3 Occupation CFs'!AR758*'Weighting factors'!$B$5, 0), _xlfn.IFNA('Table S3 Occupation CFs'!BG758*'Weighting factors'!$B$4,0), _xlfn.IFNA('Table S3 Occupation CFs'!BV758*'Weighting factors'!$B$6, 0)) = 0, NA(), 0.5*SUM(_xlfn.IFNA('Table S3 Occupation CFs'!N758*'Weighting factors'!$B$2,0), _xlfn.IFNA('Table S3 Occupation CFs'!AC758*'Weighting factors'!$B$3, 0), _xlfn.IFNA('Table S3 Occupation CFs'!AR758*'Weighting factors'!$B$5, 0), _xlfn.IFNA('Table S3 Occupation CFs'!BG758*'Weighting factors'!$B$4,0), _xlfn.IFNA('Table S3 Occupation CFs'!BV758*'Weighting factors'!$B$6, 0)))</f>
        <v>7.4718173915537701E-15</v>
      </c>
      <c r="N756" s="51">
        <f>IF(0.5*SUM(_xlfn.IFNA('Table S3 Occupation CFs'!O758*'Weighting factors'!$B$2,0), _xlfn.IFNA('Table S3 Occupation CFs'!AD758*'Weighting factors'!$B$3, 0), _xlfn.IFNA('Table S3 Occupation CFs'!AS758*'Weighting factors'!$B$5, 0), _xlfn.IFNA('Table S3 Occupation CFs'!BH758*'Weighting factors'!$B$4,0), _xlfn.IFNA('Table S3 Occupation CFs'!BW758*'Weighting factors'!$B$6, 0)) = 0, NA(), 0.5*SUM(_xlfn.IFNA('Table S3 Occupation CFs'!O758*'Weighting factors'!$B$2,0), _xlfn.IFNA('Table S3 Occupation CFs'!AD758*'Weighting factors'!$B$3, 0), _xlfn.IFNA('Table S3 Occupation CFs'!AS758*'Weighting factors'!$B$5, 0), _xlfn.IFNA('Table S3 Occupation CFs'!BH758*'Weighting factors'!$B$4,0), _xlfn.IFNA('Table S3 Occupation CFs'!BW758*'Weighting factors'!$B$6, 0)))</f>
        <v>3.3802075408697343E-15</v>
      </c>
      <c r="O756" s="51">
        <f>IF(0.5*SUM(_xlfn.IFNA('Table S3 Occupation CFs'!P758*'Weighting factors'!$B$2,0), _xlfn.IFNA('Table S3 Occupation CFs'!AE758*'Weighting factors'!$B$3, 0), _xlfn.IFNA('Table S3 Occupation CFs'!AT758*'Weighting factors'!$B$5, 0), _xlfn.IFNA('Table S3 Occupation CFs'!BI758*'Weighting factors'!$B$4,0), _xlfn.IFNA('Table S3 Occupation CFs'!BX758*'Weighting factors'!$B$6, 0)) = 0, NA(), 0.5*SUM(_xlfn.IFNA('Table S3 Occupation CFs'!P758*'Weighting factors'!$B$2,0), _xlfn.IFNA('Table S3 Occupation CFs'!AE758*'Weighting factors'!$B$3, 0), _xlfn.IFNA('Table S3 Occupation CFs'!AT758*'Weighting factors'!$B$5, 0), _xlfn.IFNA('Table S3 Occupation CFs'!BI758*'Weighting factors'!$B$4,0), _xlfn.IFNA('Table S3 Occupation CFs'!BX758*'Weighting factors'!$B$6, 0)))</f>
        <v>8.0095446840898702E-15</v>
      </c>
      <c r="P756" s="51">
        <f>IF(0.5*SUM(_xlfn.IFNA('Table S3 Occupation CFs'!Q758*'Weighting factors'!$B$2,0), _xlfn.IFNA('Table S3 Occupation CFs'!AF758*'Weighting factors'!$B$3, 0), _xlfn.IFNA('Table S3 Occupation CFs'!AU758*'Weighting factors'!$B$5, 0), _xlfn.IFNA('Table S3 Occupation CFs'!BJ758*'Weighting factors'!$B$4,0), _xlfn.IFNA('Table S3 Occupation CFs'!BY758*'Weighting factors'!$B$6, 0)) = 0, NA(), 0.5*SUM(_xlfn.IFNA('Table S3 Occupation CFs'!Q758*'Weighting factors'!$B$2,0), _xlfn.IFNA('Table S3 Occupation CFs'!AF758*'Weighting factors'!$B$3, 0), _xlfn.IFNA('Table S3 Occupation CFs'!AU758*'Weighting factors'!$B$5, 0), _xlfn.IFNA('Table S3 Occupation CFs'!BJ758*'Weighting factors'!$B$4,0), _xlfn.IFNA('Table S3 Occupation CFs'!BY758*'Weighting factors'!$B$6, 0)))</f>
        <v>9.5287980538976956E-15</v>
      </c>
    </row>
    <row r="757" spans="1:16" x14ac:dyDescent="0.45">
      <c r="A757" s="3" t="s">
        <v>768</v>
      </c>
      <c r="B757" s="51" t="e">
        <f>IF(0.5*SUM(_xlfn.IFNA('Table S3 Occupation CFs'!E759*'Weighting factors'!$B$2,0), _xlfn.IFNA('Table S3 Occupation CFs'!T759*'Weighting factors'!$B$3, 0), _xlfn.IFNA('Table S3 Occupation CFs'!AI759*'Weighting factors'!$B$5, 0), _xlfn.IFNA('Table S3 Occupation CFs'!AX759*'Weighting factors'!$B$4,0), _xlfn.IFNA('Table S3 Occupation CFs'!BM759*'Weighting factors'!$B$6, 0)) = 0, NA(), 0.5*SUM(_xlfn.IFNA('Table S3 Occupation CFs'!E759*'Weighting factors'!$B$2,0), _xlfn.IFNA('Table S3 Occupation CFs'!T759*'Weighting factors'!$B$3, 0), _xlfn.IFNA('Table S3 Occupation CFs'!AI759*'Weighting factors'!$B$5, 0), _xlfn.IFNA('Table S3 Occupation CFs'!AX759*'Weighting factors'!$B$4,0), _xlfn.IFNA('Table S3 Occupation CFs'!BM759*'Weighting factors'!$B$6, 0)))</f>
        <v>#N/A</v>
      </c>
      <c r="C757" s="51" t="e">
        <f>IF(0.5*SUM(_xlfn.IFNA('Table S3 Occupation CFs'!D759*'Weighting factors'!$B$2,0), _xlfn.IFNA('Table S3 Occupation CFs'!S759*'Weighting factors'!$B$3, 0), _xlfn.IFNA('Table S3 Occupation CFs'!AH759*'Weighting factors'!$B$5, 0), _xlfn.IFNA('Table S3 Occupation CFs'!AW759*'Weighting factors'!$B$4,0), _xlfn.IFNA('Table S3 Occupation CFs'!BL759*'Weighting factors'!$B$6, 0)) = 0, NA(), 0.5*SUM(_xlfn.IFNA('Table S3 Occupation CFs'!D759*'Weighting factors'!$B$2,0), _xlfn.IFNA('Table S3 Occupation CFs'!S759*'Weighting factors'!$B$3, 0), _xlfn.IFNA('Table S3 Occupation CFs'!AH759*'Weighting factors'!$B$5, 0), _xlfn.IFNA('Table S3 Occupation CFs'!AW759*'Weighting factors'!$B$4,0), _xlfn.IFNA('Table S3 Occupation CFs'!BL759*'Weighting factors'!$B$6, 0)))</f>
        <v>#N/A</v>
      </c>
      <c r="D757" s="51">
        <f>IF(0.5*SUM(_xlfn.IFNA('Table S3 Occupation CFs'!C759*'Weighting factors'!$B$2,0), _xlfn.IFNA('Table S3 Occupation CFs'!R759*'Weighting factors'!$B$3, 0), _xlfn.IFNA('Table S3 Occupation CFs'!AG759*'Weighting factors'!$B$5, 0), _xlfn.IFNA('Table S3 Occupation CFs'!AV759*'Weighting factors'!$B$4,0), _xlfn.IFNA('Table S3 Occupation CFs'!BK759*'Weighting factors'!$B$6, 0)) = 0, NA(), 0.5*SUM(_xlfn.IFNA('Table S3 Occupation CFs'!C759*'Weighting factors'!$B$2,0), _xlfn.IFNA('Table S3 Occupation CFs'!R759*'Weighting factors'!$B$3, 0), _xlfn.IFNA('Table S3 Occupation CFs'!AG759*'Weighting factors'!$B$5, 0), _xlfn.IFNA('Table S3 Occupation CFs'!AV759*'Weighting factors'!$B$4,0), _xlfn.IFNA('Table S3 Occupation CFs'!BK759*'Weighting factors'!$B$6, 0)))</f>
        <v>1.29320835543056E-15</v>
      </c>
      <c r="E757" s="51">
        <f>IF(0.5*SUM(_xlfn.IFNA('Table S3 Occupation CFs'!F759*'Weighting factors'!$B$2,0), _xlfn.IFNA('Table S3 Occupation CFs'!U759*'Weighting factors'!$B$3, 0), _xlfn.IFNA('Table S3 Occupation CFs'!AJ759*'Weighting factors'!$B$5, 0), _xlfn.IFNA('Table S3 Occupation CFs'!AY759*'Weighting factors'!$B$4,0), _xlfn.IFNA('Table S3 Occupation CFs'!BN759*'Weighting factors'!$B$6, 0)) = 0, NA(), 0.5*SUM(_xlfn.IFNA('Table S3 Occupation CFs'!F759*'Weighting factors'!$B$2,0), _xlfn.IFNA('Table S3 Occupation CFs'!U759*'Weighting factors'!$B$3, 0), _xlfn.IFNA('Table S3 Occupation CFs'!AJ759*'Weighting factors'!$B$5, 0), _xlfn.IFNA('Table S3 Occupation CFs'!AY759*'Weighting factors'!$B$4,0), _xlfn.IFNA('Table S3 Occupation CFs'!BN759*'Weighting factors'!$B$6, 0)))</f>
        <v>1.5768107504134151E-15</v>
      </c>
      <c r="F757" s="51">
        <f>IF(0.5*SUM(_xlfn.IFNA('Table S3 Occupation CFs'!G759*'Weighting factors'!$B$2,0), _xlfn.IFNA('Table S3 Occupation CFs'!V759*'Weighting factors'!$B$3, 0), _xlfn.IFNA('Table S3 Occupation CFs'!AK759*'Weighting factors'!$B$5, 0), _xlfn.IFNA('Table S3 Occupation CFs'!AZ759*'Weighting factors'!$B$4,0), _xlfn.IFNA('Table S3 Occupation CFs'!BO759*'Weighting factors'!$B$6, 0)) = 0, NA(), 0.5*SUM(_xlfn.IFNA('Table S3 Occupation CFs'!G759*'Weighting factors'!$B$2,0), _xlfn.IFNA('Table S3 Occupation CFs'!V759*'Weighting factors'!$B$3, 0), _xlfn.IFNA('Table S3 Occupation CFs'!AK759*'Weighting factors'!$B$5, 0), _xlfn.IFNA('Table S3 Occupation CFs'!AZ759*'Weighting factors'!$B$4,0), _xlfn.IFNA('Table S3 Occupation CFs'!BO759*'Weighting factors'!$B$6, 0)))</f>
        <v>1.6369408146743527E-15</v>
      </c>
      <c r="G757" s="51">
        <f>IF(0.5*SUM(_xlfn.IFNA('Table S3 Occupation CFs'!H759*'Weighting factors'!$B$2,0), _xlfn.IFNA('Table S3 Occupation CFs'!W759*'Weighting factors'!$B$3, 0), _xlfn.IFNA('Table S3 Occupation CFs'!AL759*'Weighting factors'!$B$5, 0), _xlfn.IFNA('Table S3 Occupation CFs'!BA759*'Weighting factors'!$B$4,0), _xlfn.IFNA('Table S3 Occupation CFs'!BP759*'Weighting factors'!$B$6, 0)) = 0, NA(), 0.5*SUM(_xlfn.IFNA('Table S3 Occupation CFs'!H759*'Weighting factors'!$B$2,0), _xlfn.IFNA('Table S3 Occupation CFs'!W759*'Weighting factors'!$B$3, 0), _xlfn.IFNA('Table S3 Occupation CFs'!AL759*'Weighting factors'!$B$5, 0), _xlfn.IFNA('Table S3 Occupation CFs'!BA759*'Weighting factors'!$B$4,0), _xlfn.IFNA('Table S3 Occupation CFs'!BP759*'Weighting factors'!$B$6, 0)))</f>
        <v>1.6976089181089292E-15</v>
      </c>
      <c r="H757" s="51">
        <f>IF(0.5*SUM(_xlfn.IFNA('Table S3 Occupation CFs'!I759*'Weighting factors'!$B$2,0), _xlfn.IFNA('Table S3 Occupation CFs'!X759*'Weighting factors'!$B$3, 0), _xlfn.IFNA('Table S3 Occupation CFs'!AM759*'Weighting factors'!$B$5, 0), _xlfn.IFNA('Table S3 Occupation CFs'!BB759*'Weighting factors'!$B$4,0), _xlfn.IFNA('Table S3 Occupation CFs'!BQ759*'Weighting factors'!$B$6, 0)) = 0, NA(), 0.5*SUM(_xlfn.IFNA('Table S3 Occupation CFs'!I759*'Weighting factors'!$B$2,0), _xlfn.IFNA('Table S3 Occupation CFs'!X759*'Weighting factors'!$B$3, 0), _xlfn.IFNA('Table S3 Occupation CFs'!AM759*'Weighting factors'!$B$5, 0), _xlfn.IFNA('Table S3 Occupation CFs'!BB759*'Weighting factors'!$B$4,0), _xlfn.IFNA('Table S3 Occupation CFs'!BQ759*'Weighting factors'!$B$6, 0)))</f>
        <v>1.3893949437225804E-15</v>
      </c>
      <c r="I757" s="51">
        <f>IF(0.5*SUM(_xlfn.IFNA('Table S3 Occupation CFs'!J759*'Weighting factors'!$B$2,0), _xlfn.IFNA('Table S3 Occupation CFs'!Y759*'Weighting factors'!$B$3, 0), _xlfn.IFNA('Table S3 Occupation CFs'!AN759*'Weighting factors'!$B$5, 0), _xlfn.IFNA('Table S3 Occupation CFs'!BC759*'Weighting factors'!$B$4,0), _xlfn.IFNA('Table S3 Occupation CFs'!BR759*'Weighting factors'!$B$6, 0)) = 0, NA(), 0.5*SUM(_xlfn.IFNA('Table S3 Occupation CFs'!J759*'Weighting factors'!$B$2,0), _xlfn.IFNA('Table S3 Occupation CFs'!Y759*'Weighting factors'!$B$3, 0), _xlfn.IFNA('Table S3 Occupation CFs'!AN759*'Weighting factors'!$B$5, 0), _xlfn.IFNA('Table S3 Occupation CFs'!BC759*'Weighting factors'!$B$4,0), _xlfn.IFNA('Table S3 Occupation CFs'!BR759*'Weighting factors'!$B$6, 0)))</f>
        <v>1.5172863252863146E-15</v>
      </c>
      <c r="J757" s="51">
        <f>IF(0.5*SUM(_xlfn.IFNA('Table S3 Occupation CFs'!K759*'Weighting factors'!$B$2,0), _xlfn.IFNA('Table S3 Occupation CFs'!Z759*'Weighting factors'!$B$3, 0), _xlfn.IFNA('Table S3 Occupation CFs'!AO759*'Weighting factors'!$B$5, 0), _xlfn.IFNA('Table S3 Occupation CFs'!BD759*'Weighting factors'!$B$4,0), _xlfn.IFNA('Table S3 Occupation CFs'!BS759*'Weighting factors'!$B$6, 0)) = 0, NA(), 0.5*SUM(_xlfn.IFNA('Table S3 Occupation CFs'!K759*'Weighting factors'!$B$2,0), _xlfn.IFNA('Table S3 Occupation CFs'!Z759*'Weighting factors'!$B$3, 0), _xlfn.IFNA('Table S3 Occupation CFs'!AO759*'Weighting factors'!$B$5, 0), _xlfn.IFNA('Table S3 Occupation CFs'!BD759*'Weighting factors'!$B$4,0), _xlfn.IFNA('Table S3 Occupation CFs'!BS759*'Weighting factors'!$B$6, 0)))</f>
        <v>1.6074807710005211E-15</v>
      </c>
      <c r="K757" s="51">
        <f>IF(0.5*SUM(_xlfn.IFNA('Table S3 Occupation CFs'!L759*'Weighting factors'!$B$2,0), _xlfn.IFNA('Table S3 Occupation CFs'!AA759*'Weighting factors'!$B$3, 0), _xlfn.IFNA('Table S3 Occupation CFs'!AP759*'Weighting factors'!$B$5, 0), _xlfn.IFNA('Table S3 Occupation CFs'!BE759*'Weighting factors'!$B$4,0), _xlfn.IFNA('Table S3 Occupation CFs'!BT759*'Weighting factors'!$B$6, 0)) = 0, NA(), 0.5*SUM(_xlfn.IFNA('Table S3 Occupation CFs'!L759*'Weighting factors'!$B$2,0), _xlfn.IFNA('Table S3 Occupation CFs'!AA759*'Weighting factors'!$B$3, 0), _xlfn.IFNA('Table S3 Occupation CFs'!AP759*'Weighting factors'!$B$5, 0), _xlfn.IFNA('Table S3 Occupation CFs'!BE759*'Weighting factors'!$B$4,0), _xlfn.IFNA('Table S3 Occupation CFs'!BT759*'Weighting factors'!$B$6, 0)))</f>
        <v>1.4263585604788242E-15</v>
      </c>
      <c r="L757" s="51">
        <f>IF(0.5*SUM(_xlfn.IFNA('Table S3 Occupation CFs'!M759*'Weighting factors'!$B$2,0), _xlfn.IFNA('Table S3 Occupation CFs'!AB759*'Weighting factors'!$B$3, 0), _xlfn.IFNA('Table S3 Occupation CFs'!AQ759*'Weighting factors'!$B$5, 0), _xlfn.IFNA('Table S3 Occupation CFs'!BF759*'Weighting factors'!$B$4,0), _xlfn.IFNA('Table S3 Occupation CFs'!BU759*'Weighting factors'!$B$6, 0)) = 0, NA(), 0.5*SUM(_xlfn.IFNA('Table S3 Occupation CFs'!M759*'Weighting factors'!$B$2,0), _xlfn.IFNA('Table S3 Occupation CFs'!AB759*'Weighting factors'!$B$3, 0), _xlfn.IFNA('Table S3 Occupation CFs'!AQ759*'Weighting factors'!$B$5, 0), _xlfn.IFNA('Table S3 Occupation CFs'!BF759*'Weighting factors'!$B$4,0), _xlfn.IFNA('Table S3 Occupation CFs'!BU759*'Weighting factors'!$B$6, 0)))</f>
        <v>1.5703588695887451E-15</v>
      </c>
      <c r="M757" s="51">
        <f>IF(0.5*SUM(_xlfn.IFNA('Table S3 Occupation CFs'!N759*'Weighting factors'!$B$2,0), _xlfn.IFNA('Table S3 Occupation CFs'!AC759*'Weighting factors'!$B$3, 0), _xlfn.IFNA('Table S3 Occupation CFs'!AR759*'Weighting factors'!$B$5, 0), _xlfn.IFNA('Table S3 Occupation CFs'!BG759*'Weighting factors'!$B$4,0), _xlfn.IFNA('Table S3 Occupation CFs'!BV759*'Weighting factors'!$B$6, 0)) = 0, NA(), 0.5*SUM(_xlfn.IFNA('Table S3 Occupation CFs'!N759*'Weighting factors'!$B$2,0), _xlfn.IFNA('Table S3 Occupation CFs'!AC759*'Weighting factors'!$B$3, 0), _xlfn.IFNA('Table S3 Occupation CFs'!AR759*'Weighting factors'!$B$5, 0), _xlfn.IFNA('Table S3 Occupation CFs'!BG759*'Weighting factors'!$B$4,0), _xlfn.IFNA('Table S3 Occupation CFs'!BV759*'Weighting factors'!$B$6, 0)))</f>
        <v>1.5909064003911661E-15</v>
      </c>
      <c r="N757" s="51">
        <f>IF(0.5*SUM(_xlfn.IFNA('Table S3 Occupation CFs'!O759*'Weighting factors'!$B$2,0), _xlfn.IFNA('Table S3 Occupation CFs'!AD759*'Weighting factors'!$B$3, 0), _xlfn.IFNA('Table S3 Occupation CFs'!AS759*'Weighting factors'!$B$5, 0), _xlfn.IFNA('Table S3 Occupation CFs'!BH759*'Weighting factors'!$B$4,0), _xlfn.IFNA('Table S3 Occupation CFs'!BW759*'Weighting factors'!$B$6, 0)) = 0, NA(), 0.5*SUM(_xlfn.IFNA('Table S3 Occupation CFs'!O759*'Weighting factors'!$B$2,0), _xlfn.IFNA('Table S3 Occupation CFs'!AD759*'Weighting factors'!$B$3, 0), _xlfn.IFNA('Table S3 Occupation CFs'!AS759*'Weighting factors'!$B$5, 0), _xlfn.IFNA('Table S3 Occupation CFs'!BH759*'Weighting factors'!$B$4,0), _xlfn.IFNA('Table S3 Occupation CFs'!BW759*'Weighting factors'!$B$6, 0)))</f>
        <v>8.7346002594162578E-16</v>
      </c>
      <c r="O757" s="51">
        <f>IF(0.5*SUM(_xlfn.IFNA('Table S3 Occupation CFs'!P759*'Weighting factors'!$B$2,0), _xlfn.IFNA('Table S3 Occupation CFs'!AE759*'Weighting factors'!$B$3, 0), _xlfn.IFNA('Table S3 Occupation CFs'!AT759*'Weighting factors'!$B$5, 0), _xlfn.IFNA('Table S3 Occupation CFs'!BI759*'Weighting factors'!$B$4,0), _xlfn.IFNA('Table S3 Occupation CFs'!BX759*'Weighting factors'!$B$6, 0)) = 0, NA(), 0.5*SUM(_xlfn.IFNA('Table S3 Occupation CFs'!P759*'Weighting factors'!$B$2,0), _xlfn.IFNA('Table S3 Occupation CFs'!AE759*'Weighting factors'!$B$3, 0), _xlfn.IFNA('Table S3 Occupation CFs'!AT759*'Weighting factors'!$B$5, 0), _xlfn.IFNA('Table S3 Occupation CFs'!BI759*'Weighting factors'!$B$4,0), _xlfn.IFNA('Table S3 Occupation CFs'!BX759*'Weighting factors'!$B$6, 0)))</f>
        <v>1.5824776580860935E-15</v>
      </c>
      <c r="P757" s="51">
        <f>IF(0.5*SUM(_xlfn.IFNA('Table S3 Occupation CFs'!Q759*'Weighting factors'!$B$2,0), _xlfn.IFNA('Table S3 Occupation CFs'!AF759*'Weighting factors'!$B$3, 0), _xlfn.IFNA('Table S3 Occupation CFs'!AU759*'Weighting factors'!$B$5, 0), _xlfn.IFNA('Table S3 Occupation CFs'!BJ759*'Weighting factors'!$B$4,0), _xlfn.IFNA('Table S3 Occupation CFs'!BY759*'Weighting factors'!$B$6, 0)) = 0, NA(), 0.5*SUM(_xlfn.IFNA('Table S3 Occupation CFs'!Q759*'Weighting factors'!$B$2,0), _xlfn.IFNA('Table S3 Occupation CFs'!AF759*'Weighting factors'!$B$3, 0), _xlfn.IFNA('Table S3 Occupation CFs'!AU759*'Weighting factors'!$B$5, 0), _xlfn.IFNA('Table S3 Occupation CFs'!BJ759*'Weighting factors'!$B$4,0), _xlfn.IFNA('Table S3 Occupation CFs'!BY759*'Weighting factors'!$B$6, 0)))</f>
        <v>1.6955036359417774E-15</v>
      </c>
    </row>
    <row r="758" spans="1:16" x14ac:dyDescent="0.45">
      <c r="A758" s="3" t="s">
        <v>769</v>
      </c>
      <c r="B758" s="51" t="e">
        <f>IF(0.5*SUM(_xlfn.IFNA('Table S3 Occupation CFs'!E760*'Weighting factors'!$B$2,0), _xlfn.IFNA('Table S3 Occupation CFs'!T760*'Weighting factors'!$B$3, 0), _xlfn.IFNA('Table S3 Occupation CFs'!AI760*'Weighting factors'!$B$5, 0), _xlfn.IFNA('Table S3 Occupation CFs'!AX760*'Weighting factors'!$B$4,0), _xlfn.IFNA('Table S3 Occupation CFs'!BM760*'Weighting factors'!$B$6, 0)) = 0, NA(), 0.5*SUM(_xlfn.IFNA('Table S3 Occupation CFs'!E760*'Weighting factors'!$B$2,0), _xlfn.IFNA('Table S3 Occupation CFs'!T760*'Weighting factors'!$B$3, 0), _xlfn.IFNA('Table S3 Occupation CFs'!AI760*'Weighting factors'!$B$5, 0), _xlfn.IFNA('Table S3 Occupation CFs'!AX760*'Weighting factors'!$B$4,0), _xlfn.IFNA('Table S3 Occupation CFs'!BM760*'Weighting factors'!$B$6, 0)))</f>
        <v>#N/A</v>
      </c>
      <c r="C758" s="51" t="e">
        <f>IF(0.5*SUM(_xlfn.IFNA('Table S3 Occupation CFs'!D760*'Weighting factors'!$B$2,0), _xlfn.IFNA('Table S3 Occupation CFs'!S760*'Weighting factors'!$B$3, 0), _xlfn.IFNA('Table S3 Occupation CFs'!AH760*'Weighting factors'!$B$5, 0), _xlfn.IFNA('Table S3 Occupation CFs'!AW760*'Weighting factors'!$B$4,0), _xlfn.IFNA('Table S3 Occupation CFs'!BL760*'Weighting factors'!$B$6, 0)) = 0, NA(), 0.5*SUM(_xlfn.IFNA('Table S3 Occupation CFs'!D760*'Weighting factors'!$B$2,0), _xlfn.IFNA('Table S3 Occupation CFs'!S760*'Weighting factors'!$B$3, 0), _xlfn.IFNA('Table S3 Occupation CFs'!AH760*'Weighting factors'!$B$5, 0), _xlfn.IFNA('Table S3 Occupation CFs'!AW760*'Weighting factors'!$B$4,0), _xlfn.IFNA('Table S3 Occupation CFs'!BL760*'Weighting factors'!$B$6, 0)))</f>
        <v>#N/A</v>
      </c>
      <c r="D758" s="51">
        <f>IF(0.5*SUM(_xlfn.IFNA('Table S3 Occupation CFs'!C760*'Weighting factors'!$B$2,0), _xlfn.IFNA('Table S3 Occupation CFs'!R760*'Weighting factors'!$B$3, 0), _xlfn.IFNA('Table S3 Occupation CFs'!AG760*'Weighting factors'!$B$5, 0), _xlfn.IFNA('Table S3 Occupation CFs'!AV760*'Weighting factors'!$B$4,0), _xlfn.IFNA('Table S3 Occupation CFs'!BK760*'Weighting factors'!$B$6, 0)) = 0, NA(), 0.5*SUM(_xlfn.IFNA('Table S3 Occupation CFs'!C760*'Weighting factors'!$B$2,0), _xlfn.IFNA('Table S3 Occupation CFs'!R760*'Weighting factors'!$B$3, 0), _xlfn.IFNA('Table S3 Occupation CFs'!AG760*'Weighting factors'!$B$5, 0), _xlfn.IFNA('Table S3 Occupation CFs'!AV760*'Weighting factors'!$B$4,0), _xlfn.IFNA('Table S3 Occupation CFs'!BK760*'Weighting factors'!$B$6, 0)))</f>
        <v>1.2766589827568079E-15</v>
      </c>
      <c r="E758" s="51">
        <f>IF(0.5*SUM(_xlfn.IFNA('Table S3 Occupation CFs'!F760*'Weighting factors'!$B$2,0), _xlfn.IFNA('Table S3 Occupation CFs'!U760*'Weighting factors'!$B$3, 0), _xlfn.IFNA('Table S3 Occupation CFs'!AJ760*'Weighting factors'!$B$5, 0), _xlfn.IFNA('Table S3 Occupation CFs'!AY760*'Weighting factors'!$B$4,0), _xlfn.IFNA('Table S3 Occupation CFs'!BN760*'Weighting factors'!$B$6, 0)) = 0, NA(), 0.5*SUM(_xlfn.IFNA('Table S3 Occupation CFs'!F760*'Weighting factors'!$B$2,0), _xlfn.IFNA('Table S3 Occupation CFs'!U760*'Weighting factors'!$B$3, 0), _xlfn.IFNA('Table S3 Occupation CFs'!AJ760*'Weighting factors'!$B$5, 0), _xlfn.IFNA('Table S3 Occupation CFs'!AY760*'Weighting factors'!$B$4,0), _xlfn.IFNA('Table S3 Occupation CFs'!BN760*'Weighting factors'!$B$6, 0)))</f>
        <v>2.0480046491726207E-15</v>
      </c>
      <c r="F758" s="51">
        <f>IF(0.5*SUM(_xlfn.IFNA('Table S3 Occupation CFs'!G760*'Weighting factors'!$B$2,0), _xlfn.IFNA('Table S3 Occupation CFs'!V760*'Weighting factors'!$B$3, 0), _xlfn.IFNA('Table S3 Occupation CFs'!AK760*'Weighting factors'!$B$5, 0), _xlfn.IFNA('Table S3 Occupation CFs'!AZ760*'Weighting factors'!$B$4,0), _xlfn.IFNA('Table S3 Occupation CFs'!BO760*'Weighting factors'!$B$6, 0)) = 0, NA(), 0.5*SUM(_xlfn.IFNA('Table S3 Occupation CFs'!G760*'Weighting factors'!$B$2,0), _xlfn.IFNA('Table S3 Occupation CFs'!V760*'Weighting factors'!$B$3, 0), _xlfn.IFNA('Table S3 Occupation CFs'!AK760*'Weighting factors'!$B$5, 0), _xlfn.IFNA('Table S3 Occupation CFs'!AZ760*'Weighting factors'!$B$4,0), _xlfn.IFNA('Table S3 Occupation CFs'!BO760*'Weighting factors'!$B$6, 0)))</f>
        <v>2.1762856367205665E-15</v>
      </c>
      <c r="G758" s="51">
        <f>IF(0.5*SUM(_xlfn.IFNA('Table S3 Occupation CFs'!H760*'Weighting factors'!$B$2,0), _xlfn.IFNA('Table S3 Occupation CFs'!W760*'Weighting factors'!$B$3, 0), _xlfn.IFNA('Table S3 Occupation CFs'!AL760*'Weighting factors'!$B$5, 0), _xlfn.IFNA('Table S3 Occupation CFs'!BA760*'Weighting factors'!$B$4,0), _xlfn.IFNA('Table S3 Occupation CFs'!BP760*'Weighting factors'!$B$6, 0)) = 0, NA(), 0.5*SUM(_xlfn.IFNA('Table S3 Occupation CFs'!H760*'Weighting factors'!$B$2,0), _xlfn.IFNA('Table S3 Occupation CFs'!W760*'Weighting factors'!$B$3, 0), _xlfn.IFNA('Table S3 Occupation CFs'!AL760*'Weighting factors'!$B$5, 0), _xlfn.IFNA('Table S3 Occupation CFs'!BA760*'Weighting factors'!$B$4,0), _xlfn.IFNA('Table S3 Occupation CFs'!BP760*'Weighting factors'!$B$6, 0)))</f>
        <v>2.3057144726432372E-15</v>
      </c>
      <c r="H758" s="51">
        <f>IF(0.5*SUM(_xlfn.IFNA('Table S3 Occupation CFs'!I760*'Weighting factors'!$B$2,0), _xlfn.IFNA('Table S3 Occupation CFs'!X760*'Weighting factors'!$B$3, 0), _xlfn.IFNA('Table S3 Occupation CFs'!AM760*'Weighting factors'!$B$5, 0), _xlfn.IFNA('Table S3 Occupation CFs'!BB760*'Weighting factors'!$B$4,0), _xlfn.IFNA('Table S3 Occupation CFs'!BQ760*'Weighting factors'!$B$6, 0)) = 0, NA(), 0.5*SUM(_xlfn.IFNA('Table S3 Occupation CFs'!I760*'Weighting factors'!$B$2,0), _xlfn.IFNA('Table S3 Occupation CFs'!X760*'Weighting factors'!$B$3, 0), _xlfn.IFNA('Table S3 Occupation CFs'!AM760*'Weighting factors'!$B$5, 0), _xlfn.IFNA('Table S3 Occupation CFs'!BB760*'Weighting factors'!$B$4,0), _xlfn.IFNA('Table S3 Occupation CFs'!BQ760*'Weighting factors'!$B$6, 0)))</f>
        <v>1.6457202617484132E-15</v>
      </c>
      <c r="I758" s="51">
        <f>IF(0.5*SUM(_xlfn.IFNA('Table S3 Occupation CFs'!J760*'Weighting factors'!$B$2,0), _xlfn.IFNA('Table S3 Occupation CFs'!Y760*'Weighting factors'!$B$3, 0), _xlfn.IFNA('Table S3 Occupation CFs'!AN760*'Weighting factors'!$B$5, 0), _xlfn.IFNA('Table S3 Occupation CFs'!BC760*'Weighting factors'!$B$4,0), _xlfn.IFNA('Table S3 Occupation CFs'!BR760*'Weighting factors'!$B$6, 0)) = 0, NA(), 0.5*SUM(_xlfn.IFNA('Table S3 Occupation CFs'!J760*'Weighting factors'!$B$2,0), _xlfn.IFNA('Table S3 Occupation CFs'!Y760*'Weighting factors'!$B$3, 0), _xlfn.IFNA('Table S3 Occupation CFs'!AN760*'Weighting factors'!$B$5, 0), _xlfn.IFNA('Table S3 Occupation CFs'!BC760*'Weighting factors'!$B$4,0), _xlfn.IFNA('Table S3 Occupation CFs'!BR760*'Weighting factors'!$B$6, 0)))</f>
        <v>1.9194424109961221E-15</v>
      </c>
      <c r="J758" s="51">
        <f>IF(0.5*SUM(_xlfn.IFNA('Table S3 Occupation CFs'!K760*'Weighting factors'!$B$2,0), _xlfn.IFNA('Table S3 Occupation CFs'!Z760*'Weighting factors'!$B$3, 0), _xlfn.IFNA('Table S3 Occupation CFs'!AO760*'Weighting factors'!$B$5, 0), _xlfn.IFNA('Table S3 Occupation CFs'!BD760*'Weighting factors'!$B$4,0), _xlfn.IFNA('Table S3 Occupation CFs'!BS760*'Weighting factors'!$B$6, 0)) = 0, NA(), 0.5*SUM(_xlfn.IFNA('Table S3 Occupation CFs'!K760*'Weighting factors'!$B$2,0), _xlfn.IFNA('Table S3 Occupation CFs'!Z760*'Weighting factors'!$B$3, 0), _xlfn.IFNA('Table S3 Occupation CFs'!AO760*'Weighting factors'!$B$5, 0), _xlfn.IFNA('Table S3 Occupation CFs'!BD760*'Weighting factors'!$B$4,0), _xlfn.IFNA('Table S3 Occupation CFs'!BS760*'Weighting factors'!$B$6, 0)))</f>
        <v>2.1124832535361934E-15</v>
      </c>
      <c r="K758" s="51">
        <f>IF(0.5*SUM(_xlfn.IFNA('Table S3 Occupation CFs'!L760*'Weighting factors'!$B$2,0), _xlfn.IFNA('Table S3 Occupation CFs'!AA760*'Weighting factors'!$B$3, 0), _xlfn.IFNA('Table S3 Occupation CFs'!AP760*'Weighting factors'!$B$5, 0), _xlfn.IFNA('Table S3 Occupation CFs'!BE760*'Weighting factors'!$B$4,0), _xlfn.IFNA('Table S3 Occupation CFs'!BT760*'Weighting factors'!$B$6, 0)) = 0, NA(), 0.5*SUM(_xlfn.IFNA('Table S3 Occupation CFs'!L760*'Weighting factors'!$B$2,0), _xlfn.IFNA('Table S3 Occupation CFs'!AA760*'Weighting factors'!$B$3, 0), _xlfn.IFNA('Table S3 Occupation CFs'!AP760*'Weighting factors'!$B$5, 0), _xlfn.IFNA('Table S3 Occupation CFs'!BE760*'Weighting factors'!$B$4,0), _xlfn.IFNA('Table S3 Occupation CFs'!BT760*'Weighting factors'!$B$6, 0)))</f>
        <v>1.8264448638666846E-15</v>
      </c>
      <c r="L758" s="51">
        <f>IF(0.5*SUM(_xlfn.IFNA('Table S3 Occupation CFs'!M760*'Weighting factors'!$B$2,0), _xlfn.IFNA('Table S3 Occupation CFs'!AB760*'Weighting factors'!$B$3, 0), _xlfn.IFNA('Table S3 Occupation CFs'!AQ760*'Weighting factors'!$B$5, 0), _xlfn.IFNA('Table S3 Occupation CFs'!BF760*'Weighting factors'!$B$4,0), _xlfn.IFNA('Table S3 Occupation CFs'!BU760*'Weighting factors'!$B$6, 0)) = 0, NA(), 0.5*SUM(_xlfn.IFNA('Table S3 Occupation CFs'!M760*'Weighting factors'!$B$2,0), _xlfn.IFNA('Table S3 Occupation CFs'!AB760*'Weighting factors'!$B$3, 0), _xlfn.IFNA('Table S3 Occupation CFs'!AQ760*'Weighting factors'!$B$5, 0), _xlfn.IFNA('Table S3 Occupation CFs'!BF760*'Weighting factors'!$B$4,0), _xlfn.IFNA('Table S3 Occupation CFs'!BU760*'Weighting factors'!$B$6, 0)))</f>
        <v>2.0886465069213571E-15</v>
      </c>
      <c r="M758" s="51">
        <f>IF(0.5*SUM(_xlfn.IFNA('Table S3 Occupation CFs'!N760*'Weighting factors'!$B$2,0), _xlfn.IFNA('Table S3 Occupation CFs'!AC760*'Weighting factors'!$B$3, 0), _xlfn.IFNA('Table S3 Occupation CFs'!AR760*'Weighting factors'!$B$5, 0), _xlfn.IFNA('Table S3 Occupation CFs'!BG760*'Weighting factors'!$B$4,0), _xlfn.IFNA('Table S3 Occupation CFs'!BV760*'Weighting factors'!$B$6, 0)) = 0, NA(), 0.5*SUM(_xlfn.IFNA('Table S3 Occupation CFs'!N760*'Weighting factors'!$B$2,0), _xlfn.IFNA('Table S3 Occupation CFs'!AC760*'Weighting factors'!$B$3, 0), _xlfn.IFNA('Table S3 Occupation CFs'!AR760*'Weighting factors'!$B$5, 0), _xlfn.IFNA('Table S3 Occupation CFs'!BG760*'Weighting factors'!$B$4,0), _xlfn.IFNA('Table S3 Occupation CFs'!BV760*'Weighting factors'!$B$6, 0)))</f>
        <v>2.1261186613298627E-15</v>
      </c>
      <c r="N758" s="51">
        <f>IF(0.5*SUM(_xlfn.IFNA('Table S3 Occupation CFs'!O760*'Weighting factors'!$B$2,0), _xlfn.IFNA('Table S3 Occupation CFs'!AD760*'Weighting factors'!$B$3, 0), _xlfn.IFNA('Table S3 Occupation CFs'!AS760*'Weighting factors'!$B$5, 0), _xlfn.IFNA('Table S3 Occupation CFs'!BH760*'Weighting factors'!$B$4,0), _xlfn.IFNA('Table S3 Occupation CFs'!BW760*'Weighting factors'!$B$6, 0)) = 0, NA(), 0.5*SUM(_xlfn.IFNA('Table S3 Occupation CFs'!O760*'Weighting factors'!$B$2,0), _xlfn.IFNA('Table S3 Occupation CFs'!AD760*'Weighting factors'!$B$3, 0), _xlfn.IFNA('Table S3 Occupation CFs'!AS760*'Weighting factors'!$B$5, 0), _xlfn.IFNA('Table S3 Occupation CFs'!BH760*'Weighting factors'!$B$4,0), _xlfn.IFNA('Table S3 Occupation CFs'!BW760*'Weighting factors'!$B$6, 0)))</f>
        <v>6.1074213572784582E-16</v>
      </c>
      <c r="O758" s="51">
        <f>IF(0.5*SUM(_xlfn.IFNA('Table S3 Occupation CFs'!P760*'Weighting factors'!$B$2,0), _xlfn.IFNA('Table S3 Occupation CFs'!AE760*'Weighting factors'!$B$3, 0), _xlfn.IFNA('Table S3 Occupation CFs'!AT760*'Weighting factors'!$B$5, 0), _xlfn.IFNA('Table S3 Occupation CFs'!BI760*'Weighting factors'!$B$4,0), _xlfn.IFNA('Table S3 Occupation CFs'!BX760*'Weighting factors'!$B$6, 0)) = 0, NA(), 0.5*SUM(_xlfn.IFNA('Table S3 Occupation CFs'!P760*'Weighting factors'!$B$2,0), _xlfn.IFNA('Table S3 Occupation CFs'!AE760*'Weighting factors'!$B$3, 0), _xlfn.IFNA('Table S3 Occupation CFs'!AT760*'Weighting factors'!$B$5, 0), _xlfn.IFNA('Table S3 Occupation CFs'!BI760*'Weighting factors'!$B$4,0), _xlfn.IFNA('Table S3 Occupation CFs'!BX760*'Weighting factors'!$B$6, 0)))</f>
        <v>2.0719114237305429E-15</v>
      </c>
      <c r="P758" s="51">
        <f>IF(0.5*SUM(_xlfn.IFNA('Table S3 Occupation CFs'!Q760*'Weighting factors'!$B$2,0), _xlfn.IFNA('Table S3 Occupation CFs'!AF760*'Weighting factors'!$B$3, 0), _xlfn.IFNA('Table S3 Occupation CFs'!AU760*'Weighting factors'!$B$5, 0), _xlfn.IFNA('Table S3 Occupation CFs'!BJ760*'Weighting factors'!$B$4,0), _xlfn.IFNA('Table S3 Occupation CFs'!BY760*'Weighting factors'!$B$6, 0)) = 0, NA(), 0.5*SUM(_xlfn.IFNA('Table S3 Occupation CFs'!Q760*'Weighting factors'!$B$2,0), _xlfn.IFNA('Table S3 Occupation CFs'!AF760*'Weighting factors'!$B$3, 0), _xlfn.IFNA('Table S3 Occupation CFs'!AU760*'Weighting factors'!$B$5, 0), _xlfn.IFNA('Table S3 Occupation CFs'!BJ760*'Weighting factors'!$B$4,0), _xlfn.IFNA('Table S3 Occupation CFs'!BY760*'Weighting factors'!$B$6, 0)))</f>
        <v>2.3048677166764465E-15</v>
      </c>
    </row>
    <row r="759" spans="1:16" x14ac:dyDescent="0.45">
      <c r="A759" s="3" t="s">
        <v>770</v>
      </c>
      <c r="B759" s="51" t="e">
        <f>IF(0.5*SUM(_xlfn.IFNA('Table S3 Occupation CFs'!E761*'Weighting factors'!$B$2,0), _xlfn.IFNA('Table S3 Occupation CFs'!T761*'Weighting factors'!$B$3, 0), _xlfn.IFNA('Table S3 Occupation CFs'!AI761*'Weighting factors'!$B$5, 0), _xlfn.IFNA('Table S3 Occupation CFs'!AX761*'Weighting factors'!$B$4,0), _xlfn.IFNA('Table S3 Occupation CFs'!BM761*'Weighting factors'!$B$6, 0)) = 0, NA(), 0.5*SUM(_xlfn.IFNA('Table S3 Occupation CFs'!E761*'Weighting factors'!$B$2,0), _xlfn.IFNA('Table S3 Occupation CFs'!T761*'Weighting factors'!$B$3, 0), _xlfn.IFNA('Table S3 Occupation CFs'!AI761*'Weighting factors'!$B$5, 0), _xlfn.IFNA('Table S3 Occupation CFs'!AX761*'Weighting factors'!$B$4,0), _xlfn.IFNA('Table S3 Occupation CFs'!BM761*'Weighting factors'!$B$6, 0)))</f>
        <v>#N/A</v>
      </c>
      <c r="C759" s="51" t="e">
        <f>IF(0.5*SUM(_xlfn.IFNA('Table S3 Occupation CFs'!D761*'Weighting factors'!$B$2,0), _xlfn.IFNA('Table S3 Occupation CFs'!S761*'Weighting factors'!$B$3, 0), _xlfn.IFNA('Table S3 Occupation CFs'!AH761*'Weighting factors'!$B$5, 0), _xlfn.IFNA('Table S3 Occupation CFs'!AW761*'Weighting factors'!$B$4,0), _xlfn.IFNA('Table S3 Occupation CFs'!BL761*'Weighting factors'!$B$6, 0)) = 0, NA(), 0.5*SUM(_xlfn.IFNA('Table S3 Occupation CFs'!D761*'Weighting factors'!$B$2,0), _xlfn.IFNA('Table S3 Occupation CFs'!S761*'Weighting factors'!$B$3, 0), _xlfn.IFNA('Table S3 Occupation CFs'!AH761*'Weighting factors'!$B$5, 0), _xlfn.IFNA('Table S3 Occupation CFs'!AW761*'Weighting factors'!$B$4,0), _xlfn.IFNA('Table S3 Occupation CFs'!BL761*'Weighting factors'!$B$6, 0)))</f>
        <v>#N/A</v>
      </c>
      <c r="D759" s="51">
        <f>IF(0.5*SUM(_xlfn.IFNA('Table S3 Occupation CFs'!C761*'Weighting factors'!$B$2,0), _xlfn.IFNA('Table S3 Occupation CFs'!R761*'Weighting factors'!$B$3, 0), _xlfn.IFNA('Table S3 Occupation CFs'!AG761*'Weighting factors'!$B$5, 0), _xlfn.IFNA('Table S3 Occupation CFs'!AV761*'Weighting factors'!$B$4,0), _xlfn.IFNA('Table S3 Occupation CFs'!BK761*'Weighting factors'!$B$6, 0)) = 0, NA(), 0.5*SUM(_xlfn.IFNA('Table S3 Occupation CFs'!C761*'Weighting factors'!$B$2,0), _xlfn.IFNA('Table S3 Occupation CFs'!R761*'Weighting factors'!$B$3, 0), _xlfn.IFNA('Table S3 Occupation CFs'!AG761*'Weighting factors'!$B$5, 0), _xlfn.IFNA('Table S3 Occupation CFs'!AV761*'Weighting factors'!$B$4,0), _xlfn.IFNA('Table S3 Occupation CFs'!BK761*'Weighting factors'!$B$6, 0)))</f>
        <v>4.1742194756584936E-16</v>
      </c>
      <c r="E759" s="51">
        <f>IF(0.5*SUM(_xlfn.IFNA('Table S3 Occupation CFs'!F761*'Weighting factors'!$B$2,0), _xlfn.IFNA('Table S3 Occupation CFs'!U761*'Weighting factors'!$B$3, 0), _xlfn.IFNA('Table S3 Occupation CFs'!AJ761*'Weighting factors'!$B$5, 0), _xlfn.IFNA('Table S3 Occupation CFs'!AY761*'Weighting factors'!$B$4,0), _xlfn.IFNA('Table S3 Occupation CFs'!BN761*'Weighting factors'!$B$6, 0)) = 0, NA(), 0.5*SUM(_xlfn.IFNA('Table S3 Occupation CFs'!F761*'Weighting factors'!$B$2,0), _xlfn.IFNA('Table S3 Occupation CFs'!U761*'Weighting factors'!$B$3, 0), _xlfn.IFNA('Table S3 Occupation CFs'!AJ761*'Weighting factors'!$B$5, 0), _xlfn.IFNA('Table S3 Occupation CFs'!AY761*'Weighting factors'!$B$4,0), _xlfn.IFNA('Table S3 Occupation CFs'!BN761*'Weighting factors'!$B$6, 0)))</f>
        <v>5.0194718485778062E-16</v>
      </c>
      <c r="F759" s="51">
        <f>IF(0.5*SUM(_xlfn.IFNA('Table S3 Occupation CFs'!G761*'Weighting factors'!$B$2,0), _xlfn.IFNA('Table S3 Occupation CFs'!V761*'Weighting factors'!$B$3, 0), _xlfn.IFNA('Table S3 Occupation CFs'!AK761*'Weighting factors'!$B$5, 0), _xlfn.IFNA('Table S3 Occupation CFs'!AZ761*'Weighting factors'!$B$4,0), _xlfn.IFNA('Table S3 Occupation CFs'!BO761*'Weighting factors'!$B$6, 0)) = 0, NA(), 0.5*SUM(_xlfn.IFNA('Table S3 Occupation CFs'!G761*'Weighting factors'!$B$2,0), _xlfn.IFNA('Table S3 Occupation CFs'!V761*'Weighting factors'!$B$3, 0), _xlfn.IFNA('Table S3 Occupation CFs'!AK761*'Weighting factors'!$B$5, 0), _xlfn.IFNA('Table S3 Occupation CFs'!AZ761*'Weighting factors'!$B$4,0), _xlfn.IFNA('Table S3 Occupation CFs'!BO761*'Weighting factors'!$B$6, 0)))</f>
        <v>5.1785411155187002E-16</v>
      </c>
      <c r="G759" s="51">
        <f>IF(0.5*SUM(_xlfn.IFNA('Table S3 Occupation CFs'!H761*'Weighting factors'!$B$2,0), _xlfn.IFNA('Table S3 Occupation CFs'!W761*'Weighting factors'!$B$3, 0), _xlfn.IFNA('Table S3 Occupation CFs'!AL761*'Weighting factors'!$B$5, 0), _xlfn.IFNA('Table S3 Occupation CFs'!BA761*'Weighting factors'!$B$4,0), _xlfn.IFNA('Table S3 Occupation CFs'!BP761*'Weighting factors'!$B$6, 0)) = 0, NA(), 0.5*SUM(_xlfn.IFNA('Table S3 Occupation CFs'!H761*'Weighting factors'!$B$2,0), _xlfn.IFNA('Table S3 Occupation CFs'!W761*'Weighting factors'!$B$3, 0), _xlfn.IFNA('Table S3 Occupation CFs'!AL761*'Weighting factors'!$B$5, 0), _xlfn.IFNA('Table S3 Occupation CFs'!BA761*'Weighting factors'!$B$4,0), _xlfn.IFNA('Table S3 Occupation CFs'!BP761*'Weighting factors'!$B$6, 0)))</f>
        <v>5.3390337219818275E-16</v>
      </c>
      <c r="H759" s="51">
        <f>IF(0.5*SUM(_xlfn.IFNA('Table S3 Occupation CFs'!I761*'Weighting factors'!$B$2,0), _xlfn.IFNA('Table S3 Occupation CFs'!X761*'Weighting factors'!$B$3, 0), _xlfn.IFNA('Table S3 Occupation CFs'!AM761*'Weighting factors'!$B$5, 0), _xlfn.IFNA('Table S3 Occupation CFs'!BB761*'Weighting factors'!$B$4,0), _xlfn.IFNA('Table S3 Occupation CFs'!BQ761*'Weighting factors'!$B$6, 0)) = 0, NA(), 0.5*SUM(_xlfn.IFNA('Table S3 Occupation CFs'!I761*'Weighting factors'!$B$2,0), _xlfn.IFNA('Table S3 Occupation CFs'!X761*'Weighting factors'!$B$3, 0), _xlfn.IFNA('Table S3 Occupation CFs'!AM761*'Weighting factors'!$B$5, 0), _xlfn.IFNA('Table S3 Occupation CFs'!BB761*'Weighting factors'!$B$4,0), _xlfn.IFNA('Table S3 Occupation CFs'!BQ761*'Weighting factors'!$B$6, 0)))</f>
        <v>4.3678949723244736E-16</v>
      </c>
      <c r="I759" s="51">
        <f>IF(0.5*SUM(_xlfn.IFNA('Table S3 Occupation CFs'!J761*'Weighting factors'!$B$2,0), _xlfn.IFNA('Table S3 Occupation CFs'!Y761*'Weighting factors'!$B$3, 0), _xlfn.IFNA('Table S3 Occupation CFs'!AN761*'Weighting factors'!$B$5, 0), _xlfn.IFNA('Table S3 Occupation CFs'!BC761*'Weighting factors'!$B$4,0), _xlfn.IFNA('Table S3 Occupation CFs'!BR761*'Weighting factors'!$B$6, 0)) = 0, NA(), 0.5*SUM(_xlfn.IFNA('Table S3 Occupation CFs'!J761*'Weighting factors'!$B$2,0), _xlfn.IFNA('Table S3 Occupation CFs'!Y761*'Weighting factors'!$B$3, 0), _xlfn.IFNA('Table S3 Occupation CFs'!AN761*'Weighting factors'!$B$5, 0), _xlfn.IFNA('Table S3 Occupation CFs'!BC761*'Weighting factors'!$B$4,0), _xlfn.IFNA('Table S3 Occupation CFs'!BR761*'Weighting factors'!$B$6, 0)))</f>
        <v>4.7620892477876021E-16</v>
      </c>
      <c r="J759" s="51">
        <f>IF(0.5*SUM(_xlfn.IFNA('Table S3 Occupation CFs'!K761*'Weighting factors'!$B$2,0), _xlfn.IFNA('Table S3 Occupation CFs'!Z761*'Weighting factors'!$B$3, 0), _xlfn.IFNA('Table S3 Occupation CFs'!AO761*'Weighting factors'!$B$5, 0), _xlfn.IFNA('Table S3 Occupation CFs'!BD761*'Weighting factors'!$B$4,0), _xlfn.IFNA('Table S3 Occupation CFs'!BS761*'Weighting factors'!$B$6, 0)) = 0, NA(), 0.5*SUM(_xlfn.IFNA('Table S3 Occupation CFs'!K761*'Weighting factors'!$B$2,0), _xlfn.IFNA('Table S3 Occupation CFs'!Z761*'Weighting factors'!$B$3, 0), _xlfn.IFNA('Table S3 Occupation CFs'!AO761*'Weighting factors'!$B$5, 0), _xlfn.IFNA('Table S3 Occupation CFs'!BD761*'Weighting factors'!$B$4,0), _xlfn.IFNA('Table S3 Occupation CFs'!BS761*'Weighting factors'!$B$6, 0)))</f>
        <v>5.0401129346028851E-16</v>
      </c>
      <c r="K759" s="51">
        <f>IF(0.5*SUM(_xlfn.IFNA('Table S3 Occupation CFs'!L761*'Weighting factors'!$B$2,0), _xlfn.IFNA('Table S3 Occupation CFs'!AA761*'Weighting factors'!$B$3, 0), _xlfn.IFNA('Table S3 Occupation CFs'!AP761*'Weighting factors'!$B$5, 0), _xlfn.IFNA('Table S3 Occupation CFs'!BE761*'Weighting factors'!$B$4,0), _xlfn.IFNA('Table S3 Occupation CFs'!BT761*'Weighting factors'!$B$6, 0)) = 0, NA(), 0.5*SUM(_xlfn.IFNA('Table S3 Occupation CFs'!L761*'Weighting factors'!$B$2,0), _xlfn.IFNA('Table S3 Occupation CFs'!AA761*'Weighting factors'!$B$3, 0), _xlfn.IFNA('Table S3 Occupation CFs'!AP761*'Weighting factors'!$B$5, 0), _xlfn.IFNA('Table S3 Occupation CFs'!BE761*'Weighting factors'!$B$4,0), _xlfn.IFNA('Table S3 Occupation CFs'!BT761*'Weighting factors'!$B$6, 0)))</f>
        <v>4.512387223387127E-16</v>
      </c>
      <c r="L759" s="51">
        <f>IF(0.5*SUM(_xlfn.IFNA('Table S3 Occupation CFs'!M761*'Weighting factors'!$B$2,0), _xlfn.IFNA('Table S3 Occupation CFs'!AB761*'Weighting factors'!$B$3, 0), _xlfn.IFNA('Table S3 Occupation CFs'!AQ761*'Weighting factors'!$B$5, 0), _xlfn.IFNA('Table S3 Occupation CFs'!BF761*'Weighting factors'!$B$4,0), _xlfn.IFNA('Table S3 Occupation CFs'!BU761*'Weighting factors'!$B$6, 0)) = 0, NA(), 0.5*SUM(_xlfn.IFNA('Table S3 Occupation CFs'!M761*'Weighting factors'!$B$2,0), _xlfn.IFNA('Table S3 Occupation CFs'!AB761*'Weighting factors'!$B$3, 0), _xlfn.IFNA('Table S3 Occupation CFs'!AQ761*'Weighting factors'!$B$5, 0), _xlfn.IFNA('Table S3 Occupation CFs'!BF761*'Weighting factors'!$B$4,0), _xlfn.IFNA('Table S3 Occupation CFs'!BU761*'Weighting factors'!$B$6, 0)))</f>
        <v>4.9427101018651123E-16</v>
      </c>
      <c r="M759" s="51">
        <f>IF(0.5*SUM(_xlfn.IFNA('Table S3 Occupation CFs'!N761*'Weighting factors'!$B$2,0), _xlfn.IFNA('Table S3 Occupation CFs'!AC761*'Weighting factors'!$B$3, 0), _xlfn.IFNA('Table S3 Occupation CFs'!AR761*'Weighting factors'!$B$5, 0), _xlfn.IFNA('Table S3 Occupation CFs'!BG761*'Weighting factors'!$B$4,0), _xlfn.IFNA('Table S3 Occupation CFs'!BV761*'Weighting factors'!$B$6, 0)) = 0, NA(), 0.5*SUM(_xlfn.IFNA('Table S3 Occupation CFs'!N761*'Weighting factors'!$B$2,0), _xlfn.IFNA('Table S3 Occupation CFs'!AC761*'Weighting factors'!$B$3, 0), _xlfn.IFNA('Table S3 Occupation CFs'!AR761*'Weighting factors'!$B$5, 0), _xlfn.IFNA('Table S3 Occupation CFs'!BG761*'Weighting factors'!$B$4,0), _xlfn.IFNA('Table S3 Occupation CFs'!BV761*'Weighting factors'!$B$6, 0)))</f>
        <v>5.0040492021032699E-16</v>
      </c>
      <c r="N759" s="51">
        <f>IF(0.5*SUM(_xlfn.IFNA('Table S3 Occupation CFs'!O761*'Weighting factors'!$B$2,0), _xlfn.IFNA('Table S3 Occupation CFs'!AD761*'Weighting factors'!$B$3, 0), _xlfn.IFNA('Table S3 Occupation CFs'!AS761*'Weighting factors'!$B$5, 0), _xlfn.IFNA('Table S3 Occupation CFs'!BH761*'Weighting factors'!$B$4,0), _xlfn.IFNA('Table S3 Occupation CFs'!BW761*'Weighting factors'!$B$6, 0)) = 0, NA(), 0.5*SUM(_xlfn.IFNA('Table S3 Occupation CFs'!O761*'Weighting factors'!$B$2,0), _xlfn.IFNA('Table S3 Occupation CFs'!AD761*'Weighting factors'!$B$3, 0), _xlfn.IFNA('Table S3 Occupation CFs'!AS761*'Weighting factors'!$B$5, 0), _xlfn.IFNA('Table S3 Occupation CFs'!BH761*'Weighting factors'!$B$4,0), _xlfn.IFNA('Table S3 Occupation CFs'!BW761*'Weighting factors'!$B$6, 0)))</f>
        <v>3.1788234299026776E-16</v>
      </c>
      <c r="O759" s="51">
        <f>IF(0.5*SUM(_xlfn.IFNA('Table S3 Occupation CFs'!P761*'Weighting factors'!$B$2,0), _xlfn.IFNA('Table S3 Occupation CFs'!AE761*'Weighting factors'!$B$3, 0), _xlfn.IFNA('Table S3 Occupation CFs'!AT761*'Weighting factors'!$B$5, 0), _xlfn.IFNA('Table S3 Occupation CFs'!BI761*'Weighting factors'!$B$4,0), _xlfn.IFNA('Table S3 Occupation CFs'!BX761*'Weighting factors'!$B$6, 0)) = 0, NA(), 0.5*SUM(_xlfn.IFNA('Table S3 Occupation CFs'!P761*'Weighting factors'!$B$2,0), _xlfn.IFNA('Table S3 Occupation CFs'!AE761*'Weighting factors'!$B$3, 0), _xlfn.IFNA('Table S3 Occupation CFs'!AT761*'Weighting factors'!$B$5, 0), _xlfn.IFNA('Table S3 Occupation CFs'!BI761*'Weighting factors'!$B$4,0), _xlfn.IFNA('Table S3 Occupation CFs'!BX761*'Weighting factors'!$B$6, 0)))</f>
        <v>5.0382010073276023E-16</v>
      </c>
      <c r="P759" s="51">
        <f>IF(0.5*SUM(_xlfn.IFNA('Table S3 Occupation CFs'!Q761*'Weighting factors'!$B$2,0), _xlfn.IFNA('Table S3 Occupation CFs'!AF761*'Weighting factors'!$B$3, 0), _xlfn.IFNA('Table S3 Occupation CFs'!AU761*'Weighting factors'!$B$5, 0), _xlfn.IFNA('Table S3 Occupation CFs'!BJ761*'Weighting factors'!$B$4,0), _xlfn.IFNA('Table S3 Occupation CFs'!BY761*'Weighting factors'!$B$6, 0)) = 0, NA(), 0.5*SUM(_xlfn.IFNA('Table S3 Occupation CFs'!Q761*'Weighting factors'!$B$2,0), _xlfn.IFNA('Table S3 Occupation CFs'!AF761*'Weighting factors'!$B$3, 0), _xlfn.IFNA('Table S3 Occupation CFs'!AU761*'Weighting factors'!$B$5, 0), _xlfn.IFNA('Table S3 Occupation CFs'!BJ761*'Weighting factors'!$B$4,0), _xlfn.IFNA('Table S3 Occupation CFs'!BY761*'Weighting factors'!$B$6, 0)))</f>
        <v>5.3346171869511863E-16</v>
      </c>
    </row>
    <row r="760" spans="1:16" x14ac:dyDescent="0.45">
      <c r="A760" s="3" t="s">
        <v>771</v>
      </c>
      <c r="B760" s="51" t="e">
        <f>IF(0.5*SUM(_xlfn.IFNA('Table S3 Occupation CFs'!E762*'Weighting factors'!$B$2,0), _xlfn.IFNA('Table S3 Occupation CFs'!T762*'Weighting factors'!$B$3, 0), _xlfn.IFNA('Table S3 Occupation CFs'!AI762*'Weighting factors'!$B$5, 0), _xlfn.IFNA('Table S3 Occupation CFs'!AX762*'Weighting factors'!$B$4,0), _xlfn.IFNA('Table S3 Occupation CFs'!BM762*'Weighting factors'!$B$6, 0)) = 0, NA(), 0.5*SUM(_xlfn.IFNA('Table S3 Occupation CFs'!E762*'Weighting factors'!$B$2,0), _xlfn.IFNA('Table S3 Occupation CFs'!T762*'Weighting factors'!$B$3, 0), _xlfn.IFNA('Table S3 Occupation CFs'!AI762*'Weighting factors'!$B$5, 0), _xlfn.IFNA('Table S3 Occupation CFs'!AX762*'Weighting factors'!$B$4,0), _xlfn.IFNA('Table S3 Occupation CFs'!BM762*'Weighting factors'!$B$6, 0)))</f>
        <v>#N/A</v>
      </c>
      <c r="C760" s="51" t="e">
        <f>IF(0.5*SUM(_xlfn.IFNA('Table S3 Occupation CFs'!D762*'Weighting factors'!$B$2,0), _xlfn.IFNA('Table S3 Occupation CFs'!S762*'Weighting factors'!$B$3, 0), _xlfn.IFNA('Table S3 Occupation CFs'!AH762*'Weighting factors'!$B$5, 0), _xlfn.IFNA('Table S3 Occupation CFs'!AW762*'Weighting factors'!$B$4,0), _xlfn.IFNA('Table S3 Occupation CFs'!BL762*'Weighting factors'!$B$6, 0)) = 0, NA(), 0.5*SUM(_xlfn.IFNA('Table S3 Occupation CFs'!D762*'Weighting factors'!$B$2,0), _xlfn.IFNA('Table S3 Occupation CFs'!S762*'Weighting factors'!$B$3, 0), _xlfn.IFNA('Table S3 Occupation CFs'!AH762*'Weighting factors'!$B$5, 0), _xlfn.IFNA('Table S3 Occupation CFs'!AW762*'Weighting factors'!$B$4,0), _xlfn.IFNA('Table S3 Occupation CFs'!BL762*'Weighting factors'!$B$6, 0)))</f>
        <v>#N/A</v>
      </c>
      <c r="D760" s="51">
        <f>IF(0.5*SUM(_xlfn.IFNA('Table S3 Occupation CFs'!C762*'Weighting factors'!$B$2,0), _xlfn.IFNA('Table S3 Occupation CFs'!R762*'Weighting factors'!$B$3, 0), _xlfn.IFNA('Table S3 Occupation CFs'!AG762*'Weighting factors'!$B$5, 0), _xlfn.IFNA('Table S3 Occupation CFs'!AV762*'Weighting factors'!$B$4,0), _xlfn.IFNA('Table S3 Occupation CFs'!BK762*'Weighting factors'!$B$6, 0)) = 0, NA(), 0.5*SUM(_xlfn.IFNA('Table S3 Occupation CFs'!C762*'Weighting factors'!$B$2,0), _xlfn.IFNA('Table S3 Occupation CFs'!R762*'Weighting factors'!$B$3, 0), _xlfn.IFNA('Table S3 Occupation CFs'!AG762*'Weighting factors'!$B$5, 0), _xlfn.IFNA('Table S3 Occupation CFs'!AV762*'Weighting factors'!$B$4,0), _xlfn.IFNA('Table S3 Occupation CFs'!BK762*'Weighting factors'!$B$6, 0)))</f>
        <v>1.4710466389140741E-15</v>
      </c>
      <c r="E760" s="51">
        <f>IF(0.5*SUM(_xlfn.IFNA('Table S3 Occupation CFs'!F762*'Weighting factors'!$B$2,0), _xlfn.IFNA('Table S3 Occupation CFs'!U762*'Weighting factors'!$B$3, 0), _xlfn.IFNA('Table S3 Occupation CFs'!AJ762*'Weighting factors'!$B$5, 0), _xlfn.IFNA('Table S3 Occupation CFs'!AY762*'Weighting factors'!$B$4,0), _xlfn.IFNA('Table S3 Occupation CFs'!BN762*'Weighting factors'!$B$6, 0)) = 0, NA(), 0.5*SUM(_xlfn.IFNA('Table S3 Occupation CFs'!F762*'Weighting factors'!$B$2,0), _xlfn.IFNA('Table S3 Occupation CFs'!U762*'Weighting factors'!$B$3, 0), _xlfn.IFNA('Table S3 Occupation CFs'!AJ762*'Weighting factors'!$B$5, 0), _xlfn.IFNA('Table S3 Occupation CFs'!AY762*'Weighting factors'!$B$4,0), _xlfn.IFNA('Table S3 Occupation CFs'!BN762*'Weighting factors'!$B$6, 0)))</f>
        <v>2.0688678063349976E-15</v>
      </c>
      <c r="F760" s="51">
        <f>IF(0.5*SUM(_xlfn.IFNA('Table S3 Occupation CFs'!G762*'Weighting factors'!$B$2,0), _xlfn.IFNA('Table S3 Occupation CFs'!V762*'Weighting factors'!$B$3, 0), _xlfn.IFNA('Table S3 Occupation CFs'!AK762*'Weighting factors'!$B$5, 0), _xlfn.IFNA('Table S3 Occupation CFs'!AZ762*'Weighting factors'!$B$4,0), _xlfn.IFNA('Table S3 Occupation CFs'!BO762*'Weighting factors'!$B$6, 0)) = 0, NA(), 0.5*SUM(_xlfn.IFNA('Table S3 Occupation CFs'!G762*'Weighting factors'!$B$2,0), _xlfn.IFNA('Table S3 Occupation CFs'!V762*'Weighting factors'!$B$3, 0), _xlfn.IFNA('Table S3 Occupation CFs'!AK762*'Weighting factors'!$B$5, 0), _xlfn.IFNA('Table S3 Occupation CFs'!AZ762*'Weighting factors'!$B$4,0), _xlfn.IFNA('Table S3 Occupation CFs'!BO762*'Weighting factors'!$B$6, 0)))</f>
        <v>2.1681181736683071E-15</v>
      </c>
      <c r="G760" s="51">
        <f>IF(0.5*SUM(_xlfn.IFNA('Table S3 Occupation CFs'!H762*'Weighting factors'!$B$2,0), _xlfn.IFNA('Table S3 Occupation CFs'!W762*'Weighting factors'!$B$3, 0), _xlfn.IFNA('Table S3 Occupation CFs'!AL762*'Weighting factors'!$B$5, 0), _xlfn.IFNA('Table S3 Occupation CFs'!BA762*'Weighting factors'!$B$4,0), _xlfn.IFNA('Table S3 Occupation CFs'!BP762*'Weighting factors'!$B$6, 0)) = 0, NA(), 0.5*SUM(_xlfn.IFNA('Table S3 Occupation CFs'!H762*'Weighting factors'!$B$2,0), _xlfn.IFNA('Table S3 Occupation CFs'!W762*'Weighting factors'!$B$3, 0), _xlfn.IFNA('Table S3 Occupation CFs'!AL762*'Weighting factors'!$B$5, 0), _xlfn.IFNA('Table S3 Occupation CFs'!BA762*'Weighting factors'!$B$4,0), _xlfn.IFNA('Table S3 Occupation CFs'!BP762*'Weighting factors'!$B$6, 0)))</f>
        <v>2.2682566256274995E-15</v>
      </c>
      <c r="H760" s="51">
        <f>IF(0.5*SUM(_xlfn.IFNA('Table S3 Occupation CFs'!I762*'Weighting factors'!$B$2,0), _xlfn.IFNA('Table S3 Occupation CFs'!X762*'Weighting factors'!$B$3, 0), _xlfn.IFNA('Table S3 Occupation CFs'!AM762*'Weighting factors'!$B$5, 0), _xlfn.IFNA('Table S3 Occupation CFs'!BB762*'Weighting factors'!$B$4,0), _xlfn.IFNA('Table S3 Occupation CFs'!BQ762*'Weighting factors'!$B$6, 0)) = 0, NA(), 0.5*SUM(_xlfn.IFNA('Table S3 Occupation CFs'!I762*'Weighting factors'!$B$2,0), _xlfn.IFNA('Table S3 Occupation CFs'!X762*'Weighting factors'!$B$3, 0), _xlfn.IFNA('Table S3 Occupation CFs'!AM762*'Weighting factors'!$B$5, 0), _xlfn.IFNA('Table S3 Occupation CFs'!BB762*'Weighting factors'!$B$4,0), _xlfn.IFNA('Table S3 Occupation CFs'!BQ762*'Weighting factors'!$B$6, 0)))</f>
        <v>1.7315223572015543E-15</v>
      </c>
      <c r="I760" s="51">
        <f>IF(0.5*SUM(_xlfn.IFNA('Table S3 Occupation CFs'!J762*'Weighting factors'!$B$2,0), _xlfn.IFNA('Table S3 Occupation CFs'!Y762*'Weighting factors'!$B$3, 0), _xlfn.IFNA('Table S3 Occupation CFs'!AN762*'Weighting factors'!$B$5, 0), _xlfn.IFNA('Table S3 Occupation CFs'!BC762*'Weighting factors'!$B$4,0), _xlfn.IFNA('Table S3 Occupation CFs'!BR762*'Weighting factors'!$B$6, 0)) = 0, NA(), 0.5*SUM(_xlfn.IFNA('Table S3 Occupation CFs'!J762*'Weighting factors'!$B$2,0), _xlfn.IFNA('Table S3 Occupation CFs'!Y762*'Weighting factors'!$B$3, 0), _xlfn.IFNA('Table S3 Occupation CFs'!AN762*'Weighting factors'!$B$5, 0), _xlfn.IFNA('Table S3 Occupation CFs'!BC762*'Weighting factors'!$B$4,0), _xlfn.IFNA('Table S3 Occupation CFs'!BR762*'Weighting factors'!$B$6, 0)))</f>
        <v>1.9526599580211034E-15</v>
      </c>
      <c r="J760" s="51">
        <f>IF(0.5*SUM(_xlfn.IFNA('Table S3 Occupation CFs'!K762*'Weighting factors'!$B$2,0), _xlfn.IFNA('Table S3 Occupation CFs'!Z762*'Weighting factors'!$B$3, 0), _xlfn.IFNA('Table S3 Occupation CFs'!AO762*'Weighting factors'!$B$5, 0), _xlfn.IFNA('Table S3 Occupation CFs'!BD762*'Weighting factors'!$B$4,0), _xlfn.IFNA('Table S3 Occupation CFs'!BS762*'Weighting factors'!$B$6, 0)) = 0, NA(), 0.5*SUM(_xlfn.IFNA('Table S3 Occupation CFs'!K762*'Weighting factors'!$B$2,0), _xlfn.IFNA('Table S3 Occupation CFs'!Z762*'Weighting factors'!$B$3, 0), _xlfn.IFNA('Table S3 Occupation CFs'!AO762*'Weighting factors'!$B$5, 0), _xlfn.IFNA('Table S3 Occupation CFs'!BD762*'Weighting factors'!$B$4,0), _xlfn.IFNA('Table S3 Occupation CFs'!BS762*'Weighting factors'!$B$6, 0)))</f>
        <v>2.1086193993485035E-15</v>
      </c>
      <c r="K760" s="51">
        <f>IF(0.5*SUM(_xlfn.IFNA('Table S3 Occupation CFs'!L762*'Weighting factors'!$B$2,0), _xlfn.IFNA('Table S3 Occupation CFs'!AA762*'Weighting factors'!$B$3, 0), _xlfn.IFNA('Table S3 Occupation CFs'!AP762*'Weighting factors'!$B$5, 0), _xlfn.IFNA('Table S3 Occupation CFs'!BE762*'Weighting factors'!$B$4,0), _xlfn.IFNA('Table S3 Occupation CFs'!BT762*'Weighting factors'!$B$6, 0)) = 0, NA(), 0.5*SUM(_xlfn.IFNA('Table S3 Occupation CFs'!L762*'Weighting factors'!$B$2,0), _xlfn.IFNA('Table S3 Occupation CFs'!AA762*'Weighting factors'!$B$3, 0), _xlfn.IFNA('Table S3 Occupation CFs'!AP762*'Weighting factors'!$B$5, 0), _xlfn.IFNA('Table S3 Occupation CFs'!BE762*'Weighting factors'!$B$4,0), _xlfn.IFNA('Table S3 Occupation CFs'!BT762*'Weighting factors'!$B$6, 0)))</f>
        <v>1.879778309325026E-15</v>
      </c>
      <c r="L760" s="51">
        <f>IF(0.5*SUM(_xlfn.IFNA('Table S3 Occupation CFs'!M762*'Weighting factors'!$B$2,0), _xlfn.IFNA('Table S3 Occupation CFs'!AB762*'Weighting factors'!$B$3, 0), _xlfn.IFNA('Table S3 Occupation CFs'!AQ762*'Weighting factors'!$B$5, 0), _xlfn.IFNA('Table S3 Occupation CFs'!BF762*'Weighting factors'!$B$4,0), _xlfn.IFNA('Table S3 Occupation CFs'!BU762*'Weighting factors'!$B$6, 0)) = 0, NA(), 0.5*SUM(_xlfn.IFNA('Table S3 Occupation CFs'!M762*'Weighting factors'!$B$2,0), _xlfn.IFNA('Table S3 Occupation CFs'!AB762*'Weighting factors'!$B$3, 0), _xlfn.IFNA('Table S3 Occupation CFs'!AQ762*'Weighting factors'!$B$5, 0), _xlfn.IFNA('Table S3 Occupation CFs'!BF762*'Weighting factors'!$B$4,0), _xlfn.IFNA('Table S3 Occupation CFs'!BU762*'Weighting factors'!$B$6, 0)))</f>
        <v>2.0906420463940943E-15</v>
      </c>
      <c r="M760" s="51">
        <f>IF(0.5*SUM(_xlfn.IFNA('Table S3 Occupation CFs'!N762*'Weighting factors'!$B$2,0), _xlfn.IFNA('Table S3 Occupation CFs'!AC762*'Weighting factors'!$B$3, 0), _xlfn.IFNA('Table S3 Occupation CFs'!AR762*'Weighting factors'!$B$5, 0), _xlfn.IFNA('Table S3 Occupation CFs'!BG762*'Weighting factors'!$B$4,0), _xlfn.IFNA('Table S3 Occupation CFs'!BV762*'Weighting factors'!$B$6, 0)) = 0, NA(), 0.5*SUM(_xlfn.IFNA('Table S3 Occupation CFs'!N762*'Weighting factors'!$B$2,0), _xlfn.IFNA('Table S3 Occupation CFs'!AC762*'Weighting factors'!$B$3, 0), _xlfn.IFNA('Table S3 Occupation CFs'!AR762*'Weighting factors'!$B$5, 0), _xlfn.IFNA('Table S3 Occupation CFs'!BG762*'Weighting factors'!$B$4,0), _xlfn.IFNA('Table S3 Occupation CFs'!BV762*'Weighting factors'!$B$6, 0)))</f>
        <v>2.1207651655172344E-15</v>
      </c>
      <c r="N760" s="51">
        <f>IF(0.5*SUM(_xlfn.IFNA('Table S3 Occupation CFs'!O762*'Weighting factors'!$B$2,0), _xlfn.IFNA('Table S3 Occupation CFs'!AD762*'Weighting factors'!$B$3, 0), _xlfn.IFNA('Table S3 Occupation CFs'!AS762*'Weighting factors'!$B$5, 0), _xlfn.IFNA('Table S3 Occupation CFs'!BH762*'Weighting factors'!$B$4,0), _xlfn.IFNA('Table S3 Occupation CFs'!BW762*'Weighting factors'!$B$6, 0)) = 0, NA(), 0.5*SUM(_xlfn.IFNA('Table S3 Occupation CFs'!O762*'Weighting factors'!$B$2,0), _xlfn.IFNA('Table S3 Occupation CFs'!AD762*'Weighting factors'!$B$3, 0), _xlfn.IFNA('Table S3 Occupation CFs'!AS762*'Weighting factors'!$B$5, 0), _xlfn.IFNA('Table S3 Occupation CFs'!BH762*'Weighting factors'!$B$4,0), _xlfn.IFNA('Table S3 Occupation CFs'!BW762*'Weighting factors'!$B$6, 0)))</f>
        <v>9.3155119660315715E-16</v>
      </c>
      <c r="O760" s="51">
        <f>IF(0.5*SUM(_xlfn.IFNA('Table S3 Occupation CFs'!P762*'Weighting factors'!$B$2,0), _xlfn.IFNA('Table S3 Occupation CFs'!AE762*'Weighting factors'!$B$3, 0), _xlfn.IFNA('Table S3 Occupation CFs'!AT762*'Weighting factors'!$B$5, 0), _xlfn.IFNA('Table S3 Occupation CFs'!BI762*'Weighting factors'!$B$4,0), _xlfn.IFNA('Table S3 Occupation CFs'!BX762*'Weighting factors'!$B$6, 0)) = 0, NA(), 0.5*SUM(_xlfn.IFNA('Table S3 Occupation CFs'!P762*'Weighting factors'!$B$2,0), _xlfn.IFNA('Table S3 Occupation CFs'!AE762*'Weighting factors'!$B$3, 0), _xlfn.IFNA('Table S3 Occupation CFs'!AT762*'Weighting factors'!$B$5, 0), _xlfn.IFNA('Table S3 Occupation CFs'!BI762*'Weighting factors'!$B$4,0), _xlfn.IFNA('Table S3 Occupation CFs'!BX762*'Weighting factors'!$B$6, 0)))</f>
        <v>2.0826357459166862E-15</v>
      </c>
      <c r="P760" s="51">
        <f>IF(0.5*SUM(_xlfn.IFNA('Table S3 Occupation CFs'!Q762*'Weighting factors'!$B$2,0), _xlfn.IFNA('Table S3 Occupation CFs'!AF762*'Weighting factors'!$B$3, 0), _xlfn.IFNA('Table S3 Occupation CFs'!AU762*'Weighting factors'!$B$5, 0), _xlfn.IFNA('Table S3 Occupation CFs'!BJ762*'Weighting factors'!$B$4,0), _xlfn.IFNA('Table S3 Occupation CFs'!BY762*'Weighting factors'!$B$6, 0)) = 0, NA(), 0.5*SUM(_xlfn.IFNA('Table S3 Occupation CFs'!Q762*'Weighting factors'!$B$2,0), _xlfn.IFNA('Table S3 Occupation CFs'!AF762*'Weighting factors'!$B$3, 0), _xlfn.IFNA('Table S3 Occupation CFs'!AU762*'Weighting factors'!$B$5, 0), _xlfn.IFNA('Table S3 Occupation CFs'!BJ762*'Weighting factors'!$B$4,0), _xlfn.IFNA('Table S3 Occupation CFs'!BY762*'Weighting factors'!$B$6, 0)))</f>
        <v>2.266143085948025E-15</v>
      </c>
    </row>
    <row r="761" spans="1:16" x14ac:dyDescent="0.45">
      <c r="A761" s="3" t="s">
        <v>772</v>
      </c>
      <c r="B761" s="51" t="e">
        <f>IF(0.5*SUM(_xlfn.IFNA('Table S3 Occupation CFs'!E763*'Weighting factors'!$B$2,0), _xlfn.IFNA('Table S3 Occupation CFs'!T763*'Weighting factors'!$B$3, 0), _xlfn.IFNA('Table S3 Occupation CFs'!AI763*'Weighting factors'!$B$5, 0), _xlfn.IFNA('Table S3 Occupation CFs'!AX763*'Weighting factors'!$B$4,0), _xlfn.IFNA('Table S3 Occupation CFs'!BM763*'Weighting factors'!$B$6, 0)) = 0, NA(), 0.5*SUM(_xlfn.IFNA('Table S3 Occupation CFs'!E763*'Weighting factors'!$B$2,0), _xlfn.IFNA('Table S3 Occupation CFs'!T763*'Weighting factors'!$B$3, 0), _xlfn.IFNA('Table S3 Occupation CFs'!AI763*'Weighting factors'!$B$5, 0), _xlfn.IFNA('Table S3 Occupation CFs'!AX763*'Weighting factors'!$B$4,0), _xlfn.IFNA('Table S3 Occupation CFs'!BM763*'Weighting factors'!$B$6, 0)))</f>
        <v>#N/A</v>
      </c>
      <c r="C761" s="51" t="e">
        <f>IF(0.5*SUM(_xlfn.IFNA('Table S3 Occupation CFs'!D763*'Weighting factors'!$B$2,0), _xlfn.IFNA('Table S3 Occupation CFs'!S763*'Weighting factors'!$B$3, 0), _xlfn.IFNA('Table S3 Occupation CFs'!AH763*'Weighting factors'!$B$5, 0), _xlfn.IFNA('Table S3 Occupation CFs'!AW763*'Weighting factors'!$B$4,0), _xlfn.IFNA('Table S3 Occupation CFs'!BL763*'Weighting factors'!$B$6, 0)) = 0, NA(), 0.5*SUM(_xlfn.IFNA('Table S3 Occupation CFs'!D763*'Weighting factors'!$B$2,0), _xlfn.IFNA('Table S3 Occupation CFs'!S763*'Weighting factors'!$B$3, 0), _xlfn.IFNA('Table S3 Occupation CFs'!AH763*'Weighting factors'!$B$5, 0), _xlfn.IFNA('Table S3 Occupation CFs'!AW763*'Weighting factors'!$B$4,0), _xlfn.IFNA('Table S3 Occupation CFs'!BL763*'Weighting factors'!$B$6, 0)))</f>
        <v>#N/A</v>
      </c>
      <c r="D761" s="51">
        <f>IF(0.5*SUM(_xlfn.IFNA('Table S3 Occupation CFs'!C763*'Weighting factors'!$B$2,0), _xlfn.IFNA('Table S3 Occupation CFs'!R763*'Weighting factors'!$B$3, 0), _xlfn.IFNA('Table S3 Occupation CFs'!AG763*'Weighting factors'!$B$5, 0), _xlfn.IFNA('Table S3 Occupation CFs'!AV763*'Weighting factors'!$B$4,0), _xlfn.IFNA('Table S3 Occupation CFs'!BK763*'Weighting factors'!$B$6, 0)) = 0, NA(), 0.5*SUM(_xlfn.IFNA('Table S3 Occupation CFs'!C763*'Weighting factors'!$B$2,0), _xlfn.IFNA('Table S3 Occupation CFs'!R763*'Weighting factors'!$B$3, 0), _xlfn.IFNA('Table S3 Occupation CFs'!AG763*'Weighting factors'!$B$5, 0), _xlfn.IFNA('Table S3 Occupation CFs'!AV763*'Weighting factors'!$B$4,0), _xlfn.IFNA('Table S3 Occupation CFs'!BK763*'Weighting factors'!$B$6, 0)))</f>
        <v>8.1833727935226473E-16</v>
      </c>
      <c r="E761" s="51">
        <f>IF(0.5*SUM(_xlfn.IFNA('Table S3 Occupation CFs'!F763*'Weighting factors'!$B$2,0), _xlfn.IFNA('Table S3 Occupation CFs'!U763*'Weighting factors'!$B$3, 0), _xlfn.IFNA('Table S3 Occupation CFs'!AJ763*'Weighting factors'!$B$5, 0), _xlfn.IFNA('Table S3 Occupation CFs'!AY763*'Weighting factors'!$B$4,0), _xlfn.IFNA('Table S3 Occupation CFs'!BN763*'Weighting factors'!$B$6, 0)) = 0, NA(), 0.5*SUM(_xlfn.IFNA('Table S3 Occupation CFs'!F763*'Weighting factors'!$B$2,0), _xlfn.IFNA('Table S3 Occupation CFs'!U763*'Weighting factors'!$B$3, 0), _xlfn.IFNA('Table S3 Occupation CFs'!AJ763*'Weighting factors'!$B$5, 0), _xlfn.IFNA('Table S3 Occupation CFs'!AY763*'Weighting factors'!$B$4,0), _xlfn.IFNA('Table S3 Occupation CFs'!BN763*'Weighting factors'!$B$6, 0)))</f>
        <v>1.0862516624647193E-15</v>
      </c>
      <c r="F761" s="51">
        <f>IF(0.5*SUM(_xlfn.IFNA('Table S3 Occupation CFs'!G763*'Weighting factors'!$B$2,0), _xlfn.IFNA('Table S3 Occupation CFs'!V763*'Weighting factors'!$B$3, 0), _xlfn.IFNA('Table S3 Occupation CFs'!AK763*'Weighting factors'!$B$5, 0), _xlfn.IFNA('Table S3 Occupation CFs'!AZ763*'Weighting factors'!$B$4,0), _xlfn.IFNA('Table S3 Occupation CFs'!BO763*'Weighting factors'!$B$6, 0)) = 0, NA(), 0.5*SUM(_xlfn.IFNA('Table S3 Occupation CFs'!G763*'Weighting factors'!$B$2,0), _xlfn.IFNA('Table S3 Occupation CFs'!V763*'Weighting factors'!$B$3, 0), _xlfn.IFNA('Table S3 Occupation CFs'!AK763*'Weighting factors'!$B$5, 0), _xlfn.IFNA('Table S3 Occupation CFs'!AZ763*'Weighting factors'!$B$4,0), _xlfn.IFNA('Table S3 Occupation CFs'!BO763*'Weighting factors'!$B$6, 0)))</f>
        <v>1.1298006265196778E-15</v>
      </c>
      <c r="G761" s="51">
        <f>IF(0.5*SUM(_xlfn.IFNA('Table S3 Occupation CFs'!H763*'Weighting factors'!$B$2,0), _xlfn.IFNA('Table S3 Occupation CFs'!W763*'Weighting factors'!$B$3, 0), _xlfn.IFNA('Table S3 Occupation CFs'!AL763*'Weighting factors'!$B$5, 0), _xlfn.IFNA('Table S3 Occupation CFs'!BA763*'Weighting factors'!$B$4,0), _xlfn.IFNA('Table S3 Occupation CFs'!BP763*'Weighting factors'!$B$6, 0)) = 0, NA(), 0.5*SUM(_xlfn.IFNA('Table S3 Occupation CFs'!H763*'Weighting factors'!$B$2,0), _xlfn.IFNA('Table S3 Occupation CFs'!W763*'Weighting factors'!$B$3, 0), _xlfn.IFNA('Table S3 Occupation CFs'!AL763*'Weighting factors'!$B$5, 0), _xlfn.IFNA('Table S3 Occupation CFs'!BA763*'Weighting factors'!$B$4,0), _xlfn.IFNA('Table S3 Occupation CFs'!BP763*'Weighting factors'!$B$6, 0)))</f>
        <v>1.1737392633435078E-15</v>
      </c>
      <c r="H761" s="51">
        <f>IF(0.5*SUM(_xlfn.IFNA('Table S3 Occupation CFs'!I763*'Weighting factors'!$B$2,0), _xlfn.IFNA('Table S3 Occupation CFs'!X763*'Weighting factors'!$B$3, 0), _xlfn.IFNA('Table S3 Occupation CFs'!AM763*'Weighting factors'!$B$5, 0), _xlfn.IFNA('Table S3 Occupation CFs'!BB763*'Weighting factors'!$B$4,0), _xlfn.IFNA('Table S3 Occupation CFs'!BQ763*'Weighting factors'!$B$6, 0)) = 0, NA(), 0.5*SUM(_xlfn.IFNA('Table S3 Occupation CFs'!I763*'Weighting factors'!$B$2,0), _xlfn.IFNA('Table S3 Occupation CFs'!X763*'Weighting factors'!$B$3, 0), _xlfn.IFNA('Table S3 Occupation CFs'!AM763*'Weighting factors'!$B$5, 0), _xlfn.IFNA('Table S3 Occupation CFs'!BB763*'Weighting factors'!$B$4,0), _xlfn.IFNA('Table S3 Occupation CFs'!BQ763*'Weighting factors'!$B$6, 0)))</f>
        <v>9.2953832966553463E-16</v>
      </c>
      <c r="I761" s="51">
        <f>IF(0.5*SUM(_xlfn.IFNA('Table S3 Occupation CFs'!J763*'Weighting factors'!$B$2,0), _xlfn.IFNA('Table S3 Occupation CFs'!Y763*'Weighting factors'!$B$3, 0), _xlfn.IFNA('Table S3 Occupation CFs'!AN763*'Weighting factors'!$B$5, 0), _xlfn.IFNA('Table S3 Occupation CFs'!BC763*'Weighting factors'!$B$4,0), _xlfn.IFNA('Table S3 Occupation CFs'!BR763*'Weighting factors'!$B$6, 0)) = 0, NA(), 0.5*SUM(_xlfn.IFNA('Table S3 Occupation CFs'!J763*'Weighting factors'!$B$2,0), _xlfn.IFNA('Table S3 Occupation CFs'!Y763*'Weighting factors'!$B$3, 0), _xlfn.IFNA('Table S3 Occupation CFs'!AN763*'Weighting factors'!$B$5, 0), _xlfn.IFNA('Table S3 Occupation CFs'!BC763*'Weighting factors'!$B$4,0), _xlfn.IFNA('Table S3 Occupation CFs'!BR763*'Weighting factors'!$B$6, 0)))</f>
        <v>1.0296864665026666E-15</v>
      </c>
      <c r="J761" s="51">
        <f>IF(0.5*SUM(_xlfn.IFNA('Table S3 Occupation CFs'!K763*'Weighting factors'!$B$2,0), _xlfn.IFNA('Table S3 Occupation CFs'!Z763*'Weighting factors'!$B$3, 0), _xlfn.IFNA('Table S3 Occupation CFs'!AO763*'Weighting factors'!$B$5, 0), _xlfn.IFNA('Table S3 Occupation CFs'!BD763*'Weighting factors'!$B$4,0), _xlfn.IFNA('Table S3 Occupation CFs'!BS763*'Weighting factors'!$B$6, 0)) = 0, NA(), 0.5*SUM(_xlfn.IFNA('Table S3 Occupation CFs'!K763*'Weighting factors'!$B$2,0), _xlfn.IFNA('Table S3 Occupation CFs'!Z763*'Weighting factors'!$B$3, 0), _xlfn.IFNA('Table S3 Occupation CFs'!AO763*'Weighting factors'!$B$5, 0), _xlfn.IFNA('Table S3 Occupation CFs'!BD763*'Weighting factors'!$B$4,0), _xlfn.IFNA('Table S3 Occupation CFs'!BS763*'Weighting factors'!$B$6, 0)))</f>
        <v>1.1003180371775496E-15</v>
      </c>
      <c r="K761" s="51">
        <f>IF(0.5*SUM(_xlfn.IFNA('Table S3 Occupation CFs'!L763*'Weighting factors'!$B$2,0), _xlfn.IFNA('Table S3 Occupation CFs'!AA763*'Weighting factors'!$B$3, 0), _xlfn.IFNA('Table S3 Occupation CFs'!AP763*'Weighting factors'!$B$5, 0), _xlfn.IFNA('Table S3 Occupation CFs'!BE763*'Weighting factors'!$B$4,0), _xlfn.IFNA('Table S3 Occupation CFs'!BT763*'Weighting factors'!$B$6, 0)) = 0, NA(), 0.5*SUM(_xlfn.IFNA('Table S3 Occupation CFs'!L763*'Weighting factors'!$B$2,0), _xlfn.IFNA('Table S3 Occupation CFs'!AA763*'Weighting factors'!$B$3, 0), _xlfn.IFNA('Table S3 Occupation CFs'!AP763*'Weighting factors'!$B$5, 0), _xlfn.IFNA('Table S3 Occupation CFs'!BE763*'Weighting factors'!$B$4,0), _xlfn.IFNA('Table S3 Occupation CFs'!BT763*'Weighting factors'!$B$6, 0)))</f>
        <v>9.9341244039322631E-16</v>
      </c>
      <c r="L761" s="51">
        <f>IF(0.5*SUM(_xlfn.IFNA('Table S3 Occupation CFs'!M763*'Weighting factors'!$B$2,0), _xlfn.IFNA('Table S3 Occupation CFs'!AB763*'Weighting factors'!$B$3, 0), _xlfn.IFNA('Table S3 Occupation CFs'!AQ763*'Weighting factors'!$B$5, 0), _xlfn.IFNA('Table S3 Occupation CFs'!BF763*'Weighting factors'!$B$4,0), _xlfn.IFNA('Table S3 Occupation CFs'!BU763*'Weighting factors'!$B$6, 0)) = 0, NA(), 0.5*SUM(_xlfn.IFNA('Table S3 Occupation CFs'!M763*'Weighting factors'!$B$2,0), _xlfn.IFNA('Table S3 Occupation CFs'!AB763*'Weighting factors'!$B$3, 0), _xlfn.IFNA('Table S3 Occupation CFs'!AQ763*'Weighting factors'!$B$5, 0), _xlfn.IFNA('Table S3 Occupation CFs'!BF763*'Weighting factors'!$B$4,0), _xlfn.IFNA('Table S3 Occupation CFs'!BU763*'Weighting factors'!$B$6, 0)))</f>
        <v>1.0904037640695658E-15</v>
      </c>
      <c r="M761" s="51">
        <f>IF(0.5*SUM(_xlfn.IFNA('Table S3 Occupation CFs'!N763*'Weighting factors'!$B$2,0), _xlfn.IFNA('Table S3 Occupation CFs'!AC763*'Weighting factors'!$B$3, 0), _xlfn.IFNA('Table S3 Occupation CFs'!AR763*'Weighting factors'!$B$5, 0), _xlfn.IFNA('Table S3 Occupation CFs'!BG763*'Weighting factors'!$B$4,0), _xlfn.IFNA('Table S3 Occupation CFs'!BV763*'Weighting factors'!$B$6, 0)) = 0, NA(), 0.5*SUM(_xlfn.IFNA('Table S3 Occupation CFs'!N763*'Weighting factors'!$B$2,0), _xlfn.IFNA('Table S3 Occupation CFs'!AC763*'Weighting factors'!$B$3, 0), _xlfn.IFNA('Table S3 Occupation CFs'!AR763*'Weighting factors'!$B$5, 0), _xlfn.IFNA('Table S3 Occupation CFs'!BG763*'Weighting factors'!$B$4,0), _xlfn.IFNA('Table S3 Occupation CFs'!BV763*'Weighting factors'!$B$6, 0)))</f>
        <v>1.1042530094248021E-15</v>
      </c>
      <c r="N761" s="51">
        <f>IF(0.5*SUM(_xlfn.IFNA('Table S3 Occupation CFs'!O763*'Weighting factors'!$B$2,0), _xlfn.IFNA('Table S3 Occupation CFs'!AD763*'Weighting factors'!$B$3, 0), _xlfn.IFNA('Table S3 Occupation CFs'!AS763*'Weighting factors'!$B$5, 0), _xlfn.IFNA('Table S3 Occupation CFs'!BH763*'Weighting factors'!$B$4,0), _xlfn.IFNA('Table S3 Occupation CFs'!BW763*'Weighting factors'!$B$6, 0)) = 0, NA(), 0.5*SUM(_xlfn.IFNA('Table S3 Occupation CFs'!O763*'Weighting factors'!$B$2,0), _xlfn.IFNA('Table S3 Occupation CFs'!AD763*'Weighting factors'!$B$3, 0), _xlfn.IFNA('Table S3 Occupation CFs'!AS763*'Weighting factors'!$B$5, 0), _xlfn.IFNA('Table S3 Occupation CFs'!BH763*'Weighting factors'!$B$4,0), _xlfn.IFNA('Table S3 Occupation CFs'!BW763*'Weighting factors'!$B$6, 0)))</f>
        <v>5.8721196585434964E-16</v>
      </c>
      <c r="O761" s="51">
        <f>IF(0.5*SUM(_xlfn.IFNA('Table S3 Occupation CFs'!P763*'Weighting factors'!$B$2,0), _xlfn.IFNA('Table S3 Occupation CFs'!AE763*'Weighting factors'!$B$3, 0), _xlfn.IFNA('Table S3 Occupation CFs'!AT763*'Weighting factors'!$B$5, 0), _xlfn.IFNA('Table S3 Occupation CFs'!BI763*'Weighting factors'!$B$4,0), _xlfn.IFNA('Table S3 Occupation CFs'!BX763*'Weighting factors'!$B$6, 0)) = 0, NA(), 0.5*SUM(_xlfn.IFNA('Table S3 Occupation CFs'!P763*'Weighting factors'!$B$2,0), _xlfn.IFNA('Table S3 Occupation CFs'!AE763*'Weighting factors'!$B$3, 0), _xlfn.IFNA('Table S3 Occupation CFs'!AT763*'Weighting factors'!$B$5, 0), _xlfn.IFNA('Table S3 Occupation CFs'!BI763*'Weighting factors'!$B$4,0), _xlfn.IFNA('Table S3 Occupation CFs'!BX763*'Weighting factors'!$B$6, 0)))</f>
        <v>1.09229102502078E-15</v>
      </c>
      <c r="P761" s="51">
        <f>IF(0.5*SUM(_xlfn.IFNA('Table S3 Occupation CFs'!Q763*'Weighting factors'!$B$2,0), _xlfn.IFNA('Table S3 Occupation CFs'!AF763*'Weighting factors'!$B$3, 0), _xlfn.IFNA('Table S3 Occupation CFs'!AU763*'Weighting factors'!$B$5, 0), _xlfn.IFNA('Table S3 Occupation CFs'!BJ763*'Weighting factors'!$B$4,0), _xlfn.IFNA('Table S3 Occupation CFs'!BY763*'Weighting factors'!$B$6, 0)) = 0, NA(), 0.5*SUM(_xlfn.IFNA('Table S3 Occupation CFs'!Q763*'Weighting factors'!$B$2,0), _xlfn.IFNA('Table S3 Occupation CFs'!AF763*'Weighting factors'!$B$3, 0), _xlfn.IFNA('Table S3 Occupation CFs'!AU763*'Weighting factors'!$B$5, 0), _xlfn.IFNA('Table S3 Occupation CFs'!BJ763*'Weighting factors'!$B$4,0), _xlfn.IFNA('Table S3 Occupation CFs'!BY763*'Weighting factors'!$B$6, 0)))</f>
        <v>1.1728113567822087E-15</v>
      </c>
    </row>
    <row r="762" spans="1:16" x14ac:dyDescent="0.45">
      <c r="A762" s="3" t="s">
        <v>773</v>
      </c>
      <c r="B762" s="51">
        <f>IF(0.5*SUM(_xlfn.IFNA('Table S3 Occupation CFs'!E764*'Weighting factors'!$B$2,0), _xlfn.IFNA('Table S3 Occupation CFs'!T764*'Weighting factors'!$B$3, 0), _xlfn.IFNA('Table S3 Occupation CFs'!AI764*'Weighting factors'!$B$5, 0), _xlfn.IFNA('Table S3 Occupation CFs'!AX764*'Weighting factors'!$B$4,0), _xlfn.IFNA('Table S3 Occupation CFs'!BM764*'Weighting factors'!$B$6, 0)) = 0, NA(), 0.5*SUM(_xlfn.IFNA('Table S3 Occupation CFs'!E764*'Weighting factors'!$B$2,0), _xlfn.IFNA('Table S3 Occupation CFs'!T764*'Weighting factors'!$B$3, 0), _xlfn.IFNA('Table S3 Occupation CFs'!AI764*'Weighting factors'!$B$5, 0), _xlfn.IFNA('Table S3 Occupation CFs'!AX764*'Weighting factors'!$B$4,0), _xlfn.IFNA('Table S3 Occupation CFs'!BM764*'Weighting factors'!$B$6, 0)))</f>
        <v>4.3575793148109545E-16</v>
      </c>
      <c r="C762" s="51">
        <f>IF(0.5*SUM(_xlfn.IFNA('Table S3 Occupation CFs'!D764*'Weighting factors'!$B$2,0), _xlfn.IFNA('Table S3 Occupation CFs'!S764*'Weighting factors'!$B$3, 0), _xlfn.IFNA('Table S3 Occupation CFs'!AH764*'Weighting factors'!$B$5, 0), _xlfn.IFNA('Table S3 Occupation CFs'!AW764*'Weighting factors'!$B$4,0), _xlfn.IFNA('Table S3 Occupation CFs'!BL764*'Weighting factors'!$B$6, 0)) = 0, NA(), 0.5*SUM(_xlfn.IFNA('Table S3 Occupation CFs'!D764*'Weighting factors'!$B$2,0), _xlfn.IFNA('Table S3 Occupation CFs'!S764*'Weighting factors'!$B$3, 0), _xlfn.IFNA('Table S3 Occupation CFs'!AH764*'Weighting factors'!$B$5, 0), _xlfn.IFNA('Table S3 Occupation CFs'!AW764*'Weighting factors'!$B$4,0), _xlfn.IFNA('Table S3 Occupation CFs'!BL764*'Weighting factors'!$B$6, 0)))</f>
        <v>1.0841271332121237E-15</v>
      </c>
      <c r="D762" s="51">
        <f>IF(0.5*SUM(_xlfn.IFNA('Table S3 Occupation CFs'!C764*'Weighting factors'!$B$2,0), _xlfn.IFNA('Table S3 Occupation CFs'!R764*'Weighting factors'!$B$3, 0), _xlfn.IFNA('Table S3 Occupation CFs'!AG764*'Weighting factors'!$B$5, 0), _xlfn.IFNA('Table S3 Occupation CFs'!AV764*'Weighting factors'!$B$4,0), _xlfn.IFNA('Table S3 Occupation CFs'!BK764*'Weighting factors'!$B$6, 0)) = 0, NA(), 0.5*SUM(_xlfn.IFNA('Table S3 Occupation CFs'!C764*'Weighting factors'!$B$2,0), _xlfn.IFNA('Table S3 Occupation CFs'!R764*'Weighting factors'!$B$3, 0), _xlfn.IFNA('Table S3 Occupation CFs'!AG764*'Weighting factors'!$B$5, 0), _xlfn.IFNA('Table S3 Occupation CFs'!AV764*'Weighting factors'!$B$4,0), _xlfn.IFNA('Table S3 Occupation CFs'!BK764*'Weighting factors'!$B$6, 0)))</f>
        <v>1.1423004581092047E-15</v>
      </c>
      <c r="E762" s="51">
        <f>IF(0.5*SUM(_xlfn.IFNA('Table S3 Occupation CFs'!F764*'Weighting factors'!$B$2,0), _xlfn.IFNA('Table S3 Occupation CFs'!U764*'Weighting factors'!$B$3, 0), _xlfn.IFNA('Table S3 Occupation CFs'!AJ764*'Weighting factors'!$B$5, 0), _xlfn.IFNA('Table S3 Occupation CFs'!AY764*'Weighting factors'!$B$4,0), _xlfn.IFNA('Table S3 Occupation CFs'!BN764*'Weighting factors'!$B$6, 0)) = 0, NA(), 0.5*SUM(_xlfn.IFNA('Table S3 Occupation CFs'!F764*'Weighting factors'!$B$2,0), _xlfn.IFNA('Table S3 Occupation CFs'!U764*'Weighting factors'!$B$3, 0), _xlfn.IFNA('Table S3 Occupation CFs'!AJ764*'Weighting factors'!$B$5, 0), _xlfn.IFNA('Table S3 Occupation CFs'!AY764*'Weighting factors'!$B$4,0), _xlfn.IFNA('Table S3 Occupation CFs'!BN764*'Weighting factors'!$B$6, 0)))</f>
        <v>1.2146925548482937E-15</v>
      </c>
      <c r="F762" s="51">
        <f>IF(0.5*SUM(_xlfn.IFNA('Table S3 Occupation CFs'!G764*'Weighting factors'!$B$2,0), _xlfn.IFNA('Table S3 Occupation CFs'!V764*'Weighting factors'!$B$3, 0), _xlfn.IFNA('Table S3 Occupation CFs'!AK764*'Weighting factors'!$B$5, 0), _xlfn.IFNA('Table S3 Occupation CFs'!AZ764*'Weighting factors'!$B$4,0), _xlfn.IFNA('Table S3 Occupation CFs'!BO764*'Weighting factors'!$B$6, 0)) = 0, NA(), 0.5*SUM(_xlfn.IFNA('Table S3 Occupation CFs'!G764*'Weighting factors'!$B$2,0), _xlfn.IFNA('Table S3 Occupation CFs'!V764*'Weighting factors'!$B$3, 0), _xlfn.IFNA('Table S3 Occupation CFs'!AK764*'Weighting factors'!$B$5, 0), _xlfn.IFNA('Table S3 Occupation CFs'!AZ764*'Weighting factors'!$B$4,0), _xlfn.IFNA('Table S3 Occupation CFs'!BO764*'Weighting factors'!$B$6, 0)))</f>
        <v>1.2367058027716643E-15</v>
      </c>
      <c r="G762" s="51">
        <f>IF(0.5*SUM(_xlfn.IFNA('Table S3 Occupation CFs'!H764*'Weighting factors'!$B$2,0), _xlfn.IFNA('Table S3 Occupation CFs'!W764*'Weighting factors'!$B$3, 0), _xlfn.IFNA('Table S3 Occupation CFs'!AL764*'Weighting factors'!$B$5, 0), _xlfn.IFNA('Table S3 Occupation CFs'!BA764*'Weighting factors'!$B$4,0), _xlfn.IFNA('Table S3 Occupation CFs'!BP764*'Weighting factors'!$B$6, 0)) = 0, NA(), 0.5*SUM(_xlfn.IFNA('Table S3 Occupation CFs'!H764*'Weighting factors'!$B$2,0), _xlfn.IFNA('Table S3 Occupation CFs'!W764*'Weighting factors'!$B$3, 0), _xlfn.IFNA('Table S3 Occupation CFs'!AL764*'Weighting factors'!$B$5, 0), _xlfn.IFNA('Table S3 Occupation CFs'!BA764*'Weighting factors'!$B$4,0), _xlfn.IFNA('Table S3 Occupation CFs'!BP764*'Weighting factors'!$B$6, 0)))</f>
        <v>1.2589160235382761E-15</v>
      </c>
      <c r="H762" s="51">
        <f>IF(0.5*SUM(_xlfn.IFNA('Table S3 Occupation CFs'!I764*'Weighting factors'!$B$2,0), _xlfn.IFNA('Table S3 Occupation CFs'!X764*'Weighting factors'!$B$3, 0), _xlfn.IFNA('Table S3 Occupation CFs'!AM764*'Weighting factors'!$B$5, 0), _xlfn.IFNA('Table S3 Occupation CFs'!BB764*'Weighting factors'!$B$4,0), _xlfn.IFNA('Table S3 Occupation CFs'!BQ764*'Weighting factors'!$B$6, 0)) = 0, NA(), 0.5*SUM(_xlfn.IFNA('Table S3 Occupation CFs'!I764*'Weighting factors'!$B$2,0), _xlfn.IFNA('Table S3 Occupation CFs'!X764*'Weighting factors'!$B$3, 0), _xlfn.IFNA('Table S3 Occupation CFs'!AM764*'Weighting factors'!$B$5, 0), _xlfn.IFNA('Table S3 Occupation CFs'!BB764*'Weighting factors'!$B$4,0), _xlfn.IFNA('Table S3 Occupation CFs'!BQ764*'Weighting factors'!$B$6, 0)))</f>
        <v>1.1482649929127503E-15</v>
      </c>
      <c r="I762" s="51">
        <f>IF(0.5*SUM(_xlfn.IFNA('Table S3 Occupation CFs'!J764*'Weighting factors'!$B$2,0), _xlfn.IFNA('Table S3 Occupation CFs'!Y764*'Weighting factors'!$B$3, 0), _xlfn.IFNA('Table S3 Occupation CFs'!AN764*'Weighting factors'!$B$5, 0), _xlfn.IFNA('Table S3 Occupation CFs'!BC764*'Weighting factors'!$B$4,0), _xlfn.IFNA('Table S3 Occupation CFs'!BR764*'Weighting factors'!$B$6, 0)) = 0, NA(), 0.5*SUM(_xlfn.IFNA('Table S3 Occupation CFs'!J764*'Weighting factors'!$B$2,0), _xlfn.IFNA('Table S3 Occupation CFs'!Y764*'Weighting factors'!$B$3, 0), _xlfn.IFNA('Table S3 Occupation CFs'!AN764*'Weighting factors'!$B$5, 0), _xlfn.IFNA('Table S3 Occupation CFs'!BC764*'Weighting factors'!$B$4,0), _xlfn.IFNA('Table S3 Occupation CFs'!BR764*'Weighting factors'!$B$6, 0)))</f>
        <v>1.1943019283041632E-15</v>
      </c>
      <c r="J762" s="51">
        <f>IF(0.5*SUM(_xlfn.IFNA('Table S3 Occupation CFs'!K764*'Weighting factors'!$B$2,0), _xlfn.IFNA('Table S3 Occupation CFs'!Z764*'Weighting factors'!$B$3, 0), _xlfn.IFNA('Table S3 Occupation CFs'!AO764*'Weighting factors'!$B$5, 0), _xlfn.IFNA('Table S3 Occupation CFs'!BD764*'Weighting factors'!$B$4,0), _xlfn.IFNA('Table S3 Occupation CFs'!BS764*'Weighting factors'!$B$6, 0)) = 0, NA(), 0.5*SUM(_xlfn.IFNA('Table S3 Occupation CFs'!K764*'Weighting factors'!$B$2,0), _xlfn.IFNA('Table S3 Occupation CFs'!Z764*'Weighting factors'!$B$3, 0), _xlfn.IFNA('Table S3 Occupation CFs'!AO764*'Weighting factors'!$B$5, 0), _xlfn.IFNA('Table S3 Occupation CFs'!BD764*'Weighting factors'!$B$4,0), _xlfn.IFNA('Table S3 Occupation CFs'!BS764*'Weighting factors'!$B$6, 0)))</f>
        <v>1.2267688387533742E-15</v>
      </c>
      <c r="K762" s="51">
        <f>IF(0.5*SUM(_xlfn.IFNA('Table S3 Occupation CFs'!L764*'Weighting factors'!$B$2,0), _xlfn.IFNA('Table S3 Occupation CFs'!AA764*'Weighting factors'!$B$3, 0), _xlfn.IFNA('Table S3 Occupation CFs'!AP764*'Weighting factors'!$B$5, 0), _xlfn.IFNA('Table S3 Occupation CFs'!BE764*'Weighting factors'!$B$4,0), _xlfn.IFNA('Table S3 Occupation CFs'!BT764*'Weighting factors'!$B$6, 0)) = 0, NA(), 0.5*SUM(_xlfn.IFNA('Table S3 Occupation CFs'!L764*'Weighting factors'!$B$2,0), _xlfn.IFNA('Table S3 Occupation CFs'!AA764*'Weighting factors'!$B$3, 0), _xlfn.IFNA('Table S3 Occupation CFs'!AP764*'Weighting factors'!$B$5, 0), _xlfn.IFNA('Table S3 Occupation CFs'!BE764*'Weighting factors'!$B$4,0), _xlfn.IFNA('Table S3 Occupation CFs'!BT764*'Weighting factors'!$B$6, 0)))</f>
        <v>1.148814130616232E-15</v>
      </c>
      <c r="L762" s="51">
        <f>IF(0.5*SUM(_xlfn.IFNA('Table S3 Occupation CFs'!M764*'Weighting factors'!$B$2,0), _xlfn.IFNA('Table S3 Occupation CFs'!AB764*'Weighting factors'!$B$3, 0), _xlfn.IFNA('Table S3 Occupation CFs'!AQ764*'Weighting factors'!$B$5, 0), _xlfn.IFNA('Table S3 Occupation CFs'!BF764*'Weighting factors'!$B$4,0), _xlfn.IFNA('Table S3 Occupation CFs'!BU764*'Weighting factors'!$B$6, 0)) = 0, NA(), 0.5*SUM(_xlfn.IFNA('Table S3 Occupation CFs'!M764*'Weighting factors'!$B$2,0), _xlfn.IFNA('Table S3 Occupation CFs'!AB764*'Weighting factors'!$B$3, 0), _xlfn.IFNA('Table S3 Occupation CFs'!AQ764*'Weighting factors'!$B$5, 0), _xlfn.IFNA('Table S3 Occupation CFs'!BF764*'Weighting factors'!$B$4,0), _xlfn.IFNA('Table S3 Occupation CFs'!BU764*'Weighting factors'!$B$6, 0)))</f>
        <v>1.2064206894899897E-15</v>
      </c>
      <c r="M762" s="51">
        <f>IF(0.5*SUM(_xlfn.IFNA('Table S3 Occupation CFs'!N764*'Weighting factors'!$B$2,0), _xlfn.IFNA('Table S3 Occupation CFs'!AC764*'Weighting factors'!$B$3, 0), _xlfn.IFNA('Table S3 Occupation CFs'!AR764*'Weighting factors'!$B$5, 0), _xlfn.IFNA('Table S3 Occupation CFs'!BG764*'Weighting factors'!$B$4,0), _xlfn.IFNA('Table S3 Occupation CFs'!BV764*'Weighting factors'!$B$6, 0)) = 0, NA(), 0.5*SUM(_xlfn.IFNA('Table S3 Occupation CFs'!N764*'Weighting factors'!$B$2,0), _xlfn.IFNA('Table S3 Occupation CFs'!AC764*'Weighting factors'!$B$3, 0), _xlfn.IFNA('Table S3 Occupation CFs'!AR764*'Weighting factors'!$B$5, 0), _xlfn.IFNA('Table S3 Occupation CFs'!BG764*'Weighting factors'!$B$4,0), _xlfn.IFNA('Table S3 Occupation CFs'!BV764*'Weighting factors'!$B$6, 0)))</f>
        <v>1.2146342792527704E-15</v>
      </c>
      <c r="N762" s="51">
        <f>IF(0.5*SUM(_xlfn.IFNA('Table S3 Occupation CFs'!O764*'Weighting factors'!$B$2,0), _xlfn.IFNA('Table S3 Occupation CFs'!AD764*'Weighting factors'!$B$3, 0), _xlfn.IFNA('Table S3 Occupation CFs'!AS764*'Weighting factors'!$B$5, 0), _xlfn.IFNA('Table S3 Occupation CFs'!BH764*'Weighting factors'!$B$4,0), _xlfn.IFNA('Table S3 Occupation CFs'!BW764*'Weighting factors'!$B$6, 0)) = 0, NA(), 0.5*SUM(_xlfn.IFNA('Table S3 Occupation CFs'!O764*'Weighting factors'!$B$2,0), _xlfn.IFNA('Table S3 Occupation CFs'!AD764*'Weighting factors'!$B$3, 0), _xlfn.IFNA('Table S3 Occupation CFs'!AS764*'Weighting factors'!$B$5, 0), _xlfn.IFNA('Table S3 Occupation CFs'!BH764*'Weighting factors'!$B$4,0), _xlfn.IFNA('Table S3 Occupation CFs'!BW764*'Weighting factors'!$B$6, 0)))</f>
        <v>9.6601671954250077E-16</v>
      </c>
      <c r="O762" s="51">
        <f>IF(0.5*SUM(_xlfn.IFNA('Table S3 Occupation CFs'!P764*'Weighting factors'!$B$2,0), _xlfn.IFNA('Table S3 Occupation CFs'!AE764*'Weighting factors'!$B$3, 0), _xlfn.IFNA('Table S3 Occupation CFs'!AT764*'Weighting factors'!$B$5, 0), _xlfn.IFNA('Table S3 Occupation CFs'!BI764*'Weighting factors'!$B$4,0), _xlfn.IFNA('Table S3 Occupation CFs'!BX764*'Weighting factors'!$B$6, 0)) = 0, NA(), 0.5*SUM(_xlfn.IFNA('Table S3 Occupation CFs'!P764*'Weighting factors'!$B$2,0), _xlfn.IFNA('Table S3 Occupation CFs'!AE764*'Weighting factors'!$B$3, 0), _xlfn.IFNA('Table S3 Occupation CFs'!AT764*'Weighting factors'!$B$5, 0), _xlfn.IFNA('Table S3 Occupation CFs'!BI764*'Weighting factors'!$B$4,0), _xlfn.IFNA('Table S3 Occupation CFs'!BX764*'Weighting factors'!$B$6, 0)))</f>
        <v>1.2184141128964001E-15</v>
      </c>
      <c r="P762" s="51">
        <f>IF(0.5*SUM(_xlfn.IFNA('Table S3 Occupation CFs'!Q764*'Weighting factors'!$B$2,0), _xlfn.IFNA('Table S3 Occupation CFs'!AF764*'Weighting factors'!$B$3, 0), _xlfn.IFNA('Table S3 Occupation CFs'!AU764*'Weighting factors'!$B$5, 0), _xlfn.IFNA('Table S3 Occupation CFs'!BJ764*'Weighting factors'!$B$4,0), _xlfn.IFNA('Table S3 Occupation CFs'!BY764*'Weighting factors'!$B$6, 0)) = 0, NA(), 0.5*SUM(_xlfn.IFNA('Table S3 Occupation CFs'!Q764*'Weighting factors'!$B$2,0), _xlfn.IFNA('Table S3 Occupation CFs'!AF764*'Weighting factors'!$B$3, 0), _xlfn.IFNA('Table S3 Occupation CFs'!AU764*'Weighting factors'!$B$5, 0), _xlfn.IFNA('Table S3 Occupation CFs'!BJ764*'Weighting factors'!$B$4,0), _xlfn.IFNA('Table S3 Occupation CFs'!BY764*'Weighting factors'!$B$6, 0)))</f>
        <v>1.2586532445683074E-15</v>
      </c>
    </row>
    <row r="763" spans="1:16" x14ac:dyDescent="0.45">
      <c r="A763" s="3" t="s">
        <v>774</v>
      </c>
      <c r="B763" s="51">
        <f>IF(0.5*SUM(_xlfn.IFNA('Table S3 Occupation CFs'!E765*'Weighting factors'!$B$2,0), _xlfn.IFNA('Table S3 Occupation CFs'!T765*'Weighting factors'!$B$3, 0), _xlfn.IFNA('Table S3 Occupation CFs'!AI765*'Weighting factors'!$B$5, 0), _xlfn.IFNA('Table S3 Occupation CFs'!AX765*'Weighting factors'!$B$4,0), _xlfn.IFNA('Table S3 Occupation CFs'!BM765*'Weighting factors'!$B$6, 0)) = 0, NA(), 0.5*SUM(_xlfn.IFNA('Table S3 Occupation CFs'!E765*'Weighting factors'!$B$2,0), _xlfn.IFNA('Table S3 Occupation CFs'!T765*'Weighting factors'!$B$3, 0), _xlfn.IFNA('Table S3 Occupation CFs'!AI765*'Weighting factors'!$B$5, 0), _xlfn.IFNA('Table S3 Occupation CFs'!AX765*'Weighting factors'!$B$4,0), _xlfn.IFNA('Table S3 Occupation CFs'!BM765*'Weighting factors'!$B$6, 0)))</f>
        <v>1.4644761416140768E-16</v>
      </c>
      <c r="C763" s="51">
        <f>IF(0.5*SUM(_xlfn.IFNA('Table S3 Occupation CFs'!D765*'Weighting factors'!$B$2,0), _xlfn.IFNA('Table S3 Occupation CFs'!S765*'Weighting factors'!$B$3, 0), _xlfn.IFNA('Table S3 Occupation CFs'!AH765*'Weighting factors'!$B$5, 0), _xlfn.IFNA('Table S3 Occupation CFs'!AW765*'Weighting factors'!$B$4,0), _xlfn.IFNA('Table S3 Occupation CFs'!BL765*'Weighting factors'!$B$6, 0)) = 0, NA(), 0.5*SUM(_xlfn.IFNA('Table S3 Occupation CFs'!D765*'Weighting factors'!$B$2,0), _xlfn.IFNA('Table S3 Occupation CFs'!S765*'Weighting factors'!$B$3, 0), _xlfn.IFNA('Table S3 Occupation CFs'!AH765*'Weighting factors'!$B$5, 0), _xlfn.IFNA('Table S3 Occupation CFs'!AW765*'Weighting factors'!$B$4,0), _xlfn.IFNA('Table S3 Occupation CFs'!BL765*'Weighting factors'!$B$6, 0)))</f>
        <v>3.6985233744514277E-16</v>
      </c>
      <c r="D763" s="51">
        <f>IF(0.5*SUM(_xlfn.IFNA('Table S3 Occupation CFs'!C765*'Weighting factors'!$B$2,0), _xlfn.IFNA('Table S3 Occupation CFs'!R765*'Weighting factors'!$B$3, 0), _xlfn.IFNA('Table S3 Occupation CFs'!AG765*'Weighting factors'!$B$5, 0), _xlfn.IFNA('Table S3 Occupation CFs'!AV765*'Weighting factors'!$B$4,0), _xlfn.IFNA('Table S3 Occupation CFs'!BK765*'Weighting factors'!$B$6, 0)) = 0, NA(), 0.5*SUM(_xlfn.IFNA('Table S3 Occupation CFs'!C765*'Weighting factors'!$B$2,0), _xlfn.IFNA('Table S3 Occupation CFs'!R765*'Weighting factors'!$B$3, 0), _xlfn.IFNA('Table S3 Occupation CFs'!AG765*'Weighting factors'!$B$5, 0), _xlfn.IFNA('Table S3 Occupation CFs'!AV765*'Weighting factors'!$B$4,0), _xlfn.IFNA('Table S3 Occupation CFs'!BK765*'Weighting factors'!$B$6, 0)))</f>
        <v>3.8763458881268285E-16</v>
      </c>
      <c r="E763" s="51">
        <f>IF(0.5*SUM(_xlfn.IFNA('Table S3 Occupation CFs'!F765*'Weighting factors'!$B$2,0), _xlfn.IFNA('Table S3 Occupation CFs'!U765*'Weighting factors'!$B$3, 0), _xlfn.IFNA('Table S3 Occupation CFs'!AJ765*'Weighting factors'!$B$5, 0), _xlfn.IFNA('Table S3 Occupation CFs'!AY765*'Weighting factors'!$B$4,0), _xlfn.IFNA('Table S3 Occupation CFs'!BN765*'Weighting factors'!$B$6, 0)) = 0, NA(), 0.5*SUM(_xlfn.IFNA('Table S3 Occupation CFs'!F765*'Weighting factors'!$B$2,0), _xlfn.IFNA('Table S3 Occupation CFs'!U765*'Weighting factors'!$B$3, 0), _xlfn.IFNA('Table S3 Occupation CFs'!AJ765*'Weighting factors'!$B$5, 0), _xlfn.IFNA('Table S3 Occupation CFs'!AY765*'Weighting factors'!$B$4,0), _xlfn.IFNA('Table S3 Occupation CFs'!BN765*'Weighting factors'!$B$6, 0)))</f>
        <v>4.0868039465880898E-16</v>
      </c>
      <c r="F763" s="51">
        <f>IF(0.5*SUM(_xlfn.IFNA('Table S3 Occupation CFs'!G765*'Weighting factors'!$B$2,0), _xlfn.IFNA('Table S3 Occupation CFs'!V765*'Weighting factors'!$B$3, 0), _xlfn.IFNA('Table S3 Occupation CFs'!AK765*'Weighting factors'!$B$5, 0), _xlfn.IFNA('Table S3 Occupation CFs'!AZ765*'Weighting factors'!$B$4,0), _xlfn.IFNA('Table S3 Occupation CFs'!BO765*'Weighting factors'!$B$6, 0)) = 0, NA(), 0.5*SUM(_xlfn.IFNA('Table S3 Occupation CFs'!G765*'Weighting factors'!$B$2,0), _xlfn.IFNA('Table S3 Occupation CFs'!V765*'Weighting factors'!$B$3, 0), _xlfn.IFNA('Table S3 Occupation CFs'!AK765*'Weighting factors'!$B$5, 0), _xlfn.IFNA('Table S3 Occupation CFs'!AZ765*'Weighting factors'!$B$4,0), _xlfn.IFNA('Table S3 Occupation CFs'!BO765*'Weighting factors'!$B$6, 0)))</f>
        <v>4.1520302988387033E-16</v>
      </c>
      <c r="G763" s="51">
        <f>IF(0.5*SUM(_xlfn.IFNA('Table S3 Occupation CFs'!H765*'Weighting factors'!$B$2,0), _xlfn.IFNA('Table S3 Occupation CFs'!W765*'Weighting factors'!$B$3, 0), _xlfn.IFNA('Table S3 Occupation CFs'!AL765*'Weighting factors'!$B$5, 0), _xlfn.IFNA('Table S3 Occupation CFs'!BA765*'Weighting factors'!$B$4,0), _xlfn.IFNA('Table S3 Occupation CFs'!BP765*'Weighting factors'!$B$6, 0)) = 0, NA(), 0.5*SUM(_xlfn.IFNA('Table S3 Occupation CFs'!H765*'Weighting factors'!$B$2,0), _xlfn.IFNA('Table S3 Occupation CFs'!W765*'Weighting factors'!$B$3, 0), _xlfn.IFNA('Table S3 Occupation CFs'!AL765*'Weighting factors'!$B$5, 0), _xlfn.IFNA('Table S3 Occupation CFs'!BA765*'Weighting factors'!$B$4,0), _xlfn.IFNA('Table S3 Occupation CFs'!BP765*'Weighting factors'!$B$6, 0)))</f>
        <v>4.2178402914545197E-16</v>
      </c>
      <c r="H763" s="51">
        <f>IF(0.5*SUM(_xlfn.IFNA('Table S3 Occupation CFs'!I765*'Weighting factors'!$B$2,0), _xlfn.IFNA('Table S3 Occupation CFs'!X765*'Weighting factors'!$B$3, 0), _xlfn.IFNA('Table S3 Occupation CFs'!AM765*'Weighting factors'!$B$5, 0), _xlfn.IFNA('Table S3 Occupation CFs'!BB765*'Weighting factors'!$B$4,0), _xlfn.IFNA('Table S3 Occupation CFs'!BQ765*'Weighting factors'!$B$6, 0)) = 0, NA(), 0.5*SUM(_xlfn.IFNA('Table S3 Occupation CFs'!I765*'Weighting factors'!$B$2,0), _xlfn.IFNA('Table S3 Occupation CFs'!X765*'Weighting factors'!$B$3, 0), _xlfn.IFNA('Table S3 Occupation CFs'!AM765*'Weighting factors'!$B$5, 0), _xlfn.IFNA('Table S3 Occupation CFs'!BB765*'Weighting factors'!$B$4,0), _xlfn.IFNA('Table S3 Occupation CFs'!BQ765*'Weighting factors'!$B$6, 0)))</f>
        <v>3.8890995754703208E-16</v>
      </c>
      <c r="I763" s="51">
        <f>IF(0.5*SUM(_xlfn.IFNA('Table S3 Occupation CFs'!J765*'Weighting factors'!$B$2,0), _xlfn.IFNA('Table S3 Occupation CFs'!Y765*'Weighting factors'!$B$3, 0), _xlfn.IFNA('Table S3 Occupation CFs'!AN765*'Weighting factors'!$B$5, 0), _xlfn.IFNA('Table S3 Occupation CFs'!BC765*'Weighting factors'!$B$4,0), _xlfn.IFNA('Table S3 Occupation CFs'!BR765*'Weighting factors'!$B$6, 0)) = 0, NA(), 0.5*SUM(_xlfn.IFNA('Table S3 Occupation CFs'!J765*'Weighting factors'!$B$2,0), _xlfn.IFNA('Table S3 Occupation CFs'!Y765*'Weighting factors'!$B$3, 0), _xlfn.IFNA('Table S3 Occupation CFs'!AN765*'Weighting factors'!$B$5, 0), _xlfn.IFNA('Table S3 Occupation CFs'!BC765*'Weighting factors'!$B$4,0), _xlfn.IFNA('Table S3 Occupation CFs'!BR765*'Weighting factors'!$B$6, 0)))</f>
        <v>4.0258235363875133E-16</v>
      </c>
      <c r="J763" s="51">
        <f>IF(0.5*SUM(_xlfn.IFNA('Table S3 Occupation CFs'!K765*'Weighting factors'!$B$2,0), _xlfn.IFNA('Table S3 Occupation CFs'!Z765*'Weighting factors'!$B$3, 0), _xlfn.IFNA('Table S3 Occupation CFs'!AO765*'Weighting factors'!$B$5, 0), _xlfn.IFNA('Table S3 Occupation CFs'!BD765*'Weighting factors'!$B$4,0), _xlfn.IFNA('Table S3 Occupation CFs'!BS765*'Weighting factors'!$B$6, 0)) = 0, NA(), 0.5*SUM(_xlfn.IFNA('Table S3 Occupation CFs'!K765*'Weighting factors'!$B$2,0), _xlfn.IFNA('Table S3 Occupation CFs'!Z765*'Weighting factors'!$B$3, 0), _xlfn.IFNA('Table S3 Occupation CFs'!AO765*'Weighting factors'!$B$5, 0), _xlfn.IFNA('Table S3 Occupation CFs'!BD765*'Weighting factors'!$B$4,0), _xlfn.IFNA('Table S3 Occupation CFs'!BS765*'Weighting factors'!$B$6, 0)))</f>
        <v>4.1222463351816978E-16</v>
      </c>
      <c r="K763" s="51">
        <f>IF(0.5*SUM(_xlfn.IFNA('Table S3 Occupation CFs'!L765*'Weighting factors'!$B$2,0), _xlfn.IFNA('Table S3 Occupation CFs'!AA765*'Weighting factors'!$B$3, 0), _xlfn.IFNA('Table S3 Occupation CFs'!AP765*'Weighting factors'!$B$5, 0), _xlfn.IFNA('Table S3 Occupation CFs'!BE765*'Weighting factors'!$B$4,0), _xlfn.IFNA('Table S3 Occupation CFs'!BT765*'Weighting factors'!$B$6, 0)) = 0, NA(), 0.5*SUM(_xlfn.IFNA('Table S3 Occupation CFs'!L765*'Weighting factors'!$B$2,0), _xlfn.IFNA('Table S3 Occupation CFs'!AA765*'Weighting factors'!$B$3, 0), _xlfn.IFNA('Table S3 Occupation CFs'!AP765*'Weighting factors'!$B$5, 0), _xlfn.IFNA('Table S3 Occupation CFs'!BE765*'Weighting factors'!$B$4,0), _xlfn.IFNA('Table S3 Occupation CFs'!BT765*'Weighting factors'!$B$6, 0)))</f>
        <v>3.8647748669682204E-16</v>
      </c>
      <c r="L763" s="51">
        <f>IF(0.5*SUM(_xlfn.IFNA('Table S3 Occupation CFs'!M765*'Weighting factors'!$B$2,0), _xlfn.IFNA('Table S3 Occupation CFs'!AB765*'Weighting factors'!$B$3, 0), _xlfn.IFNA('Table S3 Occupation CFs'!AQ765*'Weighting factors'!$B$5, 0), _xlfn.IFNA('Table S3 Occupation CFs'!BF765*'Weighting factors'!$B$4,0), _xlfn.IFNA('Table S3 Occupation CFs'!BU765*'Weighting factors'!$B$6, 0)) = 0, NA(), 0.5*SUM(_xlfn.IFNA('Table S3 Occupation CFs'!M765*'Weighting factors'!$B$2,0), _xlfn.IFNA('Table S3 Occupation CFs'!AB765*'Weighting factors'!$B$3, 0), _xlfn.IFNA('Table S3 Occupation CFs'!AQ765*'Weighting factors'!$B$5, 0), _xlfn.IFNA('Table S3 Occupation CFs'!BF765*'Weighting factors'!$B$4,0), _xlfn.IFNA('Table S3 Occupation CFs'!BU765*'Weighting factors'!$B$6, 0)))</f>
        <v>4.0476117956344608E-16</v>
      </c>
      <c r="M763" s="51">
        <f>IF(0.5*SUM(_xlfn.IFNA('Table S3 Occupation CFs'!N765*'Weighting factors'!$B$2,0), _xlfn.IFNA('Table S3 Occupation CFs'!AC765*'Weighting factors'!$B$3, 0), _xlfn.IFNA('Table S3 Occupation CFs'!AR765*'Weighting factors'!$B$5, 0), _xlfn.IFNA('Table S3 Occupation CFs'!BG765*'Weighting factors'!$B$4,0), _xlfn.IFNA('Table S3 Occupation CFs'!BV765*'Weighting factors'!$B$6, 0)) = 0, NA(), 0.5*SUM(_xlfn.IFNA('Table S3 Occupation CFs'!N765*'Weighting factors'!$B$2,0), _xlfn.IFNA('Table S3 Occupation CFs'!AC765*'Weighting factors'!$B$3, 0), _xlfn.IFNA('Table S3 Occupation CFs'!AR765*'Weighting factors'!$B$5, 0), _xlfn.IFNA('Table S3 Occupation CFs'!BG765*'Weighting factors'!$B$4,0), _xlfn.IFNA('Table S3 Occupation CFs'!BV765*'Weighting factors'!$B$6, 0)))</f>
        <v>4.0736664168964842E-16</v>
      </c>
      <c r="N763" s="51">
        <f>IF(0.5*SUM(_xlfn.IFNA('Table S3 Occupation CFs'!O765*'Weighting factors'!$B$2,0), _xlfn.IFNA('Table S3 Occupation CFs'!AD765*'Weighting factors'!$B$3, 0), _xlfn.IFNA('Table S3 Occupation CFs'!AS765*'Weighting factors'!$B$5, 0), _xlfn.IFNA('Table S3 Occupation CFs'!BH765*'Weighting factors'!$B$4,0), _xlfn.IFNA('Table S3 Occupation CFs'!BW765*'Weighting factors'!$B$6, 0)) = 0, NA(), 0.5*SUM(_xlfn.IFNA('Table S3 Occupation CFs'!O765*'Weighting factors'!$B$2,0), _xlfn.IFNA('Table S3 Occupation CFs'!AD765*'Weighting factors'!$B$3, 0), _xlfn.IFNA('Table S3 Occupation CFs'!AS765*'Weighting factors'!$B$5, 0), _xlfn.IFNA('Table S3 Occupation CFs'!BH765*'Weighting factors'!$B$4,0), _xlfn.IFNA('Table S3 Occupation CFs'!BW765*'Weighting factors'!$B$6, 0)))</f>
        <v>3.3348037682874956E-16</v>
      </c>
      <c r="O763" s="51">
        <f>IF(0.5*SUM(_xlfn.IFNA('Table S3 Occupation CFs'!P765*'Weighting factors'!$B$2,0), _xlfn.IFNA('Table S3 Occupation CFs'!AE765*'Weighting factors'!$B$3, 0), _xlfn.IFNA('Table S3 Occupation CFs'!AT765*'Weighting factors'!$B$5, 0), _xlfn.IFNA('Table S3 Occupation CFs'!BI765*'Weighting factors'!$B$4,0), _xlfn.IFNA('Table S3 Occupation CFs'!BX765*'Weighting factors'!$B$6, 0)) = 0, NA(), 0.5*SUM(_xlfn.IFNA('Table S3 Occupation CFs'!P765*'Weighting factors'!$B$2,0), _xlfn.IFNA('Table S3 Occupation CFs'!AE765*'Weighting factors'!$B$3, 0), _xlfn.IFNA('Table S3 Occupation CFs'!AT765*'Weighting factors'!$B$5, 0), _xlfn.IFNA('Table S3 Occupation CFs'!BI765*'Weighting factors'!$B$4,0), _xlfn.IFNA('Table S3 Occupation CFs'!BX765*'Weighting factors'!$B$6, 0)))</f>
        <v>4.0949989756826395E-16</v>
      </c>
      <c r="P763" s="51">
        <f>IF(0.5*SUM(_xlfn.IFNA('Table S3 Occupation CFs'!Q765*'Weighting factors'!$B$2,0), _xlfn.IFNA('Table S3 Occupation CFs'!AF765*'Weighting factors'!$B$3, 0), _xlfn.IFNA('Table S3 Occupation CFs'!AU765*'Weighting factors'!$B$5, 0), _xlfn.IFNA('Table S3 Occupation CFs'!BJ765*'Weighting factors'!$B$4,0), _xlfn.IFNA('Table S3 Occupation CFs'!BY765*'Weighting factors'!$B$6, 0)) = 0, NA(), 0.5*SUM(_xlfn.IFNA('Table S3 Occupation CFs'!Q765*'Weighting factors'!$B$2,0), _xlfn.IFNA('Table S3 Occupation CFs'!AF765*'Weighting factors'!$B$3, 0), _xlfn.IFNA('Table S3 Occupation CFs'!AU765*'Weighting factors'!$B$5, 0), _xlfn.IFNA('Table S3 Occupation CFs'!BJ765*'Weighting factors'!$B$4,0), _xlfn.IFNA('Table S3 Occupation CFs'!BY765*'Weighting factors'!$B$6, 0)))</f>
        <v>4.2161881716358815E-16</v>
      </c>
    </row>
    <row r="764" spans="1:16" x14ac:dyDescent="0.45">
      <c r="A764" s="3" t="s">
        <v>775</v>
      </c>
      <c r="B764" s="51">
        <f>IF(0.5*SUM(_xlfn.IFNA('Table S3 Occupation CFs'!E766*'Weighting factors'!$B$2,0), _xlfn.IFNA('Table S3 Occupation CFs'!T766*'Weighting factors'!$B$3, 0), _xlfn.IFNA('Table S3 Occupation CFs'!AI766*'Weighting factors'!$B$5, 0), _xlfn.IFNA('Table S3 Occupation CFs'!AX766*'Weighting factors'!$B$4,0), _xlfn.IFNA('Table S3 Occupation CFs'!BM766*'Weighting factors'!$B$6, 0)) = 0, NA(), 0.5*SUM(_xlfn.IFNA('Table S3 Occupation CFs'!E766*'Weighting factors'!$B$2,0), _xlfn.IFNA('Table S3 Occupation CFs'!T766*'Weighting factors'!$B$3, 0), _xlfn.IFNA('Table S3 Occupation CFs'!AI766*'Weighting factors'!$B$5, 0), _xlfn.IFNA('Table S3 Occupation CFs'!AX766*'Weighting factors'!$B$4,0), _xlfn.IFNA('Table S3 Occupation CFs'!BM766*'Weighting factors'!$B$6, 0)))</f>
        <v>1.6346559248507478E-16</v>
      </c>
      <c r="C764" s="51">
        <f>IF(0.5*SUM(_xlfn.IFNA('Table S3 Occupation CFs'!D766*'Weighting factors'!$B$2,0), _xlfn.IFNA('Table S3 Occupation CFs'!S766*'Weighting factors'!$B$3, 0), _xlfn.IFNA('Table S3 Occupation CFs'!AH766*'Weighting factors'!$B$5, 0), _xlfn.IFNA('Table S3 Occupation CFs'!AW766*'Weighting factors'!$B$4,0), _xlfn.IFNA('Table S3 Occupation CFs'!BL766*'Weighting factors'!$B$6, 0)) = 0, NA(), 0.5*SUM(_xlfn.IFNA('Table S3 Occupation CFs'!D766*'Weighting factors'!$B$2,0), _xlfn.IFNA('Table S3 Occupation CFs'!S766*'Weighting factors'!$B$3, 0), _xlfn.IFNA('Table S3 Occupation CFs'!AH766*'Weighting factors'!$B$5, 0), _xlfn.IFNA('Table S3 Occupation CFs'!AW766*'Weighting factors'!$B$4,0), _xlfn.IFNA('Table S3 Occupation CFs'!BL766*'Weighting factors'!$B$6, 0)))</f>
        <v>6.3996272131744342E-16</v>
      </c>
      <c r="D764" s="51">
        <f>IF(0.5*SUM(_xlfn.IFNA('Table S3 Occupation CFs'!C766*'Weighting factors'!$B$2,0), _xlfn.IFNA('Table S3 Occupation CFs'!R766*'Weighting factors'!$B$3, 0), _xlfn.IFNA('Table S3 Occupation CFs'!AG766*'Weighting factors'!$B$5, 0), _xlfn.IFNA('Table S3 Occupation CFs'!AV766*'Weighting factors'!$B$4,0), _xlfn.IFNA('Table S3 Occupation CFs'!BK766*'Weighting factors'!$B$6, 0)) = 0, NA(), 0.5*SUM(_xlfn.IFNA('Table S3 Occupation CFs'!C766*'Weighting factors'!$B$2,0), _xlfn.IFNA('Table S3 Occupation CFs'!R766*'Weighting factors'!$B$3, 0), _xlfn.IFNA('Table S3 Occupation CFs'!AG766*'Weighting factors'!$B$5, 0), _xlfn.IFNA('Table S3 Occupation CFs'!AV766*'Weighting factors'!$B$4,0), _xlfn.IFNA('Table S3 Occupation CFs'!BK766*'Weighting factors'!$B$6, 0)))</f>
        <v>7.0094741093526753E-16</v>
      </c>
      <c r="E764" s="51">
        <f>IF(0.5*SUM(_xlfn.IFNA('Table S3 Occupation CFs'!F766*'Weighting factors'!$B$2,0), _xlfn.IFNA('Table S3 Occupation CFs'!U766*'Weighting factors'!$B$3, 0), _xlfn.IFNA('Table S3 Occupation CFs'!AJ766*'Weighting factors'!$B$5, 0), _xlfn.IFNA('Table S3 Occupation CFs'!AY766*'Weighting factors'!$B$4,0), _xlfn.IFNA('Table S3 Occupation CFs'!BN766*'Weighting factors'!$B$6, 0)) = 0, NA(), 0.5*SUM(_xlfn.IFNA('Table S3 Occupation CFs'!F766*'Weighting factors'!$B$2,0), _xlfn.IFNA('Table S3 Occupation CFs'!U766*'Weighting factors'!$B$3, 0), _xlfn.IFNA('Table S3 Occupation CFs'!AJ766*'Weighting factors'!$B$5, 0), _xlfn.IFNA('Table S3 Occupation CFs'!AY766*'Weighting factors'!$B$4,0), _xlfn.IFNA('Table S3 Occupation CFs'!BN766*'Weighting factors'!$B$6, 0)))</f>
        <v>7.8134387377451196E-16</v>
      </c>
      <c r="F764" s="51">
        <f>IF(0.5*SUM(_xlfn.IFNA('Table S3 Occupation CFs'!G766*'Weighting factors'!$B$2,0), _xlfn.IFNA('Table S3 Occupation CFs'!V766*'Weighting factors'!$B$3, 0), _xlfn.IFNA('Table S3 Occupation CFs'!AK766*'Weighting factors'!$B$5, 0), _xlfn.IFNA('Table S3 Occupation CFs'!AZ766*'Weighting factors'!$B$4,0), _xlfn.IFNA('Table S3 Occupation CFs'!BO766*'Weighting factors'!$B$6, 0)) = 0, NA(), 0.5*SUM(_xlfn.IFNA('Table S3 Occupation CFs'!G766*'Weighting factors'!$B$2,0), _xlfn.IFNA('Table S3 Occupation CFs'!V766*'Weighting factors'!$B$3, 0), _xlfn.IFNA('Table S3 Occupation CFs'!AK766*'Weighting factors'!$B$5, 0), _xlfn.IFNA('Table S3 Occupation CFs'!AZ766*'Weighting factors'!$B$4,0), _xlfn.IFNA('Table S3 Occupation CFs'!BO766*'Weighting factors'!$B$6, 0)))</f>
        <v>8.0527936547882581E-16</v>
      </c>
      <c r="G764" s="51">
        <f>IF(0.5*SUM(_xlfn.IFNA('Table S3 Occupation CFs'!H766*'Weighting factors'!$B$2,0), _xlfn.IFNA('Table S3 Occupation CFs'!W766*'Weighting factors'!$B$3, 0), _xlfn.IFNA('Table S3 Occupation CFs'!AL766*'Weighting factors'!$B$5, 0), _xlfn.IFNA('Table S3 Occupation CFs'!BA766*'Weighting factors'!$B$4,0), _xlfn.IFNA('Table S3 Occupation CFs'!BP766*'Weighting factors'!$B$6, 0)) = 0, NA(), 0.5*SUM(_xlfn.IFNA('Table S3 Occupation CFs'!H766*'Weighting factors'!$B$2,0), _xlfn.IFNA('Table S3 Occupation CFs'!W766*'Weighting factors'!$B$3, 0), _xlfn.IFNA('Table S3 Occupation CFs'!AL766*'Weighting factors'!$B$5, 0), _xlfn.IFNA('Table S3 Occupation CFs'!BA766*'Weighting factors'!$B$4,0), _xlfn.IFNA('Table S3 Occupation CFs'!BP766*'Weighting factors'!$B$6, 0)))</f>
        <v>8.2942903011535762E-16</v>
      </c>
      <c r="H764" s="51">
        <f>IF(0.5*SUM(_xlfn.IFNA('Table S3 Occupation CFs'!I766*'Weighting factors'!$B$2,0), _xlfn.IFNA('Table S3 Occupation CFs'!X766*'Weighting factors'!$B$3, 0), _xlfn.IFNA('Table S3 Occupation CFs'!AM766*'Weighting factors'!$B$5, 0), _xlfn.IFNA('Table S3 Occupation CFs'!BB766*'Weighting factors'!$B$4,0), _xlfn.IFNA('Table S3 Occupation CFs'!BQ766*'Weighting factors'!$B$6, 0)) = 0, NA(), 0.5*SUM(_xlfn.IFNA('Table S3 Occupation CFs'!I766*'Weighting factors'!$B$2,0), _xlfn.IFNA('Table S3 Occupation CFs'!X766*'Weighting factors'!$B$3, 0), _xlfn.IFNA('Table S3 Occupation CFs'!AM766*'Weighting factors'!$B$5, 0), _xlfn.IFNA('Table S3 Occupation CFs'!BB766*'Weighting factors'!$B$4,0), _xlfn.IFNA('Table S3 Occupation CFs'!BQ766*'Weighting factors'!$B$6, 0)))</f>
        <v>7.1002317935942036E-16</v>
      </c>
      <c r="I764" s="51">
        <f>IF(0.5*SUM(_xlfn.IFNA('Table S3 Occupation CFs'!J766*'Weighting factors'!$B$2,0), _xlfn.IFNA('Table S3 Occupation CFs'!Y766*'Weighting factors'!$B$3, 0), _xlfn.IFNA('Table S3 Occupation CFs'!AN766*'Weighting factors'!$B$5, 0), _xlfn.IFNA('Table S3 Occupation CFs'!BC766*'Weighting factors'!$B$4,0), _xlfn.IFNA('Table S3 Occupation CFs'!BR766*'Weighting factors'!$B$6, 0)) = 0, NA(), 0.5*SUM(_xlfn.IFNA('Table S3 Occupation CFs'!J766*'Weighting factors'!$B$2,0), _xlfn.IFNA('Table S3 Occupation CFs'!Y766*'Weighting factors'!$B$3, 0), _xlfn.IFNA('Table S3 Occupation CFs'!AN766*'Weighting factors'!$B$5, 0), _xlfn.IFNA('Table S3 Occupation CFs'!BC766*'Weighting factors'!$B$4,0), _xlfn.IFNA('Table S3 Occupation CFs'!BR766*'Weighting factors'!$B$6, 0)))</f>
        <v>7.5975471858598025E-16</v>
      </c>
      <c r="J764" s="51">
        <f>IF(0.5*SUM(_xlfn.IFNA('Table S3 Occupation CFs'!K766*'Weighting factors'!$B$2,0), _xlfn.IFNA('Table S3 Occupation CFs'!Z766*'Weighting factors'!$B$3, 0), _xlfn.IFNA('Table S3 Occupation CFs'!AO766*'Weighting factors'!$B$5, 0), _xlfn.IFNA('Table S3 Occupation CFs'!BD766*'Weighting factors'!$B$4,0), _xlfn.IFNA('Table S3 Occupation CFs'!BS766*'Weighting factors'!$B$6, 0)) = 0, NA(), 0.5*SUM(_xlfn.IFNA('Table S3 Occupation CFs'!K766*'Weighting factors'!$B$2,0), _xlfn.IFNA('Table S3 Occupation CFs'!Z766*'Weighting factors'!$B$3, 0), _xlfn.IFNA('Table S3 Occupation CFs'!AO766*'Weighting factors'!$B$5, 0), _xlfn.IFNA('Table S3 Occupation CFs'!BD766*'Weighting factors'!$B$4,0), _xlfn.IFNA('Table S3 Occupation CFs'!BS766*'Weighting factors'!$B$6, 0)))</f>
        <v>7.9482707212414108E-16</v>
      </c>
      <c r="K764" s="51">
        <f>IF(0.5*SUM(_xlfn.IFNA('Table S3 Occupation CFs'!L766*'Weighting factors'!$B$2,0), _xlfn.IFNA('Table S3 Occupation CFs'!AA766*'Weighting factors'!$B$3, 0), _xlfn.IFNA('Table S3 Occupation CFs'!AP766*'Weighting factors'!$B$5, 0), _xlfn.IFNA('Table S3 Occupation CFs'!BE766*'Weighting factors'!$B$4,0), _xlfn.IFNA('Table S3 Occupation CFs'!BT766*'Weighting factors'!$B$6, 0)) = 0, NA(), 0.5*SUM(_xlfn.IFNA('Table S3 Occupation CFs'!L766*'Weighting factors'!$B$2,0), _xlfn.IFNA('Table S3 Occupation CFs'!AA766*'Weighting factors'!$B$3, 0), _xlfn.IFNA('Table S3 Occupation CFs'!AP766*'Weighting factors'!$B$5, 0), _xlfn.IFNA('Table S3 Occupation CFs'!BE766*'Weighting factors'!$B$4,0), _xlfn.IFNA('Table S3 Occupation CFs'!BT766*'Weighting factors'!$B$6, 0)))</f>
        <v>7.2871141020382224E-16</v>
      </c>
      <c r="L764" s="51">
        <f>IF(0.5*SUM(_xlfn.IFNA('Table S3 Occupation CFs'!M766*'Weighting factors'!$B$2,0), _xlfn.IFNA('Table S3 Occupation CFs'!AB766*'Weighting factors'!$B$3, 0), _xlfn.IFNA('Table S3 Occupation CFs'!AQ766*'Weighting factors'!$B$5, 0), _xlfn.IFNA('Table S3 Occupation CFs'!BF766*'Weighting factors'!$B$4,0), _xlfn.IFNA('Table S3 Occupation CFs'!BU766*'Weighting factors'!$B$6, 0)) = 0, NA(), 0.5*SUM(_xlfn.IFNA('Table S3 Occupation CFs'!M766*'Weighting factors'!$B$2,0), _xlfn.IFNA('Table S3 Occupation CFs'!AB766*'Weighting factors'!$B$3, 0), _xlfn.IFNA('Table S3 Occupation CFs'!AQ766*'Weighting factors'!$B$5, 0), _xlfn.IFNA('Table S3 Occupation CFs'!BF766*'Weighting factors'!$B$4,0), _xlfn.IFNA('Table S3 Occupation CFs'!BU766*'Weighting factors'!$B$6, 0)))</f>
        <v>7.8274708037145486E-16</v>
      </c>
      <c r="M764" s="51">
        <f>IF(0.5*SUM(_xlfn.IFNA('Table S3 Occupation CFs'!N766*'Weighting factors'!$B$2,0), _xlfn.IFNA('Table S3 Occupation CFs'!AC766*'Weighting factors'!$B$3, 0), _xlfn.IFNA('Table S3 Occupation CFs'!AR766*'Weighting factors'!$B$5, 0), _xlfn.IFNA('Table S3 Occupation CFs'!BG766*'Weighting factors'!$B$4,0), _xlfn.IFNA('Table S3 Occupation CFs'!BV766*'Weighting factors'!$B$6, 0)) = 0, NA(), 0.5*SUM(_xlfn.IFNA('Table S3 Occupation CFs'!N766*'Weighting factors'!$B$2,0), _xlfn.IFNA('Table S3 Occupation CFs'!AC766*'Weighting factors'!$B$3, 0), _xlfn.IFNA('Table S3 Occupation CFs'!AR766*'Weighting factors'!$B$5, 0), _xlfn.IFNA('Table S3 Occupation CFs'!BG766*'Weighting factors'!$B$4,0), _xlfn.IFNA('Table S3 Occupation CFs'!BV766*'Weighting factors'!$B$6, 0)))</f>
        <v>7.904617384982249E-16</v>
      </c>
      <c r="N764" s="51">
        <f>IF(0.5*SUM(_xlfn.IFNA('Table S3 Occupation CFs'!O766*'Weighting factors'!$B$2,0), _xlfn.IFNA('Table S3 Occupation CFs'!AD766*'Weighting factors'!$B$3, 0), _xlfn.IFNA('Table S3 Occupation CFs'!AS766*'Weighting factors'!$B$5, 0), _xlfn.IFNA('Table S3 Occupation CFs'!BH766*'Weighting factors'!$B$4,0), _xlfn.IFNA('Table S3 Occupation CFs'!BW766*'Weighting factors'!$B$6, 0)) = 0, NA(), 0.5*SUM(_xlfn.IFNA('Table S3 Occupation CFs'!O766*'Weighting factors'!$B$2,0), _xlfn.IFNA('Table S3 Occupation CFs'!AD766*'Weighting factors'!$B$3, 0), _xlfn.IFNA('Table S3 Occupation CFs'!AS766*'Weighting factors'!$B$5, 0), _xlfn.IFNA('Table S3 Occupation CFs'!BH766*'Weighting factors'!$B$4,0), _xlfn.IFNA('Table S3 Occupation CFs'!BW766*'Weighting factors'!$B$6, 0)))</f>
        <v>5.1395126868862984E-16</v>
      </c>
      <c r="O764" s="51">
        <f>IF(0.5*SUM(_xlfn.IFNA('Table S3 Occupation CFs'!P766*'Weighting factors'!$B$2,0), _xlfn.IFNA('Table S3 Occupation CFs'!AE766*'Weighting factors'!$B$3, 0), _xlfn.IFNA('Table S3 Occupation CFs'!AT766*'Weighting factors'!$B$5, 0), _xlfn.IFNA('Table S3 Occupation CFs'!BI766*'Weighting factors'!$B$4,0), _xlfn.IFNA('Table S3 Occupation CFs'!BX766*'Weighting factors'!$B$6, 0)) = 0, NA(), 0.5*SUM(_xlfn.IFNA('Table S3 Occupation CFs'!P766*'Weighting factors'!$B$2,0), _xlfn.IFNA('Table S3 Occupation CFs'!AE766*'Weighting factors'!$B$3, 0), _xlfn.IFNA('Table S3 Occupation CFs'!AT766*'Weighting factors'!$B$5, 0), _xlfn.IFNA('Table S3 Occupation CFs'!BI766*'Weighting factors'!$B$4,0), _xlfn.IFNA('Table S3 Occupation CFs'!BX766*'Weighting factors'!$B$6, 0)))</f>
        <v>7.8595045950087409E-16</v>
      </c>
      <c r="P764" s="51">
        <f>IF(0.5*SUM(_xlfn.IFNA('Table S3 Occupation CFs'!Q766*'Weighting factors'!$B$2,0), _xlfn.IFNA('Table S3 Occupation CFs'!AF766*'Weighting factors'!$B$3, 0), _xlfn.IFNA('Table S3 Occupation CFs'!AU766*'Weighting factors'!$B$5, 0), _xlfn.IFNA('Table S3 Occupation CFs'!BJ766*'Weighting factors'!$B$4,0), _xlfn.IFNA('Table S3 Occupation CFs'!BY766*'Weighting factors'!$B$6, 0)) = 0, NA(), 0.5*SUM(_xlfn.IFNA('Table S3 Occupation CFs'!Q766*'Weighting factors'!$B$2,0), _xlfn.IFNA('Table S3 Occupation CFs'!AF766*'Weighting factors'!$B$3, 0), _xlfn.IFNA('Table S3 Occupation CFs'!AU766*'Weighting factors'!$B$5, 0), _xlfn.IFNA('Table S3 Occupation CFs'!BJ766*'Weighting factors'!$B$4,0), _xlfn.IFNA('Table S3 Occupation CFs'!BY766*'Weighting factors'!$B$6, 0)))</f>
        <v>8.2931603755788332E-16</v>
      </c>
    </row>
    <row r="765" spans="1:16" x14ac:dyDescent="0.45">
      <c r="A765" s="3" t="s">
        <v>776</v>
      </c>
      <c r="B765" s="51" t="e">
        <f>IF(0.5*SUM(_xlfn.IFNA('Table S3 Occupation CFs'!E767*'Weighting factors'!$B$2,0), _xlfn.IFNA('Table S3 Occupation CFs'!T767*'Weighting factors'!$B$3, 0), _xlfn.IFNA('Table S3 Occupation CFs'!AI767*'Weighting factors'!$B$5, 0), _xlfn.IFNA('Table S3 Occupation CFs'!AX767*'Weighting factors'!$B$4,0), _xlfn.IFNA('Table S3 Occupation CFs'!BM767*'Weighting factors'!$B$6, 0)) = 0, NA(), 0.5*SUM(_xlfn.IFNA('Table S3 Occupation CFs'!E767*'Weighting factors'!$B$2,0), _xlfn.IFNA('Table S3 Occupation CFs'!T767*'Weighting factors'!$B$3, 0), _xlfn.IFNA('Table S3 Occupation CFs'!AI767*'Weighting factors'!$B$5, 0), _xlfn.IFNA('Table S3 Occupation CFs'!AX767*'Weighting factors'!$B$4,0), _xlfn.IFNA('Table S3 Occupation CFs'!BM767*'Weighting factors'!$B$6, 0)))</f>
        <v>#N/A</v>
      </c>
      <c r="C765" s="51" t="e">
        <f>IF(0.5*SUM(_xlfn.IFNA('Table S3 Occupation CFs'!D767*'Weighting factors'!$B$2,0), _xlfn.IFNA('Table S3 Occupation CFs'!S767*'Weighting factors'!$B$3, 0), _xlfn.IFNA('Table S3 Occupation CFs'!AH767*'Weighting factors'!$B$5, 0), _xlfn.IFNA('Table S3 Occupation CFs'!AW767*'Weighting factors'!$B$4,0), _xlfn.IFNA('Table S3 Occupation CFs'!BL767*'Weighting factors'!$B$6, 0)) = 0, NA(), 0.5*SUM(_xlfn.IFNA('Table S3 Occupation CFs'!D767*'Weighting factors'!$B$2,0), _xlfn.IFNA('Table S3 Occupation CFs'!S767*'Weighting factors'!$B$3, 0), _xlfn.IFNA('Table S3 Occupation CFs'!AH767*'Weighting factors'!$B$5, 0), _xlfn.IFNA('Table S3 Occupation CFs'!AW767*'Weighting factors'!$B$4,0), _xlfn.IFNA('Table S3 Occupation CFs'!BL767*'Weighting factors'!$B$6, 0)))</f>
        <v>#N/A</v>
      </c>
      <c r="D765" s="51">
        <f>IF(0.5*SUM(_xlfn.IFNA('Table S3 Occupation CFs'!C767*'Weighting factors'!$B$2,0), _xlfn.IFNA('Table S3 Occupation CFs'!R767*'Weighting factors'!$B$3, 0), _xlfn.IFNA('Table S3 Occupation CFs'!AG767*'Weighting factors'!$B$5, 0), _xlfn.IFNA('Table S3 Occupation CFs'!AV767*'Weighting factors'!$B$4,0), _xlfn.IFNA('Table S3 Occupation CFs'!BK767*'Weighting factors'!$B$6, 0)) = 0, NA(), 0.5*SUM(_xlfn.IFNA('Table S3 Occupation CFs'!C767*'Weighting factors'!$B$2,0), _xlfn.IFNA('Table S3 Occupation CFs'!R767*'Weighting factors'!$B$3, 0), _xlfn.IFNA('Table S3 Occupation CFs'!AG767*'Weighting factors'!$B$5, 0), _xlfn.IFNA('Table S3 Occupation CFs'!AV767*'Weighting factors'!$B$4,0), _xlfn.IFNA('Table S3 Occupation CFs'!BK767*'Weighting factors'!$B$6, 0)))</f>
        <v>6.8149620949446443E-16</v>
      </c>
      <c r="E765" s="51">
        <f>IF(0.5*SUM(_xlfn.IFNA('Table S3 Occupation CFs'!F767*'Weighting factors'!$B$2,0), _xlfn.IFNA('Table S3 Occupation CFs'!U767*'Weighting factors'!$B$3, 0), _xlfn.IFNA('Table S3 Occupation CFs'!AJ767*'Weighting factors'!$B$5, 0), _xlfn.IFNA('Table S3 Occupation CFs'!AY767*'Weighting factors'!$B$4,0), _xlfn.IFNA('Table S3 Occupation CFs'!BN767*'Weighting factors'!$B$6, 0)) = 0, NA(), 0.5*SUM(_xlfn.IFNA('Table S3 Occupation CFs'!F767*'Weighting factors'!$B$2,0), _xlfn.IFNA('Table S3 Occupation CFs'!U767*'Weighting factors'!$B$3, 0), _xlfn.IFNA('Table S3 Occupation CFs'!AJ767*'Weighting factors'!$B$5, 0), _xlfn.IFNA('Table S3 Occupation CFs'!AY767*'Weighting factors'!$B$4,0), _xlfn.IFNA('Table S3 Occupation CFs'!BN767*'Weighting factors'!$B$6, 0)))</f>
        <v>9.2516667566779857E-16</v>
      </c>
      <c r="F765" s="51">
        <f>IF(0.5*SUM(_xlfn.IFNA('Table S3 Occupation CFs'!G767*'Weighting factors'!$B$2,0), _xlfn.IFNA('Table S3 Occupation CFs'!V767*'Weighting factors'!$B$3, 0), _xlfn.IFNA('Table S3 Occupation CFs'!AK767*'Weighting factors'!$B$5, 0), _xlfn.IFNA('Table S3 Occupation CFs'!AZ767*'Weighting factors'!$B$4,0), _xlfn.IFNA('Table S3 Occupation CFs'!BO767*'Weighting factors'!$B$6, 0)) = 0, NA(), 0.5*SUM(_xlfn.IFNA('Table S3 Occupation CFs'!G767*'Weighting factors'!$B$2,0), _xlfn.IFNA('Table S3 Occupation CFs'!V767*'Weighting factors'!$B$3, 0), _xlfn.IFNA('Table S3 Occupation CFs'!AK767*'Weighting factors'!$B$5, 0), _xlfn.IFNA('Table S3 Occupation CFs'!AZ767*'Weighting factors'!$B$4,0), _xlfn.IFNA('Table S3 Occupation CFs'!BO767*'Weighting factors'!$B$6, 0)))</f>
        <v>9.6565664504830551E-16</v>
      </c>
      <c r="G765" s="51">
        <f>IF(0.5*SUM(_xlfn.IFNA('Table S3 Occupation CFs'!H767*'Weighting factors'!$B$2,0), _xlfn.IFNA('Table S3 Occupation CFs'!W767*'Weighting factors'!$B$3, 0), _xlfn.IFNA('Table S3 Occupation CFs'!AL767*'Weighting factors'!$B$5, 0), _xlfn.IFNA('Table S3 Occupation CFs'!BA767*'Weighting factors'!$B$4,0), _xlfn.IFNA('Table S3 Occupation CFs'!BP767*'Weighting factors'!$B$6, 0)) = 0, NA(), 0.5*SUM(_xlfn.IFNA('Table S3 Occupation CFs'!H767*'Weighting factors'!$B$2,0), _xlfn.IFNA('Table S3 Occupation CFs'!W767*'Weighting factors'!$B$3, 0), _xlfn.IFNA('Table S3 Occupation CFs'!AL767*'Weighting factors'!$B$5, 0), _xlfn.IFNA('Table S3 Occupation CFs'!BA767*'Weighting factors'!$B$4,0), _xlfn.IFNA('Table S3 Occupation CFs'!BP767*'Weighting factors'!$B$6, 0)))</f>
        <v>1.0065089155494584E-15</v>
      </c>
      <c r="H765" s="51">
        <f>IF(0.5*SUM(_xlfn.IFNA('Table S3 Occupation CFs'!I767*'Weighting factors'!$B$2,0), _xlfn.IFNA('Table S3 Occupation CFs'!X767*'Weighting factors'!$B$3, 0), _xlfn.IFNA('Table S3 Occupation CFs'!AM767*'Weighting factors'!$B$5, 0), _xlfn.IFNA('Table S3 Occupation CFs'!BB767*'Weighting factors'!$B$4,0), _xlfn.IFNA('Table S3 Occupation CFs'!BQ767*'Weighting factors'!$B$6, 0)) = 0, NA(), 0.5*SUM(_xlfn.IFNA('Table S3 Occupation CFs'!I767*'Weighting factors'!$B$2,0), _xlfn.IFNA('Table S3 Occupation CFs'!X767*'Weighting factors'!$B$3, 0), _xlfn.IFNA('Table S3 Occupation CFs'!AM767*'Weighting factors'!$B$5, 0), _xlfn.IFNA('Table S3 Occupation CFs'!BB767*'Weighting factors'!$B$4,0), _xlfn.IFNA('Table S3 Occupation CFs'!BQ767*'Weighting factors'!$B$6, 0)))</f>
        <v>7.948315382789721E-16</v>
      </c>
      <c r="I765" s="51">
        <f>IF(0.5*SUM(_xlfn.IFNA('Table S3 Occupation CFs'!J767*'Weighting factors'!$B$2,0), _xlfn.IFNA('Table S3 Occupation CFs'!Y767*'Weighting factors'!$B$3, 0), _xlfn.IFNA('Table S3 Occupation CFs'!AN767*'Weighting factors'!$B$5, 0), _xlfn.IFNA('Table S3 Occupation CFs'!BC767*'Weighting factors'!$B$4,0), _xlfn.IFNA('Table S3 Occupation CFs'!BR767*'Weighting factors'!$B$6, 0)) = 0, NA(), 0.5*SUM(_xlfn.IFNA('Table S3 Occupation CFs'!J767*'Weighting factors'!$B$2,0), _xlfn.IFNA('Table S3 Occupation CFs'!Y767*'Weighting factors'!$B$3, 0), _xlfn.IFNA('Table S3 Occupation CFs'!AN767*'Weighting factors'!$B$5, 0), _xlfn.IFNA('Table S3 Occupation CFs'!BC767*'Weighting factors'!$B$4,0), _xlfn.IFNA('Table S3 Occupation CFs'!BR767*'Weighting factors'!$B$6, 0)))</f>
        <v>8.8243284769571018E-16</v>
      </c>
      <c r="J765" s="51">
        <f>IF(0.5*SUM(_xlfn.IFNA('Table S3 Occupation CFs'!K767*'Weighting factors'!$B$2,0), _xlfn.IFNA('Table S3 Occupation CFs'!Z767*'Weighting factors'!$B$3, 0), _xlfn.IFNA('Table S3 Occupation CFs'!AO767*'Weighting factors'!$B$5, 0), _xlfn.IFNA('Table S3 Occupation CFs'!BD767*'Weighting factors'!$B$4,0), _xlfn.IFNA('Table S3 Occupation CFs'!BS767*'Weighting factors'!$B$6, 0)) = 0, NA(), 0.5*SUM(_xlfn.IFNA('Table S3 Occupation CFs'!K767*'Weighting factors'!$B$2,0), _xlfn.IFNA('Table S3 Occupation CFs'!Z767*'Weighting factors'!$B$3, 0), _xlfn.IFNA('Table S3 Occupation CFs'!AO767*'Weighting factors'!$B$5, 0), _xlfn.IFNA('Table S3 Occupation CFs'!BD767*'Weighting factors'!$B$4,0), _xlfn.IFNA('Table S3 Occupation CFs'!BS767*'Weighting factors'!$B$6, 0)))</f>
        <v>9.4421357977333222E-16</v>
      </c>
      <c r="K765" s="51">
        <f>IF(0.5*SUM(_xlfn.IFNA('Table S3 Occupation CFs'!L767*'Weighting factors'!$B$2,0), _xlfn.IFNA('Table S3 Occupation CFs'!AA767*'Weighting factors'!$B$3, 0), _xlfn.IFNA('Table S3 Occupation CFs'!AP767*'Weighting factors'!$B$5, 0), _xlfn.IFNA('Table S3 Occupation CFs'!BE767*'Weighting factors'!$B$4,0), _xlfn.IFNA('Table S3 Occupation CFs'!BT767*'Weighting factors'!$B$6, 0)) = 0, NA(), 0.5*SUM(_xlfn.IFNA('Table S3 Occupation CFs'!L767*'Weighting factors'!$B$2,0), _xlfn.IFNA('Table S3 Occupation CFs'!AA767*'Weighting factors'!$B$3, 0), _xlfn.IFNA('Table S3 Occupation CFs'!AP767*'Weighting factors'!$B$5, 0), _xlfn.IFNA('Table S3 Occupation CFs'!BE767*'Weighting factors'!$B$4,0), _xlfn.IFNA('Table S3 Occupation CFs'!BT767*'Weighting factors'!$B$6, 0)))</f>
        <v>8.4983798574337005E-16</v>
      </c>
      <c r="L765" s="51">
        <f>IF(0.5*SUM(_xlfn.IFNA('Table S3 Occupation CFs'!M767*'Weighting factors'!$B$2,0), _xlfn.IFNA('Table S3 Occupation CFs'!AB767*'Weighting factors'!$B$3, 0), _xlfn.IFNA('Table S3 Occupation CFs'!AQ767*'Weighting factors'!$B$5, 0), _xlfn.IFNA('Table S3 Occupation CFs'!BF767*'Weighting factors'!$B$4,0), _xlfn.IFNA('Table S3 Occupation CFs'!BU767*'Weighting factors'!$B$6, 0)) = 0, NA(), 0.5*SUM(_xlfn.IFNA('Table S3 Occupation CFs'!M767*'Weighting factors'!$B$2,0), _xlfn.IFNA('Table S3 Occupation CFs'!AB767*'Weighting factors'!$B$3, 0), _xlfn.IFNA('Table S3 Occupation CFs'!AQ767*'Weighting factors'!$B$5, 0), _xlfn.IFNA('Table S3 Occupation CFs'!BF767*'Weighting factors'!$B$4,0), _xlfn.IFNA('Table S3 Occupation CFs'!BU767*'Weighting factors'!$B$6, 0)))</f>
        <v>9.3504122748377656E-16</v>
      </c>
      <c r="M765" s="51">
        <f>IF(0.5*SUM(_xlfn.IFNA('Table S3 Occupation CFs'!N767*'Weighting factors'!$B$2,0), _xlfn.IFNA('Table S3 Occupation CFs'!AC767*'Weighting factors'!$B$3, 0), _xlfn.IFNA('Table S3 Occupation CFs'!AR767*'Weighting factors'!$B$5, 0), _xlfn.IFNA('Table S3 Occupation CFs'!BG767*'Weighting factors'!$B$4,0), _xlfn.IFNA('Table S3 Occupation CFs'!BV767*'Weighting factors'!$B$6, 0)) = 0, NA(), 0.5*SUM(_xlfn.IFNA('Table S3 Occupation CFs'!N767*'Weighting factors'!$B$2,0), _xlfn.IFNA('Table S3 Occupation CFs'!AC767*'Weighting factors'!$B$3, 0), _xlfn.IFNA('Table S3 Occupation CFs'!AR767*'Weighting factors'!$B$5, 0), _xlfn.IFNA('Table S3 Occupation CFs'!BG767*'Weighting factors'!$B$4,0), _xlfn.IFNA('Table S3 Occupation CFs'!BV767*'Weighting factors'!$B$6, 0)))</f>
        <v>9.4721420844700986E-16</v>
      </c>
      <c r="N765" s="51">
        <f>IF(0.5*SUM(_xlfn.IFNA('Table S3 Occupation CFs'!O767*'Weighting factors'!$B$2,0), _xlfn.IFNA('Table S3 Occupation CFs'!AD767*'Weighting factors'!$B$3, 0), _xlfn.IFNA('Table S3 Occupation CFs'!AS767*'Weighting factors'!$B$5, 0), _xlfn.IFNA('Table S3 Occupation CFs'!BH767*'Weighting factors'!$B$4,0), _xlfn.IFNA('Table S3 Occupation CFs'!BW767*'Weighting factors'!$B$6, 0)) = 0, NA(), 0.5*SUM(_xlfn.IFNA('Table S3 Occupation CFs'!O767*'Weighting factors'!$B$2,0), _xlfn.IFNA('Table S3 Occupation CFs'!AD767*'Weighting factors'!$B$3, 0), _xlfn.IFNA('Table S3 Occupation CFs'!AS767*'Weighting factors'!$B$5, 0), _xlfn.IFNA('Table S3 Occupation CFs'!BH767*'Weighting factors'!$B$4,0), _xlfn.IFNA('Table S3 Occupation CFs'!BW767*'Weighting factors'!$B$6, 0)))</f>
        <v>4.6854067891400694E-16</v>
      </c>
      <c r="O765" s="51">
        <f>IF(0.5*SUM(_xlfn.IFNA('Table S3 Occupation CFs'!P767*'Weighting factors'!$B$2,0), _xlfn.IFNA('Table S3 Occupation CFs'!AE767*'Weighting factors'!$B$3, 0), _xlfn.IFNA('Table S3 Occupation CFs'!AT767*'Weighting factors'!$B$5, 0), _xlfn.IFNA('Table S3 Occupation CFs'!BI767*'Weighting factors'!$B$4,0), _xlfn.IFNA('Table S3 Occupation CFs'!BX767*'Weighting factors'!$B$6, 0)) = 0, NA(), 0.5*SUM(_xlfn.IFNA('Table S3 Occupation CFs'!P767*'Weighting factors'!$B$2,0), _xlfn.IFNA('Table S3 Occupation CFs'!AE767*'Weighting factors'!$B$3, 0), _xlfn.IFNA('Table S3 Occupation CFs'!AT767*'Weighting factors'!$B$5, 0), _xlfn.IFNA('Table S3 Occupation CFs'!BI767*'Weighting factors'!$B$4,0), _xlfn.IFNA('Table S3 Occupation CFs'!BX767*'Weighting factors'!$B$6, 0)))</f>
        <v>9.3215663792786076E-16</v>
      </c>
      <c r="P765" s="51">
        <f>IF(0.5*SUM(_xlfn.IFNA('Table S3 Occupation CFs'!Q767*'Weighting factors'!$B$2,0), _xlfn.IFNA('Table S3 Occupation CFs'!AF767*'Weighting factors'!$B$3, 0), _xlfn.IFNA('Table S3 Occupation CFs'!AU767*'Weighting factors'!$B$5, 0), _xlfn.IFNA('Table S3 Occupation CFs'!BJ767*'Weighting factors'!$B$4,0), _xlfn.IFNA('Table S3 Occupation CFs'!BY767*'Weighting factors'!$B$6, 0)) = 0, NA(), 0.5*SUM(_xlfn.IFNA('Table S3 Occupation CFs'!Q767*'Weighting factors'!$B$2,0), _xlfn.IFNA('Table S3 Occupation CFs'!AF767*'Weighting factors'!$B$3, 0), _xlfn.IFNA('Table S3 Occupation CFs'!AU767*'Weighting factors'!$B$5, 0), _xlfn.IFNA('Table S3 Occupation CFs'!BJ767*'Weighting factors'!$B$4,0), _xlfn.IFNA('Table S3 Occupation CFs'!BY767*'Weighting factors'!$B$6, 0)))</f>
        <v>1.0060702126088306E-15</v>
      </c>
    </row>
    <row r="766" spans="1:16" x14ac:dyDescent="0.45">
      <c r="A766" s="3" t="s">
        <v>777</v>
      </c>
      <c r="B766" s="51" t="e">
        <f>IF(0.5*SUM(_xlfn.IFNA('Table S3 Occupation CFs'!E768*'Weighting factors'!$B$2,0), _xlfn.IFNA('Table S3 Occupation CFs'!T768*'Weighting factors'!$B$3, 0), _xlfn.IFNA('Table S3 Occupation CFs'!AI768*'Weighting factors'!$B$5, 0), _xlfn.IFNA('Table S3 Occupation CFs'!AX768*'Weighting factors'!$B$4,0), _xlfn.IFNA('Table S3 Occupation CFs'!BM768*'Weighting factors'!$B$6, 0)) = 0, NA(), 0.5*SUM(_xlfn.IFNA('Table S3 Occupation CFs'!E768*'Weighting factors'!$B$2,0), _xlfn.IFNA('Table S3 Occupation CFs'!T768*'Weighting factors'!$B$3, 0), _xlfn.IFNA('Table S3 Occupation CFs'!AI768*'Weighting factors'!$B$5, 0), _xlfn.IFNA('Table S3 Occupation CFs'!AX768*'Weighting factors'!$B$4,0), _xlfn.IFNA('Table S3 Occupation CFs'!BM768*'Weighting factors'!$B$6, 0)))</f>
        <v>#N/A</v>
      </c>
      <c r="C766" s="51" t="e">
        <f>IF(0.5*SUM(_xlfn.IFNA('Table S3 Occupation CFs'!D768*'Weighting factors'!$B$2,0), _xlfn.IFNA('Table S3 Occupation CFs'!S768*'Weighting factors'!$B$3, 0), _xlfn.IFNA('Table S3 Occupation CFs'!AH768*'Weighting factors'!$B$5, 0), _xlfn.IFNA('Table S3 Occupation CFs'!AW768*'Weighting factors'!$B$4,0), _xlfn.IFNA('Table S3 Occupation CFs'!BL768*'Weighting factors'!$B$6, 0)) = 0, NA(), 0.5*SUM(_xlfn.IFNA('Table S3 Occupation CFs'!D768*'Weighting factors'!$B$2,0), _xlfn.IFNA('Table S3 Occupation CFs'!S768*'Weighting factors'!$B$3, 0), _xlfn.IFNA('Table S3 Occupation CFs'!AH768*'Weighting factors'!$B$5, 0), _xlfn.IFNA('Table S3 Occupation CFs'!AW768*'Weighting factors'!$B$4,0), _xlfn.IFNA('Table S3 Occupation CFs'!BL768*'Weighting factors'!$B$6, 0)))</f>
        <v>#N/A</v>
      </c>
      <c r="D766" s="51">
        <f>IF(0.5*SUM(_xlfn.IFNA('Table S3 Occupation CFs'!C768*'Weighting factors'!$B$2,0), _xlfn.IFNA('Table S3 Occupation CFs'!R768*'Weighting factors'!$B$3, 0), _xlfn.IFNA('Table S3 Occupation CFs'!AG768*'Weighting factors'!$B$5, 0), _xlfn.IFNA('Table S3 Occupation CFs'!AV768*'Weighting factors'!$B$4,0), _xlfn.IFNA('Table S3 Occupation CFs'!BK768*'Weighting factors'!$B$6, 0)) = 0, NA(), 0.5*SUM(_xlfn.IFNA('Table S3 Occupation CFs'!C768*'Weighting factors'!$B$2,0), _xlfn.IFNA('Table S3 Occupation CFs'!R768*'Weighting factors'!$B$3, 0), _xlfn.IFNA('Table S3 Occupation CFs'!AG768*'Weighting factors'!$B$5, 0), _xlfn.IFNA('Table S3 Occupation CFs'!AV768*'Weighting factors'!$B$4,0), _xlfn.IFNA('Table S3 Occupation CFs'!BK768*'Weighting factors'!$B$6, 0)))</f>
        <v>7.1957374266499449E-16</v>
      </c>
      <c r="E766" s="51">
        <f>IF(0.5*SUM(_xlfn.IFNA('Table S3 Occupation CFs'!F768*'Weighting factors'!$B$2,0), _xlfn.IFNA('Table S3 Occupation CFs'!U768*'Weighting factors'!$B$3, 0), _xlfn.IFNA('Table S3 Occupation CFs'!AJ768*'Weighting factors'!$B$5, 0), _xlfn.IFNA('Table S3 Occupation CFs'!AY768*'Weighting factors'!$B$4,0), _xlfn.IFNA('Table S3 Occupation CFs'!BN768*'Weighting factors'!$B$6, 0)) = 0, NA(), 0.5*SUM(_xlfn.IFNA('Table S3 Occupation CFs'!F768*'Weighting factors'!$B$2,0), _xlfn.IFNA('Table S3 Occupation CFs'!U768*'Weighting factors'!$B$3, 0), _xlfn.IFNA('Table S3 Occupation CFs'!AJ768*'Weighting factors'!$B$5, 0), _xlfn.IFNA('Table S3 Occupation CFs'!AY768*'Weighting factors'!$B$4,0), _xlfn.IFNA('Table S3 Occupation CFs'!BN768*'Weighting factors'!$B$6, 0)))</f>
        <v>9.6340478035043722E-16</v>
      </c>
      <c r="F766" s="51">
        <f>IF(0.5*SUM(_xlfn.IFNA('Table S3 Occupation CFs'!G768*'Weighting factors'!$B$2,0), _xlfn.IFNA('Table S3 Occupation CFs'!V768*'Weighting factors'!$B$3, 0), _xlfn.IFNA('Table S3 Occupation CFs'!AK768*'Weighting factors'!$B$5, 0), _xlfn.IFNA('Table S3 Occupation CFs'!AZ768*'Weighting factors'!$B$4,0), _xlfn.IFNA('Table S3 Occupation CFs'!BO768*'Weighting factors'!$B$6, 0)) = 0, NA(), 0.5*SUM(_xlfn.IFNA('Table S3 Occupation CFs'!G768*'Weighting factors'!$B$2,0), _xlfn.IFNA('Table S3 Occupation CFs'!V768*'Weighting factors'!$B$3, 0), _xlfn.IFNA('Table S3 Occupation CFs'!AK768*'Weighting factors'!$B$5, 0), _xlfn.IFNA('Table S3 Occupation CFs'!AZ768*'Weighting factors'!$B$4,0), _xlfn.IFNA('Table S3 Occupation CFs'!BO768*'Weighting factors'!$B$6, 0)))</f>
        <v>1.0135855035834488E-15</v>
      </c>
      <c r="G766" s="51">
        <f>IF(0.5*SUM(_xlfn.IFNA('Table S3 Occupation CFs'!H768*'Weighting factors'!$B$2,0), _xlfn.IFNA('Table S3 Occupation CFs'!W768*'Weighting factors'!$B$3, 0), _xlfn.IFNA('Table S3 Occupation CFs'!AL768*'Weighting factors'!$B$5, 0), _xlfn.IFNA('Table S3 Occupation CFs'!BA768*'Weighting factors'!$B$4,0), _xlfn.IFNA('Table S3 Occupation CFs'!BP768*'Weighting factors'!$B$6, 0)) = 0, NA(), 0.5*SUM(_xlfn.IFNA('Table S3 Occupation CFs'!H768*'Weighting factors'!$B$2,0), _xlfn.IFNA('Table S3 Occupation CFs'!W768*'Weighting factors'!$B$3, 0), _xlfn.IFNA('Table S3 Occupation CFs'!AL768*'Weighting factors'!$B$5, 0), _xlfn.IFNA('Table S3 Occupation CFs'!BA768*'Weighting factors'!$B$4,0), _xlfn.IFNA('Table S3 Occupation CFs'!BP768*'Weighting factors'!$B$6, 0)))</f>
        <v>1.0642152400545596E-15</v>
      </c>
      <c r="H766" s="51">
        <f>IF(0.5*SUM(_xlfn.IFNA('Table S3 Occupation CFs'!I768*'Weighting factors'!$B$2,0), _xlfn.IFNA('Table S3 Occupation CFs'!X768*'Weighting factors'!$B$3, 0), _xlfn.IFNA('Table S3 Occupation CFs'!AM768*'Weighting factors'!$B$5, 0), _xlfn.IFNA('Table S3 Occupation CFs'!BB768*'Weighting factors'!$B$4,0), _xlfn.IFNA('Table S3 Occupation CFs'!BQ768*'Weighting factors'!$B$6, 0)) = 0, NA(), 0.5*SUM(_xlfn.IFNA('Table S3 Occupation CFs'!I768*'Weighting factors'!$B$2,0), _xlfn.IFNA('Table S3 Occupation CFs'!X768*'Weighting factors'!$B$3, 0), _xlfn.IFNA('Table S3 Occupation CFs'!AM768*'Weighting factors'!$B$5, 0), _xlfn.IFNA('Table S3 Occupation CFs'!BB768*'Weighting factors'!$B$4,0), _xlfn.IFNA('Table S3 Occupation CFs'!BQ768*'Weighting factors'!$B$6, 0)))</f>
        <v>7.9158970121219233E-16</v>
      </c>
      <c r="I766" s="51">
        <f>IF(0.5*SUM(_xlfn.IFNA('Table S3 Occupation CFs'!J768*'Weighting factors'!$B$2,0), _xlfn.IFNA('Table S3 Occupation CFs'!Y768*'Weighting factors'!$B$3, 0), _xlfn.IFNA('Table S3 Occupation CFs'!AN768*'Weighting factors'!$B$5, 0), _xlfn.IFNA('Table S3 Occupation CFs'!BC768*'Weighting factors'!$B$4,0), _xlfn.IFNA('Table S3 Occupation CFs'!BR768*'Weighting factors'!$B$6, 0)) = 0, NA(), 0.5*SUM(_xlfn.IFNA('Table S3 Occupation CFs'!J768*'Weighting factors'!$B$2,0), _xlfn.IFNA('Table S3 Occupation CFs'!Y768*'Weighting factors'!$B$3, 0), _xlfn.IFNA('Table S3 Occupation CFs'!AN768*'Weighting factors'!$B$5, 0), _xlfn.IFNA('Table S3 Occupation CFs'!BC768*'Weighting factors'!$B$4,0), _xlfn.IFNA('Table S3 Occupation CFs'!BR768*'Weighting factors'!$B$6, 0)))</f>
        <v>9.0384604372321798E-16</v>
      </c>
      <c r="J766" s="51">
        <f>IF(0.5*SUM(_xlfn.IFNA('Table S3 Occupation CFs'!K768*'Weighting factors'!$B$2,0), _xlfn.IFNA('Table S3 Occupation CFs'!Z768*'Weighting factors'!$B$3, 0), _xlfn.IFNA('Table S3 Occupation CFs'!AO768*'Weighting factors'!$B$5, 0), _xlfn.IFNA('Table S3 Occupation CFs'!BD768*'Weighting factors'!$B$4,0), _xlfn.IFNA('Table S3 Occupation CFs'!BS768*'Weighting factors'!$B$6, 0)) = 0, NA(), 0.5*SUM(_xlfn.IFNA('Table S3 Occupation CFs'!K768*'Weighting factors'!$B$2,0), _xlfn.IFNA('Table S3 Occupation CFs'!Z768*'Weighting factors'!$B$3, 0), _xlfn.IFNA('Table S3 Occupation CFs'!AO768*'Weighting factors'!$B$5, 0), _xlfn.IFNA('Table S3 Occupation CFs'!BD768*'Weighting factors'!$B$4,0), _xlfn.IFNA('Table S3 Occupation CFs'!BS768*'Weighting factors'!$B$6, 0)))</f>
        <v>9.8301608209905579E-16</v>
      </c>
      <c r="K766" s="51">
        <f>IF(0.5*SUM(_xlfn.IFNA('Table S3 Occupation CFs'!L768*'Weighting factors'!$B$2,0), _xlfn.IFNA('Table S3 Occupation CFs'!AA768*'Weighting factors'!$B$3, 0), _xlfn.IFNA('Table S3 Occupation CFs'!AP768*'Weighting factors'!$B$5, 0), _xlfn.IFNA('Table S3 Occupation CFs'!BE768*'Weighting factors'!$B$4,0), _xlfn.IFNA('Table S3 Occupation CFs'!BT768*'Weighting factors'!$B$6, 0)) = 0, NA(), 0.5*SUM(_xlfn.IFNA('Table S3 Occupation CFs'!L768*'Weighting factors'!$B$2,0), _xlfn.IFNA('Table S3 Occupation CFs'!AA768*'Weighting factors'!$B$3, 0), _xlfn.IFNA('Table S3 Occupation CFs'!AP768*'Weighting factors'!$B$5, 0), _xlfn.IFNA('Table S3 Occupation CFs'!BE768*'Weighting factors'!$B$4,0), _xlfn.IFNA('Table S3 Occupation CFs'!BT768*'Weighting factors'!$B$6, 0)))</f>
        <v>8.5748539299417274E-16</v>
      </c>
      <c r="L766" s="51">
        <f>IF(0.5*SUM(_xlfn.IFNA('Table S3 Occupation CFs'!M768*'Weighting factors'!$B$2,0), _xlfn.IFNA('Table S3 Occupation CFs'!AB768*'Weighting factors'!$B$3, 0), _xlfn.IFNA('Table S3 Occupation CFs'!AQ768*'Weighting factors'!$B$5, 0), _xlfn.IFNA('Table S3 Occupation CFs'!BF768*'Weighting factors'!$B$4,0), _xlfn.IFNA('Table S3 Occupation CFs'!BU768*'Weighting factors'!$B$6, 0)) = 0, NA(), 0.5*SUM(_xlfn.IFNA('Table S3 Occupation CFs'!M768*'Weighting factors'!$B$2,0), _xlfn.IFNA('Table S3 Occupation CFs'!AB768*'Weighting factors'!$B$3, 0), _xlfn.IFNA('Table S3 Occupation CFs'!AQ768*'Weighting factors'!$B$5, 0), _xlfn.IFNA('Table S3 Occupation CFs'!BF768*'Weighting factors'!$B$4,0), _xlfn.IFNA('Table S3 Occupation CFs'!BU768*'Weighting factors'!$B$6, 0)))</f>
        <v>9.687679997731825E-16</v>
      </c>
      <c r="M766" s="51">
        <f>IF(0.5*SUM(_xlfn.IFNA('Table S3 Occupation CFs'!N768*'Weighting factors'!$B$2,0), _xlfn.IFNA('Table S3 Occupation CFs'!AC768*'Weighting factors'!$B$3, 0), _xlfn.IFNA('Table S3 Occupation CFs'!AR768*'Weighting factors'!$B$5, 0), _xlfn.IFNA('Table S3 Occupation CFs'!BG768*'Weighting factors'!$B$4,0), _xlfn.IFNA('Table S3 Occupation CFs'!BV768*'Weighting factors'!$B$6, 0)) = 0, NA(), 0.5*SUM(_xlfn.IFNA('Table S3 Occupation CFs'!N768*'Weighting factors'!$B$2,0), _xlfn.IFNA('Table S3 Occupation CFs'!AC768*'Weighting factors'!$B$3, 0), _xlfn.IFNA('Table S3 Occupation CFs'!AR768*'Weighting factors'!$B$5, 0), _xlfn.IFNA('Table S3 Occupation CFs'!BG768*'Weighting factors'!$B$4,0), _xlfn.IFNA('Table S3 Occupation CFs'!BV768*'Weighting factors'!$B$6, 0)))</f>
        <v>9.8465854348406727E-16</v>
      </c>
      <c r="N766" s="51">
        <f>IF(0.5*SUM(_xlfn.IFNA('Table S3 Occupation CFs'!O768*'Weighting factors'!$B$2,0), _xlfn.IFNA('Table S3 Occupation CFs'!AD768*'Weighting factors'!$B$3, 0), _xlfn.IFNA('Table S3 Occupation CFs'!AS768*'Weighting factors'!$B$5, 0), _xlfn.IFNA('Table S3 Occupation CFs'!BH768*'Weighting factors'!$B$4,0), _xlfn.IFNA('Table S3 Occupation CFs'!BW768*'Weighting factors'!$B$6, 0)) = 0, NA(), 0.5*SUM(_xlfn.IFNA('Table S3 Occupation CFs'!O768*'Weighting factors'!$B$2,0), _xlfn.IFNA('Table S3 Occupation CFs'!AD768*'Weighting factors'!$B$3, 0), _xlfn.IFNA('Table S3 Occupation CFs'!AS768*'Weighting factors'!$B$5, 0), _xlfn.IFNA('Table S3 Occupation CFs'!BH768*'Weighting factors'!$B$4,0), _xlfn.IFNA('Table S3 Occupation CFs'!BW768*'Weighting factors'!$B$6, 0)))</f>
        <v>3.937234453183803E-16</v>
      </c>
      <c r="O766" s="51">
        <f>IF(0.5*SUM(_xlfn.IFNA('Table S3 Occupation CFs'!P768*'Weighting factors'!$B$2,0), _xlfn.IFNA('Table S3 Occupation CFs'!AE768*'Weighting factors'!$B$3, 0), _xlfn.IFNA('Table S3 Occupation CFs'!AT768*'Weighting factors'!$B$5, 0), _xlfn.IFNA('Table S3 Occupation CFs'!BI768*'Weighting factors'!$B$4,0), _xlfn.IFNA('Table S3 Occupation CFs'!BX768*'Weighting factors'!$B$6, 0)) = 0, NA(), 0.5*SUM(_xlfn.IFNA('Table S3 Occupation CFs'!P768*'Weighting factors'!$B$2,0), _xlfn.IFNA('Table S3 Occupation CFs'!AE768*'Weighting factors'!$B$3, 0), _xlfn.IFNA('Table S3 Occupation CFs'!AT768*'Weighting factors'!$B$5, 0), _xlfn.IFNA('Table S3 Occupation CFs'!BI768*'Weighting factors'!$B$4,0), _xlfn.IFNA('Table S3 Occupation CFs'!BX768*'Weighting factors'!$B$6, 0)))</f>
        <v>9.7136387820280384E-16</v>
      </c>
      <c r="P766" s="51">
        <f>IF(0.5*SUM(_xlfn.IFNA('Table S3 Occupation CFs'!Q768*'Weighting factors'!$B$2,0), _xlfn.IFNA('Table S3 Occupation CFs'!AF768*'Weighting factors'!$B$3, 0), _xlfn.IFNA('Table S3 Occupation CFs'!AU768*'Weighting factors'!$B$5, 0), _xlfn.IFNA('Table S3 Occupation CFs'!BJ768*'Weighting factors'!$B$4,0), _xlfn.IFNA('Table S3 Occupation CFs'!BY768*'Weighting factors'!$B$6, 0)) = 0, NA(), 0.5*SUM(_xlfn.IFNA('Table S3 Occupation CFs'!Q768*'Weighting factors'!$B$2,0), _xlfn.IFNA('Table S3 Occupation CFs'!AF768*'Weighting factors'!$B$3, 0), _xlfn.IFNA('Table S3 Occupation CFs'!AU768*'Weighting factors'!$B$5, 0), _xlfn.IFNA('Table S3 Occupation CFs'!BJ768*'Weighting factors'!$B$4,0), _xlfn.IFNA('Table S3 Occupation CFs'!BY768*'Weighting factors'!$B$6, 0)))</f>
        <v>1.0634544648354159E-15</v>
      </c>
    </row>
    <row r="767" spans="1:16" x14ac:dyDescent="0.45">
      <c r="A767" s="3" t="s">
        <v>778</v>
      </c>
      <c r="B767" s="51" t="e">
        <f>IF(0.5*SUM(_xlfn.IFNA('Table S3 Occupation CFs'!E769*'Weighting factors'!$B$2,0), _xlfn.IFNA('Table S3 Occupation CFs'!T769*'Weighting factors'!$B$3, 0), _xlfn.IFNA('Table S3 Occupation CFs'!AI769*'Weighting factors'!$B$5, 0), _xlfn.IFNA('Table S3 Occupation CFs'!AX769*'Weighting factors'!$B$4,0), _xlfn.IFNA('Table S3 Occupation CFs'!BM769*'Weighting factors'!$B$6, 0)) = 0, NA(), 0.5*SUM(_xlfn.IFNA('Table S3 Occupation CFs'!E769*'Weighting factors'!$B$2,0), _xlfn.IFNA('Table S3 Occupation CFs'!T769*'Weighting factors'!$B$3, 0), _xlfn.IFNA('Table S3 Occupation CFs'!AI769*'Weighting factors'!$B$5, 0), _xlfn.IFNA('Table S3 Occupation CFs'!AX769*'Weighting factors'!$B$4,0), _xlfn.IFNA('Table S3 Occupation CFs'!BM769*'Weighting factors'!$B$6, 0)))</f>
        <v>#N/A</v>
      </c>
      <c r="C767" s="51" t="e">
        <f>IF(0.5*SUM(_xlfn.IFNA('Table S3 Occupation CFs'!D769*'Weighting factors'!$B$2,0), _xlfn.IFNA('Table S3 Occupation CFs'!S769*'Weighting factors'!$B$3, 0), _xlfn.IFNA('Table S3 Occupation CFs'!AH769*'Weighting factors'!$B$5, 0), _xlfn.IFNA('Table S3 Occupation CFs'!AW769*'Weighting factors'!$B$4,0), _xlfn.IFNA('Table S3 Occupation CFs'!BL769*'Weighting factors'!$B$6, 0)) = 0, NA(), 0.5*SUM(_xlfn.IFNA('Table S3 Occupation CFs'!D769*'Weighting factors'!$B$2,0), _xlfn.IFNA('Table S3 Occupation CFs'!S769*'Weighting factors'!$B$3, 0), _xlfn.IFNA('Table S3 Occupation CFs'!AH769*'Weighting factors'!$B$5, 0), _xlfn.IFNA('Table S3 Occupation CFs'!AW769*'Weighting factors'!$B$4,0), _xlfn.IFNA('Table S3 Occupation CFs'!BL769*'Weighting factors'!$B$6, 0)))</f>
        <v>#N/A</v>
      </c>
      <c r="D767" s="51">
        <f>IF(0.5*SUM(_xlfn.IFNA('Table S3 Occupation CFs'!C769*'Weighting factors'!$B$2,0), _xlfn.IFNA('Table S3 Occupation CFs'!R769*'Weighting factors'!$B$3, 0), _xlfn.IFNA('Table S3 Occupation CFs'!AG769*'Weighting factors'!$B$5, 0), _xlfn.IFNA('Table S3 Occupation CFs'!AV769*'Weighting factors'!$B$4,0), _xlfn.IFNA('Table S3 Occupation CFs'!BK769*'Weighting factors'!$B$6, 0)) = 0, NA(), 0.5*SUM(_xlfn.IFNA('Table S3 Occupation CFs'!C769*'Weighting factors'!$B$2,0), _xlfn.IFNA('Table S3 Occupation CFs'!R769*'Weighting factors'!$B$3, 0), _xlfn.IFNA('Table S3 Occupation CFs'!AG769*'Weighting factors'!$B$5, 0), _xlfn.IFNA('Table S3 Occupation CFs'!AV769*'Weighting factors'!$B$4,0), _xlfn.IFNA('Table S3 Occupation CFs'!BK769*'Weighting factors'!$B$6, 0)))</f>
        <v>1.3831208683760033E-15</v>
      </c>
      <c r="E767" s="51">
        <f>IF(0.5*SUM(_xlfn.IFNA('Table S3 Occupation CFs'!F769*'Weighting factors'!$B$2,0), _xlfn.IFNA('Table S3 Occupation CFs'!U769*'Weighting factors'!$B$3, 0), _xlfn.IFNA('Table S3 Occupation CFs'!AJ769*'Weighting factors'!$B$5, 0), _xlfn.IFNA('Table S3 Occupation CFs'!AY769*'Weighting factors'!$B$4,0), _xlfn.IFNA('Table S3 Occupation CFs'!BN769*'Weighting factors'!$B$6, 0)) = 0, NA(), 0.5*SUM(_xlfn.IFNA('Table S3 Occupation CFs'!F769*'Weighting factors'!$B$2,0), _xlfn.IFNA('Table S3 Occupation CFs'!U769*'Weighting factors'!$B$3, 0), _xlfn.IFNA('Table S3 Occupation CFs'!AJ769*'Weighting factors'!$B$5, 0), _xlfn.IFNA('Table S3 Occupation CFs'!AY769*'Weighting factors'!$B$4,0), _xlfn.IFNA('Table S3 Occupation CFs'!BN769*'Weighting factors'!$B$6, 0)))</f>
        <v>2.1725796983126805E-15</v>
      </c>
      <c r="F767" s="51">
        <f>IF(0.5*SUM(_xlfn.IFNA('Table S3 Occupation CFs'!G769*'Weighting factors'!$B$2,0), _xlfn.IFNA('Table S3 Occupation CFs'!V769*'Weighting factors'!$B$3, 0), _xlfn.IFNA('Table S3 Occupation CFs'!AK769*'Weighting factors'!$B$5, 0), _xlfn.IFNA('Table S3 Occupation CFs'!AZ769*'Weighting factors'!$B$4,0), _xlfn.IFNA('Table S3 Occupation CFs'!BO769*'Weighting factors'!$B$6, 0)) = 0, NA(), 0.5*SUM(_xlfn.IFNA('Table S3 Occupation CFs'!G769*'Weighting factors'!$B$2,0), _xlfn.IFNA('Table S3 Occupation CFs'!V769*'Weighting factors'!$B$3, 0), _xlfn.IFNA('Table S3 Occupation CFs'!AK769*'Weighting factors'!$B$5, 0), _xlfn.IFNA('Table S3 Occupation CFs'!AZ769*'Weighting factors'!$B$4,0), _xlfn.IFNA('Table S3 Occupation CFs'!BO769*'Weighting factors'!$B$6, 0)))</f>
        <v>2.2978147951851875E-15</v>
      </c>
      <c r="G767" s="51">
        <f>IF(0.5*SUM(_xlfn.IFNA('Table S3 Occupation CFs'!H769*'Weighting factors'!$B$2,0), _xlfn.IFNA('Table S3 Occupation CFs'!W769*'Weighting factors'!$B$3, 0), _xlfn.IFNA('Table S3 Occupation CFs'!AL769*'Weighting factors'!$B$5, 0), _xlfn.IFNA('Table S3 Occupation CFs'!BA769*'Weighting factors'!$B$4,0), _xlfn.IFNA('Table S3 Occupation CFs'!BP769*'Weighting factors'!$B$6, 0)) = 0, NA(), 0.5*SUM(_xlfn.IFNA('Table S3 Occupation CFs'!H769*'Weighting factors'!$B$2,0), _xlfn.IFNA('Table S3 Occupation CFs'!W769*'Weighting factors'!$B$3, 0), _xlfn.IFNA('Table S3 Occupation CFs'!AL769*'Weighting factors'!$B$5, 0), _xlfn.IFNA('Table S3 Occupation CFs'!BA769*'Weighting factors'!$B$4,0), _xlfn.IFNA('Table S3 Occupation CFs'!BP769*'Weighting factors'!$B$6, 0)))</f>
        <v>2.4241704860377481E-15</v>
      </c>
      <c r="H767" s="51">
        <f>IF(0.5*SUM(_xlfn.IFNA('Table S3 Occupation CFs'!I769*'Weighting factors'!$B$2,0), _xlfn.IFNA('Table S3 Occupation CFs'!X769*'Weighting factors'!$B$3, 0), _xlfn.IFNA('Table S3 Occupation CFs'!AM769*'Weighting factors'!$B$5, 0), _xlfn.IFNA('Table S3 Occupation CFs'!BB769*'Weighting factors'!$B$4,0), _xlfn.IFNA('Table S3 Occupation CFs'!BQ769*'Weighting factors'!$B$6, 0)) = 0, NA(), 0.5*SUM(_xlfn.IFNA('Table S3 Occupation CFs'!I769*'Weighting factors'!$B$2,0), _xlfn.IFNA('Table S3 Occupation CFs'!X769*'Weighting factors'!$B$3, 0), _xlfn.IFNA('Table S3 Occupation CFs'!AM769*'Weighting factors'!$B$5, 0), _xlfn.IFNA('Table S3 Occupation CFs'!BB769*'Weighting factors'!$B$4,0), _xlfn.IFNA('Table S3 Occupation CFs'!BQ769*'Weighting factors'!$B$6, 0)))</f>
        <v>1.7776761132132987E-15</v>
      </c>
      <c r="I767" s="51">
        <f>IF(0.5*SUM(_xlfn.IFNA('Table S3 Occupation CFs'!J769*'Weighting factors'!$B$2,0), _xlfn.IFNA('Table S3 Occupation CFs'!Y769*'Weighting factors'!$B$3, 0), _xlfn.IFNA('Table S3 Occupation CFs'!AN769*'Weighting factors'!$B$5, 0), _xlfn.IFNA('Table S3 Occupation CFs'!BC769*'Weighting factors'!$B$4,0), _xlfn.IFNA('Table S3 Occupation CFs'!BR769*'Weighting factors'!$B$6, 0)) = 0, NA(), 0.5*SUM(_xlfn.IFNA('Table S3 Occupation CFs'!J769*'Weighting factors'!$B$2,0), _xlfn.IFNA('Table S3 Occupation CFs'!Y769*'Weighting factors'!$B$3, 0), _xlfn.IFNA('Table S3 Occupation CFs'!AN769*'Weighting factors'!$B$5, 0), _xlfn.IFNA('Table S3 Occupation CFs'!BC769*'Weighting factors'!$B$4,0), _xlfn.IFNA('Table S3 Occupation CFs'!BR769*'Weighting factors'!$B$6, 0)))</f>
        <v>2.0456776066123305E-15</v>
      </c>
      <c r="J767" s="51">
        <f>IF(0.5*SUM(_xlfn.IFNA('Table S3 Occupation CFs'!K769*'Weighting factors'!$B$2,0), _xlfn.IFNA('Table S3 Occupation CFs'!Z769*'Weighting factors'!$B$3, 0), _xlfn.IFNA('Table S3 Occupation CFs'!AO769*'Weighting factors'!$B$5, 0), _xlfn.IFNA('Table S3 Occupation CFs'!BD769*'Weighting factors'!$B$4,0), _xlfn.IFNA('Table S3 Occupation CFs'!BS769*'Weighting factors'!$B$6, 0)) = 0, NA(), 0.5*SUM(_xlfn.IFNA('Table S3 Occupation CFs'!K769*'Weighting factors'!$B$2,0), _xlfn.IFNA('Table S3 Occupation CFs'!Z769*'Weighting factors'!$B$3, 0), _xlfn.IFNA('Table S3 Occupation CFs'!AO769*'Weighting factors'!$B$5, 0), _xlfn.IFNA('Table S3 Occupation CFs'!BD769*'Weighting factors'!$B$4,0), _xlfn.IFNA('Table S3 Occupation CFs'!BS769*'Weighting factors'!$B$6, 0)))</f>
        <v>2.2346842852458649E-15</v>
      </c>
      <c r="K767" s="51">
        <f>IF(0.5*SUM(_xlfn.IFNA('Table S3 Occupation CFs'!L769*'Weighting factors'!$B$2,0), _xlfn.IFNA('Table S3 Occupation CFs'!AA769*'Weighting factors'!$B$3, 0), _xlfn.IFNA('Table S3 Occupation CFs'!AP769*'Weighting factors'!$B$5, 0), _xlfn.IFNA('Table S3 Occupation CFs'!BE769*'Weighting factors'!$B$4,0), _xlfn.IFNA('Table S3 Occupation CFs'!BT769*'Weighting factors'!$B$6, 0)) = 0, NA(), 0.5*SUM(_xlfn.IFNA('Table S3 Occupation CFs'!L769*'Weighting factors'!$B$2,0), _xlfn.IFNA('Table S3 Occupation CFs'!AA769*'Weighting factors'!$B$3, 0), _xlfn.IFNA('Table S3 Occupation CFs'!AP769*'Weighting factors'!$B$5, 0), _xlfn.IFNA('Table S3 Occupation CFs'!BE769*'Weighting factors'!$B$4,0), _xlfn.IFNA('Table S3 Occupation CFs'!BT769*'Weighting factors'!$B$6, 0)))</f>
        <v>1.9467361476343738E-15</v>
      </c>
      <c r="L767" s="51">
        <f>IF(0.5*SUM(_xlfn.IFNA('Table S3 Occupation CFs'!M769*'Weighting factors'!$B$2,0), _xlfn.IFNA('Table S3 Occupation CFs'!AB769*'Weighting factors'!$B$3, 0), _xlfn.IFNA('Table S3 Occupation CFs'!AQ769*'Weighting factors'!$B$5, 0), _xlfn.IFNA('Table S3 Occupation CFs'!BF769*'Weighting factors'!$B$4,0), _xlfn.IFNA('Table S3 Occupation CFs'!BU769*'Weighting factors'!$B$6, 0)) = 0, NA(), 0.5*SUM(_xlfn.IFNA('Table S3 Occupation CFs'!M769*'Weighting factors'!$B$2,0), _xlfn.IFNA('Table S3 Occupation CFs'!AB769*'Weighting factors'!$B$3, 0), _xlfn.IFNA('Table S3 Occupation CFs'!AQ769*'Weighting factors'!$B$5, 0), _xlfn.IFNA('Table S3 Occupation CFs'!BF769*'Weighting factors'!$B$4,0), _xlfn.IFNA('Table S3 Occupation CFs'!BU769*'Weighting factors'!$B$6, 0)))</f>
        <v>2.2070331513290106E-15</v>
      </c>
      <c r="M767" s="51">
        <f>IF(0.5*SUM(_xlfn.IFNA('Table S3 Occupation CFs'!N769*'Weighting factors'!$B$2,0), _xlfn.IFNA('Table S3 Occupation CFs'!AC769*'Weighting factors'!$B$3, 0), _xlfn.IFNA('Table S3 Occupation CFs'!AR769*'Weighting factors'!$B$5, 0), _xlfn.IFNA('Table S3 Occupation CFs'!BG769*'Weighting factors'!$B$4,0), _xlfn.IFNA('Table S3 Occupation CFs'!BV769*'Weighting factors'!$B$6, 0)) = 0, NA(), 0.5*SUM(_xlfn.IFNA('Table S3 Occupation CFs'!N769*'Weighting factors'!$B$2,0), _xlfn.IFNA('Table S3 Occupation CFs'!AC769*'Weighting factors'!$B$3, 0), _xlfn.IFNA('Table S3 Occupation CFs'!AR769*'Weighting factors'!$B$5, 0), _xlfn.IFNA('Table S3 Occupation CFs'!BG769*'Weighting factors'!$B$4,0), _xlfn.IFNA('Table S3 Occupation CFs'!BV769*'Weighting factors'!$B$6, 0)))</f>
        <v>2.2442265414836312E-15</v>
      </c>
      <c r="N767" s="51">
        <f>IF(0.5*SUM(_xlfn.IFNA('Table S3 Occupation CFs'!O769*'Weighting factors'!$B$2,0), _xlfn.IFNA('Table S3 Occupation CFs'!AD769*'Weighting factors'!$B$3, 0), _xlfn.IFNA('Table S3 Occupation CFs'!AS769*'Weighting factors'!$B$5, 0), _xlfn.IFNA('Table S3 Occupation CFs'!BH769*'Weighting factors'!$B$4,0), _xlfn.IFNA('Table S3 Occupation CFs'!BW769*'Weighting factors'!$B$6, 0)) = 0, NA(), 0.5*SUM(_xlfn.IFNA('Table S3 Occupation CFs'!O769*'Weighting factors'!$B$2,0), _xlfn.IFNA('Table S3 Occupation CFs'!AD769*'Weighting factors'!$B$3, 0), _xlfn.IFNA('Table S3 Occupation CFs'!AS769*'Weighting factors'!$B$5, 0), _xlfn.IFNA('Table S3 Occupation CFs'!BH769*'Weighting factors'!$B$4,0), _xlfn.IFNA('Table S3 Occupation CFs'!BW769*'Weighting factors'!$B$6, 0)))</f>
        <v>7.530340306756138E-16</v>
      </c>
      <c r="O767" s="51">
        <f>IF(0.5*SUM(_xlfn.IFNA('Table S3 Occupation CFs'!P769*'Weighting factors'!$B$2,0), _xlfn.IFNA('Table S3 Occupation CFs'!AE769*'Weighting factors'!$B$3, 0), _xlfn.IFNA('Table S3 Occupation CFs'!AT769*'Weighting factors'!$B$5, 0), _xlfn.IFNA('Table S3 Occupation CFs'!BI769*'Weighting factors'!$B$4,0), _xlfn.IFNA('Table S3 Occupation CFs'!BX769*'Weighting factors'!$B$6, 0)) = 0, NA(), 0.5*SUM(_xlfn.IFNA('Table S3 Occupation CFs'!P769*'Weighting factors'!$B$2,0), _xlfn.IFNA('Table S3 Occupation CFs'!AE769*'Weighting factors'!$B$3, 0), _xlfn.IFNA('Table S3 Occupation CFs'!AT769*'Weighting factors'!$B$5, 0), _xlfn.IFNA('Table S3 Occupation CFs'!BI769*'Weighting factors'!$B$4,0), _xlfn.IFNA('Table S3 Occupation CFs'!BX769*'Weighting factors'!$B$6, 0)))</f>
        <v>2.1928535517896472E-15</v>
      </c>
      <c r="P767" s="51">
        <f>IF(0.5*SUM(_xlfn.IFNA('Table S3 Occupation CFs'!Q769*'Weighting factors'!$B$2,0), _xlfn.IFNA('Table S3 Occupation CFs'!AF769*'Weighting factors'!$B$3, 0), _xlfn.IFNA('Table S3 Occupation CFs'!AU769*'Weighting factors'!$B$5, 0), _xlfn.IFNA('Table S3 Occupation CFs'!BJ769*'Weighting factors'!$B$4,0), _xlfn.IFNA('Table S3 Occupation CFs'!BY769*'Weighting factors'!$B$6, 0)) = 0, NA(), 0.5*SUM(_xlfn.IFNA('Table S3 Occupation CFs'!Q769*'Weighting factors'!$B$2,0), _xlfn.IFNA('Table S3 Occupation CFs'!AF769*'Weighting factors'!$B$3, 0), _xlfn.IFNA('Table S3 Occupation CFs'!AU769*'Weighting factors'!$B$5, 0), _xlfn.IFNA('Table S3 Occupation CFs'!BJ769*'Weighting factors'!$B$4,0), _xlfn.IFNA('Table S3 Occupation CFs'!BY769*'Weighting factors'!$B$6, 0)))</f>
        <v>2.4223984352402539E-15</v>
      </c>
    </row>
    <row r="768" spans="1:16" x14ac:dyDescent="0.45">
      <c r="A768" s="3" t="s">
        <v>779</v>
      </c>
      <c r="B768" s="51" t="e">
        <f>IF(0.5*SUM(_xlfn.IFNA('Table S3 Occupation CFs'!E770*'Weighting factors'!$B$2,0), _xlfn.IFNA('Table S3 Occupation CFs'!T770*'Weighting factors'!$B$3, 0), _xlfn.IFNA('Table S3 Occupation CFs'!AI770*'Weighting factors'!$B$5, 0), _xlfn.IFNA('Table S3 Occupation CFs'!AX770*'Weighting factors'!$B$4,0), _xlfn.IFNA('Table S3 Occupation CFs'!BM770*'Weighting factors'!$B$6, 0)) = 0, NA(), 0.5*SUM(_xlfn.IFNA('Table S3 Occupation CFs'!E770*'Weighting factors'!$B$2,0), _xlfn.IFNA('Table S3 Occupation CFs'!T770*'Weighting factors'!$B$3, 0), _xlfn.IFNA('Table S3 Occupation CFs'!AI770*'Weighting factors'!$B$5, 0), _xlfn.IFNA('Table S3 Occupation CFs'!AX770*'Weighting factors'!$B$4,0), _xlfn.IFNA('Table S3 Occupation CFs'!BM770*'Weighting factors'!$B$6, 0)))</f>
        <v>#N/A</v>
      </c>
      <c r="C768" s="51" t="e">
        <f>IF(0.5*SUM(_xlfn.IFNA('Table S3 Occupation CFs'!D770*'Weighting factors'!$B$2,0), _xlfn.IFNA('Table S3 Occupation CFs'!S770*'Weighting factors'!$B$3, 0), _xlfn.IFNA('Table S3 Occupation CFs'!AH770*'Weighting factors'!$B$5, 0), _xlfn.IFNA('Table S3 Occupation CFs'!AW770*'Weighting factors'!$B$4,0), _xlfn.IFNA('Table S3 Occupation CFs'!BL770*'Weighting factors'!$B$6, 0)) = 0, NA(), 0.5*SUM(_xlfn.IFNA('Table S3 Occupation CFs'!D770*'Weighting factors'!$B$2,0), _xlfn.IFNA('Table S3 Occupation CFs'!S770*'Weighting factors'!$B$3, 0), _xlfn.IFNA('Table S3 Occupation CFs'!AH770*'Weighting factors'!$B$5, 0), _xlfn.IFNA('Table S3 Occupation CFs'!AW770*'Weighting factors'!$B$4,0), _xlfn.IFNA('Table S3 Occupation CFs'!BL770*'Weighting factors'!$B$6, 0)))</f>
        <v>#N/A</v>
      </c>
      <c r="D768" s="51">
        <f>IF(0.5*SUM(_xlfn.IFNA('Table S3 Occupation CFs'!C770*'Weighting factors'!$B$2,0), _xlfn.IFNA('Table S3 Occupation CFs'!R770*'Weighting factors'!$B$3, 0), _xlfn.IFNA('Table S3 Occupation CFs'!AG770*'Weighting factors'!$B$5, 0), _xlfn.IFNA('Table S3 Occupation CFs'!AV770*'Weighting factors'!$B$4,0), _xlfn.IFNA('Table S3 Occupation CFs'!BK770*'Weighting factors'!$B$6, 0)) = 0, NA(), 0.5*SUM(_xlfn.IFNA('Table S3 Occupation CFs'!C770*'Weighting factors'!$B$2,0), _xlfn.IFNA('Table S3 Occupation CFs'!R770*'Weighting factors'!$B$3, 0), _xlfn.IFNA('Table S3 Occupation CFs'!AG770*'Weighting factors'!$B$5, 0), _xlfn.IFNA('Table S3 Occupation CFs'!AV770*'Weighting factors'!$B$4,0), _xlfn.IFNA('Table S3 Occupation CFs'!BK770*'Weighting factors'!$B$6, 0)))</f>
        <v>1.9261991112389918E-15</v>
      </c>
      <c r="E768" s="51">
        <f>IF(0.5*SUM(_xlfn.IFNA('Table S3 Occupation CFs'!F770*'Weighting factors'!$B$2,0), _xlfn.IFNA('Table S3 Occupation CFs'!U770*'Weighting factors'!$B$3, 0), _xlfn.IFNA('Table S3 Occupation CFs'!AJ770*'Weighting factors'!$B$5, 0), _xlfn.IFNA('Table S3 Occupation CFs'!AY770*'Weighting factors'!$B$4,0), _xlfn.IFNA('Table S3 Occupation CFs'!BN770*'Weighting factors'!$B$6, 0)) = 0, NA(), 0.5*SUM(_xlfn.IFNA('Table S3 Occupation CFs'!F770*'Weighting factors'!$B$2,0), _xlfn.IFNA('Table S3 Occupation CFs'!U770*'Weighting factors'!$B$3, 0), _xlfn.IFNA('Table S3 Occupation CFs'!AJ770*'Weighting factors'!$B$5, 0), _xlfn.IFNA('Table S3 Occupation CFs'!AY770*'Weighting factors'!$B$4,0), _xlfn.IFNA('Table S3 Occupation CFs'!BN770*'Weighting factors'!$B$6, 0)))</f>
        <v>3.1246802385250388E-15</v>
      </c>
      <c r="F768" s="51">
        <f>IF(0.5*SUM(_xlfn.IFNA('Table S3 Occupation CFs'!G770*'Weighting factors'!$B$2,0), _xlfn.IFNA('Table S3 Occupation CFs'!V770*'Weighting factors'!$B$3, 0), _xlfn.IFNA('Table S3 Occupation CFs'!AK770*'Weighting factors'!$B$5, 0), _xlfn.IFNA('Table S3 Occupation CFs'!AZ770*'Weighting factors'!$B$4,0), _xlfn.IFNA('Table S3 Occupation CFs'!BO770*'Weighting factors'!$B$6, 0)) = 0, NA(), 0.5*SUM(_xlfn.IFNA('Table S3 Occupation CFs'!G770*'Weighting factors'!$B$2,0), _xlfn.IFNA('Table S3 Occupation CFs'!V770*'Weighting factors'!$B$3, 0), _xlfn.IFNA('Table S3 Occupation CFs'!AK770*'Weighting factors'!$B$5, 0), _xlfn.IFNA('Table S3 Occupation CFs'!AZ770*'Weighting factors'!$B$4,0), _xlfn.IFNA('Table S3 Occupation CFs'!BO770*'Weighting factors'!$B$6, 0)))</f>
        <v>3.3149281918698937E-15</v>
      </c>
      <c r="G768" s="51">
        <f>IF(0.5*SUM(_xlfn.IFNA('Table S3 Occupation CFs'!H770*'Weighting factors'!$B$2,0), _xlfn.IFNA('Table S3 Occupation CFs'!W770*'Weighting factors'!$B$3, 0), _xlfn.IFNA('Table S3 Occupation CFs'!AL770*'Weighting factors'!$B$5, 0), _xlfn.IFNA('Table S3 Occupation CFs'!BA770*'Weighting factors'!$B$4,0), _xlfn.IFNA('Table S3 Occupation CFs'!BP770*'Weighting factors'!$B$6, 0)) = 0, NA(), 0.5*SUM(_xlfn.IFNA('Table S3 Occupation CFs'!H770*'Weighting factors'!$B$2,0), _xlfn.IFNA('Table S3 Occupation CFs'!W770*'Weighting factors'!$B$3, 0), _xlfn.IFNA('Table S3 Occupation CFs'!AL770*'Weighting factors'!$B$5, 0), _xlfn.IFNA('Table S3 Occupation CFs'!BA770*'Weighting factors'!$B$4,0), _xlfn.IFNA('Table S3 Occupation CFs'!BP770*'Weighting factors'!$B$6, 0)))</f>
        <v>3.5068784692162684E-15</v>
      </c>
      <c r="H768" s="51">
        <f>IF(0.5*SUM(_xlfn.IFNA('Table S3 Occupation CFs'!I770*'Weighting factors'!$B$2,0), _xlfn.IFNA('Table S3 Occupation CFs'!X770*'Weighting factors'!$B$3, 0), _xlfn.IFNA('Table S3 Occupation CFs'!AM770*'Weighting factors'!$B$5, 0), _xlfn.IFNA('Table S3 Occupation CFs'!BB770*'Weighting factors'!$B$4,0), _xlfn.IFNA('Table S3 Occupation CFs'!BQ770*'Weighting factors'!$B$6, 0)) = 0, NA(), 0.5*SUM(_xlfn.IFNA('Table S3 Occupation CFs'!I770*'Weighting factors'!$B$2,0), _xlfn.IFNA('Table S3 Occupation CFs'!X770*'Weighting factors'!$B$3, 0), _xlfn.IFNA('Table S3 Occupation CFs'!AM770*'Weighting factors'!$B$5, 0), _xlfn.IFNA('Table S3 Occupation CFs'!BB770*'Weighting factors'!$B$4,0), _xlfn.IFNA('Table S3 Occupation CFs'!BQ770*'Weighting factors'!$B$6, 0)))</f>
        <v>2.5407564494708689E-15</v>
      </c>
      <c r="I768" s="51">
        <f>IF(0.5*SUM(_xlfn.IFNA('Table S3 Occupation CFs'!J770*'Weighting factors'!$B$2,0), _xlfn.IFNA('Table S3 Occupation CFs'!Y770*'Weighting factors'!$B$3, 0), _xlfn.IFNA('Table S3 Occupation CFs'!AN770*'Weighting factors'!$B$5, 0), _xlfn.IFNA('Table S3 Occupation CFs'!BC770*'Weighting factors'!$B$4,0), _xlfn.IFNA('Table S3 Occupation CFs'!BR770*'Weighting factors'!$B$6, 0)) = 0, NA(), 0.5*SUM(_xlfn.IFNA('Table S3 Occupation CFs'!J770*'Weighting factors'!$B$2,0), _xlfn.IFNA('Table S3 Occupation CFs'!Y770*'Weighting factors'!$B$3, 0), _xlfn.IFNA('Table S3 Occupation CFs'!AN770*'Weighting factors'!$B$5, 0), _xlfn.IFNA('Table S3 Occupation CFs'!BC770*'Weighting factors'!$B$4,0), _xlfn.IFNA('Table S3 Occupation CFs'!BR770*'Weighting factors'!$B$6, 0)))</f>
        <v>2.9421520954012481E-15</v>
      </c>
      <c r="J768" s="51">
        <f>IF(0.5*SUM(_xlfn.IFNA('Table S3 Occupation CFs'!K770*'Weighting factors'!$B$2,0), _xlfn.IFNA('Table S3 Occupation CFs'!Z770*'Weighting factors'!$B$3, 0), _xlfn.IFNA('Table S3 Occupation CFs'!AO770*'Weighting factors'!$B$5, 0), _xlfn.IFNA('Table S3 Occupation CFs'!BD770*'Weighting factors'!$B$4,0), _xlfn.IFNA('Table S3 Occupation CFs'!BS770*'Weighting factors'!$B$6, 0)) = 0, NA(), 0.5*SUM(_xlfn.IFNA('Table S3 Occupation CFs'!K770*'Weighting factors'!$B$2,0), _xlfn.IFNA('Table S3 Occupation CFs'!Z770*'Weighting factors'!$B$3, 0), _xlfn.IFNA('Table S3 Occupation CFs'!AO770*'Weighting factors'!$B$5, 0), _xlfn.IFNA('Table S3 Occupation CFs'!BD770*'Weighting factors'!$B$4,0), _xlfn.IFNA('Table S3 Occupation CFs'!BS770*'Weighting factors'!$B$6, 0)))</f>
        <v>3.2252321636561405E-15</v>
      </c>
      <c r="K768" s="51">
        <f>IF(0.5*SUM(_xlfn.IFNA('Table S3 Occupation CFs'!L770*'Weighting factors'!$B$2,0), _xlfn.IFNA('Table S3 Occupation CFs'!AA770*'Weighting factors'!$B$3, 0), _xlfn.IFNA('Table S3 Occupation CFs'!AP770*'Weighting factors'!$B$5, 0), _xlfn.IFNA('Table S3 Occupation CFs'!BE770*'Weighting factors'!$B$4,0), _xlfn.IFNA('Table S3 Occupation CFs'!BT770*'Weighting factors'!$B$6, 0)) = 0, NA(), 0.5*SUM(_xlfn.IFNA('Table S3 Occupation CFs'!L770*'Weighting factors'!$B$2,0), _xlfn.IFNA('Table S3 Occupation CFs'!AA770*'Weighting factors'!$B$3, 0), _xlfn.IFNA('Table S3 Occupation CFs'!AP770*'Weighting factors'!$B$5, 0), _xlfn.IFNA('Table S3 Occupation CFs'!BE770*'Weighting factors'!$B$4,0), _xlfn.IFNA('Table S3 Occupation CFs'!BT770*'Weighting factors'!$B$6, 0)))</f>
        <v>2.7972623347200778E-15</v>
      </c>
      <c r="L768" s="51">
        <f>IF(0.5*SUM(_xlfn.IFNA('Table S3 Occupation CFs'!M770*'Weighting factors'!$B$2,0), _xlfn.IFNA('Table S3 Occupation CFs'!AB770*'Weighting factors'!$B$3, 0), _xlfn.IFNA('Table S3 Occupation CFs'!AQ770*'Weighting factors'!$B$5, 0), _xlfn.IFNA('Table S3 Occupation CFs'!BF770*'Weighting factors'!$B$4,0), _xlfn.IFNA('Table S3 Occupation CFs'!BU770*'Weighting factors'!$B$6, 0)) = 0, NA(), 0.5*SUM(_xlfn.IFNA('Table S3 Occupation CFs'!M770*'Weighting factors'!$B$2,0), _xlfn.IFNA('Table S3 Occupation CFs'!AB770*'Weighting factors'!$B$3, 0), _xlfn.IFNA('Table S3 Occupation CFs'!AQ770*'Weighting factors'!$B$5, 0), _xlfn.IFNA('Table S3 Occupation CFs'!BF770*'Weighting factors'!$B$4,0), _xlfn.IFNA('Table S3 Occupation CFs'!BU770*'Weighting factors'!$B$6, 0)))</f>
        <v>3.1855934984845224E-15</v>
      </c>
      <c r="M768" s="51">
        <f>IF(0.5*SUM(_xlfn.IFNA('Table S3 Occupation CFs'!N770*'Weighting factors'!$B$2,0), _xlfn.IFNA('Table S3 Occupation CFs'!AC770*'Weighting factors'!$B$3, 0), _xlfn.IFNA('Table S3 Occupation CFs'!AR770*'Weighting factors'!$B$5, 0), _xlfn.IFNA('Table S3 Occupation CFs'!BG770*'Weighting factors'!$B$4,0), _xlfn.IFNA('Table S3 Occupation CFs'!BV770*'Weighting factors'!$B$6, 0)) = 0, NA(), 0.5*SUM(_xlfn.IFNA('Table S3 Occupation CFs'!N770*'Weighting factors'!$B$2,0), _xlfn.IFNA('Table S3 Occupation CFs'!AC770*'Weighting factors'!$B$3, 0), _xlfn.IFNA('Table S3 Occupation CFs'!AR770*'Weighting factors'!$B$5, 0), _xlfn.IFNA('Table S3 Occupation CFs'!BG770*'Weighting factors'!$B$4,0), _xlfn.IFNA('Table S3 Occupation CFs'!BV770*'Weighting factors'!$B$6, 0)))</f>
        <v>3.2410920682808709E-15</v>
      </c>
      <c r="N768" s="51">
        <f>IF(0.5*SUM(_xlfn.IFNA('Table S3 Occupation CFs'!O770*'Weighting factors'!$B$2,0), _xlfn.IFNA('Table S3 Occupation CFs'!AD770*'Weighting factors'!$B$3, 0), _xlfn.IFNA('Table S3 Occupation CFs'!AS770*'Weighting factors'!$B$5, 0), _xlfn.IFNA('Table S3 Occupation CFs'!BH770*'Weighting factors'!$B$4,0), _xlfn.IFNA('Table S3 Occupation CFs'!BW770*'Weighting factors'!$B$6, 0)) = 0, NA(), 0.5*SUM(_xlfn.IFNA('Table S3 Occupation CFs'!O770*'Weighting factors'!$B$2,0), _xlfn.IFNA('Table S3 Occupation CFs'!AD770*'Weighting factors'!$B$3, 0), _xlfn.IFNA('Table S3 Occupation CFs'!AS770*'Weighting factors'!$B$5, 0), _xlfn.IFNA('Table S3 Occupation CFs'!BH770*'Weighting factors'!$B$4,0), _xlfn.IFNA('Table S3 Occupation CFs'!BW770*'Weighting factors'!$B$6, 0)))</f>
        <v>9.6451101193654247E-16</v>
      </c>
      <c r="O768" s="51">
        <f>IF(0.5*SUM(_xlfn.IFNA('Table S3 Occupation CFs'!P770*'Weighting factors'!$B$2,0), _xlfn.IFNA('Table S3 Occupation CFs'!AE770*'Weighting factors'!$B$3, 0), _xlfn.IFNA('Table S3 Occupation CFs'!AT770*'Weighting factors'!$B$5, 0), _xlfn.IFNA('Table S3 Occupation CFs'!BI770*'Weighting factors'!$B$4,0), _xlfn.IFNA('Table S3 Occupation CFs'!BX770*'Weighting factors'!$B$6, 0)) = 0, NA(), 0.5*SUM(_xlfn.IFNA('Table S3 Occupation CFs'!P770*'Weighting factors'!$B$2,0), _xlfn.IFNA('Table S3 Occupation CFs'!AE770*'Weighting factors'!$B$3, 0), _xlfn.IFNA('Table S3 Occupation CFs'!AT770*'Weighting factors'!$B$5, 0), _xlfn.IFNA('Table S3 Occupation CFs'!BI770*'Weighting factors'!$B$4,0), _xlfn.IFNA('Table S3 Occupation CFs'!BX770*'Weighting factors'!$B$6, 0)))</f>
        <v>3.1547876620527117E-15</v>
      </c>
      <c r="P768" s="51">
        <f>IF(0.5*SUM(_xlfn.IFNA('Table S3 Occupation CFs'!Q770*'Weighting factors'!$B$2,0), _xlfn.IFNA('Table S3 Occupation CFs'!AF770*'Weighting factors'!$B$3, 0), _xlfn.IFNA('Table S3 Occupation CFs'!AU770*'Weighting factors'!$B$5, 0), _xlfn.IFNA('Table S3 Occupation CFs'!BJ770*'Weighting factors'!$B$4,0), _xlfn.IFNA('Table S3 Occupation CFs'!BY770*'Weighting factors'!$B$6, 0)) = 0, NA(), 0.5*SUM(_xlfn.IFNA('Table S3 Occupation CFs'!Q770*'Weighting factors'!$B$2,0), _xlfn.IFNA('Table S3 Occupation CFs'!AF770*'Weighting factors'!$B$3, 0), _xlfn.IFNA('Table S3 Occupation CFs'!AU770*'Weighting factors'!$B$5, 0), _xlfn.IFNA('Table S3 Occupation CFs'!BJ770*'Weighting factors'!$B$4,0), _xlfn.IFNA('Table S3 Occupation CFs'!BY770*'Weighting factors'!$B$6, 0)))</f>
        <v>3.503973341906632E-15</v>
      </c>
    </row>
    <row r="769" spans="1:16" x14ac:dyDescent="0.45">
      <c r="A769" s="3" t="s">
        <v>780</v>
      </c>
      <c r="B769" s="51" t="e">
        <f>IF(0.5*SUM(_xlfn.IFNA('Table S3 Occupation CFs'!E771*'Weighting factors'!$B$2,0), _xlfn.IFNA('Table S3 Occupation CFs'!T771*'Weighting factors'!$B$3, 0), _xlfn.IFNA('Table S3 Occupation CFs'!AI771*'Weighting factors'!$B$5, 0), _xlfn.IFNA('Table S3 Occupation CFs'!AX771*'Weighting factors'!$B$4,0), _xlfn.IFNA('Table S3 Occupation CFs'!BM771*'Weighting factors'!$B$6, 0)) = 0, NA(), 0.5*SUM(_xlfn.IFNA('Table S3 Occupation CFs'!E771*'Weighting factors'!$B$2,0), _xlfn.IFNA('Table S3 Occupation CFs'!T771*'Weighting factors'!$B$3, 0), _xlfn.IFNA('Table S3 Occupation CFs'!AI771*'Weighting factors'!$B$5, 0), _xlfn.IFNA('Table S3 Occupation CFs'!AX771*'Weighting factors'!$B$4,0), _xlfn.IFNA('Table S3 Occupation CFs'!BM771*'Weighting factors'!$B$6, 0)))</f>
        <v>#N/A</v>
      </c>
      <c r="C769" s="51" t="e">
        <f>IF(0.5*SUM(_xlfn.IFNA('Table S3 Occupation CFs'!D771*'Weighting factors'!$B$2,0), _xlfn.IFNA('Table S3 Occupation CFs'!S771*'Weighting factors'!$B$3, 0), _xlfn.IFNA('Table S3 Occupation CFs'!AH771*'Weighting factors'!$B$5, 0), _xlfn.IFNA('Table S3 Occupation CFs'!AW771*'Weighting factors'!$B$4,0), _xlfn.IFNA('Table S3 Occupation CFs'!BL771*'Weighting factors'!$B$6, 0)) = 0, NA(), 0.5*SUM(_xlfn.IFNA('Table S3 Occupation CFs'!D771*'Weighting factors'!$B$2,0), _xlfn.IFNA('Table S3 Occupation CFs'!S771*'Weighting factors'!$B$3, 0), _xlfn.IFNA('Table S3 Occupation CFs'!AH771*'Weighting factors'!$B$5, 0), _xlfn.IFNA('Table S3 Occupation CFs'!AW771*'Weighting factors'!$B$4,0), _xlfn.IFNA('Table S3 Occupation CFs'!BL771*'Weighting factors'!$B$6, 0)))</f>
        <v>#N/A</v>
      </c>
      <c r="D769" s="51">
        <f>IF(0.5*SUM(_xlfn.IFNA('Table S3 Occupation CFs'!C771*'Weighting factors'!$B$2,0), _xlfn.IFNA('Table S3 Occupation CFs'!R771*'Weighting factors'!$B$3, 0), _xlfn.IFNA('Table S3 Occupation CFs'!AG771*'Weighting factors'!$B$5, 0), _xlfn.IFNA('Table S3 Occupation CFs'!AV771*'Weighting factors'!$B$4,0), _xlfn.IFNA('Table S3 Occupation CFs'!BK771*'Weighting factors'!$B$6, 0)) = 0, NA(), 0.5*SUM(_xlfn.IFNA('Table S3 Occupation CFs'!C771*'Weighting factors'!$B$2,0), _xlfn.IFNA('Table S3 Occupation CFs'!R771*'Weighting factors'!$B$3, 0), _xlfn.IFNA('Table S3 Occupation CFs'!AG771*'Weighting factors'!$B$5, 0), _xlfn.IFNA('Table S3 Occupation CFs'!AV771*'Weighting factors'!$B$4,0), _xlfn.IFNA('Table S3 Occupation CFs'!BK771*'Weighting factors'!$B$6, 0)))</f>
        <v>1.8232099190983702E-15</v>
      </c>
      <c r="E769" s="51">
        <f>IF(0.5*SUM(_xlfn.IFNA('Table S3 Occupation CFs'!F771*'Weighting factors'!$B$2,0), _xlfn.IFNA('Table S3 Occupation CFs'!U771*'Weighting factors'!$B$3, 0), _xlfn.IFNA('Table S3 Occupation CFs'!AJ771*'Weighting factors'!$B$5, 0), _xlfn.IFNA('Table S3 Occupation CFs'!AY771*'Weighting factors'!$B$4,0), _xlfn.IFNA('Table S3 Occupation CFs'!BN771*'Weighting factors'!$B$6, 0)) = 0, NA(), 0.5*SUM(_xlfn.IFNA('Table S3 Occupation CFs'!F771*'Weighting factors'!$B$2,0), _xlfn.IFNA('Table S3 Occupation CFs'!U771*'Weighting factors'!$B$3, 0), _xlfn.IFNA('Table S3 Occupation CFs'!AJ771*'Weighting factors'!$B$5, 0), _xlfn.IFNA('Table S3 Occupation CFs'!AY771*'Weighting factors'!$B$4,0), _xlfn.IFNA('Table S3 Occupation CFs'!BN771*'Weighting factors'!$B$6, 0)))</f>
        <v>3.1594134024134249E-15</v>
      </c>
      <c r="F769" s="51">
        <f>IF(0.5*SUM(_xlfn.IFNA('Table S3 Occupation CFs'!G771*'Weighting factors'!$B$2,0), _xlfn.IFNA('Table S3 Occupation CFs'!V771*'Weighting factors'!$B$3, 0), _xlfn.IFNA('Table S3 Occupation CFs'!AK771*'Weighting factors'!$B$5, 0), _xlfn.IFNA('Table S3 Occupation CFs'!AZ771*'Weighting factors'!$B$4,0), _xlfn.IFNA('Table S3 Occupation CFs'!BO771*'Weighting factors'!$B$6, 0)) = 0, NA(), 0.5*SUM(_xlfn.IFNA('Table S3 Occupation CFs'!G771*'Weighting factors'!$B$2,0), _xlfn.IFNA('Table S3 Occupation CFs'!V771*'Weighting factors'!$B$3, 0), _xlfn.IFNA('Table S3 Occupation CFs'!AK771*'Weighting factors'!$B$5, 0), _xlfn.IFNA('Table S3 Occupation CFs'!AZ771*'Weighting factors'!$B$4,0), _xlfn.IFNA('Table S3 Occupation CFs'!BO771*'Weighting factors'!$B$6, 0)))</f>
        <v>3.3718265519712475E-15</v>
      </c>
      <c r="G769" s="51">
        <f>IF(0.5*SUM(_xlfn.IFNA('Table S3 Occupation CFs'!H771*'Weighting factors'!$B$2,0), _xlfn.IFNA('Table S3 Occupation CFs'!W771*'Weighting factors'!$B$3, 0), _xlfn.IFNA('Table S3 Occupation CFs'!AL771*'Weighting factors'!$B$5, 0), _xlfn.IFNA('Table S3 Occupation CFs'!BA771*'Weighting factors'!$B$4,0), _xlfn.IFNA('Table S3 Occupation CFs'!BP771*'Weighting factors'!$B$6, 0)) = 0, NA(), 0.5*SUM(_xlfn.IFNA('Table S3 Occupation CFs'!H771*'Weighting factors'!$B$2,0), _xlfn.IFNA('Table S3 Occupation CFs'!W771*'Weighting factors'!$B$3, 0), _xlfn.IFNA('Table S3 Occupation CFs'!AL771*'Weighting factors'!$B$5, 0), _xlfn.IFNA('Table S3 Occupation CFs'!BA771*'Weighting factors'!$B$4,0), _xlfn.IFNA('Table S3 Occupation CFs'!BP771*'Weighting factors'!$B$6, 0)))</f>
        <v>3.5861403579954211E-15</v>
      </c>
      <c r="H769" s="51">
        <f>IF(0.5*SUM(_xlfn.IFNA('Table S3 Occupation CFs'!I771*'Weighting factors'!$B$2,0), _xlfn.IFNA('Table S3 Occupation CFs'!X771*'Weighting factors'!$B$3, 0), _xlfn.IFNA('Table S3 Occupation CFs'!AM771*'Weighting factors'!$B$5, 0), _xlfn.IFNA('Table S3 Occupation CFs'!BB771*'Weighting factors'!$B$4,0), _xlfn.IFNA('Table S3 Occupation CFs'!BQ771*'Weighting factors'!$B$6, 0)) = 0, NA(), 0.5*SUM(_xlfn.IFNA('Table S3 Occupation CFs'!I771*'Weighting factors'!$B$2,0), _xlfn.IFNA('Table S3 Occupation CFs'!X771*'Weighting factors'!$B$3, 0), _xlfn.IFNA('Table S3 Occupation CFs'!AM771*'Weighting factors'!$B$5, 0), _xlfn.IFNA('Table S3 Occupation CFs'!BB771*'Weighting factors'!$B$4,0), _xlfn.IFNA('Table S3 Occupation CFs'!BQ771*'Weighting factors'!$B$6, 0)))</f>
        <v>2.5301266934155079E-15</v>
      </c>
      <c r="I769" s="51">
        <f>IF(0.5*SUM(_xlfn.IFNA('Table S3 Occupation CFs'!J771*'Weighting factors'!$B$2,0), _xlfn.IFNA('Table S3 Occupation CFs'!Y771*'Weighting factors'!$B$3, 0), _xlfn.IFNA('Table S3 Occupation CFs'!AN771*'Weighting factors'!$B$5, 0), _xlfn.IFNA('Table S3 Occupation CFs'!BC771*'Weighting factors'!$B$4,0), _xlfn.IFNA('Table S3 Occupation CFs'!BR771*'Weighting factors'!$B$6, 0)) = 0, NA(), 0.5*SUM(_xlfn.IFNA('Table S3 Occupation CFs'!J771*'Weighting factors'!$B$2,0), _xlfn.IFNA('Table S3 Occupation CFs'!Y771*'Weighting factors'!$B$3, 0), _xlfn.IFNA('Table S3 Occupation CFs'!AN771*'Weighting factors'!$B$5, 0), _xlfn.IFNA('Table S3 Occupation CFs'!BC771*'Weighting factors'!$B$4,0), _xlfn.IFNA('Table S3 Occupation CFs'!BR771*'Weighting factors'!$B$6, 0)))</f>
        <v>2.9701582953109276E-15</v>
      </c>
      <c r="J769" s="51">
        <f>IF(0.5*SUM(_xlfn.IFNA('Table S3 Occupation CFs'!K771*'Weighting factors'!$B$2,0), _xlfn.IFNA('Table S3 Occupation CFs'!Z771*'Weighting factors'!$B$3, 0), _xlfn.IFNA('Table S3 Occupation CFs'!AO771*'Weighting factors'!$B$5, 0), _xlfn.IFNA('Table S3 Occupation CFs'!BD771*'Weighting factors'!$B$4,0), _xlfn.IFNA('Table S3 Occupation CFs'!BS771*'Weighting factors'!$B$6, 0)) = 0, NA(), 0.5*SUM(_xlfn.IFNA('Table S3 Occupation CFs'!K771*'Weighting factors'!$B$2,0), _xlfn.IFNA('Table S3 Occupation CFs'!Z771*'Weighting factors'!$B$3, 0), _xlfn.IFNA('Table S3 Occupation CFs'!AO771*'Weighting factors'!$B$5, 0), _xlfn.IFNA('Table S3 Occupation CFs'!BD771*'Weighting factors'!$B$4,0), _xlfn.IFNA('Table S3 Occupation CFs'!BS771*'Weighting factors'!$B$6, 0)))</f>
        <v>3.2804828705117979E-15</v>
      </c>
      <c r="K769" s="51">
        <f>IF(0.5*SUM(_xlfn.IFNA('Table S3 Occupation CFs'!L771*'Weighting factors'!$B$2,0), _xlfn.IFNA('Table S3 Occupation CFs'!AA771*'Weighting factors'!$B$3, 0), _xlfn.IFNA('Table S3 Occupation CFs'!AP771*'Weighting factors'!$B$5, 0), _xlfn.IFNA('Table S3 Occupation CFs'!BE771*'Weighting factors'!$B$4,0), _xlfn.IFNA('Table S3 Occupation CFs'!BT771*'Weighting factors'!$B$6, 0)) = 0, NA(), 0.5*SUM(_xlfn.IFNA('Table S3 Occupation CFs'!L771*'Weighting factors'!$B$2,0), _xlfn.IFNA('Table S3 Occupation CFs'!AA771*'Weighting factors'!$B$3, 0), _xlfn.IFNA('Table S3 Occupation CFs'!AP771*'Weighting factors'!$B$5, 0), _xlfn.IFNA('Table S3 Occupation CFs'!BE771*'Weighting factors'!$B$4,0), _xlfn.IFNA('Table S3 Occupation CFs'!BT771*'Weighting factors'!$B$6, 0)))</f>
        <v>2.8205234287733478E-15</v>
      </c>
      <c r="L769" s="51">
        <f>IF(0.5*SUM(_xlfn.IFNA('Table S3 Occupation CFs'!M771*'Weighting factors'!$B$2,0), _xlfn.IFNA('Table S3 Occupation CFs'!AB771*'Weighting factors'!$B$3, 0), _xlfn.IFNA('Table S3 Occupation CFs'!AQ771*'Weighting factors'!$B$5, 0), _xlfn.IFNA('Table S3 Occupation CFs'!BF771*'Weighting factors'!$B$4,0), _xlfn.IFNA('Table S3 Occupation CFs'!BU771*'Weighting factors'!$B$6, 0)) = 0, NA(), 0.5*SUM(_xlfn.IFNA('Table S3 Occupation CFs'!M771*'Weighting factors'!$B$2,0), _xlfn.IFNA('Table S3 Occupation CFs'!AB771*'Weighting factors'!$B$3, 0), _xlfn.IFNA('Table S3 Occupation CFs'!AQ771*'Weighting factors'!$B$5, 0), _xlfn.IFNA('Table S3 Occupation CFs'!BF771*'Weighting factors'!$B$4,0), _xlfn.IFNA('Table S3 Occupation CFs'!BU771*'Weighting factors'!$B$6, 0)))</f>
        <v>3.2420215913773577E-15</v>
      </c>
      <c r="M769" s="51">
        <f>IF(0.5*SUM(_xlfn.IFNA('Table S3 Occupation CFs'!N771*'Weighting factors'!$B$2,0), _xlfn.IFNA('Table S3 Occupation CFs'!AC771*'Weighting factors'!$B$3, 0), _xlfn.IFNA('Table S3 Occupation CFs'!AR771*'Weighting factors'!$B$5, 0), _xlfn.IFNA('Table S3 Occupation CFs'!BG771*'Weighting factors'!$B$4,0), _xlfn.IFNA('Table S3 Occupation CFs'!BV771*'Weighting factors'!$B$6, 0)) = 0, NA(), 0.5*SUM(_xlfn.IFNA('Table S3 Occupation CFs'!N771*'Weighting factors'!$B$2,0), _xlfn.IFNA('Table S3 Occupation CFs'!AC771*'Weighting factors'!$B$3, 0), _xlfn.IFNA('Table S3 Occupation CFs'!AR771*'Weighting factors'!$B$5, 0), _xlfn.IFNA('Table S3 Occupation CFs'!BG771*'Weighting factors'!$B$4,0), _xlfn.IFNA('Table S3 Occupation CFs'!BV771*'Weighting factors'!$B$6, 0)))</f>
        <v>3.302278616991428E-15</v>
      </c>
      <c r="N769" s="51">
        <f>IF(0.5*SUM(_xlfn.IFNA('Table S3 Occupation CFs'!O771*'Weighting factors'!$B$2,0), _xlfn.IFNA('Table S3 Occupation CFs'!AD771*'Weighting factors'!$B$3, 0), _xlfn.IFNA('Table S3 Occupation CFs'!AS771*'Weighting factors'!$B$5, 0), _xlfn.IFNA('Table S3 Occupation CFs'!BH771*'Weighting factors'!$B$4,0), _xlfn.IFNA('Table S3 Occupation CFs'!BW771*'Weighting factors'!$B$6, 0)) = 0, NA(), 0.5*SUM(_xlfn.IFNA('Table S3 Occupation CFs'!O771*'Weighting factors'!$B$2,0), _xlfn.IFNA('Table S3 Occupation CFs'!AD771*'Weighting factors'!$B$3, 0), _xlfn.IFNA('Table S3 Occupation CFs'!AS771*'Weighting factors'!$B$5, 0), _xlfn.IFNA('Table S3 Occupation CFs'!BH771*'Weighting factors'!$B$4,0), _xlfn.IFNA('Table S3 Occupation CFs'!BW771*'Weighting factors'!$B$6, 0)))</f>
        <v>7.8654245042310506E-16</v>
      </c>
      <c r="O769" s="51">
        <f>IF(0.5*SUM(_xlfn.IFNA('Table S3 Occupation CFs'!P771*'Weighting factors'!$B$2,0), _xlfn.IFNA('Table S3 Occupation CFs'!AE771*'Weighting factors'!$B$3, 0), _xlfn.IFNA('Table S3 Occupation CFs'!AT771*'Weighting factors'!$B$5, 0), _xlfn.IFNA('Table S3 Occupation CFs'!BI771*'Weighting factors'!$B$4,0), _xlfn.IFNA('Table S3 Occupation CFs'!BX771*'Weighting factors'!$B$6, 0)) = 0, NA(), 0.5*SUM(_xlfn.IFNA('Table S3 Occupation CFs'!P771*'Weighting factors'!$B$2,0), _xlfn.IFNA('Table S3 Occupation CFs'!AE771*'Weighting factors'!$B$3, 0), _xlfn.IFNA('Table S3 Occupation CFs'!AT771*'Weighting factors'!$B$5, 0), _xlfn.IFNA('Table S3 Occupation CFs'!BI771*'Weighting factors'!$B$4,0), _xlfn.IFNA('Table S3 Occupation CFs'!BX771*'Weighting factors'!$B$6, 0)))</f>
        <v>3.2003087027378329E-15</v>
      </c>
      <c r="P769" s="51">
        <f>IF(0.5*SUM(_xlfn.IFNA('Table S3 Occupation CFs'!Q771*'Weighting factors'!$B$2,0), _xlfn.IFNA('Table S3 Occupation CFs'!AF771*'Weighting factors'!$B$3, 0), _xlfn.IFNA('Table S3 Occupation CFs'!AU771*'Weighting factors'!$B$5, 0), _xlfn.IFNA('Table S3 Occupation CFs'!BJ771*'Weighting factors'!$B$4,0), _xlfn.IFNA('Table S3 Occupation CFs'!BY771*'Weighting factors'!$B$6, 0)) = 0, NA(), 0.5*SUM(_xlfn.IFNA('Table S3 Occupation CFs'!Q771*'Weighting factors'!$B$2,0), _xlfn.IFNA('Table S3 Occupation CFs'!AF771*'Weighting factors'!$B$3, 0), _xlfn.IFNA('Table S3 Occupation CFs'!AU771*'Weighting factors'!$B$5, 0), _xlfn.IFNA('Table S3 Occupation CFs'!BJ771*'Weighting factors'!$B$4,0), _xlfn.IFNA('Table S3 Occupation CFs'!BY771*'Weighting factors'!$B$6, 0)))</f>
        <v>3.5851421236602879E-15</v>
      </c>
    </row>
    <row r="770" spans="1:16" x14ac:dyDescent="0.45">
      <c r="A770" s="3" t="s">
        <v>781</v>
      </c>
      <c r="B770" s="51" t="e">
        <f>IF(0.5*SUM(_xlfn.IFNA('Table S3 Occupation CFs'!E772*'Weighting factors'!$B$2,0), _xlfn.IFNA('Table S3 Occupation CFs'!T772*'Weighting factors'!$B$3, 0), _xlfn.IFNA('Table S3 Occupation CFs'!AI772*'Weighting factors'!$B$5, 0), _xlfn.IFNA('Table S3 Occupation CFs'!AX772*'Weighting factors'!$B$4,0), _xlfn.IFNA('Table S3 Occupation CFs'!BM772*'Weighting factors'!$B$6, 0)) = 0, NA(), 0.5*SUM(_xlfn.IFNA('Table S3 Occupation CFs'!E772*'Weighting factors'!$B$2,0), _xlfn.IFNA('Table S3 Occupation CFs'!T772*'Weighting factors'!$B$3, 0), _xlfn.IFNA('Table S3 Occupation CFs'!AI772*'Weighting factors'!$B$5, 0), _xlfn.IFNA('Table S3 Occupation CFs'!AX772*'Weighting factors'!$B$4,0), _xlfn.IFNA('Table S3 Occupation CFs'!BM772*'Weighting factors'!$B$6, 0)))</f>
        <v>#N/A</v>
      </c>
      <c r="C770" s="51" t="e">
        <f>IF(0.5*SUM(_xlfn.IFNA('Table S3 Occupation CFs'!D772*'Weighting factors'!$B$2,0), _xlfn.IFNA('Table S3 Occupation CFs'!S772*'Weighting factors'!$B$3, 0), _xlfn.IFNA('Table S3 Occupation CFs'!AH772*'Weighting factors'!$B$5, 0), _xlfn.IFNA('Table S3 Occupation CFs'!AW772*'Weighting factors'!$B$4,0), _xlfn.IFNA('Table S3 Occupation CFs'!BL772*'Weighting factors'!$B$6, 0)) = 0, NA(), 0.5*SUM(_xlfn.IFNA('Table S3 Occupation CFs'!D772*'Weighting factors'!$B$2,0), _xlfn.IFNA('Table S3 Occupation CFs'!S772*'Weighting factors'!$B$3, 0), _xlfn.IFNA('Table S3 Occupation CFs'!AH772*'Weighting factors'!$B$5, 0), _xlfn.IFNA('Table S3 Occupation CFs'!AW772*'Weighting factors'!$B$4,0), _xlfn.IFNA('Table S3 Occupation CFs'!BL772*'Weighting factors'!$B$6, 0)))</f>
        <v>#N/A</v>
      </c>
      <c r="D770" s="51">
        <f>IF(0.5*SUM(_xlfn.IFNA('Table S3 Occupation CFs'!C772*'Weighting factors'!$B$2,0), _xlfn.IFNA('Table S3 Occupation CFs'!R772*'Weighting factors'!$B$3, 0), _xlfn.IFNA('Table S3 Occupation CFs'!AG772*'Weighting factors'!$B$5, 0), _xlfn.IFNA('Table S3 Occupation CFs'!AV772*'Weighting factors'!$B$4,0), _xlfn.IFNA('Table S3 Occupation CFs'!BK772*'Weighting factors'!$B$6, 0)) = 0, NA(), 0.5*SUM(_xlfn.IFNA('Table S3 Occupation CFs'!C772*'Weighting factors'!$B$2,0), _xlfn.IFNA('Table S3 Occupation CFs'!R772*'Weighting factors'!$B$3, 0), _xlfn.IFNA('Table S3 Occupation CFs'!AG772*'Weighting factors'!$B$5, 0), _xlfn.IFNA('Table S3 Occupation CFs'!AV772*'Weighting factors'!$B$4,0), _xlfn.IFNA('Table S3 Occupation CFs'!BK772*'Weighting factors'!$B$6, 0)))</f>
        <v>1.6987181414792882E-15</v>
      </c>
      <c r="E770" s="51">
        <f>IF(0.5*SUM(_xlfn.IFNA('Table S3 Occupation CFs'!F772*'Weighting factors'!$B$2,0), _xlfn.IFNA('Table S3 Occupation CFs'!U772*'Weighting factors'!$B$3, 0), _xlfn.IFNA('Table S3 Occupation CFs'!AJ772*'Weighting factors'!$B$5, 0), _xlfn.IFNA('Table S3 Occupation CFs'!AY772*'Weighting factors'!$B$4,0), _xlfn.IFNA('Table S3 Occupation CFs'!BN772*'Weighting factors'!$B$6, 0)) = 0, NA(), 0.5*SUM(_xlfn.IFNA('Table S3 Occupation CFs'!F772*'Weighting factors'!$B$2,0), _xlfn.IFNA('Table S3 Occupation CFs'!U772*'Weighting factors'!$B$3, 0), _xlfn.IFNA('Table S3 Occupation CFs'!AJ772*'Weighting factors'!$B$5, 0), _xlfn.IFNA('Table S3 Occupation CFs'!AY772*'Weighting factors'!$B$4,0), _xlfn.IFNA('Table S3 Occupation CFs'!BN772*'Weighting factors'!$B$6, 0)))</f>
        <v>2.1941858868019419E-15</v>
      </c>
      <c r="F770" s="51">
        <f>IF(0.5*SUM(_xlfn.IFNA('Table S3 Occupation CFs'!G772*'Weighting factors'!$B$2,0), _xlfn.IFNA('Table S3 Occupation CFs'!V772*'Weighting factors'!$B$3, 0), _xlfn.IFNA('Table S3 Occupation CFs'!AK772*'Weighting factors'!$B$5, 0), _xlfn.IFNA('Table S3 Occupation CFs'!AZ772*'Weighting factors'!$B$4,0), _xlfn.IFNA('Table S3 Occupation CFs'!BO772*'Weighting factors'!$B$6, 0)) = 0, NA(), 0.5*SUM(_xlfn.IFNA('Table S3 Occupation CFs'!G772*'Weighting factors'!$B$2,0), _xlfn.IFNA('Table S3 Occupation CFs'!V772*'Weighting factors'!$B$3, 0), _xlfn.IFNA('Table S3 Occupation CFs'!AK772*'Weighting factors'!$B$5, 0), _xlfn.IFNA('Table S3 Occupation CFs'!AZ772*'Weighting factors'!$B$4,0), _xlfn.IFNA('Table S3 Occupation CFs'!BO772*'Weighting factors'!$B$6, 0)))</f>
        <v>2.289629075499735E-15</v>
      </c>
      <c r="G770" s="51">
        <f>IF(0.5*SUM(_xlfn.IFNA('Table S3 Occupation CFs'!H772*'Weighting factors'!$B$2,0), _xlfn.IFNA('Table S3 Occupation CFs'!W772*'Weighting factors'!$B$3, 0), _xlfn.IFNA('Table S3 Occupation CFs'!AL772*'Weighting factors'!$B$5, 0), _xlfn.IFNA('Table S3 Occupation CFs'!BA772*'Weighting factors'!$B$4,0), _xlfn.IFNA('Table S3 Occupation CFs'!BP772*'Weighting factors'!$B$6, 0)) = 0, NA(), 0.5*SUM(_xlfn.IFNA('Table S3 Occupation CFs'!H772*'Weighting factors'!$B$2,0), _xlfn.IFNA('Table S3 Occupation CFs'!W772*'Weighting factors'!$B$3, 0), _xlfn.IFNA('Table S3 Occupation CFs'!AL772*'Weighting factors'!$B$5, 0), _xlfn.IFNA('Table S3 Occupation CFs'!BA772*'Weighting factors'!$B$4,0), _xlfn.IFNA('Table S3 Occupation CFs'!BP772*'Weighting factors'!$B$6, 0)))</f>
        <v>2.3859262824828509E-15</v>
      </c>
      <c r="H770" s="51">
        <f>IF(0.5*SUM(_xlfn.IFNA('Table S3 Occupation CFs'!I772*'Weighting factors'!$B$2,0), _xlfn.IFNA('Table S3 Occupation CFs'!X772*'Weighting factors'!$B$3, 0), _xlfn.IFNA('Table S3 Occupation CFs'!AM772*'Weighting factors'!$B$5, 0), _xlfn.IFNA('Table S3 Occupation CFs'!BB772*'Weighting factors'!$B$4,0), _xlfn.IFNA('Table S3 Occupation CFs'!BQ772*'Weighting factors'!$B$6, 0)) = 0, NA(), 0.5*SUM(_xlfn.IFNA('Table S3 Occupation CFs'!I772*'Weighting factors'!$B$2,0), _xlfn.IFNA('Table S3 Occupation CFs'!X772*'Weighting factors'!$B$3, 0), _xlfn.IFNA('Table S3 Occupation CFs'!AM772*'Weighting factors'!$B$5, 0), _xlfn.IFNA('Table S3 Occupation CFs'!BB772*'Weighting factors'!$B$4,0), _xlfn.IFNA('Table S3 Occupation CFs'!BQ772*'Weighting factors'!$B$6, 0)))</f>
        <v>1.9079182631689039E-15</v>
      </c>
      <c r="I770" s="51">
        <f>IF(0.5*SUM(_xlfn.IFNA('Table S3 Occupation CFs'!J772*'Weighting factors'!$B$2,0), _xlfn.IFNA('Table S3 Occupation CFs'!Y772*'Weighting factors'!$B$3, 0), _xlfn.IFNA('Table S3 Occupation CFs'!AN772*'Weighting factors'!$B$5, 0), _xlfn.IFNA('Table S3 Occupation CFs'!BC772*'Weighting factors'!$B$4,0), _xlfn.IFNA('Table S3 Occupation CFs'!BR772*'Weighting factors'!$B$6, 0)) = 0, NA(), 0.5*SUM(_xlfn.IFNA('Table S3 Occupation CFs'!J772*'Weighting factors'!$B$2,0), _xlfn.IFNA('Table S3 Occupation CFs'!Y772*'Weighting factors'!$B$3, 0), _xlfn.IFNA('Table S3 Occupation CFs'!AN772*'Weighting factors'!$B$5, 0), _xlfn.IFNA('Table S3 Occupation CFs'!BC772*'Weighting factors'!$B$4,0), _xlfn.IFNA('Table S3 Occupation CFs'!BR772*'Weighting factors'!$B$6, 0)))</f>
        <v>2.1068961036953048E-15</v>
      </c>
      <c r="J770" s="51">
        <f>IF(0.5*SUM(_xlfn.IFNA('Table S3 Occupation CFs'!K772*'Weighting factors'!$B$2,0), _xlfn.IFNA('Table S3 Occupation CFs'!Z772*'Weighting factors'!$B$3, 0), _xlfn.IFNA('Table S3 Occupation CFs'!AO772*'Weighting factors'!$B$5, 0), _xlfn.IFNA('Table S3 Occupation CFs'!BD772*'Weighting factors'!$B$4,0), _xlfn.IFNA('Table S3 Occupation CFs'!BS772*'Weighting factors'!$B$6, 0)) = 0, NA(), 0.5*SUM(_xlfn.IFNA('Table S3 Occupation CFs'!K772*'Weighting factors'!$B$2,0), _xlfn.IFNA('Table S3 Occupation CFs'!Z772*'Weighting factors'!$B$3, 0), _xlfn.IFNA('Table S3 Occupation CFs'!AO772*'Weighting factors'!$B$5, 0), _xlfn.IFNA('Table S3 Occupation CFs'!BD772*'Weighting factors'!$B$4,0), _xlfn.IFNA('Table S3 Occupation CFs'!BS772*'Weighting factors'!$B$6, 0)))</f>
        <v>2.2472222268526271E-15</v>
      </c>
      <c r="K770" s="51">
        <f>IF(0.5*SUM(_xlfn.IFNA('Table S3 Occupation CFs'!L772*'Weighting factors'!$B$2,0), _xlfn.IFNA('Table S3 Occupation CFs'!AA772*'Weighting factors'!$B$3, 0), _xlfn.IFNA('Table S3 Occupation CFs'!AP772*'Weighting factors'!$B$5, 0), _xlfn.IFNA('Table S3 Occupation CFs'!BE772*'Weighting factors'!$B$4,0), _xlfn.IFNA('Table S3 Occupation CFs'!BT772*'Weighting factors'!$B$6, 0)) = 0, NA(), 0.5*SUM(_xlfn.IFNA('Table S3 Occupation CFs'!L772*'Weighting factors'!$B$2,0), _xlfn.IFNA('Table S3 Occupation CFs'!AA772*'Weighting factors'!$B$3, 0), _xlfn.IFNA('Table S3 Occupation CFs'!AP772*'Weighting factors'!$B$5, 0), _xlfn.IFNA('Table S3 Occupation CFs'!BE772*'Weighting factors'!$B$4,0), _xlfn.IFNA('Table S3 Occupation CFs'!BT772*'Weighting factors'!$B$6, 0)))</f>
        <v>2.017238179821175E-15</v>
      </c>
      <c r="L770" s="51">
        <f>IF(0.5*SUM(_xlfn.IFNA('Table S3 Occupation CFs'!M772*'Weighting factors'!$B$2,0), _xlfn.IFNA('Table S3 Occupation CFs'!AB772*'Weighting factors'!$B$3, 0), _xlfn.IFNA('Table S3 Occupation CFs'!AQ772*'Weighting factors'!$B$5, 0), _xlfn.IFNA('Table S3 Occupation CFs'!BF772*'Weighting factors'!$B$4,0), _xlfn.IFNA('Table S3 Occupation CFs'!BU772*'Weighting factors'!$B$6, 0)) = 0, NA(), 0.5*SUM(_xlfn.IFNA('Table S3 Occupation CFs'!M772*'Weighting factors'!$B$2,0), _xlfn.IFNA('Table S3 Occupation CFs'!AB772*'Weighting factors'!$B$3, 0), _xlfn.IFNA('Table S3 Occupation CFs'!AQ772*'Weighting factors'!$B$5, 0), _xlfn.IFNA('Table S3 Occupation CFs'!BF772*'Weighting factors'!$B$4,0), _xlfn.IFNA('Table S3 Occupation CFs'!BU772*'Weighting factors'!$B$6, 0)))</f>
        <v>2.2178001852475602E-15</v>
      </c>
      <c r="M770" s="51">
        <f>IF(0.5*SUM(_xlfn.IFNA('Table S3 Occupation CFs'!N772*'Weighting factors'!$B$2,0), _xlfn.IFNA('Table S3 Occupation CFs'!AC772*'Weighting factors'!$B$3, 0), _xlfn.IFNA('Table S3 Occupation CFs'!AR772*'Weighting factors'!$B$5, 0), _xlfn.IFNA('Table S3 Occupation CFs'!BG772*'Weighting factors'!$B$4,0), _xlfn.IFNA('Table S3 Occupation CFs'!BV772*'Weighting factors'!$B$6, 0)) = 0, NA(), 0.5*SUM(_xlfn.IFNA('Table S3 Occupation CFs'!N772*'Weighting factors'!$B$2,0), _xlfn.IFNA('Table S3 Occupation CFs'!AC772*'Weighting factors'!$B$3, 0), _xlfn.IFNA('Table S3 Occupation CFs'!AR772*'Weighting factors'!$B$5, 0), _xlfn.IFNA('Table S3 Occupation CFs'!BG772*'Weighting factors'!$B$4,0), _xlfn.IFNA('Table S3 Occupation CFs'!BV772*'Weighting factors'!$B$6, 0)))</f>
        <v>2.2464548769148438E-15</v>
      </c>
      <c r="N770" s="51">
        <f>IF(0.5*SUM(_xlfn.IFNA('Table S3 Occupation CFs'!O772*'Weighting factors'!$B$2,0), _xlfn.IFNA('Table S3 Occupation CFs'!AD772*'Weighting factors'!$B$3, 0), _xlfn.IFNA('Table S3 Occupation CFs'!AS772*'Weighting factors'!$B$5, 0), _xlfn.IFNA('Table S3 Occupation CFs'!BH772*'Weighting factors'!$B$4,0), _xlfn.IFNA('Table S3 Occupation CFs'!BW772*'Weighting factors'!$B$6, 0)) = 0, NA(), 0.5*SUM(_xlfn.IFNA('Table S3 Occupation CFs'!O772*'Weighting factors'!$B$2,0), _xlfn.IFNA('Table S3 Occupation CFs'!AD772*'Weighting factors'!$B$3, 0), _xlfn.IFNA('Table S3 Occupation CFs'!AS772*'Weighting factors'!$B$5, 0), _xlfn.IFNA('Table S3 Occupation CFs'!BH772*'Weighting factors'!$B$4,0), _xlfn.IFNA('Table S3 Occupation CFs'!BW772*'Weighting factors'!$B$6, 0)))</f>
        <v>1.1108213338497329E-15</v>
      </c>
      <c r="O770" s="51">
        <f>IF(0.5*SUM(_xlfn.IFNA('Table S3 Occupation CFs'!P772*'Weighting factors'!$B$2,0), _xlfn.IFNA('Table S3 Occupation CFs'!AE772*'Weighting factors'!$B$3, 0), _xlfn.IFNA('Table S3 Occupation CFs'!AT772*'Weighting factors'!$B$5, 0), _xlfn.IFNA('Table S3 Occupation CFs'!BI772*'Weighting factors'!$B$4,0), _xlfn.IFNA('Table S3 Occupation CFs'!BX772*'Weighting factors'!$B$6, 0)) = 0, NA(), 0.5*SUM(_xlfn.IFNA('Table S3 Occupation CFs'!P772*'Weighting factors'!$B$2,0), _xlfn.IFNA('Table S3 Occupation CFs'!AE772*'Weighting factors'!$B$3, 0), _xlfn.IFNA('Table S3 Occupation CFs'!AT772*'Weighting factors'!$B$5, 0), _xlfn.IFNA('Table S3 Occupation CFs'!BI772*'Weighting factors'!$B$4,0), _xlfn.IFNA('Table S3 Occupation CFs'!BX772*'Weighting factors'!$B$6, 0)))</f>
        <v>2.2093544778345337E-15</v>
      </c>
      <c r="P770" s="51">
        <f>IF(0.5*SUM(_xlfn.IFNA('Table S3 Occupation CFs'!Q772*'Weighting factors'!$B$2,0), _xlfn.IFNA('Table S3 Occupation CFs'!AF772*'Weighting factors'!$B$3, 0), _xlfn.IFNA('Table S3 Occupation CFs'!AU772*'Weighting factors'!$B$5, 0), _xlfn.IFNA('Table S3 Occupation CFs'!BJ772*'Weighting factors'!$B$4,0), _xlfn.IFNA('Table S3 Occupation CFs'!BY772*'Weighting factors'!$B$6, 0)) = 0, NA(), 0.5*SUM(_xlfn.IFNA('Table S3 Occupation CFs'!Q772*'Weighting factors'!$B$2,0), _xlfn.IFNA('Table S3 Occupation CFs'!AF772*'Weighting factors'!$B$3, 0), _xlfn.IFNA('Table S3 Occupation CFs'!AU772*'Weighting factors'!$B$5, 0), _xlfn.IFNA('Table S3 Occupation CFs'!BJ772*'Weighting factors'!$B$4,0), _xlfn.IFNA('Table S3 Occupation CFs'!BY772*'Weighting factors'!$B$6, 0)))</f>
        <v>2.3844886951985725E-15</v>
      </c>
    </row>
    <row r="771" spans="1:16" x14ac:dyDescent="0.45">
      <c r="A771" s="3" t="s">
        <v>782</v>
      </c>
      <c r="B771" s="51" t="e">
        <f>IF(0.5*SUM(_xlfn.IFNA('Table S3 Occupation CFs'!E773*'Weighting factors'!$B$2,0), _xlfn.IFNA('Table S3 Occupation CFs'!T773*'Weighting factors'!$B$3, 0), _xlfn.IFNA('Table S3 Occupation CFs'!AI773*'Weighting factors'!$B$5, 0), _xlfn.IFNA('Table S3 Occupation CFs'!AX773*'Weighting factors'!$B$4,0), _xlfn.IFNA('Table S3 Occupation CFs'!BM773*'Weighting factors'!$B$6, 0)) = 0, NA(), 0.5*SUM(_xlfn.IFNA('Table S3 Occupation CFs'!E773*'Weighting factors'!$B$2,0), _xlfn.IFNA('Table S3 Occupation CFs'!T773*'Weighting factors'!$B$3, 0), _xlfn.IFNA('Table S3 Occupation CFs'!AI773*'Weighting factors'!$B$5, 0), _xlfn.IFNA('Table S3 Occupation CFs'!AX773*'Weighting factors'!$B$4,0), _xlfn.IFNA('Table S3 Occupation CFs'!BM773*'Weighting factors'!$B$6, 0)))</f>
        <v>#N/A</v>
      </c>
      <c r="C771" s="51" t="e">
        <f>IF(0.5*SUM(_xlfn.IFNA('Table S3 Occupation CFs'!D773*'Weighting factors'!$B$2,0), _xlfn.IFNA('Table S3 Occupation CFs'!S773*'Weighting factors'!$B$3, 0), _xlfn.IFNA('Table S3 Occupation CFs'!AH773*'Weighting factors'!$B$5, 0), _xlfn.IFNA('Table S3 Occupation CFs'!AW773*'Weighting factors'!$B$4,0), _xlfn.IFNA('Table S3 Occupation CFs'!BL773*'Weighting factors'!$B$6, 0)) = 0, NA(), 0.5*SUM(_xlfn.IFNA('Table S3 Occupation CFs'!D773*'Weighting factors'!$B$2,0), _xlfn.IFNA('Table S3 Occupation CFs'!S773*'Weighting factors'!$B$3, 0), _xlfn.IFNA('Table S3 Occupation CFs'!AH773*'Weighting factors'!$B$5, 0), _xlfn.IFNA('Table S3 Occupation CFs'!AW773*'Weighting factors'!$B$4,0), _xlfn.IFNA('Table S3 Occupation CFs'!BL773*'Weighting factors'!$B$6, 0)))</f>
        <v>#N/A</v>
      </c>
      <c r="D771" s="51">
        <f>IF(0.5*SUM(_xlfn.IFNA('Table S3 Occupation CFs'!C773*'Weighting factors'!$B$2,0), _xlfn.IFNA('Table S3 Occupation CFs'!R773*'Weighting factors'!$B$3, 0), _xlfn.IFNA('Table S3 Occupation CFs'!AG773*'Weighting factors'!$B$5, 0), _xlfn.IFNA('Table S3 Occupation CFs'!AV773*'Weighting factors'!$B$4,0), _xlfn.IFNA('Table S3 Occupation CFs'!BK773*'Weighting factors'!$B$6, 0)) = 0, NA(), 0.5*SUM(_xlfn.IFNA('Table S3 Occupation CFs'!C773*'Weighting factors'!$B$2,0), _xlfn.IFNA('Table S3 Occupation CFs'!R773*'Weighting factors'!$B$3, 0), _xlfn.IFNA('Table S3 Occupation CFs'!AG773*'Weighting factors'!$B$5, 0), _xlfn.IFNA('Table S3 Occupation CFs'!AV773*'Weighting factors'!$B$4,0), _xlfn.IFNA('Table S3 Occupation CFs'!BK773*'Weighting factors'!$B$6, 0)))</f>
        <v>8.1596025948949143E-16</v>
      </c>
      <c r="E771" s="51">
        <f>IF(0.5*SUM(_xlfn.IFNA('Table S3 Occupation CFs'!F773*'Weighting factors'!$B$2,0), _xlfn.IFNA('Table S3 Occupation CFs'!U773*'Weighting factors'!$B$3, 0), _xlfn.IFNA('Table S3 Occupation CFs'!AJ773*'Weighting factors'!$B$5, 0), _xlfn.IFNA('Table S3 Occupation CFs'!AY773*'Weighting factors'!$B$4,0), _xlfn.IFNA('Table S3 Occupation CFs'!BN773*'Weighting factors'!$B$6, 0)) = 0, NA(), 0.5*SUM(_xlfn.IFNA('Table S3 Occupation CFs'!F773*'Weighting factors'!$B$2,0), _xlfn.IFNA('Table S3 Occupation CFs'!U773*'Weighting factors'!$B$3, 0), _xlfn.IFNA('Table S3 Occupation CFs'!AJ773*'Weighting factors'!$B$5, 0), _xlfn.IFNA('Table S3 Occupation CFs'!AY773*'Weighting factors'!$B$4,0), _xlfn.IFNA('Table S3 Occupation CFs'!BN773*'Weighting factors'!$B$6, 0)))</f>
        <v>1.1152151970362591E-15</v>
      </c>
      <c r="F771" s="51">
        <f>IF(0.5*SUM(_xlfn.IFNA('Table S3 Occupation CFs'!G773*'Weighting factors'!$B$2,0), _xlfn.IFNA('Table S3 Occupation CFs'!V773*'Weighting factors'!$B$3, 0), _xlfn.IFNA('Table S3 Occupation CFs'!AK773*'Weighting factors'!$B$5, 0), _xlfn.IFNA('Table S3 Occupation CFs'!AZ773*'Weighting factors'!$B$4,0), _xlfn.IFNA('Table S3 Occupation CFs'!BO773*'Weighting factors'!$B$6, 0)) = 0, NA(), 0.5*SUM(_xlfn.IFNA('Table S3 Occupation CFs'!G773*'Weighting factors'!$B$2,0), _xlfn.IFNA('Table S3 Occupation CFs'!V773*'Weighting factors'!$B$3, 0), _xlfn.IFNA('Table S3 Occupation CFs'!AK773*'Weighting factors'!$B$5, 0), _xlfn.IFNA('Table S3 Occupation CFs'!AZ773*'Weighting factors'!$B$4,0), _xlfn.IFNA('Table S3 Occupation CFs'!BO773*'Weighting factors'!$B$6, 0)))</f>
        <v>1.1642625713691975E-15</v>
      </c>
      <c r="G771" s="51">
        <f>IF(0.5*SUM(_xlfn.IFNA('Table S3 Occupation CFs'!H773*'Weighting factors'!$B$2,0), _xlfn.IFNA('Table S3 Occupation CFs'!W773*'Weighting factors'!$B$3, 0), _xlfn.IFNA('Table S3 Occupation CFs'!AL773*'Weighting factors'!$B$5, 0), _xlfn.IFNA('Table S3 Occupation CFs'!BA773*'Weighting factors'!$B$4,0), _xlfn.IFNA('Table S3 Occupation CFs'!BP773*'Weighting factors'!$B$6, 0)) = 0, NA(), 0.5*SUM(_xlfn.IFNA('Table S3 Occupation CFs'!H773*'Weighting factors'!$B$2,0), _xlfn.IFNA('Table S3 Occupation CFs'!W773*'Weighting factors'!$B$3, 0), _xlfn.IFNA('Table S3 Occupation CFs'!AL773*'Weighting factors'!$B$5, 0), _xlfn.IFNA('Table S3 Occupation CFs'!BA773*'Weighting factors'!$B$4,0), _xlfn.IFNA('Table S3 Occupation CFs'!BP773*'Weighting factors'!$B$6, 0)))</f>
        <v>1.2137488178217603E-15</v>
      </c>
      <c r="H771" s="51">
        <f>IF(0.5*SUM(_xlfn.IFNA('Table S3 Occupation CFs'!I773*'Weighting factors'!$B$2,0), _xlfn.IFNA('Table S3 Occupation CFs'!X773*'Weighting factors'!$B$3, 0), _xlfn.IFNA('Table S3 Occupation CFs'!AM773*'Weighting factors'!$B$5, 0), _xlfn.IFNA('Table S3 Occupation CFs'!BB773*'Weighting factors'!$B$4,0), _xlfn.IFNA('Table S3 Occupation CFs'!BQ773*'Weighting factors'!$B$6, 0)) = 0, NA(), 0.5*SUM(_xlfn.IFNA('Table S3 Occupation CFs'!I773*'Weighting factors'!$B$2,0), _xlfn.IFNA('Table S3 Occupation CFs'!X773*'Weighting factors'!$B$3, 0), _xlfn.IFNA('Table S3 Occupation CFs'!AM773*'Weighting factors'!$B$5, 0), _xlfn.IFNA('Table S3 Occupation CFs'!BB773*'Weighting factors'!$B$4,0), _xlfn.IFNA('Table S3 Occupation CFs'!BQ773*'Weighting factors'!$B$6, 0)))</f>
        <v>9.2894288849467584E-16</v>
      </c>
      <c r="I771" s="51">
        <f>IF(0.5*SUM(_xlfn.IFNA('Table S3 Occupation CFs'!J773*'Weighting factors'!$B$2,0), _xlfn.IFNA('Table S3 Occupation CFs'!Y773*'Weighting factors'!$B$3, 0), _xlfn.IFNA('Table S3 Occupation CFs'!AN773*'Weighting factors'!$B$5, 0), _xlfn.IFNA('Table S3 Occupation CFs'!BC773*'Weighting factors'!$B$4,0), _xlfn.IFNA('Table S3 Occupation CFs'!BR773*'Weighting factors'!$B$6, 0)) = 0, NA(), 0.5*SUM(_xlfn.IFNA('Table S3 Occupation CFs'!J773*'Weighting factors'!$B$2,0), _xlfn.IFNA('Table S3 Occupation CFs'!Y773*'Weighting factors'!$B$3, 0), _xlfn.IFNA('Table S3 Occupation CFs'!AN773*'Weighting factors'!$B$5, 0), _xlfn.IFNA('Table S3 Occupation CFs'!BC773*'Weighting factors'!$B$4,0), _xlfn.IFNA('Table S3 Occupation CFs'!BR773*'Weighting factors'!$B$6, 0)))</f>
        <v>1.0452402593304856E-15</v>
      </c>
      <c r="J771" s="51">
        <f>IF(0.5*SUM(_xlfn.IFNA('Table S3 Occupation CFs'!K773*'Weighting factors'!$B$2,0), _xlfn.IFNA('Table S3 Occupation CFs'!Z773*'Weighting factors'!$B$3, 0), _xlfn.IFNA('Table S3 Occupation CFs'!AO773*'Weighting factors'!$B$5, 0), _xlfn.IFNA('Table S3 Occupation CFs'!BD773*'Weighting factors'!$B$4,0), _xlfn.IFNA('Table S3 Occupation CFs'!BS773*'Weighting factors'!$B$6, 0)) = 0, NA(), 0.5*SUM(_xlfn.IFNA('Table S3 Occupation CFs'!K773*'Weighting factors'!$B$2,0), _xlfn.IFNA('Table S3 Occupation CFs'!Z773*'Weighting factors'!$B$3, 0), _xlfn.IFNA('Table S3 Occupation CFs'!AO773*'Weighting factors'!$B$5, 0), _xlfn.IFNA('Table S3 Occupation CFs'!BD773*'Weighting factors'!$B$4,0), _xlfn.IFNA('Table S3 Occupation CFs'!BS773*'Weighting factors'!$B$6, 0)))</f>
        <v>1.1272626399925437E-15</v>
      </c>
      <c r="K771" s="51">
        <f>IF(0.5*SUM(_xlfn.IFNA('Table S3 Occupation CFs'!L773*'Weighting factors'!$B$2,0), _xlfn.IFNA('Table S3 Occupation CFs'!AA773*'Weighting factors'!$B$3, 0), _xlfn.IFNA('Table S3 Occupation CFs'!AP773*'Weighting factors'!$B$5, 0), _xlfn.IFNA('Table S3 Occupation CFs'!BE773*'Weighting factors'!$B$4,0), _xlfn.IFNA('Table S3 Occupation CFs'!BT773*'Weighting factors'!$B$6, 0)) = 0, NA(), 0.5*SUM(_xlfn.IFNA('Table S3 Occupation CFs'!L773*'Weighting factors'!$B$2,0), _xlfn.IFNA('Table S3 Occupation CFs'!AA773*'Weighting factors'!$B$3, 0), _xlfn.IFNA('Table S3 Occupation CFs'!AP773*'Weighting factors'!$B$5, 0), _xlfn.IFNA('Table S3 Occupation CFs'!BE773*'Weighting factors'!$B$4,0), _xlfn.IFNA('Table S3 Occupation CFs'!BT773*'Weighting factors'!$B$6, 0)))</f>
        <v>9.650468627841011E-16</v>
      </c>
      <c r="L771" s="51">
        <f>IF(0.5*SUM(_xlfn.IFNA('Table S3 Occupation CFs'!M773*'Weighting factors'!$B$2,0), _xlfn.IFNA('Table S3 Occupation CFs'!AB773*'Weighting factors'!$B$3, 0), _xlfn.IFNA('Table S3 Occupation CFs'!AQ773*'Weighting factors'!$B$5, 0), _xlfn.IFNA('Table S3 Occupation CFs'!BF773*'Weighting factors'!$B$4,0), _xlfn.IFNA('Table S3 Occupation CFs'!BU773*'Weighting factors'!$B$6, 0)) = 0, NA(), 0.5*SUM(_xlfn.IFNA('Table S3 Occupation CFs'!M773*'Weighting factors'!$B$2,0), _xlfn.IFNA('Table S3 Occupation CFs'!AB773*'Weighting factors'!$B$3, 0), _xlfn.IFNA('Table S3 Occupation CFs'!AQ773*'Weighting factors'!$B$5, 0), _xlfn.IFNA('Table S3 Occupation CFs'!BF773*'Weighting factors'!$B$4,0), _xlfn.IFNA('Table S3 Occupation CFs'!BU773*'Weighting factors'!$B$6, 0)))</f>
        <v>1.094931916725627E-15</v>
      </c>
      <c r="M771" s="51">
        <f>IF(0.5*SUM(_xlfn.IFNA('Table S3 Occupation CFs'!N773*'Weighting factors'!$B$2,0), _xlfn.IFNA('Table S3 Occupation CFs'!AC773*'Weighting factors'!$B$3, 0), _xlfn.IFNA('Table S3 Occupation CFs'!AR773*'Weighting factors'!$B$5, 0), _xlfn.IFNA('Table S3 Occupation CFs'!BG773*'Weighting factors'!$B$4,0), _xlfn.IFNA('Table S3 Occupation CFs'!BV773*'Weighting factors'!$B$6, 0)) = 0, NA(), 0.5*SUM(_xlfn.IFNA('Table S3 Occupation CFs'!N773*'Weighting factors'!$B$2,0), _xlfn.IFNA('Table S3 Occupation CFs'!AC773*'Weighting factors'!$B$3, 0), _xlfn.IFNA('Table S3 Occupation CFs'!AR773*'Weighting factors'!$B$5, 0), _xlfn.IFNA('Table S3 Occupation CFs'!BG773*'Weighting factors'!$B$4,0), _xlfn.IFNA('Table S3 Occupation CFs'!BV773*'Weighting factors'!$B$6, 0)))</f>
        <v>1.113449213671796E-15</v>
      </c>
      <c r="N771" s="51">
        <f>IF(0.5*SUM(_xlfn.IFNA('Table S3 Occupation CFs'!O773*'Weighting factors'!$B$2,0), _xlfn.IFNA('Table S3 Occupation CFs'!AD773*'Weighting factors'!$B$3, 0), _xlfn.IFNA('Table S3 Occupation CFs'!AS773*'Weighting factors'!$B$5, 0), _xlfn.IFNA('Table S3 Occupation CFs'!BH773*'Weighting factors'!$B$4,0), _xlfn.IFNA('Table S3 Occupation CFs'!BW773*'Weighting factors'!$B$6, 0)) = 0, NA(), 0.5*SUM(_xlfn.IFNA('Table S3 Occupation CFs'!O773*'Weighting factors'!$B$2,0), _xlfn.IFNA('Table S3 Occupation CFs'!AD773*'Weighting factors'!$B$3, 0), _xlfn.IFNA('Table S3 Occupation CFs'!AS773*'Weighting factors'!$B$5, 0), _xlfn.IFNA('Table S3 Occupation CFs'!BH773*'Weighting factors'!$B$4,0), _xlfn.IFNA('Table S3 Occupation CFs'!BW773*'Weighting factors'!$B$6, 0)))</f>
        <v>5.2594360897579237E-16</v>
      </c>
      <c r="O771" s="51">
        <f>IF(0.5*SUM(_xlfn.IFNA('Table S3 Occupation CFs'!P773*'Weighting factors'!$B$2,0), _xlfn.IFNA('Table S3 Occupation CFs'!AE773*'Weighting factors'!$B$3, 0), _xlfn.IFNA('Table S3 Occupation CFs'!AT773*'Weighting factors'!$B$5, 0), _xlfn.IFNA('Table S3 Occupation CFs'!BI773*'Weighting factors'!$B$4,0), _xlfn.IFNA('Table S3 Occupation CFs'!BX773*'Weighting factors'!$B$6, 0)) = 0, NA(), 0.5*SUM(_xlfn.IFNA('Table S3 Occupation CFs'!P773*'Weighting factors'!$B$2,0), _xlfn.IFNA('Table S3 Occupation CFs'!AE773*'Weighting factors'!$B$3, 0), _xlfn.IFNA('Table S3 Occupation CFs'!AT773*'Weighting factors'!$B$5, 0), _xlfn.IFNA('Table S3 Occupation CFs'!BI773*'Weighting factors'!$B$4,0), _xlfn.IFNA('Table S3 Occupation CFs'!BX773*'Weighting factors'!$B$6, 0)))</f>
        <v>1.1169316041317291E-15</v>
      </c>
      <c r="P771" s="51">
        <f>IF(0.5*SUM(_xlfn.IFNA('Table S3 Occupation CFs'!Q773*'Weighting factors'!$B$2,0), _xlfn.IFNA('Table S3 Occupation CFs'!AF773*'Weighting factors'!$B$3, 0), _xlfn.IFNA('Table S3 Occupation CFs'!AU773*'Weighting factors'!$B$5, 0), _xlfn.IFNA('Table S3 Occupation CFs'!BJ773*'Weighting factors'!$B$4,0), _xlfn.IFNA('Table S3 Occupation CFs'!BY773*'Weighting factors'!$B$6, 0)) = 0, NA(), 0.5*SUM(_xlfn.IFNA('Table S3 Occupation CFs'!Q773*'Weighting factors'!$B$2,0), _xlfn.IFNA('Table S3 Occupation CFs'!AF773*'Weighting factors'!$B$3, 0), _xlfn.IFNA('Table S3 Occupation CFs'!AU773*'Weighting factors'!$B$5, 0), _xlfn.IFNA('Table S3 Occupation CFs'!BJ773*'Weighting factors'!$B$4,0), _xlfn.IFNA('Table S3 Occupation CFs'!BY773*'Weighting factors'!$B$6, 0)))</f>
        <v>1.2111352829299945E-15</v>
      </c>
    </row>
    <row r="772" spans="1:16" x14ac:dyDescent="0.45">
      <c r="A772" s="3" t="s">
        <v>783</v>
      </c>
      <c r="B772" s="51" t="e">
        <f>IF(0.5*SUM(_xlfn.IFNA('Table S3 Occupation CFs'!E774*'Weighting factors'!$B$2,0), _xlfn.IFNA('Table S3 Occupation CFs'!T774*'Weighting factors'!$B$3, 0), _xlfn.IFNA('Table S3 Occupation CFs'!AI774*'Weighting factors'!$B$5, 0), _xlfn.IFNA('Table S3 Occupation CFs'!AX774*'Weighting factors'!$B$4,0), _xlfn.IFNA('Table S3 Occupation CFs'!BM774*'Weighting factors'!$B$6, 0)) = 0, NA(), 0.5*SUM(_xlfn.IFNA('Table S3 Occupation CFs'!E774*'Weighting factors'!$B$2,0), _xlfn.IFNA('Table S3 Occupation CFs'!T774*'Weighting factors'!$B$3, 0), _xlfn.IFNA('Table S3 Occupation CFs'!AI774*'Weighting factors'!$B$5, 0), _xlfn.IFNA('Table S3 Occupation CFs'!AX774*'Weighting factors'!$B$4,0), _xlfn.IFNA('Table S3 Occupation CFs'!BM774*'Weighting factors'!$B$6, 0)))</f>
        <v>#N/A</v>
      </c>
      <c r="C772" s="51" t="e">
        <f>IF(0.5*SUM(_xlfn.IFNA('Table S3 Occupation CFs'!D774*'Weighting factors'!$B$2,0), _xlfn.IFNA('Table S3 Occupation CFs'!S774*'Weighting factors'!$B$3, 0), _xlfn.IFNA('Table S3 Occupation CFs'!AH774*'Weighting factors'!$B$5, 0), _xlfn.IFNA('Table S3 Occupation CFs'!AW774*'Weighting factors'!$B$4,0), _xlfn.IFNA('Table S3 Occupation CFs'!BL774*'Weighting factors'!$B$6, 0)) = 0, NA(), 0.5*SUM(_xlfn.IFNA('Table S3 Occupation CFs'!D774*'Weighting factors'!$B$2,0), _xlfn.IFNA('Table S3 Occupation CFs'!S774*'Weighting factors'!$B$3, 0), _xlfn.IFNA('Table S3 Occupation CFs'!AH774*'Weighting factors'!$B$5, 0), _xlfn.IFNA('Table S3 Occupation CFs'!AW774*'Weighting factors'!$B$4,0), _xlfn.IFNA('Table S3 Occupation CFs'!BL774*'Weighting factors'!$B$6, 0)))</f>
        <v>#N/A</v>
      </c>
      <c r="D772" s="51">
        <f>IF(0.5*SUM(_xlfn.IFNA('Table S3 Occupation CFs'!C774*'Weighting factors'!$B$2,0), _xlfn.IFNA('Table S3 Occupation CFs'!R774*'Weighting factors'!$B$3, 0), _xlfn.IFNA('Table S3 Occupation CFs'!AG774*'Weighting factors'!$B$5, 0), _xlfn.IFNA('Table S3 Occupation CFs'!AV774*'Weighting factors'!$B$4,0), _xlfn.IFNA('Table S3 Occupation CFs'!BK774*'Weighting factors'!$B$6, 0)) = 0, NA(), 0.5*SUM(_xlfn.IFNA('Table S3 Occupation CFs'!C774*'Weighting factors'!$B$2,0), _xlfn.IFNA('Table S3 Occupation CFs'!R774*'Weighting factors'!$B$3, 0), _xlfn.IFNA('Table S3 Occupation CFs'!AG774*'Weighting factors'!$B$5, 0), _xlfn.IFNA('Table S3 Occupation CFs'!AV774*'Weighting factors'!$B$4,0), _xlfn.IFNA('Table S3 Occupation CFs'!BK774*'Weighting factors'!$B$6, 0)))</f>
        <v>2.4029319324309252E-15</v>
      </c>
      <c r="E772" s="51">
        <f>IF(0.5*SUM(_xlfn.IFNA('Table S3 Occupation CFs'!F774*'Weighting factors'!$B$2,0), _xlfn.IFNA('Table S3 Occupation CFs'!U774*'Weighting factors'!$B$3, 0), _xlfn.IFNA('Table S3 Occupation CFs'!AJ774*'Weighting factors'!$B$5, 0), _xlfn.IFNA('Table S3 Occupation CFs'!AY774*'Weighting factors'!$B$4,0), _xlfn.IFNA('Table S3 Occupation CFs'!BN774*'Weighting factors'!$B$6, 0)) = 0, NA(), 0.5*SUM(_xlfn.IFNA('Table S3 Occupation CFs'!F774*'Weighting factors'!$B$2,0), _xlfn.IFNA('Table S3 Occupation CFs'!U774*'Weighting factors'!$B$3, 0), _xlfn.IFNA('Table S3 Occupation CFs'!AJ774*'Weighting factors'!$B$5, 0), _xlfn.IFNA('Table S3 Occupation CFs'!AY774*'Weighting factors'!$B$4,0), _xlfn.IFNA('Table S3 Occupation CFs'!BN774*'Weighting factors'!$B$6, 0)))</f>
        <v>2.9272734696380549E-15</v>
      </c>
      <c r="F772" s="51">
        <f>IF(0.5*SUM(_xlfn.IFNA('Table S3 Occupation CFs'!G774*'Weighting factors'!$B$2,0), _xlfn.IFNA('Table S3 Occupation CFs'!V774*'Weighting factors'!$B$3, 0), _xlfn.IFNA('Table S3 Occupation CFs'!AK774*'Weighting factors'!$B$5, 0), _xlfn.IFNA('Table S3 Occupation CFs'!AZ774*'Weighting factors'!$B$4,0), _xlfn.IFNA('Table S3 Occupation CFs'!BO774*'Weighting factors'!$B$6, 0)) = 0, NA(), 0.5*SUM(_xlfn.IFNA('Table S3 Occupation CFs'!G774*'Weighting factors'!$B$2,0), _xlfn.IFNA('Table S3 Occupation CFs'!V774*'Weighting factors'!$B$3, 0), _xlfn.IFNA('Table S3 Occupation CFs'!AK774*'Weighting factors'!$B$5, 0), _xlfn.IFNA('Table S3 Occupation CFs'!AZ774*'Weighting factors'!$B$4,0), _xlfn.IFNA('Table S3 Occupation CFs'!BO774*'Weighting factors'!$B$6, 0)))</f>
        <v>3.0664371852847897E-15</v>
      </c>
      <c r="G772" s="51">
        <f>IF(0.5*SUM(_xlfn.IFNA('Table S3 Occupation CFs'!H774*'Weighting factors'!$B$2,0), _xlfn.IFNA('Table S3 Occupation CFs'!W774*'Weighting factors'!$B$3, 0), _xlfn.IFNA('Table S3 Occupation CFs'!AL774*'Weighting factors'!$B$5, 0), _xlfn.IFNA('Table S3 Occupation CFs'!BA774*'Weighting factors'!$B$4,0), _xlfn.IFNA('Table S3 Occupation CFs'!BP774*'Weighting factors'!$B$6, 0)) = 0, NA(), 0.5*SUM(_xlfn.IFNA('Table S3 Occupation CFs'!H774*'Weighting factors'!$B$2,0), _xlfn.IFNA('Table S3 Occupation CFs'!W774*'Weighting factors'!$B$3, 0), _xlfn.IFNA('Table S3 Occupation CFs'!AL774*'Weighting factors'!$B$5, 0), _xlfn.IFNA('Table S3 Occupation CFs'!BA774*'Weighting factors'!$B$4,0), _xlfn.IFNA('Table S3 Occupation CFs'!BP774*'Weighting factors'!$B$6, 0)))</f>
        <v>3.2532128030719847E-15</v>
      </c>
      <c r="H772" s="51">
        <f>IF(0.5*SUM(_xlfn.IFNA('Table S3 Occupation CFs'!I774*'Weighting factors'!$B$2,0), _xlfn.IFNA('Table S3 Occupation CFs'!X774*'Weighting factors'!$B$3, 0), _xlfn.IFNA('Table S3 Occupation CFs'!AM774*'Weighting factors'!$B$5, 0), _xlfn.IFNA('Table S3 Occupation CFs'!BB774*'Weighting factors'!$B$4,0), _xlfn.IFNA('Table S3 Occupation CFs'!BQ774*'Weighting factors'!$B$6, 0)) = 0, NA(), 0.5*SUM(_xlfn.IFNA('Table S3 Occupation CFs'!I774*'Weighting factors'!$B$2,0), _xlfn.IFNA('Table S3 Occupation CFs'!X774*'Weighting factors'!$B$3, 0), _xlfn.IFNA('Table S3 Occupation CFs'!AM774*'Weighting factors'!$B$5, 0), _xlfn.IFNA('Table S3 Occupation CFs'!BB774*'Weighting factors'!$B$4,0), _xlfn.IFNA('Table S3 Occupation CFs'!BQ774*'Weighting factors'!$B$6, 0)))</f>
        <v>2.3646795218355339E-15</v>
      </c>
      <c r="I772" s="51">
        <f>IF(0.5*SUM(_xlfn.IFNA('Table S3 Occupation CFs'!J774*'Weighting factors'!$B$2,0), _xlfn.IFNA('Table S3 Occupation CFs'!Y774*'Weighting factors'!$B$3, 0), _xlfn.IFNA('Table S3 Occupation CFs'!AN774*'Weighting factors'!$B$5, 0), _xlfn.IFNA('Table S3 Occupation CFs'!BC774*'Weighting factors'!$B$4,0), _xlfn.IFNA('Table S3 Occupation CFs'!BR774*'Weighting factors'!$B$6, 0)) = 0, NA(), 0.5*SUM(_xlfn.IFNA('Table S3 Occupation CFs'!J774*'Weighting factors'!$B$2,0), _xlfn.IFNA('Table S3 Occupation CFs'!Y774*'Weighting factors'!$B$3, 0), _xlfn.IFNA('Table S3 Occupation CFs'!AN774*'Weighting factors'!$B$5, 0), _xlfn.IFNA('Table S3 Occupation CFs'!BC774*'Weighting factors'!$B$4,0), _xlfn.IFNA('Table S3 Occupation CFs'!BR774*'Weighting factors'!$B$6, 0)))</f>
        <v>2.6217642894506316E-15</v>
      </c>
      <c r="J772" s="51">
        <f>IF(0.5*SUM(_xlfn.IFNA('Table S3 Occupation CFs'!K774*'Weighting factors'!$B$2,0), _xlfn.IFNA('Table S3 Occupation CFs'!Z774*'Weighting factors'!$B$3, 0), _xlfn.IFNA('Table S3 Occupation CFs'!AO774*'Weighting factors'!$B$5, 0), _xlfn.IFNA('Table S3 Occupation CFs'!BD774*'Weighting factors'!$B$4,0), _xlfn.IFNA('Table S3 Occupation CFs'!BS774*'Weighting factors'!$B$6, 0)) = 0, NA(), 0.5*SUM(_xlfn.IFNA('Table S3 Occupation CFs'!K774*'Weighting factors'!$B$2,0), _xlfn.IFNA('Table S3 Occupation CFs'!Z774*'Weighting factors'!$B$3, 0), _xlfn.IFNA('Table S3 Occupation CFs'!AO774*'Weighting factors'!$B$5, 0), _xlfn.IFNA('Table S3 Occupation CFs'!BD774*'Weighting factors'!$B$4,0), _xlfn.IFNA('Table S3 Occupation CFs'!BS774*'Weighting factors'!$B$6, 0)))</f>
        <v>2.8486640512370105E-15</v>
      </c>
      <c r="K772" s="51">
        <f>IF(0.5*SUM(_xlfn.IFNA('Table S3 Occupation CFs'!L774*'Weighting factors'!$B$2,0), _xlfn.IFNA('Table S3 Occupation CFs'!AA774*'Weighting factors'!$B$3, 0), _xlfn.IFNA('Table S3 Occupation CFs'!AP774*'Weighting factors'!$B$5, 0), _xlfn.IFNA('Table S3 Occupation CFs'!BE774*'Weighting factors'!$B$4,0), _xlfn.IFNA('Table S3 Occupation CFs'!BT774*'Weighting factors'!$B$6, 0)) = 0, NA(), 0.5*SUM(_xlfn.IFNA('Table S3 Occupation CFs'!L774*'Weighting factors'!$B$2,0), _xlfn.IFNA('Table S3 Occupation CFs'!AA774*'Weighting factors'!$B$3, 0), _xlfn.IFNA('Table S3 Occupation CFs'!AP774*'Weighting factors'!$B$5, 0), _xlfn.IFNA('Table S3 Occupation CFs'!BE774*'Weighting factors'!$B$4,0), _xlfn.IFNA('Table S3 Occupation CFs'!BT774*'Weighting factors'!$B$6, 0)))</f>
        <v>2.4355294910990651E-15</v>
      </c>
      <c r="L772" s="51">
        <f>IF(0.5*SUM(_xlfn.IFNA('Table S3 Occupation CFs'!M774*'Weighting factors'!$B$2,0), _xlfn.IFNA('Table S3 Occupation CFs'!AB774*'Weighting factors'!$B$3, 0), _xlfn.IFNA('Table S3 Occupation CFs'!AQ774*'Weighting factors'!$B$5, 0), _xlfn.IFNA('Table S3 Occupation CFs'!BF774*'Weighting factors'!$B$4,0), _xlfn.IFNA('Table S3 Occupation CFs'!BU774*'Weighting factors'!$B$6, 0)) = 0, NA(), 0.5*SUM(_xlfn.IFNA('Table S3 Occupation CFs'!M774*'Weighting factors'!$B$2,0), _xlfn.IFNA('Table S3 Occupation CFs'!AB774*'Weighting factors'!$B$3, 0), _xlfn.IFNA('Table S3 Occupation CFs'!AQ774*'Weighting factors'!$B$5, 0), _xlfn.IFNA('Table S3 Occupation CFs'!BF774*'Weighting factors'!$B$4,0), _xlfn.IFNA('Table S3 Occupation CFs'!BU774*'Weighting factors'!$B$6, 0)))</f>
        <v>2.7501672419455787E-15</v>
      </c>
      <c r="M772" s="51">
        <f>IF(0.5*SUM(_xlfn.IFNA('Table S3 Occupation CFs'!N774*'Weighting factors'!$B$2,0), _xlfn.IFNA('Table S3 Occupation CFs'!AC774*'Weighting factors'!$B$3, 0), _xlfn.IFNA('Table S3 Occupation CFs'!AR774*'Weighting factors'!$B$5, 0), _xlfn.IFNA('Table S3 Occupation CFs'!BG774*'Weighting factors'!$B$4,0), _xlfn.IFNA('Table S3 Occupation CFs'!BV774*'Weighting factors'!$B$6, 0)) = 0, NA(), 0.5*SUM(_xlfn.IFNA('Table S3 Occupation CFs'!N774*'Weighting factors'!$B$2,0), _xlfn.IFNA('Table S3 Occupation CFs'!AC774*'Weighting factors'!$B$3, 0), _xlfn.IFNA('Table S3 Occupation CFs'!AR774*'Weighting factors'!$B$5, 0), _xlfn.IFNA('Table S3 Occupation CFs'!BG774*'Weighting factors'!$B$4,0), _xlfn.IFNA('Table S3 Occupation CFs'!BV774*'Weighting factors'!$B$6, 0)))</f>
        <v>2.8040403170686817E-15</v>
      </c>
      <c r="N772" s="51">
        <f>IF(0.5*SUM(_xlfn.IFNA('Table S3 Occupation CFs'!O774*'Weighting factors'!$B$2,0), _xlfn.IFNA('Table S3 Occupation CFs'!AD774*'Weighting factors'!$B$3, 0), _xlfn.IFNA('Table S3 Occupation CFs'!AS774*'Weighting factors'!$B$5, 0), _xlfn.IFNA('Table S3 Occupation CFs'!BH774*'Weighting factors'!$B$4,0), _xlfn.IFNA('Table S3 Occupation CFs'!BW774*'Weighting factors'!$B$6, 0)) = 0, NA(), 0.5*SUM(_xlfn.IFNA('Table S3 Occupation CFs'!O774*'Weighting factors'!$B$2,0), _xlfn.IFNA('Table S3 Occupation CFs'!AD774*'Weighting factors'!$B$3, 0), _xlfn.IFNA('Table S3 Occupation CFs'!AS774*'Weighting factors'!$B$5, 0), _xlfn.IFNA('Table S3 Occupation CFs'!BH774*'Weighting factors'!$B$4,0), _xlfn.IFNA('Table S3 Occupation CFs'!BW774*'Weighting factors'!$B$6, 0)))</f>
        <v>1.7628710707813387E-15</v>
      </c>
      <c r="O772" s="51">
        <f>IF(0.5*SUM(_xlfn.IFNA('Table S3 Occupation CFs'!P774*'Weighting factors'!$B$2,0), _xlfn.IFNA('Table S3 Occupation CFs'!AE774*'Weighting factors'!$B$3, 0), _xlfn.IFNA('Table S3 Occupation CFs'!AT774*'Weighting factors'!$B$5, 0), _xlfn.IFNA('Table S3 Occupation CFs'!BI774*'Weighting factors'!$B$4,0), _xlfn.IFNA('Table S3 Occupation CFs'!BX774*'Weighting factors'!$B$6, 0)) = 0, NA(), 0.5*SUM(_xlfn.IFNA('Table S3 Occupation CFs'!P774*'Weighting factors'!$B$2,0), _xlfn.IFNA('Table S3 Occupation CFs'!AE774*'Weighting factors'!$B$3, 0), _xlfn.IFNA('Table S3 Occupation CFs'!AT774*'Weighting factors'!$B$5, 0), _xlfn.IFNA('Table S3 Occupation CFs'!BI774*'Weighting factors'!$B$4,0), _xlfn.IFNA('Table S3 Occupation CFs'!BX774*'Weighting factors'!$B$6, 0)))</f>
        <v>2.8377214140769531E-15</v>
      </c>
      <c r="P772" s="51">
        <f>IF(0.5*SUM(_xlfn.IFNA('Table S3 Occupation CFs'!Q774*'Weighting factors'!$B$2,0), _xlfn.IFNA('Table S3 Occupation CFs'!AF774*'Weighting factors'!$B$3, 0), _xlfn.IFNA('Table S3 Occupation CFs'!AU774*'Weighting factors'!$B$5, 0), _xlfn.IFNA('Table S3 Occupation CFs'!BJ774*'Weighting factors'!$B$4,0), _xlfn.IFNA('Table S3 Occupation CFs'!BY774*'Weighting factors'!$B$6, 0)) = 0, NA(), 0.5*SUM(_xlfn.IFNA('Table S3 Occupation CFs'!Q774*'Weighting factors'!$B$2,0), _xlfn.IFNA('Table S3 Occupation CFs'!AF774*'Weighting factors'!$B$3, 0), _xlfn.IFNA('Table S3 Occupation CFs'!AU774*'Weighting factors'!$B$5, 0), _xlfn.IFNA('Table S3 Occupation CFs'!BJ774*'Weighting factors'!$B$4,0), _xlfn.IFNA('Table S3 Occupation CFs'!BY774*'Weighting factors'!$B$6, 0)))</f>
        <v>3.1903735847429078E-15</v>
      </c>
    </row>
    <row r="773" spans="1:16" x14ac:dyDescent="0.45">
      <c r="A773" s="3" t="s">
        <v>784</v>
      </c>
      <c r="B773" s="51" t="e">
        <f>IF(0.5*SUM(_xlfn.IFNA('Table S3 Occupation CFs'!E775*'Weighting factors'!$B$2,0), _xlfn.IFNA('Table S3 Occupation CFs'!T775*'Weighting factors'!$B$3, 0), _xlfn.IFNA('Table S3 Occupation CFs'!AI775*'Weighting factors'!$B$5, 0), _xlfn.IFNA('Table S3 Occupation CFs'!AX775*'Weighting factors'!$B$4,0), _xlfn.IFNA('Table S3 Occupation CFs'!BM775*'Weighting factors'!$B$6, 0)) = 0, NA(), 0.5*SUM(_xlfn.IFNA('Table S3 Occupation CFs'!E775*'Weighting factors'!$B$2,0), _xlfn.IFNA('Table S3 Occupation CFs'!T775*'Weighting factors'!$B$3, 0), _xlfn.IFNA('Table S3 Occupation CFs'!AI775*'Weighting factors'!$B$5, 0), _xlfn.IFNA('Table S3 Occupation CFs'!AX775*'Weighting factors'!$B$4,0), _xlfn.IFNA('Table S3 Occupation CFs'!BM775*'Weighting factors'!$B$6, 0)))</f>
        <v>#N/A</v>
      </c>
      <c r="C773" s="51">
        <f>IF(0.5*SUM(_xlfn.IFNA('Table S3 Occupation CFs'!D775*'Weighting factors'!$B$2,0), _xlfn.IFNA('Table S3 Occupation CFs'!S775*'Weighting factors'!$B$3, 0), _xlfn.IFNA('Table S3 Occupation CFs'!AH775*'Weighting factors'!$B$5, 0), _xlfn.IFNA('Table S3 Occupation CFs'!AW775*'Weighting factors'!$B$4,0), _xlfn.IFNA('Table S3 Occupation CFs'!BL775*'Weighting factors'!$B$6, 0)) = 0, NA(), 0.5*SUM(_xlfn.IFNA('Table S3 Occupation CFs'!D775*'Weighting factors'!$B$2,0), _xlfn.IFNA('Table S3 Occupation CFs'!S775*'Weighting factors'!$B$3, 0), _xlfn.IFNA('Table S3 Occupation CFs'!AH775*'Weighting factors'!$B$5, 0), _xlfn.IFNA('Table S3 Occupation CFs'!AW775*'Weighting factors'!$B$4,0), _xlfn.IFNA('Table S3 Occupation CFs'!BL775*'Weighting factors'!$B$6, 0)))</f>
        <v>2.7439536145145785E-16</v>
      </c>
      <c r="D773" s="51">
        <f>IF(0.5*SUM(_xlfn.IFNA('Table S3 Occupation CFs'!C775*'Weighting factors'!$B$2,0), _xlfn.IFNA('Table S3 Occupation CFs'!R775*'Weighting factors'!$B$3, 0), _xlfn.IFNA('Table S3 Occupation CFs'!AG775*'Weighting factors'!$B$5, 0), _xlfn.IFNA('Table S3 Occupation CFs'!AV775*'Weighting factors'!$B$4,0), _xlfn.IFNA('Table S3 Occupation CFs'!BK775*'Weighting factors'!$B$6, 0)) = 0, NA(), 0.5*SUM(_xlfn.IFNA('Table S3 Occupation CFs'!C775*'Weighting factors'!$B$2,0), _xlfn.IFNA('Table S3 Occupation CFs'!R775*'Weighting factors'!$B$3, 0), _xlfn.IFNA('Table S3 Occupation CFs'!AG775*'Weighting factors'!$B$5, 0), _xlfn.IFNA('Table S3 Occupation CFs'!AV775*'Weighting factors'!$B$4,0), _xlfn.IFNA('Table S3 Occupation CFs'!BK775*'Weighting factors'!$B$6, 0)))</f>
        <v>2.5720164184515006E-16</v>
      </c>
      <c r="E773" s="51">
        <f>IF(0.5*SUM(_xlfn.IFNA('Table S3 Occupation CFs'!F775*'Weighting factors'!$B$2,0), _xlfn.IFNA('Table S3 Occupation CFs'!U775*'Weighting factors'!$B$3, 0), _xlfn.IFNA('Table S3 Occupation CFs'!AJ775*'Weighting factors'!$B$5, 0), _xlfn.IFNA('Table S3 Occupation CFs'!AY775*'Weighting factors'!$B$4,0), _xlfn.IFNA('Table S3 Occupation CFs'!BN775*'Weighting factors'!$B$6, 0)) = 0, NA(), 0.5*SUM(_xlfn.IFNA('Table S3 Occupation CFs'!F775*'Weighting factors'!$B$2,0), _xlfn.IFNA('Table S3 Occupation CFs'!U775*'Weighting factors'!$B$3, 0), _xlfn.IFNA('Table S3 Occupation CFs'!AJ775*'Weighting factors'!$B$5, 0), _xlfn.IFNA('Table S3 Occupation CFs'!AY775*'Weighting factors'!$B$4,0), _xlfn.IFNA('Table S3 Occupation CFs'!BN775*'Weighting factors'!$B$6, 0)))</f>
        <v>3.297110472834703E-16</v>
      </c>
      <c r="F773" s="51">
        <f>IF(0.5*SUM(_xlfn.IFNA('Table S3 Occupation CFs'!G775*'Weighting factors'!$B$2,0), _xlfn.IFNA('Table S3 Occupation CFs'!V775*'Weighting factors'!$B$3, 0), _xlfn.IFNA('Table S3 Occupation CFs'!AK775*'Weighting factors'!$B$5, 0), _xlfn.IFNA('Table S3 Occupation CFs'!AZ775*'Weighting factors'!$B$4,0), _xlfn.IFNA('Table S3 Occupation CFs'!BO775*'Weighting factors'!$B$6, 0)) = 0, NA(), 0.5*SUM(_xlfn.IFNA('Table S3 Occupation CFs'!G775*'Weighting factors'!$B$2,0), _xlfn.IFNA('Table S3 Occupation CFs'!V775*'Weighting factors'!$B$3, 0), _xlfn.IFNA('Table S3 Occupation CFs'!AK775*'Weighting factors'!$B$5, 0), _xlfn.IFNA('Table S3 Occupation CFs'!AZ775*'Weighting factors'!$B$4,0), _xlfn.IFNA('Table S3 Occupation CFs'!BO775*'Weighting factors'!$B$6, 0)))</f>
        <v>3.4109444678139078E-16</v>
      </c>
      <c r="G773" s="51">
        <f>IF(0.5*SUM(_xlfn.IFNA('Table S3 Occupation CFs'!H775*'Weighting factors'!$B$2,0), _xlfn.IFNA('Table S3 Occupation CFs'!W775*'Weighting factors'!$B$3, 0), _xlfn.IFNA('Table S3 Occupation CFs'!AL775*'Weighting factors'!$B$5, 0), _xlfn.IFNA('Table S3 Occupation CFs'!BA775*'Weighting factors'!$B$4,0), _xlfn.IFNA('Table S3 Occupation CFs'!BP775*'Weighting factors'!$B$6, 0)) = 0, NA(), 0.5*SUM(_xlfn.IFNA('Table S3 Occupation CFs'!H775*'Weighting factors'!$B$2,0), _xlfn.IFNA('Table S3 Occupation CFs'!W775*'Weighting factors'!$B$3, 0), _xlfn.IFNA('Table S3 Occupation CFs'!AL775*'Weighting factors'!$B$5, 0), _xlfn.IFNA('Table S3 Occupation CFs'!BA775*'Weighting factors'!$B$4,0), _xlfn.IFNA('Table S3 Occupation CFs'!BP775*'Weighting factors'!$B$6, 0)))</f>
        <v>3.5257970405934861E-16</v>
      </c>
      <c r="H773" s="51">
        <f>IF(0.5*SUM(_xlfn.IFNA('Table S3 Occupation CFs'!I775*'Weighting factors'!$B$2,0), _xlfn.IFNA('Table S3 Occupation CFs'!X775*'Weighting factors'!$B$3, 0), _xlfn.IFNA('Table S3 Occupation CFs'!AM775*'Weighting factors'!$B$5, 0), _xlfn.IFNA('Table S3 Occupation CFs'!BB775*'Weighting factors'!$B$4,0), _xlfn.IFNA('Table S3 Occupation CFs'!BQ775*'Weighting factors'!$B$6, 0)) = 0, NA(), 0.5*SUM(_xlfn.IFNA('Table S3 Occupation CFs'!I775*'Weighting factors'!$B$2,0), _xlfn.IFNA('Table S3 Occupation CFs'!X775*'Weighting factors'!$B$3, 0), _xlfn.IFNA('Table S3 Occupation CFs'!AM775*'Weighting factors'!$B$5, 0), _xlfn.IFNA('Table S3 Occupation CFs'!BB775*'Weighting factors'!$B$4,0), _xlfn.IFNA('Table S3 Occupation CFs'!BQ775*'Weighting factors'!$B$6, 0)))</f>
        <v>2.9595189757705466E-16</v>
      </c>
      <c r="I773" s="51">
        <f>IF(0.5*SUM(_xlfn.IFNA('Table S3 Occupation CFs'!J775*'Weighting factors'!$B$2,0), _xlfn.IFNA('Table S3 Occupation CFs'!Y775*'Weighting factors'!$B$3, 0), _xlfn.IFNA('Table S3 Occupation CFs'!AN775*'Weighting factors'!$B$5, 0), _xlfn.IFNA('Table S3 Occupation CFs'!BC775*'Weighting factors'!$B$4,0), _xlfn.IFNA('Table S3 Occupation CFs'!BR775*'Weighting factors'!$B$6, 0)) = 0, NA(), 0.5*SUM(_xlfn.IFNA('Table S3 Occupation CFs'!J775*'Weighting factors'!$B$2,0), _xlfn.IFNA('Table S3 Occupation CFs'!Y775*'Weighting factors'!$B$3, 0), _xlfn.IFNA('Table S3 Occupation CFs'!AN775*'Weighting factors'!$B$5, 0), _xlfn.IFNA('Table S3 Occupation CFs'!BC775*'Weighting factors'!$B$4,0), _xlfn.IFNA('Table S3 Occupation CFs'!BR775*'Weighting factors'!$B$6, 0)))</f>
        <v>3.1954616548515033E-16</v>
      </c>
      <c r="J773" s="51">
        <f>IF(0.5*SUM(_xlfn.IFNA('Table S3 Occupation CFs'!K775*'Weighting factors'!$B$2,0), _xlfn.IFNA('Table S3 Occupation CFs'!Z775*'Weighting factors'!$B$3, 0), _xlfn.IFNA('Table S3 Occupation CFs'!AO775*'Weighting factors'!$B$5, 0), _xlfn.IFNA('Table S3 Occupation CFs'!BD775*'Weighting factors'!$B$4,0), _xlfn.IFNA('Table S3 Occupation CFs'!BS775*'Weighting factors'!$B$6, 0)) = 0, NA(), 0.5*SUM(_xlfn.IFNA('Table S3 Occupation CFs'!K775*'Weighting factors'!$B$2,0), _xlfn.IFNA('Table S3 Occupation CFs'!Z775*'Weighting factors'!$B$3, 0), _xlfn.IFNA('Table S3 Occupation CFs'!AO775*'Weighting factors'!$B$5, 0), _xlfn.IFNA('Table S3 Occupation CFs'!BD775*'Weighting factors'!$B$4,0), _xlfn.IFNA('Table S3 Occupation CFs'!BS775*'Weighting factors'!$B$6, 0)))</f>
        <v>3.3618561432048502E-16</v>
      </c>
      <c r="K773" s="51">
        <f>IF(0.5*SUM(_xlfn.IFNA('Table S3 Occupation CFs'!L775*'Weighting factors'!$B$2,0), _xlfn.IFNA('Table S3 Occupation CFs'!AA775*'Weighting factors'!$B$3, 0), _xlfn.IFNA('Table S3 Occupation CFs'!AP775*'Weighting factors'!$B$5, 0), _xlfn.IFNA('Table S3 Occupation CFs'!BE775*'Weighting factors'!$B$4,0), _xlfn.IFNA('Table S3 Occupation CFs'!BT775*'Weighting factors'!$B$6, 0)) = 0, NA(), 0.5*SUM(_xlfn.IFNA('Table S3 Occupation CFs'!L775*'Weighting factors'!$B$2,0), _xlfn.IFNA('Table S3 Occupation CFs'!AA775*'Weighting factors'!$B$3, 0), _xlfn.IFNA('Table S3 Occupation CFs'!AP775*'Weighting factors'!$B$5, 0), _xlfn.IFNA('Table S3 Occupation CFs'!BE775*'Weighting factors'!$B$4,0), _xlfn.IFNA('Table S3 Occupation CFs'!BT775*'Weighting factors'!$B$6, 0)))</f>
        <v>3.0552251453454142E-16</v>
      </c>
      <c r="L773" s="51">
        <f>IF(0.5*SUM(_xlfn.IFNA('Table S3 Occupation CFs'!M775*'Weighting factors'!$B$2,0), _xlfn.IFNA('Table S3 Occupation CFs'!AB775*'Weighting factors'!$B$3, 0), _xlfn.IFNA('Table S3 Occupation CFs'!AQ775*'Weighting factors'!$B$5, 0), _xlfn.IFNA('Table S3 Occupation CFs'!BF775*'Weighting factors'!$B$4,0), _xlfn.IFNA('Table S3 Occupation CFs'!BU775*'Weighting factors'!$B$6, 0)) = 0, NA(), 0.5*SUM(_xlfn.IFNA('Table S3 Occupation CFs'!M775*'Weighting factors'!$B$2,0), _xlfn.IFNA('Table S3 Occupation CFs'!AB775*'Weighting factors'!$B$3, 0), _xlfn.IFNA('Table S3 Occupation CFs'!AQ775*'Weighting factors'!$B$5, 0), _xlfn.IFNA('Table S3 Occupation CFs'!BF775*'Weighting factors'!$B$4,0), _xlfn.IFNA('Table S3 Occupation CFs'!BU775*'Weighting factors'!$B$6, 0)))</f>
        <v>3.308396133102942E-16</v>
      </c>
      <c r="M773" s="51">
        <f>IF(0.5*SUM(_xlfn.IFNA('Table S3 Occupation CFs'!N775*'Weighting factors'!$B$2,0), _xlfn.IFNA('Table S3 Occupation CFs'!AC775*'Weighting factors'!$B$3, 0), _xlfn.IFNA('Table S3 Occupation CFs'!AR775*'Weighting factors'!$B$5, 0), _xlfn.IFNA('Table S3 Occupation CFs'!BG775*'Weighting factors'!$B$4,0), _xlfn.IFNA('Table S3 Occupation CFs'!BV775*'Weighting factors'!$B$6, 0)) = 0, NA(), 0.5*SUM(_xlfn.IFNA('Table S3 Occupation CFs'!N775*'Weighting factors'!$B$2,0), _xlfn.IFNA('Table S3 Occupation CFs'!AC775*'Weighting factors'!$B$3, 0), _xlfn.IFNA('Table S3 Occupation CFs'!AR775*'Weighting factors'!$B$5, 0), _xlfn.IFNA('Table S3 Occupation CFs'!BG775*'Weighting factors'!$B$4,0), _xlfn.IFNA('Table S3 Occupation CFs'!BV775*'Weighting factors'!$B$6, 0)))</f>
        <v>3.3445465358976371E-16</v>
      </c>
      <c r="N773" s="51">
        <f>IF(0.5*SUM(_xlfn.IFNA('Table S3 Occupation CFs'!O775*'Weighting factors'!$B$2,0), _xlfn.IFNA('Table S3 Occupation CFs'!AD775*'Weighting factors'!$B$3, 0), _xlfn.IFNA('Table S3 Occupation CFs'!AS775*'Weighting factors'!$B$5, 0), _xlfn.IFNA('Table S3 Occupation CFs'!BH775*'Weighting factors'!$B$4,0), _xlfn.IFNA('Table S3 Occupation CFs'!BW775*'Weighting factors'!$B$6, 0)) = 0, NA(), 0.5*SUM(_xlfn.IFNA('Table S3 Occupation CFs'!O775*'Weighting factors'!$B$2,0), _xlfn.IFNA('Table S3 Occupation CFs'!AD775*'Weighting factors'!$B$3, 0), _xlfn.IFNA('Table S3 Occupation CFs'!AS775*'Weighting factors'!$B$5, 0), _xlfn.IFNA('Table S3 Occupation CFs'!BH775*'Weighting factors'!$B$4,0), _xlfn.IFNA('Table S3 Occupation CFs'!BW775*'Weighting factors'!$B$6, 0)))</f>
        <v>1.9921515946212485E-16</v>
      </c>
      <c r="O773" s="51">
        <f>IF(0.5*SUM(_xlfn.IFNA('Table S3 Occupation CFs'!P775*'Weighting factors'!$B$2,0), _xlfn.IFNA('Table S3 Occupation CFs'!AE775*'Weighting factors'!$B$3, 0), _xlfn.IFNA('Table S3 Occupation CFs'!AT775*'Weighting factors'!$B$5, 0), _xlfn.IFNA('Table S3 Occupation CFs'!BI775*'Weighting factors'!$B$4,0), _xlfn.IFNA('Table S3 Occupation CFs'!BX775*'Weighting factors'!$B$6, 0)) = 0, NA(), 0.5*SUM(_xlfn.IFNA('Table S3 Occupation CFs'!P775*'Weighting factors'!$B$2,0), _xlfn.IFNA('Table S3 Occupation CFs'!AE775*'Weighting factors'!$B$3, 0), _xlfn.IFNA('Table S3 Occupation CFs'!AT775*'Weighting factors'!$B$5, 0), _xlfn.IFNA('Table S3 Occupation CFs'!BI775*'Weighting factors'!$B$4,0), _xlfn.IFNA('Table S3 Occupation CFs'!BX775*'Weighting factors'!$B$6, 0)))</f>
        <v>3.3128029067818651E-16</v>
      </c>
      <c r="P773" s="51">
        <f>IF(0.5*SUM(_xlfn.IFNA('Table S3 Occupation CFs'!Q775*'Weighting factors'!$B$2,0), _xlfn.IFNA('Table S3 Occupation CFs'!AF775*'Weighting factors'!$B$3, 0), _xlfn.IFNA('Table S3 Occupation CFs'!AU775*'Weighting factors'!$B$5, 0), _xlfn.IFNA('Table S3 Occupation CFs'!BJ775*'Weighting factors'!$B$4,0), _xlfn.IFNA('Table S3 Occupation CFs'!BY775*'Weighting factors'!$B$6, 0)) = 0, NA(), 0.5*SUM(_xlfn.IFNA('Table S3 Occupation CFs'!Q775*'Weighting factors'!$B$2,0), _xlfn.IFNA('Table S3 Occupation CFs'!AF775*'Weighting factors'!$B$3, 0), _xlfn.IFNA('Table S3 Occupation CFs'!AU775*'Weighting factors'!$B$5, 0), _xlfn.IFNA('Table S3 Occupation CFs'!BJ775*'Weighting factors'!$B$4,0), _xlfn.IFNA('Table S3 Occupation CFs'!BY775*'Weighting factors'!$B$6, 0)))</f>
        <v>3.5233425509901331E-16</v>
      </c>
    </row>
    <row r="774" spans="1:16" x14ac:dyDescent="0.45">
      <c r="A774" s="3" t="s">
        <v>785</v>
      </c>
      <c r="B774" s="51" t="e">
        <f>IF(0.5*SUM(_xlfn.IFNA('Table S3 Occupation CFs'!E776*'Weighting factors'!$B$2,0), _xlfn.IFNA('Table S3 Occupation CFs'!T776*'Weighting factors'!$B$3, 0), _xlfn.IFNA('Table S3 Occupation CFs'!AI776*'Weighting factors'!$B$5, 0), _xlfn.IFNA('Table S3 Occupation CFs'!AX776*'Weighting factors'!$B$4,0), _xlfn.IFNA('Table S3 Occupation CFs'!BM776*'Weighting factors'!$B$6, 0)) = 0, NA(), 0.5*SUM(_xlfn.IFNA('Table S3 Occupation CFs'!E776*'Weighting factors'!$B$2,0), _xlfn.IFNA('Table S3 Occupation CFs'!T776*'Weighting factors'!$B$3, 0), _xlfn.IFNA('Table S3 Occupation CFs'!AI776*'Weighting factors'!$B$5, 0), _xlfn.IFNA('Table S3 Occupation CFs'!AX776*'Weighting factors'!$B$4,0), _xlfn.IFNA('Table S3 Occupation CFs'!BM776*'Weighting factors'!$B$6, 0)))</f>
        <v>#N/A</v>
      </c>
      <c r="C774" s="51" t="e">
        <f>IF(0.5*SUM(_xlfn.IFNA('Table S3 Occupation CFs'!D776*'Weighting factors'!$B$2,0), _xlfn.IFNA('Table S3 Occupation CFs'!S776*'Weighting factors'!$B$3, 0), _xlfn.IFNA('Table S3 Occupation CFs'!AH776*'Weighting factors'!$B$5, 0), _xlfn.IFNA('Table S3 Occupation CFs'!AW776*'Weighting factors'!$B$4,0), _xlfn.IFNA('Table S3 Occupation CFs'!BL776*'Weighting factors'!$B$6, 0)) = 0, NA(), 0.5*SUM(_xlfn.IFNA('Table S3 Occupation CFs'!D776*'Weighting factors'!$B$2,0), _xlfn.IFNA('Table S3 Occupation CFs'!S776*'Weighting factors'!$B$3, 0), _xlfn.IFNA('Table S3 Occupation CFs'!AH776*'Weighting factors'!$B$5, 0), _xlfn.IFNA('Table S3 Occupation CFs'!AW776*'Weighting factors'!$B$4,0), _xlfn.IFNA('Table S3 Occupation CFs'!BL776*'Weighting factors'!$B$6, 0)))</f>
        <v>#N/A</v>
      </c>
      <c r="D774" s="51">
        <f>IF(0.5*SUM(_xlfn.IFNA('Table S3 Occupation CFs'!C776*'Weighting factors'!$B$2,0), _xlfn.IFNA('Table S3 Occupation CFs'!R776*'Weighting factors'!$B$3, 0), _xlfn.IFNA('Table S3 Occupation CFs'!AG776*'Weighting factors'!$B$5, 0), _xlfn.IFNA('Table S3 Occupation CFs'!AV776*'Weighting factors'!$B$4,0), _xlfn.IFNA('Table S3 Occupation CFs'!BK776*'Weighting factors'!$B$6, 0)) = 0, NA(), 0.5*SUM(_xlfn.IFNA('Table S3 Occupation CFs'!C776*'Weighting factors'!$B$2,0), _xlfn.IFNA('Table S3 Occupation CFs'!R776*'Weighting factors'!$B$3, 0), _xlfn.IFNA('Table S3 Occupation CFs'!AG776*'Weighting factors'!$B$5, 0), _xlfn.IFNA('Table S3 Occupation CFs'!AV776*'Weighting factors'!$B$4,0), _xlfn.IFNA('Table S3 Occupation CFs'!BK776*'Weighting factors'!$B$6, 0)))</f>
        <v>1.0418663561495081E-16</v>
      </c>
      <c r="E774" s="51">
        <f>IF(0.5*SUM(_xlfn.IFNA('Table S3 Occupation CFs'!F776*'Weighting factors'!$B$2,0), _xlfn.IFNA('Table S3 Occupation CFs'!U776*'Weighting factors'!$B$3, 0), _xlfn.IFNA('Table S3 Occupation CFs'!AJ776*'Weighting factors'!$B$5, 0), _xlfn.IFNA('Table S3 Occupation CFs'!AY776*'Weighting factors'!$B$4,0), _xlfn.IFNA('Table S3 Occupation CFs'!BN776*'Weighting factors'!$B$6, 0)) = 0, NA(), 0.5*SUM(_xlfn.IFNA('Table S3 Occupation CFs'!F776*'Weighting factors'!$B$2,0), _xlfn.IFNA('Table S3 Occupation CFs'!U776*'Weighting factors'!$B$3, 0), _xlfn.IFNA('Table S3 Occupation CFs'!AJ776*'Weighting factors'!$B$5, 0), _xlfn.IFNA('Table S3 Occupation CFs'!AY776*'Weighting factors'!$B$4,0), _xlfn.IFNA('Table S3 Occupation CFs'!BN776*'Weighting factors'!$B$6, 0)))</f>
        <v>1.04745230896377E-16</v>
      </c>
      <c r="F774" s="51">
        <f>IF(0.5*SUM(_xlfn.IFNA('Table S3 Occupation CFs'!G776*'Weighting factors'!$B$2,0), _xlfn.IFNA('Table S3 Occupation CFs'!V776*'Weighting factors'!$B$3, 0), _xlfn.IFNA('Table S3 Occupation CFs'!AK776*'Weighting factors'!$B$5, 0), _xlfn.IFNA('Table S3 Occupation CFs'!AZ776*'Weighting factors'!$B$4,0), _xlfn.IFNA('Table S3 Occupation CFs'!BO776*'Weighting factors'!$B$6, 0)) = 0, NA(), 0.5*SUM(_xlfn.IFNA('Table S3 Occupation CFs'!G776*'Weighting factors'!$B$2,0), _xlfn.IFNA('Table S3 Occupation CFs'!V776*'Weighting factors'!$B$3, 0), _xlfn.IFNA('Table S3 Occupation CFs'!AK776*'Weighting factors'!$B$5, 0), _xlfn.IFNA('Table S3 Occupation CFs'!AZ776*'Weighting factors'!$B$4,0), _xlfn.IFNA('Table S3 Occupation CFs'!BO776*'Weighting factors'!$B$6, 0)))</f>
        <v>1.0488675525282617E-16</v>
      </c>
      <c r="G774" s="51">
        <f>IF(0.5*SUM(_xlfn.IFNA('Table S3 Occupation CFs'!H776*'Weighting factors'!$B$2,0), _xlfn.IFNA('Table S3 Occupation CFs'!W776*'Weighting factors'!$B$3, 0), _xlfn.IFNA('Table S3 Occupation CFs'!AL776*'Weighting factors'!$B$5, 0), _xlfn.IFNA('Table S3 Occupation CFs'!BA776*'Weighting factors'!$B$4,0), _xlfn.IFNA('Table S3 Occupation CFs'!BP776*'Weighting factors'!$B$6, 0)) = 0, NA(), 0.5*SUM(_xlfn.IFNA('Table S3 Occupation CFs'!H776*'Weighting factors'!$B$2,0), _xlfn.IFNA('Table S3 Occupation CFs'!W776*'Weighting factors'!$B$3, 0), _xlfn.IFNA('Table S3 Occupation CFs'!AL776*'Weighting factors'!$B$5, 0), _xlfn.IFNA('Table S3 Occupation CFs'!BA776*'Weighting factors'!$B$4,0), _xlfn.IFNA('Table S3 Occupation CFs'!BP776*'Weighting factors'!$B$6, 0)))</f>
        <v>1.0502954595829271E-16</v>
      </c>
      <c r="H774" s="51">
        <f>IF(0.5*SUM(_xlfn.IFNA('Table S3 Occupation CFs'!I776*'Weighting factors'!$B$2,0), _xlfn.IFNA('Table S3 Occupation CFs'!X776*'Weighting factors'!$B$3, 0), _xlfn.IFNA('Table S3 Occupation CFs'!AM776*'Weighting factors'!$B$5, 0), _xlfn.IFNA('Table S3 Occupation CFs'!BB776*'Weighting factors'!$B$4,0), _xlfn.IFNA('Table S3 Occupation CFs'!BQ776*'Weighting factors'!$B$6, 0)) = 0, NA(), 0.5*SUM(_xlfn.IFNA('Table S3 Occupation CFs'!I776*'Weighting factors'!$B$2,0), _xlfn.IFNA('Table S3 Occupation CFs'!X776*'Weighting factors'!$B$3, 0), _xlfn.IFNA('Table S3 Occupation CFs'!AM776*'Weighting factors'!$B$5, 0), _xlfn.IFNA('Table S3 Occupation CFs'!BB776*'Weighting factors'!$B$4,0), _xlfn.IFNA('Table S3 Occupation CFs'!BQ776*'Weighting factors'!$B$6, 0)))</f>
        <v>1.042422608133795E-16</v>
      </c>
      <c r="I774" s="51">
        <f>IF(0.5*SUM(_xlfn.IFNA('Table S3 Occupation CFs'!J776*'Weighting factors'!$B$2,0), _xlfn.IFNA('Table S3 Occupation CFs'!Y776*'Weighting factors'!$B$3, 0), _xlfn.IFNA('Table S3 Occupation CFs'!AN776*'Weighting factors'!$B$5, 0), _xlfn.IFNA('Table S3 Occupation CFs'!BC776*'Weighting factors'!$B$4,0), _xlfn.IFNA('Table S3 Occupation CFs'!BR776*'Weighting factors'!$B$6, 0)) = 0, NA(), 0.5*SUM(_xlfn.IFNA('Table S3 Occupation CFs'!J776*'Weighting factors'!$B$2,0), _xlfn.IFNA('Table S3 Occupation CFs'!Y776*'Weighting factors'!$B$3, 0), _xlfn.IFNA('Table S3 Occupation CFs'!AN776*'Weighting factors'!$B$5, 0), _xlfn.IFNA('Table S3 Occupation CFs'!BC776*'Weighting factors'!$B$4,0), _xlfn.IFNA('Table S3 Occupation CFs'!BR776*'Weighting factors'!$B$6, 0)))</f>
        <v>1.0456545571458641E-16</v>
      </c>
      <c r="J774" s="51">
        <f>IF(0.5*SUM(_xlfn.IFNA('Table S3 Occupation CFs'!K776*'Weighting factors'!$B$2,0), _xlfn.IFNA('Table S3 Occupation CFs'!Z776*'Weighting factors'!$B$3, 0), _xlfn.IFNA('Table S3 Occupation CFs'!AO776*'Weighting factors'!$B$5, 0), _xlfn.IFNA('Table S3 Occupation CFs'!BD776*'Weighting factors'!$B$4,0), _xlfn.IFNA('Table S3 Occupation CFs'!BS776*'Weighting factors'!$B$6, 0)) = 0, NA(), 0.5*SUM(_xlfn.IFNA('Table S3 Occupation CFs'!K776*'Weighting factors'!$B$2,0), _xlfn.IFNA('Table S3 Occupation CFs'!Z776*'Weighting factors'!$B$3, 0), _xlfn.IFNA('Table S3 Occupation CFs'!AO776*'Weighting factors'!$B$5, 0), _xlfn.IFNA('Table S3 Occupation CFs'!BD776*'Weighting factors'!$B$4,0), _xlfn.IFNA('Table S3 Occupation CFs'!BS776*'Weighting factors'!$B$6, 0)))</f>
        <v>1.0479339491554495E-16</v>
      </c>
      <c r="K774" s="51">
        <f>IF(0.5*SUM(_xlfn.IFNA('Table S3 Occupation CFs'!L776*'Weighting factors'!$B$2,0), _xlfn.IFNA('Table S3 Occupation CFs'!AA776*'Weighting factors'!$B$3, 0), _xlfn.IFNA('Table S3 Occupation CFs'!AP776*'Weighting factors'!$B$5, 0), _xlfn.IFNA('Table S3 Occupation CFs'!BE776*'Weighting factors'!$B$4,0), _xlfn.IFNA('Table S3 Occupation CFs'!BT776*'Weighting factors'!$B$6, 0)) = 0, NA(), 0.5*SUM(_xlfn.IFNA('Table S3 Occupation CFs'!L776*'Weighting factors'!$B$2,0), _xlfn.IFNA('Table S3 Occupation CFs'!AA776*'Weighting factors'!$B$3, 0), _xlfn.IFNA('Table S3 Occupation CFs'!AP776*'Weighting factors'!$B$5, 0), _xlfn.IFNA('Table S3 Occupation CFs'!BE776*'Weighting factors'!$B$4,0), _xlfn.IFNA('Table S3 Occupation CFs'!BT776*'Weighting factors'!$B$6, 0)))</f>
        <v>1.032457502540006E-16</v>
      </c>
      <c r="L774" s="51">
        <f>IF(0.5*SUM(_xlfn.IFNA('Table S3 Occupation CFs'!M776*'Weighting factors'!$B$2,0), _xlfn.IFNA('Table S3 Occupation CFs'!AB776*'Weighting factors'!$B$3, 0), _xlfn.IFNA('Table S3 Occupation CFs'!AQ776*'Weighting factors'!$B$5, 0), _xlfn.IFNA('Table S3 Occupation CFs'!BF776*'Weighting factors'!$B$4,0), _xlfn.IFNA('Table S3 Occupation CFs'!BU776*'Weighting factors'!$B$6, 0)) = 0, NA(), 0.5*SUM(_xlfn.IFNA('Table S3 Occupation CFs'!M776*'Weighting factors'!$B$2,0), _xlfn.IFNA('Table S3 Occupation CFs'!AB776*'Weighting factors'!$B$3, 0), _xlfn.IFNA('Table S3 Occupation CFs'!AQ776*'Weighting factors'!$B$5, 0), _xlfn.IFNA('Table S3 Occupation CFs'!BF776*'Weighting factors'!$B$4,0), _xlfn.IFNA('Table S3 Occupation CFs'!BU776*'Weighting factors'!$B$6, 0)))</f>
        <v>1.0410321734914893E-16</v>
      </c>
      <c r="M774" s="51">
        <f>IF(0.5*SUM(_xlfn.IFNA('Table S3 Occupation CFs'!N776*'Weighting factors'!$B$2,0), _xlfn.IFNA('Table S3 Occupation CFs'!AC776*'Weighting factors'!$B$3, 0), _xlfn.IFNA('Table S3 Occupation CFs'!AR776*'Weighting factors'!$B$5, 0), _xlfn.IFNA('Table S3 Occupation CFs'!BG776*'Weighting factors'!$B$4,0), _xlfn.IFNA('Table S3 Occupation CFs'!BV776*'Weighting factors'!$B$6, 0)) = 0, NA(), 0.5*SUM(_xlfn.IFNA('Table S3 Occupation CFs'!N776*'Weighting factors'!$B$2,0), _xlfn.IFNA('Table S3 Occupation CFs'!AC776*'Weighting factors'!$B$3, 0), _xlfn.IFNA('Table S3 Occupation CFs'!AR776*'Weighting factors'!$B$5, 0), _xlfn.IFNA('Table S3 Occupation CFs'!BG776*'Weighting factors'!$B$4,0), _xlfn.IFNA('Table S3 Occupation CFs'!BV776*'Weighting factors'!$B$6, 0)))</f>
        <v>1.0422489748868069E-16</v>
      </c>
      <c r="N774" s="51">
        <f>IF(0.5*SUM(_xlfn.IFNA('Table S3 Occupation CFs'!O776*'Weighting factors'!$B$2,0), _xlfn.IFNA('Table S3 Occupation CFs'!AD776*'Weighting factors'!$B$3, 0), _xlfn.IFNA('Table S3 Occupation CFs'!AS776*'Weighting factors'!$B$5, 0), _xlfn.IFNA('Table S3 Occupation CFs'!BH776*'Weighting factors'!$B$4,0), _xlfn.IFNA('Table S3 Occupation CFs'!BW776*'Weighting factors'!$B$6, 0)) = 0, NA(), 0.5*SUM(_xlfn.IFNA('Table S3 Occupation CFs'!O776*'Weighting factors'!$B$2,0), _xlfn.IFNA('Table S3 Occupation CFs'!AD776*'Weighting factors'!$B$3, 0), _xlfn.IFNA('Table S3 Occupation CFs'!AS776*'Weighting factors'!$B$5, 0), _xlfn.IFNA('Table S3 Occupation CFs'!BH776*'Weighting factors'!$B$4,0), _xlfn.IFNA('Table S3 Occupation CFs'!BW776*'Weighting factors'!$B$6, 0)))</f>
        <v>1.0303869542584921E-16</v>
      </c>
      <c r="O774" s="51">
        <f>IF(0.5*SUM(_xlfn.IFNA('Table S3 Occupation CFs'!P776*'Weighting factors'!$B$2,0), _xlfn.IFNA('Table S3 Occupation CFs'!AE776*'Weighting factors'!$B$3, 0), _xlfn.IFNA('Table S3 Occupation CFs'!AT776*'Weighting factors'!$B$5, 0), _xlfn.IFNA('Table S3 Occupation CFs'!BI776*'Weighting factors'!$B$4,0), _xlfn.IFNA('Table S3 Occupation CFs'!BX776*'Weighting factors'!$B$6, 0)) = 0, NA(), 0.5*SUM(_xlfn.IFNA('Table S3 Occupation CFs'!P776*'Weighting factors'!$B$2,0), _xlfn.IFNA('Table S3 Occupation CFs'!AE776*'Weighting factors'!$B$3, 0), _xlfn.IFNA('Table S3 Occupation CFs'!AT776*'Weighting factors'!$B$5, 0), _xlfn.IFNA('Table S3 Occupation CFs'!BI776*'Weighting factors'!$B$4,0), _xlfn.IFNA('Table S3 Occupation CFs'!BX776*'Weighting factors'!$B$6, 0)))</f>
        <v>1.0474902280819208E-16</v>
      </c>
      <c r="P774" s="51">
        <f>IF(0.5*SUM(_xlfn.IFNA('Table S3 Occupation CFs'!Q776*'Weighting factors'!$B$2,0), _xlfn.IFNA('Table S3 Occupation CFs'!AF776*'Weighting factors'!$B$3, 0), _xlfn.IFNA('Table S3 Occupation CFs'!AU776*'Weighting factors'!$B$5, 0), _xlfn.IFNA('Table S3 Occupation CFs'!BJ776*'Weighting factors'!$B$4,0), _xlfn.IFNA('Table S3 Occupation CFs'!BY776*'Weighting factors'!$B$6, 0)) = 0, NA(), 0.5*SUM(_xlfn.IFNA('Table S3 Occupation CFs'!Q776*'Weighting factors'!$B$2,0), _xlfn.IFNA('Table S3 Occupation CFs'!AF776*'Weighting factors'!$B$3, 0), _xlfn.IFNA('Table S3 Occupation CFs'!AU776*'Weighting factors'!$B$5, 0), _xlfn.IFNA('Table S3 Occupation CFs'!BJ776*'Weighting factors'!$B$4,0), _xlfn.IFNA('Table S3 Occupation CFs'!BY776*'Weighting factors'!$B$6, 0)))</f>
        <v>1.0502164667396585E-16</v>
      </c>
    </row>
    <row r="775" spans="1:16" x14ac:dyDescent="0.45">
      <c r="A775" s="3" t="s">
        <v>786</v>
      </c>
      <c r="B775" s="51">
        <f>IF(0.5*SUM(_xlfn.IFNA('Table S3 Occupation CFs'!E777*'Weighting factors'!$B$2,0), _xlfn.IFNA('Table S3 Occupation CFs'!T777*'Weighting factors'!$B$3, 0), _xlfn.IFNA('Table S3 Occupation CFs'!AI777*'Weighting factors'!$B$5, 0), _xlfn.IFNA('Table S3 Occupation CFs'!AX777*'Weighting factors'!$B$4,0), _xlfn.IFNA('Table S3 Occupation CFs'!BM777*'Weighting factors'!$B$6, 0)) = 0, NA(), 0.5*SUM(_xlfn.IFNA('Table S3 Occupation CFs'!E777*'Weighting factors'!$B$2,0), _xlfn.IFNA('Table S3 Occupation CFs'!T777*'Weighting factors'!$B$3, 0), _xlfn.IFNA('Table S3 Occupation CFs'!AI777*'Weighting factors'!$B$5, 0), _xlfn.IFNA('Table S3 Occupation CFs'!AX777*'Weighting factors'!$B$4,0), _xlfn.IFNA('Table S3 Occupation CFs'!BM777*'Weighting factors'!$B$6, 0)))</f>
        <v>1.6414796322189907E-17</v>
      </c>
      <c r="C775" s="51">
        <f>IF(0.5*SUM(_xlfn.IFNA('Table S3 Occupation CFs'!D777*'Weighting factors'!$B$2,0), _xlfn.IFNA('Table S3 Occupation CFs'!S777*'Weighting factors'!$B$3, 0), _xlfn.IFNA('Table S3 Occupation CFs'!AH777*'Weighting factors'!$B$5, 0), _xlfn.IFNA('Table S3 Occupation CFs'!AW777*'Weighting factors'!$B$4,0), _xlfn.IFNA('Table S3 Occupation CFs'!BL777*'Weighting factors'!$B$6, 0)) = 0, NA(), 0.5*SUM(_xlfn.IFNA('Table S3 Occupation CFs'!D777*'Weighting factors'!$B$2,0), _xlfn.IFNA('Table S3 Occupation CFs'!S777*'Weighting factors'!$B$3, 0), _xlfn.IFNA('Table S3 Occupation CFs'!AH777*'Weighting factors'!$B$5, 0), _xlfn.IFNA('Table S3 Occupation CFs'!AW777*'Weighting factors'!$B$4,0), _xlfn.IFNA('Table S3 Occupation CFs'!BL777*'Weighting factors'!$B$6, 0)))</f>
        <v>5.8078151346216057E-17</v>
      </c>
      <c r="D775" s="51">
        <f>IF(0.5*SUM(_xlfn.IFNA('Table S3 Occupation CFs'!C777*'Weighting factors'!$B$2,0), _xlfn.IFNA('Table S3 Occupation CFs'!R777*'Weighting factors'!$B$3, 0), _xlfn.IFNA('Table S3 Occupation CFs'!AG777*'Weighting factors'!$B$5, 0), _xlfn.IFNA('Table S3 Occupation CFs'!AV777*'Weighting factors'!$B$4,0), _xlfn.IFNA('Table S3 Occupation CFs'!BK777*'Weighting factors'!$B$6, 0)) = 0, NA(), 0.5*SUM(_xlfn.IFNA('Table S3 Occupation CFs'!C777*'Weighting factors'!$B$2,0), _xlfn.IFNA('Table S3 Occupation CFs'!R777*'Weighting factors'!$B$3, 0), _xlfn.IFNA('Table S3 Occupation CFs'!AG777*'Weighting factors'!$B$5, 0), _xlfn.IFNA('Table S3 Occupation CFs'!AV777*'Weighting factors'!$B$4,0), _xlfn.IFNA('Table S3 Occupation CFs'!BK777*'Weighting factors'!$B$6, 0)))</f>
        <v>6.3221496042983161E-17</v>
      </c>
      <c r="E775" s="51">
        <f>IF(0.5*SUM(_xlfn.IFNA('Table S3 Occupation CFs'!F777*'Weighting factors'!$B$2,0), _xlfn.IFNA('Table S3 Occupation CFs'!U777*'Weighting factors'!$B$3, 0), _xlfn.IFNA('Table S3 Occupation CFs'!AJ777*'Weighting factors'!$B$5, 0), _xlfn.IFNA('Table S3 Occupation CFs'!AY777*'Weighting factors'!$B$4,0), _xlfn.IFNA('Table S3 Occupation CFs'!BN777*'Weighting factors'!$B$6, 0)) = 0, NA(), 0.5*SUM(_xlfn.IFNA('Table S3 Occupation CFs'!F777*'Weighting factors'!$B$2,0), _xlfn.IFNA('Table S3 Occupation CFs'!U777*'Weighting factors'!$B$3, 0), _xlfn.IFNA('Table S3 Occupation CFs'!AJ777*'Weighting factors'!$B$5, 0), _xlfn.IFNA('Table S3 Occupation CFs'!AY777*'Weighting factors'!$B$4,0), _xlfn.IFNA('Table S3 Occupation CFs'!BN777*'Weighting factors'!$B$6, 0)))</f>
        <v>6.8115481038794533E-17</v>
      </c>
      <c r="F775" s="51">
        <f>IF(0.5*SUM(_xlfn.IFNA('Table S3 Occupation CFs'!G777*'Weighting factors'!$B$2,0), _xlfn.IFNA('Table S3 Occupation CFs'!V777*'Weighting factors'!$B$3, 0), _xlfn.IFNA('Table S3 Occupation CFs'!AK777*'Weighting factors'!$B$5, 0), _xlfn.IFNA('Table S3 Occupation CFs'!AZ777*'Weighting factors'!$B$4,0), _xlfn.IFNA('Table S3 Occupation CFs'!BO777*'Weighting factors'!$B$6, 0)) = 0, NA(), 0.5*SUM(_xlfn.IFNA('Table S3 Occupation CFs'!G777*'Weighting factors'!$B$2,0), _xlfn.IFNA('Table S3 Occupation CFs'!V777*'Weighting factors'!$B$3, 0), _xlfn.IFNA('Table S3 Occupation CFs'!AK777*'Weighting factors'!$B$5, 0), _xlfn.IFNA('Table S3 Occupation CFs'!AZ777*'Weighting factors'!$B$4,0), _xlfn.IFNA('Table S3 Occupation CFs'!BO777*'Weighting factors'!$B$6, 0)))</f>
        <v>6.9774765209208516E-17</v>
      </c>
      <c r="G775" s="51">
        <f>IF(0.5*SUM(_xlfn.IFNA('Table S3 Occupation CFs'!H777*'Weighting factors'!$B$2,0), _xlfn.IFNA('Table S3 Occupation CFs'!W777*'Weighting factors'!$B$3, 0), _xlfn.IFNA('Table S3 Occupation CFs'!AL777*'Weighting factors'!$B$5, 0), _xlfn.IFNA('Table S3 Occupation CFs'!BA777*'Weighting factors'!$B$4,0), _xlfn.IFNA('Table S3 Occupation CFs'!BP777*'Weighting factors'!$B$6, 0)) = 0, NA(), 0.5*SUM(_xlfn.IFNA('Table S3 Occupation CFs'!H777*'Weighting factors'!$B$2,0), _xlfn.IFNA('Table S3 Occupation CFs'!W777*'Weighting factors'!$B$3, 0), _xlfn.IFNA('Table S3 Occupation CFs'!AL777*'Weighting factors'!$B$5, 0), _xlfn.IFNA('Table S3 Occupation CFs'!BA777*'Weighting factors'!$B$4,0), _xlfn.IFNA('Table S3 Occupation CFs'!BP777*'Weighting factors'!$B$6, 0)))</f>
        <v>7.1448896526301068E-17</v>
      </c>
      <c r="H775" s="51">
        <f>IF(0.5*SUM(_xlfn.IFNA('Table S3 Occupation CFs'!I777*'Weighting factors'!$B$2,0), _xlfn.IFNA('Table S3 Occupation CFs'!X777*'Weighting factors'!$B$3, 0), _xlfn.IFNA('Table S3 Occupation CFs'!AM777*'Weighting factors'!$B$5, 0), _xlfn.IFNA('Table S3 Occupation CFs'!BB777*'Weighting factors'!$B$4,0), _xlfn.IFNA('Table S3 Occupation CFs'!BQ777*'Weighting factors'!$B$6, 0)) = 0, NA(), 0.5*SUM(_xlfn.IFNA('Table S3 Occupation CFs'!I777*'Weighting factors'!$B$2,0), _xlfn.IFNA('Table S3 Occupation CFs'!X777*'Weighting factors'!$B$3, 0), _xlfn.IFNA('Table S3 Occupation CFs'!AM777*'Weighting factors'!$B$5, 0), _xlfn.IFNA('Table S3 Occupation CFs'!BB777*'Weighting factors'!$B$4,0), _xlfn.IFNA('Table S3 Occupation CFs'!BQ777*'Weighting factors'!$B$6, 0)))</f>
        <v>6.3223815188895688E-17</v>
      </c>
      <c r="I775" s="51">
        <f>IF(0.5*SUM(_xlfn.IFNA('Table S3 Occupation CFs'!J777*'Weighting factors'!$B$2,0), _xlfn.IFNA('Table S3 Occupation CFs'!Y777*'Weighting factors'!$B$3, 0), _xlfn.IFNA('Table S3 Occupation CFs'!AN777*'Weighting factors'!$B$5, 0), _xlfn.IFNA('Table S3 Occupation CFs'!BC777*'Weighting factors'!$B$4,0), _xlfn.IFNA('Table S3 Occupation CFs'!BR777*'Weighting factors'!$B$6, 0)) = 0, NA(), 0.5*SUM(_xlfn.IFNA('Table S3 Occupation CFs'!J777*'Weighting factors'!$B$2,0), _xlfn.IFNA('Table S3 Occupation CFs'!Y777*'Weighting factors'!$B$3, 0), _xlfn.IFNA('Table S3 Occupation CFs'!AN777*'Weighting factors'!$B$5, 0), _xlfn.IFNA('Table S3 Occupation CFs'!BC777*'Weighting factors'!$B$4,0), _xlfn.IFNA('Table S3 Occupation CFs'!BR777*'Weighting factors'!$B$6, 0)))</f>
        <v>6.6652531448285731E-17</v>
      </c>
      <c r="J775" s="51">
        <f>IF(0.5*SUM(_xlfn.IFNA('Table S3 Occupation CFs'!K777*'Weighting factors'!$B$2,0), _xlfn.IFNA('Table S3 Occupation CFs'!Z777*'Weighting factors'!$B$3, 0), _xlfn.IFNA('Table S3 Occupation CFs'!AO777*'Weighting factors'!$B$5, 0), _xlfn.IFNA('Table S3 Occupation CFs'!BD777*'Weighting factors'!$B$4,0), _xlfn.IFNA('Table S3 Occupation CFs'!BS777*'Weighting factors'!$B$6, 0)) = 0, NA(), 0.5*SUM(_xlfn.IFNA('Table S3 Occupation CFs'!K777*'Weighting factors'!$B$2,0), _xlfn.IFNA('Table S3 Occupation CFs'!Z777*'Weighting factors'!$B$3, 0), _xlfn.IFNA('Table S3 Occupation CFs'!AO777*'Weighting factors'!$B$5, 0), _xlfn.IFNA('Table S3 Occupation CFs'!BD777*'Weighting factors'!$B$4,0), _xlfn.IFNA('Table S3 Occupation CFs'!BS777*'Weighting factors'!$B$6, 0)))</f>
        <v>6.9070570153729863E-17</v>
      </c>
      <c r="K775" s="51">
        <f>IF(0.5*SUM(_xlfn.IFNA('Table S3 Occupation CFs'!L777*'Weighting factors'!$B$2,0), _xlfn.IFNA('Table S3 Occupation CFs'!AA777*'Weighting factors'!$B$3, 0), _xlfn.IFNA('Table S3 Occupation CFs'!AP777*'Weighting factors'!$B$5, 0), _xlfn.IFNA('Table S3 Occupation CFs'!BE777*'Weighting factors'!$B$4,0), _xlfn.IFNA('Table S3 Occupation CFs'!BT777*'Weighting factors'!$B$6, 0)) = 0, NA(), 0.5*SUM(_xlfn.IFNA('Table S3 Occupation CFs'!L777*'Weighting factors'!$B$2,0), _xlfn.IFNA('Table S3 Occupation CFs'!AA777*'Weighting factors'!$B$3, 0), _xlfn.IFNA('Table S3 Occupation CFs'!AP777*'Weighting factors'!$B$5, 0), _xlfn.IFNA('Table S3 Occupation CFs'!BE777*'Weighting factors'!$B$4,0), _xlfn.IFNA('Table S3 Occupation CFs'!BT777*'Weighting factors'!$B$6, 0)))</f>
        <v>6.3465758220449247E-17</v>
      </c>
      <c r="L775" s="51">
        <f>IF(0.5*SUM(_xlfn.IFNA('Table S3 Occupation CFs'!M777*'Weighting factors'!$B$2,0), _xlfn.IFNA('Table S3 Occupation CFs'!AB777*'Weighting factors'!$B$3, 0), _xlfn.IFNA('Table S3 Occupation CFs'!AQ777*'Weighting factors'!$B$5, 0), _xlfn.IFNA('Table S3 Occupation CFs'!BF777*'Weighting factors'!$B$4,0), _xlfn.IFNA('Table S3 Occupation CFs'!BU777*'Weighting factors'!$B$6, 0)) = 0, NA(), 0.5*SUM(_xlfn.IFNA('Table S3 Occupation CFs'!M777*'Weighting factors'!$B$2,0), _xlfn.IFNA('Table S3 Occupation CFs'!AB777*'Weighting factors'!$B$3, 0), _xlfn.IFNA('Table S3 Occupation CFs'!AQ777*'Weighting factors'!$B$5, 0), _xlfn.IFNA('Table S3 Occupation CFs'!BF777*'Weighting factors'!$B$4,0), _xlfn.IFNA('Table S3 Occupation CFs'!BU777*'Weighting factors'!$B$6, 0)))</f>
        <v>6.7664897064284714E-17</v>
      </c>
      <c r="M775" s="51">
        <f>IF(0.5*SUM(_xlfn.IFNA('Table S3 Occupation CFs'!N777*'Weighting factors'!$B$2,0), _xlfn.IFNA('Table S3 Occupation CFs'!AC777*'Weighting factors'!$B$3, 0), _xlfn.IFNA('Table S3 Occupation CFs'!AR777*'Weighting factors'!$B$5, 0), _xlfn.IFNA('Table S3 Occupation CFs'!BG777*'Weighting factors'!$B$4,0), _xlfn.IFNA('Table S3 Occupation CFs'!BV777*'Weighting factors'!$B$6, 0)) = 0, NA(), 0.5*SUM(_xlfn.IFNA('Table S3 Occupation CFs'!N777*'Weighting factors'!$B$2,0), _xlfn.IFNA('Table S3 Occupation CFs'!AC777*'Weighting factors'!$B$3, 0), _xlfn.IFNA('Table S3 Occupation CFs'!AR777*'Weighting factors'!$B$5, 0), _xlfn.IFNA('Table S3 Occupation CFs'!BG777*'Weighting factors'!$B$4,0), _xlfn.IFNA('Table S3 Occupation CFs'!BV777*'Weighting factors'!$B$6, 0)))</f>
        <v>6.8263783457745322E-17</v>
      </c>
      <c r="N775" s="51">
        <f>IF(0.5*SUM(_xlfn.IFNA('Table S3 Occupation CFs'!O777*'Weighting factors'!$B$2,0), _xlfn.IFNA('Table S3 Occupation CFs'!AD777*'Weighting factors'!$B$3, 0), _xlfn.IFNA('Table S3 Occupation CFs'!AS777*'Weighting factors'!$B$5, 0), _xlfn.IFNA('Table S3 Occupation CFs'!BH777*'Weighting factors'!$B$4,0), _xlfn.IFNA('Table S3 Occupation CFs'!BW777*'Weighting factors'!$B$6, 0)) = 0, NA(), 0.5*SUM(_xlfn.IFNA('Table S3 Occupation CFs'!O777*'Weighting factors'!$B$2,0), _xlfn.IFNA('Table S3 Occupation CFs'!AD777*'Weighting factors'!$B$3, 0), _xlfn.IFNA('Table S3 Occupation CFs'!AS777*'Weighting factors'!$B$5, 0), _xlfn.IFNA('Table S3 Occupation CFs'!BH777*'Weighting factors'!$B$4,0), _xlfn.IFNA('Table S3 Occupation CFs'!BW777*'Weighting factors'!$B$6, 0)))</f>
        <v>4.9481648101481718E-17</v>
      </c>
      <c r="O775" s="51">
        <f>IF(0.5*SUM(_xlfn.IFNA('Table S3 Occupation CFs'!P777*'Weighting factors'!$B$2,0), _xlfn.IFNA('Table S3 Occupation CFs'!AE777*'Weighting factors'!$B$3, 0), _xlfn.IFNA('Table S3 Occupation CFs'!AT777*'Weighting factors'!$B$5, 0), _xlfn.IFNA('Table S3 Occupation CFs'!BI777*'Weighting factors'!$B$4,0), _xlfn.IFNA('Table S3 Occupation CFs'!BX777*'Weighting factors'!$B$6, 0)) = 0, NA(), 0.5*SUM(_xlfn.IFNA('Table S3 Occupation CFs'!P777*'Weighting factors'!$B$2,0), _xlfn.IFNA('Table S3 Occupation CFs'!AE777*'Weighting factors'!$B$3, 0), _xlfn.IFNA('Table S3 Occupation CFs'!AT777*'Weighting factors'!$B$5, 0), _xlfn.IFNA('Table S3 Occupation CFs'!BI777*'Weighting factors'!$B$4,0), _xlfn.IFNA('Table S3 Occupation CFs'!BX777*'Weighting factors'!$B$6, 0)))</f>
        <v>6.8416642906200971E-17</v>
      </c>
      <c r="P775" s="51">
        <f>IF(0.5*SUM(_xlfn.IFNA('Table S3 Occupation CFs'!Q777*'Weighting factors'!$B$2,0), _xlfn.IFNA('Table S3 Occupation CFs'!AF777*'Weighting factors'!$B$3, 0), _xlfn.IFNA('Table S3 Occupation CFs'!AU777*'Weighting factors'!$B$5, 0), _xlfn.IFNA('Table S3 Occupation CFs'!BJ777*'Weighting factors'!$B$4,0), _xlfn.IFNA('Table S3 Occupation CFs'!BY777*'Weighting factors'!$B$6, 0)) = 0, NA(), 0.5*SUM(_xlfn.IFNA('Table S3 Occupation CFs'!Q777*'Weighting factors'!$B$2,0), _xlfn.IFNA('Table S3 Occupation CFs'!AF777*'Weighting factors'!$B$3, 0), _xlfn.IFNA('Table S3 Occupation CFs'!AU777*'Weighting factors'!$B$5, 0), _xlfn.IFNA('Table S3 Occupation CFs'!BJ777*'Weighting factors'!$B$4,0), _xlfn.IFNA('Table S3 Occupation CFs'!BY777*'Weighting factors'!$B$6, 0)))</f>
        <v>7.1435456020012571E-17</v>
      </c>
    </row>
    <row r="776" spans="1:16" x14ac:dyDescent="0.45">
      <c r="A776" s="3" t="s">
        <v>787</v>
      </c>
      <c r="B776" s="51">
        <f>IF(0.5*SUM(_xlfn.IFNA('Table S3 Occupation CFs'!E778*'Weighting factors'!$B$2,0), _xlfn.IFNA('Table S3 Occupation CFs'!T778*'Weighting factors'!$B$3, 0), _xlfn.IFNA('Table S3 Occupation CFs'!AI778*'Weighting factors'!$B$5, 0), _xlfn.IFNA('Table S3 Occupation CFs'!AX778*'Weighting factors'!$B$4,0), _xlfn.IFNA('Table S3 Occupation CFs'!BM778*'Weighting factors'!$B$6, 0)) = 0, NA(), 0.5*SUM(_xlfn.IFNA('Table S3 Occupation CFs'!E778*'Weighting factors'!$B$2,0), _xlfn.IFNA('Table S3 Occupation CFs'!T778*'Weighting factors'!$B$3, 0), _xlfn.IFNA('Table S3 Occupation CFs'!AI778*'Weighting factors'!$B$5, 0), _xlfn.IFNA('Table S3 Occupation CFs'!AX778*'Weighting factors'!$B$4,0), _xlfn.IFNA('Table S3 Occupation CFs'!BM778*'Weighting factors'!$B$6, 0)))</f>
        <v>4.0116355908948901E-17</v>
      </c>
      <c r="C776" s="51">
        <f>IF(0.5*SUM(_xlfn.IFNA('Table S3 Occupation CFs'!D778*'Weighting factors'!$B$2,0), _xlfn.IFNA('Table S3 Occupation CFs'!S778*'Weighting factors'!$B$3, 0), _xlfn.IFNA('Table S3 Occupation CFs'!AH778*'Weighting factors'!$B$5, 0), _xlfn.IFNA('Table S3 Occupation CFs'!AW778*'Weighting factors'!$B$4,0), _xlfn.IFNA('Table S3 Occupation CFs'!BL778*'Weighting factors'!$B$6, 0)) = 0, NA(), 0.5*SUM(_xlfn.IFNA('Table S3 Occupation CFs'!D778*'Weighting factors'!$B$2,0), _xlfn.IFNA('Table S3 Occupation CFs'!S778*'Weighting factors'!$B$3, 0), _xlfn.IFNA('Table S3 Occupation CFs'!AH778*'Weighting factors'!$B$5, 0), _xlfn.IFNA('Table S3 Occupation CFs'!AW778*'Weighting factors'!$B$4,0), _xlfn.IFNA('Table S3 Occupation CFs'!BL778*'Weighting factors'!$B$6, 0)))</f>
        <v>1.3020409613783924E-16</v>
      </c>
      <c r="D776" s="51">
        <f>IF(0.5*SUM(_xlfn.IFNA('Table S3 Occupation CFs'!C778*'Weighting factors'!$B$2,0), _xlfn.IFNA('Table S3 Occupation CFs'!R778*'Weighting factors'!$B$3, 0), _xlfn.IFNA('Table S3 Occupation CFs'!AG778*'Weighting factors'!$B$5, 0), _xlfn.IFNA('Table S3 Occupation CFs'!AV778*'Weighting factors'!$B$4,0), _xlfn.IFNA('Table S3 Occupation CFs'!BK778*'Weighting factors'!$B$6, 0)) = 0, NA(), 0.5*SUM(_xlfn.IFNA('Table S3 Occupation CFs'!C778*'Weighting factors'!$B$2,0), _xlfn.IFNA('Table S3 Occupation CFs'!R778*'Weighting factors'!$B$3, 0), _xlfn.IFNA('Table S3 Occupation CFs'!AG778*'Weighting factors'!$B$5, 0), _xlfn.IFNA('Table S3 Occupation CFs'!AV778*'Weighting factors'!$B$4,0), _xlfn.IFNA('Table S3 Occupation CFs'!BK778*'Weighting factors'!$B$6, 0)))</f>
        <v>1.4250009475096628E-16</v>
      </c>
      <c r="E776" s="51">
        <f>IF(0.5*SUM(_xlfn.IFNA('Table S3 Occupation CFs'!F778*'Weighting factors'!$B$2,0), _xlfn.IFNA('Table S3 Occupation CFs'!U778*'Weighting factors'!$B$3, 0), _xlfn.IFNA('Table S3 Occupation CFs'!AJ778*'Weighting factors'!$B$5, 0), _xlfn.IFNA('Table S3 Occupation CFs'!AY778*'Weighting factors'!$B$4,0), _xlfn.IFNA('Table S3 Occupation CFs'!BN778*'Weighting factors'!$B$6, 0)) = 0, NA(), 0.5*SUM(_xlfn.IFNA('Table S3 Occupation CFs'!F778*'Weighting factors'!$B$2,0), _xlfn.IFNA('Table S3 Occupation CFs'!U778*'Weighting factors'!$B$3, 0), _xlfn.IFNA('Table S3 Occupation CFs'!AJ778*'Weighting factors'!$B$5, 0), _xlfn.IFNA('Table S3 Occupation CFs'!AY778*'Weighting factors'!$B$4,0), _xlfn.IFNA('Table S3 Occupation CFs'!BN778*'Weighting factors'!$B$6, 0)))</f>
        <v>1.5734626527829234E-16</v>
      </c>
      <c r="F776" s="51">
        <f>IF(0.5*SUM(_xlfn.IFNA('Table S3 Occupation CFs'!G778*'Weighting factors'!$B$2,0), _xlfn.IFNA('Table S3 Occupation CFs'!V778*'Weighting factors'!$B$3, 0), _xlfn.IFNA('Table S3 Occupation CFs'!AK778*'Weighting factors'!$B$5, 0), _xlfn.IFNA('Table S3 Occupation CFs'!AZ778*'Weighting factors'!$B$4,0), _xlfn.IFNA('Table S3 Occupation CFs'!BO778*'Weighting factors'!$B$6, 0)) = 0, NA(), 0.5*SUM(_xlfn.IFNA('Table S3 Occupation CFs'!G778*'Weighting factors'!$B$2,0), _xlfn.IFNA('Table S3 Occupation CFs'!V778*'Weighting factors'!$B$3, 0), _xlfn.IFNA('Table S3 Occupation CFs'!AK778*'Weighting factors'!$B$5, 0), _xlfn.IFNA('Table S3 Occupation CFs'!AZ778*'Weighting factors'!$B$4,0), _xlfn.IFNA('Table S3 Occupation CFs'!BO778*'Weighting factors'!$B$6, 0)))</f>
        <v>1.6191244478475502E-16</v>
      </c>
      <c r="G776" s="51">
        <f>IF(0.5*SUM(_xlfn.IFNA('Table S3 Occupation CFs'!H778*'Weighting factors'!$B$2,0), _xlfn.IFNA('Table S3 Occupation CFs'!W778*'Weighting factors'!$B$3, 0), _xlfn.IFNA('Table S3 Occupation CFs'!AL778*'Weighting factors'!$B$5, 0), _xlfn.IFNA('Table S3 Occupation CFs'!BA778*'Weighting factors'!$B$4,0), _xlfn.IFNA('Table S3 Occupation CFs'!BP778*'Weighting factors'!$B$6, 0)) = 0, NA(), 0.5*SUM(_xlfn.IFNA('Table S3 Occupation CFs'!H778*'Weighting factors'!$B$2,0), _xlfn.IFNA('Table S3 Occupation CFs'!W778*'Weighting factors'!$B$3, 0), _xlfn.IFNA('Table S3 Occupation CFs'!AL778*'Weighting factors'!$B$5, 0), _xlfn.IFNA('Table S3 Occupation CFs'!BA778*'Weighting factors'!$B$4,0), _xlfn.IFNA('Table S3 Occupation CFs'!BP778*'Weighting factors'!$B$6, 0)))</f>
        <v>1.6651948211298335E-16</v>
      </c>
      <c r="H776" s="51">
        <f>IF(0.5*SUM(_xlfn.IFNA('Table S3 Occupation CFs'!I778*'Weighting factors'!$B$2,0), _xlfn.IFNA('Table S3 Occupation CFs'!X778*'Weighting factors'!$B$3, 0), _xlfn.IFNA('Table S3 Occupation CFs'!AM778*'Weighting factors'!$B$5, 0), _xlfn.IFNA('Table S3 Occupation CFs'!BB778*'Weighting factors'!$B$4,0), _xlfn.IFNA('Table S3 Occupation CFs'!BQ778*'Weighting factors'!$B$6, 0)) = 0, NA(), 0.5*SUM(_xlfn.IFNA('Table S3 Occupation CFs'!I778*'Weighting factors'!$B$2,0), _xlfn.IFNA('Table S3 Occupation CFs'!X778*'Weighting factors'!$B$3, 0), _xlfn.IFNA('Table S3 Occupation CFs'!AM778*'Weighting factors'!$B$5, 0), _xlfn.IFNA('Table S3 Occupation CFs'!BB778*'Weighting factors'!$B$4,0), _xlfn.IFNA('Table S3 Occupation CFs'!BQ778*'Weighting factors'!$B$6, 0)))</f>
        <v>1.4415848145634616E-16</v>
      </c>
      <c r="I776" s="51">
        <f>IF(0.5*SUM(_xlfn.IFNA('Table S3 Occupation CFs'!J778*'Weighting factors'!$B$2,0), _xlfn.IFNA('Table S3 Occupation CFs'!Y778*'Weighting factors'!$B$3, 0), _xlfn.IFNA('Table S3 Occupation CFs'!AN778*'Weighting factors'!$B$5, 0), _xlfn.IFNA('Table S3 Occupation CFs'!BC778*'Weighting factors'!$B$4,0), _xlfn.IFNA('Table S3 Occupation CFs'!BR778*'Weighting factors'!$B$6, 0)) = 0, NA(), 0.5*SUM(_xlfn.IFNA('Table S3 Occupation CFs'!J778*'Weighting factors'!$B$2,0), _xlfn.IFNA('Table S3 Occupation CFs'!Y778*'Weighting factors'!$B$3, 0), _xlfn.IFNA('Table S3 Occupation CFs'!AN778*'Weighting factors'!$B$5, 0), _xlfn.IFNA('Table S3 Occupation CFs'!BC778*'Weighting factors'!$B$4,0), _xlfn.IFNA('Table S3 Occupation CFs'!BR778*'Weighting factors'!$B$6, 0)))</f>
        <v>1.5349584426573698E-16</v>
      </c>
      <c r="J776" s="51">
        <f>IF(0.5*SUM(_xlfn.IFNA('Table S3 Occupation CFs'!K778*'Weighting factors'!$B$2,0), _xlfn.IFNA('Table S3 Occupation CFs'!Z778*'Weighting factors'!$B$3, 0), _xlfn.IFNA('Table S3 Occupation CFs'!AO778*'Weighting factors'!$B$5, 0), _xlfn.IFNA('Table S3 Occupation CFs'!BD778*'Weighting factors'!$B$4,0), _xlfn.IFNA('Table S3 Occupation CFs'!BS778*'Weighting factors'!$B$6, 0)) = 0, NA(), 0.5*SUM(_xlfn.IFNA('Table S3 Occupation CFs'!K778*'Weighting factors'!$B$2,0), _xlfn.IFNA('Table S3 Occupation CFs'!Z778*'Weighting factors'!$B$3, 0), _xlfn.IFNA('Table S3 Occupation CFs'!AO778*'Weighting factors'!$B$5, 0), _xlfn.IFNA('Table S3 Occupation CFs'!BD778*'Weighting factors'!$B$4,0), _xlfn.IFNA('Table S3 Occupation CFs'!BS778*'Weighting factors'!$B$6, 0)))</f>
        <v>1.6008080847515964E-16</v>
      </c>
      <c r="K776" s="51">
        <f>IF(0.5*SUM(_xlfn.IFNA('Table S3 Occupation CFs'!L778*'Weighting factors'!$B$2,0), _xlfn.IFNA('Table S3 Occupation CFs'!AA778*'Weighting factors'!$B$3, 0), _xlfn.IFNA('Table S3 Occupation CFs'!AP778*'Weighting factors'!$B$5, 0), _xlfn.IFNA('Table S3 Occupation CFs'!BE778*'Weighting factors'!$B$4,0), _xlfn.IFNA('Table S3 Occupation CFs'!BT778*'Weighting factors'!$B$6, 0)) = 0, NA(), 0.5*SUM(_xlfn.IFNA('Table S3 Occupation CFs'!L778*'Weighting factors'!$B$2,0), _xlfn.IFNA('Table S3 Occupation CFs'!AA778*'Weighting factors'!$B$3, 0), _xlfn.IFNA('Table S3 Occupation CFs'!AP778*'Weighting factors'!$B$5, 0), _xlfn.IFNA('Table S3 Occupation CFs'!BE778*'Weighting factors'!$B$4,0), _xlfn.IFNA('Table S3 Occupation CFs'!BT778*'Weighting factors'!$B$6, 0)))</f>
        <v>1.5005544436266364E-16</v>
      </c>
      <c r="L776" s="51">
        <f>IF(0.5*SUM(_xlfn.IFNA('Table S3 Occupation CFs'!M778*'Weighting factors'!$B$2,0), _xlfn.IFNA('Table S3 Occupation CFs'!AB778*'Weighting factors'!$B$3, 0), _xlfn.IFNA('Table S3 Occupation CFs'!AQ778*'Weighting factors'!$B$5, 0), _xlfn.IFNA('Table S3 Occupation CFs'!BF778*'Weighting factors'!$B$4,0), _xlfn.IFNA('Table S3 Occupation CFs'!BU778*'Weighting factors'!$B$6, 0)) = 0, NA(), 0.5*SUM(_xlfn.IFNA('Table S3 Occupation CFs'!M778*'Weighting factors'!$B$2,0), _xlfn.IFNA('Table S3 Occupation CFs'!AB778*'Weighting factors'!$B$3, 0), _xlfn.IFNA('Table S3 Occupation CFs'!AQ778*'Weighting factors'!$B$5, 0), _xlfn.IFNA('Table S3 Occupation CFs'!BF778*'Weighting factors'!$B$4,0), _xlfn.IFNA('Table S3 Occupation CFs'!BU778*'Weighting factors'!$B$6, 0)))</f>
        <v>1.5911888906762931E-16</v>
      </c>
      <c r="M776" s="51">
        <f>IF(0.5*SUM(_xlfn.IFNA('Table S3 Occupation CFs'!N778*'Weighting factors'!$B$2,0), _xlfn.IFNA('Table S3 Occupation CFs'!AC778*'Weighting factors'!$B$3, 0), _xlfn.IFNA('Table S3 Occupation CFs'!AR778*'Weighting factors'!$B$5, 0), _xlfn.IFNA('Table S3 Occupation CFs'!BG778*'Weighting factors'!$B$4,0), _xlfn.IFNA('Table S3 Occupation CFs'!BV778*'Weighting factors'!$B$6, 0)) = 0, NA(), 0.5*SUM(_xlfn.IFNA('Table S3 Occupation CFs'!N778*'Weighting factors'!$B$2,0), _xlfn.IFNA('Table S3 Occupation CFs'!AC778*'Weighting factors'!$B$3, 0), _xlfn.IFNA('Table S3 Occupation CFs'!AR778*'Weighting factors'!$B$5, 0), _xlfn.IFNA('Table S3 Occupation CFs'!BG778*'Weighting factors'!$B$4,0), _xlfn.IFNA('Table S3 Occupation CFs'!BV778*'Weighting factors'!$B$6, 0)))</f>
        <v>1.6041458745061937E-16</v>
      </c>
      <c r="N776" s="51">
        <f>IF(0.5*SUM(_xlfn.IFNA('Table S3 Occupation CFs'!O778*'Weighting factors'!$B$2,0), _xlfn.IFNA('Table S3 Occupation CFs'!AD778*'Weighting factors'!$B$3, 0), _xlfn.IFNA('Table S3 Occupation CFs'!AS778*'Weighting factors'!$B$5, 0), _xlfn.IFNA('Table S3 Occupation CFs'!BH778*'Weighting factors'!$B$4,0), _xlfn.IFNA('Table S3 Occupation CFs'!BW778*'Weighting factors'!$B$6, 0)) = 0, NA(), 0.5*SUM(_xlfn.IFNA('Table S3 Occupation CFs'!O778*'Weighting factors'!$B$2,0), _xlfn.IFNA('Table S3 Occupation CFs'!AD778*'Weighting factors'!$B$3, 0), _xlfn.IFNA('Table S3 Occupation CFs'!AS778*'Weighting factors'!$B$5, 0), _xlfn.IFNA('Table S3 Occupation CFs'!BH778*'Weighting factors'!$B$4,0), _xlfn.IFNA('Table S3 Occupation CFs'!BW778*'Weighting factors'!$B$6, 0)))</f>
        <v>1.0675170753896869E-16</v>
      </c>
      <c r="O776" s="51">
        <f>IF(0.5*SUM(_xlfn.IFNA('Table S3 Occupation CFs'!P778*'Weighting factors'!$B$2,0), _xlfn.IFNA('Table S3 Occupation CFs'!AE778*'Weighting factors'!$B$3, 0), _xlfn.IFNA('Table S3 Occupation CFs'!AT778*'Weighting factors'!$B$5, 0), _xlfn.IFNA('Table S3 Occupation CFs'!BI778*'Weighting factors'!$B$4,0), _xlfn.IFNA('Table S3 Occupation CFs'!BX778*'Weighting factors'!$B$6, 0)) = 0, NA(), 0.5*SUM(_xlfn.IFNA('Table S3 Occupation CFs'!P778*'Weighting factors'!$B$2,0), _xlfn.IFNA('Table S3 Occupation CFs'!AE778*'Weighting factors'!$B$3, 0), _xlfn.IFNA('Table S3 Occupation CFs'!AT778*'Weighting factors'!$B$5, 0), _xlfn.IFNA('Table S3 Occupation CFs'!BI778*'Weighting factors'!$B$4,0), _xlfn.IFNA('Table S3 Occupation CFs'!BX778*'Weighting factors'!$B$6, 0)))</f>
        <v>1.5830277260271533E-16</v>
      </c>
      <c r="P776" s="51">
        <f>IF(0.5*SUM(_xlfn.IFNA('Table S3 Occupation CFs'!Q778*'Weighting factors'!$B$2,0), _xlfn.IFNA('Table S3 Occupation CFs'!AF778*'Weighting factors'!$B$3, 0), _xlfn.IFNA('Table S3 Occupation CFs'!AU778*'Weighting factors'!$B$5, 0), _xlfn.IFNA('Table S3 Occupation CFs'!BJ778*'Weighting factors'!$B$4,0), _xlfn.IFNA('Table S3 Occupation CFs'!BY778*'Weighting factors'!$B$6, 0)) = 0, NA(), 0.5*SUM(_xlfn.IFNA('Table S3 Occupation CFs'!Q778*'Weighting factors'!$B$2,0), _xlfn.IFNA('Table S3 Occupation CFs'!AF778*'Weighting factors'!$B$3, 0), _xlfn.IFNA('Table S3 Occupation CFs'!AU778*'Weighting factors'!$B$5, 0), _xlfn.IFNA('Table S3 Occupation CFs'!BJ778*'Weighting factors'!$B$4,0), _xlfn.IFNA('Table S3 Occupation CFs'!BY778*'Weighting factors'!$B$6, 0)))</f>
        <v>1.6652189332543752E-16</v>
      </c>
    </row>
    <row r="777" spans="1:16" x14ac:dyDescent="0.45">
      <c r="A777" s="3" t="s">
        <v>788</v>
      </c>
      <c r="B777" s="51" t="e">
        <f>IF(0.5*SUM(_xlfn.IFNA('Table S3 Occupation CFs'!E779*'Weighting factors'!$B$2,0), _xlfn.IFNA('Table S3 Occupation CFs'!T779*'Weighting factors'!$B$3, 0), _xlfn.IFNA('Table S3 Occupation CFs'!AI779*'Weighting factors'!$B$5, 0), _xlfn.IFNA('Table S3 Occupation CFs'!AX779*'Weighting factors'!$B$4,0), _xlfn.IFNA('Table S3 Occupation CFs'!BM779*'Weighting factors'!$B$6, 0)) = 0, NA(), 0.5*SUM(_xlfn.IFNA('Table S3 Occupation CFs'!E779*'Weighting factors'!$B$2,0), _xlfn.IFNA('Table S3 Occupation CFs'!T779*'Weighting factors'!$B$3, 0), _xlfn.IFNA('Table S3 Occupation CFs'!AI779*'Weighting factors'!$B$5, 0), _xlfn.IFNA('Table S3 Occupation CFs'!AX779*'Weighting factors'!$B$4,0), _xlfn.IFNA('Table S3 Occupation CFs'!BM779*'Weighting factors'!$B$6, 0)))</f>
        <v>#N/A</v>
      </c>
      <c r="C777" s="51" t="e">
        <f>IF(0.5*SUM(_xlfn.IFNA('Table S3 Occupation CFs'!D779*'Weighting factors'!$B$2,0), _xlfn.IFNA('Table S3 Occupation CFs'!S779*'Weighting factors'!$B$3, 0), _xlfn.IFNA('Table S3 Occupation CFs'!AH779*'Weighting factors'!$B$5, 0), _xlfn.IFNA('Table S3 Occupation CFs'!AW779*'Weighting factors'!$B$4,0), _xlfn.IFNA('Table S3 Occupation CFs'!BL779*'Weighting factors'!$B$6, 0)) = 0, NA(), 0.5*SUM(_xlfn.IFNA('Table S3 Occupation CFs'!D779*'Weighting factors'!$B$2,0), _xlfn.IFNA('Table S3 Occupation CFs'!S779*'Weighting factors'!$B$3, 0), _xlfn.IFNA('Table S3 Occupation CFs'!AH779*'Weighting factors'!$B$5, 0), _xlfn.IFNA('Table S3 Occupation CFs'!AW779*'Weighting factors'!$B$4,0), _xlfn.IFNA('Table S3 Occupation CFs'!BL779*'Weighting factors'!$B$6, 0)))</f>
        <v>#N/A</v>
      </c>
      <c r="D777" s="51">
        <f>IF(0.5*SUM(_xlfn.IFNA('Table S3 Occupation CFs'!C779*'Weighting factors'!$B$2,0), _xlfn.IFNA('Table S3 Occupation CFs'!R779*'Weighting factors'!$B$3, 0), _xlfn.IFNA('Table S3 Occupation CFs'!AG779*'Weighting factors'!$B$5, 0), _xlfn.IFNA('Table S3 Occupation CFs'!AV779*'Weighting factors'!$B$4,0), _xlfn.IFNA('Table S3 Occupation CFs'!BK779*'Weighting factors'!$B$6, 0)) = 0, NA(), 0.5*SUM(_xlfn.IFNA('Table S3 Occupation CFs'!C779*'Weighting factors'!$B$2,0), _xlfn.IFNA('Table S3 Occupation CFs'!R779*'Weighting factors'!$B$3, 0), _xlfn.IFNA('Table S3 Occupation CFs'!AG779*'Weighting factors'!$B$5, 0), _xlfn.IFNA('Table S3 Occupation CFs'!AV779*'Weighting factors'!$B$4,0), _xlfn.IFNA('Table S3 Occupation CFs'!BK779*'Weighting factors'!$B$6, 0)))</f>
        <v>7.9577122706131749E-16</v>
      </c>
      <c r="E777" s="51">
        <f>IF(0.5*SUM(_xlfn.IFNA('Table S3 Occupation CFs'!F779*'Weighting factors'!$B$2,0), _xlfn.IFNA('Table S3 Occupation CFs'!U779*'Weighting factors'!$B$3, 0), _xlfn.IFNA('Table S3 Occupation CFs'!AJ779*'Weighting factors'!$B$5, 0), _xlfn.IFNA('Table S3 Occupation CFs'!AY779*'Weighting factors'!$B$4,0), _xlfn.IFNA('Table S3 Occupation CFs'!BN779*'Weighting factors'!$B$6, 0)) = 0, NA(), 0.5*SUM(_xlfn.IFNA('Table S3 Occupation CFs'!F779*'Weighting factors'!$B$2,0), _xlfn.IFNA('Table S3 Occupation CFs'!U779*'Weighting factors'!$B$3, 0), _xlfn.IFNA('Table S3 Occupation CFs'!AJ779*'Weighting factors'!$B$5, 0), _xlfn.IFNA('Table S3 Occupation CFs'!AY779*'Weighting factors'!$B$4,0), _xlfn.IFNA('Table S3 Occupation CFs'!BN779*'Weighting factors'!$B$6, 0)))</f>
        <v>9.2658321351488057E-16</v>
      </c>
      <c r="F777" s="51">
        <f>IF(0.5*SUM(_xlfn.IFNA('Table S3 Occupation CFs'!G779*'Weighting factors'!$B$2,0), _xlfn.IFNA('Table S3 Occupation CFs'!V779*'Weighting factors'!$B$3, 0), _xlfn.IFNA('Table S3 Occupation CFs'!AK779*'Weighting factors'!$B$5, 0), _xlfn.IFNA('Table S3 Occupation CFs'!AZ779*'Weighting factors'!$B$4,0), _xlfn.IFNA('Table S3 Occupation CFs'!BO779*'Weighting factors'!$B$6, 0)) = 0, NA(), 0.5*SUM(_xlfn.IFNA('Table S3 Occupation CFs'!G779*'Weighting factors'!$B$2,0), _xlfn.IFNA('Table S3 Occupation CFs'!V779*'Weighting factors'!$B$3, 0), _xlfn.IFNA('Table S3 Occupation CFs'!AK779*'Weighting factors'!$B$5, 0), _xlfn.IFNA('Table S3 Occupation CFs'!AZ779*'Weighting factors'!$B$4,0), _xlfn.IFNA('Table S3 Occupation CFs'!BO779*'Weighting factors'!$B$6, 0)))</f>
        <v>9.4801994167337966E-16</v>
      </c>
      <c r="G777" s="51">
        <f>IF(0.5*SUM(_xlfn.IFNA('Table S3 Occupation CFs'!H779*'Weighting factors'!$B$2,0), _xlfn.IFNA('Table S3 Occupation CFs'!W779*'Weighting factors'!$B$3, 0), _xlfn.IFNA('Table S3 Occupation CFs'!AL779*'Weighting factors'!$B$5, 0), _xlfn.IFNA('Table S3 Occupation CFs'!BA779*'Weighting factors'!$B$4,0), _xlfn.IFNA('Table S3 Occupation CFs'!BP779*'Weighting factors'!$B$6, 0)) = 0, NA(), 0.5*SUM(_xlfn.IFNA('Table S3 Occupation CFs'!H779*'Weighting factors'!$B$2,0), _xlfn.IFNA('Table S3 Occupation CFs'!W779*'Weighting factors'!$B$3, 0), _xlfn.IFNA('Table S3 Occupation CFs'!AL779*'Weighting factors'!$B$5, 0), _xlfn.IFNA('Table S3 Occupation CFs'!BA779*'Weighting factors'!$B$4,0), _xlfn.IFNA('Table S3 Occupation CFs'!BP779*'Weighting factors'!$B$6, 0)))</f>
        <v>9.6964848402076148E-16</v>
      </c>
      <c r="H777" s="51">
        <f>IF(0.5*SUM(_xlfn.IFNA('Table S3 Occupation CFs'!I779*'Weighting factors'!$B$2,0), _xlfn.IFNA('Table S3 Occupation CFs'!X779*'Weighting factors'!$B$3, 0), _xlfn.IFNA('Table S3 Occupation CFs'!AM779*'Weighting factors'!$B$5, 0), _xlfn.IFNA('Table S3 Occupation CFs'!BB779*'Weighting factors'!$B$4,0), _xlfn.IFNA('Table S3 Occupation CFs'!BQ779*'Weighting factors'!$B$6, 0)) = 0, NA(), 0.5*SUM(_xlfn.IFNA('Table S3 Occupation CFs'!I779*'Weighting factors'!$B$2,0), _xlfn.IFNA('Table S3 Occupation CFs'!X779*'Weighting factors'!$B$3, 0), _xlfn.IFNA('Table S3 Occupation CFs'!AM779*'Weighting factors'!$B$5, 0), _xlfn.IFNA('Table S3 Occupation CFs'!BB779*'Weighting factors'!$B$4,0), _xlfn.IFNA('Table S3 Occupation CFs'!BQ779*'Weighting factors'!$B$6, 0)))</f>
        <v>8.5393722199880337E-16</v>
      </c>
      <c r="I777" s="51">
        <f>IF(0.5*SUM(_xlfn.IFNA('Table S3 Occupation CFs'!J779*'Weighting factors'!$B$2,0), _xlfn.IFNA('Table S3 Occupation CFs'!Y779*'Weighting factors'!$B$3, 0), _xlfn.IFNA('Table S3 Occupation CFs'!AN779*'Weighting factors'!$B$5, 0), _xlfn.IFNA('Table S3 Occupation CFs'!BC779*'Weighting factors'!$B$4,0), _xlfn.IFNA('Table S3 Occupation CFs'!BR779*'Weighting factors'!$B$6, 0)) = 0, NA(), 0.5*SUM(_xlfn.IFNA('Table S3 Occupation CFs'!J779*'Weighting factors'!$B$2,0), _xlfn.IFNA('Table S3 Occupation CFs'!Y779*'Weighting factors'!$B$3, 0), _xlfn.IFNA('Table S3 Occupation CFs'!AN779*'Weighting factors'!$B$5, 0), _xlfn.IFNA('Table S3 Occupation CFs'!BC779*'Weighting factors'!$B$4,0), _xlfn.IFNA('Table S3 Occupation CFs'!BR779*'Weighting factors'!$B$6, 0)))</f>
        <v>9.0162245831864435E-16</v>
      </c>
      <c r="J777" s="51">
        <f>IF(0.5*SUM(_xlfn.IFNA('Table S3 Occupation CFs'!K779*'Weighting factors'!$B$2,0), _xlfn.IFNA('Table S3 Occupation CFs'!Z779*'Weighting factors'!$B$3, 0), _xlfn.IFNA('Table S3 Occupation CFs'!AO779*'Weighting factors'!$B$5, 0), _xlfn.IFNA('Table S3 Occupation CFs'!BD779*'Weighting factors'!$B$4,0), _xlfn.IFNA('Table S3 Occupation CFs'!BS779*'Weighting factors'!$B$6, 0)) = 0, NA(), 0.5*SUM(_xlfn.IFNA('Table S3 Occupation CFs'!K779*'Weighting factors'!$B$2,0), _xlfn.IFNA('Table S3 Occupation CFs'!Z779*'Weighting factors'!$B$3, 0), _xlfn.IFNA('Table S3 Occupation CFs'!AO779*'Weighting factors'!$B$5, 0), _xlfn.IFNA('Table S3 Occupation CFs'!BD779*'Weighting factors'!$B$4,0), _xlfn.IFNA('Table S3 Occupation CFs'!BS779*'Weighting factors'!$B$6, 0)))</f>
        <v>9.352529065705083E-16</v>
      </c>
      <c r="K777" s="51">
        <f>IF(0.5*SUM(_xlfn.IFNA('Table S3 Occupation CFs'!L779*'Weighting factors'!$B$2,0), _xlfn.IFNA('Table S3 Occupation CFs'!AA779*'Weighting factors'!$B$3, 0), _xlfn.IFNA('Table S3 Occupation CFs'!AP779*'Weighting factors'!$B$5, 0), _xlfn.IFNA('Table S3 Occupation CFs'!BE779*'Weighting factors'!$B$4,0), _xlfn.IFNA('Table S3 Occupation CFs'!BT779*'Weighting factors'!$B$6, 0)) = 0, NA(), 0.5*SUM(_xlfn.IFNA('Table S3 Occupation CFs'!L779*'Weighting factors'!$B$2,0), _xlfn.IFNA('Table S3 Occupation CFs'!AA779*'Weighting factors'!$B$3, 0), _xlfn.IFNA('Table S3 Occupation CFs'!AP779*'Weighting factors'!$B$5, 0), _xlfn.IFNA('Table S3 Occupation CFs'!BE779*'Weighting factors'!$B$4,0), _xlfn.IFNA('Table S3 Occupation CFs'!BT779*'Weighting factors'!$B$6, 0)))</f>
        <v>8.5081762934889326E-16</v>
      </c>
      <c r="L777" s="51">
        <f>IF(0.5*SUM(_xlfn.IFNA('Table S3 Occupation CFs'!M779*'Weighting factors'!$B$2,0), _xlfn.IFNA('Table S3 Occupation CFs'!AB779*'Weighting factors'!$B$3, 0), _xlfn.IFNA('Table S3 Occupation CFs'!AQ779*'Weighting factors'!$B$5, 0), _xlfn.IFNA('Table S3 Occupation CFs'!BF779*'Weighting factors'!$B$4,0), _xlfn.IFNA('Table S3 Occupation CFs'!BU779*'Weighting factors'!$B$6, 0)) = 0, NA(), 0.5*SUM(_xlfn.IFNA('Table S3 Occupation CFs'!M779*'Weighting factors'!$B$2,0), _xlfn.IFNA('Table S3 Occupation CFs'!AB779*'Weighting factors'!$B$3, 0), _xlfn.IFNA('Table S3 Occupation CFs'!AQ779*'Weighting factors'!$B$5, 0), _xlfn.IFNA('Table S3 Occupation CFs'!BF779*'Weighting factors'!$B$4,0), _xlfn.IFNA('Table S3 Occupation CFs'!BU779*'Weighting factors'!$B$6, 0)))</f>
        <v>9.1217280178271035E-16</v>
      </c>
      <c r="M777" s="51">
        <f>IF(0.5*SUM(_xlfn.IFNA('Table S3 Occupation CFs'!N779*'Weighting factors'!$B$2,0), _xlfn.IFNA('Table S3 Occupation CFs'!AC779*'Weighting factors'!$B$3, 0), _xlfn.IFNA('Table S3 Occupation CFs'!AR779*'Weighting factors'!$B$5, 0), _xlfn.IFNA('Table S3 Occupation CFs'!BG779*'Weighting factors'!$B$4,0), _xlfn.IFNA('Table S3 Occupation CFs'!BV779*'Weighting factors'!$B$6, 0)) = 0, NA(), 0.5*SUM(_xlfn.IFNA('Table S3 Occupation CFs'!N779*'Weighting factors'!$B$2,0), _xlfn.IFNA('Table S3 Occupation CFs'!AC779*'Weighting factors'!$B$3, 0), _xlfn.IFNA('Table S3 Occupation CFs'!AR779*'Weighting factors'!$B$5, 0), _xlfn.IFNA('Table S3 Occupation CFs'!BG779*'Weighting factors'!$B$4,0), _xlfn.IFNA('Table S3 Occupation CFs'!BV779*'Weighting factors'!$B$6, 0)))</f>
        <v>9.2091463227990974E-16</v>
      </c>
      <c r="N777" s="51">
        <f>IF(0.5*SUM(_xlfn.IFNA('Table S3 Occupation CFs'!O779*'Weighting factors'!$B$2,0), _xlfn.IFNA('Table S3 Occupation CFs'!AD779*'Weighting factors'!$B$3, 0), _xlfn.IFNA('Table S3 Occupation CFs'!AS779*'Weighting factors'!$B$5, 0), _xlfn.IFNA('Table S3 Occupation CFs'!BH779*'Weighting factors'!$B$4,0), _xlfn.IFNA('Table S3 Occupation CFs'!BW779*'Weighting factors'!$B$6, 0)) = 0, NA(), 0.5*SUM(_xlfn.IFNA('Table S3 Occupation CFs'!O779*'Weighting factors'!$B$2,0), _xlfn.IFNA('Table S3 Occupation CFs'!AD779*'Weighting factors'!$B$3, 0), _xlfn.IFNA('Table S3 Occupation CFs'!AS779*'Weighting factors'!$B$5, 0), _xlfn.IFNA('Table S3 Occupation CFs'!BH779*'Weighting factors'!$B$4,0), _xlfn.IFNA('Table S3 Occupation CFs'!BW779*'Weighting factors'!$B$6, 0)))</f>
        <v>6.6406827044781413E-16</v>
      </c>
      <c r="O777" s="51">
        <f>IF(0.5*SUM(_xlfn.IFNA('Table S3 Occupation CFs'!P779*'Weighting factors'!$B$2,0), _xlfn.IFNA('Table S3 Occupation CFs'!AE779*'Weighting factors'!$B$3, 0), _xlfn.IFNA('Table S3 Occupation CFs'!AT779*'Weighting factors'!$B$5, 0), _xlfn.IFNA('Table S3 Occupation CFs'!BI779*'Weighting factors'!$B$4,0), _xlfn.IFNA('Table S3 Occupation CFs'!BX779*'Weighting factors'!$B$6, 0)) = 0, NA(), 0.5*SUM(_xlfn.IFNA('Table S3 Occupation CFs'!P779*'Weighting factors'!$B$2,0), _xlfn.IFNA('Table S3 Occupation CFs'!AE779*'Weighting factors'!$B$3, 0), _xlfn.IFNA('Table S3 Occupation CFs'!AT779*'Weighting factors'!$B$5, 0), _xlfn.IFNA('Table S3 Occupation CFs'!BI779*'Weighting factors'!$B$4,0), _xlfn.IFNA('Table S3 Occupation CFs'!BX779*'Weighting factors'!$B$6, 0)))</f>
        <v>9.2640556756038356E-16</v>
      </c>
      <c r="P777" s="51">
        <f>IF(0.5*SUM(_xlfn.IFNA('Table S3 Occupation CFs'!Q779*'Weighting factors'!$B$2,0), _xlfn.IFNA('Table S3 Occupation CFs'!AF779*'Weighting factors'!$B$3, 0), _xlfn.IFNA('Table S3 Occupation CFs'!AU779*'Weighting factors'!$B$5, 0), _xlfn.IFNA('Table S3 Occupation CFs'!BJ779*'Weighting factors'!$B$4,0), _xlfn.IFNA('Table S3 Occupation CFs'!BY779*'Weighting factors'!$B$6, 0)) = 0, NA(), 0.5*SUM(_xlfn.IFNA('Table S3 Occupation CFs'!Q779*'Weighting factors'!$B$2,0), _xlfn.IFNA('Table S3 Occupation CFs'!AF779*'Weighting factors'!$B$3, 0), _xlfn.IFNA('Table S3 Occupation CFs'!AU779*'Weighting factors'!$B$5, 0), _xlfn.IFNA('Table S3 Occupation CFs'!BJ779*'Weighting factors'!$B$4,0), _xlfn.IFNA('Table S3 Occupation CFs'!BY779*'Weighting factors'!$B$6, 0)))</f>
        <v>9.6822004737510594E-16</v>
      </c>
    </row>
    <row r="778" spans="1:16" x14ac:dyDescent="0.45">
      <c r="A778" s="3" t="s">
        <v>789</v>
      </c>
      <c r="B778" s="51" t="e">
        <f>IF(0.5*SUM(_xlfn.IFNA('Table S3 Occupation CFs'!E780*'Weighting factors'!$B$2,0), _xlfn.IFNA('Table S3 Occupation CFs'!T780*'Weighting factors'!$B$3, 0), _xlfn.IFNA('Table S3 Occupation CFs'!AI780*'Weighting factors'!$B$5, 0), _xlfn.IFNA('Table S3 Occupation CFs'!AX780*'Weighting factors'!$B$4,0), _xlfn.IFNA('Table S3 Occupation CFs'!BM780*'Weighting factors'!$B$6, 0)) = 0, NA(), 0.5*SUM(_xlfn.IFNA('Table S3 Occupation CFs'!E780*'Weighting factors'!$B$2,0), _xlfn.IFNA('Table S3 Occupation CFs'!T780*'Weighting factors'!$B$3, 0), _xlfn.IFNA('Table S3 Occupation CFs'!AI780*'Weighting factors'!$B$5, 0), _xlfn.IFNA('Table S3 Occupation CFs'!AX780*'Weighting factors'!$B$4,0), _xlfn.IFNA('Table S3 Occupation CFs'!BM780*'Weighting factors'!$B$6, 0)))</f>
        <v>#N/A</v>
      </c>
      <c r="C778" s="51">
        <f>IF(0.5*SUM(_xlfn.IFNA('Table S3 Occupation CFs'!D780*'Weighting factors'!$B$2,0), _xlfn.IFNA('Table S3 Occupation CFs'!S780*'Weighting factors'!$B$3, 0), _xlfn.IFNA('Table S3 Occupation CFs'!AH780*'Weighting factors'!$B$5, 0), _xlfn.IFNA('Table S3 Occupation CFs'!AW780*'Weighting factors'!$B$4,0), _xlfn.IFNA('Table S3 Occupation CFs'!BL780*'Weighting factors'!$B$6, 0)) = 0, NA(), 0.5*SUM(_xlfn.IFNA('Table S3 Occupation CFs'!D780*'Weighting factors'!$B$2,0), _xlfn.IFNA('Table S3 Occupation CFs'!S780*'Weighting factors'!$B$3, 0), _xlfn.IFNA('Table S3 Occupation CFs'!AH780*'Weighting factors'!$B$5, 0), _xlfn.IFNA('Table S3 Occupation CFs'!AW780*'Weighting factors'!$B$4,0), _xlfn.IFNA('Table S3 Occupation CFs'!BL780*'Weighting factors'!$B$6, 0)))</f>
        <v>2.4682325268490347E-16</v>
      </c>
      <c r="D778" s="51">
        <f>IF(0.5*SUM(_xlfn.IFNA('Table S3 Occupation CFs'!C780*'Weighting factors'!$B$2,0), _xlfn.IFNA('Table S3 Occupation CFs'!R780*'Weighting factors'!$B$3, 0), _xlfn.IFNA('Table S3 Occupation CFs'!AG780*'Weighting factors'!$B$5, 0), _xlfn.IFNA('Table S3 Occupation CFs'!AV780*'Weighting factors'!$B$4,0), _xlfn.IFNA('Table S3 Occupation CFs'!BK780*'Weighting factors'!$B$6, 0)) = 0, NA(), 0.5*SUM(_xlfn.IFNA('Table S3 Occupation CFs'!C780*'Weighting factors'!$B$2,0), _xlfn.IFNA('Table S3 Occupation CFs'!R780*'Weighting factors'!$B$3, 0), _xlfn.IFNA('Table S3 Occupation CFs'!AG780*'Weighting factors'!$B$5, 0), _xlfn.IFNA('Table S3 Occupation CFs'!AV780*'Weighting factors'!$B$4,0), _xlfn.IFNA('Table S3 Occupation CFs'!BK780*'Weighting factors'!$B$6, 0)))</f>
        <v>2.4379863982072183E-16</v>
      </c>
      <c r="E778" s="51">
        <f>IF(0.5*SUM(_xlfn.IFNA('Table S3 Occupation CFs'!F780*'Weighting factors'!$B$2,0), _xlfn.IFNA('Table S3 Occupation CFs'!U780*'Weighting factors'!$B$3, 0), _xlfn.IFNA('Table S3 Occupation CFs'!AJ780*'Weighting factors'!$B$5, 0), _xlfn.IFNA('Table S3 Occupation CFs'!AY780*'Weighting factors'!$B$4,0), _xlfn.IFNA('Table S3 Occupation CFs'!BN780*'Weighting factors'!$B$6, 0)) = 0, NA(), 0.5*SUM(_xlfn.IFNA('Table S3 Occupation CFs'!F780*'Weighting factors'!$B$2,0), _xlfn.IFNA('Table S3 Occupation CFs'!U780*'Weighting factors'!$B$3, 0), _xlfn.IFNA('Table S3 Occupation CFs'!AJ780*'Weighting factors'!$B$5, 0), _xlfn.IFNA('Table S3 Occupation CFs'!AY780*'Weighting factors'!$B$4,0), _xlfn.IFNA('Table S3 Occupation CFs'!BN780*'Weighting factors'!$B$6, 0)))</f>
        <v>2.5843223522317189E-16</v>
      </c>
      <c r="F778" s="51">
        <f>IF(0.5*SUM(_xlfn.IFNA('Table S3 Occupation CFs'!G780*'Weighting factors'!$B$2,0), _xlfn.IFNA('Table S3 Occupation CFs'!V780*'Weighting factors'!$B$3, 0), _xlfn.IFNA('Table S3 Occupation CFs'!AK780*'Weighting factors'!$B$5, 0), _xlfn.IFNA('Table S3 Occupation CFs'!AZ780*'Weighting factors'!$B$4,0), _xlfn.IFNA('Table S3 Occupation CFs'!BO780*'Weighting factors'!$B$6, 0)) = 0, NA(), 0.5*SUM(_xlfn.IFNA('Table S3 Occupation CFs'!G780*'Weighting factors'!$B$2,0), _xlfn.IFNA('Table S3 Occupation CFs'!V780*'Weighting factors'!$B$3, 0), _xlfn.IFNA('Table S3 Occupation CFs'!AK780*'Weighting factors'!$B$5, 0), _xlfn.IFNA('Table S3 Occupation CFs'!AZ780*'Weighting factors'!$B$4,0), _xlfn.IFNA('Table S3 Occupation CFs'!BO780*'Weighting factors'!$B$6, 0)))</f>
        <v>2.6079253048334448E-16</v>
      </c>
      <c r="G778" s="51">
        <f>IF(0.5*SUM(_xlfn.IFNA('Table S3 Occupation CFs'!H780*'Weighting factors'!$B$2,0), _xlfn.IFNA('Table S3 Occupation CFs'!W780*'Weighting factors'!$B$3, 0), _xlfn.IFNA('Table S3 Occupation CFs'!AL780*'Weighting factors'!$B$5, 0), _xlfn.IFNA('Table S3 Occupation CFs'!BA780*'Weighting factors'!$B$4,0), _xlfn.IFNA('Table S3 Occupation CFs'!BP780*'Weighting factors'!$B$6, 0)) = 0, NA(), 0.5*SUM(_xlfn.IFNA('Table S3 Occupation CFs'!H780*'Weighting factors'!$B$2,0), _xlfn.IFNA('Table S3 Occupation CFs'!W780*'Weighting factors'!$B$3, 0), _xlfn.IFNA('Table S3 Occupation CFs'!AL780*'Weighting factors'!$B$5, 0), _xlfn.IFNA('Table S3 Occupation CFs'!BA780*'Weighting factors'!$B$4,0), _xlfn.IFNA('Table S3 Occupation CFs'!BP780*'Weighting factors'!$B$6, 0)))</f>
        <v>2.6317394548331651E-16</v>
      </c>
      <c r="H778" s="51">
        <f>IF(0.5*SUM(_xlfn.IFNA('Table S3 Occupation CFs'!I780*'Weighting factors'!$B$2,0), _xlfn.IFNA('Table S3 Occupation CFs'!X780*'Weighting factors'!$B$3, 0), _xlfn.IFNA('Table S3 Occupation CFs'!AM780*'Weighting factors'!$B$5, 0), _xlfn.IFNA('Table S3 Occupation CFs'!BB780*'Weighting factors'!$B$4,0), _xlfn.IFNA('Table S3 Occupation CFs'!BQ780*'Weighting factors'!$B$6, 0)) = 0, NA(), 0.5*SUM(_xlfn.IFNA('Table S3 Occupation CFs'!I780*'Weighting factors'!$B$2,0), _xlfn.IFNA('Table S3 Occupation CFs'!X780*'Weighting factors'!$B$3, 0), _xlfn.IFNA('Table S3 Occupation CFs'!AM780*'Weighting factors'!$B$5, 0), _xlfn.IFNA('Table S3 Occupation CFs'!BB780*'Weighting factors'!$B$4,0), _xlfn.IFNA('Table S3 Occupation CFs'!BQ780*'Weighting factors'!$B$6, 0)))</f>
        <v>2.5030877499896456E-16</v>
      </c>
      <c r="I778" s="51">
        <f>IF(0.5*SUM(_xlfn.IFNA('Table S3 Occupation CFs'!J780*'Weighting factors'!$B$2,0), _xlfn.IFNA('Table S3 Occupation CFs'!Y780*'Weighting factors'!$B$3, 0), _xlfn.IFNA('Table S3 Occupation CFs'!AN780*'Weighting factors'!$B$5, 0), _xlfn.IFNA('Table S3 Occupation CFs'!BC780*'Weighting factors'!$B$4,0), _xlfn.IFNA('Table S3 Occupation CFs'!BR780*'Weighting factors'!$B$6, 0)) = 0, NA(), 0.5*SUM(_xlfn.IFNA('Table S3 Occupation CFs'!J780*'Weighting factors'!$B$2,0), _xlfn.IFNA('Table S3 Occupation CFs'!Y780*'Weighting factors'!$B$3, 0), _xlfn.IFNA('Table S3 Occupation CFs'!AN780*'Weighting factors'!$B$5, 0), _xlfn.IFNA('Table S3 Occupation CFs'!BC780*'Weighting factors'!$B$4,0), _xlfn.IFNA('Table S3 Occupation CFs'!BR780*'Weighting factors'!$B$6, 0)))</f>
        <v>2.5560390905261507E-16</v>
      </c>
      <c r="J778" s="51">
        <f>IF(0.5*SUM(_xlfn.IFNA('Table S3 Occupation CFs'!K780*'Weighting factors'!$B$2,0), _xlfn.IFNA('Table S3 Occupation CFs'!Z780*'Weighting factors'!$B$3, 0), _xlfn.IFNA('Table S3 Occupation CFs'!AO780*'Weighting factors'!$B$5, 0), _xlfn.IFNA('Table S3 Occupation CFs'!BD780*'Weighting factors'!$B$4,0), _xlfn.IFNA('Table S3 Occupation CFs'!BS780*'Weighting factors'!$B$6, 0)) = 0, NA(), 0.5*SUM(_xlfn.IFNA('Table S3 Occupation CFs'!K780*'Weighting factors'!$B$2,0), _xlfn.IFNA('Table S3 Occupation CFs'!Z780*'Weighting factors'!$B$3, 0), _xlfn.IFNA('Table S3 Occupation CFs'!AO780*'Weighting factors'!$B$5, 0), _xlfn.IFNA('Table S3 Occupation CFs'!BD780*'Weighting factors'!$B$4,0), _xlfn.IFNA('Table S3 Occupation CFs'!BS780*'Weighting factors'!$B$6, 0)))</f>
        <v>2.5933836691612518E-16</v>
      </c>
      <c r="K778" s="51">
        <f>IF(0.5*SUM(_xlfn.IFNA('Table S3 Occupation CFs'!L780*'Weighting factors'!$B$2,0), _xlfn.IFNA('Table S3 Occupation CFs'!AA780*'Weighting factors'!$B$3, 0), _xlfn.IFNA('Table S3 Occupation CFs'!AP780*'Weighting factors'!$B$5, 0), _xlfn.IFNA('Table S3 Occupation CFs'!BE780*'Weighting factors'!$B$4,0), _xlfn.IFNA('Table S3 Occupation CFs'!BT780*'Weighting factors'!$B$6, 0)) = 0, NA(), 0.5*SUM(_xlfn.IFNA('Table S3 Occupation CFs'!L780*'Weighting factors'!$B$2,0), _xlfn.IFNA('Table S3 Occupation CFs'!AA780*'Weighting factors'!$B$3, 0), _xlfn.IFNA('Table S3 Occupation CFs'!AP780*'Weighting factors'!$B$5, 0), _xlfn.IFNA('Table S3 Occupation CFs'!BE780*'Weighting factors'!$B$4,0), _xlfn.IFNA('Table S3 Occupation CFs'!BT780*'Weighting factors'!$B$6, 0)))</f>
        <v>2.4397859174512039E-16</v>
      </c>
      <c r="L778" s="51">
        <f>IF(0.5*SUM(_xlfn.IFNA('Table S3 Occupation CFs'!M780*'Weighting factors'!$B$2,0), _xlfn.IFNA('Table S3 Occupation CFs'!AB780*'Weighting factors'!$B$3, 0), _xlfn.IFNA('Table S3 Occupation CFs'!AQ780*'Weighting factors'!$B$5, 0), _xlfn.IFNA('Table S3 Occupation CFs'!BF780*'Weighting factors'!$B$4,0), _xlfn.IFNA('Table S3 Occupation CFs'!BU780*'Weighting factors'!$B$6, 0)) = 0, NA(), 0.5*SUM(_xlfn.IFNA('Table S3 Occupation CFs'!M780*'Weighting factors'!$B$2,0), _xlfn.IFNA('Table S3 Occupation CFs'!AB780*'Weighting factors'!$B$3, 0), _xlfn.IFNA('Table S3 Occupation CFs'!AQ780*'Weighting factors'!$B$5, 0), _xlfn.IFNA('Table S3 Occupation CFs'!BF780*'Weighting factors'!$B$4,0), _xlfn.IFNA('Table S3 Occupation CFs'!BU780*'Weighting factors'!$B$6, 0)))</f>
        <v>2.5350094966977982E-16</v>
      </c>
      <c r="M778" s="51">
        <f>IF(0.5*SUM(_xlfn.IFNA('Table S3 Occupation CFs'!N780*'Weighting factors'!$B$2,0), _xlfn.IFNA('Table S3 Occupation CFs'!AC780*'Weighting factors'!$B$3, 0), _xlfn.IFNA('Table S3 Occupation CFs'!AR780*'Weighting factors'!$B$5, 0), _xlfn.IFNA('Table S3 Occupation CFs'!BG780*'Weighting factors'!$B$4,0), _xlfn.IFNA('Table S3 Occupation CFs'!BV780*'Weighting factors'!$B$6, 0)) = 0, NA(), 0.5*SUM(_xlfn.IFNA('Table S3 Occupation CFs'!N780*'Weighting factors'!$B$2,0), _xlfn.IFNA('Table S3 Occupation CFs'!AC780*'Weighting factors'!$B$3, 0), _xlfn.IFNA('Table S3 Occupation CFs'!AR780*'Weighting factors'!$B$5, 0), _xlfn.IFNA('Table S3 Occupation CFs'!BG780*'Weighting factors'!$B$4,0), _xlfn.IFNA('Table S3 Occupation CFs'!BV780*'Weighting factors'!$B$6, 0)))</f>
        <v>2.5485468401436847E-16</v>
      </c>
      <c r="N778" s="51">
        <f>IF(0.5*SUM(_xlfn.IFNA('Table S3 Occupation CFs'!O780*'Weighting factors'!$B$2,0), _xlfn.IFNA('Table S3 Occupation CFs'!AD780*'Weighting factors'!$B$3, 0), _xlfn.IFNA('Table S3 Occupation CFs'!AS780*'Weighting factors'!$B$5, 0), _xlfn.IFNA('Table S3 Occupation CFs'!BH780*'Weighting factors'!$B$4,0), _xlfn.IFNA('Table S3 Occupation CFs'!BW780*'Weighting factors'!$B$6, 0)) = 0, NA(), 0.5*SUM(_xlfn.IFNA('Table S3 Occupation CFs'!O780*'Weighting factors'!$B$2,0), _xlfn.IFNA('Table S3 Occupation CFs'!AD780*'Weighting factors'!$B$3, 0), _xlfn.IFNA('Table S3 Occupation CFs'!AS780*'Weighting factors'!$B$5, 0), _xlfn.IFNA('Table S3 Occupation CFs'!BH780*'Weighting factors'!$B$4,0), _xlfn.IFNA('Table S3 Occupation CFs'!BW780*'Weighting factors'!$B$6, 0)))</f>
        <v>2.2704362102193432E-16</v>
      </c>
      <c r="O778" s="51">
        <f>IF(0.5*SUM(_xlfn.IFNA('Table S3 Occupation CFs'!P780*'Weighting factors'!$B$2,0), _xlfn.IFNA('Table S3 Occupation CFs'!AE780*'Weighting factors'!$B$3, 0), _xlfn.IFNA('Table S3 Occupation CFs'!AT780*'Weighting factors'!$B$5, 0), _xlfn.IFNA('Table S3 Occupation CFs'!BI780*'Weighting factors'!$B$4,0), _xlfn.IFNA('Table S3 Occupation CFs'!BX780*'Weighting factors'!$B$6, 0)) = 0, NA(), 0.5*SUM(_xlfn.IFNA('Table S3 Occupation CFs'!P780*'Weighting factors'!$B$2,0), _xlfn.IFNA('Table S3 Occupation CFs'!AE780*'Weighting factors'!$B$3, 0), _xlfn.IFNA('Table S3 Occupation CFs'!AT780*'Weighting factors'!$B$5, 0), _xlfn.IFNA('Table S3 Occupation CFs'!BI780*'Weighting factors'!$B$4,0), _xlfn.IFNA('Table S3 Occupation CFs'!BX780*'Weighting factors'!$B$6, 0)))</f>
        <v>2.5794859720785787E-16</v>
      </c>
      <c r="P778" s="51">
        <f>IF(0.5*SUM(_xlfn.IFNA('Table S3 Occupation CFs'!Q780*'Weighting factors'!$B$2,0), _xlfn.IFNA('Table S3 Occupation CFs'!AF780*'Weighting factors'!$B$3, 0), _xlfn.IFNA('Table S3 Occupation CFs'!AU780*'Weighting factors'!$B$5, 0), _xlfn.IFNA('Table S3 Occupation CFs'!BJ780*'Weighting factors'!$B$4,0), _xlfn.IFNA('Table S3 Occupation CFs'!BY780*'Weighting factors'!$B$6, 0)) = 0, NA(), 0.5*SUM(_xlfn.IFNA('Table S3 Occupation CFs'!Q780*'Weighting factors'!$B$2,0), _xlfn.IFNA('Table S3 Occupation CFs'!AF780*'Weighting factors'!$B$3, 0), _xlfn.IFNA('Table S3 Occupation CFs'!AU780*'Weighting factors'!$B$5, 0), _xlfn.IFNA('Table S3 Occupation CFs'!BJ780*'Weighting factors'!$B$4,0), _xlfn.IFNA('Table S3 Occupation CFs'!BY780*'Weighting factors'!$B$6, 0)))</f>
        <v>2.6287353506146279E-16</v>
      </c>
    </row>
    <row r="779" spans="1:16" x14ac:dyDescent="0.45">
      <c r="A779" s="3" t="s">
        <v>790</v>
      </c>
      <c r="B779" s="51" t="e">
        <f>IF(0.5*SUM(_xlfn.IFNA('Table S3 Occupation CFs'!E781*'Weighting factors'!$B$2,0), _xlfn.IFNA('Table S3 Occupation CFs'!T781*'Weighting factors'!$B$3, 0), _xlfn.IFNA('Table S3 Occupation CFs'!AI781*'Weighting factors'!$B$5, 0), _xlfn.IFNA('Table S3 Occupation CFs'!AX781*'Weighting factors'!$B$4,0), _xlfn.IFNA('Table S3 Occupation CFs'!BM781*'Weighting factors'!$B$6, 0)) = 0, NA(), 0.5*SUM(_xlfn.IFNA('Table S3 Occupation CFs'!E781*'Weighting factors'!$B$2,0), _xlfn.IFNA('Table S3 Occupation CFs'!T781*'Weighting factors'!$B$3, 0), _xlfn.IFNA('Table S3 Occupation CFs'!AI781*'Weighting factors'!$B$5, 0), _xlfn.IFNA('Table S3 Occupation CFs'!AX781*'Weighting factors'!$B$4,0), _xlfn.IFNA('Table S3 Occupation CFs'!BM781*'Weighting factors'!$B$6, 0)))</f>
        <v>#N/A</v>
      </c>
      <c r="C779" s="51">
        <f>IF(0.5*SUM(_xlfn.IFNA('Table S3 Occupation CFs'!D781*'Weighting factors'!$B$2,0), _xlfn.IFNA('Table S3 Occupation CFs'!S781*'Weighting factors'!$B$3, 0), _xlfn.IFNA('Table S3 Occupation CFs'!AH781*'Weighting factors'!$B$5, 0), _xlfn.IFNA('Table S3 Occupation CFs'!AW781*'Weighting factors'!$B$4,0), _xlfn.IFNA('Table S3 Occupation CFs'!BL781*'Weighting factors'!$B$6, 0)) = 0, NA(), 0.5*SUM(_xlfn.IFNA('Table S3 Occupation CFs'!D781*'Weighting factors'!$B$2,0), _xlfn.IFNA('Table S3 Occupation CFs'!S781*'Weighting factors'!$B$3, 0), _xlfn.IFNA('Table S3 Occupation CFs'!AH781*'Weighting factors'!$B$5, 0), _xlfn.IFNA('Table S3 Occupation CFs'!AW781*'Weighting factors'!$B$4,0), _xlfn.IFNA('Table S3 Occupation CFs'!BL781*'Weighting factors'!$B$6, 0)))</f>
        <v>2.536987371420338E-16</v>
      </c>
      <c r="D779" s="51">
        <f>IF(0.5*SUM(_xlfn.IFNA('Table S3 Occupation CFs'!C781*'Weighting factors'!$B$2,0), _xlfn.IFNA('Table S3 Occupation CFs'!R781*'Weighting factors'!$B$3, 0), _xlfn.IFNA('Table S3 Occupation CFs'!AG781*'Weighting factors'!$B$5, 0), _xlfn.IFNA('Table S3 Occupation CFs'!AV781*'Weighting factors'!$B$4,0), _xlfn.IFNA('Table S3 Occupation CFs'!BK781*'Weighting factors'!$B$6, 0)) = 0, NA(), 0.5*SUM(_xlfn.IFNA('Table S3 Occupation CFs'!C781*'Weighting factors'!$B$2,0), _xlfn.IFNA('Table S3 Occupation CFs'!R781*'Weighting factors'!$B$3, 0), _xlfn.IFNA('Table S3 Occupation CFs'!AG781*'Weighting factors'!$B$5, 0), _xlfn.IFNA('Table S3 Occupation CFs'!AV781*'Weighting factors'!$B$4,0), _xlfn.IFNA('Table S3 Occupation CFs'!BK781*'Weighting factors'!$B$6, 0)))</f>
        <v>2.5915470346307011E-16</v>
      </c>
      <c r="E779" s="51">
        <f>IF(0.5*SUM(_xlfn.IFNA('Table S3 Occupation CFs'!F781*'Weighting factors'!$B$2,0), _xlfn.IFNA('Table S3 Occupation CFs'!U781*'Weighting factors'!$B$3, 0), _xlfn.IFNA('Table S3 Occupation CFs'!AJ781*'Weighting factors'!$B$5, 0), _xlfn.IFNA('Table S3 Occupation CFs'!AY781*'Weighting factors'!$B$4,0), _xlfn.IFNA('Table S3 Occupation CFs'!BN781*'Weighting factors'!$B$6, 0)) = 0, NA(), 0.5*SUM(_xlfn.IFNA('Table S3 Occupation CFs'!F781*'Weighting factors'!$B$2,0), _xlfn.IFNA('Table S3 Occupation CFs'!U781*'Weighting factors'!$B$3, 0), _xlfn.IFNA('Table S3 Occupation CFs'!AJ781*'Weighting factors'!$B$5, 0), _xlfn.IFNA('Table S3 Occupation CFs'!AY781*'Weighting factors'!$B$4,0), _xlfn.IFNA('Table S3 Occupation CFs'!BN781*'Weighting factors'!$B$6, 0)))</f>
        <v>2.6768315253273868E-16</v>
      </c>
      <c r="F779" s="51">
        <f>IF(0.5*SUM(_xlfn.IFNA('Table S3 Occupation CFs'!G781*'Weighting factors'!$B$2,0), _xlfn.IFNA('Table S3 Occupation CFs'!V781*'Weighting factors'!$B$3, 0), _xlfn.IFNA('Table S3 Occupation CFs'!AK781*'Weighting factors'!$B$5, 0), _xlfn.IFNA('Table S3 Occupation CFs'!AZ781*'Weighting factors'!$B$4,0), _xlfn.IFNA('Table S3 Occupation CFs'!BO781*'Weighting factors'!$B$6, 0)) = 0, NA(), 0.5*SUM(_xlfn.IFNA('Table S3 Occupation CFs'!G781*'Weighting factors'!$B$2,0), _xlfn.IFNA('Table S3 Occupation CFs'!V781*'Weighting factors'!$B$3, 0), _xlfn.IFNA('Table S3 Occupation CFs'!AK781*'Weighting factors'!$B$5, 0), _xlfn.IFNA('Table S3 Occupation CFs'!AZ781*'Weighting factors'!$B$4,0), _xlfn.IFNA('Table S3 Occupation CFs'!BO781*'Weighting factors'!$B$6, 0)))</f>
        <v>2.7006722053645379E-16</v>
      </c>
      <c r="G779" s="51">
        <f>IF(0.5*SUM(_xlfn.IFNA('Table S3 Occupation CFs'!H781*'Weighting factors'!$B$2,0), _xlfn.IFNA('Table S3 Occupation CFs'!W781*'Weighting factors'!$B$3, 0), _xlfn.IFNA('Table S3 Occupation CFs'!AL781*'Weighting factors'!$B$5, 0), _xlfn.IFNA('Table S3 Occupation CFs'!BA781*'Weighting factors'!$B$4,0), _xlfn.IFNA('Table S3 Occupation CFs'!BP781*'Weighting factors'!$B$6, 0)) = 0, NA(), 0.5*SUM(_xlfn.IFNA('Table S3 Occupation CFs'!H781*'Weighting factors'!$B$2,0), _xlfn.IFNA('Table S3 Occupation CFs'!W781*'Weighting factors'!$B$3, 0), _xlfn.IFNA('Table S3 Occupation CFs'!AL781*'Weighting factors'!$B$5, 0), _xlfn.IFNA('Table S3 Occupation CFs'!BA781*'Weighting factors'!$B$4,0), _xlfn.IFNA('Table S3 Occupation CFs'!BP781*'Weighting factors'!$B$6, 0)))</f>
        <v>2.7247262099664257E-16</v>
      </c>
      <c r="H779" s="51">
        <f>IF(0.5*SUM(_xlfn.IFNA('Table S3 Occupation CFs'!I781*'Weighting factors'!$B$2,0), _xlfn.IFNA('Table S3 Occupation CFs'!X781*'Weighting factors'!$B$3, 0), _xlfn.IFNA('Table S3 Occupation CFs'!AM781*'Weighting factors'!$B$5, 0), _xlfn.IFNA('Table S3 Occupation CFs'!BB781*'Weighting factors'!$B$4,0), _xlfn.IFNA('Table S3 Occupation CFs'!BQ781*'Weighting factors'!$B$6, 0)) = 0, NA(), 0.5*SUM(_xlfn.IFNA('Table S3 Occupation CFs'!I781*'Weighting factors'!$B$2,0), _xlfn.IFNA('Table S3 Occupation CFs'!X781*'Weighting factors'!$B$3, 0), _xlfn.IFNA('Table S3 Occupation CFs'!AM781*'Weighting factors'!$B$5, 0), _xlfn.IFNA('Table S3 Occupation CFs'!BB781*'Weighting factors'!$B$4,0), _xlfn.IFNA('Table S3 Occupation CFs'!BQ781*'Weighting factors'!$B$6, 0)))</f>
        <v>2.5971215522570404E-16</v>
      </c>
      <c r="I779" s="51">
        <f>IF(0.5*SUM(_xlfn.IFNA('Table S3 Occupation CFs'!J781*'Weighting factors'!$B$2,0), _xlfn.IFNA('Table S3 Occupation CFs'!Y781*'Weighting factors'!$B$3, 0), _xlfn.IFNA('Table S3 Occupation CFs'!AN781*'Weighting factors'!$B$5, 0), _xlfn.IFNA('Table S3 Occupation CFs'!BC781*'Weighting factors'!$B$4,0), _xlfn.IFNA('Table S3 Occupation CFs'!BR781*'Weighting factors'!$B$6, 0)) = 0, NA(), 0.5*SUM(_xlfn.IFNA('Table S3 Occupation CFs'!J781*'Weighting factors'!$B$2,0), _xlfn.IFNA('Table S3 Occupation CFs'!Y781*'Weighting factors'!$B$3, 0), _xlfn.IFNA('Table S3 Occupation CFs'!AN781*'Weighting factors'!$B$5, 0), _xlfn.IFNA('Table S3 Occupation CFs'!BC781*'Weighting factors'!$B$4,0), _xlfn.IFNA('Table S3 Occupation CFs'!BR781*'Weighting factors'!$B$6, 0)))</f>
        <v>2.6497659782804149E-16</v>
      </c>
      <c r="J779" s="51">
        <f>IF(0.5*SUM(_xlfn.IFNA('Table S3 Occupation CFs'!K781*'Weighting factors'!$B$2,0), _xlfn.IFNA('Table S3 Occupation CFs'!Z781*'Weighting factors'!$B$3, 0), _xlfn.IFNA('Table S3 Occupation CFs'!AO781*'Weighting factors'!$B$5, 0), _xlfn.IFNA('Table S3 Occupation CFs'!BD781*'Weighting factors'!$B$4,0), _xlfn.IFNA('Table S3 Occupation CFs'!BS781*'Weighting factors'!$B$6, 0)) = 0, NA(), 0.5*SUM(_xlfn.IFNA('Table S3 Occupation CFs'!K781*'Weighting factors'!$B$2,0), _xlfn.IFNA('Table S3 Occupation CFs'!Z781*'Weighting factors'!$B$3, 0), _xlfn.IFNA('Table S3 Occupation CFs'!AO781*'Weighting factors'!$B$5, 0), _xlfn.IFNA('Table S3 Occupation CFs'!BD781*'Weighting factors'!$B$4,0), _xlfn.IFNA('Table S3 Occupation CFs'!BS781*'Weighting factors'!$B$6, 0)))</f>
        <v>2.6868938256511534E-16</v>
      </c>
      <c r="K779" s="51">
        <f>IF(0.5*SUM(_xlfn.IFNA('Table S3 Occupation CFs'!L781*'Weighting factors'!$B$2,0), _xlfn.IFNA('Table S3 Occupation CFs'!AA781*'Weighting factors'!$B$3, 0), _xlfn.IFNA('Table S3 Occupation CFs'!AP781*'Weighting factors'!$B$5, 0), _xlfn.IFNA('Table S3 Occupation CFs'!BE781*'Weighting factors'!$B$4,0), _xlfn.IFNA('Table S3 Occupation CFs'!BT781*'Weighting factors'!$B$6, 0)) = 0, NA(), 0.5*SUM(_xlfn.IFNA('Table S3 Occupation CFs'!L781*'Weighting factors'!$B$2,0), _xlfn.IFNA('Table S3 Occupation CFs'!AA781*'Weighting factors'!$B$3, 0), _xlfn.IFNA('Table S3 Occupation CFs'!AP781*'Weighting factors'!$B$5, 0), _xlfn.IFNA('Table S3 Occupation CFs'!BE781*'Weighting factors'!$B$4,0), _xlfn.IFNA('Table S3 Occupation CFs'!BT781*'Weighting factors'!$B$6, 0)))</f>
        <v>2.5129067651283072E-16</v>
      </c>
      <c r="L779" s="51">
        <f>IF(0.5*SUM(_xlfn.IFNA('Table S3 Occupation CFs'!M781*'Weighting factors'!$B$2,0), _xlfn.IFNA('Table S3 Occupation CFs'!AB781*'Weighting factors'!$B$3, 0), _xlfn.IFNA('Table S3 Occupation CFs'!AQ781*'Weighting factors'!$B$5, 0), _xlfn.IFNA('Table S3 Occupation CFs'!BF781*'Weighting factors'!$B$4,0), _xlfn.IFNA('Table S3 Occupation CFs'!BU781*'Weighting factors'!$B$6, 0)) = 0, NA(), 0.5*SUM(_xlfn.IFNA('Table S3 Occupation CFs'!M781*'Weighting factors'!$B$2,0), _xlfn.IFNA('Table S3 Occupation CFs'!AB781*'Weighting factors'!$B$3, 0), _xlfn.IFNA('Table S3 Occupation CFs'!AQ781*'Weighting factors'!$B$5, 0), _xlfn.IFNA('Table S3 Occupation CFs'!BF781*'Weighting factors'!$B$4,0), _xlfn.IFNA('Table S3 Occupation CFs'!BU781*'Weighting factors'!$B$6, 0)))</f>
        <v>2.6172083325988026E-16</v>
      </c>
      <c r="M779" s="51">
        <f>IF(0.5*SUM(_xlfn.IFNA('Table S3 Occupation CFs'!N781*'Weighting factors'!$B$2,0), _xlfn.IFNA('Table S3 Occupation CFs'!AC781*'Weighting factors'!$B$3, 0), _xlfn.IFNA('Table S3 Occupation CFs'!AR781*'Weighting factors'!$B$5, 0), _xlfn.IFNA('Table S3 Occupation CFs'!BG781*'Weighting factors'!$B$4,0), _xlfn.IFNA('Table S3 Occupation CFs'!BV781*'Weighting factors'!$B$6, 0)) = 0, NA(), 0.5*SUM(_xlfn.IFNA('Table S3 Occupation CFs'!N781*'Weighting factors'!$B$2,0), _xlfn.IFNA('Table S3 Occupation CFs'!AC781*'Weighting factors'!$B$3, 0), _xlfn.IFNA('Table S3 Occupation CFs'!AR781*'Weighting factors'!$B$5, 0), _xlfn.IFNA('Table S3 Occupation CFs'!BG781*'Weighting factors'!$B$4,0), _xlfn.IFNA('Table S3 Occupation CFs'!BV781*'Weighting factors'!$B$6, 0)))</f>
        <v>2.6320298908699159E-16</v>
      </c>
      <c r="N779" s="51">
        <f>IF(0.5*SUM(_xlfn.IFNA('Table S3 Occupation CFs'!O781*'Weighting factors'!$B$2,0), _xlfn.IFNA('Table S3 Occupation CFs'!AD781*'Weighting factors'!$B$3, 0), _xlfn.IFNA('Table S3 Occupation CFs'!AS781*'Weighting factors'!$B$5, 0), _xlfn.IFNA('Table S3 Occupation CFs'!BH781*'Weighting factors'!$B$4,0), _xlfn.IFNA('Table S3 Occupation CFs'!BW781*'Weighting factors'!$B$6, 0)) = 0, NA(), 0.5*SUM(_xlfn.IFNA('Table S3 Occupation CFs'!O781*'Weighting factors'!$B$2,0), _xlfn.IFNA('Table S3 Occupation CFs'!AD781*'Weighting factors'!$B$3, 0), _xlfn.IFNA('Table S3 Occupation CFs'!AS781*'Weighting factors'!$B$5, 0), _xlfn.IFNA('Table S3 Occupation CFs'!BH781*'Weighting factors'!$B$4,0), _xlfn.IFNA('Table S3 Occupation CFs'!BW781*'Weighting factors'!$B$6, 0)))</f>
        <v>2.3717034870211437E-16</v>
      </c>
      <c r="O779" s="51">
        <f>IF(0.5*SUM(_xlfn.IFNA('Table S3 Occupation CFs'!P781*'Weighting factors'!$B$2,0), _xlfn.IFNA('Table S3 Occupation CFs'!AE781*'Weighting factors'!$B$3, 0), _xlfn.IFNA('Table S3 Occupation CFs'!AT781*'Weighting factors'!$B$5, 0), _xlfn.IFNA('Table S3 Occupation CFs'!BI781*'Weighting factors'!$B$4,0), _xlfn.IFNA('Table S3 Occupation CFs'!BX781*'Weighting factors'!$B$6, 0)) = 0, NA(), 0.5*SUM(_xlfn.IFNA('Table S3 Occupation CFs'!P781*'Weighting factors'!$B$2,0), _xlfn.IFNA('Table S3 Occupation CFs'!AE781*'Weighting factors'!$B$3, 0), _xlfn.IFNA('Table S3 Occupation CFs'!AT781*'Weighting factors'!$B$5, 0), _xlfn.IFNA('Table S3 Occupation CFs'!BI781*'Weighting factors'!$B$4,0), _xlfn.IFNA('Table S3 Occupation CFs'!BX781*'Weighting factors'!$B$6, 0)))</f>
        <v>2.6741731926333783E-16</v>
      </c>
      <c r="P779" s="51">
        <f>IF(0.5*SUM(_xlfn.IFNA('Table S3 Occupation CFs'!Q781*'Weighting factors'!$B$2,0), _xlfn.IFNA('Table S3 Occupation CFs'!AF781*'Weighting factors'!$B$3, 0), _xlfn.IFNA('Table S3 Occupation CFs'!AU781*'Weighting factors'!$B$5, 0), _xlfn.IFNA('Table S3 Occupation CFs'!BJ781*'Weighting factors'!$B$4,0), _xlfn.IFNA('Table S3 Occupation CFs'!BY781*'Weighting factors'!$B$6, 0)) = 0, NA(), 0.5*SUM(_xlfn.IFNA('Table S3 Occupation CFs'!Q781*'Weighting factors'!$B$2,0), _xlfn.IFNA('Table S3 Occupation CFs'!AF781*'Weighting factors'!$B$3, 0), _xlfn.IFNA('Table S3 Occupation CFs'!AU781*'Weighting factors'!$B$5, 0), _xlfn.IFNA('Table S3 Occupation CFs'!BJ781*'Weighting factors'!$B$4,0), _xlfn.IFNA('Table S3 Occupation CFs'!BY781*'Weighting factors'!$B$6, 0)))</f>
        <v>2.72237858383933E-16</v>
      </c>
    </row>
    <row r="780" spans="1:16" x14ac:dyDescent="0.45">
      <c r="A780" s="3" t="s">
        <v>791</v>
      </c>
      <c r="B780" s="51" t="e">
        <f>IF(0.5*SUM(_xlfn.IFNA('Table S3 Occupation CFs'!E782*'Weighting factors'!$B$2,0), _xlfn.IFNA('Table S3 Occupation CFs'!T782*'Weighting factors'!$B$3, 0), _xlfn.IFNA('Table S3 Occupation CFs'!AI782*'Weighting factors'!$B$5, 0), _xlfn.IFNA('Table S3 Occupation CFs'!AX782*'Weighting factors'!$B$4,0), _xlfn.IFNA('Table S3 Occupation CFs'!BM782*'Weighting factors'!$B$6, 0)) = 0, NA(), 0.5*SUM(_xlfn.IFNA('Table S3 Occupation CFs'!E782*'Weighting factors'!$B$2,0), _xlfn.IFNA('Table S3 Occupation CFs'!T782*'Weighting factors'!$B$3, 0), _xlfn.IFNA('Table S3 Occupation CFs'!AI782*'Weighting factors'!$B$5, 0), _xlfn.IFNA('Table S3 Occupation CFs'!AX782*'Weighting factors'!$B$4,0), _xlfn.IFNA('Table S3 Occupation CFs'!BM782*'Weighting factors'!$B$6, 0)))</f>
        <v>#N/A</v>
      </c>
      <c r="C780" s="51" t="e">
        <f>IF(0.5*SUM(_xlfn.IFNA('Table S3 Occupation CFs'!D782*'Weighting factors'!$B$2,0), _xlfn.IFNA('Table S3 Occupation CFs'!S782*'Weighting factors'!$B$3, 0), _xlfn.IFNA('Table S3 Occupation CFs'!AH782*'Weighting factors'!$B$5, 0), _xlfn.IFNA('Table S3 Occupation CFs'!AW782*'Weighting factors'!$B$4,0), _xlfn.IFNA('Table S3 Occupation CFs'!BL782*'Weighting factors'!$B$6, 0)) = 0, NA(), 0.5*SUM(_xlfn.IFNA('Table S3 Occupation CFs'!D782*'Weighting factors'!$B$2,0), _xlfn.IFNA('Table S3 Occupation CFs'!S782*'Weighting factors'!$B$3, 0), _xlfn.IFNA('Table S3 Occupation CFs'!AH782*'Weighting factors'!$B$5, 0), _xlfn.IFNA('Table S3 Occupation CFs'!AW782*'Weighting factors'!$B$4,0), _xlfn.IFNA('Table S3 Occupation CFs'!BL782*'Weighting factors'!$B$6, 0)))</f>
        <v>#N/A</v>
      </c>
      <c r="D780" s="51">
        <f>IF(0.5*SUM(_xlfn.IFNA('Table S3 Occupation CFs'!C782*'Weighting factors'!$B$2,0), _xlfn.IFNA('Table S3 Occupation CFs'!R782*'Weighting factors'!$B$3, 0), _xlfn.IFNA('Table S3 Occupation CFs'!AG782*'Weighting factors'!$B$5, 0), _xlfn.IFNA('Table S3 Occupation CFs'!AV782*'Weighting factors'!$B$4,0), _xlfn.IFNA('Table S3 Occupation CFs'!BK782*'Weighting factors'!$B$6, 0)) = 0, NA(), 0.5*SUM(_xlfn.IFNA('Table S3 Occupation CFs'!C782*'Weighting factors'!$B$2,0), _xlfn.IFNA('Table S3 Occupation CFs'!R782*'Weighting factors'!$B$3, 0), _xlfn.IFNA('Table S3 Occupation CFs'!AG782*'Weighting factors'!$B$5, 0), _xlfn.IFNA('Table S3 Occupation CFs'!AV782*'Weighting factors'!$B$4,0), _xlfn.IFNA('Table S3 Occupation CFs'!BK782*'Weighting factors'!$B$6, 0)))</f>
        <v>9.7263049045705048E-17</v>
      </c>
      <c r="E780" s="51">
        <f>IF(0.5*SUM(_xlfn.IFNA('Table S3 Occupation CFs'!F782*'Weighting factors'!$B$2,0), _xlfn.IFNA('Table S3 Occupation CFs'!U782*'Weighting factors'!$B$3, 0), _xlfn.IFNA('Table S3 Occupation CFs'!AJ782*'Weighting factors'!$B$5, 0), _xlfn.IFNA('Table S3 Occupation CFs'!AY782*'Weighting factors'!$B$4,0), _xlfn.IFNA('Table S3 Occupation CFs'!BN782*'Weighting factors'!$B$6, 0)) = 0, NA(), 0.5*SUM(_xlfn.IFNA('Table S3 Occupation CFs'!F782*'Weighting factors'!$B$2,0), _xlfn.IFNA('Table S3 Occupation CFs'!U782*'Weighting factors'!$B$3, 0), _xlfn.IFNA('Table S3 Occupation CFs'!AJ782*'Weighting factors'!$B$5, 0), _xlfn.IFNA('Table S3 Occupation CFs'!AY782*'Weighting factors'!$B$4,0), _xlfn.IFNA('Table S3 Occupation CFs'!BN782*'Weighting factors'!$B$6, 0)))</f>
        <v>1.0182571173163841E-16</v>
      </c>
      <c r="F780" s="51">
        <f>IF(0.5*SUM(_xlfn.IFNA('Table S3 Occupation CFs'!G782*'Weighting factors'!$B$2,0), _xlfn.IFNA('Table S3 Occupation CFs'!V782*'Weighting factors'!$B$3, 0), _xlfn.IFNA('Table S3 Occupation CFs'!AK782*'Weighting factors'!$B$5, 0), _xlfn.IFNA('Table S3 Occupation CFs'!AZ782*'Weighting factors'!$B$4,0), _xlfn.IFNA('Table S3 Occupation CFs'!BO782*'Weighting factors'!$B$6, 0)) = 0, NA(), 0.5*SUM(_xlfn.IFNA('Table S3 Occupation CFs'!G782*'Weighting factors'!$B$2,0), _xlfn.IFNA('Table S3 Occupation CFs'!V782*'Weighting factors'!$B$3, 0), _xlfn.IFNA('Table S3 Occupation CFs'!AK782*'Weighting factors'!$B$5, 0), _xlfn.IFNA('Table S3 Occupation CFs'!AZ782*'Weighting factors'!$B$4,0), _xlfn.IFNA('Table S3 Occupation CFs'!BO782*'Weighting factors'!$B$6, 0)))</f>
        <v>1.0259475573520977E-16</v>
      </c>
      <c r="G780" s="51">
        <f>IF(0.5*SUM(_xlfn.IFNA('Table S3 Occupation CFs'!H782*'Weighting factors'!$B$2,0), _xlfn.IFNA('Table S3 Occupation CFs'!W782*'Weighting factors'!$B$3, 0), _xlfn.IFNA('Table S3 Occupation CFs'!AL782*'Weighting factors'!$B$5, 0), _xlfn.IFNA('Table S3 Occupation CFs'!BA782*'Weighting factors'!$B$4,0), _xlfn.IFNA('Table S3 Occupation CFs'!BP782*'Weighting factors'!$B$6, 0)) = 0, NA(), 0.5*SUM(_xlfn.IFNA('Table S3 Occupation CFs'!H782*'Weighting factors'!$B$2,0), _xlfn.IFNA('Table S3 Occupation CFs'!W782*'Weighting factors'!$B$3, 0), _xlfn.IFNA('Table S3 Occupation CFs'!AL782*'Weighting factors'!$B$5, 0), _xlfn.IFNA('Table S3 Occupation CFs'!BA782*'Weighting factors'!$B$4,0), _xlfn.IFNA('Table S3 Occupation CFs'!BP782*'Weighting factors'!$B$6, 0)))</f>
        <v>1.0337068108516356E-16</v>
      </c>
      <c r="H780" s="51">
        <f>IF(0.5*SUM(_xlfn.IFNA('Table S3 Occupation CFs'!I782*'Weighting factors'!$B$2,0), _xlfn.IFNA('Table S3 Occupation CFs'!X782*'Weighting factors'!$B$3, 0), _xlfn.IFNA('Table S3 Occupation CFs'!AM782*'Weighting factors'!$B$5, 0), _xlfn.IFNA('Table S3 Occupation CFs'!BB782*'Weighting factors'!$B$4,0), _xlfn.IFNA('Table S3 Occupation CFs'!BQ782*'Weighting factors'!$B$6, 0)) = 0, NA(), 0.5*SUM(_xlfn.IFNA('Table S3 Occupation CFs'!I782*'Weighting factors'!$B$2,0), _xlfn.IFNA('Table S3 Occupation CFs'!X782*'Weighting factors'!$B$3, 0), _xlfn.IFNA('Table S3 Occupation CFs'!AM782*'Weighting factors'!$B$5, 0), _xlfn.IFNA('Table S3 Occupation CFs'!BB782*'Weighting factors'!$B$4,0), _xlfn.IFNA('Table S3 Occupation CFs'!BQ782*'Weighting factors'!$B$6, 0)))</f>
        <v>9.7900012754112678E-17</v>
      </c>
      <c r="I780" s="51">
        <f>IF(0.5*SUM(_xlfn.IFNA('Table S3 Occupation CFs'!J782*'Weighting factors'!$B$2,0), _xlfn.IFNA('Table S3 Occupation CFs'!Y782*'Weighting factors'!$B$3, 0), _xlfn.IFNA('Table S3 Occupation CFs'!AN782*'Weighting factors'!$B$5, 0), _xlfn.IFNA('Table S3 Occupation CFs'!BC782*'Weighting factors'!$B$4,0), _xlfn.IFNA('Table S3 Occupation CFs'!BR782*'Weighting factors'!$B$6, 0)) = 0, NA(), 0.5*SUM(_xlfn.IFNA('Table S3 Occupation CFs'!J782*'Weighting factors'!$B$2,0), _xlfn.IFNA('Table S3 Occupation CFs'!Y782*'Weighting factors'!$B$3, 0), _xlfn.IFNA('Table S3 Occupation CFs'!AN782*'Weighting factors'!$B$5, 0), _xlfn.IFNA('Table S3 Occupation CFs'!BC782*'Weighting factors'!$B$4,0), _xlfn.IFNA('Table S3 Occupation CFs'!BR782*'Weighting factors'!$B$6, 0)))</f>
        <v>1.0008393682538257E-16</v>
      </c>
      <c r="J780" s="51">
        <f>IF(0.5*SUM(_xlfn.IFNA('Table S3 Occupation CFs'!K782*'Weighting factors'!$B$2,0), _xlfn.IFNA('Table S3 Occupation CFs'!Z782*'Weighting factors'!$B$3, 0), _xlfn.IFNA('Table S3 Occupation CFs'!AO782*'Weighting factors'!$B$5, 0), _xlfn.IFNA('Table S3 Occupation CFs'!BD782*'Weighting factors'!$B$4,0), _xlfn.IFNA('Table S3 Occupation CFs'!BS782*'Weighting factors'!$B$6, 0)) = 0, NA(), 0.5*SUM(_xlfn.IFNA('Table S3 Occupation CFs'!K782*'Weighting factors'!$B$2,0), _xlfn.IFNA('Table S3 Occupation CFs'!Z782*'Weighting factors'!$B$3, 0), _xlfn.IFNA('Table S3 Occupation CFs'!AO782*'Weighting factors'!$B$5, 0), _xlfn.IFNA('Table S3 Occupation CFs'!BD782*'Weighting factors'!$B$4,0), _xlfn.IFNA('Table S3 Occupation CFs'!BS782*'Weighting factors'!$B$6, 0)))</f>
        <v>1.0162434013686453E-16</v>
      </c>
      <c r="K780" s="51">
        <f>IF(0.5*SUM(_xlfn.IFNA('Table S3 Occupation CFs'!L782*'Weighting factors'!$B$2,0), _xlfn.IFNA('Table S3 Occupation CFs'!AA782*'Weighting factors'!$B$3, 0), _xlfn.IFNA('Table S3 Occupation CFs'!AP782*'Weighting factors'!$B$5, 0), _xlfn.IFNA('Table S3 Occupation CFs'!BE782*'Weighting factors'!$B$4,0), _xlfn.IFNA('Table S3 Occupation CFs'!BT782*'Weighting factors'!$B$6, 0)) = 0, NA(), 0.5*SUM(_xlfn.IFNA('Table S3 Occupation CFs'!L782*'Weighting factors'!$B$2,0), _xlfn.IFNA('Table S3 Occupation CFs'!AA782*'Weighting factors'!$B$3, 0), _xlfn.IFNA('Table S3 Occupation CFs'!AP782*'Weighting factors'!$B$5, 0), _xlfn.IFNA('Table S3 Occupation CFs'!BE782*'Weighting factors'!$B$4,0), _xlfn.IFNA('Table S3 Occupation CFs'!BT782*'Weighting factors'!$B$6, 0)))</f>
        <v>9.5192919000789462E-17</v>
      </c>
      <c r="L780" s="51">
        <f>IF(0.5*SUM(_xlfn.IFNA('Table S3 Occupation CFs'!M782*'Weighting factors'!$B$2,0), _xlfn.IFNA('Table S3 Occupation CFs'!AB782*'Weighting factors'!$B$3, 0), _xlfn.IFNA('Table S3 Occupation CFs'!AQ782*'Weighting factors'!$B$5, 0), _xlfn.IFNA('Table S3 Occupation CFs'!BF782*'Weighting factors'!$B$4,0), _xlfn.IFNA('Table S3 Occupation CFs'!BU782*'Weighting factors'!$B$6, 0)) = 0, NA(), 0.5*SUM(_xlfn.IFNA('Table S3 Occupation CFs'!M782*'Weighting factors'!$B$2,0), _xlfn.IFNA('Table S3 Occupation CFs'!AB782*'Weighting factors'!$B$3, 0), _xlfn.IFNA('Table S3 Occupation CFs'!AQ782*'Weighting factors'!$B$5, 0), _xlfn.IFNA('Table S3 Occupation CFs'!BF782*'Weighting factors'!$B$4,0), _xlfn.IFNA('Table S3 Occupation CFs'!BU782*'Weighting factors'!$B$6, 0)))</f>
        <v>9.9166336190295517E-17</v>
      </c>
      <c r="M780" s="51">
        <f>IF(0.5*SUM(_xlfn.IFNA('Table S3 Occupation CFs'!N782*'Weighting factors'!$B$2,0), _xlfn.IFNA('Table S3 Occupation CFs'!AC782*'Weighting factors'!$B$3, 0), _xlfn.IFNA('Table S3 Occupation CFs'!AR782*'Weighting factors'!$B$5, 0), _xlfn.IFNA('Table S3 Occupation CFs'!BG782*'Weighting factors'!$B$4,0), _xlfn.IFNA('Table S3 Occupation CFs'!BV782*'Weighting factors'!$B$6, 0)) = 0, NA(), 0.5*SUM(_xlfn.IFNA('Table S3 Occupation CFs'!N782*'Weighting factors'!$B$2,0), _xlfn.IFNA('Table S3 Occupation CFs'!AC782*'Weighting factors'!$B$3, 0), _xlfn.IFNA('Table S3 Occupation CFs'!AR782*'Weighting factors'!$B$5, 0), _xlfn.IFNA('Table S3 Occupation CFs'!BG782*'Weighting factors'!$B$4,0), _xlfn.IFNA('Table S3 Occupation CFs'!BV782*'Weighting factors'!$B$6, 0)))</f>
        <v>9.9730541889267766E-17</v>
      </c>
      <c r="N780" s="51">
        <f>IF(0.5*SUM(_xlfn.IFNA('Table S3 Occupation CFs'!O782*'Weighting factors'!$B$2,0), _xlfn.IFNA('Table S3 Occupation CFs'!AD782*'Weighting factors'!$B$3, 0), _xlfn.IFNA('Table S3 Occupation CFs'!AS782*'Weighting factors'!$B$5, 0), _xlfn.IFNA('Table S3 Occupation CFs'!BH782*'Weighting factors'!$B$4,0), _xlfn.IFNA('Table S3 Occupation CFs'!BW782*'Weighting factors'!$B$6, 0)) = 0, NA(), 0.5*SUM(_xlfn.IFNA('Table S3 Occupation CFs'!O782*'Weighting factors'!$B$2,0), _xlfn.IFNA('Table S3 Occupation CFs'!AD782*'Weighting factors'!$B$3, 0), _xlfn.IFNA('Table S3 Occupation CFs'!AS782*'Weighting factors'!$B$5, 0), _xlfn.IFNA('Table S3 Occupation CFs'!BH782*'Weighting factors'!$B$4,0), _xlfn.IFNA('Table S3 Occupation CFs'!BW782*'Weighting factors'!$B$6, 0)))</f>
        <v>9.0980075397298603E-17</v>
      </c>
      <c r="O780" s="51">
        <f>IF(0.5*SUM(_xlfn.IFNA('Table S3 Occupation CFs'!P782*'Weighting factors'!$B$2,0), _xlfn.IFNA('Table S3 Occupation CFs'!AE782*'Weighting factors'!$B$3, 0), _xlfn.IFNA('Table S3 Occupation CFs'!AT782*'Weighting factors'!$B$5, 0), _xlfn.IFNA('Table S3 Occupation CFs'!BI782*'Weighting factors'!$B$4,0), _xlfn.IFNA('Table S3 Occupation CFs'!BX782*'Weighting factors'!$B$6, 0)) = 0, NA(), 0.5*SUM(_xlfn.IFNA('Table S3 Occupation CFs'!P782*'Weighting factors'!$B$2,0), _xlfn.IFNA('Table S3 Occupation CFs'!AE782*'Weighting factors'!$B$3, 0), _xlfn.IFNA('Table S3 Occupation CFs'!AT782*'Weighting factors'!$B$5, 0), _xlfn.IFNA('Table S3 Occupation CFs'!BI782*'Weighting factors'!$B$4,0), _xlfn.IFNA('Table S3 Occupation CFs'!BX782*'Weighting factors'!$B$6, 0)))</f>
        <v>1.015526068755838E-16</v>
      </c>
      <c r="P780" s="51">
        <f>IF(0.5*SUM(_xlfn.IFNA('Table S3 Occupation CFs'!Q782*'Weighting factors'!$B$2,0), _xlfn.IFNA('Table S3 Occupation CFs'!AF782*'Weighting factors'!$B$3, 0), _xlfn.IFNA('Table S3 Occupation CFs'!AU782*'Weighting factors'!$B$5, 0), _xlfn.IFNA('Table S3 Occupation CFs'!BJ782*'Weighting factors'!$B$4,0), _xlfn.IFNA('Table S3 Occupation CFs'!BY782*'Weighting factors'!$B$6, 0)) = 0, NA(), 0.5*SUM(_xlfn.IFNA('Table S3 Occupation CFs'!Q782*'Weighting factors'!$B$2,0), _xlfn.IFNA('Table S3 Occupation CFs'!AF782*'Weighting factors'!$B$3, 0), _xlfn.IFNA('Table S3 Occupation CFs'!AU782*'Weighting factors'!$B$5, 0), _xlfn.IFNA('Table S3 Occupation CFs'!BJ782*'Weighting factors'!$B$4,0), _xlfn.IFNA('Table S3 Occupation CFs'!BY782*'Weighting factors'!$B$6, 0)))</f>
        <v>1.0323716984742344E-16</v>
      </c>
    </row>
    <row r="781" spans="1:16" x14ac:dyDescent="0.45">
      <c r="A781" s="3" t="s">
        <v>792</v>
      </c>
      <c r="B781" s="51" t="e">
        <f>IF(0.5*SUM(_xlfn.IFNA('Table S3 Occupation CFs'!E783*'Weighting factors'!$B$2,0), _xlfn.IFNA('Table S3 Occupation CFs'!T783*'Weighting factors'!$B$3, 0), _xlfn.IFNA('Table S3 Occupation CFs'!AI783*'Weighting factors'!$B$5, 0), _xlfn.IFNA('Table S3 Occupation CFs'!AX783*'Weighting factors'!$B$4,0), _xlfn.IFNA('Table S3 Occupation CFs'!BM783*'Weighting factors'!$B$6, 0)) = 0, NA(), 0.5*SUM(_xlfn.IFNA('Table S3 Occupation CFs'!E783*'Weighting factors'!$B$2,0), _xlfn.IFNA('Table S3 Occupation CFs'!T783*'Weighting factors'!$B$3, 0), _xlfn.IFNA('Table S3 Occupation CFs'!AI783*'Weighting factors'!$B$5, 0), _xlfn.IFNA('Table S3 Occupation CFs'!AX783*'Weighting factors'!$B$4,0), _xlfn.IFNA('Table S3 Occupation CFs'!BM783*'Weighting factors'!$B$6, 0)))</f>
        <v>#N/A</v>
      </c>
      <c r="C781" s="51">
        <f>IF(0.5*SUM(_xlfn.IFNA('Table S3 Occupation CFs'!D783*'Weighting factors'!$B$2,0), _xlfn.IFNA('Table S3 Occupation CFs'!S783*'Weighting factors'!$B$3, 0), _xlfn.IFNA('Table S3 Occupation CFs'!AH783*'Weighting factors'!$B$5, 0), _xlfn.IFNA('Table S3 Occupation CFs'!AW783*'Weighting factors'!$B$4,0), _xlfn.IFNA('Table S3 Occupation CFs'!BL783*'Weighting factors'!$B$6, 0)) = 0, NA(), 0.5*SUM(_xlfn.IFNA('Table S3 Occupation CFs'!D783*'Weighting factors'!$B$2,0), _xlfn.IFNA('Table S3 Occupation CFs'!S783*'Weighting factors'!$B$3, 0), _xlfn.IFNA('Table S3 Occupation CFs'!AH783*'Weighting factors'!$B$5, 0), _xlfn.IFNA('Table S3 Occupation CFs'!AW783*'Weighting factors'!$B$4,0), _xlfn.IFNA('Table S3 Occupation CFs'!BL783*'Weighting factors'!$B$6, 0)))</f>
        <v>2.910803938295562E-16</v>
      </c>
      <c r="D781" s="51">
        <f>IF(0.5*SUM(_xlfn.IFNA('Table S3 Occupation CFs'!C783*'Weighting factors'!$B$2,0), _xlfn.IFNA('Table S3 Occupation CFs'!R783*'Weighting factors'!$B$3, 0), _xlfn.IFNA('Table S3 Occupation CFs'!AG783*'Weighting factors'!$B$5, 0), _xlfn.IFNA('Table S3 Occupation CFs'!AV783*'Weighting factors'!$B$4,0), _xlfn.IFNA('Table S3 Occupation CFs'!BK783*'Weighting factors'!$B$6, 0)) = 0, NA(), 0.5*SUM(_xlfn.IFNA('Table S3 Occupation CFs'!C783*'Weighting factors'!$B$2,0), _xlfn.IFNA('Table S3 Occupation CFs'!R783*'Weighting factors'!$B$3, 0), _xlfn.IFNA('Table S3 Occupation CFs'!AG783*'Weighting factors'!$B$5, 0), _xlfn.IFNA('Table S3 Occupation CFs'!AV783*'Weighting factors'!$B$4,0), _xlfn.IFNA('Table S3 Occupation CFs'!BK783*'Weighting factors'!$B$6, 0)))</f>
        <v>2.8790114245443786E-16</v>
      </c>
      <c r="E781" s="51">
        <f>IF(0.5*SUM(_xlfn.IFNA('Table S3 Occupation CFs'!F783*'Weighting factors'!$B$2,0), _xlfn.IFNA('Table S3 Occupation CFs'!U783*'Weighting factors'!$B$3, 0), _xlfn.IFNA('Table S3 Occupation CFs'!AJ783*'Weighting factors'!$B$5, 0), _xlfn.IFNA('Table S3 Occupation CFs'!AY783*'Weighting factors'!$B$4,0), _xlfn.IFNA('Table S3 Occupation CFs'!BN783*'Weighting factors'!$B$6, 0)) = 0, NA(), 0.5*SUM(_xlfn.IFNA('Table S3 Occupation CFs'!F783*'Weighting factors'!$B$2,0), _xlfn.IFNA('Table S3 Occupation CFs'!U783*'Weighting factors'!$B$3, 0), _xlfn.IFNA('Table S3 Occupation CFs'!AJ783*'Weighting factors'!$B$5, 0), _xlfn.IFNA('Table S3 Occupation CFs'!AY783*'Weighting factors'!$B$4,0), _xlfn.IFNA('Table S3 Occupation CFs'!BN783*'Weighting factors'!$B$6, 0)))</f>
        <v>3.0977261928383364E-16</v>
      </c>
      <c r="F781" s="51">
        <f>IF(0.5*SUM(_xlfn.IFNA('Table S3 Occupation CFs'!G783*'Weighting factors'!$B$2,0), _xlfn.IFNA('Table S3 Occupation CFs'!V783*'Weighting factors'!$B$3, 0), _xlfn.IFNA('Table S3 Occupation CFs'!AK783*'Weighting factors'!$B$5, 0), _xlfn.IFNA('Table S3 Occupation CFs'!AZ783*'Weighting factors'!$B$4,0), _xlfn.IFNA('Table S3 Occupation CFs'!BO783*'Weighting factors'!$B$6, 0)) = 0, NA(), 0.5*SUM(_xlfn.IFNA('Table S3 Occupation CFs'!G783*'Weighting factors'!$B$2,0), _xlfn.IFNA('Table S3 Occupation CFs'!V783*'Weighting factors'!$B$3, 0), _xlfn.IFNA('Table S3 Occupation CFs'!AK783*'Weighting factors'!$B$5, 0), _xlfn.IFNA('Table S3 Occupation CFs'!AZ783*'Weighting factors'!$B$4,0), _xlfn.IFNA('Table S3 Occupation CFs'!BO783*'Weighting factors'!$B$6, 0)))</f>
        <v>3.134895984648123E-16</v>
      </c>
      <c r="G781" s="51">
        <f>IF(0.5*SUM(_xlfn.IFNA('Table S3 Occupation CFs'!H783*'Weighting factors'!$B$2,0), _xlfn.IFNA('Table S3 Occupation CFs'!W783*'Weighting factors'!$B$3, 0), _xlfn.IFNA('Table S3 Occupation CFs'!AL783*'Weighting factors'!$B$5, 0), _xlfn.IFNA('Table S3 Occupation CFs'!BA783*'Weighting factors'!$B$4,0), _xlfn.IFNA('Table S3 Occupation CFs'!BP783*'Weighting factors'!$B$6, 0)) = 0, NA(), 0.5*SUM(_xlfn.IFNA('Table S3 Occupation CFs'!H783*'Weighting factors'!$B$2,0), _xlfn.IFNA('Table S3 Occupation CFs'!W783*'Weighting factors'!$B$3, 0), _xlfn.IFNA('Table S3 Occupation CFs'!AL783*'Weighting factors'!$B$5, 0), _xlfn.IFNA('Table S3 Occupation CFs'!BA783*'Weighting factors'!$B$4,0), _xlfn.IFNA('Table S3 Occupation CFs'!BP783*'Weighting factors'!$B$6, 0)))</f>
        <v>3.1723983688859383E-16</v>
      </c>
      <c r="H781" s="51">
        <f>IF(0.5*SUM(_xlfn.IFNA('Table S3 Occupation CFs'!I783*'Weighting factors'!$B$2,0), _xlfn.IFNA('Table S3 Occupation CFs'!X783*'Weighting factors'!$B$3, 0), _xlfn.IFNA('Table S3 Occupation CFs'!AM783*'Weighting factors'!$B$5, 0), _xlfn.IFNA('Table S3 Occupation CFs'!BB783*'Weighting factors'!$B$4,0), _xlfn.IFNA('Table S3 Occupation CFs'!BQ783*'Weighting factors'!$B$6, 0)) = 0, NA(), 0.5*SUM(_xlfn.IFNA('Table S3 Occupation CFs'!I783*'Weighting factors'!$B$2,0), _xlfn.IFNA('Table S3 Occupation CFs'!X783*'Weighting factors'!$B$3, 0), _xlfn.IFNA('Table S3 Occupation CFs'!AM783*'Weighting factors'!$B$5, 0), _xlfn.IFNA('Table S3 Occupation CFs'!BB783*'Weighting factors'!$B$4,0), _xlfn.IFNA('Table S3 Occupation CFs'!BQ783*'Weighting factors'!$B$6, 0)))</f>
        <v>2.9850804326343079E-16</v>
      </c>
      <c r="I781" s="51">
        <f>IF(0.5*SUM(_xlfn.IFNA('Table S3 Occupation CFs'!J783*'Weighting factors'!$B$2,0), _xlfn.IFNA('Table S3 Occupation CFs'!Y783*'Weighting factors'!$B$3, 0), _xlfn.IFNA('Table S3 Occupation CFs'!AN783*'Weighting factors'!$B$5, 0), _xlfn.IFNA('Table S3 Occupation CFs'!BC783*'Weighting factors'!$B$4,0), _xlfn.IFNA('Table S3 Occupation CFs'!BR783*'Weighting factors'!$B$6, 0)) = 0, NA(), 0.5*SUM(_xlfn.IFNA('Table S3 Occupation CFs'!J783*'Weighting factors'!$B$2,0), _xlfn.IFNA('Table S3 Occupation CFs'!Y783*'Weighting factors'!$B$3, 0), _xlfn.IFNA('Table S3 Occupation CFs'!AN783*'Weighting factors'!$B$5, 0), _xlfn.IFNA('Table S3 Occupation CFs'!BC783*'Weighting factors'!$B$4,0), _xlfn.IFNA('Table S3 Occupation CFs'!BR783*'Weighting factors'!$B$6, 0)))</f>
        <v>3.0629873736298216E-16</v>
      </c>
      <c r="J781" s="51">
        <f>IF(0.5*SUM(_xlfn.IFNA('Table S3 Occupation CFs'!K783*'Weighting factors'!$B$2,0), _xlfn.IFNA('Table S3 Occupation CFs'!Z783*'Weighting factors'!$B$3, 0), _xlfn.IFNA('Table S3 Occupation CFs'!AO783*'Weighting factors'!$B$5, 0), _xlfn.IFNA('Table S3 Occupation CFs'!BD783*'Weighting factors'!$B$4,0), _xlfn.IFNA('Table S3 Occupation CFs'!BS783*'Weighting factors'!$B$6, 0)) = 0, NA(), 0.5*SUM(_xlfn.IFNA('Table S3 Occupation CFs'!K783*'Weighting factors'!$B$2,0), _xlfn.IFNA('Table S3 Occupation CFs'!Z783*'Weighting factors'!$B$3, 0), _xlfn.IFNA('Table S3 Occupation CFs'!AO783*'Weighting factors'!$B$5, 0), _xlfn.IFNA('Table S3 Occupation CFs'!BD783*'Weighting factors'!$B$4,0), _xlfn.IFNA('Table S3 Occupation CFs'!BS783*'Weighting factors'!$B$6, 0)))</f>
        <v>3.1179302318797731E-16</v>
      </c>
      <c r="K781" s="51">
        <f>IF(0.5*SUM(_xlfn.IFNA('Table S3 Occupation CFs'!L783*'Weighting factors'!$B$2,0), _xlfn.IFNA('Table S3 Occupation CFs'!AA783*'Weighting factors'!$B$3, 0), _xlfn.IFNA('Table S3 Occupation CFs'!AP783*'Weighting factors'!$B$5, 0), _xlfn.IFNA('Table S3 Occupation CFs'!BE783*'Weighting factors'!$B$4,0), _xlfn.IFNA('Table S3 Occupation CFs'!BT783*'Weighting factors'!$B$6, 0)) = 0, NA(), 0.5*SUM(_xlfn.IFNA('Table S3 Occupation CFs'!L783*'Weighting factors'!$B$2,0), _xlfn.IFNA('Table S3 Occupation CFs'!AA783*'Weighting factors'!$B$3, 0), _xlfn.IFNA('Table S3 Occupation CFs'!AP783*'Weighting factors'!$B$5, 0), _xlfn.IFNA('Table S3 Occupation CFs'!BE783*'Weighting factors'!$B$4,0), _xlfn.IFNA('Table S3 Occupation CFs'!BT783*'Weighting factors'!$B$6, 0)))</f>
        <v>2.9448608843995503E-16</v>
      </c>
      <c r="L781" s="51">
        <f>IF(0.5*SUM(_xlfn.IFNA('Table S3 Occupation CFs'!M783*'Weighting factors'!$B$2,0), _xlfn.IFNA('Table S3 Occupation CFs'!AB783*'Weighting factors'!$B$3, 0), _xlfn.IFNA('Table S3 Occupation CFs'!AQ783*'Weighting factors'!$B$5, 0), _xlfn.IFNA('Table S3 Occupation CFs'!BF783*'Weighting factors'!$B$4,0), _xlfn.IFNA('Table S3 Occupation CFs'!BU783*'Weighting factors'!$B$6, 0)) = 0, NA(), 0.5*SUM(_xlfn.IFNA('Table S3 Occupation CFs'!M783*'Weighting factors'!$B$2,0), _xlfn.IFNA('Table S3 Occupation CFs'!AB783*'Weighting factors'!$B$3, 0), _xlfn.IFNA('Table S3 Occupation CFs'!AQ783*'Weighting factors'!$B$5, 0), _xlfn.IFNA('Table S3 Occupation CFs'!BF783*'Weighting factors'!$B$4,0), _xlfn.IFNA('Table S3 Occupation CFs'!BU783*'Weighting factors'!$B$6, 0)))</f>
        <v>3.0609770304540719E-16</v>
      </c>
      <c r="M781" s="51">
        <f>IF(0.5*SUM(_xlfn.IFNA('Table S3 Occupation CFs'!N783*'Weighting factors'!$B$2,0), _xlfn.IFNA('Table S3 Occupation CFs'!AC783*'Weighting factors'!$B$3, 0), _xlfn.IFNA('Table S3 Occupation CFs'!AR783*'Weighting factors'!$B$5, 0), _xlfn.IFNA('Table S3 Occupation CFs'!BG783*'Weighting factors'!$B$4,0), _xlfn.IFNA('Table S3 Occupation CFs'!BV783*'Weighting factors'!$B$6, 0)) = 0, NA(), 0.5*SUM(_xlfn.IFNA('Table S3 Occupation CFs'!N783*'Weighting factors'!$B$2,0), _xlfn.IFNA('Table S3 Occupation CFs'!AC783*'Weighting factors'!$B$3, 0), _xlfn.IFNA('Table S3 Occupation CFs'!AR783*'Weighting factors'!$B$5, 0), _xlfn.IFNA('Table S3 Occupation CFs'!BG783*'Weighting factors'!$B$4,0), _xlfn.IFNA('Table S3 Occupation CFs'!BV783*'Weighting factors'!$B$6, 0)))</f>
        <v>3.0775105892704344E-16</v>
      </c>
      <c r="N781" s="51">
        <f>IF(0.5*SUM(_xlfn.IFNA('Table S3 Occupation CFs'!O783*'Weighting factors'!$B$2,0), _xlfn.IFNA('Table S3 Occupation CFs'!AD783*'Weighting factors'!$B$3, 0), _xlfn.IFNA('Table S3 Occupation CFs'!AS783*'Weighting factors'!$B$5, 0), _xlfn.IFNA('Table S3 Occupation CFs'!BH783*'Weighting factors'!$B$4,0), _xlfn.IFNA('Table S3 Occupation CFs'!BW783*'Weighting factors'!$B$6, 0)) = 0, NA(), 0.5*SUM(_xlfn.IFNA('Table S3 Occupation CFs'!O783*'Weighting factors'!$B$2,0), _xlfn.IFNA('Table S3 Occupation CFs'!AD783*'Weighting factors'!$B$3, 0), _xlfn.IFNA('Table S3 Occupation CFs'!AS783*'Weighting factors'!$B$5, 0), _xlfn.IFNA('Table S3 Occupation CFs'!BH783*'Weighting factors'!$B$4,0), _xlfn.IFNA('Table S3 Occupation CFs'!BW783*'Weighting factors'!$B$6, 0)))</f>
        <v>2.6631983012261022E-16</v>
      </c>
      <c r="O781" s="51">
        <f>IF(0.5*SUM(_xlfn.IFNA('Table S3 Occupation CFs'!P783*'Weighting factors'!$B$2,0), _xlfn.IFNA('Table S3 Occupation CFs'!AE783*'Weighting factors'!$B$3, 0), _xlfn.IFNA('Table S3 Occupation CFs'!AT783*'Weighting factors'!$B$5, 0), _xlfn.IFNA('Table S3 Occupation CFs'!BI783*'Weighting factors'!$B$4,0), _xlfn.IFNA('Table S3 Occupation CFs'!BX783*'Weighting factors'!$B$6, 0)) = 0, NA(), 0.5*SUM(_xlfn.IFNA('Table S3 Occupation CFs'!P783*'Weighting factors'!$B$2,0), _xlfn.IFNA('Table S3 Occupation CFs'!AE783*'Weighting factors'!$B$3, 0), _xlfn.IFNA('Table S3 Occupation CFs'!AT783*'Weighting factors'!$B$5, 0), _xlfn.IFNA('Table S3 Occupation CFs'!BI783*'Weighting factors'!$B$4,0), _xlfn.IFNA('Table S3 Occupation CFs'!BX783*'Weighting factors'!$B$6, 0)))</f>
        <v>3.1012764940978487E-16</v>
      </c>
      <c r="P781" s="51">
        <f>IF(0.5*SUM(_xlfn.IFNA('Table S3 Occupation CFs'!Q783*'Weighting factors'!$B$2,0), _xlfn.IFNA('Table S3 Occupation CFs'!AF783*'Weighting factors'!$B$3, 0), _xlfn.IFNA('Table S3 Occupation CFs'!AU783*'Weighting factors'!$B$5, 0), _xlfn.IFNA('Table S3 Occupation CFs'!BJ783*'Weighting factors'!$B$4,0), _xlfn.IFNA('Table S3 Occupation CFs'!BY783*'Weighting factors'!$B$6, 0)) = 0, NA(), 0.5*SUM(_xlfn.IFNA('Table S3 Occupation CFs'!Q783*'Weighting factors'!$B$2,0), _xlfn.IFNA('Table S3 Occupation CFs'!AF783*'Weighting factors'!$B$3, 0), _xlfn.IFNA('Table S3 Occupation CFs'!AU783*'Weighting factors'!$B$5, 0), _xlfn.IFNA('Table S3 Occupation CFs'!BJ783*'Weighting factors'!$B$4,0), _xlfn.IFNA('Table S3 Occupation CFs'!BY783*'Weighting factors'!$B$6, 0)))</f>
        <v>3.1711115490542211E-16</v>
      </c>
    </row>
    <row r="782" spans="1:16" x14ac:dyDescent="0.45">
      <c r="A782" s="3" t="s">
        <v>793</v>
      </c>
      <c r="B782" s="51" t="e">
        <f>IF(0.5*SUM(_xlfn.IFNA('Table S3 Occupation CFs'!E784*'Weighting factors'!$B$2,0), _xlfn.IFNA('Table S3 Occupation CFs'!T784*'Weighting factors'!$B$3, 0), _xlfn.IFNA('Table S3 Occupation CFs'!AI784*'Weighting factors'!$B$5, 0), _xlfn.IFNA('Table S3 Occupation CFs'!AX784*'Weighting factors'!$B$4,0), _xlfn.IFNA('Table S3 Occupation CFs'!BM784*'Weighting factors'!$B$6, 0)) = 0, NA(), 0.5*SUM(_xlfn.IFNA('Table S3 Occupation CFs'!E784*'Weighting factors'!$B$2,0), _xlfn.IFNA('Table S3 Occupation CFs'!T784*'Weighting factors'!$B$3, 0), _xlfn.IFNA('Table S3 Occupation CFs'!AI784*'Weighting factors'!$B$5, 0), _xlfn.IFNA('Table S3 Occupation CFs'!AX784*'Weighting factors'!$B$4,0), _xlfn.IFNA('Table S3 Occupation CFs'!BM784*'Weighting factors'!$B$6, 0)))</f>
        <v>#N/A</v>
      </c>
      <c r="C782" s="51" t="e">
        <f>IF(0.5*SUM(_xlfn.IFNA('Table S3 Occupation CFs'!D784*'Weighting factors'!$B$2,0), _xlfn.IFNA('Table S3 Occupation CFs'!S784*'Weighting factors'!$B$3, 0), _xlfn.IFNA('Table S3 Occupation CFs'!AH784*'Weighting factors'!$B$5, 0), _xlfn.IFNA('Table S3 Occupation CFs'!AW784*'Weighting factors'!$B$4,0), _xlfn.IFNA('Table S3 Occupation CFs'!BL784*'Weighting factors'!$B$6, 0)) = 0, NA(), 0.5*SUM(_xlfn.IFNA('Table S3 Occupation CFs'!D784*'Weighting factors'!$B$2,0), _xlfn.IFNA('Table S3 Occupation CFs'!S784*'Weighting factors'!$B$3, 0), _xlfn.IFNA('Table S3 Occupation CFs'!AH784*'Weighting factors'!$B$5, 0), _xlfn.IFNA('Table S3 Occupation CFs'!AW784*'Weighting factors'!$B$4,0), _xlfn.IFNA('Table S3 Occupation CFs'!BL784*'Weighting factors'!$B$6, 0)))</f>
        <v>#N/A</v>
      </c>
      <c r="D782" s="51">
        <f>IF(0.5*SUM(_xlfn.IFNA('Table S3 Occupation CFs'!C784*'Weighting factors'!$B$2,0), _xlfn.IFNA('Table S3 Occupation CFs'!R784*'Weighting factors'!$B$3, 0), _xlfn.IFNA('Table S3 Occupation CFs'!AG784*'Weighting factors'!$B$5, 0), _xlfn.IFNA('Table S3 Occupation CFs'!AV784*'Weighting factors'!$B$4,0), _xlfn.IFNA('Table S3 Occupation CFs'!BK784*'Weighting factors'!$B$6, 0)) = 0, NA(), 0.5*SUM(_xlfn.IFNA('Table S3 Occupation CFs'!C784*'Weighting factors'!$B$2,0), _xlfn.IFNA('Table S3 Occupation CFs'!R784*'Weighting factors'!$B$3, 0), _xlfn.IFNA('Table S3 Occupation CFs'!AG784*'Weighting factors'!$B$5, 0), _xlfn.IFNA('Table S3 Occupation CFs'!AV784*'Weighting factors'!$B$4,0), _xlfn.IFNA('Table S3 Occupation CFs'!BK784*'Weighting factors'!$B$6, 0)))</f>
        <v>1.5813826285868449E-16</v>
      </c>
      <c r="E782" s="51">
        <f>IF(0.5*SUM(_xlfn.IFNA('Table S3 Occupation CFs'!F784*'Weighting factors'!$B$2,0), _xlfn.IFNA('Table S3 Occupation CFs'!U784*'Weighting factors'!$B$3, 0), _xlfn.IFNA('Table S3 Occupation CFs'!AJ784*'Weighting factors'!$B$5, 0), _xlfn.IFNA('Table S3 Occupation CFs'!AY784*'Weighting factors'!$B$4,0), _xlfn.IFNA('Table S3 Occupation CFs'!BN784*'Weighting factors'!$B$6, 0)) = 0, NA(), 0.5*SUM(_xlfn.IFNA('Table S3 Occupation CFs'!F784*'Weighting factors'!$B$2,0), _xlfn.IFNA('Table S3 Occupation CFs'!U784*'Weighting factors'!$B$3, 0), _xlfn.IFNA('Table S3 Occupation CFs'!AJ784*'Weighting factors'!$B$5, 0), _xlfn.IFNA('Table S3 Occupation CFs'!AY784*'Weighting factors'!$B$4,0), _xlfn.IFNA('Table S3 Occupation CFs'!BN784*'Weighting factors'!$B$6, 0)))</f>
        <v>1.604720805470842E-16</v>
      </c>
      <c r="F782" s="51">
        <f>IF(0.5*SUM(_xlfn.IFNA('Table S3 Occupation CFs'!G784*'Weighting factors'!$B$2,0), _xlfn.IFNA('Table S3 Occupation CFs'!V784*'Weighting factors'!$B$3, 0), _xlfn.IFNA('Table S3 Occupation CFs'!AK784*'Weighting factors'!$B$5, 0), _xlfn.IFNA('Table S3 Occupation CFs'!AZ784*'Weighting factors'!$B$4,0), _xlfn.IFNA('Table S3 Occupation CFs'!BO784*'Weighting factors'!$B$6, 0)) = 0, NA(), 0.5*SUM(_xlfn.IFNA('Table S3 Occupation CFs'!G784*'Weighting factors'!$B$2,0), _xlfn.IFNA('Table S3 Occupation CFs'!V784*'Weighting factors'!$B$3, 0), _xlfn.IFNA('Table S3 Occupation CFs'!AK784*'Weighting factors'!$B$5, 0), _xlfn.IFNA('Table S3 Occupation CFs'!AZ784*'Weighting factors'!$B$4,0), _xlfn.IFNA('Table S3 Occupation CFs'!BO784*'Weighting factors'!$B$6, 0)))</f>
        <v>1.6090516755146695E-16</v>
      </c>
      <c r="G782" s="51">
        <f>IF(0.5*SUM(_xlfn.IFNA('Table S3 Occupation CFs'!H784*'Weighting factors'!$B$2,0), _xlfn.IFNA('Table S3 Occupation CFs'!W784*'Weighting factors'!$B$3, 0), _xlfn.IFNA('Table S3 Occupation CFs'!AL784*'Weighting factors'!$B$5, 0), _xlfn.IFNA('Table S3 Occupation CFs'!BA784*'Weighting factors'!$B$4,0), _xlfn.IFNA('Table S3 Occupation CFs'!BP784*'Weighting factors'!$B$6, 0)) = 0, NA(), 0.5*SUM(_xlfn.IFNA('Table S3 Occupation CFs'!H784*'Weighting factors'!$B$2,0), _xlfn.IFNA('Table S3 Occupation CFs'!W784*'Weighting factors'!$B$3, 0), _xlfn.IFNA('Table S3 Occupation CFs'!AL784*'Weighting factors'!$B$5, 0), _xlfn.IFNA('Table S3 Occupation CFs'!BA784*'Weighting factors'!$B$4,0), _xlfn.IFNA('Table S3 Occupation CFs'!BP784*'Weighting factors'!$B$6, 0)))</f>
        <v>1.6134212978493459E-16</v>
      </c>
      <c r="H782" s="51">
        <f>IF(0.5*SUM(_xlfn.IFNA('Table S3 Occupation CFs'!I784*'Weighting factors'!$B$2,0), _xlfn.IFNA('Table S3 Occupation CFs'!X784*'Weighting factors'!$B$3, 0), _xlfn.IFNA('Table S3 Occupation CFs'!AM784*'Weighting factors'!$B$5, 0), _xlfn.IFNA('Table S3 Occupation CFs'!BB784*'Weighting factors'!$B$4,0), _xlfn.IFNA('Table S3 Occupation CFs'!BQ784*'Weighting factors'!$B$6, 0)) = 0, NA(), 0.5*SUM(_xlfn.IFNA('Table S3 Occupation CFs'!I784*'Weighting factors'!$B$2,0), _xlfn.IFNA('Table S3 Occupation CFs'!X784*'Weighting factors'!$B$3, 0), _xlfn.IFNA('Table S3 Occupation CFs'!AM784*'Weighting factors'!$B$5, 0), _xlfn.IFNA('Table S3 Occupation CFs'!BB784*'Weighting factors'!$B$4,0), _xlfn.IFNA('Table S3 Occupation CFs'!BQ784*'Weighting factors'!$B$6, 0)))</f>
        <v>1.5806624739601086E-16</v>
      </c>
      <c r="I782" s="51">
        <f>IF(0.5*SUM(_xlfn.IFNA('Table S3 Occupation CFs'!J784*'Weighting factors'!$B$2,0), _xlfn.IFNA('Table S3 Occupation CFs'!Y784*'Weighting factors'!$B$3, 0), _xlfn.IFNA('Table S3 Occupation CFs'!AN784*'Weighting factors'!$B$5, 0), _xlfn.IFNA('Table S3 Occupation CFs'!BC784*'Weighting factors'!$B$4,0), _xlfn.IFNA('Table S3 Occupation CFs'!BR784*'Weighting factors'!$B$6, 0)) = 0, NA(), 0.5*SUM(_xlfn.IFNA('Table S3 Occupation CFs'!J784*'Weighting factors'!$B$2,0), _xlfn.IFNA('Table S3 Occupation CFs'!Y784*'Weighting factors'!$B$3, 0), _xlfn.IFNA('Table S3 Occupation CFs'!AN784*'Weighting factors'!$B$5, 0), _xlfn.IFNA('Table S3 Occupation CFs'!BC784*'Weighting factors'!$B$4,0), _xlfn.IFNA('Table S3 Occupation CFs'!BR784*'Weighting factors'!$B$6, 0)))</f>
        <v>1.5936608318410775E-16</v>
      </c>
      <c r="J782" s="51">
        <f>IF(0.5*SUM(_xlfn.IFNA('Table S3 Occupation CFs'!K784*'Weighting factors'!$B$2,0), _xlfn.IFNA('Table S3 Occupation CFs'!Z784*'Weighting factors'!$B$3, 0), _xlfn.IFNA('Table S3 Occupation CFs'!AO784*'Weighting factors'!$B$5, 0), _xlfn.IFNA('Table S3 Occupation CFs'!BD784*'Weighting factors'!$B$4,0), _xlfn.IFNA('Table S3 Occupation CFs'!BS784*'Weighting factors'!$B$6, 0)) = 0, NA(), 0.5*SUM(_xlfn.IFNA('Table S3 Occupation CFs'!K784*'Weighting factors'!$B$2,0), _xlfn.IFNA('Table S3 Occupation CFs'!Z784*'Weighting factors'!$B$3, 0), _xlfn.IFNA('Table S3 Occupation CFs'!AO784*'Weighting factors'!$B$5, 0), _xlfn.IFNA('Table S3 Occupation CFs'!BD784*'Weighting factors'!$B$4,0), _xlfn.IFNA('Table S3 Occupation CFs'!BS784*'Weighting factors'!$B$6, 0)))</f>
        <v>1.6028292579370516E-16</v>
      </c>
      <c r="K782" s="51">
        <f>IF(0.5*SUM(_xlfn.IFNA('Table S3 Occupation CFs'!L784*'Weighting factors'!$B$2,0), _xlfn.IFNA('Table S3 Occupation CFs'!AA784*'Weighting factors'!$B$3, 0), _xlfn.IFNA('Table S3 Occupation CFs'!AP784*'Weighting factors'!$B$5, 0), _xlfn.IFNA('Table S3 Occupation CFs'!BE784*'Weighting factors'!$B$4,0), _xlfn.IFNA('Table S3 Occupation CFs'!BT784*'Weighting factors'!$B$6, 0)) = 0, NA(), 0.5*SUM(_xlfn.IFNA('Table S3 Occupation CFs'!L784*'Weighting factors'!$B$2,0), _xlfn.IFNA('Table S3 Occupation CFs'!AA784*'Weighting factors'!$B$3, 0), _xlfn.IFNA('Table S3 Occupation CFs'!AP784*'Weighting factors'!$B$5, 0), _xlfn.IFNA('Table S3 Occupation CFs'!BE784*'Weighting factors'!$B$4,0), _xlfn.IFNA('Table S3 Occupation CFs'!BT784*'Weighting factors'!$B$6, 0)))</f>
        <v>1.5679862731933653E-16</v>
      </c>
      <c r="L782" s="51">
        <f>IF(0.5*SUM(_xlfn.IFNA('Table S3 Occupation CFs'!M784*'Weighting factors'!$B$2,0), _xlfn.IFNA('Table S3 Occupation CFs'!AB784*'Weighting factors'!$B$3, 0), _xlfn.IFNA('Table S3 Occupation CFs'!AQ784*'Weighting factors'!$B$5, 0), _xlfn.IFNA('Table S3 Occupation CFs'!BF784*'Weighting factors'!$B$4,0), _xlfn.IFNA('Table S3 Occupation CFs'!BU784*'Weighting factors'!$B$6, 0)) = 0, NA(), 0.5*SUM(_xlfn.IFNA('Table S3 Occupation CFs'!M784*'Weighting factors'!$B$2,0), _xlfn.IFNA('Table S3 Occupation CFs'!AB784*'Weighting factors'!$B$3, 0), _xlfn.IFNA('Table S3 Occupation CFs'!AQ784*'Weighting factors'!$B$5, 0), _xlfn.IFNA('Table S3 Occupation CFs'!BF784*'Weighting factors'!$B$4,0), _xlfn.IFNA('Table S3 Occupation CFs'!BU784*'Weighting factors'!$B$6, 0)))</f>
        <v>1.5900827697736112E-16</v>
      </c>
      <c r="M782" s="51">
        <f>IF(0.5*SUM(_xlfn.IFNA('Table S3 Occupation CFs'!N784*'Weighting factors'!$B$2,0), _xlfn.IFNA('Table S3 Occupation CFs'!AC784*'Weighting factors'!$B$3, 0), _xlfn.IFNA('Table S3 Occupation CFs'!AR784*'Weighting factors'!$B$5, 0), _xlfn.IFNA('Table S3 Occupation CFs'!BG784*'Weighting factors'!$B$4,0), _xlfn.IFNA('Table S3 Occupation CFs'!BV784*'Weighting factors'!$B$6, 0)) = 0, NA(), 0.5*SUM(_xlfn.IFNA('Table S3 Occupation CFs'!N784*'Weighting factors'!$B$2,0), _xlfn.IFNA('Table S3 Occupation CFs'!AC784*'Weighting factors'!$B$3, 0), _xlfn.IFNA('Table S3 Occupation CFs'!AR784*'Weighting factors'!$B$5, 0), _xlfn.IFNA('Table S3 Occupation CFs'!BG784*'Weighting factors'!$B$4,0), _xlfn.IFNA('Table S3 Occupation CFs'!BV784*'Weighting factors'!$B$6, 0)))</f>
        <v>1.5932205306524997E-16</v>
      </c>
      <c r="N782" s="51">
        <f>IF(0.5*SUM(_xlfn.IFNA('Table S3 Occupation CFs'!O784*'Weighting factors'!$B$2,0), _xlfn.IFNA('Table S3 Occupation CFs'!AD784*'Weighting factors'!$B$3, 0), _xlfn.IFNA('Table S3 Occupation CFs'!AS784*'Weighting factors'!$B$5, 0), _xlfn.IFNA('Table S3 Occupation CFs'!BH784*'Weighting factors'!$B$4,0), _xlfn.IFNA('Table S3 Occupation CFs'!BW784*'Weighting factors'!$B$6, 0)) = 0, NA(), 0.5*SUM(_xlfn.IFNA('Table S3 Occupation CFs'!O784*'Weighting factors'!$B$2,0), _xlfn.IFNA('Table S3 Occupation CFs'!AD784*'Weighting factors'!$B$3, 0), _xlfn.IFNA('Table S3 Occupation CFs'!AS784*'Weighting factors'!$B$5, 0), _xlfn.IFNA('Table S3 Occupation CFs'!BH784*'Weighting factors'!$B$4,0), _xlfn.IFNA('Table S3 Occupation CFs'!BW784*'Weighting factors'!$B$6, 0)))</f>
        <v>1.5509366644050362E-16</v>
      </c>
      <c r="O782" s="51">
        <f>IF(0.5*SUM(_xlfn.IFNA('Table S3 Occupation CFs'!P784*'Weighting factors'!$B$2,0), _xlfn.IFNA('Table S3 Occupation CFs'!AE784*'Weighting factors'!$B$3, 0), _xlfn.IFNA('Table S3 Occupation CFs'!AT784*'Weighting factors'!$B$5, 0), _xlfn.IFNA('Table S3 Occupation CFs'!BI784*'Weighting factors'!$B$4,0), _xlfn.IFNA('Table S3 Occupation CFs'!BX784*'Weighting factors'!$B$6, 0)) = 0, NA(), 0.5*SUM(_xlfn.IFNA('Table S3 Occupation CFs'!P784*'Weighting factors'!$B$2,0), _xlfn.IFNA('Table S3 Occupation CFs'!AE784*'Weighting factors'!$B$3, 0), _xlfn.IFNA('Table S3 Occupation CFs'!AT784*'Weighting factors'!$B$5, 0), _xlfn.IFNA('Table S3 Occupation CFs'!BI784*'Weighting factors'!$B$4,0), _xlfn.IFNA('Table S3 Occupation CFs'!BX784*'Weighting factors'!$B$6, 0)))</f>
        <v>1.6045451628450633E-16</v>
      </c>
      <c r="P782" s="51">
        <f>IF(0.5*SUM(_xlfn.IFNA('Table S3 Occupation CFs'!Q784*'Weighting factors'!$B$2,0), _xlfn.IFNA('Table S3 Occupation CFs'!AF784*'Weighting factors'!$B$3, 0), _xlfn.IFNA('Table S3 Occupation CFs'!AU784*'Weighting factors'!$B$5, 0), _xlfn.IFNA('Table S3 Occupation CFs'!BJ784*'Weighting factors'!$B$4,0), _xlfn.IFNA('Table S3 Occupation CFs'!BY784*'Weighting factors'!$B$6, 0)) = 0, NA(), 0.5*SUM(_xlfn.IFNA('Table S3 Occupation CFs'!Q784*'Weighting factors'!$B$2,0), _xlfn.IFNA('Table S3 Occupation CFs'!AF784*'Weighting factors'!$B$3, 0), _xlfn.IFNA('Table S3 Occupation CFs'!AU784*'Weighting factors'!$B$5, 0), _xlfn.IFNA('Table S3 Occupation CFs'!BJ784*'Weighting factors'!$B$4,0), _xlfn.IFNA('Table S3 Occupation CFs'!BY784*'Weighting factors'!$B$6, 0)))</f>
        <v>1.6130896068449768E-16</v>
      </c>
    </row>
    <row r="783" spans="1:16" x14ac:dyDescent="0.45">
      <c r="A783" s="3" t="s">
        <v>794</v>
      </c>
      <c r="B783" s="51" t="e">
        <f>IF(0.5*SUM(_xlfn.IFNA('Table S3 Occupation CFs'!E785*'Weighting factors'!$B$2,0), _xlfn.IFNA('Table S3 Occupation CFs'!T785*'Weighting factors'!$B$3, 0), _xlfn.IFNA('Table S3 Occupation CFs'!AI785*'Weighting factors'!$B$5, 0), _xlfn.IFNA('Table S3 Occupation CFs'!AX785*'Weighting factors'!$B$4,0), _xlfn.IFNA('Table S3 Occupation CFs'!BM785*'Weighting factors'!$B$6, 0)) = 0, NA(), 0.5*SUM(_xlfn.IFNA('Table S3 Occupation CFs'!E785*'Weighting factors'!$B$2,0), _xlfn.IFNA('Table S3 Occupation CFs'!T785*'Weighting factors'!$B$3, 0), _xlfn.IFNA('Table S3 Occupation CFs'!AI785*'Weighting factors'!$B$5, 0), _xlfn.IFNA('Table S3 Occupation CFs'!AX785*'Weighting factors'!$B$4,0), _xlfn.IFNA('Table S3 Occupation CFs'!BM785*'Weighting factors'!$B$6, 0)))</f>
        <v>#N/A</v>
      </c>
      <c r="C783" s="51" t="e">
        <f>IF(0.5*SUM(_xlfn.IFNA('Table S3 Occupation CFs'!D785*'Weighting factors'!$B$2,0), _xlfn.IFNA('Table S3 Occupation CFs'!S785*'Weighting factors'!$B$3, 0), _xlfn.IFNA('Table S3 Occupation CFs'!AH785*'Weighting factors'!$B$5, 0), _xlfn.IFNA('Table S3 Occupation CFs'!AW785*'Weighting factors'!$B$4,0), _xlfn.IFNA('Table S3 Occupation CFs'!BL785*'Weighting factors'!$B$6, 0)) = 0, NA(), 0.5*SUM(_xlfn.IFNA('Table S3 Occupation CFs'!D785*'Weighting factors'!$B$2,0), _xlfn.IFNA('Table S3 Occupation CFs'!S785*'Weighting factors'!$B$3, 0), _xlfn.IFNA('Table S3 Occupation CFs'!AH785*'Weighting factors'!$B$5, 0), _xlfn.IFNA('Table S3 Occupation CFs'!AW785*'Weighting factors'!$B$4,0), _xlfn.IFNA('Table S3 Occupation CFs'!BL785*'Weighting factors'!$B$6, 0)))</f>
        <v>#N/A</v>
      </c>
      <c r="D783" s="51">
        <f>IF(0.5*SUM(_xlfn.IFNA('Table S3 Occupation CFs'!C785*'Weighting factors'!$B$2,0), _xlfn.IFNA('Table S3 Occupation CFs'!R785*'Weighting factors'!$B$3, 0), _xlfn.IFNA('Table S3 Occupation CFs'!AG785*'Weighting factors'!$B$5, 0), _xlfn.IFNA('Table S3 Occupation CFs'!AV785*'Weighting factors'!$B$4,0), _xlfn.IFNA('Table S3 Occupation CFs'!BK785*'Weighting factors'!$B$6, 0)) = 0, NA(), 0.5*SUM(_xlfn.IFNA('Table S3 Occupation CFs'!C785*'Weighting factors'!$B$2,0), _xlfn.IFNA('Table S3 Occupation CFs'!R785*'Weighting factors'!$B$3, 0), _xlfn.IFNA('Table S3 Occupation CFs'!AG785*'Weighting factors'!$B$5, 0), _xlfn.IFNA('Table S3 Occupation CFs'!AV785*'Weighting factors'!$B$4,0), _xlfn.IFNA('Table S3 Occupation CFs'!BK785*'Weighting factors'!$B$6, 0)))</f>
        <v>1.3736085125278051E-16</v>
      </c>
      <c r="E783" s="51">
        <f>IF(0.5*SUM(_xlfn.IFNA('Table S3 Occupation CFs'!F785*'Weighting factors'!$B$2,0), _xlfn.IFNA('Table S3 Occupation CFs'!U785*'Weighting factors'!$B$3, 0), _xlfn.IFNA('Table S3 Occupation CFs'!AJ785*'Weighting factors'!$B$5, 0), _xlfn.IFNA('Table S3 Occupation CFs'!AY785*'Weighting factors'!$B$4,0), _xlfn.IFNA('Table S3 Occupation CFs'!BN785*'Weighting factors'!$B$6, 0)) = 0, NA(), 0.5*SUM(_xlfn.IFNA('Table S3 Occupation CFs'!F785*'Weighting factors'!$B$2,0), _xlfn.IFNA('Table S3 Occupation CFs'!U785*'Weighting factors'!$B$3, 0), _xlfn.IFNA('Table S3 Occupation CFs'!AJ785*'Weighting factors'!$B$5, 0), _xlfn.IFNA('Table S3 Occupation CFs'!AY785*'Weighting factors'!$B$4,0), _xlfn.IFNA('Table S3 Occupation CFs'!BN785*'Weighting factors'!$B$6, 0)))</f>
        <v>1.5536560224885331E-16</v>
      </c>
      <c r="F783" s="51">
        <f>IF(0.5*SUM(_xlfn.IFNA('Table S3 Occupation CFs'!G785*'Weighting factors'!$B$2,0), _xlfn.IFNA('Table S3 Occupation CFs'!V785*'Weighting factors'!$B$3, 0), _xlfn.IFNA('Table S3 Occupation CFs'!AK785*'Weighting factors'!$B$5, 0), _xlfn.IFNA('Table S3 Occupation CFs'!AZ785*'Weighting factors'!$B$4,0), _xlfn.IFNA('Table S3 Occupation CFs'!BO785*'Weighting factors'!$B$6, 0)) = 0, NA(), 0.5*SUM(_xlfn.IFNA('Table S3 Occupation CFs'!G785*'Weighting factors'!$B$2,0), _xlfn.IFNA('Table S3 Occupation CFs'!V785*'Weighting factors'!$B$3, 0), _xlfn.IFNA('Table S3 Occupation CFs'!AK785*'Weighting factors'!$B$5, 0), _xlfn.IFNA('Table S3 Occupation CFs'!AZ785*'Weighting factors'!$B$4,0), _xlfn.IFNA('Table S3 Occupation CFs'!BO785*'Weighting factors'!$B$6, 0)))</f>
        <v>1.5822390231849646E-16</v>
      </c>
      <c r="G783" s="51">
        <f>IF(0.5*SUM(_xlfn.IFNA('Table S3 Occupation CFs'!H785*'Weighting factors'!$B$2,0), _xlfn.IFNA('Table S3 Occupation CFs'!W785*'Weighting factors'!$B$3, 0), _xlfn.IFNA('Table S3 Occupation CFs'!AL785*'Weighting factors'!$B$5, 0), _xlfn.IFNA('Table S3 Occupation CFs'!BA785*'Weighting factors'!$B$4,0), _xlfn.IFNA('Table S3 Occupation CFs'!BP785*'Weighting factors'!$B$6, 0)) = 0, NA(), 0.5*SUM(_xlfn.IFNA('Table S3 Occupation CFs'!H785*'Weighting factors'!$B$2,0), _xlfn.IFNA('Table S3 Occupation CFs'!W785*'Weighting factors'!$B$3, 0), _xlfn.IFNA('Table S3 Occupation CFs'!AL785*'Weighting factors'!$B$5, 0), _xlfn.IFNA('Table S3 Occupation CFs'!BA785*'Weighting factors'!$B$4,0), _xlfn.IFNA('Table S3 Occupation CFs'!BP785*'Weighting factors'!$B$6, 0)))</f>
        <v>1.6110777823653354E-16</v>
      </c>
      <c r="H783" s="51">
        <f>IF(0.5*SUM(_xlfn.IFNA('Table S3 Occupation CFs'!I785*'Weighting factors'!$B$2,0), _xlfn.IFNA('Table S3 Occupation CFs'!X785*'Weighting factors'!$B$3, 0), _xlfn.IFNA('Table S3 Occupation CFs'!AM785*'Weighting factors'!$B$5, 0), _xlfn.IFNA('Table S3 Occupation CFs'!BB785*'Weighting factors'!$B$4,0), _xlfn.IFNA('Table S3 Occupation CFs'!BQ785*'Weighting factors'!$B$6, 0)) = 0, NA(), 0.5*SUM(_xlfn.IFNA('Table S3 Occupation CFs'!I785*'Weighting factors'!$B$2,0), _xlfn.IFNA('Table S3 Occupation CFs'!X785*'Weighting factors'!$B$3, 0), _xlfn.IFNA('Table S3 Occupation CFs'!AM785*'Weighting factors'!$B$5, 0), _xlfn.IFNA('Table S3 Occupation CFs'!BB785*'Weighting factors'!$B$4,0), _xlfn.IFNA('Table S3 Occupation CFs'!BQ785*'Weighting factors'!$B$6, 0)))</f>
        <v>1.4665240647504625E-16</v>
      </c>
      <c r="I783" s="51">
        <f>IF(0.5*SUM(_xlfn.IFNA('Table S3 Occupation CFs'!J785*'Weighting factors'!$B$2,0), _xlfn.IFNA('Table S3 Occupation CFs'!Y785*'Weighting factors'!$B$3, 0), _xlfn.IFNA('Table S3 Occupation CFs'!AN785*'Weighting factors'!$B$5, 0), _xlfn.IFNA('Table S3 Occupation CFs'!BC785*'Weighting factors'!$B$4,0), _xlfn.IFNA('Table S3 Occupation CFs'!BR785*'Weighting factors'!$B$6, 0)) = 0, NA(), 0.5*SUM(_xlfn.IFNA('Table S3 Occupation CFs'!J785*'Weighting factors'!$B$2,0), _xlfn.IFNA('Table S3 Occupation CFs'!Y785*'Weighting factors'!$B$3, 0), _xlfn.IFNA('Table S3 Occupation CFs'!AN785*'Weighting factors'!$B$5, 0), _xlfn.IFNA('Table S3 Occupation CFs'!BC785*'Weighting factors'!$B$4,0), _xlfn.IFNA('Table S3 Occupation CFs'!BR785*'Weighting factors'!$B$6, 0)))</f>
        <v>1.5266158847978685E-16</v>
      </c>
      <c r="J783" s="51">
        <f>IF(0.5*SUM(_xlfn.IFNA('Table S3 Occupation CFs'!K785*'Weighting factors'!$B$2,0), _xlfn.IFNA('Table S3 Occupation CFs'!Z785*'Weighting factors'!$B$3, 0), _xlfn.IFNA('Table S3 Occupation CFs'!AO785*'Weighting factors'!$B$5, 0), _xlfn.IFNA('Table S3 Occupation CFs'!BD785*'Weighting factors'!$B$4,0), _xlfn.IFNA('Table S3 Occupation CFs'!BS785*'Weighting factors'!$B$6, 0)) = 0, NA(), 0.5*SUM(_xlfn.IFNA('Table S3 Occupation CFs'!K785*'Weighting factors'!$B$2,0), _xlfn.IFNA('Table S3 Occupation CFs'!Z785*'Weighting factors'!$B$3, 0), _xlfn.IFNA('Table S3 Occupation CFs'!AO785*'Weighting factors'!$B$5, 0), _xlfn.IFNA('Table S3 Occupation CFs'!BD785*'Weighting factors'!$B$4,0), _xlfn.IFNA('Table S3 Occupation CFs'!BS785*'Weighting factors'!$B$6, 0)))</f>
        <v>1.5689949293671748E-16</v>
      </c>
      <c r="K783" s="51">
        <f>IF(0.5*SUM(_xlfn.IFNA('Table S3 Occupation CFs'!L785*'Weighting factors'!$B$2,0), _xlfn.IFNA('Table S3 Occupation CFs'!AA785*'Weighting factors'!$B$3, 0), _xlfn.IFNA('Table S3 Occupation CFs'!AP785*'Weighting factors'!$B$5, 0), _xlfn.IFNA('Table S3 Occupation CFs'!BE785*'Weighting factors'!$B$4,0), _xlfn.IFNA('Table S3 Occupation CFs'!BT785*'Weighting factors'!$B$6, 0)) = 0, NA(), 0.5*SUM(_xlfn.IFNA('Table S3 Occupation CFs'!L785*'Weighting factors'!$B$2,0), _xlfn.IFNA('Table S3 Occupation CFs'!AA785*'Weighting factors'!$B$3, 0), _xlfn.IFNA('Table S3 Occupation CFs'!AP785*'Weighting factors'!$B$5, 0), _xlfn.IFNA('Table S3 Occupation CFs'!BE785*'Weighting factors'!$B$4,0), _xlfn.IFNA('Table S3 Occupation CFs'!BT785*'Weighting factors'!$B$6, 0)))</f>
        <v>1.4816659968823842E-16</v>
      </c>
      <c r="L783" s="51">
        <f>IF(0.5*SUM(_xlfn.IFNA('Table S3 Occupation CFs'!M785*'Weighting factors'!$B$2,0), _xlfn.IFNA('Table S3 Occupation CFs'!AB785*'Weighting factors'!$B$3, 0), _xlfn.IFNA('Table S3 Occupation CFs'!AQ785*'Weighting factors'!$B$5, 0), _xlfn.IFNA('Table S3 Occupation CFs'!BF785*'Weighting factors'!$B$4,0), _xlfn.IFNA('Table S3 Occupation CFs'!BU785*'Weighting factors'!$B$6, 0)) = 0, NA(), 0.5*SUM(_xlfn.IFNA('Table S3 Occupation CFs'!M785*'Weighting factors'!$B$2,0), _xlfn.IFNA('Table S3 Occupation CFs'!AB785*'Weighting factors'!$B$3, 0), _xlfn.IFNA('Table S3 Occupation CFs'!AQ785*'Weighting factors'!$B$5, 0), _xlfn.IFNA('Table S3 Occupation CFs'!BF785*'Weighting factors'!$B$4,0), _xlfn.IFNA('Table S3 Occupation CFs'!BU785*'Weighting factors'!$B$6, 0)))</f>
        <v>1.5503307193847711E-16</v>
      </c>
      <c r="M783" s="51">
        <f>IF(0.5*SUM(_xlfn.IFNA('Table S3 Occupation CFs'!N785*'Weighting factors'!$B$2,0), _xlfn.IFNA('Table S3 Occupation CFs'!AC785*'Weighting factors'!$B$3, 0), _xlfn.IFNA('Table S3 Occupation CFs'!AR785*'Weighting factors'!$B$5, 0), _xlfn.IFNA('Table S3 Occupation CFs'!BG785*'Weighting factors'!$B$4,0), _xlfn.IFNA('Table S3 Occupation CFs'!BV785*'Weighting factors'!$B$6, 0)) = 0, NA(), 0.5*SUM(_xlfn.IFNA('Table S3 Occupation CFs'!N785*'Weighting factors'!$B$2,0), _xlfn.IFNA('Table S3 Occupation CFs'!AC785*'Weighting factors'!$B$3, 0), _xlfn.IFNA('Table S3 Occupation CFs'!AR785*'Weighting factors'!$B$5, 0), _xlfn.IFNA('Table S3 Occupation CFs'!BG785*'Weighting factors'!$B$4,0), _xlfn.IFNA('Table S3 Occupation CFs'!BV785*'Weighting factors'!$B$6, 0)))</f>
        <v>1.5601282700262668E-16</v>
      </c>
      <c r="N783" s="51">
        <f>IF(0.5*SUM(_xlfn.IFNA('Table S3 Occupation CFs'!O785*'Weighting factors'!$B$2,0), _xlfn.IFNA('Table S3 Occupation CFs'!AD785*'Weighting factors'!$B$3, 0), _xlfn.IFNA('Table S3 Occupation CFs'!AS785*'Weighting factors'!$B$5, 0), _xlfn.IFNA('Table S3 Occupation CFs'!BH785*'Weighting factors'!$B$4,0), _xlfn.IFNA('Table S3 Occupation CFs'!BW785*'Weighting factors'!$B$6, 0)) = 0, NA(), 0.5*SUM(_xlfn.IFNA('Table S3 Occupation CFs'!O785*'Weighting factors'!$B$2,0), _xlfn.IFNA('Table S3 Occupation CFs'!AD785*'Weighting factors'!$B$3, 0), _xlfn.IFNA('Table S3 Occupation CFs'!AS785*'Weighting factors'!$B$5, 0), _xlfn.IFNA('Table S3 Occupation CFs'!BH785*'Weighting factors'!$B$4,0), _xlfn.IFNA('Table S3 Occupation CFs'!BW785*'Weighting factors'!$B$6, 0)))</f>
        <v>1.23180724519036E-16</v>
      </c>
      <c r="O783" s="51">
        <f>IF(0.5*SUM(_xlfn.IFNA('Table S3 Occupation CFs'!P785*'Weighting factors'!$B$2,0), _xlfn.IFNA('Table S3 Occupation CFs'!AE785*'Weighting factors'!$B$3, 0), _xlfn.IFNA('Table S3 Occupation CFs'!AT785*'Weighting factors'!$B$5, 0), _xlfn.IFNA('Table S3 Occupation CFs'!BI785*'Weighting factors'!$B$4,0), _xlfn.IFNA('Table S3 Occupation CFs'!BX785*'Weighting factors'!$B$6, 0)) = 0, NA(), 0.5*SUM(_xlfn.IFNA('Table S3 Occupation CFs'!P785*'Weighting factors'!$B$2,0), _xlfn.IFNA('Table S3 Occupation CFs'!AE785*'Weighting factors'!$B$3, 0), _xlfn.IFNA('Table S3 Occupation CFs'!AT785*'Weighting factors'!$B$5, 0), _xlfn.IFNA('Table S3 Occupation CFs'!BI785*'Weighting factors'!$B$4,0), _xlfn.IFNA('Table S3 Occupation CFs'!BX785*'Weighting factors'!$B$6, 0)))</f>
        <v>1.5586831394158268E-16</v>
      </c>
      <c r="P783" s="51">
        <f>IF(0.5*SUM(_xlfn.IFNA('Table S3 Occupation CFs'!Q785*'Weighting factors'!$B$2,0), _xlfn.IFNA('Table S3 Occupation CFs'!AF785*'Weighting factors'!$B$3, 0), _xlfn.IFNA('Table S3 Occupation CFs'!AU785*'Weighting factors'!$B$5, 0), _xlfn.IFNA('Table S3 Occupation CFs'!BJ785*'Weighting factors'!$B$4,0), _xlfn.IFNA('Table S3 Occupation CFs'!BY785*'Weighting factors'!$B$6, 0)) = 0, NA(), 0.5*SUM(_xlfn.IFNA('Table S3 Occupation CFs'!Q785*'Weighting factors'!$B$2,0), _xlfn.IFNA('Table S3 Occupation CFs'!AF785*'Weighting factors'!$B$3, 0), _xlfn.IFNA('Table S3 Occupation CFs'!AU785*'Weighting factors'!$B$5, 0), _xlfn.IFNA('Table S3 Occupation CFs'!BJ785*'Weighting factors'!$B$4,0), _xlfn.IFNA('Table S3 Occupation CFs'!BY785*'Weighting factors'!$B$6, 0)))</f>
        <v>1.6107966818171844E-16</v>
      </c>
    </row>
    <row r="784" spans="1:16" x14ac:dyDescent="0.45">
      <c r="A784" s="3" t="s">
        <v>795</v>
      </c>
      <c r="B784" s="51" t="e">
        <f>IF(0.5*SUM(_xlfn.IFNA('Table S3 Occupation CFs'!E786*'Weighting factors'!$B$2,0), _xlfn.IFNA('Table S3 Occupation CFs'!T786*'Weighting factors'!$B$3, 0), _xlfn.IFNA('Table S3 Occupation CFs'!AI786*'Weighting factors'!$B$5, 0), _xlfn.IFNA('Table S3 Occupation CFs'!AX786*'Weighting factors'!$B$4,0), _xlfn.IFNA('Table S3 Occupation CFs'!BM786*'Weighting factors'!$B$6, 0)) = 0, NA(), 0.5*SUM(_xlfn.IFNA('Table S3 Occupation CFs'!E786*'Weighting factors'!$B$2,0), _xlfn.IFNA('Table S3 Occupation CFs'!T786*'Weighting factors'!$B$3, 0), _xlfn.IFNA('Table S3 Occupation CFs'!AI786*'Weighting factors'!$B$5, 0), _xlfn.IFNA('Table S3 Occupation CFs'!AX786*'Weighting factors'!$B$4,0), _xlfn.IFNA('Table S3 Occupation CFs'!BM786*'Weighting factors'!$B$6, 0)))</f>
        <v>#N/A</v>
      </c>
      <c r="C784" s="51" t="e">
        <f>IF(0.5*SUM(_xlfn.IFNA('Table S3 Occupation CFs'!D786*'Weighting factors'!$B$2,0), _xlfn.IFNA('Table S3 Occupation CFs'!S786*'Weighting factors'!$B$3, 0), _xlfn.IFNA('Table S3 Occupation CFs'!AH786*'Weighting factors'!$B$5, 0), _xlfn.IFNA('Table S3 Occupation CFs'!AW786*'Weighting factors'!$B$4,0), _xlfn.IFNA('Table S3 Occupation CFs'!BL786*'Weighting factors'!$B$6, 0)) = 0, NA(), 0.5*SUM(_xlfn.IFNA('Table S3 Occupation CFs'!D786*'Weighting factors'!$B$2,0), _xlfn.IFNA('Table S3 Occupation CFs'!S786*'Weighting factors'!$B$3, 0), _xlfn.IFNA('Table S3 Occupation CFs'!AH786*'Weighting factors'!$B$5, 0), _xlfn.IFNA('Table S3 Occupation CFs'!AW786*'Weighting factors'!$B$4,0), _xlfn.IFNA('Table S3 Occupation CFs'!BL786*'Weighting factors'!$B$6, 0)))</f>
        <v>#N/A</v>
      </c>
      <c r="D784" s="51">
        <f>IF(0.5*SUM(_xlfn.IFNA('Table S3 Occupation CFs'!C786*'Weighting factors'!$B$2,0), _xlfn.IFNA('Table S3 Occupation CFs'!R786*'Weighting factors'!$B$3, 0), _xlfn.IFNA('Table S3 Occupation CFs'!AG786*'Weighting factors'!$B$5, 0), _xlfn.IFNA('Table S3 Occupation CFs'!AV786*'Weighting factors'!$B$4,0), _xlfn.IFNA('Table S3 Occupation CFs'!BK786*'Weighting factors'!$B$6, 0)) = 0, NA(), 0.5*SUM(_xlfn.IFNA('Table S3 Occupation CFs'!C786*'Weighting factors'!$B$2,0), _xlfn.IFNA('Table S3 Occupation CFs'!R786*'Weighting factors'!$B$3, 0), _xlfn.IFNA('Table S3 Occupation CFs'!AG786*'Weighting factors'!$B$5, 0), _xlfn.IFNA('Table S3 Occupation CFs'!AV786*'Weighting factors'!$B$4,0), _xlfn.IFNA('Table S3 Occupation CFs'!BK786*'Weighting factors'!$B$6, 0)))</f>
        <v>9.5638459986601635E-17</v>
      </c>
      <c r="E784" s="51">
        <f>IF(0.5*SUM(_xlfn.IFNA('Table S3 Occupation CFs'!F786*'Weighting factors'!$B$2,0), _xlfn.IFNA('Table S3 Occupation CFs'!U786*'Weighting factors'!$B$3, 0), _xlfn.IFNA('Table S3 Occupation CFs'!AJ786*'Weighting factors'!$B$5, 0), _xlfn.IFNA('Table S3 Occupation CFs'!AY786*'Weighting factors'!$B$4,0), _xlfn.IFNA('Table S3 Occupation CFs'!BN786*'Weighting factors'!$B$6, 0)) = 0, NA(), 0.5*SUM(_xlfn.IFNA('Table S3 Occupation CFs'!F786*'Weighting factors'!$B$2,0), _xlfn.IFNA('Table S3 Occupation CFs'!U786*'Weighting factors'!$B$3, 0), _xlfn.IFNA('Table S3 Occupation CFs'!AJ786*'Weighting factors'!$B$5, 0), _xlfn.IFNA('Table S3 Occupation CFs'!AY786*'Weighting factors'!$B$4,0), _xlfn.IFNA('Table S3 Occupation CFs'!BN786*'Weighting factors'!$B$6, 0)))</f>
        <v>9.901354163363151E-17</v>
      </c>
      <c r="F784" s="51">
        <f>IF(0.5*SUM(_xlfn.IFNA('Table S3 Occupation CFs'!G786*'Weighting factors'!$B$2,0), _xlfn.IFNA('Table S3 Occupation CFs'!V786*'Weighting factors'!$B$3, 0), _xlfn.IFNA('Table S3 Occupation CFs'!AK786*'Weighting factors'!$B$5, 0), _xlfn.IFNA('Table S3 Occupation CFs'!AZ786*'Weighting factors'!$B$4,0), _xlfn.IFNA('Table S3 Occupation CFs'!BO786*'Weighting factors'!$B$6, 0)) = 0, NA(), 0.5*SUM(_xlfn.IFNA('Table S3 Occupation CFs'!G786*'Weighting factors'!$B$2,0), _xlfn.IFNA('Table S3 Occupation CFs'!V786*'Weighting factors'!$B$3, 0), _xlfn.IFNA('Table S3 Occupation CFs'!AK786*'Weighting factors'!$B$5, 0), _xlfn.IFNA('Table S3 Occupation CFs'!AZ786*'Weighting factors'!$B$4,0), _xlfn.IFNA('Table S3 Occupation CFs'!BO786*'Weighting factors'!$B$6, 0)))</f>
        <v>9.9723188301338616E-17</v>
      </c>
      <c r="G784" s="51">
        <f>IF(0.5*SUM(_xlfn.IFNA('Table S3 Occupation CFs'!H786*'Weighting factors'!$B$2,0), _xlfn.IFNA('Table S3 Occupation CFs'!W786*'Weighting factors'!$B$3, 0), _xlfn.IFNA('Table S3 Occupation CFs'!AL786*'Weighting factors'!$B$5, 0), _xlfn.IFNA('Table S3 Occupation CFs'!BA786*'Weighting factors'!$B$4,0), _xlfn.IFNA('Table S3 Occupation CFs'!BP786*'Weighting factors'!$B$6, 0)) = 0, NA(), 0.5*SUM(_xlfn.IFNA('Table S3 Occupation CFs'!H786*'Weighting factors'!$B$2,0), _xlfn.IFNA('Table S3 Occupation CFs'!W786*'Weighting factors'!$B$3, 0), _xlfn.IFNA('Table S3 Occupation CFs'!AL786*'Weighting factors'!$B$5, 0), _xlfn.IFNA('Table S3 Occupation CFs'!BA786*'Weighting factors'!$B$4,0), _xlfn.IFNA('Table S3 Occupation CFs'!BP786*'Weighting factors'!$B$6, 0)))</f>
        <v>1.0043918483265124E-16</v>
      </c>
      <c r="H784" s="51">
        <f>IF(0.5*SUM(_xlfn.IFNA('Table S3 Occupation CFs'!I786*'Weighting factors'!$B$2,0), _xlfn.IFNA('Table S3 Occupation CFs'!X786*'Weighting factors'!$B$3, 0), _xlfn.IFNA('Table S3 Occupation CFs'!AM786*'Weighting factors'!$B$5, 0), _xlfn.IFNA('Table S3 Occupation CFs'!BB786*'Weighting factors'!$B$4,0), _xlfn.IFNA('Table S3 Occupation CFs'!BQ786*'Weighting factors'!$B$6, 0)) = 0, NA(), 0.5*SUM(_xlfn.IFNA('Table S3 Occupation CFs'!I786*'Weighting factors'!$B$2,0), _xlfn.IFNA('Table S3 Occupation CFs'!X786*'Weighting factors'!$B$3, 0), _xlfn.IFNA('Table S3 Occupation CFs'!AM786*'Weighting factors'!$B$5, 0), _xlfn.IFNA('Table S3 Occupation CFs'!BB786*'Weighting factors'!$B$4,0), _xlfn.IFNA('Table S3 Occupation CFs'!BQ786*'Weighting factors'!$B$6, 0)))</f>
        <v>9.668277143459972E-17</v>
      </c>
      <c r="I784" s="51">
        <f>IF(0.5*SUM(_xlfn.IFNA('Table S3 Occupation CFs'!J786*'Weighting factors'!$B$2,0), _xlfn.IFNA('Table S3 Occupation CFs'!Y786*'Weighting factors'!$B$3, 0), _xlfn.IFNA('Table S3 Occupation CFs'!AN786*'Weighting factors'!$B$5, 0), _xlfn.IFNA('Table S3 Occupation CFs'!BC786*'Weighting factors'!$B$4,0), _xlfn.IFNA('Table S3 Occupation CFs'!BR786*'Weighting factors'!$B$6, 0)) = 0, NA(), 0.5*SUM(_xlfn.IFNA('Table S3 Occupation CFs'!J786*'Weighting factors'!$B$2,0), _xlfn.IFNA('Table S3 Occupation CFs'!Y786*'Weighting factors'!$B$3, 0), _xlfn.IFNA('Table S3 Occupation CFs'!AN786*'Weighting factors'!$B$5, 0), _xlfn.IFNA('Table S3 Occupation CFs'!BC786*'Weighting factors'!$B$4,0), _xlfn.IFNA('Table S3 Occupation CFs'!BR786*'Weighting factors'!$B$6, 0)))</f>
        <v>9.8234773408659035E-17</v>
      </c>
      <c r="J784" s="51">
        <f>IF(0.5*SUM(_xlfn.IFNA('Table S3 Occupation CFs'!K786*'Weighting factors'!$B$2,0), _xlfn.IFNA('Table S3 Occupation CFs'!Z786*'Weighting factors'!$B$3, 0), _xlfn.IFNA('Table S3 Occupation CFs'!AO786*'Weighting factors'!$B$5, 0), _xlfn.IFNA('Table S3 Occupation CFs'!BD786*'Weighting factors'!$B$4,0), _xlfn.IFNA('Table S3 Occupation CFs'!BS786*'Weighting factors'!$B$6, 0)) = 0, NA(), 0.5*SUM(_xlfn.IFNA('Table S3 Occupation CFs'!K786*'Weighting factors'!$B$2,0), _xlfn.IFNA('Table S3 Occupation CFs'!Z786*'Weighting factors'!$B$3, 0), _xlfn.IFNA('Table S3 Occupation CFs'!AO786*'Weighting factors'!$B$5, 0), _xlfn.IFNA('Table S3 Occupation CFs'!BD786*'Weighting factors'!$B$4,0), _xlfn.IFNA('Table S3 Occupation CFs'!BS786*'Weighting factors'!$B$6, 0)))</f>
        <v>9.9329327510622975E-17</v>
      </c>
      <c r="K784" s="51">
        <f>IF(0.5*SUM(_xlfn.IFNA('Table S3 Occupation CFs'!L786*'Weighting factors'!$B$2,0), _xlfn.IFNA('Table S3 Occupation CFs'!AA786*'Weighting factors'!$B$3, 0), _xlfn.IFNA('Table S3 Occupation CFs'!AP786*'Weighting factors'!$B$5, 0), _xlfn.IFNA('Table S3 Occupation CFs'!BE786*'Weighting factors'!$B$4,0), _xlfn.IFNA('Table S3 Occupation CFs'!BT786*'Weighting factors'!$B$6, 0)) = 0, NA(), 0.5*SUM(_xlfn.IFNA('Table S3 Occupation CFs'!L786*'Weighting factors'!$B$2,0), _xlfn.IFNA('Table S3 Occupation CFs'!AA786*'Weighting factors'!$B$3, 0), _xlfn.IFNA('Table S3 Occupation CFs'!AP786*'Weighting factors'!$B$5, 0), _xlfn.IFNA('Table S3 Occupation CFs'!BE786*'Weighting factors'!$B$4,0), _xlfn.IFNA('Table S3 Occupation CFs'!BT786*'Weighting factors'!$B$6, 0)))</f>
        <v>9.5116037993252566E-17</v>
      </c>
      <c r="L784" s="51">
        <f>IF(0.5*SUM(_xlfn.IFNA('Table S3 Occupation CFs'!M786*'Weighting factors'!$B$2,0), _xlfn.IFNA('Table S3 Occupation CFs'!AB786*'Weighting factors'!$B$3, 0), _xlfn.IFNA('Table S3 Occupation CFs'!AQ786*'Weighting factors'!$B$5, 0), _xlfn.IFNA('Table S3 Occupation CFs'!BF786*'Weighting factors'!$B$4,0), _xlfn.IFNA('Table S3 Occupation CFs'!BU786*'Weighting factors'!$B$6, 0)) = 0, NA(), 0.5*SUM(_xlfn.IFNA('Table S3 Occupation CFs'!M786*'Weighting factors'!$B$2,0), _xlfn.IFNA('Table S3 Occupation CFs'!AB786*'Weighting factors'!$B$3, 0), _xlfn.IFNA('Table S3 Occupation CFs'!AQ786*'Weighting factors'!$B$5, 0), _xlfn.IFNA('Table S3 Occupation CFs'!BF786*'Weighting factors'!$B$4,0), _xlfn.IFNA('Table S3 Occupation CFs'!BU786*'Weighting factors'!$B$6, 0)))</f>
        <v>9.777615119783699E-17</v>
      </c>
      <c r="M784" s="51">
        <f>IF(0.5*SUM(_xlfn.IFNA('Table S3 Occupation CFs'!N786*'Weighting factors'!$B$2,0), _xlfn.IFNA('Table S3 Occupation CFs'!AC786*'Weighting factors'!$B$3, 0), _xlfn.IFNA('Table S3 Occupation CFs'!AR786*'Weighting factors'!$B$5, 0), _xlfn.IFNA('Table S3 Occupation CFs'!BG786*'Weighting factors'!$B$4,0), _xlfn.IFNA('Table S3 Occupation CFs'!BV786*'Weighting factors'!$B$6, 0)) = 0, NA(), 0.5*SUM(_xlfn.IFNA('Table S3 Occupation CFs'!N786*'Weighting factors'!$B$2,0), _xlfn.IFNA('Table S3 Occupation CFs'!AC786*'Weighting factors'!$B$3, 0), _xlfn.IFNA('Table S3 Occupation CFs'!AR786*'Weighting factors'!$B$5, 0), _xlfn.IFNA('Table S3 Occupation CFs'!BG786*'Weighting factors'!$B$4,0), _xlfn.IFNA('Table S3 Occupation CFs'!BV786*'Weighting factors'!$B$6, 0)))</f>
        <v>9.8154478648684829E-17</v>
      </c>
      <c r="N784" s="51">
        <f>IF(0.5*SUM(_xlfn.IFNA('Table S3 Occupation CFs'!O786*'Weighting factors'!$B$2,0), _xlfn.IFNA('Table S3 Occupation CFs'!AD786*'Weighting factors'!$B$3, 0), _xlfn.IFNA('Table S3 Occupation CFs'!AS786*'Weighting factors'!$B$5, 0), _xlfn.IFNA('Table S3 Occupation CFs'!BH786*'Weighting factors'!$B$4,0), _xlfn.IFNA('Table S3 Occupation CFs'!BW786*'Weighting factors'!$B$6, 0)) = 0, NA(), 0.5*SUM(_xlfn.IFNA('Table S3 Occupation CFs'!O786*'Weighting factors'!$B$2,0), _xlfn.IFNA('Table S3 Occupation CFs'!AD786*'Weighting factors'!$B$3, 0), _xlfn.IFNA('Table S3 Occupation CFs'!AS786*'Weighting factors'!$B$5, 0), _xlfn.IFNA('Table S3 Occupation CFs'!BH786*'Weighting factors'!$B$4,0), _xlfn.IFNA('Table S3 Occupation CFs'!BW786*'Weighting factors'!$B$6, 0)))</f>
        <v>9.0271705719810788E-17</v>
      </c>
      <c r="O784" s="51">
        <f>IF(0.5*SUM(_xlfn.IFNA('Table S3 Occupation CFs'!P786*'Weighting factors'!$B$2,0), _xlfn.IFNA('Table S3 Occupation CFs'!AE786*'Weighting factors'!$B$3, 0), _xlfn.IFNA('Table S3 Occupation CFs'!AT786*'Weighting factors'!$B$5, 0), _xlfn.IFNA('Table S3 Occupation CFs'!BI786*'Weighting factors'!$B$4,0), _xlfn.IFNA('Table S3 Occupation CFs'!BX786*'Weighting factors'!$B$6, 0)) = 0, NA(), 0.5*SUM(_xlfn.IFNA('Table S3 Occupation CFs'!P786*'Weighting factors'!$B$2,0), _xlfn.IFNA('Table S3 Occupation CFs'!AE786*'Weighting factors'!$B$3, 0), _xlfn.IFNA('Table S3 Occupation CFs'!AT786*'Weighting factors'!$B$5, 0), _xlfn.IFNA('Table S3 Occupation CFs'!BI786*'Weighting factors'!$B$4,0), _xlfn.IFNA('Table S3 Occupation CFs'!BX786*'Weighting factors'!$B$6, 0)))</f>
        <v>9.8998045835165044E-17</v>
      </c>
      <c r="P784" s="51">
        <f>IF(0.5*SUM(_xlfn.IFNA('Table S3 Occupation CFs'!Q786*'Weighting factors'!$B$2,0), _xlfn.IFNA('Table S3 Occupation CFs'!AF786*'Weighting factors'!$B$3, 0), _xlfn.IFNA('Table S3 Occupation CFs'!AU786*'Weighting factors'!$B$5, 0), _xlfn.IFNA('Table S3 Occupation CFs'!BJ786*'Weighting factors'!$B$4,0), _xlfn.IFNA('Table S3 Occupation CFs'!BY786*'Weighting factors'!$B$6, 0)) = 0, NA(), 0.5*SUM(_xlfn.IFNA('Table S3 Occupation CFs'!Q786*'Weighting factors'!$B$2,0), _xlfn.IFNA('Table S3 Occupation CFs'!AF786*'Weighting factors'!$B$3, 0), _xlfn.IFNA('Table S3 Occupation CFs'!AU786*'Weighting factors'!$B$5, 0), _xlfn.IFNA('Table S3 Occupation CFs'!BJ786*'Weighting factors'!$B$4,0), _xlfn.IFNA('Table S3 Occupation CFs'!BY786*'Weighting factors'!$B$6, 0)))</f>
        <v>1.0038893178575423E-16</v>
      </c>
    </row>
    <row r="785" spans="1:16" x14ac:dyDescent="0.45">
      <c r="A785" s="3" t="s">
        <v>796</v>
      </c>
      <c r="B785" s="51">
        <f>IF(0.5*SUM(_xlfn.IFNA('Table S3 Occupation CFs'!E787*'Weighting factors'!$B$2,0), _xlfn.IFNA('Table S3 Occupation CFs'!T787*'Weighting factors'!$B$3, 0), _xlfn.IFNA('Table S3 Occupation CFs'!AI787*'Weighting factors'!$B$5, 0), _xlfn.IFNA('Table S3 Occupation CFs'!AX787*'Weighting factors'!$B$4,0), _xlfn.IFNA('Table S3 Occupation CFs'!BM787*'Weighting factors'!$B$6, 0)) = 0, NA(), 0.5*SUM(_xlfn.IFNA('Table S3 Occupation CFs'!E787*'Weighting factors'!$B$2,0), _xlfn.IFNA('Table S3 Occupation CFs'!T787*'Weighting factors'!$B$3, 0), _xlfn.IFNA('Table S3 Occupation CFs'!AI787*'Weighting factors'!$B$5, 0), _xlfn.IFNA('Table S3 Occupation CFs'!AX787*'Weighting factors'!$B$4,0), _xlfn.IFNA('Table S3 Occupation CFs'!BM787*'Weighting factors'!$B$6, 0)))</f>
        <v>3.2649167710107247E-17</v>
      </c>
      <c r="C785" s="51">
        <f>IF(0.5*SUM(_xlfn.IFNA('Table S3 Occupation CFs'!D787*'Weighting factors'!$B$2,0), _xlfn.IFNA('Table S3 Occupation CFs'!S787*'Weighting factors'!$B$3, 0), _xlfn.IFNA('Table S3 Occupation CFs'!AH787*'Weighting factors'!$B$5, 0), _xlfn.IFNA('Table S3 Occupation CFs'!AW787*'Weighting factors'!$B$4,0), _xlfn.IFNA('Table S3 Occupation CFs'!BL787*'Weighting factors'!$B$6, 0)) = 0, NA(), 0.5*SUM(_xlfn.IFNA('Table S3 Occupation CFs'!D787*'Weighting factors'!$B$2,0), _xlfn.IFNA('Table S3 Occupation CFs'!S787*'Weighting factors'!$B$3, 0), _xlfn.IFNA('Table S3 Occupation CFs'!AH787*'Weighting factors'!$B$5, 0), _xlfn.IFNA('Table S3 Occupation CFs'!AW787*'Weighting factors'!$B$4,0), _xlfn.IFNA('Table S3 Occupation CFs'!BL787*'Weighting factors'!$B$6, 0)))</f>
        <v>1.2181838444945099E-16</v>
      </c>
      <c r="D785" s="51">
        <f>IF(0.5*SUM(_xlfn.IFNA('Table S3 Occupation CFs'!C787*'Weighting factors'!$B$2,0), _xlfn.IFNA('Table S3 Occupation CFs'!R787*'Weighting factors'!$B$3, 0), _xlfn.IFNA('Table S3 Occupation CFs'!AG787*'Weighting factors'!$B$5, 0), _xlfn.IFNA('Table S3 Occupation CFs'!AV787*'Weighting factors'!$B$4,0), _xlfn.IFNA('Table S3 Occupation CFs'!BK787*'Weighting factors'!$B$6, 0)) = 0, NA(), 0.5*SUM(_xlfn.IFNA('Table S3 Occupation CFs'!C787*'Weighting factors'!$B$2,0), _xlfn.IFNA('Table S3 Occupation CFs'!R787*'Weighting factors'!$B$3, 0), _xlfn.IFNA('Table S3 Occupation CFs'!AG787*'Weighting factors'!$B$5, 0), _xlfn.IFNA('Table S3 Occupation CFs'!AV787*'Weighting factors'!$B$4,0), _xlfn.IFNA('Table S3 Occupation CFs'!BK787*'Weighting factors'!$B$6, 0)))</f>
        <v>1.3222704211191152E-16</v>
      </c>
      <c r="E785" s="51">
        <f>IF(0.5*SUM(_xlfn.IFNA('Table S3 Occupation CFs'!F787*'Weighting factors'!$B$2,0), _xlfn.IFNA('Table S3 Occupation CFs'!U787*'Weighting factors'!$B$3, 0), _xlfn.IFNA('Table S3 Occupation CFs'!AJ787*'Weighting factors'!$B$5, 0), _xlfn.IFNA('Table S3 Occupation CFs'!AY787*'Weighting factors'!$B$4,0), _xlfn.IFNA('Table S3 Occupation CFs'!BN787*'Weighting factors'!$B$6, 0)) = 0, NA(), 0.5*SUM(_xlfn.IFNA('Table S3 Occupation CFs'!F787*'Weighting factors'!$B$2,0), _xlfn.IFNA('Table S3 Occupation CFs'!U787*'Weighting factors'!$B$3, 0), _xlfn.IFNA('Table S3 Occupation CFs'!AJ787*'Weighting factors'!$B$5, 0), _xlfn.IFNA('Table S3 Occupation CFs'!AY787*'Weighting factors'!$B$4,0), _xlfn.IFNA('Table S3 Occupation CFs'!BN787*'Weighting factors'!$B$6, 0)))</f>
        <v>1.4564282046973701E-16</v>
      </c>
      <c r="F785" s="51">
        <f>IF(0.5*SUM(_xlfn.IFNA('Table S3 Occupation CFs'!G787*'Weighting factors'!$B$2,0), _xlfn.IFNA('Table S3 Occupation CFs'!V787*'Weighting factors'!$B$3, 0), _xlfn.IFNA('Table S3 Occupation CFs'!AK787*'Weighting factors'!$B$5, 0), _xlfn.IFNA('Table S3 Occupation CFs'!AZ787*'Weighting factors'!$B$4,0), _xlfn.IFNA('Table S3 Occupation CFs'!BO787*'Weighting factors'!$B$6, 0)) = 0, NA(), 0.5*SUM(_xlfn.IFNA('Table S3 Occupation CFs'!G787*'Weighting factors'!$B$2,0), _xlfn.IFNA('Table S3 Occupation CFs'!V787*'Weighting factors'!$B$3, 0), _xlfn.IFNA('Table S3 Occupation CFs'!AK787*'Weighting factors'!$B$5, 0), _xlfn.IFNA('Table S3 Occupation CFs'!AZ787*'Weighting factors'!$B$4,0), _xlfn.IFNA('Table S3 Occupation CFs'!BO787*'Weighting factors'!$B$6, 0)))</f>
        <v>1.4966974948022314E-16</v>
      </c>
      <c r="G785" s="51">
        <f>IF(0.5*SUM(_xlfn.IFNA('Table S3 Occupation CFs'!H787*'Weighting factors'!$B$2,0), _xlfn.IFNA('Table S3 Occupation CFs'!W787*'Weighting factors'!$B$3, 0), _xlfn.IFNA('Table S3 Occupation CFs'!AL787*'Weighting factors'!$B$5, 0), _xlfn.IFNA('Table S3 Occupation CFs'!BA787*'Weighting factors'!$B$4,0), _xlfn.IFNA('Table S3 Occupation CFs'!BP787*'Weighting factors'!$B$6, 0)) = 0, NA(), 0.5*SUM(_xlfn.IFNA('Table S3 Occupation CFs'!H787*'Weighting factors'!$B$2,0), _xlfn.IFNA('Table S3 Occupation CFs'!W787*'Weighting factors'!$B$3, 0), _xlfn.IFNA('Table S3 Occupation CFs'!AL787*'Weighting factors'!$B$5, 0), _xlfn.IFNA('Table S3 Occupation CFs'!BA787*'Weighting factors'!$B$4,0), _xlfn.IFNA('Table S3 Occupation CFs'!BP787*'Weighting factors'!$B$6, 0)))</f>
        <v>1.537327111406614E-16</v>
      </c>
      <c r="H785" s="51">
        <f>IF(0.5*SUM(_xlfn.IFNA('Table S3 Occupation CFs'!I787*'Weighting factors'!$B$2,0), _xlfn.IFNA('Table S3 Occupation CFs'!X787*'Weighting factors'!$B$3, 0), _xlfn.IFNA('Table S3 Occupation CFs'!AM787*'Weighting factors'!$B$5, 0), _xlfn.IFNA('Table S3 Occupation CFs'!BB787*'Weighting factors'!$B$4,0), _xlfn.IFNA('Table S3 Occupation CFs'!BQ787*'Weighting factors'!$B$6, 0)) = 0, NA(), 0.5*SUM(_xlfn.IFNA('Table S3 Occupation CFs'!I787*'Weighting factors'!$B$2,0), _xlfn.IFNA('Table S3 Occupation CFs'!X787*'Weighting factors'!$B$3, 0), _xlfn.IFNA('Table S3 Occupation CFs'!AM787*'Weighting factors'!$B$5, 0), _xlfn.IFNA('Table S3 Occupation CFs'!BB787*'Weighting factors'!$B$4,0), _xlfn.IFNA('Table S3 Occupation CFs'!BQ787*'Weighting factors'!$B$6, 0)))</f>
        <v>1.3351013112358413E-16</v>
      </c>
      <c r="I785" s="51">
        <f>IF(0.5*SUM(_xlfn.IFNA('Table S3 Occupation CFs'!J787*'Weighting factors'!$B$2,0), _xlfn.IFNA('Table S3 Occupation CFs'!Y787*'Weighting factors'!$B$3, 0), _xlfn.IFNA('Table S3 Occupation CFs'!AN787*'Weighting factors'!$B$5, 0), _xlfn.IFNA('Table S3 Occupation CFs'!BC787*'Weighting factors'!$B$4,0), _xlfn.IFNA('Table S3 Occupation CFs'!BR787*'Weighting factors'!$B$6, 0)) = 0, NA(), 0.5*SUM(_xlfn.IFNA('Table S3 Occupation CFs'!J787*'Weighting factors'!$B$2,0), _xlfn.IFNA('Table S3 Occupation CFs'!Y787*'Weighting factors'!$B$3, 0), _xlfn.IFNA('Table S3 Occupation CFs'!AN787*'Weighting factors'!$B$5, 0), _xlfn.IFNA('Table S3 Occupation CFs'!BC787*'Weighting factors'!$B$4,0), _xlfn.IFNA('Table S3 Occupation CFs'!BR787*'Weighting factors'!$B$6, 0)))</f>
        <v>1.4192493402096595E-16</v>
      </c>
      <c r="J785" s="51">
        <f>IF(0.5*SUM(_xlfn.IFNA('Table S3 Occupation CFs'!K787*'Weighting factors'!$B$2,0), _xlfn.IFNA('Table S3 Occupation CFs'!Z787*'Weighting factors'!$B$3, 0), _xlfn.IFNA('Table S3 Occupation CFs'!AO787*'Weighting factors'!$B$5, 0), _xlfn.IFNA('Table S3 Occupation CFs'!BD787*'Weighting factors'!$B$4,0), _xlfn.IFNA('Table S3 Occupation CFs'!BS787*'Weighting factors'!$B$6, 0)) = 0, NA(), 0.5*SUM(_xlfn.IFNA('Table S3 Occupation CFs'!K787*'Weighting factors'!$B$2,0), _xlfn.IFNA('Table S3 Occupation CFs'!Z787*'Weighting factors'!$B$3, 0), _xlfn.IFNA('Table S3 Occupation CFs'!AO787*'Weighting factors'!$B$5, 0), _xlfn.IFNA('Table S3 Occupation CFs'!BD787*'Weighting factors'!$B$4,0), _xlfn.IFNA('Table S3 Occupation CFs'!BS787*'Weighting factors'!$B$6, 0)))</f>
        <v>1.4785935449507108E-16</v>
      </c>
      <c r="K785" s="51">
        <f>IF(0.5*SUM(_xlfn.IFNA('Table S3 Occupation CFs'!L787*'Weighting factors'!$B$2,0), _xlfn.IFNA('Table S3 Occupation CFs'!AA787*'Weighting factors'!$B$3, 0), _xlfn.IFNA('Table S3 Occupation CFs'!AP787*'Weighting factors'!$B$5, 0), _xlfn.IFNA('Table S3 Occupation CFs'!BE787*'Weighting factors'!$B$4,0), _xlfn.IFNA('Table S3 Occupation CFs'!BT787*'Weighting factors'!$B$6, 0)) = 0, NA(), 0.5*SUM(_xlfn.IFNA('Table S3 Occupation CFs'!L787*'Weighting factors'!$B$2,0), _xlfn.IFNA('Table S3 Occupation CFs'!AA787*'Weighting factors'!$B$3, 0), _xlfn.IFNA('Table S3 Occupation CFs'!AP787*'Weighting factors'!$B$5, 0), _xlfn.IFNA('Table S3 Occupation CFs'!BE787*'Weighting factors'!$B$4,0), _xlfn.IFNA('Table S3 Occupation CFs'!BT787*'Weighting factors'!$B$6, 0)))</f>
        <v>1.3615121805370897E-16</v>
      </c>
      <c r="L785" s="51">
        <f>IF(0.5*SUM(_xlfn.IFNA('Table S3 Occupation CFs'!M787*'Weighting factors'!$B$2,0), _xlfn.IFNA('Table S3 Occupation CFs'!AB787*'Weighting factors'!$B$3, 0), _xlfn.IFNA('Table S3 Occupation CFs'!AQ787*'Weighting factors'!$B$5, 0), _xlfn.IFNA('Table S3 Occupation CFs'!BF787*'Weighting factors'!$B$4,0), _xlfn.IFNA('Table S3 Occupation CFs'!BU787*'Weighting factors'!$B$6, 0)) = 0, NA(), 0.5*SUM(_xlfn.IFNA('Table S3 Occupation CFs'!M787*'Weighting factors'!$B$2,0), _xlfn.IFNA('Table S3 Occupation CFs'!AB787*'Weighting factors'!$B$3, 0), _xlfn.IFNA('Table S3 Occupation CFs'!AQ787*'Weighting factors'!$B$5, 0), _xlfn.IFNA('Table S3 Occupation CFs'!BF787*'Weighting factors'!$B$4,0), _xlfn.IFNA('Table S3 Occupation CFs'!BU787*'Weighting factors'!$B$6, 0)))</f>
        <v>1.4553046705065727E-16</v>
      </c>
      <c r="M785" s="51">
        <f>IF(0.5*SUM(_xlfn.IFNA('Table S3 Occupation CFs'!N787*'Weighting factors'!$B$2,0), _xlfn.IFNA('Table S3 Occupation CFs'!AC787*'Weighting factors'!$B$3, 0), _xlfn.IFNA('Table S3 Occupation CFs'!AR787*'Weighting factors'!$B$5, 0), _xlfn.IFNA('Table S3 Occupation CFs'!BG787*'Weighting factors'!$B$4,0), _xlfn.IFNA('Table S3 Occupation CFs'!BV787*'Weighting factors'!$B$6, 0)) = 0, NA(), 0.5*SUM(_xlfn.IFNA('Table S3 Occupation CFs'!N787*'Weighting factors'!$B$2,0), _xlfn.IFNA('Table S3 Occupation CFs'!AC787*'Weighting factors'!$B$3, 0), _xlfn.IFNA('Table S3 Occupation CFs'!AR787*'Weighting factors'!$B$5, 0), _xlfn.IFNA('Table S3 Occupation CFs'!BG787*'Weighting factors'!$B$4,0), _xlfn.IFNA('Table S3 Occupation CFs'!BV787*'Weighting factors'!$B$6, 0)))</f>
        <v>1.4686914329409338E-16</v>
      </c>
      <c r="N785" s="51">
        <f>IF(0.5*SUM(_xlfn.IFNA('Table S3 Occupation CFs'!O787*'Weighting factors'!$B$2,0), _xlfn.IFNA('Table S3 Occupation CFs'!AD787*'Weighting factors'!$B$3, 0), _xlfn.IFNA('Table S3 Occupation CFs'!AS787*'Weighting factors'!$B$5, 0), _xlfn.IFNA('Table S3 Occupation CFs'!BH787*'Weighting factors'!$B$4,0), _xlfn.IFNA('Table S3 Occupation CFs'!BW787*'Weighting factors'!$B$6, 0)) = 0, NA(), 0.5*SUM(_xlfn.IFNA('Table S3 Occupation CFs'!O787*'Weighting factors'!$B$2,0), _xlfn.IFNA('Table S3 Occupation CFs'!AD787*'Weighting factors'!$B$3, 0), _xlfn.IFNA('Table S3 Occupation CFs'!AS787*'Weighting factors'!$B$5, 0), _xlfn.IFNA('Table S3 Occupation CFs'!BH787*'Weighting factors'!$B$4,0), _xlfn.IFNA('Table S3 Occupation CFs'!BW787*'Weighting factors'!$B$6, 0)))</f>
        <v>1.0041754923311806E-16</v>
      </c>
      <c r="O785" s="51">
        <f>IF(0.5*SUM(_xlfn.IFNA('Table S3 Occupation CFs'!P787*'Weighting factors'!$B$2,0), _xlfn.IFNA('Table S3 Occupation CFs'!AE787*'Weighting factors'!$B$3, 0), _xlfn.IFNA('Table S3 Occupation CFs'!AT787*'Weighting factors'!$B$5, 0), _xlfn.IFNA('Table S3 Occupation CFs'!BI787*'Weighting factors'!$B$4,0), _xlfn.IFNA('Table S3 Occupation CFs'!BX787*'Weighting factors'!$B$6, 0)) = 0, NA(), 0.5*SUM(_xlfn.IFNA('Table S3 Occupation CFs'!P787*'Weighting factors'!$B$2,0), _xlfn.IFNA('Table S3 Occupation CFs'!AE787*'Weighting factors'!$B$3, 0), _xlfn.IFNA('Table S3 Occupation CFs'!AT787*'Weighting factors'!$B$5, 0), _xlfn.IFNA('Table S3 Occupation CFs'!BI787*'Weighting factors'!$B$4,0), _xlfn.IFNA('Table S3 Occupation CFs'!BX787*'Weighting factors'!$B$6, 0)))</f>
        <v>1.4637321107743529E-16</v>
      </c>
      <c r="P785" s="51">
        <f>IF(0.5*SUM(_xlfn.IFNA('Table S3 Occupation CFs'!Q787*'Weighting factors'!$B$2,0), _xlfn.IFNA('Table S3 Occupation CFs'!AF787*'Weighting factors'!$B$3, 0), _xlfn.IFNA('Table S3 Occupation CFs'!AU787*'Weighting factors'!$B$5, 0), _xlfn.IFNA('Table S3 Occupation CFs'!BJ787*'Weighting factors'!$B$4,0), _xlfn.IFNA('Table S3 Occupation CFs'!BY787*'Weighting factors'!$B$6, 0)) = 0, NA(), 0.5*SUM(_xlfn.IFNA('Table S3 Occupation CFs'!Q787*'Weighting factors'!$B$2,0), _xlfn.IFNA('Table S3 Occupation CFs'!AF787*'Weighting factors'!$B$3, 0), _xlfn.IFNA('Table S3 Occupation CFs'!AU787*'Weighting factors'!$B$5, 0), _xlfn.IFNA('Table S3 Occupation CFs'!BJ787*'Weighting factors'!$B$4,0), _xlfn.IFNA('Table S3 Occupation CFs'!BY787*'Weighting factors'!$B$6, 0)))</f>
        <v>1.5369993762255223E-16</v>
      </c>
    </row>
    <row r="786" spans="1:16" x14ac:dyDescent="0.45">
      <c r="A786" s="3" t="s">
        <v>797</v>
      </c>
      <c r="B786" s="51" t="e">
        <f>IF(0.5*SUM(_xlfn.IFNA('Table S3 Occupation CFs'!E788*'Weighting factors'!$B$2,0), _xlfn.IFNA('Table S3 Occupation CFs'!T788*'Weighting factors'!$B$3, 0), _xlfn.IFNA('Table S3 Occupation CFs'!AI788*'Weighting factors'!$B$5, 0), _xlfn.IFNA('Table S3 Occupation CFs'!AX788*'Weighting factors'!$B$4,0), _xlfn.IFNA('Table S3 Occupation CFs'!BM788*'Weighting factors'!$B$6, 0)) = 0, NA(), 0.5*SUM(_xlfn.IFNA('Table S3 Occupation CFs'!E788*'Weighting factors'!$B$2,0), _xlfn.IFNA('Table S3 Occupation CFs'!T788*'Weighting factors'!$B$3, 0), _xlfn.IFNA('Table S3 Occupation CFs'!AI788*'Weighting factors'!$B$5, 0), _xlfn.IFNA('Table S3 Occupation CFs'!AX788*'Weighting factors'!$B$4,0), _xlfn.IFNA('Table S3 Occupation CFs'!BM788*'Weighting factors'!$B$6, 0)))</f>
        <v>#N/A</v>
      </c>
      <c r="C786" s="51" t="e">
        <f>IF(0.5*SUM(_xlfn.IFNA('Table S3 Occupation CFs'!D788*'Weighting factors'!$B$2,0), _xlfn.IFNA('Table S3 Occupation CFs'!S788*'Weighting factors'!$B$3, 0), _xlfn.IFNA('Table S3 Occupation CFs'!AH788*'Weighting factors'!$B$5, 0), _xlfn.IFNA('Table S3 Occupation CFs'!AW788*'Weighting factors'!$B$4,0), _xlfn.IFNA('Table S3 Occupation CFs'!BL788*'Weighting factors'!$B$6, 0)) = 0, NA(), 0.5*SUM(_xlfn.IFNA('Table S3 Occupation CFs'!D788*'Weighting factors'!$B$2,0), _xlfn.IFNA('Table S3 Occupation CFs'!S788*'Weighting factors'!$B$3, 0), _xlfn.IFNA('Table S3 Occupation CFs'!AH788*'Weighting factors'!$B$5, 0), _xlfn.IFNA('Table S3 Occupation CFs'!AW788*'Weighting factors'!$B$4,0), _xlfn.IFNA('Table S3 Occupation CFs'!BL788*'Weighting factors'!$B$6, 0)))</f>
        <v>#N/A</v>
      </c>
      <c r="D786" s="51">
        <f>IF(0.5*SUM(_xlfn.IFNA('Table S3 Occupation CFs'!C788*'Weighting factors'!$B$2,0), _xlfn.IFNA('Table S3 Occupation CFs'!R788*'Weighting factors'!$B$3, 0), _xlfn.IFNA('Table S3 Occupation CFs'!AG788*'Weighting factors'!$B$5, 0), _xlfn.IFNA('Table S3 Occupation CFs'!AV788*'Weighting factors'!$B$4,0), _xlfn.IFNA('Table S3 Occupation CFs'!BK788*'Weighting factors'!$B$6, 0)) = 0, NA(), 0.5*SUM(_xlfn.IFNA('Table S3 Occupation CFs'!C788*'Weighting factors'!$B$2,0), _xlfn.IFNA('Table S3 Occupation CFs'!R788*'Weighting factors'!$B$3, 0), _xlfn.IFNA('Table S3 Occupation CFs'!AG788*'Weighting factors'!$B$5, 0), _xlfn.IFNA('Table S3 Occupation CFs'!AV788*'Weighting factors'!$B$4,0), _xlfn.IFNA('Table S3 Occupation CFs'!BK788*'Weighting factors'!$B$6, 0)))</f>
        <v>1.0055675124201845E-16</v>
      </c>
      <c r="E786" s="51">
        <f>IF(0.5*SUM(_xlfn.IFNA('Table S3 Occupation CFs'!F788*'Weighting factors'!$B$2,0), _xlfn.IFNA('Table S3 Occupation CFs'!U788*'Weighting factors'!$B$3, 0), _xlfn.IFNA('Table S3 Occupation CFs'!AJ788*'Weighting factors'!$B$5, 0), _xlfn.IFNA('Table S3 Occupation CFs'!AY788*'Weighting factors'!$B$4,0), _xlfn.IFNA('Table S3 Occupation CFs'!BN788*'Weighting factors'!$B$6, 0)) = 0, NA(), 0.5*SUM(_xlfn.IFNA('Table S3 Occupation CFs'!F788*'Weighting factors'!$B$2,0), _xlfn.IFNA('Table S3 Occupation CFs'!U788*'Weighting factors'!$B$3, 0), _xlfn.IFNA('Table S3 Occupation CFs'!AJ788*'Weighting factors'!$B$5, 0), _xlfn.IFNA('Table S3 Occupation CFs'!AY788*'Weighting factors'!$B$4,0), _xlfn.IFNA('Table S3 Occupation CFs'!BN788*'Weighting factors'!$B$6, 0)))</f>
        <v>1.0120782358874953E-16</v>
      </c>
      <c r="F786" s="51">
        <f>IF(0.5*SUM(_xlfn.IFNA('Table S3 Occupation CFs'!G788*'Weighting factors'!$B$2,0), _xlfn.IFNA('Table S3 Occupation CFs'!V788*'Weighting factors'!$B$3, 0), _xlfn.IFNA('Table S3 Occupation CFs'!AK788*'Weighting factors'!$B$5, 0), _xlfn.IFNA('Table S3 Occupation CFs'!AZ788*'Weighting factors'!$B$4,0), _xlfn.IFNA('Table S3 Occupation CFs'!BO788*'Weighting factors'!$B$6, 0)) = 0, NA(), 0.5*SUM(_xlfn.IFNA('Table S3 Occupation CFs'!G788*'Weighting factors'!$B$2,0), _xlfn.IFNA('Table S3 Occupation CFs'!V788*'Weighting factors'!$B$3, 0), _xlfn.IFNA('Table S3 Occupation CFs'!AK788*'Weighting factors'!$B$5, 0), _xlfn.IFNA('Table S3 Occupation CFs'!AZ788*'Weighting factors'!$B$4,0), _xlfn.IFNA('Table S3 Occupation CFs'!BO788*'Weighting factors'!$B$6, 0)))</f>
        <v>1.0135144865475419E-16</v>
      </c>
      <c r="G786" s="51">
        <f>IF(0.5*SUM(_xlfn.IFNA('Table S3 Occupation CFs'!H788*'Weighting factors'!$B$2,0), _xlfn.IFNA('Table S3 Occupation CFs'!W788*'Weighting factors'!$B$3, 0), _xlfn.IFNA('Table S3 Occupation CFs'!AL788*'Weighting factors'!$B$5, 0), _xlfn.IFNA('Table S3 Occupation CFs'!BA788*'Weighting factors'!$B$4,0), _xlfn.IFNA('Table S3 Occupation CFs'!BP788*'Weighting factors'!$B$6, 0)) = 0, NA(), 0.5*SUM(_xlfn.IFNA('Table S3 Occupation CFs'!H788*'Weighting factors'!$B$2,0), _xlfn.IFNA('Table S3 Occupation CFs'!W788*'Weighting factors'!$B$3, 0), _xlfn.IFNA('Table S3 Occupation CFs'!AL788*'Weighting factors'!$B$5, 0), _xlfn.IFNA('Table S3 Occupation CFs'!BA788*'Weighting factors'!$B$4,0), _xlfn.IFNA('Table S3 Occupation CFs'!BP788*'Weighting factors'!$B$6, 0)))</f>
        <v>1.0149635886676326E-16</v>
      </c>
      <c r="H786" s="51">
        <f>IF(0.5*SUM(_xlfn.IFNA('Table S3 Occupation CFs'!I788*'Weighting factors'!$B$2,0), _xlfn.IFNA('Table S3 Occupation CFs'!X788*'Weighting factors'!$B$3, 0), _xlfn.IFNA('Table S3 Occupation CFs'!AM788*'Weighting factors'!$B$5, 0), _xlfn.IFNA('Table S3 Occupation CFs'!BB788*'Weighting factors'!$B$4,0), _xlfn.IFNA('Table S3 Occupation CFs'!BQ788*'Weighting factors'!$B$6, 0)) = 0, NA(), 0.5*SUM(_xlfn.IFNA('Table S3 Occupation CFs'!I788*'Weighting factors'!$B$2,0), _xlfn.IFNA('Table S3 Occupation CFs'!X788*'Weighting factors'!$B$3, 0), _xlfn.IFNA('Table S3 Occupation CFs'!AM788*'Weighting factors'!$B$5, 0), _xlfn.IFNA('Table S3 Occupation CFs'!BB788*'Weighting factors'!$B$4,0), _xlfn.IFNA('Table S3 Occupation CFs'!BQ788*'Weighting factors'!$B$6, 0)))</f>
        <v>1.0062112688681069E-16</v>
      </c>
      <c r="I786" s="51">
        <f>IF(0.5*SUM(_xlfn.IFNA('Table S3 Occupation CFs'!J788*'Weighting factors'!$B$2,0), _xlfn.IFNA('Table S3 Occupation CFs'!Y788*'Weighting factors'!$B$3, 0), _xlfn.IFNA('Table S3 Occupation CFs'!AN788*'Weighting factors'!$B$5, 0), _xlfn.IFNA('Table S3 Occupation CFs'!BC788*'Weighting factors'!$B$4,0), _xlfn.IFNA('Table S3 Occupation CFs'!BR788*'Weighting factors'!$B$6, 0)) = 0, NA(), 0.5*SUM(_xlfn.IFNA('Table S3 Occupation CFs'!J788*'Weighting factors'!$B$2,0), _xlfn.IFNA('Table S3 Occupation CFs'!Y788*'Weighting factors'!$B$3, 0), _xlfn.IFNA('Table S3 Occupation CFs'!AN788*'Weighting factors'!$B$5, 0), _xlfn.IFNA('Table S3 Occupation CFs'!BC788*'Weighting factors'!$B$4,0), _xlfn.IFNA('Table S3 Occupation CFs'!BR788*'Weighting factors'!$B$6, 0)))</f>
        <v>1.0097646819177537E-16</v>
      </c>
      <c r="J786" s="51">
        <f>IF(0.5*SUM(_xlfn.IFNA('Table S3 Occupation CFs'!K788*'Weighting factors'!$B$2,0), _xlfn.IFNA('Table S3 Occupation CFs'!Z788*'Weighting factors'!$B$3, 0), _xlfn.IFNA('Table S3 Occupation CFs'!AO788*'Weighting factors'!$B$5, 0), _xlfn.IFNA('Table S3 Occupation CFs'!BD788*'Weighting factors'!$B$4,0), _xlfn.IFNA('Table S3 Occupation CFs'!BS788*'Weighting factors'!$B$6, 0)) = 0, NA(), 0.5*SUM(_xlfn.IFNA('Table S3 Occupation CFs'!K788*'Weighting factors'!$B$2,0), _xlfn.IFNA('Table S3 Occupation CFs'!Z788*'Weighting factors'!$B$3, 0), _xlfn.IFNA('Table S3 Occupation CFs'!AO788*'Weighting factors'!$B$5, 0), _xlfn.IFNA('Table S3 Occupation CFs'!BD788*'Weighting factors'!$B$4,0), _xlfn.IFNA('Table S3 Occupation CFs'!BS788*'Weighting factors'!$B$6, 0)))</f>
        <v>1.0122708885263825E-16</v>
      </c>
      <c r="K786" s="51">
        <f>IF(0.5*SUM(_xlfn.IFNA('Table S3 Occupation CFs'!L788*'Weighting factors'!$B$2,0), _xlfn.IFNA('Table S3 Occupation CFs'!AA788*'Weighting factors'!$B$3, 0), _xlfn.IFNA('Table S3 Occupation CFs'!AP788*'Weighting factors'!$B$5, 0), _xlfn.IFNA('Table S3 Occupation CFs'!BE788*'Weighting factors'!$B$4,0), _xlfn.IFNA('Table S3 Occupation CFs'!BT788*'Weighting factors'!$B$6, 0)) = 0, NA(), 0.5*SUM(_xlfn.IFNA('Table S3 Occupation CFs'!L788*'Weighting factors'!$B$2,0), _xlfn.IFNA('Table S3 Occupation CFs'!AA788*'Weighting factors'!$B$3, 0), _xlfn.IFNA('Table S3 Occupation CFs'!AP788*'Weighting factors'!$B$5, 0), _xlfn.IFNA('Table S3 Occupation CFs'!BE788*'Weighting factors'!$B$4,0), _xlfn.IFNA('Table S3 Occupation CFs'!BT788*'Weighting factors'!$B$6, 0)))</f>
        <v>9.9056131412348519E-17</v>
      </c>
      <c r="L786" s="51">
        <f>IF(0.5*SUM(_xlfn.IFNA('Table S3 Occupation CFs'!M788*'Weighting factors'!$B$2,0), _xlfn.IFNA('Table S3 Occupation CFs'!AB788*'Weighting factors'!$B$3, 0), _xlfn.IFNA('Table S3 Occupation CFs'!AQ788*'Weighting factors'!$B$5, 0), _xlfn.IFNA('Table S3 Occupation CFs'!BF788*'Weighting factors'!$B$4,0), _xlfn.IFNA('Table S3 Occupation CFs'!BU788*'Weighting factors'!$B$6, 0)) = 0, NA(), 0.5*SUM(_xlfn.IFNA('Table S3 Occupation CFs'!M788*'Weighting factors'!$B$2,0), _xlfn.IFNA('Table S3 Occupation CFs'!AB788*'Weighting factors'!$B$3, 0), _xlfn.IFNA('Table S3 Occupation CFs'!AQ788*'Weighting factors'!$B$5, 0), _xlfn.IFNA('Table S3 Occupation CFs'!BF788*'Weighting factors'!$B$4,0), _xlfn.IFNA('Table S3 Occupation CFs'!BU788*'Weighting factors'!$B$6, 0)))</f>
        <v>1.0021152453518013E-16</v>
      </c>
      <c r="M786" s="51">
        <f>IF(0.5*SUM(_xlfn.IFNA('Table S3 Occupation CFs'!N788*'Weighting factors'!$B$2,0), _xlfn.IFNA('Table S3 Occupation CFs'!AC788*'Weighting factors'!$B$3, 0), _xlfn.IFNA('Table S3 Occupation CFs'!AR788*'Weighting factors'!$B$5, 0), _xlfn.IFNA('Table S3 Occupation CFs'!BG788*'Weighting factors'!$B$4,0), _xlfn.IFNA('Table S3 Occupation CFs'!BV788*'Weighting factors'!$B$6, 0)) = 0, NA(), 0.5*SUM(_xlfn.IFNA('Table S3 Occupation CFs'!N788*'Weighting factors'!$B$2,0), _xlfn.IFNA('Table S3 Occupation CFs'!AC788*'Weighting factors'!$B$3, 0), _xlfn.IFNA('Table S3 Occupation CFs'!AR788*'Weighting factors'!$B$5, 0), _xlfn.IFNA('Table S3 Occupation CFs'!BG788*'Weighting factors'!$B$4,0), _xlfn.IFNA('Table S3 Occupation CFs'!BV788*'Weighting factors'!$B$6, 0)))</f>
        <v>1.0037533616554377E-16</v>
      </c>
      <c r="N786" s="51">
        <f>IF(0.5*SUM(_xlfn.IFNA('Table S3 Occupation CFs'!O788*'Weighting factors'!$B$2,0), _xlfn.IFNA('Table S3 Occupation CFs'!AD788*'Weighting factors'!$B$3, 0), _xlfn.IFNA('Table S3 Occupation CFs'!AS788*'Weighting factors'!$B$5, 0), _xlfn.IFNA('Table S3 Occupation CFs'!BH788*'Weighting factors'!$B$4,0), _xlfn.IFNA('Table S3 Occupation CFs'!BW788*'Weighting factors'!$B$6, 0)) = 0, NA(), 0.5*SUM(_xlfn.IFNA('Table S3 Occupation CFs'!O788*'Weighting factors'!$B$2,0), _xlfn.IFNA('Table S3 Occupation CFs'!AD788*'Weighting factors'!$B$3, 0), _xlfn.IFNA('Table S3 Occupation CFs'!AS788*'Weighting factors'!$B$5, 0), _xlfn.IFNA('Table S3 Occupation CFs'!BH788*'Weighting factors'!$B$4,0), _xlfn.IFNA('Table S3 Occupation CFs'!BW788*'Weighting factors'!$B$6, 0)))</f>
        <v>9.9420305812205792E-17</v>
      </c>
      <c r="O786" s="51">
        <f>IF(0.5*SUM(_xlfn.IFNA('Table S3 Occupation CFs'!P788*'Weighting factors'!$B$2,0), _xlfn.IFNA('Table S3 Occupation CFs'!AE788*'Weighting factors'!$B$3, 0), _xlfn.IFNA('Table S3 Occupation CFs'!AT788*'Weighting factors'!$B$5, 0), _xlfn.IFNA('Table S3 Occupation CFs'!BI788*'Weighting factors'!$B$4,0), _xlfn.IFNA('Table S3 Occupation CFs'!BX788*'Weighting factors'!$B$6, 0)) = 0, NA(), 0.5*SUM(_xlfn.IFNA('Table S3 Occupation CFs'!P788*'Weighting factors'!$B$2,0), _xlfn.IFNA('Table S3 Occupation CFs'!AE788*'Weighting factors'!$B$3, 0), _xlfn.IFNA('Table S3 Occupation CFs'!AT788*'Weighting factors'!$B$5, 0), _xlfn.IFNA('Table S3 Occupation CFs'!BI788*'Weighting factors'!$B$4,0), _xlfn.IFNA('Table S3 Occupation CFs'!BX788*'Weighting factors'!$B$6, 0)))</f>
        <v>1.0120127600382492E-16</v>
      </c>
      <c r="P786" s="51">
        <f>IF(0.5*SUM(_xlfn.IFNA('Table S3 Occupation CFs'!Q788*'Weighting factors'!$B$2,0), _xlfn.IFNA('Table S3 Occupation CFs'!AF788*'Weighting factors'!$B$3, 0), _xlfn.IFNA('Table S3 Occupation CFs'!AU788*'Weighting factors'!$B$5, 0), _xlfn.IFNA('Table S3 Occupation CFs'!BJ788*'Weighting factors'!$B$4,0), _xlfn.IFNA('Table S3 Occupation CFs'!BY788*'Weighting factors'!$B$6, 0)) = 0, NA(), 0.5*SUM(_xlfn.IFNA('Table S3 Occupation CFs'!Q788*'Weighting factors'!$B$2,0), _xlfn.IFNA('Table S3 Occupation CFs'!AF788*'Weighting factors'!$B$3, 0), _xlfn.IFNA('Table S3 Occupation CFs'!AU788*'Weighting factors'!$B$5, 0), _xlfn.IFNA('Table S3 Occupation CFs'!BJ788*'Weighting factors'!$B$4,0), _xlfn.IFNA('Table S3 Occupation CFs'!BY788*'Weighting factors'!$B$6, 0)))</f>
        <v>1.0148513605653592E-16</v>
      </c>
    </row>
    <row r="787" spans="1:16" x14ac:dyDescent="0.45">
      <c r="A787" s="3" t="s">
        <v>798</v>
      </c>
      <c r="B787" s="51" t="e">
        <f>IF(0.5*SUM(_xlfn.IFNA('Table S3 Occupation CFs'!E789*'Weighting factors'!$B$2,0), _xlfn.IFNA('Table S3 Occupation CFs'!T789*'Weighting factors'!$B$3, 0), _xlfn.IFNA('Table S3 Occupation CFs'!AI789*'Weighting factors'!$B$5, 0), _xlfn.IFNA('Table S3 Occupation CFs'!AX789*'Weighting factors'!$B$4,0), _xlfn.IFNA('Table S3 Occupation CFs'!BM789*'Weighting factors'!$B$6, 0)) = 0, NA(), 0.5*SUM(_xlfn.IFNA('Table S3 Occupation CFs'!E789*'Weighting factors'!$B$2,0), _xlfn.IFNA('Table S3 Occupation CFs'!T789*'Weighting factors'!$B$3, 0), _xlfn.IFNA('Table S3 Occupation CFs'!AI789*'Weighting factors'!$B$5, 0), _xlfn.IFNA('Table S3 Occupation CFs'!AX789*'Weighting factors'!$B$4,0), _xlfn.IFNA('Table S3 Occupation CFs'!BM789*'Weighting factors'!$B$6, 0)))</f>
        <v>#N/A</v>
      </c>
      <c r="C787" s="51" t="e">
        <f>IF(0.5*SUM(_xlfn.IFNA('Table S3 Occupation CFs'!D789*'Weighting factors'!$B$2,0), _xlfn.IFNA('Table S3 Occupation CFs'!S789*'Weighting factors'!$B$3, 0), _xlfn.IFNA('Table S3 Occupation CFs'!AH789*'Weighting factors'!$B$5, 0), _xlfn.IFNA('Table S3 Occupation CFs'!AW789*'Weighting factors'!$B$4,0), _xlfn.IFNA('Table S3 Occupation CFs'!BL789*'Weighting factors'!$B$6, 0)) = 0, NA(), 0.5*SUM(_xlfn.IFNA('Table S3 Occupation CFs'!D789*'Weighting factors'!$B$2,0), _xlfn.IFNA('Table S3 Occupation CFs'!S789*'Weighting factors'!$B$3, 0), _xlfn.IFNA('Table S3 Occupation CFs'!AH789*'Weighting factors'!$B$5, 0), _xlfn.IFNA('Table S3 Occupation CFs'!AW789*'Weighting factors'!$B$4,0), _xlfn.IFNA('Table S3 Occupation CFs'!BL789*'Weighting factors'!$B$6, 0)))</f>
        <v>#N/A</v>
      </c>
      <c r="D787" s="51">
        <f>IF(0.5*SUM(_xlfn.IFNA('Table S3 Occupation CFs'!C789*'Weighting factors'!$B$2,0), _xlfn.IFNA('Table S3 Occupation CFs'!R789*'Weighting factors'!$B$3, 0), _xlfn.IFNA('Table S3 Occupation CFs'!AG789*'Weighting factors'!$B$5, 0), _xlfn.IFNA('Table S3 Occupation CFs'!AV789*'Weighting factors'!$B$4,0), _xlfn.IFNA('Table S3 Occupation CFs'!BK789*'Weighting factors'!$B$6, 0)) = 0, NA(), 0.5*SUM(_xlfn.IFNA('Table S3 Occupation CFs'!C789*'Weighting factors'!$B$2,0), _xlfn.IFNA('Table S3 Occupation CFs'!R789*'Weighting factors'!$B$3, 0), _xlfn.IFNA('Table S3 Occupation CFs'!AG789*'Weighting factors'!$B$5, 0), _xlfn.IFNA('Table S3 Occupation CFs'!AV789*'Weighting factors'!$B$4,0), _xlfn.IFNA('Table S3 Occupation CFs'!BK789*'Weighting factors'!$B$6, 0)))</f>
        <v>1.3443508812439792E-16</v>
      </c>
      <c r="E787" s="51">
        <f>IF(0.5*SUM(_xlfn.IFNA('Table S3 Occupation CFs'!F789*'Weighting factors'!$B$2,0), _xlfn.IFNA('Table S3 Occupation CFs'!U789*'Weighting factors'!$B$3, 0), _xlfn.IFNA('Table S3 Occupation CFs'!AJ789*'Weighting factors'!$B$5, 0), _xlfn.IFNA('Table S3 Occupation CFs'!AY789*'Weighting factors'!$B$4,0), _xlfn.IFNA('Table S3 Occupation CFs'!BN789*'Weighting factors'!$B$6, 0)) = 0, NA(), 0.5*SUM(_xlfn.IFNA('Table S3 Occupation CFs'!F789*'Weighting factors'!$B$2,0), _xlfn.IFNA('Table S3 Occupation CFs'!U789*'Weighting factors'!$B$3, 0), _xlfn.IFNA('Table S3 Occupation CFs'!AJ789*'Weighting factors'!$B$5, 0), _xlfn.IFNA('Table S3 Occupation CFs'!AY789*'Weighting factors'!$B$4,0), _xlfn.IFNA('Table S3 Occupation CFs'!BN789*'Weighting factors'!$B$6, 0)))</f>
        <v>1.3528591990749597E-16</v>
      </c>
      <c r="F787" s="51">
        <f>IF(0.5*SUM(_xlfn.IFNA('Table S3 Occupation CFs'!G789*'Weighting factors'!$B$2,0), _xlfn.IFNA('Table S3 Occupation CFs'!V789*'Weighting factors'!$B$3, 0), _xlfn.IFNA('Table S3 Occupation CFs'!AK789*'Weighting factors'!$B$5, 0), _xlfn.IFNA('Table S3 Occupation CFs'!AZ789*'Weighting factors'!$B$4,0), _xlfn.IFNA('Table S3 Occupation CFs'!BO789*'Weighting factors'!$B$6, 0)) = 0, NA(), 0.5*SUM(_xlfn.IFNA('Table S3 Occupation CFs'!G789*'Weighting factors'!$B$2,0), _xlfn.IFNA('Table S3 Occupation CFs'!V789*'Weighting factors'!$B$3, 0), _xlfn.IFNA('Table S3 Occupation CFs'!AK789*'Weighting factors'!$B$5, 0), _xlfn.IFNA('Table S3 Occupation CFs'!AZ789*'Weighting factors'!$B$4,0), _xlfn.IFNA('Table S3 Occupation CFs'!BO789*'Weighting factors'!$B$6, 0)))</f>
        <v>1.3541758861713734E-16</v>
      </c>
      <c r="G787" s="51">
        <f>IF(0.5*SUM(_xlfn.IFNA('Table S3 Occupation CFs'!H789*'Weighting factors'!$B$2,0), _xlfn.IFNA('Table S3 Occupation CFs'!W789*'Weighting factors'!$B$3, 0), _xlfn.IFNA('Table S3 Occupation CFs'!AL789*'Weighting factors'!$B$5, 0), _xlfn.IFNA('Table S3 Occupation CFs'!BA789*'Weighting factors'!$B$4,0), _xlfn.IFNA('Table S3 Occupation CFs'!BP789*'Weighting factors'!$B$6, 0)) = 0, NA(), 0.5*SUM(_xlfn.IFNA('Table S3 Occupation CFs'!H789*'Weighting factors'!$B$2,0), _xlfn.IFNA('Table S3 Occupation CFs'!W789*'Weighting factors'!$B$3, 0), _xlfn.IFNA('Table S3 Occupation CFs'!AL789*'Weighting factors'!$B$5, 0), _xlfn.IFNA('Table S3 Occupation CFs'!BA789*'Weighting factors'!$B$4,0), _xlfn.IFNA('Table S3 Occupation CFs'!BP789*'Weighting factors'!$B$6, 0)))</f>
        <v>1.3555043548822986E-16</v>
      </c>
      <c r="H787" s="51">
        <f>IF(0.5*SUM(_xlfn.IFNA('Table S3 Occupation CFs'!I789*'Weighting factors'!$B$2,0), _xlfn.IFNA('Table S3 Occupation CFs'!X789*'Weighting factors'!$B$3, 0), _xlfn.IFNA('Table S3 Occupation CFs'!AM789*'Weighting factors'!$B$5, 0), _xlfn.IFNA('Table S3 Occupation CFs'!BB789*'Weighting factors'!$B$4,0), _xlfn.IFNA('Table S3 Occupation CFs'!BQ789*'Weighting factors'!$B$6, 0)) = 0, NA(), 0.5*SUM(_xlfn.IFNA('Table S3 Occupation CFs'!I789*'Weighting factors'!$B$2,0), _xlfn.IFNA('Table S3 Occupation CFs'!X789*'Weighting factors'!$B$3, 0), _xlfn.IFNA('Table S3 Occupation CFs'!AM789*'Weighting factors'!$B$5, 0), _xlfn.IFNA('Table S3 Occupation CFs'!BB789*'Weighting factors'!$B$4,0), _xlfn.IFNA('Table S3 Occupation CFs'!BQ789*'Weighting factors'!$B$6, 0)))</f>
        <v>1.3469685412626008E-16</v>
      </c>
      <c r="I787" s="51">
        <f>IF(0.5*SUM(_xlfn.IFNA('Table S3 Occupation CFs'!J789*'Weighting factors'!$B$2,0), _xlfn.IFNA('Table S3 Occupation CFs'!Y789*'Weighting factors'!$B$3, 0), _xlfn.IFNA('Table S3 Occupation CFs'!AN789*'Weighting factors'!$B$5, 0), _xlfn.IFNA('Table S3 Occupation CFs'!BC789*'Weighting factors'!$B$4,0), _xlfn.IFNA('Table S3 Occupation CFs'!BR789*'Weighting factors'!$B$6, 0)) = 0, NA(), 0.5*SUM(_xlfn.IFNA('Table S3 Occupation CFs'!J789*'Weighting factors'!$B$2,0), _xlfn.IFNA('Table S3 Occupation CFs'!Y789*'Weighting factors'!$B$3, 0), _xlfn.IFNA('Table S3 Occupation CFs'!AN789*'Weighting factors'!$B$5, 0), _xlfn.IFNA('Table S3 Occupation CFs'!BC789*'Weighting factors'!$B$4,0), _xlfn.IFNA('Table S3 Occupation CFs'!BR789*'Weighting factors'!$B$6, 0)))</f>
        <v>1.3504097948644711E-16</v>
      </c>
      <c r="J787" s="51">
        <f>IF(0.5*SUM(_xlfn.IFNA('Table S3 Occupation CFs'!K789*'Weighting factors'!$B$2,0), _xlfn.IFNA('Table S3 Occupation CFs'!Z789*'Weighting factors'!$B$3, 0), _xlfn.IFNA('Table S3 Occupation CFs'!AO789*'Weighting factors'!$B$5, 0), _xlfn.IFNA('Table S3 Occupation CFs'!BD789*'Weighting factors'!$B$4,0), _xlfn.IFNA('Table S3 Occupation CFs'!BS789*'Weighting factors'!$B$6, 0)) = 0, NA(), 0.5*SUM(_xlfn.IFNA('Table S3 Occupation CFs'!K789*'Weighting factors'!$B$2,0), _xlfn.IFNA('Table S3 Occupation CFs'!Z789*'Weighting factors'!$B$3, 0), _xlfn.IFNA('Table S3 Occupation CFs'!AO789*'Weighting factors'!$B$5, 0), _xlfn.IFNA('Table S3 Occupation CFs'!BD789*'Weighting factors'!$B$4,0), _xlfn.IFNA('Table S3 Occupation CFs'!BS789*'Weighting factors'!$B$6, 0)))</f>
        <v>1.3528369554749148E-16</v>
      </c>
      <c r="K787" s="51">
        <f>IF(0.5*SUM(_xlfn.IFNA('Table S3 Occupation CFs'!L789*'Weighting factors'!$B$2,0), _xlfn.IFNA('Table S3 Occupation CFs'!AA789*'Weighting factors'!$B$3, 0), _xlfn.IFNA('Table S3 Occupation CFs'!AP789*'Weighting factors'!$B$5, 0), _xlfn.IFNA('Table S3 Occupation CFs'!BE789*'Weighting factors'!$B$4,0), _xlfn.IFNA('Table S3 Occupation CFs'!BT789*'Weighting factors'!$B$6, 0)) = 0, NA(), 0.5*SUM(_xlfn.IFNA('Table S3 Occupation CFs'!L789*'Weighting factors'!$B$2,0), _xlfn.IFNA('Table S3 Occupation CFs'!AA789*'Weighting factors'!$B$3, 0), _xlfn.IFNA('Table S3 Occupation CFs'!AP789*'Weighting factors'!$B$5, 0), _xlfn.IFNA('Table S3 Occupation CFs'!BE789*'Weighting factors'!$B$4,0), _xlfn.IFNA('Table S3 Occupation CFs'!BT789*'Weighting factors'!$B$6, 0)))</f>
        <v>1.3329972573211505E-16</v>
      </c>
      <c r="L787" s="51">
        <f>IF(0.5*SUM(_xlfn.IFNA('Table S3 Occupation CFs'!M789*'Weighting factors'!$B$2,0), _xlfn.IFNA('Table S3 Occupation CFs'!AB789*'Weighting factors'!$B$3, 0), _xlfn.IFNA('Table S3 Occupation CFs'!AQ789*'Weighting factors'!$B$5, 0), _xlfn.IFNA('Table S3 Occupation CFs'!BF789*'Weighting factors'!$B$4,0), _xlfn.IFNA('Table S3 Occupation CFs'!BU789*'Weighting factors'!$B$6, 0)) = 0, NA(), 0.5*SUM(_xlfn.IFNA('Table S3 Occupation CFs'!M789*'Weighting factors'!$B$2,0), _xlfn.IFNA('Table S3 Occupation CFs'!AB789*'Weighting factors'!$B$3, 0), _xlfn.IFNA('Table S3 Occupation CFs'!AQ789*'Weighting factors'!$B$5, 0), _xlfn.IFNA('Table S3 Occupation CFs'!BF789*'Weighting factors'!$B$4,0), _xlfn.IFNA('Table S3 Occupation CFs'!BU789*'Weighting factors'!$B$6, 0)))</f>
        <v>1.3436510369910481E-16</v>
      </c>
      <c r="M787" s="51">
        <f>IF(0.5*SUM(_xlfn.IFNA('Table S3 Occupation CFs'!N789*'Weighting factors'!$B$2,0), _xlfn.IFNA('Table S3 Occupation CFs'!AC789*'Weighting factors'!$B$3, 0), _xlfn.IFNA('Table S3 Occupation CFs'!AR789*'Weighting factors'!$B$5, 0), _xlfn.IFNA('Table S3 Occupation CFs'!BG789*'Weighting factors'!$B$4,0), _xlfn.IFNA('Table S3 Occupation CFs'!BV789*'Weighting factors'!$B$6, 0)) = 0, NA(), 0.5*SUM(_xlfn.IFNA('Table S3 Occupation CFs'!N789*'Weighting factors'!$B$2,0), _xlfn.IFNA('Table S3 Occupation CFs'!AC789*'Weighting factors'!$B$3, 0), _xlfn.IFNA('Table S3 Occupation CFs'!AR789*'Weighting factors'!$B$5, 0), _xlfn.IFNA('Table S3 Occupation CFs'!BG789*'Weighting factors'!$B$4,0), _xlfn.IFNA('Table S3 Occupation CFs'!BV789*'Weighting factors'!$B$6, 0)))</f>
        <v>1.3451615062578328E-16</v>
      </c>
      <c r="N787" s="51">
        <f>IF(0.5*SUM(_xlfn.IFNA('Table S3 Occupation CFs'!O789*'Weighting factors'!$B$2,0), _xlfn.IFNA('Table S3 Occupation CFs'!AD789*'Weighting factors'!$B$3, 0), _xlfn.IFNA('Table S3 Occupation CFs'!AS789*'Weighting factors'!$B$5, 0), _xlfn.IFNA('Table S3 Occupation CFs'!BH789*'Weighting factors'!$B$4,0), _xlfn.IFNA('Table S3 Occupation CFs'!BW789*'Weighting factors'!$B$6, 0)) = 0, NA(), 0.5*SUM(_xlfn.IFNA('Table S3 Occupation CFs'!O789*'Weighting factors'!$B$2,0), _xlfn.IFNA('Table S3 Occupation CFs'!AD789*'Weighting factors'!$B$3, 0), _xlfn.IFNA('Table S3 Occupation CFs'!AS789*'Weighting factors'!$B$5, 0), _xlfn.IFNA('Table S3 Occupation CFs'!BH789*'Weighting factors'!$B$4,0), _xlfn.IFNA('Table S3 Occupation CFs'!BW789*'Weighting factors'!$B$6, 0)))</f>
        <v>1.3366776550447304E-16</v>
      </c>
      <c r="O787" s="51">
        <f>IF(0.5*SUM(_xlfn.IFNA('Table S3 Occupation CFs'!P789*'Weighting factors'!$B$2,0), _xlfn.IFNA('Table S3 Occupation CFs'!AE789*'Weighting factors'!$B$3, 0), _xlfn.IFNA('Table S3 Occupation CFs'!AT789*'Weighting factors'!$B$5, 0), _xlfn.IFNA('Table S3 Occupation CFs'!BI789*'Weighting factors'!$B$4,0), _xlfn.IFNA('Table S3 Occupation CFs'!BX789*'Weighting factors'!$B$6, 0)) = 0, NA(), 0.5*SUM(_xlfn.IFNA('Table S3 Occupation CFs'!P789*'Weighting factors'!$B$2,0), _xlfn.IFNA('Table S3 Occupation CFs'!AE789*'Weighting factors'!$B$3, 0), _xlfn.IFNA('Table S3 Occupation CFs'!AT789*'Weighting factors'!$B$5, 0), _xlfn.IFNA('Table S3 Occupation CFs'!BI789*'Weighting factors'!$B$4,0), _xlfn.IFNA('Table S3 Occupation CFs'!BX789*'Weighting factors'!$B$6, 0)))</f>
        <v>1.352837575646377E-16</v>
      </c>
      <c r="P787" s="51">
        <f>IF(0.5*SUM(_xlfn.IFNA('Table S3 Occupation CFs'!Q789*'Weighting factors'!$B$2,0), _xlfn.IFNA('Table S3 Occupation CFs'!AF789*'Weighting factors'!$B$3, 0), _xlfn.IFNA('Table S3 Occupation CFs'!AU789*'Weighting factors'!$B$5, 0), _xlfn.IFNA('Table S3 Occupation CFs'!BJ789*'Weighting factors'!$B$4,0), _xlfn.IFNA('Table S3 Occupation CFs'!BY789*'Weighting factors'!$B$6, 0)) = 0, NA(), 0.5*SUM(_xlfn.IFNA('Table S3 Occupation CFs'!Q789*'Weighting factors'!$B$2,0), _xlfn.IFNA('Table S3 Occupation CFs'!AF789*'Weighting factors'!$B$3, 0), _xlfn.IFNA('Table S3 Occupation CFs'!AU789*'Weighting factors'!$B$5, 0), _xlfn.IFNA('Table S3 Occupation CFs'!BJ789*'Weighting factors'!$B$4,0), _xlfn.IFNA('Table S3 Occupation CFs'!BY789*'Weighting factors'!$B$6, 0)))</f>
        <v>1.3554133135059474E-16</v>
      </c>
    </row>
    <row r="788" spans="1:16" x14ac:dyDescent="0.45">
      <c r="A788" s="3" t="s">
        <v>799</v>
      </c>
      <c r="B788" s="51" t="e">
        <f>IF(0.5*SUM(_xlfn.IFNA('Table S3 Occupation CFs'!E790*'Weighting factors'!$B$2,0), _xlfn.IFNA('Table S3 Occupation CFs'!T790*'Weighting factors'!$B$3, 0), _xlfn.IFNA('Table S3 Occupation CFs'!AI790*'Weighting factors'!$B$5, 0), _xlfn.IFNA('Table S3 Occupation CFs'!AX790*'Weighting factors'!$B$4,0), _xlfn.IFNA('Table S3 Occupation CFs'!BM790*'Weighting factors'!$B$6, 0)) = 0, NA(), 0.5*SUM(_xlfn.IFNA('Table S3 Occupation CFs'!E790*'Weighting factors'!$B$2,0), _xlfn.IFNA('Table S3 Occupation CFs'!T790*'Weighting factors'!$B$3, 0), _xlfn.IFNA('Table S3 Occupation CFs'!AI790*'Weighting factors'!$B$5, 0), _xlfn.IFNA('Table S3 Occupation CFs'!AX790*'Weighting factors'!$B$4,0), _xlfn.IFNA('Table S3 Occupation CFs'!BM790*'Weighting factors'!$B$6, 0)))</f>
        <v>#N/A</v>
      </c>
      <c r="C788" s="51" t="e">
        <f>IF(0.5*SUM(_xlfn.IFNA('Table S3 Occupation CFs'!D790*'Weighting factors'!$B$2,0), _xlfn.IFNA('Table S3 Occupation CFs'!S790*'Weighting factors'!$B$3, 0), _xlfn.IFNA('Table S3 Occupation CFs'!AH790*'Weighting factors'!$B$5, 0), _xlfn.IFNA('Table S3 Occupation CFs'!AW790*'Weighting factors'!$B$4,0), _xlfn.IFNA('Table S3 Occupation CFs'!BL790*'Weighting factors'!$B$6, 0)) = 0, NA(), 0.5*SUM(_xlfn.IFNA('Table S3 Occupation CFs'!D790*'Weighting factors'!$B$2,0), _xlfn.IFNA('Table S3 Occupation CFs'!S790*'Weighting factors'!$B$3, 0), _xlfn.IFNA('Table S3 Occupation CFs'!AH790*'Weighting factors'!$B$5, 0), _xlfn.IFNA('Table S3 Occupation CFs'!AW790*'Weighting factors'!$B$4,0), _xlfn.IFNA('Table S3 Occupation CFs'!BL790*'Weighting factors'!$B$6, 0)))</f>
        <v>#N/A</v>
      </c>
      <c r="D788" s="51">
        <f>IF(0.5*SUM(_xlfn.IFNA('Table S3 Occupation CFs'!C790*'Weighting factors'!$B$2,0), _xlfn.IFNA('Table S3 Occupation CFs'!R790*'Weighting factors'!$B$3, 0), _xlfn.IFNA('Table S3 Occupation CFs'!AG790*'Weighting factors'!$B$5, 0), _xlfn.IFNA('Table S3 Occupation CFs'!AV790*'Weighting factors'!$B$4,0), _xlfn.IFNA('Table S3 Occupation CFs'!BK790*'Weighting factors'!$B$6, 0)) = 0, NA(), 0.5*SUM(_xlfn.IFNA('Table S3 Occupation CFs'!C790*'Weighting factors'!$B$2,0), _xlfn.IFNA('Table S3 Occupation CFs'!R790*'Weighting factors'!$B$3, 0), _xlfn.IFNA('Table S3 Occupation CFs'!AG790*'Weighting factors'!$B$5, 0), _xlfn.IFNA('Table S3 Occupation CFs'!AV790*'Weighting factors'!$B$4,0), _xlfn.IFNA('Table S3 Occupation CFs'!BK790*'Weighting factors'!$B$6, 0)))</f>
        <v>1.8931654061475385E-16</v>
      </c>
      <c r="E788" s="51">
        <f>IF(0.5*SUM(_xlfn.IFNA('Table S3 Occupation CFs'!F790*'Weighting factors'!$B$2,0), _xlfn.IFNA('Table S3 Occupation CFs'!U790*'Weighting factors'!$B$3, 0), _xlfn.IFNA('Table S3 Occupation CFs'!AJ790*'Weighting factors'!$B$5, 0), _xlfn.IFNA('Table S3 Occupation CFs'!AY790*'Weighting factors'!$B$4,0), _xlfn.IFNA('Table S3 Occupation CFs'!BN790*'Weighting factors'!$B$6, 0)) = 0, NA(), 0.5*SUM(_xlfn.IFNA('Table S3 Occupation CFs'!F790*'Weighting factors'!$B$2,0), _xlfn.IFNA('Table S3 Occupation CFs'!U790*'Weighting factors'!$B$3, 0), _xlfn.IFNA('Table S3 Occupation CFs'!AJ790*'Weighting factors'!$B$5, 0), _xlfn.IFNA('Table S3 Occupation CFs'!AY790*'Weighting factors'!$B$4,0), _xlfn.IFNA('Table S3 Occupation CFs'!BN790*'Weighting factors'!$B$6, 0)))</f>
        <v>1.9062016185035635E-16</v>
      </c>
      <c r="F788" s="51">
        <f>IF(0.5*SUM(_xlfn.IFNA('Table S3 Occupation CFs'!G790*'Weighting factors'!$B$2,0), _xlfn.IFNA('Table S3 Occupation CFs'!V790*'Weighting factors'!$B$3, 0), _xlfn.IFNA('Table S3 Occupation CFs'!AK790*'Weighting factors'!$B$5, 0), _xlfn.IFNA('Table S3 Occupation CFs'!AZ790*'Weighting factors'!$B$4,0), _xlfn.IFNA('Table S3 Occupation CFs'!BO790*'Weighting factors'!$B$6, 0)) = 0, NA(), 0.5*SUM(_xlfn.IFNA('Table S3 Occupation CFs'!G790*'Weighting factors'!$B$2,0), _xlfn.IFNA('Table S3 Occupation CFs'!V790*'Weighting factors'!$B$3, 0), _xlfn.IFNA('Table S3 Occupation CFs'!AK790*'Weighting factors'!$B$5, 0), _xlfn.IFNA('Table S3 Occupation CFs'!AZ790*'Weighting factors'!$B$4,0), _xlfn.IFNA('Table S3 Occupation CFs'!BO790*'Weighting factors'!$B$6, 0)))</f>
        <v>1.9083489722002293E-16</v>
      </c>
      <c r="G788" s="51">
        <f>IF(0.5*SUM(_xlfn.IFNA('Table S3 Occupation CFs'!H790*'Weighting factors'!$B$2,0), _xlfn.IFNA('Table S3 Occupation CFs'!W790*'Weighting factors'!$B$3, 0), _xlfn.IFNA('Table S3 Occupation CFs'!AL790*'Weighting factors'!$B$5, 0), _xlfn.IFNA('Table S3 Occupation CFs'!BA790*'Weighting factors'!$B$4,0), _xlfn.IFNA('Table S3 Occupation CFs'!BP790*'Weighting factors'!$B$6, 0)) = 0, NA(), 0.5*SUM(_xlfn.IFNA('Table S3 Occupation CFs'!H790*'Weighting factors'!$B$2,0), _xlfn.IFNA('Table S3 Occupation CFs'!W790*'Weighting factors'!$B$3, 0), _xlfn.IFNA('Table S3 Occupation CFs'!AL790*'Weighting factors'!$B$5, 0), _xlfn.IFNA('Table S3 Occupation CFs'!BA790*'Weighting factors'!$B$4,0), _xlfn.IFNA('Table S3 Occupation CFs'!BP790*'Weighting factors'!$B$6, 0)))</f>
        <v>1.9105155402520205E-16</v>
      </c>
      <c r="H788" s="51">
        <f>IF(0.5*SUM(_xlfn.IFNA('Table S3 Occupation CFs'!I790*'Weighting factors'!$B$2,0), _xlfn.IFNA('Table S3 Occupation CFs'!X790*'Weighting factors'!$B$3, 0), _xlfn.IFNA('Table S3 Occupation CFs'!AM790*'Weighting factors'!$B$5, 0), _xlfn.IFNA('Table S3 Occupation CFs'!BB790*'Weighting factors'!$B$4,0), _xlfn.IFNA('Table S3 Occupation CFs'!BQ790*'Weighting factors'!$B$6, 0)) = 0, NA(), 0.5*SUM(_xlfn.IFNA('Table S3 Occupation CFs'!I790*'Weighting factors'!$B$2,0), _xlfn.IFNA('Table S3 Occupation CFs'!X790*'Weighting factors'!$B$3, 0), _xlfn.IFNA('Table S3 Occupation CFs'!AM790*'Weighting factors'!$B$5, 0), _xlfn.IFNA('Table S3 Occupation CFs'!BB790*'Weighting factors'!$B$4,0), _xlfn.IFNA('Table S3 Occupation CFs'!BQ790*'Weighting factors'!$B$6, 0)))</f>
        <v>1.8951549790554005E-16</v>
      </c>
      <c r="I788" s="51">
        <f>IF(0.5*SUM(_xlfn.IFNA('Table S3 Occupation CFs'!J790*'Weighting factors'!$B$2,0), _xlfn.IFNA('Table S3 Occupation CFs'!Y790*'Weighting factors'!$B$3, 0), _xlfn.IFNA('Table S3 Occupation CFs'!AN790*'Weighting factors'!$B$5, 0), _xlfn.IFNA('Table S3 Occupation CFs'!BC790*'Weighting factors'!$B$4,0), _xlfn.IFNA('Table S3 Occupation CFs'!BR790*'Weighting factors'!$B$6, 0)) = 0, NA(), 0.5*SUM(_xlfn.IFNA('Table S3 Occupation CFs'!J790*'Weighting factors'!$B$2,0), _xlfn.IFNA('Table S3 Occupation CFs'!Y790*'Weighting factors'!$B$3, 0), _xlfn.IFNA('Table S3 Occupation CFs'!AN790*'Weighting factors'!$B$5, 0), _xlfn.IFNA('Table S3 Occupation CFs'!BC790*'Weighting factors'!$B$4,0), _xlfn.IFNA('Table S3 Occupation CFs'!BR790*'Weighting factors'!$B$6, 0)))</f>
        <v>1.9012835527782833E-16</v>
      </c>
      <c r="J788" s="51">
        <f>IF(0.5*SUM(_xlfn.IFNA('Table S3 Occupation CFs'!K790*'Weighting factors'!$B$2,0), _xlfn.IFNA('Table S3 Occupation CFs'!Z790*'Weighting factors'!$B$3, 0), _xlfn.IFNA('Table S3 Occupation CFs'!AO790*'Weighting factors'!$B$5, 0), _xlfn.IFNA('Table S3 Occupation CFs'!BD790*'Weighting factors'!$B$4,0), _xlfn.IFNA('Table S3 Occupation CFs'!BS790*'Weighting factors'!$B$6, 0)) = 0, NA(), 0.5*SUM(_xlfn.IFNA('Table S3 Occupation CFs'!K790*'Weighting factors'!$B$2,0), _xlfn.IFNA('Table S3 Occupation CFs'!Z790*'Weighting factors'!$B$3, 0), _xlfn.IFNA('Table S3 Occupation CFs'!AO790*'Weighting factors'!$B$5, 0), _xlfn.IFNA('Table S3 Occupation CFs'!BD790*'Weighting factors'!$B$4,0), _xlfn.IFNA('Table S3 Occupation CFs'!BS790*'Weighting factors'!$B$6, 0)))</f>
        <v>1.9056062736913776E-16</v>
      </c>
      <c r="K788" s="51">
        <f>IF(0.5*SUM(_xlfn.IFNA('Table S3 Occupation CFs'!L790*'Weighting factors'!$B$2,0), _xlfn.IFNA('Table S3 Occupation CFs'!AA790*'Weighting factors'!$B$3, 0), _xlfn.IFNA('Table S3 Occupation CFs'!AP790*'Weighting factors'!$B$5, 0), _xlfn.IFNA('Table S3 Occupation CFs'!BE790*'Weighting factors'!$B$4,0), _xlfn.IFNA('Table S3 Occupation CFs'!BT790*'Weighting factors'!$B$6, 0)) = 0, NA(), 0.5*SUM(_xlfn.IFNA('Table S3 Occupation CFs'!L790*'Weighting factors'!$B$2,0), _xlfn.IFNA('Table S3 Occupation CFs'!AA790*'Weighting factors'!$B$3, 0), _xlfn.IFNA('Table S3 Occupation CFs'!AP790*'Weighting factors'!$B$5, 0), _xlfn.IFNA('Table S3 Occupation CFs'!BE790*'Weighting factors'!$B$4,0), _xlfn.IFNA('Table S3 Occupation CFs'!BT790*'Weighting factors'!$B$6, 0)))</f>
        <v>1.8758972584943739E-16</v>
      </c>
      <c r="L788" s="51">
        <f>IF(0.5*SUM(_xlfn.IFNA('Table S3 Occupation CFs'!M790*'Weighting factors'!$B$2,0), _xlfn.IFNA('Table S3 Occupation CFs'!AB790*'Weighting factors'!$B$3, 0), _xlfn.IFNA('Table S3 Occupation CFs'!AQ790*'Weighting factors'!$B$5, 0), _xlfn.IFNA('Table S3 Occupation CFs'!BF790*'Weighting factors'!$B$4,0), _xlfn.IFNA('Table S3 Occupation CFs'!BU790*'Weighting factors'!$B$6, 0)) = 0, NA(), 0.5*SUM(_xlfn.IFNA('Table S3 Occupation CFs'!M790*'Weighting factors'!$B$2,0), _xlfn.IFNA('Table S3 Occupation CFs'!AB790*'Weighting factors'!$B$3, 0), _xlfn.IFNA('Table S3 Occupation CFs'!AQ790*'Weighting factors'!$B$5, 0), _xlfn.IFNA('Table S3 Occupation CFs'!BF790*'Weighting factors'!$B$4,0), _xlfn.IFNA('Table S3 Occupation CFs'!BU790*'Weighting factors'!$B$6, 0)))</f>
        <v>1.8923269527849541E-16</v>
      </c>
      <c r="M788" s="51">
        <f>IF(0.5*SUM(_xlfn.IFNA('Table S3 Occupation CFs'!N790*'Weighting factors'!$B$2,0), _xlfn.IFNA('Table S3 Occupation CFs'!AC790*'Weighting factors'!$B$3, 0), _xlfn.IFNA('Table S3 Occupation CFs'!AR790*'Weighting factors'!$B$5, 0), _xlfn.IFNA('Table S3 Occupation CFs'!BG790*'Weighting factors'!$B$4,0), _xlfn.IFNA('Table S3 Occupation CFs'!BV790*'Weighting factors'!$B$6, 0)) = 0, NA(), 0.5*SUM(_xlfn.IFNA('Table S3 Occupation CFs'!N790*'Weighting factors'!$B$2,0), _xlfn.IFNA('Table S3 Occupation CFs'!AC790*'Weighting factors'!$B$3, 0), _xlfn.IFNA('Table S3 Occupation CFs'!AR790*'Weighting factors'!$B$5, 0), _xlfn.IFNA('Table S3 Occupation CFs'!BG790*'Weighting factors'!$B$4,0), _xlfn.IFNA('Table S3 Occupation CFs'!BV790*'Weighting factors'!$B$6, 0)))</f>
        <v>1.8946566812815662E-16</v>
      </c>
      <c r="N788" s="51">
        <f>IF(0.5*SUM(_xlfn.IFNA('Table S3 Occupation CFs'!O790*'Weighting factors'!$B$2,0), _xlfn.IFNA('Table S3 Occupation CFs'!AD790*'Weighting factors'!$B$3, 0), _xlfn.IFNA('Table S3 Occupation CFs'!AS790*'Weighting factors'!$B$5, 0), _xlfn.IFNA('Table S3 Occupation CFs'!BH790*'Weighting factors'!$B$4,0), _xlfn.IFNA('Table S3 Occupation CFs'!BW790*'Weighting factors'!$B$6, 0)) = 0, NA(), 0.5*SUM(_xlfn.IFNA('Table S3 Occupation CFs'!O790*'Weighting factors'!$B$2,0), _xlfn.IFNA('Table S3 Occupation CFs'!AD790*'Weighting factors'!$B$3, 0), _xlfn.IFNA('Table S3 Occupation CFs'!AS790*'Weighting factors'!$B$5, 0), _xlfn.IFNA('Table S3 Occupation CFs'!BH790*'Weighting factors'!$B$4,0), _xlfn.IFNA('Table S3 Occupation CFs'!BW790*'Weighting factors'!$B$6, 0)))</f>
        <v>1.87975038239136E-16</v>
      </c>
      <c r="O788" s="51">
        <f>IF(0.5*SUM(_xlfn.IFNA('Table S3 Occupation CFs'!P790*'Weighting factors'!$B$2,0), _xlfn.IFNA('Table S3 Occupation CFs'!AE790*'Weighting factors'!$B$3, 0), _xlfn.IFNA('Table S3 Occupation CFs'!AT790*'Weighting factors'!$B$5, 0), _xlfn.IFNA('Table S3 Occupation CFs'!BI790*'Weighting factors'!$B$4,0), _xlfn.IFNA('Table S3 Occupation CFs'!BX790*'Weighting factors'!$B$6, 0)) = 0, NA(), 0.5*SUM(_xlfn.IFNA('Table S3 Occupation CFs'!P790*'Weighting factors'!$B$2,0), _xlfn.IFNA('Table S3 Occupation CFs'!AE790*'Weighting factors'!$B$3, 0), _xlfn.IFNA('Table S3 Occupation CFs'!AT790*'Weighting factors'!$B$5, 0), _xlfn.IFNA('Table S3 Occupation CFs'!BI790*'Weighting factors'!$B$4,0), _xlfn.IFNA('Table S3 Occupation CFs'!BX790*'Weighting factors'!$B$6, 0)))</f>
        <v>1.9061549322660578E-16</v>
      </c>
      <c r="P788" s="51">
        <f>IF(0.5*SUM(_xlfn.IFNA('Table S3 Occupation CFs'!Q790*'Weighting factors'!$B$2,0), _xlfn.IFNA('Table S3 Occupation CFs'!AF790*'Weighting factors'!$B$3, 0), _xlfn.IFNA('Table S3 Occupation CFs'!AU790*'Weighting factors'!$B$5, 0), _xlfn.IFNA('Table S3 Occupation CFs'!BJ790*'Weighting factors'!$B$4,0), _xlfn.IFNA('Table S3 Occupation CFs'!BY790*'Weighting factors'!$B$6, 0)) = 0, NA(), 0.5*SUM(_xlfn.IFNA('Table S3 Occupation CFs'!Q790*'Weighting factors'!$B$2,0), _xlfn.IFNA('Table S3 Occupation CFs'!AF790*'Weighting factors'!$B$3, 0), _xlfn.IFNA('Table S3 Occupation CFs'!AU790*'Weighting factors'!$B$5, 0), _xlfn.IFNA('Table S3 Occupation CFs'!BJ790*'Weighting factors'!$B$4,0), _xlfn.IFNA('Table S3 Occupation CFs'!BY790*'Weighting factors'!$B$6, 0)))</f>
        <v>1.9103635405206003E-16</v>
      </c>
    </row>
    <row r="789" spans="1:16" x14ac:dyDescent="0.45">
      <c r="A789" s="3" t="s">
        <v>800</v>
      </c>
      <c r="B789" s="51" t="e">
        <f>IF(0.5*SUM(_xlfn.IFNA('Table S3 Occupation CFs'!E791*'Weighting factors'!$B$2,0), _xlfn.IFNA('Table S3 Occupation CFs'!T791*'Weighting factors'!$B$3, 0), _xlfn.IFNA('Table S3 Occupation CFs'!AI791*'Weighting factors'!$B$5, 0), _xlfn.IFNA('Table S3 Occupation CFs'!AX791*'Weighting factors'!$B$4,0), _xlfn.IFNA('Table S3 Occupation CFs'!BM791*'Weighting factors'!$B$6, 0)) = 0, NA(), 0.5*SUM(_xlfn.IFNA('Table S3 Occupation CFs'!E791*'Weighting factors'!$B$2,0), _xlfn.IFNA('Table S3 Occupation CFs'!T791*'Weighting factors'!$B$3, 0), _xlfn.IFNA('Table S3 Occupation CFs'!AI791*'Weighting factors'!$B$5, 0), _xlfn.IFNA('Table S3 Occupation CFs'!AX791*'Weighting factors'!$B$4,0), _xlfn.IFNA('Table S3 Occupation CFs'!BM791*'Weighting factors'!$B$6, 0)))</f>
        <v>#N/A</v>
      </c>
      <c r="C789" s="51" t="e">
        <f>IF(0.5*SUM(_xlfn.IFNA('Table S3 Occupation CFs'!D791*'Weighting factors'!$B$2,0), _xlfn.IFNA('Table S3 Occupation CFs'!S791*'Weighting factors'!$B$3, 0), _xlfn.IFNA('Table S3 Occupation CFs'!AH791*'Weighting factors'!$B$5, 0), _xlfn.IFNA('Table S3 Occupation CFs'!AW791*'Weighting factors'!$B$4,0), _xlfn.IFNA('Table S3 Occupation CFs'!BL791*'Weighting factors'!$B$6, 0)) = 0, NA(), 0.5*SUM(_xlfn.IFNA('Table S3 Occupation CFs'!D791*'Weighting factors'!$B$2,0), _xlfn.IFNA('Table S3 Occupation CFs'!S791*'Weighting factors'!$B$3, 0), _xlfn.IFNA('Table S3 Occupation CFs'!AH791*'Weighting factors'!$B$5, 0), _xlfn.IFNA('Table S3 Occupation CFs'!AW791*'Weighting factors'!$B$4,0), _xlfn.IFNA('Table S3 Occupation CFs'!BL791*'Weighting factors'!$B$6, 0)))</f>
        <v>#N/A</v>
      </c>
      <c r="D789" s="51">
        <f>IF(0.5*SUM(_xlfn.IFNA('Table S3 Occupation CFs'!C791*'Weighting factors'!$B$2,0), _xlfn.IFNA('Table S3 Occupation CFs'!R791*'Weighting factors'!$B$3, 0), _xlfn.IFNA('Table S3 Occupation CFs'!AG791*'Weighting factors'!$B$5, 0), _xlfn.IFNA('Table S3 Occupation CFs'!AV791*'Weighting factors'!$B$4,0), _xlfn.IFNA('Table S3 Occupation CFs'!BK791*'Weighting factors'!$B$6, 0)) = 0, NA(), 0.5*SUM(_xlfn.IFNA('Table S3 Occupation CFs'!C791*'Weighting factors'!$B$2,0), _xlfn.IFNA('Table S3 Occupation CFs'!R791*'Weighting factors'!$B$3, 0), _xlfn.IFNA('Table S3 Occupation CFs'!AG791*'Weighting factors'!$B$5, 0), _xlfn.IFNA('Table S3 Occupation CFs'!AV791*'Weighting factors'!$B$4,0), _xlfn.IFNA('Table S3 Occupation CFs'!BK791*'Weighting factors'!$B$6, 0)))</f>
        <v>1.55389548390432E-16</v>
      </c>
      <c r="E789" s="51">
        <f>IF(0.5*SUM(_xlfn.IFNA('Table S3 Occupation CFs'!F791*'Weighting factors'!$B$2,0), _xlfn.IFNA('Table S3 Occupation CFs'!U791*'Weighting factors'!$B$3, 0), _xlfn.IFNA('Table S3 Occupation CFs'!AJ791*'Weighting factors'!$B$5, 0), _xlfn.IFNA('Table S3 Occupation CFs'!AY791*'Weighting factors'!$B$4,0), _xlfn.IFNA('Table S3 Occupation CFs'!BN791*'Weighting factors'!$B$6, 0)) = 0, NA(), 0.5*SUM(_xlfn.IFNA('Table S3 Occupation CFs'!F791*'Weighting factors'!$B$2,0), _xlfn.IFNA('Table S3 Occupation CFs'!U791*'Weighting factors'!$B$3, 0), _xlfn.IFNA('Table S3 Occupation CFs'!AJ791*'Weighting factors'!$B$5, 0), _xlfn.IFNA('Table S3 Occupation CFs'!AY791*'Weighting factors'!$B$4,0), _xlfn.IFNA('Table S3 Occupation CFs'!BN791*'Weighting factors'!$B$6, 0)))</f>
        <v>1.5730149877283899E-16</v>
      </c>
      <c r="F789" s="51">
        <f>IF(0.5*SUM(_xlfn.IFNA('Table S3 Occupation CFs'!G791*'Weighting factors'!$B$2,0), _xlfn.IFNA('Table S3 Occupation CFs'!V791*'Weighting factors'!$B$3, 0), _xlfn.IFNA('Table S3 Occupation CFs'!AK791*'Weighting factors'!$B$5, 0), _xlfn.IFNA('Table S3 Occupation CFs'!AZ791*'Weighting factors'!$B$4,0), _xlfn.IFNA('Table S3 Occupation CFs'!BO791*'Weighting factors'!$B$6, 0)) = 0, NA(), 0.5*SUM(_xlfn.IFNA('Table S3 Occupation CFs'!G791*'Weighting factors'!$B$2,0), _xlfn.IFNA('Table S3 Occupation CFs'!V791*'Weighting factors'!$B$3, 0), _xlfn.IFNA('Table S3 Occupation CFs'!AK791*'Weighting factors'!$B$5, 0), _xlfn.IFNA('Table S3 Occupation CFs'!AZ791*'Weighting factors'!$B$4,0), _xlfn.IFNA('Table S3 Occupation CFs'!BO791*'Weighting factors'!$B$6, 0)))</f>
        <v>1.5774824878262985E-16</v>
      </c>
      <c r="G789" s="51">
        <f>IF(0.5*SUM(_xlfn.IFNA('Table S3 Occupation CFs'!H791*'Weighting factors'!$B$2,0), _xlfn.IFNA('Table S3 Occupation CFs'!W791*'Weighting factors'!$B$3, 0), _xlfn.IFNA('Table S3 Occupation CFs'!AL791*'Weighting factors'!$B$5, 0), _xlfn.IFNA('Table S3 Occupation CFs'!BA791*'Weighting factors'!$B$4,0), _xlfn.IFNA('Table S3 Occupation CFs'!BP791*'Weighting factors'!$B$6, 0)) = 0, NA(), 0.5*SUM(_xlfn.IFNA('Table S3 Occupation CFs'!H791*'Weighting factors'!$B$2,0), _xlfn.IFNA('Table S3 Occupation CFs'!W791*'Weighting factors'!$B$3, 0), _xlfn.IFNA('Table S3 Occupation CFs'!AL791*'Weighting factors'!$B$5, 0), _xlfn.IFNA('Table S3 Occupation CFs'!BA791*'Weighting factors'!$B$4,0), _xlfn.IFNA('Table S3 Occupation CFs'!BP791*'Weighting factors'!$B$6, 0)))</f>
        <v>1.5819899627702442E-16</v>
      </c>
      <c r="H789" s="51">
        <f>IF(0.5*SUM(_xlfn.IFNA('Table S3 Occupation CFs'!I791*'Weighting factors'!$B$2,0), _xlfn.IFNA('Table S3 Occupation CFs'!X791*'Weighting factors'!$B$3, 0), _xlfn.IFNA('Table S3 Occupation CFs'!AM791*'Weighting factors'!$B$5, 0), _xlfn.IFNA('Table S3 Occupation CFs'!BB791*'Weighting factors'!$B$4,0), _xlfn.IFNA('Table S3 Occupation CFs'!BQ791*'Weighting factors'!$B$6, 0)) = 0, NA(), 0.5*SUM(_xlfn.IFNA('Table S3 Occupation CFs'!I791*'Weighting factors'!$B$2,0), _xlfn.IFNA('Table S3 Occupation CFs'!X791*'Weighting factors'!$B$3, 0), _xlfn.IFNA('Table S3 Occupation CFs'!AM791*'Weighting factors'!$B$5, 0), _xlfn.IFNA('Table S3 Occupation CFs'!BB791*'Weighting factors'!$B$4,0), _xlfn.IFNA('Table S3 Occupation CFs'!BQ791*'Weighting factors'!$B$6, 0)))</f>
        <v>1.5534771267792604E-16</v>
      </c>
      <c r="I789" s="51">
        <f>IF(0.5*SUM(_xlfn.IFNA('Table S3 Occupation CFs'!J791*'Weighting factors'!$B$2,0), _xlfn.IFNA('Table S3 Occupation CFs'!Y791*'Weighting factors'!$B$3, 0), _xlfn.IFNA('Table S3 Occupation CFs'!AN791*'Weighting factors'!$B$5, 0), _xlfn.IFNA('Table S3 Occupation CFs'!BC791*'Weighting factors'!$B$4,0), _xlfn.IFNA('Table S3 Occupation CFs'!BR791*'Weighting factors'!$B$6, 0)) = 0, NA(), 0.5*SUM(_xlfn.IFNA('Table S3 Occupation CFs'!J791*'Weighting factors'!$B$2,0), _xlfn.IFNA('Table S3 Occupation CFs'!Y791*'Weighting factors'!$B$3, 0), _xlfn.IFNA('Table S3 Occupation CFs'!AN791*'Weighting factors'!$B$5, 0), _xlfn.IFNA('Table S3 Occupation CFs'!BC791*'Weighting factors'!$B$4,0), _xlfn.IFNA('Table S3 Occupation CFs'!BR791*'Weighting factors'!$B$6, 0)))</f>
        <v>1.5649922075858008E-16</v>
      </c>
      <c r="J789" s="51">
        <f>IF(0.5*SUM(_xlfn.IFNA('Table S3 Occupation CFs'!K791*'Weighting factors'!$B$2,0), _xlfn.IFNA('Table S3 Occupation CFs'!Z791*'Weighting factors'!$B$3, 0), _xlfn.IFNA('Table S3 Occupation CFs'!AO791*'Weighting factors'!$B$5, 0), _xlfn.IFNA('Table S3 Occupation CFs'!BD791*'Weighting factors'!$B$4,0), _xlfn.IFNA('Table S3 Occupation CFs'!BS791*'Weighting factors'!$B$6, 0)) = 0, NA(), 0.5*SUM(_xlfn.IFNA('Table S3 Occupation CFs'!K791*'Weighting factors'!$B$2,0), _xlfn.IFNA('Table S3 Occupation CFs'!Z791*'Weighting factors'!$B$3, 0), _xlfn.IFNA('Table S3 Occupation CFs'!AO791*'Weighting factors'!$B$5, 0), _xlfn.IFNA('Table S3 Occupation CFs'!BD791*'Weighting factors'!$B$4,0), _xlfn.IFNA('Table S3 Occupation CFs'!BS791*'Weighting factors'!$B$6, 0)))</f>
        <v>1.5731138932348919E-16</v>
      </c>
      <c r="K789" s="51">
        <f>IF(0.5*SUM(_xlfn.IFNA('Table S3 Occupation CFs'!L791*'Weighting factors'!$B$2,0), _xlfn.IFNA('Table S3 Occupation CFs'!AA791*'Weighting factors'!$B$3, 0), _xlfn.IFNA('Table S3 Occupation CFs'!AP791*'Weighting factors'!$B$5, 0), _xlfn.IFNA('Table S3 Occupation CFs'!BE791*'Weighting factors'!$B$4,0), _xlfn.IFNA('Table S3 Occupation CFs'!BT791*'Weighting factors'!$B$6, 0)) = 0, NA(), 0.5*SUM(_xlfn.IFNA('Table S3 Occupation CFs'!L791*'Weighting factors'!$B$2,0), _xlfn.IFNA('Table S3 Occupation CFs'!AA791*'Weighting factors'!$B$3, 0), _xlfn.IFNA('Table S3 Occupation CFs'!AP791*'Weighting factors'!$B$5, 0), _xlfn.IFNA('Table S3 Occupation CFs'!BE791*'Weighting factors'!$B$4,0), _xlfn.IFNA('Table S3 Occupation CFs'!BT791*'Weighting factors'!$B$6, 0)))</f>
        <v>1.5223475312635861E-16</v>
      </c>
      <c r="L789" s="51">
        <f>IF(0.5*SUM(_xlfn.IFNA('Table S3 Occupation CFs'!M791*'Weighting factors'!$B$2,0), _xlfn.IFNA('Table S3 Occupation CFs'!AB791*'Weighting factors'!$B$3, 0), _xlfn.IFNA('Table S3 Occupation CFs'!AQ791*'Weighting factors'!$B$5, 0), _xlfn.IFNA('Table S3 Occupation CFs'!BF791*'Weighting factors'!$B$4,0), _xlfn.IFNA('Table S3 Occupation CFs'!BU791*'Weighting factors'!$B$6, 0)) = 0, NA(), 0.5*SUM(_xlfn.IFNA('Table S3 Occupation CFs'!M791*'Weighting factors'!$B$2,0), _xlfn.IFNA('Table S3 Occupation CFs'!AB791*'Weighting factors'!$B$3, 0), _xlfn.IFNA('Table S3 Occupation CFs'!AQ791*'Weighting factors'!$B$5, 0), _xlfn.IFNA('Table S3 Occupation CFs'!BF791*'Weighting factors'!$B$4,0), _xlfn.IFNA('Table S3 Occupation CFs'!BU791*'Weighting factors'!$B$6, 0)))</f>
        <v>1.5509242932185553E-16</v>
      </c>
      <c r="M789" s="51">
        <f>IF(0.5*SUM(_xlfn.IFNA('Table S3 Occupation CFs'!N791*'Weighting factors'!$B$2,0), _xlfn.IFNA('Table S3 Occupation CFs'!AC791*'Weighting factors'!$B$3, 0), _xlfn.IFNA('Table S3 Occupation CFs'!AR791*'Weighting factors'!$B$5, 0), _xlfn.IFNA('Table S3 Occupation CFs'!BG791*'Weighting factors'!$B$4,0), _xlfn.IFNA('Table S3 Occupation CFs'!BV791*'Weighting factors'!$B$6, 0)) = 0, NA(), 0.5*SUM(_xlfn.IFNA('Table S3 Occupation CFs'!N791*'Weighting factors'!$B$2,0), _xlfn.IFNA('Table S3 Occupation CFs'!AC791*'Weighting factors'!$B$3, 0), _xlfn.IFNA('Table S3 Occupation CFs'!AR791*'Weighting factors'!$B$5, 0), _xlfn.IFNA('Table S3 Occupation CFs'!BG791*'Weighting factors'!$B$4,0), _xlfn.IFNA('Table S3 Occupation CFs'!BV791*'Weighting factors'!$B$6, 0)))</f>
        <v>1.5549787496177863E-16</v>
      </c>
      <c r="N789" s="51">
        <f>IF(0.5*SUM(_xlfn.IFNA('Table S3 Occupation CFs'!O791*'Weighting factors'!$B$2,0), _xlfn.IFNA('Table S3 Occupation CFs'!AD791*'Weighting factors'!$B$3, 0), _xlfn.IFNA('Table S3 Occupation CFs'!AS791*'Weighting factors'!$B$5, 0), _xlfn.IFNA('Table S3 Occupation CFs'!BH791*'Weighting factors'!$B$4,0), _xlfn.IFNA('Table S3 Occupation CFs'!BW791*'Weighting factors'!$B$6, 0)) = 0, NA(), 0.5*SUM(_xlfn.IFNA('Table S3 Occupation CFs'!O791*'Weighting factors'!$B$2,0), _xlfn.IFNA('Table S3 Occupation CFs'!AD791*'Weighting factors'!$B$3, 0), _xlfn.IFNA('Table S3 Occupation CFs'!AS791*'Weighting factors'!$B$5, 0), _xlfn.IFNA('Table S3 Occupation CFs'!BH791*'Weighting factors'!$B$4,0), _xlfn.IFNA('Table S3 Occupation CFs'!BW791*'Weighting factors'!$B$6, 0)))</f>
        <v>1.5201081630278663E-16</v>
      </c>
      <c r="O789" s="51">
        <f>IF(0.5*SUM(_xlfn.IFNA('Table S3 Occupation CFs'!P791*'Weighting factors'!$B$2,0), _xlfn.IFNA('Table S3 Occupation CFs'!AE791*'Weighting factors'!$B$3, 0), _xlfn.IFNA('Table S3 Occupation CFs'!AT791*'Weighting factors'!$B$5, 0), _xlfn.IFNA('Table S3 Occupation CFs'!BI791*'Weighting factors'!$B$4,0), _xlfn.IFNA('Table S3 Occupation CFs'!BX791*'Weighting factors'!$B$6, 0)) = 0, NA(), 0.5*SUM(_xlfn.IFNA('Table S3 Occupation CFs'!P791*'Weighting factors'!$B$2,0), _xlfn.IFNA('Table S3 Occupation CFs'!AE791*'Weighting factors'!$B$3, 0), _xlfn.IFNA('Table S3 Occupation CFs'!AT791*'Weighting factors'!$B$5, 0), _xlfn.IFNA('Table S3 Occupation CFs'!BI791*'Weighting factors'!$B$4,0), _xlfn.IFNA('Table S3 Occupation CFs'!BX791*'Weighting factors'!$B$6, 0)))</f>
        <v>1.5733146448150627E-16</v>
      </c>
      <c r="P789" s="51">
        <f>IF(0.5*SUM(_xlfn.IFNA('Table S3 Occupation CFs'!Q791*'Weighting factors'!$B$2,0), _xlfn.IFNA('Table S3 Occupation CFs'!AF791*'Weighting factors'!$B$3, 0), _xlfn.IFNA('Table S3 Occupation CFs'!AU791*'Weighting factors'!$B$5, 0), _xlfn.IFNA('Table S3 Occupation CFs'!BJ791*'Weighting factors'!$B$4,0), _xlfn.IFNA('Table S3 Occupation CFs'!BY791*'Weighting factors'!$B$6, 0)) = 0, NA(), 0.5*SUM(_xlfn.IFNA('Table S3 Occupation CFs'!Q791*'Weighting factors'!$B$2,0), _xlfn.IFNA('Table S3 Occupation CFs'!AF791*'Weighting factors'!$B$3, 0), _xlfn.IFNA('Table S3 Occupation CFs'!AU791*'Weighting factors'!$B$5, 0), _xlfn.IFNA('Table S3 Occupation CFs'!BJ791*'Weighting factors'!$B$4,0), _xlfn.IFNA('Table S3 Occupation CFs'!BY791*'Weighting factors'!$B$6, 0)))</f>
        <v>1.5817961099883091E-16</v>
      </c>
    </row>
    <row r="790" spans="1:16" x14ac:dyDescent="0.45">
      <c r="A790" s="3" t="s">
        <v>801</v>
      </c>
      <c r="B790" s="51" t="e">
        <f>IF(0.5*SUM(_xlfn.IFNA('Table S3 Occupation CFs'!E792*'Weighting factors'!$B$2,0), _xlfn.IFNA('Table S3 Occupation CFs'!T792*'Weighting factors'!$B$3, 0), _xlfn.IFNA('Table S3 Occupation CFs'!AI792*'Weighting factors'!$B$5, 0), _xlfn.IFNA('Table S3 Occupation CFs'!AX792*'Weighting factors'!$B$4,0), _xlfn.IFNA('Table S3 Occupation CFs'!BM792*'Weighting factors'!$B$6, 0)) = 0, NA(), 0.5*SUM(_xlfn.IFNA('Table S3 Occupation CFs'!E792*'Weighting factors'!$B$2,0), _xlfn.IFNA('Table S3 Occupation CFs'!T792*'Weighting factors'!$B$3, 0), _xlfn.IFNA('Table S3 Occupation CFs'!AI792*'Weighting factors'!$B$5, 0), _xlfn.IFNA('Table S3 Occupation CFs'!AX792*'Weighting factors'!$B$4,0), _xlfn.IFNA('Table S3 Occupation CFs'!BM792*'Weighting factors'!$B$6, 0)))</f>
        <v>#N/A</v>
      </c>
      <c r="C790" s="51" t="e">
        <f>IF(0.5*SUM(_xlfn.IFNA('Table S3 Occupation CFs'!D792*'Weighting factors'!$B$2,0), _xlfn.IFNA('Table S3 Occupation CFs'!S792*'Weighting factors'!$B$3, 0), _xlfn.IFNA('Table S3 Occupation CFs'!AH792*'Weighting factors'!$B$5, 0), _xlfn.IFNA('Table S3 Occupation CFs'!AW792*'Weighting factors'!$B$4,0), _xlfn.IFNA('Table S3 Occupation CFs'!BL792*'Weighting factors'!$B$6, 0)) = 0, NA(), 0.5*SUM(_xlfn.IFNA('Table S3 Occupation CFs'!D792*'Weighting factors'!$B$2,0), _xlfn.IFNA('Table S3 Occupation CFs'!S792*'Weighting factors'!$B$3, 0), _xlfn.IFNA('Table S3 Occupation CFs'!AH792*'Weighting factors'!$B$5, 0), _xlfn.IFNA('Table S3 Occupation CFs'!AW792*'Weighting factors'!$B$4,0), _xlfn.IFNA('Table S3 Occupation CFs'!BL792*'Weighting factors'!$B$6, 0)))</f>
        <v>#N/A</v>
      </c>
      <c r="D790" s="51">
        <f>IF(0.5*SUM(_xlfn.IFNA('Table S3 Occupation CFs'!C792*'Weighting factors'!$B$2,0), _xlfn.IFNA('Table S3 Occupation CFs'!R792*'Weighting factors'!$B$3, 0), _xlfn.IFNA('Table S3 Occupation CFs'!AG792*'Weighting factors'!$B$5, 0), _xlfn.IFNA('Table S3 Occupation CFs'!AV792*'Weighting factors'!$B$4,0), _xlfn.IFNA('Table S3 Occupation CFs'!BK792*'Weighting factors'!$B$6, 0)) = 0, NA(), 0.5*SUM(_xlfn.IFNA('Table S3 Occupation CFs'!C792*'Weighting factors'!$B$2,0), _xlfn.IFNA('Table S3 Occupation CFs'!R792*'Weighting factors'!$B$3, 0), _xlfn.IFNA('Table S3 Occupation CFs'!AG792*'Weighting factors'!$B$5, 0), _xlfn.IFNA('Table S3 Occupation CFs'!AV792*'Weighting factors'!$B$4,0), _xlfn.IFNA('Table S3 Occupation CFs'!BK792*'Weighting factors'!$B$6, 0)))</f>
        <v>1.3241701455895848E-16</v>
      </c>
      <c r="E790" s="51">
        <f>IF(0.5*SUM(_xlfn.IFNA('Table S3 Occupation CFs'!F792*'Weighting factors'!$B$2,0), _xlfn.IFNA('Table S3 Occupation CFs'!U792*'Weighting factors'!$B$3, 0), _xlfn.IFNA('Table S3 Occupation CFs'!AJ792*'Weighting factors'!$B$5, 0), _xlfn.IFNA('Table S3 Occupation CFs'!AY792*'Weighting factors'!$B$4,0), _xlfn.IFNA('Table S3 Occupation CFs'!BN792*'Weighting factors'!$B$6, 0)) = 0, NA(), 0.5*SUM(_xlfn.IFNA('Table S3 Occupation CFs'!F792*'Weighting factors'!$B$2,0), _xlfn.IFNA('Table S3 Occupation CFs'!U792*'Weighting factors'!$B$3, 0), _xlfn.IFNA('Table S3 Occupation CFs'!AJ792*'Weighting factors'!$B$5, 0), _xlfn.IFNA('Table S3 Occupation CFs'!AY792*'Weighting factors'!$B$4,0), _xlfn.IFNA('Table S3 Occupation CFs'!BN792*'Weighting factors'!$B$6, 0)))</f>
        <v>1.3476175083291137E-16</v>
      </c>
      <c r="F790" s="51">
        <f>IF(0.5*SUM(_xlfn.IFNA('Table S3 Occupation CFs'!G792*'Weighting factors'!$B$2,0), _xlfn.IFNA('Table S3 Occupation CFs'!V792*'Weighting factors'!$B$3, 0), _xlfn.IFNA('Table S3 Occupation CFs'!AK792*'Weighting factors'!$B$5, 0), _xlfn.IFNA('Table S3 Occupation CFs'!AZ792*'Weighting factors'!$B$4,0), _xlfn.IFNA('Table S3 Occupation CFs'!BO792*'Weighting factors'!$B$6, 0)) = 0, NA(), 0.5*SUM(_xlfn.IFNA('Table S3 Occupation CFs'!G792*'Weighting factors'!$B$2,0), _xlfn.IFNA('Table S3 Occupation CFs'!V792*'Weighting factors'!$B$3, 0), _xlfn.IFNA('Table S3 Occupation CFs'!AK792*'Weighting factors'!$B$5, 0), _xlfn.IFNA('Table S3 Occupation CFs'!AZ792*'Weighting factors'!$B$4,0), _xlfn.IFNA('Table S3 Occupation CFs'!BO792*'Weighting factors'!$B$6, 0)))</f>
        <v>1.3518085126956888E-16</v>
      </c>
      <c r="G790" s="51">
        <f>IF(0.5*SUM(_xlfn.IFNA('Table S3 Occupation CFs'!H792*'Weighting factors'!$B$2,0), _xlfn.IFNA('Table S3 Occupation CFs'!W792*'Weighting factors'!$B$3, 0), _xlfn.IFNA('Table S3 Occupation CFs'!AL792*'Weighting factors'!$B$5, 0), _xlfn.IFNA('Table S3 Occupation CFs'!BA792*'Weighting factors'!$B$4,0), _xlfn.IFNA('Table S3 Occupation CFs'!BP792*'Weighting factors'!$B$6, 0)) = 0, NA(), 0.5*SUM(_xlfn.IFNA('Table S3 Occupation CFs'!H792*'Weighting factors'!$B$2,0), _xlfn.IFNA('Table S3 Occupation CFs'!W792*'Weighting factors'!$B$3, 0), _xlfn.IFNA('Table S3 Occupation CFs'!AL792*'Weighting factors'!$B$5, 0), _xlfn.IFNA('Table S3 Occupation CFs'!BA792*'Weighting factors'!$B$4,0), _xlfn.IFNA('Table S3 Occupation CFs'!BP792*'Weighting factors'!$B$6, 0)))</f>
        <v>1.3560370178458399E-16</v>
      </c>
      <c r="H790" s="51">
        <f>IF(0.5*SUM(_xlfn.IFNA('Table S3 Occupation CFs'!I792*'Weighting factors'!$B$2,0), _xlfn.IFNA('Table S3 Occupation CFs'!X792*'Weighting factors'!$B$3, 0), _xlfn.IFNA('Table S3 Occupation CFs'!AM792*'Weighting factors'!$B$5, 0), _xlfn.IFNA('Table S3 Occupation CFs'!BB792*'Weighting factors'!$B$4,0), _xlfn.IFNA('Table S3 Occupation CFs'!BQ792*'Weighting factors'!$B$6, 0)) = 0, NA(), 0.5*SUM(_xlfn.IFNA('Table S3 Occupation CFs'!I792*'Weighting factors'!$B$2,0), _xlfn.IFNA('Table S3 Occupation CFs'!X792*'Weighting factors'!$B$3, 0), _xlfn.IFNA('Table S3 Occupation CFs'!AM792*'Weighting factors'!$B$5, 0), _xlfn.IFNA('Table S3 Occupation CFs'!BB792*'Weighting factors'!$B$4,0), _xlfn.IFNA('Table S3 Occupation CFs'!BQ792*'Weighting factors'!$B$6, 0)))</f>
        <v>1.3214884087843239E-16</v>
      </c>
      <c r="I790" s="51">
        <f>IF(0.5*SUM(_xlfn.IFNA('Table S3 Occupation CFs'!J792*'Weighting factors'!$B$2,0), _xlfn.IFNA('Table S3 Occupation CFs'!Y792*'Weighting factors'!$B$3, 0), _xlfn.IFNA('Table S3 Occupation CFs'!AN792*'Weighting factors'!$B$5, 0), _xlfn.IFNA('Table S3 Occupation CFs'!BC792*'Weighting factors'!$B$4,0), _xlfn.IFNA('Table S3 Occupation CFs'!BR792*'Weighting factors'!$B$6, 0)) = 0, NA(), 0.5*SUM(_xlfn.IFNA('Table S3 Occupation CFs'!J792*'Weighting factors'!$B$2,0), _xlfn.IFNA('Table S3 Occupation CFs'!Y792*'Weighting factors'!$B$3, 0), _xlfn.IFNA('Table S3 Occupation CFs'!AN792*'Weighting factors'!$B$5, 0), _xlfn.IFNA('Table S3 Occupation CFs'!BC792*'Weighting factors'!$B$4,0), _xlfn.IFNA('Table S3 Occupation CFs'!BR792*'Weighting factors'!$B$6, 0)))</f>
        <v>1.3350882538285662E-16</v>
      </c>
      <c r="J790" s="51">
        <f>IF(0.5*SUM(_xlfn.IFNA('Table S3 Occupation CFs'!K792*'Weighting factors'!$B$2,0), _xlfn.IFNA('Table S3 Occupation CFs'!Z792*'Weighting factors'!$B$3, 0), _xlfn.IFNA('Table S3 Occupation CFs'!AO792*'Weighting factors'!$B$5, 0), _xlfn.IFNA('Table S3 Occupation CFs'!BD792*'Weighting factors'!$B$4,0), _xlfn.IFNA('Table S3 Occupation CFs'!BS792*'Weighting factors'!$B$6, 0)) = 0, NA(), 0.5*SUM(_xlfn.IFNA('Table S3 Occupation CFs'!K792*'Weighting factors'!$B$2,0), _xlfn.IFNA('Table S3 Occupation CFs'!Z792*'Weighting factors'!$B$3, 0), _xlfn.IFNA('Table S3 Occupation CFs'!AO792*'Weighting factors'!$B$5, 0), _xlfn.IFNA('Table S3 Occupation CFs'!BD792*'Weighting factors'!$B$4,0), _xlfn.IFNA('Table S3 Occupation CFs'!BS792*'Weighting factors'!$B$6, 0)))</f>
        <v>1.3446812136223088E-16</v>
      </c>
      <c r="K790" s="51">
        <f>IF(0.5*SUM(_xlfn.IFNA('Table S3 Occupation CFs'!L792*'Weighting factors'!$B$2,0), _xlfn.IFNA('Table S3 Occupation CFs'!AA792*'Weighting factors'!$B$3, 0), _xlfn.IFNA('Table S3 Occupation CFs'!AP792*'Weighting factors'!$B$5, 0), _xlfn.IFNA('Table S3 Occupation CFs'!BE792*'Weighting factors'!$B$4,0), _xlfn.IFNA('Table S3 Occupation CFs'!BT792*'Weighting factors'!$B$6, 0)) = 0, NA(), 0.5*SUM(_xlfn.IFNA('Table S3 Occupation CFs'!L792*'Weighting factors'!$B$2,0), _xlfn.IFNA('Table S3 Occupation CFs'!AA792*'Weighting factors'!$B$3, 0), _xlfn.IFNA('Table S3 Occupation CFs'!AP792*'Weighting factors'!$B$5, 0), _xlfn.IFNA('Table S3 Occupation CFs'!BE792*'Weighting factors'!$B$4,0), _xlfn.IFNA('Table S3 Occupation CFs'!BT792*'Weighting factors'!$B$6, 0)))</f>
        <v>1.305062487446235E-16</v>
      </c>
      <c r="L790" s="51">
        <f>IF(0.5*SUM(_xlfn.IFNA('Table S3 Occupation CFs'!M792*'Weighting factors'!$B$2,0), _xlfn.IFNA('Table S3 Occupation CFs'!AB792*'Weighting factors'!$B$3, 0), _xlfn.IFNA('Table S3 Occupation CFs'!AQ792*'Weighting factors'!$B$5, 0), _xlfn.IFNA('Table S3 Occupation CFs'!BF792*'Weighting factors'!$B$4,0), _xlfn.IFNA('Table S3 Occupation CFs'!BU792*'Weighting factors'!$B$6, 0)) = 0, NA(), 0.5*SUM(_xlfn.IFNA('Table S3 Occupation CFs'!M792*'Weighting factors'!$B$2,0), _xlfn.IFNA('Table S3 Occupation CFs'!AB792*'Weighting factors'!$B$3, 0), _xlfn.IFNA('Table S3 Occupation CFs'!AQ792*'Weighting factors'!$B$5, 0), _xlfn.IFNA('Table S3 Occupation CFs'!BF792*'Weighting factors'!$B$4,0), _xlfn.IFNA('Table S3 Occupation CFs'!BU792*'Weighting factors'!$B$6, 0)))</f>
        <v>1.3296175684874708E-16</v>
      </c>
      <c r="M790" s="51">
        <f>IF(0.5*SUM(_xlfn.IFNA('Table S3 Occupation CFs'!N792*'Weighting factors'!$B$2,0), _xlfn.IFNA('Table S3 Occupation CFs'!AC792*'Weighting factors'!$B$3, 0), _xlfn.IFNA('Table S3 Occupation CFs'!AR792*'Weighting factors'!$B$5, 0), _xlfn.IFNA('Table S3 Occupation CFs'!BG792*'Weighting factors'!$B$4,0), _xlfn.IFNA('Table S3 Occupation CFs'!BV792*'Weighting factors'!$B$6, 0)) = 0, NA(), 0.5*SUM(_xlfn.IFNA('Table S3 Occupation CFs'!N792*'Weighting factors'!$B$2,0), _xlfn.IFNA('Table S3 Occupation CFs'!AC792*'Weighting factors'!$B$3, 0), _xlfn.IFNA('Table S3 Occupation CFs'!AR792*'Weighting factors'!$B$5, 0), _xlfn.IFNA('Table S3 Occupation CFs'!BG792*'Weighting factors'!$B$4,0), _xlfn.IFNA('Table S3 Occupation CFs'!BV792*'Weighting factors'!$B$6, 0)))</f>
        <v>1.3331025248356647E-16</v>
      </c>
      <c r="N790" s="51">
        <f>IF(0.5*SUM(_xlfn.IFNA('Table S3 Occupation CFs'!O792*'Weighting factors'!$B$2,0), _xlfn.IFNA('Table S3 Occupation CFs'!AD792*'Weighting factors'!$B$3, 0), _xlfn.IFNA('Table S3 Occupation CFs'!AS792*'Weighting factors'!$B$5, 0), _xlfn.IFNA('Table S3 Occupation CFs'!BH792*'Weighting factors'!$B$4,0), _xlfn.IFNA('Table S3 Occupation CFs'!BW792*'Weighting factors'!$B$6, 0)) = 0, NA(), 0.5*SUM(_xlfn.IFNA('Table S3 Occupation CFs'!O792*'Weighting factors'!$B$2,0), _xlfn.IFNA('Table S3 Occupation CFs'!AD792*'Weighting factors'!$B$3, 0), _xlfn.IFNA('Table S3 Occupation CFs'!AS792*'Weighting factors'!$B$5, 0), _xlfn.IFNA('Table S3 Occupation CFs'!BH792*'Weighting factors'!$B$4,0), _xlfn.IFNA('Table S3 Occupation CFs'!BW792*'Weighting factors'!$B$6, 0)))</f>
        <v>1.2889949610767182E-16</v>
      </c>
      <c r="O790" s="51">
        <f>IF(0.5*SUM(_xlfn.IFNA('Table S3 Occupation CFs'!P792*'Weighting factors'!$B$2,0), _xlfn.IFNA('Table S3 Occupation CFs'!AE792*'Weighting factors'!$B$3, 0), _xlfn.IFNA('Table S3 Occupation CFs'!AT792*'Weighting factors'!$B$5, 0), _xlfn.IFNA('Table S3 Occupation CFs'!BI792*'Weighting factors'!$B$4,0), _xlfn.IFNA('Table S3 Occupation CFs'!BX792*'Weighting factors'!$B$6, 0)) = 0, NA(), 0.5*SUM(_xlfn.IFNA('Table S3 Occupation CFs'!P792*'Weighting factors'!$B$2,0), _xlfn.IFNA('Table S3 Occupation CFs'!AE792*'Weighting factors'!$B$3, 0), _xlfn.IFNA('Table S3 Occupation CFs'!AT792*'Weighting factors'!$B$5, 0), _xlfn.IFNA('Table S3 Occupation CFs'!BI792*'Weighting factors'!$B$4,0), _xlfn.IFNA('Table S3 Occupation CFs'!BX792*'Weighting factors'!$B$6, 0)))</f>
        <v>1.3462192536636404E-16</v>
      </c>
      <c r="P790" s="51">
        <f>IF(0.5*SUM(_xlfn.IFNA('Table S3 Occupation CFs'!Q792*'Weighting factors'!$B$2,0), _xlfn.IFNA('Table S3 Occupation CFs'!AF792*'Weighting factors'!$B$3, 0), _xlfn.IFNA('Table S3 Occupation CFs'!AU792*'Weighting factors'!$B$5, 0), _xlfn.IFNA('Table S3 Occupation CFs'!BJ792*'Weighting factors'!$B$4,0), _xlfn.IFNA('Table S3 Occupation CFs'!BY792*'Weighting factors'!$B$6, 0)) = 0, NA(), 0.5*SUM(_xlfn.IFNA('Table S3 Occupation CFs'!Q792*'Weighting factors'!$B$2,0), _xlfn.IFNA('Table S3 Occupation CFs'!AF792*'Weighting factors'!$B$3, 0), _xlfn.IFNA('Table S3 Occupation CFs'!AU792*'Weighting factors'!$B$5, 0), _xlfn.IFNA('Table S3 Occupation CFs'!BJ792*'Weighting factors'!$B$4,0), _xlfn.IFNA('Table S3 Occupation CFs'!BY792*'Weighting factors'!$B$6, 0)))</f>
        <v>1.355337209213461E-16</v>
      </c>
    </row>
    <row r="791" spans="1:16" x14ac:dyDescent="0.45">
      <c r="A791" s="3" t="s">
        <v>802</v>
      </c>
      <c r="B791" s="51">
        <f>IF(0.5*SUM(_xlfn.IFNA('Table S3 Occupation CFs'!E793*'Weighting factors'!$B$2,0), _xlfn.IFNA('Table S3 Occupation CFs'!T793*'Weighting factors'!$B$3, 0), _xlfn.IFNA('Table S3 Occupation CFs'!AI793*'Weighting factors'!$B$5, 0), _xlfn.IFNA('Table S3 Occupation CFs'!AX793*'Weighting factors'!$B$4,0), _xlfn.IFNA('Table S3 Occupation CFs'!BM793*'Weighting factors'!$B$6, 0)) = 0, NA(), 0.5*SUM(_xlfn.IFNA('Table S3 Occupation CFs'!E793*'Weighting factors'!$B$2,0), _xlfn.IFNA('Table S3 Occupation CFs'!T793*'Weighting factors'!$B$3, 0), _xlfn.IFNA('Table S3 Occupation CFs'!AI793*'Weighting factors'!$B$5, 0), _xlfn.IFNA('Table S3 Occupation CFs'!AX793*'Weighting factors'!$B$4,0), _xlfn.IFNA('Table S3 Occupation CFs'!BM793*'Weighting factors'!$B$6, 0)))</f>
        <v>1.0101360882538832E-16</v>
      </c>
      <c r="C791" s="51">
        <f>IF(0.5*SUM(_xlfn.IFNA('Table S3 Occupation CFs'!D793*'Weighting factors'!$B$2,0), _xlfn.IFNA('Table S3 Occupation CFs'!S793*'Weighting factors'!$B$3, 0), _xlfn.IFNA('Table S3 Occupation CFs'!AH793*'Weighting factors'!$B$5, 0), _xlfn.IFNA('Table S3 Occupation CFs'!AW793*'Weighting factors'!$B$4,0), _xlfn.IFNA('Table S3 Occupation CFs'!BL793*'Weighting factors'!$B$6, 0)) = 0, NA(), 0.5*SUM(_xlfn.IFNA('Table S3 Occupation CFs'!D793*'Weighting factors'!$B$2,0), _xlfn.IFNA('Table S3 Occupation CFs'!S793*'Weighting factors'!$B$3, 0), _xlfn.IFNA('Table S3 Occupation CFs'!AH793*'Weighting factors'!$B$5, 0), _xlfn.IFNA('Table S3 Occupation CFs'!AW793*'Weighting factors'!$B$4,0), _xlfn.IFNA('Table S3 Occupation CFs'!BL793*'Weighting factors'!$B$6, 0)))</f>
        <v>4.1854436644004073E-16</v>
      </c>
      <c r="D791" s="51">
        <f>IF(0.5*SUM(_xlfn.IFNA('Table S3 Occupation CFs'!C793*'Weighting factors'!$B$2,0), _xlfn.IFNA('Table S3 Occupation CFs'!R793*'Weighting factors'!$B$3, 0), _xlfn.IFNA('Table S3 Occupation CFs'!AG793*'Weighting factors'!$B$5, 0), _xlfn.IFNA('Table S3 Occupation CFs'!AV793*'Weighting factors'!$B$4,0), _xlfn.IFNA('Table S3 Occupation CFs'!BK793*'Weighting factors'!$B$6, 0)) = 0, NA(), 0.5*SUM(_xlfn.IFNA('Table S3 Occupation CFs'!C793*'Weighting factors'!$B$2,0), _xlfn.IFNA('Table S3 Occupation CFs'!R793*'Weighting factors'!$B$3, 0), _xlfn.IFNA('Table S3 Occupation CFs'!AG793*'Weighting factors'!$B$5, 0), _xlfn.IFNA('Table S3 Occupation CFs'!AV793*'Weighting factors'!$B$4,0), _xlfn.IFNA('Table S3 Occupation CFs'!BK793*'Weighting factors'!$B$6, 0)))</f>
        <v>4.6379121472463979E-16</v>
      </c>
      <c r="E791" s="51">
        <f>IF(0.5*SUM(_xlfn.IFNA('Table S3 Occupation CFs'!F793*'Weighting factors'!$B$2,0), _xlfn.IFNA('Table S3 Occupation CFs'!U793*'Weighting factors'!$B$3, 0), _xlfn.IFNA('Table S3 Occupation CFs'!AJ793*'Weighting factors'!$B$5, 0), _xlfn.IFNA('Table S3 Occupation CFs'!AY793*'Weighting factors'!$B$4,0), _xlfn.IFNA('Table S3 Occupation CFs'!BN793*'Weighting factors'!$B$6, 0)) = 0, NA(), 0.5*SUM(_xlfn.IFNA('Table S3 Occupation CFs'!F793*'Weighting factors'!$B$2,0), _xlfn.IFNA('Table S3 Occupation CFs'!U793*'Weighting factors'!$B$3, 0), _xlfn.IFNA('Table S3 Occupation CFs'!AJ793*'Weighting factors'!$B$5, 0), _xlfn.IFNA('Table S3 Occupation CFs'!AY793*'Weighting factors'!$B$4,0), _xlfn.IFNA('Table S3 Occupation CFs'!BN793*'Weighting factors'!$B$6, 0)))</f>
        <v>5.573344853002309E-16</v>
      </c>
      <c r="F791" s="51">
        <f>IF(0.5*SUM(_xlfn.IFNA('Table S3 Occupation CFs'!G793*'Weighting factors'!$B$2,0), _xlfn.IFNA('Table S3 Occupation CFs'!V793*'Weighting factors'!$B$3, 0), _xlfn.IFNA('Table S3 Occupation CFs'!AK793*'Weighting factors'!$B$5, 0), _xlfn.IFNA('Table S3 Occupation CFs'!AZ793*'Weighting factors'!$B$4,0), _xlfn.IFNA('Table S3 Occupation CFs'!BO793*'Weighting factors'!$B$6, 0)) = 0, NA(), 0.5*SUM(_xlfn.IFNA('Table S3 Occupation CFs'!G793*'Weighting factors'!$B$2,0), _xlfn.IFNA('Table S3 Occupation CFs'!V793*'Weighting factors'!$B$3, 0), _xlfn.IFNA('Table S3 Occupation CFs'!AK793*'Weighting factors'!$B$5, 0), _xlfn.IFNA('Table S3 Occupation CFs'!AZ793*'Weighting factors'!$B$4,0), _xlfn.IFNA('Table S3 Occupation CFs'!BO793*'Weighting factors'!$B$6, 0)))</f>
        <v>5.8155021339691968E-16</v>
      </c>
      <c r="G791" s="51">
        <f>IF(0.5*SUM(_xlfn.IFNA('Table S3 Occupation CFs'!H793*'Weighting factors'!$B$2,0), _xlfn.IFNA('Table S3 Occupation CFs'!W793*'Weighting factors'!$B$3, 0), _xlfn.IFNA('Table S3 Occupation CFs'!AL793*'Weighting factors'!$B$5, 0), _xlfn.IFNA('Table S3 Occupation CFs'!BA793*'Weighting factors'!$B$4,0), _xlfn.IFNA('Table S3 Occupation CFs'!BP793*'Weighting factors'!$B$6, 0)) = 0, NA(), 0.5*SUM(_xlfn.IFNA('Table S3 Occupation CFs'!H793*'Weighting factors'!$B$2,0), _xlfn.IFNA('Table S3 Occupation CFs'!W793*'Weighting factors'!$B$3, 0), _xlfn.IFNA('Table S3 Occupation CFs'!AL793*'Weighting factors'!$B$5, 0), _xlfn.IFNA('Table S3 Occupation CFs'!BA793*'Weighting factors'!$B$4,0), _xlfn.IFNA('Table S3 Occupation CFs'!BP793*'Weighting factors'!$B$6, 0)))</f>
        <v>6.0598262195943431E-16</v>
      </c>
      <c r="H791" s="51">
        <f>IF(0.5*SUM(_xlfn.IFNA('Table S3 Occupation CFs'!I793*'Weighting factors'!$B$2,0), _xlfn.IFNA('Table S3 Occupation CFs'!X793*'Weighting factors'!$B$3, 0), _xlfn.IFNA('Table S3 Occupation CFs'!AM793*'Weighting factors'!$B$5, 0), _xlfn.IFNA('Table S3 Occupation CFs'!BB793*'Weighting factors'!$B$4,0), _xlfn.IFNA('Table S3 Occupation CFs'!BQ793*'Weighting factors'!$B$6, 0)) = 0, NA(), 0.5*SUM(_xlfn.IFNA('Table S3 Occupation CFs'!I793*'Weighting factors'!$B$2,0), _xlfn.IFNA('Table S3 Occupation CFs'!X793*'Weighting factors'!$B$3, 0), _xlfn.IFNA('Table S3 Occupation CFs'!AM793*'Weighting factors'!$B$5, 0), _xlfn.IFNA('Table S3 Occupation CFs'!BB793*'Weighting factors'!$B$4,0), _xlfn.IFNA('Table S3 Occupation CFs'!BQ793*'Weighting factors'!$B$6, 0)))</f>
        <v>4.8536538634823772E-16</v>
      </c>
      <c r="I791" s="51">
        <f>IF(0.5*SUM(_xlfn.IFNA('Table S3 Occupation CFs'!J793*'Weighting factors'!$B$2,0), _xlfn.IFNA('Table S3 Occupation CFs'!Y793*'Weighting factors'!$B$3, 0), _xlfn.IFNA('Table S3 Occupation CFs'!AN793*'Weighting factors'!$B$5, 0), _xlfn.IFNA('Table S3 Occupation CFs'!BC793*'Weighting factors'!$B$4,0), _xlfn.IFNA('Table S3 Occupation CFs'!BR793*'Weighting factors'!$B$6, 0)) = 0, NA(), 0.5*SUM(_xlfn.IFNA('Table S3 Occupation CFs'!J793*'Weighting factors'!$B$2,0), _xlfn.IFNA('Table S3 Occupation CFs'!Y793*'Weighting factors'!$B$3, 0), _xlfn.IFNA('Table S3 Occupation CFs'!AN793*'Weighting factors'!$B$5, 0), _xlfn.IFNA('Table S3 Occupation CFs'!BC793*'Weighting factors'!$B$4,0), _xlfn.IFNA('Table S3 Occupation CFs'!BR793*'Weighting factors'!$B$6, 0)))</f>
        <v>5.3561225610896777E-16</v>
      </c>
      <c r="J791" s="51">
        <f>IF(0.5*SUM(_xlfn.IFNA('Table S3 Occupation CFs'!K793*'Weighting factors'!$B$2,0), _xlfn.IFNA('Table S3 Occupation CFs'!Z793*'Weighting factors'!$B$3, 0), _xlfn.IFNA('Table S3 Occupation CFs'!AO793*'Weighting factors'!$B$5, 0), _xlfn.IFNA('Table S3 Occupation CFs'!BD793*'Weighting factors'!$B$4,0), _xlfn.IFNA('Table S3 Occupation CFs'!BS793*'Weighting factors'!$B$6, 0)) = 0, NA(), 0.5*SUM(_xlfn.IFNA('Table S3 Occupation CFs'!K793*'Weighting factors'!$B$2,0), _xlfn.IFNA('Table S3 Occupation CFs'!Z793*'Weighting factors'!$B$3, 0), _xlfn.IFNA('Table S3 Occupation CFs'!AO793*'Weighting factors'!$B$5, 0), _xlfn.IFNA('Table S3 Occupation CFs'!BD793*'Weighting factors'!$B$4,0), _xlfn.IFNA('Table S3 Occupation CFs'!BS793*'Weighting factors'!$B$6, 0)))</f>
        <v>5.7104801216900377E-16</v>
      </c>
      <c r="K791" s="51">
        <f>IF(0.5*SUM(_xlfn.IFNA('Table S3 Occupation CFs'!L793*'Weighting factors'!$B$2,0), _xlfn.IFNA('Table S3 Occupation CFs'!AA793*'Weighting factors'!$B$3, 0), _xlfn.IFNA('Table S3 Occupation CFs'!AP793*'Weighting factors'!$B$5, 0), _xlfn.IFNA('Table S3 Occupation CFs'!BE793*'Weighting factors'!$B$4,0), _xlfn.IFNA('Table S3 Occupation CFs'!BT793*'Weighting factors'!$B$6, 0)) = 0, NA(), 0.5*SUM(_xlfn.IFNA('Table S3 Occupation CFs'!L793*'Weighting factors'!$B$2,0), _xlfn.IFNA('Table S3 Occupation CFs'!AA793*'Weighting factors'!$B$3, 0), _xlfn.IFNA('Table S3 Occupation CFs'!AP793*'Weighting factors'!$B$5, 0), _xlfn.IFNA('Table S3 Occupation CFs'!BE793*'Weighting factors'!$B$4,0), _xlfn.IFNA('Table S3 Occupation CFs'!BT793*'Weighting factors'!$B$6, 0)))</f>
        <v>5.1228700051849297E-16</v>
      </c>
      <c r="L791" s="51">
        <f>IF(0.5*SUM(_xlfn.IFNA('Table S3 Occupation CFs'!M793*'Weighting factors'!$B$2,0), _xlfn.IFNA('Table S3 Occupation CFs'!AB793*'Weighting factors'!$B$3, 0), _xlfn.IFNA('Table S3 Occupation CFs'!AQ793*'Weighting factors'!$B$5, 0), _xlfn.IFNA('Table S3 Occupation CFs'!BF793*'Weighting factors'!$B$4,0), _xlfn.IFNA('Table S3 Occupation CFs'!BU793*'Weighting factors'!$B$6, 0)) = 0, NA(), 0.5*SUM(_xlfn.IFNA('Table S3 Occupation CFs'!M793*'Weighting factors'!$B$2,0), _xlfn.IFNA('Table S3 Occupation CFs'!AB793*'Weighting factors'!$B$3, 0), _xlfn.IFNA('Table S3 Occupation CFs'!AQ793*'Weighting factors'!$B$5, 0), _xlfn.IFNA('Table S3 Occupation CFs'!BF793*'Weighting factors'!$B$4,0), _xlfn.IFNA('Table S3 Occupation CFs'!BU793*'Weighting factors'!$B$6, 0)))</f>
        <v>5.6324240020880558E-16</v>
      </c>
      <c r="M791" s="51">
        <f>IF(0.5*SUM(_xlfn.IFNA('Table S3 Occupation CFs'!N793*'Weighting factors'!$B$2,0), _xlfn.IFNA('Table S3 Occupation CFs'!AC793*'Weighting factors'!$B$3, 0), _xlfn.IFNA('Table S3 Occupation CFs'!AR793*'Weighting factors'!$B$5, 0), _xlfn.IFNA('Table S3 Occupation CFs'!BG793*'Weighting factors'!$B$4,0), _xlfn.IFNA('Table S3 Occupation CFs'!BV793*'Weighting factors'!$B$6, 0)) = 0, NA(), 0.5*SUM(_xlfn.IFNA('Table S3 Occupation CFs'!N793*'Weighting factors'!$B$2,0), _xlfn.IFNA('Table S3 Occupation CFs'!AC793*'Weighting factors'!$B$3, 0), _xlfn.IFNA('Table S3 Occupation CFs'!AR793*'Weighting factors'!$B$5, 0), _xlfn.IFNA('Table S3 Occupation CFs'!BG793*'Weighting factors'!$B$4,0), _xlfn.IFNA('Table S3 Occupation CFs'!BV793*'Weighting factors'!$B$6, 0)))</f>
        <v>5.7052239720828448E-16</v>
      </c>
      <c r="N791" s="51">
        <f>IF(0.5*SUM(_xlfn.IFNA('Table S3 Occupation CFs'!O793*'Weighting factors'!$B$2,0), _xlfn.IFNA('Table S3 Occupation CFs'!AD793*'Weighting factors'!$B$3, 0), _xlfn.IFNA('Table S3 Occupation CFs'!AS793*'Weighting factors'!$B$5, 0), _xlfn.IFNA('Table S3 Occupation CFs'!BH793*'Weighting factors'!$B$4,0), _xlfn.IFNA('Table S3 Occupation CFs'!BW793*'Weighting factors'!$B$6, 0)) = 0, NA(), 0.5*SUM(_xlfn.IFNA('Table S3 Occupation CFs'!O793*'Weighting factors'!$B$2,0), _xlfn.IFNA('Table S3 Occupation CFs'!AD793*'Weighting factors'!$B$3, 0), _xlfn.IFNA('Table S3 Occupation CFs'!AS793*'Weighting factors'!$B$5, 0), _xlfn.IFNA('Table S3 Occupation CFs'!BH793*'Weighting factors'!$B$4,0), _xlfn.IFNA('Table S3 Occupation CFs'!BW793*'Weighting factors'!$B$6, 0)))</f>
        <v>2.8279446745900215E-16</v>
      </c>
      <c r="O791" s="51">
        <f>IF(0.5*SUM(_xlfn.IFNA('Table S3 Occupation CFs'!P793*'Weighting factors'!$B$2,0), _xlfn.IFNA('Table S3 Occupation CFs'!AE793*'Weighting factors'!$B$3, 0), _xlfn.IFNA('Table S3 Occupation CFs'!AT793*'Weighting factors'!$B$5, 0), _xlfn.IFNA('Table S3 Occupation CFs'!BI793*'Weighting factors'!$B$4,0), _xlfn.IFNA('Table S3 Occupation CFs'!BX793*'Weighting factors'!$B$6, 0)) = 0, NA(), 0.5*SUM(_xlfn.IFNA('Table S3 Occupation CFs'!P793*'Weighting factors'!$B$2,0), _xlfn.IFNA('Table S3 Occupation CFs'!AE793*'Weighting factors'!$B$3, 0), _xlfn.IFNA('Table S3 Occupation CFs'!AT793*'Weighting factors'!$B$5, 0), _xlfn.IFNA('Table S3 Occupation CFs'!BI793*'Weighting factors'!$B$4,0), _xlfn.IFNA('Table S3 Occupation CFs'!BX793*'Weighting factors'!$B$6, 0)))</f>
        <v>5.6124466702933923E-16</v>
      </c>
      <c r="P791" s="51">
        <f>IF(0.5*SUM(_xlfn.IFNA('Table S3 Occupation CFs'!Q793*'Weighting factors'!$B$2,0), _xlfn.IFNA('Table S3 Occupation CFs'!AF793*'Weighting factors'!$B$3, 0), _xlfn.IFNA('Table S3 Occupation CFs'!AU793*'Weighting factors'!$B$5, 0), _xlfn.IFNA('Table S3 Occupation CFs'!BJ793*'Weighting factors'!$B$4,0), _xlfn.IFNA('Table S3 Occupation CFs'!BY793*'Weighting factors'!$B$6, 0)) = 0, NA(), 0.5*SUM(_xlfn.IFNA('Table S3 Occupation CFs'!Q793*'Weighting factors'!$B$2,0), _xlfn.IFNA('Table S3 Occupation CFs'!AF793*'Weighting factors'!$B$3, 0), _xlfn.IFNA('Table S3 Occupation CFs'!AU793*'Weighting factors'!$B$5, 0), _xlfn.IFNA('Table S3 Occupation CFs'!BJ793*'Weighting factors'!$B$4,0), _xlfn.IFNA('Table S3 Occupation CFs'!BY793*'Weighting factors'!$B$6, 0)))</f>
        <v>6.0563688576297077E-16</v>
      </c>
    </row>
    <row r="792" spans="1:16" x14ac:dyDescent="0.45">
      <c r="A792" s="3" t="s">
        <v>803</v>
      </c>
      <c r="B792" s="51">
        <f>IF(0.5*SUM(_xlfn.IFNA('Table S3 Occupation CFs'!E794*'Weighting factors'!$B$2,0), _xlfn.IFNA('Table S3 Occupation CFs'!T794*'Weighting factors'!$B$3, 0), _xlfn.IFNA('Table S3 Occupation CFs'!AI794*'Weighting factors'!$B$5, 0), _xlfn.IFNA('Table S3 Occupation CFs'!AX794*'Weighting factors'!$B$4,0), _xlfn.IFNA('Table S3 Occupation CFs'!BM794*'Weighting factors'!$B$6, 0)) = 0, NA(), 0.5*SUM(_xlfn.IFNA('Table S3 Occupation CFs'!E794*'Weighting factors'!$B$2,0), _xlfn.IFNA('Table S3 Occupation CFs'!T794*'Weighting factors'!$B$3, 0), _xlfn.IFNA('Table S3 Occupation CFs'!AI794*'Weighting factors'!$B$5, 0), _xlfn.IFNA('Table S3 Occupation CFs'!AX794*'Weighting factors'!$B$4,0), _xlfn.IFNA('Table S3 Occupation CFs'!BM794*'Weighting factors'!$B$6, 0)))</f>
        <v>4.601442559677357E-17</v>
      </c>
      <c r="C792" s="51">
        <f>IF(0.5*SUM(_xlfn.IFNA('Table S3 Occupation CFs'!D794*'Weighting factors'!$B$2,0), _xlfn.IFNA('Table S3 Occupation CFs'!S794*'Weighting factors'!$B$3, 0), _xlfn.IFNA('Table S3 Occupation CFs'!AH794*'Weighting factors'!$B$5, 0), _xlfn.IFNA('Table S3 Occupation CFs'!AW794*'Weighting factors'!$B$4,0), _xlfn.IFNA('Table S3 Occupation CFs'!BL794*'Weighting factors'!$B$6, 0)) = 0, NA(), 0.5*SUM(_xlfn.IFNA('Table S3 Occupation CFs'!D794*'Weighting factors'!$B$2,0), _xlfn.IFNA('Table S3 Occupation CFs'!S794*'Weighting factors'!$B$3, 0), _xlfn.IFNA('Table S3 Occupation CFs'!AH794*'Weighting factors'!$B$5, 0), _xlfn.IFNA('Table S3 Occupation CFs'!AW794*'Weighting factors'!$B$4,0), _xlfn.IFNA('Table S3 Occupation CFs'!BL794*'Weighting factors'!$B$6, 0)))</f>
        <v>1.544832715076628E-16</v>
      </c>
      <c r="D792" s="51">
        <f>IF(0.5*SUM(_xlfn.IFNA('Table S3 Occupation CFs'!C794*'Weighting factors'!$B$2,0), _xlfn.IFNA('Table S3 Occupation CFs'!R794*'Weighting factors'!$B$3, 0), _xlfn.IFNA('Table S3 Occupation CFs'!AG794*'Weighting factors'!$B$5, 0), _xlfn.IFNA('Table S3 Occupation CFs'!AV794*'Weighting factors'!$B$4,0), _xlfn.IFNA('Table S3 Occupation CFs'!BK794*'Weighting factors'!$B$6, 0)) = 0, NA(), 0.5*SUM(_xlfn.IFNA('Table S3 Occupation CFs'!C794*'Weighting factors'!$B$2,0), _xlfn.IFNA('Table S3 Occupation CFs'!R794*'Weighting factors'!$B$3, 0), _xlfn.IFNA('Table S3 Occupation CFs'!AG794*'Weighting factors'!$B$5, 0), _xlfn.IFNA('Table S3 Occupation CFs'!AV794*'Weighting factors'!$B$4,0), _xlfn.IFNA('Table S3 Occupation CFs'!BK794*'Weighting factors'!$B$6, 0)))</f>
        <v>1.7448051580222989E-16</v>
      </c>
      <c r="E792" s="51">
        <f>IF(0.5*SUM(_xlfn.IFNA('Table S3 Occupation CFs'!F794*'Weighting factors'!$B$2,0), _xlfn.IFNA('Table S3 Occupation CFs'!U794*'Weighting factors'!$B$3, 0), _xlfn.IFNA('Table S3 Occupation CFs'!AJ794*'Weighting factors'!$B$5, 0), _xlfn.IFNA('Table S3 Occupation CFs'!AY794*'Weighting factors'!$B$4,0), _xlfn.IFNA('Table S3 Occupation CFs'!BN794*'Weighting factors'!$B$6, 0)) = 0, NA(), 0.5*SUM(_xlfn.IFNA('Table S3 Occupation CFs'!F794*'Weighting factors'!$B$2,0), _xlfn.IFNA('Table S3 Occupation CFs'!U794*'Weighting factors'!$B$3, 0), _xlfn.IFNA('Table S3 Occupation CFs'!AJ794*'Weighting factors'!$B$5, 0), _xlfn.IFNA('Table S3 Occupation CFs'!AY794*'Weighting factors'!$B$4,0), _xlfn.IFNA('Table S3 Occupation CFs'!BN794*'Weighting factors'!$B$6, 0)))</f>
        <v>1.9511789659346325E-16</v>
      </c>
      <c r="F792" s="51">
        <f>IF(0.5*SUM(_xlfn.IFNA('Table S3 Occupation CFs'!G794*'Weighting factors'!$B$2,0), _xlfn.IFNA('Table S3 Occupation CFs'!V794*'Weighting factors'!$B$3, 0), _xlfn.IFNA('Table S3 Occupation CFs'!AK794*'Weighting factors'!$B$5, 0), _xlfn.IFNA('Table S3 Occupation CFs'!AZ794*'Weighting factors'!$B$4,0), _xlfn.IFNA('Table S3 Occupation CFs'!BO794*'Weighting factors'!$B$6, 0)) = 0, NA(), 0.5*SUM(_xlfn.IFNA('Table S3 Occupation CFs'!G794*'Weighting factors'!$B$2,0), _xlfn.IFNA('Table S3 Occupation CFs'!V794*'Weighting factors'!$B$3, 0), _xlfn.IFNA('Table S3 Occupation CFs'!AK794*'Weighting factors'!$B$5, 0), _xlfn.IFNA('Table S3 Occupation CFs'!AZ794*'Weighting factors'!$B$4,0), _xlfn.IFNA('Table S3 Occupation CFs'!BO794*'Weighting factors'!$B$6, 0)))</f>
        <v>2.0187582589392101E-16</v>
      </c>
      <c r="G792" s="51">
        <f>IF(0.5*SUM(_xlfn.IFNA('Table S3 Occupation CFs'!H794*'Weighting factors'!$B$2,0), _xlfn.IFNA('Table S3 Occupation CFs'!W794*'Weighting factors'!$B$3, 0), _xlfn.IFNA('Table S3 Occupation CFs'!AL794*'Weighting factors'!$B$5, 0), _xlfn.IFNA('Table S3 Occupation CFs'!BA794*'Weighting factors'!$B$4,0), _xlfn.IFNA('Table S3 Occupation CFs'!BP794*'Weighting factors'!$B$6, 0)) = 0, NA(), 0.5*SUM(_xlfn.IFNA('Table S3 Occupation CFs'!H794*'Weighting factors'!$B$2,0), _xlfn.IFNA('Table S3 Occupation CFs'!W794*'Weighting factors'!$B$3, 0), _xlfn.IFNA('Table S3 Occupation CFs'!AL794*'Weighting factors'!$B$5, 0), _xlfn.IFNA('Table S3 Occupation CFs'!BA794*'Weighting factors'!$B$4,0), _xlfn.IFNA('Table S3 Occupation CFs'!BP794*'Weighting factors'!$B$6, 0)))</f>
        <v>2.0869422462412318E-16</v>
      </c>
      <c r="H792" s="51">
        <f>IF(0.5*SUM(_xlfn.IFNA('Table S3 Occupation CFs'!I794*'Weighting factors'!$B$2,0), _xlfn.IFNA('Table S3 Occupation CFs'!X794*'Weighting factors'!$B$3, 0), _xlfn.IFNA('Table S3 Occupation CFs'!AM794*'Weighting factors'!$B$5, 0), _xlfn.IFNA('Table S3 Occupation CFs'!BB794*'Weighting factors'!$B$4,0), _xlfn.IFNA('Table S3 Occupation CFs'!BQ794*'Weighting factors'!$B$6, 0)) = 0, NA(), 0.5*SUM(_xlfn.IFNA('Table S3 Occupation CFs'!I794*'Weighting factors'!$B$2,0), _xlfn.IFNA('Table S3 Occupation CFs'!X794*'Weighting factors'!$B$3, 0), _xlfn.IFNA('Table S3 Occupation CFs'!AM794*'Weighting factors'!$B$5, 0), _xlfn.IFNA('Table S3 Occupation CFs'!BB794*'Weighting factors'!$B$4,0), _xlfn.IFNA('Table S3 Occupation CFs'!BQ794*'Weighting factors'!$B$6, 0)))</f>
        <v>1.7484393844198798E-16</v>
      </c>
      <c r="I792" s="51">
        <f>IF(0.5*SUM(_xlfn.IFNA('Table S3 Occupation CFs'!J794*'Weighting factors'!$B$2,0), _xlfn.IFNA('Table S3 Occupation CFs'!Y794*'Weighting factors'!$B$3, 0), _xlfn.IFNA('Table S3 Occupation CFs'!AN794*'Weighting factors'!$B$5, 0), _xlfn.IFNA('Table S3 Occupation CFs'!BC794*'Weighting factors'!$B$4,0), _xlfn.IFNA('Table S3 Occupation CFs'!BR794*'Weighting factors'!$B$6, 0)) = 0, NA(), 0.5*SUM(_xlfn.IFNA('Table S3 Occupation CFs'!J794*'Weighting factors'!$B$2,0), _xlfn.IFNA('Table S3 Occupation CFs'!Y794*'Weighting factors'!$B$3, 0), _xlfn.IFNA('Table S3 Occupation CFs'!AN794*'Weighting factors'!$B$5, 0), _xlfn.IFNA('Table S3 Occupation CFs'!BC794*'Weighting factors'!$B$4,0), _xlfn.IFNA('Table S3 Occupation CFs'!BR794*'Weighting factors'!$B$6, 0)))</f>
        <v>1.8893435331639353E-16</v>
      </c>
      <c r="J792" s="51">
        <f>IF(0.5*SUM(_xlfn.IFNA('Table S3 Occupation CFs'!K794*'Weighting factors'!$B$2,0), _xlfn.IFNA('Table S3 Occupation CFs'!Z794*'Weighting factors'!$B$3, 0), _xlfn.IFNA('Table S3 Occupation CFs'!AO794*'Weighting factors'!$B$5, 0), _xlfn.IFNA('Table S3 Occupation CFs'!BD794*'Weighting factors'!$B$4,0), _xlfn.IFNA('Table S3 Occupation CFs'!BS794*'Weighting factors'!$B$6, 0)) = 0, NA(), 0.5*SUM(_xlfn.IFNA('Table S3 Occupation CFs'!K794*'Weighting factors'!$B$2,0), _xlfn.IFNA('Table S3 Occupation CFs'!Z794*'Weighting factors'!$B$3, 0), _xlfn.IFNA('Table S3 Occupation CFs'!AO794*'Weighting factors'!$B$5, 0), _xlfn.IFNA('Table S3 Occupation CFs'!BD794*'Weighting factors'!$B$4,0), _xlfn.IFNA('Table S3 Occupation CFs'!BS794*'Weighting factors'!$B$6, 0)))</f>
        <v>1.9887140668569476E-16</v>
      </c>
      <c r="K792" s="51">
        <f>IF(0.5*SUM(_xlfn.IFNA('Table S3 Occupation CFs'!L794*'Weighting factors'!$B$2,0), _xlfn.IFNA('Table S3 Occupation CFs'!AA794*'Weighting factors'!$B$3, 0), _xlfn.IFNA('Table S3 Occupation CFs'!AP794*'Weighting factors'!$B$5, 0), _xlfn.IFNA('Table S3 Occupation CFs'!BE794*'Weighting factors'!$B$4,0), _xlfn.IFNA('Table S3 Occupation CFs'!BT794*'Weighting factors'!$B$6, 0)) = 0, NA(), 0.5*SUM(_xlfn.IFNA('Table S3 Occupation CFs'!L794*'Weighting factors'!$B$2,0), _xlfn.IFNA('Table S3 Occupation CFs'!AA794*'Weighting factors'!$B$3, 0), _xlfn.IFNA('Table S3 Occupation CFs'!AP794*'Weighting factors'!$B$5, 0), _xlfn.IFNA('Table S3 Occupation CFs'!BE794*'Weighting factors'!$B$4,0), _xlfn.IFNA('Table S3 Occupation CFs'!BT794*'Weighting factors'!$B$6, 0)))</f>
        <v>1.7767066276946445E-16</v>
      </c>
      <c r="L792" s="51">
        <f>IF(0.5*SUM(_xlfn.IFNA('Table S3 Occupation CFs'!M794*'Weighting factors'!$B$2,0), _xlfn.IFNA('Table S3 Occupation CFs'!AB794*'Weighting factors'!$B$3, 0), _xlfn.IFNA('Table S3 Occupation CFs'!AQ794*'Weighting factors'!$B$5, 0), _xlfn.IFNA('Table S3 Occupation CFs'!BF794*'Weighting factors'!$B$4,0), _xlfn.IFNA('Table S3 Occupation CFs'!BU794*'Weighting factors'!$B$6, 0)) = 0, NA(), 0.5*SUM(_xlfn.IFNA('Table S3 Occupation CFs'!M794*'Weighting factors'!$B$2,0), _xlfn.IFNA('Table S3 Occupation CFs'!AB794*'Weighting factors'!$B$3, 0), _xlfn.IFNA('Table S3 Occupation CFs'!AQ794*'Weighting factors'!$B$5, 0), _xlfn.IFNA('Table S3 Occupation CFs'!BF794*'Weighting factors'!$B$4,0), _xlfn.IFNA('Table S3 Occupation CFs'!BU794*'Weighting factors'!$B$6, 0)))</f>
        <v>1.9409827422323465E-16</v>
      </c>
      <c r="M792" s="51">
        <f>IF(0.5*SUM(_xlfn.IFNA('Table S3 Occupation CFs'!N794*'Weighting factors'!$B$2,0), _xlfn.IFNA('Table S3 Occupation CFs'!AC794*'Weighting factors'!$B$3, 0), _xlfn.IFNA('Table S3 Occupation CFs'!AR794*'Weighting factors'!$B$5, 0), _xlfn.IFNA('Table S3 Occupation CFs'!BG794*'Weighting factors'!$B$4,0), _xlfn.IFNA('Table S3 Occupation CFs'!BV794*'Weighting factors'!$B$6, 0)) = 0, NA(), 0.5*SUM(_xlfn.IFNA('Table S3 Occupation CFs'!N794*'Weighting factors'!$B$2,0), _xlfn.IFNA('Table S3 Occupation CFs'!AC794*'Weighting factors'!$B$3, 0), _xlfn.IFNA('Table S3 Occupation CFs'!AR794*'Weighting factors'!$B$5, 0), _xlfn.IFNA('Table S3 Occupation CFs'!BG794*'Weighting factors'!$B$4,0), _xlfn.IFNA('Table S3 Occupation CFs'!BV794*'Weighting factors'!$B$6, 0)))</f>
        <v>1.964420285215655E-16</v>
      </c>
      <c r="N792" s="51">
        <f>IF(0.5*SUM(_xlfn.IFNA('Table S3 Occupation CFs'!O794*'Weighting factors'!$B$2,0), _xlfn.IFNA('Table S3 Occupation CFs'!AD794*'Weighting factors'!$B$3, 0), _xlfn.IFNA('Table S3 Occupation CFs'!AS794*'Weighting factors'!$B$5, 0), _xlfn.IFNA('Table S3 Occupation CFs'!BH794*'Weighting factors'!$B$4,0), _xlfn.IFNA('Table S3 Occupation CFs'!BW794*'Weighting factors'!$B$6, 0)) = 0, NA(), 0.5*SUM(_xlfn.IFNA('Table S3 Occupation CFs'!O794*'Weighting factors'!$B$2,0), _xlfn.IFNA('Table S3 Occupation CFs'!AD794*'Weighting factors'!$B$3, 0), _xlfn.IFNA('Table S3 Occupation CFs'!AS794*'Weighting factors'!$B$5, 0), _xlfn.IFNA('Table S3 Occupation CFs'!BH794*'Weighting factors'!$B$4,0), _xlfn.IFNA('Table S3 Occupation CFs'!BW794*'Weighting factors'!$B$6, 0)))</f>
        <v>1.1899526289390584E-16</v>
      </c>
      <c r="O792" s="51">
        <f>IF(0.5*SUM(_xlfn.IFNA('Table S3 Occupation CFs'!P794*'Weighting factors'!$B$2,0), _xlfn.IFNA('Table S3 Occupation CFs'!AE794*'Weighting factors'!$B$3, 0), _xlfn.IFNA('Table S3 Occupation CFs'!AT794*'Weighting factors'!$B$5, 0), _xlfn.IFNA('Table S3 Occupation CFs'!BI794*'Weighting factors'!$B$4,0), _xlfn.IFNA('Table S3 Occupation CFs'!BX794*'Weighting factors'!$B$6, 0)) = 0, NA(), 0.5*SUM(_xlfn.IFNA('Table S3 Occupation CFs'!P794*'Weighting factors'!$B$2,0), _xlfn.IFNA('Table S3 Occupation CFs'!AE794*'Weighting factors'!$B$3, 0), _xlfn.IFNA('Table S3 Occupation CFs'!AT794*'Weighting factors'!$B$5, 0), _xlfn.IFNA('Table S3 Occupation CFs'!BI794*'Weighting factors'!$B$4,0), _xlfn.IFNA('Table S3 Occupation CFs'!BX794*'Weighting factors'!$B$6, 0)))</f>
        <v>1.9630135531235513E-16</v>
      </c>
      <c r="P792" s="51">
        <f>IF(0.5*SUM(_xlfn.IFNA('Table S3 Occupation CFs'!Q794*'Weighting factors'!$B$2,0), _xlfn.IFNA('Table S3 Occupation CFs'!AF794*'Weighting factors'!$B$3, 0), _xlfn.IFNA('Table S3 Occupation CFs'!AU794*'Weighting factors'!$B$5, 0), _xlfn.IFNA('Table S3 Occupation CFs'!BJ794*'Weighting factors'!$B$4,0), _xlfn.IFNA('Table S3 Occupation CFs'!BY794*'Weighting factors'!$B$6, 0)) = 0, NA(), 0.5*SUM(_xlfn.IFNA('Table S3 Occupation CFs'!Q794*'Weighting factors'!$B$2,0), _xlfn.IFNA('Table S3 Occupation CFs'!AF794*'Weighting factors'!$B$3, 0), _xlfn.IFNA('Table S3 Occupation CFs'!AU794*'Weighting factors'!$B$5, 0), _xlfn.IFNA('Table S3 Occupation CFs'!BJ794*'Weighting factors'!$B$4,0), _xlfn.IFNA('Table S3 Occupation CFs'!BY794*'Weighting factors'!$B$6, 0)))</f>
        <v>2.0862618722953361E-16</v>
      </c>
    </row>
    <row r="793" spans="1:16" x14ac:dyDescent="0.45">
      <c r="A793" s="3" t="s">
        <v>804</v>
      </c>
      <c r="B793" s="51">
        <f>IF(0.5*SUM(_xlfn.IFNA('Table S3 Occupation CFs'!E795*'Weighting factors'!$B$2,0), _xlfn.IFNA('Table S3 Occupation CFs'!T795*'Weighting factors'!$B$3, 0), _xlfn.IFNA('Table S3 Occupation CFs'!AI795*'Weighting factors'!$B$5, 0), _xlfn.IFNA('Table S3 Occupation CFs'!AX795*'Weighting factors'!$B$4,0), _xlfn.IFNA('Table S3 Occupation CFs'!BM795*'Weighting factors'!$B$6, 0)) = 0, NA(), 0.5*SUM(_xlfn.IFNA('Table S3 Occupation CFs'!E795*'Weighting factors'!$B$2,0), _xlfn.IFNA('Table S3 Occupation CFs'!T795*'Weighting factors'!$B$3, 0), _xlfn.IFNA('Table S3 Occupation CFs'!AI795*'Weighting factors'!$B$5, 0), _xlfn.IFNA('Table S3 Occupation CFs'!AX795*'Weighting factors'!$B$4,0), _xlfn.IFNA('Table S3 Occupation CFs'!BM795*'Weighting factors'!$B$6, 0)))</f>
        <v>3.0691531825607866E-17</v>
      </c>
      <c r="C793" s="51">
        <f>IF(0.5*SUM(_xlfn.IFNA('Table S3 Occupation CFs'!D795*'Weighting factors'!$B$2,0), _xlfn.IFNA('Table S3 Occupation CFs'!S795*'Weighting factors'!$B$3, 0), _xlfn.IFNA('Table S3 Occupation CFs'!AH795*'Weighting factors'!$B$5, 0), _xlfn.IFNA('Table S3 Occupation CFs'!AW795*'Weighting factors'!$B$4,0), _xlfn.IFNA('Table S3 Occupation CFs'!BL795*'Weighting factors'!$B$6, 0)) = 0, NA(), 0.5*SUM(_xlfn.IFNA('Table S3 Occupation CFs'!D795*'Weighting factors'!$B$2,0), _xlfn.IFNA('Table S3 Occupation CFs'!S795*'Weighting factors'!$B$3, 0), _xlfn.IFNA('Table S3 Occupation CFs'!AH795*'Weighting factors'!$B$5, 0), _xlfn.IFNA('Table S3 Occupation CFs'!AW795*'Weighting factors'!$B$4,0), _xlfn.IFNA('Table S3 Occupation CFs'!BL795*'Weighting factors'!$B$6, 0)))</f>
        <v>7.8618135970575667E-17</v>
      </c>
      <c r="D793" s="51">
        <f>IF(0.5*SUM(_xlfn.IFNA('Table S3 Occupation CFs'!C795*'Weighting factors'!$B$2,0), _xlfn.IFNA('Table S3 Occupation CFs'!R795*'Weighting factors'!$B$3, 0), _xlfn.IFNA('Table S3 Occupation CFs'!AG795*'Weighting factors'!$B$5, 0), _xlfn.IFNA('Table S3 Occupation CFs'!AV795*'Weighting factors'!$B$4,0), _xlfn.IFNA('Table S3 Occupation CFs'!BK795*'Weighting factors'!$B$6, 0)) = 0, NA(), 0.5*SUM(_xlfn.IFNA('Table S3 Occupation CFs'!C795*'Weighting factors'!$B$2,0), _xlfn.IFNA('Table S3 Occupation CFs'!R795*'Weighting factors'!$B$3, 0), _xlfn.IFNA('Table S3 Occupation CFs'!AG795*'Weighting factors'!$B$5, 0), _xlfn.IFNA('Table S3 Occupation CFs'!AV795*'Weighting factors'!$B$4,0), _xlfn.IFNA('Table S3 Occupation CFs'!BK795*'Weighting factors'!$B$6, 0)))</f>
        <v>8.2266515964393503E-17</v>
      </c>
      <c r="E793" s="51">
        <f>IF(0.5*SUM(_xlfn.IFNA('Table S3 Occupation CFs'!F795*'Weighting factors'!$B$2,0), _xlfn.IFNA('Table S3 Occupation CFs'!U795*'Weighting factors'!$B$3, 0), _xlfn.IFNA('Table S3 Occupation CFs'!AJ795*'Weighting factors'!$B$5, 0), _xlfn.IFNA('Table S3 Occupation CFs'!AY795*'Weighting factors'!$B$4,0), _xlfn.IFNA('Table S3 Occupation CFs'!BN795*'Weighting factors'!$B$6, 0)) = 0, NA(), 0.5*SUM(_xlfn.IFNA('Table S3 Occupation CFs'!F795*'Weighting factors'!$B$2,0), _xlfn.IFNA('Table S3 Occupation CFs'!U795*'Weighting factors'!$B$3, 0), _xlfn.IFNA('Table S3 Occupation CFs'!AJ795*'Weighting factors'!$B$5, 0), _xlfn.IFNA('Table S3 Occupation CFs'!AY795*'Weighting factors'!$B$4,0), _xlfn.IFNA('Table S3 Occupation CFs'!BN795*'Weighting factors'!$B$6, 0)))</f>
        <v>8.5920696644164184E-17</v>
      </c>
      <c r="F793" s="51">
        <f>IF(0.5*SUM(_xlfn.IFNA('Table S3 Occupation CFs'!G795*'Weighting factors'!$B$2,0), _xlfn.IFNA('Table S3 Occupation CFs'!V795*'Weighting factors'!$B$3, 0), _xlfn.IFNA('Table S3 Occupation CFs'!AK795*'Weighting factors'!$B$5, 0), _xlfn.IFNA('Table S3 Occupation CFs'!AZ795*'Weighting factors'!$B$4,0), _xlfn.IFNA('Table S3 Occupation CFs'!BO795*'Weighting factors'!$B$6, 0)) = 0, NA(), 0.5*SUM(_xlfn.IFNA('Table S3 Occupation CFs'!G795*'Weighting factors'!$B$2,0), _xlfn.IFNA('Table S3 Occupation CFs'!V795*'Weighting factors'!$B$3, 0), _xlfn.IFNA('Table S3 Occupation CFs'!AK795*'Weighting factors'!$B$5, 0), _xlfn.IFNA('Table S3 Occupation CFs'!AZ795*'Weighting factors'!$B$4,0), _xlfn.IFNA('Table S3 Occupation CFs'!BO795*'Weighting factors'!$B$6, 0)))</f>
        <v>8.7132347763505101E-17</v>
      </c>
      <c r="G793" s="51">
        <f>IF(0.5*SUM(_xlfn.IFNA('Table S3 Occupation CFs'!H795*'Weighting factors'!$B$2,0), _xlfn.IFNA('Table S3 Occupation CFs'!W795*'Weighting factors'!$B$3, 0), _xlfn.IFNA('Table S3 Occupation CFs'!AL795*'Weighting factors'!$B$5, 0), _xlfn.IFNA('Table S3 Occupation CFs'!BA795*'Weighting factors'!$B$4,0), _xlfn.IFNA('Table S3 Occupation CFs'!BP795*'Weighting factors'!$B$6, 0)) = 0, NA(), 0.5*SUM(_xlfn.IFNA('Table S3 Occupation CFs'!H795*'Weighting factors'!$B$2,0), _xlfn.IFNA('Table S3 Occupation CFs'!W795*'Weighting factors'!$B$3, 0), _xlfn.IFNA('Table S3 Occupation CFs'!AL795*'Weighting factors'!$B$5, 0), _xlfn.IFNA('Table S3 Occupation CFs'!BA795*'Weighting factors'!$B$4,0), _xlfn.IFNA('Table S3 Occupation CFs'!BP795*'Weighting factors'!$B$6, 0)))</f>
        <v>8.8354840643536061E-17</v>
      </c>
      <c r="H793" s="51">
        <f>IF(0.5*SUM(_xlfn.IFNA('Table S3 Occupation CFs'!I795*'Weighting factors'!$B$2,0), _xlfn.IFNA('Table S3 Occupation CFs'!X795*'Weighting factors'!$B$3, 0), _xlfn.IFNA('Table S3 Occupation CFs'!AM795*'Weighting factors'!$B$5, 0), _xlfn.IFNA('Table S3 Occupation CFs'!BB795*'Weighting factors'!$B$4,0), _xlfn.IFNA('Table S3 Occupation CFs'!BQ795*'Weighting factors'!$B$6, 0)) = 0, NA(), 0.5*SUM(_xlfn.IFNA('Table S3 Occupation CFs'!I795*'Weighting factors'!$B$2,0), _xlfn.IFNA('Table S3 Occupation CFs'!X795*'Weighting factors'!$B$3, 0), _xlfn.IFNA('Table S3 Occupation CFs'!AM795*'Weighting factors'!$B$5, 0), _xlfn.IFNA('Table S3 Occupation CFs'!BB795*'Weighting factors'!$B$4,0), _xlfn.IFNA('Table S3 Occupation CFs'!BQ795*'Weighting factors'!$B$6, 0)))</f>
        <v>8.2377750966300294E-17</v>
      </c>
      <c r="I793" s="51">
        <f>IF(0.5*SUM(_xlfn.IFNA('Table S3 Occupation CFs'!J795*'Weighting factors'!$B$2,0), _xlfn.IFNA('Table S3 Occupation CFs'!Y795*'Weighting factors'!$B$3, 0), _xlfn.IFNA('Table S3 Occupation CFs'!AN795*'Weighting factors'!$B$5, 0), _xlfn.IFNA('Table S3 Occupation CFs'!BC795*'Weighting factors'!$B$4,0), _xlfn.IFNA('Table S3 Occupation CFs'!BR795*'Weighting factors'!$B$6, 0)) = 0, NA(), 0.5*SUM(_xlfn.IFNA('Table S3 Occupation CFs'!J795*'Weighting factors'!$B$2,0), _xlfn.IFNA('Table S3 Occupation CFs'!Y795*'Weighting factors'!$B$3, 0), _xlfn.IFNA('Table S3 Occupation CFs'!AN795*'Weighting factors'!$B$5, 0), _xlfn.IFNA('Table S3 Occupation CFs'!BC795*'Weighting factors'!$B$4,0), _xlfn.IFNA('Table S3 Occupation CFs'!BR795*'Weighting factors'!$B$6, 0)))</f>
        <v>8.4871059937517464E-17</v>
      </c>
      <c r="J793" s="51">
        <f>IF(0.5*SUM(_xlfn.IFNA('Table S3 Occupation CFs'!K795*'Weighting factors'!$B$2,0), _xlfn.IFNA('Table S3 Occupation CFs'!Z795*'Weighting factors'!$B$3, 0), _xlfn.IFNA('Table S3 Occupation CFs'!AO795*'Weighting factors'!$B$5, 0), _xlfn.IFNA('Table S3 Occupation CFs'!BD795*'Weighting factors'!$B$4,0), _xlfn.IFNA('Table S3 Occupation CFs'!BS795*'Weighting factors'!$B$6, 0)) = 0, NA(), 0.5*SUM(_xlfn.IFNA('Table S3 Occupation CFs'!K795*'Weighting factors'!$B$2,0), _xlfn.IFNA('Table S3 Occupation CFs'!Z795*'Weighting factors'!$B$3, 0), _xlfn.IFNA('Table S3 Occupation CFs'!AO795*'Weighting factors'!$B$5, 0), _xlfn.IFNA('Table S3 Occupation CFs'!BD795*'Weighting factors'!$B$4,0), _xlfn.IFNA('Table S3 Occupation CFs'!BS795*'Weighting factors'!$B$6, 0)))</f>
        <v>8.6629415959853122E-17</v>
      </c>
      <c r="K793" s="51">
        <f>IF(0.5*SUM(_xlfn.IFNA('Table S3 Occupation CFs'!L795*'Weighting factors'!$B$2,0), _xlfn.IFNA('Table S3 Occupation CFs'!AA795*'Weighting factors'!$B$3, 0), _xlfn.IFNA('Table S3 Occupation CFs'!AP795*'Weighting factors'!$B$5, 0), _xlfn.IFNA('Table S3 Occupation CFs'!BE795*'Weighting factors'!$B$4,0), _xlfn.IFNA('Table S3 Occupation CFs'!BT795*'Weighting factors'!$B$6, 0)) = 0, NA(), 0.5*SUM(_xlfn.IFNA('Table S3 Occupation CFs'!L795*'Weighting factors'!$B$2,0), _xlfn.IFNA('Table S3 Occupation CFs'!AA795*'Weighting factors'!$B$3, 0), _xlfn.IFNA('Table S3 Occupation CFs'!AP795*'Weighting factors'!$B$5, 0), _xlfn.IFNA('Table S3 Occupation CFs'!BE795*'Weighting factors'!$B$4,0), _xlfn.IFNA('Table S3 Occupation CFs'!BT795*'Weighting factors'!$B$6, 0)))</f>
        <v>8.2674162238775353E-17</v>
      </c>
      <c r="L793" s="51">
        <f>IF(0.5*SUM(_xlfn.IFNA('Table S3 Occupation CFs'!M795*'Weighting factors'!$B$2,0), _xlfn.IFNA('Table S3 Occupation CFs'!AB795*'Weighting factors'!$B$3, 0), _xlfn.IFNA('Table S3 Occupation CFs'!AQ795*'Weighting factors'!$B$5, 0), _xlfn.IFNA('Table S3 Occupation CFs'!BF795*'Weighting factors'!$B$4,0), _xlfn.IFNA('Table S3 Occupation CFs'!BU795*'Weighting factors'!$B$6, 0)) = 0, NA(), 0.5*SUM(_xlfn.IFNA('Table S3 Occupation CFs'!M795*'Weighting factors'!$B$2,0), _xlfn.IFNA('Table S3 Occupation CFs'!AB795*'Weighting factors'!$B$3, 0), _xlfn.IFNA('Table S3 Occupation CFs'!AQ795*'Weighting factors'!$B$5, 0), _xlfn.IFNA('Table S3 Occupation CFs'!BF795*'Weighting factors'!$B$4,0), _xlfn.IFNA('Table S3 Occupation CFs'!BU795*'Weighting factors'!$B$6, 0)))</f>
        <v>8.5673109188878662E-17</v>
      </c>
      <c r="M793" s="51">
        <f>IF(0.5*SUM(_xlfn.IFNA('Table S3 Occupation CFs'!N795*'Weighting factors'!$B$2,0), _xlfn.IFNA('Table S3 Occupation CFs'!AC795*'Weighting factors'!$B$3, 0), _xlfn.IFNA('Table S3 Occupation CFs'!AR795*'Weighting factors'!$B$5, 0), _xlfn.IFNA('Table S3 Occupation CFs'!BG795*'Weighting factors'!$B$4,0), _xlfn.IFNA('Table S3 Occupation CFs'!BV795*'Weighting factors'!$B$6, 0)) = 0, NA(), 0.5*SUM(_xlfn.IFNA('Table S3 Occupation CFs'!N795*'Weighting factors'!$B$2,0), _xlfn.IFNA('Table S3 Occupation CFs'!AC795*'Weighting factors'!$B$3, 0), _xlfn.IFNA('Table S3 Occupation CFs'!AR795*'Weighting factors'!$B$5, 0), _xlfn.IFNA('Table S3 Occupation CFs'!BG795*'Weighting factors'!$B$4,0), _xlfn.IFNA('Table S3 Occupation CFs'!BV795*'Weighting factors'!$B$6, 0)))</f>
        <v>8.6100905198318306E-17</v>
      </c>
      <c r="N793" s="51">
        <f>IF(0.5*SUM(_xlfn.IFNA('Table S3 Occupation CFs'!O795*'Weighting factors'!$B$2,0), _xlfn.IFNA('Table S3 Occupation CFs'!AD795*'Weighting factors'!$B$3, 0), _xlfn.IFNA('Table S3 Occupation CFs'!AS795*'Weighting factors'!$B$5, 0), _xlfn.IFNA('Table S3 Occupation CFs'!BH795*'Weighting factors'!$B$4,0), _xlfn.IFNA('Table S3 Occupation CFs'!BW795*'Weighting factors'!$B$6, 0)) = 0, NA(), 0.5*SUM(_xlfn.IFNA('Table S3 Occupation CFs'!O795*'Weighting factors'!$B$2,0), _xlfn.IFNA('Table S3 Occupation CFs'!AD795*'Weighting factors'!$B$3, 0), _xlfn.IFNA('Table S3 Occupation CFs'!AS795*'Weighting factors'!$B$5, 0), _xlfn.IFNA('Table S3 Occupation CFs'!BH795*'Weighting factors'!$B$4,0), _xlfn.IFNA('Table S3 Occupation CFs'!BW795*'Weighting factors'!$B$6, 0)))</f>
        <v>7.2385814506445926E-17</v>
      </c>
      <c r="O793" s="51">
        <f>IF(0.5*SUM(_xlfn.IFNA('Table S3 Occupation CFs'!P795*'Weighting factors'!$B$2,0), _xlfn.IFNA('Table S3 Occupation CFs'!AE795*'Weighting factors'!$B$3, 0), _xlfn.IFNA('Table S3 Occupation CFs'!AT795*'Weighting factors'!$B$5, 0), _xlfn.IFNA('Table S3 Occupation CFs'!BI795*'Weighting factors'!$B$4,0), _xlfn.IFNA('Table S3 Occupation CFs'!BX795*'Weighting factors'!$B$6, 0)) = 0, NA(), 0.5*SUM(_xlfn.IFNA('Table S3 Occupation CFs'!P795*'Weighting factors'!$B$2,0), _xlfn.IFNA('Table S3 Occupation CFs'!AE795*'Weighting factors'!$B$3, 0), _xlfn.IFNA('Table S3 Occupation CFs'!AT795*'Weighting factors'!$B$5, 0), _xlfn.IFNA('Table S3 Occupation CFs'!BI795*'Weighting factors'!$B$4,0), _xlfn.IFNA('Table S3 Occupation CFs'!BX795*'Weighting factors'!$B$6, 0)))</f>
        <v>8.6154064965115523E-17</v>
      </c>
      <c r="P793" s="51">
        <f>IF(0.5*SUM(_xlfn.IFNA('Table S3 Occupation CFs'!Q795*'Weighting factors'!$B$2,0), _xlfn.IFNA('Table S3 Occupation CFs'!AF795*'Weighting factors'!$B$3, 0), _xlfn.IFNA('Table S3 Occupation CFs'!AU795*'Weighting factors'!$B$5, 0), _xlfn.IFNA('Table S3 Occupation CFs'!BJ795*'Weighting factors'!$B$4,0), _xlfn.IFNA('Table S3 Occupation CFs'!BY795*'Weighting factors'!$B$6, 0)) = 0, NA(), 0.5*SUM(_xlfn.IFNA('Table S3 Occupation CFs'!Q795*'Weighting factors'!$B$2,0), _xlfn.IFNA('Table S3 Occupation CFs'!AF795*'Weighting factors'!$B$3, 0), _xlfn.IFNA('Table S3 Occupation CFs'!AU795*'Weighting factors'!$B$5, 0), _xlfn.IFNA('Table S3 Occupation CFs'!BJ795*'Weighting factors'!$B$4,0), _xlfn.IFNA('Table S3 Occupation CFs'!BY795*'Weighting factors'!$B$6, 0)))</f>
        <v>8.8349174942895108E-17</v>
      </c>
    </row>
    <row r="794" spans="1:16" x14ac:dyDescent="0.45">
      <c r="A794" s="3" t="s">
        <v>805</v>
      </c>
      <c r="B794" s="51" t="e">
        <f>IF(0.5*SUM(_xlfn.IFNA('Table S3 Occupation CFs'!E796*'Weighting factors'!$B$2,0), _xlfn.IFNA('Table S3 Occupation CFs'!T796*'Weighting factors'!$B$3, 0), _xlfn.IFNA('Table S3 Occupation CFs'!AI796*'Weighting factors'!$B$5, 0), _xlfn.IFNA('Table S3 Occupation CFs'!AX796*'Weighting factors'!$B$4,0), _xlfn.IFNA('Table S3 Occupation CFs'!BM796*'Weighting factors'!$B$6, 0)) = 0, NA(), 0.5*SUM(_xlfn.IFNA('Table S3 Occupation CFs'!E796*'Weighting factors'!$B$2,0), _xlfn.IFNA('Table S3 Occupation CFs'!T796*'Weighting factors'!$B$3, 0), _xlfn.IFNA('Table S3 Occupation CFs'!AI796*'Weighting factors'!$B$5, 0), _xlfn.IFNA('Table S3 Occupation CFs'!AX796*'Weighting factors'!$B$4,0), _xlfn.IFNA('Table S3 Occupation CFs'!BM796*'Weighting factors'!$B$6, 0)))</f>
        <v>#N/A</v>
      </c>
      <c r="C794" s="51">
        <f>IF(0.5*SUM(_xlfn.IFNA('Table S3 Occupation CFs'!D796*'Weighting factors'!$B$2,0), _xlfn.IFNA('Table S3 Occupation CFs'!S796*'Weighting factors'!$B$3, 0), _xlfn.IFNA('Table S3 Occupation CFs'!AH796*'Weighting factors'!$B$5, 0), _xlfn.IFNA('Table S3 Occupation CFs'!AW796*'Weighting factors'!$B$4,0), _xlfn.IFNA('Table S3 Occupation CFs'!BL796*'Weighting factors'!$B$6, 0)) = 0, NA(), 0.5*SUM(_xlfn.IFNA('Table S3 Occupation CFs'!D796*'Weighting factors'!$B$2,0), _xlfn.IFNA('Table S3 Occupation CFs'!S796*'Weighting factors'!$B$3, 0), _xlfn.IFNA('Table S3 Occupation CFs'!AH796*'Weighting factors'!$B$5, 0), _xlfn.IFNA('Table S3 Occupation CFs'!AW796*'Weighting factors'!$B$4,0), _xlfn.IFNA('Table S3 Occupation CFs'!BL796*'Weighting factors'!$B$6, 0)))</f>
        <v>2.9022749395199315E-16</v>
      </c>
      <c r="D794" s="51">
        <f>IF(0.5*SUM(_xlfn.IFNA('Table S3 Occupation CFs'!C796*'Weighting factors'!$B$2,0), _xlfn.IFNA('Table S3 Occupation CFs'!R796*'Weighting factors'!$B$3, 0), _xlfn.IFNA('Table S3 Occupation CFs'!AG796*'Weighting factors'!$B$5, 0), _xlfn.IFNA('Table S3 Occupation CFs'!AV796*'Weighting factors'!$B$4,0), _xlfn.IFNA('Table S3 Occupation CFs'!BK796*'Weighting factors'!$B$6, 0)) = 0, NA(), 0.5*SUM(_xlfn.IFNA('Table S3 Occupation CFs'!C796*'Weighting factors'!$B$2,0), _xlfn.IFNA('Table S3 Occupation CFs'!R796*'Weighting factors'!$B$3, 0), _xlfn.IFNA('Table S3 Occupation CFs'!AG796*'Weighting factors'!$B$5, 0), _xlfn.IFNA('Table S3 Occupation CFs'!AV796*'Weighting factors'!$B$4,0), _xlfn.IFNA('Table S3 Occupation CFs'!BK796*'Weighting factors'!$B$6, 0)))</f>
        <v>2.8460721967237681E-16</v>
      </c>
      <c r="E794" s="51">
        <f>IF(0.5*SUM(_xlfn.IFNA('Table S3 Occupation CFs'!F796*'Weighting factors'!$B$2,0), _xlfn.IFNA('Table S3 Occupation CFs'!U796*'Weighting factors'!$B$3, 0), _xlfn.IFNA('Table S3 Occupation CFs'!AJ796*'Weighting factors'!$B$5, 0), _xlfn.IFNA('Table S3 Occupation CFs'!AY796*'Weighting factors'!$B$4,0), _xlfn.IFNA('Table S3 Occupation CFs'!BN796*'Weighting factors'!$B$6, 0)) = 0, NA(), 0.5*SUM(_xlfn.IFNA('Table S3 Occupation CFs'!F796*'Weighting factors'!$B$2,0), _xlfn.IFNA('Table S3 Occupation CFs'!U796*'Weighting factors'!$B$3, 0), _xlfn.IFNA('Table S3 Occupation CFs'!AJ796*'Weighting factors'!$B$5, 0), _xlfn.IFNA('Table S3 Occupation CFs'!AY796*'Weighting factors'!$B$4,0), _xlfn.IFNA('Table S3 Occupation CFs'!BN796*'Weighting factors'!$B$6, 0)))</f>
        <v>3.091708253639396E-16</v>
      </c>
      <c r="F794" s="51">
        <f>IF(0.5*SUM(_xlfn.IFNA('Table S3 Occupation CFs'!G796*'Weighting factors'!$B$2,0), _xlfn.IFNA('Table S3 Occupation CFs'!V796*'Weighting factors'!$B$3, 0), _xlfn.IFNA('Table S3 Occupation CFs'!AK796*'Weighting factors'!$B$5, 0), _xlfn.IFNA('Table S3 Occupation CFs'!AZ796*'Weighting factors'!$B$4,0), _xlfn.IFNA('Table S3 Occupation CFs'!BO796*'Weighting factors'!$B$6, 0)) = 0, NA(), 0.5*SUM(_xlfn.IFNA('Table S3 Occupation CFs'!G796*'Weighting factors'!$B$2,0), _xlfn.IFNA('Table S3 Occupation CFs'!V796*'Weighting factors'!$B$3, 0), _xlfn.IFNA('Table S3 Occupation CFs'!AK796*'Weighting factors'!$B$5, 0), _xlfn.IFNA('Table S3 Occupation CFs'!AZ796*'Weighting factors'!$B$4,0), _xlfn.IFNA('Table S3 Occupation CFs'!BO796*'Weighting factors'!$B$6, 0)))</f>
        <v>3.1305592628973448E-16</v>
      </c>
      <c r="G794" s="51">
        <f>IF(0.5*SUM(_xlfn.IFNA('Table S3 Occupation CFs'!H796*'Weighting factors'!$B$2,0), _xlfn.IFNA('Table S3 Occupation CFs'!W796*'Weighting factors'!$B$3, 0), _xlfn.IFNA('Table S3 Occupation CFs'!AL796*'Weighting factors'!$B$5, 0), _xlfn.IFNA('Table S3 Occupation CFs'!BA796*'Weighting factors'!$B$4,0), _xlfn.IFNA('Table S3 Occupation CFs'!BP796*'Weighting factors'!$B$6, 0)) = 0, NA(), 0.5*SUM(_xlfn.IFNA('Table S3 Occupation CFs'!H796*'Weighting factors'!$B$2,0), _xlfn.IFNA('Table S3 Occupation CFs'!W796*'Weighting factors'!$B$3, 0), _xlfn.IFNA('Table S3 Occupation CFs'!AL796*'Weighting factors'!$B$5, 0), _xlfn.IFNA('Table S3 Occupation CFs'!BA796*'Weighting factors'!$B$4,0), _xlfn.IFNA('Table S3 Occupation CFs'!BP796*'Weighting factors'!$B$6, 0)))</f>
        <v>3.1697579079872718E-16</v>
      </c>
      <c r="H794" s="51">
        <f>IF(0.5*SUM(_xlfn.IFNA('Table S3 Occupation CFs'!I796*'Weighting factors'!$B$2,0), _xlfn.IFNA('Table S3 Occupation CFs'!X796*'Weighting factors'!$B$3, 0), _xlfn.IFNA('Table S3 Occupation CFs'!AM796*'Weighting factors'!$B$5, 0), _xlfn.IFNA('Table S3 Occupation CFs'!BB796*'Weighting factors'!$B$4,0), _xlfn.IFNA('Table S3 Occupation CFs'!BQ796*'Weighting factors'!$B$6, 0)) = 0, NA(), 0.5*SUM(_xlfn.IFNA('Table S3 Occupation CFs'!I796*'Weighting factors'!$B$2,0), _xlfn.IFNA('Table S3 Occupation CFs'!X796*'Weighting factors'!$B$3, 0), _xlfn.IFNA('Table S3 Occupation CFs'!AM796*'Weighting factors'!$B$5, 0), _xlfn.IFNA('Table S3 Occupation CFs'!BB796*'Weighting factors'!$B$4,0), _xlfn.IFNA('Table S3 Occupation CFs'!BQ796*'Weighting factors'!$B$6, 0)))</f>
        <v>2.9632594361029023E-16</v>
      </c>
      <c r="I794" s="51">
        <f>IF(0.5*SUM(_xlfn.IFNA('Table S3 Occupation CFs'!J796*'Weighting factors'!$B$2,0), _xlfn.IFNA('Table S3 Occupation CFs'!Y796*'Weighting factors'!$B$3, 0), _xlfn.IFNA('Table S3 Occupation CFs'!AN796*'Weighting factors'!$B$5, 0), _xlfn.IFNA('Table S3 Occupation CFs'!BC796*'Weighting factors'!$B$4,0), _xlfn.IFNA('Table S3 Occupation CFs'!BR796*'Weighting factors'!$B$6, 0)) = 0, NA(), 0.5*SUM(_xlfn.IFNA('Table S3 Occupation CFs'!J796*'Weighting factors'!$B$2,0), _xlfn.IFNA('Table S3 Occupation CFs'!Y796*'Weighting factors'!$B$3, 0), _xlfn.IFNA('Table S3 Occupation CFs'!AN796*'Weighting factors'!$B$5, 0), _xlfn.IFNA('Table S3 Occupation CFs'!BC796*'Weighting factors'!$B$4,0), _xlfn.IFNA('Table S3 Occupation CFs'!BR796*'Weighting factors'!$B$6, 0)))</f>
        <v>3.0485303250868054E-16</v>
      </c>
      <c r="J794" s="51">
        <f>IF(0.5*SUM(_xlfn.IFNA('Table S3 Occupation CFs'!K796*'Weighting factors'!$B$2,0), _xlfn.IFNA('Table S3 Occupation CFs'!Z796*'Weighting factors'!$B$3, 0), _xlfn.IFNA('Table S3 Occupation CFs'!AO796*'Weighting factors'!$B$5, 0), _xlfn.IFNA('Table S3 Occupation CFs'!BD796*'Weighting factors'!$B$4,0), _xlfn.IFNA('Table S3 Occupation CFs'!BS796*'Weighting factors'!$B$6, 0)) = 0, NA(), 0.5*SUM(_xlfn.IFNA('Table S3 Occupation CFs'!K796*'Weighting factors'!$B$2,0), _xlfn.IFNA('Table S3 Occupation CFs'!Z796*'Weighting factors'!$B$3, 0), _xlfn.IFNA('Table S3 Occupation CFs'!AO796*'Weighting factors'!$B$5, 0), _xlfn.IFNA('Table S3 Occupation CFs'!BD796*'Weighting factors'!$B$4,0), _xlfn.IFNA('Table S3 Occupation CFs'!BS796*'Weighting factors'!$B$6, 0)))</f>
        <v>3.1086679862128053E-16</v>
      </c>
      <c r="K794" s="51">
        <f>IF(0.5*SUM(_xlfn.IFNA('Table S3 Occupation CFs'!L796*'Weighting factors'!$B$2,0), _xlfn.IFNA('Table S3 Occupation CFs'!AA796*'Weighting factors'!$B$3, 0), _xlfn.IFNA('Table S3 Occupation CFs'!AP796*'Weighting factors'!$B$5, 0), _xlfn.IFNA('Table S3 Occupation CFs'!BE796*'Weighting factors'!$B$4,0), _xlfn.IFNA('Table S3 Occupation CFs'!BT796*'Weighting factors'!$B$6, 0)) = 0, NA(), 0.5*SUM(_xlfn.IFNA('Table S3 Occupation CFs'!L796*'Weighting factors'!$B$2,0), _xlfn.IFNA('Table S3 Occupation CFs'!AA796*'Weighting factors'!$B$3, 0), _xlfn.IFNA('Table S3 Occupation CFs'!AP796*'Weighting factors'!$B$5, 0), _xlfn.IFNA('Table S3 Occupation CFs'!BE796*'Weighting factors'!$B$4,0), _xlfn.IFNA('Table S3 Occupation CFs'!BT796*'Weighting factors'!$B$6, 0)))</f>
        <v>2.8064153628523919E-16</v>
      </c>
      <c r="L794" s="51">
        <f>IF(0.5*SUM(_xlfn.IFNA('Table S3 Occupation CFs'!M796*'Weighting factors'!$B$2,0), _xlfn.IFNA('Table S3 Occupation CFs'!AB796*'Weighting factors'!$B$3, 0), _xlfn.IFNA('Table S3 Occupation CFs'!AQ796*'Weighting factors'!$B$5, 0), _xlfn.IFNA('Table S3 Occupation CFs'!BF796*'Weighting factors'!$B$4,0), _xlfn.IFNA('Table S3 Occupation CFs'!BU796*'Weighting factors'!$B$6, 0)) = 0, NA(), 0.5*SUM(_xlfn.IFNA('Table S3 Occupation CFs'!M796*'Weighting factors'!$B$2,0), _xlfn.IFNA('Table S3 Occupation CFs'!AB796*'Weighting factors'!$B$3, 0), _xlfn.IFNA('Table S3 Occupation CFs'!AQ796*'Weighting factors'!$B$5, 0), _xlfn.IFNA('Table S3 Occupation CFs'!BF796*'Weighting factors'!$B$4,0), _xlfn.IFNA('Table S3 Occupation CFs'!BU796*'Weighting factors'!$B$6, 0)))</f>
        <v>2.9846070772936248E-16</v>
      </c>
      <c r="M794" s="51">
        <f>IF(0.5*SUM(_xlfn.IFNA('Table S3 Occupation CFs'!N796*'Weighting factors'!$B$2,0), _xlfn.IFNA('Table S3 Occupation CFs'!AC796*'Weighting factors'!$B$3, 0), _xlfn.IFNA('Table S3 Occupation CFs'!AR796*'Weighting factors'!$B$5, 0), _xlfn.IFNA('Table S3 Occupation CFs'!BG796*'Weighting factors'!$B$4,0), _xlfn.IFNA('Table S3 Occupation CFs'!BV796*'Weighting factors'!$B$6, 0)) = 0, NA(), 0.5*SUM(_xlfn.IFNA('Table S3 Occupation CFs'!N796*'Weighting factors'!$B$2,0), _xlfn.IFNA('Table S3 Occupation CFs'!AC796*'Weighting factors'!$B$3, 0), _xlfn.IFNA('Table S3 Occupation CFs'!AR796*'Weighting factors'!$B$5, 0), _xlfn.IFNA('Table S3 Occupation CFs'!BG796*'Weighting factors'!$B$4,0), _xlfn.IFNA('Table S3 Occupation CFs'!BV796*'Weighting factors'!$B$6, 0)))</f>
        <v>3.0099229581644063E-16</v>
      </c>
      <c r="N794" s="51">
        <f>IF(0.5*SUM(_xlfn.IFNA('Table S3 Occupation CFs'!O796*'Weighting factors'!$B$2,0), _xlfn.IFNA('Table S3 Occupation CFs'!AD796*'Weighting factors'!$B$3, 0), _xlfn.IFNA('Table S3 Occupation CFs'!AS796*'Weighting factors'!$B$5, 0), _xlfn.IFNA('Table S3 Occupation CFs'!BH796*'Weighting factors'!$B$4,0), _xlfn.IFNA('Table S3 Occupation CFs'!BW796*'Weighting factors'!$B$6, 0)) = 0, NA(), 0.5*SUM(_xlfn.IFNA('Table S3 Occupation CFs'!O796*'Weighting factors'!$B$2,0), _xlfn.IFNA('Table S3 Occupation CFs'!AD796*'Weighting factors'!$B$3, 0), _xlfn.IFNA('Table S3 Occupation CFs'!AS796*'Weighting factors'!$B$5, 0), _xlfn.IFNA('Table S3 Occupation CFs'!BH796*'Weighting factors'!$B$4,0), _xlfn.IFNA('Table S3 Occupation CFs'!BW796*'Weighting factors'!$B$6, 0)))</f>
        <v>2.6100255037343032E-16</v>
      </c>
      <c r="O794" s="51">
        <f>IF(0.5*SUM(_xlfn.IFNA('Table S3 Occupation CFs'!P796*'Weighting factors'!$B$2,0), _xlfn.IFNA('Table S3 Occupation CFs'!AE796*'Weighting factors'!$B$3, 0), _xlfn.IFNA('Table S3 Occupation CFs'!AT796*'Weighting factors'!$B$5, 0), _xlfn.IFNA('Table S3 Occupation CFs'!BI796*'Weighting factors'!$B$4,0), _xlfn.IFNA('Table S3 Occupation CFs'!BX796*'Weighting factors'!$B$6, 0)) = 0, NA(), 0.5*SUM(_xlfn.IFNA('Table S3 Occupation CFs'!P796*'Weighting factors'!$B$2,0), _xlfn.IFNA('Table S3 Occupation CFs'!AE796*'Weighting factors'!$B$3, 0), _xlfn.IFNA('Table S3 Occupation CFs'!AT796*'Weighting factors'!$B$5, 0), _xlfn.IFNA('Table S3 Occupation CFs'!BI796*'Weighting factors'!$B$4,0), _xlfn.IFNA('Table S3 Occupation CFs'!BX796*'Weighting factors'!$B$6, 0)))</f>
        <v>3.0902819807815625E-16</v>
      </c>
      <c r="P794" s="51">
        <f>IF(0.5*SUM(_xlfn.IFNA('Table S3 Occupation CFs'!Q796*'Weighting factors'!$B$2,0), _xlfn.IFNA('Table S3 Occupation CFs'!AF796*'Weighting factors'!$B$3, 0), _xlfn.IFNA('Table S3 Occupation CFs'!AU796*'Weighting factors'!$B$5, 0), _xlfn.IFNA('Table S3 Occupation CFs'!BJ796*'Weighting factors'!$B$4,0), _xlfn.IFNA('Table S3 Occupation CFs'!BY796*'Weighting factors'!$B$6, 0)) = 0, NA(), 0.5*SUM(_xlfn.IFNA('Table S3 Occupation CFs'!Q796*'Weighting factors'!$B$2,0), _xlfn.IFNA('Table S3 Occupation CFs'!AF796*'Weighting factors'!$B$3, 0), _xlfn.IFNA('Table S3 Occupation CFs'!AU796*'Weighting factors'!$B$5, 0), _xlfn.IFNA('Table S3 Occupation CFs'!BJ796*'Weighting factors'!$B$4,0), _xlfn.IFNA('Table S3 Occupation CFs'!BY796*'Weighting factors'!$B$6, 0)))</f>
        <v>3.1668284675202194E-16</v>
      </c>
    </row>
    <row r="795" spans="1:16" x14ac:dyDescent="0.45">
      <c r="A795" s="3" t="s">
        <v>806</v>
      </c>
      <c r="B795" s="51">
        <f>IF(0.5*SUM(_xlfn.IFNA('Table S3 Occupation CFs'!E797*'Weighting factors'!$B$2,0), _xlfn.IFNA('Table S3 Occupation CFs'!T797*'Weighting factors'!$B$3, 0), _xlfn.IFNA('Table S3 Occupation CFs'!AI797*'Weighting factors'!$B$5, 0), _xlfn.IFNA('Table S3 Occupation CFs'!AX797*'Weighting factors'!$B$4,0), _xlfn.IFNA('Table S3 Occupation CFs'!BM797*'Weighting factors'!$B$6, 0)) = 0, NA(), 0.5*SUM(_xlfn.IFNA('Table S3 Occupation CFs'!E797*'Weighting factors'!$B$2,0), _xlfn.IFNA('Table S3 Occupation CFs'!T797*'Weighting factors'!$B$3, 0), _xlfn.IFNA('Table S3 Occupation CFs'!AI797*'Weighting factors'!$B$5, 0), _xlfn.IFNA('Table S3 Occupation CFs'!AX797*'Weighting factors'!$B$4,0), _xlfn.IFNA('Table S3 Occupation CFs'!BM797*'Weighting factors'!$B$6, 0)))</f>
        <v>8.3452895438825568E-18</v>
      </c>
      <c r="C795" s="51">
        <f>IF(0.5*SUM(_xlfn.IFNA('Table S3 Occupation CFs'!D797*'Weighting factors'!$B$2,0), _xlfn.IFNA('Table S3 Occupation CFs'!S797*'Weighting factors'!$B$3, 0), _xlfn.IFNA('Table S3 Occupation CFs'!AH797*'Weighting factors'!$B$5, 0), _xlfn.IFNA('Table S3 Occupation CFs'!AW797*'Weighting factors'!$B$4,0), _xlfn.IFNA('Table S3 Occupation CFs'!BL797*'Weighting factors'!$B$6, 0)) = 0, NA(), 0.5*SUM(_xlfn.IFNA('Table S3 Occupation CFs'!D797*'Weighting factors'!$B$2,0), _xlfn.IFNA('Table S3 Occupation CFs'!S797*'Weighting factors'!$B$3, 0), _xlfn.IFNA('Table S3 Occupation CFs'!AH797*'Weighting factors'!$B$5, 0), _xlfn.IFNA('Table S3 Occupation CFs'!AW797*'Weighting factors'!$B$4,0), _xlfn.IFNA('Table S3 Occupation CFs'!BL797*'Weighting factors'!$B$6, 0)))</f>
        <v>7.1211816701189459E-17</v>
      </c>
      <c r="D795" s="51">
        <f>IF(0.5*SUM(_xlfn.IFNA('Table S3 Occupation CFs'!C797*'Weighting factors'!$B$2,0), _xlfn.IFNA('Table S3 Occupation CFs'!R797*'Weighting factors'!$B$3, 0), _xlfn.IFNA('Table S3 Occupation CFs'!AG797*'Weighting factors'!$B$5, 0), _xlfn.IFNA('Table S3 Occupation CFs'!AV797*'Weighting factors'!$B$4,0), _xlfn.IFNA('Table S3 Occupation CFs'!BK797*'Weighting factors'!$B$6, 0)) = 0, NA(), 0.5*SUM(_xlfn.IFNA('Table S3 Occupation CFs'!C797*'Weighting factors'!$B$2,0), _xlfn.IFNA('Table S3 Occupation CFs'!R797*'Weighting factors'!$B$3, 0), _xlfn.IFNA('Table S3 Occupation CFs'!AG797*'Weighting factors'!$B$5, 0), _xlfn.IFNA('Table S3 Occupation CFs'!AV797*'Weighting factors'!$B$4,0), _xlfn.IFNA('Table S3 Occupation CFs'!BK797*'Weighting factors'!$B$6, 0)))</f>
        <v>7.6420592603836106E-17</v>
      </c>
      <c r="E795" s="51">
        <f>IF(0.5*SUM(_xlfn.IFNA('Table S3 Occupation CFs'!F797*'Weighting factors'!$B$2,0), _xlfn.IFNA('Table S3 Occupation CFs'!U797*'Weighting factors'!$B$3, 0), _xlfn.IFNA('Table S3 Occupation CFs'!AJ797*'Weighting factors'!$B$5, 0), _xlfn.IFNA('Table S3 Occupation CFs'!AY797*'Weighting factors'!$B$4,0), _xlfn.IFNA('Table S3 Occupation CFs'!BN797*'Weighting factors'!$B$6, 0)) = 0, NA(), 0.5*SUM(_xlfn.IFNA('Table S3 Occupation CFs'!F797*'Weighting factors'!$B$2,0), _xlfn.IFNA('Table S3 Occupation CFs'!U797*'Weighting factors'!$B$3, 0), _xlfn.IFNA('Table S3 Occupation CFs'!AJ797*'Weighting factors'!$B$5, 0), _xlfn.IFNA('Table S3 Occupation CFs'!AY797*'Weighting factors'!$B$4,0), _xlfn.IFNA('Table S3 Occupation CFs'!BN797*'Weighting factors'!$B$6, 0)))</f>
        <v>8.3400858473361385E-17</v>
      </c>
      <c r="F795" s="51">
        <f>IF(0.5*SUM(_xlfn.IFNA('Table S3 Occupation CFs'!G797*'Weighting factors'!$B$2,0), _xlfn.IFNA('Table S3 Occupation CFs'!V797*'Weighting factors'!$B$3, 0), _xlfn.IFNA('Table S3 Occupation CFs'!AK797*'Weighting factors'!$B$5, 0), _xlfn.IFNA('Table S3 Occupation CFs'!AZ797*'Weighting factors'!$B$4,0), _xlfn.IFNA('Table S3 Occupation CFs'!BO797*'Weighting factors'!$B$6, 0)) = 0, NA(), 0.5*SUM(_xlfn.IFNA('Table S3 Occupation CFs'!G797*'Weighting factors'!$B$2,0), _xlfn.IFNA('Table S3 Occupation CFs'!V797*'Weighting factors'!$B$3, 0), _xlfn.IFNA('Table S3 Occupation CFs'!AK797*'Weighting factors'!$B$5, 0), _xlfn.IFNA('Table S3 Occupation CFs'!AZ797*'Weighting factors'!$B$4,0), _xlfn.IFNA('Table S3 Occupation CFs'!BO797*'Weighting factors'!$B$6, 0)))</f>
        <v>8.5466843146669874E-17</v>
      </c>
      <c r="G795" s="51">
        <f>IF(0.5*SUM(_xlfn.IFNA('Table S3 Occupation CFs'!H797*'Weighting factors'!$B$2,0), _xlfn.IFNA('Table S3 Occupation CFs'!W797*'Weighting factors'!$B$3, 0), _xlfn.IFNA('Table S3 Occupation CFs'!AL797*'Weighting factors'!$B$5, 0), _xlfn.IFNA('Table S3 Occupation CFs'!BA797*'Weighting factors'!$B$4,0), _xlfn.IFNA('Table S3 Occupation CFs'!BP797*'Weighting factors'!$B$6, 0)) = 0, NA(), 0.5*SUM(_xlfn.IFNA('Table S3 Occupation CFs'!H797*'Weighting factors'!$B$2,0), _xlfn.IFNA('Table S3 Occupation CFs'!W797*'Weighting factors'!$B$3, 0), _xlfn.IFNA('Table S3 Occupation CFs'!AL797*'Weighting factors'!$B$5, 0), _xlfn.IFNA('Table S3 Occupation CFs'!BA797*'Weighting factors'!$B$4,0), _xlfn.IFNA('Table S3 Occupation CFs'!BP797*'Weighting factors'!$B$6, 0)))</f>
        <v>8.7551314091364258E-17</v>
      </c>
      <c r="H795" s="51">
        <f>IF(0.5*SUM(_xlfn.IFNA('Table S3 Occupation CFs'!I797*'Weighting factors'!$B$2,0), _xlfn.IFNA('Table S3 Occupation CFs'!X797*'Weighting factors'!$B$3, 0), _xlfn.IFNA('Table S3 Occupation CFs'!AM797*'Weighting factors'!$B$5, 0), _xlfn.IFNA('Table S3 Occupation CFs'!BB797*'Weighting factors'!$B$4,0), _xlfn.IFNA('Table S3 Occupation CFs'!BQ797*'Weighting factors'!$B$6, 0)) = 0, NA(), 0.5*SUM(_xlfn.IFNA('Table S3 Occupation CFs'!I797*'Weighting factors'!$B$2,0), _xlfn.IFNA('Table S3 Occupation CFs'!X797*'Weighting factors'!$B$3, 0), _xlfn.IFNA('Table S3 Occupation CFs'!AM797*'Weighting factors'!$B$5, 0), _xlfn.IFNA('Table S3 Occupation CFs'!BB797*'Weighting factors'!$B$4,0), _xlfn.IFNA('Table S3 Occupation CFs'!BQ797*'Weighting factors'!$B$6, 0)))</f>
        <v>7.7300910613588612E-17</v>
      </c>
      <c r="I795" s="51">
        <f>IF(0.5*SUM(_xlfn.IFNA('Table S3 Occupation CFs'!J797*'Weighting factors'!$B$2,0), _xlfn.IFNA('Table S3 Occupation CFs'!Y797*'Weighting factors'!$B$3, 0), _xlfn.IFNA('Table S3 Occupation CFs'!AN797*'Weighting factors'!$B$5, 0), _xlfn.IFNA('Table S3 Occupation CFs'!BC797*'Weighting factors'!$B$4,0), _xlfn.IFNA('Table S3 Occupation CFs'!BR797*'Weighting factors'!$B$6, 0)) = 0, NA(), 0.5*SUM(_xlfn.IFNA('Table S3 Occupation CFs'!J797*'Weighting factors'!$B$2,0), _xlfn.IFNA('Table S3 Occupation CFs'!Y797*'Weighting factors'!$B$3, 0), _xlfn.IFNA('Table S3 Occupation CFs'!AN797*'Weighting factors'!$B$5, 0), _xlfn.IFNA('Table S3 Occupation CFs'!BC797*'Weighting factors'!$B$4,0), _xlfn.IFNA('Table S3 Occupation CFs'!BR797*'Weighting factors'!$B$6, 0)))</f>
        <v>8.1573362928447452E-17</v>
      </c>
      <c r="J795" s="51">
        <f>IF(0.5*SUM(_xlfn.IFNA('Table S3 Occupation CFs'!K797*'Weighting factors'!$B$2,0), _xlfn.IFNA('Table S3 Occupation CFs'!Z797*'Weighting factors'!$B$3, 0), _xlfn.IFNA('Table S3 Occupation CFs'!AO797*'Weighting factors'!$B$5, 0), _xlfn.IFNA('Table S3 Occupation CFs'!BD797*'Weighting factors'!$B$4,0), _xlfn.IFNA('Table S3 Occupation CFs'!BS797*'Weighting factors'!$B$6, 0)) = 0, NA(), 0.5*SUM(_xlfn.IFNA('Table S3 Occupation CFs'!K797*'Weighting factors'!$B$2,0), _xlfn.IFNA('Table S3 Occupation CFs'!Z797*'Weighting factors'!$B$3, 0), _xlfn.IFNA('Table S3 Occupation CFs'!AO797*'Weighting factors'!$B$5, 0), _xlfn.IFNA('Table S3 Occupation CFs'!BD797*'Weighting factors'!$B$4,0), _xlfn.IFNA('Table S3 Occupation CFs'!BS797*'Weighting factors'!$B$6, 0)))</f>
        <v>8.4586432178484958E-17</v>
      </c>
      <c r="K795" s="51">
        <f>IF(0.5*SUM(_xlfn.IFNA('Table S3 Occupation CFs'!L797*'Weighting factors'!$B$2,0), _xlfn.IFNA('Table S3 Occupation CFs'!AA797*'Weighting factors'!$B$3, 0), _xlfn.IFNA('Table S3 Occupation CFs'!AP797*'Weighting factors'!$B$5, 0), _xlfn.IFNA('Table S3 Occupation CFs'!BE797*'Weighting factors'!$B$4,0), _xlfn.IFNA('Table S3 Occupation CFs'!BT797*'Weighting factors'!$B$6, 0)) = 0, NA(), 0.5*SUM(_xlfn.IFNA('Table S3 Occupation CFs'!L797*'Weighting factors'!$B$2,0), _xlfn.IFNA('Table S3 Occupation CFs'!AA797*'Weighting factors'!$B$3, 0), _xlfn.IFNA('Table S3 Occupation CFs'!AP797*'Weighting factors'!$B$5, 0), _xlfn.IFNA('Table S3 Occupation CFs'!BE797*'Weighting factors'!$B$4,0), _xlfn.IFNA('Table S3 Occupation CFs'!BT797*'Weighting factors'!$B$6, 0)))</f>
        <v>7.7988890628532114E-17</v>
      </c>
      <c r="L795" s="51">
        <f>IF(0.5*SUM(_xlfn.IFNA('Table S3 Occupation CFs'!M797*'Weighting factors'!$B$2,0), _xlfn.IFNA('Table S3 Occupation CFs'!AB797*'Weighting factors'!$B$3, 0), _xlfn.IFNA('Table S3 Occupation CFs'!AQ797*'Weighting factors'!$B$5, 0), _xlfn.IFNA('Table S3 Occupation CFs'!BF797*'Weighting factors'!$B$4,0), _xlfn.IFNA('Table S3 Occupation CFs'!BU797*'Weighting factors'!$B$6, 0)) = 0, NA(), 0.5*SUM(_xlfn.IFNA('Table S3 Occupation CFs'!M797*'Weighting factors'!$B$2,0), _xlfn.IFNA('Table S3 Occupation CFs'!AB797*'Weighting factors'!$B$3, 0), _xlfn.IFNA('Table S3 Occupation CFs'!AQ797*'Weighting factors'!$B$5, 0), _xlfn.IFNA('Table S3 Occupation CFs'!BF797*'Weighting factors'!$B$4,0), _xlfn.IFNA('Table S3 Occupation CFs'!BU797*'Weighting factors'!$B$6, 0)))</f>
        <v>8.3046390240008709E-17</v>
      </c>
      <c r="M795" s="51">
        <f>IF(0.5*SUM(_xlfn.IFNA('Table S3 Occupation CFs'!N797*'Weighting factors'!$B$2,0), _xlfn.IFNA('Table S3 Occupation CFs'!AC797*'Weighting factors'!$B$3, 0), _xlfn.IFNA('Table S3 Occupation CFs'!AR797*'Weighting factors'!$B$5, 0), _xlfn.IFNA('Table S3 Occupation CFs'!BG797*'Weighting factors'!$B$4,0), _xlfn.IFNA('Table S3 Occupation CFs'!BV797*'Weighting factors'!$B$6, 0)) = 0, NA(), 0.5*SUM(_xlfn.IFNA('Table S3 Occupation CFs'!N797*'Weighting factors'!$B$2,0), _xlfn.IFNA('Table S3 Occupation CFs'!AC797*'Weighting factors'!$B$3, 0), _xlfn.IFNA('Table S3 Occupation CFs'!AR797*'Weighting factors'!$B$5, 0), _xlfn.IFNA('Table S3 Occupation CFs'!BG797*'Weighting factors'!$B$4,0), _xlfn.IFNA('Table S3 Occupation CFs'!BV797*'Weighting factors'!$B$6, 0)))</f>
        <v>8.3767906807354436E-17</v>
      </c>
      <c r="N795" s="51">
        <f>IF(0.5*SUM(_xlfn.IFNA('Table S3 Occupation CFs'!O797*'Weighting factors'!$B$2,0), _xlfn.IFNA('Table S3 Occupation CFs'!AD797*'Weighting factors'!$B$3, 0), _xlfn.IFNA('Table S3 Occupation CFs'!AS797*'Weighting factors'!$B$5, 0), _xlfn.IFNA('Table S3 Occupation CFs'!BH797*'Weighting factors'!$B$4,0), _xlfn.IFNA('Table S3 Occupation CFs'!BW797*'Weighting factors'!$B$6, 0)) = 0, NA(), 0.5*SUM(_xlfn.IFNA('Table S3 Occupation CFs'!O797*'Weighting factors'!$B$2,0), _xlfn.IFNA('Table S3 Occupation CFs'!AD797*'Weighting factors'!$B$3, 0), _xlfn.IFNA('Table S3 Occupation CFs'!AS797*'Weighting factors'!$B$5, 0), _xlfn.IFNA('Table S3 Occupation CFs'!BH797*'Weighting factors'!$B$4,0), _xlfn.IFNA('Table S3 Occupation CFs'!BW797*'Weighting factors'!$B$6, 0)))</f>
        <v>6.0194475908737829E-17</v>
      </c>
      <c r="O795" s="51">
        <f>IF(0.5*SUM(_xlfn.IFNA('Table S3 Occupation CFs'!P797*'Weighting factors'!$B$2,0), _xlfn.IFNA('Table S3 Occupation CFs'!AE797*'Weighting factors'!$B$3, 0), _xlfn.IFNA('Table S3 Occupation CFs'!AT797*'Weighting factors'!$B$5, 0), _xlfn.IFNA('Table S3 Occupation CFs'!BI797*'Weighting factors'!$B$4,0), _xlfn.IFNA('Table S3 Occupation CFs'!BX797*'Weighting factors'!$B$6, 0)) = 0, NA(), 0.5*SUM(_xlfn.IFNA('Table S3 Occupation CFs'!P797*'Weighting factors'!$B$2,0), _xlfn.IFNA('Table S3 Occupation CFs'!AE797*'Weighting factors'!$B$3, 0), _xlfn.IFNA('Table S3 Occupation CFs'!AT797*'Weighting factors'!$B$5, 0), _xlfn.IFNA('Table S3 Occupation CFs'!BI797*'Weighting factors'!$B$4,0), _xlfn.IFNA('Table S3 Occupation CFs'!BX797*'Weighting factors'!$B$6, 0)))</f>
        <v>8.3774849635609943E-17</v>
      </c>
      <c r="P795" s="51">
        <f>IF(0.5*SUM(_xlfn.IFNA('Table S3 Occupation CFs'!Q797*'Weighting factors'!$B$2,0), _xlfn.IFNA('Table S3 Occupation CFs'!AF797*'Weighting factors'!$B$3, 0), _xlfn.IFNA('Table S3 Occupation CFs'!AU797*'Weighting factors'!$B$5, 0), _xlfn.IFNA('Table S3 Occupation CFs'!BJ797*'Weighting factors'!$B$4,0), _xlfn.IFNA('Table S3 Occupation CFs'!BY797*'Weighting factors'!$B$6, 0)) = 0, NA(), 0.5*SUM(_xlfn.IFNA('Table S3 Occupation CFs'!Q797*'Weighting factors'!$B$2,0), _xlfn.IFNA('Table S3 Occupation CFs'!AF797*'Weighting factors'!$B$3, 0), _xlfn.IFNA('Table S3 Occupation CFs'!AU797*'Weighting factors'!$B$5, 0), _xlfn.IFNA('Table S3 Occupation CFs'!BJ797*'Weighting factors'!$B$4,0), _xlfn.IFNA('Table S3 Occupation CFs'!BY797*'Weighting factors'!$B$6, 0)))</f>
        <v>8.7534274727673453E-17</v>
      </c>
    </row>
    <row r="796" spans="1:16" x14ac:dyDescent="0.45">
      <c r="A796" s="3" t="s">
        <v>807</v>
      </c>
      <c r="B796" s="51" t="e">
        <f>IF(0.5*SUM(_xlfn.IFNA('Table S3 Occupation CFs'!E798*'Weighting factors'!$B$2,0), _xlfn.IFNA('Table S3 Occupation CFs'!T798*'Weighting factors'!$B$3, 0), _xlfn.IFNA('Table S3 Occupation CFs'!AI798*'Weighting factors'!$B$5, 0), _xlfn.IFNA('Table S3 Occupation CFs'!AX798*'Weighting factors'!$B$4,0), _xlfn.IFNA('Table S3 Occupation CFs'!BM798*'Weighting factors'!$B$6, 0)) = 0, NA(), 0.5*SUM(_xlfn.IFNA('Table S3 Occupation CFs'!E798*'Weighting factors'!$B$2,0), _xlfn.IFNA('Table S3 Occupation CFs'!T798*'Weighting factors'!$B$3, 0), _xlfn.IFNA('Table S3 Occupation CFs'!AI798*'Weighting factors'!$B$5, 0), _xlfn.IFNA('Table S3 Occupation CFs'!AX798*'Weighting factors'!$B$4,0), _xlfn.IFNA('Table S3 Occupation CFs'!BM798*'Weighting factors'!$B$6, 0)))</f>
        <v>#N/A</v>
      </c>
      <c r="C796" s="51" t="e">
        <f>IF(0.5*SUM(_xlfn.IFNA('Table S3 Occupation CFs'!D798*'Weighting factors'!$B$2,0), _xlfn.IFNA('Table S3 Occupation CFs'!S798*'Weighting factors'!$B$3, 0), _xlfn.IFNA('Table S3 Occupation CFs'!AH798*'Weighting factors'!$B$5, 0), _xlfn.IFNA('Table S3 Occupation CFs'!AW798*'Weighting factors'!$B$4,0), _xlfn.IFNA('Table S3 Occupation CFs'!BL798*'Weighting factors'!$B$6, 0)) = 0, NA(), 0.5*SUM(_xlfn.IFNA('Table S3 Occupation CFs'!D798*'Weighting factors'!$B$2,0), _xlfn.IFNA('Table S3 Occupation CFs'!S798*'Weighting factors'!$B$3, 0), _xlfn.IFNA('Table S3 Occupation CFs'!AH798*'Weighting factors'!$B$5, 0), _xlfn.IFNA('Table S3 Occupation CFs'!AW798*'Weighting factors'!$B$4,0), _xlfn.IFNA('Table S3 Occupation CFs'!BL798*'Weighting factors'!$B$6, 0)))</f>
        <v>#N/A</v>
      </c>
      <c r="D796" s="51">
        <f>IF(0.5*SUM(_xlfn.IFNA('Table S3 Occupation CFs'!C798*'Weighting factors'!$B$2,0), _xlfn.IFNA('Table S3 Occupation CFs'!R798*'Weighting factors'!$B$3, 0), _xlfn.IFNA('Table S3 Occupation CFs'!AG798*'Weighting factors'!$B$5, 0), _xlfn.IFNA('Table S3 Occupation CFs'!AV798*'Weighting factors'!$B$4,0), _xlfn.IFNA('Table S3 Occupation CFs'!BK798*'Weighting factors'!$B$6, 0)) = 0, NA(), 0.5*SUM(_xlfn.IFNA('Table S3 Occupation CFs'!C798*'Weighting factors'!$B$2,0), _xlfn.IFNA('Table S3 Occupation CFs'!R798*'Weighting factors'!$B$3, 0), _xlfn.IFNA('Table S3 Occupation CFs'!AG798*'Weighting factors'!$B$5, 0), _xlfn.IFNA('Table S3 Occupation CFs'!AV798*'Weighting factors'!$B$4,0), _xlfn.IFNA('Table S3 Occupation CFs'!BK798*'Weighting factors'!$B$6, 0)))</f>
        <v>9.7446347450670583E-17</v>
      </c>
      <c r="E796" s="51">
        <f>IF(0.5*SUM(_xlfn.IFNA('Table S3 Occupation CFs'!F798*'Weighting factors'!$B$2,0), _xlfn.IFNA('Table S3 Occupation CFs'!U798*'Weighting factors'!$B$3, 0), _xlfn.IFNA('Table S3 Occupation CFs'!AJ798*'Weighting factors'!$B$5, 0), _xlfn.IFNA('Table S3 Occupation CFs'!AY798*'Weighting factors'!$B$4,0), _xlfn.IFNA('Table S3 Occupation CFs'!BN798*'Weighting factors'!$B$6, 0)) = 0, NA(), 0.5*SUM(_xlfn.IFNA('Table S3 Occupation CFs'!F798*'Weighting factors'!$B$2,0), _xlfn.IFNA('Table S3 Occupation CFs'!U798*'Weighting factors'!$B$3, 0), _xlfn.IFNA('Table S3 Occupation CFs'!AJ798*'Weighting factors'!$B$5, 0), _xlfn.IFNA('Table S3 Occupation CFs'!AY798*'Weighting factors'!$B$4,0), _xlfn.IFNA('Table S3 Occupation CFs'!BN798*'Weighting factors'!$B$6, 0)))</f>
        <v>9.78591126717993E-17</v>
      </c>
      <c r="F796" s="51">
        <f>IF(0.5*SUM(_xlfn.IFNA('Table S3 Occupation CFs'!G798*'Weighting factors'!$B$2,0), _xlfn.IFNA('Table S3 Occupation CFs'!V798*'Weighting factors'!$B$3, 0), _xlfn.IFNA('Table S3 Occupation CFs'!AK798*'Weighting factors'!$B$5, 0), _xlfn.IFNA('Table S3 Occupation CFs'!AZ798*'Weighting factors'!$B$4,0), _xlfn.IFNA('Table S3 Occupation CFs'!BO798*'Weighting factors'!$B$6, 0)) = 0, NA(), 0.5*SUM(_xlfn.IFNA('Table S3 Occupation CFs'!G798*'Weighting factors'!$B$2,0), _xlfn.IFNA('Table S3 Occupation CFs'!V798*'Weighting factors'!$B$3, 0), _xlfn.IFNA('Table S3 Occupation CFs'!AK798*'Weighting factors'!$B$5, 0), _xlfn.IFNA('Table S3 Occupation CFs'!AZ798*'Weighting factors'!$B$4,0), _xlfn.IFNA('Table S3 Occupation CFs'!BO798*'Weighting factors'!$B$6, 0)))</f>
        <v>9.7936724661574844E-17</v>
      </c>
      <c r="G796" s="51">
        <f>IF(0.5*SUM(_xlfn.IFNA('Table S3 Occupation CFs'!H798*'Weighting factors'!$B$2,0), _xlfn.IFNA('Table S3 Occupation CFs'!W798*'Weighting factors'!$B$3, 0), _xlfn.IFNA('Table S3 Occupation CFs'!AL798*'Weighting factors'!$B$5, 0), _xlfn.IFNA('Table S3 Occupation CFs'!BA798*'Weighting factors'!$B$4,0), _xlfn.IFNA('Table S3 Occupation CFs'!BP798*'Weighting factors'!$B$6, 0)) = 0, NA(), 0.5*SUM(_xlfn.IFNA('Table S3 Occupation CFs'!H798*'Weighting factors'!$B$2,0), _xlfn.IFNA('Table S3 Occupation CFs'!W798*'Weighting factors'!$B$3, 0), _xlfn.IFNA('Table S3 Occupation CFs'!AL798*'Weighting factors'!$B$5, 0), _xlfn.IFNA('Table S3 Occupation CFs'!BA798*'Weighting factors'!$B$4,0), _xlfn.IFNA('Table S3 Occupation CFs'!BP798*'Weighting factors'!$B$6, 0)))</f>
        <v>9.8015031117444148E-17</v>
      </c>
      <c r="H796" s="51">
        <f>IF(0.5*SUM(_xlfn.IFNA('Table S3 Occupation CFs'!I798*'Weighting factors'!$B$2,0), _xlfn.IFNA('Table S3 Occupation CFs'!X798*'Weighting factors'!$B$3, 0), _xlfn.IFNA('Table S3 Occupation CFs'!AM798*'Weighting factors'!$B$5, 0), _xlfn.IFNA('Table S3 Occupation CFs'!BB798*'Weighting factors'!$B$4,0), _xlfn.IFNA('Table S3 Occupation CFs'!BQ798*'Weighting factors'!$B$6, 0)) = 0, NA(), 0.5*SUM(_xlfn.IFNA('Table S3 Occupation CFs'!I798*'Weighting factors'!$B$2,0), _xlfn.IFNA('Table S3 Occupation CFs'!X798*'Weighting factors'!$B$3, 0), _xlfn.IFNA('Table S3 Occupation CFs'!AM798*'Weighting factors'!$B$5, 0), _xlfn.IFNA('Table S3 Occupation CFs'!BB798*'Weighting factors'!$B$4,0), _xlfn.IFNA('Table S3 Occupation CFs'!BQ798*'Weighting factors'!$B$6, 0)))</f>
        <v>9.7520538734176221E-17</v>
      </c>
      <c r="I796" s="51">
        <f>IF(0.5*SUM(_xlfn.IFNA('Table S3 Occupation CFs'!J798*'Weighting factors'!$B$2,0), _xlfn.IFNA('Table S3 Occupation CFs'!Y798*'Weighting factors'!$B$3, 0), _xlfn.IFNA('Table S3 Occupation CFs'!AN798*'Weighting factors'!$B$5, 0), _xlfn.IFNA('Table S3 Occupation CFs'!BC798*'Weighting factors'!$B$4,0), _xlfn.IFNA('Table S3 Occupation CFs'!BR798*'Weighting factors'!$B$6, 0)) = 0, NA(), 0.5*SUM(_xlfn.IFNA('Table S3 Occupation CFs'!J798*'Weighting factors'!$B$2,0), _xlfn.IFNA('Table S3 Occupation CFs'!Y798*'Weighting factors'!$B$3, 0), _xlfn.IFNA('Table S3 Occupation CFs'!AN798*'Weighting factors'!$B$5, 0), _xlfn.IFNA('Table S3 Occupation CFs'!BC798*'Weighting factors'!$B$4,0), _xlfn.IFNA('Table S3 Occupation CFs'!BR798*'Weighting factors'!$B$6, 0)))</f>
        <v>9.7720280859743151E-17</v>
      </c>
      <c r="J796" s="51">
        <f>IF(0.5*SUM(_xlfn.IFNA('Table S3 Occupation CFs'!K798*'Weighting factors'!$B$2,0), _xlfn.IFNA('Table S3 Occupation CFs'!Z798*'Weighting factors'!$B$3, 0), _xlfn.IFNA('Table S3 Occupation CFs'!AO798*'Weighting factors'!$B$5, 0), _xlfn.IFNA('Table S3 Occupation CFs'!BD798*'Weighting factors'!$B$4,0), _xlfn.IFNA('Table S3 Occupation CFs'!BS798*'Weighting factors'!$B$6, 0)) = 0, NA(), 0.5*SUM(_xlfn.IFNA('Table S3 Occupation CFs'!K798*'Weighting factors'!$B$2,0), _xlfn.IFNA('Table S3 Occupation CFs'!Z798*'Weighting factors'!$B$3, 0), _xlfn.IFNA('Table S3 Occupation CFs'!AO798*'Weighting factors'!$B$5, 0), _xlfn.IFNA('Table S3 Occupation CFs'!BD798*'Weighting factors'!$B$4,0), _xlfn.IFNA('Table S3 Occupation CFs'!BS798*'Weighting factors'!$B$6, 0)))</f>
        <v>9.7861160611581145E-17</v>
      </c>
      <c r="K796" s="51">
        <f>IF(0.5*SUM(_xlfn.IFNA('Table S3 Occupation CFs'!L798*'Weighting factors'!$B$2,0), _xlfn.IFNA('Table S3 Occupation CFs'!AA798*'Weighting factors'!$B$3, 0), _xlfn.IFNA('Table S3 Occupation CFs'!AP798*'Weighting factors'!$B$5, 0), _xlfn.IFNA('Table S3 Occupation CFs'!BE798*'Weighting factors'!$B$4,0), _xlfn.IFNA('Table S3 Occupation CFs'!BT798*'Weighting factors'!$B$6, 0)) = 0, NA(), 0.5*SUM(_xlfn.IFNA('Table S3 Occupation CFs'!L798*'Weighting factors'!$B$2,0), _xlfn.IFNA('Table S3 Occupation CFs'!AA798*'Weighting factors'!$B$3, 0), _xlfn.IFNA('Table S3 Occupation CFs'!AP798*'Weighting factors'!$B$5, 0), _xlfn.IFNA('Table S3 Occupation CFs'!BE798*'Weighting factors'!$B$4,0), _xlfn.IFNA('Table S3 Occupation CFs'!BT798*'Weighting factors'!$B$6, 0)))</f>
        <v>9.6120806790392264E-17</v>
      </c>
      <c r="L796" s="51">
        <f>IF(0.5*SUM(_xlfn.IFNA('Table S3 Occupation CFs'!M798*'Weighting factors'!$B$2,0), _xlfn.IFNA('Table S3 Occupation CFs'!AB798*'Weighting factors'!$B$3, 0), _xlfn.IFNA('Table S3 Occupation CFs'!AQ798*'Weighting factors'!$B$5, 0), _xlfn.IFNA('Table S3 Occupation CFs'!BF798*'Weighting factors'!$B$4,0), _xlfn.IFNA('Table S3 Occupation CFs'!BU798*'Weighting factors'!$B$6, 0)) = 0, NA(), 0.5*SUM(_xlfn.IFNA('Table S3 Occupation CFs'!M798*'Weighting factors'!$B$2,0), _xlfn.IFNA('Table S3 Occupation CFs'!AB798*'Weighting factors'!$B$3, 0), _xlfn.IFNA('Table S3 Occupation CFs'!AQ798*'Weighting factors'!$B$5, 0), _xlfn.IFNA('Table S3 Occupation CFs'!BF798*'Weighting factors'!$B$4,0), _xlfn.IFNA('Table S3 Occupation CFs'!BU798*'Weighting factors'!$B$6, 0)))</f>
        <v>9.7005737125950386E-17</v>
      </c>
      <c r="M796" s="51">
        <f>IF(0.5*SUM(_xlfn.IFNA('Table S3 Occupation CFs'!N798*'Weighting factors'!$B$2,0), _xlfn.IFNA('Table S3 Occupation CFs'!AC798*'Weighting factors'!$B$3, 0), _xlfn.IFNA('Table S3 Occupation CFs'!AR798*'Weighting factors'!$B$5, 0), _xlfn.IFNA('Table S3 Occupation CFs'!BG798*'Weighting factors'!$B$4,0), _xlfn.IFNA('Table S3 Occupation CFs'!BV798*'Weighting factors'!$B$6, 0)) = 0, NA(), 0.5*SUM(_xlfn.IFNA('Table S3 Occupation CFs'!N798*'Weighting factors'!$B$2,0), _xlfn.IFNA('Table S3 Occupation CFs'!AC798*'Weighting factors'!$B$3, 0), _xlfn.IFNA('Table S3 Occupation CFs'!AR798*'Weighting factors'!$B$5, 0), _xlfn.IFNA('Table S3 Occupation CFs'!BG798*'Weighting factors'!$B$4,0), _xlfn.IFNA('Table S3 Occupation CFs'!BV798*'Weighting factors'!$B$6, 0)))</f>
        <v>9.7131101943954774E-17</v>
      </c>
      <c r="N796" s="51">
        <f>IF(0.5*SUM(_xlfn.IFNA('Table S3 Occupation CFs'!O798*'Weighting factors'!$B$2,0), _xlfn.IFNA('Table S3 Occupation CFs'!AD798*'Weighting factors'!$B$3, 0), _xlfn.IFNA('Table S3 Occupation CFs'!AS798*'Weighting factors'!$B$5, 0), _xlfn.IFNA('Table S3 Occupation CFs'!BH798*'Weighting factors'!$B$4,0), _xlfn.IFNA('Table S3 Occupation CFs'!BW798*'Weighting factors'!$B$6, 0)) = 0, NA(), 0.5*SUM(_xlfn.IFNA('Table S3 Occupation CFs'!O798*'Weighting factors'!$B$2,0), _xlfn.IFNA('Table S3 Occupation CFs'!AD798*'Weighting factors'!$B$3, 0), _xlfn.IFNA('Table S3 Occupation CFs'!AS798*'Weighting factors'!$B$5, 0), _xlfn.IFNA('Table S3 Occupation CFs'!BH798*'Weighting factors'!$B$4,0), _xlfn.IFNA('Table S3 Occupation CFs'!BW798*'Weighting factors'!$B$6, 0)))</f>
        <v>9.6927199482296759E-17</v>
      </c>
      <c r="O796" s="51">
        <f>IF(0.5*SUM(_xlfn.IFNA('Table S3 Occupation CFs'!P798*'Weighting factors'!$B$2,0), _xlfn.IFNA('Table S3 Occupation CFs'!AE798*'Weighting factors'!$B$3, 0), _xlfn.IFNA('Table S3 Occupation CFs'!AT798*'Weighting factors'!$B$5, 0), _xlfn.IFNA('Table S3 Occupation CFs'!BI798*'Weighting factors'!$B$4,0), _xlfn.IFNA('Table S3 Occupation CFs'!BX798*'Weighting factors'!$B$6, 0)) = 0, NA(), 0.5*SUM(_xlfn.IFNA('Table S3 Occupation CFs'!P798*'Weighting factors'!$B$2,0), _xlfn.IFNA('Table S3 Occupation CFs'!AE798*'Weighting factors'!$B$3, 0), _xlfn.IFNA('Table S3 Occupation CFs'!AT798*'Weighting factors'!$B$5, 0), _xlfn.IFNA('Table S3 Occupation CFs'!BI798*'Weighting factors'!$B$4,0), _xlfn.IFNA('Table S3 Occupation CFs'!BX798*'Weighting factors'!$B$6, 0)))</f>
        <v>9.7861930226683482E-17</v>
      </c>
      <c r="P796" s="51">
        <f>IF(0.5*SUM(_xlfn.IFNA('Table S3 Occupation CFs'!Q798*'Weighting factors'!$B$2,0), _xlfn.IFNA('Table S3 Occupation CFs'!AF798*'Weighting factors'!$B$3, 0), _xlfn.IFNA('Table S3 Occupation CFs'!AU798*'Weighting factors'!$B$5, 0), _xlfn.IFNA('Table S3 Occupation CFs'!BJ798*'Weighting factors'!$B$4,0), _xlfn.IFNA('Table S3 Occupation CFs'!BY798*'Weighting factors'!$B$6, 0)) = 0, NA(), 0.5*SUM(_xlfn.IFNA('Table S3 Occupation CFs'!Q798*'Weighting factors'!$B$2,0), _xlfn.IFNA('Table S3 Occupation CFs'!AF798*'Weighting factors'!$B$3, 0), _xlfn.IFNA('Table S3 Occupation CFs'!AU798*'Weighting factors'!$B$5, 0), _xlfn.IFNA('Table S3 Occupation CFs'!BJ798*'Weighting factors'!$B$4,0), _xlfn.IFNA('Table S3 Occupation CFs'!BY798*'Weighting factors'!$B$6, 0)))</f>
        <v>9.8010926792141743E-17</v>
      </c>
    </row>
    <row r="797" spans="1:16" x14ac:dyDescent="0.45">
      <c r="A797" s="3" t="s">
        <v>808</v>
      </c>
      <c r="B797" s="51">
        <f>IF(0.5*SUM(_xlfn.IFNA('Table S3 Occupation CFs'!E799*'Weighting factors'!$B$2,0), _xlfn.IFNA('Table S3 Occupation CFs'!T799*'Weighting factors'!$B$3, 0), _xlfn.IFNA('Table S3 Occupation CFs'!AI799*'Weighting factors'!$B$5, 0), _xlfn.IFNA('Table S3 Occupation CFs'!AX799*'Weighting factors'!$B$4,0), _xlfn.IFNA('Table S3 Occupation CFs'!BM799*'Weighting factors'!$B$6, 0)) = 0, NA(), 0.5*SUM(_xlfn.IFNA('Table S3 Occupation CFs'!E799*'Weighting factors'!$B$2,0), _xlfn.IFNA('Table S3 Occupation CFs'!T799*'Weighting factors'!$B$3, 0), _xlfn.IFNA('Table S3 Occupation CFs'!AI799*'Weighting factors'!$B$5, 0), _xlfn.IFNA('Table S3 Occupation CFs'!AX799*'Weighting factors'!$B$4,0), _xlfn.IFNA('Table S3 Occupation CFs'!BM799*'Weighting factors'!$B$6, 0)))</f>
        <v>1.650075504161162E-17</v>
      </c>
      <c r="C797" s="51">
        <f>IF(0.5*SUM(_xlfn.IFNA('Table S3 Occupation CFs'!D799*'Weighting factors'!$B$2,0), _xlfn.IFNA('Table S3 Occupation CFs'!S799*'Weighting factors'!$B$3, 0), _xlfn.IFNA('Table S3 Occupation CFs'!AH799*'Weighting factors'!$B$5, 0), _xlfn.IFNA('Table S3 Occupation CFs'!AW799*'Weighting factors'!$B$4,0), _xlfn.IFNA('Table S3 Occupation CFs'!BL799*'Weighting factors'!$B$6, 0)) = 0, NA(), 0.5*SUM(_xlfn.IFNA('Table S3 Occupation CFs'!D799*'Weighting factors'!$B$2,0), _xlfn.IFNA('Table S3 Occupation CFs'!S799*'Weighting factors'!$B$3, 0), _xlfn.IFNA('Table S3 Occupation CFs'!AH799*'Weighting factors'!$B$5, 0), _xlfn.IFNA('Table S3 Occupation CFs'!AW799*'Weighting factors'!$B$4,0), _xlfn.IFNA('Table S3 Occupation CFs'!BL799*'Weighting factors'!$B$6, 0)))</f>
        <v>7.5909330087857517E-17</v>
      </c>
      <c r="D797" s="51">
        <f>IF(0.5*SUM(_xlfn.IFNA('Table S3 Occupation CFs'!C799*'Weighting factors'!$B$2,0), _xlfn.IFNA('Table S3 Occupation CFs'!R799*'Weighting factors'!$B$3, 0), _xlfn.IFNA('Table S3 Occupation CFs'!AG799*'Weighting factors'!$B$5, 0), _xlfn.IFNA('Table S3 Occupation CFs'!AV799*'Weighting factors'!$B$4,0), _xlfn.IFNA('Table S3 Occupation CFs'!BK799*'Weighting factors'!$B$6, 0)) = 0, NA(), 0.5*SUM(_xlfn.IFNA('Table S3 Occupation CFs'!C799*'Weighting factors'!$B$2,0), _xlfn.IFNA('Table S3 Occupation CFs'!R799*'Weighting factors'!$B$3, 0), _xlfn.IFNA('Table S3 Occupation CFs'!AG799*'Weighting factors'!$B$5, 0), _xlfn.IFNA('Table S3 Occupation CFs'!AV799*'Weighting factors'!$B$4,0), _xlfn.IFNA('Table S3 Occupation CFs'!BK799*'Weighting factors'!$B$6, 0)))</f>
        <v>8.5782613713948436E-17</v>
      </c>
      <c r="E797" s="51">
        <f>IF(0.5*SUM(_xlfn.IFNA('Table S3 Occupation CFs'!F799*'Weighting factors'!$B$2,0), _xlfn.IFNA('Table S3 Occupation CFs'!U799*'Weighting factors'!$B$3, 0), _xlfn.IFNA('Table S3 Occupation CFs'!AJ799*'Weighting factors'!$B$5, 0), _xlfn.IFNA('Table S3 Occupation CFs'!AY799*'Weighting factors'!$B$4,0), _xlfn.IFNA('Table S3 Occupation CFs'!BN799*'Weighting factors'!$B$6, 0)) = 0, NA(), 0.5*SUM(_xlfn.IFNA('Table S3 Occupation CFs'!F799*'Weighting factors'!$B$2,0), _xlfn.IFNA('Table S3 Occupation CFs'!U799*'Weighting factors'!$B$3, 0), _xlfn.IFNA('Table S3 Occupation CFs'!AJ799*'Weighting factors'!$B$5, 0), _xlfn.IFNA('Table S3 Occupation CFs'!AY799*'Weighting factors'!$B$4,0), _xlfn.IFNA('Table S3 Occupation CFs'!BN799*'Weighting factors'!$B$6, 0)))</f>
        <v>9.5378803071652532E-17</v>
      </c>
      <c r="F797" s="51">
        <f>IF(0.5*SUM(_xlfn.IFNA('Table S3 Occupation CFs'!G799*'Weighting factors'!$B$2,0), _xlfn.IFNA('Table S3 Occupation CFs'!V799*'Weighting factors'!$B$3, 0), _xlfn.IFNA('Table S3 Occupation CFs'!AK799*'Weighting factors'!$B$5, 0), _xlfn.IFNA('Table S3 Occupation CFs'!AZ799*'Weighting factors'!$B$4,0), _xlfn.IFNA('Table S3 Occupation CFs'!BO799*'Weighting factors'!$B$6, 0)) = 0, NA(), 0.5*SUM(_xlfn.IFNA('Table S3 Occupation CFs'!G799*'Weighting factors'!$B$2,0), _xlfn.IFNA('Table S3 Occupation CFs'!V799*'Weighting factors'!$B$3, 0), _xlfn.IFNA('Table S3 Occupation CFs'!AK799*'Weighting factors'!$B$5, 0), _xlfn.IFNA('Table S3 Occupation CFs'!AZ799*'Weighting factors'!$B$4,0), _xlfn.IFNA('Table S3 Occupation CFs'!BO799*'Weighting factors'!$B$6, 0)))</f>
        <v>9.8602411432011658E-17</v>
      </c>
      <c r="G797" s="51">
        <f>IF(0.5*SUM(_xlfn.IFNA('Table S3 Occupation CFs'!H799*'Weighting factors'!$B$2,0), _xlfn.IFNA('Table S3 Occupation CFs'!W799*'Weighting factors'!$B$3, 0), _xlfn.IFNA('Table S3 Occupation CFs'!AL799*'Weighting factors'!$B$5, 0), _xlfn.IFNA('Table S3 Occupation CFs'!BA799*'Weighting factors'!$B$4,0), _xlfn.IFNA('Table S3 Occupation CFs'!BP799*'Weighting factors'!$B$6, 0)) = 0, NA(), 0.5*SUM(_xlfn.IFNA('Table S3 Occupation CFs'!H799*'Weighting factors'!$B$2,0), _xlfn.IFNA('Table S3 Occupation CFs'!W799*'Weighting factors'!$B$3, 0), _xlfn.IFNA('Table S3 Occupation CFs'!AL799*'Weighting factors'!$B$5, 0), _xlfn.IFNA('Table S3 Occupation CFs'!BA799*'Weighting factors'!$B$4,0), _xlfn.IFNA('Table S3 Occupation CFs'!BP799*'Weighting factors'!$B$6, 0)))</f>
        <v>1.0185486439115324E-16</v>
      </c>
      <c r="H797" s="51">
        <f>IF(0.5*SUM(_xlfn.IFNA('Table S3 Occupation CFs'!I799*'Weighting factors'!$B$2,0), _xlfn.IFNA('Table S3 Occupation CFs'!X799*'Weighting factors'!$B$3, 0), _xlfn.IFNA('Table S3 Occupation CFs'!AM799*'Weighting factors'!$B$5, 0), _xlfn.IFNA('Table S3 Occupation CFs'!BB799*'Weighting factors'!$B$4,0), _xlfn.IFNA('Table S3 Occupation CFs'!BQ799*'Weighting factors'!$B$6, 0)) = 0, NA(), 0.5*SUM(_xlfn.IFNA('Table S3 Occupation CFs'!I799*'Weighting factors'!$B$2,0), _xlfn.IFNA('Table S3 Occupation CFs'!X799*'Weighting factors'!$B$3, 0), _xlfn.IFNA('Table S3 Occupation CFs'!AM799*'Weighting factors'!$B$5, 0), _xlfn.IFNA('Table S3 Occupation CFs'!BB799*'Weighting factors'!$B$4,0), _xlfn.IFNA('Table S3 Occupation CFs'!BQ799*'Weighting factors'!$B$6, 0)))</f>
        <v>8.5976953925726742E-17</v>
      </c>
      <c r="I797" s="51">
        <f>IF(0.5*SUM(_xlfn.IFNA('Table S3 Occupation CFs'!J799*'Weighting factors'!$B$2,0), _xlfn.IFNA('Table S3 Occupation CFs'!Y799*'Weighting factors'!$B$3, 0), _xlfn.IFNA('Table S3 Occupation CFs'!AN799*'Weighting factors'!$B$5, 0), _xlfn.IFNA('Table S3 Occupation CFs'!BC799*'Weighting factors'!$B$4,0), _xlfn.IFNA('Table S3 Occupation CFs'!BR799*'Weighting factors'!$B$6, 0)) = 0, NA(), 0.5*SUM(_xlfn.IFNA('Table S3 Occupation CFs'!J799*'Weighting factors'!$B$2,0), _xlfn.IFNA('Table S3 Occupation CFs'!Y799*'Weighting factors'!$B$3, 0), _xlfn.IFNA('Table S3 Occupation CFs'!AN799*'Weighting factors'!$B$5, 0), _xlfn.IFNA('Table S3 Occupation CFs'!BC799*'Weighting factors'!$B$4,0), _xlfn.IFNA('Table S3 Occupation CFs'!BR799*'Weighting factors'!$B$6, 0)))</f>
        <v>9.2601749730061582E-17</v>
      </c>
      <c r="J797" s="51">
        <f>IF(0.5*SUM(_xlfn.IFNA('Table S3 Occupation CFs'!K799*'Weighting factors'!$B$2,0), _xlfn.IFNA('Table S3 Occupation CFs'!Z799*'Weighting factors'!$B$3, 0), _xlfn.IFNA('Table S3 Occupation CFs'!AO799*'Weighting factors'!$B$5, 0), _xlfn.IFNA('Table S3 Occupation CFs'!BD799*'Weighting factors'!$B$4,0), _xlfn.IFNA('Table S3 Occupation CFs'!BS799*'Weighting factors'!$B$6, 0)) = 0, NA(), 0.5*SUM(_xlfn.IFNA('Table S3 Occupation CFs'!K799*'Weighting factors'!$B$2,0), _xlfn.IFNA('Table S3 Occupation CFs'!Z799*'Weighting factors'!$B$3, 0), _xlfn.IFNA('Table S3 Occupation CFs'!AO799*'Weighting factors'!$B$5, 0), _xlfn.IFNA('Table S3 Occupation CFs'!BD799*'Weighting factors'!$B$4,0), _xlfn.IFNA('Table S3 Occupation CFs'!BS799*'Weighting factors'!$B$6, 0)))</f>
        <v>9.7273750246428022E-17</v>
      </c>
      <c r="K797" s="51">
        <f>IF(0.5*SUM(_xlfn.IFNA('Table S3 Occupation CFs'!L799*'Weighting factors'!$B$2,0), _xlfn.IFNA('Table S3 Occupation CFs'!AA799*'Weighting factors'!$B$3, 0), _xlfn.IFNA('Table S3 Occupation CFs'!AP799*'Weighting factors'!$B$5, 0), _xlfn.IFNA('Table S3 Occupation CFs'!BE799*'Weighting factors'!$B$4,0), _xlfn.IFNA('Table S3 Occupation CFs'!BT799*'Weighting factors'!$B$6, 0)) = 0, NA(), 0.5*SUM(_xlfn.IFNA('Table S3 Occupation CFs'!L799*'Weighting factors'!$B$2,0), _xlfn.IFNA('Table S3 Occupation CFs'!AA799*'Weighting factors'!$B$3, 0), _xlfn.IFNA('Table S3 Occupation CFs'!AP799*'Weighting factors'!$B$5, 0), _xlfn.IFNA('Table S3 Occupation CFs'!BE799*'Weighting factors'!$B$4,0), _xlfn.IFNA('Table S3 Occupation CFs'!BT799*'Weighting factors'!$B$6, 0)))</f>
        <v>8.8640787599995235E-17</v>
      </c>
      <c r="L797" s="51">
        <f>IF(0.5*SUM(_xlfn.IFNA('Table S3 Occupation CFs'!M799*'Weighting factors'!$B$2,0), _xlfn.IFNA('Table S3 Occupation CFs'!AB799*'Weighting factors'!$B$3, 0), _xlfn.IFNA('Table S3 Occupation CFs'!AQ799*'Weighting factors'!$B$5, 0), _xlfn.IFNA('Table S3 Occupation CFs'!BF799*'Weighting factors'!$B$4,0), _xlfn.IFNA('Table S3 Occupation CFs'!BU799*'Weighting factors'!$B$6, 0)) = 0, NA(), 0.5*SUM(_xlfn.IFNA('Table S3 Occupation CFs'!M799*'Weighting factors'!$B$2,0), _xlfn.IFNA('Table S3 Occupation CFs'!AB799*'Weighting factors'!$B$3, 0), _xlfn.IFNA('Table S3 Occupation CFs'!AQ799*'Weighting factors'!$B$5, 0), _xlfn.IFNA('Table S3 Occupation CFs'!BF799*'Weighting factors'!$B$4,0), _xlfn.IFNA('Table S3 Occupation CFs'!BU799*'Weighting factors'!$B$6, 0)))</f>
        <v>9.5759589206693298E-17</v>
      </c>
      <c r="M797" s="51">
        <f>IF(0.5*SUM(_xlfn.IFNA('Table S3 Occupation CFs'!N799*'Weighting factors'!$B$2,0), _xlfn.IFNA('Table S3 Occupation CFs'!AC799*'Weighting factors'!$B$3, 0), _xlfn.IFNA('Table S3 Occupation CFs'!AR799*'Weighting factors'!$B$5, 0), _xlfn.IFNA('Table S3 Occupation CFs'!BG799*'Weighting factors'!$B$4,0), _xlfn.IFNA('Table S3 Occupation CFs'!BV799*'Weighting factors'!$B$6, 0)) = 0, NA(), 0.5*SUM(_xlfn.IFNA('Table S3 Occupation CFs'!N799*'Weighting factors'!$B$2,0), _xlfn.IFNA('Table S3 Occupation CFs'!AC799*'Weighting factors'!$B$3, 0), _xlfn.IFNA('Table S3 Occupation CFs'!AR799*'Weighting factors'!$B$5, 0), _xlfn.IFNA('Table S3 Occupation CFs'!BG799*'Weighting factors'!$B$4,0), _xlfn.IFNA('Table S3 Occupation CFs'!BV799*'Weighting factors'!$B$6, 0)))</f>
        <v>9.6776156879742108E-17</v>
      </c>
      <c r="N797" s="51">
        <f>IF(0.5*SUM(_xlfn.IFNA('Table S3 Occupation CFs'!O799*'Weighting factors'!$B$2,0), _xlfn.IFNA('Table S3 Occupation CFs'!AD799*'Weighting factors'!$B$3, 0), _xlfn.IFNA('Table S3 Occupation CFs'!AS799*'Weighting factors'!$B$5, 0), _xlfn.IFNA('Table S3 Occupation CFs'!BH799*'Weighting factors'!$B$4,0), _xlfn.IFNA('Table S3 Occupation CFs'!BW799*'Weighting factors'!$B$6, 0)) = 0, NA(), 0.5*SUM(_xlfn.IFNA('Table S3 Occupation CFs'!O799*'Weighting factors'!$B$2,0), _xlfn.IFNA('Table S3 Occupation CFs'!AD799*'Weighting factors'!$B$3, 0), _xlfn.IFNA('Table S3 Occupation CFs'!AS799*'Weighting factors'!$B$5, 0), _xlfn.IFNA('Table S3 Occupation CFs'!BH799*'Weighting factors'!$B$4,0), _xlfn.IFNA('Table S3 Occupation CFs'!BW799*'Weighting factors'!$B$6, 0)))</f>
        <v>5.9418960130013524E-17</v>
      </c>
      <c r="O797" s="51">
        <f>IF(0.5*SUM(_xlfn.IFNA('Table S3 Occupation CFs'!P799*'Weighting factors'!$B$2,0), _xlfn.IFNA('Table S3 Occupation CFs'!AE799*'Weighting factors'!$B$3, 0), _xlfn.IFNA('Table S3 Occupation CFs'!AT799*'Weighting factors'!$B$5, 0), _xlfn.IFNA('Table S3 Occupation CFs'!BI799*'Weighting factors'!$B$4,0), _xlfn.IFNA('Table S3 Occupation CFs'!BX799*'Weighting factors'!$B$6, 0)) = 0, NA(), 0.5*SUM(_xlfn.IFNA('Table S3 Occupation CFs'!P799*'Weighting factors'!$B$2,0), _xlfn.IFNA('Table S3 Occupation CFs'!AE799*'Weighting factors'!$B$3, 0), _xlfn.IFNA('Table S3 Occupation CFs'!AT799*'Weighting factors'!$B$5, 0), _xlfn.IFNA('Table S3 Occupation CFs'!BI799*'Weighting factors'!$B$4,0), _xlfn.IFNA('Table S3 Occupation CFs'!BX799*'Weighting factors'!$B$6, 0)))</f>
        <v>9.6008988561206718E-17</v>
      </c>
      <c r="P797" s="51">
        <f>IF(0.5*SUM(_xlfn.IFNA('Table S3 Occupation CFs'!Q799*'Weighting factors'!$B$2,0), _xlfn.IFNA('Table S3 Occupation CFs'!AF799*'Weighting factors'!$B$3, 0), _xlfn.IFNA('Table S3 Occupation CFs'!AU799*'Weighting factors'!$B$5, 0), _xlfn.IFNA('Table S3 Occupation CFs'!BJ799*'Weighting factors'!$B$4,0), _xlfn.IFNA('Table S3 Occupation CFs'!BY799*'Weighting factors'!$B$6, 0)) = 0, NA(), 0.5*SUM(_xlfn.IFNA('Table S3 Occupation CFs'!Q799*'Weighting factors'!$B$2,0), _xlfn.IFNA('Table S3 Occupation CFs'!AF799*'Weighting factors'!$B$3, 0), _xlfn.IFNA('Table S3 Occupation CFs'!AU799*'Weighting factors'!$B$5, 0), _xlfn.IFNA('Table S3 Occupation CFs'!BJ799*'Weighting factors'!$B$4,0), _xlfn.IFNA('Table S3 Occupation CFs'!BY799*'Weighting factors'!$B$6, 0)))</f>
        <v>1.0184266150695205E-16</v>
      </c>
    </row>
    <row r="798" spans="1:16" x14ac:dyDescent="0.45">
      <c r="A798" s="3" t="s">
        <v>809</v>
      </c>
      <c r="B798" s="51" t="e">
        <f>IF(0.5*SUM(_xlfn.IFNA('Table S3 Occupation CFs'!E800*'Weighting factors'!$B$2,0), _xlfn.IFNA('Table S3 Occupation CFs'!T800*'Weighting factors'!$B$3, 0), _xlfn.IFNA('Table S3 Occupation CFs'!AI800*'Weighting factors'!$B$5, 0), _xlfn.IFNA('Table S3 Occupation CFs'!AX800*'Weighting factors'!$B$4,0), _xlfn.IFNA('Table S3 Occupation CFs'!BM800*'Weighting factors'!$B$6, 0)) = 0, NA(), 0.5*SUM(_xlfn.IFNA('Table S3 Occupation CFs'!E800*'Weighting factors'!$B$2,0), _xlfn.IFNA('Table S3 Occupation CFs'!T800*'Weighting factors'!$B$3, 0), _xlfn.IFNA('Table S3 Occupation CFs'!AI800*'Weighting factors'!$B$5, 0), _xlfn.IFNA('Table S3 Occupation CFs'!AX800*'Weighting factors'!$B$4,0), _xlfn.IFNA('Table S3 Occupation CFs'!BM800*'Weighting factors'!$B$6, 0)))</f>
        <v>#N/A</v>
      </c>
      <c r="C798" s="51">
        <f>IF(0.5*SUM(_xlfn.IFNA('Table S3 Occupation CFs'!D800*'Weighting factors'!$B$2,0), _xlfn.IFNA('Table S3 Occupation CFs'!S800*'Weighting factors'!$B$3, 0), _xlfn.IFNA('Table S3 Occupation CFs'!AH800*'Weighting factors'!$B$5, 0), _xlfn.IFNA('Table S3 Occupation CFs'!AW800*'Weighting factors'!$B$4,0), _xlfn.IFNA('Table S3 Occupation CFs'!BL800*'Weighting factors'!$B$6, 0)) = 0, NA(), 0.5*SUM(_xlfn.IFNA('Table S3 Occupation CFs'!D800*'Weighting factors'!$B$2,0), _xlfn.IFNA('Table S3 Occupation CFs'!S800*'Weighting factors'!$B$3, 0), _xlfn.IFNA('Table S3 Occupation CFs'!AH800*'Weighting factors'!$B$5, 0), _xlfn.IFNA('Table S3 Occupation CFs'!AW800*'Weighting factors'!$B$4,0), _xlfn.IFNA('Table S3 Occupation CFs'!BL800*'Weighting factors'!$B$6, 0)))</f>
        <v>9.1334660028227473E-17</v>
      </c>
      <c r="D798" s="51">
        <f>IF(0.5*SUM(_xlfn.IFNA('Table S3 Occupation CFs'!C800*'Weighting factors'!$B$2,0), _xlfn.IFNA('Table S3 Occupation CFs'!R800*'Weighting factors'!$B$3, 0), _xlfn.IFNA('Table S3 Occupation CFs'!AG800*'Weighting factors'!$B$5, 0), _xlfn.IFNA('Table S3 Occupation CFs'!AV800*'Weighting factors'!$B$4,0), _xlfn.IFNA('Table S3 Occupation CFs'!BK800*'Weighting factors'!$B$6, 0)) = 0, NA(), 0.5*SUM(_xlfn.IFNA('Table S3 Occupation CFs'!C800*'Weighting factors'!$B$2,0), _xlfn.IFNA('Table S3 Occupation CFs'!R800*'Weighting factors'!$B$3, 0), _xlfn.IFNA('Table S3 Occupation CFs'!AG800*'Weighting factors'!$B$5, 0), _xlfn.IFNA('Table S3 Occupation CFs'!AV800*'Weighting factors'!$B$4,0), _xlfn.IFNA('Table S3 Occupation CFs'!BK800*'Weighting factors'!$B$6, 0)))</f>
        <v>9.5277416105566842E-17</v>
      </c>
      <c r="E798" s="51">
        <f>IF(0.5*SUM(_xlfn.IFNA('Table S3 Occupation CFs'!F800*'Weighting factors'!$B$2,0), _xlfn.IFNA('Table S3 Occupation CFs'!U800*'Weighting factors'!$B$3, 0), _xlfn.IFNA('Table S3 Occupation CFs'!AJ800*'Weighting factors'!$B$5, 0), _xlfn.IFNA('Table S3 Occupation CFs'!AY800*'Weighting factors'!$B$4,0), _xlfn.IFNA('Table S3 Occupation CFs'!BN800*'Weighting factors'!$B$6, 0)) = 0, NA(), 0.5*SUM(_xlfn.IFNA('Table S3 Occupation CFs'!F800*'Weighting factors'!$B$2,0), _xlfn.IFNA('Table S3 Occupation CFs'!U800*'Weighting factors'!$B$3, 0), _xlfn.IFNA('Table S3 Occupation CFs'!AJ800*'Weighting factors'!$B$5, 0), _xlfn.IFNA('Table S3 Occupation CFs'!AY800*'Weighting factors'!$B$4,0), _xlfn.IFNA('Table S3 Occupation CFs'!BN800*'Weighting factors'!$B$6, 0)))</f>
        <v>1.031785806568426E-16</v>
      </c>
      <c r="F798" s="51">
        <f>IF(0.5*SUM(_xlfn.IFNA('Table S3 Occupation CFs'!G800*'Weighting factors'!$B$2,0), _xlfn.IFNA('Table S3 Occupation CFs'!V800*'Weighting factors'!$B$3, 0), _xlfn.IFNA('Table S3 Occupation CFs'!AK800*'Weighting factors'!$B$5, 0), _xlfn.IFNA('Table S3 Occupation CFs'!AZ800*'Weighting factors'!$B$4,0), _xlfn.IFNA('Table S3 Occupation CFs'!BO800*'Weighting factors'!$B$6, 0)) = 0, NA(), 0.5*SUM(_xlfn.IFNA('Table S3 Occupation CFs'!G800*'Weighting factors'!$B$2,0), _xlfn.IFNA('Table S3 Occupation CFs'!V800*'Weighting factors'!$B$3, 0), _xlfn.IFNA('Table S3 Occupation CFs'!AK800*'Weighting factors'!$B$5, 0), _xlfn.IFNA('Table S3 Occupation CFs'!AZ800*'Weighting factors'!$B$4,0), _xlfn.IFNA('Table S3 Occupation CFs'!BO800*'Weighting factors'!$B$6, 0)))</f>
        <v>1.0524093375879628E-16</v>
      </c>
      <c r="G798" s="51">
        <f>IF(0.5*SUM(_xlfn.IFNA('Table S3 Occupation CFs'!H800*'Weighting factors'!$B$2,0), _xlfn.IFNA('Table S3 Occupation CFs'!W800*'Weighting factors'!$B$3, 0), _xlfn.IFNA('Table S3 Occupation CFs'!AL800*'Weighting factors'!$B$5, 0), _xlfn.IFNA('Table S3 Occupation CFs'!BA800*'Weighting factors'!$B$4,0), _xlfn.IFNA('Table S3 Occupation CFs'!BP800*'Weighting factors'!$B$6, 0)) = 0, NA(), 0.5*SUM(_xlfn.IFNA('Table S3 Occupation CFs'!H800*'Weighting factors'!$B$2,0), _xlfn.IFNA('Table S3 Occupation CFs'!W800*'Weighting factors'!$B$3, 0), _xlfn.IFNA('Table S3 Occupation CFs'!AL800*'Weighting factors'!$B$5, 0), _xlfn.IFNA('Table S3 Occupation CFs'!BA800*'Weighting factors'!$B$4,0), _xlfn.IFNA('Table S3 Occupation CFs'!BP800*'Weighting factors'!$B$6, 0)))</f>
        <v>1.0732174063711574E-16</v>
      </c>
      <c r="H798" s="51">
        <f>IF(0.5*SUM(_xlfn.IFNA('Table S3 Occupation CFs'!I800*'Weighting factors'!$B$2,0), _xlfn.IFNA('Table S3 Occupation CFs'!X800*'Weighting factors'!$B$3, 0), _xlfn.IFNA('Table S3 Occupation CFs'!AM800*'Weighting factors'!$B$5, 0), _xlfn.IFNA('Table S3 Occupation CFs'!BB800*'Weighting factors'!$B$4,0), _xlfn.IFNA('Table S3 Occupation CFs'!BQ800*'Weighting factors'!$B$6, 0)) = 0, NA(), 0.5*SUM(_xlfn.IFNA('Table S3 Occupation CFs'!I800*'Weighting factors'!$B$2,0), _xlfn.IFNA('Table S3 Occupation CFs'!X800*'Weighting factors'!$B$3, 0), _xlfn.IFNA('Table S3 Occupation CFs'!AM800*'Weighting factors'!$B$5, 0), _xlfn.IFNA('Table S3 Occupation CFs'!BB800*'Weighting factors'!$B$4,0), _xlfn.IFNA('Table S3 Occupation CFs'!BQ800*'Weighting factors'!$B$6, 0)))</f>
        <v>9.7014443987191158E-17</v>
      </c>
      <c r="I798" s="51">
        <f>IF(0.5*SUM(_xlfn.IFNA('Table S3 Occupation CFs'!J800*'Weighting factors'!$B$2,0), _xlfn.IFNA('Table S3 Occupation CFs'!Y800*'Weighting factors'!$B$3, 0), _xlfn.IFNA('Table S3 Occupation CFs'!AN800*'Weighting factors'!$B$5, 0), _xlfn.IFNA('Table S3 Occupation CFs'!BC800*'Weighting factors'!$B$4,0), _xlfn.IFNA('Table S3 Occupation CFs'!BR800*'Weighting factors'!$B$6, 0)) = 0, NA(), 0.5*SUM(_xlfn.IFNA('Table S3 Occupation CFs'!J800*'Weighting factors'!$B$2,0), _xlfn.IFNA('Table S3 Occupation CFs'!Y800*'Weighting factors'!$B$3, 0), _xlfn.IFNA('Table S3 Occupation CFs'!AN800*'Weighting factors'!$B$5, 0), _xlfn.IFNA('Table S3 Occupation CFs'!BC800*'Weighting factors'!$B$4,0), _xlfn.IFNA('Table S3 Occupation CFs'!BR800*'Weighting factors'!$B$6, 0)))</f>
        <v>1.0130625125362802E-16</v>
      </c>
      <c r="J798" s="51">
        <f>IF(0.5*SUM(_xlfn.IFNA('Table S3 Occupation CFs'!K800*'Weighting factors'!$B$2,0), _xlfn.IFNA('Table S3 Occupation CFs'!Z800*'Weighting factors'!$B$3, 0), _xlfn.IFNA('Table S3 Occupation CFs'!AO800*'Weighting factors'!$B$5, 0), _xlfn.IFNA('Table S3 Occupation CFs'!BD800*'Weighting factors'!$B$4,0), _xlfn.IFNA('Table S3 Occupation CFs'!BS800*'Weighting factors'!$B$6, 0)) = 0, NA(), 0.5*SUM(_xlfn.IFNA('Table S3 Occupation CFs'!K800*'Weighting factors'!$B$2,0), _xlfn.IFNA('Table S3 Occupation CFs'!Z800*'Weighting factors'!$B$3, 0), _xlfn.IFNA('Table S3 Occupation CFs'!AO800*'Weighting factors'!$B$5, 0), _xlfn.IFNA('Table S3 Occupation CFs'!BD800*'Weighting factors'!$B$4,0), _xlfn.IFNA('Table S3 Occupation CFs'!BS800*'Weighting factors'!$B$6, 0)))</f>
        <v>1.0433298069326506E-16</v>
      </c>
      <c r="K798" s="51">
        <f>IF(0.5*SUM(_xlfn.IFNA('Table S3 Occupation CFs'!L800*'Weighting factors'!$B$2,0), _xlfn.IFNA('Table S3 Occupation CFs'!AA800*'Weighting factors'!$B$3, 0), _xlfn.IFNA('Table S3 Occupation CFs'!AP800*'Weighting factors'!$B$5, 0), _xlfn.IFNA('Table S3 Occupation CFs'!BE800*'Weighting factors'!$B$4,0), _xlfn.IFNA('Table S3 Occupation CFs'!BT800*'Weighting factors'!$B$6, 0)) = 0, NA(), 0.5*SUM(_xlfn.IFNA('Table S3 Occupation CFs'!L800*'Weighting factors'!$B$2,0), _xlfn.IFNA('Table S3 Occupation CFs'!AA800*'Weighting factors'!$B$3, 0), _xlfn.IFNA('Table S3 Occupation CFs'!AP800*'Weighting factors'!$B$5, 0), _xlfn.IFNA('Table S3 Occupation CFs'!BE800*'Weighting factors'!$B$4,0), _xlfn.IFNA('Table S3 Occupation CFs'!BT800*'Weighting factors'!$B$6, 0)))</f>
        <v>9.7152153226696983E-17</v>
      </c>
      <c r="L798" s="51">
        <f>IF(0.5*SUM(_xlfn.IFNA('Table S3 Occupation CFs'!M800*'Weighting factors'!$B$2,0), _xlfn.IFNA('Table S3 Occupation CFs'!AB800*'Weighting factors'!$B$3, 0), _xlfn.IFNA('Table S3 Occupation CFs'!AQ800*'Weighting factors'!$B$5, 0), _xlfn.IFNA('Table S3 Occupation CFs'!BF800*'Weighting factors'!$B$4,0), _xlfn.IFNA('Table S3 Occupation CFs'!BU800*'Weighting factors'!$B$6, 0)) = 0, NA(), 0.5*SUM(_xlfn.IFNA('Table S3 Occupation CFs'!M800*'Weighting factors'!$B$2,0), _xlfn.IFNA('Table S3 Occupation CFs'!AB800*'Weighting factors'!$B$3, 0), _xlfn.IFNA('Table S3 Occupation CFs'!AQ800*'Weighting factors'!$B$5, 0), _xlfn.IFNA('Table S3 Occupation CFs'!BF800*'Weighting factors'!$B$4,0), _xlfn.IFNA('Table S3 Occupation CFs'!BU800*'Weighting factors'!$B$6, 0)))</f>
        <v>1.0248325354199366E-16</v>
      </c>
      <c r="M798" s="51">
        <f>IF(0.5*SUM(_xlfn.IFNA('Table S3 Occupation CFs'!N800*'Weighting factors'!$B$2,0), _xlfn.IFNA('Table S3 Occupation CFs'!AC800*'Weighting factors'!$B$3, 0), _xlfn.IFNA('Table S3 Occupation CFs'!AR800*'Weighting factors'!$B$5, 0), _xlfn.IFNA('Table S3 Occupation CFs'!BG800*'Weighting factors'!$B$4,0), _xlfn.IFNA('Table S3 Occupation CFs'!BV800*'Weighting factors'!$B$6, 0)) = 0, NA(), 0.5*SUM(_xlfn.IFNA('Table S3 Occupation CFs'!N800*'Weighting factors'!$B$2,0), _xlfn.IFNA('Table S3 Occupation CFs'!AC800*'Weighting factors'!$B$3, 0), _xlfn.IFNA('Table S3 Occupation CFs'!AR800*'Weighting factors'!$B$5, 0), _xlfn.IFNA('Table S3 Occupation CFs'!BG800*'Weighting factors'!$B$4,0), _xlfn.IFNA('Table S3 Occupation CFs'!BV800*'Weighting factors'!$B$6, 0)))</f>
        <v>1.0324344421653743E-16</v>
      </c>
      <c r="N798" s="51">
        <f>IF(0.5*SUM(_xlfn.IFNA('Table S3 Occupation CFs'!O800*'Weighting factors'!$B$2,0), _xlfn.IFNA('Table S3 Occupation CFs'!AD800*'Weighting factors'!$B$3, 0), _xlfn.IFNA('Table S3 Occupation CFs'!AS800*'Weighting factors'!$B$5, 0), _xlfn.IFNA('Table S3 Occupation CFs'!BH800*'Weighting factors'!$B$4,0), _xlfn.IFNA('Table S3 Occupation CFs'!BW800*'Weighting factors'!$B$6, 0)) = 0, NA(), 0.5*SUM(_xlfn.IFNA('Table S3 Occupation CFs'!O800*'Weighting factors'!$B$2,0), _xlfn.IFNA('Table S3 Occupation CFs'!AD800*'Weighting factors'!$B$3, 0), _xlfn.IFNA('Table S3 Occupation CFs'!AS800*'Weighting factors'!$B$5, 0), _xlfn.IFNA('Table S3 Occupation CFs'!BH800*'Weighting factors'!$B$4,0), _xlfn.IFNA('Table S3 Occupation CFs'!BW800*'Weighting factors'!$B$6, 0)))</f>
        <v>7.9787862472337188E-17</v>
      </c>
      <c r="O798" s="51">
        <f>IF(0.5*SUM(_xlfn.IFNA('Table S3 Occupation CFs'!P800*'Weighting factors'!$B$2,0), _xlfn.IFNA('Table S3 Occupation CFs'!AE800*'Weighting factors'!$B$3, 0), _xlfn.IFNA('Table S3 Occupation CFs'!AT800*'Weighting factors'!$B$5, 0), _xlfn.IFNA('Table S3 Occupation CFs'!BI800*'Weighting factors'!$B$4,0), _xlfn.IFNA('Table S3 Occupation CFs'!BX800*'Weighting factors'!$B$6, 0)) = 0, NA(), 0.5*SUM(_xlfn.IFNA('Table S3 Occupation CFs'!P800*'Weighting factors'!$B$2,0), _xlfn.IFNA('Table S3 Occupation CFs'!AE800*'Weighting factors'!$B$3, 0), _xlfn.IFNA('Table S3 Occupation CFs'!AT800*'Weighting factors'!$B$5, 0), _xlfn.IFNA('Table S3 Occupation CFs'!BI800*'Weighting factors'!$B$4,0), _xlfn.IFNA('Table S3 Occupation CFs'!BX800*'Weighting factors'!$B$6, 0)))</f>
        <v>1.0350986062421012E-16</v>
      </c>
      <c r="P798" s="51">
        <f>IF(0.5*SUM(_xlfn.IFNA('Table S3 Occupation CFs'!Q800*'Weighting factors'!$B$2,0), _xlfn.IFNA('Table S3 Occupation CFs'!AF800*'Weighting factors'!$B$3, 0), _xlfn.IFNA('Table S3 Occupation CFs'!AU800*'Weighting factors'!$B$5, 0), _xlfn.IFNA('Table S3 Occupation CFs'!BJ800*'Weighting factors'!$B$4,0), _xlfn.IFNA('Table S3 Occupation CFs'!BY800*'Weighting factors'!$B$6, 0)) = 0, NA(), 0.5*SUM(_xlfn.IFNA('Table S3 Occupation CFs'!Q800*'Weighting factors'!$B$2,0), _xlfn.IFNA('Table S3 Occupation CFs'!AF800*'Weighting factors'!$B$3, 0), _xlfn.IFNA('Table S3 Occupation CFs'!AU800*'Weighting factors'!$B$5, 0), _xlfn.IFNA('Table S3 Occupation CFs'!BJ800*'Weighting factors'!$B$4,0), _xlfn.IFNA('Table S3 Occupation CFs'!BY800*'Weighting factors'!$B$6, 0)))</f>
        <v>1.0729176085954388E-16</v>
      </c>
    </row>
    <row r="799" spans="1:16" x14ac:dyDescent="0.45">
      <c r="A799" s="3" t="s">
        <v>810</v>
      </c>
      <c r="B799" s="51">
        <f>IF(0.5*SUM(_xlfn.IFNA('Table S3 Occupation CFs'!E801*'Weighting factors'!$B$2,0), _xlfn.IFNA('Table S3 Occupation CFs'!T801*'Weighting factors'!$B$3, 0), _xlfn.IFNA('Table S3 Occupation CFs'!AI801*'Weighting factors'!$B$5, 0), _xlfn.IFNA('Table S3 Occupation CFs'!AX801*'Weighting factors'!$B$4,0), _xlfn.IFNA('Table S3 Occupation CFs'!BM801*'Weighting factors'!$B$6, 0)) = 0, NA(), 0.5*SUM(_xlfn.IFNA('Table S3 Occupation CFs'!E801*'Weighting factors'!$B$2,0), _xlfn.IFNA('Table S3 Occupation CFs'!T801*'Weighting factors'!$B$3, 0), _xlfn.IFNA('Table S3 Occupation CFs'!AI801*'Weighting factors'!$B$5, 0), _xlfn.IFNA('Table S3 Occupation CFs'!AX801*'Weighting factors'!$B$4,0), _xlfn.IFNA('Table S3 Occupation CFs'!BM801*'Weighting factors'!$B$6, 0)))</f>
        <v>7.2419909458011869E-18</v>
      </c>
      <c r="C799" s="51">
        <f>IF(0.5*SUM(_xlfn.IFNA('Table S3 Occupation CFs'!D801*'Weighting factors'!$B$2,0), _xlfn.IFNA('Table S3 Occupation CFs'!S801*'Weighting factors'!$B$3, 0), _xlfn.IFNA('Table S3 Occupation CFs'!AH801*'Weighting factors'!$B$5, 0), _xlfn.IFNA('Table S3 Occupation CFs'!AW801*'Weighting factors'!$B$4,0), _xlfn.IFNA('Table S3 Occupation CFs'!BL801*'Weighting factors'!$B$6, 0)) = 0, NA(), 0.5*SUM(_xlfn.IFNA('Table S3 Occupation CFs'!D801*'Weighting factors'!$B$2,0), _xlfn.IFNA('Table S3 Occupation CFs'!S801*'Weighting factors'!$B$3, 0), _xlfn.IFNA('Table S3 Occupation CFs'!AH801*'Weighting factors'!$B$5, 0), _xlfn.IFNA('Table S3 Occupation CFs'!AW801*'Weighting factors'!$B$4,0), _xlfn.IFNA('Table S3 Occupation CFs'!BL801*'Weighting factors'!$B$6, 0)))</f>
        <v>2.079389872261374E-17</v>
      </c>
      <c r="D799" s="51">
        <f>IF(0.5*SUM(_xlfn.IFNA('Table S3 Occupation CFs'!C801*'Weighting factors'!$B$2,0), _xlfn.IFNA('Table S3 Occupation CFs'!R801*'Weighting factors'!$B$3, 0), _xlfn.IFNA('Table S3 Occupation CFs'!AG801*'Weighting factors'!$B$5, 0), _xlfn.IFNA('Table S3 Occupation CFs'!AV801*'Weighting factors'!$B$4,0), _xlfn.IFNA('Table S3 Occupation CFs'!BK801*'Weighting factors'!$B$6, 0)) = 0, NA(), 0.5*SUM(_xlfn.IFNA('Table S3 Occupation CFs'!C801*'Weighting factors'!$B$2,0), _xlfn.IFNA('Table S3 Occupation CFs'!R801*'Weighting factors'!$B$3, 0), _xlfn.IFNA('Table S3 Occupation CFs'!AG801*'Weighting factors'!$B$5, 0), _xlfn.IFNA('Table S3 Occupation CFs'!AV801*'Weighting factors'!$B$4,0), _xlfn.IFNA('Table S3 Occupation CFs'!BK801*'Weighting factors'!$B$6, 0)))</f>
        <v>2.1416767409107482E-17</v>
      </c>
      <c r="E799" s="51">
        <f>IF(0.5*SUM(_xlfn.IFNA('Table S3 Occupation CFs'!F801*'Weighting factors'!$B$2,0), _xlfn.IFNA('Table S3 Occupation CFs'!U801*'Weighting factors'!$B$3, 0), _xlfn.IFNA('Table S3 Occupation CFs'!AJ801*'Weighting factors'!$B$5, 0), _xlfn.IFNA('Table S3 Occupation CFs'!AY801*'Weighting factors'!$B$4,0), _xlfn.IFNA('Table S3 Occupation CFs'!BN801*'Weighting factors'!$B$6, 0)) = 0, NA(), 0.5*SUM(_xlfn.IFNA('Table S3 Occupation CFs'!F801*'Weighting factors'!$B$2,0), _xlfn.IFNA('Table S3 Occupation CFs'!U801*'Weighting factors'!$B$3, 0), _xlfn.IFNA('Table S3 Occupation CFs'!AJ801*'Weighting factors'!$B$5, 0), _xlfn.IFNA('Table S3 Occupation CFs'!AY801*'Weighting factors'!$B$4,0), _xlfn.IFNA('Table S3 Occupation CFs'!BN801*'Weighting factors'!$B$6, 0)))</f>
        <v>2.2033023872455968E-17</v>
      </c>
      <c r="F799" s="51">
        <f>IF(0.5*SUM(_xlfn.IFNA('Table S3 Occupation CFs'!G801*'Weighting factors'!$B$2,0), _xlfn.IFNA('Table S3 Occupation CFs'!V801*'Weighting factors'!$B$3, 0), _xlfn.IFNA('Table S3 Occupation CFs'!AK801*'Weighting factors'!$B$5, 0), _xlfn.IFNA('Table S3 Occupation CFs'!AZ801*'Weighting factors'!$B$4,0), _xlfn.IFNA('Table S3 Occupation CFs'!BO801*'Weighting factors'!$B$6, 0)) = 0, NA(), 0.5*SUM(_xlfn.IFNA('Table S3 Occupation CFs'!G801*'Weighting factors'!$B$2,0), _xlfn.IFNA('Table S3 Occupation CFs'!V801*'Weighting factors'!$B$3, 0), _xlfn.IFNA('Table S3 Occupation CFs'!AK801*'Weighting factors'!$B$5, 0), _xlfn.IFNA('Table S3 Occupation CFs'!AZ801*'Weighting factors'!$B$4,0), _xlfn.IFNA('Table S3 Occupation CFs'!BO801*'Weighting factors'!$B$6, 0)))</f>
        <v>2.2237943264326042E-17</v>
      </c>
      <c r="G799" s="51">
        <f>IF(0.5*SUM(_xlfn.IFNA('Table S3 Occupation CFs'!H801*'Weighting factors'!$B$2,0), _xlfn.IFNA('Table S3 Occupation CFs'!W801*'Weighting factors'!$B$3, 0), _xlfn.IFNA('Table S3 Occupation CFs'!AL801*'Weighting factors'!$B$5, 0), _xlfn.IFNA('Table S3 Occupation CFs'!BA801*'Weighting factors'!$B$4,0), _xlfn.IFNA('Table S3 Occupation CFs'!BP801*'Weighting factors'!$B$6, 0)) = 0, NA(), 0.5*SUM(_xlfn.IFNA('Table S3 Occupation CFs'!H801*'Weighting factors'!$B$2,0), _xlfn.IFNA('Table S3 Occupation CFs'!W801*'Weighting factors'!$B$3, 0), _xlfn.IFNA('Table S3 Occupation CFs'!AL801*'Weighting factors'!$B$5, 0), _xlfn.IFNA('Table S3 Occupation CFs'!BA801*'Weighting factors'!$B$4,0), _xlfn.IFNA('Table S3 Occupation CFs'!BP801*'Weighting factors'!$B$6, 0)))</f>
        <v>2.2444696259097122E-17</v>
      </c>
      <c r="H799" s="51">
        <f>IF(0.5*SUM(_xlfn.IFNA('Table S3 Occupation CFs'!I801*'Weighting factors'!$B$2,0), _xlfn.IFNA('Table S3 Occupation CFs'!X801*'Weighting factors'!$B$3, 0), _xlfn.IFNA('Table S3 Occupation CFs'!AM801*'Weighting factors'!$B$5, 0), _xlfn.IFNA('Table S3 Occupation CFs'!BB801*'Weighting factors'!$B$4,0), _xlfn.IFNA('Table S3 Occupation CFs'!BQ801*'Weighting factors'!$B$6, 0)) = 0, NA(), 0.5*SUM(_xlfn.IFNA('Table S3 Occupation CFs'!I801*'Weighting factors'!$B$2,0), _xlfn.IFNA('Table S3 Occupation CFs'!X801*'Weighting factors'!$B$3, 0), _xlfn.IFNA('Table S3 Occupation CFs'!AM801*'Weighting factors'!$B$5, 0), _xlfn.IFNA('Table S3 Occupation CFs'!BB801*'Weighting factors'!$B$4,0), _xlfn.IFNA('Table S3 Occupation CFs'!BQ801*'Weighting factors'!$B$6, 0)))</f>
        <v>2.1421275314121411E-17</v>
      </c>
      <c r="I799" s="51">
        <f>IF(0.5*SUM(_xlfn.IFNA('Table S3 Occupation CFs'!J801*'Weighting factors'!$B$2,0), _xlfn.IFNA('Table S3 Occupation CFs'!Y801*'Weighting factors'!$B$3, 0), _xlfn.IFNA('Table S3 Occupation CFs'!AN801*'Weighting factors'!$B$5, 0), _xlfn.IFNA('Table S3 Occupation CFs'!BC801*'Weighting factors'!$B$4,0), _xlfn.IFNA('Table S3 Occupation CFs'!BR801*'Weighting factors'!$B$6, 0)) = 0, NA(), 0.5*SUM(_xlfn.IFNA('Table S3 Occupation CFs'!J801*'Weighting factors'!$B$2,0), _xlfn.IFNA('Table S3 Occupation CFs'!Y801*'Weighting factors'!$B$3, 0), _xlfn.IFNA('Table S3 Occupation CFs'!AN801*'Weighting factors'!$B$5, 0), _xlfn.IFNA('Table S3 Occupation CFs'!BC801*'Weighting factors'!$B$4,0), _xlfn.IFNA('Table S3 Occupation CFs'!BR801*'Weighting factors'!$B$6, 0)))</f>
        <v>2.184745472941298E-17</v>
      </c>
      <c r="J799" s="51">
        <f>IF(0.5*SUM(_xlfn.IFNA('Table S3 Occupation CFs'!K801*'Weighting factors'!$B$2,0), _xlfn.IFNA('Table S3 Occupation CFs'!Z801*'Weighting factors'!$B$3, 0), _xlfn.IFNA('Table S3 Occupation CFs'!AO801*'Weighting factors'!$B$5, 0), _xlfn.IFNA('Table S3 Occupation CFs'!BD801*'Weighting factors'!$B$4,0), _xlfn.IFNA('Table S3 Occupation CFs'!BS801*'Weighting factors'!$B$6, 0)) = 0, NA(), 0.5*SUM(_xlfn.IFNA('Table S3 Occupation CFs'!K801*'Weighting factors'!$B$2,0), _xlfn.IFNA('Table S3 Occupation CFs'!Z801*'Weighting factors'!$B$3, 0), _xlfn.IFNA('Table S3 Occupation CFs'!AO801*'Weighting factors'!$B$5, 0), _xlfn.IFNA('Table S3 Occupation CFs'!BD801*'Weighting factors'!$B$4,0), _xlfn.IFNA('Table S3 Occupation CFs'!BS801*'Weighting factors'!$B$6, 0)))</f>
        <v>2.214801114612565E-17</v>
      </c>
      <c r="K799" s="51">
        <f>IF(0.5*SUM(_xlfn.IFNA('Table S3 Occupation CFs'!L801*'Weighting factors'!$B$2,0), _xlfn.IFNA('Table S3 Occupation CFs'!AA801*'Weighting factors'!$B$3, 0), _xlfn.IFNA('Table S3 Occupation CFs'!AP801*'Weighting factors'!$B$5, 0), _xlfn.IFNA('Table S3 Occupation CFs'!BE801*'Weighting factors'!$B$4,0), _xlfn.IFNA('Table S3 Occupation CFs'!BT801*'Weighting factors'!$B$6, 0)) = 0, NA(), 0.5*SUM(_xlfn.IFNA('Table S3 Occupation CFs'!L801*'Weighting factors'!$B$2,0), _xlfn.IFNA('Table S3 Occupation CFs'!AA801*'Weighting factors'!$B$3, 0), _xlfn.IFNA('Table S3 Occupation CFs'!AP801*'Weighting factors'!$B$5, 0), _xlfn.IFNA('Table S3 Occupation CFs'!BE801*'Weighting factors'!$B$4,0), _xlfn.IFNA('Table S3 Occupation CFs'!BT801*'Weighting factors'!$B$6, 0)))</f>
        <v>2.1432052795842109E-17</v>
      </c>
      <c r="L799" s="51">
        <f>IF(0.5*SUM(_xlfn.IFNA('Table S3 Occupation CFs'!M801*'Weighting factors'!$B$2,0), _xlfn.IFNA('Table S3 Occupation CFs'!AB801*'Weighting factors'!$B$3, 0), _xlfn.IFNA('Table S3 Occupation CFs'!AQ801*'Weighting factors'!$B$5, 0), _xlfn.IFNA('Table S3 Occupation CFs'!BF801*'Weighting factors'!$B$4,0), _xlfn.IFNA('Table S3 Occupation CFs'!BU801*'Weighting factors'!$B$6, 0)) = 0, NA(), 0.5*SUM(_xlfn.IFNA('Table S3 Occupation CFs'!M801*'Weighting factors'!$B$2,0), _xlfn.IFNA('Table S3 Occupation CFs'!AB801*'Weighting factors'!$B$3, 0), _xlfn.IFNA('Table S3 Occupation CFs'!AQ801*'Weighting factors'!$B$5, 0), _xlfn.IFNA('Table S3 Occupation CFs'!BF801*'Weighting factors'!$B$4,0), _xlfn.IFNA('Table S3 Occupation CFs'!BU801*'Weighting factors'!$B$6, 0)))</f>
        <v>2.1962747829982355E-17</v>
      </c>
      <c r="M799" s="51">
        <f>IF(0.5*SUM(_xlfn.IFNA('Table S3 Occupation CFs'!N801*'Weighting factors'!$B$2,0), _xlfn.IFNA('Table S3 Occupation CFs'!AC801*'Weighting factors'!$B$3, 0), _xlfn.IFNA('Table S3 Occupation CFs'!AR801*'Weighting factors'!$B$5, 0), _xlfn.IFNA('Table S3 Occupation CFs'!BG801*'Weighting factors'!$B$4,0), _xlfn.IFNA('Table S3 Occupation CFs'!BV801*'Weighting factors'!$B$6, 0)) = 0, NA(), 0.5*SUM(_xlfn.IFNA('Table S3 Occupation CFs'!N801*'Weighting factors'!$B$2,0), _xlfn.IFNA('Table S3 Occupation CFs'!AC801*'Weighting factors'!$B$3, 0), _xlfn.IFNA('Table S3 Occupation CFs'!AR801*'Weighting factors'!$B$5, 0), _xlfn.IFNA('Table S3 Occupation CFs'!BG801*'Weighting factors'!$B$4,0), _xlfn.IFNA('Table S3 Occupation CFs'!BV801*'Weighting factors'!$B$6, 0)))</f>
        <v>2.2038420564411588E-17</v>
      </c>
      <c r="N799" s="51">
        <f>IF(0.5*SUM(_xlfn.IFNA('Table S3 Occupation CFs'!O801*'Weighting factors'!$B$2,0), _xlfn.IFNA('Table S3 Occupation CFs'!AD801*'Weighting factors'!$B$3, 0), _xlfn.IFNA('Table S3 Occupation CFs'!AS801*'Weighting factors'!$B$5, 0), _xlfn.IFNA('Table S3 Occupation CFs'!BH801*'Weighting factors'!$B$4,0), _xlfn.IFNA('Table S3 Occupation CFs'!BW801*'Weighting factors'!$B$6, 0)) = 0, NA(), 0.5*SUM(_xlfn.IFNA('Table S3 Occupation CFs'!O801*'Weighting factors'!$B$2,0), _xlfn.IFNA('Table S3 Occupation CFs'!AD801*'Weighting factors'!$B$3, 0), _xlfn.IFNA('Table S3 Occupation CFs'!AS801*'Weighting factors'!$B$5, 0), _xlfn.IFNA('Table S3 Occupation CFs'!BH801*'Weighting factors'!$B$4,0), _xlfn.IFNA('Table S3 Occupation CFs'!BW801*'Weighting factors'!$B$6, 0)))</f>
        <v>1.9737879638814017E-17</v>
      </c>
      <c r="O799" s="51">
        <f>IF(0.5*SUM(_xlfn.IFNA('Table S3 Occupation CFs'!P801*'Weighting factors'!$B$2,0), _xlfn.IFNA('Table S3 Occupation CFs'!AE801*'Weighting factors'!$B$3, 0), _xlfn.IFNA('Table S3 Occupation CFs'!AT801*'Weighting factors'!$B$5, 0), _xlfn.IFNA('Table S3 Occupation CFs'!BI801*'Weighting factors'!$B$4,0), _xlfn.IFNA('Table S3 Occupation CFs'!BX801*'Weighting factors'!$B$6, 0)) = 0, NA(), 0.5*SUM(_xlfn.IFNA('Table S3 Occupation CFs'!P801*'Weighting factors'!$B$2,0), _xlfn.IFNA('Table S3 Occupation CFs'!AE801*'Weighting factors'!$B$3, 0), _xlfn.IFNA('Table S3 Occupation CFs'!AT801*'Weighting factors'!$B$5, 0), _xlfn.IFNA('Table S3 Occupation CFs'!BI801*'Weighting factors'!$B$4,0), _xlfn.IFNA('Table S3 Occupation CFs'!BX801*'Weighting factors'!$B$6, 0)))</f>
        <v>2.2071359691164307E-17</v>
      </c>
      <c r="P799" s="51">
        <f>IF(0.5*SUM(_xlfn.IFNA('Table S3 Occupation CFs'!Q801*'Weighting factors'!$B$2,0), _xlfn.IFNA('Table S3 Occupation CFs'!AF801*'Weighting factors'!$B$3, 0), _xlfn.IFNA('Table S3 Occupation CFs'!AU801*'Weighting factors'!$B$5, 0), _xlfn.IFNA('Table S3 Occupation CFs'!BJ801*'Weighting factors'!$B$4,0), _xlfn.IFNA('Table S3 Occupation CFs'!BY801*'Weighting factors'!$B$6, 0)) = 0, NA(), 0.5*SUM(_xlfn.IFNA('Table S3 Occupation CFs'!Q801*'Weighting factors'!$B$2,0), _xlfn.IFNA('Table S3 Occupation CFs'!AF801*'Weighting factors'!$B$3, 0), _xlfn.IFNA('Table S3 Occupation CFs'!AU801*'Weighting factors'!$B$5, 0), _xlfn.IFNA('Table S3 Occupation CFs'!BJ801*'Weighting factors'!$B$4,0), _xlfn.IFNA('Table S3 Occupation CFs'!BY801*'Weighting factors'!$B$6, 0)))</f>
        <v>2.2443388434309749E-17</v>
      </c>
    </row>
    <row r="800" spans="1:16" x14ac:dyDescent="0.45">
      <c r="A800" s="3" t="s">
        <v>811</v>
      </c>
      <c r="B800" s="51" t="e">
        <f>IF(0.5*SUM(_xlfn.IFNA('Table S3 Occupation CFs'!E802*'Weighting factors'!$B$2,0), _xlfn.IFNA('Table S3 Occupation CFs'!T802*'Weighting factors'!$B$3, 0), _xlfn.IFNA('Table S3 Occupation CFs'!AI802*'Weighting factors'!$B$5, 0), _xlfn.IFNA('Table S3 Occupation CFs'!AX802*'Weighting factors'!$B$4,0), _xlfn.IFNA('Table S3 Occupation CFs'!BM802*'Weighting factors'!$B$6, 0)) = 0, NA(), 0.5*SUM(_xlfn.IFNA('Table S3 Occupation CFs'!E802*'Weighting factors'!$B$2,0), _xlfn.IFNA('Table S3 Occupation CFs'!T802*'Weighting factors'!$B$3, 0), _xlfn.IFNA('Table S3 Occupation CFs'!AI802*'Weighting factors'!$B$5, 0), _xlfn.IFNA('Table S3 Occupation CFs'!AX802*'Weighting factors'!$B$4,0), _xlfn.IFNA('Table S3 Occupation CFs'!BM802*'Weighting factors'!$B$6, 0)))</f>
        <v>#N/A</v>
      </c>
      <c r="C800" s="51">
        <f>IF(0.5*SUM(_xlfn.IFNA('Table S3 Occupation CFs'!D802*'Weighting factors'!$B$2,0), _xlfn.IFNA('Table S3 Occupation CFs'!S802*'Weighting factors'!$B$3, 0), _xlfn.IFNA('Table S3 Occupation CFs'!AH802*'Weighting factors'!$B$5, 0), _xlfn.IFNA('Table S3 Occupation CFs'!AW802*'Weighting factors'!$B$4,0), _xlfn.IFNA('Table S3 Occupation CFs'!BL802*'Weighting factors'!$B$6, 0)) = 0, NA(), 0.5*SUM(_xlfn.IFNA('Table S3 Occupation CFs'!D802*'Weighting factors'!$B$2,0), _xlfn.IFNA('Table S3 Occupation CFs'!S802*'Weighting factors'!$B$3, 0), _xlfn.IFNA('Table S3 Occupation CFs'!AH802*'Weighting factors'!$B$5, 0), _xlfn.IFNA('Table S3 Occupation CFs'!AW802*'Weighting factors'!$B$4,0), _xlfn.IFNA('Table S3 Occupation CFs'!BL802*'Weighting factors'!$B$6, 0)))</f>
        <v>1.4122701504441632E-16</v>
      </c>
      <c r="D800" s="51">
        <f>IF(0.5*SUM(_xlfn.IFNA('Table S3 Occupation CFs'!C802*'Weighting factors'!$B$2,0), _xlfn.IFNA('Table S3 Occupation CFs'!R802*'Weighting factors'!$B$3, 0), _xlfn.IFNA('Table S3 Occupation CFs'!AG802*'Weighting factors'!$B$5, 0), _xlfn.IFNA('Table S3 Occupation CFs'!AV802*'Weighting factors'!$B$4,0), _xlfn.IFNA('Table S3 Occupation CFs'!BK802*'Weighting factors'!$B$6, 0)) = 0, NA(), 0.5*SUM(_xlfn.IFNA('Table S3 Occupation CFs'!C802*'Weighting factors'!$B$2,0), _xlfn.IFNA('Table S3 Occupation CFs'!R802*'Weighting factors'!$B$3, 0), _xlfn.IFNA('Table S3 Occupation CFs'!AG802*'Weighting factors'!$B$5, 0), _xlfn.IFNA('Table S3 Occupation CFs'!AV802*'Weighting factors'!$B$4,0), _xlfn.IFNA('Table S3 Occupation CFs'!BK802*'Weighting factors'!$B$6, 0)))</f>
        <v>1.5153045224364285E-16</v>
      </c>
      <c r="E800" s="51">
        <f>IF(0.5*SUM(_xlfn.IFNA('Table S3 Occupation CFs'!F802*'Weighting factors'!$B$2,0), _xlfn.IFNA('Table S3 Occupation CFs'!U802*'Weighting factors'!$B$3, 0), _xlfn.IFNA('Table S3 Occupation CFs'!AJ802*'Weighting factors'!$B$5, 0), _xlfn.IFNA('Table S3 Occupation CFs'!AY802*'Weighting factors'!$B$4,0), _xlfn.IFNA('Table S3 Occupation CFs'!BN802*'Weighting factors'!$B$6, 0)) = 0, NA(), 0.5*SUM(_xlfn.IFNA('Table S3 Occupation CFs'!F802*'Weighting factors'!$B$2,0), _xlfn.IFNA('Table S3 Occupation CFs'!U802*'Weighting factors'!$B$3, 0), _xlfn.IFNA('Table S3 Occupation CFs'!AJ802*'Weighting factors'!$B$5, 0), _xlfn.IFNA('Table S3 Occupation CFs'!AY802*'Weighting factors'!$B$4,0), _xlfn.IFNA('Table S3 Occupation CFs'!BN802*'Weighting factors'!$B$6, 0)))</f>
        <v>1.620961276265516E-16</v>
      </c>
      <c r="F800" s="51">
        <f>IF(0.5*SUM(_xlfn.IFNA('Table S3 Occupation CFs'!G802*'Weighting factors'!$B$2,0), _xlfn.IFNA('Table S3 Occupation CFs'!V802*'Weighting factors'!$B$3, 0), _xlfn.IFNA('Table S3 Occupation CFs'!AK802*'Weighting factors'!$B$5, 0), _xlfn.IFNA('Table S3 Occupation CFs'!AZ802*'Weighting factors'!$B$4,0), _xlfn.IFNA('Table S3 Occupation CFs'!BO802*'Weighting factors'!$B$6, 0)) = 0, NA(), 0.5*SUM(_xlfn.IFNA('Table S3 Occupation CFs'!G802*'Weighting factors'!$B$2,0), _xlfn.IFNA('Table S3 Occupation CFs'!V802*'Weighting factors'!$B$3, 0), _xlfn.IFNA('Table S3 Occupation CFs'!AK802*'Weighting factors'!$B$5, 0), _xlfn.IFNA('Table S3 Occupation CFs'!AZ802*'Weighting factors'!$B$4,0), _xlfn.IFNA('Table S3 Occupation CFs'!BO802*'Weighting factors'!$B$6, 0)))</f>
        <v>1.6556501446576321E-16</v>
      </c>
      <c r="G800" s="51">
        <f>IF(0.5*SUM(_xlfn.IFNA('Table S3 Occupation CFs'!H802*'Weighting factors'!$B$2,0), _xlfn.IFNA('Table S3 Occupation CFs'!W802*'Weighting factors'!$B$3, 0), _xlfn.IFNA('Table S3 Occupation CFs'!AL802*'Weighting factors'!$B$5, 0), _xlfn.IFNA('Table S3 Occupation CFs'!BA802*'Weighting factors'!$B$4,0), _xlfn.IFNA('Table S3 Occupation CFs'!BP802*'Weighting factors'!$B$6, 0)) = 0, NA(), 0.5*SUM(_xlfn.IFNA('Table S3 Occupation CFs'!H802*'Weighting factors'!$B$2,0), _xlfn.IFNA('Table S3 Occupation CFs'!W802*'Weighting factors'!$B$3, 0), _xlfn.IFNA('Table S3 Occupation CFs'!AL802*'Weighting factors'!$B$5, 0), _xlfn.IFNA('Table S3 Occupation CFs'!BA802*'Weighting factors'!$B$4,0), _xlfn.IFNA('Table S3 Occupation CFs'!BP802*'Weighting factors'!$B$6, 0)))</f>
        <v>1.6906494063665328E-16</v>
      </c>
      <c r="H800" s="51">
        <f>IF(0.5*SUM(_xlfn.IFNA('Table S3 Occupation CFs'!I802*'Weighting factors'!$B$2,0), _xlfn.IFNA('Table S3 Occupation CFs'!X802*'Weighting factors'!$B$3, 0), _xlfn.IFNA('Table S3 Occupation CFs'!AM802*'Weighting factors'!$B$5, 0), _xlfn.IFNA('Table S3 Occupation CFs'!BB802*'Weighting factors'!$B$4,0), _xlfn.IFNA('Table S3 Occupation CFs'!BQ802*'Weighting factors'!$B$6, 0)) = 0, NA(), 0.5*SUM(_xlfn.IFNA('Table S3 Occupation CFs'!I802*'Weighting factors'!$B$2,0), _xlfn.IFNA('Table S3 Occupation CFs'!X802*'Weighting factors'!$B$3, 0), _xlfn.IFNA('Table S3 Occupation CFs'!AM802*'Weighting factors'!$B$5, 0), _xlfn.IFNA('Table S3 Occupation CFs'!BB802*'Weighting factors'!$B$4,0), _xlfn.IFNA('Table S3 Occupation CFs'!BQ802*'Weighting factors'!$B$6, 0)))</f>
        <v>1.5180778590951158E-16</v>
      </c>
      <c r="I800" s="51">
        <f>IF(0.5*SUM(_xlfn.IFNA('Table S3 Occupation CFs'!J802*'Weighting factors'!$B$2,0), _xlfn.IFNA('Table S3 Occupation CFs'!Y802*'Weighting factors'!$B$3, 0), _xlfn.IFNA('Table S3 Occupation CFs'!AN802*'Weighting factors'!$B$5, 0), _xlfn.IFNA('Table S3 Occupation CFs'!BC802*'Weighting factors'!$B$4,0), _xlfn.IFNA('Table S3 Occupation CFs'!BR802*'Weighting factors'!$B$6, 0)) = 0, NA(), 0.5*SUM(_xlfn.IFNA('Table S3 Occupation CFs'!J802*'Weighting factors'!$B$2,0), _xlfn.IFNA('Table S3 Occupation CFs'!Y802*'Weighting factors'!$B$3, 0), _xlfn.IFNA('Table S3 Occupation CFs'!AN802*'Weighting factors'!$B$5, 0), _xlfn.IFNA('Table S3 Occupation CFs'!BC802*'Weighting factors'!$B$4,0), _xlfn.IFNA('Table S3 Occupation CFs'!BR802*'Weighting factors'!$B$6, 0)))</f>
        <v>1.5899801932686118E-16</v>
      </c>
      <c r="J800" s="51">
        <f>IF(0.5*SUM(_xlfn.IFNA('Table S3 Occupation CFs'!K802*'Weighting factors'!$B$2,0), _xlfn.IFNA('Table S3 Occupation CFs'!Z802*'Weighting factors'!$B$3, 0), _xlfn.IFNA('Table S3 Occupation CFs'!AO802*'Weighting factors'!$B$5, 0), _xlfn.IFNA('Table S3 Occupation CFs'!BD802*'Weighting factors'!$B$4,0), _xlfn.IFNA('Table S3 Occupation CFs'!BS802*'Weighting factors'!$B$6, 0)) = 0, NA(), 0.5*SUM(_xlfn.IFNA('Table S3 Occupation CFs'!K802*'Weighting factors'!$B$2,0), _xlfn.IFNA('Table S3 Occupation CFs'!Z802*'Weighting factors'!$B$3, 0), _xlfn.IFNA('Table S3 Occupation CFs'!AO802*'Weighting factors'!$B$5, 0), _xlfn.IFNA('Table S3 Occupation CFs'!BD802*'Weighting factors'!$B$4,0), _xlfn.IFNA('Table S3 Occupation CFs'!BS802*'Weighting factors'!$B$6, 0)))</f>
        <v>1.6406880708649249E-16</v>
      </c>
      <c r="K800" s="51">
        <f>IF(0.5*SUM(_xlfn.IFNA('Table S3 Occupation CFs'!L802*'Weighting factors'!$B$2,0), _xlfn.IFNA('Table S3 Occupation CFs'!AA802*'Weighting factors'!$B$3, 0), _xlfn.IFNA('Table S3 Occupation CFs'!AP802*'Weighting factors'!$B$5, 0), _xlfn.IFNA('Table S3 Occupation CFs'!BE802*'Weighting factors'!$B$4,0), _xlfn.IFNA('Table S3 Occupation CFs'!BT802*'Weighting factors'!$B$6, 0)) = 0, NA(), 0.5*SUM(_xlfn.IFNA('Table S3 Occupation CFs'!L802*'Weighting factors'!$B$2,0), _xlfn.IFNA('Table S3 Occupation CFs'!AA802*'Weighting factors'!$B$3, 0), _xlfn.IFNA('Table S3 Occupation CFs'!AP802*'Weighting factors'!$B$5, 0), _xlfn.IFNA('Table S3 Occupation CFs'!BE802*'Weighting factors'!$B$4,0), _xlfn.IFNA('Table S3 Occupation CFs'!BT802*'Weighting factors'!$B$6, 0)))</f>
        <v>1.5378244903097794E-16</v>
      </c>
      <c r="L800" s="51">
        <f>IF(0.5*SUM(_xlfn.IFNA('Table S3 Occupation CFs'!M802*'Weighting factors'!$B$2,0), _xlfn.IFNA('Table S3 Occupation CFs'!AB802*'Weighting factors'!$B$3, 0), _xlfn.IFNA('Table S3 Occupation CFs'!AQ802*'Weighting factors'!$B$5, 0), _xlfn.IFNA('Table S3 Occupation CFs'!BF802*'Weighting factors'!$B$4,0), _xlfn.IFNA('Table S3 Occupation CFs'!BU802*'Weighting factors'!$B$6, 0)) = 0, NA(), 0.5*SUM(_xlfn.IFNA('Table S3 Occupation CFs'!M802*'Weighting factors'!$B$2,0), _xlfn.IFNA('Table S3 Occupation CFs'!AB802*'Weighting factors'!$B$3, 0), _xlfn.IFNA('Table S3 Occupation CFs'!AQ802*'Weighting factors'!$B$5, 0), _xlfn.IFNA('Table S3 Occupation CFs'!BF802*'Weighting factors'!$B$4,0), _xlfn.IFNA('Table S3 Occupation CFs'!BU802*'Weighting factors'!$B$6, 0)))</f>
        <v>1.6192414941652193E-16</v>
      </c>
      <c r="M800" s="51">
        <f>IF(0.5*SUM(_xlfn.IFNA('Table S3 Occupation CFs'!N802*'Weighting factors'!$B$2,0), _xlfn.IFNA('Table S3 Occupation CFs'!AC802*'Weighting factors'!$B$3, 0), _xlfn.IFNA('Table S3 Occupation CFs'!AR802*'Weighting factors'!$B$5, 0), _xlfn.IFNA('Table S3 Occupation CFs'!BG802*'Weighting factors'!$B$4,0), _xlfn.IFNA('Table S3 Occupation CFs'!BV802*'Weighting factors'!$B$6, 0)) = 0, NA(), 0.5*SUM(_xlfn.IFNA('Table S3 Occupation CFs'!N802*'Weighting factors'!$B$2,0), _xlfn.IFNA('Table S3 Occupation CFs'!AC802*'Weighting factors'!$B$3, 0), _xlfn.IFNA('Table S3 Occupation CFs'!AR802*'Weighting factors'!$B$5, 0), _xlfn.IFNA('Table S3 Occupation CFs'!BG802*'Weighting factors'!$B$4,0), _xlfn.IFNA('Table S3 Occupation CFs'!BV802*'Weighting factors'!$B$6, 0)))</f>
        <v>1.6308611042508459E-16</v>
      </c>
      <c r="N800" s="51">
        <f>IF(0.5*SUM(_xlfn.IFNA('Table S3 Occupation CFs'!O802*'Weighting factors'!$B$2,0), _xlfn.IFNA('Table S3 Occupation CFs'!AD802*'Weighting factors'!$B$3, 0), _xlfn.IFNA('Table S3 Occupation CFs'!AS802*'Weighting factors'!$B$5, 0), _xlfn.IFNA('Table S3 Occupation CFs'!BH802*'Weighting factors'!$B$4,0), _xlfn.IFNA('Table S3 Occupation CFs'!BW802*'Weighting factors'!$B$6, 0)) = 0, NA(), 0.5*SUM(_xlfn.IFNA('Table S3 Occupation CFs'!O802*'Weighting factors'!$B$2,0), _xlfn.IFNA('Table S3 Occupation CFs'!AD802*'Weighting factors'!$B$3, 0), _xlfn.IFNA('Table S3 Occupation CFs'!AS802*'Weighting factors'!$B$5, 0), _xlfn.IFNA('Table S3 Occupation CFs'!BH802*'Weighting factors'!$B$4,0), _xlfn.IFNA('Table S3 Occupation CFs'!BW802*'Weighting factors'!$B$6, 0)))</f>
        <v>1.2324120178765245E-16</v>
      </c>
      <c r="O800" s="51">
        <f>IF(0.5*SUM(_xlfn.IFNA('Table S3 Occupation CFs'!P802*'Weighting factors'!$B$2,0), _xlfn.IFNA('Table S3 Occupation CFs'!AE802*'Weighting factors'!$B$3, 0), _xlfn.IFNA('Table S3 Occupation CFs'!AT802*'Weighting factors'!$B$5, 0), _xlfn.IFNA('Table S3 Occupation CFs'!BI802*'Weighting factors'!$B$4,0), _xlfn.IFNA('Table S3 Occupation CFs'!BX802*'Weighting factors'!$B$6, 0)) = 0, NA(), 0.5*SUM(_xlfn.IFNA('Table S3 Occupation CFs'!P802*'Weighting factors'!$B$2,0), _xlfn.IFNA('Table S3 Occupation CFs'!AE802*'Weighting factors'!$B$3, 0), _xlfn.IFNA('Table S3 Occupation CFs'!AT802*'Weighting factors'!$B$5, 0), _xlfn.IFNA('Table S3 Occupation CFs'!BI802*'Weighting factors'!$B$4,0), _xlfn.IFNA('Table S3 Occupation CFs'!BX802*'Weighting factors'!$B$6, 0)))</f>
        <v>1.6274456851606123E-16</v>
      </c>
      <c r="P800" s="51">
        <f>IF(0.5*SUM(_xlfn.IFNA('Table S3 Occupation CFs'!Q802*'Weighting factors'!$B$2,0), _xlfn.IFNA('Table S3 Occupation CFs'!AF802*'Weighting factors'!$B$3, 0), _xlfn.IFNA('Table S3 Occupation CFs'!AU802*'Weighting factors'!$B$5, 0), _xlfn.IFNA('Table S3 Occupation CFs'!BJ802*'Weighting factors'!$B$4,0), _xlfn.IFNA('Table S3 Occupation CFs'!BY802*'Weighting factors'!$B$6, 0)) = 0, NA(), 0.5*SUM(_xlfn.IFNA('Table S3 Occupation CFs'!Q802*'Weighting factors'!$B$2,0), _xlfn.IFNA('Table S3 Occupation CFs'!AF802*'Weighting factors'!$B$3, 0), _xlfn.IFNA('Table S3 Occupation CFs'!AU802*'Weighting factors'!$B$5, 0), _xlfn.IFNA('Table S3 Occupation CFs'!BJ802*'Weighting factors'!$B$4,0), _xlfn.IFNA('Table S3 Occupation CFs'!BY802*'Weighting factors'!$B$6, 0)))</f>
        <v>1.6904265080869208E-16</v>
      </c>
    </row>
    <row r="801" spans="1:16" x14ac:dyDescent="0.45">
      <c r="A801" s="3" t="s">
        <v>812</v>
      </c>
      <c r="B801" s="51">
        <f>IF(0.5*SUM(_xlfn.IFNA('Table S3 Occupation CFs'!E803*'Weighting factors'!$B$2,0), _xlfn.IFNA('Table S3 Occupation CFs'!T803*'Weighting factors'!$B$3, 0), _xlfn.IFNA('Table S3 Occupation CFs'!AI803*'Weighting factors'!$B$5, 0), _xlfn.IFNA('Table S3 Occupation CFs'!AX803*'Weighting factors'!$B$4,0), _xlfn.IFNA('Table S3 Occupation CFs'!BM803*'Weighting factors'!$B$6, 0)) = 0, NA(), 0.5*SUM(_xlfn.IFNA('Table S3 Occupation CFs'!E803*'Weighting factors'!$B$2,0), _xlfn.IFNA('Table S3 Occupation CFs'!T803*'Weighting factors'!$B$3, 0), _xlfn.IFNA('Table S3 Occupation CFs'!AI803*'Weighting factors'!$B$5, 0), _xlfn.IFNA('Table S3 Occupation CFs'!AX803*'Weighting factors'!$B$4,0), _xlfn.IFNA('Table S3 Occupation CFs'!BM803*'Weighting factors'!$B$6, 0)))</f>
        <v>1.8794347338775646E-17</v>
      </c>
      <c r="C801" s="51">
        <f>IF(0.5*SUM(_xlfn.IFNA('Table S3 Occupation CFs'!D803*'Weighting factors'!$B$2,0), _xlfn.IFNA('Table S3 Occupation CFs'!S803*'Weighting factors'!$B$3, 0), _xlfn.IFNA('Table S3 Occupation CFs'!AH803*'Weighting factors'!$B$5, 0), _xlfn.IFNA('Table S3 Occupation CFs'!AW803*'Weighting factors'!$B$4,0), _xlfn.IFNA('Table S3 Occupation CFs'!BL803*'Weighting factors'!$B$6, 0)) = 0, NA(), 0.5*SUM(_xlfn.IFNA('Table S3 Occupation CFs'!D803*'Weighting factors'!$B$2,0), _xlfn.IFNA('Table S3 Occupation CFs'!S803*'Weighting factors'!$B$3, 0), _xlfn.IFNA('Table S3 Occupation CFs'!AH803*'Weighting factors'!$B$5, 0), _xlfn.IFNA('Table S3 Occupation CFs'!AW803*'Weighting factors'!$B$4,0), _xlfn.IFNA('Table S3 Occupation CFs'!BL803*'Weighting factors'!$B$6, 0)))</f>
        <v>5.1718044736786667E-17</v>
      </c>
      <c r="D801" s="51">
        <f>IF(0.5*SUM(_xlfn.IFNA('Table S3 Occupation CFs'!C803*'Weighting factors'!$B$2,0), _xlfn.IFNA('Table S3 Occupation CFs'!R803*'Weighting factors'!$B$3, 0), _xlfn.IFNA('Table S3 Occupation CFs'!AG803*'Weighting factors'!$B$5, 0), _xlfn.IFNA('Table S3 Occupation CFs'!AV803*'Weighting factors'!$B$4,0), _xlfn.IFNA('Table S3 Occupation CFs'!BK803*'Weighting factors'!$B$6, 0)) = 0, NA(), 0.5*SUM(_xlfn.IFNA('Table S3 Occupation CFs'!C803*'Weighting factors'!$B$2,0), _xlfn.IFNA('Table S3 Occupation CFs'!R803*'Weighting factors'!$B$3, 0), _xlfn.IFNA('Table S3 Occupation CFs'!AG803*'Weighting factors'!$B$5, 0), _xlfn.IFNA('Table S3 Occupation CFs'!AV803*'Weighting factors'!$B$4,0), _xlfn.IFNA('Table S3 Occupation CFs'!BK803*'Weighting factors'!$B$6, 0)))</f>
        <v>5.3340114673295221E-17</v>
      </c>
      <c r="E801" s="51">
        <f>IF(0.5*SUM(_xlfn.IFNA('Table S3 Occupation CFs'!F803*'Weighting factors'!$B$2,0), _xlfn.IFNA('Table S3 Occupation CFs'!U803*'Weighting factors'!$B$3, 0), _xlfn.IFNA('Table S3 Occupation CFs'!AJ803*'Weighting factors'!$B$5, 0), _xlfn.IFNA('Table S3 Occupation CFs'!AY803*'Weighting factors'!$B$4,0), _xlfn.IFNA('Table S3 Occupation CFs'!BN803*'Weighting factors'!$B$6, 0)) = 0, NA(), 0.5*SUM(_xlfn.IFNA('Table S3 Occupation CFs'!F803*'Weighting factors'!$B$2,0), _xlfn.IFNA('Table S3 Occupation CFs'!U803*'Weighting factors'!$B$3, 0), _xlfn.IFNA('Table S3 Occupation CFs'!AJ803*'Weighting factors'!$B$5, 0), _xlfn.IFNA('Table S3 Occupation CFs'!AY803*'Weighting factors'!$B$4,0), _xlfn.IFNA('Table S3 Occupation CFs'!BN803*'Weighting factors'!$B$6, 0)))</f>
        <v>5.5040608547211513E-17</v>
      </c>
      <c r="F801" s="51">
        <f>IF(0.5*SUM(_xlfn.IFNA('Table S3 Occupation CFs'!G803*'Weighting factors'!$B$2,0), _xlfn.IFNA('Table S3 Occupation CFs'!V803*'Weighting factors'!$B$3, 0), _xlfn.IFNA('Table S3 Occupation CFs'!AK803*'Weighting factors'!$B$5, 0), _xlfn.IFNA('Table S3 Occupation CFs'!AZ803*'Weighting factors'!$B$4,0), _xlfn.IFNA('Table S3 Occupation CFs'!BO803*'Weighting factors'!$B$6, 0)) = 0, NA(), 0.5*SUM(_xlfn.IFNA('Table S3 Occupation CFs'!G803*'Weighting factors'!$B$2,0), _xlfn.IFNA('Table S3 Occupation CFs'!V803*'Weighting factors'!$B$3, 0), _xlfn.IFNA('Table S3 Occupation CFs'!AK803*'Weighting factors'!$B$5, 0), _xlfn.IFNA('Table S3 Occupation CFs'!AZ803*'Weighting factors'!$B$4,0), _xlfn.IFNA('Table S3 Occupation CFs'!BO803*'Weighting factors'!$B$6, 0)))</f>
        <v>5.5593823361723485E-17</v>
      </c>
      <c r="G801" s="51">
        <f>IF(0.5*SUM(_xlfn.IFNA('Table S3 Occupation CFs'!H803*'Weighting factors'!$B$2,0), _xlfn.IFNA('Table S3 Occupation CFs'!W803*'Weighting factors'!$B$3, 0), _xlfn.IFNA('Table S3 Occupation CFs'!AL803*'Weighting factors'!$B$5, 0), _xlfn.IFNA('Table S3 Occupation CFs'!BA803*'Weighting factors'!$B$4,0), _xlfn.IFNA('Table S3 Occupation CFs'!BP803*'Weighting factors'!$B$6, 0)) = 0, NA(), 0.5*SUM(_xlfn.IFNA('Table S3 Occupation CFs'!H803*'Weighting factors'!$B$2,0), _xlfn.IFNA('Table S3 Occupation CFs'!W803*'Weighting factors'!$B$3, 0), _xlfn.IFNA('Table S3 Occupation CFs'!AL803*'Weighting factors'!$B$5, 0), _xlfn.IFNA('Table S3 Occupation CFs'!BA803*'Weighting factors'!$B$4,0), _xlfn.IFNA('Table S3 Occupation CFs'!BP803*'Weighting factors'!$B$6, 0)))</f>
        <v>5.6151988299693652E-17</v>
      </c>
      <c r="H801" s="51">
        <f>IF(0.5*SUM(_xlfn.IFNA('Table S3 Occupation CFs'!I803*'Weighting factors'!$B$2,0), _xlfn.IFNA('Table S3 Occupation CFs'!X803*'Weighting factors'!$B$3, 0), _xlfn.IFNA('Table S3 Occupation CFs'!AM803*'Weighting factors'!$B$5, 0), _xlfn.IFNA('Table S3 Occupation CFs'!BB803*'Weighting factors'!$B$4,0), _xlfn.IFNA('Table S3 Occupation CFs'!BQ803*'Weighting factors'!$B$6, 0)) = 0, NA(), 0.5*SUM(_xlfn.IFNA('Table S3 Occupation CFs'!I803*'Weighting factors'!$B$2,0), _xlfn.IFNA('Table S3 Occupation CFs'!X803*'Weighting factors'!$B$3, 0), _xlfn.IFNA('Table S3 Occupation CFs'!AM803*'Weighting factors'!$B$5, 0), _xlfn.IFNA('Table S3 Occupation CFs'!BB803*'Weighting factors'!$B$4,0), _xlfn.IFNA('Table S3 Occupation CFs'!BQ803*'Weighting factors'!$B$6, 0)))</f>
        <v>5.3408204962231988E-17</v>
      </c>
      <c r="I801" s="51">
        <f>IF(0.5*SUM(_xlfn.IFNA('Table S3 Occupation CFs'!J803*'Weighting factors'!$B$2,0), _xlfn.IFNA('Table S3 Occupation CFs'!Y803*'Weighting factors'!$B$3, 0), _xlfn.IFNA('Table S3 Occupation CFs'!AN803*'Weighting factors'!$B$5, 0), _xlfn.IFNA('Table S3 Occupation CFs'!BC803*'Weighting factors'!$B$4,0), _xlfn.IFNA('Table S3 Occupation CFs'!BR803*'Weighting factors'!$B$6, 0)) = 0, NA(), 0.5*SUM(_xlfn.IFNA('Table S3 Occupation CFs'!J803*'Weighting factors'!$B$2,0), _xlfn.IFNA('Table S3 Occupation CFs'!Y803*'Weighting factors'!$B$3, 0), _xlfn.IFNA('Table S3 Occupation CFs'!AN803*'Weighting factors'!$B$5, 0), _xlfn.IFNA('Table S3 Occupation CFs'!BC803*'Weighting factors'!$B$4,0), _xlfn.IFNA('Table S3 Occupation CFs'!BR803*'Weighting factors'!$B$6, 0)))</f>
        <v>5.4551894419308207E-17</v>
      </c>
      <c r="J801" s="51">
        <f>IF(0.5*SUM(_xlfn.IFNA('Table S3 Occupation CFs'!K803*'Weighting factors'!$B$2,0), _xlfn.IFNA('Table S3 Occupation CFs'!Z803*'Weighting factors'!$B$3, 0), _xlfn.IFNA('Table S3 Occupation CFs'!AO803*'Weighting factors'!$B$5, 0), _xlfn.IFNA('Table S3 Occupation CFs'!BD803*'Weighting factors'!$B$4,0), _xlfn.IFNA('Table S3 Occupation CFs'!BS803*'Weighting factors'!$B$6, 0)) = 0, NA(), 0.5*SUM(_xlfn.IFNA('Table S3 Occupation CFs'!K803*'Weighting factors'!$B$2,0), _xlfn.IFNA('Table S3 Occupation CFs'!Z803*'Weighting factors'!$B$3, 0), _xlfn.IFNA('Table S3 Occupation CFs'!AO803*'Weighting factors'!$B$5, 0), _xlfn.IFNA('Table S3 Occupation CFs'!BD803*'Weighting factors'!$B$4,0), _xlfn.IFNA('Table S3 Occupation CFs'!BS803*'Weighting factors'!$B$6, 0)))</f>
        <v>5.5358460456477852E-17</v>
      </c>
      <c r="K801" s="51">
        <f>IF(0.5*SUM(_xlfn.IFNA('Table S3 Occupation CFs'!L803*'Weighting factors'!$B$2,0), _xlfn.IFNA('Table S3 Occupation CFs'!AA803*'Weighting factors'!$B$3, 0), _xlfn.IFNA('Table S3 Occupation CFs'!AP803*'Weighting factors'!$B$5, 0), _xlfn.IFNA('Table S3 Occupation CFs'!BE803*'Weighting factors'!$B$4,0), _xlfn.IFNA('Table S3 Occupation CFs'!BT803*'Weighting factors'!$B$6, 0)) = 0, NA(), 0.5*SUM(_xlfn.IFNA('Table S3 Occupation CFs'!L803*'Weighting factors'!$B$2,0), _xlfn.IFNA('Table S3 Occupation CFs'!AA803*'Weighting factors'!$B$3, 0), _xlfn.IFNA('Table S3 Occupation CFs'!AP803*'Weighting factors'!$B$5, 0), _xlfn.IFNA('Table S3 Occupation CFs'!BE803*'Weighting factors'!$B$4,0), _xlfn.IFNA('Table S3 Occupation CFs'!BT803*'Weighting factors'!$B$6, 0)))</f>
        <v>5.3321003980067716E-17</v>
      </c>
      <c r="L801" s="51">
        <f>IF(0.5*SUM(_xlfn.IFNA('Table S3 Occupation CFs'!M803*'Weighting factors'!$B$2,0), _xlfn.IFNA('Table S3 Occupation CFs'!AB803*'Weighting factors'!$B$3, 0), _xlfn.IFNA('Table S3 Occupation CFs'!AQ803*'Weighting factors'!$B$5, 0), _xlfn.IFNA('Table S3 Occupation CFs'!BF803*'Weighting factors'!$B$4,0), _xlfn.IFNA('Table S3 Occupation CFs'!BU803*'Weighting factors'!$B$6, 0)) = 0, NA(), 0.5*SUM(_xlfn.IFNA('Table S3 Occupation CFs'!M803*'Weighting factors'!$B$2,0), _xlfn.IFNA('Table S3 Occupation CFs'!AB803*'Weighting factors'!$B$3, 0), _xlfn.IFNA('Table S3 Occupation CFs'!AQ803*'Weighting factors'!$B$5, 0), _xlfn.IFNA('Table S3 Occupation CFs'!BF803*'Weighting factors'!$B$4,0), _xlfn.IFNA('Table S3 Occupation CFs'!BU803*'Weighting factors'!$B$6, 0)))</f>
        <v>5.4797695182031891E-17</v>
      </c>
      <c r="M801" s="51">
        <f>IF(0.5*SUM(_xlfn.IFNA('Table S3 Occupation CFs'!N803*'Weighting factors'!$B$2,0), _xlfn.IFNA('Table S3 Occupation CFs'!AC803*'Weighting factors'!$B$3, 0), _xlfn.IFNA('Table S3 Occupation CFs'!AR803*'Weighting factors'!$B$5, 0), _xlfn.IFNA('Table S3 Occupation CFs'!BG803*'Weighting factors'!$B$4,0), _xlfn.IFNA('Table S3 Occupation CFs'!BV803*'Weighting factors'!$B$6, 0)) = 0, NA(), 0.5*SUM(_xlfn.IFNA('Table S3 Occupation CFs'!N803*'Weighting factors'!$B$2,0), _xlfn.IFNA('Table S3 Occupation CFs'!AC803*'Weighting factors'!$B$3, 0), _xlfn.IFNA('Table S3 Occupation CFs'!AR803*'Weighting factors'!$B$5, 0), _xlfn.IFNA('Table S3 Occupation CFs'!BG803*'Weighting factors'!$B$4,0), _xlfn.IFNA('Table S3 Occupation CFs'!BV803*'Weighting factors'!$B$6, 0)))</f>
        <v>5.5008208614715274E-17</v>
      </c>
      <c r="N801" s="51">
        <f>IF(0.5*SUM(_xlfn.IFNA('Table S3 Occupation CFs'!O803*'Weighting factors'!$B$2,0), _xlfn.IFNA('Table S3 Occupation CFs'!AD803*'Weighting factors'!$B$3, 0), _xlfn.IFNA('Table S3 Occupation CFs'!AS803*'Weighting factors'!$B$5, 0), _xlfn.IFNA('Table S3 Occupation CFs'!BH803*'Weighting factors'!$B$4,0), _xlfn.IFNA('Table S3 Occupation CFs'!BW803*'Weighting factors'!$B$6, 0)) = 0, NA(), 0.5*SUM(_xlfn.IFNA('Table S3 Occupation CFs'!O803*'Weighting factors'!$B$2,0), _xlfn.IFNA('Table S3 Occupation CFs'!AD803*'Weighting factors'!$B$3, 0), _xlfn.IFNA('Table S3 Occupation CFs'!AS803*'Weighting factors'!$B$5, 0), _xlfn.IFNA('Table S3 Occupation CFs'!BH803*'Weighting factors'!$B$4,0), _xlfn.IFNA('Table S3 Occupation CFs'!BW803*'Weighting factors'!$B$6, 0)))</f>
        <v>4.8844287375780397E-17</v>
      </c>
      <c r="O801" s="51">
        <f>IF(0.5*SUM(_xlfn.IFNA('Table S3 Occupation CFs'!P803*'Weighting factors'!$B$2,0), _xlfn.IFNA('Table S3 Occupation CFs'!AE803*'Weighting factors'!$B$3, 0), _xlfn.IFNA('Table S3 Occupation CFs'!AT803*'Weighting factors'!$B$5, 0), _xlfn.IFNA('Table S3 Occupation CFs'!BI803*'Weighting factors'!$B$4,0), _xlfn.IFNA('Table S3 Occupation CFs'!BX803*'Weighting factors'!$B$6, 0)) = 0, NA(), 0.5*SUM(_xlfn.IFNA('Table S3 Occupation CFs'!P803*'Weighting factors'!$B$2,0), _xlfn.IFNA('Table S3 Occupation CFs'!AE803*'Weighting factors'!$B$3, 0), _xlfn.IFNA('Table S3 Occupation CFs'!AT803*'Weighting factors'!$B$5, 0), _xlfn.IFNA('Table S3 Occupation CFs'!BI803*'Weighting factors'!$B$4,0), _xlfn.IFNA('Table S3 Occupation CFs'!BX803*'Weighting factors'!$B$6, 0)))</f>
        <v>5.5144063430261902E-17</v>
      </c>
      <c r="P801" s="51">
        <f>IF(0.5*SUM(_xlfn.IFNA('Table S3 Occupation CFs'!Q803*'Weighting factors'!$B$2,0), _xlfn.IFNA('Table S3 Occupation CFs'!AF803*'Weighting factors'!$B$3, 0), _xlfn.IFNA('Table S3 Occupation CFs'!AU803*'Weighting factors'!$B$5, 0), _xlfn.IFNA('Table S3 Occupation CFs'!BJ803*'Weighting factors'!$B$4,0), _xlfn.IFNA('Table S3 Occupation CFs'!BY803*'Weighting factors'!$B$6, 0)) = 0, NA(), 0.5*SUM(_xlfn.IFNA('Table S3 Occupation CFs'!Q803*'Weighting factors'!$B$2,0), _xlfn.IFNA('Table S3 Occupation CFs'!AF803*'Weighting factors'!$B$3, 0), _xlfn.IFNA('Table S3 Occupation CFs'!AU803*'Weighting factors'!$B$5, 0), _xlfn.IFNA('Table S3 Occupation CFs'!BJ803*'Weighting factors'!$B$4,0), _xlfn.IFNA('Table S3 Occupation CFs'!BY803*'Weighting factors'!$B$6, 0)))</f>
        <v>5.6148446550779974E-17</v>
      </c>
    </row>
    <row r="802" spans="1:16" x14ac:dyDescent="0.45">
      <c r="A802" s="3" t="s">
        <v>813</v>
      </c>
      <c r="B802" s="51" t="e">
        <f>IF(0.5*SUM(_xlfn.IFNA('Table S3 Occupation CFs'!E804*'Weighting factors'!$B$2,0), _xlfn.IFNA('Table S3 Occupation CFs'!T804*'Weighting factors'!$B$3, 0), _xlfn.IFNA('Table S3 Occupation CFs'!AI804*'Weighting factors'!$B$5, 0), _xlfn.IFNA('Table S3 Occupation CFs'!AX804*'Weighting factors'!$B$4,0), _xlfn.IFNA('Table S3 Occupation CFs'!BM804*'Weighting factors'!$B$6, 0)) = 0, NA(), 0.5*SUM(_xlfn.IFNA('Table S3 Occupation CFs'!E804*'Weighting factors'!$B$2,0), _xlfn.IFNA('Table S3 Occupation CFs'!T804*'Weighting factors'!$B$3, 0), _xlfn.IFNA('Table S3 Occupation CFs'!AI804*'Weighting factors'!$B$5, 0), _xlfn.IFNA('Table S3 Occupation CFs'!AX804*'Weighting factors'!$B$4,0), _xlfn.IFNA('Table S3 Occupation CFs'!BM804*'Weighting factors'!$B$6, 0)))</f>
        <v>#N/A</v>
      </c>
      <c r="C802" s="51" t="e">
        <f>IF(0.5*SUM(_xlfn.IFNA('Table S3 Occupation CFs'!D804*'Weighting factors'!$B$2,0), _xlfn.IFNA('Table S3 Occupation CFs'!S804*'Weighting factors'!$B$3, 0), _xlfn.IFNA('Table S3 Occupation CFs'!AH804*'Weighting factors'!$B$5, 0), _xlfn.IFNA('Table S3 Occupation CFs'!AW804*'Weighting factors'!$B$4,0), _xlfn.IFNA('Table S3 Occupation CFs'!BL804*'Weighting factors'!$B$6, 0)) = 0, NA(), 0.5*SUM(_xlfn.IFNA('Table S3 Occupation CFs'!D804*'Weighting factors'!$B$2,0), _xlfn.IFNA('Table S3 Occupation CFs'!S804*'Weighting factors'!$B$3, 0), _xlfn.IFNA('Table S3 Occupation CFs'!AH804*'Weighting factors'!$B$5, 0), _xlfn.IFNA('Table S3 Occupation CFs'!AW804*'Weighting factors'!$B$4,0), _xlfn.IFNA('Table S3 Occupation CFs'!BL804*'Weighting factors'!$B$6, 0)))</f>
        <v>#N/A</v>
      </c>
      <c r="D802" s="51">
        <f>IF(0.5*SUM(_xlfn.IFNA('Table S3 Occupation CFs'!C804*'Weighting factors'!$B$2,0), _xlfn.IFNA('Table S3 Occupation CFs'!R804*'Weighting factors'!$B$3, 0), _xlfn.IFNA('Table S3 Occupation CFs'!AG804*'Weighting factors'!$B$5, 0), _xlfn.IFNA('Table S3 Occupation CFs'!AV804*'Weighting factors'!$B$4,0), _xlfn.IFNA('Table S3 Occupation CFs'!BK804*'Weighting factors'!$B$6, 0)) = 0, NA(), 0.5*SUM(_xlfn.IFNA('Table S3 Occupation CFs'!C804*'Weighting factors'!$B$2,0), _xlfn.IFNA('Table S3 Occupation CFs'!R804*'Weighting factors'!$B$3, 0), _xlfn.IFNA('Table S3 Occupation CFs'!AG804*'Weighting factors'!$B$5, 0), _xlfn.IFNA('Table S3 Occupation CFs'!AV804*'Weighting factors'!$B$4,0), _xlfn.IFNA('Table S3 Occupation CFs'!BK804*'Weighting factors'!$B$6, 0)))</f>
        <v>8.2617664751078085E-17</v>
      </c>
      <c r="E802" s="51">
        <f>IF(0.5*SUM(_xlfn.IFNA('Table S3 Occupation CFs'!F804*'Weighting factors'!$B$2,0), _xlfn.IFNA('Table S3 Occupation CFs'!U804*'Weighting factors'!$B$3, 0), _xlfn.IFNA('Table S3 Occupation CFs'!AJ804*'Weighting factors'!$B$5, 0), _xlfn.IFNA('Table S3 Occupation CFs'!AY804*'Weighting factors'!$B$4,0), _xlfn.IFNA('Table S3 Occupation CFs'!BN804*'Weighting factors'!$B$6, 0)) = 0, NA(), 0.5*SUM(_xlfn.IFNA('Table S3 Occupation CFs'!F804*'Weighting factors'!$B$2,0), _xlfn.IFNA('Table S3 Occupation CFs'!U804*'Weighting factors'!$B$3, 0), _xlfn.IFNA('Table S3 Occupation CFs'!AJ804*'Weighting factors'!$B$5, 0), _xlfn.IFNA('Table S3 Occupation CFs'!AY804*'Weighting factors'!$B$4,0), _xlfn.IFNA('Table S3 Occupation CFs'!BN804*'Weighting factors'!$B$6, 0)))</f>
        <v>8.3847026717865701E-17</v>
      </c>
      <c r="F802" s="51">
        <f>IF(0.5*SUM(_xlfn.IFNA('Table S3 Occupation CFs'!G804*'Weighting factors'!$B$2,0), _xlfn.IFNA('Table S3 Occupation CFs'!V804*'Weighting factors'!$B$3, 0), _xlfn.IFNA('Table S3 Occupation CFs'!AK804*'Weighting factors'!$B$5, 0), _xlfn.IFNA('Table S3 Occupation CFs'!AZ804*'Weighting factors'!$B$4,0), _xlfn.IFNA('Table S3 Occupation CFs'!BO804*'Weighting factors'!$B$6, 0)) = 0, NA(), 0.5*SUM(_xlfn.IFNA('Table S3 Occupation CFs'!G804*'Weighting factors'!$B$2,0), _xlfn.IFNA('Table S3 Occupation CFs'!V804*'Weighting factors'!$B$3, 0), _xlfn.IFNA('Table S3 Occupation CFs'!AK804*'Weighting factors'!$B$5, 0), _xlfn.IFNA('Table S3 Occupation CFs'!AZ804*'Weighting factors'!$B$4,0), _xlfn.IFNA('Table S3 Occupation CFs'!BO804*'Weighting factors'!$B$6, 0)))</f>
        <v>8.4247078169042631E-17</v>
      </c>
      <c r="G802" s="51">
        <f>IF(0.5*SUM(_xlfn.IFNA('Table S3 Occupation CFs'!H804*'Weighting factors'!$B$2,0), _xlfn.IFNA('Table S3 Occupation CFs'!W804*'Weighting factors'!$B$3, 0), _xlfn.IFNA('Table S3 Occupation CFs'!AL804*'Weighting factors'!$B$5, 0), _xlfn.IFNA('Table S3 Occupation CFs'!BA804*'Weighting factors'!$B$4,0), _xlfn.IFNA('Table S3 Occupation CFs'!BP804*'Weighting factors'!$B$6, 0)) = 0, NA(), 0.5*SUM(_xlfn.IFNA('Table S3 Occupation CFs'!H804*'Weighting factors'!$B$2,0), _xlfn.IFNA('Table S3 Occupation CFs'!W804*'Weighting factors'!$B$3, 0), _xlfn.IFNA('Table S3 Occupation CFs'!AL804*'Weighting factors'!$B$5, 0), _xlfn.IFNA('Table S3 Occupation CFs'!BA804*'Weighting factors'!$B$4,0), _xlfn.IFNA('Table S3 Occupation CFs'!BP804*'Weighting factors'!$B$6, 0)))</f>
        <v>8.4650709249725179E-17</v>
      </c>
      <c r="H802" s="51">
        <f>IF(0.5*SUM(_xlfn.IFNA('Table S3 Occupation CFs'!I804*'Weighting factors'!$B$2,0), _xlfn.IFNA('Table S3 Occupation CFs'!X804*'Weighting factors'!$B$3, 0), _xlfn.IFNA('Table S3 Occupation CFs'!AM804*'Weighting factors'!$B$5, 0), _xlfn.IFNA('Table S3 Occupation CFs'!BB804*'Weighting factors'!$B$4,0), _xlfn.IFNA('Table S3 Occupation CFs'!BQ804*'Weighting factors'!$B$6, 0)) = 0, NA(), 0.5*SUM(_xlfn.IFNA('Table S3 Occupation CFs'!I804*'Weighting factors'!$B$2,0), _xlfn.IFNA('Table S3 Occupation CFs'!X804*'Weighting factors'!$B$3, 0), _xlfn.IFNA('Table S3 Occupation CFs'!AM804*'Weighting factors'!$B$5, 0), _xlfn.IFNA('Table S3 Occupation CFs'!BB804*'Weighting factors'!$B$4,0), _xlfn.IFNA('Table S3 Occupation CFs'!BQ804*'Weighting factors'!$B$6, 0)))</f>
        <v>8.241971066636696E-17</v>
      </c>
      <c r="I802" s="51">
        <f>IF(0.5*SUM(_xlfn.IFNA('Table S3 Occupation CFs'!J804*'Weighting factors'!$B$2,0), _xlfn.IFNA('Table S3 Occupation CFs'!Y804*'Weighting factors'!$B$3, 0), _xlfn.IFNA('Table S3 Occupation CFs'!AN804*'Weighting factors'!$B$5, 0), _xlfn.IFNA('Table S3 Occupation CFs'!BC804*'Weighting factors'!$B$4,0), _xlfn.IFNA('Table S3 Occupation CFs'!BR804*'Weighting factors'!$B$6, 0)) = 0, NA(), 0.5*SUM(_xlfn.IFNA('Table S3 Occupation CFs'!J804*'Weighting factors'!$B$2,0), _xlfn.IFNA('Table S3 Occupation CFs'!Y804*'Weighting factors'!$B$3, 0), _xlfn.IFNA('Table S3 Occupation CFs'!AN804*'Weighting factors'!$B$5, 0), _xlfn.IFNA('Table S3 Occupation CFs'!BC804*'Weighting factors'!$B$4,0), _xlfn.IFNA('Table S3 Occupation CFs'!BR804*'Weighting factors'!$B$6, 0)))</f>
        <v>8.3335288107371128E-17</v>
      </c>
      <c r="J802" s="51">
        <f>IF(0.5*SUM(_xlfn.IFNA('Table S3 Occupation CFs'!K804*'Weighting factors'!$B$2,0), _xlfn.IFNA('Table S3 Occupation CFs'!Z804*'Weighting factors'!$B$3, 0), _xlfn.IFNA('Table S3 Occupation CFs'!AO804*'Weighting factors'!$B$5, 0), _xlfn.IFNA('Table S3 Occupation CFs'!BD804*'Weighting factors'!$B$4,0), _xlfn.IFNA('Table S3 Occupation CFs'!BS804*'Weighting factors'!$B$6, 0)) = 0, NA(), 0.5*SUM(_xlfn.IFNA('Table S3 Occupation CFs'!K804*'Weighting factors'!$B$2,0), _xlfn.IFNA('Table S3 Occupation CFs'!Z804*'Weighting factors'!$B$3, 0), _xlfn.IFNA('Table S3 Occupation CFs'!AO804*'Weighting factors'!$B$5, 0), _xlfn.IFNA('Table S3 Occupation CFs'!BD804*'Weighting factors'!$B$4,0), _xlfn.IFNA('Table S3 Occupation CFs'!BS804*'Weighting factors'!$B$6, 0)))</f>
        <v>8.3981016734395713E-17</v>
      </c>
      <c r="K802" s="51">
        <f>IF(0.5*SUM(_xlfn.IFNA('Table S3 Occupation CFs'!L804*'Weighting factors'!$B$2,0), _xlfn.IFNA('Table S3 Occupation CFs'!AA804*'Weighting factors'!$B$3, 0), _xlfn.IFNA('Table S3 Occupation CFs'!AP804*'Weighting factors'!$B$5, 0), _xlfn.IFNA('Table S3 Occupation CFs'!BE804*'Weighting factors'!$B$4,0), _xlfn.IFNA('Table S3 Occupation CFs'!BT804*'Weighting factors'!$B$6, 0)) = 0, NA(), 0.5*SUM(_xlfn.IFNA('Table S3 Occupation CFs'!L804*'Weighting factors'!$B$2,0), _xlfn.IFNA('Table S3 Occupation CFs'!AA804*'Weighting factors'!$B$3, 0), _xlfn.IFNA('Table S3 Occupation CFs'!AP804*'Weighting factors'!$B$5, 0), _xlfn.IFNA('Table S3 Occupation CFs'!BE804*'Weighting factors'!$B$4,0), _xlfn.IFNA('Table S3 Occupation CFs'!BT804*'Weighting factors'!$B$6, 0)))</f>
        <v>7.981156628257347E-17</v>
      </c>
      <c r="L802" s="51">
        <f>IF(0.5*SUM(_xlfn.IFNA('Table S3 Occupation CFs'!M804*'Weighting factors'!$B$2,0), _xlfn.IFNA('Table S3 Occupation CFs'!AB804*'Weighting factors'!$B$3, 0), _xlfn.IFNA('Table S3 Occupation CFs'!AQ804*'Weighting factors'!$B$5, 0), _xlfn.IFNA('Table S3 Occupation CFs'!BF804*'Weighting factors'!$B$4,0), _xlfn.IFNA('Table S3 Occupation CFs'!BU804*'Weighting factors'!$B$6, 0)) = 0, NA(), 0.5*SUM(_xlfn.IFNA('Table S3 Occupation CFs'!M804*'Weighting factors'!$B$2,0), _xlfn.IFNA('Table S3 Occupation CFs'!AB804*'Weighting factors'!$B$3, 0), _xlfn.IFNA('Table S3 Occupation CFs'!AQ804*'Weighting factors'!$B$5, 0), _xlfn.IFNA('Table S3 Occupation CFs'!BF804*'Weighting factors'!$B$4,0), _xlfn.IFNA('Table S3 Occupation CFs'!BU804*'Weighting factors'!$B$6, 0)))</f>
        <v>8.2143414647309525E-17</v>
      </c>
      <c r="M802" s="51">
        <f>IF(0.5*SUM(_xlfn.IFNA('Table S3 Occupation CFs'!N804*'Weighting factors'!$B$2,0), _xlfn.IFNA('Table S3 Occupation CFs'!AC804*'Weighting factors'!$B$3, 0), _xlfn.IFNA('Table S3 Occupation CFs'!AR804*'Weighting factors'!$B$5, 0), _xlfn.IFNA('Table S3 Occupation CFs'!BG804*'Weighting factors'!$B$4,0), _xlfn.IFNA('Table S3 Occupation CFs'!BV804*'Weighting factors'!$B$6, 0)) = 0, NA(), 0.5*SUM(_xlfn.IFNA('Table S3 Occupation CFs'!N804*'Weighting factors'!$B$2,0), _xlfn.IFNA('Table S3 Occupation CFs'!AC804*'Weighting factors'!$B$3, 0), _xlfn.IFNA('Table S3 Occupation CFs'!AR804*'Weighting factors'!$B$5, 0), _xlfn.IFNA('Table S3 Occupation CFs'!BG804*'Weighting factors'!$B$4,0), _xlfn.IFNA('Table S3 Occupation CFs'!BV804*'Weighting factors'!$B$6, 0)))</f>
        <v>8.2474366394193595E-17</v>
      </c>
      <c r="N802" s="51">
        <f>IF(0.5*SUM(_xlfn.IFNA('Table S3 Occupation CFs'!O804*'Weighting factors'!$B$2,0), _xlfn.IFNA('Table S3 Occupation CFs'!AD804*'Weighting factors'!$B$3, 0), _xlfn.IFNA('Table S3 Occupation CFs'!AS804*'Weighting factors'!$B$5, 0), _xlfn.IFNA('Table S3 Occupation CFs'!BH804*'Weighting factors'!$B$4,0), _xlfn.IFNA('Table S3 Occupation CFs'!BW804*'Weighting factors'!$B$6, 0)) = 0, NA(), 0.5*SUM(_xlfn.IFNA('Table S3 Occupation CFs'!O804*'Weighting factors'!$B$2,0), _xlfn.IFNA('Table S3 Occupation CFs'!AD804*'Weighting factors'!$B$3, 0), _xlfn.IFNA('Table S3 Occupation CFs'!AS804*'Weighting factors'!$B$5, 0), _xlfn.IFNA('Table S3 Occupation CFs'!BH804*'Weighting factors'!$B$4,0), _xlfn.IFNA('Table S3 Occupation CFs'!BW804*'Weighting factors'!$B$6, 0)))</f>
        <v>7.9143505037180605E-17</v>
      </c>
      <c r="O802" s="51">
        <f>IF(0.5*SUM(_xlfn.IFNA('Table S3 Occupation CFs'!P804*'Weighting factors'!$B$2,0), _xlfn.IFNA('Table S3 Occupation CFs'!AE804*'Weighting factors'!$B$3, 0), _xlfn.IFNA('Table S3 Occupation CFs'!AT804*'Weighting factors'!$B$5, 0), _xlfn.IFNA('Table S3 Occupation CFs'!BI804*'Weighting factors'!$B$4,0), _xlfn.IFNA('Table S3 Occupation CFs'!BX804*'Weighting factors'!$B$6, 0)) = 0, NA(), 0.5*SUM(_xlfn.IFNA('Table S3 Occupation CFs'!P804*'Weighting factors'!$B$2,0), _xlfn.IFNA('Table S3 Occupation CFs'!AE804*'Weighting factors'!$B$3, 0), _xlfn.IFNA('Table S3 Occupation CFs'!AT804*'Weighting factors'!$B$5, 0), _xlfn.IFNA('Table S3 Occupation CFs'!BI804*'Weighting factors'!$B$4,0), _xlfn.IFNA('Table S3 Occupation CFs'!BX804*'Weighting factors'!$B$6, 0)))</f>
        <v>8.3880235294281E-17</v>
      </c>
      <c r="P802" s="51">
        <f>IF(0.5*SUM(_xlfn.IFNA('Table S3 Occupation CFs'!Q804*'Weighting factors'!$B$2,0), _xlfn.IFNA('Table S3 Occupation CFs'!AF804*'Weighting factors'!$B$3, 0), _xlfn.IFNA('Table S3 Occupation CFs'!AU804*'Weighting factors'!$B$5, 0), _xlfn.IFNA('Table S3 Occupation CFs'!BJ804*'Weighting factors'!$B$4,0), _xlfn.IFNA('Table S3 Occupation CFs'!BY804*'Weighting factors'!$B$6, 0)) = 0, NA(), 0.5*SUM(_xlfn.IFNA('Table S3 Occupation CFs'!Q804*'Weighting factors'!$B$2,0), _xlfn.IFNA('Table S3 Occupation CFs'!AF804*'Weighting factors'!$B$3, 0), _xlfn.IFNA('Table S3 Occupation CFs'!AU804*'Weighting factors'!$B$5, 0), _xlfn.IFNA('Table S3 Occupation CFs'!BJ804*'Weighting factors'!$B$4,0), _xlfn.IFNA('Table S3 Occupation CFs'!BY804*'Weighting factors'!$B$6, 0)))</f>
        <v>8.4635316555335576E-17</v>
      </c>
    </row>
    <row r="803" spans="1:16" x14ac:dyDescent="0.45">
      <c r="A803" s="3" t="s">
        <v>814</v>
      </c>
      <c r="B803" s="51">
        <f>IF(0.5*SUM(_xlfn.IFNA('Table S3 Occupation CFs'!E805*'Weighting factors'!$B$2,0), _xlfn.IFNA('Table S3 Occupation CFs'!T805*'Weighting factors'!$B$3, 0), _xlfn.IFNA('Table S3 Occupation CFs'!AI805*'Weighting factors'!$B$5, 0), _xlfn.IFNA('Table S3 Occupation CFs'!AX805*'Weighting factors'!$B$4,0), _xlfn.IFNA('Table S3 Occupation CFs'!BM805*'Weighting factors'!$B$6, 0)) = 0, NA(), 0.5*SUM(_xlfn.IFNA('Table S3 Occupation CFs'!E805*'Weighting factors'!$B$2,0), _xlfn.IFNA('Table S3 Occupation CFs'!T805*'Weighting factors'!$B$3, 0), _xlfn.IFNA('Table S3 Occupation CFs'!AI805*'Weighting factors'!$B$5, 0), _xlfn.IFNA('Table S3 Occupation CFs'!AX805*'Weighting factors'!$B$4,0), _xlfn.IFNA('Table S3 Occupation CFs'!BM805*'Weighting factors'!$B$6, 0)))</f>
        <v>7.1016361278576019E-18</v>
      </c>
      <c r="C803" s="51">
        <f>IF(0.5*SUM(_xlfn.IFNA('Table S3 Occupation CFs'!D805*'Weighting factors'!$B$2,0), _xlfn.IFNA('Table S3 Occupation CFs'!S805*'Weighting factors'!$B$3, 0), _xlfn.IFNA('Table S3 Occupation CFs'!AH805*'Weighting factors'!$B$5, 0), _xlfn.IFNA('Table S3 Occupation CFs'!AW805*'Weighting factors'!$B$4,0), _xlfn.IFNA('Table S3 Occupation CFs'!BL805*'Weighting factors'!$B$6, 0)) = 0, NA(), 0.5*SUM(_xlfn.IFNA('Table S3 Occupation CFs'!D805*'Weighting factors'!$B$2,0), _xlfn.IFNA('Table S3 Occupation CFs'!S805*'Weighting factors'!$B$3, 0), _xlfn.IFNA('Table S3 Occupation CFs'!AH805*'Weighting factors'!$B$5, 0), _xlfn.IFNA('Table S3 Occupation CFs'!AW805*'Weighting factors'!$B$4,0), _xlfn.IFNA('Table S3 Occupation CFs'!BL805*'Weighting factors'!$B$6, 0)))</f>
        <v>2.5011025770314797E-17</v>
      </c>
      <c r="D803" s="51">
        <f>IF(0.5*SUM(_xlfn.IFNA('Table S3 Occupation CFs'!C805*'Weighting factors'!$B$2,0), _xlfn.IFNA('Table S3 Occupation CFs'!R805*'Weighting factors'!$B$3, 0), _xlfn.IFNA('Table S3 Occupation CFs'!AG805*'Weighting factors'!$B$5, 0), _xlfn.IFNA('Table S3 Occupation CFs'!AV805*'Weighting factors'!$B$4,0), _xlfn.IFNA('Table S3 Occupation CFs'!BK805*'Weighting factors'!$B$6, 0)) = 0, NA(), 0.5*SUM(_xlfn.IFNA('Table S3 Occupation CFs'!C805*'Weighting factors'!$B$2,0), _xlfn.IFNA('Table S3 Occupation CFs'!R805*'Weighting factors'!$B$3, 0), _xlfn.IFNA('Table S3 Occupation CFs'!AG805*'Weighting factors'!$B$5, 0), _xlfn.IFNA('Table S3 Occupation CFs'!AV805*'Weighting factors'!$B$4,0), _xlfn.IFNA('Table S3 Occupation CFs'!BK805*'Weighting factors'!$B$6, 0)))</f>
        <v>2.4740503662089983E-17</v>
      </c>
      <c r="E803" s="51">
        <f>IF(0.5*SUM(_xlfn.IFNA('Table S3 Occupation CFs'!F805*'Weighting factors'!$B$2,0), _xlfn.IFNA('Table S3 Occupation CFs'!U805*'Weighting factors'!$B$3, 0), _xlfn.IFNA('Table S3 Occupation CFs'!AJ805*'Weighting factors'!$B$5, 0), _xlfn.IFNA('Table S3 Occupation CFs'!AY805*'Weighting factors'!$B$4,0), _xlfn.IFNA('Table S3 Occupation CFs'!BN805*'Weighting factors'!$B$6, 0)) = 0, NA(), 0.5*SUM(_xlfn.IFNA('Table S3 Occupation CFs'!F805*'Weighting factors'!$B$2,0), _xlfn.IFNA('Table S3 Occupation CFs'!U805*'Weighting factors'!$B$3, 0), _xlfn.IFNA('Table S3 Occupation CFs'!AJ805*'Weighting factors'!$B$5, 0), _xlfn.IFNA('Table S3 Occupation CFs'!AY805*'Weighting factors'!$B$4,0), _xlfn.IFNA('Table S3 Occupation CFs'!BN805*'Weighting factors'!$B$6, 0)))</f>
        <v>2.7828461986164818E-17</v>
      </c>
      <c r="F803" s="51">
        <f>IF(0.5*SUM(_xlfn.IFNA('Table S3 Occupation CFs'!G805*'Weighting factors'!$B$2,0), _xlfn.IFNA('Table S3 Occupation CFs'!V805*'Weighting factors'!$B$3, 0), _xlfn.IFNA('Table S3 Occupation CFs'!AK805*'Weighting factors'!$B$5, 0), _xlfn.IFNA('Table S3 Occupation CFs'!AZ805*'Weighting factors'!$B$4,0), _xlfn.IFNA('Table S3 Occupation CFs'!BO805*'Weighting factors'!$B$6, 0)) = 0, NA(), 0.5*SUM(_xlfn.IFNA('Table S3 Occupation CFs'!G805*'Weighting factors'!$B$2,0), _xlfn.IFNA('Table S3 Occupation CFs'!V805*'Weighting factors'!$B$3, 0), _xlfn.IFNA('Table S3 Occupation CFs'!AK805*'Weighting factors'!$B$5, 0), _xlfn.IFNA('Table S3 Occupation CFs'!AZ805*'Weighting factors'!$B$4,0), _xlfn.IFNA('Table S3 Occupation CFs'!BO805*'Weighting factors'!$B$6, 0)))</f>
        <v>2.8378503027513521E-17</v>
      </c>
      <c r="G803" s="51">
        <f>IF(0.5*SUM(_xlfn.IFNA('Table S3 Occupation CFs'!H805*'Weighting factors'!$B$2,0), _xlfn.IFNA('Table S3 Occupation CFs'!W805*'Weighting factors'!$B$3, 0), _xlfn.IFNA('Table S3 Occupation CFs'!AL805*'Weighting factors'!$B$5, 0), _xlfn.IFNA('Table S3 Occupation CFs'!BA805*'Weighting factors'!$B$4,0), _xlfn.IFNA('Table S3 Occupation CFs'!BP805*'Weighting factors'!$B$6, 0)) = 0, NA(), 0.5*SUM(_xlfn.IFNA('Table S3 Occupation CFs'!H805*'Weighting factors'!$B$2,0), _xlfn.IFNA('Table S3 Occupation CFs'!W805*'Weighting factors'!$B$3, 0), _xlfn.IFNA('Table S3 Occupation CFs'!AL805*'Weighting factors'!$B$5, 0), _xlfn.IFNA('Table S3 Occupation CFs'!BA805*'Weighting factors'!$B$4,0), _xlfn.IFNA('Table S3 Occupation CFs'!BP805*'Weighting factors'!$B$6, 0)))</f>
        <v>2.8933465793643228E-17</v>
      </c>
      <c r="H803" s="51">
        <f>IF(0.5*SUM(_xlfn.IFNA('Table S3 Occupation CFs'!I805*'Weighting factors'!$B$2,0), _xlfn.IFNA('Table S3 Occupation CFs'!X805*'Weighting factors'!$B$3, 0), _xlfn.IFNA('Table S3 Occupation CFs'!AM805*'Weighting factors'!$B$5, 0), _xlfn.IFNA('Table S3 Occupation CFs'!BB805*'Weighting factors'!$B$4,0), _xlfn.IFNA('Table S3 Occupation CFs'!BQ805*'Weighting factors'!$B$6, 0)) = 0, NA(), 0.5*SUM(_xlfn.IFNA('Table S3 Occupation CFs'!I805*'Weighting factors'!$B$2,0), _xlfn.IFNA('Table S3 Occupation CFs'!X805*'Weighting factors'!$B$3, 0), _xlfn.IFNA('Table S3 Occupation CFs'!AM805*'Weighting factors'!$B$5, 0), _xlfn.IFNA('Table S3 Occupation CFs'!BB805*'Weighting factors'!$B$4,0), _xlfn.IFNA('Table S3 Occupation CFs'!BQ805*'Weighting factors'!$B$6, 0)))</f>
        <v>2.6233174404169908E-17</v>
      </c>
      <c r="I803" s="51">
        <f>IF(0.5*SUM(_xlfn.IFNA('Table S3 Occupation CFs'!J805*'Weighting factors'!$B$2,0), _xlfn.IFNA('Table S3 Occupation CFs'!Y805*'Weighting factors'!$B$3, 0), _xlfn.IFNA('Table S3 Occupation CFs'!AN805*'Weighting factors'!$B$5, 0), _xlfn.IFNA('Table S3 Occupation CFs'!BC805*'Weighting factors'!$B$4,0), _xlfn.IFNA('Table S3 Occupation CFs'!BR805*'Weighting factors'!$B$6, 0)) = 0, NA(), 0.5*SUM(_xlfn.IFNA('Table S3 Occupation CFs'!J805*'Weighting factors'!$B$2,0), _xlfn.IFNA('Table S3 Occupation CFs'!Y805*'Weighting factors'!$B$3, 0), _xlfn.IFNA('Table S3 Occupation CFs'!AN805*'Weighting factors'!$B$5, 0), _xlfn.IFNA('Table S3 Occupation CFs'!BC805*'Weighting factors'!$B$4,0), _xlfn.IFNA('Table S3 Occupation CFs'!BR805*'Weighting factors'!$B$6, 0)))</f>
        <v>2.7360350347496949E-17</v>
      </c>
      <c r="J803" s="51">
        <f>IF(0.5*SUM(_xlfn.IFNA('Table S3 Occupation CFs'!K805*'Weighting factors'!$B$2,0), _xlfn.IFNA('Table S3 Occupation CFs'!Z805*'Weighting factors'!$B$3, 0), _xlfn.IFNA('Table S3 Occupation CFs'!AO805*'Weighting factors'!$B$5, 0), _xlfn.IFNA('Table S3 Occupation CFs'!BD805*'Weighting factors'!$B$4,0), _xlfn.IFNA('Table S3 Occupation CFs'!BS805*'Weighting factors'!$B$6, 0)) = 0, NA(), 0.5*SUM(_xlfn.IFNA('Table S3 Occupation CFs'!K805*'Weighting factors'!$B$2,0), _xlfn.IFNA('Table S3 Occupation CFs'!Z805*'Weighting factors'!$B$3, 0), _xlfn.IFNA('Table S3 Occupation CFs'!AO805*'Weighting factors'!$B$5, 0), _xlfn.IFNA('Table S3 Occupation CFs'!BD805*'Weighting factors'!$B$4,0), _xlfn.IFNA('Table S3 Occupation CFs'!BS805*'Weighting factors'!$B$6, 0)))</f>
        <v>2.8155266669004289E-17</v>
      </c>
      <c r="K803" s="51">
        <f>IF(0.5*SUM(_xlfn.IFNA('Table S3 Occupation CFs'!L805*'Weighting factors'!$B$2,0), _xlfn.IFNA('Table S3 Occupation CFs'!AA805*'Weighting factors'!$B$3, 0), _xlfn.IFNA('Table S3 Occupation CFs'!AP805*'Weighting factors'!$B$5, 0), _xlfn.IFNA('Table S3 Occupation CFs'!BE805*'Weighting factors'!$B$4,0), _xlfn.IFNA('Table S3 Occupation CFs'!BT805*'Weighting factors'!$B$6, 0)) = 0, NA(), 0.5*SUM(_xlfn.IFNA('Table S3 Occupation CFs'!L805*'Weighting factors'!$B$2,0), _xlfn.IFNA('Table S3 Occupation CFs'!AA805*'Weighting factors'!$B$3, 0), _xlfn.IFNA('Table S3 Occupation CFs'!AP805*'Weighting factors'!$B$5, 0), _xlfn.IFNA('Table S3 Occupation CFs'!BE805*'Weighting factors'!$B$4,0), _xlfn.IFNA('Table S3 Occupation CFs'!BT805*'Weighting factors'!$B$6, 0)))</f>
        <v>2.6041477548606662E-17</v>
      </c>
      <c r="L803" s="51">
        <f>IF(0.5*SUM(_xlfn.IFNA('Table S3 Occupation CFs'!M805*'Weighting factors'!$B$2,0), _xlfn.IFNA('Table S3 Occupation CFs'!AB805*'Weighting factors'!$B$3, 0), _xlfn.IFNA('Table S3 Occupation CFs'!AQ805*'Weighting factors'!$B$5, 0), _xlfn.IFNA('Table S3 Occupation CFs'!BF805*'Weighting factors'!$B$4,0), _xlfn.IFNA('Table S3 Occupation CFs'!BU805*'Weighting factors'!$B$6, 0)) = 0, NA(), 0.5*SUM(_xlfn.IFNA('Table S3 Occupation CFs'!M805*'Weighting factors'!$B$2,0), _xlfn.IFNA('Table S3 Occupation CFs'!AB805*'Weighting factors'!$B$3, 0), _xlfn.IFNA('Table S3 Occupation CFs'!AQ805*'Weighting factors'!$B$5, 0), _xlfn.IFNA('Table S3 Occupation CFs'!BF805*'Weighting factors'!$B$4,0), _xlfn.IFNA('Table S3 Occupation CFs'!BU805*'Weighting factors'!$B$6, 0)))</f>
        <v>2.7544668211420098E-17</v>
      </c>
      <c r="M803" s="51">
        <f>IF(0.5*SUM(_xlfn.IFNA('Table S3 Occupation CFs'!N805*'Weighting factors'!$B$2,0), _xlfn.IFNA('Table S3 Occupation CFs'!AC805*'Weighting factors'!$B$3, 0), _xlfn.IFNA('Table S3 Occupation CFs'!AR805*'Weighting factors'!$B$5, 0), _xlfn.IFNA('Table S3 Occupation CFs'!BG805*'Weighting factors'!$B$4,0), _xlfn.IFNA('Table S3 Occupation CFs'!BV805*'Weighting factors'!$B$6, 0)) = 0, NA(), 0.5*SUM(_xlfn.IFNA('Table S3 Occupation CFs'!N805*'Weighting factors'!$B$2,0), _xlfn.IFNA('Table S3 Occupation CFs'!AC805*'Weighting factors'!$B$3, 0), _xlfn.IFNA('Table S3 Occupation CFs'!AR805*'Weighting factors'!$B$5, 0), _xlfn.IFNA('Table S3 Occupation CFs'!BG805*'Weighting factors'!$B$4,0), _xlfn.IFNA('Table S3 Occupation CFs'!BV805*'Weighting factors'!$B$6, 0)))</f>
        <v>2.7758918629789059E-17</v>
      </c>
      <c r="N803" s="51">
        <f>IF(0.5*SUM(_xlfn.IFNA('Table S3 Occupation CFs'!O805*'Weighting factors'!$B$2,0), _xlfn.IFNA('Table S3 Occupation CFs'!AD805*'Weighting factors'!$B$3, 0), _xlfn.IFNA('Table S3 Occupation CFs'!AS805*'Weighting factors'!$B$5, 0), _xlfn.IFNA('Table S3 Occupation CFs'!BH805*'Weighting factors'!$B$4,0), _xlfn.IFNA('Table S3 Occupation CFs'!BW805*'Weighting factors'!$B$6, 0)) = 0, NA(), 0.5*SUM(_xlfn.IFNA('Table S3 Occupation CFs'!O805*'Weighting factors'!$B$2,0), _xlfn.IFNA('Table S3 Occupation CFs'!AD805*'Weighting factors'!$B$3, 0), _xlfn.IFNA('Table S3 Occupation CFs'!AS805*'Weighting factors'!$B$5, 0), _xlfn.IFNA('Table S3 Occupation CFs'!BH805*'Weighting factors'!$B$4,0), _xlfn.IFNA('Table S3 Occupation CFs'!BW805*'Weighting factors'!$B$6, 0)))</f>
        <v>2.15970662141277E-17</v>
      </c>
      <c r="O803" s="51">
        <f>IF(0.5*SUM(_xlfn.IFNA('Table S3 Occupation CFs'!P805*'Weighting factors'!$B$2,0), _xlfn.IFNA('Table S3 Occupation CFs'!AE805*'Weighting factors'!$B$3, 0), _xlfn.IFNA('Table S3 Occupation CFs'!AT805*'Weighting factors'!$B$5, 0), _xlfn.IFNA('Table S3 Occupation CFs'!BI805*'Weighting factors'!$B$4,0), _xlfn.IFNA('Table S3 Occupation CFs'!BX805*'Weighting factors'!$B$6, 0)) = 0, NA(), 0.5*SUM(_xlfn.IFNA('Table S3 Occupation CFs'!P805*'Weighting factors'!$B$2,0), _xlfn.IFNA('Table S3 Occupation CFs'!AE805*'Weighting factors'!$B$3, 0), _xlfn.IFNA('Table S3 Occupation CFs'!AT805*'Weighting factors'!$B$5, 0), _xlfn.IFNA('Table S3 Occupation CFs'!BI805*'Weighting factors'!$B$4,0), _xlfn.IFNA('Table S3 Occupation CFs'!BX805*'Weighting factors'!$B$6, 0)))</f>
        <v>2.7918131032331086E-17</v>
      </c>
      <c r="P803" s="51">
        <f>IF(0.5*SUM(_xlfn.IFNA('Table S3 Occupation CFs'!Q805*'Weighting factors'!$B$2,0), _xlfn.IFNA('Table S3 Occupation CFs'!AF805*'Weighting factors'!$B$3, 0), _xlfn.IFNA('Table S3 Occupation CFs'!AU805*'Weighting factors'!$B$5, 0), _xlfn.IFNA('Table S3 Occupation CFs'!BJ805*'Weighting factors'!$B$4,0), _xlfn.IFNA('Table S3 Occupation CFs'!BY805*'Weighting factors'!$B$6, 0)) = 0, NA(), 0.5*SUM(_xlfn.IFNA('Table S3 Occupation CFs'!Q805*'Weighting factors'!$B$2,0), _xlfn.IFNA('Table S3 Occupation CFs'!AF805*'Weighting factors'!$B$3, 0), _xlfn.IFNA('Table S3 Occupation CFs'!AU805*'Weighting factors'!$B$5, 0), _xlfn.IFNA('Table S3 Occupation CFs'!BJ805*'Weighting factors'!$B$4,0), _xlfn.IFNA('Table S3 Occupation CFs'!BY805*'Weighting factors'!$B$6, 0)))</f>
        <v>2.8925875551134996E-17</v>
      </c>
    </row>
    <row r="804" spans="1:16" x14ac:dyDescent="0.45">
      <c r="A804" s="3" t="s">
        <v>815</v>
      </c>
      <c r="B804" s="51">
        <f>IF(0.5*SUM(_xlfn.IFNA('Table S3 Occupation CFs'!E806*'Weighting factors'!$B$2,0), _xlfn.IFNA('Table S3 Occupation CFs'!T806*'Weighting factors'!$B$3, 0), _xlfn.IFNA('Table S3 Occupation CFs'!AI806*'Weighting factors'!$B$5, 0), _xlfn.IFNA('Table S3 Occupation CFs'!AX806*'Weighting factors'!$B$4,0), _xlfn.IFNA('Table S3 Occupation CFs'!BM806*'Weighting factors'!$B$6, 0)) = 0, NA(), 0.5*SUM(_xlfn.IFNA('Table S3 Occupation CFs'!E806*'Weighting factors'!$B$2,0), _xlfn.IFNA('Table S3 Occupation CFs'!T806*'Weighting factors'!$B$3, 0), _xlfn.IFNA('Table S3 Occupation CFs'!AI806*'Weighting factors'!$B$5, 0), _xlfn.IFNA('Table S3 Occupation CFs'!AX806*'Weighting factors'!$B$4,0), _xlfn.IFNA('Table S3 Occupation CFs'!BM806*'Weighting factors'!$B$6, 0)))</f>
        <v>2.2468347030355592E-17</v>
      </c>
      <c r="C804" s="51">
        <f>IF(0.5*SUM(_xlfn.IFNA('Table S3 Occupation CFs'!D806*'Weighting factors'!$B$2,0), _xlfn.IFNA('Table S3 Occupation CFs'!S806*'Weighting factors'!$B$3, 0), _xlfn.IFNA('Table S3 Occupation CFs'!AH806*'Weighting factors'!$B$5, 0), _xlfn.IFNA('Table S3 Occupation CFs'!AW806*'Weighting factors'!$B$4,0), _xlfn.IFNA('Table S3 Occupation CFs'!BL806*'Weighting factors'!$B$6, 0)) = 0, NA(), 0.5*SUM(_xlfn.IFNA('Table S3 Occupation CFs'!D806*'Weighting factors'!$B$2,0), _xlfn.IFNA('Table S3 Occupation CFs'!S806*'Weighting factors'!$B$3, 0), _xlfn.IFNA('Table S3 Occupation CFs'!AH806*'Weighting factors'!$B$5, 0), _xlfn.IFNA('Table S3 Occupation CFs'!AW806*'Weighting factors'!$B$4,0), _xlfn.IFNA('Table S3 Occupation CFs'!BL806*'Weighting factors'!$B$6, 0)))</f>
        <v>9.3378191557657423E-17</v>
      </c>
      <c r="D804" s="51">
        <f>IF(0.5*SUM(_xlfn.IFNA('Table S3 Occupation CFs'!C806*'Weighting factors'!$B$2,0), _xlfn.IFNA('Table S3 Occupation CFs'!R806*'Weighting factors'!$B$3, 0), _xlfn.IFNA('Table S3 Occupation CFs'!AG806*'Weighting factors'!$B$5, 0), _xlfn.IFNA('Table S3 Occupation CFs'!AV806*'Weighting factors'!$B$4,0), _xlfn.IFNA('Table S3 Occupation CFs'!BK806*'Weighting factors'!$B$6, 0)) = 0, NA(), 0.5*SUM(_xlfn.IFNA('Table S3 Occupation CFs'!C806*'Weighting factors'!$B$2,0), _xlfn.IFNA('Table S3 Occupation CFs'!R806*'Weighting factors'!$B$3, 0), _xlfn.IFNA('Table S3 Occupation CFs'!AG806*'Weighting factors'!$B$5, 0), _xlfn.IFNA('Table S3 Occupation CFs'!AV806*'Weighting factors'!$B$4,0), _xlfn.IFNA('Table S3 Occupation CFs'!BK806*'Weighting factors'!$B$6, 0)))</f>
        <v>1.0993174963898038E-16</v>
      </c>
      <c r="E804" s="51">
        <f>IF(0.5*SUM(_xlfn.IFNA('Table S3 Occupation CFs'!F806*'Weighting factors'!$B$2,0), _xlfn.IFNA('Table S3 Occupation CFs'!U806*'Weighting factors'!$B$3, 0), _xlfn.IFNA('Table S3 Occupation CFs'!AJ806*'Weighting factors'!$B$5, 0), _xlfn.IFNA('Table S3 Occupation CFs'!AY806*'Weighting factors'!$B$4,0), _xlfn.IFNA('Table S3 Occupation CFs'!BN806*'Weighting factors'!$B$6, 0)) = 0, NA(), 0.5*SUM(_xlfn.IFNA('Table S3 Occupation CFs'!F806*'Weighting factors'!$B$2,0), _xlfn.IFNA('Table S3 Occupation CFs'!U806*'Weighting factors'!$B$3, 0), _xlfn.IFNA('Table S3 Occupation CFs'!AJ806*'Weighting factors'!$B$5, 0), _xlfn.IFNA('Table S3 Occupation CFs'!AY806*'Weighting factors'!$B$4,0), _xlfn.IFNA('Table S3 Occupation CFs'!BN806*'Weighting factors'!$B$6, 0)))</f>
        <v>1.2601919040773316E-16</v>
      </c>
      <c r="F804" s="51">
        <f>IF(0.5*SUM(_xlfn.IFNA('Table S3 Occupation CFs'!G806*'Weighting factors'!$B$2,0), _xlfn.IFNA('Table S3 Occupation CFs'!V806*'Weighting factors'!$B$3, 0), _xlfn.IFNA('Table S3 Occupation CFs'!AK806*'Weighting factors'!$B$5, 0), _xlfn.IFNA('Table S3 Occupation CFs'!AZ806*'Weighting factors'!$B$4,0), _xlfn.IFNA('Table S3 Occupation CFs'!BO806*'Weighting factors'!$B$6, 0)) = 0, NA(), 0.5*SUM(_xlfn.IFNA('Table S3 Occupation CFs'!G806*'Weighting factors'!$B$2,0), _xlfn.IFNA('Table S3 Occupation CFs'!V806*'Weighting factors'!$B$3, 0), _xlfn.IFNA('Table S3 Occupation CFs'!AK806*'Weighting factors'!$B$5, 0), _xlfn.IFNA('Table S3 Occupation CFs'!AZ806*'Weighting factors'!$B$4,0), _xlfn.IFNA('Table S3 Occupation CFs'!BO806*'Weighting factors'!$B$6, 0)))</f>
        <v>1.3142110766214279E-16</v>
      </c>
      <c r="G804" s="51">
        <f>IF(0.5*SUM(_xlfn.IFNA('Table S3 Occupation CFs'!H806*'Weighting factors'!$B$2,0), _xlfn.IFNA('Table S3 Occupation CFs'!W806*'Weighting factors'!$B$3, 0), _xlfn.IFNA('Table S3 Occupation CFs'!AL806*'Weighting factors'!$B$5, 0), _xlfn.IFNA('Table S3 Occupation CFs'!BA806*'Weighting factors'!$B$4,0), _xlfn.IFNA('Table S3 Occupation CFs'!BP806*'Weighting factors'!$B$6, 0)) = 0, NA(), 0.5*SUM(_xlfn.IFNA('Table S3 Occupation CFs'!H806*'Weighting factors'!$B$2,0), _xlfn.IFNA('Table S3 Occupation CFs'!W806*'Weighting factors'!$B$3, 0), _xlfn.IFNA('Table S3 Occupation CFs'!AL806*'Weighting factors'!$B$5, 0), _xlfn.IFNA('Table S3 Occupation CFs'!BA806*'Weighting factors'!$B$4,0), _xlfn.IFNA('Table S3 Occupation CFs'!BP806*'Weighting factors'!$B$6, 0)))</f>
        <v>1.3687136085517743E-16</v>
      </c>
      <c r="H804" s="51">
        <f>IF(0.5*SUM(_xlfn.IFNA('Table S3 Occupation CFs'!I806*'Weighting factors'!$B$2,0), _xlfn.IFNA('Table S3 Occupation CFs'!X806*'Weighting factors'!$B$3, 0), _xlfn.IFNA('Table S3 Occupation CFs'!AM806*'Weighting factors'!$B$5, 0), _xlfn.IFNA('Table S3 Occupation CFs'!BB806*'Weighting factors'!$B$4,0), _xlfn.IFNA('Table S3 Occupation CFs'!BQ806*'Weighting factors'!$B$6, 0)) = 0, NA(), 0.5*SUM(_xlfn.IFNA('Table S3 Occupation CFs'!I806*'Weighting factors'!$B$2,0), _xlfn.IFNA('Table S3 Occupation CFs'!X806*'Weighting factors'!$B$3, 0), _xlfn.IFNA('Table S3 Occupation CFs'!AM806*'Weighting factors'!$B$5, 0), _xlfn.IFNA('Table S3 Occupation CFs'!BB806*'Weighting factors'!$B$4,0), _xlfn.IFNA('Table S3 Occupation CFs'!BQ806*'Weighting factors'!$B$6, 0)))</f>
        <v>1.1031643901059661E-16</v>
      </c>
      <c r="I804" s="51">
        <f>IF(0.5*SUM(_xlfn.IFNA('Table S3 Occupation CFs'!J806*'Weighting factors'!$B$2,0), _xlfn.IFNA('Table S3 Occupation CFs'!Y806*'Weighting factors'!$B$3, 0), _xlfn.IFNA('Table S3 Occupation CFs'!AN806*'Weighting factors'!$B$5, 0), _xlfn.IFNA('Table S3 Occupation CFs'!BC806*'Weighting factors'!$B$4,0), _xlfn.IFNA('Table S3 Occupation CFs'!BR806*'Weighting factors'!$B$6, 0)) = 0, NA(), 0.5*SUM(_xlfn.IFNA('Table S3 Occupation CFs'!J806*'Weighting factors'!$B$2,0), _xlfn.IFNA('Table S3 Occupation CFs'!Y806*'Weighting factors'!$B$3, 0), _xlfn.IFNA('Table S3 Occupation CFs'!AN806*'Weighting factors'!$B$5, 0), _xlfn.IFNA('Table S3 Occupation CFs'!BC806*'Weighting factors'!$B$4,0), _xlfn.IFNA('Table S3 Occupation CFs'!BR806*'Weighting factors'!$B$6, 0)))</f>
        <v>1.213991030294417E-16</v>
      </c>
      <c r="J804" s="51">
        <f>IF(0.5*SUM(_xlfn.IFNA('Table S3 Occupation CFs'!K806*'Weighting factors'!$B$2,0), _xlfn.IFNA('Table S3 Occupation CFs'!Z806*'Weighting factors'!$B$3, 0), _xlfn.IFNA('Table S3 Occupation CFs'!AO806*'Weighting factors'!$B$5, 0), _xlfn.IFNA('Table S3 Occupation CFs'!BD806*'Weighting factors'!$B$4,0), _xlfn.IFNA('Table S3 Occupation CFs'!BS806*'Weighting factors'!$B$6, 0)) = 0, NA(), 0.5*SUM(_xlfn.IFNA('Table S3 Occupation CFs'!K806*'Weighting factors'!$B$2,0), _xlfn.IFNA('Table S3 Occupation CFs'!Z806*'Weighting factors'!$B$3, 0), _xlfn.IFNA('Table S3 Occupation CFs'!AO806*'Weighting factors'!$B$5, 0), _xlfn.IFNA('Table S3 Occupation CFs'!BD806*'Weighting factors'!$B$4,0), _xlfn.IFNA('Table S3 Occupation CFs'!BS806*'Weighting factors'!$B$6, 0)))</f>
        <v>1.292149167520146E-16</v>
      </c>
      <c r="K804" s="51">
        <f>IF(0.5*SUM(_xlfn.IFNA('Table S3 Occupation CFs'!L806*'Weighting factors'!$B$2,0), _xlfn.IFNA('Table S3 Occupation CFs'!AA806*'Weighting factors'!$B$3, 0), _xlfn.IFNA('Table S3 Occupation CFs'!AP806*'Weighting factors'!$B$5, 0), _xlfn.IFNA('Table S3 Occupation CFs'!BE806*'Weighting factors'!$B$4,0), _xlfn.IFNA('Table S3 Occupation CFs'!BT806*'Weighting factors'!$B$6, 0)) = 0, NA(), 0.5*SUM(_xlfn.IFNA('Table S3 Occupation CFs'!L806*'Weighting factors'!$B$2,0), _xlfn.IFNA('Table S3 Occupation CFs'!AA806*'Weighting factors'!$B$3, 0), _xlfn.IFNA('Table S3 Occupation CFs'!AP806*'Weighting factors'!$B$5, 0), _xlfn.IFNA('Table S3 Occupation CFs'!BE806*'Weighting factors'!$B$4,0), _xlfn.IFNA('Table S3 Occupation CFs'!BT806*'Weighting factors'!$B$6, 0)))</f>
        <v>1.1710916306209583E-16</v>
      </c>
      <c r="L804" s="51">
        <f>IF(0.5*SUM(_xlfn.IFNA('Table S3 Occupation CFs'!M806*'Weighting factors'!$B$2,0), _xlfn.IFNA('Table S3 Occupation CFs'!AB806*'Weighting factors'!$B$3, 0), _xlfn.IFNA('Table S3 Occupation CFs'!AQ806*'Weighting factors'!$B$5, 0), _xlfn.IFNA('Table S3 Occupation CFs'!BF806*'Weighting factors'!$B$4,0), _xlfn.IFNA('Table S3 Occupation CFs'!BU806*'Weighting factors'!$B$6, 0)) = 0, NA(), 0.5*SUM(_xlfn.IFNA('Table S3 Occupation CFs'!M806*'Weighting factors'!$B$2,0), _xlfn.IFNA('Table S3 Occupation CFs'!AB806*'Weighting factors'!$B$3, 0), _xlfn.IFNA('Table S3 Occupation CFs'!AQ806*'Weighting factors'!$B$5, 0), _xlfn.IFNA('Table S3 Occupation CFs'!BF806*'Weighting factors'!$B$4,0), _xlfn.IFNA('Table S3 Occupation CFs'!BU806*'Weighting factors'!$B$6, 0)))</f>
        <v>1.2796041232451199E-16</v>
      </c>
      <c r="M804" s="51">
        <f>IF(0.5*SUM(_xlfn.IFNA('Table S3 Occupation CFs'!N806*'Weighting factors'!$B$2,0), _xlfn.IFNA('Table S3 Occupation CFs'!AC806*'Weighting factors'!$B$3, 0), _xlfn.IFNA('Table S3 Occupation CFs'!AR806*'Weighting factors'!$B$5, 0), _xlfn.IFNA('Table S3 Occupation CFs'!BG806*'Weighting factors'!$B$4,0), _xlfn.IFNA('Table S3 Occupation CFs'!BV806*'Weighting factors'!$B$6, 0)) = 0, NA(), 0.5*SUM(_xlfn.IFNA('Table S3 Occupation CFs'!N806*'Weighting factors'!$B$2,0), _xlfn.IFNA('Table S3 Occupation CFs'!AC806*'Weighting factors'!$B$3, 0), _xlfn.IFNA('Table S3 Occupation CFs'!AR806*'Weighting factors'!$B$5, 0), _xlfn.IFNA('Table S3 Occupation CFs'!BG806*'Weighting factors'!$B$4,0), _xlfn.IFNA('Table S3 Occupation CFs'!BV806*'Weighting factors'!$B$6, 0)))</f>
        <v>1.2951148733800249E-16</v>
      </c>
      <c r="N804" s="51">
        <f>IF(0.5*SUM(_xlfn.IFNA('Table S3 Occupation CFs'!O806*'Weighting factors'!$B$2,0), _xlfn.IFNA('Table S3 Occupation CFs'!AD806*'Weighting factors'!$B$3, 0), _xlfn.IFNA('Table S3 Occupation CFs'!AS806*'Weighting factors'!$B$5, 0), _xlfn.IFNA('Table S3 Occupation CFs'!BH806*'Weighting factors'!$B$4,0), _xlfn.IFNA('Table S3 Occupation CFs'!BW806*'Weighting factors'!$B$6, 0)) = 0, NA(), 0.5*SUM(_xlfn.IFNA('Table S3 Occupation CFs'!O806*'Weighting factors'!$B$2,0), _xlfn.IFNA('Table S3 Occupation CFs'!AD806*'Weighting factors'!$B$3, 0), _xlfn.IFNA('Table S3 Occupation CFs'!AS806*'Weighting factors'!$B$5, 0), _xlfn.IFNA('Table S3 Occupation CFs'!BH806*'Weighting factors'!$B$4,0), _xlfn.IFNA('Table S3 Occupation CFs'!BW806*'Weighting factors'!$B$6, 0)))</f>
        <v>6.5904956867331376E-17</v>
      </c>
      <c r="O804" s="51">
        <f>IF(0.5*SUM(_xlfn.IFNA('Table S3 Occupation CFs'!P806*'Weighting factors'!$B$2,0), _xlfn.IFNA('Table S3 Occupation CFs'!AE806*'Weighting factors'!$B$3, 0), _xlfn.IFNA('Table S3 Occupation CFs'!AT806*'Weighting factors'!$B$5, 0), _xlfn.IFNA('Table S3 Occupation CFs'!BI806*'Weighting factors'!$B$4,0), _xlfn.IFNA('Table S3 Occupation CFs'!BX806*'Weighting factors'!$B$6, 0)) = 0, NA(), 0.5*SUM(_xlfn.IFNA('Table S3 Occupation CFs'!P806*'Weighting factors'!$B$2,0), _xlfn.IFNA('Table S3 Occupation CFs'!AE806*'Weighting factors'!$B$3, 0), _xlfn.IFNA('Table S3 Occupation CFs'!AT806*'Weighting factors'!$B$5, 0), _xlfn.IFNA('Table S3 Occupation CFs'!BI806*'Weighting factors'!$B$4,0), _xlfn.IFNA('Table S3 Occupation CFs'!BX806*'Weighting factors'!$B$6, 0)))</f>
        <v>1.2710230404328149E-16</v>
      </c>
      <c r="P804" s="51">
        <f>IF(0.5*SUM(_xlfn.IFNA('Table S3 Occupation CFs'!Q806*'Weighting factors'!$B$2,0), _xlfn.IFNA('Table S3 Occupation CFs'!AF806*'Weighting factors'!$B$3, 0), _xlfn.IFNA('Table S3 Occupation CFs'!AU806*'Weighting factors'!$B$5, 0), _xlfn.IFNA('Table S3 Occupation CFs'!BJ806*'Weighting factors'!$B$4,0), _xlfn.IFNA('Table S3 Occupation CFs'!BY806*'Weighting factors'!$B$6, 0)) = 0, NA(), 0.5*SUM(_xlfn.IFNA('Table S3 Occupation CFs'!Q806*'Weighting factors'!$B$2,0), _xlfn.IFNA('Table S3 Occupation CFs'!AF806*'Weighting factors'!$B$3, 0), _xlfn.IFNA('Table S3 Occupation CFs'!AU806*'Weighting factors'!$B$5, 0), _xlfn.IFNA('Table S3 Occupation CFs'!BJ806*'Weighting factors'!$B$4,0), _xlfn.IFNA('Table S3 Occupation CFs'!BY806*'Weighting factors'!$B$6, 0)))</f>
        <v>1.3685926505164101E-16</v>
      </c>
    </row>
    <row r="805" spans="1:16" x14ac:dyDescent="0.45">
      <c r="A805" s="3" t="s">
        <v>816</v>
      </c>
      <c r="B805" s="51">
        <f>IF(0.5*SUM(_xlfn.IFNA('Table S3 Occupation CFs'!E807*'Weighting factors'!$B$2,0), _xlfn.IFNA('Table S3 Occupation CFs'!T807*'Weighting factors'!$B$3, 0), _xlfn.IFNA('Table S3 Occupation CFs'!AI807*'Weighting factors'!$B$5, 0), _xlfn.IFNA('Table S3 Occupation CFs'!AX807*'Weighting factors'!$B$4,0), _xlfn.IFNA('Table S3 Occupation CFs'!BM807*'Weighting factors'!$B$6, 0)) = 0, NA(), 0.5*SUM(_xlfn.IFNA('Table S3 Occupation CFs'!E807*'Weighting factors'!$B$2,0), _xlfn.IFNA('Table S3 Occupation CFs'!T807*'Weighting factors'!$B$3, 0), _xlfn.IFNA('Table S3 Occupation CFs'!AI807*'Weighting factors'!$B$5, 0), _xlfn.IFNA('Table S3 Occupation CFs'!AX807*'Weighting factors'!$B$4,0), _xlfn.IFNA('Table S3 Occupation CFs'!BM807*'Weighting factors'!$B$6, 0)))</f>
        <v>3.6065589374964969E-17</v>
      </c>
      <c r="C805" s="51">
        <f>IF(0.5*SUM(_xlfn.IFNA('Table S3 Occupation CFs'!D807*'Weighting factors'!$B$2,0), _xlfn.IFNA('Table S3 Occupation CFs'!S807*'Weighting factors'!$B$3, 0), _xlfn.IFNA('Table S3 Occupation CFs'!AH807*'Weighting factors'!$B$5, 0), _xlfn.IFNA('Table S3 Occupation CFs'!AW807*'Weighting factors'!$B$4,0), _xlfn.IFNA('Table S3 Occupation CFs'!BL807*'Weighting factors'!$B$6, 0)) = 0, NA(), 0.5*SUM(_xlfn.IFNA('Table S3 Occupation CFs'!D807*'Weighting factors'!$B$2,0), _xlfn.IFNA('Table S3 Occupation CFs'!S807*'Weighting factors'!$B$3, 0), _xlfn.IFNA('Table S3 Occupation CFs'!AH807*'Weighting factors'!$B$5, 0), _xlfn.IFNA('Table S3 Occupation CFs'!AW807*'Weighting factors'!$B$4,0), _xlfn.IFNA('Table S3 Occupation CFs'!BL807*'Weighting factors'!$B$6, 0)))</f>
        <v>1.8467965421682813E-16</v>
      </c>
      <c r="D805" s="51">
        <f>IF(0.5*SUM(_xlfn.IFNA('Table S3 Occupation CFs'!C807*'Weighting factors'!$B$2,0), _xlfn.IFNA('Table S3 Occupation CFs'!R807*'Weighting factors'!$B$3, 0), _xlfn.IFNA('Table S3 Occupation CFs'!AG807*'Weighting factors'!$B$5, 0), _xlfn.IFNA('Table S3 Occupation CFs'!AV807*'Weighting factors'!$B$4,0), _xlfn.IFNA('Table S3 Occupation CFs'!BK807*'Weighting factors'!$B$6, 0)) = 0, NA(), 0.5*SUM(_xlfn.IFNA('Table S3 Occupation CFs'!C807*'Weighting factors'!$B$2,0), _xlfn.IFNA('Table S3 Occupation CFs'!R807*'Weighting factors'!$B$3, 0), _xlfn.IFNA('Table S3 Occupation CFs'!AG807*'Weighting factors'!$B$5, 0), _xlfn.IFNA('Table S3 Occupation CFs'!AV807*'Weighting factors'!$B$4,0), _xlfn.IFNA('Table S3 Occupation CFs'!BK807*'Weighting factors'!$B$6, 0)))</f>
        <v>1.8983671220476712E-16</v>
      </c>
      <c r="E805" s="51">
        <f>IF(0.5*SUM(_xlfn.IFNA('Table S3 Occupation CFs'!F807*'Weighting factors'!$B$2,0), _xlfn.IFNA('Table S3 Occupation CFs'!U807*'Weighting factors'!$B$3, 0), _xlfn.IFNA('Table S3 Occupation CFs'!AJ807*'Weighting factors'!$B$5, 0), _xlfn.IFNA('Table S3 Occupation CFs'!AY807*'Weighting factors'!$B$4,0), _xlfn.IFNA('Table S3 Occupation CFs'!BN807*'Weighting factors'!$B$6, 0)) = 0, NA(), 0.5*SUM(_xlfn.IFNA('Table S3 Occupation CFs'!F807*'Weighting factors'!$B$2,0), _xlfn.IFNA('Table S3 Occupation CFs'!U807*'Weighting factors'!$B$3, 0), _xlfn.IFNA('Table S3 Occupation CFs'!AJ807*'Weighting factors'!$B$5, 0), _xlfn.IFNA('Table S3 Occupation CFs'!AY807*'Weighting factors'!$B$4,0), _xlfn.IFNA('Table S3 Occupation CFs'!BN807*'Weighting factors'!$B$6, 0)))</f>
        <v>1.9747153748082812E-16</v>
      </c>
      <c r="F805" s="51">
        <f>IF(0.5*SUM(_xlfn.IFNA('Table S3 Occupation CFs'!G807*'Weighting factors'!$B$2,0), _xlfn.IFNA('Table S3 Occupation CFs'!V807*'Weighting factors'!$B$3, 0), _xlfn.IFNA('Table S3 Occupation CFs'!AK807*'Weighting factors'!$B$5, 0), _xlfn.IFNA('Table S3 Occupation CFs'!AZ807*'Weighting factors'!$B$4,0), _xlfn.IFNA('Table S3 Occupation CFs'!BO807*'Weighting factors'!$B$6, 0)) = 0, NA(), 0.5*SUM(_xlfn.IFNA('Table S3 Occupation CFs'!G807*'Weighting factors'!$B$2,0), _xlfn.IFNA('Table S3 Occupation CFs'!V807*'Weighting factors'!$B$3, 0), _xlfn.IFNA('Table S3 Occupation CFs'!AK807*'Weighting factors'!$B$5, 0), _xlfn.IFNA('Table S3 Occupation CFs'!AZ807*'Weighting factors'!$B$4,0), _xlfn.IFNA('Table S3 Occupation CFs'!BO807*'Weighting factors'!$B$6, 0)))</f>
        <v>1.996497776617041E-16</v>
      </c>
      <c r="G805" s="51">
        <f>IF(0.5*SUM(_xlfn.IFNA('Table S3 Occupation CFs'!H807*'Weighting factors'!$B$2,0), _xlfn.IFNA('Table S3 Occupation CFs'!W807*'Weighting factors'!$B$3, 0), _xlfn.IFNA('Table S3 Occupation CFs'!AL807*'Weighting factors'!$B$5, 0), _xlfn.IFNA('Table S3 Occupation CFs'!BA807*'Weighting factors'!$B$4,0), _xlfn.IFNA('Table S3 Occupation CFs'!BP807*'Weighting factors'!$B$6, 0)) = 0, NA(), 0.5*SUM(_xlfn.IFNA('Table S3 Occupation CFs'!H807*'Weighting factors'!$B$2,0), _xlfn.IFNA('Table S3 Occupation CFs'!W807*'Weighting factors'!$B$3, 0), _xlfn.IFNA('Table S3 Occupation CFs'!AL807*'Weighting factors'!$B$5, 0), _xlfn.IFNA('Table S3 Occupation CFs'!BA807*'Weighting factors'!$B$4,0), _xlfn.IFNA('Table S3 Occupation CFs'!BP807*'Weighting factors'!$B$6, 0)))</f>
        <v>2.0184750856758309E-16</v>
      </c>
      <c r="H805" s="51">
        <f>IF(0.5*SUM(_xlfn.IFNA('Table S3 Occupation CFs'!I807*'Weighting factors'!$B$2,0), _xlfn.IFNA('Table S3 Occupation CFs'!X807*'Weighting factors'!$B$3, 0), _xlfn.IFNA('Table S3 Occupation CFs'!AM807*'Weighting factors'!$B$5, 0), _xlfn.IFNA('Table S3 Occupation CFs'!BB807*'Weighting factors'!$B$4,0), _xlfn.IFNA('Table S3 Occupation CFs'!BQ807*'Weighting factors'!$B$6, 0)) = 0, NA(), 0.5*SUM(_xlfn.IFNA('Table S3 Occupation CFs'!I807*'Weighting factors'!$B$2,0), _xlfn.IFNA('Table S3 Occupation CFs'!X807*'Weighting factors'!$B$3, 0), _xlfn.IFNA('Table S3 Occupation CFs'!AM807*'Weighting factors'!$B$5, 0), _xlfn.IFNA('Table S3 Occupation CFs'!BB807*'Weighting factors'!$B$4,0), _xlfn.IFNA('Table S3 Occupation CFs'!BQ807*'Weighting factors'!$B$6, 0)))</f>
        <v>1.9114727266409932E-16</v>
      </c>
      <c r="I805" s="51">
        <f>IF(0.5*SUM(_xlfn.IFNA('Table S3 Occupation CFs'!J807*'Weighting factors'!$B$2,0), _xlfn.IFNA('Table S3 Occupation CFs'!Y807*'Weighting factors'!$B$3, 0), _xlfn.IFNA('Table S3 Occupation CFs'!AN807*'Weighting factors'!$B$5, 0), _xlfn.IFNA('Table S3 Occupation CFs'!BC807*'Weighting factors'!$B$4,0), _xlfn.IFNA('Table S3 Occupation CFs'!BR807*'Weighting factors'!$B$6, 0)) = 0, NA(), 0.5*SUM(_xlfn.IFNA('Table S3 Occupation CFs'!J807*'Weighting factors'!$B$2,0), _xlfn.IFNA('Table S3 Occupation CFs'!Y807*'Weighting factors'!$B$3, 0), _xlfn.IFNA('Table S3 Occupation CFs'!AN807*'Weighting factors'!$B$5, 0), _xlfn.IFNA('Table S3 Occupation CFs'!BC807*'Weighting factors'!$B$4,0), _xlfn.IFNA('Table S3 Occupation CFs'!BR807*'Weighting factors'!$B$6, 0)))</f>
        <v>1.9561344814599941E-16</v>
      </c>
      <c r="J805" s="51">
        <f>IF(0.5*SUM(_xlfn.IFNA('Table S3 Occupation CFs'!K807*'Weighting factors'!$B$2,0), _xlfn.IFNA('Table S3 Occupation CFs'!Z807*'Weighting factors'!$B$3, 0), _xlfn.IFNA('Table S3 Occupation CFs'!AO807*'Weighting factors'!$B$5, 0), _xlfn.IFNA('Table S3 Occupation CFs'!BD807*'Weighting factors'!$B$4,0), _xlfn.IFNA('Table S3 Occupation CFs'!BS807*'Weighting factors'!$B$6, 0)) = 0, NA(), 0.5*SUM(_xlfn.IFNA('Table S3 Occupation CFs'!K807*'Weighting factors'!$B$2,0), _xlfn.IFNA('Table S3 Occupation CFs'!Z807*'Weighting factors'!$B$3, 0), _xlfn.IFNA('Table S3 Occupation CFs'!AO807*'Weighting factors'!$B$5, 0), _xlfn.IFNA('Table S3 Occupation CFs'!BD807*'Weighting factors'!$B$4,0), _xlfn.IFNA('Table S3 Occupation CFs'!BS807*'Weighting factors'!$B$6, 0)))</f>
        <v>1.9876312423265018E-16</v>
      </c>
      <c r="K805" s="51">
        <f>IF(0.5*SUM(_xlfn.IFNA('Table S3 Occupation CFs'!L807*'Weighting factors'!$B$2,0), _xlfn.IFNA('Table S3 Occupation CFs'!AA807*'Weighting factors'!$B$3, 0), _xlfn.IFNA('Table S3 Occupation CFs'!AP807*'Weighting factors'!$B$5, 0), _xlfn.IFNA('Table S3 Occupation CFs'!BE807*'Weighting factors'!$B$4,0), _xlfn.IFNA('Table S3 Occupation CFs'!BT807*'Weighting factors'!$B$6, 0)) = 0, NA(), 0.5*SUM(_xlfn.IFNA('Table S3 Occupation CFs'!L807*'Weighting factors'!$B$2,0), _xlfn.IFNA('Table S3 Occupation CFs'!AA807*'Weighting factors'!$B$3, 0), _xlfn.IFNA('Table S3 Occupation CFs'!AP807*'Weighting factors'!$B$5, 0), _xlfn.IFNA('Table S3 Occupation CFs'!BE807*'Weighting factors'!$B$4,0), _xlfn.IFNA('Table S3 Occupation CFs'!BT807*'Weighting factors'!$B$6, 0)))</f>
        <v>1.9060852247587338E-16</v>
      </c>
      <c r="L805" s="51">
        <f>IF(0.5*SUM(_xlfn.IFNA('Table S3 Occupation CFs'!M807*'Weighting factors'!$B$2,0), _xlfn.IFNA('Table S3 Occupation CFs'!AB807*'Weighting factors'!$B$3, 0), _xlfn.IFNA('Table S3 Occupation CFs'!AQ807*'Weighting factors'!$B$5, 0), _xlfn.IFNA('Table S3 Occupation CFs'!BF807*'Weighting factors'!$B$4,0), _xlfn.IFNA('Table S3 Occupation CFs'!BU807*'Weighting factors'!$B$6, 0)) = 0, NA(), 0.5*SUM(_xlfn.IFNA('Table S3 Occupation CFs'!M807*'Weighting factors'!$B$2,0), _xlfn.IFNA('Table S3 Occupation CFs'!AB807*'Weighting factors'!$B$3, 0), _xlfn.IFNA('Table S3 Occupation CFs'!AQ807*'Weighting factors'!$B$5, 0), _xlfn.IFNA('Table S3 Occupation CFs'!BF807*'Weighting factors'!$B$4,0), _xlfn.IFNA('Table S3 Occupation CFs'!BU807*'Weighting factors'!$B$6, 0)))</f>
        <v>1.9646464897627224E-16</v>
      </c>
      <c r="M805" s="51">
        <f>IF(0.5*SUM(_xlfn.IFNA('Table S3 Occupation CFs'!N807*'Weighting factors'!$B$2,0), _xlfn.IFNA('Table S3 Occupation CFs'!AC807*'Weighting factors'!$B$3, 0), _xlfn.IFNA('Table S3 Occupation CFs'!AR807*'Weighting factors'!$B$5, 0), _xlfn.IFNA('Table S3 Occupation CFs'!BG807*'Weighting factors'!$B$4,0), _xlfn.IFNA('Table S3 Occupation CFs'!BV807*'Weighting factors'!$B$6, 0)) = 0, NA(), 0.5*SUM(_xlfn.IFNA('Table S3 Occupation CFs'!N807*'Weighting factors'!$B$2,0), _xlfn.IFNA('Table S3 Occupation CFs'!AC807*'Weighting factors'!$B$3, 0), _xlfn.IFNA('Table S3 Occupation CFs'!AR807*'Weighting factors'!$B$5, 0), _xlfn.IFNA('Table S3 Occupation CFs'!BG807*'Weighting factors'!$B$4,0), _xlfn.IFNA('Table S3 Occupation CFs'!BV807*'Weighting factors'!$B$6, 0)))</f>
        <v>1.9729942737379858E-16</v>
      </c>
      <c r="N805" s="51">
        <f>IF(0.5*SUM(_xlfn.IFNA('Table S3 Occupation CFs'!O807*'Weighting factors'!$B$2,0), _xlfn.IFNA('Table S3 Occupation CFs'!AD807*'Weighting factors'!$B$3, 0), _xlfn.IFNA('Table S3 Occupation CFs'!AS807*'Weighting factors'!$B$5, 0), _xlfn.IFNA('Table S3 Occupation CFs'!BH807*'Weighting factors'!$B$4,0), _xlfn.IFNA('Table S3 Occupation CFs'!BW807*'Weighting factors'!$B$6, 0)) = 0, NA(), 0.5*SUM(_xlfn.IFNA('Table S3 Occupation CFs'!O807*'Weighting factors'!$B$2,0), _xlfn.IFNA('Table S3 Occupation CFs'!AD807*'Weighting factors'!$B$3, 0), _xlfn.IFNA('Table S3 Occupation CFs'!AS807*'Weighting factors'!$B$5, 0), _xlfn.IFNA('Table S3 Occupation CFs'!BH807*'Weighting factors'!$B$4,0), _xlfn.IFNA('Table S3 Occupation CFs'!BW807*'Weighting factors'!$B$6, 0)))</f>
        <v>1.7334484978108204E-16</v>
      </c>
      <c r="O805" s="51">
        <f>IF(0.5*SUM(_xlfn.IFNA('Table S3 Occupation CFs'!P807*'Weighting factors'!$B$2,0), _xlfn.IFNA('Table S3 Occupation CFs'!AE807*'Weighting factors'!$B$3, 0), _xlfn.IFNA('Table S3 Occupation CFs'!AT807*'Weighting factors'!$B$5, 0), _xlfn.IFNA('Table S3 Occupation CFs'!BI807*'Weighting factors'!$B$4,0), _xlfn.IFNA('Table S3 Occupation CFs'!BX807*'Weighting factors'!$B$6, 0)) = 0, NA(), 0.5*SUM(_xlfn.IFNA('Table S3 Occupation CFs'!P807*'Weighting factors'!$B$2,0), _xlfn.IFNA('Table S3 Occupation CFs'!AE807*'Weighting factors'!$B$3, 0), _xlfn.IFNA('Table S3 Occupation CFs'!AT807*'Weighting factors'!$B$5, 0), _xlfn.IFNA('Table S3 Occupation CFs'!BI807*'Weighting factors'!$B$4,0), _xlfn.IFNA('Table S3 Occupation CFs'!BX807*'Weighting factors'!$B$6, 0)))</f>
        <v>1.9792949156173405E-16</v>
      </c>
      <c r="P805" s="51">
        <f>IF(0.5*SUM(_xlfn.IFNA('Table S3 Occupation CFs'!Q807*'Weighting factors'!$B$2,0), _xlfn.IFNA('Table S3 Occupation CFs'!AF807*'Weighting factors'!$B$3, 0), _xlfn.IFNA('Table S3 Occupation CFs'!AU807*'Weighting factors'!$B$5, 0), _xlfn.IFNA('Table S3 Occupation CFs'!BJ807*'Weighting factors'!$B$4,0), _xlfn.IFNA('Table S3 Occupation CFs'!BY807*'Weighting factors'!$B$6, 0)) = 0, NA(), 0.5*SUM(_xlfn.IFNA('Table S3 Occupation CFs'!Q807*'Weighting factors'!$B$2,0), _xlfn.IFNA('Table S3 Occupation CFs'!AF807*'Weighting factors'!$B$3, 0), _xlfn.IFNA('Table S3 Occupation CFs'!AU807*'Weighting factors'!$B$5, 0), _xlfn.IFNA('Table S3 Occupation CFs'!BJ807*'Weighting factors'!$B$4,0), _xlfn.IFNA('Table S3 Occupation CFs'!BY807*'Weighting factors'!$B$6, 0)))</f>
        <v>2.0184916820007145E-16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C6CEB-E40F-45E5-BCCB-7077F505969C}">
  <dimension ref="A1:N805"/>
  <sheetViews>
    <sheetView workbookViewId="0">
      <selection activeCell="M14" sqref="M14"/>
    </sheetView>
  </sheetViews>
  <sheetFormatPr defaultRowHeight="14.25" x14ac:dyDescent="0.45"/>
  <cols>
    <col min="4" max="4" width="10.796875" customWidth="1"/>
  </cols>
  <sheetData>
    <row r="1" spans="1:14" x14ac:dyDescent="0.45">
      <c r="A1" t="s">
        <v>1644</v>
      </c>
      <c r="B1" t="s">
        <v>0</v>
      </c>
      <c r="C1" t="s">
        <v>1</v>
      </c>
      <c r="D1" t="s">
        <v>2</v>
      </c>
      <c r="E1" t="s">
        <v>3</v>
      </c>
      <c r="F1" t="s">
        <v>4</v>
      </c>
      <c r="G1" t="s">
        <v>5</v>
      </c>
      <c r="H1" t="s">
        <v>6</v>
      </c>
      <c r="I1" t="s">
        <v>7</v>
      </c>
      <c r="J1" t="s">
        <v>8</v>
      </c>
      <c r="K1" t="s">
        <v>9</v>
      </c>
      <c r="L1" t="s">
        <v>10</v>
      </c>
      <c r="M1" t="s">
        <v>11</v>
      </c>
      <c r="N1" t="s">
        <v>12</v>
      </c>
    </row>
    <row r="2" spans="1:14" x14ac:dyDescent="0.45">
      <c r="A2" t="s">
        <v>13</v>
      </c>
      <c r="B2" s="1">
        <f>AVERAGEIF(CF_Chaudhary_2018_aggr!K2:M2, "&lt;&gt;#N/A")</f>
        <v>6.5543995409293839E-14</v>
      </c>
      <c r="C2" s="1">
        <f>AVERAGEIF(CF_Chaudhary_2018_aggr!K2:M2, "&lt;&gt;#N/A")</f>
        <v>6.5543995409293839E-14</v>
      </c>
      <c r="D2" s="1">
        <f>AVERAGEIF(CF_Chaudhary_2018_aggr!H2:J2, "&lt;&gt;#N/A")</f>
        <v>6.9010423042376251E-14</v>
      </c>
      <c r="E2" s="1">
        <f>AVERAGEIF(CF_Chaudhary_2018_aggr!N2:P2, "&lt;&gt;#N/A")</f>
        <v>6.0647618240633523E-14</v>
      </c>
      <c r="F2" s="1">
        <f>CF_Chaudhary_2018_aggr!D2</f>
        <v>4.6742230800290112E-14</v>
      </c>
      <c r="G2" s="1">
        <f>AVERAGEIF(CF_Chaudhary_2018_aggr!C2:D2,"&lt;&gt;#N/A")</f>
        <v>4.7164347095054032E-14</v>
      </c>
      <c r="H2" s="1">
        <f>AVERAGEIF(CF_Chaudhary_2018_aggr!E2:G2, "&lt;&gt;#N/A")</f>
        <v>7.4801814315873685E-14</v>
      </c>
      <c r="I2" s="1">
        <f>AVERAGEIF(CF_Chaudhary_2018_aggr!E2:G2, "&lt;&gt;#N/A")</f>
        <v>7.4801814315873685E-14</v>
      </c>
      <c r="J2" s="1">
        <f>K2</f>
        <v>4.7586463389817953E-14</v>
      </c>
      <c r="K2" s="1">
        <f>CF_Chaudhary_2018_aggr!C2</f>
        <v>4.7586463389817953E-14</v>
      </c>
      <c r="L2">
        <v>0</v>
      </c>
      <c r="M2" s="1">
        <f>AVERAGEIF(CF_Chaudhary_2018_aggr!B2:B2, "&lt;&gt;#N/A")</f>
        <v>4.2745564250706074E-15</v>
      </c>
      <c r="N2" s="1">
        <f>AVERAGEIF(CF_Chaudhary_2018_aggr!D2:G2,  "&lt;&gt;#N/A")</f>
        <v>6.7786918436977792E-14</v>
      </c>
    </row>
    <row r="3" spans="1:14" x14ac:dyDescent="0.45">
      <c r="A3" t="s">
        <v>14</v>
      </c>
      <c r="B3" s="1">
        <f>AVERAGEIF(CF_Chaudhary_2018_aggr!K3:M3, "&lt;&gt;#N/A")</f>
        <v>2.5438367588119673E-14</v>
      </c>
      <c r="C3" s="1">
        <f>AVERAGEIF(CF_Chaudhary_2018_aggr!K3:M3, "&lt;&gt;#N/A")</f>
        <v>2.5438367588119673E-14</v>
      </c>
      <c r="D3" s="1">
        <f>AVERAGEIF(CF_Chaudhary_2018_aggr!H3:J3, "&lt;&gt;#N/A")</f>
        <v>2.6714956702916404E-14</v>
      </c>
      <c r="E3" s="1">
        <f>AVERAGEIF(CF_Chaudhary_2018_aggr!N3:P3, "&lt;&gt;#N/A")</f>
        <v>2.6250311298852787E-14</v>
      </c>
      <c r="F3" s="1">
        <f>CF_Chaudhary_2018_aggr!D3</f>
        <v>2.5237359538872182E-14</v>
      </c>
      <c r="G3" s="1">
        <f>AVERAGEIF(CF_Chaudhary_2018_aggr!C3:D3,"&lt;&gt;#N/A")</f>
        <v>2.4965853781964616E-14</v>
      </c>
      <c r="H3" s="1">
        <f>AVERAGEIF(CF_Chaudhary_2018_aggr!E3:G3, "&lt;&gt;#N/A")</f>
        <v>2.7418150534280159E-14</v>
      </c>
      <c r="I3" s="1">
        <f>AVERAGEIF(CF_Chaudhary_2018_aggr!E3:G3, "&lt;&gt;#N/A")</f>
        <v>2.7418150534280159E-14</v>
      </c>
      <c r="J3" s="1">
        <f t="shared" ref="J3:J66" si="0">K3</f>
        <v>2.4694348025057046E-14</v>
      </c>
      <c r="K3" s="1">
        <f>CF_Chaudhary_2018_aggr!C3</f>
        <v>2.4694348025057046E-14</v>
      </c>
      <c r="L3">
        <v>0</v>
      </c>
      <c r="M3" s="1">
        <f>AVERAGEIF(CF_Chaudhary_2018_aggr!B3:B3, "&lt;&gt;#N/A")</f>
        <v>3.8114638897431594E-15</v>
      </c>
      <c r="N3" s="1">
        <f>AVERAGEIF(CF_Chaudhary_2018_aggr!D3:G3,  "&lt;&gt;#N/A")</f>
        <v>2.6872952785428166E-14</v>
      </c>
    </row>
    <row r="4" spans="1:14" x14ac:dyDescent="0.45">
      <c r="A4" t="s">
        <v>15</v>
      </c>
      <c r="B4" s="1">
        <f>AVERAGEIF(CF_Chaudhary_2018_aggr!K4:M4, "&lt;&gt;#N/A")</f>
        <v>4.3669523707488024E-14</v>
      </c>
      <c r="C4" s="1">
        <f>AVERAGEIF(CF_Chaudhary_2018_aggr!K4:M4, "&lt;&gt;#N/A")</f>
        <v>4.3669523707488024E-14</v>
      </c>
      <c r="D4" s="1">
        <f>AVERAGEIF(CF_Chaudhary_2018_aggr!H4:J4, "&lt;&gt;#N/A")</f>
        <v>5.1549095855571354E-14</v>
      </c>
      <c r="E4" s="1">
        <f>AVERAGEIF(CF_Chaudhary_2018_aggr!N4:P4, "&lt;&gt;#N/A")</f>
        <v>4.9662066036659673E-14</v>
      </c>
      <c r="F4" s="1">
        <f>CF_Chaudhary_2018_aggr!D4</f>
        <v>4.8902526795607374E-14</v>
      </c>
      <c r="G4" s="1">
        <f>AVERAGEIF(CF_Chaudhary_2018_aggr!C4:D4,"&lt;&gt;#N/A")</f>
        <v>4.8009725548119093E-14</v>
      </c>
      <c r="H4" s="1">
        <f>AVERAGEIF(CF_Chaudhary_2018_aggr!E4:G4, "&lt;&gt;#N/A")</f>
        <v>5.1395623109455365E-14</v>
      </c>
      <c r="I4" s="1">
        <f>AVERAGEIF(CF_Chaudhary_2018_aggr!E4:G4, "&lt;&gt;#N/A")</f>
        <v>5.1395623109455365E-14</v>
      </c>
      <c r="J4" s="1">
        <f t="shared" si="0"/>
        <v>4.7116924300630811E-14</v>
      </c>
      <c r="K4" s="1">
        <f>CF_Chaudhary_2018_aggr!C4</f>
        <v>4.7116924300630811E-14</v>
      </c>
      <c r="L4">
        <v>0</v>
      </c>
      <c r="M4" s="1">
        <f>AVERAGEIF(CF_Chaudhary_2018_aggr!B4:B4, "&lt;&gt;#N/A")</f>
        <v>7.5543572071273911E-15</v>
      </c>
      <c r="N4" s="1">
        <f>AVERAGEIF(CF_Chaudhary_2018_aggr!D4:G4,  "&lt;&gt;#N/A")</f>
        <v>5.0772349030993368E-14</v>
      </c>
    </row>
    <row r="5" spans="1:14" x14ac:dyDescent="0.45">
      <c r="A5" t="s">
        <v>16</v>
      </c>
      <c r="B5" s="1">
        <f>AVERAGEIF(CF_Chaudhary_2018_aggr!K5:M5, "&lt;&gt;#N/A")</f>
        <v>1.6672129012801507E-14</v>
      </c>
      <c r="C5" s="1">
        <f>AVERAGEIF(CF_Chaudhary_2018_aggr!K5:M5, "&lt;&gt;#N/A")</f>
        <v>1.6672129012801507E-14</v>
      </c>
      <c r="D5" s="1">
        <f>AVERAGEIF(CF_Chaudhary_2018_aggr!H5:J5, "&lt;&gt;#N/A")</f>
        <v>1.827681539273641E-14</v>
      </c>
      <c r="E5" s="1">
        <f>AVERAGEIF(CF_Chaudhary_2018_aggr!N5:P5, "&lt;&gt;#N/A")</f>
        <v>1.7701871762350386E-14</v>
      </c>
      <c r="F5" s="1">
        <f>CF_Chaudhary_2018_aggr!D5</f>
        <v>1.7056030869009139E-14</v>
      </c>
      <c r="G5" s="1">
        <f>AVERAGEIF(CF_Chaudhary_2018_aggr!C5:D5,"&lt;&gt;#N/A")</f>
        <v>1.7006497025258564E-14</v>
      </c>
      <c r="H5" s="1">
        <f>AVERAGEIF(CF_Chaudhary_2018_aggr!E5:G5, "&lt;&gt;#N/A")</f>
        <v>1.8744198237092368E-14</v>
      </c>
      <c r="I5" s="1">
        <f>AVERAGEIF(CF_Chaudhary_2018_aggr!E5:G5, "&lt;&gt;#N/A")</f>
        <v>1.8744198237092368E-14</v>
      </c>
      <c r="J5" s="1">
        <f t="shared" si="0"/>
        <v>1.6956963181507992E-14</v>
      </c>
      <c r="K5" s="1">
        <f>CF_Chaudhary_2018_aggr!C5</f>
        <v>1.6956963181507992E-14</v>
      </c>
      <c r="L5">
        <v>0</v>
      </c>
      <c r="M5" s="1">
        <f>AVERAGEIF(CF_Chaudhary_2018_aggr!B5:B5, "&lt;&gt;#N/A")</f>
        <v>1.5942784478780078E-15</v>
      </c>
      <c r="N5" s="1">
        <f>AVERAGEIF(CF_Chaudhary_2018_aggr!D5:G5,  "&lt;&gt;#N/A")</f>
        <v>1.8322156395071558E-14</v>
      </c>
    </row>
    <row r="6" spans="1:14" x14ac:dyDescent="0.45">
      <c r="A6" t="s">
        <v>17</v>
      </c>
      <c r="B6" s="1">
        <f>AVERAGEIF(CF_Chaudhary_2018_aggr!K6:M6, "&lt;&gt;#N/A")</f>
        <v>1.342933865769957E-14</v>
      </c>
      <c r="C6" s="1">
        <f>AVERAGEIF(CF_Chaudhary_2018_aggr!K6:M6, "&lt;&gt;#N/A")</f>
        <v>1.342933865769957E-14</v>
      </c>
      <c r="D6" s="1">
        <f>AVERAGEIF(CF_Chaudhary_2018_aggr!H6:J6, "&lt;&gt;#N/A")</f>
        <v>1.3927981157247686E-14</v>
      </c>
      <c r="E6" s="1">
        <f>AVERAGEIF(CF_Chaudhary_2018_aggr!N6:P6, "&lt;&gt;#N/A")</f>
        <v>1.3822833482033916E-14</v>
      </c>
      <c r="F6" s="1">
        <f>CF_Chaudhary_2018_aggr!D6</f>
        <v>1.3118915609021423E-14</v>
      </c>
      <c r="G6" s="1">
        <f>AVERAGEIF(CF_Chaudhary_2018_aggr!C6:D6,"&lt;&gt;#N/A")</f>
        <v>1.2960597933744998E-14</v>
      </c>
      <c r="H6" s="1">
        <f>AVERAGEIF(CF_Chaudhary_2018_aggr!E6:G6, "&lt;&gt;#N/A")</f>
        <v>1.3952449900969077E-14</v>
      </c>
      <c r="I6" s="1">
        <f>AVERAGEIF(CF_Chaudhary_2018_aggr!E6:G6, "&lt;&gt;#N/A")</f>
        <v>1.3952449900969077E-14</v>
      </c>
      <c r="J6" s="1">
        <f t="shared" si="0"/>
        <v>1.2802280258468571E-14</v>
      </c>
      <c r="K6" s="1">
        <f>CF_Chaudhary_2018_aggr!C6</f>
        <v>1.2802280258468571E-14</v>
      </c>
      <c r="L6">
        <v>0</v>
      </c>
      <c r="M6" s="1">
        <f>AVERAGEIF(CF_Chaudhary_2018_aggr!B6:B6, "&lt;&gt;#N/A")</f>
        <v>1.693177006905304E-15</v>
      </c>
      <c r="N6" s="1">
        <f>AVERAGEIF(CF_Chaudhary_2018_aggr!D6:G6,  "&lt;&gt;#N/A")</f>
        <v>1.3744066327982163E-14</v>
      </c>
    </row>
    <row r="7" spans="1:14" x14ac:dyDescent="0.45">
      <c r="A7" t="s">
        <v>18</v>
      </c>
      <c r="B7" s="1">
        <f>AVERAGEIF(CF_Chaudhary_2018_aggr!K7:M7, "&lt;&gt;#N/A")</f>
        <v>1.1769743936255653E-14</v>
      </c>
      <c r="C7" s="1">
        <f>AVERAGEIF(CF_Chaudhary_2018_aggr!K7:M7, "&lt;&gt;#N/A")</f>
        <v>1.1769743936255653E-14</v>
      </c>
      <c r="D7" s="1">
        <f>AVERAGEIF(CF_Chaudhary_2018_aggr!H7:J7, "&lt;&gt;#N/A")</f>
        <v>1.3139823192203451E-14</v>
      </c>
      <c r="E7" s="1">
        <f>AVERAGEIF(CF_Chaudhary_2018_aggr!N7:P7, "&lt;&gt;#N/A")</f>
        <v>1.2814244633289814E-14</v>
      </c>
      <c r="F7" s="1">
        <f>CF_Chaudhary_2018_aggr!D7</f>
        <v>1.2394329692391969E-14</v>
      </c>
      <c r="G7" s="1">
        <f>AVERAGEIF(CF_Chaudhary_2018_aggr!C7:D7,"&lt;&gt;#N/A")</f>
        <v>1.2248858482266488E-14</v>
      </c>
      <c r="H7" s="1">
        <f>AVERAGEIF(CF_Chaudhary_2018_aggr!E7:G7, "&lt;&gt;#N/A")</f>
        <v>1.3388418250450914E-14</v>
      </c>
      <c r="I7" s="1">
        <f>AVERAGEIF(CF_Chaudhary_2018_aggr!E7:G7, "&lt;&gt;#N/A")</f>
        <v>1.3388418250450914E-14</v>
      </c>
      <c r="J7" s="1">
        <f t="shared" si="0"/>
        <v>1.2103387272141004E-14</v>
      </c>
      <c r="K7" s="1">
        <f>CF_Chaudhary_2018_aggr!C7</f>
        <v>1.2103387272141004E-14</v>
      </c>
      <c r="L7">
        <v>0</v>
      </c>
      <c r="M7" s="1">
        <f>AVERAGEIF(CF_Chaudhary_2018_aggr!B7:B7, "&lt;&gt;#N/A")</f>
        <v>9.7545949579534295E-16</v>
      </c>
      <c r="N7" s="1">
        <f>AVERAGEIF(CF_Chaudhary_2018_aggr!D7:G7,  "&lt;&gt;#N/A")</f>
        <v>1.3139896110936177E-14</v>
      </c>
    </row>
    <row r="8" spans="1:14" x14ac:dyDescent="0.45">
      <c r="A8" t="s">
        <v>19</v>
      </c>
      <c r="B8" s="1">
        <f>AVERAGEIF(CF_Chaudhary_2018_aggr!K8:M8, "&lt;&gt;#N/A")</f>
        <v>2.0326707018300932E-14</v>
      </c>
      <c r="C8" s="1">
        <f>AVERAGEIF(CF_Chaudhary_2018_aggr!K8:M8, "&lt;&gt;#N/A")</f>
        <v>2.0326707018300932E-14</v>
      </c>
      <c r="D8" s="1">
        <f>AVERAGEIF(CF_Chaudhary_2018_aggr!H8:J8, "&lt;&gt;#N/A")</f>
        <v>2.1278605447392741E-14</v>
      </c>
      <c r="E8" s="1">
        <f>AVERAGEIF(CF_Chaudhary_2018_aggr!N8:P8, "&lt;&gt;#N/A")</f>
        <v>1.9943573939250783E-14</v>
      </c>
      <c r="F8" s="1">
        <f>CF_Chaudhary_2018_aggr!D8</f>
        <v>1.638398631110731E-14</v>
      </c>
      <c r="G8" s="1">
        <f>AVERAGEIF(CF_Chaudhary_2018_aggr!C8:D8,"&lt;&gt;#N/A")</f>
        <v>1.6454059726095197E-14</v>
      </c>
      <c r="H8" s="1">
        <f>AVERAGEIF(CF_Chaudhary_2018_aggr!E8:G8, "&lt;&gt;#N/A")</f>
        <v>2.2110253840420281E-14</v>
      </c>
      <c r="I8" s="1">
        <f>AVERAGEIF(CF_Chaudhary_2018_aggr!E8:G8, "&lt;&gt;#N/A")</f>
        <v>2.2110253840420281E-14</v>
      </c>
      <c r="J8" s="1">
        <f t="shared" si="0"/>
        <v>1.652413314108308E-14</v>
      </c>
      <c r="K8" s="1">
        <f>CF_Chaudhary_2018_aggr!C8</f>
        <v>1.652413314108308E-14</v>
      </c>
      <c r="L8">
        <v>0</v>
      </c>
      <c r="M8" s="1">
        <f>AVERAGEIF(CF_Chaudhary_2018_aggr!B8:B8, "&lt;&gt;#N/A")</f>
        <v>1.2272399690030619E-15</v>
      </c>
      <c r="N8" s="1">
        <f>AVERAGEIF(CF_Chaudhary_2018_aggr!D8:G8,  "&lt;&gt;#N/A")</f>
        <v>2.0678686958092039E-14</v>
      </c>
    </row>
    <row r="9" spans="1:14" x14ac:dyDescent="0.45">
      <c r="A9" t="s">
        <v>20</v>
      </c>
      <c r="B9" s="1">
        <f>AVERAGEIF(CF_Chaudhary_2018_aggr!K9:M9, "&lt;&gt;#N/A")</f>
        <v>6.9396474761213606E-14</v>
      </c>
      <c r="C9" s="1">
        <f>AVERAGEIF(CF_Chaudhary_2018_aggr!K9:M9, "&lt;&gt;#N/A")</f>
        <v>6.9396474761213606E-14</v>
      </c>
      <c r="D9" s="1">
        <f>AVERAGEIF(CF_Chaudhary_2018_aggr!H9:J9, "&lt;&gt;#N/A")</f>
        <v>7.7163503993778042E-14</v>
      </c>
      <c r="E9" s="1">
        <f>AVERAGEIF(CF_Chaudhary_2018_aggr!N9:P9, "&lt;&gt;#N/A")</f>
        <v>7.5209091007524151E-14</v>
      </c>
      <c r="F9" s="1">
        <f>CF_Chaudhary_2018_aggr!D9</f>
        <v>7.1515392324752582E-14</v>
      </c>
      <c r="G9" s="1">
        <f>AVERAGEIF(CF_Chaudhary_2018_aggr!C9:D9,"&lt;&gt;#N/A")</f>
        <v>7.0076117595294194E-14</v>
      </c>
      <c r="H9" s="1">
        <f>AVERAGEIF(CF_Chaudhary_2018_aggr!E9:G9, "&lt;&gt;#N/A")</f>
        <v>7.6080722118330763E-14</v>
      </c>
      <c r="I9" s="1">
        <f>AVERAGEIF(CF_Chaudhary_2018_aggr!E9:G9, "&lt;&gt;#N/A")</f>
        <v>7.6080722118330763E-14</v>
      </c>
      <c r="J9" s="1">
        <f t="shared" si="0"/>
        <v>6.8636842865835806E-14</v>
      </c>
      <c r="K9" s="1">
        <f>CF_Chaudhary_2018_aggr!C9</f>
        <v>6.8636842865835806E-14</v>
      </c>
      <c r="L9">
        <v>0</v>
      </c>
      <c r="M9" s="1">
        <f>AVERAGEIF(CF_Chaudhary_2018_aggr!B9:B9, "&lt;&gt;#N/A")</f>
        <v>2.5758422201634915E-15</v>
      </c>
      <c r="N9" s="1">
        <f>AVERAGEIF(CF_Chaudhary_2018_aggr!D9:G9,  "&lt;&gt;#N/A")</f>
        <v>7.4939389669936221E-14</v>
      </c>
    </row>
    <row r="10" spans="1:14" x14ac:dyDescent="0.45">
      <c r="A10" t="s">
        <v>21</v>
      </c>
      <c r="B10" s="1">
        <f>AVERAGEIF(CF_Chaudhary_2018_aggr!K10:M10, "&lt;&gt;#N/A")</f>
        <v>1.1138431867479588E-13</v>
      </c>
      <c r="C10" s="1">
        <f>AVERAGEIF(CF_Chaudhary_2018_aggr!K10:M10, "&lt;&gt;#N/A")</f>
        <v>1.1138431867479588E-13</v>
      </c>
      <c r="D10" s="1">
        <f>AVERAGEIF(CF_Chaudhary_2018_aggr!H10:J10, "&lt;&gt;#N/A")</f>
        <v>9.983010516365499E-14</v>
      </c>
      <c r="E10" s="1">
        <f>AVERAGEIF(CF_Chaudhary_2018_aggr!N10:P10, "&lt;&gt;#N/A")</f>
        <v>9.2323348574605142E-14</v>
      </c>
      <c r="F10" s="1">
        <f>CF_Chaudhary_2018_aggr!D10</f>
        <v>4.8269419186744735E-14</v>
      </c>
      <c r="G10" s="1">
        <f>AVERAGEIF(CF_Chaudhary_2018_aggr!C10:D10,"&lt;&gt;#N/A")</f>
        <v>5.4822127815344072E-14</v>
      </c>
      <c r="H10" s="1">
        <f>AVERAGEIF(CF_Chaudhary_2018_aggr!E10:G10, "&lt;&gt;#N/A")</f>
        <v>1.2801681672248725E-13</v>
      </c>
      <c r="I10" s="1">
        <f>AVERAGEIF(CF_Chaudhary_2018_aggr!E10:G10, "&lt;&gt;#N/A")</f>
        <v>1.2801681672248725E-13</v>
      </c>
      <c r="J10" s="1">
        <f t="shared" si="0"/>
        <v>6.137483644394341E-14</v>
      </c>
      <c r="K10" s="1">
        <f>CF_Chaudhary_2018_aggr!C10</f>
        <v>6.137483644394341E-14</v>
      </c>
      <c r="L10">
        <v>0</v>
      </c>
      <c r="M10" s="1">
        <f>AVERAGEIF(CF_Chaudhary_2018_aggr!B10:B10, "&lt;&gt;#N/A")</f>
        <v>1.8701568282496606E-15</v>
      </c>
      <c r="N10" s="1">
        <f>AVERAGEIF(CF_Chaudhary_2018_aggr!D10:G10,  "&lt;&gt;#N/A")</f>
        <v>1.0807996733855161E-13</v>
      </c>
    </row>
    <row r="11" spans="1:14" x14ac:dyDescent="0.45">
      <c r="A11" t="s">
        <v>22</v>
      </c>
      <c r="B11" s="1">
        <f>AVERAGEIF(CF_Chaudhary_2018_aggr!K11:M11, "&lt;&gt;#N/A")</f>
        <v>1.0048627083594243E-13</v>
      </c>
      <c r="C11" s="1">
        <f>AVERAGEIF(CF_Chaudhary_2018_aggr!K11:M11, "&lt;&gt;#N/A")</f>
        <v>1.0048627083594243E-13</v>
      </c>
      <c r="D11" s="1">
        <f>AVERAGEIF(CF_Chaudhary_2018_aggr!H11:J11, "&lt;&gt;#N/A")</f>
        <v>1.0693480223057333E-13</v>
      </c>
      <c r="E11" s="1" t="e">
        <f>AVERAGEIF(CF_Chaudhary_2018_aggr!N11:P11, "&lt;&gt;#N/A")</f>
        <v>#DIV/0!</v>
      </c>
      <c r="F11" s="1">
        <f>CF_Chaudhary_2018_aggr!D11</f>
        <v>9.5226911214541031E-14</v>
      </c>
      <c r="G11" s="1">
        <f>AVERAGEIF(CF_Chaudhary_2018_aggr!C11:D11,"&lt;&gt;#N/A")</f>
        <v>9.3263081293839573E-14</v>
      </c>
      <c r="H11" s="1">
        <f>AVERAGEIF(CF_Chaudhary_2018_aggr!E11:G11, "&lt;&gt;#N/A")</f>
        <v>1.0687214796587747E-13</v>
      </c>
      <c r="I11" s="1">
        <f>AVERAGEIF(CF_Chaudhary_2018_aggr!E11:G11, "&lt;&gt;#N/A")</f>
        <v>1.0687214796587747E-13</v>
      </c>
      <c r="J11" s="1">
        <f t="shared" si="0"/>
        <v>9.1299251373138102E-14</v>
      </c>
      <c r="K11" s="1">
        <f>CF_Chaudhary_2018_aggr!C11</f>
        <v>9.1299251373138102E-14</v>
      </c>
      <c r="L11">
        <v>0</v>
      </c>
      <c r="M11" s="1">
        <f>AVERAGEIF(CF_Chaudhary_2018_aggr!B11:B11, "&lt;&gt;#N/A")</f>
        <v>4.3210931993996023E-15</v>
      </c>
      <c r="N11" s="1">
        <f>AVERAGEIF(CF_Chaudhary_2018_aggr!D11:G11,  "&lt;&gt;#N/A")</f>
        <v>1.0396083877804337E-13</v>
      </c>
    </row>
    <row r="12" spans="1:14" x14ac:dyDescent="0.45">
      <c r="A12" t="s">
        <v>23</v>
      </c>
      <c r="B12" s="1">
        <f>AVERAGEIF(CF_Chaudhary_2018_aggr!K12:M12, "&lt;&gt;#N/A")</f>
        <v>1.2172521784420296E-14</v>
      </c>
      <c r="C12" s="1">
        <f>AVERAGEIF(CF_Chaudhary_2018_aggr!K12:M12, "&lt;&gt;#N/A")</f>
        <v>1.2172521784420296E-14</v>
      </c>
      <c r="D12" s="1">
        <f>AVERAGEIF(CF_Chaudhary_2018_aggr!H12:J12, "&lt;&gt;#N/A")</f>
        <v>1.2704810167003453E-14</v>
      </c>
      <c r="E12" s="1">
        <f>AVERAGEIF(CF_Chaudhary_2018_aggr!N12:P12, "&lt;&gt;#N/A")</f>
        <v>1.2311520349196079E-14</v>
      </c>
      <c r="F12" s="1">
        <f>CF_Chaudhary_2018_aggr!D12</f>
        <v>1.1188875737364109E-14</v>
      </c>
      <c r="G12" s="1">
        <f>AVERAGEIF(CF_Chaudhary_2018_aggr!C12:D12,"&lt;&gt;#N/A")</f>
        <v>1.1186386130816114E-14</v>
      </c>
      <c r="H12" s="1">
        <f>AVERAGEIF(CF_Chaudhary_2018_aggr!E12:G12, "&lt;&gt;#N/A")</f>
        <v>1.3369550099781201E-14</v>
      </c>
      <c r="I12" s="1">
        <f>AVERAGEIF(CF_Chaudhary_2018_aggr!E12:G12, "&lt;&gt;#N/A")</f>
        <v>1.3369550099781201E-14</v>
      </c>
      <c r="J12" s="1">
        <f t="shared" si="0"/>
        <v>1.1183896524268118E-14</v>
      </c>
      <c r="K12" s="1">
        <f>CF_Chaudhary_2018_aggr!C12</f>
        <v>1.1183896524268118E-14</v>
      </c>
      <c r="L12">
        <v>0</v>
      </c>
      <c r="M12" s="1">
        <f>AVERAGEIF(CF_Chaudhary_2018_aggr!B12:B12, "&lt;&gt;#N/A")</f>
        <v>1.0351399909440493E-15</v>
      </c>
      <c r="N12" s="1">
        <f>AVERAGEIF(CF_Chaudhary_2018_aggr!D12:G12,  "&lt;&gt;#N/A")</f>
        <v>1.2824381509176929E-14</v>
      </c>
    </row>
    <row r="13" spans="1:14" x14ac:dyDescent="0.45">
      <c r="A13" t="s">
        <v>24</v>
      </c>
      <c r="B13" s="1">
        <f>AVERAGEIF(CF_Chaudhary_2018_aggr!K13:M13, "&lt;&gt;#N/A")</f>
        <v>2.7250601828847141E-14</v>
      </c>
      <c r="C13" s="1">
        <f>AVERAGEIF(CF_Chaudhary_2018_aggr!K13:M13, "&lt;&gt;#N/A")</f>
        <v>2.7250601828847141E-14</v>
      </c>
      <c r="D13" s="1">
        <f>AVERAGEIF(CF_Chaudhary_2018_aggr!H13:J13, "&lt;&gt;#N/A")</f>
        <v>2.8491199126440045E-14</v>
      </c>
      <c r="E13" s="1">
        <f>AVERAGEIF(CF_Chaudhary_2018_aggr!N13:P13, "&lt;&gt;#N/A")</f>
        <v>2.6904422209440645E-14</v>
      </c>
      <c r="F13" s="1">
        <f>CF_Chaudhary_2018_aggr!D13</f>
        <v>2.3776042779856288E-14</v>
      </c>
      <c r="G13" s="1">
        <f>AVERAGEIF(CF_Chaudhary_2018_aggr!C13:D13,"&lt;&gt;#N/A")</f>
        <v>2.3903860319344662E-14</v>
      </c>
      <c r="H13" s="1">
        <f>AVERAGEIF(CF_Chaudhary_2018_aggr!E13:G13, "&lt;&gt;#N/A")</f>
        <v>2.9463682343563194E-14</v>
      </c>
      <c r="I13" s="1">
        <f>AVERAGEIF(CF_Chaudhary_2018_aggr!E13:G13, "&lt;&gt;#N/A")</f>
        <v>2.9463682343563194E-14</v>
      </c>
      <c r="J13" s="1">
        <f t="shared" si="0"/>
        <v>2.4031677858833032E-14</v>
      </c>
      <c r="K13" s="1">
        <f>CF_Chaudhary_2018_aggr!C13</f>
        <v>2.4031677858833032E-14</v>
      </c>
      <c r="L13">
        <v>0</v>
      </c>
      <c r="M13" s="1">
        <f>AVERAGEIF(CF_Chaudhary_2018_aggr!B13:B13, "&lt;&gt;#N/A")</f>
        <v>1.6475356104957089E-15</v>
      </c>
      <c r="N13" s="1">
        <f>AVERAGEIF(CF_Chaudhary_2018_aggr!D13:G13,  "&lt;&gt;#N/A")</f>
        <v>2.8041772452636469E-14</v>
      </c>
    </row>
    <row r="14" spans="1:14" x14ac:dyDescent="0.45">
      <c r="A14" t="s">
        <v>25</v>
      </c>
      <c r="B14" s="1">
        <f>AVERAGEIF(CF_Chaudhary_2018_aggr!K14:M14, "&lt;&gt;#N/A")</f>
        <v>3.8000931915114779E-14</v>
      </c>
      <c r="C14" s="1">
        <f>AVERAGEIF(CF_Chaudhary_2018_aggr!K14:M14, "&lt;&gt;#N/A")</f>
        <v>3.8000931915114779E-14</v>
      </c>
      <c r="D14" s="1">
        <f>AVERAGEIF(CF_Chaudhary_2018_aggr!H14:J14, "&lt;&gt;#N/A")</f>
        <v>3.7414779988497738E-14</v>
      </c>
      <c r="E14" s="1">
        <f>AVERAGEIF(CF_Chaudhary_2018_aggr!N14:P14, "&lt;&gt;#N/A")</f>
        <v>3.5805889815678247E-14</v>
      </c>
      <c r="F14" s="1">
        <f>CF_Chaudhary_2018_aggr!D14</f>
        <v>3.2746230819149374E-14</v>
      </c>
      <c r="G14" s="1">
        <f>AVERAGEIF(CF_Chaudhary_2018_aggr!C14:D14,"&lt;&gt;#N/A")</f>
        <v>3.2746230819149374E-14</v>
      </c>
      <c r="H14" s="1">
        <f>AVERAGEIF(CF_Chaudhary_2018_aggr!E14:G14, "&lt;&gt;#N/A")</f>
        <v>4.2763969956536456E-14</v>
      </c>
      <c r="I14" s="1">
        <f>AVERAGEIF(CF_Chaudhary_2018_aggr!E14:G14, "&lt;&gt;#N/A")</f>
        <v>4.2763969956536456E-14</v>
      </c>
      <c r="J14" s="1" t="e">
        <f t="shared" si="0"/>
        <v>#N/A</v>
      </c>
      <c r="K14" s="1" t="e">
        <f>CF_Chaudhary_2018_aggr!C14</f>
        <v>#N/A</v>
      </c>
      <c r="L14">
        <v>0</v>
      </c>
      <c r="M14" s="1" t="e">
        <f>AVERAGEIF(CF_Chaudhary_2018_aggr!B14:B14, "&lt;&gt;#N/A")</f>
        <v>#DIV/0!</v>
      </c>
      <c r="N14" s="1">
        <f>AVERAGEIF(CF_Chaudhary_2018_aggr!D14:G14,  "&lt;&gt;#N/A")</f>
        <v>4.0259535172189692E-14</v>
      </c>
    </row>
    <row r="15" spans="1:14" x14ac:dyDescent="0.45">
      <c r="A15" t="s">
        <v>26</v>
      </c>
      <c r="B15" s="1" t="e">
        <f>AVERAGEIF(CF_Chaudhary_2018_aggr!K15:M15, "&lt;&gt;#N/A")</f>
        <v>#DIV/0!</v>
      </c>
      <c r="C15" s="1" t="e">
        <f>AVERAGEIF(CF_Chaudhary_2018_aggr!K15:M15, "&lt;&gt;#N/A")</f>
        <v>#DIV/0!</v>
      </c>
      <c r="D15" s="1" t="e">
        <f>AVERAGEIF(CF_Chaudhary_2018_aggr!H15:J15, "&lt;&gt;#N/A")</f>
        <v>#DIV/0!</v>
      </c>
      <c r="E15" s="1" t="e">
        <f>AVERAGEIF(CF_Chaudhary_2018_aggr!N15:P15, "&lt;&gt;#N/A")</f>
        <v>#DIV/0!</v>
      </c>
      <c r="F15" s="1">
        <f>CF_Chaudhary_2018_aggr!D15</f>
        <v>8.2692412244215402E-15</v>
      </c>
      <c r="G15" s="1">
        <f>AVERAGEIF(CF_Chaudhary_2018_aggr!C15:D15,"&lt;&gt;#N/A")</f>
        <v>9.3913604890607044E-15</v>
      </c>
      <c r="H15" s="1">
        <f>AVERAGEIF(CF_Chaudhary_2018_aggr!E15:G15, "&lt;&gt;#N/A")</f>
        <v>2.1925838966713745E-14</v>
      </c>
      <c r="I15" s="1">
        <f>AVERAGEIF(CF_Chaudhary_2018_aggr!E15:G15, "&lt;&gt;#N/A")</f>
        <v>2.1925838966713745E-14</v>
      </c>
      <c r="J15" s="1">
        <f t="shared" si="0"/>
        <v>1.0513479753699867E-14</v>
      </c>
      <c r="K15" s="1">
        <f>CF_Chaudhary_2018_aggr!C15</f>
        <v>1.0513479753699867E-14</v>
      </c>
      <c r="L15">
        <v>0</v>
      </c>
      <c r="M15" s="1">
        <f>AVERAGEIF(CF_Chaudhary_2018_aggr!B15:B15, "&lt;&gt;#N/A")</f>
        <v>3.202918920611359E-16</v>
      </c>
      <c r="N15" s="1">
        <f>AVERAGEIF(CF_Chaudhary_2018_aggr!D15:G15,  "&lt;&gt;#N/A")</f>
        <v>1.8511689531140695E-14</v>
      </c>
    </row>
    <row r="16" spans="1:14" x14ac:dyDescent="0.45">
      <c r="A16" t="s">
        <v>27</v>
      </c>
      <c r="B16" s="1">
        <f>AVERAGEIF(CF_Chaudhary_2018_aggr!K16:M16, "&lt;&gt;#N/A")</f>
        <v>4.9900422440617428E-15</v>
      </c>
      <c r="C16" s="1">
        <f>AVERAGEIF(CF_Chaudhary_2018_aggr!K16:M16, "&lt;&gt;#N/A")</f>
        <v>4.9900422440617428E-15</v>
      </c>
      <c r="D16" s="1">
        <f>AVERAGEIF(CF_Chaudhary_2018_aggr!H16:J16, "&lt;&gt;#N/A")</f>
        <v>5.2462508348054916E-15</v>
      </c>
      <c r="E16" s="1">
        <f>AVERAGEIF(CF_Chaudhary_2018_aggr!N16:P16, "&lt;&gt;#N/A")</f>
        <v>5.1568686774591468E-15</v>
      </c>
      <c r="F16" s="1">
        <f>CF_Chaudhary_2018_aggr!D16</f>
        <v>4.7527006049209332E-15</v>
      </c>
      <c r="G16" s="1">
        <f>AVERAGEIF(CF_Chaudhary_2018_aggr!C16:D16,"&lt;&gt;#N/A")</f>
        <v>4.7031339825516042E-15</v>
      </c>
      <c r="H16" s="1">
        <f>AVERAGEIF(CF_Chaudhary_2018_aggr!E16:G16, "&lt;&gt;#N/A")</f>
        <v>5.3414798865777149E-15</v>
      </c>
      <c r="I16" s="1">
        <f>AVERAGEIF(CF_Chaudhary_2018_aggr!E16:G16, "&lt;&gt;#N/A")</f>
        <v>5.3414798865777149E-15</v>
      </c>
      <c r="J16" s="1">
        <f t="shared" si="0"/>
        <v>4.6535673601822759E-15</v>
      </c>
      <c r="K16" s="1">
        <f>CF_Chaudhary_2018_aggr!C16</f>
        <v>4.6535673601822759E-15</v>
      </c>
      <c r="L16">
        <v>0</v>
      </c>
      <c r="M16" s="1">
        <f>AVERAGEIF(CF_Chaudhary_2018_aggr!B16:B16, "&lt;&gt;#N/A")</f>
        <v>3.8412346875754894E-16</v>
      </c>
      <c r="N16" s="1">
        <f>AVERAGEIF(CF_Chaudhary_2018_aggr!D16:G16,  "&lt;&gt;#N/A")</f>
        <v>5.1942850661635197E-15</v>
      </c>
    </row>
    <row r="17" spans="1:14" x14ac:dyDescent="0.45">
      <c r="A17" t="s">
        <v>28</v>
      </c>
      <c r="B17" s="1">
        <f>AVERAGEIF(CF_Chaudhary_2018_aggr!K17:M17, "&lt;&gt;#N/A")</f>
        <v>1.7205799081838212E-14</v>
      </c>
      <c r="C17" s="1">
        <f>AVERAGEIF(CF_Chaudhary_2018_aggr!K17:M17, "&lt;&gt;#N/A")</f>
        <v>1.7205799081838212E-14</v>
      </c>
      <c r="D17" s="1">
        <f>AVERAGEIF(CF_Chaudhary_2018_aggr!H17:J17, "&lt;&gt;#N/A")</f>
        <v>1.8661236371610913E-14</v>
      </c>
      <c r="E17" s="1">
        <f>AVERAGEIF(CF_Chaudhary_2018_aggr!N17:P17, "&lt;&gt;#N/A")</f>
        <v>1.8259282690710607E-14</v>
      </c>
      <c r="F17" s="1">
        <f>CF_Chaudhary_2018_aggr!D17</f>
        <v>1.6642827143009259E-14</v>
      </c>
      <c r="G17" s="1">
        <f>AVERAGEIF(CF_Chaudhary_2018_aggr!C17:D17,"&lt;&gt;#N/A")</f>
        <v>1.655967734854708E-14</v>
      </c>
      <c r="H17" s="1">
        <f>AVERAGEIF(CF_Chaudhary_2018_aggr!E17:G17, "&lt;&gt;#N/A")</f>
        <v>1.9115124917637805E-14</v>
      </c>
      <c r="I17" s="1">
        <f>AVERAGEIF(CF_Chaudhary_2018_aggr!E17:G17, "&lt;&gt;#N/A")</f>
        <v>1.9115124917637805E-14</v>
      </c>
      <c r="J17" s="1">
        <f t="shared" si="0"/>
        <v>1.64765275540849E-14</v>
      </c>
      <c r="K17" s="1">
        <f>CF_Chaudhary_2018_aggr!C17</f>
        <v>1.64765275540849E-14</v>
      </c>
      <c r="L17">
        <v>0</v>
      </c>
      <c r="M17" s="1">
        <f>AVERAGEIF(CF_Chaudhary_2018_aggr!B17:B17, "&lt;&gt;#N/A")</f>
        <v>2.9590395398153432E-15</v>
      </c>
      <c r="N17" s="1">
        <f>AVERAGEIF(CF_Chaudhary_2018_aggr!D17:G17,  "&lt;&gt;#N/A")</f>
        <v>1.8497050473980667E-14</v>
      </c>
    </row>
    <row r="18" spans="1:14" x14ac:dyDescent="0.45">
      <c r="A18" t="s">
        <v>29</v>
      </c>
      <c r="B18" s="1">
        <f>AVERAGEIF(CF_Chaudhary_2018_aggr!K18:M18, "&lt;&gt;#N/A")</f>
        <v>2.4473620892602501E-14</v>
      </c>
      <c r="C18" s="1">
        <f>AVERAGEIF(CF_Chaudhary_2018_aggr!K18:M18, "&lt;&gt;#N/A")</f>
        <v>2.4473620892602501E-14</v>
      </c>
      <c r="D18" s="1">
        <f>AVERAGEIF(CF_Chaudhary_2018_aggr!H18:J18, "&lt;&gt;#N/A")</f>
        <v>2.3658300140074636E-14</v>
      </c>
      <c r="E18" s="1">
        <f>AVERAGEIF(CF_Chaudhary_2018_aggr!N18:P18, "&lt;&gt;#N/A")</f>
        <v>2.2777866459919572E-14</v>
      </c>
      <c r="F18" s="1">
        <f>CF_Chaudhary_2018_aggr!D18</f>
        <v>1.8410896938045679E-14</v>
      </c>
      <c r="G18" s="1">
        <f>AVERAGEIF(CF_Chaudhary_2018_aggr!C18:D18,"&lt;&gt;#N/A")</f>
        <v>1.8410896938045679E-14</v>
      </c>
      <c r="H18" s="1">
        <f>AVERAGEIF(CF_Chaudhary_2018_aggr!E18:G18, "&lt;&gt;#N/A")</f>
        <v>2.692892121047034E-14</v>
      </c>
      <c r="I18" s="1">
        <f>AVERAGEIF(CF_Chaudhary_2018_aggr!E18:G18, "&lt;&gt;#N/A")</f>
        <v>2.692892121047034E-14</v>
      </c>
      <c r="J18" s="1" t="e">
        <f t="shared" si="0"/>
        <v>#N/A</v>
      </c>
      <c r="K18" s="1" t="e">
        <f>CF_Chaudhary_2018_aggr!C18</f>
        <v>#N/A</v>
      </c>
      <c r="L18">
        <v>0</v>
      </c>
      <c r="M18" s="1" t="e">
        <f>AVERAGEIF(CF_Chaudhary_2018_aggr!B18:B18, "&lt;&gt;#N/A")</f>
        <v>#DIV/0!</v>
      </c>
      <c r="N18" s="1">
        <f>AVERAGEIF(CF_Chaudhary_2018_aggr!D18:G18,  "&lt;&gt;#N/A")</f>
        <v>2.4799415142364172E-14</v>
      </c>
    </row>
    <row r="19" spans="1:14" x14ac:dyDescent="0.45">
      <c r="A19" t="s">
        <v>30</v>
      </c>
      <c r="B19" s="1">
        <f>AVERAGEIF(CF_Chaudhary_2018_aggr!K19:M19, "&lt;&gt;#N/A")</f>
        <v>1.726874196094151E-14</v>
      </c>
      <c r="C19" s="1">
        <f>AVERAGEIF(CF_Chaudhary_2018_aggr!K19:M19, "&lt;&gt;#N/A")</f>
        <v>1.726874196094151E-14</v>
      </c>
      <c r="D19" s="1">
        <f>AVERAGEIF(CF_Chaudhary_2018_aggr!H19:J19, "&lt;&gt;#N/A")</f>
        <v>1.9382411000864456E-14</v>
      </c>
      <c r="E19" s="1">
        <f>AVERAGEIF(CF_Chaudhary_2018_aggr!N19:P19, "&lt;&gt;#N/A")</f>
        <v>1.8690990259517178E-14</v>
      </c>
      <c r="F19" s="1">
        <f>CF_Chaudhary_2018_aggr!D19</f>
        <v>1.8518608544971043E-14</v>
      </c>
      <c r="G19" s="1">
        <f>AVERAGEIF(CF_Chaudhary_2018_aggr!C19:D19,"&lt;&gt;#N/A")</f>
        <v>1.8416338833609118E-14</v>
      </c>
      <c r="H19" s="1">
        <f>AVERAGEIF(CF_Chaudhary_2018_aggr!E19:G19, "&lt;&gt;#N/A")</f>
        <v>1.9693493564555831E-14</v>
      </c>
      <c r="I19" s="1">
        <f>AVERAGEIF(CF_Chaudhary_2018_aggr!E19:G19, "&lt;&gt;#N/A")</f>
        <v>1.9693493564555831E-14</v>
      </c>
      <c r="J19" s="1">
        <f t="shared" si="0"/>
        <v>1.8314069122247196E-14</v>
      </c>
      <c r="K19" s="1">
        <f>CF_Chaudhary_2018_aggr!C19</f>
        <v>1.8314069122247196E-14</v>
      </c>
      <c r="L19">
        <v>0</v>
      </c>
      <c r="M19" s="1">
        <f>AVERAGEIF(CF_Chaudhary_2018_aggr!B19:B19, "&lt;&gt;#N/A")</f>
        <v>3.8578532769819392E-15</v>
      </c>
      <c r="N19" s="1">
        <f>AVERAGEIF(CF_Chaudhary_2018_aggr!D19:G19,  "&lt;&gt;#N/A")</f>
        <v>1.9399772309659635E-14</v>
      </c>
    </row>
    <row r="20" spans="1:14" x14ac:dyDescent="0.45">
      <c r="A20" t="s">
        <v>31</v>
      </c>
      <c r="B20" s="1">
        <f>AVERAGEIF(CF_Chaudhary_2018_aggr!K20:M20, "&lt;&gt;#N/A")</f>
        <v>2.9602910128672738E-14</v>
      </c>
      <c r="C20" s="1">
        <f>AVERAGEIF(CF_Chaudhary_2018_aggr!K20:M20, "&lt;&gt;#N/A")</f>
        <v>2.9602910128672738E-14</v>
      </c>
      <c r="D20" s="1">
        <f>AVERAGEIF(CF_Chaudhary_2018_aggr!H20:J20, "&lt;&gt;#N/A")</f>
        <v>3.0563574735199732E-14</v>
      </c>
      <c r="E20" s="1">
        <f>AVERAGEIF(CF_Chaudhary_2018_aggr!N20:P20, "&lt;&gt;#N/A")</f>
        <v>2.9764348724481674E-14</v>
      </c>
      <c r="F20" s="1">
        <f>CF_Chaudhary_2018_aggr!D20</f>
        <v>2.7277222723424454E-14</v>
      </c>
      <c r="G20" s="1">
        <f>AVERAGEIF(CF_Chaudhary_2018_aggr!C20:D20,"&lt;&gt;#N/A")</f>
        <v>2.7277222723424454E-14</v>
      </c>
      <c r="H20" s="1">
        <f>AVERAGEIF(CF_Chaudhary_2018_aggr!E20:G20, "&lt;&gt;#N/A")</f>
        <v>3.2573626885447587E-14</v>
      </c>
      <c r="I20" s="1">
        <f>AVERAGEIF(CF_Chaudhary_2018_aggr!E20:G20, "&lt;&gt;#N/A")</f>
        <v>3.2573626885447587E-14</v>
      </c>
      <c r="J20" s="1" t="e">
        <f t="shared" si="0"/>
        <v>#N/A</v>
      </c>
      <c r="K20" s="1" t="e">
        <f>CF_Chaudhary_2018_aggr!C20</f>
        <v>#N/A</v>
      </c>
      <c r="L20">
        <v>0</v>
      </c>
      <c r="M20" s="1" t="e">
        <f>AVERAGEIF(CF_Chaudhary_2018_aggr!B20:B20, "&lt;&gt;#N/A")</f>
        <v>#DIV/0!</v>
      </c>
      <c r="N20" s="1">
        <f>AVERAGEIF(CF_Chaudhary_2018_aggr!D20:G20,  "&lt;&gt;#N/A")</f>
        <v>3.1249525844941806E-14</v>
      </c>
    </row>
    <row r="21" spans="1:14" x14ac:dyDescent="0.45">
      <c r="A21" t="s">
        <v>32</v>
      </c>
      <c r="B21" s="1">
        <f>AVERAGEIF(CF_Chaudhary_2018_aggr!K21:M21, "&lt;&gt;#N/A")</f>
        <v>1.4821978541892702E-14</v>
      </c>
      <c r="C21" s="1">
        <f>AVERAGEIF(CF_Chaudhary_2018_aggr!K21:M21, "&lt;&gt;#N/A")</f>
        <v>1.4821978541892702E-14</v>
      </c>
      <c r="D21" s="1">
        <f>AVERAGEIF(CF_Chaudhary_2018_aggr!H21:J21, "&lt;&gt;#N/A")</f>
        <v>1.5473188152189639E-14</v>
      </c>
      <c r="E21" s="1">
        <f>AVERAGEIF(CF_Chaudhary_2018_aggr!N21:P21, "&lt;&gt;#N/A")</f>
        <v>1.5278153147637906E-14</v>
      </c>
      <c r="F21" s="1">
        <f>CF_Chaudhary_2018_aggr!D21</f>
        <v>1.4286943271569992E-14</v>
      </c>
      <c r="G21" s="1">
        <f>AVERAGEIF(CF_Chaudhary_2018_aggr!C21:D21,"&lt;&gt;#N/A")</f>
        <v>1.4163156988111446E-14</v>
      </c>
      <c r="H21" s="1">
        <f>AVERAGEIF(CF_Chaudhary_2018_aggr!E21:G21, "&lt;&gt;#N/A")</f>
        <v>1.5697637771815923E-14</v>
      </c>
      <c r="I21" s="1">
        <f>AVERAGEIF(CF_Chaudhary_2018_aggr!E21:G21, "&lt;&gt;#N/A")</f>
        <v>1.5697637771815923E-14</v>
      </c>
      <c r="J21" s="1">
        <f t="shared" si="0"/>
        <v>1.4039370704652901E-14</v>
      </c>
      <c r="K21" s="1">
        <f>CF_Chaudhary_2018_aggr!C21</f>
        <v>1.4039370704652901E-14</v>
      </c>
      <c r="L21">
        <v>0</v>
      </c>
      <c r="M21" s="1">
        <f>AVERAGEIF(CF_Chaudhary_2018_aggr!B21:B21, "&lt;&gt;#N/A")</f>
        <v>1.6580005429522629E-15</v>
      </c>
      <c r="N21" s="1">
        <f>AVERAGEIF(CF_Chaudhary_2018_aggr!D21:G21,  "&lt;&gt;#N/A")</f>
        <v>1.5344964146754442E-14</v>
      </c>
    </row>
    <row r="22" spans="1:14" x14ac:dyDescent="0.45">
      <c r="A22" t="s">
        <v>33</v>
      </c>
      <c r="B22" s="1">
        <f>AVERAGEIF(CF_Chaudhary_2018_aggr!K22:M22, "&lt;&gt;#N/A")</f>
        <v>2.5018012774638792E-15</v>
      </c>
      <c r="C22" s="1">
        <f>AVERAGEIF(CF_Chaudhary_2018_aggr!K22:M22, "&lt;&gt;#N/A")</f>
        <v>2.5018012774638792E-15</v>
      </c>
      <c r="D22" s="1">
        <f>AVERAGEIF(CF_Chaudhary_2018_aggr!H22:J22, "&lt;&gt;#N/A")</f>
        <v>2.6316446154680089E-15</v>
      </c>
      <c r="E22" s="1">
        <f>AVERAGEIF(CF_Chaudhary_2018_aggr!N22:P22, "&lt;&gt;#N/A")</f>
        <v>2.5571606324287266E-15</v>
      </c>
      <c r="F22" s="1">
        <f>CF_Chaudhary_2018_aggr!D22</f>
        <v>2.3698296233718283E-15</v>
      </c>
      <c r="G22" s="1">
        <f>AVERAGEIF(CF_Chaudhary_2018_aggr!C22:D22,"&lt;&gt;#N/A")</f>
        <v>2.3655510575343259E-15</v>
      </c>
      <c r="H22" s="1">
        <f>AVERAGEIF(CF_Chaudhary_2018_aggr!E22:G22, "&lt;&gt;#N/A")</f>
        <v>2.7409198057250803E-15</v>
      </c>
      <c r="I22" s="1">
        <f>AVERAGEIF(CF_Chaudhary_2018_aggr!E22:G22, "&lt;&gt;#N/A")</f>
        <v>2.7409198057250803E-15</v>
      </c>
      <c r="J22" s="1">
        <f t="shared" si="0"/>
        <v>2.361272491696823E-15</v>
      </c>
      <c r="K22" s="1">
        <f>CF_Chaudhary_2018_aggr!C22</f>
        <v>2.361272491696823E-15</v>
      </c>
      <c r="L22">
        <v>0</v>
      </c>
      <c r="M22" s="1">
        <f>AVERAGEIF(CF_Chaudhary_2018_aggr!B22:B22, "&lt;&gt;#N/A")</f>
        <v>3.1156770233646171E-16</v>
      </c>
      <c r="N22" s="1">
        <f>AVERAGEIF(CF_Chaudhary_2018_aggr!D22:G22,  "&lt;&gt;#N/A")</f>
        <v>2.6481472601367675E-15</v>
      </c>
    </row>
    <row r="23" spans="1:14" x14ac:dyDescent="0.45">
      <c r="A23" t="s">
        <v>34</v>
      </c>
      <c r="B23" s="1">
        <f>AVERAGEIF(CF_Chaudhary_2018_aggr!K23:M23, "&lt;&gt;#N/A")</f>
        <v>3.8061923748011029E-15</v>
      </c>
      <c r="C23" s="1">
        <f>AVERAGEIF(CF_Chaudhary_2018_aggr!K23:M23, "&lt;&gt;#N/A")</f>
        <v>3.8061923748011029E-15</v>
      </c>
      <c r="D23" s="1">
        <f>AVERAGEIF(CF_Chaudhary_2018_aggr!H23:J23, "&lt;&gt;#N/A")</f>
        <v>3.9807746015688986E-15</v>
      </c>
      <c r="E23" s="1">
        <f>AVERAGEIF(CF_Chaudhary_2018_aggr!N23:P23, "&lt;&gt;#N/A")</f>
        <v>3.8977759387285471E-15</v>
      </c>
      <c r="F23" s="1">
        <f>CF_Chaudhary_2018_aggr!D23</f>
        <v>3.5667622895866889E-15</v>
      </c>
      <c r="G23" s="1">
        <f>AVERAGEIF(CF_Chaudhary_2018_aggr!C23:D23,"&lt;&gt;#N/A")</f>
        <v>3.551637503000079E-15</v>
      </c>
      <c r="H23" s="1">
        <f>AVERAGEIF(CF_Chaudhary_2018_aggr!E23:G23, "&lt;&gt;#N/A")</f>
        <v>4.1154087516592898E-15</v>
      </c>
      <c r="I23" s="1">
        <f>AVERAGEIF(CF_Chaudhary_2018_aggr!E23:G23, "&lt;&gt;#N/A")</f>
        <v>4.1154087516592898E-15</v>
      </c>
      <c r="J23" s="1">
        <f t="shared" si="0"/>
        <v>3.536512716413469E-15</v>
      </c>
      <c r="K23" s="1">
        <f>CF_Chaudhary_2018_aggr!C23</f>
        <v>3.536512716413469E-15</v>
      </c>
      <c r="L23">
        <v>0</v>
      </c>
      <c r="M23" s="1">
        <f>AVERAGEIF(CF_Chaudhary_2018_aggr!B23:B23, "&lt;&gt;#N/A")</f>
        <v>3.5564993383766245E-16</v>
      </c>
      <c r="N23" s="1">
        <f>AVERAGEIF(CF_Chaudhary_2018_aggr!D23:G23,  "&lt;&gt;#N/A")</f>
        <v>3.9782471361411394E-15</v>
      </c>
    </row>
    <row r="24" spans="1:14" x14ac:dyDescent="0.45">
      <c r="A24" t="s">
        <v>35</v>
      </c>
      <c r="B24" s="1">
        <f>AVERAGEIF(CF_Chaudhary_2018_aggr!K24:M24, "&lt;&gt;#N/A")</f>
        <v>9.9661207105702251E-15</v>
      </c>
      <c r="C24" s="1">
        <f>AVERAGEIF(CF_Chaudhary_2018_aggr!K24:M24, "&lt;&gt;#N/A")</f>
        <v>9.9661207105702251E-15</v>
      </c>
      <c r="D24" s="1">
        <f>AVERAGEIF(CF_Chaudhary_2018_aggr!H24:J24, "&lt;&gt;#N/A")</f>
        <v>1.0876037811955211E-14</v>
      </c>
      <c r="E24" s="1">
        <f>AVERAGEIF(CF_Chaudhary_2018_aggr!N24:P24, "&lt;&gt;#N/A")</f>
        <v>1.0732728729827411E-14</v>
      </c>
      <c r="F24" s="1">
        <f>CF_Chaudhary_2018_aggr!D24</f>
        <v>1.0538535288335002E-14</v>
      </c>
      <c r="G24" s="1">
        <f>AVERAGEIF(CF_Chaudhary_2018_aggr!C24:D24,"&lt;&gt;#N/A")</f>
        <v>1.0466944465376456E-14</v>
      </c>
      <c r="H24" s="1">
        <f>AVERAGEIF(CF_Chaudhary_2018_aggr!E24:G24, "&lt;&gt;#N/A")</f>
        <v>1.1024391145923506E-14</v>
      </c>
      <c r="I24" s="1">
        <f>AVERAGEIF(CF_Chaudhary_2018_aggr!E24:G24, "&lt;&gt;#N/A")</f>
        <v>1.1024391145923506E-14</v>
      </c>
      <c r="J24" s="1">
        <f t="shared" si="0"/>
        <v>1.0395353642417908E-14</v>
      </c>
      <c r="K24" s="1">
        <f>CF_Chaudhary_2018_aggr!C24</f>
        <v>1.0395353642417908E-14</v>
      </c>
      <c r="L24">
        <v>0</v>
      </c>
      <c r="M24" s="1">
        <f>AVERAGEIF(CF_Chaudhary_2018_aggr!B24:B24, "&lt;&gt;#N/A")</f>
        <v>2.3062308777896215E-15</v>
      </c>
      <c r="N24" s="1">
        <f>AVERAGEIF(CF_Chaudhary_2018_aggr!D24:G24,  "&lt;&gt;#N/A")</f>
        <v>1.0902927181526379E-14</v>
      </c>
    </row>
    <row r="25" spans="1:14" x14ac:dyDescent="0.45">
      <c r="A25" t="s">
        <v>36</v>
      </c>
      <c r="B25" s="1">
        <f>AVERAGEIF(CF_Chaudhary_2018_aggr!K25:M25, "&lt;&gt;#N/A")</f>
        <v>1.4912642443772939E-14</v>
      </c>
      <c r="C25" s="1">
        <f>AVERAGEIF(CF_Chaudhary_2018_aggr!K25:M25, "&lt;&gt;#N/A")</f>
        <v>1.4912642443772939E-14</v>
      </c>
      <c r="D25" s="1">
        <f>AVERAGEIF(CF_Chaudhary_2018_aggr!H25:J25, "&lt;&gt;#N/A")</f>
        <v>1.624208702491724E-14</v>
      </c>
      <c r="E25" s="1">
        <f>AVERAGEIF(CF_Chaudhary_2018_aggr!N25:P25, "&lt;&gt;#N/A")</f>
        <v>1.6090833480786948E-14</v>
      </c>
      <c r="F25" s="1">
        <f>CF_Chaudhary_2018_aggr!D25</f>
        <v>1.5975160889522604E-14</v>
      </c>
      <c r="G25" s="1">
        <f>AVERAGEIF(CF_Chaudhary_2018_aggr!C25:D25,"&lt;&gt;#N/A")</f>
        <v>1.5928544849112099E-14</v>
      </c>
      <c r="H25" s="1">
        <f>AVERAGEIF(CF_Chaudhary_2018_aggr!E25:G25, "&lt;&gt;#N/A")</f>
        <v>1.6363374269992511E-14</v>
      </c>
      <c r="I25" s="1">
        <f>AVERAGEIF(CF_Chaudhary_2018_aggr!E25:G25, "&lt;&gt;#N/A")</f>
        <v>1.6363374269992511E-14</v>
      </c>
      <c r="J25" s="1">
        <f t="shared" si="0"/>
        <v>1.5881928808701591E-14</v>
      </c>
      <c r="K25" s="1">
        <f>CF_Chaudhary_2018_aggr!C25</f>
        <v>1.5881928808701591E-14</v>
      </c>
      <c r="L25">
        <v>0</v>
      </c>
      <c r="M25" s="1">
        <f>AVERAGEIF(CF_Chaudhary_2018_aggr!B25:B25, "&lt;&gt;#N/A")</f>
        <v>4.4232124879553395E-15</v>
      </c>
      <c r="N25" s="1">
        <f>AVERAGEIF(CF_Chaudhary_2018_aggr!D25:G25,  "&lt;&gt;#N/A")</f>
        <v>1.6266320924875034E-14</v>
      </c>
    </row>
    <row r="26" spans="1:14" x14ac:dyDescent="0.45">
      <c r="A26" t="s">
        <v>37</v>
      </c>
      <c r="B26" s="1">
        <f>AVERAGEIF(CF_Chaudhary_2018_aggr!K26:M26, "&lt;&gt;#N/A")</f>
        <v>3.3100112417669037E-14</v>
      </c>
      <c r="C26" s="1">
        <f>AVERAGEIF(CF_Chaudhary_2018_aggr!K26:M26, "&lt;&gt;#N/A")</f>
        <v>3.3100112417669037E-14</v>
      </c>
      <c r="D26" s="1">
        <f>AVERAGEIF(CF_Chaudhary_2018_aggr!H26:J26, "&lt;&gt;#N/A")</f>
        <v>3.7520023032906692E-14</v>
      </c>
      <c r="E26" s="1">
        <f>AVERAGEIF(CF_Chaudhary_2018_aggr!N26:P26, "&lt;&gt;#N/A")</f>
        <v>3.5437721217387654E-14</v>
      </c>
      <c r="F26" s="1">
        <f>CF_Chaudhary_2018_aggr!D26</f>
        <v>3.3805472557569763E-14</v>
      </c>
      <c r="G26" s="1">
        <f>AVERAGEIF(CF_Chaudhary_2018_aggr!C26:D26,"&lt;&gt;#N/A")</f>
        <v>3.3424649220206849E-14</v>
      </c>
      <c r="H26" s="1">
        <f>AVERAGEIF(CF_Chaudhary_2018_aggr!E26:G26, "&lt;&gt;#N/A")</f>
        <v>3.7343299477705406E-14</v>
      </c>
      <c r="I26" s="1">
        <f>AVERAGEIF(CF_Chaudhary_2018_aggr!E26:G26, "&lt;&gt;#N/A")</f>
        <v>3.7343299477705406E-14</v>
      </c>
      <c r="J26" s="1">
        <f t="shared" si="0"/>
        <v>3.3043825882843935E-14</v>
      </c>
      <c r="K26" s="1">
        <f>CF_Chaudhary_2018_aggr!C26</f>
        <v>3.3043825882843935E-14</v>
      </c>
      <c r="L26">
        <v>0</v>
      </c>
      <c r="M26" s="1">
        <f>AVERAGEIF(CF_Chaudhary_2018_aggr!B26:B26, "&lt;&gt;#N/A")</f>
        <v>8.4499896442517551E-15</v>
      </c>
      <c r="N26" s="1">
        <f>AVERAGEIF(CF_Chaudhary_2018_aggr!D26:G26,  "&lt;&gt;#N/A")</f>
        <v>3.6458842747671496E-14</v>
      </c>
    </row>
    <row r="27" spans="1:14" x14ac:dyDescent="0.45">
      <c r="A27" t="s">
        <v>38</v>
      </c>
      <c r="B27" s="1">
        <f>AVERAGEIF(CF_Chaudhary_2018_aggr!K27:M27, "&lt;&gt;#N/A")</f>
        <v>1.443539587330387E-14</v>
      </c>
      <c r="C27" s="1">
        <f>AVERAGEIF(CF_Chaudhary_2018_aggr!K27:M27, "&lt;&gt;#N/A")</f>
        <v>1.443539587330387E-14</v>
      </c>
      <c r="D27" s="1">
        <f>AVERAGEIF(CF_Chaudhary_2018_aggr!H27:J27, "&lt;&gt;#N/A")</f>
        <v>1.5377496921461421E-14</v>
      </c>
      <c r="E27" s="1">
        <f>AVERAGEIF(CF_Chaudhary_2018_aggr!N27:P27, "&lt;&gt;#N/A")</f>
        <v>1.4932318155071489E-14</v>
      </c>
      <c r="F27" s="1">
        <f>CF_Chaudhary_2018_aggr!D27</f>
        <v>1.3464943575762583E-14</v>
      </c>
      <c r="G27" s="1">
        <f>AVERAGEIF(CF_Chaudhary_2018_aggr!C27:D27,"&lt;&gt;#N/A")</f>
        <v>1.3464943575762583E-14</v>
      </c>
      <c r="H27" s="1">
        <f>AVERAGEIF(CF_Chaudhary_2018_aggr!E27:G27, "&lt;&gt;#N/A")</f>
        <v>1.6322216600055711E-14</v>
      </c>
      <c r="I27" s="1">
        <f>AVERAGEIF(CF_Chaudhary_2018_aggr!E27:G27, "&lt;&gt;#N/A")</f>
        <v>1.6322216600055711E-14</v>
      </c>
      <c r="J27" s="1" t="e">
        <f t="shared" si="0"/>
        <v>#N/A</v>
      </c>
      <c r="K27" s="1" t="e">
        <f>CF_Chaudhary_2018_aggr!C27</f>
        <v>#N/A</v>
      </c>
      <c r="L27">
        <v>0</v>
      </c>
      <c r="M27" s="1" t="e">
        <f>AVERAGEIF(CF_Chaudhary_2018_aggr!B27:B27, "&lt;&gt;#N/A")</f>
        <v>#DIV/0!</v>
      </c>
      <c r="N27" s="1">
        <f>AVERAGEIF(CF_Chaudhary_2018_aggr!D27:G27,  "&lt;&gt;#N/A")</f>
        <v>1.5607898343982431E-14</v>
      </c>
    </row>
    <row r="28" spans="1:14" x14ac:dyDescent="0.45">
      <c r="A28" t="s">
        <v>39</v>
      </c>
      <c r="B28" s="1">
        <f>AVERAGEIF(CF_Chaudhary_2018_aggr!K28:M28, "&lt;&gt;#N/A")</f>
        <v>2.256796919225505E-14</v>
      </c>
      <c r="C28" s="1">
        <f>AVERAGEIF(CF_Chaudhary_2018_aggr!K28:M28, "&lt;&gt;#N/A")</f>
        <v>2.256796919225505E-14</v>
      </c>
      <c r="D28" s="1">
        <f>AVERAGEIF(CF_Chaudhary_2018_aggr!H28:J28, "&lt;&gt;#N/A")</f>
        <v>2.2444657660564765E-14</v>
      </c>
      <c r="E28" s="1">
        <f>AVERAGEIF(CF_Chaudhary_2018_aggr!N28:P28, "&lt;&gt;#N/A")</f>
        <v>2.1974183012539456E-14</v>
      </c>
      <c r="F28" s="1">
        <f>CF_Chaudhary_2018_aggr!D28</f>
        <v>1.9096274707962109E-14</v>
      </c>
      <c r="G28" s="1">
        <f>AVERAGEIF(CF_Chaudhary_2018_aggr!C28:D28,"&lt;&gt;#N/A")</f>
        <v>1.9080782570360297E-14</v>
      </c>
      <c r="H28" s="1">
        <f>AVERAGEIF(CF_Chaudhary_2018_aggr!E28:G28, "&lt;&gt;#N/A")</f>
        <v>2.3596167009523679E-14</v>
      </c>
      <c r="I28" s="1">
        <f>AVERAGEIF(CF_Chaudhary_2018_aggr!E28:G28, "&lt;&gt;#N/A")</f>
        <v>2.3596167009523679E-14</v>
      </c>
      <c r="J28" s="1">
        <f t="shared" si="0"/>
        <v>1.9065290432758481E-14</v>
      </c>
      <c r="K28" s="1">
        <f>CF_Chaudhary_2018_aggr!C28</f>
        <v>1.9065290432758481E-14</v>
      </c>
      <c r="L28">
        <v>0</v>
      </c>
      <c r="M28" s="1">
        <f>AVERAGEIF(CF_Chaudhary_2018_aggr!B28:B28, "&lt;&gt;#N/A")</f>
        <v>2.3924434550496273E-15</v>
      </c>
      <c r="N28" s="1">
        <f>AVERAGEIF(CF_Chaudhary_2018_aggr!D28:G28,  "&lt;&gt;#N/A")</f>
        <v>2.2471193934133286E-14</v>
      </c>
    </row>
    <row r="29" spans="1:14" x14ac:dyDescent="0.45">
      <c r="A29" t="s">
        <v>40</v>
      </c>
      <c r="B29" s="1">
        <f>AVERAGEIF(CF_Chaudhary_2018_aggr!K29:M29, "&lt;&gt;#N/A")</f>
        <v>8.225936910085807E-15</v>
      </c>
      <c r="C29" s="1">
        <f>AVERAGEIF(CF_Chaudhary_2018_aggr!K29:M29, "&lt;&gt;#N/A")</f>
        <v>8.225936910085807E-15</v>
      </c>
      <c r="D29" s="1">
        <f>AVERAGEIF(CF_Chaudhary_2018_aggr!H29:J29, "&lt;&gt;#N/A")</f>
        <v>8.513995070576711E-15</v>
      </c>
      <c r="E29" s="1">
        <f>AVERAGEIF(CF_Chaudhary_2018_aggr!N29:P29, "&lt;&gt;#N/A")</f>
        <v>8.3817620135904606E-15</v>
      </c>
      <c r="F29" s="1">
        <f>CF_Chaudhary_2018_aggr!D29</f>
        <v>7.7229461173867252E-15</v>
      </c>
      <c r="G29" s="1">
        <f>AVERAGEIF(CF_Chaudhary_2018_aggr!C29:D29,"&lt;&gt;#N/A")</f>
        <v>7.635173484682029E-15</v>
      </c>
      <c r="H29" s="1">
        <f>AVERAGEIF(CF_Chaudhary_2018_aggr!E29:G29, "&lt;&gt;#N/A")</f>
        <v>8.6642984911650232E-15</v>
      </c>
      <c r="I29" s="1">
        <f>AVERAGEIF(CF_Chaudhary_2018_aggr!E29:G29, "&lt;&gt;#N/A")</f>
        <v>8.6642984911650232E-15</v>
      </c>
      <c r="J29" s="1">
        <f t="shared" si="0"/>
        <v>7.5474008519773345E-15</v>
      </c>
      <c r="K29" s="1">
        <f>CF_Chaudhary_2018_aggr!C29</f>
        <v>7.5474008519773345E-15</v>
      </c>
      <c r="L29">
        <v>0</v>
      </c>
      <c r="M29" s="1">
        <f>AVERAGEIF(CF_Chaudhary_2018_aggr!B29:B29, "&lt;&gt;#N/A")</f>
        <v>5.0655371265568499E-16</v>
      </c>
      <c r="N29" s="1">
        <f>AVERAGEIF(CF_Chaudhary_2018_aggr!D29:G29,  "&lt;&gt;#N/A")</f>
        <v>8.4289603977204487E-15</v>
      </c>
    </row>
    <row r="30" spans="1:14" x14ac:dyDescent="0.45">
      <c r="A30" t="s">
        <v>41</v>
      </c>
      <c r="B30" s="1">
        <f>AVERAGEIF(CF_Chaudhary_2018_aggr!K30:M30, "&lt;&gt;#N/A")</f>
        <v>1.055104712521363E-14</v>
      </c>
      <c r="C30" s="1">
        <f>AVERAGEIF(CF_Chaudhary_2018_aggr!K30:M30, "&lt;&gt;#N/A")</f>
        <v>1.055104712521363E-14</v>
      </c>
      <c r="D30" s="1">
        <f>AVERAGEIF(CF_Chaudhary_2018_aggr!H30:J30, "&lt;&gt;#N/A")</f>
        <v>1.1773560740229812E-14</v>
      </c>
      <c r="E30" s="1">
        <f>AVERAGEIF(CF_Chaudhary_2018_aggr!N30:P30, "&lt;&gt;#N/A")</f>
        <v>1.1309883576649711E-14</v>
      </c>
      <c r="F30" s="1">
        <f>CF_Chaudhary_2018_aggr!D30</f>
        <v>1.1253297738425433E-14</v>
      </c>
      <c r="G30" s="1">
        <f>AVERAGEIF(CF_Chaudhary_2018_aggr!C30:D30,"&lt;&gt;#N/A")</f>
        <v>1.117609051590004E-14</v>
      </c>
      <c r="H30" s="1">
        <f>AVERAGEIF(CF_Chaudhary_2018_aggr!E30:G30, "&lt;&gt;#N/A")</f>
        <v>1.2123641183240843E-14</v>
      </c>
      <c r="I30" s="1">
        <f>AVERAGEIF(CF_Chaudhary_2018_aggr!E30:G30, "&lt;&gt;#N/A")</f>
        <v>1.2123641183240843E-14</v>
      </c>
      <c r="J30" s="1">
        <f t="shared" si="0"/>
        <v>1.109888329337465E-14</v>
      </c>
      <c r="K30" s="1">
        <f>CF_Chaudhary_2018_aggr!C30</f>
        <v>1.109888329337465E-14</v>
      </c>
      <c r="L30">
        <v>0</v>
      </c>
      <c r="M30" s="1">
        <f>AVERAGEIF(CF_Chaudhary_2018_aggr!B30:B30, "&lt;&gt;#N/A")</f>
        <v>1.857918513908965E-15</v>
      </c>
      <c r="N30" s="1">
        <f>AVERAGEIF(CF_Chaudhary_2018_aggr!D30:G30,  "&lt;&gt;#N/A")</f>
        <v>1.190605532203699E-14</v>
      </c>
    </row>
    <row r="31" spans="1:14" x14ac:dyDescent="0.45">
      <c r="A31" t="s">
        <v>42</v>
      </c>
      <c r="B31" s="1">
        <f>AVERAGEIF(CF_Chaudhary_2018_aggr!K31:M31, "&lt;&gt;#N/A")</f>
        <v>2.7058257251711866E-14</v>
      </c>
      <c r="C31" s="1">
        <f>AVERAGEIF(CF_Chaudhary_2018_aggr!K31:M31, "&lt;&gt;#N/A")</f>
        <v>2.7058257251711866E-14</v>
      </c>
      <c r="D31" s="1">
        <f>AVERAGEIF(CF_Chaudhary_2018_aggr!H31:J31, "&lt;&gt;#N/A")</f>
        <v>2.6560946838037291E-14</v>
      </c>
      <c r="E31" s="1">
        <f>AVERAGEIF(CF_Chaudhary_2018_aggr!N31:P31, "&lt;&gt;#N/A")</f>
        <v>2.5277370904168717E-14</v>
      </c>
      <c r="F31" s="1">
        <f>CF_Chaudhary_2018_aggr!D31</f>
        <v>2.2894974333098185E-14</v>
      </c>
      <c r="G31" s="1">
        <f>AVERAGEIF(CF_Chaudhary_2018_aggr!C31:D31,"&lt;&gt;#N/A")</f>
        <v>2.2894974333098185E-14</v>
      </c>
      <c r="H31" s="1">
        <f>AVERAGEIF(CF_Chaudhary_2018_aggr!E31:G31, "&lt;&gt;#N/A")</f>
        <v>3.1020638765303823E-14</v>
      </c>
      <c r="I31" s="1">
        <f>AVERAGEIF(CF_Chaudhary_2018_aggr!E31:G31, "&lt;&gt;#N/A")</f>
        <v>3.1020638765303823E-14</v>
      </c>
      <c r="J31" s="1" t="e">
        <f t="shared" si="0"/>
        <v>#N/A</v>
      </c>
      <c r="K31" s="1" t="e">
        <f>CF_Chaudhary_2018_aggr!C31</f>
        <v>#N/A</v>
      </c>
      <c r="L31">
        <v>0</v>
      </c>
      <c r="M31" s="1" t="e">
        <f>AVERAGEIF(CF_Chaudhary_2018_aggr!B31:B31, "&lt;&gt;#N/A")</f>
        <v>#DIV/0!</v>
      </c>
      <c r="N31" s="1">
        <f>AVERAGEIF(CF_Chaudhary_2018_aggr!D31:G31,  "&lt;&gt;#N/A")</f>
        <v>2.8989222657252413E-14</v>
      </c>
    </row>
    <row r="32" spans="1:14" x14ac:dyDescent="0.45">
      <c r="A32" t="s">
        <v>43</v>
      </c>
      <c r="B32" s="1">
        <f>AVERAGEIF(CF_Chaudhary_2018_aggr!K32:M32, "&lt;&gt;#N/A")</f>
        <v>9.6330382252520588E-15</v>
      </c>
      <c r="C32" s="1">
        <f>AVERAGEIF(CF_Chaudhary_2018_aggr!K32:M32, "&lt;&gt;#N/A")</f>
        <v>9.6330382252520588E-15</v>
      </c>
      <c r="D32" s="1">
        <f>AVERAGEIF(CF_Chaudhary_2018_aggr!H32:J32, "&lt;&gt;#N/A")</f>
        <v>1.083122000049181E-14</v>
      </c>
      <c r="E32" s="1">
        <f>AVERAGEIF(CF_Chaudhary_2018_aggr!N32:P32, "&lt;&gt;#N/A")</f>
        <v>1.0433445262341061E-14</v>
      </c>
      <c r="F32" s="1">
        <f>CF_Chaudhary_2018_aggr!D32</f>
        <v>1.0392235094831756E-14</v>
      </c>
      <c r="G32" s="1">
        <f>AVERAGEIF(CF_Chaudhary_2018_aggr!C32:D32,"&lt;&gt;#N/A")</f>
        <v>1.0386264188762718E-14</v>
      </c>
      <c r="H32" s="1">
        <f>AVERAGEIF(CF_Chaudhary_2018_aggr!E32:G32, "&lt;&gt;#N/A")</f>
        <v>1.1246677092886693E-14</v>
      </c>
      <c r="I32" s="1">
        <f>AVERAGEIF(CF_Chaudhary_2018_aggr!E32:G32, "&lt;&gt;#N/A")</f>
        <v>1.1246677092886693E-14</v>
      </c>
      <c r="J32" s="1">
        <f t="shared" si="0"/>
        <v>1.0380293282693679E-14</v>
      </c>
      <c r="K32" s="1">
        <f>CF_Chaudhary_2018_aggr!C32</f>
        <v>1.0380293282693679E-14</v>
      </c>
      <c r="L32">
        <v>0</v>
      </c>
      <c r="M32" s="1">
        <f>AVERAGEIF(CF_Chaudhary_2018_aggr!B32:B32, "&lt;&gt;#N/A")</f>
        <v>3.6813526002708802E-16</v>
      </c>
      <c r="N32" s="1">
        <f>AVERAGEIF(CF_Chaudhary_2018_aggr!D32:G32,  "&lt;&gt;#N/A")</f>
        <v>1.1033066593372958E-14</v>
      </c>
    </row>
    <row r="33" spans="1:14" x14ac:dyDescent="0.45">
      <c r="A33" t="s">
        <v>44</v>
      </c>
      <c r="B33" s="1">
        <f>AVERAGEIF(CF_Chaudhary_2018_aggr!K33:M33, "&lt;&gt;#N/A")</f>
        <v>1.227276701053081E-14</v>
      </c>
      <c r="C33" s="1">
        <f>AVERAGEIF(CF_Chaudhary_2018_aggr!K33:M33, "&lt;&gt;#N/A")</f>
        <v>1.227276701053081E-14</v>
      </c>
      <c r="D33" s="1">
        <f>AVERAGEIF(CF_Chaudhary_2018_aggr!H33:J33, "&lt;&gt;#N/A")</f>
        <v>1.4001679792224185E-14</v>
      </c>
      <c r="E33" s="1">
        <f>AVERAGEIF(CF_Chaudhary_2018_aggr!N33:P33, "&lt;&gt;#N/A")</f>
        <v>1.3613811448452853E-14</v>
      </c>
      <c r="F33" s="1">
        <f>CF_Chaudhary_2018_aggr!D33</f>
        <v>1.3767307719918564E-14</v>
      </c>
      <c r="G33" s="1">
        <f>AVERAGEIF(CF_Chaudhary_2018_aggr!C33:D33,"&lt;&gt;#N/A")</f>
        <v>1.3673959706729385E-14</v>
      </c>
      <c r="H33" s="1">
        <f>AVERAGEIF(CF_Chaudhary_2018_aggr!E33:G33, "&lt;&gt;#N/A")</f>
        <v>1.454251430558183E-14</v>
      </c>
      <c r="I33" s="1">
        <f>AVERAGEIF(CF_Chaudhary_2018_aggr!E33:G33, "&lt;&gt;#N/A")</f>
        <v>1.454251430558183E-14</v>
      </c>
      <c r="J33" s="1">
        <f t="shared" si="0"/>
        <v>1.3580611693540205E-14</v>
      </c>
      <c r="K33" s="1">
        <f>CF_Chaudhary_2018_aggr!C33</f>
        <v>1.3580611693540205E-14</v>
      </c>
      <c r="L33">
        <v>0</v>
      </c>
      <c r="M33" s="1">
        <f>AVERAGEIF(CF_Chaudhary_2018_aggr!B33:B33, "&lt;&gt;#N/A")</f>
        <v>2.1802435889332749E-15</v>
      </c>
      <c r="N33" s="1">
        <f>AVERAGEIF(CF_Chaudhary_2018_aggr!D33:G33,  "&lt;&gt;#N/A")</f>
        <v>1.4348712659166015E-14</v>
      </c>
    </row>
    <row r="34" spans="1:14" x14ac:dyDescent="0.45">
      <c r="A34" t="s">
        <v>45</v>
      </c>
      <c r="B34" s="1">
        <f>AVERAGEIF(CF_Chaudhary_2018_aggr!K34:M34, "&lt;&gt;#N/A")</f>
        <v>7.572792613566444E-14</v>
      </c>
      <c r="C34" s="1">
        <f>AVERAGEIF(CF_Chaudhary_2018_aggr!K34:M34, "&lt;&gt;#N/A")</f>
        <v>7.572792613566444E-14</v>
      </c>
      <c r="D34" s="1">
        <f>AVERAGEIF(CF_Chaudhary_2018_aggr!H34:J34, "&lt;&gt;#N/A")</f>
        <v>7.8515945239758641E-14</v>
      </c>
      <c r="E34" s="1" t="e">
        <f>AVERAGEIF(CF_Chaudhary_2018_aggr!N34:P34, "&lt;&gt;#N/A")</f>
        <v>#DIV/0!</v>
      </c>
      <c r="F34" s="1">
        <f>CF_Chaudhary_2018_aggr!D34</f>
        <v>7.2544362211336792E-14</v>
      </c>
      <c r="G34" s="1">
        <f>AVERAGEIF(CF_Chaudhary_2018_aggr!C34:D34,"&lt;&gt;#N/A")</f>
        <v>7.3352569061894831E-14</v>
      </c>
      <c r="H34" s="1">
        <f>AVERAGEIF(CF_Chaudhary_2018_aggr!E34:G34, "&lt;&gt;#N/A")</f>
        <v>8.3574732912450958E-14</v>
      </c>
      <c r="I34" s="1">
        <f>AVERAGEIF(CF_Chaudhary_2018_aggr!E34:G34, "&lt;&gt;#N/A")</f>
        <v>8.3574732912450958E-14</v>
      </c>
      <c r="J34" s="1">
        <f t="shared" si="0"/>
        <v>7.4160775912452856E-14</v>
      </c>
      <c r="K34" s="1">
        <f>CF_Chaudhary_2018_aggr!C34</f>
        <v>7.4160775912452856E-14</v>
      </c>
      <c r="L34">
        <v>0</v>
      </c>
      <c r="M34" s="1">
        <f>AVERAGEIF(CF_Chaudhary_2018_aggr!B34:B34, "&lt;&gt;#N/A")</f>
        <v>9.0180007104045958E-16</v>
      </c>
      <c r="N34" s="1">
        <f>AVERAGEIF(CF_Chaudhary_2018_aggr!D34:G34,  "&lt;&gt;#N/A")</f>
        <v>8.0817140237172433E-14</v>
      </c>
    </row>
    <row r="35" spans="1:14" x14ac:dyDescent="0.45">
      <c r="A35" t="s">
        <v>46</v>
      </c>
      <c r="B35" s="1">
        <f>AVERAGEIF(CF_Chaudhary_2018_aggr!K35:M35, "&lt;&gt;#N/A")</f>
        <v>4.0480212121806455E-15</v>
      </c>
      <c r="C35" s="1">
        <f>AVERAGEIF(CF_Chaudhary_2018_aggr!K35:M35, "&lt;&gt;#N/A")</f>
        <v>4.0480212121806455E-15</v>
      </c>
      <c r="D35" s="1">
        <f>AVERAGEIF(CF_Chaudhary_2018_aggr!H35:J35, "&lt;&gt;#N/A")</f>
        <v>4.1185568831356939E-15</v>
      </c>
      <c r="E35" s="1">
        <f>AVERAGEIF(CF_Chaudhary_2018_aggr!N35:P35, "&lt;&gt;#N/A")</f>
        <v>4.0624556723016304E-15</v>
      </c>
      <c r="F35" s="1">
        <f>CF_Chaudhary_2018_aggr!D35</f>
        <v>4.069689596654587E-15</v>
      </c>
      <c r="G35" s="1">
        <f>AVERAGEIF(CF_Chaudhary_2018_aggr!C35:D35,"&lt;&gt;#N/A")</f>
        <v>4.069689596654587E-15</v>
      </c>
      <c r="H35" s="1">
        <f>AVERAGEIF(CF_Chaudhary_2018_aggr!E35:G35, "&lt;&gt;#N/A")</f>
        <v>4.3540713943441623E-15</v>
      </c>
      <c r="I35" s="1">
        <f>AVERAGEIF(CF_Chaudhary_2018_aggr!E35:G35, "&lt;&gt;#N/A")</f>
        <v>4.3540713943441623E-15</v>
      </c>
      <c r="J35" s="1" t="e">
        <f t="shared" si="0"/>
        <v>#N/A</v>
      </c>
      <c r="K35" s="1" t="e">
        <f>CF_Chaudhary_2018_aggr!C35</f>
        <v>#N/A</v>
      </c>
      <c r="L35">
        <v>0</v>
      </c>
      <c r="M35" s="1" t="e">
        <f>AVERAGEIF(CF_Chaudhary_2018_aggr!B35:B35, "&lt;&gt;#N/A")</f>
        <v>#DIV/0!</v>
      </c>
      <c r="N35" s="1">
        <f>AVERAGEIF(CF_Chaudhary_2018_aggr!D35:G35,  "&lt;&gt;#N/A")</f>
        <v>4.2829759449217694E-15</v>
      </c>
    </row>
    <row r="36" spans="1:14" x14ac:dyDescent="0.45">
      <c r="A36" t="s">
        <v>47</v>
      </c>
      <c r="B36" s="1">
        <f>AVERAGEIF(CF_Chaudhary_2018_aggr!K36:M36, "&lt;&gt;#N/A")</f>
        <v>7.2575757214098884E-15</v>
      </c>
      <c r="C36" s="1">
        <f>AVERAGEIF(CF_Chaudhary_2018_aggr!K36:M36, "&lt;&gt;#N/A")</f>
        <v>7.2575757214098884E-15</v>
      </c>
      <c r="D36" s="1">
        <f>AVERAGEIF(CF_Chaudhary_2018_aggr!H36:J36, "&lt;&gt;#N/A")</f>
        <v>7.2763402394315935E-15</v>
      </c>
      <c r="E36" s="1">
        <f>AVERAGEIF(CF_Chaudhary_2018_aggr!N36:P36, "&lt;&gt;#N/A")</f>
        <v>7.0685045155870509E-15</v>
      </c>
      <c r="F36" s="1">
        <f>CF_Chaudhary_2018_aggr!D36</f>
        <v>6.4350744680844121E-15</v>
      </c>
      <c r="G36" s="1">
        <f>AVERAGEIF(CF_Chaudhary_2018_aggr!C36:D36,"&lt;&gt;#N/A")</f>
        <v>6.4350744680844121E-15</v>
      </c>
      <c r="H36" s="1">
        <f>AVERAGEIF(CF_Chaudhary_2018_aggr!E36:G36, "&lt;&gt;#N/A")</f>
        <v>7.9040149615591784E-15</v>
      </c>
      <c r="I36" s="1">
        <f>AVERAGEIF(CF_Chaudhary_2018_aggr!E36:G36, "&lt;&gt;#N/A")</f>
        <v>7.9040149615591784E-15</v>
      </c>
      <c r="J36" s="1" t="e">
        <f t="shared" si="0"/>
        <v>#N/A</v>
      </c>
      <c r="K36" s="1" t="e">
        <f>CF_Chaudhary_2018_aggr!C36</f>
        <v>#N/A</v>
      </c>
      <c r="L36">
        <v>0</v>
      </c>
      <c r="M36" s="1" t="e">
        <f>AVERAGEIF(CF_Chaudhary_2018_aggr!B36:B36, "&lt;&gt;#N/A")</f>
        <v>#DIV/0!</v>
      </c>
      <c r="N36" s="1">
        <f>AVERAGEIF(CF_Chaudhary_2018_aggr!D36:G36,  "&lt;&gt;#N/A")</f>
        <v>7.5367798381904866E-15</v>
      </c>
    </row>
    <row r="37" spans="1:14" x14ac:dyDescent="0.45">
      <c r="A37" t="s">
        <v>48</v>
      </c>
      <c r="B37" s="1">
        <f>AVERAGEIF(CF_Chaudhary_2018_aggr!K37:M37, "&lt;&gt;#N/A")</f>
        <v>4.5433376438503021E-15</v>
      </c>
      <c r="C37" s="1">
        <f>AVERAGEIF(CF_Chaudhary_2018_aggr!K37:M37, "&lt;&gt;#N/A")</f>
        <v>4.5433376438503021E-15</v>
      </c>
      <c r="D37" s="1">
        <f>AVERAGEIF(CF_Chaudhary_2018_aggr!H37:J37, "&lt;&gt;#N/A")</f>
        <v>4.248287241982921E-15</v>
      </c>
      <c r="E37" s="1">
        <f>AVERAGEIF(CF_Chaudhary_2018_aggr!N37:P37, "&lt;&gt;#N/A")</f>
        <v>4.1939600590268462E-15</v>
      </c>
      <c r="F37" s="1">
        <f>CF_Chaudhary_2018_aggr!D37</f>
        <v>3.3680620293338525E-15</v>
      </c>
      <c r="G37" s="1">
        <f>AVERAGEIF(CF_Chaudhary_2018_aggr!C37:D37,"&lt;&gt;#N/A")</f>
        <v>3.3680620293338525E-15</v>
      </c>
      <c r="H37" s="1">
        <f>AVERAGEIF(CF_Chaudhary_2018_aggr!E37:G37, "&lt;&gt;#N/A")</f>
        <v>4.9996614265549657E-15</v>
      </c>
      <c r="I37" s="1">
        <f>AVERAGEIF(CF_Chaudhary_2018_aggr!E37:G37, "&lt;&gt;#N/A")</f>
        <v>4.9996614265549657E-15</v>
      </c>
      <c r="J37" s="1" t="e">
        <f t="shared" si="0"/>
        <v>#N/A</v>
      </c>
      <c r="K37" s="1" t="e">
        <f>CF_Chaudhary_2018_aggr!C37</f>
        <v>#N/A</v>
      </c>
      <c r="L37">
        <v>0</v>
      </c>
      <c r="M37" s="1" t="e">
        <f>AVERAGEIF(CF_Chaudhary_2018_aggr!B37:B37, "&lt;&gt;#N/A")</f>
        <v>#DIV/0!</v>
      </c>
      <c r="N37" s="1">
        <f>AVERAGEIF(CF_Chaudhary_2018_aggr!D37:G37,  "&lt;&gt;#N/A")</f>
        <v>4.5917615772496869E-15</v>
      </c>
    </row>
    <row r="38" spans="1:14" x14ac:dyDescent="0.45">
      <c r="A38" t="s">
        <v>49</v>
      </c>
      <c r="B38" s="1">
        <f>AVERAGEIF(CF_Chaudhary_2018_aggr!K38:M38, "&lt;&gt;#N/A")</f>
        <v>1.9067017793249781E-15</v>
      </c>
      <c r="C38" s="1">
        <f>AVERAGEIF(CF_Chaudhary_2018_aggr!K38:M38, "&lt;&gt;#N/A")</f>
        <v>1.9067017793249781E-15</v>
      </c>
      <c r="D38" s="1">
        <f>AVERAGEIF(CF_Chaudhary_2018_aggr!H38:J38, "&lt;&gt;#N/A")</f>
        <v>1.9520936619658708E-15</v>
      </c>
      <c r="E38" s="1">
        <f>AVERAGEIF(CF_Chaudhary_2018_aggr!N38:P38, "&lt;&gt;#N/A")</f>
        <v>1.9456585286241051E-15</v>
      </c>
      <c r="F38" s="1">
        <f>CF_Chaudhary_2018_aggr!D38</f>
        <v>1.8222024309214103E-15</v>
      </c>
      <c r="G38" s="1">
        <f>AVERAGEIF(CF_Chaudhary_2018_aggr!C38:D38,"&lt;&gt;#N/A")</f>
        <v>1.8222024309214103E-15</v>
      </c>
      <c r="H38" s="1">
        <f>AVERAGEIF(CF_Chaudhary_2018_aggr!E38:G38, "&lt;&gt;#N/A")</f>
        <v>2.1053640056885514E-15</v>
      </c>
      <c r="I38" s="1">
        <f>AVERAGEIF(CF_Chaudhary_2018_aggr!E38:G38, "&lt;&gt;#N/A")</f>
        <v>2.1053640056885514E-15</v>
      </c>
      <c r="J38" s="1" t="e">
        <f t="shared" si="0"/>
        <v>#N/A</v>
      </c>
      <c r="K38" s="1" t="e">
        <f>CF_Chaudhary_2018_aggr!C38</f>
        <v>#N/A</v>
      </c>
      <c r="L38">
        <v>0</v>
      </c>
      <c r="M38" s="1" t="e">
        <f>AVERAGEIF(CF_Chaudhary_2018_aggr!B38:B38, "&lt;&gt;#N/A")</f>
        <v>#DIV/0!</v>
      </c>
      <c r="N38" s="1">
        <f>AVERAGEIF(CF_Chaudhary_2018_aggr!D38:G38,  "&lt;&gt;#N/A")</f>
        <v>2.0345736119967659E-15</v>
      </c>
    </row>
    <row r="39" spans="1:14" x14ac:dyDescent="0.45">
      <c r="A39" t="s">
        <v>50</v>
      </c>
      <c r="B39" s="1">
        <f>AVERAGEIF(CF_Chaudhary_2018_aggr!K39:M39, "&lt;&gt;#N/A")</f>
        <v>3.9762212815702926E-15</v>
      </c>
      <c r="C39" s="1">
        <f>AVERAGEIF(CF_Chaudhary_2018_aggr!K39:M39, "&lt;&gt;#N/A")</f>
        <v>3.9762212815702926E-15</v>
      </c>
      <c r="D39" s="1">
        <f>AVERAGEIF(CF_Chaudhary_2018_aggr!H39:J39, "&lt;&gt;#N/A")</f>
        <v>3.8473427268713061E-15</v>
      </c>
      <c r="E39" s="1">
        <f>AVERAGEIF(CF_Chaudhary_2018_aggr!N39:P39, "&lt;&gt;#N/A")</f>
        <v>3.9180694227419041E-15</v>
      </c>
      <c r="F39" s="1">
        <f>CF_Chaudhary_2018_aggr!D39</f>
        <v>3.6344039312583966E-15</v>
      </c>
      <c r="G39" s="1">
        <f>AVERAGEIF(CF_Chaudhary_2018_aggr!C39:D39,"&lt;&gt;#N/A")</f>
        <v>3.6344039312583966E-15</v>
      </c>
      <c r="H39" s="1">
        <f>AVERAGEIF(CF_Chaudhary_2018_aggr!E39:G39, "&lt;&gt;#N/A")</f>
        <v>4.2289963244359745E-15</v>
      </c>
      <c r="I39" s="1">
        <f>AVERAGEIF(CF_Chaudhary_2018_aggr!E39:G39, "&lt;&gt;#N/A")</f>
        <v>4.2289963244359745E-15</v>
      </c>
      <c r="J39" s="1" t="e">
        <f t="shared" si="0"/>
        <v>#N/A</v>
      </c>
      <c r="K39" s="1" t="e">
        <f>CF_Chaudhary_2018_aggr!C39</f>
        <v>#N/A</v>
      </c>
      <c r="L39">
        <v>0</v>
      </c>
      <c r="M39" s="1" t="e">
        <f>AVERAGEIF(CF_Chaudhary_2018_aggr!B39:B39, "&lt;&gt;#N/A")</f>
        <v>#DIV/0!</v>
      </c>
      <c r="N39" s="1">
        <f>AVERAGEIF(CF_Chaudhary_2018_aggr!D39:G39,  "&lt;&gt;#N/A")</f>
        <v>4.0803482261415808E-15</v>
      </c>
    </row>
    <row r="40" spans="1:14" x14ac:dyDescent="0.45">
      <c r="A40" t="s">
        <v>51</v>
      </c>
      <c r="B40" s="1">
        <f>AVERAGEIF(CF_Chaudhary_2018_aggr!K40:M40, "&lt;&gt;#N/A")</f>
        <v>2.2616723114682461E-14</v>
      </c>
      <c r="C40" s="1">
        <f>AVERAGEIF(CF_Chaudhary_2018_aggr!K40:M40, "&lt;&gt;#N/A")</f>
        <v>2.2616723114682461E-14</v>
      </c>
      <c r="D40" s="1">
        <f>AVERAGEIF(CF_Chaudhary_2018_aggr!H40:J40, "&lt;&gt;#N/A")</f>
        <v>2.1820848498540766E-14</v>
      </c>
      <c r="E40" s="1" t="e">
        <f>AVERAGEIF(CF_Chaudhary_2018_aggr!N40:P40, "&lt;&gt;#N/A")</f>
        <v>#DIV/0!</v>
      </c>
      <c r="F40" s="1">
        <f>CF_Chaudhary_2018_aggr!D40</f>
        <v>1.637288277921772E-14</v>
      </c>
      <c r="G40" s="1">
        <f>AVERAGEIF(CF_Chaudhary_2018_aggr!C40:D40,"&lt;&gt;#N/A")</f>
        <v>1.637288277921772E-14</v>
      </c>
      <c r="H40" s="1">
        <f>AVERAGEIF(CF_Chaudhary_2018_aggr!E40:G40, "&lt;&gt;#N/A")</f>
        <v>2.5497217524569964E-14</v>
      </c>
      <c r="I40" s="1">
        <f>AVERAGEIF(CF_Chaudhary_2018_aggr!E40:G40, "&lt;&gt;#N/A")</f>
        <v>2.5497217524569964E-14</v>
      </c>
      <c r="J40" s="1" t="e">
        <f t="shared" si="0"/>
        <v>#N/A</v>
      </c>
      <c r="K40" s="1" t="e">
        <f>CF_Chaudhary_2018_aggr!C40</f>
        <v>#N/A</v>
      </c>
      <c r="L40">
        <v>0</v>
      </c>
      <c r="M40" s="1" t="e">
        <f>AVERAGEIF(CF_Chaudhary_2018_aggr!B40:B40, "&lt;&gt;#N/A")</f>
        <v>#DIV/0!</v>
      </c>
      <c r="N40" s="1">
        <f>AVERAGEIF(CF_Chaudhary_2018_aggr!D40:G40,  "&lt;&gt;#N/A")</f>
        <v>2.3216133838231901E-14</v>
      </c>
    </row>
    <row r="41" spans="1:14" x14ac:dyDescent="0.45">
      <c r="A41" t="s">
        <v>52</v>
      </c>
      <c r="B41" s="1">
        <f>AVERAGEIF(CF_Chaudhary_2018_aggr!K41:M41, "&lt;&gt;#N/A")</f>
        <v>4.373982476106228E-15</v>
      </c>
      <c r="C41" s="1">
        <f>AVERAGEIF(CF_Chaudhary_2018_aggr!K41:M41, "&lt;&gt;#N/A")</f>
        <v>4.373982476106228E-15</v>
      </c>
      <c r="D41" s="1">
        <f>AVERAGEIF(CF_Chaudhary_2018_aggr!H41:J41, "&lt;&gt;#N/A")</f>
        <v>4.1626837121757527E-15</v>
      </c>
      <c r="E41" s="1">
        <f>AVERAGEIF(CF_Chaudhary_2018_aggr!N41:P41, "&lt;&gt;#N/A")</f>
        <v>3.9971770979105573E-15</v>
      </c>
      <c r="F41" s="1">
        <f>CF_Chaudhary_2018_aggr!D41</f>
        <v>3.1452176356668035E-15</v>
      </c>
      <c r="G41" s="1">
        <f>AVERAGEIF(CF_Chaudhary_2018_aggr!C41:D41,"&lt;&gt;#N/A")</f>
        <v>3.1452176356668035E-15</v>
      </c>
      <c r="H41" s="1">
        <f>AVERAGEIF(CF_Chaudhary_2018_aggr!E41:G41, "&lt;&gt;#N/A")</f>
        <v>4.8775773018648147E-15</v>
      </c>
      <c r="I41" s="1">
        <f>AVERAGEIF(CF_Chaudhary_2018_aggr!E41:G41, "&lt;&gt;#N/A")</f>
        <v>4.8775773018648147E-15</v>
      </c>
      <c r="J41" s="1" t="e">
        <f t="shared" si="0"/>
        <v>#N/A</v>
      </c>
      <c r="K41" s="1" t="e">
        <f>CF_Chaudhary_2018_aggr!C41</f>
        <v>#N/A</v>
      </c>
      <c r="L41">
        <v>0</v>
      </c>
      <c r="M41" s="1" t="e">
        <f>AVERAGEIF(CF_Chaudhary_2018_aggr!B41:B41, "&lt;&gt;#N/A")</f>
        <v>#DIV/0!</v>
      </c>
      <c r="N41" s="1">
        <f>AVERAGEIF(CF_Chaudhary_2018_aggr!D41:G41,  "&lt;&gt;#N/A")</f>
        <v>4.4444873853153119E-15</v>
      </c>
    </row>
    <row r="42" spans="1:14" x14ac:dyDescent="0.45">
      <c r="A42" t="s">
        <v>53</v>
      </c>
      <c r="B42" s="1">
        <f>AVERAGEIF(CF_Chaudhary_2018_aggr!K42:M42, "&lt;&gt;#N/A")</f>
        <v>1.953993262285404E-15</v>
      </c>
      <c r="C42" s="1">
        <f>AVERAGEIF(CF_Chaudhary_2018_aggr!K42:M42, "&lt;&gt;#N/A")</f>
        <v>1.953993262285404E-15</v>
      </c>
      <c r="D42" s="1">
        <f>AVERAGEIF(CF_Chaudhary_2018_aggr!H42:J42, "&lt;&gt;#N/A")</f>
        <v>2.010912342392433E-15</v>
      </c>
      <c r="E42" s="1">
        <f>AVERAGEIF(CF_Chaudhary_2018_aggr!N42:P42, "&lt;&gt;#N/A")</f>
        <v>1.9759950259417968E-15</v>
      </c>
      <c r="F42" s="1">
        <f>CF_Chaudhary_2018_aggr!D42</f>
        <v>1.9868810706975911E-15</v>
      </c>
      <c r="G42" s="1">
        <f>AVERAGEIF(CF_Chaudhary_2018_aggr!C42:D42,"&lt;&gt;#N/A")</f>
        <v>1.9868810706975911E-15</v>
      </c>
      <c r="H42" s="1">
        <f>AVERAGEIF(CF_Chaudhary_2018_aggr!E42:G42, "&lt;&gt;#N/A")</f>
        <v>2.1337261900841407E-15</v>
      </c>
      <c r="I42" s="1">
        <f>AVERAGEIF(CF_Chaudhary_2018_aggr!E42:G42, "&lt;&gt;#N/A")</f>
        <v>2.1337261900841407E-15</v>
      </c>
      <c r="J42" s="1" t="e">
        <f t="shared" si="0"/>
        <v>#N/A</v>
      </c>
      <c r="K42" s="1" t="e">
        <f>CF_Chaudhary_2018_aggr!C42</f>
        <v>#N/A</v>
      </c>
      <c r="L42">
        <v>0</v>
      </c>
      <c r="M42" s="1" t="e">
        <f>AVERAGEIF(CF_Chaudhary_2018_aggr!B42:B42, "&lt;&gt;#N/A")</f>
        <v>#DIV/0!</v>
      </c>
      <c r="N42" s="1">
        <f>AVERAGEIF(CF_Chaudhary_2018_aggr!D42:G42,  "&lt;&gt;#N/A")</f>
        <v>2.0970149102375032E-15</v>
      </c>
    </row>
    <row r="43" spans="1:14" x14ac:dyDescent="0.45">
      <c r="A43" t="s">
        <v>54</v>
      </c>
      <c r="B43" s="1">
        <f>AVERAGEIF(CF_Chaudhary_2018_aggr!K43:M43, "&lt;&gt;#N/A")</f>
        <v>2.7593318051500199E-15</v>
      </c>
      <c r="C43" s="1">
        <f>AVERAGEIF(CF_Chaudhary_2018_aggr!K43:M43, "&lt;&gt;#N/A")</f>
        <v>2.7593318051500199E-15</v>
      </c>
      <c r="D43" s="1">
        <f>AVERAGEIF(CF_Chaudhary_2018_aggr!H43:J43, "&lt;&gt;#N/A")</f>
        <v>2.6434176059912707E-15</v>
      </c>
      <c r="E43" s="1">
        <f>AVERAGEIF(CF_Chaudhary_2018_aggr!N43:P43, "&lt;&gt;#N/A")</f>
        <v>2.5357946857513321E-15</v>
      </c>
      <c r="F43" s="1">
        <f>CF_Chaudhary_2018_aggr!D43</f>
        <v>1.942532410556681E-15</v>
      </c>
      <c r="G43" s="1">
        <f>AVERAGEIF(CF_Chaudhary_2018_aggr!C43:D43,"&lt;&gt;#N/A")</f>
        <v>1.942532410556681E-15</v>
      </c>
      <c r="H43" s="1">
        <f>AVERAGEIF(CF_Chaudhary_2018_aggr!E43:G43, "&lt;&gt;#N/A")</f>
        <v>3.0872034190646046E-15</v>
      </c>
      <c r="I43" s="1">
        <f>AVERAGEIF(CF_Chaudhary_2018_aggr!E43:G43, "&lt;&gt;#N/A")</f>
        <v>3.0872034190646046E-15</v>
      </c>
      <c r="J43" s="1" t="e">
        <f t="shared" si="0"/>
        <v>#N/A</v>
      </c>
      <c r="K43" s="1" t="e">
        <f>CF_Chaudhary_2018_aggr!C43</f>
        <v>#N/A</v>
      </c>
      <c r="L43">
        <v>0</v>
      </c>
      <c r="M43" s="1" t="e">
        <f>AVERAGEIF(CF_Chaudhary_2018_aggr!B43:B43, "&lt;&gt;#N/A")</f>
        <v>#DIV/0!</v>
      </c>
      <c r="N43" s="1">
        <f>AVERAGEIF(CF_Chaudhary_2018_aggr!D43:G43,  "&lt;&gt;#N/A")</f>
        <v>2.8010356669376241E-15</v>
      </c>
    </row>
    <row r="44" spans="1:14" x14ac:dyDescent="0.45">
      <c r="A44" t="s">
        <v>55</v>
      </c>
      <c r="B44" s="1">
        <f>AVERAGEIF(CF_Chaudhary_2018_aggr!K44:M44, "&lt;&gt;#N/A")</f>
        <v>4.2586833778148097E-15</v>
      </c>
      <c r="C44" s="1">
        <f>AVERAGEIF(CF_Chaudhary_2018_aggr!K44:M44, "&lt;&gt;#N/A")</f>
        <v>4.2586833778148097E-15</v>
      </c>
      <c r="D44" s="1">
        <f>AVERAGEIF(CF_Chaudhary_2018_aggr!H44:J44, "&lt;&gt;#N/A")</f>
        <v>4.3280743084946524E-15</v>
      </c>
      <c r="E44" s="1">
        <f>AVERAGEIF(CF_Chaudhary_2018_aggr!N44:P44, "&lt;&gt;#N/A")</f>
        <v>4.2400384690251033E-15</v>
      </c>
      <c r="F44" s="1">
        <f>CF_Chaudhary_2018_aggr!D44</f>
        <v>4.0106182311343686E-15</v>
      </c>
      <c r="G44" s="1">
        <f>AVERAGEIF(CF_Chaudhary_2018_aggr!C44:D44,"&lt;&gt;#N/A")</f>
        <v>4.0106182311343686E-15</v>
      </c>
      <c r="H44" s="1">
        <f>AVERAGEIF(CF_Chaudhary_2018_aggr!E44:G44, "&lt;&gt;#N/A")</f>
        <v>4.7564929771596144E-15</v>
      </c>
      <c r="I44" s="1">
        <f>AVERAGEIF(CF_Chaudhary_2018_aggr!E44:G44, "&lt;&gt;#N/A")</f>
        <v>4.7564929771596144E-15</v>
      </c>
      <c r="J44" s="1" t="e">
        <f t="shared" si="0"/>
        <v>#N/A</v>
      </c>
      <c r="K44" s="1" t="e">
        <f>CF_Chaudhary_2018_aggr!C44</f>
        <v>#N/A</v>
      </c>
      <c r="L44">
        <v>0</v>
      </c>
      <c r="M44" s="1" t="e">
        <f>AVERAGEIF(CF_Chaudhary_2018_aggr!B44:B44, "&lt;&gt;#N/A")</f>
        <v>#DIV/0!</v>
      </c>
      <c r="N44" s="1">
        <f>AVERAGEIF(CF_Chaudhary_2018_aggr!D44:G44,  "&lt;&gt;#N/A")</f>
        <v>4.5700242906533023E-15</v>
      </c>
    </row>
    <row r="45" spans="1:14" x14ac:dyDescent="0.45">
      <c r="A45" t="s">
        <v>56</v>
      </c>
      <c r="B45" s="1">
        <f>AVERAGEIF(CF_Chaudhary_2018_aggr!K45:M45, "&lt;&gt;#N/A")</f>
        <v>3.8592175084241179E-15</v>
      </c>
      <c r="C45" s="1">
        <f>AVERAGEIF(CF_Chaudhary_2018_aggr!K45:M45, "&lt;&gt;#N/A")</f>
        <v>3.8592175084241179E-15</v>
      </c>
      <c r="D45" s="1">
        <f>AVERAGEIF(CF_Chaudhary_2018_aggr!H45:J45, "&lt;&gt;#N/A")</f>
        <v>3.943423510833474E-15</v>
      </c>
      <c r="E45" s="1">
        <f>AVERAGEIF(CF_Chaudhary_2018_aggr!N45:P45, "&lt;&gt;#N/A")</f>
        <v>3.8667222120827611E-15</v>
      </c>
      <c r="F45" s="1">
        <f>CF_Chaudhary_2018_aggr!D45</f>
        <v>3.6888412770409338E-15</v>
      </c>
      <c r="G45" s="1">
        <f>AVERAGEIF(CF_Chaudhary_2018_aggr!C45:D45,"&lt;&gt;#N/A")</f>
        <v>3.6888412770409338E-15</v>
      </c>
      <c r="H45" s="1">
        <f>AVERAGEIF(CF_Chaudhary_2018_aggr!E45:G45, "&lt;&gt;#N/A")</f>
        <v>4.3076978111122518E-15</v>
      </c>
      <c r="I45" s="1">
        <f>AVERAGEIF(CF_Chaudhary_2018_aggr!E45:G45, "&lt;&gt;#N/A")</f>
        <v>4.3076978111122518E-15</v>
      </c>
      <c r="J45" s="1" t="e">
        <f t="shared" si="0"/>
        <v>#N/A</v>
      </c>
      <c r="K45" s="1" t="e">
        <f>CF_Chaudhary_2018_aggr!C45</f>
        <v>#N/A</v>
      </c>
      <c r="L45">
        <v>0</v>
      </c>
      <c r="M45" s="1" t="e">
        <f>AVERAGEIF(CF_Chaudhary_2018_aggr!B45:B45, "&lt;&gt;#N/A")</f>
        <v>#DIV/0!</v>
      </c>
      <c r="N45" s="1">
        <f>AVERAGEIF(CF_Chaudhary_2018_aggr!D45:G45,  "&lt;&gt;#N/A")</f>
        <v>4.1529836775944223E-15</v>
      </c>
    </row>
    <row r="46" spans="1:14" x14ac:dyDescent="0.45">
      <c r="A46" t="s">
        <v>57</v>
      </c>
      <c r="B46" s="1">
        <f>AVERAGEIF(CF_Chaudhary_2018_aggr!K46:M46, "&lt;&gt;#N/A")</f>
        <v>3.5272677783160232E-15</v>
      </c>
      <c r="C46" s="1">
        <f>AVERAGEIF(CF_Chaudhary_2018_aggr!K46:M46, "&lt;&gt;#N/A")</f>
        <v>3.5272677783160232E-15</v>
      </c>
      <c r="D46" s="1">
        <f>AVERAGEIF(CF_Chaudhary_2018_aggr!H46:J46, "&lt;&gt;#N/A")</f>
        <v>3.6443269980886014E-15</v>
      </c>
      <c r="E46" s="1">
        <f>AVERAGEIF(CF_Chaudhary_2018_aggr!N46:P46, "&lt;&gt;#N/A")</f>
        <v>3.547220249027798E-15</v>
      </c>
      <c r="F46" s="1">
        <f>CF_Chaudhary_2018_aggr!D46</f>
        <v>3.4524064961055943E-15</v>
      </c>
      <c r="G46" s="1">
        <f>AVERAGEIF(CF_Chaudhary_2018_aggr!C46:D46,"&lt;&gt;#N/A")</f>
        <v>3.4524064961055943E-15</v>
      </c>
      <c r="H46" s="1">
        <f>AVERAGEIF(CF_Chaudhary_2018_aggr!E46:G46, "&lt;&gt;#N/A")</f>
        <v>3.934848293114747E-15</v>
      </c>
      <c r="I46" s="1">
        <f>AVERAGEIF(CF_Chaudhary_2018_aggr!E46:G46, "&lt;&gt;#N/A")</f>
        <v>3.934848293114747E-15</v>
      </c>
      <c r="J46" s="1" t="e">
        <f t="shared" si="0"/>
        <v>#N/A</v>
      </c>
      <c r="K46" s="1" t="e">
        <f>CF_Chaudhary_2018_aggr!C46</f>
        <v>#N/A</v>
      </c>
      <c r="L46">
        <v>0</v>
      </c>
      <c r="M46" s="1" t="e">
        <f>AVERAGEIF(CF_Chaudhary_2018_aggr!B46:B46, "&lt;&gt;#N/A")</f>
        <v>#DIV/0!</v>
      </c>
      <c r="N46" s="1">
        <f>AVERAGEIF(CF_Chaudhary_2018_aggr!D46:G46,  "&lt;&gt;#N/A")</f>
        <v>3.8142378438624592E-15</v>
      </c>
    </row>
    <row r="47" spans="1:14" x14ac:dyDescent="0.45">
      <c r="A47" t="s">
        <v>58</v>
      </c>
      <c r="B47" s="1">
        <f>AVERAGEIF(CF_Chaudhary_2018_aggr!K47:M47, "&lt;&gt;#N/A")</f>
        <v>4.9492847927492344E-15</v>
      </c>
      <c r="C47" s="1">
        <f>AVERAGEIF(CF_Chaudhary_2018_aggr!K47:M47, "&lt;&gt;#N/A")</f>
        <v>4.9492847927492344E-15</v>
      </c>
      <c r="D47" s="1">
        <f>AVERAGEIF(CF_Chaudhary_2018_aggr!H47:J47, "&lt;&gt;#N/A")</f>
        <v>4.5760203881897146E-15</v>
      </c>
      <c r="E47" s="1">
        <f>AVERAGEIF(CF_Chaudhary_2018_aggr!N47:P47, "&lt;&gt;#N/A")</f>
        <v>4.3913608570440856E-15</v>
      </c>
      <c r="F47" s="1">
        <f>CF_Chaudhary_2018_aggr!D47</f>
        <v>3.0541632235016314E-15</v>
      </c>
      <c r="G47" s="1">
        <f>AVERAGEIF(CF_Chaudhary_2018_aggr!C47:D47,"&lt;&gt;#N/A")</f>
        <v>3.0541632235016314E-15</v>
      </c>
      <c r="H47" s="1">
        <f>AVERAGEIF(CF_Chaudhary_2018_aggr!E47:G47, "&lt;&gt;#N/A")</f>
        <v>5.5698230860921287E-15</v>
      </c>
      <c r="I47" s="1">
        <f>AVERAGEIF(CF_Chaudhary_2018_aggr!E47:G47, "&lt;&gt;#N/A")</f>
        <v>5.5698230860921287E-15</v>
      </c>
      <c r="J47" s="1" t="e">
        <f t="shared" si="0"/>
        <v>#N/A</v>
      </c>
      <c r="K47" s="1" t="e">
        <f>CF_Chaudhary_2018_aggr!C47</f>
        <v>#N/A</v>
      </c>
      <c r="L47">
        <v>0</v>
      </c>
      <c r="M47" s="1" t="e">
        <f>AVERAGEIF(CF_Chaudhary_2018_aggr!B47:B47, "&lt;&gt;#N/A")</f>
        <v>#DIV/0!</v>
      </c>
      <c r="N47" s="1">
        <f>AVERAGEIF(CF_Chaudhary_2018_aggr!D47:G47,  "&lt;&gt;#N/A")</f>
        <v>4.9409081204445046E-15</v>
      </c>
    </row>
    <row r="48" spans="1:14" x14ac:dyDescent="0.45">
      <c r="A48" t="s">
        <v>59</v>
      </c>
      <c r="B48" s="1">
        <f>AVERAGEIF(CF_Chaudhary_2018_aggr!K48:M48, "&lt;&gt;#N/A")</f>
        <v>1.3951885927221814E-15</v>
      </c>
      <c r="C48" s="1">
        <f>AVERAGEIF(CF_Chaudhary_2018_aggr!K48:M48, "&lt;&gt;#N/A")</f>
        <v>1.3951885927221814E-15</v>
      </c>
      <c r="D48" s="1">
        <f>AVERAGEIF(CF_Chaudhary_2018_aggr!H48:J48, "&lt;&gt;#N/A")</f>
        <v>1.3851850681944899E-15</v>
      </c>
      <c r="E48" s="1">
        <f>AVERAGEIF(CF_Chaudhary_2018_aggr!N48:P48, "&lt;&gt;#N/A")</f>
        <v>1.3562455451649987E-15</v>
      </c>
      <c r="F48" s="1">
        <f>CF_Chaudhary_2018_aggr!D48</f>
        <v>1.3345767164333124E-15</v>
      </c>
      <c r="G48" s="1">
        <f>AVERAGEIF(CF_Chaudhary_2018_aggr!C48:D48,"&lt;&gt;#N/A")</f>
        <v>1.3345767164333124E-15</v>
      </c>
      <c r="H48" s="1">
        <f>AVERAGEIF(CF_Chaudhary_2018_aggr!E48:G48, "&lt;&gt;#N/A")</f>
        <v>1.4141639009591105E-15</v>
      </c>
      <c r="I48" s="1">
        <f>AVERAGEIF(CF_Chaudhary_2018_aggr!E48:G48, "&lt;&gt;#N/A")</f>
        <v>1.4141639009591105E-15</v>
      </c>
      <c r="J48" s="1" t="e">
        <f t="shared" si="0"/>
        <v>#N/A</v>
      </c>
      <c r="K48" s="1" t="e">
        <f>CF_Chaudhary_2018_aggr!C48</f>
        <v>#N/A</v>
      </c>
      <c r="L48">
        <v>0</v>
      </c>
      <c r="M48" s="1" t="e">
        <f>AVERAGEIF(CF_Chaudhary_2018_aggr!B48:B48, "&lt;&gt;#N/A")</f>
        <v>#DIV/0!</v>
      </c>
      <c r="N48" s="1">
        <f>AVERAGEIF(CF_Chaudhary_2018_aggr!D48:G48,  "&lt;&gt;#N/A")</f>
        <v>1.3942671048276607E-15</v>
      </c>
    </row>
    <row r="49" spans="1:14" x14ac:dyDescent="0.45">
      <c r="A49" t="s">
        <v>60</v>
      </c>
      <c r="B49" s="1">
        <f>AVERAGEIF(CF_Chaudhary_2018_aggr!K49:M49, "&lt;&gt;#N/A")</f>
        <v>6.3011904753584559E-16</v>
      </c>
      <c r="C49" s="1">
        <f>AVERAGEIF(CF_Chaudhary_2018_aggr!K49:M49, "&lt;&gt;#N/A")</f>
        <v>6.3011904753584559E-16</v>
      </c>
      <c r="D49" s="1">
        <f>AVERAGEIF(CF_Chaudhary_2018_aggr!H49:J49, "&lt;&gt;#N/A")</f>
        <v>6.28326372870976E-16</v>
      </c>
      <c r="E49" s="1">
        <f>AVERAGEIF(CF_Chaudhary_2018_aggr!N49:P49, "&lt;&gt;#N/A")</f>
        <v>6.1465933100358533E-16</v>
      </c>
      <c r="F49" s="1">
        <f>CF_Chaudhary_2018_aggr!D49</f>
        <v>6.0979642761157444E-16</v>
      </c>
      <c r="G49" s="1">
        <f>AVERAGEIF(CF_Chaudhary_2018_aggr!C49:D49,"&lt;&gt;#N/A")</f>
        <v>6.0979642761157444E-16</v>
      </c>
      <c r="H49" s="1">
        <f>AVERAGEIF(CF_Chaudhary_2018_aggr!E49:G49, "&lt;&gt;#N/A")</f>
        <v>6.413298645739686E-16</v>
      </c>
      <c r="I49" s="1">
        <f>AVERAGEIF(CF_Chaudhary_2018_aggr!E49:G49, "&lt;&gt;#N/A")</f>
        <v>6.413298645739686E-16</v>
      </c>
      <c r="J49" s="1" t="e">
        <f t="shared" si="0"/>
        <v>#N/A</v>
      </c>
      <c r="K49" s="1" t="e">
        <f>CF_Chaudhary_2018_aggr!C49</f>
        <v>#N/A</v>
      </c>
      <c r="L49">
        <v>0</v>
      </c>
      <c r="M49" s="1" t="e">
        <f>AVERAGEIF(CF_Chaudhary_2018_aggr!B49:B49, "&lt;&gt;#N/A")</f>
        <v>#DIV/0!</v>
      </c>
      <c r="N49" s="1">
        <f>AVERAGEIF(CF_Chaudhary_2018_aggr!D49:G49,  "&lt;&gt;#N/A")</f>
        <v>6.3344650533337006E-16</v>
      </c>
    </row>
    <row r="50" spans="1:14" x14ac:dyDescent="0.45">
      <c r="A50" t="s">
        <v>61</v>
      </c>
      <c r="B50" s="1">
        <f>AVERAGEIF(CF_Chaudhary_2018_aggr!K50:M50, "&lt;&gt;#N/A")</f>
        <v>1.6492132208885203E-15</v>
      </c>
      <c r="C50" s="1">
        <f>AVERAGEIF(CF_Chaudhary_2018_aggr!K50:M50, "&lt;&gt;#N/A")</f>
        <v>1.6492132208885203E-15</v>
      </c>
      <c r="D50" s="1">
        <f>AVERAGEIF(CF_Chaudhary_2018_aggr!H50:J50, "&lt;&gt;#N/A")</f>
        <v>1.6353847203484409E-15</v>
      </c>
      <c r="E50" s="1">
        <f>AVERAGEIF(CF_Chaudhary_2018_aggr!N50:P50, "&lt;&gt;#N/A")</f>
        <v>1.590473455892317E-15</v>
      </c>
      <c r="F50" s="1">
        <f>CF_Chaudhary_2018_aggr!D50</f>
        <v>1.5532436730860111E-15</v>
      </c>
      <c r="G50" s="1">
        <f>AVERAGEIF(CF_Chaudhary_2018_aggr!C50:D50,"&lt;&gt;#N/A")</f>
        <v>1.5532436730860111E-15</v>
      </c>
      <c r="H50" s="1">
        <f>AVERAGEIF(CF_Chaudhary_2018_aggr!E50:G50, "&lt;&gt;#N/A")</f>
        <v>1.6804662902780695E-15</v>
      </c>
      <c r="I50" s="1">
        <f>AVERAGEIF(CF_Chaudhary_2018_aggr!E50:G50, "&lt;&gt;#N/A")</f>
        <v>1.6804662902780695E-15</v>
      </c>
      <c r="J50" s="1" t="e">
        <f t="shared" si="0"/>
        <v>#N/A</v>
      </c>
      <c r="K50" s="1" t="e">
        <f>CF_Chaudhary_2018_aggr!C50</f>
        <v>#N/A</v>
      </c>
      <c r="L50">
        <v>0</v>
      </c>
      <c r="M50" s="1" t="e">
        <f>AVERAGEIF(CF_Chaudhary_2018_aggr!B50:B50, "&lt;&gt;#N/A")</f>
        <v>#DIV/0!</v>
      </c>
      <c r="N50" s="1">
        <f>AVERAGEIF(CF_Chaudhary_2018_aggr!D50:G50,  "&lt;&gt;#N/A")</f>
        <v>1.6486606359800549E-15</v>
      </c>
    </row>
    <row r="51" spans="1:14" x14ac:dyDescent="0.45">
      <c r="A51" t="s">
        <v>62</v>
      </c>
      <c r="B51" s="1">
        <f>AVERAGEIF(CF_Chaudhary_2018_aggr!K51:M51, "&lt;&gt;#N/A")</f>
        <v>3.4586115885319149E-16</v>
      </c>
      <c r="C51" s="1">
        <f>AVERAGEIF(CF_Chaudhary_2018_aggr!K51:M51, "&lt;&gt;#N/A")</f>
        <v>3.4586115885319149E-16</v>
      </c>
      <c r="D51" s="1">
        <f>AVERAGEIF(CF_Chaudhary_2018_aggr!H51:J51, "&lt;&gt;#N/A")</f>
        <v>3.4520207062360602E-16</v>
      </c>
      <c r="E51" s="1">
        <f>AVERAGEIF(CF_Chaudhary_2018_aggr!N51:P51, "&lt;&gt;#N/A")</f>
        <v>3.3880038835148717E-16</v>
      </c>
      <c r="F51" s="1">
        <f>CF_Chaudhary_2018_aggr!D51</f>
        <v>3.3298474486234458E-16</v>
      </c>
      <c r="G51" s="1">
        <f>AVERAGEIF(CF_Chaudhary_2018_aggr!C51:D51,"&lt;&gt;#N/A")</f>
        <v>3.3298474486234458E-16</v>
      </c>
      <c r="H51" s="1">
        <f>AVERAGEIF(CF_Chaudhary_2018_aggr!E51:G51, "&lt;&gt;#N/A")</f>
        <v>3.5148195334372262E-16</v>
      </c>
      <c r="I51" s="1">
        <f>AVERAGEIF(CF_Chaudhary_2018_aggr!E51:G51, "&lt;&gt;#N/A")</f>
        <v>3.5148195334372262E-16</v>
      </c>
      <c r="J51" s="1" t="e">
        <f t="shared" si="0"/>
        <v>#N/A</v>
      </c>
      <c r="K51" s="1" t="e">
        <f>CF_Chaudhary_2018_aggr!C51</f>
        <v>#N/A</v>
      </c>
      <c r="L51">
        <v>0</v>
      </c>
      <c r="M51" s="1" t="e">
        <f>AVERAGEIF(CF_Chaudhary_2018_aggr!B51:B51, "&lt;&gt;#N/A")</f>
        <v>#DIV/0!</v>
      </c>
      <c r="N51" s="1">
        <f>AVERAGEIF(CF_Chaudhary_2018_aggr!D51:G51,  "&lt;&gt;#N/A")</f>
        <v>3.4685765122337812E-16</v>
      </c>
    </row>
    <row r="52" spans="1:14" x14ac:dyDescent="0.45">
      <c r="A52" t="s">
        <v>63</v>
      </c>
      <c r="B52" s="1">
        <f>AVERAGEIF(CF_Chaudhary_2018_aggr!K52:M52, "&lt;&gt;#N/A")</f>
        <v>1.0345584733427731E-15</v>
      </c>
      <c r="C52" s="1">
        <f>AVERAGEIF(CF_Chaudhary_2018_aggr!K52:M52, "&lt;&gt;#N/A")</f>
        <v>1.0345584733427731E-15</v>
      </c>
      <c r="D52" s="1">
        <f>AVERAGEIF(CF_Chaudhary_2018_aggr!H52:J52, "&lt;&gt;#N/A")</f>
        <v>1.0376432175682742E-15</v>
      </c>
      <c r="E52" s="1">
        <f>AVERAGEIF(CF_Chaudhary_2018_aggr!N52:P52, "&lt;&gt;#N/A")</f>
        <v>1.015688249273582E-15</v>
      </c>
      <c r="F52" s="1">
        <f>CF_Chaudhary_2018_aggr!D52</f>
        <v>1.0020057518641281E-15</v>
      </c>
      <c r="G52" s="1">
        <f>AVERAGEIF(CF_Chaudhary_2018_aggr!C52:D52,"&lt;&gt;#N/A")</f>
        <v>1.0020057518641281E-15</v>
      </c>
      <c r="H52" s="1">
        <f>AVERAGEIF(CF_Chaudhary_2018_aggr!E52:G52, "&lt;&gt;#N/A")</f>
        <v>1.056316306241828E-15</v>
      </c>
      <c r="I52" s="1">
        <f>AVERAGEIF(CF_Chaudhary_2018_aggr!E52:G52, "&lt;&gt;#N/A")</f>
        <v>1.056316306241828E-15</v>
      </c>
      <c r="J52" s="1" t="e">
        <f t="shared" si="0"/>
        <v>#N/A</v>
      </c>
      <c r="K52" s="1" t="e">
        <f>CF_Chaudhary_2018_aggr!C52</f>
        <v>#N/A</v>
      </c>
      <c r="L52">
        <v>0</v>
      </c>
      <c r="M52" s="1" t="e">
        <f>AVERAGEIF(CF_Chaudhary_2018_aggr!B52:B52, "&lt;&gt;#N/A")</f>
        <v>#DIV/0!</v>
      </c>
      <c r="N52" s="1">
        <f>AVERAGEIF(CF_Chaudhary_2018_aggr!D52:G52,  "&lt;&gt;#N/A")</f>
        <v>1.0427386676474031E-15</v>
      </c>
    </row>
    <row r="53" spans="1:14" x14ac:dyDescent="0.45">
      <c r="A53" t="s">
        <v>64</v>
      </c>
      <c r="B53" s="1">
        <f>AVERAGEIF(CF_Chaudhary_2018_aggr!K53:M53, "&lt;&gt;#N/A")</f>
        <v>7.3048794724914552E-16</v>
      </c>
      <c r="C53" s="1">
        <f>AVERAGEIF(CF_Chaudhary_2018_aggr!K53:M53, "&lt;&gt;#N/A")</f>
        <v>7.3048794724914552E-16</v>
      </c>
      <c r="D53" s="1">
        <f>AVERAGEIF(CF_Chaudhary_2018_aggr!H53:J53, "&lt;&gt;#N/A")</f>
        <v>7.2608455456981021E-16</v>
      </c>
      <c r="E53" s="1">
        <f>AVERAGEIF(CF_Chaudhary_2018_aggr!N53:P53, "&lt;&gt;#N/A")</f>
        <v>7.1217958293902658E-16</v>
      </c>
      <c r="F53" s="1">
        <f>CF_Chaudhary_2018_aggr!D53</f>
        <v>7.046966744495229E-16</v>
      </c>
      <c r="G53" s="1">
        <f>AVERAGEIF(CF_Chaudhary_2018_aggr!C53:D53,"&lt;&gt;#N/A")</f>
        <v>7.046966744495229E-16</v>
      </c>
      <c r="H53" s="1">
        <f>AVERAGEIF(CF_Chaudhary_2018_aggr!E53:G53, "&lt;&gt;#N/A")</f>
        <v>7.4034551948090172E-16</v>
      </c>
      <c r="I53" s="1">
        <f>AVERAGEIF(CF_Chaudhary_2018_aggr!E53:G53, "&lt;&gt;#N/A")</f>
        <v>7.4034551948090172E-16</v>
      </c>
      <c r="J53" s="1" t="e">
        <f t="shared" si="0"/>
        <v>#N/A</v>
      </c>
      <c r="K53" s="1" t="e">
        <f>CF_Chaudhary_2018_aggr!C53</f>
        <v>#N/A</v>
      </c>
      <c r="L53">
        <v>0</v>
      </c>
      <c r="M53" s="1" t="e">
        <f>AVERAGEIF(CF_Chaudhary_2018_aggr!B53:B53, "&lt;&gt;#N/A")</f>
        <v>#DIV/0!</v>
      </c>
      <c r="N53" s="1">
        <f>AVERAGEIF(CF_Chaudhary_2018_aggr!D53:G53,  "&lt;&gt;#N/A")</f>
        <v>7.3143330822305702E-16</v>
      </c>
    </row>
    <row r="54" spans="1:14" x14ac:dyDescent="0.45">
      <c r="A54" t="s">
        <v>65</v>
      </c>
      <c r="B54" s="1">
        <f>AVERAGEIF(CF_Chaudhary_2018_aggr!K54:M54, "&lt;&gt;#N/A")</f>
        <v>2.6607377324150299E-16</v>
      </c>
      <c r="C54" s="1">
        <f>AVERAGEIF(CF_Chaudhary_2018_aggr!K54:M54, "&lt;&gt;#N/A")</f>
        <v>2.6607377324150299E-16</v>
      </c>
      <c r="D54" s="1">
        <f>AVERAGEIF(CF_Chaudhary_2018_aggr!H54:J54, "&lt;&gt;#N/A")</f>
        <v>2.6803738963530762E-16</v>
      </c>
      <c r="E54" s="1">
        <f>AVERAGEIF(CF_Chaudhary_2018_aggr!N54:P54, "&lt;&gt;#N/A")</f>
        <v>2.640354248177316E-16</v>
      </c>
      <c r="F54" s="1">
        <f>CF_Chaudhary_2018_aggr!D54</f>
        <v>2.6243782251992725E-16</v>
      </c>
      <c r="G54" s="1">
        <f>AVERAGEIF(CF_Chaudhary_2018_aggr!C54:D54,"&lt;&gt;#N/A")</f>
        <v>2.6243782251992725E-16</v>
      </c>
      <c r="H54" s="1">
        <f>AVERAGEIF(CF_Chaudhary_2018_aggr!E54:G54, "&lt;&gt;#N/A")</f>
        <v>2.7118012895676589E-16</v>
      </c>
      <c r="I54" s="1">
        <f>AVERAGEIF(CF_Chaudhary_2018_aggr!E54:G54, "&lt;&gt;#N/A")</f>
        <v>2.7118012895676589E-16</v>
      </c>
      <c r="J54" s="1" t="e">
        <f t="shared" si="0"/>
        <v>#N/A</v>
      </c>
      <c r="K54" s="1" t="e">
        <f>CF_Chaudhary_2018_aggr!C54</f>
        <v>#N/A</v>
      </c>
      <c r="L54">
        <v>0</v>
      </c>
      <c r="M54" s="1" t="e">
        <f>AVERAGEIF(CF_Chaudhary_2018_aggr!B54:B54, "&lt;&gt;#N/A")</f>
        <v>#DIV/0!</v>
      </c>
      <c r="N54" s="1">
        <f>AVERAGEIF(CF_Chaudhary_2018_aggr!D54:G54,  "&lt;&gt;#N/A")</f>
        <v>2.6899455234755621E-16</v>
      </c>
    </row>
    <row r="55" spans="1:14" x14ac:dyDescent="0.45">
      <c r="A55" t="s">
        <v>66</v>
      </c>
      <c r="B55" s="1">
        <f>AVERAGEIF(CF_Chaudhary_2018_aggr!K55:M55, "&lt;&gt;#N/A")</f>
        <v>5.8036104741645075E-15</v>
      </c>
      <c r="C55" s="1">
        <f>AVERAGEIF(CF_Chaudhary_2018_aggr!K55:M55, "&lt;&gt;#N/A")</f>
        <v>5.8036104741645075E-15</v>
      </c>
      <c r="D55" s="1">
        <f>AVERAGEIF(CF_Chaudhary_2018_aggr!H55:J55, "&lt;&gt;#N/A")</f>
        <v>6.007978183326246E-15</v>
      </c>
      <c r="E55" s="1">
        <f>AVERAGEIF(CF_Chaudhary_2018_aggr!N55:P55, "&lt;&gt;#N/A")</f>
        <v>5.6902119169630428E-15</v>
      </c>
      <c r="F55" s="1">
        <f>CF_Chaudhary_2018_aggr!D55</f>
        <v>5.0334355485356643E-15</v>
      </c>
      <c r="G55" s="1">
        <f>AVERAGEIF(CF_Chaudhary_2018_aggr!C55:D55,"&lt;&gt;#N/A")</f>
        <v>5.0964275325611706E-15</v>
      </c>
      <c r="H55" s="1">
        <f>AVERAGEIF(CF_Chaudhary_2018_aggr!E55:G55, "&lt;&gt;#N/A")</f>
        <v>6.4738802109911905E-15</v>
      </c>
      <c r="I55" s="1">
        <f>AVERAGEIF(CF_Chaudhary_2018_aggr!E55:G55, "&lt;&gt;#N/A")</f>
        <v>6.4738802109911905E-15</v>
      </c>
      <c r="J55" s="1">
        <f t="shared" si="0"/>
        <v>5.1594195165866768E-15</v>
      </c>
      <c r="K55" s="1">
        <f>CF_Chaudhary_2018_aggr!C55</f>
        <v>5.1594195165866768E-15</v>
      </c>
      <c r="L55">
        <v>0</v>
      </c>
      <c r="M55" s="1">
        <f>AVERAGEIF(CF_Chaudhary_2018_aggr!B55:B55, "&lt;&gt;#N/A")</f>
        <v>6.8524260149799725E-16</v>
      </c>
      <c r="N55" s="1">
        <f>AVERAGEIF(CF_Chaudhary_2018_aggr!D55:G55,  "&lt;&gt;#N/A")</f>
        <v>6.1137690453773083E-15</v>
      </c>
    </row>
    <row r="56" spans="1:14" x14ac:dyDescent="0.45">
      <c r="A56" t="s">
        <v>67</v>
      </c>
      <c r="B56" s="1">
        <f>AVERAGEIF(CF_Chaudhary_2018_aggr!K56:M56, "&lt;&gt;#N/A")</f>
        <v>2.5673466704840083E-16</v>
      </c>
      <c r="C56" s="1">
        <f>AVERAGEIF(CF_Chaudhary_2018_aggr!K56:M56, "&lt;&gt;#N/A")</f>
        <v>2.5673466704840083E-16</v>
      </c>
      <c r="D56" s="1">
        <f>AVERAGEIF(CF_Chaudhary_2018_aggr!H56:J56, "&lt;&gt;#N/A")</f>
        <v>2.555360818437671E-16</v>
      </c>
      <c r="E56" s="1">
        <f>AVERAGEIF(CF_Chaudhary_2018_aggr!N56:P56, "&lt;&gt;#N/A")</f>
        <v>2.4678366619082554E-16</v>
      </c>
      <c r="F56" s="1">
        <f>CF_Chaudhary_2018_aggr!D56</f>
        <v>2.3980174593711262E-16</v>
      </c>
      <c r="G56" s="1">
        <f>AVERAGEIF(CF_Chaudhary_2018_aggr!C56:D56,"&lt;&gt;#N/A")</f>
        <v>2.3980174593711262E-16</v>
      </c>
      <c r="H56" s="1">
        <f>AVERAGEIF(CF_Chaudhary_2018_aggr!E56:G56, "&lt;&gt;#N/A")</f>
        <v>2.6423599750111438E-16</v>
      </c>
      <c r="I56" s="1">
        <f>AVERAGEIF(CF_Chaudhary_2018_aggr!E56:G56, "&lt;&gt;#N/A")</f>
        <v>2.6423599750111438E-16</v>
      </c>
      <c r="J56" s="1" t="e">
        <f t="shared" si="0"/>
        <v>#N/A</v>
      </c>
      <c r="K56" s="1" t="e">
        <f>CF_Chaudhary_2018_aggr!C56</f>
        <v>#N/A</v>
      </c>
      <c r="L56">
        <v>0</v>
      </c>
      <c r="M56" s="1" t="e">
        <f>AVERAGEIF(CF_Chaudhary_2018_aggr!B56:B56, "&lt;&gt;#N/A")</f>
        <v>#DIV/0!</v>
      </c>
      <c r="N56" s="1">
        <f>AVERAGEIF(CF_Chaudhary_2018_aggr!D56:G56,  "&lt;&gt;#N/A")</f>
        <v>2.5812743461011396E-16</v>
      </c>
    </row>
    <row r="57" spans="1:14" x14ac:dyDescent="0.45">
      <c r="A57" t="s">
        <v>68</v>
      </c>
      <c r="B57" s="1">
        <f>AVERAGEIF(CF_Chaudhary_2018_aggr!K57:M57, "&lt;&gt;#N/A")</f>
        <v>1.6967092400178963E-15</v>
      </c>
      <c r="C57" s="1">
        <f>AVERAGEIF(CF_Chaudhary_2018_aggr!K57:M57, "&lt;&gt;#N/A")</f>
        <v>1.6967092400178963E-15</v>
      </c>
      <c r="D57" s="1">
        <f>AVERAGEIF(CF_Chaudhary_2018_aggr!H57:J57, "&lt;&gt;#N/A")</f>
        <v>1.7039978667181575E-15</v>
      </c>
      <c r="E57" s="1">
        <f>AVERAGEIF(CF_Chaudhary_2018_aggr!N57:P57, "&lt;&gt;#N/A")</f>
        <v>1.6327126442185175E-15</v>
      </c>
      <c r="F57" s="1">
        <f>CF_Chaudhary_2018_aggr!D57</f>
        <v>1.4690544824142043E-15</v>
      </c>
      <c r="G57" s="1">
        <f>AVERAGEIF(CF_Chaudhary_2018_aggr!C57:D57,"&lt;&gt;#N/A")</f>
        <v>1.4690544824142043E-15</v>
      </c>
      <c r="H57" s="1">
        <f>AVERAGEIF(CF_Chaudhary_2018_aggr!E57:G57, "&lt;&gt;#N/A")</f>
        <v>1.8766673075891684E-15</v>
      </c>
      <c r="I57" s="1">
        <f>AVERAGEIF(CF_Chaudhary_2018_aggr!E57:G57, "&lt;&gt;#N/A")</f>
        <v>1.8766673075891684E-15</v>
      </c>
      <c r="J57" s="1" t="e">
        <f t="shared" si="0"/>
        <v>#N/A</v>
      </c>
      <c r="K57" s="1" t="e">
        <f>CF_Chaudhary_2018_aggr!C57</f>
        <v>#N/A</v>
      </c>
      <c r="L57">
        <v>0</v>
      </c>
      <c r="M57" s="1" t="e">
        <f>AVERAGEIF(CF_Chaudhary_2018_aggr!B57:B57, "&lt;&gt;#N/A")</f>
        <v>#DIV/0!</v>
      </c>
      <c r="N57" s="1">
        <f>AVERAGEIF(CF_Chaudhary_2018_aggr!D57:G57,  "&lt;&gt;#N/A")</f>
        <v>1.7747641012954277E-15</v>
      </c>
    </row>
    <row r="58" spans="1:14" x14ac:dyDescent="0.45">
      <c r="A58" t="s">
        <v>69</v>
      </c>
      <c r="B58" s="1">
        <f>AVERAGEIF(CF_Chaudhary_2018_aggr!K58:M58, "&lt;&gt;#N/A")</f>
        <v>2.4641533486456498E-16</v>
      </c>
      <c r="C58" s="1">
        <f>AVERAGEIF(CF_Chaudhary_2018_aggr!K58:M58, "&lt;&gt;#N/A")</f>
        <v>2.4641533486456498E-16</v>
      </c>
      <c r="D58" s="1">
        <f>AVERAGEIF(CF_Chaudhary_2018_aggr!H58:J58, "&lt;&gt;#N/A")</f>
        <v>2.4842274268945412E-16</v>
      </c>
      <c r="E58" s="1">
        <f>AVERAGEIF(CF_Chaudhary_2018_aggr!N58:P58, "&lt;&gt;#N/A")</f>
        <v>2.438275526888571E-16</v>
      </c>
      <c r="F58" s="1">
        <f>CF_Chaudhary_2018_aggr!D58</f>
        <v>2.4208471144586546E-16</v>
      </c>
      <c r="G58" s="1">
        <f>AVERAGEIF(CF_Chaudhary_2018_aggr!C58:D58,"&lt;&gt;#N/A")</f>
        <v>2.4208471144586546E-16</v>
      </c>
      <c r="H58" s="1">
        <f>AVERAGEIF(CF_Chaudhary_2018_aggr!E58:G58, "&lt;&gt;#N/A")</f>
        <v>2.5250961840757259E-16</v>
      </c>
      <c r="I58" s="1">
        <f>AVERAGEIF(CF_Chaudhary_2018_aggr!E58:G58, "&lt;&gt;#N/A")</f>
        <v>2.5250961840757259E-16</v>
      </c>
      <c r="J58" s="1" t="e">
        <f t="shared" si="0"/>
        <v>#N/A</v>
      </c>
      <c r="K58" s="1" t="e">
        <f>CF_Chaudhary_2018_aggr!C58</f>
        <v>#N/A</v>
      </c>
      <c r="L58">
        <v>0</v>
      </c>
      <c r="M58" s="1" t="e">
        <f>AVERAGEIF(CF_Chaudhary_2018_aggr!B58:B58, "&lt;&gt;#N/A")</f>
        <v>#DIV/0!</v>
      </c>
      <c r="N58" s="1">
        <f>AVERAGEIF(CF_Chaudhary_2018_aggr!D58:G58,  "&lt;&gt;#N/A")</f>
        <v>2.4990339166714581E-16</v>
      </c>
    </row>
    <row r="59" spans="1:14" x14ac:dyDescent="0.45">
      <c r="A59" t="s">
        <v>70</v>
      </c>
      <c r="B59" s="1">
        <f>AVERAGEIF(CF_Chaudhary_2018_aggr!K59:M59, "&lt;&gt;#N/A")</f>
        <v>4.1801914780351713E-16</v>
      </c>
      <c r="C59" s="1">
        <f>AVERAGEIF(CF_Chaudhary_2018_aggr!K59:M59, "&lt;&gt;#N/A")</f>
        <v>4.1801914780351713E-16</v>
      </c>
      <c r="D59" s="1">
        <f>AVERAGEIF(CF_Chaudhary_2018_aggr!H59:J59, "&lt;&gt;#N/A")</f>
        <v>4.2139208850298546E-16</v>
      </c>
      <c r="E59" s="1">
        <f>AVERAGEIF(CF_Chaudhary_2018_aggr!N59:P59, "&lt;&gt;#N/A")</f>
        <v>4.1583205584916476E-16</v>
      </c>
      <c r="F59" s="1">
        <f>CF_Chaudhary_2018_aggr!D59</f>
        <v>4.1548677655530239E-16</v>
      </c>
      <c r="G59" s="1">
        <f>AVERAGEIF(CF_Chaudhary_2018_aggr!C59:D59,"&lt;&gt;#N/A")</f>
        <v>4.1548677655530239E-16</v>
      </c>
      <c r="H59" s="1">
        <f>AVERAGEIF(CF_Chaudhary_2018_aggr!E59:G59, "&lt;&gt;#N/A")</f>
        <v>4.2579787639525067E-16</v>
      </c>
      <c r="I59" s="1">
        <f>AVERAGEIF(CF_Chaudhary_2018_aggr!E59:G59, "&lt;&gt;#N/A")</f>
        <v>4.2579787639525067E-16</v>
      </c>
      <c r="J59" s="1" t="e">
        <f t="shared" si="0"/>
        <v>#N/A</v>
      </c>
      <c r="K59" s="1" t="e">
        <f>CF_Chaudhary_2018_aggr!C59</f>
        <v>#N/A</v>
      </c>
      <c r="L59">
        <v>0</v>
      </c>
      <c r="M59" s="1" t="e">
        <f>AVERAGEIF(CF_Chaudhary_2018_aggr!B59:B59, "&lt;&gt;#N/A")</f>
        <v>#DIV/0!</v>
      </c>
      <c r="N59" s="1">
        <f>AVERAGEIF(CF_Chaudhary_2018_aggr!D59:G59,  "&lt;&gt;#N/A")</f>
        <v>4.2322010143526362E-16</v>
      </c>
    </row>
    <row r="60" spans="1:14" x14ac:dyDescent="0.45">
      <c r="A60" t="s">
        <v>71</v>
      </c>
      <c r="B60" s="1">
        <f>AVERAGEIF(CF_Chaudhary_2018_aggr!K60:M60, "&lt;&gt;#N/A")</f>
        <v>4.5504358434599587E-15</v>
      </c>
      <c r="C60" s="1">
        <f>AVERAGEIF(CF_Chaudhary_2018_aggr!K60:M60, "&lt;&gt;#N/A")</f>
        <v>4.5504358434599587E-15</v>
      </c>
      <c r="D60" s="1">
        <f>AVERAGEIF(CF_Chaudhary_2018_aggr!H60:J60, "&lt;&gt;#N/A")</f>
        <v>4.486264088632776E-15</v>
      </c>
      <c r="E60" s="1">
        <f>AVERAGEIF(CF_Chaudhary_2018_aggr!N60:P60, "&lt;&gt;#N/A")</f>
        <v>4.3101615978579755E-15</v>
      </c>
      <c r="F60" s="1">
        <f>CF_Chaudhary_2018_aggr!D60</f>
        <v>4.0336526223533503E-15</v>
      </c>
      <c r="G60" s="1">
        <f>AVERAGEIF(CF_Chaudhary_2018_aggr!C60:D60,"&lt;&gt;#N/A")</f>
        <v>4.0336526223533503E-15</v>
      </c>
      <c r="H60" s="1">
        <f>AVERAGEIF(CF_Chaudhary_2018_aggr!E60:G60, "&lt;&gt;#N/A")</f>
        <v>4.6653484321353647E-15</v>
      </c>
      <c r="I60" s="1">
        <f>AVERAGEIF(CF_Chaudhary_2018_aggr!E60:G60, "&lt;&gt;#N/A")</f>
        <v>4.6653484321353647E-15</v>
      </c>
      <c r="J60" s="1" t="e">
        <f t="shared" si="0"/>
        <v>#N/A</v>
      </c>
      <c r="K60" s="1" t="e">
        <f>CF_Chaudhary_2018_aggr!C60</f>
        <v>#N/A</v>
      </c>
      <c r="L60">
        <v>0</v>
      </c>
      <c r="M60" s="1" t="e">
        <f>AVERAGEIF(CF_Chaudhary_2018_aggr!B60:B60, "&lt;&gt;#N/A")</f>
        <v>#DIV/0!</v>
      </c>
      <c r="N60" s="1">
        <f>AVERAGEIF(CF_Chaudhary_2018_aggr!D60:G60,  "&lt;&gt;#N/A")</f>
        <v>4.5074244796898611E-15</v>
      </c>
    </row>
    <row r="61" spans="1:14" x14ac:dyDescent="0.45">
      <c r="A61" t="s">
        <v>72</v>
      </c>
      <c r="B61" s="1">
        <f>AVERAGEIF(CF_Chaudhary_2018_aggr!K61:M61, "&lt;&gt;#N/A")</f>
        <v>3.2350644426766416E-14</v>
      </c>
      <c r="C61" s="1">
        <f>AVERAGEIF(CF_Chaudhary_2018_aggr!K61:M61, "&lt;&gt;#N/A")</f>
        <v>3.2350644426766416E-14</v>
      </c>
      <c r="D61" s="1">
        <f>AVERAGEIF(CF_Chaudhary_2018_aggr!H61:J61, "&lt;&gt;#N/A")</f>
        <v>3.271694810872616E-14</v>
      </c>
      <c r="E61" s="1">
        <f>AVERAGEIF(CF_Chaudhary_2018_aggr!N61:P61, "&lt;&gt;#N/A")</f>
        <v>3.2447796678342303E-14</v>
      </c>
      <c r="F61" s="1" t="e">
        <f>CF_Chaudhary_2018_aggr!D61</f>
        <v>#N/A</v>
      </c>
      <c r="G61" s="1">
        <f>AVERAGEIF(CF_Chaudhary_2018_aggr!C61:D61,"&lt;&gt;#N/A")</f>
        <v>2.9690191597941579E-14</v>
      </c>
      <c r="H61" s="1">
        <f>AVERAGEIF(CF_Chaudhary_2018_aggr!E61:G61, "&lt;&gt;#N/A")</f>
        <v>3.3216264333114913E-14</v>
      </c>
      <c r="I61" s="1">
        <f>AVERAGEIF(CF_Chaudhary_2018_aggr!E61:G61, "&lt;&gt;#N/A")</f>
        <v>3.3216264333114913E-14</v>
      </c>
      <c r="J61" s="1">
        <f t="shared" si="0"/>
        <v>2.9690191597941579E-14</v>
      </c>
      <c r="K61" s="1">
        <f>CF_Chaudhary_2018_aggr!C61</f>
        <v>2.9690191597941579E-14</v>
      </c>
      <c r="L61">
        <v>0</v>
      </c>
      <c r="M61" s="1" t="e">
        <f>AVERAGEIF(CF_Chaudhary_2018_aggr!B61:B61, "&lt;&gt;#N/A")</f>
        <v>#DIV/0!</v>
      </c>
      <c r="N61" s="1">
        <f>AVERAGEIF(CF_Chaudhary_2018_aggr!D61:G61,  "&lt;&gt;#N/A")</f>
        <v>3.3216264333114913E-14</v>
      </c>
    </row>
    <row r="62" spans="1:14" x14ac:dyDescent="0.45">
      <c r="A62" t="s">
        <v>73</v>
      </c>
      <c r="B62" s="1">
        <f>AVERAGEIF(CF_Chaudhary_2018_aggr!K62:M62, "&lt;&gt;#N/A")</f>
        <v>2.5907200897916062E-15</v>
      </c>
      <c r="C62" s="1">
        <f>AVERAGEIF(CF_Chaudhary_2018_aggr!K62:M62, "&lt;&gt;#N/A")</f>
        <v>2.5907200897916062E-15</v>
      </c>
      <c r="D62" s="1">
        <f>AVERAGEIF(CF_Chaudhary_2018_aggr!H62:J62, "&lt;&gt;#N/A")</f>
        <v>2.6377347506251777E-15</v>
      </c>
      <c r="E62" s="1">
        <f>AVERAGEIF(CF_Chaudhary_2018_aggr!N62:P62, "&lt;&gt;#N/A")</f>
        <v>2.5575525584534755E-15</v>
      </c>
      <c r="F62" s="1">
        <f>CF_Chaudhary_2018_aggr!D62</f>
        <v>2.3985559446047693E-15</v>
      </c>
      <c r="G62" s="1">
        <f>AVERAGEIF(CF_Chaudhary_2018_aggr!C62:D62,"&lt;&gt;#N/A")</f>
        <v>2.3985559446047693E-15</v>
      </c>
      <c r="H62" s="1">
        <f>AVERAGEIF(CF_Chaudhary_2018_aggr!E62:G62, "&lt;&gt;#N/A")</f>
        <v>2.8667708663412403E-15</v>
      </c>
      <c r="I62" s="1">
        <f>AVERAGEIF(CF_Chaudhary_2018_aggr!E62:G62, "&lt;&gt;#N/A")</f>
        <v>2.8667708663412403E-15</v>
      </c>
      <c r="J62" s="1" t="e">
        <f t="shared" si="0"/>
        <v>#N/A</v>
      </c>
      <c r="K62" s="1" t="e">
        <f>CF_Chaudhary_2018_aggr!C62</f>
        <v>#N/A</v>
      </c>
      <c r="L62">
        <v>0</v>
      </c>
      <c r="M62" s="1" t="e">
        <f>AVERAGEIF(CF_Chaudhary_2018_aggr!B62:B62, "&lt;&gt;#N/A")</f>
        <v>#DIV/0!</v>
      </c>
      <c r="N62" s="1">
        <f>AVERAGEIF(CF_Chaudhary_2018_aggr!D62:G62,  "&lt;&gt;#N/A")</f>
        <v>2.7497171359071228E-15</v>
      </c>
    </row>
    <row r="63" spans="1:14" x14ac:dyDescent="0.45">
      <c r="A63" t="s">
        <v>74</v>
      </c>
      <c r="B63" s="1" t="e">
        <f>AVERAGEIF(CF_Chaudhary_2018_aggr!K63:M63, "&lt;&gt;#N/A")</f>
        <v>#DIV/0!</v>
      </c>
      <c r="C63" s="1" t="e">
        <f>AVERAGEIF(CF_Chaudhary_2018_aggr!K63:M63, "&lt;&gt;#N/A")</f>
        <v>#DIV/0!</v>
      </c>
      <c r="D63" s="1">
        <f>AVERAGEIF(CF_Chaudhary_2018_aggr!H63:J63, "&lt;&gt;#N/A")</f>
        <v>3.4069840329762063E-14</v>
      </c>
      <c r="E63" s="1" t="e">
        <f>AVERAGEIF(CF_Chaudhary_2018_aggr!N63:P63, "&lt;&gt;#N/A")</f>
        <v>#DIV/0!</v>
      </c>
      <c r="F63" s="1" t="e">
        <f>CF_Chaudhary_2018_aggr!D63</f>
        <v>#N/A</v>
      </c>
      <c r="G63" s="1" t="e">
        <f>AVERAGEIF(CF_Chaudhary_2018_aggr!C63:D63,"&lt;&gt;#N/A")</f>
        <v>#DIV/0!</v>
      </c>
      <c r="H63" s="1" t="e">
        <f>AVERAGEIF(CF_Chaudhary_2018_aggr!E63:G63, "&lt;&gt;#N/A")</f>
        <v>#DIV/0!</v>
      </c>
      <c r="I63" s="1" t="e">
        <f>AVERAGEIF(CF_Chaudhary_2018_aggr!E63:G63, "&lt;&gt;#N/A")</f>
        <v>#DIV/0!</v>
      </c>
      <c r="J63" s="1" t="e">
        <f t="shared" si="0"/>
        <v>#N/A</v>
      </c>
      <c r="K63" s="1" t="e">
        <f>CF_Chaudhary_2018_aggr!C63</f>
        <v>#N/A</v>
      </c>
      <c r="L63">
        <v>0</v>
      </c>
      <c r="M63" s="1" t="e">
        <f>AVERAGEIF(CF_Chaudhary_2018_aggr!B63:B63, "&lt;&gt;#N/A")</f>
        <v>#DIV/0!</v>
      </c>
      <c r="N63" s="1" t="e">
        <f>AVERAGEIF(CF_Chaudhary_2018_aggr!D63:G63,  "&lt;&gt;#N/A")</f>
        <v>#DIV/0!</v>
      </c>
    </row>
    <row r="64" spans="1:14" x14ac:dyDescent="0.45">
      <c r="A64" t="s">
        <v>75</v>
      </c>
      <c r="B64" s="1">
        <f>AVERAGEIF(CF_Chaudhary_2018_aggr!K64:M64, "&lt;&gt;#N/A")</f>
        <v>2.2834562282620158E-16</v>
      </c>
      <c r="C64" s="1">
        <f>AVERAGEIF(CF_Chaudhary_2018_aggr!K64:M64, "&lt;&gt;#N/A")</f>
        <v>2.2834562282620158E-16</v>
      </c>
      <c r="D64" s="1">
        <f>AVERAGEIF(CF_Chaudhary_2018_aggr!H64:J64, "&lt;&gt;#N/A")</f>
        <v>2.2616898415368085E-16</v>
      </c>
      <c r="E64" s="1">
        <f>AVERAGEIF(CF_Chaudhary_2018_aggr!N64:P64, "&lt;&gt;#N/A")</f>
        <v>2.1855677725244155E-16</v>
      </c>
      <c r="F64" s="1">
        <f>CF_Chaudhary_2018_aggr!D64</f>
        <v>2.0951150202158522E-16</v>
      </c>
      <c r="G64" s="1">
        <f>AVERAGEIF(CF_Chaudhary_2018_aggr!C64:D64,"&lt;&gt;#N/A")</f>
        <v>2.0951150202158522E-16</v>
      </c>
      <c r="H64" s="1">
        <f>AVERAGEIF(CF_Chaudhary_2018_aggr!E64:G64, "&lt;&gt;#N/A")</f>
        <v>2.3487423333288219E-16</v>
      </c>
      <c r="I64" s="1">
        <f>AVERAGEIF(CF_Chaudhary_2018_aggr!E64:G64, "&lt;&gt;#N/A")</f>
        <v>2.3487423333288219E-16</v>
      </c>
      <c r="J64" s="1" t="e">
        <f t="shared" si="0"/>
        <v>#N/A</v>
      </c>
      <c r="K64" s="1" t="e">
        <f>CF_Chaudhary_2018_aggr!C64</f>
        <v>#N/A</v>
      </c>
      <c r="L64">
        <v>0</v>
      </c>
      <c r="M64" s="1" t="e">
        <f>AVERAGEIF(CF_Chaudhary_2018_aggr!B64:B64, "&lt;&gt;#N/A")</f>
        <v>#DIV/0!</v>
      </c>
      <c r="N64" s="1">
        <f>AVERAGEIF(CF_Chaudhary_2018_aggr!D64:G64,  "&lt;&gt;#N/A")</f>
        <v>2.2853355050505793E-16</v>
      </c>
    </row>
    <row r="65" spans="1:14" x14ac:dyDescent="0.45">
      <c r="A65" t="s">
        <v>76</v>
      </c>
      <c r="B65" s="1">
        <f>AVERAGEIF(CF_Chaudhary_2018_aggr!K65:M65, "&lt;&gt;#N/A")</f>
        <v>1.9946538236226294E-15</v>
      </c>
      <c r="C65" s="1">
        <f>AVERAGEIF(CF_Chaudhary_2018_aggr!K65:M65, "&lt;&gt;#N/A")</f>
        <v>1.9946538236226294E-15</v>
      </c>
      <c r="D65" s="1">
        <f>AVERAGEIF(CF_Chaudhary_2018_aggr!H65:J65, "&lt;&gt;#N/A")</f>
        <v>1.9106564891800773E-15</v>
      </c>
      <c r="E65" s="1">
        <f>AVERAGEIF(CF_Chaudhary_2018_aggr!N65:P65, "&lt;&gt;#N/A")</f>
        <v>1.7370280446435113E-15</v>
      </c>
      <c r="F65" s="1">
        <f>CF_Chaudhary_2018_aggr!D65</f>
        <v>1.4333823705855298E-15</v>
      </c>
      <c r="G65" s="1">
        <f>AVERAGEIF(CF_Chaudhary_2018_aggr!C65:D65,"&lt;&gt;#N/A")</f>
        <v>1.4333823705855298E-15</v>
      </c>
      <c r="H65" s="1">
        <f>AVERAGEIF(CF_Chaudhary_2018_aggr!E65:G65, "&lt;&gt;#N/A")</f>
        <v>2.097758287811994E-15</v>
      </c>
      <c r="I65" s="1">
        <f>AVERAGEIF(CF_Chaudhary_2018_aggr!E65:G65, "&lt;&gt;#N/A")</f>
        <v>2.097758287811994E-15</v>
      </c>
      <c r="J65" s="1" t="e">
        <f t="shared" si="0"/>
        <v>#N/A</v>
      </c>
      <c r="K65" s="1" t="e">
        <f>CF_Chaudhary_2018_aggr!C65</f>
        <v>#N/A</v>
      </c>
      <c r="L65">
        <v>0</v>
      </c>
      <c r="M65" s="1" t="e">
        <f>AVERAGEIF(CF_Chaudhary_2018_aggr!B65:B65, "&lt;&gt;#N/A")</f>
        <v>#DIV/0!</v>
      </c>
      <c r="N65" s="1">
        <f>AVERAGEIF(CF_Chaudhary_2018_aggr!D65:G65,  "&lt;&gt;#N/A")</f>
        <v>1.9316643085053779E-15</v>
      </c>
    </row>
    <row r="66" spans="1:14" x14ac:dyDescent="0.45">
      <c r="A66" t="s">
        <v>77</v>
      </c>
      <c r="B66" s="1">
        <f>AVERAGEIF(CF_Chaudhary_2018_aggr!K66:M66, "&lt;&gt;#N/A")</f>
        <v>5.8229824707856865E-16</v>
      </c>
      <c r="C66" s="1">
        <f>AVERAGEIF(CF_Chaudhary_2018_aggr!K66:M66, "&lt;&gt;#N/A")</f>
        <v>5.8229824707856865E-16</v>
      </c>
      <c r="D66" s="1">
        <f>AVERAGEIF(CF_Chaudhary_2018_aggr!H66:J66, "&lt;&gt;#N/A")</f>
        <v>5.6874863130155992E-16</v>
      </c>
      <c r="E66" s="1">
        <f>AVERAGEIF(CF_Chaudhary_2018_aggr!N66:P66, "&lt;&gt;#N/A")</f>
        <v>5.3196931240273648E-16</v>
      </c>
      <c r="F66" s="1">
        <f>CF_Chaudhary_2018_aggr!D66</f>
        <v>4.9917843587520661E-16</v>
      </c>
      <c r="G66" s="1">
        <f>AVERAGEIF(CF_Chaudhary_2018_aggr!C66:D66,"&lt;&gt;#N/A")</f>
        <v>4.9917843587520661E-16</v>
      </c>
      <c r="H66" s="1">
        <f>AVERAGEIF(CF_Chaudhary_2018_aggr!E66:G66, "&lt;&gt;#N/A")</f>
        <v>6.0762116659885499E-16</v>
      </c>
      <c r="I66" s="1">
        <f>AVERAGEIF(CF_Chaudhary_2018_aggr!E66:G66, "&lt;&gt;#N/A")</f>
        <v>6.0762116659885499E-16</v>
      </c>
      <c r="J66" s="1" t="e">
        <f t="shared" si="0"/>
        <v>#N/A</v>
      </c>
      <c r="K66" s="1" t="e">
        <f>CF_Chaudhary_2018_aggr!C66</f>
        <v>#N/A</v>
      </c>
      <c r="L66">
        <v>0</v>
      </c>
      <c r="M66" s="1" t="e">
        <f>AVERAGEIF(CF_Chaudhary_2018_aggr!B66:B66, "&lt;&gt;#N/A")</f>
        <v>#DIV/0!</v>
      </c>
      <c r="N66" s="1">
        <f>AVERAGEIF(CF_Chaudhary_2018_aggr!D66:G66,  "&lt;&gt;#N/A")</f>
        <v>5.8051048391794292E-16</v>
      </c>
    </row>
    <row r="67" spans="1:14" x14ac:dyDescent="0.45">
      <c r="A67" t="s">
        <v>78</v>
      </c>
      <c r="B67" s="1">
        <f>AVERAGEIF(CF_Chaudhary_2018_aggr!K67:M67, "&lt;&gt;#N/A")</f>
        <v>1.491803517394237E-14</v>
      </c>
      <c r="C67" s="1">
        <f>AVERAGEIF(CF_Chaudhary_2018_aggr!K67:M67, "&lt;&gt;#N/A")</f>
        <v>1.491803517394237E-14</v>
      </c>
      <c r="D67" s="1">
        <f>AVERAGEIF(CF_Chaudhary_2018_aggr!H67:J67, "&lt;&gt;#N/A")</f>
        <v>1.4202431096712108E-14</v>
      </c>
      <c r="E67" s="1">
        <f>AVERAGEIF(CF_Chaudhary_2018_aggr!N67:P67, "&lt;&gt;#N/A")</f>
        <v>1.2815585886637394E-14</v>
      </c>
      <c r="F67" s="1">
        <f>CF_Chaudhary_2018_aggr!D67</f>
        <v>1.0239562184460294E-14</v>
      </c>
      <c r="G67" s="1">
        <f>AVERAGEIF(CF_Chaudhary_2018_aggr!C67:D67,"&lt;&gt;#N/A")</f>
        <v>1.0239562184460294E-14</v>
      </c>
      <c r="H67" s="1">
        <f>AVERAGEIF(CF_Chaudhary_2018_aggr!E67:G67, "&lt;&gt;#N/A")</f>
        <v>1.5760968551978723E-14</v>
      </c>
      <c r="I67" s="1">
        <f>AVERAGEIF(CF_Chaudhary_2018_aggr!E67:G67, "&lt;&gt;#N/A")</f>
        <v>1.5760968551978723E-14</v>
      </c>
      <c r="J67" s="1" t="e">
        <f t="shared" ref="J67:J130" si="1">K67</f>
        <v>#N/A</v>
      </c>
      <c r="K67" s="1" t="e">
        <f>CF_Chaudhary_2018_aggr!C67</f>
        <v>#N/A</v>
      </c>
      <c r="L67">
        <v>0</v>
      </c>
      <c r="M67" s="1" t="e">
        <f>AVERAGEIF(CF_Chaudhary_2018_aggr!B67:B67, "&lt;&gt;#N/A")</f>
        <v>#DIV/0!</v>
      </c>
      <c r="N67" s="1">
        <f>AVERAGEIF(CF_Chaudhary_2018_aggr!D67:G67,  "&lt;&gt;#N/A")</f>
        <v>1.4380616960099116E-14</v>
      </c>
    </row>
    <row r="68" spans="1:14" x14ac:dyDescent="0.45">
      <c r="A68" t="s">
        <v>79</v>
      </c>
      <c r="B68" s="1">
        <f>AVERAGEIF(CF_Chaudhary_2018_aggr!K68:M68, "&lt;&gt;#N/A")</f>
        <v>8.5776695634358187E-15</v>
      </c>
      <c r="C68" s="1">
        <f>AVERAGEIF(CF_Chaudhary_2018_aggr!K68:M68, "&lt;&gt;#N/A")</f>
        <v>8.5776695634358187E-15</v>
      </c>
      <c r="D68" s="1">
        <f>AVERAGEIF(CF_Chaudhary_2018_aggr!H68:J68, "&lt;&gt;#N/A")</f>
        <v>8.054221552386271E-15</v>
      </c>
      <c r="E68" s="1">
        <f>AVERAGEIF(CF_Chaudhary_2018_aggr!N68:P68, "&lt;&gt;#N/A")</f>
        <v>7.0284798722146357E-15</v>
      </c>
      <c r="F68" s="1">
        <f>CF_Chaudhary_2018_aggr!D68</f>
        <v>5.158709389170033E-15</v>
      </c>
      <c r="G68" s="1">
        <f>AVERAGEIF(CF_Chaudhary_2018_aggr!C68:D68,"&lt;&gt;#N/A")</f>
        <v>5.158709389170033E-15</v>
      </c>
      <c r="H68" s="1">
        <f>AVERAGEIF(CF_Chaudhary_2018_aggr!E68:G68, "&lt;&gt;#N/A")</f>
        <v>9.174455103967451E-15</v>
      </c>
      <c r="I68" s="1">
        <f>AVERAGEIF(CF_Chaudhary_2018_aggr!E68:G68, "&lt;&gt;#N/A")</f>
        <v>9.174455103967451E-15</v>
      </c>
      <c r="J68" s="1" t="e">
        <f t="shared" si="1"/>
        <v>#N/A</v>
      </c>
      <c r="K68" s="1" t="e">
        <f>CF_Chaudhary_2018_aggr!C68</f>
        <v>#N/A</v>
      </c>
      <c r="L68">
        <v>0</v>
      </c>
      <c r="M68" s="1" t="e">
        <f>AVERAGEIF(CF_Chaudhary_2018_aggr!B68:B68, "&lt;&gt;#N/A")</f>
        <v>#DIV/0!</v>
      </c>
      <c r="N68" s="1">
        <f>AVERAGEIF(CF_Chaudhary_2018_aggr!D68:G68,  "&lt;&gt;#N/A")</f>
        <v>8.1705186752680963E-15</v>
      </c>
    </row>
    <row r="69" spans="1:14" x14ac:dyDescent="0.45">
      <c r="A69" t="s">
        <v>80</v>
      </c>
      <c r="B69" s="1">
        <f>AVERAGEIF(CF_Chaudhary_2018_aggr!K69:M69, "&lt;&gt;#N/A")</f>
        <v>1.6128233990067516E-15</v>
      </c>
      <c r="C69" s="1">
        <f>AVERAGEIF(CF_Chaudhary_2018_aggr!K69:M69, "&lt;&gt;#N/A")</f>
        <v>1.6128233990067516E-15</v>
      </c>
      <c r="D69" s="1">
        <f>AVERAGEIF(CF_Chaudhary_2018_aggr!H69:J69, "&lt;&gt;#N/A")</f>
        <v>1.595166750239425E-15</v>
      </c>
      <c r="E69" s="1">
        <f>AVERAGEIF(CF_Chaudhary_2018_aggr!N69:P69, "&lt;&gt;#N/A")</f>
        <v>1.5376405824690936E-15</v>
      </c>
      <c r="F69" s="1">
        <f>CF_Chaudhary_2018_aggr!D69</f>
        <v>1.4511778369981417E-15</v>
      </c>
      <c r="G69" s="1">
        <f>AVERAGEIF(CF_Chaudhary_2018_aggr!C69:D69,"&lt;&gt;#N/A")</f>
        <v>1.4511778369981417E-15</v>
      </c>
      <c r="H69" s="1">
        <f>AVERAGEIF(CF_Chaudhary_2018_aggr!E69:G69, "&lt;&gt;#N/A")</f>
        <v>1.6538452251468174E-15</v>
      </c>
      <c r="I69" s="1">
        <f>AVERAGEIF(CF_Chaudhary_2018_aggr!E69:G69, "&lt;&gt;#N/A")</f>
        <v>1.6538452251468174E-15</v>
      </c>
      <c r="J69" s="1" t="e">
        <f t="shared" si="1"/>
        <v>#N/A</v>
      </c>
      <c r="K69" s="1" t="e">
        <f>CF_Chaudhary_2018_aggr!C69</f>
        <v>#N/A</v>
      </c>
      <c r="L69">
        <v>0</v>
      </c>
      <c r="M69" s="1" t="e">
        <f>AVERAGEIF(CF_Chaudhary_2018_aggr!B69:B69, "&lt;&gt;#N/A")</f>
        <v>#DIV/0!</v>
      </c>
      <c r="N69" s="1">
        <f>AVERAGEIF(CF_Chaudhary_2018_aggr!D69:G69,  "&lt;&gt;#N/A")</f>
        <v>1.6031783781096485E-15</v>
      </c>
    </row>
    <row r="70" spans="1:14" x14ac:dyDescent="0.45">
      <c r="A70" t="s">
        <v>81</v>
      </c>
      <c r="B70" s="1">
        <f>AVERAGEIF(CF_Chaudhary_2018_aggr!K70:M70, "&lt;&gt;#N/A")</f>
        <v>6.249973477457765E-16</v>
      </c>
      <c r="C70" s="1">
        <f>AVERAGEIF(CF_Chaudhary_2018_aggr!K70:M70, "&lt;&gt;#N/A")</f>
        <v>6.249973477457765E-16</v>
      </c>
      <c r="D70" s="1">
        <f>AVERAGEIF(CF_Chaudhary_2018_aggr!H70:J70, "&lt;&gt;#N/A")</f>
        <v>6.2632835682256832E-16</v>
      </c>
      <c r="E70" s="1">
        <f>AVERAGEIF(CF_Chaudhary_2018_aggr!N70:P70, "&lt;&gt;#N/A")</f>
        <v>6.121867114824774E-16</v>
      </c>
      <c r="F70" s="1">
        <f>CF_Chaudhary_2018_aggr!D70</f>
        <v>6.0993804597228592E-16</v>
      </c>
      <c r="G70" s="1">
        <f>AVERAGEIF(CF_Chaudhary_2018_aggr!C70:D70,"&lt;&gt;#N/A")</f>
        <v>6.0993804597228592E-16</v>
      </c>
      <c r="H70" s="1">
        <f>AVERAGEIF(CF_Chaudhary_2018_aggr!E70:G70, "&lt;&gt;#N/A")</f>
        <v>6.3922384827030015E-16</v>
      </c>
      <c r="I70" s="1">
        <f>AVERAGEIF(CF_Chaudhary_2018_aggr!E70:G70, "&lt;&gt;#N/A")</f>
        <v>6.3922384827030015E-16</v>
      </c>
      <c r="J70" s="1" t="e">
        <f t="shared" si="1"/>
        <v>#N/A</v>
      </c>
      <c r="K70" s="1" t="e">
        <f>CF_Chaudhary_2018_aggr!C70</f>
        <v>#N/A</v>
      </c>
      <c r="L70">
        <v>0</v>
      </c>
      <c r="M70" s="1" t="e">
        <f>AVERAGEIF(CF_Chaudhary_2018_aggr!B70:B70, "&lt;&gt;#N/A")</f>
        <v>#DIV/0!</v>
      </c>
      <c r="N70" s="1">
        <f>AVERAGEIF(CF_Chaudhary_2018_aggr!D70:G70,  "&lt;&gt;#N/A")</f>
        <v>6.3190239769579659E-16</v>
      </c>
    </row>
    <row r="71" spans="1:14" x14ac:dyDescent="0.45">
      <c r="A71" t="s">
        <v>82</v>
      </c>
      <c r="B71" s="1">
        <f>AVERAGEIF(CF_Chaudhary_2018_aggr!K71:M71, "&lt;&gt;#N/A")</f>
        <v>9.7496856127080937E-16</v>
      </c>
      <c r="C71" s="1">
        <f>AVERAGEIF(CF_Chaudhary_2018_aggr!K71:M71, "&lt;&gt;#N/A")</f>
        <v>9.7496856127080937E-16</v>
      </c>
      <c r="D71" s="1">
        <f>AVERAGEIF(CF_Chaudhary_2018_aggr!H71:J71, "&lt;&gt;#N/A")</f>
        <v>9.6681972165067138E-16</v>
      </c>
      <c r="E71" s="1">
        <f>AVERAGEIF(CF_Chaudhary_2018_aggr!N71:P71, "&lt;&gt;#N/A")</f>
        <v>9.2679569779591965E-16</v>
      </c>
      <c r="F71" s="1">
        <f>CF_Chaudhary_2018_aggr!D71</f>
        <v>8.7170593805196465E-16</v>
      </c>
      <c r="G71" s="1">
        <f>AVERAGEIF(CF_Chaudhary_2018_aggr!C71:D71,"&lt;&gt;#N/A")</f>
        <v>8.7170593805196465E-16</v>
      </c>
      <c r="H71" s="1">
        <f>AVERAGEIF(CF_Chaudhary_2018_aggr!E71:G71, "&lt;&gt;#N/A")</f>
        <v>1.0070361340473479E-15</v>
      </c>
      <c r="I71" s="1">
        <f>AVERAGEIF(CF_Chaudhary_2018_aggr!E71:G71, "&lt;&gt;#N/A")</f>
        <v>1.0070361340473479E-15</v>
      </c>
      <c r="J71" s="1" t="e">
        <f t="shared" si="1"/>
        <v>#N/A</v>
      </c>
      <c r="K71" s="1" t="e">
        <f>CF_Chaudhary_2018_aggr!C71</f>
        <v>#N/A</v>
      </c>
      <c r="L71">
        <v>0</v>
      </c>
      <c r="M71" s="1" t="e">
        <f>AVERAGEIF(CF_Chaudhary_2018_aggr!B71:B71, "&lt;&gt;#N/A")</f>
        <v>#DIV/0!</v>
      </c>
      <c r="N71" s="1">
        <f>AVERAGEIF(CF_Chaudhary_2018_aggr!D71:G71,  "&lt;&gt;#N/A")</f>
        <v>9.7320358504850219E-16</v>
      </c>
    </row>
    <row r="72" spans="1:14" x14ac:dyDescent="0.45">
      <c r="A72" t="s">
        <v>83</v>
      </c>
      <c r="B72" s="1">
        <f>AVERAGEIF(CF_Chaudhary_2018_aggr!K72:M72, "&lt;&gt;#N/A")</f>
        <v>9.4262894169633424E-16</v>
      </c>
      <c r="C72" s="1">
        <f>AVERAGEIF(CF_Chaudhary_2018_aggr!K72:M72, "&lt;&gt;#N/A")</f>
        <v>9.4262894169633424E-16</v>
      </c>
      <c r="D72" s="1">
        <f>AVERAGEIF(CF_Chaudhary_2018_aggr!H72:J72, "&lt;&gt;#N/A")</f>
        <v>9.0414744733695248E-16</v>
      </c>
      <c r="E72" s="1">
        <f>AVERAGEIF(CF_Chaudhary_2018_aggr!N72:P72, "&lt;&gt;#N/A")</f>
        <v>8.23546248161091E-16</v>
      </c>
      <c r="F72" s="1">
        <f>CF_Chaudhary_2018_aggr!D72</f>
        <v>6.8825768524208168E-16</v>
      </c>
      <c r="G72" s="1">
        <f>AVERAGEIF(CF_Chaudhary_2018_aggr!C72:D72,"&lt;&gt;#N/A")</f>
        <v>6.8825768524208168E-16</v>
      </c>
      <c r="H72" s="1">
        <f>AVERAGEIF(CF_Chaudhary_2018_aggr!E72:G72, "&lt;&gt;#N/A")</f>
        <v>9.9125365689601517E-16</v>
      </c>
      <c r="I72" s="1">
        <f>AVERAGEIF(CF_Chaudhary_2018_aggr!E72:G72, "&lt;&gt;#N/A")</f>
        <v>9.9125365689601517E-16</v>
      </c>
      <c r="J72" s="1" t="e">
        <f t="shared" si="1"/>
        <v>#N/A</v>
      </c>
      <c r="K72" s="1" t="e">
        <f>CF_Chaudhary_2018_aggr!C72</f>
        <v>#N/A</v>
      </c>
      <c r="L72">
        <v>0</v>
      </c>
      <c r="M72" s="1" t="e">
        <f>AVERAGEIF(CF_Chaudhary_2018_aggr!B72:B72, "&lt;&gt;#N/A")</f>
        <v>#DIV/0!</v>
      </c>
      <c r="N72" s="1">
        <f>AVERAGEIF(CF_Chaudhary_2018_aggr!D72:G72,  "&lt;&gt;#N/A")</f>
        <v>9.1550466398253187E-16</v>
      </c>
    </row>
    <row r="73" spans="1:14" x14ac:dyDescent="0.45">
      <c r="A73" t="s">
        <v>84</v>
      </c>
      <c r="B73" s="1">
        <f>AVERAGEIF(CF_Chaudhary_2018_aggr!K73:M73, "&lt;&gt;#N/A")</f>
        <v>4.3822341056019098E-15</v>
      </c>
      <c r="C73" s="1">
        <f>AVERAGEIF(CF_Chaudhary_2018_aggr!K73:M73, "&lt;&gt;#N/A")</f>
        <v>4.3822341056019098E-15</v>
      </c>
      <c r="D73" s="1">
        <f>AVERAGEIF(CF_Chaudhary_2018_aggr!H73:J73, "&lt;&gt;#N/A")</f>
        <v>4.2438367307006613E-15</v>
      </c>
      <c r="E73" s="1">
        <f>AVERAGEIF(CF_Chaudhary_2018_aggr!N73:P73, "&lt;&gt;#N/A")</f>
        <v>3.9456434768781399E-15</v>
      </c>
      <c r="F73" s="1">
        <f>CF_Chaudhary_2018_aggr!D73</f>
        <v>3.4178741402755196E-15</v>
      </c>
      <c r="G73" s="1">
        <f>AVERAGEIF(CF_Chaudhary_2018_aggr!C73:D73,"&lt;&gt;#N/A")</f>
        <v>3.4178741402755196E-15</v>
      </c>
      <c r="H73" s="1">
        <f>AVERAGEIF(CF_Chaudhary_2018_aggr!E73:G73, "&lt;&gt;#N/A")</f>
        <v>4.5664491852856055E-15</v>
      </c>
      <c r="I73" s="1">
        <f>AVERAGEIF(CF_Chaudhary_2018_aggr!E73:G73, "&lt;&gt;#N/A")</f>
        <v>4.5664491852856055E-15</v>
      </c>
      <c r="J73" s="1" t="e">
        <f t="shared" si="1"/>
        <v>#N/A</v>
      </c>
      <c r="K73" s="1" t="e">
        <f>CF_Chaudhary_2018_aggr!C73</f>
        <v>#N/A</v>
      </c>
      <c r="L73">
        <v>0</v>
      </c>
      <c r="M73" s="1" t="e">
        <f>AVERAGEIF(CF_Chaudhary_2018_aggr!B73:B73, "&lt;&gt;#N/A")</f>
        <v>#DIV/0!</v>
      </c>
      <c r="N73" s="1">
        <f>AVERAGEIF(CF_Chaudhary_2018_aggr!D73:G73,  "&lt;&gt;#N/A")</f>
        <v>4.2793054240330851E-15</v>
      </c>
    </row>
    <row r="74" spans="1:14" x14ac:dyDescent="0.45">
      <c r="A74" t="s">
        <v>85</v>
      </c>
      <c r="B74" s="1">
        <f>AVERAGEIF(CF_Chaudhary_2018_aggr!K74:M74, "&lt;&gt;#N/A")</f>
        <v>4.0040252549689845E-16</v>
      </c>
      <c r="C74" s="1">
        <f>AVERAGEIF(CF_Chaudhary_2018_aggr!K74:M74, "&lt;&gt;#N/A")</f>
        <v>4.0040252549689845E-16</v>
      </c>
      <c r="D74" s="1">
        <f>AVERAGEIF(CF_Chaudhary_2018_aggr!H74:J74, "&lt;&gt;#N/A")</f>
        <v>3.930218558374562E-16</v>
      </c>
      <c r="E74" s="1">
        <f>AVERAGEIF(CF_Chaudhary_2018_aggr!N74:P74, "&lt;&gt;#N/A")</f>
        <v>3.7611794067491297E-16</v>
      </c>
      <c r="F74" s="1">
        <f>CF_Chaudhary_2018_aggr!D74</f>
        <v>3.7092035830890587E-16</v>
      </c>
      <c r="G74" s="1">
        <f>AVERAGEIF(CF_Chaudhary_2018_aggr!C74:D74,"&lt;&gt;#N/A")</f>
        <v>3.7092035830890587E-16</v>
      </c>
      <c r="H74" s="1">
        <f>AVERAGEIF(CF_Chaudhary_2018_aggr!E74:G74, "&lt;&gt;#N/A")</f>
        <v>4.1090367387131691E-16</v>
      </c>
      <c r="I74" s="1">
        <f>AVERAGEIF(CF_Chaudhary_2018_aggr!E74:G74, "&lt;&gt;#N/A")</f>
        <v>4.1090367387131691E-16</v>
      </c>
      <c r="J74" s="1" t="e">
        <f t="shared" si="1"/>
        <v>#N/A</v>
      </c>
      <c r="K74" s="1" t="e">
        <f>CF_Chaudhary_2018_aggr!C74</f>
        <v>#N/A</v>
      </c>
      <c r="L74">
        <v>0</v>
      </c>
      <c r="M74" s="1" t="e">
        <f>AVERAGEIF(CF_Chaudhary_2018_aggr!B74:B74, "&lt;&gt;#N/A")</f>
        <v>#DIV/0!</v>
      </c>
      <c r="N74" s="1">
        <f>AVERAGEIF(CF_Chaudhary_2018_aggr!D74:G74,  "&lt;&gt;#N/A")</f>
        <v>4.0090784498071416E-16</v>
      </c>
    </row>
    <row r="75" spans="1:14" x14ac:dyDescent="0.45">
      <c r="A75" t="s">
        <v>86</v>
      </c>
      <c r="B75" s="1">
        <f>AVERAGEIF(CF_Chaudhary_2018_aggr!K75:M75, "&lt;&gt;#N/A")</f>
        <v>2.5011842924412916E-16</v>
      </c>
      <c r="C75" s="1">
        <f>AVERAGEIF(CF_Chaudhary_2018_aggr!K75:M75, "&lt;&gt;#N/A")</f>
        <v>2.5011842924412916E-16</v>
      </c>
      <c r="D75" s="1">
        <f>AVERAGEIF(CF_Chaudhary_2018_aggr!H75:J75, "&lt;&gt;#N/A")</f>
        <v>2.5052442762618212E-16</v>
      </c>
      <c r="E75" s="1">
        <f>AVERAGEIF(CF_Chaudhary_2018_aggr!N75:P75, "&lt;&gt;#N/A")</f>
        <v>2.4662026131573144E-16</v>
      </c>
      <c r="F75" s="1">
        <f>CF_Chaudhary_2018_aggr!D75</f>
        <v>2.4354899187909652E-16</v>
      </c>
      <c r="G75" s="1">
        <f>AVERAGEIF(CF_Chaudhary_2018_aggr!C75:D75,"&lt;&gt;#N/A")</f>
        <v>2.4354899187909652E-16</v>
      </c>
      <c r="H75" s="1">
        <f>AVERAGEIF(CF_Chaudhary_2018_aggr!E75:G75, "&lt;&gt;#N/A")</f>
        <v>2.5425299478244211E-16</v>
      </c>
      <c r="I75" s="1">
        <f>AVERAGEIF(CF_Chaudhary_2018_aggr!E75:G75, "&lt;&gt;#N/A")</f>
        <v>2.5425299478244211E-16</v>
      </c>
      <c r="J75" s="1" t="e">
        <f t="shared" si="1"/>
        <v>#N/A</v>
      </c>
      <c r="K75" s="1" t="e">
        <f>CF_Chaudhary_2018_aggr!C75</f>
        <v>#N/A</v>
      </c>
      <c r="L75">
        <v>0</v>
      </c>
      <c r="M75" s="1" t="e">
        <f>AVERAGEIF(CF_Chaudhary_2018_aggr!B75:B75, "&lt;&gt;#N/A")</f>
        <v>#DIV/0!</v>
      </c>
      <c r="N75" s="1">
        <f>AVERAGEIF(CF_Chaudhary_2018_aggr!D75:G75,  "&lt;&gt;#N/A")</f>
        <v>2.5157699405660567E-16</v>
      </c>
    </row>
    <row r="76" spans="1:14" x14ac:dyDescent="0.45">
      <c r="A76" t="s">
        <v>87</v>
      </c>
      <c r="B76" s="1">
        <f>AVERAGEIF(CF_Chaudhary_2018_aggr!K76:M76, "&lt;&gt;#N/A")</f>
        <v>1.3980017285542492E-16</v>
      </c>
      <c r="C76" s="1">
        <f>AVERAGEIF(CF_Chaudhary_2018_aggr!K76:M76, "&lt;&gt;#N/A")</f>
        <v>1.3980017285542492E-16</v>
      </c>
      <c r="D76" s="1">
        <f>AVERAGEIF(CF_Chaudhary_2018_aggr!H76:J76, "&lt;&gt;#N/A")</f>
        <v>1.4039718433025917E-16</v>
      </c>
      <c r="E76" s="1" t="e">
        <f>AVERAGEIF(CF_Chaudhary_2018_aggr!N76:P76, "&lt;&gt;#N/A")</f>
        <v>#DIV/0!</v>
      </c>
      <c r="F76" s="1">
        <f>CF_Chaudhary_2018_aggr!D76</f>
        <v>1.3638954915997672E-16</v>
      </c>
      <c r="G76" s="1">
        <f>AVERAGEIF(CF_Chaudhary_2018_aggr!C76:D76,"&lt;&gt;#N/A")</f>
        <v>1.3638954915997672E-16</v>
      </c>
      <c r="H76" s="1">
        <f>AVERAGEIF(CF_Chaudhary_2018_aggr!E76:G76, "&lt;&gt;#N/A")</f>
        <v>1.4297258430823965E-16</v>
      </c>
      <c r="I76" s="1">
        <f>AVERAGEIF(CF_Chaudhary_2018_aggr!E76:G76, "&lt;&gt;#N/A")</f>
        <v>1.4297258430823965E-16</v>
      </c>
      <c r="J76" s="1" t="e">
        <f t="shared" si="1"/>
        <v>#N/A</v>
      </c>
      <c r="K76" s="1" t="e">
        <f>CF_Chaudhary_2018_aggr!C76</f>
        <v>#N/A</v>
      </c>
      <c r="L76">
        <v>0</v>
      </c>
      <c r="M76" s="1" t="e">
        <f>AVERAGEIF(CF_Chaudhary_2018_aggr!B76:B76, "&lt;&gt;#N/A")</f>
        <v>#DIV/0!</v>
      </c>
      <c r="N76" s="1">
        <f>AVERAGEIF(CF_Chaudhary_2018_aggr!D76:G76,  "&lt;&gt;#N/A")</f>
        <v>1.4132682552117392E-16</v>
      </c>
    </row>
    <row r="77" spans="1:14" x14ac:dyDescent="0.45">
      <c r="A77" t="s">
        <v>88</v>
      </c>
      <c r="B77" s="1">
        <f>AVERAGEIF(CF_Chaudhary_2018_aggr!K77:M77, "&lt;&gt;#N/A")</f>
        <v>1.5037304220851763E-16</v>
      </c>
      <c r="C77" s="1">
        <f>AVERAGEIF(CF_Chaudhary_2018_aggr!K77:M77, "&lt;&gt;#N/A")</f>
        <v>1.5037304220851763E-16</v>
      </c>
      <c r="D77" s="1">
        <f>AVERAGEIF(CF_Chaudhary_2018_aggr!H77:J77, "&lt;&gt;#N/A")</f>
        <v>1.5116293926419E-16</v>
      </c>
      <c r="E77" s="1">
        <f>AVERAGEIF(CF_Chaudhary_2018_aggr!N77:P77, "&lt;&gt;#N/A")</f>
        <v>1.4861579837851103E-16</v>
      </c>
      <c r="F77" s="1">
        <f>CF_Chaudhary_2018_aggr!D77</f>
        <v>1.4883568964984107E-16</v>
      </c>
      <c r="G77" s="1">
        <f>AVERAGEIF(CF_Chaudhary_2018_aggr!C77:D77,"&lt;&gt;#N/A")</f>
        <v>1.4883568964984107E-16</v>
      </c>
      <c r="H77" s="1">
        <f>AVERAGEIF(CF_Chaudhary_2018_aggr!E77:G77, "&lt;&gt;#N/A")</f>
        <v>1.534802075544787E-16</v>
      </c>
      <c r="I77" s="1">
        <f>AVERAGEIF(CF_Chaudhary_2018_aggr!E77:G77, "&lt;&gt;#N/A")</f>
        <v>1.534802075544787E-16</v>
      </c>
      <c r="J77" s="1" t="e">
        <f t="shared" si="1"/>
        <v>#N/A</v>
      </c>
      <c r="K77" s="1" t="e">
        <f>CF_Chaudhary_2018_aggr!C77</f>
        <v>#N/A</v>
      </c>
      <c r="L77">
        <v>0</v>
      </c>
      <c r="M77" s="1" t="e">
        <f>AVERAGEIF(CF_Chaudhary_2018_aggr!B77:B77, "&lt;&gt;#N/A")</f>
        <v>#DIV/0!</v>
      </c>
      <c r="N77" s="1">
        <f>AVERAGEIF(CF_Chaudhary_2018_aggr!D77:G77,  "&lt;&gt;#N/A")</f>
        <v>1.5231907807831932E-16</v>
      </c>
    </row>
    <row r="78" spans="1:14" x14ac:dyDescent="0.45">
      <c r="A78" t="s">
        <v>89</v>
      </c>
      <c r="B78" s="1">
        <f>AVERAGEIF(CF_Chaudhary_2018_aggr!K78:M78, "&lt;&gt;#N/A")</f>
        <v>1.5577822212291792E-16</v>
      </c>
      <c r="C78" s="1">
        <f>AVERAGEIF(CF_Chaudhary_2018_aggr!K78:M78, "&lt;&gt;#N/A")</f>
        <v>1.5577822212291792E-16</v>
      </c>
      <c r="D78" s="1">
        <f>AVERAGEIF(CF_Chaudhary_2018_aggr!H78:J78, "&lt;&gt;#N/A")</f>
        <v>1.5673479175431287E-16</v>
      </c>
      <c r="E78" s="1">
        <f>AVERAGEIF(CF_Chaudhary_2018_aggr!N78:P78, "&lt;&gt;#N/A")</f>
        <v>1.544703978226257E-16</v>
      </c>
      <c r="F78" s="1">
        <f>CF_Chaudhary_2018_aggr!D78</f>
        <v>1.5435899132034099E-16</v>
      </c>
      <c r="G78" s="1">
        <f>AVERAGEIF(CF_Chaudhary_2018_aggr!C78:D78,"&lt;&gt;#N/A")</f>
        <v>1.5435899132034099E-16</v>
      </c>
      <c r="H78" s="1">
        <f>AVERAGEIF(CF_Chaudhary_2018_aggr!E78:G78, "&lt;&gt;#N/A")</f>
        <v>1.5892995616242784E-16</v>
      </c>
      <c r="I78" s="1">
        <f>AVERAGEIF(CF_Chaudhary_2018_aggr!E78:G78, "&lt;&gt;#N/A")</f>
        <v>1.5892995616242784E-16</v>
      </c>
      <c r="J78" s="1" t="e">
        <f t="shared" si="1"/>
        <v>#N/A</v>
      </c>
      <c r="K78" s="1" t="e">
        <f>CF_Chaudhary_2018_aggr!C78</f>
        <v>#N/A</v>
      </c>
      <c r="L78">
        <v>0</v>
      </c>
      <c r="M78" s="1" t="e">
        <f>AVERAGEIF(CF_Chaudhary_2018_aggr!B78:B78, "&lt;&gt;#N/A")</f>
        <v>#DIV/0!</v>
      </c>
      <c r="N78" s="1">
        <f>AVERAGEIF(CF_Chaudhary_2018_aggr!D78:G78,  "&lt;&gt;#N/A")</f>
        <v>1.5778721495190611E-16</v>
      </c>
    </row>
    <row r="79" spans="1:14" x14ac:dyDescent="0.45">
      <c r="A79" t="s">
        <v>90</v>
      </c>
      <c r="B79" s="1">
        <f>AVERAGEIF(CF_Chaudhary_2018_aggr!K79:M79, "&lt;&gt;#N/A")</f>
        <v>1.2538796309305155E-16</v>
      </c>
      <c r="C79" s="1">
        <f>AVERAGEIF(CF_Chaudhary_2018_aggr!K79:M79, "&lt;&gt;#N/A")</f>
        <v>1.2538796309305155E-16</v>
      </c>
      <c r="D79" s="1">
        <f>AVERAGEIF(CF_Chaudhary_2018_aggr!H79:J79, "&lt;&gt;#N/A")</f>
        <v>1.2520836170687736E-16</v>
      </c>
      <c r="E79" s="1" t="e">
        <f>AVERAGEIF(CF_Chaudhary_2018_aggr!N79:P79, "&lt;&gt;#N/A")</f>
        <v>#DIV/0!</v>
      </c>
      <c r="F79" s="1">
        <f>CF_Chaudhary_2018_aggr!D79</f>
        <v>1.2179783543713968E-16</v>
      </c>
      <c r="G79" s="1">
        <f>AVERAGEIF(CF_Chaudhary_2018_aggr!C79:D79,"&lt;&gt;#N/A")</f>
        <v>1.2179783543713968E-16</v>
      </c>
      <c r="H79" s="1">
        <f>AVERAGEIF(CF_Chaudhary_2018_aggr!E79:G79, "&lt;&gt;#N/A")</f>
        <v>1.2873830351800536E-16</v>
      </c>
      <c r="I79" s="1">
        <f>AVERAGEIF(CF_Chaudhary_2018_aggr!E79:G79, "&lt;&gt;#N/A")</f>
        <v>1.2873830351800536E-16</v>
      </c>
      <c r="J79" s="1" t="e">
        <f t="shared" si="1"/>
        <v>#N/A</v>
      </c>
      <c r="K79" s="1" t="e">
        <f>CF_Chaudhary_2018_aggr!C79</f>
        <v>#N/A</v>
      </c>
      <c r="L79">
        <v>0</v>
      </c>
      <c r="M79" s="1" t="e">
        <f>AVERAGEIF(CF_Chaudhary_2018_aggr!B79:B79, "&lt;&gt;#N/A")</f>
        <v>#DIV/0!</v>
      </c>
      <c r="N79" s="1">
        <f>AVERAGEIF(CF_Chaudhary_2018_aggr!D79:G79,  "&lt;&gt;#N/A")</f>
        <v>1.2700318649778894E-16</v>
      </c>
    </row>
    <row r="80" spans="1:14" x14ac:dyDescent="0.45">
      <c r="A80" t="s">
        <v>91</v>
      </c>
      <c r="B80" s="1">
        <f>AVERAGEIF(CF_Chaudhary_2018_aggr!K80:M80, "&lt;&gt;#N/A")</f>
        <v>2.9057962381197202E-16</v>
      </c>
      <c r="C80" s="1">
        <f>AVERAGEIF(CF_Chaudhary_2018_aggr!K80:M80, "&lt;&gt;#N/A")</f>
        <v>2.9057962381197202E-16</v>
      </c>
      <c r="D80" s="1">
        <f>AVERAGEIF(CF_Chaudhary_2018_aggr!H80:J80, "&lt;&gt;#N/A")</f>
        <v>2.8901267666642458E-16</v>
      </c>
      <c r="E80" s="1">
        <f>AVERAGEIF(CF_Chaudhary_2018_aggr!N80:P80, "&lt;&gt;#N/A")</f>
        <v>2.8376358659113126E-16</v>
      </c>
      <c r="F80" s="1">
        <f>CF_Chaudhary_2018_aggr!D80</f>
        <v>2.8080308389619282E-16</v>
      </c>
      <c r="G80" s="1">
        <f>AVERAGEIF(CF_Chaudhary_2018_aggr!C80:D80,"&lt;&gt;#N/A")</f>
        <v>2.8080308389619282E-16</v>
      </c>
      <c r="H80" s="1">
        <f>AVERAGEIF(CF_Chaudhary_2018_aggr!E80:G80, "&lt;&gt;#N/A")</f>
        <v>2.9440669596177132E-16</v>
      </c>
      <c r="I80" s="1">
        <f>AVERAGEIF(CF_Chaudhary_2018_aggr!E80:G80, "&lt;&gt;#N/A")</f>
        <v>2.9440669596177132E-16</v>
      </c>
      <c r="J80" s="1" t="e">
        <f t="shared" si="1"/>
        <v>#N/A</v>
      </c>
      <c r="K80" s="1" t="e">
        <f>CF_Chaudhary_2018_aggr!C80</f>
        <v>#N/A</v>
      </c>
      <c r="L80">
        <v>0</v>
      </c>
      <c r="M80" s="1" t="e">
        <f>AVERAGEIF(CF_Chaudhary_2018_aggr!B80:B80, "&lt;&gt;#N/A")</f>
        <v>#DIV/0!</v>
      </c>
      <c r="N80" s="1">
        <f>AVERAGEIF(CF_Chaudhary_2018_aggr!D80:G80,  "&lt;&gt;#N/A")</f>
        <v>2.9100579294537666E-16</v>
      </c>
    </row>
    <row r="81" spans="1:14" x14ac:dyDescent="0.45">
      <c r="A81" t="s">
        <v>92</v>
      </c>
      <c r="B81" s="1">
        <f>AVERAGEIF(CF_Chaudhary_2018_aggr!K81:M81, "&lt;&gt;#N/A")</f>
        <v>2.0780631914246458E-16</v>
      </c>
      <c r="C81" s="1">
        <f>AVERAGEIF(CF_Chaudhary_2018_aggr!K81:M81, "&lt;&gt;#N/A")</f>
        <v>2.0780631914246458E-16</v>
      </c>
      <c r="D81" s="1">
        <f>AVERAGEIF(CF_Chaudhary_2018_aggr!H81:J81, "&lt;&gt;#N/A")</f>
        <v>2.0908124576786215E-16</v>
      </c>
      <c r="E81" s="1" t="e">
        <f>AVERAGEIF(CF_Chaudhary_2018_aggr!N81:P81, "&lt;&gt;#N/A")</f>
        <v>#DIV/0!</v>
      </c>
      <c r="F81" s="1">
        <f>CF_Chaudhary_2018_aggr!D81</f>
        <v>2.0661103678803736E-16</v>
      </c>
      <c r="G81" s="1">
        <f>AVERAGEIF(CF_Chaudhary_2018_aggr!C81:D81,"&lt;&gt;#N/A")</f>
        <v>2.0661103678803736E-16</v>
      </c>
      <c r="H81" s="1">
        <f>AVERAGEIF(CF_Chaudhary_2018_aggr!E81:G81, "&lt;&gt;#N/A")</f>
        <v>2.1098528140875159E-16</v>
      </c>
      <c r="I81" s="1">
        <f>AVERAGEIF(CF_Chaudhary_2018_aggr!E81:G81, "&lt;&gt;#N/A")</f>
        <v>2.1098528140875159E-16</v>
      </c>
      <c r="J81" s="1" t="e">
        <f t="shared" si="1"/>
        <v>#N/A</v>
      </c>
      <c r="K81" s="1" t="e">
        <f>CF_Chaudhary_2018_aggr!C81</f>
        <v>#N/A</v>
      </c>
      <c r="L81">
        <v>0</v>
      </c>
      <c r="M81" s="1" t="e">
        <f>AVERAGEIF(CF_Chaudhary_2018_aggr!B81:B81, "&lt;&gt;#N/A")</f>
        <v>#DIV/0!</v>
      </c>
      <c r="N81" s="1">
        <f>AVERAGEIF(CF_Chaudhary_2018_aggr!D81:G81,  "&lt;&gt;#N/A")</f>
        <v>2.0989172025357303E-16</v>
      </c>
    </row>
    <row r="82" spans="1:14" x14ac:dyDescent="0.45">
      <c r="A82" t="s">
        <v>93</v>
      </c>
      <c r="B82" s="1">
        <f>AVERAGEIF(CF_Chaudhary_2018_aggr!K82:M82, "&lt;&gt;#N/A")</f>
        <v>2.4413649042137626E-16</v>
      </c>
      <c r="C82" s="1">
        <f>AVERAGEIF(CF_Chaudhary_2018_aggr!K82:M82, "&lt;&gt;#N/A")</f>
        <v>2.4413649042137626E-16</v>
      </c>
      <c r="D82" s="1">
        <f>AVERAGEIF(CF_Chaudhary_2018_aggr!H82:J82, "&lt;&gt;#N/A")</f>
        <v>2.4529794566077764E-16</v>
      </c>
      <c r="E82" s="1">
        <f>AVERAGEIF(CF_Chaudhary_2018_aggr!N82:P82, "&lt;&gt;#N/A")</f>
        <v>2.4089877199338505E-16</v>
      </c>
      <c r="F82" s="1">
        <f>CF_Chaudhary_2018_aggr!D82</f>
        <v>2.4061557610323781E-16</v>
      </c>
      <c r="G82" s="1">
        <f>AVERAGEIF(CF_Chaudhary_2018_aggr!C82:D82,"&lt;&gt;#N/A")</f>
        <v>2.4061557610323781E-16</v>
      </c>
      <c r="H82" s="1">
        <f>AVERAGEIF(CF_Chaudhary_2018_aggr!E82:G82, "&lt;&gt;#N/A")</f>
        <v>2.4905313130302886E-16</v>
      </c>
      <c r="I82" s="1">
        <f>AVERAGEIF(CF_Chaudhary_2018_aggr!E82:G82, "&lt;&gt;#N/A")</f>
        <v>2.4905313130302886E-16</v>
      </c>
      <c r="J82" s="1" t="e">
        <f t="shared" si="1"/>
        <v>#N/A</v>
      </c>
      <c r="K82" s="1" t="e">
        <f>CF_Chaudhary_2018_aggr!C82</f>
        <v>#N/A</v>
      </c>
      <c r="L82">
        <v>0</v>
      </c>
      <c r="M82" s="1" t="e">
        <f>AVERAGEIF(CF_Chaudhary_2018_aggr!B82:B82, "&lt;&gt;#N/A")</f>
        <v>#DIV/0!</v>
      </c>
      <c r="N82" s="1">
        <f>AVERAGEIF(CF_Chaudhary_2018_aggr!D82:G82,  "&lt;&gt;#N/A")</f>
        <v>2.4694374250308113E-16</v>
      </c>
    </row>
    <row r="83" spans="1:14" x14ac:dyDescent="0.45">
      <c r="A83" t="s">
        <v>94</v>
      </c>
      <c r="B83" s="1">
        <f>AVERAGEIF(CF_Chaudhary_2018_aggr!K83:M83, "&lt;&gt;#N/A")</f>
        <v>1.3877107251055872E-16</v>
      </c>
      <c r="C83" s="1">
        <f>AVERAGEIF(CF_Chaudhary_2018_aggr!K83:M83, "&lt;&gt;#N/A")</f>
        <v>1.3877107251055872E-16</v>
      </c>
      <c r="D83" s="1">
        <f>AVERAGEIF(CF_Chaudhary_2018_aggr!H83:J83, "&lt;&gt;#N/A")</f>
        <v>1.395241170311679E-16</v>
      </c>
      <c r="E83" s="1" t="e">
        <f>AVERAGEIF(CF_Chaudhary_2018_aggr!N83:P83, "&lt;&gt;#N/A")</f>
        <v>#DIV/0!</v>
      </c>
      <c r="F83" s="1">
        <f>CF_Chaudhary_2018_aggr!D83</f>
        <v>1.3643126738453832E-16</v>
      </c>
      <c r="G83" s="1">
        <f>AVERAGEIF(CF_Chaudhary_2018_aggr!C83:D83,"&lt;&gt;#N/A")</f>
        <v>1.3643126738453832E-16</v>
      </c>
      <c r="H83" s="1">
        <f>AVERAGEIF(CF_Chaudhary_2018_aggr!E83:G83, "&lt;&gt;#N/A")</f>
        <v>1.4142722129064625E-16</v>
      </c>
      <c r="I83" s="1">
        <f>AVERAGEIF(CF_Chaudhary_2018_aggr!E83:G83, "&lt;&gt;#N/A")</f>
        <v>1.4142722129064625E-16</v>
      </c>
      <c r="J83" s="1" t="e">
        <f t="shared" si="1"/>
        <v>#N/A</v>
      </c>
      <c r="K83" s="1" t="e">
        <f>CF_Chaudhary_2018_aggr!C83</f>
        <v>#N/A</v>
      </c>
      <c r="L83">
        <v>0</v>
      </c>
      <c r="M83" s="1" t="e">
        <f>AVERAGEIF(CF_Chaudhary_2018_aggr!B83:B83, "&lt;&gt;#N/A")</f>
        <v>#DIV/0!</v>
      </c>
      <c r="N83" s="1">
        <f>AVERAGEIF(CF_Chaudhary_2018_aggr!D83:G83,  "&lt;&gt;#N/A")</f>
        <v>1.4017823281411925E-16</v>
      </c>
    </row>
    <row r="84" spans="1:14" x14ac:dyDescent="0.45">
      <c r="A84" t="s">
        <v>95</v>
      </c>
      <c r="B84" s="1">
        <f>AVERAGEIF(CF_Chaudhary_2018_aggr!K84:M84, "&lt;&gt;#N/A")</f>
        <v>2.0949436668322945E-15</v>
      </c>
      <c r="C84" s="1">
        <f>AVERAGEIF(CF_Chaudhary_2018_aggr!K84:M84, "&lt;&gt;#N/A")</f>
        <v>2.0949436668322945E-15</v>
      </c>
      <c r="D84" s="1">
        <f>AVERAGEIF(CF_Chaudhary_2018_aggr!H84:J84, "&lt;&gt;#N/A")</f>
        <v>2.3337214638458978E-15</v>
      </c>
      <c r="E84" s="1">
        <f>AVERAGEIF(CF_Chaudhary_2018_aggr!N84:P84, "&lt;&gt;#N/A")</f>
        <v>2.2573165019752422E-15</v>
      </c>
      <c r="F84" s="1">
        <f>CF_Chaudhary_2018_aggr!D84</f>
        <v>2.1299864217468638E-15</v>
      </c>
      <c r="G84" s="1">
        <f>AVERAGEIF(CF_Chaudhary_2018_aggr!C84:D84,"&lt;&gt;#N/A")</f>
        <v>2.0899390452508069E-15</v>
      </c>
      <c r="H84" s="1">
        <f>AVERAGEIF(CF_Chaudhary_2018_aggr!E84:G84, "&lt;&gt;#N/A")</f>
        <v>2.3589994692300899E-15</v>
      </c>
      <c r="I84" s="1">
        <f>AVERAGEIF(CF_Chaudhary_2018_aggr!E84:G84, "&lt;&gt;#N/A")</f>
        <v>2.3589994692300899E-15</v>
      </c>
      <c r="J84" s="1">
        <f t="shared" si="1"/>
        <v>2.0498916687547495E-15</v>
      </c>
      <c r="K84" s="1">
        <f>CF_Chaudhary_2018_aggr!C84</f>
        <v>2.0498916687547495E-15</v>
      </c>
      <c r="L84">
        <v>0</v>
      </c>
      <c r="M84" s="1">
        <f>AVERAGEIF(CF_Chaudhary_2018_aggr!B84:B84, "&lt;&gt;#N/A")</f>
        <v>1.9584885119924102E-16</v>
      </c>
      <c r="N84" s="1">
        <f>AVERAGEIF(CF_Chaudhary_2018_aggr!D84:G84,  "&lt;&gt;#N/A")</f>
        <v>2.3017462073592833E-15</v>
      </c>
    </row>
    <row r="85" spans="1:14" x14ac:dyDescent="0.45">
      <c r="A85" t="s">
        <v>96</v>
      </c>
      <c r="B85" s="1">
        <f>AVERAGEIF(CF_Chaudhary_2018_aggr!K85:M85, "&lt;&gt;#N/A")</f>
        <v>1.4085893506266071E-14</v>
      </c>
      <c r="C85" s="1">
        <f>AVERAGEIF(CF_Chaudhary_2018_aggr!K85:M85, "&lt;&gt;#N/A")</f>
        <v>1.4085893506266071E-14</v>
      </c>
      <c r="D85" s="1">
        <f>AVERAGEIF(CF_Chaudhary_2018_aggr!H85:J85, "&lt;&gt;#N/A")</f>
        <v>1.4945531081634926E-14</v>
      </c>
      <c r="E85" s="1">
        <f>AVERAGEIF(CF_Chaudhary_2018_aggr!N85:P85, "&lt;&gt;#N/A")</f>
        <v>1.4893767392192417E-14</v>
      </c>
      <c r="F85" s="1">
        <f>CF_Chaudhary_2018_aggr!D85</f>
        <v>1.4479940525656729E-14</v>
      </c>
      <c r="G85" s="1">
        <f>AVERAGEIF(CF_Chaudhary_2018_aggr!C85:D85,"&lt;&gt;#N/A")</f>
        <v>1.4381345659374028E-14</v>
      </c>
      <c r="H85" s="1">
        <f>AVERAGEIF(CF_Chaudhary_2018_aggr!E85:G85, "&lt;&gt;#N/A")</f>
        <v>1.5053415470129378E-14</v>
      </c>
      <c r="I85" s="1">
        <f>AVERAGEIF(CF_Chaudhary_2018_aggr!E85:G85, "&lt;&gt;#N/A")</f>
        <v>1.5053415470129378E-14</v>
      </c>
      <c r="J85" s="1">
        <f t="shared" si="1"/>
        <v>1.4282750793091327E-14</v>
      </c>
      <c r="K85" s="1">
        <f>CF_Chaudhary_2018_aggr!C85</f>
        <v>1.4282750793091327E-14</v>
      </c>
      <c r="L85">
        <v>0</v>
      </c>
      <c r="M85" s="1">
        <f>AVERAGEIF(CF_Chaudhary_2018_aggr!B85:B85, "&lt;&gt;#N/A")</f>
        <v>2.0151898735183823E-15</v>
      </c>
      <c r="N85" s="1">
        <f>AVERAGEIF(CF_Chaudhary_2018_aggr!D85:G85,  "&lt;&gt;#N/A")</f>
        <v>1.4910046734011218E-14</v>
      </c>
    </row>
    <row r="86" spans="1:14" x14ac:dyDescent="0.45">
      <c r="A86" t="s">
        <v>97</v>
      </c>
      <c r="B86" s="1">
        <f>AVERAGEIF(CF_Chaudhary_2018_aggr!K86:M86, "&lt;&gt;#N/A")</f>
        <v>3.0356097426596628E-15</v>
      </c>
      <c r="C86" s="1">
        <f>AVERAGEIF(CF_Chaudhary_2018_aggr!K86:M86, "&lt;&gt;#N/A")</f>
        <v>3.0356097426596628E-15</v>
      </c>
      <c r="D86" s="1">
        <f>AVERAGEIF(CF_Chaudhary_2018_aggr!H86:J86, "&lt;&gt;#N/A")</f>
        <v>3.1797077181525877E-15</v>
      </c>
      <c r="E86" s="1">
        <f>AVERAGEIF(CF_Chaudhary_2018_aggr!N86:P86, "&lt;&gt;#N/A")</f>
        <v>3.1622453616664632E-15</v>
      </c>
      <c r="F86" s="1">
        <f>CF_Chaudhary_2018_aggr!D86</f>
        <v>2.8354360613791246E-15</v>
      </c>
      <c r="G86" s="1">
        <f>AVERAGEIF(CF_Chaudhary_2018_aggr!C86:D86,"&lt;&gt;#N/A")</f>
        <v>2.7495856235392731E-15</v>
      </c>
      <c r="H86" s="1">
        <f>AVERAGEIF(CF_Chaudhary_2018_aggr!E86:G86, "&lt;&gt;#N/A")</f>
        <v>3.1229385891815123E-15</v>
      </c>
      <c r="I86" s="1">
        <f>AVERAGEIF(CF_Chaudhary_2018_aggr!E86:G86, "&lt;&gt;#N/A")</f>
        <v>3.1229385891815123E-15</v>
      </c>
      <c r="J86" s="1">
        <f t="shared" si="1"/>
        <v>2.6637351856994213E-15</v>
      </c>
      <c r="K86" s="1">
        <f>CF_Chaudhary_2018_aggr!C86</f>
        <v>2.6637351856994213E-15</v>
      </c>
      <c r="L86">
        <v>0</v>
      </c>
      <c r="M86" s="1">
        <f>AVERAGEIF(CF_Chaudhary_2018_aggr!B86:B86, "&lt;&gt;#N/A")</f>
        <v>3.0907167237560078E-16</v>
      </c>
      <c r="N86" s="1">
        <f>AVERAGEIF(CF_Chaudhary_2018_aggr!D86:G86,  "&lt;&gt;#N/A")</f>
        <v>3.0510629572309154E-15</v>
      </c>
    </row>
    <row r="87" spans="1:14" x14ac:dyDescent="0.45">
      <c r="A87" t="s">
        <v>98</v>
      </c>
      <c r="B87" s="1">
        <f>AVERAGEIF(CF_Chaudhary_2018_aggr!K87:M87, "&lt;&gt;#N/A")</f>
        <v>2.9646290134001136E-14</v>
      </c>
      <c r="C87" s="1">
        <f>AVERAGEIF(CF_Chaudhary_2018_aggr!K87:M87, "&lt;&gt;#N/A")</f>
        <v>2.9646290134001136E-14</v>
      </c>
      <c r="D87" s="1">
        <f>AVERAGEIF(CF_Chaudhary_2018_aggr!H87:J87, "&lt;&gt;#N/A")</f>
        <v>3.0988321995205816E-14</v>
      </c>
      <c r="E87" s="1">
        <f>AVERAGEIF(CF_Chaudhary_2018_aggr!N87:P87, "&lt;&gt;#N/A")</f>
        <v>3.1000420071963243E-14</v>
      </c>
      <c r="F87" s="1">
        <f>CF_Chaudhary_2018_aggr!D87</f>
        <v>2.7949738816171813E-14</v>
      </c>
      <c r="G87" s="1">
        <f>AVERAGEIF(CF_Chaudhary_2018_aggr!C87:D87,"&lt;&gt;#N/A")</f>
        <v>2.6891342629021506E-14</v>
      </c>
      <c r="H87" s="1">
        <f>AVERAGEIF(CF_Chaudhary_2018_aggr!E87:G87, "&lt;&gt;#N/A")</f>
        <v>2.9761808812106718E-14</v>
      </c>
      <c r="I87" s="1">
        <f>AVERAGEIF(CF_Chaudhary_2018_aggr!E87:G87, "&lt;&gt;#N/A")</f>
        <v>2.9761808812106718E-14</v>
      </c>
      <c r="J87" s="1">
        <f t="shared" si="1"/>
        <v>2.5832946441871199E-14</v>
      </c>
      <c r="K87" s="1">
        <f>CF_Chaudhary_2018_aggr!C87</f>
        <v>2.5832946441871199E-14</v>
      </c>
      <c r="L87">
        <v>0</v>
      </c>
      <c r="M87" s="1">
        <f>AVERAGEIF(CF_Chaudhary_2018_aggr!B87:B87, "&lt;&gt;#N/A")</f>
        <v>3.4017814031407455E-15</v>
      </c>
      <c r="N87" s="1">
        <f>AVERAGEIF(CF_Chaudhary_2018_aggr!D87:G87,  "&lt;&gt;#N/A")</f>
        <v>2.9308791313122988E-14</v>
      </c>
    </row>
    <row r="88" spans="1:14" x14ac:dyDescent="0.45">
      <c r="A88" t="s">
        <v>99</v>
      </c>
      <c r="B88" s="1">
        <f>AVERAGEIF(CF_Chaudhary_2018_aggr!K88:M88, "&lt;&gt;#N/A")</f>
        <v>9.3078493675413656E-16</v>
      </c>
      <c r="C88" s="1">
        <f>AVERAGEIF(CF_Chaudhary_2018_aggr!K88:M88, "&lt;&gt;#N/A")</f>
        <v>9.3078493675413656E-16</v>
      </c>
      <c r="D88" s="1">
        <f>AVERAGEIF(CF_Chaudhary_2018_aggr!H88:J88, "&lt;&gt;#N/A")</f>
        <v>1.002358403171098E-15</v>
      </c>
      <c r="E88" s="1">
        <f>AVERAGEIF(CF_Chaudhary_2018_aggr!N88:P88, "&lt;&gt;#N/A")</f>
        <v>9.9414480331422489E-16</v>
      </c>
      <c r="F88" s="1">
        <f>CF_Chaudhary_2018_aggr!D88</f>
        <v>9.3200686268405536E-16</v>
      </c>
      <c r="G88" s="1">
        <f>AVERAGEIF(CF_Chaudhary_2018_aggr!C88:D88,"&lt;&gt;#N/A")</f>
        <v>9.1440755606812324E-16</v>
      </c>
      <c r="H88" s="1">
        <f>AVERAGEIF(CF_Chaudhary_2018_aggr!E88:G88, "&lt;&gt;#N/A")</f>
        <v>1.0021394504797087E-15</v>
      </c>
      <c r="I88" s="1">
        <f>AVERAGEIF(CF_Chaudhary_2018_aggr!E88:G88, "&lt;&gt;#N/A")</f>
        <v>1.0021394504797087E-15</v>
      </c>
      <c r="J88" s="1">
        <f t="shared" si="1"/>
        <v>8.9680824945219112E-16</v>
      </c>
      <c r="K88" s="1">
        <f>CF_Chaudhary_2018_aggr!C88</f>
        <v>8.9680824945219112E-16</v>
      </c>
      <c r="L88">
        <v>0</v>
      </c>
      <c r="M88" s="1">
        <f>AVERAGEIF(CF_Chaudhary_2018_aggr!B88:B88, "&lt;&gt;#N/A")</f>
        <v>1.6834191553621456E-16</v>
      </c>
      <c r="N88" s="1">
        <f>AVERAGEIF(CF_Chaudhary_2018_aggr!D88:G88,  "&lt;&gt;#N/A")</f>
        <v>9.8460630353079539E-16</v>
      </c>
    </row>
    <row r="89" spans="1:14" x14ac:dyDescent="0.45">
      <c r="A89" t="s">
        <v>100</v>
      </c>
      <c r="B89" s="1">
        <f>AVERAGEIF(CF_Chaudhary_2018_aggr!K89:M89, "&lt;&gt;#N/A")</f>
        <v>1.2733902382851299E-13</v>
      </c>
      <c r="C89" s="1">
        <f>AVERAGEIF(CF_Chaudhary_2018_aggr!K89:M89, "&lt;&gt;#N/A")</f>
        <v>1.2733902382851299E-13</v>
      </c>
      <c r="D89" s="1">
        <f>AVERAGEIF(CF_Chaudhary_2018_aggr!H89:J89, "&lt;&gt;#N/A")</f>
        <v>1.3944986458375548E-13</v>
      </c>
      <c r="E89" s="1">
        <f>AVERAGEIF(CF_Chaudhary_2018_aggr!N89:P89, "&lt;&gt;#N/A")</f>
        <v>1.3629215540750794E-13</v>
      </c>
      <c r="F89" s="1">
        <f>CF_Chaudhary_2018_aggr!D89</f>
        <v>1.2767989432811434E-13</v>
      </c>
      <c r="G89" s="1">
        <f>AVERAGEIF(CF_Chaudhary_2018_aggr!C89:D89,"&lt;&gt;#N/A")</f>
        <v>1.2634180610383801E-13</v>
      </c>
      <c r="H89" s="1">
        <f>AVERAGEIF(CF_Chaudhary_2018_aggr!E89:G89, "&lt;&gt;#N/A")</f>
        <v>1.4821268475810846E-13</v>
      </c>
      <c r="I89" s="1">
        <f>AVERAGEIF(CF_Chaudhary_2018_aggr!E89:G89, "&lt;&gt;#N/A")</f>
        <v>1.4821268475810846E-13</v>
      </c>
      <c r="J89" s="1">
        <f t="shared" si="1"/>
        <v>1.2500371787956171E-13</v>
      </c>
      <c r="K89" s="1">
        <f>CF_Chaudhary_2018_aggr!C89</f>
        <v>1.2500371787956171E-13</v>
      </c>
      <c r="L89">
        <v>0</v>
      </c>
      <c r="M89" s="1">
        <f>AVERAGEIF(CF_Chaudhary_2018_aggr!B89:B89, "&lt;&gt;#N/A")</f>
        <v>1.3079556040093703E-14</v>
      </c>
      <c r="N89" s="1">
        <f>AVERAGEIF(CF_Chaudhary_2018_aggr!D89:G89,  "&lt;&gt;#N/A")</f>
        <v>1.4307948715060991E-13</v>
      </c>
    </row>
    <row r="90" spans="1:14" x14ac:dyDescent="0.45">
      <c r="A90" t="s">
        <v>101</v>
      </c>
      <c r="B90" s="1">
        <f>AVERAGEIF(CF_Chaudhary_2018_aggr!K90:M90, "&lt;&gt;#N/A")</f>
        <v>2.6629820285962439E-15</v>
      </c>
      <c r="C90" s="1">
        <f>AVERAGEIF(CF_Chaudhary_2018_aggr!K90:M90, "&lt;&gt;#N/A")</f>
        <v>2.6629820285962439E-15</v>
      </c>
      <c r="D90" s="1">
        <f>AVERAGEIF(CF_Chaudhary_2018_aggr!H90:J90, "&lt;&gt;#N/A")</f>
        <v>2.8077208090380899E-15</v>
      </c>
      <c r="E90" s="1">
        <f>AVERAGEIF(CF_Chaudhary_2018_aggr!N90:P90, "&lt;&gt;#N/A")</f>
        <v>2.7559022588864554E-15</v>
      </c>
      <c r="F90" s="1">
        <f>CF_Chaudhary_2018_aggr!D90</f>
        <v>2.4388285675228479E-15</v>
      </c>
      <c r="G90" s="1">
        <f>AVERAGEIF(CF_Chaudhary_2018_aggr!C90:D90,"&lt;&gt;#N/A")</f>
        <v>2.4591256933309192E-15</v>
      </c>
      <c r="H90" s="1">
        <f>AVERAGEIF(CF_Chaudhary_2018_aggr!E90:G90, "&lt;&gt;#N/A")</f>
        <v>2.980357972786335E-15</v>
      </c>
      <c r="I90" s="1">
        <f>AVERAGEIF(CF_Chaudhary_2018_aggr!E90:G90, "&lt;&gt;#N/A")</f>
        <v>2.980357972786335E-15</v>
      </c>
      <c r="J90" s="1">
        <f t="shared" si="1"/>
        <v>2.4794228191389905E-15</v>
      </c>
      <c r="K90" s="1">
        <f>CF_Chaudhary_2018_aggr!C90</f>
        <v>2.4794228191389905E-15</v>
      </c>
      <c r="L90">
        <v>0</v>
      </c>
      <c r="M90" s="1">
        <f>AVERAGEIF(CF_Chaudhary_2018_aggr!B90:B90, "&lt;&gt;#N/A")</f>
        <v>5.5013267949541965E-16</v>
      </c>
      <c r="N90" s="1">
        <f>AVERAGEIF(CF_Chaudhary_2018_aggr!D90:G90,  "&lt;&gt;#N/A")</f>
        <v>2.8449756214704635E-15</v>
      </c>
    </row>
    <row r="91" spans="1:14" x14ac:dyDescent="0.45">
      <c r="A91" t="s">
        <v>102</v>
      </c>
      <c r="B91" s="1">
        <f>AVERAGEIF(CF_Chaudhary_2018_aggr!K91:M91, "&lt;&gt;#N/A")</f>
        <v>1.1843824668513224E-14</v>
      </c>
      <c r="C91" s="1">
        <f>AVERAGEIF(CF_Chaudhary_2018_aggr!K91:M91, "&lt;&gt;#N/A")</f>
        <v>1.1843824668513224E-14</v>
      </c>
      <c r="D91" s="1">
        <f>AVERAGEIF(CF_Chaudhary_2018_aggr!H91:J91, "&lt;&gt;#N/A")</f>
        <v>1.2383897175653222E-14</v>
      </c>
      <c r="E91" s="1">
        <f>AVERAGEIF(CF_Chaudhary_2018_aggr!N91:P91, "&lt;&gt;#N/A")</f>
        <v>1.23040309314705E-14</v>
      </c>
      <c r="F91" s="1">
        <f>CF_Chaudhary_2018_aggr!D91</f>
        <v>1.0922055018843579E-14</v>
      </c>
      <c r="G91" s="1">
        <f>AVERAGEIF(CF_Chaudhary_2018_aggr!C91:D91,"&lt;&gt;#N/A")</f>
        <v>1.0489706190129852E-14</v>
      </c>
      <c r="H91" s="1">
        <f>AVERAGEIF(CF_Chaudhary_2018_aggr!E91:G91, "&lt;&gt;#N/A")</f>
        <v>1.2096725210416715E-14</v>
      </c>
      <c r="I91" s="1">
        <f>AVERAGEIF(CF_Chaudhary_2018_aggr!E91:G91, "&lt;&gt;#N/A")</f>
        <v>1.2096725210416715E-14</v>
      </c>
      <c r="J91" s="1">
        <f t="shared" si="1"/>
        <v>1.0057357361416125E-14</v>
      </c>
      <c r="K91" s="1">
        <f>CF_Chaudhary_2018_aggr!C91</f>
        <v>1.0057357361416125E-14</v>
      </c>
      <c r="L91">
        <v>0</v>
      </c>
      <c r="M91" s="1">
        <f>AVERAGEIF(CF_Chaudhary_2018_aggr!B91:B91, "&lt;&gt;#N/A")</f>
        <v>1.8222133247612677E-15</v>
      </c>
      <c r="N91" s="1">
        <f>AVERAGEIF(CF_Chaudhary_2018_aggr!D91:G91,  "&lt;&gt;#N/A")</f>
        <v>1.1803057662523431E-14</v>
      </c>
    </row>
    <row r="92" spans="1:14" x14ac:dyDescent="0.45">
      <c r="A92" t="s">
        <v>103</v>
      </c>
      <c r="B92" s="1">
        <f>AVERAGEIF(CF_Chaudhary_2018_aggr!K92:M92, "&lt;&gt;#N/A")</f>
        <v>6.7612162788483441E-15</v>
      </c>
      <c r="C92" s="1">
        <f>AVERAGEIF(CF_Chaudhary_2018_aggr!K92:M92, "&lt;&gt;#N/A")</f>
        <v>6.7612162788483441E-15</v>
      </c>
      <c r="D92" s="1">
        <f>AVERAGEIF(CF_Chaudhary_2018_aggr!H92:J92, "&lt;&gt;#N/A")</f>
        <v>7.2322779326404149E-15</v>
      </c>
      <c r="E92" s="1">
        <f>AVERAGEIF(CF_Chaudhary_2018_aggr!N92:P92, "&lt;&gt;#N/A")</f>
        <v>7.315504041023584E-15</v>
      </c>
      <c r="F92" s="1">
        <f>CF_Chaudhary_2018_aggr!D92</f>
        <v>6.8112396987599161E-15</v>
      </c>
      <c r="G92" s="1">
        <f>AVERAGEIF(CF_Chaudhary_2018_aggr!C92:D92,"&lt;&gt;#N/A")</f>
        <v>6.7836725995222843E-15</v>
      </c>
      <c r="H92" s="1">
        <f>AVERAGEIF(CF_Chaudhary_2018_aggr!E92:G92, "&lt;&gt;#N/A")</f>
        <v>7.6440222265920399E-15</v>
      </c>
      <c r="I92" s="1">
        <f>AVERAGEIF(CF_Chaudhary_2018_aggr!E92:G92, "&lt;&gt;#N/A")</f>
        <v>7.6440222265920399E-15</v>
      </c>
      <c r="J92" s="1">
        <f t="shared" si="1"/>
        <v>6.7561055002846526E-15</v>
      </c>
      <c r="K92" s="1">
        <f>CF_Chaudhary_2018_aggr!C92</f>
        <v>6.7561055002846526E-15</v>
      </c>
      <c r="L92">
        <v>0</v>
      </c>
      <c r="M92" s="1">
        <f>AVERAGEIF(CF_Chaudhary_2018_aggr!B92:B92, "&lt;&gt;#N/A")</f>
        <v>1.1231051333190549E-15</v>
      </c>
      <c r="N92" s="1">
        <f>AVERAGEIF(CF_Chaudhary_2018_aggr!D92:G92,  "&lt;&gt;#N/A")</f>
        <v>7.4358265946340101E-15</v>
      </c>
    </row>
    <row r="93" spans="1:14" x14ac:dyDescent="0.45">
      <c r="A93" t="s">
        <v>104</v>
      </c>
      <c r="B93" s="1">
        <f>AVERAGEIF(CF_Chaudhary_2018_aggr!K93:M93, "&lt;&gt;#N/A")</f>
        <v>4.6212744667372916E-14</v>
      </c>
      <c r="C93" s="1">
        <f>AVERAGEIF(CF_Chaudhary_2018_aggr!K93:M93, "&lt;&gt;#N/A")</f>
        <v>4.6212744667372916E-14</v>
      </c>
      <c r="D93" s="1">
        <f>AVERAGEIF(CF_Chaudhary_2018_aggr!H93:J93, "&lt;&gt;#N/A")</f>
        <v>5.0989226015019116E-14</v>
      </c>
      <c r="E93" s="1">
        <f>AVERAGEIF(CF_Chaudhary_2018_aggr!N93:P93, "&lt;&gt;#N/A")</f>
        <v>5.1333773884203577E-14</v>
      </c>
      <c r="F93" s="1">
        <f>CF_Chaudhary_2018_aggr!D93</f>
        <v>4.8517452179779257E-14</v>
      </c>
      <c r="G93" s="1">
        <f>AVERAGEIF(CF_Chaudhary_2018_aggr!C93:D93,"&lt;&gt;#N/A")</f>
        <v>4.8517452179779257E-14</v>
      </c>
      <c r="H93" s="1">
        <f>AVERAGEIF(CF_Chaudhary_2018_aggr!E93:G93, "&lt;&gt;#N/A")</f>
        <v>5.203973961590788E-14</v>
      </c>
      <c r="I93" s="1">
        <f>AVERAGEIF(CF_Chaudhary_2018_aggr!E93:G93, "&lt;&gt;#N/A")</f>
        <v>5.203973961590788E-14</v>
      </c>
      <c r="J93" s="1" t="e">
        <f t="shared" si="1"/>
        <v>#N/A</v>
      </c>
      <c r="K93" s="1" t="e">
        <f>CF_Chaudhary_2018_aggr!C93</f>
        <v>#N/A</v>
      </c>
      <c r="L93">
        <v>0</v>
      </c>
      <c r="M93" s="1" t="e">
        <f>AVERAGEIF(CF_Chaudhary_2018_aggr!B93:B93, "&lt;&gt;#N/A")</f>
        <v>#DIV/0!</v>
      </c>
      <c r="N93" s="1">
        <f>AVERAGEIF(CF_Chaudhary_2018_aggr!D93:G93,  "&lt;&gt;#N/A")</f>
        <v>5.1159167756875724E-14</v>
      </c>
    </row>
    <row r="94" spans="1:14" x14ac:dyDescent="0.45">
      <c r="A94" t="s">
        <v>105</v>
      </c>
      <c r="B94" s="1">
        <f>AVERAGEIF(CF_Chaudhary_2018_aggr!K94:M94, "&lt;&gt;#N/A")</f>
        <v>1.3756961647311733E-15</v>
      </c>
      <c r="C94" s="1">
        <f>AVERAGEIF(CF_Chaudhary_2018_aggr!K94:M94, "&lt;&gt;#N/A")</f>
        <v>1.3756961647311733E-15</v>
      </c>
      <c r="D94" s="1">
        <f>AVERAGEIF(CF_Chaudhary_2018_aggr!H94:J94, "&lt;&gt;#N/A")</f>
        <v>1.4722943351072179E-15</v>
      </c>
      <c r="E94" s="1">
        <f>AVERAGEIF(CF_Chaudhary_2018_aggr!N94:P94, "&lt;&gt;#N/A")</f>
        <v>1.4573459236948636E-15</v>
      </c>
      <c r="F94" s="1">
        <f>CF_Chaudhary_2018_aggr!D94</f>
        <v>1.2387880255915888E-15</v>
      </c>
      <c r="G94" s="1">
        <f>AVERAGEIF(CF_Chaudhary_2018_aggr!C94:D94,"&lt;&gt;#N/A")</f>
        <v>1.1840472506920015E-15</v>
      </c>
      <c r="H94" s="1">
        <f>AVERAGEIF(CF_Chaudhary_2018_aggr!E94:G94, "&lt;&gt;#N/A")</f>
        <v>1.4392925955134785E-15</v>
      </c>
      <c r="I94" s="1">
        <f>AVERAGEIF(CF_Chaudhary_2018_aggr!E94:G94, "&lt;&gt;#N/A")</f>
        <v>1.4392925955134785E-15</v>
      </c>
      <c r="J94" s="1">
        <f t="shared" si="1"/>
        <v>1.129306475792414E-15</v>
      </c>
      <c r="K94" s="1">
        <f>CF_Chaudhary_2018_aggr!C94</f>
        <v>1.129306475792414E-15</v>
      </c>
      <c r="L94">
        <v>0</v>
      </c>
      <c r="M94" s="1">
        <f>AVERAGEIF(CF_Chaudhary_2018_aggr!B94:B94, "&lt;&gt;#N/A")</f>
        <v>1.9688384568205942E-16</v>
      </c>
      <c r="N94" s="1">
        <f>AVERAGEIF(CF_Chaudhary_2018_aggr!D94:G94,  "&lt;&gt;#N/A")</f>
        <v>1.3891664530330062E-15</v>
      </c>
    </row>
    <row r="95" spans="1:14" x14ac:dyDescent="0.45">
      <c r="A95" t="s">
        <v>106</v>
      </c>
      <c r="B95" s="1">
        <f>AVERAGEIF(CF_Chaudhary_2018_aggr!K95:M95, "&lt;&gt;#N/A")</f>
        <v>4.4768666805460356E-15</v>
      </c>
      <c r="C95" s="1">
        <f>AVERAGEIF(CF_Chaudhary_2018_aggr!K95:M95, "&lt;&gt;#N/A")</f>
        <v>4.4768666805460356E-15</v>
      </c>
      <c r="D95" s="1">
        <f>AVERAGEIF(CF_Chaudhary_2018_aggr!H95:J95, "&lt;&gt;#N/A")</f>
        <v>4.7348910389755731E-15</v>
      </c>
      <c r="E95" s="1">
        <f>AVERAGEIF(CF_Chaudhary_2018_aggr!N95:P95, "&lt;&gt;#N/A")</f>
        <v>4.6985993141138169E-15</v>
      </c>
      <c r="F95" s="1">
        <f>CF_Chaudhary_2018_aggr!D95</f>
        <v>4.4624363497754372E-15</v>
      </c>
      <c r="G95" s="1">
        <f>AVERAGEIF(CF_Chaudhary_2018_aggr!C95:D95,"&lt;&gt;#N/A")</f>
        <v>4.3691818011666119E-15</v>
      </c>
      <c r="H95" s="1">
        <f>AVERAGEIF(CF_Chaudhary_2018_aggr!E95:G95, "&lt;&gt;#N/A")</f>
        <v>4.7620829827025717E-15</v>
      </c>
      <c r="I95" s="1">
        <f>AVERAGEIF(CF_Chaudhary_2018_aggr!E95:G95, "&lt;&gt;#N/A")</f>
        <v>4.7620829827025717E-15</v>
      </c>
      <c r="J95" s="1">
        <f t="shared" si="1"/>
        <v>4.2759272525577874E-15</v>
      </c>
      <c r="K95" s="1">
        <f>CF_Chaudhary_2018_aggr!C95</f>
        <v>4.2759272525577874E-15</v>
      </c>
      <c r="L95">
        <v>0</v>
      </c>
      <c r="M95" s="1">
        <f>AVERAGEIF(CF_Chaudhary_2018_aggr!B95:B95, "&lt;&gt;#N/A")</f>
        <v>7.3450914312149414E-16</v>
      </c>
      <c r="N95" s="1">
        <f>AVERAGEIF(CF_Chaudhary_2018_aggr!D95:G95,  "&lt;&gt;#N/A")</f>
        <v>4.6871713244707885E-15</v>
      </c>
    </row>
    <row r="96" spans="1:14" x14ac:dyDescent="0.45">
      <c r="A96" t="s">
        <v>107</v>
      </c>
      <c r="B96" s="1">
        <f>AVERAGEIF(CF_Chaudhary_2018_aggr!K96:M96, "&lt;&gt;#N/A")</f>
        <v>2.0050820479088006E-15</v>
      </c>
      <c r="C96" s="1">
        <f>AVERAGEIF(CF_Chaudhary_2018_aggr!K96:M96, "&lt;&gt;#N/A")</f>
        <v>2.0050820479088006E-15</v>
      </c>
      <c r="D96" s="1">
        <f>AVERAGEIF(CF_Chaudhary_2018_aggr!H96:J96, "&lt;&gt;#N/A")</f>
        <v>2.2242102909902644E-15</v>
      </c>
      <c r="E96" s="1">
        <f>AVERAGEIF(CF_Chaudhary_2018_aggr!N96:P96, "&lt;&gt;#N/A")</f>
        <v>2.185361985573853E-15</v>
      </c>
      <c r="F96" s="1">
        <f>CF_Chaudhary_2018_aggr!D96</f>
        <v>2.1181771855028071E-15</v>
      </c>
      <c r="G96" s="1">
        <f>AVERAGEIF(CF_Chaudhary_2018_aggr!C96:D96,"&lt;&gt;#N/A")</f>
        <v>2.12475343360355E-15</v>
      </c>
      <c r="H96" s="1">
        <f>AVERAGEIF(CF_Chaudhary_2018_aggr!E96:G96, "&lt;&gt;#N/A")</f>
        <v>2.3258578196979099E-15</v>
      </c>
      <c r="I96" s="1">
        <f>AVERAGEIF(CF_Chaudhary_2018_aggr!E96:G96, "&lt;&gt;#N/A")</f>
        <v>2.3258578196979099E-15</v>
      </c>
      <c r="J96" s="1">
        <f t="shared" si="1"/>
        <v>2.1313296817042929E-15</v>
      </c>
      <c r="K96" s="1">
        <f>CF_Chaudhary_2018_aggr!C96</f>
        <v>2.1313296817042929E-15</v>
      </c>
      <c r="L96">
        <v>0</v>
      </c>
      <c r="M96" s="1">
        <f>AVERAGEIF(CF_Chaudhary_2018_aggr!B96:B96, "&lt;&gt;#N/A")</f>
        <v>3.2621918887870931E-16</v>
      </c>
      <c r="N96" s="1">
        <f>AVERAGEIF(CF_Chaudhary_2018_aggr!D96:G96,  "&lt;&gt;#N/A")</f>
        <v>2.2739376611491345E-15</v>
      </c>
    </row>
    <row r="97" spans="1:14" x14ac:dyDescent="0.45">
      <c r="A97" t="s">
        <v>108</v>
      </c>
      <c r="B97" s="1">
        <f>AVERAGEIF(CF_Chaudhary_2018_aggr!K97:M97, "&lt;&gt;#N/A")</f>
        <v>5.7706229186457284E-13</v>
      </c>
      <c r="C97" s="1">
        <f>AVERAGEIF(CF_Chaudhary_2018_aggr!K97:M97, "&lt;&gt;#N/A")</f>
        <v>5.7706229186457284E-13</v>
      </c>
      <c r="D97" s="1">
        <f>AVERAGEIF(CF_Chaudhary_2018_aggr!H97:J97, "&lt;&gt;#N/A")</f>
        <v>6.0072494540418817E-13</v>
      </c>
      <c r="E97" s="1">
        <f>AVERAGEIF(CF_Chaudhary_2018_aggr!N97:P97, "&lt;&gt;#N/A")</f>
        <v>5.8720619349263445E-13</v>
      </c>
      <c r="F97" s="1">
        <f>CF_Chaudhary_2018_aggr!D97</f>
        <v>4.8844206809728358E-13</v>
      </c>
      <c r="G97" s="1">
        <f>AVERAGEIF(CF_Chaudhary_2018_aggr!C97:D97,"&lt;&gt;#N/A")</f>
        <v>4.4393947125031185E-13</v>
      </c>
      <c r="H97" s="1">
        <f>AVERAGEIF(CF_Chaudhary_2018_aggr!E97:G97, "&lt;&gt;#N/A")</f>
        <v>6.2192549864845169E-13</v>
      </c>
      <c r="I97" s="1">
        <f>AVERAGEIF(CF_Chaudhary_2018_aggr!E97:G97, "&lt;&gt;#N/A")</f>
        <v>6.2192549864845169E-13</v>
      </c>
      <c r="J97" s="1">
        <f t="shared" si="1"/>
        <v>3.9943687440334017E-13</v>
      </c>
      <c r="K97" s="1">
        <f>CF_Chaudhary_2018_aggr!C97</f>
        <v>3.9943687440334017E-13</v>
      </c>
      <c r="L97">
        <v>0</v>
      </c>
      <c r="M97" s="1">
        <f>AVERAGEIF(CF_Chaudhary_2018_aggr!B97:B97, "&lt;&gt;#N/A")</f>
        <v>1.9897275802597991E-14</v>
      </c>
      <c r="N97" s="1">
        <f>AVERAGEIF(CF_Chaudhary_2018_aggr!D97:G97,  "&lt;&gt;#N/A")</f>
        <v>5.8855464101065974E-13</v>
      </c>
    </row>
    <row r="98" spans="1:14" x14ac:dyDescent="0.45">
      <c r="A98" t="s">
        <v>109</v>
      </c>
      <c r="B98" s="1">
        <f>AVERAGEIF(CF_Chaudhary_2018_aggr!K98:M98, "&lt;&gt;#N/A")</f>
        <v>7.3513581595303137E-15</v>
      </c>
      <c r="C98" s="1">
        <f>AVERAGEIF(CF_Chaudhary_2018_aggr!K98:M98, "&lt;&gt;#N/A")</f>
        <v>7.3513581595303137E-15</v>
      </c>
      <c r="D98" s="1">
        <f>AVERAGEIF(CF_Chaudhary_2018_aggr!H98:J98, "&lt;&gt;#N/A")</f>
        <v>8.0900276244790101E-15</v>
      </c>
      <c r="E98" s="1">
        <f>AVERAGEIF(CF_Chaudhary_2018_aggr!N98:P98, "&lt;&gt;#N/A")</f>
        <v>8.09364869095608E-15</v>
      </c>
      <c r="F98" s="1">
        <f>CF_Chaudhary_2018_aggr!D98</f>
        <v>7.2941281739747147E-15</v>
      </c>
      <c r="G98" s="1">
        <f>AVERAGEIF(CF_Chaudhary_2018_aggr!C98:D98,"&lt;&gt;#N/A")</f>
        <v>7.037485269970764E-15</v>
      </c>
      <c r="H98" s="1">
        <f>AVERAGEIF(CF_Chaudhary_2018_aggr!E98:G98, "&lt;&gt;#N/A")</f>
        <v>7.9239029024886119E-15</v>
      </c>
      <c r="I98" s="1">
        <f>AVERAGEIF(CF_Chaudhary_2018_aggr!E98:G98, "&lt;&gt;#N/A")</f>
        <v>7.9239029024886119E-15</v>
      </c>
      <c r="J98" s="1">
        <f t="shared" si="1"/>
        <v>6.7808423659668133E-15</v>
      </c>
      <c r="K98" s="1">
        <f>CF_Chaudhary_2018_aggr!C98</f>
        <v>6.7808423659668133E-15</v>
      </c>
      <c r="L98">
        <v>0</v>
      </c>
      <c r="M98" s="1">
        <f>AVERAGEIF(CF_Chaudhary_2018_aggr!B98:B98, "&lt;&gt;#N/A")</f>
        <v>6.9000181982938619E-16</v>
      </c>
      <c r="N98" s="1">
        <f>AVERAGEIF(CF_Chaudhary_2018_aggr!D98:G98,  "&lt;&gt;#N/A")</f>
        <v>7.7664592203601384E-15</v>
      </c>
    </row>
    <row r="99" spans="1:14" x14ac:dyDescent="0.45">
      <c r="A99" t="s">
        <v>110</v>
      </c>
      <c r="B99" s="1">
        <f>AVERAGEIF(CF_Chaudhary_2018_aggr!K99:M99, "&lt;&gt;#N/A")</f>
        <v>1.1732461973729546E-14</v>
      </c>
      <c r="C99" s="1">
        <f>AVERAGEIF(CF_Chaudhary_2018_aggr!K99:M99, "&lt;&gt;#N/A")</f>
        <v>1.1732461973729546E-14</v>
      </c>
      <c r="D99" s="1">
        <f>AVERAGEIF(CF_Chaudhary_2018_aggr!H99:J99, "&lt;&gt;#N/A")</f>
        <v>1.2305923731339797E-14</v>
      </c>
      <c r="E99" s="1">
        <f>AVERAGEIF(CF_Chaudhary_2018_aggr!N99:P99, "&lt;&gt;#N/A")</f>
        <v>1.2308882350837754E-14</v>
      </c>
      <c r="F99" s="1">
        <f>CF_Chaudhary_2018_aggr!D99</f>
        <v>1.0673032101124266E-14</v>
      </c>
      <c r="G99" s="1">
        <f>AVERAGEIF(CF_Chaudhary_2018_aggr!C99:D99,"&lt;&gt;#N/A")</f>
        <v>1.0673032101124266E-14</v>
      </c>
      <c r="H99" s="1">
        <f>AVERAGEIF(CF_Chaudhary_2018_aggr!E99:G99, "&lt;&gt;#N/A")</f>
        <v>1.445143796712734E-14</v>
      </c>
      <c r="I99" s="1">
        <f>AVERAGEIF(CF_Chaudhary_2018_aggr!E99:G99, "&lt;&gt;#N/A")</f>
        <v>1.445143796712734E-14</v>
      </c>
      <c r="J99" s="1" t="e">
        <f t="shared" si="1"/>
        <v>#N/A</v>
      </c>
      <c r="K99" s="1" t="e">
        <f>CF_Chaudhary_2018_aggr!C99</f>
        <v>#N/A</v>
      </c>
      <c r="L99">
        <v>0</v>
      </c>
      <c r="M99" s="1" t="e">
        <f>AVERAGEIF(CF_Chaudhary_2018_aggr!B99:B99, "&lt;&gt;#N/A")</f>
        <v>#DIV/0!</v>
      </c>
      <c r="N99" s="1">
        <f>AVERAGEIF(CF_Chaudhary_2018_aggr!D99:G99,  "&lt;&gt;#N/A")</f>
        <v>1.3506836500626569E-14</v>
      </c>
    </row>
    <row r="100" spans="1:14" x14ac:dyDescent="0.45">
      <c r="A100" t="s">
        <v>111</v>
      </c>
      <c r="B100" s="1">
        <f>AVERAGEIF(CF_Chaudhary_2018_aggr!K100:M100, "&lt;&gt;#N/A")</f>
        <v>5.3454295842188224E-15</v>
      </c>
      <c r="C100" s="1">
        <f>AVERAGEIF(CF_Chaudhary_2018_aggr!K100:M100, "&lt;&gt;#N/A")</f>
        <v>5.3454295842188224E-15</v>
      </c>
      <c r="D100" s="1">
        <f>AVERAGEIF(CF_Chaudhary_2018_aggr!H100:J100, "&lt;&gt;#N/A")</f>
        <v>5.5910804347115136E-15</v>
      </c>
      <c r="E100" s="1">
        <f>AVERAGEIF(CF_Chaudhary_2018_aggr!N100:P100, "&lt;&gt;#N/A")</f>
        <v>5.6149288723682434E-15</v>
      </c>
      <c r="F100" s="1">
        <f>CF_Chaudhary_2018_aggr!D100</f>
        <v>4.9432946092068602E-15</v>
      </c>
      <c r="G100" s="1">
        <f>AVERAGEIF(CF_Chaudhary_2018_aggr!C100:D100,"&lt;&gt;#N/A")</f>
        <v>4.9432946092068602E-15</v>
      </c>
      <c r="H100" s="1">
        <f>AVERAGEIF(CF_Chaudhary_2018_aggr!E100:G100, "&lt;&gt;#N/A")</f>
        <v>6.4419209460167977E-15</v>
      </c>
      <c r="I100" s="1">
        <f>AVERAGEIF(CF_Chaudhary_2018_aggr!E100:G100, "&lt;&gt;#N/A")</f>
        <v>6.4419209460167977E-15</v>
      </c>
      <c r="J100" s="1" t="e">
        <f t="shared" si="1"/>
        <v>#N/A</v>
      </c>
      <c r="K100" s="1" t="e">
        <f>CF_Chaudhary_2018_aggr!C100</f>
        <v>#N/A</v>
      </c>
      <c r="L100">
        <v>0</v>
      </c>
      <c r="M100" s="1" t="e">
        <f>AVERAGEIF(CF_Chaudhary_2018_aggr!B100:B100, "&lt;&gt;#N/A")</f>
        <v>#DIV/0!</v>
      </c>
      <c r="N100" s="1">
        <f>AVERAGEIF(CF_Chaudhary_2018_aggr!D100:G100,  "&lt;&gt;#N/A")</f>
        <v>6.0672643618143137E-15</v>
      </c>
    </row>
    <row r="101" spans="1:14" x14ac:dyDescent="0.45">
      <c r="A101" t="s">
        <v>112</v>
      </c>
      <c r="B101" s="1">
        <f>AVERAGEIF(CF_Chaudhary_2018_aggr!K101:M101, "&lt;&gt;#N/A")</f>
        <v>2.7216221714228266E-14</v>
      </c>
      <c r="C101" s="1">
        <f>AVERAGEIF(CF_Chaudhary_2018_aggr!K101:M101, "&lt;&gt;#N/A")</f>
        <v>2.7216221714228266E-14</v>
      </c>
      <c r="D101" s="1">
        <f>AVERAGEIF(CF_Chaudhary_2018_aggr!H101:J101, "&lt;&gt;#N/A")</f>
        <v>2.6986257460408679E-14</v>
      </c>
      <c r="E101" s="1">
        <f>AVERAGEIF(CF_Chaudhary_2018_aggr!N101:P101, "&lt;&gt;#N/A")</f>
        <v>2.6480318830717689E-14</v>
      </c>
      <c r="F101" s="1">
        <f>CF_Chaudhary_2018_aggr!D101</f>
        <v>2.445892355671149E-14</v>
      </c>
      <c r="G101" s="1">
        <f>AVERAGEIF(CF_Chaudhary_2018_aggr!C101:D101,"&lt;&gt;#N/A")</f>
        <v>2.362288973692889E-14</v>
      </c>
      <c r="H101" s="1">
        <f>AVERAGEIF(CF_Chaudhary_2018_aggr!E101:G101, "&lt;&gt;#N/A")</f>
        <v>2.7968458637913033E-14</v>
      </c>
      <c r="I101" s="1">
        <f>AVERAGEIF(CF_Chaudhary_2018_aggr!E101:G101, "&lt;&gt;#N/A")</f>
        <v>2.7968458637913033E-14</v>
      </c>
      <c r="J101" s="1">
        <f t="shared" si="1"/>
        <v>2.2786855917146291E-14</v>
      </c>
      <c r="K101" s="1">
        <f>CF_Chaudhary_2018_aggr!C101</f>
        <v>2.2786855917146291E-14</v>
      </c>
      <c r="L101">
        <v>0</v>
      </c>
      <c r="M101" s="1">
        <f>AVERAGEIF(CF_Chaudhary_2018_aggr!B101:B101, "&lt;&gt;#N/A")</f>
        <v>3.4171212283844002E-15</v>
      </c>
      <c r="N101" s="1">
        <f>AVERAGEIF(CF_Chaudhary_2018_aggr!D101:G101,  "&lt;&gt;#N/A")</f>
        <v>2.7091074867612647E-14</v>
      </c>
    </row>
    <row r="102" spans="1:14" x14ac:dyDescent="0.45">
      <c r="A102" t="s">
        <v>113</v>
      </c>
      <c r="B102" s="1">
        <f>AVERAGEIF(CF_Chaudhary_2018_aggr!K102:M102, "&lt;&gt;#N/A")</f>
        <v>1.1366401829011549E-14</v>
      </c>
      <c r="C102" s="1">
        <f>AVERAGEIF(CF_Chaudhary_2018_aggr!K102:M102, "&lt;&gt;#N/A")</f>
        <v>1.1366401829011549E-14</v>
      </c>
      <c r="D102" s="1">
        <f>AVERAGEIF(CF_Chaudhary_2018_aggr!H102:J102, "&lt;&gt;#N/A")</f>
        <v>1.1320109816216213E-14</v>
      </c>
      <c r="E102" s="1">
        <f>AVERAGEIF(CF_Chaudhary_2018_aggr!N102:P102, "&lt;&gt;#N/A")</f>
        <v>1.1128259400710697E-14</v>
      </c>
      <c r="F102" s="1">
        <f>CF_Chaudhary_2018_aggr!D102</f>
        <v>1.0210499326464005E-14</v>
      </c>
      <c r="G102" s="1">
        <f>AVERAGEIF(CF_Chaudhary_2018_aggr!C102:D102,"&lt;&gt;#N/A")</f>
        <v>9.7939696287057113E-15</v>
      </c>
      <c r="H102" s="1">
        <f>AVERAGEIF(CF_Chaudhary_2018_aggr!E102:G102, "&lt;&gt;#N/A")</f>
        <v>1.1674650287977677E-14</v>
      </c>
      <c r="I102" s="1">
        <f>AVERAGEIF(CF_Chaudhary_2018_aggr!E102:G102, "&lt;&gt;#N/A")</f>
        <v>1.1674650287977677E-14</v>
      </c>
      <c r="J102" s="1">
        <f t="shared" si="1"/>
        <v>9.3774399309474176E-15</v>
      </c>
      <c r="K102" s="1">
        <f>CF_Chaudhary_2018_aggr!C102</f>
        <v>9.3774399309474176E-15</v>
      </c>
      <c r="L102">
        <v>0</v>
      </c>
      <c r="M102" s="1">
        <f>AVERAGEIF(CF_Chaudhary_2018_aggr!B102:B102, "&lt;&gt;#N/A")</f>
        <v>1.3613481337598101E-15</v>
      </c>
      <c r="N102" s="1">
        <f>AVERAGEIF(CF_Chaudhary_2018_aggr!D102:G102,  "&lt;&gt;#N/A")</f>
        <v>1.130861254759926E-14</v>
      </c>
    </row>
    <row r="103" spans="1:14" x14ac:dyDescent="0.45">
      <c r="A103" t="s">
        <v>114</v>
      </c>
      <c r="B103" s="1">
        <f>AVERAGEIF(CF_Chaudhary_2018_aggr!K103:M103, "&lt;&gt;#N/A")</f>
        <v>2.937231983091061E-15</v>
      </c>
      <c r="C103" s="1">
        <f>AVERAGEIF(CF_Chaudhary_2018_aggr!K103:M103, "&lt;&gt;#N/A")</f>
        <v>2.937231983091061E-15</v>
      </c>
      <c r="D103" s="1">
        <f>AVERAGEIF(CF_Chaudhary_2018_aggr!H103:J103, "&lt;&gt;#N/A")</f>
        <v>3.0812803853422349E-15</v>
      </c>
      <c r="E103" s="1">
        <f>AVERAGEIF(CF_Chaudhary_2018_aggr!N103:P103, "&lt;&gt;#N/A")</f>
        <v>3.0260211542003207E-15</v>
      </c>
      <c r="F103" s="1">
        <f>CF_Chaudhary_2018_aggr!D103</f>
        <v>2.5452687903171772E-15</v>
      </c>
      <c r="G103" s="1">
        <f>AVERAGEIF(CF_Chaudhary_2018_aggr!C103:D103,"&lt;&gt;#N/A")</f>
        <v>2.5452687903171772E-15</v>
      </c>
      <c r="H103" s="1">
        <f>AVERAGEIF(CF_Chaudhary_2018_aggr!E103:G103, "&lt;&gt;#N/A")</f>
        <v>3.5695025036420308E-15</v>
      </c>
      <c r="I103" s="1">
        <f>AVERAGEIF(CF_Chaudhary_2018_aggr!E103:G103, "&lt;&gt;#N/A")</f>
        <v>3.5695025036420308E-15</v>
      </c>
      <c r="J103" s="1" t="e">
        <f t="shared" si="1"/>
        <v>#N/A</v>
      </c>
      <c r="K103" s="1" t="e">
        <f>CF_Chaudhary_2018_aggr!C103</f>
        <v>#N/A</v>
      </c>
      <c r="L103">
        <v>0</v>
      </c>
      <c r="M103" s="1" t="e">
        <f>AVERAGEIF(CF_Chaudhary_2018_aggr!B103:B103, "&lt;&gt;#N/A")</f>
        <v>#DIV/0!</v>
      </c>
      <c r="N103" s="1">
        <f>AVERAGEIF(CF_Chaudhary_2018_aggr!D103:G103,  "&lt;&gt;#N/A")</f>
        <v>3.313444075310818E-15</v>
      </c>
    </row>
    <row r="104" spans="1:14" x14ac:dyDescent="0.45">
      <c r="A104" t="s">
        <v>115</v>
      </c>
      <c r="B104" s="1">
        <f>AVERAGEIF(CF_Chaudhary_2018_aggr!K104:M104, "&lt;&gt;#N/A")</f>
        <v>5.3239313565621252E-14</v>
      </c>
      <c r="C104" s="1">
        <f>AVERAGEIF(CF_Chaudhary_2018_aggr!K104:M104, "&lt;&gt;#N/A")</f>
        <v>5.3239313565621252E-14</v>
      </c>
      <c r="D104" s="1">
        <f>AVERAGEIF(CF_Chaudhary_2018_aggr!H104:J104, "&lt;&gt;#N/A")</f>
        <v>5.8355193228635573E-14</v>
      </c>
      <c r="E104" s="1">
        <f>AVERAGEIF(CF_Chaudhary_2018_aggr!N104:P104, "&lt;&gt;#N/A")</f>
        <v>5.7892408006297561E-14</v>
      </c>
      <c r="F104" s="1">
        <f>CF_Chaudhary_2018_aggr!D104</f>
        <v>5.5342923309877165E-14</v>
      </c>
      <c r="G104" s="1">
        <f>AVERAGEIF(CF_Chaudhary_2018_aggr!C104:D104,"&lt;&gt;#N/A")</f>
        <v>5.5160096892292949E-14</v>
      </c>
      <c r="H104" s="1">
        <f>AVERAGEIF(CF_Chaudhary_2018_aggr!E104:G104, "&lt;&gt;#N/A")</f>
        <v>5.9908843469113032E-14</v>
      </c>
      <c r="I104" s="1">
        <f>AVERAGEIF(CF_Chaudhary_2018_aggr!E104:G104, "&lt;&gt;#N/A")</f>
        <v>5.9908843469113032E-14</v>
      </c>
      <c r="J104" s="1">
        <f t="shared" si="1"/>
        <v>5.4977270474708727E-14</v>
      </c>
      <c r="K104" s="1">
        <f>CF_Chaudhary_2018_aggr!C104</f>
        <v>5.4977270474708727E-14</v>
      </c>
      <c r="L104">
        <v>0</v>
      </c>
      <c r="M104" s="1">
        <f>AVERAGEIF(CF_Chaudhary_2018_aggr!B104:B104, "&lt;&gt;#N/A")</f>
        <v>4.0218413614215759E-15</v>
      </c>
      <c r="N104" s="1">
        <f>AVERAGEIF(CF_Chaudhary_2018_aggr!D104:G104,  "&lt;&gt;#N/A")</f>
        <v>5.8767363429304062E-14</v>
      </c>
    </row>
    <row r="105" spans="1:14" x14ac:dyDescent="0.45">
      <c r="A105" t="s">
        <v>116</v>
      </c>
      <c r="B105" s="1">
        <f>AVERAGEIF(CF_Chaudhary_2018_aggr!K105:M105, "&lt;&gt;#N/A")</f>
        <v>1.9825485807171956E-13</v>
      </c>
      <c r="C105" s="1">
        <f>AVERAGEIF(CF_Chaudhary_2018_aggr!K105:M105, "&lt;&gt;#N/A")</f>
        <v>1.9825485807171956E-13</v>
      </c>
      <c r="D105" s="1">
        <f>AVERAGEIF(CF_Chaudhary_2018_aggr!H105:J105, "&lt;&gt;#N/A")</f>
        <v>2.0496740744075353E-13</v>
      </c>
      <c r="E105" s="1">
        <f>AVERAGEIF(CF_Chaudhary_2018_aggr!N105:P105, "&lt;&gt;#N/A")</f>
        <v>2.013362912402195E-13</v>
      </c>
      <c r="F105" s="1" t="e">
        <f>CF_Chaudhary_2018_aggr!D105</f>
        <v>#N/A</v>
      </c>
      <c r="G105" s="1">
        <f>AVERAGEIF(CF_Chaudhary_2018_aggr!C105:D105,"&lt;&gt;#N/A")</f>
        <v>1.7646025259442107E-13</v>
      </c>
      <c r="H105" s="1">
        <f>AVERAGEIF(CF_Chaudhary_2018_aggr!E105:G105, "&lt;&gt;#N/A")</f>
        <v>2.1417391427229287E-13</v>
      </c>
      <c r="I105" s="1">
        <f>AVERAGEIF(CF_Chaudhary_2018_aggr!E105:G105, "&lt;&gt;#N/A")</f>
        <v>2.1417391427229287E-13</v>
      </c>
      <c r="J105" s="1">
        <f t="shared" si="1"/>
        <v>1.7646025259442107E-13</v>
      </c>
      <c r="K105" s="1">
        <f>CF_Chaudhary_2018_aggr!C105</f>
        <v>1.7646025259442107E-13</v>
      </c>
      <c r="L105">
        <v>0</v>
      </c>
      <c r="M105" s="1" t="e">
        <f>AVERAGEIF(CF_Chaudhary_2018_aggr!B105:B105, "&lt;&gt;#N/A")</f>
        <v>#DIV/0!</v>
      </c>
      <c r="N105" s="1">
        <f>AVERAGEIF(CF_Chaudhary_2018_aggr!D105:G105,  "&lt;&gt;#N/A")</f>
        <v>2.1417391427229287E-13</v>
      </c>
    </row>
    <row r="106" spans="1:14" x14ac:dyDescent="0.45">
      <c r="A106" t="s">
        <v>117</v>
      </c>
      <c r="B106" s="1">
        <f>AVERAGEIF(CF_Chaudhary_2018_aggr!K106:M106, "&lt;&gt;#N/A")</f>
        <v>3.498287582468767E-15</v>
      </c>
      <c r="C106" s="1">
        <f>AVERAGEIF(CF_Chaudhary_2018_aggr!K106:M106, "&lt;&gt;#N/A")</f>
        <v>3.498287582468767E-15</v>
      </c>
      <c r="D106" s="1">
        <f>AVERAGEIF(CF_Chaudhary_2018_aggr!H106:J106, "&lt;&gt;#N/A")</f>
        <v>3.6106727305681292E-15</v>
      </c>
      <c r="E106" s="1">
        <f>AVERAGEIF(CF_Chaudhary_2018_aggr!N106:P106, "&lt;&gt;#N/A")</f>
        <v>3.5510479685507071E-15</v>
      </c>
      <c r="F106" s="1">
        <f>CF_Chaudhary_2018_aggr!D106</f>
        <v>3.1249176544882694E-15</v>
      </c>
      <c r="G106" s="1">
        <f>AVERAGEIF(CF_Chaudhary_2018_aggr!C106:D106,"&lt;&gt;#N/A")</f>
        <v>3.0535281668787481E-15</v>
      </c>
      <c r="H106" s="1">
        <f>AVERAGEIF(CF_Chaudhary_2018_aggr!E106:G106, "&lt;&gt;#N/A")</f>
        <v>3.9704688126672013E-15</v>
      </c>
      <c r="I106" s="1">
        <f>AVERAGEIF(CF_Chaudhary_2018_aggr!E106:G106, "&lt;&gt;#N/A")</f>
        <v>3.9704688126672013E-15</v>
      </c>
      <c r="J106" s="1">
        <f t="shared" si="1"/>
        <v>2.9821386792692271E-15</v>
      </c>
      <c r="K106" s="1">
        <f>CF_Chaudhary_2018_aggr!C106</f>
        <v>2.9821386792692271E-15</v>
      </c>
      <c r="L106">
        <v>0</v>
      </c>
      <c r="M106" s="1">
        <f>AVERAGEIF(CF_Chaudhary_2018_aggr!B106:B106, "&lt;&gt;#N/A")</f>
        <v>5.7604758069227633E-16</v>
      </c>
      <c r="N106" s="1">
        <f>AVERAGEIF(CF_Chaudhary_2018_aggr!D106:G106,  "&lt;&gt;#N/A")</f>
        <v>3.7590810231224686E-15</v>
      </c>
    </row>
    <row r="107" spans="1:14" x14ac:dyDescent="0.45">
      <c r="A107" t="s">
        <v>118</v>
      </c>
      <c r="B107" s="1">
        <f>AVERAGEIF(CF_Chaudhary_2018_aggr!K107:M107, "&lt;&gt;#N/A")</f>
        <v>2.6007458072966248E-15</v>
      </c>
      <c r="C107" s="1">
        <f>AVERAGEIF(CF_Chaudhary_2018_aggr!K107:M107, "&lt;&gt;#N/A")</f>
        <v>2.6007458072966248E-15</v>
      </c>
      <c r="D107" s="1">
        <f>AVERAGEIF(CF_Chaudhary_2018_aggr!H107:J107, "&lt;&gt;#N/A")</f>
        <v>2.7604971031535467E-15</v>
      </c>
      <c r="E107" s="1">
        <f>AVERAGEIF(CF_Chaudhary_2018_aggr!N107:P107, "&lt;&gt;#N/A")</f>
        <v>2.7111545942839859E-15</v>
      </c>
      <c r="F107" s="1">
        <f>CF_Chaudhary_2018_aggr!D107</f>
        <v>2.4916165148525294E-15</v>
      </c>
      <c r="G107" s="1">
        <f>AVERAGEIF(CF_Chaudhary_2018_aggr!C107:D107,"&lt;&gt;#N/A")</f>
        <v>2.4385241154537245E-15</v>
      </c>
      <c r="H107" s="1">
        <f>AVERAGEIF(CF_Chaudhary_2018_aggr!E107:G107, "&lt;&gt;#N/A")</f>
        <v>2.8878968757968115E-15</v>
      </c>
      <c r="I107" s="1">
        <f>AVERAGEIF(CF_Chaudhary_2018_aggr!E107:G107, "&lt;&gt;#N/A")</f>
        <v>2.8878968757968115E-15</v>
      </c>
      <c r="J107" s="1">
        <f t="shared" si="1"/>
        <v>2.3854317160549191E-15</v>
      </c>
      <c r="K107" s="1">
        <f>CF_Chaudhary_2018_aggr!C107</f>
        <v>2.3854317160549191E-15</v>
      </c>
      <c r="L107">
        <v>0</v>
      </c>
      <c r="M107" s="1">
        <f>AVERAGEIF(CF_Chaudhary_2018_aggr!B107:B107, "&lt;&gt;#N/A")</f>
        <v>4.2495337066064529E-16</v>
      </c>
      <c r="N107" s="1">
        <f>AVERAGEIF(CF_Chaudhary_2018_aggr!D107:G107,  "&lt;&gt;#N/A")</f>
        <v>2.7888267855607411E-15</v>
      </c>
    </row>
    <row r="108" spans="1:14" x14ac:dyDescent="0.45">
      <c r="A108" t="s">
        <v>119</v>
      </c>
      <c r="B108" s="1">
        <f>AVERAGEIF(CF_Chaudhary_2018_aggr!K108:M108, "&lt;&gt;#N/A")</f>
        <v>1.8174703871775127E-15</v>
      </c>
      <c r="C108" s="1">
        <f>AVERAGEIF(CF_Chaudhary_2018_aggr!K108:M108, "&lt;&gt;#N/A")</f>
        <v>1.8174703871775127E-15</v>
      </c>
      <c r="D108" s="1">
        <f>AVERAGEIF(CF_Chaudhary_2018_aggr!H108:J108, "&lt;&gt;#N/A")</f>
        <v>1.9448863881828477E-15</v>
      </c>
      <c r="E108" s="1">
        <f>AVERAGEIF(CF_Chaudhary_2018_aggr!N108:P108, "&lt;&gt;#N/A")</f>
        <v>1.9404461206972478E-15</v>
      </c>
      <c r="F108" s="1">
        <f>CF_Chaudhary_2018_aggr!D108</f>
        <v>1.8469584279361488E-15</v>
      </c>
      <c r="G108" s="1">
        <f>AVERAGEIF(CF_Chaudhary_2018_aggr!C108:D108,"&lt;&gt;#N/A")</f>
        <v>1.8134059457896336E-15</v>
      </c>
      <c r="H108" s="1">
        <f>AVERAGEIF(CF_Chaudhary_2018_aggr!E108:G108, "&lt;&gt;#N/A")</f>
        <v>1.9274064380357519E-15</v>
      </c>
      <c r="I108" s="1">
        <f>AVERAGEIF(CF_Chaudhary_2018_aggr!E108:G108, "&lt;&gt;#N/A")</f>
        <v>1.9274064380357519E-15</v>
      </c>
      <c r="J108" s="1">
        <f t="shared" si="1"/>
        <v>1.7798534636431179E-15</v>
      </c>
      <c r="K108" s="1">
        <f>CF_Chaudhary_2018_aggr!C108</f>
        <v>1.7798534636431179E-15</v>
      </c>
      <c r="L108">
        <v>0</v>
      </c>
      <c r="M108" s="1">
        <f>AVERAGEIF(CF_Chaudhary_2018_aggr!B108:B108, "&lt;&gt;#N/A")</f>
        <v>3.2214240507900369E-16</v>
      </c>
      <c r="N108" s="1">
        <f>AVERAGEIF(CF_Chaudhary_2018_aggr!D108:G108,  "&lt;&gt;#N/A")</f>
        <v>1.9072944355108508E-15</v>
      </c>
    </row>
    <row r="109" spans="1:14" x14ac:dyDescent="0.45">
      <c r="A109" t="s">
        <v>120</v>
      </c>
      <c r="B109" s="1">
        <f>AVERAGEIF(CF_Chaudhary_2018_aggr!K109:M109, "&lt;&gt;#N/A")</f>
        <v>5.4779361178780982E-15</v>
      </c>
      <c r="C109" s="1">
        <f>AVERAGEIF(CF_Chaudhary_2018_aggr!K109:M109, "&lt;&gt;#N/A")</f>
        <v>5.4779361178780982E-15</v>
      </c>
      <c r="D109" s="1">
        <f>AVERAGEIF(CF_Chaudhary_2018_aggr!H109:J109, "&lt;&gt;#N/A")</f>
        <v>6.0996846053110373E-15</v>
      </c>
      <c r="E109" s="1">
        <f>AVERAGEIF(CF_Chaudhary_2018_aggr!N109:P109, "&lt;&gt;#N/A")</f>
        <v>6.1253212894414633E-15</v>
      </c>
      <c r="F109" s="1">
        <f>CF_Chaudhary_2018_aggr!D109</f>
        <v>6.0203008143110683E-15</v>
      </c>
      <c r="G109" s="1">
        <f>AVERAGEIF(CF_Chaudhary_2018_aggr!C109:D109,"&lt;&gt;#N/A")</f>
        <v>5.9752514762018477E-15</v>
      </c>
      <c r="H109" s="1">
        <f>AVERAGEIF(CF_Chaudhary_2018_aggr!E109:G109, "&lt;&gt;#N/A")</f>
        <v>6.2645292444206434E-15</v>
      </c>
      <c r="I109" s="1">
        <f>AVERAGEIF(CF_Chaudhary_2018_aggr!E109:G109, "&lt;&gt;#N/A")</f>
        <v>6.2645292444206434E-15</v>
      </c>
      <c r="J109" s="1">
        <f t="shared" si="1"/>
        <v>5.9302021380926278E-15</v>
      </c>
      <c r="K109" s="1">
        <f>CF_Chaudhary_2018_aggr!C109</f>
        <v>5.9302021380926278E-15</v>
      </c>
      <c r="L109">
        <v>0</v>
      </c>
      <c r="M109" s="1">
        <f>AVERAGEIF(CF_Chaudhary_2018_aggr!B109:B109, "&lt;&gt;#N/A")</f>
        <v>1.0486327537657296E-15</v>
      </c>
      <c r="N109" s="1">
        <f>AVERAGEIF(CF_Chaudhary_2018_aggr!D109:G109,  "&lt;&gt;#N/A")</f>
        <v>6.203472136893249E-15</v>
      </c>
    </row>
    <row r="110" spans="1:14" x14ac:dyDescent="0.45">
      <c r="A110" t="s">
        <v>121</v>
      </c>
      <c r="B110" s="1">
        <f>AVERAGEIF(CF_Chaudhary_2018_aggr!K110:M110, "&lt;&gt;#N/A")</f>
        <v>1.8334558245468708E-15</v>
      </c>
      <c r="C110" s="1">
        <f>AVERAGEIF(CF_Chaudhary_2018_aggr!K110:M110, "&lt;&gt;#N/A")</f>
        <v>1.8334558245468708E-15</v>
      </c>
      <c r="D110" s="1">
        <f>AVERAGEIF(CF_Chaudhary_2018_aggr!H110:J110, "&lt;&gt;#N/A")</f>
        <v>1.9678366269555383E-15</v>
      </c>
      <c r="E110" s="1">
        <f>AVERAGEIF(CF_Chaudhary_2018_aggr!N110:P110, "&lt;&gt;#N/A")</f>
        <v>1.9581297338542961E-15</v>
      </c>
      <c r="F110" s="1">
        <f>CF_Chaudhary_2018_aggr!D110</f>
        <v>1.8566887191692569E-15</v>
      </c>
      <c r="G110" s="1">
        <f>AVERAGEIF(CF_Chaudhary_2018_aggr!C110:D110,"&lt;&gt;#N/A")</f>
        <v>1.8235024717318716E-15</v>
      </c>
      <c r="H110" s="1">
        <f>AVERAGEIF(CF_Chaudhary_2018_aggr!E110:G110, "&lt;&gt;#N/A")</f>
        <v>1.9441781746826333E-15</v>
      </c>
      <c r="I110" s="1">
        <f>AVERAGEIF(CF_Chaudhary_2018_aggr!E110:G110, "&lt;&gt;#N/A")</f>
        <v>1.9441781746826333E-15</v>
      </c>
      <c r="J110" s="1">
        <f t="shared" si="1"/>
        <v>1.7903162242944864E-15</v>
      </c>
      <c r="K110" s="1">
        <f>CF_Chaudhary_2018_aggr!C110</f>
        <v>1.7903162242944864E-15</v>
      </c>
      <c r="L110">
        <v>0</v>
      </c>
      <c r="M110" s="1">
        <f>AVERAGEIF(CF_Chaudhary_2018_aggr!B110:B110, "&lt;&gt;#N/A")</f>
        <v>3.6008852436922615E-16</v>
      </c>
      <c r="N110" s="1">
        <f>AVERAGEIF(CF_Chaudhary_2018_aggr!D110:G110,  "&lt;&gt;#N/A")</f>
        <v>1.9223058108042897E-15</v>
      </c>
    </row>
    <row r="111" spans="1:14" x14ac:dyDescent="0.45">
      <c r="A111" t="s">
        <v>122</v>
      </c>
      <c r="B111" s="1">
        <f>AVERAGEIF(CF_Chaudhary_2018_aggr!K111:M111, "&lt;&gt;#N/A")</f>
        <v>5.4974678550891459E-13</v>
      </c>
      <c r="C111" s="1">
        <f>AVERAGEIF(CF_Chaudhary_2018_aggr!K111:M111, "&lt;&gt;#N/A")</f>
        <v>5.4974678550891459E-13</v>
      </c>
      <c r="D111" s="1">
        <f>AVERAGEIF(CF_Chaudhary_2018_aggr!H111:J111, "&lt;&gt;#N/A")</f>
        <v>5.51304349238755E-13</v>
      </c>
      <c r="E111" s="1">
        <f>AVERAGEIF(CF_Chaudhary_2018_aggr!N111:P111, "&lt;&gt;#N/A")</f>
        <v>5.3001225010364523E-13</v>
      </c>
      <c r="F111" s="1">
        <f>CF_Chaudhary_2018_aggr!D111</f>
        <v>4.2457392734611673E-13</v>
      </c>
      <c r="G111" s="1">
        <f>AVERAGEIF(CF_Chaudhary_2018_aggr!C111:D111,"&lt;&gt;#N/A")</f>
        <v>4.3812819160227597E-13</v>
      </c>
      <c r="H111" s="1">
        <f>AVERAGEIF(CF_Chaudhary_2018_aggr!E111:G111, "&lt;&gt;#N/A")</f>
        <v>6.2391320984906209E-13</v>
      </c>
      <c r="I111" s="1">
        <f>AVERAGEIF(CF_Chaudhary_2018_aggr!E111:G111, "&lt;&gt;#N/A")</f>
        <v>6.2391320984906209E-13</v>
      </c>
      <c r="J111" s="1">
        <f t="shared" si="1"/>
        <v>4.5168245585843515E-13</v>
      </c>
      <c r="K111" s="1">
        <f>CF_Chaudhary_2018_aggr!C111</f>
        <v>4.5168245585843515E-13</v>
      </c>
      <c r="L111">
        <v>0</v>
      </c>
      <c r="M111" s="1">
        <f>AVERAGEIF(CF_Chaudhary_2018_aggr!B111:B111, "&lt;&gt;#N/A")</f>
        <v>3.1133703676663091E-14</v>
      </c>
      <c r="N111" s="1">
        <f>AVERAGEIF(CF_Chaudhary_2018_aggr!D111:G111,  "&lt;&gt;#N/A")</f>
        <v>5.7407838922332578E-13</v>
      </c>
    </row>
    <row r="112" spans="1:14" x14ac:dyDescent="0.45">
      <c r="A112" t="s">
        <v>123</v>
      </c>
      <c r="B112" s="1">
        <f>AVERAGEIF(CF_Chaudhary_2018_aggr!K112:M112, "&lt;&gt;#N/A")</f>
        <v>9.454255832243499E-16</v>
      </c>
      <c r="C112" s="1">
        <f>AVERAGEIF(CF_Chaudhary_2018_aggr!K112:M112, "&lt;&gt;#N/A")</f>
        <v>9.454255832243499E-16</v>
      </c>
      <c r="D112" s="1">
        <f>AVERAGEIF(CF_Chaudhary_2018_aggr!H112:J112, "&lt;&gt;#N/A")</f>
        <v>1.0852335140367455E-15</v>
      </c>
      <c r="E112" s="1">
        <f>AVERAGEIF(CF_Chaudhary_2018_aggr!N112:P112, "&lt;&gt;#N/A")</f>
        <v>1.0766050427976207E-15</v>
      </c>
      <c r="F112" s="1">
        <f>CF_Chaudhary_2018_aggr!D112</f>
        <v>1.0484240517029768E-15</v>
      </c>
      <c r="G112" s="1">
        <f>AVERAGEIF(CF_Chaudhary_2018_aggr!C112:D112,"&lt;&gt;#N/A")</f>
        <v>1.0484240517029768E-15</v>
      </c>
      <c r="H112" s="1">
        <f>AVERAGEIF(CF_Chaudhary_2018_aggr!E112:G112, "&lt;&gt;#N/A")</f>
        <v>1.1452580552799669E-15</v>
      </c>
      <c r="I112" s="1">
        <f>AVERAGEIF(CF_Chaudhary_2018_aggr!E112:G112, "&lt;&gt;#N/A")</f>
        <v>1.1452580552799669E-15</v>
      </c>
      <c r="J112" s="1" t="e">
        <f t="shared" si="1"/>
        <v>#N/A</v>
      </c>
      <c r="K112" s="1" t="e">
        <f>CF_Chaudhary_2018_aggr!C112</f>
        <v>#N/A</v>
      </c>
      <c r="L112">
        <v>0</v>
      </c>
      <c r="M112" s="1" t="e">
        <f>AVERAGEIF(CF_Chaudhary_2018_aggr!B112:B112, "&lt;&gt;#N/A")</f>
        <v>#DIV/0!</v>
      </c>
      <c r="N112" s="1">
        <f>AVERAGEIF(CF_Chaudhary_2018_aggr!D112:G112,  "&lt;&gt;#N/A")</f>
        <v>1.1210495543857192E-15</v>
      </c>
    </row>
    <row r="113" spans="1:14" x14ac:dyDescent="0.45">
      <c r="A113" t="s">
        <v>124</v>
      </c>
      <c r="B113" s="1">
        <f>AVERAGEIF(CF_Chaudhary_2018_aggr!K113:M113, "&lt;&gt;#N/A")</f>
        <v>1.1582656631790593E-15</v>
      </c>
      <c r="C113" s="1">
        <f>AVERAGEIF(CF_Chaudhary_2018_aggr!K113:M113, "&lt;&gt;#N/A")</f>
        <v>1.1582656631790593E-15</v>
      </c>
      <c r="D113" s="1">
        <f>AVERAGEIF(CF_Chaudhary_2018_aggr!H113:J113, "&lt;&gt;#N/A")</f>
        <v>1.2520471238148148E-15</v>
      </c>
      <c r="E113" s="1">
        <f>AVERAGEIF(CF_Chaudhary_2018_aggr!N113:P113, "&lt;&gt;#N/A")</f>
        <v>1.2399362929285233E-15</v>
      </c>
      <c r="F113" s="1">
        <f>CF_Chaudhary_2018_aggr!D113</f>
        <v>1.1584070150934737E-15</v>
      </c>
      <c r="G113" s="1">
        <f>AVERAGEIF(CF_Chaudhary_2018_aggr!C113:D113,"&lt;&gt;#N/A")</f>
        <v>1.1436690827426371E-15</v>
      </c>
      <c r="H113" s="1">
        <f>AVERAGEIF(CF_Chaudhary_2018_aggr!E113:G113, "&lt;&gt;#N/A")</f>
        <v>1.2652376018494265E-15</v>
      </c>
      <c r="I113" s="1">
        <f>AVERAGEIF(CF_Chaudhary_2018_aggr!E113:G113, "&lt;&gt;#N/A")</f>
        <v>1.2652376018494265E-15</v>
      </c>
      <c r="J113" s="1">
        <f t="shared" si="1"/>
        <v>1.1289311503918008E-15</v>
      </c>
      <c r="K113" s="1">
        <f>CF_Chaudhary_2018_aggr!C113</f>
        <v>1.1289311503918008E-15</v>
      </c>
      <c r="L113">
        <v>0</v>
      </c>
      <c r="M113" s="1">
        <f>AVERAGEIF(CF_Chaudhary_2018_aggr!B113:B113, "&lt;&gt;#N/A")</f>
        <v>2.1875959166246204E-16</v>
      </c>
      <c r="N113" s="1">
        <f>AVERAGEIF(CF_Chaudhary_2018_aggr!D113:G113,  "&lt;&gt;#N/A")</f>
        <v>1.2385299551604384E-15</v>
      </c>
    </row>
    <row r="114" spans="1:14" x14ac:dyDescent="0.45">
      <c r="A114" t="s">
        <v>125</v>
      </c>
      <c r="B114" s="1">
        <f>AVERAGEIF(CF_Chaudhary_2018_aggr!K114:M114, "&lt;&gt;#N/A")</f>
        <v>5.4085687383683632E-15</v>
      </c>
      <c r="C114" s="1">
        <f>AVERAGEIF(CF_Chaudhary_2018_aggr!K114:M114, "&lt;&gt;#N/A")</f>
        <v>5.4085687383683632E-15</v>
      </c>
      <c r="D114" s="1">
        <f>AVERAGEIF(CF_Chaudhary_2018_aggr!H114:J114, "&lt;&gt;#N/A")</f>
        <v>5.7409657859942857E-15</v>
      </c>
      <c r="E114" s="1">
        <f>AVERAGEIF(CF_Chaudhary_2018_aggr!N114:P114, "&lt;&gt;#N/A")</f>
        <v>5.7127268945161354E-15</v>
      </c>
      <c r="F114" s="1">
        <f>CF_Chaudhary_2018_aggr!D114</f>
        <v>5.4876629530738533E-15</v>
      </c>
      <c r="G114" s="1">
        <f>AVERAGEIF(CF_Chaudhary_2018_aggr!C114:D114,"&lt;&gt;#N/A")</f>
        <v>5.3964143458151383E-15</v>
      </c>
      <c r="H114" s="1">
        <f>AVERAGEIF(CF_Chaudhary_2018_aggr!E114:G114, "&lt;&gt;#N/A")</f>
        <v>5.7425564138214653E-15</v>
      </c>
      <c r="I114" s="1">
        <f>AVERAGEIF(CF_Chaudhary_2018_aggr!E114:G114, "&lt;&gt;#N/A")</f>
        <v>5.7425564138214653E-15</v>
      </c>
      <c r="J114" s="1">
        <f t="shared" si="1"/>
        <v>5.3051657385564241E-15</v>
      </c>
      <c r="K114" s="1">
        <f>CF_Chaudhary_2018_aggr!C114</f>
        <v>5.3051657385564241E-15</v>
      </c>
      <c r="L114">
        <v>0</v>
      </c>
      <c r="M114" s="1">
        <f>AVERAGEIF(CF_Chaudhary_2018_aggr!B114:B114, "&lt;&gt;#N/A")</f>
        <v>8.170416336408013E-16</v>
      </c>
      <c r="N114" s="1">
        <f>AVERAGEIF(CF_Chaudhary_2018_aggr!D114:G114,  "&lt;&gt;#N/A")</f>
        <v>5.6788330486345625E-15</v>
      </c>
    </row>
    <row r="115" spans="1:14" x14ac:dyDescent="0.45">
      <c r="A115" t="s">
        <v>126</v>
      </c>
      <c r="B115" s="1">
        <f>AVERAGEIF(CF_Chaudhary_2018_aggr!K115:M115, "&lt;&gt;#N/A")</f>
        <v>3.1407757674346356E-14</v>
      </c>
      <c r="C115" s="1">
        <f>AVERAGEIF(CF_Chaudhary_2018_aggr!K115:M115, "&lt;&gt;#N/A")</f>
        <v>3.1407757674346356E-14</v>
      </c>
      <c r="D115" s="1">
        <f>AVERAGEIF(CF_Chaudhary_2018_aggr!H115:J115, "&lt;&gt;#N/A")</f>
        <v>2.8935115506851169E-14</v>
      </c>
      <c r="E115" s="1">
        <f>AVERAGEIF(CF_Chaudhary_2018_aggr!N115:P115, "&lt;&gt;#N/A")</f>
        <v>2.7009556456757429E-14</v>
      </c>
      <c r="F115" s="1">
        <f>CF_Chaudhary_2018_aggr!D115</f>
        <v>1.8924710959227491E-14</v>
      </c>
      <c r="G115" s="1">
        <f>AVERAGEIF(CF_Chaudhary_2018_aggr!C115:D115,"&lt;&gt;#N/A")</f>
        <v>1.8790417176252859E-14</v>
      </c>
      <c r="H115" s="1">
        <f>AVERAGEIF(CF_Chaudhary_2018_aggr!E115:G115, "&lt;&gt;#N/A")</f>
        <v>3.5953642823415368E-14</v>
      </c>
      <c r="I115" s="1">
        <f>AVERAGEIF(CF_Chaudhary_2018_aggr!E115:G115, "&lt;&gt;#N/A")</f>
        <v>3.5953642823415368E-14</v>
      </c>
      <c r="J115" s="1">
        <f t="shared" si="1"/>
        <v>1.8656123393278227E-14</v>
      </c>
      <c r="K115" s="1">
        <f>CF_Chaudhary_2018_aggr!C115</f>
        <v>1.8656123393278227E-14</v>
      </c>
      <c r="L115">
        <v>0</v>
      </c>
      <c r="M115" s="1">
        <f>AVERAGEIF(CF_Chaudhary_2018_aggr!B115:B115, "&lt;&gt;#N/A")</f>
        <v>3.4530321730744218E-16</v>
      </c>
      <c r="N115" s="1">
        <f>AVERAGEIF(CF_Chaudhary_2018_aggr!D115:G115,  "&lt;&gt;#N/A")</f>
        <v>3.1696409857368404E-14</v>
      </c>
    </row>
    <row r="116" spans="1:14" x14ac:dyDescent="0.45">
      <c r="A116" t="s">
        <v>127</v>
      </c>
      <c r="B116" s="1">
        <f>AVERAGEIF(CF_Chaudhary_2018_aggr!K116:M116, "&lt;&gt;#N/A")</f>
        <v>1.2894679645669427E-14</v>
      </c>
      <c r="C116" s="1">
        <f>AVERAGEIF(CF_Chaudhary_2018_aggr!K116:M116, "&lt;&gt;#N/A")</f>
        <v>1.2894679645669427E-14</v>
      </c>
      <c r="D116" s="1">
        <f>AVERAGEIF(CF_Chaudhary_2018_aggr!H116:J116, "&lt;&gt;#N/A")</f>
        <v>1.2855466428862132E-14</v>
      </c>
      <c r="E116" s="1">
        <f>AVERAGEIF(CF_Chaudhary_2018_aggr!N116:P116, "&lt;&gt;#N/A")</f>
        <v>1.2554736391244572E-14</v>
      </c>
      <c r="F116" s="1">
        <f>CF_Chaudhary_2018_aggr!D116</f>
        <v>1.1829247603522062E-14</v>
      </c>
      <c r="G116" s="1">
        <f>AVERAGEIF(CF_Chaudhary_2018_aggr!C116:D116,"&lt;&gt;#N/A")</f>
        <v>1.1389947188499742E-14</v>
      </c>
      <c r="H116" s="1">
        <f>AVERAGEIF(CF_Chaudhary_2018_aggr!E116:G116, "&lt;&gt;#N/A")</f>
        <v>1.3586203786900053E-14</v>
      </c>
      <c r="I116" s="1">
        <f>AVERAGEIF(CF_Chaudhary_2018_aggr!E116:G116, "&lt;&gt;#N/A")</f>
        <v>1.3586203786900053E-14</v>
      </c>
      <c r="J116" s="1">
        <f t="shared" si="1"/>
        <v>1.0950646773477422E-14</v>
      </c>
      <c r="K116" s="1">
        <f>CF_Chaudhary_2018_aggr!C116</f>
        <v>1.0950646773477422E-14</v>
      </c>
      <c r="L116">
        <v>0</v>
      </c>
      <c r="M116" s="1">
        <f>AVERAGEIF(CF_Chaudhary_2018_aggr!B116:B116, "&lt;&gt;#N/A")</f>
        <v>2.727082614552768E-15</v>
      </c>
      <c r="N116" s="1">
        <f>AVERAGEIF(CF_Chaudhary_2018_aggr!D116:G116,  "&lt;&gt;#N/A")</f>
        <v>1.3146964741055556E-14</v>
      </c>
    </row>
    <row r="117" spans="1:14" x14ac:dyDescent="0.45">
      <c r="A117" t="s">
        <v>128</v>
      </c>
      <c r="B117" s="1">
        <f>AVERAGEIF(CF_Chaudhary_2018_aggr!K117:M117, "&lt;&gt;#N/A")</f>
        <v>1.5107078734753236E-15</v>
      </c>
      <c r="C117" s="1">
        <f>AVERAGEIF(CF_Chaudhary_2018_aggr!K117:M117, "&lt;&gt;#N/A")</f>
        <v>1.5107078734753236E-15</v>
      </c>
      <c r="D117" s="1">
        <f>AVERAGEIF(CF_Chaudhary_2018_aggr!H117:J117, "&lt;&gt;#N/A")</f>
        <v>1.7228841553269493E-15</v>
      </c>
      <c r="E117" s="1">
        <f>AVERAGEIF(CF_Chaudhary_2018_aggr!N117:P117, "&lt;&gt;#N/A")</f>
        <v>1.7051739280670535E-15</v>
      </c>
      <c r="F117" s="1">
        <f>CF_Chaudhary_2018_aggr!D117</f>
        <v>1.6686130433927247E-15</v>
      </c>
      <c r="G117" s="1">
        <f>AVERAGEIF(CF_Chaudhary_2018_aggr!C117:D117,"&lt;&gt;#N/A")</f>
        <v>1.6686130433927247E-15</v>
      </c>
      <c r="H117" s="1">
        <f>AVERAGEIF(CF_Chaudhary_2018_aggr!E117:G117, "&lt;&gt;#N/A")</f>
        <v>1.7886525707655953E-15</v>
      </c>
      <c r="I117" s="1">
        <f>AVERAGEIF(CF_Chaudhary_2018_aggr!E117:G117, "&lt;&gt;#N/A")</f>
        <v>1.7886525707655953E-15</v>
      </c>
      <c r="J117" s="1" t="e">
        <f t="shared" si="1"/>
        <v>#N/A</v>
      </c>
      <c r="K117" s="1" t="e">
        <f>CF_Chaudhary_2018_aggr!C117</f>
        <v>#N/A</v>
      </c>
      <c r="L117">
        <v>0</v>
      </c>
      <c r="M117" s="1" t="e">
        <f>AVERAGEIF(CF_Chaudhary_2018_aggr!B117:B117, "&lt;&gt;#N/A")</f>
        <v>#DIV/0!</v>
      </c>
      <c r="N117" s="1">
        <f>AVERAGEIF(CF_Chaudhary_2018_aggr!D117:G117,  "&lt;&gt;#N/A")</f>
        <v>1.758642688922378E-15</v>
      </c>
    </row>
    <row r="118" spans="1:14" x14ac:dyDescent="0.45">
      <c r="A118" t="s">
        <v>129</v>
      </c>
      <c r="B118" s="1">
        <f>AVERAGEIF(CF_Chaudhary_2018_aggr!K118:M118, "&lt;&gt;#N/A")</f>
        <v>5.9450730330578509E-16</v>
      </c>
      <c r="C118" s="1">
        <f>AVERAGEIF(CF_Chaudhary_2018_aggr!K118:M118, "&lt;&gt;#N/A")</f>
        <v>5.9450730330578509E-16</v>
      </c>
      <c r="D118" s="1">
        <f>AVERAGEIF(CF_Chaudhary_2018_aggr!H118:J118, "&lt;&gt;#N/A")</f>
        <v>6.0254627968694299E-16</v>
      </c>
      <c r="E118" s="1">
        <f>AVERAGEIF(CF_Chaudhary_2018_aggr!N118:P118, "&lt;&gt;#N/A")</f>
        <v>6.0003367702847983E-16</v>
      </c>
      <c r="F118" s="1">
        <f>CF_Chaudhary_2018_aggr!D118</f>
        <v>5.9686402277863875E-16</v>
      </c>
      <c r="G118" s="1">
        <f>AVERAGEIF(CF_Chaudhary_2018_aggr!C118:D118,"&lt;&gt;#N/A")</f>
        <v>5.965865763729294E-16</v>
      </c>
      <c r="H118" s="1">
        <f>AVERAGEIF(CF_Chaudhary_2018_aggr!E118:G118, "&lt;&gt;#N/A")</f>
        <v>6.0601253958029099E-16</v>
      </c>
      <c r="I118" s="1">
        <f>AVERAGEIF(CF_Chaudhary_2018_aggr!E118:G118, "&lt;&gt;#N/A")</f>
        <v>6.0601253958029099E-16</v>
      </c>
      <c r="J118" s="1">
        <f t="shared" si="1"/>
        <v>5.9630912996722005E-16</v>
      </c>
      <c r="K118" s="1">
        <f>CF_Chaudhary_2018_aggr!C118</f>
        <v>5.9630912996722005E-16</v>
      </c>
      <c r="L118">
        <v>0</v>
      </c>
      <c r="M118" s="1">
        <f>AVERAGEIF(CF_Chaudhary_2018_aggr!B118:B118, "&lt;&gt;#N/A")</f>
        <v>1.4101057979158669E-16</v>
      </c>
      <c r="N118" s="1">
        <f>AVERAGEIF(CF_Chaudhary_2018_aggr!D118:G118,  "&lt;&gt;#N/A")</f>
        <v>6.0372541037987803E-16</v>
      </c>
    </row>
    <row r="119" spans="1:14" x14ac:dyDescent="0.45">
      <c r="A119" t="s">
        <v>130</v>
      </c>
      <c r="B119" s="1">
        <f>AVERAGEIF(CF_Chaudhary_2018_aggr!K119:M119, "&lt;&gt;#N/A")</f>
        <v>4.4805001479229544E-16</v>
      </c>
      <c r="C119" s="1">
        <f>AVERAGEIF(CF_Chaudhary_2018_aggr!K119:M119, "&lt;&gt;#N/A")</f>
        <v>4.4805001479229544E-16</v>
      </c>
      <c r="D119" s="1">
        <f>AVERAGEIF(CF_Chaudhary_2018_aggr!H119:J119, "&lt;&gt;#N/A")</f>
        <v>4.5149719932940271E-16</v>
      </c>
      <c r="E119" s="1">
        <f>AVERAGEIF(CF_Chaudhary_2018_aggr!N119:P119, "&lt;&gt;#N/A")</f>
        <v>4.4148602927030344E-16</v>
      </c>
      <c r="F119" s="1">
        <f>CF_Chaudhary_2018_aggr!D119</f>
        <v>4.3389979245548325E-16</v>
      </c>
      <c r="G119" s="1">
        <f>AVERAGEIF(CF_Chaudhary_2018_aggr!C119:D119,"&lt;&gt;#N/A")</f>
        <v>4.3389979245548325E-16</v>
      </c>
      <c r="H119" s="1">
        <f>AVERAGEIF(CF_Chaudhary_2018_aggr!E119:G119, "&lt;&gt;#N/A")</f>
        <v>4.6361361721978151E-16</v>
      </c>
      <c r="I119" s="1">
        <f>AVERAGEIF(CF_Chaudhary_2018_aggr!E119:G119, "&lt;&gt;#N/A")</f>
        <v>4.6361361721978151E-16</v>
      </c>
      <c r="J119" s="1" t="e">
        <f t="shared" si="1"/>
        <v>#N/A</v>
      </c>
      <c r="K119" s="1" t="e">
        <f>CF_Chaudhary_2018_aggr!C119</f>
        <v>#N/A</v>
      </c>
      <c r="L119">
        <v>0</v>
      </c>
      <c r="M119" s="1" t="e">
        <f>AVERAGEIF(CF_Chaudhary_2018_aggr!B119:B119, "&lt;&gt;#N/A")</f>
        <v>#DIV/0!</v>
      </c>
      <c r="N119" s="1">
        <f>AVERAGEIF(CF_Chaudhary_2018_aggr!D119:G119,  "&lt;&gt;#N/A")</f>
        <v>4.5618516102870697E-16</v>
      </c>
    </row>
    <row r="120" spans="1:14" x14ac:dyDescent="0.45">
      <c r="A120" t="s">
        <v>131</v>
      </c>
      <c r="B120" s="1">
        <f>AVERAGEIF(CF_Chaudhary_2018_aggr!K120:M120, "&lt;&gt;#N/A")</f>
        <v>7.2180940284609677E-14</v>
      </c>
      <c r="C120" s="1">
        <f>AVERAGEIF(CF_Chaudhary_2018_aggr!K120:M120, "&lt;&gt;#N/A")</f>
        <v>7.2180940284609677E-14</v>
      </c>
      <c r="D120" s="1">
        <f>AVERAGEIF(CF_Chaudhary_2018_aggr!H120:J120, "&lt;&gt;#N/A")</f>
        <v>6.4695970120619052E-14</v>
      </c>
      <c r="E120" s="1" t="e">
        <f>AVERAGEIF(CF_Chaudhary_2018_aggr!N120:P120, "&lt;&gt;#N/A")</f>
        <v>#DIV/0!</v>
      </c>
      <c r="F120" s="1">
        <f>CF_Chaudhary_2018_aggr!D120</f>
        <v>3.1293636806840043E-14</v>
      </c>
      <c r="G120" s="1">
        <f>AVERAGEIF(CF_Chaudhary_2018_aggr!C120:D120,"&lt;&gt;#N/A")</f>
        <v>3.5538653795106363E-14</v>
      </c>
      <c r="H120" s="1">
        <f>AVERAGEIF(CF_Chaudhary_2018_aggr!E120:G120, "&lt;&gt;#N/A")</f>
        <v>8.2956098316534694E-14</v>
      </c>
      <c r="I120" s="1">
        <f>AVERAGEIF(CF_Chaudhary_2018_aggr!E120:G120, "&lt;&gt;#N/A")</f>
        <v>8.2956098316534694E-14</v>
      </c>
      <c r="J120" s="1">
        <f t="shared" si="1"/>
        <v>3.9783670783372677E-14</v>
      </c>
      <c r="K120" s="1">
        <f>CF_Chaudhary_2018_aggr!C120</f>
        <v>3.9783670783372677E-14</v>
      </c>
      <c r="L120">
        <v>0</v>
      </c>
      <c r="M120" s="1">
        <f>AVERAGEIF(CF_Chaudhary_2018_aggr!B120:B120, "&lt;&gt;#N/A")</f>
        <v>1.211765201464614E-15</v>
      </c>
      <c r="N120" s="1">
        <f>AVERAGEIF(CF_Chaudhary_2018_aggr!D120:G120,  "&lt;&gt;#N/A")</f>
        <v>7.0040482939111025E-14</v>
      </c>
    </row>
    <row r="121" spans="1:14" x14ac:dyDescent="0.45">
      <c r="A121" t="s">
        <v>132</v>
      </c>
      <c r="B121" s="1">
        <f>AVERAGEIF(CF_Chaudhary_2018_aggr!K121:M121, "&lt;&gt;#N/A")</f>
        <v>7.2447231452141978E-16</v>
      </c>
      <c r="C121" s="1">
        <f>AVERAGEIF(CF_Chaudhary_2018_aggr!K121:M121, "&lt;&gt;#N/A")</f>
        <v>7.2447231452141978E-16</v>
      </c>
      <c r="D121" s="1">
        <f>AVERAGEIF(CF_Chaudhary_2018_aggr!H121:J121, "&lt;&gt;#N/A")</f>
        <v>7.3442228296326665E-16</v>
      </c>
      <c r="E121" s="1">
        <f>AVERAGEIF(CF_Chaudhary_2018_aggr!N121:P121, "&lt;&gt;#N/A")</f>
        <v>7.3099912925257431E-16</v>
      </c>
      <c r="F121" s="1">
        <f>CF_Chaudhary_2018_aggr!D121</f>
        <v>7.280917067754747E-16</v>
      </c>
      <c r="G121" s="1">
        <f>AVERAGEIF(CF_Chaudhary_2018_aggr!C121:D121,"&lt;&gt;#N/A")</f>
        <v>7.2678751945129278E-16</v>
      </c>
      <c r="H121" s="1">
        <f>AVERAGEIF(CF_Chaudhary_2018_aggr!E121:G121, "&lt;&gt;#N/A")</f>
        <v>7.3931936070203726E-16</v>
      </c>
      <c r="I121" s="1">
        <f>AVERAGEIF(CF_Chaudhary_2018_aggr!E121:G121, "&lt;&gt;#N/A")</f>
        <v>7.3931936070203726E-16</v>
      </c>
      <c r="J121" s="1">
        <f t="shared" si="1"/>
        <v>7.2548333212711087E-16</v>
      </c>
      <c r="K121" s="1">
        <f>CF_Chaudhary_2018_aggr!C121</f>
        <v>7.2548333212711087E-16</v>
      </c>
      <c r="L121">
        <v>0</v>
      </c>
      <c r="M121" s="1">
        <f>AVERAGEIF(CF_Chaudhary_2018_aggr!B121:B121, "&lt;&gt;#N/A")</f>
        <v>1.4187527538198332E-16</v>
      </c>
      <c r="N121" s="1">
        <f>AVERAGEIF(CF_Chaudhary_2018_aggr!D121:G121,  "&lt;&gt;#N/A")</f>
        <v>7.365124472203967E-16</v>
      </c>
    </row>
    <row r="122" spans="1:14" x14ac:dyDescent="0.45">
      <c r="A122" t="s">
        <v>133</v>
      </c>
      <c r="B122" s="1">
        <f>AVERAGEIF(CF_Chaudhary_2018_aggr!K122:M122, "&lt;&gt;#N/A")</f>
        <v>3.3755856649786209E-16</v>
      </c>
      <c r="C122" s="1">
        <f>AVERAGEIF(CF_Chaudhary_2018_aggr!K122:M122, "&lt;&gt;#N/A")</f>
        <v>3.3755856649786209E-16</v>
      </c>
      <c r="D122" s="1">
        <f>AVERAGEIF(CF_Chaudhary_2018_aggr!H122:J122, "&lt;&gt;#N/A")</f>
        <v>3.4676858462114918E-16</v>
      </c>
      <c r="E122" s="1">
        <f>AVERAGEIF(CF_Chaudhary_2018_aggr!N122:P122, "&lt;&gt;#N/A")</f>
        <v>3.4513308237015491E-16</v>
      </c>
      <c r="F122" s="1">
        <f>CF_Chaudhary_2018_aggr!D122</f>
        <v>3.4438260712326603E-16</v>
      </c>
      <c r="G122" s="1">
        <f>AVERAGEIF(CF_Chaudhary_2018_aggr!C122:D122,"&lt;&gt;#N/A")</f>
        <v>3.430324242477688E-16</v>
      </c>
      <c r="H122" s="1">
        <f>AVERAGEIF(CF_Chaudhary_2018_aggr!E122:G122, "&lt;&gt;#N/A")</f>
        <v>3.4908051311035514E-16</v>
      </c>
      <c r="I122" s="1">
        <f>AVERAGEIF(CF_Chaudhary_2018_aggr!E122:G122, "&lt;&gt;#N/A")</f>
        <v>3.4908051311035514E-16</v>
      </c>
      <c r="J122" s="1">
        <f t="shared" si="1"/>
        <v>3.4168224137227152E-16</v>
      </c>
      <c r="K122" s="1">
        <f>CF_Chaudhary_2018_aggr!C122</f>
        <v>3.4168224137227152E-16</v>
      </c>
      <c r="L122">
        <v>0</v>
      </c>
      <c r="M122" s="1">
        <f>AVERAGEIF(CF_Chaudhary_2018_aggr!B122:B122, "&lt;&gt;#N/A")</f>
        <v>7.8995145904782981E-17</v>
      </c>
      <c r="N122" s="1">
        <f>AVERAGEIF(CF_Chaudhary_2018_aggr!D122:G122,  "&lt;&gt;#N/A")</f>
        <v>3.4790603661358288E-16</v>
      </c>
    </row>
    <row r="123" spans="1:14" x14ac:dyDescent="0.45">
      <c r="A123" t="s">
        <v>134</v>
      </c>
      <c r="B123" s="1">
        <f>AVERAGEIF(CF_Chaudhary_2018_aggr!K123:M123, "&lt;&gt;#N/A")</f>
        <v>8.6674118424187799E-16</v>
      </c>
      <c r="C123" s="1">
        <f>AVERAGEIF(CF_Chaudhary_2018_aggr!K123:M123, "&lt;&gt;#N/A")</f>
        <v>8.6674118424187799E-16</v>
      </c>
      <c r="D123" s="1">
        <f>AVERAGEIF(CF_Chaudhary_2018_aggr!H123:J123, "&lt;&gt;#N/A")</f>
        <v>8.9535790900020222E-16</v>
      </c>
      <c r="E123" s="1">
        <f>AVERAGEIF(CF_Chaudhary_2018_aggr!N123:P123, "&lt;&gt;#N/A")</f>
        <v>8.9314832548320298E-16</v>
      </c>
      <c r="F123" s="1">
        <f>CF_Chaudhary_2018_aggr!D123</f>
        <v>8.8764604634437622E-16</v>
      </c>
      <c r="G123" s="1">
        <f>AVERAGEIF(CF_Chaudhary_2018_aggr!C123:D123,"&lt;&gt;#N/A")</f>
        <v>8.8764604634437622E-16</v>
      </c>
      <c r="H123" s="1">
        <f>AVERAGEIF(CF_Chaudhary_2018_aggr!E123:G123, "&lt;&gt;#N/A")</f>
        <v>9.0823001562480324E-16</v>
      </c>
      <c r="I123" s="1">
        <f>AVERAGEIF(CF_Chaudhary_2018_aggr!E123:G123, "&lt;&gt;#N/A")</f>
        <v>9.0823001562480324E-16</v>
      </c>
      <c r="J123" s="1" t="e">
        <f t="shared" si="1"/>
        <v>#N/A</v>
      </c>
      <c r="K123" s="1" t="e">
        <f>CF_Chaudhary_2018_aggr!C123</f>
        <v>#N/A</v>
      </c>
      <c r="L123">
        <v>0</v>
      </c>
      <c r="M123" s="1" t="e">
        <f>AVERAGEIF(CF_Chaudhary_2018_aggr!B123:B123, "&lt;&gt;#N/A")</f>
        <v>#DIV/0!</v>
      </c>
      <c r="N123" s="1">
        <f>AVERAGEIF(CF_Chaudhary_2018_aggr!D123:G123,  "&lt;&gt;#N/A")</f>
        <v>9.0308402330469644E-16</v>
      </c>
    </row>
    <row r="124" spans="1:14" x14ac:dyDescent="0.45">
      <c r="A124" t="s">
        <v>135</v>
      </c>
      <c r="B124" s="1">
        <f>AVERAGEIF(CF_Chaudhary_2018_aggr!K124:M124, "&lt;&gt;#N/A")</f>
        <v>8.7242790480728911E-16</v>
      </c>
      <c r="C124" s="1">
        <f>AVERAGEIF(CF_Chaudhary_2018_aggr!K124:M124, "&lt;&gt;#N/A")</f>
        <v>8.7242790480728911E-16</v>
      </c>
      <c r="D124" s="1">
        <f>AVERAGEIF(CF_Chaudhary_2018_aggr!H124:J124, "&lt;&gt;#N/A")</f>
        <v>8.7059628786439326E-16</v>
      </c>
      <c r="E124" s="1">
        <f>AVERAGEIF(CF_Chaudhary_2018_aggr!N124:P124, "&lt;&gt;#N/A")</f>
        <v>8.4284497199162657E-16</v>
      </c>
      <c r="F124" s="1">
        <f>CF_Chaudhary_2018_aggr!D124</f>
        <v>8.4069628712095925E-16</v>
      </c>
      <c r="G124" s="1">
        <f>AVERAGEIF(CF_Chaudhary_2018_aggr!C124:D124,"&lt;&gt;#N/A")</f>
        <v>8.1710012779749116E-16</v>
      </c>
      <c r="H124" s="1">
        <f>AVERAGEIF(CF_Chaudhary_2018_aggr!E124:G124, "&lt;&gt;#N/A")</f>
        <v>9.014204446530277E-16</v>
      </c>
      <c r="I124" s="1">
        <f>AVERAGEIF(CF_Chaudhary_2018_aggr!E124:G124, "&lt;&gt;#N/A")</f>
        <v>9.014204446530277E-16</v>
      </c>
      <c r="J124" s="1">
        <f t="shared" si="1"/>
        <v>7.9350396847402308E-16</v>
      </c>
      <c r="K124" s="1">
        <f>CF_Chaudhary_2018_aggr!C124</f>
        <v>7.9350396847402308E-16</v>
      </c>
      <c r="L124">
        <v>0</v>
      </c>
      <c r="M124" s="1">
        <f>AVERAGEIF(CF_Chaudhary_2018_aggr!B124:B124, "&lt;&gt;#N/A")</f>
        <v>1.8055543161157775E-16</v>
      </c>
      <c r="N124" s="1">
        <f>AVERAGEIF(CF_Chaudhary_2018_aggr!D124:G124,  "&lt;&gt;#N/A")</f>
        <v>8.8623940527001061E-16</v>
      </c>
    </row>
    <row r="125" spans="1:14" x14ac:dyDescent="0.45">
      <c r="A125" t="s">
        <v>136</v>
      </c>
      <c r="B125" s="1">
        <f>AVERAGEIF(CF_Chaudhary_2018_aggr!K125:M125, "&lt;&gt;#N/A")</f>
        <v>1.0053712625716201E-15</v>
      </c>
      <c r="C125" s="1">
        <f>AVERAGEIF(CF_Chaudhary_2018_aggr!K125:M125, "&lt;&gt;#N/A")</f>
        <v>1.0053712625716201E-15</v>
      </c>
      <c r="D125" s="1">
        <f>AVERAGEIF(CF_Chaudhary_2018_aggr!H125:J125, "&lt;&gt;#N/A")</f>
        <v>9.9077361431172563E-16</v>
      </c>
      <c r="E125" s="1">
        <f>AVERAGEIF(CF_Chaudhary_2018_aggr!N125:P125, "&lt;&gt;#N/A")</f>
        <v>9.225663942649244E-16</v>
      </c>
      <c r="F125" s="1">
        <f>CF_Chaudhary_2018_aggr!D125</f>
        <v>7.9770770653410354E-16</v>
      </c>
      <c r="G125" s="1">
        <f>AVERAGEIF(CF_Chaudhary_2018_aggr!C125:D125,"&lt;&gt;#N/A")</f>
        <v>7.9770770653410354E-16</v>
      </c>
      <c r="H125" s="1">
        <f>AVERAGEIF(CF_Chaudhary_2018_aggr!E125:G125, "&lt;&gt;#N/A")</f>
        <v>1.0643888992006533E-15</v>
      </c>
      <c r="I125" s="1">
        <f>AVERAGEIF(CF_Chaudhary_2018_aggr!E125:G125, "&lt;&gt;#N/A")</f>
        <v>1.0643888992006533E-15</v>
      </c>
      <c r="J125" s="1" t="e">
        <f t="shared" si="1"/>
        <v>#N/A</v>
      </c>
      <c r="K125" s="1" t="e">
        <f>CF_Chaudhary_2018_aggr!C125</f>
        <v>#N/A</v>
      </c>
      <c r="L125">
        <v>0</v>
      </c>
      <c r="M125" s="1" t="e">
        <f>AVERAGEIF(CF_Chaudhary_2018_aggr!B125:B125, "&lt;&gt;#N/A")</f>
        <v>#DIV/0!</v>
      </c>
      <c r="N125" s="1">
        <f>AVERAGEIF(CF_Chaudhary_2018_aggr!D125:G125,  "&lt;&gt;#N/A")</f>
        <v>9.9771860103401582E-16</v>
      </c>
    </row>
    <row r="126" spans="1:14" x14ac:dyDescent="0.45">
      <c r="A126" t="s">
        <v>137</v>
      </c>
      <c r="B126" s="1">
        <f>AVERAGEIF(CF_Chaudhary_2018_aggr!K126:M126, "&lt;&gt;#N/A")</f>
        <v>2.937956757608983E-16</v>
      </c>
      <c r="C126" s="1">
        <f>AVERAGEIF(CF_Chaudhary_2018_aggr!K126:M126, "&lt;&gt;#N/A")</f>
        <v>2.937956757608983E-16</v>
      </c>
      <c r="D126" s="1">
        <f>AVERAGEIF(CF_Chaudhary_2018_aggr!H126:J126, "&lt;&gt;#N/A")</f>
        <v>2.9903476346544331E-16</v>
      </c>
      <c r="E126" s="1">
        <f>AVERAGEIF(CF_Chaudhary_2018_aggr!N126:P126, "&lt;&gt;#N/A")</f>
        <v>2.9551633985232971E-16</v>
      </c>
      <c r="F126" s="1">
        <f>CF_Chaudhary_2018_aggr!D126</f>
        <v>2.9150910585651553E-16</v>
      </c>
      <c r="G126" s="1">
        <f>AVERAGEIF(CF_Chaudhary_2018_aggr!C126:D126,"&lt;&gt;#N/A")</f>
        <v>2.9150910585651553E-16</v>
      </c>
      <c r="H126" s="1">
        <f>AVERAGEIF(CF_Chaudhary_2018_aggr!E126:G126, "&lt;&gt;#N/A")</f>
        <v>3.0424531173488516E-16</v>
      </c>
      <c r="I126" s="1">
        <f>AVERAGEIF(CF_Chaudhary_2018_aggr!E126:G126, "&lt;&gt;#N/A")</f>
        <v>3.0424531173488516E-16</v>
      </c>
      <c r="J126" s="1" t="e">
        <f t="shared" si="1"/>
        <v>#N/A</v>
      </c>
      <c r="K126" s="1" t="e">
        <f>CF_Chaudhary_2018_aggr!C126</f>
        <v>#N/A</v>
      </c>
      <c r="L126">
        <v>0</v>
      </c>
      <c r="M126" s="1" t="e">
        <f>AVERAGEIF(CF_Chaudhary_2018_aggr!B126:B126, "&lt;&gt;#N/A")</f>
        <v>#DIV/0!</v>
      </c>
      <c r="N126" s="1">
        <f>AVERAGEIF(CF_Chaudhary_2018_aggr!D126:G126,  "&lt;&gt;#N/A")</f>
        <v>3.0106126026529276E-16</v>
      </c>
    </row>
    <row r="127" spans="1:14" x14ac:dyDescent="0.45">
      <c r="A127" t="s">
        <v>138</v>
      </c>
      <c r="B127" s="1">
        <f>AVERAGEIF(CF_Chaudhary_2018_aggr!K127:M127, "&lt;&gt;#N/A")</f>
        <v>4.3109223932756122E-16</v>
      </c>
      <c r="C127" s="1">
        <f>AVERAGEIF(CF_Chaudhary_2018_aggr!K127:M127, "&lt;&gt;#N/A")</f>
        <v>4.3109223932756122E-16</v>
      </c>
      <c r="D127" s="1">
        <f>AVERAGEIF(CF_Chaudhary_2018_aggr!H127:J127, "&lt;&gt;#N/A")</f>
        <v>4.4373678333329431E-16</v>
      </c>
      <c r="E127" s="1">
        <f>AVERAGEIF(CF_Chaudhary_2018_aggr!N127:P127, "&lt;&gt;#N/A")</f>
        <v>4.3099647177954921E-16</v>
      </c>
      <c r="F127" s="1">
        <f>CF_Chaudhary_2018_aggr!D127</f>
        <v>4.0760858842151367E-16</v>
      </c>
      <c r="G127" s="1">
        <f>AVERAGEIF(CF_Chaudhary_2018_aggr!C127:D127,"&lt;&gt;#N/A")</f>
        <v>4.1255794060466383E-16</v>
      </c>
      <c r="H127" s="1">
        <f>AVERAGEIF(CF_Chaudhary_2018_aggr!E127:G127, "&lt;&gt;#N/A")</f>
        <v>4.5875238432600067E-16</v>
      </c>
      <c r="I127" s="1">
        <f>AVERAGEIF(CF_Chaudhary_2018_aggr!E127:G127, "&lt;&gt;#N/A")</f>
        <v>4.5875238432600067E-16</v>
      </c>
      <c r="J127" s="1">
        <f t="shared" si="1"/>
        <v>4.1750729278781398E-16</v>
      </c>
      <c r="K127" s="1">
        <f>CF_Chaudhary_2018_aggr!C127</f>
        <v>4.1750729278781398E-16</v>
      </c>
      <c r="L127">
        <v>0</v>
      </c>
      <c r="M127" s="1">
        <f>AVERAGEIF(CF_Chaudhary_2018_aggr!B127:B127, "&lt;&gt;#N/A")</f>
        <v>1.1588074226971995E-16</v>
      </c>
      <c r="N127" s="1">
        <f>AVERAGEIF(CF_Chaudhary_2018_aggr!D127:G127,  "&lt;&gt;#N/A")</f>
        <v>4.4596643534987882E-16</v>
      </c>
    </row>
    <row r="128" spans="1:14" x14ac:dyDescent="0.45">
      <c r="A128" t="s">
        <v>139</v>
      </c>
      <c r="B128" s="1">
        <f>AVERAGEIF(CF_Chaudhary_2018_aggr!K128:M128, "&lt;&gt;#N/A")</f>
        <v>1.424281661953787E-15</v>
      </c>
      <c r="C128" s="1">
        <f>AVERAGEIF(CF_Chaudhary_2018_aggr!K128:M128, "&lt;&gt;#N/A")</f>
        <v>1.424281661953787E-15</v>
      </c>
      <c r="D128" s="1">
        <f>AVERAGEIF(CF_Chaudhary_2018_aggr!H128:J128, "&lt;&gt;#N/A")</f>
        <v>1.4624536642099072E-15</v>
      </c>
      <c r="E128" s="1">
        <f>AVERAGEIF(CF_Chaudhary_2018_aggr!N128:P128, "&lt;&gt;#N/A")</f>
        <v>1.4597287253394265E-15</v>
      </c>
      <c r="F128" s="1">
        <f>CF_Chaudhary_2018_aggr!D128</f>
        <v>1.4559509838783752E-15</v>
      </c>
      <c r="G128" s="1">
        <f>AVERAGEIF(CF_Chaudhary_2018_aggr!C128:D128,"&lt;&gt;#N/A")</f>
        <v>1.4527947778064944E-15</v>
      </c>
      <c r="H128" s="1">
        <f>AVERAGEIF(CF_Chaudhary_2018_aggr!E128:G128, "&lt;&gt;#N/A")</f>
        <v>1.4707748157074648E-15</v>
      </c>
      <c r="I128" s="1">
        <f>AVERAGEIF(CF_Chaudhary_2018_aggr!E128:G128, "&lt;&gt;#N/A")</f>
        <v>1.4707748157074648E-15</v>
      </c>
      <c r="J128" s="1">
        <f t="shared" si="1"/>
        <v>1.4496385717346135E-15</v>
      </c>
      <c r="K128" s="1">
        <f>CF_Chaudhary_2018_aggr!C128</f>
        <v>1.4496385717346135E-15</v>
      </c>
      <c r="L128">
        <v>0</v>
      </c>
      <c r="M128" s="1">
        <f>AVERAGEIF(CF_Chaudhary_2018_aggr!B128:B128, "&lt;&gt;#N/A")</f>
        <v>4.115487737885559E-16</v>
      </c>
      <c r="N128" s="1">
        <f>AVERAGEIF(CF_Chaudhary_2018_aggr!D128:G128,  "&lt;&gt;#N/A")</f>
        <v>1.4670688577501926E-15</v>
      </c>
    </row>
    <row r="129" spans="1:14" x14ac:dyDescent="0.45">
      <c r="A129" t="s">
        <v>140</v>
      </c>
      <c r="B129" s="1">
        <f>AVERAGEIF(CF_Chaudhary_2018_aggr!K129:M129, "&lt;&gt;#N/A")</f>
        <v>5.8513687950652505E-16</v>
      </c>
      <c r="C129" s="1">
        <f>AVERAGEIF(CF_Chaudhary_2018_aggr!K129:M129, "&lt;&gt;#N/A")</f>
        <v>5.8513687950652505E-16</v>
      </c>
      <c r="D129" s="1">
        <f>AVERAGEIF(CF_Chaudhary_2018_aggr!H129:J129, "&lt;&gt;#N/A")</f>
        <v>5.9291047342331231E-16</v>
      </c>
      <c r="E129" s="1">
        <f>AVERAGEIF(CF_Chaudhary_2018_aggr!N129:P129, "&lt;&gt;#N/A")</f>
        <v>5.9074416979619221E-16</v>
      </c>
      <c r="F129" s="1">
        <f>CF_Chaudhary_2018_aggr!D129</f>
        <v>5.8590017525552406E-16</v>
      </c>
      <c r="G129" s="1">
        <f>AVERAGEIF(CF_Chaudhary_2018_aggr!C129:D129,"&lt;&gt;#N/A")</f>
        <v>5.8174457209824066E-16</v>
      </c>
      <c r="H129" s="1">
        <f>AVERAGEIF(CF_Chaudhary_2018_aggr!E129:G129, "&lt;&gt;#N/A")</f>
        <v>5.9506065876946783E-16</v>
      </c>
      <c r="I129" s="1">
        <f>AVERAGEIF(CF_Chaudhary_2018_aggr!E129:G129, "&lt;&gt;#N/A")</f>
        <v>5.9506065876946783E-16</v>
      </c>
      <c r="J129" s="1">
        <f t="shared" si="1"/>
        <v>5.7758896894095736E-16</v>
      </c>
      <c r="K129" s="1">
        <f>CF_Chaudhary_2018_aggr!C129</f>
        <v>5.7758896894095736E-16</v>
      </c>
      <c r="L129">
        <v>0</v>
      </c>
      <c r="M129" s="1">
        <f>AVERAGEIF(CF_Chaudhary_2018_aggr!B129:B129, "&lt;&gt;#N/A")</f>
        <v>1.2334333059902578E-16</v>
      </c>
      <c r="N129" s="1">
        <f>AVERAGEIF(CF_Chaudhary_2018_aggr!D129:G129,  "&lt;&gt;#N/A")</f>
        <v>5.9277053789098192E-16</v>
      </c>
    </row>
    <row r="130" spans="1:14" x14ac:dyDescent="0.45">
      <c r="A130" t="s">
        <v>141</v>
      </c>
      <c r="B130" s="1">
        <f>AVERAGEIF(CF_Chaudhary_2018_aggr!K130:M130, "&lt;&gt;#N/A")</f>
        <v>1.9166668294743581E-16</v>
      </c>
      <c r="C130" s="1">
        <f>AVERAGEIF(CF_Chaudhary_2018_aggr!K130:M130, "&lt;&gt;#N/A")</f>
        <v>1.9166668294743581E-16</v>
      </c>
      <c r="D130" s="1">
        <f>AVERAGEIF(CF_Chaudhary_2018_aggr!H130:J130, "&lt;&gt;#N/A")</f>
        <v>1.9502544028452198E-16</v>
      </c>
      <c r="E130" s="1">
        <f>AVERAGEIF(CF_Chaudhary_2018_aggr!N130:P130, "&lt;&gt;#N/A")</f>
        <v>1.9398803727776916E-16</v>
      </c>
      <c r="F130" s="1">
        <f>CF_Chaudhary_2018_aggr!D130</f>
        <v>1.9401389615835114E-16</v>
      </c>
      <c r="G130" s="1">
        <f>AVERAGEIF(CF_Chaudhary_2018_aggr!C130:D130,"&lt;&gt;#N/A")</f>
        <v>1.9317136484608672E-16</v>
      </c>
      <c r="H130" s="1">
        <f>AVERAGEIF(CF_Chaudhary_2018_aggr!E130:G130, "&lt;&gt;#N/A")</f>
        <v>1.9624586416755469E-16</v>
      </c>
      <c r="I130" s="1">
        <f>AVERAGEIF(CF_Chaudhary_2018_aggr!E130:G130, "&lt;&gt;#N/A")</f>
        <v>1.9624586416755469E-16</v>
      </c>
      <c r="J130" s="1">
        <f t="shared" si="1"/>
        <v>1.9232883353382233E-16</v>
      </c>
      <c r="K130" s="1">
        <f>CF_Chaudhary_2018_aggr!C130</f>
        <v>1.9232883353382233E-16</v>
      </c>
      <c r="L130">
        <v>0</v>
      </c>
      <c r="M130" s="1">
        <f>AVERAGEIF(CF_Chaudhary_2018_aggr!B130:B130, "&lt;&gt;#N/A")</f>
        <v>6.2571625765854112E-17</v>
      </c>
      <c r="N130" s="1">
        <f>AVERAGEIF(CF_Chaudhary_2018_aggr!D130:G130,  "&lt;&gt;#N/A")</f>
        <v>1.9568787216525382E-16</v>
      </c>
    </row>
    <row r="131" spans="1:14" x14ac:dyDescent="0.45">
      <c r="A131" t="s">
        <v>142</v>
      </c>
      <c r="B131" s="1">
        <f>AVERAGEIF(CF_Chaudhary_2018_aggr!K131:M131, "&lt;&gt;#N/A")</f>
        <v>2.2675998422933473E-15</v>
      </c>
      <c r="C131" s="1">
        <f>AVERAGEIF(CF_Chaudhary_2018_aggr!K131:M131, "&lt;&gt;#N/A")</f>
        <v>2.2675998422933473E-15</v>
      </c>
      <c r="D131" s="1">
        <f>AVERAGEIF(CF_Chaudhary_2018_aggr!H131:J131, "&lt;&gt;#N/A")</f>
        <v>2.3721423252699891E-15</v>
      </c>
      <c r="E131" s="1">
        <f>AVERAGEIF(CF_Chaudhary_2018_aggr!N131:P131, "&lt;&gt;#N/A")</f>
        <v>2.3485286215994721E-15</v>
      </c>
      <c r="F131" s="1">
        <f>CF_Chaudhary_2018_aggr!D131</f>
        <v>2.2776018262104284E-15</v>
      </c>
      <c r="G131" s="1">
        <f>AVERAGEIF(CF_Chaudhary_2018_aggr!C131:D131,"&lt;&gt;#N/A")</f>
        <v>2.2776018262104284E-15</v>
      </c>
      <c r="H131" s="1">
        <f>AVERAGEIF(CF_Chaudhary_2018_aggr!E131:G131, "&lt;&gt;#N/A")</f>
        <v>2.3974210469769474E-15</v>
      </c>
      <c r="I131" s="1">
        <f>AVERAGEIF(CF_Chaudhary_2018_aggr!E131:G131, "&lt;&gt;#N/A")</f>
        <v>2.3974210469769474E-15</v>
      </c>
      <c r="J131" s="1" t="e">
        <f t="shared" ref="J131:J194" si="2">K131</f>
        <v>#N/A</v>
      </c>
      <c r="K131" s="1" t="e">
        <f>CF_Chaudhary_2018_aggr!C131</f>
        <v>#N/A</v>
      </c>
      <c r="L131">
        <v>0</v>
      </c>
      <c r="M131" s="1" t="e">
        <f>AVERAGEIF(CF_Chaudhary_2018_aggr!B131:B131, "&lt;&gt;#N/A")</f>
        <v>#DIV/0!</v>
      </c>
      <c r="N131" s="1">
        <f>AVERAGEIF(CF_Chaudhary_2018_aggr!D131:G131,  "&lt;&gt;#N/A")</f>
        <v>2.3674662417853173E-15</v>
      </c>
    </row>
    <row r="132" spans="1:14" x14ac:dyDescent="0.45">
      <c r="A132" t="s">
        <v>143</v>
      </c>
      <c r="B132" s="1">
        <f>AVERAGEIF(CF_Chaudhary_2018_aggr!K132:M132, "&lt;&gt;#N/A")</f>
        <v>6.0924568429603017E-16</v>
      </c>
      <c r="C132" s="1">
        <f>AVERAGEIF(CF_Chaudhary_2018_aggr!K132:M132, "&lt;&gt;#N/A")</f>
        <v>6.0924568429603017E-16</v>
      </c>
      <c r="D132" s="1">
        <f>AVERAGEIF(CF_Chaudhary_2018_aggr!H132:J132, "&lt;&gt;#N/A")</f>
        <v>6.1429496625820964E-16</v>
      </c>
      <c r="E132" s="1">
        <f>AVERAGEIF(CF_Chaudhary_2018_aggr!N132:P132, "&lt;&gt;#N/A")</f>
        <v>6.0803868831477583E-16</v>
      </c>
      <c r="F132" s="1">
        <f>CF_Chaudhary_2018_aggr!D132</f>
        <v>6.0645021397750786E-16</v>
      </c>
      <c r="G132" s="1">
        <f>AVERAGEIF(CF_Chaudhary_2018_aggr!C132:D132,"&lt;&gt;#N/A")</f>
        <v>6.026582433262209E-16</v>
      </c>
      <c r="H132" s="1">
        <f>AVERAGEIF(CF_Chaudhary_2018_aggr!E132:G132, "&lt;&gt;#N/A")</f>
        <v>6.2094099315677276E-16</v>
      </c>
      <c r="I132" s="1">
        <f>AVERAGEIF(CF_Chaudhary_2018_aggr!E132:G132, "&lt;&gt;#N/A")</f>
        <v>6.2094099315677276E-16</v>
      </c>
      <c r="J132" s="1">
        <f t="shared" si="2"/>
        <v>5.9886627267493384E-16</v>
      </c>
      <c r="K132" s="1">
        <f>CF_Chaudhary_2018_aggr!C132</f>
        <v>5.9886627267493384E-16</v>
      </c>
      <c r="L132">
        <v>0</v>
      </c>
      <c r="M132" s="1">
        <f>AVERAGEIF(CF_Chaudhary_2018_aggr!B132:B132, "&lt;&gt;#N/A")</f>
        <v>1.5766978099516906E-16</v>
      </c>
      <c r="N132" s="1">
        <f>AVERAGEIF(CF_Chaudhary_2018_aggr!D132:G132,  "&lt;&gt;#N/A")</f>
        <v>6.1731829836195651E-16</v>
      </c>
    </row>
    <row r="133" spans="1:14" x14ac:dyDescent="0.45">
      <c r="A133" t="s">
        <v>144</v>
      </c>
      <c r="B133" s="1">
        <f>AVERAGEIF(CF_Chaudhary_2018_aggr!K133:M133, "&lt;&gt;#N/A")</f>
        <v>1.1570213281703647E-15</v>
      </c>
      <c r="C133" s="1">
        <f>AVERAGEIF(CF_Chaudhary_2018_aggr!K133:M133, "&lt;&gt;#N/A")</f>
        <v>1.1570213281703647E-15</v>
      </c>
      <c r="D133" s="1">
        <f>AVERAGEIF(CF_Chaudhary_2018_aggr!H133:J133, "&lt;&gt;#N/A")</f>
        <v>1.1867859586434435E-15</v>
      </c>
      <c r="E133" s="1">
        <f>AVERAGEIF(CF_Chaudhary_2018_aggr!N133:P133, "&lt;&gt;#N/A")</f>
        <v>1.1793970252028664E-15</v>
      </c>
      <c r="F133" s="1">
        <f>CF_Chaudhary_2018_aggr!D133</f>
        <v>1.1676899078988517E-15</v>
      </c>
      <c r="G133" s="1">
        <f>AVERAGEIF(CF_Chaudhary_2018_aggr!C133:D133,"&lt;&gt;#N/A")</f>
        <v>1.1625300439033697E-15</v>
      </c>
      <c r="H133" s="1">
        <f>AVERAGEIF(CF_Chaudhary_2018_aggr!E133:G133, "&lt;&gt;#N/A")</f>
        <v>1.1962738400425499E-15</v>
      </c>
      <c r="I133" s="1">
        <f>AVERAGEIF(CF_Chaudhary_2018_aggr!E133:G133, "&lt;&gt;#N/A")</f>
        <v>1.1962738400425499E-15</v>
      </c>
      <c r="J133" s="1">
        <f t="shared" si="2"/>
        <v>1.1573701799078877E-15</v>
      </c>
      <c r="K133" s="1">
        <f>CF_Chaudhary_2018_aggr!C133</f>
        <v>1.1573701799078877E-15</v>
      </c>
      <c r="L133">
        <v>0</v>
      </c>
      <c r="M133" s="1">
        <f>AVERAGEIF(CF_Chaudhary_2018_aggr!B133:B133, "&lt;&gt;#N/A")</f>
        <v>2.6197220249008702E-16</v>
      </c>
      <c r="N133" s="1">
        <f>AVERAGEIF(CF_Chaudhary_2018_aggr!D133:G133,  "&lt;&gt;#N/A")</f>
        <v>1.1891278570066251E-15</v>
      </c>
    </row>
    <row r="134" spans="1:14" x14ac:dyDescent="0.45">
      <c r="A134" t="s">
        <v>145</v>
      </c>
      <c r="B134" s="1">
        <f>AVERAGEIF(CF_Chaudhary_2018_aggr!K134:M134, "&lt;&gt;#N/A")</f>
        <v>5.8152350644296572E-16</v>
      </c>
      <c r="C134" s="1">
        <f>AVERAGEIF(CF_Chaudhary_2018_aggr!K134:M134, "&lt;&gt;#N/A")</f>
        <v>5.8152350644296572E-16</v>
      </c>
      <c r="D134" s="1">
        <f>AVERAGEIF(CF_Chaudhary_2018_aggr!H134:J134, "&lt;&gt;#N/A")</f>
        <v>5.9564089701066947E-16</v>
      </c>
      <c r="E134" s="1">
        <f>AVERAGEIF(CF_Chaudhary_2018_aggr!N134:P134, "&lt;&gt;#N/A")</f>
        <v>5.9107778105848433E-16</v>
      </c>
      <c r="F134" s="1">
        <f>CF_Chaudhary_2018_aggr!D134</f>
        <v>5.8507434501291204E-16</v>
      </c>
      <c r="G134" s="1">
        <f>AVERAGEIF(CF_Chaudhary_2018_aggr!C134:D134,"&lt;&gt;#N/A")</f>
        <v>5.8507434501291204E-16</v>
      </c>
      <c r="H134" s="1">
        <f>AVERAGEIF(CF_Chaudhary_2018_aggr!E134:G134, "&lt;&gt;#N/A")</f>
        <v>6.0541586770542109E-16</v>
      </c>
      <c r="I134" s="1">
        <f>AVERAGEIF(CF_Chaudhary_2018_aggr!E134:G134, "&lt;&gt;#N/A")</f>
        <v>6.0541586770542109E-16</v>
      </c>
      <c r="J134" s="1" t="e">
        <f t="shared" si="2"/>
        <v>#N/A</v>
      </c>
      <c r="K134" s="1" t="e">
        <f>CF_Chaudhary_2018_aggr!C134</f>
        <v>#N/A</v>
      </c>
      <c r="L134">
        <v>0</v>
      </c>
      <c r="M134" s="1" t="e">
        <f>AVERAGEIF(CF_Chaudhary_2018_aggr!B134:B134, "&lt;&gt;#N/A")</f>
        <v>#DIV/0!</v>
      </c>
      <c r="N134" s="1">
        <f>AVERAGEIF(CF_Chaudhary_2018_aggr!D134:G134,  "&lt;&gt;#N/A")</f>
        <v>6.0033048703229388E-16</v>
      </c>
    </row>
    <row r="135" spans="1:14" x14ac:dyDescent="0.45">
      <c r="A135" t="s">
        <v>146</v>
      </c>
      <c r="B135" s="1">
        <f>AVERAGEIF(CF_Chaudhary_2018_aggr!K135:M135, "&lt;&gt;#N/A")</f>
        <v>4.8543037853867463E-16</v>
      </c>
      <c r="C135" s="1">
        <f>AVERAGEIF(CF_Chaudhary_2018_aggr!K135:M135, "&lt;&gt;#N/A")</f>
        <v>4.8543037853867463E-16</v>
      </c>
      <c r="D135" s="1">
        <f>AVERAGEIF(CF_Chaudhary_2018_aggr!H135:J135, "&lt;&gt;#N/A")</f>
        <v>4.9104481662857524E-16</v>
      </c>
      <c r="E135" s="1">
        <f>AVERAGEIF(CF_Chaudhary_2018_aggr!N135:P135, "&lt;&gt;#N/A")</f>
        <v>4.8823082978950913E-16</v>
      </c>
      <c r="F135" s="1">
        <f>CF_Chaudhary_2018_aggr!D135</f>
        <v>4.8611030398245489E-16</v>
      </c>
      <c r="G135" s="1">
        <f>AVERAGEIF(CF_Chaudhary_2018_aggr!C135:D135,"&lt;&gt;#N/A")</f>
        <v>4.8478984328745295E-16</v>
      </c>
      <c r="H135" s="1">
        <f>AVERAGEIF(CF_Chaudhary_2018_aggr!E135:G135, "&lt;&gt;#N/A")</f>
        <v>4.9424265542133794E-16</v>
      </c>
      <c r="I135" s="1">
        <f>AVERAGEIF(CF_Chaudhary_2018_aggr!E135:G135, "&lt;&gt;#N/A")</f>
        <v>4.9424265542133794E-16</v>
      </c>
      <c r="J135" s="1">
        <f t="shared" si="2"/>
        <v>4.834693825924511E-16</v>
      </c>
      <c r="K135" s="1">
        <f>CF_Chaudhary_2018_aggr!C135</f>
        <v>4.834693825924511E-16</v>
      </c>
      <c r="L135">
        <v>0</v>
      </c>
      <c r="M135" s="1">
        <f>AVERAGEIF(CF_Chaudhary_2018_aggr!B135:B135, "&lt;&gt;#N/A")</f>
        <v>1.4538077500388198E-16</v>
      </c>
      <c r="N135" s="1">
        <f>AVERAGEIF(CF_Chaudhary_2018_aggr!D135:G135,  "&lt;&gt;#N/A")</f>
        <v>4.9220956756161718E-16</v>
      </c>
    </row>
    <row r="136" spans="1:14" x14ac:dyDescent="0.45">
      <c r="A136" t="s">
        <v>147</v>
      </c>
      <c r="B136" s="1">
        <f>AVERAGEIF(CF_Chaudhary_2018_aggr!K136:M136, "&lt;&gt;#N/A")</f>
        <v>6.8883294309768801E-16</v>
      </c>
      <c r="C136" s="1">
        <f>AVERAGEIF(CF_Chaudhary_2018_aggr!K136:M136, "&lt;&gt;#N/A")</f>
        <v>6.8883294309768801E-16</v>
      </c>
      <c r="D136" s="1">
        <f>AVERAGEIF(CF_Chaudhary_2018_aggr!H136:J136, "&lt;&gt;#N/A")</f>
        <v>7.0420438619491955E-16</v>
      </c>
      <c r="E136" s="1">
        <f>AVERAGEIF(CF_Chaudhary_2018_aggr!N136:P136, "&lt;&gt;#N/A")</f>
        <v>6.9942327035506248E-16</v>
      </c>
      <c r="F136" s="1">
        <f>CF_Chaudhary_2018_aggr!D136</f>
        <v>6.9473974536406174E-16</v>
      </c>
      <c r="G136" s="1">
        <f>AVERAGEIF(CF_Chaudhary_2018_aggr!C136:D136,"&lt;&gt;#N/A")</f>
        <v>6.9473974536406174E-16</v>
      </c>
      <c r="H136" s="1">
        <f>AVERAGEIF(CF_Chaudhary_2018_aggr!E136:G136, "&lt;&gt;#N/A")</f>
        <v>7.1749238911107644E-16</v>
      </c>
      <c r="I136" s="1">
        <f>AVERAGEIF(CF_Chaudhary_2018_aggr!E136:G136, "&lt;&gt;#N/A")</f>
        <v>7.1749238911107644E-16</v>
      </c>
      <c r="J136" s="1" t="e">
        <f t="shared" si="2"/>
        <v>#N/A</v>
      </c>
      <c r="K136" s="1" t="e">
        <f>CF_Chaudhary_2018_aggr!C136</f>
        <v>#N/A</v>
      </c>
      <c r="L136">
        <v>0</v>
      </c>
      <c r="M136" s="1" t="e">
        <f>AVERAGEIF(CF_Chaudhary_2018_aggr!B136:B136, "&lt;&gt;#N/A")</f>
        <v>#DIV/0!</v>
      </c>
      <c r="N136" s="1">
        <f>AVERAGEIF(CF_Chaudhary_2018_aggr!D136:G136,  "&lt;&gt;#N/A")</f>
        <v>7.1180422817432282E-16</v>
      </c>
    </row>
    <row r="137" spans="1:14" x14ac:dyDescent="0.45">
      <c r="A137" t="s">
        <v>148</v>
      </c>
      <c r="B137" s="1">
        <f>AVERAGEIF(CF_Chaudhary_2018_aggr!K137:M137, "&lt;&gt;#N/A")</f>
        <v>1.8573148471446344E-15</v>
      </c>
      <c r="C137" s="1">
        <f>AVERAGEIF(CF_Chaudhary_2018_aggr!K137:M137, "&lt;&gt;#N/A")</f>
        <v>1.8573148471446344E-15</v>
      </c>
      <c r="D137" s="1">
        <f>AVERAGEIF(CF_Chaudhary_2018_aggr!H137:J137, "&lt;&gt;#N/A")</f>
        <v>1.8837145338445061E-15</v>
      </c>
      <c r="E137" s="1">
        <f>AVERAGEIF(CF_Chaudhary_2018_aggr!N137:P137, "&lt;&gt;#N/A")</f>
        <v>1.8743577470959781E-15</v>
      </c>
      <c r="F137" s="1">
        <f>CF_Chaudhary_2018_aggr!D137</f>
        <v>1.8437805546417913E-15</v>
      </c>
      <c r="G137" s="1">
        <f>AVERAGEIF(CF_Chaudhary_2018_aggr!C137:D137,"&lt;&gt;#N/A")</f>
        <v>1.833381694440993E-15</v>
      </c>
      <c r="H137" s="1">
        <f>AVERAGEIF(CF_Chaudhary_2018_aggr!E137:G137, "&lt;&gt;#N/A")</f>
        <v>1.8911803059250116E-15</v>
      </c>
      <c r="I137" s="1">
        <f>AVERAGEIF(CF_Chaudhary_2018_aggr!E137:G137, "&lt;&gt;#N/A")</f>
        <v>1.8911803059250116E-15</v>
      </c>
      <c r="J137" s="1">
        <f t="shared" si="2"/>
        <v>1.822982834240195E-15</v>
      </c>
      <c r="K137" s="1">
        <f>CF_Chaudhary_2018_aggr!C137</f>
        <v>1.822982834240195E-15</v>
      </c>
      <c r="L137">
        <v>0</v>
      </c>
      <c r="M137" s="1">
        <f>AVERAGEIF(CF_Chaudhary_2018_aggr!B137:B137, "&lt;&gt;#N/A")</f>
        <v>5.0497322209275629E-16</v>
      </c>
      <c r="N137" s="1">
        <f>AVERAGEIF(CF_Chaudhary_2018_aggr!D137:G137,  "&lt;&gt;#N/A")</f>
        <v>1.8793303681042064E-15</v>
      </c>
    </row>
    <row r="138" spans="1:14" x14ac:dyDescent="0.45">
      <c r="A138" t="s">
        <v>149</v>
      </c>
      <c r="B138" s="1">
        <f>AVERAGEIF(CF_Chaudhary_2018_aggr!K138:M138, "&lt;&gt;#N/A")</f>
        <v>3.8647136899791857E-16</v>
      </c>
      <c r="C138" s="1">
        <f>AVERAGEIF(CF_Chaudhary_2018_aggr!K138:M138, "&lt;&gt;#N/A")</f>
        <v>3.8647136899791857E-16</v>
      </c>
      <c r="D138" s="1">
        <f>AVERAGEIF(CF_Chaudhary_2018_aggr!H138:J138, "&lt;&gt;#N/A")</f>
        <v>3.9144162944653712E-16</v>
      </c>
      <c r="E138" s="1">
        <f>AVERAGEIF(CF_Chaudhary_2018_aggr!N138:P138, "&lt;&gt;#N/A")</f>
        <v>3.850592526584561E-16</v>
      </c>
      <c r="F138" s="1">
        <f>CF_Chaudhary_2018_aggr!D138</f>
        <v>3.850131985276656E-16</v>
      </c>
      <c r="G138" s="1">
        <f>AVERAGEIF(CF_Chaudhary_2018_aggr!C138:D138,"&lt;&gt;#N/A")</f>
        <v>3.7941633407710219E-16</v>
      </c>
      <c r="H138" s="1">
        <f>AVERAGEIF(CF_Chaudhary_2018_aggr!E138:G138, "&lt;&gt;#N/A")</f>
        <v>3.996933840314372E-16</v>
      </c>
      <c r="I138" s="1">
        <f>AVERAGEIF(CF_Chaudhary_2018_aggr!E138:G138, "&lt;&gt;#N/A")</f>
        <v>3.996933840314372E-16</v>
      </c>
      <c r="J138" s="1">
        <f t="shared" si="2"/>
        <v>3.7381946962653878E-16</v>
      </c>
      <c r="K138" s="1">
        <f>CF_Chaudhary_2018_aggr!C138</f>
        <v>3.7381946962653878E-16</v>
      </c>
      <c r="L138">
        <v>0</v>
      </c>
      <c r="M138" s="1">
        <f>AVERAGEIF(CF_Chaudhary_2018_aggr!B138:B138, "&lt;&gt;#N/A")</f>
        <v>1.0325416626862602E-16</v>
      </c>
      <c r="N138" s="1">
        <f>AVERAGEIF(CF_Chaudhary_2018_aggr!D138:G138,  "&lt;&gt;#N/A")</f>
        <v>3.9602333765549431E-16</v>
      </c>
    </row>
    <row r="139" spans="1:14" x14ac:dyDescent="0.45">
      <c r="A139" t="s">
        <v>150</v>
      </c>
      <c r="B139" s="1">
        <f>AVERAGEIF(CF_Chaudhary_2018_aggr!K139:M139, "&lt;&gt;#N/A")</f>
        <v>9.0000656239265381E-16</v>
      </c>
      <c r="C139" s="1">
        <f>AVERAGEIF(CF_Chaudhary_2018_aggr!K139:M139, "&lt;&gt;#N/A")</f>
        <v>9.0000656239265381E-16</v>
      </c>
      <c r="D139" s="1">
        <f>AVERAGEIF(CF_Chaudhary_2018_aggr!H139:J139, "&lt;&gt;#N/A")</f>
        <v>9.2060258416405587E-16</v>
      </c>
      <c r="E139" s="1">
        <f>AVERAGEIF(CF_Chaudhary_2018_aggr!N139:P139, "&lt;&gt;#N/A")</f>
        <v>9.1402008387389237E-16</v>
      </c>
      <c r="F139" s="1">
        <f>CF_Chaudhary_2018_aggr!D139</f>
        <v>8.99115365685936E-16</v>
      </c>
      <c r="G139" s="1">
        <f>AVERAGEIF(CF_Chaudhary_2018_aggr!C139:D139,"&lt;&gt;#N/A")</f>
        <v>8.9559801419304318E-16</v>
      </c>
      <c r="H139" s="1">
        <f>AVERAGEIF(CF_Chaudhary_2018_aggr!E139:G139, "&lt;&gt;#N/A")</f>
        <v>9.2863649704598144E-16</v>
      </c>
      <c r="I139" s="1">
        <f>AVERAGEIF(CF_Chaudhary_2018_aggr!E139:G139, "&lt;&gt;#N/A")</f>
        <v>9.2863649704598144E-16</v>
      </c>
      <c r="J139" s="1">
        <f t="shared" si="2"/>
        <v>8.9208066270015016E-16</v>
      </c>
      <c r="K139" s="1">
        <f>CF_Chaudhary_2018_aggr!C139</f>
        <v>8.9208066270015016E-16</v>
      </c>
      <c r="L139">
        <v>0</v>
      </c>
      <c r="M139" s="1">
        <f>AVERAGEIF(CF_Chaudhary_2018_aggr!B139:B139, "&lt;&gt;#N/A")</f>
        <v>2.1430079859228324E-16</v>
      </c>
      <c r="N139" s="1">
        <f>AVERAGEIF(CF_Chaudhary_2018_aggr!D139:G139,  "&lt;&gt;#N/A")</f>
        <v>9.2125621420597008E-16</v>
      </c>
    </row>
    <row r="140" spans="1:14" x14ac:dyDescent="0.45">
      <c r="A140" t="s">
        <v>151</v>
      </c>
      <c r="B140" s="1">
        <f>AVERAGEIF(CF_Chaudhary_2018_aggr!K140:M140, "&lt;&gt;#N/A")</f>
        <v>5.4259271434503582E-16</v>
      </c>
      <c r="C140" s="1">
        <f>AVERAGEIF(CF_Chaudhary_2018_aggr!K140:M140, "&lt;&gt;#N/A")</f>
        <v>5.4259271434503582E-16</v>
      </c>
      <c r="D140" s="1">
        <f>AVERAGEIF(CF_Chaudhary_2018_aggr!H140:J140, "&lt;&gt;#N/A")</f>
        <v>5.4740717246206128E-16</v>
      </c>
      <c r="E140" s="1">
        <f>AVERAGEIF(CF_Chaudhary_2018_aggr!N140:P140, "&lt;&gt;#N/A")</f>
        <v>5.341522126548749E-16</v>
      </c>
      <c r="F140" s="1">
        <f>CF_Chaudhary_2018_aggr!D140</f>
        <v>5.1213164557709987E-16</v>
      </c>
      <c r="G140" s="1">
        <f>AVERAGEIF(CF_Chaudhary_2018_aggr!C140:D140,"&lt;&gt;#N/A")</f>
        <v>5.1213164557709987E-16</v>
      </c>
      <c r="H140" s="1">
        <f>AVERAGEIF(CF_Chaudhary_2018_aggr!E140:G140, "&lt;&gt;#N/A")</f>
        <v>5.6194570716981564E-16</v>
      </c>
      <c r="I140" s="1">
        <f>AVERAGEIF(CF_Chaudhary_2018_aggr!E140:G140, "&lt;&gt;#N/A")</f>
        <v>5.6194570716981564E-16</v>
      </c>
      <c r="J140" s="1" t="e">
        <f t="shared" si="2"/>
        <v>#N/A</v>
      </c>
      <c r="K140" s="1" t="e">
        <f>CF_Chaudhary_2018_aggr!C140</f>
        <v>#N/A</v>
      </c>
      <c r="L140">
        <v>0</v>
      </c>
      <c r="M140" s="1" t="e">
        <f>AVERAGEIF(CF_Chaudhary_2018_aggr!B140:B140, "&lt;&gt;#N/A")</f>
        <v>#DIV/0!</v>
      </c>
      <c r="N140" s="1">
        <f>AVERAGEIF(CF_Chaudhary_2018_aggr!D140:G140,  "&lt;&gt;#N/A")</f>
        <v>5.4949219177163672E-16</v>
      </c>
    </row>
    <row r="141" spans="1:14" x14ac:dyDescent="0.45">
      <c r="A141" t="s">
        <v>152</v>
      </c>
      <c r="B141" s="1">
        <f>AVERAGEIF(CF_Chaudhary_2018_aggr!K141:M141, "&lt;&gt;#N/A")</f>
        <v>5.8913632471794743E-16</v>
      </c>
      <c r="C141" s="1">
        <f>AVERAGEIF(CF_Chaudhary_2018_aggr!K141:M141, "&lt;&gt;#N/A")</f>
        <v>5.8913632471794743E-16</v>
      </c>
      <c r="D141" s="1">
        <f>AVERAGEIF(CF_Chaudhary_2018_aggr!H141:J141, "&lt;&gt;#N/A")</f>
        <v>5.9789970577549264E-16</v>
      </c>
      <c r="E141" s="1">
        <f>AVERAGEIF(CF_Chaudhary_2018_aggr!N141:P141, "&lt;&gt;#N/A")</f>
        <v>5.9060210517042303E-16</v>
      </c>
      <c r="F141" s="1">
        <f>CF_Chaudhary_2018_aggr!D141</f>
        <v>5.8583395176769201E-16</v>
      </c>
      <c r="G141" s="1">
        <f>AVERAGEIF(CF_Chaudhary_2018_aggr!C141:D141,"&lt;&gt;#N/A")</f>
        <v>5.8583395176769201E-16</v>
      </c>
      <c r="H141" s="1">
        <f>AVERAGEIF(CF_Chaudhary_2018_aggr!E141:G141, "&lt;&gt;#N/A")</f>
        <v>6.0917252870407295E-16</v>
      </c>
      <c r="I141" s="1">
        <f>AVERAGEIF(CF_Chaudhary_2018_aggr!E141:G141, "&lt;&gt;#N/A")</f>
        <v>6.0917252870407295E-16</v>
      </c>
      <c r="J141" s="1" t="e">
        <f t="shared" si="2"/>
        <v>#N/A</v>
      </c>
      <c r="K141" s="1" t="e">
        <f>CF_Chaudhary_2018_aggr!C141</f>
        <v>#N/A</v>
      </c>
      <c r="L141">
        <v>0</v>
      </c>
      <c r="M141" s="1" t="e">
        <f>AVERAGEIF(CF_Chaudhary_2018_aggr!B141:B141, "&lt;&gt;#N/A")</f>
        <v>#DIV/0!</v>
      </c>
      <c r="N141" s="1">
        <f>AVERAGEIF(CF_Chaudhary_2018_aggr!D141:G141,  "&lt;&gt;#N/A")</f>
        <v>6.0333788446997762E-16</v>
      </c>
    </row>
    <row r="142" spans="1:14" x14ac:dyDescent="0.45">
      <c r="A142" t="s">
        <v>153</v>
      </c>
      <c r="B142" s="1">
        <f>AVERAGEIF(CF_Chaudhary_2018_aggr!K142:M142, "&lt;&gt;#N/A")</f>
        <v>3.9142715398828062E-16</v>
      </c>
      <c r="C142" s="1">
        <f>AVERAGEIF(CF_Chaudhary_2018_aggr!K142:M142, "&lt;&gt;#N/A")</f>
        <v>3.9142715398828062E-16</v>
      </c>
      <c r="D142" s="1">
        <f>AVERAGEIF(CF_Chaudhary_2018_aggr!H142:J142, "&lt;&gt;#N/A")</f>
        <v>3.9422919185654124E-16</v>
      </c>
      <c r="E142" s="1">
        <f>AVERAGEIF(CF_Chaudhary_2018_aggr!N142:P142, "&lt;&gt;#N/A")</f>
        <v>3.8591217190390213E-16</v>
      </c>
      <c r="F142" s="1">
        <f>CF_Chaudhary_2018_aggr!D142</f>
        <v>3.8155055837491932E-16</v>
      </c>
      <c r="G142" s="1">
        <f>AVERAGEIF(CF_Chaudhary_2018_aggr!C142:D142,"&lt;&gt;#N/A")</f>
        <v>3.8155055837491932E-16</v>
      </c>
      <c r="H142" s="1">
        <f>AVERAGEIF(CF_Chaudhary_2018_aggr!E142:G142, "&lt;&gt;#N/A")</f>
        <v>4.0346139073328334E-16</v>
      </c>
      <c r="I142" s="1">
        <f>AVERAGEIF(CF_Chaudhary_2018_aggr!E142:G142, "&lt;&gt;#N/A")</f>
        <v>4.0346139073328334E-16</v>
      </c>
      <c r="J142" s="1" t="e">
        <f t="shared" si="2"/>
        <v>#N/A</v>
      </c>
      <c r="K142" s="1" t="e">
        <f>CF_Chaudhary_2018_aggr!C142</f>
        <v>#N/A</v>
      </c>
      <c r="L142">
        <v>0</v>
      </c>
      <c r="M142" s="1" t="e">
        <f>AVERAGEIF(CF_Chaudhary_2018_aggr!B142:B142, "&lt;&gt;#N/A")</f>
        <v>#DIV/0!</v>
      </c>
      <c r="N142" s="1">
        <f>AVERAGEIF(CF_Chaudhary_2018_aggr!D142:G142,  "&lt;&gt;#N/A")</f>
        <v>3.9798368264369233E-16</v>
      </c>
    </row>
    <row r="143" spans="1:14" x14ac:dyDescent="0.45">
      <c r="A143" t="s">
        <v>154</v>
      </c>
      <c r="B143" s="1">
        <f>AVERAGEIF(CF_Chaudhary_2018_aggr!K143:M143, "&lt;&gt;#N/A")</f>
        <v>1.0293362118394437E-15</v>
      </c>
      <c r="C143" s="1">
        <f>AVERAGEIF(CF_Chaudhary_2018_aggr!K143:M143, "&lt;&gt;#N/A")</f>
        <v>1.0293362118394437E-15</v>
      </c>
      <c r="D143" s="1">
        <f>AVERAGEIF(CF_Chaudhary_2018_aggr!H143:J143, "&lt;&gt;#N/A")</f>
        <v>1.0153290390532086E-15</v>
      </c>
      <c r="E143" s="1">
        <f>AVERAGEIF(CF_Chaudhary_2018_aggr!N143:P143, "&lt;&gt;#N/A")</f>
        <v>9.489692780136542E-16</v>
      </c>
      <c r="F143" s="1">
        <f>CF_Chaudhary_2018_aggr!D143</f>
        <v>9.2170876255615562E-16</v>
      </c>
      <c r="G143" s="1">
        <f>AVERAGEIF(CF_Chaudhary_2018_aggr!C143:D143,"&lt;&gt;#N/A")</f>
        <v>8.9177409962285679E-16</v>
      </c>
      <c r="H143" s="1">
        <f>AVERAGEIF(CF_Chaudhary_2018_aggr!E143:G143, "&lt;&gt;#N/A")</f>
        <v>1.0854778704254589E-15</v>
      </c>
      <c r="I143" s="1">
        <f>AVERAGEIF(CF_Chaudhary_2018_aggr!E143:G143, "&lt;&gt;#N/A")</f>
        <v>1.0854778704254589E-15</v>
      </c>
      <c r="J143" s="1">
        <f t="shared" si="2"/>
        <v>8.6183943668955805E-16</v>
      </c>
      <c r="K143" s="1">
        <f>CF_Chaudhary_2018_aggr!C143</f>
        <v>8.6183943668955805E-16</v>
      </c>
      <c r="L143">
        <v>0</v>
      </c>
      <c r="M143" s="1">
        <f>AVERAGEIF(CF_Chaudhary_2018_aggr!B143:B143, "&lt;&gt;#N/A")</f>
        <v>3.366724076754204E-16</v>
      </c>
      <c r="N143" s="1">
        <f>AVERAGEIF(CF_Chaudhary_2018_aggr!D143:G143,  "&lt;&gt;#N/A")</f>
        <v>1.0445355934581331E-15</v>
      </c>
    </row>
    <row r="144" spans="1:14" x14ac:dyDescent="0.45">
      <c r="A144" t="s">
        <v>155</v>
      </c>
      <c r="B144" s="1">
        <f>AVERAGEIF(CF_Chaudhary_2018_aggr!K144:M144, "&lt;&gt;#N/A")</f>
        <v>9.0252442325348609E-15</v>
      </c>
      <c r="C144" s="1">
        <f>AVERAGEIF(CF_Chaudhary_2018_aggr!K144:M144, "&lt;&gt;#N/A")</f>
        <v>9.0252442325348609E-15</v>
      </c>
      <c r="D144" s="1" t="e">
        <f>AVERAGEIF(CF_Chaudhary_2018_aggr!H144:J144, "&lt;&gt;#N/A")</f>
        <v>#DIV/0!</v>
      </c>
      <c r="E144" s="1">
        <f>AVERAGEIF(CF_Chaudhary_2018_aggr!N144:P144, "&lt;&gt;#N/A")</f>
        <v>7.4914899237312046E-15</v>
      </c>
      <c r="F144" s="1" t="e">
        <f>CF_Chaudhary_2018_aggr!D144</f>
        <v>#N/A</v>
      </c>
      <c r="G144" s="1" t="e">
        <f>AVERAGEIF(CF_Chaudhary_2018_aggr!C144:D144,"&lt;&gt;#N/A")</f>
        <v>#DIV/0!</v>
      </c>
      <c r="H144" s="1" t="e">
        <f>AVERAGEIF(CF_Chaudhary_2018_aggr!E144:G144, "&lt;&gt;#N/A")</f>
        <v>#DIV/0!</v>
      </c>
      <c r="I144" s="1" t="e">
        <f>AVERAGEIF(CF_Chaudhary_2018_aggr!E144:G144, "&lt;&gt;#N/A")</f>
        <v>#DIV/0!</v>
      </c>
      <c r="J144" s="1" t="e">
        <f t="shared" si="2"/>
        <v>#N/A</v>
      </c>
      <c r="K144" s="1" t="e">
        <f>CF_Chaudhary_2018_aggr!C144</f>
        <v>#N/A</v>
      </c>
      <c r="L144">
        <v>0</v>
      </c>
      <c r="M144" s="1" t="e">
        <f>AVERAGEIF(CF_Chaudhary_2018_aggr!B144:B144, "&lt;&gt;#N/A")</f>
        <v>#DIV/0!</v>
      </c>
      <c r="N144" s="1" t="e">
        <f>AVERAGEIF(CF_Chaudhary_2018_aggr!D144:G144,  "&lt;&gt;#N/A")</f>
        <v>#DIV/0!</v>
      </c>
    </row>
    <row r="145" spans="1:14" x14ac:dyDescent="0.45">
      <c r="A145" t="s">
        <v>156</v>
      </c>
      <c r="B145" s="1">
        <f>AVERAGEIF(CF_Chaudhary_2018_aggr!K145:M145, "&lt;&gt;#N/A")</f>
        <v>4.8797645918602173E-13</v>
      </c>
      <c r="C145" s="1">
        <f>AVERAGEIF(CF_Chaudhary_2018_aggr!K145:M145, "&lt;&gt;#N/A")</f>
        <v>4.8797645918602173E-13</v>
      </c>
      <c r="D145" s="1" t="e">
        <f>AVERAGEIF(CF_Chaudhary_2018_aggr!H145:J145, "&lt;&gt;#N/A")</f>
        <v>#DIV/0!</v>
      </c>
      <c r="E145" s="1">
        <f>AVERAGEIF(CF_Chaudhary_2018_aggr!N145:P145, "&lt;&gt;#N/A")</f>
        <v>4.3686456425584759E-13</v>
      </c>
      <c r="F145" s="1" t="e">
        <f>CF_Chaudhary_2018_aggr!D145</f>
        <v>#N/A</v>
      </c>
      <c r="G145" s="1" t="e">
        <f>AVERAGEIF(CF_Chaudhary_2018_aggr!C145:D145,"&lt;&gt;#N/A")</f>
        <v>#DIV/0!</v>
      </c>
      <c r="H145" s="1" t="e">
        <f>AVERAGEIF(CF_Chaudhary_2018_aggr!E145:G145, "&lt;&gt;#N/A")</f>
        <v>#DIV/0!</v>
      </c>
      <c r="I145" s="1" t="e">
        <f>AVERAGEIF(CF_Chaudhary_2018_aggr!E145:G145, "&lt;&gt;#N/A")</f>
        <v>#DIV/0!</v>
      </c>
      <c r="J145" s="1" t="e">
        <f t="shared" si="2"/>
        <v>#N/A</v>
      </c>
      <c r="K145" s="1" t="e">
        <f>CF_Chaudhary_2018_aggr!C145</f>
        <v>#N/A</v>
      </c>
      <c r="L145">
        <v>0</v>
      </c>
      <c r="M145" s="1" t="e">
        <f>AVERAGEIF(CF_Chaudhary_2018_aggr!B145:B145, "&lt;&gt;#N/A")</f>
        <v>#DIV/0!</v>
      </c>
      <c r="N145" s="1" t="e">
        <f>AVERAGEIF(CF_Chaudhary_2018_aggr!D145:G145,  "&lt;&gt;#N/A")</f>
        <v>#DIV/0!</v>
      </c>
    </row>
    <row r="146" spans="1:14" x14ac:dyDescent="0.45">
      <c r="A146" t="s">
        <v>157</v>
      </c>
      <c r="B146" s="1">
        <f>AVERAGEIF(CF_Chaudhary_2018_aggr!K146:M146, "&lt;&gt;#N/A")</f>
        <v>1.1679884056069054E-15</v>
      </c>
      <c r="C146" s="1">
        <f>AVERAGEIF(CF_Chaudhary_2018_aggr!K146:M146, "&lt;&gt;#N/A")</f>
        <v>1.1679884056069054E-15</v>
      </c>
      <c r="D146" s="1">
        <f>AVERAGEIF(CF_Chaudhary_2018_aggr!H146:J146, "&lt;&gt;#N/A")</f>
        <v>1.1991251514300836E-15</v>
      </c>
      <c r="E146" s="1">
        <f>AVERAGEIF(CF_Chaudhary_2018_aggr!N146:P146, "&lt;&gt;#N/A")</f>
        <v>1.2276130443899783E-15</v>
      </c>
      <c r="F146" s="1" t="e">
        <f>CF_Chaudhary_2018_aggr!D146</f>
        <v>#N/A</v>
      </c>
      <c r="G146" s="1">
        <f>AVERAGEIF(CF_Chaudhary_2018_aggr!C146:D146,"&lt;&gt;#N/A")</f>
        <v>1.1512923824569083E-15</v>
      </c>
      <c r="H146" s="1">
        <f>AVERAGEIF(CF_Chaudhary_2018_aggr!E146:G146, "&lt;&gt;#N/A")</f>
        <v>1.2551407577801223E-15</v>
      </c>
      <c r="I146" s="1">
        <f>AVERAGEIF(CF_Chaudhary_2018_aggr!E146:G146, "&lt;&gt;#N/A")</f>
        <v>1.2551407577801223E-15</v>
      </c>
      <c r="J146" s="1">
        <f t="shared" si="2"/>
        <v>1.1512923824569083E-15</v>
      </c>
      <c r="K146" s="1">
        <f>CF_Chaudhary_2018_aggr!C146</f>
        <v>1.1512923824569083E-15</v>
      </c>
      <c r="L146">
        <v>0</v>
      </c>
      <c r="M146" s="1" t="e">
        <f>AVERAGEIF(CF_Chaudhary_2018_aggr!B146:B146, "&lt;&gt;#N/A")</f>
        <v>#DIV/0!</v>
      </c>
      <c r="N146" s="1">
        <f>AVERAGEIF(CF_Chaudhary_2018_aggr!D146:G146,  "&lt;&gt;#N/A")</f>
        <v>1.2551407577801223E-15</v>
      </c>
    </row>
    <row r="147" spans="1:14" x14ac:dyDescent="0.45">
      <c r="A147" t="s">
        <v>158</v>
      </c>
      <c r="B147" s="1">
        <f>AVERAGEIF(CF_Chaudhary_2018_aggr!K147:M147, "&lt;&gt;#N/A")</f>
        <v>3.5227705102558467E-16</v>
      </c>
      <c r="C147" s="1">
        <f>AVERAGEIF(CF_Chaudhary_2018_aggr!K147:M147, "&lt;&gt;#N/A")</f>
        <v>3.5227705102558467E-16</v>
      </c>
      <c r="D147" s="1">
        <f>AVERAGEIF(CF_Chaudhary_2018_aggr!H147:J147, "&lt;&gt;#N/A")</f>
        <v>3.5587009474505291E-16</v>
      </c>
      <c r="E147" s="1">
        <f>AVERAGEIF(CF_Chaudhary_2018_aggr!N147:P147, "&lt;&gt;#N/A")</f>
        <v>3.5645289636362745E-16</v>
      </c>
      <c r="F147" s="1">
        <f>CF_Chaudhary_2018_aggr!D147</f>
        <v>3.3978926527792406E-16</v>
      </c>
      <c r="G147" s="1">
        <f>AVERAGEIF(CF_Chaudhary_2018_aggr!C147:D147,"&lt;&gt;#N/A")</f>
        <v>3.3941537132967815E-16</v>
      </c>
      <c r="H147" s="1">
        <f>AVERAGEIF(CF_Chaudhary_2018_aggr!E147:G147, "&lt;&gt;#N/A")</f>
        <v>3.6964426794782731E-16</v>
      </c>
      <c r="I147" s="1">
        <f>AVERAGEIF(CF_Chaudhary_2018_aggr!E147:G147, "&lt;&gt;#N/A")</f>
        <v>3.6964426794782731E-16</v>
      </c>
      <c r="J147" s="1">
        <f t="shared" si="2"/>
        <v>3.390414773814322E-16</v>
      </c>
      <c r="K147" s="1">
        <f>CF_Chaudhary_2018_aggr!C147</f>
        <v>3.390414773814322E-16</v>
      </c>
      <c r="L147">
        <v>0</v>
      </c>
      <c r="M147" s="1">
        <f>AVERAGEIF(CF_Chaudhary_2018_aggr!B147:B147, "&lt;&gt;#N/A")</f>
        <v>6.2941364382669583E-17</v>
      </c>
      <c r="N147" s="1">
        <f>AVERAGEIF(CF_Chaudhary_2018_aggr!D147:G147,  "&lt;&gt;#N/A")</f>
        <v>3.621805172803515E-16</v>
      </c>
    </row>
    <row r="148" spans="1:14" x14ac:dyDescent="0.45">
      <c r="A148" t="s">
        <v>159</v>
      </c>
      <c r="B148" s="1">
        <f>AVERAGEIF(CF_Chaudhary_2018_aggr!K148:M148, "&lt;&gt;#N/A")</f>
        <v>3.0438854447265365E-16</v>
      </c>
      <c r="C148" s="1">
        <f>AVERAGEIF(CF_Chaudhary_2018_aggr!K148:M148, "&lt;&gt;#N/A")</f>
        <v>3.0438854447265365E-16</v>
      </c>
      <c r="D148" s="1">
        <f>AVERAGEIF(CF_Chaudhary_2018_aggr!H148:J148, "&lt;&gt;#N/A")</f>
        <v>3.1510062332684818E-16</v>
      </c>
      <c r="E148" s="1">
        <f>AVERAGEIF(CF_Chaudhary_2018_aggr!N148:P148, "&lt;&gt;#N/A")</f>
        <v>3.1134846058222382E-16</v>
      </c>
      <c r="F148" s="1">
        <f>CF_Chaudhary_2018_aggr!D148</f>
        <v>3.0987105007288567E-16</v>
      </c>
      <c r="G148" s="1">
        <f>AVERAGEIF(CF_Chaudhary_2018_aggr!C148:D148,"&lt;&gt;#N/A")</f>
        <v>3.0847941424957412E-16</v>
      </c>
      <c r="H148" s="1">
        <f>AVERAGEIF(CF_Chaudhary_2018_aggr!E148:G148, "&lt;&gt;#N/A")</f>
        <v>3.1894320007504668E-16</v>
      </c>
      <c r="I148" s="1">
        <f>AVERAGEIF(CF_Chaudhary_2018_aggr!E148:G148, "&lt;&gt;#N/A")</f>
        <v>3.1894320007504668E-16</v>
      </c>
      <c r="J148" s="1">
        <f t="shared" si="2"/>
        <v>3.0708777842626251E-16</v>
      </c>
      <c r="K148" s="1">
        <f>CF_Chaudhary_2018_aggr!C148</f>
        <v>3.0708777842626251E-16</v>
      </c>
      <c r="L148">
        <v>0</v>
      </c>
      <c r="M148" s="1">
        <f>AVERAGEIF(CF_Chaudhary_2018_aggr!B148:B148, "&lt;&gt;#N/A")</f>
        <v>9.5591861851269019E-17</v>
      </c>
      <c r="N148" s="1">
        <f>AVERAGEIF(CF_Chaudhary_2018_aggr!D148:G148,  "&lt;&gt;#N/A")</f>
        <v>3.1667516257450642E-16</v>
      </c>
    </row>
    <row r="149" spans="1:14" x14ac:dyDescent="0.45">
      <c r="A149" t="s">
        <v>160</v>
      </c>
      <c r="B149" s="1">
        <f>AVERAGEIF(CF_Chaudhary_2018_aggr!K149:M149, "&lt;&gt;#N/A")</f>
        <v>4.9552494080244007E-16</v>
      </c>
      <c r="C149" s="1">
        <f>AVERAGEIF(CF_Chaudhary_2018_aggr!K149:M149, "&lt;&gt;#N/A")</f>
        <v>4.9552494080244007E-16</v>
      </c>
      <c r="D149" s="1">
        <f>AVERAGEIF(CF_Chaudhary_2018_aggr!H149:J149, "&lt;&gt;#N/A")</f>
        <v>5.0770990342928943E-16</v>
      </c>
      <c r="E149" s="1">
        <f>AVERAGEIF(CF_Chaudhary_2018_aggr!N149:P149, "&lt;&gt;#N/A")</f>
        <v>4.9936830782596411E-16</v>
      </c>
      <c r="F149" s="1">
        <f>CF_Chaudhary_2018_aggr!D149</f>
        <v>4.8687036376971866E-16</v>
      </c>
      <c r="G149" s="1">
        <f>AVERAGEIF(CF_Chaudhary_2018_aggr!C149:D149,"&lt;&gt;#N/A")</f>
        <v>4.8692787932252359E-16</v>
      </c>
      <c r="H149" s="1">
        <f>AVERAGEIF(CF_Chaudhary_2018_aggr!E149:G149, "&lt;&gt;#N/A")</f>
        <v>5.1843837785926135E-16</v>
      </c>
      <c r="I149" s="1">
        <f>AVERAGEIF(CF_Chaudhary_2018_aggr!E149:G149, "&lt;&gt;#N/A")</f>
        <v>5.1843837785926135E-16</v>
      </c>
      <c r="J149" s="1">
        <f t="shared" si="2"/>
        <v>4.8698539487532851E-16</v>
      </c>
      <c r="K149" s="1">
        <f>CF_Chaudhary_2018_aggr!C149</f>
        <v>4.8698539487532851E-16</v>
      </c>
      <c r="L149">
        <v>0</v>
      </c>
      <c r="M149" s="1">
        <f>AVERAGEIF(CF_Chaudhary_2018_aggr!B149:B149, "&lt;&gt;#N/A")</f>
        <v>9.3539020182026983E-17</v>
      </c>
      <c r="N149" s="1">
        <f>AVERAGEIF(CF_Chaudhary_2018_aggr!D149:G149,  "&lt;&gt;#N/A")</f>
        <v>5.1054637433687568E-16</v>
      </c>
    </row>
    <row r="150" spans="1:14" x14ac:dyDescent="0.45">
      <c r="A150" t="s">
        <v>161</v>
      </c>
      <c r="B150" s="1">
        <f>AVERAGEIF(CF_Chaudhary_2018_aggr!K150:M150, "&lt;&gt;#N/A")</f>
        <v>3.3618265087013196E-16</v>
      </c>
      <c r="C150" s="1">
        <f>AVERAGEIF(CF_Chaudhary_2018_aggr!K150:M150, "&lt;&gt;#N/A")</f>
        <v>3.3618265087013196E-16</v>
      </c>
      <c r="D150" s="1">
        <f>AVERAGEIF(CF_Chaudhary_2018_aggr!H150:J150, "&lt;&gt;#N/A")</f>
        <v>3.4371723653241403E-16</v>
      </c>
      <c r="E150" s="1">
        <f>AVERAGEIF(CF_Chaudhary_2018_aggr!N150:P150, "&lt;&gt;#N/A")</f>
        <v>3.4251777262000931E-16</v>
      </c>
      <c r="F150" s="1">
        <f>CF_Chaudhary_2018_aggr!D150</f>
        <v>3.3677626686326299E-16</v>
      </c>
      <c r="G150" s="1">
        <f>AVERAGEIF(CF_Chaudhary_2018_aggr!C150:D150,"&lt;&gt;#N/A")</f>
        <v>3.3434523662051763E-16</v>
      </c>
      <c r="H150" s="1">
        <f>AVERAGEIF(CF_Chaudhary_2018_aggr!E150:G150, "&lt;&gt;#N/A")</f>
        <v>3.4457564811585066E-16</v>
      </c>
      <c r="I150" s="1">
        <f>AVERAGEIF(CF_Chaudhary_2018_aggr!E150:G150, "&lt;&gt;#N/A")</f>
        <v>3.4457564811585066E-16</v>
      </c>
      <c r="J150" s="1">
        <f t="shared" si="2"/>
        <v>3.3191420637777228E-16</v>
      </c>
      <c r="K150" s="1">
        <f>CF_Chaudhary_2018_aggr!C150</f>
        <v>3.3191420637777228E-16</v>
      </c>
      <c r="L150">
        <v>0</v>
      </c>
      <c r="M150" s="1">
        <f>AVERAGEIF(CF_Chaudhary_2018_aggr!B150:B150, "&lt;&gt;#N/A")</f>
        <v>9.7376505116828616E-17</v>
      </c>
      <c r="N150" s="1">
        <f>AVERAGEIF(CF_Chaudhary_2018_aggr!D150:G150,  "&lt;&gt;#N/A")</f>
        <v>3.4262580280270375E-16</v>
      </c>
    </row>
    <row r="151" spans="1:14" x14ac:dyDescent="0.45">
      <c r="A151" t="s">
        <v>162</v>
      </c>
      <c r="B151" s="1">
        <f>AVERAGEIF(CF_Chaudhary_2018_aggr!K151:M151, "&lt;&gt;#N/A")</f>
        <v>7.9168897364369521E-16</v>
      </c>
      <c r="C151" s="1">
        <f>AVERAGEIF(CF_Chaudhary_2018_aggr!K151:M151, "&lt;&gt;#N/A")</f>
        <v>7.9168897364369521E-16</v>
      </c>
      <c r="D151" s="1">
        <f>AVERAGEIF(CF_Chaudhary_2018_aggr!H151:J151, "&lt;&gt;#N/A")</f>
        <v>7.9208759539847608E-16</v>
      </c>
      <c r="E151" s="1">
        <f>AVERAGEIF(CF_Chaudhary_2018_aggr!N151:P151, "&lt;&gt;#N/A")</f>
        <v>7.5457372146995914E-16</v>
      </c>
      <c r="F151" s="1">
        <f>CF_Chaudhary_2018_aggr!D151</f>
        <v>6.8873235764275702E-16</v>
      </c>
      <c r="G151" s="1">
        <f>AVERAGEIF(CF_Chaudhary_2018_aggr!C151:D151,"&lt;&gt;#N/A")</f>
        <v>6.8873235764275702E-16</v>
      </c>
      <c r="H151" s="1">
        <f>AVERAGEIF(CF_Chaudhary_2018_aggr!E151:G151, "&lt;&gt;#N/A")</f>
        <v>8.3658181486528341E-16</v>
      </c>
      <c r="I151" s="1">
        <f>AVERAGEIF(CF_Chaudhary_2018_aggr!E151:G151, "&lt;&gt;#N/A")</f>
        <v>8.3658181486528341E-16</v>
      </c>
      <c r="J151" s="1" t="e">
        <f t="shared" si="2"/>
        <v>#N/A</v>
      </c>
      <c r="K151" s="1" t="e">
        <f>CF_Chaudhary_2018_aggr!C151</f>
        <v>#N/A</v>
      </c>
      <c r="L151">
        <v>0</v>
      </c>
      <c r="M151" s="1" t="e">
        <f>AVERAGEIF(CF_Chaudhary_2018_aggr!B151:B151, "&lt;&gt;#N/A")</f>
        <v>#DIV/0!</v>
      </c>
      <c r="N151" s="1">
        <f>AVERAGEIF(CF_Chaudhary_2018_aggr!D151:G151,  "&lt;&gt;#N/A")</f>
        <v>7.9961945055965181E-16</v>
      </c>
    </row>
    <row r="152" spans="1:14" x14ac:dyDescent="0.45">
      <c r="A152" t="s">
        <v>163</v>
      </c>
      <c r="B152" s="1">
        <f>AVERAGEIF(CF_Chaudhary_2018_aggr!K152:M152, "&lt;&gt;#N/A")</f>
        <v>1.0300778834674418E-15</v>
      </c>
      <c r="C152" s="1">
        <f>AVERAGEIF(CF_Chaudhary_2018_aggr!K152:M152, "&lt;&gt;#N/A")</f>
        <v>1.0300778834674418E-15</v>
      </c>
      <c r="D152" s="1">
        <f>AVERAGEIF(CF_Chaudhary_2018_aggr!H152:J152, "&lt;&gt;#N/A")</f>
        <v>1.0547985668204383E-15</v>
      </c>
      <c r="E152" s="1">
        <f>AVERAGEIF(CF_Chaudhary_2018_aggr!N152:P152, "&lt;&gt;#N/A")</f>
        <v>1.059489084036233E-15</v>
      </c>
      <c r="F152" s="1">
        <f>CF_Chaudhary_2018_aggr!D152</f>
        <v>1.050256301033899E-15</v>
      </c>
      <c r="G152" s="1">
        <f>AVERAGEIF(CF_Chaudhary_2018_aggr!C152:D152,"&lt;&gt;#N/A")</f>
        <v>1.050256301033899E-15</v>
      </c>
      <c r="H152" s="1">
        <f>AVERAGEIF(CF_Chaudhary_2018_aggr!E152:G152, "&lt;&gt;#N/A")</f>
        <v>1.0737561976520512E-15</v>
      </c>
      <c r="I152" s="1">
        <f>AVERAGEIF(CF_Chaudhary_2018_aggr!E152:G152, "&lt;&gt;#N/A")</f>
        <v>1.0737561976520512E-15</v>
      </c>
      <c r="J152" s="1" t="e">
        <f t="shared" si="2"/>
        <v>#N/A</v>
      </c>
      <c r="K152" s="1" t="e">
        <f>CF_Chaudhary_2018_aggr!C152</f>
        <v>#N/A</v>
      </c>
      <c r="L152">
        <v>0</v>
      </c>
      <c r="M152" s="1" t="e">
        <f>AVERAGEIF(CF_Chaudhary_2018_aggr!B152:B152, "&lt;&gt;#N/A")</f>
        <v>#DIV/0!</v>
      </c>
      <c r="N152" s="1">
        <f>AVERAGEIF(CF_Chaudhary_2018_aggr!D152:G152,  "&lt;&gt;#N/A")</f>
        <v>1.0678812234975131E-15</v>
      </c>
    </row>
    <row r="153" spans="1:14" x14ac:dyDescent="0.45">
      <c r="A153" t="s">
        <v>164</v>
      </c>
      <c r="B153" s="1">
        <f>AVERAGEIF(CF_Chaudhary_2018_aggr!K153:M153, "&lt;&gt;#N/A")</f>
        <v>2.8492298149918667E-16</v>
      </c>
      <c r="C153" s="1">
        <f>AVERAGEIF(CF_Chaudhary_2018_aggr!K153:M153, "&lt;&gt;#N/A")</f>
        <v>2.8492298149918667E-16</v>
      </c>
      <c r="D153" s="1">
        <f>AVERAGEIF(CF_Chaudhary_2018_aggr!H153:J153, "&lt;&gt;#N/A")</f>
        <v>2.9099042529520585E-16</v>
      </c>
      <c r="E153" s="1">
        <f>AVERAGEIF(CF_Chaudhary_2018_aggr!N153:P153, "&lt;&gt;#N/A")</f>
        <v>2.988215173492944E-16</v>
      </c>
      <c r="F153" s="1">
        <f>CF_Chaudhary_2018_aggr!D153</f>
        <v>2.8669427502493865E-16</v>
      </c>
      <c r="G153" s="1">
        <f>AVERAGEIF(CF_Chaudhary_2018_aggr!C153:D153,"&lt;&gt;#N/A")</f>
        <v>2.8669427502493865E-16</v>
      </c>
      <c r="H153" s="1">
        <f>AVERAGEIF(CF_Chaudhary_2018_aggr!E153:G153, "&lt;&gt;#N/A")</f>
        <v>3.0218454548201712E-16</v>
      </c>
      <c r="I153" s="1">
        <f>AVERAGEIF(CF_Chaudhary_2018_aggr!E153:G153, "&lt;&gt;#N/A")</f>
        <v>3.0218454548201712E-16</v>
      </c>
      <c r="J153" s="1" t="e">
        <f t="shared" si="2"/>
        <v>#N/A</v>
      </c>
      <c r="K153" s="1" t="e">
        <f>CF_Chaudhary_2018_aggr!C153</f>
        <v>#N/A</v>
      </c>
      <c r="L153">
        <v>0</v>
      </c>
      <c r="M153" s="1" t="e">
        <f>AVERAGEIF(CF_Chaudhary_2018_aggr!B153:B153, "&lt;&gt;#N/A")</f>
        <v>#DIV/0!</v>
      </c>
      <c r="N153" s="1">
        <f>AVERAGEIF(CF_Chaudhary_2018_aggr!D153:G153,  "&lt;&gt;#N/A")</f>
        <v>2.9831197786774748E-16</v>
      </c>
    </row>
    <row r="154" spans="1:14" x14ac:dyDescent="0.45">
      <c r="A154" t="s">
        <v>165</v>
      </c>
      <c r="B154" s="1">
        <f>AVERAGEIF(CF_Chaudhary_2018_aggr!K154:M154, "&lt;&gt;#N/A")</f>
        <v>2.2413245605362419E-15</v>
      </c>
      <c r="C154" s="1">
        <f>AVERAGEIF(CF_Chaudhary_2018_aggr!K154:M154, "&lt;&gt;#N/A")</f>
        <v>2.2413245605362419E-15</v>
      </c>
      <c r="D154" s="1">
        <f>AVERAGEIF(CF_Chaudhary_2018_aggr!H154:J154, "&lt;&gt;#N/A")</f>
        <v>2.2802235003738471E-15</v>
      </c>
      <c r="E154" s="1">
        <f>AVERAGEIF(CF_Chaudhary_2018_aggr!N154:P154, "&lt;&gt;#N/A")</f>
        <v>2.237570293616372E-15</v>
      </c>
      <c r="F154" s="1">
        <f>CF_Chaudhary_2018_aggr!D154</f>
        <v>2.1623978980925574E-15</v>
      </c>
      <c r="G154" s="1">
        <f>AVERAGEIF(CF_Chaudhary_2018_aggr!C154:D154,"&lt;&gt;#N/A")</f>
        <v>2.1623978980925574E-15</v>
      </c>
      <c r="H154" s="1">
        <f>AVERAGEIF(CF_Chaudhary_2018_aggr!E154:G154, "&lt;&gt;#N/A")</f>
        <v>2.3256583921011656E-15</v>
      </c>
      <c r="I154" s="1">
        <f>AVERAGEIF(CF_Chaudhary_2018_aggr!E154:G154, "&lt;&gt;#N/A")</f>
        <v>2.3256583921011656E-15</v>
      </c>
      <c r="J154" s="1" t="e">
        <f t="shared" si="2"/>
        <v>#N/A</v>
      </c>
      <c r="K154" s="1" t="e">
        <f>CF_Chaudhary_2018_aggr!C154</f>
        <v>#N/A</v>
      </c>
      <c r="L154">
        <v>0</v>
      </c>
      <c r="M154" s="1" t="e">
        <f>AVERAGEIF(CF_Chaudhary_2018_aggr!B154:B154, "&lt;&gt;#N/A")</f>
        <v>#DIV/0!</v>
      </c>
      <c r="N154" s="1">
        <f>AVERAGEIF(CF_Chaudhary_2018_aggr!D154:G154,  "&lt;&gt;#N/A")</f>
        <v>2.2848432685990135E-15</v>
      </c>
    </row>
    <row r="155" spans="1:14" x14ac:dyDescent="0.45">
      <c r="A155" t="s">
        <v>166</v>
      </c>
      <c r="B155" s="1">
        <f>AVERAGEIF(CF_Chaudhary_2018_aggr!K155:M155, "&lt;&gt;#N/A")</f>
        <v>1.4100968073116523E-15</v>
      </c>
      <c r="C155" s="1">
        <f>AVERAGEIF(CF_Chaudhary_2018_aggr!K155:M155, "&lt;&gt;#N/A")</f>
        <v>1.4100968073116523E-15</v>
      </c>
      <c r="D155" s="1">
        <f>AVERAGEIF(CF_Chaudhary_2018_aggr!H155:J155, "&lt;&gt;#N/A")</f>
        <v>1.4358629761716918E-15</v>
      </c>
      <c r="E155" s="1">
        <f>AVERAGEIF(CF_Chaudhary_2018_aggr!N155:P155, "&lt;&gt;#N/A")</f>
        <v>1.4236638246581154E-15</v>
      </c>
      <c r="F155" s="1">
        <f>CF_Chaudhary_2018_aggr!D155</f>
        <v>1.414454370407813E-15</v>
      </c>
      <c r="G155" s="1">
        <f>AVERAGEIF(CF_Chaudhary_2018_aggr!C155:D155,"&lt;&gt;#N/A")</f>
        <v>1.414454370407813E-15</v>
      </c>
      <c r="H155" s="1">
        <f>AVERAGEIF(CF_Chaudhary_2018_aggr!E155:G155, "&lt;&gt;#N/A")</f>
        <v>1.4484461980864686E-15</v>
      </c>
      <c r="I155" s="1">
        <f>AVERAGEIF(CF_Chaudhary_2018_aggr!E155:G155, "&lt;&gt;#N/A")</f>
        <v>1.4484461980864686E-15</v>
      </c>
      <c r="J155" s="1" t="e">
        <f t="shared" si="2"/>
        <v>#N/A</v>
      </c>
      <c r="K155" s="1" t="e">
        <f>CF_Chaudhary_2018_aggr!C155</f>
        <v>#N/A</v>
      </c>
      <c r="L155">
        <v>0</v>
      </c>
      <c r="M155" s="1" t="e">
        <f>AVERAGEIF(CF_Chaudhary_2018_aggr!B155:B155, "&lt;&gt;#N/A")</f>
        <v>#DIV/0!</v>
      </c>
      <c r="N155" s="1">
        <f>AVERAGEIF(CF_Chaudhary_2018_aggr!D155:G155,  "&lt;&gt;#N/A")</f>
        <v>1.4399482411668047E-15</v>
      </c>
    </row>
    <row r="156" spans="1:14" x14ac:dyDescent="0.45">
      <c r="A156" t="s">
        <v>167</v>
      </c>
      <c r="B156" s="1">
        <f>AVERAGEIF(CF_Chaudhary_2018_aggr!K156:M156, "&lt;&gt;#N/A")</f>
        <v>2.2459435094636717E-15</v>
      </c>
      <c r="C156" s="1">
        <f>AVERAGEIF(CF_Chaudhary_2018_aggr!K156:M156, "&lt;&gt;#N/A")</f>
        <v>2.2459435094636717E-15</v>
      </c>
      <c r="D156" s="1">
        <f>AVERAGEIF(CF_Chaudhary_2018_aggr!H156:J156, "&lt;&gt;#N/A")</f>
        <v>2.2114122783602084E-15</v>
      </c>
      <c r="E156" s="1">
        <f>AVERAGEIF(CF_Chaudhary_2018_aggr!N156:P156, "&lt;&gt;#N/A")</f>
        <v>2.0854032544157808E-15</v>
      </c>
      <c r="F156" s="1">
        <f>CF_Chaudhary_2018_aggr!D156</f>
        <v>1.8479658388423844E-15</v>
      </c>
      <c r="G156" s="1">
        <f>AVERAGEIF(CF_Chaudhary_2018_aggr!C156:D156,"&lt;&gt;#N/A")</f>
        <v>1.8479658388423844E-15</v>
      </c>
      <c r="H156" s="1">
        <f>AVERAGEIF(CF_Chaudhary_2018_aggr!E156:G156, "&lt;&gt;#N/A")</f>
        <v>2.360670101124975E-15</v>
      </c>
      <c r="I156" s="1">
        <f>AVERAGEIF(CF_Chaudhary_2018_aggr!E156:G156, "&lt;&gt;#N/A")</f>
        <v>2.360670101124975E-15</v>
      </c>
      <c r="J156" s="1" t="e">
        <f t="shared" si="2"/>
        <v>#N/A</v>
      </c>
      <c r="K156" s="1" t="e">
        <f>CF_Chaudhary_2018_aggr!C156</f>
        <v>#N/A</v>
      </c>
      <c r="L156">
        <v>0</v>
      </c>
      <c r="M156" s="1" t="e">
        <f>AVERAGEIF(CF_Chaudhary_2018_aggr!B156:B156, "&lt;&gt;#N/A")</f>
        <v>#DIV/0!</v>
      </c>
      <c r="N156" s="1">
        <f>AVERAGEIF(CF_Chaudhary_2018_aggr!D156:G156,  "&lt;&gt;#N/A")</f>
        <v>2.2324940355543272E-15</v>
      </c>
    </row>
    <row r="157" spans="1:14" x14ac:dyDescent="0.45">
      <c r="A157" t="s">
        <v>168</v>
      </c>
      <c r="B157" s="1">
        <f>AVERAGEIF(CF_Chaudhary_2018_aggr!K157:M157, "&lt;&gt;#N/A")</f>
        <v>1.8425975648355419E-15</v>
      </c>
      <c r="C157" s="1">
        <f>AVERAGEIF(CF_Chaudhary_2018_aggr!K157:M157, "&lt;&gt;#N/A")</f>
        <v>1.8425975648355419E-15</v>
      </c>
      <c r="D157" s="1">
        <f>AVERAGEIF(CF_Chaudhary_2018_aggr!H157:J157, "&lt;&gt;#N/A")</f>
        <v>1.8672558361867701E-15</v>
      </c>
      <c r="E157" s="1">
        <f>AVERAGEIF(CF_Chaudhary_2018_aggr!N157:P157, "&lt;&gt;#N/A")</f>
        <v>1.8342251722788562E-15</v>
      </c>
      <c r="F157" s="1">
        <f>CF_Chaudhary_2018_aggr!D157</f>
        <v>1.7770601403226955E-15</v>
      </c>
      <c r="G157" s="1">
        <f>AVERAGEIF(CF_Chaudhary_2018_aggr!C157:D157,"&lt;&gt;#N/A")</f>
        <v>1.7770601403226955E-15</v>
      </c>
      <c r="H157" s="1">
        <f>AVERAGEIF(CF_Chaudhary_2018_aggr!E157:G157, "&lt;&gt;#N/A")</f>
        <v>1.9197291266642795E-15</v>
      </c>
      <c r="I157" s="1">
        <f>AVERAGEIF(CF_Chaudhary_2018_aggr!E157:G157, "&lt;&gt;#N/A")</f>
        <v>1.9197291266642795E-15</v>
      </c>
      <c r="J157" s="1" t="e">
        <f t="shared" si="2"/>
        <v>#N/A</v>
      </c>
      <c r="K157" s="1" t="e">
        <f>CF_Chaudhary_2018_aggr!C157</f>
        <v>#N/A</v>
      </c>
      <c r="L157">
        <v>0</v>
      </c>
      <c r="M157" s="1" t="e">
        <f>AVERAGEIF(CF_Chaudhary_2018_aggr!B157:B157, "&lt;&gt;#N/A")</f>
        <v>#DIV/0!</v>
      </c>
      <c r="N157" s="1">
        <f>AVERAGEIF(CF_Chaudhary_2018_aggr!D157:G157,  "&lt;&gt;#N/A")</f>
        <v>1.8840618800788835E-15</v>
      </c>
    </row>
    <row r="158" spans="1:14" x14ac:dyDescent="0.45">
      <c r="A158" t="s">
        <v>169</v>
      </c>
      <c r="B158" s="1">
        <f>AVERAGEIF(CF_Chaudhary_2018_aggr!K158:M158, "&lt;&gt;#N/A")</f>
        <v>2.5837333972207718E-14</v>
      </c>
      <c r="C158" s="1">
        <f>AVERAGEIF(CF_Chaudhary_2018_aggr!K158:M158, "&lt;&gt;#N/A")</f>
        <v>2.5837333972207718E-14</v>
      </c>
      <c r="D158" s="1">
        <f>AVERAGEIF(CF_Chaudhary_2018_aggr!H158:J158, "&lt;&gt;#N/A")</f>
        <v>2.5831103265997431E-14</v>
      </c>
      <c r="E158" s="1">
        <f>AVERAGEIF(CF_Chaudhary_2018_aggr!N158:P158, "&lt;&gt;#N/A")</f>
        <v>2.5662006702834326E-14</v>
      </c>
      <c r="F158" s="1" t="e">
        <f>CF_Chaudhary_2018_aggr!D158</f>
        <v>#N/A</v>
      </c>
      <c r="G158" s="1">
        <f>AVERAGEIF(CF_Chaudhary_2018_aggr!C158:D158,"&lt;&gt;#N/A")</f>
        <v>2.5345686724501932E-14</v>
      </c>
      <c r="H158" s="1">
        <f>AVERAGEIF(CF_Chaudhary_2018_aggr!E158:G158, "&lt;&gt;#N/A")</f>
        <v>2.626185967991112E-14</v>
      </c>
      <c r="I158" s="1">
        <f>AVERAGEIF(CF_Chaudhary_2018_aggr!E158:G158, "&lt;&gt;#N/A")</f>
        <v>2.626185967991112E-14</v>
      </c>
      <c r="J158" s="1">
        <f t="shared" si="2"/>
        <v>2.5345686724501932E-14</v>
      </c>
      <c r="K158" s="1">
        <f>CF_Chaudhary_2018_aggr!C158</f>
        <v>2.5345686724501932E-14</v>
      </c>
      <c r="L158">
        <v>0</v>
      </c>
      <c r="M158" s="1" t="e">
        <f>AVERAGEIF(CF_Chaudhary_2018_aggr!B158:B158, "&lt;&gt;#N/A")</f>
        <v>#DIV/0!</v>
      </c>
      <c r="N158" s="1">
        <f>AVERAGEIF(CF_Chaudhary_2018_aggr!D158:G158,  "&lt;&gt;#N/A")</f>
        <v>2.626185967991112E-14</v>
      </c>
    </row>
    <row r="159" spans="1:14" x14ac:dyDescent="0.45">
      <c r="A159" t="s">
        <v>170</v>
      </c>
      <c r="B159" s="1">
        <f>AVERAGEIF(CF_Chaudhary_2018_aggr!K159:M159, "&lt;&gt;#N/A")</f>
        <v>8.0659779741893852E-15</v>
      </c>
      <c r="C159" s="1">
        <f>AVERAGEIF(CF_Chaudhary_2018_aggr!K159:M159, "&lt;&gt;#N/A")</f>
        <v>8.0659779741893852E-15</v>
      </c>
      <c r="D159" s="1">
        <f>AVERAGEIF(CF_Chaudhary_2018_aggr!H159:J159, "&lt;&gt;#N/A")</f>
        <v>7.927983903608372E-15</v>
      </c>
      <c r="E159" s="1">
        <f>AVERAGEIF(CF_Chaudhary_2018_aggr!N159:P159, "&lt;&gt;#N/A")</f>
        <v>7.5189694802815193E-15</v>
      </c>
      <c r="F159" s="1">
        <f>CF_Chaudhary_2018_aggr!D159</f>
        <v>6.8229311408959957E-15</v>
      </c>
      <c r="G159" s="1">
        <f>AVERAGEIF(CF_Chaudhary_2018_aggr!C159:D159,"&lt;&gt;#N/A")</f>
        <v>6.8229311408959957E-15</v>
      </c>
      <c r="H159" s="1">
        <f>AVERAGEIF(CF_Chaudhary_2018_aggr!E159:G159, "&lt;&gt;#N/A")</f>
        <v>8.3890766472442833E-15</v>
      </c>
      <c r="I159" s="1">
        <f>AVERAGEIF(CF_Chaudhary_2018_aggr!E159:G159, "&lt;&gt;#N/A")</f>
        <v>8.3890766472442833E-15</v>
      </c>
      <c r="J159" s="1" t="e">
        <f t="shared" si="2"/>
        <v>#N/A</v>
      </c>
      <c r="K159" s="1" t="e">
        <f>CF_Chaudhary_2018_aggr!C159</f>
        <v>#N/A</v>
      </c>
      <c r="L159">
        <v>0</v>
      </c>
      <c r="M159" s="1" t="e">
        <f>AVERAGEIF(CF_Chaudhary_2018_aggr!B159:B159, "&lt;&gt;#N/A")</f>
        <v>#DIV/0!</v>
      </c>
      <c r="N159" s="1">
        <f>AVERAGEIF(CF_Chaudhary_2018_aggr!D159:G159,  "&lt;&gt;#N/A")</f>
        <v>7.9975402706572112E-15</v>
      </c>
    </row>
    <row r="160" spans="1:14" x14ac:dyDescent="0.45">
      <c r="A160" t="s">
        <v>171</v>
      </c>
      <c r="B160" s="1">
        <f>AVERAGEIF(CF_Chaudhary_2018_aggr!K160:M160, "&lt;&gt;#N/A")</f>
        <v>1.8148626664222641E-15</v>
      </c>
      <c r="C160" s="1">
        <f>AVERAGEIF(CF_Chaudhary_2018_aggr!K160:M160, "&lt;&gt;#N/A")</f>
        <v>1.8148626664222641E-15</v>
      </c>
      <c r="D160" s="1">
        <f>AVERAGEIF(CF_Chaudhary_2018_aggr!H160:J160, "&lt;&gt;#N/A")</f>
        <v>1.8463315692961802E-15</v>
      </c>
      <c r="E160" s="1">
        <f>AVERAGEIF(CF_Chaudhary_2018_aggr!N160:P160, "&lt;&gt;#N/A")</f>
        <v>1.8272802132726016E-15</v>
      </c>
      <c r="F160" s="1">
        <f>CF_Chaudhary_2018_aggr!D160</f>
        <v>1.8012226614089084E-15</v>
      </c>
      <c r="G160" s="1">
        <f>AVERAGEIF(CF_Chaudhary_2018_aggr!C160:D160,"&lt;&gt;#N/A")</f>
        <v>1.803448734768504E-15</v>
      </c>
      <c r="H160" s="1">
        <f>AVERAGEIF(CF_Chaudhary_2018_aggr!E160:G160, "&lt;&gt;#N/A")</f>
        <v>1.8695462561397199E-15</v>
      </c>
      <c r="I160" s="1">
        <f>AVERAGEIF(CF_Chaudhary_2018_aggr!E160:G160, "&lt;&gt;#N/A")</f>
        <v>1.8695462561397199E-15</v>
      </c>
      <c r="J160" s="1">
        <f t="shared" si="2"/>
        <v>1.8056748081280993E-15</v>
      </c>
      <c r="K160" s="1">
        <f>CF_Chaudhary_2018_aggr!C160</f>
        <v>1.8056748081280993E-15</v>
      </c>
      <c r="L160">
        <v>0</v>
      </c>
      <c r="M160" s="1">
        <f>AVERAGEIF(CF_Chaudhary_2018_aggr!B160:B160, "&lt;&gt;#N/A")</f>
        <v>4.9336367539129249E-16</v>
      </c>
      <c r="N160" s="1">
        <f>AVERAGEIF(CF_Chaudhary_2018_aggr!D160:G160,  "&lt;&gt;#N/A")</f>
        <v>1.8524653574570169E-15</v>
      </c>
    </row>
    <row r="161" spans="1:14" x14ac:dyDescent="0.45">
      <c r="A161" t="s">
        <v>172</v>
      </c>
      <c r="B161" s="1">
        <f>AVERAGEIF(CF_Chaudhary_2018_aggr!K161:M161, "&lt;&gt;#N/A")</f>
        <v>8.6550611000698431E-15</v>
      </c>
      <c r="C161" s="1">
        <f>AVERAGEIF(CF_Chaudhary_2018_aggr!K161:M161, "&lt;&gt;#N/A")</f>
        <v>8.6550611000698431E-15</v>
      </c>
      <c r="D161" s="1">
        <f>AVERAGEIF(CF_Chaudhary_2018_aggr!H161:J161, "&lt;&gt;#N/A")</f>
        <v>8.7272798250477238E-15</v>
      </c>
      <c r="E161" s="1">
        <f>AVERAGEIF(CF_Chaudhary_2018_aggr!N161:P161, "&lt;&gt;#N/A")</f>
        <v>8.6717775936131718E-15</v>
      </c>
      <c r="F161" s="1">
        <f>CF_Chaudhary_2018_aggr!D161</f>
        <v>8.5851725922342144E-15</v>
      </c>
      <c r="G161" s="1">
        <f>AVERAGEIF(CF_Chaudhary_2018_aggr!C161:D161,"&lt;&gt;#N/A")</f>
        <v>8.6027474836426095E-15</v>
      </c>
      <c r="H161" s="1">
        <f>AVERAGEIF(CF_Chaudhary_2018_aggr!E161:G161, "&lt;&gt;#N/A")</f>
        <v>8.7908353640449181E-15</v>
      </c>
      <c r="I161" s="1">
        <f>AVERAGEIF(CF_Chaudhary_2018_aggr!E161:G161, "&lt;&gt;#N/A")</f>
        <v>8.7908353640449181E-15</v>
      </c>
      <c r="J161" s="1">
        <f t="shared" si="2"/>
        <v>8.620322375051003E-15</v>
      </c>
      <c r="K161" s="1">
        <f>CF_Chaudhary_2018_aggr!C161</f>
        <v>8.620322375051003E-15</v>
      </c>
      <c r="L161">
        <v>0</v>
      </c>
      <c r="M161" s="1">
        <f>AVERAGEIF(CF_Chaudhary_2018_aggr!B161:B161, "&lt;&gt;#N/A")</f>
        <v>3.1974035414058929E-15</v>
      </c>
      <c r="N161" s="1">
        <f>AVERAGEIF(CF_Chaudhary_2018_aggr!D161:G161,  "&lt;&gt;#N/A")</f>
        <v>8.7394196710922422E-15</v>
      </c>
    </row>
    <row r="162" spans="1:14" x14ac:dyDescent="0.45">
      <c r="A162" t="s">
        <v>173</v>
      </c>
      <c r="B162" s="1">
        <f>AVERAGEIF(CF_Chaudhary_2018_aggr!K162:M162, "&lt;&gt;#N/A")</f>
        <v>9.9536698119983357E-16</v>
      </c>
      <c r="C162" s="1">
        <f>AVERAGEIF(CF_Chaudhary_2018_aggr!K162:M162, "&lt;&gt;#N/A")</f>
        <v>9.9536698119983357E-16</v>
      </c>
      <c r="D162" s="1">
        <f>AVERAGEIF(CF_Chaudhary_2018_aggr!H162:J162, "&lt;&gt;#N/A")</f>
        <v>1.0214013679400573E-15</v>
      </c>
      <c r="E162" s="1">
        <f>AVERAGEIF(CF_Chaudhary_2018_aggr!N162:P162, "&lt;&gt;#N/A")</f>
        <v>1.0122683933059432E-15</v>
      </c>
      <c r="F162" s="1">
        <f>CF_Chaudhary_2018_aggr!D162</f>
        <v>1.0008363483365341E-15</v>
      </c>
      <c r="G162" s="1">
        <f>AVERAGEIF(CF_Chaudhary_2018_aggr!C162:D162,"&lt;&gt;#N/A")</f>
        <v>1.0008363483365341E-15</v>
      </c>
      <c r="H162" s="1">
        <f>AVERAGEIF(CF_Chaudhary_2018_aggr!E162:G162, "&lt;&gt;#N/A")</f>
        <v>1.0346012944162948E-15</v>
      </c>
      <c r="I162" s="1">
        <f>AVERAGEIF(CF_Chaudhary_2018_aggr!E162:G162, "&lt;&gt;#N/A")</f>
        <v>1.0346012944162948E-15</v>
      </c>
      <c r="J162" s="1" t="e">
        <f t="shared" si="2"/>
        <v>#N/A</v>
      </c>
      <c r="K162" s="1" t="e">
        <f>CF_Chaudhary_2018_aggr!C162</f>
        <v>#N/A</v>
      </c>
      <c r="L162">
        <v>0</v>
      </c>
      <c r="M162" s="1" t="e">
        <f>AVERAGEIF(CF_Chaudhary_2018_aggr!B162:B162, "&lt;&gt;#N/A")</f>
        <v>#DIV/0!</v>
      </c>
      <c r="N162" s="1">
        <f>AVERAGEIF(CF_Chaudhary_2018_aggr!D162:G162,  "&lt;&gt;#N/A")</f>
        <v>1.0261600578963546E-15</v>
      </c>
    </row>
    <row r="163" spans="1:14" x14ac:dyDescent="0.45">
      <c r="A163" t="s">
        <v>174</v>
      </c>
      <c r="B163" s="1">
        <f>AVERAGEIF(CF_Chaudhary_2018_aggr!K163:M163, "&lt;&gt;#N/A")</f>
        <v>4.7493619033684771E-15</v>
      </c>
      <c r="C163" s="1">
        <f>AVERAGEIF(CF_Chaudhary_2018_aggr!K163:M163, "&lt;&gt;#N/A")</f>
        <v>4.7493619033684771E-15</v>
      </c>
      <c r="D163" s="1">
        <f>AVERAGEIF(CF_Chaudhary_2018_aggr!H163:J163, "&lt;&gt;#N/A")</f>
        <v>4.8023836088811443E-15</v>
      </c>
      <c r="E163" s="1">
        <f>AVERAGEIF(CF_Chaudhary_2018_aggr!N163:P163, "&lt;&gt;#N/A")</f>
        <v>4.5848782558968339E-15</v>
      </c>
      <c r="F163" s="1">
        <f>CF_Chaudhary_2018_aggr!D163</f>
        <v>4.5432951965041877E-15</v>
      </c>
      <c r="G163" s="1">
        <f>AVERAGEIF(CF_Chaudhary_2018_aggr!C163:D163,"&lt;&gt;#N/A")</f>
        <v>4.3972881483605242E-15</v>
      </c>
      <c r="H163" s="1">
        <f>AVERAGEIF(CF_Chaudhary_2018_aggr!E163:G163, "&lt;&gt;#N/A")</f>
        <v>5.0353642343266116E-15</v>
      </c>
      <c r="I163" s="1">
        <f>AVERAGEIF(CF_Chaudhary_2018_aggr!E163:G163, "&lt;&gt;#N/A")</f>
        <v>5.0353642343266116E-15</v>
      </c>
      <c r="J163" s="1">
        <f t="shared" si="2"/>
        <v>4.2512811002168615E-15</v>
      </c>
      <c r="K163" s="1">
        <f>CF_Chaudhary_2018_aggr!C163</f>
        <v>4.2512811002168615E-15</v>
      </c>
      <c r="L163">
        <v>0</v>
      </c>
      <c r="M163" s="1">
        <f>AVERAGEIF(CF_Chaudhary_2018_aggr!B163:B163, "&lt;&gt;#N/A")</f>
        <v>1.6209944440936254E-15</v>
      </c>
      <c r="N163" s="1">
        <f>AVERAGEIF(CF_Chaudhary_2018_aggr!D163:G163,  "&lt;&gt;#N/A")</f>
        <v>4.9123469748710047E-15</v>
      </c>
    </row>
    <row r="164" spans="1:14" x14ac:dyDescent="0.45">
      <c r="A164" t="s">
        <v>175</v>
      </c>
      <c r="B164" s="1">
        <f>AVERAGEIF(CF_Chaudhary_2018_aggr!K164:M164, "&lt;&gt;#N/A")</f>
        <v>5.7486621387363975E-14</v>
      </c>
      <c r="C164" s="1">
        <f>AVERAGEIF(CF_Chaudhary_2018_aggr!K164:M164, "&lt;&gt;#N/A")</f>
        <v>5.7486621387363975E-14</v>
      </c>
      <c r="D164" s="1">
        <f>AVERAGEIF(CF_Chaudhary_2018_aggr!H164:J164, "&lt;&gt;#N/A")</f>
        <v>5.5441658631184208E-14</v>
      </c>
      <c r="E164" s="1">
        <f>AVERAGEIF(CF_Chaudhary_2018_aggr!N164:P164, "&lt;&gt;#N/A")</f>
        <v>5.3427500060510713E-14</v>
      </c>
      <c r="F164" s="1" t="e">
        <f>CF_Chaudhary_2018_aggr!D164</f>
        <v>#N/A</v>
      </c>
      <c r="G164" s="1">
        <f>AVERAGEIF(CF_Chaudhary_2018_aggr!C164:D164,"&lt;&gt;#N/A")</f>
        <v>4.0944981560056772E-14</v>
      </c>
      <c r="H164" s="1">
        <f>AVERAGEIF(CF_Chaudhary_2018_aggr!E164:G164, "&lt;&gt;#N/A")</f>
        <v>6.1488422065160244E-14</v>
      </c>
      <c r="I164" s="1">
        <f>AVERAGEIF(CF_Chaudhary_2018_aggr!E164:G164, "&lt;&gt;#N/A")</f>
        <v>6.1488422065160244E-14</v>
      </c>
      <c r="J164" s="1">
        <f t="shared" si="2"/>
        <v>4.0944981560056772E-14</v>
      </c>
      <c r="K164" s="1">
        <f>CF_Chaudhary_2018_aggr!C164</f>
        <v>4.0944981560056772E-14</v>
      </c>
      <c r="L164">
        <v>0</v>
      </c>
      <c r="M164" s="1" t="e">
        <f>AVERAGEIF(CF_Chaudhary_2018_aggr!B164:B164, "&lt;&gt;#N/A")</f>
        <v>#DIV/0!</v>
      </c>
      <c r="N164" s="1">
        <f>AVERAGEIF(CF_Chaudhary_2018_aggr!D164:G164,  "&lt;&gt;#N/A")</f>
        <v>6.1488422065160244E-14</v>
      </c>
    </row>
    <row r="165" spans="1:14" x14ac:dyDescent="0.45">
      <c r="A165" t="s">
        <v>176</v>
      </c>
      <c r="B165" s="1">
        <f>AVERAGEIF(CF_Chaudhary_2018_aggr!K165:M165, "&lt;&gt;#N/A")</f>
        <v>3.2516972734223181E-15</v>
      </c>
      <c r="C165" s="1">
        <f>AVERAGEIF(CF_Chaudhary_2018_aggr!K165:M165, "&lt;&gt;#N/A")</f>
        <v>3.2516972734223181E-15</v>
      </c>
      <c r="D165" s="1">
        <f>AVERAGEIF(CF_Chaudhary_2018_aggr!H165:J165, "&lt;&gt;#N/A")</f>
        <v>3.1929336831045598E-15</v>
      </c>
      <c r="E165" s="1">
        <f>AVERAGEIF(CF_Chaudhary_2018_aggr!N165:P165, "&lt;&gt;#N/A")</f>
        <v>3.0001229502746058E-15</v>
      </c>
      <c r="F165" s="1">
        <f>CF_Chaudhary_2018_aggr!D165</f>
        <v>2.6629471879348147E-15</v>
      </c>
      <c r="G165" s="1">
        <f>AVERAGEIF(CF_Chaudhary_2018_aggr!C165:D165,"&lt;&gt;#N/A")</f>
        <v>2.6629471879348147E-15</v>
      </c>
      <c r="H165" s="1">
        <f>AVERAGEIF(CF_Chaudhary_2018_aggr!E165:G165, "&lt;&gt;#N/A")</f>
        <v>3.4106201083182134E-15</v>
      </c>
      <c r="I165" s="1">
        <f>AVERAGEIF(CF_Chaudhary_2018_aggr!E165:G165, "&lt;&gt;#N/A")</f>
        <v>3.4106201083182134E-15</v>
      </c>
      <c r="J165" s="1" t="e">
        <f t="shared" si="2"/>
        <v>#N/A</v>
      </c>
      <c r="K165" s="1" t="e">
        <f>CF_Chaudhary_2018_aggr!C165</f>
        <v>#N/A</v>
      </c>
      <c r="L165">
        <v>0</v>
      </c>
      <c r="M165" s="1" t="e">
        <f>AVERAGEIF(CF_Chaudhary_2018_aggr!B165:B165, "&lt;&gt;#N/A")</f>
        <v>#DIV/0!</v>
      </c>
      <c r="N165" s="1">
        <f>AVERAGEIF(CF_Chaudhary_2018_aggr!D165:G165,  "&lt;&gt;#N/A")</f>
        <v>3.2237018782223638E-15</v>
      </c>
    </row>
    <row r="166" spans="1:14" x14ac:dyDescent="0.45">
      <c r="A166" t="s">
        <v>177</v>
      </c>
      <c r="B166" s="1">
        <f>AVERAGEIF(CF_Chaudhary_2018_aggr!K166:M166, "&lt;&gt;#N/A")</f>
        <v>2.7947397190414013E-14</v>
      </c>
      <c r="C166" s="1">
        <f>AVERAGEIF(CF_Chaudhary_2018_aggr!K166:M166, "&lt;&gt;#N/A")</f>
        <v>2.7947397190414013E-14</v>
      </c>
      <c r="D166" s="1">
        <f>AVERAGEIF(CF_Chaudhary_2018_aggr!H166:J166, "&lt;&gt;#N/A")</f>
        <v>2.8028887427115494E-14</v>
      </c>
      <c r="E166" s="1">
        <f>AVERAGEIF(CF_Chaudhary_2018_aggr!N166:P166, "&lt;&gt;#N/A")</f>
        <v>2.8080402915784812E-14</v>
      </c>
      <c r="F166" s="1" t="e">
        <f>CF_Chaudhary_2018_aggr!D166</f>
        <v>#N/A</v>
      </c>
      <c r="G166" s="1">
        <f>AVERAGEIF(CF_Chaudhary_2018_aggr!C166:D166,"&lt;&gt;#N/A")</f>
        <v>2.6684251952143918E-14</v>
      </c>
      <c r="H166" s="1">
        <f>AVERAGEIF(CF_Chaudhary_2018_aggr!E166:G166, "&lt;&gt;#N/A")</f>
        <v>2.8751621452733953E-14</v>
      </c>
      <c r="I166" s="1">
        <f>AVERAGEIF(CF_Chaudhary_2018_aggr!E166:G166, "&lt;&gt;#N/A")</f>
        <v>2.8751621452733953E-14</v>
      </c>
      <c r="J166" s="1">
        <f t="shared" si="2"/>
        <v>2.6684251952143918E-14</v>
      </c>
      <c r="K166" s="1">
        <f>CF_Chaudhary_2018_aggr!C166</f>
        <v>2.6684251952143918E-14</v>
      </c>
      <c r="L166">
        <v>0</v>
      </c>
      <c r="M166" s="1" t="e">
        <f>AVERAGEIF(CF_Chaudhary_2018_aggr!B166:B166, "&lt;&gt;#N/A")</f>
        <v>#DIV/0!</v>
      </c>
      <c r="N166" s="1">
        <f>AVERAGEIF(CF_Chaudhary_2018_aggr!D166:G166,  "&lt;&gt;#N/A")</f>
        <v>2.8751621452733953E-14</v>
      </c>
    </row>
    <row r="167" spans="1:14" x14ac:dyDescent="0.45">
      <c r="A167" t="s">
        <v>178</v>
      </c>
      <c r="B167" s="1">
        <f>AVERAGEIF(CF_Chaudhary_2018_aggr!K167:M167, "&lt;&gt;#N/A")</f>
        <v>9.8954076057915762E-15</v>
      </c>
      <c r="C167" s="1">
        <f>AVERAGEIF(CF_Chaudhary_2018_aggr!K167:M167, "&lt;&gt;#N/A")</f>
        <v>9.8954076057915762E-15</v>
      </c>
      <c r="D167" s="1">
        <f>AVERAGEIF(CF_Chaudhary_2018_aggr!H167:J167, "&lt;&gt;#N/A")</f>
        <v>1.0016946306305394E-14</v>
      </c>
      <c r="E167" s="1">
        <f>AVERAGEIF(CF_Chaudhary_2018_aggr!N167:P167, "&lt;&gt;#N/A")</f>
        <v>9.9268173710838179E-15</v>
      </c>
      <c r="F167" s="1">
        <f>CF_Chaudhary_2018_aggr!D167</f>
        <v>9.7404402315392358E-15</v>
      </c>
      <c r="G167" s="1">
        <f>AVERAGEIF(CF_Chaudhary_2018_aggr!C167:D167,"&lt;&gt;#N/A")</f>
        <v>9.7404402315392358E-15</v>
      </c>
      <c r="H167" s="1">
        <f>AVERAGEIF(CF_Chaudhary_2018_aggr!E167:G167, "&lt;&gt;#N/A")</f>
        <v>1.0146572832279279E-14</v>
      </c>
      <c r="I167" s="1">
        <f>AVERAGEIF(CF_Chaudhary_2018_aggr!E167:G167, "&lt;&gt;#N/A")</f>
        <v>1.0146572832279279E-14</v>
      </c>
      <c r="J167" s="1" t="e">
        <f t="shared" si="2"/>
        <v>#N/A</v>
      </c>
      <c r="K167" s="1" t="e">
        <f>CF_Chaudhary_2018_aggr!C167</f>
        <v>#N/A</v>
      </c>
      <c r="L167">
        <v>0</v>
      </c>
      <c r="M167" s="1" t="e">
        <f>AVERAGEIF(CF_Chaudhary_2018_aggr!B167:B167, "&lt;&gt;#N/A")</f>
        <v>#DIV/0!</v>
      </c>
      <c r="N167" s="1">
        <f>AVERAGEIF(CF_Chaudhary_2018_aggr!D167:G167,  "&lt;&gt;#N/A")</f>
        <v>1.004503968209427E-14</v>
      </c>
    </row>
    <row r="168" spans="1:14" x14ac:dyDescent="0.45">
      <c r="A168" t="s">
        <v>179</v>
      </c>
      <c r="B168" s="1">
        <f>AVERAGEIF(CF_Chaudhary_2018_aggr!K168:M168, "&lt;&gt;#N/A")</f>
        <v>4.5905207438062359E-15</v>
      </c>
      <c r="C168" s="1">
        <f>AVERAGEIF(CF_Chaudhary_2018_aggr!K168:M168, "&lt;&gt;#N/A")</f>
        <v>4.5905207438062359E-15</v>
      </c>
      <c r="D168" s="1">
        <f>AVERAGEIF(CF_Chaudhary_2018_aggr!H168:J168, "&lt;&gt;#N/A")</f>
        <v>4.6346986499925938E-15</v>
      </c>
      <c r="E168" s="1">
        <f>AVERAGEIF(CF_Chaudhary_2018_aggr!N168:P168, "&lt;&gt;#N/A")</f>
        <v>4.5369194577475896E-15</v>
      </c>
      <c r="F168" s="1">
        <f>CF_Chaudhary_2018_aggr!D168</f>
        <v>4.3506762477678074E-15</v>
      </c>
      <c r="G168" s="1">
        <f>AVERAGEIF(CF_Chaudhary_2018_aggr!C168:D168,"&lt;&gt;#N/A")</f>
        <v>4.3506762477678074E-15</v>
      </c>
      <c r="H168" s="1">
        <f>AVERAGEIF(CF_Chaudhary_2018_aggr!E168:G168, "&lt;&gt;#N/A")</f>
        <v>4.7628982563906266E-15</v>
      </c>
      <c r="I168" s="1">
        <f>AVERAGEIF(CF_Chaudhary_2018_aggr!E168:G168, "&lt;&gt;#N/A")</f>
        <v>4.7628982563906266E-15</v>
      </c>
      <c r="J168" s="1" t="e">
        <f t="shared" si="2"/>
        <v>#N/A</v>
      </c>
      <c r="K168" s="1" t="e">
        <f>CF_Chaudhary_2018_aggr!C168</f>
        <v>#N/A</v>
      </c>
      <c r="L168">
        <v>0</v>
      </c>
      <c r="M168" s="1" t="e">
        <f>AVERAGEIF(CF_Chaudhary_2018_aggr!B168:B168, "&lt;&gt;#N/A")</f>
        <v>#DIV/0!</v>
      </c>
      <c r="N168" s="1">
        <f>AVERAGEIF(CF_Chaudhary_2018_aggr!D168:G168,  "&lt;&gt;#N/A")</f>
        <v>4.6598427542349224E-15</v>
      </c>
    </row>
    <row r="169" spans="1:14" x14ac:dyDescent="0.45">
      <c r="A169" t="s">
        <v>180</v>
      </c>
      <c r="B169" s="1">
        <f>AVERAGEIF(CF_Chaudhary_2018_aggr!K169:M169, "&lt;&gt;#N/A")</f>
        <v>2.4979304238640169E-15</v>
      </c>
      <c r="C169" s="1">
        <f>AVERAGEIF(CF_Chaudhary_2018_aggr!K169:M169, "&lt;&gt;#N/A")</f>
        <v>2.4979304238640169E-15</v>
      </c>
      <c r="D169" s="1">
        <f>AVERAGEIF(CF_Chaudhary_2018_aggr!H169:J169, "&lt;&gt;#N/A")</f>
        <v>2.4416556777979302E-15</v>
      </c>
      <c r="E169" s="1">
        <f>AVERAGEIF(CF_Chaudhary_2018_aggr!N169:P169, "&lt;&gt;#N/A")</f>
        <v>2.2709369512818066E-15</v>
      </c>
      <c r="F169" s="1">
        <f>CF_Chaudhary_2018_aggr!D169</f>
        <v>2.0386590443130529E-15</v>
      </c>
      <c r="G169" s="1">
        <f>AVERAGEIF(CF_Chaudhary_2018_aggr!C169:D169,"&lt;&gt;#N/A")</f>
        <v>2.0386590443130529E-15</v>
      </c>
      <c r="H169" s="1">
        <f>AVERAGEIF(CF_Chaudhary_2018_aggr!E169:G169, "&lt;&gt;#N/A")</f>
        <v>2.647698523612874E-15</v>
      </c>
      <c r="I169" s="1">
        <f>AVERAGEIF(CF_Chaudhary_2018_aggr!E169:G169, "&lt;&gt;#N/A")</f>
        <v>2.647698523612874E-15</v>
      </c>
      <c r="J169" s="1" t="e">
        <f t="shared" si="2"/>
        <v>#N/A</v>
      </c>
      <c r="K169" s="1" t="e">
        <f>CF_Chaudhary_2018_aggr!C169</f>
        <v>#N/A</v>
      </c>
      <c r="L169">
        <v>0</v>
      </c>
      <c r="M169" s="1" t="e">
        <f>AVERAGEIF(CF_Chaudhary_2018_aggr!B169:B169, "&lt;&gt;#N/A")</f>
        <v>#DIV/0!</v>
      </c>
      <c r="N169" s="1">
        <f>AVERAGEIF(CF_Chaudhary_2018_aggr!D169:G169,  "&lt;&gt;#N/A")</f>
        <v>2.4954386537879192E-15</v>
      </c>
    </row>
    <row r="170" spans="1:14" x14ac:dyDescent="0.45">
      <c r="A170" t="s">
        <v>181</v>
      </c>
      <c r="B170" s="1">
        <f>AVERAGEIF(CF_Chaudhary_2018_aggr!K170:M170, "&lt;&gt;#N/A")</f>
        <v>1.443022741396248E-14</v>
      </c>
      <c r="C170" s="1">
        <f>AVERAGEIF(CF_Chaudhary_2018_aggr!K170:M170, "&lt;&gt;#N/A")</f>
        <v>1.443022741396248E-14</v>
      </c>
      <c r="D170" s="1">
        <f>AVERAGEIF(CF_Chaudhary_2018_aggr!H170:J170, "&lt;&gt;#N/A")</f>
        <v>1.3754236858648095E-14</v>
      </c>
      <c r="E170" s="1">
        <f>AVERAGEIF(CF_Chaudhary_2018_aggr!N170:P170, "&lt;&gt;#N/A")</f>
        <v>1.2313666217688642E-14</v>
      </c>
      <c r="F170" s="1">
        <f>CF_Chaudhary_2018_aggr!D170</f>
        <v>9.7153100557369677E-15</v>
      </c>
      <c r="G170" s="1">
        <f>AVERAGEIF(CF_Chaudhary_2018_aggr!C170:D170,"&lt;&gt;#N/A")</f>
        <v>9.7153100557369677E-15</v>
      </c>
      <c r="H170" s="1">
        <f>AVERAGEIF(CF_Chaudhary_2018_aggr!E170:G170, "&lt;&gt;#N/A")</f>
        <v>1.5296420360927258E-14</v>
      </c>
      <c r="I170" s="1">
        <f>AVERAGEIF(CF_Chaudhary_2018_aggr!E170:G170, "&lt;&gt;#N/A")</f>
        <v>1.5296420360927258E-14</v>
      </c>
      <c r="J170" s="1" t="e">
        <f t="shared" si="2"/>
        <v>#N/A</v>
      </c>
      <c r="K170" s="1" t="e">
        <f>CF_Chaudhary_2018_aggr!C170</f>
        <v>#N/A</v>
      </c>
      <c r="L170">
        <v>0</v>
      </c>
      <c r="M170" s="1" t="e">
        <f>AVERAGEIF(CF_Chaudhary_2018_aggr!B170:B170, "&lt;&gt;#N/A")</f>
        <v>#DIV/0!</v>
      </c>
      <c r="N170" s="1">
        <f>AVERAGEIF(CF_Chaudhary_2018_aggr!D170:G170,  "&lt;&gt;#N/A")</f>
        <v>1.3901142784629686E-14</v>
      </c>
    </row>
    <row r="171" spans="1:14" x14ac:dyDescent="0.45">
      <c r="A171" t="s">
        <v>182</v>
      </c>
      <c r="B171" s="1">
        <f>AVERAGEIF(CF_Chaudhary_2018_aggr!K171:M171, "&lt;&gt;#N/A")</f>
        <v>1.9014692684550658E-14</v>
      </c>
      <c r="C171" s="1">
        <f>AVERAGEIF(CF_Chaudhary_2018_aggr!K171:M171, "&lt;&gt;#N/A")</f>
        <v>1.9014692684550658E-14</v>
      </c>
      <c r="D171" s="1">
        <f>AVERAGEIF(CF_Chaudhary_2018_aggr!H171:J171, "&lt;&gt;#N/A")</f>
        <v>1.7975756835856969E-14</v>
      </c>
      <c r="E171" s="1">
        <f>AVERAGEIF(CF_Chaudhary_2018_aggr!N171:P171, "&lt;&gt;#N/A")</f>
        <v>1.5866754976215749E-14</v>
      </c>
      <c r="F171" s="1">
        <f>CF_Chaudhary_2018_aggr!D171</f>
        <v>1.204453214295075E-14</v>
      </c>
      <c r="G171" s="1">
        <f>AVERAGEIF(CF_Chaudhary_2018_aggr!C171:D171,"&lt;&gt;#N/A")</f>
        <v>1.204453214295075E-14</v>
      </c>
      <c r="H171" s="1">
        <f>AVERAGEIF(CF_Chaudhary_2018_aggr!E171:G171, "&lt;&gt;#N/A")</f>
        <v>2.0232211139637893E-14</v>
      </c>
      <c r="I171" s="1">
        <f>AVERAGEIF(CF_Chaudhary_2018_aggr!E171:G171, "&lt;&gt;#N/A")</f>
        <v>2.0232211139637893E-14</v>
      </c>
      <c r="J171" s="1" t="e">
        <f t="shared" si="2"/>
        <v>#N/A</v>
      </c>
      <c r="K171" s="1" t="e">
        <f>CF_Chaudhary_2018_aggr!C171</f>
        <v>#N/A</v>
      </c>
      <c r="L171">
        <v>0</v>
      </c>
      <c r="M171" s="1" t="e">
        <f>AVERAGEIF(CF_Chaudhary_2018_aggr!B171:B171, "&lt;&gt;#N/A")</f>
        <v>#DIV/0!</v>
      </c>
      <c r="N171" s="1">
        <f>AVERAGEIF(CF_Chaudhary_2018_aggr!D171:G171,  "&lt;&gt;#N/A")</f>
        <v>1.8185291390466109E-14</v>
      </c>
    </row>
    <row r="172" spans="1:14" x14ac:dyDescent="0.45">
      <c r="A172" t="s">
        <v>183</v>
      </c>
      <c r="B172" s="1">
        <f>AVERAGEIF(CF_Chaudhary_2018_aggr!K172:M172, "&lt;&gt;#N/A")</f>
        <v>5.8125156705159632E-16</v>
      </c>
      <c r="C172" s="1">
        <f>AVERAGEIF(CF_Chaudhary_2018_aggr!K172:M172, "&lt;&gt;#N/A")</f>
        <v>5.8125156705159632E-16</v>
      </c>
      <c r="D172" s="1">
        <f>AVERAGEIF(CF_Chaudhary_2018_aggr!H172:J172, "&lt;&gt;#N/A")</f>
        <v>5.5885544922295821E-16</v>
      </c>
      <c r="E172" s="1">
        <f>AVERAGEIF(CF_Chaudhary_2018_aggr!N172:P172, "&lt;&gt;#N/A")</f>
        <v>5.0548405869063648E-16</v>
      </c>
      <c r="F172" s="1">
        <f>CF_Chaudhary_2018_aggr!D172</f>
        <v>4.9051727813218665E-16</v>
      </c>
      <c r="G172" s="1">
        <f>AVERAGEIF(CF_Chaudhary_2018_aggr!C172:D172,"&lt;&gt;#N/A")</f>
        <v>4.5785456566766574E-16</v>
      </c>
      <c r="H172" s="1">
        <f>AVERAGEIF(CF_Chaudhary_2018_aggr!E172:G172, "&lt;&gt;#N/A")</f>
        <v>6.1603818706973108E-16</v>
      </c>
      <c r="I172" s="1">
        <f>AVERAGEIF(CF_Chaudhary_2018_aggr!E172:G172, "&lt;&gt;#N/A")</f>
        <v>6.1603818706973108E-16</v>
      </c>
      <c r="J172" s="1">
        <f t="shared" si="2"/>
        <v>4.2519185320314493E-16</v>
      </c>
      <c r="K172" s="1">
        <f>CF_Chaudhary_2018_aggr!C172</f>
        <v>4.2519185320314493E-16</v>
      </c>
      <c r="L172">
        <v>0</v>
      </c>
      <c r="M172" s="1">
        <f>AVERAGEIF(CF_Chaudhary_2018_aggr!B172:B172, "&lt;&gt;#N/A")</f>
        <v>6.7457240761801492E-17</v>
      </c>
      <c r="N172" s="1">
        <f>AVERAGEIF(CF_Chaudhary_2018_aggr!D172:G172,  "&lt;&gt;#N/A")</f>
        <v>5.846579598353449E-16</v>
      </c>
    </row>
    <row r="173" spans="1:14" x14ac:dyDescent="0.45">
      <c r="A173" t="s">
        <v>184</v>
      </c>
      <c r="B173" s="1">
        <f>AVERAGEIF(CF_Chaudhary_2018_aggr!K173:M173, "&lt;&gt;#N/A")</f>
        <v>4.3298519974643825E-16</v>
      </c>
      <c r="C173" s="1">
        <f>AVERAGEIF(CF_Chaudhary_2018_aggr!K173:M173, "&lt;&gt;#N/A")</f>
        <v>4.3298519974643825E-16</v>
      </c>
      <c r="D173" s="1">
        <f>AVERAGEIF(CF_Chaudhary_2018_aggr!H173:J173, "&lt;&gt;#N/A")</f>
        <v>4.3242138368118592E-16</v>
      </c>
      <c r="E173" s="1">
        <f>AVERAGEIF(CF_Chaudhary_2018_aggr!N173:P173, "&lt;&gt;#N/A")</f>
        <v>4.2315063609042854E-16</v>
      </c>
      <c r="F173" s="1">
        <f>CF_Chaudhary_2018_aggr!D173</f>
        <v>4.1919902711870587E-16</v>
      </c>
      <c r="G173" s="1">
        <f>AVERAGEIF(CF_Chaudhary_2018_aggr!C173:D173,"&lt;&gt;#N/A")</f>
        <v>4.1393091691013176E-16</v>
      </c>
      <c r="H173" s="1">
        <f>AVERAGEIF(CF_Chaudhary_2018_aggr!E173:G173, "&lt;&gt;#N/A")</f>
        <v>4.430233737657844E-16</v>
      </c>
      <c r="I173" s="1">
        <f>AVERAGEIF(CF_Chaudhary_2018_aggr!E173:G173, "&lt;&gt;#N/A")</f>
        <v>4.430233737657844E-16</v>
      </c>
      <c r="J173" s="1">
        <f t="shared" si="2"/>
        <v>4.086628067015576E-16</v>
      </c>
      <c r="K173" s="1">
        <f>CF_Chaudhary_2018_aggr!C173</f>
        <v>4.086628067015576E-16</v>
      </c>
      <c r="L173">
        <v>0</v>
      </c>
      <c r="M173" s="1">
        <f>AVERAGEIF(CF_Chaudhary_2018_aggr!B173:B173, "&lt;&gt;#N/A")</f>
        <v>1.9669106791066442E-16</v>
      </c>
      <c r="N173" s="1">
        <f>AVERAGEIF(CF_Chaudhary_2018_aggr!D173:G173,  "&lt;&gt;#N/A")</f>
        <v>4.3706728710401482E-16</v>
      </c>
    </row>
    <row r="174" spans="1:14" x14ac:dyDescent="0.45">
      <c r="A174" t="s">
        <v>185</v>
      </c>
      <c r="B174" s="1">
        <f>AVERAGEIF(CF_Chaudhary_2018_aggr!K174:M174, "&lt;&gt;#N/A")</f>
        <v>2.8979737303177575E-16</v>
      </c>
      <c r="C174" s="1">
        <f>AVERAGEIF(CF_Chaudhary_2018_aggr!K174:M174, "&lt;&gt;#N/A")</f>
        <v>2.8979737303177575E-16</v>
      </c>
      <c r="D174" s="1">
        <f>AVERAGEIF(CF_Chaudhary_2018_aggr!H174:J174, "&lt;&gt;#N/A")</f>
        <v>2.8718431314034791E-16</v>
      </c>
      <c r="E174" s="1">
        <f>AVERAGEIF(CF_Chaudhary_2018_aggr!N174:P174, "&lt;&gt;#N/A")</f>
        <v>2.7672103735744726E-16</v>
      </c>
      <c r="F174" s="1">
        <f>CF_Chaudhary_2018_aggr!D174</f>
        <v>2.6035696047520124E-16</v>
      </c>
      <c r="G174" s="1">
        <f>AVERAGEIF(CF_Chaudhary_2018_aggr!C174:D174,"&lt;&gt;#N/A")</f>
        <v>2.6299365212779027E-16</v>
      </c>
      <c r="H174" s="1">
        <f>AVERAGEIF(CF_Chaudhary_2018_aggr!E174:G174, "&lt;&gt;#N/A")</f>
        <v>2.985220945702404E-16</v>
      </c>
      <c r="I174" s="1">
        <f>AVERAGEIF(CF_Chaudhary_2018_aggr!E174:G174, "&lt;&gt;#N/A")</f>
        <v>2.985220945702404E-16</v>
      </c>
      <c r="J174" s="1">
        <f t="shared" si="2"/>
        <v>2.6563034378037936E-16</v>
      </c>
      <c r="K174" s="1">
        <f>CF_Chaudhary_2018_aggr!C174</f>
        <v>2.6563034378037936E-16</v>
      </c>
      <c r="L174">
        <v>0</v>
      </c>
      <c r="M174" s="1">
        <f>AVERAGEIF(CF_Chaudhary_2018_aggr!B174:B174, "&lt;&gt;#N/A")</f>
        <v>6.5335757080177549E-17</v>
      </c>
      <c r="N174" s="1">
        <f>AVERAGEIF(CF_Chaudhary_2018_aggr!D174:G174,  "&lt;&gt;#N/A")</f>
        <v>2.8898081104648066E-16</v>
      </c>
    </row>
    <row r="175" spans="1:14" x14ac:dyDescent="0.45">
      <c r="A175" t="s">
        <v>186</v>
      </c>
      <c r="B175" s="1">
        <f>AVERAGEIF(CF_Chaudhary_2018_aggr!K175:M175, "&lt;&gt;#N/A")</f>
        <v>6.2210543218760073E-16</v>
      </c>
      <c r="C175" s="1">
        <f>AVERAGEIF(CF_Chaudhary_2018_aggr!K175:M175, "&lt;&gt;#N/A")</f>
        <v>6.2210543218760073E-16</v>
      </c>
      <c r="D175" s="1">
        <f>AVERAGEIF(CF_Chaudhary_2018_aggr!H175:J175, "&lt;&gt;#N/A")</f>
        <v>6.2316808511101539E-16</v>
      </c>
      <c r="E175" s="1">
        <f>AVERAGEIF(CF_Chaudhary_2018_aggr!N175:P175, "&lt;&gt;#N/A")</f>
        <v>6.1367377291996872E-16</v>
      </c>
      <c r="F175" s="1">
        <f>CF_Chaudhary_2018_aggr!D175</f>
        <v>6.0994121779730914E-16</v>
      </c>
      <c r="G175" s="1">
        <f>AVERAGEIF(CF_Chaudhary_2018_aggr!C175:D175,"&lt;&gt;#N/A")</f>
        <v>6.0499293303509269E-16</v>
      </c>
      <c r="H175" s="1">
        <f>AVERAGEIF(CF_Chaudhary_2018_aggr!E175:G175, "&lt;&gt;#N/A")</f>
        <v>6.3337259727122551E-16</v>
      </c>
      <c r="I175" s="1">
        <f>AVERAGEIF(CF_Chaudhary_2018_aggr!E175:G175, "&lt;&gt;#N/A")</f>
        <v>6.3337259727122551E-16</v>
      </c>
      <c r="J175" s="1">
        <f t="shared" si="2"/>
        <v>6.0004464827287635E-16</v>
      </c>
      <c r="K175" s="1">
        <f>CF_Chaudhary_2018_aggr!C175</f>
        <v>6.0004464827287635E-16</v>
      </c>
      <c r="L175">
        <v>0</v>
      </c>
      <c r="M175" s="1">
        <f>AVERAGEIF(CF_Chaudhary_2018_aggr!B175:B175, "&lt;&gt;#N/A")</f>
        <v>1.8943804963364647E-16</v>
      </c>
      <c r="N175" s="1">
        <f>AVERAGEIF(CF_Chaudhary_2018_aggr!D175:G175,  "&lt;&gt;#N/A")</f>
        <v>6.2751475240274641E-16</v>
      </c>
    </row>
    <row r="176" spans="1:14" x14ac:dyDescent="0.45">
      <c r="A176" t="s">
        <v>187</v>
      </c>
      <c r="B176" s="1">
        <f>AVERAGEIF(CF_Chaudhary_2018_aggr!K176:M176, "&lt;&gt;#N/A")</f>
        <v>4.2217358737505923E-16</v>
      </c>
      <c r="C176" s="1">
        <f>AVERAGEIF(CF_Chaudhary_2018_aggr!K176:M176, "&lt;&gt;#N/A")</f>
        <v>4.2217358737505923E-16</v>
      </c>
      <c r="D176" s="1">
        <f>AVERAGEIF(CF_Chaudhary_2018_aggr!H176:J176, "&lt;&gt;#N/A")</f>
        <v>4.1416598732660006E-16</v>
      </c>
      <c r="E176" s="1">
        <f>AVERAGEIF(CF_Chaudhary_2018_aggr!N176:P176, "&lt;&gt;#N/A")</f>
        <v>3.8877272386342534E-16</v>
      </c>
      <c r="F176" s="1">
        <f>CF_Chaudhary_2018_aggr!D176</f>
        <v>3.8338530354862739E-16</v>
      </c>
      <c r="G176" s="1">
        <f>AVERAGEIF(CF_Chaudhary_2018_aggr!C176:D176,"&lt;&gt;#N/A")</f>
        <v>3.6667515396728682E-16</v>
      </c>
      <c r="H176" s="1">
        <f>AVERAGEIF(CF_Chaudhary_2018_aggr!E176:G176, "&lt;&gt;#N/A")</f>
        <v>4.4167606071494467E-16</v>
      </c>
      <c r="I176" s="1">
        <f>AVERAGEIF(CF_Chaudhary_2018_aggr!E176:G176, "&lt;&gt;#N/A")</f>
        <v>4.4167606071494467E-16</v>
      </c>
      <c r="J176" s="1">
        <f t="shared" si="2"/>
        <v>3.4996500438594624E-16</v>
      </c>
      <c r="K176" s="1">
        <f>CF_Chaudhary_2018_aggr!C176</f>
        <v>3.4996500438594624E-16</v>
      </c>
      <c r="L176">
        <v>0</v>
      </c>
      <c r="M176" s="1">
        <f>AVERAGEIF(CF_Chaudhary_2018_aggr!B176:B176, "&lt;&gt;#N/A")</f>
        <v>1.2364380322421901E-16</v>
      </c>
      <c r="N176" s="1">
        <f>AVERAGEIF(CF_Chaudhary_2018_aggr!D176:G176,  "&lt;&gt;#N/A")</f>
        <v>4.2710337142336531E-16</v>
      </c>
    </row>
    <row r="177" spans="1:14" x14ac:dyDescent="0.45">
      <c r="A177" t="s">
        <v>188</v>
      </c>
      <c r="B177" s="1">
        <f>AVERAGEIF(CF_Chaudhary_2018_aggr!K177:M177, "&lt;&gt;#N/A")</f>
        <v>1.6027280968141841E-15</v>
      </c>
      <c r="C177" s="1">
        <f>AVERAGEIF(CF_Chaudhary_2018_aggr!K177:M177, "&lt;&gt;#N/A")</f>
        <v>1.6027280968141841E-15</v>
      </c>
      <c r="D177" s="1">
        <f>AVERAGEIF(CF_Chaudhary_2018_aggr!H177:J177, "&lt;&gt;#N/A")</f>
        <v>1.6029099247272668E-15</v>
      </c>
      <c r="E177" s="1">
        <f>AVERAGEIF(CF_Chaudhary_2018_aggr!N177:P177, "&lt;&gt;#N/A")</f>
        <v>1.5782211965293566E-15</v>
      </c>
      <c r="F177" s="1">
        <f>CF_Chaudhary_2018_aggr!D177</f>
        <v>1.5542536222112277E-15</v>
      </c>
      <c r="G177" s="1">
        <f>AVERAGEIF(CF_Chaudhary_2018_aggr!C177:D177,"&lt;&gt;#N/A")</f>
        <v>1.5505299746488192E-15</v>
      </c>
      <c r="H177" s="1">
        <f>AVERAGEIF(CF_Chaudhary_2018_aggr!E177:G177, "&lt;&gt;#N/A")</f>
        <v>1.6298032638401624E-15</v>
      </c>
      <c r="I177" s="1">
        <f>AVERAGEIF(CF_Chaudhary_2018_aggr!E177:G177, "&lt;&gt;#N/A")</f>
        <v>1.6298032638401624E-15</v>
      </c>
      <c r="J177" s="1">
        <f t="shared" si="2"/>
        <v>1.5468063270864105E-15</v>
      </c>
      <c r="K177" s="1">
        <f>CF_Chaudhary_2018_aggr!C177</f>
        <v>1.5468063270864105E-15</v>
      </c>
      <c r="L177">
        <v>0</v>
      </c>
      <c r="M177" s="1">
        <f>AVERAGEIF(CF_Chaudhary_2018_aggr!B177:B177, "&lt;&gt;#N/A")</f>
        <v>3.3391615908637617E-16</v>
      </c>
      <c r="N177" s="1">
        <f>AVERAGEIF(CF_Chaudhary_2018_aggr!D177:G177,  "&lt;&gt;#N/A")</f>
        <v>1.6109158534329287E-15</v>
      </c>
    </row>
    <row r="178" spans="1:14" x14ac:dyDescent="0.45">
      <c r="A178" t="s">
        <v>189</v>
      </c>
      <c r="B178" s="1">
        <f>AVERAGEIF(CF_Chaudhary_2018_aggr!K178:M178, "&lt;&gt;#N/A")</f>
        <v>1.1278669140280626E-13</v>
      </c>
      <c r="C178" s="1">
        <f>AVERAGEIF(CF_Chaudhary_2018_aggr!K178:M178, "&lt;&gt;#N/A")</f>
        <v>1.1278669140280626E-13</v>
      </c>
      <c r="D178" s="1">
        <f>AVERAGEIF(CF_Chaudhary_2018_aggr!H178:J178, "&lt;&gt;#N/A")</f>
        <v>1.0108700576314293E-13</v>
      </c>
      <c r="E178" s="1" t="e">
        <f>AVERAGEIF(CF_Chaudhary_2018_aggr!N178:P178, "&lt;&gt;#N/A")</f>
        <v>#DIV/0!</v>
      </c>
      <c r="F178" s="1">
        <f>CF_Chaudhary_2018_aggr!D178</f>
        <v>4.8877150309669164E-14</v>
      </c>
      <c r="G178" s="1">
        <f>AVERAGEIF(CF_Chaudhary_2018_aggr!C178:D178,"&lt;&gt;#N/A")</f>
        <v>5.5512360137581488E-14</v>
      </c>
      <c r="H178" s="1">
        <f>AVERAGEIF(CF_Chaudhary_2018_aggr!E178:G178, "&lt;&gt;#N/A")</f>
        <v>1.2962859919451066E-13</v>
      </c>
      <c r="I178" s="1">
        <f>AVERAGEIF(CF_Chaudhary_2018_aggr!E178:G178, "&lt;&gt;#N/A")</f>
        <v>1.2962859919451066E-13</v>
      </c>
      <c r="J178" s="1">
        <f t="shared" si="2"/>
        <v>6.2147569965493811E-14</v>
      </c>
      <c r="K178" s="1">
        <f>CF_Chaudhary_2018_aggr!C178</f>
        <v>6.2147569965493811E-14</v>
      </c>
      <c r="L178">
        <v>0</v>
      </c>
      <c r="M178" s="1">
        <f>AVERAGEIF(CF_Chaudhary_2018_aggr!B178:B178, "&lt;&gt;#N/A")</f>
        <v>1.8937028441003916E-15</v>
      </c>
      <c r="N178" s="1">
        <f>AVERAGEIF(CF_Chaudhary_2018_aggr!D178:G178,  "&lt;&gt;#N/A")</f>
        <v>1.0944073697330028E-13</v>
      </c>
    </row>
    <row r="179" spans="1:14" x14ac:dyDescent="0.45">
      <c r="A179" t="s">
        <v>190</v>
      </c>
      <c r="B179" s="1">
        <f>AVERAGEIF(CF_Chaudhary_2018_aggr!K179:M179, "&lt;&gt;#N/A")</f>
        <v>2.627233156582708E-16</v>
      </c>
      <c r="C179" s="1">
        <f>AVERAGEIF(CF_Chaudhary_2018_aggr!K179:M179, "&lt;&gt;#N/A")</f>
        <v>2.627233156582708E-16</v>
      </c>
      <c r="D179" s="1">
        <f>AVERAGEIF(CF_Chaudhary_2018_aggr!H179:J179, "&lt;&gt;#N/A")</f>
        <v>2.6816207012926336E-16</v>
      </c>
      <c r="E179" s="1">
        <f>AVERAGEIF(CF_Chaudhary_2018_aggr!N179:P179, "&lt;&gt;#N/A")</f>
        <v>2.6768429911537632E-16</v>
      </c>
      <c r="F179" s="1">
        <f>CF_Chaudhary_2018_aggr!D179</f>
        <v>2.6665483462135822E-16</v>
      </c>
      <c r="G179" s="1">
        <f>AVERAGEIF(CF_Chaudhary_2018_aggr!C179:D179,"&lt;&gt;#N/A")</f>
        <v>2.6665483462135822E-16</v>
      </c>
      <c r="H179" s="1">
        <f>AVERAGEIF(CF_Chaudhary_2018_aggr!E179:G179, "&lt;&gt;#N/A")</f>
        <v>2.7100188318494522E-16</v>
      </c>
      <c r="I179" s="1">
        <f>AVERAGEIF(CF_Chaudhary_2018_aggr!E179:G179, "&lt;&gt;#N/A")</f>
        <v>2.7100188318494522E-16</v>
      </c>
      <c r="J179" s="1" t="e">
        <f t="shared" si="2"/>
        <v>#N/A</v>
      </c>
      <c r="K179" s="1" t="e">
        <f>CF_Chaudhary_2018_aggr!C179</f>
        <v>#N/A</v>
      </c>
      <c r="L179">
        <v>0</v>
      </c>
      <c r="M179" s="1" t="e">
        <f>AVERAGEIF(CF_Chaudhary_2018_aggr!B179:B179, "&lt;&gt;#N/A")</f>
        <v>#DIV/0!</v>
      </c>
      <c r="N179" s="1">
        <f>AVERAGEIF(CF_Chaudhary_2018_aggr!D179:G179,  "&lt;&gt;#N/A")</f>
        <v>2.6991512104404848E-16</v>
      </c>
    </row>
    <row r="180" spans="1:14" x14ac:dyDescent="0.45">
      <c r="A180" t="s">
        <v>191</v>
      </c>
      <c r="B180" s="1">
        <f>AVERAGEIF(CF_Chaudhary_2018_aggr!K180:M180, "&lt;&gt;#N/A")</f>
        <v>5.9073674742394602E-16</v>
      </c>
      <c r="C180" s="1">
        <f>AVERAGEIF(CF_Chaudhary_2018_aggr!K180:M180, "&lt;&gt;#N/A")</f>
        <v>5.9073674742394602E-16</v>
      </c>
      <c r="D180" s="1">
        <f>AVERAGEIF(CF_Chaudhary_2018_aggr!H180:J180, "&lt;&gt;#N/A")</f>
        <v>5.7897570070185396E-16</v>
      </c>
      <c r="E180" s="1">
        <f>AVERAGEIF(CF_Chaudhary_2018_aggr!N180:P180, "&lt;&gt;#N/A")</f>
        <v>5.4766263830029241E-16</v>
      </c>
      <c r="F180" s="1">
        <f>CF_Chaudhary_2018_aggr!D180</f>
        <v>5.0621007327488474E-16</v>
      </c>
      <c r="G180" s="1">
        <f>AVERAGEIF(CF_Chaudhary_2018_aggr!C180:D180,"&lt;&gt;#N/A")</f>
        <v>5.0621007327488474E-16</v>
      </c>
      <c r="H180" s="1">
        <f>AVERAGEIF(CF_Chaudhary_2018_aggr!E180:G180, "&lt;&gt;#N/A")</f>
        <v>6.1572267405052976E-16</v>
      </c>
      <c r="I180" s="1">
        <f>AVERAGEIF(CF_Chaudhary_2018_aggr!E180:G180, "&lt;&gt;#N/A")</f>
        <v>6.1572267405052976E-16</v>
      </c>
      <c r="J180" s="1" t="e">
        <f t="shared" si="2"/>
        <v>#N/A</v>
      </c>
      <c r="K180" s="1" t="e">
        <f>CF_Chaudhary_2018_aggr!C180</f>
        <v>#N/A</v>
      </c>
      <c r="L180">
        <v>0</v>
      </c>
      <c r="M180" s="1" t="e">
        <f>AVERAGEIF(CF_Chaudhary_2018_aggr!B180:B180, "&lt;&gt;#N/A")</f>
        <v>#DIV/0!</v>
      </c>
      <c r="N180" s="1">
        <f>AVERAGEIF(CF_Chaudhary_2018_aggr!D180:G180,  "&lt;&gt;#N/A")</f>
        <v>5.8834452385661848E-16</v>
      </c>
    </row>
    <row r="181" spans="1:14" x14ac:dyDescent="0.45">
      <c r="A181" t="s">
        <v>192</v>
      </c>
      <c r="B181" s="1">
        <f>AVERAGEIF(CF_Chaudhary_2018_aggr!K181:M181, "&lt;&gt;#N/A")</f>
        <v>1.273816377952259E-14</v>
      </c>
      <c r="C181" s="1">
        <f>AVERAGEIF(CF_Chaudhary_2018_aggr!K181:M181, "&lt;&gt;#N/A")</f>
        <v>1.273816377952259E-14</v>
      </c>
      <c r="D181" s="1">
        <f>AVERAGEIF(CF_Chaudhary_2018_aggr!H181:J181, "&lt;&gt;#N/A")</f>
        <v>1.2719140965758912E-14</v>
      </c>
      <c r="E181" s="1">
        <f>AVERAGEIF(CF_Chaudhary_2018_aggr!N181:P181, "&lt;&gt;#N/A")</f>
        <v>1.2135156903966568E-14</v>
      </c>
      <c r="F181" s="1">
        <f>CF_Chaudhary_2018_aggr!D181</f>
        <v>1.1400499413733356E-14</v>
      </c>
      <c r="G181" s="1">
        <f>AVERAGEIF(CF_Chaudhary_2018_aggr!C181:D181,"&lt;&gt;#N/A")</f>
        <v>1.0881458803778045E-14</v>
      </c>
      <c r="H181" s="1">
        <f>AVERAGEIF(CF_Chaudhary_2018_aggr!E181:G181, "&lt;&gt;#N/A")</f>
        <v>1.3816937317501361E-14</v>
      </c>
      <c r="I181" s="1">
        <f>AVERAGEIF(CF_Chaudhary_2018_aggr!E181:G181, "&lt;&gt;#N/A")</f>
        <v>1.3816937317501361E-14</v>
      </c>
      <c r="J181" s="1">
        <f t="shared" si="2"/>
        <v>1.0362418193822734E-14</v>
      </c>
      <c r="K181" s="1">
        <f>CF_Chaudhary_2018_aggr!C181</f>
        <v>1.0362418193822734E-14</v>
      </c>
      <c r="L181">
        <v>0</v>
      </c>
      <c r="M181" s="1">
        <f>AVERAGEIF(CF_Chaudhary_2018_aggr!B181:B181, "&lt;&gt;#N/A")</f>
        <v>1.9381441574872934E-15</v>
      </c>
      <c r="N181" s="1">
        <f>AVERAGEIF(CF_Chaudhary_2018_aggr!D181:G181,  "&lt;&gt;#N/A")</f>
        <v>1.321282784155936E-14</v>
      </c>
    </row>
    <row r="182" spans="1:14" x14ac:dyDescent="0.45">
      <c r="A182" t="s">
        <v>193</v>
      </c>
      <c r="B182" s="1">
        <f>AVERAGEIF(CF_Chaudhary_2018_aggr!K182:M182, "&lt;&gt;#N/A")</f>
        <v>7.1216639207192746E-15</v>
      </c>
      <c r="C182" s="1">
        <f>AVERAGEIF(CF_Chaudhary_2018_aggr!K182:M182, "&lt;&gt;#N/A")</f>
        <v>7.1216639207192746E-15</v>
      </c>
      <c r="D182" s="1">
        <f>AVERAGEIF(CF_Chaudhary_2018_aggr!H182:J182, "&lt;&gt;#N/A")</f>
        <v>7.2916752117564062E-15</v>
      </c>
      <c r="E182" s="1">
        <f>AVERAGEIF(CF_Chaudhary_2018_aggr!N182:P182, "&lt;&gt;#N/A")</f>
        <v>6.9171382337561799E-15</v>
      </c>
      <c r="F182" s="1">
        <f>CF_Chaudhary_2018_aggr!D182</f>
        <v>6.7970372221351059E-15</v>
      </c>
      <c r="G182" s="1">
        <f>AVERAGEIF(CF_Chaudhary_2018_aggr!C182:D182,"&lt;&gt;#N/A")</f>
        <v>6.6806430763796111E-15</v>
      </c>
      <c r="H182" s="1">
        <f>AVERAGEIF(CF_Chaudhary_2018_aggr!E182:G182, "&lt;&gt;#N/A")</f>
        <v>7.6450856244205909E-15</v>
      </c>
      <c r="I182" s="1">
        <f>AVERAGEIF(CF_Chaudhary_2018_aggr!E182:G182, "&lt;&gt;#N/A")</f>
        <v>7.6450856244205909E-15</v>
      </c>
      <c r="J182" s="1">
        <f t="shared" si="2"/>
        <v>6.5642489306241163E-15</v>
      </c>
      <c r="K182" s="1">
        <f>CF_Chaudhary_2018_aggr!C182</f>
        <v>6.5642489306241163E-15</v>
      </c>
      <c r="L182">
        <v>0</v>
      </c>
      <c r="M182" s="1">
        <f>AVERAGEIF(CF_Chaudhary_2018_aggr!B182:B182, "&lt;&gt;#N/A")</f>
        <v>1.3587645051201315E-15</v>
      </c>
      <c r="N182" s="1">
        <f>AVERAGEIF(CF_Chaudhary_2018_aggr!D182:G182,  "&lt;&gt;#N/A")</f>
        <v>7.43307352384922E-15</v>
      </c>
    </row>
    <row r="183" spans="1:14" x14ac:dyDescent="0.45">
      <c r="A183" t="s">
        <v>194</v>
      </c>
      <c r="B183" s="1">
        <f>AVERAGEIF(CF_Chaudhary_2018_aggr!K183:M183, "&lt;&gt;#N/A")</f>
        <v>6.3138939595059465E-16</v>
      </c>
      <c r="C183" s="1">
        <f>AVERAGEIF(CF_Chaudhary_2018_aggr!K183:M183, "&lt;&gt;#N/A")</f>
        <v>6.3138939595059465E-16</v>
      </c>
      <c r="D183" s="1">
        <f>AVERAGEIF(CF_Chaudhary_2018_aggr!H183:J183, "&lt;&gt;#N/A")</f>
        <v>6.3600443732937734E-16</v>
      </c>
      <c r="E183" s="1">
        <f>AVERAGEIF(CF_Chaudhary_2018_aggr!N183:P183, "&lt;&gt;#N/A")</f>
        <v>6.3217997383131041E-16</v>
      </c>
      <c r="F183" s="1">
        <f>CF_Chaudhary_2018_aggr!D183</f>
        <v>6.2563640381840243E-16</v>
      </c>
      <c r="G183" s="1">
        <f>AVERAGEIF(CF_Chaudhary_2018_aggr!C183:D183,"&lt;&gt;#N/A")</f>
        <v>6.2668097929514931E-16</v>
      </c>
      <c r="H183" s="1">
        <f>AVERAGEIF(CF_Chaudhary_2018_aggr!E183:G183, "&lt;&gt;#N/A")</f>
        <v>6.4062379922562983E-16</v>
      </c>
      <c r="I183" s="1">
        <f>AVERAGEIF(CF_Chaudhary_2018_aggr!E183:G183, "&lt;&gt;#N/A")</f>
        <v>6.4062379922562983E-16</v>
      </c>
      <c r="J183" s="1">
        <f t="shared" si="2"/>
        <v>6.2772555477189619E-16</v>
      </c>
      <c r="K183" s="1">
        <f>CF_Chaudhary_2018_aggr!C183</f>
        <v>6.2772555477189619E-16</v>
      </c>
      <c r="L183">
        <v>0</v>
      </c>
      <c r="M183" s="1">
        <f>AVERAGEIF(CF_Chaudhary_2018_aggr!B183:B183, "&lt;&gt;#N/A")</f>
        <v>1.5093313048790687E-16</v>
      </c>
      <c r="N183" s="1">
        <f>AVERAGEIF(CF_Chaudhary_2018_aggr!D183:G183,  "&lt;&gt;#N/A")</f>
        <v>6.368769503738229E-16</v>
      </c>
    </row>
    <row r="184" spans="1:14" x14ac:dyDescent="0.45">
      <c r="A184" t="s">
        <v>195</v>
      </c>
      <c r="B184" s="1">
        <f>AVERAGEIF(CF_Chaudhary_2018_aggr!K184:M184, "&lt;&gt;#N/A")</f>
        <v>8.031545571111611E-16</v>
      </c>
      <c r="C184" s="1">
        <f>AVERAGEIF(CF_Chaudhary_2018_aggr!K184:M184, "&lt;&gt;#N/A")</f>
        <v>8.031545571111611E-16</v>
      </c>
      <c r="D184" s="1">
        <f>AVERAGEIF(CF_Chaudhary_2018_aggr!H184:J184, "&lt;&gt;#N/A")</f>
        <v>8.0770957608244451E-16</v>
      </c>
      <c r="E184" s="1">
        <f>AVERAGEIF(CF_Chaudhary_2018_aggr!N184:P184, "&lt;&gt;#N/A")</f>
        <v>7.928981277834799E-16</v>
      </c>
      <c r="F184" s="1">
        <f>CF_Chaudhary_2018_aggr!D184</f>
        <v>7.800001733357306E-16</v>
      </c>
      <c r="G184" s="1">
        <f>AVERAGEIF(CF_Chaudhary_2018_aggr!C184:D184,"&lt;&gt;#N/A")</f>
        <v>7.800001733357306E-16</v>
      </c>
      <c r="H184" s="1">
        <f>AVERAGEIF(CF_Chaudhary_2018_aggr!E184:G184, "&lt;&gt;#N/A")</f>
        <v>8.2456088945922902E-16</v>
      </c>
      <c r="I184" s="1">
        <f>AVERAGEIF(CF_Chaudhary_2018_aggr!E184:G184, "&lt;&gt;#N/A")</f>
        <v>8.2456088945922902E-16</v>
      </c>
      <c r="J184" s="1" t="e">
        <f t="shared" si="2"/>
        <v>#N/A</v>
      </c>
      <c r="K184" s="1" t="e">
        <f>CF_Chaudhary_2018_aggr!C184</f>
        <v>#N/A</v>
      </c>
      <c r="L184">
        <v>0</v>
      </c>
      <c r="M184" s="1" t="e">
        <f>AVERAGEIF(CF_Chaudhary_2018_aggr!B184:B184, "&lt;&gt;#N/A")</f>
        <v>#DIV/0!</v>
      </c>
      <c r="N184" s="1">
        <f>AVERAGEIF(CF_Chaudhary_2018_aggr!D184:G184,  "&lt;&gt;#N/A")</f>
        <v>8.1342071042835441E-16</v>
      </c>
    </row>
    <row r="185" spans="1:14" x14ac:dyDescent="0.45">
      <c r="A185" t="s">
        <v>196</v>
      </c>
      <c r="B185" s="1">
        <f>AVERAGEIF(CF_Chaudhary_2018_aggr!K185:M185, "&lt;&gt;#N/A")</f>
        <v>5.4021319208869539E-16</v>
      </c>
      <c r="C185" s="1">
        <f>AVERAGEIF(CF_Chaudhary_2018_aggr!K185:M185, "&lt;&gt;#N/A")</f>
        <v>5.4021319208869539E-16</v>
      </c>
      <c r="D185" s="1">
        <f>AVERAGEIF(CF_Chaudhary_2018_aggr!H185:J185, "&lt;&gt;#N/A")</f>
        <v>5.2809915972575733E-16</v>
      </c>
      <c r="E185" s="1">
        <f>AVERAGEIF(CF_Chaudhary_2018_aggr!N185:P185, "&lt;&gt;#N/A")</f>
        <v>4.992143194543524E-16</v>
      </c>
      <c r="F185" s="1">
        <f>CF_Chaudhary_2018_aggr!D185</f>
        <v>4.5607250795749019E-16</v>
      </c>
      <c r="G185" s="1">
        <f>AVERAGEIF(CF_Chaudhary_2018_aggr!C185:D185,"&lt;&gt;#N/A")</f>
        <v>4.620404332178533E-16</v>
      </c>
      <c r="H185" s="1">
        <f>AVERAGEIF(CF_Chaudhary_2018_aggr!E185:G185, "&lt;&gt;#N/A")</f>
        <v>5.5923291806203242E-16</v>
      </c>
      <c r="I185" s="1">
        <f>AVERAGEIF(CF_Chaudhary_2018_aggr!E185:G185, "&lt;&gt;#N/A")</f>
        <v>5.5923291806203242E-16</v>
      </c>
      <c r="J185" s="1">
        <f t="shared" si="2"/>
        <v>4.680083584782164E-16</v>
      </c>
      <c r="K185" s="1">
        <f>CF_Chaudhary_2018_aggr!C185</f>
        <v>4.680083584782164E-16</v>
      </c>
      <c r="L185">
        <v>0</v>
      </c>
      <c r="M185" s="1">
        <f>AVERAGEIF(CF_Chaudhary_2018_aggr!B185:B185, "&lt;&gt;#N/A")</f>
        <v>8.3794980251535429E-17</v>
      </c>
      <c r="N185" s="1">
        <f>AVERAGEIF(CF_Chaudhary_2018_aggr!D185:G185,  "&lt;&gt;#N/A")</f>
        <v>5.3344281553589691E-16</v>
      </c>
    </row>
    <row r="186" spans="1:14" x14ac:dyDescent="0.45">
      <c r="A186" t="s">
        <v>197</v>
      </c>
      <c r="B186" s="1">
        <f>AVERAGEIF(CF_Chaudhary_2018_aggr!K186:M186, "&lt;&gt;#N/A")</f>
        <v>6.4540257120171168E-16</v>
      </c>
      <c r="C186" s="1">
        <f>AVERAGEIF(CF_Chaudhary_2018_aggr!K186:M186, "&lt;&gt;#N/A")</f>
        <v>6.4540257120171168E-16</v>
      </c>
      <c r="D186" s="1">
        <f>AVERAGEIF(CF_Chaudhary_2018_aggr!H186:J186, "&lt;&gt;#N/A")</f>
        <v>6.4255730535270407E-16</v>
      </c>
      <c r="E186" s="1">
        <f>AVERAGEIF(CF_Chaudhary_2018_aggr!N186:P186, "&lt;&gt;#N/A")</f>
        <v>6.2286785979185697E-16</v>
      </c>
      <c r="F186" s="1">
        <f>CF_Chaudhary_2018_aggr!D186</f>
        <v>6.0386197618475327E-16</v>
      </c>
      <c r="G186" s="1">
        <f>AVERAGEIF(CF_Chaudhary_2018_aggr!C186:D186,"&lt;&gt;#N/A")</f>
        <v>6.0386197618475327E-16</v>
      </c>
      <c r="H186" s="1">
        <f>AVERAGEIF(CF_Chaudhary_2018_aggr!E186:G186, "&lt;&gt;#N/A")</f>
        <v>6.6500256994247813E-16</v>
      </c>
      <c r="I186" s="1">
        <f>AVERAGEIF(CF_Chaudhary_2018_aggr!E186:G186, "&lt;&gt;#N/A")</f>
        <v>6.6500256994247813E-16</v>
      </c>
      <c r="J186" s="1" t="e">
        <f t="shared" si="2"/>
        <v>#N/A</v>
      </c>
      <c r="K186" s="1" t="e">
        <f>CF_Chaudhary_2018_aggr!C186</f>
        <v>#N/A</v>
      </c>
      <c r="L186">
        <v>0</v>
      </c>
      <c r="M186" s="1" t="e">
        <f>AVERAGEIF(CF_Chaudhary_2018_aggr!B186:B186, "&lt;&gt;#N/A")</f>
        <v>#DIV/0!</v>
      </c>
      <c r="N186" s="1">
        <f>AVERAGEIF(CF_Chaudhary_2018_aggr!D186:G186,  "&lt;&gt;#N/A")</f>
        <v>6.4971742150304686E-16</v>
      </c>
    </row>
    <row r="187" spans="1:14" x14ac:dyDescent="0.45">
      <c r="A187" t="s">
        <v>198</v>
      </c>
      <c r="B187" s="1">
        <f>AVERAGEIF(CF_Chaudhary_2018_aggr!K187:M187, "&lt;&gt;#N/A")</f>
        <v>4.0072140452005478E-14</v>
      </c>
      <c r="C187" s="1">
        <f>AVERAGEIF(CF_Chaudhary_2018_aggr!K187:M187, "&lt;&gt;#N/A")</f>
        <v>4.0072140452005478E-14</v>
      </c>
      <c r="D187" s="1">
        <f>AVERAGEIF(CF_Chaudhary_2018_aggr!H187:J187, "&lt;&gt;#N/A")</f>
        <v>3.8034140828527762E-14</v>
      </c>
      <c r="E187" s="1">
        <f>AVERAGEIF(CF_Chaudhary_2018_aggr!N187:P187, "&lt;&gt;#N/A")</f>
        <v>3.6229862388934888E-14</v>
      </c>
      <c r="F187" s="1">
        <f>CF_Chaudhary_2018_aggr!D187</f>
        <v>3.180787665145153E-14</v>
      </c>
      <c r="G187" s="1">
        <f>AVERAGEIF(CF_Chaudhary_2018_aggr!C187:D187,"&lt;&gt;#N/A")</f>
        <v>2.9582132559130025E-14</v>
      </c>
      <c r="H187" s="1">
        <f>AVERAGEIF(CF_Chaudhary_2018_aggr!E187:G187, "&lt;&gt;#N/A")</f>
        <v>4.4833852525335651E-14</v>
      </c>
      <c r="I187" s="1">
        <f>AVERAGEIF(CF_Chaudhary_2018_aggr!E187:G187, "&lt;&gt;#N/A")</f>
        <v>4.4833852525335651E-14</v>
      </c>
      <c r="J187" s="1">
        <f t="shared" si="2"/>
        <v>2.7356388466808523E-14</v>
      </c>
      <c r="K187" s="1">
        <f>CF_Chaudhary_2018_aggr!C187</f>
        <v>2.7356388466808523E-14</v>
      </c>
      <c r="L187">
        <v>0</v>
      </c>
      <c r="M187" s="1">
        <f>AVERAGEIF(CF_Chaudhary_2018_aggr!B187:B187, "&lt;&gt;#N/A")</f>
        <v>2.6770993314058531E-16</v>
      </c>
      <c r="N187" s="1">
        <f>AVERAGEIF(CF_Chaudhary_2018_aggr!D187:G187,  "&lt;&gt;#N/A")</f>
        <v>4.1577358556864619E-14</v>
      </c>
    </row>
    <row r="188" spans="1:14" x14ac:dyDescent="0.45">
      <c r="A188" t="s">
        <v>199</v>
      </c>
      <c r="B188" s="1">
        <f>AVERAGEIF(CF_Chaudhary_2018_aggr!K188:M188, "&lt;&gt;#N/A")</f>
        <v>1.0430097197534185E-15</v>
      </c>
      <c r="C188" s="1">
        <f>AVERAGEIF(CF_Chaudhary_2018_aggr!K188:M188, "&lt;&gt;#N/A")</f>
        <v>1.0430097197534185E-15</v>
      </c>
      <c r="D188" s="1">
        <f>AVERAGEIF(CF_Chaudhary_2018_aggr!H188:J188, "&lt;&gt;#N/A")</f>
        <v>1.0418644993631446E-15</v>
      </c>
      <c r="E188" s="1">
        <f>AVERAGEIF(CF_Chaudhary_2018_aggr!N188:P188, "&lt;&gt;#N/A")</f>
        <v>1.0258056400393198E-15</v>
      </c>
      <c r="F188" s="1">
        <f>CF_Chaudhary_2018_aggr!D188</f>
        <v>1.0076238040723687E-15</v>
      </c>
      <c r="G188" s="1">
        <f>AVERAGEIF(CF_Chaudhary_2018_aggr!C188:D188,"&lt;&gt;#N/A")</f>
        <v>1.0070970750342353E-15</v>
      </c>
      <c r="H188" s="1">
        <f>AVERAGEIF(CF_Chaudhary_2018_aggr!E188:G188, "&lt;&gt;#N/A")</f>
        <v>1.0591446378373061E-15</v>
      </c>
      <c r="I188" s="1">
        <f>AVERAGEIF(CF_Chaudhary_2018_aggr!E188:G188, "&lt;&gt;#N/A")</f>
        <v>1.0591446378373061E-15</v>
      </c>
      <c r="J188" s="1">
        <f t="shared" si="2"/>
        <v>1.0065703459961018E-15</v>
      </c>
      <c r="K188" s="1">
        <f>CF_Chaudhary_2018_aggr!C188</f>
        <v>1.0065703459961018E-15</v>
      </c>
      <c r="L188">
        <v>0</v>
      </c>
      <c r="M188" s="1">
        <f>AVERAGEIF(CF_Chaudhary_2018_aggr!B188:B188, "&lt;&gt;#N/A")</f>
        <v>1.9981955097687672E-16</v>
      </c>
      <c r="N188" s="1">
        <f>AVERAGEIF(CF_Chaudhary_2018_aggr!D188:G188,  "&lt;&gt;#N/A")</f>
        <v>1.0462644293960719E-15</v>
      </c>
    </row>
    <row r="189" spans="1:14" x14ac:dyDescent="0.45">
      <c r="A189" t="s">
        <v>200</v>
      </c>
      <c r="B189" s="1">
        <f>AVERAGEIF(CF_Chaudhary_2018_aggr!K189:M189, "&lt;&gt;#N/A")</f>
        <v>5.0491707614565989E-16</v>
      </c>
      <c r="C189" s="1">
        <f>AVERAGEIF(CF_Chaudhary_2018_aggr!K189:M189, "&lt;&gt;#N/A")</f>
        <v>5.0491707614565989E-16</v>
      </c>
      <c r="D189" s="1">
        <f>AVERAGEIF(CF_Chaudhary_2018_aggr!H189:J189, "&lt;&gt;#N/A")</f>
        <v>4.9834303366198065E-16</v>
      </c>
      <c r="E189" s="1">
        <f>AVERAGEIF(CF_Chaudhary_2018_aggr!N189:P189, "&lt;&gt;#N/A")</f>
        <v>4.6732779560804496E-16</v>
      </c>
      <c r="F189" s="1">
        <f>CF_Chaudhary_2018_aggr!D189</f>
        <v>4.6690348865357991E-16</v>
      </c>
      <c r="G189" s="1">
        <f>AVERAGEIF(CF_Chaudhary_2018_aggr!C189:D189,"&lt;&gt;#N/A")</f>
        <v>4.4299634254934105E-16</v>
      </c>
      <c r="H189" s="1">
        <f>AVERAGEIF(CF_Chaudhary_2018_aggr!E189:G189, "&lt;&gt;#N/A")</f>
        <v>5.3127487094618389E-16</v>
      </c>
      <c r="I189" s="1">
        <f>AVERAGEIF(CF_Chaudhary_2018_aggr!E189:G189, "&lt;&gt;#N/A")</f>
        <v>5.3127487094618389E-16</v>
      </c>
      <c r="J189" s="1">
        <f t="shared" si="2"/>
        <v>4.1908919644510213E-16</v>
      </c>
      <c r="K189" s="1">
        <f>CF_Chaudhary_2018_aggr!C189</f>
        <v>4.1908919644510213E-16</v>
      </c>
      <c r="L189">
        <v>0</v>
      </c>
      <c r="M189" s="1">
        <f>AVERAGEIF(CF_Chaudhary_2018_aggr!B189:B189, "&lt;&gt;#N/A")</f>
        <v>5.4343643323144544E-17</v>
      </c>
      <c r="N189" s="1">
        <f>AVERAGEIF(CF_Chaudhary_2018_aggr!D189:G189,  "&lt;&gt;#N/A")</f>
        <v>5.1518202537303295E-16</v>
      </c>
    </row>
    <row r="190" spans="1:14" x14ac:dyDescent="0.45">
      <c r="A190" t="s">
        <v>201</v>
      </c>
      <c r="B190" s="1">
        <f>AVERAGEIF(CF_Chaudhary_2018_aggr!K190:M190, "&lt;&gt;#N/A")</f>
        <v>8.5501509218918203E-16</v>
      </c>
      <c r="C190" s="1">
        <f>AVERAGEIF(CF_Chaudhary_2018_aggr!K190:M190, "&lt;&gt;#N/A")</f>
        <v>8.5501509218918203E-16</v>
      </c>
      <c r="D190" s="1">
        <f>AVERAGEIF(CF_Chaudhary_2018_aggr!H190:J190, "&lt;&gt;#N/A")</f>
        <v>8.7476497353174204E-16</v>
      </c>
      <c r="E190" s="1">
        <f>AVERAGEIF(CF_Chaudhary_2018_aggr!N190:P190, "&lt;&gt;#N/A")</f>
        <v>8.2845069068652381E-16</v>
      </c>
      <c r="F190" s="1">
        <f>CF_Chaudhary_2018_aggr!D190</f>
        <v>7.9673063294509713E-16</v>
      </c>
      <c r="G190" s="1">
        <f>AVERAGEIF(CF_Chaudhary_2018_aggr!C190:D190,"&lt;&gt;#N/A")</f>
        <v>7.8714649219146932E-16</v>
      </c>
      <c r="H190" s="1">
        <f>AVERAGEIF(CF_Chaudhary_2018_aggr!E190:G190, "&lt;&gt;#N/A")</f>
        <v>9.2093651790643215E-16</v>
      </c>
      <c r="I190" s="1">
        <f>AVERAGEIF(CF_Chaudhary_2018_aggr!E190:G190, "&lt;&gt;#N/A")</f>
        <v>9.2093651790643215E-16</v>
      </c>
      <c r="J190" s="1">
        <f t="shared" si="2"/>
        <v>7.7756235143784152E-16</v>
      </c>
      <c r="K190" s="1">
        <f>CF_Chaudhary_2018_aggr!C190</f>
        <v>7.7756235143784152E-16</v>
      </c>
      <c r="L190">
        <v>0</v>
      </c>
      <c r="M190" s="1">
        <f>AVERAGEIF(CF_Chaudhary_2018_aggr!B190:B190, "&lt;&gt;#N/A")</f>
        <v>1.0165838905428352E-16</v>
      </c>
      <c r="N190" s="1">
        <f>AVERAGEIF(CF_Chaudhary_2018_aggr!D190:G190,  "&lt;&gt;#N/A")</f>
        <v>8.8988504666609835E-16</v>
      </c>
    </row>
    <row r="191" spans="1:14" x14ac:dyDescent="0.45">
      <c r="A191" t="s">
        <v>202</v>
      </c>
      <c r="B191" s="1">
        <f>AVERAGEIF(CF_Chaudhary_2018_aggr!K191:M191, "&lt;&gt;#N/A")</f>
        <v>2.1348475275415075E-15</v>
      </c>
      <c r="C191" s="1">
        <f>AVERAGEIF(CF_Chaudhary_2018_aggr!K191:M191, "&lt;&gt;#N/A")</f>
        <v>2.1348475275415075E-15</v>
      </c>
      <c r="D191" s="1">
        <f>AVERAGEIF(CF_Chaudhary_2018_aggr!H191:J191, "&lt;&gt;#N/A")</f>
        <v>2.0861360114350641E-15</v>
      </c>
      <c r="E191" s="1">
        <f>AVERAGEIF(CF_Chaudhary_2018_aggr!N191:P191, "&lt;&gt;#N/A")</f>
        <v>1.9597611882289097E-15</v>
      </c>
      <c r="F191" s="1">
        <f>CF_Chaudhary_2018_aggr!D191</f>
        <v>1.7561505571921414E-15</v>
      </c>
      <c r="G191" s="1">
        <f>AVERAGEIF(CF_Chaudhary_2018_aggr!C191:D191,"&lt;&gt;#N/A")</f>
        <v>1.7561505571921414E-15</v>
      </c>
      <c r="H191" s="1">
        <f>AVERAGEIF(CF_Chaudhary_2018_aggr!E191:G191, "&lt;&gt;#N/A")</f>
        <v>2.2215442563557946E-15</v>
      </c>
      <c r="I191" s="1">
        <f>AVERAGEIF(CF_Chaudhary_2018_aggr!E191:G191, "&lt;&gt;#N/A")</f>
        <v>2.2215442563557946E-15</v>
      </c>
      <c r="J191" s="1" t="e">
        <f t="shared" si="2"/>
        <v>#N/A</v>
      </c>
      <c r="K191" s="1" t="e">
        <f>CF_Chaudhary_2018_aggr!C191</f>
        <v>#N/A</v>
      </c>
      <c r="L191">
        <v>0</v>
      </c>
      <c r="M191" s="1" t="e">
        <f>AVERAGEIF(CF_Chaudhary_2018_aggr!B191:B191, "&lt;&gt;#N/A")</f>
        <v>#DIV/0!</v>
      </c>
      <c r="N191" s="1">
        <f>AVERAGEIF(CF_Chaudhary_2018_aggr!D191:G191,  "&lt;&gt;#N/A")</f>
        <v>2.1051958315648811E-15</v>
      </c>
    </row>
    <row r="192" spans="1:14" x14ac:dyDescent="0.45">
      <c r="A192" t="s">
        <v>203</v>
      </c>
      <c r="B192" s="1">
        <f>AVERAGEIF(CF_Chaudhary_2018_aggr!K192:M192, "&lt;&gt;#N/A")</f>
        <v>1.8411791801328862E-15</v>
      </c>
      <c r="C192" s="1">
        <f>AVERAGEIF(CF_Chaudhary_2018_aggr!K192:M192, "&lt;&gt;#N/A")</f>
        <v>1.8411791801328862E-15</v>
      </c>
      <c r="D192" s="1">
        <f>AVERAGEIF(CF_Chaudhary_2018_aggr!H192:J192, "&lt;&gt;#N/A")</f>
        <v>2.0838727238444122E-15</v>
      </c>
      <c r="E192" s="1">
        <f>AVERAGEIF(CF_Chaudhary_2018_aggr!N192:P192, "&lt;&gt;#N/A")</f>
        <v>2.4475411750038245E-15</v>
      </c>
      <c r="F192" s="1">
        <f>CF_Chaudhary_2018_aggr!D192</f>
        <v>2.058207367749798E-15</v>
      </c>
      <c r="G192" s="1">
        <f>AVERAGEIF(CF_Chaudhary_2018_aggr!C192:D192,"&lt;&gt;#N/A")</f>
        <v>2.0051660643467318E-15</v>
      </c>
      <c r="H192" s="1">
        <f>AVERAGEIF(CF_Chaudhary_2018_aggr!E192:G192, "&lt;&gt;#N/A")</f>
        <v>2.4336773373395499E-15</v>
      </c>
      <c r="I192" s="1">
        <f>AVERAGEIF(CF_Chaudhary_2018_aggr!E192:G192, "&lt;&gt;#N/A")</f>
        <v>2.4336773373395499E-15</v>
      </c>
      <c r="J192" s="1">
        <f t="shared" si="2"/>
        <v>1.9521247609436656E-15</v>
      </c>
      <c r="K192" s="1">
        <f>CF_Chaudhary_2018_aggr!C192</f>
        <v>1.9521247609436656E-15</v>
      </c>
      <c r="L192">
        <v>0</v>
      </c>
      <c r="M192" s="1">
        <f>AVERAGEIF(CF_Chaudhary_2018_aggr!B192:B192, "&lt;&gt;#N/A")</f>
        <v>3.9254258080033952E-16</v>
      </c>
      <c r="N192" s="1">
        <f>AVERAGEIF(CF_Chaudhary_2018_aggr!D192:G192,  "&lt;&gt;#N/A")</f>
        <v>2.3398098449421119E-15</v>
      </c>
    </row>
    <row r="193" spans="1:14" x14ac:dyDescent="0.45">
      <c r="A193" t="s">
        <v>204</v>
      </c>
      <c r="B193" s="1">
        <f>AVERAGEIF(CF_Chaudhary_2018_aggr!K193:M193, "&lt;&gt;#N/A")</f>
        <v>2.6491793567488635E-15</v>
      </c>
      <c r="C193" s="1">
        <f>AVERAGEIF(CF_Chaudhary_2018_aggr!K193:M193, "&lt;&gt;#N/A")</f>
        <v>2.6491793567488635E-15</v>
      </c>
      <c r="D193" s="1">
        <f>AVERAGEIF(CF_Chaudhary_2018_aggr!H193:J193, "&lt;&gt;#N/A")</f>
        <v>3.0266578527200064E-15</v>
      </c>
      <c r="E193" s="1">
        <f>AVERAGEIF(CF_Chaudhary_2018_aggr!N193:P193, "&lt;&gt;#N/A")</f>
        <v>3.8515749789185785E-15</v>
      </c>
      <c r="F193" s="1">
        <f>CF_Chaudhary_2018_aggr!D193</f>
        <v>3.0011392803791678E-15</v>
      </c>
      <c r="G193" s="1">
        <f>AVERAGEIF(CF_Chaudhary_2018_aggr!C193:D193,"&lt;&gt;#N/A")</f>
        <v>2.8974885600288312E-15</v>
      </c>
      <c r="H193" s="1">
        <f>AVERAGEIF(CF_Chaudhary_2018_aggr!E193:G193, "&lt;&gt;#N/A")</f>
        <v>3.7891189190119317E-15</v>
      </c>
      <c r="I193" s="1">
        <f>AVERAGEIF(CF_Chaudhary_2018_aggr!E193:G193, "&lt;&gt;#N/A")</f>
        <v>3.7891189190119317E-15</v>
      </c>
      <c r="J193" s="1">
        <f t="shared" si="2"/>
        <v>2.7938378396784951E-15</v>
      </c>
      <c r="K193" s="1">
        <f>CF_Chaudhary_2018_aggr!C193</f>
        <v>2.7938378396784951E-15</v>
      </c>
      <c r="L193">
        <v>0</v>
      </c>
      <c r="M193" s="1">
        <f>AVERAGEIF(CF_Chaudhary_2018_aggr!B193:B193, "&lt;&gt;#N/A")</f>
        <v>5.6363472395666192E-16</v>
      </c>
      <c r="N193" s="1">
        <f>AVERAGEIF(CF_Chaudhary_2018_aggr!D193:G193,  "&lt;&gt;#N/A")</f>
        <v>3.5921240093537404E-15</v>
      </c>
    </row>
    <row r="194" spans="1:14" x14ac:dyDescent="0.45">
      <c r="A194" t="s">
        <v>205</v>
      </c>
      <c r="B194" s="1">
        <f>AVERAGEIF(CF_Chaudhary_2018_aggr!K194:M194, "&lt;&gt;#N/A")</f>
        <v>1.4805078027955876E-15</v>
      </c>
      <c r="C194" s="1">
        <f>AVERAGEIF(CF_Chaudhary_2018_aggr!K194:M194, "&lt;&gt;#N/A")</f>
        <v>1.4805078027955876E-15</v>
      </c>
      <c r="D194" s="1">
        <f>AVERAGEIF(CF_Chaudhary_2018_aggr!H194:J194, "&lt;&gt;#N/A")</f>
        <v>1.5964623200224002E-15</v>
      </c>
      <c r="E194" s="1">
        <f>AVERAGEIF(CF_Chaudhary_2018_aggr!N194:P194, "&lt;&gt;#N/A")</f>
        <v>1.7077757686161065E-15</v>
      </c>
      <c r="F194" s="1">
        <f>CF_Chaudhary_2018_aggr!D194</f>
        <v>1.4978305561379741E-15</v>
      </c>
      <c r="G194" s="1">
        <f>AVERAGEIF(CF_Chaudhary_2018_aggr!C194:D194,"&lt;&gt;#N/A")</f>
        <v>1.4166662932158925E-15</v>
      </c>
      <c r="H194" s="1">
        <f>AVERAGEIF(CF_Chaudhary_2018_aggr!E194:G194, "&lt;&gt;#N/A")</f>
        <v>1.8767467393474895E-15</v>
      </c>
      <c r="I194" s="1">
        <f>AVERAGEIF(CF_Chaudhary_2018_aggr!E194:G194, "&lt;&gt;#N/A")</f>
        <v>1.8767467393474895E-15</v>
      </c>
      <c r="J194" s="1">
        <f t="shared" si="2"/>
        <v>1.3355020302938112E-15</v>
      </c>
      <c r="K194" s="1">
        <f>CF_Chaudhary_2018_aggr!C194</f>
        <v>1.3355020302938112E-15</v>
      </c>
      <c r="L194">
        <v>0</v>
      </c>
      <c r="M194" s="1">
        <f>AVERAGEIF(CF_Chaudhary_2018_aggr!B194:B194, "&lt;&gt;#N/A")</f>
        <v>2.2396664594109142E-16</v>
      </c>
      <c r="N194" s="1">
        <f>AVERAGEIF(CF_Chaudhary_2018_aggr!D194:G194,  "&lt;&gt;#N/A")</f>
        <v>1.7820176935451111E-15</v>
      </c>
    </row>
    <row r="195" spans="1:14" x14ac:dyDescent="0.45">
      <c r="A195" t="s">
        <v>206</v>
      </c>
      <c r="B195" s="1">
        <f>AVERAGEIF(CF_Chaudhary_2018_aggr!K195:M195, "&lt;&gt;#N/A")</f>
        <v>1.1979704581939699E-14</v>
      </c>
      <c r="C195" s="1">
        <f>AVERAGEIF(CF_Chaudhary_2018_aggr!K195:M195, "&lt;&gt;#N/A")</f>
        <v>1.1979704581939699E-14</v>
      </c>
      <c r="D195" s="1">
        <f>AVERAGEIF(CF_Chaudhary_2018_aggr!H195:J195, "&lt;&gt;#N/A")</f>
        <v>1.204970553671798E-14</v>
      </c>
      <c r="E195" s="1">
        <f>AVERAGEIF(CF_Chaudhary_2018_aggr!N195:P195, "&lt;&gt;#N/A")</f>
        <v>1.2127795684789618E-14</v>
      </c>
      <c r="F195" s="1">
        <f>CF_Chaudhary_2018_aggr!D195</f>
        <v>1.1041166469810559E-14</v>
      </c>
      <c r="G195" s="1">
        <f>AVERAGEIF(CF_Chaudhary_2018_aggr!C195:D195,"&lt;&gt;#N/A")</f>
        <v>1.0563325404535324E-14</v>
      </c>
      <c r="H195" s="1">
        <f>AVERAGEIF(CF_Chaudhary_2018_aggr!E195:G195, "&lt;&gt;#N/A")</f>
        <v>1.466366649124313E-14</v>
      </c>
      <c r="I195" s="1">
        <f>AVERAGEIF(CF_Chaudhary_2018_aggr!E195:G195, "&lt;&gt;#N/A")</f>
        <v>1.466366649124313E-14</v>
      </c>
      <c r="J195" s="1">
        <f t="shared" ref="J195:J258" si="3">K195</f>
        <v>1.0085484339260091E-14</v>
      </c>
      <c r="K195" s="1">
        <f>CF_Chaudhary_2018_aggr!C195</f>
        <v>1.0085484339260091E-14</v>
      </c>
      <c r="L195">
        <v>0</v>
      </c>
      <c r="M195" s="1">
        <f>AVERAGEIF(CF_Chaudhary_2018_aggr!B195:B195, "&lt;&gt;#N/A")</f>
        <v>2.3705953540245222E-15</v>
      </c>
      <c r="N195" s="1">
        <f>AVERAGEIF(CF_Chaudhary_2018_aggr!D195:G195,  "&lt;&gt;#N/A")</f>
        <v>1.3758041485884986E-14</v>
      </c>
    </row>
    <row r="196" spans="1:14" x14ac:dyDescent="0.45">
      <c r="A196" t="s">
        <v>207</v>
      </c>
      <c r="B196" s="1">
        <f>AVERAGEIF(CF_Chaudhary_2018_aggr!K196:M196, "&lt;&gt;#N/A")</f>
        <v>6.8075892872357004E-15</v>
      </c>
      <c r="C196" s="1">
        <f>AVERAGEIF(CF_Chaudhary_2018_aggr!K196:M196, "&lt;&gt;#N/A")</f>
        <v>6.8075892872357004E-15</v>
      </c>
      <c r="D196" s="1">
        <f>AVERAGEIF(CF_Chaudhary_2018_aggr!H196:J196, "&lt;&gt;#N/A")</f>
        <v>6.8057438103383678E-15</v>
      </c>
      <c r="E196" s="1">
        <f>AVERAGEIF(CF_Chaudhary_2018_aggr!N196:P196, "&lt;&gt;#N/A")</f>
        <v>8.1722088665156705E-15</v>
      </c>
      <c r="F196" s="1" t="e">
        <f>CF_Chaudhary_2018_aggr!D196</f>
        <v>#N/A</v>
      </c>
      <c r="G196" s="1">
        <f>AVERAGEIF(CF_Chaudhary_2018_aggr!C196:D196,"&lt;&gt;#N/A")</f>
        <v>4.7002944141936742E-15</v>
      </c>
      <c r="H196" s="1">
        <f>AVERAGEIF(CF_Chaudhary_2018_aggr!E196:G196, "&lt;&gt;#N/A")</f>
        <v>9.3990065611649901E-15</v>
      </c>
      <c r="I196" s="1">
        <f>AVERAGEIF(CF_Chaudhary_2018_aggr!E196:G196, "&lt;&gt;#N/A")</f>
        <v>9.3990065611649901E-15</v>
      </c>
      <c r="J196" s="1">
        <f t="shared" si="3"/>
        <v>4.7002944141936742E-15</v>
      </c>
      <c r="K196" s="1">
        <f>CF_Chaudhary_2018_aggr!C196</f>
        <v>4.7002944141936742E-15</v>
      </c>
      <c r="L196">
        <v>0</v>
      </c>
      <c r="M196" s="1" t="e">
        <f>AVERAGEIF(CF_Chaudhary_2018_aggr!B196:B196, "&lt;&gt;#N/A")</f>
        <v>#DIV/0!</v>
      </c>
      <c r="N196" s="1">
        <f>AVERAGEIF(CF_Chaudhary_2018_aggr!D196:G196,  "&lt;&gt;#N/A")</f>
        <v>9.3990065611649901E-15</v>
      </c>
    </row>
    <row r="197" spans="1:14" x14ac:dyDescent="0.45">
      <c r="A197" t="s">
        <v>208</v>
      </c>
      <c r="B197" s="1">
        <f>AVERAGEIF(CF_Chaudhary_2018_aggr!K197:M197, "&lt;&gt;#N/A")</f>
        <v>2.7182386852189365E-14</v>
      </c>
      <c r="C197" s="1">
        <f>AVERAGEIF(CF_Chaudhary_2018_aggr!K197:M197, "&lt;&gt;#N/A")</f>
        <v>2.7182386852189365E-14</v>
      </c>
      <c r="D197" s="1">
        <f>AVERAGEIF(CF_Chaudhary_2018_aggr!H197:J197, "&lt;&gt;#N/A")</f>
        <v>2.8398642568297607E-14</v>
      </c>
      <c r="E197" s="1">
        <f>AVERAGEIF(CF_Chaudhary_2018_aggr!N197:P197, "&lt;&gt;#N/A")</f>
        <v>2.7660332004082569E-14</v>
      </c>
      <c r="F197" s="1">
        <f>CF_Chaudhary_2018_aggr!D197</f>
        <v>2.6293351626109845E-14</v>
      </c>
      <c r="G197" s="1">
        <f>AVERAGEIF(CF_Chaudhary_2018_aggr!C197:D197,"&lt;&gt;#N/A")</f>
        <v>2.6510170635189548E-14</v>
      </c>
      <c r="H197" s="1">
        <f>AVERAGEIF(CF_Chaudhary_2018_aggr!E197:G197, "&lt;&gt;#N/A")</f>
        <v>2.9583027315613955E-14</v>
      </c>
      <c r="I197" s="1">
        <f>AVERAGEIF(CF_Chaudhary_2018_aggr!E197:G197, "&lt;&gt;#N/A")</f>
        <v>2.9583027315613955E-14</v>
      </c>
      <c r="J197" s="1">
        <f t="shared" si="3"/>
        <v>2.6726989644269251E-14</v>
      </c>
      <c r="K197" s="1">
        <f>CF_Chaudhary_2018_aggr!C197</f>
        <v>2.6726989644269251E-14</v>
      </c>
      <c r="L197">
        <v>0</v>
      </c>
      <c r="M197" s="1" t="e">
        <f>AVERAGEIF(CF_Chaudhary_2018_aggr!B197:B197, "&lt;&gt;#N/A")</f>
        <v>#DIV/0!</v>
      </c>
      <c r="N197" s="1">
        <f>AVERAGEIF(CF_Chaudhary_2018_aggr!D197:G197,  "&lt;&gt;#N/A")</f>
        <v>2.8760608393237928E-14</v>
      </c>
    </row>
    <row r="198" spans="1:14" x14ac:dyDescent="0.45">
      <c r="A198" t="s">
        <v>209</v>
      </c>
      <c r="B198" s="1">
        <f>AVERAGEIF(CF_Chaudhary_2018_aggr!K198:M198, "&lt;&gt;#N/A")</f>
        <v>4.6139381816047613E-15</v>
      </c>
      <c r="C198" s="1">
        <f>AVERAGEIF(CF_Chaudhary_2018_aggr!K198:M198, "&lt;&gt;#N/A")</f>
        <v>4.6139381816047613E-15</v>
      </c>
      <c r="D198" s="1">
        <f>AVERAGEIF(CF_Chaudhary_2018_aggr!H198:J198, "&lt;&gt;#N/A")</f>
        <v>4.7509262294908265E-15</v>
      </c>
      <c r="E198" s="1">
        <f>AVERAGEIF(CF_Chaudhary_2018_aggr!N198:P198, "&lt;&gt;#N/A")</f>
        <v>4.6935358272878734E-15</v>
      </c>
      <c r="F198" s="1">
        <f>CF_Chaudhary_2018_aggr!D198</f>
        <v>4.5184140073327801E-15</v>
      </c>
      <c r="G198" s="1">
        <f>AVERAGEIF(CF_Chaudhary_2018_aggr!C198:D198,"&lt;&gt;#N/A")</f>
        <v>4.4850595327331999E-15</v>
      </c>
      <c r="H198" s="1">
        <f>AVERAGEIF(CF_Chaudhary_2018_aggr!E198:G198, "&lt;&gt;#N/A")</f>
        <v>4.9023929596521926E-15</v>
      </c>
      <c r="I198" s="1">
        <f>AVERAGEIF(CF_Chaudhary_2018_aggr!E198:G198, "&lt;&gt;#N/A")</f>
        <v>4.9023929596521926E-15</v>
      </c>
      <c r="J198" s="1">
        <f t="shared" si="3"/>
        <v>4.4517050581336198E-15</v>
      </c>
      <c r="K198" s="1">
        <f>CF_Chaudhary_2018_aggr!C198</f>
        <v>4.4517050581336198E-15</v>
      </c>
      <c r="L198">
        <v>0</v>
      </c>
      <c r="M198" s="1">
        <f>AVERAGEIF(CF_Chaudhary_2018_aggr!B198:B198, "&lt;&gt;#N/A")</f>
        <v>7.0191594299009267E-16</v>
      </c>
      <c r="N198" s="1">
        <f>AVERAGEIF(CF_Chaudhary_2018_aggr!D198:G198,  "&lt;&gt;#N/A")</f>
        <v>4.8063982215723391E-15</v>
      </c>
    </row>
    <row r="199" spans="1:14" x14ac:dyDescent="0.45">
      <c r="A199" t="s">
        <v>210</v>
      </c>
      <c r="B199" s="1">
        <f>AVERAGEIF(CF_Chaudhary_2018_aggr!K199:M199, "&lt;&gt;#N/A")</f>
        <v>7.2870338909682058E-15</v>
      </c>
      <c r="C199" s="1">
        <f>AVERAGEIF(CF_Chaudhary_2018_aggr!K199:M199, "&lt;&gt;#N/A")</f>
        <v>7.2870338909682058E-15</v>
      </c>
      <c r="D199" s="1">
        <f>AVERAGEIF(CF_Chaudhary_2018_aggr!H199:J199, "&lt;&gt;#N/A")</f>
        <v>7.5197393884868483E-15</v>
      </c>
      <c r="E199" s="1">
        <f>AVERAGEIF(CF_Chaudhary_2018_aggr!N199:P199, "&lt;&gt;#N/A")</f>
        <v>7.4307899779645158E-15</v>
      </c>
      <c r="F199" s="1">
        <f>CF_Chaudhary_2018_aggr!D199</f>
        <v>7.1711483859118902E-15</v>
      </c>
      <c r="G199" s="1">
        <f>AVERAGEIF(CF_Chaudhary_2018_aggr!C199:D199,"&lt;&gt;#N/A")</f>
        <v>7.1183211278380982E-15</v>
      </c>
      <c r="H199" s="1">
        <f>AVERAGEIF(CF_Chaudhary_2018_aggr!E199:G199, "&lt;&gt;#N/A")</f>
        <v>7.717192835609779E-15</v>
      </c>
      <c r="I199" s="1">
        <f>AVERAGEIF(CF_Chaudhary_2018_aggr!E199:G199, "&lt;&gt;#N/A")</f>
        <v>7.717192835609779E-15</v>
      </c>
      <c r="J199" s="1">
        <f t="shared" si="3"/>
        <v>7.0654938697643077E-15</v>
      </c>
      <c r="K199" s="1">
        <f>CF_Chaudhary_2018_aggr!C199</f>
        <v>7.0654938697643077E-15</v>
      </c>
      <c r="L199">
        <v>0</v>
      </c>
      <c r="M199" s="1">
        <f>AVERAGEIF(CF_Chaudhary_2018_aggr!B199:B199, "&lt;&gt;#N/A")</f>
        <v>1.0100875224592883E-15</v>
      </c>
      <c r="N199" s="1">
        <f>AVERAGEIF(CF_Chaudhary_2018_aggr!D199:G199,  "&lt;&gt;#N/A")</f>
        <v>7.5806817231853064E-15</v>
      </c>
    </row>
    <row r="200" spans="1:14" x14ac:dyDescent="0.45">
      <c r="A200" t="s">
        <v>211</v>
      </c>
      <c r="B200" s="1">
        <f>AVERAGEIF(CF_Chaudhary_2018_aggr!K200:M200, "&lt;&gt;#N/A")</f>
        <v>3.5337056197543353E-15</v>
      </c>
      <c r="C200" s="1">
        <f>AVERAGEIF(CF_Chaudhary_2018_aggr!K200:M200, "&lt;&gt;#N/A")</f>
        <v>3.5337056197543353E-15</v>
      </c>
      <c r="D200" s="1">
        <f>AVERAGEIF(CF_Chaudhary_2018_aggr!H200:J200, "&lt;&gt;#N/A")</f>
        <v>3.6456632788205397E-15</v>
      </c>
      <c r="E200" s="1">
        <f>AVERAGEIF(CF_Chaudhary_2018_aggr!N200:P200, "&lt;&gt;#N/A")</f>
        <v>3.5756774621242244E-15</v>
      </c>
      <c r="F200" s="1">
        <f>CF_Chaudhary_2018_aggr!D200</f>
        <v>3.3210656544734351E-15</v>
      </c>
      <c r="G200" s="1">
        <f>AVERAGEIF(CF_Chaudhary_2018_aggr!C200:D200,"&lt;&gt;#N/A")</f>
        <v>3.2967503355634965E-15</v>
      </c>
      <c r="H200" s="1">
        <f>AVERAGEIF(CF_Chaudhary_2018_aggr!E200:G200, "&lt;&gt;#N/A")</f>
        <v>3.8514630621488215E-15</v>
      </c>
      <c r="I200" s="1">
        <f>AVERAGEIF(CF_Chaudhary_2018_aggr!E200:G200, "&lt;&gt;#N/A")</f>
        <v>3.8514630621488215E-15</v>
      </c>
      <c r="J200" s="1">
        <f t="shared" si="3"/>
        <v>3.2724350166535583E-15</v>
      </c>
      <c r="K200" s="1">
        <f>CF_Chaudhary_2018_aggr!C200</f>
        <v>3.2724350166535583E-15</v>
      </c>
      <c r="L200">
        <v>0</v>
      </c>
      <c r="M200" s="1">
        <f>AVERAGEIF(CF_Chaudhary_2018_aggr!B200:B200, "&lt;&gt;#N/A")</f>
        <v>5.5438445052924711E-16</v>
      </c>
      <c r="N200" s="1">
        <f>AVERAGEIF(CF_Chaudhary_2018_aggr!D200:G200,  "&lt;&gt;#N/A")</f>
        <v>3.718863710229975E-15</v>
      </c>
    </row>
    <row r="201" spans="1:14" x14ac:dyDescent="0.45">
      <c r="A201" t="s">
        <v>212</v>
      </c>
      <c r="B201" s="1">
        <f>AVERAGEIF(CF_Chaudhary_2018_aggr!K201:M201, "&lt;&gt;#N/A")</f>
        <v>4.7311139952020625E-15</v>
      </c>
      <c r="C201" s="1">
        <f>AVERAGEIF(CF_Chaudhary_2018_aggr!K201:M201, "&lt;&gt;#N/A")</f>
        <v>4.7311139952020625E-15</v>
      </c>
      <c r="D201" s="1">
        <f>AVERAGEIF(CF_Chaudhary_2018_aggr!H201:J201, "&lt;&gt;#N/A")</f>
        <v>5.5505781582453871E-15</v>
      </c>
      <c r="E201" s="1">
        <f>AVERAGEIF(CF_Chaudhary_2018_aggr!N201:P201, "&lt;&gt;#N/A")</f>
        <v>5.4426572335396777E-15</v>
      </c>
      <c r="F201" s="1">
        <f>CF_Chaudhary_2018_aggr!D201</f>
        <v>5.3520876048559297E-15</v>
      </c>
      <c r="G201" s="1">
        <f>AVERAGEIF(CF_Chaudhary_2018_aggr!C201:D201,"&lt;&gt;#N/A")</f>
        <v>5.3311102437335382E-15</v>
      </c>
      <c r="H201" s="1">
        <f>AVERAGEIF(CF_Chaudhary_2018_aggr!E201:G201, "&lt;&gt;#N/A")</f>
        <v>5.837713480458961E-15</v>
      </c>
      <c r="I201" s="1">
        <f>AVERAGEIF(CF_Chaudhary_2018_aggr!E201:G201, "&lt;&gt;#N/A")</f>
        <v>5.837713480458961E-15</v>
      </c>
      <c r="J201" s="1">
        <f t="shared" si="3"/>
        <v>5.3101328826111458E-15</v>
      </c>
      <c r="K201" s="1">
        <f>CF_Chaudhary_2018_aggr!C201</f>
        <v>5.3101328826111458E-15</v>
      </c>
      <c r="L201">
        <v>0</v>
      </c>
      <c r="M201" s="1" t="e">
        <f>AVERAGEIF(CF_Chaudhary_2018_aggr!B201:B201, "&lt;&gt;#N/A")</f>
        <v>#DIV/0!</v>
      </c>
      <c r="N201" s="1">
        <f>AVERAGEIF(CF_Chaudhary_2018_aggr!D201:G201,  "&lt;&gt;#N/A")</f>
        <v>5.7163070115582036E-15</v>
      </c>
    </row>
    <row r="202" spans="1:14" x14ac:dyDescent="0.45">
      <c r="A202" t="s">
        <v>213</v>
      </c>
      <c r="B202" s="1">
        <f>AVERAGEIF(CF_Chaudhary_2018_aggr!K202:M202, "&lt;&gt;#N/A")</f>
        <v>3.7965741992646808E-15</v>
      </c>
      <c r="C202" s="1">
        <f>AVERAGEIF(CF_Chaudhary_2018_aggr!K202:M202, "&lt;&gt;#N/A")</f>
        <v>3.7965741992646808E-15</v>
      </c>
      <c r="D202" s="1">
        <f>AVERAGEIF(CF_Chaudhary_2018_aggr!H202:J202, "&lt;&gt;#N/A")</f>
        <v>4.4543123650353204E-15</v>
      </c>
      <c r="E202" s="1">
        <f>AVERAGEIF(CF_Chaudhary_2018_aggr!N202:P202, "&lt;&gt;#N/A")</f>
        <v>4.3433566900952694E-15</v>
      </c>
      <c r="F202" s="1">
        <f>CF_Chaudhary_2018_aggr!D202</f>
        <v>4.0725025787763609E-15</v>
      </c>
      <c r="G202" s="1">
        <f>AVERAGEIF(CF_Chaudhary_2018_aggr!C202:D202,"&lt;&gt;#N/A")</f>
        <v>3.9929858948351014E-15</v>
      </c>
      <c r="H202" s="1">
        <f>AVERAGEIF(CF_Chaudhary_2018_aggr!E202:G202, "&lt;&gt;#N/A")</f>
        <v>4.6301972624928067E-15</v>
      </c>
      <c r="I202" s="1">
        <f>AVERAGEIF(CF_Chaudhary_2018_aggr!E202:G202, "&lt;&gt;#N/A")</f>
        <v>4.6301972624928067E-15</v>
      </c>
      <c r="J202" s="1">
        <f t="shared" si="3"/>
        <v>3.9134692108938427E-15</v>
      </c>
      <c r="K202" s="1">
        <f>CF_Chaudhary_2018_aggr!C202</f>
        <v>3.9134692108938427E-15</v>
      </c>
      <c r="L202">
        <v>0</v>
      </c>
      <c r="M202" s="1">
        <f>AVERAGEIF(CF_Chaudhary_2018_aggr!B202:B202, "&lt;&gt;#N/A")</f>
        <v>4.1900091287021719E-16</v>
      </c>
      <c r="N202" s="1">
        <f>AVERAGEIF(CF_Chaudhary_2018_aggr!D202:G202,  "&lt;&gt;#N/A")</f>
        <v>4.4907735915636946E-15</v>
      </c>
    </row>
    <row r="203" spans="1:14" x14ac:dyDescent="0.45">
      <c r="A203" t="s">
        <v>214</v>
      </c>
      <c r="B203" s="1">
        <f>AVERAGEIF(CF_Chaudhary_2018_aggr!K203:M203, "&lt;&gt;#N/A")</f>
        <v>2.109761579866755E-15</v>
      </c>
      <c r="C203" s="1">
        <f>AVERAGEIF(CF_Chaudhary_2018_aggr!K203:M203, "&lt;&gt;#N/A")</f>
        <v>2.109761579866755E-15</v>
      </c>
      <c r="D203" s="1">
        <f>AVERAGEIF(CF_Chaudhary_2018_aggr!H203:J203, "&lt;&gt;#N/A")</f>
        <v>2.2998597653990921E-15</v>
      </c>
      <c r="E203" s="1">
        <f>AVERAGEIF(CF_Chaudhary_2018_aggr!N203:P203, "&lt;&gt;#N/A")</f>
        <v>2.2156327794460583E-15</v>
      </c>
      <c r="F203" s="1">
        <f>CF_Chaudhary_2018_aggr!D203</f>
        <v>2.0367089908829212E-15</v>
      </c>
      <c r="G203" s="1">
        <f>AVERAGEIF(CF_Chaudhary_2018_aggr!C203:D203,"&lt;&gt;#N/A")</f>
        <v>1.9283910470854871E-15</v>
      </c>
      <c r="H203" s="1">
        <f>AVERAGEIF(CF_Chaudhary_2018_aggr!E203:G203, "&lt;&gt;#N/A")</f>
        <v>2.6034330764434321E-15</v>
      </c>
      <c r="I203" s="1">
        <f>AVERAGEIF(CF_Chaudhary_2018_aggr!E203:G203, "&lt;&gt;#N/A")</f>
        <v>2.6034330764434321E-15</v>
      </c>
      <c r="J203" s="1">
        <f t="shared" si="3"/>
        <v>1.820073103288053E-15</v>
      </c>
      <c r="K203" s="1">
        <f>CF_Chaudhary_2018_aggr!C203</f>
        <v>1.820073103288053E-15</v>
      </c>
      <c r="L203">
        <v>0</v>
      </c>
      <c r="M203" s="1">
        <f>AVERAGEIF(CF_Chaudhary_2018_aggr!B203:B203, "&lt;&gt;#N/A")</f>
        <v>3.4377582230800368E-16</v>
      </c>
      <c r="N203" s="1">
        <f>AVERAGEIF(CF_Chaudhary_2018_aggr!D203:G203,  "&lt;&gt;#N/A")</f>
        <v>2.4617520550533044E-15</v>
      </c>
    </row>
    <row r="204" spans="1:14" x14ac:dyDescent="0.45">
      <c r="A204" t="s">
        <v>215</v>
      </c>
      <c r="B204" s="1">
        <f>AVERAGEIF(CF_Chaudhary_2018_aggr!K204:M204, "&lt;&gt;#N/A")</f>
        <v>3.6614263779837172E-15</v>
      </c>
      <c r="C204" s="1">
        <f>AVERAGEIF(CF_Chaudhary_2018_aggr!K204:M204, "&lt;&gt;#N/A")</f>
        <v>3.6614263779837172E-15</v>
      </c>
      <c r="D204" s="1">
        <f>AVERAGEIF(CF_Chaudhary_2018_aggr!H204:J204, "&lt;&gt;#N/A")</f>
        <v>4.1619274037572765E-15</v>
      </c>
      <c r="E204" s="1">
        <f>AVERAGEIF(CF_Chaudhary_2018_aggr!N204:P204, "&lt;&gt;#N/A")</f>
        <v>4.0037164694479829E-15</v>
      </c>
      <c r="F204" s="1">
        <f>CF_Chaudhary_2018_aggr!D204</f>
        <v>3.6512264185552595E-15</v>
      </c>
      <c r="G204" s="1">
        <f>AVERAGEIF(CF_Chaudhary_2018_aggr!C204:D204,"&lt;&gt;#N/A")</f>
        <v>3.5585062705547753E-15</v>
      </c>
      <c r="H204" s="1">
        <f>AVERAGEIF(CF_Chaudhary_2018_aggr!E204:G204, "&lt;&gt;#N/A")</f>
        <v>4.4723601554966628E-15</v>
      </c>
      <c r="I204" s="1">
        <f>AVERAGEIF(CF_Chaudhary_2018_aggr!E204:G204, "&lt;&gt;#N/A")</f>
        <v>4.4723601554966628E-15</v>
      </c>
      <c r="J204" s="1">
        <f t="shared" si="3"/>
        <v>3.4657861225542908E-15</v>
      </c>
      <c r="K204" s="1">
        <f>CF_Chaudhary_2018_aggr!C204</f>
        <v>3.4657861225542908E-15</v>
      </c>
      <c r="L204">
        <v>0</v>
      </c>
      <c r="M204" s="1">
        <f>AVERAGEIF(CF_Chaudhary_2018_aggr!B204:B204, "&lt;&gt;#N/A")</f>
        <v>5.0629176783801148E-16</v>
      </c>
      <c r="N204" s="1">
        <f>AVERAGEIF(CF_Chaudhary_2018_aggr!D204:G204,  "&lt;&gt;#N/A")</f>
        <v>4.2670767212613118E-15</v>
      </c>
    </row>
    <row r="205" spans="1:14" x14ac:dyDescent="0.45">
      <c r="A205" t="s">
        <v>216</v>
      </c>
      <c r="B205" s="1">
        <f>AVERAGEIF(CF_Chaudhary_2018_aggr!K205:M205, "&lt;&gt;#N/A")</f>
        <v>2.3995115124930962E-15</v>
      </c>
      <c r="C205" s="1">
        <f>AVERAGEIF(CF_Chaudhary_2018_aggr!K205:M205, "&lt;&gt;#N/A")</f>
        <v>2.3995115124930962E-15</v>
      </c>
      <c r="D205" s="1">
        <f>AVERAGEIF(CF_Chaudhary_2018_aggr!H205:J205, "&lt;&gt;#N/A")</f>
        <v>2.6796826808273874E-15</v>
      </c>
      <c r="E205" s="1">
        <f>AVERAGEIF(CF_Chaudhary_2018_aggr!N205:P205, "&lt;&gt;#N/A")</f>
        <v>2.6191221392006183E-15</v>
      </c>
      <c r="F205" s="1">
        <f>CF_Chaudhary_2018_aggr!D205</f>
        <v>2.4601645914606163E-15</v>
      </c>
      <c r="G205" s="1">
        <f>AVERAGEIF(CF_Chaudhary_2018_aggr!C205:D205,"&lt;&gt;#N/A")</f>
        <v>2.446445528080022E-15</v>
      </c>
      <c r="H205" s="1">
        <f>AVERAGEIF(CF_Chaudhary_2018_aggr!E205:G205, "&lt;&gt;#N/A")</f>
        <v>2.9023264767797517E-15</v>
      </c>
      <c r="I205" s="1">
        <f>AVERAGEIF(CF_Chaudhary_2018_aggr!E205:G205, "&lt;&gt;#N/A")</f>
        <v>2.9023264767797517E-15</v>
      </c>
      <c r="J205" s="1">
        <f t="shared" si="3"/>
        <v>2.4327264646994277E-15</v>
      </c>
      <c r="K205" s="1">
        <f>CF_Chaudhary_2018_aggr!C205</f>
        <v>2.4327264646994277E-15</v>
      </c>
      <c r="L205">
        <v>0</v>
      </c>
      <c r="M205" s="1">
        <f>AVERAGEIF(CF_Chaudhary_2018_aggr!B205:B205, "&lt;&gt;#N/A")</f>
        <v>3.3671390355904714E-16</v>
      </c>
      <c r="N205" s="1">
        <f>AVERAGEIF(CF_Chaudhary_2018_aggr!D205:G205,  "&lt;&gt;#N/A")</f>
        <v>2.7917860054499677E-15</v>
      </c>
    </row>
    <row r="206" spans="1:14" x14ac:dyDescent="0.45">
      <c r="A206" t="s">
        <v>217</v>
      </c>
      <c r="B206" s="1">
        <f>AVERAGEIF(CF_Chaudhary_2018_aggr!K206:M206, "&lt;&gt;#N/A")</f>
        <v>3.9218989510889503E-13</v>
      </c>
      <c r="C206" s="1">
        <f>AVERAGEIF(CF_Chaudhary_2018_aggr!K206:M206, "&lt;&gt;#N/A")</f>
        <v>3.9218989510889503E-13</v>
      </c>
      <c r="D206" s="1">
        <f>AVERAGEIF(CF_Chaudhary_2018_aggr!H206:J206, "&lt;&gt;#N/A")</f>
        <v>3.8628770175529508E-13</v>
      </c>
      <c r="E206" s="1" t="e">
        <f>AVERAGEIF(CF_Chaudhary_2018_aggr!N206:P206, "&lt;&gt;#N/A")</f>
        <v>#DIV/0!</v>
      </c>
      <c r="F206" s="1">
        <f>CF_Chaudhary_2018_aggr!D206</f>
        <v>3.4548034210199309E-13</v>
      </c>
      <c r="G206" s="1">
        <f>AVERAGEIF(CF_Chaudhary_2018_aggr!C206:D206,"&lt;&gt;#N/A")</f>
        <v>3.3910373211656173E-13</v>
      </c>
      <c r="H206" s="1">
        <f>AVERAGEIF(CF_Chaudhary_2018_aggr!E206:G206, "&lt;&gt;#N/A")</f>
        <v>4.2001794931598332E-13</v>
      </c>
      <c r="I206" s="1">
        <f>AVERAGEIF(CF_Chaudhary_2018_aggr!E206:G206, "&lt;&gt;#N/A")</f>
        <v>4.2001794931598332E-13</v>
      </c>
      <c r="J206" s="1">
        <f t="shared" si="3"/>
        <v>3.3272712213113033E-13</v>
      </c>
      <c r="K206" s="1">
        <f>CF_Chaudhary_2018_aggr!C206</f>
        <v>3.3272712213113033E-13</v>
      </c>
      <c r="L206">
        <v>0</v>
      </c>
      <c r="M206" s="1">
        <f>AVERAGEIF(CF_Chaudhary_2018_aggr!B206:B206, "&lt;&gt;#N/A")</f>
        <v>5.77165719497053E-14</v>
      </c>
      <c r="N206" s="1">
        <f>AVERAGEIF(CF_Chaudhary_2018_aggr!D206:G206,  "&lt;&gt;#N/A")</f>
        <v>4.0138354751248577E-13</v>
      </c>
    </row>
    <row r="207" spans="1:14" x14ac:dyDescent="0.45">
      <c r="A207" t="s">
        <v>218</v>
      </c>
      <c r="B207" s="1">
        <f>AVERAGEIF(CF_Chaudhary_2018_aggr!K207:M207, "&lt;&gt;#N/A")</f>
        <v>6.4196128804774591E-16</v>
      </c>
      <c r="C207" s="1">
        <f>AVERAGEIF(CF_Chaudhary_2018_aggr!K207:M207, "&lt;&gt;#N/A")</f>
        <v>6.4196128804774591E-16</v>
      </c>
      <c r="D207" s="1">
        <f>AVERAGEIF(CF_Chaudhary_2018_aggr!H207:J207, "&lt;&gt;#N/A")</f>
        <v>8.6027073110456347E-16</v>
      </c>
      <c r="E207" s="1">
        <f>AVERAGEIF(CF_Chaudhary_2018_aggr!N207:P207, "&lt;&gt;#N/A")</f>
        <v>8.4450002446218926E-16</v>
      </c>
      <c r="F207" s="1">
        <f>CF_Chaudhary_2018_aggr!D207</f>
        <v>8.4566673451587152E-16</v>
      </c>
      <c r="G207" s="1">
        <f>AVERAGEIF(CF_Chaudhary_2018_aggr!C207:D207,"&lt;&gt;#N/A")</f>
        <v>8.2576916651696351E-16</v>
      </c>
      <c r="H207" s="1">
        <f>AVERAGEIF(CF_Chaudhary_2018_aggr!E207:G207, "&lt;&gt;#N/A")</f>
        <v>9.2887089443595487E-16</v>
      </c>
      <c r="I207" s="1">
        <f>AVERAGEIF(CF_Chaudhary_2018_aggr!E207:G207, "&lt;&gt;#N/A")</f>
        <v>9.2887089443595487E-16</v>
      </c>
      <c r="J207" s="1">
        <f t="shared" si="3"/>
        <v>8.0587159851805549E-16</v>
      </c>
      <c r="K207" s="1">
        <f>CF_Chaudhary_2018_aggr!C207</f>
        <v>8.0587159851805549E-16</v>
      </c>
      <c r="L207">
        <v>0</v>
      </c>
      <c r="M207" s="1" t="e">
        <f>AVERAGEIF(CF_Chaudhary_2018_aggr!B207:B207, "&lt;&gt;#N/A")</f>
        <v>#DIV/0!</v>
      </c>
      <c r="N207" s="1">
        <f>AVERAGEIF(CF_Chaudhary_2018_aggr!D207:G207,  "&lt;&gt;#N/A")</f>
        <v>9.0806985445593388E-16</v>
      </c>
    </row>
    <row r="208" spans="1:14" x14ac:dyDescent="0.45">
      <c r="A208" t="s">
        <v>219</v>
      </c>
      <c r="B208" s="1">
        <f>AVERAGEIF(CF_Chaudhary_2018_aggr!K208:M208, "&lt;&gt;#N/A")</f>
        <v>8.9517874494070219E-15</v>
      </c>
      <c r="C208" s="1">
        <f>AVERAGEIF(CF_Chaudhary_2018_aggr!K208:M208, "&lt;&gt;#N/A")</f>
        <v>8.9517874494070219E-15</v>
      </c>
      <c r="D208" s="1">
        <f>AVERAGEIF(CF_Chaudhary_2018_aggr!H208:J208, "&lt;&gt;#N/A")</f>
        <v>9.676073809024349E-15</v>
      </c>
      <c r="E208" s="1">
        <f>AVERAGEIF(CF_Chaudhary_2018_aggr!N208:P208, "&lt;&gt;#N/A")</f>
        <v>9.4314555149522373E-15</v>
      </c>
      <c r="F208" s="1">
        <f>CF_Chaudhary_2018_aggr!D208</f>
        <v>8.8473057367905705E-15</v>
      </c>
      <c r="G208" s="1">
        <f>AVERAGEIF(CF_Chaudhary_2018_aggr!C208:D208,"&lt;&gt;#N/A")</f>
        <v>8.8024861501106203E-15</v>
      </c>
      <c r="H208" s="1">
        <f>AVERAGEIF(CF_Chaudhary_2018_aggr!E208:G208, "&lt;&gt;#N/A")</f>
        <v>1.0120117127901196E-14</v>
      </c>
      <c r="I208" s="1">
        <f>AVERAGEIF(CF_Chaudhary_2018_aggr!E208:G208, "&lt;&gt;#N/A")</f>
        <v>1.0120117127901196E-14</v>
      </c>
      <c r="J208" s="1">
        <f t="shared" si="3"/>
        <v>8.7576665634306701E-15</v>
      </c>
      <c r="K208" s="1">
        <f>CF_Chaudhary_2018_aggr!C208</f>
        <v>8.7576665634306701E-15</v>
      </c>
      <c r="L208">
        <v>0</v>
      </c>
      <c r="M208" s="1">
        <f>AVERAGEIF(CF_Chaudhary_2018_aggr!B208:B208, "&lt;&gt;#N/A")</f>
        <v>1.2928446858195638E-15</v>
      </c>
      <c r="N208" s="1">
        <f>AVERAGEIF(CF_Chaudhary_2018_aggr!D208:G208,  "&lt;&gt;#N/A")</f>
        <v>9.8019142801235395E-15</v>
      </c>
    </row>
    <row r="209" spans="1:14" x14ac:dyDescent="0.45">
      <c r="A209" t="s">
        <v>220</v>
      </c>
      <c r="B209" s="1">
        <f>AVERAGEIF(CF_Chaudhary_2018_aggr!K209:M209, "&lt;&gt;#N/A")</f>
        <v>5.0381427381334294E-15</v>
      </c>
      <c r="C209" s="1">
        <f>AVERAGEIF(CF_Chaudhary_2018_aggr!K209:M209, "&lt;&gt;#N/A")</f>
        <v>5.0381427381334294E-15</v>
      </c>
      <c r="D209" s="1">
        <f>AVERAGEIF(CF_Chaudhary_2018_aggr!H209:J209, "&lt;&gt;#N/A")</f>
        <v>5.5219962391555237E-15</v>
      </c>
      <c r="E209" s="1">
        <f>AVERAGEIF(CF_Chaudhary_2018_aggr!N209:P209, "&lt;&gt;#N/A")</f>
        <v>5.3942866658971693E-15</v>
      </c>
      <c r="F209" s="1">
        <f>CF_Chaudhary_2018_aggr!D209</f>
        <v>5.0591331719440397E-15</v>
      </c>
      <c r="G209" s="1">
        <f>AVERAGEIF(CF_Chaudhary_2018_aggr!C209:D209,"&lt;&gt;#N/A")</f>
        <v>5.0620218444341404E-15</v>
      </c>
      <c r="H209" s="1">
        <f>AVERAGEIF(CF_Chaudhary_2018_aggr!E209:G209, "&lt;&gt;#N/A")</f>
        <v>5.7939713843695427E-15</v>
      </c>
      <c r="I209" s="1">
        <f>AVERAGEIF(CF_Chaudhary_2018_aggr!E209:G209, "&lt;&gt;#N/A")</f>
        <v>5.7939713843695427E-15</v>
      </c>
      <c r="J209" s="1">
        <f t="shared" si="3"/>
        <v>5.0649105169242412E-15</v>
      </c>
      <c r="K209" s="1">
        <f>CF_Chaudhary_2018_aggr!C209</f>
        <v>5.0649105169242412E-15</v>
      </c>
      <c r="L209">
        <v>0</v>
      </c>
      <c r="M209" s="1">
        <f>AVERAGEIF(CF_Chaudhary_2018_aggr!B209:B209, "&lt;&gt;#N/A")</f>
        <v>1.0489840381825284E-15</v>
      </c>
      <c r="N209" s="1">
        <f>AVERAGEIF(CF_Chaudhary_2018_aggr!D209:G209,  "&lt;&gt;#N/A")</f>
        <v>5.6102618312631669E-15</v>
      </c>
    </row>
    <row r="210" spans="1:14" x14ac:dyDescent="0.45">
      <c r="A210" t="s">
        <v>221</v>
      </c>
      <c r="B210" s="1">
        <f>AVERAGEIF(CF_Chaudhary_2018_aggr!K210:M210, "&lt;&gt;#N/A")</f>
        <v>2.1153554714405491E-14</v>
      </c>
      <c r="C210" s="1">
        <f>AVERAGEIF(CF_Chaudhary_2018_aggr!K210:M210, "&lt;&gt;#N/A")</f>
        <v>2.1153554714405491E-14</v>
      </c>
      <c r="D210" s="1">
        <f>AVERAGEIF(CF_Chaudhary_2018_aggr!H210:J210, "&lt;&gt;#N/A")</f>
        <v>2.2685066683277522E-14</v>
      </c>
      <c r="E210" s="1">
        <f>AVERAGEIF(CF_Chaudhary_2018_aggr!N210:P210, "&lt;&gt;#N/A")</f>
        <v>2.1935205095230179E-14</v>
      </c>
      <c r="F210" s="1">
        <f>CF_Chaudhary_2018_aggr!D210</f>
        <v>2.0096878686074606E-14</v>
      </c>
      <c r="G210" s="1">
        <f>AVERAGEIF(CF_Chaudhary_2018_aggr!C210:D210,"&lt;&gt;#N/A")</f>
        <v>1.9707957238559667E-14</v>
      </c>
      <c r="H210" s="1">
        <f>AVERAGEIF(CF_Chaudhary_2018_aggr!E210:G210, "&lt;&gt;#N/A")</f>
        <v>2.471779070979576E-14</v>
      </c>
      <c r="I210" s="1">
        <f>AVERAGEIF(CF_Chaudhary_2018_aggr!E210:G210, "&lt;&gt;#N/A")</f>
        <v>2.471779070979576E-14</v>
      </c>
      <c r="J210" s="1">
        <f t="shared" si="3"/>
        <v>1.9319035791044725E-14</v>
      </c>
      <c r="K210" s="1">
        <f>CF_Chaudhary_2018_aggr!C210</f>
        <v>1.9319035791044725E-14</v>
      </c>
      <c r="L210">
        <v>0</v>
      </c>
      <c r="M210" s="1">
        <f>AVERAGEIF(CF_Chaudhary_2018_aggr!B210:B210, "&lt;&gt;#N/A")</f>
        <v>2.1832965901972661E-15</v>
      </c>
      <c r="N210" s="1">
        <f>AVERAGEIF(CF_Chaudhary_2018_aggr!D210:G210,  "&lt;&gt;#N/A")</f>
        <v>2.3562562703865468E-14</v>
      </c>
    </row>
    <row r="211" spans="1:14" x14ac:dyDescent="0.45">
      <c r="A211" t="s">
        <v>222</v>
      </c>
      <c r="B211" s="1">
        <f>AVERAGEIF(CF_Chaudhary_2018_aggr!K211:M211, "&lt;&gt;#N/A")</f>
        <v>3.3931250974584835E-15</v>
      </c>
      <c r="C211" s="1">
        <f>AVERAGEIF(CF_Chaudhary_2018_aggr!K211:M211, "&lt;&gt;#N/A")</f>
        <v>3.3931250974584835E-15</v>
      </c>
      <c r="D211" s="1">
        <f>AVERAGEIF(CF_Chaudhary_2018_aggr!H211:J211, "&lt;&gt;#N/A")</f>
        <v>4.7048276460597439E-15</v>
      </c>
      <c r="E211" s="1">
        <f>AVERAGEIF(CF_Chaudhary_2018_aggr!N211:P211, "&lt;&gt;#N/A")</f>
        <v>4.3932111325387777E-15</v>
      </c>
      <c r="F211" s="1">
        <f>CF_Chaudhary_2018_aggr!D211</f>
        <v>4.4779598434113705E-15</v>
      </c>
      <c r="G211" s="1">
        <f>AVERAGEIF(CF_Chaudhary_2018_aggr!C211:D211,"&lt;&gt;#N/A")</f>
        <v>4.4610870994470896E-15</v>
      </c>
      <c r="H211" s="1">
        <f>AVERAGEIF(CF_Chaudhary_2018_aggr!E211:G211, "&lt;&gt;#N/A")</f>
        <v>5.0134374772890339E-15</v>
      </c>
      <c r="I211" s="1">
        <f>AVERAGEIF(CF_Chaudhary_2018_aggr!E211:G211, "&lt;&gt;#N/A")</f>
        <v>5.0134374772890339E-15</v>
      </c>
      <c r="J211" s="1">
        <f t="shared" si="3"/>
        <v>4.4442143554828086E-15</v>
      </c>
      <c r="K211" s="1">
        <f>CF_Chaudhary_2018_aggr!C211</f>
        <v>4.4442143554828086E-15</v>
      </c>
      <c r="L211">
        <v>0</v>
      </c>
      <c r="M211" s="1" t="e">
        <f>AVERAGEIF(CF_Chaudhary_2018_aggr!B211:B211, "&lt;&gt;#N/A")</f>
        <v>#DIV/0!</v>
      </c>
      <c r="N211" s="1">
        <f>AVERAGEIF(CF_Chaudhary_2018_aggr!D211:G211,  "&lt;&gt;#N/A")</f>
        <v>4.8795680688196188E-15</v>
      </c>
    </row>
    <row r="212" spans="1:14" x14ac:dyDescent="0.45">
      <c r="A212" t="s">
        <v>223</v>
      </c>
      <c r="B212" s="1">
        <f>AVERAGEIF(CF_Chaudhary_2018_aggr!K212:M212, "&lt;&gt;#N/A")</f>
        <v>1.7307513272930212E-15</v>
      </c>
      <c r="C212" s="1">
        <f>AVERAGEIF(CF_Chaudhary_2018_aggr!K212:M212, "&lt;&gt;#N/A")</f>
        <v>1.7307513272930212E-15</v>
      </c>
      <c r="D212" s="1">
        <f>AVERAGEIF(CF_Chaudhary_2018_aggr!H212:J212, "&lt;&gt;#N/A")</f>
        <v>1.7685984089817556E-15</v>
      </c>
      <c r="E212" s="1">
        <f>AVERAGEIF(CF_Chaudhary_2018_aggr!N212:P212, "&lt;&gt;#N/A")</f>
        <v>1.6870429228559423E-15</v>
      </c>
      <c r="F212" s="1">
        <f>CF_Chaudhary_2018_aggr!D212</f>
        <v>1.4245545124973136E-15</v>
      </c>
      <c r="G212" s="1">
        <f>AVERAGEIF(CF_Chaudhary_2018_aggr!C212:D212,"&lt;&gt;#N/A")</f>
        <v>1.3378296979235159E-15</v>
      </c>
      <c r="H212" s="1">
        <f>AVERAGEIF(CF_Chaudhary_2018_aggr!E212:G212, "&lt;&gt;#N/A")</f>
        <v>2.1362703035821056E-15</v>
      </c>
      <c r="I212" s="1">
        <f>AVERAGEIF(CF_Chaudhary_2018_aggr!E212:G212, "&lt;&gt;#N/A")</f>
        <v>2.1362703035821056E-15</v>
      </c>
      <c r="J212" s="1">
        <f t="shared" si="3"/>
        <v>1.2511048833497182E-15</v>
      </c>
      <c r="K212" s="1">
        <f>CF_Chaudhary_2018_aggr!C212</f>
        <v>1.2511048833497182E-15</v>
      </c>
      <c r="L212">
        <v>0</v>
      </c>
      <c r="M212" s="1">
        <f>AVERAGEIF(CF_Chaudhary_2018_aggr!B212:B212, "&lt;&gt;#N/A")</f>
        <v>6.3715093855707335E-17</v>
      </c>
      <c r="N212" s="1">
        <f>AVERAGEIF(CF_Chaudhary_2018_aggr!D212:G212,  "&lt;&gt;#N/A")</f>
        <v>1.9583413558109075E-15</v>
      </c>
    </row>
    <row r="213" spans="1:14" x14ac:dyDescent="0.45">
      <c r="A213" t="s">
        <v>224</v>
      </c>
      <c r="B213" s="1">
        <f>AVERAGEIF(CF_Chaudhary_2018_aggr!K213:M213, "&lt;&gt;#N/A")</f>
        <v>1.6037719926759864E-15</v>
      </c>
      <c r="C213" s="1">
        <f>AVERAGEIF(CF_Chaudhary_2018_aggr!K213:M213, "&lt;&gt;#N/A")</f>
        <v>1.6037719926759864E-15</v>
      </c>
      <c r="D213" s="1">
        <f>AVERAGEIF(CF_Chaudhary_2018_aggr!H213:J213, "&lt;&gt;#N/A")</f>
        <v>1.8373020661860781E-15</v>
      </c>
      <c r="E213" s="1">
        <f>AVERAGEIF(CF_Chaudhary_2018_aggr!N213:P213, "&lt;&gt;#N/A")</f>
        <v>1.7700603982435666E-15</v>
      </c>
      <c r="F213" s="1">
        <f>CF_Chaudhary_2018_aggr!D213</f>
        <v>1.7192526554649231E-15</v>
      </c>
      <c r="G213" s="1">
        <f>AVERAGEIF(CF_Chaudhary_2018_aggr!C213:D213,"&lt;&gt;#N/A")</f>
        <v>1.6610260687329831E-15</v>
      </c>
      <c r="H213" s="1">
        <f>AVERAGEIF(CF_Chaudhary_2018_aggr!E213:G213, "&lt;&gt;#N/A")</f>
        <v>1.9783515059958821E-15</v>
      </c>
      <c r="I213" s="1">
        <f>AVERAGEIF(CF_Chaudhary_2018_aggr!E213:G213, "&lt;&gt;#N/A")</f>
        <v>1.9783515059958821E-15</v>
      </c>
      <c r="J213" s="1">
        <f t="shared" si="3"/>
        <v>1.6027994820010431E-15</v>
      </c>
      <c r="K213" s="1">
        <f>CF_Chaudhary_2018_aggr!C213</f>
        <v>1.6027994820010431E-15</v>
      </c>
      <c r="L213">
        <v>0</v>
      </c>
      <c r="M213" s="1">
        <f>AVERAGEIF(CF_Chaudhary_2018_aggr!B213:B213, "&lt;&gt;#N/A")</f>
        <v>2.1944916036029728E-16</v>
      </c>
      <c r="N213" s="1">
        <f>AVERAGEIF(CF_Chaudhary_2018_aggr!D213:G213,  "&lt;&gt;#N/A")</f>
        <v>1.9135767933631424E-15</v>
      </c>
    </row>
    <row r="214" spans="1:14" x14ac:dyDescent="0.45">
      <c r="A214" t="s">
        <v>225</v>
      </c>
      <c r="B214" s="1">
        <f>AVERAGEIF(CF_Chaudhary_2018_aggr!K214:M214, "&lt;&gt;#N/A")</f>
        <v>1.2865413452198454E-15</v>
      </c>
      <c r="C214" s="1">
        <f>AVERAGEIF(CF_Chaudhary_2018_aggr!K214:M214, "&lt;&gt;#N/A")</f>
        <v>1.2865413452198454E-15</v>
      </c>
      <c r="D214" s="1">
        <f>AVERAGEIF(CF_Chaudhary_2018_aggr!H214:J214, "&lt;&gt;#N/A")</f>
        <v>1.3862986388687931E-15</v>
      </c>
      <c r="E214" s="1">
        <f>AVERAGEIF(CF_Chaudhary_2018_aggr!N214:P214, "&lt;&gt;#N/A")</f>
        <v>1.3743310796644399E-15</v>
      </c>
      <c r="F214" s="1">
        <f>CF_Chaudhary_2018_aggr!D214</f>
        <v>1.368199594471089E-15</v>
      </c>
      <c r="G214" s="1">
        <f>AVERAGEIF(CF_Chaudhary_2018_aggr!C214:D214,"&lt;&gt;#N/A")</f>
        <v>1.368199594471089E-15</v>
      </c>
      <c r="H214" s="1">
        <f>AVERAGEIF(CF_Chaudhary_2018_aggr!E214:G214, "&lt;&gt;#N/A")</f>
        <v>1.4330894552660269E-15</v>
      </c>
      <c r="I214" s="1">
        <f>AVERAGEIF(CF_Chaudhary_2018_aggr!E214:G214, "&lt;&gt;#N/A")</f>
        <v>1.4330894552660269E-15</v>
      </c>
      <c r="J214" s="1" t="e">
        <f t="shared" si="3"/>
        <v>#N/A</v>
      </c>
      <c r="K214" s="1" t="e">
        <f>CF_Chaudhary_2018_aggr!C214</f>
        <v>#N/A</v>
      </c>
      <c r="L214">
        <v>0</v>
      </c>
      <c r="M214" s="1" t="e">
        <f>AVERAGEIF(CF_Chaudhary_2018_aggr!B214:B214, "&lt;&gt;#N/A")</f>
        <v>#DIV/0!</v>
      </c>
      <c r="N214" s="1">
        <f>AVERAGEIF(CF_Chaudhary_2018_aggr!D214:G214,  "&lt;&gt;#N/A")</f>
        <v>1.4168669900672924E-15</v>
      </c>
    </row>
    <row r="215" spans="1:14" x14ac:dyDescent="0.45">
      <c r="A215" t="s">
        <v>226</v>
      </c>
      <c r="B215" s="1">
        <f>AVERAGEIF(CF_Chaudhary_2018_aggr!K215:M215, "&lt;&gt;#N/A")</f>
        <v>2.9783317474366546E-15</v>
      </c>
      <c r="C215" s="1">
        <f>AVERAGEIF(CF_Chaudhary_2018_aggr!K215:M215, "&lt;&gt;#N/A")</f>
        <v>2.9783317474366546E-15</v>
      </c>
      <c r="D215" s="1">
        <f>AVERAGEIF(CF_Chaudhary_2018_aggr!H215:J215, "&lt;&gt;#N/A")</f>
        <v>3.3255633578610988E-15</v>
      </c>
      <c r="E215" s="1">
        <f>AVERAGEIF(CF_Chaudhary_2018_aggr!N215:P215, "&lt;&gt;#N/A")</f>
        <v>3.2642654133089111E-15</v>
      </c>
      <c r="F215" s="1">
        <f>CF_Chaudhary_2018_aggr!D215</f>
        <v>3.1536687859241691E-15</v>
      </c>
      <c r="G215" s="1">
        <f>AVERAGEIF(CF_Chaudhary_2018_aggr!C215:D215,"&lt;&gt;#N/A")</f>
        <v>3.11189598826427E-15</v>
      </c>
      <c r="H215" s="1">
        <f>AVERAGEIF(CF_Chaudhary_2018_aggr!E215:G215, "&lt;&gt;#N/A")</f>
        <v>3.4258933833156533E-15</v>
      </c>
      <c r="I215" s="1">
        <f>AVERAGEIF(CF_Chaudhary_2018_aggr!E215:G215, "&lt;&gt;#N/A")</f>
        <v>3.4258933833156533E-15</v>
      </c>
      <c r="J215" s="1">
        <f t="shared" si="3"/>
        <v>3.0701231906043713E-15</v>
      </c>
      <c r="K215" s="1">
        <f>CF_Chaudhary_2018_aggr!C215</f>
        <v>3.0701231906043713E-15</v>
      </c>
      <c r="L215">
        <v>0</v>
      </c>
      <c r="M215" s="1">
        <f>AVERAGEIF(CF_Chaudhary_2018_aggr!B215:B215, "&lt;&gt;#N/A")</f>
        <v>2.9127702729751919E-16</v>
      </c>
      <c r="N215" s="1">
        <f>AVERAGEIF(CF_Chaudhary_2018_aggr!D215:G215,  "&lt;&gt;#N/A")</f>
        <v>3.3578372339677821E-15</v>
      </c>
    </row>
    <row r="216" spans="1:14" x14ac:dyDescent="0.45">
      <c r="A216" t="s">
        <v>227</v>
      </c>
      <c r="B216" s="1">
        <f>AVERAGEIF(CF_Chaudhary_2018_aggr!K216:M216, "&lt;&gt;#N/A")</f>
        <v>6.6949652213769814E-16</v>
      </c>
      <c r="C216" s="1">
        <f>AVERAGEIF(CF_Chaudhary_2018_aggr!K216:M216, "&lt;&gt;#N/A")</f>
        <v>6.6949652213769814E-16</v>
      </c>
      <c r="D216" s="1">
        <f>AVERAGEIF(CF_Chaudhary_2018_aggr!H216:J216, "&lt;&gt;#N/A")</f>
        <v>8.2597145367608405E-16</v>
      </c>
      <c r="E216" s="1">
        <f>AVERAGEIF(CF_Chaudhary_2018_aggr!N216:P216, "&lt;&gt;#N/A")</f>
        <v>8.0806227266513881E-16</v>
      </c>
      <c r="F216" s="1">
        <f>CF_Chaudhary_2018_aggr!D216</f>
        <v>8.0064401294986242E-16</v>
      </c>
      <c r="G216" s="1">
        <f>AVERAGEIF(CF_Chaudhary_2018_aggr!C216:D216,"&lt;&gt;#N/A")</f>
        <v>7.9325215189557934E-16</v>
      </c>
      <c r="H216" s="1">
        <f>AVERAGEIF(CF_Chaudhary_2018_aggr!E216:G216, "&lt;&gt;#N/A")</f>
        <v>8.841847691405839E-16</v>
      </c>
      <c r="I216" s="1">
        <f>AVERAGEIF(CF_Chaudhary_2018_aggr!E216:G216, "&lt;&gt;#N/A")</f>
        <v>8.841847691405839E-16</v>
      </c>
      <c r="J216" s="1">
        <f t="shared" si="3"/>
        <v>7.8586029084129625E-16</v>
      </c>
      <c r="K216" s="1">
        <f>CF_Chaudhary_2018_aggr!C216</f>
        <v>7.8586029084129625E-16</v>
      </c>
      <c r="L216">
        <v>0</v>
      </c>
      <c r="M216" s="1" t="e">
        <f>AVERAGEIF(CF_Chaudhary_2018_aggr!B216:B216, "&lt;&gt;#N/A")</f>
        <v>#DIV/0!</v>
      </c>
      <c r="N216" s="1">
        <f>AVERAGEIF(CF_Chaudhary_2018_aggr!D216:G216,  "&lt;&gt;#N/A")</f>
        <v>8.6329958009290348E-16</v>
      </c>
    </row>
    <row r="217" spans="1:14" x14ac:dyDescent="0.45">
      <c r="A217" t="s">
        <v>228</v>
      </c>
      <c r="B217" s="1">
        <f>AVERAGEIF(CF_Chaudhary_2018_aggr!K217:M217, "&lt;&gt;#N/A")</f>
        <v>2.8563507283989143E-15</v>
      </c>
      <c r="C217" s="1">
        <f>AVERAGEIF(CF_Chaudhary_2018_aggr!K217:M217, "&lt;&gt;#N/A")</f>
        <v>2.8563507283989143E-15</v>
      </c>
      <c r="D217" s="1">
        <f>AVERAGEIF(CF_Chaudhary_2018_aggr!H217:J217, "&lt;&gt;#N/A")</f>
        <v>3.1942279423055306E-15</v>
      </c>
      <c r="E217" s="1">
        <f>AVERAGEIF(CF_Chaudhary_2018_aggr!N217:P217, "&lt;&gt;#N/A")</f>
        <v>3.157562339966596E-15</v>
      </c>
      <c r="F217" s="1">
        <f>CF_Chaudhary_2018_aggr!D217</f>
        <v>2.9844601975408318E-15</v>
      </c>
      <c r="G217" s="1">
        <f>AVERAGEIF(CF_Chaudhary_2018_aggr!C217:D217,"&lt;&gt;#N/A")</f>
        <v>2.9465426404115032E-15</v>
      </c>
      <c r="H217" s="1">
        <f>AVERAGEIF(CF_Chaudhary_2018_aggr!E217:G217, "&lt;&gt;#N/A")</f>
        <v>3.373615805655142E-15</v>
      </c>
      <c r="I217" s="1">
        <f>AVERAGEIF(CF_Chaudhary_2018_aggr!E217:G217, "&lt;&gt;#N/A")</f>
        <v>3.373615805655142E-15</v>
      </c>
      <c r="J217" s="1">
        <f t="shared" si="3"/>
        <v>2.9086250832821743E-15</v>
      </c>
      <c r="K217" s="1">
        <f>CF_Chaudhary_2018_aggr!C217</f>
        <v>2.9086250832821743E-15</v>
      </c>
      <c r="L217">
        <v>0</v>
      </c>
      <c r="M217" s="1">
        <f>AVERAGEIF(CF_Chaudhary_2018_aggr!B217:B217, "&lt;&gt;#N/A")</f>
        <v>5.0406837390260023E-16</v>
      </c>
      <c r="N217" s="1">
        <f>AVERAGEIF(CF_Chaudhary_2018_aggr!D217:G217,  "&lt;&gt;#N/A")</f>
        <v>3.2763269036265647E-15</v>
      </c>
    </row>
    <row r="218" spans="1:14" x14ac:dyDescent="0.45">
      <c r="A218" t="s">
        <v>229</v>
      </c>
      <c r="B218" s="1">
        <f>AVERAGEIF(CF_Chaudhary_2018_aggr!K218:M218, "&lt;&gt;#N/A")</f>
        <v>2.0866089395680798E-14</v>
      </c>
      <c r="C218" s="1">
        <f>AVERAGEIF(CF_Chaudhary_2018_aggr!K218:M218, "&lt;&gt;#N/A")</f>
        <v>2.0866089395680798E-14</v>
      </c>
      <c r="D218" s="1">
        <f>AVERAGEIF(CF_Chaudhary_2018_aggr!H218:J218, "&lt;&gt;#N/A")</f>
        <v>2.2541843988046038E-14</v>
      </c>
      <c r="E218" s="1">
        <f>AVERAGEIF(CF_Chaudhary_2018_aggr!N218:P218, "&lt;&gt;#N/A")</f>
        <v>2.1675634642579568E-14</v>
      </c>
      <c r="F218" s="1">
        <f>CF_Chaudhary_2018_aggr!D218</f>
        <v>1.8361827792986862E-14</v>
      </c>
      <c r="G218" s="1">
        <f>AVERAGEIF(CF_Chaudhary_2018_aggr!C218:D218,"&lt;&gt;#N/A")</f>
        <v>1.8359157726893726E-14</v>
      </c>
      <c r="H218" s="1">
        <f>AVERAGEIF(CF_Chaudhary_2018_aggr!E218:G218, "&lt;&gt;#N/A")</f>
        <v>2.4609801511712902E-14</v>
      </c>
      <c r="I218" s="1">
        <f>AVERAGEIF(CF_Chaudhary_2018_aggr!E218:G218, "&lt;&gt;#N/A")</f>
        <v>2.4609801511712902E-14</v>
      </c>
      <c r="J218" s="1">
        <f t="shared" si="3"/>
        <v>1.8356487660800588E-14</v>
      </c>
      <c r="K218" s="1">
        <f>CF_Chaudhary_2018_aggr!C218</f>
        <v>1.8356487660800588E-14</v>
      </c>
      <c r="L218">
        <v>0</v>
      </c>
      <c r="M218" s="1">
        <f>AVERAGEIF(CF_Chaudhary_2018_aggr!B218:B218, "&lt;&gt;#N/A")</f>
        <v>2.2849645933573414E-15</v>
      </c>
      <c r="N218" s="1">
        <f>AVERAGEIF(CF_Chaudhary_2018_aggr!D218:G218,  "&lt;&gt;#N/A")</f>
        <v>2.3047808082031393E-14</v>
      </c>
    </row>
    <row r="219" spans="1:14" x14ac:dyDescent="0.45">
      <c r="A219" t="s">
        <v>230</v>
      </c>
      <c r="B219" s="1">
        <f>AVERAGEIF(CF_Chaudhary_2018_aggr!K219:M219, "&lt;&gt;#N/A")</f>
        <v>1.289189535517646E-14</v>
      </c>
      <c r="C219" s="1">
        <f>AVERAGEIF(CF_Chaudhary_2018_aggr!K219:M219, "&lt;&gt;#N/A")</f>
        <v>1.289189535517646E-14</v>
      </c>
      <c r="D219" s="1">
        <f>AVERAGEIF(CF_Chaudhary_2018_aggr!H219:J219, "&lt;&gt;#N/A")</f>
        <v>1.3653036638886117E-14</v>
      </c>
      <c r="E219" s="1">
        <f>AVERAGEIF(CF_Chaudhary_2018_aggr!N219:P219, "&lt;&gt;#N/A")</f>
        <v>1.3363521402625845E-14</v>
      </c>
      <c r="F219" s="1">
        <f>CF_Chaudhary_2018_aggr!D219</f>
        <v>1.2260098969130607E-14</v>
      </c>
      <c r="G219" s="1">
        <f>AVERAGEIF(CF_Chaudhary_2018_aggr!C219:D219,"&lt;&gt;#N/A")</f>
        <v>1.211965891104299E-14</v>
      </c>
      <c r="H219" s="1">
        <f>AVERAGEIF(CF_Chaudhary_2018_aggr!E219:G219, "&lt;&gt;#N/A")</f>
        <v>1.4683376511773075E-14</v>
      </c>
      <c r="I219" s="1">
        <f>AVERAGEIF(CF_Chaudhary_2018_aggr!E219:G219, "&lt;&gt;#N/A")</f>
        <v>1.4683376511773075E-14</v>
      </c>
      <c r="J219" s="1">
        <f t="shared" si="3"/>
        <v>1.1979218852955374E-14</v>
      </c>
      <c r="K219" s="1">
        <f>CF_Chaudhary_2018_aggr!C219</f>
        <v>1.1979218852955374E-14</v>
      </c>
      <c r="L219">
        <v>0</v>
      </c>
      <c r="M219" s="1">
        <f>AVERAGEIF(CF_Chaudhary_2018_aggr!B219:B219, "&lt;&gt;#N/A")</f>
        <v>1.2793785309505241E-15</v>
      </c>
      <c r="N219" s="1">
        <f>AVERAGEIF(CF_Chaudhary_2018_aggr!D219:G219,  "&lt;&gt;#N/A")</f>
        <v>1.4077557126112457E-14</v>
      </c>
    </row>
    <row r="220" spans="1:14" x14ac:dyDescent="0.45">
      <c r="A220" t="s">
        <v>231</v>
      </c>
      <c r="B220" s="1">
        <f>AVERAGEIF(CF_Chaudhary_2018_aggr!K220:M220, "&lt;&gt;#N/A")</f>
        <v>5.4037050992782906E-15</v>
      </c>
      <c r="C220" s="1">
        <f>AVERAGEIF(CF_Chaudhary_2018_aggr!K220:M220, "&lt;&gt;#N/A")</f>
        <v>5.4037050992782906E-15</v>
      </c>
      <c r="D220" s="1">
        <f>AVERAGEIF(CF_Chaudhary_2018_aggr!H220:J220, "&lt;&gt;#N/A")</f>
        <v>7.1235729166623368E-15</v>
      </c>
      <c r="E220" s="1">
        <f>AVERAGEIF(CF_Chaudhary_2018_aggr!N220:P220, "&lt;&gt;#N/A")</f>
        <v>6.946982769748053E-15</v>
      </c>
      <c r="F220" s="1">
        <f>CF_Chaudhary_2018_aggr!D220</f>
        <v>6.554160858579722E-15</v>
      </c>
      <c r="G220" s="1">
        <f>AVERAGEIF(CF_Chaudhary_2018_aggr!C220:D220,"&lt;&gt;#N/A")</f>
        <v>6.1997643604502775E-15</v>
      </c>
      <c r="H220" s="1">
        <f>AVERAGEIF(CF_Chaudhary_2018_aggr!E220:G220, "&lt;&gt;#N/A")</f>
        <v>7.7691046616193452E-15</v>
      </c>
      <c r="I220" s="1">
        <f>AVERAGEIF(CF_Chaudhary_2018_aggr!E220:G220, "&lt;&gt;#N/A")</f>
        <v>7.7691046616193452E-15</v>
      </c>
      <c r="J220" s="1">
        <f t="shared" si="3"/>
        <v>5.8453678623208329E-15</v>
      </c>
      <c r="K220" s="1">
        <f>CF_Chaudhary_2018_aggr!C220</f>
        <v>5.8453678623208329E-15</v>
      </c>
      <c r="L220">
        <v>0</v>
      </c>
      <c r="M220" s="1" t="e">
        <f>AVERAGEIF(CF_Chaudhary_2018_aggr!B220:B220, "&lt;&gt;#N/A")</f>
        <v>#DIV/0!</v>
      </c>
      <c r="N220" s="1">
        <f>AVERAGEIF(CF_Chaudhary_2018_aggr!D220:G220,  "&lt;&gt;#N/A")</f>
        <v>7.4653687108594398E-15</v>
      </c>
    </row>
    <row r="221" spans="1:14" x14ac:dyDescent="0.45">
      <c r="A221" t="s">
        <v>232</v>
      </c>
      <c r="B221" s="1">
        <f>AVERAGEIF(CF_Chaudhary_2018_aggr!K221:M221, "&lt;&gt;#N/A")</f>
        <v>4.7541199439756107E-14</v>
      </c>
      <c r="C221" s="1">
        <f>AVERAGEIF(CF_Chaudhary_2018_aggr!K221:M221, "&lt;&gt;#N/A")</f>
        <v>4.7541199439756107E-14</v>
      </c>
      <c r="D221" s="1">
        <f>AVERAGEIF(CF_Chaudhary_2018_aggr!H221:J221, "&lt;&gt;#N/A")</f>
        <v>4.2712744754017096E-14</v>
      </c>
      <c r="E221" s="1">
        <f>AVERAGEIF(CF_Chaudhary_2018_aggr!N221:P221, "&lt;&gt;#N/A")</f>
        <v>3.9496751198395842E-14</v>
      </c>
      <c r="F221" s="1">
        <f>CF_Chaudhary_2018_aggr!D221</f>
        <v>2.0877439393404932E-14</v>
      </c>
      <c r="G221" s="1">
        <f>AVERAGEIF(CF_Chaudhary_2018_aggr!C221:D221,"&lt;&gt;#N/A")</f>
        <v>2.3635350697531107E-14</v>
      </c>
      <c r="H221" s="1">
        <f>AVERAGEIF(CF_Chaudhary_2018_aggr!E221:G221, "&lt;&gt;#N/A")</f>
        <v>5.4670080224499912E-14</v>
      </c>
      <c r="I221" s="1">
        <f>AVERAGEIF(CF_Chaudhary_2018_aggr!E221:G221, "&lt;&gt;#N/A")</f>
        <v>5.4670080224499912E-14</v>
      </c>
      <c r="J221" s="1">
        <f t="shared" si="3"/>
        <v>2.6393262001657278E-14</v>
      </c>
      <c r="K221" s="1">
        <f>CF_Chaudhary_2018_aggr!C221</f>
        <v>2.6393262001657278E-14</v>
      </c>
      <c r="L221">
        <v>0</v>
      </c>
      <c r="M221" s="1">
        <f>AVERAGEIF(CF_Chaudhary_2018_aggr!B221:B221, "&lt;&gt;#N/A")</f>
        <v>8.1299625164371563E-16</v>
      </c>
      <c r="N221" s="1">
        <f>AVERAGEIF(CF_Chaudhary_2018_aggr!D221:G221,  "&lt;&gt;#N/A")</f>
        <v>4.6221920016726166E-14</v>
      </c>
    </row>
    <row r="222" spans="1:14" x14ac:dyDescent="0.45">
      <c r="A222" t="s">
        <v>233</v>
      </c>
      <c r="B222" s="1">
        <f>AVERAGEIF(CF_Chaudhary_2018_aggr!K222:M222, "&lt;&gt;#N/A")</f>
        <v>6.9117903360067303E-15</v>
      </c>
      <c r="C222" s="1">
        <f>AVERAGEIF(CF_Chaudhary_2018_aggr!K222:M222, "&lt;&gt;#N/A")</f>
        <v>6.9117903360067303E-15</v>
      </c>
      <c r="D222" s="1">
        <f>AVERAGEIF(CF_Chaudhary_2018_aggr!H222:J222, "&lt;&gt;#N/A")</f>
        <v>7.360021485480536E-15</v>
      </c>
      <c r="E222" s="1">
        <f>AVERAGEIF(CF_Chaudhary_2018_aggr!N222:P222, "&lt;&gt;#N/A")</f>
        <v>7.27036795792895E-15</v>
      </c>
      <c r="F222" s="1">
        <f>CF_Chaudhary_2018_aggr!D222</f>
        <v>7.1680321961948981E-15</v>
      </c>
      <c r="G222" s="1">
        <f>AVERAGEIF(CF_Chaudhary_2018_aggr!C222:D222,"&lt;&gt;#N/A")</f>
        <v>7.1551367812049735E-15</v>
      </c>
      <c r="H222" s="1">
        <f>AVERAGEIF(CF_Chaudhary_2018_aggr!E222:G222, "&lt;&gt;#N/A")</f>
        <v>7.5412754831592911E-15</v>
      </c>
      <c r="I222" s="1">
        <f>AVERAGEIF(CF_Chaudhary_2018_aggr!E222:G222, "&lt;&gt;#N/A")</f>
        <v>7.5412754831592911E-15</v>
      </c>
      <c r="J222" s="1">
        <f t="shared" si="3"/>
        <v>7.1422413662150489E-15</v>
      </c>
      <c r="K222" s="1">
        <f>CF_Chaudhary_2018_aggr!C222</f>
        <v>7.1422413662150489E-15</v>
      </c>
      <c r="L222">
        <v>0</v>
      </c>
      <c r="M222" s="1" t="e">
        <f>AVERAGEIF(CF_Chaudhary_2018_aggr!B222:B222, "&lt;&gt;#N/A")</f>
        <v>#DIV/0!</v>
      </c>
      <c r="N222" s="1">
        <f>AVERAGEIF(CF_Chaudhary_2018_aggr!D222:G222,  "&lt;&gt;#N/A")</f>
        <v>7.4479646614181916E-15</v>
      </c>
    </row>
    <row r="223" spans="1:14" x14ac:dyDescent="0.45">
      <c r="A223" t="s">
        <v>234</v>
      </c>
      <c r="B223" s="1">
        <f>AVERAGEIF(CF_Chaudhary_2018_aggr!K223:M223, "&lt;&gt;#N/A")</f>
        <v>4.9686914750081394E-14</v>
      </c>
      <c r="C223" s="1">
        <f>AVERAGEIF(CF_Chaudhary_2018_aggr!K223:M223, "&lt;&gt;#N/A")</f>
        <v>4.9686914750081394E-14</v>
      </c>
      <c r="D223" s="1" t="e">
        <f>AVERAGEIF(CF_Chaudhary_2018_aggr!H223:J223, "&lt;&gt;#N/A")</f>
        <v>#DIV/0!</v>
      </c>
      <c r="E223" s="1" t="e">
        <f>AVERAGEIF(CF_Chaudhary_2018_aggr!N223:P223, "&lt;&gt;#N/A")</f>
        <v>#DIV/0!</v>
      </c>
      <c r="F223" s="1">
        <f>CF_Chaudhary_2018_aggr!D223</f>
        <v>5.4082980638066996E-14</v>
      </c>
      <c r="G223" s="1">
        <f>AVERAGEIF(CF_Chaudhary_2018_aggr!C223:D223,"&lt;&gt;#N/A")</f>
        <v>5.4059729025487948E-14</v>
      </c>
      <c r="H223" s="1">
        <f>AVERAGEIF(CF_Chaudhary_2018_aggr!E223:G223, "&lt;&gt;#N/A")</f>
        <v>5.741532078332798E-14</v>
      </c>
      <c r="I223" s="1">
        <f>AVERAGEIF(CF_Chaudhary_2018_aggr!E223:G223, "&lt;&gt;#N/A")</f>
        <v>5.741532078332798E-14</v>
      </c>
      <c r="J223" s="1">
        <f t="shared" si="3"/>
        <v>5.40364774129089E-14</v>
      </c>
      <c r="K223" s="1">
        <f>CF_Chaudhary_2018_aggr!C223</f>
        <v>5.40364774129089E-14</v>
      </c>
      <c r="L223">
        <v>0</v>
      </c>
      <c r="M223" s="1">
        <f>AVERAGEIF(CF_Chaudhary_2018_aggr!B223:B223, "&lt;&gt;#N/A")</f>
        <v>1.8031903735025602E-14</v>
      </c>
      <c r="N223" s="1">
        <f>AVERAGEIF(CF_Chaudhary_2018_aggr!D223:G223,  "&lt;&gt;#N/A")</f>
        <v>5.6582235747012735E-14</v>
      </c>
    </row>
    <row r="224" spans="1:14" x14ac:dyDescent="0.45">
      <c r="A224" t="s">
        <v>235</v>
      </c>
      <c r="B224" s="1">
        <f>AVERAGEIF(CF_Chaudhary_2018_aggr!K224:M224, "&lt;&gt;#N/A")</f>
        <v>2.6940315078446089E-14</v>
      </c>
      <c r="C224" s="1">
        <f>AVERAGEIF(CF_Chaudhary_2018_aggr!K224:M224, "&lt;&gt;#N/A")</f>
        <v>2.6940315078446089E-14</v>
      </c>
      <c r="D224" s="1">
        <f>AVERAGEIF(CF_Chaudhary_2018_aggr!H224:J224, "&lt;&gt;#N/A")</f>
        <v>2.8261492450588697E-14</v>
      </c>
      <c r="E224" s="1">
        <f>AVERAGEIF(CF_Chaudhary_2018_aggr!N224:P224, "&lt;&gt;#N/A")</f>
        <v>2.7626473501978222E-14</v>
      </c>
      <c r="F224" s="1">
        <f>CF_Chaudhary_2018_aggr!D224</f>
        <v>2.5426349088318633E-14</v>
      </c>
      <c r="G224" s="1">
        <f>AVERAGEIF(CF_Chaudhary_2018_aggr!C224:D224,"&lt;&gt;#N/A")</f>
        <v>2.525631763984742E-14</v>
      </c>
      <c r="H224" s="1">
        <f>AVERAGEIF(CF_Chaudhary_2018_aggr!E224:G224, "&lt;&gt;#N/A")</f>
        <v>2.9775903988623016E-14</v>
      </c>
      <c r="I224" s="1">
        <f>AVERAGEIF(CF_Chaudhary_2018_aggr!E224:G224, "&lt;&gt;#N/A")</f>
        <v>2.9775903988623016E-14</v>
      </c>
      <c r="J224" s="1">
        <f t="shared" si="3"/>
        <v>2.508628619137621E-14</v>
      </c>
      <c r="K224" s="1">
        <f>CF_Chaudhary_2018_aggr!C224</f>
        <v>2.508628619137621E-14</v>
      </c>
      <c r="L224">
        <v>0</v>
      </c>
      <c r="M224" s="1">
        <f>AVERAGEIF(CF_Chaudhary_2018_aggr!B224:B224, "&lt;&gt;#N/A")</f>
        <v>3.1132619720274929E-15</v>
      </c>
      <c r="N224" s="1">
        <f>AVERAGEIF(CF_Chaudhary_2018_aggr!D224:G224,  "&lt;&gt;#N/A")</f>
        <v>2.8688515263546922E-14</v>
      </c>
    </row>
    <row r="225" spans="1:14" x14ac:dyDescent="0.45">
      <c r="A225" t="s">
        <v>236</v>
      </c>
      <c r="B225" s="1">
        <f>AVERAGEIF(CF_Chaudhary_2018_aggr!K225:M225, "&lt;&gt;#N/A")</f>
        <v>1.0722761980471588E-14</v>
      </c>
      <c r="C225" s="1">
        <f>AVERAGEIF(CF_Chaudhary_2018_aggr!K225:M225, "&lt;&gt;#N/A")</f>
        <v>1.0722761980471588E-14</v>
      </c>
      <c r="D225" s="1">
        <f>AVERAGEIF(CF_Chaudhary_2018_aggr!H225:J225, "&lt;&gt;#N/A")</f>
        <v>1.1240396510192762E-14</v>
      </c>
      <c r="E225" s="1">
        <f>AVERAGEIF(CF_Chaudhary_2018_aggr!N225:P225, "&lt;&gt;#N/A")</f>
        <v>1.0970852786089188E-14</v>
      </c>
      <c r="F225" s="1">
        <f>CF_Chaudhary_2018_aggr!D225</f>
        <v>1.0121942780479865E-14</v>
      </c>
      <c r="G225" s="1">
        <f>AVERAGEIF(CF_Chaudhary_2018_aggr!C225:D225,"&lt;&gt;#N/A")</f>
        <v>1.0006103305564622E-14</v>
      </c>
      <c r="H225" s="1">
        <f>AVERAGEIF(CF_Chaudhary_2018_aggr!E225:G225, "&lt;&gt;#N/A")</f>
        <v>1.1991471037522702E-14</v>
      </c>
      <c r="I225" s="1">
        <f>AVERAGEIF(CF_Chaudhary_2018_aggr!E225:G225, "&lt;&gt;#N/A")</f>
        <v>1.1991471037522702E-14</v>
      </c>
      <c r="J225" s="1">
        <f t="shared" si="3"/>
        <v>9.8902638306493816E-15</v>
      </c>
      <c r="K225" s="1">
        <f>CF_Chaudhary_2018_aggr!C225</f>
        <v>9.8902638306493816E-15</v>
      </c>
      <c r="L225">
        <v>0</v>
      </c>
      <c r="M225" s="1">
        <f>AVERAGEIF(CF_Chaudhary_2018_aggr!B225:B225, "&lt;&gt;#N/A")</f>
        <v>1.0978907112077331E-15</v>
      </c>
      <c r="N225" s="1">
        <f>AVERAGEIF(CF_Chaudhary_2018_aggr!D225:G225,  "&lt;&gt;#N/A")</f>
        <v>1.1524088973261994E-14</v>
      </c>
    </row>
    <row r="226" spans="1:14" x14ac:dyDescent="0.45">
      <c r="A226" t="s">
        <v>237</v>
      </c>
      <c r="B226" s="1">
        <f>AVERAGEIF(CF_Chaudhary_2018_aggr!K226:M226, "&lt;&gt;#N/A")</f>
        <v>3.7070767084513592E-14</v>
      </c>
      <c r="C226" s="1">
        <f>AVERAGEIF(CF_Chaudhary_2018_aggr!K226:M226, "&lt;&gt;#N/A")</f>
        <v>3.7070767084513592E-14</v>
      </c>
      <c r="D226" s="1">
        <f>AVERAGEIF(CF_Chaudhary_2018_aggr!H226:J226, "&lt;&gt;#N/A")</f>
        <v>4.2369767639522295E-14</v>
      </c>
      <c r="E226" s="1">
        <f>AVERAGEIF(CF_Chaudhary_2018_aggr!N226:P226, "&lt;&gt;#N/A")</f>
        <v>4.0751438323428077E-14</v>
      </c>
      <c r="F226" s="1">
        <f>CF_Chaudhary_2018_aggr!D226</f>
        <v>3.691691695204191E-14</v>
      </c>
      <c r="G226" s="1">
        <f>AVERAGEIF(CF_Chaudhary_2018_aggr!C226:D226,"&lt;&gt;#N/A")</f>
        <v>3.7207933604294704E-14</v>
      </c>
      <c r="H226" s="1">
        <f>AVERAGEIF(CF_Chaudhary_2018_aggr!E226:G226, "&lt;&gt;#N/A")</f>
        <v>4.5155532251086017E-14</v>
      </c>
      <c r="I226" s="1">
        <f>AVERAGEIF(CF_Chaudhary_2018_aggr!E226:G226, "&lt;&gt;#N/A")</f>
        <v>4.5155532251086017E-14</v>
      </c>
      <c r="J226" s="1">
        <f t="shared" si="3"/>
        <v>3.7498950256547497E-14</v>
      </c>
      <c r="K226" s="1">
        <f>CF_Chaudhary_2018_aggr!C226</f>
        <v>3.7498950256547497E-14</v>
      </c>
      <c r="L226">
        <v>0</v>
      </c>
      <c r="M226" s="1">
        <f>AVERAGEIF(CF_Chaudhary_2018_aggr!B226:B226, "&lt;&gt;#N/A")</f>
        <v>7.9571547335730787E-15</v>
      </c>
      <c r="N226" s="1">
        <f>AVERAGEIF(CF_Chaudhary_2018_aggr!D226:G226,  "&lt;&gt;#N/A")</f>
        <v>4.3095878426324987E-14</v>
      </c>
    </row>
    <row r="227" spans="1:14" x14ac:dyDescent="0.45">
      <c r="A227" t="s">
        <v>238</v>
      </c>
      <c r="B227" s="1">
        <f>AVERAGEIF(CF_Chaudhary_2018_aggr!K227:M227, "&lt;&gt;#N/A")</f>
        <v>3.0978989510543062E-15</v>
      </c>
      <c r="C227" s="1">
        <f>AVERAGEIF(CF_Chaudhary_2018_aggr!K227:M227, "&lt;&gt;#N/A")</f>
        <v>3.0978989510543062E-15</v>
      </c>
      <c r="D227" s="1">
        <f>AVERAGEIF(CF_Chaudhary_2018_aggr!H227:J227, "&lt;&gt;#N/A")</f>
        <v>3.3622404606310728E-15</v>
      </c>
      <c r="E227" s="1">
        <f>AVERAGEIF(CF_Chaudhary_2018_aggr!N227:P227, "&lt;&gt;#N/A")</f>
        <v>3.3228545357281406E-15</v>
      </c>
      <c r="F227" s="1">
        <f>CF_Chaudhary_2018_aggr!D227</f>
        <v>3.2661858566509662E-15</v>
      </c>
      <c r="G227" s="1">
        <f>AVERAGEIF(CF_Chaudhary_2018_aggr!C227:D227,"&lt;&gt;#N/A")</f>
        <v>3.2346559205044848E-15</v>
      </c>
      <c r="H227" s="1">
        <f>AVERAGEIF(CF_Chaudhary_2018_aggr!E227:G227, "&lt;&gt;#N/A")</f>
        <v>3.4946059131838968E-15</v>
      </c>
      <c r="I227" s="1">
        <f>AVERAGEIF(CF_Chaudhary_2018_aggr!E227:G227, "&lt;&gt;#N/A")</f>
        <v>3.4946059131838968E-15</v>
      </c>
      <c r="J227" s="1">
        <f t="shared" si="3"/>
        <v>3.2031259843580037E-15</v>
      </c>
      <c r="K227" s="1">
        <f>CF_Chaudhary_2018_aggr!C227</f>
        <v>3.2031259843580037E-15</v>
      </c>
      <c r="L227">
        <v>0</v>
      </c>
      <c r="M227" s="1">
        <f>AVERAGEIF(CF_Chaudhary_2018_aggr!B227:B227, "&lt;&gt;#N/A")</f>
        <v>3.1088202348390239E-16</v>
      </c>
      <c r="N227" s="1">
        <f>AVERAGEIF(CF_Chaudhary_2018_aggr!D227:G227,  "&lt;&gt;#N/A")</f>
        <v>3.4375008990506645E-15</v>
      </c>
    </row>
    <row r="228" spans="1:14" x14ac:dyDescent="0.45">
      <c r="A228" t="s">
        <v>239</v>
      </c>
      <c r="B228" s="1">
        <f>AVERAGEIF(CF_Chaudhary_2018_aggr!K228:M228, "&lt;&gt;#N/A")</f>
        <v>2.2212965338404674E-15</v>
      </c>
      <c r="C228" s="1">
        <f>AVERAGEIF(CF_Chaudhary_2018_aggr!K228:M228, "&lt;&gt;#N/A")</f>
        <v>2.2212965338404674E-15</v>
      </c>
      <c r="D228" s="1">
        <f>AVERAGEIF(CF_Chaudhary_2018_aggr!H228:J228, "&lt;&gt;#N/A")</f>
        <v>2.4268176614810882E-15</v>
      </c>
      <c r="E228" s="1">
        <f>AVERAGEIF(CF_Chaudhary_2018_aggr!N228:P228, "&lt;&gt;#N/A")</f>
        <v>2.3590464732154414E-15</v>
      </c>
      <c r="F228" s="1">
        <f>CF_Chaudhary_2018_aggr!D228</f>
        <v>2.2021925778041875E-15</v>
      </c>
      <c r="G228" s="1">
        <f>AVERAGEIF(CF_Chaudhary_2018_aggr!C228:D228,"&lt;&gt;#N/A")</f>
        <v>2.1269392962415751E-15</v>
      </c>
      <c r="H228" s="1">
        <f>AVERAGEIF(CF_Chaudhary_2018_aggr!E228:G228, "&lt;&gt;#N/A")</f>
        <v>2.6214847731344919E-15</v>
      </c>
      <c r="I228" s="1">
        <f>AVERAGEIF(CF_Chaudhary_2018_aggr!E228:G228, "&lt;&gt;#N/A")</f>
        <v>2.6214847731344919E-15</v>
      </c>
      <c r="J228" s="1">
        <f t="shared" si="3"/>
        <v>2.0516860146789627E-15</v>
      </c>
      <c r="K228" s="1">
        <f>CF_Chaudhary_2018_aggr!C228</f>
        <v>2.0516860146789627E-15</v>
      </c>
      <c r="L228">
        <v>0</v>
      </c>
      <c r="M228" s="1">
        <f>AVERAGEIF(CF_Chaudhary_2018_aggr!B228:B228, "&lt;&gt;#N/A")</f>
        <v>1.5518944528761024E-16</v>
      </c>
      <c r="N228" s="1">
        <f>AVERAGEIF(CF_Chaudhary_2018_aggr!D228:G228,  "&lt;&gt;#N/A")</f>
        <v>2.5166617243019155E-15</v>
      </c>
    </row>
    <row r="229" spans="1:14" x14ac:dyDescent="0.45">
      <c r="A229" t="s">
        <v>240</v>
      </c>
      <c r="B229" s="1">
        <f>AVERAGEIF(CF_Chaudhary_2018_aggr!K229:M229, "&lt;&gt;#N/A")</f>
        <v>7.0846063151814064E-14</v>
      </c>
      <c r="C229" s="1">
        <f>AVERAGEIF(CF_Chaudhary_2018_aggr!K229:M229, "&lt;&gt;#N/A")</f>
        <v>7.0846063151814064E-14</v>
      </c>
      <c r="D229" s="1">
        <f>AVERAGEIF(CF_Chaudhary_2018_aggr!H229:J229, "&lt;&gt;#N/A")</f>
        <v>8.1112623693798593E-14</v>
      </c>
      <c r="E229" s="1">
        <f>AVERAGEIF(CF_Chaudhary_2018_aggr!N229:P229, "&lt;&gt;#N/A")</f>
        <v>7.0847526740701679E-14</v>
      </c>
      <c r="F229" s="1">
        <f>CF_Chaudhary_2018_aggr!D229</f>
        <v>7.5161008848656448E-14</v>
      </c>
      <c r="G229" s="1">
        <f>AVERAGEIF(CF_Chaudhary_2018_aggr!C229:D229,"&lt;&gt;#N/A")</f>
        <v>7.5675106074909193E-14</v>
      </c>
      <c r="H229" s="1">
        <f>AVERAGEIF(CF_Chaudhary_2018_aggr!E229:G229, "&lt;&gt;#N/A")</f>
        <v>8.5154216016015448E-14</v>
      </c>
      <c r="I229" s="1">
        <f>AVERAGEIF(CF_Chaudhary_2018_aggr!E229:G229, "&lt;&gt;#N/A")</f>
        <v>8.5154216016015448E-14</v>
      </c>
      <c r="J229" s="1">
        <f t="shared" si="3"/>
        <v>7.6189203301161951E-14</v>
      </c>
      <c r="K229" s="1">
        <f>CF_Chaudhary_2018_aggr!C229</f>
        <v>7.6189203301161951E-14</v>
      </c>
      <c r="L229">
        <v>0</v>
      </c>
      <c r="M229" s="1" t="e">
        <f>AVERAGEIF(CF_Chaudhary_2018_aggr!B229:B229, "&lt;&gt;#N/A")</f>
        <v>#DIV/0!</v>
      </c>
      <c r="N229" s="1">
        <f>AVERAGEIF(CF_Chaudhary_2018_aggr!D229:G229,  "&lt;&gt;#N/A")</f>
        <v>8.2655914224175692E-14</v>
      </c>
    </row>
    <row r="230" spans="1:14" x14ac:dyDescent="0.45">
      <c r="A230" t="s">
        <v>241</v>
      </c>
      <c r="B230" s="1">
        <f>AVERAGEIF(CF_Chaudhary_2018_aggr!K230:M230, "&lt;&gt;#N/A")</f>
        <v>7.5857364723069479E-15</v>
      </c>
      <c r="C230" s="1">
        <f>AVERAGEIF(CF_Chaudhary_2018_aggr!K230:M230, "&lt;&gt;#N/A")</f>
        <v>7.5857364723069479E-15</v>
      </c>
      <c r="D230" s="1">
        <f>AVERAGEIF(CF_Chaudhary_2018_aggr!H230:J230, "&lt;&gt;#N/A")</f>
        <v>7.88065003624021E-15</v>
      </c>
      <c r="E230" s="1">
        <f>AVERAGEIF(CF_Chaudhary_2018_aggr!N230:P230, "&lt;&gt;#N/A")</f>
        <v>7.5585590757634845E-15</v>
      </c>
      <c r="F230" s="1">
        <f>CF_Chaudhary_2018_aggr!D230</f>
        <v>6.3990283344474949E-15</v>
      </c>
      <c r="G230" s="1">
        <f>AVERAGEIF(CF_Chaudhary_2018_aggr!C230:D230,"&lt;&gt;#N/A")</f>
        <v>6.3460139914405168E-15</v>
      </c>
      <c r="H230" s="1">
        <f>AVERAGEIF(CF_Chaudhary_2018_aggr!E230:G230, "&lt;&gt;#N/A")</f>
        <v>8.6107757177696455E-15</v>
      </c>
      <c r="I230" s="1">
        <f>AVERAGEIF(CF_Chaudhary_2018_aggr!E230:G230, "&lt;&gt;#N/A")</f>
        <v>8.6107757177696455E-15</v>
      </c>
      <c r="J230" s="1">
        <f t="shared" si="3"/>
        <v>6.2929996484335388E-15</v>
      </c>
      <c r="K230" s="1">
        <f>CF_Chaudhary_2018_aggr!C230</f>
        <v>6.2929996484335388E-15</v>
      </c>
      <c r="L230">
        <v>0</v>
      </c>
      <c r="M230" s="1" t="e">
        <f>AVERAGEIF(CF_Chaudhary_2018_aggr!B230:B230, "&lt;&gt;#N/A")</f>
        <v>#DIV/0!</v>
      </c>
      <c r="N230" s="1">
        <f>AVERAGEIF(CF_Chaudhary_2018_aggr!D230:G230,  "&lt;&gt;#N/A")</f>
        <v>8.0578388719391087E-15</v>
      </c>
    </row>
    <row r="231" spans="1:14" x14ac:dyDescent="0.45">
      <c r="A231" t="s">
        <v>242</v>
      </c>
      <c r="B231" s="1">
        <f>AVERAGEIF(CF_Chaudhary_2018_aggr!K231:M231, "&lt;&gt;#N/A")</f>
        <v>1.9068546518396057E-14</v>
      </c>
      <c r="C231" s="1">
        <f>AVERAGEIF(CF_Chaudhary_2018_aggr!K231:M231, "&lt;&gt;#N/A")</f>
        <v>1.9068546518396057E-14</v>
      </c>
      <c r="D231" s="1">
        <f>AVERAGEIF(CF_Chaudhary_2018_aggr!H231:J231, "&lt;&gt;#N/A")</f>
        <v>1.9780406316812136E-14</v>
      </c>
      <c r="E231" s="1">
        <f>AVERAGEIF(CF_Chaudhary_2018_aggr!N231:P231, "&lt;&gt;#N/A")</f>
        <v>1.9400634154535908E-14</v>
      </c>
      <c r="F231" s="1">
        <f>CF_Chaudhary_2018_aggr!D231</f>
        <v>1.7310636239157342E-14</v>
      </c>
      <c r="G231" s="1">
        <f>AVERAGEIF(CF_Chaudhary_2018_aggr!C231:D231,"&lt;&gt;#N/A")</f>
        <v>1.7287967267789867E-14</v>
      </c>
      <c r="H231" s="1">
        <f>AVERAGEIF(CF_Chaudhary_2018_aggr!E231:G231, "&lt;&gt;#N/A")</f>
        <v>2.128917716206738E-14</v>
      </c>
      <c r="I231" s="1">
        <f>AVERAGEIF(CF_Chaudhary_2018_aggr!E231:G231, "&lt;&gt;#N/A")</f>
        <v>2.128917716206738E-14</v>
      </c>
      <c r="J231" s="1">
        <f t="shared" si="3"/>
        <v>1.7265298296422395E-14</v>
      </c>
      <c r="K231" s="1">
        <f>CF_Chaudhary_2018_aggr!C231</f>
        <v>1.7265298296422395E-14</v>
      </c>
      <c r="L231">
        <v>0</v>
      </c>
      <c r="M231" s="1" t="e">
        <f>AVERAGEIF(CF_Chaudhary_2018_aggr!B231:B231, "&lt;&gt;#N/A")</f>
        <v>#DIV/0!</v>
      </c>
      <c r="N231" s="1">
        <f>AVERAGEIF(CF_Chaudhary_2018_aggr!D231:G231,  "&lt;&gt;#N/A")</f>
        <v>2.0294541931339873E-14</v>
      </c>
    </row>
    <row r="232" spans="1:14" x14ac:dyDescent="0.45">
      <c r="A232" t="s">
        <v>243</v>
      </c>
      <c r="B232" s="1">
        <f>AVERAGEIF(CF_Chaudhary_2018_aggr!K232:M232, "&lt;&gt;#N/A")</f>
        <v>9.1988307662653245E-15</v>
      </c>
      <c r="C232" s="1">
        <f>AVERAGEIF(CF_Chaudhary_2018_aggr!K232:M232, "&lt;&gt;#N/A")</f>
        <v>9.1988307662653245E-15</v>
      </c>
      <c r="D232" s="1">
        <f>AVERAGEIF(CF_Chaudhary_2018_aggr!H232:J232, "&lt;&gt;#N/A")</f>
        <v>1.0189485390375799E-14</v>
      </c>
      <c r="E232" s="1">
        <f>AVERAGEIF(CF_Chaudhary_2018_aggr!N232:P232, "&lt;&gt;#N/A")</f>
        <v>1.0149608996388103E-14</v>
      </c>
      <c r="F232" s="1">
        <f>CF_Chaudhary_2018_aggr!D232</f>
        <v>9.7548611828158499E-15</v>
      </c>
      <c r="G232" s="1">
        <f>AVERAGEIF(CF_Chaudhary_2018_aggr!C232:D232,"&lt;&gt;#N/A")</f>
        <v>9.5970793606450928E-15</v>
      </c>
      <c r="H232" s="1">
        <f>AVERAGEIF(CF_Chaudhary_2018_aggr!E232:G232, "&lt;&gt;#N/A")</f>
        <v>1.064126716371474E-14</v>
      </c>
      <c r="I232" s="1">
        <f>AVERAGEIF(CF_Chaudhary_2018_aggr!E232:G232, "&lt;&gt;#N/A")</f>
        <v>1.064126716371474E-14</v>
      </c>
      <c r="J232" s="1">
        <f t="shared" si="3"/>
        <v>9.4392975384743373E-15</v>
      </c>
      <c r="K232" s="1">
        <f>CF_Chaudhary_2018_aggr!C232</f>
        <v>9.4392975384743373E-15</v>
      </c>
      <c r="L232">
        <v>0</v>
      </c>
      <c r="M232" s="1">
        <f>AVERAGEIF(CF_Chaudhary_2018_aggr!B232:B232, "&lt;&gt;#N/A")</f>
        <v>2.0897762451203771E-15</v>
      </c>
      <c r="N232" s="1">
        <f>AVERAGEIF(CF_Chaudhary_2018_aggr!D232:G232,  "&lt;&gt;#N/A")</f>
        <v>1.0419665668490018E-14</v>
      </c>
    </row>
    <row r="233" spans="1:14" x14ac:dyDescent="0.45">
      <c r="A233" t="s">
        <v>244</v>
      </c>
      <c r="B233" s="1">
        <f>AVERAGEIF(CF_Chaudhary_2018_aggr!K233:M233, "&lt;&gt;#N/A")</f>
        <v>3.7731467406083111E-15</v>
      </c>
      <c r="C233" s="1">
        <f>AVERAGEIF(CF_Chaudhary_2018_aggr!K233:M233, "&lt;&gt;#N/A")</f>
        <v>3.7731467406083111E-15</v>
      </c>
      <c r="D233" s="1">
        <f>AVERAGEIF(CF_Chaudhary_2018_aggr!H233:J233, "&lt;&gt;#N/A")</f>
        <v>4.0160055474944669E-15</v>
      </c>
      <c r="E233" s="1">
        <f>AVERAGEIF(CF_Chaudhary_2018_aggr!N233:P233, "&lt;&gt;#N/A")</f>
        <v>3.9883614981575267E-15</v>
      </c>
      <c r="F233" s="1">
        <f>CF_Chaudhary_2018_aggr!D233</f>
        <v>3.9257999458172299E-15</v>
      </c>
      <c r="G233" s="1">
        <f>AVERAGEIF(CF_Chaudhary_2018_aggr!C233:D233,"&lt;&gt;#N/A")</f>
        <v>3.8921804126908519E-15</v>
      </c>
      <c r="H233" s="1">
        <f>AVERAGEIF(CF_Chaudhary_2018_aggr!E233:G233, "&lt;&gt;#N/A")</f>
        <v>4.1113529511860038E-15</v>
      </c>
      <c r="I233" s="1">
        <f>AVERAGEIF(CF_Chaudhary_2018_aggr!E233:G233, "&lt;&gt;#N/A")</f>
        <v>4.1113529511860038E-15</v>
      </c>
      <c r="J233" s="1">
        <f t="shared" si="3"/>
        <v>3.8585608795644738E-15</v>
      </c>
      <c r="K233" s="1">
        <f>CF_Chaudhary_2018_aggr!C233</f>
        <v>3.8585608795644738E-15</v>
      </c>
      <c r="L233">
        <v>0</v>
      </c>
      <c r="M233" s="1">
        <f>AVERAGEIF(CF_Chaudhary_2018_aggr!B233:B233, "&lt;&gt;#N/A")</f>
        <v>4.4554989188803073E-16</v>
      </c>
      <c r="N233" s="1">
        <f>AVERAGEIF(CF_Chaudhary_2018_aggr!D233:G233,  "&lt;&gt;#N/A")</f>
        <v>4.0649646998438107E-15</v>
      </c>
    </row>
    <row r="234" spans="1:14" x14ac:dyDescent="0.45">
      <c r="A234" t="s">
        <v>245</v>
      </c>
      <c r="B234" s="1">
        <f>AVERAGEIF(CF_Chaudhary_2018_aggr!K234:M234, "&lt;&gt;#N/A")</f>
        <v>2.2271623127519717E-15</v>
      </c>
      <c r="C234" s="1">
        <f>AVERAGEIF(CF_Chaudhary_2018_aggr!K234:M234, "&lt;&gt;#N/A")</f>
        <v>2.2271623127519717E-15</v>
      </c>
      <c r="D234" s="1">
        <f>AVERAGEIF(CF_Chaudhary_2018_aggr!H234:J234, "&lt;&gt;#N/A")</f>
        <v>2.3227551421487494E-15</v>
      </c>
      <c r="E234" s="1">
        <f>AVERAGEIF(CF_Chaudhary_2018_aggr!N234:P234, "&lt;&gt;#N/A")</f>
        <v>2.2472240898174879E-15</v>
      </c>
      <c r="F234" s="1">
        <f>CF_Chaudhary_2018_aggr!D234</f>
        <v>1.9222389755634503E-15</v>
      </c>
      <c r="G234" s="1">
        <f>AVERAGEIF(CF_Chaudhary_2018_aggr!C234:D234,"&lt;&gt;#N/A")</f>
        <v>1.852235349955692E-15</v>
      </c>
      <c r="H234" s="1">
        <f>AVERAGEIF(CF_Chaudhary_2018_aggr!E234:G234, "&lt;&gt;#N/A")</f>
        <v>2.6734527228675299E-15</v>
      </c>
      <c r="I234" s="1">
        <f>AVERAGEIF(CF_Chaudhary_2018_aggr!E234:G234, "&lt;&gt;#N/A")</f>
        <v>2.6734527228675299E-15</v>
      </c>
      <c r="J234" s="1">
        <f t="shared" si="3"/>
        <v>1.7822317243479337E-15</v>
      </c>
      <c r="K234" s="1">
        <f>CF_Chaudhary_2018_aggr!C234</f>
        <v>1.7822317243479337E-15</v>
      </c>
      <c r="L234">
        <v>0</v>
      </c>
      <c r="M234" s="1">
        <f>AVERAGEIF(CF_Chaudhary_2018_aggr!B234:B234, "&lt;&gt;#N/A")</f>
        <v>2.724168910154094E-16</v>
      </c>
      <c r="N234" s="1">
        <f>AVERAGEIF(CF_Chaudhary_2018_aggr!D234:G234,  "&lt;&gt;#N/A")</f>
        <v>2.48564928604151E-15</v>
      </c>
    </row>
    <row r="235" spans="1:14" x14ac:dyDescent="0.45">
      <c r="A235" t="s">
        <v>246</v>
      </c>
      <c r="B235" s="1">
        <f>AVERAGEIF(CF_Chaudhary_2018_aggr!K235:M235, "&lt;&gt;#N/A")</f>
        <v>2.1140412222539974E-15</v>
      </c>
      <c r="C235" s="1">
        <f>AVERAGEIF(CF_Chaudhary_2018_aggr!K235:M235, "&lt;&gt;#N/A")</f>
        <v>2.1140412222539974E-15</v>
      </c>
      <c r="D235" s="1">
        <f>AVERAGEIF(CF_Chaudhary_2018_aggr!H235:J235, "&lt;&gt;#N/A")</f>
        <v>2.4735820584473745E-15</v>
      </c>
      <c r="E235" s="1">
        <f>AVERAGEIF(CF_Chaudhary_2018_aggr!N235:P235, "&lt;&gt;#N/A")</f>
        <v>2.4304730238126761E-15</v>
      </c>
      <c r="F235" s="1">
        <f>CF_Chaudhary_2018_aggr!D235</f>
        <v>2.2856467128490431E-15</v>
      </c>
      <c r="G235" s="1">
        <f>AVERAGEIF(CF_Chaudhary_2018_aggr!C235:D235,"&lt;&gt;#N/A")</f>
        <v>2.2687283642980822E-15</v>
      </c>
      <c r="H235" s="1">
        <f>AVERAGEIF(CF_Chaudhary_2018_aggr!E235:G235, "&lt;&gt;#N/A")</f>
        <v>2.5972238381752584E-15</v>
      </c>
      <c r="I235" s="1">
        <f>AVERAGEIF(CF_Chaudhary_2018_aggr!E235:G235, "&lt;&gt;#N/A")</f>
        <v>2.5972238381752584E-15</v>
      </c>
      <c r="J235" s="1">
        <f t="shared" si="3"/>
        <v>2.2518100157471209E-15</v>
      </c>
      <c r="K235" s="1">
        <f>CF_Chaudhary_2018_aggr!C235</f>
        <v>2.2518100157471209E-15</v>
      </c>
      <c r="L235">
        <v>0</v>
      </c>
      <c r="M235" s="1">
        <f>AVERAGEIF(CF_Chaudhary_2018_aggr!B235:B235, "&lt;&gt;#N/A")</f>
        <v>3.9141107566753818E-16</v>
      </c>
      <c r="N235" s="1">
        <f>AVERAGEIF(CF_Chaudhary_2018_aggr!D235:G235,  "&lt;&gt;#N/A")</f>
        <v>2.5193295568437043E-15</v>
      </c>
    </row>
    <row r="236" spans="1:14" x14ac:dyDescent="0.45">
      <c r="A236" t="s">
        <v>247</v>
      </c>
      <c r="B236" s="1">
        <f>AVERAGEIF(CF_Chaudhary_2018_aggr!K236:M236, "&lt;&gt;#N/A")</f>
        <v>4.7382276936915717E-15</v>
      </c>
      <c r="C236" s="1">
        <f>AVERAGEIF(CF_Chaudhary_2018_aggr!K236:M236, "&lt;&gt;#N/A")</f>
        <v>4.7382276936915717E-15</v>
      </c>
      <c r="D236" s="1">
        <f>AVERAGEIF(CF_Chaudhary_2018_aggr!H236:J236, "&lt;&gt;#N/A")</f>
        <v>5.1527472500914689E-15</v>
      </c>
      <c r="E236" s="1">
        <f>AVERAGEIF(CF_Chaudhary_2018_aggr!N236:P236, "&lt;&gt;#N/A")</f>
        <v>5.0686475129065948E-15</v>
      </c>
      <c r="F236" s="1">
        <f>CF_Chaudhary_2018_aggr!D236</f>
        <v>5.0042358959105973E-15</v>
      </c>
      <c r="G236" s="1">
        <f>AVERAGEIF(CF_Chaudhary_2018_aggr!C236:D236,"&lt;&gt;#N/A")</f>
        <v>4.990781557114458E-15</v>
      </c>
      <c r="H236" s="1">
        <f>AVERAGEIF(CF_Chaudhary_2018_aggr!E236:G236, "&lt;&gt;#N/A")</f>
        <v>5.330909725698615E-15</v>
      </c>
      <c r="I236" s="1">
        <f>AVERAGEIF(CF_Chaudhary_2018_aggr!E236:G236, "&lt;&gt;#N/A")</f>
        <v>5.330909725698615E-15</v>
      </c>
      <c r="J236" s="1">
        <f t="shared" si="3"/>
        <v>4.9773272183183178E-15</v>
      </c>
      <c r="K236" s="1">
        <f>CF_Chaudhary_2018_aggr!C236</f>
        <v>4.9773272183183178E-15</v>
      </c>
      <c r="L236">
        <v>0</v>
      </c>
      <c r="M236" s="1">
        <f>AVERAGEIF(CF_Chaudhary_2018_aggr!B236:B236, "&lt;&gt;#N/A")</f>
        <v>8.4796629668874425E-16</v>
      </c>
      <c r="N236" s="1">
        <f>AVERAGEIF(CF_Chaudhary_2018_aggr!D236:G236,  "&lt;&gt;#N/A")</f>
        <v>5.2492412682516103E-15</v>
      </c>
    </row>
    <row r="237" spans="1:14" x14ac:dyDescent="0.45">
      <c r="A237" t="s">
        <v>248</v>
      </c>
      <c r="B237" s="1">
        <f>AVERAGEIF(CF_Chaudhary_2018_aggr!K237:M237, "&lt;&gt;#N/A")</f>
        <v>6.0629780101485837E-15</v>
      </c>
      <c r="C237" s="1">
        <f>AVERAGEIF(CF_Chaudhary_2018_aggr!K237:M237, "&lt;&gt;#N/A")</f>
        <v>6.0629780101485837E-15</v>
      </c>
      <c r="D237" s="1">
        <f>AVERAGEIF(CF_Chaudhary_2018_aggr!H237:J237, "&lt;&gt;#N/A")</f>
        <v>6.9570267601054289E-15</v>
      </c>
      <c r="E237" s="1">
        <f>AVERAGEIF(CF_Chaudhary_2018_aggr!N237:P237, "&lt;&gt;#N/A")</f>
        <v>6.7285099148024662E-15</v>
      </c>
      <c r="F237" s="1">
        <f>CF_Chaudhary_2018_aggr!D237</f>
        <v>6.4539986774903201E-15</v>
      </c>
      <c r="G237" s="1">
        <f>AVERAGEIF(CF_Chaudhary_2018_aggr!C237:D237,"&lt;&gt;#N/A")</f>
        <v>6.3600037695189496E-15</v>
      </c>
      <c r="H237" s="1">
        <f>AVERAGEIF(CF_Chaudhary_2018_aggr!E237:G237, "&lt;&gt;#N/A")</f>
        <v>7.4419314623347999E-15</v>
      </c>
      <c r="I237" s="1">
        <f>AVERAGEIF(CF_Chaudhary_2018_aggr!E237:G237, "&lt;&gt;#N/A")</f>
        <v>7.4419314623347999E-15</v>
      </c>
      <c r="J237" s="1">
        <f t="shared" si="3"/>
        <v>6.2660088615475783E-15</v>
      </c>
      <c r="K237" s="1">
        <f>CF_Chaudhary_2018_aggr!C237</f>
        <v>6.2660088615475783E-15</v>
      </c>
      <c r="L237">
        <v>0</v>
      </c>
      <c r="M237" s="1">
        <f>AVERAGEIF(CF_Chaudhary_2018_aggr!B237:B237, "&lt;&gt;#N/A")</f>
        <v>1.1121231043062075E-15</v>
      </c>
      <c r="N237" s="1">
        <f>AVERAGEIF(CF_Chaudhary_2018_aggr!D237:G237,  "&lt;&gt;#N/A")</f>
        <v>7.1949482661236805E-15</v>
      </c>
    </row>
    <row r="238" spans="1:14" x14ac:dyDescent="0.45">
      <c r="A238" t="s">
        <v>249</v>
      </c>
      <c r="B238" s="1">
        <f>AVERAGEIF(CF_Chaudhary_2018_aggr!K238:M238, "&lt;&gt;#N/A")</f>
        <v>1.2943707982445082E-15</v>
      </c>
      <c r="C238" s="1">
        <f>AVERAGEIF(CF_Chaudhary_2018_aggr!K238:M238, "&lt;&gt;#N/A")</f>
        <v>1.2943707982445082E-15</v>
      </c>
      <c r="D238" s="1">
        <f>AVERAGEIF(CF_Chaudhary_2018_aggr!H238:J238, "&lt;&gt;#N/A")</f>
        <v>1.347145515778345E-15</v>
      </c>
      <c r="E238" s="1">
        <f>AVERAGEIF(CF_Chaudhary_2018_aggr!N238:P238, "&lt;&gt;#N/A")</f>
        <v>1.2752512125278128E-15</v>
      </c>
      <c r="F238" s="1">
        <f>CF_Chaudhary_2018_aggr!D238</f>
        <v>1.0903231248304749E-15</v>
      </c>
      <c r="G238" s="1">
        <f>AVERAGEIF(CF_Chaudhary_2018_aggr!C238:D238,"&lt;&gt;#N/A")</f>
        <v>1.0393323013379074E-15</v>
      </c>
      <c r="H238" s="1">
        <f>AVERAGEIF(CF_Chaudhary_2018_aggr!E238:G238, "&lt;&gt;#N/A")</f>
        <v>1.6120972001383621E-15</v>
      </c>
      <c r="I238" s="1">
        <f>AVERAGEIF(CF_Chaudhary_2018_aggr!E238:G238, "&lt;&gt;#N/A")</f>
        <v>1.6120972001383621E-15</v>
      </c>
      <c r="J238" s="1">
        <f t="shared" si="3"/>
        <v>9.8834147784533977E-16</v>
      </c>
      <c r="K238" s="1">
        <f>CF_Chaudhary_2018_aggr!C238</f>
        <v>9.8834147784533977E-16</v>
      </c>
      <c r="L238">
        <v>0</v>
      </c>
      <c r="M238" s="1" t="e">
        <f>AVERAGEIF(CF_Chaudhary_2018_aggr!B238:B238, "&lt;&gt;#N/A")</f>
        <v>#DIV/0!</v>
      </c>
      <c r="N238" s="1">
        <f>AVERAGEIF(CF_Chaudhary_2018_aggr!D238:G238,  "&lt;&gt;#N/A")</f>
        <v>1.4816536813113902E-15</v>
      </c>
    </row>
    <row r="239" spans="1:14" x14ac:dyDescent="0.45">
      <c r="A239" t="s">
        <v>250</v>
      </c>
      <c r="B239" s="1">
        <f>AVERAGEIF(CF_Chaudhary_2018_aggr!K239:M239, "&lt;&gt;#N/A")</f>
        <v>3.1541417051041908E-14</v>
      </c>
      <c r="C239" s="1">
        <f>AVERAGEIF(CF_Chaudhary_2018_aggr!K239:M239, "&lt;&gt;#N/A")</f>
        <v>3.1541417051041908E-14</v>
      </c>
      <c r="D239" s="1">
        <f>AVERAGEIF(CF_Chaudhary_2018_aggr!H239:J239, "&lt;&gt;#N/A")</f>
        <v>3.5371619209053785E-14</v>
      </c>
      <c r="E239" s="1">
        <f>AVERAGEIF(CF_Chaudhary_2018_aggr!N239:P239, "&lt;&gt;#N/A")</f>
        <v>3.3942973000735963E-14</v>
      </c>
      <c r="F239" s="1">
        <f>CF_Chaudhary_2018_aggr!D239</f>
        <v>3.1067932891375955E-14</v>
      </c>
      <c r="G239" s="1">
        <f>AVERAGEIF(CF_Chaudhary_2018_aggr!C239:D239,"&lt;&gt;#N/A")</f>
        <v>3.0954285046907773E-14</v>
      </c>
      <c r="H239" s="1">
        <f>AVERAGEIF(CF_Chaudhary_2018_aggr!E239:G239, "&lt;&gt;#N/A")</f>
        <v>3.8225607108061689E-14</v>
      </c>
      <c r="I239" s="1">
        <f>AVERAGEIF(CF_Chaudhary_2018_aggr!E239:G239, "&lt;&gt;#N/A")</f>
        <v>3.8225607108061689E-14</v>
      </c>
      <c r="J239" s="1">
        <f t="shared" si="3"/>
        <v>3.084063720243959E-14</v>
      </c>
      <c r="K239" s="1">
        <f>CF_Chaudhary_2018_aggr!C239</f>
        <v>3.084063720243959E-14</v>
      </c>
      <c r="L239">
        <v>0</v>
      </c>
      <c r="M239" s="1">
        <f>AVERAGEIF(CF_Chaudhary_2018_aggr!B239:B239, "&lt;&gt;#N/A")</f>
        <v>4.8010120058083717E-15</v>
      </c>
      <c r="N239" s="1">
        <f>AVERAGEIF(CF_Chaudhary_2018_aggr!D239:G239,  "&lt;&gt;#N/A")</f>
        <v>3.6436188553890252E-14</v>
      </c>
    </row>
    <row r="240" spans="1:14" x14ac:dyDescent="0.45">
      <c r="A240" t="s">
        <v>251</v>
      </c>
      <c r="B240" s="1">
        <f>AVERAGEIF(CF_Chaudhary_2018_aggr!K240:M240, "&lt;&gt;#N/A")</f>
        <v>1.6953020571643854E-14</v>
      </c>
      <c r="C240" s="1">
        <f>AVERAGEIF(CF_Chaudhary_2018_aggr!K240:M240, "&lt;&gt;#N/A")</f>
        <v>1.6953020571643854E-14</v>
      </c>
      <c r="D240" s="1">
        <f>AVERAGEIF(CF_Chaudhary_2018_aggr!H240:J240, "&lt;&gt;#N/A")</f>
        <v>1.7842902823444805E-14</v>
      </c>
      <c r="E240" s="1">
        <f>AVERAGEIF(CF_Chaudhary_2018_aggr!N240:P240, "&lt;&gt;#N/A")</f>
        <v>1.7470437692375776E-14</v>
      </c>
      <c r="F240" s="1">
        <f>CF_Chaudhary_2018_aggr!D240</f>
        <v>1.6073766765451993E-14</v>
      </c>
      <c r="G240" s="1">
        <f>AVERAGEIF(CF_Chaudhary_2018_aggr!C240:D240,"&lt;&gt;#N/A")</f>
        <v>1.5903619989939889E-14</v>
      </c>
      <c r="H240" s="1">
        <f>AVERAGEIF(CF_Chaudhary_2018_aggr!E240:G240, "&lt;&gt;#N/A")</f>
        <v>1.9162544408601815E-14</v>
      </c>
      <c r="I240" s="1">
        <f>AVERAGEIF(CF_Chaudhary_2018_aggr!E240:G240, "&lt;&gt;#N/A")</f>
        <v>1.9162544408601815E-14</v>
      </c>
      <c r="J240" s="1">
        <f t="shared" si="3"/>
        <v>1.5733473214427789E-14</v>
      </c>
      <c r="K240" s="1">
        <f>CF_Chaudhary_2018_aggr!C240</f>
        <v>1.5733473214427789E-14</v>
      </c>
      <c r="L240">
        <v>0</v>
      </c>
      <c r="M240" s="1">
        <f>AVERAGEIF(CF_Chaudhary_2018_aggr!B240:B240, "&lt;&gt;#N/A")</f>
        <v>2.3976685742460719E-15</v>
      </c>
      <c r="N240" s="1">
        <f>AVERAGEIF(CF_Chaudhary_2018_aggr!D240:G240,  "&lt;&gt;#N/A")</f>
        <v>1.8390349997814361E-14</v>
      </c>
    </row>
    <row r="241" spans="1:14" x14ac:dyDescent="0.45">
      <c r="A241" t="s">
        <v>252</v>
      </c>
      <c r="B241" s="1">
        <f>AVERAGEIF(CF_Chaudhary_2018_aggr!K241:M241, "&lt;&gt;#N/A")</f>
        <v>1.0278159876768986E-14</v>
      </c>
      <c r="C241" s="1">
        <f>AVERAGEIF(CF_Chaudhary_2018_aggr!K241:M241, "&lt;&gt;#N/A")</f>
        <v>1.0278159876768986E-14</v>
      </c>
      <c r="D241" s="1">
        <f>AVERAGEIF(CF_Chaudhary_2018_aggr!H241:J241, "&lt;&gt;#N/A")</f>
        <v>1.0479838256119539E-14</v>
      </c>
      <c r="E241" s="1">
        <f>AVERAGEIF(CF_Chaudhary_2018_aggr!N241:P241, "&lt;&gt;#N/A")</f>
        <v>1.0104287674734453E-14</v>
      </c>
      <c r="F241" s="1" t="e">
        <f>CF_Chaudhary_2018_aggr!D241</f>
        <v>#N/A</v>
      </c>
      <c r="G241" s="1">
        <f>AVERAGEIF(CF_Chaudhary_2018_aggr!C241:D241,"&lt;&gt;#N/A")</f>
        <v>8.4338334579240315E-15</v>
      </c>
      <c r="H241" s="1">
        <f>AVERAGEIF(CF_Chaudhary_2018_aggr!E241:G241, "&lt;&gt;#N/A")</f>
        <v>1.1907828351578406E-14</v>
      </c>
      <c r="I241" s="1">
        <f>AVERAGEIF(CF_Chaudhary_2018_aggr!E241:G241, "&lt;&gt;#N/A")</f>
        <v>1.1907828351578406E-14</v>
      </c>
      <c r="J241" s="1">
        <f t="shared" si="3"/>
        <v>8.4338334579240315E-15</v>
      </c>
      <c r="K241" s="1">
        <f>CF_Chaudhary_2018_aggr!C241</f>
        <v>8.4338334579240315E-15</v>
      </c>
      <c r="L241">
        <v>0</v>
      </c>
      <c r="M241" s="1" t="e">
        <f>AVERAGEIF(CF_Chaudhary_2018_aggr!B241:B241, "&lt;&gt;#N/A")</f>
        <v>#DIV/0!</v>
      </c>
      <c r="N241" s="1">
        <f>AVERAGEIF(CF_Chaudhary_2018_aggr!D241:G241,  "&lt;&gt;#N/A")</f>
        <v>1.1907828351578406E-14</v>
      </c>
    </row>
    <row r="242" spans="1:14" x14ac:dyDescent="0.45">
      <c r="A242" t="s">
        <v>253</v>
      </c>
      <c r="B242" s="1">
        <f>AVERAGEIF(CF_Chaudhary_2018_aggr!K242:M242, "&lt;&gt;#N/A")</f>
        <v>8.6026600072232286E-15</v>
      </c>
      <c r="C242" s="1">
        <f>AVERAGEIF(CF_Chaudhary_2018_aggr!K242:M242, "&lt;&gt;#N/A")</f>
        <v>8.6026600072232286E-15</v>
      </c>
      <c r="D242" s="1">
        <f>AVERAGEIF(CF_Chaudhary_2018_aggr!H242:J242, "&lt;&gt;#N/A")</f>
        <v>9.1363821735478806E-15</v>
      </c>
      <c r="E242" s="1">
        <f>AVERAGEIF(CF_Chaudhary_2018_aggr!N242:P242, "&lt;&gt;#N/A")</f>
        <v>8.9924177286312915E-15</v>
      </c>
      <c r="F242" s="1">
        <f>CF_Chaudhary_2018_aggr!D242</f>
        <v>8.4701057105900986E-15</v>
      </c>
      <c r="G242" s="1">
        <f>AVERAGEIF(CF_Chaudhary_2018_aggr!C242:D242,"&lt;&gt;#N/A")</f>
        <v>8.3664958030028004E-15</v>
      </c>
      <c r="H242" s="1">
        <f>AVERAGEIF(CF_Chaudhary_2018_aggr!E242:G242, "&lt;&gt;#N/A")</f>
        <v>9.5735305370911629E-15</v>
      </c>
      <c r="I242" s="1">
        <f>AVERAGEIF(CF_Chaudhary_2018_aggr!E242:G242, "&lt;&gt;#N/A")</f>
        <v>9.5735305370911629E-15</v>
      </c>
      <c r="J242" s="1">
        <f t="shared" si="3"/>
        <v>8.2628858954155021E-15</v>
      </c>
      <c r="K242" s="1">
        <f>CF_Chaudhary_2018_aggr!C242</f>
        <v>8.2628858954155021E-15</v>
      </c>
      <c r="L242">
        <v>0</v>
      </c>
      <c r="M242" s="1">
        <f>AVERAGEIF(CF_Chaudhary_2018_aggr!B242:B242, "&lt;&gt;#N/A")</f>
        <v>1.2574217029368265E-15</v>
      </c>
      <c r="N242" s="1">
        <f>AVERAGEIF(CF_Chaudhary_2018_aggr!D242:G242,  "&lt;&gt;#N/A")</f>
        <v>9.297674330465896E-15</v>
      </c>
    </row>
    <row r="243" spans="1:14" x14ac:dyDescent="0.45">
      <c r="A243" t="s">
        <v>254</v>
      </c>
      <c r="B243" s="1">
        <f>AVERAGEIF(CF_Chaudhary_2018_aggr!K243:M243, "&lt;&gt;#N/A")</f>
        <v>2.4492562918564068E-15</v>
      </c>
      <c r="C243" s="1">
        <f>AVERAGEIF(CF_Chaudhary_2018_aggr!K243:M243, "&lt;&gt;#N/A")</f>
        <v>2.4492562918564068E-15</v>
      </c>
      <c r="D243" s="1">
        <f>AVERAGEIF(CF_Chaudhary_2018_aggr!H243:J243, "&lt;&gt;#N/A")</f>
        <v>2.7132970188007341E-15</v>
      </c>
      <c r="E243" s="1">
        <f>AVERAGEIF(CF_Chaudhary_2018_aggr!N243:P243, "&lt;&gt;#N/A")</f>
        <v>2.6151141055368369E-15</v>
      </c>
      <c r="F243" s="1">
        <f>CF_Chaudhary_2018_aggr!D243</f>
        <v>2.3737749998342917E-15</v>
      </c>
      <c r="G243" s="1">
        <f>AVERAGEIF(CF_Chaudhary_2018_aggr!C243:D243,"&lt;&gt;#N/A")</f>
        <v>2.322862424745564E-15</v>
      </c>
      <c r="H243" s="1">
        <f>AVERAGEIF(CF_Chaudhary_2018_aggr!E243:G243, "&lt;&gt;#N/A")</f>
        <v>3.0060364236277048E-15</v>
      </c>
      <c r="I243" s="1">
        <f>AVERAGEIF(CF_Chaudhary_2018_aggr!E243:G243, "&lt;&gt;#N/A")</f>
        <v>3.0060364236277048E-15</v>
      </c>
      <c r="J243" s="1">
        <f t="shared" si="3"/>
        <v>2.2719498496568362E-15</v>
      </c>
      <c r="K243" s="1">
        <f>CF_Chaudhary_2018_aggr!C243</f>
        <v>2.2719498496568362E-15</v>
      </c>
      <c r="L243">
        <v>0</v>
      </c>
      <c r="M243" s="1">
        <f>AVERAGEIF(CF_Chaudhary_2018_aggr!B243:B243, "&lt;&gt;#N/A")</f>
        <v>3.6894170564030215E-16</v>
      </c>
      <c r="N243" s="1">
        <f>AVERAGEIF(CF_Chaudhary_2018_aggr!D243:G243,  "&lt;&gt;#N/A")</f>
        <v>2.8479710676793513E-15</v>
      </c>
    </row>
    <row r="244" spans="1:14" x14ac:dyDescent="0.45">
      <c r="A244" t="s">
        <v>255</v>
      </c>
      <c r="B244" s="1">
        <f>AVERAGEIF(CF_Chaudhary_2018_aggr!K244:M244, "&lt;&gt;#N/A")</f>
        <v>2.1432039904315114E-12</v>
      </c>
      <c r="C244" s="1">
        <f>AVERAGEIF(CF_Chaudhary_2018_aggr!K244:M244, "&lt;&gt;#N/A")</f>
        <v>2.1432039904315114E-12</v>
      </c>
      <c r="D244" s="1">
        <f>AVERAGEIF(CF_Chaudhary_2018_aggr!H244:J244, "&lt;&gt;#N/A")</f>
        <v>1.9208833191018788E-12</v>
      </c>
      <c r="E244" s="1">
        <f>AVERAGEIF(CF_Chaudhary_2018_aggr!N244:P244, "&lt;&gt;#N/A")</f>
        <v>1.7764418854399066E-12</v>
      </c>
      <c r="F244" s="1">
        <f>CF_Chaudhary_2018_aggr!D244</f>
        <v>9.2936250487617258E-13</v>
      </c>
      <c r="G244" s="1">
        <f>AVERAGEIF(CF_Chaudhary_2018_aggr!C244:D244,"&lt;&gt;#N/A")</f>
        <v>1.0550573779904559E-12</v>
      </c>
      <c r="H244" s="1">
        <f>AVERAGEIF(CF_Chaudhary_2018_aggr!E244:G244, "&lt;&gt;#N/A")</f>
        <v>2.4632385932442563E-12</v>
      </c>
      <c r="I244" s="1">
        <f>AVERAGEIF(CF_Chaudhary_2018_aggr!E244:G244, "&lt;&gt;#N/A")</f>
        <v>2.4632385932442563E-12</v>
      </c>
      <c r="J244" s="1">
        <f t="shared" si="3"/>
        <v>1.1807522511047392E-12</v>
      </c>
      <c r="K244" s="1">
        <f>CF_Chaudhary_2018_aggr!C244</f>
        <v>1.1807522511047392E-12</v>
      </c>
      <c r="L244">
        <v>0</v>
      </c>
      <c r="M244" s="1">
        <f>AVERAGEIF(CF_Chaudhary_2018_aggr!B244:B244, "&lt;&gt;#N/A")</f>
        <v>3.5948799140953947E-14</v>
      </c>
      <c r="N244" s="1">
        <f>AVERAGEIF(CF_Chaudhary_2018_aggr!D244:G244,  "&lt;&gt;#N/A")</f>
        <v>2.0797695711522352E-12</v>
      </c>
    </row>
    <row r="245" spans="1:14" x14ac:dyDescent="0.45">
      <c r="A245" t="s">
        <v>256</v>
      </c>
      <c r="B245" s="1">
        <f>AVERAGEIF(CF_Chaudhary_2018_aggr!K245:M245, "&lt;&gt;#N/A")</f>
        <v>2.7841154813531244E-15</v>
      </c>
      <c r="C245" s="1">
        <f>AVERAGEIF(CF_Chaudhary_2018_aggr!K245:M245, "&lt;&gt;#N/A")</f>
        <v>2.7841154813531244E-15</v>
      </c>
      <c r="D245" s="1">
        <f>AVERAGEIF(CF_Chaudhary_2018_aggr!H245:J245, "&lt;&gt;#N/A")</f>
        <v>2.9265555158439687E-15</v>
      </c>
      <c r="E245" s="1">
        <f>AVERAGEIF(CF_Chaudhary_2018_aggr!N245:P245, "&lt;&gt;#N/A")</f>
        <v>2.8993393289320038E-15</v>
      </c>
      <c r="F245" s="1">
        <f>CF_Chaudhary_2018_aggr!D245</f>
        <v>2.7865916510159415E-15</v>
      </c>
      <c r="G245" s="1">
        <f>AVERAGEIF(CF_Chaudhary_2018_aggr!C245:D245,"&lt;&gt;#N/A")</f>
        <v>2.7479179131849702E-15</v>
      </c>
      <c r="H245" s="1">
        <f>AVERAGEIF(CF_Chaudhary_2018_aggr!E245:G245, "&lt;&gt;#N/A")</f>
        <v>3.0896362163207241E-15</v>
      </c>
      <c r="I245" s="1">
        <f>AVERAGEIF(CF_Chaudhary_2018_aggr!E245:G245, "&lt;&gt;#N/A")</f>
        <v>3.0896362163207241E-15</v>
      </c>
      <c r="J245" s="1">
        <f t="shared" si="3"/>
        <v>2.7092441753539984E-15</v>
      </c>
      <c r="K245" s="1">
        <f>CF_Chaudhary_2018_aggr!C245</f>
        <v>2.7092441753539984E-15</v>
      </c>
      <c r="L245">
        <v>0</v>
      </c>
      <c r="M245" s="1">
        <f>AVERAGEIF(CF_Chaudhary_2018_aggr!B245:B245, "&lt;&gt;#N/A")</f>
        <v>3.341869638080975E-16</v>
      </c>
      <c r="N245" s="1">
        <f>AVERAGEIF(CF_Chaudhary_2018_aggr!D245:G245,  "&lt;&gt;#N/A")</f>
        <v>3.0138750749945281E-15</v>
      </c>
    </row>
    <row r="246" spans="1:14" x14ac:dyDescent="0.45">
      <c r="A246" t="s">
        <v>257</v>
      </c>
      <c r="B246" s="1">
        <f>AVERAGEIF(CF_Chaudhary_2018_aggr!K246:M246, "&lt;&gt;#N/A")</f>
        <v>2.5554312359552548E-14</v>
      </c>
      <c r="C246" s="1">
        <f>AVERAGEIF(CF_Chaudhary_2018_aggr!K246:M246, "&lt;&gt;#N/A")</f>
        <v>2.5554312359552548E-14</v>
      </c>
      <c r="D246" s="1">
        <f>AVERAGEIF(CF_Chaudhary_2018_aggr!H246:J246, "&lt;&gt;#N/A")</f>
        <v>2.6848685696776765E-14</v>
      </c>
      <c r="E246" s="1">
        <f>AVERAGEIF(CF_Chaudhary_2018_aggr!N246:P246, "&lt;&gt;#N/A")</f>
        <v>2.6122051407487994E-14</v>
      </c>
      <c r="F246" s="1">
        <f>CF_Chaudhary_2018_aggr!D246</f>
        <v>2.3377717175162529E-14</v>
      </c>
      <c r="G246" s="1">
        <f>AVERAGEIF(CF_Chaudhary_2018_aggr!C246:D246,"&lt;&gt;#N/A")</f>
        <v>2.2730525786663727E-14</v>
      </c>
      <c r="H246" s="1">
        <f>AVERAGEIF(CF_Chaudhary_2018_aggr!E246:G246, "&lt;&gt;#N/A")</f>
        <v>3.0026277104969177E-14</v>
      </c>
      <c r="I246" s="1">
        <f>AVERAGEIF(CF_Chaudhary_2018_aggr!E246:G246, "&lt;&gt;#N/A")</f>
        <v>3.0026277104969177E-14</v>
      </c>
      <c r="J246" s="1">
        <f t="shared" si="3"/>
        <v>2.2083334398164925E-14</v>
      </c>
      <c r="K246" s="1">
        <f>CF_Chaudhary_2018_aggr!C246</f>
        <v>2.2083334398164925E-14</v>
      </c>
      <c r="L246">
        <v>0</v>
      </c>
      <c r="M246" s="1" t="e">
        <f>AVERAGEIF(CF_Chaudhary_2018_aggr!B246:B246, "&lt;&gt;#N/A")</f>
        <v>#DIV/0!</v>
      </c>
      <c r="N246" s="1">
        <f>AVERAGEIF(CF_Chaudhary_2018_aggr!D246:G246,  "&lt;&gt;#N/A")</f>
        <v>2.8364137122517519E-14</v>
      </c>
    </row>
    <row r="247" spans="1:14" x14ac:dyDescent="0.45">
      <c r="A247" t="s">
        <v>258</v>
      </c>
      <c r="B247" s="1">
        <f>AVERAGEIF(CF_Chaudhary_2018_aggr!K247:M247, "&lt;&gt;#N/A")</f>
        <v>5.3156344980074787E-14</v>
      </c>
      <c r="C247" s="1">
        <f>AVERAGEIF(CF_Chaudhary_2018_aggr!K247:M247, "&lt;&gt;#N/A")</f>
        <v>5.3156344980074787E-14</v>
      </c>
      <c r="D247" s="1">
        <f>AVERAGEIF(CF_Chaudhary_2018_aggr!H247:J247, "&lt;&gt;#N/A")</f>
        <v>5.4764111041648451E-14</v>
      </c>
      <c r="E247" s="1">
        <f>AVERAGEIF(CF_Chaudhary_2018_aggr!N247:P247, "&lt;&gt;#N/A")</f>
        <v>5.3685774161140011E-14</v>
      </c>
      <c r="F247" s="1">
        <f>CF_Chaudhary_2018_aggr!D247</f>
        <v>4.9507580221490605E-14</v>
      </c>
      <c r="G247" s="1">
        <f>AVERAGEIF(CF_Chaudhary_2018_aggr!C247:D247,"&lt;&gt;#N/A")</f>
        <v>4.855055445139514E-14</v>
      </c>
      <c r="H247" s="1">
        <f>AVERAGEIF(CF_Chaudhary_2018_aggr!E247:G247, "&lt;&gt;#N/A")</f>
        <v>5.9222945467227905E-14</v>
      </c>
      <c r="I247" s="1">
        <f>AVERAGEIF(CF_Chaudhary_2018_aggr!E247:G247, "&lt;&gt;#N/A")</f>
        <v>5.9222945467227905E-14</v>
      </c>
      <c r="J247" s="1">
        <f t="shared" si="3"/>
        <v>4.7593528681299668E-14</v>
      </c>
      <c r="K247" s="1">
        <f>CF_Chaudhary_2018_aggr!C247</f>
        <v>4.7593528681299668E-14</v>
      </c>
      <c r="L247">
        <v>0</v>
      </c>
      <c r="M247" s="1" t="e">
        <f>AVERAGEIF(CF_Chaudhary_2018_aggr!B247:B247, "&lt;&gt;#N/A")</f>
        <v>#DIV/0!</v>
      </c>
      <c r="N247" s="1">
        <f>AVERAGEIF(CF_Chaudhary_2018_aggr!D247:G247,  "&lt;&gt;#N/A")</f>
        <v>5.6794104155793588E-14</v>
      </c>
    </row>
    <row r="248" spans="1:14" x14ac:dyDescent="0.45">
      <c r="A248" t="s">
        <v>259</v>
      </c>
      <c r="B248" s="1">
        <f>AVERAGEIF(CF_Chaudhary_2018_aggr!K248:M248, "&lt;&gt;#N/A")</f>
        <v>1.4991748630440999E-14</v>
      </c>
      <c r="C248" s="1">
        <f>AVERAGEIF(CF_Chaudhary_2018_aggr!K248:M248, "&lt;&gt;#N/A")</f>
        <v>1.4991748630440999E-14</v>
      </c>
      <c r="D248" s="1">
        <f>AVERAGEIF(CF_Chaudhary_2018_aggr!H248:J248, "&lt;&gt;#N/A")</f>
        <v>1.5804189153959149E-14</v>
      </c>
      <c r="E248" s="1">
        <f>AVERAGEIF(CF_Chaudhary_2018_aggr!N248:P248, "&lt;&gt;#N/A")</f>
        <v>1.5615568836621675E-14</v>
      </c>
      <c r="F248" s="1">
        <f>CF_Chaudhary_2018_aggr!D248</f>
        <v>1.5105516728502937E-14</v>
      </c>
      <c r="G248" s="1">
        <f>AVERAGEIF(CF_Chaudhary_2018_aggr!C248:D248,"&lt;&gt;#N/A")</f>
        <v>1.4829701825031192E-14</v>
      </c>
      <c r="H248" s="1">
        <f>AVERAGEIF(CF_Chaudhary_2018_aggr!E248:G248, "&lt;&gt;#N/A")</f>
        <v>1.641381533618666E-14</v>
      </c>
      <c r="I248" s="1">
        <f>AVERAGEIF(CF_Chaudhary_2018_aggr!E248:G248, "&lt;&gt;#N/A")</f>
        <v>1.641381533618666E-14</v>
      </c>
      <c r="J248" s="1">
        <f t="shared" si="3"/>
        <v>1.4553886921559448E-14</v>
      </c>
      <c r="K248" s="1">
        <f>CF_Chaudhary_2018_aggr!C248</f>
        <v>1.4553886921559448E-14</v>
      </c>
      <c r="L248">
        <v>0</v>
      </c>
      <c r="M248" s="1">
        <f>AVERAGEIF(CF_Chaudhary_2018_aggr!B248:B248, "&lt;&gt;#N/A")</f>
        <v>8.1770472758326919E-16</v>
      </c>
      <c r="N248" s="1">
        <f>AVERAGEIF(CF_Chaudhary_2018_aggr!D248:G248,  "&lt;&gt;#N/A")</f>
        <v>1.6086740684265728E-14</v>
      </c>
    </row>
    <row r="249" spans="1:14" x14ac:dyDescent="0.45">
      <c r="A249" t="s">
        <v>260</v>
      </c>
      <c r="B249" s="1">
        <f>AVERAGEIF(CF_Chaudhary_2018_aggr!K249:M249, "&lt;&gt;#N/A")</f>
        <v>3.5077096387866996E-15</v>
      </c>
      <c r="C249" s="1">
        <f>AVERAGEIF(CF_Chaudhary_2018_aggr!K249:M249, "&lt;&gt;#N/A")</f>
        <v>3.5077096387866996E-15</v>
      </c>
      <c r="D249" s="1">
        <f>AVERAGEIF(CF_Chaudhary_2018_aggr!H249:J249, "&lt;&gt;#N/A")</f>
        <v>3.6604006884791274E-15</v>
      </c>
      <c r="E249" s="1">
        <f>AVERAGEIF(CF_Chaudhary_2018_aggr!N249:P249, "&lt;&gt;#N/A")</f>
        <v>3.5907109189397466E-15</v>
      </c>
      <c r="F249" s="1">
        <f>CF_Chaudhary_2018_aggr!D249</f>
        <v>3.3230074132896525E-15</v>
      </c>
      <c r="G249" s="1">
        <f>AVERAGEIF(CF_Chaudhary_2018_aggr!C249:D249,"&lt;&gt;#N/A")</f>
        <v>3.2951359601273183E-15</v>
      </c>
      <c r="H249" s="1">
        <f>AVERAGEIF(CF_Chaudhary_2018_aggr!E249:G249, "&lt;&gt;#N/A")</f>
        <v>3.8590175590827147E-15</v>
      </c>
      <c r="I249" s="1">
        <f>AVERAGEIF(CF_Chaudhary_2018_aggr!E249:G249, "&lt;&gt;#N/A")</f>
        <v>3.8590175590827147E-15</v>
      </c>
      <c r="J249" s="1">
        <f t="shared" si="3"/>
        <v>3.2672645069649836E-15</v>
      </c>
      <c r="K249" s="1">
        <f>CF_Chaudhary_2018_aggr!C249</f>
        <v>3.2672645069649836E-15</v>
      </c>
      <c r="L249">
        <v>0</v>
      </c>
      <c r="M249" s="1">
        <f>AVERAGEIF(CF_Chaudhary_2018_aggr!B249:B249, "&lt;&gt;#N/A")</f>
        <v>4.3033363120710482E-16</v>
      </c>
      <c r="N249" s="1">
        <f>AVERAGEIF(CF_Chaudhary_2018_aggr!D249:G249,  "&lt;&gt;#N/A")</f>
        <v>3.7250150226344492E-15</v>
      </c>
    </row>
    <row r="250" spans="1:14" x14ac:dyDescent="0.45">
      <c r="A250" t="s">
        <v>261</v>
      </c>
      <c r="B250" s="1">
        <f>AVERAGEIF(CF_Chaudhary_2018_aggr!K250:M250, "&lt;&gt;#N/A")</f>
        <v>6.5032180906491603E-14</v>
      </c>
      <c r="C250" s="1">
        <f>AVERAGEIF(CF_Chaudhary_2018_aggr!K250:M250, "&lt;&gt;#N/A")</f>
        <v>6.5032180906491603E-14</v>
      </c>
      <c r="D250" s="1" t="e">
        <f>AVERAGEIF(CF_Chaudhary_2018_aggr!H250:J250, "&lt;&gt;#N/A")</f>
        <v>#DIV/0!</v>
      </c>
      <c r="E250" s="1">
        <f>AVERAGEIF(CF_Chaudhary_2018_aggr!N250:P250, "&lt;&gt;#N/A")</f>
        <v>7.8679556855646415E-14</v>
      </c>
      <c r="F250" s="1">
        <f>CF_Chaudhary_2018_aggr!D250</f>
        <v>7.8981049562988232E-14</v>
      </c>
      <c r="G250" s="1">
        <f>AVERAGEIF(CF_Chaudhary_2018_aggr!C250:D250,"&lt;&gt;#N/A")</f>
        <v>7.8129582565769846E-14</v>
      </c>
      <c r="H250" s="1">
        <f>AVERAGEIF(CF_Chaudhary_2018_aggr!E250:G250, "&lt;&gt;#N/A")</f>
        <v>8.7436905616504516E-14</v>
      </c>
      <c r="I250" s="1">
        <f>AVERAGEIF(CF_Chaudhary_2018_aggr!E250:G250, "&lt;&gt;#N/A")</f>
        <v>8.7436905616504516E-14</v>
      </c>
      <c r="J250" s="1">
        <f t="shared" si="3"/>
        <v>7.7278115568551459E-14</v>
      </c>
      <c r="K250" s="1">
        <f>CF_Chaudhary_2018_aggr!C250</f>
        <v>7.7278115568551459E-14</v>
      </c>
      <c r="L250">
        <v>0</v>
      </c>
      <c r="M250" s="1" t="e">
        <f>AVERAGEIF(CF_Chaudhary_2018_aggr!B250:B250, "&lt;&gt;#N/A")</f>
        <v>#DIV/0!</v>
      </c>
      <c r="N250" s="1">
        <f>AVERAGEIF(CF_Chaudhary_2018_aggr!D250:G250,  "&lt;&gt;#N/A")</f>
        <v>8.5322941603125451E-14</v>
      </c>
    </row>
    <row r="251" spans="1:14" x14ac:dyDescent="0.45">
      <c r="A251" t="s">
        <v>262</v>
      </c>
      <c r="B251" s="1">
        <f>AVERAGEIF(CF_Chaudhary_2018_aggr!K251:M251, "&lt;&gt;#N/A")</f>
        <v>1.920617703128986E-13</v>
      </c>
      <c r="C251" s="1">
        <f>AVERAGEIF(CF_Chaudhary_2018_aggr!K251:M251, "&lt;&gt;#N/A")</f>
        <v>1.920617703128986E-13</v>
      </c>
      <c r="D251" s="1">
        <f>AVERAGEIF(CF_Chaudhary_2018_aggr!H251:J251, "&lt;&gt;#N/A")</f>
        <v>2.086673343703294E-13</v>
      </c>
      <c r="E251" s="1">
        <f>AVERAGEIF(CF_Chaudhary_2018_aggr!N251:P251, "&lt;&gt;#N/A")</f>
        <v>2.0468066154257214E-13</v>
      </c>
      <c r="F251" s="1">
        <f>CF_Chaudhary_2018_aggr!D251</f>
        <v>1.9355359519642496E-13</v>
      </c>
      <c r="G251" s="1">
        <f>AVERAGEIF(CF_Chaudhary_2018_aggr!C251:D251,"&lt;&gt;#N/A")</f>
        <v>1.9366223894683874E-13</v>
      </c>
      <c r="H251" s="1">
        <f>AVERAGEIF(CF_Chaudhary_2018_aggr!E251:G251, "&lt;&gt;#N/A")</f>
        <v>2.2035236663745657E-13</v>
      </c>
      <c r="I251" s="1">
        <f>AVERAGEIF(CF_Chaudhary_2018_aggr!E251:G251, "&lt;&gt;#N/A")</f>
        <v>2.2035236663745657E-13</v>
      </c>
      <c r="J251" s="1">
        <f t="shared" si="3"/>
        <v>1.9377088269725252E-13</v>
      </c>
      <c r="K251" s="1">
        <f>CF_Chaudhary_2018_aggr!C251</f>
        <v>1.9377088269725252E-13</v>
      </c>
      <c r="L251">
        <v>0</v>
      </c>
      <c r="M251" s="1" t="e">
        <f>AVERAGEIF(CF_Chaudhary_2018_aggr!B251:B251, "&lt;&gt;#N/A")</f>
        <v>#DIV/0!</v>
      </c>
      <c r="N251" s="1">
        <f>AVERAGEIF(CF_Chaudhary_2018_aggr!D251:G251,  "&lt;&gt;#N/A")</f>
        <v>2.1365267377719868E-13</v>
      </c>
    </row>
    <row r="252" spans="1:14" x14ac:dyDescent="0.45">
      <c r="A252" t="s">
        <v>263</v>
      </c>
      <c r="B252" s="1">
        <f>AVERAGEIF(CF_Chaudhary_2018_aggr!K252:M252, "&lt;&gt;#N/A")</f>
        <v>6.4988693170922629E-14</v>
      </c>
      <c r="C252" s="1">
        <f>AVERAGEIF(CF_Chaudhary_2018_aggr!K252:M252, "&lt;&gt;#N/A")</f>
        <v>6.4988693170922629E-14</v>
      </c>
      <c r="D252" s="1">
        <f>AVERAGEIF(CF_Chaudhary_2018_aggr!H252:J252, "&lt;&gt;#N/A")</f>
        <v>6.6085444115744423E-14</v>
      </c>
      <c r="E252" s="1">
        <f>AVERAGEIF(CF_Chaudhary_2018_aggr!N252:P252, "&lt;&gt;#N/A")</f>
        <v>6.2852294521999581E-14</v>
      </c>
      <c r="F252" s="1">
        <f>CF_Chaudhary_2018_aggr!D252</f>
        <v>5.1914339223220668E-14</v>
      </c>
      <c r="G252" s="1">
        <f>AVERAGEIF(CF_Chaudhary_2018_aggr!C252:D252,"&lt;&gt;#N/A")</f>
        <v>5.1836136122436007E-14</v>
      </c>
      <c r="H252" s="1">
        <f>AVERAGEIF(CF_Chaudhary_2018_aggr!E252:G252, "&lt;&gt;#N/A")</f>
        <v>7.5022273816645665E-14</v>
      </c>
      <c r="I252" s="1">
        <f>AVERAGEIF(CF_Chaudhary_2018_aggr!E252:G252, "&lt;&gt;#N/A")</f>
        <v>7.5022273816645665E-14</v>
      </c>
      <c r="J252" s="1">
        <f t="shared" si="3"/>
        <v>5.175793302165134E-14</v>
      </c>
      <c r="K252" s="1">
        <f>CF_Chaudhary_2018_aggr!C252</f>
        <v>5.175793302165134E-14</v>
      </c>
      <c r="L252">
        <v>0</v>
      </c>
      <c r="M252" s="1">
        <f>AVERAGEIF(CF_Chaudhary_2018_aggr!B252:B252, "&lt;&gt;#N/A")</f>
        <v>3.7211056389228659E-15</v>
      </c>
      <c r="N252" s="1">
        <f>AVERAGEIF(CF_Chaudhary_2018_aggr!D252:G252,  "&lt;&gt;#N/A")</f>
        <v>6.9245290168289411E-14</v>
      </c>
    </row>
    <row r="253" spans="1:14" x14ac:dyDescent="0.45">
      <c r="A253" t="s">
        <v>264</v>
      </c>
      <c r="B253" s="1">
        <f>AVERAGEIF(CF_Chaudhary_2018_aggr!K253:M253, "&lt;&gt;#N/A")</f>
        <v>4.0937784529116212E-15</v>
      </c>
      <c r="C253" s="1">
        <f>AVERAGEIF(CF_Chaudhary_2018_aggr!K253:M253, "&lt;&gt;#N/A")</f>
        <v>4.0937784529116212E-15</v>
      </c>
      <c r="D253" s="1">
        <f>AVERAGEIF(CF_Chaudhary_2018_aggr!H253:J253, "&lt;&gt;#N/A")</f>
        <v>4.2120625586947535E-15</v>
      </c>
      <c r="E253" s="1">
        <f>AVERAGEIF(CF_Chaudhary_2018_aggr!N253:P253, "&lt;&gt;#N/A")</f>
        <v>4.0830622462479568E-15</v>
      </c>
      <c r="F253" s="1">
        <f>CF_Chaudhary_2018_aggr!D253</f>
        <v>3.5196725201712272E-15</v>
      </c>
      <c r="G253" s="1">
        <f>AVERAGEIF(CF_Chaudhary_2018_aggr!C253:D253,"&lt;&gt;#N/A")</f>
        <v>3.5527478209985902E-15</v>
      </c>
      <c r="H253" s="1">
        <f>AVERAGEIF(CF_Chaudhary_2018_aggr!E253:G253, "&lt;&gt;#N/A")</f>
        <v>4.5966673380128226E-15</v>
      </c>
      <c r="I253" s="1">
        <f>AVERAGEIF(CF_Chaudhary_2018_aggr!E253:G253, "&lt;&gt;#N/A")</f>
        <v>4.5966673380128226E-15</v>
      </c>
      <c r="J253" s="1">
        <f t="shared" si="3"/>
        <v>3.5858231218259533E-15</v>
      </c>
      <c r="K253" s="1">
        <f>CF_Chaudhary_2018_aggr!C253</f>
        <v>3.5858231218259533E-15</v>
      </c>
      <c r="L253">
        <v>0</v>
      </c>
      <c r="M253" s="1">
        <f>AVERAGEIF(CF_Chaudhary_2018_aggr!B253:B253, "&lt;&gt;#N/A")</f>
        <v>5.2746055981321785E-16</v>
      </c>
      <c r="N253" s="1">
        <f>AVERAGEIF(CF_Chaudhary_2018_aggr!D253:G253,  "&lt;&gt;#N/A")</f>
        <v>4.3274186335524243E-15</v>
      </c>
    </row>
    <row r="254" spans="1:14" x14ac:dyDescent="0.45">
      <c r="A254" t="s">
        <v>265</v>
      </c>
      <c r="B254" s="1">
        <f>AVERAGEIF(CF_Chaudhary_2018_aggr!K254:M254, "&lt;&gt;#N/A")</f>
        <v>4.22763804245616E-15</v>
      </c>
      <c r="C254" s="1">
        <f>AVERAGEIF(CF_Chaudhary_2018_aggr!K254:M254, "&lt;&gt;#N/A")</f>
        <v>4.22763804245616E-15</v>
      </c>
      <c r="D254" s="1">
        <f>AVERAGEIF(CF_Chaudhary_2018_aggr!H254:J254, "&lt;&gt;#N/A")</f>
        <v>4.4198696753404359E-15</v>
      </c>
      <c r="E254" s="1">
        <f>AVERAGEIF(CF_Chaudhary_2018_aggr!N254:P254, "&lt;&gt;#N/A")</f>
        <v>4.3289969772794093E-15</v>
      </c>
      <c r="F254" s="1">
        <f>CF_Chaudhary_2018_aggr!D254</f>
        <v>4.0900423215961623E-15</v>
      </c>
      <c r="G254" s="1">
        <f>AVERAGEIF(CF_Chaudhary_2018_aggr!C254:D254,"&lt;&gt;#N/A")</f>
        <v>4.033674355904735E-15</v>
      </c>
      <c r="H254" s="1">
        <f>AVERAGEIF(CF_Chaudhary_2018_aggr!E254:G254, "&lt;&gt;#N/A")</f>
        <v>4.6513491538799937E-15</v>
      </c>
      <c r="I254" s="1">
        <f>AVERAGEIF(CF_Chaudhary_2018_aggr!E254:G254, "&lt;&gt;#N/A")</f>
        <v>4.6513491538799937E-15</v>
      </c>
      <c r="J254" s="1">
        <f t="shared" si="3"/>
        <v>3.9773063902133078E-15</v>
      </c>
      <c r="K254" s="1">
        <f>CF_Chaudhary_2018_aggr!C254</f>
        <v>3.9773063902133078E-15</v>
      </c>
      <c r="L254">
        <v>0</v>
      </c>
      <c r="M254" s="1">
        <f>AVERAGEIF(CF_Chaudhary_2018_aggr!B254:B254, "&lt;&gt;#N/A")</f>
        <v>6.5056891238240701E-16</v>
      </c>
      <c r="N254" s="1">
        <f>AVERAGEIF(CF_Chaudhary_2018_aggr!D254:G254,  "&lt;&gt;#N/A")</f>
        <v>4.5110224458090361E-15</v>
      </c>
    </row>
    <row r="255" spans="1:14" x14ac:dyDescent="0.45">
      <c r="A255" t="s">
        <v>266</v>
      </c>
      <c r="B255" s="1">
        <f>AVERAGEIF(CF_Chaudhary_2018_aggr!K255:M255, "&lt;&gt;#N/A")</f>
        <v>1.1610240095058783E-14</v>
      </c>
      <c r="C255" s="1">
        <f>AVERAGEIF(CF_Chaudhary_2018_aggr!K255:M255, "&lt;&gt;#N/A")</f>
        <v>1.1610240095058783E-14</v>
      </c>
      <c r="D255" s="1">
        <f>AVERAGEIF(CF_Chaudhary_2018_aggr!H255:J255, "&lt;&gt;#N/A")</f>
        <v>1.2228271766807855E-14</v>
      </c>
      <c r="E255" s="1">
        <f>AVERAGEIF(CF_Chaudhary_2018_aggr!N255:P255, "&lt;&gt;#N/A")</f>
        <v>1.2024271344964514E-14</v>
      </c>
      <c r="F255" s="1">
        <f>CF_Chaudhary_2018_aggr!D255</f>
        <v>1.1523514488863139E-14</v>
      </c>
      <c r="G255" s="1">
        <f>AVERAGEIF(CF_Chaudhary_2018_aggr!C255:D255,"&lt;&gt;#N/A")</f>
        <v>1.1325286897270546E-14</v>
      </c>
      <c r="H255" s="1">
        <f>AVERAGEIF(CF_Chaudhary_2018_aggr!E255:G255, "&lt;&gt;#N/A")</f>
        <v>1.2733280429531274E-14</v>
      </c>
      <c r="I255" s="1">
        <f>AVERAGEIF(CF_Chaudhary_2018_aggr!E255:G255, "&lt;&gt;#N/A")</f>
        <v>1.2733280429531274E-14</v>
      </c>
      <c r="J255" s="1">
        <f t="shared" si="3"/>
        <v>1.1127059305677954E-14</v>
      </c>
      <c r="K255" s="1">
        <f>CF_Chaudhary_2018_aggr!C255</f>
        <v>1.1127059305677954E-14</v>
      </c>
      <c r="L255">
        <v>0</v>
      </c>
      <c r="M255" s="1">
        <f>AVERAGEIF(CF_Chaudhary_2018_aggr!B255:B255, "&lt;&gt;#N/A")</f>
        <v>1.6350117901404932E-15</v>
      </c>
      <c r="N255" s="1">
        <f>AVERAGEIF(CF_Chaudhary_2018_aggr!D255:G255,  "&lt;&gt;#N/A")</f>
        <v>1.2430838944364241E-14</v>
      </c>
    </row>
    <row r="256" spans="1:14" x14ac:dyDescent="0.45">
      <c r="A256" t="s">
        <v>267</v>
      </c>
      <c r="B256" s="1">
        <f>AVERAGEIF(CF_Chaudhary_2018_aggr!K256:M256, "&lt;&gt;#N/A")</f>
        <v>2.6963694416283649E-15</v>
      </c>
      <c r="C256" s="1">
        <f>AVERAGEIF(CF_Chaudhary_2018_aggr!K256:M256, "&lt;&gt;#N/A")</f>
        <v>2.6963694416283649E-15</v>
      </c>
      <c r="D256" s="1">
        <f>AVERAGEIF(CF_Chaudhary_2018_aggr!H256:J256, "&lt;&gt;#N/A")</f>
        <v>2.8535723741810167E-15</v>
      </c>
      <c r="E256" s="1">
        <f>AVERAGEIF(CF_Chaudhary_2018_aggr!N256:P256, "&lt;&gt;#N/A")</f>
        <v>2.7930077969492516E-15</v>
      </c>
      <c r="F256" s="1">
        <f>CF_Chaudhary_2018_aggr!D256</f>
        <v>2.6302022412943815E-15</v>
      </c>
      <c r="G256" s="1">
        <f>AVERAGEIF(CF_Chaudhary_2018_aggr!C256:D256,"&lt;&gt;#N/A")</f>
        <v>2.6007091024851838E-15</v>
      </c>
      <c r="H256" s="1">
        <f>AVERAGEIF(CF_Chaudhary_2018_aggr!E256:G256, "&lt;&gt;#N/A")</f>
        <v>2.9954281426191363E-15</v>
      </c>
      <c r="I256" s="1">
        <f>AVERAGEIF(CF_Chaudhary_2018_aggr!E256:G256, "&lt;&gt;#N/A")</f>
        <v>2.9954281426191363E-15</v>
      </c>
      <c r="J256" s="1">
        <f t="shared" si="3"/>
        <v>2.5712159636759864E-15</v>
      </c>
      <c r="K256" s="1">
        <f>CF_Chaudhary_2018_aggr!C256</f>
        <v>2.5712159636759864E-15</v>
      </c>
      <c r="L256">
        <v>0</v>
      </c>
      <c r="M256" s="1">
        <f>AVERAGEIF(CF_Chaudhary_2018_aggr!B256:B256, "&lt;&gt;#N/A")</f>
        <v>3.2487908943860668E-16</v>
      </c>
      <c r="N256" s="1">
        <f>AVERAGEIF(CF_Chaudhary_2018_aggr!D256:G256,  "&lt;&gt;#N/A")</f>
        <v>2.9041216672879475E-15</v>
      </c>
    </row>
    <row r="257" spans="1:14" x14ac:dyDescent="0.45">
      <c r="A257" t="s">
        <v>268</v>
      </c>
      <c r="B257" s="1">
        <f>AVERAGEIF(CF_Chaudhary_2018_aggr!K257:M257, "&lt;&gt;#N/A")</f>
        <v>2.9994789035168123E-15</v>
      </c>
      <c r="C257" s="1">
        <f>AVERAGEIF(CF_Chaudhary_2018_aggr!K257:M257, "&lt;&gt;#N/A")</f>
        <v>2.9994789035168123E-15</v>
      </c>
      <c r="D257" s="1">
        <f>AVERAGEIF(CF_Chaudhary_2018_aggr!H257:J257, "&lt;&gt;#N/A")</f>
        <v>3.1221369603849815E-15</v>
      </c>
      <c r="E257" s="1">
        <f>AVERAGEIF(CF_Chaudhary_2018_aggr!N257:P257, "&lt;&gt;#N/A")</f>
        <v>3.0675400701396423E-15</v>
      </c>
      <c r="F257" s="1">
        <f>CF_Chaudhary_2018_aggr!D257</f>
        <v>2.892555682933654E-15</v>
      </c>
      <c r="G257" s="1">
        <f>AVERAGEIF(CF_Chaudhary_2018_aggr!C257:D257,"&lt;&gt;#N/A")</f>
        <v>2.8494442386865419E-15</v>
      </c>
      <c r="H257" s="1">
        <f>AVERAGEIF(CF_Chaudhary_2018_aggr!E257:G257, "&lt;&gt;#N/A")</f>
        <v>3.2796342016935452E-15</v>
      </c>
      <c r="I257" s="1">
        <f>AVERAGEIF(CF_Chaudhary_2018_aggr!E257:G257, "&lt;&gt;#N/A")</f>
        <v>3.2796342016935452E-15</v>
      </c>
      <c r="J257" s="1">
        <f t="shared" si="3"/>
        <v>2.8063327944394294E-15</v>
      </c>
      <c r="K257" s="1">
        <f>CF_Chaudhary_2018_aggr!C257</f>
        <v>2.8063327944394294E-15</v>
      </c>
      <c r="L257">
        <v>0</v>
      </c>
      <c r="M257" s="1">
        <f>AVERAGEIF(CF_Chaudhary_2018_aggr!B257:B257, "&lt;&gt;#N/A")</f>
        <v>4.4614199461837318E-16</v>
      </c>
      <c r="N257" s="1">
        <f>AVERAGEIF(CF_Chaudhary_2018_aggr!D257:G257,  "&lt;&gt;#N/A")</f>
        <v>3.1828645720035724E-15</v>
      </c>
    </row>
    <row r="258" spans="1:14" x14ac:dyDescent="0.45">
      <c r="A258" t="s">
        <v>269</v>
      </c>
      <c r="B258" s="1">
        <f>AVERAGEIF(CF_Chaudhary_2018_aggr!K258:M258, "&lt;&gt;#N/A")</f>
        <v>6.8283497953173728E-16</v>
      </c>
      <c r="C258" s="1">
        <f>AVERAGEIF(CF_Chaudhary_2018_aggr!K258:M258, "&lt;&gt;#N/A")</f>
        <v>6.8283497953173728E-16</v>
      </c>
      <c r="D258" s="1">
        <f>AVERAGEIF(CF_Chaudhary_2018_aggr!H258:J258, "&lt;&gt;#N/A")</f>
        <v>8.438781714965678E-16</v>
      </c>
      <c r="E258" s="1">
        <f>AVERAGEIF(CF_Chaudhary_2018_aggr!N258:P258, "&lt;&gt;#N/A")</f>
        <v>7.7885048593003174E-16</v>
      </c>
      <c r="F258" s="1">
        <f>CF_Chaudhary_2018_aggr!D258</f>
        <v>7.1657334335723455E-16</v>
      </c>
      <c r="G258" s="1">
        <f>AVERAGEIF(CF_Chaudhary_2018_aggr!C258:D258,"&lt;&gt;#N/A")</f>
        <v>7.2155698373685145E-16</v>
      </c>
      <c r="H258" s="1">
        <f>AVERAGEIF(CF_Chaudhary_2018_aggr!E258:G258, "&lt;&gt;#N/A")</f>
        <v>9.7574756832031099E-16</v>
      </c>
      <c r="I258" s="1">
        <f>AVERAGEIF(CF_Chaudhary_2018_aggr!E258:G258, "&lt;&gt;#N/A")</f>
        <v>9.7574756832031099E-16</v>
      </c>
      <c r="J258" s="1">
        <f t="shared" si="3"/>
        <v>7.2654062411646825E-16</v>
      </c>
      <c r="K258" s="1">
        <f>CF_Chaudhary_2018_aggr!C258</f>
        <v>7.2654062411646825E-16</v>
      </c>
      <c r="L258">
        <v>0</v>
      </c>
      <c r="M258" s="1" t="e">
        <f>AVERAGEIF(CF_Chaudhary_2018_aggr!B258:B258, "&lt;&gt;#N/A")</f>
        <v>#DIV/0!</v>
      </c>
      <c r="N258" s="1">
        <f>AVERAGEIF(CF_Chaudhary_2018_aggr!D258:G258,  "&lt;&gt;#N/A")</f>
        <v>9.1095401207954188E-16</v>
      </c>
    </row>
    <row r="259" spans="1:14" x14ac:dyDescent="0.45">
      <c r="A259" t="s">
        <v>270</v>
      </c>
      <c r="B259" s="1">
        <f>AVERAGEIF(CF_Chaudhary_2018_aggr!K259:M259, "&lt;&gt;#N/A")</f>
        <v>4.4541800295327854E-15</v>
      </c>
      <c r="C259" s="1">
        <f>AVERAGEIF(CF_Chaudhary_2018_aggr!K259:M259, "&lt;&gt;#N/A")</f>
        <v>4.4541800295327854E-15</v>
      </c>
      <c r="D259" s="1">
        <f>AVERAGEIF(CF_Chaudhary_2018_aggr!H259:J259, "&lt;&gt;#N/A")</f>
        <v>4.827559732752256E-15</v>
      </c>
      <c r="E259" s="1">
        <f>AVERAGEIF(CF_Chaudhary_2018_aggr!N259:P259, "&lt;&gt;#N/A")</f>
        <v>4.7598621491846882E-15</v>
      </c>
      <c r="F259" s="1">
        <f>CF_Chaudhary_2018_aggr!D259</f>
        <v>4.5768290348184035E-15</v>
      </c>
      <c r="G259" s="1">
        <f>AVERAGEIF(CF_Chaudhary_2018_aggr!C259:D259,"&lt;&gt;#N/A")</f>
        <v>4.5058272003170241E-15</v>
      </c>
      <c r="H259" s="1">
        <f>AVERAGEIF(CF_Chaudhary_2018_aggr!E259:G259, "&lt;&gt;#N/A")</f>
        <v>4.9944853126892715E-15</v>
      </c>
      <c r="I259" s="1">
        <f>AVERAGEIF(CF_Chaudhary_2018_aggr!E259:G259, "&lt;&gt;#N/A")</f>
        <v>4.9944853126892715E-15</v>
      </c>
      <c r="J259" s="1">
        <f t="shared" ref="J259:J322" si="4">K259</f>
        <v>4.4348253658156455E-15</v>
      </c>
      <c r="K259" s="1">
        <f>CF_Chaudhary_2018_aggr!C259</f>
        <v>4.4348253658156455E-15</v>
      </c>
      <c r="L259">
        <v>0</v>
      </c>
      <c r="M259" s="1">
        <f>AVERAGEIF(CF_Chaudhary_2018_aggr!B259:B259, "&lt;&gt;#N/A")</f>
        <v>5.5667104971780241E-16</v>
      </c>
      <c r="N259" s="1">
        <f>AVERAGEIF(CF_Chaudhary_2018_aggr!D259:G259,  "&lt;&gt;#N/A")</f>
        <v>4.8900712432215541E-15</v>
      </c>
    </row>
    <row r="260" spans="1:14" x14ac:dyDescent="0.45">
      <c r="A260" t="s">
        <v>271</v>
      </c>
      <c r="B260" s="1">
        <f>AVERAGEIF(CF_Chaudhary_2018_aggr!K260:M260, "&lt;&gt;#N/A")</f>
        <v>1.3252768763506341E-15</v>
      </c>
      <c r="C260" s="1">
        <f>AVERAGEIF(CF_Chaudhary_2018_aggr!K260:M260, "&lt;&gt;#N/A")</f>
        <v>1.3252768763506341E-15</v>
      </c>
      <c r="D260" s="1">
        <f>AVERAGEIF(CF_Chaudhary_2018_aggr!H260:J260, "&lt;&gt;#N/A")</f>
        <v>1.4969315879817581E-15</v>
      </c>
      <c r="E260" s="1">
        <f>AVERAGEIF(CF_Chaudhary_2018_aggr!N260:P260, "&lt;&gt;#N/A")</f>
        <v>1.4321672961119082E-15</v>
      </c>
      <c r="F260" s="1">
        <f>CF_Chaudhary_2018_aggr!D260</f>
        <v>1.3199901751923854E-15</v>
      </c>
      <c r="G260" s="1">
        <f>AVERAGEIF(CF_Chaudhary_2018_aggr!C260:D260,"&lt;&gt;#N/A")</f>
        <v>1.2748172985612139E-15</v>
      </c>
      <c r="H260" s="1">
        <f>AVERAGEIF(CF_Chaudhary_2018_aggr!E260:G260, "&lt;&gt;#N/A")</f>
        <v>1.6724275662169285E-15</v>
      </c>
      <c r="I260" s="1">
        <f>AVERAGEIF(CF_Chaudhary_2018_aggr!E260:G260, "&lt;&gt;#N/A")</f>
        <v>1.6724275662169285E-15</v>
      </c>
      <c r="J260" s="1">
        <f t="shared" si="4"/>
        <v>1.2296444219300425E-15</v>
      </c>
      <c r="K260" s="1">
        <f>CF_Chaudhary_2018_aggr!C260</f>
        <v>1.2296444219300425E-15</v>
      </c>
      <c r="L260">
        <v>0</v>
      </c>
      <c r="M260" s="1">
        <f>AVERAGEIF(CF_Chaudhary_2018_aggr!B260:B260, "&lt;&gt;#N/A")</f>
        <v>1.3416751427239091E-16</v>
      </c>
      <c r="N260" s="1">
        <f>AVERAGEIF(CF_Chaudhary_2018_aggr!D260:G260,  "&lt;&gt;#N/A")</f>
        <v>1.5843182184607927E-15</v>
      </c>
    </row>
    <row r="261" spans="1:14" x14ac:dyDescent="0.45">
      <c r="A261" t="s">
        <v>272</v>
      </c>
      <c r="B261" s="1">
        <f>AVERAGEIF(CF_Chaudhary_2018_aggr!K261:M261, "&lt;&gt;#N/A")</f>
        <v>1.0106961828694328E-15</v>
      </c>
      <c r="C261" s="1">
        <f>AVERAGEIF(CF_Chaudhary_2018_aggr!K261:M261, "&lt;&gt;#N/A")</f>
        <v>1.0106961828694328E-15</v>
      </c>
      <c r="D261" s="1">
        <f>AVERAGEIF(CF_Chaudhary_2018_aggr!H261:J261, "&lt;&gt;#N/A")</f>
        <v>1.1720136011655832E-15</v>
      </c>
      <c r="E261" s="1">
        <f>AVERAGEIF(CF_Chaudhary_2018_aggr!N261:P261, "&lt;&gt;#N/A")</f>
        <v>1.1250537036193614E-15</v>
      </c>
      <c r="F261" s="1">
        <f>CF_Chaudhary_2018_aggr!D261</f>
        <v>1.0548014473750421E-15</v>
      </c>
      <c r="G261" s="1">
        <f>AVERAGEIF(CF_Chaudhary_2018_aggr!C261:D261,"&lt;&gt;#N/A")</f>
        <v>1.0288767317039826E-15</v>
      </c>
      <c r="H261" s="1">
        <f>AVERAGEIF(CF_Chaudhary_2018_aggr!E261:G261, "&lt;&gt;#N/A")</f>
        <v>1.2775453023853074E-15</v>
      </c>
      <c r="I261" s="1">
        <f>AVERAGEIF(CF_Chaudhary_2018_aggr!E261:G261, "&lt;&gt;#N/A")</f>
        <v>1.2775453023853074E-15</v>
      </c>
      <c r="J261" s="1">
        <f t="shared" si="4"/>
        <v>1.0029520160329229E-15</v>
      </c>
      <c r="K261" s="1">
        <f>CF_Chaudhary_2018_aggr!C261</f>
        <v>1.0029520160329229E-15</v>
      </c>
      <c r="L261">
        <v>0</v>
      </c>
      <c r="M261" s="1">
        <f>AVERAGEIF(CF_Chaudhary_2018_aggr!B261:B261, "&lt;&gt;#N/A")</f>
        <v>1.1711414784263746E-16</v>
      </c>
      <c r="N261" s="1">
        <f>AVERAGEIF(CF_Chaudhary_2018_aggr!D261:G261,  "&lt;&gt;#N/A")</f>
        <v>1.2218593386327412E-15</v>
      </c>
    </row>
    <row r="262" spans="1:14" x14ac:dyDescent="0.45">
      <c r="A262" t="s">
        <v>273</v>
      </c>
      <c r="B262" s="1">
        <f>AVERAGEIF(CF_Chaudhary_2018_aggr!K262:M262, "&lt;&gt;#N/A")</f>
        <v>6.2122465619670349E-16</v>
      </c>
      <c r="C262" s="1">
        <f>AVERAGEIF(CF_Chaudhary_2018_aggr!K262:M262, "&lt;&gt;#N/A")</f>
        <v>6.2122465619670349E-16</v>
      </c>
      <c r="D262" s="1">
        <f>AVERAGEIF(CF_Chaudhary_2018_aggr!H262:J262, "&lt;&gt;#N/A")</f>
        <v>8.207926198629077E-16</v>
      </c>
      <c r="E262" s="1">
        <f>AVERAGEIF(CF_Chaudhary_2018_aggr!N262:P262, "&lt;&gt;#N/A")</f>
        <v>7.9961363341485543E-16</v>
      </c>
      <c r="F262" s="1">
        <f>CF_Chaudhary_2018_aggr!D262</f>
        <v>8.225409295696452E-16</v>
      </c>
      <c r="G262" s="1">
        <f>AVERAGEIF(CF_Chaudhary_2018_aggr!C262:D262,"&lt;&gt;#N/A")</f>
        <v>8.0793447305405062E-16</v>
      </c>
      <c r="H262" s="1">
        <f>AVERAGEIF(CF_Chaudhary_2018_aggr!E262:G262, "&lt;&gt;#N/A")</f>
        <v>8.9336165981877546E-16</v>
      </c>
      <c r="I262" s="1">
        <f>AVERAGEIF(CF_Chaudhary_2018_aggr!E262:G262, "&lt;&gt;#N/A")</f>
        <v>8.9336165981877546E-16</v>
      </c>
      <c r="J262" s="1">
        <f t="shared" si="4"/>
        <v>7.9332801653845614E-16</v>
      </c>
      <c r="K262" s="1">
        <f>CF_Chaudhary_2018_aggr!C262</f>
        <v>7.9332801653845614E-16</v>
      </c>
      <c r="L262">
        <v>0</v>
      </c>
      <c r="M262" s="1" t="e">
        <f>AVERAGEIF(CF_Chaudhary_2018_aggr!B262:B262, "&lt;&gt;#N/A")</f>
        <v>#DIV/0!</v>
      </c>
      <c r="N262" s="1">
        <f>AVERAGEIF(CF_Chaudhary_2018_aggr!D262:G262,  "&lt;&gt;#N/A")</f>
        <v>8.756564772564928E-16</v>
      </c>
    </row>
    <row r="263" spans="1:14" x14ac:dyDescent="0.45">
      <c r="A263" t="s">
        <v>274</v>
      </c>
      <c r="B263" s="1">
        <f>AVERAGEIF(CF_Chaudhary_2018_aggr!K263:M263, "&lt;&gt;#N/A")</f>
        <v>2.1269375533438485E-14</v>
      </c>
      <c r="C263" s="1">
        <f>AVERAGEIF(CF_Chaudhary_2018_aggr!K263:M263, "&lt;&gt;#N/A")</f>
        <v>2.1269375533438485E-14</v>
      </c>
      <c r="D263" s="1">
        <f>AVERAGEIF(CF_Chaudhary_2018_aggr!H263:J263, "&lt;&gt;#N/A")</f>
        <v>2.3023067109759133E-14</v>
      </c>
      <c r="E263" s="1">
        <f>AVERAGEIF(CF_Chaudhary_2018_aggr!N263:P263, "&lt;&gt;#N/A")</f>
        <v>2.2687865924227974E-14</v>
      </c>
      <c r="F263" s="1">
        <f>CF_Chaudhary_2018_aggr!D263</f>
        <v>2.2234403108814596E-14</v>
      </c>
      <c r="G263" s="1">
        <f>AVERAGEIF(CF_Chaudhary_2018_aggr!C263:D263,"&lt;&gt;#N/A")</f>
        <v>2.2101882311215463E-14</v>
      </c>
      <c r="H263" s="1">
        <f>AVERAGEIF(CF_Chaudhary_2018_aggr!E263:G263, "&lt;&gt;#N/A")</f>
        <v>2.3483611451145325E-14</v>
      </c>
      <c r="I263" s="1">
        <f>AVERAGEIF(CF_Chaudhary_2018_aggr!E263:G263, "&lt;&gt;#N/A")</f>
        <v>2.3483611451145325E-14</v>
      </c>
      <c r="J263" s="1">
        <f t="shared" si="4"/>
        <v>2.1969361513616331E-14</v>
      </c>
      <c r="K263" s="1">
        <f>CF_Chaudhary_2018_aggr!C263</f>
        <v>2.1969361513616331E-14</v>
      </c>
      <c r="L263">
        <v>0</v>
      </c>
      <c r="M263" s="1">
        <f>AVERAGEIF(CF_Chaudhary_2018_aggr!B263:B263, "&lt;&gt;#N/A")</f>
        <v>4.0168792336576057E-15</v>
      </c>
      <c r="N263" s="1">
        <f>AVERAGEIF(CF_Chaudhary_2018_aggr!D263:G263,  "&lt;&gt;#N/A")</f>
        <v>2.3171309365562642E-14</v>
      </c>
    </row>
    <row r="264" spans="1:14" x14ac:dyDescent="0.45">
      <c r="A264" t="s">
        <v>275</v>
      </c>
      <c r="B264" s="1">
        <f>AVERAGEIF(CF_Chaudhary_2018_aggr!K264:M264, "&lt;&gt;#N/A")</f>
        <v>7.7306030077040149E-15</v>
      </c>
      <c r="C264" s="1">
        <f>AVERAGEIF(CF_Chaudhary_2018_aggr!K264:M264, "&lt;&gt;#N/A")</f>
        <v>7.7306030077040149E-15</v>
      </c>
      <c r="D264" s="1">
        <f>AVERAGEIF(CF_Chaudhary_2018_aggr!H264:J264, "&lt;&gt;#N/A")</f>
        <v>8.309411337841593E-15</v>
      </c>
      <c r="E264" s="1">
        <f>AVERAGEIF(CF_Chaudhary_2018_aggr!N264:P264, "&lt;&gt;#N/A")</f>
        <v>8.135971867276767E-15</v>
      </c>
      <c r="F264" s="1">
        <f>CF_Chaudhary_2018_aggr!D264</f>
        <v>7.5725040015093117E-15</v>
      </c>
      <c r="G264" s="1">
        <f>AVERAGEIF(CF_Chaudhary_2018_aggr!C264:D264,"&lt;&gt;#N/A")</f>
        <v>7.5561991399883226E-15</v>
      </c>
      <c r="H264" s="1">
        <f>AVERAGEIF(CF_Chaudhary_2018_aggr!E264:G264, "&lt;&gt;#N/A")</f>
        <v>8.80217006047432E-15</v>
      </c>
      <c r="I264" s="1">
        <f>AVERAGEIF(CF_Chaudhary_2018_aggr!E264:G264, "&lt;&gt;#N/A")</f>
        <v>8.80217006047432E-15</v>
      </c>
      <c r="J264" s="1">
        <f t="shared" si="4"/>
        <v>7.539894278467332E-15</v>
      </c>
      <c r="K264" s="1">
        <f>CF_Chaudhary_2018_aggr!C264</f>
        <v>7.539894278467332E-15</v>
      </c>
      <c r="L264">
        <v>0</v>
      </c>
      <c r="M264" s="1">
        <f>AVERAGEIF(CF_Chaudhary_2018_aggr!B264:B264, "&lt;&gt;#N/A")</f>
        <v>1.5601751182837719E-15</v>
      </c>
      <c r="N264" s="1">
        <f>AVERAGEIF(CF_Chaudhary_2018_aggr!D264:G264,  "&lt;&gt;#N/A")</f>
        <v>8.4947535457330683E-15</v>
      </c>
    </row>
    <row r="265" spans="1:14" x14ac:dyDescent="0.45">
      <c r="A265" t="s">
        <v>276</v>
      </c>
      <c r="B265" s="1">
        <f>AVERAGEIF(CF_Chaudhary_2018_aggr!K265:M265, "&lt;&gt;#N/A")</f>
        <v>1.5304305788042995E-14</v>
      </c>
      <c r="C265" s="1">
        <f>AVERAGEIF(CF_Chaudhary_2018_aggr!K265:M265, "&lt;&gt;#N/A")</f>
        <v>1.5304305788042995E-14</v>
      </c>
      <c r="D265" s="1">
        <f>AVERAGEIF(CF_Chaudhary_2018_aggr!H265:J265, "&lt;&gt;#N/A")</f>
        <v>1.6686939459560385E-14</v>
      </c>
      <c r="E265" s="1">
        <f>AVERAGEIF(CF_Chaudhary_2018_aggr!N265:P265, "&lt;&gt;#N/A")</f>
        <v>1.6699865092887734E-14</v>
      </c>
      <c r="F265" s="1">
        <f>CF_Chaudhary_2018_aggr!D265</f>
        <v>1.6175439989605711E-14</v>
      </c>
      <c r="G265" s="1">
        <f>AVERAGEIF(CF_Chaudhary_2018_aggr!C265:D265,"&lt;&gt;#N/A")</f>
        <v>1.6175439989605711E-14</v>
      </c>
      <c r="H265" s="1">
        <f>AVERAGEIF(CF_Chaudhary_2018_aggr!E265:G265, "&lt;&gt;#N/A")</f>
        <v>1.7406693385446359E-14</v>
      </c>
      <c r="I265" s="1">
        <f>AVERAGEIF(CF_Chaudhary_2018_aggr!E265:G265, "&lt;&gt;#N/A")</f>
        <v>1.7406693385446359E-14</v>
      </c>
      <c r="J265" s="1" t="e">
        <f t="shared" si="4"/>
        <v>#N/A</v>
      </c>
      <c r="K265" s="1" t="e">
        <f>CF_Chaudhary_2018_aggr!C265</f>
        <v>#N/A</v>
      </c>
      <c r="L265">
        <v>0</v>
      </c>
      <c r="M265" s="1" t="e">
        <f>AVERAGEIF(CF_Chaudhary_2018_aggr!B265:B265, "&lt;&gt;#N/A")</f>
        <v>#DIV/0!</v>
      </c>
      <c r="N265" s="1">
        <f>AVERAGEIF(CF_Chaudhary_2018_aggr!D265:G265,  "&lt;&gt;#N/A")</f>
        <v>1.70988800364862E-14</v>
      </c>
    </row>
    <row r="266" spans="1:14" x14ac:dyDescent="0.45">
      <c r="A266" t="s">
        <v>277</v>
      </c>
      <c r="B266" s="1">
        <f>AVERAGEIF(CF_Chaudhary_2018_aggr!K266:M266, "&lt;&gt;#N/A")</f>
        <v>7.8631008325282992E-14</v>
      </c>
      <c r="C266" s="1">
        <f>AVERAGEIF(CF_Chaudhary_2018_aggr!K266:M266, "&lt;&gt;#N/A")</f>
        <v>7.8631008325282992E-14</v>
      </c>
      <c r="D266" s="1">
        <f>AVERAGEIF(CF_Chaudhary_2018_aggr!H266:J266, "&lt;&gt;#N/A")</f>
        <v>8.0051376537422929E-14</v>
      </c>
      <c r="E266" s="1">
        <f>AVERAGEIF(CF_Chaudhary_2018_aggr!N266:P266, "&lt;&gt;#N/A")</f>
        <v>7.7941984414124766E-14</v>
      </c>
      <c r="F266" s="1">
        <f>CF_Chaudhary_2018_aggr!D266</f>
        <v>7.6089425957675994E-14</v>
      </c>
      <c r="G266" s="1">
        <f>AVERAGEIF(CF_Chaudhary_2018_aggr!C266:D266,"&lt;&gt;#N/A")</f>
        <v>7.6089425957675994E-14</v>
      </c>
      <c r="H266" s="1">
        <f>AVERAGEIF(CF_Chaudhary_2018_aggr!E266:G266, "&lt;&gt;#N/A")</f>
        <v>8.3162578342581754E-14</v>
      </c>
      <c r="I266" s="1">
        <f>AVERAGEIF(CF_Chaudhary_2018_aggr!E266:G266, "&lt;&gt;#N/A")</f>
        <v>8.3162578342581754E-14</v>
      </c>
      <c r="J266" s="1" t="e">
        <f t="shared" si="4"/>
        <v>#N/A</v>
      </c>
      <c r="K266" s="1" t="e">
        <f>CF_Chaudhary_2018_aggr!C266</f>
        <v>#N/A</v>
      </c>
      <c r="L266">
        <v>0</v>
      </c>
      <c r="M266" s="1" t="e">
        <f>AVERAGEIF(CF_Chaudhary_2018_aggr!B266:B266, "&lt;&gt;#N/A")</f>
        <v>#DIV/0!</v>
      </c>
      <c r="N266" s="1">
        <f>AVERAGEIF(CF_Chaudhary_2018_aggr!D266:G266,  "&lt;&gt;#N/A")</f>
        <v>8.1394290246355308E-14</v>
      </c>
    </row>
    <row r="267" spans="1:14" x14ac:dyDescent="0.45">
      <c r="A267" t="s">
        <v>278</v>
      </c>
      <c r="B267" s="1">
        <f>AVERAGEIF(CF_Chaudhary_2018_aggr!K267:M267, "&lt;&gt;#N/A")</f>
        <v>5.8656689301135908E-14</v>
      </c>
      <c r="C267" s="1">
        <f>AVERAGEIF(CF_Chaudhary_2018_aggr!K267:M267, "&lt;&gt;#N/A")</f>
        <v>5.8656689301135908E-14</v>
      </c>
      <c r="D267" s="1">
        <f>AVERAGEIF(CF_Chaudhary_2018_aggr!H267:J267, "&lt;&gt;#N/A")</f>
        <v>5.4377529223655649E-14</v>
      </c>
      <c r="E267" s="1">
        <f>AVERAGEIF(CF_Chaudhary_2018_aggr!N267:P267, "&lt;&gt;#N/A")</f>
        <v>5.0915789323920771E-14</v>
      </c>
      <c r="F267" s="1">
        <f>CF_Chaudhary_2018_aggr!D267</f>
        <v>3.1278522380120019E-14</v>
      </c>
      <c r="G267" s="1">
        <f>AVERAGEIF(CF_Chaudhary_2018_aggr!C267:D267,"&lt;&gt;#N/A")</f>
        <v>3.4114257590736106E-14</v>
      </c>
      <c r="H267" s="1">
        <f>AVERAGEIF(CF_Chaudhary_2018_aggr!E267:G267, "&lt;&gt;#N/A")</f>
        <v>6.7268582542341497E-14</v>
      </c>
      <c r="I267" s="1">
        <f>AVERAGEIF(CF_Chaudhary_2018_aggr!E267:G267, "&lt;&gt;#N/A")</f>
        <v>6.7268582542341497E-14</v>
      </c>
      <c r="J267" s="1">
        <f t="shared" si="4"/>
        <v>3.6949992801352194E-14</v>
      </c>
      <c r="K267" s="1">
        <f>CF_Chaudhary_2018_aggr!C267</f>
        <v>3.6949992801352194E-14</v>
      </c>
      <c r="L267">
        <v>0</v>
      </c>
      <c r="M267" s="1">
        <f>AVERAGEIF(CF_Chaudhary_2018_aggr!B267:B267, "&lt;&gt;#N/A")</f>
        <v>1.8132794343661458E-15</v>
      </c>
      <c r="N267" s="1">
        <f>AVERAGEIF(CF_Chaudhary_2018_aggr!D267:G267,  "&lt;&gt;#N/A")</f>
        <v>5.8271067501786133E-14</v>
      </c>
    </row>
    <row r="268" spans="1:14" x14ac:dyDescent="0.45">
      <c r="A268" t="s">
        <v>279</v>
      </c>
      <c r="B268" s="1">
        <f>AVERAGEIF(CF_Chaudhary_2018_aggr!K268:M268, "&lt;&gt;#N/A")</f>
        <v>1.6238910105685213E-14</v>
      </c>
      <c r="C268" s="1">
        <f>AVERAGEIF(CF_Chaudhary_2018_aggr!K268:M268, "&lt;&gt;#N/A")</f>
        <v>1.6238910105685213E-14</v>
      </c>
      <c r="D268" s="1">
        <f>AVERAGEIF(CF_Chaudhary_2018_aggr!H268:J268, "&lt;&gt;#N/A")</f>
        <v>1.7151265535985828E-14</v>
      </c>
      <c r="E268" s="1">
        <f>AVERAGEIF(CF_Chaudhary_2018_aggr!N268:P268, "&lt;&gt;#N/A")</f>
        <v>1.6749628733806465E-14</v>
      </c>
      <c r="F268" s="1">
        <f>CF_Chaudhary_2018_aggr!D268</f>
        <v>1.5187046418772354E-14</v>
      </c>
      <c r="G268" s="1">
        <f>AVERAGEIF(CF_Chaudhary_2018_aggr!C268:D268,"&lt;&gt;#N/A")</f>
        <v>1.5337928147912346E-14</v>
      </c>
      <c r="H268" s="1">
        <f>AVERAGEIF(CF_Chaudhary_2018_aggr!E268:G268, "&lt;&gt;#N/A")</f>
        <v>1.8534098165783116E-14</v>
      </c>
      <c r="I268" s="1">
        <f>AVERAGEIF(CF_Chaudhary_2018_aggr!E268:G268, "&lt;&gt;#N/A")</f>
        <v>1.8534098165783116E-14</v>
      </c>
      <c r="J268" s="1">
        <f t="shared" si="4"/>
        <v>1.5488809877052338E-14</v>
      </c>
      <c r="K268" s="1">
        <f>CF_Chaudhary_2018_aggr!C268</f>
        <v>1.5488809877052338E-14</v>
      </c>
      <c r="L268">
        <v>0</v>
      </c>
      <c r="M268" s="1">
        <f>AVERAGEIF(CF_Chaudhary_2018_aggr!B268:B268, "&lt;&gt;#N/A")</f>
        <v>1.9267720126535486E-15</v>
      </c>
      <c r="N268" s="1">
        <f>AVERAGEIF(CF_Chaudhary_2018_aggr!D268:G268,  "&lt;&gt;#N/A")</f>
        <v>1.7697335229030425E-14</v>
      </c>
    </row>
    <row r="269" spans="1:14" x14ac:dyDescent="0.45">
      <c r="A269" t="s">
        <v>280</v>
      </c>
      <c r="B269" s="1">
        <f>AVERAGEIF(CF_Chaudhary_2018_aggr!K269:M269, "&lt;&gt;#N/A")</f>
        <v>6.3594394364879468E-16</v>
      </c>
      <c r="C269" s="1">
        <f>AVERAGEIF(CF_Chaudhary_2018_aggr!K269:M269, "&lt;&gt;#N/A")</f>
        <v>6.3594394364879468E-16</v>
      </c>
      <c r="D269" s="1">
        <f>AVERAGEIF(CF_Chaudhary_2018_aggr!H269:J269, "&lt;&gt;#N/A")</f>
        <v>7.7295369648899359E-16</v>
      </c>
      <c r="E269" s="1">
        <f>AVERAGEIF(CF_Chaudhary_2018_aggr!N269:P269, "&lt;&gt;#N/A")</f>
        <v>7.315078050089681E-16</v>
      </c>
      <c r="F269" s="1">
        <f>CF_Chaudhary_2018_aggr!D269</f>
        <v>7.3282879968403186E-16</v>
      </c>
      <c r="G269" s="1">
        <f>AVERAGEIF(CF_Chaudhary_2018_aggr!C269:D269,"&lt;&gt;#N/A")</f>
        <v>7.0959287887060405E-16</v>
      </c>
      <c r="H269" s="1">
        <f>AVERAGEIF(CF_Chaudhary_2018_aggr!E269:G269, "&lt;&gt;#N/A")</f>
        <v>8.4844531089074009E-16</v>
      </c>
      <c r="I269" s="1">
        <f>AVERAGEIF(CF_Chaudhary_2018_aggr!E269:G269, "&lt;&gt;#N/A")</f>
        <v>8.4844531089074009E-16</v>
      </c>
      <c r="J269" s="1">
        <f t="shared" si="4"/>
        <v>6.8635695805717623E-16</v>
      </c>
      <c r="K269" s="1">
        <f>CF_Chaudhary_2018_aggr!C269</f>
        <v>6.8635695805717623E-16</v>
      </c>
      <c r="L269">
        <v>0</v>
      </c>
      <c r="M269" s="1" t="e">
        <f>AVERAGEIF(CF_Chaudhary_2018_aggr!B269:B269, "&lt;&gt;#N/A")</f>
        <v>#DIV/0!</v>
      </c>
      <c r="N269" s="1">
        <f>AVERAGEIF(CF_Chaudhary_2018_aggr!D269:G269,  "&lt;&gt;#N/A")</f>
        <v>8.1954118308906293E-16</v>
      </c>
    </row>
    <row r="270" spans="1:14" x14ac:dyDescent="0.45">
      <c r="A270" t="s">
        <v>281</v>
      </c>
      <c r="B270" s="1">
        <f>AVERAGEIF(CF_Chaudhary_2018_aggr!K270:M270, "&lt;&gt;#N/A")</f>
        <v>1.4101974001096511E-15</v>
      </c>
      <c r="C270" s="1">
        <f>AVERAGEIF(CF_Chaudhary_2018_aggr!K270:M270, "&lt;&gt;#N/A")</f>
        <v>1.4101974001096511E-15</v>
      </c>
      <c r="D270" s="1">
        <f>AVERAGEIF(CF_Chaudhary_2018_aggr!H270:J270, "&lt;&gt;#N/A")</f>
        <v>1.6243040391898046E-15</v>
      </c>
      <c r="E270" s="1">
        <f>AVERAGEIF(CF_Chaudhary_2018_aggr!N270:P270, "&lt;&gt;#N/A")</f>
        <v>1.5822786597211189E-15</v>
      </c>
      <c r="F270" s="1">
        <f>CF_Chaudhary_2018_aggr!D270</f>
        <v>1.5347169501590069E-15</v>
      </c>
      <c r="G270" s="1">
        <f>AVERAGEIF(CF_Chaudhary_2018_aggr!C270:D270,"&lt;&gt;#N/A")</f>
        <v>1.5008001998714754E-15</v>
      </c>
      <c r="H270" s="1">
        <f>AVERAGEIF(CF_Chaudhary_2018_aggr!E270:G270, "&lt;&gt;#N/A")</f>
        <v>1.6841361154623032E-15</v>
      </c>
      <c r="I270" s="1">
        <f>AVERAGEIF(CF_Chaudhary_2018_aggr!E270:G270, "&lt;&gt;#N/A")</f>
        <v>1.6841361154623032E-15</v>
      </c>
      <c r="J270" s="1">
        <f t="shared" si="4"/>
        <v>1.4668834495839442E-15</v>
      </c>
      <c r="K270" s="1">
        <f>CF_Chaudhary_2018_aggr!C270</f>
        <v>1.4668834495839442E-15</v>
      </c>
      <c r="L270">
        <v>0</v>
      </c>
      <c r="M270" s="1">
        <f>AVERAGEIF(CF_Chaudhary_2018_aggr!B270:B270, "&lt;&gt;#N/A")</f>
        <v>2.3155309380720925E-16</v>
      </c>
      <c r="N270" s="1">
        <f>AVERAGEIF(CF_Chaudhary_2018_aggr!D270:G270,  "&lt;&gt;#N/A")</f>
        <v>1.6467813241364792E-15</v>
      </c>
    </row>
    <row r="271" spans="1:14" x14ac:dyDescent="0.45">
      <c r="A271" t="s">
        <v>282</v>
      </c>
      <c r="B271" s="1">
        <f>AVERAGEIF(CF_Chaudhary_2018_aggr!K271:M271, "&lt;&gt;#N/A")</f>
        <v>7.0920262371219462E-16</v>
      </c>
      <c r="C271" s="1">
        <f>AVERAGEIF(CF_Chaudhary_2018_aggr!K271:M271, "&lt;&gt;#N/A")</f>
        <v>7.0920262371219462E-16</v>
      </c>
      <c r="D271" s="1">
        <f>AVERAGEIF(CF_Chaudhary_2018_aggr!H271:J271, "&lt;&gt;#N/A")</f>
        <v>9.6774264641191916E-16</v>
      </c>
      <c r="E271" s="1">
        <f>AVERAGEIF(CF_Chaudhary_2018_aggr!N271:P271, "&lt;&gt;#N/A")</f>
        <v>9.3072263607532232E-16</v>
      </c>
      <c r="F271" s="1">
        <f>CF_Chaudhary_2018_aggr!D271</f>
        <v>9.5274656564832571E-16</v>
      </c>
      <c r="G271" s="1">
        <f>AVERAGEIF(CF_Chaudhary_2018_aggr!C271:D271,"&lt;&gt;#N/A")</f>
        <v>9.43171482345262E-16</v>
      </c>
      <c r="H271" s="1">
        <f>AVERAGEIF(CF_Chaudhary_2018_aggr!E271:G271, "&lt;&gt;#N/A")</f>
        <v>1.0317329802233947E-15</v>
      </c>
      <c r="I271" s="1">
        <f>AVERAGEIF(CF_Chaudhary_2018_aggr!E271:G271, "&lt;&gt;#N/A")</f>
        <v>1.0317329802233947E-15</v>
      </c>
      <c r="J271" s="1">
        <f t="shared" si="4"/>
        <v>9.335963990421983E-16</v>
      </c>
      <c r="K271" s="1">
        <f>CF_Chaudhary_2018_aggr!C271</f>
        <v>9.335963990421983E-16</v>
      </c>
      <c r="L271">
        <v>0</v>
      </c>
      <c r="M271" s="1" t="e">
        <f>AVERAGEIF(CF_Chaudhary_2018_aggr!B271:B271, "&lt;&gt;#N/A")</f>
        <v>#DIV/0!</v>
      </c>
      <c r="N271" s="1">
        <f>AVERAGEIF(CF_Chaudhary_2018_aggr!D271:G271,  "&lt;&gt;#N/A")</f>
        <v>1.0119863765796275E-15</v>
      </c>
    </row>
    <row r="272" spans="1:14" x14ac:dyDescent="0.45">
      <c r="A272" t="s">
        <v>283</v>
      </c>
      <c r="B272" s="1">
        <f>AVERAGEIF(CF_Chaudhary_2018_aggr!K272:M272, "&lt;&gt;#N/A")</f>
        <v>6.3605955498289306E-16</v>
      </c>
      <c r="C272" s="1">
        <f>AVERAGEIF(CF_Chaudhary_2018_aggr!K272:M272, "&lt;&gt;#N/A")</f>
        <v>6.3605955498289306E-16</v>
      </c>
      <c r="D272" s="1">
        <f>AVERAGEIF(CF_Chaudhary_2018_aggr!H272:J272, "&lt;&gt;#N/A")</f>
        <v>7.4212122779541233E-16</v>
      </c>
      <c r="E272" s="1">
        <f>AVERAGEIF(CF_Chaudhary_2018_aggr!N272:P272, "&lt;&gt;#N/A")</f>
        <v>7.0005553159087084E-16</v>
      </c>
      <c r="F272" s="1">
        <f>CF_Chaudhary_2018_aggr!D272</f>
        <v>6.1448626773500357E-16</v>
      </c>
      <c r="G272" s="1">
        <f>AVERAGEIF(CF_Chaudhary_2018_aggr!C272:D272,"&lt;&gt;#N/A")</f>
        <v>6.1786382573450479E-16</v>
      </c>
      <c r="H272" s="1">
        <f>AVERAGEIF(CF_Chaudhary_2018_aggr!E272:G272, "&lt;&gt;#N/A")</f>
        <v>8.4817741271911054E-16</v>
      </c>
      <c r="I272" s="1">
        <f>AVERAGEIF(CF_Chaudhary_2018_aggr!E272:G272, "&lt;&gt;#N/A")</f>
        <v>8.4817741271911054E-16</v>
      </c>
      <c r="J272" s="1">
        <f t="shared" si="4"/>
        <v>6.21241383734006E-16</v>
      </c>
      <c r="K272" s="1">
        <f>CF_Chaudhary_2018_aggr!C272</f>
        <v>6.21241383734006E-16</v>
      </c>
      <c r="L272">
        <v>0</v>
      </c>
      <c r="M272" s="1" t="e">
        <f>AVERAGEIF(CF_Chaudhary_2018_aggr!B272:B272, "&lt;&gt;#N/A")</f>
        <v>#DIV/0!</v>
      </c>
      <c r="N272" s="1">
        <f>AVERAGEIF(CF_Chaudhary_2018_aggr!D272:G272,  "&lt;&gt;#N/A")</f>
        <v>7.8975462647308377E-16</v>
      </c>
    </row>
    <row r="273" spans="1:14" x14ac:dyDescent="0.45">
      <c r="A273" t="s">
        <v>284</v>
      </c>
      <c r="B273" s="1">
        <f>AVERAGEIF(CF_Chaudhary_2018_aggr!K273:M273, "&lt;&gt;#N/A")</f>
        <v>1.6478513950493122E-15</v>
      </c>
      <c r="C273" s="1">
        <f>AVERAGEIF(CF_Chaudhary_2018_aggr!K273:M273, "&lt;&gt;#N/A")</f>
        <v>1.6478513950493122E-15</v>
      </c>
      <c r="D273" s="1">
        <f>AVERAGEIF(CF_Chaudhary_2018_aggr!H273:J273, "&lt;&gt;#N/A")</f>
        <v>1.8017483510758608E-15</v>
      </c>
      <c r="E273" s="1">
        <f>AVERAGEIF(CF_Chaudhary_2018_aggr!N273:P273, "&lt;&gt;#N/A")</f>
        <v>1.7351799754062166E-15</v>
      </c>
      <c r="F273" s="1">
        <f>CF_Chaudhary_2018_aggr!D273</f>
        <v>1.6019544977677314E-15</v>
      </c>
      <c r="G273" s="1">
        <f>AVERAGEIF(CF_Chaudhary_2018_aggr!C273:D273,"&lt;&gt;#N/A")</f>
        <v>1.525406595779383E-15</v>
      </c>
      <c r="H273" s="1">
        <f>AVERAGEIF(CF_Chaudhary_2018_aggr!E273:G273, "&lt;&gt;#N/A")</f>
        <v>2.0313455489752032E-15</v>
      </c>
      <c r="I273" s="1">
        <f>AVERAGEIF(CF_Chaudhary_2018_aggr!E273:G273, "&lt;&gt;#N/A")</f>
        <v>2.0313455489752032E-15</v>
      </c>
      <c r="J273" s="1">
        <f t="shared" si="4"/>
        <v>1.4488586937910346E-15</v>
      </c>
      <c r="K273" s="1">
        <f>CF_Chaudhary_2018_aggr!C273</f>
        <v>1.4488586937910346E-15</v>
      </c>
      <c r="L273">
        <v>0</v>
      </c>
      <c r="M273" s="1">
        <f>AVERAGEIF(CF_Chaudhary_2018_aggr!B273:B273, "&lt;&gt;#N/A")</f>
        <v>1.6652002025279335E-16</v>
      </c>
      <c r="N273" s="1">
        <f>AVERAGEIF(CF_Chaudhary_2018_aggr!D273:G273,  "&lt;&gt;#N/A")</f>
        <v>1.9239977861733353E-15</v>
      </c>
    </row>
    <row r="274" spans="1:14" x14ac:dyDescent="0.45">
      <c r="A274" t="s">
        <v>285</v>
      </c>
      <c r="B274" s="1">
        <f>AVERAGEIF(CF_Chaudhary_2018_aggr!K274:M274, "&lt;&gt;#N/A")</f>
        <v>4.4268908598030115E-16</v>
      </c>
      <c r="C274" s="1">
        <f>AVERAGEIF(CF_Chaudhary_2018_aggr!K274:M274, "&lt;&gt;#N/A")</f>
        <v>4.4268908598030115E-16</v>
      </c>
      <c r="D274" s="1">
        <f>AVERAGEIF(CF_Chaudhary_2018_aggr!H274:J274, "&lt;&gt;#N/A")</f>
        <v>5.5152427308678339E-16</v>
      </c>
      <c r="E274" s="1">
        <f>AVERAGEIF(CF_Chaudhary_2018_aggr!N274:P274, "&lt;&gt;#N/A")</f>
        <v>5.4122370647523248E-16</v>
      </c>
      <c r="F274" s="1">
        <f>CF_Chaudhary_2018_aggr!D274</f>
        <v>5.3569705658445084E-16</v>
      </c>
      <c r="G274" s="1">
        <f>AVERAGEIF(CF_Chaudhary_2018_aggr!C274:D274,"&lt;&gt;#N/A")</f>
        <v>5.2535798147246892E-16</v>
      </c>
      <c r="H274" s="1">
        <f>AVERAGEIF(CF_Chaudhary_2018_aggr!E274:G274, "&lt;&gt;#N/A")</f>
        <v>5.9666157222575855E-16</v>
      </c>
      <c r="I274" s="1">
        <f>AVERAGEIF(CF_Chaudhary_2018_aggr!E274:G274, "&lt;&gt;#N/A")</f>
        <v>5.9666157222575855E-16</v>
      </c>
      <c r="J274" s="1">
        <f t="shared" si="4"/>
        <v>5.1501890636048691E-16</v>
      </c>
      <c r="K274" s="1">
        <f>CF_Chaudhary_2018_aggr!C274</f>
        <v>5.1501890636048691E-16</v>
      </c>
      <c r="L274">
        <v>0</v>
      </c>
      <c r="M274" s="1" t="e">
        <f>AVERAGEIF(CF_Chaudhary_2018_aggr!B274:B274, "&lt;&gt;#N/A")</f>
        <v>#DIV/0!</v>
      </c>
      <c r="N274" s="1">
        <f>AVERAGEIF(CF_Chaudhary_2018_aggr!D274:G274,  "&lt;&gt;#N/A")</f>
        <v>5.8142044331543162E-16</v>
      </c>
    </row>
    <row r="275" spans="1:14" x14ac:dyDescent="0.45">
      <c r="A275" t="s">
        <v>286</v>
      </c>
      <c r="B275" s="1">
        <f>AVERAGEIF(CF_Chaudhary_2018_aggr!K275:M275, "&lt;&gt;#N/A")</f>
        <v>8.5740756098280819E-16</v>
      </c>
      <c r="C275" s="1">
        <f>AVERAGEIF(CF_Chaudhary_2018_aggr!K275:M275, "&lt;&gt;#N/A")</f>
        <v>8.5740756098280819E-16</v>
      </c>
      <c r="D275" s="1">
        <f>AVERAGEIF(CF_Chaudhary_2018_aggr!H275:J275, "&lt;&gt;#N/A")</f>
        <v>1.057272133763352E-15</v>
      </c>
      <c r="E275" s="1">
        <f>AVERAGEIF(CF_Chaudhary_2018_aggr!N275:P275, "&lt;&gt;#N/A")</f>
        <v>1.0119742368891802E-15</v>
      </c>
      <c r="F275" s="1">
        <f>CF_Chaudhary_2018_aggr!D275</f>
        <v>1.0146019493448518E-15</v>
      </c>
      <c r="G275" s="1">
        <f>AVERAGEIF(CF_Chaudhary_2018_aggr!C275:D275,"&lt;&gt;#N/A")</f>
        <v>9.827561478893511E-16</v>
      </c>
      <c r="H275" s="1">
        <f>AVERAGEIF(CF_Chaudhary_2018_aggr!E275:G275, "&lt;&gt;#N/A")</f>
        <v>1.1566236600276718E-15</v>
      </c>
      <c r="I275" s="1">
        <f>AVERAGEIF(CF_Chaudhary_2018_aggr!E275:G275, "&lt;&gt;#N/A")</f>
        <v>1.1566236600276718E-15</v>
      </c>
      <c r="J275" s="1">
        <f t="shared" si="4"/>
        <v>9.5091034643385058E-16</v>
      </c>
      <c r="K275" s="1">
        <f>CF_Chaudhary_2018_aggr!C275</f>
        <v>9.5091034643385058E-16</v>
      </c>
      <c r="L275">
        <v>0</v>
      </c>
      <c r="M275" s="1" t="e">
        <f>AVERAGEIF(CF_Chaudhary_2018_aggr!B275:B275, "&lt;&gt;#N/A")</f>
        <v>#DIV/0!</v>
      </c>
      <c r="N275" s="1">
        <f>AVERAGEIF(CF_Chaudhary_2018_aggr!D275:G275,  "&lt;&gt;#N/A")</f>
        <v>1.1211182323569668E-15</v>
      </c>
    </row>
    <row r="276" spans="1:14" x14ac:dyDescent="0.45">
      <c r="A276" t="s">
        <v>287</v>
      </c>
      <c r="B276" s="1">
        <f>AVERAGEIF(CF_Chaudhary_2018_aggr!K276:M276, "&lt;&gt;#N/A")</f>
        <v>5.6521722536180805E-16</v>
      </c>
      <c r="C276" s="1">
        <f>AVERAGEIF(CF_Chaudhary_2018_aggr!K276:M276, "&lt;&gt;#N/A")</f>
        <v>5.6521722536180805E-16</v>
      </c>
      <c r="D276" s="1">
        <f>AVERAGEIF(CF_Chaudhary_2018_aggr!H276:J276, "&lt;&gt;#N/A")</f>
        <v>7.1124224428215402E-16</v>
      </c>
      <c r="E276" s="1">
        <f>AVERAGEIF(CF_Chaudhary_2018_aggr!N276:P276, "&lt;&gt;#N/A")</f>
        <v>6.6846347397171792E-16</v>
      </c>
      <c r="F276" s="1">
        <f>CF_Chaudhary_2018_aggr!D276</f>
        <v>6.62300509921847E-16</v>
      </c>
      <c r="G276" s="1">
        <f>AVERAGEIF(CF_Chaudhary_2018_aggr!C276:D276,"&lt;&gt;#N/A")</f>
        <v>6.5570202525347759E-16</v>
      </c>
      <c r="H276" s="1">
        <f>AVERAGEIF(CF_Chaudhary_2018_aggr!E276:G276, "&lt;&gt;#N/A")</f>
        <v>7.6644612586131933E-16</v>
      </c>
      <c r="I276" s="1">
        <f>AVERAGEIF(CF_Chaudhary_2018_aggr!E276:G276, "&lt;&gt;#N/A")</f>
        <v>7.6644612586131933E-16</v>
      </c>
      <c r="J276" s="1">
        <f t="shared" si="4"/>
        <v>6.4910354058510828E-16</v>
      </c>
      <c r="K276" s="1">
        <f>CF_Chaudhary_2018_aggr!C276</f>
        <v>6.4910354058510828E-16</v>
      </c>
      <c r="L276">
        <v>0</v>
      </c>
      <c r="M276" s="1" t="e">
        <f>AVERAGEIF(CF_Chaudhary_2018_aggr!B276:B276, "&lt;&gt;#N/A")</f>
        <v>#DIV/0!</v>
      </c>
      <c r="N276" s="1">
        <f>AVERAGEIF(CF_Chaudhary_2018_aggr!D276:G276,  "&lt;&gt;#N/A")</f>
        <v>7.4040972187645119E-16</v>
      </c>
    </row>
    <row r="277" spans="1:14" x14ac:dyDescent="0.45">
      <c r="A277" t="s">
        <v>288</v>
      </c>
      <c r="B277" s="1">
        <f>AVERAGEIF(CF_Chaudhary_2018_aggr!K277:M277, "&lt;&gt;#N/A")</f>
        <v>2.4276481718501765E-15</v>
      </c>
      <c r="C277" s="1">
        <f>AVERAGEIF(CF_Chaudhary_2018_aggr!K277:M277, "&lt;&gt;#N/A")</f>
        <v>2.4276481718501765E-15</v>
      </c>
      <c r="D277" s="1">
        <f>AVERAGEIF(CF_Chaudhary_2018_aggr!H277:J277, "&lt;&gt;#N/A")</f>
        <v>2.7879300239179825E-15</v>
      </c>
      <c r="E277" s="1">
        <f>AVERAGEIF(CF_Chaudhary_2018_aggr!N277:P277, "&lt;&gt;#N/A")</f>
        <v>2.7087140634748955E-15</v>
      </c>
      <c r="F277" s="1">
        <f>CF_Chaudhary_2018_aggr!D277</f>
        <v>2.5542486209210384E-15</v>
      </c>
      <c r="G277" s="1">
        <f>AVERAGEIF(CF_Chaudhary_2018_aggr!C277:D277,"&lt;&gt;#N/A")</f>
        <v>2.4192341222959147E-15</v>
      </c>
      <c r="H277" s="1">
        <f>AVERAGEIF(CF_Chaudhary_2018_aggr!E277:G277, "&lt;&gt;#N/A")</f>
        <v>3.1724624273822099E-15</v>
      </c>
      <c r="I277" s="1">
        <f>AVERAGEIF(CF_Chaudhary_2018_aggr!E277:G277, "&lt;&gt;#N/A")</f>
        <v>3.1724624273822099E-15</v>
      </c>
      <c r="J277" s="1">
        <f t="shared" si="4"/>
        <v>2.2842196236707914E-15</v>
      </c>
      <c r="K277" s="1">
        <f>CF_Chaudhary_2018_aggr!C277</f>
        <v>2.2842196236707914E-15</v>
      </c>
      <c r="L277">
        <v>0</v>
      </c>
      <c r="M277" s="1" t="e">
        <f>AVERAGEIF(CF_Chaudhary_2018_aggr!B277:B277, "&lt;&gt;#N/A")</f>
        <v>#DIV/0!</v>
      </c>
      <c r="N277" s="1">
        <f>AVERAGEIF(CF_Chaudhary_2018_aggr!D277:G277,  "&lt;&gt;#N/A")</f>
        <v>3.0179089757669171E-15</v>
      </c>
    </row>
    <row r="278" spans="1:14" x14ac:dyDescent="0.45">
      <c r="A278" t="s">
        <v>289</v>
      </c>
      <c r="B278" s="1">
        <f>AVERAGEIF(CF_Chaudhary_2018_aggr!K278:M278, "&lt;&gt;#N/A")</f>
        <v>3.6112505027604037E-15</v>
      </c>
      <c r="C278" s="1">
        <f>AVERAGEIF(CF_Chaudhary_2018_aggr!K278:M278, "&lt;&gt;#N/A")</f>
        <v>3.6112505027604037E-15</v>
      </c>
      <c r="D278" s="1">
        <f>AVERAGEIF(CF_Chaudhary_2018_aggr!H278:J278, "&lt;&gt;#N/A")</f>
        <v>4.1635267602317183E-15</v>
      </c>
      <c r="E278" s="1">
        <f>AVERAGEIF(CF_Chaudhary_2018_aggr!N278:P278, "&lt;&gt;#N/A")</f>
        <v>4.0520196750224368E-15</v>
      </c>
      <c r="F278" s="1">
        <f>CF_Chaudhary_2018_aggr!D278</f>
        <v>3.8871965248162707E-15</v>
      </c>
      <c r="G278" s="1">
        <f>AVERAGEIF(CF_Chaudhary_2018_aggr!C278:D278,"&lt;&gt;#N/A")</f>
        <v>3.7941390403729E-15</v>
      </c>
      <c r="H278" s="1">
        <f>AVERAGEIF(CF_Chaudhary_2018_aggr!E278:G278, "&lt;&gt;#N/A")</f>
        <v>4.3391981225344124E-15</v>
      </c>
      <c r="I278" s="1">
        <f>AVERAGEIF(CF_Chaudhary_2018_aggr!E278:G278, "&lt;&gt;#N/A")</f>
        <v>4.3391981225344124E-15</v>
      </c>
      <c r="J278" s="1">
        <f t="shared" si="4"/>
        <v>3.7010815559295293E-15</v>
      </c>
      <c r="K278" s="1">
        <f>CF_Chaudhary_2018_aggr!C278</f>
        <v>3.7010815559295293E-15</v>
      </c>
      <c r="L278">
        <v>0</v>
      </c>
      <c r="M278" s="1">
        <f>AVERAGEIF(CF_Chaudhary_2018_aggr!B278:B278, "&lt;&gt;#N/A")</f>
        <v>5.4150689623473353E-16</v>
      </c>
      <c r="N278" s="1">
        <f>AVERAGEIF(CF_Chaudhary_2018_aggr!D278:G278,  "&lt;&gt;#N/A")</f>
        <v>4.2261977231048772E-15</v>
      </c>
    </row>
    <row r="279" spans="1:14" x14ac:dyDescent="0.45">
      <c r="A279" t="s">
        <v>290</v>
      </c>
      <c r="B279" s="1">
        <f>AVERAGEIF(CF_Chaudhary_2018_aggr!K279:M279, "&lt;&gt;#N/A")</f>
        <v>5.1012796440773372E-15</v>
      </c>
      <c r="C279" s="1">
        <f>AVERAGEIF(CF_Chaudhary_2018_aggr!K279:M279, "&lt;&gt;#N/A")</f>
        <v>5.1012796440773372E-15</v>
      </c>
      <c r="D279" s="1">
        <f>AVERAGEIF(CF_Chaudhary_2018_aggr!H279:J279, "&lt;&gt;#N/A")</f>
        <v>5.7936267522946654E-15</v>
      </c>
      <c r="E279" s="1">
        <f>AVERAGEIF(CF_Chaudhary_2018_aggr!N279:P279, "&lt;&gt;#N/A")</f>
        <v>5.2514208101125171E-15</v>
      </c>
      <c r="F279" s="1">
        <f>CF_Chaudhary_2018_aggr!D279</f>
        <v>5.4394113582213643E-15</v>
      </c>
      <c r="G279" s="1">
        <f>AVERAGEIF(CF_Chaudhary_2018_aggr!C279:D279,"&lt;&gt;#N/A")</f>
        <v>5.2532861383913845E-15</v>
      </c>
      <c r="H279" s="1">
        <f>AVERAGEIF(CF_Chaudhary_2018_aggr!E279:G279, "&lt;&gt;#N/A")</f>
        <v>6.2717087063367971E-15</v>
      </c>
      <c r="I279" s="1">
        <f>AVERAGEIF(CF_Chaudhary_2018_aggr!E279:G279, "&lt;&gt;#N/A")</f>
        <v>6.2717087063367971E-15</v>
      </c>
      <c r="J279" s="1">
        <f t="shared" si="4"/>
        <v>5.0671609185614056E-15</v>
      </c>
      <c r="K279" s="1">
        <f>CF_Chaudhary_2018_aggr!C279</f>
        <v>5.0671609185614056E-15</v>
      </c>
      <c r="L279">
        <v>0</v>
      </c>
      <c r="M279" s="1">
        <f>AVERAGEIF(CF_Chaudhary_2018_aggr!B279:B279, "&lt;&gt;#N/A")</f>
        <v>5.9734833823746853E-16</v>
      </c>
      <c r="N279" s="1">
        <f>AVERAGEIF(CF_Chaudhary_2018_aggr!D279:G279,  "&lt;&gt;#N/A")</f>
        <v>6.0636343693079389E-15</v>
      </c>
    </row>
    <row r="280" spans="1:14" x14ac:dyDescent="0.45">
      <c r="A280" t="s">
        <v>291</v>
      </c>
      <c r="B280" s="1">
        <f>AVERAGEIF(CF_Chaudhary_2018_aggr!K280:M280, "&lt;&gt;#N/A")</f>
        <v>5.0371851881195128E-15</v>
      </c>
      <c r="C280" s="1">
        <f>AVERAGEIF(CF_Chaudhary_2018_aggr!K280:M280, "&lt;&gt;#N/A")</f>
        <v>5.0371851881195128E-15</v>
      </c>
      <c r="D280" s="1">
        <f>AVERAGEIF(CF_Chaudhary_2018_aggr!H280:J280, "&lt;&gt;#N/A")</f>
        <v>6.0340951518840736E-15</v>
      </c>
      <c r="E280" s="1">
        <f>AVERAGEIF(CF_Chaudhary_2018_aggr!N280:P280, "&lt;&gt;#N/A")</f>
        <v>5.7874187196195773E-15</v>
      </c>
      <c r="F280" s="1">
        <f>CF_Chaudhary_2018_aggr!D280</f>
        <v>5.5081171090749176E-15</v>
      </c>
      <c r="G280" s="1">
        <f>AVERAGEIF(CF_Chaudhary_2018_aggr!C280:D280,"&lt;&gt;#N/A")</f>
        <v>5.4063912916880208E-15</v>
      </c>
      <c r="H280" s="1">
        <f>AVERAGEIF(CF_Chaudhary_2018_aggr!E280:G280, "&lt;&gt;#N/A")</f>
        <v>6.7211265334550209E-15</v>
      </c>
      <c r="I280" s="1">
        <f>AVERAGEIF(CF_Chaudhary_2018_aggr!E280:G280, "&lt;&gt;#N/A")</f>
        <v>6.7211265334550209E-15</v>
      </c>
      <c r="J280" s="1">
        <f t="shared" si="4"/>
        <v>5.3046654743011232E-15</v>
      </c>
      <c r="K280" s="1">
        <f>CF_Chaudhary_2018_aggr!C280</f>
        <v>5.3046654743011232E-15</v>
      </c>
      <c r="L280">
        <v>0</v>
      </c>
      <c r="M280" s="1" t="e">
        <f>AVERAGEIF(CF_Chaudhary_2018_aggr!B280:B280, "&lt;&gt;#N/A")</f>
        <v>#DIV/0!</v>
      </c>
      <c r="N280" s="1">
        <f>AVERAGEIF(CF_Chaudhary_2018_aggr!D280:G280,  "&lt;&gt;#N/A")</f>
        <v>6.4178741773599953E-15</v>
      </c>
    </row>
    <row r="281" spans="1:14" x14ac:dyDescent="0.45">
      <c r="A281" t="s">
        <v>292</v>
      </c>
      <c r="B281" s="1">
        <f>AVERAGEIF(CF_Chaudhary_2018_aggr!K281:M281, "&lt;&gt;#N/A")</f>
        <v>3.1805119850520444E-15</v>
      </c>
      <c r="C281" s="1">
        <f>AVERAGEIF(CF_Chaudhary_2018_aggr!K281:M281, "&lt;&gt;#N/A")</f>
        <v>3.1805119850520444E-15</v>
      </c>
      <c r="D281" s="1">
        <f>AVERAGEIF(CF_Chaudhary_2018_aggr!H281:J281, "&lt;&gt;#N/A")</f>
        <v>3.4907934989810554E-15</v>
      </c>
      <c r="E281" s="1">
        <f>AVERAGEIF(CF_Chaudhary_2018_aggr!N281:P281, "&lt;&gt;#N/A")</f>
        <v>3.4505748555168746E-15</v>
      </c>
      <c r="F281" s="1">
        <f>CF_Chaudhary_2018_aggr!D281</f>
        <v>3.4249908786369989E-15</v>
      </c>
      <c r="G281" s="1">
        <f>AVERAGEIF(CF_Chaudhary_2018_aggr!C281:D281,"&lt;&gt;#N/A")</f>
        <v>3.3962988670185442E-15</v>
      </c>
      <c r="H281" s="1">
        <f>AVERAGEIF(CF_Chaudhary_2018_aggr!E281:G281, "&lt;&gt;#N/A")</f>
        <v>3.6428765792133514E-15</v>
      </c>
      <c r="I281" s="1">
        <f>AVERAGEIF(CF_Chaudhary_2018_aggr!E281:G281, "&lt;&gt;#N/A")</f>
        <v>3.6428765792133514E-15</v>
      </c>
      <c r="J281" s="1">
        <f t="shared" si="4"/>
        <v>3.367606855400089E-15</v>
      </c>
      <c r="K281" s="1">
        <f>CF_Chaudhary_2018_aggr!C281</f>
        <v>3.367606855400089E-15</v>
      </c>
      <c r="L281">
        <v>0</v>
      </c>
      <c r="M281" s="1" t="e">
        <f>AVERAGEIF(CF_Chaudhary_2018_aggr!B281:B281, "&lt;&gt;#N/A")</f>
        <v>#DIV/0!</v>
      </c>
      <c r="N281" s="1">
        <f>AVERAGEIF(CF_Chaudhary_2018_aggr!D281:G281,  "&lt;&gt;#N/A")</f>
        <v>3.5884051540692636E-15</v>
      </c>
    </row>
    <row r="282" spans="1:14" x14ac:dyDescent="0.45">
      <c r="A282" t="s">
        <v>293</v>
      </c>
      <c r="B282" s="1">
        <f>AVERAGEIF(CF_Chaudhary_2018_aggr!K282:M282, "&lt;&gt;#N/A")</f>
        <v>4.2588278374583759E-14</v>
      </c>
      <c r="C282" s="1">
        <f>AVERAGEIF(CF_Chaudhary_2018_aggr!K282:M282, "&lt;&gt;#N/A")</f>
        <v>4.2588278374583759E-14</v>
      </c>
      <c r="D282" s="1">
        <f>AVERAGEIF(CF_Chaudhary_2018_aggr!H282:J282, "&lt;&gt;#N/A")</f>
        <v>4.6697271989631942E-14</v>
      </c>
      <c r="E282" s="1">
        <f>AVERAGEIF(CF_Chaudhary_2018_aggr!N282:P282, "&lt;&gt;#N/A")</f>
        <v>4.5473437637705728E-14</v>
      </c>
      <c r="F282" s="1">
        <f>CF_Chaudhary_2018_aggr!D282</f>
        <v>4.0851224857810912E-14</v>
      </c>
      <c r="G282" s="1">
        <f>AVERAGEIF(CF_Chaudhary_2018_aggr!C282:D282,"&lt;&gt;#N/A")</f>
        <v>4.0118230340838323E-14</v>
      </c>
      <c r="H282" s="1">
        <f>AVERAGEIF(CF_Chaudhary_2018_aggr!E282:G282, "&lt;&gt;#N/A")</f>
        <v>5.0055988125922073E-14</v>
      </c>
      <c r="I282" s="1">
        <f>AVERAGEIF(CF_Chaudhary_2018_aggr!E282:G282, "&lt;&gt;#N/A")</f>
        <v>5.0055988125922073E-14</v>
      </c>
      <c r="J282" s="1">
        <f t="shared" si="4"/>
        <v>3.9385235823865733E-14</v>
      </c>
      <c r="K282" s="1">
        <f>CF_Chaudhary_2018_aggr!C282</f>
        <v>3.9385235823865733E-14</v>
      </c>
      <c r="L282">
        <v>0</v>
      </c>
      <c r="M282" s="1">
        <f>AVERAGEIF(CF_Chaudhary_2018_aggr!B282:B282, "&lt;&gt;#N/A")</f>
        <v>8.5012374253888427E-15</v>
      </c>
      <c r="N282" s="1">
        <f>AVERAGEIF(CF_Chaudhary_2018_aggr!D282:G282,  "&lt;&gt;#N/A")</f>
        <v>4.7754797308894283E-14</v>
      </c>
    </row>
    <row r="283" spans="1:14" x14ac:dyDescent="0.45">
      <c r="A283" t="s">
        <v>294</v>
      </c>
      <c r="B283" s="1">
        <f>AVERAGEIF(CF_Chaudhary_2018_aggr!K283:M283, "&lt;&gt;#N/A")</f>
        <v>3.0003185994998287E-15</v>
      </c>
      <c r="C283" s="1">
        <f>AVERAGEIF(CF_Chaudhary_2018_aggr!K283:M283, "&lt;&gt;#N/A")</f>
        <v>3.0003185994998287E-15</v>
      </c>
      <c r="D283" s="1">
        <f>AVERAGEIF(CF_Chaudhary_2018_aggr!H283:J283, "&lt;&gt;#N/A")</f>
        <v>3.3675139535347152E-15</v>
      </c>
      <c r="E283" s="1">
        <f>AVERAGEIF(CF_Chaudhary_2018_aggr!N283:P283, "&lt;&gt;#N/A")</f>
        <v>3.2957455602506542E-15</v>
      </c>
      <c r="F283" s="1">
        <f>CF_Chaudhary_2018_aggr!D283</f>
        <v>3.1291613152838329E-15</v>
      </c>
      <c r="G283" s="1">
        <f>AVERAGEIF(CF_Chaudhary_2018_aggr!C283:D283,"&lt;&gt;#N/A")</f>
        <v>3.1354662664940102E-15</v>
      </c>
      <c r="H283" s="1">
        <f>AVERAGEIF(CF_Chaudhary_2018_aggr!E283:G283, "&lt;&gt;#N/A")</f>
        <v>3.5609734369598785E-15</v>
      </c>
      <c r="I283" s="1">
        <f>AVERAGEIF(CF_Chaudhary_2018_aggr!E283:G283, "&lt;&gt;#N/A")</f>
        <v>3.5609734369598785E-15</v>
      </c>
      <c r="J283" s="1">
        <f t="shared" si="4"/>
        <v>3.1417712177041875E-15</v>
      </c>
      <c r="K283" s="1">
        <f>CF_Chaudhary_2018_aggr!C283</f>
        <v>3.1417712177041875E-15</v>
      </c>
      <c r="L283">
        <v>0</v>
      </c>
      <c r="M283" s="1" t="e">
        <f>AVERAGEIF(CF_Chaudhary_2018_aggr!B283:B283, "&lt;&gt;#N/A")</f>
        <v>#DIV/0!</v>
      </c>
      <c r="N283" s="1">
        <f>AVERAGEIF(CF_Chaudhary_2018_aggr!D283:G283,  "&lt;&gt;#N/A")</f>
        <v>3.4530204065408672E-15</v>
      </c>
    </row>
    <row r="284" spans="1:14" x14ac:dyDescent="0.45">
      <c r="A284" t="s">
        <v>295</v>
      </c>
      <c r="B284" s="1">
        <f>AVERAGEIF(CF_Chaudhary_2018_aggr!K284:M284, "&lt;&gt;#N/A")</f>
        <v>1.3541990066400825E-14</v>
      </c>
      <c r="C284" s="1">
        <f>AVERAGEIF(CF_Chaudhary_2018_aggr!K284:M284, "&lt;&gt;#N/A")</f>
        <v>1.3541990066400825E-14</v>
      </c>
      <c r="D284" s="1">
        <f>AVERAGEIF(CF_Chaudhary_2018_aggr!H284:J284, "&lt;&gt;#N/A")</f>
        <v>1.3409945064854841E-14</v>
      </c>
      <c r="E284" s="1">
        <f>AVERAGEIF(CF_Chaudhary_2018_aggr!N284:P284, "&lt;&gt;#N/A")</f>
        <v>1.2824170268235087E-14</v>
      </c>
      <c r="F284" s="1" t="e">
        <f>CF_Chaudhary_2018_aggr!D284</f>
        <v>#N/A</v>
      </c>
      <c r="G284" s="1">
        <f>AVERAGEIF(CF_Chaudhary_2018_aggr!C284:D284,"&lt;&gt;#N/A")</f>
        <v>1.0304905253427381E-14</v>
      </c>
      <c r="H284" s="1">
        <f>AVERAGEIF(CF_Chaudhary_2018_aggr!E284:G284, "&lt;&gt;#N/A")</f>
        <v>1.5324900658320533E-14</v>
      </c>
      <c r="I284" s="1">
        <f>AVERAGEIF(CF_Chaudhary_2018_aggr!E284:G284, "&lt;&gt;#N/A")</f>
        <v>1.5324900658320533E-14</v>
      </c>
      <c r="J284" s="1">
        <f t="shared" si="4"/>
        <v>1.0304905253427381E-14</v>
      </c>
      <c r="K284" s="1">
        <f>CF_Chaudhary_2018_aggr!C284</f>
        <v>1.0304905253427381E-14</v>
      </c>
      <c r="L284">
        <v>0</v>
      </c>
      <c r="M284" s="1" t="e">
        <f>AVERAGEIF(CF_Chaudhary_2018_aggr!B284:B284, "&lt;&gt;#N/A")</f>
        <v>#DIV/0!</v>
      </c>
      <c r="N284" s="1">
        <f>AVERAGEIF(CF_Chaudhary_2018_aggr!D284:G284,  "&lt;&gt;#N/A")</f>
        <v>1.5324900658320533E-14</v>
      </c>
    </row>
    <row r="285" spans="1:14" x14ac:dyDescent="0.45">
      <c r="A285" t="s">
        <v>296</v>
      </c>
      <c r="B285" s="1">
        <f>AVERAGEIF(CF_Chaudhary_2018_aggr!K285:M285, "&lt;&gt;#N/A")</f>
        <v>6.3238690019588601E-15</v>
      </c>
      <c r="C285" s="1">
        <f>AVERAGEIF(CF_Chaudhary_2018_aggr!K285:M285, "&lt;&gt;#N/A")</f>
        <v>6.3238690019588601E-15</v>
      </c>
      <c r="D285" s="1">
        <f>AVERAGEIF(CF_Chaudhary_2018_aggr!H285:J285, "&lt;&gt;#N/A")</f>
        <v>6.635102869542831E-15</v>
      </c>
      <c r="E285" s="1">
        <f>AVERAGEIF(CF_Chaudhary_2018_aggr!N285:P285, "&lt;&gt;#N/A")</f>
        <v>6.5700578113980734E-15</v>
      </c>
      <c r="F285" s="1">
        <f>CF_Chaudhary_2018_aggr!D285</f>
        <v>6.3490333999996276E-15</v>
      </c>
      <c r="G285" s="1">
        <f>AVERAGEIF(CF_Chaudhary_2018_aggr!C285:D285,"&lt;&gt;#N/A")</f>
        <v>6.3302310420424438E-15</v>
      </c>
      <c r="H285" s="1">
        <f>AVERAGEIF(CF_Chaudhary_2018_aggr!E285:G285, "&lt;&gt;#N/A")</f>
        <v>6.8943885584924685E-15</v>
      </c>
      <c r="I285" s="1">
        <f>AVERAGEIF(CF_Chaudhary_2018_aggr!E285:G285, "&lt;&gt;#N/A")</f>
        <v>6.8943885584924685E-15</v>
      </c>
      <c r="J285" s="1">
        <f t="shared" si="4"/>
        <v>6.3114286840852593E-15</v>
      </c>
      <c r="K285" s="1">
        <f>CF_Chaudhary_2018_aggr!C285</f>
        <v>6.3114286840852593E-15</v>
      </c>
      <c r="L285">
        <v>0</v>
      </c>
      <c r="M285" s="1">
        <f>AVERAGEIF(CF_Chaudhary_2018_aggr!B285:B285, "&lt;&gt;#N/A")</f>
        <v>5.5549097430377E-16</v>
      </c>
      <c r="N285" s="1">
        <f>AVERAGEIF(CF_Chaudhary_2018_aggr!D285:G285,  "&lt;&gt;#N/A")</f>
        <v>6.7580497688692581E-15</v>
      </c>
    </row>
    <row r="286" spans="1:14" x14ac:dyDescent="0.45">
      <c r="A286" t="s">
        <v>297</v>
      </c>
      <c r="B286" s="1">
        <f>AVERAGEIF(CF_Chaudhary_2018_aggr!K286:M286, "&lt;&gt;#N/A")</f>
        <v>9.0048779455266539E-15</v>
      </c>
      <c r="C286" s="1">
        <f>AVERAGEIF(CF_Chaudhary_2018_aggr!K286:M286, "&lt;&gt;#N/A")</f>
        <v>9.0048779455266539E-15</v>
      </c>
      <c r="D286" s="1">
        <f>AVERAGEIF(CF_Chaudhary_2018_aggr!H286:J286, "&lt;&gt;#N/A")</f>
        <v>9.2331001110062703E-15</v>
      </c>
      <c r="E286" s="1">
        <f>AVERAGEIF(CF_Chaudhary_2018_aggr!N286:P286, "&lt;&gt;#N/A")</f>
        <v>9.0807718939123516E-15</v>
      </c>
      <c r="F286" s="1">
        <f>CF_Chaudhary_2018_aggr!D286</f>
        <v>8.2133212138615503E-15</v>
      </c>
      <c r="G286" s="1">
        <f>AVERAGEIF(CF_Chaudhary_2018_aggr!C286:D286,"&lt;&gt;#N/A")</f>
        <v>8.2592836897981689E-15</v>
      </c>
      <c r="H286" s="1">
        <f>AVERAGEIF(CF_Chaudhary_2018_aggr!E286:G286, "&lt;&gt;#N/A")</f>
        <v>9.9581912754469552E-15</v>
      </c>
      <c r="I286" s="1">
        <f>AVERAGEIF(CF_Chaudhary_2018_aggr!E286:G286, "&lt;&gt;#N/A")</f>
        <v>9.9581912754469552E-15</v>
      </c>
      <c r="J286" s="1">
        <f t="shared" si="4"/>
        <v>8.3052461657347874E-15</v>
      </c>
      <c r="K286" s="1">
        <f>CF_Chaudhary_2018_aggr!C286</f>
        <v>8.3052461657347874E-15</v>
      </c>
      <c r="L286">
        <v>0</v>
      </c>
      <c r="M286" s="1">
        <f>AVERAGEIF(CF_Chaudhary_2018_aggr!B286:B286, "&lt;&gt;#N/A")</f>
        <v>7.1421559604857581E-16</v>
      </c>
      <c r="N286" s="1">
        <f>AVERAGEIF(CF_Chaudhary_2018_aggr!D286:G286,  "&lt;&gt;#N/A")</f>
        <v>9.5219737600506051E-15</v>
      </c>
    </row>
    <row r="287" spans="1:14" x14ac:dyDescent="0.45">
      <c r="A287" t="s">
        <v>298</v>
      </c>
      <c r="B287" s="1">
        <f>AVERAGEIF(CF_Chaudhary_2018_aggr!K287:M287, "&lt;&gt;#N/A")</f>
        <v>2.4627519166828348E-15</v>
      </c>
      <c r="C287" s="1">
        <f>AVERAGEIF(CF_Chaudhary_2018_aggr!K287:M287, "&lt;&gt;#N/A")</f>
        <v>2.4627519166828348E-15</v>
      </c>
      <c r="D287" s="1">
        <f>AVERAGEIF(CF_Chaudhary_2018_aggr!H287:J287, "&lt;&gt;#N/A")</f>
        <v>2.6813519089600101E-15</v>
      </c>
      <c r="E287" s="1">
        <f>AVERAGEIF(CF_Chaudhary_2018_aggr!N287:P287, "&lt;&gt;#N/A")</f>
        <v>2.6714835769079851E-15</v>
      </c>
      <c r="F287" s="1">
        <f>CF_Chaudhary_2018_aggr!D287</f>
        <v>2.6578421091217014E-15</v>
      </c>
      <c r="G287" s="1">
        <f>AVERAGEIF(CF_Chaudhary_2018_aggr!C287:D287,"&lt;&gt;#N/A")</f>
        <v>2.6582890765299707E-15</v>
      </c>
      <c r="H287" s="1">
        <f>AVERAGEIF(CF_Chaudhary_2018_aggr!E287:G287, "&lt;&gt;#N/A")</f>
        <v>2.891841745713982E-15</v>
      </c>
      <c r="I287" s="1">
        <f>AVERAGEIF(CF_Chaudhary_2018_aggr!E287:G287, "&lt;&gt;#N/A")</f>
        <v>2.891841745713982E-15</v>
      </c>
      <c r="J287" s="1">
        <f t="shared" si="4"/>
        <v>2.6587360439382396E-15</v>
      </c>
      <c r="K287" s="1">
        <f>CF_Chaudhary_2018_aggr!C287</f>
        <v>2.6587360439382396E-15</v>
      </c>
      <c r="L287">
        <v>0</v>
      </c>
      <c r="M287" s="1" t="e">
        <f>AVERAGEIF(CF_Chaudhary_2018_aggr!B287:B287, "&lt;&gt;#N/A")</f>
        <v>#DIV/0!</v>
      </c>
      <c r="N287" s="1">
        <f>AVERAGEIF(CF_Chaudhary_2018_aggr!D287:G287,  "&lt;&gt;#N/A")</f>
        <v>2.8333418365659118E-15</v>
      </c>
    </row>
    <row r="288" spans="1:14" x14ac:dyDescent="0.45">
      <c r="A288" t="s">
        <v>299</v>
      </c>
      <c r="B288" s="1">
        <f>AVERAGEIF(CF_Chaudhary_2018_aggr!K288:M288, "&lt;&gt;#N/A")</f>
        <v>5.569841001708289E-15</v>
      </c>
      <c r="C288" s="1">
        <f>AVERAGEIF(CF_Chaudhary_2018_aggr!K288:M288, "&lt;&gt;#N/A")</f>
        <v>5.569841001708289E-15</v>
      </c>
      <c r="D288" s="1">
        <f>AVERAGEIF(CF_Chaudhary_2018_aggr!H288:J288, "&lt;&gt;#N/A")</f>
        <v>5.8706795831871734E-15</v>
      </c>
      <c r="E288" s="1">
        <f>AVERAGEIF(CF_Chaudhary_2018_aggr!N288:P288, "&lt;&gt;#N/A")</f>
        <v>5.8037990484001628E-15</v>
      </c>
      <c r="F288" s="1">
        <f>CF_Chaudhary_2018_aggr!D288</f>
        <v>5.5317425114155105E-15</v>
      </c>
      <c r="G288" s="1">
        <f>AVERAGEIF(CF_Chaudhary_2018_aggr!C288:D288,"&lt;&gt;#N/A")</f>
        <v>5.5551550138335566E-15</v>
      </c>
      <c r="H288" s="1">
        <f>AVERAGEIF(CF_Chaudhary_2018_aggr!E288:G288, "&lt;&gt;#N/A")</f>
        <v>6.164262869889027E-15</v>
      </c>
      <c r="I288" s="1">
        <f>AVERAGEIF(CF_Chaudhary_2018_aggr!E288:G288, "&lt;&gt;#N/A")</f>
        <v>6.164262869889027E-15</v>
      </c>
      <c r="J288" s="1">
        <f t="shared" si="4"/>
        <v>5.5785675162516019E-15</v>
      </c>
      <c r="K288" s="1">
        <f>CF_Chaudhary_2018_aggr!C288</f>
        <v>5.5785675162516019E-15</v>
      </c>
      <c r="L288">
        <v>0</v>
      </c>
      <c r="M288" s="1" t="e">
        <f>AVERAGEIF(CF_Chaudhary_2018_aggr!B288:B288, "&lt;&gt;#N/A")</f>
        <v>#DIV/0!</v>
      </c>
      <c r="N288" s="1">
        <f>AVERAGEIF(CF_Chaudhary_2018_aggr!D288:G288,  "&lt;&gt;#N/A")</f>
        <v>6.0061327802706479E-15</v>
      </c>
    </row>
    <row r="289" spans="1:14" x14ac:dyDescent="0.45">
      <c r="A289" t="s">
        <v>300</v>
      </c>
      <c r="B289" s="1">
        <f>AVERAGEIF(CF_Chaudhary_2018_aggr!K289:M289, "&lt;&gt;#N/A")</f>
        <v>2.1558989478836077E-15</v>
      </c>
      <c r="C289" s="1">
        <f>AVERAGEIF(CF_Chaudhary_2018_aggr!K289:M289, "&lt;&gt;#N/A")</f>
        <v>2.1558989478836077E-15</v>
      </c>
      <c r="D289" s="1">
        <f>AVERAGEIF(CF_Chaudhary_2018_aggr!H289:J289, "&lt;&gt;#N/A")</f>
        <v>2.5035592318659414E-15</v>
      </c>
      <c r="E289" s="1">
        <f>AVERAGEIF(CF_Chaudhary_2018_aggr!N289:P289, "&lt;&gt;#N/A")</f>
        <v>2.48160611515827E-15</v>
      </c>
      <c r="F289" s="1">
        <f>CF_Chaudhary_2018_aggr!D289</f>
        <v>2.4288827481046856E-15</v>
      </c>
      <c r="G289" s="1">
        <f>AVERAGEIF(CF_Chaudhary_2018_aggr!C289:D289,"&lt;&gt;#N/A")</f>
        <v>2.4343118144932353E-15</v>
      </c>
      <c r="H289" s="1">
        <f>AVERAGEIF(CF_Chaudhary_2018_aggr!E289:G289, "&lt;&gt;#N/A")</f>
        <v>2.6709265638804348E-15</v>
      </c>
      <c r="I289" s="1">
        <f>AVERAGEIF(CF_Chaudhary_2018_aggr!E289:G289, "&lt;&gt;#N/A")</f>
        <v>2.6709265638804348E-15</v>
      </c>
      <c r="J289" s="1">
        <f t="shared" si="4"/>
        <v>2.4397408808817851E-15</v>
      </c>
      <c r="K289" s="1">
        <f>CF_Chaudhary_2018_aggr!C289</f>
        <v>2.4397408808817851E-15</v>
      </c>
      <c r="L289">
        <v>0</v>
      </c>
      <c r="M289" s="1" t="e">
        <f>AVERAGEIF(CF_Chaudhary_2018_aggr!B289:B289, "&lt;&gt;#N/A")</f>
        <v>#DIV/0!</v>
      </c>
      <c r="N289" s="1">
        <f>AVERAGEIF(CF_Chaudhary_2018_aggr!D289:G289,  "&lt;&gt;#N/A")</f>
        <v>2.6104156099364974E-15</v>
      </c>
    </row>
    <row r="290" spans="1:14" x14ac:dyDescent="0.45">
      <c r="A290" t="s">
        <v>301</v>
      </c>
      <c r="B290" s="1">
        <f>AVERAGEIF(CF_Chaudhary_2018_aggr!K290:M290, "&lt;&gt;#N/A")</f>
        <v>2.7912155376224869E-15</v>
      </c>
      <c r="C290" s="1">
        <f>AVERAGEIF(CF_Chaudhary_2018_aggr!K290:M290, "&lt;&gt;#N/A")</f>
        <v>2.7912155376224869E-15</v>
      </c>
      <c r="D290" s="1">
        <f>AVERAGEIF(CF_Chaudhary_2018_aggr!H290:J290, "&lt;&gt;#N/A")</f>
        <v>2.8492989719658956E-15</v>
      </c>
      <c r="E290" s="1">
        <f>AVERAGEIF(CF_Chaudhary_2018_aggr!N290:P290, "&lt;&gt;#N/A")</f>
        <v>2.7894470156830902E-15</v>
      </c>
      <c r="F290" s="1">
        <f>CF_Chaudhary_2018_aggr!D290</f>
        <v>2.7168640828055939E-15</v>
      </c>
      <c r="G290" s="1">
        <f>AVERAGEIF(CF_Chaudhary_2018_aggr!C290:D290,"&lt;&gt;#N/A")</f>
        <v>2.7150282055840945E-15</v>
      </c>
      <c r="H290" s="1">
        <f>AVERAGEIF(CF_Chaudhary_2018_aggr!E290:G290, "&lt;&gt;#N/A")</f>
        <v>2.9253997152206817E-15</v>
      </c>
      <c r="I290" s="1">
        <f>AVERAGEIF(CF_Chaudhary_2018_aggr!E290:G290, "&lt;&gt;#N/A")</f>
        <v>2.9253997152206817E-15</v>
      </c>
      <c r="J290" s="1">
        <f t="shared" si="4"/>
        <v>2.7131923283625955E-15</v>
      </c>
      <c r="K290" s="1">
        <f>CF_Chaudhary_2018_aggr!C290</f>
        <v>2.7131923283625955E-15</v>
      </c>
      <c r="L290">
        <v>0</v>
      </c>
      <c r="M290" s="1" t="e">
        <f>AVERAGEIF(CF_Chaudhary_2018_aggr!B290:B290, "&lt;&gt;#N/A")</f>
        <v>#DIV/0!</v>
      </c>
      <c r="N290" s="1">
        <f>AVERAGEIF(CF_Chaudhary_2018_aggr!D290:G290,  "&lt;&gt;#N/A")</f>
        <v>2.87326580711691E-15</v>
      </c>
    </row>
    <row r="291" spans="1:14" x14ac:dyDescent="0.45">
      <c r="A291" t="s">
        <v>302</v>
      </c>
      <c r="B291" s="1">
        <f>AVERAGEIF(CF_Chaudhary_2018_aggr!K291:M291, "&lt;&gt;#N/A")</f>
        <v>2.2384142655110238E-16</v>
      </c>
      <c r="C291" s="1">
        <f>AVERAGEIF(CF_Chaudhary_2018_aggr!K291:M291, "&lt;&gt;#N/A")</f>
        <v>2.2384142655110238E-16</v>
      </c>
      <c r="D291" s="1">
        <f>AVERAGEIF(CF_Chaudhary_2018_aggr!H291:J291, "&lt;&gt;#N/A")</f>
        <v>2.3468443650844088E-16</v>
      </c>
      <c r="E291" s="1">
        <f>AVERAGEIF(CF_Chaudhary_2018_aggr!N291:P291, "&lt;&gt;#N/A")</f>
        <v>2.3026981934874895E-16</v>
      </c>
      <c r="F291" s="1">
        <f>CF_Chaudhary_2018_aggr!D291</f>
        <v>2.2616534857779135E-16</v>
      </c>
      <c r="G291" s="1">
        <f>AVERAGEIF(CF_Chaudhary_2018_aggr!C291:D291,"&lt;&gt;#N/A")</f>
        <v>2.2469749969270401E-16</v>
      </c>
      <c r="H291" s="1">
        <f>AVERAGEIF(CF_Chaudhary_2018_aggr!E291:G291, "&lt;&gt;#N/A")</f>
        <v>2.4386949407481338E-16</v>
      </c>
      <c r="I291" s="1">
        <f>AVERAGEIF(CF_Chaudhary_2018_aggr!E291:G291, "&lt;&gt;#N/A")</f>
        <v>2.4386949407481338E-16</v>
      </c>
      <c r="J291" s="1">
        <f t="shared" si="4"/>
        <v>2.2322965080761671E-16</v>
      </c>
      <c r="K291" s="1">
        <f>CF_Chaudhary_2018_aggr!C291</f>
        <v>2.2322965080761671E-16</v>
      </c>
      <c r="L291">
        <v>0</v>
      </c>
      <c r="M291" s="1" t="e">
        <f>AVERAGEIF(CF_Chaudhary_2018_aggr!B291:B291, "&lt;&gt;#N/A")</f>
        <v>#DIV/0!</v>
      </c>
      <c r="N291" s="1">
        <f>AVERAGEIF(CF_Chaudhary_2018_aggr!D291:G291,  "&lt;&gt;#N/A")</f>
        <v>2.394434577005579E-16</v>
      </c>
    </row>
    <row r="292" spans="1:14" x14ac:dyDescent="0.45">
      <c r="A292" t="s">
        <v>303</v>
      </c>
      <c r="B292" s="1">
        <f>AVERAGEIF(CF_Chaudhary_2018_aggr!K292:M292, "&lt;&gt;#N/A")</f>
        <v>7.4782651260377975E-14</v>
      </c>
      <c r="C292" s="1">
        <f>AVERAGEIF(CF_Chaudhary_2018_aggr!K292:M292, "&lt;&gt;#N/A")</f>
        <v>7.4782651260377975E-14</v>
      </c>
      <c r="D292" s="1">
        <f>AVERAGEIF(CF_Chaudhary_2018_aggr!H292:J292, "&lt;&gt;#N/A")</f>
        <v>7.4678653036813664E-14</v>
      </c>
      <c r="E292" s="1">
        <f>AVERAGEIF(CF_Chaudhary_2018_aggr!N292:P292, "&lt;&gt;#N/A")</f>
        <v>7.3165879738229827E-14</v>
      </c>
      <c r="F292" s="1">
        <f>CF_Chaudhary_2018_aggr!D292</f>
        <v>6.71142754762015E-14</v>
      </c>
      <c r="G292" s="1">
        <f>AVERAGEIF(CF_Chaudhary_2018_aggr!C292:D292,"&lt;&gt;#N/A")</f>
        <v>6.6837511566145046E-14</v>
      </c>
      <c r="H292" s="1">
        <f>AVERAGEIF(CF_Chaudhary_2018_aggr!E292:G292, "&lt;&gt;#N/A")</f>
        <v>7.9789793555640956E-14</v>
      </c>
      <c r="I292" s="1">
        <f>AVERAGEIF(CF_Chaudhary_2018_aggr!E292:G292, "&lt;&gt;#N/A")</f>
        <v>7.9789793555640956E-14</v>
      </c>
      <c r="J292" s="1">
        <f t="shared" si="4"/>
        <v>6.6560747656088604E-14</v>
      </c>
      <c r="K292" s="1">
        <f>CF_Chaudhary_2018_aggr!C292</f>
        <v>6.6560747656088604E-14</v>
      </c>
      <c r="L292">
        <v>0</v>
      </c>
      <c r="M292" s="1">
        <f>AVERAGEIF(CF_Chaudhary_2018_aggr!B292:B292, "&lt;&gt;#N/A")</f>
        <v>8.6299109429410017E-15</v>
      </c>
      <c r="N292" s="1">
        <f>AVERAGEIF(CF_Chaudhary_2018_aggr!D292:G292,  "&lt;&gt;#N/A")</f>
        <v>7.6620914035781082E-14</v>
      </c>
    </row>
    <row r="293" spans="1:14" x14ac:dyDescent="0.45">
      <c r="A293" t="s">
        <v>304</v>
      </c>
      <c r="B293" s="1">
        <f>AVERAGEIF(CF_Chaudhary_2018_aggr!K293:M293, "&lt;&gt;#N/A")</f>
        <v>4.8501646934341291E-16</v>
      </c>
      <c r="C293" s="1">
        <f>AVERAGEIF(CF_Chaudhary_2018_aggr!K293:M293, "&lt;&gt;#N/A")</f>
        <v>4.8501646934341291E-16</v>
      </c>
      <c r="D293" s="1">
        <f>AVERAGEIF(CF_Chaudhary_2018_aggr!H293:J293, "&lt;&gt;#N/A")</f>
        <v>5.0803652740900332E-16</v>
      </c>
      <c r="E293" s="1">
        <f>AVERAGEIF(CF_Chaudhary_2018_aggr!N293:P293, "&lt;&gt;#N/A")</f>
        <v>4.8886075186822988E-16</v>
      </c>
      <c r="F293" s="1">
        <f>CF_Chaudhary_2018_aggr!D293</f>
        <v>4.88042607741639E-16</v>
      </c>
      <c r="G293" s="1">
        <f>AVERAGEIF(CF_Chaudhary_2018_aggr!C293:D293,"&lt;&gt;#N/A")</f>
        <v>4.7656377677744848E-16</v>
      </c>
      <c r="H293" s="1">
        <f>AVERAGEIF(CF_Chaudhary_2018_aggr!E293:G293, "&lt;&gt;#N/A")</f>
        <v>5.2775704991305151E-16</v>
      </c>
      <c r="I293" s="1">
        <f>AVERAGEIF(CF_Chaudhary_2018_aggr!E293:G293, "&lt;&gt;#N/A")</f>
        <v>5.2775704991305151E-16</v>
      </c>
      <c r="J293" s="1">
        <f t="shared" si="4"/>
        <v>4.6508494581325786E-16</v>
      </c>
      <c r="K293" s="1">
        <f>CF_Chaudhary_2018_aggr!C293</f>
        <v>4.6508494581325786E-16</v>
      </c>
      <c r="L293">
        <v>0</v>
      </c>
      <c r="M293" s="1" t="e">
        <f>AVERAGEIF(CF_Chaudhary_2018_aggr!B293:B293, "&lt;&gt;#N/A")</f>
        <v>#DIV/0!</v>
      </c>
      <c r="N293" s="1">
        <f>AVERAGEIF(CF_Chaudhary_2018_aggr!D293:G293,  "&lt;&gt;#N/A")</f>
        <v>5.1782843937019836E-16</v>
      </c>
    </row>
    <row r="294" spans="1:14" x14ac:dyDescent="0.45">
      <c r="A294" t="s">
        <v>305</v>
      </c>
      <c r="B294" s="1">
        <f>AVERAGEIF(CF_Chaudhary_2018_aggr!K294:M294, "&lt;&gt;#N/A")</f>
        <v>1.6470080775565313E-16</v>
      </c>
      <c r="C294" s="1">
        <f>AVERAGEIF(CF_Chaudhary_2018_aggr!K294:M294, "&lt;&gt;#N/A")</f>
        <v>1.6470080775565313E-16</v>
      </c>
      <c r="D294" s="1">
        <f>AVERAGEIF(CF_Chaudhary_2018_aggr!H294:J294, "&lt;&gt;#N/A")</f>
        <v>1.7378680824798706E-16</v>
      </c>
      <c r="E294" s="1">
        <f>AVERAGEIF(CF_Chaudhary_2018_aggr!N294:P294, "&lt;&gt;#N/A")</f>
        <v>1.7128094051033995E-16</v>
      </c>
      <c r="F294" s="1">
        <f>CF_Chaudhary_2018_aggr!D294</f>
        <v>1.6724966196537441E-16</v>
      </c>
      <c r="G294" s="1">
        <f>AVERAGEIF(CF_Chaudhary_2018_aggr!C294:D294,"&lt;&gt;#N/A")</f>
        <v>1.6830435890868006E-16</v>
      </c>
      <c r="H294" s="1">
        <f>AVERAGEIF(CF_Chaudhary_2018_aggr!E294:G294, "&lt;&gt;#N/A")</f>
        <v>1.7703409191926584E-16</v>
      </c>
      <c r="I294" s="1">
        <f>AVERAGEIF(CF_Chaudhary_2018_aggr!E294:G294, "&lt;&gt;#N/A")</f>
        <v>1.7703409191926584E-16</v>
      </c>
      <c r="J294" s="1">
        <f t="shared" si="4"/>
        <v>1.6935905585198571E-16</v>
      </c>
      <c r="K294" s="1">
        <f>CF_Chaudhary_2018_aggr!C294</f>
        <v>1.6935905585198571E-16</v>
      </c>
      <c r="L294">
        <v>0</v>
      </c>
      <c r="M294" s="1" t="e">
        <f>AVERAGEIF(CF_Chaudhary_2018_aggr!B294:B294, "&lt;&gt;#N/A")</f>
        <v>#DIV/0!</v>
      </c>
      <c r="N294" s="1">
        <f>AVERAGEIF(CF_Chaudhary_2018_aggr!D294:G294,  "&lt;&gt;#N/A")</f>
        <v>1.7458798443079299E-16</v>
      </c>
    </row>
    <row r="295" spans="1:14" x14ac:dyDescent="0.45">
      <c r="A295" t="s">
        <v>306</v>
      </c>
      <c r="B295" s="1">
        <f>AVERAGEIF(CF_Chaudhary_2018_aggr!K295:M295, "&lt;&gt;#N/A")</f>
        <v>2.8554910995320012E-16</v>
      </c>
      <c r="C295" s="1">
        <f>AVERAGEIF(CF_Chaudhary_2018_aggr!K295:M295, "&lt;&gt;#N/A")</f>
        <v>2.8554910995320012E-16</v>
      </c>
      <c r="D295" s="1">
        <f>AVERAGEIF(CF_Chaudhary_2018_aggr!H295:J295, "&lt;&gt;#N/A")</f>
        <v>2.9317781461272926E-16</v>
      </c>
      <c r="E295" s="1">
        <f>AVERAGEIF(CF_Chaudhary_2018_aggr!N295:P295, "&lt;&gt;#N/A")</f>
        <v>2.8552041097507204E-16</v>
      </c>
      <c r="F295" s="1">
        <f>CF_Chaudhary_2018_aggr!D295</f>
        <v>2.8651957051968662E-16</v>
      </c>
      <c r="G295" s="1">
        <f>AVERAGEIF(CF_Chaudhary_2018_aggr!C295:D295,"&lt;&gt;#N/A")</f>
        <v>2.8084010002663937E-16</v>
      </c>
      <c r="H295" s="1">
        <f>AVERAGEIF(CF_Chaudhary_2018_aggr!E295:G295, "&lt;&gt;#N/A")</f>
        <v>3.0160879489044985E-16</v>
      </c>
      <c r="I295" s="1">
        <f>AVERAGEIF(CF_Chaudhary_2018_aggr!E295:G295, "&lt;&gt;#N/A")</f>
        <v>3.0160879489044985E-16</v>
      </c>
      <c r="J295" s="1">
        <f t="shared" si="4"/>
        <v>2.7516062953359206E-16</v>
      </c>
      <c r="K295" s="1">
        <f>CF_Chaudhary_2018_aggr!C295</f>
        <v>2.7516062953359206E-16</v>
      </c>
      <c r="L295">
        <v>0</v>
      </c>
      <c r="M295" s="1" t="e">
        <f>AVERAGEIF(CF_Chaudhary_2018_aggr!B295:B295, "&lt;&gt;#N/A")</f>
        <v>#DIV/0!</v>
      </c>
      <c r="N295" s="1">
        <f>AVERAGEIF(CF_Chaudhary_2018_aggr!D295:G295,  "&lt;&gt;#N/A")</f>
        <v>2.9783648879775899E-16</v>
      </c>
    </row>
    <row r="296" spans="1:14" x14ac:dyDescent="0.45">
      <c r="A296" t="s">
        <v>307</v>
      </c>
      <c r="B296" s="1">
        <f>AVERAGEIF(CF_Chaudhary_2018_aggr!K296:M296, "&lt;&gt;#N/A")</f>
        <v>1.5551619443232268E-16</v>
      </c>
      <c r="C296" s="1">
        <f>AVERAGEIF(CF_Chaudhary_2018_aggr!K296:M296, "&lt;&gt;#N/A")</f>
        <v>1.5551619443232268E-16</v>
      </c>
      <c r="D296" s="1">
        <f>AVERAGEIF(CF_Chaudhary_2018_aggr!H296:J296, "&lt;&gt;#N/A")</f>
        <v>1.6994216038241801E-16</v>
      </c>
      <c r="E296" s="1">
        <f>AVERAGEIF(CF_Chaudhary_2018_aggr!N296:P296, "&lt;&gt;#N/A")</f>
        <v>1.71543716772462E-16</v>
      </c>
      <c r="F296" s="1">
        <f>CF_Chaudhary_2018_aggr!D296</f>
        <v>1.7001536339315561E-16</v>
      </c>
      <c r="G296" s="1">
        <f>AVERAGEIF(CF_Chaudhary_2018_aggr!C296:D296,"&lt;&gt;#N/A")</f>
        <v>1.6896004442763569E-16</v>
      </c>
      <c r="H296" s="1">
        <f>AVERAGEIF(CF_Chaudhary_2018_aggr!E296:G296, "&lt;&gt;#N/A")</f>
        <v>1.7485926785143889E-16</v>
      </c>
      <c r="I296" s="1">
        <f>AVERAGEIF(CF_Chaudhary_2018_aggr!E296:G296, "&lt;&gt;#N/A")</f>
        <v>1.7485926785143889E-16</v>
      </c>
      <c r="J296" s="1">
        <f t="shared" si="4"/>
        <v>1.6790472546211579E-16</v>
      </c>
      <c r="K296" s="1">
        <f>CF_Chaudhary_2018_aggr!C296</f>
        <v>1.6790472546211579E-16</v>
      </c>
      <c r="L296">
        <v>0</v>
      </c>
      <c r="M296" s="1" t="e">
        <f>AVERAGEIF(CF_Chaudhary_2018_aggr!B296:B296, "&lt;&gt;#N/A")</f>
        <v>#DIV/0!</v>
      </c>
      <c r="N296" s="1">
        <f>AVERAGEIF(CF_Chaudhary_2018_aggr!D296:G296,  "&lt;&gt;#N/A")</f>
        <v>1.7364829173686807E-16</v>
      </c>
    </row>
    <row r="297" spans="1:14" x14ac:dyDescent="0.45">
      <c r="A297" t="s">
        <v>308</v>
      </c>
      <c r="B297" s="1">
        <f>AVERAGEIF(CF_Chaudhary_2018_aggr!K297:M297, "&lt;&gt;#N/A")</f>
        <v>5.948922914695514E-16</v>
      </c>
      <c r="C297" s="1">
        <f>AVERAGEIF(CF_Chaudhary_2018_aggr!K297:M297, "&lt;&gt;#N/A")</f>
        <v>5.948922914695514E-16</v>
      </c>
      <c r="D297" s="1">
        <f>AVERAGEIF(CF_Chaudhary_2018_aggr!H297:J297, "&lt;&gt;#N/A")</f>
        <v>9.0936251534113184E-16</v>
      </c>
      <c r="E297" s="1">
        <f>AVERAGEIF(CF_Chaudhary_2018_aggr!N297:P297, "&lt;&gt;#N/A")</f>
        <v>7.7348026503416749E-16</v>
      </c>
      <c r="F297" s="1">
        <f>CF_Chaudhary_2018_aggr!D297</f>
        <v>8.2840722862300137E-16</v>
      </c>
      <c r="G297" s="1">
        <f>AVERAGEIF(CF_Chaudhary_2018_aggr!C297:D297,"&lt;&gt;#N/A")</f>
        <v>8.169281217950582E-16</v>
      </c>
      <c r="H297" s="1">
        <f>AVERAGEIF(CF_Chaudhary_2018_aggr!E297:G297, "&lt;&gt;#N/A")</f>
        <v>1.0133899599216569E-15</v>
      </c>
      <c r="I297" s="1">
        <f>AVERAGEIF(CF_Chaudhary_2018_aggr!E297:G297, "&lt;&gt;#N/A")</f>
        <v>1.0133899599216569E-15</v>
      </c>
      <c r="J297" s="1">
        <f t="shared" si="4"/>
        <v>8.0544901496711503E-16</v>
      </c>
      <c r="K297" s="1">
        <f>CF_Chaudhary_2018_aggr!C297</f>
        <v>8.0544901496711503E-16</v>
      </c>
      <c r="L297">
        <v>0</v>
      </c>
      <c r="M297" s="1" t="e">
        <f>AVERAGEIF(CF_Chaudhary_2018_aggr!B297:B297, "&lt;&gt;#N/A")</f>
        <v>#DIV/0!</v>
      </c>
      <c r="N297" s="1">
        <f>AVERAGEIF(CF_Chaudhary_2018_aggr!D297:G297,  "&lt;&gt;#N/A")</f>
        <v>9.6714427709699304E-16</v>
      </c>
    </row>
    <row r="298" spans="1:14" x14ac:dyDescent="0.45">
      <c r="A298" t="s">
        <v>309</v>
      </c>
      <c r="B298" s="1">
        <f>AVERAGEIF(CF_Chaudhary_2018_aggr!K298:M298, "&lt;&gt;#N/A")</f>
        <v>1.9222770179855935E-15</v>
      </c>
      <c r="C298" s="1">
        <f>AVERAGEIF(CF_Chaudhary_2018_aggr!K298:M298, "&lt;&gt;#N/A")</f>
        <v>1.9222770179855935E-15</v>
      </c>
      <c r="D298" s="1">
        <f>AVERAGEIF(CF_Chaudhary_2018_aggr!H298:J298, "&lt;&gt;#N/A")</f>
        <v>2.0355898962875496E-15</v>
      </c>
      <c r="E298" s="1">
        <f>AVERAGEIF(CF_Chaudhary_2018_aggr!N298:P298, "&lt;&gt;#N/A")</f>
        <v>1.9626972229316274E-15</v>
      </c>
      <c r="F298" s="1">
        <f>CF_Chaudhary_2018_aggr!D298</f>
        <v>1.8752163676169904E-15</v>
      </c>
      <c r="G298" s="1">
        <f>AVERAGEIF(CF_Chaudhary_2018_aggr!C298:D298,"&lt;&gt;#N/A")</f>
        <v>1.7574361464217154E-15</v>
      </c>
      <c r="H298" s="1">
        <f>AVERAGEIF(CF_Chaudhary_2018_aggr!E298:G298, "&lt;&gt;#N/A")</f>
        <v>2.2775871543524029E-15</v>
      </c>
      <c r="I298" s="1">
        <f>AVERAGEIF(CF_Chaudhary_2018_aggr!E298:G298, "&lt;&gt;#N/A")</f>
        <v>2.2775871543524029E-15</v>
      </c>
      <c r="J298" s="1">
        <f t="shared" si="4"/>
        <v>1.6396559252264402E-15</v>
      </c>
      <c r="K298" s="1">
        <f>CF_Chaudhary_2018_aggr!C298</f>
        <v>1.6396559252264402E-15</v>
      </c>
      <c r="L298">
        <v>0</v>
      </c>
      <c r="M298" s="1">
        <f>AVERAGEIF(CF_Chaudhary_2018_aggr!B298:B298, "&lt;&gt;#N/A")</f>
        <v>1.7293275649721632E-16</v>
      </c>
      <c r="N298" s="1">
        <f>AVERAGEIF(CF_Chaudhary_2018_aggr!D298:G298,  "&lt;&gt;#N/A")</f>
        <v>2.1769944576685499E-15</v>
      </c>
    </row>
    <row r="299" spans="1:14" x14ac:dyDescent="0.45">
      <c r="A299" t="s">
        <v>310</v>
      </c>
      <c r="B299" s="1">
        <f>AVERAGEIF(CF_Chaudhary_2018_aggr!K299:M299, "&lt;&gt;#N/A")</f>
        <v>5.3992005847457651E-16</v>
      </c>
      <c r="C299" s="1">
        <f>AVERAGEIF(CF_Chaudhary_2018_aggr!K299:M299, "&lt;&gt;#N/A")</f>
        <v>5.3992005847457651E-16</v>
      </c>
      <c r="D299" s="1">
        <f>AVERAGEIF(CF_Chaudhary_2018_aggr!H299:J299, "&lt;&gt;#N/A")</f>
        <v>6.0410299642389733E-16</v>
      </c>
      <c r="E299" s="1">
        <f>AVERAGEIF(CF_Chaudhary_2018_aggr!N299:P299, "&lt;&gt;#N/A")</f>
        <v>5.8930637540101613E-16</v>
      </c>
      <c r="F299" s="1">
        <f>CF_Chaudhary_2018_aggr!D299</f>
        <v>5.7252506084595822E-16</v>
      </c>
      <c r="G299" s="1">
        <f>AVERAGEIF(CF_Chaudhary_2018_aggr!C299:D299,"&lt;&gt;#N/A")</f>
        <v>5.5450508490261286E-16</v>
      </c>
      <c r="H299" s="1">
        <f>AVERAGEIF(CF_Chaudhary_2018_aggr!E299:G299, "&lt;&gt;#N/A")</f>
        <v>6.7944045937207152E-16</v>
      </c>
      <c r="I299" s="1">
        <f>AVERAGEIF(CF_Chaudhary_2018_aggr!E299:G299, "&lt;&gt;#N/A")</f>
        <v>6.7944045937207152E-16</v>
      </c>
      <c r="J299" s="1">
        <f t="shared" si="4"/>
        <v>5.364851089592674E-16</v>
      </c>
      <c r="K299" s="1">
        <f>CF_Chaudhary_2018_aggr!C299</f>
        <v>5.364851089592674E-16</v>
      </c>
      <c r="L299">
        <v>0</v>
      </c>
      <c r="M299" s="1" t="e">
        <f>AVERAGEIF(CF_Chaudhary_2018_aggr!B299:B299, "&lt;&gt;#N/A")</f>
        <v>#DIV/0!</v>
      </c>
      <c r="N299" s="1">
        <f>AVERAGEIF(CF_Chaudhary_2018_aggr!D299:G299,  "&lt;&gt;#N/A")</f>
        <v>6.5271160974054307E-16</v>
      </c>
    </row>
    <row r="300" spans="1:14" x14ac:dyDescent="0.45">
      <c r="A300" t="s">
        <v>311</v>
      </c>
      <c r="B300" s="1">
        <f>AVERAGEIF(CF_Chaudhary_2018_aggr!K300:M300, "&lt;&gt;#N/A")</f>
        <v>1.3500160969014464E-15</v>
      </c>
      <c r="C300" s="1">
        <f>AVERAGEIF(CF_Chaudhary_2018_aggr!K300:M300, "&lt;&gt;#N/A")</f>
        <v>1.3500160969014464E-15</v>
      </c>
      <c r="D300" s="1">
        <f>AVERAGEIF(CF_Chaudhary_2018_aggr!H300:J300, "&lt;&gt;#N/A")</f>
        <v>1.5406899273844954E-15</v>
      </c>
      <c r="E300" s="1">
        <f>AVERAGEIF(CF_Chaudhary_2018_aggr!N300:P300, "&lt;&gt;#N/A")</f>
        <v>1.4695307612999995E-15</v>
      </c>
      <c r="F300" s="1">
        <f>CF_Chaudhary_2018_aggr!D300</f>
        <v>1.4482308007298538E-15</v>
      </c>
      <c r="G300" s="1">
        <f>AVERAGEIF(CF_Chaudhary_2018_aggr!C300:D300,"&lt;&gt;#N/A")</f>
        <v>1.3951721669807159E-15</v>
      </c>
      <c r="H300" s="1">
        <f>AVERAGEIF(CF_Chaudhary_2018_aggr!E300:G300, "&lt;&gt;#N/A")</f>
        <v>1.6735336784994577E-15</v>
      </c>
      <c r="I300" s="1">
        <f>AVERAGEIF(CF_Chaudhary_2018_aggr!E300:G300, "&lt;&gt;#N/A")</f>
        <v>1.6735336784994577E-15</v>
      </c>
      <c r="J300" s="1">
        <f t="shared" si="4"/>
        <v>1.342113533231578E-15</v>
      </c>
      <c r="K300" s="1">
        <f>CF_Chaudhary_2018_aggr!C300</f>
        <v>1.342113533231578E-15</v>
      </c>
      <c r="L300">
        <v>0</v>
      </c>
      <c r="M300" s="1">
        <f>AVERAGEIF(CF_Chaudhary_2018_aggr!B300:B300, "&lt;&gt;#N/A")</f>
        <v>1.4080970858908962E-16</v>
      </c>
      <c r="N300" s="1">
        <f>AVERAGEIF(CF_Chaudhary_2018_aggr!D300:G300,  "&lt;&gt;#N/A")</f>
        <v>1.6172079590570567E-15</v>
      </c>
    </row>
    <row r="301" spans="1:14" x14ac:dyDescent="0.45">
      <c r="A301" t="s">
        <v>312</v>
      </c>
      <c r="B301" s="1">
        <f>AVERAGEIF(CF_Chaudhary_2018_aggr!K301:M301, "&lt;&gt;#N/A")</f>
        <v>3.0489603298385329E-15</v>
      </c>
      <c r="C301" s="1">
        <f>AVERAGEIF(CF_Chaudhary_2018_aggr!K301:M301, "&lt;&gt;#N/A")</f>
        <v>3.0489603298385329E-15</v>
      </c>
      <c r="D301" s="1">
        <f>AVERAGEIF(CF_Chaudhary_2018_aggr!H301:J301, "&lt;&gt;#N/A")</f>
        <v>3.2750563235337938E-15</v>
      </c>
      <c r="E301" s="1">
        <f>AVERAGEIF(CF_Chaudhary_2018_aggr!N301:P301, "&lt;&gt;#N/A")</f>
        <v>3.2247014259591743E-15</v>
      </c>
      <c r="F301" s="1">
        <f>CF_Chaudhary_2018_aggr!D301</f>
        <v>3.1158075601836366E-15</v>
      </c>
      <c r="G301" s="1">
        <f>AVERAGEIF(CF_Chaudhary_2018_aggr!C301:D301,"&lt;&gt;#N/A")</f>
        <v>3.0334202508167916E-15</v>
      </c>
      <c r="H301" s="1">
        <f>AVERAGEIF(CF_Chaudhary_2018_aggr!E301:G301, "&lt;&gt;#N/A")</f>
        <v>3.5085511114924234E-15</v>
      </c>
      <c r="I301" s="1">
        <f>AVERAGEIF(CF_Chaudhary_2018_aggr!E301:G301, "&lt;&gt;#N/A")</f>
        <v>3.5085511114924234E-15</v>
      </c>
      <c r="J301" s="1">
        <f t="shared" si="4"/>
        <v>2.9510329414499461E-15</v>
      </c>
      <c r="K301" s="1">
        <f>CF_Chaudhary_2018_aggr!C301</f>
        <v>2.9510329414499461E-15</v>
      </c>
      <c r="L301">
        <v>0</v>
      </c>
      <c r="M301" s="1">
        <f>AVERAGEIF(CF_Chaudhary_2018_aggr!B301:B301, "&lt;&gt;#N/A")</f>
        <v>5.7908696142685854E-16</v>
      </c>
      <c r="N301" s="1">
        <f>AVERAGEIF(CF_Chaudhary_2018_aggr!D301:G301,  "&lt;&gt;#N/A")</f>
        <v>3.4103652236652267E-15</v>
      </c>
    </row>
    <row r="302" spans="1:14" x14ac:dyDescent="0.45">
      <c r="A302" t="s">
        <v>313</v>
      </c>
      <c r="B302" s="1">
        <f>AVERAGEIF(CF_Chaudhary_2018_aggr!K302:M302, "&lt;&gt;#N/A")</f>
        <v>6.015579491979689E-16</v>
      </c>
      <c r="C302" s="1">
        <f>AVERAGEIF(CF_Chaudhary_2018_aggr!K302:M302, "&lt;&gt;#N/A")</f>
        <v>6.015579491979689E-16</v>
      </c>
      <c r="D302" s="1">
        <f>AVERAGEIF(CF_Chaudhary_2018_aggr!H302:J302, "&lt;&gt;#N/A")</f>
        <v>7.7447619143896168E-16</v>
      </c>
      <c r="E302" s="1">
        <f>AVERAGEIF(CF_Chaudhary_2018_aggr!N302:P302, "&lt;&gt;#N/A")</f>
        <v>7.3547373731540725E-16</v>
      </c>
      <c r="F302" s="1">
        <f>CF_Chaudhary_2018_aggr!D302</f>
        <v>7.2867853489646685E-16</v>
      </c>
      <c r="G302" s="1">
        <f>AVERAGEIF(CF_Chaudhary_2018_aggr!C302:D302,"&lt;&gt;#N/A")</f>
        <v>7.1240883265328256E-16</v>
      </c>
      <c r="H302" s="1">
        <f>AVERAGEIF(CF_Chaudhary_2018_aggr!E302:G302, "&lt;&gt;#N/A")</f>
        <v>8.7888569170453836E-16</v>
      </c>
      <c r="I302" s="1">
        <f>AVERAGEIF(CF_Chaudhary_2018_aggr!E302:G302, "&lt;&gt;#N/A")</f>
        <v>8.7888569170453836E-16</v>
      </c>
      <c r="J302" s="1">
        <f t="shared" si="4"/>
        <v>6.9613913041009828E-16</v>
      </c>
      <c r="K302" s="1">
        <f>CF_Chaudhary_2018_aggr!C302</f>
        <v>6.9613913041009828E-16</v>
      </c>
      <c r="L302">
        <v>0</v>
      </c>
      <c r="M302" s="1" t="e">
        <f>AVERAGEIF(CF_Chaudhary_2018_aggr!B302:B302, "&lt;&gt;#N/A")</f>
        <v>#DIV/0!</v>
      </c>
      <c r="N302" s="1">
        <f>AVERAGEIF(CF_Chaudhary_2018_aggr!D302:G302,  "&lt;&gt;#N/A")</f>
        <v>8.413339025025205E-16</v>
      </c>
    </row>
    <row r="303" spans="1:14" x14ac:dyDescent="0.45">
      <c r="A303" t="s">
        <v>314</v>
      </c>
      <c r="B303" s="1">
        <f>AVERAGEIF(CF_Chaudhary_2018_aggr!K303:M303, "&lt;&gt;#N/A")</f>
        <v>1.4268643656618463E-15</v>
      </c>
      <c r="C303" s="1">
        <f>AVERAGEIF(CF_Chaudhary_2018_aggr!K303:M303, "&lt;&gt;#N/A")</f>
        <v>1.4268643656618463E-15</v>
      </c>
      <c r="D303" s="1">
        <f>AVERAGEIF(CF_Chaudhary_2018_aggr!H303:J303, "&lt;&gt;#N/A")</f>
        <v>1.4515049131070637E-15</v>
      </c>
      <c r="E303" s="1">
        <f>AVERAGEIF(CF_Chaudhary_2018_aggr!N303:P303, "&lt;&gt;#N/A")</f>
        <v>1.3182395417060736E-15</v>
      </c>
      <c r="F303" s="1">
        <f>CF_Chaudhary_2018_aggr!D303</f>
        <v>1.4199716956315354E-15</v>
      </c>
      <c r="G303" s="1">
        <f>AVERAGEIF(CF_Chaudhary_2018_aggr!C303:D303,"&lt;&gt;#N/A")</f>
        <v>1.4207621302110284E-15</v>
      </c>
      <c r="H303" s="1">
        <f>AVERAGEIF(CF_Chaudhary_2018_aggr!E303:G303, "&lt;&gt;#N/A")</f>
        <v>1.5197639982584406E-15</v>
      </c>
      <c r="I303" s="1">
        <f>AVERAGEIF(CF_Chaudhary_2018_aggr!E303:G303, "&lt;&gt;#N/A")</f>
        <v>1.5197639982584406E-15</v>
      </c>
      <c r="J303" s="1">
        <f t="shared" si="4"/>
        <v>1.4215525647905215E-15</v>
      </c>
      <c r="K303" s="1">
        <f>CF_Chaudhary_2018_aggr!C303</f>
        <v>1.4215525647905215E-15</v>
      </c>
      <c r="L303">
        <v>0</v>
      </c>
      <c r="M303" s="1">
        <f>AVERAGEIF(CF_Chaudhary_2018_aggr!B303:B303, "&lt;&gt;#N/A")</f>
        <v>2.9556185375809675E-16</v>
      </c>
      <c r="N303" s="1">
        <f>AVERAGEIF(CF_Chaudhary_2018_aggr!D303:G303,  "&lt;&gt;#N/A")</f>
        <v>1.4948159226017142E-15</v>
      </c>
    </row>
    <row r="304" spans="1:14" x14ac:dyDescent="0.45">
      <c r="A304" t="s">
        <v>315</v>
      </c>
      <c r="B304" s="1">
        <f>AVERAGEIF(CF_Chaudhary_2018_aggr!K304:M304, "&lt;&gt;#N/A")</f>
        <v>2.6938108757961884E-15</v>
      </c>
      <c r="C304" s="1">
        <f>AVERAGEIF(CF_Chaudhary_2018_aggr!K304:M304, "&lt;&gt;#N/A")</f>
        <v>2.6938108757961884E-15</v>
      </c>
      <c r="D304" s="1">
        <f>AVERAGEIF(CF_Chaudhary_2018_aggr!H304:J304, "&lt;&gt;#N/A")</f>
        <v>2.6564569152890701E-15</v>
      </c>
      <c r="E304" s="1">
        <f>AVERAGEIF(CF_Chaudhary_2018_aggr!N304:P304, "&lt;&gt;#N/A")</f>
        <v>2.5733747136714933E-15</v>
      </c>
      <c r="F304" s="1">
        <f>CF_Chaudhary_2018_aggr!D304</f>
        <v>2.4582245067997888E-15</v>
      </c>
      <c r="G304" s="1">
        <f>AVERAGEIF(CF_Chaudhary_2018_aggr!C304:D304,"&lt;&gt;#N/A")</f>
        <v>2.3961490915833364E-15</v>
      </c>
      <c r="H304" s="1">
        <f>AVERAGEIF(CF_Chaudhary_2018_aggr!E304:G304, "&lt;&gt;#N/A")</f>
        <v>2.8721691692334363E-15</v>
      </c>
      <c r="I304" s="1">
        <f>AVERAGEIF(CF_Chaudhary_2018_aggr!E304:G304, "&lt;&gt;#N/A")</f>
        <v>2.8721691692334363E-15</v>
      </c>
      <c r="J304" s="1">
        <f t="shared" si="4"/>
        <v>2.334073676366884E-15</v>
      </c>
      <c r="K304" s="1">
        <f>CF_Chaudhary_2018_aggr!C304</f>
        <v>2.334073676366884E-15</v>
      </c>
      <c r="L304">
        <v>0</v>
      </c>
      <c r="M304" s="1">
        <f>AVERAGEIF(CF_Chaudhary_2018_aggr!B304:B304, "&lt;&gt;#N/A")</f>
        <v>2.5195234848575926E-16</v>
      </c>
      <c r="N304" s="1">
        <f>AVERAGEIF(CF_Chaudhary_2018_aggr!D304:G304,  "&lt;&gt;#N/A")</f>
        <v>2.7686830036250246E-15</v>
      </c>
    </row>
    <row r="305" spans="1:14" x14ac:dyDescent="0.45">
      <c r="A305" t="s">
        <v>316</v>
      </c>
      <c r="B305" s="1">
        <f>AVERAGEIF(CF_Chaudhary_2018_aggr!K305:M305, "&lt;&gt;#N/A")</f>
        <v>6.857865442436645E-15</v>
      </c>
      <c r="C305" s="1">
        <f>AVERAGEIF(CF_Chaudhary_2018_aggr!K305:M305, "&lt;&gt;#N/A")</f>
        <v>6.857865442436645E-15</v>
      </c>
      <c r="D305" s="1">
        <f>AVERAGEIF(CF_Chaudhary_2018_aggr!H305:J305, "&lt;&gt;#N/A")</f>
        <v>6.7662296405401413E-15</v>
      </c>
      <c r="E305" s="1">
        <f>AVERAGEIF(CF_Chaudhary_2018_aggr!N305:P305, "&lt;&gt;#N/A")</f>
        <v>6.4972708480345071E-15</v>
      </c>
      <c r="F305" s="1">
        <f>CF_Chaudhary_2018_aggr!D305</f>
        <v>6.1959432134513971E-15</v>
      </c>
      <c r="G305" s="1">
        <f>AVERAGEIF(CF_Chaudhary_2018_aggr!C305:D305,"&lt;&gt;#N/A")</f>
        <v>6.0334706774394779E-15</v>
      </c>
      <c r="H305" s="1">
        <f>AVERAGEIF(CF_Chaudhary_2018_aggr!E305:G305, "&lt;&gt;#N/A")</f>
        <v>7.3564695136419983E-15</v>
      </c>
      <c r="I305" s="1">
        <f>AVERAGEIF(CF_Chaudhary_2018_aggr!E305:G305, "&lt;&gt;#N/A")</f>
        <v>7.3564695136419983E-15</v>
      </c>
      <c r="J305" s="1">
        <f t="shared" si="4"/>
        <v>5.8709981414275595E-15</v>
      </c>
      <c r="K305" s="1">
        <f>CF_Chaudhary_2018_aggr!C305</f>
        <v>5.8709981414275595E-15</v>
      </c>
      <c r="L305">
        <v>0</v>
      </c>
      <c r="M305" s="1">
        <f>AVERAGEIF(CF_Chaudhary_2018_aggr!B305:B305, "&lt;&gt;#N/A")</f>
        <v>6.6873923036530959E-16</v>
      </c>
      <c r="N305" s="1">
        <f>AVERAGEIF(CF_Chaudhary_2018_aggr!D305:G305,  "&lt;&gt;#N/A")</f>
        <v>7.0663379385943476E-15</v>
      </c>
    </row>
    <row r="306" spans="1:14" x14ac:dyDescent="0.45">
      <c r="A306" t="s">
        <v>317</v>
      </c>
      <c r="B306" s="1">
        <f>AVERAGEIF(CF_Chaudhary_2018_aggr!K306:M306, "&lt;&gt;#N/A")</f>
        <v>3.3273605659100793E-16</v>
      </c>
      <c r="C306" s="1">
        <f>AVERAGEIF(CF_Chaudhary_2018_aggr!K306:M306, "&lt;&gt;#N/A")</f>
        <v>3.3273605659100793E-16</v>
      </c>
      <c r="D306" s="1">
        <f>AVERAGEIF(CF_Chaudhary_2018_aggr!H306:J306, "&lt;&gt;#N/A")</f>
        <v>3.4417974302796518E-16</v>
      </c>
      <c r="E306" s="1">
        <f>AVERAGEIF(CF_Chaudhary_2018_aggr!N306:P306, "&lt;&gt;#N/A")</f>
        <v>3.3933900153074232E-16</v>
      </c>
      <c r="F306" s="1">
        <f>CF_Chaudhary_2018_aggr!D306</f>
        <v>3.3353431572440962E-16</v>
      </c>
      <c r="G306" s="1">
        <f>AVERAGEIF(CF_Chaudhary_2018_aggr!C306:D306,"&lt;&gt;#N/A")</f>
        <v>3.3353431572440962E-16</v>
      </c>
      <c r="H306" s="1">
        <f>AVERAGEIF(CF_Chaudhary_2018_aggr!E306:G306, "&lt;&gt;#N/A")</f>
        <v>3.713278626530505E-16</v>
      </c>
      <c r="I306" s="1">
        <f>AVERAGEIF(CF_Chaudhary_2018_aggr!E306:G306, "&lt;&gt;#N/A")</f>
        <v>3.713278626530505E-16</v>
      </c>
      <c r="J306" s="1" t="e">
        <f t="shared" si="4"/>
        <v>#N/A</v>
      </c>
      <c r="K306" s="1" t="e">
        <f>CF_Chaudhary_2018_aggr!C306</f>
        <v>#N/A</v>
      </c>
      <c r="L306">
        <v>0</v>
      </c>
      <c r="M306" s="1" t="e">
        <f>AVERAGEIF(CF_Chaudhary_2018_aggr!B306:B306, "&lt;&gt;#N/A")</f>
        <v>#DIV/0!</v>
      </c>
      <c r="N306" s="1">
        <f>AVERAGEIF(CF_Chaudhary_2018_aggr!D306:G306,  "&lt;&gt;#N/A")</f>
        <v>3.6187947592089026E-16</v>
      </c>
    </row>
    <row r="307" spans="1:14" x14ac:dyDescent="0.45">
      <c r="A307" t="s">
        <v>318</v>
      </c>
      <c r="B307" s="1">
        <f>AVERAGEIF(CF_Chaudhary_2018_aggr!K307:M307, "&lt;&gt;#N/A")</f>
        <v>7.8096593056677072E-16</v>
      </c>
      <c r="C307" s="1">
        <f>AVERAGEIF(CF_Chaudhary_2018_aggr!K307:M307, "&lt;&gt;#N/A")</f>
        <v>7.8096593056677072E-16</v>
      </c>
      <c r="D307" s="1">
        <f>AVERAGEIF(CF_Chaudhary_2018_aggr!H307:J307, "&lt;&gt;#N/A")</f>
        <v>8.0242070991763503E-16</v>
      </c>
      <c r="E307" s="1">
        <f>AVERAGEIF(CF_Chaudhary_2018_aggr!N307:P307, "&lt;&gt;#N/A")</f>
        <v>7.9546628042941315E-16</v>
      </c>
      <c r="F307" s="1">
        <f>CF_Chaudhary_2018_aggr!D307</f>
        <v>8.0223587461505368E-16</v>
      </c>
      <c r="G307" s="1">
        <f>AVERAGEIF(CF_Chaudhary_2018_aggr!C307:D307,"&lt;&gt;#N/A")</f>
        <v>8.0223587461505368E-16</v>
      </c>
      <c r="H307" s="1">
        <f>AVERAGEIF(CF_Chaudhary_2018_aggr!E307:G307, "&lt;&gt;#N/A")</f>
        <v>8.2877767693383892E-16</v>
      </c>
      <c r="I307" s="1">
        <f>AVERAGEIF(CF_Chaudhary_2018_aggr!E307:G307, "&lt;&gt;#N/A")</f>
        <v>8.2877767693383892E-16</v>
      </c>
      <c r="J307" s="1" t="e">
        <f t="shared" si="4"/>
        <v>#N/A</v>
      </c>
      <c r="K307" s="1" t="e">
        <f>CF_Chaudhary_2018_aggr!C307</f>
        <v>#N/A</v>
      </c>
      <c r="L307">
        <v>0</v>
      </c>
      <c r="M307" s="1" t="e">
        <f>AVERAGEIF(CF_Chaudhary_2018_aggr!B307:B307, "&lt;&gt;#N/A")</f>
        <v>#DIV/0!</v>
      </c>
      <c r="N307" s="1">
        <f>AVERAGEIF(CF_Chaudhary_2018_aggr!D307:G307,  "&lt;&gt;#N/A")</f>
        <v>8.2214222635414253E-16</v>
      </c>
    </row>
    <row r="308" spans="1:14" x14ac:dyDescent="0.45">
      <c r="A308" t="s">
        <v>319</v>
      </c>
      <c r="B308" s="1">
        <f>AVERAGEIF(CF_Chaudhary_2018_aggr!K308:M308, "&lt;&gt;#N/A")</f>
        <v>2.11502505866696E-15</v>
      </c>
      <c r="C308" s="1">
        <f>AVERAGEIF(CF_Chaudhary_2018_aggr!K308:M308, "&lt;&gt;#N/A")</f>
        <v>2.11502505866696E-15</v>
      </c>
      <c r="D308" s="1">
        <f>AVERAGEIF(CF_Chaudhary_2018_aggr!H308:J308, "&lt;&gt;#N/A")</f>
        <v>2.1402053650199789E-15</v>
      </c>
      <c r="E308" s="1">
        <f>AVERAGEIF(CF_Chaudhary_2018_aggr!N308:P308, "&lt;&gt;#N/A")</f>
        <v>2.1325799394819768E-15</v>
      </c>
      <c r="F308" s="1">
        <f>CF_Chaudhary_2018_aggr!D308</f>
        <v>2.1423180638511752E-15</v>
      </c>
      <c r="G308" s="1">
        <f>AVERAGEIF(CF_Chaudhary_2018_aggr!C308:D308,"&lt;&gt;#N/A")</f>
        <v>2.1423180638511752E-15</v>
      </c>
      <c r="H308" s="1">
        <f>AVERAGEIF(CF_Chaudhary_2018_aggr!E308:G308, "&lt;&gt;#N/A")</f>
        <v>2.1708571888497497E-15</v>
      </c>
      <c r="I308" s="1">
        <f>AVERAGEIF(CF_Chaudhary_2018_aggr!E308:G308, "&lt;&gt;#N/A")</f>
        <v>2.1708571888497497E-15</v>
      </c>
      <c r="J308" s="1" t="e">
        <f t="shared" si="4"/>
        <v>#N/A</v>
      </c>
      <c r="K308" s="1" t="e">
        <f>CF_Chaudhary_2018_aggr!C308</f>
        <v>#N/A</v>
      </c>
      <c r="L308">
        <v>0</v>
      </c>
      <c r="M308" s="1" t="e">
        <f>AVERAGEIF(CF_Chaudhary_2018_aggr!B308:B308, "&lt;&gt;#N/A")</f>
        <v>#DIV/0!</v>
      </c>
      <c r="N308" s="1">
        <f>AVERAGEIF(CF_Chaudhary_2018_aggr!D308:G308,  "&lt;&gt;#N/A")</f>
        <v>2.163722407600106E-15</v>
      </c>
    </row>
    <row r="309" spans="1:14" x14ac:dyDescent="0.45">
      <c r="A309" t="s">
        <v>320</v>
      </c>
      <c r="B309" s="1">
        <f>AVERAGEIF(CF_Chaudhary_2018_aggr!K309:M309, "&lt;&gt;#N/A")</f>
        <v>4.7384355992535155E-16</v>
      </c>
      <c r="C309" s="1">
        <f>AVERAGEIF(CF_Chaudhary_2018_aggr!K309:M309, "&lt;&gt;#N/A")</f>
        <v>4.7384355992535155E-16</v>
      </c>
      <c r="D309" s="1">
        <f>AVERAGEIF(CF_Chaudhary_2018_aggr!H309:J309, "&lt;&gt;#N/A")</f>
        <v>4.9826304660147212E-16</v>
      </c>
      <c r="E309" s="1">
        <f>AVERAGEIF(CF_Chaudhary_2018_aggr!N309:P309, "&lt;&gt;#N/A")</f>
        <v>4.9400580216631655E-16</v>
      </c>
      <c r="F309" s="1">
        <f>CF_Chaudhary_2018_aggr!D309</f>
        <v>5.0189629461762325E-16</v>
      </c>
      <c r="G309" s="1">
        <f>AVERAGEIF(CF_Chaudhary_2018_aggr!C309:D309,"&lt;&gt;#N/A")</f>
        <v>5.0189629461762325E-16</v>
      </c>
      <c r="H309" s="1">
        <f>AVERAGEIF(CF_Chaudhary_2018_aggr!E309:G309, "&lt;&gt;#N/A")</f>
        <v>5.2542117370028042E-16</v>
      </c>
      <c r="I309" s="1">
        <f>AVERAGEIF(CF_Chaudhary_2018_aggr!E309:G309, "&lt;&gt;#N/A")</f>
        <v>5.2542117370028042E-16</v>
      </c>
      <c r="J309" s="1" t="e">
        <f t="shared" si="4"/>
        <v>#N/A</v>
      </c>
      <c r="K309" s="1" t="e">
        <f>CF_Chaudhary_2018_aggr!C309</f>
        <v>#N/A</v>
      </c>
      <c r="L309">
        <v>0</v>
      </c>
      <c r="M309" s="1" t="e">
        <f>AVERAGEIF(CF_Chaudhary_2018_aggr!B309:B309, "&lt;&gt;#N/A")</f>
        <v>#DIV/0!</v>
      </c>
      <c r="N309" s="1">
        <f>AVERAGEIF(CF_Chaudhary_2018_aggr!D309:G309,  "&lt;&gt;#N/A")</f>
        <v>5.195399539296161E-16</v>
      </c>
    </row>
    <row r="310" spans="1:14" x14ac:dyDescent="0.45">
      <c r="A310" t="s">
        <v>321</v>
      </c>
      <c r="B310" s="1">
        <f>AVERAGEIF(CF_Chaudhary_2018_aggr!K310:M310, "&lt;&gt;#N/A")</f>
        <v>8.3368938414093014E-16</v>
      </c>
      <c r="C310" s="1">
        <f>AVERAGEIF(CF_Chaudhary_2018_aggr!K310:M310, "&lt;&gt;#N/A")</f>
        <v>8.3368938414093014E-16</v>
      </c>
      <c r="D310" s="1">
        <f>AVERAGEIF(CF_Chaudhary_2018_aggr!H310:J310, "&lt;&gt;#N/A")</f>
        <v>8.5430932046517786E-16</v>
      </c>
      <c r="E310" s="1">
        <f>AVERAGEIF(CF_Chaudhary_2018_aggr!N310:P310, "&lt;&gt;#N/A")</f>
        <v>8.453498969180252E-16</v>
      </c>
      <c r="F310" s="1">
        <f>CF_Chaudhary_2018_aggr!D310</f>
        <v>8.4193886903407782E-16</v>
      </c>
      <c r="G310" s="1">
        <f>AVERAGEIF(CF_Chaudhary_2018_aggr!C310:D310,"&lt;&gt;#N/A")</f>
        <v>8.4193886903407782E-16</v>
      </c>
      <c r="H310" s="1">
        <f>AVERAGEIF(CF_Chaudhary_2018_aggr!E310:G310, "&lt;&gt;#N/A")</f>
        <v>9.1376349137675343E-16</v>
      </c>
      <c r="I310" s="1">
        <f>AVERAGEIF(CF_Chaudhary_2018_aggr!E310:G310, "&lt;&gt;#N/A")</f>
        <v>9.1376349137675343E-16</v>
      </c>
      <c r="J310" s="1" t="e">
        <f t="shared" si="4"/>
        <v>#N/A</v>
      </c>
      <c r="K310" s="1" t="e">
        <f>CF_Chaudhary_2018_aggr!C310</f>
        <v>#N/A</v>
      </c>
      <c r="L310">
        <v>0</v>
      </c>
      <c r="M310" s="1" t="e">
        <f>AVERAGEIF(CF_Chaudhary_2018_aggr!B310:B310, "&lt;&gt;#N/A")</f>
        <v>#DIV/0!</v>
      </c>
      <c r="N310" s="1">
        <f>AVERAGEIF(CF_Chaudhary_2018_aggr!D310:G310,  "&lt;&gt;#N/A")</f>
        <v>8.9580733579108445E-16</v>
      </c>
    </row>
    <row r="311" spans="1:14" x14ac:dyDescent="0.45">
      <c r="A311" t="s">
        <v>322</v>
      </c>
      <c r="B311" s="1">
        <f>AVERAGEIF(CF_Chaudhary_2018_aggr!K311:M311, "&lt;&gt;#N/A")</f>
        <v>1.3924583988408939E-16</v>
      </c>
      <c r="C311" s="1">
        <f>AVERAGEIF(CF_Chaudhary_2018_aggr!K311:M311, "&lt;&gt;#N/A")</f>
        <v>1.3924583988408939E-16</v>
      </c>
      <c r="D311" s="1">
        <f>AVERAGEIF(CF_Chaudhary_2018_aggr!H311:J311, "&lt;&gt;#N/A")</f>
        <v>1.4707857793918547E-16</v>
      </c>
      <c r="E311" s="1">
        <f>AVERAGEIF(CF_Chaudhary_2018_aggr!N311:P311, "&lt;&gt;#N/A")</f>
        <v>1.4541815689823365E-16</v>
      </c>
      <c r="F311" s="1">
        <f>CF_Chaudhary_2018_aggr!D311</f>
        <v>1.4950156398498421E-16</v>
      </c>
      <c r="G311" s="1">
        <f>AVERAGEIF(CF_Chaudhary_2018_aggr!C311:D311,"&lt;&gt;#N/A")</f>
        <v>1.4950156398498421E-16</v>
      </c>
      <c r="H311" s="1">
        <f>AVERAGEIF(CF_Chaudhary_2018_aggr!E311:G311, "&lt;&gt;#N/A")</f>
        <v>1.5521518800515269E-16</v>
      </c>
      <c r="I311" s="1">
        <f>AVERAGEIF(CF_Chaudhary_2018_aggr!E311:G311, "&lt;&gt;#N/A")</f>
        <v>1.5521518800515269E-16</v>
      </c>
      <c r="J311" s="1" t="e">
        <f t="shared" si="4"/>
        <v>#N/A</v>
      </c>
      <c r="K311" s="1" t="e">
        <f>CF_Chaudhary_2018_aggr!C311</f>
        <v>#N/A</v>
      </c>
      <c r="L311">
        <v>0</v>
      </c>
      <c r="M311" s="1" t="e">
        <f>AVERAGEIF(CF_Chaudhary_2018_aggr!B311:B311, "&lt;&gt;#N/A")</f>
        <v>#DIV/0!</v>
      </c>
      <c r="N311" s="1">
        <f>AVERAGEIF(CF_Chaudhary_2018_aggr!D311:G311,  "&lt;&gt;#N/A")</f>
        <v>1.5378678200011057E-16</v>
      </c>
    </row>
    <row r="312" spans="1:14" x14ac:dyDescent="0.45">
      <c r="A312" t="s">
        <v>323</v>
      </c>
      <c r="B312" s="1">
        <f>AVERAGEIF(CF_Chaudhary_2018_aggr!K312:M312, "&lt;&gt;#N/A")</f>
        <v>2.2919398492012779E-16</v>
      </c>
      <c r="C312" s="1">
        <f>AVERAGEIF(CF_Chaudhary_2018_aggr!K312:M312, "&lt;&gt;#N/A")</f>
        <v>2.2919398492012779E-16</v>
      </c>
      <c r="D312" s="1">
        <f>AVERAGEIF(CF_Chaudhary_2018_aggr!H312:J312, "&lt;&gt;#N/A")</f>
        <v>2.3760933168902042E-16</v>
      </c>
      <c r="E312" s="1">
        <f>AVERAGEIF(CF_Chaudhary_2018_aggr!N312:P312, "&lt;&gt;#N/A")</f>
        <v>2.33515579156272E-16</v>
      </c>
      <c r="F312" s="1">
        <f>CF_Chaudhary_2018_aggr!D312</f>
        <v>2.3226827783919061E-16</v>
      </c>
      <c r="G312" s="1">
        <f>AVERAGEIF(CF_Chaudhary_2018_aggr!C312:D312,"&lt;&gt;#N/A")</f>
        <v>2.3226827783919061E-16</v>
      </c>
      <c r="H312" s="1">
        <f>AVERAGEIF(CF_Chaudhary_2018_aggr!E312:G312, "&lt;&gt;#N/A")</f>
        <v>2.5531876366906805E-16</v>
      </c>
      <c r="I312" s="1">
        <f>AVERAGEIF(CF_Chaudhary_2018_aggr!E312:G312, "&lt;&gt;#N/A")</f>
        <v>2.5531876366906805E-16</v>
      </c>
      <c r="J312" s="1" t="e">
        <f t="shared" si="4"/>
        <v>#N/A</v>
      </c>
      <c r="K312" s="1" t="e">
        <f>CF_Chaudhary_2018_aggr!C312</f>
        <v>#N/A</v>
      </c>
      <c r="L312">
        <v>0</v>
      </c>
      <c r="M312" s="1" t="e">
        <f>AVERAGEIF(CF_Chaudhary_2018_aggr!B312:B312, "&lt;&gt;#N/A")</f>
        <v>#DIV/0!</v>
      </c>
      <c r="N312" s="1">
        <f>AVERAGEIF(CF_Chaudhary_2018_aggr!D312:G312,  "&lt;&gt;#N/A")</f>
        <v>2.4955614221159873E-16</v>
      </c>
    </row>
    <row r="313" spans="1:14" x14ac:dyDescent="0.45">
      <c r="A313" t="s">
        <v>324</v>
      </c>
      <c r="B313" s="1">
        <f>AVERAGEIF(CF_Chaudhary_2018_aggr!K313:M313, "&lt;&gt;#N/A")</f>
        <v>2.0320166417451204E-16</v>
      </c>
      <c r="C313" s="1">
        <f>AVERAGEIF(CF_Chaudhary_2018_aggr!K313:M313, "&lt;&gt;#N/A")</f>
        <v>2.0320166417451204E-16</v>
      </c>
      <c r="D313" s="1">
        <f>AVERAGEIF(CF_Chaudhary_2018_aggr!H313:J313, "&lt;&gt;#N/A")</f>
        <v>2.0786206186725695E-16</v>
      </c>
      <c r="E313" s="1">
        <f>AVERAGEIF(CF_Chaudhary_2018_aggr!N313:P313, "&lt;&gt;#N/A")</f>
        <v>2.0250131979697395E-16</v>
      </c>
      <c r="F313" s="1">
        <f>CF_Chaudhary_2018_aggr!D313</f>
        <v>1.9385076459658092E-16</v>
      </c>
      <c r="G313" s="1">
        <f>AVERAGEIF(CF_Chaudhary_2018_aggr!C313:D313,"&lt;&gt;#N/A")</f>
        <v>1.9385076459658092E-16</v>
      </c>
      <c r="H313" s="1" t="e">
        <f>AVERAGEIF(CF_Chaudhary_2018_aggr!E313:G313, "&lt;&gt;#N/A")</f>
        <v>#DIV/0!</v>
      </c>
      <c r="I313" s="1" t="e">
        <f>AVERAGEIF(CF_Chaudhary_2018_aggr!E313:G313, "&lt;&gt;#N/A")</f>
        <v>#DIV/0!</v>
      </c>
      <c r="J313" s="1" t="e">
        <f t="shared" si="4"/>
        <v>#N/A</v>
      </c>
      <c r="K313" s="1" t="e">
        <f>CF_Chaudhary_2018_aggr!C313</f>
        <v>#N/A</v>
      </c>
      <c r="L313">
        <v>0</v>
      </c>
      <c r="M313" s="1" t="e">
        <f>AVERAGEIF(CF_Chaudhary_2018_aggr!B313:B313, "&lt;&gt;#N/A")</f>
        <v>#DIV/0!</v>
      </c>
      <c r="N313" s="1">
        <f>AVERAGEIF(CF_Chaudhary_2018_aggr!D313:G313,  "&lt;&gt;#N/A")</f>
        <v>1.9385076459658092E-16</v>
      </c>
    </row>
    <row r="314" spans="1:14" x14ac:dyDescent="0.45">
      <c r="A314" t="s">
        <v>325</v>
      </c>
      <c r="B314" s="1">
        <f>AVERAGEIF(CF_Chaudhary_2018_aggr!K314:M314, "&lt;&gt;#N/A")</f>
        <v>5.6739354298186709E-16</v>
      </c>
      <c r="C314" s="1">
        <f>AVERAGEIF(CF_Chaudhary_2018_aggr!K314:M314, "&lt;&gt;#N/A")</f>
        <v>5.6739354298186709E-16</v>
      </c>
      <c r="D314" s="1">
        <f>AVERAGEIF(CF_Chaudhary_2018_aggr!H314:J314, "&lt;&gt;#N/A")</f>
        <v>6.020229499819854E-16</v>
      </c>
      <c r="E314" s="1">
        <f>AVERAGEIF(CF_Chaudhary_2018_aggr!N314:P314, "&lt;&gt;#N/A")</f>
        <v>5.8893614886948902E-16</v>
      </c>
      <c r="F314" s="1">
        <f>CF_Chaudhary_2018_aggr!D314</f>
        <v>6.0029381512167296E-16</v>
      </c>
      <c r="G314" s="1">
        <f>AVERAGEIF(CF_Chaudhary_2018_aggr!C314:D314,"&lt;&gt;#N/A")</f>
        <v>6.0029381512167296E-16</v>
      </c>
      <c r="H314" s="1">
        <f>AVERAGEIF(CF_Chaudhary_2018_aggr!E314:G314, "&lt;&gt;#N/A")</f>
        <v>6.3815011081729304E-16</v>
      </c>
      <c r="I314" s="1">
        <f>AVERAGEIF(CF_Chaudhary_2018_aggr!E314:G314, "&lt;&gt;#N/A")</f>
        <v>6.3815011081729304E-16</v>
      </c>
      <c r="J314" s="1" t="e">
        <f t="shared" si="4"/>
        <v>#N/A</v>
      </c>
      <c r="K314" s="1" t="e">
        <f>CF_Chaudhary_2018_aggr!C314</f>
        <v>#N/A</v>
      </c>
      <c r="L314">
        <v>0</v>
      </c>
      <c r="M314" s="1" t="e">
        <f>AVERAGEIF(CF_Chaudhary_2018_aggr!B314:B314, "&lt;&gt;#N/A")</f>
        <v>#DIV/0!</v>
      </c>
      <c r="N314" s="1">
        <f>AVERAGEIF(CF_Chaudhary_2018_aggr!D314:G314,  "&lt;&gt;#N/A")</f>
        <v>6.2868603689338814E-16</v>
      </c>
    </row>
    <row r="315" spans="1:14" x14ac:dyDescent="0.45">
      <c r="A315" t="s">
        <v>326</v>
      </c>
      <c r="B315" s="1">
        <f>AVERAGEIF(CF_Chaudhary_2018_aggr!K315:M315, "&lt;&gt;#N/A")</f>
        <v>2.1672888589069294E-16</v>
      </c>
      <c r="C315" s="1">
        <f>AVERAGEIF(CF_Chaudhary_2018_aggr!K315:M315, "&lt;&gt;#N/A")</f>
        <v>2.1672888589069294E-16</v>
      </c>
      <c r="D315" s="1">
        <f>AVERAGEIF(CF_Chaudhary_2018_aggr!H315:J315, "&lt;&gt;#N/A")</f>
        <v>2.2864321032467244E-16</v>
      </c>
      <c r="E315" s="1">
        <f>AVERAGEIF(CF_Chaudhary_2018_aggr!N315:P315, "&lt;&gt;#N/A")</f>
        <v>2.2561974901893028E-16</v>
      </c>
      <c r="F315" s="1">
        <f>CF_Chaudhary_2018_aggr!D315</f>
        <v>2.3199617817776594E-16</v>
      </c>
      <c r="G315" s="1">
        <f>AVERAGEIF(CF_Chaudhary_2018_aggr!C315:D315,"&lt;&gt;#N/A")</f>
        <v>2.3199617817776594E-16</v>
      </c>
      <c r="H315" s="1">
        <f>AVERAGEIF(CF_Chaudhary_2018_aggr!E315:G315, "&lt;&gt;#N/A")</f>
        <v>2.4063722426017938E-16</v>
      </c>
      <c r="I315" s="1">
        <f>AVERAGEIF(CF_Chaudhary_2018_aggr!E315:G315, "&lt;&gt;#N/A")</f>
        <v>2.4063722426017938E-16</v>
      </c>
      <c r="J315" s="1" t="e">
        <f t="shared" si="4"/>
        <v>#N/A</v>
      </c>
      <c r="K315" s="1" t="e">
        <f>CF_Chaudhary_2018_aggr!C315</f>
        <v>#N/A</v>
      </c>
      <c r="L315">
        <v>0</v>
      </c>
      <c r="M315" s="1" t="e">
        <f>AVERAGEIF(CF_Chaudhary_2018_aggr!B315:B315, "&lt;&gt;#N/A")</f>
        <v>#DIV/0!</v>
      </c>
      <c r="N315" s="1">
        <f>AVERAGEIF(CF_Chaudhary_2018_aggr!D315:G315,  "&lt;&gt;#N/A")</f>
        <v>2.3847696273957601E-16</v>
      </c>
    </row>
    <row r="316" spans="1:14" x14ac:dyDescent="0.45">
      <c r="A316" t="s">
        <v>327</v>
      </c>
      <c r="B316" s="1">
        <f>AVERAGEIF(CF_Chaudhary_2018_aggr!K316:M316, "&lt;&gt;#N/A")</f>
        <v>5.1175341386722163E-16</v>
      </c>
      <c r="C316" s="1">
        <f>AVERAGEIF(CF_Chaudhary_2018_aggr!K316:M316, "&lt;&gt;#N/A")</f>
        <v>5.1175341386722163E-16</v>
      </c>
      <c r="D316" s="1">
        <f>AVERAGEIF(CF_Chaudhary_2018_aggr!H316:J316, "&lt;&gt;#N/A")</f>
        <v>5.3436418656052287E-16</v>
      </c>
      <c r="E316" s="1">
        <f>AVERAGEIF(CF_Chaudhary_2018_aggr!N316:P316, "&lt;&gt;#N/A")</f>
        <v>5.3030019714483907E-16</v>
      </c>
      <c r="F316" s="1">
        <f>CF_Chaudhary_2018_aggr!D316</f>
        <v>5.4034591075346959E-16</v>
      </c>
      <c r="G316" s="1">
        <f>AVERAGEIF(CF_Chaudhary_2018_aggr!C316:D316,"&lt;&gt;#N/A")</f>
        <v>5.4034591075346959E-16</v>
      </c>
      <c r="H316" s="1">
        <f>AVERAGEIF(CF_Chaudhary_2018_aggr!E316:G316, "&lt;&gt;#N/A")</f>
        <v>5.7000890675482697E-16</v>
      </c>
      <c r="I316" s="1">
        <f>AVERAGEIF(CF_Chaudhary_2018_aggr!E316:G316, "&lt;&gt;#N/A")</f>
        <v>5.7000890675482697E-16</v>
      </c>
      <c r="J316" s="1" t="e">
        <f t="shared" si="4"/>
        <v>#N/A</v>
      </c>
      <c r="K316" s="1" t="e">
        <f>CF_Chaudhary_2018_aggr!C316</f>
        <v>#N/A</v>
      </c>
      <c r="L316">
        <v>0</v>
      </c>
      <c r="M316" s="1" t="e">
        <f>AVERAGEIF(CF_Chaudhary_2018_aggr!B316:B316, "&lt;&gt;#N/A")</f>
        <v>#DIV/0!</v>
      </c>
      <c r="N316" s="1">
        <f>AVERAGEIF(CF_Chaudhary_2018_aggr!D316:G316,  "&lt;&gt;#N/A")</f>
        <v>5.6259315775448757E-16</v>
      </c>
    </row>
    <row r="317" spans="1:14" x14ac:dyDescent="0.45">
      <c r="A317" t="s">
        <v>328</v>
      </c>
      <c r="B317" s="1">
        <f>AVERAGEIF(CF_Chaudhary_2018_aggr!K317:M317, "&lt;&gt;#N/A")</f>
        <v>1.7513553046128267E-15</v>
      </c>
      <c r="C317" s="1">
        <f>AVERAGEIF(CF_Chaudhary_2018_aggr!K317:M317, "&lt;&gt;#N/A")</f>
        <v>1.7513553046128267E-15</v>
      </c>
      <c r="D317" s="1">
        <f>AVERAGEIF(CF_Chaudhary_2018_aggr!H317:J317, "&lt;&gt;#N/A")</f>
        <v>1.7776952960904942E-15</v>
      </c>
      <c r="E317" s="1">
        <f>AVERAGEIF(CF_Chaudhary_2018_aggr!N317:P317, "&lt;&gt;#N/A")</f>
        <v>1.7660573022722001E-15</v>
      </c>
      <c r="F317" s="1">
        <f>CF_Chaudhary_2018_aggr!D317</f>
        <v>1.7649796324317661E-15</v>
      </c>
      <c r="G317" s="1">
        <f>AVERAGEIF(CF_Chaudhary_2018_aggr!C317:D317,"&lt;&gt;#N/A")</f>
        <v>1.7649796324317661E-15</v>
      </c>
      <c r="H317" s="1">
        <f>AVERAGEIF(CF_Chaudhary_2018_aggr!E317:G317, "&lt;&gt;#N/A")</f>
        <v>1.8188815149620706E-15</v>
      </c>
      <c r="I317" s="1">
        <f>AVERAGEIF(CF_Chaudhary_2018_aggr!E317:G317, "&lt;&gt;#N/A")</f>
        <v>1.8188815149620706E-15</v>
      </c>
      <c r="J317" s="1" t="e">
        <f t="shared" si="4"/>
        <v>#N/A</v>
      </c>
      <c r="K317" s="1" t="e">
        <f>CF_Chaudhary_2018_aggr!C317</f>
        <v>#N/A</v>
      </c>
      <c r="L317">
        <v>0</v>
      </c>
      <c r="M317" s="1" t="e">
        <f>AVERAGEIF(CF_Chaudhary_2018_aggr!B317:B317, "&lt;&gt;#N/A")</f>
        <v>#DIV/0!</v>
      </c>
      <c r="N317" s="1">
        <f>AVERAGEIF(CF_Chaudhary_2018_aggr!D317:G317,  "&lt;&gt;#N/A")</f>
        <v>1.8054060443294945E-15</v>
      </c>
    </row>
    <row r="318" spans="1:14" x14ac:dyDescent="0.45">
      <c r="A318" t="s">
        <v>329</v>
      </c>
      <c r="B318" s="1">
        <f>AVERAGEIF(CF_Chaudhary_2018_aggr!K318:M318, "&lt;&gt;#N/A")</f>
        <v>6.3685147914273077E-16</v>
      </c>
      <c r="C318" s="1">
        <f>AVERAGEIF(CF_Chaudhary_2018_aggr!K318:M318, "&lt;&gt;#N/A")</f>
        <v>6.3685147914273077E-16</v>
      </c>
      <c r="D318" s="1">
        <f>AVERAGEIF(CF_Chaudhary_2018_aggr!H318:J318, "&lt;&gt;#N/A")</f>
        <v>6.6627122671119023E-16</v>
      </c>
      <c r="E318" s="1">
        <f>AVERAGEIF(CF_Chaudhary_2018_aggr!N318:P318, "&lt;&gt;#N/A")</f>
        <v>6.5183486003457222E-16</v>
      </c>
      <c r="F318" s="1">
        <f>CF_Chaudhary_2018_aggr!D318</f>
        <v>6.6515665469148563E-16</v>
      </c>
      <c r="G318" s="1">
        <f>AVERAGEIF(CF_Chaudhary_2018_aggr!C318:D318,"&lt;&gt;#N/A")</f>
        <v>6.6515665469148563E-16</v>
      </c>
      <c r="H318" s="1">
        <f>AVERAGEIF(CF_Chaudhary_2018_aggr!E318:G318, "&lt;&gt;#N/A")</f>
        <v>6.9617987759476253E-16</v>
      </c>
      <c r="I318" s="1">
        <f>AVERAGEIF(CF_Chaudhary_2018_aggr!E318:G318, "&lt;&gt;#N/A")</f>
        <v>6.9617987759476253E-16</v>
      </c>
      <c r="J318" s="1" t="e">
        <f t="shared" si="4"/>
        <v>#N/A</v>
      </c>
      <c r="K318" s="1" t="e">
        <f>CF_Chaudhary_2018_aggr!C318</f>
        <v>#N/A</v>
      </c>
      <c r="L318">
        <v>0</v>
      </c>
      <c r="M318" s="1" t="e">
        <f>AVERAGEIF(CF_Chaudhary_2018_aggr!B318:B318, "&lt;&gt;#N/A")</f>
        <v>#DIV/0!</v>
      </c>
      <c r="N318" s="1">
        <f>AVERAGEIF(CF_Chaudhary_2018_aggr!D318:G318,  "&lt;&gt;#N/A")</f>
        <v>6.8842407186894333E-16</v>
      </c>
    </row>
    <row r="319" spans="1:14" x14ac:dyDescent="0.45">
      <c r="A319" t="s">
        <v>330</v>
      </c>
      <c r="B319" s="1">
        <f>AVERAGEIF(CF_Chaudhary_2018_aggr!K319:M319, "&lt;&gt;#N/A")</f>
        <v>3.0346859268575129E-16</v>
      </c>
      <c r="C319" s="1">
        <f>AVERAGEIF(CF_Chaudhary_2018_aggr!K319:M319, "&lt;&gt;#N/A")</f>
        <v>3.0346859268575129E-16</v>
      </c>
      <c r="D319" s="1">
        <f>AVERAGEIF(CF_Chaudhary_2018_aggr!H319:J319, "&lt;&gt;#N/A")</f>
        <v>3.1587089933960916E-16</v>
      </c>
      <c r="E319" s="1">
        <f>AVERAGEIF(CF_Chaudhary_2018_aggr!N319:P319, "&lt;&gt;#N/A")</f>
        <v>3.1050950322986129E-16</v>
      </c>
      <c r="F319" s="1">
        <f>CF_Chaudhary_2018_aggr!D319</f>
        <v>3.1101978983368161E-16</v>
      </c>
      <c r="G319" s="1">
        <f>AVERAGEIF(CF_Chaudhary_2018_aggr!C319:D319,"&lt;&gt;#N/A")</f>
        <v>3.1101978983368161E-16</v>
      </c>
      <c r="H319" s="1">
        <f>AVERAGEIF(CF_Chaudhary_2018_aggr!E319:G319, "&lt;&gt;#N/A")</f>
        <v>3.3930776684022548E-16</v>
      </c>
      <c r="I319" s="1">
        <f>AVERAGEIF(CF_Chaudhary_2018_aggr!E319:G319, "&lt;&gt;#N/A")</f>
        <v>3.3930776684022548E-16</v>
      </c>
      <c r="J319" s="1" t="e">
        <f t="shared" si="4"/>
        <v>#N/A</v>
      </c>
      <c r="K319" s="1" t="e">
        <f>CF_Chaudhary_2018_aggr!C319</f>
        <v>#N/A</v>
      </c>
      <c r="L319">
        <v>0</v>
      </c>
      <c r="M319" s="1" t="e">
        <f>AVERAGEIF(CF_Chaudhary_2018_aggr!B319:B319, "&lt;&gt;#N/A")</f>
        <v>#DIV/0!</v>
      </c>
      <c r="N319" s="1">
        <f>AVERAGEIF(CF_Chaudhary_2018_aggr!D319:G319,  "&lt;&gt;#N/A")</f>
        <v>3.3223577258858945E-16</v>
      </c>
    </row>
    <row r="320" spans="1:14" x14ac:dyDescent="0.45">
      <c r="A320" t="s">
        <v>331</v>
      </c>
      <c r="B320" s="1">
        <f>AVERAGEIF(CF_Chaudhary_2018_aggr!K320:M320, "&lt;&gt;#N/A")</f>
        <v>2.1391729628684634E-16</v>
      </c>
      <c r="C320" s="1">
        <f>AVERAGEIF(CF_Chaudhary_2018_aggr!K320:M320, "&lt;&gt;#N/A")</f>
        <v>2.1391729628684634E-16</v>
      </c>
      <c r="D320" s="1">
        <f>AVERAGEIF(CF_Chaudhary_2018_aggr!H320:J320, "&lt;&gt;#N/A")</f>
        <v>2.2807000025045321E-16</v>
      </c>
      <c r="E320" s="1">
        <f>AVERAGEIF(CF_Chaudhary_2018_aggr!N320:P320, "&lt;&gt;#N/A")</f>
        <v>2.274858706992239E-16</v>
      </c>
      <c r="F320" s="1">
        <f>CF_Chaudhary_2018_aggr!D320</f>
        <v>2.2815614915593707E-16</v>
      </c>
      <c r="G320" s="1">
        <f>AVERAGEIF(CF_Chaudhary_2018_aggr!C320:D320,"&lt;&gt;#N/A")</f>
        <v>2.2815614915593707E-16</v>
      </c>
      <c r="H320" s="1">
        <f>AVERAGEIF(CF_Chaudhary_2018_aggr!E320:G320, "&lt;&gt;#N/A")</f>
        <v>2.4522895743396572E-16</v>
      </c>
      <c r="I320" s="1">
        <f>AVERAGEIF(CF_Chaudhary_2018_aggr!E320:G320, "&lt;&gt;#N/A")</f>
        <v>2.4522895743396572E-16</v>
      </c>
      <c r="J320" s="1" t="e">
        <f t="shared" si="4"/>
        <v>#N/A</v>
      </c>
      <c r="K320" s="1" t="e">
        <f>CF_Chaudhary_2018_aggr!C320</f>
        <v>#N/A</v>
      </c>
      <c r="L320">
        <v>0</v>
      </c>
      <c r="M320" s="1" t="e">
        <f>AVERAGEIF(CF_Chaudhary_2018_aggr!B320:B320, "&lt;&gt;#N/A")</f>
        <v>#DIV/0!</v>
      </c>
      <c r="N320" s="1">
        <f>AVERAGEIF(CF_Chaudhary_2018_aggr!D320:G320,  "&lt;&gt;#N/A")</f>
        <v>2.4096075536445851E-16</v>
      </c>
    </row>
    <row r="321" spans="1:14" x14ac:dyDescent="0.45">
      <c r="A321" t="s">
        <v>332</v>
      </c>
      <c r="B321" s="1">
        <f>AVERAGEIF(CF_Chaudhary_2018_aggr!K321:M321, "&lt;&gt;#N/A")</f>
        <v>1.810676282244729E-16</v>
      </c>
      <c r="C321" s="1">
        <f>AVERAGEIF(CF_Chaudhary_2018_aggr!K321:M321, "&lt;&gt;#N/A")</f>
        <v>1.810676282244729E-16</v>
      </c>
      <c r="D321" s="1">
        <f>AVERAGEIF(CF_Chaudhary_2018_aggr!H321:J321, "&lt;&gt;#N/A")</f>
        <v>1.9134221887430433E-16</v>
      </c>
      <c r="E321" s="1">
        <f>AVERAGEIF(CF_Chaudhary_2018_aggr!N321:P321, "&lt;&gt;#N/A")</f>
        <v>1.904979238841487E-16</v>
      </c>
      <c r="F321" s="1">
        <f>CF_Chaudhary_2018_aggr!D321</f>
        <v>1.9356422802472406E-16</v>
      </c>
      <c r="G321" s="1">
        <f>AVERAGEIF(CF_Chaudhary_2018_aggr!C321:D321,"&lt;&gt;#N/A")</f>
        <v>1.9356422802472406E-16</v>
      </c>
      <c r="H321" s="1">
        <f>AVERAGEIF(CF_Chaudhary_2018_aggr!E321:G321, "&lt;&gt;#N/A")</f>
        <v>2.0234441701667128E-16</v>
      </c>
      <c r="I321" s="1">
        <f>AVERAGEIF(CF_Chaudhary_2018_aggr!E321:G321, "&lt;&gt;#N/A")</f>
        <v>2.0234441701667128E-16</v>
      </c>
      <c r="J321" s="1" t="e">
        <f t="shared" si="4"/>
        <v>#N/A</v>
      </c>
      <c r="K321" s="1" t="e">
        <f>CF_Chaudhary_2018_aggr!C321</f>
        <v>#N/A</v>
      </c>
      <c r="L321">
        <v>0</v>
      </c>
      <c r="M321" s="1" t="e">
        <f>AVERAGEIF(CF_Chaudhary_2018_aggr!B321:B321, "&lt;&gt;#N/A")</f>
        <v>#DIV/0!</v>
      </c>
      <c r="N321" s="1">
        <f>AVERAGEIF(CF_Chaudhary_2018_aggr!D321:G321,  "&lt;&gt;#N/A")</f>
        <v>2.0014936976868446E-16</v>
      </c>
    </row>
    <row r="322" spans="1:14" x14ac:dyDescent="0.45">
      <c r="A322" t="s">
        <v>333</v>
      </c>
      <c r="B322" s="1">
        <f>AVERAGEIF(CF_Chaudhary_2018_aggr!K322:M322, "&lt;&gt;#N/A")</f>
        <v>2.6331434596802374E-15</v>
      </c>
      <c r="C322" s="1">
        <f>AVERAGEIF(CF_Chaudhary_2018_aggr!K322:M322, "&lt;&gt;#N/A")</f>
        <v>2.6331434596802374E-15</v>
      </c>
      <c r="D322" s="1">
        <f>AVERAGEIF(CF_Chaudhary_2018_aggr!H322:J322, "&lt;&gt;#N/A")</f>
        <v>2.6244718356321591E-15</v>
      </c>
      <c r="E322" s="1">
        <f>AVERAGEIF(CF_Chaudhary_2018_aggr!N322:P322, "&lt;&gt;#N/A")</f>
        <v>2.6450181427054668E-15</v>
      </c>
      <c r="F322" s="1">
        <f>CF_Chaudhary_2018_aggr!D322</f>
        <v>2.6072357306513973E-15</v>
      </c>
      <c r="G322" s="1">
        <f>AVERAGEIF(CF_Chaudhary_2018_aggr!C322:D322,"&lt;&gt;#N/A")</f>
        <v>2.6072357306513973E-15</v>
      </c>
      <c r="H322" s="1">
        <f>AVERAGEIF(CF_Chaudhary_2018_aggr!E322:G322, "&lt;&gt;#N/A")</f>
        <v>2.8598626228434454E-15</v>
      </c>
      <c r="I322" s="1">
        <f>AVERAGEIF(CF_Chaudhary_2018_aggr!E322:G322, "&lt;&gt;#N/A")</f>
        <v>2.8598626228434454E-15</v>
      </c>
      <c r="J322" s="1" t="e">
        <f t="shared" si="4"/>
        <v>#N/A</v>
      </c>
      <c r="K322" s="1" t="e">
        <f>CF_Chaudhary_2018_aggr!C322</f>
        <v>#N/A</v>
      </c>
      <c r="L322">
        <v>0</v>
      </c>
      <c r="M322" s="1" t="e">
        <f>AVERAGEIF(CF_Chaudhary_2018_aggr!B322:B322, "&lt;&gt;#N/A")</f>
        <v>#DIV/0!</v>
      </c>
      <c r="N322" s="1">
        <f>AVERAGEIF(CF_Chaudhary_2018_aggr!D322:G322,  "&lt;&gt;#N/A")</f>
        <v>2.7967058997954334E-15</v>
      </c>
    </row>
    <row r="323" spans="1:14" x14ac:dyDescent="0.45">
      <c r="A323" t="s">
        <v>334</v>
      </c>
      <c r="B323" s="1">
        <f>AVERAGEIF(CF_Chaudhary_2018_aggr!K323:M323, "&lt;&gt;#N/A")</f>
        <v>1.880218434387949E-16</v>
      </c>
      <c r="C323" s="1">
        <f>AVERAGEIF(CF_Chaudhary_2018_aggr!K323:M323, "&lt;&gt;#N/A")</f>
        <v>1.880218434387949E-16</v>
      </c>
      <c r="D323" s="1">
        <f>AVERAGEIF(CF_Chaudhary_2018_aggr!H323:J323, "&lt;&gt;#N/A")</f>
        <v>1.8834253095671077E-16</v>
      </c>
      <c r="E323" s="1">
        <f>AVERAGEIF(CF_Chaudhary_2018_aggr!N323:P323, "&lt;&gt;#N/A")</f>
        <v>1.8700914400002684E-16</v>
      </c>
      <c r="F323" s="1">
        <f>CF_Chaudhary_2018_aggr!D323</f>
        <v>1.6893478201734053E-16</v>
      </c>
      <c r="G323" s="1">
        <f>AVERAGEIF(CF_Chaudhary_2018_aggr!C323:D323,"&lt;&gt;#N/A")</f>
        <v>1.6893478201734053E-16</v>
      </c>
      <c r="H323" s="1" t="e">
        <f>AVERAGEIF(CF_Chaudhary_2018_aggr!E323:G323, "&lt;&gt;#N/A")</f>
        <v>#DIV/0!</v>
      </c>
      <c r="I323" s="1" t="e">
        <f>AVERAGEIF(CF_Chaudhary_2018_aggr!E323:G323, "&lt;&gt;#N/A")</f>
        <v>#DIV/0!</v>
      </c>
      <c r="J323" s="1" t="e">
        <f t="shared" ref="J323:J386" si="5">K323</f>
        <v>#N/A</v>
      </c>
      <c r="K323" s="1" t="e">
        <f>CF_Chaudhary_2018_aggr!C323</f>
        <v>#N/A</v>
      </c>
      <c r="L323">
        <v>0</v>
      </c>
      <c r="M323" s="1" t="e">
        <f>AVERAGEIF(CF_Chaudhary_2018_aggr!B323:B323, "&lt;&gt;#N/A")</f>
        <v>#DIV/0!</v>
      </c>
      <c r="N323" s="1">
        <f>AVERAGEIF(CF_Chaudhary_2018_aggr!D323:G323,  "&lt;&gt;#N/A")</f>
        <v>1.6893478201734053E-16</v>
      </c>
    </row>
    <row r="324" spans="1:14" x14ac:dyDescent="0.45">
      <c r="A324" t="s">
        <v>335</v>
      </c>
      <c r="B324" s="1">
        <f>AVERAGEIF(CF_Chaudhary_2018_aggr!K324:M324, "&lt;&gt;#N/A")</f>
        <v>1.1463056212092529E-16</v>
      </c>
      <c r="C324" s="1">
        <f>AVERAGEIF(CF_Chaudhary_2018_aggr!K324:M324, "&lt;&gt;#N/A")</f>
        <v>1.1463056212092529E-16</v>
      </c>
      <c r="D324" s="1">
        <f>AVERAGEIF(CF_Chaudhary_2018_aggr!H324:J324, "&lt;&gt;#N/A")</f>
        <v>1.1812912709718227E-16</v>
      </c>
      <c r="E324" s="1">
        <f>AVERAGEIF(CF_Chaudhary_2018_aggr!N324:P324, "&lt;&gt;#N/A")</f>
        <v>1.1795008376480954E-16</v>
      </c>
      <c r="F324" s="1">
        <f>CF_Chaudhary_2018_aggr!D324</f>
        <v>1.126604383239385E-16</v>
      </c>
      <c r="G324" s="1">
        <f>AVERAGEIF(CF_Chaudhary_2018_aggr!C324:D324,"&lt;&gt;#N/A")</f>
        <v>1.126604383239385E-16</v>
      </c>
      <c r="H324" s="1" t="e">
        <f>AVERAGEIF(CF_Chaudhary_2018_aggr!E324:G324, "&lt;&gt;#N/A")</f>
        <v>#DIV/0!</v>
      </c>
      <c r="I324" s="1" t="e">
        <f>AVERAGEIF(CF_Chaudhary_2018_aggr!E324:G324, "&lt;&gt;#N/A")</f>
        <v>#DIV/0!</v>
      </c>
      <c r="J324" s="1" t="e">
        <f t="shared" si="5"/>
        <v>#N/A</v>
      </c>
      <c r="K324" s="1" t="e">
        <f>CF_Chaudhary_2018_aggr!C324</f>
        <v>#N/A</v>
      </c>
      <c r="L324">
        <v>0</v>
      </c>
      <c r="M324" s="1" t="e">
        <f>AVERAGEIF(CF_Chaudhary_2018_aggr!B324:B324, "&lt;&gt;#N/A")</f>
        <v>#DIV/0!</v>
      </c>
      <c r="N324" s="1">
        <f>AVERAGEIF(CF_Chaudhary_2018_aggr!D324:G324,  "&lt;&gt;#N/A")</f>
        <v>1.126604383239385E-16</v>
      </c>
    </row>
    <row r="325" spans="1:14" x14ac:dyDescent="0.45">
      <c r="A325" t="s">
        <v>336</v>
      </c>
      <c r="B325" s="1">
        <f>AVERAGEIF(CF_Chaudhary_2018_aggr!K325:M325, "&lt;&gt;#N/A")</f>
        <v>1.1516120662584331E-15</v>
      </c>
      <c r="C325" s="1">
        <f>AVERAGEIF(CF_Chaudhary_2018_aggr!K325:M325, "&lt;&gt;#N/A")</f>
        <v>1.1516120662584331E-15</v>
      </c>
      <c r="D325" s="1">
        <f>AVERAGEIF(CF_Chaudhary_2018_aggr!H325:J325, "&lt;&gt;#N/A")</f>
        <v>1.1617701123539264E-15</v>
      </c>
      <c r="E325" s="1">
        <f>AVERAGEIF(CF_Chaudhary_2018_aggr!N325:P325, "&lt;&gt;#N/A")</f>
        <v>1.1298820074411298E-15</v>
      </c>
      <c r="F325" s="1">
        <f>CF_Chaudhary_2018_aggr!D325</f>
        <v>1.1446559145759889E-15</v>
      </c>
      <c r="G325" s="1">
        <f>AVERAGEIF(CF_Chaudhary_2018_aggr!C325:D325,"&lt;&gt;#N/A")</f>
        <v>1.1446559145759889E-15</v>
      </c>
      <c r="H325" s="1">
        <f>AVERAGEIF(CF_Chaudhary_2018_aggr!E325:G325, "&lt;&gt;#N/A")</f>
        <v>1.2411395434162574E-15</v>
      </c>
      <c r="I325" s="1">
        <f>AVERAGEIF(CF_Chaudhary_2018_aggr!E325:G325, "&lt;&gt;#N/A")</f>
        <v>1.2411395434162574E-15</v>
      </c>
      <c r="J325" s="1" t="e">
        <f t="shared" si="5"/>
        <v>#N/A</v>
      </c>
      <c r="K325" s="1" t="e">
        <f>CF_Chaudhary_2018_aggr!C325</f>
        <v>#N/A</v>
      </c>
      <c r="L325">
        <v>0</v>
      </c>
      <c r="M325" s="1" t="e">
        <f>AVERAGEIF(CF_Chaudhary_2018_aggr!B325:B325, "&lt;&gt;#N/A")</f>
        <v>#DIV/0!</v>
      </c>
      <c r="N325" s="1">
        <f>AVERAGEIF(CF_Chaudhary_2018_aggr!D325:G325,  "&lt;&gt;#N/A")</f>
        <v>1.2170186362061905E-15</v>
      </c>
    </row>
    <row r="326" spans="1:14" x14ac:dyDescent="0.45">
      <c r="A326" t="s">
        <v>337</v>
      </c>
      <c r="B326" s="1">
        <f>AVERAGEIF(CF_Chaudhary_2018_aggr!K326:M326, "&lt;&gt;#N/A")</f>
        <v>8.0347303977087255E-16</v>
      </c>
      <c r="C326" s="1">
        <f>AVERAGEIF(CF_Chaudhary_2018_aggr!K326:M326, "&lt;&gt;#N/A")</f>
        <v>8.0347303977087255E-16</v>
      </c>
      <c r="D326" s="1">
        <f>AVERAGEIF(CF_Chaudhary_2018_aggr!H326:J326, "&lt;&gt;#N/A")</f>
        <v>8.4008650186241042E-16</v>
      </c>
      <c r="E326" s="1">
        <f>AVERAGEIF(CF_Chaudhary_2018_aggr!N326:P326, "&lt;&gt;#N/A")</f>
        <v>8.1833154361510039E-16</v>
      </c>
      <c r="F326" s="1">
        <f>CF_Chaudhary_2018_aggr!D326</f>
        <v>8.0232200851177202E-16</v>
      </c>
      <c r="G326" s="1">
        <f>AVERAGEIF(CF_Chaudhary_2018_aggr!C326:D326,"&lt;&gt;#N/A")</f>
        <v>8.0232200851177202E-16</v>
      </c>
      <c r="H326" s="1">
        <f>AVERAGEIF(CF_Chaudhary_2018_aggr!E326:G326, "&lt;&gt;#N/A")</f>
        <v>9.0301481544750716E-16</v>
      </c>
      <c r="I326" s="1">
        <f>AVERAGEIF(CF_Chaudhary_2018_aggr!E326:G326, "&lt;&gt;#N/A")</f>
        <v>9.0301481544750716E-16</v>
      </c>
      <c r="J326" s="1" t="e">
        <f t="shared" si="5"/>
        <v>#N/A</v>
      </c>
      <c r="K326" s="1" t="e">
        <f>CF_Chaudhary_2018_aggr!C326</f>
        <v>#N/A</v>
      </c>
      <c r="L326">
        <v>0</v>
      </c>
      <c r="M326" s="1" t="e">
        <f>AVERAGEIF(CF_Chaudhary_2018_aggr!B326:B326, "&lt;&gt;#N/A")</f>
        <v>#DIV/0!</v>
      </c>
      <c r="N326" s="1">
        <f>AVERAGEIF(CF_Chaudhary_2018_aggr!D326:G326,  "&lt;&gt;#N/A")</f>
        <v>8.7784161371357335E-16</v>
      </c>
    </row>
    <row r="327" spans="1:14" x14ac:dyDescent="0.45">
      <c r="A327" t="s">
        <v>338</v>
      </c>
      <c r="B327" s="1">
        <f>AVERAGEIF(CF_Chaudhary_2018_aggr!K327:M327, "&lt;&gt;#N/A")</f>
        <v>5.5338995200140639E-16</v>
      </c>
      <c r="C327" s="1">
        <f>AVERAGEIF(CF_Chaudhary_2018_aggr!K327:M327, "&lt;&gt;#N/A")</f>
        <v>5.5338995200140639E-16</v>
      </c>
      <c r="D327" s="1">
        <f>AVERAGEIF(CF_Chaudhary_2018_aggr!H327:J327, "&lt;&gt;#N/A")</f>
        <v>5.6222433891563614E-16</v>
      </c>
      <c r="E327" s="1">
        <f>AVERAGEIF(CF_Chaudhary_2018_aggr!N327:P327, "&lt;&gt;#N/A")</f>
        <v>5.6679635410833526E-16</v>
      </c>
      <c r="F327" s="1">
        <f>CF_Chaudhary_2018_aggr!D327</f>
        <v>5.5411416289990227E-16</v>
      </c>
      <c r="G327" s="1">
        <f>AVERAGEIF(CF_Chaudhary_2018_aggr!C327:D327,"&lt;&gt;#N/A")</f>
        <v>5.5411416289990227E-16</v>
      </c>
      <c r="H327" s="1">
        <f>AVERAGEIF(CF_Chaudhary_2018_aggr!E327:G327, "&lt;&gt;#N/A")</f>
        <v>6.1350356208023524E-16</v>
      </c>
      <c r="I327" s="1">
        <f>AVERAGEIF(CF_Chaudhary_2018_aggr!E327:G327, "&lt;&gt;#N/A")</f>
        <v>6.1350356208023524E-16</v>
      </c>
      <c r="J327" s="1" t="e">
        <f t="shared" si="5"/>
        <v>#N/A</v>
      </c>
      <c r="K327" s="1" t="e">
        <f>CF_Chaudhary_2018_aggr!C327</f>
        <v>#N/A</v>
      </c>
      <c r="L327">
        <v>0</v>
      </c>
      <c r="M327" s="1" t="e">
        <f>AVERAGEIF(CF_Chaudhary_2018_aggr!B327:B327, "&lt;&gt;#N/A")</f>
        <v>#DIV/0!</v>
      </c>
      <c r="N327" s="1">
        <f>AVERAGEIF(CF_Chaudhary_2018_aggr!D327:G327,  "&lt;&gt;#N/A")</f>
        <v>5.98656212285152E-16</v>
      </c>
    </row>
    <row r="328" spans="1:14" x14ac:dyDescent="0.45">
      <c r="A328" t="s">
        <v>339</v>
      </c>
      <c r="B328" s="1">
        <f>AVERAGEIF(CF_Chaudhary_2018_aggr!K328:M328, "&lt;&gt;#N/A")</f>
        <v>3.1594563914394859E-16</v>
      </c>
      <c r="C328" s="1">
        <f>AVERAGEIF(CF_Chaudhary_2018_aggr!K328:M328, "&lt;&gt;#N/A")</f>
        <v>3.1594563914394859E-16</v>
      </c>
      <c r="D328" s="1">
        <f>AVERAGEIF(CF_Chaudhary_2018_aggr!H328:J328, "&lt;&gt;#N/A")</f>
        <v>3.1845328178733209E-16</v>
      </c>
      <c r="E328" s="1">
        <f>AVERAGEIF(CF_Chaudhary_2018_aggr!N328:P328, "&lt;&gt;#N/A")</f>
        <v>3.2032049611426199E-16</v>
      </c>
      <c r="F328" s="1">
        <f>CF_Chaudhary_2018_aggr!D328</f>
        <v>3.1562439463464359E-16</v>
      </c>
      <c r="G328" s="1">
        <f>AVERAGEIF(CF_Chaudhary_2018_aggr!C328:D328,"&lt;&gt;#N/A")</f>
        <v>3.1562439463464359E-16</v>
      </c>
      <c r="H328" s="1">
        <f>AVERAGEIF(CF_Chaudhary_2018_aggr!E328:G328, "&lt;&gt;#N/A")</f>
        <v>3.4063854566815435E-16</v>
      </c>
      <c r="I328" s="1">
        <f>AVERAGEIF(CF_Chaudhary_2018_aggr!E328:G328, "&lt;&gt;#N/A")</f>
        <v>3.4063854566815435E-16</v>
      </c>
      <c r="J328" s="1" t="e">
        <f t="shared" si="5"/>
        <v>#N/A</v>
      </c>
      <c r="K328" s="1" t="e">
        <f>CF_Chaudhary_2018_aggr!C328</f>
        <v>#N/A</v>
      </c>
      <c r="L328">
        <v>0</v>
      </c>
      <c r="M328" s="1" t="e">
        <f>AVERAGEIF(CF_Chaudhary_2018_aggr!B328:B328, "&lt;&gt;#N/A")</f>
        <v>#DIV/0!</v>
      </c>
      <c r="N328" s="1">
        <f>AVERAGEIF(CF_Chaudhary_2018_aggr!D328:G328,  "&lt;&gt;#N/A")</f>
        <v>3.3438500790977666E-16</v>
      </c>
    </row>
    <row r="329" spans="1:14" x14ac:dyDescent="0.45">
      <c r="A329" t="s">
        <v>340</v>
      </c>
      <c r="B329" s="1">
        <f>AVERAGEIF(CF_Chaudhary_2018_aggr!K329:M329, "&lt;&gt;#N/A")</f>
        <v>3.8620485341695319E-16</v>
      </c>
      <c r="C329" s="1">
        <f>AVERAGEIF(CF_Chaudhary_2018_aggr!K329:M329, "&lt;&gt;#N/A")</f>
        <v>3.8620485341695319E-16</v>
      </c>
      <c r="D329" s="1">
        <f>AVERAGEIF(CF_Chaudhary_2018_aggr!H329:J329, "&lt;&gt;#N/A")</f>
        <v>3.824680464304922E-16</v>
      </c>
      <c r="E329" s="1">
        <f>AVERAGEIF(CF_Chaudhary_2018_aggr!N329:P329, "&lt;&gt;#N/A")</f>
        <v>3.8275018533192755E-16</v>
      </c>
      <c r="F329" s="1">
        <f>CF_Chaudhary_2018_aggr!D329</f>
        <v>3.4776185962347429E-16</v>
      </c>
      <c r="G329" s="1">
        <f>AVERAGEIF(CF_Chaudhary_2018_aggr!C329:D329,"&lt;&gt;#N/A")</f>
        <v>3.4776185962347429E-16</v>
      </c>
      <c r="H329" s="1">
        <f>AVERAGEIF(CF_Chaudhary_2018_aggr!E329:G329, "&lt;&gt;#N/A")</f>
        <v>4.2521187569373184E-16</v>
      </c>
      <c r="I329" s="1">
        <f>AVERAGEIF(CF_Chaudhary_2018_aggr!E329:G329, "&lt;&gt;#N/A")</f>
        <v>4.2521187569373184E-16</v>
      </c>
      <c r="J329" s="1" t="e">
        <f t="shared" si="5"/>
        <v>#N/A</v>
      </c>
      <c r="K329" s="1" t="e">
        <f>CF_Chaudhary_2018_aggr!C329</f>
        <v>#N/A</v>
      </c>
      <c r="L329">
        <v>0</v>
      </c>
      <c r="M329" s="1" t="e">
        <f>AVERAGEIF(CF_Chaudhary_2018_aggr!B329:B329, "&lt;&gt;#N/A")</f>
        <v>#DIV/0!</v>
      </c>
      <c r="N329" s="1">
        <f>AVERAGEIF(CF_Chaudhary_2018_aggr!D329:G329,  "&lt;&gt;#N/A")</f>
        <v>4.0584937167616745E-16</v>
      </c>
    </row>
    <row r="330" spans="1:14" x14ac:dyDescent="0.45">
      <c r="A330" t="s">
        <v>341</v>
      </c>
      <c r="B330" s="1">
        <f>AVERAGEIF(CF_Chaudhary_2018_aggr!K330:M330, "&lt;&gt;#N/A")</f>
        <v>1.721113788518535E-15</v>
      </c>
      <c r="C330" s="1">
        <f>AVERAGEIF(CF_Chaudhary_2018_aggr!K330:M330, "&lt;&gt;#N/A")</f>
        <v>1.721113788518535E-15</v>
      </c>
      <c r="D330" s="1">
        <f>AVERAGEIF(CF_Chaudhary_2018_aggr!H330:J330, "&lt;&gt;#N/A")</f>
        <v>1.7237377764379557E-15</v>
      </c>
      <c r="E330" s="1">
        <f>AVERAGEIF(CF_Chaudhary_2018_aggr!N330:P330, "&lt;&gt;#N/A")</f>
        <v>1.7264751109554769E-15</v>
      </c>
      <c r="F330" s="1">
        <f>CF_Chaudhary_2018_aggr!D330</f>
        <v>1.7105506349976076E-15</v>
      </c>
      <c r="G330" s="1">
        <f>AVERAGEIF(CF_Chaudhary_2018_aggr!C330:D330,"&lt;&gt;#N/A")</f>
        <v>1.7105506349976076E-15</v>
      </c>
      <c r="H330" s="1">
        <f>AVERAGEIF(CF_Chaudhary_2018_aggr!E330:G330, "&lt;&gt;#N/A")</f>
        <v>1.7990827047822503E-15</v>
      </c>
      <c r="I330" s="1">
        <f>AVERAGEIF(CF_Chaudhary_2018_aggr!E330:G330, "&lt;&gt;#N/A")</f>
        <v>1.7990827047822503E-15</v>
      </c>
      <c r="J330" s="1" t="e">
        <f t="shared" si="5"/>
        <v>#N/A</v>
      </c>
      <c r="K330" s="1" t="e">
        <f>CF_Chaudhary_2018_aggr!C330</f>
        <v>#N/A</v>
      </c>
      <c r="L330">
        <v>0</v>
      </c>
      <c r="M330" s="1" t="e">
        <f>AVERAGEIF(CF_Chaudhary_2018_aggr!B330:B330, "&lt;&gt;#N/A")</f>
        <v>#DIV/0!</v>
      </c>
      <c r="N330" s="1">
        <f>AVERAGEIF(CF_Chaudhary_2018_aggr!D330:G330,  "&lt;&gt;#N/A")</f>
        <v>1.7769496873360896E-15</v>
      </c>
    </row>
    <row r="331" spans="1:14" x14ac:dyDescent="0.45">
      <c r="A331" t="s">
        <v>342</v>
      </c>
      <c r="B331" s="1">
        <f>AVERAGEIF(CF_Chaudhary_2018_aggr!K331:M331, "&lt;&gt;#N/A")</f>
        <v>1.4596693577435143E-16</v>
      </c>
      <c r="C331" s="1">
        <f>AVERAGEIF(CF_Chaudhary_2018_aggr!K331:M331, "&lt;&gt;#N/A")</f>
        <v>1.4596693577435143E-16</v>
      </c>
      <c r="D331" s="1">
        <f>AVERAGEIF(CF_Chaudhary_2018_aggr!H331:J331, "&lt;&gt;#N/A")</f>
        <v>1.4638684433926813E-16</v>
      </c>
      <c r="E331" s="1">
        <f>AVERAGEIF(CF_Chaudhary_2018_aggr!N331:P331, "&lt;&gt;#N/A")</f>
        <v>1.4474968795635955E-16</v>
      </c>
      <c r="F331" s="1">
        <f>CF_Chaudhary_2018_aggr!D331</f>
        <v>1.2921220475153342E-16</v>
      </c>
      <c r="G331" s="1">
        <f>AVERAGEIF(CF_Chaudhary_2018_aggr!C331:D331,"&lt;&gt;#N/A")</f>
        <v>1.2921220475153342E-16</v>
      </c>
      <c r="H331" s="1" t="e">
        <f>AVERAGEIF(CF_Chaudhary_2018_aggr!E331:G331, "&lt;&gt;#N/A")</f>
        <v>#DIV/0!</v>
      </c>
      <c r="I331" s="1" t="e">
        <f>AVERAGEIF(CF_Chaudhary_2018_aggr!E331:G331, "&lt;&gt;#N/A")</f>
        <v>#DIV/0!</v>
      </c>
      <c r="J331" s="1" t="e">
        <f t="shared" si="5"/>
        <v>#N/A</v>
      </c>
      <c r="K331" s="1" t="e">
        <f>CF_Chaudhary_2018_aggr!C331</f>
        <v>#N/A</v>
      </c>
      <c r="L331">
        <v>0</v>
      </c>
      <c r="M331" s="1" t="e">
        <f>AVERAGEIF(CF_Chaudhary_2018_aggr!B331:B331, "&lt;&gt;#N/A")</f>
        <v>#DIV/0!</v>
      </c>
      <c r="N331" s="1">
        <f>AVERAGEIF(CF_Chaudhary_2018_aggr!D331:G331,  "&lt;&gt;#N/A")</f>
        <v>1.2921220475153342E-16</v>
      </c>
    </row>
    <row r="332" spans="1:14" x14ac:dyDescent="0.45">
      <c r="A332" t="s">
        <v>343</v>
      </c>
      <c r="B332" s="1">
        <f>AVERAGEIF(CF_Chaudhary_2018_aggr!K332:M332, "&lt;&gt;#N/A")</f>
        <v>1.5787384072283902E-15</v>
      </c>
      <c r="C332" s="1">
        <f>AVERAGEIF(CF_Chaudhary_2018_aggr!K332:M332, "&lt;&gt;#N/A")</f>
        <v>1.5787384072283902E-15</v>
      </c>
      <c r="D332" s="1">
        <f>AVERAGEIF(CF_Chaudhary_2018_aggr!H332:J332, "&lt;&gt;#N/A")</f>
        <v>1.5871624733606138E-15</v>
      </c>
      <c r="E332" s="1">
        <f>AVERAGEIF(CF_Chaudhary_2018_aggr!N332:P332, "&lt;&gt;#N/A")</f>
        <v>1.5731692938985753E-15</v>
      </c>
      <c r="F332" s="1">
        <f>CF_Chaudhary_2018_aggr!D332</f>
        <v>1.612188024221953E-15</v>
      </c>
      <c r="G332" s="1">
        <f>AVERAGEIF(CF_Chaudhary_2018_aggr!C332:D332,"&lt;&gt;#N/A")</f>
        <v>1.612188024221953E-15</v>
      </c>
      <c r="H332" s="1">
        <f>AVERAGEIF(CF_Chaudhary_2018_aggr!E332:G332, "&lt;&gt;#N/A")</f>
        <v>1.6674016445864159E-15</v>
      </c>
      <c r="I332" s="1">
        <f>AVERAGEIF(CF_Chaudhary_2018_aggr!E332:G332, "&lt;&gt;#N/A")</f>
        <v>1.6674016445864159E-15</v>
      </c>
      <c r="J332" s="1" t="e">
        <f t="shared" si="5"/>
        <v>#N/A</v>
      </c>
      <c r="K332" s="1" t="e">
        <f>CF_Chaudhary_2018_aggr!C332</f>
        <v>#N/A</v>
      </c>
      <c r="L332">
        <v>0</v>
      </c>
      <c r="M332" s="1" t="e">
        <f>AVERAGEIF(CF_Chaudhary_2018_aggr!B332:B332, "&lt;&gt;#N/A")</f>
        <v>#DIV/0!</v>
      </c>
      <c r="N332" s="1">
        <f>AVERAGEIF(CF_Chaudhary_2018_aggr!D332:G332,  "&lt;&gt;#N/A")</f>
        <v>1.6535982394953002E-15</v>
      </c>
    </row>
    <row r="333" spans="1:14" x14ac:dyDescent="0.45">
      <c r="A333" t="s">
        <v>344</v>
      </c>
      <c r="B333" s="1">
        <f>AVERAGEIF(CF_Chaudhary_2018_aggr!K333:M333, "&lt;&gt;#N/A")</f>
        <v>4.8091959631884814E-16</v>
      </c>
      <c r="C333" s="1">
        <f>AVERAGEIF(CF_Chaudhary_2018_aggr!K333:M333, "&lt;&gt;#N/A")</f>
        <v>4.8091959631884814E-16</v>
      </c>
      <c r="D333" s="1">
        <f>AVERAGEIF(CF_Chaudhary_2018_aggr!H333:J333, "&lt;&gt;#N/A")</f>
        <v>5.0144364791381725E-16</v>
      </c>
      <c r="E333" s="1">
        <f>AVERAGEIF(CF_Chaudhary_2018_aggr!N333:P333, "&lt;&gt;#N/A")</f>
        <v>4.9940646574256198E-16</v>
      </c>
      <c r="F333" s="1">
        <f>CF_Chaudhary_2018_aggr!D333</f>
        <v>4.9262971647310331E-16</v>
      </c>
      <c r="G333" s="1">
        <f>AVERAGEIF(CF_Chaudhary_2018_aggr!C333:D333,"&lt;&gt;#N/A")</f>
        <v>4.9262971647310331E-16</v>
      </c>
      <c r="H333" s="1">
        <f>AVERAGEIF(CF_Chaudhary_2018_aggr!E333:G333, "&lt;&gt;#N/A")</f>
        <v>5.3389545453003462E-16</v>
      </c>
      <c r="I333" s="1">
        <f>AVERAGEIF(CF_Chaudhary_2018_aggr!E333:G333, "&lt;&gt;#N/A")</f>
        <v>5.3389545453003462E-16</v>
      </c>
      <c r="J333" s="1" t="e">
        <f t="shared" si="5"/>
        <v>#N/A</v>
      </c>
      <c r="K333" s="1" t="e">
        <f>CF_Chaudhary_2018_aggr!C333</f>
        <v>#N/A</v>
      </c>
      <c r="L333">
        <v>0</v>
      </c>
      <c r="M333" s="1" t="e">
        <f>AVERAGEIF(CF_Chaudhary_2018_aggr!B333:B333, "&lt;&gt;#N/A")</f>
        <v>#DIV/0!</v>
      </c>
      <c r="N333" s="1">
        <f>AVERAGEIF(CF_Chaudhary_2018_aggr!D333:G333,  "&lt;&gt;#N/A")</f>
        <v>5.2357902001580177E-16</v>
      </c>
    </row>
    <row r="334" spans="1:14" x14ac:dyDescent="0.45">
      <c r="A334" t="s">
        <v>345</v>
      </c>
      <c r="B334" s="1">
        <f>AVERAGEIF(CF_Chaudhary_2018_aggr!K334:M334, "&lt;&gt;#N/A")</f>
        <v>7.6029645729877381E-16</v>
      </c>
      <c r="C334" s="1">
        <f>AVERAGEIF(CF_Chaudhary_2018_aggr!K334:M334, "&lt;&gt;#N/A")</f>
        <v>7.6029645729877381E-16</v>
      </c>
      <c r="D334" s="1">
        <f>AVERAGEIF(CF_Chaudhary_2018_aggr!H334:J334, "&lt;&gt;#N/A")</f>
        <v>7.7222553906662652E-16</v>
      </c>
      <c r="E334" s="1">
        <f>AVERAGEIF(CF_Chaudhary_2018_aggr!N334:P334, "&lt;&gt;#N/A")</f>
        <v>7.7442269001308689E-16</v>
      </c>
      <c r="F334" s="1">
        <f>CF_Chaudhary_2018_aggr!D334</f>
        <v>7.5127506039363908E-16</v>
      </c>
      <c r="G334" s="1">
        <f>AVERAGEIF(CF_Chaudhary_2018_aggr!C334:D334,"&lt;&gt;#N/A")</f>
        <v>7.5127506039363908E-16</v>
      </c>
      <c r="H334" s="1">
        <f>AVERAGEIF(CF_Chaudhary_2018_aggr!E334:G334, "&lt;&gt;#N/A")</f>
        <v>8.2787443910369996E-16</v>
      </c>
      <c r="I334" s="1">
        <f>AVERAGEIF(CF_Chaudhary_2018_aggr!E334:G334, "&lt;&gt;#N/A")</f>
        <v>8.2787443910369996E-16</v>
      </c>
      <c r="J334" s="1" t="e">
        <f t="shared" si="5"/>
        <v>#N/A</v>
      </c>
      <c r="K334" s="1" t="e">
        <f>CF_Chaudhary_2018_aggr!C334</f>
        <v>#N/A</v>
      </c>
      <c r="L334">
        <v>0</v>
      </c>
      <c r="M334" s="1" t="e">
        <f>AVERAGEIF(CF_Chaudhary_2018_aggr!B334:B334, "&lt;&gt;#N/A")</f>
        <v>#DIV/0!</v>
      </c>
      <c r="N334" s="1">
        <f>AVERAGEIF(CF_Chaudhary_2018_aggr!D334:G334,  "&lt;&gt;#N/A")</f>
        <v>8.0872459442618476E-16</v>
      </c>
    </row>
    <row r="335" spans="1:14" x14ac:dyDescent="0.45">
      <c r="A335" t="s">
        <v>346</v>
      </c>
      <c r="B335" s="1">
        <f>AVERAGEIF(CF_Chaudhary_2018_aggr!K335:M335, "&lt;&gt;#N/A")</f>
        <v>2.4353627989787029E-15</v>
      </c>
      <c r="C335" s="1">
        <f>AVERAGEIF(CF_Chaudhary_2018_aggr!K335:M335, "&lt;&gt;#N/A")</f>
        <v>2.4353627989787029E-15</v>
      </c>
      <c r="D335" s="1">
        <f>AVERAGEIF(CF_Chaudhary_2018_aggr!H335:J335, "&lt;&gt;#N/A")</f>
        <v>2.481557600420319E-15</v>
      </c>
      <c r="E335" s="1">
        <f>AVERAGEIF(CF_Chaudhary_2018_aggr!N335:P335, "&lt;&gt;#N/A")</f>
        <v>2.3897959541561648E-15</v>
      </c>
      <c r="F335" s="1" t="e">
        <f>CF_Chaudhary_2018_aggr!D335</f>
        <v>#N/A</v>
      </c>
      <c r="G335" s="1">
        <f>AVERAGEIF(CF_Chaudhary_2018_aggr!C335:D335,"&lt;&gt;#N/A")</f>
        <v>2.1386383165079391E-15</v>
      </c>
      <c r="H335" s="1">
        <f>AVERAGEIF(CF_Chaudhary_2018_aggr!E335:G335, "&lt;&gt;#N/A")</f>
        <v>2.8173645816063816E-15</v>
      </c>
      <c r="I335" s="1">
        <f>AVERAGEIF(CF_Chaudhary_2018_aggr!E335:G335, "&lt;&gt;#N/A")</f>
        <v>2.8173645816063816E-15</v>
      </c>
      <c r="J335" s="1">
        <f t="shared" si="5"/>
        <v>2.1386383165079391E-15</v>
      </c>
      <c r="K335" s="1">
        <f>CF_Chaudhary_2018_aggr!C335</f>
        <v>2.1386383165079391E-15</v>
      </c>
      <c r="L335">
        <v>0</v>
      </c>
      <c r="M335" s="1" t="e">
        <f>AVERAGEIF(CF_Chaudhary_2018_aggr!B335:B335, "&lt;&gt;#N/A")</f>
        <v>#DIV/0!</v>
      </c>
      <c r="N335" s="1">
        <f>AVERAGEIF(CF_Chaudhary_2018_aggr!D335:G335,  "&lt;&gt;#N/A")</f>
        <v>2.8173645816063816E-15</v>
      </c>
    </row>
    <row r="336" spans="1:14" x14ac:dyDescent="0.45">
      <c r="A336" t="s">
        <v>347</v>
      </c>
      <c r="B336" s="1">
        <f>AVERAGEIF(CF_Chaudhary_2018_aggr!K336:M336, "&lt;&gt;#N/A")</f>
        <v>1.4852049821065943E-16</v>
      </c>
      <c r="C336" s="1">
        <f>AVERAGEIF(CF_Chaudhary_2018_aggr!K336:M336, "&lt;&gt;#N/A")</f>
        <v>1.4852049821065943E-16</v>
      </c>
      <c r="D336" s="1">
        <f>AVERAGEIF(CF_Chaudhary_2018_aggr!H336:J336, "&lt;&gt;#N/A")</f>
        <v>1.5182781119061694E-16</v>
      </c>
      <c r="E336" s="1">
        <f>AVERAGEIF(CF_Chaudhary_2018_aggr!N336:P336, "&lt;&gt;#N/A")</f>
        <v>1.5125430147787187E-16</v>
      </c>
      <c r="F336" s="1">
        <f>CF_Chaudhary_2018_aggr!D336</f>
        <v>1.4398932356140983E-16</v>
      </c>
      <c r="G336" s="1">
        <f>AVERAGEIF(CF_Chaudhary_2018_aggr!C336:D336,"&lt;&gt;#N/A")</f>
        <v>1.4398932356140983E-16</v>
      </c>
      <c r="H336" s="1" t="e">
        <f>AVERAGEIF(CF_Chaudhary_2018_aggr!E336:G336, "&lt;&gt;#N/A")</f>
        <v>#DIV/0!</v>
      </c>
      <c r="I336" s="1" t="e">
        <f>AVERAGEIF(CF_Chaudhary_2018_aggr!E336:G336, "&lt;&gt;#N/A")</f>
        <v>#DIV/0!</v>
      </c>
      <c r="J336" s="1" t="e">
        <f t="shared" si="5"/>
        <v>#N/A</v>
      </c>
      <c r="K336" s="1" t="e">
        <f>CF_Chaudhary_2018_aggr!C336</f>
        <v>#N/A</v>
      </c>
      <c r="L336">
        <v>0</v>
      </c>
      <c r="M336" s="1" t="e">
        <f>AVERAGEIF(CF_Chaudhary_2018_aggr!B336:B336, "&lt;&gt;#N/A")</f>
        <v>#DIV/0!</v>
      </c>
      <c r="N336" s="1">
        <f>AVERAGEIF(CF_Chaudhary_2018_aggr!D336:G336,  "&lt;&gt;#N/A")</f>
        <v>1.4398932356140983E-16</v>
      </c>
    </row>
    <row r="337" spans="1:14" x14ac:dyDescent="0.45">
      <c r="A337" t="s">
        <v>348</v>
      </c>
      <c r="B337" s="1">
        <f>AVERAGEIF(CF_Chaudhary_2018_aggr!K337:M337, "&lt;&gt;#N/A")</f>
        <v>2.3863676183058409E-15</v>
      </c>
      <c r="C337" s="1">
        <f>AVERAGEIF(CF_Chaudhary_2018_aggr!K337:M337, "&lt;&gt;#N/A")</f>
        <v>2.3863676183058409E-15</v>
      </c>
      <c r="D337" s="1">
        <f>AVERAGEIF(CF_Chaudhary_2018_aggr!H337:J337, "&lt;&gt;#N/A")</f>
        <v>2.363999723205957E-15</v>
      </c>
      <c r="E337" s="1">
        <f>AVERAGEIF(CF_Chaudhary_2018_aggr!N337:P337, "&lt;&gt;#N/A")</f>
        <v>2.2959952610897955E-15</v>
      </c>
      <c r="F337" s="1" t="e">
        <f>CF_Chaudhary_2018_aggr!D337</f>
        <v>#N/A</v>
      </c>
      <c r="G337" s="1" t="e">
        <f>AVERAGEIF(CF_Chaudhary_2018_aggr!C337:D337,"&lt;&gt;#N/A")</f>
        <v>#DIV/0!</v>
      </c>
      <c r="H337" s="1">
        <f>AVERAGEIF(CF_Chaudhary_2018_aggr!E337:G337, "&lt;&gt;#N/A")</f>
        <v>2.6111517676294879E-15</v>
      </c>
      <c r="I337" s="1">
        <f>AVERAGEIF(CF_Chaudhary_2018_aggr!E337:G337, "&lt;&gt;#N/A")</f>
        <v>2.6111517676294879E-15</v>
      </c>
      <c r="J337" s="1" t="e">
        <f t="shared" si="5"/>
        <v>#N/A</v>
      </c>
      <c r="K337" s="1" t="e">
        <f>CF_Chaudhary_2018_aggr!C337</f>
        <v>#N/A</v>
      </c>
      <c r="L337">
        <v>0</v>
      </c>
      <c r="M337" s="1" t="e">
        <f>AVERAGEIF(CF_Chaudhary_2018_aggr!B337:B337, "&lt;&gt;#N/A")</f>
        <v>#DIV/0!</v>
      </c>
      <c r="N337" s="1">
        <f>AVERAGEIF(CF_Chaudhary_2018_aggr!D337:G337,  "&lt;&gt;#N/A")</f>
        <v>2.6111517676294879E-15</v>
      </c>
    </row>
    <row r="338" spans="1:14" x14ac:dyDescent="0.45">
      <c r="A338" t="s">
        <v>349</v>
      </c>
      <c r="B338" s="1">
        <f>AVERAGEIF(CF_Chaudhary_2018_aggr!K338:M338, "&lt;&gt;#N/A")</f>
        <v>2.34069973351379E-15</v>
      </c>
      <c r="C338" s="1">
        <f>AVERAGEIF(CF_Chaudhary_2018_aggr!K338:M338, "&lt;&gt;#N/A")</f>
        <v>2.34069973351379E-15</v>
      </c>
      <c r="D338" s="1">
        <f>AVERAGEIF(CF_Chaudhary_2018_aggr!H338:J338, "&lt;&gt;#N/A")</f>
        <v>2.3487940737445355E-15</v>
      </c>
      <c r="E338" s="1">
        <f>AVERAGEIF(CF_Chaudhary_2018_aggr!N338:P338, "&lt;&gt;#N/A")</f>
        <v>2.3540657036023885E-15</v>
      </c>
      <c r="F338" s="1">
        <f>CF_Chaudhary_2018_aggr!D338</f>
        <v>2.3375805461336214E-15</v>
      </c>
      <c r="G338" s="1">
        <f>AVERAGEIF(CF_Chaudhary_2018_aggr!C338:D338,"&lt;&gt;#N/A")</f>
        <v>2.3375805461336214E-15</v>
      </c>
      <c r="H338" s="1">
        <f>AVERAGEIF(CF_Chaudhary_2018_aggr!E338:G338, "&lt;&gt;#N/A")</f>
        <v>2.4675753992736013E-15</v>
      </c>
      <c r="I338" s="1">
        <f>AVERAGEIF(CF_Chaudhary_2018_aggr!E338:G338, "&lt;&gt;#N/A")</f>
        <v>2.4675753992736013E-15</v>
      </c>
      <c r="J338" s="1" t="e">
        <f t="shared" si="5"/>
        <v>#N/A</v>
      </c>
      <c r="K338" s="1" t="e">
        <f>CF_Chaudhary_2018_aggr!C338</f>
        <v>#N/A</v>
      </c>
      <c r="L338">
        <v>0</v>
      </c>
      <c r="M338" s="1" t="e">
        <f>AVERAGEIF(CF_Chaudhary_2018_aggr!B338:B338, "&lt;&gt;#N/A")</f>
        <v>#DIV/0!</v>
      </c>
      <c r="N338" s="1">
        <f>AVERAGEIF(CF_Chaudhary_2018_aggr!D338:G338,  "&lt;&gt;#N/A")</f>
        <v>2.4350766859886063E-15</v>
      </c>
    </row>
    <row r="339" spans="1:14" x14ac:dyDescent="0.45">
      <c r="A339" t="s">
        <v>350</v>
      </c>
      <c r="B339" s="1">
        <f>AVERAGEIF(CF_Chaudhary_2018_aggr!K339:M339, "&lt;&gt;#N/A")</f>
        <v>1.0339899846565829E-15</v>
      </c>
      <c r="C339" s="1">
        <f>AVERAGEIF(CF_Chaudhary_2018_aggr!K339:M339, "&lt;&gt;#N/A")</f>
        <v>1.0339899846565829E-15</v>
      </c>
      <c r="D339" s="1">
        <f>AVERAGEIF(CF_Chaudhary_2018_aggr!H339:J339, "&lt;&gt;#N/A")</f>
        <v>1.0866332375283521E-15</v>
      </c>
      <c r="E339" s="1">
        <f>AVERAGEIF(CF_Chaudhary_2018_aggr!N339:P339, "&lt;&gt;#N/A")</f>
        <v>1.0616692591227818E-15</v>
      </c>
      <c r="F339" s="1">
        <f>CF_Chaudhary_2018_aggr!D339</f>
        <v>1.0915615100744559E-15</v>
      </c>
      <c r="G339" s="1">
        <f>AVERAGEIF(CF_Chaudhary_2018_aggr!C339:D339,"&lt;&gt;#N/A")</f>
        <v>1.0915615100744559E-15</v>
      </c>
      <c r="H339" s="1">
        <f>AVERAGEIF(CF_Chaudhary_2018_aggr!E339:G339, "&lt;&gt;#N/A")</f>
        <v>1.1430202639152527E-15</v>
      </c>
      <c r="I339" s="1">
        <f>AVERAGEIF(CF_Chaudhary_2018_aggr!E339:G339, "&lt;&gt;#N/A")</f>
        <v>1.1430202639152527E-15</v>
      </c>
      <c r="J339" s="1" t="e">
        <f t="shared" si="5"/>
        <v>#N/A</v>
      </c>
      <c r="K339" s="1" t="e">
        <f>CF_Chaudhary_2018_aggr!C339</f>
        <v>#N/A</v>
      </c>
      <c r="L339">
        <v>0</v>
      </c>
      <c r="M339" s="1" t="e">
        <f>AVERAGEIF(CF_Chaudhary_2018_aggr!B339:B339, "&lt;&gt;#N/A")</f>
        <v>#DIV/0!</v>
      </c>
      <c r="N339" s="1">
        <f>AVERAGEIF(CF_Chaudhary_2018_aggr!D339:G339,  "&lt;&gt;#N/A")</f>
        <v>1.1301555754550534E-15</v>
      </c>
    </row>
    <row r="340" spans="1:14" x14ac:dyDescent="0.45">
      <c r="A340" t="s">
        <v>351</v>
      </c>
      <c r="B340" s="1">
        <f>AVERAGEIF(CF_Chaudhary_2018_aggr!K340:M340, "&lt;&gt;#N/A")</f>
        <v>2.5073192150002417E-16</v>
      </c>
      <c r="C340" s="1">
        <f>AVERAGEIF(CF_Chaudhary_2018_aggr!K340:M340, "&lt;&gt;#N/A")</f>
        <v>2.5073192150002417E-16</v>
      </c>
      <c r="D340" s="1">
        <f>AVERAGEIF(CF_Chaudhary_2018_aggr!H340:J340, "&lt;&gt;#N/A")</f>
        <v>2.5523235773662684E-16</v>
      </c>
      <c r="E340" s="1">
        <f>AVERAGEIF(CF_Chaudhary_2018_aggr!N340:P340, "&lt;&gt;#N/A")</f>
        <v>2.5771006542666744E-16</v>
      </c>
      <c r="F340" s="1">
        <f>CF_Chaudhary_2018_aggr!D340</f>
        <v>2.5383050922199849E-16</v>
      </c>
      <c r="G340" s="1">
        <f>AVERAGEIF(CF_Chaudhary_2018_aggr!C340:D340,"&lt;&gt;#N/A")</f>
        <v>2.5383050922199849E-16</v>
      </c>
      <c r="H340" s="1">
        <f>AVERAGEIF(CF_Chaudhary_2018_aggr!E340:G340, "&lt;&gt;#N/A")</f>
        <v>2.7387824070373985E-16</v>
      </c>
      <c r="I340" s="1">
        <f>AVERAGEIF(CF_Chaudhary_2018_aggr!E340:G340, "&lt;&gt;#N/A")</f>
        <v>2.7387824070373985E-16</v>
      </c>
      <c r="J340" s="1" t="e">
        <f t="shared" si="5"/>
        <v>#N/A</v>
      </c>
      <c r="K340" s="1" t="e">
        <f>CF_Chaudhary_2018_aggr!C340</f>
        <v>#N/A</v>
      </c>
      <c r="L340">
        <v>0</v>
      </c>
      <c r="M340" s="1" t="e">
        <f>AVERAGEIF(CF_Chaudhary_2018_aggr!B340:B340, "&lt;&gt;#N/A")</f>
        <v>#DIV/0!</v>
      </c>
      <c r="N340" s="1">
        <f>AVERAGEIF(CF_Chaudhary_2018_aggr!D340:G340,  "&lt;&gt;#N/A")</f>
        <v>2.6886630783330447E-16</v>
      </c>
    </row>
    <row r="341" spans="1:14" x14ac:dyDescent="0.45">
      <c r="A341" t="s">
        <v>352</v>
      </c>
      <c r="B341" s="1">
        <f>AVERAGEIF(CF_Chaudhary_2018_aggr!K341:M341, "&lt;&gt;#N/A")</f>
        <v>2.851990471573555E-15</v>
      </c>
      <c r="C341" s="1">
        <f>AVERAGEIF(CF_Chaudhary_2018_aggr!K341:M341, "&lt;&gt;#N/A")</f>
        <v>2.851990471573555E-15</v>
      </c>
      <c r="D341" s="1">
        <f>AVERAGEIF(CF_Chaudhary_2018_aggr!H341:J341, "&lt;&gt;#N/A")</f>
        <v>2.8430671085053295E-15</v>
      </c>
      <c r="E341" s="1">
        <f>AVERAGEIF(CF_Chaudhary_2018_aggr!N341:P341, "&lt;&gt;#N/A")</f>
        <v>2.8035166165264432E-15</v>
      </c>
      <c r="F341" s="1">
        <f>CF_Chaudhary_2018_aggr!D341</f>
        <v>2.7328363613293362E-15</v>
      </c>
      <c r="G341" s="1">
        <f>AVERAGEIF(CF_Chaudhary_2018_aggr!C341:D341,"&lt;&gt;#N/A")</f>
        <v>2.7328363613293362E-15</v>
      </c>
      <c r="H341" s="1">
        <f>AVERAGEIF(CF_Chaudhary_2018_aggr!E341:G341, "&lt;&gt;#N/A")</f>
        <v>3.0100650546802724E-15</v>
      </c>
      <c r="I341" s="1">
        <f>AVERAGEIF(CF_Chaudhary_2018_aggr!E341:G341, "&lt;&gt;#N/A")</f>
        <v>3.0100650546802724E-15</v>
      </c>
      <c r="J341" s="1" t="e">
        <f t="shared" si="5"/>
        <v>#N/A</v>
      </c>
      <c r="K341" s="1" t="e">
        <f>CF_Chaudhary_2018_aggr!C341</f>
        <v>#N/A</v>
      </c>
      <c r="L341">
        <v>0</v>
      </c>
      <c r="M341" s="1" t="e">
        <f>AVERAGEIF(CF_Chaudhary_2018_aggr!B341:B341, "&lt;&gt;#N/A")</f>
        <v>#DIV/0!</v>
      </c>
      <c r="N341" s="1">
        <f>AVERAGEIF(CF_Chaudhary_2018_aggr!D341:G341,  "&lt;&gt;#N/A")</f>
        <v>2.9407578813425384E-15</v>
      </c>
    </row>
    <row r="342" spans="1:14" x14ac:dyDescent="0.45">
      <c r="A342" t="s">
        <v>353</v>
      </c>
      <c r="B342" s="1">
        <f>AVERAGEIF(CF_Chaudhary_2018_aggr!K342:M342, "&lt;&gt;#N/A")</f>
        <v>2.8133515777247747E-16</v>
      </c>
      <c r="C342" s="1">
        <f>AVERAGEIF(CF_Chaudhary_2018_aggr!K342:M342, "&lt;&gt;#N/A")</f>
        <v>2.8133515777247747E-16</v>
      </c>
      <c r="D342" s="1">
        <f>AVERAGEIF(CF_Chaudhary_2018_aggr!H342:J342, "&lt;&gt;#N/A")</f>
        <v>2.8009502688027325E-16</v>
      </c>
      <c r="E342" s="1">
        <f>AVERAGEIF(CF_Chaudhary_2018_aggr!N342:P342, "&lt;&gt;#N/A")</f>
        <v>2.8092865188556049E-16</v>
      </c>
      <c r="F342" s="1">
        <f>CF_Chaudhary_2018_aggr!D342</f>
        <v>2.7138175415246477E-16</v>
      </c>
      <c r="G342" s="1">
        <f>AVERAGEIF(CF_Chaudhary_2018_aggr!C342:D342,"&lt;&gt;#N/A")</f>
        <v>2.7138175415246477E-16</v>
      </c>
      <c r="H342" s="1">
        <f>AVERAGEIF(CF_Chaudhary_2018_aggr!E342:G342, "&lt;&gt;#N/A")</f>
        <v>2.9946489145979469E-16</v>
      </c>
      <c r="I342" s="1">
        <f>AVERAGEIF(CF_Chaudhary_2018_aggr!E342:G342, "&lt;&gt;#N/A")</f>
        <v>2.9946489145979469E-16</v>
      </c>
      <c r="J342" s="1" t="e">
        <f t="shared" si="5"/>
        <v>#N/A</v>
      </c>
      <c r="K342" s="1" t="e">
        <f>CF_Chaudhary_2018_aggr!C342</f>
        <v>#N/A</v>
      </c>
      <c r="L342">
        <v>0</v>
      </c>
      <c r="M342" s="1" t="e">
        <f>AVERAGEIF(CF_Chaudhary_2018_aggr!B342:B342, "&lt;&gt;#N/A")</f>
        <v>#DIV/0!</v>
      </c>
      <c r="N342" s="1">
        <f>AVERAGEIF(CF_Chaudhary_2018_aggr!D342:G342,  "&lt;&gt;#N/A")</f>
        <v>2.9244410713296222E-16</v>
      </c>
    </row>
    <row r="343" spans="1:14" x14ac:dyDescent="0.45">
      <c r="A343" t="s">
        <v>354</v>
      </c>
      <c r="B343" s="1">
        <f>AVERAGEIF(CF_Chaudhary_2018_aggr!K343:M343, "&lt;&gt;#N/A")</f>
        <v>2.2837928110441903E-16</v>
      </c>
      <c r="C343" s="1">
        <f>AVERAGEIF(CF_Chaudhary_2018_aggr!K343:M343, "&lt;&gt;#N/A")</f>
        <v>2.2837928110441903E-16</v>
      </c>
      <c r="D343" s="1">
        <f>AVERAGEIF(CF_Chaudhary_2018_aggr!H343:J343, "&lt;&gt;#N/A")</f>
        <v>2.1906194169904943E-16</v>
      </c>
      <c r="E343" s="1">
        <f>AVERAGEIF(CF_Chaudhary_2018_aggr!N343:P343, "&lt;&gt;#N/A")</f>
        <v>2.1261144028281263E-16</v>
      </c>
      <c r="F343" s="1">
        <f>CF_Chaudhary_2018_aggr!D343</f>
        <v>1.6428084819532103E-16</v>
      </c>
      <c r="G343" s="1">
        <f>AVERAGEIF(CF_Chaudhary_2018_aggr!C343:D343,"&lt;&gt;#N/A")</f>
        <v>1.6428084819532103E-16</v>
      </c>
      <c r="H343" s="1" t="e">
        <f>AVERAGEIF(CF_Chaudhary_2018_aggr!E343:G343, "&lt;&gt;#N/A")</f>
        <v>#DIV/0!</v>
      </c>
      <c r="I343" s="1" t="e">
        <f>AVERAGEIF(CF_Chaudhary_2018_aggr!E343:G343, "&lt;&gt;#N/A")</f>
        <v>#DIV/0!</v>
      </c>
      <c r="J343" s="1" t="e">
        <f t="shared" si="5"/>
        <v>#N/A</v>
      </c>
      <c r="K343" s="1" t="e">
        <f>CF_Chaudhary_2018_aggr!C343</f>
        <v>#N/A</v>
      </c>
      <c r="L343">
        <v>0</v>
      </c>
      <c r="M343" s="1" t="e">
        <f>AVERAGEIF(CF_Chaudhary_2018_aggr!B343:B343, "&lt;&gt;#N/A")</f>
        <v>#DIV/0!</v>
      </c>
      <c r="N343" s="1">
        <f>AVERAGEIF(CF_Chaudhary_2018_aggr!D343:G343,  "&lt;&gt;#N/A")</f>
        <v>1.6428084819532103E-16</v>
      </c>
    </row>
    <row r="344" spans="1:14" x14ac:dyDescent="0.45">
      <c r="A344" t="s">
        <v>355</v>
      </c>
      <c r="B344" s="1">
        <f>AVERAGEIF(CF_Chaudhary_2018_aggr!K344:M344, "&lt;&gt;#N/A")</f>
        <v>3.089025529625183E-16</v>
      </c>
      <c r="C344" s="1">
        <f>AVERAGEIF(CF_Chaudhary_2018_aggr!K344:M344, "&lt;&gt;#N/A")</f>
        <v>3.089025529625183E-16</v>
      </c>
      <c r="D344" s="1">
        <f>AVERAGEIF(CF_Chaudhary_2018_aggr!H344:J344, "&lt;&gt;#N/A")</f>
        <v>3.0782185033878815E-16</v>
      </c>
      <c r="E344" s="1">
        <f>AVERAGEIF(CF_Chaudhary_2018_aggr!N344:P344, "&lt;&gt;#N/A")</f>
        <v>3.0611238323034761E-16</v>
      </c>
      <c r="F344" s="1">
        <f>CF_Chaudhary_2018_aggr!D344</f>
        <v>2.7170345508036567E-16</v>
      </c>
      <c r="G344" s="1">
        <f>AVERAGEIF(CF_Chaudhary_2018_aggr!C344:D344,"&lt;&gt;#N/A")</f>
        <v>2.7170345508036567E-16</v>
      </c>
      <c r="H344" s="1">
        <f>AVERAGEIF(CF_Chaudhary_2018_aggr!E344:G344, "&lt;&gt;#N/A")</f>
        <v>3.4449490294612624E-16</v>
      </c>
      <c r="I344" s="1">
        <f>AVERAGEIF(CF_Chaudhary_2018_aggr!E344:G344, "&lt;&gt;#N/A")</f>
        <v>3.4449490294612624E-16</v>
      </c>
      <c r="J344" s="1" t="e">
        <f t="shared" si="5"/>
        <v>#N/A</v>
      </c>
      <c r="K344" s="1" t="e">
        <f>CF_Chaudhary_2018_aggr!C344</f>
        <v>#N/A</v>
      </c>
      <c r="L344">
        <v>0</v>
      </c>
      <c r="M344" s="1" t="e">
        <f>AVERAGEIF(CF_Chaudhary_2018_aggr!B344:B344, "&lt;&gt;#N/A")</f>
        <v>#DIV/0!</v>
      </c>
      <c r="N344" s="1">
        <f>AVERAGEIF(CF_Chaudhary_2018_aggr!D344:G344,  "&lt;&gt;#N/A")</f>
        <v>3.262970409796861E-16</v>
      </c>
    </row>
    <row r="345" spans="1:14" x14ac:dyDescent="0.45">
      <c r="A345" t="s">
        <v>356</v>
      </c>
      <c r="B345" s="1">
        <f>AVERAGEIF(CF_Chaudhary_2018_aggr!K345:M345, "&lt;&gt;#N/A")</f>
        <v>5.7504495803034445E-16</v>
      </c>
      <c r="C345" s="1">
        <f>AVERAGEIF(CF_Chaudhary_2018_aggr!K345:M345, "&lt;&gt;#N/A")</f>
        <v>5.7504495803034445E-16</v>
      </c>
      <c r="D345" s="1">
        <f>AVERAGEIF(CF_Chaudhary_2018_aggr!H345:J345, "&lt;&gt;#N/A")</f>
        <v>5.9025700390380194E-16</v>
      </c>
      <c r="E345" s="1">
        <f>AVERAGEIF(CF_Chaudhary_2018_aggr!N345:P345, "&lt;&gt;#N/A")</f>
        <v>5.7370103981757764E-16</v>
      </c>
      <c r="F345" s="1">
        <f>CF_Chaudhary_2018_aggr!D345</f>
        <v>5.6749964179397996E-16</v>
      </c>
      <c r="G345" s="1">
        <f>AVERAGEIF(CF_Chaudhary_2018_aggr!C345:D345,"&lt;&gt;#N/A")</f>
        <v>5.6749964179397996E-16</v>
      </c>
      <c r="H345" s="1">
        <f>AVERAGEIF(CF_Chaudhary_2018_aggr!E345:G345, "&lt;&gt;#N/A")</f>
        <v>6.4670771326834562E-16</v>
      </c>
      <c r="I345" s="1">
        <f>AVERAGEIF(CF_Chaudhary_2018_aggr!E345:G345, "&lt;&gt;#N/A")</f>
        <v>6.4670771326834562E-16</v>
      </c>
      <c r="J345" s="1" t="e">
        <f t="shared" si="5"/>
        <v>#N/A</v>
      </c>
      <c r="K345" s="1" t="e">
        <f>CF_Chaudhary_2018_aggr!C345</f>
        <v>#N/A</v>
      </c>
      <c r="L345">
        <v>0</v>
      </c>
      <c r="M345" s="1" t="e">
        <f>AVERAGEIF(CF_Chaudhary_2018_aggr!B345:B345, "&lt;&gt;#N/A")</f>
        <v>#DIV/0!</v>
      </c>
      <c r="N345" s="1">
        <f>AVERAGEIF(CF_Chaudhary_2018_aggr!D345:G345,  "&lt;&gt;#N/A")</f>
        <v>6.2690569539975423E-16</v>
      </c>
    </row>
    <row r="346" spans="1:14" x14ac:dyDescent="0.45">
      <c r="A346" t="s">
        <v>357</v>
      </c>
      <c r="B346" s="1">
        <f>AVERAGEIF(CF_Chaudhary_2018_aggr!K346:M346, "&lt;&gt;#N/A")</f>
        <v>1.3301961173958756E-15</v>
      </c>
      <c r="C346" s="1">
        <f>AVERAGEIF(CF_Chaudhary_2018_aggr!K346:M346, "&lt;&gt;#N/A")</f>
        <v>1.3301961173958756E-15</v>
      </c>
      <c r="D346" s="1">
        <f>AVERAGEIF(CF_Chaudhary_2018_aggr!H346:J346, "&lt;&gt;#N/A")</f>
        <v>1.3394084285229184E-15</v>
      </c>
      <c r="E346" s="1">
        <f>AVERAGEIF(CF_Chaudhary_2018_aggr!N346:P346, "&lt;&gt;#N/A")</f>
        <v>1.3287563204611902E-15</v>
      </c>
      <c r="F346" s="1">
        <f>CF_Chaudhary_2018_aggr!D346</f>
        <v>1.2790943424360994E-15</v>
      </c>
      <c r="G346" s="1">
        <f>AVERAGEIF(CF_Chaudhary_2018_aggr!C346:D346,"&lt;&gt;#N/A")</f>
        <v>1.2790943424360994E-15</v>
      </c>
      <c r="H346" s="1">
        <f>AVERAGEIF(CF_Chaudhary_2018_aggr!E346:G346, "&lt;&gt;#N/A")</f>
        <v>1.4362509441499026E-15</v>
      </c>
      <c r="I346" s="1">
        <f>AVERAGEIF(CF_Chaudhary_2018_aggr!E346:G346, "&lt;&gt;#N/A")</f>
        <v>1.4362509441499026E-15</v>
      </c>
      <c r="J346" s="1" t="e">
        <f t="shared" si="5"/>
        <v>#N/A</v>
      </c>
      <c r="K346" s="1" t="e">
        <f>CF_Chaudhary_2018_aggr!C346</f>
        <v>#N/A</v>
      </c>
      <c r="L346">
        <v>0</v>
      </c>
      <c r="M346" s="1" t="e">
        <f>AVERAGEIF(CF_Chaudhary_2018_aggr!B346:B346, "&lt;&gt;#N/A")</f>
        <v>#DIV/0!</v>
      </c>
      <c r="N346" s="1">
        <f>AVERAGEIF(CF_Chaudhary_2018_aggr!D346:G346,  "&lt;&gt;#N/A")</f>
        <v>1.3969617937214517E-15</v>
      </c>
    </row>
    <row r="347" spans="1:14" x14ac:dyDescent="0.45">
      <c r="A347" t="s">
        <v>358</v>
      </c>
      <c r="B347" s="1">
        <f>AVERAGEIF(CF_Chaudhary_2018_aggr!K347:M347, "&lt;&gt;#N/A")</f>
        <v>3.1012279954913571E-16</v>
      </c>
      <c r="C347" s="1">
        <f>AVERAGEIF(CF_Chaudhary_2018_aggr!K347:M347, "&lt;&gt;#N/A")</f>
        <v>3.1012279954913571E-16</v>
      </c>
      <c r="D347" s="1">
        <f>AVERAGEIF(CF_Chaudhary_2018_aggr!H347:J347, "&lt;&gt;#N/A")</f>
        <v>2.9399153889454785E-16</v>
      </c>
      <c r="E347" s="1">
        <f>AVERAGEIF(CF_Chaudhary_2018_aggr!N347:P347, "&lt;&gt;#N/A")</f>
        <v>2.8870552177252226E-16</v>
      </c>
      <c r="F347" s="1">
        <f>CF_Chaudhary_2018_aggr!D347</f>
        <v>2.3171912344176553E-16</v>
      </c>
      <c r="G347" s="1">
        <f>AVERAGEIF(CF_Chaudhary_2018_aggr!C347:D347,"&lt;&gt;#N/A")</f>
        <v>2.3171912344176553E-16</v>
      </c>
      <c r="H347" s="1" t="e">
        <f>AVERAGEIF(CF_Chaudhary_2018_aggr!E347:G347, "&lt;&gt;#N/A")</f>
        <v>#DIV/0!</v>
      </c>
      <c r="I347" s="1" t="e">
        <f>AVERAGEIF(CF_Chaudhary_2018_aggr!E347:G347, "&lt;&gt;#N/A")</f>
        <v>#DIV/0!</v>
      </c>
      <c r="J347" s="1" t="e">
        <f t="shared" si="5"/>
        <v>#N/A</v>
      </c>
      <c r="K347" s="1" t="e">
        <f>CF_Chaudhary_2018_aggr!C347</f>
        <v>#N/A</v>
      </c>
      <c r="L347">
        <v>0</v>
      </c>
      <c r="M347" s="1" t="e">
        <f>AVERAGEIF(CF_Chaudhary_2018_aggr!B347:B347, "&lt;&gt;#N/A")</f>
        <v>#DIV/0!</v>
      </c>
      <c r="N347" s="1">
        <f>AVERAGEIF(CF_Chaudhary_2018_aggr!D347:G347,  "&lt;&gt;#N/A")</f>
        <v>2.3171912344176553E-16</v>
      </c>
    </row>
    <row r="348" spans="1:14" x14ac:dyDescent="0.45">
      <c r="A348" t="s">
        <v>359</v>
      </c>
      <c r="B348" s="1">
        <f>AVERAGEIF(CF_Chaudhary_2018_aggr!K348:M348, "&lt;&gt;#N/A")</f>
        <v>7.4734766399150167E-15</v>
      </c>
      <c r="C348" s="1">
        <f>AVERAGEIF(CF_Chaudhary_2018_aggr!K348:M348, "&lt;&gt;#N/A")</f>
        <v>7.4734766399150167E-15</v>
      </c>
      <c r="D348" s="1">
        <f>AVERAGEIF(CF_Chaudhary_2018_aggr!H348:J348, "&lt;&gt;#N/A")</f>
        <v>7.4975229667268542E-15</v>
      </c>
      <c r="E348" s="1">
        <f>AVERAGEIF(CF_Chaudhary_2018_aggr!N348:P348, "&lt;&gt;#N/A")</f>
        <v>6.637593304412671E-15</v>
      </c>
      <c r="F348" s="1" t="e">
        <f>CF_Chaudhary_2018_aggr!D348</f>
        <v>#N/A</v>
      </c>
      <c r="G348" s="1">
        <f>AVERAGEIF(CF_Chaudhary_2018_aggr!C348:D348,"&lt;&gt;#N/A")</f>
        <v>7.1978970354550333E-15</v>
      </c>
      <c r="H348" s="1">
        <f>AVERAGEIF(CF_Chaudhary_2018_aggr!E348:G348, "&lt;&gt;#N/A")</f>
        <v>8.1031136269682302E-15</v>
      </c>
      <c r="I348" s="1">
        <f>AVERAGEIF(CF_Chaudhary_2018_aggr!E348:G348, "&lt;&gt;#N/A")</f>
        <v>8.1031136269682302E-15</v>
      </c>
      <c r="J348" s="1">
        <f t="shared" si="5"/>
        <v>7.1978970354550333E-15</v>
      </c>
      <c r="K348" s="1">
        <f>CF_Chaudhary_2018_aggr!C348</f>
        <v>7.1978970354550333E-15</v>
      </c>
      <c r="L348">
        <v>0</v>
      </c>
      <c r="M348" s="1" t="e">
        <f>AVERAGEIF(CF_Chaudhary_2018_aggr!B348:B348, "&lt;&gt;#N/A")</f>
        <v>#DIV/0!</v>
      </c>
      <c r="N348" s="1">
        <f>AVERAGEIF(CF_Chaudhary_2018_aggr!D348:G348,  "&lt;&gt;#N/A")</f>
        <v>8.1031136269682302E-15</v>
      </c>
    </row>
    <row r="349" spans="1:14" x14ac:dyDescent="0.45">
      <c r="A349" t="s">
        <v>360</v>
      </c>
      <c r="B349" s="1">
        <f>AVERAGEIF(CF_Chaudhary_2018_aggr!K349:M349, "&lt;&gt;#N/A")</f>
        <v>2.9523339149593651E-15</v>
      </c>
      <c r="C349" s="1">
        <f>AVERAGEIF(CF_Chaudhary_2018_aggr!K349:M349, "&lt;&gt;#N/A")</f>
        <v>2.9523339149593651E-15</v>
      </c>
      <c r="D349" s="1">
        <f>AVERAGEIF(CF_Chaudhary_2018_aggr!H349:J349, "&lt;&gt;#N/A")</f>
        <v>2.9664601681336739E-15</v>
      </c>
      <c r="E349" s="1">
        <f>AVERAGEIF(CF_Chaudhary_2018_aggr!N349:P349, "&lt;&gt;#N/A")</f>
        <v>2.9520876292196014E-15</v>
      </c>
      <c r="F349" s="1">
        <f>CF_Chaudhary_2018_aggr!D349</f>
        <v>2.9122705427687809E-15</v>
      </c>
      <c r="G349" s="1">
        <f>AVERAGEIF(CF_Chaudhary_2018_aggr!C349:D349,"&lt;&gt;#N/A")</f>
        <v>2.9122705427687809E-15</v>
      </c>
      <c r="H349" s="1">
        <f>AVERAGEIF(CF_Chaudhary_2018_aggr!E349:G349, "&lt;&gt;#N/A")</f>
        <v>3.0633633041253484E-15</v>
      </c>
      <c r="I349" s="1">
        <f>AVERAGEIF(CF_Chaudhary_2018_aggr!E349:G349, "&lt;&gt;#N/A")</f>
        <v>3.0633633041253484E-15</v>
      </c>
      <c r="J349" s="1" t="e">
        <f t="shared" si="5"/>
        <v>#N/A</v>
      </c>
      <c r="K349" s="1" t="e">
        <f>CF_Chaudhary_2018_aggr!C349</f>
        <v>#N/A</v>
      </c>
      <c r="L349">
        <v>0</v>
      </c>
      <c r="M349" s="1" t="e">
        <f>AVERAGEIF(CF_Chaudhary_2018_aggr!B349:B349, "&lt;&gt;#N/A")</f>
        <v>#DIV/0!</v>
      </c>
      <c r="N349" s="1">
        <f>AVERAGEIF(CF_Chaudhary_2018_aggr!D349:G349,  "&lt;&gt;#N/A")</f>
        <v>3.0255901137862065E-15</v>
      </c>
    </row>
    <row r="350" spans="1:14" x14ac:dyDescent="0.45">
      <c r="A350" t="s">
        <v>361</v>
      </c>
      <c r="B350" s="1">
        <f>AVERAGEIF(CF_Chaudhary_2018_aggr!K350:M350, "&lt;&gt;#N/A")</f>
        <v>3.2051745735509256E-16</v>
      </c>
      <c r="C350" s="1">
        <f>AVERAGEIF(CF_Chaudhary_2018_aggr!K350:M350, "&lt;&gt;#N/A")</f>
        <v>3.2051745735509256E-16</v>
      </c>
      <c r="D350" s="1">
        <f>AVERAGEIF(CF_Chaudhary_2018_aggr!H350:J350, "&lt;&gt;#N/A")</f>
        <v>3.3013814007580417E-16</v>
      </c>
      <c r="E350" s="1">
        <f>AVERAGEIF(CF_Chaudhary_2018_aggr!N350:P350, "&lt;&gt;#N/A")</f>
        <v>3.336395607907924E-16</v>
      </c>
      <c r="F350" s="1">
        <f>CF_Chaudhary_2018_aggr!D350</f>
        <v>3.1985188829001739E-16</v>
      </c>
      <c r="G350" s="1">
        <f>AVERAGEIF(CF_Chaudhary_2018_aggr!C350:D350,"&lt;&gt;#N/A")</f>
        <v>3.1985188829001739E-16</v>
      </c>
      <c r="H350" s="1">
        <f>AVERAGEIF(CF_Chaudhary_2018_aggr!E350:G350, "&lt;&gt;#N/A")</f>
        <v>3.5689213103128568E-16</v>
      </c>
      <c r="I350" s="1">
        <f>AVERAGEIF(CF_Chaudhary_2018_aggr!E350:G350, "&lt;&gt;#N/A")</f>
        <v>3.5689213103128568E-16</v>
      </c>
      <c r="J350" s="1" t="e">
        <f t="shared" si="5"/>
        <v>#N/A</v>
      </c>
      <c r="K350" s="1" t="e">
        <f>CF_Chaudhary_2018_aggr!C350</f>
        <v>#N/A</v>
      </c>
      <c r="L350">
        <v>0</v>
      </c>
      <c r="M350" s="1" t="e">
        <f>AVERAGEIF(CF_Chaudhary_2018_aggr!B350:B350, "&lt;&gt;#N/A")</f>
        <v>#DIV/0!</v>
      </c>
      <c r="N350" s="1">
        <f>AVERAGEIF(CF_Chaudhary_2018_aggr!D350:G350,  "&lt;&gt;#N/A")</f>
        <v>3.4763207034596857E-16</v>
      </c>
    </row>
    <row r="351" spans="1:14" x14ac:dyDescent="0.45">
      <c r="A351" t="s">
        <v>362</v>
      </c>
      <c r="B351" s="1">
        <f>AVERAGEIF(CF_Chaudhary_2018_aggr!K351:M351, "&lt;&gt;#N/A")</f>
        <v>1.3884373255176036E-15</v>
      </c>
      <c r="C351" s="1">
        <f>AVERAGEIF(CF_Chaudhary_2018_aggr!K351:M351, "&lt;&gt;#N/A")</f>
        <v>1.3884373255176036E-15</v>
      </c>
      <c r="D351" s="1">
        <f>AVERAGEIF(CF_Chaudhary_2018_aggr!H351:J351, "&lt;&gt;#N/A")</f>
        <v>1.4269917358040818E-15</v>
      </c>
      <c r="E351" s="1">
        <f>AVERAGEIF(CF_Chaudhary_2018_aggr!N351:P351, "&lt;&gt;#N/A")</f>
        <v>1.390156583728916E-15</v>
      </c>
      <c r="F351" s="1">
        <f>CF_Chaudhary_2018_aggr!D351</f>
        <v>1.4030331251349683E-15</v>
      </c>
      <c r="G351" s="1">
        <f>AVERAGEIF(CF_Chaudhary_2018_aggr!C351:D351,"&lt;&gt;#N/A")</f>
        <v>1.4030331251349683E-15</v>
      </c>
      <c r="H351" s="1">
        <f>AVERAGEIF(CF_Chaudhary_2018_aggr!E351:G351, "&lt;&gt;#N/A")</f>
        <v>1.5026636053036114E-15</v>
      </c>
      <c r="I351" s="1">
        <f>AVERAGEIF(CF_Chaudhary_2018_aggr!E351:G351, "&lt;&gt;#N/A")</f>
        <v>1.5026636053036114E-15</v>
      </c>
      <c r="J351" s="1" t="e">
        <f t="shared" si="5"/>
        <v>#N/A</v>
      </c>
      <c r="K351" s="1" t="e">
        <f>CF_Chaudhary_2018_aggr!C351</f>
        <v>#N/A</v>
      </c>
      <c r="L351">
        <v>0</v>
      </c>
      <c r="M351" s="1" t="e">
        <f>AVERAGEIF(CF_Chaudhary_2018_aggr!B351:B351, "&lt;&gt;#N/A")</f>
        <v>#DIV/0!</v>
      </c>
      <c r="N351" s="1">
        <f>AVERAGEIF(CF_Chaudhary_2018_aggr!D351:G351,  "&lt;&gt;#N/A")</f>
        <v>1.4777559852614507E-15</v>
      </c>
    </row>
    <row r="352" spans="1:14" x14ac:dyDescent="0.45">
      <c r="A352" t="s">
        <v>363</v>
      </c>
      <c r="B352" s="1">
        <f>AVERAGEIF(CF_Chaudhary_2018_aggr!K352:M352, "&lt;&gt;#N/A")</f>
        <v>5.6960818801059153E-16</v>
      </c>
      <c r="C352" s="1">
        <f>AVERAGEIF(CF_Chaudhary_2018_aggr!K352:M352, "&lt;&gt;#N/A")</f>
        <v>5.6960818801059153E-16</v>
      </c>
      <c r="D352" s="1">
        <f>AVERAGEIF(CF_Chaudhary_2018_aggr!H352:J352, "&lt;&gt;#N/A")</f>
        <v>5.758506375076812E-16</v>
      </c>
      <c r="E352" s="1">
        <f>AVERAGEIF(CF_Chaudhary_2018_aggr!N352:P352, "&lt;&gt;#N/A")</f>
        <v>5.6614082654835953E-16</v>
      </c>
      <c r="F352" s="1">
        <f>CF_Chaudhary_2018_aggr!D352</f>
        <v>5.4095047521896418E-16</v>
      </c>
      <c r="G352" s="1">
        <f>AVERAGEIF(CF_Chaudhary_2018_aggr!C352:D352,"&lt;&gt;#N/A")</f>
        <v>5.4095047521896418E-16</v>
      </c>
      <c r="H352" s="1">
        <f>AVERAGEIF(CF_Chaudhary_2018_aggr!E352:G352, "&lt;&gt;#N/A")</f>
        <v>6.2916708793862329E-16</v>
      </c>
      <c r="I352" s="1">
        <f>AVERAGEIF(CF_Chaudhary_2018_aggr!E352:G352, "&lt;&gt;#N/A")</f>
        <v>6.2916708793862329E-16</v>
      </c>
      <c r="J352" s="1" t="e">
        <f t="shared" si="5"/>
        <v>#N/A</v>
      </c>
      <c r="K352" s="1" t="e">
        <f>CF_Chaudhary_2018_aggr!C352</f>
        <v>#N/A</v>
      </c>
      <c r="L352">
        <v>0</v>
      </c>
      <c r="M352" s="1" t="e">
        <f>AVERAGEIF(CF_Chaudhary_2018_aggr!B352:B352, "&lt;&gt;#N/A")</f>
        <v>#DIV/0!</v>
      </c>
      <c r="N352" s="1">
        <f>AVERAGEIF(CF_Chaudhary_2018_aggr!D352:G352,  "&lt;&gt;#N/A")</f>
        <v>6.0711293475870853E-16</v>
      </c>
    </row>
    <row r="353" spans="1:14" x14ac:dyDescent="0.45">
      <c r="A353" t="s">
        <v>364</v>
      </c>
      <c r="B353" s="1">
        <f>AVERAGEIF(CF_Chaudhary_2018_aggr!K353:M353, "&lt;&gt;#N/A")</f>
        <v>1.6101797402765197E-16</v>
      </c>
      <c r="C353" s="1">
        <f>AVERAGEIF(CF_Chaudhary_2018_aggr!K353:M353, "&lt;&gt;#N/A")</f>
        <v>1.6101797402765197E-16</v>
      </c>
      <c r="D353" s="1">
        <f>AVERAGEIF(CF_Chaudhary_2018_aggr!H353:J353, "&lt;&gt;#N/A")</f>
        <v>1.6755911067055954E-16</v>
      </c>
      <c r="E353" s="1">
        <f>AVERAGEIF(CF_Chaudhary_2018_aggr!N353:P353, "&lt;&gt;#N/A")</f>
        <v>1.6823437948585828E-16</v>
      </c>
      <c r="F353" s="1">
        <f>CF_Chaudhary_2018_aggr!D353</f>
        <v>1.6703313120519014E-16</v>
      </c>
      <c r="G353" s="1">
        <f>AVERAGEIF(CF_Chaudhary_2018_aggr!C353:D353,"&lt;&gt;#N/A")</f>
        <v>1.6703313120519014E-16</v>
      </c>
      <c r="H353" s="1">
        <f>AVERAGEIF(CF_Chaudhary_2018_aggr!E353:G353, "&lt;&gt;#N/A")</f>
        <v>1.7474291366570602E-16</v>
      </c>
      <c r="I353" s="1">
        <f>AVERAGEIF(CF_Chaudhary_2018_aggr!E353:G353, "&lt;&gt;#N/A")</f>
        <v>1.7474291366570602E-16</v>
      </c>
      <c r="J353" s="1" t="e">
        <f t="shared" si="5"/>
        <v>#N/A</v>
      </c>
      <c r="K353" s="1" t="e">
        <f>CF_Chaudhary_2018_aggr!C353</f>
        <v>#N/A</v>
      </c>
      <c r="L353">
        <v>0</v>
      </c>
      <c r="M353" s="1" t="e">
        <f>AVERAGEIF(CF_Chaudhary_2018_aggr!B353:B353, "&lt;&gt;#N/A")</f>
        <v>#DIV/0!</v>
      </c>
      <c r="N353" s="1">
        <f>AVERAGEIF(CF_Chaudhary_2018_aggr!D353:G353,  "&lt;&gt;#N/A")</f>
        <v>1.7281546805057703E-16</v>
      </c>
    </row>
    <row r="354" spans="1:14" x14ac:dyDescent="0.45">
      <c r="A354" t="s">
        <v>365</v>
      </c>
      <c r="B354" s="1">
        <f>AVERAGEIF(CF_Chaudhary_2018_aggr!K354:M354, "&lt;&gt;#N/A")</f>
        <v>8.6563394188735483E-17</v>
      </c>
      <c r="C354" s="1">
        <f>AVERAGEIF(CF_Chaudhary_2018_aggr!K354:M354, "&lt;&gt;#N/A")</f>
        <v>8.6563394188735483E-17</v>
      </c>
      <c r="D354" s="1">
        <f>AVERAGEIF(CF_Chaudhary_2018_aggr!H354:J354, "&lt;&gt;#N/A")</f>
        <v>9.0766855362506317E-17</v>
      </c>
      <c r="E354" s="1">
        <f>AVERAGEIF(CF_Chaudhary_2018_aggr!N354:P354, "&lt;&gt;#N/A")</f>
        <v>8.9984595643030681E-17</v>
      </c>
      <c r="F354" s="1">
        <f>CF_Chaudhary_2018_aggr!D354</f>
        <v>9.2653164691462704E-17</v>
      </c>
      <c r="G354" s="1">
        <f>AVERAGEIF(CF_Chaudhary_2018_aggr!C354:D354,"&lt;&gt;#N/A")</f>
        <v>9.2653164691462704E-17</v>
      </c>
      <c r="H354" s="1" t="e">
        <f>AVERAGEIF(CF_Chaudhary_2018_aggr!E354:G354, "&lt;&gt;#N/A")</f>
        <v>#DIV/0!</v>
      </c>
      <c r="I354" s="1" t="e">
        <f>AVERAGEIF(CF_Chaudhary_2018_aggr!E354:G354, "&lt;&gt;#N/A")</f>
        <v>#DIV/0!</v>
      </c>
      <c r="J354" s="1" t="e">
        <f t="shared" si="5"/>
        <v>#N/A</v>
      </c>
      <c r="K354" s="1" t="e">
        <f>CF_Chaudhary_2018_aggr!C354</f>
        <v>#N/A</v>
      </c>
      <c r="L354">
        <v>0</v>
      </c>
      <c r="M354" s="1" t="e">
        <f>AVERAGEIF(CF_Chaudhary_2018_aggr!B354:B354, "&lt;&gt;#N/A")</f>
        <v>#DIV/0!</v>
      </c>
      <c r="N354" s="1">
        <f>AVERAGEIF(CF_Chaudhary_2018_aggr!D354:G354,  "&lt;&gt;#N/A")</f>
        <v>9.2653164691462704E-17</v>
      </c>
    </row>
    <row r="355" spans="1:14" x14ac:dyDescent="0.45">
      <c r="A355" t="s">
        <v>366</v>
      </c>
      <c r="B355" s="1">
        <f>AVERAGEIF(CF_Chaudhary_2018_aggr!K355:M355, "&lt;&gt;#N/A")</f>
        <v>1.1739077332743988E-16</v>
      </c>
      <c r="C355" s="1">
        <f>AVERAGEIF(CF_Chaudhary_2018_aggr!K355:M355, "&lt;&gt;#N/A")</f>
        <v>1.1739077332743988E-16</v>
      </c>
      <c r="D355" s="1">
        <f>AVERAGEIF(CF_Chaudhary_2018_aggr!H355:J355, "&lt;&gt;#N/A")</f>
        <v>1.167431705322447E-16</v>
      </c>
      <c r="E355" s="1">
        <f>AVERAGEIF(CF_Chaudhary_2018_aggr!N355:P355, "&lt;&gt;#N/A")</f>
        <v>1.1578526954439712E-16</v>
      </c>
      <c r="F355" s="1">
        <f>CF_Chaudhary_2018_aggr!D355</f>
        <v>1.0701019916587596E-16</v>
      </c>
      <c r="G355" s="1">
        <f>AVERAGEIF(CF_Chaudhary_2018_aggr!C355:D355,"&lt;&gt;#N/A")</f>
        <v>1.0701019916587596E-16</v>
      </c>
      <c r="H355" s="1">
        <f>AVERAGEIF(CF_Chaudhary_2018_aggr!E355:G355, "&lt;&gt;#N/A")</f>
        <v>1.2594115033462259E-16</v>
      </c>
      <c r="I355" s="1">
        <f>AVERAGEIF(CF_Chaudhary_2018_aggr!E355:G355, "&lt;&gt;#N/A")</f>
        <v>1.2594115033462259E-16</v>
      </c>
      <c r="J355" s="1" t="e">
        <f t="shared" si="5"/>
        <v>#N/A</v>
      </c>
      <c r="K355" s="1" t="e">
        <f>CF_Chaudhary_2018_aggr!C355</f>
        <v>#N/A</v>
      </c>
      <c r="L355">
        <v>0</v>
      </c>
      <c r="M355" s="1" t="e">
        <f>AVERAGEIF(CF_Chaudhary_2018_aggr!B355:B355, "&lt;&gt;#N/A")</f>
        <v>#DIV/0!</v>
      </c>
      <c r="N355" s="1">
        <f>AVERAGEIF(CF_Chaudhary_2018_aggr!D355:G355,  "&lt;&gt;#N/A")</f>
        <v>1.2120841254243593E-16</v>
      </c>
    </row>
    <row r="356" spans="1:14" x14ac:dyDescent="0.45">
      <c r="A356" t="s">
        <v>367</v>
      </c>
      <c r="B356" s="1">
        <f>AVERAGEIF(CF_Chaudhary_2018_aggr!K356:M356, "&lt;&gt;#N/A")</f>
        <v>1.075223736968708E-16</v>
      </c>
      <c r="C356" s="1">
        <f>AVERAGEIF(CF_Chaudhary_2018_aggr!K356:M356, "&lt;&gt;#N/A")</f>
        <v>1.075223736968708E-16</v>
      </c>
      <c r="D356" s="1">
        <f>AVERAGEIF(CF_Chaudhary_2018_aggr!H356:J356, "&lt;&gt;#N/A")</f>
        <v>1.0743247460662343E-16</v>
      </c>
      <c r="E356" s="1">
        <f>AVERAGEIF(CF_Chaudhary_2018_aggr!N356:P356, "&lt;&gt;#N/A")</f>
        <v>1.0731524744890055E-16</v>
      </c>
      <c r="F356" s="1">
        <f>CF_Chaudhary_2018_aggr!D356</f>
        <v>9.9470157859558549E-17</v>
      </c>
      <c r="G356" s="1">
        <f>AVERAGEIF(CF_Chaudhary_2018_aggr!C356:D356,"&lt;&gt;#N/A")</f>
        <v>9.9470157859558549E-17</v>
      </c>
      <c r="H356" s="1">
        <f>AVERAGEIF(CF_Chaudhary_2018_aggr!E356:G356, "&lt;&gt;#N/A")</f>
        <v>1.1647114166181144E-16</v>
      </c>
      <c r="I356" s="1">
        <f>AVERAGEIF(CF_Chaudhary_2018_aggr!E356:G356, "&lt;&gt;#N/A")</f>
        <v>1.1647114166181144E-16</v>
      </c>
      <c r="J356" s="1" t="e">
        <f t="shared" si="5"/>
        <v>#N/A</v>
      </c>
      <c r="K356" s="1" t="e">
        <f>CF_Chaudhary_2018_aggr!C356</f>
        <v>#N/A</v>
      </c>
      <c r="L356">
        <v>0</v>
      </c>
      <c r="M356" s="1" t="e">
        <f>AVERAGEIF(CF_Chaudhary_2018_aggr!B356:B356, "&lt;&gt;#N/A")</f>
        <v>#DIV/0!</v>
      </c>
      <c r="N356" s="1">
        <f>AVERAGEIF(CF_Chaudhary_2018_aggr!D356:G356,  "&lt;&gt;#N/A")</f>
        <v>1.1222089571124822E-16</v>
      </c>
    </row>
    <row r="357" spans="1:14" x14ac:dyDescent="0.45">
      <c r="A357" t="s">
        <v>368</v>
      </c>
      <c r="B357" s="1">
        <f>AVERAGEIF(CF_Chaudhary_2018_aggr!K357:M357, "&lt;&gt;#N/A")</f>
        <v>7.7442753201687897E-17</v>
      </c>
      <c r="C357" s="1">
        <f>AVERAGEIF(CF_Chaudhary_2018_aggr!K357:M357, "&lt;&gt;#N/A")</f>
        <v>7.7442753201687897E-17</v>
      </c>
      <c r="D357" s="1">
        <f>AVERAGEIF(CF_Chaudhary_2018_aggr!H357:J357, "&lt;&gt;#N/A")</f>
        <v>8.1736736167153649E-17</v>
      </c>
      <c r="E357" s="1">
        <f>AVERAGEIF(CF_Chaudhary_2018_aggr!N357:P357, "&lt;&gt;#N/A")</f>
        <v>8.1097091109923345E-17</v>
      </c>
      <c r="F357" s="1">
        <f>CF_Chaudhary_2018_aggr!D357</f>
        <v>8.3413633429196901E-17</v>
      </c>
      <c r="G357" s="1">
        <f>AVERAGEIF(CF_Chaudhary_2018_aggr!C357:D357,"&lt;&gt;#N/A")</f>
        <v>8.3413633429196901E-17</v>
      </c>
      <c r="H357" s="1">
        <f>AVERAGEIF(CF_Chaudhary_2018_aggr!E357:G357, "&lt;&gt;#N/A")</f>
        <v>8.4980139822536447E-17</v>
      </c>
      <c r="I357" s="1">
        <f>AVERAGEIF(CF_Chaudhary_2018_aggr!E357:G357, "&lt;&gt;#N/A")</f>
        <v>8.4980139822536447E-17</v>
      </c>
      <c r="J357" s="1" t="e">
        <f t="shared" si="5"/>
        <v>#N/A</v>
      </c>
      <c r="K357" s="1" t="e">
        <f>CF_Chaudhary_2018_aggr!C357</f>
        <v>#N/A</v>
      </c>
      <c r="L357">
        <v>0</v>
      </c>
      <c r="M357" s="1" t="e">
        <f>AVERAGEIF(CF_Chaudhary_2018_aggr!B357:B357, "&lt;&gt;#N/A")</f>
        <v>#DIV/0!</v>
      </c>
      <c r="N357" s="1">
        <f>AVERAGEIF(CF_Chaudhary_2018_aggr!D357:G357,  "&lt;&gt;#N/A")</f>
        <v>8.4588513224201558E-17</v>
      </c>
    </row>
    <row r="358" spans="1:14" x14ac:dyDescent="0.45">
      <c r="A358" t="s">
        <v>369</v>
      </c>
      <c r="B358" s="1">
        <f>AVERAGEIF(CF_Chaudhary_2018_aggr!K358:M358, "&lt;&gt;#N/A")</f>
        <v>4.3221721514492435E-17</v>
      </c>
      <c r="C358" s="1">
        <f>AVERAGEIF(CF_Chaudhary_2018_aggr!K358:M358, "&lt;&gt;#N/A")</f>
        <v>4.3221721514492435E-17</v>
      </c>
      <c r="D358" s="1">
        <f>AVERAGEIF(CF_Chaudhary_2018_aggr!H358:J358, "&lt;&gt;#N/A")</f>
        <v>4.4144061219468042E-17</v>
      </c>
      <c r="E358" s="1">
        <f>AVERAGEIF(CF_Chaudhary_2018_aggr!N358:P358, "&lt;&gt;#N/A")</f>
        <v>4.4379626253637122E-17</v>
      </c>
      <c r="F358" s="1">
        <f>CF_Chaudhary_2018_aggr!D358</f>
        <v>4.497795544931265E-17</v>
      </c>
      <c r="G358" s="1">
        <f>AVERAGEIF(CF_Chaudhary_2018_aggr!C358:D358,"&lt;&gt;#N/A")</f>
        <v>4.497795544931265E-17</v>
      </c>
      <c r="H358" s="1" t="e">
        <f>AVERAGEIF(CF_Chaudhary_2018_aggr!E358:G358, "&lt;&gt;#N/A")</f>
        <v>#DIV/0!</v>
      </c>
      <c r="I358" s="1" t="e">
        <f>AVERAGEIF(CF_Chaudhary_2018_aggr!E358:G358, "&lt;&gt;#N/A")</f>
        <v>#DIV/0!</v>
      </c>
      <c r="J358" s="1" t="e">
        <f t="shared" si="5"/>
        <v>#N/A</v>
      </c>
      <c r="K358" s="1" t="e">
        <f>CF_Chaudhary_2018_aggr!C358</f>
        <v>#N/A</v>
      </c>
      <c r="L358">
        <v>0</v>
      </c>
      <c r="M358" s="1" t="e">
        <f>AVERAGEIF(CF_Chaudhary_2018_aggr!B358:B358, "&lt;&gt;#N/A")</f>
        <v>#DIV/0!</v>
      </c>
      <c r="N358" s="1">
        <f>AVERAGEIF(CF_Chaudhary_2018_aggr!D358:G358,  "&lt;&gt;#N/A")</f>
        <v>4.497795544931265E-17</v>
      </c>
    </row>
    <row r="359" spans="1:14" x14ac:dyDescent="0.45">
      <c r="A359" t="s">
        <v>370</v>
      </c>
      <c r="B359" s="1">
        <f>AVERAGEIF(CF_Chaudhary_2018_aggr!K359:M359, "&lt;&gt;#N/A")</f>
        <v>8.5931986410295486E-17</v>
      </c>
      <c r="C359" s="1">
        <f>AVERAGEIF(CF_Chaudhary_2018_aggr!K359:M359, "&lt;&gt;#N/A")</f>
        <v>8.5931986410295486E-17</v>
      </c>
      <c r="D359" s="1">
        <f>AVERAGEIF(CF_Chaudhary_2018_aggr!H359:J359, "&lt;&gt;#N/A")</f>
        <v>8.8076843697829086E-17</v>
      </c>
      <c r="E359" s="1">
        <f>AVERAGEIF(CF_Chaudhary_2018_aggr!N359:P359, "&lt;&gt;#N/A")</f>
        <v>8.9510652540542402E-17</v>
      </c>
      <c r="F359" s="1">
        <f>CF_Chaudhary_2018_aggr!D359</f>
        <v>8.9707533157377633E-17</v>
      </c>
      <c r="G359" s="1">
        <f>AVERAGEIF(CF_Chaudhary_2018_aggr!C359:D359,"&lt;&gt;#N/A")</f>
        <v>8.9707533157377633E-17</v>
      </c>
      <c r="H359" s="1">
        <f>AVERAGEIF(CF_Chaudhary_2018_aggr!E359:G359, "&lt;&gt;#N/A")</f>
        <v>9.0997679504987672E-17</v>
      </c>
      <c r="I359" s="1">
        <f>AVERAGEIF(CF_Chaudhary_2018_aggr!E359:G359, "&lt;&gt;#N/A")</f>
        <v>9.0997679504987672E-17</v>
      </c>
      <c r="J359" s="1" t="e">
        <f t="shared" si="5"/>
        <v>#N/A</v>
      </c>
      <c r="K359" s="1" t="e">
        <f>CF_Chaudhary_2018_aggr!C359</f>
        <v>#N/A</v>
      </c>
      <c r="L359">
        <v>0</v>
      </c>
      <c r="M359" s="1" t="e">
        <f>AVERAGEIF(CF_Chaudhary_2018_aggr!B359:B359, "&lt;&gt;#N/A")</f>
        <v>#DIV/0!</v>
      </c>
      <c r="N359" s="1">
        <f>AVERAGEIF(CF_Chaudhary_2018_aggr!D359:G359,  "&lt;&gt;#N/A")</f>
        <v>9.067514291808515E-17</v>
      </c>
    </row>
    <row r="360" spans="1:14" x14ac:dyDescent="0.45">
      <c r="A360" t="s">
        <v>371</v>
      </c>
      <c r="B360" s="1">
        <f>AVERAGEIF(CF_Chaudhary_2018_aggr!K360:M360, "&lt;&gt;#N/A")</f>
        <v>1.0038205634886057E-16</v>
      </c>
      <c r="C360" s="1">
        <f>AVERAGEIF(CF_Chaudhary_2018_aggr!K360:M360, "&lt;&gt;#N/A")</f>
        <v>1.0038205634886057E-16</v>
      </c>
      <c r="D360" s="1">
        <f>AVERAGEIF(CF_Chaudhary_2018_aggr!H360:J360, "&lt;&gt;#N/A")</f>
        <v>1.055529243375288E-16</v>
      </c>
      <c r="E360" s="1">
        <f>AVERAGEIF(CF_Chaudhary_2018_aggr!N360:P360, "&lt;&gt;#N/A")</f>
        <v>1.0738355899969582E-16</v>
      </c>
      <c r="F360" s="1">
        <f>CF_Chaudhary_2018_aggr!D360</f>
        <v>1.1021934007625973E-16</v>
      </c>
      <c r="G360" s="1">
        <f>AVERAGEIF(CF_Chaudhary_2018_aggr!C360:D360,"&lt;&gt;#N/A")</f>
        <v>1.1021934007625973E-16</v>
      </c>
      <c r="H360" s="1" t="e">
        <f>AVERAGEIF(CF_Chaudhary_2018_aggr!E360:G360, "&lt;&gt;#N/A")</f>
        <v>#DIV/0!</v>
      </c>
      <c r="I360" s="1" t="e">
        <f>AVERAGEIF(CF_Chaudhary_2018_aggr!E360:G360, "&lt;&gt;#N/A")</f>
        <v>#DIV/0!</v>
      </c>
      <c r="J360" s="1" t="e">
        <f t="shared" si="5"/>
        <v>#N/A</v>
      </c>
      <c r="K360" s="1" t="e">
        <f>CF_Chaudhary_2018_aggr!C360</f>
        <v>#N/A</v>
      </c>
      <c r="L360">
        <v>0</v>
      </c>
      <c r="M360" s="1" t="e">
        <f>AVERAGEIF(CF_Chaudhary_2018_aggr!B360:B360, "&lt;&gt;#N/A")</f>
        <v>#DIV/0!</v>
      </c>
      <c r="N360" s="1">
        <f>AVERAGEIF(CF_Chaudhary_2018_aggr!D360:G360,  "&lt;&gt;#N/A")</f>
        <v>1.1021934007625973E-16</v>
      </c>
    </row>
    <row r="361" spans="1:14" x14ac:dyDescent="0.45">
      <c r="A361" t="s">
        <v>372</v>
      </c>
      <c r="B361" s="1">
        <f>AVERAGEIF(CF_Chaudhary_2018_aggr!K361:M361, "&lt;&gt;#N/A")</f>
        <v>7.9889123149599999E-17</v>
      </c>
      <c r="C361" s="1">
        <f>AVERAGEIF(CF_Chaudhary_2018_aggr!K361:M361, "&lt;&gt;#N/A")</f>
        <v>7.9889123149599999E-17</v>
      </c>
      <c r="D361" s="1">
        <f>AVERAGEIF(CF_Chaudhary_2018_aggr!H361:J361, "&lt;&gt;#N/A")</f>
        <v>8.3801914060005229E-17</v>
      </c>
      <c r="E361" s="1">
        <f>AVERAGEIF(CF_Chaudhary_2018_aggr!N361:P361, "&lt;&gt;#N/A")</f>
        <v>8.3497242072448808E-17</v>
      </c>
      <c r="F361" s="1">
        <f>CF_Chaudhary_2018_aggr!D361</f>
        <v>8.6248566633616842E-17</v>
      </c>
      <c r="G361" s="1">
        <f>AVERAGEIF(CF_Chaudhary_2018_aggr!C361:D361,"&lt;&gt;#N/A")</f>
        <v>8.6248566633616842E-17</v>
      </c>
      <c r="H361" s="1" t="e">
        <f>AVERAGEIF(CF_Chaudhary_2018_aggr!E361:G361, "&lt;&gt;#N/A")</f>
        <v>#DIV/0!</v>
      </c>
      <c r="I361" s="1" t="e">
        <f>AVERAGEIF(CF_Chaudhary_2018_aggr!E361:G361, "&lt;&gt;#N/A")</f>
        <v>#DIV/0!</v>
      </c>
      <c r="J361" s="1" t="e">
        <f t="shared" si="5"/>
        <v>#N/A</v>
      </c>
      <c r="K361" s="1" t="e">
        <f>CF_Chaudhary_2018_aggr!C361</f>
        <v>#N/A</v>
      </c>
      <c r="L361">
        <v>0</v>
      </c>
      <c r="M361" s="1" t="e">
        <f>AVERAGEIF(CF_Chaudhary_2018_aggr!B361:B361, "&lt;&gt;#N/A")</f>
        <v>#DIV/0!</v>
      </c>
      <c r="N361" s="1">
        <f>AVERAGEIF(CF_Chaudhary_2018_aggr!D361:G361,  "&lt;&gt;#N/A")</f>
        <v>8.6248566633616842E-17</v>
      </c>
    </row>
    <row r="362" spans="1:14" x14ac:dyDescent="0.45">
      <c r="A362" t="s">
        <v>373</v>
      </c>
      <c r="B362" s="1">
        <f>AVERAGEIF(CF_Chaudhary_2018_aggr!K362:M362, "&lt;&gt;#N/A")</f>
        <v>9.3229600604046867E-17</v>
      </c>
      <c r="C362" s="1">
        <f>AVERAGEIF(CF_Chaudhary_2018_aggr!K362:M362, "&lt;&gt;#N/A")</f>
        <v>9.3229600604046867E-17</v>
      </c>
      <c r="D362" s="1">
        <f>AVERAGEIF(CF_Chaudhary_2018_aggr!H362:J362, "&lt;&gt;#N/A")</f>
        <v>9.6526927844213218E-17</v>
      </c>
      <c r="E362" s="1">
        <f>AVERAGEIF(CF_Chaudhary_2018_aggr!N362:P362, "&lt;&gt;#N/A")</f>
        <v>9.7754495638562074E-17</v>
      </c>
      <c r="F362" s="1">
        <f>CF_Chaudhary_2018_aggr!D362</f>
        <v>9.8976155693627581E-17</v>
      </c>
      <c r="G362" s="1">
        <f>AVERAGEIF(CF_Chaudhary_2018_aggr!C362:D362,"&lt;&gt;#N/A")</f>
        <v>9.8976155693627581E-17</v>
      </c>
      <c r="H362" s="1" t="e">
        <f>AVERAGEIF(CF_Chaudhary_2018_aggr!E362:G362, "&lt;&gt;#N/A")</f>
        <v>#DIV/0!</v>
      </c>
      <c r="I362" s="1" t="e">
        <f>AVERAGEIF(CF_Chaudhary_2018_aggr!E362:G362, "&lt;&gt;#N/A")</f>
        <v>#DIV/0!</v>
      </c>
      <c r="J362" s="1" t="e">
        <f t="shared" si="5"/>
        <v>#N/A</v>
      </c>
      <c r="K362" s="1" t="e">
        <f>CF_Chaudhary_2018_aggr!C362</f>
        <v>#N/A</v>
      </c>
      <c r="L362">
        <v>0</v>
      </c>
      <c r="M362" s="1" t="e">
        <f>AVERAGEIF(CF_Chaudhary_2018_aggr!B362:B362, "&lt;&gt;#N/A")</f>
        <v>#DIV/0!</v>
      </c>
      <c r="N362" s="1">
        <f>AVERAGEIF(CF_Chaudhary_2018_aggr!D362:G362,  "&lt;&gt;#N/A")</f>
        <v>9.8976155693627581E-17</v>
      </c>
    </row>
    <row r="363" spans="1:14" x14ac:dyDescent="0.45">
      <c r="A363" t="s">
        <v>374</v>
      </c>
      <c r="B363" s="1">
        <f>AVERAGEIF(CF_Chaudhary_2018_aggr!K363:M363, "&lt;&gt;#N/A")</f>
        <v>7.5587663652486069E-17</v>
      </c>
      <c r="C363" s="1">
        <f>AVERAGEIF(CF_Chaudhary_2018_aggr!K363:M363, "&lt;&gt;#N/A")</f>
        <v>7.5587663652486069E-17</v>
      </c>
      <c r="D363" s="1">
        <f>AVERAGEIF(CF_Chaudhary_2018_aggr!H363:J363, "&lt;&gt;#N/A")</f>
        <v>7.7862160008041515E-17</v>
      </c>
      <c r="E363" s="1">
        <f>AVERAGEIF(CF_Chaudhary_2018_aggr!N363:P363, "&lt;&gt;#N/A")</f>
        <v>7.5662740631988586E-17</v>
      </c>
      <c r="F363" s="1">
        <f>CF_Chaudhary_2018_aggr!D363</f>
        <v>6.7525078867345126E-17</v>
      </c>
      <c r="G363" s="1">
        <f>AVERAGEIF(CF_Chaudhary_2018_aggr!C363:D363,"&lt;&gt;#N/A")</f>
        <v>6.7525078867345126E-17</v>
      </c>
      <c r="H363" s="1" t="e">
        <f>AVERAGEIF(CF_Chaudhary_2018_aggr!E363:G363, "&lt;&gt;#N/A")</f>
        <v>#DIV/0!</v>
      </c>
      <c r="I363" s="1" t="e">
        <f>AVERAGEIF(CF_Chaudhary_2018_aggr!E363:G363, "&lt;&gt;#N/A")</f>
        <v>#DIV/0!</v>
      </c>
      <c r="J363" s="1" t="e">
        <f t="shared" si="5"/>
        <v>#N/A</v>
      </c>
      <c r="K363" s="1" t="e">
        <f>CF_Chaudhary_2018_aggr!C363</f>
        <v>#N/A</v>
      </c>
      <c r="L363">
        <v>0</v>
      </c>
      <c r="M363" s="1" t="e">
        <f>AVERAGEIF(CF_Chaudhary_2018_aggr!B363:B363, "&lt;&gt;#N/A")</f>
        <v>#DIV/0!</v>
      </c>
      <c r="N363" s="1">
        <f>AVERAGEIF(CF_Chaudhary_2018_aggr!D363:G363,  "&lt;&gt;#N/A")</f>
        <v>6.7525078867345126E-17</v>
      </c>
    </row>
    <row r="364" spans="1:14" x14ac:dyDescent="0.45">
      <c r="A364" t="s">
        <v>375</v>
      </c>
      <c r="B364" s="1">
        <f>AVERAGEIF(CF_Chaudhary_2018_aggr!K364:M364, "&lt;&gt;#N/A")</f>
        <v>9.6040547974622629E-17</v>
      </c>
      <c r="C364" s="1">
        <f>AVERAGEIF(CF_Chaudhary_2018_aggr!K364:M364, "&lt;&gt;#N/A")</f>
        <v>9.6040547974622629E-17</v>
      </c>
      <c r="D364" s="1">
        <f>AVERAGEIF(CF_Chaudhary_2018_aggr!H364:J364, "&lt;&gt;#N/A")</f>
        <v>9.8688050221515668E-17</v>
      </c>
      <c r="E364" s="1">
        <f>AVERAGEIF(CF_Chaudhary_2018_aggr!N364:P364, "&lt;&gt;#N/A")</f>
        <v>1.0008679721990376E-16</v>
      </c>
      <c r="F364" s="1">
        <f>CF_Chaudhary_2018_aggr!D364</f>
        <v>1.0103855493061215E-16</v>
      </c>
      <c r="G364" s="1">
        <f>AVERAGEIF(CF_Chaudhary_2018_aggr!C364:D364,"&lt;&gt;#N/A")</f>
        <v>1.0103855493061215E-16</v>
      </c>
      <c r="H364" s="1" t="e">
        <f>AVERAGEIF(CF_Chaudhary_2018_aggr!E364:G364, "&lt;&gt;#N/A")</f>
        <v>#DIV/0!</v>
      </c>
      <c r="I364" s="1" t="e">
        <f>AVERAGEIF(CF_Chaudhary_2018_aggr!E364:G364, "&lt;&gt;#N/A")</f>
        <v>#DIV/0!</v>
      </c>
      <c r="J364" s="1" t="e">
        <f t="shared" si="5"/>
        <v>#N/A</v>
      </c>
      <c r="K364" s="1" t="e">
        <f>CF_Chaudhary_2018_aggr!C364</f>
        <v>#N/A</v>
      </c>
      <c r="L364">
        <v>0</v>
      </c>
      <c r="M364" s="1" t="e">
        <f>AVERAGEIF(CF_Chaudhary_2018_aggr!B364:B364, "&lt;&gt;#N/A")</f>
        <v>#DIV/0!</v>
      </c>
      <c r="N364" s="1">
        <f>AVERAGEIF(CF_Chaudhary_2018_aggr!D364:G364,  "&lt;&gt;#N/A")</f>
        <v>1.0103855493061215E-16</v>
      </c>
    </row>
    <row r="365" spans="1:14" x14ac:dyDescent="0.45">
      <c r="A365" t="s">
        <v>376</v>
      </c>
      <c r="B365" s="1">
        <f>AVERAGEIF(CF_Chaudhary_2018_aggr!K365:M365, "&lt;&gt;#N/A")</f>
        <v>9.2193811067102345E-17</v>
      </c>
      <c r="C365" s="1">
        <f>AVERAGEIF(CF_Chaudhary_2018_aggr!K365:M365, "&lt;&gt;#N/A")</f>
        <v>9.2193811067102345E-17</v>
      </c>
      <c r="D365" s="1">
        <f>AVERAGEIF(CF_Chaudhary_2018_aggr!H365:J365, "&lt;&gt;#N/A")</f>
        <v>9.4796217055492717E-17</v>
      </c>
      <c r="E365" s="1">
        <f>AVERAGEIF(CF_Chaudhary_2018_aggr!N365:P365, "&lt;&gt;#N/A")</f>
        <v>9.6538958112872387E-17</v>
      </c>
      <c r="F365" s="1">
        <f>CF_Chaudhary_2018_aggr!D365</f>
        <v>9.7077388291197209E-17</v>
      </c>
      <c r="G365" s="1">
        <f>AVERAGEIF(CF_Chaudhary_2018_aggr!C365:D365,"&lt;&gt;#N/A")</f>
        <v>9.7077388291197209E-17</v>
      </c>
      <c r="H365" s="1" t="e">
        <f>AVERAGEIF(CF_Chaudhary_2018_aggr!E365:G365, "&lt;&gt;#N/A")</f>
        <v>#DIV/0!</v>
      </c>
      <c r="I365" s="1" t="e">
        <f>AVERAGEIF(CF_Chaudhary_2018_aggr!E365:G365, "&lt;&gt;#N/A")</f>
        <v>#DIV/0!</v>
      </c>
      <c r="J365" s="1" t="e">
        <f t="shared" si="5"/>
        <v>#N/A</v>
      </c>
      <c r="K365" s="1" t="e">
        <f>CF_Chaudhary_2018_aggr!C365</f>
        <v>#N/A</v>
      </c>
      <c r="L365">
        <v>0</v>
      </c>
      <c r="M365" s="1" t="e">
        <f>AVERAGEIF(CF_Chaudhary_2018_aggr!B365:B365, "&lt;&gt;#N/A")</f>
        <v>#DIV/0!</v>
      </c>
      <c r="N365" s="1">
        <f>AVERAGEIF(CF_Chaudhary_2018_aggr!D365:G365,  "&lt;&gt;#N/A")</f>
        <v>9.7077388291197209E-17</v>
      </c>
    </row>
    <row r="366" spans="1:14" x14ac:dyDescent="0.45">
      <c r="A366" t="s">
        <v>377</v>
      </c>
      <c r="B366" s="1">
        <f>AVERAGEIF(CF_Chaudhary_2018_aggr!K366:M366, "&lt;&gt;#N/A")</f>
        <v>5.6597682837558569E-17</v>
      </c>
      <c r="C366" s="1">
        <f>AVERAGEIF(CF_Chaudhary_2018_aggr!K366:M366, "&lt;&gt;#N/A")</f>
        <v>5.6597682837558569E-17</v>
      </c>
      <c r="D366" s="1">
        <f>AVERAGEIF(CF_Chaudhary_2018_aggr!H366:J366, "&lt;&gt;#N/A")</f>
        <v>5.8160881918020006E-17</v>
      </c>
      <c r="E366" s="1">
        <f>AVERAGEIF(CF_Chaudhary_2018_aggr!N366:P366, "&lt;&gt;#N/A")</f>
        <v>5.8863073625667174E-17</v>
      </c>
      <c r="F366" s="1">
        <f>CF_Chaudhary_2018_aggr!D366</f>
        <v>5.9083365106425916E-17</v>
      </c>
      <c r="G366" s="1">
        <f>AVERAGEIF(CF_Chaudhary_2018_aggr!C366:D366,"&lt;&gt;#N/A")</f>
        <v>5.9083365106425916E-17</v>
      </c>
      <c r="H366" s="1" t="e">
        <f>AVERAGEIF(CF_Chaudhary_2018_aggr!E366:G366, "&lt;&gt;#N/A")</f>
        <v>#DIV/0!</v>
      </c>
      <c r="I366" s="1" t="e">
        <f>AVERAGEIF(CF_Chaudhary_2018_aggr!E366:G366, "&lt;&gt;#N/A")</f>
        <v>#DIV/0!</v>
      </c>
      <c r="J366" s="1" t="e">
        <f t="shared" si="5"/>
        <v>#N/A</v>
      </c>
      <c r="K366" s="1" t="e">
        <f>CF_Chaudhary_2018_aggr!C366</f>
        <v>#N/A</v>
      </c>
      <c r="L366">
        <v>0</v>
      </c>
      <c r="M366" s="1" t="e">
        <f>AVERAGEIF(CF_Chaudhary_2018_aggr!B366:B366, "&lt;&gt;#N/A")</f>
        <v>#DIV/0!</v>
      </c>
      <c r="N366" s="1">
        <f>AVERAGEIF(CF_Chaudhary_2018_aggr!D366:G366,  "&lt;&gt;#N/A")</f>
        <v>5.9083365106425916E-17</v>
      </c>
    </row>
    <row r="367" spans="1:14" x14ac:dyDescent="0.45">
      <c r="A367" t="s">
        <v>378</v>
      </c>
      <c r="B367" s="1">
        <f>AVERAGEIF(CF_Chaudhary_2018_aggr!K367:M367, "&lt;&gt;#N/A")</f>
        <v>2.214505992186772E-16</v>
      </c>
      <c r="C367" s="1">
        <f>AVERAGEIF(CF_Chaudhary_2018_aggr!K367:M367, "&lt;&gt;#N/A")</f>
        <v>2.214505992186772E-16</v>
      </c>
      <c r="D367" s="1">
        <f>AVERAGEIF(CF_Chaudhary_2018_aggr!H367:J367, "&lt;&gt;#N/A")</f>
        <v>2.2044743698918427E-16</v>
      </c>
      <c r="E367" s="1">
        <f>AVERAGEIF(CF_Chaudhary_2018_aggr!N367:P367, "&lt;&gt;#N/A")</f>
        <v>2.117583335837938E-16</v>
      </c>
      <c r="F367" s="1">
        <f>CF_Chaudhary_2018_aggr!D367</f>
        <v>1.7102637619763603E-16</v>
      </c>
      <c r="G367" s="1">
        <f>AVERAGEIF(CF_Chaudhary_2018_aggr!C367:D367,"&lt;&gt;#N/A")</f>
        <v>1.7102637619763603E-16</v>
      </c>
      <c r="H367" s="1" t="e">
        <f>AVERAGEIF(CF_Chaudhary_2018_aggr!E367:G367, "&lt;&gt;#N/A")</f>
        <v>#DIV/0!</v>
      </c>
      <c r="I367" s="1" t="e">
        <f>AVERAGEIF(CF_Chaudhary_2018_aggr!E367:G367, "&lt;&gt;#N/A")</f>
        <v>#DIV/0!</v>
      </c>
      <c r="J367" s="1" t="e">
        <f t="shared" si="5"/>
        <v>#N/A</v>
      </c>
      <c r="K367" s="1" t="e">
        <f>CF_Chaudhary_2018_aggr!C367</f>
        <v>#N/A</v>
      </c>
      <c r="L367">
        <v>0</v>
      </c>
      <c r="M367" s="1" t="e">
        <f>AVERAGEIF(CF_Chaudhary_2018_aggr!B367:B367, "&lt;&gt;#N/A")</f>
        <v>#DIV/0!</v>
      </c>
      <c r="N367" s="1">
        <f>AVERAGEIF(CF_Chaudhary_2018_aggr!D367:G367,  "&lt;&gt;#N/A")</f>
        <v>1.7102637619763603E-16</v>
      </c>
    </row>
    <row r="368" spans="1:14" x14ac:dyDescent="0.45">
      <c r="A368" t="s">
        <v>379</v>
      </c>
      <c r="B368" s="1">
        <f>AVERAGEIF(CF_Chaudhary_2018_aggr!K368:M368, "&lt;&gt;#N/A")</f>
        <v>6.2706336474295484E-17</v>
      </c>
      <c r="C368" s="1">
        <f>AVERAGEIF(CF_Chaudhary_2018_aggr!K368:M368, "&lt;&gt;#N/A")</f>
        <v>6.2706336474295484E-17</v>
      </c>
      <c r="D368" s="1">
        <f>AVERAGEIF(CF_Chaudhary_2018_aggr!H368:J368, "&lt;&gt;#N/A")</f>
        <v>6.4338595124226261E-17</v>
      </c>
      <c r="E368" s="1">
        <f>AVERAGEIF(CF_Chaudhary_2018_aggr!N368:P368, "&lt;&gt;#N/A")</f>
        <v>6.4448428942085181E-17</v>
      </c>
      <c r="F368" s="1">
        <f>CF_Chaudhary_2018_aggr!D368</f>
        <v>6.5073001452827939E-17</v>
      </c>
      <c r="G368" s="1">
        <f>AVERAGEIF(CF_Chaudhary_2018_aggr!C368:D368,"&lt;&gt;#N/A")</f>
        <v>6.5073001452827939E-17</v>
      </c>
      <c r="H368" s="1" t="e">
        <f>AVERAGEIF(CF_Chaudhary_2018_aggr!E368:G368, "&lt;&gt;#N/A")</f>
        <v>#DIV/0!</v>
      </c>
      <c r="I368" s="1" t="e">
        <f>AVERAGEIF(CF_Chaudhary_2018_aggr!E368:G368, "&lt;&gt;#N/A")</f>
        <v>#DIV/0!</v>
      </c>
      <c r="J368" s="1" t="e">
        <f t="shared" si="5"/>
        <v>#N/A</v>
      </c>
      <c r="K368" s="1" t="e">
        <f>CF_Chaudhary_2018_aggr!C368</f>
        <v>#N/A</v>
      </c>
      <c r="L368">
        <v>0</v>
      </c>
      <c r="M368" s="1" t="e">
        <f>AVERAGEIF(CF_Chaudhary_2018_aggr!B368:B368, "&lt;&gt;#N/A")</f>
        <v>#DIV/0!</v>
      </c>
      <c r="N368" s="1">
        <f>AVERAGEIF(CF_Chaudhary_2018_aggr!D368:G368,  "&lt;&gt;#N/A")</f>
        <v>6.5073001452827939E-17</v>
      </c>
    </row>
    <row r="369" spans="1:14" x14ac:dyDescent="0.45">
      <c r="A369" t="s">
        <v>380</v>
      </c>
      <c r="B369" s="1">
        <f>AVERAGEIF(CF_Chaudhary_2018_aggr!K369:M369, "&lt;&gt;#N/A")</f>
        <v>1.0283040828819276E-16</v>
      </c>
      <c r="C369" s="1">
        <f>AVERAGEIF(CF_Chaudhary_2018_aggr!K369:M369, "&lt;&gt;#N/A")</f>
        <v>1.0283040828819276E-16</v>
      </c>
      <c r="D369" s="1">
        <f>AVERAGEIF(CF_Chaudhary_2018_aggr!H369:J369, "&lt;&gt;#N/A")</f>
        <v>1.0438474042148204E-16</v>
      </c>
      <c r="E369" s="1">
        <f>AVERAGEIF(CF_Chaudhary_2018_aggr!N369:P369, "&lt;&gt;#N/A")</f>
        <v>1.0562229031408918E-16</v>
      </c>
      <c r="F369" s="1">
        <f>CF_Chaudhary_2018_aggr!D369</f>
        <v>1.0293012360779406E-16</v>
      </c>
      <c r="G369" s="1">
        <f>AVERAGEIF(CF_Chaudhary_2018_aggr!C369:D369,"&lt;&gt;#N/A")</f>
        <v>1.0293012360779406E-16</v>
      </c>
      <c r="H369" s="1" t="e">
        <f>AVERAGEIF(CF_Chaudhary_2018_aggr!E369:G369, "&lt;&gt;#N/A")</f>
        <v>#DIV/0!</v>
      </c>
      <c r="I369" s="1" t="e">
        <f>AVERAGEIF(CF_Chaudhary_2018_aggr!E369:G369, "&lt;&gt;#N/A")</f>
        <v>#DIV/0!</v>
      </c>
      <c r="J369" s="1" t="e">
        <f t="shared" si="5"/>
        <v>#N/A</v>
      </c>
      <c r="K369" s="1" t="e">
        <f>CF_Chaudhary_2018_aggr!C369</f>
        <v>#N/A</v>
      </c>
      <c r="L369">
        <v>0</v>
      </c>
      <c r="M369" s="1" t="e">
        <f>AVERAGEIF(CF_Chaudhary_2018_aggr!B369:B369, "&lt;&gt;#N/A")</f>
        <v>#DIV/0!</v>
      </c>
      <c r="N369" s="1">
        <f>AVERAGEIF(CF_Chaudhary_2018_aggr!D369:G369,  "&lt;&gt;#N/A")</f>
        <v>1.0293012360779406E-16</v>
      </c>
    </row>
    <row r="370" spans="1:14" x14ac:dyDescent="0.45">
      <c r="A370" t="s">
        <v>381</v>
      </c>
      <c r="B370" s="1">
        <f>AVERAGEIF(CF_Chaudhary_2018_aggr!K370:M370, "&lt;&gt;#N/A")</f>
        <v>8.670166843059896E-16</v>
      </c>
      <c r="C370" s="1">
        <f>AVERAGEIF(CF_Chaudhary_2018_aggr!K370:M370, "&lt;&gt;#N/A")</f>
        <v>8.670166843059896E-16</v>
      </c>
      <c r="D370" s="1">
        <f>AVERAGEIF(CF_Chaudhary_2018_aggr!H370:J370, "&lt;&gt;#N/A")</f>
        <v>8.5955333220490885E-16</v>
      </c>
      <c r="E370" s="1">
        <f>AVERAGEIF(CF_Chaudhary_2018_aggr!N370:P370, "&lt;&gt;#N/A")</f>
        <v>8.3594372712972659E-16</v>
      </c>
      <c r="F370" s="1">
        <f>CF_Chaudhary_2018_aggr!D370</f>
        <v>8.2509467871079609E-16</v>
      </c>
      <c r="G370" s="1">
        <f>AVERAGEIF(CF_Chaudhary_2018_aggr!C370:D370,"&lt;&gt;#N/A")</f>
        <v>8.1548809327998022E-16</v>
      </c>
      <c r="H370" s="1">
        <f>AVERAGEIF(CF_Chaudhary_2018_aggr!E370:G370, "&lt;&gt;#N/A")</f>
        <v>8.8415582884165451E-16</v>
      </c>
      <c r="I370" s="1">
        <f>AVERAGEIF(CF_Chaudhary_2018_aggr!E370:G370, "&lt;&gt;#N/A")</f>
        <v>8.8415582884165451E-16</v>
      </c>
      <c r="J370" s="1">
        <f t="shared" si="5"/>
        <v>8.0588150784916445E-16</v>
      </c>
      <c r="K370" s="1">
        <f>CF_Chaudhary_2018_aggr!C370</f>
        <v>8.0588150784916445E-16</v>
      </c>
      <c r="L370">
        <v>0</v>
      </c>
      <c r="M370" s="1">
        <f>AVERAGEIF(CF_Chaudhary_2018_aggr!B370:B370, "&lt;&gt;#N/A")</f>
        <v>9.2652944642775777E-17</v>
      </c>
      <c r="N370" s="1">
        <f>AVERAGEIF(CF_Chaudhary_2018_aggr!D370:G370,  "&lt;&gt;#N/A")</f>
        <v>8.6939054130893995E-16</v>
      </c>
    </row>
    <row r="371" spans="1:14" x14ac:dyDescent="0.45">
      <c r="A371" t="s">
        <v>382</v>
      </c>
      <c r="B371" s="1">
        <f>AVERAGEIF(CF_Chaudhary_2018_aggr!K371:M371, "&lt;&gt;#N/A")</f>
        <v>2.4943985500233995E-15</v>
      </c>
      <c r="C371" s="1">
        <f>AVERAGEIF(CF_Chaudhary_2018_aggr!K371:M371, "&lt;&gt;#N/A")</f>
        <v>2.4943985500233995E-15</v>
      </c>
      <c r="D371" s="1">
        <f>AVERAGEIF(CF_Chaudhary_2018_aggr!H371:J371, "&lt;&gt;#N/A")</f>
        <v>2.425257196448566E-15</v>
      </c>
      <c r="E371" s="1">
        <f>AVERAGEIF(CF_Chaudhary_2018_aggr!N371:P371, "&lt;&gt;#N/A")</f>
        <v>2.2764102456174397E-15</v>
      </c>
      <c r="F371" s="1">
        <f>CF_Chaudhary_2018_aggr!D371</f>
        <v>2.0722274214432067E-15</v>
      </c>
      <c r="G371" s="1">
        <f>AVERAGEIF(CF_Chaudhary_2018_aggr!C371:D371,"&lt;&gt;#N/A")</f>
        <v>2.0722274214432067E-15</v>
      </c>
      <c r="H371" s="1">
        <f>AVERAGEIF(CF_Chaudhary_2018_aggr!E371:G371, "&lt;&gt;#N/A")</f>
        <v>2.5813783797346422E-15</v>
      </c>
      <c r="I371" s="1">
        <f>AVERAGEIF(CF_Chaudhary_2018_aggr!E371:G371, "&lt;&gt;#N/A")</f>
        <v>2.5813783797346422E-15</v>
      </c>
      <c r="J371" s="1" t="e">
        <f t="shared" si="5"/>
        <v>#N/A</v>
      </c>
      <c r="K371" s="1" t="e">
        <f>CF_Chaudhary_2018_aggr!C371</f>
        <v>#N/A</v>
      </c>
      <c r="L371">
        <v>0</v>
      </c>
      <c r="M371" s="1" t="e">
        <f>AVERAGEIF(CF_Chaudhary_2018_aggr!B371:B371, "&lt;&gt;#N/A")</f>
        <v>#DIV/0!</v>
      </c>
      <c r="N371" s="1">
        <f>AVERAGEIF(CF_Chaudhary_2018_aggr!D371:G371,  "&lt;&gt;#N/A")</f>
        <v>2.454090640161783E-15</v>
      </c>
    </row>
    <row r="372" spans="1:14" x14ac:dyDescent="0.45">
      <c r="A372" t="s">
        <v>383</v>
      </c>
      <c r="B372" s="1">
        <f>AVERAGEIF(CF_Chaudhary_2018_aggr!K372:M372, "&lt;&gt;#N/A")</f>
        <v>9.8860981337021417E-17</v>
      </c>
      <c r="C372" s="1">
        <f>AVERAGEIF(CF_Chaudhary_2018_aggr!K372:M372, "&lt;&gt;#N/A")</f>
        <v>9.8860981337021417E-17</v>
      </c>
      <c r="D372" s="1">
        <f>AVERAGEIF(CF_Chaudhary_2018_aggr!H372:J372, "&lt;&gt;#N/A")</f>
        <v>9.9247472220881534E-17</v>
      </c>
      <c r="E372" s="1">
        <f>AVERAGEIF(CF_Chaudhary_2018_aggr!N372:P372, "&lt;&gt;#N/A")</f>
        <v>9.8381415469599024E-17</v>
      </c>
      <c r="F372" s="1">
        <f>CF_Chaudhary_2018_aggr!D372</f>
        <v>9.6992947717012947E-17</v>
      </c>
      <c r="G372" s="1">
        <f>AVERAGEIF(CF_Chaudhary_2018_aggr!C372:D372,"&lt;&gt;#N/A")</f>
        <v>9.6992947717012947E-17</v>
      </c>
      <c r="H372" s="1">
        <f>AVERAGEIF(CF_Chaudhary_2018_aggr!E372:G372, "&lt;&gt;#N/A")</f>
        <v>1.0051219438951926E-16</v>
      </c>
      <c r="I372" s="1">
        <f>AVERAGEIF(CF_Chaudhary_2018_aggr!E372:G372, "&lt;&gt;#N/A")</f>
        <v>1.0051219438951926E-16</v>
      </c>
      <c r="J372" s="1" t="e">
        <f t="shared" si="5"/>
        <v>#N/A</v>
      </c>
      <c r="K372" s="1" t="e">
        <f>CF_Chaudhary_2018_aggr!C372</f>
        <v>#N/A</v>
      </c>
      <c r="L372">
        <v>0</v>
      </c>
      <c r="M372" s="1" t="e">
        <f>AVERAGEIF(CF_Chaudhary_2018_aggr!B372:B372, "&lt;&gt;#N/A")</f>
        <v>#DIV/0!</v>
      </c>
      <c r="N372" s="1">
        <f>AVERAGEIF(CF_Chaudhary_2018_aggr!D372:G372,  "&lt;&gt;#N/A")</f>
        <v>9.9632382721392673E-17</v>
      </c>
    </row>
    <row r="373" spans="1:14" x14ac:dyDescent="0.45">
      <c r="A373" t="s">
        <v>384</v>
      </c>
      <c r="B373" s="1">
        <f>AVERAGEIF(CF_Chaudhary_2018_aggr!K373:M373, "&lt;&gt;#N/A")</f>
        <v>3.573875041202479E-16</v>
      </c>
      <c r="C373" s="1">
        <f>AVERAGEIF(CF_Chaudhary_2018_aggr!K373:M373, "&lt;&gt;#N/A")</f>
        <v>3.573875041202479E-16</v>
      </c>
      <c r="D373" s="1">
        <f>AVERAGEIF(CF_Chaudhary_2018_aggr!H373:J373, "&lt;&gt;#N/A")</f>
        <v>3.5775192407147979E-16</v>
      </c>
      <c r="E373" s="1">
        <f>AVERAGEIF(CF_Chaudhary_2018_aggr!N373:P373, "&lt;&gt;#N/A")</f>
        <v>3.5011337946423177E-16</v>
      </c>
      <c r="F373" s="1">
        <f>CF_Chaudhary_2018_aggr!D373</f>
        <v>3.4819954995994337E-16</v>
      </c>
      <c r="G373" s="1">
        <f>AVERAGEIF(CF_Chaudhary_2018_aggr!C373:D373,"&lt;&gt;#N/A")</f>
        <v>3.4819954995994337E-16</v>
      </c>
      <c r="H373" s="1">
        <f>AVERAGEIF(CF_Chaudhary_2018_aggr!E373:G373, "&lt;&gt;#N/A")</f>
        <v>3.6670139237564882E-16</v>
      </c>
      <c r="I373" s="1">
        <f>AVERAGEIF(CF_Chaudhary_2018_aggr!E373:G373, "&lt;&gt;#N/A")</f>
        <v>3.6670139237564882E-16</v>
      </c>
      <c r="J373" s="1" t="e">
        <f t="shared" si="5"/>
        <v>#N/A</v>
      </c>
      <c r="K373" s="1" t="e">
        <f>CF_Chaudhary_2018_aggr!C373</f>
        <v>#N/A</v>
      </c>
      <c r="L373">
        <v>0</v>
      </c>
      <c r="M373" s="1" t="e">
        <f>AVERAGEIF(CF_Chaudhary_2018_aggr!B373:B373, "&lt;&gt;#N/A")</f>
        <v>#DIV/0!</v>
      </c>
      <c r="N373" s="1">
        <f>AVERAGEIF(CF_Chaudhary_2018_aggr!D373:G373,  "&lt;&gt;#N/A")</f>
        <v>3.6207593177172248E-16</v>
      </c>
    </row>
    <row r="374" spans="1:14" x14ac:dyDescent="0.45">
      <c r="A374" t="s">
        <v>385</v>
      </c>
      <c r="B374" s="1">
        <f>AVERAGEIF(CF_Chaudhary_2018_aggr!K374:M374, "&lt;&gt;#N/A")</f>
        <v>3.1981965820104269E-16</v>
      </c>
      <c r="C374" s="1">
        <f>AVERAGEIF(CF_Chaudhary_2018_aggr!K374:M374, "&lt;&gt;#N/A")</f>
        <v>3.1981965820104269E-16</v>
      </c>
      <c r="D374" s="1">
        <f>AVERAGEIF(CF_Chaudhary_2018_aggr!H374:J374, "&lt;&gt;#N/A")</f>
        <v>3.2008175331743492E-16</v>
      </c>
      <c r="E374" s="1">
        <f>AVERAGEIF(CF_Chaudhary_2018_aggr!N374:P374, "&lt;&gt;#N/A")</f>
        <v>3.1325162833598298E-16</v>
      </c>
      <c r="F374" s="1">
        <f>CF_Chaudhary_2018_aggr!D374</f>
        <v>3.1196098401810573E-16</v>
      </c>
      <c r="G374" s="1">
        <f>AVERAGEIF(CF_Chaudhary_2018_aggr!C374:D374,"&lt;&gt;#N/A")</f>
        <v>3.1196098401810573E-16</v>
      </c>
      <c r="H374" s="1">
        <f>AVERAGEIF(CF_Chaudhary_2018_aggr!E374:G374, "&lt;&gt;#N/A")</f>
        <v>3.2832260593298239E-16</v>
      </c>
      <c r="I374" s="1">
        <f>AVERAGEIF(CF_Chaudhary_2018_aggr!E374:G374, "&lt;&gt;#N/A")</f>
        <v>3.2832260593298239E-16</v>
      </c>
      <c r="J374" s="1" t="e">
        <f t="shared" si="5"/>
        <v>#N/A</v>
      </c>
      <c r="K374" s="1" t="e">
        <f>CF_Chaudhary_2018_aggr!C374</f>
        <v>#N/A</v>
      </c>
      <c r="L374">
        <v>0</v>
      </c>
      <c r="M374" s="1" t="e">
        <f>AVERAGEIF(CF_Chaudhary_2018_aggr!B374:B374, "&lt;&gt;#N/A")</f>
        <v>#DIV/0!</v>
      </c>
      <c r="N374" s="1">
        <f>AVERAGEIF(CF_Chaudhary_2018_aggr!D374:G374,  "&lt;&gt;#N/A")</f>
        <v>3.2423220045426323E-16</v>
      </c>
    </row>
    <row r="375" spans="1:14" x14ac:dyDescent="0.45">
      <c r="A375" t="s">
        <v>386</v>
      </c>
      <c r="B375" s="1">
        <f>AVERAGEIF(CF_Chaudhary_2018_aggr!K375:M375, "&lt;&gt;#N/A")</f>
        <v>1.8646552484146289E-16</v>
      </c>
      <c r="C375" s="1">
        <f>AVERAGEIF(CF_Chaudhary_2018_aggr!K375:M375, "&lt;&gt;#N/A")</f>
        <v>1.8646552484146289E-16</v>
      </c>
      <c r="D375" s="1">
        <f>AVERAGEIF(CF_Chaudhary_2018_aggr!H375:J375, "&lt;&gt;#N/A")</f>
        <v>1.8770924944435713E-16</v>
      </c>
      <c r="E375" s="1">
        <f>AVERAGEIF(CF_Chaudhary_2018_aggr!N375:P375, "&lt;&gt;#N/A")</f>
        <v>1.8414847176844284E-16</v>
      </c>
      <c r="F375" s="1">
        <f>CF_Chaudhary_2018_aggr!D375</f>
        <v>1.8144373083065916E-16</v>
      </c>
      <c r="G375" s="1">
        <f>AVERAGEIF(CF_Chaudhary_2018_aggr!C375:D375,"&lt;&gt;#N/A")</f>
        <v>1.8144373083065916E-16</v>
      </c>
      <c r="H375" s="1">
        <f>AVERAGEIF(CF_Chaudhary_2018_aggr!E375:G375, "&lt;&gt;#N/A")</f>
        <v>1.9224502472412514E-16</v>
      </c>
      <c r="I375" s="1">
        <f>AVERAGEIF(CF_Chaudhary_2018_aggr!E375:G375, "&lt;&gt;#N/A")</f>
        <v>1.9224502472412514E-16</v>
      </c>
      <c r="J375" s="1" t="e">
        <f t="shared" si="5"/>
        <v>#N/A</v>
      </c>
      <c r="K375" s="1" t="e">
        <f>CF_Chaudhary_2018_aggr!C375</f>
        <v>#N/A</v>
      </c>
      <c r="L375">
        <v>0</v>
      </c>
      <c r="M375" s="1" t="e">
        <f>AVERAGEIF(CF_Chaudhary_2018_aggr!B375:B375, "&lt;&gt;#N/A")</f>
        <v>#DIV/0!</v>
      </c>
      <c r="N375" s="1">
        <f>AVERAGEIF(CF_Chaudhary_2018_aggr!D375:G375,  "&lt;&gt;#N/A")</f>
        <v>1.8954470125075865E-16</v>
      </c>
    </row>
    <row r="376" spans="1:14" x14ac:dyDescent="0.45">
      <c r="A376" t="s">
        <v>387</v>
      </c>
      <c r="B376" s="1">
        <f>AVERAGEIF(CF_Chaudhary_2018_aggr!K376:M376, "&lt;&gt;#N/A")</f>
        <v>2.1046839786115754E-15</v>
      </c>
      <c r="C376" s="1">
        <f>AVERAGEIF(CF_Chaudhary_2018_aggr!K376:M376, "&lt;&gt;#N/A")</f>
        <v>2.1046839786115754E-15</v>
      </c>
      <c r="D376" s="1">
        <f>AVERAGEIF(CF_Chaudhary_2018_aggr!H376:J376, "&lt;&gt;#N/A")</f>
        <v>2.0965814739738473E-15</v>
      </c>
      <c r="E376" s="1">
        <f>AVERAGEIF(CF_Chaudhary_2018_aggr!N376:P376, "&lt;&gt;#N/A")</f>
        <v>2.0716660870865796E-15</v>
      </c>
      <c r="F376" s="1">
        <f>CF_Chaudhary_2018_aggr!D376</f>
        <v>2.0572337569688933E-15</v>
      </c>
      <c r="G376" s="1">
        <f>AVERAGEIF(CF_Chaudhary_2018_aggr!C376:D376,"&lt;&gt;#N/A")</f>
        <v>2.0572337569688933E-15</v>
      </c>
      <c r="H376" s="1">
        <f>AVERAGEIF(CF_Chaudhary_2018_aggr!E376:G376, "&lt;&gt;#N/A")</f>
        <v>2.1232997237374873E-15</v>
      </c>
      <c r="I376" s="1">
        <f>AVERAGEIF(CF_Chaudhary_2018_aggr!E376:G376, "&lt;&gt;#N/A")</f>
        <v>2.1232997237374873E-15</v>
      </c>
      <c r="J376" s="1" t="e">
        <f t="shared" si="5"/>
        <v>#N/A</v>
      </c>
      <c r="K376" s="1" t="e">
        <f>CF_Chaudhary_2018_aggr!C376</f>
        <v>#N/A</v>
      </c>
      <c r="L376">
        <v>0</v>
      </c>
      <c r="M376" s="1" t="e">
        <f>AVERAGEIF(CF_Chaudhary_2018_aggr!B376:B376, "&lt;&gt;#N/A")</f>
        <v>#DIV/0!</v>
      </c>
      <c r="N376" s="1">
        <f>AVERAGEIF(CF_Chaudhary_2018_aggr!D376:G376,  "&lt;&gt;#N/A")</f>
        <v>2.1067832320453385E-15</v>
      </c>
    </row>
    <row r="377" spans="1:14" x14ac:dyDescent="0.45">
      <c r="A377" t="s">
        <v>388</v>
      </c>
      <c r="B377" s="1">
        <f>AVERAGEIF(CF_Chaudhary_2018_aggr!K377:M377, "&lt;&gt;#N/A")</f>
        <v>3.5931986025856624E-16</v>
      </c>
      <c r="C377" s="1">
        <f>AVERAGEIF(CF_Chaudhary_2018_aggr!K377:M377, "&lt;&gt;#N/A")</f>
        <v>3.5931986025856624E-16</v>
      </c>
      <c r="D377" s="1">
        <f>AVERAGEIF(CF_Chaudhary_2018_aggr!H377:J377, "&lt;&gt;#N/A")</f>
        <v>3.5923695643786688E-16</v>
      </c>
      <c r="E377" s="1">
        <f>AVERAGEIF(CF_Chaudhary_2018_aggr!N377:P377, "&lt;&gt;#N/A")</f>
        <v>3.4350161037007764E-16</v>
      </c>
      <c r="F377" s="1">
        <f>CF_Chaudhary_2018_aggr!D377</f>
        <v>3.2564546447265482E-16</v>
      </c>
      <c r="G377" s="1">
        <f>AVERAGEIF(CF_Chaudhary_2018_aggr!C377:D377,"&lt;&gt;#N/A")</f>
        <v>3.2564546447265482E-16</v>
      </c>
      <c r="H377" s="1">
        <f>AVERAGEIF(CF_Chaudhary_2018_aggr!E377:G377, "&lt;&gt;#N/A")</f>
        <v>3.765974224380769E-16</v>
      </c>
      <c r="I377" s="1">
        <f>AVERAGEIF(CF_Chaudhary_2018_aggr!E377:G377, "&lt;&gt;#N/A")</f>
        <v>3.765974224380769E-16</v>
      </c>
      <c r="J377" s="1" t="e">
        <f t="shared" si="5"/>
        <v>#N/A</v>
      </c>
      <c r="K377" s="1" t="e">
        <f>CF_Chaudhary_2018_aggr!C377</f>
        <v>#N/A</v>
      </c>
      <c r="L377">
        <v>0</v>
      </c>
      <c r="M377" s="1" t="e">
        <f>AVERAGEIF(CF_Chaudhary_2018_aggr!B377:B377, "&lt;&gt;#N/A")</f>
        <v>#DIV/0!</v>
      </c>
      <c r="N377" s="1">
        <f>AVERAGEIF(CF_Chaudhary_2018_aggr!D377:G377,  "&lt;&gt;#N/A")</f>
        <v>3.6385943294672134E-16</v>
      </c>
    </row>
    <row r="378" spans="1:14" x14ac:dyDescent="0.45">
      <c r="A378" t="s">
        <v>389</v>
      </c>
      <c r="B378" s="1">
        <f>AVERAGEIF(CF_Chaudhary_2018_aggr!K378:M378, "&lt;&gt;#N/A")</f>
        <v>2.5698790469092114E-16</v>
      </c>
      <c r="C378" s="1">
        <f>AVERAGEIF(CF_Chaudhary_2018_aggr!K378:M378, "&lt;&gt;#N/A")</f>
        <v>2.5698790469092114E-16</v>
      </c>
      <c r="D378" s="1">
        <f>AVERAGEIF(CF_Chaudhary_2018_aggr!H378:J378, "&lt;&gt;#N/A")</f>
        <v>2.536189325050859E-16</v>
      </c>
      <c r="E378" s="1">
        <f>AVERAGEIF(CF_Chaudhary_2018_aggr!N378:P378, "&lt;&gt;#N/A")</f>
        <v>2.4496457655944874E-16</v>
      </c>
      <c r="F378" s="1">
        <f>CF_Chaudhary_2018_aggr!D378</f>
        <v>2.29713655778998E-16</v>
      </c>
      <c r="G378" s="1">
        <f>AVERAGEIF(CF_Chaudhary_2018_aggr!C378:D378,"&lt;&gt;#N/A")</f>
        <v>2.29713655778998E-16</v>
      </c>
      <c r="H378" s="1">
        <f>AVERAGEIF(CF_Chaudhary_2018_aggr!E378:G378, "&lt;&gt;#N/A")</f>
        <v>2.6358996259476233E-16</v>
      </c>
      <c r="I378" s="1">
        <f>AVERAGEIF(CF_Chaudhary_2018_aggr!E378:G378, "&lt;&gt;#N/A")</f>
        <v>2.6358996259476233E-16</v>
      </c>
      <c r="J378" s="1" t="e">
        <f t="shared" si="5"/>
        <v>#N/A</v>
      </c>
      <c r="K378" s="1" t="e">
        <f>CF_Chaudhary_2018_aggr!C378</f>
        <v>#N/A</v>
      </c>
      <c r="L378">
        <v>0</v>
      </c>
      <c r="M378" s="1" t="e">
        <f>AVERAGEIF(CF_Chaudhary_2018_aggr!B378:B378, "&lt;&gt;#N/A")</f>
        <v>#DIV/0!</v>
      </c>
      <c r="N378" s="1">
        <f>AVERAGEIF(CF_Chaudhary_2018_aggr!D378:G378,  "&lt;&gt;#N/A")</f>
        <v>2.5512088589082126E-16</v>
      </c>
    </row>
    <row r="379" spans="1:14" x14ac:dyDescent="0.45">
      <c r="A379" t="s">
        <v>390</v>
      </c>
      <c r="B379" s="1">
        <f>AVERAGEIF(CF_Chaudhary_2018_aggr!K379:M379, "&lt;&gt;#N/A")</f>
        <v>2.639270879186412E-16</v>
      </c>
      <c r="C379" s="1">
        <f>AVERAGEIF(CF_Chaudhary_2018_aggr!K379:M379, "&lt;&gt;#N/A")</f>
        <v>2.639270879186412E-16</v>
      </c>
      <c r="D379" s="1">
        <f>AVERAGEIF(CF_Chaudhary_2018_aggr!H379:J379, "&lt;&gt;#N/A")</f>
        <v>2.6454491735677546E-16</v>
      </c>
      <c r="E379" s="1">
        <f>AVERAGEIF(CF_Chaudhary_2018_aggr!N379:P379, "&lt;&gt;#N/A")</f>
        <v>2.5845927483452676E-16</v>
      </c>
      <c r="F379" s="1">
        <f>CF_Chaudhary_2018_aggr!D379</f>
        <v>2.4985220828548641E-16</v>
      </c>
      <c r="G379" s="1">
        <f>AVERAGEIF(CF_Chaudhary_2018_aggr!C379:D379,"&lt;&gt;#N/A")</f>
        <v>2.4985220828548641E-16</v>
      </c>
      <c r="H379" s="1">
        <f>AVERAGEIF(CF_Chaudhary_2018_aggr!E379:G379, "&lt;&gt;#N/A")</f>
        <v>2.7280956423507744E-16</v>
      </c>
      <c r="I379" s="1">
        <f>AVERAGEIF(CF_Chaudhary_2018_aggr!E379:G379, "&lt;&gt;#N/A")</f>
        <v>2.7280956423507744E-16</v>
      </c>
      <c r="J379" s="1" t="e">
        <f t="shared" si="5"/>
        <v>#N/A</v>
      </c>
      <c r="K379" s="1" t="e">
        <f>CF_Chaudhary_2018_aggr!C379</f>
        <v>#N/A</v>
      </c>
      <c r="L379">
        <v>0</v>
      </c>
      <c r="M379" s="1" t="e">
        <f>AVERAGEIF(CF_Chaudhary_2018_aggr!B379:B379, "&lt;&gt;#N/A")</f>
        <v>#DIV/0!</v>
      </c>
      <c r="N379" s="1">
        <f>AVERAGEIF(CF_Chaudhary_2018_aggr!D379:G379,  "&lt;&gt;#N/A")</f>
        <v>2.6707022524767972E-16</v>
      </c>
    </row>
    <row r="380" spans="1:14" x14ac:dyDescent="0.45">
      <c r="A380" t="s">
        <v>391</v>
      </c>
      <c r="B380" s="1">
        <f>AVERAGEIF(CF_Chaudhary_2018_aggr!K380:M380, "&lt;&gt;#N/A")</f>
        <v>1.7201652719674598E-16</v>
      </c>
      <c r="C380" s="1">
        <f>AVERAGEIF(CF_Chaudhary_2018_aggr!K380:M380, "&lt;&gt;#N/A")</f>
        <v>1.7201652719674598E-16</v>
      </c>
      <c r="D380" s="1">
        <f>AVERAGEIF(CF_Chaudhary_2018_aggr!H380:J380, "&lt;&gt;#N/A")</f>
        <v>1.7267745577071761E-16</v>
      </c>
      <c r="E380" s="1">
        <f>AVERAGEIF(CF_Chaudhary_2018_aggr!N380:P380, "&lt;&gt;#N/A")</f>
        <v>1.7063740467903569E-16</v>
      </c>
      <c r="F380" s="1">
        <f>CF_Chaudhary_2018_aggr!D380</f>
        <v>1.6730322626495519E-16</v>
      </c>
      <c r="G380" s="1">
        <f>AVERAGEIF(CF_Chaudhary_2018_aggr!C380:D380,"&lt;&gt;#N/A")</f>
        <v>1.6730322626495519E-16</v>
      </c>
      <c r="H380" s="1">
        <f>AVERAGEIF(CF_Chaudhary_2018_aggr!E380:G380, "&lt;&gt;#N/A")</f>
        <v>1.7580073933392841E-16</v>
      </c>
      <c r="I380" s="1">
        <f>AVERAGEIF(CF_Chaudhary_2018_aggr!E380:G380, "&lt;&gt;#N/A")</f>
        <v>1.7580073933392841E-16</v>
      </c>
      <c r="J380" s="1" t="e">
        <f t="shared" si="5"/>
        <v>#N/A</v>
      </c>
      <c r="K380" s="1" t="e">
        <f>CF_Chaudhary_2018_aggr!C380</f>
        <v>#N/A</v>
      </c>
      <c r="L380">
        <v>0</v>
      </c>
      <c r="M380" s="1" t="e">
        <f>AVERAGEIF(CF_Chaudhary_2018_aggr!B380:B380, "&lt;&gt;#N/A")</f>
        <v>#DIV/0!</v>
      </c>
      <c r="N380" s="1">
        <f>AVERAGEIF(CF_Chaudhary_2018_aggr!D380:G380,  "&lt;&gt;#N/A")</f>
        <v>1.736763610666851E-16</v>
      </c>
    </row>
    <row r="381" spans="1:14" x14ac:dyDescent="0.45">
      <c r="A381" t="s">
        <v>392</v>
      </c>
      <c r="B381" s="1">
        <f>AVERAGEIF(CF_Chaudhary_2018_aggr!K381:M381, "&lt;&gt;#N/A")</f>
        <v>1.9871247158509737E-16</v>
      </c>
      <c r="C381" s="1">
        <f>AVERAGEIF(CF_Chaudhary_2018_aggr!K381:M381, "&lt;&gt;#N/A")</f>
        <v>1.9871247158509737E-16</v>
      </c>
      <c r="D381" s="1">
        <f>AVERAGEIF(CF_Chaudhary_2018_aggr!H381:J381, "&lt;&gt;#N/A")</f>
        <v>2.0013936898612512E-16</v>
      </c>
      <c r="E381" s="1">
        <f>AVERAGEIF(CF_Chaudhary_2018_aggr!N381:P381, "&lt;&gt;#N/A")</f>
        <v>1.9912349392421323E-16</v>
      </c>
      <c r="F381" s="1">
        <f>CF_Chaudhary_2018_aggr!D381</f>
        <v>1.9803252106560756E-16</v>
      </c>
      <c r="G381" s="1">
        <f>AVERAGEIF(CF_Chaudhary_2018_aggr!C381:D381,"&lt;&gt;#N/A")</f>
        <v>1.9803252106560756E-16</v>
      </c>
      <c r="H381" s="1">
        <f>AVERAGEIF(CF_Chaudhary_2018_aggr!E381:G381, "&lt;&gt;#N/A")</f>
        <v>2.0219679888640324E-16</v>
      </c>
      <c r="I381" s="1">
        <f>AVERAGEIF(CF_Chaudhary_2018_aggr!E381:G381, "&lt;&gt;#N/A")</f>
        <v>2.0219679888640324E-16</v>
      </c>
      <c r="J381" s="1" t="e">
        <f t="shared" si="5"/>
        <v>#N/A</v>
      </c>
      <c r="K381" s="1" t="e">
        <f>CF_Chaudhary_2018_aggr!C381</f>
        <v>#N/A</v>
      </c>
      <c r="L381">
        <v>0</v>
      </c>
      <c r="M381" s="1" t="e">
        <f>AVERAGEIF(CF_Chaudhary_2018_aggr!B381:B381, "&lt;&gt;#N/A")</f>
        <v>#DIV/0!</v>
      </c>
      <c r="N381" s="1">
        <f>AVERAGEIF(CF_Chaudhary_2018_aggr!D381:G381,  "&lt;&gt;#N/A")</f>
        <v>2.0115572943120435E-16</v>
      </c>
    </row>
    <row r="382" spans="1:14" x14ac:dyDescent="0.45">
      <c r="A382" t="s">
        <v>393</v>
      </c>
      <c r="B382" s="1">
        <f>AVERAGEIF(CF_Chaudhary_2018_aggr!K382:M382, "&lt;&gt;#N/A")</f>
        <v>1.6772841324068555E-16</v>
      </c>
      <c r="C382" s="1">
        <f>AVERAGEIF(CF_Chaudhary_2018_aggr!K382:M382, "&lt;&gt;#N/A")</f>
        <v>1.6772841324068555E-16</v>
      </c>
      <c r="D382" s="1">
        <f>AVERAGEIF(CF_Chaudhary_2018_aggr!H382:J382, "&lt;&gt;#N/A")</f>
        <v>1.6731231511403655E-16</v>
      </c>
      <c r="E382" s="1">
        <f>AVERAGEIF(CF_Chaudhary_2018_aggr!N382:P382, "&lt;&gt;#N/A")</f>
        <v>1.6344512884579169E-16</v>
      </c>
      <c r="F382" s="1">
        <f>CF_Chaudhary_2018_aggr!D382</f>
        <v>1.5717214121278463E-16</v>
      </c>
      <c r="G382" s="1">
        <f>AVERAGEIF(CF_Chaudhary_2018_aggr!C382:D382,"&lt;&gt;#N/A")</f>
        <v>1.5717214121278463E-16</v>
      </c>
      <c r="H382" s="1">
        <f>AVERAGEIF(CF_Chaudhary_2018_aggr!E382:G382, "&lt;&gt;#N/A")</f>
        <v>1.7210842612488394E-16</v>
      </c>
      <c r="I382" s="1">
        <f>AVERAGEIF(CF_Chaudhary_2018_aggr!E382:G382, "&lt;&gt;#N/A")</f>
        <v>1.7210842612488394E-16</v>
      </c>
      <c r="J382" s="1" t="e">
        <f t="shared" si="5"/>
        <v>#N/A</v>
      </c>
      <c r="K382" s="1" t="e">
        <f>CF_Chaudhary_2018_aggr!C382</f>
        <v>#N/A</v>
      </c>
      <c r="L382">
        <v>0</v>
      </c>
      <c r="M382" s="1" t="e">
        <f>AVERAGEIF(CF_Chaudhary_2018_aggr!B382:B382, "&lt;&gt;#N/A")</f>
        <v>#DIV/0!</v>
      </c>
      <c r="N382" s="1">
        <f>AVERAGEIF(CF_Chaudhary_2018_aggr!D382:G382,  "&lt;&gt;#N/A")</f>
        <v>1.6837435489685912E-16</v>
      </c>
    </row>
    <row r="383" spans="1:14" x14ac:dyDescent="0.45">
      <c r="A383" t="s">
        <v>394</v>
      </c>
      <c r="B383" s="1">
        <f>AVERAGEIF(CF_Chaudhary_2018_aggr!K383:M383, "&lt;&gt;#N/A")</f>
        <v>3.7251066057721844E-16</v>
      </c>
      <c r="C383" s="1">
        <f>AVERAGEIF(CF_Chaudhary_2018_aggr!K383:M383, "&lt;&gt;#N/A")</f>
        <v>3.7251066057721844E-16</v>
      </c>
      <c r="D383" s="1">
        <f>AVERAGEIF(CF_Chaudhary_2018_aggr!H383:J383, "&lt;&gt;#N/A")</f>
        <v>3.6487668178458119E-16</v>
      </c>
      <c r="E383" s="1">
        <f>AVERAGEIF(CF_Chaudhary_2018_aggr!N383:P383, "&lt;&gt;#N/A")</f>
        <v>3.482927892811451E-16</v>
      </c>
      <c r="F383" s="1">
        <f>CF_Chaudhary_2018_aggr!D383</f>
        <v>3.2025898113541045E-16</v>
      </c>
      <c r="G383" s="1">
        <f>AVERAGEIF(CF_Chaudhary_2018_aggr!C383:D383,"&lt;&gt;#N/A")</f>
        <v>3.2025898113541045E-16</v>
      </c>
      <c r="H383" s="1">
        <f>AVERAGEIF(CF_Chaudhary_2018_aggr!E383:G383, "&lt;&gt;#N/A")</f>
        <v>3.8371124374010813E-16</v>
      </c>
      <c r="I383" s="1">
        <f>AVERAGEIF(CF_Chaudhary_2018_aggr!E383:G383, "&lt;&gt;#N/A")</f>
        <v>3.8371124374010813E-16</v>
      </c>
      <c r="J383" s="1" t="e">
        <f t="shared" si="5"/>
        <v>#N/A</v>
      </c>
      <c r="K383" s="1" t="e">
        <f>CF_Chaudhary_2018_aggr!C383</f>
        <v>#N/A</v>
      </c>
      <c r="L383">
        <v>0</v>
      </c>
      <c r="M383" s="1" t="e">
        <f>AVERAGEIF(CF_Chaudhary_2018_aggr!B383:B383, "&lt;&gt;#N/A")</f>
        <v>#DIV/0!</v>
      </c>
      <c r="N383" s="1">
        <f>AVERAGEIF(CF_Chaudhary_2018_aggr!D383:G383,  "&lt;&gt;#N/A")</f>
        <v>3.6784817808893371E-16</v>
      </c>
    </row>
    <row r="384" spans="1:14" x14ac:dyDescent="0.45">
      <c r="A384" t="s">
        <v>395</v>
      </c>
      <c r="B384" s="1">
        <f>AVERAGEIF(CF_Chaudhary_2018_aggr!K384:M384, "&lt;&gt;#N/A")</f>
        <v>2.1646561160293091E-15</v>
      </c>
      <c r="C384" s="1">
        <f>AVERAGEIF(CF_Chaudhary_2018_aggr!K384:M384, "&lt;&gt;#N/A")</f>
        <v>2.1646561160293091E-15</v>
      </c>
      <c r="D384" s="1">
        <f>AVERAGEIF(CF_Chaudhary_2018_aggr!H384:J384, "&lt;&gt;#N/A")</f>
        <v>2.1618102650991834E-15</v>
      </c>
      <c r="E384" s="1">
        <f>AVERAGEIF(CF_Chaudhary_2018_aggr!N384:P384, "&lt;&gt;#N/A")</f>
        <v>2.1444019367371237E-15</v>
      </c>
      <c r="F384" s="1">
        <f>CF_Chaudhary_2018_aggr!D384</f>
        <v>2.1320615872365712E-15</v>
      </c>
      <c r="G384" s="1">
        <f>AVERAGEIF(CF_Chaudhary_2018_aggr!C384:D384,"&lt;&gt;#N/A")</f>
        <v>2.1320615872365712E-15</v>
      </c>
      <c r="H384" s="1">
        <f>AVERAGEIF(CF_Chaudhary_2018_aggr!E384:G384, "&lt;&gt;#N/A")</f>
        <v>2.1797045397942121E-15</v>
      </c>
      <c r="I384" s="1">
        <f>AVERAGEIF(CF_Chaudhary_2018_aggr!E384:G384, "&lt;&gt;#N/A")</f>
        <v>2.1797045397942121E-15</v>
      </c>
      <c r="J384" s="1" t="e">
        <f t="shared" si="5"/>
        <v>#N/A</v>
      </c>
      <c r="K384" s="1" t="e">
        <f>CF_Chaudhary_2018_aggr!C384</f>
        <v>#N/A</v>
      </c>
      <c r="L384">
        <v>0</v>
      </c>
      <c r="M384" s="1" t="e">
        <f>AVERAGEIF(CF_Chaudhary_2018_aggr!B384:B384, "&lt;&gt;#N/A")</f>
        <v>#DIV/0!</v>
      </c>
      <c r="N384" s="1">
        <f>AVERAGEIF(CF_Chaudhary_2018_aggr!D384:G384,  "&lt;&gt;#N/A")</f>
        <v>2.167793801654802E-15</v>
      </c>
    </row>
    <row r="385" spans="1:14" x14ac:dyDescent="0.45">
      <c r="A385" t="s">
        <v>396</v>
      </c>
      <c r="B385" s="1">
        <f>AVERAGEIF(CF_Chaudhary_2018_aggr!K385:M385, "&lt;&gt;#N/A")</f>
        <v>3.0761296914489745E-16</v>
      </c>
      <c r="C385" s="1">
        <f>AVERAGEIF(CF_Chaudhary_2018_aggr!K385:M385, "&lt;&gt;#N/A")</f>
        <v>3.0761296914489745E-16</v>
      </c>
      <c r="D385" s="1">
        <f>AVERAGEIF(CF_Chaudhary_2018_aggr!H385:J385, "&lt;&gt;#N/A")</f>
        <v>3.0602164301702687E-16</v>
      </c>
      <c r="E385" s="1">
        <f>AVERAGEIF(CF_Chaudhary_2018_aggr!N385:P385, "&lt;&gt;#N/A")</f>
        <v>2.9927461741424494E-16</v>
      </c>
      <c r="F385" s="1">
        <f>CF_Chaudhary_2018_aggr!D385</f>
        <v>2.9762977688080947E-16</v>
      </c>
      <c r="G385" s="1">
        <f>AVERAGEIF(CF_Chaudhary_2018_aggr!C385:D385,"&lt;&gt;#N/A")</f>
        <v>2.9762977688080947E-16</v>
      </c>
      <c r="H385" s="1">
        <f>AVERAGEIF(CF_Chaudhary_2018_aggr!E385:G385, "&lt;&gt;#N/A")</f>
        <v>3.1388242988440998E-16</v>
      </c>
      <c r="I385" s="1">
        <f>AVERAGEIF(CF_Chaudhary_2018_aggr!E385:G385, "&lt;&gt;#N/A")</f>
        <v>3.1388242988440998E-16</v>
      </c>
      <c r="J385" s="1" t="e">
        <f t="shared" si="5"/>
        <v>#N/A</v>
      </c>
      <c r="K385" s="1" t="e">
        <f>CF_Chaudhary_2018_aggr!C385</f>
        <v>#N/A</v>
      </c>
      <c r="L385">
        <v>0</v>
      </c>
      <c r="M385" s="1" t="e">
        <f>AVERAGEIF(CF_Chaudhary_2018_aggr!B385:B385, "&lt;&gt;#N/A")</f>
        <v>#DIV/0!</v>
      </c>
      <c r="N385" s="1">
        <f>AVERAGEIF(CF_Chaudhary_2018_aggr!D385:G385,  "&lt;&gt;#N/A")</f>
        <v>3.0981926663350986E-16</v>
      </c>
    </row>
    <row r="386" spans="1:14" x14ac:dyDescent="0.45">
      <c r="A386" t="s">
        <v>397</v>
      </c>
      <c r="B386" s="1">
        <f>AVERAGEIF(CF_Chaudhary_2018_aggr!K386:M386, "&lt;&gt;#N/A")</f>
        <v>1.006065823654575E-16</v>
      </c>
      <c r="C386" s="1">
        <f>AVERAGEIF(CF_Chaudhary_2018_aggr!K386:M386, "&lt;&gt;#N/A")</f>
        <v>1.006065823654575E-16</v>
      </c>
      <c r="D386" s="1">
        <f>AVERAGEIF(CF_Chaudhary_2018_aggr!H386:J386, "&lt;&gt;#N/A")</f>
        <v>1.0259361045700576E-16</v>
      </c>
      <c r="E386" s="1">
        <f>AVERAGEIF(CF_Chaudhary_2018_aggr!N386:P386, "&lt;&gt;#N/A")</f>
        <v>1.0392735056503077E-16</v>
      </c>
      <c r="F386" s="1">
        <f>CF_Chaudhary_2018_aggr!D386</f>
        <v>1.0384445418964081E-16</v>
      </c>
      <c r="G386" s="1">
        <f>AVERAGEIF(CF_Chaudhary_2018_aggr!C386:D386,"&lt;&gt;#N/A")</f>
        <v>1.0384445418964081E-16</v>
      </c>
      <c r="H386" s="1">
        <f>AVERAGEIF(CF_Chaudhary_2018_aggr!E386:G386, "&lt;&gt;#N/A")</f>
        <v>1.0748667675060931E-16</v>
      </c>
      <c r="I386" s="1">
        <f>AVERAGEIF(CF_Chaudhary_2018_aggr!E386:G386, "&lt;&gt;#N/A")</f>
        <v>1.0748667675060931E-16</v>
      </c>
      <c r="J386" s="1" t="e">
        <f t="shared" si="5"/>
        <v>#N/A</v>
      </c>
      <c r="K386" s="1" t="e">
        <f>CF_Chaudhary_2018_aggr!C386</f>
        <v>#N/A</v>
      </c>
      <c r="L386">
        <v>0</v>
      </c>
      <c r="M386" s="1" t="e">
        <f>AVERAGEIF(CF_Chaudhary_2018_aggr!B386:B386, "&lt;&gt;#N/A")</f>
        <v>#DIV/0!</v>
      </c>
      <c r="N386" s="1">
        <f>AVERAGEIF(CF_Chaudhary_2018_aggr!D386:G386,  "&lt;&gt;#N/A")</f>
        <v>1.0657612111036718E-16</v>
      </c>
    </row>
    <row r="387" spans="1:14" x14ac:dyDescent="0.45">
      <c r="A387" t="s">
        <v>398</v>
      </c>
      <c r="B387" s="1">
        <f>AVERAGEIF(CF_Chaudhary_2018_aggr!K387:M387, "&lt;&gt;#N/A")</f>
        <v>3.0315456132902112E-15</v>
      </c>
      <c r="C387" s="1">
        <f>AVERAGEIF(CF_Chaudhary_2018_aggr!K387:M387, "&lt;&gt;#N/A")</f>
        <v>3.0315456132902112E-15</v>
      </c>
      <c r="D387" s="1">
        <f>AVERAGEIF(CF_Chaudhary_2018_aggr!H387:J387, "&lt;&gt;#N/A")</f>
        <v>3.0948053423984337E-15</v>
      </c>
      <c r="E387" s="1">
        <f>AVERAGEIF(CF_Chaudhary_2018_aggr!N387:P387, "&lt;&gt;#N/A")</f>
        <v>3.0828017078522193E-15</v>
      </c>
      <c r="F387" s="1">
        <f>CF_Chaudhary_2018_aggr!D387</f>
        <v>3.0393401335361493E-15</v>
      </c>
      <c r="G387" s="1">
        <f>AVERAGEIF(CF_Chaudhary_2018_aggr!C387:D387,"&lt;&gt;#N/A")</f>
        <v>3.0481816549588659E-15</v>
      </c>
      <c r="H387" s="1">
        <f>AVERAGEIF(CF_Chaudhary_2018_aggr!E387:G387, "&lt;&gt;#N/A")</f>
        <v>3.1552408614287117E-15</v>
      </c>
      <c r="I387" s="1">
        <f>AVERAGEIF(CF_Chaudhary_2018_aggr!E387:G387, "&lt;&gt;#N/A")</f>
        <v>3.1552408614287117E-15</v>
      </c>
      <c r="J387" s="1">
        <f t="shared" ref="J387:J450" si="6">K387</f>
        <v>3.0570231763815829E-15</v>
      </c>
      <c r="K387" s="1">
        <f>CF_Chaudhary_2018_aggr!C387</f>
        <v>3.0570231763815829E-15</v>
      </c>
      <c r="L387">
        <v>0</v>
      </c>
      <c r="M387" s="1">
        <f>AVERAGEIF(CF_Chaudhary_2018_aggr!B387:B387, "&lt;&gt;#N/A")</f>
        <v>7.1033228155613062E-16</v>
      </c>
      <c r="N387" s="1">
        <f>AVERAGEIF(CF_Chaudhary_2018_aggr!D387:G387,  "&lt;&gt;#N/A")</f>
        <v>3.126265679455571E-15</v>
      </c>
    </row>
    <row r="388" spans="1:14" x14ac:dyDescent="0.45">
      <c r="A388" t="s">
        <v>399</v>
      </c>
      <c r="B388" s="1" t="e">
        <f>AVERAGEIF(CF_Chaudhary_2018_aggr!K388:M388, "&lt;&gt;#N/A")</f>
        <v>#DIV/0!</v>
      </c>
      <c r="C388" s="1" t="e">
        <f>AVERAGEIF(CF_Chaudhary_2018_aggr!K388:M388, "&lt;&gt;#N/A")</f>
        <v>#DIV/0!</v>
      </c>
      <c r="D388" s="1" t="e">
        <f>AVERAGEIF(CF_Chaudhary_2018_aggr!H388:J388, "&lt;&gt;#N/A")</f>
        <v>#DIV/0!</v>
      </c>
      <c r="E388" s="1">
        <f>AVERAGEIF(CF_Chaudhary_2018_aggr!N388:P388, "&lt;&gt;#N/A")</f>
        <v>9.341367712597478E-17</v>
      </c>
      <c r="F388" s="1">
        <f>CF_Chaudhary_2018_aggr!D388</f>
        <v>9.2183954858343191E-17</v>
      </c>
      <c r="G388" s="1">
        <f>AVERAGEIF(CF_Chaudhary_2018_aggr!C388:D388,"&lt;&gt;#N/A")</f>
        <v>9.2183954858343191E-17</v>
      </c>
      <c r="H388" s="1">
        <f>AVERAGEIF(CF_Chaudhary_2018_aggr!E388:G388, "&lt;&gt;#N/A")</f>
        <v>9.5396377589086881E-17</v>
      </c>
      <c r="I388" s="1">
        <f>AVERAGEIF(CF_Chaudhary_2018_aggr!E388:G388, "&lt;&gt;#N/A")</f>
        <v>9.5396377589086881E-17</v>
      </c>
      <c r="J388" s="1" t="e">
        <f t="shared" si="6"/>
        <v>#N/A</v>
      </c>
      <c r="K388" s="1" t="e">
        <f>CF_Chaudhary_2018_aggr!C388</f>
        <v>#N/A</v>
      </c>
      <c r="L388">
        <v>0</v>
      </c>
      <c r="M388" s="1" t="e">
        <f>AVERAGEIF(CF_Chaudhary_2018_aggr!B388:B388, "&lt;&gt;#N/A")</f>
        <v>#DIV/0!</v>
      </c>
      <c r="N388" s="1">
        <f>AVERAGEIF(CF_Chaudhary_2018_aggr!D388:G388,  "&lt;&gt;#N/A")</f>
        <v>9.4593271906400968E-17</v>
      </c>
    </row>
    <row r="389" spans="1:14" x14ac:dyDescent="0.45">
      <c r="A389" t="s">
        <v>400</v>
      </c>
      <c r="B389" s="1" t="e">
        <f>AVERAGEIF(CF_Chaudhary_2018_aggr!K389:M389, "&lt;&gt;#N/A")</f>
        <v>#DIV/0!</v>
      </c>
      <c r="C389" s="1" t="e">
        <f>AVERAGEIF(CF_Chaudhary_2018_aggr!K389:M389, "&lt;&gt;#N/A")</f>
        <v>#DIV/0!</v>
      </c>
      <c r="D389" s="1">
        <f>AVERAGEIF(CF_Chaudhary_2018_aggr!H389:J389, "&lt;&gt;#N/A")</f>
        <v>1.1440602040522352E-16</v>
      </c>
      <c r="E389" s="1">
        <f>AVERAGEIF(CF_Chaudhary_2018_aggr!N389:P389, "&lt;&gt;#N/A")</f>
        <v>1.168858135709053E-16</v>
      </c>
      <c r="F389" s="1">
        <f>CF_Chaudhary_2018_aggr!D389</f>
        <v>1.1638273971269948E-16</v>
      </c>
      <c r="G389" s="1">
        <f>AVERAGEIF(CF_Chaudhary_2018_aggr!C389:D389,"&lt;&gt;#N/A")</f>
        <v>1.1638273971269948E-16</v>
      </c>
      <c r="H389" s="1">
        <f>AVERAGEIF(CF_Chaudhary_2018_aggr!E389:G389, "&lt;&gt;#N/A")</f>
        <v>1.1881306870031842E-16</v>
      </c>
      <c r="I389" s="1">
        <f>AVERAGEIF(CF_Chaudhary_2018_aggr!E389:G389, "&lt;&gt;#N/A")</f>
        <v>1.1881306870031842E-16</v>
      </c>
      <c r="J389" s="1" t="e">
        <f t="shared" si="6"/>
        <v>#N/A</v>
      </c>
      <c r="K389" s="1" t="e">
        <f>CF_Chaudhary_2018_aggr!C389</f>
        <v>#N/A</v>
      </c>
      <c r="L389">
        <v>0</v>
      </c>
      <c r="M389" s="1" t="e">
        <f>AVERAGEIF(CF_Chaudhary_2018_aggr!B389:B389, "&lt;&gt;#N/A")</f>
        <v>#DIV/0!</v>
      </c>
      <c r="N389" s="1">
        <f>AVERAGEIF(CF_Chaudhary_2018_aggr!D389:G389,  "&lt;&gt;#N/A")</f>
        <v>1.1820548645341368E-16</v>
      </c>
    </row>
    <row r="390" spans="1:14" x14ac:dyDescent="0.45">
      <c r="A390" t="s">
        <v>401</v>
      </c>
      <c r="B390" s="1" t="e">
        <f>AVERAGEIF(CF_Chaudhary_2018_aggr!K390:M390, "&lt;&gt;#N/A")</f>
        <v>#DIV/0!</v>
      </c>
      <c r="C390" s="1" t="e">
        <f>AVERAGEIF(CF_Chaudhary_2018_aggr!K390:M390, "&lt;&gt;#N/A")</f>
        <v>#DIV/0!</v>
      </c>
      <c r="D390" s="1" t="e">
        <f>AVERAGEIF(CF_Chaudhary_2018_aggr!H390:J390, "&lt;&gt;#N/A")</f>
        <v>#DIV/0!</v>
      </c>
      <c r="E390" s="1">
        <f>AVERAGEIF(CF_Chaudhary_2018_aggr!N390:P390, "&lt;&gt;#N/A")</f>
        <v>5.1710295950169225E-17</v>
      </c>
      <c r="F390" s="1">
        <f>CF_Chaudhary_2018_aggr!D390</f>
        <v>4.7925757868997943E-17</v>
      </c>
      <c r="G390" s="1">
        <f>AVERAGEIF(CF_Chaudhary_2018_aggr!C390:D390,"&lt;&gt;#N/A")</f>
        <v>4.7925757868997943E-17</v>
      </c>
      <c r="H390" s="1" t="e">
        <f>AVERAGEIF(CF_Chaudhary_2018_aggr!E390:G390, "&lt;&gt;#N/A")</f>
        <v>#DIV/0!</v>
      </c>
      <c r="I390" s="1" t="e">
        <f>AVERAGEIF(CF_Chaudhary_2018_aggr!E390:G390, "&lt;&gt;#N/A")</f>
        <v>#DIV/0!</v>
      </c>
      <c r="J390" s="1" t="e">
        <f t="shared" si="6"/>
        <v>#N/A</v>
      </c>
      <c r="K390" s="1" t="e">
        <f>CF_Chaudhary_2018_aggr!C390</f>
        <v>#N/A</v>
      </c>
      <c r="L390">
        <v>0</v>
      </c>
      <c r="M390" s="1" t="e">
        <f>AVERAGEIF(CF_Chaudhary_2018_aggr!B390:B390, "&lt;&gt;#N/A")</f>
        <v>#DIV/0!</v>
      </c>
      <c r="N390" s="1">
        <f>AVERAGEIF(CF_Chaudhary_2018_aggr!D390:G390,  "&lt;&gt;#N/A")</f>
        <v>4.7925757868997943E-17</v>
      </c>
    </row>
    <row r="391" spans="1:14" x14ac:dyDescent="0.45">
      <c r="A391" t="s">
        <v>402</v>
      </c>
      <c r="B391" s="1">
        <f>AVERAGEIF(CF_Chaudhary_2018_aggr!K391:M391, "&lt;&gt;#N/A")</f>
        <v>2.4061981966894657E-16</v>
      </c>
      <c r="C391" s="1">
        <f>AVERAGEIF(CF_Chaudhary_2018_aggr!K391:M391, "&lt;&gt;#N/A")</f>
        <v>2.4061981966894657E-16</v>
      </c>
      <c r="D391" s="1">
        <f>AVERAGEIF(CF_Chaudhary_2018_aggr!H391:J391, "&lt;&gt;#N/A")</f>
        <v>2.51568312785158E-16</v>
      </c>
      <c r="E391" s="1">
        <f>AVERAGEIF(CF_Chaudhary_2018_aggr!N391:P391, "&lt;&gt;#N/A")</f>
        <v>2.5526834839602831E-16</v>
      </c>
      <c r="F391" s="1">
        <f>CF_Chaudhary_2018_aggr!D391</f>
        <v>2.56520152078162E-16</v>
      </c>
      <c r="G391" s="1">
        <f>AVERAGEIF(CF_Chaudhary_2018_aggr!C391:D391,"&lt;&gt;#N/A")</f>
        <v>2.56520152078162E-16</v>
      </c>
      <c r="H391" s="1">
        <f>AVERAGEIF(CF_Chaudhary_2018_aggr!E391:G391, "&lt;&gt;#N/A")</f>
        <v>2.5956580629316194E-16</v>
      </c>
      <c r="I391" s="1">
        <f>AVERAGEIF(CF_Chaudhary_2018_aggr!E391:G391, "&lt;&gt;#N/A")</f>
        <v>2.5956580629316194E-16</v>
      </c>
      <c r="J391" s="1" t="e">
        <f t="shared" si="6"/>
        <v>#N/A</v>
      </c>
      <c r="K391" s="1" t="e">
        <f>CF_Chaudhary_2018_aggr!C391</f>
        <v>#N/A</v>
      </c>
      <c r="L391">
        <v>0</v>
      </c>
      <c r="M391" s="1" t="e">
        <f>AVERAGEIF(CF_Chaudhary_2018_aggr!B391:B391, "&lt;&gt;#N/A")</f>
        <v>#DIV/0!</v>
      </c>
      <c r="N391" s="1">
        <f>AVERAGEIF(CF_Chaudhary_2018_aggr!D391:G391,  "&lt;&gt;#N/A")</f>
        <v>2.5880439273941197E-16</v>
      </c>
    </row>
    <row r="392" spans="1:14" x14ac:dyDescent="0.45">
      <c r="A392" t="s">
        <v>403</v>
      </c>
      <c r="B392" s="1">
        <f>AVERAGEIF(CF_Chaudhary_2018_aggr!K392:M392, "&lt;&gt;#N/A")</f>
        <v>3.2113918775871741E-16</v>
      </c>
      <c r="C392" s="1">
        <f>AVERAGEIF(CF_Chaudhary_2018_aggr!K392:M392, "&lt;&gt;#N/A")</f>
        <v>3.2113918775871741E-16</v>
      </c>
      <c r="D392" s="1">
        <f>AVERAGEIF(CF_Chaudhary_2018_aggr!H392:J392, "&lt;&gt;#N/A")</f>
        <v>3.3727093357641366E-16</v>
      </c>
      <c r="E392" s="1">
        <f>AVERAGEIF(CF_Chaudhary_2018_aggr!N392:P392, "&lt;&gt;#N/A")</f>
        <v>3.411627779190333E-16</v>
      </c>
      <c r="F392" s="1">
        <f>CF_Chaudhary_2018_aggr!D392</f>
        <v>3.4321805983127497E-16</v>
      </c>
      <c r="G392" s="1">
        <f>AVERAGEIF(CF_Chaudhary_2018_aggr!C392:D392,"&lt;&gt;#N/A")</f>
        <v>3.4321805983127497E-16</v>
      </c>
      <c r="H392" s="1">
        <f>AVERAGEIF(CF_Chaudhary_2018_aggr!E392:G392, "&lt;&gt;#N/A")</f>
        <v>3.4741440047533258E-16</v>
      </c>
      <c r="I392" s="1">
        <f>AVERAGEIF(CF_Chaudhary_2018_aggr!E392:G392, "&lt;&gt;#N/A")</f>
        <v>3.4741440047533258E-16</v>
      </c>
      <c r="J392" s="1" t="e">
        <f t="shared" si="6"/>
        <v>#N/A</v>
      </c>
      <c r="K392" s="1" t="e">
        <f>CF_Chaudhary_2018_aggr!C392</f>
        <v>#N/A</v>
      </c>
      <c r="L392">
        <v>0</v>
      </c>
      <c r="M392" s="1" t="e">
        <f>AVERAGEIF(CF_Chaudhary_2018_aggr!B392:B392, "&lt;&gt;#N/A")</f>
        <v>#DIV/0!</v>
      </c>
      <c r="N392" s="1">
        <f>AVERAGEIF(CF_Chaudhary_2018_aggr!D392:G392,  "&lt;&gt;#N/A")</f>
        <v>3.4636531531431818E-16</v>
      </c>
    </row>
    <row r="393" spans="1:14" x14ac:dyDescent="0.45">
      <c r="A393" t="s">
        <v>404</v>
      </c>
      <c r="B393" s="1" t="e">
        <f>AVERAGEIF(CF_Chaudhary_2018_aggr!K393:M393, "&lt;&gt;#N/A")</f>
        <v>#DIV/0!</v>
      </c>
      <c r="C393" s="1" t="e">
        <f>AVERAGEIF(CF_Chaudhary_2018_aggr!K393:M393, "&lt;&gt;#N/A")</f>
        <v>#DIV/0!</v>
      </c>
      <c r="D393" s="1" t="e">
        <f>AVERAGEIF(CF_Chaudhary_2018_aggr!H393:J393, "&lt;&gt;#N/A")</f>
        <v>#DIV/0!</v>
      </c>
      <c r="E393" s="1">
        <f>AVERAGEIF(CF_Chaudhary_2018_aggr!N393:P393, "&lt;&gt;#N/A")</f>
        <v>7.4724791900379452E-17</v>
      </c>
      <c r="F393" s="1">
        <f>CF_Chaudhary_2018_aggr!D393</f>
        <v>7.4386702702429623E-17</v>
      </c>
      <c r="G393" s="1">
        <f>AVERAGEIF(CF_Chaudhary_2018_aggr!C393:D393,"&lt;&gt;#N/A")</f>
        <v>7.4386702702429623E-17</v>
      </c>
      <c r="H393" s="1">
        <f>AVERAGEIF(CF_Chaudhary_2018_aggr!E393:G393, "&lt;&gt;#N/A")</f>
        <v>7.6389184852712896E-17</v>
      </c>
      <c r="I393" s="1">
        <f>AVERAGEIF(CF_Chaudhary_2018_aggr!E393:G393, "&lt;&gt;#N/A")</f>
        <v>7.6389184852712896E-17</v>
      </c>
      <c r="J393" s="1" t="e">
        <f t="shared" si="6"/>
        <v>#N/A</v>
      </c>
      <c r="K393" s="1" t="e">
        <f>CF_Chaudhary_2018_aggr!C393</f>
        <v>#N/A</v>
      </c>
      <c r="L393">
        <v>0</v>
      </c>
      <c r="M393" s="1" t="e">
        <f>AVERAGEIF(CF_Chaudhary_2018_aggr!B393:B393, "&lt;&gt;#N/A")</f>
        <v>#DIV/0!</v>
      </c>
      <c r="N393" s="1">
        <f>AVERAGEIF(CF_Chaudhary_2018_aggr!D393:G393,  "&lt;&gt;#N/A")</f>
        <v>7.5888564315142071E-17</v>
      </c>
    </row>
    <row r="394" spans="1:14" x14ac:dyDescent="0.45">
      <c r="A394" t="s">
        <v>405</v>
      </c>
      <c r="B394" s="1" t="e">
        <f>AVERAGEIF(CF_Chaudhary_2018_aggr!K394:M394, "&lt;&gt;#N/A")</f>
        <v>#DIV/0!</v>
      </c>
      <c r="C394" s="1" t="e">
        <f>AVERAGEIF(CF_Chaudhary_2018_aggr!K394:M394, "&lt;&gt;#N/A")</f>
        <v>#DIV/0!</v>
      </c>
      <c r="D394" s="1" t="e">
        <f>AVERAGEIF(CF_Chaudhary_2018_aggr!H394:J394, "&lt;&gt;#N/A")</f>
        <v>#DIV/0!</v>
      </c>
      <c r="E394" s="1">
        <f>AVERAGEIF(CF_Chaudhary_2018_aggr!N394:P394, "&lt;&gt;#N/A")</f>
        <v>4.2847896018587135E-17</v>
      </c>
      <c r="F394" s="1">
        <f>CF_Chaudhary_2018_aggr!D394</f>
        <v>4.2800300607702778E-17</v>
      </c>
      <c r="G394" s="1">
        <f>AVERAGEIF(CF_Chaudhary_2018_aggr!C394:D394,"&lt;&gt;#N/A")</f>
        <v>4.2800300607702778E-17</v>
      </c>
      <c r="H394" s="1" t="e">
        <f>AVERAGEIF(CF_Chaudhary_2018_aggr!E394:G394, "&lt;&gt;#N/A")</f>
        <v>#DIV/0!</v>
      </c>
      <c r="I394" s="1" t="e">
        <f>AVERAGEIF(CF_Chaudhary_2018_aggr!E394:G394, "&lt;&gt;#N/A")</f>
        <v>#DIV/0!</v>
      </c>
      <c r="J394" s="1" t="e">
        <f t="shared" si="6"/>
        <v>#N/A</v>
      </c>
      <c r="K394" s="1" t="e">
        <f>CF_Chaudhary_2018_aggr!C394</f>
        <v>#N/A</v>
      </c>
      <c r="L394">
        <v>0</v>
      </c>
      <c r="M394" s="1" t="e">
        <f>AVERAGEIF(CF_Chaudhary_2018_aggr!B394:B394, "&lt;&gt;#N/A")</f>
        <v>#DIV/0!</v>
      </c>
      <c r="N394" s="1">
        <f>AVERAGEIF(CF_Chaudhary_2018_aggr!D394:G394,  "&lt;&gt;#N/A")</f>
        <v>4.2800300607702778E-17</v>
      </c>
    </row>
    <row r="395" spans="1:14" x14ac:dyDescent="0.45">
      <c r="A395" t="s">
        <v>406</v>
      </c>
      <c r="B395" s="1" t="e">
        <f>AVERAGEIF(CF_Chaudhary_2018_aggr!K395:M395, "&lt;&gt;#N/A")</f>
        <v>#DIV/0!</v>
      </c>
      <c r="C395" s="1" t="e">
        <f>AVERAGEIF(CF_Chaudhary_2018_aggr!K395:M395, "&lt;&gt;#N/A")</f>
        <v>#DIV/0!</v>
      </c>
      <c r="D395" s="1" t="e">
        <f>AVERAGEIF(CF_Chaudhary_2018_aggr!H395:J395, "&lt;&gt;#N/A")</f>
        <v>#DIV/0!</v>
      </c>
      <c r="E395" s="1">
        <f>AVERAGEIF(CF_Chaudhary_2018_aggr!N395:P395, "&lt;&gt;#N/A")</f>
        <v>2.6403140968630087E-17</v>
      </c>
      <c r="F395" s="1">
        <f>CF_Chaudhary_2018_aggr!D395</f>
        <v>2.6441907710948447E-17</v>
      </c>
      <c r="G395" s="1">
        <f>AVERAGEIF(CF_Chaudhary_2018_aggr!C395:D395,"&lt;&gt;#N/A")</f>
        <v>2.6441907710948447E-17</v>
      </c>
      <c r="H395" s="1" t="e">
        <f>AVERAGEIF(CF_Chaudhary_2018_aggr!E395:G395, "&lt;&gt;#N/A")</f>
        <v>#DIV/0!</v>
      </c>
      <c r="I395" s="1" t="e">
        <f>AVERAGEIF(CF_Chaudhary_2018_aggr!E395:G395, "&lt;&gt;#N/A")</f>
        <v>#DIV/0!</v>
      </c>
      <c r="J395" s="1" t="e">
        <f t="shared" si="6"/>
        <v>#N/A</v>
      </c>
      <c r="K395" s="1" t="e">
        <f>CF_Chaudhary_2018_aggr!C395</f>
        <v>#N/A</v>
      </c>
      <c r="L395">
        <v>0</v>
      </c>
      <c r="M395" s="1" t="e">
        <f>AVERAGEIF(CF_Chaudhary_2018_aggr!B395:B395, "&lt;&gt;#N/A")</f>
        <v>#DIV/0!</v>
      </c>
      <c r="N395" s="1">
        <f>AVERAGEIF(CF_Chaudhary_2018_aggr!D395:G395,  "&lt;&gt;#N/A")</f>
        <v>2.6441907710948447E-17</v>
      </c>
    </row>
    <row r="396" spans="1:14" x14ac:dyDescent="0.45">
      <c r="A396" t="s">
        <v>407</v>
      </c>
      <c r="B396" s="1" t="e">
        <f>AVERAGEIF(CF_Chaudhary_2018_aggr!K396:M396, "&lt;&gt;#N/A")</f>
        <v>#DIV/0!</v>
      </c>
      <c r="C396" s="1" t="e">
        <f>AVERAGEIF(CF_Chaudhary_2018_aggr!K396:M396, "&lt;&gt;#N/A")</f>
        <v>#DIV/0!</v>
      </c>
      <c r="D396" s="1">
        <f>AVERAGEIF(CF_Chaudhary_2018_aggr!H396:J396, "&lt;&gt;#N/A")</f>
        <v>8.2537592150356086E-17</v>
      </c>
      <c r="E396" s="1">
        <f>AVERAGEIF(CF_Chaudhary_2018_aggr!N396:P396, "&lt;&gt;#N/A")</f>
        <v>8.3834029427727106E-17</v>
      </c>
      <c r="F396" s="1">
        <f>CF_Chaudhary_2018_aggr!D396</f>
        <v>8.3943373326619361E-17</v>
      </c>
      <c r="G396" s="1">
        <f>AVERAGEIF(CF_Chaudhary_2018_aggr!C396:D396,"&lt;&gt;#N/A")</f>
        <v>8.3943373326619361E-17</v>
      </c>
      <c r="H396" s="1">
        <f>AVERAGEIF(CF_Chaudhary_2018_aggr!E396:G396, "&lt;&gt;#N/A")</f>
        <v>8.5913774438804523E-17</v>
      </c>
      <c r="I396" s="1">
        <f>AVERAGEIF(CF_Chaudhary_2018_aggr!E396:G396, "&lt;&gt;#N/A")</f>
        <v>8.5913774438804523E-17</v>
      </c>
      <c r="J396" s="1" t="e">
        <f t="shared" si="6"/>
        <v>#N/A</v>
      </c>
      <c r="K396" s="1" t="e">
        <f>CF_Chaudhary_2018_aggr!C396</f>
        <v>#N/A</v>
      </c>
      <c r="L396">
        <v>0</v>
      </c>
      <c r="M396" s="1" t="e">
        <f>AVERAGEIF(CF_Chaudhary_2018_aggr!B396:B396, "&lt;&gt;#N/A")</f>
        <v>#DIV/0!</v>
      </c>
      <c r="N396" s="1">
        <f>AVERAGEIF(CF_Chaudhary_2018_aggr!D396:G396,  "&lt;&gt;#N/A")</f>
        <v>8.5421174160758235E-17</v>
      </c>
    </row>
    <row r="397" spans="1:14" x14ac:dyDescent="0.45">
      <c r="A397" t="s">
        <v>408</v>
      </c>
      <c r="B397" s="1" t="e">
        <f>AVERAGEIF(CF_Chaudhary_2018_aggr!K397:M397, "&lt;&gt;#N/A")</f>
        <v>#DIV/0!</v>
      </c>
      <c r="C397" s="1" t="e">
        <f>AVERAGEIF(CF_Chaudhary_2018_aggr!K397:M397, "&lt;&gt;#N/A")</f>
        <v>#DIV/0!</v>
      </c>
      <c r="D397" s="1">
        <f>AVERAGEIF(CF_Chaudhary_2018_aggr!H397:J397, "&lt;&gt;#N/A")</f>
        <v>2.4606529653897142E-17</v>
      </c>
      <c r="E397" s="1">
        <f>AVERAGEIF(CF_Chaudhary_2018_aggr!N397:P397, "&lt;&gt;#N/A")</f>
        <v>2.4933366674251472E-17</v>
      </c>
      <c r="F397" s="1">
        <f>CF_Chaudhary_2018_aggr!D397</f>
        <v>2.4718416565077297E-17</v>
      </c>
      <c r="G397" s="1">
        <f>AVERAGEIF(CF_Chaudhary_2018_aggr!C397:D397,"&lt;&gt;#N/A")</f>
        <v>2.4749077654156044E-17</v>
      </c>
      <c r="H397" s="1">
        <f>AVERAGEIF(CF_Chaudhary_2018_aggr!E397:G397, "&lt;&gt;#N/A")</f>
        <v>2.5102777819975782E-17</v>
      </c>
      <c r="I397" s="1">
        <f>AVERAGEIF(CF_Chaudhary_2018_aggr!E397:G397, "&lt;&gt;#N/A")</f>
        <v>2.5102777819975782E-17</v>
      </c>
      <c r="J397" s="1">
        <f t="shared" si="6"/>
        <v>2.477973874323479E-17</v>
      </c>
      <c r="K397" s="1">
        <f>CF_Chaudhary_2018_aggr!C397</f>
        <v>2.477973874323479E-17</v>
      </c>
      <c r="L397">
        <v>0</v>
      </c>
      <c r="M397" s="1">
        <f>AVERAGEIF(CF_Chaudhary_2018_aggr!B397:B397, "&lt;&gt;#N/A")</f>
        <v>2.5878928914508904E-18</v>
      </c>
      <c r="N397" s="1">
        <f>AVERAGEIF(CF_Chaudhary_2018_aggr!D397:G397,  "&lt;&gt;#N/A")</f>
        <v>2.5006687506251159E-17</v>
      </c>
    </row>
    <row r="398" spans="1:14" x14ac:dyDescent="0.45">
      <c r="A398" t="s">
        <v>409</v>
      </c>
      <c r="B398" s="1">
        <f>AVERAGEIF(CF_Chaudhary_2018_aggr!K398:M398, "&lt;&gt;#N/A")</f>
        <v>8.1884498014604308E-18</v>
      </c>
      <c r="C398" s="1">
        <f>AVERAGEIF(CF_Chaudhary_2018_aggr!K398:M398, "&lt;&gt;#N/A")</f>
        <v>8.1884498014604308E-18</v>
      </c>
      <c r="D398" s="1">
        <f>AVERAGEIF(CF_Chaudhary_2018_aggr!H398:J398, "&lt;&gt;#N/A")</f>
        <v>7.6342814219578197E-18</v>
      </c>
      <c r="E398" s="1">
        <f>AVERAGEIF(CF_Chaudhary_2018_aggr!N398:P398, "&lt;&gt;#N/A")</f>
        <v>7.8114381603177426E-18</v>
      </c>
      <c r="F398" s="1">
        <f>CF_Chaudhary_2018_aggr!D398</f>
        <v>6.8751238675212044E-18</v>
      </c>
      <c r="G398" s="1">
        <f>AVERAGEIF(CF_Chaudhary_2018_aggr!C398:D398,"&lt;&gt;#N/A")</f>
        <v>7.0086823758068439E-18</v>
      </c>
      <c r="H398" s="1">
        <f>AVERAGEIF(CF_Chaudhary_2018_aggr!E398:G398, "&lt;&gt;#N/A")</f>
        <v>8.5493865042851708E-18</v>
      </c>
      <c r="I398" s="1">
        <f>AVERAGEIF(CF_Chaudhary_2018_aggr!E398:G398, "&lt;&gt;#N/A")</f>
        <v>8.5493865042851708E-18</v>
      </c>
      <c r="J398" s="1">
        <f t="shared" si="6"/>
        <v>7.1422408840924843E-18</v>
      </c>
      <c r="K398" s="1">
        <f>CF_Chaudhary_2018_aggr!C398</f>
        <v>7.1422408840924843E-18</v>
      </c>
      <c r="L398">
        <v>0</v>
      </c>
      <c r="M398" s="1">
        <f>AVERAGEIF(CF_Chaudhary_2018_aggr!B398:B398, "&lt;&gt;#N/A")</f>
        <v>2.1363641495875742E-18</v>
      </c>
      <c r="N398" s="1">
        <f>AVERAGEIF(CF_Chaudhary_2018_aggr!D398:G398,  "&lt;&gt;#N/A")</f>
        <v>8.1308208450941794E-18</v>
      </c>
    </row>
    <row r="399" spans="1:14" x14ac:dyDescent="0.45">
      <c r="A399" t="s">
        <v>410</v>
      </c>
      <c r="B399" s="1" t="e">
        <f>AVERAGEIF(CF_Chaudhary_2018_aggr!K399:M399, "&lt;&gt;#N/A")</f>
        <v>#DIV/0!</v>
      </c>
      <c r="C399" s="1" t="e">
        <f>AVERAGEIF(CF_Chaudhary_2018_aggr!K399:M399, "&lt;&gt;#N/A")</f>
        <v>#DIV/0!</v>
      </c>
      <c r="D399" s="1" t="e">
        <f>AVERAGEIF(CF_Chaudhary_2018_aggr!H399:J399, "&lt;&gt;#N/A")</f>
        <v>#DIV/0!</v>
      </c>
      <c r="E399" s="1">
        <f>AVERAGEIF(CF_Chaudhary_2018_aggr!N399:P399, "&lt;&gt;#N/A")</f>
        <v>3.7763043879094372E-17</v>
      </c>
      <c r="F399" s="1">
        <f>CF_Chaudhary_2018_aggr!D399</f>
        <v>3.799200860367939E-17</v>
      </c>
      <c r="G399" s="1">
        <f>AVERAGEIF(CF_Chaudhary_2018_aggr!C399:D399,"&lt;&gt;#N/A")</f>
        <v>3.799200860367939E-17</v>
      </c>
      <c r="H399" s="1" t="e">
        <f>AVERAGEIF(CF_Chaudhary_2018_aggr!E399:G399, "&lt;&gt;#N/A")</f>
        <v>#DIV/0!</v>
      </c>
      <c r="I399" s="1" t="e">
        <f>AVERAGEIF(CF_Chaudhary_2018_aggr!E399:G399, "&lt;&gt;#N/A")</f>
        <v>#DIV/0!</v>
      </c>
      <c r="J399" s="1" t="e">
        <f t="shared" si="6"/>
        <v>#N/A</v>
      </c>
      <c r="K399" s="1" t="e">
        <f>CF_Chaudhary_2018_aggr!C399</f>
        <v>#N/A</v>
      </c>
      <c r="L399">
        <v>0</v>
      </c>
      <c r="M399" s="1" t="e">
        <f>AVERAGEIF(CF_Chaudhary_2018_aggr!B399:B399, "&lt;&gt;#N/A")</f>
        <v>#DIV/0!</v>
      </c>
      <c r="N399" s="1">
        <f>AVERAGEIF(CF_Chaudhary_2018_aggr!D399:G399,  "&lt;&gt;#N/A")</f>
        <v>3.799200860367939E-17</v>
      </c>
    </row>
    <row r="400" spans="1:14" x14ac:dyDescent="0.45">
      <c r="A400" t="s">
        <v>411</v>
      </c>
      <c r="B400" s="1" t="e">
        <f>AVERAGEIF(CF_Chaudhary_2018_aggr!K400:M400, "&lt;&gt;#N/A")</f>
        <v>#DIV/0!</v>
      </c>
      <c r="C400" s="1" t="e">
        <f>AVERAGEIF(CF_Chaudhary_2018_aggr!K400:M400, "&lt;&gt;#N/A")</f>
        <v>#DIV/0!</v>
      </c>
      <c r="D400" s="1" t="e">
        <f>AVERAGEIF(CF_Chaudhary_2018_aggr!H400:J400, "&lt;&gt;#N/A")</f>
        <v>#DIV/0!</v>
      </c>
      <c r="E400" s="1">
        <f>AVERAGEIF(CF_Chaudhary_2018_aggr!N400:P400, "&lt;&gt;#N/A")</f>
        <v>2.996991825236799E-17</v>
      </c>
      <c r="F400" s="1">
        <f>CF_Chaudhary_2018_aggr!D400</f>
        <v>3.0227573098875237E-17</v>
      </c>
      <c r="G400" s="1">
        <f>AVERAGEIF(CF_Chaudhary_2018_aggr!C400:D400,"&lt;&gt;#N/A")</f>
        <v>3.0227573098875237E-17</v>
      </c>
      <c r="H400" s="1" t="e">
        <f>AVERAGEIF(CF_Chaudhary_2018_aggr!E400:G400, "&lt;&gt;#N/A")</f>
        <v>#DIV/0!</v>
      </c>
      <c r="I400" s="1" t="e">
        <f>AVERAGEIF(CF_Chaudhary_2018_aggr!E400:G400, "&lt;&gt;#N/A")</f>
        <v>#DIV/0!</v>
      </c>
      <c r="J400" s="1" t="e">
        <f t="shared" si="6"/>
        <v>#N/A</v>
      </c>
      <c r="K400" s="1" t="e">
        <f>CF_Chaudhary_2018_aggr!C400</f>
        <v>#N/A</v>
      </c>
      <c r="L400">
        <v>0</v>
      </c>
      <c r="M400" s="1" t="e">
        <f>AVERAGEIF(CF_Chaudhary_2018_aggr!B400:B400, "&lt;&gt;#N/A")</f>
        <v>#DIV/0!</v>
      </c>
      <c r="N400" s="1">
        <f>AVERAGEIF(CF_Chaudhary_2018_aggr!D400:G400,  "&lt;&gt;#N/A")</f>
        <v>3.0227573098875237E-17</v>
      </c>
    </row>
    <row r="401" spans="1:14" x14ac:dyDescent="0.45">
      <c r="A401" t="s">
        <v>412</v>
      </c>
      <c r="B401" s="1" t="e">
        <f>AVERAGEIF(CF_Chaudhary_2018_aggr!K401:M401, "&lt;&gt;#N/A")</f>
        <v>#DIV/0!</v>
      </c>
      <c r="C401" s="1" t="e">
        <f>AVERAGEIF(CF_Chaudhary_2018_aggr!K401:M401, "&lt;&gt;#N/A")</f>
        <v>#DIV/0!</v>
      </c>
      <c r="D401" s="1">
        <f>AVERAGEIF(CF_Chaudhary_2018_aggr!H401:J401, "&lt;&gt;#N/A")</f>
        <v>9.422038312625213E-17</v>
      </c>
      <c r="E401" s="1">
        <f>AVERAGEIF(CF_Chaudhary_2018_aggr!N401:P401, "&lt;&gt;#N/A")</f>
        <v>9.6232482798277279E-17</v>
      </c>
      <c r="F401" s="1">
        <f>CF_Chaudhary_2018_aggr!D401</f>
        <v>9.6190949805731162E-17</v>
      </c>
      <c r="G401" s="1">
        <f>AVERAGEIF(CF_Chaudhary_2018_aggr!C401:D401,"&lt;&gt;#N/A")</f>
        <v>9.6190949805731162E-17</v>
      </c>
      <c r="H401" s="1">
        <f>AVERAGEIF(CF_Chaudhary_2018_aggr!E401:G401, "&lt;&gt;#N/A")</f>
        <v>9.8239593390830613E-17</v>
      </c>
      <c r="I401" s="1">
        <f>AVERAGEIF(CF_Chaudhary_2018_aggr!E401:G401, "&lt;&gt;#N/A")</f>
        <v>9.8239593390830613E-17</v>
      </c>
      <c r="J401" s="1" t="e">
        <f t="shared" si="6"/>
        <v>#N/A</v>
      </c>
      <c r="K401" s="1" t="e">
        <f>CF_Chaudhary_2018_aggr!C401</f>
        <v>#N/A</v>
      </c>
      <c r="L401">
        <v>0</v>
      </c>
      <c r="M401" s="1" t="e">
        <f>AVERAGEIF(CF_Chaudhary_2018_aggr!B401:B401, "&lt;&gt;#N/A")</f>
        <v>#DIV/0!</v>
      </c>
      <c r="N401" s="1">
        <f>AVERAGEIF(CF_Chaudhary_2018_aggr!D401:G401,  "&lt;&gt;#N/A")</f>
        <v>9.7727432494555757E-17</v>
      </c>
    </row>
    <row r="402" spans="1:14" x14ac:dyDescent="0.45">
      <c r="A402" t="s">
        <v>413</v>
      </c>
      <c r="B402" s="1">
        <f>AVERAGEIF(CF_Chaudhary_2018_aggr!K402:M402, "&lt;&gt;#N/A")</f>
        <v>2.2666709427597456E-16</v>
      </c>
      <c r="C402" s="1">
        <f>AVERAGEIF(CF_Chaudhary_2018_aggr!K402:M402, "&lt;&gt;#N/A")</f>
        <v>2.2666709427597456E-16</v>
      </c>
      <c r="D402" s="1">
        <f>AVERAGEIF(CF_Chaudhary_2018_aggr!H402:J402, "&lt;&gt;#N/A")</f>
        <v>2.2792400041721678E-16</v>
      </c>
      <c r="E402" s="1">
        <f>AVERAGEIF(CF_Chaudhary_2018_aggr!N402:P402, "&lt;&gt;#N/A")</f>
        <v>2.3044388549277793E-16</v>
      </c>
      <c r="F402" s="1">
        <f>CF_Chaudhary_2018_aggr!D402</f>
        <v>2.323389019624792E-16</v>
      </c>
      <c r="G402" s="1">
        <f>AVERAGEIF(CF_Chaudhary_2018_aggr!C402:D402,"&lt;&gt;#N/A")</f>
        <v>2.323389019624792E-16</v>
      </c>
      <c r="H402" s="1">
        <f>AVERAGEIF(CF_Chaudhary_2018_aggr!E402:G402, "&lt;&gt;#N/A")</f>
        <v>2.3796882664870959E-16</v>
      </c>
      <c r="I402" s="1">
        <f>AVERAGEIF(CF_Chaudhary_2018_aggr!E402:G402, "&lt;&gt;#N/A")</f>
        <v>2.3796882664870959E-16</v>
      </c>
      <c r="J402" s="1" t="e">
        <f t="shared" si="6"/>
        <v>#N/A</v>
      </c>
      <c r="K402" s="1" t="e">
        <f>CF_Chaudhary_2018_aggr!C402</f>
        <v>#N/A</v>
      </c>
      <c r="L402">
        <v>0</v>
      </c>
      <c r="M402" s="1" t="e">
        <f>AVERAGEIF(CF_Chaudhary_2018_aggr!B402:B402, "&lt;&gt;#N/A")</f>
        <v>#DIV/0!</v>
      </c>
      <c r="N402" s="1">
        <f>AVERAGEIF(CF_Chaudhary_2018_aggr!D402:G402,  "&lt;&gt;#N/A")</f>
        <v>2.3656134547715198E-16</v>
      </c>
    </row>
    <row r="403" spans="1:14" x14ac:dyDescent="0.45">
      <c r="A403" t="s">
        <v>414</v>
      </c>
      <c r="B403" s="1" t="e">
        <f>AVERAGEIF(CF_Chaudhary_2018_aggr!K403:M403, "&lt;&gt;#N/A")</f>
        <v>#DIV/0!</v>
      </c>
      <c r="C403" s="1" t="e">
        <f>AVERAGEIF(CF_Chaudhary_2018_aggr!K403:M403, "&lt;&gt;#N/A")</f>
        <v>#DIV/0!</v>
      </c>
      <c r="D403" s="1">
        <f>AVERAGEIF(CF_Chaudhary_2018_aggr!H403:J403, "&lt;&gt;#N/A")</f>
        <v>4.4845751090408063E-17</v>
      </c>
      <c r="E403" s="1">
        <f>AVERAGEIF(CF_Chaudhary_2018_aggr!N403:P403, "&lt;&gt;#N/A")</f>
        <v>4.5440520568378538E-17</v>
      </c>
      <c r="F403" s="1">
        <f>CF_Chaudhary_2018_aggr!D403</f>
        <v>4.355233237200317E-17</v>
      </c>
      <c r="G403" s="1">
        <f>AVERAGEIF(CF_Chaudhary_2018_aggr!C403:D403,"&lt;&gt;#N/A")</f>
        <v>4.355233237200317E-17</v>
      </c>
      <c r="H403" s="1" t="e">
        <f>AVERAGEIF(CF_Chaudhary_2018_aggr!E403:G403, "&lt;&gt;#N/A")</f>
        <v>#DIV/0!</v>
      </c>
      <c r="I403" s="1" t="e">
        <f>AVERAGEIF(CF_Chaudhary_2018_aggr!E403:G403, "&lt;&gt;#N/A")</f>
        <v>#DIV/0!</v>
      </c>
      <c r="J403" s="1" t="e">
        <f t="shared" si="6"/>
        <v>#N/A</v>
      </c>
      <c r="K403" s="1" t="e">
        <f>CF_Chaudhary_2018_aggr!C403</f>
        <v>#N/A</v>
      </c>
      <c r="L403">
        <v>0</v>
      </c>
      <c r="M403" s="1" t="e">
        <f>AVERAGEIF(CF_Chaudhary_2018_aggr!B403:B403, "&lt;&gt;#N/A")</f>
        <v>#DIV/0!</v>
      </c>
      <c r="N403" s="1">
        <f>AVERAGEIF(CF_Chaudhary_2018_aggr!D403:G403,  "&lt;&gt;#N/A")</f>
        <v>4.355233237200317E-17</v>
      </c>
    </row>
    <row r="404" spans="1:14" x14ac:dyDescent="0.45">
      <c r="A404" t="s">
        <v>415</v>
      </c>
      <c r="B404" s="1">
        <f>AVERAGEIF(CF_Chaudhary_2018_aggr!K404:M404, "&lt;&gt;#N/A")</f>
        <v>2.6540897747158158E-15</v>
      </c>
      <c r="C404" s="1">
        <f>AVERAGEIF(CF_Chaudhary_2018_aggr!K404:M404, "&lt;&gt;#N/A")</f>
        <v>2.6540897747158158E-15</v>
      </c>
      <c r="D404" s="1">
        <f>AVERAGEIF(CF_Chaudhary_2018_aggr!H404:J404, "&lt;&gt;#N/A")</f>
        <v>2.5768472035527765E-15</v>
      </c>
      <c r="E404" s="1">
        <f>AVERAGEIF(CF_Chaudhary_2018_aggr!N404:P404, "&lt;&gt;#N/A")</f>
        <v>2.3926095265343322E-15</v>
      </c>
      <c r="F404" s="1">
        <f>CF_Chaudhary_2018_aggr!D404</f>
        <v>2.1793350182886713E-15</v>
      </c>
      <c r="G404" s="1">
        <f>AVERAGEIF(CF_Chaudhary_2018_aggr!C404:D404,"&lt;&gt;#N/A")</f>
        <v>2.2137746850159737E-15</v>
      </c>
      <c r="H404" s="1">
        <f>AVERAGEIF(CF_Chaudhary_2018_aggr!E404:G404, "&lt;&gt;#N/A")</f>
        <v>2.7468148384254306E-15</v>
      </c>
      <c r="I404" s="1">
        <f>AVERAGEIF(CF_Chaudhary_2018_aggr!E404:G404, "&lt;&gt;#N/A")</f>
        <v>2.7468148384254306E-15</v>
      </c>
      <c r="J404" s="1">
        <f t="shared" si="6"/>
        <v>2.248214351743276E-15</v>
      </c>
      <c r="K404" s="1">
        <f>CF_Chaudhary_2018_aggr!C404</f>
        <v>2.248214351743276E-15</v>
      </c>
      <c r="L404">
        <v>0</v>
      </c>
      <c r="M404" s="1">
        <f>AVERAGEIF(CF_Chaudhary_2018_aggr!B404:B404, "&lt;&gt;#N/A")</f>
        <v>5.8535637932984853E-16</v>
      </c>
      <c r="N404" s="1">
        <f>AVERAGEIF(CF_Chaudhary_2018_aggr!D404:G404,  "&lt;&gt;#N/A")</f>
        <v>2.6049448833912408E-15</v>
      </c>
    </row>
    <row r="405" spans="1:14" x14ac:dyDescent="0.45">
      <c r="A405" t="s">
        <v>416</v>
      </c>
      <c r="B405" s="1">
        <f>AVERAGEIF(CF_Chaudhary_2018_aggr!K405:M405, "&lt;&gt;#N/A")</f>
        <v>2.5333100715736688E-15</v>
      </c>
      <c r="C405" s="1">
        <f>AVERAGEIF(CF_Chaudhary_2018_aggr!K405:M405, "&lt;&gt;#N/A")</f>
        <v>2.5333100715736688E-15</v>
      </c>
      <c r="D405" s="1">
        <f>AVERAGEIF(CF_Chaudhary_2018_aggr!H405:J405, "&lt;&gt;#N/A")</f>
        <v>2.4797014091363091E-15</v>
      </c>
      <c r="E405" s="1">
        <f>AVERAGEIF(CF_Chaudhary_2018_aggr!N405:P405, "&lt;&gt;#N/A")</f>
        <v>2.3677146391518754E-15</v>
      </c>
      <c r="F405" s="1">
        <f>CF_Chaudhary_2018_aggr!D405</f>
        <v>2.1907382229715453E-15</v>
      </c>
      <c r="G405" s="1">
        <f>AVERAGEIF(CF_Chaudhary_2018_aggr!C405:D405,"&lt;&gt;#N/A")</f>
        <v>2.1907382229715453E-15</v>
      </c>
      <c r="H405" s="1">
        <f>AVERAGEIF(CF_Chaudhary_2018_aggr!E405:G405, "&lt;&gt;#N/A")</f>
        <v>2.5978619436119429E-15</v>
      </c>
      <c r="I405" s="1">
        <f>AVERAGEIF(CF_Chaudhary_2018_aggr!E405:G405, "&lt;&gt;#N/A")</f>
        <v>2.5978619436119429E-15</v>
      </c>
      <c r="J405" s="1" t="e">
        <f t="shared" si="6"/>
        <v>#N/A</v>
      </c>
      <c r="K405" s="1" t="e">
        <f>CF_Chaudhary_2018_aggr!C405</f>
        <v>#N/A</v>
      </c>
      <c r="L405">
        <v>0</v>
      </c>
      <c r="M405" s="1" t="e">
        <f>AVERAGEIF(CF_Chaudhary_2018_aggr!B405:B405, "&lt;&gt;#N/A")</f>
        <v>#DIV/0!</v>
      </c>
      <c r="N405" s="1">
        <f>AVERAGEIF(CF_Chaudhary_2018_aggr!D405:G405,  "&lt;&gt;#N/A")</f>
        <v>2.4960810134518435E-15</v>
      </c>
    </row>
    <row r="406" spans="1:14" x14ac:dyDescent="0.45">
      <c r="A406" t="s">
        <v>417</v>
      </c>
      <c r="B406" s="1">
        <f>AVERAGEIF(CF_Chaudhary_2018_aggr!K406:M406, "&lt;&gt;#N/A")</f>
        <v>4.546130397765652E-15</v>
      </c>
      <c r="C406" s="1">
        <f>AVERAGEIF(CF_Chaudhary_2018_aggr!K406:M406, "&lt;&gt;#N/A")</f>
        <v>4.546130397765652E-15</v>
      </c>
      <c r="D406" s="1">
        <f>AVERAGEIF(CF_Chaudhary_2018_aggr!H406:J406, "&lt;&gt;#N/A")</f>
        <v>4.4001559486323629E-15</v>
      </c>
      <c r="E406" s="1">
        <f>AVERAGEIF(CF_Chaudhary_2018_aggr!N406:P406, "&lt;&gt;#N/A")</f>
        <v>4.0996463728687078E-15</v>
      </c>
      <c r="F406" s="1">
        <f>CF_Chaudhary_2018_aggr!D406</f>
        <v>3.5956025246663835E-15</v>
      </c>
      <c r="G406" s="1">
        <f>AVERAGEIF(CF_Chaudhary_2018_aggr!C406:D406,"&lt;&gt;#N/A")</f>
        <v>3.5956025246663835E-15</v>
      </c>
      <c r="H406" s="1">
        <f>AVERAGEIF(CF_Chaudhary_2018_aggr!E406:G406, "&lt;&gt;#N/A")</f>
        <v>4.7146099648679773E-15</v>
      </c>
      <c r="I406" s="1">
        <f>AVERAGEIF(CF_Chaudhary_2018_aggr!E406:G406, "&lt;&gt;#N/A")</f>
        <v>4.7146099648679773E-15</v>
      </c>
      <c r="J406" s="1" t="e">
        <f t="shared" si="6"/>
        <v>#N/A</v>
      </c>
      <c r="K406" s="1" t="e">
        <f>CF_Chaudhary_2018_aggr!C406</f>
        <v>#N/A</v>
      </c>
      <c r="L406">
        <v>0</v>
      </c>
      <c r="M406" s="1" t="e">
        <f>AVERAGEIF(CF_Chaudhary_2018_aggr!B406:B406, "&lt;&gt;#N/A")</f>
        <v>#DIV/0!</v>
      </c>
      <c r="N406" s="1">
        <f>AVERAGEIF(CF_Chaudhary_2018_aggr!D406:G406,  "&lt;&gt;#N/A")</f>
        <v>4.4348581048175791E-15</v>
      </c>
    </row>
    <row r="407" spans="1:14" x14ac:dyDescent="0.45">
      <c r="A407" t="s">
        <v>418</v>
      </c>
      <c r="B407" s="1">
        <f>AVERAGEIF(CF_Chaudhary_2018_aggr!K407:M407, "&lt;&gt;#N/A")</f>
        <v>1.274054987444061E-15</v>
      </c>
      <c r="C407" s="1">
        <f>AVERAGEIF(CF_Chaudhary_2018_aggr!K407:M407, "&lt;&gt;#N/A")</f>
        <v>1.274054987444061E-15</v>
      </c>
      <c r="D407" s="1">
        <f>AVERAGEIF(CF_Chaudhary_2018_aggr!H407:J407, "&lt;&gt;#N/A")</f>
        <v>1.2457684697809856E-15</v>
      </c>
      <c r="E407" s="1">
        <f>AVERAGEIF(CF_Chaudhary_2018_aggr!N407:P407, "&lt;&gt;#N/A")</f>
        <v>1.1742277476721205E-15</v>
      </c>
      <c r="F407" s="1">
        <f>CF_Chaudhary_2018_aggr!D407</f>
        <v>1.1718203493714923E-15</v>
      </c>
      <c r="G407" s="1">
        <f>AVERAGEIF(CF_Chaudhary_2018_aggr!C407:D407,"&lt;&gt;#N/A")</f>
        <v>1.1344417918177838E-15</v>
      </c>
      <c r="H407" s="1">
        <f>AVERAGEIF(CF_Chaudhary_2018_aggr!E407:G407, "&lt;&gt;#N/A")</f>
        <v>1.30980042777702E-15</v>
      </c>
      <c r="I407" s="1">
        <f>AVERAGEIF(CF_Chaudhary_2018_aggr!E407:G407, "&lt;&gt;#N/A")</f>
        <v>1.30980042777702E-15</v>
      </c>
      <c r="J407" s="1">
        <f t="shared" si="6"/>
        <v>1.0970632342640753E-15</v>
      </c>
      <c r="K407" s="1">
        <f>CF_Chaudhary_2018_aggr!C407</f>
        <v>1.0970632342640753E-15</v>
      </c>
      <c r="L407">
        <v>0</v>
      </c>
      <c r="M407" s="1">
        <f>AVERAGEIF(CF_Chaudhary_2018_aggr!B407:B407, "&lt;&gt;#N/A")</f>
        <v>3.6247722248501759E-16</v>
      </c>
      <c r="N407" s="1">
        <f>AVERAGEIF(CF_Chaudhary_2018_aggr!D407:G407,  "&lt;&gt;#N/A")</f>
        <v>1.2753054081756381E-15</v>
      </c>
    </row>
    <row r="408" spans="1:14" x14ac:dyDescent="0.45">
      <c r="A408" t="s">
        <v>419</v>
      </c>
      <c r="B408" s="1">
        <f>AVERAGEIF(CF_Chaudhary_2018_aggr!K408:M408, "&lt;&gt;#N/A")</f>
        <v>2.9592310273683919E-15</v>
      </c>
      <c r="C408" s="1">
        <f>AVERAGEIF(CF_Chaudhary_2018_aggr!K408:M408, "&lt;&gt;#N/A")</f>
        <v>2.9592310273683919E-15</v>
      </c>
      <c r="D408" s="1">
        <f>AVERAGEIF(CF_Chaudhary_2018_aggr!H408:J408, "&lt;&gt;#N/A")</f>
        <v>2.8946955062680985E-15</v>
      </c>
      <c r="E408" s="1">
        <f>AVERAGEIF(CF_Chaudhary_2018_aggr!N408:P408, "&lt;&gt;#N/A")</f>
        <v>2.7510552149709185E-15</v>
      </c>
      <c r="F408" s="1">
        <f>CF_Chaudhary_2018_aggr!D408</f>
        <v>2.594972171302256E-15</v>
      </c>
      <c r="G408" s="1">
        <f>AVERAGEIF(CF_Chaudhary_2018_aggr!C408:D408,"&lt;&gt;#N/A")</f>
        <v>2.6023764020362119E-15</v>
      </c>
      <c r="H408" s="1">
        <f>AVERAGEIF(CF_Chaudhary_2018_aggr!E408:G408, "&lt;&gt;#N/A")</f>
        <v>3.0361202582259075E-15</v>
      </c>
      <c r="I408" s="1">
        <f>AVERAGEIF(CF_Chaudhary_2018_aggr!E408:G408, "&lt;&gt;#N/A")</f>
        <v>3.0361202582259075E-15</v>
      </c>
      <c r="J408" s="1">
        <f t="shared" si="6"/>
        <v>2.6097806327701682E-15</v>
      </c>
      <c r="K408" s="1">
        <f>CF_Chaudhary_2018_aggr!C408</f>
        <v>2.6097806327701682E-15</v>
      </c>
      <c r="L408">
        <v>0</v>
      </c>
      <c r="M408" s="1">
        <f>AVERAGEIF(CF_Chaudhary_2018_aggr!B408:B408, "&lt;&gt;#N/A")</f>
        <v>4.3579389951103479E-16</v>
      </c>
      <c r="N408" s="1">
        <f>AVERAGEIF(CF_Chaudhary_2018_aggr!D408:G408,  "&lt;&gt;#N/A")</f>
        <v>2.9258332364949946E-15</v>
      </c>
    </row>
    <row r="409" spans="1:14" x14ac:dyDescent="0.45">
      <c r="A409" t="s">
        <v>420</v>
      </c>
      <c r="B409" s="1">
        <f>AVERAGEIF(CF_Chaudhary_2018_aggr!K409:M409, "&lt;&gt;#N/A")</f>
        <v>6.4948469859960495E-16</v>
      </c>
      <c r="C409" s="1">
        <f>AVERAGEIF(CF_Chaudhary_2018_aggr!K409:M409, "&lt;&gt;#N/A")</f>
        <v>6.4948469859960495E-16</v>
      </c>
      <c r="D409" s="1">
        <f>AVERAGEIF(CF_Chaudhary_2018_aggr!H409:J409, "&lt;&gt;#N/A")</f>
        <v>6.3589298930461805E-16</v>
      </c>
      <c r="E409" s="1">
        <f>AVERAGEIF(CF_Chaudhary_2018_aggr!N409:P409, "&lt;&gt;#N/A")</f>
        <v>6.0489340293841116E-16</v>
      </c>
      <c r="F409" s="1">
        <f>CF_Chaudhary_2018_aggr!D409</f>
        <v>6.0228193246295701E-16</v>
      </c>
      <c r="G409" s="1">
        <f>AVERAGEIF(CF_Chaudhary_2018_aggr!C409:D409,"&lt;&gt;#N/A")</f>
        <v>5.8192775474969747E-16</v>
      </c>
      <c r="H409" s="1">
        <f>AVERAGEIF(CF_Chaudhary_2018_aggr!E409:G409, "&lt;&gt;#N/A")</f>
        <v>6.6735691117366481E-16</v>
      </c>
      <c r="I409" s="1">
        <f>AVERAGEIF(CF_Chaudhary_2018_aggr!E409:G409, "&lt;&gt;#N/A")</f>
        <v>6.6735691117366481E-16</v>
      </c>
      <c r="J409" s="1">
        <f t="shared" si="6"/>
        <v>5.6157357703643794E-16</v>
      </c>
      <c r="K409" s="1">
        <f>CF_Chaudhary_2018_aggr!C409</f>
        <v>5.6157357703643794E-16</v>
      </c>
      <c r="L409">
        <v>0</v>
      </c>
      <c r="M409" s="1">
        <f>AVERAGEIF(CF_Chaudhary_2018_aggr!B409:B409, "&lt;&gt;#N/A")</f>
        <v>1.4378324199397603E-16</v>
      </c>
      <c r="N409" s="1">
        <f>AVERAGEIF(CF_Chaudhary_2018_aggr!D409:G409,  "&lt;&gt;#N/A")</f>
        <v>6.5108816649598776E-16</v>
      </c>
    </row>
    <row r="410" spans="1:14" x14ac:dyDescent="0.45">
      <c r="A410" t="s">
        <v>421</v>
      </c>
      <c r="B410" s="1">
        <f>AVERAGEIF(CF_Chaudhary_2018_aggr!K410:M410, "&lt;&gt;#N/A")</f>
        <v>3.5018144601706731E-16</v>
      </c>
      <c r="C410" s="1">
        <f>AVERAGEIF(CF_Chaudhary_2018_aggr!K410:M410, "&lt;&gt;#N/A")</f>
        <v>3.5018144601706731E-16</v>
      </c>
      <c r="D410" s="1">
        <f>AVERAGEIF(CF_Chaudhary_2018_aggr!H410:J410, "&lt;&gt;#N/A")</f>
        <v>3.4827036606585385E-16</v>
      </c>
      <c r="E410" s="1">
        <f>AVERAGEIF(CF_Chaudhary_2018_aggr!N410:P410, "&lt;&gt;#N/A")</f>
        <v>3.4147519732782801E-16</v>
      </c>
      <c r="F410" s="1">
        <f>CF_Chaudhary_2018_aggr!D410</f>
        <v>3.3651108458385775E-16</v>
      </c>
      <c r="G410" s="1">
        <f>AVERAGEIF(CF_Chaudhary_2018_aggr!C410:D410,"&lt;&gt;#N/A")</f>
        <v>3.3651108458385775E-16</v>
      </c>
      <c r="H410" s="1">
        <f>AVERAGEIF(CF_Chaudhary_2018_aggr!E410:G410, "&lt;&gt;#N/A")</f>
        <v>3.5542418264176324E-16</v>
      </c>
      <c r="I410" s="1">
        <f>AVERAGEIF(CF_Chaudhary_2018_aggr!E410:G410, "&lt;&gt;#N/A")</f>
        <v>3.5542418264176324E-16</v>
      </c>
      <c r="J410" s="1" t="e">
        <f t="shared" si="6"/>
        <v>#N/A</v>
      </c>
      <c r="K410" s="1" t="e">
        <f>CF_Chaudhary_2018_aggr!C410</f>
        <v>#N/A</v>
      </c>
      <c r="L410">
        <v>0</v>
      </c>
      <c r="M410" s="1" t="e">
        <f>AVERAGEIF(CF_Chaudhary_2018_aggr!B410:B410, "&lt;&gt;#N/A")</f>
        <v>#DIV/0!</v>
      </c>
      <c r="N410" s="1">
        <f>AVERAGEIF(CF_Chaudhary_2018_aggr!D410:G410,  "&lt;&gt;#N/A")</f>
        <v>3.5069590812728682E-16</v>
      </c>
    </row>
    <row r="411" spans="1:14" x14ac:dyDescent="0.45">
      <c r="A411" t="s">
        <v>422</v>
      </c>
      <c r="B411" s="1">
        <f>AVERAGEIF(CF_Chaudhary_2018_aggr!K411:M411, "&lt;&gt;#N/A")</f>
        <v>2.9982251754827138E-16</v>
      </c>
      <c r="C411" s="1">
        <f>AVERAGEIF(CF_Chaudhary_2018_aggr!K411:M411, "&lt;&gt;#N/A")</f>
        <v>2.9982251754827138E-16</v>
      </c>
      <c r="D411" s="1">
        <f>AVERAGEIF(CF_Chaudhary_2018_aggr!H411:J411, "&lt;&gt;#N/A")</f>
        <v>2.9839480930948902E-16</v>
      </c>
      <c r="E411" s="1">
        <f>AVERAGEIF(CF_Chaudhary_2018_aggr!N411:P411, "&lt;&gt;#N/A")</f>
        <v>2.9301444524985931E-16</v>
      </c>
      <c r="F411" s="1">
        <f>CF_Chaudhary_2018_aggr!D411</f>
        <v>2.8826665302274061E-16</v>
      </c>
      <c r="G411" s="1">
        <f>AVERAGEIF(CF_Chaudhary_2018_aggr!C411:D411,"&lt;&gt;#N/A")</f>
        <v>2.8826665302274061E-16</v>
      </c>
      <c r="H411" s="1">
        <f>AVERAGEIF(CF_Chaudhary_2018_aggr!E411:G411, "&lt;&gt;#N/A")</f>
        <v>3.04351418680009E-16</v>
      </c>
      <c r="I411" s="1">
        <f>AVERAGEIF(CF_Chaudhary_2018_aggr!E411:G411, "&lt;&gt;#N/A")</f>
        <v>3.04351418680009E-16</v>
      </c>
      <c r="J411" s="1" t="e">
        <f t="shared" si="6"/>
        <v>#N/A</v>
      </c>
      <c r="K411" s="1" t="e">
        <f>CF_Chaudhary_2018_aggr!C411</f>
        <v>#N/A</v>
      </c>
      <c r="L411">
        <v>0</v>
      </c>
      <c r="M411" s="1" t="e">
        <f>AVERAGEIF(CF_Chaudhary_2018_aggr!B411:B411, "&lt;&gt;#N/A")</f>
        <v>#DIV/0!</v>
      </c>
      <c r="N411" s="1">
        <f>AVERAGEIF(CF_Chaudhary_2018_aggr!D411:G411,  "&lt;&gt;#N/A")</f>
        <v>3.0033022726569194E-16</v>
      </c>
    </row>
    <row r="412" spans="1:14" x14ac:dyDescent="0.45">
      <c r="A412" t="s">
        <v>423</v>
      </c>
      <c r="B412" s="1">
        <f>AVERAGEIF(CF_Chaudhary_2018_aggr!K412:M412, "&lt;&gt;#N/A")</f>
        <v>5.4477674113876113E-15</v>
      </c>
      <c r="C412" s="1">
        <f>AVERAGEIF(CF_Chaudhary_2018_aggr!K412:M412, "&lt;&gt;#N/A")</f>
        <v>5.4477674113876113E-15</v>
      </c>
      <c r="D412" s="1">
        <f>AVERAGEIF(CF_Chaudhary_2018_aggr!H412:J412, "&lt;&gt;#N/A")</f>
        <v>5.3512296465267291E-15</v>
      </c>
      <c r="E412" s="1">
        <f>AVERAGEIF(CF_Chaudhary_2018_aggr!N412:P412, "&lt;&gt;#N/A")</f>
        <v>5.0824194821846457E-15</v>
      </c>
      <c r="F412" s="1" t="e">
        <f>CF_Chaudhary_2018_aggr!D412</f>
        <v>#N/A</v>
      </c>
      <c r="G412" s="1" t="e">
        <f>AVERAGEIF(CF_Chaudhary_2018_aggr!C412:D412,"&lt;&gt;#N/A")</f>
        <v>#DIV/0!</v>
      </c>
      <c r="H412" s="1" t="e">
        <f>AVERAGEIF(CF_Chaudhary_2018_aggr!E412:G412, "&lt;&gt;#N/A")</f>
        <v>#DIV/0!</v>
      </c>
      <c r="I412" s="1" t="e">
        <f>AVERAGEIF(CF_Chaudhary_2018_aggr!E412:G412, "&lt;&gt;#N/A")</f>
        <v>#DIV/0!</v>
      </c>
      <c r="J412" s="1" t="e">
        <f t="shared" si="6"/>
        <v>#N/A</v>
      </c>
      <c r="K412" s="1" t="e">
        <f>CF_Chaudhary_2018_aggr!C412</f>
        <v>#N/A</v>
      </c>
      <c r="L412">
        <v>0</v>
      </c>
      <c r="M412" s="1" t="e">
        <f>AVERAGEIF(CF_Chaudhary_2018_aggr!B412:B412, "&lt;&gt;#N/A")</f>
        <v>#DIV/0!</v>
      </c>
      <c r="N412" s="1" t="e">
        <f>AVERAGEIF(CF_Chaudhary_2018_aggr!D412:G412,  "&lt;&gt;#N/A")</f>
        <v>#DIV/0!</v>
      </c>
    </row>
    <row r="413" spans="1:14" x14ac:dyDescent="0.45">
      <c r="A413" t="s">
        <v>424</v>
      </c>
      <c r="B413" s="1">
        <f>AVERAGEIF(CF_Chaudhary_2018_aggr!K413:M413, "&lt;&gt;#N/A")</f>
        <v>1.8515182083047853E-15</v>
      </c>
      <c r="C413" s="1">
        <f>AVERAGEIF(CF_Chaudhary_2018_aggr!K413:M413, "&lt;&gt;#N/A")</f>
        <v>1.8515182083047853E-15</v>
      </c>
      <c r="D413" s="1">
        <f>AVERAGEIF(CF_Chaudhary_2018_aggr!H413:J413, "&lt;&gt;#N/A")</f>
        <v>1.7992431620526664E-15</v>
      </c>
      <c r="E413" s="1">
        <f>AVERAGEIF(CF_Chaudhary_2018_aggr!N413:P413, "&lt;&gt;#N/A")</f>
        <v>1.6762359861886977E-15</v>
      </c>
      <c r="F413" s="1">
        <f>CF_Chaudhary_2018_aggr!D413</f>
        <v>1.6047297623380614E-15</v>
      </c>
      <c r="G413" s="1">
        <f>AVERAGEIF(CF_Chaudhary_2018_aggr!C413:D413,"&lt;&gt;#N/A")</f>
        <v>1.5742103933170165E-15</v>
      </c>
      <c r="H413" s="1">
        <f>AVERAGEIF(CF_Chaudhary_2018_aggr!E413:G413, "&lt;&gt;#N/A")</f>
        <v>1.9166165523072566E-15</v>
      </c>
      <c r="I413" s="1">
        <f>AVERAGEIF(CF_Chaudhary_2018_aggr!E413:G413, "&lt;&gt;#N/A")</f>
        <v>1.9166165523072566E-15</v>
      </c>
      <c r="J413" s="1">
        <f t="shared" si="6"/>
        <v>1.5436910242959713E-15</v>
      </c>
      <c r="K413" s="1">
        <f>CF_Chaudhary_2018_aggr!C413</f>
        <v>1.5436910242959713E-15</v>
      </c>
      <c r="L413">
        <v>0</v>
      </c>
      <c r="M413" s="1">
        <f>AVERAGEIF(CF_Chaudhary_2018_aggr!B413:B413, "&lt;&gt;#N/A")</f>
        <v>3.8769039143061747E-16</v>
      </c>
      <c r="N413" s="1">
        <f>AVERAGEIF(CF_Chaudhary_2018_aggr!D413:G413,  "&lt;&gt;#N/A")</f>
        <v>1.8386448548149578E-15</v>
      </c>
    </row>
    <row r="414" spans="1:14" x14ac:dyDescent="0.45">
      <c r="A414" t="s">
        <v>425</v>
      </c>
      <c r="B414" s="1">
        <f>AVERAGEIF(CF_Chaudhary_2018_aggr!K414:M414, "&lt;&gt;#N/A")</f>
        <v>6.8489939106029055E-16</v>
      </c>
      <c r="C414" s="1">
        <f>AVERAGEIF(CF_Chaudhary_2018_aggr!K414:M414, "&lt;&gt;#N/A")</f>
        <v>6.8489939106029055E-16</v>
      </c>
      <c r="D414" s="1">
        <f>AVERAGEIF(CF_Chaudhary_2018_aggr!H414:J414, "&lt;&gt;#N/A")</f>
        <v>6.741718797495499E-16</v>
      </c>
      <c r="E414" s="1">
        <f>AVERAGEIF(CF_Chaudhary_2018_aggr!N414:P414, "&lt;&gt;#N/A")</f>
        <v>6.4863030918940844E-16</v>
      </c>
      <c r="F414" s="1">
        <f>CF_Chaudhary_2018_aggr!D414</f>
        <v>6.3784482150232332E-16</v>
      </c>
      <c r="G414" s="1">
        <f>AVERAGEIF(CF_Chaudhary_2018_aggr!C414:D414,"&lt;&gt;#N/A")</f>
        <v>6.3784482150232332E-16</v>
      </c>
      <c r="H414" s="1">
        <f>AVERAGEIF(CF_Chaudhary_2018_aggr!E414:G414, "&lt;&gt;#N/A")</f>
        <v>6.9988388857732045E-16</v>
      </c>
      <c r="I414" s="1">
        <f>AVERAGEIF(CF_Chaudhary_2018_aggr!E414:G414, "&lt;&gt;#N/A")</f>
        <v>6.9988388857732045E-16</v>
      </c>
      <c r="J414" s="1" t="e">
        <f t="shared" si="6"/>
        <v>#N/A</v>
      </c>
      <c r="K414" s="1" t="e">
        <f>CF_Chaudhary_2018_aggr!C414</f>
        <v>#N/A</v>
      </c>
      <c r="L414">
        <v>0</v>
      </c>
      <c r="M414" s="1" t="e">
        <f>AVERAGEIF(CF_Chaudhary_2018_aggr!B414:B414, "&lt;&gt;#N/A")</f>
        <v>#DIV/0!</v>
      </c>
      <c r="N414" s="1">
        <f>AVERAGEIF(CF_Chaudhary_2018_aggr!D414:G414,  "&lt;&gt;#N/A")</f>
        <v>6.8437412180857127E-16</v>
      </c>
    </row>
    <row r="415" spans="1:14" x14ac:dyDescent="0.45">
      <c r="A415" t="s">
        <v>426</v>
      </c>
      <c r="B415" s="1">
        <f>AVERAGEIF(CF_Chaudhary_2018_aggr!K415:M415, "&lt;&gt;#N/A")</f>
        <v>3.2453260994790574E-16</v>
      </c>
      <c r="C415" s="1">
        <f>AVERAGEIF(CF_Chaudhary_2018_aggr!K415:M415, "&lt;&gt;#N/A")</f>
        <v>3.2453260994790574E-16</v>
      </c>
      <c r="D415" s="1">
        <f>AVERAGEIF(CF_Chaudhary_2018_aggr!H415:J415, "&lt;&gt;#N/A")</f>
        <v>3.2323127740659033E-16</v>
      </c>
      <c r="E415" s="1">
        <f>AVERAGEIF(CF_Chaudhary_2018_aggr!N415:P415, "&lt;&gt;#N/A")</f>
        <v>3.175923826186374E-16</v>
      </c>
      <c r="F415" s="1">
        <f>CF_Chaudhary_2018_aggr!D415</f>
        <v>3.1047500235661209E-16</v>
      </c>
      <c r="G415" s="1">
        <f>AVERAGEIF(CF_Chaudhary_2018_aggr!C415:D415,"&lt;&gt;#N/A")</f>
        <v>3.1047500235661209E-16</v>
      </c>
      <c r="H415" s="1">
        <f>AVERAGEIF(CF_Chaudhary_2018_aggr!E415:G415, "&lt;&gt;#N/A")</f>
        <v>3.3044483619501617E-16</v>
      </c>
      <c r="I415" s="1">
        <f>AVERAGEIF(CF_Chaudhary_2018_aggr!E415:G415, "&lt;&gt;#N/A")</f>
        <v>3.3044483619501617E-16</v>
      </c>
      <c r="J415" s="1" t="e">
        <f t="shared" si="6"/>
        <v>#N/A</v>
      </c>
      <c r="K415" s="1" t="e">
        <f>CF_Chaudhary_2018_aggr!C415</f>
        <v>#N/A</v>
      </c>
      <c r="L415">
        <v>0</v>
      </c>
      <c r="M415" s="1" t="e">
        <f>AVERAGEIF(CF_Chaudhary_2018_aggr!B415:B415, "&lt;&gt;#N/A")</f>
        <v>#DIV/0!</v>
      </c>
      <c r="N415" s="1">
        <f>AVERAGEIF(CF_Chaudhary_2018_aggr!D415:G415,  "&lt;&gt;#N/A")</f>
        <v>3.2545237773541513E-16</v>
      </c>
    </row>
    <row r="416" spans="1:14" x14ac:dyDescent="0.45">
      <c r="A416" t="s">
        <v>427</v>
      </c>
      <c r="B416" s="1">
        <f>AVERAGEIF(CF_Chaudhary_2018_aggr!K416:M416, "&lt;&gt;#N/A")</f>
        <v>6.7238939333553975E-16</v>
      </c>
      <c r="C416" s="1">
        <f>AVERAGEIF(CF_Chaudhary_2018_aggr!K416:M416, "&lt;&gt;#N/A")</f>
        <v>6.7238939333553975E-16</v>
      </c>
      <c r="D416" s="1">
        <f>AVERAGEIF(CF_Chaudhary_2018_aggr!H416:J416, "&lt;&gt;#N/A")</f>
        <v>6.5678122057179959E-16</v>
      </c>
      <c r="E416" s="1">
        <f>AVERAGEIF(CF_Chaudhary_2018_aggr!N416:P416, "&lt;&gt;#N/A")</f>
        <v>6.2259727349149314E-16</v>
      </c>
      <c r="F416" s="1">
        <f>CF_Chaudhary_2018_aggr!D416</f>
        <v>6.1633301994154743E-16</v>
      </c>
      <c r="G416" s="1">
        <f>AVERAGEIF(CF_Chaudhary_2018_aggr!C416:D416,"&lt;&gt;#N/A")</f>
        <v>5.9611731084860568E-16</v>
      </c>
      <c r="H416" s="1">
        <f>AVERAGEIF(CF_Chaudhary_2018_aggr!E416:G416, "&lt;&gt;#N/A")</f>
        <v>6.9130716156146221E-16</v>
      </c>
      <c r="I416" s="1">
        <f>AVERAGEIF(CF_Chaudhary_2018_aggr!E416:G416, "&lt;&gt;#N/A")</f>
        <v>6.9130716156146221E-16</v>
      </c>
      <c r="J416" s="1">
        <f t="shared" si="6"/>
        <v>5.7590160175566404E-16</v>
      </c>
      <c r="K416" s="1">
        <f>CF_Chaudhary_2018_aggr!C416</f>
        <v>5.7590160175566404E-16</v>
      </c>
      <c r="L416">
        <v>0</v>
      </c>
      <c r="M416" s="1">
        <f>AVERAGEIF(CF_Chaudhary_2018_aggr!B416:B416, "&lt;&gt;#N/A")</f>
        <v>1.5245499640021653E-16</v>
      </c>
      <c r="N416" s="1">
        <f>AVERAGEIF(CF_Chaudhary_2018_aggr!D416:G416,  "&lt;&gt;#N/A")</f>
        <v>6.7256362615648356E-16</v>
      </c>
    </row>
    <row r="417" spans="1:14" x14ac:dyDescent="0.45">
      <c r="A417" t="s">
        <v>428</v>
      </c>
      <c r="B417" s="1">
        <f>AVERAGEIF(CF_Chaudhary_2018_aggr!K417:M417, "&lt;&gt;#N/A")</f>
        <v>1.4983198103189863E-15</v>
      </c>
      <c r="C417" s="1">
        <f>AVERAGEIF(CF_Chaudhary_2018_aggr!K417:M417, "&lt;&gt;#N/A")</f>
        <v>1.4983198103189863E-15</v>
      </c>
      <c r="D417" s="1">
        <f>AVERAGEIF(CF_Chaudhary_2018_aggr!H417:J417, "&lt;&gt;#N/A")</f>
        <v>1.4494672464170671E-15</v>
      </c>
      <c r="E417" s="1">
        <f>AVERAGEIF(CF_Chaudhary_2018_aggr!N417:P417, "&lt;&gt;#N/A")</f>
        <v>1.33505471167334E-15</v>
      </c>
      <c r="F417" s="1">
        <f>CF_Chaudhary_2018_aggr!D417</f>
        <v>1.2552438033996363E-15</v>
      </c>
      <c r="G417" s="1">
        <f>AVERAGEIF(CF_Chaudhary_2018_aggr!C417:D417,"&lt;&gt;#N/A")</f>
        <v>1.2342273219032303E-15</v>
      </c>
      <c r="H417" s="1">
        <f>AVERAGEIF(CF_Chaudhary_2018_aggr!E417:G417, "&lt;&gt;#N/A")</f>
        <v>1.5599976857417846E-15</v>
      </c>
      <c r="I417" s="1">
        <f>AVERAGEIF(CF_Chaudhary_2018_aggr!E417:G417, "&lt;&gt;#N/A")</f>
        <v>1.5599976857417846E-15</v>
      </c>
      <c r="J417" s="1">
        <f t="shared" si="6"/>
        <v>1.2132108404068245E-15</v>
      </c>
      <c r="K417" s="1">
        <f>CF_Chaudhary_2018_aggr!C417</f>
        <v>1.2132108404068245E-15</v>
      </c>
      <c r="L417">
        <v>0</v>
      </c>
      <c r="M417" s="1">
        <f>AVERAGEIF(CF_Chaudhary_2018_aggr!B417:B417, "&lt;&gt;#N/A")</f>
        <v>2.4592622000221312E-16</v>
      </c>
      <c r="N417" s="1">
        <f>AVERAGEIF(CF_Chaudhary_2018_aggr!D417:G417,  "&lt;&gt;#N/A")</f>
        <v>1.4838092151562474E-15</v>
      </c>
    </row>
    <row r="418" spans="1:14" x14ac:dyDescent="0.45">
      <c r="A418" t="s">
        <v>429</v>
      </c>
      <c r="B418" s="1">
        <f>AVERAGEIF(CF_Chaudhary_2018_aggr!K418:M418, "&lt;&gt;#N/A")</f>
        <v>6.6196440360472407E-16</v>
      </c>
      <c r="C418" s="1">
        <f>AVERAGEIF(CF_Chaudhary_2018_aggr!K418:M418, "&lt;&gt;#N/A")</f>
        <v>6.6196440360472407E-16</v>
      </c>
      <c r="D418" s="1">
        <f>AVERAGEIF(CF_Chaudhary_2018_aggr!H418:J418, "&lt;&gt;#N/A")</f>
        <v>6.4996858941506669E-16</v>
      </c>
      <c r="E418" s="1">
        <f>AVERAGEIF(CF_Chaudhary_2018_aggr!N418:P418, "&lt;&gt;#N/A")</f>
        <v>6.1879335123621972E-16</v>
      </c>
      <c r="F418" s="1">
        <f>CF_Chaudhary_2018_aggr!D418</f>
        <v>6.1293663755616973E-16</v>
      </c>
      <c r="G418" s="1">
        <f>AVERAGEIF(CF_Chaudhary_2018_aggr!C418:D418,"&lt;&gt;#N/A")</f>
        <v>6.0002798909492398E-16</v>
      </c>
      <c r="H418" s="1">
        <f>AVERAGEIF(CF_Chaudhary_2018_aggr!E418:G418, "&lt;&gt;#N/A")</f>
        <v>6.7827402972325856E-16</v>
      </c>
      <c r="I418" s="1">
        <f>AVERAGEIF(CF_Chaudhary_2018_aggr!E418:G418, "&lt;&gt;#N/A")</f>
        <v>6.7827402972325856E-16</v>
      </c>
      <c r="J418" s="1">
        <f t="shared" si="6"/>
        <v>5.8711934063367824E-16</v>
      </c>
      <c r="K418" s="1">
        <f>CF_Chaudhary_2018_aggr!C418</f>
        <v>5.8711934063367824E-16</v>
      </c>
      <c r="L418">
        <v>0</v>
      </c>
      <c r="M418" s="1">
        <f>AVERAGEIF(CF_Chaudhary_2018_aggr!B418:B418, "&lt;&gt;#N/A")</f>
        <v>9.3985334618073759E-17</v>
      </c>
      <c r="N418" s="1">
        <f>AVERAGEIF(CF_Chaudhary_2018_aggr!D418:G418,  "&lt;&gt;#N/A")</f>
        <v>6.6193968168148653E-16</v>
      </c>
    </row>
    <row r="419" spans="1:14" x14ac:dyDescent="0.45">
      <c r="A419" t="s">
        <v>430</v>
      </c>
      <c r="B419" s="1">
        <f>AVERAGEIF(CF_Chaudhary_2018_aggr!K419:M419, "&lt;&gt;#N/A")</f>
        <v>2.3850847144266595E-16</v>
      </c>
      <c r="C419" s="1">
        <f>AVERAGEIF(CF_Chaudhary_2018_aggr!K419:M419, "&lt;&gt;#N/A")</f>
        <v>2.3850847144266595E-16</v>
      </c>
      <c r="D419" s="1">
        <f>AVERAGEIF(CF_Chaudhary_2018_aggr!H419:J419, "&lt;&gt;#N/A")</f>
        <v>2.3719442213241888E-16</v>
      </c>
      <c r="E419" s="1">
        <f>AVERAGEIF(CF_Chaudhary_2018_aggr!N419:P419, "&lt;&gt;#N/A")</f>
        <v>2.3221513826443648E-16</v>
      </c>
      <c r="F419" s="1">
        <f>CF_Chaudhary_2018_aggr!D419</f>
        <v>2.239970717643363E-16</v>
      </c>
      <c r="G419" s="1">
        <f>AVERAGEIF(CF_Chaudhary_2018_aggr!C419:D419,"&lt;&gt;#N/A")</f>
        <v>2.239970717643363E-16</v>
      </c>
      <c r="H419" s="1">
        <f>AVERAGEIF(CF_Chaudhary_2018_aggr!E419:G419, "&lt;&gt;#N/A")</f>
        <v>2.4326936043844985E-16</v>
      </c>
      <c r="I419" s="1">
        <f>AVERAGEIF(CF_Chaudhary_2018_aggr!E419:G419, "&lt;&gt;#N/A")</f>
        <v>2.4326936043844985E-16</v>
      </c>
      <c r="J419" s="1" t="e">
        <f t="shared" si="6"/>
        <v>#N/A</v>
      </c>
      <c r="K419" s="1" t="e">
        <f>CF_Chaudhary_2018_aggr!C419</f>
        <v>#N/A</v>
      </c>
      <c r="L419">
        <v>0</v>
      </c>
      <c r="M419" s="1" t="e">
        <f>AVERAGEIF(CF_Chaudhary_2018_aggr!B419:B419, "&lt;&gt;#N/A")</f>
        <v>#DIV/0!</v>
      </c>
      <c r="N419" s="1">
        <f>AVERAGEIF(CF_Chaudhary_2018_aggr!D419:G419,  "&lt;&gt;#N/A")</f>
        <v>2.3845128826992146E-16</v>
      </c>
    </row>
    <row r="420" spans="1:14" x14ac:dyDescent="0.45">
      <c r="A420" t="s">
        <v>431</v>
      </c>
      <c r="B420" s="1">
        <f>AVERAGEIF(CF_Chaudhary_2018_aggr!K420:M420, "&lt;&gt;#N/A")</f>
        <v>4.4127828575813597E-15</v>
      </c>
      <c r="C420" s="1">
        <f>AVERAGEIF(CF_Chaudhary_2018_aggr!K420:M420, "&lt;&gt;#N/A")</f>
        <v>4.4127828575813597E-15</v>
      </c>
      <c r="D420" s="1">
        <f>AVERAGEIF(CF_Chaudhary_2018_aggr!H420:J420, "&lt;&gt;#N/A")</f>
        <v>4.4071324529645659E-15</v>
      </c>
      <c r="E420" s="1">
        <f>AVERAGEIF(CF_Chaudhary_2018_aggr!N420:P420, "&lt;&gt;#N/A")</f>
        <v>4.426807595382242E-15</v>
      </c>
      <c r="F420" s="1">
        <f>CF_Chaudhary_2018_aggr!D420</f>
        <v>4.2990710810479888E-15</v>
      </c>
      <c r="G420" s="1">
        <f>AVERAGEIF(CF_Chaudhary_2018_aggr!C420:D420,"&lt;&gt;#N/A")</f>
        <v>4.1860299281316294E-15</v>
      </c>
      <c r="H420" s="1">
        <f>AVERAGEIF(CF_Chaudhary_2018_aggr!E420:G420, "&lt;&gt;#N/A")</f>
        <v>4.4058013617394119E-15</v>
      </c>
      <c r="I420" s="1">
        <f>AVERAGEIF(CF_Chaudhary_2018_aggr!E420:G420, "&lt;&gt;#N/A")</f>
        <v>4.4058013617394119E-15</v>
      </c>
      <c r="J420" s="1">
        <f t="shared" si="6"/>
        <v>4.0729887752152701E-15</v>
      </c>
      <c r="K420" s="1">
        <f>CF_Chaudhary_2018_aggr!C420</f>
        <v>4.0729887752152701E-15</v>
      </c>
      <c r="L420">
        <v>0</v>
      </c>
      <c r="M420" s="1">
        <f>AVERAGEIF(CF_Chaudhary_2018_aggr!B420:B420, "&lt;&gt;#N/A")</f>
        <v>2.6207695323198607E-16</v>
      </c>
      <c r="N420" s="1">
        <f>AVERAGEIF(CF_Chaudhary_2018_aggr!D420:G420,  "&lt;&gt;#N/A")</f>
        <v>4.3791187915665565E-15</v>
      </c>
    </row>
    <row r="421" spans="1:14" x14ac:dyDescent="0.45">
      <c r="A421" t="s">
        <v>432</v>
      </c>
      <c r="B421" s="1">
        <f>AVERAGEIF(CF_Chaudhary_2018_aggr!K421:M421, "&lt;&gt;#N/A")</f>
        <v>1.7077740101584542E-14</v>
      </c>
      <c r="C421" s="1">
        <f>AVERAGEIF(CF_Chaudhary_2018_aggr!K421:M421, "&lt;&gt;#N/A")</f>
        <v>1.7077740101584542E-14</v>
      </c>
      <c r="D421" s="1">
        <f>AVERAGEIF(CF_Chaudhary_2018_aggr!H421:J421, "&lt;&gt;#N/A")</f>
        <v>1.5966433627834214E-14</v>
      </c>
      <c r="E421" s="1">
        <f>AVERAGEIF(CF_Chaudhary_2018_aggr!N421:P421, "&lt;&gt;#N/A")</f>
        <v>1.5223019593422452E-14</v>
      </c>
      <c r="F421" s="1">
        <f>CF_Chaudhary_2018_aggr!D421</f>
        <v>1.0771664316800566E-14</v>
      </c>
      <c r="G421" s="1">
        <f>AVERAGEIF(CF_Chaudhary_2018_aggr!C421:D421,"&lt;&gt;#N/A")</f>
        <v>1.112987765576646E-14</v>
      </c>
      <c r="H421" s="1">
        <f>AVERAGEIF(CF_Chaudhary_2018_aggr!E421:G421, "&lt;&gt;#N/A")</f>
        <v>1.8833976825245377E-14</v>
      </c>
      <c r="I421" s="1">
        <f>AVERAGEIF(CF_Chaudhary_2018_aggr!E421:G421, "&lt;&gt;#N/A")</f>
        <v>1.8833976825245377E-14</v>
      </c>
      <c r="J421" s="1">
        <f t="shared" si="6"/>
        <v>1.1488090994732356E-14</v>
      </c>
      <c r="K421" s="1">
        <f>CF_Chaudhary_2018_aggr!C421</f>
        <v>1.1488090994732356E-14</v>
      </c>
      <c r="L421">
        <v>0</v>
      </c>
      <c r="M421" s="1">
        <f>AVERAGEIF(CF_Chaudhary_2018_aggr!B421:B421, "&lt;&gt;#N/A")</f>
        <v>1.0817745882285487E-15</v>
      </c>
      <c r="N421" s="1">
        <f>AVERAGEIF(CF_Chaudhary_2018_aggr!D421:G421,  "&lt;&gt;#N/A")</f>
        <v>1.6818398698134173E-14</v>
      </c>
    </row>
    <row r="422" spans="1:14" x14ac:dyDescent="0.45">
      <c r="A422" t="s">
        <v>433</v>
      </c>
      <c r="B422" s="1">
        <f>AVERAGEIF(CF_Chaudhary_2018_aggr!K422:M422, "&lt;&gt;#N/A")</f>
        <v>1.5208386192120153E-14</v>
      </c>
      <c r="C422" s="1">
        <f>AVERAGEIF(CF_Chaudhary_2018_aggr!K422:M422, "&lt;&gt;#N/A")</f>
        <v>1.5208386192120153E-14</v>
      </c>
      <c r="D422" s="1">
        <f>AVERAGEIF(CF_Chaudhary_2018_aggr!H422:J422, "&lt;&gt;#N/A")</f>
        <v>1.5072637094632812E-14</v>
      </c>
      <c r="E422" s="1">
        <f>AVERAGEIF(CF_Chaudhary_2018_aggr!N422:P422, "&lt;&gt;#N/A")</f>
        <v>1.484733368095902E-14</v>
      </c>
      <c r="F422" s="1">
        <f>CF_Chaudhary_2018_aggr!D422</f>
        <v>1.3660277653544266E-14</v>
      </c>
      <c r="G422" s="1">
        <f>AVERAGEIF(CF_Chaudhary_2018_aggr!C422:D422,"&lt;&gt;#N/A")</f>
        <v>1.3449069545001355E-14</v>
      </c>
      <c r="H422" s="1">
        <f>AVERAGEIF(CF_Chaudhary_2018_aggr!E422:G422, "&lt;&gt;#N/A")</f>
        <v>1.5360464696793241E-14</v>
      </c>
      <c r="I422" s="1">
        <f>AVERAGEIF(CF_Chaudhary_2018_aggr!E422:G422, "&lt;&gt;#N/A")</f>
        <v>1.5360464696793241E-14</v>
      </c>
      <c r="J422" s="1">
        <f t="shared" si="6"/>
        <v>1.3237861436458444E-14</v>
      </c>
      <c r="K422" s="1">
        <f>CF_Chaudhary_2018_aggr!C422</f>
        <v>1.3237861436458444E-14</v>
      </c>
      <c r="L422">
        <v>0</v>
      </c>
      <c r="M422" s="1">
        <f>AVERAGEIF(CF_Chaudhary_2018_aggr!B422:B422, "&lt;&gt;#N/A")</f>
        <v>1.0178356832377441E-15</v>
      </c>
      <c r="N422" s="1">
        <f>AVERAGEIF(CF_Chaudhary_2018_aggr!D422:G422,  "&lt;&gt;#N/A")</f>
        <v>1.4935417935980999E-14</v>
      </c>
    </row>
    <row r="423" spans="1:14" x14ac:dyDescent="0.45">
      <c r="A423" t="s">
        <v>434</v>
      </c>
      <c r="B423" s="1">
        <f>AVERAGEIF(CF_Chaudhary_2018_aggr!K423:M423, "&lt;&gt;#N/A")</f>
        <v>5.6215249394692479E-15</v>
      </c>
      <c r="C423" s="1">
        <f>AVERAGEIF(CF_Chaudhary_2018_aggr!K423:M423, "&lt;&gt;#N/A")</f>
        <v>5.6215249394692479E-15</v>
      </c>
      <c r="D423" s="1">
        <f>AVERAGEIF(CF_Chaudhary_2018_aggr!H423:J423, "&lt;&gt;#N/A")</f>
        <v>5.6554535629897136E-15</v>
      </c>
      <c r="E423" s="1">
        <f>AVERAGEIF(CF_Chaudhary_2018_aggr!N423:P423, "&lt;&gt;#N/A")</f>
        <v>5.6099431664342233E-15</v>
      </c>
      <c r="F423" s="1">
        <f>CF_Chaudhary_2018_aggr!D423</f>
        <v>5.4435018063417513E-15</v>
      </c>
      <c r="G423" s="1">
        <f>AVERAGEIF(CF_Chaudhary_2018_aggr!C423:D423,"&lt;&gt;#N/A")</f>
        <v>5.2836535573419331E-15</v>
      </c>
      <c r="H423" s="1">
        <f>AVERAGEIF(CF_Chaudhary_2018_aggr!E423:G423, "&lt;&gt;#N/A")</f>
        <v>5.575229266067514E-15</v>
      </c>
      <c r="I423" s="1">
        <f>AVERAGEIF(CF_Chaudhary_2018_aggr!E423:G423, "&lt;&gt;#N/A")</f>
        <v>5.575229266067514E-15</v>
      </c>
      <c r="J423" s="1">
        <f t="shared" si="6"/>
        <v>5.1238053083421149E-15</v>
      </c>
      <c r="K423" s="1">
        <f>CF_Chaudhary_2018_aggr!C423</f>
        <v>5.1238053083421149E-15</v>
      </c>
      <c r="L423">
        <v>0</v>
      </c>
      <c r="M423" s="1">
        <f>AVERAGEIF(CF_Chaudhary_2018_aggr!B423:B423, "&lt;&gt;#N/A")</f>
        <v>5.3670389312560931E-16</v>
      </c>
      <c r="N423" s="1">
        <f>AVERAGEIF(CF_Chaudhary_2018_aggr!D423:G423,  "&lt;&gt;#N/A")</f>
        <v>5.5422974011360731E-15</v>
      </c>
    </row>
    <row r="424" spans="1:14" x14ac:dyDescent="0.45">
      <c r="A424" t="s">
        <v>435</v>
      </c>
      <c r="B424" s="1">
        <f>AVERAGEIF(CF_Chaudhary_2018_aggr!K424:M424, "&lt;&gt;#N/A")</f>
        <v>1.2451481913995099E-14</v>
      </c>
      <c r="C424" s="1">
        <f>AVERAGEIF(CF_Chaudhary_2018_aggr!K424:M424, "&lt;&gt;#N/A")</f>
        <v>1.2451481913995099E-14</v>
      </c>
      <c r="D424" s="1">
        <f>AVERAGEIF(CF_Chaudhary_2018_aggr!H424:J424, "&lt;&gt;#N/A")</f>
        <v>1.2472876178138243E-14</v>
      </c>
      <c r="E424" s="1">
        <f>AVERAGEIF(CF_Chaudhary_2018_aggr!N424:P424, "&lt;&gt;#N/A")</f>
        <v>1.2437734198054806E-14</v>
      </c>
      <c r="F424" s="1">
        <f>CF_Chaudhary_2018_aggr!D424</f>
        <v>1.2003435485464562E-14</v>
      </c>
      <c r="G424" s="1">
        <f>AVERAGEIF(CF_Chaudhary_2018_aggr!C424:D424,"&lt;&gt;#N/A")</f>
        <v>1.2003435485464562E-14</v>
      </c>
      <c r="H424" s="1">
        <f>AVERAGEIF(CF_Chaudhary_2018_aggr!E424:G424, "&lt;&gt;#N/A")</f>
        <v>1.2378512415121368E-14</v>
      </c>
      <c r="I424" s="1">
        <f>AVERAGEIF(CF_Chaudhary_2018_aggr!E424:G424, "&lt;&gt;#N/A")</f>
        <v>1.2378512415121368E-14</v>
      </c>
      <c r="J424" s="1" t="e">
        <f t="shared" si="6"/>
        <v>#N/A</v>
      </c>
      <c r="K424" s="1" t="e">
        <f>CF_Chaudhary_2018_aggr!C424</f>
        <v>#N/A</v>
      </c>
      <c r="L424">
        <v>0</v>
      </c>
      <c r="M424" s="1" t="e">
        <f>AVERAGEIF(CF_Chaudhary_2018_aggr!B424:B424, "&lt;&gt;#N/A")</f>
        <v>#DIV/0!</v>
      </c>
      <c r="N424" s="1">
        <f>AVERAGEIF(CF_Chaudhary_2018_aggr!D424:G424,  "&lt;&gt;#N/A")</f>
        <v>1.2284743182707166E-14</v>
      </c>
    </row>
    <row r="425" spans="1:14" x14ac:dyDescent="0.45">
      <c r="A425" t="s">
        <v>436</v>
      </c>
      <c r="B425" s="1">
        <f>AVERAGEIF(CF_Chaudhary_2018_aggr!K425:M425, "&lt;&gt;#N/A")</f>
        <v>1.9895470590496686E-15</v>
      </c>
      <c r="C425" s="1">
        <f>AVERAGEIF(CF_Chaudhary_2018_aggr!K425:M425, "&lt;&gt;#N/A")</f>
        <v>1.9895470590496686E-15</v>
      </c>
      <c r="D425" s="1">
        <f>AVERAGEIF(CF_Chaudhary_2018_aggr!H425:J425, "&lt;&gt;#N/A")</f>
        <v>1.8843559228304701E-15</v>
      </c>
      <c r="E425" s="1">
        <f>AVERAGEIF(CF_Chaudhary_2018_aggr!N425:P425, "&lt;&gt;#N/A")</f>
        <v>1.7639469552002091E-15</v>
      </c>
      <c r="F425" s="1" t="e">
        <f>CF_Chaudhary_2018_aggr!D425</f>
        <v>#N/A</v>
      </c>
      <c r="G425" s="1">
        <f>AVERAGEIF(CF_Chaudhary_2018_aggr!C425:D425,"&lt;&gt;#N/A")</f>
        <v>1.4900090717512559E-15</v>
      </c>
      <c r="H425" s="1">
        <f>AVERAGEIF(CF_Chaudhary_2018_aggr!E425:G425, "&lt;&gt;#N/A")</f>
        <v>2.2013075618045457E-15</v>
      </c>
      <c r="I425" s="1">
        <f>AVERAGEIF(CF_Chaudhary_2018_aggr!E425:G425, "&lt;&gt;#N/A")</f>
        <v>2.2013075618045457E-15</v>
      </c>
      <c r="J425" s="1">
        <f t="shared" si="6"/>
        <v>1.4900090717512559E-15</v>
      </c>
      <c r="K425" s="1">
        <f>CF_Chaudhary_2018_aggr!C425</f>
        <v>1.4900090717512559E-15</v>
      </c>
      <c r="L425">
        <v>0</v>
      </c>
      <c r="M425" s="1" t="e">
        <f>AVERAGEIF(CF_Chaudhary_2018_aggr!B425:B425, "&lt;&gt;#N/A")</f>
        <v>#DIV/0!</v>
      </c>
      <c r="N425" s="1">
        <f>AVERAGEIF(CF_Chaudhary_2018_aggr!D425:G425,  "&lt;&gt;#N/A")</f>
        <v>2.2013075618045457E-15</v>
      </c>
    </row>
    <row r="426" spans="1:14" x14ac:dyDescent="0.45">
      <c r="A426" t="s">
        <v>437</v>
      </c>
      <c r="B426" s="1">
        <f>AVERAGEIF(CF_Chaudhary_2018_aggr!K426:M426, "&lt;&gt;#N/A")</f>
        <v>1.3021605852040483E-15</v>
      </c>
      <c r="C426" s="1">
        <f>AVERAGEIF(CF_Chaudhary_2018_aggr!K426:M426, "&lt;&gt;#N/A")</f>
        <v>1.3021605852040483E-15</v>
      </c>
      <c r="D426" s="1">
        <f>AVERAGEIF(CF_Chaudhary_2018_aggr!H426:J426, "&lt;&gt;#N/A")</f>
        <v>1.2726008293982457E-15</v>
      </c>
      <c r="E426" s="1">
        <f>AVERAGEIF(CF_Chaudhary_2018_aggr!N426:P426, "&lt;&gt;#N/A")</f>
        <v>1.2324664289441459E-15</v>
      </c>
      <c r="F426" s="1">
        <f>CF_Chaudhary_2018_aggr!D426</f>
        <v>1.0874525125116172E-15</v>
      </c>
      <c r="G426" s="1">
        <f>AVERAGEIF(CF_Chaudhary_2018_aggr!C426:D426,"&lt;&gt;#N/A")</f>
        <v>1.0798670111106642E-15</v>
      </c>
      <c r="H426" s="1">
        <f>AVERAGEIF(CF_Chaudhary_2018_aggr!E426:G426, "&lt;&gt;#N/A")</f>
        <v>1.3432950170180062E-15</v>
      </c>
      <c r="I426" s="1">
        <f>AVERAGEIF(CF_Chaudhary_2018_aggr!E426:G426, "&lt;&gt;#N/A")</f>
        <v>1.3432950170180062E-15</v>
      </c>
      <c r="J426" s="1">
        <f t="shared" si="6"/>
        <v>1.0722815097097109E-15</v>
      </c>
      <c r="K426" s="1">
        <f>CF_Chaudhary_2018_aggr!C426</f>
        <v>1.0722815097097109E-15</v>
      </c>
      <c r="L426">
        <v>0</v>
      </c>
      <c r="M426" s="1">
        <f>AVERAGEIF(CF_Chaudhary_2018_aggr!B426:B426, "&lt;&gt;#N/A")</f>
        <v>1.4426293421799111E-16</v>
      </c>
      <c r="N426" s="1">
        <f>AVERAGEIF(CF_Chaudhary_2018_aggr!D426:G426,  "&lt;&gt;#N/A")</f>
        <v>1.2793343908914091E-15</v>
      </c>
    </row>
    <row r="427" spans="1:14" x14ac:dyDescent="0.45">
      <c r="A427" t="s">
        <v>438</v>
      </c>
      <c r="B427" s="1">
        <f>AVERAGEIF(CF_Chaudhary_2018_aggr!K427:M427, "&lt;&gt;#N/A")</f>
        <v>3.9951385252182304E-15</v>
      </c>
      <c r="C427" s="1">
        <f>AVERAGEIF(CF_Chaudhary_2018_aggr!K427:M427, "&lt;&gt;#N/A")</f>
        <v>3.9951385252182304E-15</v>
      </c>
      <c r="D427" s="1">
        <f>AVERAGEIF(CF_Chaudhary_2018_aggr!H427:J427, "&lt;&gt;#N/A")</f>
        <v>3.9230518656779078E-15</v>
      </c>
      <c r="E427" s="1">
        <f>AVERAGEIF(CF_Chaudhary_2018_aggr!N427:P427, "&lt;&gt;#N/A")</f>
        <v>3.8788791901163244E-15</v>
      </c>
      <c r="F427" s="1">
        <f>CF_Chaudhary_2018_aggr!D427</f>
        <v>3.7291638504241493E-15</v>
      </c>
      <c r="G427" s="1">
        <f>AVERAGEIF(CF_Chaudhary_2018_aggr!C427:D427,"&lt;&gt;#N/A")</f>
        <v>3.7291638504241493E-15</v>
      </c>
      <c r="H427" s="1">
        <f>AVERAGEIF(CF_Chaudhary_2018_aggr!E427:G427, "&lt;&gt;#N/A")</f>
        <v>4.0676143963532253E-15</v>
      </c>
      <c r="I427" s="1">
        <f>AVERAGEIF(CF_Chaudhary_2018_aggr!E427:G427, "&lt;&gt;#N/A")</f>
        <v>4.0676143963532253E-15</v>
      </c>
      <c r="J427" s="1" t="e">
        <f t="shared" si="6"/>
        <v>#N/A</v>
      </c>
      <c r="K427" s="1" t="e">
        <f>CF_Chaudhary_2018_aggr!C427</f>
        <v>#N/A</v>
      </c>
      <c r="L427">
        <v>0</v>
      </c>
      <c r="M427" s="1" t="e">
        <f>AVERAGEIF(CF_Chaudhary_2018_aggr!B427:B427, "&lt;&gt;#N/A")</f>
        <v>#DIV/0!</v>
      </c>
      <c r="N427" s="1">
        <f>AVERAGEIF(CF_Chaudhary_2018_aggr!D427:G427,  "&lt;&gt;#N/A")</f>
        <v>3.9830017598709565E-15</v>
      </c>
    </row>
    <row r="428" spans="1:14" x14ac:dyDescent="0.45">
      <c r="A428" t="s">
        <v>439</v>
      </c>
      <c r="B428" s="1">
        <f>AVERAGEIF(CF_Chaudhary_2018_aggr!K428:M428, "&lt;&gt;#N/A")</f>
        <v>4.1570801031909753E-14</v>
      </c>
      <c r="C428" s="1">
        <f>AVERAGEIF(CF_Chaudhary_2018_aggr!K428:M428, "&lt;&gt;#N/A")</f>
        <v>4.1570801031909753E-14</v>
      </c>
      <c r="D428" s="1">
        <f>AVERAGEIF(CF_Chaudhary_2018_aggr!H428:J428, "&lt;&gt;#N/A")</f>
        <v>4.1246100544008953E-14</v>
      </c>
      <c r="E428" s="1">
        <f>AVERAGEIF(CF_Chaudhary_2018_aggr!N428:P428, "&lt;&gt;#N/A")</f>
        <v>4.0803622097867956E-14</v>
      </c>
      <c r="F428" s="1">
        <f>CF_Chaudhary_2018_aggr!D428</f>
        <v>3.8151765962831497E-14</v>
      </c>
      <c r="G428" s="1">
        <f>AVERAGEIF(CF_Chaudhary_2018_aggr!C428:D428,"&lt;&gt;#N/A")</f>
        <v>3.8151765962831497E-14</v>
      </c>
      <c r="H428" s="1">
        <f>AVERAGEIF(CF_Chaudhary_2018_aggr!E428:G428, "&lt;&gt;#N/A")</f>
        <v>4.2426777071464918E-14</v>
      </c>
      <c r="I428" s="1">
        <f>AVERAGEIF(CF_Chaudhary_2018_aggr!E428:G428, "&lt;&gt;#N/A")</f>
        <v>4.2426777071464918E-14</v>
      </c>
      <c r="J428" s="1" t="e">
        <f t="shared" si="6"/>
        <v>#N/A</v>
      </c>
      <c r="K428" s="1" t="e">
        <f>CF_Chaudhary_2018_aggr!C428</f>
        <v>#N/A</v>
      </c>
      <c r="L428">
        <v>0</v>
      </c>
      <c r="M428" s="1" t="e">
        <f>AVERAGEIF(CF_Chaudhary_2018_aggr!B428:B428, "&lt;&gt;#N/A")</f>
        <v>#DIV/0!</v>
      </c>
      <c r="N428" s="1">
        <f>AVERAGEIF(CF_Chaudhary_2018_aggr!D428:G428,  "&lt;&gt;#N/A")</f>
        <v>4.1358024294306563E-14</v>
      </c>
    </row>
    <row r="429" spans="1:14" x14ac:dyDescent="0.45">
      <c r="A429" t="s">
        <v>440</v>
      </c>
      <c r="B429" s="1">
        <f>AVERAGEIF(CF_Chaudhary_2018_aggr!K429:M429, "&lt;&gt;#N/A")</f>
        <v>1.0675512076603156E-14</v>
      </c>
      <c r="C429" s="1">
        <f>AVERAGEIF(CF_Chaudhary_2018_aggr!K429:M429, "&lt;&gt;#N/A")</f>
        <v>1.0675512076603156E-14</v>
      </c>
      <c r="D429" s="1">
        <f>AVERAGEIF(CF_Chaudhary_2018_aggr!H429:J429, "&lt;&gt;#N/A")</f>
        <v>1.1013830872679245E-14</v>
      </c>
      <c r="E429" s="1">
        <f>AVERAGEIF(CF_Chaudhary_2018_aggr!N429:P429, "&lt;&gt;#N/A")</f>
        <v>1.0918710741944914E-14</v>
      </c>
      <c r="F429" s="1">
        <f>CF_Chaudhary_2018_aggr!D429</f>
        <v>1.0351512063066797E-14</v>
      </c>
      <c r="G429" s="1">
        <f>AVERAGEIF(CF_Chaudhary_2018_aggr!C429:D429,"&lt;&gt;#N/A")</f>
        <v>1.0110218063170796E-14</v>
      </c>
      <c r="H429" s="1">
        <f>AVERAGEIF(CF_Chaudhary_2018_aggr!E429:G429, "&lt;&gt;#N/A")</f>
        <v>1.0998909537210067E-14</v>
      </c>
      <c r="I429" s="1">
        <f>AVERAGEIF(CF_Chaudhary_2018_aggr!E429:G429, "&lt;&gt;#N/A")</f>
        <v>1.0998909537210067E-14</v>
      </c>
      <c r="J429" s="1">
        <f t="shared" si="6"/>
        <v>9.8689240632747946E-15</v>
      </c>
      <c r="K429" s="1">
        <f>CF_Chaudhary_2018_aggr!C429</f>
        <v>9.8689240632747946E-15</v>
      </c>
      <c r="L429">
        <v>0</v>
      </c>
      <c r="M429" s="1">
        <f>AVERAGEIF(CF_Chaudhary_2018_aggr!B429:B429, "&lt;&gt;#N/A")</f>
        <v>3.349292308502712E-16</v>
      </c>
      <c r="N429" s="1">
        <f>AVERAGEIF(CF_Chaudhary_2018_aggr!D429:G429,  "&lt;&gt;#N/A")</f>
        <v>1.083706016867425E-14</v>
      </c>
    </row>
    <row r="430" spans="1:14" x14ac:dyDescent="0.45">
      <c r="A430" t="s">
        <v>441</v>
      </c>
      <c r="B430" s="1">
        <f>AVERAGEIF(CF_Chaudhary_2018_aggr!K430:M430, "&lt;&gt;#N/A")</f>
        <v>4.6986055280023483E-14</v>
      </c>
      <c r="C430" s="1">
        <f>AVERAGEIF(CF_Chaudhary_2018_aggr!K430:M430, "&lt;&gt;#N/A")</f>
        <v>4.6986055280023483E-14</v>
      </c>
      <c r="D430" s="1">
        <f>AVERAGEIF(CF_Chaudhary_2018_aggr!H430:J430, "&lt;&gt;#N/A")</f>
        <v>4.7119820230361154E-14</v>
      </c>
      <c r="E430" s="1">
        <f>AVERAGEIF(CF_Chaudhary_2018_aggr!N430:P430, "&lt;&gt;#N/A")</f>
        <v>4.6430819724799772E-14</v>
      </c>
      <c r="F430" s="1" t="e">
        <f>CF_Chaudhary_2018_aggr!D430</f>
        <v>#N/A</v>
      </c>
      <c r="G430" s="1">
        <f>AVERAGEIF(CF_Chaudhary_2018_aggr!C430:D430,"&lt;&gt;#N/A")</f>
        <v>4.3018589652938705E-14</v>
      </c>
      <c r="H430" s="1">
        <f>AVERAGEIF(CF_Chaudhary_2018_aggr!E430:G430, "&lt;&gt;#N/A")</f>
        <v>4.8214317532469685E-14</v>
      </c>
      <c r="I430" s="1">
        <f>AVERAGEIF(CF_Chaudhary_2018_aggr!E430:G430, "&lt;&gt;#N/A")</f>
        <v>4.8214317532469685E-14</v>
      </c>
      <c r="J430" s="1">
        <f t="shared" si="6"/>
        <v>4.3018589652938705E-14</v>
      </c>
      <c r="K430" s="1">
        <f>CF_Chaudhary_2018_aggr!C430</f>
        <v>4.3018589652938705E-14</v>
      </c>
      <c r="L430">
        <v>0</v>
      </c>
      <c r="M430" s="1" t="e">
        <f>AVERAGEIF(CF_Chaudhary_2018_aggr!B430:B430, "&lt;&gt;#N/A")</f>
        <v>#DIV/0!</v>
      </c>
      <c r="N430" s="1">
        <f>AVERAGEIF(CF_Chaudhary_2018_aggr!D430:G430,  "&lt;&gt;#N/A")</f>
        <v>4.8214317532469685E-14</v>
      </c>
    </row>
    <row r="431" spans="1:14" x14ac:dyDescent="0.45">
      <c r="A431" t="s">
        <v>442</v>
      </c>
      <c r="B431" s="1">
        <f>AVERAGEIF(CF_Chaudhary_2018_aggr!K431:M431, "&lt;&gt;#N/A")</f>
        <v>3.478893089595555E-14</v>
      </c>
      <c r="C431" s="1">
        <f>AVERAGEIF(CF_Chaudhary_2018_aggr!K431:M431, "&lt;&gt;#N/A")</f>
        <v>3.478893089595555E-14</v>
      </c>
      <c r="D431" s="1">
        <f>AVERAGEIF(CF_Chaudhary_2018_aggr!H431:J431, "&lt;&gt;#N/A")</f>
        <v>3.4306879559979775E-14</v>
      </c>
      <c r="E431" s="1">
        <f>AVERAGEIF(CF_Chaudhary_2018_aggr!N431:P431, "&lt;&gt;#N/A")</f>
        <v>3.3060160001339261E-14</v>
      </c>
      <c r="F431" s="1">
        <f>CF_Chaudhary_2018_aggr!D431</f>
        <v>2.9917722555968485E-14</v>
      </c>
      <c r="G431" s="1">
        <f>AVERAGEIF(CF_Chaudhary_2018_aggr!C431:D431,"&lt;&gt;#N/A")</f>
        <v>2.9812600603502549E-14</v>
      </c>
      <c r="H431" s="1">
        <f>AVERAGEIF(CF_Chaudhary_2018_aggr!E431:G431, "&lt;&gt;#N/A")</f>
        <v>3.6717712521362131E-14</v>
      </c>
      <c r="I431" s="1">
        <f>AVERAGEIF(CF_Chaudhary_2018_aggr!E431:G431, "&lt;&gt;#N/A")</f>
        <v>3.6717712521362131E-14</v>
      </c>
      <c r="J431" s="1">
        <f t="shared" si="6"/>
        <v>2.9707478651036618E-14</v>
      </c>
      <c r="K431" s="1">
        <f>CF_Chaudhary_2018_aggr!C431</f>
        <v>2.9707478651036618E-14</v>
      </c>
      <c r="L431">
        <v>0</v>
      </c>
      <c r="M431" s="1">
        <f>AVERAGEIF(CF_Chaudhary_2018_aggr!B431:B431, "&lt;&gt;#N/A")</f>
        <v>2.7421681574107456E-15</v>
      </c>
      <c r="N431" s="1">
        <f>AVERAGEIF(CF_Chaudhary_2018_aggr!D431:G431,  "&lt;&gt;#N/A")</f>
        <v>3.5017715030013721E-14</v>
      </c>
    </row>
    <row r="432" spans="1:14" x14ac:dyDescent="0.45">
      <c r="A432" t="s">
        <v>443</v>
      </c>
      <c r="B432" s="1">
        <f>AVERAGEIF(CF_Chaudhary_2018_aggr!K432:M432, "&lt;&gt;#N/A")</f>
        <v>5.5546194013455327E-14</v>
      </c>
      <c r="C432" s="1">
        <f>AVERAGEIF(CF_Chaudhary_2018_aggr!K432:M432, "&lt;&gt;#N/A")</f>
        <v>5.5546194013455327E-14</v>
      </c>
      <c r="D432" s="1">
        <f>AVERAGEIF(CF_Chaudhary_2018_aggr!H432:J432, "&lt;&gt;#N/A")</f>
        <v>5.2630716078926142E-14</v>
      </c>
      <c r="E432" s="1">
        <f>AVERAGEIF(CF_Chaudhary_2018_aggr!N432:P432, "&lt;&gt;#N/A")</f>
        <v>5.1041888955152314E-14</v>
      </c>
      <c r="F432" s="1">
        <f>CF_Chaudhary_2018_aggr!D432</f>
        <v>4.2658287762866364E-14</v>
      </c>
      <c r="G432" s="1">
        <f>AVERAGEIF(CF_Chaudhary_2018_aggr!C432:D432,"&lt;&gt;#N/A")</f>
        <v>4.1161282523979085E-14</v>
      </c>
      <c r="H432" s="1">
        <f>AVERAGEIF(CF_Chaudhary_2018_aggr!E432:G432, "&lt;&gt;#N/A")</f>
        <v>6.0310950551822999E-14</v>
      </c>
      <c r="I432" s="1">
        <f>AVERAGEIF(CF_Chaudhary_2018_aggr!E432:G432, "&lt;&gt;#N/A")</f>
        <v>6.0310950551822999E-14</v>
      </c>
      <c r="J432" s="1">
        <f t="shared" si="6"/>
        <v>3.9664277285091805E-14</v>
      </c>
      <c r="K432" s="1">
        <f>CF_Chaudhary_2018_aggr!C432</f>
        <v>3.9664277285091805E-14</v>
      </c>
      <c r="L432">
        <v>0</v>
      </c>
      <c r="M432" s="1">
        <f>AVERAGEIF(CF_Chaudhary_2018_aggr!B432:B432, "&lt;&gt;#N/A")</f>
        <v>5.7692858983772022E-16</v>
      </c>
      <c r="N432" s="1">
        <f>AVERAGEIF(CF_Chaudhary_2018_aggr!D432:G432,  "&lt;&gt;#N/A")</f>
        <v>5.589778485458385E-14</v>
      </c>
    </row>
    <row r="433" spans="1:14" x14ac:dyDescent="0.45">
      <c r="A433" t="s">
        <v>444</v>
      </c>
      <c r="B433" s="1">
        <f>AVERAGEIF(CF_Chaudhary_2018_aggr!K433:M433, "&lt;&gt;#N/A")</f>
        <v>1.8678812205089925E-14</v>
      </c>
      <c r="C433" s="1">
        <f>AVERAGEIF(CF_Chaudhary_2018_aggr!K433:M433, "&lt;&gt;#N/A")</f>
        <v>1.8678812205089925E-14</v>
      </c>
      <c r="D433" s="1">
        <f>AVERAGEIF(CF_Chaudhary_2018_aggr!H433:J433, "&lt;&gt;#N/A")</f>
        <v>1.8534741422184298E-14</v>
      </c>
      <c r="E433" s="1">
        <f>AVERAGEIF(CF_Chaudhary_2018_aggr!N433:P433, "&lt;&gt;#N/A")</f>
        <v>1.8177172364601535E-14</v>
      </c>
      <c r="F433" s="1">
        <f>CF_Chaudhary_2018_aggr!D433</f>
        <v>1.6728645902870721E-14</v>
      </c>
      <c r="G433" s="1">
        <f>AVERAGEIF(CF_Chaudhary_2018_aggr!C433:D433,"&lt;&gt;#N/A")</f>
        <v>1.6479418675357084E-14</v>
      </c>
      <c r="H433" s="1">
        <f>AVERAGEIF(CF_Chaudhary_2018_aggr!E433:G433, "&lt;&gt;#N/A")</f>
        <v>1.8951705372878624E-14</v>
      </c>
      <c r="I433" s="1">
        <f>AVERAGEIF(CF_Chaudhary_2018_aggr!E433:G433, "&lt;&gt;#N/A")</f>
        <v>1.8951705372878624E-14</v>
      </c>
      <c r="J433" s="1">
        <f t="shared" si="6"/>
        <v>1.6230191447843446E-14</v>
      </c>
      <c r="K433" s="1">
        <f>CF_Chaudhary_2018_aggr!C433</f>
        <v>1.6230191447843446E-14</v>
      </c>
      <c r="L433">
        <v>0</v>
      </c>
      <c r="M433" s="1">
        <f>AVERAGEIF(CF_Chaudhary_2018_aggr!B433:B433, "&lt;&gt;#N/A")</f>
        <v>1.2610925835724821E-15</v>
      </c>
      <c r="N433" s="1">
        <f>AVERAGEIF(CF_Chaudhary_2018_aggr!D433:G433,  "&lt;&gt;#N/A")</f>
        <v>1.8395940505376647E-14</v>
      </c>
    </row>
    <row r="434" spans="1:14" x14ac:dyDescent="0.45">
      <c r="A434" t="s">
        <v>445</v>
      </c>
      <c r="B434" s="1" t="e">
        <f>AVERAGEIF(CF_Chaudhary_2018_aggr!K434:M434, "&lt;&gt;#N/A")</f>
        <v>#DIV/0!</v>
      </c>
      <c r="C434" s="1" t="e">
        <f>AVERAGEIF(CF_Chaudhary_2018_aggr!K434:M434, "&lt;&gt;#N/A")</f>
        <v>#DIV/0!</v>
      </c>
      <c r="D434" s="1" t="e">
        <f>AVERAGEIF(CF_Chaudhary_2018_aggr!H434:J434, "&lt;&gt;#N/A")</f>
        <v>#DIV/0!</v>
      </c>
      <c r="E434" s="1" t="e">
        <f>AVERAGEIF(CF_Chaudhary_2018_aggr!N434:P434, "&lt;&gt;#N/A")</f>
        <v>#DIV/0!</v>
      </c>
      <c r="F434" s="1">
        <f>CF_Chaudhary_2018_aggr!D434</f>
        <v>3.4576155529835695E-13</v>
      </c>
      <c r="G434" s="1">
        <f>AVERAGEIF(CF_Chaudhary_2018_aggr!C434:D434,"&lt;&gt;#N/A")</f>
        <v>3.494147734237039E-13</v>
      </c>
      <c r="H434" s="1">
        <f>AVERAGEIF(CF_Chaudhary_2018_aggr!E434:G434, "&lt;&gt;#N/A")</f>
        <v>3.9022174033623483E-13</v>
      </c>
      <c r="I434" s="1">
        <f>AVERAGEIF(CF_Chaudhary_2018_aggr!E434:G434, "&lt;&gt;#N/A")</f>
        <v>3.9022174033623483E-13</v>
      </c>
      <c r="J434" s="1">
        <f t="shared" si="6"/>
        <v>3.5306799154905089E-13</v>
      </c>
      <c r="K434" s="1">
        <f>CF_Chaudhary_2018_aggr!C434</f>
        <v>3.5306799154905089E-13</v>
      </c>
      <c r="L434">
        <v>0</v>
      </c>
      <c r="M434" s="1">
        <f>AVERAGEIF(CF_Chaudhary_2018_aggr!B434:B434, "&lt;&gt;#N/A")</f>
        <v>4.1501541965719945E-15</v>
      </c>
      <c r="N434" s="1">
        <f>AVERAGEIF(CF_Chaudhary_2018_aggr!D434:G434,  "&lt;&gt;#N/A")</f>
        <v>3.7910669407676537E-13</v>
      </c>
    </row>
    <row r="435" spans="1:14" x14ac:dyDescent="0.45">
      <c r="A435" t="s">
        <v>446</v>
      </c>
      <c r="B435" s="1">
        <f>AVERAGEIF(CF_Chaudhary_2018_aggr!K435:M435, "&lt;&gt;#N/A")</f>
        <v>4.1160201866694598E-14</v>
      </c>
      <c r="C435" s="1">
        <f>AVERAGEIF(CF_Chaudhary_2018_aggr!K435:M435, "&lt;&gt;#N/A")</f>
        <v>4.1160201866694598E-14</v>
      </c>
      <c r="D435" s="1">
        <f>AVERAGEIF(CF_Chaudhary_2018_aggr!H435:J435, "&lt;&gt;#N/A")</f>
        <v>4.120239557873228E-14</v>
      </c>
      <c r="E435" s="1">
        <f>AVERAGEIF(CF_Chaudhary_2018_aggr!N435:P435, "&lt;&gt;#N/A")</f>
        <v>4.0971792734231833E-14</v>
      </c>
      <c r="F435" s="1">
        <f>CF_Chaudhary_2018_aggr!D435</f>
        <v>3.936798563333127E-14</v>
      </c>
      <c r="G435" s="1">
        <f>AVERAGEIF(CF_Chaudhary_2018_aggr!C435:D435,"&lt;&gt;#N/A")</f>
        <v>3.936798563333127E-14</v>
      </c>
      <c r="H435" s="1">
        <f>AVERAGEIF(CF_Chaudhary_2018_aggr!E435:G435, "&lt;&gt;#N/A")</f>
        <v>4.1042184590116045E-14</v>
      </c>
      <c r="I435" s="1">
        <f>AVERAGEIF(CF_Chaudhary_2018_aggr!E435:G435, "&lt;&gt;#N/A")</f>
        <v>4.1042184590116045E-14</v>
      </c>
      <c r="J435" s="1" t="e">
        <f t="shared" si="6"/>
        <v>#N/A</v>
      </c>
      <c r="K435" s="1" t="e">
        <f>CF_Chaudhary_2018_aggr!C435</f>
        <v>#N/A</v>
      </c>
      <c r="L435">
        <v>0</v>
      </c>
      <c r="M435" s="1" t="e">
        <f>AVERAGEIF(CF_Chaudhary_2018_aggr!B435:B435, "&lt;&gt;#N/A")</f>
        <v>#DIV/0!</v>
      </c>
      <c r="N435" s="1">
        <f>AVERAGEIF(CF_Chaudhary_2018_aggr!D435:G435,  "&lt;&gt;#N/A")</f>
        <v>4.0623634850919845E-14</v>
      </c>
    </row>
    <row r="436" spans="1:14" x14ac:dyDescent="0.45">
      <c r="A436" t="s">
        <v>447</v>
      </c>
      <c r="B436" s="1">
        <f>AVERAGEIF(CF_Chaudhary_2018_aggr!K436:M436, "&lt;&gt;#N/A")</f>
        <v>1.9210799070454255E-14</v>
      </c>
      <c r="C436" s="1">
        <f>AVERAGEIF(CF_Chaudhary_2018_aggr!K436:M436, "&lt;&gt;#N/A")</f>
        <v>1.9210799070454255E-14</v>
      </c>
      <c r="D436" s="1">
        <f>AVERAGEIF(CF_Chaudhary_2018_aggr!H436:J436, "&lt;&gt;#N/A")</f>
        <v>1.9000032765405245E-14</v>
      </c>
      <c r="E436" s="1">
        <f>AVERAGEIF(CF_Chaudhary_2018_aggr!N436:P436, "&lt;&gt;#N/A")</f>
        <v>1.8760181571213171E-14</v>
      </c>
      <c r="F436" s="1">
        <f>CF_Chaudhary_2018_aggr!D436</f>
        <v>1.7293927136974666E-14</v>
      </c>
      <c r="G436" s="1">
        <f>AVERAGEIF(CF_Chaudhary_2018_aggr!C436:D436,"&lt;&gt;#N/A")</f>
        <v>1.7293927136974666E-14</v>
      </c>
      <c r="H436" s="1">
        <f>AVERAGEIF(CF_Chaudhary_2018_aggr!E436:G436, "&lt;&gt;#N/A")</f>
        <v>1.945639505614014E-14</v>
      </c>
      <c r="I436" s="1">
        <f>AVERAGEIF(CF_Chaudhary_2018_aggr!E436:G436, "&lt;&gt;#N/A")</f>
        <v>1.945639505614014E-14</v>
      </c>
      <c r="J436" s="1" t="e">
        <f t="shared" si="6"/>
        <v>#N/A</v>
      </c>
      <c r="K436" s="1" t="e">
        <f>CF_Chaudhary_2018_aggr!C436</f>
        <v>#N/A</v>
      </c>
      <c r="L436">
        <v>0</v>
      </c>
      <c r="M436" s="1" t="e">
        <f>AVERAGEIF(CF_Chaudhary_2018_aggr!B436:B436, "&lt;&gt;#N/A")</f>
        <v>#DIV/0!</v>
      </c>
      <c r="N436" s="1">
        <f>AVERAGEIF(CF_Chaudhary_2018_aggr!D436:G436,  "&lt;&gt;#N/A")</f>
        <v>1.8915778076348773E-14</v>
      </c>
    </row>
    <row r="437" spans="1:14" x14ac:dyDescent="0.45">
      <c r="A437" t="s">
        <v>448</v>
      </c>
      <c r="B437" s="1">
        <f>AVERAGEIF(CF_Chaudhary_2018_aggr!K437:M437, "&lt;&gt;#N/A")</f>
        <v>2.7101661505237655E-14</v>
      </c>
      <c r="C437" s="1">
        <f>AVERAGEIF(CF_Chaudhary_2018_aggr!K437:M437, "&lt;&gt;#N/A")</f>
        <v>2.7101661505237655E-14</v>
      </c>
      <c r="D437" s="1">
        <f>AVERAGEIF(CF_Chaudhary_2018_aggr!H437:J437, "&lt;&gt;#N/A")</f>
        <v>2.7875331688812518E-14</v>
      </c>
      <c r="E437" s="1">
        <f>AVERAGEIF(CF_Chaudhary_2018_aggr!N437:P437, "&lt;&gt;#N/A")</f>
        <v>2.706455045972549E-14</v>
      </c>
      <c r="F437" s="1">
        <f>CF_Chaudhary_2018_aggr!D437</f>
        <v>2.4913405476152631E-14</v>
      </c>
      <c r="G437" s="1">
        <f>AVERAGEIF(CF_Chaudhary_2018_aggr!C437:D437,"&lt;&gt;#N/A")</f>
        <v>2.4255173857223768E-14</v>
      </c>
      <c r="H437" s="1">
        <f>AVERAGEIF(CF_Chaudhary_2018_aggr!E437:G437, "&lt;&gt;#N/A")</f>
        <v>2.8534034963981575E-14</v>
      </c>
      <c r="I437" s="1">
        <f>AVERAGEIF(CF_Chaudhary_2018_aggr!E437:G437, "&lt;&gt;#N/A")</f>
        <v>2.8534034963981575E-14</v>
      </c>
      <c r="J437" s="1">
        <f t="shared" si="6"/>
        <v>2.3596942238294909E-14</v>
      </c>
      <c r="K437" s="1">
        <f>CF_Chaudhary_2018_aggr!C437</f>
        <v>2.3596942238294909E-14</v>
      </c>
      <c r="L437">
        <v>0</v>
      </c>
      <c r="M437" s="1">
        <f>AVERAGEIF(CF_Chaudhary_2018_aggr!B437:B437, "&lt;&gt;#N/A")</f>
        <v>2.1828048028597606E-15</v>
      </c>
      <c r="N437" s="1">
        <f>AVERAGEIF(CF_Chaudhary_2018_aggr!D437:G437,  "&lt;&gt;#N/A")</f>
        <v>2.762887759202434E-14</v>
      </c>
    </row>
    <row r="438" spans="1:14" x14ac:dyDescent="0.45">
      <c r="A438" t="s">
        <v>449</v>
      </c>
      <c r="B438" s="1">
        <f>AVERAGEIF(CF_Chaudhary_2018_aggr!K438:M438, "&lt;&gt;#N/A")</f>
        <v>3.8248712189802748E-14</v>
      </c>
      <c r="C438" s="1">
        <f>AVERAGEIF(CF_Chaudhary_2018_aggr!K438:M438, "&lt;&gt;#N/A")</f>
        <v>3.8248712189802748E-14</v>
      </c>
      <c r="D438" s="1">
        <f>AVERAGEIF(CF_Chaudhary_2018_aggr!H438:J438, "&lt;&gt;#N/A")</f>
        <v>3.7670809845432637E-14</v>
      </c>
      <c r="E438" s="1">
        <f>AVERAGEIF(CF_Chaudhary_2018_aggr!N438:P438, "&lt;&gt;#N/A")</f>
        <v>3.6701923471271215E-14</v>
      </c>
      <c r="F438" s="1">
        <f>CF_Chaudhary_2018_aggr!D438</f>
        <v>3.2518115593853507E-14</v>
      </c>
      <c r="G438" s="1">
        <f>AVERAGEIF(CF_Chaudhary_2018_aggr!C438:D438,"&lt;&gt;#N/A")</f>
        <v>3.2888855558521243E-14</v>
      </c>
      <c r="H438" s="1">
        <f>AVERAGEIF(CF_Chaudhary_2018_aggr!E438:G438, "&lt;&gt;#N/A")</f>
        <v>4.0634678315003983E-14</v>
      </c>
      <c r="I438" s="1">
        <f>AVERAGEIF(CF_Chaudhary_2018_aggr!E438:G438, "&lt;&gt;#N/A")</f>
        <v>4.0634678315003983E-14</v>
      </c>
      <c r="J438" s="1">
        <f t="shared" si="6"/>
        <v>3.3259595523188985E-14</v>
      </c>
      <c r="K438" s="1">
        <f>CF_Chaudhary_2018_aggr!C438</f>
        <v>3.3259595523188985E-14</v>
      </c>
      <c r="L438">
        <v>0</v>
      </c>
      <c r="M438" s="1">
        <f>AVERAGEIF(CF_Chaudhary_2018_aggr!B438:B438, "&lt;&gt;#N/A")</f>
        <v>1.1017604626553225E-15</v>
      </c>
      <c r="N438" s="1">
        <f>AVERAGEIF(CF_Chaudhary_2018_aggr!D438:G438,  "&lt;&gt;#N/A")</f>
        <v>3.8605537634716362E-14</v>
      </c>
    </row>
    <row r="439" spans="1:14" x14ac:dyDescent="0.45">
      <c r="A439" t="s">
        <v>450</v>
      </c>
      <c r="B439" s="1">
        <f>AVERAGEIF(CF_Chaudhary_2018_aggr!K439:M439, "&lt;&gt;#N/A")</f>
        <v>3.4411085873316551E-14</v>
      </c>
      <c r="C439" s="1">
        <f>AVERAGEIF(CF_Chaudhary_2018_aggr!K439:M439, "&lt;&gt;#N/A")</f>
        <v>3.4411085873316551E-14</v>
      </c>
      <c r="D439" s="1">
        <f>AVERAGEIF(CF_Chaudhary_2018_aggr!H439:J439, "&lt;&gt;#N/A")</f>
        <v>3.4306468813208712E-14</v>
      </c>
      <c r="E439" s="1">
        <f>AVERAGEIF(CF_Chaudhary_2018_aggr!N439:P439, "&lt;&gt;#N/A")</f>
        <v>3.4092752645682316E-14</v>
      </c>
      <c r="F439" s="1">
        <f>CF_Chaudhary_2018_aggr!D439</f>
        <v>3.2634763965739111E-14</v>
      </c>
      <c r="G439" s="1">
        <f>AVERAGEIF(CF_Chaudhary_2018_aggr!C439:D439,"&lt;&gt;#N/A")</f>
        <v>3.2634763965739111E-14</v>
      </c>
      <c r="H439" s="1">
        <f>AVERAGEIF(CF_Chaudhary_2018_aggr!E439:G439, "&lt;&gt;#N/A")</f>
        <v>3.4488128209683093E-14</v>
      </c>
      <c r="I439" s="1">
        <f>AVERAGEIF(CF_Chaudhary_2018_aggr!E439:G439, "&lt;&gt;#N/A")</f>
        <v>3.4488128209683093E-14</v>
      </c>
      <c r="J439" s="1" t="e">
        <f t="shared" si="6"/>
        <v>#N/A</v>
      </c>
      <c r="K439" s="1" t="e">
        <f>CF_Chaudhary_2018_aggr!C439</f>
        <v>#N/A</v>
      </c>
      <c r="L439">
        <v>0</v>
      </c>
      <c r="M439" s="1" t="e">
        <f>AVERAGEIF(CF_Chaudhary_2018_aggr!B439:B439, "&lt;&gt;#N/A")</f>
        <v>#DIV/0!</v>
      </c>
      <c r="N439" s="1">
        <f>AVERAGEIF(CF_Chaudhary_2018_aggr!D439:G439,  "&lt;&gt;#N/A")</f>
        <v>3.4024787148697099E-14</v>
      </c>
    </row>
    <row r="440" spans="1:14" x14ac:dyDescent="0.45">
      <c r="A440" t="s">
        <v>451</v>
      </c>
      <c r="B440" s="1">
        <f>AVERAGEIF(CF_Chaudhary_2018_aggr!K440:M440, "&lt;&gt;#N/A")</f>
        <v>8.894147894777028E-14</v>
      </c>
      <c r="C440" s="1">
        <f>AVERAGEIF(CF_Chaudhary_2018_aggr!K440:M440, "&lt;&gt;#N/A")</f>
        <v>8.894147894777028E-14</v>
      </c>
      <c r="D440" s="1">
        <f>AVERAGEIF(CF_Chaudhary_2018_aggr!H440:J440, "&lt;&gt;#N/A")</f>
        <v>8.6600758508111236E-14</v>
      </c>
      <c r="E440" s="1">
        <f>AVERAGEIF(CF_Chaudhary_2018_aggr!N440:P440, "&lt;&gt;#N/A")</f>
        <v>8.4329232519642045E-14</v>
      </c>
      <c r="F440" s="1" t="e">
        <f>CF_Chaudhary_2018_aggr!D440</f>
        <v>#N/A</v>
      </c>
      <c r="G440" s="1">
        <f>AVERAGEIF(CF_Chaudhary_2018_aggr!C440:D440,"&lt;&gt;#N/A")</f>
        <v>7.1610831426231183E-14</v>
      </c>
      <c r="H440" s="1">
        <f>AVERAGEIF(CF_Chaudhary_2018_aggr!E440:G440, "&lt;&gt;#N/A")</f>
        <v>9.2408331904560583E-14</v>
      </c>
      <c r="I440" s="1">
        <f>AVERAGEIF(CF_Chaudhary_2018_aggr!E440:G440, "&lt;&gt;#N/A")</f>
        <v>9.2408331904560583E-14</v>
      </c>
      <c r="J440" s="1">
        <f t="shared" si="6"/>
        <v>7.1610831426231183E-14</v>
      </c>
      <c r="K440" s="1">
        <f>CF_Chaudhary_2018_aggr!C440</f>
        <v>7.1610831426231183E-14</v>
      </c>
      <c r="L440">
        <v>0</v>
      </c>
      <c r="M440" s="1" t="e">
        <f>AVERAGEIF(CF_Chaudhary_2018_aggr!B440:B440, "&lt;&gt;#N/A")</f>
        <v>#DIV/0!</v>
      </c>
      <c r="N440" s="1">
        <f>AVERAGEIF(CF_Chaudhary_2018_aggr!D440:G440,  "&lt;&gt;#N/A")</f>
        <v>9.2408331904560583E-14</v>
      </c>
    </row>
    <row r="441" spans="1:14" x14ac:dyDescent="0.45">
      <c r="A441" t="s">
        <v>452</v>
      </c>
      <c r="B441" s="1">
        <f>AVERAGEIF(CF_Chaudhary_2018_aggr!K441:M441, "&lt;&gt;#N/A")</f>
        <v>5.1151568665384482E-15</v>
      </c>
      <c r="C441" s="1">
        <f>AVERAGEIF(CF_Chaudhary_2018_aggr!K441:M441, "&lt;&gt;#N/A")</f>
        <v>5.1151568665384482E-15</v>
      </c>
      <c r="D441" s="1">
        <f>AVERAGEIF(CF_Chaudhary_2018_aggr!H441:J441, "&lt;&gt;#N/A")</f>
        <v>5.1002750551197272E-15</v>
      </c>
      <c r="E441" s="1">
        <f>AVERAGEIF(CF_Chaudhary_2018_aggr!N441:P441, "&lt;&gt;#N/A")</f>
        <v>5.0572358532573732E-15</v>
      </c>
      <c r="F441" s="1">
        <f>CF_Chaudhary_2018_aggr!D441</f>
        <v>4.7932620461206579E-15</v>
      </c>
      <c r="G441" s="1">
        <f>AVERAGEIF(CF_Chaudhary_2018_aggr!C441:D441,"&lt;&gt;#N/A")</f>
        <v>4.7360471872880585E-15</v>
      </c>
      <c r="H441" s="1">
        <f>AVERAGEIF(CF_Chaudhary_2018_aggr!E441:G441, "&lt;&gt;#N/A")</f>
        <v>5.1635103078840985E-15</v>
      </c>
      <c r="I441" s="1">
        <f>AVERAGEIF(CF_Chaudhary_2018_aggr!E441:G441, "&lt;&gt;#N/A")</f>
        <v>5.1635103078840985E-15</v>
      </c>
      <c r="J441" s="1">
        <f t="shared" si="6"/>
        <v>4.6788323284554592E-15</v>
      </c>
      <c r="K441" s="1">
        <f>CF_Chaudhary_2018_aggr!C441</f>
        <v>4.6788323284554592E-15</v>
      </c>
      <c r="L441">
        <v>0</v>
      </c>
      <c r="M441" s="1">
        <f>AVERAGEIF(CF_Chaudhary_2018_aggr!B441:B441, "&lt;&gt;#N/A")</f>
        <v>2.4231222166117406E-16</v>
      </c>
      <c r="N441" s="1">
        <f>AVERAGEIF(CF_Chaudhary_2018_aggr!D441:G441,  "&lt;&gt;#N/A")</f>
        <v>5.0709482424432383E-15</v>
      </c>
    </row>
    <row r="442" spans="1:14" x14ac:dyDescent="0.45">
      <c r="A442" t="s">
        <v>453</v>
      </c>
      <c r="B442" s="1">
        <f>AVERAGEIF(CF_Chaudhary_2018_aggr!K442:M442, "&lt;&gt;#N/A")</f>
        <v>1.8403652944344329E-15</v>
      </c>
      <c r="C442" s="1">
        <f>AVERAGEIF(CF_Chaudhary_2018_aggr!K442:M442, "&lt;&gt;#N/A")</f>
        <v>1.8403652944344329E-15</v>
      </c>
      <c r="D442" s="1">
        <f>AVERAGEIF(CF_Chaudhary_2018_aggr!H442:J442, "&lt;&gt;#N/A")</f>
        <v>1.8553637934076499E-15</v>
      </c>
      <c r="E442" s="1">
        <f>AVERAGEIF(CF_Chaudhary_2018_aggr!N442:P442, "&lt;&gt;#N/A")</f>
        <v>1.8279527277959849E-15</v>
      </c>
      <c r="F442" s="1">
        <f>CF_Chaudhary_2018_aggr!D442</f>
        <v>1.7592672970349876E-15</v>
      </c>
      <c r="G442" s="1">
        <f>AVERAGEIF(CF_Chaudhary_2018_aggr!C442:D442,"&lt;&gt;#N/A")</f>
        <v>1.718612678525565E-15</v>
      </c>
      <c r="H442" s="1">
        <f>AVERAGEIF(CF_Chaudhary_2018_aggr!E442:G442, "&lt;&gt;#N/A")</f>
        <v>1.8522306105501343E-15</v>
      </c>
      <c r="I442" s="1">
        <f>AVERAGEIF(CF_Chaudhary_2018_aggr!E442:G442, "&lt;&gt;#N/A")</f>
        <v>1.8522306105501343E-15</v>
      </c>
      <c r="J442" s="1">
        <f t="shared" si="6"/>
        <v>1.6779580600161424E-15</v>
      </c>
      <c r="K442" s="1">
        <f>CF_Chaudhary_2018_aggr!C442</f>
        <v>1.6779580600161424E-15</v>
      </c>
      <c r="L442">
        <v>0</v>
      </c>
      <c r="M442" s="1">
        <f>AVERAGEIF(CF_Chaudhary_2018_aggr!B442:B442, "&lt;&gt;#N/A")</f>
        <v>1.9873771959062442E-16</v>
      </c>
      <c r="N442" s="1">
        <f>AVERAGEIF(CF_Chaudhary_2018_aggr!D442:G442,  "&lt;&gt;#N/A")</f>
        <v>1.8289897821713473E-15</v>
      </c>
    </row>
    <row r="443" spans="1:14" x14ac:dyDescent="0.45">
      <c r="A443" t="s">
        <v>454</v>
      </c>
      <c r="B443" s="1">
        <f>AVERAGEIF(CF_Chaudhary_2018_aggr!K443:M443, "&lt;&gt;#N/A")</f>
        <v>3.2493224522138471E-15</v>
      </c>
      <c r="C443" s="1">
        <f>AVERAGEIF(CF_Chaudhary_2018_aggr!K443:M443, "&lt;&gt;#N/A")</f>
        <v>3.2493224522138471E-15</v>
      </c>
      <c r="D443" s="1">
        <f>AVERAGEIF(CF_Chaudhary_2018_aggr!H443:J443, "&lt;&gt;#N/A")</f>
        <v>3.119547002620843E-15</v>
      </c>
      <c r="E443" s="1">
        <f>AVERAGEIF(CF_Chaudhary_2018_aggr!N443:P443, "&lt;&gt;#N/A")</f>
        <v>3.0130423144618656E-15</v>
      </c>
      <c r="F443" s="1">
        <f>CF_Chaudhary_2018_aggr!D443</f>
        <v>2.3941796025793952E-15</v>
      </c>
      <c r="G443" s="1">
        <f>AVERAGEIF(CF_Chaudhary_2018_aggr!C443:D443,"&lt;&gt;#N/A")</f>
        <v>2.380386100007405E-15</v>
      </c>
      <c r="H443" s="1">
        <f>AVERAGEIF(CF_Chaudhary_2018_aggr!E443:G443, "&lt;&gt;#N/A")</f>
        <v>3.4161405443459695E-15</v>
      </c>
      <c r="I443" s="1">
        <f>AVERAGEIF(CF_Chaudhary_2018_aggr!E443:G443, "&lt;&gt;#N/A")</f>
        <v>3.4161405443459695E-15</v>
      </c>
      <c r="J443" s="1">
        <f t="shared" si="6"/>
        <v>2.3665925974354144E-15</v>
      </c>
      <c r="K443" s="1">
        <f>CF_Chaudhary_2018_aggr!C443</f>
        <v>2.3665925974354144E-15</v>
      </c>
      <c r="L443">
        <v>0</v>
      </c>
      <c r="M443" s="1">
        <f>AVERAGEIF(CF_Chaudhary_2018_aggr!B443:B443, "&lt;&gt;#N/A")</f>
        <v>2.4107306713313731E-16</v>
      </c>
      <c r="N443" s="1">
        <f>AVERAGEIF(CF_Chaudhary_2018_aggr!D443:G443,  "&lt;&gt;#N/A")</f>
        <v>3.160650308904326E-15</v>
      </c>
    </row>
    <row r="444" spans="1:14" x14ac:dyDescent="0.45">
      <c r="A444" t="s">
        <v>455</v>
      </c>
      <c r="B444" s="1">
        <f>AVERAGEIF(CF_Chaudhary_2018_aggr!K444:M444, "&lt;&gt;#N/A")</f>
        <v>3.1027385072614961E-14</v>
      </c>
      <c r="C444" s="1">
        <f>AVERAGEIF(CF_Chaudhary_2018_aggr!K444:M444, "&lt;&gt;#N/A")</f>
        <v>3.1027385072614961E-14</v>
      </c>
      <c r="D444" s="1">
        <f>AVERAGEIF(CF_Chaudhary_2018_aggr!H444:J444, "&lt;&gt;#N/A")</f>
        <v>3.0616734246205578E-14</v>
      </c>
      <c r="E444" s="1">
        <f>AVERAGEIF(CF_Chaudhary_2018_aggr!N444:P444, "&lt;&gt;#N/A")</f>
        <v>2.9928721865866826E-14</v>
      </c>
      <c r="F444" s="1">
        <f>CF_Chaudhary_2018_aggr!D444</f>
        <v>2.7551272913490532E-14</v>
      </c>
      <c r="G444" s="1">
        <f>AVERAGEIF(CF_Chaudhary_2018_aggr!C444:D444,"&lt;&gt;#N/A")</f>
        <v>2.7718745776902654E-14</v>
      </c>
      <c r="H444" s="1">
        <f>AVERAGEIF(CF_Chaudhary_2018_aggr!E444:G444, "&lt;&gt;#N/A")</f>
        <v>3.2353556449319728E-14</v>
      </c>
      <c r="I444" s="1">
        <f>AVERAGEIF(CF_Chaudhary_2018_aggr!E444:G444, "&lt;&gt;#N/A")</f>
        <v>3.2353556449319728E-14</v>
      </c>
      <c r="J444" s="1">
        <f t="shared" si="6"/>
        <v>2.7886218640314775E-14</v>
      </c>
      <c r="K444" s="1">
        <f>CF_Chaudhary_2018_aggr!C444</f>
        <v>2.7886218640314775E-14</v>
      </c>
      <c r="L444">
        <v>0</v>
      </c>
      <c r="M444" s="1">
        <f>AVERAGEIF(CF_Chaudhary_2018_aggr!B444:B444, "&lt;&gt;#N/A")</f>
        <v>6.984831368427126E-16</v>
      </c>
      <c r="N444" s="1">
        <f>AVERAGEIF(CF_Chaudhary_2018_aggr!D444:G444,  "&lt;&gt;#N/A")</f>
        <v>3.1152985565362428E-14</v>
      </c>
    </row>
    <row r="445" spans="1:14" x14ac:dyDescent="0.45">
      <c r="A445" t="s">
        <v>456</v>
      </c>
      <c r="B445" s="1">
        <f>AVERAGEIF(CF_Chaudhary_2018_aggr!K445:M445, "&lt;&gt;#N/A")</f>
        <v>3.0195847037285033E-15</v>
      </c>
      <c r="C445" s="1">
        <f>AVERAGEIF(CF_Chaudhary_2018_aggr!K445:M445, "&lt;&gt;#N/A")</f>
        <v>3.0195847037285033E-15</v>
      </c>
      <c r="D445" s="1">
        <f>AVERAGEIF(CF_Chaudhary_2018_aggr!H445:J445, "&lt;&gt;#N/A")</f>
        <v>3.0254480866581279E-15</v>
      </c>
      <c r="E445" s="1">
        <f>AVERAGEIF(CF_Chaudhary_2018_aggr!N445:P445, "&lt;&gt;#N/A")</f>
        <v>2.9988700452739226E-15</v>
      </c>
      <c r="F445" s="1">
        <f>CF_Chaudhary_2018_aggr!D445</f>
        <v>2.8626740979198204E-15</v>
      </c>
      <c r="G445" s="1">
        <f>AVERAGEIF(CF_Chaudhary_2018_aggr!C445:D445,"&lt;&gt;#N/A")</f>
        <v>2.8048018993610651E-15</v>
      </c>
      <c r="H445" s="1">
        <f>AVERAGEIF(CF_Chaudhary_2018_aggr!E445:G445, "&lt;&gt;#N/A")</f>
        <v>3.0091512366982611E-15</v>
      </c>
      <c r="I445" s="1">
        <f>AVERAGEIF(CF_Chaudhary_2018_aggr!E445:G445, "&lt;&gt;#N/A")</f>
        <v>3.0091512366982611E-15</v>
      </c>
      <c r="J445" s="1">
        <f t="shared" si="6"/>
        <v>2.7469297008023093E-15</v>
      </c>
      <c r="K445" s="1">
        <f>CF_Chaudhary_2018_aggr!C445</f>
        <v>2.7469297008023093E-15</v>
      </c>
      <c r="L445">
        <v>0</v>
      </c>
      <c r="M445" s="1">
        <f>AVERAGEIF(CF_Chaudhary_2018_aggr!B445:B445, "&lt;&gt;#N/A")</f>
        <v>2.3577062494297435E-16</v>
      </c>
      <c r="N445" s="1">
        <f>AVERAGEIF(CF_Chaudhary_2018_aggr!D445:G445,  "&lt;&gt;#N/A")</f>
        <v>2.9725319520036505E-15</v>
      </c>
    </row>
    <row r="446" spans="1:14" x14ac:dyDescent="0.45">
      <c r="A446" t="s">
        <v>457</v>
      </c>
      <c r="B446" s="1">
        <f>AVERAGEIF(CF_Chaudhary_2018_aggr!K446:M446, "&lt;&gt;#N/A")</f>
        <v>1.5314975449493796E-14</v>
      </c>
      <c r="C446" s="1">
        <f>AVERAGEIF(CF_Chaudhary_2018_aggr!K446:M446, "&lt;&gt;#N/A")</f>
        <v>1.5314975449493796E-14</v>
      </c>
      <c r="D446" s="1">
        <f>AVERAGEIF(CF_Chaudhary_2018_aggr!H446:J446, "&lt;&gt;#N/A")</f>
        <v>1.5326056911772786E-14</v>
      </c>
      <c r="E446" s="1">
        <f>AVERAGEIF(CF_Chaudhary_2018_aggr!N446:P446, "&lt;&gt;#N/A")</f>
        <v>1.5130148487594707E-14</v>
      </c>
      <c r="F446" s="1">
        <f>CF_Chaudhary_2018_aggr!D446</f>
        <v>1.4218828172967609E-14</v>
      </c>
      <c r="G446" s="1">
        <f>AVERAGEIF(CF_Chaudhary_2018_aggr!C446:D446,"&lt;&gt;#N/A")</f>
        <v>1.3962367260777152E-14</v>
      </c>
      <c r="H446" s="1">
        <f>AVERAGEIF(CF_Chaudhary_2018_aggr!E446:G446, "&lt;&gt;#N/A")</f>
        <v>1.5426247966806747E-14</v>
      </c>
      <c r="I446" s="1">
        <f>AVERAGEIF(CF_Chaudhary_2018_aggr!E446:G446, "&lt;&gt;#N/A")</f>
        <v>1.5426247966806747E-14</v>
      </c>
      <c r="J446" s="1">
        <f t="shared" si="6"/>
        <v>1.3705906348586694E-14</v>
      </c>
      <c r="K446" s="1">
        <f>CF_Chaudhary_2018_aggr!C446</f>
        <v>1.3705906348586694E-14</v>
      </c>
      <c r="L446">
        <v>0</v>
      </c>
      <c r="M446" s="1">
        <f>AVERAGEIF(CF_Chaudhary_2018_aggr!B446:B446, "&lt;&gt;#N/A")</f>
        <v>6.7830689609998039E-16</v>
      </c>
      <c r="N446" s="1">
        <f>AVERAGEIF(CF_Chaudhary_2018_aggr!D446:G446,  "&lt;&gt;#N/A")</f>
        <v>1.5124393018346962E-14</v>
      </c>
    </row>
    <row r="447" spans="1:14" x14ac:dyDescent="0.45">
      <c r="A447" t="s">
        <v>458</v>
      </c>
      <c r="B447" s="1">
        <f>AVERAGEIF(CF_Chaudhary_2018_aggr!K447:M447, "&lt;&gt;#N/A")</f>
        <v>2.4542644524309515E-14</v>
      </c>
      <c r="C447" s="1">
        <f>AVERAGEIF(CF_Chaudhary_2018_aggr!K447:M447, "&lt;&gt;#N/A")</f>
        <v>2.4542644524309515E-14</v>
      </c>
      <c r="D447" s="1">
        <f>AVERAGEIF(CF_Chaudhary_2018_aggr!H447:J447, "&lt;&gt;#N/A")</f>
        <v>2.4673469061028186E-14</v>
      </c>
      <c r="E447" s="1">
        <f>AVERAGEIF(CF_Chaudhary_2018_aggr!N447:P447, "&lt;&gt;#N/A")</f>
        <v>2.427381579255418E-14</v>
      </c>
      <c r="F447" s="1">
        <f>CF_Chaudhary_2018_aggr!D447</f>
        <v>2.2856968422847725E-14</v>
      </c>
      <c r="G447" s="1">
        <f>AVERAGEIF(CF_Chaudhary_2018_aggr!C447:D447,"&lt;&gt;#N/A")</f>
        <v>2.2504226753007084E-14</v>
      </c>
      <c r="H447" s="1">
        <f>AVERAGEIF(CF_Chaudhary_2018_aggr!E447:G447, "&lt;&gt;#N/A")</f>
        <v>2.5031918477985981E-14</v>
      </c>
      <c r="I447" s="1">
        <f>AVERAGEIF(CF_Chaudhary_2018_aggr!E447:G447, "&lt;&gt;#N/A")</f>
        <v>2.5031918477985981E-14</v>
      </c>
      <c r="J447" s="1">
        <f t="shared" si="6"/>
        <v>2.215148508316644E-14</v>
      </c>
      <c r="K447" s="1">
        <f>CF_Chaudhary_2018_aggr!C447</f>
        <v>2.215148508316644E-14</v>
      </c>
      <c r="L447">
        <v>0</v>
      </c>
      <c r="M447" s="1">
        <f>AVERAGEIF(CF_Chaudhary_2018_aggr!B447:B447, "&lt;&gt;#N/A")</f>
        <v>1.3937623326108546E-15</v>
      </c>
      <c r="N447" s="1">
        <f>AVERAGEIF(CF_Chaudhary_2018_aggr!D447:G447,  "&lt;&gt;#N/A")</f>
        <v>2.4488180964201417E-14</v>
      </c>
    </row>
    <row r="448" spans="1:14" x14ac:dyDescent="0.45">
      <c r="A448" t="s">
        <v>459</v>
      </c>
      <c r="B448" s="1">
        <f>AVERAGEIF(CF_Chaudhary_2018_aggr!K448:M448, "&lt;&gt;#N/A")</f>
        <v>7.8538856110618749E-14</v>
      </c>
      <c r="C448" s="1">
        <f>AVERAGEIF(CF_Chaudhary_2018_aggr!K448:M448, "&lt;&gt;#N/A")</f>
        <v>7.8538856110618749E-14</v>
      </c>
      <c r="D448" s="1">
        <f>AVERAGEIF(CF_Chaudhary_2018_aggr!H448:J448, "&lt;&gt;#N/A")</f>
        <v>7.7891179796242743E-14</v>
      </c>
      <c r="E448" s="1">
        <f>AVERAGEIF(CF_Chaudhary_2018_aggr!N448:P448, "&lt;&gt;#N/A")</f>
        <v>7.4771253847825495E-14</v>
      </c>
      <c r="F448" s="1">
        <f>CF_Chaudhary_2018_aggr!D448</f>
        <v>6.7403005096354542E-14</v>
      </c>
      <c r="G448" s="1">
        <f>AVERAGEIF(CF_Chaudhary_2018_aggr!C448:D448,"&lt;&gt;#N/A")</f>
        <v>6.7935196405741474E-14</v>
      </c>
      <c r="H448" s="1">
        <f>AVERAGEIF(CF_Chaudhary_2018_aggr!E448:G448, "&lt;&gt;#N/A")</f>
        <v>8.3120513054311489E-14</v>
      </c>
      <c r="I448" s="1">
        <f>AVERAGEIF(CF_Chaudhary_2018_aggr!E448:G448, "&lt;&gt;#N/A")</f>
        <v>8.3120513054311489E-14</v>
      </c>
      <c r="J448" s="1">
        <f t="shared" si="6"/>
        <v>6.8467387715128406E-14</v>
      </c>
      <c r="K448" s="1">
        <f>CF_Chaudhary_2018_aggr!C448</f>
        <v>6.8467387715128406E-14</v>
      </c>
      <c r="L448">
        <v>0</v>
      </c>
      <c r="M448" s="1">
        <f>AVERAGEIF(CF_Chaudhary_2018_aggr!B448:B448, "&lt;&gt;#N/A")</f>
        <v>2.9614567221633363E-15</v>
      </c>
      <c r="N448" s="1">
        <f>AVERAGEIF(CF_Chaudhary_2018_aggr!D448:G448,  "&lt;&gt;#N/A")</f>
        <v>7.9191136064822252E-14</v>
      </c>
    </row>
    <row r="449" spans="1:14" x14ac:dyDescent="0.45">
      <c r="A449" t="s">
        <v>460</v>
      </c>
      <c r="B449" s="1">
        <f>AVERAGEIF(CF_Chaudhary_2018_aggr!K449:M449, "&lt;&gt;#N/A")</f>
        <v>1.2206792583066179E-15</v>
      </c>
      <c r="C449" s="1">
        <f>AVERAGEIF(CF_Chaudhary_2018_aggr!K449:M449, "&lt;&gt;#N/A")</f>
        <v>1.2206792583066179E-15</v>
      </c>
      <c r="D449" s="1">
        <f>AVERAGEIF(CF_Chaudhary_2018_aggr!H449:J449, "&lt;&gt;#N/A")</f>
        <v>1.211683558299161E-15</v>
      </c>
      <c r="E449" s="1">
        <f>AVERAGEIF(CF_Chaudhary_2018_aggr!N449:P449, "&lt;&gt;#N/A")</f>
        <v>1.1825484876121756E-15</v>
      </c>
      <c r="F449" s="1">
        <f>CF_Chaudhary_2018_aggr!D449</f>
        <v>1.1096924245953008E-15</v>
      </c>
      <c r="G449" s="1">
        <f>AVERAGEIF(CF_Chaudhary_2018_aggr!C449:D449,"&lt;&gt;#N/A")</f>
        <v>1.0849743127291877E-15</v>
      </c>
      <c r="H449" s="1">
        <f>AVERAGEIF(CF_Chaudhary_2018_aggr!E449:G449, "&lt;&gt;#N/A")</f>
        <v>1.2319258935485918E-15</v>
      </c>
      <c r="I449" s="1">
        <f>AVERAGEIF(CF_Chaudhary_2018_aggr!E449:G449, "&lt;&gt;#N/A")</f>
        <v>1.2319258935485918E-15</v>
      </c>
      <c r="J449" s="1">
        <f t="shared" si="6"/>
        <v>1.0602562008630749E-15</v>
      </c>
      <c r="K449" s="1">
        <f>CF_Chaudhary_2018_aggr!C449</f>
        <v>1.0602562008630749E-15</v>
      </c>
      <c r="L449">
        <v>0</v>
      </c>
      <c r="M449" s="1">
        <f>AVERAGEIF(CF_Chaudhary_2018_aggr!B449:B449, "&lt;&gt;#N/A")</f>
        <v>1.3467459385286232E-16</v>
      </c>
      <c r="N449" s="1">
        <f>AVERAGEIF(CF_Chaudhary_2018_aggr!D449:G449,  "&lt;&gt;#N/A")</f>
        <v>1.2013675263102693E-15</v>
      </c>
    </row>
    <row r="450" spans="1:14" x14ac:dyDescent="0.45">
      <c r="A450" t="s">
        <v>461</v>
      </c>
      <c r="B450" s="1">
        <f>AVERAGEIF(CF_Chaudhary_2018_aggr!K450:M450, "&lt;&gt;#N/A")</f>
        <v>1.253800634621834E-15</v>
      </c>
      <c r="C450" s="1">
        <f>AVERAGEIF(CF_Chaudhary_2018_aggr!K450:M450, "&lt;&gt;#N/A")</f>
        <v>1.253800634621834E-15</v>
      </c>
      <c r="D450" s="1">
        <f>AVERAGEIF(CF_Chaudhary_2018_aggr!H450:J450, "&lt;&gt;#N/A")</f>
        <v>1.2514430739794782E-15</v>
      </c>
      <c r="E450" s="1">
        <f>AVERAGEIF(CF_Chaudhary_2018_aggr!N450:P450, "&lt;&gt;#N/A")</f>
        <v>1.2258465312253128E-15</v>
      </c>
      <c r="F450" s="1">
        <f>CF_Chaudhary_2018_aggr!D450</f>
        <v>1.1725696858255298E-15</v>
      </c>
      <c r="G450" s="1">
        <f>AVERAGEIF(CF_Chaudhary_2018_aggr!C450:D450,"&lt;&gt;#N/A")</f>
        <v>1.1461873077355167E-15</v>
      </c>
      <c r="H450" s="1">
        <f>AVERAGEIF(CF_Chaudhary_2018_aggr!E450:G450, "&lt;&gt;#N/A")</f>
        <v>1.2520054521666627E-15</v>
      </c>
      <c r="I450" s="1">
        <f>AVERAGEIF(CF_Chaudhary_2018_aggr!E450:G450, "&lt;&gt;#N/A")</f>
        <v>1.2520054521666627E-15</v>
      </c>
      <c r="J450" s="1">
        <f t="shared" si="6"/>
        <v>1.1198049296455033E-15</v>
      </c>
      <c r="K450" s="1">
        <f>CF_Chaudhary_2018_aggr!C450</f>
        <v>1.1198049296455033E-15</v>
      </c>
      <c r="L450">
        <v>0</v>
      </c>
      <c r="M450" s="1">
        <f>AVERAGEIF(CF_Chaudhary_2018_aggr!B450:B450, "&lt;&gt;#N/A")</f>
        <v>1.6332856273239282E-16</v>
      </c>
      <c r="N450" s="1">
        <f>AVERAGEIF(CF_Chaudhary_2018_aggr!D450:G450,  "&lt;&gt;#N/A")</f>
        <v>1.2321465105813794E-15</v>
      </c>
    </row>
    <row r="451" spans="1:14" x14ac:dyDescent="0.45">
      <c r="A451" t="s">
        <v>462</v>
      </c>
      <c r="B451" s="1">
        <f>AVERAGEIF(CF_Chaudhary_2018_aggr!K451:M451, "&lt;&gt;#N/A")</f>
        <v>1.4162297735158061E-13</v>
      </c>
      <c r="C451" s="1">
        <f>AVERAGEIF(CF_Chaudhary_2018_aggr!K451:M451, "&lt;&gt;#N/A")</f>
        <v>1.4162297735158061E-13</v>
      </c>
      <c r="D451" s="1">
        <f>AVERAGEIF(CF_Chaudhary_2018_aggr!H451:J451, "&lt;&gt;#N/A")</f>
        <v>1.4192610551536017E-13</v>
      </c>
      <c r="E451" s="1">
        <f>AVERAGEIF(CF_Chaudhary_2018_aggr!N451:P451, "&lt;&gt;#N/A")</f>
        <v>1.3335543953490895E-13</v>
      </c>
      <c r="F451" s="1">
        <f>CF_Chaudhary_2018_aggr!D451</f>
        <v>9.4490811739963819E-14</v>
      </c>
      <c r="G451" s="1">
        <f>AVERAGEIF(CF_Chaudhary_2018_aggr!C451:D451,"&lt;&gt;#N/A")</f>
        <v>9.6569522079896978E-14</v>
      </c>
      <c r="H451" s="1">
        <f>AVERAGEIF(CF_Chaudhary_2018_aggr!E451:G451, "&lt;&gt;#N/A")</f>
        <v>1.6630708311254682E-13</v>
      </c>
      <c r="I451" s="1">
        <f>AVERAGEIF(CF_Chaudhary_2018_aggr!E451:G451, "&lt;&gt;#N/A")</f>
        <v>1.6630708311254682E-13</v>
      </c>
      <c r="J451" s="1">
        <f t="shared" ref="J451:J514" si="7">K451</f>
        <v>9.8648232419830137E-14</v>
      </c>
      <c r="K451" s="1">
        <f>CF_Chaudhary_2018_aggr!C451</f>
        <v>9.8648232419830137E-14</v>
      </c>
      <c r="L451">
        <v>0</v>
      </c>
      <c r="M451" s="1">
        <f>AVERAGEIF(CF_Chaudhary_2018_aggr!B451:B451, "&lt;&gt;#N/A")</f>
        <v>1.0192933568704407E-14</v>
      </c>
      <c r="N451" s="1">
        <f>AVERAGEIF(CF_Chaudhary_2018_aggr!D451:G451,  "&lt;&gt;#N/A")</f>
        <v>1.4835301526940106E-13</v>
      </c>
    </row>
    <row r="452" spans="1:14" x14ac:dyDescent="0.45">
      <c r="A452" t="s">
        <v>463</v>
      </c>
      <c r="B452" s="1">
        <f>AVERAGEIF(CF_Chaudhary_2018_aggr!K452:M452, "&lt;&gt;#N/A")</f>
        <v>1.4618731741825542E-15</v>
      </c>
      <c r="C452" s="1">
        <f>AVERAGEIF(CF_Chaudhary_2018_aggr!K452:M452, "&lt;&gt;#N/A")</f>
        <v>1.4618731741825542E-15</v>
      </c>
      <c r="D452" s="1">
        <f>AVERAGEIF(CF_Chaudhary_2018_aggr!H452:J452, "&lt;&gt;#N/A")</f>
        <v>1.473033275979515E-15</v>
      </c>
      <c r="E452" s="1">
        <f>AVERAGEIF(CF_Chaudhary_2018_aggr!N452:P452, "&lt;&gt;#N/A")</f>
        <v>1.4559683571446446E-15</v>
      </c>
      <c r="F452" s="1">
        <f>CF_Chaudhary_2018_aggr!D452</f>
        <v>1.4195639743445471E-15</v>
      </c>
      <c r="G452" s="1">
        <f>AVERAGEIF(CF_Chaudhary_2018_aggr!C452:D452,"&lt;&gt;#N/A")</f>
        <v>1.3850248493821954E-15</v>
      </c>
      <c r="H452" s="1">
        <f>AVERAGEIF(CF_Chaudhary_2018_aggr!E452:G452, "&lt;&gt;#N/A")</f>
        <v>1.4553683444939837E-15</v>
      </c>
      <c r="I452" s="1">
        <f>AVERAGEIF(CF_Chaudhary_2018_aggr!E452:G452, "&lt;&gt;#N/A")</f>
        <v>1.4553683444939837E-15</v>
      </c>
      <c r="J452" s="1">
        <f t="shared" si="7"/>
        <v>1.3504857244198436E-15</v>
      </c>
      <c r="K452" s="1">
        <f>CF_Chaudhary_2018_aggr!C452</f>
        <v>1.3504857244198436E-15</v>
      </c>
      <c r="L452">
        <v>0</v>
      </c>
      <c r="M452" s="1">
        <f>AVERAGEIF(CF_Chaudhary_2018_aggr!B452:B452, "&lt;&gt;#N/A")</f>
        <v>2.422895322700628E-16</v>
      </c>
      <c r="N452" s="1">
        <f>AVERAGEIF(CF_Chaudhary_2018_aggr!D452:G452,  "&lt;&gt;#N/A")</f>
        <v>1.4464172519566248E-15</v>
      </c>
    </row>
    <row r="453" spans="1:14" x14ac:dyDescent="0.45">
      <c r="A453" t="s">
        <v>464</v>
      </c>
      <c r="B453" s="1">
        <f>AVERAGEIF(CF_Chaudhary_2018_aggr!K453:M453, "&lt;&gt;#N/A")</f>
        <v>2.5997679634075955E-14</v>
      </c>
      <c r="C453" s="1">
        <f>AVERAGEIF(CF_Chaudhary_2018_aggr!K453:M453, "&lt;&gt;#N/A")</f>
        <v>2.5997679634075955E-14</v>
      </c>
      <c r="D453" s="1">
        <f>AVERAGEIF(CF_Chaudhary_2018_aggr!H453:J453, "&lt;&gt;#N/A")</f>
        <v>2.5908436929188776E-14</v>
      </c>
      <c r="E453" s="1">
        <f>AVERAGEIF(CF_Chaudhary_2018_aggr!N453:P453, "&lt;&gt;#N/A")</f>
        <v>2.5622833335904805E-14</v>
      </c>
      <c r="F453" s="1">
        <f>CF_Chaudhary_2018_aggr!D453</f>
        <v>2.4559721746018565E-14</v>
      </c>
      <c r="G453" s="1">
        <f>AVERAGEIF(CF_Chaudhary_2018_aggr!C453:D453,"&lt;&gt;#N/A")</f>
        <v>2.4559721746018565E-14</v>
      </c>
      <c r="H453" s="1">
        <f>AVERAGEIF(CF_Chaudhary_2018_aggr!E453:G453, "&lt;&gt;#N/A")</f>
        <v>2.6149293295992529E-14</v>
      </c>
      <c r="I453" s="1">
        <f>AVERAGEIF(CF_Chaudhary_2018_aggr!E453:G453, "&lt;&gt;#N/A")</f>
        <v>2.6149293295992529E-14</v>
      </c>
      <c r="J453" s="1" t="e">
        <f t="shared" si="7"/>
        <v>#N/A</v>
      </c>
      <c r="K453" s="1" t="e">
        <f>CF_Chaudhary_2018_aggr!C453</f>
        <v>#N/A</v>
      </c>
      <c r="L453">
        <v>0</v>
      </c>
      <c r="M453" s="1" t="e">
        <f>AVERAGEIF(CF_Chaudhary_2018_aggr!B453:B453, "&lt;&gt;#N/A")</f>
        <v>#DIV/0!</v>
      </c>
      <c r="N453" s="1">
        <f>AVERAGEIF(CF_Chaudhary_2018_aggr!D453:G453,  "&lt;&gt;#N/A")</f>
        <v>2.5751900408499035E-14</v>
      </c>
    </row>
    <row r="454" spans="1:14" x14ac:dyDescent="0.45">
      <c r="A454" t="s">
        <v>465</v>
      </c>
      <c r="B454" s="1">
        <f>AVERAGEIF(CF_Chaudhary_2018_aggr!K454:M454, "&lt;&gt;#N/A")</f>
        <v>4.8604952066574741E-15</v>
      </c>
      <c r="C454" s="1">
        <f>AVERAGEIF(CF_Chaudhary_2018_aggr!K454:M454, "&lt;&gt;#N/A")</f>
        <v>4.8604952066574741E-15</v>
      </c>
      <c r="D454" s="1">
        <f>AVERAGEIF(CF_Chaudhary_2018_aggr!H454:J454, "&lt;&gt;#N/A")</f>
        <v>4.9304138627266556E-15</v>
      </c>
      <c r="E454" s="1">
        <f>AVERAGEIF(CF_Chaudhary_2018_aggr!N454:P454, "&lt;&gt;#N/A")</f>
        <v>4.776742255986764E-15</v>
      </c>
      <c r="F454" s="1">
        <f>CF_Chaudhary_2018_aggr!D454</f>
        <v>4.63860460690368E-15</v>
      </c>
      <c r="G454" s="1">
        <f>AVERAGEIF(CF_Chaudhary_2018_aggr!C454:D454,"&lt;&gt;#N/A")</f>
        <v>4.63860460690368E-15</v>
      </c>
      <c r="H454" s="1">
        <f>AVERAGEIF(CF_Chaudhary_2018_aggr!E454:G454, "&lt;&gt;#N/A")</f>
        <v>4.9012292243101612E-15</v>
      </c>
      <c r="I454" s="1">
        <f>AVERAGEIF(CF_Chaudhary_2018_aggr!E454:G454, "&lt;&gt;#N/A")</f>
        <v>4.9012292243101612E-15</v>
      </c>
      <c r="J454" s="1" t="e">
        <f t="shared" si="7"/>
        <v>#N/A</v>
      </c>
      <c r="K454" s="1" t="e">
        <f>CF_Chaudhary_2018_aggr!C454</f>
        <v>#N/A</v>
      </c>
      <c r="L454">
        <v>0</v>
      </c>
      <c r="M454" s="1" t="e">
        <f>AVERAGEIF(CF_Chaudhary_2018_aggr!B454:B454, "&lt;&gt;#N/A")</f>
        <v>#DIV/0!</v>
      </c>
      <c r="N454" s="1">
        <f>AVERAGEIF(CF_Chaudhary_2018_aggr!D454:G454,  "&lt;&gt;#N/A")</f>
        <v>4.8355730699585407E-15</v>
      </c>
    </row>
    <row r="455" spans="1:14" x14ac:dyDescent="0.45">
      <c r="A455" t="s">
        <v>466</v>
      </c>
      <c r="B455" s="1">
        <f>AVERAGEIF(CF_Chaudhary_2018_aggr!K455:M455, "&lt;&gt;#N/A")</f>
        <v>1.5690286571284434E-15</v>
      </c>
      <c r="C455" s="1">
        <f>AVERAGEIF(CF_Chaudhary_2018_aggr!K455:M455, "&lt;&gt;#N/A")</f>
        <v>1.5690286571284434E-15</v>
      </c>
      <c r="D455" s="1">
        <f>AVERAGEIF(CF_Chaudhary_2018_aggr!H455:J455, "&lt;&gt;#N/A")</f>
        <v>1.5602239212847407E-15</v>
      </c>
      <c r="E455" s="1">
        <f>AVERAGEIF(CF_Chaudhary_2018_aggr!N455:P455, "&lt;&gt;#N/A")</f>
        <v>1.5174032186988136E-15</v>
      </c>
      <c r="F455" s="1">
        <f>CF_Chaudhary_2018_aggr!D455</f>
        <v>1.4172956664315737E-15</v>
      </c>
      <c r="G455" s="1">
        <f>AVERAGEIF(CF_Chaudhary_2018_aggr!C455:D455,"&lt;&gt;#N/A")</f>
        <v>1.3796388664933404E-15</v>
      </c>
      <c r="H455" s="1">
        <f>AVERAGEIF(CF_Chaudhary_2018_aggr!E455:G455, "&lt;&gt;#N/A")</f>
        <v>1.5880661917754816E-15</v>
      </c>
      <c r="I455" s="1">
        <f>AVERAGEIF(CF_Chaudhary_2018_aggr!E455:G455, "&lt;&gt;#N/A")</f>
        <v>1.5880661917754816E-15</v>
      </c>
      <c r="J455" s="1">
        <f t="shared" si="7"/>
        <v>1.3419820665551069E-15</v>
      </c>
      <c r="K455" s="1">
        <f>CF_Chaudhary_2018_aggr!C455</f>
        <v>1.3419820665551069E-15</v>
      </c>
      <c r="L455">
        <v>0</v>
      </c>
      <c r="M455" s="1">
        <f>AVERAGEIF(CF_Chaudhary_2018_aggr!B455:B455, "&lt;&gt;#N/A")</f>
        <v>2.5409974625457985E-16</v>
      </c>
      <c r="N455" s="1">
        <f>AVERAGEIF(CF_Chaudhary_2018_aggr!D455:G455,  "&lt;&gt;#N/A")</f>
        <v>1.5453735604395046E-15</v>
      </c>
    </row>
    <row r="456" spans="1:14" x14ac:dyDescent="0.45">
      <c r="A456" t="s">
        <v>467</v>
      </c>
      <c r="B456" s="1">
        <f>AVERAGEIF(CF_Chaudhary_2018_aggr!K456:M456, "&lt;&gt;#N/A")</f>
        <v>6.4014978852661816E-16</v>
      </c>
      <c r="C456" s="1">
        <f>AVERAGEIF(CF_Chaudhary_2018_aggr!K456:M456, "&lt;&gt;#N/A")</f>
        <v>6.4014978852661816E-16</v>
      </c>
      <c r="D456" s="1">
        <f>AVERAGEIF(CF_Chaudhary_2018_aggr!H456:J456, "&lt;&gt;#N/A")</f>
        <v>6.4206791954565337E-16</v>
      </c>
      <c r="E456" s="1">
        <f>AVERAGEIF(CF_Chaudhary_2018_aggr!N456:P456, "&lt;&gt;#N/A")</f>
        <v>6.2981193813247615E-16</v>
      </c>
      <c r="F456" s="1">
        <f>CF_Chaudhary_2018_aggr!D456</f>
        <v>5.8772706251080515E-16</v>
      </c>
      <c r="G456" s="1">
        <f>AVERAGEIF(CF_Chaudhary_2018_aggr!C456:D456,"&lt;&gt;#N/A")</f>
        <v>5.5991166516432452E-16</v>
      </c>
      <c r="H456" s="1">
        <f>AVERAGEIF(CF_Chaudhary_2018_aggr!E456:G456, "&lt;&gt;#N/A")</f>
        <v>6.4194060747419116E-16</v>
      </c>
      <c r="I456" s="1">
        <f>AVERAGEIF(CF_Chaudhary_2018_aggr!E456:G456, "&lt;&gt;#N/A")</f>
        <v>6.4194060747419116E-16</v>
      </c>
      <c r="J456" s="1">
        <f t="shared" si="7"/>
        <v>5.3209626781784388E-16</v>
      </c>
      <c r="K456" s="1">
        <f>CF_Chaudhary_2018_aggr!C456</f>
        <v>5.3209626781784388E-16</v>
      </c>
      <c r="L456">
        <v>0</v>
      </c>
      <c r="M456" s="1">
        <f>AVERAGEIF(CF_Chaudhary_2018_aggr!B456:B456, "&lt;&gt;#N/A")</f>
        <v>9.3007058629629902E-17</v>
      </c>
      <c r="N456" s="1">
        <f>AVERAGEIF(CF_Chaudhary_2018_aggr!D456:G456,  "&lt;&gt;#N/A")</f>
        <v>6.2838722123334473E-16</v>
      </c>
    </row>
    <row r="457" spans="1:14" x14ac:dyDescent="0.45">
      <c r="A457" t="s">
        <v>468</v>
      </c>
      <c r="B457" s="1">
        <f>AVERAGEIF(CF_Chaudhary_2018_aggr!K457:M457, "&lt;&gt;#N/A")</f>
        <v>7.3211001568977039E-16</v>
      </c>
      <c r="C457" s="1">
        <f>AVERAGEIF(CF_Chaudhary_2018_aggr!K457:M457, "&lt;&gt;#N/A")</f>
        <v>7.3211001568977039E-16</v>
      </c>
      <c r="D457" s="1">
        <f>AVERAGEIF(CF_Chaudhary_2018_aggr!H457:J457, "&lt;&gt;#N/A")</f>
        <v>7.3687046044903274E-16</v>
      </c>
      <c r="E457" s="1">
        <f>AVERAGEIF(CF_Chaudhary_2018_aggr!N457:P457, "&lt;&gt;#N/A")</f>
        <v>7.2960221815914521E-16</v>
      </c>
      <c r="F457" s="1">
        <f>CF_Chaudhary_2018_aggr!D457</f>
        <v>7.0306347324014578E-16</v>
      </c>
      <c r="G457" s="1">
        <f>AVERAGEIF(CF_Chaudhary_2018_aggr!C457:D457,"&lt;&gt;#N/A")</f>
        <v>6.7452871562507718E-16</v>
      </c>
      <c r="H457" s="1">
        <f>AVERAGEIF(CF_Chaudhary_2018_aggr!E457:G457, "&lt;&gt;#N/A")</f>
        <v>7.2393621227654093E-16</v>
      </c>
      <c r="I457" s="1">
        <f>AVERAGEIF(CF_Chaudhary_2018_aggr!E457:G457, "&lt;&gt;#N/A")</f>
        <v>7.2393621227654093E-16</v>
      </c>
      <c r="J457" s="1">
        <f t="shared" si="7"/>
        <v>6.4599395801000848E-16</v>
      </c>
      <c r="K457" s="1">
        <f>CF_Chaudhary_2018_aggr!C457</f>
        <v>6.4599395801000848E-16</v>
      </c>
      <c r="L457">
        <v>0</v>
      </c>
      <c r="M457" s="1">
        <f>AVERAGEIF(CF_Chaudhary_2018_aggr!B457:B457, "&lt;&gt;#N/A")</f>
        <v>8.7683938857845823E-17</v>
      </c>
      <c r="N457" s="1">
        <f>AVERAGEIF(CF_Chaudhary_2018_aggr!D457:G457,  "&lt;&gt;#N/A")</f>
        <v>7.1871802751744204E-16</v>
      </c>
    </row>
    <row r="458" spans="1:14" x14ac:dyDescent="0.45">
      <c r="A458" t="s">
        <v>469</v>
      </c>
      <c r="B458" s="1">
        <f>AVERAGEIF(CF_Chaudhary_2018_aggr!K458:M458, "&lt;&gt;#N/A")</f>
        <v>2.3636465037589399E-15</v>
      </c>
      <c r="C458" s="1">
        <f>AVERAGEIF(CF_Chaudhary_2018_aggr!K458:M458, "&lt;&gt;#N/A")</f>
        <v>2.3636465037589399E-15</v>
      </c>
      <c r="D458" s="1">
        <f>AVERAGEIF(CF_Chaudhary_2018_aggr!H458:J458, "&lt;&gt;#N/A")</f>
        <v>2.3414588065476439E-15</v>
      </c>
      <c r="E458" s="1">
        <f>AVERAGEIF(CF_Chaudhary_2018_aggr!N458:P458, "&lt;&gt;#N/A")</f>
        <v>2.2963853462216098E-15</v>
      </c>
      <c r="F458" s="1">
        <f>CF_Chaudhary_2018_aggr!D458</f>
        <v>2.123231344434474E-15</v>
      </c>
      <c r="G458" s="1">
        <f>AVERAGEIF(CF_Chaudhary_2018_aggr!C458:D458,"&lt;&gt;#N/A")</f>
        <v>2.0924429272500396E-15</v>
      </c>
      <c r="H458" s="1">
        <f>AVERAGEIF(CF_Chaudhary_2018_aggr!E458:G458, "&lt;&gt;#N/A")</f>
        <v>2.3938040356712733E-15</v>
      </c>
      <c r="I458" s="1">
        <f>AVERAGEIF(CF_Chaudhary_2018_aggr!E458:G458, "&lt;&gt;#N/A")</f>
        <v>2.3938040356712733E-15</v>
      </c>
      <c r="J458" s="1">
        <f t="shared" si="7"/>
        <v>2.0616545100656055E-15</v>
      </c>
      <c r="K458" s="1">
        <f>CF_Chaudhary_2018_aggr!C458</f>
        <v>2.0616545100656055E-15</v>
      </c>
      <c r="L458">
        <v>0</v>
      </c>
      <c r="M458" s="1">
        <f>AVERAGEIF(CF_Chaudhary_2018_aggr!B458:B458, "&lt;&gt;#N/A")</f>
        <v>2.4986128373048146E-16</v>
      </c>
      <c r="N458" s="1">
        <f>AVERAGEIF(CF_Chaudhary_2018_aggr!D458:G458,  "&lt;&gt;#N/A")</f>
        <v>2.3261608628620735E-15</v>
      </c>
    </row>
    <row r="459" spans="1:14" x14ac:dyDescent="0.45">
      <c r="A459" t="s">
        <v>470</v>
      </c>
      <c r="B459" s="1">
        <f>AVERAGEIF(CF_Chaudhary_2018_aggr!K459:M459, "&lt;&gt;#N/A")</f>
        <v>3.9838572757988366E-15</v>
      </c>
      <c r="C459" s="1">
        <f>AVERAGEIF(CF_Chaudhary_2018_aggr!K459:M459, "&lt;&gt;#N/A")</f>
        <v>3.9838572757988366E-15</v>
      </c>
      <c r="D459" s="1">
        <f>AVERAGEIF(CF_Chaudhary_2018_aggr!H459:J459, "&lt;&gt;#N/A")</f>
        <v>3.9876370854013582E-15</v>
      </c>
      <c r="E459" s="1">
        <f>AVERAGEIF(CF_Chaudhary_2018_aggr!N459:P459, "&lt;&gt;#N/A")</f>
        <v>3.9377537421560403E-15</v>
      </c>
      <c r="F459" s="1">
        <f>CF_Chaudhary_2018_aggr!D459</f>
        <v>3.8154155424656692E-15</v>
      </c>
      <c r="G459" s="1">
        <f>AVERAGEIF(CF_Chaudhary_2018_aggr!C459:D459,"&lt;&gt;#N/A")</f>
        <v>3.8154155424656692E-15</v>
      </c>
      <c r="H459" s="1">
        <f>AVERAGEIF(CF_Chaudhary_2018_aggr!E459:G459, "&lt;&gt;#N/A")</f>
        <v>3.9729080298444324E-15</v>
      </c>
      <c r="I459" s="1">
        <f>AVERAGEIF(CF_Chaudhary_2018_aggr!E459:G459, "&lt;&gt;#N/A")</f>
        <v>3.9729080298444324E-15</v>
      </c>
      <c r="J459" s="1" t="e">
        <f t="shared" si="7"/>
        <v>#N/A</v>
      </c>
      <c r="K459" s="1" t="e">
        <f>CF_Chaudhary_2018_aggr!C459</f>
        <v>#N/A</v>
      </c>
      <c r="L459">
        <v>0</v>
      </c>
      <c r="M459" s="1" t="e">
        <f>AVERAGEIF(CF_Chaudhary_2018_aggr!B459:B459, "&lt;&gt;#N/A")</f>
        <v>#DIV/0!</v>
      </c>
      <c r="N459" s="1">
        <f>AVERAGEIF(CF_Chaudhary_2018_aggr!D459:G459,  "&lt;&gt;#N/A")</f>
        <v>3.9335349079997419E-15</v>
      </c>
    </row>
    <row r="460" spans="1:14" x14ac:dyDescent="0.45">
      <c r="A460" t="s">
        <v>471</v>
      </c>
      <c r="B460" s="1">
        <f>AVERAGEIF(CF_Chaudhary_2018_aggr!K460:M460, "&lt;&gt;#N/A")</f>
        <v>1.3173093633194624E-15</v>
      </c>
      <c r="C460" s="1">
        <f>AVERAGEIF(CF_Chaudhary_2018_aggr!K460:M460, "&lt;&gt;#N/A")</f>
        <v>1.3173093633194624E-15</v>
      </c>
      <c r="D460" s="1">
        <f>AVERAGEIF(CF_Chaudhary_2018_aggr!H460:J460, "&lt;&gt;#N/A")</f>
        <v>1.311267429907634E-15</v>
      </c>
      <c r="E460" s="1">
        <f>AVERAGEIF(CF_Chaudhary_2018_aggr!N460:P460, "&lt;&gt;#N/A")</f>
        <v>1.2805532214419921E-15</v>
      </c>
      <c r="F460" s="1">
        <f>CF_Chaudhary_2018_aggr!D460</f>
        <v>1.2032684631887272E-15</v>
      </c>
      <c r="G460" s="1">
        <f>AVERAGEIF(CF_Chaudhary_2018_aggr!C460:D460,"&lt;&gt;#N/A")</f>
        <v>1.1748786258969803E-15</v>
      </c>
      <c r="H460" s="1">
        <f>AVERAGEIF(CF_Chaudhary_2018_aggr!E460:G460, "&lt;&gt;#N/A")</f>
        <v>1.3215947724949777E-15</v>
      </c>
      <c r="I460" s="1">
        <f>AVERAGEIF(CF_Chaudhary_2018_aggr!E460:G460, "&lt;&gt;#N/A")</f>
        <v>1.3215947724949777E-15</v>
      </c>
      <c r="J460" s="1">
        <f t="shared" si="7"/>
        <v>1.1464887886052336E-15</v>
      </c>
      <c r="K460" s="1">
        <f>CF_Chaudhary_2018_aggr!C460</f>
        <v>1.1464887886052336E-15</v>
      </c>
      <c r="L460">
        <v>0</v>
      </c>
      <c r="M460" s="1">
        <f>AVERAGEIF(CF_Chaudhary_2018_aggr!B460:B460, "&lt;&gt;#N/A")</f>
        <v>1.6732166392094993E-16</v>
      </c>
      <c r="N460" s="1">
        <f>AVERAGEIF(CF_Chaudhary_2018_aggr!D460:G460,  "&lt;&gt;#N/A")</f>
        <v>1.2920131951684152E-15</v>
      </c>
    </row>
    <row r="461" spans="1:14" x14ac:dyDescent="0.45">
      <c r="A461" t="s">
        <v>472</v>
      </c>
      <c r="B461" s="1">
        <f>AVERAGEIF(CF_Chaudhary_2018_aggr!K461:M461, "&lt;&gt;#N/A")</f>
        <v>1.0242474212281879E-15</v>
      </c>
      <c r="C461" s="1">
        <f>AVERAGEIF(CF_Chaudhary_2018_aggr!K461:M461, "&lt;&gt;#N/A")</f>
        <v>1.0242474212281879E-15</v>
      </c>
      <c r="D461" s="1">
        <f>AVERAGEIF(CF_Chaudhary_2018_aggr!H461:J461, "&lt;&gt;#N/A")</f>
        <v>1.0049662138500965E-15</v>
      </c>
      <c r="E461" s="1">
        <f>AVERAGEIF(CF_Chaudhary_2018_aggr!N461:P461, "&lt;&gt;#N/A")</f>
        <v>9.6534068841561557E-16</v>
      </c>
      <c r="F461" s="1">
        <f>CF_Chaudhary_2018_aggr!D461</f>
        <v>8.2183267132090745E-16</v>
      </c>
      <c r="G461" s="1">
        <f>AVERAGEIF(CF_Chaudhary_2018_aggr!C461:D461,"&lt;&gt;#N/A")</f>
        <v>8.0896137525059457E-16</v>
      </c>
      <c r="H461" s="1">
        <f>AVERAGEIF(CF_Chaudhary_2018_aggr!E461:G461, "&lt;&gt;#N/A")</f>
        <v>1.0726315642218843E-15</v>
      </c>
      <c r="I461" s="1">
        <f>AVERAGEIF(CF_Chaudhary_2018_aggr!E461:G461, "&lt;&gt;#N/A")</f>
        <v>1.0726315642218843E-15</v>
      </c>
      <c r="J461" s="1">
        <f t="shared" si="7"/>
        <v>7.9609007918028169E-16</v>
      </c>
      <c r="K461" s="1">
        <f>CF_Chaudhary_2018_aggr!C461</f>
        <v>7.9609007918028169E-16</v>
      </c>
      <c r="L461">
        <v>0</v>
      </c>
      <c r="M461" s="1">
        <f>AVERAGEIF(CF_Chaudhary_2018_aggr!B461:B461, "&lt;&gt;#N/A")</f>
        <v>1.3354805227557285E-16</v>
      </c>
      <c r="N461" s="1">
        <f>AVERAGEIF(CF_Chaudhary_2018_aggr!D461:G461,  "&lt;&gt;#N/A")</f>
        <v>1.0099318409966401E-15</v>
      </c>
    </row>
    <row r="462" spans="1:14" x14ac:dyDescent="0.45">
      <c r="A462" t="s">
        <v>473</v>
      </c>
      <c r="B462" s="1">
        <f>AVERAGEIF(CF_Chaudhary_2018_aggr!K462:M462, "&lt;&gt;#N/A")</f>
        <v>5.0810128879517617E-14</v>
      </c>
      <c r="C462" s="1">
        <f>AVERAGEIF(CF_Chaudhary_2018_aggr!K462:M462, "&lt;&gt;#N/A")</f>
        <v>5.0810128879517617E-14</v>
      </c>
      <c r="D462" s="1">
        <f>AVERAGEIF(CF_Chaudhary_2018_aggr!H462:J462, "&lt;&gt;#N/A")</f>
        <v>5.0623445626690586E-14</v>
      </c>
      <c r="E462" s="1">
        <f>AVERAGEIF(CF_Chaudhary_2018_aggr!N462:P462, "&lt;&gt;#N/A")</f>
        <v>5.0223420561160783E-14</v>
      </c>
      <c r="F462" s="1">
        <f>CF_Chaudhary_2018_aggr!D462</f>
        <v>4.859267431696735E-14</v>
      </c>
      <c r="G462" s="1">
        <f>AVERAGEIF(CF_Chaudhary_2018_aggr!C462:D462,"&lt;&gt;#N/A")</f>
        <v>4.859267431696735E-14</v>
      </c>
      <c r="H462" s="1">
        <f>AVERAGEIF(CF_Chaudhary_2018_aggr!E462:G462, "&lt;&gt;#N/A")</f>
        <v>5.0994188286420876E-14</v>
      </c>
      <c r="I462" s="1">
        <f>AVERAGEIF(CF_Chaudhary_2018_aggr!E462:G462, "&lt;&gt;#N/A")</f>
        <v>5.0994188286420876E-14</v>
      </c>
      <c r="J462" s="1" t="e">
        <f t="shared" si="7"/>
        <v>#N/A</v>
      </c>
      <c r="K462" s="1" t="e">
        <f>CF_Chaudhary_2018_aggr!C462</f>
        <v>#N/A</v>
      </c>
      <c r="L462">
        <v>0</v>
      </c>
      <c r="M462" s="1" t="e">
        <f>AVERAGEIF(CF_Chaudhary_2018_aggr!B462:B462, "&lt;&gt;#N/A")</f>
        <v>#DIV/0!</v>
      </c>
      <c r="N462" s="1">
        <f>AVERAGEIF(CF_Chaudhary_2018_aggr!D462:G462,  "&lt;&gt;#N/A")</f>
        <v>5.0393809794057494E-14</v>
      </c>
    </row>
    <row r="463" spans="1:14" x14ac:dyDescent="0.45">
      <c r="A463" t="s">
        <v>474</v>
      </c>
      <c r="B463" s="1">
        <f>AVERAGEIF(CF_Chaudhary_2018_aggr!K463:M463, "&lt;&gt;#N/A")</f>
        <v>9.1919611242578857E-14</v>
      </c>
      <c r="C463" s="1">
        <f>AVERAGEIF(CF_Chaudhary_2018_aggr!K463:M463, "&lt;&gt;#N/A")</f>
        <v>9.1919611242578857E-14</v>
      </c>
      <c r="D463" s="1">
        <f>AVERAGEIF(CF_Chaudhary_2018_aggr!H463:J463, "&lt;&gt;#N/A")</f>
        <v>9.189595874319525E-14</v>
      </c>
      <c r="E463" s="1">
        <f>AVERAGEIF(CF_Chaudhary_2018_aggr!N463:P463, "&lt;&gt;#N/A")</f>
        <v>8.9522105025387172E-14</v>
      </c>
      <c r="F463" s="1">
        <f>CF_Chaudhary_2018_aggr!D463</f>
        <v>8.7091206889822954E-14</v>
      </c>
      <c r="G463" s="1">
        <f>AVERAGEIF(CF_Chaudhary_2018_aggr!C463:D463,"&lt;&gt;#N/A")</f>
        <v>8.5769978091661334E-14</v>
      </c>
      <c r="H463" s="1">
        <f>AVERAGEIF(CF_Chaudhary_2018_aggr!E463:G463, "&lt;&gt;#N/A")</f>
        <v>9.5479539325151364E-14</v>
      </c>
      <c r="I463" s="1">
        <f>AVERAGEIF(CF_Chaudhary_2018_aggr!E463:G463, "&lt;&gt;#N/A")</f>
        <v>9.5479539325151364E-14</v>
      </c>
      <c r="J463" s="1">
        <f t="shared" si="7"/>
        <v>8.4448749293499727E-14</v>
      </c>
      <c r="K463" s="1">
        <f>CF_Chaudhary_2018_aggr!C463</f>
        <v>8.4448749293499727E-14</v>
      </c>
      <c r="L463">
        <v>0</v>
      </c>
      <c r="M463" s="1">
        <f>AVERAGEIF(CF_Chaudhary_2018_aggr!B463:B463, "&lt;&gt;#N/A")</f>
        <v>6.0131451311506645E-15</v>
      </c>
      <c r="N463" s="1">
        <f>AVERAGEIF(CF_Chaudhary_2018_aggr!D463:G463,  "&lt;&gt;#N/A")</f>
        <v>9.3382456216319255E-14</v>
      </c>
    </row>
    <row r="464" spans="1:14" x14ac:dyDescent="0.45">
      <c r="A464" t="s">
        <v>475</v>
      </c>
      <c r="B464" s="1">
        <f>AVERAGEIF(CF_Chaudhary_2018_aggr!K464:M464, "&lt;&gt;#N/A")</f>
        <v>1.8814440535647383E-15</v>
      </c>
      <c r="C464" s="1">
        <f>AVERAGEIF(CF_Chaudhary_2018_aggr!K464:M464, "&lt;&gt;#N/A")</f>
        <v>1.8814440535647383E-15</v>
      </c>
      <c r="D464" s="1">
        <f>AVERAGEIF(CF_Chaudhary_2018_aggr!H464:J464, "&lt;&gt;#N/A")</f>
        <v>1.8555321245778833E-15</v>
      </c>
      <c r="E464" s="1">
        <f>AVERAGEIF(CF_Chaudhary_2018_aggr!N464:P464, "&lt;&gt;#N/A")</f>
        <v>1.7925020891098741E-15</v>
      </c>
      <c r="F464" s="1">
        <f>CF_Chaudhary_2018_aggr!D464</f>
        <v>1.590039032619913E-15</v>
      </c>
      <c r="G464" s="1">
        <f>AVERAGEIF(CF_Chaudhary_2018_aggr!C464:D464,"&lt;&gt;#N/A")</f>
        <v>1.590039032619913E-15</v>
      </c>
      <c r="H464" s="1">
        <f>AVERAGEIF(CF_Chaudhary_2018_aggr!E464:G464, "&lt;&gt;#N/A")</f>
        <v>1.9822925094246601E-15</v>
      </c>
      <c r="I464" s="1">
        <f>AVERAGEIF(CF_Chaudhary_2018_aggr!E464:G464, "&lt;&gt;#N/A")</f>
        <v>1.9822925094246601E-15</v>
      </c>
      <c r="J464" s="1" t="e">
        <f t="shared" si="7"/>
        <v>#N/A</v>
      </c>
      <c r="K464" s="1" t="e">
        <f>CF_Chaudhary_2018_aggr!C464</f>
        <v>#N/A</v>
      </c>
      <c r="L464">
        <v>0</v>
      </c>
      <c r="M464" s="1" t="e">
        <f>AVERAGEIF(CF_Chaudhary_2018_aggr!B464:B464, "&lt;&gt;#N/A")</f>
        <v>#DIV/0!</v>
      </c>
      <c r="N464" s="1">
        <f>AVERAGEIF(CF_Chaudhary_2018_aggr!D464:G464,  "&lt;&gt;#N/A")</f>
        <v>1.8842291402234733E-15</v>
      </c>
    </row>
    <row r="465" spans="1:14" x14ac:dyDescent="0.45">
      <c r="A465" t="s">
        <v>476</v>
      </c>
      <c r="B465" s="1">
        <f>AVERAGEIF(CF_Chaudhary_2018_aggr!K465:M465, "&lt;&gt;#N/A")</f>
        <v>3.3697814476395059E-15</v>
      </c>
      <c r="C465" s="1">
        <f>AVERAGEIF(CF_Chaudhary_2018_aggr!K465:M465, "&lt;&gt;#N/A")</f>
        <v>3.3697814476395059E-15</v>
      </c>
      <c r="D465" s="1">
        <f>AVERAGEIF(CF_Chaudhary_2018_aggr!H465:J465, "&lt;&gt;#N/A")</f>
        <v>3.2910021530411791E-15</v>
      </c>
      <c r="E465" s="1">
        <f>AVERAGEIF(CF_Chaudhary_2018_aggr!N465:P465, "&lt;&gt;#N/A")</f>
        <v>3.1524722080758067E-15</v>
      </c>
      <c r="F465" s="1">
        <f>CF_Chaudhary_2018_aggr!D465</f>
        <v>2.5604849313584674E-15</v>
      </c>
      <c r="G465" s="1">
        <f>AVERAGEIF(CF_Chaudhary_2018_aggr!C465:D465,"&lt;&gt;#N/A")</f>
        <v>2.5587993935966009E-15</v>
      </c>
      <c r="H465" s="1">
        <f>AVERAGEIF(CF_Chaudhary_2018_aggr!E465:G465, "&lt;&gt;#N/A")</f>
        <v>3.6548702576411261E-15</v>
      </c>
      <c r="I465" s="1">
        <f>AVERAGEIF(CF_Chaudhary_2018_aggr!E465:G465, "&lt;&gt;#N/A")</f>
        <v>3.6548702576411261E-15</v>
      </c>
      <c r="J465" s="1">
        <f t="shared" si="7"/>
        <v>2.5571138558347343E-15</v>
      </c>
      <c r="K465" s="1">
        <f>CF_Chaudhary_2018_aggr!C465</f>
        <v>2.5571138558347343E-15</v>
      </c>
      <c r="L465">
        <v>0</v>
      </c>
      <c r="M465" s="1">
        <f>AVERAGEIF(CF_Chaudhary_2018_aggr!B465:B465, "&lt;&gt;#N/A")</f>
        <v>2.4675299680316575E-16</v>
      </c>
      <c r="N465" s="1">
        <f>AVERAGEIF(CF_Chaudhary_2018_aggr!D465:G465,  "&lt;&gt;#N/A")</f>
        <v>3.3812739260704609E-15</v>
      </c>
    </row>
    <row r="466" spans="1:14" x14ac:dyDescent="0.45">
      <c r="A466" t="s">
        <v>477</v>
      </c>
      <c r="B466" s="1">
        <f>AVERAGEIF(CF_Chaudhary_2018_aggr!K466:M466, "&lt;&gt;#N/A")</f>
        <v>2.1558742596428926E-15</v>
      </c>
      <c r="C466" s="1">
        <f>AVERAGEIF(CF_Chaudhary_2018_aggr!K466:M466, "&lt;&gt;#N/A")</f>
        <v>2.1558742596428926E-15</v>
      </c>
      <c r="D466" s="1">
        <f>AVERAGEIF(CF_Chaudhary_2018_aggr!H466:J466, "&lt;&gt;#N/A")</f>
        <v>2.1148382992841823E-15</v>
      </c>
      <c r="E466" s="1">
        <f>AVERAGEIF(CF_Chaudhary_2018_aggr!N466:P466, "&lt;&gt;#N/A")</f>
        <v>2.0596264988203565E-15</v>
      </c>
      <c r="F466" s="1">
        <f>CF_Chaudhary_2018_aggr!D466</f>
        <v>1.7673435799640542E-15</v>
      </c>
      <c r="G466" s="1">
        <f>AVERAGEIF(CF_Chaudhary_2018_aggr!C466:D466,"&lt;&gt;#N/A")</f>
        <v>1.7673435799640542E-15</v>
      </c>
      <c r="H466" s="1">
        <f>AVERAGEIF(CF_Chaudhary_2018_aggr!E466:G466, "&lt;&gt;#N/A")</f>
        <v>2.2127302193406451E-15</v>
      </c>
      <c r="I466" s="1">
        <f>AVERAGEIF(CF_Chaudhary_2018_aggr!E466:G466, "&lt;&gt;#N/A")</f>
        <v>2.2127302193406451E-15</v>
      </c>
      <c r="J466" s="1" t="e">
        <f t="shared" si="7"/>
        <v>#N/A</v>
      </c>
      <c r="K466" s="1" t="e">
        <f>CF_Chaudhary_2018_aggr!C466</f>
        <v>#N/A</v>
      </c>
      <c r="L466">
        <v>0</v>
      </c>
      <c r="M466" s="1" t="e">
        <f>AVERAGEIF(CF_Chaudhary_2018_aggr!B466:B466, "&lt;&gt;#N/A")</f>
        <v>#DIV/0!</v>
      </c>
      <c r="N466" s="1">
        <f>AVERAGEIF(CF_Chaudhary_2018_aggr!D466:G466,  "&lt;&gt;#N/A")</f>
        <v>2.1013835594964977E-15</v>
      </c>
    </row>
    <row r="467" spans="1:14" x14ac:dyDescent="0.45">
      <c r="A467" t="s">
        <v>478</v>
      </c>
      <c r="B467" s="1">
        <f>AVERAGEIF(CF_Chaudhary_2018_aggr!K467:M467, "&lt;&gt;#N/A")</f>
        <v>3.1652434324360781E-15</v>
      </c>
      <c r="C467" s="1">
        <f>AVERAGEIF(CF_Chaudhary_2018_aggr!K467:M467, "&lt;&gt;#N/A")</f>
        <v>3.1652434324360781E-15</v>
      </c>
      <c r="D467" s="1">
        <f>AVERAGEIF(CF_Chaudhary_2018_aggr!H467:J467, "&lt;&gt;#N/A")</f>
        <v>3.1814815725598662E-15</v>
      </c>
      <c r="E467" s="1">
        <f>AVERAGEIF(CF_Chaudhary_2018_aggr!N467:P467, "&lt;&gt;#N/A")</f>
        <v>3.1807811451039369E-15</v>
      </c>
      <c r="F467" s="1">
        <f>CF_Chaudhary_2018_aggr!D467</f>
        <v>3.0912824687125024E-15</v>
      </c>
      <c r="G467" s="1">
        <f>AVERAGEIF(CF_Chaudhary_2018_aggr!C467:D467,"&lt;&gt;#N/A")</f>
        <v>3.0080237815308943E-15</v>
      </c>
      <c r="H467" s="1">
        <f>AVERAGEIF(CF_Chaudhary_2018_aggr!E467:G467, "&lt;&gt;#N/A")</f>
        <v>3.1540065344199636E-15</v>
      </c>
      <c r="I467" s="1">
        <f>AVERAGEIF(CF_Chaudhary_2018_aggr!E467:G467, "&lt;&gt;#N/A")</f>
        <v>3.1540065344199636E-15</v>
      </c>
      <c r="J467" s="1">
        <f t="shared" si="7"/>
        <v>2.9247650943492861E-15</v>
      </c>
      <c r="K467" s="1">
        <f>CF_Chaudhary_2018_aggr!C467</f>
        <v>2.9247650943492861E-15</v>
      </c>
      <c r="L467">
        <v>0</v>
      </c>
      <c r="M467" s="1">
        <f>AVERAGEIF(CF_Chaudhary_2018_aggr!B467:B467, "&lt;&gt;#N/A")</f>
        <v>3.1907432578720478E-16</v>
      </c>
      <c r="N467" s="1">
        <f>AVERAGEIF(CF_Chaudhary_2018_aggr!D467:G467,  "&lt;&gt;#N/A")</f>
        <v>3.1383255179930983E-15</v>
      </c>
    </row>
    <row r="468" spans="1:14" x14ac:dyDescent="0.45">
      <c r="A468" t="s">
        <v>479</v>
      </c>
      <c r="B468" s="1">
        <f>AVERAGEIF(CF_Chaudhary_2018_aggr!K468:M468, "&lt;&gt;#N/A")</f>
        <v>2.2899647648276857E-14</v>
      </c>
      <c r="C468" s="1">
        <f>AVERAGEIF(CF_Chaudhary_2018_aggr!K468:M468, "&lt;&gt;#N/A")</f>
        <v>2.2899647648276857E-14</v>
      </c>
      <c r="D468" s="1">
        <f>AVERAGEIF(CF_Chaudhary_2018_aggr!H468:J468, "&lt;&gt;#N/A")</f>
        <v>2.2112083591394298E-14</v>
      </c>
      <c r="E468" s="1">
        <f>AVERAGEIF(CF_Chaudhary_2018_aggr!N468:P468, "&lt;&gt;#N/A")</f>
        <v>2.1654097141849452E-14</v>
      </c>
      <c r="F468" s="1">
        <f>CF_Chaudhary_2018_aggr!D468</f>
        <v>1.7512612567552604E-14</v>
      </c>
      <c r="G468" s="1">
        <f>AVERAGEIF(CF_Chaudhary_2018_aggr!C468:D468,"&lt;&gt;#N/A")</f>
        <v>1.7293489650277331E-14</v>
      </c>
      <c r="H468" s="1">
        <f>AVERAGEIF(CF_Chaudhary_2018_aggr!E468:G468, "&lt;&gt;#N/A")</f>
        <v>2.3758865579721867E-14</v>
      </c>
      <c r="I468" s="1">
        <f>AVERAGEIF(CF_Chaudhary_2018_aggr!E468:G468, "&lt;&gt;#N/A")</f>
        <v>2.3758865579721867E-14</v>
      </c>
      <c r="J468" s="1">
        <f t="shared" si="7"/>
        <v>1.7074366733002059E-14</v>
      </c>
      <c r="K468" s="1">
        <f>CF_Chaudhary_2018_aggr!C468</f>
        <v>1.7074366733002059E-14</v>
      </c>
      <c r="L468">
        <v>0</v>
      </c>
      <c r="M468" s="1">
        <f>AVERAGEIF(CF_Chaudhary_2018_aggr!B468:B468, "&lt;&gt;#N/A")</f>
        <v>7.0805573744255958E-16</v>
      </c>
      <c r="N468" s="1">
        <f>AVERAGEIF(CF_Chaudhary_2018_aggr!D468:G468,  "&lt;&gt;#N/A")</f>
        <v>2.2197302326679553E-14</v>
      </c>
    </row>
    <row r="469" spans="1:14" x14ac:dyDescent="0.45">
      <c r="A469" t="s">
        <v>480</v>
      </c>
      <c r="B469" s="1">
        <f>AVERAGEIF(CF_Chaudhary_2018_aggr!K469:M469, "&lt;&gt;#N/A")</f>
        <v>7.6580469911966961E-15</v>
      </c>
      <c r="C469" s="1">
        <f>AVERAGEIF(CF_Chaudhary_2018_aggr!K469:M469, "&lt;&gt;#N/A")</f>
        <v>7.6580469911966961E-15</v>
      </c>
      <c r="D469" s="1">
        <f>AVERAGEIF(CF_Chaudhary_2018_aggr!H469:J469, "&lt;&gt;#N/A")</f>
        <v>7.6494201825471714E-15</v>
      </c>
      <c r="E469" s="1">
        <f>AVERAGEIF(CF_Chaudhary_2018_aggr!N469:P469, "&lt;&gt;#N/A")</f>
        <v>7.6690474362620693E-15</v>
      </c>
      <c r="F469" s="1">
        <f>CF_Chaudhary_2018_aggr!D469</f>
        <v>7.1850845798854152E-15</v>
      </c>
      <c r="G469" s="1">
        <f>AVERAGEIF(CF_Chaudhary_2018_aggr!C469:D469,"&lt;&gt;#N/A")</f>
        <v>6.8765532416440006E-15</v>
      </c>
      <c r="H469" s="1">
        <f>AVERAGEIF(CF_Chaudhary_2018_aggr!E469:G469, "&lt;&gt;#N/A")</f>
        <v>7.5305499301446464E-15</v>
      </c>
      <c r="I469" s="1">
        <f>AVERAGEIF(CF_Chaudhary_2018_aggr!E469:G469, "&lt;&gt;#N/A")</f>
        <v>7.5305499301446464E-15</v>
      </c>
      <c r="J469" s="1">
        <f t="shared" si="7"/>
        <v>6.5680219034025869E-15</v>
      </c>
      <c r="K469" s="1">
        <f>CF_Chaudhary_2018_aggr!C469</f>
        <v>6.5680219034025869E-15</v>
      </c>
      <c r="L469">
        <v>0</v>
      </c>
      <c r="M469" s="1">
        <f>AVERAGEIF(CF_Chaudhary_2018_aggr!B469:B469, "&lt;&gt;#N/A")</f>
        <v>3.6276331319790623E-16</v>
      </c>
      <c r="N469" s="1">
        <f>AVERAGEIF(CF_Chaudhary_2018_aggr!D469:G469,  "&lt;&gt;#N/A")</f>
        <v>7.444183592579839E-15</v>
      </c>
    </row>
    <row r="470" spans="1:14" x14ac:dyDescent="0.45">
      <c r="A470" t="s">
        <v>481</v>
      </c>
      <c r="B470" s="1">
        <f>AVERAGEIF(CF_Chaudhary_2018_aggr!K470:M470, "&lt;&gt;#N/A")</f>
        <v>2.0235263560698333E-14</v>
      </c>
      <c r="C470" s="1">
        <f>AVERAGEIF(CF_Chaudhary_2018_aggr!K470:M470, "&lt;&gt;#N/A")</f>
        <v>2.0235263560698333E-14</v>
      </c>
      <c r="D470" s="1">
        <f>AVERAGEIF(CF_Chaudhary_2018_aggr!H470:J470, "&lt;&gt;#N/A")</f>
        <v>2.0224978305440989E-14</v>
      </c>
      <c r="E470" s="1">
        <f>AVERAGEIF(CF_Chaudhary_2018_aggr!N470:P470, "&lt;&gt;#N/A")</f>
        <v>2.0099263892294805E-14</v>
      </c>
      <c r="F470" s="1">
        <f>CF_Chaudhary_2018_aggr!D470</f>
        <v>1.9411804358531358E-14</v>
      </c>
      <c r="G470" s="1">
        <f>AVERAGEIF(CF_Chaudhary_2018_aggr!C470:D470,"&lt;&gt;#N/A")</f>
        <v>1.9411804358531358E-14</v>
      </c>
      <c r="H470" s="1">
        <f>AVERAGEIF(CF_Chaudhary_2018_aggr!E470:G470, "&lt;&gt;#N/A")</f>
        <v>2.0281974282870707E-14</v>
      </c>
      <c r="I470" s="1">
        <f>AVERAGEIF(CF_Chaudhary_2018_aggr!E470:G470, "&lt;&gt;#N/A")</f>
        <v>2.0281974282870707E-14</v>
      </c>
      <c r="J470" s="1" t="e">
        <f t="shared" si="7"/>
        <v>#N/A</v>
      </c>
      <c r="K470" s="1" t="e">
        <f>CF_Chaudhary_2018_aggr!C470</f>
        <v>#N/A</v>
      </c>
      <c r="L470">
        <v>0</v>
      </c>
      <c r="M470" s="1" t="e">
        <f>AVERAGEIF(CF_Chaudhary_2018_aggr!B470:B470, "&lt;&gt;#N/A")</f>
        <v>#DIV/0!</v>
      </c>
      <c r="N470" s="1">
        <f>AVERAGEIF(CF_Chaudhary_2018_aggr!D470:G470,  "&lt;&gt;#N/A")</f>
        <v>2.006443180178587E-14</v>
      </c>
    </row>
    <row r="471" spans="1:14" x14ac:dyDescent="0.45">
      <c r="A471" t="s">
        <v>482</v>
      </c>
      <c r="B471" s="1">
        <f>AVERAGEIF(CF_Chaudhary_2018_aggr!K471:M471, "&lt;&gt;#N/A")</f>
        <v>8.0187036391869921E-15</v>
      </c>
      <c r="C471" s="1">
        <f>AVERAGEIF(CF_Chaudhary_2018_aggr!K471:M471, "&lt;&gt;#N/A")</f>
        <v>8.0187036391869921E-15</v>
      </c>
      <c r="D471" s="1">
        <f>AVERAGEIF(CF_Chaudhary_2018_aggr!H471:J471, "&lt;&gt;#N/A")</f>
        <v>8.0497654238552649E-15</v>
      </c>
      <c r="E471" s="1">
        <f>AVERAGEIF(CF_Chaudhary_2018_aggr!N471:P471, "&lt;&gt;#N/A")</f>
        <v>7.8481031429149074E-15</v>
      </c>
      <c r="F471" s="1">
        <f>CF_Chaudhary_2018_aggr!D471</f>
        <v>7.5345991454976671E-15</v>
      </c>
      <c r="G471" s="1">
        <f>AVERAGEIF(CF_Chaudhary_2018_aggr!C471:D471,"&lt;&gt;#N/A")</f>
        <v>7.3379763536042676E-15</v>
      </c>
      <c r="H471" s="1">
        <f>AVERAGEIF(CF_Chaudhary_2018_aggr!E471:G471, "&lt;&gt;#N/A")</f>
        <v>8.3249992402445346E-15</v>
      </c>
      <c r="I471" s="1">
        <f>AVERAGEIF(CF_Chaudhary_2018_aggr!E471:G471, "&lt;&gt;#N/A")</f>
        <v>8.3249992402445346E-15</v>
      </c>
      <c r="J471" s="1">
        <f t="shared" si="7"/>
        <v>7.1413535617108698E-15</v>
      </c>
      <c r="K471" s="1">
        <f>CF_Chaudhary_2018_aggr!C471</f>
        <v>7.1413535617108698E-15</v>
      </c>
      <c r="L471">
        <v>0</v>
      </c>
      <c r="M471" s="1">
        <f>AVERAGEIF(CF_Chaudhary_2018_aggr!B471:B471, "&lt;&gt;#N/A")</f>
        <v>5.111506436632689E-16</v>
      </c>
      <c r="N471" s="1">
        <f>AVERAGEIF(CF_Chaudhary_2018_aggr!D471:G471,  "&lt;&gt;#N/A")</f>
        <v>8.1273992165578185E-15</v>
      </c>
    </row>
    <row r="472" spans="1:14" x14ac:dyDescent="0.45">
      <c r="A472" t="s">
        <v>483</v>
      </c>
      <c r="B472" s="1">
        <f>AVERAGEIF(CF_Chaudhary_2018_aggr!K472:M472, "&lt;&gt;#N/A")</f>
        <v>6.0445675591702994E-14</v>
      </c>
      <c r="C472" s="1">
        <f>AVERAGEIF(CF_Chaudhary_2018_aggr!K472:M472, "&lt;&gt;#N/A")</f>
        <v>6.0445675591702994E-14</v>
      </c>
      <c r="D472" s="1">
        <f>AVERAGEIF(CF_Chaudhary_2018_aggr!H472:J472, "&lt;&gt;#N/A")</f>
        <v>6.1839987029740877E-14</v>
      </c>
      <c r="E472" s="1">
        <f>AVERAGEIF(CF_Chaudhary_2018_aggr!N472:P472, "&lt;&gt;#N/A")</f>
        <v>5.9987235328072374E-14</v>
      </c>
      <c r="F472" s="1">
        <f>CF_Chaudhary_2018_aggr!D472</f>
        <v>5.2772485808027669E-14</v>
      </c>
      <c r="G472" s="1">
        <f>AVERAGEIF(CF_Chaudhary_2018_aggr!C472:D472,"&lt;&gt;#N/A")</f>
        <v>5.2496120103543315E-14</v>
      </c>
      <c r="H472" s="1">
        <f>AVERAGEIF(CF_Chaudhary_2018_aggr!E472:G472, "&lt;&gt;#N/A")</f>
        <v>6.5414867057473234E-14</v>
      </c>
      <c r="I472" s="1">
        <f>AVERAGEIF(CF_Chaudhary_2018_aggr!E472:G472, "&lt;&gt;#N/A")</f>
        <v>6.5414867057473234E-14</v>
      </c>
      <c r="J472" s="1">
        <f t="shared" si="7"/>
        <v>5.2219754399058962E-14</v>
      </c>
      <c r="K472" s="1">
        <f>CF_Chaudhary_2018_aggr!C472</f>
        <v>5.2219754399058962E-14</v>
      </c>
      <c r="L472">
        <v>0</v>
      </c>
      <c r="M472" s="1">
        <f>AVERAGEIF(CF_Chaudhary_2018_aggr!B472:B472, "&lt;&gt;#N/A")</f>
        <v>1.208368308871187E-15</v>
      </c>
      <c r="N472" s="1">
        <f>AVERAGEIF(CF_Chaudhary_2018_aggr!D472:G472,  "&lt;&gt;#N/A")</f>
        <v>6.2254271745111848E-14</v>
      </c>
    </row>
    <row r="473" spans="1:14" x14ac:dyDescent="0.45">
      <c r="A473" t="s">
        <v>484</v>
      </c>
      <c r="B473" s="1">
        <f>AVERAGEIF(CF_Chaudhary_2018_aggr!K473:M473, "&lt;&gt;#N/A")</f>
        <v>1.4484029346658779E-15</v>
      </c>
      <c r="C473" s="1">
        <f>AVERAGEIF(CF_Chaudhary_2018_aggr!K473:M473, "&lt;&gt;#N/A")</f>
        <v>1.4484029346658779E-15</v>
      </c>
      <c r="D473" s="1">
        <f>AVERAGEIF(CF_Chaudhary_2018_aggr!H473:J473, "&lt;&gt;#N/A")</f>
        <v>1.441241847425285E-15</v>
      </c>
      <c r="E473" s="1">
        <f>AVERAGEIF(CF_Chaudhary_2018_aggr!N473:P473, "&lt;&gt;#N/A")</f>
        <v>1.4124871816128868E-15</v>
      </c>
      <c r="F473" s="1">
        <f>CF_Chaudhary_2018_aggr!D473</f>
        <v>1.342545483276325E-15</v>
      </c>
      <c r="G473" s="1">
        <f>AVERAGEIF(CF_Chaudhary_2018_aggr!C473:D473,"&lt;&gt;#N/A")</f>
        <v>1.3159842612434848E-15</v>
      </c>
      <c r="H473" s="1">
        <f>AVERAGEIF(CF_Chaudhary_2018_aggr!E473:G473, "&lt;&gt;#N/A")</f>
        <v>1.4504692037966945E-15</v>
      </c>
      <c r="I473" s="1">
        <f>AVERAGEIF(CF_Chaudhary_2018_aggr!E473:G473, "&lt;&gt;#N/A")</f>
        <v>1.4504692037966945E-15</v>
      </c>
      <c r="J473" s="1">
        <f t="shared" si="7"/>
        <v>1.2894230392106447E-15</v>
      </c>
      <c r="K473" s="1">
        <f>CF_Chaudhary_2018_aggr!C473</f>
        <v>1.2894230392106447E-15</v>
      </c>
      <c r="L473">
        <v>0</v>
      </c>
      <c r="M473" s="1">
        <f>AVERAGEIF(CF_Chaudhary_2018_aggr!B473:B473, "&lt;&gt;#N/A")</f>
        <v>1.9917659385397989E-16</v>
      </c>
      <c r="N473" s="1">
        <f>AVERAGEIF(CF_Chaudhary_2018_aggr!D473:G473,  "&lt;&gt;#N/A")</f>
        <v>1.4234882736666021E-15</v>
      </c>
    </row>
    <row r="474" spans="1:14" x14ac:dyDescent="0.45">
      <c r="A474" t="s">
        <v>485</v>
      </c>
      <c r="B474" s="1">
        <f>AVERAGEIF(CF_Chaudhary_2018_aggr!K474:M474, "&lt;&gt;#N/A")</f>
        <v>1.3875768772111565E-15</v>
      </c>
      <c r="C474" s="1">
        <f>AVERAGEIF(CF_Chaudhary_2018_aggr!K474:M474, "&lt;&gt;#N/A")</f>
        <v>1.3875768772111565E-15</v>
      </c>
      <c r="D474" s="1">
        <f>AVERAGEIF(CF_Chaudhary_2018_aggr!H474:J474, "&lt;&gt;#N/A")</f>
        <v>1.3828562784040561E-15</v>
      </c>
      <c r="E474" s="1">
        <f>AVERAGEIF(CF_Chaudhary_2018_aggr!N474:P474, "&lt;&gt;#N/A")</f>
        <v>1.3528636321056502E-15</v>
      </c>
      <c r="F474" s="1">
        <f>CF_Chaudhary_2018_aggr!D474</f>
        <v>1.2836479142867797E-15</v>
      </c>
      <c r="G474" s="1">
        <f>AVERAGEIF(CF_Chaudhary_2018_aggr!C474:D474,"&lt;&gt;#N/A")</f>
        <v>1.2580481817484462E-15</v>
      </c>
      <c r="H474" s="1">
        <f>AVERAGEIF(CF_Chaudhary_2018_aggr!E474:G474, "&lt;&gt;#N/A")</f>
        <v>1.3905095396047748E-15</v>
      </c>
      <c r="I474" s="1">
        <f>AVERAGEIF(CF_Chaudhary_2018_aggr!E474:G474, "&lt;&gt;#N/A")</f>
        <v>1.3905095396047748E-15</v>
      </c>
      <c r="J474" s="1">
        <f t="shared" si="7"/>
        <v>1.2324484492101126E-15</v>
      </c>
      <c r="K474" s="1">
        <f>CF_Chaudhary_2018_aggr!C474</f>
        <v>1.2324484492101126E-15</v>
      </c>
      <c r="L474">
        <v>0</v>
      </c>
      <c r="M474" s="1">
        <f>AVERAGEIF(CF_Chaudhary_2018_aggr!B474:B474, "&lt;&gt;#N/A")</f>
        <v>1.6862902978015784E-16</v>
      </c>
      <c r="N474" s="1">
        <f>AVERAGEIF(CF_Chaudhary_2018_aggr!D474:G474,  "&lt;&gt;#N/A")</f>
        <v>1.363794133275276E-15</v>
      </c>
    </row>
    <row r="475" spans="1:14" x14ac:dyDescent="0.45">
      <c r="A475" t="s">
        <v>486</v>
      </c>
      <c r="B475" s="1">
        <f>AVERAGEIF(CF_Chaudhary_2018_aggr!K475:M475, "&lt;&gt;#N/A")</f>
        <v>1.4315556419690123E-15</v>
      </c>
      <c r="C475" s="1">
        <f>AVERAGEIF(CF_Chaudhary_2018_aggr!K475:M475, "&lt;&gt;#N/A")</f>
        <v>1.4315556419690123E-15</v>
      </c>
      <c r="D475" s="1">
        <f>AVERAGEIF(CF_Chaudhary_2018_aggr!H475:J475, "&lt;&gt;#N/A")</f>
        <v>1.4257157164465248E-15</v>
      </c>
      <c r="E475" s="1">
        <f>AVERAGEIF(CF_Chaudhary_2018_aggr!N475:P475, "&lt;&gt;#N/A")</f>
        <v>1.3956784543654814E-15</v>
      </c>
      <c r="F475" s="1">
        <f>CF_Chaudhary_2018_aggr!D475</f>
        <v>1.3238372371921454E-15</v>
      </c>
      <c r="G475" s="1">
        <f>AVERAGEIF(CF_Chaudhary_2018_aggr!C475:D475,"&lt;&gt;#N/A")</f>
        <v>1.3013926361583941E-15</v>
      </c>
      <c r="H475" s="1">
        <f>AVERAGEIF(CF_Chaudhary_2018_aggr!E475:G475, "&lt;&gt;#N/A")</f>
        <v>1.4416612900878726E-15</v>
      </c>
      <c r="I475" s="1">
        <f>AVERAGEIF(CF_Chaudhary_2018_aggr!E475:G475, "&lt;&gt;#N/A")</f>
        <v>1.4416612900878726E-15</v>
      </c>
      <c r="J475" s="1">
        <f t="shared" si="7"/>
        <v>1.2789480351246427E-15</v>
      </c>
      <c r="K475" s="1">
        <f>CF_Chaudhary_2018_aggr!C475</f>
        <v>1.2789480351246427E-15</v>
      </c>
      <c r="L475">
        <v>0</v>
      </c>
      <c r="M475" s="1">
        <f>AVERAGEIF(CF_Chaudhary_2018_aggr!B475:B475, "&lt;&gt;#N/A")</f>
        <v>1.6940829501767259E-16</v>
      </c>
      <c r="N475" s="1">
        <f>AVERAGEIF(CF_Chaudhary_2018_aggr!D475:G475,  "&lt;&gt;#N/A")</f>
        <v>1.4122052768639408E-15</v>
      </c>
    </row>
    <row r="476" spans="1:14" x14ac:dyDescent="0.45">
      <c r="A476" t="s">
        <v>487</v>
      </c>
      <c r="B476" s="1">
        <f>AVERAGEIF(CF_Chaudhary_2018_aggr!K476:M476, "&lt;&gt;#N/A")</f>
        <v>8.5257317599509617E-14</v>
      </c>
      <c r="C476" s="1">
        <f>AVERAGEIF(CF_Chaudhary_2018_aggr!K476:M476, "&lt;&gt;#N/A")</f>
        <v>8.5257317599509617E-14</v>
      </c>
      <c r="D476" s="1">
        <f>AVERAGEIF(CF_Chaudhary_2018_aggr!H476:J476, "&lt;&gt;#N/A")</f>
        <v>8.4957792120462119E-14</v>
      </c>
      <c r="E476" s="1">
        <f>AVERAGEIF(CF_Chaudhary_2018_aggr!N476:P476, "&lt;&gt;#N/A")</f>
        <v>8.3597682185699604E-14</v>
      </c>
      <c r="F476" s="1">
        <f>CF_Chaudhary_2018_aggr!D476</f>
        <v>7.7155076983071353E-14</v>
      </c>
      <c r="G476" s="1">
        <f>AVERAGEIF(CF_Chaudhary_2018_aggr!C476:D476,"&lt;&gt;#N/A")</f>
        <v>7.7155076983071353E-14</v>
      </c>
      <c r="H476" s="1">
        <f>AVERAGEIF(CF_Chaudhary_2018_aggr!E476:G476, "&lt;&gt;#N/A")</f>
        <v>8.5834329620488954E-14</v>
      </c>
      <c r="I476" s="1">
        <f>AVERAGEIF(CF_Chaudhary_2018_aggr!E476:G476, "&lt;&gt;#N/A")</f>
        <v>8.5834329620488954E-14</v>
      </c>
      <c r="J476" s="1" t="e">
        <f t="shared" si="7"/>
        <v>#N/A</v>
      </c>
      <c r="K476" s="1" t="e">
        <f>CF_Chaudhary_2018_aggr!C476</f>
        <v>#N/A</v>
      </c>
      <c r="L476">
        <v>0</v>
      </c>
      <c r="M476" s="1" t="e">
        <f>AVERAGEIF(CF_Chaudhary_2018_aggr!B476:B476, "&lt;&gt;#N/A")</f>
        <v>#DIV/0!</v>
      </c>
      <c r="N476" s="1">
        <f>AVERAGEIF(CF_Chaudhary_2018_aggr!D476:G476,  "&lt;&gt;#N/A")</f>
        <v>8.366451646113455E-14</v>
      </c>
    </row>
    <row r="477" spans="1:14" x14ac:dyDescent="0.45">
      <c r="A477" t="s">
        <v>488</v>
      </c>
      <c r="B477" s="1">
        <f>AVERAGEIF(CF_Chaudhary_2018_aggr!K477:M477, "&lt;&gt;#N/A")</f>
        <v>2.5977919891029433E-14</v>
      </c>
      <c r="C477" s="1">
        <f>AVERAGEIF(CF_Chaudhary_2018_aggr!K477:M477, "&lt;&gt;#N/A")</f>
        <v>2.5977919891029433E-14</v>
      </c>
      <c r="D477" s="1">
        <f>AVERAGEIF(CF_Chaudhary_2018_aggr!H477:J477, "&lt;&gt;#N/A")</f>
        <v>2.5669245890064811E-14</v>
      </c>
      <c r="E477" s="1">
        <f>AVERAGEIF(CF_Chaudhary_2018_aggr!N477:P477, "&lt;&gt;#N/A")</f>
        <v>2.5399274519053852E-14</v>
      </c>
      <c r="F477" s="1">
        <f>CF_Chaudhary_2018_aggr!D477</f>
        <v>2.3363862673358343E-14</v>
      </c>
      <c r="G477" s="1">
        <f>AVERAGEIF(CF_Chaudhary_2018_aggr!C477:D477,"&lt;&gt;#N/A")</f>
        <v>2.320204549601895E-14</v>
      </c>
      <c r="H477" s="1">
        <f>AVERAGEIF(CF_Chaudhary_2018_aggr!E477:G477, "&lt;&gt;#N/A")</f>
        <v>2.6566337574494373E-14</v>
      </c>
      <c r="I477" s="1">
        <f>AVERAGEIF(CF_Chaudhary_2018_aggr!E477:G477, "&lt;&gt;#N/A")</f>
        <v>2.6566337574494373E-14</v>
      </c>
      <c r="J477" s="1">
        <f t="shared" si="7"/>
        <v>2.3040228318679556E-14</v>
      </c>
      <c r="K477" s="1">
        <f>CF_Chaudhary_2018_aggr!C477</f>
        <v>2.3040228318679556E-14</v>
      </c>
      <c r="L477">
        <v>0</v>
      </c>
      <c r="M477" s="1">
        <f>AVERAGEIF(CF_Chaudhary_2018_aggr!B477:B477, "&lt;&gt;#N/A")</f>
        <v>1.2810951133311213E-15</v>
      </c>
      <c r="N477" s="1">
        <f>AVERAGEIF(CF_Chaudhary_2018_aggr!D477:G477,  "&lt;&gt;#N/A")</f>
        <v>2.5765718849210366E-14</v>
      </c>
    </row>
    <row r="478" spans="1:14" x14ac:dyDescent="0.45">
      <c r="A478" t="s">
        <v>489</v>
      </c>
      <c r="B478" s="1">
        <f>AVERAGEIF(CF_Chaudhary_2018_aggr!K478:M478, "&lt;&gt;#N/A")</f>
        <v>7.529926741635824E-14</v>
      </c>
      <c r="C478" s="1">
        <f>AVERAGEIF(CF_Chaudhary_2018_aggr!K478:M478, "&lt;&gt;#N/A")</f>
        <v>7.529926741635824E-14</v>
      </c>
      <c r="D478" s="1">
        <f>AVERAGEIF(CF_Chaudhary_2018_aggr!H478:J478, "&lt;&gt;#N/A")</f>
        <v>7.4108533981752446E-14</v>
      </c>
      <c r="E478" s="1">
        <f>AVERAGEIF(CF_Chaudhary_2018_aggr!N478:P478, "&lt;&gt;#N/A")</f>
        <v>7.1206185805032231E-14</v>
      </c>
      <c r="F478" s="1">
        <f>CF_Chaudhary_2018_aggr!D478</f>
        <v>6.5099347517048119E-14</v>
      </c>
      <c r="G478" s="1">
        <f>AVERAGEIF(CF_Chaudhary_2018_aggr!C478:D478,"&lt;&gt;#N/A")</f>
        <v>6.2337109052767549E-14</v>
      </c>
      <c r="H478" s="1">
        <f>AVERAGEIF(CF_Chaudhary_2018_aggr!E478:G478, "&lt;&gt;#N/A")</f>
        <v>8.1715850353589489E-14</v>
      </c>
      <c r="I478" s="1">
        <f>AVERAGEIF(CF_Chaudhary_2018_aggr!E478:G478, "&lt;&gt;#N/A")</f>
        <v>8.1715850353589489E-14</v>
      </c>
      <c r="J478" s="1">
        <f t="shared" si="7"/>
        <v>5.9574870588486991E-14</v>
      </c>
      <c r="K478" s="1">
        <f>CF_Chaudhary_2018_aggr!C478</f>
        <v>5.9574870588486991E-14</v>
      </c>
      <c r="L478">
        <v>0</v>
      </c>
      <c r="M478" s="1">
        <f>AVERAGEIF(CF_Chaudhary_2018_aggr!B478:B478, "&lt;&gt;#N/A")</f>
        <v>3.5026035565386889E-15</v>
      </c>
      <c r="N478" s="1">
        <f>AVERAGEIF(CF_Chaudhary_2018_aggr!D478:G478,  "&lt;&gt;#N/A")</f>
        <v>7.7561724644454153E-14</v>
      </c>
    </row>
    <row r="479" spans="1:14" x14ac:dyDescent="0.45">
      <c r="A479" t="s">
        <v>490</v>
      </c>
      <c r="B479" s="1">
        <f>AVERAGEIF(CF_Chaudhary_2018_aggr!K479:M479, "&lt;&gt;#N/A")</f>
        <v>2.1936169080062709E-14</v>
      </c>
      <c r="C479" s="1">
        <f>AVERAGEIF(CF_Chaudhary_2018_aggr!K479:M479, "&lt;&gt;#N/A")</f>
        <v>2.1936169080062709E-14</v>
      </c>
      <c r="D479" s="1">
        <f>AVERAGEIF(CF_Chaudhary_2018_aggr!H479:J479, "&lt;&gt;#N/A")</f>
        <v>2.1705354288612657E-14</v>
      </c>
      <c r="E479" s="1">
        <f>AVERAGEIF(CF_Chaudhary_2018_aggr!N479:P479, "&lt;&gt;#N/A")</f>
        <v>2.1106847668743656E-14</v>
      </c>
      <c r="F479" s="1">
        <f>CF_Chaudhary_2018_aggr!D479</f>
        <v>1.9146501432636751E-14</v>
      </c>
      <c r="G479" s="1">
        <f>AVERAGEIF(CF_Chaudhary_2018_aggr!C479:D479,"&lt;&gt;#N/A")</f>
        <v>1.8880957637964744E-14</v>
      </c>
      <c r="H479" s="1">
        <f>AVERAGEIF(CF_Chaudhary_2018_aggr!E479:G479, "&lt;&gt;#N/A")</f>
        <v>2.3098870521905237E-14</v>
      </c>
      <c r="I479" s="1">
        <f>AVERAGEIF(CF_Chaudhary_2018_aggr!E479:G479, "&lt;&gt;#N/A")</f>
        <v>2.3098870521905237E-14</v>
      </c>
      <c r="J479" s="1">
        <f t="shared" si="7"/>
        <v>1.8615413843292736E-14</v>
      </c>
      <c r="K479" s="1">
        <f>CF_Chaudhary_2018_aggr!C479</f>
        <v>1.8615413843292736E-14</v>
      </c>
      <c r="L479">
        <v>0</v>
      </c>
      <c r="M479" s="1">
        <f>AVERAGEIF(CF_Chaudhary_2018_aggr!B479:B479, "&lt;&gt;#N/A")</f>
        <v>1.0910521560027255E-15</v>
      </c>
      <c r="N479" s="1">
        <f>AVERAGEIF(CF_Chaudhary_2018_aggr!D479:G479,  "&lt;&gt;#N/A")</f>
        <v>2.2110778249588117E-14</v>
      </c>
    </row>
    <row r="480" spans="1:14" x14ac:dyDescent="0.45">
      <c r="A480" t="s">
        <v>491</v>
      </c>
      <c r="B480" s="1">
        <f>AVERAGEIF(CF_Chaudhary_2018_aggr!K480:M480, "&lt;&gt;#N/A")</f>
        <v>1.8717383547174614E-15</v>
      </c>
      <c r="C480" s="1">
        <f>AVERAGEIF(CF_Chaudhary_2018_aggr!K480:M480, "&lt;&gt;#N/A")</f>
        <v>1.8717383547174614E-15</v>
      </c>
      <c r="D480" s="1">
        <f>AVERAGEIF(CF_Chaudhary_2018_aggr!H480:J480, "&lt;&gt;#N/A")</f>
        <v>1.8591510112559846E-15</v>
      </c>
      <c r="E480" s="1">
        <f>AVERAGEIF(CF_Chaudhary_2018_aggr!N480:P480, "&lt;&gt;#N/A")</f>
        <v>1.8296058029542416E-15</v>
      </c>
      <c r="F480" s="1">
        <f>CF_Chaudhary_2018_aggr!D480</f>
        <v>1.7303076460912328E-15</v>
      </c>
      <c r="G480" s="1">
        <f>AVERAGEIF(CF_Chaudhary_2018_aggr!C480:D480,"&lt;&gt;#N/A")</f>
        <v>1.7096639213534608E-15</v>
      </c>
      <c r="H480" s="1">
        <f>AVERAGEIF(CF_Chaudhary_2018_aggr!E480:G480, "&lt;&gt;#N/A")</f>
        <v>1.8915967662098748E-15</v>
      </c>
      <c r="I480" s="1">
        <f>AVERAGEIF(CF_Chaudhary_2018_aggr!E480:G480, "&lt;&gt;#N/A")</f>
        <v>1.8915967662098748E-15</v>
      </c>
      <c r="J480" s="1">
        <f t="shared" si="7"/>
        <v>1.6890201966156886E-15</v>
      </c>
      <c r="K480" s="1">
        <f>CF_Chaudhary_2018_aggr!C480</f>
        <v>1.6890201966156886E-15</v>
      </c>
      <c r="L480">
        <v>0</v>
      </c>
      <c r="M480" s="1">
        <f>AVERAGEIF(CF_Chaudhary_2018_aggr!B480:B480, "&lt;&gt;#N/A")</f>
        <v>1.612156645243361E-16</v>
      </c>
      <c r="N480" s="1">
        <f>AVERAGEIF(CF_Chaudhary_2018_aggr!D480:G480,  "&lt;&gt;#N/A")</f>
        <v>1.8512744861802146E-15</v>
      </c>
    </row>
    <row r="481" spans="1:14" x14ac:dyDescent="0.45">
      <c r="A481" t="s">
        <v>492</v>
      </c>
      <c r="B481" s="1">
        <f>AVERAGEIF(CF_Chaudhary_2018_aggr!K481:M481, "&lt;&gt;#N/A")</f>
        <v>2.2934879066435958E-14</v>
      </c>
      <c r="C481" s="1">
        <f>AVERAGEIF(CF_Chaudhary_2018_aggr!K481:M481, "&lt;&gt;#N/A")</f>
        <v>2.2934879066435958E-14</v>
      </c>
      <c r="D481" s="1">
        <f>AVERAGEIF(CF_Chaudhary_2018_aggr!H481:J481, "&lt;&gt;#N/A")</f>
        <v>2.1245999333833445E-14</v>
      </c>
      <c r="E481" s="1">
        <f>AVERAGEIF(CF_Chaudhary_2018_aggr!N481:P481, "&lt;&gt;#N/A")</f>
        <v>1.9888791706347655E-14</v>
      </c>
      <c r="F481" s="1">
        <f>CF_Chaudhary_2018_aggr!D481</f>
        <v>1.2512511770036416E-14</v>
      </c>
      <c r="G481" s="1">
        <f>AVERAGEIF(CF_Chaudhary_2018_aggr!C481:D481,"&lt;&gt;#N/A")</f>
        <v>1.3484107451984866E-14</v>
      </c>
      <c r="H481" s="1">
        <f>AVERAGEIF(CF_Chaudhary_2018_aggr!E481:G481, "&lt;&gt;#N/A")</f>
        <v>2.6803035374324088E-14</v>
      </c>
      <c r="I481" s="1">
        <f>AVERAGEIF(CF_Chaudhary_2018_aggr!E481:G481, "&lt;&gt;#N/A")</f>
        <v>2.6803035374324088E-14</v>
      </c>
      <c r="J481" s="1">
        <f t="shared" si="7"/>
        <v>1.4455703133933315E-14</v>
      </c>
      <c r="K481" s="1">
        <f>CF_Chaudhary_2018_aggr!C481</f>
        <v>1.4455703133933315E-14</v>
      </c>
      <c r="L481">
        <v>0</v>
      </c>
      <c r="M481" s="1">
        <f>AVERAGEIF(CF_Chaudhary_2018_aggr!B481:B481, "&lt;&gt;#N/A")</f>
        <v>1.4282310337730684E-15</v>
      </c>
      <c r="N481" s="1">
        <f>AVERAGEIF(CF_Chaudhary_2018_aggr!D481:G481,  "&lt;&gt;#N/A")</f>
        <v>2.3230404473252168E-14</v>
      </c>
    </row>
    <row r="482" spans="1:14" x14ac:dyDescent="0.45">
      <c r="A482" t="s">
        <v>493</v>
      </c>
      <c r="B482" s="1">
        <f>AVERAGEIF(CF_Chaudhary_2018_aggr!K482:M482, "&lt;&gt;#N/A")</f>
        <v>6.969537664462275E-15</v>
      </c>
      <c r="C482" s="1">
        <f>AVERAGEIF(CF_Chaudhary_2018_aggr!K482:M482, "&lt;&gt;#N/A")</f>
        <v>6.969537664462275E-15</v>
      </c>
      <c r="D482" s="1">
        <f>AVERAGEIF(CF_Chaudhary_2018_aggr!H482:J482, "&lt;&gt;#N/A")</f>
        <v>7.0310117064566288E-15</v>
      </c>
      <c r="E482" s="1">
        <f>AVERAGEIF(CF_Chaudhary_2018_aggr!N482:P482, "&lt;&gt;#N/A")</f>
        <v>6.9690486024889817E-15</v>
      </c>
      <c r="F482" s="1">
        <f>CF_Chaudhary_2018_aggr!D482</f>
        <v>6.7806484909849983E-15</v>
      </c>
      <c r="G482" s="1">
        <f>AVERAGEIF(CF_Chaudhary_2018_aggr!C482:D482,"&lt;&gt;#N/A")</f>
        <v>6.7806484909849983E-15</v>
      </c>
      <c r="H482" s="1">
        <f>AVERAGEIF(CF_Chaudhary_2018_aggr!E482:G482, "&lt;&gt;#N/A")</f>
        <v>7.3330372935400806E-15</v>
      </c>
      <c r="I482" s="1">
        <f>AVERAGEIF(CF_Chaudhary_2018_aggr!E482:G482, "&lt;&gt;#N/A")</f>
        <v>7.3330372935400806E-15</v>
      </c>
      <c r="J482" s="1" t="e">
        <f t="shared" si="7"/>
        <v>#N/A</v>
      </c>
      <c r="K482" s="1" t="e">
        <f>CF_Chaudhary_2018_aggr!C482</f>
        <v>#N/A</v>
      </c>
      <c r="L482">
        <v>0</v>
      </c>
      <c r="M482" s="1" t="e">
        <f>AVERAGEIF(CF_Chaudhary_2018_aggr!B482:B482, "&lt;&gt;#N/A")</f>
        <v>#DIV/0!</v>
      </c>
      <c r="N482" s="1">
        <f>AVERAGEIF(CF_Chaudhary_2018_aggr!D482:G482,  "&lt;&gt;#N/A")</f>
        <v>7.1949400929013114E-15</v>
      </c>
    </row>
    <row r="483" spans="1:14" x14ac:dyDescent="0.45">
      <c r="A483" t="s">
        <v>494</v>
      </c>
      <c r="B483" s="1">
        <f>AVERAGEIF(CF_Chaudhary_2018_aggr!K483:M483, "&lt;&gt;#N/A")</f>
        <v>2.2461364180647074E-15</v>
      </c>
      <c r="C483" s="1">
        <f>AVERAGEIF(CF_Chaudhary_2018_aggr!K483:M483, "&lt;&gt;#N/A")</f>
        <v>2.2461364180647074E-15</v>
      </c>
      <c r="D483" s="1">
        <f>AVERAGEIF(CF_Chaudhary_2018_aggr!H483:J483, "&lt;&gt;#N/A")</f>
        <v>2.2569426467980813E-15</v>
      </c>
      <c r="E483" s="1">
        <f>AVERAGEIF(CF_Chaudhary_2018_aggr!N483:P483, "&lt;&gt;#N/A")</f>
        <v>2.2432737203224244E-15</v>
      </c>
      <c r="F483" s="1">
        <f>CF_Chaudhary_2018_aggr!D483</f>
        <v>2.1654651865408877E-15</v>
      </c>
      <c r="G483" s="1">
        <f>AVERAGEIF(CF_Chaudhary_2018_aggr!C483:D483,"&lt;&gt;#N/A")</f>
        <v>2.1110003211612819E-15</v>
      </c>
      <c r="H483" s="1">
        <f>AVERAGEIF(CF_Chaudhary_2018_aggr!E483:G483, "&lt;&gt;#N/A")</f>
        <v>2.2394756825844253E-15</v>
      </c>
      <c r="I483" s="1">
        <f>AVERAGEIF(CF_Chaudhary_2018_aggr!E483:G483, "&lt;&gt;#N/A")</f>
        <v>2.2394756825844253E-15</v>
      </c>
      <c r="J483" s="1">
        <f t="shared" si="7"/>
        <v>2.0565354557816757E-15</v>
      </c>
      <c r="K483" s="1">
        <f>CF_Chaudhary_2018_aggr!C483</f>
        <v>2.0565354557816757E-15</v>
      </c>
      <c r="L483">
        <v>0</v>
      </c>
      <c r="M483" s="1">
        <f>AVERAGEIF(CF_Chaudhary_2018_aggr!B483:B483, "&lt;&gt;#N/A")</f>
        <v>2.6001080315576327E-16</v>
      </c>
      <c r="N483" s="1">
        <f>AVERAGEIF(CF_Chaudhary_2018_aggr!D483:G483,  "&lt;&gt;#N/A")</f>
        <v>2.2209730585735408E-15</v>
      </c>
    </row>
    <row r="484" spans="1:14" x14ac:dyDescent="0.45">
      <c r="A484" t="s">
        <v>495</v>
      </c>
      <c r="B484" s="1">
        <f>AVERAGEIF(CF_Chaudhary_2018_aggr!K484:M484, "&lt;&gt;#N/A")</f>
        <v>7.7137180938389758E-14</v>
      </c>
      <c r="C484" s="1">
        <f>AVERAGEIF(CF_Chaudhary_2018_aggr!K484:M484, "&lt;&gt;#N/A")</f>
        <v>7.7137180938389758E-14</v>
      </c>
      <c r="D484" s="1" t="e">
        <f>AVERAGEIF(CF_Chaudhary_2018_aggr!H484:J484, "&lt;&gt;#N/A")</f>
        <v>#DIV/0!</v>
      </c>
      <c r="E484" s="1">
        <f>AVERAGEIF(CF_Chaudhary_2018_aggr!N484:P484, "&lt;&gt;#N/A")</f>
        <v>7.64841720291383E-14</v>
      </c>
      <c r="F484" s="1">
        <f>CF_Chaudhary_2018_aggr!D484</f>
        <v>7.3289282262423856E-14</v>
      </c>
      <c r="G484" s="1">
        <f>AVERAGEIF(CF_Chaudhary_2018_aggr!C484:D484,"&lt;&gt;#N/A")</f>
        <v>7.2077170371574816E-14</v>
      </c>
      <c r="H484" s="1">
        <f>AVERAGEIF(CF_Chaudhary_2018_aggr!E484:G484, "&lt;&gt;#N/A")</f>
        <v>7.7355521848432061E-14</v>
      </c>
      <c r="I484" s="1">
        <f>AVERAGEIF(CF_Chaudhary_2018_aggr!E484:G484, "&lt;&gt;#N/A")</f>
        <v>7.7355521848432061E-14</v>
      </c>
      <c r="J484" s="1">
        <f t="shared" si="7"/>
        <v>7.0865058480725763E-14</v>
      </c>
      <c r="K484" s="1">
        <f>CF_Chaudhary_2018_aggr!C484</f>
        <v>7.0865058480725763E-14</v>
      </c>
      <c r="L484">
        <v>0</v>
      </c>
      <c r="M484" s="1">
        <f>AVERAGEIF(CF_Chaudhary_2018_aggr!B484:B484, "&lt;&gt;#N/A")</f>
        <v>3.5933809010336546E-15</v>
      </c>
      <c r="N484" s="1">
        <f>AVERAGEIF(CF_Chaudhary_2018_aggr!D484:G484,  "&lt;&gt;#N/A")</f>
        <v>7.6338961951930013E-14</v>
      </c>
    </row>
    <row r="485" spans="1:14" x14ac:dyDescent="0.45">
      <c r="A485" t="s">
        <v>496</v>
      </c>
      <c r="B485" s="1">
        <f>AVERAGEIF(CF_Chaudhary_2018_aggr!K485:M485, "&lt;&gt;#N/A")</f>
        <v>1.2500368321337801E-15</v>
      </c>
      <c r="C485" s="1">
        <f>AVERAGEIF(CF_Chaudhary_2018_aggr!K485:M485, "&lt;&gt;#N/A")</f>
        <v>1.2500368321337801E-15</v>
      </c>
      <c r="D485" s="1">
        <f>AVERAGEIF(CF_Chaudhary_2018_aggr!H485:J485, "&lt;&gt;#N/A")</f>
        <v>1.2560851496908694E-15</v>
      </c>
      <c r="E485" s="1">
        <f>AVERAGEIF(CF_Chaudhary_2018_aggr!N485:P485, "&lt;&gt;#N/A")</f>
        <v>1.2387917733886081E-15</v>
      </c>
      <c r="F485" s="1">
        <f>CF_Chaudhary_2018_aggr!D485</f>
        <v>1.1826626306473804E-15</v>
      </c>
      <c r="G485" s="1">
        <f>AVERAGEIF(CF_Chaudhary_2018_aggr!C485:D485,"&lt;&gt;#N/A")</f>
        <v>1.1427901387226632E-15</v>
      </c>
      <c r="H485" s="1">
        <f>AVERAGEIF(CF_Chaudhary_2018_aggr!E485:G485, "&lt;&gt;#N/A")</f>
        <v>1.2397820662249379E-15</v>
      </c>
      <c r="I485" s="1">
        <f>AVERAGEIF(CF_Chaudhary_2018_aggr!E485:G485, "&lt;&gt;#N/A")</f>
        <v>1.2397820662249379E-15</v>
      </c>
      <c r="J485" s="1">
        <f t="shared" si="7"/>
        <v>1.1029176467979461E-15</v>
      </c>
      <c r="K485" s="1">
        <f>CF_Chaudhary_2018_aggr!C485</f>
        <v>1.1029176467979461E-15</v>
      </c>
      <c r="L485">
        <v>0</v>
      </c>
      <c r="M485" s="1">
        <f>AVERAGEIF(CF_Chaudhary_2018_aggr!B485:B485, "&lt;&gt;#N/A")</f>
        <v>1.4293816205964601E-16</v>
      </c>
      <c r="N485" s="1">
        <f>AVERAGEIF(CF_Chaudhary_2018_aggr!D485:G485,  "&lt;&gt;#N/A")</f>
        <v>1.2255022073305486E-15</v>
      </c>
    </row>
    <row r="486" spans="1:14" x14ac:dyDescent="0.45">
      <c r="A486" t="s">
        <v>497</v>
      </c>
      <c r="B486" s="1">
        <f>AVERAGEIF(CF_Chaudhary_2018_aggr!K486:M486, "&lt;&gt;#N/A")</f>
        <v>1.383020151068004E-14</v>
      </c>
      <c r="C486" s="1">
        <f>AVERAGEIF(CF_Chaudhary_2018_aggr!K486:M486, "&lt;&gt;#N/A")</f>
        <v>1.383020151068004E-14</v>
      </c>
      <c r="D486" s="1">
        <f>AVERAGEIF(CF_Chaudhary_2018_aggr!H486:J486, "&lt;&gt;#N/A")</f>
        <v>1.3804082241369386E-14</v>
      </c>
      <c r="E486" s="1">
        <f>AVERAGEIF(CF_Chaudhary_2018_aggr!N486:P486, "&lt;&gt;#N/A")</f>
        <v>1.3722786559465773E-14</v>
      </c>
      <c r="F486" s="1">
        <f>CF_Chaudhary_2018_aggr!D486</f>
        <v>1.3472790732282081E-14</v>
      </c>
      <c r="G486" s="1">
        <f>AVERAGEIF(CF_Chaudhary_2018_aggr!C486:D486,"&lt;&gt;#N/A")</f>
        <v>1.3472790732282081E-14</v>
      </c>
      <c r="H486" s="1">
        <f>AVERAGEIF(CF_Chaudhary_2018_aggr!E486:G486, "&lt;&gt;#N/A")</f>
        <v>1.3863672932886917E-14</v>
      </c>
      <c r="I486" s="1">
        <f>AVERAGEIF(CF_Chaudhary_2018_aggr!E486:G486, "&lt;&gt;#N/A")</f>
        <v>1.3863672932886917E-14</v>
      </c>
      <c r="J486" s="1" t="e">
        <f t="shared" si="7"/>
        <v>#N/A</v>
      </c>
      <c r="K486" s="1" t="e">
        <f>CF_Chaudhary_2018_aggr!C486</f>
        <v>#N/A</v>
      </c>
      <c r="L486">
        <v>0</v>
      </c>
      <c r="M486" s="1" t="e">
        <f>AVERAGEIF(CF_Chaudhary_2018_aggr!B486:B486, "&lt;&gt;#N/A")</f>
        <v>#DIV/0!</v>
      </c>
      <c r="N486" s="1">
        <f>AVERAGEIF(CF_Chaudhary_2018_aggr!D486:G486,  "&lt;&gt;#N/A")</f>
        <v>1.3765952382735707E-14</v>
      </c>
    </row>
    <row r="487" spans="1:14" x14ac:dyDescent="0.45">
      <c r="A487" t="s">
        <v>498</v>
      </c>
      <c r="B487" s="1">
        <f>AVERAGEIF(CF_Chaudhary_2018_aggr!K487:M487, "&lt;&gt;#N/A")</f>
        <v>1.2190064536591267E-15</v>
      </c>
      <c r="C487" s="1">
        <f>AVERAGEIF(CF_Chaudhary_2018_aggr!K487:M487, "&lt;&gt;#N/A")</f>
        <v>1.2190064536591267E-15</v>
      </c>
      <c r="D487" s="1">
        <f>AVERAGEIF(CF_Chaudhary_2018_aggr!H487:J487, "&lt;&gt;#N/A")</f>
        <v>1.2192994361547451E-15</v>
      </c>
      <c r="E487" s="1">
        <f>AVERAGEIF(CF_Chaudhary_2018_aggr!N487:P487, "&lt;&gt;#N/A")</f>
        <v>1.1930756707863494E-15</v>
      </c>
      <c r="F487" s="1">
        <f>CF_Chaudhary_2018_aggr!D487</f>
        <v>1.1304230097451894E-15</v>
      </c>
      <c r="G487" s="1">
        <f>AVERAGEIF(CF_Chaudhary_2018_aggr!C487:D487,"&lt;&gt;#N/A")</f>
        <v>1.0985963751945296E-15</v>
      </c>
      <c r="H487" s="1">
        <f>AVERAGEIF(CF_Chaudhary_2018_aggr!E487:G487, "&lt;&gt;#N/A")</f>
        <v>1.220057002880393E-15</v>
      </c>
      <c r="I487" s="1">
        <f>AVERAGEIF(CF_Chaudhary_2018_aggr!E487:G487, "&lt;&gt;#N/A")</f>
        <v>1.220057002880393E-15</v>
      </c>
      <c r="J487" s="1">
        <f t="shared" si="7"/>
        <v>1.0667697406438699E-15</v>
      </c>
      <c r="K487" s="1">
        <f>CF_Chaudhary_2018_aggr!C487</f>
        <v>1.0667697406438699E-15</v>
      </c>
      <c r="L487">
        <v>0</v>
      </c>
      <c r="M487" s="1">
        <f>AVERAGEIF(CF_Chaudhary_2018_aggr!B487:B487, "&lt;&gt;#N/A")</f>
        <v>1.8768508139372333E-16</v>
      </c>
      <c r="N487" s="1">
        <f>AVERAGEIF(CF_Chaudhary_2018_aggr!D487:G487,  "&lt;&gt;#N/A")</f>
        <v>1.197648504596592E-15</v>
      </c>
    </row>
    <row r="488" spans="1:14" x14ac:dyDescent="0.45">
      <c r="A488" t="s">
        <v>499</v>
      </c>
      <c r="B488" s="1">
        <f>AVERAGEIF(CF_Chaudhary_2018_aggr!K488:M488, "&lt;&gt;#N/A")</f>
        <v>4.8854602314120808E-14</v>
      </c>
      <c r="C488" s="1">
        <f>AVERAGEIF(CF_Chaudhary_2018_aggr!K488:M488, "&lt;&gt;#N/A")</f>
        <v>4.8854602314120808E-14</v>
      </c>
      <c r="D488" s="1">
        <f>AVERAGEIF(CF_Chaudhary_2018_aggr!H488:J488, "&lt;&gt;#N/A")</f>
        <v>4.6213858011304205E-14</v>
      </c>
      <c r="E488" s="1">
        <f>AVERAGEIF(CF_Chaudhary_2018_aggr!N488:P488, "&lt;&gt;#N/A")</f>
        <v>4.5644550721170477E-14</v>
      </c>
      <c r="F488" s="1">
        <f>CF_Chaudhary_2018_aggr!D488</f>
        <v>3.3390805134018245E-14</v>
      </c>
      <c r="G488" s="1">
        <f>AVERAGEIF(CF_Chaudhary_2018_aggr!C488:D488,"&lt;&gt;#N/A")</f>
        <v>3.3732547291958066E-14</v>
      </c>
      <c r="H488" s="1">
        <f>AVERAGEIF(CF_Chaudhary_2018_aggr!E488:G488, "&lt;&gt;#N/A")</f>
        <v>5.4412898153272639E-14</v>
      </c>
      <c r="I488" s="1">
        <f>AVERAGEIF(CF_Chaudhary_2018_aggr!E488:G488, "&lt;&gt;#N/A")</f>
        <v>5.4412898153272639E-14</v>
      </c>
      <c r="J488" s="1">
        <f t="shared" si="7"/>
        <v>3.4074289449897886E-14</v>
      </c>
      <c r="K488" s="1">
        <f>CF_Chaudhary_2018_aggr!C488</f>
        <v>3.4074289449897886E-14</v>
      </c>
      <c r="L488">
        <v>0</v>
      </c>
      <c r="M488" s="1">
        <f>AVERAGEIF(CF_Chaudhary_2018_aggr!B488:B488, "&lt;&gt;#N/A")</f>
        <v>3.3698362145704497E-15</v>
      </c>
      <c r="N488" s="1">
        <f>AVERAGEIF(CF_Chaudhary_2018_aggr!D488:G488,  "&lt;&gt;#N/A")</f>
        <v>4.915737489845905E-14</v>
      </c>
    </row>
    <row r="489" spans="1:14" x14ac:dyDescent="0.45">
      <c r="A489" t="s">
        <v>500</v>
      </c>
      <c r="B489" s="1">
        <f>AVERAGEIF(CF_Chaudhary_2018_aggr!K489:M489, "&lt;&gt;#N/A")</f>
        <v>1.1118076951744596E-15</v>
      </c>
      <c r="C489" s="1">
        <f>AVERAGEIF(CF_Chaudhary_2018_aggr!K489:M489, "&lt;&gt;#N/A")</f>
        <v>1.1118076951744596E-15</v>
      </c>
      <c r="D489" s="1">
        <f>AVERAGEIF(CF_Chaudhary_2018_aggr!H489:J489, "&lt;&gt;#N/A")</f>
        <v>1.1105872777291728E-15</v>
      </c>
      <c r="E489" s="1">
        <f>AVERAGEIF(CF_Chaudhary_2018_aggr!N489:P489, "&lt;&gt;#N/A")</f>
        <v>1.0878873236046432E-15</v>
      </c>
      <c r="F489" s="1">
        <f>CF_Chaudhary_2018_aggr!D489</f>
        <v>1.0361224920462069E-15</v>
      </c>
      <c r="G489" s="1">
        <f>AVERAGEIF(CF_Chaudhary_2018_aggr!C489:D489,"&lt;&gt;#N/A")</f>
        <v>9.9890997735976922E-16</v>
      </c>
      <c r="H489" s="1">
        <f>AVERAGEIF(CF_Chaudhary_2018_aggr!E489:G489, "&lt;&gt;#N/A")</f>
        <v>1.1067598390107665E-15</v>
      </c>
      <c r="I489" s="1">
        <f>AVERAGEIF(CF_Chaudhary_2018_aggr!E489:G489, "&lt;&gt;#N/A")</f>
        <v>1.1067598390107665E-15</v>
      </c>
      <c r="J489" s="1">
        <f t="shared" si="7"/>
        <v>9.6169746267333176E-16</v>
      </c>
      <c r="K489" s="1">
        <f>CF_Chaudhary_2018_aggr!C489</f>
        <v>9.6169746267333176E-16</v>
      </c>
      <c r="L489">
        <v>0</v>
      </c>
      <c r="M489" s="1">
        <f>AVERAGEIF(CF_Chaudhary_2018_aggr!B489:B489, "&lt;&gt;#N/A")</f>
        <v>1.3313383552682688E-16</v>
      </c>
      <c r="N489" s="1">
        <f>AVERAGEIF(CF_Chaudhary_2018_aggr!D489:G489,  "&lt;&gt;#N/A")</f>
        <v>1.0891005022696266E-15</v>
      </c>
    </row>
    <row r="490" spans="1:14" x14ac:dyDescent="0.45">
      <c r="A490" t="s">
        <v>501</v>
      </c>
      <c r="B490" s="1">
        <f>AVERAGEIF(CF_Chaudhary_2018_aggr!K490:M490, "&lt;&gt;#N/A")</f>
        <v>8.1631070895400901E-15</v>
      </c>
      <c r="C490" s="1">
        <f>AVERAGEIF(CF_Chaudhary_2018_aggr!K490:M490, "&lt;&gt;#N/A")</f>
        <v>8.1631070895400901E-15</v>
      </c>
      <c r="D490" s="1">
        <f>AVERAGEIF(CF_Chaudhary_2018_aggr!H490:J490, "&lt;&gt;#N/A")</f>
        <v>8.2092820936778719E-15</v>
      </c>
      <c r="E490" s="1">
        <f>AVERAGEIF(CF_Chaudhary_2018_aggr!N490:P490, "&lt;&gt;#N/A")</f>
        <v>8.1854277448748833E-15</v>
      </c>
      <c r="F490" s="1">
        <f>CF_Chaudhary_2018_aggr!D490</f>
        <v>7.9072622119597185E-15</v>
      </c>
      <c r="G490" s="1">
        <f>AVERAGEIF(CF_Chaudhary_2018_aggr!C490:D490,"&lt;&gt;#N/A")</f>
        <v>7.9072622119597185E-15</v>
      </c>
      <c r="H490" s="1">
        <f>AVERAGEIF(CF_Chaudhary_2018_aggr!E490:G490, "&lt;&gt;#N/A")</f>
        <v>8.1408690605002422E-15</v>
      </c>
      <c r="I490" s="1">
        <f>AVERAGEIF(CF_Chaudhary_2018_aggr!E490:G490, "&lt;&gt;#N/A")</f>
        <v>8.1408690605002422E-15</v>
      </c>
      <c r="J490" s="1" t="e">
        <f t="shared" si="7"/>
        <v>#N/A</v>
      </c>
      <c r="K490" s="1" t="e">
        <f>CF_Chaudhary_2018_aggr!C490</f>
        <v>#N/A</v>
      </c>
      <c r="L490">
        <v>0</v>
      </c>
      <c r="M490" s="1" t="e">
        <f>AVERAGEIF(CF_Chaudhary_2018_aggr!B490:B490, "&lt;&gt;#N/A")</f>
        <v>#DIV/0!</v>
      </c>
      <c r="N490" s="1">
        <f>AVERAGEIF(CF_Chaudhary_2018_aggr!D490:G490,  "&lt;&gt;#N/A")</f>
        <v>8.0824673483651105E-15</v>
      </c>
    </row>
    <row r="491" spans="1:14" x14ac:dyDescent="0.45">
      <c r="A491" t="s">
        <v>502</v>
      </c>
      <c r="B491" s="1">
        <f>AVERAGEIF(CF_Chaudhary_2018_aggr!K491:M491, "&lt;&gt;#N/A")</f>
        <v>3.7993302811966707E-14</v>
      </c>
      <c r="C491" s="1">
        <f>AVERAGEIF(CF_Chaudhary_2018_aggr!K491:M491, "&lt;&gt;#N/A")</f>
        <v>3.7993302811966707E-14</v>
      </c>
      <c r="D491" s="1">
        <f>AVERAGEIF(CF_Chaudhary_2018_aggr!H491:J491, "&lt;&gt;#N/A")</f>
        <v>3.7518370602442809E-14</v>
      </c>
      <c r="E491" s="1">
        <f>AVERAGEIF(CF_Chaudhary_2018_aggr!N491:P491, "&lt;&gt;#N/A")</f>
        <v>3.6937391474324589E-14</v>
      </c>
      <c r="F491" s="1">
        <f>CF_Chaudhary_2018_aggr!D491</f>
        <v>3.4423503468733628E-14</v>
      </c>
      <c r="G491" s="1">
        <f>AVERAGEIF(CF_Chaudhary_2018_aggr!C491:D491,"&lt;&gt;#N/A")</f>
        <v>3.4423503468733628E-14</v>
      </c>
      <c r="H491" s="1">
        <f>AVERAGEIF(CF_Chaudhary_2018_aggr!E491:G491, "&lt;&gt;#N/A")</f>
        <v>3.8751574870378604E-14</v>
      </c>
      <c r="I491" s="1">
        <f>AVERAGEIF(CF_Chaudhary_2018_aggr!E491:G491, "&lt;&gt;#N/A")</f>
        <v>3.8751574870378604E-14</v>
      </c>
      <c r="J491" s="1" t="e">
        <f t="shared" si="7"/>
        <v>#N/A</v>
      </c>
      <c r="K491" s="1" t="e">
        <f>CF_Chaudhary_2018_aggr!C491</f>
        <v>#N/A</v>
      </c>
      <c r="L491">
        <v>0</v>
      </c>
      <c r="M491" s="1" t="e">
        <f>AVERAGEIF(CF_Chaudhary_2018_aggr!B491:B491, "&lt;&gt;#N/A")</f>
        <v>#DIV/0!</v>
      </c>
      <c r="N491" s="1">
        <f>AVERAGEIF(CF_Chaudhary_2018_aggr!D491:G491,  "&lt;&gt;#N/A")</f>
        <v>3.766955701996736E-14</v>
      </c>
    </row>
    <row r="492" spans="1:14" x14ac:dyDescent="0.45">
      <c r="A492" t="s">
        <v>503</v>
      </c>
      <c r="B492" s="1">
        <f>AVERAGEIF(CF_Chaudhary_2018_aggr!K492:M492, "&lt;&gt;#N/A")</f>
        <v>6.4664822616675404E-15</v>
      </c>
      <c r="C492" s="1">
        <f>AVERAGEIF(CF_Chaudhary_2018_aggr!K492:M492, "&lt;&gt;#N/A")</f>
        <v>6.4664822616675404E-15</v>
      </c>
      <c r="D492" s="1">
        <f>AVERAGEIF(CF_Chaudhary_2018_aggr!H492:J492, "&lt;&gt;#N/A")</f>
        <v>6.3795255277503184E-15</v>
      </c>
      <c r="E492" s="1">
        <f>AVERAGEIF(CF_Chaudhary_2018_aggr!N492:P492, "&lt;&gt;#N/A")</f>
        <v>6.1817210175937695E-15</v>
      </c>
      <c r="F492" s="1">
        <f>CF_Chaudhary_2018_aggr!D492</f>
        <v>5.6800587757404742E-15</v>
      </c>
      <c r="G492" s="1">
        <f>AVERAGEIF(CF_Chaudhary_2018_aggr!C492:D492,"&lt;&gt;#N/A")</f>
        <v>5.5683734712568562E-15</v>
      </c>
      <c r="H492" s="1">
        <f>AVERAGEIF(CF_Chaudhary_2018_aggr!E492:G492, "&lt;&gt;#N/A")</f>
        <v>6.9191996184039373E-15</v>
      </c>
      <c r="I492" s="1">
        <f>AVERAGEIF(CF_Chaudhary_2018_aggr!E492:G492, "&lt;&gt;#N/A")</f>
        <v>6.9191996184039373E-15</v>
      </c>
      <c r="J492" s="1">
        <f t="shared" si="7"/>
        <v>5.4566881667732381E-15</v>
      </c>
      <c r="K492" s="1">
        <f>CF_Chaudhary_2018_aggr!C492</f>
        <v>5.4566881667732381E-15</v>
      </c>
      <c r="L492">
        <v>0</v>
      </c>
      <c r="M492" s="1">
        <f>AVERAGEIF(CF_Chaudhary_2018_aggr!B492:B492, "&lt;&gt;#N/A")</f>
        <v>3.9268799327368928E-16</v>
      </c>
      <c r="N492" s="1">
        <f>AVERAGEIF(CF_Chaudhary_2018_aggr!D492:G492,  "&lt;&gt;#N/A")</f>
        <v>6.609414407738071E-15</v>
      </c>
    </row>
    <row r="493" spans="1:14" x14ac:dyDescent="0.45">
      <c r="A493" t="s">
        <v>504</v>
      </c>
      <c r="B493" s="1">
        <f>AVERAGEIF(CF_Chaudhary_2018_aggr!K493:M493, "&lt;&gt;#N/A")</f>
        <v>3.2233908258008396E-14</v>
      </c>
      <c r="C493" s="1">
        <f>AVERAGEIF(CF_Chaudhary_2018_aggr!K493:M493, "&lt;&gt;#N/A")</f>
        <v>3.2233908258008396E-14</v>
      </c>
      <c r="D493" s="1">
        <f>AVERAGEIF(CF_Chaudhary_2018_aggr!H493:J493, "&lt;&gt;#N/A")</f>
        <v>3.1588456011862242E-14</v>
      </c>
      <c r="E493" s="1">
        <f>AVERAGEIF(CF_Chaudhary_2018_aggr!N493:P493, "&lt;&gt;#N/A")</f>
        <v>3.0407534794497811E-14</v>
      </c>
      <c r="F493" s="1">
        <f>CF_Chaudhary_2018_aggr!D493</f>
        <v>2.719232916496461E-14</v>
      </c>
      <c r="G493" s="1">
        <f>AVERAGEIF(CF_Chaudhary_2018_aggr!C493:D493,"&lt;&gt;#N/A")</f>
        <v>2.6917687801472999E-14</v>
      </c>
      <c r="H493" s="1">
        <f>AVERAGEIF(CF_Chaudhary_2018_aggr!E493:G493, "&lt;&gt;#N/A")</f>
        <v>3.4750135113562041E-14</v>
      </c>
      <c r="I493" s="1">
        <f>AVERAGEIF(CF_Chaudhary_2018_aggr!E493:G493, "&lt;&gt;#N/A")</f>
        <v>3.4750135113562041E-14</v>
      </c>
      <c r="J493" s="1">
        <f t="shared" si="7"/>
        <v>2.6643046437981385E-14</v>
      </c>
      <c r="K493" s="1">
        <f>CF_Chaudhary_2018_aggr!C493</f>
        <v>2.6643046437981385E-14</v>
      </c>
      <c r="L493">
        <v>0</v>
      </c>
      <c r="M493" s="1">
        <f>AVERAGEIF(CF_Chaudhary_2018_aggr!B493:B493, "&lt;&gt;#N/A")</f>
        <v>1.726282965483751E-15</v>
      </c>
      <c r="N493" s="1">
        <f>AVERAGEIF(CF_Chaudhary_2018_aggr!D493:G493,  "&lt;&gt;#N/A")</f>
        <v>3.286068362641268E-14</v>
      </c>
    </row>
    <row r="494" spans="1:14" x14ac:dyDescent="0.45">
      <c r="A494" t="s">
        <v>505</v>
      </c>
      <c r="B494" s="1">
        <f>AVERAGEIF(CF_Chaudhary_2018_aggr!K494:M494, "&lt;&gt;#N/A")</f>
        <v>1.9620151621990836E-14</v>
      </c>
      <c r="C494" s="1">
        <f>AVERAGEIF(CF_Chaudhary_2018_aggr!K494:M494, "&lt;&gt;#N/A")</f>
        <v>1.9620151621990836E-14</v>
      </c>
      <c r="D494" s="1">
        <f>AVERAGEIF(CF_Chaudhary_2018_aggr!H494:J494, "&lt;&gt;#N/A")</f>
        <v>1.936124625116103E-14</v>
      </c>
      <c r="E494" s="1">
        <f>AVERAGEIF(CF_Chaudhary_2018_aggr!N494:P494, "&lt;&gt;#N/A")</f>
        <v>1.8925971269502089E-14</v>
      </c>
      <c r="F494" s="1">
        <f>CF_Chaudhary_2018_aggr!D494</f>
        <v>1.6953359029059765E-14</v>
      </c>
      <c r="G494" s="1">
        <f>AVERAGEIF(CF_Chaudhary_2018_aggr!C494:D494,"&lt;&gt;#N/A")</f>
        <v>1.6953359029059765E-14</v>
      </c>
      <c r="H494" s="1">
        <f>AVERAGEIF(CF_Chaudhary_2018_aggr!E494:G494, "&lt;&gt;#N/A")</f>
        <v>2.0031370487194229E-14</v>
      </c>
      <c r="I494" s="1">
        <f>AVERAGEIF(CF_Chaudhary_2018_aggr!E494:G494, "&lt;&gt;#N/A")</f>
        <v>2.0031370487194229E-14</v>
      </c>
      <c r="J494" s="1" t="e">
        <f t="shared" si="7"/>
        <v>#N/A</v>
      </c>
      <c r="K494" s="1" t="e">
        <f>CF_Chaudhary_2018_aggr!C494</f>
        <v>#N/A</v>
      </c>
      <c r="L494">
        <v>0</v>
      </c>
      <c r="M494" s="1" t="e">
        <f>AVERAGEIF(CF_Chaudhary_2018_aggr!B494:B494, "&lt;&gt;#N/A")</f>
        <v>#DIV/0!</v>
      </c>
      <c r="N494" s="1">
        <f>AVERAGEIF(CF_Chaudhary_2018_aggr!D494:G494,  "&lt;&gt;#N/A")</f>
        <v>1.9261867622660613E-14</v>
      </c>
    </row>
    <row r="495" spans="1:14" x14ac:dyDescent="0.45">
      <c r="A495" t="s">
        <v>506</v>
      </c>
      <c r="B495" s="1">
        <f>AVERAGEIF(CF_Chaudhary_2018_aggr!K495:M495, "&lt;&gt;#N/A")</f>
        <v>1.2964486540293283E-13</v>
      </c>
      <c r="C495" s="1">
        <f>AVERAGEIF(CF_Chaudhary_2018_aggr!K495:M495, "&lt;&gt;#N/A")</f>
        <v>1.2964486540293283E-13</v>
      </c>
      <c r="D495" s="1">
        <f>AVERAGEIF(CF_Chaudhary_2018_aggr!H495:J495, "&lt;&gt;#N/A")</f>
        <v>1.3487027161625493E-13</v>
      </c>
      <c r="E495" s="1">
        <f>AVERAGEIF(CF_Chaudhary_2018_aggr!N495:P495, "&lt;&gt;#N/A")</f>
        <v>1.3228861548998083E-13</v>
      </c>
      <c r="F495" s="1">
        <f>CF_Chaudhary_2018_aggr!D495</f>
        <v>1.0675108027083151E-13</v>
      </c>
      <c r="G495" s="1">
        <f>AVERAGEIF(CF_Chaudhary_2018_aggr!C495:D495,"&lt;&gt;#N/A")</f>
        <v>1.0222451484165766E-13</v>
      </c>
      <c r="H495" s="1">
        <f>AVERAGEIF(CF_Chaudhary_2018_aggr!E495:G495, "&lt;&gt;#N/A")</f>
        <v>1.4913242993492743E-13</v>
      </c>
      <c r="I495" s="1">
        <f>AVERAGEIF(CF_Chaudhary_2018_aggr!E495:G495, "&lt;&gt;#N/A")</f>
        <v>1.4913242993492743E-13</v>
      </c>
      <c r="J495" s="1">
        <f t="shared" si="7"/>
        <v>9.7697949412483818E-14</v>
      </c>
      <c r="K495" s="1">
        <f>CF_Chaudhary_2018_aggr!C495</f>
        <v>9.7697949412483818E-14</v>
      </c>
      <c r="L495">
        <v>0</v>
      </c>
      <c r="M495" s="1">
        <f>AVERAGEIF(CF_Chaudhary_2018_aggr!B495:B495, "&lt;&gt;#N/A")</f>
        <v>3.7370447687070179E-15</v>
      </c>
      <c r="N495" s="1">
        <f>AVERAGEIF(CF_Chaudhary_2018_aggr!D495:G495,  "&lt;&gt;#N/A")</f>
        <v>1.3853709251890344E-13</v>
      </c>
    </row>
    <row r="496" spans="1:14" x14ac:dyDescent="0.45">
      <c r="A496" t="s">
        <v>507</v>
      </c>
      <c r="B496" s="1">
        <f>AVERAGEIF(CF_Chaudhary_2018_aggr!K496:M496, "&lt;&gt;#N/A")</f>
        <v>1.1743554400681245E-15</v>
      </c>
      <c r="C496" s="1">
        <f>AVERAGEIF(CF_Chaudhary_2018_aggr!K496:M496, "&lt;&gt;#N/A")</f>
        <v>1.1743554400681245E-15</v>
      </c>
      <c r="D496" s="1">
        <f>AVERAGEIF(CF_Chaudhary_2018_aggr!H496:J496, "&lt;&gt;#N/A")</f>
        <v>1.1795370514146631E-15</v>
      </c>
      <c r="E496" s="1">
        <f>AVERAGEIF(CF_Chaudhary_2018_aggr!N496:P496, "&lt;&gt;#N/A")</f>
        <v>1.1613085916102014E-15</v>
      </c>
      <c r="F496" s="1">
        <f>CF_Chaudhary_2018_aggr!D496</f>
        <v>1.1003736596247449E-15</v>
      </c>
      <c r="G496" s="1">
        <f>AVERAGEIF(CF_Chaudhary_2018_aggr!C496:D496,"&lt;&gt;#N/A")</f>
        <v>1.0655727804018108E-15</v>
      </c>
      <c r="H496" s="1">
        <f>AVERAGEIF(CF_Chaudhary_2018_aggr!E496:G496, "&lt;&gt;#N/A")</f>
        <v>1.1750492765213445E-15</v>
      </c>
      <c r="I496" s="1">
        <f>AVERAGEIF(CF_Chaudhary_2018_aggr!E496:G496, "&lt;&gt;#N/A")</f>
        <v>1.1750492765213445E-15</v>
      </c>
      <c r="J496" s="1">
        <f t="shared" si="7"/>
        <v>1.0307719011788767E-15</v>
      </c>
      <c r="K496" s="1">
        <f>CF_Chaudhary_2018_aggr!C496</f>
        <v>1.0307719011788767E-15</v>
      </c>
      <c r="L496">
        <v>0</v>
      </c>
      <c r="M496" s="1">
        <f>AVERAGEIF(CF_Chaudhary_2018_aggr!B496:B496, "&lt;&gt;#N/A")</f>
        <v>1.5755906615028336E-16</v>
      </c>
      <c r="N496" s="1">
        <f>AVERAGEIF(CF_Chaudhary_2018_aggr!D496:G496,  "&lt;&gt;#N/A")</f>
        <v>1.1563803722971945E-15</v>
      </c>
    </row>
    <row r="497" spans="1:14" x14ac:dyDescent="0.45">
      <c r="A497" t="s">
        <v>508</v>
      </c>
      <c r="B497" s="1">
        <f>AVERAGEIF(CF_Chaudhary_2018_aggr!K497:M497, "&lt;&gt;#N/A")</f>
        <v>2.8778585869388423E-15</v>
      </c>
      <c r="C497" s="1">
        <f>AVERAGEIF(CF_Chaudhary_2018_aggr!K497:M497, "&lt;&gt;#N/A")</f>
        <v>2.8778585869388423E-15</v>
      </c>
      <c r="D497" s="1">
        <f>AVERAGEIF(CF_Chaudhary_2018_aggr!H497:J497, "&lt;&gt;#N/A")</f>
        <v>2.9468082216369528E-15</v>
      </c>
      <c r="E497" s="1">
        <f>AVERAGEIF(CF_Chaudhary_2018_aggr!N497:P497, "&lt;&gt;#N/A")</f>
        <v>2.8261304610219771E-15</v>
      </c>
      <c r="F497" s="1">
        <f>CF_Chaudhary_2018_aggr!D497</f>
        <v>2.7123351040092687E-15</v>
      </c>
      <c r="G497" s="1">
        <f>AVERAGEIF(CF_Chaudhary_2018_aggr!C497:D497,"&lt;&gt;#N/A")</f>
        <v>2.6046890331458269E-15</v>
      </c>
      <c r="H497" s="1">
        <f>AVERAGEIF(CF_Chaudhary_2018_aggr!E497:G497, "&lt;&gt;#N/A")</f>
        <v>3.0046113488237822E-15</v>
      </c>
      <c r="I497" s="1">
        <f>AVERAGEIF(CF_Chaudhary_2018_aggr!E497:G497, "&lt;&gt;#N/A")</f>
        <v>3.0046113488237822E-15</v>
      </c>
      <c r="J497" s="1">
        <f t="shared" si="7"/>
        <v>2.4970429622823851E-15</v>
      </c>
      <c r="K497" s="1">
        <f>CF_Chaudhary_2018_aggr!C497</f>
        <v>2.4970429622823851E-15</v>
      </c>
      <c r="L497">
        <v>0</v>
      </c>
      <c r="M497" s="1">
        <f>AVERAGEIF(CF_Chaudhary_2018_aggr!B497:B497, "&lt;&gt;#N/A")</f>
        <v>3.9312575655281778E-16</v>
      </c>
      <c r="N497" s="1">
        <f>AVERAGEIF(CF_Chaudhary_2018_aggr!D497:G497,  "&lt;&gt;#N/A")</f>
        <v>2.9315422876201537E-15</v>
      </c>
    </row>
    <row r="498" spans="1:14" x14ac:dyDescent="0.45">
      <c r="A498" t="s">
        <v>509</v>
      </c>
      <c r="B498" s="1">
        <f>AVERAGEIF(CF_Chaudhary_2018_aggr!K498:M498, "&lt;&gt;#N/A")</f>
        <v>2.0532176748347162E-15</v>
      </c>
      <c r="C498" s="1">
        <f>AVERAGEIF(CF_Chaudhary_2018_aggr!K498:M498, "&lt;&gt;#N/A")</f>
        <v>2.0532176748347162E-15</v>
      </c>
      <c r="D498" s="1">
        <f>AVERAGEIF(CF_Chaudhary_2018_aggr!H498:J498, "&lt;&gt;#N/A")</f>
        <v>2.0365348505941766E-15</v>
      </c>
      <c r="E498" s="1">
        <f>AVERAGEIF(CF_Chaudhary_2018_aggr!N498:P498, "&lt;&gt;#N/A")</f>
        <v>2.0041127443721121E-15</v>
      </c>
      <c r="F498" s="1" t="e">
        <f>CF_Chaudhary_2018_aggr!D498</f>
        <v>#N/A</v>
      </c>
      <c r="G498" s="1">
        <f>AVERAGEIF(CF_Chaudhary_2018_aggr!C498:D498,"&lt;&gt;#N/A")</f>
        <v>1.9651434649875987E-15</v>
      </c>
      <c r="H498" s="1">
        <f>AVERAGEIF(CF_Chaudhary_2018_aggr!E498:G498, "&lt;&gt;#N/A")</f>
        <v>2.0941448161062292E-15</v>
      </c>
      <c r="I498" s="1">
        <f>AVERAGEIF(CF_Chaudhary_2018_aggr!E498:G498, "&lt;&gt;#N/A")</f>
        <v>2.0941448161062292E-15</v>
      </c>
      <c r="J498" s="1">
        <f t="shared" si="7"/>
        <v>1.9651434649875987E-15</v>
      </c>
      <c r="K498" s="1">
        <f>CF_Chaudhary_2018_aggr!C498</f>
        <v>1.9651434649875987E-15</v>
      </c>
      <c r="L498">
        <v>0</v>
      </c>
      <c r="M498" s="1" t="e">
        <f>AVERAGEIF(CF_Chaudhary_2018_aggr!B498:B498, "&lt;&gt;#N/A")</f>
        <v>#DIV/0!</v>
      </c>
      <c r="N498" s="1">
        <f>AVERAGEIF(CF_Chaudhary_2018_aggr!D498:G498,  "&lt;&gt;#N/A")</f>
        <v>2.0941448161062292E-15</v>
      </c>
    </row>
    <row r="499" spans="1:14" x14ac:dyDescent="0.45">
      <c r="A499" t="s">
        <v>510</v>
      </c>
      <c r="B499" s="1">
        <f>AVERAGEIF(CF_Chaudhary_2018_aggr!K499:M499, "&lt;&gt;#N/A")</f>
        <v>2.3419958990705331E-15</v>
      </c>
      <c r="C499" s="1">
        <f>AVERAGEIF(CF_Chaudhary_2018_aggr!K499:M499, "&lt;&gt;#N/A")</f>
        <v>2.3419958990705331E-15</v>
      </c>
      <c r="D499" s="1">
        <f>AVERAGEIF(CF_Chaudhary_2018_aggr!H499:J499, "&lt;&gt;#N/A")</f>
        <v>2.3560189330928891E-15</v>
      </c>
      <c r="E499" s="1">
        <f>AVERAGEIF(CF_Chaudhary_2018_aggr!N499:P499, "&lt;&gt;#N/A")</f>
        <v>2.3585075873214668E-15</v>
      </c>
      <c r="F499" s="1">
        <f>CF_Chaudhary_2018_aggr!D499</f>
        <v>2.2636806094994682E-15</v>
      </c>
      <c r="G499" s="1">
        <f>AVERAGEIF(CF_Chaudhary_2018_aggr!C499:D499,"&lt;&gt;#N/A")</f>
        <v>2.2636806094994682E-15</v>
      </c>
      <c r="H499" s="1">
        <f>AVERAGEIF(CF_Chaudhary_2018_aggr!E499:G499, "&lt;&gt;#N/A")</f>
        <v>2.3877379688079322E-15</v>
      </c>
      <c r="I499" s="1">
        <f>AVERAGEIF(CF_Chaudhary_2018_aggr!E499:G499, "&lt;&gt;#N/A")</f>
        <v>2.3877379688079322E-15</v>
      </c>
      <c r="J499" s="1" t="e">
        <f t="shared" si="7"/>
        <v>#N/A</v>
      </c>
      <c r="K499" s="1" t="e">
        <f>CF_Chaudhary_2018_aggr!C499</f>
        <v>#N/A</v>
      </c>
      <c r="L499">
        <v>0</v>
      </c>
      <c r="M499" s="1" t="e">
        <f>AVERAGEIF(CF_Chaudhary_2018_aggr!B499:B499, "&lt;&gt;#N/A")</f>
        <v>#DIV/0!</v>
      </c>
      <c r="N499" s="1">
        <f>AVERAGEIF(CF_Chaudhary_2018_aggr!D499:G499,  "&lt;&gt;#N/A")</f>
        <v>2.3567236289808161E-15</v>
      </c>
    </row>
    <row r="500" spans="1:14" x14ac:dyDescent="0.45">
      <c r="A500" t="s">
        <v>511</v>
      </c>
      <c r="B500" s="1">
        <f>AVERAGEIF(CF_Chaudhary_2018_aggr!K500:M500, "&lt;&gt;#N/A")</f>
        <v>1.3805549355922531E-15</v>
      </c>
      <c r="C500" s="1">
        <f>AVERAGEIF(CF_Chaudhary_2018_aggr!K500:M500, "&lt;&gt;#N/A")</f>
        <v>1.3805549355922531E-15</v>
      </c>
      <c r="D500" s="1">
        <f>AVERAGEIF(CF_Chaudhary_2018_aggr!H500:J500, "&lt;&gt;#N/A")</f>
        <v>1.3758959575247644E-15</v>
      </c>
      <c r="E500" s="1">
        <f>AVERAGEIF(CF_Chaudhary_2018_aggr!N500:P500, "&lt;&gt;#N/A")</f>
        <v>1.3705928298682111E-15</v>
      </c>
      <c r="F500" s="1">
        <f>CF_Chaudhary_2018_aggr!D500</f>
        <v>1.2877372832888733E-15</v>
      </c>
      <c r="G500" s="1">
        <f>AVERAGEIF(CF_Chaudhary_2018_aggr!C500:D500,"&lt;&gt;#N/A")</f>
        <v>1.207639994214035E-15</v>
      </c>
      <c r="H500" s="1">
        <f>AVERAGEIF(CF_Chaudhary_2018_aggr!E500:G500, "&lt;&gt;#N/A")</f>
        <v>1.3810782552089847E-15</v>
      </c>
      <c r="I500" s="1">
        <f>AVERAGEIF(CF_Chaudhary_2018_aggr!E500:G500, "&lt;&gt;#N/A")</f>
        <v>1.3810782552089847E-15</v>
      </c>
      <c r="J500" s="1">
        <f t="shared" si="7"/>
        <v>1.1275427051391966E-15</v>
      </c>
      <c r="K500" s="1">
        <f>CF_Chaudhary_2018_aggr!C500</f>
        <v>1.1275427051391966E-15</v>
      </c>
      <c r="L500">
        <v>0</v>
      </c>
      <c r="M500" s="1">
        <f>AVERAGEIF(CF_Chaudhary_2018_aggr!B500:B500, "&lt;&gt;#N/A")</f>
        <v>1.2297669106839994E-16</v>
      </c>
      <c r="N500" s="1">
        <f>AVERAGEIF(CF_Chaudhary_2018_aggr!D500:G500,  "&lt;&gt;#N/A")</f>
        <v>1.357743012228957E-15</v>
      </c>
    </row>
    <row r="501" spans="1:14" x14ac:dyDescent="0.45">
      <c r="A501" t="s">
        <v>512</v>
      </c>
      <c r="B501" s="1">
        <f>AVERAGEIF(CF_Chaudhary_2018_aggr!K501:M501, "&lt;&gt;#N/A")</f>
        <v>5.410419087064962E-15</v>
      </c>
      <c r="C501" s="1">
        <f>AVERAGEIF(CF_Chaudhary_2018_aggr!K501:M501, "&lt;&gt;#N/A")</f>
        <v>5.410419087064962E-15</v>
      </c>
      <c r="D501" s="1">
        <f>AVERAGEIF(CF_Chaudhary_2018_aggr!H501:J501, "&lt;&gt;#N/A")</f>
        <v>5.2423915096536034E-15</v>
      </c>
      <c r="E501" s="1">
        <f>AVERAGEIF(CF_Chaudhary_2018_aggr!N501:P501, "&lt;&gt;#N/A")</f>
        <v>5.0557108054982675E-15</v>
      </c>
      <c r="F501" s="1">
        <f>CF_Chaudhary_2018_aggr!D501</f>
        <v>4.3718939532149823E-15</v>
      </c>
      <c r="G501" s="1">
        <f>AVERAGEIF(CF_Chaudhary_2018_aggr!C501:D501,"&lt;&gt;#N/A")</f>
        <v>4.3474660887238869E-15</v>
      </c>
      <c r="H501" s="1">
        <f>AVERAGEIF(CF_Chaudhary_2018_aggr!E501:G501, "&lt;&gt;#N/A")</f>
        <v>5.8818200958204593E-15</v>
      </c>
      <c r="I501" s="1">
        <f>AVERAGEIF(CF_Chaudhary_2018_aggr!E501:G501, "&lt;&gt;#N/A")</f>
        <v>5.8818200958204593E-15</v>
      </c>
      <c r="J501" s="1">
        <f t="shared" si="7"/>
        <v>4.3230382242327922E-15</v>
      </c>
      <c r="K501" s="1">
        <f>CF_Chaudhary_2018_aggr!C501</f>
        <v>4.3230382242327922E-15</v>
      </c>
      <c r="L501">
        <v>0</v>
      </c>
      <c r="M501" s="1">
        <f>AVERAGEIF(CF_Chaudhary_2018_aggr!B501:B501, "&lt;&gt;#N/A")</f>
        <v>3.2955964256218545E-16</v>
      </c>
      <c r="N501" s="1">
        <f>AVERAGEIF(CF_Chaudhary_2018_aggr!D501:G501,  "&lt;&gt;#N/A")</f>
        <v>5.5043385601690901E-15</v>
      </c>
    </row>
    <row r="502" spans="1:14" x14ac:dyDescent="0.45">
      <c r="A502" t="s">
        <v>513</v>
      </c>
      <c r="B502" s="1">
        <f>AVERAGEIF(CF_Chaudhary_2018_aggr!K502:M502, "&lt;&gt;#N/A")</f>
        <v>7.7942582041787612E-15</v>
      </c>
      <c r="C502" s="1">
        <f>AVERAGEIF(CF_Chaudhary_2018_aggr!K502:M502, "&lt;&gt;#N/A")</f>
        <v>7.7942582041787612E-15</v>
      </c>
      <c r="D502" s="1">
        <f>AVERAGEIF(CF_Chaudhary_2018_aggr!H502:J502, "&lt;&gt;#N/A")</f>
        <v>7.613940802290209E-15</v>
      </c>
      <c r="E502" s="1">
        <f>AVERAGEIF(CF_Chaudhary_2018_aggr!N502:P502, "&lt;&gt;#N/A")</f>
        <v>7.3188621140963594E-15</v>
      </c>
      <c r="F502" s="1">
        <f>CF_Chaudhary_2018_aggr!D502</f>
        <v>6.834972365262747E-15</v>
      </c>
      <c r="G502" s="1">
        <f>AVERAGEIF(CF_Chaudhary_2018_aggr!C502:D502,"&lt;&gt;#N/A")</f>
        <v>6.6180757476380389E-15</v>
      </c>
      <c r="H502" s="1">
        <f>AVERAGEIF(CF_Chaudhary_2018_aggr!E502:G502, "&lt;&gt;#N/A")</f>
        <v>8.364385189762057E-15</v>
      </c>
      <c r="I502" s="1">
        <f>AVERAGEIF(CF_Chaudhary_2018_aggr!E502:G502, "&lt;&gt;#N/A")</f>
        <v>8.364385189762057E-15</v>
      </c>
      <c r="J502" s="1">
        <f t="shared" si="7"/>
        <v>6.4011791300133307E-15</v>
      </c>
      <c r="K502" s="1">
        <f>CF_Chaudhary_2018_aggr!C502</f>
        <v>6.4011791300133307E-15</v>
      </c>
      <c r="L502">
        <v>0</v>
      </c>
      <c r="M502" s="1">
        <f>AVERAGEIF(CF_Chaudhary_2018_aggr!B502:B502, "&lt;&gt;#N/A")</f>
        <v>6.3147706426019036E-16</v>
      </c>
      <c r="N502" s="1">
        <f>AVERAGEIF(CF_Chaudhary_2018_aggr!D502:G502,  "&lt;&gt;#N/A")</f>
        <v>7.9820319836372291E-15</v>
      </c>
    </row>
    <row r="503" spans="1:14" x14ac:dyDescent="0.45">
      <c r="A503" t="s">
        <v>514</v>
      </c>
      <c r="B503" s="1">
        <f>AVERAGEIF(CF_Chaudhary_2018_aggr!K503:M503, "&lt;&gt;#N/A")</f>
        <v>5.2629690921201447E-15</v>
      </c>
      <c r="C503" s="1">
        <f>AVERAGEIF(CF_Chaudhary_2018_aggr!K503:M503, "&lt;&gt;#N/A")</f>
        <v>5.2629690921201447E-15</v>
      </c>
      <c r="D503" s="1">
        <f>AVERAGEIF(CF_Chaudhary_2018_aggr!H503:J503, "&lt;&gt;#N/A")</f>
        <v>5.3553560001877791E-15</v>
      </c>
      <c r="E503" s="1">
        <f>AVERAGEIF(CF_Chaudhary_2018_aggr!N503:P503, "&lt;&gt;#N/A")</f>
        <v>5.3849362911517828E-15</v>
      </c>
      <c r="F503" s="1">
        <f>CF_Chaudhary_2018_aggr!D503</f>
        <v>5.2162728509464928E-15</v>
      </c>
      <c r="G503" s="1">
        <f>AVERAGEIF(CF_Chaudhary_2018_aggr!C503:D503,"&lt;&gt;#N/A")</f>
        <v>5.2162728509464928E-15</v>
      </c>
      <c r="H503" s="1">
        <f>AVERAGEIF(CF_Chaudhary_2018_aggr!E503:G503, "&lt;&gt;#N/A")</f>
        <v>5.3523326519919269E-15</v>
      </c>
      <c r="I503" s="1">
        <f>AVERAGEIF(CF_Chaudhary_2018_aggr!E503:G503, "&lt;&gt;#N/A")</f>
        <v>5.3523326519919269E-15</v>
      </c>
      <c r="J503" s="1" t="e">
        <f t="shared" si="7"/>
        <v>#N/A</v>
      </c>
      <c r="K503" s="1" t="e">
        <f>CF_Chaudhary_2018_aggr!C503</f>
        <v>#N/A</v>
      </c>
      <c r="L503">
        <v>0</v>
      </c>
      <c r="M503" s="1" t="e">
        <f>AVERAGEIF(CF_Chaudhary_2018_aggr!B503:B503, "&lt;&gt;#N/A")</f>
        <v>#DIV/0!</v>
      </c>
      <c r="N503" s="1">
        <f>AVERAGEIF(CF_Chaudhary_2018_aggr!D503:G503,  "&lt;&gt;#N/A")</f>
        <v>5.318317701730568E-15</v>
      </c>
    </row>
    <row r="504" spans="1:14" x14ac:dyDescent="0.45">
      <c r="A504" t="s">
        <v>515</v>
      </c>
      <c r="B504" s="1">
        <f>AVERAGEIF(CF_Chaudhary_2018_aggr!K504:M504, "&lt;&gt;#N/A")</f>
        <v>7.6858302980826622E-15</v>
      </c>
      <c r="C504" s="1">
        <f>AVERAGEIF(CF_Chaudhary_2018_aggr!K504:M504, "&lt;&gt;#N/A")</f>
        <v>7.6858302980826622E-15</v>
      </c>
      <c r="D504" s="1">
        <f>AVERAGEIF(CF_Chaudhary_2018_aggr!H504:J504, "&lt;&gt;#N/A")</f>
        <v>7.9603166816991399E-15</v>
      </c>
      <c r="E504" s="1">
        <f>AVERAGEIF(CF_Chaudhary_2018_aggr!N504:P504, "&lt;&gt;#N/A")</f>
        <v>7.7078101621167513E-15</v>
      </c>
      <c r="F504" s="1" t="e">
        <f>CF_Chaudhary_2018_aggr!D504</f>
        <v>#N/A</v>
      </c>
      <c r="G504" s="1">
        <f>AVERAGEIF(CF_Chaudhary_2018_aggr!C504:D504,"&lt;&gt;#N/A")</f>
        <v>6.3828930100354239E-15</v>
      </c>
      <c r="H504" s="1">
        <f>AVERAGEIF(CF_Chaudhary_2018_aggr!E504:G504, "&lt;&gt;#N/A")</f>
        <v>8.0251485063078116E-15</v>
      </c>
      <c r="I504" s="1">
        <f>AVERAGEIF(CF_Chaudhary_2018_aggr!E504:G504, "&lt;&gt;#N/A")</f>
        <v>8.0251485063078116E-15</v>
      </c>
      <c r="J504" s="1">
        <f t="shared" si="7"/>
        <v>6.3828930100354239E-15</v>
      </c>
      <c r="K504" s="1">
        <f>CF_Chaudhary_2018_aggr!C504</f>
        <v>6.3828930100354239E-15</v>
      </c>
      <c r="L504">
        <v>0</v>
      </c>
      <c r="M504" s="1" t="e">
        <f>AVERAGEIF(CF_Chaudhary_2018_aggr!B504:B504, "&lt;&gt;#N/A")</f>
        <v>#DIV/0!</v>
      </c>
      <c r="N504" s="1">
        <f>AVERAGEIF(CF_Chaudhary_2018_aggr!D504:G504,  "&lt;&gt;#N/A")</f>
        <v>8.0251485063078116E-15</v>
      </c>
    </row>
    <row r="505" spans="1:14" x14ac:dyDescent="0.45">
      <c r="A505" t="s">
        <v>516</v>
      </c>
      <c r="B505" s="1">
        <f>AVERAGEIF(CF_Chaudhary_2018_aggr!K505:M505, "&lt;&gt;#N/A")</f>
        <v>4.959667707299423E-15</v>
      </c>
      <c r="C505" s="1">
        <f>AVERAGEIF(CF_Chaudhary_2018_aggr!K505:M505, "&lt;&gt;#N/A")</f>
        <v>4.959667707299423E-15</v>
      </c>
      <c r="D505" s="1">
        <f>AVERAGEIF(CF_Chaudhary_2018_aggr!H505:J505, "&lt;&gt;#N/A")</f>
        <v>5.025055482841621E-15</v>
      </c>
      <c r="E505" s="1">
        <f>AVERAGEIF(CF_Chaudhary_2018_aggr!N505:P505, "&lt;&gt;#N/A")</f>
        <v>4.9056584474883951E-15</v>
      </c>
      <c r="F505" s="1">
        <f>CF_Chaudhary_2018_aggr!D505</f>
        <v>4.663891777671273E-15</v>
      </c>
      <c r="G505" s="1">
        <f>AVERAGEIF(CF_Chaudhary_2018_aggr!C505:D505,"&lt;&gt;#N/A")</f>
        <v>4.5599791063054731E-15</v>
      </c>
      <c r="H505" s="1">
        <f>AVERAGEIF(CF_Chaudhary_2018_aggr!E505:G505, "&lt;&gt;#N/A")</f>
        <v>5.2303448231873598E-15</v>
      </c>
      <c r="I505" s="1">
        <f>AVERAGEIF(CF_Chaudhary_2018_aggr!E505:G505, "&lt;&gt;#N/A")</f>
        <v>5.2303448231873598E-15</v>
      </c>
      <c r="J505" s="1">
        <f t="shared" si="7"/>
        <v>4.4560664349396724E-15</v>
      </c>
      <c r="K505" s="1">
        <f>CF_Chaudhary_2018_aggr!C505</f>
        <v>4.4560664349396724E-15</v>
      </c>
      <c r="L505">
        <v>0</v>
      </c>
      <c r="M505" s="1">
        <f>AVERAGEIF(CF_Chaudhary_2018_aggr!B505:B505, "&lt;&gt;#N/A")</f>
        <v>4.4823450216681066E-16</v>
      </c>
      <c r="N505" s="1">
        <f>AVERAGEIF(CF_Chaudhary_2018_aggr!D505:G505,  "&lt;&gt;#N/A")</f>
        <v>5.0887315618083389E-15</v>
      </c>
    </row>
    <row r="506" spans="1:14" x14ac:dyDescent="0.45">
      <c r="A506" t="s">
        <v>517</v>
      </c>
      <c r="B506" s="1">
        <f>AVERAGEIF(CF_Chaudhary_2018_aggr!K506:M506, "&lt;&gt;#N/A")</f>
        <v>7.8057374409013661E-16</v>
      </c>
      <c r="C506" s="1">
        <f>AVERAGEIF(CF_Chaudhary_2018_aggr!K506:M506, "&lt;&gt;#N/A")</f>
        <v>7.8057374409013661E-16</v>
      </c>
      <c r="D506" s="1">
        <f>AVERAGEIF(CF_Chaudhary_2018_aggr!H506:J506, "&lt;&gt;#N/A")</f>
        <v>7.7853994365303966E-16</v>
      </c>
      <c r="E506" s="1">
        <f>AVERAGEIF(CF_Chaudhary_2018_aggr!N506:P506, "&lt;&gt;#N/A")</f>
        <v>7.7784927664847814E-16</v>
      </c>
      <c r="F506" s="1">
        <f>CF_Chaudhary_2018_aggr!D506</f>
        <v>7.7735893477386569E-16</v>
      </c>
      <c r="G506" s="1">
        <f>AVERAGEIF(CF_Chaudhary_2018_aggr!C506:D506,"&lt;&gt;#N/A")</f>
        <v>7.7735893477386569E-16</v>
      </c>
      <c r="H506" s="1">
        <f>AVERAGEIF(CF_Chaudhary_2018_aggr!E506:G506, "&lt;&gt;#N/A")</f>
        <v>7.8281928406577461E-16</v>
      </c>
      <c r="I506" s="1">
        <f>AVERAGEIF(CF_Chaudhary_2018_aggr!E506:G506, "&lt;&gt;#N/A")</f>
        <v>7.8281928406577461E-16</v>
      </c>
      <c r="J506" s="1" t="e">
        <f t="shared" si="7"/>
        <v>#N/A</v>
      </c>
      <c r="K506" s="1" t="e">
        <f>CF_Chaudhary_2018_aggr!C506</f>
        <v>#N/A</v>
      </c>
      <c r="L506">
        <v>0</v>
      </c>
      <c r="M506" s="1" t="e">
        <f>AVERAGEIF(CF_Chaudhary_2018_aggr!B506:B506, "&lt;&gt;#N/A")</f>
        <v>#DIV/0!</v>
      </c>
      <c r="N506" s="1">
        <f>AVERAGEIF(CF_Chaudhary_2018_aggr!D506:G506,  "&lt;&gt;#N/A")</f>
        <v>7.8145419674279741E-16</v>
      </c>
    </row>
    <row r="507" spans="1:14" x14ac:dyDescent="0.45">
      <c r="A507" t="s">
        <v>518</v>
      </c>
      <c r="B507" s="1">
        <f>AVERAGEIF(CF_Chaudhary_2018_aggr!K507:M507, "&lt;&gt;#N/A")</f>
        <v>1.5827031806539037E-14</v>
      </c>
      <c r="C507" s="1">
        <f>AVERAGEIF(CF_Chaudhary_2018_aggr!K507:M507, "&lt;&gt;#N/A")</f>
        <v>1.5827031806539037E-14</v>
      </c>
      <c r="D507" s="1">
        <f>AVERAGEIF(CF_Chaudhary_2018_aggr!H507:J507, "&lt;&gt;#N/A")</f>
        <v>1.6031623085186556E-14</v>
      </c>
      <c r="E507" s="1">
        <f>AVERAGEIF(CF_Chaudhary_2018_aggr!N507:P507, "&lt;&gt;#N/A")</f>
        <v>1.5444316889697376E-14</v>
      </c>
      <c r="F507" s="1">
        <f>CF_Chaudhary_2018_aggr!D507</f>
        <v>1.4756615555217694E-14</v>
      </c>
      <c r="G507" s="1">
        <f>AVERAGEIF(CF_Chaudhary_2018_aggr!C507:D507,"&lt;&gt;#N/A")</f>
        <v>1.4600272782413363E-14</v>
      </c>
      <c r="H507" s="1">
        <f>AVERAGEIF(CF_Chaudhary_2018_aggr!E507:G507, "&lt;&gt;#N/A")</f>
        <v>1.6800938402618551E-14</v>
      </c>
      <c r="I507" s="1">
        <f>AVERAGEIF(CF_Chaudhary_2018_aggr!E507:G507, "&lt;&gt;#N/A")</f>
        <v>1.6800938402618551E-14</v>
      </c>
      <c r="J507" s="1">
        <f t="shared" si="7"/>
        <v>1.4443930009609031E-14</v>
      </c>
      <c r="K507" s="1">
        <f>CF_Chaudhary_2018_aggr!C507</f>
        <v>1.4443930009609031E-14</v>
      </c>
      <c r="L507">
        <v>0</v>
      </c>
      <c r="M507" s="1">
        <f>AVERAGEIF(CF_Chaudhary_2018_aggr!B507:B507, "&lt;&gt;#N/A")</f>
        <v>1.3182216976495428E-15</v>
      </c>
      <c r="N507" s="1">
        <f>AVERAGEIF(CF_Chaudhary_2018_aggr!D507:G507,  "&lt;&gt;#N/A")</f>
        <v>1.6289857690768339E-14</v>
      </c>
    </row>
    <row r="508" spans="1:14" x14ac:dyDescent="0.45">
      <c r="A508" t="s">
        <v>519</v>
      </c>
      <c r="B508" s="1">
        <f>AVERAGEIF(CF_Chaudhary_2018_aggr!K508:M508, "&lt;&gt;#N/A")</f>
        <v>1.2886803653897411E-15</v>
      </c>
      <c r="C508" s="1">
        <f>AVERAGEIF(CF_Chaudhary_2018_aggr!K508:M508, "&lt;&gt;#N/A")</f>
        <v>1.2886803653897411E-15</v>
      </c>
      <c r="D508" s="1">
        <f>AVERAGEIF(CF_Chaudhary_2018_aggr!H508:J508, "&lt;&gt;#N/A")</f>
        <v>1.2982148893181632E-15</v>
      </c>
      <c r="E508" s="1">
        <f>AVERAGEIF(CF_Chaudhary_2018_aggr!N508:P508, "&lt;&gt;#N/A")</f>
        <v>1.3042138440820186E-15</v>
      </c>
      <c r="F508" s="1">
        <f>CF_Chaudhary_2018_aggr!D508</f>
        <v>1.2820177611270646E-15</v>
      </c>
      <c r="G508" s="1">
        <f>AVERAGEIF(CF_Chaudhary_2018_aggr!C508:D508,"&lt;&gt;#N/A")</f>
        <v>1.2430925632411642E-15</v>
      </c>
      <c r="H508" s="1">
        <f>AVERAGEIF(CF_Chaudhary_2018_aggr!E508:G508, "&lt;&gt;#N/A")</f>
        <v>1.3128901836936484E-15</v>
      </c>
      <c r="I508" s="1">
        <f>AVERAGEIF(CF_Chaudhary_2018_aggr!E508:G508, "&lt;&gt;#N/A")</f>
        <v>1.3128901836936484E-15</v>
      </c>
      <c r="J508" s="1">
        <f t="shared" si="7"/>
        <v>1.2041673653552638E-15</v>
      </c>
      <c r="K508" s="1">
        <f>CF_Chaudhary_2018_aggr!C508</f>
        <v>1.2041673653552638E-15</v>
      </c>
      <c r="L508">
        <v>0</v>
      </c>
      <c r="M508" s="1">
        <f>AVERAGEIF(CF_Chaudhary_2018_aggr!B508:B508, "&lt;&gt;#N/A")</f>
        <v>2.2152634564306089E-16</v>
      </c>
      <c r="N508" s="1">
        <f>AVERAGEIF(CF_Chaudhary_2018_aggr!D508:G508,  "&lt;&gt;#N/A")</f>
        <v>1.3051720780520023E-15</v>
      </c>
    </row>
    <row r="509" spans="1:14" x14ac:dyDescent="0.45">
      <c r="A509" t="s">
        <v>520</v>
      </c>
      <c r="B509" s="1">
        <f>AVERAGEIF(CF_Chaudhary_2018_aggr!K509:M509, "&lt;&gt;#N/A")</f>
        <v>9.4382848043823305E-15</v>
      </c>
      <c r="C509" s="1">
        <f>AVERAGEIF(CF_Chaudhary_2018_aggr!K509:M509, "&lt;&gt;#N/A")</f>
        <v>9.4382848043823305E-15</v>
      </c>
      <c r="D509" s="1">
        <f>AVERAGEIF(CF_Chaudhary_2018_aggr!H509:J509, "&lt;&gt;#N/A")</f>
        <v>9.3134996802518009E-15</v>
      </c>
      <c r="E509" s="1">
        <f>AVERAGEIF(CF_Chaudhary_2018_aggr!N509:P509, "&lt;&gt;#N/A")</f>
        <v>8.9337723291595559E-15</v>
      </c>
      <c r="F509" s="1">
        <f>CF_Chaudhary_2018_aggr!D509</f>
        <v>8.0410191492999151E-15</v>
      </c>
      <c r="G509" s="1">
        <f>AVERAGEIF(CF_Chaudhary_2018_aggr!C509:D509,"&lt;&gt;#N/A")</f>
        <v>8.1049053718662195E-15</v>
      </c>
      <c r="H509" s="1">
        <f>AVERAGEIF(CF_Chaudhary_2018_aggr!E509:G509, "&lt;&gt;#N/A")</f>
        <v>1.0066901788863517E-14</v>
      </c>
      <c r="I509" s="1">
        <f>AVERAGEIF(CF_Chaudhary_2018_aggr!E509:G509, "&lt;&gt;#N/A")</f>
        <v>1.0066901788863517E-14</v>
      </c>
      <c r="J509" s="1">
        <f t="shared" si="7"/>
        <v>8.1687915944325239E-15</v>
      </c>
      <c r="K509" s="1">
        <f>CF_Chaudhary_2018_aggr!C509</f>
        <v>8.1687915944325239E-15</v>
      </c>
      <c r="L509">
        <v>0</v>
      </c>
      <c r="M509" s="1">
        <f>AVERAGEIF(CF_Chaudhary_2018_aggr!B509:B509, "&lt;&gt;#N/A")</f>
        <v>7.4866187849814263E-16</v>
      </c>
      <c r="N509" s="1">
        <f>AVERAGEIF(CF_Chaudhary_2018_aggr!D509:G509,  "&lt;&gt;#N/A")</f>
        <v>9.5604311289726179E-15</v>
      </c>
    </row>
    <row r="510" spans="1:14" x14ac:dyDescent="0.45">
      <c r="A510" t="s">
        <v>521</v>
      </c>
      <c r="B510" s="1">
        <f>AVERAGEIF(CF_Chaudhary_2018_aggr!K510:M510, "&lt;&gt;#N/A")</f>
        <v>8.0428811266766411E-15</v>
      </c>
      <c r="C510" s="1">
        <f>AVERAGEIF(CF_Chaudhary_2018_aggr!K510:M510, "&lt;&gt;#N/A")</f>
        <v>8.0428811266766411E-15</v>
      </c>
      <c r="D510" s="1">
        <f>AVERAGEIF(CF_Chaudhary_2018_aggr!H510:J510, "&lt;&gt;#N/A")</f>
        <v>8.1235723422927074E-15</v>
      </c>
      <c r="E510" s="1">
        <f>AVERAGEIF(CF_Chaudhary_2018_aggr!N510:P510, "&lt;&gt;#N/A")</f>
        <v>7.8460723809378764E-15</v>
      </c>
      <c r="F510" s="1">
        <f>CF_Chaudhary_2018_aggr!D510</f>
        <v>7.4206768990398548E-15</v>
      </c>
      <c r="G510" s="1">
        <f>AVERAGEIF(CF_Chaudhary_2018_aggr!C510:D510,"&lt;&gt;#N/A")</f>
        <v>7.4206768990398548E-15</v>
      </c>
      <c r="H510" s="1">
        <f>AVERAGEIF(CF_Chaudhary_2018_aggr!E510:G510, "&lt;&gt;#N/A")</f>
        <v>8.1090725988544708E-15</v>
      </c>
      <c r="I510" s="1">
        <f>AVERAGEIF(CF_Chaudhary_2018_aggr!E510:G510, "&lt;&gt;#N/A")</f>
        <v>8.1090725988544708E-15</v>
      </c>
      <c r="J510" s="1" t="e">
        <f t="shared" si="7"/>
        <v>#N/A</v>
      </c>
      <c r="K510" s="1" t="e">
        <f>CF_Chaudhary_2018_aggr!C510</f>
        <v>#N/A</v>
      </c>
      <c r="L510">
        <v>0</v>
      </c>
      <c r="M510" s="1" t="e">
        <f>AVERAGEIF(CF_Chaudhary_2018_aggr!B510:B510, "&lt;&gt;#N/A")</f>
        <v>#DIV/0!</v>
      </c>
      <c r="N510" s="1">
        <f>AVERAGEIF(CF_Chaudhary_2018_aggr!D510:G510,  "&lt;&gt;#N/A")</f>
        <v>7.9369736739008172E-15</v>
      </c>
    </row>
    <row r="511" spans="1:14" x14ac:dyDescent="0.45">
      <c r="A511" t="s">
        <v>522</v>
      </c>
      <c r="B511" s="1">
        <f>AVERAGEIF(CF_Chaudhary_2018_aggr!K511:M511, "&lt;&gt;#N/A")</f>
        <v>1.9854151104924394E-14</v>
      </c>
      <c r="C511" s="1">
        <f>AVERAGEIF(CF_Chaudhary_2018_aggr!K511:M511, "&lt;&gt;#N/A")</f>
        <v>1.9854151104924394E-14</v>
      </c>
      <c r="D511" s="1">
        <f>AVERAGEIF(CF_Chaudhary_2018_aggr!H511:J511, "&lt;&gt;#N/A")</f>
        <v>1.9286493613103891E-14</v>
      </c>
      <c r="E511" s="1">
        <f>AVERAGEIF(CF_Chaudhary_2018_aggr!N511:P511, "&lt;&gt;#N/A")</f>
        <v>1.8565290546049237E-14</v>
      </c>
      <c r="F511" s="1">
        <f>CF_Chaudhary_2018_aggr!D511</f>
        <v>1.5946576356806087E-14</v>
      </c>
      <c r="G511" s="1">
        <f>AVERAGEIF(CF_Chaudhary_2018_aggr!C511:D511,"&lt;&gt;#N/A")</f>
        <v>1.6078967985509277E-14</v>
      </c>
      <c r="H511" s="1">
        <f>AVERAGEIF(CF_Chaudhary_2018_aggr!E511:G511, "&lt;&gt;#N/A")</f>
        <v>2.1315345879226149E-14</v>
      </c>
      <c r="I511" s="1">
        <f>AVERAGEIF(CF_Chaudhary_2018_aggr!E511:G511, "&lt;&gt;#N/A")</f>
        <v>2.1315345879226149E-14</v>
      </c>
      <c r="J511" s="1">
        <f t="shared" si="7"/>
        <v>1.6211359614212468E-14</v>
      </c>
      <c r="K511" s="1">
        <f>CF_Chaudhary_2018_aggr!C511</f>
        <v>1.6211359614212468E-14</v>
      </c>
      <c r="L511">
        <v>0</v>
      </c>
      <c r="M511" s="1">
        <f>AVERAGEIF(CF_Chaudhary_2018_aggr!B511:B511, "&lt;&gt;#N/A")</f>
        <v>5.9114213402942221E-16</v>
      </c>
      <c r="N511" s="1">
        <f>AVERAGEIF(CF_Chaudhary_2018_aggr!D511:G511,  "&lt;&gt;#N/A")</f>
        <v>1.9973153498621134E-14</v>
      </c>
    </row>
    <row r="512" spans="1:14" x14ac:dyDescent="0.45">
      <c r="A512" t="s">
        <v>523</v>
      </c>
      <c r="B512" s="1">
        <f>AVERAGEIF(CF_Chaudhary_2018_aggr!K512:M512, "&lt;&gt;#N/A")</f>
        <v>4.5635081993385423E-13</v>
      </c>
      <c r="C512" s="1">
        <f>AVERAGEIF(CF_Chaudhary_2018_aggr!K512:M512, "&lt;&gt;#N/A")</f>
        <v>4.5635081993385423E-13</v>
      </c>
      <c r="D512" s="1">
        <f>AVERAGEIF(CF_Chaudhary_2018_aggr!H512:J512, "&lt;&gt;#N/A")</f>
        <v>4.3709536426708218E-13</v>
      </c>
      <c r="E512" s="1">
        <f>AVERAGEIF(CF_Chaudhary_2018_aggr!N512:P512, "&lt;&gt;#N/A")</f>
        <v>4.3069100337613225E-13</v>
      </c>
      <c r="F512" s="1">
        <f>CF_Chaudhary_2018_aggr!D512</f>
        <v>3.8570815832479983E-13</v>
      </c>
      <c r="G512" s="1">
        <f>AVERAGEIF(CF_Chaudhary_2018_aggr!C512:D512,"&lt;&gt;#N/A")</f>
        <v>3.8223998120871658E-13</v>
      </c>
      <c r="H512" s="1">
        <f>AVERAGEIF(CF_Chaudhary_2018_aggr!E512:G512, "&lt;&gt;#N/A")</f>
        <v>4.8040635053818518E-13</v>
      </c>
      <c r="I512" s="1">
        <f>AVERAGEIF(CF_Chaudhary_2018_aggr!E512:G512, "&lt;&gt;#N/A")</f>
        <v>4.8040635053818518E-13</v>
      </c>
      <c r="J512" s="1">
        <f t="shared" si="7"/>
        <v>3.7877180409263334E-13</v>
      </c>
      <c r="K512" s="1">
        <f>CF_Chaudhary_2018_aggr!C512</f>
        <v>3.7877180409263334E-13</v>
      </c>
      <c r="L512">
        <v>0</v>
      </c>
      <c r="M512" s="1">
        <f>AVERAGEIF(CF_Chaudhary_2018_aggr!B512:B512, "&lt;&gt;#N/A")</f>
        <v>4.544058003265434E-15</v>
      </c>
      <c r="N512" s="1">
        <f>AVERAGEIF(CF_Chaudhary_2018_aggr!D512:G512,  "&lt;&gt;#N/A")</f>
        <v>4.5673180248483889E-13</v>
      </c>
    </row>
    <row r="513" spans="1:14" x14ac:dyDescent="0.45">
      <c r="A513" t="s">
        <v>524</v>
      </c>
      <c r="B513" s="1">
        <f>AVERAGEIF(CF_Chaudhary_2018_aggr!K513:M513, "&lt;&gt;#N/A")</f>
        <v>1.0056562292849543E-14</v>
      </c>
      <c r="C513" s="1">
        <f>AVERAGEIF(CF_Chaudhary_2018_aggr!K513:M513, "&lt;&gt;#N/A")</f>
        <v>1.0056562292849543E-14</v>
      </c>
      <c r="D513" s="1">
        <f>AVERAGEIF(CF_Chaudhary_2018_aggr!H513:J513, "&lt;&gt;#N/A")</f>
        <v>9.9771965438168186E-15</v>
      </c>
      <c r="E513" s="1">
        <f>AVERAGEIF(CF_Chaudhary_2018_aggr!N513:P513, "&lt;&gt;#N/A")</f>
        <v>9.4305310045261569E-15</v>
      </c>
      <c r="F513" s="1">
        <f>CF_Chaudhary_2018_aggr!D513</f>
        <v>9.208619400835568E-15</v>
      </c>
      <c r="G513" s="1">
        <f>AVERAGEIF(CF_Chaudhary_2018_aggr!C513:D513,"&lt;&gt;#N/A")</f>
        <v>8.8791277496987924E-15</v>
      </c>
      <c r="H513" s="1">
        <f>AVERAGEIF(CF_Chaudhary_2018_aggr!E513:G513, "&lt;&gt;#N/A")</f>
        <v>1.0803528212869524E-14</v>
      </c>
      <c r="I513" s="1">
        <f>AVERAGEIF(CF_Chaudhary_2018_aggr!E513:G513, "&lt;&gt;#N/A")</f>
        <v>1.0803528212869524E-14</v>
      </c>
      <c r="J513" s="1">
        <f t="shared" si="7"/>
        <v>8.5496360985620167E-15</v>
      </c>
      <c r="K513" s="1">
        <f>CF_Chaudhary_2018_aggr!C513</f>
        <v>8.5496360985620167E-15</v>
      </c>
      <c r="L513">
        <v>0</v>
      </c>
      <c r="M513" s="1">
        <f>AVERAGEIF(CF_Chaudhary_2018_aggr!B513:B513, "&lt;&gt;#N/A")</f>
        <v>1.4183729937501407E-15</v>
      </c>
      <c r="N513" s="1">
        <f>AVERAGEIF(CF_Chaudhary_2018_aggr!D513:G513,  "&lt;&gt;#N/A")</f>
        <v>1.0404801009861035E-14</v>
      </c>
    </row>
    <row r="514" spans="1:14" x14ac:dyDescent="0.45">
      <c r="A514" t="s">
        <v>525</v>
      </c>
      <c r="B514" s="1">
        <f>AVERAGEIF(CF_Chaudhary_2018_aggr!K514:M514, "&lt;&gt;#N/A")</f>
        <v>6.0685117195778307E-14</v>
      </c>
      <c r="C514" s="1">
        <f>AVERAGEIF(CF_Chaudhary_2018_aggr!K514:M514, "&lt;&gt;#N/A")</f>
        <v>6.0685117195778307E-14</v>
      </c>
      <c r="D514" s="1">
        <f>AVERAGEIF(CF_Chaudhary_2018_aggr!H514:J514, "&lt;&gt;#N/A")</f>
        <v>5.784466802984632E-14</v>
      </c>
      <c r="E514" s="1">
        <f>AVERAGEIF(CF_Chaudhary_2018_aggr!N514:P514, "&lt;&gt;#N/A")</f>
        <v>5.395557258264181E-14</v>
      </c>
      <c r="F514" s="1">
        <f>CF_Chaudhary_2018_aggr!D514</f>
        <v>4.1954332557204898E-14</v>
      </c>
      <c r="G514" s="1">
        <f>AVERAGEIF(CF_Chaudhary_2018_aggr!C514:D514,"&lt;&gt;#N/A")</f>
        <v>4.3235996584013105E-14</v>
      </c>
      <c r="H514" s="1">
        <f>AVERAGEIF(CF_Chaudhary_2018_aggr!E514:G514, "&lt;&gt;#N/A")</f>
        <v>6.6748260584373445E-14</v>
      </c>
      <c r="I514" s="1">
        <f>AVERAGEIF(CF_Chaudhary_2018_aggr!E514:G514, "&lt;&gt;#N/A")</f>
        <v>6.6748260584373445E-14</v>
      </c>
      <c r="J514" s="1">
        <f t="shared" si="7"/>
        <v>4.4517660610821304E-14</v>
      </c>
      <c r="K514" s="1">
        <f>CF_Chaudhary_2018_aggr!C514</f>
        <v>4.4517660610821304E-14</v>
      </c>
      <c r="L514">
        <v>0</v>
      </c>
      <c r="M514" s="1">
        <f>AVERAGEIF(CF_Chaudhary_2018_aggr!B514:B514, "&lt;&gt;#N/A")</f>
        <v>2.8606298934307881E-15</v>
      </c>
      <c r="N514" s="1">
        <f>AVERAGEIF(CF_Chaudhary_2018_aggr!D514:G514,  "&lt;&gt;#N/A")</f>
        <v>6.0549778577581318E-14</v>
      </c>
    </row>
    <row r="515" spans="1:14" x14ac:dyDescent="0.45">
      <c r="A515" t="s">
        <v>526</v>
      </c>
      <c r="B515" s="1">
        <f>AVERAGEIF(CF_Chaudhary_2018_aggr!K515:M515, "&lt;&gt;#N/A")</f>
        <v>8.4065865108523751E-15</v>
      </c>
      <c r="C515" s="1">
        <f>AVERAGEIF(CF_Chaudhary_2018_aggr!K515:M515, "&lt;&gt;#N/A")</f>
        <v>8.4065865108523751E-15</v>
      </c>
      <c r="D515" s="1">
        <f>AVERAGEIF(CF_Chaudhary_2018_aggr!H515:J515, "&lt;&gt;#N/A")</f>
        <v>8.7090870498764914E-15</v>
      </c>
      <c r="E515" s="1">
        <f>AVERAGEIF(CF_Chaudhary_2018_aggr!N515:P515, "&lt;&gt;#N/A")</f>
        <v>8.624431723515083E-15</v>
      </c>
      <c r="F515" s="1">
        <f>CF_Chaudhary_2018_aggr!D515</f>
        <v>8.5149780224659221E-15</v>
      </c>
      <c r="G515" s="1">
        <f>AVERAGEIF(CF_Chaudhary_2018_aggr!C515:D515,"&lt;&gt;#N/A")</f>
        <v>8.5149780224659221E-15</v>
      </c>
      <c r="H515" s="1">
        <f>AVERAGEIF(CF_Chaudhary_2018_aggr!E515:G515, "&lt;&gt;#N/A")</f>
        <v>8.817113027905757E-15</v>
      </c>
      <c r="I515" s="1">
        <f>AVERAGEIF(CF_Chaudhary_2018_aggr!E515:G515, "&lt;&gt;#N/A")</f>
        <v>8.817113027905757E-15</v>
      </c>
      <c r="J515" s="1" t="e">
        <f t="shared" ref="J515:J578" si="8">K515</f>
        <v>#N/A</v>
      </c>
      <c r="K515" s="1" t="e">
        <f>CF_Chaudhary_2018_aggr!C515</f>
        <v>#N/A</v>
      </c>
      <c r="L515">
        <v>0</v>
      </c>
      <c r="M515" s="1" t="e">
        <f>AVERAGEIF(CF_Chaudhary_2018_aggr!B515:B515, "&lt;&gt;#N/A")</f>
        <v>#DIV/0!</v>
      </c>
      <c r="N515" s="1">
        <f>AVERAGEIF(CF_Chaudhary_2018_aggr!D515:G515,  "&lt;&gt;#N/A")</f>
        <v>8.7415792765457979E-15</v>
      </c>
    </row>
    <row r="516" spans="1:14" x14ac:dyDescent="0.45">
      <c r="A516" t="s">
        <v>527</v>
      </c>
      <c r="B516" s="1">
        <f>AVERAGEIF(CF_Chaudhary_2018_aggr!K516:M516, "&lt;&gt;#N/A")</f>
        <v>5.241303862395136E-14</v>
      </c>
      <c r="C516" s="1">
        <f>AVERAGEIF(CF_Chaudhary_2018_aggr!K516:M516, "&lt;&gt;#N/A")</f>
        <v>5.241303862395136E-14</v>
      </c>
      <c r="D516" s="1">
        <f>AVERAGEIF(CF_Chaudhary_2018_aggr!H516:J516, "&lt;&gt;#N/A")</f>
        <v>5.313509424461372E-14</v>
      </c>
      <c r="E516" s="1">
        <f>AVERAGEIF(CF_Chaudhary_2018_aggr!N516:P516, "&lt;&gt;#N/A")</f>
        <v>5.2339761571651059E-14</v>
      </c>
      <c r="F516" s="1">
        <f>CF_Chaudhary_2018_aggr!D516</f>
        <v>4.3534895334289844E-14</v>
      </c>
      <c r="G516" s="1">
        <f>AVERAGEIF(CF_Chaudhary_2018_aggr!C516:D516,"&lt;&gt;#N/A")</f>
        <v>4.1048469273997756E-14</v>
      </c>
      <c r="H516" s="1">
        <f>AVERAGEIF(CF_Chaudhary_2018_aggr!E516:G516, "&lt;&gt;#N/A")</f>
        <v>5.5846350178409663E-14</v>
      </c>
      <c r="I516" s="1">
        <f>AVERAGEIF(CF_Chaudhary_2018_aggr!E516:G516, "&lt;&gt;#N/A")</f>
        <v>5.5846350178409663E-14</v>
      </c>
      <c r="J516" s="1">
        <f t="shared" si="8"/>
        <v>3.8562043213705669E-14</v>
      </c>
      <c r="K516" s="1">
        <f>CF_Chaudhary_2018_aggr!C516</f>
        <v>3.8562043213705669E-14</v>
      </c>
      <c r="L516">
        <v>0</v>
      </c>
      <c r="M516" s="1">
        <f>AVERAGEIF(CF_Chaudhary_2018_aggr!B516:B516, "&lt;&gt;#N/A")</f>
        <v>2.256139535749328E-15</v>
      </c>
      <c r="N516" s="1">
        <f>AVERAGEIF(CF_Chaudhary_2018_aggr!D516:G516,  "&lt;&gt;#N/A")</f>
        <v>5.2768486467379709E-14</v>
      </c>
    </row>
    <row r="517" spans="1:14" x14ac:dyDescent="0.45">
      <c r="A517" t="s">
        <v>528</v>
      </c>
      <c r="B517" s="1">
        <f>AVERAGEIF(CF_Chaudhary_2018_aggr!K517:M517, "&lt;&gt;#N/A")</f>
        <v>5.7764874138729022E-15</v>
      </c>
      <c r="C517" s="1">
        <f>AVERAGEIF(CF_Chaudhary_2018_aggr!K517:M517, "&lt;&gt;#N/A")</f>
        <v>5.7764874138729022E-15</v>
      </c>
      <c r="D517" s="1">
        <f>AVERAGEIF(CF_Chaudhary_2018_aggr!H517:J517, "&lt;&gt;#N/A")</f>
        <v>5.8552733911733055E-15</v>
      </c>
      <c r="E517" s="1">
        <f>AVERAGEIF(CF_Chaudhary_2018_aggr!N517:P517, "&lt;&gt;#N/A")</f>
        <v>5.7787445991252192E-15</v>
      </c>
      <c r="F517" s="1">
        <f>CF_Chaudhary_2018_aggr!D517</f>
        <v>5.4470583821637335E-15</v>
      </c>
      <c r="G517" s="1">
        <f>AVERAGEIF(CF_Chaudhary_2018_aggr!C517:D517,"&lt;&gt;#N/A")</f>
        <v>5.4470583821637335E-15</v>
      </c>
      <c r="H517" s="1">
        <f>AVERAGEIF(CF_Chaudhary_2018_aggr!E517:G517, "&lt;&gt;#N/A")</f>
        <v>6.0766275464425883E-15</v>
      </c>
      <c r="I517" s="1">
        <f>AVERAGEIF(CF_Chaudhary_2018_aggr!E517:G517, "&lt;&gt;#N/A")</f>
        <v>6.0766275464425883E-15</v>
      </c>
      <c r="J517" s="1" t="e">
        <f t="shared" si="8"/>
        <v>#N/A</v>
      </c>
      <c r="K517" s="1" t="e">
        <f>CF_Chaudhary_2018_aggr!C517</f>
        <v>#N/A</v>
      </c>
      <c r="L517">
        <v>0</v>
      </c>
      <c r="M517" s="1" t="e">
        <f>AVERAGEIF(CF_Chaudhary_2018_aggr!B517:B517, "&lt;&gt;#N/A")</f>
        <v>#DIV/0!</v>
      </c>
      <c r="N517" s="1">
        <f>AVERAGEIF(CF_Chaudhary_2018_aggr!D517:G517,  "&lt;&gt;#N/A")</f>
        <v>5.9192352553728744E-15</v>
      </c>
    </row>
    <row r="518" spans="1:14" x14ac:dyDescent="0.45">
      <c r="A518" t="s">
        <v>529</v>
      </c>
      <c r="B518" s="1">
        <f>AVERAGEIF(CF_Chaudhary_2018_aggr!K518:M518, "&lt;&gt;#N/A")</f>
        <v>4.0104886691564833E-15</v>
      </c>
      <c r="C518" s="1">
        <f>AVERAGEIF(CF_Chaudhary_2018_aggr!K518:M518, "&lt;&gt;#N/A")</f>
        <v>4.0104886691564833E-15</v>
      </c>
      <c r="D518" s="1">
        <f>AVERAGEIF(CF_Chaudhary_2018_aggr!H518:J518, "&lt;&gt;#N/A")</f>
        <v>3.8200203448075251E-15</v>
      </c>
      <c r="E518" s="1">
        <f>AVERAGEIF(CF_Chaudhary_2018_aggr!N518:P518, "&lt;&gt;#N/A")</f>
        <v>4.0360839759398583E-15</v>
      </c>
      <c r="F518" s="1">
        <f>CF_Chaudhary_2018_aggr!D518</f>
        <v>3.8928414142559142E-15</v>
      </c>
      <c r="G518" s="1">
        <f>AVERAGEIF(CF_Chaudhary_2018_aggr!C518:D518,"&lt;&gt;#N/A")</f>
        <v>3.8928414142559142E-15</v>
      </c>
      <c r="H518" s="1">
        <f>AVERAGEIF(CF_Chaudhary_2018_aggr!E518:G518, "&lt;&gt;#N/A")</f>
        <v>4.1086063526745652E-15</v>
      </c>
      <c r="I518" s="1">
        <f>AVERAGEIF(CF_Chaudhary_2018_aggr!E518:G518, "&lt;&gt;#N/A")</f>
        <v>4.1086063526745652E-15</v>
      </c>
      <c r="J518" s="1" t="e">
        <f t="shared" si="8"/>
        <v>#N/A</v>
      </c>
      <c r="K518" s="1" t="e">
        <f>CF_Chaudhary_2018_aggr!C518</f>
        <v>#N/A</v>
      </c>
      <c r="L518">
        <v>0</v>
      </c>
      <c r="M518" s="1" t="e">
        <f>AVERAGEIF(CF_Chaudhary_2018_aggr!B518:B518, "&lt;&gt;#N/A")</f>
        <v>#DIV/0!</v>
      </c>
      <c r="N518" s="1">
        <f>AVERAGEIF(CF_Chaudhary_2018_aggr!D518:G518,  "&lt;&gt;#N/A")</f>
        <v>4.0546651180699021E-15</v>
      </c>
    </row>
    <row r="519" spans="1:14" x14ac:dyDescent="0.45">
      <c r="A519" t="s">
        <v>530</v>
      </c>
      <c r="B519" s="1">
        <f>AVERAGEIF(CF_Chaudhary_2018_aggr!K519:M519, "&lt;&gt;#N/A")</f>
        <v>2.1376335243567522E-14</v>
      </c>
      <c r="C519" s="1">
        <f>AVERAGEIF(CF_Chaudhary_2018_aggr!K519:M519, "&lt;&gt;#N/A")</f>
        <v>2.1376335243567522E-14</v>
      </c>
      <c r="D519" s="1">
        <f>AVERAGEIF(CF_Chaudhary_2018_aggr!H519:J519, "&lt;&gt;#N/A")</f>
        <v>2.1551689807683842E-14</v>
      </c>
      <c r="E519" s="1">
        <f>AVERAGEIF(CF_Chaudhary_2018_aggr!N519:P519, "&lt;&gt;#N/A")</f>
        <v>2.1480323441954815E-14</v>
      </c>
      <c r="F519" s="1">
        <f>CF_Chaudhary_2018_aggr!D519</f>
        <v>2.0699889544765257E-14</v>
      </c>
      <c r="G519" s="1">
        <f>AVERAGEIF(CF_Chaudhary_2018_aggr!C519:D519,"&lt;&gt;#N/A")</f>
        <v>2.0699889544765257E-14</v>
      </c>
      <c r="H519" s="1">
        <f>AVERAGEIF(CF_Chaudhary_2018_aggr!E519:G519, "&lt;&gt;#N/A")</f>
        <v>2.1121670298753857E-14</v>
      </c>
      <c r="I519" s="1">
        <f>AVERAGEIF(CF_Chaudhary_2018_aggr!E519:G519, "&lt;&gt;#N/A")</f>
        <v>2.1121670298753857E-14</v>
      </c>
      <c r="J519" s="1" t="e">
        <f t="shared" si="8"/>
        <v>#N/A</v>
      </c>
      <c r="K519" s="1" t="e">
        <f>CF_Chaudhary_2018_aggr!C519</f>
        <v>#N/A</v>
      </c>
      <c r="L519">
        <v>0</v>
      </c>
      <c r="M519" s="1" t="e">
        <f>AVERAGEIF(CF_Chaudhary_2018_aggr!B519:B519, "&lt;&gt;#N/A")</f>
        <v>#DIV/0!</v>
      </c>
      <c r="N519" s="1">
        <f>AVERAGEIF(CF_Chaudhary_2018_aggr!D519:G519,  "&lt;&gt;#N/A")</f>
        <v>2.1016225110256706E-14</v>
      </c>
    </row>
    <row r="520" spans="1:14" x14ac:dyDescent="0.45">
      <c r="A520" t="s">
        <v>531</v>
      </c>
      <c r="B520" s="1">
        <f>AVERAGEIF(CF_Chaudhary_2018_aggr!K520:M520, "&lt;&gt;#N/A")</f>
        <v>1.0127656535622741E-14</v>
      </c>
      <c r="C520" s="1">
        <f>AVERAGEIF(CF_Chaudhary_2018_aggr!K520:M520, "&lt;&gt;#N/A")</f>
        <v>1.0127656535622741E-14</v>
      </c>
      <c r="D520" s="1">
        <f>AVERAGEIF(CF_Chaudhary_2018_aggr!H520:J520, "&lt;&gt;#N/A")</f>
        <v>9.6947156892418264E-15</v>
      </c>
      <c r="E520" s="1">
        <f>AVERAGEIF(CF_Chaudhary_2018_aggr!N520:P520, "&lt;&gt;#N/A")</f>
        <v>9.3037956169194195E-15</v>
      </c>
      <c r="F520" s="1">
        <f>CF_Chaudhary_2018_aggr!D520</f>
        <v>7.4250235462890479E-15</v>
      </c>
      <c r="G520" s="1">
        <f>AVERAGEIF(CF_Chaudhary_2018_aggr!C520:D520,"&lt;&gt;#N/A")</f>
        <v>7.5938853990766384E-15</v>
      </c>
      <c r="H520" s="1">
        <f>AVERAGEIF(CF_Chaudhary_2018_aggr!E520:G520, "&lt;&gt;#N/A")</f>
        <v>1.0909409905623343E-14</v>
      </c>
      <c r="I520" s="1">
        <f>AVERAGEIF(CF_Chaudhary_2018_aggr!E520:G520, "&lt;&gt;#N/A")</f>
        <v>1.0909409905623343E-14</v>
      </c>
      <c r="J520" s="1">
        <f t="shared" si="8"/>
        <v>7.7627472518642289E-15</v>
      </c>
      <c r="K520" s="1">
        <f>CF_Chaudhary_2018_aggr!C520</f>
        <v>7.7627472518642289E-15</v>
      </c>
      <c r="L520">
        <v>0</v>
      </c>
      <c r="M520" s="1">
        <f>AVERAGEIF(CF_Chaudhary_2018_aggr!B520:B520, "&lt;&gt;#N/A")</f>
        <v>6.1810295594462522E-16</v>
      </c>
      <c r="N520" s="1">
        <f>AVERAGEIF(CF_Chaudhary_2018_aggr!D520:G520,  "&lt;&gt;#N/A")</f>
        <v>1.0038313315789769E-14</v>
      </c>
    </row>
    <row r="521" spans="1:14" x14ac:dyDescent="0.45">
      <c r="A521" t="s">
        <v>532</v>
      </c>
      <c r="B521" s="1">
        <f>AVERAGEIF(CF_Chaudhary_2018_aggr!K521:M521, "&lt;&gt;#N/A")</f>
        <v>1.6858230187881544E-14</v>
      </c>
      <c r="C521" s="1">
        <f>AVERAGEIF(CF_Chaudhary_2018_aggr!K521:M521, "&lt;&gt;#N/A")</f>
        <v>1.6858230187881544E-14</v>
      </c>
      <c r="D521" s="1">
        <f>AVERAGEIF(CF_Chaudhary_2018_aggr!H521:J521, "&lt;&gt;#N/A")</f>
        <v>1.5857806756725683E-14</v>
      </c>
      <c r="E521" s="1">
        <f>AVERAGEIF(CF_Chaudhary_2018_aggr!N521:P521, "&lt;&gt;#N/A")</f>
        <v>1.5069285829876953E-14</v>
      </c>
      <c r="F521" s="1" t="e">
        <f>CF_Chaudhary_2018_aggr!D521</f>
        <v>#N/A</v>
      </c>
      <c r="G521" s="1">
        <f>AVERAGEIF(CF_Chaudhary_2018_aggr!C521:D521,"&lt;&gt;#N/A")</f>
        <v>1.085140777942217E-14</v>
      </c>
      <c r="H521" s="1">
        <f>AVERAGEIF(CF_Chaudhary_2018_aggr!E521:G521, "&lt;&gt;#N/A")</f>
        <v>1.8418490730036541E-14</v>
      </c>
      <c r="I521" s="1">
        <f>AVERAGEIF(CF_Chaudhary_2018_aggr!E521:G521, "&lt;&gt;#N/A")</f>
        <v>1.8418490730036541E-14</v>
      </c>
      <c r="J521" s="1">
        <f t="shared" si="8"/>
        <v>1.085140777942217E-14</v>
      </c>
      <c r="K521" s="1">
        <f>CF_Chaudhary_2018_aggr!C521</f>
        <v>1.085140777942217E-14</v>
      </c>
      <c r="L521">
        <v>0</v>
      </c>
      <c r="M521" s="1" t="e">
        <f>AVERAGEIF(CF_Chaudhary_2018_aggr!B521:B521, "&lt;&gt;#N/A")</f>
        <v>#DIV/0!</v>
      </c>
      <c r="N521" s="1">
        <f>AVERAGEIF(CF_Chaudhary_2018_aggr!D521:G521,  "&lt;&gt;#N/A")</f>
        <v>1.8418490730036541E-14</v>
      </c>
    </row>
    <row r="522" spans="1:14" x14ac:dyDescent="0.45">
      <c r="A522" t="s">
        <v>533</v>
      </c>
      <c r="B522" s="1">
        <f>AVERAGEIF(CF_Chaudhary_2018_aggr!K522:M522, "&lt;&gt;#N/A")</f>
        <v>8.2198422738769007E-14</v>
      </c>
      <c r="C522" s="1">
        <f>AVERAGEIF(CF_Chaudhary_2018_aggr!K522:M522, "&lt;&gt;#N/A")</f>
        <v>8.2198422738769007E-14</v>
      </c>
      <c r="D522" s="1">
        <f>AVERAGEIF(CF_Chaudhary_2018_aggr!H522:J522, "&lt;&gt;#N/A")</f>
        <v>8.1196820265738918E-14</v>
      </c>
      <c r="E522" s="1">
        <f>AVERAGEIF(CF_Chaudhary_2018_aggr!N522:P522, "&lt;&gt;#N/A")</f>
        <v>7.6998481278238854E-14</v>
      </c>
      <c r="F522" s="1">
        <f>CF_Chaudhary_2018_aggr!D522</f>
        <v>5.6364627014621353E-14</v>
      </c>
      <c r="G522" s="1">
        <f>AVERAGEIF(CF_Chaudhary_2018_aggr!C522:D522,"&lt;&gt;#N/A")</f>
        <v>5.7693183371939453E-14</v>
      </c>
      <c r="H522" s="1">
        <f>AVERAGEIF(CF_Chaudhary_2018_aggr!E522:G522, "&lt;&gt;#N/A")</f>
        <v>9.2913146000768938E-14</v>
      </c>
      <c r="I522" s="1">
        <f>AVERAGEIF(CF_Chaudhary_2018_aggr!E522:G522, "&lt;&gt;#N/A")</f>
        <v>9.2913146000768938E-14</v>
      </c>
      <c r="J522" s="1">
        <f t="shared" si="8"/>
        <v>5.902173972925756E-14</v>
      </c>
      <c r="K522" s="1">
        <f>CF_Chaudhary_2018_aggr!C522</f>
        <v>5.902173972925756E-14</v>
      </c>
      <c r="L522">
        <v>0</v>
      </c>
      <c r="M522" s="1">
        <f>AVERAGEIF(CF_Chaudhary_2018_aggr!B522:B522, "&lt;&gt;#N/A")</f>
        <v>1.902972352367218E-15</v>
      </c>
      <c r="N522" s="1">
        <f>AVERAGEIF(CF_Chaudhary_2018_aggr!D522:G522,  "&lt;&gt;#N/A")</f>
        <v>8.377601625423203E-14</v>
      </c>
    </row>
    <row r="523" spans="1:14" x14ac:dyDescent="0.45">
      <c r="A523" t="s">
        <v>534</v>
      </c>
      <c r="B523" s="1">
        <f>AVERAGEIF(CF_Chaudhary_2018_aggr!K523:M523, "&lt;&gt;#N/A")</f>
        <v>7.7972161300665657E-15</v>
      </c>
      <c r="C523" s="1">
        <f>AVERAGEIF(CF_Chaudhary_2018_aggr!K523:M523, "&lt;&gt;#N/A")</f>
        <v>7.7972161300665657E-15</v>
      </c>
      <c r="D523" s="1">
        <f>AVERAGEIF(CF_Chaudhary_2018_aggr!H523:J523, "&lt;&gt;#N/A")</f>
        <v>7.738256581974527E-15</v>
      </c>
      <c r="E523" s="1">
        <f>AVERAGEIF(CF_Chaudhary_2018_aggr!N523:P523, "&lt;&gt;#N/A")</f>
        <v>6.6857154639026583E-15</v>
      </c>
      <c r="F523" s="1">
        <f>CF_Chaudhary_2018_aggr!D523</f>
        <v>7.4261414615238633E-15</v>
      </c>
      <c r="G523" s="1">
        <f>AVERAGEIF(CF_Chaudhary_2018_aggr!C523:D523,"&lt;&gt;#N/A")</f>
        <v>7.2362542197576288E-15</v>
      </c>
      <c r="H523" s="1">
        <f>AVERAGEIF(CF_Chaudhary_2018_aggr!E523:G523, "&lt;&gt;#N/A")</f>
        <v>8.6146256062138914E-15</v>
      </c>
      <c r="I523" s="1">
        <f>AVERAGEIF(CF_Chaudhary_2018_aggr!E523:G523, "&lt;&gt;#N/A")</f>
        <v>8.6146256062138914E-15</v>
      </c>
      <c r="J523" s="1">
        <f t="shared" si="8"/>
        <v>7.0463669779913928E-15</v>
      </c>
      <c r="K523" s="1">
        <f>CF_Chaudhary_2018_aggr!C523</f>
        <v>7.0463669779913928E-15</v>
      </c>
      <c r="L523">
        <v>0</v>
      </c>
      <c r="M523" s="1">
        <f>AVERAGEIF(CF_Chaudhary_2018_aggr!B523:B523, "&lt;&gt;#N/A")</f>
        <v>1.8239076725139255E-15</v>
      </c>
      <c r="N523" s="1">
        <f>AVERAGEIF(CF_Chaudhary_2018_aggr!D523:G523,  "&lt;&gt;#N/A")</f>
        <v>8.3175045700413859E-15</v>
      </c>
    </row>
    <row r="524" spans="1:14" x14ac:dyDescent="0.45">
      <c r="A524" t="s">
        <v>535</v>
      </c>
      <c r="B524" s="1">
        <f>AVERAGEIF(CF_Chaudhary_2018_aggr!K524:M524, "&lt;&gt;#N/A")</f>
        <v>4.3430011833826974E-15</v>
      </c>
      <c r="C524" s="1">
        <f>AVERAGEIF(CF_Chaudhary_2018_aggr!K524:M524, "&lt;&gt;#N/A")</f>
        <v>4.3430011833826974E-15</v>
      </c>
      <c r="D524" s="1">
        <f>AVERAGEIF(CF_Chaudhary_2018_aggr!H524:J524, "&lt;&gt;#N/A")</f>
        <v>4.2759274018926466E-15</v>
      </c>
      <c r="E524" s="1">
        <f>AVERAGEIF(CF_Chaudhary_2018_aggr!N524:P524, "&lt;&gt;#N/A")</f>
        <v>4.1194933615488507E-15</v>
      </c>
      <c r="F524" s="1">
        <f>CF_Chaudhary_2018_aggr!D524</f>
        <v>3.9554984117797491E-15</v>
      </c>
      <c r="G524" s="1">
        <f>AVERAGEIF(CF_Chaudhary_2018_aggr!C524:D524,"&lt;&gt;#N/A")</f>
        <v>3.8390975150402856E-15</v>
      </c>
      <c r="H524" s="1">
        <f>AVERAGEIF(CF_Chaudhary_2018_aggr!E524:G524, "&lt;&gt;#N/A")</f>
        <v>4.5922651166004363E-15</v>
      </c>
      <c r="I524" s="1">
        <f>AVERAGEIF(CF_Chaudhary_2018_aggr!E524:G524, "&lt;&gt;#N/A")</f>
        <v>4.5922651166004363E-15</v>
      </c>
      <c r="J524" s="1">
        <f t="shared" si="8"/>
        <v>3.7226966183008214E-15</v>
      </c>
      <c r="K524" s="1">
        <f>CF_Chaudhary_2018_aggr!C524</f>
        <v>3.7226966183008214E-15</v>
      </c>
      <c r="L524">
        <v>0</v>
      </c>
      <c r="M524" s="1">
        <f>AVERAGEIF(CF_Chaudhary_2018_aggr!B524:B524, "&lt;&gt;#N/A")</f>
        <v>4.3061655197004903E-16</v>
      </c>
      <c r="N524" s="1">
        <f>AVERAGEIF(CF_Chaudhary_2018_aggr!D524:G524,  "&lt;&gt;#N/A")</f>
        <v>4.4330734403952645E-15</v>
      </c>
    </row>
    <row r="525" spans="1:14" x14ac:dyDescent="0.45">
      <c r="A525" t="s">
        <v>536</v>
      </c>
      <c r="B525" s="1">
        <f>AVERAGEIF(CF_Chaudhary_2018_aggr!K525:M525, "&lt;&gt;#N/A")</f>
        <v>7.1187263652183901E-15</v>
      </c>
      <c r="C525" s="1">
        <f>AVERAGEIF(CF_Chaudhary_2018_aggr!K525:M525, "&lt;&gt;#N/A")</f>
        <v>7.1187263652183901E-15</v>
      </c>
      <c r="D525" s="1">
        <f>AVERAGEIF(CF_Chaudhary_2018_aggr!H525:J525, "&lt;&gt;#N/A")</f>
        <v>7.2633270245007522E-15</v>
      </c>
      <c r="E525" s="1">
        <f>AVERAGEIF(CF_Chaudhary_2018_aggr!N525:P525, "&lt;&gt;#N/A")</f>
        <v>7.1610124843153061E-15</v>
      </c>
      <c r="F525" s="1">
        <f>CF_Chaudhary_2018_aggr!D525</f>
        <v>6.923070569377512E-15</v>
      </c>
      <c r="G525" s="1">
        <f>AVERAGEIF(CF_Chaudhary_2018_aggr!C525:D525,"&lt;&gt;#N/A")</f>
        <v>6.923070569377512E-15</v>
      </c>
      <c r="H525" s="1">
        <f>AVERAGEIF(CF_Chaudhary_2018_aggr!E525:G525, "&lt;&gt;#N/A")</f>
        <v>7.1375526385631361E-15</v>
      </c>
      <c r="I525" s="1">
        <f>AVERAGEIF(CF_Chaudhary_2018_aggr!E525:G525, "&lt;&gt;#N/A")</f>
        <v>7.1375526385631361E-15</v>
      </c>
      <c r="J525" s="1" t="e">
        <f t="shared" si="8"/>
        <v>#N/A</v>
      </c>
      <c r="K525" s="1" t="e">
        <f>CF_Chaudhary_2018_aggr!C525</f>
        <v>#N/A</v>
      </c>
      <c r="L525">
        <v>0</v>
      </c>
      <c r="M525" s="1" t="e">
        <f>AVERAGEIF(CF_Chaudhary_2018_aggr!B525:B525, "&lt;&gt;#N/A")</f>
        <v>#DIV/0!</v>
      </c>
      <c r="N525" s="1">
        <f>AVERAGEIF(CF_Chaudhary_2018_aggr!D525:G525,  "&lt;&gt;#N/A")</f>
        <v>7.0839321212667295E-15</v>
      </c>
    </row>
    <row r="526" spans="1:14" x14ac:dyDescent="0.45">
      <c r="A526" t="s">
        <v>537</v>
      </c>
      <c r="B526" s="1">
        <f>AVERAGEIF(CF_Chaudhary_2018_aggr!K526:M526, "&lt;&gt;#N/A")</f>
        <v>1.1490126757711919E-14</v>
      </c>
      <c r="C526" s="1">
        <f>AVERAGEIF(CF_Chaudhary_2018_aggr!K526:M526, "&lt;&gt;#N/A")</f>
        <v>1.1490126757711919E-14</v>
      </c>
      <c r="D526" s="1">
        <f>AVERAGEIF(CF_Chaudhary_2018_aggr!H526:J526, "&lt;&gt;#N/A")</f>
        <v>1.1253750315960456E-14</v>
      </c>
      <c r="E526" s="1">
        <f>AVERAGEIF(CF_Chaudhary_2018_aggr!N526:P526, "&lt;&gt;#N/A")</f>
        <v>1.0723070246842127E-14</v>
      </c>
      <c r="F526" s="1">
        <f>CF_Chaudhary_2018_aggr!D526</f>
        <v>1.0139594825130468E-14</v>
      </c>
      <c r="G526" s="1">
        <f>AVERAGEIF(CF_Chaudhary_2018_aggr!C526:D526,"&lt;&gt;#N/A")</f>
        <v>9.7785563326025862E-15</v>
      </c>
      <c r="H526" s="1">
        <f>AVERAGEIF(CF_Chaudhary_2018_aggr!E526:G526, "&lt;&gt;#N/A")</f>
        <v>1.2297048618879169E-14</v>
      </c>
      <c r="I526" s="1">
        <f>AVERAGEIF(CF_Chaudhary_2018_aggr!E526:G526, "&lt;&gt;#N/A")</f>
        <v>1.2297048618879169E-14</v>
      </c>
      <c r="J526" s="1">
        <f t="shared" si="8"/>
        <v>9.4175178400747048E-15</v>
      </c>
      <c r="K526" s="1">
        <f>CF_Chaudhary_2018_aggr!C526</f>
        <v>9.4175178400747048E-15</v>
      </c>
      <c r="L526">
        <v>0</v>
      </c>
      <c r="M526" s="1">
        <f>AVERAGEIF(CF_Chaudhary_2018_aggr!B526:B526, "&lt;&gt;#N/A")</f>
        <v>1.0544398404490871E-15</v>
      </c>
      <c r="N526" s="1">
        <f>AVERAGEIF(CF_Chaudhary_2018_aggr!D526:G526,  "&lt;&gt;#N/A")</f>
        <v>1.1757685170441994E-14</v>
      </c>
    </row>
    <row r="527" spans="1:14" x14ac:dyDescent="0.45">
      <c r="A527" t="s">
        <v>538</v>
      </c>
      <c r="B527" s="1">
        <f>AVERAGEIF(CF_Chaudhary_2018_aggr!K527:M527, "&lt;&gt;#N/A")</f>
        <v>7.1431448592086655E-15</v>
      </c>
      <c r="C527" s="1">
        <f>AVERAGEIF(CF_Chaudhary_2018_aggr!K527:M527, "&lt;&gt;#N/A")</f>
        <v>7.1431448592086655E-15</v>
      </c>
      <c r="D527" s="1">
        <f>AVERAGEIF(CF_Chaudhary_2018_aggr!H527:J527, "&lt;&gt;#N/A")</f>
        <v>7.241737332469812E-15</v>
      </c>
      <c r="E527" s="1">
        <f>AVERAGEIF(CF_Chaudhary_2018_aggr!N527:P527, "&lt;&gt;#N/A")</f>
        <v>7.067969344278767E-15</v>
      </c>
      <c r="F527" s="1">
        <f>CF_Chaudhary_2018_aggr!D527</f>
        <v>6.865989838288938E-15</v>
      </c>
      <c r="G527" s="1">
        <f>AVERAGEIF(CF_Chaudhary_2018_aggr!C527:D527,"&lt;&gt;#N/A")</f>
        <v>6.865989838288938E-15</v>
      </c>
      <c r="H527" s="1">
        <f>AVERAGEIF(CF_Chaudhary_2018_aggr!E527:G527, "&lt;&gt;#N/A")</f>
        <v>7.1221384831643914E-15</v>
      </c>
      <c r="I527" s="1">
        <f>AVERAGEIF(CF_Chaudhary_2018_aggr!E527:G527, "&lt;&gt;#N/A")</f>
        <v>7.1221384831643914E-15</v>
      </c>
      <c r="J527" s="1" t="e">
        <f t="shared" si="8"/>
        <v>#N/A</v>
      </c>
      <c r="K527" s="1" t="e">
        <f>CF_Chaudhary_2018_aggr!C527</f>
        <v>#N/A</v>
      </c>
      <c r="L527">
        <v>0</v>
      </c>
      <c r="M527" s="1" t="e">
        <f>AVERAGEIF(CF_Chaudhary_2018_aggr!B527:B527, "&lt;&gt;#N/A")</f>
        <v>#DIV/0!</v>
      </c>
      <c r="N527" s="1">
        <f>AVERAGEIF(CF_Chaudhary_2018_aggr!D527:G527,  "&lt;&gt;#N/A")</f>
        <v>7.0581013219455288E-15</v>
      </c>
    </row>
    <row r="528" spans="1:14" x14ac:dyDescent="0.45">
      <c r="A528" t="s">
        <v>539</v>
      </c>
      <c r="B528" s="1">
        <f>AVERAGEIF(CF_Chaudhary_2018_aggr!K528:M528, "&lt;&gt;#N/A")</f>
        <v>8.1431789327180322E-15</v>
      </c>
      <c r="C528" s="1">
        <f>AVERAGEIF(CF_Chaudhary_2018_aggr!K528:M528, "&lt;&gt;#N/A")</f>
        <v>8.1431789327180322E-15</v>
      </c>
      <c r="D528" s="1">
        <f>AVERAGEIF(CF_Chaudhary_2018_aggr!H528:J528, "&lt;&gt;#N/A")</f>
        <v>8.0758067219302397E-15</v>
      </c>
      <c r="E528" s="1">
        <f>AVERAGEIF(CF_Chaudhary_2018_aggr!N528:P528, "&lt;&gt;#N/A")</f>
        <v>7.769414598849807E-15</v>
      </c>
      <c r="F528" s="1">
        <f>CF_Chaudhary_2018_aggr!D528</f>
        <v>6.7868190036602857E-15</v>
      </c>
      <c r="G528" s="1">
        <f>AVERAGEIF(CF_Chaudhary_2018_aggr!C528:D528,"&lt;&gt;#N/A")</f>
        <v>6.6590337142325817E-15</v>
      </c>
      <c r="H528" s="1">
        <f>AVERAGEIF(CF_Chaudhary_2018_aggr!E528:G528, "&lt;&gt;#N/A")</f>
        <v>8.9634180489342635E-15</v>
      </c>
      <c r="I528" s="1">
        <f>AVERAGEIF(CF_Chaudhary_2018_aggr!E528:G528, "&lt;&gt;#N/A")</f>
        <v>8.9634180489342635E-15</v>
      </c>
      <c r="J528" s="1">
        <f t="shared" si="8"/>
        <v>6.5312484248048785E-15</v>
      </c>
      <c r="K528" s="1">
        <f>CF_Chaudhary_2018_aggr!C528</f>
        <v>6.5312484248048785E-15</v>
      </c>
      <c r="L528">
        <v>0</v>
      </c>
      <c r="M528" s="1">
        <f>AVERAGEIF(CF_Chaudhary_2018_aggr!B528:B528, "&lt;&gt;#N/A")</f>
        <v>4.772807491471889E-16</v>
      </c>
      <c r="N528" s="1">
        <f>AVERAGEIF(CF_Chaudhary_2018_aggr!D528:G528,  "&lt;&gt;#N/A")</f>
        <v>8.41926828761577E-15</v>
      </c>
    </row>
    <row r="529" spans="1:14" x14ac:dyDescent="0.45">
      <c r="A529" t="s">
        <v>540</v>
      </c>
      <c r="B529" s="1">
        <f>AVERAGEIF(CF_Chaudhary_2018_aggr!K529:M529, "&lt;&gt;#N/A")</f>
        <v>2.3019571492188441E-15</v>
      </c>
      <c r="C529" s="1">
        <f>AVERAGEIF(CF_Chaudhary_2018_aggr!K529:M529, "&lt;&gt;#N/A")</f>
        <v>2.3019571492188441E-15</v>
      </c>
      <c r="D529" s="1">
        <f>AVERAGEIF(CF_Chaudhary_2018_aggr!H529:J529, "&lt;&gt;#N/A")</f>
        <v>2.3416332810037998E-15</v>
      </c>
      <c r="E529" s="1">
        <f>AVERAGEIF(CF_Chaudhary_2018_aggr!N529:P529, "&lt;&gt;#N/A")</f>
        <v>2.2597142635587269E-15</v>
      </c>
      <c r="F529" s="1">
        <f>CF_Chaudhary_2018_aggr!D529</f>
        <v>2.125678633686267E-15</v>
      </c>
      <c r="G529" s="1">
        <f>AVERAGEIF(CF_Chaudhary_2018_aggr!C529:D529,"&lt;&gt;#N/A")</f>
        <v>2.0406218967481229E-15</v>
      </c>
      <c r="H529" s="1">
        <f>AVERAGEIF(CF_Chaudhary_2018_aggr!E529:G529, "&lt;&gt;#N/A")</f>
        <v>2.4552753552196603E-15</v>
      </c>
      <c r="I529" s="1">
        <f>AVERAGEIF(CF_Chaudhary_2018_aggr!E529:G529, "&lt;&gt;#N/A")</f>
        <v>2.4552753552196603E-15</v>
      </c>
      <c r="J529" s="1">
        <f t="shared" si="8"/>
        <v>1.9555651598099788E-15</v>
      </c>
      <c r="K529" s="1">
        <f>CF_Chaudhary_2018_aggr!C529</f>
        <v>1.9555651598099788E-15</v>
      </c>
      <c r="L529">
        <v>0</v>
      </c>
      <c r="M529" s="1">
        <f>AVERAGEIF(CF_Chaudhary_2018_aggr!B529:B529, "&lt;&gt;#N/A")</f>
        <v>2.3334631677842056E-16</v>
      </c>
      <c r="N529" s="1">
        <f>AVERAGEIF(CF_Chaudhary_2018_aggr!D529:G529,  "&lt;&gt;#N/A")</f>
        <v>2.3728761748363121E-15</v>
      </c>
    </row>
    <row r="530" spans="1:14" x14ac:dyDescent="0.45">
      <c r="A530" t="s">
        <v>541</v>
      </c>
      <c r="B530" s="1">
        <f>AVERAGEIF(CF_Chaudhary_2018_aggr!K530:M530, "&lt;&gt;#N/A")</f>
        <v>1.1269548685815708E-14</v>
      </c>
      <c r="C530" s="1">
        <f>AVERAGEIF(CF_Chaudhary_2018_aggr!K530:M530, "&lt;&gt;#N/A")</f>
        <v>1.1269548685815708E-14</v>
      </c>
      <c r="D530" s="1">
        <f>AVERAGEIF(CF_Chaudhary_2018_aggr!H530:J530, "&lt;&gt;#N/A")</f>
        <v>1.0649475004060864E-14</v>
      </c>
      <c r="E530" s="1">
        <f>AVERAGEIF(CF_Chaudhary_2018_aggr!N530:P530, "&lt;&gt;#N/A")</f>
        <v>1.0067668330379021E-14</v>
      </c>
      <c r="F530" s="1">
        <f>CF_Chaudhary_2018_aggr!D530</f>
        <v>7.2317175338340876E-15</v>
      </c>
      <c r="G530" s="1">
        <f>AVERAGEIF(CF_Chaudhary_2018_aggr!C530:D530,"&lt;&gt;#N/A")</f>
        <v>7.5237590543245694E-15</v>
      </c>
      <c r="H530" s="1">
        <f>AVERAGEIF(CF_Chaudhary_2018_aggr!E530:G530, "&lt;&gt;#N/A")</f>
        <v>1.2753168972900955E-14</v>
      </c>
      <c r="I530" s="1">
        <f>AVERAGEIF(CF_Chaudhary_2018_aggr!E530:G530, "&lt;&gt;#N/A")</f>
        <v>1.2753168972900955E-14</v>
      </c>
      <c r="J530" s="1">
        <f t="shared" si="8"/>
        <v>7.8158005748150496E-15</v>
      </c>
      <c r="K530" s="1">
        <f>CF_Chaudhary_2018_aggr!C530</f>
        <v>7.8158005748150496E-15</v>
      </c>
      <c r="L530">
        <v>0</v>
      </c>
      <c r="M530" s="1">
        <f>AVERAGEIF(CF_Chaudhary_2018_aggr!B530:B530, "&lt;&gt;#N/A")</f>
        <v>3.6931904162328792E-16</v>
      </c>
      <c r="N530" s="1">
        <f>AVERAGEIF(CF_Chaudhary_2018_aggr!D530:G530,  "&lt;&gt;#N/A")</f>
        <v>1.1372806113134237E-14</v>
      </c>
    </row>
    <row r="531" spans="1:14" x14ac:dyDescent="0.45">
      <c r="A531" t="s">
        <v>542</v>
      </c>
      <c r="B531" s="1">
        <f>AVERAGEIF(CF_Chaudhary_2018_aggr!K531:M531, "&lt;&gt;#N/A")</f>
        <v>1.0670581693423091E-14</v>
      </c>
      <c r="C531" s="1">
        <f>AVERAGEIF(CF_Chaudhary_2018_aggr!K531:M531, "&lt;&gt;#N/A")</f>
        <v>1.0670581693423091E-14</v>
      </c>
      <c r="D531" s="1">
        <f>AVERAGEIF(CF_Chaudhary_2018_aggr!H531:J531, "&lt;&gt;#N/A")</f>
        <v>1.0308974493522549E-14</v>
      </c>
      <c r="E531" s="1">
        <f>AVERAGEIF(CF_Chaudhary_2018_aggr!N531:P531, "&lt;&gt;#N/A")</f>
        <v>9.9167752012497232E-15</v>
      </c>
      <c r="F531" s="1">
        <f>CF_Chaudhary_2018_aggr!D531</f>
        <v>7.1909138033819745E-15</v>
      </c>
      <c r="G531" s="1">
        <f>AVERAGEIF(CF_Chaudhary_2018_aggr!C531:D531,"&lt;&gt;#N/A")</f>
        <v>7.3214696947193015E-15</v>
      </c>
      <c r="H531" s="1">
        <f>AVERAGEIF(CF_Chaudhary_2018_aggr!E531:G531, "&lt;&gt;#N/A")</f>
        <v>1.1819674163126913E-14</v>
      </c>
      <c r="I531" s="1">
        <f>AVERAGEIF(CF_Chaudhary_2018_aggr!E531:G531, "&lt;&gt;#N/A")</f>
        <v>1.1819674163126913E-14</v>
      </c>
      <c r="J531" s="1">
        <f t="shared" si="8"/>
        <v>7.4520255860566284E-15</v>
      </c>
      <c r="K531" s="1">
        <f>CF_Chaudhary_2018_aggr!C531</f>
        <v>7.4520255860566284E-15</v>
      </c>
      <c r="L531">
        <v>0</v>
      </c>
      <c r="M531" s="1">
        <f>AVERAGEIF(CF_Chaudhary_2018_aggr!B531:B531, "&lt;&gt;#N/A")</f>
        <v>4.5685410117783951E-16</v>
      </c>
      <c r="N531" s="1">
        <f>AVERAGEIF(CF_Chaudhary_2018_aggr!D531:G531,  "&lt;&gt;#N/A")</f>
        <v>1.0662484073190677E-14</v>
      </c>
    </row>
    <row r="532" spans="1:14" x14ac:dyDescent="0.45">
      <c r="A532" t="s">
        <v>543</v>
      </c>
      <c r="B532" s="1">
        <f>AVERAGEIF(CF_Chaudhary_2018_aggr!K532:M532, "&lt;&gt;#N/A")</f>
        <v>1.4404785699283386E-14</v>
      </c>
      <c r="C532" s="1">
        <f>AVERAGEIF(CF_Chaudhary_2018_aggr!K532:M532, "&lt;&gt;#N/A")</f>
        <v>1.4404785699283386E-14</v>
      </c>
      <c r="D532" s="1">
        <f>AVERAGEIF(CF_Chaudhary_2018_aggr!H532:J532, "&lt;&gt;#N/A")</f>
        <v>1.4467195495475126E-14</v>
      </c>
      <c r="E532" s="1">
        <f>AVERAGEIF(CF_Chaudhary_2018_aggr!N532:P532, "&lt;&gt;#N/A")</f>
        <v>1.4119158407587377E-14</v>
      </c>
      <c r="F532" s="1">
        <f>CF_Chaudhary_2018_aggr!D532</f>
        <v>1.3862812235853683E-14</v>
      </c>
      <c r="G532" s="1">
        <f>AVERAGEIF(CF_Chaudhary_2018_aggr!C532:D532,"&lt;&gt;#N/A")</f>
        <v>1.3596600231777357E-14</v>
      </c>
      <c r="H532" s="1">
        <f>AVERAGEIF(CF_Chaudhary_2018_aggr!E532:G532, "&lt;&gt;#N/A")</f>
        <v>1.4753833589706468E-14</v>
      </c>
      <c r="I532" s="1">
        <f>AVERAGEIF(CF_Chaudhary_2018_aggr!E532:G532, "&lt;&gt;#N/A")</f>
        <v>1.4753833589706468E-14</v>
      </c>
      <c r="J532" s="1">
        <f t="shared" si="8"/>
        <v>1.3330388227701032E-14</v>
      </c>
      <c r="K532" s="1">
        <f>CF_Chaudhary_2018_aggr!C532</f>
        <v>1.3330388227701032E-14</v>
      </c>
      <c r="L532">
        <v>0</v>
      </c>
      <c r="M532" s="1">
        <f>AVERAGEIF(CF_Chaudhary_2018_aggr!B532:B532, "&lt;&gt;#N/A")</f>
        <v>1.0875385235069841E-15</v>
      </c>
      <c r="N532" s="1">
        <f>AVERAGEIF(CF_Chaudhary_2018_aggr!D532:G532,  "&lt;&gt;#N/A")</f>
        <v>1.4531078251243272E-14</v>
      </c>
    </row>
    <row r="533" spans="1:14" x14ac:dyDescent="0.45">
      <c r="A533" t="s">
        <v>544</v>
      </c>
      <c r="B533" s="1">
        <f>AVERAGEIF(CF_Chaudhary_2018_aggr!K533:M533, "&lt;&gt;#N/A")</f>
        <v>3.3075709822154419E-14</v>
      </c>
      <c r="C533" s="1">
        <f>AVERAGEIF(CF_Chaudhary_2018_aggr!K533:M533, "&lt;&gt;#N/A")</f>
        <v>3.3075709822154419E-14</v>
      </c>
      <c r="D533" s="1">
        <f>AVERAGEIF(CF_Chaudhary_2018_aggr!H533:J533, "&lt;&gt;#N/A")</f>
        <v>3.2183177107290022E-14</v>
      </c>
      <c r="E533" s="1">
        <f>AVERAGEIF(CF_Chaudhary_2018_aggr!N533:P533, "&lt;&gt;#N/A")</f>
        <v>3.0823537436616685E-14</v>
      </c>
      <c r="F533" s="1">
        <f>CF_Chaudhary_2018_aggr!D533</f>
        <v>2.480315576638911E-14</v>
      </c>
      <c r="G533" s="1">
        <f>AVERAGEIF(CF_Chaudhary_2018_aggr!C533:D533,"&lt;&gt;#N/A")</f>
        <v>2.5371069070594888E-14</v>
      </c>
      <c r="H533" s="1">
        <f>AVERAGEIF(CF_Chaudhary_2018_aggr!E533:G533, "&lt;&gt;#N/A")</f>
        <v>3.6407493306382812E-14</v>
      </c>
      <c r="I533" s="1">
        <f>AVERAGEIF(CF_Chaudhary_2018_aggr!E533:G533, "&lt;&gt;#N/A")</f>
        <v>3.6407493306382812E-14</v>
      </c>
      <c r="J533" s="1">
        <f t="shared" si="8"/>
        <v>2.5938982374800666E-14</v>
      </c>
      <c r="K533" s="1">
        <f>CF_Chaudhary_2018_aggr!C533</f>
        <v>2.5938982374800666E-14</v>
      </c>
      <c r="L533">
        <v>0</v>
      </c>
      <c r="M533" s="1">
        <f>AVERAGEIF(CF_Chaudhary_2018_aggr!B533:B533, "&lt;&gt;#N/A")</f>
        <v>1.6424627953755125E-15</v>
      </c>
      <c r="N533" s="1">
        <f>AVERAGEIF(CF_Chaudhary_2018_aggr!D533:G533,  "&lt;&gt;#N/A")</f>
        <v>3.3506408921384385E-14</v>
      </c>
    </row>
    <row r="534" spans="1:14" x14ac:dyDescent="0.45">
      <c r="A534" t="s">
        <v>545</v>
      </c>
      <c r="B534" s="1">
        <f>AVERAGEIF(CF_Chaudhary_2018_aggr!K534:M534, "&lt;&gt;#N/A")</f>
        <v>4.6141685012946513E-14</v>
      </c>
      <c r="C534" s="1">
        <f>AVERAGEIF(CF_Chaudhary_2018_aggr!K534:M534, "&lt;&gt;#N/A")</f>
        <v>4.6141685012946513E-14</v>
      </c>
      <c r="D534" s="1">
        <f>AVERAGEIF(CF_Chaudhary_2018_aggr!H534:J534, "&lt;&gt;#N/A")</f>
        <v>4.5496944503674571E-14</v>
      </c>
      <c r="E534" s="1">
        <f>AVERAGEIF(CF_Chaudhary_2018_aggr!N534:P534, "&lt;&gt;#N/A")</f>
        <v>4.4263907578941076E-14</v>
      </c>
      <c r="F534" s="1">
        <f>CF_Chaudhary_2018_aggr!D534</f>
        <v>3.9427818819266694E-14</v>
      </c>
      <c r="G534" s="1">
        <f>AVERAGEIF(CF_Chaudhary_2018_aggr!C534:D534,"&lt;&gt;#N/A")</f>
        <v>3.9851934135015318E-14</v>
      </c>
      <c r="H534" s="1">
        <f>AVERAGEIF(CF_Chaudhary_2018_aggr!E534:G534, "&lt;&gt;#N/A")</f>
        <v>4.8564169004477017E-14</v>
      </c>
      <c r="I534" s="1">
        <f>AVERAGEIF(CF_Chaudhary_2018_aggr!E534:G534, "&lt;&gt;#N/A")</f>
        <v>4.8564169004477017E-14</v>
      </c>
      <c r="J534" s="1">
        <f t="shared" si="8"/>
        <v>4.0276049450763948E-14</v>
      </c>
      <c r="K534" s="1">
        <f>CF_Chaudhary_2018_aggr!C534</f>
        <v>4.0276049450763948E-14</v>
      </c>
      <c r="L534">
        <v>0</v>
      </c>
      <c r="M534" s="1">
        <f>AVERAGEIF(CF_Chaudhary_2018_aggr!B534:B534, "&lt;&gt;#N/A")</f>
        <v>1.004468889535235E-15</v>
      </c>
      <c r="N534" s="1">
        <f>AVERAGEIF(CF_Chaudhary_2018_aggr!D534:G534,  "&lt;&gt;#N/A")</f>
        <v>4.6280081458174438E-14</v>
      </c>
    </row>
    <row r="535" spans="1:14" x14ac:dyDescent="0.45">
      <c r="A535" t="s">
        <v>546</v>
      </c>
      <c r="B535" s="1">
        <f>AVERAGEIF(CF_Chaudhary_2018_aggr!K535:M535, "&lt;&gt;#N/A")</f>
        <v>2.5988039789985419E-15</v>
      </c>
      <c r="C535" s="1">
        <f>AVERAGEIF(CF_Chaudhary_2018_aggr!K535:M535, "&lt;&gt;#N/A")</f>
        <v>2.5988039789985419E-15</v>
      </c>
      <c r="D535" s="1">
        <f>AVERAGEIF(CF_Chaudhary_2018_aggr!H535:J535, "&lt;&gt;#N/A")</f>
        <v>2.5332933682045451E-15</v>
      </c>
      <c r="E535" s="1">
        <f>AVERAGEIF(CF_Chaudhary_2018_aggr!N535:P535, "&lt;&gt;#N/A")</f>
        <v>2.4122077778697488E-15</v>
      </c>
      <c r="F535" s="1">
        <f>CF_Chaudhary_2018_aggr!D535</f>
        <v>1.9908120456295628E-15</v>
      </c>
      <c r="G535" s="1">
        <f>AVERAGEIF(CF_Chaudhary_2018_aggr!C535:D535,"&lt;&gt;#N/A")</f>
        <v>2.019111846468154E-15</v>
      </c>
      <c r="H535" s="1">
        <f>AVERAGEIF(CF_Chaudhary_2018_aggr!E535:G535, "&lt;&gt;#N/A")</f>
        <v>2.8216271838239699E-15</v>
      </c>
      <c r="I535" s="1">
        <f>AVERAGEIF(CF_Chaudhary_2018_aggr!E535:G535, "&lt;&gt;#N/A")</f>
        <v>2.8216271838239699E-15</v>
      </c>
      <c r="J535" s="1">
        <f t="shared" si="8"/>
        <v>2.0474116473067448E-15</v>
      </c>
      <c r="K535" s="1">
        <f>CF_Chaudhary_2018_aggr!C535</f>
        <v>2.0474116473067448E-15</v>
      </c>
      <c r="L535">
        <v>0</v>
      </c>
      <c r="M535" s="1">
        <f>AVERAGEIF(CF_Chaudhary_2018_aggr!B535:B535, "&lt;&gt;#N/A")</f>
        <v>2.1170894220923301E-16</v>
      </c>
      <c r="N535" s="1">
        <f>AVERAGEIF(CF_Chaudhary_2018_aggr!D535:G535,  "&lt;&gt;#N/A")</f>
        <v>2.613923399275368E-15</v>
      </c>
    </row>
    <row r="536" spans="1:14" x14ac:dyDescent="0.45">
      <c r="A536" t="s">
        <v>547</v>
      </c>
      <c r="B536" s="1">
        <f>AVERAGEIF(CF_Chaudhary_2018_aggr!K536:M536, "&lt;&gt;#N/A")</f>
        <v>1.3234116131784807E-14</v>
      </c>
      <c r="C536" s="1">
        <f>AVERAGEIF(CF_Chaudhary_2018_aggr!K536:M536, "&lt;&gt;#N/A")</f>
        <v>1.3234116131784807E-14</v>
      </c>
      <c r="D536" s="1">
        <f>AVERAGEIF(CF_Chaudhary_2018_aggr!H536:J536, "&lt;&gt;#N/A")</f>
        <v>1.2915030144150059E-14</v>
      </c>
      <c r="E536" s="1" t="e">
        <f>AVERAGEIF(CF_Chaudhary_2018_aggr!N536:P536, "&lt;&gt;#N/A")</f>
        <v>#DIV/0!</v>
      </c>
      <c r="F536" s="1" t="e">
        <f>CF_Chaudhary_2018_aggr!D536</f>
        <v>#N/A</v>
      </c>
      <c r="G536" s="1">
        <f>AVERAGEIF(CF_Chaudhary_2018_aggr!C536:D536,"&lt;&gt;#N/A")</f>
        <v>1.1146577143337623E-14</v>
      </c>
      <c r="H536" s="1">
        <f>AVERAGEIF(CF_Chaudhary_2018_aggr!E536:G536, "&lt;&gt;#N/A")</f>
        <v>1.4819601580709217E-14</v>
      </c>
      <c r="I536" s="1">
        <f>AVERAGEIF(CF_Chaudhary_2018_aggr!E536:G536, "&lt;&gt;#N/A")</f>
        <v>1.4819601580709217E-14</v>
      </c>
      <c r="J536" s="1">
        <f t="shared" si="8"/>
        <v>1.1146577143337623E-14</v>
      </c>
      <c r="K536" s="1">
        <f>CF_Chaudhary_2018_aggr!C536</f>
        <v>1.1146577143337623E-14</v>
      </c>
      <c r="L536">
        <v>0</v>
      </c>
      <c r="M536" s="1" t="e">
        <f>AVERAGEIF(CF_Chaudhary_2018_aggr!B536:B536, "&lt;&gt;#N/A")</f>
        <v>#DIV/0!</v>
      </c>
      <c r="N536" s="1">
        <f>AVERAGEIF(CF_Chaudhary_2018_aggr!D536:G536,  "&lt;&gt;#N/A")</f>
        <v>1.4819601580709217E-14</v>
      </c>
    </row>
    <row r="537" spans="1:14" x14ac:dyDescent="0.45">
      <c r="A537" t="s">
        <v>548</v>
      </c>
      <c r="B537" s="1">
        <f>AVERAGEIF(CF_Chaudhary_2018_aggr!K537:M537, "&lt;&gt;#N/A")</f>
        <v>5.1114416334064711E-14</v>
      </c>
      <c r="C537" s="1">
        <f>AVERAGEIF(CF_Chaudhary_2018_aggr!K537:M537, "&lt;&gt;#N/A")</f>
        <v>5.1114416334064711E-14</v>
      </c>
      <c r="D537" s="1">
        <f>AVERAGEIF(CF_Chaudhary_2018_aggr!H537:J537, "&lt;&gt;#N/A")</f>
        <v>5.0405217953710323E-14</v>
      </c>
      <c r="E537" s="1">
        <f>AVERAGEIF(CF_Chaudhary_2018_aggr!N537:P537, "&lt;&gt;#N/A")</f>
        <v>4.8648709633647201E-14</v>
      </c>
      <c r="F537" s="1">
        <f>CF_Chaudhary_2018_aggr!D537</f>
        <v>4.7182095478927852E-14</v>
      </c>
      <c r="G537" s="1">
        <f>AVERAGEIF(CF_Chaudhary_2018_aggr!C537:D537,"&lt;&gt;#N/A")</f>
        <v>4.6015658718489503E-14</v>
      </c>
      <c r="H537" s="1">
        <f>AVERAGEIF(CF_Chaudhary_2018_aggr!E537:G537, "&lt;&gt;#N/A")</f>
        <v>5.380363622409735E-14</v>
      </c>
      <c r="I537" s="1">
        <f>AVERAGEIF(CF_Chaudhary_2018_aggr!E537:G537, "&lt;&gt;#N/A")</f>
        <v>5.380363622409735E-14</v>
      </c>
      <c r="J537" s="1">
        <f t="shared" si="8"/>
        <v>4.4849221958051148E-14</v>
      </c>
      <c r="K537" s="1">
        <f>CF_Chaudhary_2018_aggr!C537</f>
        <v>4.4849221958051148E-14</v>
      </c>
      <c r="L537">
        <v>0</v>
      </c>
      <c r="M537" s="1">
        <f>AVERAGEIF(CF_Chaudhary_2018_aggr!B537:B537, "&lt;&gt;#N/A")</f>
        <v>3.9906015196331587E-15</v>
      </c>
      <c r="N537" s="1">
        <f>AVERAGEIF(CF_Chaudhary_2018_aggr!D537:G537,  "&lt;&gt;#N/A")</f>
        <v>5.2148251037804982E-14</v>
      </c>
    </row>
    <row r="538" spans="1:14" x14ac:dyDescent="0.45">
      <c r="A538" t="s">
        <v>549</v>
      </c>
      <c r="B538" s="1">
        <f>AVERAGEIF(CF_Chaudhary_2018_aggr!K538:M538, "&lt;&gt;#N/A")</f>
        <v>2.2143239410428515E-14</v>
      </c>
      <c r="C538" s="1">
        <f>AVERAGEIF(CF_Chaudhary_2018_aggr!K538:M538, "&lt;&gt;#N/A")</f>
        <v>2.2143239410428515E-14</v>
      </c>
      <c r="D538" s="1">
        <f>AVERAGEIF(CF_Chaudhary_2018_aggr!H538:J538, "&lt;&gt;#N/A")</f>
        <v>2.1961752007268301E-14</v>
      </c>
      <c r="E538" s="1">
        <f>AVERAGEIF(CF_Chaudhary_2018_aggr!N538:P538, "&lt;&gt;#N/A")</f>
        <v>2.130209172377706E-14</v>
      </c>
      <c r="F538" s="1">
        <f>CF_Chaudhary_2018_aggr!D538</f>
        <v>2.0760853364072254E-14</v>
      </c>
      <c r="G538" s="1">
        <f>AVERAGEIF(CF_Chaudhary_2018_aggr!C538:D538,"&lt;&gt;#N/A")</f>
        <v>2.0260894369145545E-14</v>
      </c>
      <c r="H538" s="1">
        <f>AVERAGEIF(CF_Chaudhary_2018_aggr!E538:G538, "&lt;&gt;#N/A")</f>
        <v>2.3126009999146604E-14</v>
      </c>
      <c r="I538" s="1">
        <f>AVERAGEIF(CF_Chaudhary_2018_aggr!E538:G538, "&lt;&gt;#N/A")</f>
        <v>2.3126009999146604E-14</v>
      </c>
      <c r="J538" s="1">
        <f t="shared" si="8"/>
        <v>1.9760935374218834E-14</v>
      </c>
      <c r="K538" s="1">
        <f>CF_Chaudhary_2018_aggr!C538</f>
        <v>1.9760935374218834E-14</v>
      </c>
      <c r="L538">
        <v>0</v>
      </c>
      <c r="M538" s="1">
        <f>AVERAGEIF(CF_Chaudhary_2018_aggr!B538:B538, "&lt;&gt;#N/A")</f>
        <v>1.4547522629153142E-15</v>
      </c>
      <c r="N538" s="1">
        <f>AVERAGEIF(CF_Chaudhary_2018_aggr!D538:G538,  "&lt;&gt;#N/A")</f>
        <v>2.2534720840378018E-14</v>
      </c>
    </row>
    <row r="539" spans="1:14" x14ac:dyDescent="0.45">
      <c r="A539" t="s">
        <v>550</v>
      </c>
      <c r="B539" s="1">
        <f>AVERAGEIF(CF_Chaudhary_2018_aggr!K539:M539, "&lt;&gt;#N/A")</f>
        <v>1.5012169181552981E-14</v>
      </c>
      <c r="C539" s="1">
        <f>AVERAGEIF(CF_Chaudhary_2018_aggr!K539:M539, "&lt;&gt;#N/A")</f>
        <v>1.5012169181552981E-14</v>
      </c>
      <c r="D539" s="1">
        <f>AVERAGEIF(CF_Chaudhary_2018_aggr!H539:J539, "&lt;&gt;#N/A")</f>
        <v>1.4979211313838343E-14</v>
      </c>
      <c r="E539" s="1">
        <f>AVERAGEIF(CF_Chaudhary_2018_aggr!N539:P539, "&lt;&gt;#N/A")</f>
        <v>1.447060985498307E-14</v>
      </c>
      <c r="F539" s="1">
        <f>CF_Chaudhary_2018_aggr!D539</f>
        <v>1.4302961026950574E-14</v>
      </c>
      <c r="G539" s="1">
        <f>AVERAGEIF(CF_Chaudhary_2018_aggr!C539:D539,"&lt;&gt;#N/A")</f>
        <v>1.4047352111821452E-14</v>
      </c>
      <c r="H539" s="1">
        <f>AVERAGEIF(CF_Chaudhary_2018_aggr!E539:G539, "&lt;&gt;#N/A")</f>
        <v>1.5786510336835265E-14</v>
      </c>
      <c r="I539" s="1">
        <f>AVERAGEIF(CF_Chaudhary_2018_aggr!E539:G539, "&lt;&gt;#N/A")</f>
        <v>1.5786510336835265E-14</v>
      </c>
      <c r="J539" s="1">
        <f t="shared" si="8"/>
        <v>1.379174319669233E-14</v>
      </c>
      <c r="K539" s="1">
        <f>CF_Chaudhary_2018_aggr!C539</f>
        <v>1.379174319669233E-14</v>
      </c>
      <c r="L539">
        <v>0</v>
      </c>
      <c r="M539" s="1">
        <f>AVERAGEIF(CF_Chaudhary_2018_aggr!B539:B539, "&lt;&gt;#N/A")</f>
        <v>1.846085685516068E-15</v>
      </c>
      <c r="N539" s="1">
        <f>AVERAGEIF(CF_Chaudhary_2018_aggr!D539:G539,  "&lt;&gt;#N/A")</f>
        <v>1.5415623009364093E-14</v>
      </c>
    </row>
    <row r="540" spans="1:14" x14ac:dyDescent="0.45">
      <c r="A540" t="s">
        <v>551</v>
      </c>
      <c r="B540" s="1">
        <f>AVERAGEIF(CF_Chaudhary_2018_aggr!K540:M540, "&lt;&gt;#N/A")</f>
        <v>4.4467908161814339E-13</v>
      </c>
      <c r="C540" s="1">
        <f>AVERAGEIF(CF_Chaudhary_2018_aggr!K540:M540, "&lt;&gt;#N/A")</f>
        <v>4.4467908161814339E-13</v>
      </c>
      <c r="D540" s="1">
        <f>AVERAGEIF(CF_Chaudhary_2018_aggr!H540:J540, "&lt;&gt;#N/A")</f>
        <v>4.2701159875175328E-13</v>
      </c>
      <c r="E540" s="1" t="e">
        <f>AVERAGEIF(CF_Chaudhary_2018_aggr!N540:P540, "&lt;&gt;#N/A")</f>
        <v>#DIV/0!</v>
      </c>
      <c r="F540" s="1">
        <f>CF_Chaudhary_2018_aggr!D540</f>
        <v>3.2934095463314032E-13</v>
      </c>
      <c r="G540" s="1">
        <f>AVERAGEIF(CF_Chaudhary_2018_aggr!C540:D540,"&lt;&gt;#N/A")</f>
        <v>3.417536535790677E-13</v>
      </c>
      <c r="H540" s="1">
        <f>AVERAGEIF(CF_Chaudhary_2018_aggr!E540:G540, "&lt;&gt;#N/A")</f>
        <v>4.8040526916896947E-13</v>
      </c>
      <c r="I540" s="1">
        <f>AVERAGEIF(CF_Chaudhary_2018_aggr!E540:G540, "&lt;&gt;#N/A")</f>
        <v>4.8040526916896947E-13</v>
      </c>
      <c r="J540" s="1">
        <f t="shared" si="8"/>
        <v>3.5416635252499508E-13</v>
      </c>
      <c r="K540" s="1">
        <f>CF_Chaudhary_2018_aggr!C540</f>
        <v>3.5416635252499508E-13</v>
      </c>
      <c r="L540">
        <v>0</v>
      </c>
      <c r="M540" s="1">
        <f>AVERAGEIF(CF_Chaudhary_2018_aggr!B540:B540, "&lt;&gt;#N/A")</f>
        <v>5.8612306791952616E-15</v>
      </c>
      <c r="N540" s="1">
        <f>AVERAGEIF(CF_Chaudhary_2018_aggr!D540:G540,  "&lt;&gt;#N/A")</f>
        <v>4.4263919053501216E-13</v>
      </c>
    </row>
    <row r="541" spans="1:14" x14ac:dyDescent="0.45">
      <c r="A541" t="s">
        <v>552</v>
      </c>
      <c r="B541" s="1">
        <f>AVERAGEIF(CF_Chaudhary_2018_aggr!K541:M541, "&lt;&gt;#N/A")</f>
        <v>1.5027817279661247E-15</v>
      </c>
      <c r="C541" s="1">
        <f>AVERAGEIF(CF_Chaudhary_2018_aggr!K541:M541, "&lt;&gt;#N/A")</f>
        <v>1.5027817279661247E-15</v>
      </c>
      <c r="D541" s="1">
        <f>AVERAGEIF(CF_Chaudhary_2018_aggr!H541:J541, "&lt;&gt;#N/A")</f>
        <v>1.5039309603778776E-15</v>
      </c>
      <c r="E541" s="1">
        <f>AVERAGEIF(CF_Chaudhary_2018_aggr!N541:P541, "&lt;&gt;#N/A")</f>
        <v>1.5304937121196695E-15</v>
      </c>
      <c r="F541" s="1">
        <f>CF_Chaudhary_2018_aggr!D541</f>
        <v>1.5216721605830845E-15</v>
      </c>
      <c r="G541" s="1">
        <f>AVERAGEIF(CF_Chaudhary_2018_aggr!C541:D541,"&lt;&gt;#N/A")</f>
        <v>1.5216721605830845E-15</v>
      </c>
      <c r="H541" s="1">
        <f>AVERAGEIF(CF_Chaudhary_2018_aggr!E541:G541, "&lt;&gt;#N/A")</f>
        <v>1.5378843943148921E-15</v>
      </c>
      <c r="I541" s="1">
        <f>AVERAGEIF(CF_Chaudhary_2018_aggr!E541:G541, "&lt;&gt;#N/A")</f>
        <v>1.5378843943148921E-15</v>
      </c>
      <c r="J541" s="1" t="e">
        <f t="shared" si="8"/>
        <v>#N/A</v>
      </c>
      <c r="K541" s="1" t="e">
        <f>CF_Chaudhary_2018_aggr!C541</f>
        <v>#N/A</v>
      </c>
      <c r="L541">
        <v>0</v>
      </c>
      <c r="M541" s="1" t="e">
        <f>AVERAGEIF(CF_Chaudhary_2018_aggr!B541:B541, "&lt;&gt;#N/A")</f>
        <v>#DIV/0!</v>
      </c>
      <c r="N541" s="1">
        <f>AVERAGEIF(CF_Chaudhary_2018_aggr!D541:G541,  "&lt;&gt;#N/A")</f>
        <v>1.5338313358819403E-15</v>
      </c>
    </row>
    <row r="542" spans="1:14" x14ac:dyDescent="0.45">
      <c r="A542" t="s">
        <v>553</v>
      </c>
      <c r="B542" s="1">
        <f>AVERAGEIF(CF_Chaudhary_2018_aggr!K542:M542, "&lt;&gt;#N/A")</f>
        <v>3.3967164523446239E-15</v>
      </c>
      <c r="C542" s="1">
        <f>AVERAGEIF(CF_Chaudhary_2018_aggr!K542:M542, "&lt;&gt;#N/A")</f>
        <v>3.3967164523446239E-15</v>
      </c>
      <c r="D542" s="1">
        <f>AVERAGEIF(CF_Chaudhary_2018_aggr!H542:J542, "&lt;&gt;#N/A")</f>
        <v>3.3973693787709278E-15</v>
      </c>
      <c r="E542" s="1">
        <f>AVERAGEIF(CF_Chaudhary_2018_aggr!N542:P542, "&lt;&gt;#N/A")</f>
        <v>3.4043159974158609E-15</v>
      </c>
      <c r="F542" s="1">
        <f>CF_Chaudhary_2018_aggr!D542</f>
        <v>3.390461746223767E-15</v>
      </c>
      <c r="G542" s="1">
        <f>AVERAGEIF(CF_Chaudhary_2018_aggr!C542:D542,"&lt;&gt;#N/A")</f>
        <v>3.390461746223767E-15</v>
      </c>
      <c r="H542" s="1">
        <f>AVERAGEIF(CF_Chaudhary_2018_aggr!E542:G542, "&lt;&gt;#N/A")</f>
        <v>3.4474060745036362E-15</v>
      </c>
      <c r="I542" s="1">
        <f>AVERAGEIF(CF_Chaudhary_2018_aggr!E542:G542, "&lt;&gt;#N/A")</f>
        <v>3.4474060745036362E-15</v>
      </c>
      <c r="J542" s="1" t="e">
        <f t="shared" si="8"/>
        <v>#N/A</v>
      </c>
      <c r="K542" s="1" t="e">
        <f>CF_Chaudhary_2018_aggr!C542</f>
        <v>#N/A</v>
      </c>
      <c r="L542">
        <v>0</v>
      </c>
      <c r="M542" s="1" t="e">
        <f>AVERAGEIF(CF_Chaudhary_2018_aggr!B542:B542, "&lt;&gt;#N/A")</f>
        <v>#DIV/0!</v>
      </c>
      <c r="N542" s="1">
        <f>AVERAGEIF(CF_Chaudhary_2018_aggr!D542:G542,  "&lt;&gt;#N/A")</f>
        <v>3.4331699924336692E-15</v>
      </c>
    </row>
    <row r="543" spans="1:14" x14ac:dyDescent="0.45">
      <c r="A543" t="s">
        <v>554</v>
      </c>
      <c r="B543" s="1">
        <f>AVERAGEIF(CF_Chaudhary_2018_aggr!K543:M543, "&lt;&gt;#N/A")</f>
        <v>1.0157098716349189E-15</v>
      </c>
      <c r="C543" s="1">
        <f>AVERAGEIF(CF_Chaudhary_2018_aggr!K543:M543, "&lt;&gt;#N/A")</f>
        <v>1.0157098716349189E-15</v>
      </c>
      <c r="D543" s="1">
        <f>AVERAGEIF(CF_Chaudhary_2018_aggr!H543:J543, "&lt;&gt;#N/A")</f>
        <v>1.0142360844722572E-15</v>
      </c>
      <c r="E543" s="1">
        <f>AVERAGEIF(CF_Chaudhary_2018_aggr!N543:P543, "&lt;&gt;#N/A")</f>
        <v>1.0109658034241242E-15</v>
      </c>
      <c r="F543" s="1">
        <f>CF_Chaudhary_2018_aggr!D543</f>
        <v>1.0030042338976445E-15</v>
      </c>
      <c r="G543" s="1">
        <f>AVERAGEIF(CF_Chaudhary_2018_aggr!C543:D543,"&lt;&gt;#N/A")</f>
        <v>1.0030042338976445E-15</v>
      </c>
      <c r="H543" s="1">
        <f>AVERAGEIF(CF_Chaudhary_2018_aggr!E543:G543, "&lt;&gt;#N/A")</f>
        <v>1.0198090000286432E-15</v>
      </c>
      <c r="I543" s="1">
        <f>AVERAGEIF(CF_Chaudhary_2018_aggr!E543:G543, "&lt;&gt;#N/A")</f>
        <v>1.0198090000286432E-15</v>
      </c>
      <c r="J543" s="1" t="e">
        <f t="shared" si="8"/>
        <v>#N/A</v>
      </c>
      <c r="K543" s="1" t="e">
        <f>CF_Chaudhary_2018_aggr!C543</f>
        <v>#N/A</v>
      </c>
      <c r="L543">
        <v>0</v>
      </c>
      <c r="M543" s="1" t="e">
        <f>AVERAGEIF(CF_Chaudhary_2018_aggr!B543:B543, "&lt;&gt;#N/A")</f>
        <v>#DIV/0!</v>
      </c>
      <c r="N543" s="1">
        <f>AVERAGEIF(CF_Chaudhary_2018_aggr!D543:G543,  "&lt;&gt;#N/A")</f>
        <v>1.0156078084958935E-15</v>
      </c>
    </row>
    <row r="544" spans="1:14" x14ac:dyDescent="0.45">
      <c r="A544" t="s">
        <v>555</v>
      </c>
      <c r="B544" s="1">
        <f>AVERAGEIF(CF_Chaudhary_2018_aggr!K544:M544, "&lt;&gt;#N/A")</f>
        <v>1.192691035805208E-14</v>
      </c>
      <c r="C544" s="1">
        <f>AVERAGEIF(CF_Chaudhary_2018_aggr!K544:M544, "&lt;&gt;#N/A")</f>
        <v>1.192691035805208E-14</v>
      </c>
      <c r="D544" s="1">
        <f>AVERAGEIF(CF_Chaudhary_2018_aggr!H544:J544, "&lt;&gt;#N/A")</f>
        <v>1.1905562749634023E-14</v>
      </c>
      <c r="E544" s="1">
        <f>AVERAGEIF(CF_Chaudhary_2018_aggr!N544:P544, "&lt;&gt;#N/A")</f>
        <v>1.1850921171967532E-14</v>
      </c>
      <c r="F544" s="1">
        <f>CF_Chaudhary_2018_aggr!D544</f>
        <v>1.1803638450828009E-14</v>
      </c>
      <c r="G544" s="1">
        <f>AVERAGEIF(CF_Chaudhary_2018_aggr!C544:D544,"&lt;&gt;#N/A")</f>
        <v>1.1742822727745417E-14</v>
      </c>
      <c r="H544" s="1">
        <f>AVERAGEIF(CF_Chaudhary_2018_aggr!E544:G544, "&lt;&gt;#N/A")</f>
        <v>1.1942395788409128E-14</v>
      </c>
      <c r="I544" s="1">
        <f>AVERAGEIF(CF_Chaudhary_2018_aggr!E544:G544, "&lt;&gt;#N/A")</f>
        <v>1.1942395788409128E-14</v>
      </c>
      <c r="J544" s="1">
        <f t="shared" si="8"/>
        <v>1.1682007004662826E-14</v>
      </c>
      <c r="K544" s="1">
        <f>CF_Chaudhary_2018_aggr!C544</f>
        <v>1.1682007004662826E-14</v>
      </c>
      <c r="L544">
        <v>0</v>
      </c>
      <c r="M544" s="1">
        <f>AVERAGEIF(CF_Chaudhary_2018_aggr!B544:B544, "&lt;&gt;#N/A")</f>
        <v>1.3546384459607775E-15</v>
      </c>
      <c r="N544" s="1">
        <f>AVERAGEIF(CF_Chaudhary_2018_aggr!D544:G544,  "&lt;&gt;#N/A")</f>
        <v>1.1907706454013848E-14</v>
      </c>
    </row>
    <row r="545" spans="1:14" x14ac:dyDescent="0.45">
      <c r="A545" t="s">
        <v>556</v>
      </c>
      <c r="B545" s="1">
        <f>AVERAGEIF(CF_Chaudhary_2018_aggr!K545:M545, "&lt;&gt;#N/A")</f>
        <v>8.8763935755607576E-16</v>
      </c>
      <c r="C545" s="1">
        <f>AVERAGEIF(CF_Chaudhary_2018_aggr!K545:M545, "&lt;&gt;#N/A")</f>
        <v>8.8763935755607576E-16</v>
      </c>
      <c r="D545" s="1">
        <f>AVERAGEIF(CF_Chaudhary_2018_aggr!H545:J545, "&lt;&gt;#N/A")</f>
        <v>8.8491260711855059E-16</v>
      </c>
      <c r="E545" s="1">
        <f>AVERAGEIF(CF_Chaudhary_2018_aggr!N545:P545, "&lt;&gt;#N/A")</f>
        <v>8.7907976486337227E-16</v>
      </c>
      <c r="F545" s="1">
        <f>CF_Chaudhary_2018_aggr!D545</f>
        <v>8.7536652928382454E-16</v>
      </c>
      <c r="G545" s="1">
        <f>AVERAGEIF(CF_Chaudhary_2018_aggr!C545:D545,"&lt;&gt;#N/A")</f>
        <v>8.6720733179953395E-16</v>
      </c>
      <c r="H545" s="1">
        <f>AVERAGEIF(CF_Chaudhary_2018_aggr!E545:G545, "&lt;&gt;#N/A")</f>
        <v>8.8975516022936877E-16</v>
      </c>
      <c r="I545" s="1">
        <f>AVERAGEIF(CF_Chaudhary_2018_aggr!E545:G545, "&lt;&gt;#N/A")</f>
        <v>8.8975516022936877E-16</v>
      </c>
      <c r="J545" s="1">
        <f t="shared" si="8"/>
        <v>8.5904813431524346E-16</v>
      </c>
      <c r="K545" s="1">
        <f>CF_Chaudhary_2018_aggr!C545</f>
        <v>8.5904813431524346E-16</v>
      </c>
      <c r="L545">
        <v>0</v>
      </c>
      <c r="M545" s="1">
        <f>AVERAGEIF(CF_Chaudhary_2018_aggr!B545:B545, "&lt;&gt;#N/A")</f>
        <v>1.6897539316253972E-16</v>
      </c>
      <c r="N545" s="1">
        <f>AVERAGEIF(CF_Chaudhary_2018_aggr!D545:G545,  "&lt;&gt;#N/A")</f>
        <v>8.8615800249298264E-16</v>
      </c>
    </row>
    <row r="546" spans="1:14" x14ac:dyDescent="0.45">
      <c r="A546" t="s">
        <v>557</v>
      </c>
      <c r="B546" s="1">
        <f>AVERAGEIF(CF_Chaudhary_2018_aggr!K546:M546, "&lt;&gt;#N/A")</f>
        <v>1.9616012642306341E-13</v>
      </c>
      <c r="C546" s="1">
        <f>AVERAGEIF(CF_Chaudhary_2018_aggr!K546:M546, "&lt;&gt;#N/A")</f>
        <v>1.9616012642306341E-13</v>
      </c>
      <c r="D546" s="1">
        <f>AVERAGEIF(CF_Chaudhary_2018_aggr!H546:J546, "&lt;&gt;#N/A")</f>
        <v>1.7614543787231516E-13</v>
      </c>
      <c r="E546" s="1" t="e">
        <f>AVERAGEIF(CF_Chaudhary_2018_aggr!N546:P546, "&lt;&gt;#N/A")</f>
        <v>#DIV/0!</v>
      </c>
      <c r="F546" s="1">
        <f>CF_Chaudhary_2018_aggr!D546</f>
        <v>8.6830069995780763E-14</v>
      </c>
      <c r="G546" s="1">
        <f>AVERAGEIF(CF_Chaudhary_2018_aggr!C546:D546,"&lt;&gt;#N/A")</f>
        <v>9.8180967658215152E-14</v>
      </c>
      <c r="H546" s="1">
        <f>AVERAGEIF(CF_Chaudhary_2018_aggr!E546:G546, "&lt;&gt;#N/A")</f>
        <v>2.2497211164294396E-13</v>
      </c>
      <c r="I546" s="1">
        <f>AVERAGEIF(CF_Chaudhary_2018_aggr!E546:G546, "&lt;&gt;#N/A")</f>
        <v>2.2497211164294396E-13</v>
      </c>
      <c r="J546" s="1">
        <f t="shared" si="8"/>
        <v>1.0953186532064954E-13</v>
      </c>
      <c r="K546" s="1">
        <f>CF_Chaudhary_2018_aggr!C546</f>
        <v>1.0953186532064954E-13</v>
      </c>
      <c r="L546">
        <v>0</v>
      </c>
      <c r="M546" s="1">
        <f>AVERAGEIF(CF_Chaudhary_2018_aggr!B546:B546, "&lt;&gt;#N/A")</f>
        <v>3.2709093298447319E-15</v>
      </c>
      <c r="N546" s="1">
        <f>AVERAGEIF(CF_Chaudhary_2018_aggr!D546:G546,  "&lt;&gt;#N/A")</f>
        <v>1.9043660123115318E-13</v>
      </c>
    </row>
    <row r="547" spans="1:14" x14ac:dyDescent="0.45">
      <c r="A547" t="s">
        <v>558</v>
      </c>
      <c r="B547" s="1">
        <f>AVERAGEIF(CF_Chaudhary_2018_aggr!K547:M547, "&lt;&gt;#N/A")</f>
        <v>1.7487074358906175E-15</v>
      </c>
      <c r="C547" s="1">
        <f>AVERAGEIF(CF_Chaudhary_2018_aggr!K547:M547, "&lt;&gt;#N/A")</f>
        <v>1.7487074358906175E-15</v>
      </c>
      <c r="D547" s="1">
        <f>AVERAGEIF(CF_Chaudhary_2018_aggr!H547:J547, "&lt;&gt;#N/A")</f>
        <v>1.7401101764642573E-15</v>
      </c>
      <c r="E547" s="1">
        <f>AVERAGEIF(CF_Chaudhary_2018_aggr!N547:P547, "&lt;&gt;#N/A")</f>
        <v>1.7215769431068745E-15</v>
      </c>
      <c r="F547" s="1">
        <f>CF_Chaudhary_2018_aggr!D547</f>
        <v>1.7035571389099973E-15</v>
      </c>
      <c r="G547" s="1">
        <f>AVERAGEIF(CF_Chaudhary_2018_aggr!C547:D547,"&lt;&gt;#N/A")</f>
        <v>1.6864325392537467E-15</v>
      </c>
      <c r="H547" s="1">
        <f>AVERAGEIF(CF_Chaudhary_2018_aggr!E547:G547, "&lt;&gt;#N/A")</f>
        <v>1.7561422013748013E-15</v>
      </c>
      <c r="I547" s="1">
        <f>AVERAGEIF(CF_Chaudhary_2018_aggr!E547:G547, "&lt;&gt;#N/A")</f>
        <v>1.7561422013748013E-15</v>
      </c>
      <c r="J547" s="1">
        <f t="shared" si="8"/>
        <v>1.6693079395974958E-15</v>
      </c>
      <c r="K547" s="1">
        <f>CF_Chaudhary_2018_aggr!C547</f>
        <v>1.6693079395974958E-15</v>
      </c>
      <c r="L547">
        <v>0</v>
      </c>
      <c r="M547" s="1">
        <f>AVERAGEIF(CF_Chaudhary_2018_aggr!B547:B547, "&lt;&gt;#N/A")</f>
        <v>1.7252250615257305E-16</v>
      </c>
      <c r="N547" s="1">
        <f>AVERAGEIF(CF_Chaudhary_2018_aggr!D547:G547,  "&lt;&gt;#N/A")</f>
        <v>1.7429959357586003E-15</v>
      </c>
    </row>
    <row r="548" spans="1:14" x14ac:dyDescent="0.45">
      <c r="A548" t="s">
        <v>559</v>
      </c>
      <c r="B548" s="1">
        <f>AVERAGEIF(CF_Chaudhary_2018_aggr!K548:M548, "&lt;&gt;#N/A")</f>
        <v>8.0302251012163232E-16</v>
      </c>
      <c r="C548" s="1">
        <f>AVERAGEIF(CF_Chaudhary_2018_aggr!K548:M548, "&lt;&gt;#N/A")</f>
        <v>8.0302251012163232E-16</v>
      </c>
      <c r="D548" s="1">
        <f>AVERAGEIF(CF_Chaudhary_2018_aggr!H548:J548, "&lt;&gt;#N/A")</f>
        <v>7.9773740866891022E-16</v>
      </c>
      <c r="E548" s="1">
        <f>AVERAGEIF(CF_Chaudhary_2018_aggr!N548:P548, "&lt;&gt;#N/A")</f>
        <v>8.0026438842975039E-16</v>
      </c>
      <c r="F548" s="1">
        <f>CF_Chaudhary_2018_aggr!D548</f>
        <v>7.9695537526146891E-16</v>
      </c>
      <c r="G548" s="1">
        <f>AVERAGEIF(CF_Chaudhary_2018_aggr!C548:D548,"&lt;&gt;#N/A")</f>
        <v>7.9695537526146891E-16</v>
      </c>
      <c r="H548" s="1">
        <f>AVERAGEIF(CF_Chaudhary_2018_aggr!E548:G548, "&lt;&gt;#N/A")</f>
        <v>8.0790883705098398E-16</v>
      </c>
      <c r="I548" s="1">
        <f>AVERAGEIF(CF_Chaudhary_2018_aggr!E548:G548, "&lt;&gt;#N/A")</f>
        <v>8.0790883705098398E-16</v>
      </c>
      <c r="J548" s="1" t="e">
        <f t="shared" si="8"/>
        <v>#N/A</v>
      </c>
      <c r="K548" s="1" t="e">
        <f>CF_Chaudhary_2018_aggr!C548</f>
        <v>#N/A</v>
      </c>
      <c r="L548">
        <v>0</v>
      </c>
      <c r="M548" s="1" t="e">
        <f>AVERAGEIF(CF_Chaudhary_2018_aggr!B548:B548, "&lt;&gt;#N/A")</f>
        <v>#DIV/0!</v>
      </c>
      <c r="N548" s="1">
        <f>AVERAGEIF(CF_Chaudhary_2018_aggr!D548:G548,  "&lt;&gt;#N/A")</f>
        <v>8.0517047160360517E-16</v>
      </c>
    </row>
    <row r="549" spans="1:14" x14ac:dyDescent="0.45">
      <c r="A549" t="s">
        <v>560</v>
      </c>
      <c r="B549" s="1">
        <f>AVERAGEIF(CF_Chaudhary_2018_aggr!K549:M549, "&lt;&gt;#N/A")</f>
        <v>7.5155708370857826E-16</v>
      </c>
      <c r="C549" s="1">
        <f>AVERAGEIF(CF_Chaudhary_2018_aggr!K549:M549, "&lt;&gt;#N/A")</f>
        <v>7.5155708370857826E-16</v>
      </c>
      <c r="D549" s="1">
        <f>AVERAGEIF(CF_Chaudhary_2018_aggr!H549:J549, "&lt;&gt;#N/A")</f>
        <v>7.4693516362457521E-16</v>
      </c>
      <c r="E549" s="1">
        <f>AVERAGEIF(CF_Chaudhary_2018_aggr!N549:P549, "&lt;&gt;#N/A")</f>
        <v>7.3931145544033369E-16</v>
      </c>
      <c r="F549" s="1">
        <f>CF_Chaudhary_2018_aggr!D549</f>
        <v>7.3135970069605938E-16</v>
      </c>
      <c r="G549" s="1">
        <f>AVERAGEIF(CF_Chaudhary_2018_aggr!C549:D549,"&lt;&gt;#N/A")</f>
        <v>7.3135970069605938E-16</v>
      </c>
      <c r="H549" s="1">
        <f>AVERAGEIF(CF_Chaudhary_2018_aggr!E549:G549, "&lt;&gt;#N/A")</f>
        <v>7.55464808826256E-16</v>
      </c>
      <c r="I549" s="1">
        <f>AVERAGEIF(CF_Chaudhary_2018_aggr!E549:G549, "&lt;&gt;#N/A")</f>
        <v>7.55464808826256E-16</v>
      </c>
      <c r="J549" s="1" t="e">
        <f t="shared" si="8"/>
        <v>#N/A</v>
      </c>
      <c r="K549" s="1" t="e">
        <f>CF_Chaudhary_2018_aggr!C549</f>
        <v>#N/A</v>
      </c>
      <c r="L549">
        <v>0</v>
      </c>
      <c r="M549" s="1" t="e">
        <f>AVERAGEIF(CF_Chaudhary_2018_aggr!B549:B549, "&lt;&gt;#N/A")</f>
        <v>#DIV/0!</v>
      </c>
      <c r="N549" s="1">
        <f>AVERAGEIF(CF_Chaudhary_2018_aggr!D549:G549,  "&lt;&gt;#N/A")</f>
        <v>7.4943853179370687E-16</v>
      </c>
    </row>
    <row r="550" spans="1:14" x14ac:dyDescent="0.45">
      <c r="A550" t="s">
        <v>561</v>
      </c>
      <c r="B550" s="1">
        <f>AVERAGEIF(CF_Chaudhary_2018_aggr!K550:M550, "&lt;&gt;#N/A")</f>
        <v>1.1888195771146006E-15</v>
      </c>
      <c r="C550" s="1">
        <f>AVERAGEIF(CF_Chaudhary_2018_aggr!K550:M550, "&lt;&gt;#N/A")</f>
        <v>1.1888195771146006E-15</v>
      </c>
      <c r="D550" s="1">
        <f>AVERAGEIF(CF_Chaudhary_2018_aggr!H550:J550, "&lt;&gt;#N/A")</f>
        <v>1.1853337676703247E-15</v>
      </c>
      <c r="E550" s="1">
        <f>AVERAGEIF(CF_Chaudhary_2018_aggr!N550:P550, "&lt;&gt;#N/A")</f>
        <v>1.1770713322837614E-15</v>
      </c>
      <c r="F550" s="1">
        <f>CF_Chaudhary_2018_aggr!D550</f>
        <v>1.1724727810031343E-15</v>
      </c>
      <c r="G550" s="1">
        <f>AVERAGEIF(CF_Chaudhary_2018_aggr!C550:D550,"&lt;&gt;#N/A")</f>
        <v>1.1683052403459772E-15</v>
      </c>
      <c r="H550" s="1">
        <f>AVERAGEIF(CF_Chaudhary_2018_aggr!E550:G550, "&lt;&gt;#N/A")</f>
        <v>1.1934463279427184E-15</v>
      </c>
      <c r="I550" s="1">
        <f>AVERAGEIF(CF_Chaudhary_2018_aggr!E550:G550, "&lt;&gt;#N/A")</f>
        <v>1.1934463279427184E-15</v>
      </c>
      <c r="J550" s="1">
        <f t="shared" si="8"/>
        <v>1.16413769968882E-15</v>
      </c>
      <c r="K550" s="1">
        <f>CF_Chaudhary_2018_aggr!C550</f>
        <v>1.16413769968882E-15</v>
      </c>
      <c r="L550">
        <v>0</v>
      </c>
      <c r="M550" s="1">
        <f>AVERAGEIF(CF_Chaudhary_2018_aggr!B550:B550, "&lt;&gt;#N/A")</f>
        <v>2.7939089923551231E-16</v>
      </c>
      <c r="N550" s="1">
        <f>AVERAGEIF(CF_Chaudhary_2018_aggr!D550:G550,  "&lt;&gt;#N/A")</f>
        <v>1.1882029412078223E-15</v>
      </c>
    </row>
    <row r="551" spans="1:14" x14ac:dyDescent="0.45">
      <c r="A551" t="s">
        <v>562</v>
      </c>
      <c r="B551" s="1">
        <f>AVERAGEIF(CF_Chaudhary_2018_aggr!K551:M551, "&lt;&gt;#N/A")</f>
        <v>4.278969519776681E-16</v>
      </c>
      <c r="C551" s="1">
        <f>AVERAGEIF(CF_Chaudhary_2018_aggr!K551:M551, "&lt;&gt;#N/A")</f>
        <v>4.278969519776681E-16</v>
      </c>
      <c r="D551" s="1">
        <f>AVERAGEIF(CF_Chaudhary_2018_aggr!H551:J551, "&lt;&gt;#N/A")</f>
        <v>4.2678525911549E-16</v>
      </c>
      <c r="E551" s="1">
        <f>AVERAGEIF(CF_Chaudhary_2018_aggr!N551:P551, "&lt;&gt;#N/A")</f>
        <v>4.250614884643245E-16</v>
      </c>
      <c r="F551" s="1">
        <f>CF_Chaudhary_2018_aggr!D551</f>
        <v>4.2485216934184876E-16</v>
      </c>
      <c r="G551" s="1">
        <f>AVERAGEIF(CF_Chaudhary_2018_aggr!C551:D551,"&lt;&gt;#N/A")</f>
        <v>4.2485216934184876E-16</v>
      </c>
      <c r="H551" s="1">
        <f>AVERAGEIF(CF_Chaudhary_2018_aggr!E551:G551, "&lt;&gt;#N/A")</f>
        <v>4.2942860924664672E-16</v>
      </c>
      <c r="I551" s="1">
        <f>AVERAGEIF(CF_Chaudhary_2018_aggr!E551:G551, "&lt;&gt;#N/A")</f>
        <v>4.2942860924664672E-16</v>
      </c>
      <c r="J551" s="1" t="e">
        <f t="shared" si="8"/>
        <v>#N/A</v>
      </c>
      <c r="K551" s="1" t="e">
        <f>CF_Chaudhary_2018_aggr!C551</f>
        <v>#N/A</v>
      </c>
      <c r="L551">
        <v>0</v>
      </c>
      <c r="M551" s="1" t="e">
        <f>AVERAGEIF(CF_Chaudhary_2018_aggr!B551:B551, "&lt;&gt;#N/A")</f>
        <v>#DIV/0!</v>
      </c>
      <c r="N551" s="1">
        <f>AVERAGEIF(CF_Chaudhary_2018_aggr!D551:G551,  "&lt;&gt;#N/A")</f>
        <v>4.2828449927044724E-16</v>
      </c>
    </row>
    <row r="552" spans="1:14" x14ac:dyDescent="0.45">
      <c r="A552" t="s">
        <v>563</v>
      </c>
      <c r="B552" s="1">
        <f>AVERAGEIF(CF_Chaudhary_2018_aggr!K552:M552, "&lt;&gt;#N/A")</f>
        <v>4.7171524034067014E-16</v>
      </c>
      <c r="C552" s="1">
        <f>AVERAGEIF(CF_Chaudhary_2018_aggr!K552:M552, "&lt;&gt;#N/A")</f>
        <v>4.7171524034067014E-16</v>
      </c>
      <c r="D552" s="1">
        <f>AVERAGEIF(CF_Chaudhary_2018_aggr!H552:J552, "&lt;&gt;#N/A")</f>
        <v>4.7026295202048452E-16</v>
      </c>
      <c r="E552" s="1">
        <f>AVERAGEIF(CF_Chaudhary_2018_aggr!N552:P552, "&lt;&gt;#N/A")</f>
        <v>4.680179711341351E-16</v>
      </c>
      <c r="F552" s="1">
        <f>CF_Chaudhary_2018_aggr!D552</f>
        <v>4.6758802980609546E-16</v>
      </c>
      <c r="G552" s="1">
        <f>AVERAGEIF(CF_Chaudhary_2018_aggr!C552:D552,"&lt;&gt;#N/A")</f>
        <v>4.6758802980609546E-16</v>
      </c>
      <c r="H552" s="1">
        <f>AVERAGEIF(CF_Chaudhary_2018_aggr!E552:G552, "&lt;&gt;#N/A")</f>
        <v>4.7371169444369425E-16</v>
      </c>
      <c r="I552" s="1">
        <f>AVERAGEIF(CF_Chaudhary_2018_aggr!E552:G552, "&lt;&gt;#N/A")</f>
        <v>4.7371169444369425E-16</v>
      </c>
      <c r="J552" s="1" t="e">
        <f t="shared" si="8"/>
        <v>#N/A</v>
      </c>
      <c r="K552" s="1" t="e">
        <f>CF_Chaudhary_2018_aggr!C552</f>
        <v>#N/A</v>
      </c>
      <c r="L552">
        <v>0</v>
      </c>
      <c r="M552" s="1" t="e">
        <f>AVERAGEIF(CF_Chaudhary_2018_aggr!B552:B552, "&lt;&gt;#N/A")</f>
        <v>#DIV/0!</v>
      </c>
      <c r="N552" s="1">
        <f>AVERAGEIF(CF_Chaudhary_2018_aggr!D552:G552,  "&lt;&gt;#N/A")</f>
        <v>4.7218077828429456E-16</v>
      </c>
    </row>
    <row r="553" spans="1:14" x14ac:dyDescent="0.45">
      <c r="A553" t="s">
        <v>564</v>
      </c>
      <c r="B553" s="1">
        <f>AVERAGEIF(CF_Chaudhary_2018_aggr!K553:M553, "&lt;&gt;#N/A")</f>
        <v>5.4056593661730268E-16</v>
      </c>
      <c r="C553" s="1">
        <f>AVERAGEIF(CF_Chaudhary_2018_aggr!K553:M553, "&lt;&gt;#N/A")</f>
        <v>5.4056593661730268E-16</v>
      </c>
      <c r="D553" s="1">
        <f>AVERAGEIF(CF_Chaudhary_2018_aggr!H553:J553, "&lt;&gt;#N/A")</f>
        <v>5.3812439099045348E-16</v>
      </c>
      <c r="E553" s="1">
        <f>AVERAGEIF(CF_Chaudhary_2018_aggr!N553:P553, "&lt;&gt;#N/A")</f>
        <v>5.3669089136662933E-16</v>
      </c>
      <c r="F553" s="1">
        <f>CF_Chaudhary_2018_aggr!D553</f>
        <v>5.3351518085058969E-16</v>
      </c>
      <c r="G553" s="1">
        <f>AVERAGEIF(CF_Chaudhary_2018_aggr!C553:D553,"&lt;&gt;#N/A")</f>
        <v>5.3351518085058969E-16</v>
      </c>
      <c r="H553" s="1">
        <f>AVERAGEIF(CF_Chaudhary_2018_aggr!E553:G553, "&lt;&gt;#N/A")</f>
        <v>5.4382285281502964E-16</v>
      </c>
      <c r="I553" s="1">
        <f>AVERAGEIF(CF_Chaudhary_2018_aggr!E553:G553, "&lt;&gt;#N/A")</f>
        <v>5.4382285281502964E-16</v>
      </c>
      <c r="J553" s="1" t="e">
        <f t="shared" si="8"/>
        <v>#N/A</v>
      </c>
      <c r="K553" s="1" t="e">
        <f>CF_Chaudhary_2018_aggr!C553</f>
        <v>#N/A</v>
      </c>
      <c r="L553">
        <v>0</v>
      </c>
      <c r="M553" s="1" t="e">
        <f>AVERAGEIF(CF_Chaudhary_2018_aggr!B553:B553, "&lt;&gt;#N/A")</f>
        <v>#DIV/0!</v>
      </c>
      <c r="N553" s="1">
        <f>AVERAGEIF(CF_Chaudhary_2018_aggr!D553:G553,  "&lt;&gt;#N/A")</f>
        <v>5.4124593482391965E-16</v>
      </c>
    </row>
    <row r="554" spans="1:14" x14ac:dyDescent="0.45">
      <c r="A554" t="s">
        <v>565</v>
      </c>
      <c r="B554" s="1">
        <f>AVERAGEIF(CF_Chaudhary_2018_aggr!K554:M554, "&lt;&gt;#N/A")</f>
        <v>6.9720258698400598E-16</v>
      </c>
      <c r="C554" s="1">
        <f>AVERAGEIF(CF_Chaudhary_2018_aggr!K554:M554, "&lt;&gt;#N/A")</f>
        <v>6.9720258698400598E-16</v>
      </c>
      <c r="D554" s="1">
        <f>AVERAGEIF(CF_Chaudhary_2018_aggr!H554:J554, "&lt;&gt;#N/A")</f>
        <v>6.9228555717596085E-16</v>
      </c>
      <c r="E554" s="1">
        <f>AVERAGEIF(CF_Chaudhary_2018_aggr!N554:P554, "&lt;&gt;#N/A")</f>
        <v>6.8301742575099546E-16</v>
      </c>
      <c r="F554" s="1">
        <f>CF_Chaudhary_2018_aggr!D554</f>
        <v>6.8141346396920712E-16</v>
      </c>
      <c r="G554" s="1">
        <f>AVERAGEIF(CF_Chaudhary_2018_aggr!C554:D554,"&lt;&gt;#N/A")</f>
        <v>6.8141346396920712E-16</v>
      </c>
      <c r="H554" s="1">
        <f>AVERAGEIF(CF_Chaudhary_2018_aggr!E554:G554, "&lt;&gt;#N/A")</f>
        <v>7.0271154052618615E-16</v>
      </c>
      <c r="I554" s="1">
        <f>AVERAGEIF(CF_Chaudhary_2018_aggr!E554:G554, "&lt;&gt;#N/A")</f>
        <v>7.0271154052618615E-16</v>
      </c>
      <c r="J554" s="1" t="e">
        <f t="shared" si="8"/>
        <v>#N/A</v>
      </c>
      <c r="K554" s="1" t="e">
        <f>CF_Chaudhary_2018_aggr!C554</f>
        <v>#N/A</v>
      </c>
      <c r="L554">
        <v>0</v>
      </c>
      <c r="M554" s="1" t="e">
        <f>AVERAGEIF(CF_Chaudhary_2018_aggr!B554:B554, "&lt;&gt;#N/A")</f>
        <v>#DIV/0!</v>
      </c>
      <c r="N554" s="1">
        <f>AVERAGEIF(CF_Chaudhary_2018_aggr!D554:G554,  "&lt;&gt;#N/A")</f>
        <v>6.9738702138694134E-16</v>
      </c>
    </row>
    <row r="555" spans="1:14" x14ac:dyDescent="0.45">
      <c r="A555" t="s">
        <v>566</v>
      </c>
      <c r="B555" s="1">
        <f>AVERAGEIF(CF_Chaudhary_2018_aggr!K555:M555, "&lt;&gt;#N/A")</f>
        <v>2.5036033757779487E-14</v>
      </c>
      <c r="C555" s="1">
        <f>AVERAGEIF(CF_Chaudhary_2018_aggr!K555:M555, "&lt;&gt;#N/A")</f>
        <v>2.5036033757779487E-14</v>
      </c>
      <c r="D555" s="1">
        <f>AVERAGEIF(CF_Chaudhary_2018_aggr!H555:J555, "&lt;&gt;#N/A")</f>
        <v>2.4597083653907172E-14</v>
      </c>
      <c r="E555" s="1">
        <f>AVERAGEIF(CF_Chaudhary_2018_aggr!N555:P555, "&lt;&gt;#N/A")</f>
        <v>2.3459306716346543E-14</v>
      </c>
      <c r="F555" s="1">
        <f>CF_Chaudhary_2018_aggr!D555</f>
        <v>1.9709035060305591E-14</v>
      </c>
      <c r="G555" s="1">
        <f>AVERAGEIF(CF_Chaudhary_2018_aggr!C555:D555,"&lt;&gt;#N/A")</f>
        <v>2.0075372808005564E-14</v>
      </c>
      <c r="H555" s="1">
        <f>AVERAGEIF(CF_Chaudhary_2018_aggr!E555:G555, "&lt;&gt;#N/A")</f>
        <v>2.7388459888510938E-14</v>
      </c>
      <c r="I555" s="1">
        <f>AVERAGEIF(CF_Chaudhary_2018_aggr!E555:G555, "&lt;&gt;#N/A")</f>
        <v>2.7388459888510938E-14</v>
      </c>
      <c r="J555" s="1">
        <f t="shared" si="8"/>
        <v>2.044171055570554E-14</v>
      </c>
      <c r="K555" s="1">
        <f>CF_Chaudhary_2018_aggr!C555</f>
        <v>2.044171055570554E-14</v>
      </c>
      <c r="L555">
        <v>0</v>
      </c>
      <c r="M555" s="1">
        <f>AVERAGEIF(CF_Chaudhary_2018_aggr!B555:B555, "&lt;&gt;#N/A")</f>
        <v>1.7227131533864378E-15</v>
      </c>
      <c r="N555" s="1">
        <f>AVERAGEIF(CF_Chaudhary_2018_aggr!D555:G555,  "&lt;&gt;#N/A")</f>
        <v>2.5468603681459604E-14</v>
      </c>
    </row>
    <row r="556" spans="1:14" x14ac:dyDescent="0.45">
      <c r="A556" t="s">
        <v>567</v>
      </c>
      <c r="B556" s="1">
        <f>AVERAGEIF(CF_Chaudhary_2018_aggr!K556:M556, "&lt;&gt;#N/A")</f>
        <v>1.1866967154259989E-13</v>
      </c>
      <c r="C556" s="1">
        <f>AVERAGEIF(CF_Chaudhary_2018_aggr!K556:M556, "&lt;&gt;#N/A")</f>
        <v>1.1866967154259989E-13</v>
      </c>
      <c r="D556" s="1">
        <f>AVERAGEIF(CF_Chaudhary_2018_aggr!H556:J556, "&lt;&gt;#N/A")</f>
        <v>1.0834596135337827E-13</v>
      </c>
      <c r="E556" s="1">
        <f>AVERAGEIF(CF_Chaudhary_2018_aggr!N556:P556, "&lt;&gt;#N/A")</f>
        <v>1.0064091310698459E-13</v>
      </c>
      <c r="F556" s="1" t="e">
        <f>CF_Chaudhary_2018_aggr!D556</f>
        <v>#N/A</v>
      </c>
      <c r="G556" s="1">
        <f>AVERAGEIF(CF_Chaudhary_2018_aggr!C556:D556,"&lt;&gt;#N/A")</f>
        <v>7.0605514928383428E-14</v>
      </c>
      <c r="H556" s="1">
        <f>AVERAGEIF(CF_Chaudhary_2018_aggr!E556:G556, "&lt;&gt;#N/A")</f>
        <v>1.3521932263779135E-13</v>
      </c>
      <c r="I556" s="1">
        <f>AVERAGEIF(CF_Chaudhary_2018_aggr!E556:G556, "&lt;&gt;#N/A")</f>
        <v>1.3521932263779135E-13</v>
      </c>
      <c r="J556" s="1">
        <f t="shared" si="8"/>
        <v>7.0605514928383428E-14</v>
      </c>
      <c r="K556" s="1">
        <f>CF_Chaudhary_2018_aggr!C556</f>
        <v>7.0605514928383428E-14</v>
      </c>
      <c r="L556">
        <v>0</v>
      </c>
      <c r="M556" s="1" t="e">
        <f>AVERAGEIF(CF_Chaudhary_2018_aggr!B556:B556, "&lt;&gt;#N/A")</f>
        <v>#DIV/0!</v>
      </c>
      <c r="N556" s="1">
        <f>AVERAGEIF(CF_Chaudhary_2018_aggr!D556:G556,  "&lt;&gt;#N/A")</f>
        <v>1.3521932263779135E-13</v>
      </c>
    </row>
    <row r="557" spans="1:14" x14ac:dyDescent="0.45">
      <c r="A557" t="s">
        <v>568</v>
      </c>
      <c r="B557" s="1">
        <f>AVERAGEIF(CF_Chaudhary_2018_aggr!K557:M557, "&lt;&gt;#N/A")</f>
        <v>2.9830542826711235E-15</v>
      </c>
      <c r="C557" s="1">
        <f>AVERAGEIF(CF_Chaudhary_2018_aggr!K557:M557, "&lt;&gt;#N/A")</f>
        <v>2.9830542826711235E-15</v>
      </c>
      <c r="D557" s="1">
        <f>AVERAGEIF(CF_Chaudhary_2018_aggr!H557:J557, "&lt;&gt;#N/A")</f>
        <v>2.8484023677835717E-15</v>
      </c>
      <c r="E557" s="1">
        <f>AVERAGEIF(CF_Chaudhary_2018_aggr!N557:P557, "&lt;&gt;#N/A")</f>
        <v>2.5288669892304076E-15</v>
      </c>
      <c r="F557" s="1">
        <f>CF_Chaudhary_2018_aggr!D557</f>
        <v>2.0440116015287004E-15</v>
      </c>
      <c r="G557" s="1">
        <f>AVERAGEIF(CF_Chaudhary_2018_aggr!C557:D557,"&lt;&gt;#N/A")</f>
        <v>2.0440116015287004E-15</v>
      </c>
      <c r="H557" s="1">
        <f>AVERAGEIF(CF_Chaudhary_2018_aggr!E557:G557, "&lt;&gt;#N/A")</f>
        <v>3.1832287366949616E-15</v>
      </c>
      <c r="I557" s="1">
        <f>AVERAGEIF(CF_Chaudhary_2018_aggr!E557:G557, "&lt;&gt;#N/A")</f>
        <v>3.1832287366949616E-15</v>
      </c>
      <c r="J557" s="1" t="e">
        <f t="shared" si="8"/>
        <v>#N/A</v>
      </c>
      <c r="K557" s="1" t="e">
        <f>CF_Chaudhary_2018_aggr!C557</f>
        <v>#N/A</v>
      </c>
      <c r="L557">
        <v>0</v>
      </c>
      <c r="M557" s="1" t="e">
        <f>AVERAGEIF(CF_Chaudhary_2018_aggr!B557:B557, "&lt;&gt;#N/A")</f>
        <v>#DIV/0!</v>
      </c>
      <c r="N557" s="1">
        <f>AVERAGEIF(CF_Chaudhary_2018_aggr!D557:G557,  "&lt;&gt;#N/A")</f>
        <v>2.8984244529033965E-15</v>
      </c>
    </row>
    <row r="558" spans="1:14" x14ac:dyDescent="0.45">
      <c r="A558" t="s">
        <v>569</v>
      </c>
      <c r="B558" s="1">
        <f>AVERAGEIF(CF_Chaudhary_2018_aggr!K558:M558, "&lt;&gt;#N/A")</f>
        <v>1.6170320339288837E-14</v>
      </c>
      <c r="C558" s="1">
        <f>AVERAGEIF(CF_Chaudhary_2018_aggr!K558:M558, "&lt;&gt;#N/A")</f>
        <v>1.6170320339288837E-14</v>
      </c>
      <c r="D558" s="1">
        <f>AVERAGEIF(CF_Chaudhary_2018_aggr!H558:J558, "&lt;&gt;#N/A")</f>
        <v>1.5626712787649143E-14</v>
      </c>
      <c r="E558" s="1">
        <f>AVERAGEIF(CF_Chaudhary_2018_aggr!N558:P558, "&lt;&gt;#N/A")</f>
        <v>1.4481317613357237E-14</v>
      </c>
      <c r="F558" s="1">
        <f>CF_Chaudhary_2018_aggr!D558</f>
        <v>1.2558151139379109E-14</v>
      </c>
      <c r="G558" s="1">
        <f>AVERAGEIF(CF_Chaudhary_2018_aggr!C558:D558,"&lt;&gt;#N/A")</f>
        <v>1.2558151139379109E-14</v>
      </c>
      <c r="H558" s="1">
        <f>AVERAGEIF(CF_Chaudhary_2018_aggr!E558:G558, "&lt;&gt;#N/A")</f>
        <v>1.6787405148543506E-14</v>
      </c>
      <c r="I558" s="1">
        <f>AVERAGEIF(CF_Chaudhary_2018_aggr!E558:G558, "&lt;&gt;#N/A")</f>
        <v>1.6787405148543506E-14</v>
      </c>
      <c r="J558" s="1" t="e">
        <f t="shared" si="8"/>
        <v>#N/A</v>
      </c>
      <c r="K558" s="1" t="e">
        <f>CF_Chaudhary_2018_aggr!C558</f>
        <v>#N/A</v>
      </c>
      <c r="L558">
        <v>0</v>
      </c>
      <c r="M558" s="1" t="e">
        <f>AVERAGEIF(CF_Chaudhary_2018_aggr!B558:B558, "&lt;&gt;#N/A")</f>
        <v>#DIV/0!</v>
      </c>
      <c r="N558" s="1">
        <f>AVERAGEIF(CF_Chaudhary_2018_aggr!D558:G558,  "&lt;&gt;#N/A")</f>
        <v>1.5730091646252406E-14</v>
      </c>
    </row>
    <row r="559" spans="1:14" x14ac:dyDescent="0.45">
      <c r="A559" t="s">
        <v>570</v>
      </c>
      <c r="B559" s="1">
        <f>AVERAGEIF(CF_Chaudhary_2018_aggr!K559:M559, "&lt;&gt;#N/A")</f>
        <v>1.573669697996348E-15</v>
      </c>
      <c r="C559" s="1">
        <f>AVERAGEIF(CF_Chaudhary_2018_aggr!K559:M559, "&lt;&gt;#N/A")</f>
        <v>1.573669697996348E-15</v>
      </c>
      <c r="D559" s="1">
        <f>AVERAGEIF(CF_Chaudhary_2018_aggr!H559:J559, "&lt;&gt;#N/A")</f>
        <v>1.5063306835294949E-15</v>
      </c>
      <c r="E559" s="1">
        <f>AVERAGEIF(CF_Chaudhary_2018_aggr!N559:P559, "&lt;&gt;#N/A")</f>
        <v>1.3701477037721319E-15</v>
      </c>
      <c r="F559" s="1">
        <f>CF_Chaudhary_2018_aggr!D559</f>
        <v>1.1404877983974686E-15</v>
      </c>
      <c r="G559" s="1">
        <f>AVERAGEIF(CF_Chaudhary_2018_aggr!C559:D559,"&lt;&gt;#N/A")</f>
        <v>1.1404877983974686E-15</v>
      </c>
      <c r="H559" s="1">
        <f>AVERAGEIF(CF_Chaudhary_2018_aggr!E559:G559, "&lt;&gt;#N/A")</f>
        <v>1.6474323661253178E-15</v>
      </c>
      <c r="I559" s="1">
        <f>AVERAGEIF(CF_Chaudhary_2018_aggr!E559:G559, "&lt;&gt;#N/A")</f>
        <v>1.6474323661253178E-15</v>
      </c>
      <c r="J559" s="1" t="e">
        <f t="shared" si="8"/>
        <v>#N/A</v>
      </c>
      <c r="K559" s="1" t="e">
        <f>CF_Chaudhary_2018_aggr!C559</f>
        <v>#N/A</v>
      </c>
      <c r="L559">
        <v>0</v>
      </c>
      <c r="M559" s="1" t="e">
        <f>AVERAGEIF(CF_Chaudhary_2018_aggr!B559:B559, "&lt;&gt;#N/A")</f>
        <v>#DIV/0!</v>
      </c>
      <c r="N559" s="1">
        <f>AVERAGEIF(CF_Chaudhary_2018_aggr!D559:G559,  "&lt;&gt;#N/A")</f>
        <v>1.5206962241933555E-15</v>
      </c>
    </row>
    <row r="560" spans="1:14" x14ac:dyDescent="0.45">
      <c r="A560" t="s">
        <v>571</v>
      </c>
      <c r="B560" s="1">
        <f>AVERAGEIF(CF_Chaudhary_2018_aggr!K560:M560, "&lt;&gt;#N/A")</f>
        <v>7.3084511884112362E-16</v>
      </c>
      <c r="C560" s="1">
        <f>AVERAGEIF(CF_Chaudhary_2018_aggr!K560:M560, "&lt;&gt;#N/A")</f>
        <v>7.3084511884112362E-16</v>
      </c>
      <c r="D560" s="1">
        <f>AVERAGEIF(CF_Chaudhary_2018_aggr!H560:J560, "&lt;&gt;#N/A")</f>
        <v>7.2833859041221323E-16</v>
      </c>
      <c r="E560" s="1">
        <f>AVERAGEIF(CF_Chaudhary_2018_aggr!N560:P560, "&lt;&gt;#N/A")</f>
        <v>7.2402983781243919E-16</v>
      </c>
      <c r="F560" s="1">
        <f>CF_Chaudhary_2018_aggr!D560</f>
        <v>7.1743396045521138E-16</v>
      </c>
      <c r="G560" s="1">
        <f>AVERAGEIF(CF_Chaudhary_2018_aggr!C560:D560,"&lt;&gt;#N/A")</f>
        <v>7.0947280415536037E-16</v>
      </c>
      <c r="H560" s="1">
        <f>AVERAGEIF(CF_Chaudhary_2018_aggr!E560:G560, "&lt;&gt;#N/A")</f>
        <v>7.34729512125055E-16</v>
      </c>
      <c r="I560" s="1">
        <f>AVERAGEIF(CF_Chaudhary_2018_aggr!E560:G560, "&lt;&gt;#N/A")</f>
        <v>7.34729512125055E-16</v>
      </c>
      <c r="J560" s="1">
        <f t="shared" si="8"/>
        <v>7.0151164785550937E-16</v>
      </c>
      <c r="K560" s="1">
        <f>CF_Chaudhary_2018_aggr!C560</f>
        <v>7.0151164785550937E-16</v>
      </c>
      <c r="L560">
        <v>0</v>
      </c>
      <c r="M560" s="1">
        <f>AVERAGEIF(CF_Chaudhary_2018_aggr!B560:B560, "&lt;&gt;#N/A")</f>
        <v>1.4341006356895727E-16</v>
      </c>
      <c r="N560" s="1">
        <f>AVERAGEIF(CF_Chaudhary_2018_aggr!D560:G560,  "&lt;&gt;#N/A")</f>
        <v>7.3040562420759412E-16</v>
      </c>
    </row>
    <row r="561" spans="1:14" x14ac:dyDescent="0.45">
      <c r="A561" t="s">
        <v>572</v>
      </c>
      <c r="B561" s="1">
        <f>AVERAGEIF(CF_Chaudhary_2018_aggr!K561:M561, "&lt;&gt;#N/A")</f>
        <v>1.2811813388318441E-15</v>
      </c>
      <c r="C561" s="1">
        <f>AVERAGEIF(CF_Chaudhary_2018_aggr!K561:M561, "&lt;&gt;#N/A")</f>
        <v>1.2811813388318441E-15</v>
      </c>
      <c r="D561" s="1">
        <f>AVERAGEIF(CF_Chaudhary_2018_aggr!H561:J561, "&lt;&gt;#N/A")</f>
        <v>1.2678128763684367E-15</v>
      </c>
      <c r="E561" s="1">
        <f>AVERAGEIF(CF_Chaudhary_2018_aggr!N561:P561, "&lt;&gt;#N/A")</f>
        <v>1.2612934071067588E-15</v>
      </c>
      <c r="F561" s="1">
        <f>CF_Chaudhary_2018_aggr!D561</f>
        <v>1.2375321421152552E-15</v>
      </c>
      <c r="G561" s="1">
        <f>AVERAGEIF(CF_Chaudhary_2018_aggr!C561:D561,"&lt;&gt;#N/A")</f>
        <v>1.2375321421152552E-15</v>
      </c>
      <c r="H561" s="1">
        <f>AVERAGEIF(CF_Chaudhary_2018_aggr!E561:G561, "&lt;&gt;#N/A")</f>
        <v>1.2977643173191909E-15</v>
      </c>
      <c r="I561" s="1">
        <f>AVERAGEIF(CF_Chaudhary_2018_aggr!E561:G561, "&lt;&gt;#N/A")</f>
        <v>1.2977643173191909E-15</v>
      </c>
      <c r="J561" s="1" t="e">
        <f t="shared" si="8"/>
        <v>#N/A</v>
      </c>
      <c r="K561" s="1" t="e">
        <f>CF_Chaudhary_2018_aggr!C561</f>
        <v>#N/A</v>
      </c>
      <c r="L561">
        <v>0</v>
      </c>
      <c r="M561" s="1" t="e">
        <f>AVERAGEIF(CF_Chaudhary_2018_aggr!B561:B561, "&lt;&gt;#N/A")</f>
        <v>#DIV/0!</v>
      </c>
      <c r="N561" s="1">
        <f>AVERAGEIF(CF_Chaudhary_2018_aggr!D561:G561,  "&lt;&gt;#N/A")</f>
        <v>1.282706273518207E-15</v>
      </c>
    </row>
    <row r="562" spans="1:14" x14ac:dyDescent="0.45">
      <c r="A562" t="s">
        <v>573</v>
      </c>
      <c r="B562" s="1">
        <f>AVERAGEIF(CF_Chaudhary_2018_aggr!K562:M562, "&lt;&gt;#N/A")</f>
        <v>1.4268741358954499E-15</v>
      </c>
      <c r="C562" s="1">
        <f>AVERAGEIF(CF_Chaudhary_2018_aggr!K562:M562, "&lt;&gt;#N/A")</f>
        <v>1.4268741358954499E-15</v>
      </c>
      <c r="D562" s="1">
        <f>AVERAGEIF(CF_Chaudhary_2018_aggr!H562:J562, "&lt;&gt;#N/A")</f>
        <v>1.4118464741663459E-15</v>
      </c>
      <c r="E562" s="1">
        <f>AVERAGEIF(CF_Chaudhary_2018_aggr!N562:P562, "&lt;&gt;#N/A")</f>
        <v>1.4127408425064192E-15</v>
      </c>
      <c r="F562" s="1">
        <f>CF_Chaudhary_2018_aggr!D562</f>
        <v>1.3655169402385418E-15</v>
      </c>
      <c r="G562" s="1">
        <f>AVERAGEIF(CF_Chaudhary_2018_aggr!C562:D562,"&lt;&gt;#N/A")</f>
        <v>1.3655169402385418E-15</v>
      </c>
      <c r="H562" s="1">
        <f>AVERAGEIF(CF_Chaudhary_2018_aggr!E562:G562, "&lt;&gt;#N/A")</f>
        <v>1.4632489042318099E-15</v>
      </c>
      <c r="I562" s="1">
        <f>AVERAGEIF(CF_Chaudhary_2018_aggr!E562:G562, "&lt;&gt;#N/A")</f>
        <v>1.4632489042318099E-15</v>
      </c>
      <c r="J562" s="1" t="e">
        <f t="shared" si="8"/>
        <v>#N/A</v>
      </c>
      <c r="K562" s="1" t="e">
        <f>CF_Chaudhary_2018_aggr!C562</f>
        <v>#N/A</v>
      </c>
      <c r="L562">
        <v>0</v>
      </c>
      <c r="M562" s="1" t="e">
        <f>AVERAGEIF(CF_Chaudhary_2018_aggr!B562:B562, "&lt;&gt;#N/A")</f>
        <v>#DIV/0!</v>
      </c>
      <c r="N562" s="1">
        <f>AVERAGEIF(CF_Chaudhary_2018_aggr!D562:G562,  "&lt;&gt;#N/A")</f>
        <v>1.4388159132334929E-15</v>
      </c>
    </row>
    <row r="563" spans="1:14" x14ac:dyDescent="0.45">
      <c r="A563" t="s">
        <v>574</v>
      </c>
      <c r="B563" s="1">
        <f>AVERAGEIF(CF_Chaudhary_2018_aggr!K563:M563, "&lt;&gt;#N/A")</f>
        <v>8.3377430602216548E-16</v>
      </c>
      <c r="C563" s="1">
        <f>AVERAGEIF(CF_Chaudhary_2018_aggr!K563:M563, "&lt;&gt;#N/A")</f>
        <v>8.3377430602216548E-16</v>
      </c>
      <c r="D563" s="1">
        <f>AVERAGEIF(CF_Chaudhary_2018_aggr!H563:J563, "&lt;&gt;#N/A")</f>
        <v>8.3056241478822574E-16</v>
      </c>
      <c r="E563" s="1">
        <f>AVERAGEIF(CF_Chaudhary_2018_aggr!N563:P563, "&lt;&gt;#N/A")</f>
        <v>8.2418817061252281E-16</v>
      </c>
      <c r="F563" s="1">
        <f>CF_Chaudhary_2018_aggr!D563</f>
        <v>8.2214283400985065E-16</v>
      </c>
      <c r="G563" s="1">
        <f>AVERAGEIF(CF_Chaudhary_2018_aggr!C563:D563,"&lt;&gt;#N/A")</f>
        <v>8.2214283400985065E-16</v>
      </c>
      <c r="H563" s="1">
        <f>AVERAGEIF(CF_Chaudhary_2018_aggr!E563:G563, "&lt;&gt;#N/A")</f>
        <v>8.3738656517927901E-16</v>
      </c>
      <c r="I563" s="1">
        <f>AVERAGEIF(CF_Chaudhary_2018_aggr!E563:G563, "&lt;&gt;#N/A")</f>
        <v>8.3738656517927901E-16</v>
      </c>
      <c r="J563" s="1" t="e">
        <f t="shared" si="8"/>
        <v>#N/A</v>
      </c>
      <c r="K563" s="1" t="e">
        <f>CF_Chaudhary_2018_aggr!C563</f>
        <v>#N/A</v>
      </c>
      <c r="L563">
        <v>0</v>
      </c>
      <c r="M563" s="1" t="e">
        <f>AVERAGEIF(CF_Chaudhary_2018_aggr!B563:B563, "&lt;&gt;#N/A")</f>
        <v>#DIV/0!</v>
      </c>
      <c r="N563" s="1">
        <f>AVERAGEIF(CF_Chaudhary_2018_aggr!D563:G563,  "&lt;&gt;#N/A")</f>
        <v>8.3357563238692194E-16</v>
      </c>
    </row>
    <row r="564" spans="1:14" x14ac:dyDescent="0.45">
      <c r="A564" t="s">
        <v>575</v>
      </c>
      <c r="B564" s="1">
        <f>AVERAGEIF(CF_Chaudhary_2018_aggr!K564:M564, "&lt;&gt;#N/A")</f>
        <v>1.2788240400741198E-15</v>
      </c>
      <c r="C564" s="1">
        <f>AVERAGEIF(CF_Chaudhary_2018_aggr!K564:M564, "&lt;&gt;#N/A")</f>
        <v>1.2788240400741198E-15</v>
      </c>
      <c r="D564" s="1">
        <f>AVERAGEIF(CF_Chaudhary_2018_aggr!H564:J564, "&lt;&gt;#N/A")</f>
        <v>1.2752055836074833E-15</v>
      </c>
      <c r="E564" s="1">
        <f>AVERAGEIF(CF_Chaudhary_2018_aggr!N564:P564, "&lt;&gt;#N/A")</f>
        <v>1.2679531844561021E-15</v>
      </c>
      <c r="F564" s="1">
        <f>CF_Chaudhary_2018_aggr!D564</f>
        <v>1.2620368465673026E-15</v>
      </c>
      <c r="G564" s="1">
        <f>AVERAGEIF(CF_Chaudhary_2018_aggr!C564:D564,"&lt;&gt;#N/A")</f>
        <v>1.2620368465673026E-15</v>
      </c>
      <c r="H564" s="1">
        <f>AVERAGEIF(CF_Chaudhary_2018_aggr!E564:G564, "&lt;&gt;#N/A")</f>
        <v>1.2833302002951382E-15</v>
      </c>
      <c r="I564" s="1">
        <f>AVERAGEIF(CF_Chaudhary_2018_aggr!E564:G564, "&lt;&gt;#N/A")</f>
        <v>1.2833302002951382E-15</v>
      </c>
      <c r="J564" s="1" t="e">
        <f t="shared" si="8"/>
        <v>#N/A</v>
      </c>
      <c r="K564" s="1" t="e">
        <f>CF_Chaudhary_2018_aggr!C564</f>
        <v>#N/A</v>
      </c>
      <c r="L564">
        <v>0</v>
      </c>
      <c r="M564" s="1" t="e">
        <f>AVERAGEIF(CF_Chaudhary_2018_aggr!B564:B564, "&lt;&gt;#N/A")</f>
        <v>#DIV/0!</v>
      </c>
      <c r="N564" s="1">
        <f>AVERAGEIF(CF_Chaudhary_2018_aggr!D564:G564,  "&lt;&gt;#N/A")</f>
        <v>1.2780068618631792E-15</v>
      </c>
    </row>
    <row r="565" spans="1:14" x14ac:dyDescent="0.45">
      <c r="A565" t="s">
        <v>576</v>
      </c>
      <c r="B565" s="1">
        <f>AVERAGEIF(CF_Chaudhary_2018_aggr!K565:M565, "&lt;&gt;#N/A")</f>
        <v>3.6426170215318911E-15</v>
      </c>
      <c r="C565" s="1">
        <f>AVERAGEIF(CF_Chaudhary_2018_aggr!K565:M565, "&lt;&gt;#N/A")</f>
        <v>3.6426170215318911E-15</v>
      </c>
      <c r="D565" s="1">
        <f>AVERAGEIF(CF_Chaudhary_2018_aggr!H565:J565, "&lt;&gt;#N/A")</f>
        <v>3.632912190208969E-15</v>
      </c>
      <c r="E565" s="1">
        <f>AVERAGEIF(CF_Chaudhary_2018_aggr!N565:P565, "&lt;&gt;#N/A")</f>
        <v>3.6136895895498853E-15</v>
      </c>
      <c r="F565" s="1">
        <f>CF_Chaudhary_2018_aggr!D565</f>
        <v>3.6022956320303238E-15</v>
      </c>
      <c r="G565" s="1">
        <f>AVERAGEIF(CF_Chaudhary_2018_aggr!C565:D565,"&lt;&gt;#N/A")</f>
        <v>3.6022956320303238E-15</v>
      </c>
      <c r="H565" s="1">
        <f>AVERAGEIF(CF_Chaudhary_2018_aggr!E565:G565, "&lt;&gt;#N/A")</f>
        <v>3.6561592049228304E-15</v>
      </c>
      <c r="I565" s="1">
        <f>AVERAGEIF(CF_Chaudhary_2018_aggr!E565:G565, "&lt;&gt;#N/A")</f>
        <v>3.6561592049228304E-15</v>
      </c>
      <c r="J565" s="1" t="e">
        <f t="shared" si="8"/>
        <v>#N/A</v>
      </c>
      <c r="K565" s="1" t="e">
        <f>CF_Chaudhary_2018_aggr!C565</f>
        <v>#N/A</v>
      </c>
      <c r="L565">
        <v>0</v>
      </c>
      <c r="M565" s="1" t="e">
        <f>AVERAGEIF(CF_Chaudhary_2018_aggr!B565:B565, "&lt;&gt;#N/A")</f>
        <v>#DIV/0!</v>
      </c>
      <c r="N565" s="1">
        <f>AVERAGEIF(CF_Chaudhary_2018_aggr!D565:G565,  "&lt;&gt;#N/A")</f>
        <v>3.6426933116997036E-15</v>
      </c>
    </row>
    <row r="566" spans="1:14" x14ac:dyDescent="0.45">
      <c r="A566" t="s">
        <v>577</v>
      </c>
      <c r="B566" s="1">
        <f>AVERAGEIF(CF_Chaudhary_2018_aggr!K566:M566, "&lt;&gt;#N/A")</f>
        <v>1.0096456572960248E-14</v>
      </c>
      <c r="C566" s="1">
        <f>AVERAGEIF(CF_Chaudhary_2018_aggr!K566:M566, "&lt;&gt;#N/A")</f>
        <v>1.0096456572960248E-14</v>
      </c>
      <c r="D566" s="1">
        <f>AVERAGEIF(CF_Chaudhary_2018_aggr!H566:J566, "&lt;&gt;#N/A")</f>
        <v>1.0054243143156352E-14</v>
      </c>
      <c r="E566" s="1">
        <f>AVERAGEIF(CF_Chaudhary_2018_aggr!N566:P566, "&lt;&gt;#N/A")</f>
        <v>9.9664780344415588E-15</v>
      </c>
      <c r="F566" s="1" t="e">
        <f>CF_Chaudhary_2018_aggr!D566</f>
        <v>#N/A</v>
      </c>
      <c r="G566" s="1">
        <f>AVERAGEIF(CF_Chaudhary_2018_aggr!C566:D566,"&lt;&gt;#N/A")</f>
        <v>9.8423395291320658E-15</v>
      </c>
      <c r="H566" s="1">
        <f>AVERAGEIF(CF_Chaudhary_2018_aggr!E566:G566, "&lt;&gt;#N/A")</f>
        <v>1.0148864558058147E-14</v>
      </c>
      <c r="I566" s="1">
        <f>AVERAGEIF(CF_Chaudhary_2018_aggr!E566:G566, "&lt;&gt;#N/A")</f>
        <v>1.0148864558058147E-14</v>
      </c>
      <c r="J566" s="1">
        <f t="shared" si="8"/>
        <v>9.8423395291320658E-15</v>
      </c>
      <c r="K566" s="1">
        <f>CF_Chaudhary_2018_aggr!C566</f>
        <v>9.8423395291320658E-15</v>
      </c>
      <c r="L566">
        <v>0</v>
      </c>
      <c r="M566" s="1" t="e">
        <f>AVERAGEIF(CF_Chaudhary_2018_aggr!B566:B566, "&lt;&gt;#N/A")</f>
        <v>#DIV/0!</v>
      </c>
      <c r="N566" s="1">
        <f>AVERAGEIF(CF_Chaudhary_2018_aggr!D566:G566,  "&lt;&gt;#N/A")</f>
        <v>1.0148864558058147E-14</v>
      </c>
    </row>
    <row r="567" spans="1:14" x14ac:dyDescent="0.45">
      <c r="A567" t="s">
        <v>578</v>
      </c>
      <c r="B567" s="1">
        <f>AVERAGEIF(CF_Chaudhary_2018_aggr!K567:M567, "&lt;&gt;#N/A")</f>
        <v>4.6091849193415962E-14</v>
      </c>
      <c r="C567" s="1">
        <f>AVERAGEIF(CF_Chaudhary_2018_aggr!K567:M567, "&lt;&gt;#N/A")</f>
        <v>4.6091849193415962E-14</v>
      </c>
      <c r="D567" s="1">
        <f>AVERAGEIF(CF_Chaudhary_2018_aggr!H567:J567, "&lt;&gt;#N/A")</f>
        <v>4.555345807870526E-14</v>
      </c>
      <c r="E567" s="1">
        <f>AVERAGEIF(CF_Chaudhary_2018_aggr!N567:P567, "&lt;&gt;#N/A")</f>
        <v>4.449461756545006E-14</v>
      </c>
      <c r="F567" s="1" t="e">
        <f>CF_Chaudhary_2018_aggr!D567</f>
        <v>#N/A</v>
      </c>
      <c r="G567" s="1">
        <f>AVERAGEIF(CF_Chaudhary_2018_aggr!C567:D567,"&lt;&gt;#N/A")</f>
        <v>4.3421238153535308E-14</v>
      </c>
      <c r="H567" s="1">
        <f>AVERAGEIF(CF_Chaudhary_2018_aggr!E567:G567, "&lt;&gt;#N/A")</f>
        <v>4.6704147177885525E-14</v>
      </c>
      <c r="I567" s="1">
        <f>AVERAGEIF(CF_Chaudhary_2018_aggr!E567:G567, "&lt;&gt;#N/A")</f>
        <v>4.6704147177885525E-14</v>
      </c>
      <c r="J567" s="1">
        <f t="shared" si="8"/>
        <v>4.3421238153535308E-14</v>
      </c>
      <c r="K567" s="1">
        <f>CF_Chaudhary_2018_aggr!C567</f>
        <v>4.3421238153535308E-14</v>
      </c>
      <c r="L567">
        <v>0</v>
      </c>
      <c r="M567" s="1" t="e">
        <f>AVERAGEIF(CF_Chaudhary_2018_aggr!B567:B567, "&lt;&gt;#N/A")</f>
        <v>#DIV/0!</v>
      </c>
      <c r="N567" s="1">
        <f>AVERAGEIF(CF_Chaudhary_2018_aggr!D567:G567,  "&lt;&gt;#N/A")</f>
        <v>4.6704147177885525E-14</v>
      </c>
    </row>
    <row r="568" spans="1:14" x14ac:dyDescent="0.45">
      <c r="A568" t="s">
        <v>579</v>
      </c>
      <c r="B568" s="1">
        <f>AVERAGEIF(CF_Chaudhary_2018_aggr!K568:M568, "&lt;&gt;#N/A")</f>
        <v>1.9420501795081644E-14</v>
      </c>
      <c r="C568" s="1">
        <f>AVERAGEIF(CF_Chaudhary_2018_aggr!K568:M568, "&lt;&gt;#N/A")</f>
        <v>1.9420501795081644E-14</v>
      </c>
      <c r="D568" s="1">
        <f>AVERAGEIF(CF_Chaudhary_2018_aggr!H568:J568, "&lt;&gt;#N/A")</f>
        <v>1.9213936819687708E-14</v>
      </c>
      <c r="E568" s="1">
        <f>AVERAGEIF(CF_Chaudhary_2018_aggr!N568:P568, "&lt;&gt;#N/A")</f>
        <v>1.8813288616225918E-14</v>
      </c>
      <c r="F568" s="1">
        <f>CF_Chaudhary_2018_aggr!D568</f>
        <v>1.8143346490777177E-14</v>
      </c>
      <c r="G568" s="1">
        <f>AVERAGEIF(CF_Chaudhary_2018_aggr!C568:D568,"&lt;&gt;#N/A")</f>
        <v>1.8143346490777177E-14</v>
      </c>
      <c r="H568" s="1">
        <f>AVERAGEIF(CF_Chaudhary_2018_aggr!E568:G568, "&lt;&gt;#N/A")</f>
        <v>1.9649050089218592E-14</v>
      </c>
      <c r="I568" s="1">
        <f>AVERAGEIF(CF_Chaudhary_2018_aggr!E568:G568, "&lt;&gt;#N/A")</f>
        <v>1.9649050089218592E-14</v>
      </c>
      <c r="J568" s="1" t="e">
        <f t="shared" si="8"/>
        <v>#N/A</v>
      </c>
      <c r="K568" s="1" t="e">
        <f>CF_Chaudhary_2018_aggr!C568</f>
        <v>#N/A</v>
      </c>
      <c r="L568">
        <v>0</v>
      </c>
      <c r="M568" s="1" t="e">
        <f>AVERAGEIF(CF_Chaudhary_2018_aggr!B568:B568, "&lt;&gt;#N/A")</f>
        <v>#DIV/0!</v>
      </c>
      <c r="N568" s="1">
        <f>AVERAGEIF(CF_Chaudhary_2018_aggr!D568:G568,  "&lt;&gt;#N/A")</f>
        <v>1.9272624189608238E-14</v>
      </c>
    </row>
    <row r="569" spans="1:14" x14ac:dyDescent="0.45">
      <c r="A569" t="s">
        <v>580</v>
      </c>
      <c r="B569" s="1">
        <f>AVERAGEIF(CF_Chaudhary_2018_aggr!K569:M569, "&lt;&gt;#N/A")</f>
        <v>7.3128646467235578E-14</v>
      </c>
      <c r="C569" s="1">
        <f>AVERAGEIF(CF_Chaudhary_2018_aggr!K569:M569, "&lt;&gt;#N/A")</f>
        <v>7.3128646467235578E-14</v>
      </c>
      <c r="D569" s="1">
        <f>AVERAGEIF(CF_Chaudhary_2018_aggr!H569:J569, "&lt;&gt;#N/A")</f>
        <v>7.1907763000122329E-14</v>
      </c>
      <c r="E569" s="1">
        <f>AVERAGEIF(CF_Chaudhary_2018_aggr!N569:P569, "&lt;&gt;#N/A")</f>
        <v>6.8921461127780617E-14</v>
      </c>
      <c r="F569" s="1">
        <f>CF_Chaudhary_2018_aggr!D569</f>
        <v>6.3970136130718182E-14</v>
      </c>
      <c r="G569" s="1">
        <f>AVERAGEIF(CF_Chaudhary_2018_aggr!C569:D569,"&lt;&gt;#N/A")</f>
        <v>6.505822437381736E-14</v>
      </c>
      <c r="H569" s="1">
        <f>AVERAGEIF(CF_Chaudhary_2018_aggr!E569:G569, "&lt;&gt;#N/A")</f>
        <v>7.5002971377411653E-14</v>
      </c>
      <c r="I569" s="1">
        <f>AVERAGEIF(CF_Chaudhary_2018_aggr!E569:G569, "&lt;&gt;#N/A")</f>
        <v>7.5002971377411653E-14</v>
      </c>
      <c r="J569" s="1">
        <f t="shared" si="8"/>
        <v>6.6146312616916537E-14</v>
      </c>
      <c r="K569" s="1">
        <f>CF_Chaudhary_2018_aggr!C569</f>
        <v>6.6146312616916537E-14</v>
      </c>
      <c r="L569">
        <v>0</v>
      </c>
      <c r="M569" s="1">
        <f>AVERAGEIF(CF_Chaudhary_2018_aggr!B569:B569, "&lt;&gt;#N/A")</f>
        <v>2.9744186940387313E-15</v>
      </c>
      <c r="N569" s="1">
        <f>AVERAGEIF(CF_Chaudhary_2018_aggr!D569:G569,  "&lt;&gt;#N/A")</f>
        <v>7.2244762565738292E-14</v>
      </c>
    </row>
    <row r="570" spans="1:14" x14ac:dyDescent="0.45">
      <c r="A570" t="s">
        <v>581</v>
      </c>
      <c r="B570" s="1">
        <f>AVERAGEIF(CF_Chaudhary_2018_aggr!K570:M570, "&lt;&gt;#N/A")</f>
        <v>6.9635272873468473E-16</v>
      </c>
      <c r="C570" s="1">
        <f>AVERAGEIF(CF_Chaudhary_2018_aggr!K570:M570, "&lt;&gt;#N/A")</f>
        <v>6.9635272873468473E-16</v>
      </c>
      <c r="D570" s="1">
        <f>AVERAGEIF(CF_Chaudhary_2018_aggr!H570:J570, "&lt;&gt;#N/A")</f>
        <v>6.898275985331057E-16</v>
      </c>
      <c r="E570" s="1">
        <f>AVERAGEIF(CF_Chaudhary_2018_aggr!N570:P570, "&lt;&gt;#N/A")</f>
        <v>6.7683131007016342E-16</v>
      </c>
      <c r="F570" s="1">
        <f>CF_Chaudhary_2018_aggr!D570</f>
        <v>6.7283790638821877E-16</v>
      </c>
      <c r="G570" s="1">
        <f>AVERAGEIF(CF_Chaudhary_2018_aggr!C570:D570,"&lt;&gt;#N/A")</f>
        <v>6.7283790638821877E-16</v>
      </c>
      <c r="H570" s="1">
        <f>AVERAGEIF(CF_Chaudhary_2018_aggr!E570:G570, "&lt;&gt;#N/A")</f>
        <v>7.0381091724100338E-16</v>
      </c>
      <c r="I570" s="1">
        <f>AVERAGEIF(CF_Chaudhary_2018_aggr!E570:G570, "&lt;&gt;#N/A")</f>
        <v>7.0381091724100338E-16</v>
      </c>
      <c r="J570" s="1" t="e">
        <f t="shared" si="8"/>
        <v>#N/A</v>
      </c>
      <c r="K570" s="1" t="e">
        <f>CF_Chaudhary_2018_aggr!C570</f>
        <v>#N/A</v>
      </c>
      <c r="L570">
        <v>0</v>
      </c>
      <c r="M570" s="1" t="e">
        <f>AVERAGEIF(CF_Chaudhary_2018_aggr!B570:B570, "&lt;&gt;#N/A")</f>
        <v>#DIV/0!</v>
      </c>
      <c r="N570" s="1">
        <f>AVERAGEIF(CF_Chaudhary_2018_aggr!D570:G570,  "&lt;&gt;#N/A")</f>
        <v>6.960676645278073E-16</v>
      </c>
    </row>
    <row r="571" spans="1:14" x14ac:dyDescent="0.45">
      <c r="A571" t="s">
        <v>582</v>
      </c>
      <c r="B571" s="1">
        <f>AVERAGEIF(CF_Chaudhary_2018_aggr!K571:M571, "&lt;&gt;#N/A")</f>
        <v>1.7440577118676191E-15</v>
      </c>
      <c r="C571" s="1">
        <f>AVERAGEIF(CF_Chaudhary_2018_aggr!K571:M571, "&lt;&gt;#N/A")</f>
        <v>1.7440577118676191E-15</v>
      </c>
      <c r="D571" s="1">
        <f>AVERAGEIF(CF_Chaudhary_2018_aggr!H571:J571, "&lt;&gt;#N/A")</f>
        <v>1.7423158916283955E-15</v>
      </c>
      <c r="E571" s="1">
        <f>AVERAGEIF(CF_Chaudhary_2018_aggr!N571:P571, "&lt;&gt;#N/A")</f>
        <v>1.7378376248305924E-15</v>
      </c>
      <c r="F571" s="1" t="e">
        <f>CF_Chaudhary_2018_aggr!D571</f>
        <v>#N/A</v>
      </c>
      <c r="G571" s="1">
        <f>AVERAGEIF(CF_Chaudhary_2018_aggr!C571:D571,"&lt;&gt;#N/A")</f>
        <v>1.7302767389917263E-15</v>
      </c>
      <c r="H571" s="1">
        <f>AVERAGEIF(CF_Chaudhary_2018_aggr!E571:G571, "&lt;&gt;#N/A")</f>
        <v>1.7480117587757615E-15</v>
      </c>
      <c r="I571" s="1">
        <f>AVERAGEIF(CF_Chaudhary_2018_aggr!E571:G571, "&lt;&gt;#N/A")</f>
        <v>1.7480117587757615E-15</v>
      </c>
      <c r="J571" s="1">
        <f t="shared" si="8"/>
        <v>1.7302767389917263E-15</v>
      </c>
      <c r="K571" s="1">
        <f>CF_Chaudhary_2018_aggr!C571</f>
        <v>1.7302767389917263E-15</v>
      </c>
      <c r="L571">
        <v>0</v>
      </c>
      <c r="M571" s="1" t="e">
        <f>AVERAGEIF(CF_Chaudhary_2018_aggr!B571:B571, "&lt;&gt;#N/A")</f>
        <v>#DIV/0!</v>
      </c>
      <c r="N571" s="1">
        <f>AVERAGEIF(CF_Chaudhary_2018_aggr!D571:G571,  "&lt;&gt;#N/A")</f>
        <v>1.7480117587757615E-15</v>
      </c>
    </row>
    <row r="572" spans="1:14" x14ac:dyDescent="0.45">
      <c r="A572" t="s">
        <v>583</v>
      </c>
      <c r="B572" s="1">
        <f>AVERAGEIF(CF_Chaudhary_2018_aggr!K572:M572, "&lt;&gt;#N/A")</f>
        <v>1.2922248410186745E-15</v>
      </c>
      <c r="C572" s="1">
        <f>AVERAGEIF(CF_Chaudhary_2018_aggr!K572:M572, "&lt;&gt;#N/A")</f>
        <v>1.2922248410186745E-15</v>
      </c>
      <c r="D572" s="1">
        <f>AVERAGEIF(CF_Chaudhary_2018_aggr!H572:J572, "&lt;&gt;#N/A")</f>
        <v>1.253938917308663E-15</v>
      </c>
      <c r="E572" s="1">
        <f>AVERAGEIF(CF_Chaudhary_2018_aggr!N572:P572, "&lt;&gt;#N/A")</f>
        <v>1.1786541346267203E-15</v>
      </c>
      <c r="F572" s="1">
        <f>CF_Chaudhary_2018_aggr!D572</f>
        <v>1.0698931600156884E-15</v>
      </c>
      <c r="G572" s="1">
        <f>AVERAGEIF(CF_Chaudhary_2018_aggr!C572:D572,"&lt;&gt;#N/A")</f>
        <v>1.0698931600156884E-15</v>
      </c>
      <c r="H572" s="1">
        <f>AVERAGEIF(CF_Chaudhary_2018_aggr!E572:G572, "&lt;&gt;#N/A")</f>
        <v>1.33678361861823E-15</v>
      </c>
      <c r="I572" s="1">
        <f>AVERAGEIF(CF_Chaudhary_2018_aggr!E572:G572, "&lt;&gt;#N/A")</f>
        <v>1.33678361861823E-15</v>
      </c>
      <c r="J572" s="1" t="e">
        <f t="shared" si="8"/>
        <v>#N/A</v>
      </c>
      <c r="K572" s="1" t="e">
        <f>CF_Chaudhary_2018_aggr!C572</f>
        <v>#N/A</v>
      </c>
      <c r="L572">
        <v>0</v>
      </c>
      <c r="M572" s="1" t="e">
        <f>AVERAGEIF(CF_Chaudhary_2018_aggr!B572:B572, "&lt;&gt;#N/A")</f>
        <v>#DIV/0!</v>
      </c>
      <c r="N572" s="1">
        <f>AVERAGEIF(CF_Chaudhary_2018_aggr!D572:G572,  "&lt;&gt;#N/A")</f>
        <v>1.2700610039675946E-15</v>
      </c>
    </row>
    <row r="573" spans="1:14" x14ac:dyDescent="0.45">
      <c r="A573" t="s">
        <v>584</v>
      </c>
      <c r="B573" s="1">
        <f>AVERAGEIF(CF_Chaudhary_2018_aggr!K573:M573, "&lt;&gt;#N/A")</f>
        <v>6.8255692739247482E-15</v>
      </c>
      <c r="C573" s="1">
        <f>AVERAGEIF(CF_Chaudhary_2018_aggr!K573:M573, "&lt;&gt;#N/A")</f>
        <v>6.8255692739247482E-15</v>
      </c>
      <c r="D573" s="1">
        <f>AVERAGEIF(CF_Chaudhary_2018_aggr!H573:J573, "&lt;&gt;#N/A")</f>
        <v>6.7362856396872999E-15</v>
      </c>
      <c r="E573" s="1">
        <f>AVERAGEIF(CF_Chaudhary_2018_aggr!N573:P573, "&lt;&gt;#N/A")</f>
        <v>6.5428268414761383E-15</v>
      </c>
      <c r="F573" s="1">
        <f>CF_Chaudhary_2018_aggr!D573</f>
        <v>6.2656718924762868E-15</v>
      </c>
      <c r="G573" s="1">
        <f>AVERAGEIF(CF_Chaudhary_2018_aggr!C573:D573,"&lt;&gt;#N/A")</f>
        <v>6.2656718924762868E-15</v>
      </c>
      <c r="H573" s="1">
        <f>AVERAGEIF(CF_Chaudhary_2018_aggr!E573:G573, "&lt;&gt;#N/A")</f>
        <v>6.9187561737125462E-15</v>
      </c>
      <c r="I573" s="1">
        <f>AVERAGEIF(CF_Chaudhary_2018_aggr!E573:G573, "&lt;&gt;#N/A")</f>
        <v>6.9187561737125462E-15</v>
      </c>
      <c r="J573" s="1" t="e">
        <f t="shared" si="8"/>
        <v>#N/A</v>
      </c>
      <c r="K573" s="1" t="e">
        <f>CF_Chaudhary_2018_aggr!C573</f>
        <v>#N/A</v>
      </c>
      <c r="L573">
        <v>0</v>
      </c>
      <c r="M573" s="1" t="e">
        <f>AVERAGEIF(CF_Chaudhary_2018_aggr!B573:B573, "&lt;&gt;#N/A")</f>
        <v>#DIV/0!</v>
      </c>
      <c r="N573" s="1">
        <f>AVERAGEIF(CF_Chaudhary_2018_aggr!D573:G573,  "&lt;&gt;#N/A")</f>
        <v>6.7554851034034817E-15</v>
      </c>
    </row>
    <row r="574" spans="1:14" x14ac:dyDescent="0.45">
      <c r="A574" t="s">
        <v>585</v>
      </c>
      <c r="B574" s="1">
        <f>AVERAGEIF(CF_Chaudhary_2018_aggr!K574:M574, "&lt;&gt;#N/A")</f>
        <v>3.759159233582674E-16</v>
      </c>
      <c r="C574" s="1">
        <f>AVERAGEIF(CF_Chaudhary_2018_aggr!K574:M574, "&lt;&gt;#N/A")</f>
        <v>3.759159233582674E-16</v>
      </c>
      <c r="D574" s="1">
        <f>AVERAGEIF(CF_Chaudhary_2018_aggr!H574:J574, "&lt;&gt;#N/A")</f>
        <v>3.6607705695266623E-16</v>
      </c>
      <c r="E574" s="1">
        <f>AVERAGEIF(CF_Chaudhary_2018_aggr!N574:P574, "&lt;&gt;#N/A")</f>
        <v>3.457126934562108E-16</v>
      </c>
      <c r="F574" s="1">
        <f>CF_Chaudhary_2018_aggr!D574</f>
        <v>3.4378577826887953E-16</v>
      </c>
      <c r="G574" s="1">
        <f>AVERAGEIF(CF_Chaudhary_2018_aggr!C574:D574,"&lt;&gt;#N/A")</f>
        <v>3.4378577826887953E-16</v>
      </c>
      <c r="H574" s="1">
        <f>AVERAGEIF(CF_Chaudhary_2018_aggr!E574:G574, "&lt;&gt;#N/A")</f>
        <v>3.8697717024915027E-16</v>
      </c>
      <c r="I574" s="1">
        <f>AVERAGEIF(CF_Chaudhary_2018_aggr!E574:G574, "&lt;&gt;#N/A")</f>
        <v>3.8697717024915027E-16</v>
      </c>
      <c r="J574" s="1" t="e">
        <f t="shared" si="8"/>
        <v>#N/A</v>
      </c>
      <c r="K574" s="1" t="e">
        <f>CF_Chaudhary_2018_aggr!C574</f>
        <v>#N/A</v>
      </c>
      <c r="L574">
        <v>0</v>
      </c>
      <c r="M574" s="1" t="e">
        <f>AVERAGEIF(CF_Chaudhary_2018_aggr!B574:B574, "&lt;&gt;#N/A")</f>
        <v>#DIV/0!</v>
      </c>
      <c r="N574" s="1">
        <f>AVERAGEIF(CF_Chaudhary_2018_aggr!D574:G574,  "&lt;&gt;#N/A")</f>
        <v>3.7617932225408263E-16</v>
      </c>
    </row>
    <row r="575" spans="1:14" x14ac:dyDescent="0.45">
      <c r="A575" t="s">
        <v>586</v>
      </c>
      <c r="B575" s="1">
        <f>AVERAGEIF(CF_Chaudhary_2018_aggr!K575:M575, "&lt;&gt;#N/A")</f>
        <v>7.7657564793487869E-16</v>
      </c>
      <c r="C575" s="1">
        <f>AVERAGEIF(CF_Chaudhary_2018_aggr!K575:M575, "&lt;&gt;#N/A")</f>
        <v>7.7657564793487869E-16</v>
      </c>
      <c r="D575" s="1">
        <f>AVERAGEIF(CF_Chaudhary_2018_aggr!H575:J575, "&lt;&gt;#N/A")</f>
        <v>7.7461533322538768E-16</v>
      </c>
      <c r="E575" s="1">
        <f>AVERAGEIF(CF_Chaudhary_2018_aggr!N575:P575, "&lt;&gt;#N/A")</f>
        <v>7.6894323792382631E-16</v>
      </c>
      <c r="F575" s="1">
        <f>CF_Chaudhary_2018_aggr!D575</f>
        <v>7.6719559494871381E-16</v>
      </c>
      <c r="G575" s="1">
        <f>AVERAGEIF(CF_Chaudhary_2018_aggr!C575:D575,"&lt;&gt;#N/A")</f>
        <v>7.5787362862566651E-16</v>
      </c>
      <c r="H575" s="1">
        <f>AVERAGEIF(CF_Chaudhary_2018_aggr!E575:G575, "&lt;&gt;#N/A")</f>
        <v>7.7783199427924974E-16</v>
      </c>
      <c r="I575" s="1">
        <f>AVERAGEIF(CF_Chaudhary_2018_aggr!E575:G575, "&lt;&gt;#N/A")</f>
        <v>7.7783199427924974E-16</v>
      </c>
      <c r="J575" s="1">
        <f t="shared" si="8"/>
        <v>7.4855166230261921E-16</v>
      </c>
      <c r="K575" s="1">
        <f>CF_Chaudhary_2018_aggr!C575</f>
        <v>7.4855166230261921E-16</v>
      </c>
      <c r="L575">
        <v>0</v>
      </c>
      <c r="M575" s="1">
        <f>AVERAGEIF(CF_Chaudhary_2018_aggr!B575:B575, "&lt;&gt;#N/A")</f>
        <v>1.4819920956552538E-16</v>
      </c>
      <c r="N575" s="1">
        <f>AVERAGEIF(CF_Chaudhary_2018_aggr!D575:G575,  "&lt;&gt;#N/A")</f>
        <v>7.7517289444661566E-16</v>
      </c>
    </row>
    <row r="576" spans="1:14" x14ac:dyDescent="0.45">
      <c r="A576" t="s">
        <v>587</v>
      </c>
      <c r="B576" s="1">
        <f>AVERAGEIF(CF_Chaudhary_2018_aggr!K576:M576, "&lt;&gt;#N/A")</f>
        <v>2.9730875552430574E-14</v>
      </c>
      <c r="C576" s="1">
        <f>AVERAGEIF(CF_Chaudhary_2018_aggr!K576:M576, "&lt;&gt;#N/A")</f>
        <v>2.9730875552430574E-14</v>
      </c>
      <c r="D576" s="1">
        <f>AVERAGEIF(CF_Chaudhary_2018_aggr!H576:J576, "&lt;&gt;#N/A")</f>
        <v>3.1483358458932728E-14</v>
      </c>
      <c r="E576" s="1">
        <f>AVERAGEIF(CF_Chaudhary_2018_aggr!N576:P576, "&lt;&gt;#N/A")</f>
        <v>2.9867002968217425E-14</v>
      </c>
      <c r="F576" s="1" t="e">
        <f>CF_Chaudhary_2018_aggr!D576</f>
        <v>#N/A</v>
      </c>
      <c r="G576" s="1">
        <f>AVERAGEIF(CF_Chaudhary_2018_aggr!C576:D576,"&lt;&gt;#N/A")</f>
        <v>2.5899202992810382E-14</v>
      </c>
      <c r="H576" s="1">
        <f>AVERAGEIF(CF_Chaudhary_2018_aggr!E576:G576, "&lt;&gt;#N/A")</f>
        <v>3.3488041743816743E-14</v>
      </c>
      <c r="I576" s="1">
        <f>AVERAGEIF(CF_Chaudhary_2018_aggr!E576:G576, "&lt;&gt;#N/A")</f>
        <v>3.3488041743816743E-14</v>
      </c>
      <c r="J576" s="1">
        <f t="shared" si="8"/>
        <v>2.5899202992810382E-14</v>
      </c>
      <c r="K576" s="1">
        <f>CF_Chaudhary_2018_aggr!C576</f>
        <v>2.5899202992810382E-14</v>
      </c>
      <c r="L576">
        <v>0</v>
      </c>
      <c r="M576" s="1" t="e">
        <f>AVERAGEIF(CF_Chaudhary_2018_aggr!B576:B576, "&lt;&gt;#N/A")</f>
        <v>#DIV/0!</v>
      </c>
      <c r="N576" s="1">
        <f>AVERAGEIF(CF_Chaudhary_2018_aggr!D576:G576,  "&lt;&gt;#N/A")</f>
        <v>3.3488041743816743E-14</v>
      </c>
    </row>
    <row r="577" spans="1:14" x14ac:dyDescent="0.45">
      <c r="A577" t="s">
        <v>588</v>
      </c>
      <c r="B577" s="1">
        <f>AVERAGEIF(CF_Chaudhary_2018_aggr!K577:M577, "&lt;&gt;#N/A")</f>
        <v>3.5410188317233119E-14</v>
      </c>
      <c r="C577" s="1">
        <f>AVERAGEIF(CF_Chaudhary_2018_aggr!K577:M577, "&lt;&gt;#N/A")</f>
        <v>3.5410188317233119E-14</v>
      </c>
      <c r="D577" s="1">
        <f>AVERAGEIF(CF_Chaudhary_2018_aggr!H577:J577, "&lt;&gt;#N/A")</f>
        <v>3.3824088479728427E-14</v>
      </c>
      <c r="E577" s="1">
        <f>AVERAGEIF(CF_Chaudhary_2018_aggr!N577:P577, "&lt;&gt;#N/A")</f>
        <v>3.231654161734955E-14</v>
      </c>
      <c r="F577" s="1">
        <f>CF_Chaudhary_2018_aggr!D577</f>
        <v>2.474714769190064E-14</v>
      </c>
      <c r="G577" s="1">
        <f>AVERAGEIF(CF_Chaudhary_2018_aggr!C577:D577,"&lt;&gt;#N/A")</f>
        <v>2.5405526816392687E-14</v>
      </c>
      <c r="H577" s="1">
        <f>AVERAGEIF(CF_Chaudhary_2018_aggr!E577:G577, "&lt;&gt;#N/A")</f>
        <v>3.9142249212171003E-14</v>
      </c>
      <c r="I577" s="1">
        <f>AVERAGEIF(CF_Chaudhary_2018_aggr!E577:G577, "&lt;&gt;#N/A")</f>
        <v>3.9142249212171003E-14</v>
      </c>
      <c r="J577" s="1">
        <f t="shared" si="8"/>
        <v>2.6063905940884731E-14</v>
      </c>
      <c r="K577" s="1">
        <f>CF_Chaudhary_2018_aggr!C577</f>
        <v>2.6063905940884731E-14</v>
      </c>
      <c r="L577">
        <v>0</v>
      </c>
      <c r="M577" s="1">
        <f>AVERAGEIF(CF_Chaudhary_2018_aggr!B577:B577, "&lt;&gt;#N/A")</f>
        <v>9.4316740301826285E-16</v>
      </c>
      <c r="N577" s="1">
        <f>AVERAGEIF(CF_Chaudhary_2018_aggr!D577:G577,  "&lt;&gt;#N/A")</f>
        <v>3.5543473832103413E-14</v>
      </c>
    </row>
    <row r="578" spans="1:14" x14ac:dyDescent="0.45">
      <c r="A578" t="s">
        <v>589</v>
      </c>
      <c r="B578" s="1">
        <f>AVERAGEIF(CF_Chaudhary_2018_aggr!K578:M578, "&lt;&gt;#N/A")</f>
        <v>2.9382828621353725E-14</v>
      </c>
      <c r="C578" s="1">
        <f>AVERAGEIF(CF_Chaudhary_2018_aggr!K578:M578, "&lt;&gt;#N/A")</f>
        <v>2.9382828621353725E-14</v>
      </c>
      <c r="D578" s="1">
        <f>AVERAGEIF(CF_Chaudhary_2018_aggr!H578:J578, "&lt;&gt;#N/A")</f>
        <v>2.8391072516608045E-14</v>
      </c>
      <c r="E578" s="1">
        <f>AVERAGEIF(CF_Chaudhary_2018_aggr!N578:P578, "&lt;&gt;#N/A")</f>
        <v>2.7248002830540596E-14</v>
      </c>
      <c r="F578" s="1">
        <f>CF_Chaudhary_2018_aggr!D578</f>
        <v>2.4320908556694554E-14</v>
      </c>
      <c r="G578" s="1">
        <f>AVERAGEIF(CF_Chaudhary_2018_aggr!C578:D578,"&lt;&gt;#N/A")</f>
        <v>2.4687193808385119E-14</v>
      </c>
      <c r="H578" s="1">
        <f>AVERAGEIF(CF_Chaudhary_2018_aggr!E578:G578, "&lt;&gt;#N/A")</f>
        <v>3.0957152483771225E-14</v>
      </c>
      <c r="I578" s="1">
        <f>AVERAGEIF(CF_Chaudhary_2018_aggr!E578:G578, "&lt;&gt;#N/A")</f>
        <v>3.0957152483771225E-14</v>
      </c>
      <c r="J578" s="1">
        <f t="shared" si="8"/>
        <v>2.5053479060075686E-14</v>
      </c>
      <c r="K578" s="1">
        <f>CF_Chaudhary_2018_aggr!C578</f>
        <v>2.5053479060075686E-14</v>
      </c>
      <c r="L578">
        <v>0</v>
      </c>
      <c r="M578" s="1">
        <f>AVERAGEIF(CF_Chaudhary_2018_aggr!B578:B578, "&lt;&gt;#N/A")</f>
        <v>1.8097269749791371E-15</v>
      </c>
      <c r="N578" s="1">
        <f>AVERAGEIF(CF_Chaudhary_2018_aggr!D578:G578,  "&lt;&gt;#N/A")</f>
        <v>2.9298091502002058E-14</v>
      </c>
    </row>
    <row r="579" spans="1:14" x14ac:dyDescent="0.45">
      <c r="A579" t="s">
        <v>590</v>
      </c>
      <c r="B579" s="1">
        <f>AVERAGEIF(CF_Chaudhary_2018_aggr!K579:M579, "&lt;&gt;#N/A")</f>
        <v>2.7114566309902045E-15</v>
      </c>
      <c r="C579" s="1">
        <f>AVERAGEIF(CF_Chaudhary_2018_aggr!K579:M579, "&lt;&gt;#N/A")</f>
        <v>2.7114566309902045E-15</v>
      </c>
      <c r="D579" s="1">
        <f>AVERAGEIF(CF_Chaudhary_2018_aggr!H579:J579, "&lt;&gt;#N/A")</f>
        <v>2.7000114271835283E-15</v>
      </c>
      <c r="E579" s="1">
        <f>AVERAGEIF(CF_Chaudhary_2018_aggr!N579:P579, "&lt;&gt;#N/A")</f>
        <v>2.6659122075243596E-15</v>
      </c>
      <c r="F579" s="1">
        <f>CF_Chaudhary_2018_aggr!D579</f>
        <v>2.645193484289025E-15</v>
      </c>
      <c r="G579" s="1">
        <f>AVERAGEIF(CF_Chaudhary_2018_aggr!C579:D579,"&lt;&gt;#N/A")</f>
        <v>2.645193484289025E-15</v>
      </c>
      <c r="H579" s="1">
        <f>AVERAGEIF(CF_Chaudhary_2018_aggr!E579:G579, "&lt;&gt;#N/A")</f>
        <v>2.7235586807924264E-15</v>
      </c>
      <c r="I579" s="1">
        <f>AVERAGEIF(CF_Chaudhary_2018_aggr!E579:G579, "&lt;&gt;#N/A")</f>
        <v>2.7235586807924264E-15</v>
      </c>
      <c r="J579" s="1" t="e">
        <f t="shared" ref="J579:J642" si="9">K579</f>
        <v>#N/A</v>
      </c>
      <c r="K579" s="1" t="e">
        <f>CF_Chaudhary_2018_aggr!C579</f>
        <v>#N/A</v>
      </c>
      <c r="L579">
        <v>0</v>
      </c>
      <c r="M579" s="1" t="e">
        <f>AVERAGEIF(CF_Chaudhary_2018_aggr!B579:B579, "&lt;&gt;#N/A")</f>
        <v>#DIV/0!</v>
      </c>
      <c r="N579" s="1">
        <f>AVERAGEIF(CF_Chaudhary_2018_aggr!D579:G579,  "&lt;&gt;#N/A")</f>
        <v>2.7039673816665761E-15</v>
      </c>
    </row>
    <row r="580" spans="1:14" x14ac:dyDescent="0.45">
      <c r="A580" t="s">
        <v>591</v>
      </c>
      <c r="B580" s="1">
        <f>AVERAGEIF(CF_Chaudhary_2018_aggr!K580:M580, "&lt;&gt;#N/A")</f>
        <v>3.1856549009041024E-15</v>
      </c>
      <c r="C580" s="1">
        <f>AVERAGEIF(CF_Chaudhary_2018_aggr!K580:M580, "&lt;&gt;#N/A")</f>
        <v>3.1856549009041024E-15</v>
      </c>
      <c r="D580" s="1">
        <f>AVERAGEIF(CF_Chaudhary_2018_aggr!H580:J580, "&lt;&gt;#N/A")</f>
        <v>3.1693648236985588E-15</v>
      </c>
      <c r="E580" s="1">
        <f>AVERAGEIF(CF_Chaudhary_2018_aggr!N580:P580, "&lt;&gt;#N/A")</f>
        <v>3.1290367403878981E-15</v>
      </c>
      <c r="F580" s="1">
        <f>CF_Chaudhary_2018_aggr!D580</f>
        <v>3.1033799441313264E-15</v>
      </c>
      <c r="G580" s="1">
        <f>AVERAGEIF(CF_Chaudhary_2018_aggr!C580:D580,"&lt;&gt;#N/A")</f>
        <v>3.1033799441313264E-15</v>
      </c>
      <c r="H580" s="1">
        <f>AVERAGEIF(CF_Chaudhary_2018_aggr!E580:G580, "&lt;&gt;#N/A")</f>
        <v>3.2111257940761423E-15</v>
      </c>
      <c r="I580" s="1">
        <f>AVERAGEIF(CF_Chaudhary_2018_aggr!E580:G580, "&lt;&gt;#N/A")</f>
        <v>3.2111257940761423E-15</v>
      </c>
      <c r="J580" s="1" t="e">
        <f t="shared" si="9"/>
        <v>#N/A</v>
      </c>
      <c r="K580" s="1" t="e">
        <f>CF_Chaudhary_2018_aggr!C580</f>
        <v>#N/A</v>
      </c>
      <c r="L580">
        <v>0</v>
      </c>
      <c r="M580" s="1" t="e">
        <f>AVERAGEIF(CF_Chaudhary_2018_aggr!B580:B580, "&lt;&gt;#N/A")</f>
        <v>#DIV/0!</v>
      </c>
      <c r="N580" s="1">
        <f>AVERAGEIF(CF_Chaudhary_2018_aggr!D580:G580,  "&lt;&gt;#N/A")</f>
        <v>3.1841893315899384E-15</v>
      </c>
    </row>
    <row r="581" spans="1:14" x14ac:dyDescent="0.45">
      <c r="A581" t="s">
        <v>592</v>
      </c>
      <c r="B581" s="1">
        <f>AVERAGEIF(CF_Chaudhary_2018_aggr!K581:M581, "&lt;&gt;#N/A")</f>
        <v>1.8266245124048101E-14</v>
      </c>
      <c r="C581" s="1">
        <f>AVERAGEIF(CF_Chaudhary_2018_aggr!K581:M581, "&lt;&gt;#N/A")</f>
        <v>1.8266245124048101E-14</v>
      </c>
      <c r="D581" s="1">
        <f>AVERAGEIF(CF_Chaudhary_2018_aggr!H581:J581, "&lt;&gt;#N/A")</f>
        <v>1.7699871585889636E-14</v>
      </c>
      <c r="E581" s="1">
        <f>AVERAGEIF(CF_Chaudhary_2018_aggr!N581:P581, "&lt;&gt;#N/A")</f>
        <v>1.6466871950355342E-14</v>
      </c>
      <c r="F581" s="1" t="e">
        <f>CF_Chaudhary_2018_aggr!D581</f>
        <v>#N/A</v>
      </c>
      <c r="G581" s="1">
        <f>AVERAGEIF(CF_Chaudhary_2018_aggr!C581:D581,"&lt;&gt;#N/A")</f>
        <v>1.4979236455692682E-14</v>
      </c>
      <c r="H581" s="1">
        <f>AVERAGEIF(CF_Chaudhary_2018_aggr!E581:G581, "&lt;&gt;#N/A")</f>
        <v>1.8999717591381756E-14</v>
      </c>
      <c r="I581" s="1">
        <f>AVERAGEIF(CF_Chaudhary_2018_aggr!E581:G581, "&lt;&gt;#N/A")</f>
        <v>1.8999717591381756E-14</v>
      </c>
      <c r="J581" s="1">
        <f t="shared" si="9"/>
        <v>1.4979236455692682E-14</v>
      </c>
      <c r="K581" s="1">
        <f>CF_Chaudhary_2018_aggr!C581</f>
        <v>1.4979236455692682E-14</v>
      </c>
      <c r="L581">
        <v>0</v>
      </c>
      <c r="M581" s="1" t="e">
        <f>AVERAGEIF(CF_Chaudhary_2018_aggr!B581:B581, "&lt;&gt;#N/A")</f>
        <v>#DIV/0!</v>
      </c>
      <c r="N581" s="1">
        <f>AVERAGEIF(CF_Chaudhary_2018_aggr!D581:G581,  "&lt;&gt;#N/A")</f>
        <v>1.8999717591381756E-14</v>
      </c>
    </row>
    <row r="582" spans="1:14" x14ac:dyDescent="0.45">
      <c r="A582" t="s">
        <v>593</v>
      </c>
      <c r="B582" s="1">
        <f>AVERAGEIF(CF_Chaudhary_2018_aggr!K582:M582, "&lt;&gt;#N/A")</f>
        <v>4.6868199437209803E-15</v>
      </c>
      <c r="C582" s="1">
        <f>AVERAGEIF(CF_Chaudhary_2018_aggr!K582:M582, "&lt;&gt;#N/A")</f>
        <v>4.6868199437209803E-15</v>
      </c>
      <c r="D582" s="1">
        <f>AVERAGEIF(CF_Chaudhary_2018_aggr!H582:J582, "&lt;&gt;#N/A")</f>
        <v>4.6499537566365486E-15</v>
      </c>
      <c r="E582" s="1">
        <f>AVERAGEIF(CF_Chaudhary_2018_aggr!N582:P582, "&lt;&gt;#N/A")</f>
        <v>4.4995215301760421E-15</v>
      </c>
      <c r="F582" s="1">
        <f>CF_Chaudhary_2018_aggr!D582</f>
        <v>4.5077697638878366E-15</v>
      </c>
      <c r="G582" s="1">
        <f>AVERAGEIF(CF_Chaudhary_2018_aggr!C582:D582,"&lt;&gt;#N/A")</f>
        <v>4.4664148387476595E-15</v>
      </c>
      <c r="H582" s="1">
        <f>AVERAGEIF(CF_Chaudhary_2018_aggr!E582:G582, "&lt;&gt;#N/A")</f>
        <v>4.7799230698334762E-15</v>
      </c>
      <c r="I582" s="1">
        <f>AVERAGEIF(CF_Chaudhary_2018_aggr!E582:G582, "&lt;&gt;#N/A")</f>
        <v>4.7799230698334762E-15</v>
      </c>
      <c r="J582" s="1">
        <f t="shared" si="9"/>
        <v>4.4250599136074824E-15</v>
      </c>
      <c r="K582" s="1">
        <f>CF_Chaudhary_2018_aggr!C582</f>
        <v>4.4250599136074824E-15</v>
      </c>
      <c r="L582">
        <v>0</v>
      </c>
      <c r="M582" s="1">
        <f>AVERAGEIF(CF_Chaudhary_2018_aggr!B582:B582, "&lt;&gt;#N/A")</f>
        <v>1.4449887916168649E-15</v>
      </c>
      <c r="N582" s="1">
        <f>AVERAGEIF(CF_Chaudhary_2018_aggr!D582:G582,  "&lt;&gt;#N/A")</f>
        <v>4.7118847433470661E-15</v>
      </c>
    </row>
    <row r="583" spans="1:14" x14ac:dyDescent="0.45">
      <c r="A583" t="s">
        <v>594</v>
      </c>
      <c r="B583" s="1">
        <f>AVERAGEIF(CF_Chaudhary_2018_aggr!K583:M583, "&lt;&gt;#N/A")</f>
        <v>5.3650408865466462E-15</v>
      </c>
      <c r="C583" s="1">
        <f>AVERAGEIF(CF_Chaudhary_2018_aggr!K583:M583, "&lt;&gt;#N/A")</f>
        <v>5.3650408865466462E-15</v>
      </c>
      <c r="D583" s="1">
        <f>AVERAGEIF(CF_Chaudhary_2018_aggr!H583:J583, "&lt;&gt;#N/A")</f>
        <v>5.1509281275548702E-15</v>
      </c>
      <c r="E583" s="1">
        <f>AVERAGEIF(CF_Chaudhary_2018_aggr!N583:P583, "&lt;&gt;#N/A")</f>
        <v>4.6365354965920051E-15</v>
      </c>
      <c r="F583" s="1">
        <f>CF_Chaudhary_2018_aggr!D583</f>
        <v>4.6292136172518361E-15</v>
      </c>
      <c r="G583" s="1">
        <f>AVERAGEIF(CF_Chaudhary_2018_aggr!C583:D583,"&lt;&gt;#N/A")</f>
        <v>4.3414840951822779E-15</v>
      </c>
      <c r="H583" s="1">
        <f>AVERAGEIF(CF_Chaudhary_2018_aggr!E583:G583, "&lt;&gt;#N/A")</f>
        <v>5.6169886368679816E-15</v>
      </c>
      <c r="I583" s="1">
        <f>AVERAGEIF(CF_Chaudhary_2018_aggr!E583:G583, "&lt;&gt;#N/A")</f>
        <v>5.6169886368679816E-15</v>
      </c>
      <c r="J583" s="1">
        <f t="shared" si="9"/>
        <v>4.0537545731127197E-15</v>
      </c>
      <c r="K583" s="1">
        <f>CF_Chaudhary_2018_aggr!C583</f>
        <v>4.0537545731127197E-15</v>
      </c>
      <c r="L583">
        <v>0</v>
      </c>
      <c r="M583" s="1">
        <f>AVERAGEIF(CF_Chaudhary_2018_aggr!B583:B583, "&lt;&gt;#N/A")</f>
        <v>1.0668145497603108E-15</v>
      </c>
      <c r="N583" s="1">
        <f>AVERAGEIF(CF_Chaudhary_2018_aggr!D583:G583,  "&lt;&gt;#N/A")</f>
        <v>5.3700448819639456E-15</v>
      </c>
    </row>
    <row r="584" spans="1:14" x14ac:dyDescent="0.45">
      <c r="A584" t="s">
        <v>595</v>
      </c>
      <c r="B584" s="1">
        <f>AVERAGEIF(CF_Chaudhary_2018_aggr!K584:M584, "&lt;&gt;#N/A")</f>
        <v>1.5434848005193451E-15</v>
      </c>
      <c r="C584" s="1">
        <f>AVERAGEIF(CF_Chaudhary_2018_aggr!K584:M584, "&lt;&gt;#N/A")</f>
        <v>1.5434848005193451E-15</v>
      </c>
      <c r="D584" s="1">
        <f>AVERAGEIF(CF_Chaudhary_2018_aggr!H584:J584, "&lt;&gt;#N/A")</f>
        <v>1.5326345143697055E-15</v>
      </c>
      <c r="E584" s="1">
        <f>AVERAGEIF(CF_Chaudhary_2018_aggr!N584:P584, "&lt;&gt;#N/A")</f>
        <v>1.5061097478054319E-15</v>
      </c>
      <c r="F584" s="1">
        <f>CF_Chaudhary_2018_aggr!D584</f>
        <v>1.5078922610083391E-15</v>
      </c>
      <c r="G584" s="1">
        <f>AVERAGEIF(CF_Chaudhary_2018_aggr!C584:D584,"&lt;&gt;#N/A")</f>
        <v>1.5078922610083391E-15</v>
      </c>
      <c r="H584" s="1">
        <f>AVERAGEIF(CF_Chaudhary_2018_aggr!E584:G584, "&lt;&gt;#N/A")</f>
        <v>1.5594851215891545E-15</v>
      </c>
      <c r="I584" s="1">
        <f>AVERAGEIF(CF_Chaudhary_2018_aggr!E584:G584, "&lt;&gt;#N/A")</f>
        <v>1.5594851215891545E-15</v>
      </c>
      <c r="J584" s="1" t="e">
        <f t="shared" si="9"/>
        <v>#N/A</v>
      </c>
      <c r="K584" s="1" t="e">
        <f>CF_Chaudhary_2018_aggr!C584</f>
        <v>#N/A</v>
      </c>
      <c r="L584">
        <v>0</v>
      </c>
      <c r="M584" s="1" t="e">
        <f>AVERAGEIF(CF_Chaudhary_2018_aggr!B584:B584, "&lt;&gt;#N/A")</f>
        <v>#DIV/0!</v>
      </c>
      <c r="N584" s="1">
        <f>AVERAGEIF(CF_Chaudhary_2018_aggr!D584:G584,  "&lt;&gt;#N/A")</f>
        <v>1.5465869064439506E-15</v>
      </c>
    </row>
    <row r="585" spans="1:14" x14ac:dyDescent="0.45">
      <c r="A585" t="s">
        <v>596</v>
      </c>
      <c r="B585" s="1">
        <f>AVERAGEIF(CF_Chaudhary_2018_aggr!K585:M585, "&lt;&gt;#N/A")</f>
        <v>1.3324619959048515E-14</v>
      </c>
      <c r="C585" s="1">
        <f>AVERAGEIF(CF_Chaudhary_2018_aggr!K585:M585, "&lt;&gt;#N/A")</f>
        <v>1.3324619959048515E-14</v>
      </c>
      <c r="D585" s="1">
        <f>AVERAGEIF(CF_Chaudhary_2018_aggr!H585:J585, "&lt;&gt;#N/A")</f>
        <v>1.2986579915945172E-14</v>
      </c>
      <c r="E585" s="1">
        <f>AVERAGEIF(CF_Chaudhary_2018_aggr!N585:P585, "&lt;&gt;#N/A")</f>
        <v>1.2229664550343409E-14</v>
      </c>
      <c r="F585" s="1">
        <f>CF_Chaudhary_2018_aggr!D585</f>
        <v>1.152058688670645E-14</v>
      </c>
      <c r="G585" s="1">
        <f>AVERAGEIF(CF_Chaudhary_2018_aggr!C585:D585,"&lt;&gt;#N/A")</f>
        <v>1.1478113808001871E-14</v>
      </c>
      <c r="H585" s="1">
        <f>AVERAGEIF(CF_Chaudhary_2018_aggr!E585:G585, "&lt;&gt;#N/A")</f>
        <v>1.3730111800111355E-14</v>
      </c>
      <c r="I585" s="1">
        <f>AVERAGEIF(CF_Chaudhary_2018_aggr!E585:G585, "&lt;&gt;#N/A")</f>
        <v>1.3730111800111355E-14</v>
      </c>
      <c r="J585" s="1">
        <f t="shared" si="9"/>
        <v>1.1435640729297293E-14</v>
      </c>
      <c r="K585" s="1">
        <f>CF_Chaudhary_2018_aggr!C585</f>
        <v>1.1435640729297293E-14</v>
      </c>
      <c r="L585">
        <v>0</v>
      </c>
      <c r="M585" s="1">
        <f>AVERAGEIF(CF_Chaudhary_2018_aggr!B585:B585, "&lt;&gt;#N/A")</f>
        <v>2.5741707403785247E-15</v>
      </c>
      <c r="N585" s="1">
        <f>AVERAGEIF(CF_Chaudhary_2018_aggr!D585:G585,  "&lt;&gt;#N/A")</f>
        <v>1.3177730571760127E-14</v>
      </c>
    </row>
    <row r="586" spans="1:14" x14ac:dyDescent="0.45">
      <c r="A586" t="s">
        <v>597</v>
      </c>
      <c r="B586" s="1" t="e">
        <f>AVERAGEIF(CF_Chaudhary_2018_aggr!K586:M586, "&lt;&gt;#N/A")</f>
        <v>#DIV/0!</v>
      </c>
      <c r="C586" s="1" t="e">
        <f>AVERAGEIF(CF_Chaudhary_2018_aggr!K586:M586, "&lt;&gt;#N/A")</f>
        <v>#DIV/0!</v>
      </c>
      <c r="D586" s="1" t="e">
        <f>AVERAGEIF(CF_Chaudhary_2018_aggr!H586:J586, "&lt;&gt;#N/A")</f>
        <v>#DIV/0!</v>
      </c>
      <c r="E586" s="1" t="e">
        <f>AVERAGEIF(CF_Chaudhary_2018_aggr!N586:P586, "&lt;&gt;#N/A")</f>
        <v>#DIV/0!</v>
      </c>
      <c r="F586" s="1" t="e">
        <f>CF_Chaudhary_2018_aggr!D586</f>
        <v>#N/A</v>
      </c>
      <c r="G586" s="1" t="e">
        <f>AVERAGEIF(CF_Chaudhary_2018_aggr!C586:D586,"&lt;&gt;#N/A")</f>
        <v>#DIV/0!</v>
      </c>
      <c r="H586" s="1" t="e">
        <f>AVERAGEIF(CF_Chaudhary_2018_aggr!E586:G586, "&lt;&gt;#N/A")</f>
        <v>#DIV/0!</v>
      </c>
      <c r="I586" s="1" t="e">
        <f>AVERAGEIF(CF_Chaudhary_2018_aggr!E586:G586, "&lt;&gt;#N/A")</f>
        <v>#DIV/0!</v>
      </c>
      <c r="J586" s="1" t="e">
        <f t="shared" si="9"/>
        <v>#N/A</v>
      </c>
      <c r="K586" s="1" t="e">
        <f>CF_Chaudhary_2018_aggr!C586</f>
        <v>#N/A</v>
      </c>
      <c r="L586">
        <v>0</v>
      </c>
      <c r="M586" s="1" t="e">
        <f>AVERAGEIF(CF_Chaudhary_2018_aggr!B586:B586, "&lt;&gt;#N/A")</f>
        <v>#DIV/0!</v>
      </c>
      <c r="N586" s="1" t="e">
        <f>AVERAGEIF(CF_Chaudhary_2018_aggr!D586:G586,  "&lt;&gt;#N/A")</f>
        <v>#DIV/0!</v>
      </c>
    </row>
    <row r="587" spans="1:14" x14ac:dyDescent="0.45">
      <c r="A587" t="s">
        <v>598</v>
      </c>
      <c r="B587" s="1">
        <f>AVERAGEIF(CF_Chaudhary_2018_aggr!K587:M587, "&lt;&gt;#N/A")</f>
        <v>2.9701994477484692E-15</v>
      </c>
      <c r="C587" s="1">
        <f>AVERAGEIF(CF_Chaudhary_2018_aggr!K587:M587, "&lt;&gt;#N/A")</f>
        <v>2.9701994477484692E-15</v>
      </c>
      <c r="D587" s="1">
        <f>AVERAGEIF(CF_Chaudhary_2018_aggr!H587:J587, "&lt;&gt;#N/A")</f>
        <v>2.9781072541128398E-15</v>
      </c>
      <c r="E587" s="1">
        <f>AVERAGEIF(CF_Chaudhary_2018_aggr!N587:P587, "&lt;&gt;#N/A")</f>
        <v>2.9397037540939583E-15</v>
      </c>
      <c r="F587" s="1">
        <f>CF_Chaudhary_2018_aggr!D587</f>
        <v>2.951683473290525E-15</v>
      </c>
      <c r="G587" s="1">
        <f>AVERAGEIF(CF_Chaudhary_2018_aggr!C587:D587,"&lt;&gt;#N/A")</f>
        <v>2.9188134966860316E-15</v>
      </c>
      <c r="H587" s="1">
        <f>AVERAGEIF(CF_Chaudhary_2018_aggr!E587:G587, "&lt;&gt;#N/A")</f>
        <v>3.0297886349147258E-15</v>
      </c>
      <c r="I587" s="1">
        <f>AVERAGEIF(CF_Chaudhary_2018_aggr!E587:G587, "&lt;&gt;#N/A")</f>
        <v>3.0297886349147258E-15</v>
      </c>
      <c r="J587" s="1">
        <f t="shared" si="9"/>
        <v>2.8859435200815381E-15</v>
      </c>
      <c r="K587" s="1">
        <f>CF_Chaudhary_2018_aggr!C587</f>
        <v>2.8859435200815381E-15</v>
      </c>
      <c r="L587">
        <v>0</v>
      </c>
      <c r="M587" s="1">
        <f>AVERAGEIF(CF_Chaudhary_2018_aggr!B587:B587, "&lt;&gt;#N/A")</f>
        <v>3.7249955294152044E-16</v>
      </c>
      <c r="N587" s="1">
        <f>AVERAGEIF(CF_Chaudhary_2018_aggr!D587:G587,  "&lt;&gt;#N/A")</f>
        <v>3.0102623445086758E-15</v>
      </c>
    </row>
    <row r="588" spans="1:14" x14ac:dyDescent="0.45">
      <c r="A588" t="s">
        <v>599</v>
      </c>
      <c r="B588" s="1">
        <f>AVERAGEIF(CF_Chaudhary_2018_aggr!K588:M588, "&lt;&gt;#N/A")</f>
        <v>1.0358257528770681E-14</v>
      </c>
      <c r="C588" s="1">
        <f>AVERAGEIF(CF_Chaudhary_2018_aggr!K588:M588, "&lt;&gt;#N/A")</f>
        <v>1.0358257528770681E-14</v>
      </c>
      <c r="D588" s="1">
        <f>AVERAGEIF(CF_Chaudhary_2018_aggr!H588:J588, "&lt;&gt;#N/A")</f>
        <v>1.0479988511984909E-14</v>
      </c>
      <c r="E588" s="1">
        <f>AVERAGEIF(CF_Chaudhary_2018_aggr!N588:P588, "&lt;&gt;#N/A")</f>
        <v>1.0258245324650531E-14</v>
      </c>
      <c r="F588" s="1" t="e">
        <f>CF_Chaudhary_2018_aggr!D588</f>
        <v>#N/A</v>
      </c>
      <c r="G588" s="1">
        <f>AVERAGEIF(CF_Chaudhary_2018_aggr!C588:D588,"&lt;&gt;#N/A")</f>
        <v>9.5459687717768723E-15</v>
      </c>
      <c r="H588" s="1">
        <f>AVERAGEIF(CF_Chaudhary_2018_aggr!E588:G588, "&lt;&gt;#N/A")</f>
        <v>1.0897483201610141E-14</v>
      </c>
      <c r="I588" s="1">
        <f>AVERAGEIF(CF_Chaudhary_2018_aggr!E588:G588, "&lt;&gt;#N/A")</f>
        <v>1.0897483201610141E-14</v>
      </c>
      <c r="J588" s="1">
        <f t="shared" si="9"/>
        <v>9.5459687717768723E-15</v>
      </c>
      <c r="K588" s="1">
        <f>CF_Chaudhary_2018_aggr!C588</f>
        <v>9.5459687717768723E-15</v>
      </c>
      <c r="L588">
        <v>0</v>
      </c>
      <c r="M588" s="1" t="e">
        <f>AVERAGEIF(CF_Chaudhary_2018_aggr!B588:B588, "&lt;&gt;#N/A")</f>
        <v>#DIV/0!</v>
      </c>
      <c r="N588" s="1">
        <f>AVERAGEIF(CF_Chaudhary_2018_aggr!D588:G588,  "&lt;&gt;#N/A")</f>
        <v>1.0897483201610141E-14</v>
      </c>
    </row>
    <row r="589" spans="1:14" x14ac:dyDescent="0.45">
      <c r="A589" t="s">
        <v>600</v>
      </c>
      <c r="B589" s="1">
        <f>AVERAGEIF(CF_Chaudhary_2018_aggr!K589:M589, "&lt;&gt;#N/A")</f>
        <v>3.9253325993158388E-15</v>
      </c>
      <c r="C589" s="1">
        <f>AVERAGEIF(CF_Chaudhary_2018_aggr!K589:M589, "&lt;&gt;#N/A")</f>
        <v>3.9253325993158388E-15</v>
      </c>
      <c r="D589" s="1">
        <f>AVERAGEIF(CF_Chaudhary_2018_aggr!H589:J589, "&lt;&gt;#N/A")</f>
        <v>3.989927371314132E-15</v>
      </c>
      <c r="E589" s="1">
        <f>AVERAGEIF(CF_Chaudhary_2018_aggr!N589:P589, "&lt;&gt;#N/A")</f>
        <v>3.8181473103820331E-15</v>
      </c>
      <c r="F589" s="1">
        <f>CF_Chaudhary_2018_aggr!D589</f>
        <v>3.8805963937753248E-15</v>
      </c>
      <c r="G589" s="1">
        <f>AVERAGEIF(CF_Chaudhary_2018_aggr!C589:D589,"&lt;&gt;#N/A")</f>
        <v>3.8202563594177884E-15</v>
      </c>
      <c r="H589" s="1">
        <f>AVERAGEIF(CF_Chaudhary_2018_aggr!E589:G589, "&lt;&gt;#N/A")</f>
        <v>4.1005271026848606E-15</v>
      </c>
      <c r="I589" s="1">
        <f>AVERAGEIF(CF_Chaudhary_2018_aggr!E589:G589, "&lt;&gt;#N/A")</f>
        <v>4.1005271026848606E-15</v>
      </c>
      <c r="J589" s="1">
        <f t="shared" si="9"/>
        <v>3.7599163250602521E-15</v>
      </c>
      <c r="K589" s="1">
        <f>CF_Chaudhary_2018_aggr!C589</f>
        <v>3.7599163250602521E-15</v>
      </c>
      <c r="L589">
        <v>0</v>
      </c>
      <c r="M589" s="1">
        <f>AVERAGEIF(CF_Chaudhary_2018_aggr!B589:B589, "&lt;&gt;#N/A")</f>
        <v>4.7904544515602524E-16</v>
      </c>
      <c r="N589" s="1">
        <f>AVERAGEIF(CF_Chaudhary_2018_aggr!D589:G589,  "&lt;&gt;#N/A")</f>
        <v>4.0455444254574769E-15</v>
      </c>
    </row>
    <row r="590" spans="1:14" x14ac:dyDescent="0.45">
      <c r="A590" t="s">
        <v>601</v>
      </c>
      <c r="B590" s="1">
        <f>AVERAGEIF(CF_Chaudhary_2018_aggr!K590:M590, "&lt;&gt;#N/A")</f>
        <v>2.719739266598177E-15</v>
      </c>
      <c r="C590" s="1">
        <f>AVERAGEIF(CF_Chaudhary_2018_aggr!K590:M590, "&lt;&gt;#N/A")</f>
        <v>2.719739266598177E-15</v>
      </c>
      <c r="D590" s="1">
        <f>AVERAGEIF(CF_Chaudhary_2018_aggr!H590:J590, "&lt;&gt;#N/A")</f>
        <v>2.721291918042529E-15</v>
      </c>
      <c r="E590" s="1">
        <f>AVERAGEIF(CF_Chaudhary_2018_aggr!N590:P590, "&lt;&gt;#N/A")</f>
        <v>2.5393471472984104E-15</v>
      </c>
      <c r="F590" s="1" t="e">
        <f>CF_Chaudhary_2018_aggr!D590</f>
        <v>#N/A</v>
      </c>
      <c r="G590" s="1">
        <f>AVERAGEIF(CF_Chaudhary_2018_aggr!C590:D590,"&lt;&gt;#N/A")</f>
        <v>2.609566931572831E-15</v>
      </c>
      <c r="H590" s="1">
        <f>AVERAGEIF(CF_Chaudhary_2018_aggr!E590:G590, "&lt;&gt;#N/A")</f>
        <v>2.8659310308753613E-15</v>
      </c>
      <c r="I590" s="1">
        <f>AVERAGEIF(CF_Chaudhary_2018_aggr!E590:G590, "&lt;&gt;#N/A")</f>
        <v>2.8659310308753613E-15</v>
      </c>
      <c r="J590" s="1">
        <f t="shared" si="9"/>
        <v>2.609566931572831E-15</v>
      </c>
      <c r="K590" s="1">
        <f>CF_Chaudhary_2018_aggr!C590</f>
        <v>2.609566931572831E-15</v>
      </c>
      <c r="L590">
        <v>0</v>
      </c>
      <c r="M590" s="1" t="e">
        <f>AVERAGEIF(CF_Chaudhary_2018_aggr!B590:B590, "&lt;&gt;#N/A")</f>
        <v>#DIV/0!</v>
      </c>
      <c r="N590" s="1">
        <f>AVERAGEIF(CF_Chaudhary_2018_aggr!D590:G590,  "&lt;&gt;#N/A")</f>
        <v>2.8659310308753613E-15</v>
      </c>
    </row>
    <row r="591" spans="1:14" x14ac:dyDescent="0.45">
      <c r="A591" t="s">
        <v>602</v>
      </c>
      <c r="B591" s="1">
        <f>AVERAGEIF(CF_Chaudhary_2018_aggr!K591:M591, "&lt;&gt;#N/A")</f>
        <v>9.5994367797557373E-15</v>
      </c>
      <c r="C591" s="1">
        <f>AVERAGEIF(CF_Chaudhary_2018_aggr!K591:M591, "&lt;&gt;#N/A")</f>
        <v>9.5994367797557373E-15</v>
      </c>
      <c r="D591" s="1">
        <f>AVERAGEIF(CF_Chaudhary_2018_aggr!H591:J591, "&lt;&gt;#N/A")</f>
        <v>9.562715833096414E-15</v>
      </c>
      <c r="E591" s="1">
        <f>AVERAGEIF(CF_Chaudhary_2018_aggr!N591:P591, "&lt;&gt;#N/A")</f>
        <v>9.3542949118041177E-15</v>
      </c>
      <c r="F591" s="1">
        <f>CF_Chaudhary_2018_aggr!D591</f>
        <v>9.2996755017040615E-15</v>
      </c>
      <c r="G591" s="1">
        <f>AVERAGEIF(CF_Chaudhary_2018_aggr!C591:D591,"&lt;&gt;#N/A")</f>
        <v>9.2265404436262344E-15</v>
      </c>
      <c r="H591" s="1">
        <f>AVERAGEIF(CF_Chaudhary_2018_aggr!E591:G591, "&lt;&gt;#N/A")</f>
        <v>9.8238055616327581E-15</v>
      </c>
      <c r="I591" s="1">
        <f>AVERAGEIF(CF_Chaudhary_2018_aggr!E591:G591, "&lt;&gt;#N/A")</f>
        <v>9.8238055616327581E-15</v>
      </c>
      <c r="J591" s="1">
        <f t="shared" si="9"/>
        <v>9.1534053855484072E-15</v>
      </c>
      <c r="K591" s="1">
        <f>CF_Chaudhary_2018_aggr!C591</f>
        <v>9.1534053855484072E-15</v>
      </c>
      <c r="L591">
        <v>0</v>
      </c>
      <c r="M591" s="1">
        <f>AVERAGEIF(CF_Chaudhary_2018_aggr!B591:B591, "&lt;&gt;#N/A")</f>
        <v>6.8709612201846212E-16</v>
      </c>
      <c r="N591" s="1">
        <f>AVERAGEIF(CF_Chaudhary_2018_aggr!D591:G591,  "&lt;&gt;#N/A")</f>
        <v>9.6927730466505835E-15</v>
      </c>
    </row>
    <row r="592" spans="1:14" x14ac:dyDescent="0.45">
      <c r="A592" t="s">
        <v>603</v>
      </c>
      <c r="B592" s="1">
        <f>AVERAGEIF(CF_Chaudhary_2018_aggr!K592:M592, "&lt;&gt;#N/A")</f>
        <v>2.4694078670479923E-14</v>
      </c>
      <c r="C592" s="1">
        <f>AVERAGEIF(CF_Chaudhary_2018_aggr!K592:M592, "&lt;&gt;#N/A")</f>
        <v>2.4694078670479923E-14</v>
      </c>
      <c r="D592" s="1">
        <f>AVERAGEIF(CF_Chaudhary_2018_aggr!H592:J592, "&lt;&gt;#N/A")</f>
        <v>2.4661642628427218E-14</v>
      </c>
      <c r="E592" s="1">
        <f>AVERAGEIF(CF_Chaudhary_2018_aggr!N592:P592, "&lt;&gt;#N/A")</f>
        <v>2.441587768407995E-14</v>
      </c>
      <c r="F592" s="1" t="e">
        <f>CF_Chaudhary_2018_aggr!D592</f>
        <v>#N/A</v>
      </c>
      <c r="G592" s="1">
        <f>AVERAGEIF(CF_Chaudhary_2018_aggr!C592:D592,"&lt;&gt;#N/A")</f>
        <v>2.3683200769718707E-14</v>
      </c>
      <c r="H592" s="1">
        <f>AVERAGEIF(CF_Chaudhary_2018_aggr!E592:G592, "&lt;&gt;#N/A")</f>
        <v>2.4939498598498489E-14</v>
      </c>
      <c r="I592" s="1">
        <f>AVERAGEIF(CF_Chaudhary_2018_aggr!E592:G592, "&lt;&gt;#N/A")</f>
        <v>2.4939498598498489E-14</v>
      </c>
      <c r="J592" s="1">
        <f t="shared" si="9"/>
        <v>2.3683200769718707E-14</v>
      </c>
      <c r="K592" s="1">
        <f>CF_Chaudhary_2018_aggr!C592</f>
        <v>2.3683200769718707E-14</v>
      </c>
      <c r="L592">
        <v>0</v>
      </c>
      <c r="M592" s="1" t="e">
        <f>AVERAGEIF(CF_Chaudhary_2018_aggr!B592:B592, "&lt;&gt;#N/A")</f>
        <v>#DIV/0!</v>
      </c>
      <c r="N592" s="1">
        <f>AVERAGEIF(CF_Chaudhary_2018_aggr!D592:G592,  "&lt;&gt;#N/A")</f>
        <v>2.4939498598498489E-14</v>
      </c>
    </row>
    <row r="593" spans="1:14" x14ac:dyDescent="0.45">
      <c r="A593" t="s">
        <v>604</v>
      </c>
      <c r="B593" s="1">
        <f>AVERAGEIF(CF_Chaudhary_2018_aggr!K593:M593, "&lt;&gt;#N/A")</f>
        <v>6.5270500567142131E-15</v>
      </c>
      <c r="C593" s="1">
        <f>AVERAGEIF(CF_Chaudhary_2018_aggr!K593:M593, "&lt;&gt;#N/A")</f>
        <v>6.5270500567142131E-15</v>
      </c>
      <c r="D593" s="1">
        <f>AVERAGEIF(CF_Chaudhary_2018_aggr!H593:J593, "&lt;&gt;#N/A")</f>
        <v>6.5907762801495776E-15</v>
      </c>
      <c r="E593" s="1">
        <f>AVERAGEIF(CF_Chaudhary_2018_aggr!N593:P593, "&lt;&gt;#N/A")</f>
        <v>6.3547702479716442E-15</v>
      </c>
      <c r="F593" s="1" t="e">
        <f>CF_Chaudhary_2018_aggr!D593</f>
        <v>#N/A</v>
      </c>
      <c r="G593" s="1">
        <f>AVERAGEIF(CF_Chaudhary_2018_aggr!C593:D593,"&lt;&gt;#N/A")</f>
        <v>6.264336581470134E-15</v>
      </c>
      <c r="H593" s="1">
        <f>AVERAGEIF(CF_Chaudhary_2018_aggr!E593:G593, "&lt;&gt;#N/A")</f>
        <v>6.7639375206146541E-15</v>
      </c>
      <c r="I593" s="1">
        <f>AVERAGEIF(CF_Chaudhary_2018_aggr!E593:G593, "&lt;&gt;#N/A")</f>
        <v>6.7639375206146541E-15</v>
      </c>
      <c r="J593" s="1">
        <f t="shared" si="9"/>
        <v>6.264336581470134E-15</v>
      </c>
      <c r="K593" s="1">
        <f>CF_Chaudhary_2018_aggr!C593</f>
        <v>6.264336581470134E-15</v>
      </c>
      <c r="L593">
        <v>0</v>
      </c>
      <c r="M593" s="1" t="e">
        <f>AVERAGEIF(CF_Chaudhary_2018_aggr!B593:B593, "&lt;&gt;#N/A")</f>
        <v>#DIV/0!</v>
      </c>
      <c r="N593" s="1">
        <f>AVERAGEIF(CF_Chaudhary_2018_aggr!D593:G593,  "&lt;&gt;#N/A")</f>
        <v>6.7639375206146541E-15</v>
      </c>
    </row>
    <row r="594" spans="1:14" x14ac:dyDescent="0.45">
      <c r="A594" t="s">
        <v>605</v>
      </c>
      <c r="B594" s="1">
        <f>AVERAGEIF(CF_Chaudhary_2018_aggr!K594:M594, "&lt;&gt;#N/A")</f>
        <v>1.597674912677341E-13</v>
      </c>
      <c r="C594" s="1">
        <f>AVERAGEIF(CF_Chaudhary_2018_aggr!K594:M594, "&lt;&gt;#N/A")</f>
        <v>1.597674912677341E-13</v>
      </c>
      <c r="D594" s="1">
        <f>AVERAGEIF(CF_Chaudhary_2018_aggr!H594:J594, "&lt;&gt;#N/A")</f>
        <v>1.5346761624402798E-13</v>
      </c>
      <c r="E594" s="1">
        <f>AVERAGEIF(CF_Chaudhary_2018_aggr!N594:P594, "&lt;&gt;#N/A")</f>
        <v>1.481936387749129E-13</v>
      </c>
      <c r="F594" s="1">
        <f>CF_Chaudhary_2018_aggr!D594</f>
        <v>1.1725667859590785E-13</v>
      </c>
      <c r="G594" s="1">
        <f>AVERAGEIF(CF_Chaudhary_2018_aggr!C594:D594,"&lt;&gt;#N/A")</f>
        <v>1.2185123457815787E-13</v>
      </c>
      <c r="H594" s="1">
        <f>AVERAGEIF(CF_Chaudhary_2018_aggr!E594:G594, "&lt;&gt;#N/A")</f>
        <v>1.7327058706455167E-13</v>
      </c>
      <c r="I594" s="1">
        <f>AVERAGEIF(CF_Chaudhary_2018_aggr!E594:G594, "&lt;&gt;#N/A")</f>
        <v>1.7327058706455167E-13</v>
      </c>
      <c r="J594" s="1">
        <f t="shared" si="9"/>
        <v>1.2644579056040789E-13</v>
      </c>
      <c r="K594" s="1">
        <f>CF_Chaudhary_2018_aggr!C594</f>
        <v>1.2644579056040789E-13</v>
      </c>
      <c r="L594">
        <v>0</v>
      </c>
      <c r="M594" s="1">
        <f>AVERAGEIF(CF_Chaudhary_2018_aggr!B594:B594, "&lt;&gt;#N/A")</f>
        <v>2.131872347793138E-15</v>
      </c>
      <c r="N594" s="1">
        <f>AVERAGEIF(CF_Chaudhary_2018_aggr!D594:G594,  "&lt;&gt;#N/A")</f>
        <v>1.5926710994739072E-13</v>
      </c>
    </row>
    <row r="595" spans="1:14" x14ac:dyDescent="0.45">
      <c r="A595" t="s">
        <v>606</v>
      </c>
      <c r="B595" s="1">
        <f>AVERAGEIF(CF_Chaudhary_2018_aggr!K595:M595, "&lt;&gt;#N/A")</f>
        <v>2.9106437962456033E-14</v>
      </c>
      <c r="C595" s="1">
        <f>AVERAGEIF(CF_Chaudhary_2018_aggr!K595:M595, "&lt;&gt;#N/A")</f>
        <v>2.9106437962456033E-14</v>
      </c>
      <c r="D595" s="1">
        <f>AVERAGEIF(CF_Chaudhary_2018_aggr!H595:J595, "&lt;&gt;#N/A")</f>
        <v>2.92213608318394E-14</v>
      </c>
      <c r="E595" s="1">
        <f>AVERAGEIF(CF_Chaudhary_2018_aggr!N595:P595, "&lt;&gt;#N/A")</f>
        <v>2.7746882208515954E-14</v>
      </c>
      <c r="F595" s="1">
        <f>CF_Chaudhary_2018_aggr!D595</f>
        <v>2.1311430131139752E-14</v>
      </c>
      <c r="G595" s="1">
        <f>AVERAGEIF(CF_Chaudhary_2018_aggr!C595:D595,"&lt;&gt;#N/A")</f>
        <v>2.1311430131139752E-14</v>
      </c>
      <c r="H595" s="1">
        <f>AVERAGEIF(CF_Chaudhary_2018_aggr!E595:G595, "&lt;&gt;#N/A")</f>
        <v>3.4054849928304044E-14</v>
      </c>
      <c r="I595" s="1">
        <f>AVERAGEIF(CF_Chaudhary_2018_aggr!E595:G595, "&lt;&gt;#N/A")</f>
        <v>3.4054849928304044E-14</v>
      </c>
      <c r="J595" s="1" t="e">
        <f t="shared" si="9"/>
        <v>#N/A</v>
      </c>
      <c r="K595" s="1" t="e">
        <f>CF_Chaudhary_2018_aggr!C595</f>
        <v>#N/A</v>
      </c>
      <c r="L595">
        <v>0</v>
      </c>
      <c r="M595" s="1" t="e">
        <f>AVERAGEIF(CF_Chaudhary_2018_aggr!B595:B595, "&lt;&gt;#N/A")</f>
        <v>#DIV/0!</v>
      </c>
      <c r="N595" s="1">
        <f>AVERAGEIF(CF_Chaudhary_2018_aggr!D595:G595,  "&lt;&gt;#N/A")</f>
        <v>3.0868994979012971E-14</v>
      </c>
    </row>
    <row r="596" spans="1:14" x14ac:dyDescent="0.45">
      <c r="A596" t="s">
        <v>607</v>
      </c>
      <c r="B596" s="1">
        <f>AVERAGEIF(CF_Chaudhary_2018_aggr!K596:M596, "&lt;&gt;#N/A")</f>
        <v>7.0903853101630175E-14</v>
      </c>
      <c r="C596" s="1">
        <f>AVERAGEIF(CF_Chaudhary_2018_aggr!K596:M596, "&lt;&gt;#N/A")</f>
        <v>7.0903853101630175E-14</v>
      </c>
      <c r="D596" s="1">
        <f>AVERAGEIF(CF_Chaudhary_2018_aggr!H596:J596, "&lt;&gt;#N/A")</f>
        <v>6.9391256796834076E-14</v>
      </c>
      <c r="E596" s="1">
        <f>AVERAGEIF(CF_Chaudhary_2018_aggr!N596:P596, "&lt;&gt;#N/A")</f>
        <v>6.8242511058144353E-14</v>
      </c>
      <c r="F596" s="1">
        <f>CF_Chaudhary_2018_aggr!D596</f>
        <v>6.1673896392319533E-14</v>
      </c>
      <c r="G596" s="1">
        <f>AVERAGEIF(CF_Chaudhary_2018_aggr!C596:D596,"&lt;&gt;#N/A")</f>
        <v>6.1673896392319533E-14</v>
      </c>
      <c r="H596" s="1">
        <f>AVERAGEIF(CF_Chaudhary_2018_aggr!E596:G596, "&lt;&gt;#N/A")</f>
        <v>7.366260123927333E-14</v>
      </c>
      <c r="I596" s="1">
        <f>AVERAGEIF(CF_Chaudhary_2018_aggr!E596:G596, "&lt;&gt;#N/A")</f>
        <v>7.366260123927333E-14</v>
      </c>
      <c r="J596" s="1" t="e">
        <f t="shared" si="9"/>
        <v>#N/A</v>
      </c>
      <c r="K596" s="1" t="e">
        <f>CF_Chaudhary_2018_aggr!C596</f>
        <v>#N/A</v>
      </c>
      <c r="L596">
        <v>0</v>
      </c>
      <c r="M596" s="1" t="e">
        <f>AVERAGEIF(CF_Chaudhary_2018_aggr!B596:B596, "&lt;&gt;#N/A")</f>
        <v>#DIV/0!</v>
      </c>
      <c r="N596" s="1">
        <f>AVERAGEIF(CF_Chaudhary_2018_aggr!D596:G596,  "&lt;&gt;#N/A")</f>
        <v>7.0665425027534881E-14</v>
      </c>
    </row>
    <row r="597" spans="1:14" x14ac:dyDescent="0.45">
      <c r="A597" t="s">
        <v>608</v>
      </c>
      <c r="B597" s="1" t="e">
        <f>AVERAGEIF(CF_Chaudhary_2018_aggr!K597:M597, "&lt;&gt;#N/A")</f>
        <v>#DIV/0!</v>
      </c>
      <c r="C597" s="1" t="e">
        <f>AVERAGEIF(CF_Chaudhary_2018_aggr!K597:M597, "&lt;&gt;#N/A")</f>
        <v>#DIV/0!</v>
      </c>
      <c r="D597" s="1">
        <f>AVERAGEIF(CF_Chaudhary_2018_aggr!H597:J597, "&lt;&gt;#N/A")</f>
        <v>1.2525489987681961E-13</v>
      </c>
      <c r="E597" s="1" t="e">
        <f>AVERAGEIF(CF_Chaudhary_2018_aggr!N597:P597, "&lt;&gt;#N/A")</f>
        <v>#DIV/0!</v>
      </c>
      <c r="F597" s="1" t="e">
        <f>CF_Chaudhary_2018_aggr!D597</f>
        <v>#N/A</v>
      </c>
      <c r="G597" s="1" t="e">
        <f>AVERAGEIF(CF_Chaudhary_2018_aggr!C597:D597,"&lt;&gt;#N/A")</f>
        <v>#DIV/0!</v>
      </c>
      <c r="H597" s="1" t="e">
        <f>AVERAGEIF(CF_Chaudhary_2018_aggr!E597:G597, "&lt;&gt;#N/A")</f>
        <v>#DIV/0!</v>
      </c>
      <c r="I597" s="1" t="e">
        <f>AVERAGEIF(CF_Chaudhary_2018_aggr!E597:G597, "&lt;&gt;#N/A")</f>
        <v>#DIV/0!</v>
      </c>
      <c r="J597" s="1" t="e">
        <f t="shared" si="9"/>
        <v>#N/A</v>
      </c>
      <c r="K597" s="1" t="e">
        <f>CF_Chaudhary_2018_aggr!C597</f>
        <v>#N/A</v>
      </c>
      <c r="L597">
        <v>0</v>
      </c>
      <c r="M597" s="1" t="e">
        <f>AVERAGEIF(CF_Chaudhary_2018_aggr!B597:B597, "&lt;&gt;#N/A")</f>
        <v>#DIV/0!</v>
      </c>
      <c r="N597" s="1" t="e">
        <f>AVERAGEIF(CF_Chaudhary_2018_aggr!D597:G597,  "&lt;&gt;#N/A")</f>
        <v>#DIV/0!</v>
      </c>
    </row>
    <row r="598" spans="1:14" x14ac:dyDescent="0.45">
      <c r="A598" t="s">
        <v>609</v>
      </c>
      <c r="B598" s="1">
        <f>AVERAGEIF(CF_Chaudhary_2018_aggr!K598:M598, "&lt;&gt;#N/A")</f>
        <v>1.1143630845175115E-13</v>
      </c>
      <c r="C598" s="1">
        <f>AVERAGEIF(CF_Chaudhary_2018_aggr!K598:M598, "&lt;&gt;#N/A")</f>
        <v>1.1143630845175115E-13</v>
      </c>
      <c r="D598" s="1">
        <f>AVERAGEIF(CF_Chaudhary_2018_aggr!H598:J598, "&lt;&gt;#N/A")</f>
        <v>1.0161093869269008E-13</v>
      </c>
      <c r="E598" s="1">
        <f>AVERAGEIF(CF_Chaudhary_2018_aggr!N598:P598, "&lt;&gt;#N/A")</f>
        <v>9.5225628683303926E-14</v>
      </c>
      <c r="F598" s="1">
        <f>CF_Chaudhary_2018_aggr!D598</f>
        <v>5.7753025845741018E-14</v>
      </c>
      <c r="G598" s="1">
        <f>AVERAGEIF(CF_Chaudhary_2018_aggr!C598:D598,"&lt;&gt;#N/A")</f>
        <v>6.3326789159157166E-14</v>
      </c>
      <c r="H598" s="1">
        <f>AVERAGEIF(CF_Chaudhary_2018_aggr!E598:G598, "&lt;&gt;#N/A")</f>
        <v>1.2558679155447476E-13</v>
      </c>
      <c r="I598" s="1">
        <f>AVERAGEIF(CF_Chaudhary_2018_aggr!E598:G598, "&lt;&gt;#N/A")</f>
        <v>1.2558679155447476E-13</v>
      </c>
      <c r="J598" s="1">
        <f t="shared" si="9"/>
        <v>6.8900552472573313E-14</v>
      </c>
      <c r="K598" s="1">
        <f>CF_Chaudhary_2018_aggr!C598</f>
        <v>6.8900552472573313E-14</v>
      </c>
      <c r="L598">
        <v>0</v>
      </c>
      <c r="M598" s="1">
        <f>AVERAGEIF(CF_Chaudhary_2018_aggr!B598:B598, "&lt;&gt;#N/A")</f>
        <v>7.942704074852406E-15</v>
      </c>
      <c r="N598" s="1">
        <f>AVERAGEIF(CF_Chaudhary_2018_aggr!D598:G598,  "&lt;&gt;#N/A")</f>
        <v>1.0862835012729132E-13</v>
      </c>
    </row>
    <row r="599" spans="1:14" x14ac:dyDescent="0.45">
      <c r="A599" t="s">
        <v>610</v>
      </c>
      <c r="B599" s="1">
        <f>AVERAGEIF(CF_Chaudhary_2018_aggr!K599:M599, "&lt;&gt;#N/A")</f>
        <v>9.9082025550133054E-14</v>
      </c>
      <c r="C599" s="1">
        <f>AVERAGEIF(CF_Chaudhary_2018_aggr!K599:M599, "&lt;&gt;#N/A")</f>
        <v>9.9082025550133054E-14</v>
      </c>
      <c r="D599" s="1">
        <f>AVERAGEIF(CF_Chaudhary_2018_aggr!H599:J599, "&lt;&gt;#N/A")</f>
        <v>9.7225032134324614E-14</v>
      </c>
      <c r="E599" s="1">
        <f>AVERAGEIF(CF_Chaudhary_2018_aggr!N599:P599, "&lt;&gt;#N/A")</f>
        <v>9.2147190386258022E-14</v>
      </c>
      <c r="F599" s="1">
        <f>CF_Chaudhary_2018_aggr!D599</f>
        <v>7.1777448759644934E-14</v>
      </c>
      <c r="G599" s="1">
        <f>AVERAGEIF(CF_Chaudhary_2018_aggr!C599:D599,"&lt;&gt;#N/A")</f>
        <v>7.4175945313611297E-14</v>
      </c>
      <c r="H599" s="1">
        <f>AVERAGEIF(CF_Chaudhary_2018_aggr!E599:G599, "&lt;&gt;#N/A")</f>
        <v>1.1012373267266352E-13</v>
      </c>
      <c r="I599" s="1">
        <f>AVERAGEIF(CF_Chaudhary_2018_aggr!E599:G599, "&lt;&gt;#N/A")</f>
        <v>1.1012373267266352E-13</v>
      </c>
      <c r="J599" s="1">
        <f t="shared" si="9"/>
        <v>7.657444186757766E-14</v>
      </c>
      <c r="K599" s="1">
        <f>CF_Chaudhary_2018_aggr!C599</f>
        <v>7.657444186757766E-14</v>
      </c>
      <c r="L599">
        <v>0</v>
      </c>
      <c r="M599" s="1">
        <f>AVERAGEIF(CF_Chaudhary_2018_aggr!B599:B599, "&lt;&gt;#N/A")</f>
        <v>4.4977863675706901E-15</v>
      </c>
      <c r="N599" s="1">
        <f>AVERAGEIF(CF_Chaudhary_2018_aggr!D599:G599,  "&lt;&gt;#N/A")</f>
        <v>1.0053716169440887E-13</v>
      </c>
    </row>
    <row r="600" spans="1:14" x14ac:dyDescent="0.45">
      <c r="A600" t="s">
        <v>611</v>
      </c>
      <c r="B600" s="1">
        <f>AVERAGEIF(CF_Chaudhary_2018_aggr!K600:M600, "&lt;&gt;#N/A")</f>
        <v>7.0718458569469562E-14</v>
      </c>
      <c r="C600" s="1">
        <f>AVERAGEIF(CF_Chaudhary_2018_aggr!K600:M600, "&lt;&gt;#N/A")</f>
        <v>7.0718458569469562E-14</v>
      </c>
      <c r="D600" s="1">
        <f>AVERAGEIF(CF_Chaudhary_2018_aggr!H600:J600, "&lt;&gt;#N/A")</f>
        <v>6.8820152004099617E-14</v>
      </c>
      <c r="E600" s="1">
        <f>AVERAGEIF(CF_Chaudhary_2018_aggr!N600:P600, "&lt;&gt;#N/A")</f>
        <v>6.5955408476227589E-14</v>
      </c>
      <c r="F600" s="1">
        <f>CF_Chaudhary_2018_aggr!D600</f>
        <v>5.2891243829485272E-14</v>
      </c>
      <c r="G600" s="1">
        <f>AVERAGEIF(CF_Chaudhary_2018_aggr!C600:D600,"&lt;&gt;#N/A")</f>
        <v>5.3984938844640927E-14</v>
      </c>
      <c r="H600" s="1">
        <f>AVERAGEIF(CF_Chaudhary_2018_aggr!E600:G600, "&lt;&gt;#N/A")</f>
        <v>7.7868962664144985E-14</v>
      </c>
      <c r="I600" s="1">
        <f>AVERAGEIF(CF_Chaudhary_2018_aggr!E600:G600, "&lt;&gt;#N/A")</f>
        <v>7.7868962664144985E-14</v>
      </c>
      <c r="J600" s="1">
        <f t="shared" si="9"/>
        <v>5.5078633859796588E-14</v>
      </c>
      <c r="K600" s="1">
        <f>CF_Chaudhary_2018_aggr!C600</f>
        <v>5.5078633859796588E-14</v>
      </c>
      <c r="L600">
        <v>0</v>
      </c>
      <c r="M600" s="1">
        <f>AVERAGEIF(CF_Chaudhary_2018_aggr!B600:B600, "&lt;&gt;#N/A")</f>
        <v>1.0735209914974374E-15</v>
      </c>
      <c r="N600" s="1">
        <f>AVERAGEIF(CF_Chaudhary_2018_aggr!D600:G600,  "&lt;&gt;#N/A")</f>
        <v>7.162453295548006E-14</v>
      </c>
    </row>
    <row r="601" spans="1:14" x14ac:dyDescent="0.45">
      <c r="A601" t="s">
        <v>612</v>
      </c>
      <c r="B601" s="1">
        <f>AVERAGEIF(CF_Chaudhary_2018_aggr!K601:M601, "&lt;&gt;#N/A")</f>
        <v>8.263253264447362E-14</v>
      </c>
      <c r="C601" s="1">
        <f>AVERAGEIF(CF_Chaudhary_2018_aggr!K601:M601, "&lt;&gt;#N/A")</f>
        <v>8.263253264447362E-14</v>
      </c>
      <c r="D601" s="1">
        <f>AVERAGEIF(CF_Chaudhary_2018_aggr!H601:J601, "&lt;&gt;#N/A")</f>
        <v>7.486105882034391E-14</v>
      </c>
      <c r="E601" s="1">
        <f>AVERAGEIF(CF_Chaudhary_2018_aggr!N601:P601, "&lt;&gt;#N/A")</f>
        <v>6.9668599759669493E-14</v>
      </c>
      <c r="F601" s="1">
        <f>CF_Chaudhary_2018_aggr!D601</f>
        <v>3.9719789556990736E-14</v>
      </c>
      <c r="G601" s="1">
        <f>AVERAGEIF(CF_Chaudhary_2018_aggr!C601:D601,"&lt;&gt;#N/A")</f>
        <v>4.3982827634501836E-14</v>
      </c>
      <c r="H601" s="1">
        <f>AVERAGEIF(CF_Chaudhary_2018_aggr!E601:G601, "&lt;&gt;#N/A")</f>
        <v>9.4234294335732615E-14</v>
      </c>
      <c r="I601" s="1">
        <f>AVERAGEIF(CF_Chaudhary_2018_aggr!E601:G601, "&lt;&gt;#N/A")</f>
        <v>9.4234294335732615E-14</v>
      </c>
      <c r="J601" s="1">
        <f t="shared" si="9"/>
        <v>4.8245865712012943E-14</v>
      </c>
      <c r="K601" s="1">
        <f>CF_Chaudhary_2018_aggr!C601</f>
        <v>4.8245865712012943E-14</v>
      </c>
      <c r="L601">
        <v>0</v>
      </c>
      <c r="M601" s="1">
        <f>AVERAGEIF(CF_Chaudhary_2018_aggr!B601:B601, "&lt;&gt;#N/A")</f>
        <v>1.34399266473183E-15</v>
      </c>
      <c r="N601" s="1">
        <f>AVERAGEIF(CF_Chaudhary_2018_aggr!D601:G601,  "&lt;&gt;#N/A")</f>
        <v>8.0605668141047163E-14</v>
      </c>
    </row>
    <row r="602" spans="1:14" x14ac:dyDescent="0.45">
      <c r="A602" t="s">
        <v>613</v>
      </c>
      <c r="B602" s="1" t="e">
        <f>AVERAGEIF(CF_Chaudhary_2018_aggr!K602:M602, "&lt;&gt;#N/A")</f>
        <v>#DIV/0!</v>
      </c>
      <c r="C602" s="1" t="e">
        <f>AVERAGEIF(CF_Chaudhary_2018_aggr!K602:M602, "&lt;&gt;#N/A")</f>
        <v>#DIV/0!</v>
      </c>
      <c r="D602" s="1" t="e">
        <f>AVERAGEIF(CF_Chaudhary_2018_aggr!H602:J602, "&lt;&gt;#N/A")</f>
        <v>#DIV/0!</v>
      </c>
      <c r="E602" s="1" t="e">
        <f>AVERAGEIF(CF_Chaudhary_2018_aggr!N602:P602, "&lt;&gt;#N/A")</f>
        <v>#DIV/0!</v>
      </c>
      <c r="F602" s="1">
        <f>CF_Chaudhary_2018_aggr!D602</f>
        <v>2.891399592767963E-14</v>
      </c>
      <c r="G602" s="1">
        <f>AVERAGEIF(CF_Chaudhary_2018_aggr!C602:D602,"&lt;&gt;#N/A")</f>
        <v>2.9938355777705436E-14</v>
      </c>
      <c r="H602" s="1">
        <f>AVERAGEIF(CF_Chaudhary_2018_aggr!E602:G602, "&lt;&gt;#N/A")</f>
        <v>4.1384066510130027E-14</v>
      </c>
      <c r="I602" s="1">
        <f>AVERAGEIF(CF_Chaudhary_2018_aggr!E602:G602, "&lt;&gt;#N/A")</f>
        <v>4.1384066510130027E-14</v>
      </c>
      <c r="J602" s="1">
        <f t="shared" si="9"/>
        <v>3.0962715627731242E-14</v>
      </c>
      <c r="K602" s="1">
        <f>CF_Chaudhary_2018_aggr!C602</f>
        <v>3.0962715627731242E-14</v>
      </c>
      <c r="L602">
        <v>0</v>
      </c>
      <c r="M602" s="1">
        <f>AVERAGEIF(CF_Chaudhary_2018_aggr!B602:B602, "&lt;&gt;#N/A")</f>
        <v>5.0064376467192557E-16</v>
      </c>
      <c r="N602" s="1">
        <f>AVERAGEIF(CF_Chaudhary_2018_aggr!D602:G602,  "&lt;&gt;#N/A")</f>
        <v>3.8266548864517425E-14</v>
      </c>
    </row>
    <row r="603" spans="1:14" x14ac:dyDescent="0.45">
      <c r="A603" t="s">
        <v>614</v>
      </c>
      <c r="B603" s="1">
        <f>AVERAGEIF(CF_Chaudhary_2018_aggr!K603:M603, "&lt;&gt;#N/A")</f>
        <v>1.191521799127579E-13</v>
      </c>
      <c r="C603" s="1">
        <f>AVERAGEIF(CF_Chaudhary_2018_aggr!K603:M603, "&lt;&gt;#N/A")</f>
        <v>1.191521799127579E-13</v>
      </c>
      <c r="D603" s="1">
        <f>AVERAGEIF(CF_Chaudhary_2018_aggr!H603:J603, "&lt;&gt;#N/A")</f>
        <v>1.0688985799156925E-13</v>
      </c>
      <c r="E603" s="1">
        <f>AVERAGEIF(CF_Chaudhary_2018_aggr!N603:P603, "&lt;&gt;#N/A")</f>
        <v>9.8920654507851591E-14</v>
      </c>
      <c r="F603" s="1">
        <f>CF_Chaudhary_2018_aggr!D603</f>
        <v>5.2492698171651935E-14</v>
      </c>
      <c r="G603" s="1">
        <f>AVERAGEIF(CF_Chaudhary_2018_aggr!C603:D603,"&lt;&gt;#N/A")</f>
        <v>5.9222304779132459E-14</v>
      </c>
      <c r="H603" s="1">
        <f>AVERAGEIF(CF_Chaudhary_2018_aggr!E603:G603, "&lt;&gt;#N/A")</f>
        <v>1.3681246523954846E-13</v>
      </c>
      <c r="I603" s="1">
        <f>AVERAGEIF(CF_Chaudhary_2018_aggr!E603:G603, "&lt;&gt;#N/A")</f>
        <v>1.3681246523954846E-13</v>
      </c>
      <c r="J603" s="1">
        <f t="shared" si="9"/>
        <v>6.5951911386612995E-14</v>
      </c>
      <c r="K603" s="1">
        <f>CF_Chaudhary_2018_aggr!C603</f>
        <v>6.5951911386612995E-14</v>
      </c>
      <c r="L603">
        <v>0</v>
      </c>
      <c r="M603" s="1">
        <f>AVERAGEIF(CF_Chaudhary_2018_aggr!B603:B603, "&lt;&gt;#N/A")</f>
        <v>1.9733790320773965E-15</v>
      </c>
      <c r="N603" s="1">
        <f>AVERAGEIF(CF_Chaudhary_2018_aggr!D603:G603,  "&lt;&gt;#N/A")</f>
        <v>1.1573252347257434E-13</v>
      </c>
    </row>
    <row r="604" spans="1:14" x14ac:dyDescent="0.45">
      <c r="A604" t="s">
        <v>615</v>
      </c>
      <c r="B604" s="1">
        <f>AVERAGEIF(CF_Chaudhary_2018_aggr!K604:M604, "&lt;&gt;#N/A")</f>
        <v>1.971063845278854E-14</v>
      </c>
      <c r="C604" s="1">
        <f>AVERAGEIF(CF_Chaudhary_2018_aggr!K604:M604, "&lt;&gt;#N/A")</f>
        <v>1.971063845278854E-14</v>
      </c>
      <c r="D604" s="1">
        <f>AVERAGEIF(CF_Chaudhary_2018_aggr!H604:J604, "&lt;&gt;#N/A")</f>
        <v>1.9781794025522526E-14</v>
      </c>
      <c r="E604" s="1">
        <f>AVERAGEIF(CF_Chaudhary_2018_aggr!N604:P604, "&lt;&gt;#N/A")</f>
        <v>1.8679275970510565E-14</v>
      </c>
      <c r="F604" s="1">
        <f>CF_Chaudhary_2018_aggr!D604</f>
        <v>1.4693088877094128E-14</v>
      </c>
      <c r="G604" s="1">
        <f>AVERAGEIF(CF_Chaudhary_2018_aggr!C604:D604,"&lt;&gt;#N/A")</f>
        <v>1.4693088877094128E-14</v>
      </c>
      <c r="H604" s="1">
        <f>AVERAGEIF(CF_Chaudhary_2018_aggr!E604:G604, "&lt;&gt;#N/A")</f>
        <v>2.2870387410316127E-14</v>
      </c>
      <c r="I604" s="1">
        <f>AVERAGEIF(CF_Chaudhary_2018_aggr!E604:G604, "&lt;&gt;#N/A")</f>
        <v>2.2870387410316127E-14</v>
      </c>
      <c r="J604" s="1" t="e">
        <f t="shared" si="9"/>
        <v>#N/A</v>
      </c>
      <c r="K604" s="1" t="e">
        <f>CF_Chaudhary_2018_aggr!C604</f>
        <v>#N/A</v>
      </c>
      <c r="L604">
        <v>0</v>
      </c>
      <c r="M604" s="1" t="e">
        <f>AVERAGEIF(CF_Chaudhary_2018_aggr!B604:B604, "&lt;&gt;#N/A")</f>
        <v>#DIV/0!</v>
      </c>
      <c r="N604" s="1">
        <f>AVERAGEIF(CF_Chaudhary_2018_aggr!D604:G604,  "&lt;&gt;#N/A")</f>
        <v>2.0826062777010631E-14</v>
      </c>
    </row>
    <row r="605" spans="1:14" x14ac:dyDescent="0.45">
      <c r="A605" t="s">
        <v>616</v>
      </c>
      <c r="B605" s="1">
        <f>AVERAGEIF(CF_Chaudhary_2018_aggr!K605:M605, "&lt;&gt;#N/A")</f>
        <v>3.7123570593150382E-14</v>
      </c>
      <c r="C605" s="1">
        <f>AVERAGEIF(CF_Chaudhary_2018_aggr!K605:M605, "&lt;&gt;#N/A")</f>
        <v>3.7123570593150382E-14</v>
      </c>
      <c r="D605" s="1">
        <f>AVERAGEIF(CF_Chaudhary_2018_aggr!H605:J605, "&lt;&gt;#N/A")</f>
        <v>3.5882735973849905E-14</v>
      </c>
      <c r="E605" s="1">
        <f>AVERAGEIF(CF_Chaudhary_2018_aggr!N605:P605, "&lt;&gt;#N/A")</f>
        <v>3.4966229184289171E-14</v>
      </c>
      <c r="F605" s="1">
        <f>CF_Chaudhary_2018_aggr!D605</f>
        <v>2.9810588797835539E-14</v>
      </c>
      <c r="G605" s="1">
        <f>AVERAGEIF(CF_Chaudhary_2018_aggr!C605:D605,"&lt;&gt;#N/A")</f>
        <v>2.9810588797835539E-14</v>
      </c>
      <c r="H605" s="1">
        <f>AVERAGEIF(CF_Chaudhary_2018_aggr!E605:G605, "&lt;&gt;#N/A")</f>
        <v>3.9231224835668971E-14</v>
      </c>
      <c r="I605" s="1">
        <f>AVERAGEIF(CF_Chaudhary_2018_aggr!E605:G605, "&lt;&gt;#N/A")</f>
        <v>3.9231224835668971E-14</v>
      </c>
      <c r="J605" s="1" t="e">
        <f t="shared" si="9"/>
        <v>#N/A</v>
      </c>
      <c r="K605" s="1" t="e">
        <f>CF_Chaudhary_2018_aggr!C605</f>
        <v>#N/A</v>
      </c>
      <c r="L605">
        <v>0</v>
      </c>
      <c r="M605" s="1" t="e">
        <f>AVERAGEIF(CF_Chaudhary_2018_aggr!B605:B605, "&lt;&gt;#N/A")</f>
        <v>#DIV/0!</v>
      </c>
      <c r="N605" s="1">
        <f>AVERAGEIF(CF_Chaudhary_2018_aggr!D605:G605,  "&lt;&gt;#N/A")</f>
        <v>3.6876065826210615E-14</v>
      </c>
    </row>
    <row r="606" spans="1:14" x14ac:dyDescent="0.45">
      <c r="A606" t="s">
        <v>617</v>
      </c>
      <c r="B606" s="1">
        <f>AVERAGEIF(CF_Chaudhary_2018_aggr!K606:M606, "&lt;&gt;#N/A")</f>
        <v>1.3074178755489425E-13</v>
      </c>
      <c r="C606" s="1">
        <f>AVERAGEIF(CF_Chaudhary_2018_aggr!K606:M606, "&lt;&gt;#N/A")</f>
        <v>1.3074178755489425E-13</v>
      </c>
      <c r="D606" s="1">
        <f>AVERAGEIF(CF_Chaudhary_2018_aggr!H606:J606, "&lt;&gt;#N/A")</f>
        <v>1.2653579186203205E-13</v>
      </c>
      <c r="E606" s="1">
        <f>AVERAGEIF(CF_Chaudhary_2018_aggr!N606:P606, "&lt;&gt;#N/A")</f>
        <v>1.2250941719761523E-13</v>
      </c>
      <c r="F606" s="1">
        <f>CF_Chaudhary_2018_aggr!D606</f>
        <v>1.0124850945021181E-13</v>
      </c>
      <c r="G606" s="1">
        <f>AVERAGEIF(CF_Chaudhary_2018_aggr!C606:D606,"&lt;&gt;#N/A")</f>
        <v>1.0401559043106019E-13</v>
      </c>
      <c r="H606" s="1">
        <f>AVERAGEIF(CF_Chaudhary_2018_aggr!E606:G606, "&lt;&gt;#N/A")</f>
        <v>1.4106786681925776E-13</v>
      </c>
      <c r="I606" s="1">
        <f>AVERAGEIF(CF_Chaudhary_2018_aggr!E606:G606, "&lt;&gt;#N/A")</f>
        <v>1.4106786681925776E-13</v>
      </c>
      <c r="J606" s="1">
        <f t="shared" si="9"/>
        <v>1.0678267141190856E-13</v>
      </c>
      <c r="K606" s="1">
        <f>CF_Chaudhary_2018_aggr!C606</f>
        <v>1.0678267141190856E-13</v>
      </c>
      <c r="L606">
        <v>0</v>
      </c>
      <c r="M606" s="1">
        <f>AVERAGEIF(CF_Chaudhary_2018_aggr!B606:B606, "&lt;&gt;#N/A")</f>
        <v>4.3660695444773714E-15</v>
      </c>
      <c r="N606" s="1">
        <f>AVERAGEIF(CF_Chaudhary_2018_aggr!D606:G606,  "&lt;&gt;#N/A")</f>
        <v>1.3111302747699627E-13</v>
      </c>
    </row>
    <row r="607" spans="1:14" x14ac:dyDescent="0.45">
      <c r="A607" t="s">
        <v>618</v>
      </c>
      <c r="B607" s="1">
        <f>AVERAGEIF(CF_Chaudhary_2018_aggr!K607:M607, "&lt;&gt;#N/A")</f>
        <v>3.7891596132229004E-14</v>
      </c>
      <c r="C607" s="1">
        <f>AVERAGEIF(CF_Chaudhary_2018_aggr!K607:M607, "&lt;&gt;#N/A")</f>
        <v>3.7891596132229004E-14</v>
      </c>
      <c r="D607" s="1">
        <f>AVERAGEIF(CF_Chaudhary_2018_aggr!H607:J607, "&lt;&gt;#N/A")</f>
        <v>3.7516710081947937E-14</v>
      </c>
      <c r="E607" s="1">
        <f>AVERAGEIF(CF_Chaudhary_2018_aggr!N607:P607, "&lt;&gt;#N/A")</f>
        <v>3.6557119663620438E-14</v>
      </c>
      <c r="F607" s="1" t="e">
        <f>CF_Chaudhary_2018_aggr!D607</f>
        <v>#N/A</v>
      </c>
      <c r="G607" s="1">
        <f>AVERAGEIF(CF_Chaudhary_2018_aggr!C607:D607,"&lt;&gt;#N/A")</f>
        <v>3.4309423403627988E-14</v>
      </c>
      <c r="H607" s="1">
        <f>AVERAGEIF(CF_Chaudhary_2018_aggr!E607:G607, "&lt;&gt;#N/A")</f>
        <v>4.011877688232778E-14</v>
      </c>
      <c r="I607" s="1">
        <f>AVERAGEIF(CF_Chaudhary_2018_aggr!E607:G607, "&lt;&gt;#N/A")</f>
        <v>4.011877688232778E-14</v>
      </c>
      <c r="J607" s="1">
        <f t="shared" si="9"/>
        <v>3.4309423403627988E-14</v>
      </c>
      <c r="K607" s="1">
        <f>CF_Chaudhary_2018_aggr!C607</f>
        <v>3.4309423403627988E-14</v>
      </c>
      <c r="L607">
        <v>0</v>
      </c>
      <c r="M607" s="1" t="e">
        <f>AVERAGEIF(CF_Chaudhary_2018_aggr!B607:B607, "&lt;&gt;#N/A")</f>
        <v>#DIV/0!</v>
      </c>
      <c r="N607" s="1">
        <f>AVERAGEIF(CF_Chaudhary_2018_aggr!D607:G607,  "&lt;&gt;#N/A")</f>
        <v>4.011877688232778E-14</v>
      </c>
    </row>
    <row r="608" spans="1:14" x14ac:dyDescent="0.45">
      <c r="A608" t="s">
        <v>619</v>
      </c>
      <c r="B608" s="1">
        <f>AVERAGEIF(CF_Chaudhary_2018_aggr!K608:M608, "&lt;&gt;#N/A")</f>
        <v>4.4592737698757366E-14</v>
      </c>
      <c r="C608" s="1">
        <f>AVERAGEIF(CF_Chaudhary_2018_aggr!K608:M608, "&lt;&gt;#N/A")</f>
        <v>4.4592737698757366E-14</v>
      </c>
      <c r="D608" s="1">
        <f>AVERAGEIF(CF_Chaudhary_2018_aggr!H608:J608, "&lt;&gt;#N/A")</f>
        <v>4.0863946871632708E-14</v>
      </c>
      <c r="E608" s="1">
        <f>AVERAGEIF(CF_Chaudhary_2018_aggr!N608:P608, "&lt;&gt;#N/A")</f>
        <v>3.8338106019065541E-14</v>
      </c>
      <c r="F608" s="1">
        <f>CF_Chaudhary_2018_aggr!D608</f>
        <v>2.3967122530823618E-14</v>
      </c>
      <c r="G608" s="1">
        <f>AVERAGEIF(CF_Chaudhary_2018_aggr!C608:D608,"&lt;&gt;#N/A")</f>
        <v>2.3967122530823618E-14</v>
      </c>
      <c r="H608" s="1">
        <f>AVERAGEIF(CF_Chaudhary_2018_aggr!E608:G608, "&lt;&gt;#N/A")</f>
        <v>5.0114893770882314E-14</v>
      </c>
      <c r="I608" s="1">
        <f>AVERAGEIF(CF_Chaudhary_2018_aggr!E608:G608, "&lt;&gt;#N/A")</f>
        <v>5.0114893770882314E-14</v>
      </c>
      <c r="J608" s="1" t="e">
        <f t="shared" si="9"/>
        <v>#N/A</v>
      </c>
      <c r="K608" s="1" t="e">
        <f>CF_Chaudhary_2018_aggr!C608</f>
        <v>#N/A</v>
      </c>
      <c r="L608">
        <v>0</v>
      </c>
      <c r="M608" s="1" t="e">
        <f>AVERAGEIF(CF_Chaudhary_2018_aggr!B608:B608, "&lt;&gt;#N/A")</f>
        <v>#DIV/0!</v>
      </c>
      <c r="N608" s="1">
        <f>AVERAGEIF(CF_Chaudhary_2018_aggr!D608:G608,  "&lt;&gt;#N/A")</f>
        <v>4.3577950960867638E-14</v>
      </c>
    </row>
    <row r="609" spans="1:14" x14ac:dyDescent="0.45">
      <c r="A609" t="s">
        <v>620</v>
      </c>
      <c r="B609" s="1">
        <f>AVERAGEIF(CF_Chaudhary_2018_aggr!K609:M609, "&lt;&gt;#N/A")</f>
        <v>1.8102393877633885E-15</v>
      </c>
      <c r="C609" s="1">
        <f>AVERAGEIF(CF_Chaudhary_2018_aggr!K609:M609, "&lt;&gt;#N/A")</f>
        <v>1.8102393877633885E-15</v>
      </c>
      <c r="D609" s="1">
        <f>AVERAGEIF(CF_Chaudhary_2018_aggr!H609:J609, "&lt;&gt;#N/A")</f>
        <v>1.9336455804148041E-15</v>
      </c>
      <c r="E609" s="1">
        <f>AVERAGEIF(CF_Chaudhary_2018_aggr!N609:P609, "&lt;&gt;#N/A")</f>
        <v>1.9206402023528869E-15</v>
      </c>
      <c r="F609" s="1">
        <f>CF_Chaudhary_2018_aggr!D609</f>
        <v>1.9264639013150412E-15</v>
      </c>
      <c r="G609" s="1">
        <f>AVERAGEIF(CF_Chaudhary_2018_aggr!C609:D609,"&lt;&gt;#N/A")</f>
        <v>1.9264639013150412E-15</v>
      </c>
      <c r="H609" s="1">
        <f>AVERAGEIF(CF_Chaudhary_2018_aggr!E609:G609, "&lt;&gt;#N/A")</f>
        <v>1.9775000735891707E-15</v>
      </c>
      <c r="I609" s="1">
        <f>AVERAGEIF(CF_Chaudhary_2018_aggr!E609:G609, "&lt;&gt;#N/A")</f>
        <v>1.9775000735891707E-15</v>
      </c>
      <c r="J609" s="1" t="e">
        <f t="shared" si="9"/>
        <v>#N/A</v>
      </c>
      <c r="K609" s="1" t="e">
        <f>CF_Chaudhary_2018_aggr!C609</f>
        <v>#N/A</v>
      </c>
      <c r="L609">
        <v>0</v>
      </c>
      <c r="M609" s="1" t="e">
        <f>AVERAGEIF(CF_Chaudhary_2018_aggr!B609:B609, "&lt;&gt;#N/A")</f>
        <v>#DIV/0!</v>
      </c>
      <c r="N609" s="1">
        <f>AVERAGEIF(CF_Chaudhary_2018_aggr!D609:G609,  "&lt;&gt;#N/A")</f>
        <v>1.9647410305206382E-15</v>
      </c>
    </row>
    <row r="610" spans="1:14" x14ac:dyDescent="0.45">
      <c r="A610" t="s">
        <v>621</v>
      </c>
      <c r="B610" s="1">
        <f>AVERAGEIF(CF_Chaudhary_2018_aggr!K610:M610, "&lt;&gt;#N/A")</f>
        <v>2.1817557067404446E-15</v>
      </c>
      <c r="C610" s="1">
        <f>AVERAGEIF(CF_Chaudhary_2018_aggr!K610:M610, "&lt;&gt;#N/A")</f>
        <v>2.1817557067404446E-15</v>
      </c>
      <c r="D610" s="1">
        <f>AVERAGEIF(CF_Chaudhary_2018_aggr!H610:J610, "&lt;&gt;#N/A")</f>
        <v>2.3149820646392267E-15</v>
      </c>
      <c r="E610" s="1">
        <f>AVERAGEIF(CF_Chaudhary_2018_aggr!N610:P610, "&lt;&gt;#N/A")</f>
        <v>2.2982758733437565E-15</v>
      </c>
      <c r="F610" s="1">
        <f>CF_Chaudhary_2018_aggr!D610</f>
        <v>2.2670172493524091E-15</v>
      </c>
      <c r="G610" s="1">
        <f>AVERAGEIF(CF_Chaudhary_2018_aggr!C610:D610,"&lt;&gt;#N/A")</f>
        <v>2.2670172493524091E-15</v>
      </c>
      <c r="H610" s="1">
        <f>AVERAGEIF(CF_Chaudhary_2018_aggr!E610:G610, "&lt;&gt;#N/A")</f>
        <v>2.3832407744069572E-15</v>
      </c>
      <c r="I610" s="1">
        <f>AVERAGEIF(CF_Chaudhary_2018_aggr!E610:G610, "&lt;&gt;#N/A")</f>
        <v>2.3832407744069572E-15</v>
      </c>
      <c r="J610" s="1" t="e">
        <f t="shared" si="9"/>
        <v>#N/A</v>
      </c>
      <c r="K610" s="1" t="e">
        <f>CF_Chaudhary_2018_aggr!C610</f>
        <v>#N/A</v>
      </c>
      <c r="L610">
        <v>0</v>
      </c>
      <c r="M610" s="1" t="e">
        <f>AVERAGEIF(CF_Chaudhary_2018_aggr!B610:B610, "&lt;&gt;#N/A")</f>
        <v>#DIV/0!</v>
      </c>
      <c r="N610" s="1">
        <f>AVERAGEIF(CF_Chaudhary_2018_aggr!D610:G610,  "&lt;&gt;#N/A")</f>
        <v>2.3541848931433202E-15</v>
      </c>
    </row>
    <row r="611" spans="1:14" x14ac:dyDescent="0.45">
      <c r="A611" t="s">
        <v>622</v>
      </c>
      <c r="B611" s="1">
        <f>AVERAGEIF(CF_Chaudhary_2018_aggr!K611:M611, "&lt;&gt;#N/A")</f>
        <v>1.0450807617095265E-15</v>
      </c>
      <c r="C611" s="1">
        <f>AVERAGEIF(CF_Chaudhary_2018_aggr!K611:M611, "&lt;&gt;#N/A")</f>
        <v>1.0450807617095265E-15</v>
      </c>
      <c r="D611" s="1">
        <f>AVERAGEIF(CF_Chaudhary_2018_aggr!H611:J611, "&lt;&gt;#N/A")</f>
        <v>1.0434615524093215E-15</v>
      </c>
      <c r="E611" s="1">
        <f>AVERAGEIF(CF_Chaudhary_2018_aggr!N611:P611, "&lt;&gt;#N/A")</f>
        <v>1.0849945153473497E-15</v>
      </c>
      <c r="F611" s="1">
        <f>CF_Chaudhary_2018_aggr!D611</f>
        <v>1.1075362274160673E-15</v>
      </c>
      <c r="G611" s="1">
        <f>AVERAGEIF(CF_Chaudhary_2018_aggr!C611:D611,"&lt;&gt;#N/A")</f>
        <v>1.1075362274160673E-15</v>
      </c>
      <c r="H611" s="1">
        <f>AVERAGEIF(CF_Chaudhary_2018_aggr!E611:G611, "&lt;&gt;#N/A")</f>
        <v>1.3013445030276136E-15</v>
      </c>
      <c r="I611" s="1">
        <f>AVERAGEIF(CF_Chaudhary_2018_aggr!E611:G611, "&lt;&gt;#N/A")</f>
        <v>1.3013445030276136E-15</v>
      </c>
      <c r="J611" s="1" t="e">
        <f t="shared" si="9"/>
        <v>#N/A</v>
      </c>
      <c r="K611" s="1" t="e">
        <f>CF_Chaudhary_2018_aggr!C611</f>
        <v>#N/A</v>
      </c>
      <c r="L611">
        <v>0</v>
      </c>
      <c r="M611" s="1" t="e">
        <f>AVERAGEIF(CF_Chaudhary_2018_aggr!B611:B611, "&lt;&gt;#N/A")</f>
        <v>#DIV/0!</v>
      </c>
      <c r="N611" s="1">
        <f>AVERAGEIF(CF_Chaudhary_2018_aggr!D611:G611,  "&lt;&gt;#N/A")</f>
        <v>1.2528924341247272E-15</v>
      </c>
    </row>
    <row r="612" spans="1:14" x14ac:dyDescent="0.45">
      <c r="A612" t="s">
        <v>623</v>
      </c>
      <c r="B612" s="1">
        <f>AVERAGEIF(CF_Chaudhary_2018_aggr!K612:M612, "&lt;&gt;#N/A")</f>
        <v>1.5926179317885427E-16</v>
      </c>
      <c r="C612" s="1">
        <f>AVERAGEIF(CF_Chaudhary_2018_aggr!K612:M612, "&lt;&gt;#N/A")</f>
        <v>1.5926179317885427E-16</v>
      </c>
      <c r="D612" s="1">
        <f>AVERAGEIF(CF_Chaudhary_2018_aggr!H612:J612, "&lt;&gt;#N/A")</f>
        <v>1.7265594075748975E-16</v>
      </c>
      <c r="E612" s="1">
        <f>AVERAGEIF(CF_Chaudhary_2018_aggr!N612:P612, "&lt;&gt;#N/A")</f>
        <v>1.8525316002191258E-16</v>
      </c>
      <c r="F612" s="1">
        <f>CF_Chaudhary_2018_aggr!D612</f>
        <v>2.1300304564928622E-16</v>
      </c>
      <c r="G612" s="1">
        <f>AVERAGEIF(CF_Chaudhary_2018_aggr!C612:D612,"&lt;&gt;#N/A")</f>
        <v>2.1300304564928622E-16</v>
      </c>
      <c r="H612" s="1">
        <f>AVERAGEIF(CF_Chaudhary_2018_aggr!E612:G612, "&lt;&gt;#N/A")</f>
        <v>2.2075896812988248E-16</v>
      </c>
      <c r="I612" s="1">
        <f>AVERAGEIF(CF_Chaudhary_2018_aggr!E612:G612, "&lt;&gt;#N/A")</f>
        <v>2.2075896812988248E-16</v>
      </c>
      <c r="J612" s="1" t="e">
        <f t="shared" si="9"/>
        <v>#N/A</v>
      </c>
      <c r="K612" s="1" t="e">
        <f>CF_Chaudhary_2018_aggr!C612</f>
        <v>#N/A</v>
      </c>
      <c r="L612">
        <v>0</v>
      </c>
      <c r="M612" s="1" t="e">
        <f>AVERAGEIF(CF_Chaudhary_2018_aggr!B612:B612, "&lt;&gt;#N/A")</f>
        <v>#DIV/0!</v>
      </c>
      <c r="N612" s="1">
        <f>AVERAGEIF(CF_Chaudhary_2018_aggr!D612:G612,  "&lt;&gt;#N/A")</f>
        <v>2.1881998750973344E-16</v>
      </c>
    </row>
    <row r="613" spans="1:14" x14ac:dyDescent="0.45">
      <c r="A613" t="s">
        <v>624</v>
      </c>
      <c r="B613" s="1">
        <f>AVERAGEIF(CF_Chaudhary_2018_aggr!K613:M613, "&lt;&gt;#N/A")</f>
        <v>7.3601004073846032E-14</v>
      </c>
      <c r="C613" s="1">
        <f>AVERAGEIF(CF_Chaudhary_2018_aggr!K613:M613, "&lt;&gt;#N/A")</f>
        <v>7.3601004073846032E-14</v>
      </c>
      <c r="D613" s="1">
        <f>AVERAGEIF(CF_Chaudhary_2018_aggr!H613:J613, "&lt;&gt;#N/A")</f>
        <v>6.3805407240923228E-14</v>
      </c>
      <c r="E613" s="1">
        <f>AVERAGEIF(CF_Chaudhary_2018_aggr!N613:P613, "&lt;&gt;#N/A")</f>
        <v>5.9790251985687421E-14</v>
      </c>
      <c r="F613" s="1" t="e">
        <f>CF_Chaudhary_2018_aggr!D613</f>
        <v>#N/A</v>
      </c>
      <c r="G613" s="1">
        <f>AVERAGEIF(CF_Chaudhary_2018_aggr!C613:D613,"&lt;&gt;#N/A")</f>
        <v>4.7344633768014658E-14</v>
      </c>
      <c r="H613" s="1">
        <f>AVERAGEIF(CF_Chaudhary_2018_aggr!E613:G613, "&lt;&gt;#N/A")</f>
        <v>8.4419809050183113E-14</v>
      </c>
      <c r="I613" s="1">
        <f>AVERAGEIF(CF_Chaudhary_2018_aggr!E613:G613, "&lt;&gt;#N/A")</f>
        <v>8.4419809050183113E-14</v>
      </c>
      <c r="J613" s="1">
        <f t="shared" si="9"/>
        <v>4.7344633768014658E-14</v>
      </c>
      <c r="K613" s="1">
        <f>CF_Chaudhary_2018_aggr!C613</f>
        <v>4.7344633768014658E-14</v>
      </c>
      <c r="L613">
        <v>0</v>
      </c>
      <c r="M613" s="1" t="e">
        <f>AVERAGEIF(CF_Chaudhary_2018_aggr!B613:B613, "&lt;&gt;#N/A")</f>
        <v>#DIV/0!</v>
      </c>
      <c r="N613" s="1">
        <f>AVERAGEIF(CF_Chaudhary_2018_aggr!D613:G613,  "&lt;&gt;#N/A")</f>
        <v>8.4419809050183113E-14</v>
      </c>
    </row>
    <row r="614" spans="1:14" x14ac:dyDescent="0.45">
      <c r="A614" t="s">
        <v>625</v>
      </c>
      <c r="B614" s="1">
        <f>AVERAGEIF(CF_Chaudhary_2018_aggr!K614:M614, "&lt;&gt;#N/A")</f>
        <v>3.8758698102910648E-16</v>
      </c>
      <c r="C614" s="1">
        <f>AVERAGEIF(CF_Chaudhary_2018_aggr!K614:M614, "&lt;&gt;#N/A")</f>
        <v>3.8758698102910648E-16</v>
      </c>
      <c r="D614" s="1">
        <f>AVERAGEIF(CF_Chaudhary_2018_aggr!H614:J614, "&lt;&gt;#N/A")</f>
        <v>3.8937374309024424E-16</v>
      </c>
      <c r="E614" s="1">
        <f>AVERAGEIF(CF_Chaudhary_2018_aggr!N614:P614, "&lt;&gt;#N/A")</f>
        <v>4.5620607004989022E-16</v>
      </c>
      <c r="F614" s="1">
        <f>CF_Chaudhary_2018_aggr!D614</f>
        <v>4.9828259850684419E-16</v>
      </c>
      <c r="G614" s="1">
        <f>AVERAGEIF(CF_Chaudhary_2018_aggr!C614:D614,"&lt;&gt;#N/A")</f>
        <v>4.9828259850684419E-16</v>
      </c>
      <c r="H614" s="1">
        <f>AVERAGEIF(CF_Chaudhary_2018_aggr!E614:G614, "&lt;&gt;#N/A")</f>
        <v>5.2748214826959973E-16</v>
      </c>
      <c r="I614" s="1">
        <f>AVERAGEIF(CF_Chaudhary_2018_aggr!E614:G614, "&lt;&gt;#N/A")</f>
        <v>5.2748214826959973E-16</v>
      </c>
      <c r="J614" s="1" t="e">
        <f t="shared" si="9"/>
        <v>#N/A</v>
      </c>
      <c r="K614" s="1" t="e">
        <f>CF_Chaudhary_2018_aggr!C614</f>
        <v>#N/A</v>
      </c>
      <c r="L614">
        <v>0</v>
      </c>
      <c r="M614" s="1" t="e">
        <f>AVERAGEIF(CF_Chaudhary_2018_aggr!B614:B614, "&lt;&gt;#N/A")</f>
        <v>#DIV/0!</v>
      </c>
      <c r="N614" s="1">
        <f>AVERAGEIF(CF_Chaudhary_2018_aggr!D614:G614,  "&lt;&gt;#N/A")</f>
        <v>5.2018226082891087E-16</v>
      </c>
    </row>
    <row r="615" spans="1:14" x14ac:dyDescent="0.45">
      <c r="A615" t="s">
        <v>626</v>
      </c>
      <c r="B615" s="1">
        <f>AVERAGEIF(CF_Chaudhary_2018_aggr!K615:M615, "&lt;&gt;#N/A")</f>
        <v>9.4773865185921195E-17</v>
      </c>
      <c r="C615" s="1">
        <f>AVERAGEIF(CF_Chaudhary_2018_aggr!K615:M615, "&lt;&gt;#N/A")</f>
        <v>9.4773865185921195E-17</v>
      </c>
      <c r="D615" s="1">
        <f>AVERAGEIF(CF_Chaudhary_2018_aggr!H615:J615, "&lt;&gt;#N/A")</f>
        <v>1.0486821022816471E-16</v>
      </c>
      <c r="E615" s="1">
        <f>AVERAGEIF(CF_Chaudhary_2018_aggr!N615:P615, "&lt;&gt;#N/A")</f>
        <v>1.0938302460242899E-16</v>
      </c>
      <c r="F615" s="1">
        <f>CF_Chaudhary_2018_aggr!D615</f>
        <v>1.1531764268809143E-16</v>
      </c>
      <c r="G615" s="1">
        <f>AVERAGEIF(CF_Chaudhary_2018_aggr!C615:D615,"&lt;&gt;#N/A")</f>
        <v>1.1531764268809143E-16</v>
      </c>
      <c r="H615" s="1">
        <f>AVERAGEIF(CF_Chaudhary_2018_aggr!E615:G615, "&lt;&gt;#N/A")</f>
        <v>1.3253377506449928E-16</v>
      </c>
      <c r="I615" s="1">
        <f>AVERAGEIF(CF_Chaudhary_2018_aggr!E615:G615, "&lt;&gt;#N/A")</f>
        <v>1.3253377506449928E-16</v>
      </c>
      <c r="J615" s="1" t="e">
        <f t="shared" si="9"/>
        <v>#N/A</v>
      </c>
      <c r="K615" s="1" t="e">
        <f>CF_Chaudhary_2018_aggr!C615</f>
        <v>#N/A</v>
      </c>
      <c r="L615">
        <v>0</v>
      </c>
      <c r="M615" s="1" t="e">
        <f>AVERAGEIF(CF_Chaudhary_2018_aggr!B615:B615, "&lt;&gt;#N/A")</f>
        <v>#DIV/0!</v>
      </c>
      <c r="N615" s="1">
        <f>AVERAGEIF(CF_Chaudhary_2018_aggr!D615:G615,  "&lt;&gt;#N/A")</f>
        <v>1.2822974197039733E-16</v>
      </c>
    </row>
    <row r="616" spans="1:14" x14ac:dyDescent="0.45">
      <c r="A616" t="s">
        <v>627</v>
      </c>
      <c r="B616" s="1">
        <f>AVERAGEIF(CF_Chaudhary_2018_aggr!K616:M616, "&lt;&gt;#N/A")</f>
        <v>7.8682985823245867E-16</v>
      </c>
      <c r="C616" s="1">
        <f>AVERAGEIF(CF_Chaudhary_2018_aggr!K616:M616, "&lt;&gt;#N/A")</f>
        <v>7.8682985823245867E-16</v>
      </c>
      <c r="D616" s="1">
        <f>AVERAGEIF(CF_Chaudhary_2018_aggr!H616:J616, "&lt;&gt;#N/A")</f>
        <v>8.0884148431645535E-16</v>
      </c>
      <c r="E616" s="1">
        <f>AVERAGEIF(CF_Chaudhary_2018_aggr!N616:P616, "&lt;&gt;#N/A")</f>
        <v>9.0486307836357956E-16</v>
      </c>
      <c r="F616" s="1">
        <f>CF_Chaudhary_2018_aggr!D616</f>
        <v>9.476323258811209E-16</v>
      </c>
      <c r="G616" s="1">
        <f>AVERAGEIF(CF_Chaudhary_2018_aggr!C616:D616,"&lt;&gt;#N/A")</f>
        <v>9.476323258811209E-16</v>
      </c>
      <c r="H616" s="1">
        <f>AVERAGEIF(CF_Chaudhary_2018_aggr!E616:G616, "&lt;&gt;#N/A")</f>
        <v>1.0570108765533965E-15</v>
      </c>
      <c r="I616" s="1">
        <f>AVERAGEIF(CF_Chaudhary_2018_aggr!E616:G616, "&lt;&gt;#N/A")</f>
        <v>1.0570108765533965E-15</v>
      </c>
      <c r="J616" s="1" t="e">
        <f t="shared" si="9"/>
        <v>#N/A</v>
      </c>
      <c r="K616" s="1" t="e">
        <f>CF_Chaudhary_2018_aggr!C616</f>
        <v>#N/A</v>
      </c>
      <c r="L616">
        <v>0</v>
      </c>
      <c r="M616" s="1" t="e">
        <f>AVERAGEIF(CF_Chaudhary_2018_aggr!B616:B616, "&lt;&gt;#N/A")</f>
        <v>#DIV/0!</v>
      </c>
      <c r="N616" s="1">
        <f>AVERAGEIF(CF_Chaudhary_2018_aggr!D616:G616,  "&lt;&gt;#N/A")</f>
        <v>1.0296662388853276E-15</v>
      </c>
    </row>
    <row r="617" spans="1:14" x14ac:dyDescent="0.45">
      <c r="A617" t="s">
        <v>628</v>
      </c>
      <c r="B617" s="1">
        <f>AVERAGEIF(CF_Chaudhary_2018_aggr!K617:M617, "&lt;&gt;#N/A")</f>
        <v>2.332596818145038E-15</v>
      </c>
      <c r="C617" s="1">
        <f>AVERAGEIF(CF_Chaudhary_2018_aggr!K617:M617, "&lt;&gt;#N/A")</f>
        <v>2.332596818145038E-15</v>
      </c>
      <c r="D617" s="1">
        <f>AVERAGEIF(CF_Chaudhary_2018_aggr!H617:J617, "&lt;&gt;#N/A")</f>
        <v>2.5669020867973462E-15</v>
      </c>
      <c r="E617" s="1">
        <f>AVERAGEIF(CF_Chaudhary_2018_aggr!N617:P617, "&lt;&gt;#N/A")</f>
        <v>2.5080772294930358E-15</v>
      </c>
      <c r="F617" s="1">
        <f>CF_Chaudhary_2018_aggr!D617</f>
        <v>2.490283849859201E-15</v>
      </c>
      <c r="G617" s="1">
        <f>AVERAGEIF(CF_Chaudhary_2018_aggr!C617:D617,"&lt;&gt;#N/A")</f>
        <v>2.490283849859201E-15</v>
      </c>
      <c r="H617" s="1">
        <f>AVERAGEIF(CF_Chaudhary_2018_aggr!E617:G617, "&lt;&gt;#N/A")</f>
        <v>2.9919387006465955E-15</v>
      </c>
      <c r="I617" s="1">
        <f>AVERAGEIF(CF_Chaudhary_2018_aggr!E617:G617, "&lt;&gt;#N/A")</f>
        <v>2.9919387006465955E-15</v>
      </c>
      <c r="J617" s="1" t="e">
        <f t="shared" si="9"/>
        <v>#N/A</v>
      </c>
      <c r="K617" s="1" t="e">
        <f>CF_Chaudhary_2018_aggr!C617</f>
        <v>#N/A</v>
      </c>
      <c r="L617">
        <v>0</v>
      </c>
      <c r="M617" s="1" t="e">
        <f>AVERAGEIF(CF_Chaudhary_2018_aggr!B617:B617, "&lt;&gt;#N/A")</f>
        <v>#DIV/0!</v>
      </c>
      <c r="N617" s="1">
        <f>AVERAGEIF(CF_Chaudhary_2018_aggr!D617:G617,  "&lt;&gt;#N/A")</f>
        <v>2.8665249879497463E-15</v>
      </c>
    </row>
    <row r="618" spans="1:14" x14ac:dyDescent="0.45">
      <c r="A618" t="s">
        <v>629</v>
      </c>
      <c r="B618" s="1">
        <f>AVERAGEIF(CF_Chaudhary_2018_aggr!K618:M618, "&lt;&gt;#N/A")</f>
        <v>2.0040123967917567E-15</v>
      </c>
      <c r="C618" s="1">
        <f>AVERAGEIF(CF_Chaudhary_2018_aggr!K618:M618, "&lt;&gt;#N/A")</f>
        <v>2.0040123967917567E-15</v>
      </c>
      <c r="D618" s="1">
        <f>AVERAGEIF(CF_Chaudhary_2018_aggr!H618:J618, "&lt;&gt;#N/A")</f>
        <v>2.0689746622969414E-15</v>
      </c>
      <c r="E618" s="1">
        <f>AVERAGEIF(CF_Chaudhary_2018_aggr!N618:P618, "&lt;&gt;#N/A")</f>
        <v>2.0357101956237114E-15</v>
      </c>
      <c r="F618" s="1">
        <f>CF_Chaudhary_2018_aggr!D618</f>
        <v>1.9575103238092323E-15</v>
      </c>
      <c r="G618" s="1">
        <f>AVERAGEIF(CF_Chaudhary_2018_aggr!C618:D618,"&lt;&gt;#N/A")</f>
        <v>1.9575103238092323E-15</v>
      </c>
      <c r="H618" s="1">
        <f>AVERAGEIF(CF_Chaudhary_2018_aggr!E618:G618, "&lt;&gt;#N/A")</f>
        <v>2.413641436210289E-15</v>
      </c>
      <c r="I618" s="1">
        <f>AVERAGEIF(CF_Chaudhary_2018_aggr!E618:G618, "&lt;&gt;#N/A")</f>
        <v>2.413641436210289E-15</v>
      </c>
      <c r="J618" s="1" t="e">
        <f t="shared" si="9"/>
        <v>#N/A</v>
      </c>
      <c r="K618" s="1" t="e">
        <f>CF_Chaudhary_2018_aggr!C618</f>
        <v>#N/A</v>
      </c>
      <c r="L618">
        <v>0</v>
      </c>
      <c r="M618" s="1" t="e">
        <f>AVERAGEIF(CF_Chaudhary_2018_aggr!B618:B618, "&lt;&gt;#N/A")</f>
        <v>#DIV/0!</v>
      </c>
      <c r="N618" s="1">
        <f>AVERAGEIF(CF_Chaudhary_2018_aggr!D618:G618,  "&lt;&gt;#N/A")</f>
        <v>2.2996086581100247E-15</v>
      </c>
    </row>
    <row r="619" spans="1:14" x14ac:dyDescent="0.45">
      <c r="A619" t="s">
        <v>630</v>
      </c>
      <c r="B619" s="1">
        <f>AVERAGEIF(CF_Chaudhary_2018_aggr!K619:M619, "&lt;&gt;#N/A")</f>
        <v>8.8064916738724091E-17</v>
      </c>
      <c r="C619" s="1">
        <f>AVERAGEIF(CF_Chaudhary_2018_aggr!K619:M619, "&lt;&gt;#N/A")</f>
        <v>8.8064916738724091E-17</v>
      </c>
      <c r="D619" s="1">
        <f>AVERAGEIF(CF_Chaudhary_2018_aggr!H619:J619, "&lt;&gt;#N/A")</f>
        <v>1.0228339299043767E-16</v>
      </c>
      <c r="E619" s="1">
        <f>AVERAGEIF(CF_Chaudhary_2018_aggr!N619:P619, "&lt;&gt;#N/A")</f>
        <v>1.0395084839805981E-16</v>
      </c>
      <c r="F619" s="1">
        <f>CF_Chaudhary_2018_aggr!D619</f>
        <v>1.0916409066963376E-16</v>
      </c>
      <c r="G619" s="1">
        <f>AVERAGEIF(CF_Chaudhary_2018_aggr!C619:D619,"&lt;&gt;#N/A")</f>
        <v>1.0916409066963376E-16</v>
      </c>
      <c r="H619" s="1">
        <f>AVERAGEIF(CF_Chaudhary_2018_aggr!E619:G619, "&lt;&gt;#N/A")</f>
        <v>1.1786921020253267E-16</v>
      </c>
      <c r="I619" s="1">
        <f>AVERAGEIF(CF_Chaudhary_2018_aggr!E619:G619, "&lt;&gt;#N/A")</f>
        <v>1.1786921020253267E-16</v>
      </c>
      <c r="J619" s="1" t="e">
        <f t="shared" si="9"/>
        <v>#N/A</v>
      </c>
      <c r="K619" s="1" t="e">
        <f>CF_Chaudhary_2018_aggr!C619</f>
        <v>#N/A</v>
      </c>
      <c r="L619">
        <v>0</v>
      </c>
      <c r="M619" s="1" t="e">
        <f>AVERAGEIF(CF_Chaudhary_2018_aggr!B619:B619, "&lt;&gt;#N/A")</f>
        <v>#DIV/0!</v>
      </c>
      <c r="N619" s="1">
        <f>AVERAGEIF(CF_Chaudhary_2018_aggr!D619:G619,  "&lt;&gt;#N/A")</f>
        <v>1.1569293031930795E-16</v>
      </c>
    </row>
    <row r="620" spans="1:14" x14ac:dyDescent="0.45">
      <c r="A620" t="s">
        <v>631</v>
      </c>
      <c r="B620" s="1">
        <f>AVERAGEIF(CF_Chaudhary_2018_aggr!K620:M620, "&lt;&gt;#N/A")</f>
        <v>7.8327335409483111E-16</v>
      </c>
      <c r="C620" s="1">
        <f>AVERAGEIF(CF_Chaudhary_2018_aggr!K620:M620, "&lt;&gt;#N/A")</f>
        <v>7.8327335409483111E-16</v>
      </c>
      <c r="D620" s="1">
        <f>AVERAGEIF(CF_Chaudhary_2018_aggr!H620:J620, "&lt;&gt;#N/A")</f>
        <v>8.2780089813302902E-16</v>
      </c>
      <c r="E620" s="1">
        <f>AVERAGEIF(CF_Chaudhary_2018_aggr!N620:P620, "&lt;&gt;#N/A")</f>
        <v>8.4673505547730713E-16</v>
      </c>
      <c r="F620" s="1">
        <f>CF_Chaudhary_2018_aggr!D620</f>
        <v>7.919798755794013E-16</v>
      </c>
      <c r="G620" s="1">
        <f>AVERAGEIF(CF_Chaudhary_2018_aggr!C620:D620,"&lt;&gt;#N/A")</f>
        <v>7.919798755794013E-16</v>
      </c>
      <c r="H620" s="1">
        <f>AVERAGEIF(CF_Chaudhary_2018_aggr!E620:G620, "&lt;&gt;#N/A")</f>
        <v>9.9927371400672185E-16</v>
      </c>
      <c r="I620" s="1">
        <f>AVERAGEIF(CF_Chaudhary_2018_aggr!E620:G620, "&lt;&gt;#N/A")</f>
        <v>9.9927371400672185E-16</v>
      </c>
      <c r="J620" s="1" t="e">
        <f t="shared" si="9"/>
        <v>#N/A</v>
      </c>
      <c r="K620" s="1" t="e">
        <f>CF_Chaudhary_2018_aggr!C620</f>
        <v>#N/A</v>
      </c>
      <c r="L620">
        <v>0</v>
      </c>
      <c r="M620" s="1" t="e">
        <f>AVERAGEIF(CF_Chaudhary_2018_aggr!B620:B620, "&lt;&gt;#N/A")</f>
        <v>#DIV/0!</v>
      </c>
      <c r="N620" s="1">
        <f>AVERAGEIF(CF_Chaudhary_2018_aggr!D620:G620,  "&lt;&gt;#N/A")</f>
        <v>9.4745025439989181E-16</v>
      </c>
    </row>
    <row r="621" spans="1:14" x14ac:dyDescent="0.45">
      <c r="A621" t="s">
        <v>632</v>
      </c>
      <c r="B621" s="1">
        <f>AVERAGEIF(CF_Chaudhary_2018_aggr!K621:M621, "&lt;&gt;#N/A")</f>
        <v>4.3204498476855329E-16</v>
      </c>
      <c r="C621" s="1">
        <f>AVERAGEIF(CF_Chaudhary_2018_aggr!K621:M621, "&lt;&gt;#N/A")</f>
        <v>4.3204498476855329E-16</v>
      </c>
      <c r="D621" s="1">
        <f>AVERAGEIF(CF_Chaudhary_2018_aggr!H621:J621, "&lt;&gt;#N/A")</f>
        <v>4.7057060404272248E-16</v>
      </c>
      <c r="E621" s="1">
        <f>AVERAGEIF(CF_Chaudhary_2018_aggr!N621:P621, "&lt;&gt;#N/A")</f>
        <v>4.6068677347732242E-16</v>
      </c>
      <c r="F621" s="1">
        <f>CF_Chaudhary_2018_aggr!D621</f>
        <v>4.6169911146619586E-16</v>
      </c>
      <c r="G621" s="1">
        <f>AVERAGEIF(CF_Chaudhary_2018_aggr!C621:D621,"&lt;&gt;#N/A")</f>
        <v>4.6169911146619586E-16</v>
      </c>
      <c r="H621" s="1">
        <f>AVERAGEIF(CF_Chaudhary_2018_aggr!E621:G621, "&lt;&gt;#N/A")</f>
        <v>4.9617765843025657E-16</v>
      </c>
      <c r="I621" s="1">
        <f>AVERAGEIF(CF_Chaudhary_2018_aggr!E621:G621, "&lt;&gt;#N/A")</f>
        <v>4.9617765843025657E-16</v>
      </c>
      <c r="J621" s="1" t="e">
        <f t="shared" si="9"/>
        <v>#N/A</v>
      </c>
      <c r="K621" s="1" t="e">
        <f>CF_Chaudhary_2018_aggr!C621</f>
        <v>#N/A</v>
      </c>
      <c r="L621">
        <v>0</v>
      </c>
      <c r="M621" s="1" t="e">
        <f>AVERAGEIF(CF_Chaudhary_2018_aggr!B621:B621, "&lt;&gt;#N/A")</f>
        <v>#DIV/0!</v>
      </c>
      <c r="N621" s="1">
        <f>AVERAGEIF(CF_Chaudhary_2018_aggr!D621:G621,  "&lt;&gt;#N/A")</f>
        <v>4.8755802168924144E-16</v>
      </c>
    </row>
    <row r="622" spans="1:14" x14ac:dyDescent="0.45">
      <c r="A622" t="s">
        <v>633</v>
      </c>
      <c r="B622" s="1">
        <f>AVERAGEIF(CF_Chaudhary_2018_aggr!K622:M622, "&lt;&gt;#N/A")</f>
        <v>1.2775620986323632E-16</v>
      </c>
      <c r="C622" s="1">
        <f>AVERAGEIF(CF_Chaudhary_2018_aggr!K622:M622, "&lt;&gt;#N/A")</f>
        <v>1.2775620986323632E-16</v>
      </c>
      <c r="D622" s="1">
        <f>AVERAGEIF(CF_Chaudhary_2018_aggr!H622:J622, "&lt;&gt;#N/A")</f>
        <v>1.3549717827558282E-16</v>
      </c>
      <c r="E622" s="1">
        <f>AVERAGEIF(CF_Chaudhary_2018_aggr!N622:P622, "&lt;&gt;#N/A")</f>
        <v>1.5327525569122407E-16</v>
      </c>
      <c r="F622" s="1">
        <f>CF_Chaudhary_2018_aggr!D622</f>
        <v>1.7029229184535479E-16</v>
      </c>
      <c r="G622" s="1">
        <f>AVERAGEIF(CF_Chaudhary_2018_aggr!C622:D622,"&lt;&gt;#N/A")</f>
        <v>1.7029229184535479E-16</v>
      </c>
      <c r="H622" s="1">
        <f>AVERAGEIF(CF_Chaudhary_2018_aggr!E622:G622, "&lt;&gt;#N/A")</f>
        <v>1.7417035482996092E-16</v>
      </c>
      <c r="I622" s="1">
        <f>AVERAGEIF(CF_Chaudhary_2018_aggr!E622:G622, "&lt;&gt;#N/A")</f>
        <v>1.7417035482996092E-16</v>
      </c>
      <c r="J622" s="1" t="e">
        <f t="shared" si="9"/>
        <v>#N/A</v>
      </c>
      <c r="K622" s="1" t="e">
        <f>CF_Chaudhary_2018_aggr!C622</f>
        <v>#N/A</v>
      </c>
      <c r="L622">
        <v>0</v>
      </c>
      <c r="M622" s="1" t="e">
        <f>AVERAGEIF(CF_Chaudhary_2018_aggr!B622:B622, "&lt;&gt;#N/A")</f>
        <v>#DIV/0!</v>
      </c>
      <c r="N622" s="1">
        <f>AVERAGEIF(CF_Chaudhary_2018_aggr!D622:G622,  "&lt;&gt;#N/A")</f>
        <v>1.7320083908380938E-16</v>
      </c>
    </row>
    <row r="623" spans="1:14" x14ac:dyDescent="0.45">
      <c r="A623" t="s">
        <v>634</v>
      </c>
      <c r="B623" s="1">
        <f>AVERAGEIF(CF_Chaudhary_2018_aggr!K623:M623, "&lt;&gt;#N/A")</f>
        <v>7.7254350676502361E-16</v>
      </c>
      <c r="C623" s="1">
        <f>AVERAGEIF(CF_Chaudhary_2018_aggr!K623:M623, "&lt;&gt;#N/A")</f>
        <v>7.7254350676502361E-16</v>
      </c>
      <c r="D623" s="1">
        <f>AVERAGEIF(CF_Chaudhary_2018_aggr!H623:J623, "&lt;&gt;#N/A")</f>
        <v>8.1192184537814289E-16</v>
      </c>
      <c r="E623" s="1">
        <f>AVERAGEIF(CF_Chaudhary_2018_aggr!N623:P623, "&lt;&gt;#N/A")</f>
        <v>7.8736929794578859E-16</v>
      </c>
      <c r="F623" s="1">
        <f>CF_Chaudhary_2018_aggr!D623</f>
        <v>8.2273889834275424E-16</v>
      </c>
      <c r="G623" s="1">
        <f>AVERAGEIF(CF_Chaudhary_2018_aggr!C623:D623,"&lt;&gt;#N/A")</f>
        <v>8.2273889834275424E-16</v>
      </c>
      <c r="H623" s="1">
        <f>AVERAGEIF(CF_Chaudhary_2018_aggr!E623:G623, "&lt;&gt;#N/A")</f>
        <v>8.6642984298851798E-16</v>
      </c>
      <c r="I623" s="1">
        <f>AVERAGEIF(CF_Chaudhary_2018_aggr!E623:G623, "&lt;&gt;#N/A")</f>
        <v>8.6642984298851798E-16</v>
      </c>
      <c r="J623" s="1" t="e">
        <f t="shared" si="9"/>
        <v>#N/A</v>
      </c>
      <c r="K623" s="1" t="e">
        <f>CF_Chaudhary_2018_aggr!C623</f>
        <v>#N/A</v>
      </c>
      <c r="L623">
        <v>0</v>
      </c>
      <c r="M623" s="1" t="e">
        <f>AVERAGEIF(CF_Chaudhary_2018_aggr!B623:B623, "&lt;&gt;#N/A")</f>
        <v>#DIV/0!</v>
      </c>
      <c r="N623" s="1">
        <f>AVERAGEIF(CF_Chaudhary_2018_aggr!D623:G623,  "&lt;&gt;#N/A")</f>
        <v>8.5550710682707709E-16</v>
      </c>
    </row>
    <row r="624" spans="1:14" x14ac:dyDescent="0.45">
      <c r="A624" t="s">
        <v>635</v>
      </c>
      <c r="B624" s="1">
        <f>AVERAGEIF(CF_Chaudhary_2018_aggr!K624:M624, "&lt;&gt;#N/A")</f>
        <v>3.8156883052804443E-16</v>
      </c>
      <c r="C624" s="1">
        <f>AVERAGEIF(CF_Chaudhary_2018_aggr!K624:M624, "&lt;&gt;#N/A")</f>
        <v>3.8156883052804443E-16</v>
      </c>
      <c r="D624" s="1">
        <f>AVERAGEIF(CF_Chaudhary_2018_aggr!H624:J624, "&lt;&gt;#N/A")</f>
        <v>4.0642149291436352E-16</v>
      </c>
      <c r="E624" s="1">
        <f>AVERAGEIF(CF_Chaudhary_2018_aggr!N624:P624, "&lt;&gt;#N/A")</f>
        <v>3.9964778206029391E-16</v>
      </c>
      <c r="F624" s="1">
        <f>CF_Chaudhary_2018_aggr!D624</f>
        <v>3.9309680290745943E-16</v>
      </c>
      <c r="G624" s="1">
        <f>AVERAGEIF(CF_Chaudhary_2018_aggr!C624:D624,"&lt;&gt;#N/A")</f>
        <v>3.9309680290745943E-16</v>
      </c>
      <c r="H624" s="1">
        <f>AVERAGEIF(CF_Chaudhary_2018_aggr!E624:G624, "&lt;&gt;#N/A")</f>
        <v>4.4276118495921698E-16</v>
      </c>
      <c r="I624" s="1">
        <f>AVERAGEIF(CF_Chaudhary_2018_aggr!E624:G624, "&lt;&gt;#N/A")</f>
        <v>4.4276118495921698E-16</v>
      </c>
      <c r="J624" s="1" t="e">
        <f t="shared" si="9"/>
        <v>#N/A</v>
      </c>
      <c r="K624" s="1" t="e">
        <f>CF_Chaudhary_2018_aggr!C624</f>
        <v>#N/A</v>
      </c>
      <c r="L624">
        <v>0</v>
      </c>
      <c r="M624" s="1" t="e">
        <f>AVERAGEIF(CF_Chaudhary_2018_aggr!B624:B624, "&lt;&gt;#N/A")</f>
        <v>#DIV/0!</v>
      </c>
      <c r="N624" s="1">
        <f>AVERAGEIF(CF_Chaudhary_2018_aggr!D624:G624,  "&lt;&gt;#N/A")</f>
        <v>4.303450894462776E-16</v>
      </c>
    </row>
    <row r="625" spans="1:14" x14ac:dyDescent="0.45">
      <c r="A625" t="s">
        <v>636</v>
      </c>
      <c r="B625" s="1">
        <f>AVERAGEIF(CF_Chaudhary_2018_aggr!K625:M625, "&lt;&gt;#N/A")</f>
        <v>8.7338896674163406E-16</v>
      </c>
      <c r="C625" s="1">
        <f>AVERAGEIF(CF_Chaudhary_2018_aggr!K625:M625, "&lt;&gt;#N/A")</f>
        <v>8.7338896674163406E-16</v>
      </c>
      <c r="D625" s="1">
        <f>AVERAGEIF(CF_Chaudhary_2018_aggr!H625:J625, "&lt;&gt;#N/A")</f>
        <v>9.695713564642809E-16</v>
      </c>
      <c r="E625" s="1">
        <f>AVERAGEIF(CF_Chaudhary_2018_aggr!N625:P625, "&lt;&gt;#N/A")</f>
        <v>9.6136489902173242E-16</v>
      </c>
      <c r="F625" s="1">
        <f>CF_Chaudhary_2018_aggr!D625</f>
        <v>9.7452121617314215E-16</v>
      </c>
      <c r="G625" s="1">
        <f>AVERAGEIF(CF_Chaudhary_2018_aggr!C625:D625,"&lt;&gt;#N/A")</f>
        <v>9.7452121617314215E-16</v>
      </c>
      <c r="H625" s="1">
        <f>AVERAGEIF(CF_Chaudhary_2018_aggr!E625:G625, "&lt;&gt;#N/A")</f>
        <v>9.9919201677190131E-16</v>
      </c>
      <c r="I625" s="1">
        <f>AVERAGEIF(CF_Chaudhary_2018_aggr!E625:G625, "&lt;&gt;#N/A")</f>
        <v>9.9919201677190131E-16</v>
      </c>
      <c r="J625" s="1" t="e">
        <f t="shared" si="9"/>
        <v>#N/A</v>
      </c>
      <c r="K625" s="1" t="e">
        <f>CF_Chaudhary_2018_aggr!C625</f>
        <v>#N/A</v>
      </c>
      <c r="L625">
        <v>0</v>
      </c>
      <c r="M625" s="1" t="e">
        <f>AVERAGEIF(CF_Chaudhary_2018_aggr!B625:B625, "&lt;&gt;#N/A")</f>
        <v>#DIV/0!</v>
      </c>
      <c r="N625" s="1">
        <f>AVERAGEIF(CF_Chaudhary_2018_aggr!D625:G625,  "&lt;&gt;#N/A")</f>
        <v>9.9302431662221152E-16</v>
      </c>
    </row>
    <row r="626" spans="1:14" x14ac:dyDescent="0.45">
      <c r="A626" t="s">
        <v>637</v>
      </c>
      <c r="B626" s="1">
        <f>AVERAGEIF(CF_Chaudhary_2018_aggr!K626:M626, "&lt;&gt;#N/A")</f>
        <v>1.7036923889034723E-15</v>
      </c>
      <c r="C626" s="1">
        <f>AVERAGEIF(CF_Chaudhary_2018_aggr!K626:M626, "&lt;&gt;#N/A")</f>
        <v>1.7036923889034723E-15</v>
      </c>
      <c r="D626" s="1">
        <f>AVERAGEIF(CF_Chaudhary_2018_aggr!H626:J626, "&lt;&gt;#N/A")</f>
        <v>1.5859780769507885E-15</v>
      </c>
      <c r="E626" s="1">
        <f>AVERAGEIF(CF_Chaudhary_2018_aggr!N626:P626, "&lt;&gt;#N/A")</f>
        <v>1.5207741887358231E-15</v>
      </c>
      <c r="F626" s="1">
        <f>CF_Chaudhary_2018_aggr!D626</f>
        <v>1.0980896042593629E-15</v>
      </c>
      <c r="G626" s="1">
        <f>AVERAGEIF(CF_Chaudhary_2018_aggr!C626:D626,"&lt;&gt;#N/A")</f>
        <v>1.0980896042593629E-15</v>
      </c>
      <c r="H626" s="1">
        <f>AVERAGEIF(CF_Chaudhary_2018_aggr!E626:G626, "&lt;&gt;#N/A")</f>
        <v>2.0220708965918953E-15</v>
      </c>
      <c r="I626" s="1">
        <f>AVERAGEIF(CF_Chaudhary_2018_aggr!E626:G626, "&lt;&gt;#N/A")</f>
        <v>2.0220708965918953E-15</v>
      </c>
      <c r="J626" s="1" t="e">
        <f t="shared" si="9"/>
        <v>#N/A</v>
      </c>
      <c r="K626" s="1" t="e">
        <f>CF_Chaudhary_2018_aggr!C626</f>
        <v>#N/A</v>
      </c>
      <c r="L626">
        <v>0</v>
      </c>
      <c r="M626" s="1" t="e">
        <f>AVERAGEIF(CF_Chaudhary_2018_aggr!B626:B626, "&lt;&gt;#N/A")</f>
        <v>#DIV/0!</v>
      </c>
      <c r="N626" s="1">
        <f>AVERAGEIF(CF_Chaudhary_2018_aggr!D626:G626,  "&lt;&gt;#N/A")</f>
        <v>1.7910755735087621E-15</v>
      </c>
    </row>
    <row r="627" spans="1:14" x14ac:dyDescent="0.45">
      <c r="A627" t="s">
        <v>638</v>
      </c>
      <c r="B627" s="1">
        <f>AVERAGEIF(CF_Chaudhary_2018_aggr!K627:M627, "&lt;&gt;#N/A")</f>
        <v>1.5215227710883602E-15</v>
      </c>
      <c r="C627" s="1">
        <f>AVERAGEIF(CF_Chaudhary_2018_aggr!K627:M627, "&lt;&gt;#N/A")</f>
        <v>1.5215227710883602E-15</v>
      </c>
      <c r="D627" s="1">
        <f>AVERAGEIF(CF_Chaudhary_2018_aggr!H627:J627, "&lt;&gt;#N/A")</f>
        <v>1.6357395733220159E-15</v>
      </c>
      <c r="E627" s="1">
        <f>AVERAGEIF(CF_Chaudhary_2018_aggr!N627:P627, "&lt;&gt;#N/A")</f>
        <v>1.6273726702279435E-15</v>
      </c>
      <c r="F627" s="1">
        <f>CF_Chaudhary_2018_aggr!D627</f>
        <v>1.62344125986717E-15</v>
      </c>
      <c r="G627" s="1">
        <f>AVERAGEIF(CF_Chaudhary_2018_aggr!C627:D627,"&lt;&gt;#N/A")</f>
        <v>1.62344125986717E-15</v>
      </c>
      <c r="H627" s="1">
        <f>AVERAGEIF(CF_Chaudhary_2018_aggr!E627:G627, "&lt;&gt;#N/A")</f>
        <v>1.6841008873383146E-15</v>
      </c>
      <c r="I627" s="1">
        <f>AVERAGEIF(CF_Chaudhary_2018_aggr!E627:G627, "&lt;&gt;#N/A")</f>
        <v>1.6841008873383146E-15</v>
      </c>
      <c r="J627" s="1" t="e">
        <f t="shared" si="9"/>
        <v>#N/A</v>
      </c>
      <c r="K627" s="1" t="e">
        <f>CF_Chaudhary_2018_aggr!C627</f>
        <v>#N/A</v>
      </c>
      <c r="L627">
        <v>0</v>
      </c>
      <c r="M627" s="1" t="e">
        <f>AVERAGEIF(CF_Chaudhary_2018_aggr!B627:B627, "&lt;&gt;#N/A")</f>
        <v>#DIV/0!</v>
      </c>
      <c r="N627" s="1">
        <f>AVERAGEIF(CF_Chaudhary_2018_aggr!D627:G627,  "&lt;&gt;#N/A")</f>
        <v>1.6689359804705283E-15</v>
      </c>
    </row>
    <row r="628" spans="1:14" x14ac:dyDescent="0.45">
      <c r="A628" t="s">
        <v>639</v>
      </c>
      <c r="B628" s="1">
        <f>AVERAGEIF(CF_Chaudhary_2018_aggr!K628:M628, "&lt;&gt;#N/A")</f>
        <v>7.5078107505599823E-16</v>
      </c>
      <c r="C628" s="1">
        <f>AVERAGEIF(CF_Chaudhary_2018_aggr!K628:M628, "&lt;&gt;#N/A")</f>
        <v>7.5078107505599823E-16</v>
      </c>
      <c r="D628" s="1">
        <f>AVERAGEIF(CF_Chaudhary_2018_aggr!H628:J628, "&lt;&gt;#N/A")</f>
        <v>7.2182245360538406E-16</v>
      </c>
      <c r="E628" s="1">
        <f>AVERAGEIF(CF_Chaudhary_2018_aggr!N628:P628, "&lt;&gt;#N/A")</f>
        <v>7.8606160160489738E-16</v>
      </c>
      <c r="F628" s="1">
        <f>CF_Chaudhary_2018_aggr!D628</f>
        <v>8.212298006069954E-16</v>
      </c>
      <c r="G628" s="1">
        <f>AVERAGEIF(CF_Chaudhary_2018_aggr!C628:D628,"&lt;&gt;#N/A")</f>
        <v>8.212298006069954E-16</v>
      </c>
      <c r="H628" s="1">
        <f>AVERAGEIF(CF_Chaudhary_2018_aggr!E628:G628, "&lt;&gt;#N/A")</f>
        <v>9.5549401784030349E-16</v>
      </c>
      <c r="I628" s="1">
        <f>AVERAGEIF(CF_Chaudhary_2018_aggr!E628:G628, "&lt;&gt;#N/A")</f>
        <v>9.5549401784030349E-16</v>
      </c>
      <c r="J628" s="1" t="e">
        <f t="shared" si="9"/>
        <v>#N/A</v>
      </c>
      <c r="K628" s="1" t="e">
        <f>CF_Chaudhary_2018_aggr!C628</f>
        <v>#N/A</v>
      </c>
      <c r="L628">
        <v>0</v>
      </c>
      <c r="M628" s="1" t="e">
        <f>AVERAGEIF(CF_Chaudhary_2018_aggr!B628:B628, "&lt;&gt;#N/A")</f>
        <v>#DIV/0!</v>
      </c>
      <c r="N628" s="1">
        <f>AVERAGEIF(CF_Chaudhary_2018_aggr!D628:G628,  "&lt;&gt;#N/A")</f>
        <v>9.2192796353197654E-16</v>
      </c>
    </row>
    <row r="629" spans="1:14" x14ac:dyDescent="0.45">
      <c r="A629" t="s">
        <v>640</v>
      </c>
      <c r="B629" s="1">
        <f>AVERAGEIF(CF_Chaudhary_2018_aggr!K629:M629, "&lt;&gt;#N/A")</f>
        <v>1.1542447210118996E-16</v>
      </c>
      <c r="C629" s="1">
        <f>AVERAGEIF(CF_Chaudhary_2018_aggr!K629:M629, "&lt;&gt;#N/A")</f>
        <v>1.1542447210118996E-16</v>
      </c>
      <c r="D629" s="1">
        <f>AVERAGEIF(CF_Chaudhary_2018_aggr!H629:J629, "&lt;&gt;#N/A")</f>
        <v>1.2725894239530755E-16</v>
      </c>
      <c r="E629" s="1">
        <f>AVERAGEIF(CF_Chaudhary_2018_aggr!N629:P629, "&lt;&gt;#N/A")</f>
        <v>1.4124639299697168E-16</v>
      </c>
      <c r="F629" s="1">
        <f>CF_Chaudhary_2018_aggr!D629</f>
        <v>1.5444606945178727E-16</v>
      </c>
      <c r="G629" s="1">
        <f>AVERAGEIF(CF_Chaudhary_2018_aggr!C629:D629,"&lt;&gt;#N/A")</f>
        <v>1.5444606945178727E-16</v>
      </c>
      <c r="H629" s="1">
        <f>AVERAGEIF(CF_Chaudhary_2018_aggr!E629:G629, "&lt;&gt;#N/A")</f>
        <v>1.578652633196539E-16</v>
      </c>
      <c r="I629" s="1">
        <f>AVERAGEIF(CF_Chaudhary_2018_aggr!E629:G629, "&lt;&gt;#N/A")</f>
        <v>1.578652633196539E-16</v>
      </c>
      <c r="J629" s="1" t="e">
        <f t="shared" si="9"/>
        <v>#N/A</v>
      </c>
      <c r="K629" s="1" t="e">
        <f>CF_Chaudhary_2018_aggr!C629</f>
        <v>#N/A</v>
      </c>
      <c r="L629">
        <v>0</v>
      </c>
      <c r="M629" s="1" t="e">
        <f>AVERAGEIF(CF_Chaudhary_2018_aggr!B629:B629, "&lt;&gt;#N/A")</f>
        <v>#DIV/0!</v>
      </c>
      <c r="N629" s="1">
        <f>AVERAGEIF(CF_Chaudhary_2018_aggr!D629:G629,  "&lt;&gt;#N/A")</f>
        <v>1.5701046485268723E-16</v>
      </c>
    </row>
    <row r="630" spans="1:14" x14ac:dyDescent="0.45">
      <c r="A630" t="s">
        <v>641</v>
      </c>
      <c r="B630" s="1">
        <f>AVERAGEIF(CF_Chaudhary_2018_aggr!K630:M630, "&lt;&gt;#N/A")</f>
        <v>8.1341285551196512E-16</v>
      </c>
      <c r="C630" s="1">
        <f>AVERAGEIF(CF_Chaudhary_2018_aggr!K630:M630, "&lt;&gt;#N/A")</f>
        <v>8.1341285551196512E-16</v>
      </c>
      <c r="D630" s="1">
        <f>AVERAGEIF(CF_Chaudhary_2018_aggr!H630:J630, "&lt;&gt;#N/A")</f>
        <v>7.9521638032590348E-16</v>
      </c>
      <c r="E630" s="1">
        <f>AVERAGEIF(CF_Chaudhary_2018_aggr!N630:P630, "&lt;&gt;#N/A")</f>
        <v>7.7309151108913206E-16</v>
      </c>
      <c r="F630" s="1">
        <f>CF_Chaudhary_2018_aggr!D630</f>
        <v>6.0578332617282529E-16</v>
      </c>
      <c r="G630" s="1">
        <f>AVERAGEIF(CF_Chaudhary_2018_aggr!C630:D630,"&lt;&gt;#N/A")</f>
        <v>6.0578332617282529E-16</v>
      </c>
      <c r="H630" s="1">
        <f>AVERAGEIF(CF_Chaudhary_2018_aggr!E630:G630, "&lt;&gt;#N/A")</f>
        <v>9.6513925245447412E-16</v>
      </c>
      <c r="I630" s="1">
        <f>AVERAGEIF(CF_Chaudhary_2018_aggr!E630:G630, "&lt;&gt;#N/A")</f>
        <v>9.6513925245447412E-16</v>
      </c>
      <c r="J630" s="1" t="e">
        <f t="shared" si="9"/>
        <v>#N/A</v>
      </c>
      <c r="K630" s="1" t="e">
        <f>CF_Chaudhary_2018_aggr!C630</f>
        <v>#N/A</v>
      </c>
      <c r="L630">
        <v>0</v>
      </c>
      <c r="M630" s="1" t="e">
        <f>AVERAGEIF(CF_Chaudhary_2018_aggr!B630:B630, "&lt;&gt;#N/A")</f>
        <v>#DIV/0!</v>
      </c>
      <c r="N630" s="1">
        <f>AVERAGEIF(CF_Chaudhary_2018_aggr!D630:G630,  "&lt;&gt;#N/A")</f>
        <v>8.7530027088406182E-16</v>
      </c>
    </row>
    <row r="631" spans="1:14" x14ac:dyDescent="0.45">
      <c r="A631" t="s">
        <v>642</v>
      </c>
      <c r="B631" s="1">
        <f>AVERAGEIF(CF_Chaudhary_2018_aggr!K631:M631, "&lt;&gt;#N/A")</f>
        <v>1.3797994522611612E-16</v>
      </c>
      <c r="C631" s="1">
        <f>AVERAGEIF(CF_Chaudhary_2018_aggr!K631:M631, "&lt;&gt;#N/A")</f>
        <v>1.3797994522611612E-16</v>
      </c>
      <c r="D631" s="1">
        <f>AVERAGEIF(CF_Chaudhary_2018_aggr!H631:J631, "&lt;&gt;#N/A")</f>
        <v>1.5330409267769891E-16</v>
      </c>
      <c r="E631" s="1">
        <f>AVERAGEIF(CF_Chaudhary_2018_aggr!N631:P631, "&lt;&gt;#N/A")</f>
        <v>1.5319082036305938E-16</v>
      </c>
      <c r="F631" s="1">
        <f>CF_Chaudhary_2018_aggr!D631</f>
        <v>1.4879898890097462E-16</v>
      </c>
      <c r="G631" s="1">
        <f>AVERAGEIF(CF_Chaudhary_2018_aggr!C631:D631,"&lt;&gt;#N/A")</f>
        <v>1.4879898890097462E-16</v>
      </c>
      <c r="H631" s="1">
        <f>AVERAGEIF(CF_Chaudhary_2018_aggr!E631:G631, "&lt;&gt;#N/A")</f>
        <v>1.8167375121505592E-16</v>
      </c>
      <c r="I631" s="1">
        <f>AVERAGEIF(CF_Chaudhary_2018_aggr!E631:G631, "&lt;&gt;#N/A")</f>
        <v>1.8167375121505592E-16</v>
      </c>
      <c r="J631" s="1" t="e">
        <f t="shared" si="9"/>
        <v>#N/A</v>
      </c>
      <c r="K631" s="1" t="e">
        <f>CF_Chaudhary_2018_aggr!C631</f>
        <v>#N/A</v>
      </c>
      <c r="L631">
        <v>0</v>
      </c>
      <c r="M631" s="1" t="e">
        <f>AVERAGEIF(CF_Chaudhary_2018_aggr!B631:B631, "&lt;&gt;#N/A")</f>
        <v>#DIV/0!</v>
      </c>
      <c r="N631" s="1">
        <f>AVERAGEIF(CF_Chaudhary_2018_aggr!D631:G631,  "&lt;&gt;#N/A")</f>
        <v>1.734550606365356E-16</v>
      </c>
    </row>
    <row r="632" spans="1:14" x14ac:dyDescent="0.45">
      <c r="A632" t="s">
        <v>643</v>
      </c>
      <c r="B632" s="1">
        <f>AVERAGEIF(CF_Chaudhary_2018_aggr!K632:M632, "&lt;&gt;#N/A")</f>
        <v>6.7999942842566044E-16</v>
      </c>
      <c r="C632" s="1">
        <f>AVERAGEIF(CF_Chaudhary_2018_aggr!K632:M632, "&lt;&gt;#N/A")</f>
        <v>6.7999942842566044E-16</v>
      </c>
      <c r="D632" s="1">
        <f>AVERAGEIF(CF_Chaudhary_2018_aggr!H632:J632, "&lt;&gt;#N/A")</f>
        <v>6.8103777578138973E-16</v>
      </c>
      <c r="E632" s="1">
        <f>AVERAGEIF(CF_Chaudhary_2018_aggr!N632:P632, "&lt;&gt;#N/A")</f>
        <v>6.6361091720326995E-16</v>
      </c>
      <c r="F632" s="1">
        <f>CF_Chaudhary_2018_aggr!D632</f>
        <v>6.5919029219198592E-16</v>
      </c>
      <c r="G632" s="1">
        <f>AVERAGEIF(CF_Chaudhary_2018_aggr!C632:D632,"&lt;&gt;#N/A")</f>
        <v>6.5919029219198592E-16</v>
      </c>
      <c r="H632" s="1">
        <f>AVERAGEIF(CF_Chaudhary_2018_aggr!E632:G632, "&lt;&gt;#N/A")</f>
        <v>8.5000718660577705E-16</v>
      </c>
      <c r="I632" s="1">
        <f>AVERAGEIF(CF_Chaudhary_2018_aggr!E632:G632, "&lt;&gt;#N/A")</f>
        <v>8.5000718660577705E-16</v>
      </c>
      <c r="J632" s="1" t="e">
        <f t="shared" si="9"/>
        <v>#N/A</v>
      </c>
      <c r="K632" s="1" t="e">
        <f>CF_Chaudhary_2018_aggr!C632</f>
        <v>#N/A</v>
      </c>
      <c r="L632">
        <v>0</v>
      </c>
      <c r="M632" s="1" t="e">
        <f>AVERAGEIF(CF_Chaudhary_2018_aggr!B632:B632, "&lt;&gt;#N/A")</f>
        <v>#DIV/0!</v>
      </c>
      <c r="N632" s="1">
        <f>AVERAGEIF(CF_Chaudhary_2018_aggr!D632:G632,  "&lt;&gt;#N/A")</f>
        <v>8.0230296300232917E-16</v>
      </c>
    </row>
    <row r="633" spans="1:14" x14ac:dyDescent="0.45">
      <c r="A633" t="s">
        <v>644</v>
      </c>
      <c r="B633" s="1">
        <f>AVERAGEIF(CF_Chaudhary_2018_aggr!K633:M633, "&lt;&gt;#N/A")</f>
        <v>1.1489460351741978E-15</v>
      </c>
      <c r="C633" s="1">
        <f>AVERAGEIF(CF_Chaudhary_2018_aggr!K633:M633, "&lt;&gt;#N/A")</f>
        <v>1.1489460351741978E-15</v>
      </c>
      <c r="D633" s="1">
        <f>AVERAGEIF(CF_Chaudhary_2018_aggr!H633:J633, "&lt;&gt;#N/A")</f>
        <v>1.1107165458356716E-15</v>
      </c>
      <c r="E633" s="1">
        <f>AVERAGEIF(CF_Chaudhary_2018_aggr!N633:P633, "&lt;&gt;#N/A")</f>
        <v>1.0545131223968009E-15</v>
      </c>
      <c r="F633" s="1">
        <f>CF_Chaudhary_2018_aggr!D633</f>
        <v>7.7656919489703537E-16</v>
      </c>
      <c r="G633" s="1">
        <f>AVERAGEIF(CF_Chaudhary_2018_aggr!C633:D633,"&lt;&gt;#N/A")</f>
        <v>7.7656919489703537E-16</v>
      </c>
      <c r="H633" s="1">
        <f>AVERAGEIF(CF_Chaudhary_2018_aggr!E633:G633, "&lt;&gt;#N/A")</f>
        <v>1.3165933042980707E-15</v>
      </c>
      <c r="I633" s="1">
        <f>AVERAGEIF(CF_Chaudhary_2018_aggr!E633:G633, "&lt;&gt;#N/A")</f>
        <v>1.3165933042980707E-15</v>
      </c>
      <c r="J633" s="1" t="e">
        <f t="shared" si="9"/>
        <v>#N/A</v>
      </c>
      <c r="K633" s="1" t="e">
        <f>CF_Chaudhary_2018_aggr!C633</f>
        <v>#N/A</v>
      </c>
      <c r="L633">
        <v>0</v>
      </c>
      <c r="M633" s="1" t="e">
        <f>AVERAGEIF(CF_Chaudhary_2018_aggr!B633:B633, "&lt;&gt;#N/A")</f>
        <v>#DIV/0!</v>
      </c>
      <c r="N633" s="1">
        <f>AVERAGEIF(CF_Chaudhary_2018_aggr!D633:G633,  "&lt;&gt;#N/A")</f>
        <v>1.181587276947812E-15</v>
      </c>
    </row>
    <row r="634" spans="1:14" x14ac:dyDescent="0.45">
      <c r="A634" t="s">
        <v>645</v>
      </c>
      <c r="B634" s="1">
        <f>AVERAGEIF(CF_Chaudhary_2018_aggr!K634:M634, "&lt;&gt;#N/A")</f>
        <v>3.7167080860755606E-16</v>
      </c>
      <c r="C634" s="1">
        <f>AVERAGEIF(CF_Chaudhary_2018_aggr!K634:M634, "&lt;&gt;#N/A")</f>
        <v>3.7167080860755606E-16</v>
      </c>
      <c r="D634" s="1">
        <f>AVERAGEIF(CF_Chaudhary_2018_aggr!H634:J634, "&lt;&gt;#N/A")</f>
        <v>4.1131735370728849E-16</v>
      </c>
      <c r="E634" s="1">
        <f>AVERAGEIF(CF_Chaudhary_2018_aggr!N634:P634, "&lt;&gt;#N/A")</f>
        <v>4.0060070340847121E-16</v>
      </c>
      <c r="F634" s="1">
        <f>CF_Chaudhary_2018_aggr!D634</f>
        <v>4.1765039321866157E-16</v>
      </c>
      <c r="G634" s="1">
        <f>AVERAGEIF(CF_Chaudhary_2018_aggr!C634:D634,"&lt;&gt;#N/A")</f>
        <v>4.1765039321866157E-16</v>
      </c>
      <c r="H634" s="1">
        <f>AVERAGEIF(CF_Chaudhary_2018_aggr!E634:G634, "&lt;&gt;#N/A")</f>
        <v>4.3763447888826602E-16</v>
      </c>
      <c r="I634" s="1">
        <f>AVERAGEIF(CF_Chaudhary_2018_aggr!E634:G634, "&lt;&gt;#N/A")</f>
        <v>4.3763447888826602E-16</v>
      </c>
      <c r="J634" s="1" t="e">
        <f t="shared" si="9"/>
        <v>#N/A</v>
      </c>
      <c r="K634" s="1" t="e">
        <f>CF_Chaudhary_2018_aggr!C634</f>
        <v>#N/A</v>
      </c>
      <c r="L634">
        <v>0</v>
      </c>
      <c r="M634" s="1" t="e">
        <f>AVERAGEIF(CF_Chaudhary_2018_aggr!B634:B634, "&lt;&gt;#N/A")</f>
        <v>#DIV/0!</v>
      </c>
      <c r="N634" s="1">
        <f>AVERAGEIF(CF_Chaudhary_2018_aggr!D634:G634,  "&lt;&gt;#N/A")</f>
        <v>4.3263845747086495E-16</v>
      </c>
    </row>
    <row r="635" spans="1:14" x14ac:dyDescent="0.45">
      <c r="A635" t="s">
        <v>646</v>
      </c>
      <c r="B635" s="1">
        <f>AVERAGEIF(CF_Chaudhary_2018_aggr!K635:M635, "&lt;&gt;#N/A")</f>
        <v>2.6848013919842961E-13</v>
      </c>
      <c r="C635" s="1">
        <f>AVERAGEIF(CF_Chaudhary_2018_aggr!K635:M635, "&lt;&gt;#N/A")</f>
        <v>2.6848013919842961E-13</v>
      </c>
      <c r="D635" s="1">
        <f>AVERAGEIF(CF_Chaudhary_2018_aggr!H635:J635, "&lt;&gt;#N/A")</f>
        <v>2.4325952371963851E-13</v>
      </c>
      <c r="E635" s="1">
        <f>AVERAGEIF(CF_Chaudhary_2018_aggr!N635:P635, "&lt;&gt;#N/A")</f>
        <v>2.2562020957523044E-13</v>
      </c>
      <c r="F635" s="1">
        <f>CF_Chaudhary_2018_aggr!D635</f>
        <v>1.2415410240745742E-13</v>
      </c>
      <c r="G635" s="1">
        <f>AVERAGEIF(CF_Chaudhary_2018_aggr!C635:D635,"&lt;&gt;#N/A")</f>
        <v>1.2415410240745742E-13</v>
      </c>
      <c r="H635" s="1">
        <f>AVERAGEIF(CF_Chaudhary_2018_aggr!E635:G635, "&lt;&gt;#N/A")</f>
        <v>3.1128304463170613E-13</v>
      </c>
      <c r="I635" s="1">
        <f>AVERAGEIF(CF_Chaudhary_2018_aggr!E635:G635, "&lt;&gt;#N/A")</f>
        <v>3.1128304463170613E-13</v>
      </c>
      <c r="J635" s="1" t="e">
        <f t="shared" si="9"/>
        <v>#N/A</v>
      </c>
      <c r="K635" s="1" t="e">
        <f>CF_Chaudhary_2018_aggr!C635</f>
        <v>#N/A</v>
      </c>
      <c r="L635">
        <v>0</v>
      </c>
      <c r="M635" s="1" t="e">
        <f>AVERAGEIF(CF_Chaudhary_2018_aggr!B635:B635, "&lt;&gt;#N/A")</f>
        <v>#DIV/0!</v>
      </c>
      <c r="N635" s="1">
        <f>AVERAGEIF(CF_Chaudhary_2018_aggr!D635:G635,  "&lt;&gt;#N/A")</f>
        <v>2.6450080907564397E-13</v>
      </c>
    </row>
    <row r="636" spans="1:14" x14ac:dyDescent="0.45">
      <c r="A636" t="s">
        <v>647</v>
      </c>
      <c r="B636" s="1">
        <f>AVERAGEIF(CF_Chaudhary_2018_aggr!K636:M636, "&lt;&gt;#N/A")</f>
        <v>3.6036526380943341E-16</v>
      </c>
      <c r="C636" s="1">
        <f>AVERAGEIF(CF_Chaudhary_2018_aggr!K636:M636, "&lt;&gt;#N/A")</f>
        <v>3.6036526380943341E-16</v>
      </c>
      <c r="D636" s="1">
        <f>AVERAGEIF(CF_Chaudhary_2018_aggr!H636:J636, "&lt;&gt;#N/A")</f>
        <v>3.9557244452110166E-16</v>
      </c>
      <c r="E636" s="1">
        <f>AVERAGEIF(CF_Chaudhary_2018_aggr!N636:P636, "&lt;&gt;#N/A")</f>
        <v>3.8969820450652641E-16</v>
      </c>
      <c r="F636" s="1">
        <f>CF_Chaudhary_2018_aggr!D636</f>
        <v>4.0439155345910815E-16</v>
      </c>
      <c r="G636" s="1">
        <f>AVERAGEIF(CF_Chaudhary_2018_aggr!C636:D636,"&lt;&gt;#N/A")</f>
        <v>4.0439155345910815E-16</v>
      </c>
      <c r="H636" s="1">
        <f>AVERAGEIF(CF_Chaudhary_2018_aggr!E636:G636, "&lt;&gt;#N/A")</f>
        <v>4.1343571280650165E-16</v>
      </c>
      <c r="I636" s="1">
        <f>AVERAGEIF(CF_Chaudhary_2018_aggr!E636:G636, "&lt;&gt;#N/A")</f>
        <v>4.1343571280650165E-16</v>
      </c>
      <c r="J636" s="1" t="e">
        <f t="shared" si="9"/>
        <v>#N/A</v>
      </c>
      <c r="K636" s="1" t="e">
        <f>CF_Chaudhary_2018_aggr!C636</f>
        <v>#N/A</v>
      </c>
      <c r="L636">
        <v>0</v>
      </c>
      <c r="M636" s="1" t="e">
        <f>AVERAGEIF(CF_Chaudhary_2018_aggr!B636:B636, "&lt;&gt;#N/A")</f>
        <v>#DIV/0!</v>
      </c>
      <c r="N636" s="1">
        <f>AVERAGEIF(CF_Chaudhary_2018_aggr!D636:G636,  "&lt;&gt;#N/A")</f>
        <v>4.1117467296965325E-16</v>
      </c>
    </row>
    <row r="637" spans="1:14" x14ac:dyDescent="0.45">
      <c r="A637" t="s">
        <v>648</v>
      </c>
      <c r="B637" s="1">
        <f>AVERAGEIF(CF_Chaudhary_2018_aggr!K637:M637, "&lt;&gt;#N/A")</f>
        <v>4.6684978437254363E-15</v>
      </c>
      <c r="C637" s="1">
        <f>AVERAGEIF(CF_Chaudhary_2018_aggr!K637:M637, "&lt;&gt;#N/A")</f>
        <v>4.6684978437254363E-15</v>
      </c>
      <c r="D637" s="1">
        <f>AVERAGEIF(CF_Chaudhary_2018_aggr!H637:J637, "&lt;&gt;#N/A")</f>
        <v>4.6359980670572474E-15</v>
      </c>
      <c r="E637" s="1">
        <f>AVERAGEIF(CF_Chaudhary_2018_aggr!N637:P637, "&lt;&gt;#N/A")</f>
        <v>4.5106608105777985E-15</v>
      </c>
      <c r="F637" s="1">
        <f>CF_Chaudhary_2018_aggr!D637</f>
        <v>4.1408354299879214E-15</v>
      </c>
      <c r="G637" s="1">
        <f>AVERAGEIF(CF_Chaudhary_2018_aggr!C637:D637,"&lt;&gt;#N/A")</f>
        <v>4.1408354299879214E-15</v>
      </c>
      <c r="H637" s="1">
        <f>AVERAGEIF(CF_Chaudhary_2018_aggr!E637:G637, "&lt;&gt;#N/A")</f>
        <v>5.0461385752233871E-15</v>
      </c>
      <c r="I637" s="1">
        <f>AVERAGEIF(CF_Chaudhary_2018_aggr!E637:G637, "&lt;&gt;#N/A")</f>
        <v>5.0461385752233871E-15</v>
      </c>
      <c r="J637" s="1" t="e">
        <f t="shared" si="9"/>
        <v>#N/A</v>
      </c>
      <c r="K637" s="1" t="e">
        <f>CF_Chaudhary_2018_aggr!C637</f>
        <v>#N/A</v>
      </c>
      <c r="L637">
        <v>0</v>
      </c>
      <c r="M637" s="1" t="e">
        <f>AVERAGEIF(CF_Chaudhary_2018_aggr!B637:B637, "&lt;&gt;#N/A")</f>
        <v>#DIV/0!</v>
      </c>
      <c r="N637" s="1">
        <f>AVERAGEIF(CF_Chaudhary_2018_aggr!D637:G637,  "&lt;&gt;#N/A")</f>
        <v>4.8198127889145203E-15</v>
      </c>
    </row>
    <row r="638" spans="1:14" x14ac:dyDescent="0.45">
      <c r="A638" t="s">
        <v>649</v>
      </c>
      <c r="B638" s="1">
        <f>AVERAGEIF(CF_Chaudhary_2018_aggr!K638:M638, "&lt;&gt;#N/A")</f>
        <v>2.0627546911471037E-15</v>
      </c>
      <c r="C638" s="1">
        <f>AVERAGEIF(CF_Chaudhary_2018_aggr!K638:M638, "&lt;&gt;#N/A")</f>
        <v>2.0627546911471037E-15</v>
      </c>
      <c r="D638" s="1">
        <f>AVERAGEIF(CF_Chaudhary_2018_aggr!H638:J638, "&lt;&gt;#N/A")</f>
        <v>2.0795341888064366E-15</v>
      </c>
      <c r="E638" s="1">
        <f>AVERAGEIF(CF_Chaudhary_2018_aggr!N638:P638, "&lt;&gt;#N/A")</f>
        <v>2.021932922717412E-15</v>
      </c>
      <c r="F638" s="1">
        <f>CF_Chaudhary_2018_aggr!D638</f>
        <v>1.8972384977514517E-15</v>
      </c>
      <c r="G638" s="1">
        <f>AVERAGEIF(CF_Chaudhary_2018_aggr!C638:D638,"&lt;&gt;#N/A")</f>
        <v>1.8972384977514517E-15</v>
      </c>
      <c r="H638" s="1">
        <f>AVERAGEIF(CF_Chaudhary_2018_aggr!E638:G638, "&lt;&gt;#N/A")</f>
        <v>2.2354158900554726E-15</v>
      </c>
      <c r="I638" s="1">
        <f>AVERAGEIF(CF_Chaudhary_2018_aggr!E638:G638, "&lt;&gt;#N/A")</f>
        <v>2.2354158900554726E-15</v>
      </c>
      <c r="J638" s="1" t="e">
        <f t="shared" si="9"/>
        <v>#N/A</v>
      </c>
      <c r="K638" s="1" t="e">
        <f>CF_Chaudhary_2018_aggr!C638</f>
        <v>#N/A</v>
      </c>
      <c r="L638">
        <v>0</v>
      </c>
      <c r="M638" s="1" t="e">
        <f>AVERAGEIF(CF_Chaudhary_2018_aggr!B638:B638, "&lt;&gt;#N/A")</f>
        <v>#DIV/0!</v>
      </c>
      <c r="N638" s="1">
        <f>AVERAGEIF(CF_Chaudhary_2018_aggr!D638:G638,  "&lt;&gt;#N/A")</f>
        <v>2.1508715419794673E-15</v>
      </c>
    </row>
    <row r="639" spans="1:14" x14ac:dyDescent="0.45">
      <c r="A639" t="s">
        <v>650</v>
      </c>
      <c r="B639" s="1">
        <f>AVERAGEIF(CF_Chaudhary_2018_aggr!K639:M639, "&lt;&gt;#N/A")</f>
        <v>9.7651765318075604E-17</v>
      </c>
      <c r="C639" s="1">
        <f>AVERAGEIF(CF_Chaudhary_2018_aggr!K639:M639, "&lt;&gt;#N/A")</f>
        <v>9.7651765318075604E-17</v>
      </c>
      <c r="D639" s="1">
        <f>AVERAGEIF(CF_Chaudhary_2018_aggr!H639:J639, "&lt;&gt;#N/A")</f>
        <v>1.0605178427490731E-16</v>
      </c>
      <c r="E639" s="1">
        <f>AVERAGEIF(CF_Chaudhary_2018_aggr!N639:P639, "&lt;&gt;#N/A")</f>
        <v>1.0684551050748756E-16</v>
      </c>
      <c r="F639" s="1">
        <f>CF_Chaudhary_2018_aggr!D639</f>
        <v>1.0530736343900392E-16</v>
      </c>
      <c r="G639" s="1">
        <f>AVERAGEIF(CF_Chaudhary_2018_aggr!C639:D639,"&lt;&gt;#N/A")</f>
        <v>1.0530736343900392E-16</v>
      </c>
      <c r="H639" s="1">
        <f>AVERAGEIF(CF_Chaudhary_2018_aggr!E639:G639, "&lt;&gt;#N/A")</f>
        <v>1.2330143491648506E-16</v>
      </c>
      <c r="I639" s="1">
        <f>AVERAGEIF(CF_Chaudhary_2018_aggr!E639:G639, "&lt;&gt;#N/A")</f>
        <v>1.2330143491648506E-16</v>
      </c>
      <c r="J639" s="1" t="e">
        <f t="shared" si="9"/>
        <v>#N/A</v>
      </c>
      <c r="K639" s="1" t="e">
        <f>CF_Chaudhary_2018_aggr!C639</f>
        <v>#N/A</v>
      </c>
      <c r="L639">
        <v>0</v>
      </c>
      <c r="M639" s="1" t="e">
        <f>AVERAGEIF(CF_Chaudhary_2018_aggr!B639:B639, "&lt;&gt;#N/A")</f>
        <v>#DIV/0!</v>
      </c>
      <c r="N639" s="1">
        <f>AVERAGEIF(CF_Chaudhary_2018_aggr!D639:G639,  "&lt;&gt;#N/A")</f>
        <v>1.1880291704711478E-16</v>
      </c>
    </row>
    <row r="640" spans="1:14" x14ac:dyDescent="0.45">
      <c r="A640" t="s">
        <v>651</v>
      </c>
      <c r="B640" s="1">
        <f>AVERAGEIF(CF_Chaudhary_2018_aggr!K640:M640, "&lt;&gt;#N/A")</f>
        <v>2.5666141942622459E-16</v>
      </c>
      <c r="C640" s="1">
        <f>AVERAGEIF(CF_Chaudhary_2018_aggr!K640:M640, "&lt;&gt;#N/A")</f>
        <v>2.5666141942622459E-16</v>
      </c>
      <c r="D640" s="1">
        <f>AVERAGEIF(CF_Chaudhary_2018_aggr!H640:J640, "&lt;&gt;#N/A")</f>
        <v>2.8334890282859134E-16</v>
      </c>
      <c r="E640" s="1">
        <f>AVERAGEIF(CF_Chaudhary_2018_aggr!N640:P640, "&lt;&gt;#N/A")</f>
        <v>2.7881285632695636E-16</v>
      </c>
      <c r="F640" s="1">
        <f>CF_Chaudhary_2018_aggr!D640</f>
        <v>2.8031457246428095E-16</v>
      </c>
      <c r="G640" s="1">
        <f>AVERAGEIF(CF_Chaudhary_2018_aggr!C640:D640,"&lt;&gt;#N/A")</f>
        <v>2.8031457246428095E-16</v>
      </c>
      <c r="H640" s="1">
        <f>AVERAGEIF(CF_Chaudhary_2018_aggr!E640:G640, "&lt;&gt;#N/A")</f>
        <v>2.9738660556665033E-16</v>
      </c>
      <c r="I640" s="1">
        <f>AVERAGEIF(CF_Chaudhary_2018_aggr!E640:G640, "&lt;&gt;#N/A")</f>
        <v>2.9738660556665033E-16</v>
      </c>
      <c r="J640" s="1" t="e">
        <f t="shared" si="9"/>
        <v>#N/A</v>
      </c>
      <c r="K640" s="1" t="e">
        <f>CF_Chaudhary_2018_aggr!C640</f>
        <v>#N/A</v>
      </c>
      <c r="L640">
        <v>0</v>
      </c>
      <c r="M640" s="1" t="e">
        <f>AVERAGEIF(CF_Chaudhary_2018_aggr!B640:B640, "&lt;&gt;#N/A")</f>
        <v>#DIV/0!</v>
      </c>
      <c r="N640" s="1">
        <f>AVERAGEIF(CF_Chaudhary_2018_aggr!D640:G640,  "&lt;&gt;#N/A")</f>
        <v>2.9311859729105799E-16</v>
      </c>
    </row>
    <row r="641" spans="1:14" x14ac:dyDescent="0.45">
      <c r="A641" t="s">
        <v>652</v>
      </c>
      <c r="B641" s="1">
        <f>AVERAGEIF(CF_Chaudhary_2018_aggr!K641:M641, "&lt;&gt;#N/A")</f>
        <v>1.8073948361033373E-16</v>
      </c>
      <c r="C641" s="1">
        <f>AVERAGEIF(CF_Chaudhary_2018_aggr!K641:M641, "&lt;&gt;#N/A")</f>
        <v>1.8073948361033373E-16</v>
      </c>
      <c r="D641" s="1">
        <f>AVERAGEIF(CF_Chaudhary_2018_aggr!H641:J641, "&lt;&gt;#N/A")</f>
        <v>1.9043061944938121E-16</v>
      </c>
      <c r="E641" s="1">
        <f>AVERAGEIF(CF_Chaudhary_2018_aggr!N641:P641, "&lt;&gt;#N/A")</f>
        <v>2.1133989033431888E-16</v>
      </c>
      <c r="F641" s="1">
        <f>CF_Chaudhary_2018_aggr!D641</f>
        <v>2.4031683703621246E-16</v>
      </c>
      <c r="G641" s="1">
        <f>AVERAGEIF(CF_Chaudhary_2018_aggr!C641:D641,"&lt;&gt;#N/A")</f>
        <v>2.4031683703621246E-16</v>
      </c>
      <c r="H641" s="1">
        <f>AVERAGEIF(CF_Chaudhary_2018_aggr!E641:G641, "&lt;&gt;#N/A")</f>
        <v>2.532237272074581E-16</v>
      </c>
      <c r="I641" s="1">
        <f>AVERAGEIF(CF_Chaudhary_2018_aggr!E641:G641, "&lt;&gt;#N/A")</f>
        <v>2.532237272074581E-16</v>
      </c>
      <c r="J641" s="1" t="e">
        <f t="shared" si="9"/>
        <v>#N/A</v>
      </c>
      <c r="K641" s="1" t="e">
        <f>CF_Chaudhary_2018_aggr!C641</f>
        <v>#N/A</v>
      </c>
      <c r="L641">
        <v>0</v>
      </c>
      <c r="M641" s="1" t="e">
        <f>AVERAGEIF(CF_Chaudhary_2018_aggr!B641:B641, "&lt;&gt;#N/A")</f>
        <v>#DIV/0!</v>
      </c>
      <c r="N641" s="1">
        <f>AVERAGEIF(CF_Chaudhary_2018_aggr!D641:G641,  "&lt;&gt;#N/A")</f>
        <v>2.4999700466464667E-16</v>
      </c>
    </row>
    <row r="642" spans="1:14" x14ac:dyDescent="0.45">
      <c r="A642" t="s">
        <v>653</v>
      </c>
      <c r="B642" s="1">
        <f>AVERAGEIF(CF_Chaudhary_2018_aggr!K642:M642, "&lt;&gt;#N/A")</f>
        <v>6.8123998465334169E-16</v>
      </c>
      <c r="C642" s="1">
        <f>AVERAGEIF(CF_Chaudhary_2018_aggr!K642:M642, "&lt;&gt;#N/A")</f>
        <v>6.8123998465334169E-16</v>
      </c>
      <c r="D642" s="1">
        <f>AVERAGEIF(CF_Chaudhary_2018_aggr!H642:J642, "&lt;&gt;#N/A")</f>
        <v>6.7721658593447014E-16</v>
      </c>
      <c r="E642" s="1">
        <f>AVERAGEIF(CF_Chaudhary_2018_aggr!N642:P642, "&lt;&gt;#N/A")</f>
        <v>7.4667109740891364E-16</v>
      </c>
      <c r="F642" s="1">
        <f>CF_Chaudhary_2018_aggr!D642</f>
        <v>8.653752879763247E-16</v>
      </c>
      <c r="G642" s="1">
        <f>AVERAGEIF(CF_Chaudhary_2018_aggr!C642:D642,"&lt;&gt;#N/A")</f>
        <v>8.653752879763247E-16</v>
      </c>
      <c r="H642" s="1">
        <f>AVERAGEIF(CF_Chaudhary_2018_aggr!E642:G642, "&lt;&gt;#N/A")</f>
        <v>9.084301896930355E-16</v>
      </c>
      <c r="I642" s="1">
        <f>AVERAGEIF(CF_Chaudhary_2018_aggr!E642:G642, "&lt;&gt;#N/A")</f>
        <v>9.084301896930355E-16</v>
      </c>
      <c r="J642" s="1" t="e">
        <f t="shared" si="9"/>
        <v>#N/A</v>
      </c>
      <c r="K642" s="1" t="e">
        <f>CF_Chaudhary_2018_aggr!C642</f>
        <v>#N/A</v>
      </c>
      <c r="L642">
        <v>0</v>
      </c>
      <c r="M642" s="1" t="e">
        <f>AVERAGEIF(CF_Chaudhary_2018_aggr!B642:B642, "&lt;&gt;#N/A")</f>
        <v>#DIV/0!</v>
      </c>
      <c r="N642" s="1">
        <f>AVERAGEIF(CF_Chaudhary_2018_aggr!D642:G642,  "&lt;&gt;#N/A")</f>
        <v>8.9766646426385797E-16</v>
      </c>
    </row>
    <row r="643" spans="1:14" x14ac:dyDescent="0.45">
      <c r="A643" t="s">
        <v>654</v>
      </c>
      <c r="B643" s="1">
        <f>AVERAGEIF(CF_Chaudhary_2018_aggr!K643:M643, "&lt;&gt;#N/A")</f>
        <v>2.8587820278453356E-15</v>
      </c>
      <c r="C643" s="1">
        <f>AVERAGEIF(CF_Chaudhary_2018_aggr!K643:M643, "&lt;&gt;#N/A")</f>
        <v>2.8587820278453356E-15</v>
      </c>
      <c r="D643" s="1">
        <f>AVERAGEIF(CF_Chaudhary_2018_aggr!H643:J643, "&lt;&gt;#N/A")</f>
        <v>2.7163398095494475E-15</v>
      </c>
      <c r="E643" s="1">
        <f>AVERAGEIF(CF_Chaudhary_2018_aggr!N643:P643, "&lt;&gt;#N/A")</f>
        <v>2.6757334366689267E-15</v>
      </c>
      <c r="F643" s="1">
        <f>CF_Chaudhary_2018_aggr!D643</f>
        <v>2.2849936315534145E-15</v>
      </c>
      <c r="G643" s="1">
        <f>AVERAGEIF(CF_Chaudhary_2018_aggr!C643:D643,"&lt;&gt;#N/A")</f>
        <v>2.2849936315534145E-15</v>
      </c>
      <c r="H643" s="1">
        <f>AVERAGEIF(CF_Chaudhary_2018_aggr!E643:G643, "&lt;&gt;#N/A")</f>
        <v>3.4622394838145784E-15</v>
      </c>
      <c r="I643" s="1">
        <f>AVERAGEIF(CF_Chaudhary_2018_aggr!E643:G643, "&lt;&gt;#N/A")</f>
        <v>3.4622394838145784E-15</v>
      </c>
      <c r="J643" s="1" t="e">
        <f t="shared" ref="J643:J706" si="10">K643</f>
        <v>#N/A</v>
      </c>
      <c r="K643" s="1" t="e">
        <f>CF_Chaudhary_2018_aggr!C643</f>
        <v>#N/A</v>
      </c>
      <c r="L643">
        <v>0</v>
      </c>
      <c r="M643" s="1" t="e">
        <f>AVERAGEIF(CF_Chaudhary_2018_aggr!B643:B643, "&lt;&gt;#N/A")</f>
        <v>#DIV/0!</v>
      </c>
      <c r="N643" s="1">
        <f>AVERAGEIF(CF_Chaudhary_2018_aggr!D643:G643,  "&lt;&gt;#N/A")</f>
        <v>3.1679280207492874E-15</v>
      </c>
    </row>
    <row r="644" spans="1:14" x14ac:dyDescent="0.45">
      <c r="A644" t="s">
        <v>655</v>
      </c>
      <c r="B644" s="1">
        <f>AVERAGEIF(CF_Chaudhary_2018_aggr!K644:M644, "&lt;&gt;#N/A")</f>
        <v>1.7546288262213074E-15</v>
      </c>
      <c r="C644" s="1">
        <f>AVERAGEIF(CF_Chaudhary_2018_aggr!K644:M644, "&lt;&gt;#N/A")</f>
        <v>1.7546288262213074E-15</v>
      </c>
      <c r="D644" s="1">
        <f>AVERAGEIF(CF_Chaudhary_2018_aggr!H644:J644, "&lt;&gt;#N/A")</f>
        <v>1.8880362559170679E-15</v>
      </c>
      <c r="E644" s="1">
        <f>AVERAGEIF(CF_Chaudhary_2018_aggr!N644:P644, "&lt;&gt;#N/A")</f>
        <v>1.8657758361301837E-15</v>
      </c>
      <c r="F644" s="1">
        <f>CF_Chaudhary_2018_aggr!D644</f>
        <v>1.8532064781944487E-15</v>
      </c>
      <c r="G644" s="1">
        <f>AVERAGEIF(CF_Chaudhary_2018_aggr!C644:D644,"&lt;&gt;#N/A")</f>
        <v>1.8532064781944487E-15</v>
      </c>
      <c r="H644" s="1">
        <f>AVERAGEIF(CF_Chaudhary_2018_aggr!E644:G644, "&lt;&gt;#N/A")</f>
        <v>1.9645446695631672E-15</v>
      </c>
      <c r="I644" s="1">
        <f>AVERAGEIF(CF_Chaudhary_2018_aggr!E644:G644, "&lt;&gt;#N/A")</f>
        <v>1.9645446695631672E-15</v>
      </c>
      <c r="J644" s="1" t="e">
        <f t="shared" si="10"/>
        <v>#N/A</v>
      </c>
      <c r="K644" s="1" t="e">
        <f>CF_Chaudhary_2018_aggr!C644</f>
        <v>#N/A</v>
      </c>
      <c r="L644">
        <v>0</v>
      </c>
      <c r="M644" s="1" t="e">
        <f>AVERAGEIF(CF_Chaudhary_2018_aggr!B644:B644, "&lt;&gt;#N/A")</f>
        <v>#DIV/0!</v>
      </c>
      <c r="N644" s="1">
        <f>AVERAGEIF(CF_Chaudhary_2018_aggr!D644:G644,  "&lt;&gt;#N/A")</f>
        <v>1.9367101217209875E-15</v>
      </c>
    </row>
    <row r="645" spans="1:14" x14ac:dyDescent="0.45">
      <c r="A645" t="s">
        <v>656</v>
      </c>
      <c r="B645" s="1">
        <f>AVERAGEIF(CF_Chaudhary_2018_aggr!K645:M645, "&lt;&gt;#N/A")</f>
        <v>1.038202692520009E-15</v>
      </c>
      <c r="C645" s="1">
        <f>AVERAGEIF(CF_Chaudhary_2018_aggr!K645:M645, "&lt;&gt;#N/A")</f>
        <v>1.038202692520009E-15</v>
      </c>
      <c r="D645" s="1">
        <f>AVERAGEIF(CF_Chaudhary_2018_aggr!H645:J645, "&lt;&gt;#N/A")</f>
        <v>9.6872742387662118E-16</v>
      </c>
      <c r="E645" s="1">
        <f>AVERAGEIF(CF_Chaudhary_2018_aggr!N645:P645, "&lt;&gt;#N/A")</f>
        <v>9.4924379653468188E-16</v>
      </c>
      <c r="F645" s="1">
        <f>CF_Chaudhary_2018_aggr!D645</f>
        <v>6.5163478633462607E-16</v>
      </c>
      <c r="G645" s="1">
        <f>AVERAGEIF(CF_Chaudhary_2018_aggr!C645:D645,"&lt;&gt;#N/A")</f>
        <v>6.5163478633462607E-16</v>
      </c>
      <c r="H645" s="1">
        <f>AVERAGEIF(CF_Chaudhary_2018_aggr!E645:G645, "&lt;&gt;#N/A")</f>
        <v>1.2588574825797406E-15</v>
      </c>
      <c r="I645" s="1">
        <f>AVERAGEIF(CF_Chaudhary_2018_aggr!E645:G645, "&lt;&gt;#N/A")</f>
        <v>1.2588574825797406E-15</v>
      </c>
      <c r="J645" s="1" t="e">
        <f t="shared" si="10"/>
        <v>#N/A</v>
      </c>
      <c r="K645" s="1" t="e">
        <f>CF_Chaudhary_2018_aggr!C645</f>
        <v>#N/A</v>
      </c>
      <c r="L645">
        <v>0</v>
      </c>
      <c r="M645" s="1" t="e">
        <f>AVERAGEIF(CF_Chaudhary_2018_aggr!B645:B645, "&lt;&gt;#N/A")</f>
        <v>#DIV/0!</v>
      </c>
      <c r="N645" s="1">
        <f>AVERAGEIF(CF_Chaudhary_2018_aggr!D645:G645,  "&lt;&gt;#N/A")</f>
        <v>1.1070518085184618E-15</v>
      </c>
    </row>
    <row r="646" spans="1:14" x14ac:dyDescent="0.45">
      <c r="A646" t="s">
        <v>657</v>
      </c>
      <c r="B646" s="1">
        <f>AVERAGEIF(CF_Chaudhary_2018_aggr!K646:M646, "&lt;&gt;#N/A")</f>
        <v>7.7002349901227801E-17</v>
      </c>
      <c r="C646" s="1">
        <f>AVERAGEIF(CF_Chaudhary_2018_aggr!K646:M646, "&lt;&gt;#N/A")</f>
        <v>7.7002349901227801E-17</v>
      </c>
      <c r="D646" s="1">
        <f>AVERAGEIF(CF_Chaudhary_2018_aggr!H646:J646, "&lt;&gt;#N/A")</f>
        <v>8.7217651639984969E-17</v>
      </c>
      <c r="E646" s="1">
        <f>AVERAGEIF(CF_Chaudhary_2018_aggr!N646:P646, "&lt;&gt;#N/A")</f>
        <v>9.4000973885277981E-17</v>
      </c>
      <c r="F646" s="1">
        <f>CF_Chaudhary_2018_aggr!D646</f>
        <v>1.0227508857054569E-16</v>
      </c>
      <c r="G646" s="1">
        <f>AVERAGEIF(CF_Chaudhary_2018_aggr!C646:D646,"&lt;&gt;#N/A")</f>
        <v>1.0227508857054569E-16</v>
      </c>
      <c r="H646" s="1">
        <f>AVERAGEIF(CF_Chaudhary_2018_aggr!E646:G646, "&lt;&gt;#N/A")</f>
        <v>1.0465889956184163E-16</v>
      </c>
      <c r="I646" s="1">
        <f>AVERAGEIF(CF_Chaudhary_2018_aggr!E646:G646, "&lt;&gt;#N/A")</f>
        <v>1.0465889956184163E-16</v>
      </c>
      <c r="J646" s="1" t="e">
        <f t="shared" si="10"/>
        <v>#N/A</v>
      </c>
      <c r="K646" s="1" t="e">
        <f>CF_Chaudhary_2018_aggr!C646</f>
        <v>#N/A</v>
      </c>
      <c r="L646">
        <v>0</v>
      </c>
      <c r="M646" s="1" t="e">
        <f>AVERAGEIF(CF_Chaudhary_2018_aggr!B646:B646, "&lt;&gt;#N/A")</f>
        <v>#DIV/0!</v>
      </c>
      <c r="N646" s="1">
        <f>AVERAGEIF(CF_Chaudhary_2018_aggr!D646:G646,  "&lt;&gt;#N/A")</f>
        <v>1.0406294681401765E-16</v>
      </c>
    </row>
    <row r="647" spans="1:14" x14ac:dyDescent="0.45">
      <c r="A647" t="s">
        <v>658</v>
      </c>
      <c r="B647" s="1">
        <f>AVERAGEIF(CF_Chaudhary_2018_aggr!K647:M647, "&lt;&gt;#N/A")</f>
        <v>1.6195462719485588E-15</v>
      </c>
      <c r="C647" s="1">
        <f>AVERAGEIF(CF_Chaudhary_2018_aggr!K647:M647, "&lt;&gt;#N/A")</f>
        <v>1.6195462719485588E-15</v>
      </c>
      <c r="D647" s="1">
        <f>AVERAGEIF(CF_Chaudhary_2018_aggr!H647:J647, "&lt;&gt;#N/A")</f>
        <v>1.7270757938412006E-15</v>
      </c>
      <c r="E647" s="1">
        <f>AVERAGEIF(CF_Chaudhary_2018_aggr!N647:P647, "&lt;&gt;#N/A")</f>
        <v>1.7087975071885078E-15</v>
      </c>
      <c r="F647" s="1">
        <f>CF_Chaudhary_2018_aggr!D647</f>
        <v>1.6928127328515023E-15</v>
      </c>
      <c r="G647" s="1">
        <f>AVERAGEIF(CF_Chaudhary_2018_aggr!C647:D647,"&lt;&gt;#N/A")</f>
        <v>1.6928127328515023E-15</v>
      </c>
      <c r="H647" s="1">
        <f>AVERAGEIF(CF_Chaudhary_2018_aggr!E647:G647, "&lt;&gt;#N/A")</f>
        <v>1.76907140431288E-15</v>
      </c>
      <c r="I647" s="1">
        <f>AVERAGEIF(CF_Chaudhary_2018_aggr!E647:G647, "&lt;&gt;#N/A")</f>
        <v>1.76907140431288E-15</v>
      </c>
      <c r="J647" s="1" t="e">
        <f t="shared" si="10"/>
        <v>#N/A</v>
      </c>
      <c r="K647" s="1" t="e">
        <f>CF_Chaudhary_2018_aggr!C647</f>
        <v>#N/A</v>
      </c>
      <c r="L647">
        <v>0</v>
      </c>
      <c r="M647" s="1" t="e">
        <f>AVERAGEIF(CF_Chaudhary_2018_aggr!B647:B647, "&lt;&gt;#N/A")</f>
        <v>#DIV/0!</v>
      </c>
      <c r="N647" s="1">
        <f>AVERAGEIF(CF_Chaudhary_2018_aggr!D647:G647,  "&lt;&gt;#N/A")</f>
        <v>1.7500067364475357E-15</v>
      </c>
    </row>
    <row r="648" spans="1:14" x14ac:dyDescent="0.45">
      <c r="A648" t="s">
        <v>659</v>
      </c>
      <c r="B648" s="1">
        <f>AVERAGEIF(CF_Chaudhary_2018_aggr!K648:M648, "&lt;&gt;#N/A")</f>
        <v>4.0800617810793486E-16</v>
      </c>
      <c r="C648" s="1">
        <f>AVERAGEIF(CF_Chaudhary_2018_aggr!K648:M648, "&lt;&gt;#N/A")</f>
        <v>4.0800617810793486E-16</v>
      </c>
      <c r="D648" s="1">
        <f>AVERAGEIF(CF_Chaudhary_2018_aggr!H648:J648, "&lt;&gt;#N/A")</f>
        <v>4.2684560637905249E-16</v>
      </c>
      <c r="E648" s="1">
        <f>AVERAGEIF(CF_Chaudhary_2018_aggr!N648:P648, "&lt;&gt;#N/A")</f>
        <v>4.1290586291651165E-16</v>
      </c>
      <c r="F648" s="1">
        <f>CF_Chaudhary_2018_aggr!D648</f>
        <v>4.0345088118640082E-16</v>
      </c>
      <c r="G648" s="1">
        <f>AVERAGEIF(CF_Chaudhary_2018_aggr!C648:D648,"&lt;&gt;#N/A")</f>
        <v>4.0345088118640082E-16</v>
      </c>
      <c r="H648" s="1">
        <f>AVERAGEIF(CF_Chaudhary_2018_aggr!E648:G648, "&lt;&gt;#N/A")</f>
        <v>4.6679485060725098E-16</v>
      </c>
      <c r="I648" s="1">
        <f>AVERAGEIF(CF_Chaudhary_2018_aggr!E648:G648, "&lt;&gt;#N/A")</f>
        <v>4.6679485060725098E-16</v>
      </c>
      <c r="J648" s="1" t="e">
        <f t="shared" si="10"/>
        <v>#N/A</v>
      </c>
      <c r="K648" s="1" t="e">
        <f>CF_Chaudhary_2018_aggr!C648</f>
        <v>#N/A</v>
      </c>
      <c r="L648">
        <v>0</v>
      </c>
      <c r="M648" s="1" t="e">
        <f>AVERAGEIF(CF_Chaudhary_2018_aggr!B648:B648, "&lt;&gt;#N/A")</f>
        <v>#DIV/0!</v>
      </c>
      <c r="N648" s="1">
        <f>AVERAGEIF(CF_Chaudhary_2018_aggr!D648:G648,  "&lt;&gt;#N/A")</f>
        <v>4.509588582520384E-16</v>
      </c>
    </row>
    <row r="649" spans="1:14" x14ac:dyDescent="0.45">
      <c r="A649" t="s">
        <v>660</v>
      </c>
      <c r="B649" s="1">
        <f>AVERAGEIF(CF_Chaudhary_2018_aggr!K649:M649, "&lt;&gt;#N/A")</f>
        <v>2.0699760559297492E-15</v>
      </c>
      <c r="C649" s="1">
        <f>AVERAGEIF(CF_Chaudhary_2018_aggr!K649:M649, "&lt;&gt;#N/A")</f>
        <v>2.0699760559297492E-15</v>
      </c>
      <c r="D649" s="1">
        <f>AVERAGEIF(CF_Chaudhary_2018_aggr!H649:J649, "&lt;&gt;#N/A")</f>
        <v>2.2783330931149016E-15</v>
      </c>
      <c r="E649" s="1">
        <f>AVERAGEIF(CF_Chaudhary_2018_aggr!N649:P649, "&lt;&gt;#N/A")</f>
        <v>1.9909124725063071E-15</v>
      </c>
      <c r="F649" s="1">
        <f>CF_Chaudhary_2018_aggr!D649</f>
        <v>2.3803336632398086E-15</v>
      </c>
      <c r="G649" s="1">
        <f>AVERAGEIF(CF_Chaudhary_2018_aggr!C649:D649,"&lt;&gt;#N/A")</f>
        <v>2.3803336632398086E-15</v>
      </c>
      <c r="H649" s="1">
        <f>AVERAGEIF(CF_Chaudhary_2018_aggr!E649:G649, "&lt;&gt;#N/A")</f>
        <v>2.7133591268171874E-15</v>
      </c>
      <c r="I649" s="1">
        <f>AVERAGEIF(CF_Chaudhary_2018_aggr!E649:G649, "&lt;&gt;#N/A")</f>
        <v>2.7133591268171874E-15</v>
      </c>
      <c r="J649" s="1" t="e">
        <f t="shared" si="10"/>
        <v>#N/A</v>
      </c>
      <c r="K649" s="1" t="e">
        <f>CF_Chaudhary_2018_aggr!C649</f>
        <v>#N/A</v>
      </c>
      <c r="L649">
        <v>0</v>
      </c>
      <c r="M649" s="1" t="e">
        <f>AVERAGEIF(CF_Chaudhary_2018_aggr!B649:B649, "&lt;&gt;#N/A")</f>
        <v>#DIV/0!</v>
      </c>
      <c r="N649" s="1">
        <f>AVERAGEIF(CF_Chaudhary_2018_aggr!D649:G649,  "&lt;&gt;#N/A")</f>
        <v>2.6301027609228428E-15</v>
      </c>
    </row>
    <row r="650" spans="1:14" x14ac:dyDescent="0.45">
      <c r="A650" t="s">
        <v>661</v>
      </c>
      <c r="B650" s="1">
        <f>AVERAGEIF(CF_Chaudhary_2018_aggr!K650:M650, "&lt;&gt;#N/A")</f>
        <v>1.6923559767781716E-15</v>
      </c>
      <c r="C650" s="1">
        <f>AVERAGEIF(CF_Chaudhary_2018_aggr!K650:M650, "&lt;&gt;#N/A")</f>
        <v>1.6923559767781716E-15</v>
      </c>
      <c r="D650" s="1">
        <f>AVERAGEIF(CF_Chaudhary_2018_aggr!H650:J650, "&lt;&gt;#N/A")</f>
        <v>1.7115685455308462E-15</v>
      </c>
      <c r="E650" s="1">
        <f>AVERAGEIF(CF_Chaudhary_2018_aggr!N650:P650, "&lt;&gt;#N/A")</f>
        <v>1.6632463210914177E-15</v>
      </c>
      <c r="F650" s="1">
        <f>CF_Chaudhary_2018_aggr!D650</f>
        <v>1.5779311564620341E-15</v>
      </c>
      <c r="G650" s="1">
        <f>AVERAGEIF(CF_Chaudhary_2018_aggr!C650:D650,"&lt;&gt;#N/A")</f>
        <v>1.5779311564620341E-15</v>
      </c>
      <c r="H650" s="1">
        <f>AVERAGEIF(CF_Chaudhary_2018_aggr!E650:G650, "&lt;&gt;#N/A")</f>
        <v>1.8380573094423201E-15</v>
      </c>
      <c r="I650" s="1">
        <f>AVERAGEIF(CF_Chaudhary_2018_aggr!E650:G650, "&lt;&gt;#N/A")</f>
        <v>1.8380573094423201E-15</v>
      </c>
      <c r="J650" s="1" t="e">
        <f t="shared" si="10"/>
        <v>#N/A</v>
      </c>
      <c r="K650" s="1" t="e">
        <f>CF_Chaudhary_2018_aggr!C650</f>
        <v>#N/A</v>
      </c>
      <c r="L650">
        <v>0</v>
      </c>
      <c r="M650" s="1" t="e">
        <f>AVERAGEIF(CF_Chaudhary_2018_aggr!B650:B650, "&lt;&gt;#N/A")</f>
        <v>#DIV/0!</v>
      </c>
      <c r="N650" s="1">
        <f>AVERAGEIF(CF_Chaudhary_2018_aggr!D650:G650,  "&lt;&gt;#N/A")</f>
        <v>1.7730257711972488E-15</v>
      </c>
    </row>
    <row r="651" spans="1:14" x14ac:dyDescent="0.45">
      <c r="A651" t="s">
        <v>662</v>
      </c>
      <c r="B651" s="1">
        <f>AVERAGEIF(CF_Chaudhary_2018_aggr!K651:M651, "&lt;&gt;#N/A")</f>
        <v>3.025746293994498E-15</v>
      </c>
      <c r="C651" s="1">
        <f>AVERAGEIF(CF_Chaudhary_2018_aggr!K651:M651, "&lt;&gt;#N/A")</f>
        <v>3.025746293994498E-15</v>
      </c>
      <c r="D651" s="1">
        <f>AVERAGEIF(CF_Chaudhary_2018_aggr!H651:J651, "&lt;&gt;#N/A")</f>
        <v>2.9744447101140186E-15</v>
      </c>
      <c r="E651" s="1">
        <f>AVERAGEIF(CF_Chaudhary_2018_aggr!N651:P651, "&lt;&gt;#N/A")</f>
        <v>2.872470222556573E-15</v>
      </c>
      <c r="F651" s="1">
        <f>CF_Chaudhary_2018_aggr!D651</f>
        <v>2.5728489978021497E-15</v>
      </c>
      <c r="G651" s="1">
        <f>AVERAGEIF(CF_Chaudhary_2018_aggr!C651:D651,"&lt;&gt;#N/A")</f>
        <v>2.5728489978021497E-15</v>
      </c>
      <c r="H651" s="1">
        <f>AVERAGEIF(CF_Chaudhary_2018_aggr!E651:G651, "&lt;&gt;#N/A")</f>
        <v>3.2846264429738914E-15</v>
      </c>
      <c r="I651" s="1">
        <f>AVERAGEIF(CF_Chaudhary_2018_aggr!E651:G651, "&lt;&gt;#N/A")</f>
        <v>3.2846264429738914E-15</v>
      </c>
      <c r="J651" s="1" t="e">
        <f t="shared" si="10"/>
        <v>#N/A</v>
      </c>
      <c r="K651" s="1" t="e">
        <f>CF_Chaudhary_2018_aggr!C651</f>
        <v>#N/A</v>
      </c>
      <c r="L651">
        <v>0</v>
      </c>
      <c r="M651" s="1" t="e">
        <f>AVERAGEIF(CF_Chaudhary_2018_aggr!B651:B651, "&lt;&gt;#N/A")</f>
        <v>#DIV/0!</v>
      </c>
      <c r="N651" s="1">
        <f>AVERAGEIF(CF_Chaudhary_2018_aggr!D651:G651,  "&lt;&gt;#N/A")</f>
        <v>3.1066820816809559E-15</v>
      </c>
    </row>
    <row r="652" spans="1:14" x14ac:dyDescent="0.45">
      <c r="A652" t="s">
        <v>663</v>
      </c>
      <c r="B652" s="1">
        <f>AVERAGEIF(CF_Chaudhary_2018_aggr!K652:M652, "&lt;&gt;#N/A")</f>
        <v>1.1369205704095077E-16</v>
      </c>
      <c r="C652" s="1">
        <f>AVERAGEIF(CF_Chaudhary_2018_aggr!K652:M652, "&lt;&gt;#N/A")</f>
        <v>1.1369205704095077E-16</v>
      </c>
      <c r="D652" s="1">
        <f>AVERAGEIF(CF_Chaudhary_2018_aggr!H652:J652, "&lt;&gt;#N/A")</f>
        <v>1.2137452026309812E-16</v>
      </c>
      <c r="E652" s="1">
        <f>AVERAGEIF(CF_Chaudhary_2018_aggr!N652:P652, "&lt;&gt;#N/A")</f>
        <v>1.2583782405565985E-16</v>
      </c>
      <c r="F652" s="1">
        <f>CF_Chaudhary_2018_aggr!D652</f>
        <v>1.2441399903232676E-16</v>
      </c>
      <c r="G652" s="1">
        <f>AVERAGEIF(CF_Chaudhary_2018_aggr!C652:D652,"&lt;&gt;#N/A")</f>
        <v>1.2441399903232676E-16</v>
      </c>
      <c r="H652" s="1">
        <f>AVERAGEIF(CF_Chaudhary_2018_aggr!E652:G652, "&lt;&gt;#N/A")</f>
        <v>1.3495396314191954E-16</v>
      </c>
      <c r="I652" s="1">
        <f>AVERAGEIF(CF_Chaudhary_2018_aggr!E652:G652, "&lt;&gt;#N/A")</f>
        <v>1.3495396314191954E-16</v>
      </c>
      <c r="J652" s="1" t="e">
        <f t="shared" si="10"/>
        <v>#N/A</v>
      </c>
      <c r="K652" s="1" t="e">
        <f>CF_Chaudhary_2018_aggr!C652</f>
        <v>#N/A</v>
      </c>
      <c r="L652">
        <v>0</v>
      </c>
      <c r="M652" s="1" t="e">
        <f>AVERAGEIF(CF_Chaudhary_2018_aggr!B652:B652, "&lt;&gt;#N/A")</f>
        <v>#DIV/0!</v>
      </c>
      <c r="N652" s="1">
        <f>AVERAGEIF(CF_Chaudhary_2018_aggr!D652:G652,  "&lt;&gt;#N/A")</f>
        <v>1.3231897211452135E-16</v>
      </c>
    </row>
    <row r="653" spans="1:14" x14ac:dyDescent="0.45">
      <c r="A653" t="s">
        <v>664</v>
      </c>
      <c r="B653" s="1">
        <f>AVERAGEIF(CF_Chaudhary_2018_aggr!K653:M653, "&lt;&gt;#N/A")</f>
        <v>3.1677140766011013E-16</v>
      </c>
      <c r="C653" s="1">
        <f>AVERAGEIF(CF_Chaudhary_2018_aggr!K653:M653, "&lt;&gt;#N/A")</f>
        <v>3.1677140766011013E-16</v>
      </c>
      <c r="D653" s="1">
        <f>AVERAGEIF(CF_Chaudhary_2018_aggr!H653:J653, "&lt;&gt;#N/A")</f>
        <v>3.3980487582545713E-16</v>
      </c>
      <c r="E653" s="1">
        <f>AVERAGEIF(CF_Chaudhary_2018_aggr!N653:P653, "&lt;&gt;#N/A")</f>
        <v>3.3362153593095216E-16</v>
      </c>
      <c r="F653" s="1">
        <f>CF_Chaudhary_2018_aggr!D653</f>
        <v>3.4412990492142073E-16</v>
      </c>
      <c r="G653" s="1">
        <f>AVERAGEIF(CF_Chaudhary_2018_aggr!C653:D653,"&lt;&gt;#N/A")</f>
        <v>3.4412990492142073E-16</v>
      </c>
      <c r="H653" s="1">
        <f>AVERAGEIF(CF_Chaudhary_2018_aggr!E653:G653, "&lt;&gt;#N/A")</f>
        <v>3.6050545031318241E-16</v>
      </c>
      <c r="I653" s="1">
        <f>AVERAGEIF(CF_Chaudhary_2018_aggr!E653:G653, "&lt;&gt;#N/A")</f>
        <v>3.6050545031318241E-16</v>
      </c>
      <c r="J653" s="1" t="e">
        <f t="shared" si="10"/>
        <v>#N/A</v>
      </c>
      <c r="K653" s="1" t="e">
        <f>CF_Chaudhary_2018_aggr!C653</f>
        <v>#N/A</v>
      </c>
      <c r="L653">
        <v>0</v>
      </c>
      <c r="M653" s="1" t="e">
        <f>AVERAGEIF(CF_Chaudhary_2018_aggr!B653:B653, "&lt;&gt;#N/A")</f>
        <v>#DIV/0!</v>
      </c>
      <c r="N653" s="1">
        <f>AVERAGEIF(CF_Chaudhary_2018_aggr!D653:G653,  "&lt;&gt;#N/A")</f>
        <v>3.56411563965242E-16</v>
      </c>
    </row>
    <row r="654" spans="1:14" x14ac:dyDescent="0.45">
      <c r="A654" t="s">
        <v>665</v>
      </c>
      <c r="B654" s="1">
        <f>AVERAGEIF(CF_Chaudhary_2018_aggr!K654:M654, "&lt;&gt;#N/A")</f>
        <v>8.2507025901153913E-17</v>
      </c>
      <c r="C654" s="1">
        <f>AVERAGEIF(CF_Chaudhary_2018_aggr!K654:M654, "&lt;&gt;#N/A")</f>
        <v>8.2507025901153913E-17</v>
      </c>
      <c r="D654" s="1">
        <f>AVERAGEIF(CF_Chaudhary_2018_aggr!H654:J654, "&lt;&gt;#N/A")</f>
        <v>8.9092143083820258E-17</v>
      </c>
      <c r="E654" s="1">
        <f>AVERAGEIF(CF_Chaudhary_2018_aggr!N654:P654, "&lt;&gt;#N/A")</f>
        <v>9.2274463340598105E-17</v>
      </c>
      <c r="F654" s="1">
        <f>CF_Chaudhary_2018_aggr!D654</f>
        <v>9.3724433541268107E-17</v>
      </c>
      <c r="G654" s="1">
        <f>AVERAGEIF(CF_Chaudhary_2018_aggr!C654:D654,"&lt;&gt;#N/A")</f>
        <v>9.3724433541268107E-17</v>
      </c>
      <c r="H654" s="1">
        <f>AVERAGEIF(CF_Chaudhary_2018_aggr!E654:G654, "&lt;&gt;#N/A")</f>
        <v>9.8452235194990054E-17</v>
      </c>
      <c r="I654" s="1">
        <f>AVERAGEIF(CF_Chaudhary_2018_aggr!E654:G654, "&lt;&gt;#N/A")</f>
        <v>9.8452235194990054E-17</v>
      </c>
      <c r="J654" s="1" t="e">
        <f t="shared" si="10"/>
        <v>#N/A</v>
      </c>
      <c r="K654" s="1" t="e">
        <f>CF_Chaudhary_2018_aggr!C654</f>
        <v>#N/A</v>
      </c>
      <c r="L654">
        <v>0</v>
      </c>
      <c r="M654" s="1" t="e">
        <f>AVERAGEIF(CF_Chaudhary_2018_aggr!B654:B654, "&lt;&gt;#N/A")</f>
        <v>#DIV/0!</v>
      </c>
      <c r="N654" s="1">
        <f>AVERAGEIF(CF_Chaudhary_2018_aggr!D654:G654,  "&lt;&gt;#N/A")</f>
        <v>9.7270284781559558E-17</v>
      </c>
    </row>
    <row r="655" spans="1:14" x14ac:dyDescent="0.45">
      <c r="A655" t="s">
        <v>666</v>
      </c>
      <c r="B655" s="1">
        <f>AVERAGEIF(CF_Chaudhary_2018_aggr!K655:M655, "&lt;&gt;#N/A")</f>
        <v>1.4896360769865709E-16</v>
      </c>
      <c r="C655" s="1">
        <f>AVERAGEIF(CF_Chaudhary_2018_aggr!K655:M655, "&lt;&gt;#N/A")</f>
        <v>1.4896360769865709E-16</v>
      </c>
      <c r="D655" s="1">
        <f>AVERAGEIF(CF_Chaudhary_2018_aggr!H655:J655, "&lt;&gt;#N/A")</f>
        <v>1.5914156927037175E-16</v>
      </c>
      <c r="E655" s="1">
        <f>AVERAGEIF(CF_Chaudhary_2018_aggr!N655:P655, "&lt;&gt;#N/A")</f>
        <v>1.701605632268298E-16</v>
      </c>
      <c r="F655" s="1">
        <f>CF_Chaudhary_2018_aggr!D655</f>
        <v>1.9409832143002207E-16</v>
      </c>
      <c r="G655" s="1">
        <f>AVERAGEIF(CF_Chaudhary_2018_aggr!C655:D655,"&lt;&gt;#N/A")</f>
        <v>1.9409832143002207E-16</v>
      </c>
      <c r="H655" s="1">
        <f>AVERAGEIF(CF_Chaudhary_2018_aggr!E655:G655, "&lt;&gt;#N/A")</f>
        <v>2.0258240902456231E-16</v>
      </c>
      <c r="I655" s="1">
        <f>AVERAGEIF(CF_Chaudhary_2018_aggr!E655:G655, "&lt;&gt;#N/A")</f>
        <v>2.0258240902456231E-16</v>
      </c>
      <c r="J655" s="1" t="e">
        <f t="shared" si="10"/>
        <v>#N/A</v>
      </c>
      <c r="K655" s="1" t="e">
        <f>CF_Chaudhary_2018_aggr!C655</f>
        <v>#N/A</v>
      </c>
      <c r="L655">
        <v>0</v>
      </c>
      <c r="M655" s="1" t="e">
        <f>AVERAGEIF(CF_Chaudhary_2018_aggr!B655:B655, "&lt;&gt;#N/A")</f>
        <v>#DIV/0!</v>
      </c>
      <c r="N655" s="1">
        <f>AVERAGEIF(CF_Chaudhary_2018_aggr!D655:G655,  "&lt;&gt;#N/A")</f>
        <v>2.0046138712592724E-16</v>
      </c>
    </row>
    <row r="656" spans="1:14" x14ac:dyDescent="0.45">
      <c r="A656" t="s">
        <v>667</v>
      </c>
      <c r="B656" s="1">
        <f>AVERAGEIF(CF_Chaudhary_2018_aggr!K656:M656, "&lt;&gt;#N/A")</f>
        <v>8.6441716407552402E-16</v>
      </c>
      <c r="C656" s="1">
        <f>AVERAGEIF(CF_Chaudhary_2018_aggr!K656:M656, "&lt;&gt;#N/A")</f>
        <v>8.6441716407552402E-16</v>
      </c>
      <c r="D656" s="1">
        <f>AVERAGEIF(CF_Chaudhary_2018_aggr!H656:J656, "&lt;&gt;#N/A")</f>
        <v>9.0218982484506831E-16</v>
      </c>
      <c r="E656" s="1">
        <f>AVERAGEIF(CF_Chaudhary_2018_aggr!N656:P656, "&lt;&gt;#N/A")</f>
        <v>8.9981217731895457E-16</v>
      </c>
      <c r="F656" s="1">
        <f>CF_Chaudhary_2018_aggr!D656</f>
        <v>8.8234882719099485E-16</v>
      </c>
      <c r="G656" s="1">
        <f>AVERAGEIF(CF_Chaudhary_2018_aggr!C656:D656,"&lt;&gt;#N/A")</f>
        <v>8.8234882719099485E-16</v>
      </c>
      <c r="H656" s="1">
        <f>AVERAGEIF(CF_Chaudhary_2018_aggr!E656:G656, "&lt;&gt;#N/A")</f>
        <v>1.0155188170010573E-15</v>
      </c>
      <c r="I656" s="1">
        <f>AVERAGEIF(CF_Chaudhary_2018_aggr!E656:G656, "&lt;&gt;#N/A")</f>
        <v>1.0155188170010573E-15</v>
      </c>
      <c r="J656" s="1" t="e">
        <f t="shared" si="10"/>
        <v>#N/A</v>
      </c>
      <c r="K656" s="1" t="e">
        <f>CF_Chaudhary_2018_aggr!C656</f>
        <v>#N/A</v>
      </c>
      <c r="L656">
        <v>0</v>
      </c>
      <c r="M656" s="1" t="e">
        <f>AVERAGEIF(CF_Chaudhary_2018_aggr!B656:B656, "&lt;&gt;#N/A")</f>
        <v>#DIV/0!</v>
      </c>
      <c r="N656" s="1">
        <f>AVERAGEIF(CF_Chaudhary_2018_aggr!D656:G656,  "&lt;&gt;#N/A")</f>
        <v>9.8222631954854167E-16</v>
      </c>
    </row>
    <row r="657" spans="1:14" x14ac:dyDescent="0.45">
      <c r="A657" t="s">
        <v>668</v>
      </c>
      <c r="B657" s="1">
        <f>AVERAGEIF(CF_Chaudhary_2018_aggr!K657:M657, "&lt;&gt;#N/A")</f>
        <v>8.7866754366801328E-16</v>
      </c>
      <c r="C657" s="1">
        <f>AVERAGEIF(CF_Chaudhary_2018_aggr!K657:M657, "&lt;&gt;#N/A")</f>
        <v>8.7866754366801328E-16</v>
      </c>
      <c r="D657" s="1">
        <f>AVERAGEIF(CF_Chaudhary_2018_aggr!H657:J657, "&lt;&gt;#N/A")</f>
        <v>8.2414761199263368E-16</v>
      </c>
      <c r="E657" s="1">
        <f>AVERAGEIF(CF_Chaudhary_2018_aggr!N657:P657, "&lt;&gt;#N/A")</f>
        <v>8.9634294169723103E-16</v>
      </c>
      <c r="F657" s="1">
        <f>CF_Chaudhary_2018_aggr!D657</f>
        <v>8.9035162366479007E-16</v>
      </c>
      <c r="G657" s="1">
        <f>AVERAGEIF(CF_Chaudhary_2018_aggr!C657:D657,"&lt;&gt;#N/A")</f>
        <v>8.9035162366479007E-16</v>
      </c>
      <c r="H657" s="1">
        <f>AVERAGEIF(CF_Chaudhary_2018_aggr!E657:G657, "&lt;&gt;#N/A")</f>
        <v>1.114253523583725E-15</v>
      </c>
      <c r="I657" s="1">
        <f>AVERAGEIF(CF_Chaudhary_2018_aggr!E657:G657, "&lt;&gt;#N/A")</f>
        <v>1.114253523583725E-15</v>
      </c>
      <c r="J657" s="1" t="e">
        <f t="shared" si="10"/>
        <v>#N/A</v>
      </c>
      <c r="K657" s="1" t="e">
        <f>CF_Chaudhary_2018_aggr!C657</f>
        <v>#N/A</v>
      </c>
      <c r="L657">
        <v>0</v>
      </c>
      <c r="M657" s="1" t="e">
        <f>AVERAGEIF(CF_Chaudhary_2018_aggr!B657:B657, "&lt;&gt;#N/A")</f>
        <v>#DIV/0!</v>
      </c>
      <c r="N657" s="1">
        <f>AVERAGEIF(CF_Chaudhary_2018_aggr!D657:G657,  "&lt;&gt;#N/A")</f>
        <v>1.0582780486039914E-15</v>
      </c>
    </row>
    <row r="658" spans="1:14" x14ac:dyDescent="0.45">
      <c r="A658" t="s">
        <v>669</v>
      </c>
      <c r="B658" s="1">
        <f>AVERAGEIF(CF_Chaudhary_2018_aggr!K658:M658, "&lt;&gt;#N/A")</f>
        <v>2.2906513621717972E-16</v>
      </c>
      <c r="C658" s="1">
        <f>AVERAGEIF(CF_Chaudhary_2018_aggr!K658:M658, "&lt;&gt;#N/A")</f>
        <v>2.2906513621717972E-16</v>
      </c>
      <c r="D658" s="1">
        <f>AVERAGEIF(CF_Chaudhary_2018_aggr!H658:J658, "&lt;&gt;#N/A")</f>
        <v>2.5213842043705979E-16</v>
      </c>
      <c r="E658" s="1">
        <f>AVERAGEIF(CF_Chaudhary_2018_aggr!N658:P658, "&lt;&gt;#N/A")</f>
        <v>2.6017101667524347E-16</v>
      </c>
      <c r="F658" s="1">
        <f>CF_Chaudhary_2018_aggr!D658</f>
        <v>2.6246338011597006E-16</v>
      </c>
      <c r="G658" s="1">
        <f>AVERAGEIF(CF_Chaudhary_2018_aggr!C658:D658,"&lt;&gt;#N/A")</f>
        <v>2.6246338011597006E-16</v>
      </c>
      <c r="H658" s="1">
        <f>AVERAGEIF(CF_Chaudhary_2018_aggr!E658:G658, "&lt;&gt;#N/A")</f>
        <v>2.7043021904429442E-16</v>
      </c>
      <c r="I658" s="1">
        <f>AVERAGEIF(CF_Chaudhary_2018_aggr!E658:G658, "&lt;&gt;#N/A")</f>
        <v>2.7043021904429442E-16</v>
      </c>
      <c r="J658" s="1" t="e">
        <f t="shared" si="10"/>
        <v>#N/A</v>
      </c>
      <c r="K658" s="1" t="e">
        <f>CF_Chaudhary_2018_aggr!C658</f>
        <v>#N/A</v>
      </c>
      <c r="L658">
        <v>0</v>
      </c>
      <c r="M658" s="1" t="e">
        <f>AVERAGEIF(CF_Chaudhary_2018_aggr!B658:B658, "&lt;&gt;#N/A")</f>
        <v>#DIV/0!</v>
      </c>
      <c r="N658" s="1">
        <f>AVERAGEIF(CF_Chaudhary_2018_aggr!D658:G658,  "&lt;&gt;#N/A")</f>
        <v>2.6843850931221333E-16</v>
      </c>
    </row>
    <row r="659" spans="1:14" x14ac:dyDescent="0.45">
      <c r="A659" t="s">
        <v>670</v>
      </c>
      <c r="B659" s="1">
        <f>AVERAGEIF(CF_Chaudhary_2018_aggr!K659:M659, "&lt;&gt;#N/A")</f>
        <v>1.8761760507917207E-16</v>
      </c>
      <c r="C659" s="1">
        <f>AVERAGEIF(CF_Chaudhary_2018_aggr!K659:M659, "&lt;&gt;#N/A")</f>
        <v>1.8761760507917207E-16</v>
      </c>
      <c r="D659" s="1">
        <f>AVERAGEIF(CF_Chaudhary_2018_aggr!H659:J659, "&lt;&gt;#N/A")</f>
        <v>2.3259637468117751E-16</v>
      </c>
      <c r="E659" s="1">
        <f>AVERAGEIF(CF_Chaudhary_2018_aggr!N659:P659, "&lt;&gt;#N/A")</f>
        <v>2.3329995737915728E-16</v>
      </c>
      <c r="F659" s="1">
        <f>CF_Chaudhary_2018_aggr!D659</f>
        <v>2.4166066579344857E-16</v>
      </c>
      <c r="G659" s="1">
        <f>AVERAGEIF(CF_Chaudhary_2018_aggr!C659:D659,"&lt;&gt;#N/A")</f>
        <v>2.4166066579344857E-16</v>
      </c>
      <c r="H659" s="1">
        <f>AVERAGEIF(CF_Chaudhary_2018_aggr!E659:G659, "&lt;&gt;#N/A")</f>
        <v>2.6556424230480563E-16</v>
      </c>
      <c r="I659" s="1">
        <f>AVERAGEIF(CF_Chaudhary_2018_aggr!E659:G659, "&lt;&gt;#N/A")</f>
        <v>2.6556424230480563E-16</v>
      </c>
      <c r="J659" s="1" t="e">
        <f t="shared" si="10"/>
        <v>#N/A</v>
      </c>
      <c r="K659" s="1" t="e">
        <f>CF_Chaudhary_2018_aggr!C659</f>
        <v>#N/A</v>
      </c>
      <c r="L659">
        <v>0</v>
      </c>
      <c r="M659" s="1" t="e">
        <f>AVERAGEIF(CF_Chaudhary_2018_aggr!B659:B659, "&lt;&gt;#N/A")</f>
        <v>#DIV/0!</v>
      </c>
      <c r="N659" s="1">
        <f>AVERAGEIF(CF_Chaudhary_2018_aggr!D659:G659,  "&lt;&gt;#N/A")</f>
        <v>2.5958834817696636E-16</v>
      </c>
    </row>
    <row r="660" spans="1:14" x14ac:dyDescent="0.45">
      <c r="A660" t="s">
        <v>671</v>
      </c>
      <c r="B660" s="1">
        <f>AVERAGEIF(CF_Chaudhary_2018_aggr!K660:M660, "&lt;&gt;#N/A")</f>
        <v>3.7938197152524763E-16</v>
      </c>
      <c r="C660" s="1">
        <f>AVERAGEIF(CF_Chaudhary_2018_aggr!K660:M660, "&lt;&gt;#N/A")</f>
        <v>3.7938197152524763E-16</v>
      </c>
      <c r="D660" s="1">
        <f>AVERAGEIF(CF_Chaudhary_2018_aggr!H660:J660, "&lt;&gt;#N/A")</f>
        <v>3.6650247611855811E-16</v>
      </c>
      <c r="E660" s="1">
        <f>AVERAGEIF(CF_Chaudhary_2018_aggr!N660:P660, "&lt;&gt;#N/A")</f>
        <v>3.9060058850184006E-16</v>
      </c>
      <c r="F660" s="1">
        <f>CF_Chaudhary_2018_aggr!D660</f>
        <v>3.566250883180487E-16</v>
      </c>
      <c r="G660" s="1">
        <f>AVERAGEIF(CF_Chaudhary_2018_aggr!C660:D660,"&lt;&gt;#N/A")</f>
        <v>3.566250883180487E-16</v>
      </c>
      <c r="H660" s="1">
        <f>AVERAGEIF(CF_Chaudhary_2018_aggr!E660:G660, "&lt;&gt;#N/A")</f>
        <v>4.9423727987513113E-16</v>
      </c>
      <c r="I660" s="1">
        <f>AVERAGEIF(CF_Chaudhary_2018_aggr!E660:G660, "&lt;&gt;#N/A")</f>
        <v>4.9423727987513113E-16</v>
      </c>
      <c r="J660" s="1" t="e">
        <f t="shared" si="10"/>
        <v>#N/A</v>
      </c>
      <c r="K660" s="1" t="e">
        <f>CF_Chaudhary_2018_aggr!C660</f>
        <v>#N/A</v>
      </c>
      <c r="L660">
        <v>0</v>
      </c>
      <c r="M660" s="1" t="e">
        <f>AVERAGEIF(CF_Chaudhary_2018_aggr!B660:B660, "&lt;&gt;#N/A")</f>
        <v>#DIV/0!</v>
      </c>
      <c r="N660" s="1">
        <f>AVERAGEIF(CF_Chaudhary_2018_aggr!D660:G660,  "&lt;&gt;#N/A")</f>
        <v>4.5983423198586044E-16</v>
      </c>
    </row>
    <row r="661" spans="1:14" x14ac:dyDescent="0.45">
      <c r="A661" t="s">
        <v>672</v>
      </c>
      <c r="B661" s="1">
        <f>AVERAGEIF(CF_Chaudhary_2018_aggr!K661:M661, "&lt;&gt;#N/A")</f>
        <v>1.1727179019121E-16</v>
      </c>
      <c r="C661" s="1">
        <f>AVERAGEIF(CF_Chaudhary_2018_aggr!K661:M661, "&lt;&gt;#N/A")</f>
        <v>1.1727179019121E-16</v>
      </c>
      <c r="D661" s="1">
        <f>AVERAGEIF(CF_Chaudhary_2018_aggr!H661:J661, "&lt;&gt;#N/A")</f>
        <v>1.3398663843279582E-16</v>
      </c>
      <c r="E661" s="1">
        <f>AVERAGEIF(CF_Chaudhary_2018_aggr!N661:P661, "&lt;&gt;#N/A")</f>
        <v>1.3335713524110314E-16</v>
      </c>
      <c r="F661" s="1">
        <f>CF_Chaudhary_2018_aggr!D661</f>
        <v>1.3792369059785284E-16</v>
      </c>
      <c r="G661" s="1">
        <f>AVERAGEIF(CF_Chaudhary_2018_aggr!C661:D661,"&lt;&gt;#N/A")</f>
        <v>1.3792369059785284E-16</v>
      </c>
      <c r="H661" s="1">
        <f>AVERAGEIF(CF_Chaudhary_2018_aggr!E661:G661, "&lt;&gt;#N/A")</f>
        <v>1.4056931935972522E-16</v>
      </c>
      <c r="I661" s="1">
        <f>AVERAGEIF(CF_Chaudhary_2018_aggr!E661:G661, "&lt;&gt;#N/A")</f>
        <v>1.4056931935972522E-16</v>
      </c>
      <c r="J661" s="1" t="e">
        <f t="shared" si="10"/>
        <v>#N/A</v>
      </c>
      <c r="K661" s="1" t="e">
        <f>CF_Chaudhary_2018_aggr!C661</f>
        <v>#N/A</v>
      </c>
      <c r="L661">
        <v>0</v>
      </c>
      <c r="M661" s="1" t="e">
        <f>AVERAGEIF(CF_Chaudhary_2018_aggr!B661:B661, "&lt;&gt;#N/A")</f>
        <v>#DIV/0!</v>
      </c>
      <c r="N661" s="1">
        <f>AVERAGEIF(CF_Chaudhary_2018_aggr!D661:G661,  "&lt;&gt;#N/A")</f>
        <v>1.3990791216925712E-16</v>
      </c>
    </row>
    <row r="662" spans="1:14" x14ac:dyDescent="0.45">
      <c r="A662" t="s">
        <v>673</v>
      </c>
      <c r="B662" s="1">
        <f>AVERAGEIF(CF_Chaudhary_2018_aggr!K662:M662, "&lt;&gt;#N/A")</f>
        <v>1.478189700046441E-15</v>
      </c>
      <c r="C662" s="1">
        <f>AVERAGEIF(CF_Chaudhary_2018_aggr!K662:M662, "&lt;&gt;#N/A")</f>
        <v>1.478189700046441E-15</v>
      </c>
      <c r="D662" s="1">
        <f>AVERAGEIF(CF_Chaudhary_2018_aggr!H662:J662, "&lt;&gt;#N/A")</f>
        <v>1.5994166484788433E-15</v>
      </c>
      <c r="E662" s="1">
        <f>AVERAGEIF(CF_Chaudhary_2018_aggr!N662:P662, "&lt;&gt;#N/A")</f>
        <v>1.5362552333348465E-15</v>
      </c>
      <c r="F662" s="1">
        <f>CF_Chaudhary_2018_aggr!D662</f>
        <v>1.5498319249451509E-15</v>
      </c>
      <c r="G662" s="1">
        <f>AVERAGEIF(CF_Chaudhary_2018_aggr!C662:D662,"&lt;&gt;#N/A")</f>
        <v>1.5605002304803605E-15</v>
      </c>
      <c r="H662" s="1">
        <f>AVERAGEIF(CF_Chaudhary_2018_aggr!E662:G662, "&lt;&gt;#N/A")</f>
        <v>1.7610843290603655E-15</v>
      </c>
      <c r="I662" s="1">
        <f>AVERAGEIF(CF_Chaudhary_2018_aggr!E662:G662, "&lt;&gt;#N/A")</f>
        <v>1.7610843290603655E-15</v>
      </c>
      <c r="J662" s="1">
        <f t="shared" si="10"/>
        <v>1.57116853601557E-15</v>
      </c>
      <c r="K662" s="1">
        <f>CF_Chaudhary_2018_aggr!C662</f>
        <v>1.57116853601557E-15</v>
      </c>
      <c r="L662">
        <v>0</v>
      </c>
      <c r="M662" s="1" t="e">
        <f>AVERAGEIF(CF_Chaudhary_2018_aggr!B662:B662, "&lt;&gt;#N/A")</f>
        <v>#DIV/0!</v>
      </c>
      <c r="N662" s="1">
        <f>AVERAGEIF(CF_Chaudhary_2018_aggr!D662:G662,  "&lt;&gt;#N/A")</f>
        <v>1.7082712280315619E-15</v>
      </c>
    </row>
    <row r="663" spans="1:14" x14ac:dyDescent="0.45">
      <c r="A663" t="s">
        <v>674</v>
      </c>
      <c r="B663" s="1">
        <f>AVERAGEIF(CF_Chaudhary_2018_aggr!K663:M663, "&lt;&gt;#N/A")</f>
        <v>1.1777807485325302E-15</v>
      </c>
      <c r="C663" s="1">
        <f>AVERAGEIF(CF_Chaudhary_2018_aggr!K663:M663, "&lt;&gt;#N/A")</f>
        <v>1.1777807485325302E-15</v>
      </c>
      <c r="D663" s="1">
        <f>AVERAGEIF(CF_Chaudhary_2018_aggr!H663:J663, "&lt;&gt;#N/A")</f>
        <v>1.2153481089157926E-15</v>
      </c>
      <c r="E663" s="1">
        <f>AVERAGEIF(CF_Chaudhary_2018_aggr!N663:P663, "&lt;&gt;#N/A")</f>
        <v>1.1969187030719853E-15</v>
      </c>
      <c r="F663" s="1">
        <f>CF_Chaudhary_2018_aggr!D663</f>
        <v>1.1673623814433018E-15</v>
      </c>
      <c r="G663" s="1">
        <f>AVERAGEIF(CF_Chaudhary_2018_aggr!C663:D663,"&lt;&gt;#N/A")</f>
        <v>1.1332331090650147E-15</v>
      </c>
      <c r="H663" s="1">
        <f>AVERAGEIF(CF_Chaudhary_2018_aggr!E663:G663, "&lt;&gt;#N/A")</f>
        <v>1.4210996070588745E-15</v>
      </c>
      <c r="I663" s="1">
        <f>AVERAGEIF(CF_Chaudhary_2018_aggr!E663:G663, "&lt;&gt;#N/A")</f>
        <v>1.4210996070588745E-15</v>
      </c>
      <c r="J663" s="1">
        <f t="shared" si="10"/>
        <v>1.0991038366867275E-15</v>
      </c>
      <c r="K663" s="1">
        <f>CF_Chaudhary_2018_aggr!C663</f>
        <v>1.0991038366867275E-15</v>
      </c>
      <c r="L663">
        <v>0</v>
      </c>
      <c r="M663" s="1">
        <f>AVERAGEIF(CF_Chaudhary_2018_aggr!B663:B663, "&lt;&gt;#N/A")</f>
        <v>2.4843021737800447E-16</v>
      </c>
      <c r="N663" s="1">
        <f>AVERAGEIF(CF_Chaudhary_2018_aggr!D663:G663,  "&lt;&gt;#N/A")</f>
        <v>1.3576653006549816E-15</v>
      </c>
    </row>
    <row r="664" spans="1:14" x14ac:dyDescent="0.45">
      <c r="A664" t="s">
        <v>675</v>
      </c>
      <c r="B664" s="1">
        <f>AVERAGEIF(CF_Chaudhary_2018_aggr!K664:M664, "&lt;&gt;#N/A")</f>
        <v>1.4974054030099073E-15</v>
      </c>
      <c r="C664" s="1">
        <f>AVERAGEIF(CF_Chaudhary_2018_aggr!K664:M664, "&lt;&gt;#N/A")</f>
        <v>1.4974054030099073E-15</v>
      </c>
      <c r="D664" s="1">
        <f>AVERAGEIF(CF_Chaudhary_2018_aggr!H664:J664, "&lt;&gt;#N/A")</f>
        <v>1.524172675604796E-15</v>
      </c>
      <c r="E664" s="1">
        <f>AVERAGEIF(CF_Chaudhary_2018_aggr!N664:P664, "&lt;&gt;#N/A")</f>
        <v>1.5763854912829752E-15</v>
      </c>
      <c r="F664" s="1">
        <f>CF_Chaudhary_2018_aggr!D664</f>
        <v>1.597343622967986E-15</v>
      </c>
      <c r="G664" s="1">
        <f>AVERAGEIF(CF_Chaudhary_2018_aggr!C664:D664,"&lt;&gt;#N/A")</f>
        <v>1.597343622967986E-15</v>
      </c>
      <c r="H664" s="1">
        <f>AVERAGEIF(CF_Chaudhary_2018_aggr!E664:G664, "&lt;&gt;#N/A")</f>
        <v>1.6157636258996209E-15</v>
      </c>
      <c r="I664" s="1">
        <f>AVERAGEIF(CF_Chaudhary_2018_aggr!E664:G664, "&lt;&gt;#N/A")</f>
        <v>1.6157636258996209E-15</v>
      </c>
      <c r="J664" s="1" t="e">
        <f t="shared" si="10"/>
        <v>#N/A</v>
      </c>
      <c r="K664" s="1" t="e">
        <f>CF_Chaudhary_2018_aggr!C664</f>
        <v>#N/A</v>
      </c>
      <c r="L664">
        <v>0</v>
      </c>
      <c r="M664" s="1" t="e">
        <f>AVERAGEIF(CF_Chaudhary_2018_aggr!B664:B664, "&lt;&gt;#N/A")</f>
        <v>#DIV/0!</v>
      </c>
      <c r="N664" s="1">
        <f>AVERAGEIF(CF_Chaudhary_2018_aggr!D664:G664,  "&lt;&gt;#N/A")</f>
        <v>1.6111586251667121E-15</v>
      </c>
    </row>
    <row r="665" spans="1:14" x14ac:dyDescent="0.45">
      <c r="A665" t="s">
        <v>676</v>
      </c>
      <c r="B665" s="1">
        <f>AVERAGEIF(CF_Chaudhary_2018_aggr!K665:M665, "&lt;&gt;#N/A")</f>
        <v>3.6751087432205595E-15</v>
      </c>
      <c r="C665" s="1">
        <f>AVERAGEIF(CF_Chaudhary_2018_aggr!K665:M665, "&lt;&gt;#N/A")</f>
        <v>3.6751087432205595E-15</v>
      </c>
      <c r="D665" s="1">
        <f>AVERAGEIF(CF_Chaudhary_2018_aggr!H665:J665, "&lt;&gt;#N/A")</f>
        <v>3.7126121451192148E-15</v>
      </c>
      <c r="E665" s="1">
        <f>AVERAGEIF(CF_Chaudhary_2018_aggr!N665:P665, "&lt;&gt;#N/A")</f>
        <v>3.6613828922325898E-15</v>
      </c>
      <c r="F665" s="1">
        <f>CF_Chaudhary_2018_aggr!D665</f>
        <v>3.2630697284653658E-15</v>
      </c>
      <c r="G665" s="1">
        <f>AVERAGEIF(CF_Chaudhary_2018_aggr!C665:D665,"&lt;&gt;#N/A")</f>
        <v>3.2630697284653658E-15</v>
      </c>
      <c r="H665" s="1">
        <f>AVERAGEIF(CF_Chaudhary_2018_aggr!E665:G665, "&lt;&gt;#N/A")</f>
        <v>4.0275911520527394E-15</v>
      </c>
      <c r="I665" s="1">
        <f>AVERAGEIF(CF_Chaudhary_2018_aggr!E665:G665, "&lt;&gt;#N/A")</f>
        <v>4.0275911520527394E-15</v>
      </c>
      <c r="J665" s="1" t="e">
        <f t="shared" si="10"/>
        <v>#N/A</v>
      </c>
      <c r="K665" s="1" t="e">
        <f>CF_Chaudhary_2018_aggr!C665</f>
        <v>#N/A</v>
      </c>
      <c r="L665">
        <v>0</v>
      </c>
      <c r="M665" s="1" t="e">
        <f>AVERAGEIF(CF_Chaudhary_2018_aggr!B665:B665, "&lt;&gt;#N/A")</f>
        <v>#DIV/0!</v>
      </c>
      <c r="N665" s="1">
        <f>AVERAGEIF(CF_Chaudhary_2018_aggr!D665:G665,  "&lt;&gt;#N/A")</f>
        <v>3.8364607961558957E-15</v>
      </c>
    </row>
    <row r="666" spans="1:14" x14ac:dyDescent="0.45">
      <c r="A666" t="s">
        <v>677</v>
      </c>
      <c r="B666" s="1">
        <f>AVERAGEIF(CF_Chaudhary_2018_aggr!K666:M666, "&lt;&gt;#N/A")</f>
        <v>9.0946159111056795E-16</v>
      </c>
      <c r="C666" s="1">
        <f>AVERAGEIF(CF_Chaudhary_2018_aggr!K666:M666, "&lt;&gt;#N/A")</f>
        <v>9.0946159111056795E-16</v>
      </c>
      <c r="D666" s="1">
        <f>AVERAGEIF(CF_Chaudhary_2018_aggr!H666:J666, "&lt;&gt;#N/A")</f>
        <v>9.0047176858665323E-16</v>
      </c>
      <c r="E666" s="1">
        <f>AVERAGEIF(CF_Chaudhary_2018_aggr!N666:P666, "&lt;&gt;#N/A")</f>
        <v>8.6310419741258326E-16</v>
      </c>
      <c r="F666" s="1">
        <f>CF_Chaudhary_2018_aggr!D666</f>
        <v>7.011585615597491E-16</v>
      </c>
      <c r="G666" s="1">
        <f>AVERAGEIF(CF_Chaudhary_2018_aggr!C666:D666,"&lt;&gt;#N/A")</f>
        <v>7.011585615597491E-16</v>
      </c>
      <c r="H666" s="1">
        <f>AVERAGEIF(CF_Chaudhary_2018_aggr!E666:G666, "&lt;&gt;#N/A")</f>
        <v>1.0373986302715534E-15</v>
      </c>
      <c r="I666" s="1">
        <f>AVERAGEIF(CF_Chaudhary_2018_aggr!E666:G666, "&lt;&gt;#N/A")</f>
        <v>1.0373986302715534E-15</v>
      </c>
      <c r="J666" s="1" t="e">
        <f t="shared" si="10"/>
        <v>#N/A</v>
      </c>
      <c r="K666" s="1" t="e">
        <f>CF_Chaudhary_2018_aggr!C666</f>
        <v>#N/A</v>
      </c>
      <c r="L666">
        <v>0</v>
      </c>
      <c r="M666" s="1" t="e">
        <f>AVERAGEIF(CF_Chaudhary_2018_aggr!B666:B666, "&lt;&gt;#N/A")</f>
        <v>#DIV/0!</v>
      </c>
      <c r="N666" s="1">
        <f>AVERAGEIF(CF_Chaudhary_2018_aggr!D666:G666,  "&lt;&gt;#N/A")</f>
        <v>9.5333861309360233E-16</v>
      </c>
    </row>
    <row r="667" spans="1:14" x14ac:dyDescent="0.45">
      <c r="A667" t="s">
        <v>678</v>
      </c>
      <c r="B667" s="1">
        <f>AVERAGEIF(CF_Chaudhary_2018_aggr!K667:M667, "&lt;&gt;#N/A")</f>
        <v>3.5205943030257678E-15</v>
      </c>
      <c r="C667" s="1">
        <f>AVERAGEIF(CF_Chaudhary_2018_aggr!K667:M667, "&lt;&gt;#N/A")</f>
        <v>3.5205943030257678E-15</v>
      </c>
      <c r="D667" s="1">
        <f>AVERAGEIF(CF_Chaudhary_2018_aggr!H667:J667, "&lt;&gt;#N/A")</f>
        <v>3.4272249416301503E-15</v>
      </c>
      <c r="E667" s="1">
        <f>AVERAGEIF(CF_Chaudhary_2018_aggr!N667:P667, "&lt;&gt;#N/A")</f>
        <v>3.2851429994385648E-15</v>
      </c>
      <c r="F667" s="1">
        <f>CF_Chaudhary_2018_aggr!D667</f>
        <v>2.6688361583921915E-15</v>
      </c>
      <c r="G667" s="1">
        <f>AVERAGEIF(CF_Chaudhary_2018_aggr!C667:D667,"&lt;&gt;#N/A")</f>
        <v>2.6688361583921915E-15</v>
      </c>
      <c r="H667" s="1">
        <f>AVERAGEIF(CF_Chaudhary_2018_aggr!E667:G667, "&lt;&gt;#N/A")</f>
        <v>3.9180107617253277E-15</v>
      </c>
      <c r="I667" s="1">
        <f>AVERAGEIF(CF_Chaudhary_2018_aggr!E667:G667, "&lt;&gt;#N/A")</f>
        <v>3.9180107617253277E-15</v>
      </c>
      <c r="J667" s="1" t="e">
        <f t="shared" si="10"/>
        <v>#N/A</v>
      </c>
      <c r="K667" s="1" t="e">
        <f>CF_Chaudhary_2018_aggr!C667</f>
        <v>#N/A</v>
      </c>
      <c r="L667">
        <v>0</v>
      </c>
      <c r="M667" s="1" t="e">
        <f>AVERAGEIF(CF_Chaudhary_2018_aggr!B667:B667, "&lt;&gt;#N/A")</f>
        <v>#DIV/0!</v>
      </c>
      <c r="N667" s="1">
        <f>AVERAGEIF(CF_Chaudhary_2018_aggr!D667:G667,  "&lt;&gt;#N/A")</f>
        <v>3.6057171108920434E-15</v>
      </c>
    </row>
    <row r="668" spans="1:14" x14ac:dyDescent="0.45">
      <c r="A668" t="s">
        <v>679</v>
      </c>
      <c r="B668" s="1">
        <f>AVERAGEIF(CF_Chaudhary_2018_aggr!K668:M668, "&lt;&gt;#N/A")</f>
        <v>4.7972105659004307E-16</v>
      </c>
      <c r="C668" s="1">
        <f>AVERAGEIF(CF_Chaudhary_2018_aggr!K668:M668, "&lt;&gt;#N/A")</f>
        <v>4.7972105659004307E-16</v>
      </c>
      <c r="D668" s="1">
        <f>AVERAGEIF(CF_Chaudhary_2018_aggr!H668:J668, "&lt;&gt;#N/A")</f>
        <v>4.6034759895733642E-16</v>
      </c>
      <c r="E668" s="1" t="e">
        <f>AVERAGEIF(CF_Chaudhary_2018_aggr!N668:P668, "&lt;&gt;#N/A")</f>
        <v>#DIV/0!</v>
      </c>
      <c r="F668" s="1" t="e">
        <f>CF_Chaudhary_2018_aggr!D668</f>
        <v>#N/A</v>
      </c>
      <c r="G668" s="1">
        <f>AVERAGEIF(CF_Chaudhary_2018_aggr!C668:D668,"&lt;&gt;#N/A")</f>
        <v>3.5280655688152727E-16</v>
      </c>
      <c r="H668" s="1">
        <f>AVERAGEIF(CF_Chaudhary_2018_aggr!E668:G668, "&lt;&gt;#N/A")</f>
        <v>5.4996842708424193E-16</v>
      </c>
      <c r="I668" s="1">
        <f>AVERAGEIF(CF_Chaudhary_2018_aggr!E668:G668, "&lt;&gt;#N/A")</f>
        <v>5.4996842708424193E-16</v>
      </c>
      <c r="J668" s="1">
        <f t="shared" si="10"/>
        <v>3.5280655688152727E-16</v>
      </c>
      <c r="K668" s="1">
        <f>CF_Chaudhary_2018_aggr!C668</f>
        <v>3.5280655688152727E-16</v>
      </c>
      <c r="L668">
        <v>0</v>
      </c>
      <c r="M668" s="1" t="e">
        <f>AVERAGEIF(CF_Chaudhary_2018_aggr!B668:B668, "&lt;&gt;#N/A")</f>
        <v>#DIV/0!</v>
      </c>
      <c r="N668" s="1">
        <f>AVERAGEIF(CF_Chaudhary_2018_aggr!D668:G668,  "&lt;&gt;#N/A")</f>
        <v>5.4996842708424193E-16</v>
      </c>
    </row>
    <row r="669" spans="1:14" x14ac:dyDescent="0.45">
      <c r="A669" t="s">
        <v>680</v>
      </c>
      <c r="B669" s="1">
        <f>AVERAGEIF(CF_Chaudhary_2018_aggr!K669:M669, "&lt;&gt;#N/A")</f>
        <v>2.9049519777765467E-15</v>
      </c>
      <c r="C669" s="1">
        <f>AVERAGEIF(CF_Chaudhary_2018_aggr!K669:M669, "&lt;&gt;#N/A")</f>
        <v>2.9049519777765467E-15</v>
      </c>
      <c r="D669" s="1">
        <f>AVERAGEIF(CF_Chaudhary_2018_aggr!H669:J669, "&lt;&gt;#N/A")</f>
        <v>2.9825702117039461E-15</v>
      </c>
      <c r="E669" s="1">
        <f>AVERAGEIF(CF_Chaudhary_2018_aggr!N669:P669, "&lt;&gt;#N/A")</f>
        <v>2.9484676375431452E-15</v>
      </c>
      <c r="F669" s="1">
        <f>CF_Chaudhary_2018_aggr!D669</f>
        <v>2.5761499232496347E-15</v>
      </c>
      <c r="G669" s="1">
        <f>AVERAGEIF(CF_Chaudhary_2018_aggr!C669:D669,"&lt;&gt;#N/A")</f>
        <v>2.6053828297451991E-15</v>
      </c>
      <c r="H669" s="1">
        <f>AVERAGEIF(CF_Chaudhary_2018_aggr!E669:G669, "&lt;&gt;#N/A")</f>
        <v>3.5096926462021056E-15</v>
      </c>
      <c r="I669" s="1">
        <f>AVERAGEIF(CF_Chaudhary_2018_aggr!E669:G669, "&lt;&gt;#N/A")</f>
        <v>3.5096926462021056E-15</v>
      </c>
      <c r="J669" s="1">
        <f t="shared" si="10"/>
        <v>2.6346157362407636E-15</v>
      </c>
      <c r="K669" s="1">
        <f>CF_Chaudhary_2018_aggr!C669</f>
        <v>2.6346157362407636E-15</v>
      </c>
      <c r="L669">
        <v>0</v>
      </c>
      <c r="M669" s="1">
        <f>AVERAGEIF(CF_Chaudhary_2018_aggr!B669:B669, "&lt;&gt;#N/A")</f>
        <v>1.8405481982695148E-16</v>
      </c>
      <c r="N669" s="1">
        <f>AVERAGEIF(CF_Chaudhary_2018_aggr!D669:G669,  "&lt;&gt;#N/A")</f>
        <v>3.2763069654639878E-15</v>
      </c>
    </row>
    <row r="670" spans="1:14" x14ac:dyDescent="0.45">
      <c r="A670" t="s">
        <v>681</v>
      </c>
      <c r="B670" s="1">
        <f>AVERAGEIF(CF_Chaudhary_2018_aggr!K670:M670, "&lt;&gt;#N/A")</f>
        <v>7.7508744638797525E-15</v>
      </c>
      <c r="C670" s="1">
        <f>AVERAGEIF(CF_Chaudhary_2018_aggr!K670:M670, "&lt;&gt;#N/A")</f>
        <v>7.7508744638797525E-15</v>
      </c>
      <c r="D670" s="1">
        <f>AVERAGEIF(CF_Chaudhary_2018_aggr!H670:J670, "&lt;&gt;#N/A")</f>
        <v>7.8396289261601313E-15</v>
      </c>
      <c r="E670" s="1">
        <f>AVERAGEIF(CF_Chaudhary_2018_aggr!N670:P670, "&lt;&gt;#N/A")</f>
        <v>7.7838149040996001E-15</v>
      </c>
      <c r="F670" s="1">
        <f>CF_Chaudhary_2018_aggr!D670</f>
        <v>7.5095344064468328E-15</v>
      </c>
      <c r="G670" s="1">
        <f>AVERAGEIF(CF_Chaudhary_2018_aggr!C670:D670,"&lt;&gt;#N/A")</f>
        <v>7.501032429723643E-15</v>
      </c>
      <c r="H670" s="1">
        <f>AVERAGEIF(CF_Chaudhary_2018_aggr!E670:G670, "&lt;&gt;#N/A")</f>
        <v>8.1046964416064774E-15</v>
      </c>
      <c r="I670" s="1">
        <f>AVERAGEIF(CF_Chaudhary_2018_aggr!E670:G670, "&lt;&gt;#N/A")</f>
        <v>8.1046964416064774E-15</v>
      </c>
      <c r="J670" s="1">
        <f t="shared" si="10"/>
        <v>7.4925304530004532E-15</v>
      </c>
      <c r="K670" s="1">
        <f>CF_Chaudhary_2018_aggr!C670</f>
        <v>7.4925304530004532E-15</v>
      </c>
      <c r="L670">
        <v>0</v>
      </c>
      <c r="M670" s="1" t="e">
        <f>AVERAGEIF(CF_Chaudhary_2018_aggr!B670:B670, "&lt;&gt;#N/A")</f>
        <v>#DIV/0!</v>
      </c>
      <c r="N670" s="1">
        <f>AVERAGEIF(CF_Chaudhary_2018_aggr!D670:G670,  "&lt;&gt;#N/A")</f>
        <v>7.9559059328165666E-15</v>
      </c>
    </row>
    <row r="671" spans="1:14" x14ac:dyDescent="0.45">
      <c r="A671" t="s">
        <v>682</v>
      </c>
      <c r="B671" s="1">
        <f>AVERAGEIF(CF_Chaudhary_2018_aggr!K671:M671, "&lt;&gt;#N/A")</f>
        <v>4.0319218352999848E-16</v>
      </c>
      <c r="C671" s="1">
        <f>AVERAGEIF(CF_Chaudhary_2018_aggr!K671:M671, "&lt;&gt;#N/A")</f>
        <v>4.0319218352999848E-16</v>
      </c>
      <c r="D671" s="1">
        <f>AVERAGEIF(CF_Chaudhary_2018_aggr!H671:J671, "&lt;&gt;#N/A")</f>
        <v>4.3572738815206415E-16</v>
      </c>
      <c r="E671" s="1">
        <f>AVERAGEIF(CF_Chaudhary_2018_aggr!N671:P671, "&lt;&gt;#N/A")</f>
        <v>4.3667051168586686E-16</v>
      </c>
      <c r="F671" s="1">
        <f>CF_Chaudhary_2018_aggr!D671</f>
        <v>4.5007401904014492E-16</v>
      </c>
      <c r="G671" s="1">
        <f>AVERAGEIF(CF_Chaudhary_2018_aggr!C671:D671,"&lt;&gt;#N/A")</f>
        <v>4.5007401904014492E-16</v>
      </c>
      <c r="H671" s="1">
        <f>AVERAGEIF(CF_Chaudhary_2018_aggr!E671:G671, "&lt;&gt;#N/A")</f>
        <v>5.1989776046076383E-16</v>
      </c>
      <c r="I671" s="1">
        <f>AVERAGEIF(CF_Chaudhary_2018_aggr!E671:G671, "&lt;&gt;#N/A")</f>
        <v>5.1989776046076383E-16</v>
      </c>
      <c r="J671" s="1" t="e">
        <f t="shared" si="10"/>
        <v>#N/A</v>
      </c>
      <c r="K671" s="1" t="e">
        <f>CF_Chaudhary_2018_aggr!C671</f>
        <v>#N/A</v>
      </c>
      <c r="L671">
        <v>0</v>
      </c>
      <c r="M671" s="1" t="e">
        <f>AVERAGEIF(CF_Chaudhary_2018_aggr!B671:B671, "&lt;&gt;#N/A")</f>
        <v>#DIV/0!</v>
      </c>
      <c r="N671" s="1">
        <f>AVERAGEIF(CF_Chaudhary_2018_aggr!D671:G671,  "&lt;&gt;#N/A")</f>
        <v>5.0244182510560915E-16</v>
      </c>
    </row>
    <row r="672" spans="1:14" x14ac:dyDescent="0.45">
      <c r="A672" t="s">
        <v>683</v>
      </c>
      <c r="B672" s="1">
        <f>AVERAGEIF(CF_Chaudhary_2018_aggr!K672:M672, "&lt;&gt;#N/A")</f>
        <v>6.3918615789342775E-15</v>
      </c>
      <c r="C672" s="1">
        <f>AVERAGEIF(CF_Chaudhary_2018_aggr!K672:M672, "&lt;&gt;#N/A")</f>
        <v>6.3918615789342775E-15</v>
      </c>
      <c r="D672" s="1">
        <f>AVERAGEIF(CF_Chaudhary_2018_aggr!H672:J672, "&lt;&gt;#N/A")</f>
        <v>6.5468200161066071E-15</v>
      </c>
      <c r="E672" s="1">
        <f>AVERAGEIF(CF_Chaudhary_2018_aggr!N672:P672, "&lt;&gt;#N/A")</f>
        <v>6.5082619388535408E-15</v>
      </c>
      <c r="F672" s="1">
        <f>CF_Chaudhary_2018_aggr!D672</f>
        <v>5.9519053267753861E-15</v>
      </c>
      <c r="G672" s="1">
        <f>AVERAGEIF(CF_Chaudhary_2018_aggr!C672:D672,"&lt;&gt;#N/A")</f>
        <v>6.0114029887191889E-15</v>
      </c>
      <c r="H672" s="1">
        <f>AVERAGEIF(CF_Chaudhary_2018_aggr!E672:G672, "&lt;&gt;#N/A")</f>
        <v>7.0795534475192571E-15</v>
      </c>
      <c r="I672" s="1">
        <f>AVERAGEIF(CF_Chaudhary_2018_aggr!E672:G672, "&lt;&gt;#N/A")</f>
        <v>7.0795534475192571E-15</v>
      </c>
      <c r="J672" s="1">
        <f t="shared" si="10"/>
        <v>6.0709006506629918E-15</v>
      </c>
      <c r="K672" s="1">
        <f>CF_Chaudhary_2018_aggr!C672</f>
        <v>6.0709006506629918E-15</v>
      </c>
      <c r="L672">
        <v>0</v>
      </c>
      <c r="M672" s="1">
        <f>AVERAGEIF(CF_Chaudhary_2018_aggr!B672:B672, "&lt;&gt;#N/A")</f>
        <v>1.3164494972615122E-15</v>
      </c>
      <c r="N672" s="1">
        <f>AVERAGEIF(CF_Chaudhary_2018_aggr!D672:G672,  "&lt;&gt;#N/A")</f>
        <v>6.7976414173332899E-15</v>
      </c>
    </row>
    <row r="673" spans="1:14" x14ac:dyDescent="0.45">
      <c r="A673" t="s">
        <v>684</v>
      </c>
      <c r="B673" s="1">
        <f>AVERAGEIF(CF_Chaudhary_2018_aggr!K673:M673, "&lt;&gt;#N/A")</f>
        <v>1.8771838539133243E-15</v>
      </c>
      <c r="C673" s="1">
        <f>AVERAGEIF(CF_Chaudhary_2018_aggr!K673:M673, "&lt;&gt;#N/A")</f>
        <v>1.8771838539133243E-15</v>
      </c>
      <c r="D673" s="1">
        <f>AVERAGEIF(CF_Chaudhary_2018_aggr!H673:J673, "&lt;&gt;#N/A")</f>
        <v>1.9942424121304733E-15</v>
      </c>
      <c r="E673" s="1">
        <f>AVERAGEIF(CF_Chaudhary_2018_aggr!N673:P673, "&lt;&gt;#N/A")</f>
        <v>1.9989608644808486E-15</v>
      </c>
      <c r="F673" s="1">
        <f>CF_Chaudhary_2018_aggr!D673</f>
        <v>2.0106253425604182E-15</v>
      </c>
      <c r="G673" s="1">
        <f>AVERAGEIF(CF_Chaudhary_2018_aggr!C673:D673,"&lt;&gt;#N/A")</f>
        <v>2.0106253425604182E-15</v>
      </c>
      <c r="H673" s="1">
        <f>AVERAGEIF(CF_Chaudhary_2018_aggr!E673:G673, "&lt;&gt;#N/A")</f>
        <v>2.0639977354709669E-15</v>
      </c>
      <c r="I673" s="1">
        <f>AVERAGEIF(CF_Chaudhary_2018_aggr!E673:G673, "&lt;&gt;#N/A")</f>
        <v>2.0639977354709669E-15</v>
      </c>
      <c r="J673" s="1" t="e">
        <f t="shared" si="10"/>
        <v>#N/A</v>
      </c>
      <c r="K673" s="1" t="e">
        <f>CF_Chaudhary_2018_aggr!C673</f>
        <v>#N/A</v>
      </c>
      <c r="L673">
        <v>0</v>
      </c>
      <c r="M673" s="1" t="e">
        <f>AVERAGEIF(CF_Chaudhary_2018_aggr!B673:B673, "&lt;&gt;#N/A")</f>
        <v>#DIV/0!</v>
      </c>
      <c r="N673" s="1">
        <f>AVERAGEIF(CF_Chaudhary_2018_aggr!D673:G673,  "&lt;&gt;#N/A")</f>
        <v>2.0506546372433298E-15</v>
      </c>
    </row>
    <row r="674" spans="1:14" x14ac:dyDescent="0.45">
      <c r="A674" t="s">
        <v>685</v>
      </c>
      <c r="B674" s="1">
        <f>AVERAGEIF(CF_Chaudhary_2018_aggr!K674:M674, "&lt;&gt;#N/A")</f>
        <v>9.6354859478462668E-15</v>
      </c>
      <c r="C674" s="1">
        <f>AVERAGEIF(CF_Chaudhary_2018_aggr!K674:M674, "&lt;&gt;#N/A")</f>
        <v>9.6354859478462668E-15</v>
      </c>
      <c r="D674" s="1">
        <f>AVERAGEIF(CF_Chaudhary_2018_aggr!H674:J674, "&lt;&gt;#N/A")</f>
        <v>9.6883062021590079E-15</v>
      </c>
      <c r="E674" s="1">
        <f>AVERAGEIF(CF_Chaudhary_2018_aggr!N674:P674, "&lt;&gt;#N/A")</f>
        <v>9.5789218244276005E-15</v>
      </c>
      <c r="F674" s="1">
        <f>CF_Chaudhary_2018_aggr!D674</f>
        <v>8.7438927659035483E-15</v>
      </c>
      <c r="G674" s="1">
        <f>AVERAGEIF(CF_Chaudhary_2018_aggr!C674:D674,"&lt;&gt;#N/A")</f>
        <v>8.7438927659035483E-15</v>
      </c>
      <c r="H674" s="1">
        <f>AVERAGEIF(CF_Chaudhary_2018_aggr!E674:G674, "&lt;&gt;#N/A")</f>
        <v>1.035916754018987E-14</v>
      </c>
      <c r="I674" s="1">
        <f>AVERAGEIF(CF_Chaudhary_2018_aggr!E674:G674, "&lt;&gt;#N/A")</f>
        <v>1.035916754018987E-14</v>
      </c>
      <c r="J674" s="1" t="e">
        <f t="shared" si="10"/>
        <v>#N/A</v>
      </c>
      <c r="K674" s="1" t="e">
        <f>CF_Chaudhary_2018_aggr!C674</f>
        <v>#N/A</v>
      </c>
      <c r="L674">
        <v>0</v>
      </c>
      <c r="M674" s="1" t="e">
        <f>AVERAGEIF(CF_Chaudhary_2018_aggr!B674:B674, "&lt;&gt;#N/A")</f>
        <v>#DIV/0!</v>
      </c>
      <c r="N674" s="1">
        <f>AVERAGEIF(CF_Chaudhary_2018_aggr!D674:G674,  "&lt;&gt;#N/A")</f>
        <v>9.9553488466182911E-15</v>
      </c>
    </row>
    <row r="675" spans="1:14" x14ac:dyDescent="0.45">
      <c r="A675" t="s">
        <v>686</v>
      </c>
      <c r="B675" s="1">
        <f>AVERAGEIF(CF_Chaudhary_2018_aggr!K675:M675, "&lt;&gt;#N/A")</f>
        <v>1.2191564148762003E-16</v>
      </c>
      <c r="C675" s="1">
        <f>AVERAGEIF(CF_Chaudhary_2018_aggr!K675:M675, "&lt;&gt;#N/A")</f>
        <v>1.2191564148762003E-16</v>
      </c>
      <c r="D675" s="1">
        <f>AVERAGEIF(CF_Chaudhary_2018_aggr!H675:J675, "&lt;&gt;#N/A")</f>
        <v>1.3127736357077104E-16</v>
      </c>
      <c r="E675" s="1">
        <f>AVERAGEIF(CF_Chaudhary_2018_aggr!N675:P675, "&lt;&gt;#N/A")</f>
        <v>1.3420731708962948E-16</v>
      </c>
      <c r="F675" s="1">
        <f>CF_Chaudhary_2018_aggr!D675</f>
        <v>1.3726169412746174E-16</v>
      </c>
      <c r="G675" s="1">
        <f>AVERAGEIF(CF_Chaudhary_2018_aggr!C675:D675,"&lt;&gt;#N/A")</f>
        <v>1.3726169412746174E-16</v>
      </c>
      <c r="H675" s="1">
        <f>AVERAGEIF(CF_Chaudhary_2018_aggr!E675:G675, "&lt;&gt;#N/A")</f>
        <v>1.3902618488511748E-16</v>
      </c>
      <c r="I675" s="1">
        <f>AVERAGEIF(CF_Chaudhary_2018_aggr!E675:G675, "&lt;&gt;#N/A")</f>
        <v>1.3902618488511748E-16</v>
      </c>
      <c r="J675" s="1" t="e">
        <f t="shared" si="10"/>
        <v>#N/A</v>
      </c>
      <c r="K675" s="1" t="e">
        <f>CF_Chaudhary_2018_aggr!C675</f>
        <v>#N/A</v>
      </c>
      <c r="L675">
        <v>0</v>
      </c>
      <c r="M675" s="1" t="e">
        <f>AVERAGEIF(CF_Chaudhary_2018_aggr!B675:B675, "&lt;&gt;#N/A")</f>
        <v>#DIV/0!</v>
      </c>
      <c r="N675" s="1">
        <f>AVERAGEIF(CF_Chaudhary_2018_aggr!D675:G675,  "&lt;&gt;#N/A")</f>
        <v>1.3858506219570356E-16</v>
      </c>
    </row>
    <row r="676" spans="1:14" x14ac:dyDescent="0.45">
      <c r="A676" t="s">
        <v>687</v>
      </c>
      <c r="B676" s="1">
        <f>AVERAGEIF(CF_Chaudhary_2018_aggr!K676:M676, "&lt;&gt;#N/A")</f>
        <v>1.1889470474243076E-16</v>
      </c>
      <c r="C676" s="1">
        <f>AVERAGEIF(CF_Chaudhary_2018_aggr!K676:M676, "&lt;&gt;#N/A")</f>
        <v>1.1889470474243076E-16</v>
      </c>
      <c r="D676" s="1">
        <f>AVERAGEIF(CF_Chaudhary_2018_aggr!H676:J676, "&lt;&gt;#N/A")</f>
        <v>1.2997760667334497E-16</v>
      </c>
      <c r="E676" s="1">
        <f>AVERAGEIF(CF_Chaudhary_2018_aggr!N676:P676, "&lt;&gt;#N/A")</f>
        <v>1.2998679232971839E-16</v>
      </c>
      <c r="F676" s="1">
        <f>CF_Chaudhary_2018_aggr!D676</f>
        <v>1.2474729126604262E-16</v>
      </c>
      <c r="G676" s="1">
        <f>AVERAGEIF(CF_Chaudhary_2018_aggr!C676:D676,"&lt;&gt;#N/A")</f>
        <v>1.2474729126604262E-16</v>
      </c>
      <c r="H676" s="1">
        <f>AVERAGEIF(CF_Chaudhary_2018_aggr!E676:G676, "&lt;&gt;#N/A")</f>
        <v>1.5289801930910915E-16</v>
      </c>
      <c r="I676" s="1">
        <f>AVERAGEIF(CF_Chaudhary_2018_aggr!E676:G676, "&lt;&gt;#N/A")</f>
        <v>1.5289801930910915E-16</v>
      </c>
      <c r="J676" s="1" t="e">
        <f t="shared" si="10"/>
        <v>#N/A</v>
      </c>
      <c r="K676" s="1" t="e">
        <f>CF_Chaudhary_2018_aggr!C676</f>
        <v>#N/A</v>
      </c>
      <c r="L676">
        <v>0</v>
      </c>
      <c r="M676" s="1" t="e">
        <f>AVERAGEIF(CF_Chaudhary_2018_aggr!B676:B676, "&lt;&gt;#N/A")</f>
        <v>#DIV/0!</v>
      </c>
      <c r="N676" s="1">
        <f>AVERAGEIF(CF_Chaudhary_2018_aggr!D676:G676,  "&lt;&gt;#N/A")</f>
        <v>1.4586033729834253E-16</v>
      </c>
    </row>
    <row r="677" spans="1:14" x14ac:dyDescent="0.45">
      <c r="A677" t="s">
        <v>688</v>
      </c>
      <c r="B677" s="1">
        <f>AVERAGEIF(CF_Chaudhary_2018_aggr!K677:M677, "&lt;&gt;#N/A")</f>
        <v>6.8683089400165915E-16</v>
      </c>
      <c r="C677" s="1">
        <f>AVERAGEIF(CF_Chaudhary_2018_aggr!K677:M677, "&lt;&gt;#N/A")</f>
        <v>6.8683089400165915E-16</v>
      </c>
      <c r="D677" s="1">
        <f>AVERAGEIF(CF_Chaudhary_2018_aggr!H677:J677, "&lt;&gt;#N/A")</f>
        <v>6.6691551999783252E-16</v>
      </c>
      <c r="E677" s="1">
        <f>AVERAGEIF(CF_Chaudhary_2018_aggr!N677:P677, "&lt;&gt;#N/A")</f>
        <v>6.5509829462305647E-16</v>
      </c>
      <c r="F677" s="1">
        <f>CF_Chaudhary_2018_aggr!D677</f>
        <v>5.1931800800064189E-16</v>
      </c>
      <c r="G677" s="1">
        <f>AVERAGEIF(CF_Chaudhary_2018_aggr!C677:D677,"&lt;&gt;#N/A")</f>
        <v>5.1931800800064189E-16</v>
      </c>
      <c r="H677" s="1">
        <f>AVERAGEIF(CF_Chaudhary_2018_aggr!E677:G677, "&lt;&gt;#N/A")</f>
        <v>7.9427216602546612E-16</v>
      </c>
      <c r="I677" s="1">
        <f>AVERAGEIF(CF_Chaudhary_2018_aggr!E677:G677, "&lt;&gt;#N/A")</f>
        <v>7.9427216602546612E-16</v>
      </c>
      <c r="J677" s="1" t="e">
        <f t="shared" si="10"/>
        <v>#N/A</v>
      </c>
      <c r="K677" s="1" t="e">
        <f>CF_Chaudhary_2018_aggr!C677</f>
        <v>#N/A</v>
      </c>
      <c r="L677">
        <v>0</v>
      </c>
      <c r="M677" s="1" t="e">
        <f>AVERAGEIF(CF_Chaudhary_2018_aggr!B677:B677, "&lt;&gt;#N/A")</f>
        <v>#DIV/0!</v>
      </c>
      <c r="N677" s="1">
        <f>AVERAGEIF(CF_Chaudhary_2018_aggr!D677:G677,  "&lt;&gt;#N/A")</f>
        <v>7.2553362651926003E-16</v>
      </c>
    </row>
    <row r="678" spans="1:14" x14ac:dyDescent="0.45">
      <c r="A678" t="s">
        <v>689</v>
      </c>
      <c r="B678" s="1">
        <f>AVERAGEIF(CF_Chaudhary_2018_aggr!K678:M678, "&lt;&gt;#N/A")</f>
        <v>5.9885103450654765E-17</v>
      </c>
      <c r="C678" s="1">
        <f>AVERAGEIF(CF_Chaudhary_2018_aggr!K678:M678, "&lt;&gt;#N/A")</f>
        <v>5.9885103450654765E-17</v>
      </c>
      <c r="D678" s="1">
        <f>AVERAGEIF(CF_Chaudhary_2018_aggr!H678:J678, "&lt;&gt;#N/A")</f>
        <v>6.4192437196936656E-17</v>
      </c>
      <c r="E678" s="1">
        <f>AVERAGEIF(CF_Chaudhary_2018_aggr!N678:P678, "&lt;&gt;#N/A")</f>
        <v>6.578261045489455E-17</v>
      </c>
      <c r="F678" s="1">
        <f>CF_Chaudhary_2018_aggr!D678</f>
        <v>6.7923579266633202E-17</v>
      </c>
      <c r="G678" s="1">
        <f>AVERAGEIF(CF_Chaudhary_2018_aggr!C678:D678,"&lt;&gt;#N/A")</f>
        <v>6.7923579266633202E-17</v>
      </c>
      <c r="H678" s="1">
        <f>AVERAGEIF(CF_Chaudhary_2018_aggr!E678:G678, "&lt;&gt;#N/A")</f>
        <v>6.8212774571559199E-17</v>
      </c>
      <c r="I678" s="1">
        <f>AVERAGEIF(CF_Chaudhary_2018_aggr!E678:G678, "&lt;&gt;#N/A")</f>
        <v>6.8212774571559199E-17</v>
      </c>
      <c r="J678" s="1" t="e">
        <f t="shared" si="10"/>
        <v>#N/A</v>
      </c>
      <c r="K678" s="1" t="e">
        <f>CF_Chaudhary_2018_aggr!C678</f>
        <v>#N/A</v>
      </c>
      <c r="L678">
        <v>0</v>
      </c>
      <c r="M678" s="1" t="e">
        <f>AVERAGEIF(CF_Chaudhary_2018_aggr!B678:B678, "&lt;&gt;#N/A")</f>
        <v>#DIV/0!</v>
      </c>
      <c r="N678" s="1">
        <f>AVERAGEIF(CF_Chaudhary_2018_aggr!D678:G678,  "&lt;&gt;#N/A")</f>
        <v>6.81404757453277E-17</v>
      </c>
    </row>
    <row r="679" spans="1:14" x14ac:dyDescent="0.45">
      <c r="A679" t="s">
        <v>690</v>
      </c>
      <c r="B679" s="1">
        <f>AVERAGEIF(CF_Chaudhary_2018_aggr!K679:M679, "&lt;&gt;#N/A")</f>
        <v>6.4463983585311445E-17</v>
      </c>
      <c r="C679" s="1">
        <f>AVERAGEIF(CF_Chaudhary_2018_aggr!K679:M679, "&lt;&gt;#N/A")</f>
        <v>6.4463983585311445E-17</v>
      </c>
      <c r="D679" s="1">
        <f>AVERAGEIF(CF_Chaudhary_2018_aggr!H679:J679, "&lt;&gt;#N/A")</f>
        <v>6.8439800194707297E-17</v>
      </c>
      <c r="E679" s="1">
        <f>AVERAGEIF(CF_Chaudhary_2018_aggr!N679:P679, "&lt;&gt;#N/A")</f>
        <v>6.9851214826093414E-17</v>
      </c>
      <c r="F679" s="1">
        <f>CF_Chaudhary_2018_aggr!D679</f>
        <v>7.0466483722959013E-17</v>
      </c>
      <c r="G679" s="1">
        <f>AVERAGEIF(CF_Chaudhary_2018_aggr!C679:D679,"&lt;&gt;#N/A")</f>
        <v>7.0596156140252591E-17</v>
      </c>
      <c r="H679" s="1">
        <f>AVERAGEIF(CF_Chaudhary_2018_aggr!E679:G679, "&lt;&gt;#N/A")</f>
        <v>7.2816817099833455E-17</v>
      </c>
      <c r="I679" s="1">
        <f>AVERAGEIF(CF_Chaudhary_2018_aggr!E679:G679, "&lt;&gt;#N/A")</f>
        <v>7.2816817099833455E-17</v>
      </c>
      <c r="J679" s="1">
        <f t="shared" si="10"/>
        <v>7.072582855754617E-17</v>
      </c>
      <c r="K679" s="1">
        <f>CF_Chaudhary_2018_aggr!C679</f>
        <v>7.072582855754617E-17</v>
      </c>
      <c r="L679">
        <v>0</v>
      </c>
      <c r="M679" s="1">
        <f>AVERAGEIF(CF_Chaudhary_2018_aggr!B679:B679, "&lt;&gt;#N/A")</f>
        <v>1.7236686512273096E-18</v>
      </c>
      <c r="N679" s="1">
        <f>AVERAGEIF(CF_Chaudhary_2018_aggr!D679:G679,  "&lt;&gt;#N/A")</f>
        <v>7.2229233755614848E-17</v>
      </c>
    </row>
    <row r="680" spans="1:14" x14ac:dyDescent="0.45">
      <c r="A680" t="s">
        <v>691</v>
      </c>
      <c r="B680" s="1">
        <f>AVERAGEIF(CF_Chaudhary_2018_aggr!K680:M680, "&lt;&gt;#N/A")</f>
        <v>2.1428058496758422E-16</v>
      </c>
      <c r="C680" s="1">
        <f>AVERAGEIF(CF_Chaudhary_2018_aggr!K680:M680, "&lt;&gt;#N/A")</f>
        <v>2.1428058496758422E-16</v>
      </c>
      <c r="D680" s="1">
        <f>AVERAGEIF(CF_Chaudhary_2018_aggr!H680:J680, "&lt;&gt;#N/A")</f>
        <v>2.1654217226512627E-16</v>
      </c>
      <c r="E680" s="1">
        <f>AVERAGEIF(CF_Chaudhary_2018_aggr!N680:P680, "&lt;&gt;#N/A")</f>
        <v>2.2181100395843398E-16</v>
      </c>
      <c r="F680" s="1">
        <f>CF_Chaudhary_2018_aggr!D680</f>
        <v>2.2251080305152682E-16</v>
      </c>
      <c r="G680" s="1">
        <f>AVERAGEIF(CF_Chaudhary_2018_aggr!C680:D680,"&lt;&gt;#N/A")</f>
        <v>2.2251080305152682E-16</v>
      </c>
      <c r="H680" s="1">
        <f>AVERAGEIF(CF_Chaudhary_2018_aggr!E680:G680, "&lt;&gt;#N/A")</f>
        <v>2.2586829860211296E-16</v>
      </c>
      <c r="I680" s="1">
        <f>AVERAGEIF(CF_Chaudhary_2018_aggr!E680:G680, "&lt;&gt;#N/A")</f>
        <v>2.2586829860211296E-16</v>
      </c>
      <c r="J680" s="1" t="e">
        <f t="shared" si="10"/>
        <v>#N/A</v>
      </c>
      <c r="K680" s="1" t="e">
        <f>CF_Chaudhary_2018_aggr!C680</f>
        <v>#N/A</v>
      </c>
      <c r="L680">
        <v>0</v>
      </c>
      <c r="M680" s="1" t="e">
        <f>AVERAGEIF(CF_Chaudhary_2018_aggr!B680:B680, "&lt;&gt;#N/A")</f>
        <v>#DIV/0!</v>
      </c>
      <c r="N680" s="1">
        <f>AVERAGEIF(CF_Chaudhary_2018_aggr!D680:G680,  "&lt;&gt;#N/A")</f>
        <v>2.2502892471446645E-16</v>
      </c>
    </row>
    <row r="681" spans="1:14" x14ac:dyDescent="0.45">
      <c r="A681" t="s">
        <v>692</v>
      </c>
      <c r="B681" s="1">
        <f>AVERAGEIF(CF_Chaudhary_2018_aggr!K681:M681, "&lt;&gt;#N/A")</f>
        <v>9.8872166956927306E-17</v>
      </c>
      <c r="C681" s="1">
        <f>AVERAGEIF(CF_Chaudhary_2018_aggr!K681:M681, "&lt;&gt;#N/A")</f>
        <v>9.8872166956927306E-17</v>
      </c>
      <c r="D681" s="1">
        <f>AVERAGEIF(CF_Chaudhary_2018_aggr!H681:J681, "&lt;&gt;#N/A")</f>
        <v>9.9293223530970532E-17</v>
      </c>
      <c r="E681" s="1" t="e">
        <f>AVERAGEIF(CF_Chaudhary_2018_aggr!N681:P681, "&lt;&gt;#N/A")</f>
        <v>#DIV/0!</v>
      </c>
      <c r="F681" s="1">
        <f>CF_Chaudhary_2018_aggr!D681</f>
        <v>8.8115832980976704E-17</v>
      </c>
      <c r="G681" s="1">
        <f>AVERAGEIF(CF_Chaudhary_2018_aggr!C681:D681,"&lt;&gt;#N/A")</f>
        <v>8.8115832980976704E-17</v>
      </c>
      <c r="H681" s="1">
        <f>AVERAGEIF(CF_Chaudhary_2018_aggr!E681:G681, "&lt;&gt;#N/A")</f>
        <v>1.0982651580575041E-16</v>
      </c>
      <c r="I681" s="1">
        <f>AVERAGEIF(CF_Chaudhary_2018_aggr!E681:G681, "&lt;&gt;#N/A")</f>
        <v>1.0982651580575041E-16</v>
      </c>
      <c r="J681" s="1" t="e">
        <f t="shared" si="10"/>
        <v>#N/A</v>
      </c>
      <c r="K681" s="1" t="e">
        <f>CF_Chaudhary_2018_aggr!C681</f>
        <v>#N/A</v>
      </c>
      <c r="L681">
        <v>0</v>
      </c>
      <c r="M681" s="1" t="e">
        <f>AVERAGEIF(CF_Chaudhary_2018_aggr!B681:B681, "&lt;&gt;#N/A")</f>
        <v>#DIV/0!</v>
      </c>
      <c r="N681" s="1">
        <f>AVERAGEIF(CF_Chaudhary_2018_aggr!D681:G681,  "&lt;&gt;#N/A")</f>
        <v>1.0439884509955697E-16</v>
      </c>
    </row>
    <row r="682" spans="1:14" x14ac:dyDescent="0.45">
      <c r="A682" t="s">
        <v>693</v>
      </c>
      <c r="B682" s="1">
        <f>AVERAGEIF(CF_Chaudhary_2018_aggr!K682:M682, "&lt;&gt;#N/A")</f>
        <v>4.4136930797471216E-17</v>
      </c>
      <c r="C682" s="1">
        <f>AVERAGEIF(CF_Chaudhary_2018_aggr!K682:M682, "&lt;&gt;#N/A")</f>
        <v>4.4136930797471216E-17</v>
      </c>
      <c r="D682" s="1">
        <f>AVERAGEIF(CF_Chaudhary_2018_aggr!H682:J682, "&lt;&gt;#N/A")</f>
        <v>4.6534192063007129E-17</v>
      </c>
      <c r="E682" s="1">
        <f>AVERAGEIF(CF_Chaudhary_2018_aggr!N682:P682, "&lt;&gt;#N/A")</f>
        <v>4.7337241920416324E-17</v>
      </c>
      <c r="F682" s="1">
        <f>CF_Chaudhary_2018_aggr!D682</f>
        <v>4.8590481570292705E-17</v>
      </c>
      <c r="G682" s="1">
        <f>AVERAGEIF(CF_Chaudhary_2018_aggr!C682:D682,"&lt;&gt;#N/A")</f>
        <v>4.8590481570292705E-17</v>
      </c>
      <c r="H682" s="1">
        <f>AVERAGEIF(CF_Chaudhary_2018_aggr!E682:G682, "&lt;&gt;#N/A")</f>
        <v>4.9076172459088126E-17</v>
      </c>
      <c r="I682" s="1">
        <f>AVERAGEIF(CF_Chaudhary_2018_aggr!E682:G682, "&lt;&gt;#N/A")</f>
        <v>4.9076172459088126E-17</v>
      </c>
      <c r="J682" s="1" t="e">
        <f t="shared" si="10"/>
        <v>#N/A</v>
      </c>
      <c r="K682" s="1" t="e">
        <f>CF_Chaudhary_2018_aggr!C682</f>
        <v>#N/A</v>
      </c>
      <c r="L682">
        <v>0</v>
      </c>
      <c r="M682" s="1" t="e">
        <f>AVERAGEIF(CF_Chaudhary_2018_aggr!B682:B682, "&lt;&gt;#N/A")</f>
        <v>#DIV/0!</v>
      </c>
      <c r="N682" s="1">
        <f>AVERAGEIF(CF_Chaudhary_2018_aggr!D682:G682,  "&lt;&gt;#N/A")</f>
        <v>4.8954749736889275E-17</v>
      </c>
    </row>
    <row r="683" spans="1:14" x14ac:dyDescent="0.45">
      <c r="A683" t="s">
        <v>694</v>
      </c>
      <c r="B683" s="1">
        <f>AVERAGEIF(CF_Chaudhary_2018_aggr!K683:M683, "&lt;&gt;#N/A")</f>
        <v>2.1263366066721214E-16</v>
      </c>
      <c r="C683" s="1">
        <f>AVERAGEIF(CF_Chaudhary_2018_aggr!K683:M683, "&lt;&gt;#N/A")</f>
        <v>2.1263366066721214E-16</v>
      </c>
      <c r="D683" s="1">
        <f>AVERAGEIF(CF_Chaudhary_2018_aggr!H683:J683, "&lt;&gt;#N/A")</f>
        <v>2.2523315051025228E-16</v>
      </c>
      <c r="E683" s="1">
        <f>AVERAGEIF(CF_Chaudhary_2018_aggr!N683:P683, "&lt;&gt;#N/A")</f>
        <v>2.2531166007266233E-16</v>
      </c>
      <c r="F683" s="1">
        <f>CF_Chaudhary_2018_aggr!D683</f>
        <v>2.3393809558718729E-16</v>
      </c>
      <c r="G683" s="1">
        <f>AVERAGEIF(CF_Chaudhary_2018_aggr!C683:D683,"&lt;&gt;#N/A")</f>
        <v>2.3393809558718729E-16</v>
      </c>
      <c r="H683" s="1">
        <f>AVERAGEIF(CF_Chaudhary_2018_aggr!E683:G683, "&lt;&gt;#N/A")</f>
        <v>2.3636584205140867E-16</v>
      </c>
      <c r="I683" s="1">
        <f>AVERAGEIF(CF_Chaudhary_2018_aggr!E683:G683, "&lt;&gt;#N/A")</f>
        <v>2.3636584205140867E-16</v>
      </c>
      <c r="J683" s="1" t="e">
        <f t="shared" si="10"/>
        <v>#N/A</v>
      </c>
      <c r="K683" s="1" t="e">
        <f>CF_Chaudhary_2018_aggr!C683</f>
        <v>#N/A</v>
      </c>
      <c r="L683">
        <v>0</v>
      </c>
      <c r="M683" s="1" t="e">
        <f>AVERAGEIF(CF_Chaudhary_2018_aggr!B683:B683, "&lt;&gt;#N/A")</f>
        <v>#DIV/0!</v>
      </c>
      <c r="N683" s="1">
        <f>AVERAGEIF(CF_Chaudhary_2018_aggr!D683:G683,  "&lt;&gt;#N/A")</f>
        <v>2.3575890543535336E-16</v>
      </c>
    </row>
    <row r="684" spans="1:14" x14ac:dyDescent="0.45">
      <c r="A684" t="s">
        <v>695</v>
      </c>
      <c r="B684" s="1">
        <f>AVERAGEIF(CF_Chaudhary_2018_aggr!K684:M684, "&lt;&gt;#N/A")</f>
        <v>4.0760470542755245E-16</v>
      </c>
      <c r="C684" s="1">
        <f>AVERAGEIF(CF_Chaudhary_2018_aggr!K684:M684, "&lt;&gt;#N/A")</f>
        <v>4.0760470542755245E-16</v>
      </c>
      <c r="D684" s="1">
        <f>AVERAGEIF(CF_Chaudhary_2018_aggr!H684:J684, "&lt;&gt;#N/A")</f>
        <v>4.4033935233414682E-16</v>
      </c>
      <c r="E684" s="1">
        <f>AVERAGEIF(CF_Chaudhary_2018_aggr!N684:P684, "&lt;&gt;#N/A")</f>
        <v>4.3023190127734606E-16</v>
      </c>
      <c r="F684" s="1">
        <f>CF_Chaudhary_2018_aggr!D684</f>
        <v>4.5291117025713659E-16</v>
      </c>
      <c r="G684" s="1">
        <f>AVERAGEIF(CF_Chaudhary_2018_aggr!C684:D684,"&lt;&gt;#N/A")</f>
        <v>4.5291117025713659E-16</v>
      </c>
      <c r="H684" s="1">
        <f>AVERAGEIF(CF_Chaudhary_2018_aggr!E684:G684, "&lt;&gt;#N/A")</f>
        <v>4.5877135395006579E-16</v>
      </c>
      <c r="I684" s="1">
        <f>AVERAGEIF(CF_Chaudhary_2018_aggr!E684:G684, "&lt;&gt;#N/A")</f>
        <v>4.5877135395006579E-16</v>
      </c>
      <c r="J684" s="1" t="e">
        <f t="shared" si="10"/>
        <v>#N/A</v>
      </c>
      <c r="K684" s="1" t="e">
        <f>CF_Chaudhary_2018_aggr!C684</f>
        <v>#N/A</v>
      </c>
      <c r="L684">
        <v>0</v>
      </c>
      <c r="M684" s="1" t="e">
        <f>AVERAGEIF(CF_Chaudhary_2018_aggr!B684:B684, "&lt;&gt;#N/A")</f>
        <v>#DIV/0!</v>
      </c>
      <c r="N684" s="1">
        <f>AVERAGEIF(CF_Chaudhary_2018_aggr!D684:G684,  "&lt;&gt;#N/A")</f>
        <v>4.5730630802683346E-16</v>
      </c>
    </row>
    <row r="685" spans="1:14" x14ac:dyDescent="0.45">
      <c r="A685" t="s">
        <v>696</v>
      </c>
      <c r="B685" s="1">
        <f>AVERAGEIF(CF_Chaudhary_2018_aggr!K685:M685, "&lt;&gt;#N/A")</f>
        <v>5.3387255357779073E-17</v>
      </c>
      <c r="C685" s="1">
        <f>AVERAGEIF(CF_Chaudhary_2018_aggr!K685:M685, "&lt;&gt;#N/A")</f>
        <v>5.3387255357779073E-17</v>
      </c>
      <c r="D685" s="1">
        <f>AVERAGEIF(CF_Chaudhary_2018_aggr!H685:J685, "&lt;&gt;#N/A")</f>
        <v>6.1683149174003133E-17</v>
      </c>
      <c r="E685" s="1">
        <f>AVERAGEIF(CF_Chaudhary_2018_aggr!N685:P685, "&lt;&gt;#N/A")</f>
        <v>6.5667288725983621E-17</v>
      </c>
      <c r="F685" s="1">
        <f>CF_Chaudhary_2018_aggr!D685</f>
        <v>7.0655811798016852E-17</v>
      </c>
      <c r="G685" s="1">
        <f>AVERAGEIF(CF_Chaudhary_2018_aggr!C685:D685,"&lt;&gt;#N/A")</f>
        <v>7.0655811798016852E-17</v>
      </c>
      <c r="H685" s="1">
        <f>AVERAGEIF(CF_Chaudhary_2018_aggr!E685:G685, "&lt;&gt;#N/A")</f>
        <v>7.1210853124520197E-17</v>
      </c>
      <c r="I685" s="1">
        <f>AVERAGEIF(CF_Chaudhary_2018_aggr!E685:G685, "&lt;&gt;#N/A")</f>
        <v>7.1210853124520197E-17</v>
      </c>
      <c r="J685" s="1" t="e">
        <f t="shared" si="10"/>
        <v>#N/A</v>
      </c>
      <c r="K685" s="1" t="e">
        <f>CF_Chaudhary_2018_aggr!C685</f>
        <v>#N/A</v>
      </c>
      <c r="L685">
        <v>0</v>
      </c>
      <c r="M685" s="1" t="e">
        <f>AVERAGEIF(CF_Chaudhary_2018_aggr!B685:B685, "&lt;&gt;#N/A")</f>
        <v>#DIV/0!</v>
      </c>
      <c r="N685" s="1">
        <f>AVERAGEIF(CF_Chaudhary_2018_aggr!D685:G685,  "&lt;&gt;#N/A")</f>
        <v>7.1072092792894361E-17</v>
      </c>
    </row>
    <row r="686" spans="1:14" x14ac:dyDescent="0.45">
      <c r="A686" t="s">
        <v>697</v>
      </c>
      <c r="B686" s="1">
        <f>AVERAGEIF(CF_Chaudhary_2018_aggr!K686:M686, "&lt;&gt;#N/A")</f>
        <v>1.4274166149379894E-16</v>
      </c>
      <c r="C686" s="1">
        <f>AVERAGEIF(CF_Chaudhary_2018_aggr!K686:M686, "&lt;&gt;#N/A")</f>
        <v>1.4274166149379894E-16</v>
      </c>
      <c r="D686" s="1">
        <f>AVERAGEIF(CF_Chaudhary_2018_aggr!H686:J686, "&lt;&gt;#N/A")</f>
        <v>1.5203609732828543E-16</v>
      </c>
      <c r="E686" s="1">
        <f>AVERAGEIF(CF_Chaudhary_2018_aggr!N686:P686, "&lt;&gt;#N/A")</f>
        <v>1.5430277560030972E-16</v>
      </c>
      <c r="F686" s="1">
        <f>CF_Chaudhary_2018_aggr!D686</f>
        <v>1.5722949909568613E-16</v>
      </c>
      <c r="G686" s="1">
        <f>AVERAGEIF(CF_Chaudhary_2018_aggr!C686:D686,"&lt;&gt;#N/A")</f>
        <v>1.5722949909568613E-16</v>
      </c>
      <c r="H686" s="1">
        <f>AVERAGEIF(CF_Chaudhary_2018_aggr!E686:G686, "&lt;&gt;#N/A")</f>
        <v>1.6095017819123831E-16</v>
      </c>
      <c r="I686" s="1">
        <f>AVERAGEIF(CF_Chaudhary_2018_aggr!E686:G686, "&lt;&gt;#N/A")</f>
        <v>1.6095017819123831E-16</v>
      </c>
      <c r="J686" s="1" t="e">
        <f t="shared" si="10"/>
        <v>#N/A</v>
      </c>
      <c r="K686" s="1" t="e">
        <f>CF_Chaudhary_2018_aggr!C686</f>
        <v>#N/A</v>
      </c>
      <c r="L686">
        <v>0</v>
      </c>
      <c r="M686" s="1" t="e">
        <f>AVERAGEIF(CF_Chaudhary_2018_aggr!B686:B686, "&lt;&gt;#N/A")</f>
        <v>#DIV/0!</v>
      </c>
      <c r="N686" s="1">
        <f>AVERAGEIF(CF_Chaudhary_2018_aggr!D686:G686,  "&lt;&gt;#N/A")</f>
        <v>1.6002000841735026E-16</v>
      </c>
    </row>
    <row r="687" spans="1:14" x14ac:dyDescent="0.45">
      <c r="A687" t="s">
        <v>698</v>
      </c>
      <c r="B687" s="1">
        <f>AVERAGEIF(CF_Chaudhary_2018_aggr!K687:M687, "&lt;&gt;#N/A")</f>
        <v>6.3333682803828694E-17</v>
      </c>
      <c r="C687" s="1">
        <f>AVERAGEIF(CF_Chaudhary_2018_aggr!K687:M687, "&lt;&gt;#N/A")</f>
        <v>6.3333682803828694E-17</v>
      </c>
      <c r="D687" s="1">
        <f>AVERAGEIF(CF_Chaudhary_2018_aggr!H687:J687, "&lt;&gt;#N/A")</f>
        <v>6.86415733717855E-17</v>
      </c>
      <c r="E687" s="1">
        <f>AVERAGEIF(CF_Chaudhary_2018_aggr!N687:P687, "&lt;&gt;#N/A")</f>
        <v>7.0916967292138744E-17</v>
      </c>
      <c r="F687" s="1">
        <f>CF_Chaudhary_2018_aggr!D687</f>
        <v>7.0969261819307758E-17</v>
      </c>
      <c r="G687" s="1">
        <f>AVERAGEIF(CF_Chaudhary_2018_aggr!C687:D687,"&lt;&gt;#N/A")</f>
        <v>7.0969261819307758E-17</v>
      </c>
      <c r="H687" s="1">
        <f>AVERAGEIF(CF_Chaudhary_2018_aggr!E687:G687, "&lt;&gt;#N/A")</f>
        <v>7.7196586769293835E-17</v>
      </c>
      <c r="I687" s="1">
        <f>AVERAGEIF(CF_Chaudhary_2018_aggr!E687:G687, "&lt;&gt;#N/A")</f>
        <v>7.7196586769293835E-17</v>
      </c>
      <c r="J687" s="1" t="e">
        <f t="shared" si="10"/>
        <v>#N/A</v>
      </c>
      <c r="K687" s="1" t="e">
        <f>CF_Chaudhary_2018_aggr!C687</f>
        <v>#N/A</v>
      </c>
      <c r="L687">
        <v>0</v>
      </c>
      <c r="M687" s="1" t="e">
        <f>AVERAGEIF(CF_Chaudhary_2018_aggr!B687:B687, "&lt;&gt;#N/A")</f>
        <v>#DIV/0!</v>
      </c>
      <c r="N687" s="1">
        <f>AVERAGEIF(CF_Chaudhary_2018_aggr!D687:G687,  "&lt;&gt;#N/A")</f>
        <v>7.5639755531797319E-17</v>
      </c>
    </row>
    <row r="688" spans="1:14" x14ac:dyDescent="0.45">
      <c r="A688" t="s">
        <v>699</v>
      </c>
      <c r="B688" s="1">
        <f>AVERAGEIF(CF_Chaudhary_2018_aggr!K688:M688, "&lt;&gt;#N/A")</f>
        <v>4.7015129913292593E-17</v>
      </c>
      <c r="C688" s="1">
        <f>AVERAGEIF(CF_Chaudhary_2018_aggr!K688:M688, "&lt;&gt;#N/A")</f>
        <v>4.7015129913292593E-17</v>
      </c>
      <c r="D688" s="1">
        <f>AVERAGEIF(CF_Chaudhary_2018_aggr!H688:J688, "&lt;&gt;#N/A")</f>
        <v>5.15115360304531E-17</v>
      </c>
      <c r="E688" s="1">
        <f>AVERAGEIF(CF_Chaudhary_2018_aggr!N688:P688, "&lt;&gt;#N/A")</f>
        <v>5.2936785841240058E-17</v>
      </c>
      <c r="F688" s="1">
        <f>CF_Chaudhary_2018_aggr!D688</f>
        <v>5.513649133821713E-17</v>
      </c>
      <c r="G688" s="1">
        <f>AVERAGEIF(CF_Chaudhary_2018_aggr!C688:D688,"&lt;&gt;#N/A")</f>
        <v>5.513649133821713E-17</v>
      </c>
      <c r="H688" s="1">
        <f>AVERAGEIF(CF_Chaudhary_2018_aggr!E688:G688, "&lt;&gt;#N/A")</f>
        <v>5.5590498325173594E-17</v>
      </c>
      <c r="I688" s="1">
        <f>AVERAGEIF(CF_Chaudhary_2018_aggr!E688:G688, "&lt;&gt;#N/A")</f>
        <v>5.5590498325173594E-17</v>
      </c>
      <c r="J688" s="1" t="e">
        <f t="shared" si="10"/>
        <v>#N/A</v>
      </c>
      <c r="K688" s="1" t="e">
        <f>CF_Chaudhary_2018_aggr!C688</f>
        <v>#N/A</v>
      </c>
      <c r="L688">
        <v>0</v>
      </c>
      <c r="M688" s="1" t="e">
        <f>AVERAGEIF(CF_Chaudhary_2018_aggr!B688:B688, "&lt;&gt;#N/A")</f>
        <v>#DIV/0!</v>
      </c>
      <c r="N688" s="1">
        <f>AVERAGEIF(CF_Chaudhary_2018_aggr!D688:G688,  "&lt;&gt;#N/A")</f>
        <v>5.5476996578434475E-17</v>
      </c>
    </row>
    <row r="689" spans="1:14" x14ac:dyDescent="0.45">
      <c r="A689" t="s">
        <v>700</v>
      </c>
      <c r="B689" s="1">
        <f>AVERAGEIF(CF_Chaudhary_2018_aggr!K689:M689, "&lt;&gt;#N/A")</f>
        <v>2.9703196578930376E-16</v>
      </c>
      <c r="C689" s="1">
        <f>AVERAGEIF(CF_Chaudhary_2018_aggr!K689:M689, "&lt;&gt;#N/A")</f>
        <v>2.9703196578930376E-16</v>
      </c>
      <c r="D689" s="1">
        <f>AVERAGEIF(CF_Chaudhary_2018_aggr!H689:J689, "&lt;&gt;#N/A")</f>
        <v>2.9227007520630759E-16</v>
      </c>
      <c r="E689" s="1">
        <f>AVERAGEIF(CF_Chaudhary_2018_aggr!N689:P689, "&lt;&gt;#N/A")</f>
        <v>2.7251523801904559E-16</v>
      </c>
      <c r="F689" s="1">
        <f>CF_Chaudhary_2018_aggr!D689</f>
        <v>2.4771385390311458E-16</v>
      </c>
      <c r="G689" s="1">
        <f>AVERAGEIF(CF_Chaudhary_2018_aggr!C689:D689,"&lt;&gt;#N/A")</f>
        <v>2.4771385390311458E-16</v>
      </c>
      <c r="H689" s="1">
        <f>AVERAGEIF(CF_Chaudhary_2018_aggr!E689:G689, "&lt;&gt;#N/A")</f>
        <v>3.1389718792213702E-16</v>
      </c>
      <c r="I689" s="1">
        <f>AVERAGEIF(CF_Chaudhary_2018_aggr!E689:G689, "&lt;&gt;#N/A")</f>
        <v>3.1389718792213702E-16</v>
      </c>
      <c r="J689" s="1" t="e">
        <f t="shared" si="10"/>
        <v>#N/A</v>
      </c>
      <c r="K689" s="1" t="e">
        <f>CF_Chaudhary_2018_aggr!C689</f>
        <v>#N/A</v>
      </c>
      <c r="L689">
        <v>0</v>
      </c>
      <c r="M689" s="1" t="e">
        <f>AVERAGEIF(CF_Chaudhary_2018_aggr!B689:B689, "&lt;&gt;#N/A")</f>
        <v>#DIV/0!</v>
      </c>
      <c r="N689" s="1">
        <f>AVERAGEIF(CF_Chaudhary_2018_aggr!D689:G689,  "&lt;&gt;#N/A")</f>
        <v>2.9735135441738145E-16</v>
      </c>
    </row>
    <row r="690" spans="1:14" x14ac:dyDescent="0.45">
      <c r="A690" t="s">
        <v>701</v>
      </c>
      <c r="B690" s="1">
        <f>AVERAGEIF(CF_Chaudhary_2018_aggr!K690:M690, "&lt;&gt;#N/A")</f>
        <v>2.4332483562310416E-16</v>
      </c>
      <c r="C690" s="1">
        <f>AVERAGEIF(CF_Chaudhary_2018_aggr!K690:M690, "&lt;&gt;#N/A")</f>
        <v>2.4332483562310416E-16</v>
      </c>
      <c r="D690" s="1">
        <f>AVERAGEIF(CF_Chaudhary_2018_aggr!H690:J690, "&lt;&gt;#N/A")</f>
        <v>2.4792356943994247E-16</v>
      </c>
      <c r="E690" s="1">
        <f>AVERAGEIF(CF_Chaudhary_2018_aggr!N690:P690, "&lt;&gt;#N/A")</f>
        <v>2.4720236729746851E-16</v>
      </c>
      <c r="F690" s="1">
        <f>CF_Chaudhary_2018_aggr!D690</f>
        <v>2.4506399309666713E-16</v>
      </c>
      <c r="G690" s="1">
        <f>AVERAGEIF(CF_Chaudhary_2018_aggr!C690:D690,"&lt;&gt;#N/A")</f>
        <v>2.4506399309666713E-16</v>
      </c>
      <c r="H690" s="1">
        <f>AVERAGEIF(CF_Chaudhary_2018_aggr!E690:G690, "&lt;&gt;#N/A")</f>
        <v>2.5075077501698298E-16</v>
      </c>
      <c r="I690" s="1">
        <f>AVERAGEIF(CF_Chaudhary_2018_aggr!E690:G690, "&lt;&gt;#N/A")</f>
        <v>2.5075077501698298E-16</v>
      </c>
      <c r="J690" s="1" t="e">
        <f t="shared" si="10"/>
        <v>#N/A</v>
      </c>
      <c r="K690" s="1" t="e">
        <f>CF_Chaudhary_2018_aggr!C690</f>
        <v>#N/A</v>
      </c>
      <c r="L690">
        <v>0</v>
      </c>
      <c r="M690" s="1" t="e">
        <f>AVERAGEIF(CF_Chaudhary_2018_aggr!B690:B690, "&lt;&gt;#N/A")</f>
        <v>#DIV/0!</v>
      </c>
      <c r="N690" s="1">
        <f>AVERAGEIF(CF_Chaudhary_2018_aggr!D690:G690,  "&lt;&gt;#N/A")</f>
        <v>2.4932907953690406E-16</v>
      </c>
    </row>
    <row r="691" spans="1:14" x14ac:dyDescent="0.45">
      <c r="A691" t="s">
        <v>702</v>
      </c>
      <c r="B691" s="1">
        <f>AVERAGEIF(CF_Chaudhary_2018_aggr!K691:M691, "&lt;&gt;#N/A")</f>
        <v>8.4087827932901758E-16</v>
      </c>
      <c r="C691" s="1">
        <f>AVERAGEIF(CF_Chaudhary_2018_aggr!K691:M691, "&lt;&gt;#N/A")</f>
        <v>8.4087827932901758E-16</v>
      </c>
      <c r="D691" s="1">
        <f>AVERAGEIF(CF_Chaudhary_2018_aggr!H691:J691, "&lt;&gt;#N/A")</f>
        <v>8.2226784739947993E-16</v>
      </c>
      <c r="E691" s="1">
        <f>AVERAGEIF(CF_Chaudhary_2018_aggr!N691:P691, "&lt;&gt;#N/A")</f>
        <v>7.6250420481459994E-16</v>
      </c>
      <c r="F691" s="1">
        <f>CF_Chaudhary_2018_aggr!D691</f>
        <v>6.4802890834527521E-16</v>
      </c>
      <c r="G691" s="1">
        <f>AVERAGEIF(CF_Chaudhary_2018_aggr!C691:D691,"&lt;&gt;#N/A")</f>
        <v>6.4802890834527521E-16</v>
      </c>
      <c r="H691" s="1">
        <f>AVERAGEIF(CF_Chaudhary_2018_aggr!E691:G691, "&lt;&gt;#N/A")</f>
        <v>9.0470998291979634E-16</v>
      </c>
      <c r="I691" s="1">
        <f>AVERAGEIF(CF_Chaudhary_2018_aggr!E691:G691, "&lt;&gt;#N/A")</f>
        <v>9.0470998291979634E-16</v>
      </c>
      <c r="J691" s="1" t="e">
        <f t="shared" si="10"/>
        <v>#N/A</v>
      </c>
      <c r="K691" s="1" t="e">
        <f>CF_Chaudhary_2018_aggr!C691</f>
        <v>#N/A</v>
      </c>
      <c r="L691">
        <v>0</v>
      </c>
      <c r="M691" s="1" t="e">
        <f>AVERAGEIF(CF_Chaudhary_2018_aggr!B691:B691, "&lt;&gt;#N/A")</f>
        <v>#DIV/0!</v>
      </c>
      <c r="N691" s="1">
        <f>AVERAGEIF(CF_Chaudhary_2018_aggr!D691:G691,  "&lt;&gt;#N/A")</f>
        <v>8.4053971427616598E-16</v>
      </c>
    </row>
    <row r="692" spans="1:14" x14ac:dyDescent="0.45">
      <c r="A692" t="s">
        <v>703</v>
      </c>
      <c r="B692" s="1">
        <f>AVERAGEIF(CF_Chaudhary_2018_aggr!K692:M692, "&lt;&gt;#N/A")</f>
        <v>1.6060684778615203E-16</v>
      </c>
      <c r="C692" s="1">
        <f>AVERAGEIF(CF_Chaudhary_2018_aggr!K692:M692, "&lt;&gt;#N/A")</f>
        <v>1.6060684778615203E-16</v>
      </c>
      <c r="D692" s="1">
        <f>AVERAGEIF(CF_Chaudhary_2018_aggr!H692:J692, "&lt;&gt;#N/A")</f>
        <v>1.6313242120836533E-16</v>
      </c>
      <c r="E692" s="1">
        <f>AVERAGEIF(CF_Chaudhary_2018_aggr!N692:P692, "&lt;&gt;#N/A")</f>
        <v>1.6221209862083926E-16</v>
      </c>
      <c r="F692" s="1">
        <f>CF_Chaudhary_2018_aggr!D692</f>
        <v>1.6134105747906546E-16</v>
      </c>
      <c r="G692" s="1">
        <f>AVERAGEIF(CF_Chaudhary_2018_aggr!C692:D692,"&lt;&gt;#N/A")</f>
        <v>1.6134105747906546E-16</v>
      </c>
      <c r="H692" s="1">
        <f>AVERAGEIF(CF_Chaudhary_2018_aggr!E692:G692, "&lt;&gt;#N/A")</f>
        <v>1.6458205697111728E-16</v>
      </c>
      <c r="I692" s="1">
        <f>AVERAGEIF(CF_Chaudhary_2018_aggr!E692:G692, "&lt;&gt;#N/A")</f>
        <v>1.6458205697111728E-16</v>
      </c>
      <c r="J692" s="1" t="e">
        <f t="shared" si="10"/>
        <v>#N/A</v>
      </c>
      <c r="K692" s="1" t="e">
        <f>CF_Chaudhary_2018_aggr!C692</f>
        <v>#N/A</v>
      </c>
      <c r="L692">
        <v>0</v>
      </c>
      <c r="M692" s="1" t="e">
        <f>AVERAGEIF(CF_Chaudhary_2018_aggr!B692:B692, "&lt;&gt;#N/A")</f>
        <v>#DIV/0!</v>
      </c>
      <c r="N692" s="1">
        <f>AVERAGEIF(CF_Chaudhary_2018_aggr!D692:G692,  "&lt;&gt;#N/A")</f>
        <v>1.637718070981043E-16</v>
      </c>
    </row>
    <row r="693" spans="1:14" x14ac:dyDescent="0.45">
      <c r="A693" t="s">
        <v>704</v>
      </c>
      <c r="B693" s="1">
        <f>AVERAGEIF(CF_Chaudhary_2018_aggr!K693:M693, "&lt;&gt;#N/A")</f>
        <v>1.253686548046418E-15</v>
      </c>
      <c r="C693" s="1">
        <f>AVERAGEIF(CF_Chaudhary_2018_aggr!K693:M693, "&lt;&gt;#N/A")</f>
        <v>1.253686548046418E-15</v>
      </c>
      <c r="D693" s="1">
        <f>AVERAGEIF(CF_Chaudhary_2018_aggr!H693:J693, "&lt;&gt;#N/A")</f>
        <v>1.2283593743907028E-15</v>
      </c>
      <c r="E693" s="1">
        <f>AVERAGEIF(CF_Chaudhary_2018_aggr!N693:P693, "&lt;&gt;#N/A")</f>
        <v>1.1457640066873236E-15</v>
      </c>
      <c r="F693" s="1">
        <f>CF_Chaudhary_2018_aggr!D693</f>
        <v>1.1122608557347345E-15</v>
      </c>
      <c r="G693" s="1">
        <f>AVERAGEIF(CF_Chaudhary_2018_aggr!C693:D693,"&lt;&gt;#N/A")</f>
        <v>1.1122608557347345E-15</v>
      </c>
      <c r="H693" s="1">
        <f>AVERAGEIF(CF_Chaudhary_2018_aggr!E693:G693, "&lt;&gt;#N/A")</f>
        <v>1.3225575155366678E-15</v>
      </c>
      <c r="I693" s="1">
        <f>AVERAGEIF(CF_Chaudhary_2018_aggr!E693:G693, "&lt;&gt;#N/A")</f>
        <v>1.3225575155366678E-15</v>
      </c>
      <c r="J693" s="1" t="e">
        <f t="shared" si="10"/>
        <v>#N/A</v>
      </c>
      <c r="K693" s="1" t="e">
        <f>CF_Chaudhary_2018_aggr!C693</f>
        <v>#N/A</v>
      </c>
      <c r="L693">
        <v>0</v>
      </c>
      <c r="M693" s="1" t="e">
        <f>AVERAGEIF(CF_Chaudhary_2018_aggr!B693:B693, "&lt;&gt;#N/A")</f>
        <v>#DIV/0!</v>
      </c>
      <c r="N693" s="1">
        <f>AVERAGEIF(CF_Chaudhary_2018_aggr!D693:G693,  "&lt;&gt;#N/A")</f>
        <v>1.2699833505861846E-15</v>
      </c>
    </row>
    <row r="694" spans="1:14" x14ac:dyDescent="0.45">
      <c r="A694" t="s">
        <v>705</v>
      </c>
      <c r="B694" s="1">
        <f>AVERAGEIF(CF_Chaudhary_2018_aggr!K694:M694, "&lt;&gt;#N/A")</f>
        <v>1.8738980879000342E-16</v>
      </c>
      <c r="C694" s="1">
        <f>AVERAGEIF(CF_Chaudhary_2018_aggr!K694:M694, "&lt;&gt;#N/A")</f>
        <v>1.8738980879000342E-16</v>
      </c>
      <c r="D694" s="1">
        <f>AVERAGEIF(CF_Chaudhary_2018_aggr!H694:J694, "&lt;&gt;#N/A")</f>
        <v>1.8854649901361847E-16</v>
      </c>
      <c r="E694" s="1">
        <f>AVERAGEIF(CF_Chaudhary_2018_aggr!N694:P694, "&lt;&gt;#N/A")</f>
        <v>1.8623760902898377E-16</v>
      </c>
      <c r="F694" s="1">
        <f>CF_Chaudhary_2018_aggr!D694</f>
        <v>1.8223943734463434E-16</v>
      </c>
      <c r="G694" s="1">
        <f>AVERAGEIF(CF_Chaudhary_2018_aggr!C694:D694,"&lt;&gt;#N/A")</f>
        <v>1.8223943734463434E-16</v>
      </c>
      <c r="H694" s="1">
        <f>AVERAGEIF(CF_Chaudhary_2018_aggr!E694:G694, "&lt;&gt;#N/A")</f>
        <v>1.928525523314347E-16</v>
      </c>
      <c r="I694" s="1">
        <f>AVERAGEIF(CF_Chaudhary_2018_aggr!E694:G694, "&lt;&gt;#N/A")</f>
        <v>1.928525523314347E-16</v>
      </c>
      <c r="J694" s="1" t="e">
        <f t="shared" si="10"/>
        <v>#N/A</v>
      </c>
      <c r="K694" s="1" t="e">
        <f>CF_Chaudhary_2018_aggr!C694</f>
        <v>#N/A</v>
      </c>
      <c r="L694">
        <v>0</v>
      </c>
      <c r="M694" s="1" t="e">
        <f>AVERAGEIF(CF_Chaudhary_2018_aggr!B694:B694, "&lt;&gt;#N/A")</f>
        <v>#DIV/0!</v>
      </c>
      <c r="N694" s="1">
        <f>AVERAGEIF(CF_Chaudhary_2018_aggr!D694:G694,  "&lt;&gt;#N/A")</f>
        <v>1.901992735847346E-16</v>
      </c>
    </row>
    <row r="695" spans="1:14" x14ac:dyDescent="0.45">
      <c r="A695" t="s">
        <v>706</v>
      </c>
      <c r="B695" s="1">
        <f>AVERAGEIF(CF_Chaudhary_2018_aggr!K695:M695, "&lt;&gt;#N/A")</f>
        <v>3.8077093566375117E-16</v>
      </c>
      <c r="C695" s="1">
        <f>AVERAGEIF(CF_Chaudhary_2018_aggr!K695:M695, "&lt;&gt;#N/A")</f>
        <v>3.8077093566375117E-16</v>
      </c>
      <c r="D695" s="1">
        <f>AVERAGEIF(CF_Chaudhary_2018_aggr!H695:J695, "&lt;&gt;#N/A")</f>
        <v>3.7017573679205952E-16</v>
      </c>
      <c r="E695" s="1">
        <f>AVERAGEIF(CF_Chaudhary_2018_aggr!N695:P695, "&lt;&gt;#N/A")</f>
        <v>3.4880746896079256E-16</v>
      </c>
      <c r="F695" s="1">
        <f>CF_Chaudhary_2018_aggr!D695</f>
        <v>2.6354460488481575E-16</v>
      </c>
      <c r="G695" s="1">
        <f>AVERAGEIF(CF_Chaudhary_2018_aggr!C695:D695,"&lt;&gt;#N/A")</f>
        <v>2.6354460488481575E-16</v>
      </c>
      <c r="H695" s="1">
        <f>AVERAGEIF(CF_Chaudhary_2018_aggr!E695:G695, "&lt;&gt;#N/A")</f>
        <v>4.5155482140857478E-16</v>
      </c>
      <c r="I695" s="1">
        <f>AVERAGEIF(CF_Chaudhary_2018_aggr!E695:G695, "&lt;&gt;#N/A")</f>
        <v>4.5155482140857478E-16</v>
      </c>
      <c r="J695" s="1" t="e">
        <f t="shared" si="10"/>
        <v>#N/A</v>
      </c>
      <c r="K695" s="1" t="e">
        <f>CF_Chaudhary_2018_aggr!C695</f>
        <v>#N/A</v>
      </c>
      <c r="L695">
        <v>0</v>
      </c>
      <c r="M695" s="1" t="e">
        <f>AVERAGEIF(CF_Chaudhary_2018_aggr!B695:B695, "&lt;&gt;#N/A")</f>
        <v>#DIV/0!</v>
      </c>
      <c r="N695" s="1">
        <f>AVERAGEIF(CF_Chaudhary_2018_aggr!D695:G695,  "&lt;&gt;#N/A")</f>
        <v>4.0455226727763502E-16</v>
      </c>
    </row>
    <row r="696" spans="1:14" x14ac:dyDescent="0.45">
      <c r="A696" t="s">
        <v>707</v>
      </c>
      <c r="B696" s="1">
        <f>AVERAGEIF(CF_Chaudhary_2018_aggr!K696:M696, "&lt;&gt;#N/A")</f>
        <v>5.6837225837535131E-16</v>
      </c>
      <c r="C696" s="1">
        <f>AVERAGEIF(CF_Chaudhary_2018_aggr!K696:M696, "&lt;&gt;#N/A")</f>
        <v>5.6837225837535131E-16</v>
      </c>
      <c r="D696" s="1">
        <f>AVERAGEIF(CF_Chaudhary_2018_aggr!H696:J696, "&lt;&gt;#N/A")</f>
        <v>5.6299388470901179E-16</v>
      </c>
      <c r="E696" s="1">
        <f>AVERAGEIF(CF_Chaudhary_2018_aggr!N696:P696, "&lt;&gt;#N/A")</f>
        <v>5.4552188904308213E-16</v>
      </c>
      <c r="F696" s="1">
        <f>CF_Chaudhary_2018_aggr!D696</f>
        <v>5.1690662588529754E-16</v>
      </c>
      <c r="G696" s="1">
        <f>AVERAGEIF(CF_Chaudhary_2018_aggr!C696:D696,"&lt;&gt;#N/A")</f>
        <v>5.1690662588529754E-16</v>
      </c>
      <c r="H696" s="1">
        <f>AVERAGEIF(CF_Chaudhary_2018_aggr!E696:G696, "&lt;&gt;#N/A")</f>
        <v>5.8383175726211775E-16</v>
      </c>
      <c r="I696" s="1">
        <f>AVERAGEIF(CF_Chaudhary_2018_aggr!E696:G696, "&lt;&gt;#N/A")</f>
        <v>5.8383175726211775E-16</v>
      </c>
      <c r="J696" s="1" t="e">
        <f t="shared" si="10"/>
        <v>#N/A</v>
      </c>
      <c r="K696" s="1" t="e">
        <f>CF_Chaudhary_2018_aggr!C696</f>
        <v>#N/A</v>
      </c>
      <c r="L696">
        <v>0</v>
      </c>
      <c r="M696" s="1" t="e">
        <f>AVERAGEIF(CF_Chaudhary_2018_aggr!B696:B696, "&lt;&gt;#N/A")</f>
        <v>#DIV/0!</v>
      </c>
      <c r="N696" s="1">
        <f>AVERAGEIF(CF_Chaudhary_2018_aggr!D696:G696,  "&lt;&gt;#N/A")</f>
        <v>5.6710047441791265E-16</v>
      </c>
    </row>
    <row r="697" spans="1:14" x14ac:dyDescent="0.45">
      <c r="A697" t="s">
        <v>708</v>
      </c>
      <c r="B697" s="1">
        <f>AVERAGEIF(CF_Chaudhary_2018_aggr!K697:M697, "&lt;&gt;#N/A")</f>
        <v>7.3106022748371015E-17</v>
      </c>
      <c r="C697" s="1">
        <f>AVERAGEIF(CF_Chaudhary_2018_aggr!K697:M697, "&lt;&gt;#N/A")</f>
        <v>7.3106022748371015E-17</v>
      </c>
      <c r="D697" s="1">
        <f>AVERAGEIF(CF_Chaudhary_2018_aggr!H697:J697, "&lt;&gt;#N/A")</f>
        <v>7.4344419337520956E-17</v>
      </c>
      <c r="E697" s="1">
        <f>AVERAGEIF(CF_Chaudhary_2018_aggr!N697:P697, "&lt;&gt;#N/A")</f>
        <v>7.3769819106397197E-17</v>
      </c>
      <c r="F697" s="1">
        <f>CF_Chaudhary_2018_aggr!D697</f>
        <v>7.3874873037573729E-17</v>
      </c>
      <c r="G697" s="1">
        <f>AVERAGEIF(CF_Chaudhary_2018_aggr!C697:D697,"&lt;&gt;#N/A")</f>
        <v>7.3874873037573729E-17</v>
      </c>
      <c r="H697" s="1">
        <f>AVERAGEIF(CF_Chaudhary_2018_aggr!E697:G697, "&lt;&gt;#N/A")</f>
        <v>7.5633646220029601E-17</v>
      </c>
      <c r="I697" s="1">
        <f>AVERAGEIF(CF_Chaudhary_2018_aggr!E697:G697, "&lt;&gt;#N/A")</f>
        <v>7.5633646220029601E-17</v>
      </c>
      <c r="J697" s="1" t="e">
        <f t="shared" si="10"/>
        <v>#N/A</v>
      </c>
      <c r="K697" s="1" t="e">
        <f>CF_Chaudhary_2018_aggr!C697</f>
        <v>#N/A</v>
      </c>
      <c r="L697">
        <v>0</v>
      </c>
      <c r="M697" s="1" t="e">
        <f>AVERAGEIF(CF_Chaudhary_2018_aggr!B697:B697, "&lt;&gt;#N/A")</f>
        <v>#DIV/0!</v>
      </c>
      <c r="N697" s="1">
        <f>AVERAGEIF(CF_Chaudhary_2018_aggr!D697:G697,  "&lt;&gt;#N/A")</f>
        <v>7.5193952924415633E-17</v>
      </c>
    </row>
    <row r="698" spans="1:14" x14ac:dyDescent="0.45">
      <c r="A698" t="s">
        <v>709</v>
      </c>
      <c r="B698" s="1">
        <f>AVERAGEIF(CF_Chaudhary_2018_aggr!K698:M698, "&lt;&gt;#N/A")</f>
        <v>8.2321937832787748E-17</v>
      </c>
      <c r="C698" s="1">
        <f>AVERAGEIF(CF_Chaudhary_2018_aggr!K698:M698, "&lt;&gt;#N/A")</f>
        <v>8.2321937832787748E-17</v>
      </c>
      <c r="D698" s="1">
        <f>AVERAGEIF(CF_Chaudhary_2018_aggr!H698:J698, "&lt;&gt;#N/A")</f>
        <v>8.3782410445635981E-17</v>
      </c>
      <c r="E698" s="1">
        <f>AVERAGEIF(CF_Chaudhary_2018_aggr!N698:P698, "&lt;&gt;#N/A")</f>
        <v>8.3248743172776512E-17</v>
      </c>
      <c r="F698" s="1">
        <f>CF_Chaudhary_2018_aggr!D698</f>
        <v>8.3444383033351144E-17</v>
      </c>
      <c r="G698" s="1">
        <f>AVERAGEIF(CF_Chaudhary_2018_aggr!C698:D698,"&lt;&gt;#N/A")</f>
        <v>8.3444383033351144E-17</v>
      </c>
      <c r="H698" s="1">
        <f>AVERAGEIF(CF_Chaudhary_2018_aggr!E698:G698, "&lt;&gt;#N/A")</f>
        <v>8.5006247856370155E-17</v>
      </c>
      <c r="I698" s="1">
        <f>AVERAGEIF(CF_Chaudhary_2018_aggr!E698:G698, "&lt;&gt;#N/A")</f>
        <v>8.5006247856370155E-17</v>
      </c>
      <c r="J698" s="1" t="e">
        <f t="shared" si="10"/>
        <v>#N/A</v>
      </c>
      <c r="K698" s="1" t="e">
        <f>CF_Chaudhary_2018_aggr!C698</f>
        <v>#N/A</v>
      </c>
      <c r="L698">
        <v>0</v>
      </c>
      <c r="M698" s="1" t="e">
        <f>AVERAGEIF(CF_Chaudhary_2018_aggr!B698:B698, "&lt;&gt;#N/A")</f>
        <v>#DIV/0!</v>
      </c>
      <c r="N698" s="1">
        <f>AVERAGEIF(CF_Chaudhary_2018_aggr!D698:G698,  "&lt;&gt;#N/A")</f>
        <v>8.4615781650615408E-17</v>
      </c>
    </row>
    <row r="699" spans="1:14" x14ac:dyDescent="0.45">
      <c r="A699" t="s">
        <v>710</v>
      </c>
      <c r="B699" s="1">
        <f>AVERAGEIF(CF_Chaudhary_2018_aggr!K699:M699, "&lt;&gt;#N/A")</f>
        <v>9.6684709411809288E-17</v>
      </c>
      <c r="C699" s="1">
        <f>AVERAGEIF(CF_Chaudhary_2018_aggr!K699:M699, "&lt;&gt;#N/A")</f>
        <v>9.6684709411809288E-17</v>
      </c>
      <c r="D699" s="1">
        <f>AVERAGEIF(CF_Chaudhary_2018_aggr!H699:J699, "&lt;&gt;#N/A")</f>
        <v>9.8900143741488944E-17</v>
      </c>
      <c r="E699" s="1">
        <f>AVERAGEIF(CF_Chaudhary_2018_aggr!N699:P699, "&lt;&gt;#N/A")</f>
        <v>9.7538870676041344E-17</v>
      </c>
      <c r="F699" s="1">
        <f>CF_Chaudhary_2018_aggr!D699</f>
        <v>9.4184723539337071E-17</v>
      </c>
      <c r="G699" s="1">
        <f>AVERAGEIF(CF_Chaudhary_2018_aggr!C699:D699,"&lt;&gt;#N/A")</f>
        <v>9.4184723539337071E-17</v>
      </c>
      <c r="H699" s="1">
        <f>AVERAGEIF(CF_Chaudhary_2018_aggr!E699:G699, "&lt;&gt;#N/A")</f>
        <v>1.0290512797739512E-16</v>
      </c>
      <c r="I699" s="1">
        <f>AVERAGEIF(CF_Chaudhary_2018_aggr!E699:G699, "&lt;&gt;#N/A")</f>
        <v>1.0290512797739512E-16</v>
      </c>
      <c r="J699" s="1" t="e">
        <f t="shared" si="10"/>
        <v>#N/A</v>
      </c>
      <c r="K699" s="1" t="e">
        <f>CF_Chaudhary_2018_aggr!C699</f>
        <v>#N/A</v>
      </c>
      <c r="L699">
        <v>0</v>
      </c>
      <c r="M699" s="1" t="e">
        <f>AVERAGEIF(CF_Chaudhary_2018_aggr!B699:B699, "&lt;&gt;#N/A")</f>
        <v>#DIV/0!</v>
      </c>
      <c r="N699" s="1">
        <f>AVERAGEIF(CF_Chaudhary_2018_aggr!D699:G699,  "&lt;&gt;#N/A")</f>
        <v>1.0072502686788061E-16</v>
      </c>
    </row>
    <row r="700" spans="1:14" x14ac:dyDescent="0.45">
      <c r="A700" t="s">
        <v>711</v>
      </c>
      <c r="B700" s="1">
        <f>AVERAGEIF(CF_Chaudhary_2018_aggr!K700:M700, "&lt;&gt;#N/A")</f>
        <v>3.4008232590405257E-16</v>
      </c>
      <c r="C700" s="1">
        <f>AVERAGEIF(CF_Chaudhary_2018_aggr!K700:M700, "&lt;&gt;#N/A")</f>
        <v>3.4008232590405257E-16</v>
      </c>
      <c r="D700" s="1">
        <f>AVERAGEIF(CF_Chaudhary_2018_aggr!H700:J700, "&lt;&gt;#N/A")</f>
        <v>3.4424359181197627E-16</v>
      </c>
      <c r="E700" s="1">
        <f>AVERAGEIF(CF_Chaudhary_2018_aggr!N700:P700, "&lt;&gt;#N/A")</f>
        <v>3.307799983585456E-16</v>
      </c>
      <c r="F700" s="1">
        <f>CF_Chaudhary_2018_aggr!D700</f>
        <v>3.3018701656151372E-16</v>
      </c>
      <c r="G700" s="1">
        <f>AVERAGEIF(CF_Chaudhary_2018_aggr!C700:D700,"&lt;&gt;#N/A")</f>
        <v>3.2033231022765421E-16</v>
      </c>
      <c r="H700" s="1">
        <f>AVERAGEIF(CF_Chaudhary_2018_aggr!E700:G700, "&lt;&gt;#N/A")</f>
        <v>3.6035321677209999E-16</v>
      </c>
      <c r="I700" s="1">
        <f>AVERAGEIF(CF_Chaudhary_2018_aggr!E700:G700, "&lt;&gt;#N/A")</f>
        <v>3.6035321677209999E-16</v>
      </c>
      <c r="J700" s="1">
        <f t="shared" si="10"/>
        <v>3.1047760389379466E-16</v>
      </c>
      <c r="K700" s="1">
        <f>CF_Chaudhary_2018_aggr!C700</f>
        <v>3.1047760389379466E-16</v>
      </c>
      <c r="L700">
        <v>0</v>
      </c>
      <c r="M700" s="1">
        <f>AVERAGEIF(CF_Chaudhary_2018_aggr!B700:B700, "&lt;&gt;#N/A")</f>
        <v>1.3153183823883798E-16</v>
      </c>
      <c r="N700" s="1">
        <f>AVERAGEIF(CF_Chaudhary_2018_aggr!D700:G700,  "&lt;&gt;#N/A")</f>
        <v>3.5281166671945345E-16</v>
      </c>
    </row>
    <row r="701" spans="1:14" x14ac:dyDescent="0.45">
      <c r="A701" t="s">
        <v>712</v>
      </c>
      <c r="B701" s="1">
        <f>AVERAGEIF(CF_Chaudhary_2018_aggr!K701:M701, "&lt;&gt;#N/A")</f>
        <v>1.2924018118253186E-16</v>
      </c>
      <c r="C701" s="1">
        <f>AVERAGEIF(CF_Chaudhary_2018_aggr!K701:M701, "&lt;&gt;#N/A")</f>
        <v>1.2924018118253186E-16</v>
      </c>
      <c r="D701" s="1">
        <f>AVERAGEIF(CF_Chaudhary_2018_aggr!H701:J701, "&lt;&gt;#N/A")</f>
        <v>1.3162461077023229E-16</v>
      </c>
      <c r="E701" s="1">
        <f>AVERAGEIF(CF_Chaudhary_2018_aggr!N701:P701, "&lt;&gt;#N/A")</f>
        <v>1.311076056090205E-16</v>
      </c>
      <c r="F701" s="1">
        <f>CF_Chaudhary_2018_aggr!D701</f>
        <v>1.3149716026385342E-16</v>
      </c>
      <c r="G701" s="1">
        <f>AVERAGEIF(CF_Chaudhary_2018_aggr!C701:D701,"&lt;&gt;#N/A")</f>
        <v>1.3149716026385342E-16</v>
      </c>
      <c r="H701" s="1">
        <f>AVERAGEIF(CF_Chaudhary_2018_aggr!E701:G701, "&lt;&gt;#N/A")</f>
        <v>1.3217580941265702E-16</v>
      </c>
      <c r="I701" s="1">
        <f>AVERAGEIF(CF_Chaudhary_2018_aggr!E701:G701, "&lt;&gt;#N/A")</f>
        <v>1.3217580941265702E-16</v>
      </c>
      <c r="J701" s="1" t="e">
        <f t="shared" si="10"/>
        <v>#N/A</v>
      </c>
      <c r="K701" s="1" t="e">
        <f>CF_Chaudhary_2018_aggr!C701</f>
        <v>#N/A</v>
      </c>
      <c r="L701">
        <v>0</v>
      </c>
      <c r="M701" s="1" t="e">
        <f>AVERAGEIF(CF_Chaudhary_2018_aggr!B701:B701, "&lt;&gt;#N/A")</f>
        <v>#DIV/0!</v>
      </c>
      <c r="N701" s="1">
        <f>AVERAGEIF(CF_Chaudhary_2018_aggr!D701:G701,  "&lt;&gt;#N/A")</f>
        <v>1.3200614712545609E-16</v>
      </c>
    </row>
    <row r="702" spans="1:14" x14ac:dyDescent="0.45">
      <c r="A702" t="s">
        <v>713</v>
      </c>
      <c r="B702" s="1">
        <f>AVERAGEIF(CF_Chaudhary_2018_aggr!K702:M702, "&lt;&gt;#N/A")</f>
        <v>1.361432016932937E-16</v>
      </c>
      <c r="C702" s="1">
        <f>AVERAGEIF(CF_Chaudhary_2018_aggr!K702:M702, "&lt;&gt;#N/A")</f>
        <v>1.361432016932937E-16</v>
      </c>
      <c r="D702" s="1">
        <f>AVERAGEIF(CF_Chaudhary_2018_aggr!H702:J702, "&lt;&gt;#N/A")</f>
        <v>1.3973206809412754E-16</v>
      </c>
      <c r="E702" s="1">
        <f>AVERAGEIF(CF_Chaudhary_2018_aggr!N702:P702, "&lt;&gt;#N/A")</f>
        <v>1.3955732675925883E-16</v>
      </c>
      <c r="F702" s="1">
        <f>CF_Chaudhary_2018_aggr!D702</f>
        <v>1.3979985968635107E-16</v>
      </c>
      <c r="G702" s="1">
        <f>AVERAGEIF(CF_Chaudhary_2018_aggr!C702:D702,"&lt;&gt;#N/A")</f>
        <v>1.3979985968635107E-16</v>
      </c>
      <c r="H702" s="1">
        <f>AVERAGEIF(CF_Chaudhary_2018_aggr!E702:G702, "&lt;&gt;#N/A")</f>
        <v>1.4295689589545976E-16</v>
      </c>
      <c r="I702" s="1">
        <f>AVERAGEIF(CF_Chaudhary_2018_aggr!E702:G702, "&lt;&gt;#N/A")</f>
        <v>1.4295689589545976E-16</v>
      </c>
      <c r="J702" s="1" t="e">
        <f t="shared" si="10"/>
        <v>#N/A</v>
      </c>
      <c r="K702" s="1" t="e">
        <f>CF_Chaudhary_2018_aggr!C702</f>
        <v>#N/A</v>
      </c>
      <c r="L702">
        <v>0</v>
      </c>
      <c r="M702" s="1" t="e">
        <f>AVERAGEIF(CF_Chaudhary_2018_aggr!B702:B702, "&lt;&gt;#N/A")</f>
        <v>#DIV/0!</v>
      </c>
      <c r="N702" s="1">
        <f>AVERAGEIF(CF_Chaudhary_2018_aggr!D702:G702,  "&lt;&gt;#N/A")</f>
        <v>1.4216763684318261E-16</v>
      </c>
    </row>
    <row r="703" spans="1:14" x14ac:dyDescent="0.45">
      <c r="A703" t="s">
        <v>714</v>
      </c>
      <c r="B703" s="1">
        <f>AVERAGEIF(CF_Chaudhary_2018_aggr!K703:M703, "&lt;&gt;#N/A")</f>
        <v>1.1950675635869067E-16</v>
      </c>
      <c r="C703" s="1">
        <f>AVERAGEIF(CF_Chaudhary_2018_aggr!K703:M703, "&lt;&gt;#N/A")</f>
        <v>1.1950675635869067E-16</v>
      </c>
      <c r="D703" s="1">
        <f>AVERAGEIF(CF_Chaudhary_2018_aggr!H703:J703, "&lt;&gt;#N/A")</f>
        <v>1.1983388588953189E-16</v>
      </c>
      <c r="E703" s="1">
        <f>AVERAGEIF(CF_Chaudhary_2018_aggr!N703:P703, "&lt;&gt;#N/A")</f>
        <v>1.1846869545370614E-16</v>
      </c>
      <c r="F703" s="1">
        <f>CF_Chaudhary_2018_aggr!D703</f>
        <v>1.1579802429792539E-16</v>
      </c>
      <c r="G703" s="1">
        <f>AVERAGEIF(CF_Chaudhary_2018_aggr!C703:D703,"&lt;&gt;#N/A")</f>
        <v>1.1579802429792539E-16</v>
      </c>
      <c r="H703" s="1">
        <f>AVERAGEIF(CF_Chaudhary_2018_aggr!E703:G703, "&lt;&gt;#N/A")</f>
        <v>1.2211195078597964E-16</v>
      </c>
      <c r="I703" s="1">
        <f>AVERAGEIF(CF_Chaudhary_2018_aggr!E703:G703, "&lt;&gt;#N/A")</f>
        <v>1.2211195078597964E-16</v>
      </c>
      <c r="J703" s="1" t="e">
        <f t="shared" si="10"/>
        <v>#N/A</v>
      </c>
      <c r="K703" s="1" t="e">
        <f>CF_Chaudhary_2018_aggr!C703</f>
        <v>#N/A</v>
      </c>
      <c r="L703">
        <v>0</v>
      </c>
      <c r="M703" s="1" t="e">
        <f>AVERAGEIF(CF_Chaudhary_2018_aggr!B703:B703, "&lt;&gt;#N/A")</f>
        <v>#DIV/0!</v>
      </c>
      <c r="N703" s="1">
        <f>AVERAGEIF(CF_Chaudhary_2018_aggr!D703:G703,  "&lt;&gt;#N/A")</f>
        <v>1.2053346916396608E-16</v>
      </c>
    </row>
    <row r="704" spans="1:14" x14ac:dyDescent="0.45">
      <c r="A704" t="s">
        <v>715</v>
      </c>
      <c r="B704" s="1">
        <f>AVERAGEIF(CF_Chaudhary_2018_aggr!K704:M704, "&lt;&gt;#N/A")</f>
        <v>1.1467791004408537E-16</v>
      </c>
      <c r="C704" s="1">
        <f>AVERAGEIF(CF_Chaudhary_2018_aggr!K704:M704, "&lt;&gt;#N/A")</f>
        <v>1.1467791004408537E-16</v>
      </c>
      <c r="D704" s="1">
        <f>AVERAGEIF(CF_Chaudhary_2018_aggr!H704:J704, "&lt;&gt;#N/A")</f>
        <v>1.1548557861034649E-16</v>
      </c>
      <c r="E704" s="1">
        <f>AVERAGEIF(CF_Chaudhary_2018_aggr!N704:P704, "&lt;&gt;#N/A")</f>
        <v>1.1499804073953413E-16</v>
      </c>
      <c r="F704" s="1">
        <f>CF_Chaudhary_2018_aggr!D704</f>
        <v>1.1451117293269681E-16</v>
      </c>
      <c r="G704" s="1">
        <f>AVERAGEIF(CF_Chaudhary_2018_aggr!C704:D704,"&lt;&gt;#N/A")</f>
        <v>1.1451117293269681E-16</v>
      </c>
      <c r="H704" s="1">
        <f>AVERAGEIF(CF_Chaudhary_2018_aggr!E704:G704, "&lt;&gt;#N/A")</f>
        <v>1.1620120589311163E-16</v>
      </c>
      <c r="I704" s="1">
        <f>AVERAGEIF(CF_Chaudhary_2018_aggr!E704:G704, "&lt;&gt;#N/A")</f>
        <v>1.1620120589311163E-16</v>
      </c>
      <c r="J704" s="1" t="e">
        <f t="shared" si="10"/>
        <v>#N/A</v>
      </c>
      <c r="K704" s="1" t="e">
        <f>CF_Chaudhary_2018_aggr!C704</f>
        <v>#N/A</v>
      </c>
      <c r="L704">
        <v>0</v>
      </c>
      <c r="M704" s="1" t="e">
        <f>AVERAGEIF(CF_Chaudhary_2018_aggr!B704:B704, "&lt;&gt;#N/A")</f>
        <v>#DIV/0!</v>
      </c>
      <c r="N704" s="1">
        <f>AVERAGEIF(CF_Chaudhary_2018_aggr!D704:G704,  "&lt;&gt;#N/A")</f>
        <v>1.1577869765300792E-16</v>
      </c>
    </row>
    <row r="705" spans="1:14" x14ac:dyDescent="0.45">
      <c r="A705" t="s">
        <v>716</v>
      </c>
      <c r="B705" s="1">
        <f>AVERAGEIF(CF_Chaudhary_2018_aggr!K705:M705, "&lt;&gt;#N/A")</f>
        <v>6.0608485944279756E-17</v>
      </c>
      <c r="C705" s="1">
        <f>AVERAGEIF(CF_Chaudhary_2018_aggr!K705:M705, "&lt;&gt;#N/A")</f>
        <v>6.0608485944279756E-17</v>
      </c>
      <c r="D705" s="1">
        <f>AVERAGEIF(CF_Chaudhary_2018_aggr!H705:J705, "&lt;&gt;#N/A")</f>
        <v>6.0851552653803875E-17</v>
      </c>
      <c r="E705" s="1">
        <f>AVERAGEIF(CF_Chaudhary_2018_aggr!N705:P705, "&lt;&gt;#N/A")</f>
        <v>5.9943761513951448E-17</v>
      </c>
      <c r="F705" s="1">
        <f>CF_Chaudhary_2018_aggr!D705</f>
        <v>5.8356056567440718E-17</v>
      </c>
      <c r="G705" s="1">
        <f>AVERAGEIF(CF_Chaudhary_2018_aggr!C705:D705,"&lt;&gt;#N/A")</f>
        <v>5.8356056567440718E-17</v>
      </c>
      <c r="H705" s="1">
        <f>AVERAGEIF(CF_Chaudhary_2018_aggr!E705:G705, "&lt;&gt;#N/A")</f>
        <v>6.2313795169076351E-17</v>
      </c>
      <c r="I705" s="1">
        <f>AVERAGEIF(CF_Chaudhary_2018_aggr!E705:G705, "&lt;&gt;#N/A")</f>
        <v>6.2313795169076351E-17</v>
      </c>
      <c r="J705" s="1" t="e">
        <f t="shared" si="10"/>
        <v>#N/A</v>
      </c>
      <c r="K705" s="1" t="e">
        <f>CF_Chaudhary_2018_aggr!C705</f>
        <v>#N/A</v>
      </c>
      <c r="L705">
        <v>0</v>
      </c>
      <c r="M705" s="1" t="e">
        <f>AVERAGEIF(CF_Chaudhary_2018_aggr!B705:B705, "&lt;&gt;#N/A")</f>
        <v>#DIV/0!</v>
      </c>
      <c r="N705" s="1">
        <f>AVERAGEIF(CF_Chaudhary_2018_aggr!D705:G705,  "&lt;&gt;#N/A")</f>
        <v>6.1324360518667437E-17</v>
      </c>
    </row>
    <row r="706" spans="1:14" x14ac:dyDescent="0.45">
      <c r="A706" t="s">
        <v>717</v>
      </c>
      <c r="B706" s="1">
        <f>AVERAGEIF(CF_Chaudhary_2018_aggr!K706:M706, "&lt;&gt;#N/A")</f>
        <v>3.0325246446923811E-16</v>
      </c>
      <c r="C706" s="1">
        <f>AVERAGEIF(CF_Chaudhary_2018_aggr!K706:M706, "&lt;&gt;#N/A")</f>
        <v>3.0325246446923811E-16</v>
      </c>
      <c r="D706" s="1">
        <f>AVERAGEIF(CF_Chaudhary_2018_aggr!H706:J706, "&lt;&gt;#N/A")</f>
        <v>3.0131009315419302E-16</v>
      </c>
      <c r="E706" s="1">
        <f>AVERAGEIF(CF_Chaudhary_2018_aggr!N706:P706, "&lt;&gt;#N/A")</f>
        <v>2.9085832678207111E-16</v>
      </c>
      <c r="F706" s="1">
        <f>CF_Chaudhary_2018_aggr!D706</f>
        <v>2.7131030751553505E-16</v>
      </c>
      <c r="G706" s="1">
        <f>AVERAGEIF(CF_Chaudhary_2018_aggr!C706:D706,"&lt;&gt;#N/A")</f>
        <v>2.7131030751553505E-16</v>
      </c>
      <c r="H706" s="1">
        <f>AVERAGEIF(CF_Chaudhary_2018_aggr!E706:G706, "&lt;&gt;#N/A")</f>
        <v>3.1448029083480656E-16</v>
      </c>
      <c r="I706" s="1">
        <f>AVERAGEIF(CF_Chaudhary_2018_aggr!E706:G706, "&lt;&gt;#N/A")</f>
        <v>3.1448029083480656E-16</v>
      </c>
      <c r="J706" s="1" t="e">
        <f t="shared" si="10"/>
        <v>#N/A</v>
      </c>
      <c r="K706" s="1" t="e">
        <f>CF_Chaudhary_2018_aggr!C706</f>
        <v>#N/A</v>
      </c>
      <c r="L706">
        <v>0</v>
      </c>
      <c r="M706" s="1" t="e">
        <f>AVERAGEIF(CF_Chaudhary_2018_aggr!B706:B706, "&lt;&gt;#N/A")</f>
        <v>#DIV/0!</v>
      </c>
      <c r="N706" s="1">
        <f>AVERAGEIF(CF_Chaudhary_2018_aggr!D706:G706,  "&lt;&gt;#N/A")</f>
        <v>3.0368779500498867E-16</v>
      </c>
    </row>
    <row r="707" spans="1:14" x14ac:dyDescent="0.45">
      <c r="A707" t="s">
        <v>718</v>
      </c>
      <c r="B707" s="1">
        <f>AVERAGEIF(CF_Chaudhary_2018_aggr!K707:M707, "&lt;&gt;#N/A")</f>
        <v>1.5521786564525982E-16</v>
      </c>
      <c r="C707" s="1">
        <f>AVERAGEIF(CF_Chaudhary_2018_aggr!K707:M707, "&lt;&gt;#N/A")</f>
        <v>1.5521786564525982E-16</v>
      </c>
      <c r="D707" s="1">
        <f>AVERAGEIF(CF_Chaudhary_2018_aggr!H707:J707, "&lt;&gt;#N/A")</f>
        <v>1.576977155043009E-16</v>
      </c>
      <c r="E707" s="1">
        <f>AVERAGEIF(CF_Chaudhary_2018_aggr!N707:P707, "&lt;&gt;#N/A")</f>
        <v>1.5493325170875668E-16</v>
      </c>
      <c r="F707" s="1">
        <f>CF_Chaudhary_2018_aggr!D707</f>
        <v>1.5195328827707301E-16</v>
      </c>
      <c r="G707" s="1">
        <f>AVERAGEIF(CF_Chaudhary_2018_aggr!C707:D707,"&lt;&gt;#N/A")</f>
        <v>1.5195328827707301E-16</v>
      </c>
      <c r="H707" s="1">
        <f>AVERAGEIF(CF_Chaudhary_2018_aggr!E707:G707, "&lt;&gt;#N/A")</f>
        <v>1.6067103847186433E-16</v>
      </c>
      <c r="I707" s="1">
        <f>AVERAGEIF(CF_Chaudhary_2018_aggr!E707:G707, "&lt;&gt;#N/A")</f>
        <v>1.6067103847186433E-16</v>
      </c>
      <c r="J707" s="1" t="e">
        <f t="shared" ref="J707:J770" si="11">K707</f>
        <v>#N/A</v>
      </c>
      <c r="K707" s="1" t="e">
        <f>CF_Chaudhary_2018_aggr!C707</f>
        <v>#N/A</v>
      </c>
      <c r="L707">
        <v>0</v>
      </c>
      <c r="M707" s="1" t="e">
        <f>AVERAGEIF(CF_Chaudhary_2018_aggr!B707:B707, "&lt;&gt;#N/A")</f>
        <v>#DIV/0!</v>
      </c>
      <c r="N707" s="1">
        <f>AVERAGEIF(CF_Chaudhary_2018_aggr!D707:G707,  "&lt;&gt;#N/A")</f>
        <v>1.5849160092316649E-16</v>
      </c>
    </row>
    <row r="708" spans="1:14" x14ac:dyDescent="0.45">
      <c r="A708" t="s">
        <v>719</v>
      </c>
      <c r="B708" s="1">
        <f>AVERAGEIF(CF_Chaudhary_2018_aggr!K708:M708, "&lt;&gt;#N/A")</f>
        <v>1.7033772151498968E-16</v>
      </c>
      <c r="C708" s="1">
        <f>AVERAGEIF(CF_Chaudhary_2018_aggr!K708:M708, "&lt;&gt;#N/A")</f>
        <v>1.7033772151498968E-16</v>
      </c>
      <c r="D708" s="1">
        <f>AVERAGEIF(CF_Chaudhary_2018_aggr!H708:J708, "&lt;&gt;#N/A")</f>
        <v>1.7222264619036168E-16</v>
      </c>
      <c r="E708" s="1">
        <f>AVERAGEIF(CF_Chaudhary_2018_aggr!N708:P708, "&lt;&gt;#N/A")</f>
        <v>1.6353374707848651E-16</v>
      </c>
      <c r="F708" s="1">
        <f>CF_Chaudhary_2018_aggr!D708</f>
        <v>1.4885105079532646E-16</v>
      </c>
      <c r="G708" s="1">
        <f>AVERAGEIF(CF_Chaudhary_2018_aggr!C708:D708,"&lt;&gt;#N/A")</f>
        <v>1.4885105079532646E-16</v>
      </c>
      <c r="H708" s="1">
        <f>AVERAGEIF(CF_Chaudhary_2018_aggr!E708:G708, "&lt;&gt;#N/A")</f>
        <v>1.8130804264975927E-16</v>
      </c>
      <c r="I708" s="1">
        <f>AVERAGEIF(CF_Chaudhary_2018_aggr!E708:G708, "&lt;&gt;#N/A")</f>
        <v>1.8130804264975927E-16</v>
      </c>
      <c r="J708" s="1" t="e">
        <f t="shared" si="11"/>
        <v>#N/A</v>
      </c>
      <c r="K708" s="1" t="e">
        <f>CF_Chaudhary_2018_aggr!C708</f>
        <v>#N/A</v>
      </c>
      <c r="L708">
        <v>0</v>
      </c>
      <c r="M708" s="1" t="e">
        <f>AVERAGEIF(CF_Chaudhary_2018_aggr!B708:B708, "&lt;&gt;#N/A")</f>
        <v>#DIV/0!</v>
      </c>
      <c r="N708" s="1">
        <f>AVERAGEIF(CF_Chaudhary_2018_aggr!D708:G708,  "&lt;&gt;#N/A")</f>
        <v>1.7319379468615104E-16</v>
      </c>
    </row>
    <row r="709" spans="1:14" x14ac:dyDescent="0.45">
      <c r="A709" t="s">
        <v>720</v>
      </c>
      <c r="B709" s="1">
        <f>AVERAGEIF(CF_Chaudhary_2018_aggr!K709:M709, "&lt;&gt;#N/A")</f>
        <v>1.9815739717671593E-16</v>
      </c>
      <c r="C709" s="1">
        <f>AVERAGEIF(CF_Chaudhary_2018_aggr!K709:M709, "&lt;&gt;#N/A")</f>
        <v>1.9815739717671593E-16</v>
      </c>
      <c r="D709" s="1">
        <f>AVERAGEIF(CF_Chaudhary_2018_aggr!H709:J709, "&lt;&gt;#N/A")</f>
        <v>1.9794456076640791E-16</v>
      </c>
      <c r="E709" s="1">
        <f>AVERAGEIF(CF_Chaudhary_2018_aggr!N709:P709, "&lt;&gt;#N/A")</f>
        <v>1.879652898162926E-16</v>
      </c>
      <c r="F709" s="1">
        <f>CF_Chaudhary_2018_aggr!D709</f>
        <v>1.7238381521965246E-16</v>
      </c>
      <c r="G709" s="1">
        <f>AVERAGEIF(CF_Chaudhary_2018_aggr!C709:D709,"&lt;&gt;#N/A")</f>
        <v>1.7238381521965246E-16</v>
      </c>
      <c r="H709" s="1">
        <f>AVERAGEIF(CF_Chaudhary_2018_aggr!E709:G709, "&lt;&gt;#N/A")</f>
        <v>2.087358686364521E-16</v>
      </c>
      <c r="I709" s="1">
        <f>AVERAGEIF(CF_Chaudhary_2018_aggr!E709:G709, "&lt;&gt;#N/A")</f>
        <v>2.087358686364521E-16</v>
      </c>
      <c r="J709" s="1" t="e">
        <f t="shared" si="11"/>
        <v>#N/A</v>
      </c>
      <c r="K709" s="1" t="e">
        <f>CF_Chaudhary_2018_aggr!C709</f>
        <v>#N/A</v>
      </c>
      <c r="L709">
        <v>0</v>
      </c>
      <c r="M709" s="1" t="e">
        <f>AVERAGEIF(CF_Chaudhary_2018_aggr!B709:B709, "&lt;&gt;#N/A")</f>
        <v>#DIV/0!</v>
      </c>
      <c r="N709" s="1">
        <f>AVERAGEIF(CF_Chaudhary_2018_aggr!D709:G709,  "&lt;&gt;#N/A")</f>
        <v>1.9964785528225218E-16</v>
      </c>
    </row>
    <row r="710" spans="1:14" x14ac:dyDescent="0.45">
      <c r="A710" t="s">
        <v>721</v>
      </c>
      <c r="B710" s="1">
        <f>AVERAGEIF(CF_Chaudhary_2018_aggr!K710:M710, "&lt;&gt;#N/A")</f>
        <v>6.9822322651488869E-16</v>
      </c>
      <c r="C710" s="1">
        <f>AVERAGEIF(CF_Chaudhary_2018_aggr!K710:M710, "&lt;&gt;#N/A")</f>
        <v>6.9822322651488869E-16</v>
      </c>
      <c r="D710" s="1">
        <f>AVERAGEIF(CF_Chaudhary_2018_aggr!H710:J710, "&lt;&gt;#N/A")</f>
        <v>7.0950459233657943E-16</v>
      </c>
      <c r="E710" s="1">
        <f>AVERAGEIF(CF_Chaudhary_2018_aggr!N710:P710, "&lt;&gt;#N/A")</f>
        <v>7.051108940776783E-16</v>
      </c>
      <c r="F710" s="1">
        <f>CF_Chaudhary_2018_aggr!D710</f>
        <v>7.0121173042967803E-16</v>
      </c>
      <c r="G710" s="1">
        <f>AVERAGEIF(CF_Chaudhary_2018_aggr!C710:D710,"&lt;&gt;#N/A")</f>
        <v>6.9890890630342398E-16</v>
      </c>
      <c r="H710" s="1">
        <f>AVERAGEIF(CF_Chaudhary_2018_aggr!E710:G710, "&lt;&gt;#N/A")</f>
        <v>7.1765981160994406E-16</v>
      </c>
      <c r="I710" s="1">
        <f>AVERAGEIF(CF_Chaudhary_2018_aggr!E710:G710, "&lt;&gt;#N/A")</f>
        <v>7.1765981160994406E-16</v>
      </c>
      <c r="J710" s="1">
        <f t="shared" si="11"/>
        <v>6.9660608217716992E-16</v>
      </c>
      <c r="K710" s="1">
        <f>CF_Chaudhary_2018_aggr!C710</f>
        <v>6.9660608217716992E-16</v>
      </c>
      <c r="L710">
        <v>0</v>
      </c>
      <c r="M710" s="1">
        <f>AVERAGEIF(CF_Chaudhary_2018_aggr!B710:B710, "&lt;&gt;#N/A")</f>
        <v>3.5505898711138728E-16</v>
      </c>
      <c r="N710" s="1">
        <f>AVERAGEIF(CF_Chaudhary_2018_aggr!D710:G710,  "&lt;&gt;#N/A")</f>
        <v>7.1354779131487763E-16</v>
      </c>
    </row>
    <row r="711" spans="1:14" x14ac:dyDescent="0.45">
      <c r="A711" t="s">
        <v>722</v>
      </c>
      <c r="B711" s="1">
        <f>AVERAGEIF(CF_Chaudhary_2018_aggr!K711:M711, "&lt;&gt;#N/A")</f>
        <v>1.1023305645068939E-16</v>
      </c>
      <c r="C711" s="1">
        <f>AVERAGEIF(CF_Chaudhary_2018_aggr!K711:M711, "&lt;&gt;#N/A")</f>
        <v>1.1023305645068939E-16</v>
      </c>
      <c r="D711" s="1">
        <f>AVERAGEIF(CF_Chaudhary_2018_aggr!H711:J711, "&lt;&gt;#N/A")</f>
        <v>1.1117071952802564E-16</v>
      </c>
      <c r="E711" s="1">
        <f>AVERAGEIF(CF_Chaudhary_2018_aggr!N711:P711, "&lt;&gt;#N/A")</f>
        <v>1.0822712027734895E-16</v>
      </c>
      <c r="F711" s="1">
        <f>CF_Chaudhary_2018_aggr!D711</f>
        <v>1.0799897367114541E-16</v>
      </c>
      <c r="G711" s="1">
        <f>AVERAGEIF(CF_Chaudhary_2018_aggr!C711:D711,"&lt;&gt;#N/A")</f>
        <v>1.0582629365033557E-16</v>
      </c>
      <c r="H711" s="1">
        <f>AVERAGEIF(CF_Chaudhary_2018_aggr!E711:G711, "&lt;&gt;#N/A")</f>
        <v>1.144388288941207E-16</v>
      </c>
      <c r="I711" s="1">
        <f>AVERAGEIF(CF_Chaudhary_2018_aggr!E711:G711, "&lt;&gt;#N/A")</f>
        <v>1.144388288941207E-16</v>
      </c>
      <c r="J711" s="1">
        <f t="shared" si="11"/>
        <v>1.0365361362952574E-16</v>
      </c>
      <c r="K711" s="1">
        <f>CF_Chaudhary_2018_aggr!C711</f>
        <v>1.0365361362952574E-16</v>
      </c>
      <c r="L711">
        <v>0</v>
      </c>
      <c r="M711" s="1">
        <f>AVERAGEIF(CF_Chaudhary_2018_aggr!B711:B711, "&lt;&gt;#N/A")</f>
        <v>3.9468156759394785E-17</v>
      </c>
      <c r="N711" s="1">
        <f>AVERAGEIF(CF_Chaudhary_2018_aggr!D711:G711,  "&lt;&gt;#N/A")</f>
        <v>1.1282886508837686E-16</v>
      </c>
    </row>
    <row r="712" spans="1:14" x14ac:dyDescent="0.45">
      <c r="A712" t="s">
        <v>723</v>
      </c>
      <c r="B712" s="1">
        <f>AVERAGEIF(CF_Chaudhary_2018_aggr!K712:M712, "&lt;&gt;#N/A")</f>
        <v>3.7544843608397757E-16</v>
      </c>
      <c r="C712" s="1">
        <f>AVERAGEIF(CF_Chaudhary_2018_aggr!K712:M712, "&lt;&gt;#N/A")</f>
        <v>3.7544843608397757E-16</v>
      </c>
      <c r="D712" s="1">
        <f>AVERAGEIF(CF_Chaudhary_2018_aggr!H712:J712, "&lt;&gt;#N/A")</f>
        <v>3.8126821993123431E-16</v>
      </c>
      <c r="E712" s="1">
        <f>AVERAGEIF(CF_Chaudhary_2018_aggr!N712:P712, "&lt;&gt;#N/A")</f>
        <v>3.7213252083419076E-16</v>
      </c>
      <c r="F712" s="1">
        <f>CF_Chaudhary_2018_aggr!D712</f>
        <v>3.7059526324153853E-16</v>
      </c>
      <c r="G712" s="1">
        <f>AVERAGEIF(CF_Chaudhary_2018_aggr!C712:D712,"&lt;&gt;#N/A")</f>
        <v>3.6420667043600743E-16</v>
      </c>
      <c r="H712" s="1">
        <f>AVERAGEIF(CF_Chaudhary_2018_aggr!E712:G712, "&lt;&gt;#N/A")</f>
        <v>3.926505604102326E-16</v>
      </c>
      <c r="I712" s="1">
        <f>AVERAGEIF(CF_Chaudhary_2018_aggr!E712:G712, "&lt;&gt;#N/A")</f>
        <v>3.926505604102326E-16</v>
      </c>
      <c r="J712" s="1">
        <f t="shared" si="11"/>
        <v>3.5781807763047633E-16</v>
      </c>
      <c r="K712" s="1">
        <f>CF_Chaudhary_2018_aggr!C712</f>
        <v>3.5781807763047633E-16</v>
      </c>
      <c r="L712">
        <v>0</v>
      </c>
      <c r="M712" s="1">
        <f>AVERAGEIF(CF_Chaudhary_2018_aggr!B712:B712, "&lt;&gt;#N/A")</f>
        <v>1.2547659713063749E-16</v>
      </c>
      <c r="N712" s="1">
        <f>AVERAGEIF(CF_Chaudhary_2018_aggr!D712:G712,  "&lt;&gt;#N/A")</f>
        <v>3.8713673611805908E-16</v>
      </c>
    </row>
    <row r="713" spans="1:14" x14ac:dyDescent="0.45">
      <c r="A713" t="s">
        <v>724</v>
      </c>
      <c r="B713" s="1">
        <f>AVERAGEIF(CF_Chaudhary_2018_aggr!K713:M713, "&lt;&gt;#N/A")</f>
        <v>3.749507238002266E-16</v>
      </c>
      <c r="C713" s="1">
        <f>AVERAGEIF(CF_Chaudhary_2018_aggr!K713:M713, "&lt;&gt;#N/A")</f>
        <v>3.749507238002266E-16</v>
      </c>
      <c r="D713" s="1">
        <f>AVERAGEIF(CF_Chaudhary_2018_aggr!H713:J713, "&lt;&gt;#N/A")</f>
        <v>3.7632264993122206E-16</v>
      </c>
      <c r="E713" s="1">
        <f>AVERAGEIF(CF_Chaudhary_2018_aggr!N713:P713, "&lt;&gt;#N/A")</f>
        <v>3.6471366090746214E-16</v>
      </c>
      <c r="F713" s="1">
        <f>CF_Chaudhary_2018_aggr!D713</f>
        <v>3.4791883135162856E-16</v>
      </c>
      <c r="G713" s="1">
        <f>AVERAGEIF(CF_Chaudhary_2018_aggr!C713:D713,"&lt;&gt;#N/A")</f>
        <v>3.4791883135162856E-16</v>
      </c>
      <c r="H713" s="1">
        <f>AVERAGEIF(CF_Chaudhary_2018_aggr!E713:G713, "&lt;&gt;#N/A")</f>
        <v>3.8854210289646716E-16</v>
      </c>
      <c r="I713" s="1">
        <f>AVERAGEIF(CF_Chaudhary_2018_aggr!E713:G713, "&lt;&gt;#N/A")</f>
        <v>3.8854210289646716E-16</v>
      </c>
      <c r="J713" s="1" t="e">
        <f t="shared" si="11"/>
        <v>#N/A</v>
      </c>
      <c r="K713" s="1" t="e">
        <f>CF_Chaudhary_2018_aggr!C713</f>
        <v>#N/A</v>
      </c>
      <c r="L713">
        <v>0</v>
      </c>
      <c r="M713" s="1" t="e">
        <f>AVERAGEIF(CF_Chaudhary_2018_aggr!B713:B713, "&lt;&gt;#N/A")</f>
        <v>#DIV/0!</v>
      </c>
      <c r="N713" s="1">
        <f>AVERAGEIF(CF_Chaudhary_2018_aggr!D713:G713,  "&lt;&gt;#N/A")</f>
        <v>3.7838628501025746E-16</v>
      </c>
    </row>
    <row r="714" spans="1:14" x14ac:dyDescent="0.45">
      <c r="A714" t="s">
        <v>725</v>
      </c>
      <c r="B714" s="1">
        <f>AVERAGEIF(CF_Chaudhary_2018_aggr!K714:M714, "&lt;&gt;#N/A")</f>
        <v>2.7474762950030467E-15</v>
      </c>
      <c r="C714" s="1">
        <f>AVERAGEIF(CF_Chaudhary_2018_aggr!K714:M714, "&lt;&gt;#N/A")</f>
        <v>2.7474762950030467E-15</v>
      </c>
      <c r="D714" s="1">
        <f>AVERAGEIF(CF_Chaudhary_2018_aggr!H714:J714, "&lt;&gt;#N/A")</f>
        <v>2.8860094033187381E-15</v>
      </c>
      <c r="E714" s="1">
        <f>AVERAGEIF(CF_Chaudhary_2018_aggr!N714:P714, "&lt;&gt;#N/A")</f>
        <v>2.9136174602103741E-15</v>
      </c>
      <c r="F714" s="1">
        <f>CF_Chaudhary_2018_aggr!D714</f>
        <v>2.887936694083297E-15</v>
      </c>
      <c r="G714" s="1">
        <f>AVERAGEIF(CF_Chaudhary_2018_aggr!C714:D714,"&lt;&gt;#N/A")</f>
        <v>2.887936694083297E-15</v>
      </c>
      <c r="H714" s="1">
        <f>AVERAGEIF(CF_Chaudhary_2018_aggr!E714:G714, "&lt;&gt;#N/A")</f>
        <v>2.9651676477898847E-15</v>
      </c>
      <c r="I714" s="1">
        <f>AVERAGEIF(CF_Chaudhary_2018_aggr!E714:G714, "&lt;&gt;#N/A")</f>
        <v>2.9651676477898847E-15</v>
      </c>
      <c r="J714" s="1" t="e">
        <f t="shared" si="11"/>
        <v>#N/A</v>
      </c>
      <c r="K714" s="1" t="e">
        <f>CF_Chaudhary_2018_aggr!C714</f>
        <v>#N/A</v>
      </c>
      <c r="L714">
        <v>0</v>
      </c>
      <c r="M714" s="1" t="e">
        <f>AVERAGEIF(CF_Chaudhary_2018_aggr!B714:B714, "&lt;&gt;#N/A")</f>
        <v>#DIV/0!</v>
      </c>
      <c r="N714" s="1">
        <f>AVERAGEIF(CF_Chaudhary_2018_aggr!D714:G714,  "&lt;&gt;#N/A")</f>
        <v>2.9458599093632379E-15</v>
      </c>
    </row>
    <row r="715" spans="1:14" x14ac:dyDescent="0.45">
      <c r="A715" t="s">
        <v>726</v>
      </c>
      <c r="B715" s="1">
        <f>AVERAGEIF(CF_Chaudhary_2018_aggr!K715:M715, "&lt;&gt;#N/A")</f>
        <v>2.1858017003431006E-16</v>
      </c>
      <c r="C715" s="1">
        <f>AVERAGEIF(CF_Chaudhary_2018_aggr!K715:M715, "&lt;&gt;#N/A")</f>
        <v>2.1858017003431006E-16</v>
      </c>
      <c r="D715" s="1">
        <f>AVERAGEIF(CF_Chaudhary_2018_aggr!H715:J715, "&lt;&gt;#N/A")</f>
        <v>2.2281898863686894E-16</v>
      </c>
      <c r="E715" s="1">
        <f>AVERAGEIF(CF_Chaudhary_2018_aggr!N715:P715, "&lt;&gt;#N/A")</f>
        <v>2.2140790695263394E-16</v>
      </c>
      <c r="F715" s="1">
        <f>CF_Chaudhary_2018_aggr!D715</f>
        <v>2.1835466591340637E-16</v>
      </c>
      <c r="G715" s="1">
        <f>AVERAGEIF(CF_Chaudhary_2018_aggr!C715:D715,"&lt;&gt;#N/A")</f>
        <v>2.1835466591340637E-16</v>
      </c>
      <c r="H715" s="1">
        <f>AVERAGEIF(CF_Chaudhary_2018_aggr!E715:G715, "&lt;&gt;#N/A")</f>
        <v>2.2530771639068E-16</v>
      </c>
      <c r="I715" s="1">
        <f>AVERAGEIF(CF_Chaudhary_2018_aggr!E715:G715, "&lt;&gt;#N/A")</f>
        <v>2.2530771639068E-16</v>
      </c>
      <c r="J715" s="1" t="e">
        <f t="shared" si="11"/>
        <v>#N/A</v>
      </c>
      <c r="K715" s="1" t="e">
        <f>CF_Chaudhary_2018_aggr!C715</f>
        <v>#N/A</v>
      </c>
      <c r="L715">
        <v>0</v>
      </c>
      <c r="M715" s="1" t="e">
        <f>AVERAGEIF(CF_Chaudhary_2018_aggr!B715:B715, "&lt;&gt;#N/A")</f>
        <v>#DIV/0!</v>
      </c>
      <c r="N715" s="1">
        <f>AVERAGEIF(CF_Chaudhary_2018_aggr!D715:G715,  "&lt;&gt;#N/A")</f>
        <v>2.2356945377136157E-16</v>
      </c>
    </row>
    <row r="716" spans="1:14" x14ac:dyDescent="0.45">
      <c r="A716" t="s">
        <v>727</v>
      </c>
      <c r="B716" s="1">
        <f>AVERAGEIF(CF_Chaudhary_2018_aggr!K716:M716, "&lt;&gt;#N/A")</f>
        <v>1.4399475457308441E-16</v>
      </c>
      <c r="C716" s="1">
        <f>AVERAGEIF(CF_Chaudhary_2018_aggr!K716:M716, "&lt;&gt;#N/A")</f>
        <v>1.4399475457308441E-16</v>
      </c>
      <c r="D716" s="1">
        <f>AVERAGEIF(CF_Chaudhary_2018_aggr!H716:J716, "&lt;&gt;#N/A")</f>
        <v>1.4531783625572366E-16</v>
      </c>
      <c r="E716" s="1">
        <f>AVERAGEIF(CF_Chaudhary_2018_aggr!N716:P716, "&lt;&gt;#N/A")</f>
        <v>1.4505907967941911E-16</v>
      </c>
      <c r="F716" s="1">
        <f>CF_Chaudhary_2018_aggr!D716</f>
        <v>1.4492769611915176E-16</v>
      </c>
      <c r="G716" s="1">
        <f>AVERAGEIF(CF_Chaudhary_2018_aggr!C716:D716,"&lt;&gt;#N/A")</f>
        <v>1.4488435133655062E-16</v>
      </c>
      <c r="H716" s="1">
        <f>AVERAGEIF(CF_Chaudhary_2018_aggr!E716:G716, "&lt;&gt;#N/A")</f>
        <v>1.457779885255414E-16</v>
      </c>
      <c r="I716" s="1">
        <f>AVERAGEIF(CF_Chaudhary_2018_aggr!E716:G716, "&lt;&gt;#N/A")</f>
        <v>1.457779885255414E-16</v>
      </c>
      <c r="J716" s="1">
        <f t="shared" si="11"/>
        <v>1.4484100655394948E-16</v>
      </c>
      <c r="K716" s="1">
        <f>CF_Chaudhary_2018_aggr!C716</f>
        <v>1.4484100655394948E-16</v>
      </c>
      <c r="L716">
        <v>0</v>
      </c>
      <c r="M716" s="1" t="e">
        <f>AVERAGEIF(CF_Chaudhary_2018_aggr!B716:B716, "&lt;&gt;#N/A")</f>
        <v>#DIV/0!</v>
      </c>
      <c r="N716" s="1">
        <f>AVERAGEIF(CF_Chaudhary_2018_aggr!D716:G716,  "&lt;&gt;#N/A")</f>
        <v>1.4556541542394399E-16</v>
      </c>
    </row>
    <row r="717" spans="1:14" x14ac:dyDescent="0.45">
      <c r="A717" t="s">
        <v>728</v>
      </c>
      <c r="B717" s="1">
        <f>AVERAGEIF(CF_Chaudhary_2018_aggr!K717:M717, "&lt;&gt;#N/A")</f>
        <v>1.5968957250556687E-15</v>
      </c>
      <c r="C717" s="1">
        <f>AVERAGEIF(CF_Chaudhary_2018_aggr!K717:M717, "&lt;&gt;#N/A")</f>
        <v>1.5968957250556687E-15</v>
      </c>
      <c r="D717" s="1">
        <f>AVERAGEIF(CF_Chaudhary_2018_aggr!H717:J717, "&lt;&gt;#N/A")</f>
        <v>1.5911743233324634E-15</v>
      </c>
      <c r="E717" s="1">
        <f>AVERAGEIF(CF_Chaudhary_2018_aggr!N717:P717, "&lt;&gt;#N/A")</f>
        <v>1.5679283722915878E-15</v>
      </c>
      <c r="F717" s="1">
        <f>CF_Chaudhary_2018_aggr!D717</f>
        <v>1.538686503894497E-15</v>
      </c>
      <c r="G717" s="1">
        <f>AVERAGEIF(CF_Chaudhary_2018_aggr!C717:D717,"&lt;&gt;#N/A")</f>
        <v>1.5397050445438669E-15</v>
      </c>
      <c r="H717" s="1">
        <f>AVERAGEIF(CF_Chaudhary_2018_aggr!E717:G717, "&lt;&gt;#N/A")</f>
        <v>1.6161767180008543E-15</v>
      </c>
      <c r="I717" s="1">
        <f>AVERAGEIF(CF_Chaudhary_2018_aggr!E717:G717, "&lt;&gt;#N/A")</f>
        <v>1.6161767180008543E-15</v>
      </c>
      <c r="J717" s="1">
        <f t="shared" si="11"/>
        <v>1.5407235851932365E-15</v>
      </c>
      <c r="K717" s="1">
        <f>CF_Chaudhary_2018_aggr!C717</f>
        <v>1.5407235851932365E-15</v>
      </c>
      <c r="L717">
        <v>0</v>
      </c>
      <c r="M717" s="1">
        <f>AVERAGEIF(CF_Chaudhary_2018_aggr!B717:B717, "&lt;&gt;#N/A")</f>
        <v>3.0483001162045496E-16</v>
      </c>
      <c r="N717" s="1">
        <f>AVERAGEIF(CF_Chaudhary_2018_aggr!D717:G717,  "&lt;&gt;#N/A")</f>
        <v>1.5968041644742651E-15</v>
      </c>
    </row>
    <row r="718" spans="1:14" x14ac:dyDescent="0.45">
      <c r="A718" t="s">
        <v>729</v>
      </c>
      <c r="B718" s="1">
        <f>AVERAGEIF(CF_Chaudhary_2018_aggr!K718:M718, "&lt;&gt;#N/A")</f>
        <v>2.1824653350954748E-16</v>
      </c>
      <c r="C718" s="1">
        <f>AVERAGEIF(CF_Chaudhary_2018_aggr!K718:M718, "&lt;&gt;#N/A")</f>
        <v>2.1824653350954748E-16</v>
      </c>
      <c r="D718" s="1">
        <f>AVERAGEIF(CF_Chaudhary_2018_aggr!H718:J718, "&lt;&gt;#N/A")</f>
        <v>2.1720383568127818E-16</v>
      </c>
      <c r="E718" s="1">
        <f>AVERAGEIF(CF_Chaudhary_2018_aggr!N718:P718, "&lt;&gt;#N/A")</f>
        <v>2.067795552909024E-16</v>
      </c>
      <c r="F718" s="1">
        <f>CF_Chaudhary_2018_aggr!D718</f>
        <v>1.9170139900489191E-16</v>
      </c>
      <c r="G718" s="1">
        <f>AVERAGEIF(CF_Chaudhary_2018_aggr!C718:D718,"&lt;&gt;#N/A")</f>
        <v>1.9429254703433786E-16</v>
      </c>
      <c r="H718" s="1">
        <f>AVERAGEIF(CF_Chaudhary_2018_aggr!E718:G718, "&lt;&gt;#N/A")</f>
        <v>2.2796595806049477E-16</v>
      </c>
      <c r="I718" s="1">
        <f>AVERAGEIF(CF_Chaudhary_2018_aggr!E718:G718, "&lt;&gt;#N/A")</f>
        <v>2.2796595806049477E-16</v>
      </c>
      <c r="J718" s="1">
        <f t="shared" si="11"/>
        <v>1.968836950637838E-16</v>
      </c>
      <c r="K718" s="1">
        <f>CF_Chaudhary_2018_aggr!C718</f>
        <v>1.968836950637838E-16</v>
      </c>
      <c r="L718">
        <v>0</v>
      </c>
      <c r="M718" s="1" t="e">
        <f>AVERAGEIF(CF_Chaudhary_2018_aggr!B718:B718, "&lt;&gt;#N/A")</f>
        <v>#DIV/0!</v>
      </c>
      <c r="N718" s="1">
        <f>AVERAGEIF(CF_Chaudhary_2018_aggr!D718:G718,  "&lt;&gt;#N/A")</f>
        <v>2.1889981829659406E-16</v>
      </c>
    </row>
    <row r="719" spans="1:14" x14ac:dyDescent="0.45">
      <c r="A719" t="s">
        <v>730</v>
      </c>
      <c r="B719" s="1">
        <f>AVERAGEIF(CF_Chaudhary_2018_aggr!K719:M719, "&lt;&gt;#N/A")</f>
        <v>3.2510554456416765E-16</v>
      </c>
      <c r="C719" s="1">
        <f>AVERAGEIF(CF_Chaudhary_2018_aggr!K719:M719, "&lt;&gt;#N/A")</f>
        <v>3.2510554456416765E-16</v>
      </c>
      <c r="D719" s="1">
        <f>AVERAGEIF(CF_Chaudhary_2018_aggr!H719:J719, "&lt;&gt;#N/A")</f>
        <v>3.3025421622175343E-16</v>
      </c>
      <c r="E719" s="1">
        <f>AVERAGEIF(CF_Chaudhary_2018_aggr!N719:P719, "&lt;&gt;#N/A")</f>
        <v>3.159552545821475E-16</v>
      </c>
      <c r="F719" s="1">
        <f>CF_Chaudhary_2018_aggr!D719</f>
        <v>2.9727162846024828E-16</v>
      </c>
      <c r="G719" s="1">
        <f>AVERAGEIF(CF_Chaudhary_2018_aggr!C719:D719,"&lt;&gt;#N/A")</f>
        <v>3.0223739630995879E-16</v>
      </c>
      <c r="H719" s="1">
        <f>AVERAGEIF(CF_Chaudhary_2018_aggr!E719:G719, "&lt;&gt;#N/A")</f>
        <v>3.4348984623819944E-16</v>
      </c>
      <c r="I719" s="1">
        <f>AVERAGEIF(CF_Chaudhary_2018_aggr!E719:G719, "&lt;&gt;#N/A")</f>
        <v>3.4348984623819944E-16</v>
      </c>
      <c r="J719" s="1">
        <f t="shared" si="11"/>
        <v>3.0720316415966924E-16</v>
      </c>
      <c r="K719" s="1">
        <f>CF_Chaudhary_2018_aggr!C719</f>
        <v>3.0720316415966924E-16</v>
      </c>
      <c r="L719">
        <v>0</v>
      </c>
      <c r="M719" s="1" t="e">
        <f>AVERAGEIF(CF_Chaudhary_2018_aggr!B719:B719, "&lt;&gt;#N/A")</f>
        <v>#DIV/0!</v>
      </c>
      <c r="N719" s="1">
        <f>AVERAGEIF(CF_Chaudhary_2018_aggr!D719:G719,  "&lt;&gt;#N/A")</f>
        <v>3.3193529179371162E-16</v>
      </c>
    </row>
    <row r="720" spans="1:14" x14ac:dyDescent="0.45">
      <c r="A720" t="s">
        <v>731</v>
      </c>
      <c r="B720" s="1">
        <f>AVERAGEIF(CF_Chaudhary_2018_aggr!K720:M720, "&lt;&gt;#N/A")</f>
        <v>5.9176064389978453E-16</v>
      </c>
      <c r="C720" s="1">
        <f>AVERAGEIF(CF_Chaudhary_2018_aggr!K720:M720, "&lt;&gt;#N/A")</f>
        <v>5.9176064389978453E-16</v>
      </c>
      <c r="D720" s="1">
        <f>AVERAGEIF(CF_Chaudhary_2018_aggr!H720:J720, "&lt;&gt;#N/A")</f>
        <v>5.9597926762477917E-16</v>
      </c>
      <c r="E720" s="1">
        <f>AVERAGEIF(CF_Chaudhary_2018_aggr!N720:P720, "&lt;&gt;#N/A")</f>
        <v>5.9513900372279418E-16</v>
      </c>
      <c r="F720" s="1">
        <f>CF_Chaudhary_2018_aggr!D720</f>
        <v>5.9376360312464201E-16</v>
      </c>
      <c r="G720" s="1">
        <f>AVERAGEIF(CF_Chaudhary_2018_aggr!C720:D720,"&lt;&gt;#N/A")</f>
        <v>5.9384995930035865E-16</v>
      </c>
      <c r="H720" s="1">
        <f>AVERAGEIF(CF_Chaudhary_2018_aggr!E720:G720, "&lt;&gt;#N/A")</f>
        <v>5.976854239577117E-16</v>
      </c>
      <c r="I720" s="1">
        <f>AVERAGEIF(CF_Chaudhary_2018_aggr!E720:G720, "&lt;&gt;#N/A")</f>
        <v>5.976854239577117E-16</v>
      </c>
      <c r="J720" s="1">
        <f t="shared" si="11"/>
        <v>5.9393631547607521E-16</v>
      </c>
      <c r="K720" s="1">
        <f>CF_Chaudhary_2018_aggr!C720</f>
        <v>5.9393631547607521E-16</v>
      </c>
      <c r="L720">
        <v>0</v>
      </c>
      <c r="M720" s="1" t="e">
        <f>AVERAGEIF(CF_Chaudhary_2018_aggr!B720:B720, "&lt;&gt;#N/A")</f>
        <v>#DIV/0!</v>
      </c>
      <c r="N720" s="1">
        <f>AVERAGEIF(CF_Chaudhary_2018_aggr!D720:G720,  "&lt;&gt;#N/A")</f>
        <v>5.9670496874944435E-16</v>
      </c>
    </row>
    <row r="721" spans="1:14" x14ac:dyDescent="0.45">
      <c r="A721" t="s">
        <v>732</v>
      </c>
      <c r="B721" s="1">
        <f>AVERAGEIF(CF_Chaudhary_2018_aggr!K721:M721, "&lt;&gt;#N/A")</f>
        <v>1.2942289593572197E-16</v>
      </c>
      <c r="C721" s="1">
        <f>AVERAGEIF(CF_Chaudhary_2018_aggr!K721:M721, "&lt;&gt;#N/A")</f>
        <v>1.2942289593572197E-16</v>
      </c>
      <c r="D721" s="1">
        <f>AVERAGEIF(CF_Chaudhary_2018_aggr!H721:J721, "&lt;&gt;#N/A")</f>
        <v>1.3040488685859425E-16</v>
      </c>
      <c r="E721" s="1">
        <f>AVERAGEIF(CF_Chaudhary_2018_aggr!N721:P721, "&lt;&gt;#N/A")</f>
        <v>1.2916430577550914E-16</v>
      </c>
      <c r="F721" s="1">
        <f>CF_Chaudhary_2018_aggr!D721</f>
        <v>1.2698835235028447E-16</v>
      </c>
      <c r="G721" s="1">
        <f>AVERAGEIF(CF_Chaudhary_2018_aggr!C721:D721,"&lt;&gt;#N/A")</f>
        <v>1.2698835235028447E-16</v>
      </c>
      <c r="H721" s="1">
        <f>AVERAGEIF(CF_Chaudhary_2018_aggr!E721:G721, "&lt;&gt;#N/A")</f>
        <v>1.3178830929750573E-16</v>
      </c>
      <c r="I721" s="1">
        <f>AVERAGEIF(CF_Chaudhary_2018_aggr!E721:G721, "&lt;&gt;#N/A")</f>
        <v>1.3178830929750573E-16</v>
      </c>
      <c r="J721" s="1" t="e">
        <f t="shared" si="11"/>
        <v>#N/A</v>
      </c>
      <c r="K721" s="1" t="e">
        <f>CF_Chaudhary_2018_aggr!C721</f>
        <v>#N/A</v>
      </c>
      <c r="L721">
        <v>0</v>
      </c>
      <c r="M721" s="1" t="e">
        <f>AVERAGEIF(CF_Chaudhary_2018_aggr!B721:B721, "&lt;&gt;#N/A")</f>
        <v>#DIV/0!</v>
      </c>
      <c r="N721" s="1">
        <f>AVERAGEIF(CF_Chaudhary_2018_aggr!D721:G721,  "&lt;&gt;#N/A")</f>
        <v>1.3058832006070041E-16</v>
      </c>
    </row>
    <row r="722" spans="1:14" x14ac:dyDescent="0.45">
      <c r="A722" t="s">
        <v>733</v>
      </c>
      <c r="B722" s="1">
        <f>AVERAGEIF(CF_Chaudhary_2018_aggr!K722:M722, "&lt;&gt;#N/A")</f>
        <v>6.3630218194195832E-16</v>
      </c>
      <c r="C722" s="1">
        <f>AVERAGEIF(CF_Chaudhary_2018_aggr!K722:M722, "&lt;&gt;#N/A")</f>
        <v>6.3630218194195832E-16</v>
      </c>
      <c r="D722" s="1">
        <f>AVERAGEIF(CF_Chaudhary_2018_aggr!H722:J722, "&lt;&gt;#N/A")</f>
        <v>6.1829827313444397E-16</v>
      </c>
      <c r="E722" s="1">
        <f>AVERAGEIF(CF_Chaudhary_2018_aggr!N722:P722, "&lt;&gt;#N/A")</f>
        <v>5.701793189267969E-16</v>
      </c>
      <c r="F722" s="1">
        <f>CF_Chaudhary_2018_aggr!D722</f>
        <v>4.9398141032952331E-16</v>
      </c>
      <c r="G722" s="1">
        <f>AVERAGEIF(CF_Chaudhary_2018_aggr!C722:D722,"&lt;&gt;#N/A")</f>
        <v>4.9398141032952331E-16</v>
      </c>
      <c r="H722" s="1">
        <f>AVERAGEIF(CF_Chaudhary_2018_aggr!E722:G722, "&lt;&gt;#N/A")</f>
        <v>6.6934867016751961E-16</v>
      </c>
      <c r="I722" s="1">
        <f>AVERAGEIF(CF_Chaudhary_2018_aggr!E722:G722, "&lt;&gt;#N/A")</f>
        <v>6.6934867016751961E-16</v>
      </c>
      <c r="J722" s="1" t="e">
        <f t="shared" si="11"/>
        <v>#N/A</v>
      </c>
      <c r="K722" s="1" t="e">
        <f>CF_Chaudhary_2018_aggr!C722</f>
        <v>#N/A</v>
      </c>
      <c r="L722">
        <v>0</v>
      </c>
      <c r="M722" s="1" t="e">
        <f>AVERAGEIF(CF_Chaudhary_2018_aggr!B722:B722, "&lt;&gt;#N/A")</f>
        <v>#DIV/0!</v>
      </c>
      <c r="N722" s="1">
        <f>AVERAGEIF(CF_Chaudhary_2018_aggr!D722:G722,  "&lt;&gt;#N/A")</f>
        <v>6.2550685520802041E-16</v>
      </c>
    </row>
    <row r="723" spans="1:14" x14ac:dyDescent="0.45">
      <c r="A723" t="s">
        <v>734</v>
      </c>
      <c r="B723" s="1">
        <f>AVERAGEIF(CF_Chaudhary_2018_aggr!K723:M723, "&lt;&gt;#N/A")</f>
        <v>1.4261439537796026E-16</v>
      </c>
      <c r="C723" s="1">
        <f>AVERAGEIF(CF_Chaudhary_2018_aggr!K723:M723, "&lt;&gt;#N/A")</f>
        <v>1.4261439537796026E-16</v>
      </c>
      <c r="D723" s="1">
        <f>AVERAGEIF(CF_Chaudhary_2018_aggr!H723:J723, "&lt;&gt;#N/A")</f>
        <v>1.4300538889073801E-16</v>
      </c>
      <c r="E723" s="1">
        <f>AVERAGEIF(CF_Chaudhary_2018_aggr!N723:P723, "&lt;&gt;#N/A")</f>
        <v>1.3343237612983442E-16</v>
      </c>
      <c r="F723" s="1">
        <f>CF_Chaudhary_2018_aggr!D723</f>
        <v>1.2518419308194543E-16</v>
      </c>
      <c r="G723" s="1">
        <f>AVERAGEIF(CF_Chaudhary_2018_aggr!C723:D723,"&lt;&gt;#N/A")</f>
        <v>1.235270872002998E-16</v>
      </c>
      <c r="H723" s="1">
        <f>AVERAGEIF(CF_Chaudhary_2018_aggr!E723:G723, "&lt;&gt;#N/A")</f>
        <v>1.5326861754786212E-16</v>
      </c>
      <c r="I723" s="1">
        <f>AVERAGEIF(CF_Chaudhary_2018_aggr!E723:G723, "&lt;&gt;#N/A")</f>
        <v>1.5326861754786212E-16</v>
      </c>
      <c r="J723" s="1">
        <f t="shared" si="11"/>
        <v>1.2186998131865415E-16</v>
      </c>
      <c r="K723" s="1">
        <f>CF_Chaudhary_2018_aggr!C723</f>
        <v>1.2186998131865415E-16</v>
      </c>
      <c r="L723">
        <v>0</v>
      </c>
      <c r="M723" s="1">
        <f>AVERAGEIF(CF_Chaudhary_2018_aggr!B723:B723, "&lt;&gt;#N/A")</f>
        <v>2.717666621846019E-17</v>
      </c>
      <c r="N723" s="1">
        <f>AVERAGEIF(CF_Chaudhary_2018_aggr!D723:G723,  "&lt;&gt;#N/A")</f>
        <v>1.4624751143138295E-16</v>
      </c>
    </row>
    <row r="724" spans="1:14" x14ac:dyDescent="0.45">
      <c r="A724" t="s">
        <v>735</v>
      </c>
      <c r="B724" s="1">
        <f>AVERAGEIF(CF_Chaudhary_2018_aggr!K724:M724, "&lt;&gt;#N/A")</f>
        <v>2.1477803104976142E-15</v>
      </c>
      <c r="C724" s="1">
        <f>AVERAGEIF(CF_Chaudhary_2018_aggr!K724:M724, "&lt;&gt;#N/A")</f>
        <v>2.1477803104976142E-15</v>
      </c>
      <c r="D724" s="1">
        <f>AVERAGEIF(CF_Chaudhary_2018_aggr!H724:J724, "&lt;&gt;#N/A")</f>
        <v>2.0441263600000921E-15</v>
      </c>
      <c r="E724" s="1">
        <f>AVERAGEIF(CF_Chaudhary_2018_aggr!N724:P724, "&lt;&gt;#N/A")</f>
        <v>1.7994935188133139E-15</v>
      </c>
      <c r="F724" s="1">
        <f>CF_Chaudhary_2018_aggr!D724</f>
        <v>1.4673210231583507E-15</v>
      </c>
      <c r="G724" s="1">
        <f>AVERAGEIF(CF_Chaudhary_2018_aggr!C724:D724,"&lt;&gt;#N/A")</f>
        <v>1.500907576954269E-15</v>
      </c>
      <c r="H724" s="1">
        <f>AVERAGEIF(CF_Chaudhary_2018_aggr!E724:G724, "&lt;&gt;#N/A")</f>
        <v>2.3015939964563592E-15</v>
      </c>
      <c r="I724" s="1">
        <f>AVERAGEIF(CF_Chaudhary_2018_aggr!E724:G724, "&lt;&gt;#N/A")</f>
        <v>2.3015939964563592E-15</v>
      </c>
      <c r="J724" s="1">
        <f t="shared" si="11"/>
        <v>1.5344941307501873E-15</v>
      </c>
      <c r="K724" s="1">
        <f>CF_Chaudhary_2018_aggr!C724</f>
        <v>1.5344941307501873E-15</v>
      </c>
      <c r="L724">
        <v>0</v>
      </c>
      <c r="M724" s="1">
        <f>AVERAGEIF(CF_Chaudhary_2018_aggr!B724:B724, "&lt;&gt;#N/A")</f>
        <v>2.1458858990748509E-16</v>
      </c>
      <c r="N724" s="1">
        <f>AVERAGEIF(CF_Chaudhary_2018_aggr!D724:G724,  "&lt;&gt;#N/A")</f>
        <v>2.0930257531318567E-15</v>
      </c>
    </row>
    <row r="725" spans="1:14" x14ac:dyDescent="0.45">
      <c r="A725" t="s">
        <v>736</v>
      </c>
      <c r="B725" s="1">
        <f>AVERAGEIF(CF_Chaudhary_2018_aggr!K725:M725, "&lt;&gt;#N/A")</f>
        <v>1.2342204502994358E-16</v>
      </c>
      <c r="C725" s="1">
        <f>AVERAGEIF(CF_Chaudhary_2018_aggr!K725:M725, "&lt;&gt;#N/A")</f>
        <v>1.2342204502994358E-16</v>
      </c>
      <c r="D725" s="1">
        <f>AVERAGEIF(CF_Chaudhary_2018_aggr!H725:J725, "&lt;&gt;#N/A")</f>
        <v>1.2570728330615816E-16</v>
      </c>
      <c r="E725" s="1">
        <f>AVERAGEIF(CF_Chaudhary_2018_aggr!N725:P725, "&lt;&gt;#N/A")</f>
        <v>1.2556839717063741E-16</v>
      </c>
      <c r="F725" s="1">
        <f>CF_Chaudhary_2018_aggr!D725</f>
        <v>1.2537644821416529E-16</v>
      </c>
      <c r="G725" s="1">
        <f>AVERAGEIF(CF_Chaudhary_2018_aggr!C725:D725,"&lt;&gt;#N/A")</f>
        <v>1.2537644821416529E-16</v>
      </c>
      <c r="H725" s="1">
        <f>AVERAGEIF(CF_Chaudhary_2018_aggr!E725:G725, "&lt;&gt;#N/A")</f>
        <v>1.2631652515854838E-16</v>
      </c>
      <c r="I725" s="1">
        <f>AVERAGEIF(CF_Chaudhary_2018_aggr!E725:G725, "&lt;&gt;#N/A")</f>
        <v>1.2631652515854838E-16</v>
      </c>
      <c r="J725" s="1" t="e">
        <f t="shared" si="11"/>
        <v>#N/A</v>
      </c>
      <c r="K725" s="1" t="e">
        <f>CF_Chaudhary_2018_aggr!C725</f>
        <v>#N/A</v>
      </c>
      <c r="L725">
        <v>0</v>
      </c>
      <c r="M725" s="1" t="e">
        <f>AVERAGEIF(CF_Chaudhary_2018_aggr!B725:B725, "&lt;&gt;#N/A")</f>
        <v>#DIV/0!</v>
      </c>
      <c r="N725" s="1">
        <f>AVERAGEIF(CF_Chaudhary_2018_aggr!D725:G725,  "&lt;&gt;#N/A")</f>
        <v>1.2608150592245262E-16</v>
      </c>
    </row>
    <row r="726" spans="1:14" x14ac:dyDescent="0.45">
      <c r="A726" t="s">
        <v>737</v>
      </c>
      <c r="B726" s="1">
        <f>AVERAGEIF(CF_Chaudhary_2018_aggr!K726:M726, "&lt;&gt;#N/A")</f>
        <v>9.7436342906185929E-16</v>
      </c>
      <c r="C726" s="1">
        <f>AVERAGEIF(CF_Chaudhary_2018_aggr!K726:M726, "&lt;&gt;#N/A")</f>
        <v>9.7436342906185929E-16</v>
      </c>
      <c r="D726" s="1">
        <f>AVERAGEIF(CF_Chaudhary_2018_aggr!H726:J726, "&lt;&gt;#N/A")</f>
        <v>9.7480613381981169E-16</v>
      </c>
      <c r="E726" s="1">
        <f>AVERAGEIF(CF_Chaudhary_2018_aggr!N726:P726, "&lt;&gt;#N/A")</f>
        <v>9.363375643133654E-16</v>
      </c>
      <c r="F726" s="1">
        <f>CF_Chaudhary_2018_aggr!D726</f>
        <v>8.7285709101424998E-16</v>
      </c>
      <c r="G726" s="1">
        <f>AVERAGEIF(CF_Chaudhary_2018_aggr!C726:D726,"&lt;&gt;#N/A")</f>
        <v>8.8690741121198245E-16</v>
      </c>
      <c r="H726" s="1">
        <f>AVERAGEIF(CF_Chaudhary_2018_aggr!E726:G726, "&lt;&gt;#N/A")</f>
        <v>1.0166012399504043E-15</v>
      </c>
      <c r="I726" s="1">
        <f>AVERAGEIF(CF_Chaudhary_2018_aggr!E726:G726, "&lt;&gt;#N/A")</f>
        <v>1.0166012399504043E-15</v>
      </c>
      <c r="J726" s="1">
        <f t="shared" si="11"/>
        <v>9.0095773140971491E-16</v>
      </c>
      <c r="K726" s="1">
        <f>CF_Chaudhary_2018_aggr!C726</f>
        <v>9.0095773140971491E-16</v>
      </c>
      <c r="L726">
        <v>0</v>
      </c>
      <c r="M726" s="1" t="e">
        <f>AVERAGEIF(CF_Chaudhary_2018_aggr!B726:B726, "&lt;&gt;#N/A")</f>
        <v>#DIV/0!</v>
      </c>
      <c r="N726" s="1">
        <f>AVERAGEIF(CF_Chaudhary_2018_aggr!D726:G726,  "&lt;&gt;#N/A")</f>
        <v>9.8066520271636571E-16</v>
      </c>
    </row>
    <row r="727" spans="1:14" x14ac:dyDescent="0.45">
      <c r="A727" t="s">
        <v>738</v>
      </c>
      <c r="B727" s="1">
        <f>AVERAGEIF(CF_Chaudhary_2018_aggr!K727:M727, "&lt;&gt;#N/A")</f>
        <v>2.2924584527978119E-16</v>
      </c>
      <c r="C727" s="1">
        <f>AVERAGEIF(CF_Chaudhary_2018_aggr!K727:M727, "&lt;&gt;#N/A")</f>
        <v>2.2924584527978119E-16</v>
      </c>
      <c r="D727" s="1">
        <f>AVERAGEIF(CF_Chaudhary_2018_aggr!H727:J727, "&lt;&gt;#N/A")</f>
        <v>2.3229363535491341E-16</v>
      </c>
      <c r="E727" s="1">
        <f>AVERAGEIF(CF_Chaudhary_2018_aggr!N727:P727, "&lt;&gt;#N/A")</f>
        <v>2.3115179056023535E-16</v>
      </c>
      <c r="F727" s="1">
        <f>CF_Chaudhary_2018_aggr!D727</f>
        <v>2.3047231850283879E-16</v>
      </c>
      <c r="G727" s="1">
        <f>AVERAGEIF(CF_Chaudhary_2018_aggr!C727:D727,"&lt;&gt;#N/A")</f>
        <v>2.3047231850283879E-16</v>
      </c>
      <c r="H727" s="1">
        <f>AVERAGEIF(CF_Chaudhary_2018_aggr!E727:G727, "&lt;&gt;#N/A")</f>
        <v>2.3365672171834586E-16</v>
      </c>
      <c r="I727" s="1">
        <f>AVERAGEIF(CF_Chaudhary_2018_aggr!E727:G727, "&lt;&gt;#N/A")</f>
        <v>2.3365672171834586E-16</v>
      </c>
      <c r="J727" s="1" t="e">
        <f t="shared" si="11"/>
        <v>#N/A</v>
      </c>
      <c r="K727" s="1" t="e">
        <f>CF_Chaudhary_2018_aggr!C727</f>
        <v>#N/A</v>
      </c>
      <c r="L727">
        <v>0</v>
      </c>
      <c r="M727" s="1" t="e">
        <f>AVERAGEIF(CF_Chaudhary_2018_aggr!B727:B727, "&lt;&gt;#N/A")</f>
        <v>#DIV/0!</v>
      </c>
      <c r="N727" s="1">
        <f>AVERAGEIF(CF_Chaudhary_2018_aggr!D727:G727,  "&lt;&gt;#N/A")</f>
        <v>2.328606209144691E-16</v>
      </c>
    </row>
    <row r="728" spans="1:14" x14ac:dyDescent="0.45">
      <c r="A728" t="s">
        <v>739</v>
      </c>
      <c r="B728" s="1">
        <f>AVERAGEIF(CF_Chaudhary_2018_aggr!K728:M728, "&lt;&gt;#N/A")</f>
        <v>2.8921697571669428E-16</v>
      </c>
      <c r="C728" s="1">
        <f>AVERAGEIF(CF_Chaudhary_2018_aggr!K728:M728, "&lt;&gt;#N/A")</f>
        <v>2.8921697571669428E-16</v>
      </c>
      <c r="D728" s="1">
        <f>AVERAGEIF(CF_Chaudhary_2018_aggr!H728:J728, "&lt;&gt;#N/A")</f>
        <v>2.8987027490443869E-16</v>
      </c>
      <c r="E728" s="1">
        <f>AVERAGEIF(CF_Chaudhary_2018_aggr!N728:P728, "&lt;&gt;#N/A")</f>
        <v>2.8479282417847342E-16</v>
      </c>
      <c r="F728" s="1">
        <f>CF_Chaudhary_2018_aggr!D728</f>
        <v>2.7686570866648106E-16</v>
      </c>
      <c r="G728" s="1">
        <f>AVERAGEIF(CF_Chaudhary_2018_aggr!C728:D728,"&lt;&gt;#N/A")</f>
        <v>2.7686570866648106E-16</v>
      </c>
      <c r="H728" s="1">
        <f>AVERAGEIF(CF_Chaudhary_2018_aggr!E728:G728, "&lt;&gt;#N/A")</f>
        <v>2.9774820775118981E-16</v>
      </c>
      <c r="I728" s="1">
        <f>AVERAGEIF(CF_Chaudhary_2018_aggr!E728:G728, "&lt;&gt;#N/A")</f>
        <v>2.9774820775118981E-16</v>
      </c>
      <c r="J728" s="1" t="e">
        <f t="shared" si="11"/>
        <v>#N/A</v>
      </c>
      <c r="K728" s="1" t="e">
        <f>CF_Chaudhary_2018_aggr!C728</f>
        <v>#N/A</v>
      </c>
      <c r="L728">
        <v>0</v>
      </c>
      <c r="M728" s="1" t="e">
        <f>AVERAGEIF(CF_Chaudhary_2018_aggr!B728:B728, "&lt;&gt;#N/A")</f>
        <v>#DIV/0!</v>
      </c>
      <c r="N728" s="1">
        <f>AVERAGEIF(CF_Chaudhary_2018_aggr!D728:G728,  "&lt;&gt;#N/A")</f>
        <v>2.9252758298001267E-16</v>
      </c>
    </row>
    <row r="729" spans="1:14" x14ac:dyDescent="0.45">
      <c r="A729" t="s">
        <v>740</v>
      </c>
      <c r="B729" s="1">
        <f>AVERAGEIF(CF_Chaudhary_2018_aggr!K729:M729, "&lt;&gt;#N/A")</f>
        <v>1.8546936100621942E-16</v>
      </c>
      <c r="C729" s="1">
        <f>AVERAGEIF(CF_Chaudhary_2018_aggr!K729:M729, "&lt;&gt;#N/A")</f>
        <v>1.8546936100621942E-16</v>
      </c>
      <c r="D729" s="1">
        <f>AVERAGEIF(CF_Chaudhary_2018_aggr!H729:J729, "&lt;&gt;#N/A")</f>
        <v>1.8675307069125854E-16</v>
      </c>
      <c r="E729" s="1">
        <f>AVERAGEIF(CF_Chaudhary_2018_aggr!N729:P729, "&lt;&gt;#N/A")</f>
        <v>1.8565506397400787E-16</v>
      </c>
      <c r="F729" s="1">
        <f>CF_Chaudhary_2018_aggr!D729</f>
        <v>1.8380069745603222E-16</v>
      </c>
      <c r="G729" s="1">
        <f>AVERAGEIF(CF_Chaudhary_2018_aggr!C729:D729,"&lt;&gt;#N/A")</f>
        <v>1.8380069745603222E-16</v>
      </c>
      <c r="H729" s="1">
        <f>AVERAGEIF(CF_Chaudhary_2018_aggr!E729:G729, "&lt;&gt;#N/A")</f>
        <v>1.8822316467733225E-16</v>
      </c>
      <c r="I729" s="1">
        <f>AVERAGEIF(CF_Chaudhary_2018_aggr!E729:G729, "&lt;&gt;#N/A")</f>
        <v>1.8822316467733225E-16</v>
      </c>
      <c r="J729" s="1" t="e">
        <f t="shared" si="11"/>
        <v>#N/A</v>
      </c>
      <c r="K729" s="1" t="e">
        <f>CF_Chaudhary_2018_aggr!C729</f>
        <v>#N/A</v>
      </c>
      <c r="L729">
        <v>0</v>
      </c>
      <c r="M729" s="1" t="e">
        <f>AVERAGEIF(CF_Chaudhary_2018_aggr!B729:B729, "&lt;&gt;#N/A")</f>
        <v>#DIV/0!</v>
      </c>
      <c r="N729" s="1">
        <f>AVERAGEIF(CF_Chaudhary_2018_aggr!D729:G729,  "&lt;&gt;#N/A")</f>
        <v>1.8711754787200722E-16</v>
      </c>
    </row>
    <row r="730" spans="1:14" x14ac:dyDescent="0.45">
      <c r="A730" t="s">
        <v>741</v>
      </c>
      <c r="B730" s="1">
        <f>AVERAGEIF(CF_Chaudhary_2018_aggr!K730:M730, "&lt;&gt;#N/A")</f>
        <v>8.8260088760379979E-17</v>
      </c>
      <c r="C730" s="1">
        <f>AVERAGEIF(CF_Chaudhary_2018_aggr!K730:M730, "&lt;&gt;#N/A")</f>
        <v>8.8260088760379979E-17</v>
      </c>
      <c r="D730" s="1">
        <f>AVERAGEIF(CF_Chaudhary_2018_aggr!H730:J730, "&lt;&gt;#N/A")</f>
        <v>9.0418394753990156E-17</v>
      </c>
      <c r="E730" s="1">
        <f>AVERAGEIF(CF_Chaudhary_2018_aggr!N730:P730, "&lt;&gt;#N/A")</f>
        <v>8.956615713785248E-17</v>
      </c>
      <c r="F730" s="1">
        <f>CF_Chaudhary_2018_aggr!D730</f>
        <v>8.817407968576944E-17</v>
      </c>
      <c r="G730" s="1">
        <f>AVERAGEIF(CF_Chaudhary_2018_aggr!C730:D730,"&lt;&gt;#N/A")</f>
        <v>8.817407968576944E-17</v>
      </c>
      <c r="H730" s="1">
        <f>AVERAGEIF(CF_Chaudhary_2018_aggr!E730:G730, "&lt;&gt;#N/A")</f>
        <v>9.1912536788004836E-17</v>
      </c>
      <c r="I730" s="1">
        <f>AVERAGEIF(CF_Chaudhary_2018_aggr!E730:G730, "&lt;&gt;#N/A")</f>
        <v>9.1912536788004836E-17</v>
      </c>
      <c r="J730" s="1" t="e">
        <f t="shared" si="11"/>
        <v>#N/A</v>
      </c>
      <c r="K730" s="1" t="e">
        <f>CF_Chaudhary_2018_aggr!C730</f>
        <v>#N/A</v>
      </c>
      <c r="L730">
        <v>0</v>
      </c>
      <c r="M730" s="1" t="e">
        <f>AVERAGEIF(CF_Chaudhary_2018_aggr!B730:B730, "&lt;&gt;#N/A")</f>
        <v>#DIV/0!</v>
      </c>
      <c r="N730" s="1">
        <f>AVERAGEIF(CF_Chaudhary_2018_aggr!D730:G730,  "&lt;&gt;#N/A")</f>
        <v>9.0977922512445987E-17</v>
      </c>
    </row>
    <row r="731" spans="1:14" x14ac:dyDescent="0.45">
      <c r="A731" t="s">
        <v>742</v>
      </c>
      <c r="B731" s="1">
        <f>AVERAGEIF(CF_Chaudhary_2018_aggr!K731:M731, "&lt;&gt;#N/A")</f>
        <v>7.8324195298094683E-16</v>
      </c>
      <c r="C731" s="1">
        <f>AVERAGEIF(CF_Chaudhary_2018_aggr!K731:M731, "&lt;&gt;#N/A")</f>
        <v>7.8324195298094683E-16</v>
      </c>
      <c r="D731" s="1">
        <f>AVERAGEIF(CF_Chaudhary_2018_aggr!H731:J731, "&lt;&gt;#N/A")</f>
        <v>7.8678958837575875E-16</v>
      </c>
      <c r="E731" s="1">
        <f>AVERAGEIF(CF_Chaudhary_2018_aggr!N731:P731, "&lt;&gt;#N/A")</f>
        <v>7.8430215392093516E-16</v>
      </c>
      <c r="F731" s="1">
        <f>CF_Chaudhary_2018_aggr!D731</f>
        <v>7.8360962194530249E-16</v>
      </c>
      <c r="G731" s="1">
        <f>AVERAGEIF(CF_Chaudhary_2018_aggr!C731:D731,"&lt;&gt;#N/A")</f>
        <v>7.8360962194530249E-16</v>
      </c>
      <c r="H731" s="1">
        <f>AVERAGEIF(CF_Chaudhary_2018_aggr!E731:G731, "&lt;&gt;#N/A")</f>
        <v>7.8956752173228716E-16</v>
      </c>
      <c r="I731" s="1">
        <f>AVERAGEIF(CF_Chaudhary_2018_aggr!E731:G731, "&lt;&gt;#N/A")</f>
        <v>7.8956752173228716E-16</v>
      </c>
      <c r="J731" s="1" t="e">
        <f t="shared" si="11"/>
        <v>#N/A</v>
      </c>
      <c r="K731" s="1" t="e">
        <f>CF_Chaudhary_2018_aggr!C731</f>
        <v>#N/A</v>
      </c>
      <c r="L731">
        <v>0</v>
      </c>
      <c r="M731" s="1" t="e">
        <f>AVERAGEIF(CF_Chaudhary_2018_aggr!B731:B731, "&lt;&gt;#N/A")</f>
        <v>#DIV/0!</v>
      </c>
      <c r="N731" s="1">
        <f>AVERAGEIF(CF_Chaudhary_2018_aggr!D731:G731,  "&lt;&gt;#N/A")</f>
        <v>7.8807804678554104E-16</v>
      </c>
    </row>
    <row r="732" spans="1:14" x14ac:dyDescent="0.45">
      <c r="A732" t="s">
        <v>743</v>
      </c>
      <c r="B732" s="1">
        <f>AVERAGEIF(CF_Chaudhary_2018_aggr!K732:M732, "&lt;&gt;#N/A")</f>
        <v>3.6210448580878372E-16</v>
      </c>
      <c r="C732" s="1">
        <f>AVERAGEIF(CF_Chaudhary_2018_aggr!K732:M732, "&lt;&gt;#N/A")</f>
        <v>3.6210448580878372E-16</v>
      </c>
      <c r="D732" s="1">
        <f>AVERAGEIF(CF_Chaudhary_2018_aggr!H732:J732, "&lt;&gt;#N/A")</f>
        <v>3.6209691125854501E-16</v>
      </c>
      <c r="E732" s="1">
        <f>AVERAGEIF(CF_Chaudhary_2018_aggr!N732:P732, "&lt;&gt;#N/A")</f>
        <v>3.4139867842231406E-16</v>
      </c>
      <c r="F732" s="1">
        <f>CF_Chaudhary_2018_aggr!D732</f>
        <v>3.1592153974440239E-16</v>
      </c>
      <c r="G732" s="1">
        <f>AVERAGEIF(CF_Chaudhary_2018_aggr!C732:D732,"&lt;&gt;#N/A")</f>
        <v>3.1908233814100808E-16</v>
      </c>
      <c r="H732" s="1">
        <f>AVERAGEIF(CF_Chaudhary_2018_aggr!E732:G732, "&lt;&gt;#N/A")</f>
        <v>3.8349890210256322E-16</v>
      </c>
      <c r="I732" s="1">
        <f>AVERAGEIF(CF_Chaudhary_2018_aggr!E732:G732, "&lt;&gt;#N/A")</f>
        <v>3.8349890210256322E-16</v>
      </c>
      <c r="J732" s="1">
        <f t="shared" si="11"/>
        <v>3.2224313653761382E-16</v>
      </c>
      <c r="K732" s="1">
        <f>CF_Chaudhary_2018_aggr!C732</f>
        <v>3.2224313653761382E-16</v>
      </c>
      <c r="L732">
        <v>0</v>
      </c>
      <c r="M732" s="1" t="e">
        <f>AVERAGEIF(CF_Chaudhary_2018_aggr!B732:B732, "&lt;&gt;#N/A")</f>
        <v>#DIV/0!</v>
      </c>
      <c r="N732" s="1">
        <f>AVERAGEIF(CF_Chaudhary_2018_aggr!D732:G732,  "&lt;&gt;#N/A")</f>
        <v>3.6660456151302304E-16</v>
      </c>
    </row>
    <row r="733" spans="1:14" x14ac:dyDescent="0.45">
      <c r="A733" t="s">
        <v>744</v>
      </c>
      <c r="B733" s="1">
        <f>AVERAGEIF(CF_Chaudhary_2018_aggr!K733:M733, "&lt;&gt;#N/A")</f>
        <v>2.6905360559328098E-16</v>
      </c>
      <c r="C733" s="1">
        <f>AVERAGEIF(CF_Chaudhary_2018_aggr!K733:M733, "&lt;&gt;#N/A")</f>
        <v>2.6905360559328098E-16</v>
      </c>
      <c r="D733" s="1">
        <f>AVERAGEIF(CF_Chaudhary_2018_aggr!H733:J733, "&lt;&gt;#N/A")</f>
        <v>2.6791796674268623E-16</v>
      </c>
      <c r="E733" s="1">
        <f>AVERAGEIF(CF_Chaudhary_2018_aggr!N733:P733, "&lt;&gt;#N/A")</f>
        <v>2.6021895836835753E-16</v>
      </c>
      <c r="F733" s="1">
        <f>CF_Chaudhary_2018_aggr!D733</f>
        <v>2.4580723899329841E-16</v>
      </c>
      <c r="G733" s="1">
        <f>AVERAGEIF(CF_Chaudhary_2018_aggr!C733:D733,"&lt;&gt;#N/A")</f>
        <v>2.4580723899329841E-16</v>
      </c>
      <c r="H733" s="1">
        <f>AVERAGEIF(CF_Chaudhary_2018_aggr!E733:G733, "&lt;&gt;#N/A")</f>
        <v>2.777027824464533E-16</v>
      </c>
      <c r="I733" s="1">
        <f>AVERAGEIF(CF_Chaudhary_2018_aggr!E733:G733, "&lt;&gt;#N/A")</f>
        <v>2.777027824464533E-16</v>
      </c>
      <c r="J733" s="1" t="e">
        <f t="shared" si="11"/>
        <v>#N/A</v>
      </c>
      <c r="K733" s="1" t="e">
        <f>CF_Chaudhary_2018_aggr!C733</f>
        <v>#N/A</v>
      </c>
      <c r="L733">
        <v>0</v>
      </c>
      <c r="M733" s="1" t="e">
        <f>AVERAGEIF(CF_Chaudhary_2018_aggr!B733:B733, "&lt;&gt;#N/A")</f>
        <v>#DIV/0!</v>
      </c>
      <c r="N733" s="1">
        <f>AVERAGEIF(CF_Chaudhary_2018_aggr!D733:G733,  "&lt;&gt;#N/A")</f>
        <v>2.697288965831646E-16</v>
      </c>
    </row>
    <row r="734" spans="1:14" x14ac:dyDescent="0.45">
      <c r="A734" t="s">
        <v>745</v>
      </c>
      <c r="B734" s="1">
        <f>AVERAGEIF(CF_Chaudhary_2018_aggr!K734:M734, "&lt;&gt;#N/A")</f>
        <v>2.160497428005052E-16</v>
      </c>
      <c r="C734" s="1">
        <f>AVERAGEIF(CF_Chaudhary_2018_aggr!K734:M734, "&lt;&gt;#N/A")</f>
        <v>2.160497428005052E-16</v>
      </c>
      <c r="D734" s="1">
        <f>AVERAGEIF(CF_Chaudhary_2018_aggr!H734:J734, "&lt;&gt;#N/A")</f>
        <v>2.174084755019535E-16</v>
      </c>
      <c r="E734" s="1">
        <f>AVERAGEIF(CF_Chaudhary_2018_aggr!N734:P734, "&lt;&gt;#N/A")</f>
        <v>2.1641905461770208E-16</v>
      </c>
      <c r="F734" s="1">
        <f>CF_Chaudhary_2018_aggr!D734</f>
        <v>2.1565547518013712E-16</v>
      </c>
      <c r="G734" s="1">
        <f>AVERAGEIF(CF_Chaudhary_2018_aggr!C734:D734,"&lt;&gt;#N/A")</f>
        <v>2.1565547518013712E-16</v>
      </c>
      <c r="H734" s="1">
        <f>AVERAGEIF(CF_Chaudhary_2018_aggr!E734:G734, "&lt;&gt;#N/A")</f>
        <v>2.1861101881021208E-16</v>
      </c>
      <c r="I734" s="1">
        <f>AVERAGEIF(CF_Chaudhary_2018_aggr!E734:G734, "&lt;&gt;#N/A")</f>
        <v>2.1861101881021208E-16</v>
      </c>
      <c r="J734" s="1" t="e">
        <f t="shared" si="11"/>
        <v>#N/A</v>
      </c>
      <c r="K734" s="1" t="e">
        <f>CF_Chaudhary_2018_aggr!C734</f>
        <v>#N/A</v>
      </c>
      <c r="L734">
        <v>0</v>
      </c>
      <c r="M734" s="1" t="e">
        <f>AVERAGEIF(CF_Chaudhary_2018_aggr!B734:B734, "&lt;&gt;#N/A")</f>
        <v>#DIV/0!</v>
      </c>
      <c r="N734" s="1">
        <f>AVERAGEIF(CF_Chaudhary_2018_aggr!D734:G734,  "&lt;&gt;#N/A")</f>
        <v>2.1787213290269334E-16</v>
      </c>
    </row>
    <row r="735" spans="1:14" x14ac:dyDescent="0.45">
      <c r="A735" t="s">
        <v>746</v>
      </c>
      <c r="B735" s="1">
        <f>AVERAGEIF(CF_Chaudhary_2018_aggr!K735:M735, "&lt;&gt;#N/A")</f>
        <v>8.7451266767345582E-16</v>
      </c>
      <c r="C735" s="1">
        <f>AVERAGEIF(CF_Chaudhary_2018_aggr!K735:M735, "&lt;&gt;#N/A")</f>
        <v>8.7451266767345582E-16</v>
      </c>
      <c r="D735" s="1">
        <f>AVERAGEIF(CF_Chaudhary_2018_aggr!H735:J735, "&lt;&gt;#N/A")</f>
        <v>8.6816243779866032E-16</v>
      </c>
      <c r="E735" s="1">
        <f>AVERAGEIF(CF_Chaudhary_2018_aggr!N735:P735, "&lt;&gt;#N/A")</f>
        <v>8.3976054067067057E-16</v>
      </c>
      <c r="F735" s="1">
        <f>CF_Chaudhary_2018_aggr!D735</f>
        <v>7.9039162334254892E-16</v>
      </c>
      <c r="G735" s="1">
        <f>AVERAGEIF(CF_Chaudhary_2018_aggr!C735:D735,"&lt;&gt;#N/A")</f>
        <v>8.0101492549942002E-16</v>
      </c>
      <c r="H735" s="1">
        <f>AVERAGEIF(CF_Chaudhary_2018_aggr!E735:G735, "&lt;&gt;#N/A")</f>
        <v>8.9855191198429996E-16</v>
      </c>
      <c r="I735" s="1">
        <f>AVERAGEIF(CF_Chaudhary_2018_aggr!E735:G735, "&lt;&gt;#N/A")</f>
        <v>8.9855191198429996E-16</v>
      </c>
      <c r="J735" s="1">
        <f t="shared" si="11"/>
        <v>8.1163822765629123E-16</v>
      </c>
      <c r="K735" s="1">
        <f>CF_Chaudhary_2018_aggr!C735</f>
        <v>8.1163822765629123E-16</v>
      </c>
      <c r="L735">
        <v>0</v>
      </c>
      <c r="M735" s="1" t="e">
        <f>AVERAGEIF(CF_Chaudhary_2018_aggr!B735:B735, "&lt;&gt;#N/A")</f>
        <v>#DIV/0!</v>
      </c>
      <c r="N735" s="1">
        <f>AVERAGEIF(CF_Chaudhary_2018_aggr!D735:G735,  "&lt;&gt;#N/A")</f>
        <v>8.7151183982386225E-16</v>
      </c>
    </row>
    <row r="736" spans="1:14" x14ac:dyDescent="0.45">
      <c r="A736" t="s">
        <v>747</v>
      </c>
      <c r="B736" s="1">
        <f>AVERAGEIF(CF_Chaudhary_2018_aggr!K736:M736, "&lt;&gt;#N/A")</f>
        <v>3.8718865966264357E-16</v>
      </c>
      <c r="C736" s="1">
        <f>AVERAGEIF(CF_Chaudhary_2018_aggr!K736:M736, "&lt;&gt;#N/A")</f>
        <v>3.8718865966264357E-16</v>
      </c>
      <c r="D736" s="1">
        <f>AVERAGEIF(CF_Chaudhary_2018_aggr!H736:J736, "&lt;&gt;#N/A")</f>
        <v>3.8693781907268048E-16</v>
      </c>
      <c r="E736" s="1">
        <f>AVERAGEIF(CF_Chaudhary_2018_aggr!N736:P736, "&lt;&gt;#N/A")</f>
        <v>3.815827365282753E-16</v>
      </c>
      <c r="F736" s="1">
        <f>CF_Chaudhary_2018_aggr!D736</f>
        <v>3.7885436708576824E-16</v>
      </c>
      <c r="G736" s="1">
        <f>AVERAGEIF(CF_Chaudhary_2018_aggr!C736:D736,"&lt;&gt;#N/A")</f>
        <v>3.7885436708576824E-16</v>
      </c>
      <c r="H736" s="1">
        <f>AVERAGEIF(CF_Chaudhary_2018_aggr!E736:G736, "&lt;&gt;#N/A")</f>
        <v>3.9280513058576749E-16</v>
      </c>
      <c r="I736" s="1">
        <f>AVERAGEIF(CF_Chaudhary_2018_aggr!E736:G736, "&lt;&gt;#N/A")</f>
        <v>3.9280513058576749E-16</v>
      </c>
      <c r="J736" s="1" t="e">
        <f t="shared" si="11"/>
        <v>#N/A</v>
      </c>
      <c r="K736" s="1" t="e">
        <f>CF_Chaudhary_2018_aggr!C736</f>
        <v>#N/A</v>
      </c>
      <c r="L736">
        <v>0</v>
      </c>
      <c r="M736" s="1" t="e">
        <f>AVERAGEIF(CF_Chaudhary_2018_aggr!B736:B736, "&lt;&gt;#N/A")</f>
        <v>#DIV/0!</v>
      </c>
      <c r="N736" s="1">
        <f>AVERAGEIF(CF_Chaudhary_2018_aggr!D736:G736,  "&lt;&gt;#N/A")</f>
        <v>3.8931743971076765E-16</v>
      </c>
    </row>
    <row r="737" spans="1:14" x14ac:dyDescent="0.45">
      <c r="A737" t="s">
        <v>748</v>
      </c>
      <c r="B737" s="1">
        <f>AVERAGEIF(CF_Chaudhary_2018_aggr!K737:M737, "&lt;&gt;#N/A")</f>
        <v>1.1886135432823134E-17</v>
      </c>
      <c r="C737" s="1">
        <f>AVERAGEIF(CF_Chaudhary_2018_aggr!K737:M737, "&lt;&gt;#N/A")</f>
        <v>1.1886135432823134E-17</v>
      </c>
      <c r="D737" s="1">
        <f>AVERAGEIF(CF_Chaudhary_2018_aggr!H737:J737, "&lt;&gt;#N/A")</f>
        <v>1.2039106717559399E-17</v>
      </c>
      <c r="E737" s="1">
        <f>AVERAGEIF(CF_Chaudhary_2018_aggr!N737:P737, "&lt;&gt;#N/A")</f>
        <v>1.207969777518973E-17</v>
      </c>
      <c r="F737" s="1">
        <f>CF_Chaudhary_2018_aggr!D737</f>
        <v>1.19791361312136E-17</v>
      </c>
      <c r="G737" s="1">
        <f>AVERAGEIF(CF_Chaudhary_2018_aggr!C737:D737,"&lt;&gt;#N/A")</f>
        <v>1.2036636269500171E-17</v>
      </c>
      <c r="H737" s="1">
        <f>AVERAGEIF(CF_Chaudhary_2018_aggr!E737:G737, "&lt;&gt;#N/A")</f>
        <v>1.2678921005866201E-17</v>
      </c>
      <c r="I737" s="1">
        <f>AVERAGEIF(CF_Chaudhary_2018_aggr!E737:G737, "&lt;&gt;#N/A")</f>
        <v>1.2678921005866201E-17</v>
      </c>
      <c r="J737" s="1">
        <f t="shared" si="11"/>
        <v>1.2094136407786742E-17</v>
      </c>
      <c r="K737" s="1">
        <f>CF_Chaudhary_2018_aggr!C737</f>
        <v>1.2094136407786742E-17</v>
      </c>
      <c r="L737">
        <v>0</v>
      </c>
      <c r="M737" s="1">
        <f>AVERAGEIF(CF_Chaudhary_2018_aggr!B737:B737, "&lt;&gt;#N/A")</f>
        <v>1.5957475842784621E-18</v>
      </c>
      <c r="N737" s="1">
        <f>AVERAGEIF(CF_Chaudhary_2018_aggr!D737:G737,  "&lt;&gt;#N/A")</f>
        <v>1.250397478720305E-17</v>
      </c>
    </row>
    <row r="738" spans="1:14" x14ac:dyDescent="0.45">
      <c r="A738" t="s">
        <v>749</v>
      </c>
      <c r="B738" s="1">
        <f>AVERAGEIF(CF_Chaudhary_2018_aggr!K738:M738, "&lt;&gt;#N/A")</f>
        <v>9.900532769572038E-17</v>
      </c>
      <c r="C738" s="1">
        <f>AVERAGEIF(CF_Chaudhary_2018_aggr!K738:M738, "&lt;&gt;#N/A")</f>
        <v>9.900532769572038E-17</v>
      </c>
      <c r="D738" s="1">
        <f>AVERAGEIF(CF_Chaudhary_2018_aggr!H738:J738, "&lt;&gt;#N/A")</f>
        <v>9.9601592118741395E-17</v>
      </c>
      <c r="E738" s="1" t="e">
        <f>AVERAGEIF(CF_Chaudhary_2018_aggr!N738:P738, "&lt;&gt;#N/A")</f>
        <v>#DIV/0!</v>
      </c>
      <c r="F738" s="1">
        <f>CF_Chaudhary_2018_aggr!D738</f>
        <v>1.0202456537439375E-16</v>
      </c>
      <c r="G738" s="1">
        <f>AVERAGEIF(CF_Chaudhary_2018_aggr!C738:D738,"&lt;&gt;#N/A")</f>
        <v>1.0202456537439375E-16</v>
      </c>
      <c r="H738" s="1">
        <f>AVERAGEIF(CF_Chaudhary_2018_aggr!E738:G738, "&lt;&gt;#N/A")</f>
        <v>1.0299082766895114E-16</v>
      </c>
      <c r="I738" s="1">
        <f>AVERAGEIF(CF_Chaudhary_2018_aggr!E738:G738, "&lt;&gt;#N/A")</f>
        <v>1.0299082766895114E-16</v>
      </c>
      <c r="J738" s="1" t="e">
        <f t="shared" si="11"/>
        <v>#N/A</v>
      </c>
      <c r="K738" s="1" t="e">
        <f>CF_Chaudhary_2018_aggr!C738</f>
        <v>#N/A</v>
      </c>
      <c r="L738">
        <v>0</v>
      </c>
      <c r="M738" s="1" t="e">
        <f>AVERAGEIF(CF_Chaudhary_2018_aggr!B738:B738, "&lt;&gt;#N/A")</f>
        <v>#DIV/0!</v>
      </c>
      <c r="N738" s="1">
        <f>AVERAGEIF(CF_Chaudhary_2018_aggr!D738:G738,  "&lt;&gt;#N/A")</f>
        <v>1.0274926209531179E-16</v>
      </c>
    </row>
    <row r="739" spans="1:14" x14ac:dyDescent="0.45">
      <c r="A739" t="s">
        <v>750</v>
      </c>
      <c r="B739" s="1">
        <f>AVERAGEIF(CF_Chaudhary_2018_aggr!K739:M739, "&lt;&gt;#N/A")</f>
        <v>4.4111700623289095E-17</v>
      </c>
      <c r="C739" s="1">
        <f>AVERAGEIF(CF_Chaudhary_2018_aggr!K739:M739, "&lt;&gt;#N/A")</f>
        <v>4.4111700623289095E-17</v>
      </c>
      <c r="D739" s="1">
        <f>AVERAGEIF(CF_Chaudhary_2018_aggr!H739:J739, "&lt;&gt;#N/A")</f>
        <v>4.6686196144686996E-17</v>
      </c>
      <c r="E739" s="1" t="e">
        <f>AVERAGEIF(CF_Chaudhary_2018_aggr!N739:P739, "&lt;&gt;#N/A")</f>
        <v>#DIV/0!</v>
      </c>
      <c r="F739" s="1">
        <f>CF_Chaudhary_2018_aggr!D739</f>
        <v>4.8466593590503294E-17</v>
      </c>
      <c r="G739" s="1">
        <f>AVERAGEIF(CF_Chaudhary_2018_aggr!C739:D739,"&lt;&gt;#N/A")</f>
        <v>4.8466593590503294E-17</v>
      </c>
      <c r="H739" s="1">
        <f>AVERAGEIF(CF_Chaudhary_2018_aggr!E739:G739, "&lt;&gt;#N/A")</f>
        <v>4.9013985277145742E-17</v>
      </c>
      <c r="I739" s="1">
        <f>AVERAGEIF(CF_Chaudhary_2018_aggr!E739:G739, "&lt;&gt;#N/A")</f>
        <v>4.9013985277145742E-17</v>
      </c>
      <c r="J739" s="1" t="e">
        <f t="shared" si="11"/>
        <v>#N/A</v>
      </c>
      <c r="K739" s="1" t="e">
        <f>CF_Chaudhary_2018_aggr!C739</f>
        <v>#N/A</v>
      </c>
      <c r="L739">
        <v>0</v>
      </c>
      <c r="M739" s="1" t="e">
        <f>AVERAGEIF(CF_Chaudhary_2018_aggr!B739:B739, "&lt;&gt;#N/A")</f>
        <v>#DIV/0!</v>
      </c>
      <c r="N739" s="1">
        <f>AVERAGEIF(CF_Chaudhary_2018_aggr!D739:G739,  "&lt;&gt;#N/A")</f>
        <v>4.8877137355485134E-17</v>
      </c>
    </row>
    <row r="740" spans="1:14" x14ac:dyDescent="0.45">
      <c r="A740" t="s">
        <v>751</v>
      </c>
      <c r="B740" s="1">
        <f>AVERAGEIF(CF_Chaudhary_2018_aggr!K740:M740, "&lt;&gt;#N/A")</f>
        <v>9.1100994862310169E-17</v>
      </c>
      <c r="C740" s="1">
        <f>AVERAGEIF(CF_Chaudhary_2018_aggr!K740:M740, "&lt;&gt;#N/A")</f>
        <v>9.1100994862310169E-17</v>
      </c>
      <c r="D740" s="1">
        <f>AVERAGEIF(CF_Chaudhary_2018_aggr!H740:J740, "&lt;&gt;#N/A")</f>
        <v>9.2465387870948671E-17</v>
      </c>
      <c r="E740" s="1" t="e">
        <f>AVERAGEIF(CF_Chaudhary_2018_aggr!N740:P740, "&lt;&gt;#N/A")</f>
        <v>#DIV/0!</v>
      </c>
      <c r="F740" s="1">
        <f>CF_Chaudhary_2018_aggr!D740</f>
        <v>9.3319759590091726E-17</v>
      </c>
      <c r="G740" s="1">
        <f>AVERAGEIF(CF_Chaudhary_2018_aggr!C740:D740,"&lt;&gt;#N/A")</f>
        <v>9.3319759590091726E-17</v>
      </c>
      <c r="H740" s="1">
        <f>AVERAGEIF(CF_Chaudhary_2018_aggr!E740:G740, "&lt;&gt;#N/A")</f>
        <v>9.4868227905179927E-17</v>
      </c>
      <c r="I740" s="1">
        <f>AVERAGEIF(CF_Chaudhary_2018_aggr!E740:G740, "&lt;&gt;#N/A")</f>
        <v>9.4868227905179927E-17</v>
      </c>
      <c r="J740" s="1" t="e">
        <f t="shared" si="11"/>
        <v>#N/A</v>
      </c>
      <c r="K740" s="1" t="e">
        <f>CF_Chaudhary_2018_aggr!C740</f>
        <v>#N/A</v>
      </c>
      <c r="L740">
        <v>0</v>
      </c>
      <c r="M740" s="1" t="e">
        <f>AVERAGEIF(CF_Chaudhary_2018_aggr!B740:B740, "&lt;&gt;#N/A")</f>
        <v>#DIV/0!</v>
      </c>
      <c r="N740" s="1">
        <f>AVERAGEIF(CF_Chaudhary_2018_aggr!D740:G740,  "&lt;&gt;#N/A")</f>
        <v>9.448111082640788E-17</v>
      </c>
    </row>
    <row r="741" spans="1:14" x14ac:dyDescent="0.45">
      <c r="A741" t="s">
        <v>752</v>
      </c>
      <c r="B741" s="1">
        <f>AVERAGEIF(CF_Chaudhary_2018_aggr!K741:M741, "&lt;&gt;#N/A")</f>
        <v>7.3245443299137546E-17</v>
      </c>
      <c r="C741" s="1">
        <f>AVERAGEIF(CF_Chaudhary_2018_aggr!K741:M741, "&lt;&gt;#N/A")</f>
        <v>7.3245443299137546E-17</v>
      </c>
      <c r="D741" s="1">
        <f>AVERAGEIF(CF_Chaudhary_2018_aggr!H741:J741, "&lt;&gt;#N/A")</f>
        <v>7.610728224268685E-17</v>
      </c>
      <c r="E741" s="1" t="e">
        <f>AVERAGEIF(CF_Chaudhary_2018_aggr!N741:P741, "&lt;&gt;#N/A")</f>
        <v>#DIV/0!</v>
      </c>
      <c r="F741" s="1">
        <f>CF_Chaudhary_2018_aggr!D741</f>
        <v>7.7130261075070413E-17</v>
      </c>
      <c r="G741" s="1">
        <f>AVERAGEIF(CF_Chaudhary_2018_aggr!C741:D741,"&lt;&gt;#N/A")</f>
        <v>7.7130261075070413E-17</v>
      </c>
      <c r="H741" s="1">
        <f>AVERAGEIF(CF_Chaudhary_2018_aggr!E741:G741, "&lt;&gt;#N/A")</f>
        <v>7.8802382353619854E-17</v>
      </c>
      <c r="I741" s="1">
        <f>AVERAGEIF(CF_Chaudhary_2018_aggr!E741:G741, "&lt;&gt;#N/A")</f>
        <v>7.8802382353619854E-17</v>
      </c>
      <c r="J741" s="1" t="e">
        <f t="shared" si="11"/>
        <v>#N/A</v>
      </c>
      <c r="K741" s="1" t="e">
        <f>CF_Chaudhary_2018_aggr!C741</f>
        <v>#N/A</v>
      </c>
      <c r="L741">
        <v>0</v>
      </c>
      <c r="M741" s="1" t="e">
        <f>AVERAGEIF(CF_Chaudhary_2018_aggr!B741:B741, "&lt;&gt;#N/A")</f>
        <v>#DIV/0!</v>
      </c>
      <c r="N741" s="1">
        <f>AVERAGEIF(CF_Chaudhary_2018_aggr!D741:G741,  "&lt;&gt;#N/A")</f>
        <v>7.83843520339825E-17</v>
      </c>
    </row>
    <row r="742" spans="1:14" x14ac:dyDescent="0.45">
      <c r="A742" t="s">
        <v>753</v>
      </c>
      <c r="B742" s="1">
        <f>AVERAGEIF(CF_Chaudhary_2018_aggr!K742:M742, "&lt;&gt;#N/A")</f>
        <v>5.9747472613720224E-17</v>
      </c>
      <c r="C742" s="1">
        <f>AVERAGEIF(CF_Chaudhary_2018_aggr!K742:M742, "&lt;&gt;#N/A")</f>
        <v>5.9747472613720224E-17</v>
      </c>
      <c r="D742" s="1">
        <f>AVERAGEIF(CF_Chaudhary_2018_aggr!H742:J742, "&lt;&gt;#N/A")</f>
        <v>6.3886617468581747E-17</v>
      </c>
      <c r="E742" s="1">
        <f>AVERAGEIF(CF_Chaudhary_2018_aggr!N742:P742, "&lt;&gt;#N/A")</f>
        <v>6.9599549738433945E-17</v>
      </c>
      <c r="F742" s="1">
        <f>CF_Chaudhary_2018_aggr!D742</f>
        <v>7.0269786274601941E-17</v>
      </c>
      <c r="G742" s="1">
        <f>AVERAGEIF(CF_Chaudhary_2018_aggr!C742:D742,"&lt;&gt;#N/A")</f>
        <v>7.0269786274601941E-17</v>
      </c>
      <c r="H742" s="1">
        <f>AVERAGEIF(CF_Chaudhary_2018_aggr!E742:G742, "&lt;&gt;#N/A")</f>
        <v>7.4521232834603797E-17</v>
      </c>
      <c r="I742" s="1">
        <f>AVERAGEIF(CF_Chaudhary_2018_aggr!E742:G742, "&lt;&gt;#N/A")</f>
        <v>7.4521232834603797E-17</v>
      </c>
      <c r="J742" s="1" t="e">
        <f t="shared" si="11"/>
        <v>#N/A</v>
      </c>
      <c r="K742" s="1" t="e">
        <f>CF_Chaudhary_2018_aggr!C742</f>
        <v>#N/A</v>
      </c>
      <c r="L742">
        <v>0</v>
      </c>
      <c r="M742" s="1" t="e">
        <f>AVERAGEIF(CF_Chaudhary_2018_aggr!B742:B742, "&lt;&gt;#N/A")</f>
        <v>#DIV/0!</v>
      </c>
      <c r="N742" s="1">
        <f>AVERAGEIF(CF_Chaudhary_2018_aggr!D742:G742,  "&lt;&gt;#N/A")</f>
        <v>7.3458371194603339E-17</v>
      </c>
    </row>
    <row r="743" spans="1:14" x14ac:dyDescent="0.45">
      <c r="A743" t="s">
        <v>754</v>
      </c>
      <c r="B743" s="1">
        <f>AVERAGEIF(CF_Chaudhary_2018_aggr!K743:M743, "&lt;&gt;#N/A")</f>
        <v>1.0888062260304597E-16</v>
      </c>
      <c r="C743" s="1">
        <f>AVERAGEIF(CF_Chaudhary_2018_aggr!K743:M743, "&lt;&gt;#N/A")</f>
        <v>1.0888062260304597E-16</v>
      </c>
      <c r="D743" s="1">
        <f>AVERAGEIF(CF_Chaudhary_2018_aggr!H743:J743, "&lt;&gt;#N/A")</f>
        <v>1.1394925989930256E-16</v>
      </c>
      <c r="E743" s="1" t="e">
        <f>AVERAGEIF(CF_Chaudhary_2018_aggr!N743:P743, "&lt;&gt;#N/A")</f>
        <v>#DIV/0!</v>
      </c>
      <c r="F743" s="1">
        <f>CF_Chaudhary_2018_aggr!D743</f>
        <v>1.1610206199483584E-16</v>
      </c>
      <c r="G743" s="1">
        <f>AVERAGEIF(CF_Chaudhary_2018_aggr!C743:D743,"&lt;&gt;#N/A")</f>
        <v>1.1610206199483584E-16</v>
      </c>
      <c r="H743" s="1">
        <f>AVERAGEIF(CF_Chaudhary_2018_aggr!E743:G743, "&lt;&gt;#N/A")</f>
        <v>1.174362796367309E-16</v>
      </c>
      <c r="I743" s="1">
        <f>AVERAGEIF(CF_Chaudhary_2018_aggr!E743:G743, "&lt;&gt;#N/A")</f>
        <v>1.174362796367309E-16</v>
      </c>
      <c r="J743" s="1" t="e">
        <f t="shared" si="11"/>
        <v>#N/A</v>
      </c>
      <c r="K743" s="1" t="e">
        <f>CF_Chaudhary_2018_aggr!C743</f>
        <v>#N/A</v>
      </c>
      <c r="L743">
        <v>0</v>
      </c>
      <c r="M743" s="1" t="e">
        <f>AVERAGEIF(CF_Chaudhary_2018_aggr!B743:B743, "&lt;&gt;#N/A")</f>
        <v>#DIV/0!</v>
      </c>
      <c r="N743" s="1">
        <f>AVERAGEIF(CF_Chaudhary_2018_aggr!D743:G743,  "&lt;&gt;#N/A")</f>
        <v>1.1710272522625714E-16</v>
      </c>
    </row>
    <row r="744" spans="1:14" x14ac:dyDescent="0.45">
      <c r="A744" t="s">
        <v>755</v>
      </c>
      <c r="B744" s="1">
        <f>AVERAGEIF(CF_Chaudhary_2018_aggr!K744:M744, "&lt;&gt;#N/A")</f>
        <v>3.4935780253307824E-17</v>
      </c>
      <c r="C744" s="1">
        <f>AVERAGEIF(CF_Chaudhary_2018_aggr!K744:M744, "&lt;&gt;#N/A")</f>
        <v>3.4935780253307824E-17</v>
      </c>
      <c r="D744" s="1">
        <f>AVERAGEIF(CF_Chaudhary_2018_aggr!H744:J744, "&lt;&gt;#N/A")</f>
        <v>3.7894364251357634E-17</v>
      </c>
      <c r="E744" s="1">
        <f>AVERAGEIF(CF_Chaudhary_2018_aggr!N744:P744, "&lt;&gt;#N/A")</f>
        <v>3.9986903061302323E-17</v>
      </c>
      <c r="F744" s="1">
        <f>CF_Chaudhary_2018_aggr!D744</f>
        <v>4.0743618715632171E-17</v>
      </c>
      <c r="G744" s="1">
        <f>AVERAGEIF(CF_Chaudhary_2018_aggr!C744:D744,"&lt;&gt;#N/A")</f>
        <v>4.0743618715632171E-17</v>
      </c>
      <c r="H744" s="1">
        <f>AVERAGEIF(CF_Chaudhary_2018_aggr!E744:G744, "&lt;&gt;#N/A")</f>
        <v>4.1694368174652904E-17</v>
      </c>
      <c r="I744" s="1">
        <f>AVERAGEIF(CF_Chaudhary_2018_aggr!E744:G744, "&lt;&gt;#N/A")</f>
        <v>4.1694368174652904E-17</v>
      </c>
      <c r="J744" s="1" t="e">
        <f t="shared" si="11"/>
        <v>#N/A</v>
      </c>
      <c r="K744" s="1" t="e">
        <f>CF_Chaudhary_2018_aggr!C744</f>
        <v>#N/A</v>
      </c>
      <c r="L744">
        <v>0</v>
      </c>
      <c r="M744" s="1" t="e">
        <f>AVERAGEIF(CF_Chaudhary_2018_aggr!B744:B744, "&lt;&gt;#N/A")</f>
        <v>#DIV/0!</v>
      </c>
      <c r="N744" s="1">
        <f>AVERAGEIF(CF_Chaudhary_2018_aggr!D744:G744,  "&lt;&gt;#N/A")</f>
        <v>4.1456680809897724E-17</v>
      </c>
    </row>
    <row r="745" spans="1:14" x14ac:dyDescent="0.45">
      <c r="A745" t="s">
        <v>756</v>
      </c>
      <c r="B745" s="1" t="e">
        <f>AVERAGEIF(CF_Chaudhary_2018_aggr!K745:M745, "&lt;&gt;#N/A")</f>
        <v>#DIV/0!</v>
      </c>
      <c r="C745" s="1" t="e">
        <f>AVERAGEIF(CF_Chaudhary_2018_aggr!K745:M745, "&lt;&gt;#N/A")</f>
        <v>#DIV/0!</v>
      </c>
      <c r="D745" s="1">
        <f>AVERAGEIF(CF_Chaudhary_2018_aggr!H745:J745, "&lt;&gt;#N/A")</f>
        <v>1.3220704327559776E-17</v>
      </c>
      <c r="E745" s="1" t="e">
        <f>AVERAGEIF(CF_Chaudhary_2018_aggr!N745:P745, "&lt;&gt;#N/A")</f>
        <v>#DIV/0!</v>
      </c>
      <c r="F745" s="1">
        <f>CF_Chaudhary_2018_aggr!D745</f>
        <v>1.2184421288604673E-17</v>
      </c>
      <c r="G745" s="1">
        <f>AVERAGEIF(CF_Chaudhary_2018_aggr!C745:D745,"&lt;&gt;#N/A")</f>
        <v>1.2319718123442221E-17</v>
      </c>
      <c r="H745" s="1">
        <f>AVERAGEIF(CF_Chaudhary_2018_aggr!E745:G745, "&lt;&gt;#N/A")</f>
        <v>1.3831003043518452E-17</v>
      </c>
      <c r="I745" s="1">
        <f>AVERAGEIF(CF_Chaudhary_2018_aggr!E745:G745, "&lt;&gt;#N/A")</f>
        <v>1.3831003043518452E-17</v>
      </c>
      <c r="J745" s="1">
        <f t="shared" si="11"/>
        <v>1.2455014958279768E-17</v>
      </c>
      <c r="K745" s="1">
        <f>CF_Chaudhary_2018_aggr!C745</f>
        <v>1.2455014958279768E-17</v>
      </c>
      <c r="L745">
        <v>0</v>
      </c>
      <c r="M745" s="1">
        <f>AVERAGEIF(CF_Chaudhary_2018_aggr!B745:B745, "&lt;&gt;#N/A")</f>
        <v>1.4765006091841608E-19</v>
      </c>
      <c r="N745" s="1">
        <f>AVERAGEIF(CF_Chaudhary_2018_aggr!D745:G745,  "&lt;&gt;#N/A")</f>
        <v>1.3419357604790007E-17</v>
      </c>
    </row>
    <row r="746" spans="1:14" x14ac:dyDescent="0.45">
      <c r="A746" t="s">
        <v>757</v>
      </c>
      <c r="B746" s="1">
        <f>AVERAGEIF(CF_Chaudhary_2018_aggr!K746:M746, "&lt;&gt;#N/A")</f>
        <v>5.0219821527176664E-17</v>
      </c>
      <c r="C746" s="1">
        <f>AVERAGEIF(CF_Chaudhary_2018_aggr!K746:M746, "&lt;&gt;#N/A")</f>
        <v>5.0219821527176664E-17</v>
      </c>
      <c r="D746" s="1">
        <f>AVERAGEIF(CF_Chaudhary_2018_aggr!H746:J746, "&lt;&gt;#N/A")</f>
        <v>5.5907566795360473E-17</v>
      </c>
      <c r="E746" s="1">
        <f>AVERAGEIF(CF_Chaudhary_2018_aggr!N746:P746, "&lt;&gt;#N/A")</f>
        <v>5.7650216215910333E-17</v>
      </c>
      <c r="F746" s="1">
        <f>CF_Chaudhary_2018_aggr!D746</f>
        <v>6.107731736674484E-17</v>
      </c>
      <c r="G746" s="1">
        <f>AVERAGEIF(CF_Chaudhary_2018_aggr!C746:D746,"&lt;&gt;#N/A")</f>
        <v>6.107731736674484E-17</v>
      </c>
      <c r="H746" s="1">
        <f>AVERAGEIF(CF_Chaudhary_2018_aggr!E746:G746, "&lt;&gt;#N/A")</f>
        <v>6.4303685376499207E-17</v>
      </c>
      <c r="I746" s="1">
        <f>AVERAGEIF(CF_Chaudhary_2018_aggr!E746:G746, "&lt;&gt;#N/A")</f>
        <v>6.4303685376499207E-17</v>
      </c>
      <c r="J746" s="1" t="e">
        <f t="shared" si="11"/>
        <v>#N/A</v>
      </c>
      <c r="K746" s="1" t="e">
        <f>CF_Chaudhary_2018_aggr!C746</f>
        <v>#N/A</v>
      </c>
      <c r="L746">
        <v>0</v>
      </c>
      <c r="M746" s="1" t="e">
        <f>AVERAGEIF(CF_Chaudhary_2018_aggr!B746:B746, "&lt;&gt;#N/A")</f>
        <v>#DIV/0!</v>
      </c>
      <c r="N746" s="1">
        <f>AVERAGEIF(CF_Chaudhary_2018_aggr!D746:G746,  "&lt;&gt;#N/A")</f>
        <v>6.3497093374060609E-17</v>
      </c>
    </row>
    <row r="747" spans="1:14" x14ac:dyDescent="0.45">
      <c r="A747" t="s">
        <v>758</v>
      </c>
      <c r="B747" s="1">
        <f>AVERAGEIF(CF_Chaudhary_2018_aggr!K747:M747, "&lt;&gt;#N/A")</f>
        <v>3.3263713061344392E-17</v>
      </c>
      <c r="C747" s="1">
        <f>AVERAGEIF(CF_Chaudhary_2018_aggr!K747:M747, "&lt;&gt;#N/A")</f>
        <v>3.3263713061344392E-17</v>
      </c>
      <c r="D747" s="1">
        <f>AVERAGEIF(CF_Chaudhary_2018_aggr!H747:J747, "&lt;&gt;#N/A")</f>
        <v>3.5330980585490076E-17</v>
      </c>
      <c r="E747" s="1">
        <f>AVERAGEIF(CF_Chaudhary_2018_aggr!N747:P747, "&lt;&gt;#N/A")</f>
        <v>3.6406893273641617E-17</v>
      </c>
      <c r="F747" s="1">
        <f>CF_Chaudhary_2018_aggr!D747</f>
        <v>3.6561417640312212E-17</v>
      </c>
      <c r="G747" s="1">
        <f>AVERAGEIF(CF_Chaudhary_2018_aggr!C747:D747,"&lt;&gt;#N/A")</f>
        <v>3.6561417640312212E-17</v>
      </c>
      <c r="H747" s="1">
        <f>AVERAGEIF(CF_Chaudhary_2018_aggr!E747:G747, "&lt;&gt;#N/A")</f>
        <v>3.6905028573123463E-17</v>
      </c>
      <c r="I747" s="1">
        <f>AVERAGEIF(CF_Chaudhary_2018_aggr!E747:G747, "&lt;&gt;#N/A")</f>
        <v>3.6905028573123463E-17</v>
      </c>
      <c r="J747" s="1" t="e">
        <f t="shared" si="11"/>
        <v>#N/A</v>
      </c>
      <c r="K747" s="1" t="e">
        <f>CF_Chaudhary_2018_aggr!C747</f>
        <v>#N/A</v>
      </c>
      <c r="L747">
        <v>0</v>
      </c>
      <c r="M747" s="1" t="e">
        <f>AVERAGEIF(CF_Chaudhary_2018_aggr!B747:B747, "&lt;&gt;#N/A")</f>
        <v>#DIV/0!</v>
      </c>
      <c r="N747" s="1">
        <f>AVERAGEIF(CF_Chaudhary_2018_aggr!D747:G747,  "&lt;&gt;#N/A")</f>
        <v>3.6819125839920652E-17</v>
      </c>
    </row>
    <row r="748" spans="1:14" x14ac:dyDescent="0.45">
      <c r="A748" t="s">
        <v>759</v>
      </c>
      <c r="B748" s="1">
        <f>AVERAGEIF(CF_Chaudhary_2018_aggr!K748:M748, "&lt;&gt;#N/A")</f>
        <v>7.8986778039555594E-17</v>
      </c>
      <c r="C748" s="1">
        <f>AVERAGEIF(CF_Chaudhary_2018_aggr!K748:M748, "&lt;&gt;#N/A")</f>
        <v>7.8986778039555594E-17</v>
      </c>
      <c r="D748" s="1">
        <f>AVERAGEIF(CF_Chaudhary_2018_aggr!H748:J748, "&lt;&gt;#N/A")</f>
        <v>8.6060870434800129E-17</v>
      </c>
      <c r="E748" s="1" t="e">
        <f>AVERAGEIF(CF_Chaudhary_2018_aggr!N748:P748, "&lt;&gt;#N/A")</f>
        <v>#DIV/0!</v>
      </c>
      <c r="F748" s="1">
        <f>CF_Chaudhary_2018_aggr!D748</f>
        <v>9.0497003645557479E-17</v>
      </c>
      <c r="G748" s="1">
        <f>AVERAGEIF(CF_Chaudhary_2018_aggr!C748:D748,"&lt;&gt;#N/A")</f>
        <v>9.0497003645557479E-17</v>
      </c>
      <c r="H748" s="1">
        <f>AVERAGEIF(CF_Chaudhary_2018_aggr!E748:G748, "&lt;&gt;#N/A")</f>
        <v>9.2185930671278383E-17</v>
      </c>
      <c r="I748" s="1">
        <f>AVERAGEIF(CF_Chaudhary_2018_aggr!E748:G748, "&lt;&gt;#N/A")</f>
        <v>9.2185930671278383E-17</v>
      </c>
      <c r="J748" s="1" t="e">
        <f t="shared" si="11"/>
        <v>#N/A</v>
      </c>
      <c r="K748" s="1" t="e">
        <f>CF_Chaudhary_2018_aggr!C748</f>
        <v>#N/A</v>
      </c>
      <c r="L748">
        <v>0</v>
      </c>
      <c r="M748" s="1" t="e">
        <f>AVERAGEIF(CF_Chaudhary_2018_aggr!B748:B748, "&lt;&gt;#N/A")</f>
        <v>#DIV/0!</v>
      </c>
      <c r="N748" s="1">
        <f>AVERAGEIF(CF_Chaudhary_2018_aggr!D748:G748,  "&lt;&gt;#N/A")</f>
        <v>9.1763698914848151E-17</v>
      </c>
    </row>
    <row r="749" spans="1:14" x14ac:dyDescent="0.45">
      <c r="A749" t="s">
        <v>760</v>
      </c>
      <c r="B749" s="1">
        <f>AVERAGEIF(CF_Chaudhary_2018_aggr!K749:M749, "&lt;&gt;#N/A")</f>
        <v>5.289953061098907E-15</v>
      </c>
      <c r="C749" s="1">
        <f>AVERAGEIF(CF_Chaudhary_2018_aggr!K749:M749, "&lt;&gt;#N/A")</f>
        <v>5.289953061098907E-15</v>
      </c>
      <c r="D749" s="1" t="e">
        <f>AVERAGEIF(CF_Chaudhary_2018_aggr!H749:J749, "&lt;&gt;#N/A")</f>
        <v>#DIV/0!</v>
      </c>
      <c r="E749" s="1" t="e">
        <f>AVERAGEIF(CF_Chaudhary_2018_aggr!N749:P749, "&lt;&gt;#N/A")</f>
        <v>#DIV/0!</v>
      </c>
      <c r="F749" s="1">
        <f>CF_Chaudhary_2018_aggr!D749</f>
        <v>5.2622208653771248E-15</v>
      </c>
      <c r="G749" s="1">
        <f>AVERAGEIF(CF_Chaudhary_2018_aggr!C749:D749,"&lt;&gt;#N/A")</f>
        <v>5.2651307662733243E-15</v>
      </c>
      <c r="H749" s="1">
        <f>AVERAGEIF(CF_Chaudhary_2018_aggr!E749:G749, "&lt;&gt;#N/A")</f>
        <v>5.2977663565482649E-15</v>
      </c>
      <c r="I749" s="1">
        <f>AVERAGEIF(CF_Chaudhary_2018_aggr!E749:G749, "&lt;&gt;#N/A")</f>
        <v>5.2977663565482649E-15</v>
      </c>
      <c r="J749" s="1">
        <f t="shared" si="11"/>
        <v>5.2680406671695239E-15</v>
      </c>
      <c r="K749" s="1">
        <f>CF_Chaudhary_2018_aggr!C749</f>
        <v>5.2680406671695239E-15</v>
      </c>
      <c r="L749">
        <v>0</v>
      </c>
      <c r="M749" s="1">
        <f>AVERAGEIF(CF_Chaudhary_2018_aggr!B749:B749, "&lt;&gt;#N/A")</f>
        <v>1.9865466161442172E-15</v>
      </c>
      <c r="N749" s="1">
        <f>AVERAGEIF(CF_Chaudhary_2018_aggr!D749:G749,  "&lt;&gt;#N/A")</f>
        <v>5.2888799837554797E-15</v>
      </c>
    </row>
    <row r="750" spans="1:14" x14ac:dyDescent="0.45">
      <c r="A750" t="s">
        <v>761</v>
      </c>
      <c r="B750" s="1">
        <f>AVERAGEIF(CF_Chaudhary_2018_aggr!K750:M750, "&lt;&gt;#N/A")</f>
        <v>3.1204844073591252E-17</v>
      </c>
      <c r="C750" s="1">
        <f>AVERAGEIF(CF_Chaudhary_2018_aggr!K750:M750, "&lt;&gt;#N/A")</f>
        <v>3.1204844073591252E-17</v>
      </c>
      <c r="D750" s="1">
        <f>AVERAGEIF(CF_Chaudhary_2018_aggr!H750:J750, "&lt;&gt;#N/A")</f>
        <v>3.2221179891389328E-17</v>
      </c>
      <c r="E750" s="1">
        <f>AVERAGEIF(CF_Chaudhary_2018_aggr!N750:P750, "&lt;&gt;#N/A")</f>
        <v>3.4078041174954632E-17</v>
      </c>
      <c r="F750" s="1">
        <f>CF_Chaudhary_2018_aggr!D750</f>
        <v>3.4250484321463093E-17</v>
      </c>
      <c r="G750" s="1">
        <f>AVERAGEIF(CF_Chaudhary_2018_aggr!C750:D750,"&lt;&gt;#N/A")</f>
        <v>3.4250484321463093E-17</v>
      </c>
      <c r="H750" s="1">
        <f>AVERAGEIF(CF_Chaudhary_2018_aggr!E750:G750, "&lt;&gt;#N/A")</f>
        <v>3.4796886353278926E-17</v>
      </c>
      <c r="I750" s="1">
        <f>AVERAGEIF(CF_Chaudhary_2018_aggr!E750:G750, "&lt;&gt;#N/A")</f>
        <v>3.4796886353278926E-17</v>
      </c>
      <c r="J750" s="1" t="e">
        <f t="shared" si="11"/>
        <v>#N/A</v>
      </c>
      <c r="K750" s="1" t="e">
        <f>CF_Chaudhary_2018_aggr!C750</f>
        <v>#N/A</v>
      </c>
      <c r="L750">
        <v>0</v>
      </c>
      <c r="M750" s="1" t="e">
        <f>AVERAGEIF(CF_Chaudhary_2018_aggr!B750:B750, "&lt;&gt;#N/A")</f>
        <v>#DIV/0!</v>
      </c>
      <c r="N750" s="1">
        <f>AVERAGEIF(CF_Chaudhary_2018_aggr!D750:G750,  "&lt;&gt;#N/A")</f>
        <v>3.4660285845324965E-17</v>
      </c>
    </row>
    <row r="751" spans="1:14" x14ac:dyDescent="0.45">
      <c r="A751" t="s">
        <v>762</v>
      </c>
      <c r="B751" s="1">
        <f>AVERAGEIF(CF_Chaudhary_2018_aggr!K751:M751, "&lt;&gt;#N/A")</f>
        <v>9.5555341194929136E-16</v>
      </c>
      <c r="C751" s="1">
        <f>AVERAGEIF(CF_Chaudhary_2018_aggr!K751:M751, "&lt;&gt;#N/A")</f>
        <v>9.5555341194929136E-16</v>
      </c>
      <c r="D751" s="1">
        <f>AVERAGEIF(CF_Chaudhary_2018_aggr!H751:J751, "&lt;&gt;#N/A")</f>
        <v>9.2619403375181855E-16</v>
      </c>
      <c r="E751" s="1">
        <f>AVERAGEIF(CF_Chaudhary_2018_aggr!N751:P751, "&lt;&gt;#N/A")</f>
        <v>8.5969314463339366E-16</v>
      </c>
      <c r="F751" s="1">
        <f>CF_Chaudhary_2018_aggr!D751</f>
        <v>7.8486583641942842E-16</v>
      </c>
      <c r="G751" s="1">
        <f>AVERAGEIF(CF_Chaudhary_2018_aggr!C751:D751,"&lt;&gt;#N/A")</f>
        <v>7.8486583641942842E-16</v>
      </c>
      <c r="H751" s="1">
        <f>AVERAGEIF(CF_Chaudhary_2018_aggr!E751:G751, "&lt;&gt;#N/A")</f>
        <v>1.0058602972369233E-15</v>
      </c>
      <c r="I751" s="1">
        <f>AVERAGEIF(CF_Chaudhary_2018_aggr!E751:G751, "&lt;&gt;#N/A")</f>
        <v>1.0058602972369233E-15</v>
      </c>
      <c r="J751" s="1" t="e">
        <f t="shared" si="11"/>
        <v>#N/A</v>
      </c>
      <c r="K751" s="1" t="e">
        <f>CF_Chaudhary_2018_aggr!C751</f>
        <v>#N/A</v>
      </c>
      <c r="L751">
        <v>0</v>
      </c>
      <c r="M751" s="1" t="e">
        <f>AVERAGEIF(CF_Chaudhary_2018_aggr!B751:B751, "&lt;&gt;#N/A")</f>
        <v>#DIV/0!</v>
      </c>
      <c r="N751" s="1">
        <f>AVERAGEIF(CF_Chaudhary_2018_aggr!D751:G751,  "&lt;&gt;#N/A")</f>
        <v>9.506116820325496E-16</v>
      </c>
    </row>
    <row r="752" spans="1:14" x14ac:dyDescent="0.45">
      <c r="A752" t="s">
        <v>763</v>
      </c>
      <c r="B752" s="1">
        <f>AVERAGEIF(CF_Chaudhary_2018_aggr!K752:M752, "&lt;&gt;#N/A")</f>
        <v>7.7432409225956593E-16</v>
      </c>
      <c r="C752" s="1">
        <f>AVERAGEIF(CF_Chaudhary_2018_aggr!K752:M752, "&lt;&gt;#N/A")</f>
        <v>7.7432409225956593E-16</v>
      </c>
      <c r="D752" s="1">
        <f>AVERAGEIF(CF_Chaudhary_2018_aggr!H752:J752, "&lt;&gt;#N/A")</f>
        <v>7.4567140318096237E-16</v>
      </c>
      <c r="E752" s="1">
        <f>AVERAGEIF(CF_Chaudhary_2018_aggr!N752:P752, "&lt;&gt;#N/A")</f>
        <v>6.7317533208920786E-16</v>
      </c>
      <c r="F752" s="1">
        <f>CF_Chaudhary_2018_aggr!D752</f>
        <v>5.6040499397342817E-16</v>
      </c>
      <c r="G752" s="1">
        <f>AVERAGEIF(CF_Chaudhary_2018_aggr!C752:D752,"&lt;&gt;#N/A")</f>
        <v>5.6040499397342817E-16</v>
      </c>
      <c r="H752" s="1">
        <f>AVERAGEIF(CF_Chaudhary_2018_aggr!E752:G752, "&lt;&gt;#N/A")</f>
        <v>8.2679829665501732E-16</v>
      </c>
      <c r="I752" s="1">
        <f>AVERAGEIF(CF_Chaudhary_2018_aggr!E752:G752, "&lt;&gt;#N/A")</f>
        <v>8.2679829665501732E-16</v>
      </c>
      <c r="J752" s="1" t="e">
        <f t="shared" si="11"/>
        <v>#N/A</v>
      </c>
      <c r="K752" s="1" t="e">
        <f>CF_Chaudhary_2018_aggr!C752</f>
        <v>#N/A</v>
      </c>
      <c r="L752">
        <v>0</v>
      </c>
      <c r="M752" s="1" t="e">
        <f>AVERAGEIF(CF_Chaudhary_2018_aggr!B752:B752, "&lt;&gt;#N/A")</f>
        <v>#DIV/0!</v>
      </c>
      <c r="N752" s="1">
        <f>AVERAGEIF(CF_Chaudhary_2018_aggr!D752:G752,  "&lt;&gt;#N/A")</f>
        <v>7.6019997098461991E-16</v>
      </c>
    </row>
    <row r="753" spans="1:14" x14ac:dyDescent="0.45">
      <c r="A753" t="s">
        <v>764</v>
      </c>
      <c r="B753" s="1">
        <f>AVERAGEIF(CF_Chaudhary_2018_aggr!K753:M753, "&lt;&gt;#N/A")</f>
        <v>8.401128502568424E-14</v>
      </c>
      <c r="C753" s="1">
        <f>AVERAGEIF(CF_Chaudhary_2018_aggr!K753:M753, "&lt;&gt;#N/A")</f>
        <v>8.401128502568424E-14</v>
      </c>
      <c r="D753" s="1">
        <f>AVERAGEIF(CF_Chaudhary_2018_aggr!H753:J753, "&lt;&gt;#N/A")</f>
        <v>7.6839018010597549E-14</v>
      </c>
      <c r="E753" s="1">
        <f>AVERAGEIF(CF_Chaudhary_2018_aggr!N753:P753, "&lt;&gt;#N/A")</f>
        <v>7.2279876301286294E-14</v>
      </c>
      <c r="F753" s="1">
        <f>CF_Chaudhary_2018_aggr!D753</f>
        <v>4.5729788704830253E-14</v>
      </c>
      <c r="G753" s="1">
        <f>AVERAGEIF(CF_Chaudhary_2018_aggr!C753:D753,"&lt;&gt;#N/A")</f>
        <v>4.5729788704830253E-14</v>
      </c>
      <c r="H753" s="1">
        <f>AVERAGEIF(CF_Chaudhary_2018_aggr!E753:G753, "&lt;&gt;#N/A")</f>
        <v>9.6987963538197405E-14</v>
      </c>
      <c r="I753" s="1">
        <f>AVERAGEIF(CF_Chaudhary_2018_aggr!E753:G753, "&lt;&gt;#N/A")</f>
        <v>9.6987963538197405E-14</v>
      </c>
      <c r="J753" s="1" t="e">
        <f t="shared" si="11"/>
        <v>#N/A</v>
      </c>
      <c r="K753" s="1" t="e">
        <f>CF_Chaudhary_2018_aggr!C753</f>
        <v>#N/A</v>
      </c>
      <c r="L753">
        <v>0</v>
      </c>
      <c r="M753" s="1" t="e">
        <f>AVERAGEIF(CF_Chaudhary_2018_aggr!B753:B753, "&lt;&gt;#N/A")</f>
        <v>#DIV/0!</v>
      </c>
      <c r="N753" s="1">
        <f>AVERAGEIF(CF_Chaudhary_2018_aggr!D753:G753,  "&lt;&gt;#N/A")</f>
        <v>8.4173419829855614E-14</v>
      </c>
    </row>
    <row r="754" spans="1:14" x14ac:dyDescent="0.45">
      <c r="A754" t="s">
        <v>765</v>
      </c>
      <c r="B754" s="1">
        <f>AVERAGEIF(CF_Chaudhary_2018_aggr!K754:M754, "&lt;&gt;#N/A")</f>
        <v>1.2872686867006852E-14</v>
      </c>
      <c r="C754" s="1">
        <f>AVERAGEIF(CF_Chaudhary_2018_aggr!K754:M754, "&lt;&gt;#N/A")</f>
        <v>1.2872686867006852E-14</v>
      </c>
      <c r="D754" s="1">
        <f>AVERAGEIF(CF_Chaudhary_2018_aggr!H754:J754, "&lt;&gt;#N/A")</f>
        <v>1.2522203186901325E-14</v>
      </c>
      <c r="E754" s="1">
        <f>AVERAGEIF(CF_Chaudhary_2018_aggr!N754:P754, "&lt;&gt;#N/A")</f>
        <v>1.1749036580102768E-14</v>
      </c>
      <c r="F754" s="1">
        <f>CF_Chaudhary_2018_aggr!D754</f>
        <v>8.8774701900245827E-15</v>
      </c>
      <c r="G754" s="1">
        <f>AVERAGEIF(CF_Chaudhary_2018_aggr!C754:D754,"&lt;&gt;#N/A")</f>
        <v>8.8774701900245827E-15</v>
      </c>
      <c r="H754" s="1">
        <f>AVERAGEIF(CF_Chaudhary_2018_aggr!E754:G754, "&lt;&gt;#N/A")</f>
        <v>1.5159471238128465E-14</v>
      </c>
      <c r="I754" s="1">
        <f>AVERAGEIF(CF_Chaudhary_2018_aggr!E754:G754, "&lt;&gt;#N/A")</f>
        <v>1.5159471238128465E-14</v>
      </c>
      <c r="J754" s="1" t="e">
        <f t="shared" si="11"/>
        <v>#N/A</v>
      </c>
      <c r="K754" s="1" t="e">
        <f>CF_Chaudhary_2018_aggr!C754</f>
        <v>#N/A</v>
      </c>
      <c r="L754">
        <v>0</v>
      </c>
      <c r="M754" s="1" t="e">
        <f>AVERAGEIF(CF_Chaudhary_2018_aggr!B754:B754, "&lt;&gt;#N/A")</f>
        <v>#DIV/0!</v>
      </c>
      <c r="N754" s="1">
        <f>AVERAGEIF(CF_Chaudhary_2018_aggr!D754:G754,  "&lt;&gt;#N/A")</f>
        <v>1.3588970976102495E-14</v>
      </c>
    </row>
    <row r="755" spans="1:14" x14ac:dyDescent="0.45">
      <c r="A755" t="s">
        <v>766</v>
      </c>
      <c r="B755" s="1">
        <f>AVERAGEIF(CF_Chaudhary_2018_aggr!K755:M755, "&lt;&gt;#N/A")</f>
        <v>7.9802607599237738E-15</v>
      </c>
      <c r="C755" s="1">
        <f>AVERAGEIF(CF_Chaudhary_2018_aggr!K755:M755, "&lt;&gt;#N/A")</f>
        <v>7.9802607599237738E-15</v>
      </c>
      <c r="D755" s="1">
        <f>AVERAGEIF(CF_Chaudhary_2018_aggr!H755:J755, "&lt;&gt;#N/A")</f>
        <v>8.8726137451283916E-15</v>
      </c>
      <c r="E755" s="1">
        <f>AVERAGEIF(CF_Chaudhary_2018_aggr!N755:P755, "&lt;&gt;#N/A")</f>
        <v>7.645879885156381E-15</v>
      </c>
      <c r="F755" s="1">
        <f>CF_Chaudhary_2018_aggr!D755</f>
        <v>8.0076022166178612E-15</v>
      </c>
      <c r="G755" s="1">
        <f>AVERAGEIF(CF_Chaudhary_2018_aggr!C755:D755,"&lt;&gt;#N/A")</f>
        <v>8.0076022166178612E-15</v>
      </c>
      <c r="H755" s="1">
        <f>AVERAGEIF(CF_Chaudhary_2018_aggr!E755:G755, "&lt;&gt;#N/A")</f>
        <v>1.1331455971674792E-14</v>
      </c>
      <c r="I755" s="1">
        <f>AVERAGEIF(CF_Chaudhary_2018_aggr!E755:G755, "&lt;&gt;#N/A")</f>
        <v>1.1331455971674792E-14</v>
      </c>
      <c r="J755" s="1" t="e">
        <f t="shared" si="11"/>
        <v>#N/A</v>
      </c>
      <c r="K755" s="1" t="e">
        <f>CF_Chaudhary_2018_aggr!C755</f>
        <v>#N/A</v>
      </c>
      <c r="L755">
        <v>0</v>
      </c>
      <c r="M755" s="1" t="e">
        <f>AVERAGEIF(CF_Chaudhary_2018_aggr!B755:B755, "&lt;&gt;#N/A")</f>
        <v>#DIV/0!</v>
      </c>
      <c r="N755" s="1">
        <f>AVERAGEIF(CF_Chaudhary_2018_aggr!D755:G755,  "&lt;&gt;#N/A")</f>
        <v>1.0500492532910558E-14</v>
      </c>
    </row>
    <row r="756" spans="1:14" x14ac:dyDescent="0.45">
      <c r="A756" t="s">
        <v>767</v>
      </c>
      <c r="B756" s="1">
        <f>AVERAGEIF(CF_Chaudhary_2018_aggr!K756:M756, "&lt;&gt;#N/A")</f>
        <v>6.7962398917102672E-15</v>
      </c>
      <c r="C756" s="1">
        <f>AVERAGEIF(CF_Chaudhary_2018_aggr!K756:M756, "&lt;&gt;#N/A")</f>
        <v>6.7962398917102672E-15</v>
      </c>
      <c r="D756" s="1">
        <f>AVERAGEIF(CF_Chaudhary_2018_aggr!H756:J756, "&lt;&gt;#N/A")</f>
        <v>7.3595908534060355E-15</v>
      </c>
      <c r="E756" s="1">
        <f>AVERAGEIF(CF_Chaudhary_2018_aggr!N756:P756, "&lt;&gt;#N/A")</f>
        <v>6.9728500929524331E-15</v>
      </c>
      <c r="F756" s="1">
        <f>CF_Chaudhary_2018_aggr!D756</f>
        <v>5.7902513087426633E-15</v>
      </c>
      <c r="G756" s="1">
        <f>AVERAGEIF(CF_Chaudhary_2018_aggr!C756:D756,"&lt;&gt;#N/A")</f>
        <v>5.7902513087426633E-15</v>
      </c>
      <c r="H756" s="1">
        <f>AVERAGEIF(CF_Chaudhary_2018_aggr!E756:G756, "&lt;&gt;#N/A")</f>
        <v>8.846541831481267E-15</v>
      </c>
      <c r="I756" s="1">
        <f>AVERAGEIF(CF_Chaudhary_2018_aggr!E756:G756, "&lt;&gt;#N/A")</f>
        <v>8.846541831481267E-15</v>
      </c>
      <c r="J756" s="1" t="e">
        <f t="shared" si="11"/>
        <v>#N/A</v>
      </c>
      <c r="K756" s="1" t="e">
        <f>CF_Chaudhary_2018_aggr!C756</f>
        <v>#N/A</v>
      </c>
      <c r="L756">
        <v>0</v>
      </c>
      <c r="M756" s="1" t="e">
        <f>AVERAGEIF(CF_Chaudhary_2018_aggr!B756:B756, "&lt;&gt;#N/A")</f>
        <v>#DIV/0!</v>
      </c>
      <c r="N756" s="1">
        <f>AVERAGEIF(CF_Chaudhary_2018_aggr!D756:G756,  "&lt;&gt;#N/A")</f>
        <v>8.0824692007966161E-15</v>
      </c>
    </row>
    <row r="757" spans="1:14" x14ac:dyDescent="0.45">
      <c r="A757" t="s">
        <v>768</v>
      </c>
      <c r="B757" s="1">
        <f>AVERAGEIF(CF_Chaudhary_2018_aggr!K757:M757, "&lt;&gt;#N/A")</f>
        <v>1.529207943486245E-15</v>
      </c>
      <c r="C757" s="1">
        <f>AVERAGEIF(CF_Chaudhary_2018_aggr!K757:M757, "&lt;&gt;#N/A")</f>
        <v>1.529207943486245E-15</v>
      </c>
      <c r="D757" s="1">
        <f>AVERAGEIF(CF_Chaudhary_2018_aggr!H757:J757, "&lt;&gt;#N/A")</f>
        <v>1.5047206800031385E-15</v>
      </c>
      <c r="E757" s="1">
        <f>AVERAGEIF(CF_Chaudhary_2018_aggr!N757:P757, "&lt;&gt;#N/A")</f>
        <v>1.3838137733231657E-15</v>
      </c>
      <c r="F757" s="1">
        <f>CF_Chaudhary_2018_aggr!D757</f>
        <v>1.29320835543056E-15</v>
      </c>
      <c r="G757" s="1">
        <f>AVERAGEIF(CF_Chaudhary_2018_aggr!C757:D757,"&lt;&gt;#N/A")</f>
        <v>1.29320835543056E-15</v>
      </c>
      <c r="H757" s="1">
        <f>AVERAGEIF(CF_Chaudhary_2018_aggr!E757:G757, "&lt;&gt;#N/A")</f>
        <v>1.6371201610655657E-15</v>
      </c>
      <c r="I757" s="1">
        <f>AVERAGEIF(CF_Chaudhary_2018_aggr!E757:G757, "&lt;&gt;#N/A")</f>
        <v>1.6371201610655657E-15</v>
      </c>
      <c r="J757" s="1" t="e">
        <f t="shared" si="11"/>
        <v>#N/A</v>
      </c>
      <c r="K757" s="1" t="e">
        <f>CF_Chaudhary_2018_aggr!C757</f>
        <v>#N/A</v>
      </c>
      <c r="L757">
        <v>0</v>
      </c>
      <c r="M757" s="1" t="e">
        <f>AVERAGEIF(CF_Chaudhary_2018_aggr!B757:B757, "&lt;&gt;#N/A")</f>
        <v>#DIV/0!</v>
      </c>
      <c r="N757" s="1">
        <f>AVERAGEIF(CF_Chaudhary_2018_aggr!D757:G757,  "&lt;&gt;#N/A")</f>
        <v>1.5511422096568141E-15</v>
      </c>
    </row>
    <row r="758" spans="1:14" x14ac:dyDescent="0.45">
      <c r="A758" t="s">
        <v>769</v>
      </c>
      <c r="B758" s="1">
        <f>AVERAGEIF(CF_Chaudhary_2018_aggr!K758:M758, "&lt;&gt;#N/A")</f>
        <v>2.0137366773726345E-15</v>
      </c>
      <c r="C758" s="1">
        <f>AVERAGEIF(CF_Chaudhary_2018_aggr!K758:M758, "&lt;&gt;#N/A")</f>
        <v>2.0137366773726345E-15</v>
      </c>
      <c r="D758" s="1">
        <f>AVERAGEIF(CF_Chaudhary_2018_aggr!H758:J758, "&lt;&gt;#N/A")</f>
        <v>1.8925486420935763E-15</v>
      </c>
      <c r="E758" s="1">
        <f>AVERAGEIF(CF_Chaudhary_2018_aggr!N758:P758, "&lt;&gt;#N/A")</f>
        <v>1.662507092044945E-15</v>
      </c>
      <c r="F758" s="1">
        <f>CF_Chaudhary_2018_aggr!D758</f>
        <v>1.2766589827568079E-15</v>
      </c>
      <c r="G758" s="1">
        <f>AVERAGEIF(CF_Chaudhary_2018_aggr!C758:D758,"&lt;&gt;#N/A")</f>
        <v>1.2766589827568079E-15</v>
      </c>
      <c r="H758" s="1">
        <f>AVERAGEIF(CF_Chaudhary_2018_aggr!E758:G758, "&lt;&gt;#N/A")</f>
        <v>2.1766682528454748E-15</v>
      </c>
      <c r="I758" s="1">
        <f>AVERAGEIF(CF_Chaudhary_2018_aggr!E758:G758, "&lt;&gt;#N/A")</f>
        <v>2.1766682528454748E-15</v>
      </c>
      <c r="J758" s="1" t="e">
        <f t="shared" si="11"/>
        <v>#N/A</v>
      </c>
      <c r="K758" s="1" t="e">
        <f>CF_Chaudhary_2018_aggr!C758</f>
        <v>#N/A</v>
      </c>
      <c r="L758">
        <v>0</v>
      </c>
      <c r="M758" s="1" t="e">
        <f>AVERAGEIF(CF_Chaudhary_2018_aggr!B758:B758, "&lt;&gt;#N/A")</f>
        <v>#DIV/0!</v>
      </c>
      <c r="N758" s="1">
        <f>AVERAGEIF(CF_Chaudhary_2018_aggr!D758:G758,  "&lt;&gt;#N/A")</f>
        <v>1.9516659353233079E-15</v>
      </c>
    </row>
    <row r="759" spans="1:14" x14ac:dyDescent="0.45">
      <c r="A759" t="s">
        <v>770</v>
      </c>
      <c r="B759" s="1">
        <f>AVERAGEIF(CF_Chaudhary_2018_aggr!K759:M759, "&lt;&gt;#N/A")</f>
        <v>4.8197155091185027E-16</v>
      </c>
      <c r="C759" s="1">
        <f>AVERAGEIF(CF_Chaudhary_2018_aggr!K759:M759, "&lt;&gt;#N/A")</f>
        <v>4.8197155091185027E-16</v>
      </c>
      <c r="D759" s="1">
        <f>AVERAGEIF(CF_Chaudhary_2018_aggr!H759:J759, "&lt;&gt;#N/A")</f>
        <v>4.7233657182383204E-16</v>
      </c>
      <c r="E759" s="1">
        <f>AVERAGEIF(CF_Chaudhary_2018_aggr!N759:P759, "&lt;&gt;#N/A")</f>
        <v>4.5172138747271549E-16</v>
      </c>
      <c r="F759" s="1">
        <f>CF_Chaudhary_2018_aggr!D759</f>
        <v>4.1742194756584936E-16</v>
      </c>
      <c r="G759" s="1">
        <f>AVERAGEIF(CF_Chaudhary_2018_aggr!C759:D759,"&lt;&gt;#N/A")</f>
        <v>4.1742194756584936E-16</v>
      </c>
      <c r="H759" s="1">
        <f>AVERAGEIF(CF_Chaudhary_2018_aggr!E759:G759, "&lt;&gt;#N/A")</f>
        <v>5.1790155620261106E-16</v>
      </c>
      <c r="I759" s="1">
        <f>AVERAGEIF(CF_Chaudhary_2018_aggr!E759:G759, "&lt;&gt;#N/A")</f>
        <v>5.1790155620261106E-16</v>
      </c>
      <c r="J759" s="1" t="e">
        <f t="shared" si="11"/>
        <v>#N/A</v>
      </c>
      <c r="K759" s="1" t="e">
        <f>CF_Chaudhary_2018_aggr!C759</f>
        <v>#N/A</v>
      </c>
      <c r="L759">
        <v>0</v>
      </c>
      <c r="M759" s="1" t="e">
        <f>AVERAGEIF(CF_Chaudhary_2018_aggr!B759:B759, "&lt;&gt;#N/A")</f>
        <v>#DIV/0!</v>
      </c>
      <c r="N759" s="1">
        <f>AVERAGEIF(CF_Chaudhary_2018_aggr!D759:G759,  "&lt;&gt;#N/A")</f>
        <v>4.9278165404342065E-16</v>
      </c>
    </row>
    <row r="760" spans="1:14" x14ac:dyDescent="0.45">
      <c r="A760" t="s">
        <v>771</v>
      </c>
      <c r="B760" s="1">
        <f>AVERAGEIF(CF_Chaudhary_2018_aggr!K760:M760, "&lt;&gt;#N/A")</f>
        <v>2.0303951737454517E-15</v>
      </c>
      <c r="C760" s="1">
        <f>AVERAGEIF(CF_Chaudhary_2018_aggr!K760:M760, "&lt;&gt;#N/A")</f>
        <v>2.0303951737454517E-15</v>
      </c>
      <c r="D760" s="1">
        <f>AVERAGEIF(CF_Chaudhary_2018_aggr!H760:J760, "&lt;&gt;#N/A")</f>
        <v>1.9309339048570538E-15</v>
      </c>
      <c r="E760" s="1">
        <f>AVERAGEIF(CF_Chaudhary_2018_aggr!N760:P760, "&lt;&gt;#N/A")</f>
        <v>1.7601100094892894E-15</v>
      </c>
      <c r="F760" s="1">
        <f>CF_Chaudhary_2018_aggr!D760</f>
        <v>1.4710466389140741E-15</v>
      </c>
      <c r="G760" s="1">
        <f>AVERAGEIF(CF_Chaudhary_2018_aggr!C760:D760,"&lt;&gt;#N/A")</f>
        <v>1.4710466389140741E-15</v>
      </c>
      <c r="H760" s="1">
        <f>AVERAGEIF(CF_Chaudhary_2018_aggr!E760:G760, "&lt;&gt;#N/A")</f>
        <v>2.1684142018769349E-15</v>
      </c>
      <c r="I760" s="1">
        <f>AVERAGEIF(CF_Chaudhary_2018_aggr!E760:G760, "&lt;&gt;#N/A")</f>
        <v>2.1684142018769349E-15</v>
      </c>
      <c r="J760" s="1" t="e">
        <f t="shared" si="11"/>
        <v>#N/A</v>
      </c>
      <c r="K760" s="1" t="e">
        <f>CF_Chaudhary_2018_aggr!C760</f>
        <v>#N/A</v>
      </c>
      <c r="L760">
        <v>0</v>
      </c>
      <c r="M760" s="1" t="e">
        <f>AVERAGEIF(CF_Chaudhary_2018_aggr!B760:B760, "&lt;&gt;#N/A")</f>
        <v>#DIV/0!</v>
      </c>
      <c r="N760" s="1">
        <f>AVERAGEIF(CF_Chaudhary_2018_aggr!D760:G760,  "&lt;&gt;#N/A")</f>
        <v>1.9940723111362197E-15</v>
      </c>
    </row>
    <row r="761" spans="1:14" x14ac:dyDescent="0.45">
      <c r="A761" t="s">
        <v>772</v>
      </c>
      <c r="B761" s="1">
        <f>AVERAGEIF(CF_Chaudhary_2018_aggr!K761:M761, "&lt;&gt;#N/A")</f>
        <v>1.0626897379625314E-15</v>
      </c>
      <c r="C761" s="1">
        <f>AVERAGEIF(CF_Chaudhary_2018_aggr!K761:M761, "&lt;&gt;#N/A")</f>
        <v>1.0626897379625314E-15</v>
      </c>
      <c r="D761" s="1">
        <f>AVERAGEIF(CF_Chaudhary_2018_aggr!H761:J761, "&lt;&gt;#N/A")</f>
        <v>1.0198476111152504E-15</v>
      </c>
      <c r="E761" s="1">
        <f>AVERAGEIF(CF_Chaudhary_2018_aggr!N761:P761, "&lt;&gt;#N/A")</f>
        <v>9.507714492191127E-16</v>
      </c>
      <c r="F761" s="1">
        <f>CF_Chaudhary_2018_aggr!D761</f>
        <v>8.1833727935226473E-16</v>
      </c>
      <c r="G761" s="1">
        <f>AVERAGEIF(CF_Chaudhary_2018_aggr!C761:D761,"&lt;&gt;#N/A")</f>
        <v>8.1833727935226473E-16</v>
      </c>
      <c r="H761" s="1">
        <f>AVERAGEIF(CF_Chaudhary_2018_aggr!E761:G761, "&lt;&gt;#N/A")</f>
        <v>1.1299305174426351E-15</v>
      </c>
      <c r="I761" s="1">
        <f>AVERAGEIF(CF_Chaudhary_2018_aggr!E761:G761, "&lt;&gt;#N/A")</f>
        <v>1.1299305174426351E-15</v>
      </c>
      <c r="J761" s="1" t="e">
        <f t="shared" si="11"/>
        <v>#N/A</v>
      </c>
      <c r="K761" s="1" t="e">
        <f>CF_Chaudhary_2018_aggr!C761</f>
        <v>#N/A</v>
      </c>
      <c r="L761">
        <v>0</v>
      </c>
      <c r="M761" s="1" t="e">
        <f>AVERAGEIF(CF_Chaudhary_2018_aggr!B761:B761, "&lt;&gt;#N/A")</f>
        <v>#DIV/0!</v>
      </c>
      <c r="N761" s="1">
        <f>AVERAGEIF(CF_Chaudhary_2018_aggr!D761:G761,  "&lt;&gt;#N/A")</f>
        <v>1.0520322079200423E-15</v>
      </c>
    </row>
    <row r="762" spans="1:14" x14ac:dyDescent="0.45">
      <c r="A762" t="s">
        <v>773</v>
      </c>
      <c r="B762" s="1">
        <f>AVERAGEIF(CF_Chaudhary_2018_aggr!K762:M762, "&lt;&gt;#N/A")</f>
        <v>1.1899563664529974E-15</v>
      </c>
      <c r="C762" s="1">
        <f>AVERAGEIF(CF_Chaudhary_2018_aggr!K762:M762, "&lt;&gt;#N/A")</f>
        <v>1.1899563664529974E-15</v>
      </c>
      <c r="D762" s="1">
        <f>AVERAGEIF(CF_Chaudhary_2018_aggr!H762:J762, "&lt;&gt;#N/A")</f>
        <v>1.1897785866567628E-15</v>
      </c>
      <c r="E762" s="1">
        <f>AVERAGEIF(CF_Chaudhary_2018_aggr!N762:P762, "&lt;&gt;#N/A")</f>
        <v>1.1476946923357361E-15</v>
      </c>
      <c r="F762" s="1">
        <f>CF_Chaudhary_2018_aggr!D762</f>
        <v>1.1423004581092047E-15</v>
      </c>
      <c r="G762" s="1">
        <f>AVERAGEIF(CF_Chaudhary_2018_aggr!C762:D762,"&lt;&gt;#N/A")</f>
        <v>1.1132137956606642E-15</v>
      </c>
      <c r="H762" s="1">
        <f>AVERAGEIF(CF_Chaudhary_2018_aggr!E762:G762, "&lt;&gt;#N/A")</f>
        <v>1.2367714603860781E-15</v>
      </c>
      <c r="I762" s="1">
        <f>AVERAGEIF(CF_Chaudhary_2018_aggr!E762:G762, "&lt;&gt;#N/A")</f>
        <v>1.2367714603860781E-15</v>
      </c>
      <c r="J762" s="1">
        <f t="shared" si="11"/>
        <v>1.0841271332121237E-15</v>
      </c>
      <c r="K762" s="1">
        <f>CF_Chaudhary_2018_aggr!C762</f>
        <v>1.0841271332121237E-15</v>
      </c>
      <c r="L762">
        <v>0</v>
      </c>
      <c r="M762" s="1">
        <f>AVERAGEIF(CF_Chaudhary_2018_aggr!B762:B762, "&lt;&gt;#N/A")</f>
        <v>4.3575793148109545E-16</v>
      </c>
      <c r="N762" s="1">
        <f>AVERAGEIF(CF_Chaudhary_2018_aggr!D762:G762,  "&lt;&gt;#N/A")</f>
        <v>1.2131537098168598E-15</v>
      </c>
    </row>
    <row r="763" spans="1:14" x14ac:dyDescent="0.45">
      <c r="A763" t="s">
        <v>774</v>
      </c>
      <c r="B763" s="1">
        <f>AVERAGEIF(CF_Chaudhary_2018_aggr!K763:M763, "&lt;&gt;#N/A")</f>
        <v>3.9953510264997219E-16</v>
      </c>
      <c r="C763" s="1">
        <f>AVERAGEIF(CF_Chaudhary_2018_aggr!K763:M763, "&lt;&gt;#N/A")</f>
        <v>3.9953510264997219E-16</v>
      </c>
      <c r="D763" s="1">
        <f>AVERAGEIF(CF_Chaudhary_2018_aggr!H763:J763, "&lt;&gt;#N/A")</f>
        <v>4.0123898156798443E-16</v>
      </c>
      <c r="E763" s="1">
        <f>AVERAGEIF(CF_Chaudhary_2018_aggr!N763:P763, "&lt;&gt;#N/A")</f>
        <v>3.8819969718686727E-16</v>
      </c>
      <c r="F763" s="1">
        <f>CF_Chaudhary_2018_aggr!D763</f>
        <v>3.8763458881268285E-16</v>
      </c>
      <c r="G763" s="1">
        <f>AVERAGEIF(CF_Chaudhary_2018_aggr!C763:D763,"&lt;&gt;#N/A")</f>
        <v>3.7874346312891283E-16</v>
      </c>
      <c r="H763" s="1">
        <f>AVERAGEIF(CF_Chaudhary_2018_aggr!E763:G763, "&lt;&gt;#N/A")</f>
        <v>4.1522248456271041E-16</v>
      </c>
      <c r="I763" s="1">
        <f>AVERAGEIF(CF_Chaudhary_2018_aggr!E763:G763, "&lt;&gt;#N/A")</f>
        <v>4.1522248456271041E-16</v>
      </c>
      <c r="J763" s="1">
        <f t="shared" si="11"/>
        <v>3.6985233744514277E-16</v>
      </c>
      <c r="K763" s="1">
        <f>CF_Chaudhary_2018_aggr!C763</f>
        <v>3.6985233744514277E-16</v>
      </c>
      <c r="L763">
        <v>0</v>
      </c>
      <c r="M763" s="1">
        <f>AVERAGEIF(CF_Chaudhary_2018_aggr!B763:B763, "&lt;&gt;#N/A")</f>
        <v>1.4644761416140768E-16</v>
      </c>
      <c r="N763" s="1">
        <f>AVERAGEIF(CF_Chaudhary_2018_aggr!D763:G763,  "&lt;&gt;#N/A")</f>
        <v>4.0832551062520357E-16</v>
      </c>
    </row>
    <row r="764" spans="1:14" x14ac:dyDescent="0.45">
      <c r="A764" t="s">
        <v>775</v>
      </c>
      <c r="B764" s="1">
        <f>AVERAGEIF(CF_Chaudhary_2018_aggr!K764:M764, "&lt;&gt;#N/A")</f>
        <v>7.6730674302450063E-16</v>
      </c>
      <c r="C764" s="1">
        <f>AVERAGEIF(CF_Chaudhary_2018_aggr!K764:M764, "&lt;&gt;#N/A")</f>
        <v>7.6730674302450063E-16</v>
      </c>
      <c r="D764" s="1">
        <f>AVERAGEIF(CF_Chaudhary_2018_aggr!H764:J764, "&lt;&gt;#N/A")</f>
        <v>7.548683233565139E-16</v>
      </c>
      <c r="E764" s="1">
        <f>AVERAGEIF(CF_Chaudhary_2018_aggr!N764:P764, "&lt;&gt;#N/A")</f>
        <v>7.0973925524912909E-16</v>
      </c>
      <c r="F764" s="1">
        <f>CF_Chaudhary_2018_aggr!D764</f>
        <v>7.0094741093526753E-16</v>
      </c>
      <c r="G764" s="1">
        <f>AVERAGEIF(CF_Chaudhary_2018_aggr!C764:D764,"&lt;&gt;#N/A")</f>
        <v>6.7045506612635547E-16</v>
      </c>
      <c r="H764" s="1">
        <f>AVERAGEIF(CF_Chaudhary_2018_aggr!E764:G764, "&lt;&gt;#N/A")</f>
        <v>8.0535075645623183E-16</v>
      </c>
      <c r="I764" s="1">
        <f>AVERAGEIF(CF_Chaudhary_2018_aggr!E764:G764, "&lt;&gt;#N/A")</f>
        <v>8.0535075645623183E-16</v>
      </c>
      <c r="J764" s="1">
        <f t="shared" si="11"/>
        <v>6.3996272131744342E-16</v>
      </c>
      <c r="K764" s="1">
        <f>CF_Chaudhary_2018_aggr!C764</f>
        <v>6.3996272131744342E-16</v>
      </c>
      <c r="L764">
        <v>0</v>
      </c>
      <c r="M764" s="1">
        <f>AVERAGEIF(CF_Chaudhary_2018_aggr!B764:B764, "&lt;&gt;#N/A")</f>
        <v>1.6346559248507478E-16</v>
      </c>
      <c r="N764" s="1">
        <f>AVERAGEIF(CF_Chaudhary_2018_aggr!D764:G764,  "&lt;&gt;#N/A")</f>
        <v>7.7924992007599078E-16</v>
      </c>
    </row>
    <row r="765" spans="1:14" x14ac:dyDescent="0.45">
      <c r="A765" t="s">
        <v>776</v>
      </c>
      <c r="B765" s="1">
        <f>AVERAGEIF(CF_Chaudhary_2018_aggr!K765:M765, "&lt;&gt;#N/A")</f>
        <v>9.1069780722471869E-16</v>
      </c>
      <c r="C765" s="1">
        <f>AVERAGEIF(CF_Chaudhary_2018_aggr!K765:M765, "&lt;&gt;#N/A")</f>
        <v>9.1069780722471869E-16</v>
      </c>
      <c r="D765" s="1">
        <f>AVERAGEIF(CF_Chaudhary_2018_aggr!H765:J765, "&lt;&gt;#N/A")</f>
        <v>8.7382598858267143E-16</v>
      </c>
      <c r="E765" s="1">
        <f>AVERAGEIF(CF_Chaudhary_2018_aggr!N765:P765, "&lt;&gt;#N/A")</f>
        <v>8.022558431502328E-16</v>
      </c>
      <c r="F765" s="1">
        <f>CF_Chaudhary_2018_aggr!D765</f>
        <v>6.8149620949446443E-16</v>
      </c>
      <c r="G765" s="1">
        <f>AVERAGEIF(CF_Chaudhary_2018_aggr!C765:D765,"&lt;&gt;#N/A")</f>
        <v>6.8149620949446443E-16</v>
      </c>
      <c r="H765" s="1">
        <f>AVERAGEIF(CF_Chaudhary_2018_aggr!E765:G765, "&lt;&gt;#N/A")</f>
        <v>9.6577741208852065E-16</v>
      </c>
      <c r="I765" s="1">
        <f>AVERAGEIF(CF_Chaudhary_2018_aggr!E765:G765, "&lt;&gt;#N/A")</f>
        <v>9.6577741208852065E-16</v>
      </c>
      <c r="J765" s="1" t="e">
        <f t="shared" si="11"/>
        <v>#N/A</v>
      </c>
      <c r="K765" s="1" t="e">
        <f>CF_Chaudhary_2018_aggr!C765</f>
        <v>#N/A</v>
      </c>
      <c r="L765">
        <v>0</v>
      </c>
      <c r="M765" s="1" t="e">
        <f>AVERAGEIF(CF_Chaudhary_2018_aggr!B765:B765, "&lt;&gt;#N/A")</f>
        <v>#DIV/0!</v>
      </c>
      <c r="N765" s="1">
        <f>AVERAGEIF(CF_Chaudhary_2018_aggr!D765:G765,  "&lt;&gt;#N/A")</f>
        <v>8.9470711144000664E-16</v>
      </c>
    </row>
    <row r="766" spans="1:14" x14ac:dyDescent="0.45">
      <c r="A766" t="s">
        <v>777</v>
      </c>
      <c r="B766" s="1">
        <f>AVERAGEIF(CF_Chaudhary_2018_aggr!K766:M766, "&lt;&gt;#N/A")</f>
        <v>9.3697064541714077E-16</v>
      </c>
      <c r="C766" s="1">
        <f>AVERAGEIF(CF_Chaudhary_2018_aggr!K766:M766, "&lt;&gt;#N/A")</f>
        <v>9.3697064541714077E-16</v>
      </c>
      <c r="D766" s="1">
        <f>AVERAGEIF(CF_Chaudhary_2018_aggr!H766:J766, "&lt;&gt;#N/A")</f>
        <v>8.928172756781554E-16</v>
      </c>
      <c r="E766" s="1">
        <f>AVERAGEIF(CF_Chaudhary_2018_aggr!N766:P766, "&lt;&gt;#N/A")</f>
        <v>8.0951392945220009E-16</v>
      </c>
      <c r="F766" s="1">
        <f>CF_Chaudhary_2018_aggr!D766</f>
        <v>7.1957374266499449E-16</v>
      </c>
      <c r="G766" s="1">
        <f>AVERAGEIF(CF_Chaudhary_2018_aggr!C766:D766,"&lt;&gt;#N/A")</f>
        <v>7.1957374266499449E-16</v>
      </c>
      <c r="H766" s="1">
        <f>AVERAGEIF(CF_Chaudhary_2018_aggr!E766:G766, "&lt;&gt;#N/A")</f>
        <v>1.0137351746628153E-15</v>
      </c>
      <c r="I766" s="1">
        <f>AVERAGEIF(CF_Chaudhary_2018_aggr!E766:G766, "&lt;&gt;#N/A")</f>
        <v>1.0137351746628153E-15</v>
      </c>
      <c r="J766" s="1" t="e">
        <f t="shared" si="11"/>
        <v>#N/A</v>
      </c>
      <c r="K766" s="1" t="e">
        <f>CF_Chaudhary_2018_aggr!C766</f>
        <v>#N/A</v>
      </c>
      <c r="L766">
        <v>0</v>
      </c>
      <c r="M766" s="1" t="e">
        <f>AVERAGEIF(CF_Chaudhary_2018_aggr!B766:B766, "&lt;&gt;#N/A")</f>
        <v>#DIV/0!</v>
      </c>
      <c r="N766" s="1">
        <f>AVERAGEIF(CF_Chaudhary_2018_aggr!D766:G766,  "&lt;&gt;#N/A")</f>
        <v>9.4019481666336008E-16</v>
      </c>
    </row>
    <row r="767" spans="1:14" x14ac:dyDescent="0.45">
      <c r="A767" t="s">
        <v>778</v>
      </c>
      <c r="B767" s="1">
        <f>AVERAGEIF(CF_Chaudhary_2018_aggr!K767:M767, "&lt;&gt;#N/A")</f>
        <v>2.1326652801490052E-15</v>
      </c>
      <c r="C767" s="1">
        <f>AVERAGEIF(CF_Chaudhary_2018_aggr!K767:M767, "&lt;&gt;#N/A")</f>
        <v>2.1326652801490052E-15</v>
      </c>
      <c r="D767" s="1">
        <f>AVERAGEIF(CF_Chaudhary_2018_aggr!H767:J767, "&lt;&gt;#N/A")</f>
        <v>2.0193460016904977E-15</v>
      </c>
      <c r="E767" s="1">
        <f>AVERAGEIF(CF_Chaudhary_2018_aggr!N767:P767, "&lt;&gt;#N/A")</f>
        <v>1.7894286725685053E-15</v>
      </c>
      <c r="F767" s="1">
        <f>CF_Chaudhary_2018_aggr!D767</f>
        <v>1.3831208683760033E-15</v>
      </c>
      <c r="G767" s="1">
        <f>AVERAGEIF(CF_Chaudhary_2018_aggr!C767:D767,"&lt;&gt;#N/A")</f>
        <v>1.3831208683760033E-15</v>
      </c>
      <c r="H767" s="1">
        <f>AVERAGEIF(CF_Chaudhary_2018_aggr!E767:G767, "&lt;&gt;#N/A")</f>
        <v>2.2981883265118719E-15</v>
      </c>
      <c r="I767" s="1">
        <f>AVERAGEIF(CF_Chaudhary_2018_aggr!E767:G767, "&lt;&gt;#N/A")</f>
        <v>2.2981883265118719E-15</v>
      </c>
      <c r="J767" s="1" t="e">
        <f t="shared" si="11"/>
        <v>#N/A</v>
      </c>
      <c r="K767" s="1" t="e">
        <f>CF_Chaudhary_2018_aggr!C767</f>
        <v>#N/A</v>
      </c>
      <c r="L767">
        <v>0</v>
      </c>
      <c r="M767" s="1" t="e">
        <f>AVERAGEIF(CF_Chaudhary_2018_aggr!B767:B767, "&lt;&gt;#N/A")</f>
        <v>#DIV/0!</v>
      </c>
      <c r="N767" s="1">
        <f>AVERAGEIF(CF_Chaudhary_2018_aggr!D767:G767,  "&lt;&gt;#N/A")</f>
        <v>2.0694214619779048E-15</v>
      </c>
    </row>
    <row r="768" spans="1:14" x14ac:dyDescent="0.45">
      <c r="A768" t="s">
        <v>779</v>
      </c>
      <c r="B768" s="1">
        <f>AVERAGEIF(CF_Chaudhary_2018_aggr!K768:M768, "&lt;&gt;#N/A")</f>
        <v>3.074649300495157E-15</v>
      </c>
      <c r="C768" s="1">
        <f>AVERAGEIF(CF_Chaudhary_2018_aggr!K768:M768, "&lt;&gt;#N/A")</f>
        <v>3.074649300495157E-15</v>
      </c>
      <c r="D768" s="1">
        <f>AVERAGEIF(CF_Chaudhary_2018_aggr!H768:J768, "&lt;&gt;#N/A")</f>
        <v>2.9027135695094192E-15</v>
      </c>
      <c r="E768" s="1">
        <f>AVERAGEIF(CF_Chaudhary_2018_aggr!N768:P768, "&lt;&gt;#N/A")</f>
        <v>2.5410906719652954E-15</v>
      </c>
      <c r="F768" s="1">
        <f>CF_Chaudhary_2018_aggr!D768</f>
        <v>1.9261991112389918E-15</v>
      </c>
      <c r="G768" s="1">
        <f>AVERAGEIF(CF_Chaudhary_2018_aggr!C768:D768,"&lt;&gt;#N/A")</f>
        <v>1.9261991112389918E-15</v>
      </c>
      <c r="H768" s="1">
        <f>AVERAGEIF(CF_Chaudhary_2018_aggr!E768:G768, "&lt;&gt;#N/A")</f>
        <v>3.3154956332037337E-15</v>
      </c>
      <c r="I768" s="1">
        <f>AVERAGEIF(CF_Chaudhary_2018_aggr!E768:G768, "&lt;&gt;#N/A")</f>
        <v>3.3154956332037337E-15</v>
      </c>
      <c r="J768" s="1" t="e">
        <f t="shared" si="11"/>
        <v>#N/A</v>
      </c>
      <c r="K768" s="1" t="e">
        <f>CF_Chaudhary_2018_aggr!C768</f>
        <v>#N/A</v>
      </c>
      <c r="L768">
        <v>0</v>
      </c>
      <c r="M768" s="1" t="e">
        <f>AVERAGEIF(CF_Chaudhary_2018_aggr!B768:B768, "&lt;&gt;#N/A")</f>
        <v>#DIV/0!</v>
      </c>
      <c r="N768" s="1">
        <f>AVERAGEIF(CF_Chaudhary_2018_aggr!D768:G768,  "&lt;&gt;#N/A")</f>
        <v>2.9681715027125479E-15</v>
      </c>
    </row>
    <row r="769" spans="1:14" x14ac:dyDescent="0.45">
      <c r="A769" t="s">
        <v>780</v>
      </c>
      <c r="B769" s="1">
        <f>AVERAGEIF(CF_Chaudhary_2018_aggr!K769:M769, "&lt;&gt;#N/A")</f>
        <v>3.1216078790473777E-15</v>
      </c>
      <c r="C769" s="1">
        <f>AVERAGEIF(CF_Chaudhary_2018_aggr!K769:M769, "&lt;&gt;#N/A")</f>
        <v>3.1216078790473777E-15</v>
      </c>
      <c r="D769" s="1">
        <f>AVERAGEIF(CF_Chaudhary_2018_aggr!H769:J769, "&lt;&gt;#N/A")</f>
        <v>2.9269226197460781E-15</v>
      </c>
      <c r="E769" s="1">
        <f>AVERAGEIF(CF_Chaudhary_2018_aggr!N769:P769, "&lt;&gt;#N/A")</f>
        <v>2.5239977589404083E-15</v>
      </c>
      <c r="F769" s="1">
        <f>CF_Chaudhary_2018_aggr!D769</f>
        <v>1.8232099190983702E-15</v>
      </c>
      <c r="G769" s="1">
        <f>AVERAGEIF(CF_Chaudhary_2018_aggr!C769:D769,"&lt;&gt;#N/A")</f>
        <v>1.8232099190983702E-15</v>
      </c>
      <c r="H769" s="1">
        <f>AVERAGEIF(CF_Chaudhary_2018_aggr!E769:G769, "&lt;&gt;#N/A")</f>
        <v>3.3724601041266978E-15</v>
      </c>
      <c r="I769" s="1">
        <f>AVERAGEIF(CF_Chaudhary_2018_aggr!E769:G769, "&lt;&gt;#N/A")</f>
        <v>3.3724601041266978E-15</v>
      </c>
      <c r="J769" s="1" t="e">
        <f t="shared" si="11"/>
        <v>#N/A</v>
      </c>
      <c r="K769" s="1" t="e">
        <f>CF_Chaudhary_2018_aggr!C769</f>
        <v>#N/A</v>
      </c>
      <c r="L769">
        <v>0</v>
      </c>
      <c r="M769" s="1" t="e">
        <f>AVERAGEIF(CF_Chaudhary_2018_aggr!B769:B769, "&lt;&gt;#N/A")</f>
        <v>#DIV/0!</v>
      </c>
      <c r="N769" s="1">
        <f>AVERAGEIF(CF_Chaudhary_2018_aggr!D769:G769,  "&lt;&gt;#N/A")</f>
        <v>2.9851475578696161E-15</v>
      </c>
    </row>
    <row r="770" spans="1:14" x14ac:dyDescent="0.45">
      <c r="A770" t="s">
        <v>781</v>
      </c>
      <c r="B770" s="1">
        <f>AVERAGEIF(CF_Chaudhary_2018_aggr!K770:M770, "&lt;&gt;#N/A")</f>
        <v>2.1604977473278598E-15</v>
      </c>
      <c r="C770" s="1">
        <f>AVERAGEIF(CF_Chaudhary_2018_aggr!K770:M770, "&lt;&gt;#N/A")</f>
        <v>2.1604977473278598E-15</v>
      </c>
      <c r="D770" s="1">
        <f>AVERAGEIF(CF_Chaudhary_2018_aggr!H770:J770, "&lt;&gt;#N/A")</f>
        <v>2.0873455312389454E-15</v>
      </c>
      <c r="E770" s="1">
        <f>AVERAGEIF(CF_Chaudhary_2018_aggr!N770:P770, "&lt;&gt;#N/A")</f>
        <v>1.9015548356276128E-15</v>
      </c>
      <c r="F770" s="1">
        <f>CF_Chaudhary_2018_aggr!D770</f>
        <v>1.6987181414792882E-15</v>
      </c>
      <c r="G770" s="1">
        <f>AVERAGEIF(CF_Chaudhary_2018_aggr!C770:D770,"&lt;&gt;#N/A")</f>
        <v>1.6987181414792882E-15</v>
      </c>
      <c r="H770" s="1">
        <f>AVERAGEIF(CF_Chaudhary_2018_aggr!E770:G770, "&lt;&gt;#N/A")</f>
        <v>2.289913748261509E-15</v>
      </c>
      <c r="I770" s="1">
        <f>AVERAGEIF(CF_Chaudhary_2018_aggr!E770:G770, "&lt;&gt;#N/A")</f>
        <v>2.289913748261509E-15</v>
      </c>
      <c r="J770" s="1" t="e">
        <f t="shared" si="11"/>
        <v>#N/A</v>
      </c>
      <c r="K770" s="1" t="e">
        <f>CF_Chaudhary_2018_aggr!C770</f>
        <v>#N/A</v>
      </c>
      <c r="L770">
        <v>0</v>
      </c>
      <c r="M770" s="1" t="e">
        <f>AVERAGEIF(CF_Chaudhary_2018_aggr!B770:B770, "&lt;&gt;#N/A")</f>
        <v>#DIV/0!</v>
      </c>
      <c r="N770" s="1">
        <f>AVERAGEIF(CF_Chaudhary_2018_aggr!D770:G770,  "&lt;&gt;#N/A")</f>
        <v>2.1421148465659539E-15</v>
      </c>
    </row>
    <row r="771" spans="1:14" x14ac:dyDescent="0.45">
      <c r="A771" t="s">
        <v>782</v>
      </c>
      <c r="B771" s="1">
        <f>AVERAGEIF(CF_Chaudhary_2018_aggr!K771:M771, "&lt;&gt;#N/A")</f>
        <v>1.057809331060508E-15</v>
      </c>
      <c r="C771" s="1">
        <f>AVERAGEIF(CF_Chaudhary_2018_aggr!K771:M771, "&lt;&gt;#N/A")</f>
        <v>1.057809331060508E-15</v>
      </c>
      <c r="D771" s="1">
        <f>AVERAGEIF(CF_Chaudhary_2018_aggr!H771:J771, "&lt;&gt;#N/A")</f>
        <v>1.0338152626059016E-15</v>
      </c>
      <c r="E771" s="1">
        <f>AVERAGEIF(CF_Chaudhary_2018_aggr!N771:P771, "&lt;&gt;#N/A")</f>
        <v>9.5133683201250543E-16</v>
      </c>
      <c r="F771" s="1">
        <f>CF_Chaudhary_2018_aggr!D771</f>
        <v>8.1596025948949143E-16</v>
      </c>
      <c r="G771" s="1">
        <f>AVERAGEIF(CF_Chaudhary_2018_aggr!C771:D771,"&lt;&gt;#N/A")</f>
        <v>8.1596025948949143E-16</v>
      </c>
      <c r="H771" s="1">
        <f>AVERAGEIF(CF_Chaudhary_2018_aggr!E771:G771, "&lt;&gt;#N/A")</f>
        <v>1.1644088620757389E-15</v>
      </c>
      <c r="I771" s="1">
        <f>AVERAGEIF(CF_Chaudhary_2018_aggr!E771:G771, "&lt;&gt;#N/A")</f>
        <v>1.1644088620757389E-15</v>
      </c>
      <c r="J771" s="1" t="e">
        <f t="shared" ref="J771:J805" si="12">K771</f>
        <v>#N/A</v>
      </c>
      <c r="K771" s="1" t="e">
        <f>CF_Chaudhary_2018_aggr!C771</f>
        <v>#N/A</v>
      </c>
      <c r="L771">
        <v>0</v>
      </c>
      <c r="M771" s="1" t="e">
        <f>AVERAGEIF(CF_Chaudhary_2018_aggr!B771:B771, "&lt;&gt;#N/A")</f>
        <v>#DIV/0!</v>
      </c>
      <c r="N771" s="1">
        <f>AVERAGEIF(CF_Chaudhary_2018_aggr!D771:G771,  "&lt;&gt;#N/A")</f>
        <v>1.0772967114291771E-15</v>
      </c>
    </row>
    <row r="772" spans="1:14" x14ac:dyDescent="0.45">
      <c r="A772" t="s">
        <v>783</v>
      </c>
      <c r="B772" s="1">
        <f>AVERAGEIF(CF_Chaudhary_2018_aggr!K772:M772, "&lt;&gt;#N/A")</f>
        <v>2.6632456833711084E-15</v>
      </c>
      <c r="C772" s="1">
        <f>AVERAGEIF(CF_Chaudhary_2018_aggr!K772:M772, "&lt;&gt;#N/A")</f>
        <v>2.6632456833711084E-15</v>
      </c>
      <c r="D772" s="1">
        <f>AVERAGEIF(CF_Chaudhary_2018_aggr!H772:J772, "&lt;&gt;#N/A")</f>
        <v>2.6117026208410588E-15</v>
      </c>
      <c r="E772" s="1">
        <f>AVERAGEIF(CF_Chaudhary_2018_aggr!N772:P772, "&lt;&gt;#N/A")</f>
        <v>2.5969886898670665E-15</v>
      </c>
      <c r="F772" s="1">
        <f>CF_Chaudhary_2018_aggr!D772</f>
        <v>2.4029319324309252E-15</v>
      </c>
      <c r="G772" s="1">
        <f>AVERAGEIF(CF_Chaudhary_2018_aggr!C772:D772,"&lt;&gt;#N/A")</f>
        <v>2.4029319324309252E-15</v>
      </c>
      <c r="H772" s="1">
        <f>AVERAGEIF(CF_Chaudhary_2018_aggr!E772:G772, "&lt;&gt;#N/A")</f>
        <v>3.0823078193316098E-15</v>
      </c>
      <c r="I772" s="1">
        <f>AVERAGEIF(CF_Chaudhary_2018_aggr!E772:G772, "&lt;&gt;#N/A")</f>
        <v>3.0823078193316098E-15</v>
      </c>
      <c r="J772" s="1" t="e">
        <f t="shared" si="12"/>
        <v>#N/A</v>
      </c>
      <c r="K772" s="1" t="e">
        <f>CF_Chaudhary_2018_aggr!C772</f>
        <v>#N/A</v>
      </c>
      <c r="L772">
        <v>0</v>
      </c>
      <c r="M772" s="1" t="e">
        <f>AVERAGEIF(CF_Chaudhary_2018_aggr!B772:B772, "&lt;&gt;#N/A")</f>
        <v>#DIV/0!</v>
      </c>
      <c r="N772" s="1">
        <f>AVERAGEIF(CF_Chaudhary_2018_aggr!D772:G772,  "&lt;&gt;#N/A")</f>
        <v>2.9124638476064387E-15</v>
      </c>
    </row>
    <row r="773" spans="1:14" x14ac:dyDescent="0.45">
      <c r="A773" t="s">
        <v>784</v>
      </c>
      <c r="B773" s="1">
        <f>AVERAGEIF(CF_Chaudhary_2018_aggr!K773:M773, "&lt;&gt;#N/A")</f>
        <v>3.2360559381153307E-16</v>
      </c>
      <c r="C773" s="1">
        <f>AVERAGEIF(CF_Chaudhary_2018_aggr!K773:M773, "&lt;&gt;#N/A")</f>
        <v>3.2360559381153307E-16</v>
      </c>
      <c r="D773" s="1">
        <f>AVERAGEIF(CF_Chaudhary_2018_aggr!H773:J773, "&lt;&gt;#N/A")</f>
        <v>3.1722789246089662E-16</v>
      </c>
      <c r="E773" s="1">
        <f>AVERAGEIF(CF_Chaudhary_2018_aggr!N773:P773, "&lt;&gt;#N/A")</f>
        <v>2.9427656841310822E-16</v>
      </c>
      <c r="F773" s="1">
        <f>CF_Chaudhary_2018_aggr!D773</f>
        <v>2.5720164184515006E-16</v>
      </c>
      <c r="G773" s="1">
        <f>AVERAGEIF(CF_Chaudhary_2018_aggr!C773:D773,"&lt;&gt;#N/A")</f>
        <v>2.6579850164830393E-16</v>
      </c>
      <c r="H773" s="1">
        <f>AVERAGEIF(CF_Chaudhary_2018_aggr!E773:G773, "&lt;&gt;#N/A")</f>
        <v>3.411283993747366E-16</v>
      </c>
      <c r="I773" s="1">
        <f>AVERAGEIF(CF_Chaudhary_2018_aggr!E773:G773, "&lt;&gt;#N/A")</f>
        <v>3.411283993747366E-16</v>
      </c>
      <c r="J773" s="1">
        <f t="shared" si="12"/>
        <v>2.7439536145145785E-16</v>
      </c>
      <c r="K773" s="1">
        <f>CF_Chaudhary_2018_aggr!C773</f>
        <v>2.7439536145145785E-16</v>
      </c>
      <c r="L773">
        <v>0</v>
      </c>
      <c r="M773" s="1" t="e">
        <f>AVERAGEIF(CF_Chaudhary_2018_aggr!B773:B773, "&lt;&gt;#N/A")</f>
        <v>#DIV/0!</v>
      </c>
      <c r="N773" s="1">
        <f>AVERAGEIF(CF_Chaudhary_2018_aggr!D773:G773,  "&lt;&gt;#N/A")</f>
        <v>3.201467099923399E-16</v>
      </c>
    </row>
    <row r="774" spans="1:14" x14ac:dyDescent="0.45">
      <c r="A774" t="s">
        <v>785</v>
      </c>
      <c r="B774" s="1">
        <f>AVERAGEIF(CF_Chaudhary_2018_aggr!K774:M774, "&lt;&gt;#N/A")</f>
        <v>1.0385795503061007E-16</v>
      </c>
      <c r="C774" s="1">
        <f>AVERAGEIF(CF_Chaudhary_2018_aggr!K774:M774, "&lt;&gt;#N/A")</f>
        <v>1.0385795503061007E-16</v>
      </c>
      <c r="D774" s="1">
        <f>AVERAGEIF(CF_Chaudhary_2018_aggr!H774:J774, "&lt;&gt;#N/A")</f>
        <v>1.0453370381450361E-16</v>
      </c>
      <c r="E774" s="1">
        <f>AVERAGEIF(CF_Chaudhary_2018_aggr!N774:P774, "&lt;&gt;#N/A")</f>
        <v>1.0426978830266905E-16</v>
      </c>
      <c r="F774" s="1">
        <f>CF_Chaudhary_2018_aggr!D774</f>
        <v>1.0418663561495081E-16</v>
      </c>
      <c r="G774" s="1">
        <f>AVERAGEIF(CF_Chaudhary_2018_aggr!C774:D774,"&lt;&gt;#N/A")</f>
        <v>1.0418663561495081E-16</v>
      </c>
      <c r="H774" s="1">
        <f>AVERAGEIF(CF_Chaudhary_2018_aggr!E774:G774, "&lt;&gt;#N/A")</f>
        <v>1.0488717736916528E-16</v>
      </c>
      <c r="I774" s="1">
        <f>AVERAGEIF(CF_Chaudhary_2018_aggr!E774:G774, "&lt;&gt;#N/A")</f>
        <v>1.0488717736916528E-16</v>
      </c>
      <c r="J774" s="1" t="e">
        <f t="shared" si="12"/>
        <v>#N/A</v>
      </c>
      <c r="K774" s="1" t="e">
        <f>CF_Chaudhary_2018_aggr!C774</f>
        <v>#N/A</v>
      </c>
      <c r="L774">
        <v>0</v>
      </c>
      <c r="M774" s="1" t="e">
        <f>AVERAGEIF(CF_Chaudhary_2018_aggr!B774:B774, "&lt;&gt;#N/A")</f>
        <v>#DIV/0!</v>
      </c>
      <c r="N774" s="1">
        <f>AVERAGEIF(CF_Chaudhary_2018_aggr!D774:G774,  "&lt;&gt;#N/A")</f>
        <v>1.0471204193061167E-16</v>
      </c>
    </row>
    <row r="775" spans="1:14" x14ac:dyDescent="0.45">
      <c r="A775" t="s">
        <v>786</v>
      </c>
      <c r="B775" s="1">
        <f>AVERAGEIF(CF_Chaudhary_2018_aggr!K775:M775, "&lt;&gt;#N/A")</f>
        <v>6.6464812914159773E-17</v>
      </c>
      <c r="C775" s="1">
        <f>AVERAGEIF(CF_Chaudhary_2018_aggr!K775:M775, "&lt;&gt;#N/A")</f>
        <v>6.6464812914159773E-17</v>
      </c>
      <c r="D775" s="1">
        <f>AVERAGEIF(CF_Chaudhary_2018_aggr!H775:J775, "&lt;&gt;#N/A")</f>
        <v>6.6315638930303769E-17</v>
      </c>
      <c r="E775" s="1">
        <f>AVERAGEIF(CF_Chaudhary_2018_aggr!N775:P775, "&lt;&gt;#N/A")</f>
        <v>6.3111249009231762E-17</v>
      </c>
      <c r="F775" s="1">
        <f>CF_Chaudhary_2018_aggr!D775</f>
        <v>6.3221496042983161E-17</v>
      </c>
      <c r="G775" s="1">
        <f>AVERAGEIF(CF_Chaudhary_2018_aggr!C775:D775,"&lt;&gt;#N/A")</f>
        <v>6.0649823694599609E-17</v>
      </c>
      <c r="H775" s="1">
        <f>AVERAGEIF(CF_Chaudhary_2018_aggr!E775:G775, "&lt;&gt;#N/A")</f>
        <v>6.9779714258101376E-17</v>
      </c>
      <c r="I775" s="1">
        <f>AVERAGEIF(CF_Chaudhary_2018_aggr!E775:G775, "&lt;&gt;#N/A")</f>
        <v>6.9779714258101376E-17</v>
      </c>
      <c r="J775" s="1">
        <f t="shared" si="12"/>
        <v>5.8078151346216057E-17</v>
      </c>
      <c r="K775" s="1">
        <f>CF_Chaudhary_2018_aggr!C775</f>
        <v>5.8078151346216057E-17</v>
      </c>
      <c r="L775">
        <v>0</v>
      </c>
      <c r="M775" s="1">
        <f>AVERAGEIF(CF_Chaudhary_2018_aggr!B775:B775, "&lt;&gt;#N/A")</f>
        <v>1.6414796322189907E-17</v>
      </c>
      <c r="N775" s="1">
        <f>AVERAGEIF(CF_Chaudhary_2018_aggr!D775:G775,  "&lt;&gt;#N/A")</f>
        <v>6.814015970432181E-17</v>
      </c>
    </row>
    <row r="776" spans="1:14" x14ac:dyDescent="0.45">
      <c r="A776" t="s">
        <v>787</v>
      </c>
      <c r="B776" s="1">
        <f>AVERAGEIF(CF_Chaudhary_2018_aggr!K776:M776, "&lt;&gt;#N/A")</f>
        <v>1.5652964029363744E-16</v>
      </c>
      <c r="C776" s="1">
        <f>AVERAGEIF(CF_Chaudhary_2018_aggr!K776:M776, "&lt;&gt;#N/A")</f>
        <v>1.5652964029363744E-16</v>
      </c>
      <c r="D776" s="1">
        <f>AVERAGEIF(CF_Chaudhary_2018_aggr!H776:J776, "&lt;&gt;#N/A")</f>
        <v>1.525783780657476E-16</v>
      </c>
      <c r="E776" s="1">
        <f>AVERAGEIF(CF_Chaudhary_2018_aggr!N776:P776, "&lt;&gt;#N/A")</f>
        <v>1.4385879115570719E-16</v>
      </c>
      <c r="F776" s="1">
        <f>CF_Chaudhary_2018_aggr!D776</f>
        <v>1.4250009475096628E-16</v>
      </c>
      <c r="G776" s="1">
        <f>AVERAGEIF(CF_Chaudhary_2018_aggr!C776:D776,"&lt;&gt;#N/A")</f>
        <v>1.3635209544440277E-16</v>
      </c>
      <c r="H776" s="1">
        <f>AVERAGEIF(CF_Chaudhary_2018_aggr!E776:G776, "&lt;&gt;#N/A")</f>
        <v>1.619260640586769E-16</v>
      </c>
      <c r="I776" s="1">
        <f>AVERAGEIF(CF_Chaudhary_2018_aggr!E776:G776, "&lt;&gt;#N/A")</f>
        <v>1.619260640586769E-16</v>
      </c>
      <c r="J776" s="1">
        <f t="shared" si="12"/>
        <v>1.3020409613783924E-16</v>
      </c>
      <c r="K776" s="1">
        <f>CF_Chaudhary_2018_aggr!C776</f>
        <v>1.3020409613783924E-16</v>
      </c>
      <c r="L776">
        <v>0</v>
      </c>
      <c r="M776" s="1">
        <f>AVERAGEIF(CF_Chaudhary_2018_aggr!B776:B776, "&lt;&gt;#N/A")</f>
        <v>4.0116355908948901E-17</v>
      </c>
      <c r="N776" s="1">
        <f>AVERAGEIF(CF_Chaudhary_2018_aggr!D776:G776,  "&lt;&gt;#N/A")</f>
        <v>1.5706957173174925E-16</v>
      </c>
    </row>
    <row r="777" spans="1:14" x14ac:dyDescent="0.45">
      <c r="A777" t="s">
        <v>788</v>
      </c>
      <c r="B777" s="1">
        <f>AVERAGEIF(CF_Chaudhary_2018_aggr!K777:M777, "&lt;&gt;#N/A")</f>
        <v>8.9463502113717118E-16</v>
      </c>
      <c r="C777" s="1">
        <f>AVERAGEIF(CF_Chaudhary_2018_aggr!K777:M777, "&lt;&gt;#N/A")</f>
        <v>8.9463502113717118E-16</v>
      </c>
      <c r="D777" s="1">
        <f>AVERAGEIF(CF_Chaudhary_2018_aggr!H777:J777, "&lt;&gt;#N/A")</f>
        <v>8.9693752896265204E-16</v>
      </c>
      <c r="E777" s="1">
        <f>AVERAGEIF(CF_Chaudhary_2018_aggr!N777:P777, "&lt;&gt;#N/A")</f>
        <v>8.5289796179443451E-16</v>
      </c>
      <c r="F777" s="1">
        <f>CF_Chaudhary_2018_aggr!D777</f>
        <v>7.9577122706131749E-16</v>
      </c>
      <c r="G777" s="1">
        <f>AVERAGEIF(CF_Chaudhary_2018_aggr!C777:D777,"&lt;&gt;#N/A")</f>
        <v>7.9577122706131749E-16</v>
      </c>
      <c r="H777" s="1">
        <f>AVERAGEIF(CF_Chaudhary_2018_aggr!E777:G777, "&lt;&gt;#N/A")</f>
        <v>9.480838797363407E-16</v>
      </c>
      <c r="I777" s="1">
        <f>AVERAGEIF(CF_Chaudhary_2018_aggr!E777:G777, "&lt;&gt;#N/A")</f>
        <v>9.480838797363407E-16</v>
      </c>
      <c r="J777" s="1" t="e">
        <f t="shared" si="12"/>
        <v>#N/A</v>
      </c>
      <c r="K777" s="1" t="e">
        <f>CF_Chaudhary_2018_aggr!C777</f>
        <v>#N/A</v>
      </c>
      <c r="L777">
        <v>0</v>
      </c>
      <c r="M777" s="1" t="e">
        <f>AVERAGEIF(CF_Chaudhary_2018_aggr!B777:B777, "&lt;&gt;#N/A")</f>
        <v>#DIV/0!</v>
      </c>
      <c r="N777" s="1">
        <f>AVERAGEIF(CF_Chaudhary_2018_aggr!D777:G777,  "&lt;&gt;#N/A")</f>
        <v>9.100057165675849E-16</v>
      </c>
    </row>
    <row r="778" spans="1:14" x14ac:dyDescent="0.45">
      <c r="A778" t="s">
        <v>789</v>
      </c>
      <c r="B778" s="1">
        <f>AVERAGEIF(CF_Chaudhary_2018_aggr!K778:M778, "&lt;&gt;#N/A")</f>
        <v>2.5077807514308956E-16</v>
      </c>
      <c r="C778" s="1">
        <f>AVERAGEIF(CF_Chaudhary_2018_aggr!K778:M778, "&lt;&gt;#N/A")</f>
        <v>2.5077807514308956E-16</v>
      </c>
      <c r="D778" s="1">
        <f>AVERAGEIF(CF_Chaudhary_2018_aggr!H778:J778, "&lt;&gt;#N/A")</f>
        <v>2.5508368365590159E-16</v>
      </c>
      <c r="E778" s="1">
        <f>AVERAGEIF(CF_Chaudhary_2018_aggr!N778:P778, "&lt;&gt;#N/A")</f>
        <v>2.4928858443041833E-16</v>
      </c>
      <c r="F778" s="1">
        <f>CF_Chaudhary_2018_aggr!D778</f>
        <v>2.4379863982072183E-16</v>
      </c>
      <c r="G778" s="1">
        <f>AVERAGEIF(CF_Chaudhary_2018_aggr!C778:D778,"&lt;&gt;#N/A")</f>
        <v>2.4531094625281265E-16</v>
      </c>
      <c r="H778" s="1">
        <f>AVERAGEIF(CF_Chaudhary_2018_aggr!E778:G778, "&lt;&gt;#N/A")</f>
        <v>2.6079957039661096E-16</v>
      </c>
      <c r="I778" s="1">
        <f>AVERAGEIF(CF_Chaudhary_2018_aggr!E778:G778, "&lt;&gt;#N/A")</f>
        <v>2.6079957039661096E-16</v>
      </c>
      <c r="J778" s="1">
        <f t="shared" si="12"/>
        <v>2.4682325268490347E-16</v>
      </c>
      <c r="K778" s="1">
        <f>CF_Chaudhary_2018_aggr!C778</f>
        <v>2.4682325268490347E-16</v>
      </c>
      <c r="L778">
        <v>0</v>
      </c>
      <c r="M778" s="1" t="e">
        <f>AVERAGEIF(CF_Chaudhary_2018_aggr!B778:B778, "&lt;&gt;#N/A")</f>
        <v>#DIV/0!</v>
      </c>
      <c r="N778" s="1">
        <f>AVERAGEIF(CF_Chaudhary_2018_aggr!D778:G778,  "&lt;&gt;#N/A")</f>
        <v>2.5654933775263869E-16</v>
      </c>
    </row>
    <row r="779" spans="1:14" x14ac:dyDescent="0.45">
      <c r="A779" t="s">
        <v>790</v>
      </c>
      <c r="B779" s="1">
        <f>AVERAGEIF(CF_Chaudhary_2018_aggr!K779:M779, "&lt;&gt;#N/A")</f>
        <v>2.5873816628656752E-16</v>
      </c>
      <c r="C779" s="1">
        <f>AVERAGEIF(CF_Chaudhary_2018_aggr!K779:M779, "&lt;&gt;#N/A")</f>
        <v>2.5873816628656752E-16</v>
      </c>
      <c r="D779" s="1">
        <f>AVERAGEIF(CF_Chaudhary_2018_aggr!H779:J779, "&lt;&gt;#N/A")</f>
        <v>2.6445937853962029E-16</v>
      </c>
      <c r="E779" s="1">
        <f>AVERAGEIF(CF_Chaudhary_2018_aggr!N779:P779, "&lt;&gt;#N/A")</f>
        <v>2.5894184211646173E-16</v>
      </c>
      <c r="F779" s="1">
        <f>CF_Chaudhary_2018_aggr!D779</f>
        <v>2.5915470346307011E-16</v>
      </c>
      <c r="G779" s="1">
        <f>AVERAGEIF(CF_Chaudhary_2018_aggr!C779:D779,"&lt;&gt;#N/A")</f>
        <v>2.5642672030255193E-16</v>
      </c>
      <c r="H779" s="1">
        <f>AVERAGEIF(CF_Chaudhary_2018_aggr!E779:G779, "&lt;&gt;#N/A")</f>
        <v>2.7007433135527835E-16</v>
      </c>
      <c r="I779" s="1">
        <f>AVERAGEIF(CF_Chaudhary_2018_aggr!E779:G779, "&lt;&gt;#N/A")</f>
        <v>2.7007433135527835E-16</v>
      </c>
      <c r="J779" s="1">
        <f t="shared" si="12"/>
        <v>2.536987371420338E-16</v>
      </c>
      <c r="K779" s="1">
        <f>CF_Chaudhary_2018_aggr!C779</f>
        <v>2.536987371420338E-16</v>
      </c>
      <c r="L779">
        <v>0</v>
      </c>
      <c r="M779" s="1" t="e">
        <f>AVERAGEIF(CF_Chaudhary_2018_aggr!B779:B779, "&lt;&gt;#N/A")</f>
        <v>#DIV/0!</v>
      </c>
      <c r="N779" s="1">
        <f>AVERAGEIF(CF_Chaudhary_2018_aggr!D779:G779,  "&lt;&gt;#N/A")</f>
        <v>2.6734442438222628E-16</v>
      </c>
    </row>
    <row r="780" spans="1:14" x14ac:dyDescent="0.45">
      <c r="A780" t="s">
        <v>791</v>
      </c>
      <c r="B780" s="1">
        <f>AVERAGEIF(CF_Chaudhary_2018_aggr!K780:M780, "&lt;&gt;#N/A")</f>
        <v>9.8029932360117594E-17</v>
      </c>
      <c r="C780" s="1">
        <f>AVERAGEIF(CF_Chaudhary_2018_aggr!K780:M780, "&lt;&gt;#N/A")</f>
        <v>9.8029932360117594E-17</v>
      </c>
      <c r="D780" s="1">
        <f>AVERAGEIF(CF_Chaudhary_2018_aggr!H780:J780, "&lt;&gt;#N/A")</f>
        <v>9.9869429905453271E-17</v>
      </c>
      <c r="E780" s="1">
        <f>AVERAGEIF(CF_Chaudhary_2018_aggr!N780:P780, "&lt;&gt;#N/A")</f>
        <v>9.8589950706768625E-17</v>
      </c>
      <c r="F780" s="1">
        <f>CF_Chaudhary_2018_aggr!D780</f>
        <v>9.7263049045705048E-17</v>
      </c>
      <c r="G780" s="1">
        <f>AVERAGEIF(CF_Chaudhary_2018_aggr!C780:D780,"&lt;&gt;#N/A")</f>
        <v>9.7263049045705048E-17</v>
      </c>
      <c r="H780" s="1">
        <f>AVERAGEIF(CF_Chaudhary_2018_aggr!E780:G780, "&lt;&gt;#N/A")</f>
        <v>1.0259704951733725E-16</v>
      </c>
      <c r="I780" s="1">
        <f>AVERAGEIF(CF_Chaudhary_2018_aggr!E780:G780, "&lt;&gt;#N/A")</f>
        <v>1.0259704951733725E-16</v>
      </c>
      <c r="J780" s="1" t="e">
        <f t="shared" si="12"/>
        <v>#N/A</v>
      </c>
      <c r="K780" s="1" t="e">
        <f>CF_Chaudhary_2018_aggr!C780</f>
        <v>#N/A</v>
      </c>
      <c r="L780">
        <v>0</v>
      </c>
      <c r="M780" s="1" t="e">
        <f>AVERAGEIF(CF_Chaudhary_2018_aggr!B780:B780, "&lt;&gt;#N/A")</f>
        <v>#DIV/0!</v>
      </c>
      <c r="N780" s="1">
        <f>AVERAGEIF(CF_Chaudhary_2018_aggr!D780:G780,  "&lt;&gt;#N/A")</f>
        <v>1.0126354939942919E-16</v>
      </c>
    </row>
    <row r="781" spans="1:14" x14ac:dyDescent="0.45">
      <c r="A781" t="s">
        <v>792</v>
      </c>
      <c r="B781" s="1">
        <f>AVERAGEIF(CF_Chaudhary_2018_aggr!K781:M781, "&lt;&gt;#N/A")</f>
        <v>3.0277828347080189E-16</v>
      </c>
      <c r="C781" s="1">
        <f>AVERAGEIF(CF_Chaudhary_2018_aggr!K781:M781, "&lt;&gt;#N/A")</f>
        <v>3.0277828347080189E-16</v>
      </c>
      <c r="D781" s="1">
        <f>AVERAGEIF(CF_Chaudhary_2018_aggr!H781:J781, "&lt;&gt;#N/A")</f>
        <v>3.055332679381301E-16</v>
      </c>
      <c r="E781" s="1">
        <f>AVERAGEIF(CF_Chaudhary_2018_aggr!N781:P781, "&lt;&gt;#N/A")</f>
        <v>2.9785287814593905E-16</v>
      </c>
      <c r="F781" s="1">
        <f>CF_Chaudhary_2018_aggr!D781</f>
        <v>2.8790114245443786E-16</v>
      </c>
      <c r="G781" s="1">
        <f>AVERAGEIF(CF_Chaudhary_2018_aggr!C781:D781,"&lt;&gt;#N/A")</f>
        <v>2.8949076814199705E-16</v>
      </c>
      <c r="H781" s="1">
        <f>AVERAGEIF(CF_Chaudhary_2018_aggr!E781:G781, "&lt;&gt;#N/A")</f>
        <v>3.1350068487907994E-16</v>
      </c>
      <c r="I781" s="1">
        <f>AVERAGEIF(CF_Chaudhary_2018_aggr!E781:G781, "&lt;&gt;#N/A")</f>
        <v>3.1350068487907994E-16</v>
      </c>
      <c r="J781" s="1">
        <f t="shared" si="12"/>
        <v>2.910803938295562E-16</v>
      </c>
      <c r="K781" s="1">
        <f>CF_Chaudhary_2018_aggr!C781</f>
        <v>2.910803938295562E-16</v>
      </c>
      <c r="L781">
        <v>0</v>
      </c>
      <c r="M781" s="1" t="e">
        <f>AVERAGEIF(CF_Chaudhary_2018_aggr!B781:B781, "&lt;&gt;#N/A")</f>
        <v>#DIV/0!</v>
      </c>
      <c r="N781" s="1">
        <f>AVERAGEIF(CF_Chaudhary_2018_aggr!D781:G781,  "&lt;&gt;#N/A")</f>
        <v>3.0710079927291938E-16</v>
      </c>
    </row>
    <row r="782" spans="1:14" x14ac:dyDescent="0.45">
      <c r="A782" t="s">
        <v>793</v>
      </c>
      <c r="B782" s="1">
        <f>AVERAGEIF(CF_Chaudhary_2018_aggr!K782:M782, "&lt;&gt;#N/A")</f>
        <v>1.5837631912064922E-16</v>
      </c>
      <c r="C782" s="1">
        <f>AVERAGEIF(CF_Chaudhary_2018_aggr!K782:M782, "&lt;&gt;#N/A")</f>
        <v>1.5837631912064922E-16</v>
      </c>
      <c r="D782" s="1">
        <f>AVERAGEIF(CF_Chaudhary_2018_aggr!H782:J782, "&lt;&gt;#N/A")</f>
        <v>1.592384187912746E-16</v>
      </c>
      <c r="E782" s="1">
        <f>AVERAGEIF(CF_Chaudhary_2018_aggr!N782:P782, "&lt;&gt;#N/A")</f>
        <v>1.5895238113650255E-16</v>
      </c>
      <c r="F782" s="1">
        <f>CF_Chaudhary_2018_aggr!D782</f>
        <v>1.5813826285868449E-16</v>
      </c>
      <c r="G782" s="1">
        <f>AVERAGEIF(CF_Chaudhary_2018_aggr!C782:D782,"&lt;&gt;#N/A")</f>
        <v>1.5813826285868449E-16</v>
      </c>
      <c r="H782" s="1">
        <f>AVERAGEIF(CF_Chaudhary_2018_aggr!E782:G782, "&lt;&gt;#N/A")</f>
        <v>1.6090645929449527E-16</v>
      </c>
      <c r="I782" s="1">
        <f>AVERAGEIF(CF_Chaudhary_2018_aggr!E782:G782, "&lt;&gt;#N/A")</f>
        <v>1.6090645929449527E-16</v>
      </c>
      <c r="J782" s="1" t="e">
        <f t="shared" si="12"/>
        <v>#N/A</v>
      </c>
      <c r="K782" s="1" t="e">
        <f>CF_Chaudhary_2018_aggr!C782</f>
        <v>#N/A</v>
      </c>
      <c r="L782">
        <v>0</v>
      </c>
      <c r="M782" s="1" t="e">
        <f>AVERAGEIF(CF_Chaudhary_2018_aggr!B782:B782, "&lt;&gt;#N/A")</f>
        <v>#DIV/0!</v>
      </c>
      <c r="N782" s="1">
        <f>AVERAGEIF(CF_Chaudhary_2018_aggr!D782:G782,  "&lt;&gt;#N/A")</f>
        <v>1.6021441018554256E-16</v>
      </c>
    </row>
    <row r="783" spans="1:14" x14ac:dyDescent="0.45">
      <c r="A783" t="s">
        <v>794</v>
      </c>
      <c r="B783" s="1">
        <f>AVERAGEIF(CF_Chaudhary_2018_aggr!K783:M783, "&lt;&gt;#N/A")</f>
        <v>1.530708328764474E-16</v>
      </c>
      <c r="C783" s="1">
        <f>AVERAGEIF(CF_Chaudhary_2018_aggr!K783:M783, "&lt;&gt;#N/A")</f>
        <v>1.530708328764474E-16</v>
      </c>
      <c r="D783" s="1">
        <f>AVERAGEIF(CF_Chaudhary_2018_aggr!H783:J783, "&lt;&gt;#N/A")</f>
        <v>1.5207116263051685E-16</v>
      </c>
      <c r="E783" s="1">
        <f>AVERAGEIF(CF_Chaudhary_2018_aggr!N783:P783, "&lt;&gt;#N/A")</f>
        <v>1.4670956888077901E-16</v>
      </c>
      <c r="F783" s="1">
        <f>CF_Chaudhary_2018_aggr!D783</f>
        <v>1.3736085125278051E-16</v>
      </c>
      <c r="G783" s="1">
        <f>AVERAGEIF(CF_Chaudhary_2018_aggr!C783:D783,"&lt;&gt;#N/A")</f>
        <v>1.3736085125278051E-16</v>
      </c>
      <c r="H783" s="1">
        <f>AVERAGEIF(CF_Chaudhary_2018_aggr!E783:G783, "&lt;&gt;#N/A")</f>
        <v>1.5823242760129444E-16</v>
      </c>
      <c r="I783" s="1">
        <f>AVERAGEIF(CF_Chaudhary_2018_aggr!E783:G783, "&lt;&gt;#N/A")</f>
        <v>1.5823242760129444E-16</v>
      </c>
      <c r="J783" s="1" t="e">
        <f t="shared" si="12"/>
        <v>#N/A</v>
      </c>
      <c r="K783" s="1" t="e">
        <f>CF_Chaudhary_2018_aggr!C783</f>
        <v>#N/A</v>
      </c>
      <c r="L783">
        <v>0</v>
      </c>
      <c r="M783" s="1" t="e">
        <f>AVERAGEIF(CF_Chaudhary_2018_aggr!B783:B783, "&lt;&gt;#N/A")</f>
        <v>#DIV/0!</v>
      </c>
      <c r="N783" s="1">
        <f>AVERAGEIF(CF_Chaudhary_2018_aggr!D783:G783,  "&lt;&gt;#N/A")</f>
        <v>1.5301453351416596E-16</v>
      </c>
    </row>
    <row r="784" spans="1:14" x14ac:dyDescent="0.45">
      <c r="A784" t="s">
        <v>795</v>
      </c>
      <c r="B784" s="1">
        <f>AVERAGEIF(CF_Chaudhary_2018_aggr!K784:M784, "&lt;&gt;#N/A")</f>
        <v>9.701555594659147E-17</v>
      </c>
      <c r="C784" s="1">
        <f>AVERAGEIF(CF_Chaudhary_2018_aggr!K784:M784, "&lt;&gt;#N/A")</f>
        <v>9.701555594659147E-17</v>
      </c>
      <c r="D784" s="1">
        <f>AVERAGEIF(CF_Chaudhary_2018_aggr!H784:J784, "&lt;&gt;#N/A")</f>
        <v>9.8082290784627239E-17</v>
      </c>
      <c r="E784" s="1">
        <f>AVERAGEIF(CF_Chaudhary_2018_aggr!N784:P784, "&lt;&gt;#N/A")</f>
        <v>9.6552894446910028E-17</v>
      </c>
      <c r="F784" s="1">
        <f>CF_Chaudhary_2018_aggr!D784</f>
        <v>9.5638459986601635E-17</v>
      </c>
      <c r="G784" s="1">
        <f>AVERAGEIF(CF_Chaudhary_2018_aggr!C784:D784,"&lt;&gt;#N/A")</f>
        <v>9.5638459986601635E-17</v>
      </c>
      <c r="H784" s="1">
        <f>AVERAGEIF(CF_Chaudhary_2018_aggr!E784:G784, "&lt;&gt;#N/A")</f>
        <v>9.9725304922540456E-17</v>
      </c>
      <c r="I784" s="1">
        <f>AVERAGEIF(CF_Chaudhary_2018_aggr!E784:G784, "&lt;&gt;#N/A")</f>
        <v>9.9725304922540456E-17</v>
      </c>
      <c r="J784" s="1" t="e">
        <f t="shared" si="12"/>
        <v>#N/A</v>
      </c>
      <c r="K784" s="1" t="e">
        <f>CF_Chaudhary_2018_aggr!C784</f>
        <v>#N/A</v>
      </c>
      <c r="L784">
        <v>0</v>
      </c>
      <c r="M784" s="1" t="e">
        <f>AVERAGEIF(CF_Chaudhary_2018_aggr!B784:B784, "&lt;&gt;#N/A")</f>
        <v>#DIV/0!</v>
      </c>
      <c r="N784" s="1">
        <f>AVERAGEIF(CF_Chaudhary_2018_aggr!D784:G784,  "&lt;&gt;#N/A")</f>
        <v>9.8703593688555748E-17</v>
      </c>
    </row>
    <row r="785" spans="1:14" x14ac:dyDescent="0.45">
      <c r="A785" t="s">
        <v>796</v>
      </c>
      <c r="B785" s="1">
        <f>AVERAGEIF(CF_Chaudhary_2018_aggr!K785:M785, "&lt;&gt;#N/A")</f>
        <v>1.4285027613281988E-16</v>
      </c>
      <c r="C785" s="1">
        <f>AVERAGEIF(CF_Chaudhary_2018_aggr!K785:M785, "&lt;&gt;#N/A")</f>
        <v>1.4285027613281988E-16</v>
      </c>
      <c r="D785" s="1">
        <f>AVERAGEIF(CF_Chaudhary_2018_aggr!H785:J785, "&lt;&gt;#N/A")</f>
        <v>1.4109813987987372E-16</v>
      </c>
      <c r="E785" s="1">
        <f>AVERAGEIF(CF_Chaudhary_2018_aggr!N785:P785, "&lt;&gt;#N/A")</f>
        <v>1.334968993110352E-16</v>
      </c>
      <c r="F785" s="1">
        <f>CF_Chaudhary_2018_aggr!D785</f>
        <v>1.3222704211191152E-16</v>
      </c>
      <c r="G785" s="1">
        <f>AVERAGEIF(CF_Chaudhary_2018_aggr!C785:D785,"&lt;&gt;#N/A")</f>
        <v>1.2702271328068125E-16</v>
      </c>
      <c r="H785" s="1">
        <f>AVERAGEIF(CF_Chaudhary_2018_aggr!E785:G785, "&lt;&gt;#N/A")</f>
        <v>1.4968176036354054E-16</v>
      </c>
      <c r="I785" s="1">
        <f>AVERAGEIF(CF_Chaudhary_2018_aggr!E785:G785, "&lt;&gt;#N/A")</f>
        <v>1.4968176036354054E-16</v>
      </c>
      <c r="J785" s="1">
        <f t="shared" si="12"/>
        <v>1.2181838444945099E-16</v>
      </c>
      <c r="K785" s="1">
        <f>CF_Chaudhary_2018_aggr!C785</f>
        <v>1.2181838444945099E-16</v>
      </c>
      <c r="L785">
        <v>0</v>
      </c>
      <c r="M785" s="1">
        <f>AVERAGEIF(CF_Chaudhary_2018_aggr!B785:B785, "&lt;&gt;#N/A")</f>
        <v>3.2649167710107247E-17</v>
      </c>
      <c r="N785" s="1">
        <f>AVERAGEIF(CF_Chaudhary_2018_aggr!D785:G785,  "&lt;&gt;#N/A")</f>
        <v>1.4531808080063329E-16</v>
      </c>
    </row>
    <row r="786" spans="1:14" x14ac:dyDescent="0.45">
      <c r="A786" t="s">
        <v>797</v>
      </c>
      <c r="B786" s="1">
        <f>AVERAGEIF(CF_Chaudhary_2018_aggr!K786:M786, "&lt;&gt;#N/A")</f>
        <v>9.9880997371024139E-17</v>
      </c>
      <c r="C786" s="1">
        <f>AVERAGEIF(CF_Chaudhary_2018_aggr!K786:M786, "&lt;&gt;#N/A")</f>
        <v>9.9880997371024139E-17</v>
      </c>
      <c r="D786" s="1">
        <f>AVERAGEIF(CF_Chaudhary_2018_aggr!H786:J786, "&lt;&gt;#N/A")</f>
        <v>1.0094156131040811E-16</v>
      </c>
      <c r="E786" s="1">
        <f>AVERAGEIF(CF_Chaudhary_2018_aggr!N786:P786, "&lt;&gt;#N/A")</f>
        <v>1.0070223929085555E-16</v>
      </c>
      <c r="F786" s="1">
        <f>CF_Chaudhary_2018_aggr!D786</f>
        <v>1.0055675124201845E-16</v>
      </c>
      <c r="G786" s="1">
        <f>AVERAGEIF(CF_Chaudhary_2018_aggr!C786:D786,"&lt;&gt;#N/A")</f>
        <v>1.0055675124201845E-16</v>
      </c>
      <c r="H786" s="1">
        <f>AVERAGEIF(CF_Chaudhary_2018_aggr!E786:G786, "&lt;&gt;#N/A")</f>
        <v>1.0135187703675565E-16</v>
      </c>
      <c r="I786" s="1">
        <f>AVERAGEIF(CF_Chaudhary_2018_aggr!E786:G786, "&lt;&gt;#N/A")</f>
        <v>1.0135187703675565E-16</v>
      </c>
      <c r="J786" s="1" t="e">
        <f t="shared" si="12"/>
        <v>#N/A</v>
      </c>
      <c r="K786" s="1" t="e">
        <f>CF_Chaudhary_2018_aggr!C786</f>
        <v>#N/A</v>
      </c>
      <c r="L786">
        <v>0</v>
      </c>
      <c r="M786" s="1" t="e">
        <f>AVERAGEIF(CF_Chaudhary_2018_aggr!B786:B786, "&lt;&gt;#N/A")</f>
        <v>#DIV/0!</v>
      </c>
      <c r="N786" s="1">
        <f>AVERAGEIF(CF_Chaudhary_2018_aggr!D786:G786,  "&lt;&gt;#N/A")</f>
        <v>1.0115309558807136E-16</v>
      </c>
    </row>
    <row r="787" spans="1:14" x14ac:dyDescent="0.45">
      <c r="A787" t="s">
        <v>798</v>
      </c>
      <c r="B787" s="1">
        <f>AVERAGEIF(CF_Chaudhary_2018_aggr!K787:M787, "&lt;&gt;#N/A")</f>
        <v>1.3406032668566773E-16</v>
      </c>
      <c r="C787" s="1">
        <f>AVERAGEIF(CF_Chaudhary_2018_aggr!K787:M787, "&lt;&gt;#N/A")</f>
        <v>1.3406032668566773E-16</v>
      </c>
      <c r="D787" s="1">
        <f>AVERAGEIF(CF_Chaudhary_2018_aggr!H787:J787, "&lt;&gt;#N/A")</f>
        <v>1.3500717638673288E-16</v>
      </c>
      <c r="E787" s="1">
        <f>AVERAGEIF(CF_Chaudhary_2018_aggr!N787:P787, "&lt;&gt;#N/A")</f>
        <v>1.3483095147323518E-16</v>
      </c>
      <c r="F787" s="1">
        <f>CF_Chaudhary_2018_aggr!D787</f>
        <v>1.3443508812439792E-16</v>
      </c>
      <c r="G787" s="1">
        <f>AVERAGEIF(CF_Chaudhary_2018_aggr!C787:D787,"&lt;&gt;#N/A")</f>
        <v>1.3443508812439792E-16</v>
      </c>
      <c r="H787" s="1">
        <f>AVERAGEIF(CF_Chaudhary_2018_aggr!E787:G787, "&lt;&gt;#N/A")</f>
        <v>1.3541798133762106E-16</v>
      </c>
      <c r="I787" s="1">
        <f>AVERAGEIF(CF_Chaudhary_2018_aggr!E787:G787, "&lt;&gt;#N/A")</f>
        <v>1.3541798133762106E-16</v>
      </c>
      <c r="J787" s="1" t="e">
        <f t="shared" si="12"/>
        <v>#N/A</v>
      </c>
      <c r="K787" s="1" t="e">
        <f>CF_Chaudhary_2018_aggr!C787</f>
        <v>#N/A</v>
      </c>
      <c r="L787">
        <v>0</v>
      </c>
      <c r="M787" s="1" t="e">
        <f>AVERAGEIF(CF_Chaudhary_2018_aggr!B787:B787, "&lt;&gt;#N/A")</f>
        <v>#DIV/0!</v>
      </c>
      <c r="N787" s="1">
        <f>AVERAGEIF(CF_Chaudhary_2018_aggr!D787:G787,  "&lt;&gt;#N/A")</f>
        <v>1.3517225803431528E-16</v>
      </c>
    </row>
    <row r="788" spans="1:14" x14ac:dyDescent="0.45">
      <c r="A788" t="s">
        <v>799</v>
      </c>
      <c r="B788" s="1">
        <f>AVERAGEIF(CF_Chaudhary_2018_aggr!K788:M788, "&lt;&gt;#N/A")</f>
        <v>1.8876269641869647E-16</v>
      </c>
      <c r="C788" s="1">
        <f>AVERAGEIF(CF_Chaudhary_2018_aggr!K788:M788, "&lt;&gt;#N/A")</f>
        <v>1.8876269641869647E-16</v>
      </c>
      <c r="D788" s="1">
        <f>AVERAGEIF(CF_Chaudhary_2018_aggr!H788:J788, "&lt;&gt;#N/A")</f>
        <v>1.9006816018416874E-16</v>
      </c>
      <c r="E788" s="1">
        <f>AVERAGEIF(CF_Chaudhary_2018_aggr!N788:P788, "&lt;&gt;#N/A")</f>
        <v>1.8987562850593394E-16</v>
      </c>
      <c r="F788" s="1">
        <f>CF_Chaudhary_2018_aggr!D788</f>
        <v>1.8931654061475385E-16</v>
      </c>
      <c r="G788" s="1">
        <f>AVERAGEIF(CF_Chaudhary_2018_aggr!C788:D788,"&lt;&gt;#N/A")</f>
        <v>1.8931654061475385E-16</v>
      </c>
      <c r="H788" s="1">
        <f>AVERAGEIF(CF_Chaudhary_2018_aggr!E788:G788, "&lt;&gt;#N/A")</f>
        <v>1.908355376985271E-16</v>
      </c>
      <c r="I788" s="1">
        <f>AVERAGEIF(CF_Chaudhary_2018_aggr!E788:G788, "&lt;&gt;#N/A")</f>
        <v>1.908355376985271E-16</v>
      </c>
      <c r="J788" s="1" t="e">
        <f t="shared" si="12"/>
        <v>#N/A</v>
      </c>
      <c r="K788" s="1" t="e">
        <f>CF_Chaudhary_2018_aggr!C788</f>
        <v>#N/A</v>
      </c>
      <c r="L788">
        <v>0</v>
      </c>
      <c r="M788" s="1" t="e">
        <f>AVERAGEIF(CF_Chaudhary_2018_aggr!B788:B788, "&lt;&gt;#N/A")</f>
        <v>#DIV/0!</v>
      </c>
      <c r="N788" s="1">
        <f>AVERAGEIF(CF_Chaudhary_2018_aggr!D788:G788,  "&lt;&gt;#N/A")</f>
        <v>1.9045578842758378E-16</v>
      </c>
    </row>
    <row r="789" spans="1:14" x14ac:dyDescent="0.45">
      <c r="A789" t="s">
        <v>800</v>
      </c>
      <c r="B789" s="1">
        <f>AVERAGEIF(CF_Chaudhary_2018_aggr!K789:M789, "&lt;&gt;#N/A")</f>
        <v>1.5427501913666426E-16</v>
      </c>
      <c r="C789" s="1">
        <f>AVERAGEIF(CF_Chaudhary_2018_aggr!K789:M789, "&lt;&gt;#N/A")</f>
        <v>1.5427501913666426E-16</v>
      </c>
      <c r="D789" s="1">
        <f>AVERAGEIF(CF_Chaudhary_2018_aggr!H789:J789, "&lt;&gt;#N/A")</f>
        <v>1.5638610758666512E-16</v>
      </c>
      <c r="E789" s="1">
        <f>AVERAGEIF(CF_Chaudhary_2018_aggr!N789:P789, "&lt;&gt;#N/A")</f>
        <v>1.5584063059437461E-16</v>
      </c>
      <c r="F789" s="1">
        <f>CF_Chaudhary_2018_aggr!D789</f>
        <v>1.55389548390432E-16</v>
      </c>
      <c r="G789" s="1">
        <f>AVERAGEIF(CF_Chaudhary_2018_aggr!C789:D789,"&lt;&gt;#N/A")</f>
        <v>1.55389548390432E-16</v>
      </c>
      <c r="H789" s="1">
        <f>AVERAGEIF(CF_Chaudhary_2018_aggr!E789:G789, "&lt;&gt;#N/A")</f>
        <v>1.5774958127749777E-16</v>
      </c>
      <c r="I789" s="1">
        <f>AVERAGEIF(CF_Chaudhary_2018_aggr!E789:G789, "&lt;&gt;#N/A")</f>
        <v>1.5774958127749777E-16</v>
      </c>
      <c r="J789" s="1" t="e">
        <f t="shared" si="12"/>
        <v>#N/A</v>
      </c>
      <c r="K789" s="1" t="e">
        <f>CF_Chaudhary_2018_aggr!C789</f>
        <v>#N/A</v>
      </c>
      <c r="L789">
        <v>0</v>
      </c>
      <c r="M789" s="1" t="e">
        <f>AVERAGEIF(CF_Chaudhary_2018_aggr!B789:B789, "&lt;&gt;#N/A")</f>
        <v>#DIV/0!</v>
      </c>
      <c r="N789" s="1">
        <f>AVERAGEIF(CF_Chaudhary_2018_aggr!D789:G789,  "&lt;&gt;#N/A")</f>
        <v>1.5715957305573131E-16</v>
      </c>
    </row>
    <row r="790" spans="1:14" x14ac:dyDescent="0.45">
      <c r="A790" t="s">
        <v>801</v>
      </c>
      <c r="B790" s="1">
        <f>AVERAGEIF(CF_Chaudhary_2018_aggr!K790:M790, "&lt;&gt;#N/A")</f>
        <v>1.3225941935897903E-16</v>
      </c>
      <c r="C790" s="1">
        <f>AVERAGEIF(CF_Chaudhary_2018_aggr!K790:M790, "&lt;&gt;#N/A")</f>
        <v>1.3225941935897903E-16</v>
      </c>
      <c r="D790" s="1">
        <f>AVERAGEIF(CF_Chaudhary_2018_aggr!H790:J790, "&lt;&gt;#N/A")</f>
        <v>1.3337526254117329E-16</v>
      </c>
      <c r="E790" s="1">
        <f>AVERAGEIF(CF_Chaudhary_2018_aggr!N790:P790, "&lt;&gt;#N/A")</f>
        <v>1.3301838079846066E-16</v>
      </c>
      <c r="F790" s="1">
        <f>CF_Chaudhary_2018_aggr!D790</f>
        <v>1.3241701455895848E-16</v>
      </c>
      <c r="G790" s="1">
        <f>AVERAGEIF(CF_Chaudhary_2018_aggr!C790:D790,"&lt;&gt;#N/A")</f>
        <v>1.3241701455895848E-16</v>
      </c>
      <c r="H790" s="1">
        <f>AVERAGEIF(CF_Chaudhary_2018_aggr!E790:G790, "&lt;&gt;#N/A")</f>
        <v>1.3518210129568806E-16</v>
      </c>
      <c r="I790" s="1">
        <f>AVERAGEIF(CF_Chaudhary_2018_aggr!E790:G790, "&lt;&gt;#N/A")</f>
        <v>1.3518210129568806E-16</v>
      </c>
      <c r="J790" s="1" t="e">
        <f t="shared" si="12"/>
        <v>#N/A</v>
      </c>
      <c r="K790" s="1" t="e">
        <f>CF_Chaudhary_2018_aggr!C790</f>
        <v>#N/A</v>
      </c>
      <c r="L790">
        <v>0</v>
      </c>
      <c r="M790" s="1" t="e">
        <f>AVERAGEIF(CF_Chaudhary_2018_aggr!B790:B790, "&lt;&gt;#N/A")</f>
        <v>#DIV/0!</v>
      </c>
      <c r="N790" s="1">
        <f>AVERAGEIF(CF_Chaudhary_2018_aggr!D790:G790,  "&lt;&gt;#N/A")</f>
        <v>1.3449082961150569E-16</v>
      </c>
    </row>
    <row r="791" spans="1:14" x14ac:dyDescent="0.45">
      <c r="A791" t="s">
        <v>802</v>
      </c>
      <c r="B791" s="1">
        <f>AVERAGEIF(CF_Chaudhary_2018_aggr!K791:M791, "&lt;&gt;#N/A")</f>
        <v>5.4868393264519434E-16</v>
      </c>
      <c r="C791" s="1">
        <f>AVERAGEIF(CF_Chaudhary_2018_aggr!K791:M791, "&lt;&gt;#N/A")</f>
        <v>5.4868393264519434E-16</v>
      </c>
      <c r="D791" s="1">
        <f>AVERAGEIF(CF_Chaudhary_2018_aggr!H791:J791, "&lt;&gt;#N/A")</f>
        <v>5.3067521820873645E-16</v>
      </c>
      <c r="E791" s="1">
        <f>AVERAGEIF(CF_Chaudhary_2018_aggr!N791:P791, "&lt;&gt;#N/A")</f>
        <v>4.8322534008377073E-16</v>
      </c>
      <c r="F791" s="1">
        <f>CF_Chaudhary_2018_aggr!D791</f>
        <v>4.6379121472463979E-16</v>
      </c>
      <c r="G791" s="1">
        <f>AVERAGEIF(CF_Chaudhary_2018_aggr!C791:D791,"&lt;&gt;#N/A")</f>
        <v>4.4116779058234026E-16</v>
      </c>
      <c r="H791" s="1">
        <f>AVERAGEIF(CF_Chaudhary_2018_aggr!E791:G791, "&lt;&gt;#N/A")</f>
        <v>5.816224402188616E-16</v>
      </c>
      <c r="I791" s="1">
        <f>AVERAGEIF(CF_Chaudhary_2018_aggr!E791:G791, "&lt;&gt;#N/A")</f>
        <v>5.816224402188616E-16</v>
      </c>
      <c r="J791" s="1">
        <f t="shared" si="12"/>
        <v>4.1854436644004073E-16</v>
      </c>
      <c r="K791" s="1">
        <f>CF_Chaudhary_2018_aggr!C791</f>
        <v>4.1854436644004073E-16</v>
      </c>
      <c r="L791">
        <v>0</v>
      </c>
      <c r="M791" s="1">
        <f>AVERAGEIF(CF_Chaudhary_2018_aggr!B791:B791, "&lt;&gt;#N/A")</f>
        <v>1.0101360882538832E-16</v>
      </c>
      <c r="N791" s="1">
        <f>AVERAGEIF(CF_Chaudhary_2018_aggr!D791:G791,  "&lt;&gt;#N/A")</f>
        <v>5.5216463384530617E-16</v>
      </c>
    </row>
    <row r="792" spans="1:14" x14ac:dyDescent="0.45">
      <c r="A792" t="s">
        <v>803</v>
      </c>
      <c r="B792" s="1">
        <f>AVERAGEIF(CF_Chaudhary_2018_aggr!K792:M792, "&lt;&gt;#N/A")</f>
        <v>1.8940365517142153E-16</v>
      </c>
      <c r="C792" s="1">
        <f>AVERAGEIF(CF_Chaudhary_2018_aggr!K792:M792, "&lt;&gt;#N/A")</f>
        <v>1.8940365517142153E-16</v>
      </c>
      <c r="D792" s="1">
        <f>AVERAGEIF(CF_Chaudhary_2018_aggr!H792:J792, "&lt;&gt;#N/A")</f>
        <v>1.8754989948135874E-16</v>
      </c>
      <c r="E792" s="1">
        <f>AVERAGEIF(CF_Chaudhary_2018_aggr!N792:P792, "&lt;&gt;#N/A")</f>
        <v>1.7464093514526486E-16</v>
      </c>
      <c r="F792" s="1">
        <f>CF_Chaudhary_2018_aggr!D792</f>
        <v>1.7448051580222989E-16</v>
      </c>
      <c r="G792" s="1">
        <f>AVERAGEIF(CF_Chaudhary_2018_aggr!C792:D792,"&lt;&gt;#N/A")</f>
        <v>1.6448189365494634E-16</v>
      </c>
      <c r="H792" s="1">
        <f>AVERAGEIF(CF_Chaudhary_2018_aggr!E792:G792, "&lt;&gt;#N/A")</f>
        <v>2.0189598237050249E-16</v>
      </c>
      <c r="I792" s="1">
        <f>AVERAGEIF(CF_Chaudhary_2018_aggr!E792:G792, "&lt;&gt;#N/A")</f>
        <v>2.0189598237050249E-16</v>
      </c>
      <c r="J792" s="1">
        <f t="shared" si="12"/>
        <v>1.544832715076628E-16</v>
      </c>
      <c r="K792" s="1">
        <f>CF_Chaudhary_2018_aggr!C792</f>
        <v>1.544832715076628E-16</v>
      </c>
      <c r="L792">
        <v>0</v>
      </c>
      <c r="M792" s="1">
        <f>AVERAGEIF(CF_Chaudhary_2018_aggr!B792:B792, "&lt;&gt;#N/A")</f>
        <v>4.601442559677357E-17</v>
      </c>
      <c r="N792" s="1">
        <f>AVERAGEIF(CF_Chaudhary_2018_aggr!D792:G792,  "&lt;&gt;#N/A")</f>
        <v>1.9504211572843433E-16</v>
      </c>
    </row>
    <row r="793" spans="1:14" x14ac:dyDescent="0.45">
      <c r="A793" t="s">
        <v>804</v>
      </c>
      <c r="B793" s="1">
        <f>AVERAGEIF(CF_Chaudhary_2018_aggr!K793:M793, "&lt;&gt;#N/A")</f>
        <v>8.4816058875324099E-17</v>
      </c>
      <c r="C793" s="1">
        <f>AVERAGEIF(CF_Chaudhary_2018_aggr!K793:M793, "&lt;&gt;#N/A")</f>
        <v>8.4816058875324099E-17</v>
      </c>
      <c r="D793" s="1">
        <f>AVERAGEIF(CF_Chaudhary_2018_aggr!H793:J793, "&lt;&gt;#N/A")</f>
        <v>8.4626075621223635E-17</v>
      </c>
      <c r="E793" s="1">
        <f>AVERAGEIF(CF_Chaudhary_2018_aggr!N793:P793, "&lt;&gt;#N/A")</f>
        <v>8.2296351471485511E-17</v>
      </c>
      <c r="F793" s="1">
        <f>CF_Chaudhary_2018_aggr!D793</f>
        <v>8.2266515964393503E-17</v>
      </c>
      <c r="G793" s="1">
        <f>AVERAGEIF(CF_Chaudhary_2018_aggr!C793:D793,"&lt;&gt;#N/A")</f>
        <v>8.0442325967484585E-17</v>
      </c>
      <c r="H793" s="1">
        <f>AVERAGEIF(CF_Chaudhary_2018_aggr!E793:G793, "&lt;&gt;#N/A")</f>
        <v>8.7135961683735111E-17</v>
      </c>
      <c r="I793" s="1">
        <f>AVERAGEIF(CF_Chaudhary_2018_aggr!E793:G793, "&lt;&gt;#N/A")</f>
        <v>8.7135961683735111E-17</v>
      </c>
      <c r="J793" s="1">
        <f t="shared" si="12"/>
        <v>7.8618135970575667E-17</v>
      </c>
      <c r="K793" s="1">
        <f>CF_Chaudhary_2018_aggr!C793</f>
        <v>7.8618135970575667E-17</v>
      </c>
      <c r="L793">
        <v>0</v>
      </c>
      <c r="M793" s="1">
        <f>AVERAGEIF(CF_Chaudhary_2018_aggr!B793:B793, "&lt;&gt;#N/A")</f>
        <v>3.0691531825607866E-17</v>
      </c>
      <c r="N793" s="1">
        <f>AVERAGEIF(CF_Chaudhary_2018_aggr!D793:G793,  "&lt;&gt;#N/A")</f>
        <v>8.5918600253899719E-17</v>
      </c>
    </row>
    <row r="794" spans="1:14" x14ac:dyDescent="0.45">
      <c r="A794" t="s">
        <v>805</v>
      </c>
      <c r="B794" s="1">
        <f>AVERAGEIF(CF_Chaudhary_2018_aggr!K794:M794, "&lt;&gt;#N/A")</f>
        <v>2.9336484661034743E-16</v>
      </c>
      <c r="C794" s="1">
        <f>AVERAGEIF(CF_Chaudhary_2018_aggr!K794:M794, "&lt;&gt;#N/A")</f>
        <v>2.9336484661034743E-16</v>
      </c>
      <c r="D794" s="1">
        <f>AVERAGEIF(CF_Chaudhary_2018_aggr!H794:J794, "&lt;&gt;#N/A")</f>
        <v>3.040152582467504E-16</v>
      </c>
      <c r="E794" s="1">
        <f>AVERAGEIF(CF_Chaudhary_2018_aggr!N794:P794, "&lt;&gt;#N/A")</f>
        <v>2.955711984012028E-16</v>
      </c>
      <c r="F794" s="1">
        <f>CF_Chaudhary_2018_aggr!D794</f>
        <v>2.8460721967237681E-16</v>
      </c>
      <c r="G794" s="1">
        <f>AVERAGEIF(CF_Chaudhary_2018_aggr!C794:D794,"&lt;&gt;#N/A")</f>
        <v>2.87417356812185E-16</v>
      </c>
      <c r="H794" s="1">
        <f>AVERAGEIF(CF_Chaudhary_2018_aggr!E794:G794, "&lt;&gt;#N/A")</f>
        <v>3.1306751415080039E-16</v>
      </c>
      <c r="I794" s="1">
        <f>AVERAGEIF(CF_Chaudhary_2018_aggr!E794:G794, "&lt;&gt;#N/A")</f>
        <v>3.1306751415080039E-16</v>
      </c>
      <c r="J794" s="1">
        <f t="shared" si="12"/>
        <v>2.9022749395199315E-16</v>
      </c>
      <c r="K794" s="1">
        <f>CF_Chaudhary_2018_aggr!C794</f>
        <v>2.9022749395199315E-16</v>
      </c>
      <c r="L794">
        <v>0</v>
      </c>
      <c r="M794" s="1" t="e">
        <f>AVERAGEIF(CF_Chaudhary_2018_aggr!B794:B794, "&lt;&gt;#N/A")</f>
        <v>#DIV/0!</v>
      </c>
      <c r="N794" s="1">
        <f>AVERAGEIF(CF_Chaudhary_2018_aggr!D794:G794,  "&lt;&gt;#N/A")</f>
        <v>3.0595244053119455E-16</v>
      </c>
    </row>
    <row r="795" spans="1:14" x14ac:dyDescent="0.45">
      <c r="A795" t="s">
        <v>806</v>
      </c>
      <c r="B795" s="1">
        <f>AVERAGEIF(CF_Chaudhary_2018_aggr!K795:M795, "&lt;&gt;#N/A")</f>
        <v>8.1601062558631745E-17</v>
      </c>
      <c r="C795" s="1">
        <f>AVERAGEIF(CF_Chaudhary_2018_aggr!K795:M795, "&lt;&gt;#N/A")</f>
        <v>8.1601062558631745E-17</v>
      </c>
      <c r="D795" s="1">
        <f>AVERAGEIF(CF_Chaudhary_2018_aggr!H795:J795, "&lt;&gt;#N/A")</f>
        <v>8.1153568573507011E-17</v>
      </c>
      <c r="E795" s="1">
        <f>AVERAGEIF(CF_Chaudhary_2018_aggr!N795:P795, "&lt;&gt;#N/A")</f>
        <v>7.7167866757340416E-17</v>
      </c>
      <c r="F795" s="1">
        <f>CF_Chaudhary_2018_aggr!D795</f>
        <v>7.6420592603836106E-17</v>
      </c>
      <c r="G795" s="1">
        <f>AVERAGEIF(CF_Chaudhary_2018_aggr!C795:D795,"&lt;&gt;#N/A")</f>
        <v>7.3816204652512789E-17</v>
      </c>
      <c r="H795" s="1">
        <f>AVERAGEIF(CF_Chaudhary_2018_aggr!E795:G795, "&lt;&gt;#N/A")</f>
        <v>8.5473005237131835E-17</v>
      </c>
      <c r="I795" s="1">
        <f>AVERAGEIF(CF_Chaudhary_2018_aggr!E795:G795, "&lt;&gt;#N/A")</f>
        <v>8.5473005237131835E-17</v>
      </c>
      <c r="J795" s="1">
        <f t="shared" si="12"/>
        <v>7.1211816701189459E-17</v>
      </c>
      <c r="K795" s="1">
        <f>CF_Chaudhary_2018_aggr!C795</f>
        <v>7.1211816701189459E-17</v>
      </c>
      <c r="L795">
        <v>0</v>
      </c>
      <c r="M795" s="1">
        <f>AVERAGEIF(CF_Chaudhary_2018_aggr!B795:B795, "&lt;&gt;#N/A")</f>
        <v>8.3452895438825568E-18</v>
      </c>
      <c r="N795" s="1">
        <f>AVERAGEIF(CF_Chaudhary_2018_aggr!D795:G795,  "&lt;&gt;#N/A")</f>
        <v>8.3209902078807903E-17</v>
      </c>
    </row>
    <row r="796" spans="1:14" x14ac:dyDescent="0.45">
      <c r="A796" t="s">
        <v>807</v>
      </c>
      <c r="B796" s="1">
        <f>AVERAGEIF(CF_Chaudhary_2018_aggr!K796:M796, "&lt;&gt;#N/A")</f>
        <v>9.6752548620099141E-17</v>
      </c>
      <c r="C796" s="1">
        <f>AVERAGEIF(CF_Chaudhary_2018_aggr!K796:M796, "&lt;&gt;#N/A")</f>
        <v>9.6752548620099141E-17</v>
      </c>
      <c r="D796" s="1">
        <f>AVERAGEIF(CF_Chaudhary_2018_aggr!H796:J796, "&lt;&gt;#N/A")</f>
        <v>9.7700660068500177E-17</v>
      </c>
      <c r="E796" s="1">
        <f>AVERAGEIF(CF_Chaudhary_2018_aggr!N796:P796, "&lt;&gt;#N/A")</f>
        <v>9.760001883370732E-17</v>
      </c>
      <c r="F796" s="1">
        <f>CF_Chaudhary_2018_aggr!D796</f>
        <v>9.7446347450670583E-17</v>
      </c>
      <c r="G796" s="1">
        <f>AVERAGEIF(CF_Chaudhary_2018_aggr!C796:D796,"&lt;&gt;#N/A")</f>
        <v>9.7446347450670583E-17</v>
      </c>
      <c r="H796" s="1">
        <f>AVERAGEIF(CF_Chaudhary_2018_aggr!E796:G796, "&lt;&gt;#N/A")</f>
        <v>9.793695615027276E-17</v>
      </c>
      <c r="I796" s="1">
        <f>AVERAGEIF(CF_Chaudhary_2018_aggr!E796:G796, "&lt;&gt;#N/A")</f>
        <v>9.793695615027276E-17</v>
      </c>
      <c r="J796" s="1" t="e">
        <f t="shared" si="12"/>
        <v>#N/A</v>
      </c>
      <c r="K796" s="1" t="e">
        <f>CF_Chaudhary_2018_aggr!C796</f>
        <v>#N/A</v>
      </c>
      <c r="L796">
        <v>0</v>
      </c>
      <c r="M796" s="1" t="e">
        <f>AVERAGEIF(CF_Chaudhary_2018_aggr!B796:B796, "&lt;&gt;#N/A")</f>
        <v>#DIV/0!</v>
      </c>
      <c r="N796" s="1">
        <f>AVERAGEIF(CF_Chaudhary_2018_aggr!D796:G796,  "&lt;&gt;#N/A")</f>
        <v>9.7814303975372206E-17</v>
      </c>
    </row>
    <row r="797" spans="1:14" x14ac:dyDescent="0.45">
      <c r="A797" t="s">
        <v>808</v>
      </c>
      <c r="B797" s="1">
        <f>AVERAGEIF(CF_Chaudhary_2018_aggr!K797:M797, "&lt;&gt;#N/A")</f>
        <v>9.3725511228810214E-17</v>
      </c>
      <c r="C797" s="1">
        <f>AVERAGEIF(CF_Chaudhary_2018_aggr!K797:M797, "&lt;&gt;#N/A")</f>
        <v>9.3725511228810214E-17</v>
      </c>
      <c r="D797" s="1">
        <f>AVERAGEIF(CF_Chaudhary_2018_aggr!H797:J797, "&lt;&gt;#N/A")</f>
        <v>9.1950817967405456E-17</v>
      </c>
      <c r="E797" s="1">
        <f>AVERAGEIF(CF_Chaudhary_2018_aggr!N797:P797, "&lt;&gt;#N/A")</f>
        <v>8.5756870066057434E-17</v>
      </c>
      <c r="F797" s="1">
        <f>CF_Chaudhary_2018_aggr!D797</f>
        <v>8.5782613713948436E-17</v>
      </c>
      <c r="G797" s="1">
        <f>AVERAGEIF(CF_Chaudhary_2018_aggr!C797:D797,"&lt;&gt;#N/A")</f>
        <v>8.084597190090297E-17</v>
      </c>
      <c r="H797" s="1">
        <f>AVERAGEIF(CF_Chaudhary_2018_aggr!E797:G797, "&lt;&gt;#N/A")</f>
        <v>9.8612026298272476E-17</v>
      </c>
      <c r="I797" s="1">
        <f>AVERAGEIF(CF_Chaudhary_2018_aggr!E797:G797, "&lt;&gt;#N/A")</f>
        <v>9.8612026298272476E-17</v>
      </c>
      <c r="J797" s="1">
        <f t="shared" si="12"/>
        <v>7.5909330087857517E-17</v>
      </c>
      <c r="K797" s="1">
        <f>CF_Chaudhary_2018_aggr!C797</f>
        <v>7.5909330087857517E-17</v>
      </c>
      <c r="L797">
        <v>0</v>
      </c>
      <c r="M797" s="1">
        <f>AVERAGEIF(CF_Chaudhary_2018_aggr!B797:B797, "&lt;&gt;#N/A")</f>
        <v>1.650075504161162E-17</v>
      </c>
      <c r="N797" s="1">
        <f>AVERAGEIF(CF_Chaudhary_2018_aggr!D797:G797,  "&lt;&gt;#N/A")</f>
        <v>9.540467315219146E-17</v>
      </c>
    </row>
    <row r="798" spans="1:14" x14ac:dyDescent="0.45">
      <c r="A798" t="s">
        <v>809</v>
      </c>
      <c r="B798" s="1">
        <f>AVERAGEIF(CF_Chaudhary_2018_aggr!K798:M798, "&lt;&gt;#N/A")</f>
        <v>1.0095961699507602E-16</v>
      </c>
      <c r="C798" s="1">
        <f>AVERAGEIF(CF_Chaudhary_2018_aggr!K798:M798, "&lt;&gt;#N/A")</f>
        <v>1.0095961699507602E-16</v>
      </c>
      <c r="D798" s="1">
        <f>AVERAGEIF(CF_Chaudhary_2018_aggr!H798:J798, "&lt;&gt;#N/A")</f>
        <v>1.0088455864469474E-16</v>
      </c>
      <c r="E798" s="1">
        <f>AVERAGEIF(CF_Chaudhary_2018_aggr!N798:P798, "&lt;&gt;#N/A")</f>
        <v>9.686316131869706E-17</v>
      </c>
      <c r="F798" s="1">
        <f>CF_Chaudhary_2018_aggr!D798</f>
        <v>9.5277416105566842E-17</v>
      </c>
      <c r="G798" s="1">
        <f>AVERAGEIF(CF_Chaudhary_2018_aggr!C798:D798,"&lt;&gt;#N/A")</f>
        <v>9.3306038066897158E-17</v>
      </c>
      <c r="H798" s="1">
        <f>AVERAGEIF(CF_Chaudhary_2018_aggr!E798:G798, "&lt;&gt;#N/A")</f>
        <v>1.0524708501758487E-16</v>
      </c>
      <c r="I798" s="1">
        <f>AVERAGEIF(CF_Chaudhary_2018_aggr!E798:G798, "&lt;&gt;#N/A")</f>
        <v>1.0524708501758487E-16</v>
      </c>
      <c r="J798" s="1">
        <f t="shared" si="12"/>
        <v>9.1334660028227473E-17</v>
      </c>
      <c r="K798" s="1">
        <f>CF_Chaudhary_2018_aggr!C798</f>
        <v>9.1334660028227473E-17</v>
      </c>
      <c r="L798">
        <v>0</v>
      </c>
      <c r="M798" s="1" t="e">
        <f>AVERAGEIF(CF_Chaudhary_2018_aggr!B798:B798, "&lt;&gt;#N/A")</f>
        <v>#DIV/0!</v>
      </c>
      <c r="N798" s="1">
        <f>AVERAGEIF(CF_Chaudhary_2018_aggr!D798:G798,  "&lt;&gt;#N/A")</f>
        <v>1.0275466778958036E-16</v>
      </c>
    </row>
    <row r="799" spans="1:14" x14ac:dyDescent="0.45">
      <c r="A799" t="s">
        <v>810</v>
      </c>
      <c r="B799" s="1">
        <f>AVERAGEIF(CF_Chaudhary_2018_aggr!K799:M799, "&lt;&gt;#N/A")</f>
        <v>2.1811073730078684E-17</v>
      </c>
      <c r="C799" s="1">
        <f>AVERAGEIF(CF_Chaudhary_2018_aggr!K799:M799, "&lt;&gt;#N/A")</f>
        <v>2.1811073730078684E-17</v>
      </c>
      <c r="D799" s="1">
        <f>AVERAGEIF(CF_Chaudhary_2018_aggr!H799:J799, "&lt;&gt;#N/A")</f>
        <v>2.1805580396553346E-17</v>
      </c>
      <c r="E799" s="1">
        <f>AVERAGEIF(CF_Chaudhary_2018_aggr!N799:P799, "&lt;&gt;#N/A")</f>
        <v>2.1417542588096026E-17</v>
      </c>
      <c r="F799" s="1">
        <f>CF_Chaudhary_2018_aggr!D799</f>
        <v>2.1416767409107482E-17</v>
      </c>
      <c r="G799" s="1">
        <f>AVERAGEIF(CF_Chaudhary_2018_aggr!C799:D799,"&lt;&gt;#N/A")</f>
        <v>2.1105333065860609E-17</v>
      </c>
      <c r="H799" s="1">
        <f>AVERAGEIF(CF_Chaudhary_2018_aggr!E799:G799, "&lt;&gt;#N/A")</f>
        <v>2.2238554465293047E-17</v>
      </c>
      <c r="I799" s="1">
        <f>AVERAGEIF(CF_Chaudhary_2018_aggr!E799:G799, "&lt;&gt;#N/A")</f>
        <v>2.2238554465293047E-17</v>
      </c>
      <c r="J799" s="1">
        <f t="shared" si="12"/>
        <v>2.079389872261374E-17</v>
      </c>
      <c r="K799" s="1">
        <f>CF_Chaudhary_2018_aggr!C799</f>
        <v>2.079389872261374E-17</v>
      </c>
      <c r="L799">
        <v>0</v>
      </c>
      <c r="M799" s="1">
        <f>AVERAGEIF(CF_Chaudhary_2018_aggr!B799:B799, "&lt;&gt;#N/A")</f>
        <v>7.2419909458011869E-18</v>
      </c>
      <c r="N799" s="1">
        <f>AVERAGEIF(CF_Chaudhary_2018_aggr!D799:G799,  "&lt;&gt;#N/A")</f>
        <v>2.2033107701246653E-17</v>
      </c>
    </row>
    <row r="800" spans="1:14" x14ac:dyDescent="0.45">
      <c r="A800" t="s">
        <v>811</v>
      </c>
      <c r="B800" s="1">
        <f>AVERAGEIF(CF_Chaudhary_2018_aggr!K800:M800, "&lt;&gt;#N/A")</f>
        <v>1.5959756962419484E-16</v>
      </c>
      <c r="C800" s="1">
        <f>AVERAGEIF(CF_Chaudhary_2018_aggr!K800:M800, "&lt;&gt;#N/A")</f>
        <v>1.5959756962419484E-16</v>
      </c>
      <c r="D800" s="1">
        <f>AVERAGEIF(CF_Chaudhary_2018_aggr!H800:J800, "&lt;&gt;#N/A")</f>
        <v>1.5829153744095509E-16</v>
      </c>
      <c r="E800" s="1">
        <f>AVERAGEIF(CF_Chaudhary_2018_aggr!N800:P800, "&lt;&gt;#N/A")</f>
        <v>1.5167614037080193E-16</v>
      </c>
      <c r="F800" s="1">
        <f>CF_Chaudhary_2018_aggr!D800</f>
        <v>1.5153045224364285E-16</v>
      </c>
      <c r="G800" s="1">
        <f>AVERAGEIF(CF_Chaudhary_2018_aggr!C800:D800,"&lt;&gt;#N/A")</f>
        <v>1.4637873364402958E-16</v>
      </c>
      <c r="H800" s="1">
        <f>AVERAGEIF(CF_Chaudhary_2018_aggr!E800:G800, "&lt;&gt;#N/A")</f>
        <v>1.6557536090965601E-16</v>
      </c>
      <c r="I800" s="1">
        <f>AVERAGEIF(CF_Chaudhary_2018_aggr!E800:G800, "&lt;&gt;#N/A")</f>
        <v>1.6557536090965601E-16</v>
      </c>
      <c r="J800" s="1">
        <f t="shared" si="12"/>
        <v>1.4122701504441632E-16</v>
      </c>
      <c r="K800" s="1">
        <f>CF_Chaudhary_2018_aggr!C800</f>
        <v>1.4122701504441632E-16</v>
      </c>
      <c r="L800">
        <v>0</v>
      </c>
      <c r="M800" s="1" t="e">
        <f>AVERAGEIF(CF_Chaudhary_2018_aggr!B800:B800, "&lt;&gt;#N/A")</f>
        <v>#DIV/0!</v>
      </c>
      <c r="N800" s="1">
        <f>AVERAGEIF(CF_Chaudhary_2018_aggr!D800:G800,  "&lt;&gt;#N/A")</f>
        <v>1.6206413374315275E-16</v>
      </c>
    </row>
    <row r="801" spans="1:14" x14ac:dyDescent="0.45">
      <c r="A801" t="s">
        <v>812</v>
      </c>
      <c r="B801" s="1">
        <f>AVERAGEIF(CF_Chaudhary_2018_aggr!K801:M801, "&lt;&gt;#N/A")</f>
        <v>5.4375635925604962E-17</v>
      </c>
      <c r="C801" s="1">
        <f>AVERAGEIF(CF_Chaudhary_2018_aggr!K801:M801, "&lt;&gt;#N/A")</f>
        <v>5.4375635925604962E-17</v>
      </c>
      <c r="D801" s="1">
        <f>AVERAGEIF(CF_Chaudhary_2018_aggr!H801:J801, "&lt;&gt;#N/A")</f>
        <v>5.4439519946006012E-17</v>
      </c>
      <c r="E801" s="1">
        <f>AVERAGEIF(CF_Chaudhary_2018_aggr!N801:P801, "&lt;&gt;#N/A")</f>
        <v>5.3378932452274093E-17</v>
      </c>
      <c r="F801" s="1">
        <f>CF_Chaudhary_2018_aggr!D801</f>
        <v>5.3340114673295221E-17</v>
      </c>
      <c r="G801" s="1">
        <f>AVERAGEIF(CF_Chaudhary_2018_aggr!C801:D801,"&lt;&gt;#N/A")</f>
        <v>5.2529079705040944E-17</v>
      </c>
      <c r="H801" s="1">
        <f>AVERAGEIF(CF_Chaudhary_2018_aggr!E801:G801, "&lt;&gt;#N/A")</f>
        <v>5.5595473402876225E-17</v>
      </c>
      <c r="I801" s="1">
        <f>AVERAGEIF(CF_Chaudhary_2018_aggr!E801:G801, "&lt;&gt;#N/A")</f>
        <v>5.5595473402876225E-17</v>
      </c>
      <c r="J801" s="1">
        <f t="shared" si="12"/>
        <v>5.1718044736786667E-17</v>
      </c>
      <c r="K801" s="1">
        <f>CF_Chaudhary_2018_aggr!C801</f>
        <v>5.1718044736786667E-17</v>
      </c>
      <c r="L801">
        <v>0</v>
      </c>
      <c r="M801" s="1">
        <f>AVERAGEIF(CF_Chaudhary_2018_aggr!B801:B801, "&lt;&gt;#N/A")</f>
        <v>1.8794347338775646E-17</v>
      </c>
      <c r="N801" s="1">
        <f>AVERAGEIF(CF_Chaudhary_2018_aggr!D801:G801,  "&lt;&gt;#N/A")</f>
        <v>5.5031633720480966E-17</v>
      </c>
    </row>
    <row r="802" spans="1:14" x14ac:dyDescent="0.45">
      <c r="A802" t="s">
        <v>813</v>
      </c>
      <c r="B802" s="1">
        <f>AVERAGEIF(CF_Chaudhary_2018_aggr!K802:M802, "&lt;&gt;#N/A")</f>
        <v>8.1476449108025538E-17</v>
      </c>
      <c r="C802" s="1">
        <f>AVERAGEIF(CF_Chaudhary_2018_aggr!K802:M802, "&lt;&gt;#N/A")</f>
        <v>8.1476449108025538E-17</v>
      </c>
      <c r="D802" s="1">
        <f>AVERAGEIF(CF_Chaudhary_2018_aggr!H802:J802, "&lt;&gt;#N/A")</f>
        <v>8.3245338502711259E-17</v>
      </c>
      <c r="E802" s="1">
        <f>AVERAGEIF(CF_Chaudhary_2018_aggr!N802:P802, "&lt;&gt;#N/A")</f>
        <v>8.2553018962265723E-17</v>
      </c>
      <c r="F802" s="1">
        <f>CF_Chaudhary_2018_aggr!D802</f>
        <v>8.2617664751078085E-17</v>
      </c>
      <c r="G802" s="1">
        <f>AVERAGEIF(CF_Chaudhary_2018_aggr!C802:D802,"&lt;&gt;#N/A")</f>
        <v>8.2617664751078085E-17</v>
      </c>
      <c r="H802" s="1">
        <f>AVERAGEIF(CF_Chaudhary_2018_aggr!E802:G802, "&lt;&gt;#N/A")</f>
        <v>8.4248271378877837E-17</v>
      </c>
      <c r="I802" s="1">
        <f>AVERAGEIF(CF_Chaudhary_2018_aggr!E802:G802, "&lt;&gt;#N/A")</f>
        <v>8.4248271378877837E-17</v>
      </c>
      <c r="J802" s="1" t="e">
        <f t="shared" si="12"/>
        <v>#N/A</v>
      </c>
      <c r="K802" s="1" t="e">
        <f>CF_Chaudhary_2018_aggr!C802</f>
        <v>#N/A</v>
      </c>
      <c r="L802">
        <v>0</v>
      </c>
      <c r="M802" s="1" t="e">
        <f>AVERAGEIF(CF_Chaudhary_2018_aggr!B802:B802, "&lt;&gt;#N/A")</f>
        <v>#DIV/0!</v>
      </c>
      <c r="N802" s="1">
        <f>AVERAGEIF(CF_Chaudhary_2018_aggr!D802:G802,  "&lt;&gt;#N/A")</f>
        <v>8.3840619721927896E-17</v>
      </c>
    </row>
    <row r="803" spans="1:14" x14ac:dyDescent="0.45">
      <c r="A803" t="s">
        <v>814</v>
      </c>
      <c r="B803" s="1">
        <f>AVERAGEIF(CF_Chaudhary_2018_aggr!K803:M803, "&lt;&gt;#N/A")</f>
        <v>2.7115021463271942E-17</v>
      </c>
      <c r="C803" s="1">
        <f>AVERAGEIF(CF_Chaudhary_2018_aggr!K803:M803, "&lt;&gt;#N/A")</f>
        <v>2.7115021463271942E-17</v>
      </c>
      <c r="D803" s="1">
        <f>AVERAGEIF(CF_Chaudhary_2018_aggr!H803:J803, "&lt;&gt;#N/A")</f>
        <v>2.7249597140223715E-17</v>
      </c>
      <c r="E803" s="1">
        <f>AVERAGEIF(CF_Chaudhary_2018_aggr!N803:P803, "&lt;&gt;#N/A")</f>
        <v>2.6147024265864594E-17</v>
      </c>
      <c r="F803" s="1">
        <f>CF_Chaudhary_2018_aggr!D803</f>
        <v>2.4740503662089983E-17</v>
      </c>
      <c r="G803" s="1">
        <f>AVERAGEIF(CF_Chaudhary_2018_aggr!C803:D803,"&lt;&gt;#N/A")</f>
        <v>2.4875764716202391E-17</v>
      </c>
      <c r="H803" s="1">
        <f>AVERAGEIF(CF_Chaudhary_2018_aggr!E803:G803, "&lt;&gt;#N/A")</f>
        <v>2.838014360244052E-17</v>
      </c>
      <c r="I803" s="1">
        <f>AVERAGEIF(CF_Chaudhary_2018_aggr!E803:G803, "&lt;&gt;#N/A")</f>
        <v>2.838014360244052E-17</v>
      </c>
      <c r="J803" s="1">
        <f t="shared" si="12"/>
        <v>2.5011025770314797E-17</v>
      </c>
      <c r="K803" s="1">
        <f>CF_Chaudhary_2018_aggr!C803</f>
        <v>2.5011025770314797E-17</v>
      </c>
      <c r="L803">
        <v>0</v>
      </c>
      <c r="M803" s="1">
        <f>AVERAGEIF(CF_Chaudhary_2018_aggr!B803:B803, "&lt;&gt;#N/A")</f>
        <v>7.1016361278576019E-18</v>
      </c>
      <c r="N803" s="1">
        <f>AVERAGEIF(CF_Chaudhary_2018_aggr!D803:G803,  "&lt;&gt;#N/A")</f>
        <v>2.7470233617352888E-17</v>
      </c>
    </row>
    <row r="804" spans="1:14" x14ac:dyDescent="0.45">
      <c r="A804" t="s">
        <v>815</v>
      </c>
      <c r="B804" s="1">
        <f>AVERAGEIF(CF_Chaudhary_2018_aggr!K804:M804, "&lt;&gt;#N/A")</f>
        <v>1.248603542415368E-16</v>
      </c>
      <c r="C804" s="1">
        <f>AVERAGEIF(CF_Chaudhary_2018_aggr!K804:M804, "&lt;&gt;#N/A")</f>
        <v>1.248603542415368E-16</v>
      </c>
      <c r="D804" s="1">
        <f>AVERAGEIF(CF_Chaudhary_2018_aggr!H804:J804, "&lt;&gt;#N/A")</f>
        <v>1.203101529306843E-16</v>
      </c>
      <c r="E804" s="1">
        <f>AVERAGEIF(CF_Chaudhary_2018_aggr!N804:P804, "&lt;&gt;#N/A")</f>
        <v>1.0995550865408462E-16</v>
      </c>
      <c r="F804" s="1">
        <f>CF_Chaudhary_2018_aggr!D804</f>
        <v>1.0993174963898038E-16</v>
      </c>
      <c r="G804" s="1">
        <f>AVERAGEIF(CF_Chaudhary_2018_aggr!C804:D804,"&lt;&gt;#N/A")</f>
        <v>1.016549705983189E-16</v>
      </c>
      <c r="H804" s="1">
        <f>AVERAGEIF(CF_Chaudhary_2018_aggr!E804:G804, "&lt;&gt;#N/A")</f>
        <v>1.3143721964168444E-16</v>
      </c>
      <c r="I804" s="1">
        <f>AVERAGEIF(CF_Chaudhary_2018_aggr!E804:G804, "&lt;&gt;#N/A")</f>
        <v>1.3143721964168444E-16</v>
      </c>
      <c r="J804" s="1">
        <f t="shared" si="12"/>
        <v>9.3378191557657423E-17</v>
      </c>
      <c r="K804" s="1">
        <f>CF_Chaudhary_2018_aggr!C804</f>
        <v>9.3378191557657423E-17</v>
      </c>
      <c r="L804">
        <v>0</v>
      </c>
      <c r="M804" s="1">
        <f>AVERAGEIF(CF_Chaudhary_2018_aggr!B804:B804, "&lt;&gt;#N/A")</f>
        <v>2.2468347030355592E-17</v>
      </c>
      <c r="N804" s="1">
        <f>AVERAGEIF(CF_Chaudhary_2018_aggr!D804:G804,  "&lt;&gt;#N/A")</f>
        <v>1.2606085214100845E-16</v>
      </c>
    </row>
    <row r="805" spans="1:14" x14ac:dyDescent="0.45">
      <c r="A805" t="s">
        <v>816</v>
      </c>
      <c r="B805" s="1">
        <f>AVERAGEIF(CF_Chaudhary_2018_aggr!K805:M805, "&lt;&gt;#N/A")</f>
        <v>1.9479086627531474E-16</v>
      </c>
      <c r="C805" s="1">
        <f>AVERAGEIF(CF_Chaudhary_2018_aggr!K805:M805, "&lt;&gt;#N/A")</f>
        <v>1.9479086627531474E-16</v>
      </c>
      <c r="D805" s="1">
        <f>AVERAGEIF(CF_Chaudhary_2018_aggr!H805:J805, "&lt;&gt;#N/A")</f>
        <v>1.9517461501424964E-16</v>
      </c>
      <c r="E805" s="1">
        <f>AVERAGEIF(CF_Chaudhary_2018_aggr!N805:P805, "&lt;&gt;#N/A")</f>
        <v>1.9104116984762918E-16</v>
      </c>
      <c r="F805" s="1">
        <f>CF_Chaudhary_2018_aggr!D805</f>
        <v>1.8983671220476712E-16</v>
      </c>
      <c r="G805" s="1">
        <f>AVERAGEIF(CF_Chaudhary_2018_aggr!C805:D805,"&lt;&gt;#N/A")</f>
        <v>1.8725818321079764E-16</v>
      </c>
      <c r="H805" s="1">
        <f>AVERAGEIF(CF_Chaudhary_2018_aggr!E805:G805, "&lt;&gt;#N/A")</f>
        <v>1.9965627457003844E-16</v>
      </c>
      <c r="I805" s="1">
        <f>AVERAGEIF(CF_Chaudhary_2018_aggr!E805:G805, "&lt;&gt;#N/A")</f>
        <v>1.9965627457003844E-16</v>
      </c>
      <c r="J805" s="1">
        <f t="shared" si="12"/>
        <v>1.8467965421682813E-16</v>
      </c>
      <c r="K805" s="1">
        <f>CF_Chaudhary_2018_aggr!C805</f>
        <v>1.8467965421682813E-16</v>
      </c>
      <c r="L805">
        <v>0</v>
      </c>
      <c r="M805" s="1">
        <f>AVERAGEIF(CF_Chaudhary_2018_aggr!B805:B805, "&lt;&gt;#N/A")</f>
        <v>3.6065589374964969E-17</v>
      </c>
      <c r="N805" s="1">
        <f>AVERAGEIF(CF_Chaudhary_2018_aggr!D805:G805,  "&lt;&gt;#N/A")</f>
        <v>1.9720138397872061E-16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05"/>
  <sheetViews>
    <sheetView workbookViewId="0">
      <selection activeCell="G29" sqref="G29"/>
    </sheetView>
  </sheetViews>
  <sheetFormatPr defaultRowHeight="14.25" x14ac:dyDescent="0.45"/>
  <sheetData>
    <row r="1" spans="1:14" x14ac:dyDescent="0.45">
      <c r="A1" t="s">
        <v>1644</v>
      </c>
      <c r="B1" t="s">
        <v>0</v>
      </c>
      <c r="C1" t="s">
        <v>1</v>
      </c>
      <c r="D1" t="s">
        <v>2</v>
      </c>
      <c r="E1" t="s">
        <v>3</v>
      </c>
      <c r="F1" t="s">
        <v>4</v>
      </c>
      <c r="G1" t="s">
        <v>5</v>
      </c>
      <c r="H1" t="s">
        <v>6</v>
      </c>
      <c r="I1" t="s">
        <v>7</v>
      </c>
      <c r="J1" t="s">
        <v>8</v>
      </c>
      <c r="K1" t="s">
        <v>9</v>
      </c>
      <c r="L1" t="s">
        <v>10</v>
      </c>
      <c r="M1" t="s">
        <v>11</v>
      </c>
      <c r="N1" t="s">
        <v>12</v>
      </c>
    </row>
    <row r="2" spans="1:14" x14ac:dyDescent="0.45">
      <c r="A2" t="s">
        <v>13</v>
      </c>
      <c r="B2" s="1">
        <f>AVERAGE('Table S3 Occupation CFs - aggr.'!L5:N5)</f>
        <v>7.5474808408354064E-12</v>
      </c>
      <c r="C2" s="1">
        <f>AVERAGE('Table S3 Occupation CFs - aggr.'!L5:N5)</f>
        <v>7.5474808408354064E-12</v>
      </c>
      <c r="D2" s="1">
        <f>AVERAGE('Table S3 Occupation CFs - aggr.'!I5:K5)</f>
        <v>7.9879943109783042E-12</v>
      </c>
      <c r="E2" s="1">
        <f>AVERAGE('Table S3 Occupation CFs - aggr.'!O5:Q5)</f>
        <v>7.1639810191329324E-12</v>
      </c>
      <c r="F2" s="1">
        <f>'Table S3 Occupation CFs - aggr.'!C5</f>
        <v>5.9653491077279398E-12</v>
      </c>
      <c r="G2" s="1">
        <f>AVERAGE('Table S3 Occupation CFs - aggr.'!C5:E5)</f>
        <v>4.0876534011701817E-12</v>
      </c>
      <c r="H2" s="1">
        <f>AVERAGE('Table S3 Occupation CFs - aggr.'!F5:H5)</f>
        <v>8.4574318927249414E-12</v>
      </c>
      <c r="I2" s="1">
        <f>AVERAGE('Table S3 Occupation CFs - aggr.'!F5:H5)</f>
        <v>8.4574318927249414E-12</v>
      </c>
      <c r="J2" s="1">
        <f>M2</f>
        <v>3.1488055478913026E-12</v>
      </c>
      <c r="K2" s="1">
        <f>'Table S3 Occupation CFs - aggr.'!D5</f>
        <v>5.8253222230590386E-12</v>
      </c>
      <c r="L2">
        <v>0</v>
      </c>
      <c r="M2" s="1">
        <f>AVERAGE('Table S3 Occupation CFs - aggr.'!D5:E5)</f>
        <v>3.1488055478913026E-12</v>
      </c>
      <c r="N2" s="1">
        <f>AVERAGE('Table S3 Occupation CFs - aggr.'!C5,'Table S3 Occupation CFs - aggr.'!F5:H5)</f>
        <v>7.834411196475691E-12</v>
      </c>
    </row>
    <row r="3" spans="1:14" x14ac:dyDescent="0.45">
      <c r="A3" t="s">
        <v>14</v>
      </c>
      <c r="B3" s="1">
        <f>AVERAGE('Table S3 Occupation CFs - aggr.'!L6:N6)</f>
        <v>3.7038117492766006E-12</v>
      </c>
      <c r="C3" s="1">
        <f>AVERAGE('Table S3 Occupation CFs - aggr.'!L6:N6)</f>
        <v>3.7038117492766006E-12</v>
      </c>
      <c r="D3" s="1">
        <f>AVERAGE('Table S3 Occupation CFs - aggr.'!I6:K6)</f>
        <v>3.93091704307159E-12</v>
      </c>
      <c r="E3" s="1">
        <f>AVERAGE('Table S3 Occupation CFs - aggr.'!O6:Q6)</f>
        <v>3.8701115286312324E-12</v>
      </c>
      <c r="F3" s="1">
        <f>'Table S3 Occupation CFs - aggr.'!C6</f>
        <v>3.782522229009275E-12</v>
      </c>
      <c r="G3" s="1">
        <f>AVERAGE('Table S3 Occupation CFs - aggr.'!C6:E6)</f>
        <v>2.640103604653303E-12</v>
      </c>
      <c r="H3" s="1">
        <f>AVERAGE('Table S3 Occupation CFs - aggr.'!F6:H6)</f>
        <v>3.9856326715881714E-12</v>
      </c>
      <c r="I3" s="1">
        <f>AVERAGE('Table S3 Occupation CFs - aggr.'!F6:H6)</f>
        <v>3.9856326715881714E-12</v>
      </c>
      <c r="J3" s="1">
        <f t="shared" ref="J3:J66" si="0">M3</f>
        <v>2.0688942924753174E-12</v>
      </c>
      <c r="K3" s="1">
        <f>'Table S3 Occupation CFs - aggr.'!D6</f>
        <v>3.7037941512284031E-12</v>
      </c>
      <c r="L3">
        <v>0</v>
      </c>
      <c r="M3" s="1">
        <f>AVERAGE('Table S3 Occupation CFs - aggr.'!D6:E6)</f>
        <v>2.0688942924753174E-12</v>
      </c>
      <c r="N3" s="1">
        <f>AVERAGE('Table S3 Occupation CFs - aggr.'!C6,'Table S3 Occupation CFs - aggr.'!F6:H6)</f>
        <v>3.9348550609434469E-12</v>
      </c>
    </row>
    <row r="4" spans="1:14" x14ac:dyDescent="0.45">
      <c r="A4" t="s">
        <v>15</v>
      </c>
      <c r="B4" s="1">
        <f>AVERAGE('Table S3 Occupation CFs - aggr.'!L7:N7)</f>
        <v>6.4591170324204728E-12</v>
      </c>
      <c r="C4" s="1">
        <f>AVERAGE('Table S3 Occupation CFs - aggr.'!L7:N7)</f>
        <v>6.4591170324204728E-12</v>
      </c>
      <c r="D4" s="1">
        <f>AVERAGE('Table S3 Occupation CFs - aggr.'!I7:K7)</f>
        <v>7.506067572556506E-12</v>
      </c>
      <c r="E4" s="1">
        <f>AVERAGE('Table S3 Occupation CFs - aggr.'!O7:Q7)</f>
        <v>7.2852827393630088E-12</v>
      </c>
      <c r="F4" s="1">
        <f>'Table S3 Occupation CFs - aggr.'!C7</f>
        <v>7.1852604437913446E-12</v>
      </c>
      <c r="G4" s="1">
        <f>AVERAGE('Table S3 Occupation CFs - aggr.'!C7:E7)</f>
        <v>4.9698776499407981E-12</v>
      </c>
      <c r="H4" s="1">
        <f>AVERAGE('Table S3 Occupation CFs - aggr.'!F7:H7)</f>
        <v>7.3959192130462472E-12</v>
      </c>
      <c r="I4" s="1">
        <f>AVERAGE('Table S3 Occupation CFs - aggr.'!F7:H7)</f>
        <v>7.3959192130462472E-12</v>
      </c>
      <c r="J4" s="1">
        <f t="shared" si="0"/>
        <v>3.8621862530155253E-12</v>
      </c>
      <c r="K4" s="1">
        <f>'Table S3 Occupation CFs - aggr.'!D7</f>
        <v>6.8640779984056155E-12</v>
      </c>
      <c r="L4">
        <v>0</v>
      </c>
      <c r="M4" s="1">
        <f>AVERAGE('Table S3 Occupation CFs - aggr.'!D7:E7)</f>
        <v>3.8621862530155253E-12</v>
      </c>
      <c r="N4" s="1">
        <f>AVERAGE('Table S3 Occupation CFs - aggr.'!C7,'Table S3 Occupation CFs - aggr.'!F7:H7)</f>
        <v>7.3432545207325215E-12</v>
      </c>
    </row>
    <row r="5" spans="1:14" x14ac:dyDescent="0.45">
      <c r="A5" t="s">
        <v>16</v>
      </c>
      <c r="B5" s="1">
        <f>AVERAGE('Table S3 Occupation CFs - aggr.'!L8:N8)</f>
        <v>2.6994596389081378E-12</v>
      </c>
      <c r="C5" s="1">
        <f>AVERAGE('Table S3 Occupation CFs - aggr.'!L8:N8)</f>
        <v>2.6994596389081378E-12</v>
      </c>
      <c r="D5" s="1">
        <f>AVERAGE('Table S3 Occupation CFs - aggr.'!I8:K8)</f>
        <v>2.9549164463257728E-12</v>
      </c>
      <c r="E5" s="1">
        <f>AVERAGE('Table S3 Occupation CFs - aggr.'!O8:Q8)</f>
        <v>2.8811715125931959E-12</v>
      </c>
      <c r="F5" s="1">
        <f>'Table S3 Occupation CFs - aggr.'!C8</f>
        <v>2.8391035135482845E-12</v>
      </c>
      <c r="G5" s="1">
        <f>AVERAGE('Table S3 Occupation CFs - aggr.'!C8:E8)</f>
        <v>1.9399997749824148E-12</v>
      </c>
      <c r="H5" s="1">
        <f>AVERAGE('Table S3 Occupation CFs - aggr.'!F8:H8)</f>
        <v>2.9801439955391023E-12</v>
      </c>
      <c r="I5" s="1">
        <f>AVERAGE('Table S3 Occupation CFs - aggr.'!F8:H8)</f>
        <v>2.9801439955391023E-12</v>
      </c>
      <c r="J5" s="1">
        <f t="shared" si="0"/>
        <v>1.4904479056994802E-12</v>
      </c>
      <c r="K5" s="1">
        <f>'Table S3 Occupation CFs - aggr.'!D8</f>
        <v>2.794835253740257E-12</v>
      </c>
      <c r="L5">
        <v>0</v>
      </c>
      <c r="M5" s="1">
        <f>AVERAGE('Table S3 Occupation CFs - aggr.'!D8:E8)</f>
        <v>1.4904479056994802E-12</v>
      </c>
      <c r="N5" s="1">
        <f>AVERAGE('Table S3 Occupation CFs - aggr.'!C8,'Table S3 Occupation CFs - aggr.'!F8:H8)</f>
        <v>2.9448838750413979E-12</v>
      </c>
    </row>
    <row r="6" spans="1:14" x14ac:dyDescent="0.45">
      <c r="A6" t="s">
        <v>17</v>
      </c>
      <c r="B6" s="1">
        <f>AVERAGE('Table S3 Occupation CFs - aggr.'!L9:N9)</f>
        <v>1.4464018605023455E-12</v>
      </c>
      <c r="C6" s="1">
        <f>AVERAGE('Table S3 Occupation CFs - aggr.'!L9:N9)</f>
        <v>1.4464018605023455E-12</v>
      </c>
      <c r="D6" s="1">
        <f>AVERAGE('Table S3 Occupation CFs - aggr.'!I9:K9)</f>
        <v>1.5127457358685993E-12</v>
      </c>
      <c r="E6" s="1">
        <f>AVERAGE('Table S3 Occupation CFs - aggr.'!O9:Q9)</f>
        <v>1.5013995232058658E-12</v>
      </c>
      <c r="F6" s="1">
        <f>'Table S3 Occupation CFs - aggr.'!C9</f>
        <v>1.4314306702900272E-12</v>
      </c>
      <c r="G6" s="1">
        <f>AVERAGE('Table S3 Occupation CFs - aggr.'!C9:E9)</f>
        <v>9.9894934569023768E-13</v>
      </c>
      <c r="H6" s="1">
        <f>AVERAGE('Table S3 Occupation CFs - aggr.'!F9:H9)</f>
        <v>1.4995182604649867E-12</v>
      </c>
      <c r="I6" s="1">
        <f>AVERAGE('Table S3 Occupation CFs - aggr.'!F9:H9)</f>
        <v>1.4995182604649867E-12</v>
      </c>
      <c r="J6" s="1">
        <f t="shared" si="0"/>
        <v>7.8270868339034291E-13</v>
      </c>
      <c r="K6" s="1">
        <f>'Table S3 Occupation CFs - aggr.'!D9</f>
        <v>1.3746425631160989E-12</v>
      </c>
      <c r="L6">
        <v>0</v>
      </c>
      <c r="M6" s="1">
        <f>AVERAGE('Table S3 Occupation CFs - aggr.'!D9:E9)</f>
        <v>7.8270868339034291E-13</v>
      </c>
      <c r="N6" s="1">
        <f>AVERAGE('Table S3 Occupation CFs - aggr.'!C9,'Table S3 Occupation CFs - aggr.'!F9:H9)</f>
        <v>1.4824963629212467E-12</v>
      </c>
    </row>
    <row r="7" spans="1:14" x14ac:dyDescent="0.45">
      <c r="A7" t="s">
        <v>18</v>
      </c>
      <c r="B7" s="1">
        <f>AVERAGE('Table S3 Occupation CFs - aggr.'!L10:N10)</f>
        <v>1.6485319092814521E-12</v>
      </c>
      <c r="C7" s="1">
        <f>AVERAGE('Table S3 Occupation CFs - aggr.'!L10:N10)</f>
        <v>1.6485319092814521E-12</v>
      </c>
      <c r="D7" s="1">
        <f>AVERAGE('Table S3 Occupation CFs - aggr.'!I10:K10)</f>
        <v>1.8396958208610979E-12</v>
      </c>
      <c r="E7" s="1">
        <f>AVERAGE('Table S3 Occupation CFs - aggr.'!O10:Q10)</f>
        <v>1.7988194419164072E-12</v>
      </c>
      <c r="F7" s="1">
        <f>'Table S3 Occupation CFs - aggr.'!C10</f>
        <v>1.7689156946168096E-12</v>
      </c>
      <c r="G7" s="1">
        <f>AVERAGE('Table S3 Occupation CFs - aggr.'!C10:E10)</f>
        <v>1.2025740845120073E-12</v>
      </c>
      <c r="H7" s="1">
        <f>AVERAGE('Table S3 Occupation CFs - aggr.'!F10:H10)</f>
        <v>1.8635876525771814E-12</v>
      </c>
      <c r="I7" s="1">
        <f>AVERAGE('Table S3 Occupation CFs - aggr.'!F10:H10)</f>
        <v>1.8635876525771814E-12</v>
      </c>
      <c r="J7" s="1">
        <f t="shared" si="0"/>
        <v>9.1940327945960611E-13</v>
      </c>
      <c r="K7" s="1">
        <f>'Table S3 Occupation CFs - aggr.'!D10</f>
        <v>1.7253051518359917E-12</v>
      </c>
      <c r="L7">
        <v>0</v>
      </c>
      <c r="M7" s="1">
        <f>AVERAGE('Table S3 Occupation CFs - aggr.'!D10:E10)</f>
        <v>9.1940327945960611E-13</v>
      </c>
      <c r="N7" s="1">
        <f>AVERAGE('Table S3 Occupation CFs - aggr.'!C10,'Table S3 Occupation CFs - aggr.'!F10:H10)</f>
        <v>1.8399196630870881E-12</v>
      </c>
    </row>
    <row r="8" spans="1:14" x14ac:dyDescent="0.45">
      <c r="A8" t="s">
        <v>19</v>
      </c>
      <c r="B8" s="1">
        <f>AVERAGE('Table S3 Occupation CFs - aggr.'!L11:N11)</f>
        <v>2.03251090721061E-12</v>
      </c>
      <c r="C8" s="1">
        <f>AVERAGE('Table S3 Occupation CFs - aggr.'!L11:N11)</f>
        <v>2.03251090721061E-12</v>
      </c>
      <c r="D8" s="1">
        <f>AVERAGE('Table S3 Occupation CFs - aggr.'!I11:K11)</f>
        <v>2.1391181598336633E-12</v>
      </c>
      <c r="E8" s="1">
        <f>AVERAGE('Table S3 Occupation CFs - aggr.'!O11:Q11)</f>
        <v>2.0202889748304949E-12</v>
      </c>
      <c r="F8" s="1">
        <f>'Table S3 Occupation CFs - aggr.'!C11</f>
        <v>1.723180676871817E-12</v>
      </c>
      <c r="G8" s="1">
        <f>AVERAGE('Table S3 Occupation CFs - aggr.'!C11:E11)</f>
        <v>1.190510812885652E-12</v>
      </c>
      <c r="H8" s="1">
        <f>AVERAGE('Table S3 Occupation CFs - aggr.'!F11:H11)</f>
        <v>2.2007184377545312E-12</v>
      </c>
      <c r="I8" s="1">
        <f>AVERAGE('Table S3 Occupation CFs - aggr.'!F11:H11)</f>
        <v>2.2007184377545312E-12</v>
      </c>
      <c r="J8" s="1">
        <f t="shared" si="0"/>
        <v>9.2417588089256937E-13</v>
      </c>
      <c r="K8" s="1">
        <f>'Table S3 Occupation CFs - aggr.'!D11</f>
        <v>1.7118874766768367E-12</v>
      </c>
      <c r="L8">
        <v>0</v>
      </c>
      <c r="M8" s="1">
        <f>AVERAGE('Table S3 Occupation CFs - aggr.'!D11:E11)</f>
        <v>9.2417588089256937E-13</v>
      </c>
      <c r="N8" s="1">
        <f>AVERAGE('Table S3 Occupation CFs - aggr.'!C11,'Table S3 Occupation CFs - aggr.'!F11:H11)</f>
        <v>2.0813339975338526E-12</v>
      </c>
    </row>
    <row r="9" spans="1:14" x14ac:dyDescent="0.45">
      <c r="A9" t="s">
        <v>20</v>
      </c>
      <c r="B9" s="1">
        <f>AVERAGE('Table S3 Occupation CFs - aggr.'!L12:N12)</f>
        <v>4.5487464744390334E-12</v>
      </c>
      <c r="C9" s="1">
        <f>AVERAGE('Table S3 Occupation CFs - aggr.'!L12:N12)</f>
        <v>4.5487464744390334E-12</v>
      </c>
      <c r="D9" s="1">
        <f>AVERAGE('Table S3 Occupation CFs - aggr.'!I12:K12)</f>
        <v>5.027441363501993E-12</v>
      </c>
      <c r="E9" s="1">
        <f>AVERAGE('Table S3 Occupation CFs - aggr.'!O12:Q12)</f>
        <v>4.9008468652233406E-12</v>
      </c>
      <c r="F9" s="1">
        <f>'Table S3 Occupation CFs - aggr.'!C12</f>
        <v>4.6497071921854604E-12</v>
      </c>
      <c r="G9" s="1">
        <f>AVERAGE('Table S3 Occupation CFs - aggr.'!C12:E12)</f>
        <v>3.1380441892411653E-12</v>
      </c>
      <c r="H9" s="1">
        <f>AVERAGE('Table S3 Occupation CFs - aggr.'!F12:H12)</f>
        <v>4.9779095425401535E-12</v>
      </c>
      <c r="I9" s="1">
        <f>AVERAGE('Table S3 Occupation CFs - aggr.'!F12:H12)</f>
        <v>4.9779095425401535E-12</v>
      </c>
      <c r="J9" s="1">
        <f t="shared" si="0"/>
        <v>2.3822126877690172E-12</v>
      </c>
      <c r="K9" s="1">
        <f>'Table S3 Occupation CFs - aggr.'!D12</f>
        <v>4.4778214434177842E-12</v>
      </c>
      <c r="L9">
        <v>0</v>
      </c>
      <c r="M9" s="1">
        <f>AVERAGE('Table S3 Occupation CFs - aggr.'!D12:E12)</f>
        <v>2.3822126877690172E-12</v>
      </c>
      <c r="N9" s="1">
        <f>AVERAGE('Table S3 Occupation CFs - aggr.'!C12,'Table S3 Occupation CFs - aggr.'!F12:H12)</f>
        <v>4.89585895495148E-12</v>
      </c>
    </row>
    <row r="10" spans="1:14" x14ac:dyDescent="0.45">
      <c r="A10" t="s">
        <v>21</v>
      </c>
      <c r="B10" s="1">
        <f>AVERAGE('Table S3 Occupation CFs - aggr.'!L13:N13)</f>
        <v>9.2820265562329895E-12</v>
      </c>
      <c r="C10" s="1">
        <f>AVERAGE('Table S3 Occupation CFs - aggr.'!L13:N13)</f>
        <v>9.2820265562329895E-12</v>
      </c>
      <c r="D10" s="1">
        <f>AVERAGE('Table S3 Occupation CFs - aggr.'!I13:K13)</f>
        <v>8.3191754303045831E-12</v>
      </c>
      <c r="E10" s="1">
        <f>AVERAGE('Table S3 Occupation CFs - aggr.'!O13:Q13)</f>
        <v>7.6936123812170945E-12</v>
      </c>
      <c r="F10" s="1">
        <f>'Table S3 Occupation CFs - aggr.'!C13</f>
        <v>4.022451598895395E-12</v>
      </c>
      <c r="G10" s="1">
        <f>AVERAGE('Table S3 Occupation CFs - aggr.'!C13:E13)</f>
        <v>3.0976225683038281E-12</v>
      </c>
      <c r="H10" s="1">
        <f>AVERAGE('Table S3 Occupation CFs - aggr.'!F13:H13)</f>
        <v>1.066806806020727E-11</v>
      </c>
      <c r="I10" s="1">
        <f>AVERAGE('Table S3 Occupation CFs - aggr.'!F13:H13)</f>
        <v>1.066806806020727E-11</v>
      </c>
      <c r="J10" s="1">
        <f t="shared" si="0"/>
        <v>2.6352080530080444E-12</v>
      </c>
      <c r="K10" s="1">
        <f>'Table S3 Occupation CFs - aggr.'!D13</f>
        <v>5.1145697036619507E-12</v>
      </c>
      <c r="L10">
        <v>0</v>
      </c>
      <c r="M10" s="1">
        <f>AVERAGE('Table S3 Occupation CFs - aggr.'!D13:E13)</f>
        <v>2.6352080530080444E-12</v>
      </c>
      <c r="N10" s="1">
        <f>AVERAGE('Table S3 Occupation CFs - aggr.'!C13,'Table S3 Occupation CFs - aggr.'!F13:H13)</f>
        <v>9.006663944879301E-12</v>
      </c>
    </row>
    <row r="11" spans="1:14" x14ac:dyDescent="0.45">
      <c r="A11" t="s">
        <v>22</v>
      </c>
      <c r="B11" s="1">
        <f>AVERAGE('Table S3 Occupation CFs - aggr.'!L14:N14)</f>
        <v>9.9116981641251034E-12</v>
      </c>
      <c r="C11" s="1">
        <f>AVERAGE('Table S3 Occupation CFs - aggr.'!L14:N14)</f>
        <v>9.9116981641251034E-12</v>
      </c>
      <c r="D11" s="1">
        <f>AVERAGE('Table S3 Occupation CFs - aggr.'!I14:K14)</f>
        <v>1.0621814214677391E-11</v>
      </c>
      <c r="E11" s="1" t="e">
        <f>AVERAGE('Table S3 Occupation CFs - aggr.'!O14:Q14)</f>
        <v>#DIV/0!</v>
      </c>
      <c r="F11" s="1">
        <f>'Table S3 Occupation CFs - aggr.'!C14</f>
        <v>9.5957654490155995E-12</v>
      </c>
      <c r="G11" s="1">
        <f>AVERAGE('Table S3 Occupation CFs - aggr.'!C14:E14)</f>
        <v>6.4083897582315721E-12</v>
      </c>
      <c r="H11" s="1">
        <f>AVERAGE('Table S3 Occupation CFs - aggr.'!F14:H14)</f>
        <v>1.0603682733577913E-11</v>
      </c>
      <c r="I11" s="1">
        <f>AVERAGE('Table S3 Occupation CFs - aggr.'!F14:H14)</f>
        <v>1.0603682733577913E-11</v>
      </c>
      <c r="J11" s="1">
        <f t="shared" si="0"/>
        <v>4.8147019128395588E-12</v>
      </c>
      <c r="K11" s="1">
        <f>'Table S3 Occupation CFs - aggr.'!D14</f>
        <v>9.1335055440281092E-12</v>
      </c>
      <c r="L11">
        <v>0</v>
      </c>
      <c r="M11" s="1">
        <f>AVERAGE('Table S3 Occupation CFs - aggr.'!D14:E14)</f>
        <v>4.8147019128395588E-12</v>
      </c>
      <c r="N11" s="1">
        <f>AVERAGE('Table S3 Occupation CFs - aggr.'!C14,'Table S3 Occupation CFs - aggr.'!F14:H14)</f>
        <v>1.0351703412437334E-11</v>
      </c>
    </row>
    <row r="12" spans="1:14" x14ac:dyDescent="0.45">
      <c r="A12" t="s">
        <v>23</v>
      </c>
      <c r="B12" s="1">
        <f>AVERAGE('Table S3 Occupation CFs - aggr.'!L15:N15)</f>
        <v>1.6004909267130253E-12</v>
      </c>
      <c r="C12" s="1">
        <f>AVERAGE('Table S3 Occupation CFs - aggr.'!L15:N15)</f>
        <v>1.6004909267130253E-12</v>
      </c>
      <c r="D12" s="1">
        <f>AVERAGE('Table S3 Occupation CFs - aggr.'!I15:K15)</f>
        <v>1.6873120117785605E-12</v>
      </c>
      <c r="E12" s="1">
        <f>AVERAGE('Table S3 Occupation CFs - aggr.'!O15:Q15)</f>
        <v>1.6443384723284964E-12</v>
      </c>
      <c r="F12" s="1">
        <f>'Table S3 Occupation CFs - aggr.'!C15</f>
        <v>1.5493784908477738E-12</v>
      </c>
      <c r="G12" s="1">
        <f>AVERAGE('Table S3 Occupation CFs - aggr.'!C15:E15)</f>
        <v>1.0645577066331952E-12</v>
      </c>
      <c r="H12" s="1">
        <f>AVERAGE('Table S3 Occupation CFs - aggr.'!F15:H15)</f>
        <v>1.7390258567668069E-12</v>
      </c>
      <c r="I12" s="1">
        <f>AVERAGE('Table S3 Occupation CFs - aggr.'!F15:H15)</f>
        <v>1.7390258567668069E-12</v>
      </c>
      <c r="J12" s="1">
        <f t="shared" si="0"/>
        <v>8.2214731452590593E-13</v>
      </c>
      <c r="K12" s="1">
        <f>'Table S3 Occupation CFs - aggr.'!D15</f>
        <v>1.5259818180750252E-12</v>
      </c>
      <c r="L12">
        <v>0</v>
      </c>
      <c r="M12" s="1">
        <f>AVERAGE('Table S3 Occupation CFs - aggr.'!D15:E15)</f>
        <v>8.2214731452590593E-13</v>
      </c>
      <c r="N12" s="1">
        <f>AVERAGE('Table S3 Occupation CFs - aggr.'!C15,'Table S3 Occupation CFs - aggr.'!F15:H15)</f>
        <v>1.6916140152870488E-12</v>
      </c>
    </row>
    <row r="13" spans="1:14" x14ac:dyDescent="0.45">
      <c r="A13" t="s">
        <v>24</v>
      </c>
      <c r="B13" s="1">
        <f>AVERAGE('Table S3 Occupation CFs - aggr.'!L16:N16)</f>
        <v>2.9548832761351676E-12</v>
      </c>
      <c r="C13" s="1">
        <f>AVERAGE('Table S3 Occupation CFs - aggr.'!L16:N16)</f>
        <v>2.9548832761351676E-12</v>
      </c>
      <c r="D13" s="1">
        <f>AVERAGE('Table S3 Occupation CFs - aggr.'!I16:K16)</f>
        <v>3.1186158657331226E-12</v>
      </c>
      <c r="E13" s="1">
        <f>AVERAGE('Table S3 Occupation CFs - aggr.'!O16:Q16)</f>
        <v>2.9673097287129367E-12</v>
      </c>
      <c r="F13" s="1">
        <f>'Table S3 Occupation CFs - aggr.'!C16</f>
        <v>2.7059800927092044E-12</v>
      </c>
      <c r="G13" s="1">
        <f>AVERAGE('Table S3 Occupation CFs - aggr.'!C16:E16)</f>
        <v>1.8612144592319722E-12</v>
      </c>
      <c r="H13" s="1">
        <f>AVERAGE('Table S3 Occupation CFs - aggr.'!F16:H16)</f>
        <v>3.1878281785785751E-12</v>
      </c>
      <c r="I13" s="1">
        <f>AVERAGE('Table S3 Occupation CFs - aggr.'!F16:H16)</f>
        <v>3.1878281785785751E-12</v>
      </c>
      <c r="J13" s="1">
        <f t="shared" si="0"/>
        <v>1.4388316424933563E-12</v>
      </c>
      <c r="K13" s="1">
        <f>'Table S3 Occupation CFs - aggr.'!D16</f>
        <v>2.6915034483413469E-12</v>
      </c>
      <c r="L13">
        <v>0</v>
      </c>
      <c r="M13" s="1">
        <f>AVERAGE('Table S3 Occupation CFs - aggr.'!D16:E16)</f>
        <v>1.4388316424933563E-12</v>
      </c>
      <c r="N13" s="1">
        <f>AVERAGE('Table S3 Occupation CFs - aggr.'!C16,'Table S3 Occupation CFs - aggr.'!F16:H16)</f>
        <v>3.0673661571112324E-12</v>
      </c>
    </row>
    <row r="14" spans="1:14" x14ac:dyDescent="0.45">
      <c r="A14" t="s">
        <v>25</v>
      </c>
      <c r="B14" s="1">
        <f>AVERAGE('Table S3 Occupation CFs - aggr.'!L17:N17)</f>
        <v>5.5157163830069029E-12</v>
      </c>
      <c r="C14" s="1">
        <f>AVERAGE('Table S3 Occupation CFs - aggr.'!L17:N17)</f>
        <v>5.5157163830069029E-12</v>
      </c>
      <c r="D14" s="1">
        <f>AVERAGE('Table S3 Occupation CFs - aggr.'!I17:K17)</f>
        <v>5.4744155767310389E-12</v>
      </c>
      <c r="E14" s="1">
        <f>AVERAGE('Table S3 Occupation CFs - aggr.'!O17:Q17)</f>
        <v>5.2597607860067599E-12</v>
      </c>
      <c r="F14" s="1">
        <f>'Table S3 Occupation CFs - aggr.'!C17</f>
        <v>4.8718234117596819E-12</v>
      </c>
      <c r="G14" s="1">
        <f>AVERAGE('Table S3 Occupation CFs - aggr.'!C17:E17)</f>
        <v>4.8718234117596819E-12</v>
      </c>
      <c r="H14" s="1">
        <f>AVERAGE('Table S3 Occupation CFs - aggr.'!F17:H17)</f>
        <v>6.1491907680524826E-12</v>
      </c>
      <c r="I14" s="1">
        <f>AVERAGE('Table S3 Occupation CFs - aggr.'!F17:H17)</f>
        <v>6.1491907680524826E-12</v>
      </c>
      <c r="J14" s="1" t="e">
        <f t="shared" si="0"/>
        <v>#DIV/0!</v>
      </c>
      <c r="K14" s="1" t="str">
        <f>'Table S3 Occupation CFs - aggr.'!D17</f>
        <v>NaN</v>
      </c>
      <c r="L14">
        <v>0</v>
      </c>
      <c r="M14" s="1" t="e">
        <f>AVERAGE('Table S3 Occupation CFs - aggr.'!D17:E17)</f>
        <v>#DIV/0!</v>
      </c>
      <c r="N14" s="1">
        <f>AVERAGE('Table S3 Occupation CFs - aggr.'!C17,'Table S3 Occupation CFs - aggr.'!F17:H17)</f>
        <v>5.8298489289792832E-12</v>
      </c>
    </row>
    <row r="15" spans="1:14" x14ac:dyDescent="0.45">
      <c r="A15" t="s">
        <v>26</v>
      </c>
      <c r="B15" s="1" t="e">
        <f>AVERAGE('Table S3 Occupation CFs - aggr.'!L18:N18)</f>
        <v>#DIV/0!</v>
      </c>
      <c r="C15" s="1" t="e">
        <f>AVERAGE('Table S3 Occupation CFs - aggr.'!L18:N18)</f>
        <v>#DIV/0!</v>
      </c>
      <c r="D15" s="1" t="e">
        <f>AVERAGE('Table S3 Occupation CFs - aggr.'!I18:K18)</f>
        <v>#DIV/0!</v>
      </c>
      <c r="E15" s="1" t="e">
        <f>AVERAGE('Table S3 Occupation CFs - aggr.'!O18:Q18)</f>
        <v>#DIV/0!</v>
      </c>
      <c r="F15" s="1">
        <f>'Table S3 Occupation CFs - aggr.'!C18</f>
        <v>6.8944378485113171E-13</v>
      </c>
      <c r="G15" s="1">
        <f>AVERAGE('Table S3 Occupation CFs - aggr.'!C18:E18)</f>
        <v>5.3086598763914986E-13</v>
      </c>
      <c r="H15" s="1">
        <f>AVERAGE('Table S3 Occupation CFs - aggr.'!F18:H18)</f>
        <v>1.8274938874448593E-12</v>
      </c>
      <c r="I15" s="1">
        <f>AVERAGE('Table S3 Occupation CFs - aggr.'!F18:H18)</f>
        <v>1.8274938874448593E-12</v>
      </c>
      <c r="J15" s="1">
        <f t="shared" si="0"/>
        <v>4.5157708903315893E-13</v>
      </c>
      <c r="K15" s="1">
        <f>'Table S3 Occupation CFs - aggr.'!D18</f>
        <v>8.7645986213663941E-13</v>
      </c>
      <c r="L15">
        <v>0</v>
      </c>
      <c r="M15" s="1">
        <f>AVERAGE('Table S3 Occupation CFs - aggr.'!D18:E18)</f>
        <v>4.5157708903315893E-13</v>
      </c>
      <c r="N15" s="1">
        <f>AVERAGE('Table S3 Occupation CFs - aggr.'!C18,'Table S3 Occupation CFs - aggr.'!F18:H18)</f>
        <v>1.5429813617964275E-12</v>
      </c>
    </row>
    <row r="16" spans="1:14" x14ac:dyDescent="0.45">
      <c r="A16" t="s">
        <v>27</v>
      </c>
      <c r="B16" s="1">
        <f>AVERAGE('Table S3 Occupation CFs - aggr.'!L19:N19)</f>
        <v>5.7195980133946088E-13</v>
      </c>
      <c r="C16" s="1">
        <f>AVERAGE('Table S3 Occupation CFs - aggr.'!L19:N19)</f>
        <v>5.7195980133946088E-13</v>
      </c>
      <c r="D16" s="1">
        <f>AVERAGE('Table S3 Occupation CFs - aggr.'!I19:K19)</f>
        <v>6.0629704774087045E-13</v>
      </c>
      <c r="E16" s="1">
        <f>AVERAGE('Table S3 Occupation CFs - aggr.'!O19:Q19)</f>
        <v>5.9660145764109003E-13</v>
      </c>
      <c r="F16" s="1">
        <f>'Table S3 Occupation CFs - aggr.'!C19</f>
        <v>5.6185417589523849E-13</v>
      </c>
      <c r="G16" s="1">
        <f>AVERAGE('Table S3 Occupation CFs - aggr.'!C19:E19)</f>
        <v>3.835990269556244E-13</v>
      </c>
      <c r="H16" s="1">
        <f>AVERAGE('Table S3 Occupation CFs - aggr.'!F19:H19)</f>
        <v>6.1098737940362423E-13</v>
      </c>
      <c r="I16" s="1">
        <f>AVERAGE('Table S3 Occupation CFs - aggr.'!F19:H19)</f>
        <v>6.1098737940362423E-13</v>
      </c>
      <c r="J16" s="1">
        <f t="shared" si="0"/>
        <v>2.9447145248581737E-13</v>
      </c>
      <c r="K16" s="1">
        <f>'Table S3 Occupation CFs - aggr.'!D19</f>
        <v>5.451194268449606E-13</v>
      </c>
      <c r="L16">
        <v>0</v>
      </c>
      <c r="M16" s="1">
        <f>AVERAGE('Table S3 Occupation CFs - aggr.'!D19:E19)</f>
        <v>2.9447145248581737E-13</v>
      </c>
      <c r="N16" s="1">
        <f>AVERAGE('Table S3 Occupation CFs - aggr.'!C19,'Table S3 Occupation CFs - aggr.'!F19:H19)</f>
        <v>5.9870407852652792E-13</v>
      </c>
    </row>
    <row r="17" spans="1:14" x14ac:dyDescent="0.45">
      <c r="A17" t="s">
        <v>28</v>
      </c>
      <c r="B17" s="1">
        <f>AVERAGE('Table S3 Occupation CFs - aggr.'!L20:N20)</f>
        <v>1.7703832420878963E-12</v>
      </c>
      <c r="C17" s="1">
        <f>AVERAGE('Table S3 Occupation CFs - aggr.'!L20:N20)</f>
        <v>1.7703832420878963E-12</v>
      </c>
      <c r="D17" s="1">
        <f>AVERAGE('Table S3 Occupation CFs - aggr.'!I20:K20)</f>
        <v>1.9451309358752613E-12</v>
      </c>
      <c r="E17" s="1">
        <f>AVERAGE('Table S3 Occupation CFs - aggr.'!O20:Q20)</f>
        <v>1.9045274003082309E-12</v>
      </c>
      <c r="F17" s="1">
        <f>'Table S3 Occupation CFs - aggr.'!C20</f>
        <v>1.7580496312756916E-12</v>
      </c>
      <c r="G17" s="1">
        <f>AVERAGE('Table S3 Occupation CFs - aggr.'!C20:E20)</f>
        <v>1.2695646325347712E-12</v>
      </c>
      <c r="H17" s="1">
        <f>AVERAGE('Table S3 Occupation CFs - aggr.'!F20:H20)</f>
        <v>1.9720497518673002E-12</v>
      </c>
      <c r="I17" s="1">
        <f>AVERAGE('Table S3 Occupation CFs - aggr.'!F20:H20)</f>
        <v>1.9720497518673002E-12</v>
      </c>
      <c r="J17" s="1">
        <f t="shared" si="0"/>
        <v>1.0253221331643109E-12</v>
      </c>
      <c r="K17" s="1">
        <f>'Table S3 Occupation CFs - aggr.'!D20</f>
        <v>1.7201026663603199E-12</v>
      </c>
      <c r="L17">
        <v>0</v>
      </c>
      <c r="M17" s="1">
        <f>AVERAGE('Table S3 Occupation CFs - aggr.'!D20:E20)</f>
        <v>1.0253221331643109E-12</v>
      </c>
      <c r="N17" s="1">
        <f>AVERAGE('Table S3 Occupation CFs - aggr.'!C20,'Table S3 Occupation CFs - aggr.'!F20:H20)</f>
        <v>1.918549721719398E-12</v>
      </c>
    </row>
    <row r="18" spans="1:14" x14ac:dyDescent="0.45">
      <c r="A18" t="s">
        <v>29</v>
      </c>
      <c r="B18" s="1">
        <f>AVERAGE('Table S3 Occupation CFs - aggr.'!L21:N21)</f>
        <v>2.1277725428313614E-12</v>
      </c>
      <c r="C18" s="1">
        <f>AVERAGE('Table S3 Occupation CFs - aggr.'!L21:N21)</f>
        <v>2.1277725428313614E-12</v>
      </c>
      <c r="D18" s="1">
        <f>AVERAGE('Table S3 Occupation CFs - aggr.'!I21:K21)</f>
        <v>2.0829419777963527E-12</v>
      </c>
      <c r="E18" s="1">
        <f>AVERAGE('Table S3 Occupation CFs - aggr.'!O21:Q21)</f>
        <v>1.9945316093465101E-12</v>
      </c>
      <c r="F18" s="1">
        <f>'Table S3 Occupation CFs - aggr.'!C21</f>
        <v>1.6431746916386912E-12</v>
      </c>
      <c r="G18" s="1">
        <f>AVERAGE('Table S3 Occupation CFs - aggr.'!C21:E21)</f>
        <v>1.6431746916386912E-12</v>
      </c>
      <c r="H18" s="1">
        <f>AVERAGE('Table S3 Occupation CFs - aggr.'!F21:H21)</f>
        <v>2.361740469525969E-12</v>
      </c>
      <c r="I18" s="1">
        <f>AVERAGE('Table S3 Occupation CFs - aggr.'!F21:H21)</f>
        <v>2.361740469525969E-12</v>
      </c>
      <c r="J18" s="1" t="e">
        <f t="shared" si="0"/>
        <v>#DIV/0!</v>
      </c>
      <c r="K18" s="1" t="str">
        <f>'Table S3 Occupation CFs - aggr.'!D21</f>
        <v>NaN</v>
      </c>
      <c r="L18">
        <v>0</v>
      </c>
      <c r="M18" s="1" t="e">
        <f>AVERAGE('Table S3 Occupation CFs - aggr.'!D21:E21)</f>
        <v>#DIV/0!</v>
      </c>
      <c r="N18" s="1">
        <f>AVERAGE('Table S3 Occupation CFs - aggr.'!C21,'Table S3 Occupation CFs - aggr.'!F21:H21)</f>
        <v>2.1820990250541496E-12</v>
      </c>
    </row>
    <row r="19" spans="1:14" x14ac:dyDescent="0.45">
      <c r="A19" t="s">
        <v>30</v>
      </c>
      <c r="B19" s="1">
        <f>AVERAGE('Table S3 Occupation CFs - aggr.'!L22:N22)</f>
        <v>2.4067687698431864E-12</v>
      </c>
      <c r="C19" s="1">
        <f>AVERAGE('Table S3 Occupation CFs - aggr.'!L22:N22)</f>
        <v>2.4067687698431864E-12</v>
      </c>
      <c r="D19" s="1">
        <f>AVERAGE('Table S3 Occupation CFs - aggr.'!I22:K22)</f>
        <v>2.6803275089575537E-12</v>
      </c>
      <c r="E19" s="1">
        <f>AVERAGE('Table S3 Occupation CFs - aggr.'!O22:Q22)</f>
        <v>2.6019854111826079E-12</v>
      </c>
      <c r="F19" s="1">
        <f>'Table S3 Occupation CFs - aggr.'!C22</f>
        <v>2.6037216765818726E-12</v>
      </c>
      <c r="G19" s="1">
        <f>AVERAGE('Table S3 Occupation CFs - aggr.'!C22:E22)</f>
        <v>1.8698469257853272E-12</v>
      </c>
      <c r="H19" s="1">
        <f>AVERAGE('Table S3 Occupation CFs - aggr.'!F22:H22)</f>
        <v>2.7064080463769546E-12</v>
      </c>
      <c r="I19" s="1">
        <f>AVERAGE('Table S3 Occupation CFs - aggr.'!F22:H22)</f>
        <v>2.7064080463769546E-12</v>
      </c>
      <c r="J19" s="1">
        <f t="shared" si="0"/>
        <v>1.5029095503870549E-12</v>
      </c>
      <c r="K19" s="1">
        <f>'Table S3 Occupation CFs - aggr.'!D22</f>
        <v>2.5708590023095166E-12</v>
      </c>
      <c r="L19">
        <v>0</v>
      </c>
      <c r="M19" s="1">
        <f>AVERAGE('Table S3 Occupation CFs - aggr.'!D22:E22)</f>
        <v>1.5029095503870549E-12</v>
      </c>
      <c r="N19" s="1">
        <f>AVERAGE('Table S3 Occupation CFs - aggr.'!C22,'Table S3 Occupation CFs - aggr.'!F22:H22)</f>
        <v>2.6807364539281843E-12</v>
      </c>
    </row>
    <row r="20" spans="1:14" x14ac:dyDescent="0.45">
      <c r="A20" t="s">
        <v>31</v>
      </c>
      <c r="B20" s="1">
        <f>AVERAGE('Table S3 Occupation CFs - aggr.'!L23:N23)</f>
        <v>3.8342260774191419E-12</v>
      </c>
      <c r="C20" s="1">
        <f>AVERAGE('Table S3 Occupation CFs - aggr.'!L23:N23)</f>
        <v>3.8342260774191419E-12</v>
      </c>
      <c r="D20" s="1">
        <f>AVERAGE('Table S3 Occupation CFs - aggr.'!I23:K23)</f>
        <v>3.9790936821922303E-12</v>
      </c>
      <c r="E20" s="1">
        <f>AVERAGE('Table S3 Occupation CFs - aggr.'!O23:Q23)</f>
        <v>3.8911124565257964E-12</v>
      </c>
      <c r="F20" s="1">
        <f>'Table S3 Occupation CFs - aggr.'!C23</f>
        <v>3.6576635246796674E-12</v>
      </c>
      <c r="G20" s="1">
        <f>AVERAGE('Table S3 Occupation CFs - aggr.'!C23:E23)</f>
        <v>3.6576635246796674E-12</v>
      </c>
      <c r="H20" s="1">
        <f>AVERAGE('Table S3 Occupation CFs - aggr.'!F23:H23)</f>
        <v>4.1725335179894228E-12</v>
      </c>
      <c r="I20" s="1">
        <f>AVERAGE('Table S3 Occupation CFs - aggr.'!F23:H23)</f>
        <v>4.1725335179894228E-12</v>
      </c>
      <c r="J20" s="1" t="e">
        <f t="shared" si="0"/>
        <v>#DIV/0!</v>
      </c>
      <c r="K20" s="1" t="str">
        <f>'Table S3 Occupation CFs - aggr.'!D23</f>
        <v>NaN</v>
      </c>
      <c r="L20">
        <v>0</v>
      </c>
      <c r="M20" s="1" t="e">
        <f>AVERAGE('Table S3 Occupation CFs - aggr.'!D23:E23)</f>
        <v>#DIV/0!</v>
      </c>
      <c r="N20" s="1">
        <f>AVERAGE('Table S3 Occupation CFs - aggr.'!C23,'Table S3 Occupation CFs - aggr.'!F23:H23)</f>
        <v>4.0438160196619835E-12</v>
      </c>
    </row>
    <row r="21" spans="1:14" x14ac:dyDescent="0.45">
      <c r="A21" t="s">
        <v>32</v>
      </c>
      <c r="B21" s="1">
        <f>AVERAGE('Table S3 Occupation CFs - aggr.'!L24:N24)</f>
        <v>1.4536618567699532E-12</v>
      </c>
      <c r="C21" s="1">
        <f>AVERAGE('Table S3 Occupation CFs - aggr.'!L24:N24)</f>
        <v>1.4536618567699532E-12</v>
      </c>
      <c r="D21" s="1">
        <f>AVERAGE('Table S3 Occupation CFs - aggr.'!I24:K24)</f>
        <v>1.5269239331540987E-12</v>
      </c>
      <c r="E21" s="1">
        <f>AVERAGE('Table S3 Occupation CFs - aggr.'!O24:Q24)</f>
        <v>1.5059126368136189E-12</v>
      </c>
      <c r="F21" s="1">
        <f>'Table S3 Occupation CFs - aggr.'!C24</f>
        <v>1.4230205208941453E-12</v>
      </c>
      <c r="G21" s="1">
        <f>AVERAGE('Table S3 Occupation CFs - aggr.'!C24:E24)</f>
        <v>9.9925351055512836E-13</v>
      </c>
      <c r="H21" s="1">
        <f>AVERAGE('Table S3 Occupation CFs - aggr.'!F24:H24)</f>
        <v>1.5430450463429147E-12</v>
      </c>
      <c r="I21" s="1">
        <f>AVERAGE('Table S3 Occupation CFs - aggr.'!F24:H24)</f>
        <v>1.5430450463429147E-12</v>
      </c>
      <c r="J21" s="1">
        <f t="shared" si="0"/>
        <v>7.8737000538562E-13</v>
      </c>
      <c r="K21" s="1">
        <f>'Table S3 Occupation CFs - aggr.'!D24</f>
        <v>1.388676734289605E-12</v>
      </c>
      <c r="L21">
        <v>0</v>
      </c>
      <c r="M21" s="1">
        <f>AVERAGE('Table S3 Occupation CFs - aggr.'!D24:E24)</f>
        <v>7.8737000538562E-13</v>
      </c>
      <c r="N21" s="1">
        <f>AVERAGE('Table S3 Occupation CFs - aggr.'!C24,'Table S3 Occupation CFs - aggr.'!F24:H24)</f>
        <v>1.5130389149807223E-12</v>
      </c>
    </row>
    <row r="22" spans="1:14" x14ac:dyDescent="0.45">
      <c r="A22" t="s">
        <v>33</v>
      </c>
      <c r="B22" s="1">
        <f>AVERAGE('Table S3 Occupation CFs - aggr.'!L25:N25)</f>
        <v>3.5609076461441702E-13</v>
      </c>
      <c r="C22" s="1">
        <f>AVERAGE('Table S3 Occupation CFs - aggr.'!L25:N25)</f>
        <v>3.5609076461441702E-13</v>
      </c>
      <c r="D22" s="1">
        <f>AVERAGE('Table S3 Occupation CFs - aggr.'!I25:K25)</f>
        <v>3.7511801614846506E-13</v>
      </c>
      <c r="E22" s="1">
        <f>AVERAGE('Table S3 Occupation CFs - aggr.'!O25:Q25)</f>
        <v>3.6602802524998437E-13</v>
      </c>
      <c r="F22" s="1">
        <f>'Table S3 Occupation CFs - aggr.'!C25</f>
        <v>3.5076532605968325E-13</v>
      </c>
      <c r="G22" s="1">
        <f>AVERAGE('Table S3 Occupation CFs - aggr.'!C25:E25)</f>
        <v>2.4394068306334869E-13</v>
      </c>
      <c r="H22" s="1">
        <f>AVERAGE('Table S3 Occupation CFs - aggr.'!F25:H25)</f>
        <v>3.8336357954923002E-13</v>
      </c>
      <c r="I22" s="1">
        <f>AVERAGE('Table S3 Occupation CFs - aggr.'!F25:H25)</f>
        <v>3.8336357954923002E-13</v>
      </c>
      <c r="J22" s="1">
        <f t="shared" si="0"/>
        <v>1.9052836156518146E-13</v>
      </c>
      <c r="K22" s="1">
        <f>'Table S3 Occupation CFs - aggr.'!D25</f>
        <v>3.4559342784886915E-13</v>
      </c>
      <c r="L22">
        <v>0</v>
      </c>
      <c r="M22" s="1">
        <f>AVERAGE('Table S3 Occupation CFs - aggr.'!D25:E25)</f>
        <v>1.9052836156518146E-13</v>
      </c>
      <c r="N22" s="1">
        <f>AVERAGE('Table S3 Occupation CFs - aggr.'!C25,'Table S3 Occupation CFs - aggr.'!F25:H25)</f>
        <v>3.7521401617684334E-13</v>
      </c>
    </row>
    <row r="23" spans="1:14" x14ac:dyDescent="0.45">
      <c r="A23" t="s">
        <v>34</v>
      </c>
      <c r="B23" s="1">
        <f>AVERAGE('Table S3 Occupation CFs - aggr.'!L26:N26)</f>
        <v>4.6785750737527882E-13</v>
      </c>
      <c r="C23" s="1">
        <f>AVERAGE('Table S3 Occupation CFs - aggr.'!L26:N26)</f>
        <v>4.6785750737527882E-13</v>
      </c>
      <c r="D23" s="1">
        <f>AVERAGE('Table S3 Occupation CFs - aggr.'!I26:K26)</f>
        <v>4.9159044650817729E-13</v>
      </c>
      <c r="E23" s="1">
        <f>AVERAGE('Table S3 Occupation CFs - aggr.'!O26:Q26)</f>
        <v>4.819907829461709E-13</v>
      </c>
      <c r="F23" s="1">
        <f>'Table S3 Occupation CFs - aggr.'!C26</f>
        <v>4.5406731966051842E-13</v>
      </c>
      <c r="G23" s="1">
        <f>AVERAGE('Table S3 Occupation CFs - aggr.'!C26:E26)</f>
        <v>3.1309822185646783E-13</v>
      </c>
      <c r="H23" s="1">
        <f>AVERAGE('Table S3 Occupation CFs - aggr.'!F26:H26)</f>
        <v>5.0047737823259114E-13</v>
      </c>
      <c r="I23" s="1">
        <f>AVERAGE('Table S3 Occupation CFs - aggr.'!F26:H26)</f>
        <v>5.0047737823259114E-13</v>
      </c>
      <c r="J23" s="1">
        <f t="shared" si="0"/>
        <v>2.4261367295444249E-13</v>
      </c>
      <c r="K23" s="1">
        <f>'Table S3 Occupation CFs - aggr.'!D26</f>
        <v>4.4479496963029683E-13</v>
      </c>
      <c r="L23">
        <v>0</v>
      </c>
      <c r="M23" s="1">
        <f>AVERAGE('Table S3 Occupation CFs - aggr.'!D26:E26)</f>
        <v>2.4261367295444249E-13</v>
      </c>
      <c r="N23" s="1">
        <f>AVERAGE('Table S3 Occupation CFs - aggr.'!C26,'Table S3 Occupation CFs - aggr.'!F26:H26)</f>
        <v>4.8887486358957296E-13</v>
      </c>
    </row>
    <row r="24" spans="1:14" x14ac:dyDescent="0.45">
      <c r="A24" t="s">
        <v>35</v>
      </c>
      <c r="B24" s="1">
        <f>AVERAGE('Table S3 Occupation CFs - aggr.'!L27:N27)</f>
        <v>1.3517104572687573E-12</v>
      </c>
      <c r="C24" s="1">
        <f>AVERAGE('Table S3 Occupation CFs - aggr.'!L27:N27)</f>
        <v>1.3517104572687573E-12</v>
      </c>
      <c r="D24" s="1">
        <f>AVERAGE('Table S3 Occupation CFs - aggr.'!I27:K27)</f>
        <v>1.4753049529257944E-12</v>
      </c>
      <c r="E24" s="1">
        <f>AVERAGE('Table S3 Occupation CFs - aggr.'!O27:Q27)</f>
        <v>1.4568190476536528E-12</v>
      </c>
      <c r="F24" s="1">
        <f>'Table S3 Occupation CFs - aggr.'!C27</f>
        <v>1.439988831721255E-12</v>
      </c>
      <c r="G24" s="1">
        <f>AVERAGE('Table S3 Occupation CFs - aggr.'!C27:E27)</f>
        <v>1.0379063663003487E-12</v>
      </c>
      <c r="H24" s="1">
        <f>AVERAGE('Table S3 Occupation CFs - aggr.'!F27:H27)</f>
        <v>1.4875686101768977E-12</v>
      </c>
      <c r="I24" s="1">
        <f>AVERAGE('Table S3 Occupation CFs - aggr.'!F27:H27)</f>
        <v>1.4875686101768977E-12</v>
      </c>
      <c r="J24" s="1">
        <f t="shared" si="0"/>
        <v>8.368651335898956E-13</v>
      </c>
      <c r="K24" s="1">
        <f>'Table S3 Occupation CFs - aggr.'!D27</f>
        <v>1.4141112610704716E-12</v>
      </c>
      <c r="L24">
        <v>0</v>
      </c>
      <c r="M24" s="1">
        <f>AVERAGE('Table S3 Occupation CFs - aggr.'!D27:E27)</f>
        <v>8.368651335898956E-13</v>
      </c>
      <c r="N24" s="1">
        <f>AVERAGE('Table S3 Occupation CFs - aggr.'!C27,'Table S3 Occupation CFs - aggr.'!F27:H27)</f>
        <v>1.4756736655629872E-12</v>
      </c>
    </row>
    <row r="25" spans="1:14" x14ac:dyDescent="0.45">
      <c r="A25" t="s">
        <v>36</v>
      </c>
      <c r="B25" s="1">
        <f>AVERAGE('Table S3 Occupation CFs - aggr.'!L28:N28)</f>
        <v>1.8878815434925943E-12</v>
      </c>
      <c r="C25" s="1">
        <f>AVERAGE('Table S3 Occupation CFs - aggr.'!L28:N28)</f>
        <v>1.8878815434925943E-12</v>
      </c>
      <c r="D25" s="1">
        <f>AVERAGE('Table S3 Occupation CFs - aggr.'!I28:K28)</f>
        <v>2.054938971501053E-12</v>
      </c>
      <c r="E25" s="1">
        <f>AVERAGE('Table S3 Occupation CFs - aggr.'!O28:Q28)</f>
        <v>2.0361847332984769E-12</v>
      </c>
      <c r="F25" s="1">
        <f>'Table S3 Occupation CFs - aggr.'!C28</f>
        <v>2.0276662271481911E-12</v>
      </c>
      <c r="G25" s="1">
        <f>AVERAGE('Table S3 Occupation CFs - aggr.'!C28:E28)</f>
        <v>1.5111619719335622E-12</v>
      </c>
      <c r="H25" s="1">
        <f>AVERAGE('Table S3 Occupation CFs - aggr.'!F28:H28)</f>
        <v>2.0653212973267759E-12</v>
      </c>
      <c r="I25" s="1">
        <f>AVERAGE('Table S3 Occupation CFs - aggr.'!F28:H28)</f>
        <v>2.0653212973267759E-12</v>
      </c>
      <c r="J25" s="1">
        <f t="shared" si="0"/>
        <v>1.2529098443262475E-12</v>
      </c>
      <c r="K25" s="1">
        <f>'Table S3 Occupation CFs - aggr.'!D28</f>
        <v>2.0104532976867596E-12</v>
      </c>
      <c r="L25">
        <v>0</v>
      </c>
      <c r="M25" s="1">
        <f>AVERAGE('Table S3 Occupation CFs - aggr.'!D28:E28)</f>
        <v>1.2529098443262475E-12</v>
      </c>
      <c r="N25" s="1">
        <f>AVERAGE('Table S3 Occupation CFs - aggr.'!C28,'Table S3 Occupation CFs - aggr.'!F28:H28)</f>
        <v>2.0559075297821295E-12</v>
      </c>
    </row>
    <row r="26" spans="1:14" x14ac:dyDescent="0.45">
      <c r="A26" t="s">
        <v>37</v>
      </c>
      <c r="B26" s="1">
        <f>AVERAGE('Table S3 Occupation CFs - aggr.'!L29:N29)</f>
        <v>3.303710396263185E-12</v>
      </c>
      <c r="C26" s="1">
        <f>AVERAGE('Table S3 Occupation CFs - aggr.'!L29:N29)</f>
        <v>3.303710396263185E-12</v>
      </c>
      <c r="D26" s="1">
        <f>AVERAGE('Table S3 Occupation CFs - aggr.'!I29:K29)</f>
        <v>3.7900007859844386E-12</v>
      </c>
      <c r="E26" s="1">
        <f>AVERAGE('Table S3 Occupation CFs - aggr.'!O29:Q29)</f>
        <v>3.5718390138656628E-12</v>
      </c>
      <c r="F26" s="1">
        <f>'Table S3 Occupation CFs - aggr.'!C29</f>
        <v>3.489235201180307E-12</v>
      </c>
      <c r="G26" s="1">
        <f>AVERAGE('Table S3 Occupation CFs - aggr.'!C29:E29)</f>
        <v>2.6195297534904321E-12</v>
      </c>
      <c r="H26" s="1">
        <f>AVERAGE('Table S3 Occupation CFs - aggr.'!F29:H29)</f>
        <v>3.7765723269520906E-12</v>
      </c>
      <c r="I26" s="1">
        <f>AVERAGE('Table S3 Occupation CFs - aggr.'!F29:H29)</f>
        <v>3.7765723269520906E-12</v>
      </c>
      <c r="J26" s="1">
        <f t="shared" si="0"/>
        <v>2.1846770296454946E-12</v>
      </c>
      <c r="K26" s="1">
        <f>'Table S3 Occupation CFs - aggr.'!D29</f>
        <v>3.427651704876323E-12</v>
      </c>
      <c r="L26">
        <v>0</v>
      </c>
      <c r="M26" s="1">
        <f>AVERAGE('Table S3 Occupation CFs - aggr.'!D29:E29)</f>
        <v>2.1846770296454946E-12</v>
      </c>
      <c r="N26" s="1">
        <f>AVERAGE('Table S3 Occupation CFs - aggr.'!C29,'Table S3 Occupation CFs - aggr.'!F29:H29)</f>
        <v>3.7047380455091451E-12</v>
      </c>
    </row>
    <row r="27" spans="1:14" x14ac:dyDescent="0.45">
      <c r="A27" t="s">
        <v>38</v>
      </c>
      <c r="B27" s="1">
        <f>AVERAGE('Table S3 Occupation CFs - aggr.'!L30:N30)</f>
        <v>2.1560482767280555E-12</v>
      </c>
      <c r="C27" s="1">
        <f>AVERAGE('Table S3 Occupation CFs - aggr.'!L30:N30)</f>
        <v>2.1560482767280555E-12</v>
      </c>
      <c r="D27" s="1">
        <f>AVERAGE('Table S3 Occupation CFs - aggr.'!I30:K30)</f>
        <v>2.3091184529187355E-12</v>
      </c>
      <c r="E27" s="1">
        <f>AVERAGE('Table S3 Occupation CFs - aggr.'!O30:Q30)</f>
        <v>2.2503371003773945E-12</v>
      </c>
      <c r="F27" s="1">
        <f>'Table S3 Occupation CFs - aggr.'!C30</f>
        <v>2.1065172459430142E-12</v>
      </c>
      <c r="G27" s="1">
        <f>AVERAGE('Table S3 Occupation CFs - aggr.'!C30:E30)</f>
        <v>2.1065172459430142E-12</v>
      </c>
      <c r="H27" s="1">
        <f>AVERAGE('Table S3 Occupation CFs - aggr.'!F30:H30)</f>
        <v>2.381792694271622E-12</v>
      </c>
      <c r="I27" s="1">
        <f>AVERAGE('Table S3 Occupation CFs - aggr.'!F30:H30)</f>
        <v>2.381792694271622E-12</v>
      </c>
      <c r="J27" s="1" t="e">
        <f t="shared" si="0"/>
        <v>#DIV/0!</v>
      </c>
      <c r="K27" s="1" t="str">
        <f>'Table S3 Occupation CFs - aggr.'!D30</f>
        <v>NaN</v>
      </c>
      <c r="L27">
        <v>0</v>
      </c>
      <c r="M27" s="1" t="e">
        <f>AVERAGE('Table S3 Occupation CFs - aggr.'!D30:E30)</f>
        <v>#DIV/0!</v>
      </c>
      <c r="N27" s="1">
        <f>AVERAGE('Table S3 Occupation CFs - aggr.'!C30,'Table S3 Occupation CFs - aggr.'!F30:H30)</f>
        <v>2.31297383218947E-12</v>
      </c>
    </row>
    <row r="28" spans="1:14" x14ac:dyDescent="0.45">
      <c r="A28" t="s">
        <v>39</v>
      </c>
      <c r="B28" s="1">
        <f>AVERAGE('Table S3 Occupation CFs - aggr.'!L31:N31)</f>
        <v>2.4108153660035745E-12</v>
      </c>
      <c r="C28" s="1">
        <f>AVERAGE('Table S3 Occupation CFs - aggr.'!L31:N31)</f>
        <v>2.4108153660035745E-12</v>
      </c>
      <c r="D28" s="1">
        <f>AVERAGE('Table S3 Occupation CFs - aggr.'!I31:K31)</f>
        <v>2.4195473460522561E-12</v>
      </c>
      <c r="E28" s="1">
        <f>AVERAGE('Table S3 Occupation CFs - aggr.'!O31:Q31)</f>
        <v>2.3746450747230906E-12</v>
      </c>
      <c r="F28" s="1">
        <f>'Table S3 Occupation CFs - aggr.'!C31</f>
        <v>2.1164263298435787E-12</v>
      </c>
      <c r="G28" s="1">
        <f>AVERAGE('Table S3 Occupation CFs - aggr.'!C31:E31)</f>
        <v>1.4866884836630914E-12</v>
      </c>
      <c r="H28" s="1">
        <f>AVERAGE('Table S3 Occupation CFs - aggr.'!F31:H31)</f>
        <v>2.5023614399736415E-12</v>
      </c>
      <c r="I28" s="1">
        <f>AVERAGE('Table S3 Occupation CFs - aggr.'!F31:H31)</f>
        <v>2.5023614399736415E-12</v>
      </c>
      <c r="J28" s="1">
        <f t="shared" si="0"/>
        <v>1.1718195605728474E-12</v>
      </c>
      <c r="K28" s="1">
        <f>'Table S3 Occupation CFs - aggr.'!D31</f>
        <v>2.0759597618294766E-12</v>
      </c>
      <c r="L28">
        <v>0</v>
      </c>
      <c r="M28" s="1">
        <f>AVERAGE('Table S3 Occupation CFs - aggr.'!D31:E31)</f>
        <v>1.1718195605728474E-12</v>
      </c>
      <c r="N28" s="1">
        <f>AVERAGE('Table S3 Occupation CFs - aggr.'!C31,'Table S3 Occupation CFs - aggr.'!F31:H31)</f>
        <v>2.4058776624411261E-12</v>
      </c>
    </row>
    <row r="29" spans="1:14" x14ac:dyDescent="0.45">
      <c r="A29" t="s">
        <v>40</v>
      </c>
      <c r="B29" s="1">
        <f>AVERAGE('Table S3 Occupation CFs - aggr.'!L32:N32)</f>
        <v>8.2741936034904178E-13</v>
      </c>
      <c r="C29" s="1">
        <f>AVERAGE('Table S3 Occupation CFs - aggr.'!L32:N32)</f>
        <v>8.2741936034904178E-13</v>
      </c>
      <c r="D29" s="1">
        <f>AVERAGE('Table S3 Occupation CFs - aggr.'!I32:K32)</f>
        <v>8.6141650960000987E-13</v>
      </c>
      <c r="E29" s="1">
        <f>AVERAGE('Table S3 Occupation CFs - aggr.'!O32:Q32)</f>
        <v>8.4735344815090003E-13</v>
      </c>
      <c r="F29" s="1">
        <f>'Table S3 Occupation CFs - aggr.'!C32</f>
        <v>7.9396685011690752E-13</v>
      </c>
      <c r="G29" s="1">
        <f>AVERAGE('Table S3 Occupation CFs - aggr.'!C32:E32)</f>
        <v>5.4144555966459949E-13</v>
      </c>
      <c r="H29" s="1">
        <f>AVERAGE('Table S3 Occupation CFs - aggr.'!F32:H32)</f>
        <v>8.7398862256543591E-13</v>
      </c>
      <c r="I29" s="1">
        <f>AVERAGE('Table S3 Occupation CFs - aggr.'!F32:H32)</f>
        <v>8.7398862256543591E-13</v>
      </c>
      <c r="J29" s="1">
        <f t="shared" si="0"/>
        <v>4.1518491443844542E-13</v>
      </c>
      <c r="K29" s="1">
        <f>'Table S3 Occupation CFs - aggr.'!D32</f>
        <v>7.7283839622335157E-13</v>
      </c>
      <c r="L29">
        <v>0</v>
      </c>
      <c r="M29" s="1">
        <f>AVERAGE('Table S3 Occupation CFs - aggr.'!D32:E32)</f>
        <v>4.1518491443844542E-13</v>
      </c>
      <c r="N29" s="1">
        <f>AVERAGE('Table S3 Occupation CFs - aggr.'!C32,'Table S3 Occupation CFs - aggr.'!F32:H32)</f>
        <v>8.5398317945330381E-13</v>
      </c>
    </row>
    <row r="30" spans="1:14" x14ac:dyDescent="0.45">
      <c r="A30" t="s">
        <v>41</v>
      </c>
      <c r="B30" s="1">
        <f>AVERAGE('Table S3 Occupation CFs - aggr.'!L33:N33)</f>
        <v>1.4279511783246908E-12</v>
      </c>
      <c r="C30" s="1">
        <f>AVERAGE('Table S3 Occupation CFs - aggr.'!L33:N33)</f>
        <v>1.4279511783246908E-12</v>
      </c>
      <c r="D30" s="1">
        <f>AVERAGE('Table S3 Occupation CFs - aggr.'!I33:K33)</f>
        <v>1.6053892663311188E-12</v>
      </c>
      <c r="E30" s="1">
        <f>AVERAGE('Table S3 Occupation CFs - aggr.'!O33:Q33)</f>
        <v>1.5484472220542157E-12</v>
      </c>
      <c r="F30" s="1">
        <f>'Table S3 Occupation CFs - aggr.'!C33</f>
        <v>1.5539067572047822E-12</v>
      </c>
      <c r="G30" s="1">
        <f>AVERAGE('Table S3 Occupation CFs - aggr.'!C33:E33)</f>
        <v>1.096119207958924E-12</v>
      </c>
      <c r="H30" s="1">
        <f>AVERAGE('Table S3 Occupation CFs - aggr.'!F33:H33)</f>
        <v>1.637451033809684E-12</v>
      </c>
      <c r="I30" s="1">
        <f>AVERAGE('Table S3 Occupation CFs - aggr.'!F33:H33)</f>
        <v>1.637451033809684E-12</v>
      </c>
      <c r="J30" s="1">
        <f t="shared" si="0"/>
        <v>8.6722543333599453E-13</v>
      </c>
      <c r="K30" s="1">
        <f>'Table S3 Occupation CFs - aggr.'!D33</f>
        <v>1.5241652283604691E-12</v>
      </c>
      <c r="L30">
        <v>0</v>
      </c>
      <c r="M30" s="1">
        <f>AVERAGE('Table S3 Occupation CFs - aggr.'!D33:E33)</f>
        <v>8.6722543333599453E-13</v>
      </c>
      <c r="N30" s="1">
        <f>AVERAGE('Table S3 Occupation CFs - aggr.'!C33,'Table S3 Occupation CFs - aggr.'!F33:H33)</f>
        <v>1.6165649646584585E-12</v>
      </c>
    </row>
    <row r="31" spans="1:14" x14ac:dyDescent="0.45">
      <c r="A31" t="s">
        <v>42</v>
      </c>
      <c r="B31" s="1">
        <f>AVERAGE('Table S3 Occupation CFs - aggr.'!L34:N34)</f>
        <v>3.8763269532561849E-12</v>
      </c>
      <c r="C31" s="1">
        <f>AVERAGE('Table S3 Occupation CFs - aggr.'!L34:N34)</f>
        <v>3.8763269532561849E-12</v>
      </c>
      <c r="D31" s="1">
        <f>AVERAGE('Table S3 Occupation CFs - aggr.'!I34:K34)</f>
        <v>3.8213695783734332E-12</v>
      </c>
      <c r="E31" s="1">
        <f>AVERAGE('Table S3 Occupation CFs - aggr.'!O34:Q34)</f>
        <v>3.6510852113022546E-12</v>
      </c>
      <c r="F31" s="1">
        <f>'Table S3 Occupation CFs - aggr.'!C34</f>
        <v>3.3442773789966266E-12</v>
      </c>
      <c r="G31" s="1">
        <f>AVERAGE('Table S3 Occupation CFs - aggr.'!C34:E34)</f>
        <v>3.3442773789966266E-12</v>
      </c>
      <c r="H31" s="1">
        <f>AVERAGE('Table S3 Occupation CFs - aggr.'!F34:H34)</f>
        <v>4.3926950606234964E-12</v>
      </c>
      <c r="I31" s="1">
        <f>AVERAGE('Table S3 Occupation CFs - aggr.'!F34:H34)</f>
        <v>4.3926950606234964E-12</v>
      </c>
      <c r="J31" s="1" t="e">
        <f t="shared" si="0"/>
        <v>#DIV/0!</v>
      </c>
      <c r="K31" s="1" t="str">
        <f>'Table S3 Occupation CFs - aggr.'!D34</f>
        <v>NaN</v>
      </c>
      <c r="L31">
        <v>0</v>
      </c>
      <c r="M31" s="1" t="e">
        <f>AVERAGE('Table S3 Occupation CFs - aggr.'!D34:E34)</f>
        <v>#DIV/0!</v>
      </c>
      <c r="N31" s="1">
        <f>AVERAGE('Table S3 Occupation CFs - aggr.'!C34,'Table S3 Occupation CFs - aggr.'!F34:H34)</f>
        <v>4.1305906402167794E-12</v>
      </c>
    </row>
    <row r="32" spans="1:14" x14ac:dyDescent="0.45">
      <c r="A32" t="s">
        <v>43</v>
      </c>
      <c r="B32" s="1">
        <f>AVERAGE('Table S3 Occupation CFs - aggr.'!L35:N35)</f>
        <v>1.6186174327525992E-12</v>
      </c>
      <c r="C32" s="1">
        <f>AVERAGE('Table S3 Occupation CFs - aggr.'!L35:N35)</f>
        <v>1.6186174327525992E-12</v>
      </c>
      <c r="D32" s="1">
        <f>AVERAGE('Table S3 Occupation CFs - aggr.'!I35:K35)</f>
        <v>1.8384231183477682E-12</v>
      </c>
      <c r="E32" s="1">
        <f>AVERAGE('Table S3 Occupation CFs - aggr.'!O35:Q35)</f>
        <v>1.7778330543349687E-12</v>
      </c>
      <c r="F32" s="1">
        <f>'Table S3 Occupation CFs - aggr.'!C35</f>
        <v>1.8058783458347906E-12</v>
      </c>
      <c r="G32" s="1">
        <f>AVERAGE('Table S3 Occupation CFs - aggr.'!C35:E35)</f>
        <v>1.2152008089826834E-12</v>
      </c>
      <c r="H32" s="1">
        <f>AVERAGE('Table S3 Occupation CFs - aggr.'!F35:H35)</f>
        <v>1.8786277848623783E-12</v>
      </c>
      <c r="I32" s="1">
        <f>AVERAGE('Table S3 Occupation CFs - aggr.'!F35:H35)</f>
        <v>1.8786277848623783E-12</v>
      </c>
      <c r="J32" s="1">
        <f t="shared" si="0"/>
        <v>9.1986204055663012E-13</v>
      </c>
      <c r="K32" s="1">
        <f>'Table S3 Occupation CFs - aggr.'!D35</f>
        <v>1.7925198542656776E-12</v>
      </c>
      <c r="L32">
        <v>0</v>
      </c>
      <c r="M32" s="1">
        <f>AVERAGE('Table S3 Occupation CFs - aggr.'!D35:E35)</f>
        <v>9.1986204055663012E-13</v>
      </c>
      <c r="N32" s="1">
        <f>AVERAGE('Table S3 Occupation CFs - aggr.'!C35,'Table S3 Occupation CFs - aggr.'!F35:H35)</f>
        <v>1.8604404251054812E-12</v>
      </c>
    </row>
    <row r="33" spans="1:14" x14ac:dyDescent="0.45">
      <c r="A33" t="s">
        <v>44</v>
      </c>
      <c r="B33" s="1">
        <f>AVERAGE('Table S3 Occupation CFs - aggr.'!L36:N36)</f>
        <v>1.8684098246452021E-12</v>
      </c>
      <c r="C33" s="1">
        <f>AVERAGE('Table S3 Occupation CFs - aggr.'!L36:N36)</f>
        <v>1.8684098246452021E-12</v>
      </c>
      <c r="D33" s="1">
        <f>AVERAGE('Table S3 Occupation CFs - aggr.'!I36:K36)</f>
        <v>2.1187077872389978E-12</v>
      </c>
      <c r="E33" s="1">
        <f>AVERAGE('Table S3 Occupation CFs - aggr.'!O36:Q36)</f>
        <v>2.0629378931947E-12</v>
      </c>
      <c r="F33" s="1">
        <f>'Table S3 Occupation CFs - aggr.'!C36</f>
        <v>2.098549970904618E-12</v>
      </c>
      <c r="G33" s="1">
        <f>AVERAGE('Table S3 Occupation CFs - aggr.'!C36:E36)</f>
        <v>1.4716753761144587E-12</v>
      </c>
      <c r="H33" s="1">
        <f>AVERAGE('Table S3 Occupation CFs - aggr.'!F36:H36)</f>
        <v>2.1752644111122784E-12</v>
      </c>
      <c r="I33" s="1">
        <f>AVERAGE('Table S3 Occupation CFs - aggr.'!F36:H36)</f>
        <v>2.1752644111122784E-12</v>
      </c>
      <c r="J33" s="1">
        <f t="shared" si="0"/>
        <v>1.1582380787193791E-12</v>
      </c>
      <c r="K33" s="1">
        <f>'Table S3 Occupation CFs - aggr.'!D36</f>
        <v>2.0681603082878684E-12</v>
      </c>
      <c r="L33">
        <v>0</v>
      </c>
      <c r="M33" s="1">
        <f>AVERAGE('Table S3 Occupation CFs - aggr.'!D36:E36)</f>
        <v>1.1582380787193791E-12</v>
      </c>
      <c r="N33" s="1">
        <f>AVERAGE('Table S3 Occupation CFs - aggr.'!C36,'Table S3 Occupation CFs - aggr.'!F36:H36)</f>
        <v>2.1560858010603631E-12</v>
      </c>
    </row>
    <row r="34" spans="1:14" x14ac:dyDescent="0.45">
      <c r="A34" t="s">
        <v>45</v>
      </c>
      <c r="B34" s="1">
        <f>AVERAGE('Table S3 Occupation CFs - aggr.'!L37:N37)</f>
        <v>1.2752728432255966E-11</v>
      </c>
      <c r="C34" s="1">
        <f>AVERAGE('Table S3 Occupation CFs - aggr.'!L37:N37)</f>
        <v>1.2752728432255966E-11</v>
      </c>
      <c r="D34" s="1">
        <f>AVERAGE('Table S3 Occupation CFs - aggr.'!I37:K37)</f>
        <v>1.3453860026056286E-11</v>
      </c>
      <c r="E34" s="1" t="e">
        <f>AVERAGE('Table S3 Occupation CFs - aggr.'!O37:Q37)</f>
        <v>#DIV/0!</v>
      </c>
      <c r="F34" s="1">
        <f>'Table S3 Occupation CFs - aggr.'!C37</f>
        <v>1.3081148867204291E-11</v>
      </c>
      <c r="G34" s="1">
        <f>AVERAGE('Table S3 Occupation CFs - aggr.'!C37:E37)</f>
        <v>8.8065331197898957E-12</v>
      </c>
      <c r="H34" s="1">
        <f>AVERAGE('Table S3 Occupation CFs - aggr.'!F37:H37)</f>
        <v>1.3998821171193611E-11</v>
      </c>
      <c r="I34" s="1">
        <f>AVERAGE('Table S3 Occupation CFs - aggr.'!F37:H37)</f>
        <v>1.3998821171193611E-11</v>
      </c>
      <c r="J34" s="1">
        <f t="shared" si="0"/>
        <v>6.6692252460826995E-12</v>
      </c>
      <c r="K34" s="1">
        <f>'Table S3 Occupation CFs - aggr.'!D37</f>
        <v>1.3194630636270477E-11</v>
      </c>
      <c r="L34">
        <v>0</v>
      </c>
      <c r="M34" s="1">
        <f>AVERAGE('Table S3 Occupation CFs - aggr.'!D37:E37)</f>
        <v>6.6692252460826995E-12</v>
      </c>
      <c r="N34" s="1">
        <f>AVERAGE('Table S3 Occupation CFs - aggr.'!C37,'Table S3 Occupation CFs - aggr.'!F37:H37)</f>
        <v>1.376940309519628E-11</v>
      </c>
    </row>
    <row r="35" spans="1:14" x14ac:dyDescent="0.45">
      <c r="A35" t="s">
        <v>46</v>
      </c>
      <c r="B35" s="1">
        <f>AVERAGE('Table S3 Occupation CFs - aggr.'!L38:N38)</f>
        <v>4.3524084663853525E-13</v>
      </c>
      <c r="C35" s="1">
        <f>AVERAGE('Table S3 Occupation CFs - aggr.'!L38:N38)</f>
        <v>4.3524084663853525E-13</v>
      </c>
      <c r="D35" s="1">
        <f>AVERAGE('Table S3 Occupation CFs - aggr.'!I38:K38)</f>
        <v>4.57528874800639E-13</v>
      </c>
      <c r="E35" s="1">
        <f>AVERAGE('Table S3 Occupation CFs - aggr.'!O38:Q38)</f>
        <v>4.4407100039240523E-13</v>
      </c>
      <c r="F35" s="1">
        <f>'Table S3 Occupation CFs - aggr.'!C38</f>
        <v>4.5450813004834687E-13</v>
      </c>
      <c r="G35" s="1">
        <f>AVERAGE('Table S3 Occupation CFs - aggr.'!C38:E38)</f>
        <v>4.5450813004834687E-13</v>
      </c>
      <c r="H35" s="1">
        <f>AVERAGE('Table S3 Occupation CFs - aggr.'!F38:H38)</f>
        <v>4.7970598939494011E-13</v>
      </c>
      <c r="I35" s="1">
        <f>AVERAGE('Table S3 Occupation CFs - aggr.'!F38:H38)</f>
        <v>4.7970598939494011E-13</v>
      </c>
      <c r="J35" s="1" t="e">
        <f t="shared" si="0"/>
        <v>#DIV/0!</v>
      </c>
      <c r="K35" s="1" t="str">
        <f>'Table S3 Occupation CFs - aggr.'!D38</f>
        <v>NaN</v>
      </c>
      <c r="L35">
        <v>0</v>
      </c>
      <c r="M35" s="1" t="e">
        <f>AVERAGE('Table S3 Occupation CFs - aggr.'!D38:E38)</f>
        <v>#DIV/0!</v>
      </c>
      <c r="N35" s="1">
        <f>AVERAGE('Table S3 Occupation CFs - aggr.'!C38,'Table S3 Occupation CFs - aggr.'!F38:H38)</f>
        <v>4.7340652455829183E-13</v>
      </c>
    </row>
    <row r="36" spans="1:14" x14ac:dyDescent="0.45">
      <c r="A36" t="s">
        <v>47</v>
      </c>
      <c r="B36" s="1">
        <f>AVERAGE('Table S3 Occupation CFs - aggr.'!L39:N39)</f>
        <v>1.1553885627397369E-12</v>
      </c>
      <c r="C36" s="1">
        <f>AVERAGE('Table S3 Occupation CFs - aggr.'!L39:N39)</f>
        <v>1.1553885627397369E-12</v>
      </c>
      <c r="D36" s="1">
        <f>AVERAGE('Table S3 Occupation CFs - aggr.'!I39:K39)</f>
        <v>1.1874708900010265E-12</v>
      </c>
      <c r="E36" s="1">
        <f>AVERAGE('Table S3 Occupation CFs - aggr.'!O39:Q39)</f>
        <v>1.1567482679703814E-12</v>
      </c>
      <c r="F36" s="1">
        <f>'Table S3 Occupation CFs - aggr.'!C39</f>
        <v>1.1198604327268854E-12</v>
      </c>
      <c r="G36" s="1">
        <f>AVERAGE('Table S3 Occupation CFs - aggr.'!C39:E39)</f>
        <v>1.1198604327268854E-12</v>
      </c>
      <c r="H36" s="1">
        <f>AVERAGE('Table S3 Occupation CFs - aggr.'!F39:H39)</f>
        <v>1.2457577997474533E-12</v>
      </c>
      <c r="I36" s="1">
        <f>AVERAGE('Table S3 Occupation CFs - aggr.'!F39:H39)</f>
        <v>1.2457577997474533E-12</v>
      </c>
      <c r="J36" s="1" t="e">
        <f t="shared" si="0"/>
        <v>#DIV/0!</v>
      </c>
      <c r="K36" s="1" t="str">
        <f>'Table S3 Occupation CFs - aggr.'!D39</f>
        <v>NaN</v>
      </c>
      <c r="L36">
        <v>0</v>
      </c>
      <c r="M36" s="1" t="e">
        <f>AVERAGE('Table S3 Occupation CFs - aggr.'!D39:E39)</f>
        <v>#DIV/0!</v>
      </c>
      <c r="N36" s="1">
        <f>AVERAGE('Table S3 Occupation CFs - aggr.'!C39,'Table S3 Occupation CFs - aggr.'!F39:H39)</f>
        <v>1.2142834579923113E-12</v>
      </c>
    </row>
    <row r="37" spans="1:14" x14ac:dyDescent="0.45">
      <c r="A37" t="s">
        <v>48</v>
      </c>
      <c r="B37" s="1">
        <f>AVERAGE('Table S3 Occupation CFs - aggr.'!L40:N40)</f>
        <v>6.0696868771074924E-13</v>
      </c>
      <c r="C37" s="1">
        <f>AVERAGE('Table S3 Occupation CFs - aggr.'!L40:N40)</f>
        <v>6.0696868771074924E-13</v>
      </c>
      <c r="D37" s="1">
        <f>AVERAGE('Table S3 Occupation CFs - aggr.'!I40:K40)</f>
        <v>5.8812295311677526E-13</v>
      </c>
      <c r="E37" s="1">
        <f>AVERAGE('Table S3 Occupation CFs - aggr.'!O40:Q40)</f>
        <v>5.8217699059036002E-13</v>
      </c>
      <c r="F37" s="1">
        <f>'Table S3 Occupation CFs - aggr.'!C40</f>
        <v>5.2114682665590001E-13</v>
      </c>
      <c r="G37" s="1">
        <f>AVERAGE('Table S3 Occupation CFs - aggr.'!C40:E40)</f>
        <v>5.2114682665590001E-13</v>
      </c>
      <c r="H37" s="1">
        <f>AVERAGE('Table S3 Occupation CFs - aggr.'!F40:H40)</f>
        <v>6.5740379127798081E-13</v>
      </c>
      <c r="I37" s="1">
        <f>AVERAGE('Table S3 Occupation CFs - aggr.'!F40:H40)</f>
        <v>6.5740379127798081E-13</v>
      </c>
      <c r="J37" s="1" t="e">
        <f t="shared" si="0"/>
        <v>#DIV/0!</v>
      </c>
      <c r="K37" s="1" t="str">
        <f>'Table S3 Occupation CFs - aggr.'!D40</f>
        <v>NaN</v>
      </c>
      <c r="L37">
        <v>0</v>
      </c>
      <c r="M37" s="1" t="e">
        <f>AVERAGE('Table S3 Occupation CFs - aggr.'!D40:E40)</f>
        <v>#DIV/0!</v>
      </c>
      <c r="N37" s="1">
        <f>AVERAGE('Table S3 Occupation CFs - aggr.'!C40,'Table S3 Occupation CFs - aggr.'!F40:H40)</f>
        <v>6.2333955012246059E-13</v>
      </c>
    </row>
    <row r="38" spans="1:14" x14ac:dyDescent="0.45">
      <c r="A38" t="s">
        <v>49</v>
      </c>
      <c r="B38" s="1">
        <f>AVERAGE('Table S3 Occupation CFs - aggr.'!L41:N41)</f>
        <v>2.8598241820235079E-13</v>
      </c>
      <c r="C38" s="1">
        <f>AVERAGE('Table S3 Occupation CFs - aggr.'!L41:N41)</f>
        <v>2.8598241820235079E-13</v>
      </c>
      <c r="D38" s="1">
        <f>AVERAGE('Table S3 Occupation CFs - aggr.'!I41:K41)</f>
        <v>2.9859286325179038E-13</v>
      </c>
      <c r="E38" s="1">
        <f>AVERAGE('Table S3 Occupation CFs - aggr.'!O41:Q41)</f>
        <v>2.9658926822767077E-13</v>
      </c>
      <c r="F38" s="1">
        <f>'Table S3 Occupation CFs - aggr.'!C41</f>
        <v>2.8962484092418371E-13</v>
      </c>
      <c r="G38" s="1">
        <f>AVERAGE('Table S3 Occupation CFs - aggr.'!C41:E41)</f>
        <v>2.8962484092418371E-13</v>
      </c>
      <c r="H38" s="1">
        <f>AVERAGE('Table S3 Occupation CFs - aggr.'!F41:H41)</f>
        <v>3.1344202244211504E-13</v>
      </c>
      <c r="I38" s="1">
        <f>AVERAGE('Table S3 Occupation CFs - aggr.'!F41:H41)</f>
        <v>3.1344202244211504E-13</v>
      </c>
      <c r="J38" s="1" t="e">
        <f t="shared" si="0"/>
        <v>#DIV/0!</v>
      </c>
      <c r="K38" s="1" t="str">
        <f>'Table S3 Occupation CFs - aggr.'!D41</f>
        <v>NaN</v>
      </c>
      <c r="L38">
        <v>0</v>
      </c>
      <c r="M38" s="1" t="e">
        <f>AVERAGE('Table S3 Occupation CFs - aggr.'!D41:E41)</f>
        <v>#DIV/0!</v>
      </c>
      <c r="N38" s="1">
        <f>AVERAGE('Table S3 Occupation CFs - aggr.'!C41,'Table S3 Occupation CFs - aggr.'!F41:H41)</f>
        <v>3.074877270626322E-13</v>
      </c>
    </row>
    <row r="39" spans="1:14" x14ac:dyDescent="0.45">
      <c r="A39" t="s">
        <v>50</v>
      </c>
      <c r="B39" s="1">
        <f>AVERAGE('Table S3 Occupation CFs - aggr.'!L42:N42)</f>
        <v>5.5297722042135442E-13</v>
      </c>
      <c r="C39" s="1">
        <f>AVERAGE('Table S3 Occupation CFs - aggr.'!L42:N42)</f>
        <v>5.5297722042135442E-13</v>
      </c>
      <c r="D39" s="1">
        <f>AVERAGE('Table S3 Occupation CFs - aggr.'!I42:K42)</f>
        <v>5.5018736783431156E-13</v>
      </c>
      <c r="E39" s="1">
        <f>AVERAGE('Table S3 Occupation CFs - aggr.'!O42:Q42)</f>
        <v>5.5707510222178833E-13</v>
      </c>
      <c r="F39" s="1">
        <f>'Table S3 Occupation CFs - aggr.'!C42</f>
        <v>5.3778984272047769E-13</v>
      </c>
      <c r="G39" s="1">
        <f>AVERAGE('Table S3 Occupation CFs - aggr.'!C42:E42)</f>
        <v>5.3778984272047769E-13</v>
      </c>
      <c r="H39" s="1">
        <f>AVERAGE('Table S3 Occupation CFs - aggr.'!F42:H42)</f>
        <v>5.8782064064246619E-13</v>
      </c>
      <c r="I39" s="1">
        <f>AVERAGE('Table S3 Occupation CFs - aggr.'!F42:H42)</f>
        <v>5.8782064064246619E-13</v>
      </c>
      <c r="J39" s="1" t="e">
        <f t="shared" si="0"/>
        <v>#DIV/0!</v>
      </c>
      <c r="K39" s="1" t="str">
        <f>'Table S3 Occupation CFs - aggr.'!D42</f>
        <v>NaN</v>
      </c>
      <c r="L39">
        <v>0</v>
      </c>
      <c r="M39" s="1" t="e">
        <f>AVERAGE('Table S3 Occupation CFs - aggr.'!D42:E42)</f>
        <v>#DIV/0!</v>
      </c>
      <c r="N39" s="1">
        <f>AVERAGE('Table S3 Occupation CFs - aggr.'!C42,'Table S3 Occupation CFs - aggr.'!F42:H42)</f>
        <v>5.7531294116196904E-13</v>
      </c>
    </row>
    <row r="40" spans="1:14" x14ac:dyDescent="0.45">
      <c r="A40" t="s">
        <v>51</v>
      </c>
      <c r="B40" s="1">
        <f>AVERAGE('Table S3 Occupation CFs - aggr.'!L43:N43)</f>
        <v>2.9614990612246714E-12</v>
      </c>
      <c r="C40" s="1">
        <f>AVERAGE('Table S3 Occupation CFs - aggr.'!L43:N43)</f>
        <v>2.9614990612246714E-12</v>
      </c>
      <c r="D40" s="1">
        <f>AVERAGE('Table S3 Occupation CFs - aggr.'!I43:K43)</f>
        <v>2.9482702496401054E-12</v>
      </c>
      <c r="E40" s="1" t="e">
        <f>AVERAGE('Table S3 Occupation CFs - aggr.'!O43:Q43)</f>
        <v>#DIV/0!</v>
      </c>
      <c r="F40" s="1">
        <f>'Table S3 Occupation CFs - aggr.'!C43</f>
        <v>2.4643347112763557E-12</v>
      </c>
      <c r="G40" s="1">
        <f>AVERAGE('Table S3 Occupation CFs - aggr.'!C43:E43)</f>
        <v>2.4643347112763557E-12</v>
      </c>
      <c r="H40" s="1">
        <f>AVERAGE('Table S3 Occupation CFs - aggr.'!F43:H43)</f>
        <v>3.3084759895008374E-12</v>
      </c>
      <c r="I40" s="1">
        <f>AVERAGE('Table S3 Occupation CFs - aggr.'!F43:H43)</f>
        <v>3.3084759895008374E-12</v>
      </c>
      <c r="J40" s="1" t="e">
        <f t="shared" si="0"/>
        <v>#DIV/0!</v>
      </c>
      <c r="K40" s="1" t="str">
        <f>'Table S3 Occupation CFs - aggr.'!D43</f>
        <v>NaN</v>
      </c>
      <c r="L40">
        <v>0</v>
      </c>
      <c r="M40" s="1" t="e">
        <f>AVERAGE('Table S3 Occupation CFs - aggr.'!D43:E43)</f>
        <v>#DIV/0!</v>
      </c>
      <c r="N40" s="1">
        <f>AVERAGE('Table S3 Occupation CFs - aggr.'!C43,'Table S3 Occupation CFs - aggr.'!F43:H43)</f>
        <v>3.0974406699447165E-12</v>
      </c>
    </row>
    <row r="41" spans="1:14" x14ac:dyDescent="0.45">
      <c r="A41" t="s">
        <v>52</v>
      </c>
      <c r="B41" s="1">
        <f>AVERAGE('Table S3 Occupation CFs - aggr.'!L44:N44)</f>
        <v>5.6907463174195988E-13</v>
      </c>
      <c r="C41" s="1">
        <f>AVERAGE('Table S3 Occupation CFs - aggr.'!L44:N44)</f>
        <v>5.6907463174195988E-13</v>
      </c>
      <c r="D41" s="1">
        <f>AVERAGE('Table S3 Occupation CFs - aggr.'!I44:K44)</f>
        <v>5.5879853067891849E-13</v>
      </c>
      <c r="E41" s="1">
        <f>AVERAGE('Table S3 Occupation CFs - aggr.'!O44:Q44)</f>
        <v>5.4107599808618019E-13</v>
      </c>
      <c r="F41" s="1">
        <f>'Table S3 Occupation CFs - aggr.'!C44</f>
        <v>4.7239111193330828E-13</v>
      </c>
      <c r="G41" s="1">
        <f>AVERAGE('Table S3 Occupation CFs - aggr.'!C44:E44)</f>
        <v>4.7239111193330828E-13</v>
      </c>
      <c r="H41" s="1">
        <f>AVERAGE('Table S3 Occupation CFs - aggr.'!F44:H44)</f>
        <v>6.2674607957307457E-13</v>
      </c>
      <c r="I41" s="1">
        <f>AVERAGE('Table S3 Occupation CFs - aggr.'!F44:H44)</f>
        <v>6.2674607957307457E-13</v>
      </c>
      <c r="J41" s="1" t="e">
        <f t="shared" si="0"/>
        <v>#DIV/0!</v>
      </c>
      <c r="K41" s="1" t="str">
        <f>'Table S3 Occupation CFs - aggr.'!D44</f>
        <v>NaN</v>
      </c>
      <c r="L41">
        <v>0</v>
      </c>
      <c r="M41" s="1" t="e">
        <f>AVERAGE('Table S3 Occupation CFs - aggr.'!D44:E44)</f>
        <v>#DIV/0!</v>
      </c>
      <c r="N41" s="1">
        <f>AVERAGE('Table S3 Occupation CFs - aggr.'!C44,'Table S3 Occupation CFs - aggr.'!F44:H44)</f>
        <v>5.8815733766313297E-13</v>
      </c>
    </row>
    <row r="42" spans="1:14" x14ac:dyDescent="0.45">
      <c r="A42" t="s">
        <v>53</v>
      </c>
      <c r="B42" s="1">
        <f>AVERAGE('Table S3 Occupation CFs - aggr.'!L45:N45)</f>
        <v>2.3476495339714185E-13</v>
      </c>
      <c r="C42" s="1">
        <f>AVERAGE('Table S3 Occupation CFs - aggr.'!L45:N45)</f>
        <v>2.3476495339714185E-13</v>
      </c>
      <c r="D42" s="1">
        <f>AVERAGE('Table S3 Occupation CFs - aggr.'!I45:K45)</f>
        <v>2.4918826685560436E-13</v>
      </c>
      <c r="E42" s="1">
        <f>AVERAGE('Table S3 Occupation CFs - aggr.'!O45:Q45)</f>
        <v>2.4193463423424748E-13</v>
      </c>
      <c r="F42" s="1">
        <f>'Table S3 Occupation CFs - aggr.'!C45</f>
        <v>2.4889901181592089E-13</v>
      </c>
      <c r="G42" s="1">
        <f>AVERAGE('Table S3 Occupation CFs - aggr.'!C45:E45)</f>
        <v>2.4889901181592089E-13</v>
      </c>
      <c r="H42" s="1">
        <f>AVERAGE('Table S3 Occupation CFs - aggr.'!F45:H45)</f>
        <v>2.616050336881776E-13</v>
      </c>
      <c r="I42" s="1">
        <f>AVERAGE('Table S3 Occupation CFs - aggr.'!F45:H45)</f>
        <v>2.616050336881776E-13</v>
      </c>
      <c r="J42" s="1" t="e">
        <f t="shared" si="0"/>
        <v>#DIV/0!</v>
      </c>
      <c r="K42" s="1" t="str">
        <f>'Table S3 Occupation CFs - aggr.'!D45</f>
        <v>NaN</v>
      </c>
      <c r="L42">
        <v>0</v>
      </c>
      <c r="M42" s="1" t="e">
        <f>AVERAGE('Table S3 Occupation CFs - aggr.'!D45:E45)</f>
        <v>#DIV/0!</v>
      </c>
      <c r="N42" s="1">
        <f>AVERAGE('Table S3 Occupation CFs - aggr.'!C45,'Table S3 Occupation CFs - aggr.'!F45:H45)</f>
        <v>2.584285282201134E-13</v>
      </c>
    </row>
    <row r="43" spans="1:14" x14ac:dyDescent="0.45">
      <c r="A43" t="s">
        <v>54</v>
      </c>
      <c r="B43" s="1">
        <f>AVERAGE('Table S3 Occupation CFs - aggr.'!L46:N46)</f>
        <v>3.5095112541019967E-13</v>
      </c>
      <c r="C43" s="1">
        <f>AVERAGE('Table S3 Occupation CFs - aggr.'!L46:N46)</f>
        <v>3.5095112541019967E-13</v>
      </c>
      <c r="D43" s="1">
        <f>AVERAGE('Table S3 Occupation CFs - aggr.'!I46:K46)</f>
        <v>3.4923784618172385E-13</v>
      </c>
      <c r="E43" s="1">
        <f>AVERAGE('Table S3 Occupation CFs - aggr.'!O46:Q46)</f>
        <v>3.3767291251896435E-13</v>
      </c>
      <c r="F43" s="1">
        <f>'Table S3 Occupation CFs - aggr.'!C46</f>
        <v>2.9241365172707774E-13</v>
      </c>
      <c r="G43" s="1">
        <f>AVERAGE('Table S3 Occupation CFs - aggr.'!C46:E46)</f>
        <v>2.9241365172707774E-13</v>
      </c>
      <c r="H43" s="1">
        <f>AVERAGE('Table S3 Occupation CFs - aggr.'!F46:H46)</f>
        <v>3.8779412028721991E-13</v>
      </c>
      <c r="I43" s="1">
        <f>AVERAGE('Table S3 Occupation CFs - aggr.'!F46:H46)</f>
        <v>3.8779412028721991E-13</v>
      </c>
      <c r="J43" s="1" t="e">
        <f t="shared" si="0"/>
        <v>#DIV/0!</v>
      </c>
      <c r="K43" s="1" t="str">
        <f>'Table S3 Occupation CFs - aggr.'!D46</f>
        <v>NaN</v>
      </c>
      <c r="L43">
        <v>0</v>
      </c>
      <c r="M43" s="1" t="e">
        <f>AVERAGE('Table S3 Occupation CFs - aggr.'!D46:E46)</f>
        <v>#DIV/0!</v>
      </c>
      <c r="N43" s="1">
        <f>AVERAGE('Table S3 Occupation CFs - aggr.'!C46,'Table S3 Occupation CFs - aggr.'!F46:H46)</f>
        <v>3.6394900314718434E-13</v>
      </c>
    </row>
    <row r="44" spans="1:14" x14ac:dyDescent="0.45">
      <c r="A44" t="s">
        <v>55</v>
      </c>
      <c r="B44" s="1">
        <f>AVERAGE('Table S3 Occupation CFs - aggr.'!L47:N47)</f>
        <v>5.2775997271563911E-13</v>
      </c>
      <c r="C44" s="1">
        <f>AVERAGE('Table S3 Occupation CFs - aggr.'!L47:N47)</f>
        <v>5.2775997271563911E-13</v>
      </c>
      <c r="D44" s="1">
        <f>AVERAGE('Table S3 Occupation CFs - aggr.'!I47:K47)</f>
        <v>5.502542049340331E-13</v>
      </c>
      <c r="E44" s="1">
        <f>AVERAGE('Table S3 Occupation CFs - aggr.'!O47:Q47)</f>
        <v>5.370849025479797E-13</v>
      </c>
      <c r="F44" s="1">
        <f>'Table S3 Occupation CFs - aggr.'!C47</f>
        <v>5.297186693748537E-13</v>
      </c>
      <c r="G44" s="1">
        <f>AVERAGE('Table S3 Occupation CFs - aggr.'!C47:E47)</f>
        <v>5.297186693748537E-13</v>
      </c>
      <c r="H44" s="1">
        <f>AVERAGE('Table S3 Occupation CFs - aggr.'!F47:H47)</f>
        <v>5.922167463447836E-13</v>
      </c>
      <c r="I44" s="1">
        <f>AVERAGE('Table S3 Occupation CFs - aggr.'!F47:H47)</f>
        <v>5.922167463447836E-13</v>
      </c>
      <c r="J44" s="1" t="e">
        <f t="shared" si="0"/>
        <v>#DIV/0!</v>
      </c>
      <c r="K44" s="1" t="str">
        <f>'Table S3 Occupation CFs - aggr.'!D47</f>
        <v>NaN</v>
      </c>
      <c r="L44">
        <v>0</v>
      </c>
      <c r="M44" s="1" t="e">
        <f>AVERAGE('Table S3 Occupation CFs - aggr.'!D47:E47)</f>
        <v>#DIV/0!</v>
      </c>
      <c r="N44" s="1">
        <f>AVERAGE('Table S3 Occupation CFs - aggr.'!C47,'Table S3 Occupation CFs - aggr.'!F47:H47)</f>
        <v>5.7659222710230108E-13</v>
      </c>
    </row>
    <row r="45" spans="1:14" x14ac:dyDescent="0.45">
      <c r="A45" t="s">
        <v>56</v>
      </c>
      <c r="B45" s="1">
        <f>AVERAGE('Table S3 Occupation CFs - aggr.'!L48:N48)</f>
        <v>4.9354380199834609E-13</v>
      </c>
      <c r="C45" s="1">
        <f>AVERAGE('Table S3 Occupation CFs - aggr.'!L48:N48)</f>
        <v>4.9354380199834609E-13</v>
      </c>
      <c r="D45" s="1">
        <f>AVERAGE('Table S3 Occupation CFs - aggr.'!I48:K48)</f>
        <v>5.1715808575670635E-13</v>
      </c>
      <c r="E45" s="1">
        <f>AVERAGE('Table S3 Occupation CFs - aggr.'!O48:Q48)</f>
        <v>5.0554917336417444E-13</v>
      </c>
      <c r="F45" s="1">
        <f>'Table S3 Occupation CFs - aggr.'!C48</f>
        <v>5.0162425187600066E-13</v>
      </c>
      <c r="G45" s="1">
        <f>AVERAGE('Table S3 Occupation CFs - aggr.'!C48:E48)</f>
        <v>5.0162425187600066E-13</v>
      </c>
      <c r="H45" s="1">
        <f>AVERAGE('Table S3 Occupation CFs - aggr.'!F48:H48)</f>
        <v>5.534934841213937E-13</v>
      </c>
      <c r="I45" s="1">
        <f>AVERAGE('Table S3 Occupation CFs - aggr.'!F48:H48)</f>
        <v>5.534934841213937E-13</v>
      </c>
      <c r="J45" s="1" t="e">
        <f t="shared" si="0"/>
        <v>#DIV/0!</v>
      </c>
      <c r="K45" s="1" t="str">
        <f>'Table S3 Occupation CFs - aggr.'!D48</f>
        <v>NaN</v>
      </c>
      <c r="L45">
        <v>0</v>
      </c>
      <c r="M45" s="1" t="e">
        <f>AVERAGE('Table S3 Occupation CFs - aggr.'!D48:E48)</f>
        <v>#DIV/0!</v>
      </c>
      <c r="N45" s="1">
        <f>AVERAGE('Table S3 Occupation CFs - aggr.'!C48,'Table S3 Occupation CFs - aggr.'!F48:H48)</f>
        <v>5.4052617606004542E-13</v>
      </c>
    </row>
    <row r="46" spans="1:14" x14ac:dyDescent="0.45">
      <c r="A46" t="s">
        <v>57</v>
      </c>
      <c r="B46" s="1">
        <f>AVERAGE('Table S3 Occupation CFs - aggr.'!L49:N49)</f>
        <v>4.5711372000835031E-13</v>
      </c>
      <c r="C46" s="1">
        <f>AVERAGE('Table S3 Occupation CFs - aggr.'!L49:N49)</f>
        <v>4.5711372000835031E-13</v>
      </c>
      <c r="D46" s="1">
        <f>AVERAGE('Table S3 Occupation CFs - aggr.'!I49:K49)</f>
        <v>4.8467516424649598E-13</v>
      </c>
      <c r="E46" s="1">
        <f>AVERAGE('Table S3 Occupation CFs - aggr.'!O49:Q49)</f>
        <v>4.6996327350203854E-13</v>
      </c>
      <c r="F46" s="1">
        <f>'Table S3 Occupation CFs - aggr.'!C49</f>
        <v>4.7290362328380521E-13</v>
      </c>
      <c r="G46" s="1">
        <f>AVERAGE('Table S3 Occupation CFs - aggr.'!C49:E49)</f>
        <v>4.7290362328380521E-13</v>
      </c>
      <c r="H46" s="1">
        <f>AVERAGE('Table S3 Occupation CFs - aggr.'!F49:H49)</f>
        <v>5.1331596287805251E-13</v>
      </c>
      <c r="I46" s="1">
        <f>AVERAGE('Table S3 Occupation CFs - aggr.'!F49:H49)</f>
        <v>5.1331596287805251E-13</v>
      </c>
      <c r="J46" s="1" t="e">
        <f t="shared" si="0"/>
        <v>#DIV/0!</v>
      </c>
      <c r="K46" s="1" t="str">
        <f>'Table S3 Occupation CFs - aggr.'!D49</f>
        <v>NaN</v>
      </c>
      <c r="L46">
        <v>0</v>
      </c>
      <c r="M46" s="1" t="e">
        <f>AVERAGE('Table S3 Occupation CFs - aggr.'!D49:E49)</f>
        <v>#DIV/0!</v>
      </c>
      <c r="N46" s="1">
        <f>AVERAGE('Table S3 Occupation CFs - aggr.'!C49,'Table S3 Occupation CFs - aggr.'!F49:H49)</f>
        <v>5.0321287797949071E-13</v>
      </c>
    </row>
    <row r="47" spans="1:14" x14ac:dyDescent="0.45">
      <c r="A47" t="s">
        <v>58</v>
      </c>
      <c r="B47" s="1">
        <f>AVERAGE('Table S3 Occupation CFs - aggr.'!L50:N50)</f>
        <v>5.5778324345474027E-13</v>
      </c>
      <c r="C47" s="1">
        <f>AVERAGE('Table S3 Occupation CFs - aggr.'!L50:N50)</f>
        <v>5.5778324345474027E-13</v>
      </c>
      <c r="D47" s="1">
        <f>AVERAGE('Table S3 Occupation CFs - aggr.'!I50:K50)</f>
        <v>5.3280950075974484E-13</v>
      </c>
      <c r="E47" s="1">
        <f>AVERAGE('Table S3 Occupation CFs - aggr.'!O50:Q50)</f>
        <v>5.1592201588557102E-13</v>
      </c>
      <c r="F47" s="1">
        <f>'Table S3 Occupation CFs - aggr.'!C50</f>
        <v>4.1007013782321216E-13</v>
      </c>
      <c r="G47" s="1">
        <f>AVERAGE('Table S3 Occupation CFs - aggr.'!C50:E50)</f>
        <v>4.1007013782321216E-13</v>
      </c>
      <c r="H47" s="1">
        <f>AVERAGE('Table S3 Occupation CFs - aggr.'!F50:H50)</f>
        <v>6.1973545443559997E-13</v>
      </c>
      <c r="I47" s="1">
        <f>AVERAGE('Table S3 Occupation CFs - aggr.'!F50:H50)</f>
        <v>6.1973545443559997E-13</v>
      </c>
      <c r="J47" s="1" t="e">
        <f t="shared" si="0"/>
        <v>#DIV/0!</v>
      </c>
      <c r="K47" s="1" t="str">
        <f>'Table S3 Occupation CFs - aggr.'!D50</f>
        <v>NaN</v>
      </c>
      <c r="L47">
        <v>0</v>
      </c>
      <c r="M47" s="1" t="e">
        <f>AVERAGE('Table S3 Occupation CFs - aggr.'!D50:E50)</f>
        <v>#DIV/0!</v>
      </c>
      <c r="N47" s="1">
        <f>AVERAGE('Table S3 Occupation CFs - aggr.'!C50,'Table S3 Occupation CFs - aggr.'!F50:H50)</f>
        <v>5.6731912528250313E-13</v>
      </c>
    </row>
    <row r="48" spans="1:14" x14ac:dyDescent="0.45">
      <c r="A48" t="s">
        <v>59</v>
      </c>
      <c r="B48" s="1">
        <f>AVERAGE('Table S3 Occupation CFs - aggr.'!L51:N51)</f>
        <v>1.7008034033162928E-13</v>
      </c>
      <c r="C48" s="1">
        <f>AVERAGE('Table S3 Occupation CFs - aggr.'!L51:N51)</f>
        <v>1.7008034033162928E-13</v>
      </c>
      <c r="D48" s="1">
        <f>AVERAGE('Table S3 Occupation CFs - aggr.'!I51:K51)</f>
        <v>1.6923765891528575E-13</v>
      </c>
      <c r="E48" s="1">
        <f>AVERAGE('Table S3 Occupation CFs - aggr.'!O51:Q51)</f>
        <v>1.6601742870916106E-13</v>
      </c>
      <c r="F48" s="1">
        <f>'Table S3 Occupation CFs - aggr.'!C51</f>
        <v>1.6438933821052037E-13</v>
      </c>
      <c r="G48" s="1">
        <f>AVERAGE('Table S3 Occupation CFs - aggr.'!C51:E51)</f>
        <v>1.6438933821052037E-13</v>
      </c>
      <c r="H48" s="1">
        <f>AVERAGE('Table S3 Occupation CFs - aggr.'!F51:H51)</f>
        <v>1.7237056441409427E-13</v>
      </c>
      <c r="I48" s="1">
        <f>AVERAGE('Table S3 Occupation CFs - aggr.'!F51:H51)</f>
        <v>1.7237056441409427E-13</v>
      </c>
      <c r="J48" s="1" t="e">
        <f t="shared" si="0"/>
        <v>#DIV/0!</v>
      </c>
      <c r="K48" s="1" t="str">
        <f>'Table S3 Occupation CFs - aggr.'!D51</f>
        <v>NaN</v>
      </c>
      <c r="L48">
        <v>0</v>
      </c>
      <c r="M48" s="1" t="e">
        <f>AVERAGE('Table S3 Occupation CFs - aggr.'!D51:E51)</f>
        <v>#DIV/0!</v>
      </c>
      <c r="N48" s="1">
        <f>AVERAGE('Table S3 Occupation CFs - aggr.'!C51,'Table S3 Occupation CFs - aggr.'!F51:H51)</f>
        <v>1.703752578632008E-13</v>
      </c>
    </row>
    <row r="49" spans="1:14" x14ac:dyDescent="0.45">
      <c r="A49" t="s">
        <v>60</v>
      </c>
      <c r="B49" s="1">
        <f>AVERAGE('Table S3 Occupation CFs - aggr.'!L52:N52)</f>
        <v>8.4316315153305324E-14</v>
      </c>
      <c r="C49" s="1">
        <f>AVERAGE('Table S3 Occupation CFs - aggr.'!L52:N52)</f>
        <v>8.4316315153305324E-14</v>
      </c>
      <c r="D49" s="1">
        <f>AVERAGE('Table S3 Occupation CFs - aggr.'!I52:K52)</f>
        <v>8.4353974660453843E-14</v>
      </c>
      <c r="E49" s="1">
        <f>AVERAGE('Table S3 Occupation CFs - aggr.'!O52:Q52)</f>
        <v>8.2670175672319975E-14</v>
      </c>
      <c r="F49" s="1">
        <f>'Table S3 Occupation CFs - aggr.'!C52</f>
        <v>8.2451095233575936E-14</v>
      </c>
      <c r="G49" s="1">
        <f>AVERAGE('Table S3 Occupation CFs - aggr.'!C52:E52)</f>
        <v>8.2451095233575936E-14</v>
      </c>
      <c r="H49" s="1">
        <f>AVERAGE('Table S3 Occupation CFs - aggr.'!F52:H52)</f>
        <v>8.5851691452011695E-14</v>
      </c>
      <c r="I49" s="1">
        <f>AVERAGE('Table S3 Occupation CFs - aggr.'!F52:H52)</f>
        <v>8.5851691452011695E-14</v>
      </c>
      <c r="J49" s="1" t="e">
        <f t="shared" si="0"/>
        <v>#DIV/0!</v>
      </c>
      <c r="K49" s="1" t="str">
        <f>'Table S3 Occupation CFs - aggr.'!D52</f>
        <v>NaN</v>
      </c>
      <c r="L49">
        <v>0</v>
      </c>
      <c r="M49" s="1" t="e">
        <f>AVERAGE('Table S3 Occupation CFs - aggr.'!D52:E52)</f>
        <v>#DIV/0!</v>
      </c>
      <c r="N49" s="1">
        <f>AVERAGE('Table S3 Occupation CFs - aggr.'!C52,'Table S3 Occupation CFs - aggr.'!F52:H52)</f>
        <v>8.5001542397402758E-14</v>
      </c>
    </row>
    <row r="50" spans="1:14" x14ac:dyDescent="0.45">
      <c r="A50" t="s">
        <v>61</v>
      </c>
      <c r="B50" s="1">
        <f>AVERAGE('Table S3 Occupation CFs - aggr.'!L53:N53)</f>
        <v>1.9818519620374472E-13</v>
      </c>
      <c r="C50" s="1">
        <f>AVERAGE('Table S3 Occupation CFs - aggr.'!L53:N53)</f>
        <v>1.9818519620374472E-13</v>
      </c>
      <c r="D50" s="1">
        <f>AVERAGE('Table S3 Occupation CFs - aggr.'!I53:K53)</f>
        <v>1.9705151365826823E-13</v>
      </c>
      <c r="E50" s="1">
        <f>AVERAGE('Table S3 Occupation CFs - aggr.'!O53:Q53)</f>
        <v>1.9212983042434383E-13</v>
      </c>
      <c r="F50" s="1">
        <f>'Table S3 Occupation CFs - aggr.'!C53</f>
        <v>1.8929551652710215E-13</v>
      </c>
      <c r="G50" s="1">
        <f>AVERAGE('Table S3 Occupation CFs - aggr.'!C53:E53)</f>
        <v>1.8929551652710215E-13</v>
      </c>
      <c r="H50" s="1">
        <f>AVERAGE('Table S3 Occupation CFs - aggr.'!F53:H53)</f>
        <v>2.0183345975450966E-13</v>
      </c>
      <c r="I50" s="1">
        <f>AVERAGE('Table S3 Occupation CFs - aggr.'!F53:H53)</f>
        <v>2.0183345975450966E-13</v>
      </c>
      <c r="J50" s="1" t="e">
        <f t="shared" si="0"/>
        <v>#DIV/0!</v>
      </c>
      <c r="K50" s="1" t="str">
        <f>'Table S3 Occupation CFs - aggr.'!D53</f>
        <v>NaN</v>
      </c>
      <c r="L50">
        <v>0</v>
      </c>
      <c r="M50" s="1" t="e">
        <f>AVERAGE('Table S3 Occupation CFs - aggr.'!D53:E53)</f>
        <v>#DIV/0!</v>
      </c>
      <c r="N50" s="1">
        <f>AVERAGE('Table S3 Occupation CFs - aggr.'!C53,'Table S3 Occupation CFs - aggr.'!F53:H53)</f>
        <v>1.9869897394765778E-13</v>
      </c>
    </row>
    <row r="51" spans="1:14" x14ac:dyDescent="0.45">
      <c r="A51" t="s">
        <v>62</v>
      </c>
      <c r="B51" s="1">
        <f>AVERAGE('Table S3 Occupation CFs - aggr.'!L54:N54)</f>
        <v>4.8295209320706325E-14</v>
      </c>
      <c r="C51" s="1">
        <f>AVERAGE('Table S3 Occupation CFs - aggr.'!L54:N54)</f>
        <v>4.8295209320706325E-14</v>
      </c>
      <c r="D51" s="1">
        <f>AVERAGE('Table S3 Occupation CFs - aggr.'!I54:K54)</f>
        <v>4.8413567173303042E-14</v>
      </c>
      <c r="E51" s="1">
        <f>AVERAGE('Table S3 Occupation CFs - aggr.'!O54:Q54)</f>
        <v>4.7721751040619708E-14</v>
      </c>
      <c r="F51" s="1">
        <f>'Table S3 Occupation CFs - aggr.'!C54</f>
        <v>4.7300173610899027E-14</v>
      </c>
      <c r="G51" s="1">
        <f>AVERAGE('Table S3 Occupation CFs - aggr.'!C54:E54)</f>
        <v>4.7300173610899027E-14</v>
      </c>
      <c r="H51" s="1">
        <f>AVERAGE('Table S3 Occupation CFs - aggr.'!F54:H54)</f>
        <v>4.9056686124738395E-14</v>
      </c>
      <c r="I51" s="1">
        <f>AVERAGE('Table S3 Occupation CFs - aggr.'!F54:H54)</f>
        <v>4.9056686124738395E-14</v>
      </c>
      <c r="J51" s="1" t="e">
        <f t="shared" si="0"/>
        <v>#DIV/0!</v>
      </c>
      <c r="K51" s="1" t="str">
        <f>'Table S3 Occupation CFs - aggr.'!D54</f>
        <v>NaN</v>
      </c>
      <c r="L51">
        <v>0</v>
      </c>
      <c r="M51" s="1" t="e">
        <f>AVERAGE('Table S3 Occupation CFs - aggr.'!D54:E54)</f>
        <v>#DIV/0!</v>
      </c>
      <c r="N51" s="1">
        <f>AVERAGE('Table S3 Occupation CFs - aggr.'!C54,'Table S3 Occupation CFs - aggr.'!F54:H54)</f>
        <v>4.8617557996278555E-14</v>
      </c>
    </row>
    <row r="52" spans="1:14" x14ac:dyDescent="0.45">
      <c r="A52" t="s">
        <v>63</v>
      </c>
      <c r="B52" s="1">
        <f>AVERAGE('Table S3 Occupation CFs - aggr.'!L55:N55)</f>
        <v>1.3134655462203668E-13</v>
      </c>
      <c r="C52" s="1">
        <f>AVERAGE('Table S3 Occupation CFs - aggr.'!L55:N55)</f>
        <v>1.3134655462203668E-13</v>
      </c>
      <c r="D52" s="1">
        <f>AVERAGE('Table S3 Occupation CFs - aggr.'!I55:K55)</f>
        <v>1.325698505041971E-13</v>
      </c>
      <c r="E52" s="1">
        <f>AVERAGE('Table S3 Occupation CFs - aggr.'!O55:Q55)</f>
        <v>1.2995844356903624E-13</v>
      </c>
      <c r="F52" s="1">
        <f>'Table S3 Occupation CFs - aggr.'!C55</f>
        <v>1.2930530570209508E-13</v>
      </c>
      <c r="G52" s="1">
        <f>AVERAGE('Table S3 Occupation CFs - aggr.'!C55:E55)</f>
        <v>1.2930530570209508E-13</v>
      </c>
      <c r="H52" s="1">
        <f>AVERAGE('Table S3 Occupation CFs - aggr.'!F55:H55)</f>
        <v>1.3449680194569357E-13</v>
      </c>
      <c r="I52" s="1">
        <f>AVERAGE('Table S3 Occupation CFs - aggr.'!F55:H55)</f>
        <v>1.3449680194569357E-13</v>
      </c>
      <c r="J52" s="1" t="e">
        <f t="shared" si="0"/>
        <v>#DIV/0!</v>
      </c>
      <c r="K52" s="1" t="str">
        <f>'Table S3 Occupation CFs - aggr.'!D55</f>
        <v>NaN</v>
      </c>
      <c r="L52">
        <v>0</v>
      </c>
      <c r="M52" s="1" t="e">
        <f>AVERAGE('Table S3 Occupation CFs - aggr.'!D55:E55)</f>
        <v>#DIV/0!</v>
      </c>
      <c r="N52" s="1">
        <f>AVERAGE('Table S3 Occupation CFs - aggr.'!C55,'Table S3 Occupation CFs - aggr.'!F55:H55)</f>
        <v>1.3319892788479394E-13</v>
      </c>
    </row>
    <row r="53" spans="1:14" x14ac:dyDescent="0.45">
      <c r="A53" t="s">
        <v>64</v>
      </c>
      <c r="B53" s="1">
        <f>AVERAGE('Table S3 Occupation CFs - aggr.'!L56:N56)</f>
        <v>8.8705314362145714E-14</v>
      </c>
      <c r="C53" s="1">
        <f>AVERAGE('Table S3 Occupation CFs - aggr.'!L56:N56)</f>
        <v>8.8705314362145714E-14</v>
      </c>
      <c r="D53" s="1">
        <f>AVERAGE('Table S3 Occupation CFs - aggr.'!I56:K56)</f>
        <v>8.8366752194526761E-14</v>
      </c>
      <c r="E53" s="1">
        <f>AVERAGE('Table S3 Occupation CFs - aggr.'!O56:Q56)</f>
        <v>8.6733432140813174E-14</v>
      </c>
      <c r="F53" s="1">
        <f>'Table S3 Occupation CFs - aggr.'!C56</f>
        <v>8.6190775992410283E-14</v>
      </c>
      <c r="G53" s="1">
        <f>AVERAGE('Table S3 Occupation CFs - aggr.'!C56:E56)</f>
        <v>8.6190775992410283E-14</v>
      </c>
      <c r="H53" s="1">
        <f>AVERAGE('Table S3 Occupation CFs - aggr.'!F56:H56)</f>
        <v>9.0006430913958883E-14</v>
      </c>
      <c r="I53" s="1">
        <f>AVERAGE('Table S3 Occupation CFs - aggr.'!F56:H56)</f>
        <v>9.0006430913958883E-14</v>
      </c>
      <c r="J53" s="1" t="e">
        <f t="shared" si="0"/>
        <v>#DIV/0!</v>
      </c>
      <c r="K53" s="1" t="str">
        <f>'Table S3 Occupation CFs - aggr.'!D56</f>
        <v>NaN</v>
      </c>
      <c r="L53">
        <v>0</v>
      </c>
      <c r="M53" s="1" t="e">
        <f>AVERAGE('Table S3 Occupation CFs - aggr.'!D56:E56)</f>
        <v>#DIV/0!</v>
      </c>
      <c r="N53" s="1">
        <f>AVERAGE('Table S3 Occupation CFs - aggr.'!C56,'Table S3 Occupation CFs - aggr.'!F56:H56)</f>
        <v>8.9052517183571749E-14</v>
      </c>
    </row>
    <row r="54" spans="1:14" x14ac:dyDescent="0.45">
      <c r="A54" t="s">
        <v>65</v>
      </c>
      <c r="B54" s="1">
        <f>AVERAGE('Table S3 Occupation CFs - aggr.'!L57:N57)</f>
        <v>3.6435061530283647E-14</v>
      </c>
      <c r="C54" s="1">
        <f>AVERAGE('Table S3 Occupation CFs - aggr.'!L57:N57)</f>
        <v>3.6435061530283647E-14</v>
      </c>
      <c r="D54" s="1">
        <f>AVERAGE('Table S3 Occupation CFs - aggr.'!I57:K57)</f>
        <v>3.6916162166170368E-14</v>
      </c>
      <c r="E54" s="1">
        <f>AVERAGE('Table S3 Occupation CFs - aggr.'!O57:Q57)</f>
        <v>3.6415726149109097E-14</v>
      </c>
      <c r="F54" s="1">
        <f>'Table S3 Occupation CFs - aggr.'!C57</f>
        <v>3.6412666120393552E-14</v>
      </c>
      <c r="G54" s="1">
        <f>AVERAGE('Table S3 Occupation CFs - aggr.'!C57:E57)</f>
        <v>3.6412666120393552E-14</v>
      </c>
      <c r="H54" s="1">
        <f>AVERAGE('Table S3 Occupation CFs - aggr.'!F57:H57)</f>
        <v>3.7247023655461035E-14</v>
      </c>
      <c r="I54" s="1">
        <f>AVERAGE('Table S3 Occupation CFs - aggr.'!F57:H57)</f>
        <v>3.7247023655461035E-14</v>
      </c>
      <c r="J54" s="1" t="e">
        <f t="shared" si="0"/>
        <v>#DIV/0!</v>
      </c>
      <c r="K54" s="1" t="str">
        <f>'Table S3 Occupation CFs - aggr.'!D57</f>
        <v>NaN</v>
      </c>
      <c r="L54">
        <v>0</v>
      </c>
      <c r="M54" s="1" t="e">
        <f>AVERAGE('Table S3 Occupation CFs - aggr.'!D57:E57)</f>
        <v>#DIV/0!</v>
      </c>
      <c r="N54" s="1">
        <f>AVERAGE('Table S3 Occupation CFs - aggr.'!C57,'Table S3 Occupation CFs - aggr.'!F57:H57)</f>
        <v>3.7038434271694163E-14</v>
      </c>
    </row>
    <row r="55" spans="1:14" x14ac:dyDescent="0.45">
      <c r="A55" t="s">
        <v>66</v>
      </c>
      <c r="B55" s="1">
        <f>AVERAGE('Table S3 Occupation CFs - aggr.'!L58:N58)</f>
        <v>7.2260216007667403E-13</v>
      </c>
      <c r="C55" s="1">
        <f>AVERAGE('Table S3 Occupation CFs - aggr.'!L58:N58)</f>
        <v>7.2260216007667403E-13</v>
      </c>
      <c r="D55" s="1">
        <f>AVERAGE('Table S3 Occupation CFs - aggr.'!I58:K58)</f>
        <v>7.5682718176402288E-13</v>
      </c>
      <c r="E55" s="1">
        <f>AVERAGE('Table S3 Occupation CFs - aggr.'!O58:Q58)</f>
        <v>7.2227291588730368E-13</v>
      </c>
      <c r="F55" s="1">
        <f>'Table S3 Occupation CFs - aggr.'!C58</f>
        <v>6.7253745052242759E-13</v>
      </c>
      <c r="G55" s="1">
        <f>AVERAGE('Table S3 Occupation CFs - aggr.'!C58:E58)</f>
        <v>4.7532326664491744E-13</v>
      </c>
      <c r="H55" s="1">
        <f>AVERAGE('Table S3 Occupation CFs - aggr.'!F58:H58)</f>
        <v>7.9440998111869895E-13</v>
      </c>
      <c r="I55" s="1">
        <f>AVERAGE('Table S3 Occupation CFs - aggr.'!F58:H58)</f>
        <v>7.9440998111869895E-13</v>
      </c>
      <c r="J55" s="1">
        <f t="shared" si="0"/>
        <v>3.7671617470616231E-13</v>
      </c>
      <c r="K55" s="1">
        <f>'Table S3 Occupation CFs - aggr.'!D58</f>
        <v>6.7641314337642409E-13</v>
      </c>
      <c r="L55">
        <v>0</v>
      </c>
      <c r="M55" s="1">
        <f>AVERAGE('Table S3 Occupation CFs - aggr.'!D58:E58)</f>
        <v>3.7671617470616231E-13</v>
      </c>
      <c r="N55" s="1">
        <f>AVERAGE('Table S3 Occupation CFs - aggr.'!C58,'Table S3 Occupation CFs - aggr.'!F58:H58)</f>
        <v>7.6394184846963098E-13</v>
      </c>
    </row>
    <row r="56" spans="1:14" x14ac:dyDescent="0.45">
      <c r="A56" t="s">
        <v>67</v>
      </c>
      <c r="B56" s="1">
        <f>AVERAGE('Table S3 Occupation CFs - aggr.'!L59:N59)</f>
        <v>3.4739594350183499E-14</v>
      </c>
      <c r="C56" s="1">
        <f>AVERAGE('Table S3 Occupation CFs - aggr.'!L59:N59)</f>
        <v>3.4739594350183499E-14</v>
      </c>
      <c r="D56" s="1">
        <f>AVERAGE('Table S3 Occupation CFs - aggr.'!I59:K59)</f>
        <v>3.4850704543495336E-14</v>
      </c>
      <c r="E56" s="1">
        <f>AVERAGE('Table S3 Occupation CFs - aggr.'!O59:Q59)</f>
        <v>3.387072713444961E-14</v>
      </c>
      <c r="F56" s="1">
        <f>'Table S3 Occupation CFs - aggr.'!C59</f>
        <v>3.337567765054608E-14</v>
      </c>
      <c r="G56" s="1">
        <f>AVERAGE('Table S3 Occupation CFs - aggr.'!C59:E59)</f>
        <v>3.337567765054608E-14</v>
      </c>
      <c r="H56" s="1">
        <f>AVERAGE('Table S3 Occupation CFs - aggr.'!F59:H59)</f>
        <v>3.5777775216070103E-14</v>
      </c>
      <c r="I56" s="1">
        <f>AVERAGE('Table S3 Occupation CFs - aggr.'!F59:H59)</f>
        <v>3.5777775216070103E-14</v>
      </c>
      <c r="J56" s="1" t="e">
        <f t="shared" si="0"/>
        <v>#DIV/0!</v>
      </c>
      <c r="K56" s="1" t="str">
        <f>'Table S3 Occupation CFs - aggr.'!D59</f>
        <v>NaN</v>
      </c>
      <c r="L56">
        <v>0</v>
      </c>
      <c r="M56" s="1" t="e">
        <f>AVERAGE('Table S3 Occupation CFs - aggr.'!D59:E59)</f>
        <v>#DIV/0!</v>
      </c>
      <c r="N56" s="1">
        <f>AVERAGE('Table S3 Occupation CFs - aggr.'!C59,'Table S3 Occupation CFs - aggr.'!F59:H59)</f>
        <v>3.5177250824689097E-14</v>
      </c>
    </row>
    <row r="57" spans="1:14" x14ac:dyDescent="0.45">
      <c r="A57" t="s">
        <v>68</v>
      </c>
      <c r="B57" s="1">
        <f>AVERAGE('Table S3 Occupation CFs - aggr.'!L60:N60)</f>
        <v>2.6329054230469236E-13</v>
      </c>
      <c r="C57" s="1">
        <f>AVERAGE('Table S3 Occupation CFs - aggr.'!L60:N60)</f>
        <v>2.6329054230469236E-13</v>
      </c>
      <c r="D57" s="1">
        <f>AVERAGE('Table S3 Occupation CFs - aggr.'!I60:K60)</f>
        <v>2.7083440363191186E-13</v>
      </c>
      <c r="E57" s="1">
        <f>AVERAGE('Table S3 Occupation CFs - aggr.'!O60:Q60)</f>
        <v>2.612792572255317E-13</v>
      </c>
      <c r="F57" s="1">
        <f>'Table S3 Occupation CFs - aggr.'!C60</f>
        <v>2.50355374016579E-13</v>
      </c>
      <c r="G57" s="1">
        <f>AVERAGE('Table S3 Occupation CFs - aggr.'!C60:E60)</f>
        <v>2.50355374016579E-13</v>
      </c>
      <c r="H57" s="1">
        <f>AVERAGE('Table S3 Occupation CFs - aggr.'!F60:H60)</f>
        <v>2.8864777323429313E-13</v>
      </c>
      <c r="I57" s="1">
        <f>AVERAGE('Table S3 Occupation CFs - aggr.'!F60:H60)</f>
        <v>2.8864777323429313E-13</v>
      </c>
      <c r="J57" s="1" t="e">
        <f t="shared" si="0"/>
        <v>#DIV/0!</v>
      </c>
      <c r="K57" s="1" t="str">
        <f>'Table S3 Occupation CFs - aggr.'!D60</f>
        <v>NaN</v>
      </c>
      <c r="L57">
        <v>0</v>
      </c>
      <c r="M57" s="1" t="e">
        <f>AVERAGE('Table S3 Occupation CFs - aggr.'!D60:E60)</f>
        <v>#DIV/0!</v>
      </c>
      <c r="N57" s="1">
        <f>AVERAGE('Table S3 Occupation CFs - aggr.'!C60,'Table S3 Occupation CFs - aggr.'!F60:H60)</f>
        <v>2.790746734298646E-13</v>
      </c>
    </row>
    <row r="58" spans="1:14" x14ac:dyDescent="0.45">
      <c r="A58" t="s">
        <v>69</v>
      </c>
      <c r="B58" s="1">
        <f>AVERAGE('Table S3 Occupation CFs - aggr.'!L61:N61)</f>
        <v>3.5956109751037245E-14</v>
      </c>
      <c r="C58" s="1">
        <f>AVERAGE('Table S3 Occupation CFs - aggr.'!L61:N61)</f>
        <v>3.5956109751037245E-14</v>
      </c>
      <c r="D58" s="1">
        <f>AVERAGE('Table S3 Occupation CFs - aggr.'!I61:K61)</f>
        <v>3.6483633438567361E-14</v>
      </c>
      <c r="E58" s="1">
        <f>AVERAGE('Table S3 Occupation CFs - aggr.'!O61:Q61)</f>
        <v>3.5894421913415174E-14</v>
      </c>
      <c r="F58" s="1">
        <f>'Table S3 Occupation CFs - aggr.'!C61</f>
        <v>3.5905732893309989E-14</v>
      </c>
      <c r="G58" s="1">
        <f>AVERAGE('Table S3 Occupation CFs - aggr.'!C61:E61)</f>
        <v>3.5905732893309989E-14</v>
      </c>
      <c r="H58" s="1">
        <f>AVERAGE('Table S3 Occupation CFs - aggr.'!F61:H61)</f>
        <v>3.6932378416881984E-14</v>
      </c>
      <c r="I58" s="1">
        <f>AVERAGE('Table S3 Occupation CFs - aggr.'!F61:H61)</f>
        <v>3.6932378416881984E-14</v>
      </c>
      <c r="J58" s="1" t="e">
        <f t="shared" si="0"/>
        <v>#DIV/0!</v>
      </c>
      <c r="K58" s="1" t="str">
        <f>'Table S3 Occupation CFs - aggr.'!D61</f>
        <v>NaN</v>
      </c>
      <c r="L58">
        <v>0</v>
      </c>
      <c r="M58" s="1" t="e">
        <f>AVERAGE('Table S3 Occupation CFs - aggr.'!D61:E61)</f>
        <v>#DIV/0!</v>
      </c>
      <c r="N58" s="1">
        <f>AVERAGE('Table S3 Occupation CFs - aggr.'!C61,'Table S3 Occupation CFs - aggr.'!F61:H61)</f>
        <v>3.6675717035988985E-14</v>
      </c>
    </row>
    <row r="59" spans="1:14" x14ac:dyDescent="0.45">
      <c r="A59" t="s">
        <v>70</v>
      </c>
      <c r="B59" s="1">
        <f>AVERAGE('Table S3 Occupation CFs - aggr.'!L62:N62)</f>
        <v>6.1463277345355612E-14</v>
      </c>
      <c r="C59" s="1">
        <f>AVERAGE('Table S3 Occupation CFs - aggr.'!L62:N62)</f>
        <v>6.1463277345355612E-14</v>
      </c>
      <c r="D59" s="1">
        <f>AVERAGE('Table S3 Occupation CFs - aggr.'!I62:K62)</f>
        <v>6.2223519093785972E-14</v>
      </c>
      <c r="E59" s="1">
        <f>AVERAGE('Table S3 Occupation CFs - aggr.'!O62:Q62)</f>
        <v>6.1456187566663574E-14</v>
      </c>
      <c r="F59" s="1">
        <f>'Table S3 Occupation CFs - aggr.'!C62</f>
        <v>6.1679453032077457E-14</v>
      </c>
      <c r="G59" s="1">
        <f>AVERAGE('Table S3 Occupation CFs - aggr.'!C62:E62)</f>
        <v>6.1679453032077457E-14</v>
      </c>
      <c r="H59" s="1">
        <f>AVERAGE('Table S3 Occupation CFs - aggr.'!F62:H62)</f>
        <v>6.2719276245497516E-14</v>
      </c>
      <c r="I59" s="1">
        <f>AVERAGE('Table S3 Occupation CFs - aggr.'!F62:H62)</f>
        <v>6.2719276245497516E-14</v>
      </c>
      <c r="J59" s="1" t="e">
        <f t="shared" si="0"/>
        <v>#DIV/0!</v>
      </c>
      <c r="K59" s="1" t="str">
        <f>'Table S3 Occupation CFs - aggr.'!D62</f>
        <v>NaN</v>
      </c>
      <c r="L59">
        <v>0</v>
      </c>
      <c r="M59" s="1" t="e">
        <f>AVERAGE('Table S3 Occupation CFs - aggr.'!D62:E62)</f>
        <v>#DIV/0!</v>
      </c>
      <c r="N59" s="1">
        <f>AVERAGE('Table S3 Occupation CFs - aggr.'!C62,'Table S3 Occupation CFs - aggr.'!F62:H62)</f>
        <v>6.2459320442142504E-14</v>
      </c>
    </row>
    <row r="60" spans="1:14" x14ac:dyDescent="0.45">
      <c r="A60" t="s">
        <v>71</v>
      </c>
      <c r="B60" s="1">
        <f>AVERAGE('Table S3 Occupation CFs - aggr.'!L63:N63)</f>
        <v>4.0944405866137592E-13</v>
      </c>
      <c r="C60" s="1">
        <f>AVERAGE('Table S3 Occupation CFs - aggr.'!L63:N63)</f>
        <v>4.0944405866137592E-13</v>
      </c>
      <c r="D60" s="1">
        <f>AVERAGE('Table S3 Occupation CFs - aggr.'!I63:K63)</f>
        <v>4.0521942196039058E-13</v>
      </c>
      <c r="E60" s="1">
        <f>AVERAGE('Table S3 Occupation CFs - aggr.'!O63:Q63)</f>
        <v>3.8963172229106974E-13</v>
      </c>
      <c r="F60" s="1">
        <f>'Table S3 Occupation CFs - aggr.'!C63</f>
        <v>3.6743152264855872E-13</v>
      </c>
      <c r="G60" s="1">
        <f>AVERAGE('Table S3 Occupation CFs - aggr.'!C63:E63)</f>
        <v>3.6743152264855872E-13</v>
      </c>
      <c r="H60" s="1">
        <f>AVERAGE('Table S3 Occupation CFs - aggr.'!F63:H63)</f>
        <v>4.2033311325065622E-13</v>
      </c>
      <c r="I60" s="1">
        <f>AVERAGE('Table S3 Occupation CFs - aggr.'!F63:H63)</f>
        <v>4.2033311325065622E-13</v>
      </c>
      <c r="J60" s="1" t="e">
        <f t="shared" si="0"/>
        <v>#DIV/0!</v>
      </c>
      <c r="K60" s="1" t="str">
        <f>'Table S3 Occupation CFs - aggr.'!D63</f>
        <v>NaN</v>
      </c>
      <c r="L60">
        <v>0</v>
      </c>
      <c r="M60" s="1" t="e">
        <f>AVERAGE('Table S3 Occupation CFs - aggr.'!D63:E63)</f>
        <v>#DIV/0!</v>
      </c>
      <c r="N60" s="1">
        <f>AVERAGE('Table S3 Occupation CFs - aggr.'!C63,'Table S3 Occupation CFs - aggr.'!F63:H63)</f>
        <v>4.0710771560013184E-13</v>
      </c>
    </row>
    <row r="61" spans="1:14" x14ac:dyDescent="0.45">
      <c r="A61" t="s">
        <v>72</v>
      </c>
      <c r="B61" s="1">
        <f>AVERAGE('Table S3 Occupation CFs - aggr.'!L64:N64)</f>
        <v>3.263186029156457E-12</v>
      </c>
      <c r="C61" s="1">
        <f>AVERAGE('Table S3 Occupation CFs - aggr.'!L64:N64)</f>
        <v>3.263186029156457E-12</v>
      </c>
      <c r="D61" s="1">
        <f>AVERAGE('Table S3 Occupation CFs - aggr.'!I64:K64)</f>
        <v>3.2830552938389185E-12</v>
      </c>
      <c r="E61" s="1">
        <f>AVERAGE('Table S3 Occupation CFs - aggr.'!O64:Q64)</f>
        <v>3.256868333113373E-12</v>
      </c>
      <c r="F61" s="1" t="str">
        <f>'Table S3 Occupation CFs - aggr.'!C64</f>
        <v>NaN</v>
      </c>
      <c r="G61" s="1">
        <f>AVERAGE('Table S3 Occupation CFs - aggr.'!C64:E64)</f>
        <v>2.9706463723689097E-12</v>
      </c>
      <c r="H61" s="1">
        <f>AVERAGE('Table S3 Occupation CFs - aggr.'!F64:H64)</f>
        <v>3.3187340076841196E-12</v>
      </c>
      <c r="I61" s="1">
        <f>AVERAGE('Table S3 Occupation CFs - aggr.'!F64:H64)</f>
        <v>3.3187340076841196E-12</v>
      </c>
      <c r="J61" s="1">
        <f t="shared" si="0"/>
        <v>2.9706463723689097E-12</v>
      </c>
      <c r="K61" s="1">
        <f>'Table S3 Occupation CFs - aggr.'!D64</f>
        <v>2.9706463723689097E-12</v>
      </c>
      <c r="L61">
        <v>0</v>
      </c>
      <c r="M61" s="1">
        <f>AVERAGE('Table S3 Occupation CFs - aggr.'!D64:E64)</f>
        <v>2.9706463723689097E-12</v>
      </c>
      <c r="N61" s="1">
        <f>AVERAGE('Table S3 Occupation CFs - aggr.'!C64,'Table S3 Occupation CFs - aggr.'!F64:H64)</f>
        <v>3.3187340076841196E-12</v>
      </c>
    </row>
    <row r="62" spans="1:14" x14ac:dyDescent="0.45">
      <c r="A62" t="s">
        <v>73</v>
      </c>
      <c r="B62" s="1">
        <f>AVERAGE('Table S3 Occupation CFs - aggr.'!L65:N65)</f>
        <v>4.2039132509702327E-13</v>
      </c>
      <c r="C62" s="1">
        <f>AVERAGE('Table S3 Occupation CFs - aggr.'!L65:N65)</f>
        <v>4.2039132509702327E-13</v>
      </c>
      <c r="D62" s="1">
        <f>AVERAGE('Table S3 Occupation CFs - aggr.'!I65:K65)</f>
        <v>4.3916192275633062E-13</v>
      </c>
      <c r="E62" s="1">
        <f>AVERAGE('Table S3 Occupation CFs - aggr.'!O65:Q65)</f>
        <v>4.2593775581858231E-13</v>
      </c>
      <c r="F62" s="1">
        <f>'Table S3 Occupation CFs - aggr.'!C65</f>
        <v>4.2170792366550089E-13</v>
      </c>
      <c r="G62" s="1">
        <f>AVERAGE('Table S3 Occupation CFs - aggr.'!C65:E65)</f>
        <v>4.2170792366550089E-13</v>
      </c>
      <c r="H62" s="1">
        <f>AVERAGE('Table S3 Occupation CFs - aggr.'!F65:H65)</f>
        <v>4.6254275410364841E-13</v>
      </c>
      <c r="I62" s="1">
        <f>AVERAGE('Table S3 Occupation CFs - aggr.'!F65:H65)</f>
        <v>4.6254275410364841E-13</v>
      </c>
      <c r="J62" s="1" t="e">
        <f t="shared" si="0"/>
        <v>#DIV/0!</v>
      </c>
      <c r="K62" s="1" t="str">
        <f>'Table S3 Occupation CFs - aggr.'!D65</f>
        <v>NaN</v>
      </c>
      <c r="L62">
        <v>0</v>
      </c>
      <c r="M62" s="1" t="e">
        <f>AVERAGE('Table S3 Occupation CFs - aggr.'!D65:E65)</f>
        <v>#DIV/0!</v>
      </c>
      <c r="N62" s="1">
        <f>AVERAGE('Table S3 Occupation CFs - aggr.'!C65,'Table S3 Occupation CFs - aggr.'!F65:H65)</f>
        <v>4.5233404649411147E-13</v>
      </c>
    </row>
    <row r="63" spans="1:14" x14ac:dyDescent="0.45">
      <c r="A63" t="s">
        <v>74</v>
      </c>
      <c r="B63" s="1" t="e">
        <f>AVERAGE('Table S3 Occupation CFs - aggr.'!L66:N66)</f>
        <v>#DIV/0!</v>
      </c>
      <c r="C63" s="1" t="e">
        <f>AVERAGE('Table S3 Occupation CFs - aggr.'!L66:N66)</f>
        <v>#DIV/0!</v>
      </c>
      <c r="D63" s="1">
        <f>AVERAGE('Table S3 Occupation CFs - aggr.'!I66:K66)</f>
        <v>5.8322072479506417E-12</v>
      </c>
      <c r="E63" s="1" t="e">
        <f>AVERAGE('Table S3 Occupation CFs - aggr.'!O66:Q66)</f>
        <v>#DIV/0!</v>
      </c>
      <c r="F63" s="1" t="str">
        <f>'Table S3 Occupation CFs - aggr.'!C66</f>
        <v>NaN</v>
      </c>
      <c r="G63" s="1" t="e">
        <f>AVERAGE('Table S3 Occupation CFs - aggr.'!C66:E66)</f>
        <v>#DIV/0!</v>
      </c>
      <c r="H63" s="1" t="e">
        <f>AVERAGE('Table S3 Occupation CFs - aggr.'!F66:H66)</f>
        <v>#DIV/0!</v>
      </c>
      <c r="I63" s="1" t="e">
        <f>AVERAGE('Table S3 Occupation CFs - aggr.'!F66:H66)</f>
        <v>#DIV/0!</v>
      </c>
      <c r="J63" s="1" t="e">
        <f t="shared" si="0"/>
        <v>#DIV/0!</v>
      </c>
      <c r="K63" s="1" t="str">
        <f>'Table S3 Occupation CFs - aggr.'!D66</f>
        <v>NaN</v>
      </c>
      <c r="L63">
        <v>0</v>
      </c>
      <c r="M63" s="1" t="e">
        <f>AVERAGE('Table S3 Occupation CFs - aggr.'!D66:E66)</f>
        <v>#DIV/0!</v>
      </c>
      <c r="N63" s="1" t="e">
        <f>AVERAGE('Table S3 Occupation CFs - aggr.'!C66,'Table S3 Occupation CFs - aggr.'!F66:H66)</f>
        <v>#DIV/0!</v>
      </c>
    </row>
    <row r="64" spans="1:14" x14ac:dyDescent="0.45">
      <c r="A64" t="s">
        <v>75</v>
      </c>
      <c r="B64" s="1">
        <f>AVERAGE('Table S3 Occupation CFs - aggr.'!L67:N67)</f>
        <v>3.2340510085814972E-14</v>
      </c>
      <c r="C64" s="1">
        <f>AVERAGE('Table S3 Occupation CFs - aggr.'!L67:N67)</f>
        <v>3.2340510085814972E-14</v>
      </c>
      <c r="D64" s="1">
        <f>AVERAGE('Table S3 Occupation CFs - aggr.'!I67:K67)</f>
        <v>3.2277464593214456E-14</v>
      </c>
      <c r="E64" s="1">
        <f>AVERAGE('Table S3 Occupation CFs - aggr.'!O67:Q67)</f>
        <v>3.147414979185009E-14</v>
      </c>
      <c r="F64" s="1">
        <f>'Table S3 Occupation CFs - aggr.'!C67</f>
        <v>3.0785280462487999E-14</v>
      </c>
      <c r="G64" s="1">
        <f>AVERAGE('Table S3 Occupation CFs - aggr.'!C67:E67)</f>
        <v>3.0785280462487999E-14</v>
      </c>
      <c r="H64" s="1">
        <f>AVERAGE('Table S3 Occupation CFs - aggr.'!F67:H67)</f>
        <v>3.3123906916060989E-14</v>
      </c>
      <c r="I64" s="1">
        <f>AVERAGE('Table S3 Occupation CFs - aggr.'!F67:H67)</f>
        <v>3.3123906916060989E-14</v>
      </c>
      <c r="J64" s="1" t="e">
        <f t="shared" si="0"/>
        <v>#DIV/0!</v>
      </c>
      <c r="K64" s="1" t="str">
        <f>'Table S3 Occupation CFs - aggr.'!D67</f>
        <v>NaN</v>
      </c>
      <c r="L64">
        <v>0</v>
      </c>
      <c r="M64" s="1" t="e">
        <f>AVERAGE('Table S3 Occupation CFs - aggr.'!D67:E67)</f>
        <v>#DIV/0!</v>
      </c>
      <c r="N64" s="1">
        <f>AVERAGE('Table S3 Occupation CFs - aggr.'!C67,'Table S3 Occupation CFs - aggr.'!F67:H67)</f>
        <v>3.2539250302667737E-14</v>
      </c>
    </row>
    <row r="65" spans="1:14" x14ac:dyDescent="0.45">
      <c r="A65" t="s">
        <v>76</v>
      </c>
      <c r="B65" s="1">
        <f>AVERAGE('Table S3 Occupation CFs - aggr.'!L68:N68)</f>
        <v>2.0665758223958912E-13</v>
      </c>
      <c r="C65" s="1">
        <f>AVERAGE('Table S3 Occupation CFs - aggr.'!L68:N68)</f>
        <v>2.0665758223958912E-13</v>
      </c>
      <c r="D65" s="1">
        <f>AVERAGE('Table S3 Occupation CFs - aggr.'!I68:K68)</f>
        <v>1.9990047953987637E-13</v>
      </c>
      <c r="E65" s="1">
        <f>AVERAGE('Table S3 Occupation CFs - aggr.'!O68:Q68)</f>
        <v>1.8499039718821716E-13</v>
      </c>
      <c r="F65" s="1">
        <f>'Table S3 Occupation CFs - aggr.'!C68</f>
        <v>1.5985847483967089E-13</v>
      </c>
      <c r="G65" s="1">
        <f>AVERAGE('Table S3 Occupation CFs - aggr.'!C68:E68)</f>
        <v>1.5985847483967089E-13</v>
      </c>
      <c r="H65" s="1">
        <f>AVERAGE('Table S3 Occupation CFs - aggr.'!F68:H68)</f>
        <v>2.1585241897536321E-13</v>
      </c>
      <c r="I65" s="1">
        <f>AVERAGE('Table S3 Occupation CFs - aggr.'!F68:H68)</f>
        <v>2.1585241897536321E-13</v>
      </c>
      <c r="J65" s="1" t="e">
        <f t="shared" si="0"/>
        <v>#DIV/0!</v>
      </c>
      <c r="K65" s="1" t="str">
        <f>'Table S3 Occupation CFs - aggr.'!D68</f>
        <v>NaN</v>
      </c>
      <c r="L65">
        <v>0</v>
      </c>
      <c r="M65" s="1" t="e">
        <f>AVERAGE('Table S3 Occupation CFs - aggr.'!D68:E68)</f>
        <v>#DIV/0!</v>
      </c>
      <c r="N65" s="1">
        <f>AVERAGE('Table S3 Occupation CFs - aggr.'!C68,'Table S3 Occupation CFs - aggr.'!F68:H68)</f>
        <v>2.0185393294144013E-13</v>
      </c>
    </row>
    <row r="66" spans="1:14" x14ac:dyDescent="0.45">
      <c r="A66" t="s">
        <v>77</v>
      </c>
      <c r="B66" s="1">
        <f>AVERAGE('Table S3 Occupation CFs - aggr.'!L69:N69)</f>
        <v>8.2870287380810015E-14</v>
      </c>
      <c r="C66" s="1">
        <f>AVERAGE('Table S3 Occupation CFs - aggr.'!L69:N69)</f>
        <v>8.2870287380810015E-14</v>
      </c>
      <c r="D66" s="1">
        <f>AVERAGE('Table S3 Occupation CFs - aggr.'!I69:K69)</f>
        <v>8.1817571751822687E-14</v>
      </c>
      <c r="E66" s="1">
        <f>AVERAGE('Table S3 Occupation CFs - aggr.'!O69:Q69)</f>
        <v>7.7826442819779347E-14</v>
      </c>
      <c r="F66" s="1">
        <f>'Table S3 Occupation CFs - aggr.'!C69</f>
        <v>7.5332324919126419E-14</v>
      </c>
      <c r="G66" s="1">
        <f>AVERAGE('Table S3 Occupation CFs - aggr.'!C69:E69)</f>
        <v>7.5332324919126419E-14</v>
      </c>
      <c r="H66" s="1">
        <f>AVERAGE('Table S3 Occupation CFs - aggr.'!F69:H69)</f>
        <v>8.5921113498767174E-14</v>
      </c>
      <c r="I66" s="1">
        <f>AVERAGE('Table S3 Occupation CFs - aggr.'!F69:H69)</f>
        <v>8.5921113498767174E-14</v>
      </c>
      <c r="J66" s="1" t="e">
        <f t="shared" si="0"/>
        <v>#DIV/0!</v>
      </c>
      <c r="K66" s="1" t="str">
        <f>'Table S3 Occupation CFs - aggr.'!D69</f>
        <v>NaN</v>
      </c>
      <c r="L66">
        <v>0</v>
      </c>
      <c r="M66" s="1" t="e">
        <f>AVERAGE('Table S3 Occupation CFs - aggr.'!D69:E69)</f>
        <v>#DIV/0!</v>
      </c>
      <c r="N66" s="1">
        <f>AVERAGE('Table S3 Occupation CFs - aggr.'!C69,'Table S3 Occupation CFs - aggr.'!F69:H69)</f>
        <v>8.3273916353856985E-14</v>
      </c>
    </row>
    <row r="67" spans="1:14" x14ac:dyDescent="0.45">
      <c r="A67" t="s">
        <v>78</v>
      </c>
      <c r="B67" s="1">
        <f>AVERAGE('Table S3 Occupation CFs - aggr.'!L70:N70)</f>
        <v>1.2975744713547722E-12</v>
      </c>
      <c r="C67" s="1">
        <f>AVERAGE('Table S3 Occupation CFs - aggr.'!L70:N70)</f>
        <v>1.2975744713547722E-12</v>
      </c>
      <c r="D67" s="1">
        <f>AVERAGE('Table S3 Occupation CFs - aggr.'!I70:K70)</f>
        <v>1.2392242083983276E-12</v>
      </c>
      <c r="E67" s="1">
        <f>AVERAGE('Table S3 Occupation CFs - aggr.'!O70:Q70)</f>
        <v>1.121778139133441E-12</v>
      </c>
      <c r="F67" s="1">
        <f>'Table S3 Occupation CFs - aggr.'!C70</f>
        <v>9.0769356445526209E-13</v>
      </c>
      <c r="G67" s="1">
        <f>AVERAGE('Table S3 Occupation CFs - aggr.'!C70:E70)</f>
        <v>9.0769356445526209E-13</v>
      </c>
      <c r="H67" s="1">
        <f>AVERAGE('Table S3 Occupation CFs - aggr.'!F70:H70)</f>
        <v>1.3685731595508956E-12</v>
      </c>
      <c r="I67" s="1">
        <f>AVERAGE('Table S3 Occupation CFs - aggr.'!F70:H70)</f>
        <v>1.3685731595508956E-12</v>
      </c>
      <c r="J67" s="1" t="e">
        <f t="shared" ref="J67:J130" si="1">M67</f>
        <v>#DIV/0!</v>
      </c>
      <c r="K67" s="1" t="str">
        <f>'Table S3 Occupation CFs - aggr.'!D70</f>
        <v>NaN</v>
      </c>
      <c r="L67">
        <v>0</v>
      </c>
      <c r="M67" s="1" t="e">
        <f>AVERAGE('Table S3 Occupation CFs - aggr.'!D70:E70)</f>
        <v>#DIV/0!</v>
      </c>
      <c r="N67" s="1">
        <f>AVERAGE('Table S3 Occupation CFs - aggr.'!C70,'Table S3 Occupation CFs - aggr.'!F70:H70)</f>
        <v>1.2533532607769872E-12</v>
      </c>
    </row>
    <row r="68" spans="1:14" x14ac:dyDescent="0.45">
      <c r="A68" t="s">
        <v>79</v>
      </c>
      <c r="B68" s="1">
        <f>AVERAGE('Table S3 Occupation CFs - aggr.'!L71:N71)</f>
        <v>7.6182989856737653E-13</v>
      </c>
      <c r="C68" s="1">
        <f>AVERAGE('Table S3 Occupation CFs - aggr.'!L71:N71)</f>
        <v>7.6182989856737653E-13</v>
      </c>
      <c r="D68" s="1">
        <f>AVERAGE('Table S3 Occupation CFs - aggr.'!I71:K71)</f>
        <v>7.1862338106708823E-13</v>
      </c>
      <c r="E68" s="1">
        <f>AVERAGE('Table S3 Occupation CFs - aggr.'!O71:Q71)</f>
        <v>6.3189064089027175E-13</v>
      </c>
      <c r="F68" s="1">
        <f>'Table S3 Occupation CFs - aggr.'!C71</f>
        <v>4.7634600729663561E-13</v>
      </c>
      <c r="G68" s="1">
        <f>AVERAGE('Table S3 Occupation CFs - aggr.'!C71:E71)</f>
        <v>4.7634600729663561E-13</v>
      </c>
      <c r="H68" s="1">
        <f>AVERAGE('Table S3 Occupation CFs - aggr.'!F71:H71)</f>
        <v>8.1249208704809796E-13</v>
      </c>
      <c r="I68" s="1">
        <f>AVERAGE('Table S3 Occupation CFs - aggr.'!F71:H71)</f>
        <v>8.1249208704809796E-13</v>
      </c>
      <c r="J68" s="1" t="e">
        <f t="shared" si="1"/>
        <v>#DIV/0!</v>
      </c>
      <c r="K68" s="1" t="str">
        <f>'Table S3 Occupation CFs - aggr.'!D71</f>
        <v>NaN</v>
      </c>
      <c r="L68">
        <v>0</v>
      </c>
      <c r="M68" s="1" t="e">
        <f>AVERAGE('Table S3 Occupation CFs - aggr.'!D71:E71)</f>
        <v>#DIV/0!</v>
      </c>
      <c r="N68" s="1">
        <f>AVERAGE('Table S3 Occupation CFs - aggr.'!C71,'Table S3 Occupation CFs - aggr.'!F71:H71)</f>
        <v>7.2845556711023235E-13</v>
      </c>
    </row>
    <row r="69" spans="1:14" x14ac:dyDescent="0.45">
      <c r="A69" t="s">
        <v>80</v>
      </c>
      <c r="B69" s="1">
        <f>AVERAGE('Table S3 Occupation CFs - aggr.'!L72:N72)</f>
        <v>1.9704865700493164E-13</v>
      </c>
      <c r="C69" s="1">
        <f>AVERAGE('Table S3 Occupation CFs - aggr.'!L72:N72)</f>
        <v>1.9704865700493164E-13</v>
      </c>
      <c r="D69" s="1">
        <f>AVERAGE('Table S3 Occupation CFs - aggr.'!I72:K72)</f>
        <v>1.9632570933634827E-13</v>
      </c>
      <c r="E69" s="1">
        <f>AVERAGE('Table S3 Occupation CFs - aggr.'!O72:Q72)</f>
        <v>1.9104304884558091E-13</v>
      </c>
      <c r="F69" s="1">
        <f>'Table S3 Occupation CFs - aggr.'!C72</f>
        <v>1.8426734090863415E-13</v>
      </c>
      <c r="G69" s="1">
        <f>AVERAGE('Table S3 Occupation CFs - aggr.'!C72:E72)</f>
        <v>1.8426734090863415E-13</v>
      </c>
      <c r="H69" s="1">
        <f>AVERAGE('Table S3 Occupation CFs - aggr.'!F72:H72)</f>
        <v>2.0143050757092865E-13</v>
      </c>
      <c r="I69" s="1">
        <f>AVERAGE('Table S3 Occupation CFs - aggr.'!F72:H72)</f>
        <v>2.0143050757092865E-13</v>
      </c>
      <c r="J69" s="1" t="e">
        <f t="shared" si="1"/>
        <v>#DIV/0!</v>
      </c>
      <c r="K69" s="1" t="str">
        <f>'Table S3 Occupation CFs - aggr.'!D72</f>
        <v>NaN</v>
      </c>
      <c r="L69">
        <v>0</v>
      </c>
      <c r="M69" s="1" t="e">
        <f>AVERAGE('Table S3 Occupation CFs - aggr.'!D72:E72)</f>
        <v>#DIV/0!</v>
      </c>
      <c r="N69" s="1">
        <f>AVERAGE('Table S3 Occupation CFs - aggr.'!C72,'Table S3 Occupation CFs - aggr.'!F72:H72)</f>
        <v>1.97139715905355E-13</v>
      </c>
    </row>
    <row r="70" spans="1:14" x14ac:dyDescent="0.45">
      <c r="A70" t="s">
        <v>81</v>
      </c>
      <c r="B70" s="1">
        <f>AVERAGE('Table S3 Occupation CFs - aggr.'!L73:N73)</f>
        <v>9.861280560429386E-14</v>
      </c>
      <c r="C70" s="1">
        <f>AVERAGE('Table S3 Occupation CFs - aggr.'!L73:N73)</f>
        <v>9.861280560429386E-14</v>
      </c>
      <c r="D70" s="1">
        <f>AVERAGE('Table S3 Occupation CFs - aggr.'!I73:K73)</f>
        <v>9.9253613325303738E-14</v>
      </c>
      <c r="E70" s="1">
        <f>AVERAGE('Table S3 Occupation CFs - aggr.'!O73:Q73)</f>
        <v>9.7374074397452526E-14</v>
      </c>
      <c r="F70" s="1">
        <f>'Table S3 Occupation CFs - aggr.'!C73</f>
        <v>9.7566711257545743E-14</v>
      </c>
      <c r="G70" s="1">
        <f>AVERAGE('Table S3 Occupation CFs - aggr.'!C73:E73)</f>
        <v>9.7566711257545743E-14</v>
      </c>
      <c r="H70" s="1">
        <f>AVERAGE('Table S3 Occupation CFs - aggr.'!F73:H73)</f>
        <v>1.0078261998525675E-13</v>
      </c>
      <c r="I70" s="1">
        <f>AVERAGE('Table S3 Occupation CFs - aggr.'!F73:H73)</f>
        <v>1.0078261998525675E-13</v>
      </c>
      <c r="J70" s="1" t="e">
        <f t="shared" si="1"/>
        <v>#DIV/0!</v>
      </c>
      <c r="K70" s="1" t="str">
        <f>'Table S3 Occupation CFs - aggr.'!D73</f>
        <v>NaN</v>
      </c>
      <c r="L70">
        <v>0</v>
      </c>
      <c r="M70" s="1" t="e">
        <f>AVERAGE('Table S3 Occupation CFs - aggr.'!D73:E73)</f>
        <v>#DIV/0!</v>
      </c>
      <c r="N70" s="1">
        <f>AVERAGE('Table S3 Occupation CFs - aggr.'!C73,'Table S3 Occupation CFs - aggr.'!F73:H73)</f>
        <v>9.9978642803329017E-14</v>
      </c>
    </row>
    <row r="71" spans="1:14" x14ac:dyDescent="0.45">
      <c r="A71" t="s">
        <v>82</v>
      </c>
      <c r="B71" s="1">
        <f>AVERAGE('Table S3 Occupation CFs - aggr.'!L74:N74)</f>
        <v>1.3551257006072139E-13</v>
      </c>
      <c r="C71" s="1">
        <f>AVERAGE('Table S3 Occupation CFs - aggr.'!L74:N74)</f>
        <v>1.3551257006072139E-13</v>
      </c>
      <c r="D71" s="1">
        <f>AVERAGE('Table S3 Occupation CFs - aggr.'!I74:K74)</f>
        <v>1.3579461164323716E-13</v>
      </c>
      <c r="E71" s="1">
        <f>AVERAGE('Table S3 Occupation CFs - aggr.'!O74:Q74)</f>
        <v>1.3188777742583529E-13</v>
      </c>
      <c r="F71" s="1">
        <f>'Table S3 Occupation CFs - aggr.'!C74</f>
        <v>1.2775401944440841E-13</v>
      </c>
      <c r="G71" s="1">
        <f>AVERAGE('Table S3 Occupation CFs - aggr.'!C74:E74)</f>
        <v>1.2775401944440841E-13</v>
      </c>
      <c r="H71" s="1">
        <f>AVERAGE('Table S3 Occupation CFs - aggr.'!F74:H74)</f>
        <v>1.3934525071873162E-13</v>
      </c>
      <c r="I71" s="1">
        <f>AVERAGE('Table S3 Occupation CFs - aggr.'!F74:H74)</f>
        <v>1.3934525071873162E-13</v>
      </c>
      <c r="J71" s="1" t="e">
        <f t="shared" si="1"/>
        <v>#DIV/0!</v>
      </c>
      <c r="K71" s="1" t="str">
        <f>'Table S3 Occupation CFs - aggr.'!D74</f>
        <v>NaN</v>
      </c>
      <c r="L71">
        <v>0</v>
      </c>
      <c r="M71" s="1" t="e">
        <f>AVERAGE('Table S3 Occupation CFs - aggr.'!D74:E74)</f>
        <v>#DIV/0!</v>
      </c>
      <c r="N71" s="1">
        <f>AVERAGE('Table S3 Occupation CFs - aggr.'!C74,'Table S3 Occupation CFs - aggr.'!F74:H74)</f>
        <v>1.3644744290015081E-13</v>
      </c>
    </row>
    <row r="72" spans="1:14" x14ac:dyDescent="0.45">
      <c r="A72" t="s">
        <v>83</v>
      </c>
      <c r="B72" s="1">
        <f>AVERAGE('Table S3 Occupation CFs - aggr.'!L75:N75)</f>
        <v>1.0366900994003188E-13</v>
      </c>
      <c r="C72" s="1">
        <f>AVERAGE('Table S3 Occupation CFs - aggr.'!L75:N75)</f>
        <v>1.0366900994003188E-13</v>
      </c>
      <c r="D72" s="1">
        <f>AVERAGE('Table S3 Occupation CFs - aggr.'!I75:K75)</f>
        <v>1.0059132055177418E-13</v>
      </c>
      <c r="E72" s="1">
        <f>AVERAGE('Table S3 Occupation CFs - aggr.'!O75:Q75)</f>
        <v>9.3477399446497712E-14</v>
      </c>
      <c r="F72" s="1">
        <f>'Table S3 Occupation CFs - aggr.'!C75</f>
        <v>8.2307052467606319E-14</v>
      </c>
      <c r="G72" s="1">
        <f>AVERAGE('Table S3 Occupation CFs - aggr.'!C75:E75)</f>
        <v>8.2307052467606319E-14</v>
      </c>
      <c r="H72" s="1">
        <f>AVERAGE('Table S3 Occupation CFs - aggr.'!F75:H75)</f>
        <v>1.0816529088915579E-13</v>
      </c>
      <c r="I72" s="1">
        <f>AVERAGE('Table S3 Occupation CFs - aggr.'!F75:H75)</f>
        <v>1.0816529088915579E-13</v>
      </c>
      <c r="J72" s="1" t="e">
        <f t="shared" si="1"/>
        <v>#DIV/0!</v>
      </c>
      <c r="K72" s="1" t="str">
        <f>'Table S3 Occupation CFs - aggr.'!D75</f>
        <v>NaN</v>
      </c>
      <c r="L72">
        <v>0</v>
      </c>
      <c r="M72" s="1" t="e">
        <f>AVERAGE('Table S3 Occupation CFs - aggr.'!D75:E75)</f>
        <v>#DIV/0!</v>
      </c>
      <c r="N72" s="1">
        <f>AVERAGE('Table S3 Occupation CFs - aggr.'!C75,'Table S3 Occupation CFs - aggr.'!F75:H75)</f>
        <v>1.0170073128376843E-13</v>
      </c>
    </row>
    <row r="73" spans="1:14" x14ac:dyDescent="0.45">
      <c r="A73" t="s">
        <v>84</v>
      </c>
      <c r="B73" s="1">
        <f>AVERAGE('Table S3 Occupation CFs - aggr.'!L76:N76)</f>
        <v>4.6953485919036898E-13</v>
      </c>
      <c r="C73" s="1">
        <f>AVERAGE('Table S3 Occupation CFs - aggr.'!L76:N76)</f>
        <v>4.6953485919036898E-13</v>
      </c>
      <c r="D73" s="1">
        <f>AVERAGE('Table S3 Occupation CFs - aggr.'!I76:K76)</f>
        <v>4.5917374031248314E-13</v>
      </c>
      <c r="E73" s="1">
        <f>AVERAGE('Table S3 Occupation CFs - aggr.'!O76:Q76)</f>
        <v>4.3351481074022004E-13</v>
      </c>
      <c r="F73" s="1">
        <f>'Table S3 Occupation CFs - aggr.'!C76</f>
        <v>3.900326110124172E-13</v>
      </c>
      <c r="G73" s="1">
        <f>AVERAGE('Table S3 Occupation CFs - aggr.'!C76:E76)</f>
        <v>3.900326110124172E-13</v>
      </c>
      <c r="H73" s="1">
        <f>AVERAGE('Table S3 Occupation CFs - aggr.'!F76:H76)</f>
        <v>4.8635333592336311E-13</v>
      </c>
      <c r="I73" s="1">
        <f>AVERAGE('Table S3 Occupation CFs - aggr.'!F76:H76)</f>
        <v>4.8635333592336311E-13</v>
      </c>
      <c r="J73" s="1" t="e">
        <f t="shared" si="1"/>
        <v>#DIV/0!</v>
      </c>
      <c r="K73" s="1" t="str">
        <f>'Table S3 Occupation CFs - aggr.'!D76</f>
        <v>NaN</v>
      </c>
      <c r="L73">
        <v>0</v>
      </c>
      <c r="M73" s="1" t="e">
        <f>AVERAGE('Table S3 Occupation CFs - aggr.'!D76:E76)</f>
        <v>#DIV/0!</v>
      </c>
      <c r="N73" s="1">
        <f>AVERAGE('Table S3 Occupation CFs - aggr.'!C76,'Table S3 Occupation CFs - aggr.'!F76:H76)</f>
        <v>4.6227315469562667E-13</v>
      </c>
    </row>
    <row r="74" spans="1:14" x14ac:dyDescent="0.45">
      <c r="A74" t="s">
        <v>85</v>
      </c>
      <c r="B74" s="1">
        <f>AVERAGE('Table S3 Occupation CFs - aggr.'!L77:N77)</f>
        <v>5.2618031296046606E-14</v>
      </c>
      <c r="C74" s="1">
        <f>AVERAGE('Table S3 Occupation CFs - aggr.'!L77:N77)</f>
        <v>5.2618031296046606E-14</v>
      </c>
      <c r="D74" s="1">
        <f>AVERAGE('Table S3 Occupation CFs - aggr.'!I77:K77)</f>
        <v>5.1789106352113956E-14</v>
      </c>
      <c r="E74" s="1">
        <f>AVERAGE('Table S3 Occupation CFs - aggr.'!O77:Q77)</f>
        <v>4.970851950221749E-14</v>
      </c>
      <c r="F74" s="1">
        <f>'Table S3 Occupation CFs - aggr.'!C77</f>
        <v>4.9337252228467293E-14</v>
      </c>
      <c r="G74" s="1">
        <f>AVERAGE('Table S3 Occupation CFs - aggr.'!C77:E77)</f>
        <v>4.9337252228467293E-14</v>
      </c>
      <c r="H74" s="1">
        <f>AVERAGE('Table S3 Occupation CFs - aggr.'!F77:H77)</f>
        <v>5.3971168077831832E-14</v>
      </c>
      <c r="I74" s="1">
        <f>AVERAGE('Table S3 Occupation CFs - aggr.'!F77:H77)</f>
        <v>5.3971168077831832E-14</v>
      </c>
      <c r="J74" s="1" t="e">
        <f t="shared" si="1"/>
        <v>#DIV/0!</v>
      </c>
      <c r="K74" s="1" t="str">
        <f>'Table S3 Occupation CFs - aggr.'!D77</f>
        <v>NaN</v>
      </c>
      <c r="L74">
        <v>0</v>
      </c>
      <c r="M74" s="1" t="e">
        <f>AVERAGE('Table S3 Occupation CFs - aggr.'!D77:E77)</f>
        <v>#DIV/0!</v>
      </c>
      <c r="N74" s="1">
        <f>AVERAGE('Table S3 Occupation CFs - aggr.'!C77,'Table S3 Occupation CFs - aggr.'!F77:H77)</f>
        <v>5.28126891154907E-14</v>
      </c>
    </row>
    <row r="75" spans="1:14" x14ac:dyDescent="0.45">
      <c r="A75" t="s">
        <v>86</v>
      </c>
      <c r="B75" s="1">
        <f>AVERAGE('Table S3 Occupation CFs - aggr.'!L78:N78)</f>
        <v>3.3987296603744511E-14</v>
      </c>
      <c r="C75" s="1">
        <f>AVERAGE('Table S3 Occupation CFs - aggr.'!L78:N78)</f>
        <v>3.3987296603744511E-14</v>
      </c>
      <c r="D75" s="1">
        <f>AVERAGE('Table S3 Occupation CFs - aggr.'!I78:K78)</f>
        <v>3.4185416095143393E-14</v>
      </c>
      <c r="E75" s="1">
        <f>AVERAGE('Table S3 Occupation CFs - aggr.'!O78:Q78)</f>
        <v>3.3756443223406818E-14</v>
      </c>
      <c r="F75" s="1">
        <f>'Table S3 Occupation CFs - aggr.'!C78</f>
        <v>3.3561147969793474E-14</v>
      </c>
      <c r="G75" s="1">
        <f>AVERAGE('Table S3 Occupation CFs - aggr.'!C78:E78)</f>
        <v>3.3561147969793474E-14</v>
      </c>
      <c r="H75" s="1">
        <f>AVERAGE('Table S3 Occupation CFs - aggr.'!F78:H78)</f>
        <v>3.4569815240213011E-14</v>
      </c>
      <c r="I75" s="1">
        <f>AVERAGE('Table S3 Occupation CFs - aggr.'!F78:H78)</f>
        <v>3.4569815240213011E-14</v>
      </c>
      <c r="J75" s="1" t="e">
        <f t="shared" si="1"/>
        <v>#DIV/0!</v>
      </c>
      <c r="K75" s="1" t="str">
        <f>'Table S3 Occupation CFs - aggr.'!D78</f>
        <v>NaN</v>
      </c>
      <c r="L75">
        <v>0</v>
      </c>
      <c r="M75" s="1" t="e">
        <f>AVERAGE('Table S3 Occupation CFs - aggr.'!D78:E78)</f>
        <v>#DIV/0!</v>
      </c>
      <c r="N75" s="1">
        <f>AVERAGE('Table S3 Occupation CFs - aggr.'!C78,'Table S3 Occupation CFs - aggr.'!F78:H78)</f>
        <v>3.4317648422608128E-14</v>
      </c>
    </row>
    <row r="76" spans="1:14" x14ac:dyDescent="0.45">
      <c r="A76" t="s">
        <v>87</v>
      </c>
      <c r="B76" s="1">
        <f>AVERAGE('Table S3 Occupation CFs - aggr.'!L79:N79)</f>
        <v>2.0128906873088991E-14</v>
      </c>
      <c r="C76" s="1">
        <f>AVERAGE('Table S3 Occupation CFs - aggr.'!L79:N79)</f>
        <v>2.0128906873088991E-14</v>
      </c>
      <c r="D76" s="1">
        <f>AVERAGE('Table S3 Occupation CFs - aggr.'!I79:K79)</f>
        <v>2.0338817493715943E-14</v>
      </c>
      <c r="E76" s="1" t="e">
        <f>AVERAGE('Table S3 Occupation CFs - aggr.'!O79:Q79)</f>
        <v>#DIV/0!</v>
      </c>
      <c r="F76" s="1">
        <f>'Table S3 Occupation CFs - aggr.'!C79</f>
        <v>1.9967660377263319E-14</v>
      </c>
      <c r="G76" s="1">
        <f>AVERAGE('Table S3 Occupation CFs - aggr.'!C79:E79)</f>
        <v>1.9967660377263319E-14</v>
      </c>
      <c r="H76" s="1">
        <f>AVERAGE('Table S3 Occupation CFs - aggr.'!F79:H79)</f>
        <v>2.0623843305525842E-14</v>
      </c>
      <c r="I76" s="1">
        <f>AVERAGE('Table S3 Occupation CFs - aggr.'!F79:H79)</f>
        <v>2.0623843305525842E-14</v>
      </c>
      <c r="J76" s="1" t="e">
        <f t="shared" si="1"/>
        <v>#DIV/0!</v>
      </c>
      <c r="K76" s="1" t="str">
        <f>'Table S3 Occupation CFs - aggr.'!D79</f>
        <v>NaN</v>
      </c>
      <c r="L76">
        <v>0</v>
      </c>
      <c r="M76" s="1" t="e">
        <f>AVERAGE('Table S3 Occupation CFs - aggr.'!D79:E79)</f>
        <v>#DIV/0!</v>
      </c>
      <c r="N76" s="1">
        <f>AVERAGE('Table S3 Occupation CFs - aggr.'!C79,'Table S3 Occupation CFs - aggr.'!F79:H79)</f>
        <v>2.0459797573460211E-14</v>
      </c>
    </row>
    <row r="77" spans="1:14" x14ac:dyDescent="0.45">
      <c r="A77" t="s">
        <v>88</v>
      </c>
      <c r="B77" s="1">
        <f>AVERAGE('Table S3 Occupation CFs - aggr.'!L80:N80)</f>
        <v>2.1615992727875008E-14</v>
      </c>
      <c r="C77" s="1">
        <f>AVERAGE('Table S3 Occupation CFs - aggr.'!L80:N80)</f>
        <v>2.1615992727875008E-14</v>
      </c>
      <c r="D77" s="1">
        <f>AVERAGE('Table S3 Occupation CFs - aggr.'!I80:K80)</f>
        <v>2.1829973536670914E-14</v>
      </c>
      <c r="E77" s="1">
        <f>AVERAGE('Table S3 Occupation CFs - aggr.'!O80:Q80)</f>
        <v>2.1482045811396492E-14</v>
      </c>
      <c r="F77" s="1">
        <f>'Table S3 Occupation CFs - aggr.'!C80</f>
        <v>2.1565651951235042E-14</v>
      </c>
      <c r="G77" s="1">
        <f>AVERAGE('Table S3 Occupation CFs - aggr.'!C80:E80)</f>
        <v>2.1565651951235042E-14</v>
      </c>
      <c r="H77" s="1">
        <f>AVERAGE('Table S3 Occupation CFs - aggr.'!F80:H80)</f>
        <v>2.2127020348160762E-14</v>
      </c>
      <c r="I77" s="1">
        <f>AVERAGE('Table S3 Occupation CFs - aggr.'!F80:H80)</f>
        <v>2.2127020348160762E-14</v>
      </c>
      <c r="J77" s="1" t="e">
        <f t="shared" si="1"/>
        <v>#DIV/0!</v>
      </c>
      <c r="K77" s="1" t="str">
        <f>'Table S3 Occupation CFs - aggr.'!D80</f>
        <v>NaN</v>
      </c>
      <c r="L77">
        <v>0</v>
      </c>
      <c r="M77" s="1" t="e">
        <f>AVERAGE('Table S3 Occupation CFs - aggr.'!D80:E80)</f>
        <v>#DIV/0!</v>
      </c>
      <c r="N77" s="1">
        <f>AVERAGE('Table S3 Occupation CFs - aggr.'!C80,'Table S3 Occupation CFs - aggr.'!F80:H80)</f>
        <v>2.1986678248929332E-14</v>
      </c>
    </row>
    <row r="78" spans="1:14" x14ac:dyDescent="0.45">
      <c r="A78" t="s">
        <v>89</v>
      </c>
      <c r="B78" s="1">
        <f>AVERAGE('Table S3 Occupation CFs - aggr.'!L81:N81)</f>
        <v>2.2819105971171884E-14</v>
      </c>
      <c r="C78" s="1">
        <f>AVERAGE('Table S3 Occupation CFs - aggr.'!L81:N81)</f>
        <v>2.2819105971171884E-14</v>
      </c>
      <c r="D78" s="1">
        <f>AVERAGE('Table S3 Occupation CFs - aggr.'!I81:K81)</f>
        <v>2.3071813774244273E-14</v>
      </c>
      <c r="E78" s="1">
        <f>AVERAGE('Table S3 Occupation CFs - aggr.'!O81:Q81)</f>
        <v>2.2765005936403741E-14</v>
      </c>
      <c r="F78" s="1">
        <f>'Table S3 Occupation CFs - aggr.'!C81</f>
        <v>2.2817901489143406E-14</v>
      </c>
      <c r="G78" s="1">
        <f>AVERAGE('Table S3 Occupation CFs - aggr.'!C81:E81)</f>
        <v>2.2817901489143406E-14</v>
      </c>
      <c r="H78" s="1">
        <f>AVERAGE('Table S3 Occupation CFs - aggr.'!F81:H81)</f>
        <v>2.3342242830346995E-14</v>
      </c>
      <c r="I78" s="1">
        <f>AVERAGE('Table S3 Occupation CFs - aggr.'!F81:H81)</f>
        <v>2.3342242830346995E-14</v>
      </c>
      <c r="J78" s="1" t="e">
        <f t="shared" si="1"/>
        <v>#DIV/0!</v>
      </c>
      <c r="K78" s="1" t="str">
        <f>'Table S3 Occupation CFs - aggr.'!D81</f>
        <v>NaN</v>
      </c>
      <c r="L78">
        <v>0</v>
      </c>
      <c r="M78" s="1" t="e">
        <f>AVERAGE('Table S3 Occupation CFs - aggr.'!D81:E81)</f>
        <v>#DIV/0!</v>
      </c>
      <c r="N78" s="1">
        <f>AVERAGE('Table S3 Occupation CFs - aggr.'!C81,'Table S3 Occupation CFs - aggr.'!F81:H81)</f>
        <v>2.3211157495046098E-14</v>
      </c>
    </row>
    <row r="79" spans="1:14" x14ac:dyDescent="0.45">
      <c r="A79" t="s">
        <v>90</v>
      </c>
      <c r="B79" s="1">
        <f>AVERAGE('Table S3 Occupation CFs - aggr.'!L82:N82)</f>
        <v>1.8701214564146143E-14</v>
      </c>
      <c r="C79" s="1">
        <f>AVERAGE('Table S3 Occupation CFs - aggr.'!L82:N82)</f>
        <v>1.8701214564146143E-14</v>
      </c>
      <c r="D79" s="1">
        <f>AVERAGE('Table S3 Occupation CFs - aggr.'!I82:K82)</f>
        <v>1.8777966107359195E-14</v>
      </c>
      <c r="E79" s="1" t="e">
        <f>AVERAGE('Table S3 Occupation CFs - aggr.'!O82:Q82)</f>
        <v>#DIV/0!</v>
      </c>
      <c r="F79" s="1">
        <f>'Table S3 Occupation CFs - aggr.'!C82</f>
        <v>1.839096697053928E-14</v>
      </c>
      <c r="G79" s="1">
        <f>AVERAGE('Table S3 Occupation CFs - aggr.'!C82:E82)</f>
        <v>1.839096697053928E-14</v>
      </c>
      <c r="H79" s="1">
        <f>AVERAGE('Table S3 Occupation CFs - aggr.'!F82:H82)</f>
        <v>1.9220134230160879E-14</v>
      </c>
      <c r="I79" s="1">
        <f>AVERAGE('Table S3 Occupation CFs - aggr.'!F82:H82)</f>
        <v>1.9220134230160879E-14</v>
      </c>
      <c r="J79" s="1" t="e">
        <f t="shared" si="1"/>
        <v>#DIV/0!</v>
      </c>
      <c r="K79" s="1" t="str">
        <f>'Table S3 Occupation CFs - aggr.'!D82</f>
        <v>NaN</v>
      </c>
      <c r="L79">
        <v>0</v>
      </c>
      <c r="M79" s="1" t="e">
        <f>AVERAGE('Table S3 Occupation CFs - aggr.'!D82:E82)</f>
        <v>#DIV/0!</v>
      </c>
      <c r="N79" s="1">
        <f>AVERAGE('Table S3 Occupation CFs - aggr.'!C82,'Table S3 Occupation CFs - aggr.'!F82:H82)</f>
        <v>1.901284241525548E-14</v>
      </c>
    </row>
    <row r="80" spans="1:14" x14ac:dyDescent="0.45">
      <c r="A80" t="s">
        <v>91</v>
      </c>
      <c r="B80" s="1">
        <f>AVERAGE('Table S3 Occupation CFs - aggr.'!L83:N83)</f>
        <v>3.7923535877824711E-14</v>
      </c>
      <c r="C80" s="1">
        <f>AVERAGE('Table S3 Occupation CFs - aggr.'!L83:N83)</f>
        <v>3.7923535877824711E-14</v>
      </c>
      <c r="D80" s="1">
        <f>AVERAGE('Table S3 Occupation CFs - aggr.'!I83:K83)</f>
        <v>3.7818713575512522E-14</v>
      </c>
      <c r="E80" s="1">
        <f>AVERAGE('Table S3 Occupation CFs - aggr.'!O83:Q83)</f>
        <v>3.7208066857074668E-14</v>
      </c>
      <c r="F80" s="1">
        <f>'Table S3 Occupation CFs - aggr.'!C83</f>
        <v>3.699788121230333E-14</v>
      </c>
      <c r="G80" s="1">
        <f>AVERAGE('Table S3 Occupation CFs - aggr.'!C83:E83)</f>
        <v>3.699788121230333E-14</v>
      </c>
      <c r="H80" s="1">
        <f>AVERAGE('Table S3 Occupation CFs - aggr.'!F83:H83)</f>
        <v>3.8433886026950052E-14</v>
      </c>
      <c r="I80" s="1">
        <f>AVERAGE('Table S3 Occupation CFs - aggr.'!F83:H83)</f>
        <v>3.8433886026950052E-14</v>
      </c>
      <c r="J80" s="1" t="e">
        <f t="shared" si="1"/>
        <v>#DIV/0!</v>
      </c>
      <c r="K80" s="1" t="str">
        <f>'Table S3 Occupation CFs - aggr.'!D83</f>
        <v>NaN</v>
      </c>
      <c r="L80">
        <v>0</v>
      </c>
      <c r="M80" s="1" t="e">
        <f>AVERAGE('Table S3 Occupation CFs - aggr.'!D83:E83)</f>
        <v>#DIV/0!</v>
      </c>
      <c r="N80" s="1">
        <f>AVERAGE('Table S3 Occupation CFs - aggr.'!C83,'Table S3 Occupation CFs - aggr.'!F83:H83)</f>
        <v>3.8074884823288373E-14</v>
      </c>
    </row>
    <row r="81" spans="1:14" x14ac:dyDescent="0.45">
      <c r="A81" t="s">
        <v>92</v>
      </c>
      <c r="B81" s="1">
        <f>AVERAGE('Table S3 Occupation CFs - aggr.'!L84:N84)</f>
        <v>3.1024154445020538E-14</v>
      </c>
      <c r="C81" s="1">
        <f>AVERAGE('Table S3 Occupation CFs - aggr.'!L84:N84)</f>
        <v>3.1024154445020538E-14</v>
      </c>
      <c r="D81" s="1">
        <f>AVERAGE('Table S3 Occupation CFs - aggr.'!I84:K84)</f>
        <v>3.1326463943970211E-14</v>
      </c>
      <c r="E81" s="1" t="e">
        <f>AVERAGE('Table S3 Occupation CFs - aggr.'!O84:Q84)</f>
        <v>#DIV/0!</v>
      </c>
      <c r="F81" s="1">
        <f>'Table S3 Occupation CFs - aggr.'!C84</f>
        <v>3.1084546378241854E-14</v>
      </c>
      <c r="G81" s="1">
        <f>AVERAGE('Table S3 Occupation CFs - aggr.'!C84:E84)</f>
        <v>3.1084546378241854E-14</v>
      </c>
      <c r="H81" s="1">
        <f>AVERAGE('Table S3 Occupation CFs - aggr.'!F84:H84)</f>
        <v>3.1552741058755408E-14</v>
      </c>
      <c r="I81" s="1">
        <f>AVERAGE('Table S3 Occupation CFs - aggr.'!F84:H84)</f>
        <v>3.1552741058755408E-14</v>
      </c>
      <c r="J81" s="1" t="e">
        <f t="shared" si="1"/>
        <v>#DIV/0!</v>
      </c>
      <c r="K81" s="1" t="str">
        <f>'Table S3 Occupation CFs - aggr.'!D84</f>
        <v>NaN</v>
      </c>
      <c r="L81">
        <v>0</v>
      </c>
      <c r="M81" s="1" t="e">
        <f>AVERAGE('Table S3 Occupation CFs - aggr.'!D84:E84)</f>
        <v>#DIV/0!</v>
      </c>
      <c r="N81" s="1">
        <f>AVERAGE('Table S3 Occupation CFs - aggr.'!C84,'Table S3 Occupation CFs - aggr.'!F84:H84)</f>
        <v>3.143569238862702E-14</v>
      </c>
    </row>
    <row r="82" spans="1:14" x14ac:dyDescent="0.45">
      <c r="A82" t="s">
        <v>93</v>
      </c>
      <c r="B82" s="1">
        <f>AVERAGE('Table S3 Occupation CFs - aggr.'!L85:N85)</f>
        <v>3.7081072175493791E-14</v>
      </c>
      <c r="C82" s="1">
        <f>AVERAGE('Table S3 Occupation CFs - aggr.'!L85:N85)</f>
        <v>3.7081072175493791E-14</v>
      </c>
      <c r="D82" s="1">
        <f>AVERAGE('Table S3 Occupation CFs - aggr.'!I85:K85)</f>
        <v>3.7422765229004201E-14</v>
      </c>
      <c r="E82" s="1">
        <f>AVERAGE('Table S3 Occupation CFs - aggr.'!O85:Q85)</f>
        <v>3.6822651247347189E-14</v>
      </c>
      <c r="F82" s="1">
        <f>'Table S3 Occupation CFs - aggr.'!C85</f>
        <v>3.6933850864906119E-14</v>
      </c>
      <c r="G82" s="1">
        <f>AVERAGE('Table S3 Occupation CFs - aggr.'!C85:E85)</f>
        <v>3.6933850864906119E-14</v>
      </c>
      <c r="H82" s="1">
        <f>AVERAGE('Table S3 Occupation CFs - aggr.'!F85:H85)</f>
        <v>3.7876540378751706E-14</v>
      </c>
      <c r="I82" s="1">
        <f>AVERAGE('Table S3 Occupation CFs - aggr.'!F85:H85)</f>
        <v>3.7876540378751706E-14</v>
      </c>
      <c r="J82" s="1" t="e">
        <f t="shared" si="1"/>
        <v>#DIV/0!</v>
      </c>
      <c r="K82" s="1" t="str">
        <f>'Table S3 Occupation CFs - aggr.'!D85</f>
        <v>NaN</v>
      </c>
      <c r="L82">
        <v>0</v>
      </c>
      <c r="M82" s="1" t="e">
        <f>AVERAGE('Table S3 Occupation CFs - aggr.'!D85:E85)</f>
        <v>#DIV/0!</v>
      </c>
      <c r="N82" s="1">
        <f>AVERAGE('Table S3 Occupation CFs - aggr.'!C85,'Table S3 Occupation CFs - aggr.'!F85:H85)</f>
        <v>3.7640868000290313E-14</v>
      </c>
    </row>
    <row r="83" spans="1:14" x14ac:dyDescent="0.45">
      <c r="A83" t="s">
        <v>94</v>
      </c>
      <c r="B83" s="1">
        <f>AVERAGE('Table S3 Occupation CFs - aggr.'!L86:N86)</f>
        <v>2.0675534660754362E-14</v>
      </c>
      <c r="C83" s="1">
        <f>AVERAGE('Table S3 Occupation CFs - aggr.'!L86:N86)</f>
        <v>2.0675534660754362E-14</v>
      </c>
      <c r="D83" s="1">
        <f>AVERAGE('Table S3 Occupation CFs - aggr.'!I86:K86)</f>
        <v>2.0889781153199007E-14</v>
      </c>
      <c r="E83" s="1" t="e">
        <f>AVERAGE('Table S3 Occupation CFs - aggr.'!O86:Q86)</f>
        <v>#DIV/0!</v>
      </c>
      <c r="F83" s="1">
        <f>'Table S3 Occupation CFs - aggr.'!C86</f>
        <v>2.0600208864105411E-14</v>
      </c>
      <c r="G83" s="1">
        <f>AVERAGE('Table S3 Occupation CFs - aggr.'!C86:E86)</f>
        <v>2.0600208864105411E-14</v>
      </c>
      <c r="H83" s="1">
        <f>AVERAGE('Table S3 Occupation CFs - aggr.'!F86:H86)</f>
        <v>2.1100490498879577E-14</v>
      </c>
      <c r="I83" s="1">
        <f>AVERAGE('Table S3 Occupation CFs - aggr.'!F86:H86)</f>
        <v>2.1100490498879577E-14</v>
      </c>
      <c r="J83" s="1" t="e">
        <f t="shared" si="1"/>
        <v>#DIV/0!</v>
      </c>
      <c r="K83" s="1" t="str">
        <f>'Table S3 Occupation CFs - aggr.'!D86</f>
        <v>NaN</v>
      </c>
      <c r="L83">
        <v>0</v>
      </c>
      <c r="M83" s="1" t="e">
        <f>AVERAGE('Table S3 Occupation CFs - aggr.'!D86:E86)</f>
        <v>#DIV/0!</v>
      </c>
      <c r="N83" s="1">
        <f>AVERAGE('Table S3 Occupation CFs - aggr.'!C86,'Table S3 Occupation CFs - aggr.'!F86:H86)</f>
        <v>2.0975420090186037E-14</v>
      </c>
    </row>
    <row r="84" spans="1:14" x14ac:dyDescent="0.45">
      <c r="A84" t="s">
        <v>95</v>
      </c>
      <c r="B84" s="1">
        <f>AVERAGE('Table S3 Occupation CFs - aggr.'!L87:N87)</f>
        <v>3.2028810915943545E-13</v>
      </c>
      <c r="C84" s="1">
        <f>AVERAGE('Table S3 Occupation CFs - aggr.'!L87:N87)</f>
        <v>3.2028810915943545E-13</v>
      </c>
      <c r="D84" s="1">
        <f>AVERAGE('Table S3 Occupation CFs - aggr.'!I87:K87)</f>
        <v>3.490629875498458E-13</v>
      </c>
      <c r="E84" s="1">
        <f>AVERAGE('Table S3 Occupation CFs - aggr.'!O87:Q87)</f>
        <v>3.3916382920292547E-13</v>
      </c>
      <c r="F84" s="1">
        <f>'Table S3 Occupation CFs - aggr.'!C87</f>
        <v>3.2971081667787403E-13</v>
      </c>
      <c r="G84" s="1">
        <f>AVERAGE('Table S3 Occupation CFs - aggr.'!C87:E87)</f>
        <v>2.235669691852298E-13</v>
      </c>
      <c r="H84" s="1">
        <f>AVERAGE('Table S3 Occupation CFs - aggr.'!F87:H87)</f>
        <v>3.502910717447989E-13</v>
      </c>
      <c r="I84" s="1">
        <f>AVERAGE('Table S3 Occupation CFs - aggr.'!F87:H87)</f>
        <v>3.502910717447989E-13</v>
      </c>
      <c r="J84" s="1">
        <f t="shared" si="1"/>
        <v>1.7049504543890773E-13</v>
      </c>
      <c r="K84" s="1">
        <f>'Table S3 Occupation CFs - aggr.'!D87</f>
        <v>3.1823322481142094E-13</v>
      </c>
      <c r="L84">
        <v>0</v>
      </c>
      <c r="M84" s="1">
        <f>AVERAGE('Table S3 Occupation CFs - aggr.'!D87:E87)</f>
        <v>1.7049504543890773E-13</v>
      </c>
      <c r="N84" s="1">
        <f>AVERAGE('Table S3 Occupation CFs - aggr.'!C87,'Table S3 Occupation CFs - aggr.'!F87:H87)</f>
        <v>3.4514600797806766E-13</v>
      </c>
    </row>
    <row r="85" spans="1:14" x14ac:dyDescent="0.45">
      <c r="A85" t="s">
        <v>96</v>
      </c>
      <c r="B85" s="1">
        <f>AVERAGE('Table S3 Occupation CFs - aggr.'!L88:N88)</f>
        <v>1.5806732385939569E-12</v>
      </c>
      <c r="C85" s="1">
        <f>AVERAGE('Table S3 Occupation CFs - aggr.'!L88:N88)</f>
        <v>1.5806732385939569E-12</v>
      </c>
      <c r="D85" s="1">
        <f>AVERAGE('Table S3 Occupation CFs - aggr.'!I88:K88)</f>
        <v>1.7134571215479722E-12</v>
      </c>
      <c r="E85" s="1">
        <f>AVERAGE('Table S3 Occupation CFs - aggr.'!O88:Q88)</f>
        <v>1.7063334674391066E-12</v>
      </c>
      <c r="F85" s="1">
        <f>'Table S3 Occupation CFs - aggr.'!C88</f>
        <v>1.6778244559596515E-12</v>
      </c>
      <c r="G85" s="1">
        <f>AVERAGE('Table S3 Occupation CFs - aggr.'!C88:E88)</f>
        <v>1.1867395321520326E-12</v>
      </c>
      <c r="H85" s="1">
        <f>AVERAGE('Table S3 Occupation CFs - aggr.'!F88:H88)</f>
        <v>1.7250452672271156E-12</v>
      </c>
      <c r="I85" s="1">
        <f>AVERAGE('Table S3 Occupation CFs - aggr.'!F88:H88)</f>
        <v>1.7250452672271156E-12</v>
      </c>
      <c r="J85" s="1">
        <f t="shared" si="1"/>
        <v>9.41197070248223E-13</v>
      </c>
      <c r="K85" s="1">
        <f>'Table S3 Occupation CFs - aggr.'!D88</f>
        <v>1.6552787428280944E-12</v>
      </c>
      <c r="L85">
        <v>0</v>
      </c>
      <c r="M85" s="1">
        <f>AVERAGE('Table S3 Occupation CFs - aggr.'!D88:E88)</f>
        <v>9.41197070248223E-13</v>
      </c>
      <c r="N85" s="1">
        <f>AVERAGE('Table S3 Occupation CFs - aggr.'!C88,'Table S3 Occupation CFs - aggr.'!F88:H88)</f>
        <v>1.7132400644102495E-12</v>
      </c>
    </row>
    <row r="86" spans="1:14" x14ac:dyDescent="0.45">
      <c r="A86" t="s">
        <v>97</v>
      </c>
      <c r="B86" s="1">
        <f>AVERAGE('Table S3 Occupation CFs - aggr.'!L89:N89)</f>
        <v>3.1558882146528094E-13</v>
      </c>
      <c r="C86" s="1">
        <f>AVERAGE('Table S3 Occupation CFs - aggr.'!L89:N89)</f>
        <v>3.1558882146528094E-13</v>
      </c>
      <c r="D86" s="1">
        <f>AVERAGE('Table S3 Occupation CFs - aggr.'!I89:K89)</f>
        <v>3.383135642639685E-13</v>
      </c>
      <c r="E86" s="1">
        <f>AVERAGE('Table S3 Occupation CFs - aggr.'!O89:Q89)</f>
        <v>3.3646761731404507E-13</v>
      </c>
      <c r="F86" s="1">
        <f>'Table S3 Occupation CFs - aggr.'!C89</f>
        <v>3.1346808979843557E-13</v>
      </c>
      <c r="G86" s="1">
        <f>AVERAGE('Table S3 Occupation CFs - aggr.'!C89:E89)</f>
        <v>2.1574380451885327E-13</v>
      </c>
      <c r="H86" s="1">
        <f>AVERAGE('Table S3 Occupation CFs - aggr.'!F89:H89)</f>
        <v>3.3515572577185192E-13</v>
      </c>
      <c r="I86" s="1">
        <f>AVERAGE('Table S3 Occupation CFs - aggr.'!F89:H89)</f>
        <v>3.3515572577185192E-13</v>
      </c>
      <c r="J86" s="1">
        <f t="shared" si="1"/>
        <v>1.6688166187906213E-13</v>
      </c>
      <c r="K86" s="1">
        <f>'Table S3 Occupation CFs - aggr.'!D89</f>
        <v>2.9887750765002248E-13</v>
      </c>
      <c r="L86">
        <v>0</v>
      </c>
      <c r="M86" s="1">
        <f>AVERAGE('Table S3 Occupation CFs - aggr.'!D89:E89)</f>
        <v>1.6688166187906213E-13</v>
      </c>
      <c r="N86" s="1">
        <f>AVERAGE('Table S3 Occupation CFs - aggr.'!C89,'Table S3 Occupation CFs - aggr.'!F89:H89)</f>
        <v>3.2973381677849784E-13</v>
      </c>
    </row>
    <row r="87" spans="1:14" x14ac:dyDescent="0.45">
      <c r="A87" t="s">
        <v>98</v>
      </c>
      <c r="B87" s="1">
        <f>AVERAGE('Table S3 Occupation CFs - aggr.'!L90:N90)</f>
        <v>2.7116462706441415E-12</v>
      </c>
      <c r="C87" s="1">
        <f>AVERAGE('Table S3 Occupation CFs - aggr.'!L90:N90)</f>
        <v>2.7116462706441415E-12</v>
      </c>
      <c r="D87" s="1">
        <f>AVERAGE('Table S3 Occupation CFs - aggr.'!I90:K90)</f>
        <v>2.9044206906693884E-12</v>
      </c>
      <c r="E87" s="1">
        <f>AVERAGE('Table S3 Occupation CFs - aggr.'!O90:Q90)</f>
        <v>2.9007071972787253E-12</v>
      </c>
      <c r="F87" s="1">
        <f>'Table S3 Occupation CFs - aggr.'!C90</f>
        <v>2.7199618824153453E-12</v>
      </c>
      <c r="G87" s="1">
        <f>AVERAGE('Table S3 Occupation CFs - aggr.'!C90:E90)</f>
        <v>1.893519754432823E-12</v>
      </c>
      <c r="H87" s="1">
        <f>AVERAGE('Table S3 Occupation CFs - aggr.'!F90:H90)</f>
        <v>2.8365693331148913E-12</v>
      </c>
      <c r="I87" s="1">
        <f>AVERAGE('Table S3 Occupation CFs - aggr.'!F90:H90)</f>
        <v>2.8365693331148913E-12</v>
      </c>
      <c r="J87" s="1">
        <f t="shared" si="1"/>
        <v>1.4802986904415618E-12</v>
      </c>
      <c r="K87" s="1">
        <f>'Table S3 Occupation CFs - aggr.'!D90</f>
        <v>2.5785156708798422E-12</v>
      </c>
      <c r="L87">
        <v>0</v>
      </c>
      <c r="M87" s="1">
        <f>AVERAGE('Table S3 Occupation CFs - aggr.'!D90:E90)</f>
        <v>1.4802986904415618E-12</v>
      </c>
      <c r="N87" s="1">
        <f>AVERAGE('Table S3 Occupation CFs - aggr.'!C90,'Table S3 Occupation CFs - aggr.'!F90:H90)</f>
        <v>2.8074174704400048E-12</v>
      </c>
    </row>
    <row r="88" spans="1:14" x14ac:dyDescent="0.45">
      <c r="A88" t="s">
        <v>99</v>
      </c>
      <c r="B88" s="1">
        <f>AVERAGE('Table S3 Occupation CFs - aggr.'!L91:N91)</f>
        <v>1.180666033784443E-13</v>
      </c>
      <c r="C88" s="1">
        <f>AVERAGE('Table S3 Occupation CFs - aggr.'!L91:N91)</f>
        <v>1.180666033784443E-13</v>
      </c>
      <c r="D88" s="1">
        <f>AVERAGE('Table S3 Occupation CFs - aggr.'!I91:K91)</f>
        <v>1.2948563244361323E-13</v>
      </c>
      <c r="E88" s="1">
        <f>AVERAGE('Table S3 Occupation CFs - aggr.'!O91:Q91)</f>
        <v>1.28502173651283E-13</v>
      </c>
      <c r="F88" s="1">
        <f>'Table S3 Occupation CFs - aggr.'!C91</f>
        <v>1.238637900813099E-13</v>
      </c>
      <c r="G88" s="1">
        <f>AVERAGE('Table S3 Occupation CFs - aggr.'!C91:E91)</f>
        <v>8.761897169137832E-14</v>
      </c>
      <c r="H88" s="1">
        <f>AVERAGE('Table S3 Occupation CFs - aggr.'!F91:H91)</f>
        <v>1.2968773738259362E-13</v>
      </c>
      <c r="I88" s="1">
        <f>AVERAGE('Table S3 Occupation CFs - aggr.'!F91:H91)</f>
        <v>1.2968773738259362E-13</v>
      </c>
      <c r="J88" s="1">
        <f t="shared" si="1"/>
        <v>6.949656249641253E-14</v>
      </c>
      <c r="K88" s="1">
        <f>'Table S3 Occupation CFs - aggr.'!D91</f>
        <v>1.2002952310979541E-13</v>
      </c>
      <c r="L88">
        <v>0</v>
      </c>
      <c r="M88" s="1">
        <f>AVERAGE('Table S3 Occupation CFs - aggr.'!D91:E91)</f>
        <v>6.949656249641253E-14</v>
      </c>
      <c r="N88" s="1">
        <f>AVERAGE('Table S3 Occupation CFs - aggr.'!C91,'Table S3 Occupation CFs - aggr.'!F91:H91)</f>
        <v>1.282317505572727E-13</v>
      </c>
    </row>
    <row r="89" spans="1:14" x14ac:dyDescent="0.45">
      <c r="A89" t="s">
        <v>100</v>
      </c>
      <c r="B89" s="1">
        <f>AVERAGE('Table S3 Occupation CFs - aggr.'!L92:N92)</f>
        <v>1.9640441551472835E-11</v>
      </c>
      <c r="C89" s="1">
        <f>AVERAGE('Table S3 Occupation CFs - aggr.'!L92:N92)</f>
        <v>1.9640441551472835E-11</v>
      </c>
      <c r="D89" s="1">
        <f>AVERAGE('Table S3 Occupation CFs - aggr.'!I92:K92)</f>
        <v>2.1496570061096776E-11</v>
      </c>
      <c r="E89" s="1">
        <f>AVERAGE('Table S3 Occupation CFs - aggr.'!O92:Q92)</f>
        <v>2.1105741786386552E-11</v>
      </c>
      <c r="F89" s="1">
        <f>'Table S3 Occupation CFs - aggr.'!C92</f>
        <v>2.0377154262347398E-11</v>
      </c>
      <c r="G89" s="1">
        <f>AVERAGE('Table S3 Occupation CFs - aggr.'!C92:E92)</f>
        <v>1.3906875705090989E-11</v>
      </c>
      <c r="H89" s="1">
        <f>AVERAGE('Table S3 Occupation CFs - aggr.'!F92:H92)</f>
        <v>2.2383529447958125E-11</v>
      </c>
      <c r="I89" s="1">
        <f>AVERAGE('Table S3 Occupation CFs - aggr.'!F92:H92)</f>
        <v>2.2383529447958125E-11</v>
      </c>
      <c r="J89" s="1">
        <f t="shared" si="1"/>
        <v>1.0671736426462785E-11</v>
      </c>
      <c r="K89" s="1">
        <f>'Table S3 Occupation CFs - aggr.'!D92</f>
        <v>1.9834825461291471E-11</v>
      </c>
      <c r="L89">
        <v>0</v>
      </c>
      <c r="M89" s="1">
        <f>AVERAGE('Table S3 Occupation CFs - aggr.'!D92:E92)</f>
        <v>1.0671736426462785E-11</v>
      </c>
      <c r="N89" s="1">
        <f>AVERAGE('Table S3 Occupation CFs - aggr.'!C92,'Table S3 Occupation CFs - aggr.'!F92:H92)</f>
        <v>2.1881935651555443E-11</v>
      </c>
    </row>
    <row r="90" spans="1:14" x14ac:dyDescent="0.45">
      <c r="A90" t="s">
        <v>101</v>
      </c>
      <c r="B90" s="1">
        <f>AVERAGE('Table S3 Occupation CFs - aggr.'!L93:N93)</f>
        <v>3.0953051178005508E-13</v>
      </c>
      <c r="C90" s="1">
        <f>AVERAGE('Table S3 Occupation CFs - aggr.'!L93:N93)</f>
        <v>3.0953051178005508E-13</v>
      </c>
      <c r="D90" s="1">
        <f>AVERAGE('Table S3 Occupation CFs - aggr.'!I93:K93)</f>
        <v>3.3408965767050902E-13</v>
      </c>
      <c r="E90" s="1">
        <f>AVERAGE('Table S3 Occupation CFs - aggr.'!O93:Q93)</f>
        <v>3.2932862243028844E-13</v>
      </c>
      <c r="F90" s="1">
        <f>'Table S3 Occupation CFs - aggr.'!C93</f>
        <v>3.0236918321129752E-13</v>
      </c>
      <c r="G90" s="1">
        <f>AVERAGE('Table S3 Occupation CFs - aggr.'!C93:E93)</f>
        <v>2.2238668512242958E-13</v>
      </c>
      <c r="H90" s="1">
        <f>AVERAGE('Table S3 Occupation CFs - aggr.'!F93:H93)</f>
        <v>3.4795123011496795E-13</v>
      </c>
      <c r="I90" s="1">
        <f>AVERAGE('Table S3 Occupation CFs - aggr.'!F93:H93)</f>
        <v>3.4795123011496795E-13</v>
      </c>
      <c r="J90" s="1">
        <f t="shared" si="1"/>
        <v>1.8239543607799562E-13</v>
      </c>
      <c r="K90" s="1">
        <f>'Table S3 Occupation CFs - aggr.'!D93</f>
        <v>3.0342666909373716E-13</v>
      </c>
      <c r="L90">
        <v>0</v>
      </c>
      <c r="M90" s="1">
        <f>AVERAGE('Table S3 Occupation CFs - aggr.'!D93:E93)</f>
        <v>1.8239543607799562E-13</v>
      </c>
      <c r="N90" s="1">
        <f>AVERAGE('Table S3 Occupation CFs - aggr.'!C93,'Table S3 Occupation CFs - aggr.'!F93:H93)</f>
        <v>3.3655571838905035E-13</v>
      </c>
    </row>
    <row r="91" spans="1:14" x14ac:dyDescent="0.45">
      <c r="A91" t="s">
        <v>102</v>
      </c>
      <c r="B91" s="1">
        <f>AVERAGE('Table S3 Occupation CFs - aggr.'!L94:N94)</f>
        <v>1.2088136012309748E-12</v>
      </c>
      <c r="C91" s="1">
        <f>AVERAGE('Table S3 Occupation CFs - aggr.'!L94:N94)</f>
        <v>1.2088136012309748E-12</v>
      </c>
      <c r="D91" s="1">
        <f>AVERAGE('Table S3 Occupation CFs - aggr.'!I94:K94)</f>
        <v>1.283597132375312E-12</v>
      </c>
      <c r="E91" s="1">
        <f>AVERAGE('Table S3 Occupation CFs - aggr.'!O94:Q94)</f>
        <v>1.2742758164592587E-12</v>
      </c>
      <c r="F91" s="1">
        <f>'Table S3 Occupation CFs - aggr.'!C94</f>
        <v>1.1820694038648216E-12</v>
      </c>
      <c r="G91" s="1">
        <f>AVERAGE('Table S3 Occupation CFs - aggr.'!C94:E94)</f>
        <v>8.3381800632329317E-13</v>
      </c>
      <c r="H91" s="1">
        <f>AVERAGE('Table S3 Occupation CFs - aggr.'!F94:H94)</f>
        <v>1.2761278125616725E-12</v>
      </c>
      <c r="I91" s="1">
        <f>AVERAGE('Table S3 Occupation CFs - aggr.'!F94:H94)</f>
        <v>1.2761278125616725E-12</v>
      </c>
      <c r="J91" s="1">
        <f t="shared" si="1"/>
        <v>6.5969230755252897E-13</v>
      </c>
      <c r="K91" s="1">
        <f>'Table S3 Occupation CFs - aggr.'!D94</f>
        <v>1.1152543991613168E-12</v>
      </c>
      <c r="L91">
        <v>0</v>
      </c>
      <c r="M91" s="1">
        <f>AVERAGE('Table S3 Occupation CFs - aggr.'!D94:E94)</f>
        <v>6.5969230755252897E-13</v>
      </c>
      <c r="N91" s="1">
        <f>AVERAGE('Table S3 Occupation CFs - aggr.'!C94,'Table S3 Occupation CFs - aggr.'!F94:H94)</f>
        <v>1.2526132103874598E-12</v>
      </c>
    </row>
    <row r="92" spans="1:14" x14ac:dyDescent="0.45">
      <c r="A92" t="s">
        <v>103</v>
      </c>
      <c r="B92" s="1">
        <f>AVERAGE('Table S3 Occupation CFs - aggr.'!L95:N95)</f>
        <v>8.0358700785977789E-13</v>
      </c>
      <c r="C92" s="1">
        <f>AVERAGE('Table S3 Occupation CFs - aggr.'!L95:N95)</f>
        <v>8.0358700785977789E-13</v>
      </c>
      <c r="D92" s="1">
        <f>AVERAGE('Table S3 Occupation CFs - aggr.'!I95:K95)</f>
        <v>8.8730153052577716E-13</v>
      </c>
      <c r="E92" s="1">
        <f>AVERAGE('Table S3 Occupation CFs - aggr.'!O95:Q95)</f>
        <v>8.8771024255368489E-13</v>
      </c>
      <c r="F92" s="1">
        <f>'Table S3 Occupation CFs - aggr.'!C95</f>
        <v>8.5358933725225276E-13</v>
      </c>
      <c r="G92" s="1">
        <f>AVERAGE('Table S3 Occupation CFs - aggr.'!C95:E95)</f>
        <v>6.0971856963403891E-13</v>
      </c>
      <c r="H92" s="1">
        <f>AVERAGE('Table S3 Occupation CFs - aggr.'!F95:H95)</f>
        <v>9.2213569451599336E-13</v>
      </c>
      <c r="I92" s="1">
        <f>AVERAGE('Table S3 Occupation CFs - aggr.'!F95:H95)</f>
        <v>9.2213569451599336E-13</v>
      </c>
      <c r="J92" s="1">
        <f t="shared" si="1"/>
        <v>4.8778318582493199E-13</v>
      </c>
      <c r="K92" s="1">
        <f>'Table S3 Occupation CFs - aggr.'!D95</f>
        <v>8.4937147378418121E-13</v>
      </c>
      <c r="L92">
        <v>0</v>
      </c>
      <c r="M92" s="1">
        <f>AVERAGE('Table S3 Occupation CFs - aggr.'!D95:E95)</f>
        <v>4.8778318582493199E-13</v>
      </c>
      <c r="N92" s="1">
        <f>AVERAGE('Table S3 Occupation CFs - aggr.'!C95,'Table S3 Occupation CFs - aggr.'!F95:H95)</f>
        <v>9.0499910520005816E-13</v>
      </c>
    </row>
    <row r="93" spans="1:14" x14ac:dyDescent="0.45">
      <c r="A93" t="s">
        <v>104</v>
      </c>
      <c r="B93" s="1">
        <f>AVERAGE('Table S3 Occupation CFs - aggr.'!L96:N96)</f>
        <v>4.5625441221191545E-12</v>
      </c>
      <c r="C93" s="1">
        <f>AVERAGE('Table S3 Occupation CFs - aggr.'!L96:N96)</f>
        <v>4.5625441221191545E-12</v>
      </c>
      <c r="D93" s="1">
        <f>AVERAGE('Table S3 Occupation CFs - aggr.'!I96:K96)</f>
        <v>5.0880466891317115E-12</v>
      </c>
      <c r="E93" s="1">
        <f>AVERAGE('Table S3 Occupation CFs - aggr.'!O96:Q96)</f>
        <v>5.0870477991188375E-12</v>
      </c>
      <c r="F93" s="1">
        <f>'Table S3 Occupation CFs - aggr.'!C96</f>
        <v>4.9169910839549344E-12</v>
      </c>
      <c r="G93" s="1">
        <f>AVERAGE('Table S3 Occupation CFs - aggr.'!C96:E96)</f>
        <v>4.9169910839549344E-12</v>
      </c>
      <c r="H93" s="1">
        <f>AVERAGE('Table S3 Occupation CFs - aggr.'!F96:H96)</f>
        <v>5.2171594286995063E-12</v>
      </c>
      <c r="I93" s="1">
        <f>AVERAGE('Table S3 Occupation CFs - aggr.'!F96:H96)</f>
        <v>5.2171594286995063E-12</v>
      </c>
      <c r="J93" s="1" t="e">
        <f t="shared" si="1"/>
        <v>#DIV/0!</v>
      </c>
      <c r="K93" s="1" t="str">
        <f>'Table S3 Occupation CFs - aggr.'!D96</f>
        <v>NaN</v>
      </c>
      <c r="L93">
        <v>0</v>
      </c>
      <c r="M93" s="1" t="e">
        <f>AVERAGE('Table S3 Occupation CFs - aggr.'!D96:E96)</f>
        <v>#DIV/0!</v>
      </c>
      <c r="N93" s="1">
        <f>AVERAGE('Table S3 Occupation CFs - aggr.'!C96,'Table S3 Occupation CFs - aggr.'!F96:H96)</f>
        <v>5.1421173425133632E-12</v>
      </c>
    </row>
    <row r="94" spans="1:14" x14ac:dyDescent="0.45">
      <c r="A94" t="s">
        <v>105</v>
      </c>
      <c r="B94" s="1">
        <f>AVERAGE('Table S3 Occupation CFs - aggr.'!L97:N97)</f>
        <v>1.5863533123212305E-13</v>
      </c>
      <c r="C94" s="1">
        <f>AVERAGE('Table S3 Occupation CFs - aggr.'!L97:N97)</f>
        <v>1.5863533123212305E-13</v>
      </c>
      <c r="D94" s="1">
        <f>AVERAGE('Table S3 Occupation CFs - aggr.'!I97:K97)</f>
        <v>1.7272453927136852E-13</v>
      </c>
      <c r="E94" s="1">
        <f>AVERAGE('Table S3 Occupation CFs - aggr.'!O97:Q97)</f>
        <v>1.7116901350740057E-13</v>
      </c>
      <c r="F94" s="1">
        <f>'Table S3 Occupation CFs - aggr.'!C97</f>
        <v>1.5623259718776693E-13</v>
      </c>
      <c r="G94" s="1">
        <f>AVERAGE('Table S3 Occupation CFs - aggr.'!C97:E97)</f>
        <v>1.0870248657768399E-13</v>
      </c>
      <c r="H94" s="1">
        <f>AVERAGE('Table S3 Occupation CFs - aggr.'!F97:H97)</f>
        <v>1.7169020651952269E-13</v>
      </c>
      <c r="I94" s="1">
        <f>AVERAGE('Table S3 Occupation CFs - aggr.'!F97:H97)</f>
        <v>1.7169020651952269E-13</v>
      </c>
      <c r="J94" s="1">
        <f t="shared" si="1"/>
        <v>8.49374312726425E-14</v>
      </c>
      <c r="K94" s="1">
        <f>'Table S3 Occupation CFs - aggr.'!D97</f>
        <v>1.4772171588915396E-13</v>
      </c>
      <c r="L94">
        <v>0</v>
      </c>
      <c r="M94" s="1">
        <f>AVERAGE('Table S3 Occupation CFs - aggr.'!D97:E97)</f>
        <v>8.49374312726425E-14</v>
      </c>
      <c r="N94" s="1">
        <f>AVERAGE('Table S3 Occupation CFs - aggr.'!C97,'Table S3 Occupation CFs - aggr.'!F97:H97)</f>
        <v>1.6782580418658376E-13</v>
      </c>
    </row>
    <row r="95" spans="1:14" x14ac:dyDescent="0.45">
      <c r="A95" t="s">
        <v>106</v>
      </c>
      <c r="B95" s="1">
        <f>AVERAGE('Table S3 Occupation CFs - aggr.'!L98:N98)</f>
        <v>4.946138434749532E-13</v>
      </c>
      <c r="C95" s="1">
        <f>AVERAGE('Table S3 Occupation CFs - aggr.'!L98:N98)</f>
        <v>4.946138434749532E-13</v>
      </c>
      <c r="D95" s="1">
        <f>AVERAGE('Table S3 Occupation CFs - aggr.'!I98:K98)</f>
        <v>5.3323768829910548E-13</v>
      </c>
      <c r="E95" s="1">
        <f>AVERAGE('Table S3 Occupation CFs - aggr.'!O98:Q98)</f>
        <v>5.2860220901952746E-13</v>
      </c>
      <c r="F95" s="1">
        <f>'Table S3 Occupation CFs - aggr.'!C98</f>
        <v>5.1035135276614196E-13</v>
      </c>
      <c r="G95" s="1">
        <f>AVERAGE('Table S3 Occupation CFs - aggr.'!C98:E98)</f>
        <v>3.6111240699523004E-13</v>
      </c>
      <c r="H95" s="1">
        <f>AVERAGE('Table S3 Occupation CFs - aggr.'!F98:H98)</f>
        <v>5.3969784461541548E-13</v>
      </c>
      <c r="I95" s="1">
        <f>AVERAGE('Table S3 Occupation CFs - aggr.'!F98:H98)</f>
        <v>5.3969784461541548E-13</v>
      </c>
      <c r="J95" s="1">
        <f t="shared" si="1"/>
        <v>2.8649293410977411E-13</v>
      </c>
      <c r="K95" s="1">
        <f>'Table S3 Occupation CFs - aggr.'!D98</f>
        <v>4.9051903370909877E-13</v>
      </c>
      <c r="L95">
        <v>0</v>
      </c>
      <c r="M95" s="1">
        <f>AVERAGE('Table S3 Occupation CFs - aggr.'!D98:E98)</f>
        <v>2.8649293410977411E-13</v>
      </c>
      <c r="N95" s="1">
        <f>AVERAGE('Table S3 Occupation CFs - aggr.'!C98,'Table S3 Occupation CFs - aggr.'!F98:H98)</f>
        <v>5.3236122165309705E-13</v>
      </c>
    </row>
    <row r="96" spans="1:14" x14ac:dyDescent="0.45">
      <c r="A96" t="s">
        <v>107</v>
      </c>
      <c r="B96" s="1">
        <f>AVERAGE('Table S3 Occupation CFs - aggr.'!L99:N99)</f>
        <v>2.6575671545939893E-13</v>
      </c>
      <c r="C96" s="1">
        <f>AVERAGE('Table S3 Occupation CFs - aggr.'!L99:N99)</f>
        <v>2.6575671545939893E-13</v>
      </c>
      <c r="D96" s="1">
        <f>AVERAGE('Table S3 Occupation CFs - aggr.'!I99:K99)</f>
        <v>3.0131779650697805E-13</v>
      </c>
      <c r="E96" s="1">
        <f>AVERAGE('Table S3 Occupation CFs - aggr.'!O99:Q99)</f>
        <v>2.9718732450430065E-13</v>
      </c>
      <c r="F96" s="1">
        <f>'Table S3 Occupation CFs - aggr.'!C99</f>
        <v>2.9408565084148308E-13</v>
      </c>
      <c r="G96" s="1">
        <f>AVERAGE('Table S3 Occupation CFs - aggr.'!C99:E99)</f>
        <v>2.0851128494922091E-13</v>
      </c>
      <c r="H96" s="1">
        <f>AVERAGE('Table S3 Occupation CFs - aggr.'!F99:H99)</f>
        <v>3.1228870033325481E-13</v>
      </c>
      <c r="I96" s="1">
        <f>AVERAGE('Table S3 Occupation CFs - aggr.'!F99:H99)</f>
        <v>3.1228870033325481E-13</v>
      </c>
      <c r="J96" s="1">
        <f t="shared" si="1"/>
        <v>1.6572410200308982E-13</v>
      </c>
      <c r="K96" s="1">
        <f>'Table S3 Occupation CFs - aggr.'!D99</f>
        <v>2.9458425102389452E-13</v>
      </c>
      <c r="L96">
        <v>0</v>
      </c>
      <c r="M96" s="1">
        <f>AVERAGE('Table S3 Occupation CFs - aggr.'!D99:E99)</f>
        <v>1.6572410200308982E-13</v>
      </c>
      <c r="N96" s="1">
        <f>AVERAGE('Table S3 Occupation CFs - aggr.'!C99,'Table S3 Occupation CFs - aggr.'!F99:H99)</f>
        <v>3.0773793796031191E-13</v>
      </c>
    </row>
    <row r="97" spans="1:14" x14ac:dyDescent="0.45">
      <c r="A97" t="s">
        <v>108</v>
      </c>
      <c r="B97" s="1">
        <f>AVERAGE('Table S3 Occupation CFs - aggr.'!L100:N100)</f>
        <v>6.1379450238065558E-11</v>
      </c>
      <c r="C97" s="1">
        <f>AVERAGE('Table S3 Occupation CFs - aggr.'!L100:N100)</f>
        <v>6.1379450238065558E-11</v>
      </c>
      <c r="D97" s="1">
        <f>AVERAGE('Table S3 Occupation CFs - aggr.'!I100:K100)</f>
        <v>6.2955910427481292E-11</v>
      </c>
      <c r="E97" s="1">
        <f>AVERAGE('Table S3 Occupation CFs - aggr.'!O100:Q100)</f>
        <v>6.1446103067011864E-11</v>
      </c>
      <c r="F97" s="1">
        <f>'Table S3 Occupation CFs - aggr.'!C100</f>
        <v>5.4244998580669883E-11</v>
      </c>
      <c r="G97" s="1">
        <f>AVERAGE('Table S3 Occupation CFs - aggr.'!C100:E100)</f>
        <v>3.4350701414502965E-11</v>
      </c>
      <c r="H97" s="1">
        <f>AVERAGE('Table S3 Occupation CFs - aggr.'!F100:H100)</f>
        <v>6.7459435719739049E-11</v>
      </c>
      <c r="I97" s="1">
        <f>AVERAGE('Table S3 Occupation CFs - aggr.'!F100:H100)</f>
        <v>6.7459435719739049E-11</v>
      </c>
      <c r="J97" s="1">
        <f t="shared" si="1"/>
        <v>2.4403552831419509E-11</v>
      </c>
      <c r="K97" s="1">
        <f>'Table S3 Occupation CFs - aggr.'!D100</f>
        <v>4.6518382468375539E-11</v>
      </c>
      <c r="L97">
        <v>0</v>
      </c>
      <c r="M97" s="1">
        <f>AVERAGE('Table S3 Occupation CFs - aggr.'!D100:E100)</f>
        <v>2.4403552831419509E-11</v>
      </c>
      <c r="N97" s="1">
        <f>AVERAGE('Table S3 Occupation CFs - aggr.'!C100,'Table S3 Occupation CFs - aggr.'!F100:H100)</f>
        <v>6.4155826434971758E-11</v>
      </c>
    </row>
    <row r="98" spans="1:14" x14ac:dyDescent="0.45">
      <c r="A98" t="s">
        <v>109</v>
      </c>
      <c r="B98" s="1">
        <f>AVERAGE('Table S3 Occupation CFs - aggr.'!L101:N101)</f>
        <v>6.0517175163457678E-13</v>
      </c>
      <c r="C98" s="1">
        <f>AVERAGE('Table S3 Occupation CFs - aggr.'!L101:N101)</f>
        <v>6.0517175163457678E-13</v>
      </c>
      <c r="D98" s="1">
        <f>AVERAGE('Table S3 Occupation CFs - aggr.'!I101:K101)</f>
        <v>6.6458645544424447E-13</v>
      </c>
      <c r="E98" s="1">
        <f>AVERAGE('Table S3 Occupation CFs - aggr.'!O101:Q101)</f>
        <v>6.6278347756583037E-13</v>
      </c>
      <c r="F98" s="1">
        <f>'Table S3 Occupation CFs - aggr.'!C101</f>
        <v>6.1229690658136162E-13</v>
      </c>
      <c r="G98" s="1">
        <f>AVERAGE('Table S3 Occupation CFs - aggr.'!C101:E101)</f>
        <v>4.2199419962858324E-13</v>
      </c>
      <c r="H98" s="1">
        <f>AVERAGE('Table S3 Occupation CFs - aggr.'!F101:H101)</f>
        <v>6.6158587132642623E-13</v>
      </c>
      <c r="I98" s="1">
        <f>AVERAGE('Table S3 Occupation CFs - aggr.'!F101:H101)</f>
        <v>6.6158587132642623E-13</v>
      </c>
      <c r="J98" s="1">
        <f t="shared" si="1"/>
        <v>3.2684284615219397E-13</v>
      </c>
      <c r="K98" s="1">
        <f>'Table S3 Occupation CFs - aggr.'!D101</f>
        <v>5.7650432399078239E-13</v>
      </c>
      <c r="L98">
        <v>0</v>
      </c>
      <c r="M98" s="1">
        <f>AVERAGE('Table S3 Occupation CFs - aggr.'!D101:E101)</f>
        <v>3.2684284615219397E-13</v>
      </c>
      <c r="N98" s="1">
        <f>AVERAGE('Table S3 Occupation CFs - aggr.'!C101,'Table S3 Occupation CFs - aggr.'!F101:H101)</f>
        <v>6.4926363014016008E-13</v>
      </c>
    </row>
    <row r="99" spans="1:14" x14ac:dyDescent="0.45">
      <c r="A99" t="s">
        <v>110</v>
      </c>
      <c r="B99" s="1">
        <f>AVERAGE('Table S3 Occupation CFs - aggr.'!L102:N102)</f>
        <v>1.1492751222099254E-12</v>
      </c>
      <c r="C99" s="1">
        <f>AVERAGE('Table S3 Occupation CFs - aggr.'!L102:N102)</f>
        <v>1.1492751222099254E-12</v>
      </c>
      <c r="D99" s="1">
        <f>AVERAGE('Table S3 Occupation CFs - aggr.'!I102:K102)</f>
        <v>1.2477572965738775E-12</v>
      </c>
      <c r="E99" s="1">
        <f>AVERAGE('Table S3 Occupation CFs - aggr.'!O102:Q102)</f>
        <v>1.2262770927164332E-12</v>
      </c>
      <c r="F99" s="1">
        <f>'Table S3 Occupation CFs - aggr.'!C102</f>
        <v>1.1031288870452073E-12</v>
      </c>
      <c r="G99" s="1">
        <f>AVERAGE('Table S3 Occupation CFs - aggr.'!C102:E102)</f>
        <v>1.1031288870452073E-12</v>
      </c>
      <c r="H99" s="1">
        <f>AVERAGE('Table S3 Occupation CFs - aggr.'!F102:H102)</f>
        <v>1.4187565444601914E-12</v>
      </c>
      <c r="I99" s="1">
        <f>AVERAGE('Table S3 Occupation CFs - aggr.'!F102:H102)</f>
        <v>1.4187565444601914E-12</v>
      </c>
      <c r="J99" s="1" t="e">
        <f t="shared" si="1"/>
        <v>#DIV/0!</v>
      </c>
      <c r="K99" s="1" t="str">
        <f>'Table S3 Occupation CFs - aggr.'!D102</f>
        <v>NaN</v>
      </c>
      <c r="L99">
        <v>0</v>
      </c>
      <c r="M99" s="1" t="e">
        <f>AVERAGE('Table S3 Occupation CFs - aggr.'!D102:E102)</f>
        <v>#DIV/0!</v>
      </c>
      <c r="N99" s="1">
        <f>AVERAGE('Table S3 Occupation CFs - aggr.'!C102,'Table S3 Occupation CFs - aggr.'!F102:H102)</f>
        <v>1.3398496301064454E-12</v>
      </c>
    </row>
    <row r="100" spans="1:14" x14ac:dyDescent="0.45">
      <c r="A100" t="s">
        <v>111</v>
      </c>
      <c r="B100" s="1">
        <f>AVERAGE('Table S3 Occupation CFs - aggr.'!L103:N103)</f>
        <v>5.686967534718463E-13</v>
      </c>
      <c r="C100" s="1">
        <f>AVERAGE('Table S3 Occupation CFs - aggr.'!L103:N103)</f>
        <v>5.686967534718463E-13</v>
      </c>
      <c r="D100" s="1">
        <f>AVERAGE('Table S3 Occupation CFs - aggr.'!I103:K103)</f>
        <v>6.1270510428068796E-13</v>
      </c>
      <c r="E100" s="1">
        <f>AVERAGE('Table S3 Occupation CFs - aggr.'!O103:Q103)</f>
        <v>6.0617927891629189E-13</v>
      </c>
      <c r="F100" s="1">
        <f>'Table S3 Occupation CFs - aggr.'!C103</f>
        <v>5.5196459577819762E-13</v>
      </c>
      <c r="G100" s="1">
        <f>AVERAGE('Table S3 Occupation CFs - aggr.'!C103:E103)</f>
        <v>5.5196459577819762E-13</v>
      </c>
      <c r="H100" s="1">
        <f>AVERAGE('Table S3 Occupation CFs - aggr.'!F103:H103)</f>
        <v>6.894874477243323E-13</v>
      </c>
      <c r="I100" s="1">
        <f>AVERAGE('Table S3 Occupation CFs - aggr.'!F103:H103)</f>
        <v>6.894874477243323E-13</v>
      </c>
      <c r="J100" s="1" t="e">
        <f t="shared" si="1"/>
        <v>#DIV/0!</v>
      </c>
      <c r="K100" s="1" t="str">
        <f>'Table S3 Occupation CFs - aggr.'!D103</f>
        <v>NaN</v>
      </c>
      <c r="L100">
        <v>0</v>
      </c>
      <c r="M100" s="1" t="e">
        <f>AVERAGE('Table S3 Occupation CFs - aggr.'!D103:E103)</f>
        <v>#DIV/0!</v>
      </c>
      <c r="N100" s="1">
        <f>AVERAGE('Table S3 Occupation CFs - aggr.'!C103,'Table S3 Occupation CFs - aggr.'!F103:H103)</f>
        <v>6.5510673473779863E-13</v>
      </c>
    </row>
    <row r="101" spans="1:14" x14ac:dyDescent="0.45">
      <c r="A101" t="s">
        <v>112</v>
      </c>
      <c r="B101" s="1">
        <f>AVERAGE('Table S3 Occupation CFs - aggr.'!L104:N104)</f>
        <v>2.7444239368341321E-12</v>
      </c>
      <c r="C101" s="1">
        <f>AVERAGE('Table S3 Occupation CFs - aggr.'!L104:N104)</f>
        <v>2.7444239368341321E-12</v>
      </c>
      <c r="D101" s="1">
        <f>AVERAGE('Table S3 Occupation CFs - aggr.'!I104:K104)</f>
        <v>2.7156203335569373E-12</v>
      </c>
      <c r="E101" s="1">
        <f>AVERAGE('Table S3 Occupation CFs - aggr.'!O104:Q104)</f>
        <v>2.6572644464303635E-12</v>
      </c>
      <c r="F101" s="1">
        <f>'Table S3 Occupation CFs - aggr.'!C104</f>
        <v>2.4870296865934742E-12</v>
      </c>
      <c r="G101" s="1">
        <f>AVERAGE('Table S3 Occupation CFs - aggr.'!C104:E104)</f>
        <v>1.7266298056475922E-12</v>
      </c>
      <c r="H101" s="1">
        <f>AVERAGE('Table S3 Occupation CFs - aggr.'!F104:H104)</f>
        <v>2.8594095726551829E-12</v>
      </c>
      <c r="I101" s="1">
        <f>AVERAGE('Table S3 Occupation CFs - aggr.'!F104:H104)</f>
        <v>2.8594095726551829E-12</v>
      </c>
      <c r="J101" s="1">
        <f t="shared" si="1"/>
        <v>1.3464298651746512E-12</v>
      </c>
      <c r="K101" s="1">
        <f>'Table S3 Occupation CFs - aggr.'!D104</f>
        <v>2.3107043943459644E-12</v>
      </c>
      <c r="L101">
        <v>0</v>
      </c>
      <c r="M101" s="1">
        <f>AVERAGE('Table S3 Occupation CFs - aggr.'!D104:E104)</f>
        <v>1.3464298651746512E-12</v>
      </c>
      <c r="N101" s="1">
        <f>AVERAGE('Table S3 Occupation CFs - aggr.'!C104,'Table S3 Occupation CFs - aggr.'!F104:H104)</f>
        <v>2.7663146011397555E-12</v>
      </c>
    </row>
    <row r="102" spans="1:14" x14ac:dyDescent="0.45">
      <c r="A102" t="s">
        <v>113</v>
      </c>
      <c r="B102" s="1">
        <f>AVERAGE('Table S3 Occupation CFs - aggr.'!L105:N105)</f>
        <v>1.1678319733519077E-12</v>
      </c>
      <c r="C102" s="1">
        <f>AVERAGE('Table S3 Occupation CFs - aggr.'!L105:N105)</f>
        <v>1.1678319733519077E-12</v>
      </c>
      <c r="D102" s="1">
        <f>AVERAGE('Table S3 Occupation CFs - aggr.'!I105:K105)</f>
        <v>1.1628961910486832E-12</v>
      </c>
      <c r="E102" s="1">
        <f>AVERAGE('Table S3 Occupation CFs - aggr.'!O105:Q105)</f>
        <v>1.1397307115108966E-12</v>
      </c>
      <c r="F102" s="1">
        <f>'Table S3 Occupation CFs - aggr.'!C105</f>
        <v>1.0653090596107006E-12</v>
      </c>
      <c r="G102" s="1">
        <f>AVERAGE('Table S3 Occupation CFs - aggr.'!C105:E105)</f>
        <v>7.3288457068228716E-13</v>
      </c>
      <c r="H102" s="1">
        <f>AVERAGE('Table S3 Occupation CFs - aggr.'!F105:H105)</f>
        <v>1.2210694104737959E-12</v>
      </c>
      <c r="I102" s="1">
        <f>AVERAGE('Table S3 Occupation CFs - aggr.'!F105:H105)</f>
        <v>1.2210694104737959E-12</v>
      </c>
      <c r="J102" s="1">
        <f t="shared" si="1"/>
        <v>5.6667232621808058E-13</v>
      </c>
      <c r="K102" s="1">
        <f>'Table S3 Occupation CFs - aggr.'!D105</f>
        <v>9.8081130708764041E-13</v>
      </c>
      <c r="L102">
        <v>0</v>
      </c>
      <c r="M102" s="1">
        <f>AVERAGE('Table S3 Occupation CFs - aggr.'!D105:E105)</f>
        <v>5.6667232621808058E-13</v>
      </c>
      <c r="N102" s="1">
        <f>AVERAGE('Table S3 Occupation CFs - aggr.'!C105,'Table S3 Occupation CFs - aggr.'!F105:H105)</f>
        <v>1.1821293227580222E-12</v>
      </c>
    </row>
    <row r="103" spans="1:14" x14ac:dyDescent="0.45">
      <c r="A103" t="s">
        <v>114</v>
      </c>
      <c r="B103" s="1">
        <f>AVERAGE('Table S3 Occupation CFs - aggr.'!L106:N106)</f>
        <v>3.3576928668419583E-13</v>
      </c>
      <c r="C103" s="1">
        <f>AVERAGE('Table S3 Occupation CFs - aggr.'!L106:N106)</f>
        <v>3.3576928668419583E-13</v>
      </c>
      <c r="D103" s="1">
        <f>AVERAGE('Table S3 Occupation CFs - aggr.'!I106:K106)</f>
        <v>3.629849754410383E-13</v>
      </c>
      <c r="E103" s="1">
        <f>AVERAGE('Table S3 Occupation CFs - aggr.'!O106:Q106)</f>
        <v>3.5515450642647541E-13</v>
      </c>
      <c r="F103" s="1">
        <f>'Table S3 Occupation CFs - aggr.'!C106</f>
        <v>3.1754663421057571E-13</v>
      </c>
      <c r="G103" s="1">
        <f>AVERAGE('Table S3 Occupation CFs - aggr.'!C106:E106)</f>
        <v>3.1754663421057571E-13</v>
      </c>
      <c r="H103" s="1">
        <f>AVERAGE('Table S3 Occupation CFs - aggr.'!F106:H106)</f>
        <v>4.0687538267879021E-13</v>
      </c>
      <c r="I103" s="1">
        <f>AVERAGE('Table S3 Occupation CFs - aggr.'!F106:H106)</f>
        <v>4.0687538267879021E-13</v>
      </c>
      <c r="J103" s="1" t="e">
        <f t="shared" si="1"/>
        <v>#DIV/0!</v>
      </c>
      <c r="K103" s="1" t="str">
        <f>'Table S3 Occupation CFs - aggr.'!D106</f>
        <v>NaN</v>
      </c>
      <c r="L103">
        <v>0</v>
      </c>
      <c r="M103" s="1" t="e">
        <f>AVERAGE('Table S3 Occupation CFs - aggr.'!D106:E106)</f>
        <v>#DIV/0!</v>
      </c>
      <c r="N103" s="1">
        <f>AVERAGE('Table S3 Occupation CFs - aggr.'!C106,'Table S3 Occupation CFs - aggr.'!F106:H106)</f>
        <v>3.845431955617366E-13</v>
      </c>
    </row>
    <row r="104" spans="1:14" x14ac:dyDescent="0.45">
      <c r="A104" t="s">
        <v>115</v>
      </c>
      <c r="B104" s="1">
        <f>AVERAGE('Table S3 Occupation CFs - aggr.'!L107:N107)</f>
        <v>8.8690100286598449E-12</v>
      </c>
      <c r="C104" s="1">
        <f>AVERAGE('Table S3 Occupation CFs - aggr.'!L107:N107)</f>
        <v>8.8690100286598449E-12</v>
      </c>
      <c r="D104" s="1">
        <f>AVERAGE('Table S3 Occupation CFs - aggr.'!I107:K107)</f>
        <v>9.7574287773735803E-12</v>
      </c>
      <c r="E104" s="1">
        <f>AVERAGE('Table S3 Occupation CFs - aggr.'!O107:Q107)</f>
        <v>9.730010109835962E-12</v>
      </c>
      <c r="F104" s="1">
        <f>'Table S3 Occupation CFs - aggr.'!C107</f>
        <v>9.4945404331385629E-12</v>
      </c>
      <c r="G104" s="1">
        <f>AVERAGE('Table S3 Occupation CFs - aggr.'!C107:E107)</f>
        <v>6.4428045525158256E-12</v>
      </c>
      <c r="H104" s="1">
        <f>AVERAGE('Table S3 Occupation CFs - aggr.'!F107:H107)</f>
        <v>9.8787759599778808E-12</v>
      </c>
      <c r="I104" s="1">
        <f>AVERAGE('Table S3 Occupation CFs - aggr.'!F107:H107)</f>
        <v>9.8787759599778808E-12</v>
      </c>
      <c r="J104" s="1">
        <f t="shared" si="1"/>
        <v>4.9169366122044569E-12</v>
      </c>
      <c r="K104" s="1">
        <f>'Table S3 Occupation CFs - aggr.'!D107</f>
        <v>9.3553063572350842E-12</v>
      </c>
      <c r="L104">
        <v>0</v>
      </c>
      <c r="M104" s="1">
        <f>AVERAGE('Table S3 Occupation CFs - aggr.'!D107:E107)</f>
        <v>4.9169366122044569E-12</v>
      </c>
      <c r="N104" s="1">
        <f>AVERAGE('Table S3 Occupation CFs - aggr.'!C107,'Table S3 Occupation CFs - aggr.'!F107:H107)</f>
        <v>9.7827170782680513E-12</v>
      </c>
    </row>
    <row r="105" spans="1:14" x14ac:dyDescent="0.45">
      <c r="A105" t="s">
        <v>116</v>
      </c>
      <c r="B105" s="1">
        <f>AVERAGE('Table S3 Occupation CFs - aggr.'!L108:N108)</f>
        <v>2.2294006136111119E-11</v>
      </c>
      <c r="C105" s="1">
        <f>AVERAGE('Table S3 Occupation CFs - aggr.'!L108:N108)</f>
        <v>2.2294006136111119E-11</v>
      </c>
      <c r="D105" s="1">
        <f>AVERAGE('Table S3 Occupation CFs - aggr.'!I108:K108)</f>
        <v>2.3472556662661171E-11</v>
      </c>
      <c r="E105" s="1">
        <f>AVERAGE('Table S3 Occupation CFs - aggr.'!O108:Q108)</f>
        <v>2.3137005173895095E-11</v>
      </c>
      <c r="F105" s="1" t="str">
        <f>'Table S3 Occupation CFs - aggr.'!C108</f>
        <v>NaN</v>
      </c>
      <c r="G105" s="1">
        <f>AVERAGE('Table S3 Occupation CFs - aggr.'!C108:E108)</f>
        <v>2.1008719856895384E-11</v>
      </c>
      <c r="H105" s="1">
        <f>AVERAGE('Table S3 Occupation CFs - aggr.'!F108:H108)</f>
        <v>2.4234644113465045E-11</v>
      </c>
      <c r="I105" s="1">
        <f>AVERAGE('Table S3 Occupation CFs - aggr.'!F108:H108)</f>
        <v>2.4234644113465045E-11</v>
      </c>
      <c r="J105" s="1">
        <f t="shared" si="1"/>
        <v>2.1008719856895384E-11</v>
      </c>
      <c r="K105" s="1">
        <f>'Table S3 Occupation CFs - aggr.'!D108</f>
        <v>2.1008719856895384E-11</v>
      </c>
      <c r="L105">
        <v>0</v>
      </c>
      <c r="M105" s="1">
        <f>AVERAGE('Table S3 Occupation CFs - aggr.'!D108:E108)</f>
        <v>2.1008719856895384E-11</v>
      </c>
      <c r="N105" s="1">
        <f>AVERAGE('Table S3 Occupation CFs - aggr.'!C108,'Table S3 Occupation CFs - aggr.'!F108:H108)</f>
        <v>2.4234644113465045E-11</v>
      </c>
    </row>
    <row r="106" spans="1:14" x14ac:dyDescent="0.45">
      <c r="A106" t="s">
        <v>117</v>
      </c>
      <c r="B106" s="1">
        <f>AVERAGE('Table S3 Occupation CFs - aggr.'!L109:N109)</f>
        <v>4.3420646755825832E-13</v>
      </c>
      <c r="C106" s="1">
        <f>AVERAGE('Table S3 Occupation CFs - aggr.'!L109:N109)</f>
        <v>4.3420646755825832E-13</v>
      </c>
      <c r="D106" s="1">
        <f>AVERAGE('Table S3 Occupation CFs - aggr.'!I109:K109)</f>
        <v>4.5614017665805013E-13</v>
      </c>
      <c r="E106" s="1">
        <f>AVERAGE('Table S3 Occupation CFs - aggr.'!O109:Q109)</f>
        <v>4.4823941918419993E-13</v>
      </c>
      <c r="F106" s="1">
        <f>'Table S3 Occupation CFs - aggr.'!C109</f>
        <v>4.0772905952666322E-13</v>
      </c>
      <c r="G106" s="1">
        <f>AVERAGE('Table S3 Occupation CFs - aggr.'!C109:E109)</f>
        <v>2.8582133484532978E-13</v>
      </c>
      <c r="H106" s="1">
        <f>AVERAGE('Table S3 Occupation CFs - aggr.'!F109:H109)</f>
        <v>4.9245790879537753E-13</v>
      </c>
      <c r="I106" s="1">
        <f>AVERAGE('Table S3 Occupation CFs - aggr.'!F109:H109)</f>
        <v>4.9245790879537753E-13</v>
      </c>
      <c r="J106" s="1">
        <f t="shared" si="1"/>
        <v>2.2486747250466303E-13</v>
      </c>
      <c r="K106" s="1">
        <f>'Table S3 Occupation CFs - aggr.'!D109</f>
        <v>3.8531448141747506E-13</v>
      </c>
      <c r="L106">
        <v>0</v>
      </c>
      <c r="M106" s="1">
        <f>AVERAGE('Table S3 Occupation CFs - aggr.'!D109:E109)</f>
        <v>2.2486747250466303E-13</v>
      </c>
      <c r="N106" s="1">
        <f>AVERAGE('Table S3 Occupation CFs - aggr.'!C109,'Table S3 Occupation CFs - aggr.'!F109:H109)</f>
        <v>4.712756964781989E-13</v>
      </c>
    </row>
    <row r="107" spans="1:14" x14ac:dyDescent="0.45">
      <c r="A107" t="s">
        <v>118</v>
      </c>
      <c r="B107" s="1">
        <f>AVERAGE('Table S3 Occupation CFs - aggr.'!L110:N110)</f>
        <v>3.2433012252650703E-13</v>
      </c>
      <c r="C107" s="1">
        <f>AVERAGE('Table S3 Occupation CFs - aggr.'!L110:N110)</f>
        <v>3.2433012252650703E-13</v>
      </c>
      <c r="D107" s="1">
        <f>AVERAGE('Table S3 Occupation CFs - aggr.'!I110:K110)</f>
        <v>3.5171204311151486E-13</v>
      </c>
      <c r="E107" s="1">
        <f>AVERAGE('Table S3 Occupation CFs - aggr.'!O110:Q110)</f>
        <v>3.4592478083331174E-13</v>
      </c>
      <c r="F107" s="1">
        <f>'Table S3 Occupation CFs - aggr.'!C110</f>
        <v>3.2675876520784395E-13</v>
      </c>
      <c r="G107" s="1">
        <f>AVERAGE('Table S3 Occupation CFs - aggr.'!C110:E110)</f>
        <v>2.2892562369504949E-13</v>
      </c>
      <c r="H107" s="1">
        <f>AVERAGE('Table S3 Occupation CFs - aggr.'!F110:H110)</f>
        <v>3.6578813418958844E-13</v>
      </c>
      <c r="I107" s="1">
        <f>AVERAGE('Table S3 Occupation CFs - aggr.'!F110:H110)</f>
        <v>3.6578813418958844E-13</v>
      </c>
      <c r="J107" s="1">
        <f t="shared" si="1"/>
        <v>1.8000905293865224E-13</v>
      </c>
      <c r="K107" s="1">
        <f>'Table S3 Occupation CFs - aggr.'!D110</f>
        <v>3.122652348359238E-13</v>
      </c>
      <c r="L107">
        <v>0</v>
      </c>
      <c r="M107" s="1">
        <f>AVERAGE('Table S3 Occupation CFs - aggr.'!D110:E110)</f>
        <v>1.8000905293865224E-13</v>
      </c>
      <c r="N107" s="1">
        <f>AVERAGE('Table S3 Occupation CFs - aggr.'!C110,'Table S3 Occupation CFs - aggr.'!F110:H110)</f>
        <v>3.5603079194415234E-13</v>
      </c>
    </row>
    <row r="108" spans="1:14" x14ac:dyDescent="0.45">
      <c r="A108" t="s">
        <v>119</v>
      </c>
      <c r="B108" s="1">
        <f>AVERAGE('Table S3 Occupation CFs - aggr.'!L111:N111)</f>
        <v>2.2428769309433206E-13</v>
      </c>
      <c r="C108" s="1">
        <f>AVERAGE('Table S3 Occupation CFs - aggr.'!L111:N111)</f>
        <v>2.2428769309433206E-13</v>
      </c>
      <c r="D108" s="1">
        <f>AVERAGE('Table S3 Occupation CFs - aggr.'!I111:K111)</f>
        <v>2.4501342838595518E-13</v>
      </c>
      <c r="E108" s="1">
        <f>AVERAGE('Table S3 Occupation CFs - aggr.'!O111:Q111)</f>
        <v>2.4417577070266354E-13</v>
      </c>
      <c r="F108" s="1">
        <f>'Table S3 Occupation CFs - aggr.'!C111</f>
        <v>2.3747631398484353E-13</v>
      </c>
      <c r="G108" s="1">
        <f>AVERAGE('Table S3 Occupation CFs - aggr.'!C111:E111)</f>
        <v>1.6814327597074984E-13</v>
      </c>
      <c r="H108" s="1">
        <f>AVERAGE('Table S3 Occupation CFs - aggr.'!F111:H111)</f>
        <v>2.4377593157756102E-13</v>
      </c>
      <c r="I108" s="1">
        <f>AVERAGE('Table S3 Occupation CFs - aggr.'!F111:H111)</f>
        <v>2.4377593157756102E-13</v>
      </c>
      <c r="J108" s="1">
        <f t="shared" si="1"/>
        <v>1.3347675696370296E-13</v>
      </c>
      <c r="K108" s="1">
        <f>'Table S3 Occupation CFs - aggr.'!D111</f>
        <v>2.3064661736495392E-13</v>
      </c>
      <c r="L108">
        <v>0</v>
      </c>
      <c r="M108" s="1">
        <f>AVERAGE('Table S3 Occupation CFs - aggr.'!D111:E111)</f>
        <v>1.3347675696370296E-13</v>
      </c>
      <c r="N108" s="1">
        <f>AVERAGE('Table S3 Occupation CFs - aggr.'!C111,'Table S3 Occupation CFs - aggr.'!F111:H111)</f>
        <v>2.4220102717938161E-13</v>
      </c>
    </row>
    <row r="109" spans="1:14" x14ac:dyDescent="0.45">
      <c r="A109" t="s">
        <v>120</v>
      </c>
      <c r="B109" s="1">
        <f>AVERAGE('Table S3 Occupation CFs - aggr.'!L112:N112)</f>
        <v>6.62982318946508E-13</v>
      </c>
      <c r="C109" s="1">
        <f>AVERAGE('Table S3 Occupation CFs - aggr.'!L112:N112)</f>
        <v>6.62982318946508E-13</v>
      </c>
      <c r="D109" s="1">
        <f>AVERAGE('Table S3 Occupation CFs - aggr.'!I112:K112)</f>
        <v>7.372962230677132E-13</v>
      </c>
      <c r="E109" s="1">
        <f>AVERAGE('Table S3 Occupation CFs - aggr.'!O112:Q112)</f>
        <v>7.3591309852751351E-13</v>
      </c>
      <c r="F109" s="1">
        <f>'Table S3 Occupation CFs - aggr.'!C112</f>
        <v>7.3098854906882088E-13</v>
      </c>
      <c r="G109" s="1">
        <f>AVERAGE('Table S3 Occupation CFs - aggr.'!C112:E112)</f>
        <v>5.2406011285504754E-13</v>
      </c>
      <c r="H109" s="1">
        <f>AVERAGE('Table S3 Occupation CFs - aggr.'!F112:H112)</f>
        <v>7.5350871130016508E-13</v>
      </c>
      <c r="I109" s="1">
        <f>AVERAGE('Table S3 Occupation CFs - aggr.'!F112:H112)</f>
        <v>7.5350871130016508E-13</v>
      </c>
      <c r="J109" s="1">
        <f t="shared" si="1"/>
        <v>4.2059589474816092E-13</v>
      </c>
      <c r="K109" s="1">
        <f>'Table S3 Occupation CFs - aggr.'!D112</f>
        <v>7.2312721354345469E-13</v>
      </c>
      <c r="L109">
        <v>0</v>
      </c>
      <c r="M109" s="1">
        <f>AVERAGE('Table S3 Occupation CFs - aggr.'!D112:E112)</f>
        <v>4.2059589474816092E-13</v>
      </c>
      <c r="N109" s="1">
        <f>AVERAGE('Table S3 Occupation CFs - aggr.'!C112,'Table S3 Occupation CFs - aggr.'!F112:H112)</f>
        <v>7.4787867074232921E-13</v>
      </c>
    </row>
    <row r="110" spans="1:14" x14ac:dyDescent="0.45">
      <c r="A110" t="s">
        <v>121</v>
      </c>
      <c r="B110" s="1">
        <f>AVERAGE('Table S3 Occupation CFs - aggr.'!L113:N113)</f>
        <v>2.3006415342505669E-13</v>
      </c>
      <c r="C110" s="1">
        <f>AVERAGE('Table S3 Occupation CFs - aggr.'!L113:N113)</f>
        <v>2.3006415342505669E-13</v>
      </c>
      <c r="D110" s="1">
        <f>AVERAGE('Table S3 Occupation CFs - aggr.'!I113:K113)</f>
        <v>2.522596773719197E-13</v>
      </c>
      <c r="E110" s="1">
        <f>AVERAGE('Table S3 Occupation CFs - aggr.'!O113:Q113)</f>
        <v>2.5104695545574575E-13</v>
      </c>
      <c r="F110" s="1">
        <f>'Table S3 Occupation CFs - aggr.'!C113</f>
        <v>2.4311956932120298E-13</v>
      </c>
      <c r="G110" s="1">
        <f>AVERAGE('Table S3 Occupation CFs - aggr.'!C113:E113)</f>
        <v>1.7311161817432552E-13</v>
      </c>
      <c r="H110" s="1">
        <f>AVERAGE('Table S3 Occupation CFs - aggr.'!F113:H113)</f>
        <v>2.4986751674507586E-13</v>
      </c>
      <c r="I110" s="1">
        <f>AVERAGE('Table S3 Occupation CFs - aggr.'!F113:H113)</f>
        <v>2.4986751674507586E-13</v>
      </c>
      <c r="J110" s="1">
        <f t="shared" si="1"/>
        <v>1.3810764260088675E-13</v>
      </c>
      <c r="K110" s="1">
        <f>'Table S3 Occupation CFs - aggr.'!D113</f>
        <v>2.3568753735468795E-13</v>
      </c>
      <c r="L110">
        <v>0</v>
      </c>
      <c r="M110" s="1">
        <f>AVERAGE('Table S3 Occupation CFs - aggr.'!D113:E113)</f>
        <v>1.3810764260088675E-13</v>
      </c>
      <c r="N110" s="1">
        <f>AVERAGE('Table S3 Occupation CFs - aggr.'!C113,'Table S3 Occupation CFs - aggr.'!F113:H113)</f>
        <v>2.4818052988910762E-13</v>
      </c>
    </row>
    <row r="111" spans="1:14" x14ac:dyDescent="0.45">
      <c r="A111" t="s">
        <v>122</v>
      </c>
      <c r="B111" s="1">
        <f>AVERAGE('Table S3 Occupation CFs - aggr.'!L114:N114)</f>
        <v>6.6522220327128085E-11</v>
      </c>
      <c r="C111" s="1">
        <f>AVERAGE('Table S3 Occupation CFs - aggr.'!L114:N114)</f>
        <v>6.6522220327128085E-11</v>
      </c>
      <c r="D111" s="1">
        <f>AVERAGE('Table S3 Occupation CFs - aggr.'!I114:K114)</f>
        <v>6.9308524029761989E-11</v>
      </c>
      <c r="E111" s="1">
        <f>AVERAGE('Table S3 Occupation CFs - aggr.'!O114:Q114)</f>
        <v>6.7492572530866438E-11</v>
      </c>
      <c r="F111" s="1">
        <f>'Table S3 Occupation CFs - aggr.'!C114</f>
        <v>5.9074412931447436E-11</v>
      </c>
      <c r="G111" s="1">
        <f>AVERAGE('Table S3 Occupation CFs - aggr.'!C114:E114)</f>
        <v>4.126525853254417E-11</v>
      </c>
      <c r="H111" s="1">
        <f>AVERAGE('Table S3 Occupation CFs - aggr.'!F114:H114)</f>
        <v>7.5833682905839638E-11</v>
      </c>
      <c r="I111" s="1">
        <f>AVERAGE('Table S3 Occupation CFs - aggr.'!F114:H114)</f>
        <v>7.5833682905839638E-11</v>
      </c>
      <c r="J111" s="1">
        <f t="shared" si="1"/>
        <v>3.2360681333092544E-11</v>
      </c>
      <c r="K111" s="1">
        <f>'Table S3 Occupation CFs - aggr.'!D114</f>
        <v>6.1220222331870027E-11</v>
      </c>
      <c r="L111">
        <v>0</v>
      </c>
      <c r="M111" s="1">
        <f>AVERAGE('Table S3 Occupation CFs - aggr.'!D114:E114)</f>
        <v>3.2360681333092544E-11</v>
      </c>
      <c r="N111" s="1">
        <f>AVERAGE('Table S3 Occupation CFs - aggr.'!C114,'Table S3 Occupation CFs - aggr.'!F114:H114)</f>
        <v>7.16438654122416E-11</v>
      </c>
    </row>
    <row r="112" spans="1:14" x14ac:dyDescent="0.45">
      <c r="A112" t="s">
        <v>123</v>
      </c>
      <c r="B112" s="1">
        <f>AVERAGE('Table S3 Occupation CFs - aggr.'!L115:N115)</f>
        <v>1.3333401260966632E-13</v>
      </c>
      <c r="C112" s="1">
        <f>AVERAGE('Table S3 Occupation CFs - aggr.'!L115:N115)</f>
        <v>1.3333401260966632E-13</v>
      </c>
      <c r="D112" s="1">
        <f>AVERAGE('Table S3 Occupation CFs - aggr.'!I115:K115)</f>
        <v>1.5511770289763523E-13</v>
      </c>
      <c r="E112" s="1">
        <f>AVERAGE('Table S3 Occupation CFs - aggr.'!O115:Q115)</f>
        <v>1.535323163232509E-13</v>
      </c>
      <c r="F112" s="1">
        <f>'Table S3 Occupation CFs - aggr.'!C115</f>
        <v>1.5259336729661613E-13</v>
      </c>
      <c r="G112" s="1">
        <f>AVERAGE('Table S3 Occupation CFs - aggr.'!C115:E115)</f>
        <v>1.5259336729661613E-13</v>
      </c>
      <c r="H112" s="1">
        <f>AVERAGE('Table S3 Occupation CFs - aggr.'!F115:H115)</f>
        <v>1.6130541022910669E-13</v>
      </c>
      <c r="I112" s="1">
        <f>AVERAGE('Table S3 Occupation CFs - aggr.'!F115:H115)</f>
        <v>1.6130541022910669E-13</v>
      </c>
      <c r="J112" s="1" t="e">
        <f t="shared" si="1"/>
        <v>#DIV/0!</v>
      </c>
      <c r="K112" s="1" t="str">
        <f>'Table S3 Occupation CFs - aggr.'!D115</f>
        <v>NaN</v>
      </c>
      <c r="L112">
        <v>0</v>
      </c>
      <c r="M112" s="1" t="e">
        <f>AVERAGE('Table S3 Occupation CFs - aggr.'!D115:E115)</f>
        <v>#DIV/0!</v>
      </c>
      <c r="N112" s="1">
        <f>AVERAGE('Table S3 Occupation CFs - aggr.'!C115,'Table S3 Occupation CFs - aggr.'!F115:H115)</f>
        <v>1.5912739949598406E-13</v>
      </c>
    </row>
    <row r="113" spans="1:14" x14ac:dyDescent="0.45">
      <c r="A113" t="s">
        <v>124</v>
      </c>
      <c r="B113" s="1">
        <f>AVERAGE('Table S3 Occupation CFs - aggr.'!L116:N116)</f>
        <v>1.4893302614176207E-13</v>
      </c>
      <c r="C113" s="1">
        <f>AVERAGE('Table S3 Occupation CFs - aggr.'!L116:N116)</f>
        <v>1.4893302614176207E-13</v>
      </c>
      <c r="D113" s="1">
        <f>AVERAGE('Table S3 Occupation CFs - aggr.'!I116:K116)</f>
        <v>1.6447224418810703E-13</v>
      </c>
      <c r="E113" s="1">
        <f>AVERAGE('Table S3 Occupation CFs - aggr.'!O116:Q116)</f>
        <v>1.631653135139527E-13</v>
      </c>
      <c r="F113" s="1">
        <f>'Table S3 Occupation CFs - aggr.'!C116</f>
        <v>1.5671609024705053E-13</v>
      </c>
      <c r="G113" s="1">
        <f>AVERAGE('Table S3 Occupation CFs - aggr.'!C116:E116)</f>
        <v>1.1149111492911317E-13</v>
      </c>
      <c r="H113" s="1">
        <f>AVERAGE('Table S3 Occupation CFs - aggr.'!F116:H116)</f>
        <v>1.6574722170885828E-13</v>
      </c>
      <c r="I113" s="1">
        <f>AVERAGE('Table S3 Occupation CFs - aggr.'!F116:H116)</f>
        <v>1.6574722170885828E-13</v>
      </c>
      <c r="J113" s="1">
        <f t="shared" si="1"/>
        <v>8.8878627270144467E-14</v>
      </c>
      <c r="K113" s="1">
        <f>'Table S3 Occupation CFs - aggr.'!D116</f>
        <v>1.5313608812460152E-13</v>
      </c>
      <c r="L113">
        <v>0</v>
      </c>
      <c r="M113" s="1">
        <f>AVERAGE('Table S3 Occupation CFs - aggr.'!D116:E116)</f>
        <v>8.8878627270144467E-14</v>
      </c>
      <c r="N113" s="1">
        <f>AVERAGE('Table S3 Occupation CFs - aggr.'!C116,'Table S3 Occupation CFs - aggr.'!F116:H116)</f>
        <v>1.6348943884340636E-13</v>
      </c>
    </row>
    <row r="114" spans="1:14" x14ac:dyDescent="0.45">
      <c r="A114" t="s">
        <v>125</v>
      </c>
      <c r="B114" s="1">
        <f>AVERAGE('Table S3 Occupation CFs - aggr.'!L117:N117)</f>
        <v>6.0243062751724414E-13</v>
      </c>
      <c r="C114" s="1">
        <f>AVERAGE('Table S3 Occupation CFs - aggr.'!L117:N117)</f>
        <v>6.0243062751724414E-13</v>
      </c>
      <c r="D114" s="1">
        <f>AVERAGE('Table S3 Occupation CFs - aggr.'!I117:K117)</f>
        <v>6.5076516942675935E-13</v>
      </c>
      <c r="E114" s="1">
        <f>AVERAGE('Table S3 Occupation CFs - aggr.'!O117:Q117)</f>
        <v>6.4707301052481145E-13</v>
      </c>
      <c r="F114" s="1">
        <f>'Table S3 Occupation CFs - aggr.'!C117</f>
        <v>6.2849684313250926E-13</v>
      </c>
      <c r="G114" s="1">
        <f>AVERAGE('Table S3 Occupation CFs - aggr.'!C117:E117)</f>
        <v>4.4258970439725646E-13</v>
      </c>
      <c r="H114" s="1">
        <f>AVERAGE('Table S3 Occupation CFs - aggr.'!F117:H117)</f>
        <v>6.5261941744983168E-13</v>
      </c>
      <c r="I114" s="1">
        <f>AVERAGE('Table S3 Occupation CFs - aggr.'!F117:H117)</f>
        <v>6.5261941744983168E-13</v>
      </c>
      <c r="J114" s="1">
        <f t="shared" si="1"/>
        <v>3.4963613502963E-13</v>
      </c>
      <c r="K114" s="1">
        <f>'Table S3 Occupation CFs - aggr.'!D117</f>
        <v>6.0732498691674208E-13</v>
      </c>
      <c r="L114">
        <v>0</v>
      </c>
      <c r="M114" s="1">
        <f>AVERAGE('Table S3 Occupation CFs - aggr.'!D117:E117)</f>
        <v>3.4963613502963E-13</v>
      </c>
      <c r="N114" s="1">
        <f>AVERAGE('Table S3 Occupation CFs - aggr.'!C117,'Table S3 Occupation CFs - aggr.'!F117:H117)</f>
        <v>6.465887738705011E-13</v>
      </c>
    </row>
    <row r="115" spans="1:14" x14ac:dyDescent="0.45">
      <c r="A115" t="s">
        <v>126</v>
      </c>
      <c r="B115" s="1">
        <f>AVERAGE('Table S3 Occupation CFs - aggr.'!L118:N118)</f>
        <v>3.5005634756453844E-12</v>
      </c>
      <c r="C115" s="1">
        <f>AVERAGE('Table S3 Occupation CFs - aggr.'!L118:N118)</f>
        <v>3.5005634756453844E-12</v>
      </c>
      <c r="D115" s="1">
        <f>AVERAGE('Table S3 Occupation CFs - aggr.'!I118:K118)</f>
        <v>3.2867273634472734E-12</v>
      </c>
      <c r="E115" s="1">
        <f>AVERAGE('Table S3 Occupation CFs - aggr.'!O118:Q118)</f>
        <v>3.0870024020262236E-12</v>
      </c>
      <c r="F115" s="1">
        <f>'Table S3 Occupation CFs - aggr.'!C118</f>
        <v>2.3725715527454164E-12</v>
      </c>
      <c r="G115" s="1">
        <f>AVERAGE('Table S3 Occupation CFs - aggr.'!C118:E118)</f>
        <v>1.5473597677835154E-12</v>
      </c>
      <c r="H115" s="1">
        <f>AVERAGE('Table S3 Occupation CFs - aggr.'!F118:H118)</f>
        <v>3.9956371780954174E-12</v>
      </c>
      <c r="I115" s="1">
        <f>AVERAGE('Table S3 Occupation CFs - aggr.'!F118:H118)</f>
        <v>3.9956371780954174E-12</v>
      </c>
      <c r="J115" s="1">
        <f t="shared" si="1"/>
        <v>1.1347538753025649E-12</v>
      </c>
      <c r="K115" s="1">
        <f>'Table S3 Occupation CFs - aggr.'!D118</f>
        <v>2.2360881403879829E-12</v>
      </c>
      <c r="L115">
        <v>0</v>
      </c>
      <c r="M115" s="1">
        <f>AVERAGE('Table S3 Occupation CFs - aggr.'!D118:E118)</f>
        <v>1.1347538753025649E-12</v>
      </c>
      <c r="N115" s="1">
        <f>AVERAGE('Table S3 Occupation CFs - aggr.'!C118,'Table S3 Occupation CFs - aggr.'!F118:H118)</f>
        <v>3.5898707717579169E-12</v>
      </c>
    </row>
    <row r="116" spans="1:14" x14ac:dyDescent="0.45">
      <c r="A116" t="s">
        <v>127</v>
      </c>
      <c r="B116" s="1">
        <f>AVERAGE('Table S3 Occupation CFs - aggr.'!L119:N119)</f>
        <v>1.57168558695736E-12</v>
      </c>
      <c r="C116" s="1">
        <f>AVERAGE('Table S3 Occupation CFs - aggr.'!L119:N119)</f>
        <v>1.57168558695736E-12</v>
      </c>
      <c r="D116" s="1">
        <f>AVERAGE('Table S3 Occupation CFs - aggr.'!I119:K119)</f>
        <v>1.5609102102848965E-12</v>
      </c>
      <c r="E116" s="1">
        <f>AVERAGE('Table S3 Occupation CFs - aggr.'!O119:Q119)</f>
        <v>1.5261356053268185E-12</v>
      </c>
      <c r="F116" s="1">
        <f>'Table S3 Occupation CFs - aggr.'!C119</f>
        <v>1.4523355660130057E-12</v>
      </c>
      <c r="G116" s="1">
        <f>AVERAGE('Table S3 Occupation CFs - aggr.'!C119:E119)</f>
        <v>1.0345492874501544E-12</v>
      </c>
      <c r="H116" s="1">
        <f>AVERAGE('Table S3 Occupation CFs - aggr.'!F119:H119)</f>
        <v>1.6594240915417409E-12</v>
      </c>
      <c r="I116" s="1">
        <f>AVERAGE('Table S3 Occupation CFs - aggr.'!F119:H119)</f>
        <v>1.6594240915417409E-12</v>
      </c>
      <c r="J116" s="1">
        <f t="shared" si="1"/>
        <v>8.2565614816872849E-13</v>
      </c>
      <c r="K116" s="1">
        <f>'Table S3 Occupation CFs - aggr.'!D119</f>
        <v>1.3463543005114097E-12</v>
      </c>
      <c r="L116">
        <v>0</v>
      </c>
      <c r="M116" s="1">
        <f>AVERAGE('Table S3 Occupation CFs - aggr.'!D119:E119)</f>
        <v>8.2565614816872849E-13</v>
      </c>
      <c r="N116" s="1">
        <f>AVERAGE('Table S3 Occupation CFs - aggr.'!C119,'Table S3 Occupation CFs - aggr.'!F119:H119)</f>
        <v>1.6076519601595571E-12</v>
      </c>
    </row>
    <row r="117" spans="1:14" x14ac:dyDescent="0.45">
      <c r="A117" t="s">
        <v>128</v>
      </c>
      <c r="B117" s="1">
        <f>AVERAGE('Table S3 Occupation CFs - aggr.'!L120:N120)</f>
        <v>2.2599143821784033E-13</v>
      </c>
      <c r="C117" s="1">
        <f>AVERAGE('Table S3 Occupation CFs - aggr.'!L120:N120)</f>
        <v>2.2599143821784033E-13</v>
      </c>
      <c r="D117" s="1">
        <f>AVERAGE('Table S3 Occupation CFs - aggr.'!I120:K120)</f>
        <v>2.6335216861623193E-13</v>
      </c>
      <c r="E117" s="1">
        <f>AVERAGE('Table S3 Occupation CFs - aggr.'!O120:Q120)</f>
        <v>2.6180334670504045E-13</v>
      </c>
      <c r="F117" s="1">
        <f>'Table S3 Occupation CFs - aggr.'!C120</f>
        <v>2.612060967626684E-13</v>
      </c>
      <c r="G117" s="1">
        <f>AVERAGE('Table S3 Occupation CFs - aggr.'!C120:E120)</f>
        <v>2.612060967626684E-13</v>
      </c>
      <c r="H117" s="1">
        <f>AVERAGE('Table S3 Occupation CFs - aggr.'!F120:H120)</f>
        <v>2.7135778629515131E-13</v>
      </c>
      <c r="I117" s="1">
        <f>AVERAGE('Table S3 Occupation CFs - aggr.'!F120:H120)</f>
        <v>2.7135778629515131E-13</v>
      </c>
      <c r="J117" s="1" t="e">
        <f t="shared" si="1"/>
        <v>#DIV/0!</v>
      </c>
      <c r="K117" s="1" t="str">
        <f>'Table S3 Occupation CFs - aggr.'!D120</f>
        <v>NaN</v>
      </c>
      <c r="L117">
        <v>0</v>
      </c>
      <c r="M117" s="1" t="e">
        <f>AVERAGE('Table S3 Occupation CFs - aggr.'!D120:E120)</f>
        <v>#DIV/0!</v>
      </c>
      <c r="N117" s="1">
        <f>AVERAGE('Table S3 Occupation CFs - aggr.'!C120,'Table S3 Occupation CFs - aggr.'!F120:H120)</f>
        <v>2.6881986391203061E-13</v>
      </c>
    </row>
    <row r="118" spans="1:14" x14ac:dyDescent="0.45">
      <c r="A118" t="s">
        <v>129</v>
      </c>
      <c r="B118" s="1">
        <f>AVERAGE('Table S3 Occupation CFs - aggr.'!L121:N121)</f>
        <v>7.6514933290173846E-14</v>
      </c>
      <c r="C118" s="1">
        <f>AVERAGE('Table S3 Occupation CFs - aggr.'!L121:N121)</f>
        <v>7.6514933290173846E-14</v>
      </c>
      <c r="D118" s="1">
        <f>AVERAGE('Table S3 Occupation CFs - aggr.'!I121:K121)</f>
        <v>7.7906829777997889E-14</v>
      </c>
      <c r="E118" s="1">
        <f>AVERAGE('Table S3 Occupation CFs - aggr.'!O121:Q121)</f>
        <v>7.7633209426272542E-14</v>
      </c>
      <c r="F118" s="1">
        <f>'Table S3 Occupation CFs - aggr.'!C121</f>
        <v>7.7381648621802784E-14</v>
      </c>
      <c r="G118" s="1">
        <f>AVERAGE('Table S3 Occupation CFs - aggr.'!C121:E121)</f>
        <v>5.6888559015144033E-14</v>
      </c>
      <c r="H118" s="1">
        <f>AVERAGE('Table S3 Occupation CFs - aggr.'!F121:H121)</f>
        <v>7.8248579521910594E-14</v>
      </c>
      <c r="I118" s="1">
        <f>AVERAGE('Table S3 Occupation CFs - aggr.'!F121:H121)</f>
        <v>7.8248579521910594E-14</v>
      </c>
      <c r="J118" s="1">
        <f t="shared" si="1"/>
        <v>4.6642014211814663E-14</v>
      </c>
      <c r="K118" s="1">
        <f>'Table S3 Occupation CFs - aggr.'!D121</f>
        <v>7.7251754320860842E-14</v>
      </c>
      <c r="L118">
        <v>0</v>
      </c>
      <c r="M118" s="1">
        <f>AVERAGE('Table S3 Occupation CFs - aggr.'!D121:E121)</f>
        <v>4.6642014211814663E-14</v>
      </c>
      <c r="N118" s="1">
        <f>AVERAGE('Table S3 Occupation CFs - aggr.'!C121,'Table S3 Occupation CFs - aggr.'!F121:H121)</f>
        <v>7.8031846796883638E-14</v>
      </c>
    </row>
    <row r="119" spans="1:14" x14ac:dyDescent="0.45">
      <c r="A119" t="s">
        <v>130</v>
      </c>
      <c r="B119" s="1">
        <f>AVERAGE('Table S3 Occupation CFs - aggr.'!L122:N122)</f>
        <v>6.5197567434691116E-14</v>
      </c>
      <c r="C119" s="1">
        <f>AVERAGE('Table S3 Occupation CFs - aggr.'!L122:N122)</f>
        <v>6.5197567434691116E-14</v>
      </c>
      <c r="D119" s="1">
        <f>AVERAGE('Table S3 Occupation CFs - aggr.'!I122:K122)</f>
        <v>6.6020807634868408E-14</v>
      </c>
      <c r="E119" s="1">
        <f>AVERAGE('Table S3 Occupation CFs - aggr.'!O122:Q122)</f>
        <v>6.4870177744064945E-14</v>
      </c>
      <c r="F119" s="1">
        <f>'Table S3 Occupation CFs - aggr.'!C122</f>
        <v>6.4263673334862427E-14</v>
      </c>
      <c r="G119" s="1">
        <f>AVERAGE('Table S3 Occupation CFs - aggr.'!C122:E122)</f>
        <v>6.4263673334862427E-14</v>
      </c>
      <c r="H119" s="1">
        <f>AVERAGE('Table S3 Occupation CFs - aggr.'!F122:H122)</f>
        <v>6.7357056983976363E-14</v>
      </c>
      <c r="I119" s="1">
        <f>AVERAGE('Table S3 Occupation CFs - aggr.'!F122:H122)</f>
        <v>6.7357056983976363E-14</v>
      </c>
      <c r="J119" s="1" t="e">
        <f t="shared" si="1"/>
        <v>#DIV/0!</v>
      </c>
      <c r="K119" s="1" t="str">
        <f>'Table S3 Occupation CFs - aggr.'!D122</f>
        <v>NaN</v>
      </c>
      <c r="L119">
        <v>0</v>
      </c>
      <c r="M119" s="1" t="e">
        <f>AVERAGE('Table S3 Occupation CFs - aggr.'!D122:E122)</f>
        <v>#DIV/0!</v>
      </c>
      <c r="N119" s="1">
        <f>AVERAGE('Table S3 Occupation CFs - aggr.'!C122,'Table S3 Occupation CFs - aggr.'!F122:H122)</f>
        <v>6.6583711071697876E-14</v>
      </c>
    </row>
    <row r="120" spans="1:14" x14ac:dyDescent="0.45">
      <c r="A120" t="s">
        <v>131</v>
      </c>
      <c r="B120" s="1">
        <f>AVERAGE('Table S3 Occupation CFs - aggr.'!L123:N123)</f>
        <v>6.017562082881492E-12</v>
      </c>
      <c r="C120" s="1">
        <f>AVERAGE('Table S3 Occupation CFs - aggr.'!L123:N123)</f>
        <v>6.017562082881492E-12</v>
      </c>
      <c r="D120" s="1">
        <f>AVERAGE('Table S3 Occupation CFs - aggr.'!I123:K123)</f>
        <v>5.3938309387205337E-12</v>
      </c>
      <c r="E120" s="1" t="e">
        <f>AVERAGE('Table S3 Occupation CFs - aggr.'!O123:Q123)</f>
        <v>#DIV/0!</v>
      </c>
      <c r="F120" s="1">
        <f>'Table S3 Occupation CFs - aggr.'!C123</f>
        <v>2.6103069152288E-12</v>
      </c>
      <c r="G120" s="1">
        <f>AVERAGE('Table S3 Occupation CFs - aggr.'!C123:E123)</f>
        <v>2.009707165927739E-12</v>
      </c>
      <c r="H120" s="1">
        <f>AVERAGE('Table S3 Occupation CFs - aggr.'!F123:H123)</f>
        <v>6.9155120410366865E-12</v>
      </c>
      <c r="I120" s="1">
        <f>AVERAGE('Table S3 Occupation CFs - aggr.'!F123:H123)</f>
        <v>6.9155120410366865E-12</v>
      </c>
      <c r="J120" s="1">
        <f t="shared" si="1"/>
        <v>1.7094072912772087E-12</v>
      </c>
      <c r="K120" s="1">
        <f>'Table S3 Occupation CFs - aggr.'!D123</f>
        <v>3.3178097466065196E-12</v>
      </c>
      <c r="L120">
        <v>0</v>
      </c>
      <c r="M120" s="1">
        <f>AVERAGE('Table S3 Occupation CFs - aggr.'!D123:E123)</f>
        <v>1.7094072912772087E-12</v>
      </c>
      <c r="N120" s="1">
        <f>AVERAGE('Table S3 Occupation CFs - aggr.'!C123,'Table S3 Occupation CFs - aggr.'!F123:H123)</f>
        <v>5.8392107595847148E-12</v>
      </c>
    </row>
    <row r="121" spans="1:14" x14ac:dyDescent="0.45">
      <c r="A121" t="s">
        <v>132</v>
      </c>
      <c r="B121" s="1">
        <f>AVERAGE('Table S3 Occupation CFs - aggr.'!L124:N124)</f>
        <v>9.2974032629239584E-14</v>
      </c>
      <c r="C121" s="1">
        <f>AVERAGE('Table S3 Occupation CFs - aggr.'!L124:N124)</f>
        <v>9.2974032629239584E-14</v>
      </c>
      <c r="D121" s="1">
        <f>AVERAGE('Table S3 Occupation CFs - aggr.'!I124:K124)</f>
        <v>9.4672052510112965E-14</v>
      </c>
      <c r="E121" s="1">
        <f>AVERAGE('Table S3 Occupation CFs - aggr.'!O124:Q124)</f>
        <v>9.4255558274266059E-14</v>
      </c>
      <c r="F121" s="1">
        <f>'Table S3 Occupation CFs - aggr.'!C124</f>
        <v>9.4027542972488657E-14</v>
      </c>
      <c r="G121" s="1">
        <f>AVERAGE('Table S3 Occupation CFs - aggr.'!C124:E124)</f>
        <v>6.7959859030595928E-14</v>
      </c>
      <c r="H121" s="1">
        <f>AVERAGE('Table S3 Occupation CFs - aggr.'!F124:H124)</f>
        <v>9.5188664323265667E-14</v>
      </c>
      <c r="I121" s="1">
        <f>AVERAGE('Table S3 Occupation CFs - aggr.'!F124:H124)</f>
        <v>9.5188664323265667E-14</v>
      </c>
      <c r="J121" s="1">
        <f t="shared" si="1"/>
        <v>5.4926017059649556E-14</v>
      </c>
      <c r="K121" s="1">
        <f>'Table S3 Occupation CFs - aggr.'!D124</f>
        <v>9.3627689873090216E-14</v>
      </c>
      <c r="L121">
        <v>0</v>
      </c>
      <c r="M121" s="1">
        <f>AVERAGE('Table S3 Occupation CFs - aggr.'!D124:E124)</f>
        <v>5.4926017059649556E-14</v>
      </c>
      <c r="N121" s="1">
        <f>AVERAGE('Table S3 Occupation CFs - aggr.'!C124,'Table S3 Occupation CFs - aggr.'!F124:H124)</f>
        <v>9.4898383985571411E-14</v>
      </c>
    </row>
    <row r="122" spans="1:14" x14ac:dyDescent="0.45">
      <c r="A122" t="s">
        <v>133</v>
      </c>
      <c r="B122" s="1">
        <f>AVERAGE('Table S3 Occupation CFs - aggr.'!L125:N125)</f>
        <v>4.6957716439145055E-14</v>
      </c>
      <c r="C122" s="1">
        <f>AVERAGE('Table S3 Occupation CFs - aggr.'!L125:N125)</f>
        <v>4.6957716439145055E-14</v>
      </c>
      <c r="D122" s="1">
        <f>AVERAGE('Table S3 Occupation CFs - aggr.'!I125:K125)</f>
        <v>4.8390309146243633E-14</v>
      </c>
      <c r="E122" s="1">
        <f>AVERAGE('Table S3 Occupation CFs - aggr.'!O125:Q125)</f>
        <v>4.8169578947641211E-14</v>
      </c>
      <c r="F122" s="1">
        <f>'Table S3 Occupation CFs - aggr.'!C125</f>
        <v>4.8125944758872362E-14</v>
      </c>
      <c r="G122" s="1">
        <f>AVERAGE('Table S3 Occupation CFs - aggr.'!C125:E125)</f>
        <v>3.4982915760357933E-14</v>
      </c>
      <c r="H122" s="1">
        <f>AVERAGE('Table S3 Occupation CFs - aggr.'!F125:H125)</f>
        <v>4.8657300642580293E-14</v>
      </c>
      <c r="I122" s="1">
        <f>AVERAGE('Table S3 Occupation CFs - aggr.'!F125:H125)</f>
        <v>4.8657300642580293E-14</v>
      </c>
      <c r="J122" s="1">
        <f t="shared" si="1"/>
        <v>2.8411401261100716E-14</v>
      </c>
      <c r="K122" s="1">
        <f>'Table S3 Occupation CFs - aggr.'!D125</f>
        <v>4.7795281861364442E-14</v>
      </c>
      <c r="L122">
        <v>0</v>
      </c>
      <c r="M122" s="1">
        <f>AVERAGE('Table S3 Occupation CFs - aggr.'!D125:E125)</f>
        <v>2.8411401261100716E-14</v>
      </c>
      <c r="N122" s="1">
        <f>AVERAGE('Table S3 Occupation CFs - aggr.'!C125,'Table S3 Occupation CFs - aggr.'!F125:H125)</f>
        <v>4.8524461671653311E-14</v>
      </c>
    </row>
    <row r="123" spans="1:14" x14ac:dyDescent="0.45">
      <c r="A123" t="s">
        <v>134</v>
      </c>
      <c r="B123" s="1">
        <f>AVERAGE('Table S3 Occupation CFs - aggr.'!L126:N126)</f>
        <v>1.0863370100087793E-13</v>
      </c>
      <c r="C123" s="1">
        <f>AVERAGE('Table S3 Occupation CFs - aggr.'!L126:N126)</f>
        <v>1.0863370100087793E-13</v>
      </c>
      <c r="D123" s="1">
        <f>AVERAGE('Table S3 Occupation CFs - aggr.'!I126:K126)</f>
        <v>1.1170507511350734E-13</v>
      </c>
      <c r="E123" s="1">
        <f>AVERAGE('Table S3 Occupation CFs - aggr.'!O126:Q126)</f>
        <v>1.1117136936497715E-13</v>
      </c>
      <c r="F123" s="1">
        <f>'Table S3 Occupation CFs - aggr.'!C126</f>
        <v>1.1076154027514474E-13</v>
      </c>
      <c r="G123" s="1">
        <f>AVERAGE('Table S3 Occupation CFs - aggr.'!C126:E126)</f>
        <v>1.1076154027514474E-13</v>
      </c>
      <c r="H123" s="1">
        <f>AVERAGE('Table S3 Occupation CFs - aggr.'!F126:H126)</f>
        <v>1.1287609456489501E-13</v>
      </c>
      <c r="I123" s="1">
        <f>AVERAGE('Table S3 Occupation CFs - aggr.'!F126:H126)</f>
        <v>1.1287609456489501E-13</v>
      </c>
      <c r="J123" s="1" t="e">
        <f t="shared" si="1"/>
        <v>#DIV/0!</v>
      </c>
      <c r="K123" s="1" t="str">
        <f>'Table S3 Occupation CFs - aggr.'!D126</f>
        <v>NaN</v>
      </c>
      <c r="L123">
        <v>0</v>
      </c>
      <c r="M123" s="1" t="e">
        <f>AVERAGE('Table S3 Occupation CFs - aggr.'!D126:E126)</f>
        <v>#DIV/0!</v>
      </c>
      <c r="N123" s="1">
        <f>AVERAGE('Table S3 Occupation CFs - aggr.'!C126,'Table S3 Occupation CFs - aggr.'!F126:H126)</f>
        <v>1.1234745599245744E-13</v>
      </c>
    </row>
    <row r="124" spans="1:14" x14ac:dyDescent="0.45">
      <c r="A124" t="s">
        <v>135</v>
      </c>
      <c r="B124" s="1">
        <f>AVERAGE('Table S3 Occupation CFs - aggr.'!L127:N127)</f>
        <v>1.1287745614986032E-13</v>
      </c>
      <c r="C124" s="1">
        <f>AVERAGE('Table S3 Occupation CFs - aggr.'!L127:N127)</f>
        <v>1.1287745614986032E-13</v>
      </c>
      <c r="D124" s="1">
        <f>AVERAGE('Table S3 Occupation CFs - aggr.'!I127:K127)</f>
        <v>1.1295363867531527E-13</v>
      </c>
      <c r="E124" s="1">
        <f>AVERAGE('Table S3 Occupation CFs - aggr.'!O127:Q127)</f>
        <v>1.0930570606763043E-13</v>
      </c>
      <c r="F124" s="1">
        <f>'Table S3 Occupation CFs - aggr.'!C127</f>
        <v>1.0920983182680803E-13</v>
      </c>
      <c r="G124" s="1">
        <f>AVERAGE('Table S3 Occupation CFs - aggr.'!C127:E127)</f>
        <v>7.7609756221886797E-14</v>
      </c>
      <c r="H124" s="1">
        <f>AVERAGE('Table S3 Occupation CFs - aggr.'!F127:H127)</f>
        <v>1.1692633076344558E-13</v>
      </c>
      <c r="I124" s="1">
        <f>AVERAGE('Table S3 Occupation CFs - aggr.'!F127:H127)</f>
        <v>1.1692633076344558E-13</v>
      </c>
      <c r="J124" s="1">
        <f t="shared" si="1"/>
        <v>6.1809718419426177E-14</v>
      </c>
      <c r="K124" s="1">
        <f>'Table S3 Occupation CFs - aggr.'!D127</f>
        <v>1.0314239760801537E-13</v>
      </c>
      <c r="L124">
        <v>0</v>
      </c>
      <c r="M124" s="1">
        <f>AVERAGE('Table S3 Occupation CFs - aggr.'!D127:E127)</f>
        <v>6.1809718419426177E-14</v>
      </c>
      <c r="N124" s="1">
        <f>AVERAGE('Table S3 Occupation CFs - aggr.'!C127,'Table S3 Occupation CFs - aggr.'!F127:H127)</f>
        <v>1.1499720602928618E-13</v>
      </c>
    </row>
    <row r="125" spans="1:14" x14ac:dyDescent="0.45">
      <c r="A125" t="s">
        <v>136</v>
      </c>
      <c r="B125" s="1">
        <f>AVERAGE('Table S3 Occupation CFs - aggr.'!L128:N128)</f>
        <v>1.1826698412024189E-13</v>
      </c>
      <c r="C125" s="1">
        <f>AVERAGE('Table S3 Occupation CFs - aggr.'!L128:N128)</f>
        <v>1.1826698412024189E-13</v>
      </c>
      <c r="D125" s="1">
        <f>AVERAGE('Table S3 Occupation CFs - aggr.'!I128:K128)</f>
        <v>1.1810518978160726E-13</v>
      </c>
      <c r="E125" s="1">
        <f>AVERAGE('Table S3 Occupation CFs - aggr.'!O128:Q128)</f>
        <v>1.1237379576994635E-13</v>
      </c>
      <c r="F125" s="1">
        <f>'Table S3 Occupation CFs - aggr.'!C128</f>
        <v>1.020125181035085E-13</v>
      </c>
      <c r="G125" s="1">
        <f>AVERAGE('Table S3 Occupation CFs - aggr.'!C128:E128)</f>
        <v>1.020125181035085E-13</v>
      </c>
      <c r="H125" s="1">
        <f>AVERAGE('Table S3 Occupation CFs - aggr.'!F128:H128)</f>
        <v>1.2429027742193104E-13</v>
      </c>
      <c r="I125" s="1">
        <f>AVERAGE('Table S3 Occupation CFs - aggr.'!F128:H128)</f>
        <v>1.2429027742193104E-13</v>
      </c>
      <c r="J125" s="1" t="e">
        <f t="shared" si="1"/>
        <v>#DIV/0!</v>
      </c>
      <c r="K125" s="1" t="str">
        <f>'Table S3 Occupation CFs - aggr.'!D128</f>
        <v>NaN</v>
      </c>
      <c r="L125">
        <v>0</v>
      </c>
      <c r="M125" s="1" t="e">
        <f>AVERAGE('Table S3 Occupation CFs - aggr.'!D128:E128)</f>
        <v>#DIV/0!</v>
      </c>
      <c r="N125" s="1">
        <f>AVERAGE('Table S3 Occupation CFs - aggr.'!C128,'Table S3 Occupation CFs - aggr.'!F128:H128)</f>
        <v>1.187208375923254E-13</v>
      </c>
    </row>
    <row r="126" spans="1:14" x14ac:dyDescent="0.45">
      <c r="A126" t="s">
        <v>137</v>
      </c>
      <c r="B126" s="1">
        <f>AVERAGE('Table S3 Occupation CFs - aggr.'!L129:N129)</f>
        <v>4.4479465590349869E-14</v>
      </c>
      <c r="C126" s="1">
        <f>AVERAGE('Table S3 Occupation CFs - aggr.'!L129:N129)</f>
        <v>4.4479465590349869E-14</v>
      </c>
      <c r="D126" s="1">
        <f>AVERAGE('Table S3 Occupation CFs - aggr.'!I129:K129)</f>
        <v>4.5538422298913522E-14</v>
      </c>
      <c r="E126" s="1">
        <f>AVERAGE('Table S3 Occupation CFs - aggr.'!O129:Q129)</f>
        <v>4.5138204769165023E-14</v>
      </c>
      <c r="F126" s="1">
        <f>'Table S3 Occupation CFs - aggr.'!C129</f>
        <v>4.4816662076561608E-14</v>
      </c>
      <c r="G126" s="1">
        <f>AVERAGE('Table S3 Occupation CFs - aggr.'!C129:E129)</f>
        <v>4.4816662076561608E-14</v>
      </c>
      <c r="H126" s="1">
        <f>AVERAGE('Table S3 Occupation CFs - aggr.'!F129:H129)</f>
        <v>4.6060697880351935E-14</v>
      </c>
      <c r="I126" s="1">
        <f>AVERAGE('Table S3 Occupation CFs - aggr.'!F129:H129)</f>
        <v>4.6060697880351935E-14</v>
      </c>
      <c r="J126" s="1" t="e">
        <f t="shared" si="1"/>
        <v>#DIV/0!</v>
      </c>
      <c r="K126" s="1" t="str">
        <f>'Table S3 Occupation CFs - aggr.'!D129</f>
        <v>NaN</v>
      </c>
      <c r="L126">
        <v>0</v>
      </c>
      <c r="M126" s="1" t="e">
        <f>AVERAGE('Table S3 Occupation CFs - aggr.'!D129:E129)</f>
        <v>#DIV/0!</v>
      </c>
      <c r="N126" s="1">
        <f>AVERAGE('Table S3 Occupation CFs - aggr.'!C129,'Table S3 Occupation CFs - aggr.'!F129:H129)</f>
        <v>4.5749688929404352E-14</v>
      </c>
    </row>
    <row r="127" spans="1:14" x14ac:dyDescent="0.45">
      <c r="A127" t="s">
        <v>138</v>
      </c>
      <c r="B127" s="1">
        <f>AVERAGE('Table S3 Occupation CFs - aggr.'!L130:N130)</f>
        <v>5.6276993665648954E-14</v>
      </c>
      <c r="C127" s="1">
        <f>AVERAGE('Table S3 Occupation CFs - aggr.'!L130:N130)</f>
        <v>5.6276993665648954E-14</v>
      </c>
      <c r="D127" s="1">
        <f>AVERAGE('Table S3 Occupation CFs - aggr.'!I130:K130)</f>
        <v>5.8639058281462298E-14</v>
      </c>
      <c r="E127" s="1">
        <f>AVERAGE('Table S3 Occupation CFs - aggr.'!O130:Q130)</f>
        <v>5.7543489692879501E-14</v>
      </c>
      <c r="F127" s="1">
        <f>'Table S3 Occupation CFs - aggr.'!C130</f>
        <v>5.5620334859845396E-14</v>
      </c>
      <c r="G127" s="1">
        <f>AVERAGE('Table S3 Occupation CFs - aggr.'!C130:E130)</f>
        <v>4.1706621948195159E-14</v>
      </c>
      <c r="H127" s="1">
        <f>AVERAGE('Table S3 Occupation CFs - aggr.'!F130:H130)</f>
        <v>5.9917953026211621E-14</v>
      </c>
      <c r="I127" s="1">
        <f>AVERAGE('Table S3 Occupation CFs - aggr.'!F130:H130)</f>
        <v>5.9917953026211621E-14</v>
      </c>
      <c r="J127" s="1">
        <f t="shared" si="1"/>
        <v>3.4749765492370047E-14</v>
      </c>
      <c r="K127" s="1">
        <f>'Table S3 Occupation CFs - aggr.'!D130</f>
        <v>5.642257566521605E-14</v>
      </c>
      <c r="L127">
        <v>0</v>
      </c>
      <c r="M127" s="1">
        <f>AVERAGE('Table S3 Occupation CFs - aggr.'!D130:E130)</f>
        <v>3.4749765492370047E-14</v>
      </c>
      <c r="N127" s="1">
        <f>AVERAGE('Table S3 Occupation CFs - aggr.'!C130,'Table S3 Occupation CFs - aggr.'!F130:H130)</f>
        <v>5.8843548484620071E-14</v>
      </c>
    </row>
    <row r="128" spans="1:14" x14ac:dyDescent="0.45">
      <c r="A128" t="s">
        <v>139</v>
      </c>
      <c r="B128" s="1">
        <f>AVERAGE('Table S3 Occupation CFs - aggr.'!L131:N131)</f>
        <v>1.9667611458228303E-13</v>
      </c>
      <c r="C128" s="1">
        <f>AVERAGE('Table S3 Occupation CFs - aggr.'!L131:N131)</f>
        <v>1.9667611458228303E-13</v>
      </c>
      <c r="D128" s="1">
        <f>AVERAGE('Table S3 Occupation CFs - aggr.'!I131:K131)</f>
        <v>2.0146776008418819E-13</v>
      </c>
      <c r="E128" s="1">
        <f>AVERAGE('Table S3 Occupation CFs - aggr.'!O131:Q131)</f>
        <v>2.0098669362843931E-13</v>
      </c>
      <c r="F128" s="1">
        <f>'Table S3 Occupation CFs - aggr.'!C131</f>
        <v>2.0073113918497223E-13</v>
      </c>
      <c r="G128" s="1">
        <f>AVERAGE('Table S3 Occupation CFs - aggr.'!C131:E131)</f>
        <v>1.4913966904541071E-13</v>
      </c>
      <c r="H128" s="1">
        <f>AVERAGE('Table S3 Occupation CFs - aggr.'!F131:H131)</f>
        <v>2.0228724930948285E-13</v>
      </c>
      <c r="I128" s="1">
        <f>AVERAGE('Table S3 Occupation CFs - aggr.'!F131:H131)</f>
        <v>2.0228724930948285E-13</v>
      </c>
      <c r="J128" s="1">
        <f t="shared" si="1"/>
        <v>1.2334393397562995E-13</v>
      </c>
      <c r="K128" s="1">
        <f>'Table S3 Occupation CFs - aggr.'!D131</f>
        <v>1.9997675406937004E-13</v>
      </c>
      <c r="L128">
        <v>0</v>
      </c>
      <c r="M128" s="1">
        <f>AVERAGE('Table S3 Occupation CFs - aggr.'!D131:E131)</f>
        <v>1.2334393397562995E-13</v>
      </c>
      <c r="N128" s="1">
        <f>AVERAGE('Table S3 Occupation CFs - aggr.'!C131,'Table S3 Occupation CFs - aggr.'!F131:H131)</f>
        <v>2.0189822177835519E-13</v>
      </c>
    </row>
    <row r="129" spans="1:14" x14ac:dyDescent="0.45">
      <c r="A129" t="s">
        <v>140</v>
      </c>
      <c r="B129" s="1">
        <f>AVERAGE('Table S3 Occupation CFs - aggr.'!L132:N132)</f>
        <v>7.1257522585832577E-14</v>
      </c>
      <c r="C129" s="1">
        <f>AVERAGE('Table S3 Occupation CFs - aggr.'!L132:N132)</f>
        <v>7.1257522585832577E-14</v>
      </c>
      <c r="D129" s="1">
        <f>AVERAGE('Table S3 Occupation CFs - aggr.'!I132:K132)</f>
        <v>7.2496383132352339E-14</v>
      </c>
      <c r="E129" s="1">
        <f>AVERAGE('Table S3 Occupation CFs - aggr.'!O132:Q132)</f>
        <v>7.2229475743539772E-14</v>
      </c>
      <c r="F129" s="1">
        <f>'Table S3 Occupation CFs - aggr.'!C132</f>
        <v>7.1921080828432509E-14</v>
      </c>
      <c r="G129" s="1">
        <f>AVERAGE('Table S3 Occupation CFs - aggr.'!C132:E132)</f>
        <v>5.2405599551908866E-14</v>
      </c>
      <c r="H129" s="1">
        <f>AVERAGE('Table S3 Occupation CFs - aggr.'!F132:H132)</f>
        <v>7.2770456778914753E-14</v>
      </c>
      <c r="I129" s="1">
        <f>AVERAGE('Table S3 Occupation CFs - aggr.'!F132:H132)</f>
        <v>7.2770456778914753E-14</v>
      </c>
      <c r="J129" s="1">
        <f t="shared" si="1"/>
        <v>4.2647858913647039E-14</v>
      </c>
      <c r="K129" s="1">
        <f>'Table S3 Occupation CFs - aggr.'!D132</f>
        <v>7.1264704729212964E-14</v>
      </c>
      <c r="L129">
        <v>0</v>
      </c>
      <c r="M129" s="1">
        <f>AVERAGE('Table S3 Occupation CFs - aggr.'!D132:E132)</f>
        <v>4.2647858913647039E-14</v>
      </c>
      <c r="N129" s="1">
        <f>AVERAGE('Table S3 Occupation CFs - aggr.'!C132,'Table S3 Occupation CFs - aggr.'!F132:H132)</f>
        <v>7.2558112791294189E-14</v>
      </c>
    </row>
    <row r="130" spans="1:14" x14ac:dyDescent="0.45">
      <c r="A130" t="s">
        <v>141</v>
      </c>
      <c r="B130" s="1">
        <f>AVERAGE('Table S3 Occupation CFs - aggr.'!L133:N133)</f>
        <v>2.7328467554840645E-14</v>
      </c>
      <c r="C130" s="1">
        <f>AVERAGE('Table S3 Occupation CFs - aggr.'!L133:N133)</f>
        <v>2.7328467554840645E-14</v>
      </c>
      <c r="D130" s="1">
        <f>AVERAGE('Table S3 Occupation CFs - aggr.'!I133:K133)</f>
        <v>2.791429734748334E-14</v>
      </c>
      <c r="E130" s="1">
        <f>AVERAGE('Table S3 Occupation CFs - aggr.'!O133:Q133)</f>
        <v>2.7774788224485694E-14</v>
      </c>
      <c r="F130" s="1">
        <f>'Table S3 Occupation CFs - aggr.'!C133</f>
        <v>2.77853528982142E-14</v>
      </c>
      <c r="G130" s="1">
        <f>AVERAGE('Table S3 Occupation CFs - aggr.'!C133:E133)</f>
        <v>2.0813070488415358E-14</v>
      </c>
      <c r="H130" s="1">
        <f>AVERAGE('Table S3 Occupation CFs - aggr.'!F133:H133)</f>
        <v>2.8069103760364944E-14</v>
      </c>
      <c r="I130" s="1">
        <f>AVERAGE('Table S3 Occupation CFs - aggr.'!F133:H133)</f>
        <v>2.8069103760364944E-14</v>
      </c>
      <c r="J130" s="1">
        <f t="shared" si="1"/>
        <v>1.7326929283515938E-14</v>
      </c>
      <c r="K130" s="1">
        <f>'Table S3 Occupation CFs - aggr.'!D133</f>
        <v>2.7565912664543811E-14</v>
      </c>
      <c r="L130">
        <v>0</v>
      </c>
      <c r="M130" s="1">
        <f>AVERAGE('Table S3 Occupation CFs - aggr.'!D133:E133)</f>
        <v>1.7326929283515938E-14</v>
      </c>
      <c r="N130" s="1">
        <f>AVERAGE('Table S3 Occupation CFs - aggr.'!C133,'Table S3 Occupation CFs - aggr.'!F133:H133)</f>
        <v>2.7998166044827257E-14</v>
      </c>
    </row>
    <row r="131" spans="1:14" x14ac:dyDescent="0.45">
      <c r="A131" t="s">
        <v>142</v>
      </c>
      <c r="B131" s="1">
        <f>AVERAGE('Table S3 Occupation CFs - aggr.'!L134:N134)</f>
        <v>2.5026240172951193E-13</v>
      </c>
      <c r="C131" s="1">
        <f>AVERAGE('Table S3 Occupation CFs - aggr.'!L134:N134)</f>
        <v>2.5026240172951193E-13</v>
      </c>
      <c r="D131" s="1">
        <f>AVERAGE('Table S3 Occupation CFs - aggr.'!I134:K134)</f>
        <v>2.5997713044510796E-13</v>
      </c>
      <c r="E131" s="1">
        <f>AVERAGE('Table S3 Occupation CFs - aggr.'!O134:Q134)</f>
        <v>2.5788977760420463E-13</v>
      </c>
      <c r="F131" s="1">
        <f>'Table S3 Occupation CFs - aggr.'!C134</f>
        <v>2.5270017340727638E-13</v>
      </c>
      <c r="G131" s="1">
        <f>AVERAGE('Table S3 Occupation CFs - aggr.'!C134:E134)</f>
        <v>2.5270017340727638E-13</v>
      </c>
      <c r="H131" s="1">
        <f>AVERAGE('Table S3 Occupation CFs - aggr.'!F134:H134)</f>
        <v>2.6223727738256889E-13</v>
      </c>
      <c r="I131" s="1">
        <f>AVERAGE('Table S3 Occupation CFs - aggr.'!F134:H134)</f>
        <v>2.6223727738256889E-13</v>
      </c>
      <c r="J131" s="1" t="e">
        <f t="shared" ref="J131:J194" si="2">M131</f>
        <v>#DIV/0!</v>
      </c>
      <c r="K131" s="1" t="str">
        <f>'Table S3 Occupation CFs - aggr.'!D134</f>
        <v>NaN</v>
      </c>
      <c r="L131">
        <v>0</v>
      </c>
      <c r="M131" s="1" t="e">
        <f>AVERAGE('Table S3 Occupation CFs - aggr.'!D134:E134)</f>
        <v>#DIV/0!</v>
      </c>
      <c r="N131" s="1">
        <f>AVERAGE('Table S3 Occupation CFs - aggr.'!C134,'Table S3 Occupation CFs - aggr.'!F134:H134)</f>
        <v>2.5985300138874579E-13</v>
      </c>
    </row>
    <row r="132" spans="1:14" x14ac:dyDescent="0.45">
      <c r="A132" t="s">
        <v>143</v>
      </c>
      <c r="B132" s="1">
        <f>AVERAGE('Table S3 Occupation CFs - aggr.'!L135:N135)</f>
        <v>8.7761262548544537E-14</v>
      </c>
      <c r="C132" s="1">
        <f>AVERAGE('Table S3 Occupation CFs - aggr.'!L135:N135)</f>
        <v>8.7761262548544537E-14</v>
      </c>
      <c r="D132" s="1">
        <f>AVERAGE('Table S3 Occupation CFs - aggr.'!I135:K135)</f>
        <v>8.8873106103357174E-14</v>
      </c>
      <c r="E132" s="1">
        <f>AVERAGE('Table S3 Occupation CFs - aggr.'!O135:Q135)</f>
        <v>8.8095260968916343E-14</v>
      </c>
      <c r="F132" s="1">
        <f>'Table S3 Occupation CFs - aggr.'!C135</f>
        <v>8.798759363215723E-14</v>
      </c>
      <c r="G132" s="1">
        <f>AVERAGE('Table S3 Occupation CFs - aggr.'!C135:E135)</f>
        <v>6.4301134343657483E-14</v>
      </c>
      <c r="H132" s="1">
        <f>AVERAGE('Table S3 Occupation CFs - aggr.'!F135:H135)</f>
        <v>8.969453065059579E-14</v>
      </c>
      <c r="I132" s="1">
        <f>AVERAGE('Table S3 Occupation CFs - aggr.'!F135:H135)</f>
        <v>8.969453065059579E-14</v>
      </c>
      <c r="J132" s="1">
        <f t="shared" si="2"/>
        <v>5.2457904699407622E-14</v>
      </c>
      <c r="K132" s="1">
        <f>'Table S3 Occupation CFs - aggr.'!D135</f>
        <v>8.6947544853485108E-14</v>
      </c>
      <c r="L132">
        <v>0</v>
      </c>
      <c r="M132" s="1">
        <f>AVERAGE('Table S3 Occupation CFs - aggr.'!D135:E135)</f>
        <v>5.2457904699407622E-14</v>
      </c>
      <c r="N132" s="1">
        <f>AVERAGE('Table S3 Occupation CFs - aggr.'!C135,'Table S3 Occupation CFs - aggr.'!F135:H135)</f>
        <v>8.9267796395986137E-14</v>
      </c>
    </row>
    <row r="133" spans="1:14" x14ac:dyDescent="0.45">
      <c r="A133" t="s">
        <v>144</v>
      </c>
      <c r="B133" s="1">
        <f>AVERAGE('Table S3 Occupation CFs - aggr.'!L136:N136)</f>
        <v>1.6409828746162301E-13</v>
      </c>
      <c r="C133" s="1">
        <f>AVERAGE('Table S3 Occupation CFs - aggr.'!L136:N136)</f>
        <v>1.6409828746162301E-13</v>
      </c>
      <c r="D133" s="1">
        <f>AVERAGE('Table S3 Occupation CFs - aggr.'!I136:K136)</f>
        <v>1.6861177562341776E-13</v>
      </c>
      <c r="E133" s="1">
        <f>AVERAGE('Table S3 Occupation CFs - aggr.'!O136:Q136)</f>
        <v>1.6778249932333786E-13</v>
      </c>
      <c r="F133" s="1">
        <f>'Table S3 Occupation CFs - aggr.'!C136</f>
        <v>1.6693898128257434E-13</v>
      </c>
      <c r="G133" s="1">
        <f>AVERAGE('Table S3 Occupation CFs - aggr.'!C136:E136)</f>
        <v>1.2097450971798611E-13</v>
      </c>
      <c r="H133" s="1">
        <f>AVERAGE('Table S3 Occupation CFs - aggr.'!F136:H136)</f>
        <v>1.6959702992025202E-13</v>
      </c>
      <c r="I133" s="1">
        <f>AVERAGE('Table S3 Occupation CFs - aggr.'!F136:H136)</f>
        <v>1.6959702992025202E-13</v>
      </c>
      <c r="J133" s="1">
        <f t="shared" si="2"/>
        <v>9.7992273935692023E-14</v>
      </c>
      <c r="K133" s="1">
        <f>'Table S3 Occupation CFs - aggr.'!D136</f>
        <v>1.6599408526686995E-13</v>
      </c>
      <c r="L133">
        <v>0</v>
      </c>
      <c r="M133" s="1">
        <f>AVERAGE('Table S3 Occupation CFs - aggr.'!D136:E136)</f>
        <v>9.7992273935692023E-14</v>
      </c>
      <c r="N133" s="1">
        <f>AVERAGE('Table S3 Occupation CFs - aggr.'!C136,'Table S3 Occupation CFs - aggr.'!F136:H136)</f>
        <v>1.689325177608326E-13</v>
      </c>
    </row>
    <row r="134" spans="1:14" x14ac:dyDescent="0.45">
      <c r="A134" t="s">
        <v>145</v>
      </c>
      <c r="B134" s="1">
        <f>AVERAGE('Table S3 Occupation CFs - aggr.'!L137:N137)</f>
        <v>8.2124486607454636E-14</v>
      </c>
      <c r="C134" s="1">
        <f>AVERAGE('Table S3 Occupation CFs - aggr.'!L137:N137)</f>
        <v>8.2124486607454636E-14</v>
      </c>
      <c r="D134" s="1">
        <f>AVERAGE('Table S3 Occupation CFs - aggr.'!I137:K137)</f>
        <v>8.4409992771091042E-14</v>
      </c>
      <c r="E134" s="1">
        <f>AVERAGE('Table S3 Occupation CFs - aggr.'!O137:Q137)</f>
        <v>8.3806535842271368E-14</v>
      </c>
      <c r="F134" s="1">
        <f>'Table S3 Occupation CFs - aggr.'!C137</f>
        <v>8.3335596221993245E-14</v>
      </c>
      <c r="G134" s="1">
        <f>AVERAGE('Table S3 Occupation CFs - aggr.'!C137:E137)</f>
        <v>8.3335596221993245E-14</v>
      </c>
      <c r="H134" s="1">
        <f>AVERAGE('Table S3 Occupation CFs - aggr.'!F137:H137)</f>
        <v>8.5336690555887569E-14</v>
      </c>
      <c r="I134" s="1">
        <f>AVERAGE('Table S3 Occupation CFs - aggr.'!F137:H137)</f>
        <v>8.5336690555887569E-14</v>
      </c>
      <c r="J134" s="1" t="e">
        <f t="shared" si="2"/>
        <v>#DIV/0!</v>
      </c>
      <c r="K134" s="1" t="str">
        <f>'Table S3 Occupation CFs - aggr.'!D137</f>
        <v>NaN</v>
      </c>
      <c r="L134">
        <v>0</v>
      </c>
      <c r="M134" s="1" t="e">
        <f>AVERAGE('Table S3 Occupation CFs - aggr.'!D137:E137)</f>
        <v>#DIV/0!</v>
      </c>
      <c r="N134" s="1">
        <f>AVERAGE('Table S3 Occupation CFs - aggr.'!C137,'Table S3 Occupation CFs - aggr.'!F137:H137)</f>
        <v>8.4836416972413979E-14</v>
      </c>
    </row>
    <row r="135" spans="1:14" x14ac:dyDescent="0.45">
      <c r="A135" t="s">
        <v>146</v>
      </c>
      <c r="B135" s="1">
        <f>AVERAGE('Table S3 Occupation CFs - aggr.'!L138:N138)</f>
        <v>6.2652778163078257E-14</v>
      </c>
      <c r="C135" s="1">
        <f>AVERAGE('Table S3 Occupation CFs - aggr.'!L138:N138)</f>
        <v>6.2652778163078257E-14</v>
      </c>
      <c r="D135" s="1">
        <f>AVERAGE('Table S3 Occupation CFs - aggr.'!I138:K138)</f>
        <v>6.3563219940108049E-14</v>
      </c>
      <c r="E135" s="1">
        <f>AVERAGE('Table S3 Occupation CFs - aggr.'!O138:Q138)</f>
        <v>6.3236886031952485E-14</v>
      </c>
      <c r="F135" s="1">
        <f>'Table S3 Occupation CFs - aggr.'!C138</f>
        <v>6.3070861529567481E-14</v>
      </c>
      <c r="G135" s="1">
        <f>AVERAGE('Table S3 Occupation CFs - aggr.'!C138:E138)</f>
        <v>4.7402134499818426E-14</v>
      </c>
      <c r="H135" s="1">
        <f>AVERAGE('Table S3 Occupation CFs - aggr.'!F138:H138)</f>
        <v>6.3922926041627443E-14</v>
      </c>
      <c r="I135" s="1">
        <f>AVERAGE('Table S3 Occupation CFs - aggr.'!F138:H138)</f>
        <v>6.3922926041627443E-14</v>
      </c>
      <c r="J135" s="1">
        <f t="shared" si="2"/>
        <v>3.9567770984943901E-14</v>
      </c>
      <c r="K135" s="1">
        <f>'Table S3 Occupation CFs - aggr.'!D138</f>
        <v>6.2709400274621438E-14</v>
      </c>
      <c r="L135">
        <v>0</v>
      </c>
      <c r="M135" s="1">
        <f>AVERAGE('Table S3 Occupation CFs - aggr.'!D138:E138)</f>
        <v>3.9567770984943901E-14</v>
      </c>
      <c r="N135" s="1">
        <f>AVERAGE('Table S3 Occupation CFs - aggr.'!C138,'Table S3 Occupation CFs - aggr.'!F138:H138)</f>
        <v>6.3709909913612452E-14</v>
      </c>
    </row>
    <row r="136" spans="1:14" x14ac:dyDescent="0.45">
      <c r="A136" t="s">
        <v>147</v>
      </c>
      <c r="B136" s="1">
        <f>AVERAGE('Table S3 Occupation CFs - aggr.'!L139:N139)</f>
        <v>9.1302507807476997E-14</v>
      </c>
      <c r="C136" s="1">
        <f>AVERAGE('Table S3 Occupation CFs - aggr.'!L139:N139)</f>
        <v>9.1302507807476997E-14</v>
      </c>
      <c r="D136" s="1">
        <f>AVERAGE('Table S3 Occupation CFs - aggr.'!I139:K139)</f>
        <v>9.3491659114574611E-14</v>
      </c>
      <c r="E136" s="1">
        <f>AVERAGE('Table S3 Occupation CFs - aggr.'!O139:Q139)</f>
        <v>9.2708442986917568E-14</v>
      </c>
      <c r="F136" s="1">
        <f>'Table S3 Occupation CFs - aggr.'!C139</f>
        <v>9.2345537310589364E-14</v>
      </c>
      <c r="G136" s="1">
        <f>AVERAGE('Table S3 Occupation CFs - aggr.'!C139:E139)</f>
        <v>9.2345537310589364E-14</v>
      </c>
      <c r="H136" s="1">
        <f>AVERAGE('Table S3 Occupation CFs - aggr.'!F139:H139)</f>
        <v>9.480217315762947E-14</v>
      </c>
      <c r="I136" s="1">
        <f>AVERAGE('Table S3 Occupation CFs - aggr.'!F139:H139)</f>
        <v>9.480217315762947E-14</v>
      </c>
      <c r="J136" s="1" t="e">
        <f t="shared" si="2"/>
        <v>#DIV/0!</v>
      </c>
      <c r="K136" s="1" t="str">
        <f>'Table S3 Occupation CFs - aggr.'!D139</f>
        <v>NaN</v>
      </c>
      <c r="L136">
        <v>0</v>
      </c>
      <c r="M136" s="1" t="e">
        <f>AVERAGE('Table S3 Occupation CFs - aggr.'!D139:E139)</f>
        <v>#DIV/0!</v>
      </c>
      <c r="N136" s="1">
        <f>AVERAGE('Table S3 Occupation CFs - aggr.'!C139,'Table S3 Occupation CFs - aggr.'!F139:H139)</f>
        <v>9.418801419586946E-14</v>
      </c>
    </row>
    <row r="137" spans="1:14" x14ac:dyDescent="0.45">
      <c r="A137" t="s">
        <v>148</v>
      </c>
      <c r="B137" s="1">
        <f>AVERAGE('Table S3 Occupation CFs - aggr.'!L140:N140)</f>
        <v>2.3889420206608897E-13</v>
      </c>
      <c r="C137" s="1">
        <f>AVERAGE('Table S3 Occupation CFs - aggr.'!L140:N140)</f>
        <v>2.3889420206608897E-13</v>
      </c>
      <c r="D137" s="1">
        <f>AVERAGE('Table S3 Occupation CFs - aggr.'!I140:K140)</f>
        <v>2.4352394654326409E-13</v>
      </c>
      <c r="E137" s="1">
        <f>AVERAGE('Table S3 Occupation CFs - aggr.'!O140:Q140)</f>
        <v>2.4269558694232749E-13</v>
      </c>
      <c r="F137" s="1">
        <f>'Table S3 Occupation CFs - aggr.'!C140</f>
        <v>2.4054482573169019E-13</v>
      </c>
      <c r="G137" s="1">
        <f>AVERAGE('Table S3 Occupation CFs - aggr.'!C140:E140)</f>
        <v>1.7906642100309644E-13</v>
      </c>
      <c r="H137" s="1">
        <f>AVERAGE('Table S3 Occupation CFs - aggr.'!F140:H140)</f>
        <v>2.4426591617154328E-13</v>
      </c>
      <c r="I137" s="1">
        <f>AVERAGE('Table S3 Occupation CFs - aggr.'!F140:H140)</f>
        <v>2.4426591617154328E-13</v>
      </c>
      <c r="J137" s="1">
        <f t="shared" si="2"/>
        <v>1.4832721863879961E-13</v>
      </c>
      <c r="K137" s="1">
        <f>'Table S3 Occupation CFs - aggr.'!D140</f>
        <v>2.3946131437770345E-13</v>
      </c>
      <c r="L137">
        <v>0</v>
      </c>
      <c r="M137" s="1">
        <f>AVERAGE('Table S3 Occupation CFs - aggr.'!D140:E140)</f>
        <v>1.4832721863879961E-13</v>
      </c>
      <c r="N137" s="1">
        <f>AVERAGE('Table S3 Occupation CFs - aggr.'!C140,'Table S3 Occupation CFs - aggr.'!F140:H140)</f>
        <v>2.4333564356157999E-13</v>
      </c>
    </row>
    <row r="138" spans="1:14" x14ac:dyDescent="0.45">
      <c r="A138" t="s">
        <v>149</v>
      </c>
      <c r="B138" s="1">
        <f>AVERAGE('Table S3 Occupation CFs - aggr.'!L141:N141)</f>
        <v>5.3985583054199893E-14</v>
      </c>
      <c r="C138" s="1">
        <f>AVERAGE('Table S3 Occupation CFs - aggr.'!L141:N141)</f>
        <v>5.3985583054199893E-14</v>
      </c>
      <c r="D138" s="1">
        <f>AVERAGE('Table S3 Occupation CFs - aggr.'!I141:K141)</f>
        <v>5.4969013516652888E-14</v>
      </c>
      <c r="E138" s="1">
        <f>AVERAGE('Table S3 Occupation CFs - aggr.'!O141:Q141)</f>
        <v>5.4090704089915167E-14</v>
      </c>
      <c r="F138" s="1">
        <f>'Table S3 Occupation CFs - aggr.'!C141</f>
        <v>5.4105784739028667E-14</v>
      </c>
      <c r="G138" s="1">
        <f>AVERAGE('Table S3 Occupation CFs - aggr.'!C141:E141)</f>
        <v>3.9485351749070737E-14</v>
      </c>
      <c r="H138" s="1">
        <f>AVERAGE('Table S3 Occupation CFs - aggr.'!F141:H141)</f>
        <v>5.5995464940677398E-14</v>
      </c>
      <c r="I138" s="1">
        <f>AVERAGE('Table S3 Occupation CFs - aggr.'!F141:H141)</f>
        <v>5.5995464940677398E-14</v>
      </c>
      <c r="J138" s="1">
        <f t="shared" si="2"/>
        <v>3.2175135254091763E-14</v>
      </c>
      <c r="K138" s="1">
        <f>'Table S3 Occupation CFs - aggr.'!D141</f>
        <v>5.2628293880112103E-14</v>
      </c>
      <c r="L138">
        <v>0</v>
      </c>
      <c r="M138" s="1">
        <f>AVERAGE('Table S3 Occupation CFs - aggr.'!D141:E141)</f>
        <v>3.2175135254091763E-14</v>
      </c>
      <c r="N138" s="1">
        <f>AVERAGE('Table S3 Occupation CFs - aggr.'!C141,'Table S3 Occupation CFs - aggr.'!F141:H141)</f>
        <v>5.5523044890265214E-14</v>
      </c>
    </row>
    <row r="139" spans="1:14" x14ac:dyDescent="0.45">
      <c r="A139" t="s">
        <v>150</v>
      </c>
      <c r="B139" s="1">
        <f>AVERAGE('Table S3 Occupation CFs - aggr.'!L142:N142)</f>
        <v>1.0559680713590356E-13</v>
      </c>
      <c r="C139" s="1">
        <f>AVERAGE('Table S3 Occupation CFs - aggr.'!L142:N142)</f>
        <v>1.0559680713590356E-13</v>
      </c>
      <c r="D139" s="1">
        <f>AVERAGE('Table S3 Occupation CFs - aggr.'!I142:K142)</f>
        <v>1.0769718391819246E-13</v>
      </c>
      <c r="E139" s="1">
        <f>AVERAGE('Table S3 Occupation CFs - aggr.'!O142:Q142)</f>
        <v>1.0705107977220474E-13</v>
      </c>
      <c r="F139" s="1">
        <f>'Table S3 Occupation CFs - aggr.'!C142</f>
        <v>1.0592814353252566E-13</v>
      </c>
      <c r="G139" s="1">
        <f>AVERAGE('Table S3 Occupation CFs - aggr.'!C142:E142)</f>
        <v>7.852996768191278E-14</v>
      </c>
      <c r="H139" s="1">
        <f>AVERAGE('Table S3 Occupation CFs - aggr.'!F142:H142)</f>
        <v>1.0843662519267517E-13</v>
      </c>
      <c r="I139" s="1">
        <f>AVERAGE('Table S3 Occupation CFs - aggr.'!F142:H142)</f>
        <v>1.0843662519267517E-13</v>
      </c>
      <c r="J139" s="1">
        <f t="shared" si="2"/>
        <v>6.4830879756606351E-14</v>
      </c>
      <c r="K139" s="1">
        <f>'Table S3 Occupation CFs - aggr.'!D142</f>
        <v>1.0543865341995174E-13</v>
      </c>
      <c r="L139">
        <v>0</v>
      </c>
      <c r="M139" s="1">
        <f>AVERAGE('Table S3 Occupation CFs - aggr.'!D142:E142)</f>
        <v>6.4830879756606351E-14</v>
      </c>
      <c r="N139" s="1">
        <f>AVERAGE('Table S3 Occupation CFs - aggr.'!C142,'Table S3 Occupation CFs - aggr.'!F142:H142)</f>
        <v>1.0780950477763779E-13</v>
      </c>
    </row>
    <row r="140" spans="1:14" x14ac:dyDescent="0.45">
      <c r="A140" t="s">
        <v>151</v>
      </c>
      <c r="B140" s="1">
        <f>AVERAGE('Table S3 Occupation CFs - aggr.'!L143:N143)</f>
        <v>7.3891008319762631E-14</v>
      </c>
      <c r="C140" s="1">
        <f>AVERAGE('Table S3 Occupation CFs - aggr.'!L143:N143)</f>
        <v>7.3891008319762631E-14</v>
      </c>
      <c r="D140" s="1">
        <f>AVERAGE('Table S3 Occupation CFs - aggr.'!I143:K143)</f>
        <v>7.5285281925417434E-14</v>
      </c>
      <c r="E140" s="1">
        <f>AVERAGE('Table S3 Occupation CFs - aggr.'!O143:Q143)</f>
        <v>7.411333781719709E-14</v>
      </c>
      <c r="F140" s="1">
        <f>'Table S3 Occupation CFs - aggr.'!C143</f>
        <v>7.2296470888724432E-14</v>
      </c>
      <c r="G140" s="1">
        <f>AVERAGE('Table S3 Occupation CFs - aggr.'!C143:E143)</f>
        <v>7.2296470888724432E-14</v>
      </c>
      <c r="H140" s="1">
        <f>AVERAGE('Table S3 Occupation CFs - aggr.'!F143:H143)</f>
        <v>7.6565589364906041E-14</v>
      </c>
      <c r="I140" s="1">
        <f>AVERAGE('Table S3 Occupation CFs - aggr.'!F143:H143)</f>
        <v>7.6565589364906041E-14</v>
      </c>
      <c r="J140" s="1" t="e">
        <f t="shared" si="2"/>
        <v>#DIV/0!</v>
      </c>
      <c r="K140" s="1" t="str">
        <f>'Table S3 Occupation CFs - aggr.'!D143</f>
        <v>NaN</v>
      </c>
      <c r="L140">
        <v>0</v>
      </c>
      <c r="M140" s="1" t="e">
        <f>AVERAGE('Table S3 Occupation CFs - aggr.'!D143:E143)</f>
        <v>#DIV/0!</v>
      </c>
      <c r="N140" s="1">
        <f>AVERAGE('Table S3 Occupation CFs - aggr.'!C143,'Table S3 Occupation CFs - aggr.'!F143:H143)</f>
        <v>7.5498309745860642E-14</v>
      </c>
    </row>
    <row r="141" spans="1:14" x14ac:dyDescent="0.45">
      <c r="A141" t="s">
        <v>152</v>
      </c>
      <c r="B141" s="1">
        <f>AVERAGE('Table S3 Occupation CFs - aggr.'!L144:N144)</f>
        <v>8.3155558175958164E-14</v>
      </c>
      <c r="C141" s="1">
        <f>AVERAGE('Table S3 Occupation CFs - aggr.'!L144:N144)</f>
        <v>8.3155558175958164E-14</v>
      </c>
      <c r="D141" s="1">
        <f>AVERAGE('Table S3 Occupation CFs - aggr.'!I144:K144)</f>
        <v>8.468933995155577E-14</v>
      </c>
      <c r="E141" s="1">
        <f>AVERAGE('Table S3 Occupation CFs - aggr.'!O144:Q144)</f>
        <v>8.3741982966223268E-14</v>
      </c>
      <c r="F141" s="1">
        <f>'Table S3 Occupation CFs - aggr.'!C144</f>
        <v>8.3371746615761387E-14</v>
      </c>
      <c r="G141" s="1">
        <f>AVERAGE('Table S3 Occupation CFs - aggr.'!C144:E144)</f>
        <v>8.3371746615761387E-14</v>
      </c>
      <c r="H141" s="1">
        <f>AVERAGE('Table S3 Occupation CFs - aggr.'!F144:H144)</f>
        <v>8.5904400632850644E-14</v>
      </c>
      <c r="I141" s="1">
        <f>AVERAGE('Table S3 Occupation CFs - aggr.'!F144:H144)</f>
        <v>8.5904400632850644E-14</v>
      </c>
      <c r="J141" s="1" t="e">
        <f t="shared" si="2"/>
        <v>#DIV/0!</v>
      </c>
      <c r="K141" s="1" t="str">
        <f>'Table S3 Occupation CFs - aggr.'!D144</f>
        <v>NaN</v>
      </c>
      <c r="L141">
        <v>0</v>
      </c>
      <c r="M141" s="1" t="e">
        <f>AVERAGE('Table S3 Occupation CFs - aggr.'!D144:E144)</f>
        <v>#DIV/0!</v>
      </c>
      <c r="N141" s="1">
        <f>AVERAGE('Table S3 Occupation CFs - aggr.'!C144,'Table S3 Occupation CFs - aggr.'!F144:H144)</f>
        <v>8.527123712857833E-14</v>
      </c>
    </row>
    <row r="142" spans="1:14" x14ac:dyDescent="0.45">
      <c r="A142" t="s">
        <v>153</v>
      </c>
      <c r="B142" s="1">
        <f>AVERAGE('Table S3 Occupation CFs - aggr.'!L145:N145)</f>
        <v>5.498062822811098E-14</v>
      </c>
      <c r="C142" s="1">
        <f>AVERAGE('Table S3 Occupation CFs - aggr.'!L145:N145)</f>
        <v>5.498062822811098E-14</v>
      </c>
      <c r="D142" s="1">
        <f>AVERAGE('Table S3 Occupation CFs - aggr.'!I145:K145)</f>
        <v>5.5679511913332676E-14</v>
      </c>
      <c r="E142" s="1">
        <f>AVERAGE('Table S3 Occupation CFs - aggr.'!O145:Q145)</f>
        <v>5.4694384008907897E-14</v>
      </c>
      <c r="F142" s="1">
        <f>'Table S3 Occupation CFs - aggr.'!C145</f>
        <v>5.4350645350143587E-14</v>
      </c>
      <c r="G142" s="1">
        <f>AVERAGE('Table S3 Occupation CFs - aggr.'!C145:E145)</f>
        <v>5.4350645350143587E-14</v>
      </c>
      <c r="H142" s="1">
        <f>AVERAGE('Table S3 Occupation CFs - aggr.'!F145:H145)</f>
        <v>5.675379772216227E-14</v>
      </c>
      <c r="I142" s="1">
        <f>AVERAGE('Table S3 Occupation CFs - aggr.'!F145:H145)</f>
        <v>5.675379772216227E-14</v>
      </c>
      <c r="J142" s="1" t="e">
        <f t="shared" si="2"/>
        <v>#DIV/0!</v>
      </c>
      <c r="K142" s="1" t="str">
        <f>'Table S3 Occupation CFs - aggr.'!D145</f>
        <v>NaN</v>
      </c>
      <c r="L142">
        <v>0</v>
      </c>
      <c r="M142" s="1" t="e">
        <f>AVERAGE('Table S3 Occupation CFs - aggr.'!D145:E145)</f>
        <v>#DIV/0!</v>
      </c>
      <c r="N142" s="1">
        <f>AVERAGE('Table S3 Occupation CFs - aggr.'!C145,'Table S3 Occupation CFs - aggr.'!F145:H145)</f>
        <v>5.6153009629157606E-14</v>
      </c>
    </row>
    <row r="143" spans="1:14" x14ac:dyDescent="0.45">
      <c r="A143" t="s">
        <v>154</v>
      </c>
      <c r="B143" s="1">
        <f>AVERAGE('Table S3 Occupation CFs - aggr.'!L146:N146)</f>
        <v>1.1939567705447807E-13</v>
      </c>
      <c r="C143" s="1">
        <f>AVERAGE('Table S3 Occupation CFs - aggr.'!L146:N146)</f>
        <v>1.1939567705447807E-13</v>
      </c>
      <c r="D143" s="1">
        <f>AVERAGE('Table S3 Occupation CFs - aggr.'!I146:K146)</f>
        <v>1.178694610045275E-13</v>
      </c>
      <c r="E143" s="1">
        <f>AVERAGE('Table S3 Occupation CFs - aggr.'!O146:Q146)</f>
        <v>1.1000821664244356E-13</v>
      </c>
      <c r="F143" s="1">
        <f>'Table S3 Occupation CFs - aggr.'!C146</f>
        <v>1.0802349363286347E-13</v>
      </c>
      <c r="G143" s="1">
        <f>AVERAGE('Table S3 Occupation CFs - aggr.'!C146:E146)</f>
        <v>8.1630121410326604E-14</v>
      </c>
      <c r="H143" s="1">
        <f>AVERAGE('Table S3 Occupation CFs - aggr.'!F146:H146)</f>
        <v>1.2611517339965738E-13</v>
      </c>
      <c r="I143" s="1">
        <f>AVERAGE('Table S3 Occupation CFs - aggr.'!F146:H146)</f>
        <v>1.2611517339965738E-13</v>
      </c>
      <c r="J143" s="1">
        <f t="shared" si="2"/>
        <v>6.8433435299058177E-14</v>
      </c>
      <c r="K143" s="1">
        <f>'Table S3 Occupation CFs - aggr.'!D146</f>
        <v>9.9403690748089787E-14</v>
      </c>
      <c r="L143">
        <v>0</v>
      </c>
      <c r="M143" s="1">
        <f>AVERAGE('Table S3 Occupation CFs - aggr.'!D146:E146)</f>
        <v>6.8433435299058177E-14</v>
      </c>
      <c r="N143" s="1">
        <f>AVERAGE('Table S3 Occupation CFs - aggr.'!C146,'Table S3 Occupation CFs - aggr.'!F146:H146)</f>
        <v>1.2159225345795891E-13</v>
      </c>
    </row>
    <row r="144" spans="1:14" x14ac:dyDescent="0.45">
      <c r="A144" t="s">
        <v>155</v>
      </c>
      <c r="B144" s="1">
        <f>AVERAGE('Table S3 Occupation CFs - aggr.'!L147:N147)</f>
        <v>7.5879416827480536E-13</v>
      </c>
      <c r="C144" s="1">
        <f>AVERAGE('Table S3 Occupation CFs - aggr.'!L147:N147)</f>
        <v>7.5879416827480536E-13</v>
      </c>
      <c r="D144" s="1" t="e">
        <f>AVERAGE('Table S3 Occupation CFs - aggr.'!I147:K147)</f>
        <v>#DIV/0!</v>
      </c>
      <c r="E144" s="1">
        <f>AVERAGE('Table S3 Occupation CFs - aggr.'!O147:Q147)</f>
        <v>6.3098130920783424E-13</v>
      </c>
      <c r="F144" s="1" t="str">
        <f>'Table S3 Occupation CFs - aggr.'!C147</f>
        <v>NaN</v>
      </c>
      <c r="G144" s="1" t="e">
        <f>AVERAGE('Table S3 Occupation CFs - aggr.'!C147:E147)</f>
        <v>#DIV/0!</v>
      </c>
      <c r="H144" s="1" t="e">
        <f>AVERAGE('Table S3 Occupation CFs - aggr.'!F147:H147)</f>
        <v>#DIV/0!</v>
      </c>
      <c r="I144" s="1" t="e">
        <f>AVERAGE('Table S3 Occupation CFs - aggr.'!F147:H147)</f>
        <v>#DIV/0!</v>
      </c>
      <c r="J144" s="1" t="e">
        <f t="shared" si="2"/>
        <v>#DIV/0!</v>
      </c>
      <c r="K144" s="1" t="str">
        <f>'Table S3 Occupation CFs - aggr.'!D147</f>
        <v>NaN</v>
      </c>
      <c r="L144">
        <v>0</v>
      </c>
      <c r="M144" s="1" t="e">
        <f>AVERAGE('Table S3 Occupation CFs - aggr.'!D147:E147)</f>
        <v>#DIV/0!</v>
      </c>
      <c r="N144" s="1" t="e">
        <f>AVERAGE('Table S3 Occupation CFs - aggr.'!C147,'Table S3 Occupation CFs - aggr.'!F147:H147)</f>
        <v>#DIV/0!</v>
      </c>
    </row>
    <row r="145" spans="1:14" x14ac:dyDescent="0.45">
      <c r="A145" t="s">
        <v>156</v>
      </c>
      <c r="B145" s="1">
        <f>AVERAGE('Table S3 Occupation CFs - aggr.'!L148:N148)</f>
        <v>6.0600245830906721E-11</v>
      </c>
      <c r="C145" s="1">
        <f>AVERAGE('Table S3 Occupation CFs - aggr.'!L148:N148)</f>
        <v>6.0600245830906721E-11</v>
      </c>
      <c r="D145" s="1" t="e">
        <f>AVERAGE('Table S3 Occupation CFs - aggr.'!I148:K148)</f>
        <v>#DIV/0!</v>
      </c>
      <c r="E145" s="1">
        <f>AVERAGE('Table S3 Occupation CFs - aggr.'!O148:Q148)</f>
        <v>5.6390118637873708E-11</v>
      </c>
      <c r="F145" s="1" t="str">
        <f>'Table S3 Occupation CFs - aggr.'!C148</f>
        <v>NaN</v>
      </c>
      <c r="G145" s="1" t="e">
        <f>AVERAGE('Table S3 Occupation CFs - aggr.'!C148:E148)</f>
        <v>#DIV/0!</v>
      </c>
      <c r="H145" s="1" t="e">
        <f>AVERAGE('Table S3 Occupation CFs - aggr.'!F148:H148)</f>
        <v>#DIV/0!</v>
      </c>
      <c r="I145" s="1" t="e">
        <f>AVERAGE('Table S3 Occupation CFs - aggr.'!F148:H148)</f>
        <v>#DIV/0!</v>
      </c>
      <c r="J145" s="1" t="e">
        <f t="shared" si="2"/>
        <v>#DIV/0!</v>
      </c>
      <c r="K145" s="1" t="str">
        <f>'Table S3 Occupation CFs - aggr.'!D148</f>
        <v>NaN</v>
      </c>
      <c r="L145">
        <v>0</v>
      </c>
      <c r="M145" s="1" t="e">
        <f>AVERAGE('Table S3 Occupation CFs - aggr.'!D148:E148)</f>
        <v>#DIV/0!</v>
      </c>
      <c r="N145" s="1" t="e">
        <f>AVERAGE('Table S3 Occupation CFs - aggr.'!C148,'Table S3 Occupation CFs - aggr.'!F148:H148)</f>
        <v>#DIV/0!</v>
      </c>
    </row>
    <row r="146" spans="1:14" x14ac:dyDescent="0.45">
      <c r="A146" t="s">
        <v>157</v>
      </c>
      <c r="B146" s="1">
        <f>AVERAGE('Table S3 Occupation CFs - aggr.'!L149:N149)</f>
        <v>1.7725076536640053E-13</v>
      </c>
      <c r="C146" s="1">
        <f>AVERAGE('Table S3 Occupation CFs - aggr.'!L149:N149)</f>
        <v>1.7725076536640053E-13</v>
      </c>
      <c r="D146" s="1">
        <f>AVERAGE('Table S3 Occupation CFs - aggr.'!I149:K149)</f>
        <v>1.8322443668279464E-13</v>
      </c>
      <c r="E146" s="1">
        <f>AVERAGE('Table S3 Occupation CFs - aggr.'!O149:Q149)</f>
        <v>1.8432747076304233E-13</v>
      </c>
      <c r="F146" s="1" t="str">
        <f>'Table S3 Occupation CFs - aggr.'!C149</f>
        <v>NaN</v>
      </c>
      <c r="G146" s="1">
        <f>AVERAGE('Table S3 Occupation CFs - aggr.'!C149:E149)</f>
        <v>1.7945022615302857E-13</v>
      </c>
      <c r="H146" s="1">
        <f>AVERAGE('Table S3 Occupation CFs - aggr.'!F149:H149)</f>
        <v>1.8706280678603587E-13</v>
      </c>
      <c r="I146" s="1">
        <f>AVERAGE('Table S3 Occupation CFs - aggr.'!F149:H149)</f>
        <v>1.8706280678603587E-13</v>
      </c>
      <c r="J146" s="1">
        <f t="shared" si="2"/>
        <v>1.7945022615302857E-13</v>
      </c>
      <c r="K146" s="1">
        <f>'Table S3 Occupation CFs - aggr.'!D149</f>
        <v>1.7945022615302857E-13</v>
      </c>
      <c r="L146">
        <v>0</v>
      </c>
      <c r="M146" s="1">
        <f>AVERAGE('Table S3 Occupation CFs - aggr.'!D149:E149)</f>
        <v>1.7945022615302857E-13</v>
      </c>
      <c r="N146" s="1">
        <f>AVERAGE('Table S3 Occupation CFs - aggr.'!C149,'Table S3 Occupation CFs - aggr.'!F149:H149)</f>
        <v>1.8706280678603587E-13</v>
      </c>
    </row>
    <row r="147" spans="1:14" x14ac:dyDescent="0.45">
      <c r="A147" t="s">
        <v>158</v>
      </c>
      <c r="B147" s="1">
        <f>AVERAGE('Table S3 Occupation CFs - aggr.'!L150:N150)</f>
        <v>5.4429962220387342E-14</v>
      </c>
      <c r="C147" s="1">
        <f>AVERAGE('Table S3 Occupation CFs - aggr.'!L150:N150)</f>
        <v>5.4429962220387342E-14</v>
      </c>
      <c r="D147" s="1">
        <f>AVERAGE('Table S3 Occupation CFs - aggr.'!I150:K150)</f>
        <v>5.5316283034666339E-14</v>
      </c>
      <c r="E147" s="1">
        <f>AVERAGE('Table S3 Occupation CFs - aggr.'!O150:Q150)</f>
        <v>5.5096655712186247E-14</v>
      </c>
      <c r="F147" s="1">
        <f>'Table S3 Occupation CFs - aggr.'!C150</f>
        <v>5.3917901777886491E-14</v>
      </c>
      <c r="G147" s="1">
        <f>AVERAGE('Table S3 Occupation CFs - aggr.'!C150:E150)</f>
        <v>3.8326467576076125E-14</v>
      </c>
      <c r="H147" s="1">
        <f>AVERAGE('Table S3 Occupation CFs - aggr.'!F150:H150)</f>
        <v>5.6439358487315056E-14</v>
      </c>
      <c r="I147" s="1">
        <f>AVERAGE('Table S3 Occupation CFs - aggr.'!F150:H150)</f>
        <v>5.6439358487315056E-14</v>
      </c>
      <c r="J147" s="1">
        <f t="shared" si="2"/>
        <v>3.0530750475170941E-14</v>
      </c>
      <c r="K147" s="1">
        <f>'Table S3 Occupation CFs - aggr.'!D150</f>
        <v>5.3768007004878234E-14</v>
      </c>
      <c r="L147">
        <v>0</v>
      </c>
      <c r="M147" s="1">
        <f>AVERAGE('Table S3 Occupation CFs - aggr.'!D150:E150)</f>
        <v>3.0530750475170941E-14</v>
      </c>
      <c r="N147" s="1">
        <f>AVERAGE('Table S3 Occupation CFs - aggr.'!C150,'Table S3 Occupation CFs - aggr.'!F150:H150)</f>
        <v>5.5808994309957916E-14</v>
      </c>
    </row>
    <row r="148" spans="1:14" x14ac:dyDescent="0.45">
      <c r="A148" t="s">
        <v>159</v>
      </c>
      <c r="B148" s="1">
        <f>AVERAGE('Table S3 Occupation CFs - aggr.'!L151:N151)</f>
        <v>4.3724345845413582E-14</v>
      </c>
      <c r="C148" s="1">
        <f>AVERAGE('Table S3 Occupation CFs - aggr.'!L151:N151)</f>
        <v>4.3724345845413582E-14</v>
      </c>
      <c r="D148" s="1">
        <f>AVERAGE('Table S3 Occupation CFs - aggr.'!I151:K151)</f>
        <v>4.5472656402516727E-14</v>
      </c>
      <c r="E148" s="1">
        <f>AVERAGE('Table S3 Occupation CFs - aggr.'!O151:Q151)</f>
        <v>4.5062630211013457E-14</v>
      </c>
      <c r="F148" s="1">
        <f>'Table S3 Occupation CFs - aggr.'!C151</f>
        <v>4.4954546566839906E-14</v>
      </c>
      <c r="G148" s="1">
        <f>AVERAGE('Table S3 Occupation CFs - aggr.'!C151:E151)</f>
        <v>3.3452298345408574E-14</v>
      </c>
      <c r="H148" s="1">
        <f>AVERAGE('Table S3 Occupation CFs - aggr.'!F151:H151)</f>
        <v>4.5912097160673124E-14</v>
      </c>
      <c r="I148" s="1">
        <f>AVERAGE('Table S3 Occupation CFs - aggr.'!F151:H151)</f>
        <v>4.5912097160673124E-14</v>
      </c>
      <c r="J148" s="1">
        <f t="shared" si="2"/>
        <v>2.7701174234692905E-14</v>
      </c>
      <c r="K148" s="1">
        <f>'Table S3 Occupation CFs - aggr.'!D151</f>
        <v>4.4563655540247005E-14</v>
      </c>
      <c r="L148">
        <v>0</v>
      </c>
      <c r="M148" s="1">
        <f>AVERAGE('Table S3 Occupation CFs - aggr.'!D151:E151)</f>
        <v>2.7701174234692905E-14</v>
      </c>
      <c r="N148" s="1">
        <f>AVERAGE('Table S3 Occupation CFs - aggr.'!C151,'Table S3 Occupation CFs - aggr.'!F151:H151)</f>
        <v>4.5672709512214821E-14</v>
      </c>
    </row>
    <row r="149" spans="1:14" x14ac:dyDescent="0.45">
      <c r="A149" t="s">
        <v>160</v>
      </c>
      <c r="B149" s="1">
        <f>AVERAGE('Table S3 Occupation CFs - aggr.'!L152:N152)</f>
        <v>7.6211052865376435E-14</v>
      </c>
      <c r="C149" s="1">
        <f>AVERAGE('Table S3 Occupation CFs - aggr.'!L152:N152)</f>
        <v>7.6211052865376435E-14</v>
      </c>
      <c r="D149" s="1">
        <f>AVERAGE('Table S3 Occupation CFs - aggr.'!I152:K152)</f>
        <v>7.8792879496635149E-14</v>
      </c>
      <c r="E149" s="1">
        <f>AVERAGE('Table S3 Occupation CFs - aggr.'!O152:Q152)</f>
        <v>7.7961068109419526E-14</v>
      </c>
      <c r="F149" s="1">
        <f>'Table S3 Occupation CFs - aggr.'!C152</f>
        <v>7.696111910451689E-14</v>
      </c>
      <c r="G149" s="1">
        <f>AVERAGE('Table S3 Occupation CFs - aggr.'!C152:E152)</f>
        <v>5.4864794876932032E-14</v>
      </c>
      <c r="H149" s="1">
        <f>AVERAGE('Table S3 Occupation CFs - aggr.'!F152:H152)</f>
        <v>7.9819285875651322E-14</v>
      </c>
      <c r="I149" s="1">
        <f>AVERAGE('Table S3 Occupation CFs - aggr.'!F152:H152)</f>
        <v>7.9819285875651322E-14</v>
      </c>
      <c r="J149" s="1">
        <f t="shared" si="2"/>
        <v>4.3816632763139607E-14</v>
      </c>
      <c r="K149" s="1">
        <f>'Table S3 Occupation CFs - aggr.'!D152</f>
        <v>7.6810066852053767E-14</v>
      </c>
      <c r="L149">
        <v>0</v>
      </c>
      <c r="M149" s="1">
        <f>AVERAGE('Table S3 Occupation CFs - aggr.'!D152:E152)</f>
        <v>4.3816632763139607E-14</v>
      </c>
      <c r="N149" s="1">
        <f>AVERAGE('Table S3 Occupation CFs - aggr.'!C152,'Table S3 Occupation CFs - aggr.'!F152:H152)</f>
        <v>7.9104744182867705E-14</v>
      </c>
    </row>
    <row r="150" spans="1:14" x14ac:dyDescent="0.45">
      <c r="A150" t="s">
        <v>161</v>
      </c>
      <c r="B150" s="1">
        <f>AVERAGE('Table S3 Occupation CFs - aggr.'!L153:N153)</f>
        <v>4.9573508989273792E-14</v>
      </c>
      <c r="C150" s="1">
        <f>AVERAGE('Table S3 Occupation CFs - aggr.'!L153:N153)</f>
        <v>4.9573508989273792E-14</v>
      </c>
      <c r="D150" s="1">
        <f>AVERAGE('Table S3 Occupation CFs - aggr.'!I153:K153)</f>
        <v>5.0886675983734708E-14</v>
      </c>
      <c r="E150" s="1">
        <f>AVERAGE('Table S3 Occupation CFs - aggr.'!O153:Q153)</f>
        <v>5.0773874804812806E-14</v>
      </c>
      <c r="F150" s="1">
        <f>'Table S3 Occupation CFs - aggr.'!C153</f>
        <v>5.0401754407437543E-14</v>
      </c>
      <c r="G150" s="1">
        <f>AVERAGE('Table S3 Occupation CFs - aggr.'!C153:E153)</f>
        <v>3.7209246267661884E-14</v>
      </c>
      <c r="H150" s="1">
        <f>AVERAGE('Table S3 Occupation CFs - aggr.'!F153:H153)</f>
        <v>5.0988406775928631E-14</v>
      </c>
      <c r="I150" s="1">
        <f>AVERAGE('Table S3 Occupation CFs - aggr.'!F153:H153)</f>
        <v>5.0988406775928631E-14</v>
      </c>
      <c r="J150" s="1">
        <f t="shared" si="2"/>
        <v>3.0612992197774055E-14</v>
      </c>
      <c r="K150" s="1">
        <f>'Table S3 Occupation CFs - aggr.'!D153</f>
        <v>5.0137543464057571E-14</v>
      </c>
      <c r="L150">
        <v>0</v>
      </c>
      <c r="M150" s="1">
        <f>AVERAGE('Table S3 Occupation CFs - aggr.'!D153:E153)</f>
        <v>3.0612992197774055E-14</v>
      </c>
      <c r="N150" s="1">
        <f>AVERAGE('Table S3 Occupation CFs - aggr.'!C153,'Table S3 Occupation CFs - aggr.'!F153:H153)</f>
        <v>5.0841743683805859E-14</v>
      </c>
    </row>
    <row r="151" spans="1:14" x14ac:dyDescent="0.45">
      <c r="A151" t="s">
        <v>162</v>
      </c>
      <c r="B151" s="1">
        <f>AVERAGE('Table S3 Occupation CFs - aggr.'!L154:N154)</f>
        <v>1.0204685685079015E-13</v>
      </c>
      <c r="C151" s="1">
        <f>AVERAGE('Table S3 Occupation CFs - aggr.'!L154:N154)</f>
        <v>1.0204685685079015E-13</v>
      </c>
      <c r="D151" s="1">
        <f>AVERAGE('Table S3 Occupation CFs - aggr.'!I154:K154)</f>
        <v>1.0288904123721424E-13</v>
      </c>
      <c r="E151" s="1">
        <f>AVERAGE('Table S3 Occupation CFs - aggr.'!O154:Q154)</f>
        <v>9.9524692222757623E-14</v>
      </c>
      <c r="F151" s="1">
        <f>'Table S3 Occupation CFs - aggr.'!C154</f>
        <v>9.4074466949043947E-14</v>
      </c>
      <c r="G151" s="1">
        <f>AVERAGE('Table S3 Occupation CFs - aggr.'!C154:E154)</f>
        <v>9.4074466949043947E-14</v>
      </c>
      <c r="H151" s="1">
        <f>AVERAGE('Table S3 Occupation CFs - aggr.'!F154:H154)</f>
        <v>1.0673746313529025E-13</v>
      </c>
      <c r="I151" s="1">
        <f>AVERAGE('Table S3 Occupation CFs - aggr.'!F154:H154)</f>
        <v>1.0673746313529025E-13</v>
      </c>
      <c r="J151" s="1" t="e">
        <f t="shared" si="2"/>
        <v>#DIV/0!</v>
      </c>
      <c r="K151" s="1" t="str">
        <f>'Table S3 Occupation CFs - aggr.'!D154</f>
        <v>NaN</v>
      </c>
      <c r="L151">
        <v>0</v>
      </c>
      <c r="M151" s="1" t="e">
        <f>AVERAGE('Table S3 Occupation CFs - aggr.'!D154:E154)</f>
        <v>#DIV/0!</v>
      </c>
      <c r="N151" s="1">
        <f>AVERAGE('Table S3 Occupation CFs - aggr.'!C154,'Table S3 Occupation CFs - aggr.'!F154:H154)</f>
        <v>1.0357171408872868E-13</v>
      </c>
    </row>
    <row r="152" spans="1:14" x14ac:dyDescent="0.45">
      <c r="A152" t="s">
        <v>163</v>
      </c>
      <c r="B152" s="1">
        <f>AVERAGE('Table S3 Occupation CFs - aggr.'!L155:N155)</f>
        <v>1.259970637443903E-13</v>
      </c>
      <c r="C152" s="1">
        <f>AVERAGE('Table S3 Occupation CFs - aggr.'!L155:N155)</f>
        <v>1.259970637443903E-13</v>
      </c>
      <c r="D152" s="1">
        <f>AVERAGE('Table S3 Occupation CFs - aggr.'!I155:K155)</f>
        <v>1.2861943100739527E-13</v>
      </c>
      <c r="E152" s="1">
        <f>AVERAGE('Table S3 Occupation CFs - aggr.'!O155:Q155)</f>
        <v>1.2861590930012175E-13</v>
      </c>
      <c r="F152" s="1">
        <f>'Table S3 Occupation CFs - aggr.'!C155</f>
        <v>1.2788132835553728E-13</v>
      </c>
      <c r="G152" s="1">
        <f>AVERAGE('Table S3 Occupation CFs - aggr.'!C155:E155)</f>
        <v>1.2788132835553728E-13</v>
      </c>
      <c r="H152" s="1">
        <f>AVERAGE('Table S3 Occupation CFs - aggr.'!F155:H155)</f>
        <v>1.3001467825692647E-13</v>
      </c>
      <c r="I152" s="1">
        <f>AVERAGE('Table S3 Occupation CFs - aggr.'!F155:H155)</f>
        <v>1.3001467825692647E-13</v>
      </c>
      <c r="J152" s="1" t="e">
        <f t="shared" si="2"/>
        <v>#DIV/0!</v>
      </c>
      <c r="K152" s="1" t="str">
        <f>'Table S3 Occupation CFs - aggr.'!D155</f>
        <v>NaN</v>
      </c>
      <c r="L152">
        <v>0</v>
      </c>
      <c r="M152" s="1" t="e">
        <f>AVERAGE('Table S3 Occupation CFs - aggr.'!D155:E155)</f>
        <v>#DIV/0!</v>
      </c>
      <c r="N152" s="1">
        <f>AVERAGE('Table S3 Occupation CFs - aggr.'!C155,'Table S3 Occupation CFs - aggr.'!F155:H155)</f>
        <v>1.2948134078157918E-13</v>
      </c>
    </row>
    <row r="153" spans="1:14" x14ac:dyDescent="0.45">
      <c r="A153" t="s">
        <v>164</v>
      </c>
      <c r="B153" s="1">
        <f>AVERAGE('Table S3 Occupation CFs - aggr.'!L156:N156)</f>
        <v>4.5924507341057611E-14</v>
      </c>
      <c r="C153" s="1">
        <f>AVERAGE('Table S3 Occupation CFs - aggr.'!L156:N156)</f>
        <v>4.5924507341057611E-14</v>
      </c>
      <c r="D153" s="1">
        <f>AVERAGE('Table S3 Occupation CFs - aggr.'!I156:K156)</f>
        <v>4.698303452751334E-14</v>
      </c>
      <c r="E153" s="1">
        <f>AVERAGE('Table S3 Occupation CFs - aggr.'!O156:Q156)</f>
        <v>4.731378158860196E-14</v>
      </c>
      <c r="F153" s="1">
        <f>'Table S3 Occupation CFs - aggr.'!C156</f>
        <v>4.657958508536394E-14</v>
      </c>
      <c r="G153" s="1">
        <f>AVERAGE('Table S3 Occupation CFs - aggr.'!C156:E156)</f>
        <v>4.657958508536394E-14</v>
      </c>
      <c r="H153" s="1">
        <f>AVERAGE('Table S3 Occupation CFs - aggr.'!F156:H156)</f>
        <v>4.7804035710756912E-14</v>
      </c>
      <c r="I153" s="1">
        <f>AVERAGE('Table S3 Occupation CFs - aggr.'!F156:H156)</f>
        <v>4.7804035710756912E-14</v>
      </c>
      <c r="J153" s="1" t="e">
        <f t="shared" si="2"/>
        <v>#DIV/0!</v>
      </c>
      <c r="K153" s="1" t="str">
        <f>'Table S3 Occupation CFs - aggr.'!D156</f>
        <v>NaN</v>
      </c>
      <c r="L153">
        <v>0</v>
      </c>
      <c r="M153" s="1" t="e">
        <f>AVERAGE('Table S3 Occupation CFs - aggr.'!D156:E156)</f>
        <v>#DIV/0!</v>
      </c>
      <c r="N153" s="1">
        <f>AVERAGE('Table S3 Occupation CFs - aggr.'!C156,'Table S3 Occupation CFs - aggr.'!F156:H156)</f>
        <v>4.7497923054408672E-14</v>
      </c>
    </row>
    <row r="154" spans="1:14" x14ac:dyDescent="0.45">
      <c r="A154" t="s">
        <v>165</v>
      </c>
      <c r="B154" s="1">
        <f>AVERAGE('Table S3 Occupation CFs - aggr.'!L157:N157)</f>
        <v>3.3708640224480912E-13</v>
      </c>
      <c r="C154" s="1">
        <f>AVERAGE('Table S3 Occupation CFs - aggr.'!L157:N157)</f>
        <v>3.3708640224480912E-13</v>
      </c>
      <c r="D154" s="1">
        <f>AVERAGE('Table S3 Occupation CFs - aggr.'!I157:K157)</f>
        <v>3.4569318114324658E-13</v>
      </c>
      <c r="E154" s="1">
        <f>AVERAGE('Table S3 Occupation CFs - aggr.'!O157:Q157)</f>
        <v>3.4205861114325246E-13</v>
      </c>
      <c r="F154" s="1">
        <f>'Table S3 Occupation CFs - aggr.'!C157</f>
        <v>3.3590067184059496E-13</v>
      </c>
      <c r="G154" s="1">
        <f>AVERAGE('Table S3 Occupation CFs - aggr.'!C157:E157)</f>
        <v>3.3590067184059496E-13</v>
      </c>
      <c r="H154" s="1">
        <f>AVERAGE('Table S3 Occupation CFs - aggr.'!F157:H157)</f>
        <v>3.4957459398757903E-13</v>
      </c>
      <c r="I154" s="1">
        <f>AVERAGE('Table S3 Occupation CFs - aggr.'!F157:H157)</f>
        <v>3.4957459398757903E-13</v>
      </c>
      <c r="J154" s="1" t="e">
        <f t="shared" si="2"/>
        <v>#DIV/0!</v>
      </c>
      <c r="K154" s="1" t="str">
        <f>'Table S3 Occupation CFs - aggr.'!D157</f>
        <v>NaN</v>
      </c>
      <c r="L154">
        <v>0</v>
      </c>
      <c r="M154" s="1" t="e">
        <f>AVERAGE('Table S3 Occupation CFs - aggr.'!D157:E157)</f>
        <v>#DIV/0!</v>
      </c>
      <c r="N154" s="1">
        <f>AVERAGE('Table S3 Occupation CFs - aggr.'!C157,'Table S3 Occupation CFs - aggr.'!F157:H157)</f>
        <v>3.46156113450833E-13</v>
      </c>
    </row>
    <row r="155" spans="1:14" x14ac:dyDescent="0.45">
      <c r="A155" t="s">
        <v>166</v>
      </c>
      <c r="B155" s="1">
        <f>AVERAGE('Table S3 Occupation CFs - aggr.'!L158:N158)</f>
        <v>1.9725997485320414E-13</v>
      </c>
      <c r="C155" s="1">
        <f>AVERAGE('Table S3 Occupation CFs - aggr.'!L158:N158)</f>
        <v>1.9725997485320414E-13</v>
      </c>
      <c r="D155" s="1">
        <f>AVERAGE('Table S3 Occupation CFs - aggr.'!I158:K158)</f>
        <v>2.0164400724091252E-13</v>
      </c>
      <c r="E155" s="1">
        <f>AVERAGE('Table S3 Occupation CFs - aggr.'!O158:Q158)</f>
        <v>2.0025451194549161E-13</v>
      </c>
      <c r="F155" s="1">
        <f>'Table S3 Occupation CFs - aggr.'!C158</f>
        <v>1.9958032970168544E-13</v>
      </c>
      <c r="G155" s="1">
        <f>AVERAGE('Table S3 Occupation CFs - aggr.'!C158:E158)</f>
        <v>1.9958032970168544E-13</v>
      </c>
      <c r="H155" s="1">
        <f>AVERAGE('Table S3 Occupation CFs - aggr.'!F158:H158)</f>
        <v>2.0311137119109595E-13</v>
      </c>
      <c r="I155" s="1">
        <f>AVERAGE('Table S3 Occupation CFs - aggr.'!F158:H158)</f>
        <v>2.0311137119109595E-13</v>
      </c>
      <c r="J155" s="1" t="e">
        <f t="shared" si="2"/>
        <v>#DIV/0!</v>
      </c>
      <c r="K155" s="1" t="str">
        <f>'Table S3 Occupation CFs - aggr.'!D158</f>
        <v>NaN</v>
      </c>
      <c r="L155">
        <v>0</v>
      </c>
      <c r="M155" s="1" t="e">
        <f>AVERAGE('Table S3 Occupation CFs - aggr.'!D158:E158)</f>
        <v>#DIV/0!</v>
      </c>
      <c r="N155" s="1">
        <f>AVERAGE('Table S3 Occupation CFs - aggr.'!C158,'Table S3 Occupation CFs - aggr.'!F158:H158)</f>
        <v>2.0222861081874333E-13</v>
      </c>
    </row>
    <row r="156" spans="1:14" x14ac:dyDescent="0.45">
      <c r="A156" t="s">
        <v>167</v>
      </c>
      <c r="B156" s="1">
        <f>AVERAGE('Table S3 Occupation CFs - aggr.'!L159:N159)</f>
        <v>2.4306117735032385E-13</v>
      </c>
      <c r="C156" s="1">
        <f>AVERAGE('Table S3 Occupation CFs - aggr.'!L159:N159)</f>
        <v>2.4306117735032385E-13</v>
      </c>
      <c r="D156" s="1">
        <f>AVERAGE('Table S3 Occupation CFs - aggr.'!I159:K159)</f>
        <v>2.4285666654166902E-13</v>
      </c>
      <c r="E156" s="1">
        <f>AVERAGE('Table S3 Occupation CFs - aggr.'!O159:Q159)</f>
        <v>2.3205825231712684E-13</v>
      </c>
      <c r="F156" s="1">
        <f>'Table S3 Occupation CFs - aggr.'!C159</f>
        <v>2.1236130174299262E-13</v>
      </c>
      <c r="G156" s="1">
        <f>AVERAGE('Table S3 Occupation CFs - aggr.'!C159:E159)</f>
        <v>2.1236130174299262E-13</v>
      </c>
      <c r="H156" s="1">
        <f>AVERAGE('Table S3 Occupation CFs - aggr.'!F159:H159)</f>
        <v>2.5533167924146653E-13</v>
      </c>
      <c r="I156" s="1">
        <f>AVERAGE('Table S3 Occupation CFs - aggr.'!F159:H159)</f>
        <v>2.5533167924146653E-13</v>
      </c>
      <c r="J156" s="1" t="e">
        <f t="shared" si="2"/>
        <v>#DIV/0!</v>
      </c>
      <c r="K156" s="1" t="str">
        <f>'Table S3 Occupation CFs - aggr.'!D159</f>
        <v>NaN</v>
      </c>
      <c r="L156">
        <v>0</v>
      </c>
      <c r="M156" s="1" t="e">
        <f>AVERAGE('Table S3 Occupation CFs - aggr.'!D159:E159)</f>
        <v>#DIV/0!</v>
      </c>
      <c r="N156" s="1">
        <f>AVERAGE('Table S3 Occupation CFs - aggr.'!C159,'Table S3 Occupation CFs - aggr.'!F159:H159)</f>
        <v>2.4458908486684808E-13</v>
      </c>
    </row>
    <row r="157" spans="1:14" x14ac:dyDescent="0.45">
      <c r="A157" t="s">
        <v>168</v>
      </c>
      <c r="B157" s="1">
        <f>AVERAGE('Table S3 Occupation CFs - aggr.'!L160:N160)</f>
        <v>2.196125490591419E-13</v>
      </c>
      <c r="C157" s="1">
        <f>AVERAGE('Table S3 Occupation CFs - aggr.'!L160:N160)</f>
        <v>2.196125490591419E-13</v>
      </c>
      <c r="D157" s="1">
        <f>AVERAGE('Table S3 Occupation CFs - aggr.'!I160:K160)</f>
        <v>2.2434507320092968E-13</v>
      </c>
      <c r="E157" s="1">
        <f>AVERAGE('Table S3 Occupation CFs - aggr.'!O160:Q160)</f>
        <v>2.2092977973449566E-13</v>
      </c>
      <c r="F157" s="1">
        <f>'Table S3 Occupation CFs - aggr.'!C160</f>
        <v>2.162501432656807E-13</v>
      </c>
      <c r="G157" s="1">
        <f>AVERAGE('Table S3 Occupation CFs - aggr.'!C160:E160)</f>
        <v>2.162501432656807E-13</v>
      </c>
      <c r="H157" s="1">
        <f>AVERAGE('Table S3 Occupation CFs - aggr.'!F160:H160)</f>
        <v>2.2899764774948565E-13</v>
      </c>
      <c r="I157" s="1">
        <f>AVERAGE('Table S3 Occupation CFs - aggr.'!F160:H160)</f>
        <v>2.2899764774948565E-13</v>
      </c>
      <c r="J157" s="1" t="e">
        <f t="shared" si="2"/>
        <v>#DIV/0!</v>
      </c>
      <c r="K157" s="1" t="str">
        <f>'Table S3 Occupation CFs - aggr.'!D160</f>
        <v>NaN</v>
      </c>
      <c r="L157">
        <v>0</v>
      </c>
      <c r="M157" s="1" t="e">
        <f>AVERAGE('Table S3 Occupation CFs - aggr.'!D160:E160)</f>
        <v>#DIV/0!</v>
      </c>
      <c r="N157" s="1">
        <f>AVERAGE('Table S3 Occupation CFs - aggr.'!C160,'Table S3 Occupation CFs - aggr.'!F160:H160)</f>
        <v>2.258107716285344E-13</v>
      </c>
    </row>
    <row r="158" spans="1:14" x14ac:dyDescent="0.45">
      <c r="A158" t="s">
        <v>169</v>
      </c>
      <c r="B158" s="1">
        <f>AVERAGE('Table S3 Occupation CFs - aggr.'!L161:N161)</f>
        <v>2.7251139059640059E-12</v>
      </c>
      <c r="C158" s="1">
        <f>AVERAGE('Table S3 Occupation CFs - aggr.'!L161:N161)</f>
        <v>2.7251139059640059E-12</v>
      </c>
      <c r="D158" s="1">
        <f>AVERAGE('Table S3 Occupation CFs - aggr.'!I161:K161)</f>
        <v>2.7415224030183303E-12</v>
      </c>
      <c r="E158" s="1">
        <f>AVERAGE('Table S3 Occupation CFs - aggr.'!O161:Q161)</f>
        <v>2.7216347198684997E-12</v>
      </c>
      <c r="F158" s="1" t="str">
        <f>'Table S3 Occupation CFs - aggr.'!C161</f>
        <v>NaN</v>
      </c>
      <c r="G158" s="1">
        <f>AVERAGE('Table S3 Occupation CFs - aggr.'!C161:E161)</f>
        <v>2.6915404834783379E-12</v>
      </c>
      <c r="H158" s="1">
        <f>AVERAGE('Table S3 Occupation CFs - aggr.'!F161:H161)</f>
        <v>2.7773010329059832E-12</v>
      </c>
      <c r="I158" s="1">
        <f>AVERAGE('Table S3 Occupation CFs - aggr.'!F161:H161)</f>
        <v>2.7773010329059832E-12</v>
      </c>
      <c r="J158" s="1">
        <f t="shared" si="2"/>
        <v>2.6915404834783379E-12</v>
      </c>
      <c r="K158" s="1">
        <f>'Table S3 Occupation CFs - aggr.'!D161</f>
        <v>2.6915404834783379E-12</v>
      </c>
      <c r="L158">
        <v>0</v>
      </c>
      <c r="M158" s="1">
        <f>AVERAGE('Table S3 Occupation CFs - aggr.'!D161:E161)</f>
        <v>2.6915404834783379E-12</v>
      </c>
      <c r="N158" s="1">
        <f>AVERAGE('Table S3 Occupation CFs - aggr.'!C161,'Table S3 Occupation CFs - aggr.'!F161:H161)</f>
        <v>2.7773010329059832E-12</v>
      </c>
    </row>
    <row r="159" spans="1:14" x14ac:dyDescent="0.45">
      <c r="A159" t="s">
        <v>170</v>
      </c>
      <c r="B159" s="1">
        <f>AVERAGE('Table S3 Occupation CFs - aggr.'!L162:N162)</f>
        <v>7.5190937161159428E-13</v>
      </c>
      <c r="C159" s="1">
        <f>AVERAGE('Table S3 Occupation CFs - aggr.'!L162:N162)</f>
        <v>7.5190937161159428E-13</v>
      </c>
      <c r="D159" s="1">
        <f>AVERAGE('Table S3 Occupation CFs - aggr.'!I162:K162)</f>
        <v>7.4294112121913302E-13</v>
      </c>
      <c r="E159" s="1">
        <f>AVERAGE('Table S3 Occupation CFs - aggr.'!O162:Q162)</f>
        <v>7.0696858231563547E-13</v>
      </c>
      <c r="F159" s="1">
        <f>'Table S3 Occupation CFs - aggr.'!C162</f>
        <v>6.4904919403275439E-13</v>
      </c>
      <c r="G159" s="1">
        <f>AVERAGE('Table S3 Occupation CFs - aggr.'!C162:E162)</f>
        <v>6.4904919403275439E-13</v>
      </c>
      <c r="H159" s="1">
        <f>AVERAGE('Table S3 Occupation CFs - aggr.'!F162:H162)</f>
        <v>7.8266301687322013E-13</v>
      </c>
      <c r="I159" s="1">
        <f>AVERAGE('Table S3 Occupation CFs - aggr.'!F162:H162)</f>
        <v>7.8266301687322013E-13</v>
      </c>
      <c r="J159" s="1" t="e">
        <f t="shared" si="2"/>
        <v>#DIV/0!</v>
      </c>
      <c r="K159" s="1" t="str">
        <f>'Table S3 Occupation CFs - aggr.'!D162</f>
        <v>NaN</v>
      </c>
      <c r="L159">
        <v>0</v>
      </c>
      <c r="M159" s="1" t="e">
        <f>AVERAGE('Table S3 Occupation CFs - aggr.'!D162:E162)</f>
        <v>#DIV/0!</v>
      </c>
      <c r="N159" s="1">
        <f>AVERAGE('Table S3 Occupation CFs - aggr.'!C162,'Table S3 Occupation CFs - aggr.'!F162:H162)</f>
        <v>7.492595611631038E-13</v>
      </c>
    </row>
    <row r="160" spans="1:14" x14ac:dyDescent="0.45">
      <c r="A160" t="s">
        <v>171</v>
      </c>
      <c r="B160" s="1">
        <f>AVERAGE('Table S3 Occupation CFs - aggr.'!L163:N163)</f>
        <v>2.2151445476322141E-13</v>
      </c>
      <c r="C160" s="1">
        <f>AVERAGE('Table S3 Occupation CFs - aggr.'!L163:N163)</f>
        <v>2.2151445476322141E-13</v>
      </c>
      <c r="D160" s="1">
        <f>AVERAGE('Table S3 Occupation CFs - aggr.'!I163:K163)</f>
        <v>2.2582010623717575E-13</v>
      </c>
      <c r="E160" s="1">
        <f>AVERAGE('Table S3 Occupation CFs - aggr.'!O163:Q163)</f>
        <v>2.2390757917537844E-13</v>
      </c>
      <c r="F160" s="1">
        <f>'Table S3 Occupation CFs - aggr.'!C163</f>
        <v>2.2181137874245643E-13</v>
      </c>
      <c r="G160" s="1">
        <f>AVERAGE('Table S3 Occupation CFs - aggr.'!C163:E163)</f>
        <v>1.6643120700709684E-13</v>
      </c>
      <c r="H160" s="1">
        <f>AVERAGE('Table S3 Occupation CFs - aggr.'!F163:H163)</f>
        <v>2.2797269952627197E-13</v>
      </c>
      <c r="I160" s="1">
        <f>AVERAGE('Table S3 Occupation CFs - aggr.'!F163:H163)</f>
        <v>2.2797269952627197E-13</v>
      </c>
      <c r="J160" s="1">
        <f t="shared" si="2"/>
        <v>1.3874112113941701E-13</v>
      </c>
      <c r="K160" s="1">
        <f>'Table S3 Occupation CFs - aggr.'!D163</f>
        <v>2.2180562256728316E-13</v>
      </c>
      <c r="L160">
        <v>0</v>
      </c>
      <c r="M160" s="1">
        <f>AVERAGE('Table S3 Occupation CFs - aggr.'!D163:E163)</f>
        <v>1.3874112113941701E-13</v>
      </c>
      <c r="N160" s="1">
        <f>AVERAGE('Table S3 Occupation CFs - aggr.'!C163,'Table S3 Occupation CFs - aggr.'!F163:H163)</f>
        <v>2.264323693303181E-13</v>
      </c>
    </row>
    <row r="161" spans="1:14" x14ac:dyDescent="0.45">
      <c r="A161" t="s">
        <v>172</v>
      </c>
      <c r="B161" s="1">
        <f>AVERAGE('Table S3 Occupation CFs - aggr.'!L164:N164)</f>
        <v>8.7017275166725845E-13</v>
      </c>
      <c r="C161" s="1">
        <f>AVERAGE('Table S3 Occupation CFs - aggr.'!L164:N164)</f>
        <v>8.7017275166725845E-13</v>
      </c>
      <c r="D161" s="1">
        <f>AVERAGE('Table S3 Occupation CFs - aggr.'!I164:K164)</f>
        <v>8.7725615358985353E-13</v>
      </c>
      <c r="E161" s="1">
        <f>AVERAGE('Table S3 Occupation CFs - aggr.'!O164:Q164)</f>
        <v>8.7220753065992524E-13</v>
      </c>
      <c r="F161" s="1">
        <f>'Table S3 Occupation CFs - aggr.'!C164</f>
        <v>8.651361626660048E-13</v>
      </c>
      <c r="G161" s="1">
        <f>AVERAGE('Table S3 Occupation CFs - aggr.'!C164:E164)</f>
        <v>6.9656139864950316E-13</v>
      </c>
      <c r="H161" s="1">
        <f>AVERAGE('Table S3 Occupation CFs - aggr.'!F164:H164)</f>
        <v>8.8269333621291278E-13</v>
      </c>
      <c r="I161" s="1">
        <f>AVERAGE('Table S3 Occupation CFs - aggr.'!F164:H164)</f>
        <v>8.8269333621291278E-13</v>
      </c>
      <c r="J161" s="1">
        <f t="shared" si="2"/>
        <v>6.1227401664125224E-13</v>
      </c>
      <c r="K161" s="1">
        <f>'Table S3 Occupation CFs - aggr.'!D164</f>
        <v>8.6773519333203887E-13</v>
      </c>
      <c r="L161">
        <v>0</v>
      </c>
      <c r="M161" s="1">
        <f>AVERAGE('Table S3 Occupation CFs - aggr.'!D164:E164)</f>
        <v>6.1227401664125224E-13</v>
      </c>
      <c r="N161" s="1">
        <f>AVERAGE('Table S3 Occupation CFs - aggr.'!C164,'Table S3 Occupation CFs - aggr.'!F164:H164)</f>
        <v>8.7830404282618589E-13</v>
      </c>
    </row>
    <row r="162" spans="1:14" x14ac:dyDescent="0.45">
      <c r="A162" t="s">
        <v>173</v>
      </c>
      <c r="B162" s="1">
        <f>AVERAGE('Table S3 Occupation CFs - aggr.'!L165:N165)</f>
        <v>1.50450150214554E-13</v>
      </c>
      <c r="C162" s="1">
        <f>AVERAGE('Table S3 Occupation CFs - aggr.'!L165:N165)</f>
        <v>1.50450150214554E-13</v>
      </c>
      <c r="D162" s="1">
        <f>AVERAGE('Table S3 Occupation CFs - aggr.'!I165:K165)</f>
        <v>1.5530364535858996E-13</v>
      </c>
      <c r="E162" s="1">
        <f>AVERAGE('Table S3 Occupation CFs - aggr.'!O165:Q165)</f>
        <v>1.5434761399463477E-13</v>
      </c>
      <c r="F162" s="1">
        <f>'Table S3 Occupation CFs - aggr.'!C165</f>
        <v>1.5344755221160173E-13</v>
      </c>
      <c r="G162" s="1">
        <f>AVERAGE('Table S3 Occupation CFs - aggr.'!C165:E165)</f>
        <v>1.5344755221160173E-13</v>
      </c>
      <c r="H162" s="1">
        <f>AVERAGE('Table S3 Occupation CFs - aggr.'!F165:H165)</f>
        <v>1.5663209789177452E-13</v>
      </c>
      <c r="I162" s="1">
        <f>AVERAGE('Table S3 Occupation CFs - aggr.'!F165:H165)</f>
        <v>1.5663209789177452E-13</v>
      </c>
      <c r="J162" s="1" t="e">
        <f t="shared" si="2"/>
        <v>#DIV/0!</v>
      </c>
      <c r="K162" s="1" t="str">
        <f>'Table S3 Occupation CFs - aggr.'!D165</f>
        <v>NaN</v>
      </c>
      <c r="L162">
        <v>0</v>
      </c>
      <c r="M162" s="1" t="e">
        <f>AVERAGE('Table S3 Occupation CFs - aggr.'!D165:E165)</f>
        <v>#DIV/0!</v>
      </c>
      <c r="N162" s="1">
        <f>AVERAGE('Table S3 Occupation CFs - aggr.'!C165,'Table S3 Occupation CFs - aggr.'!F165:H165)</f>
        <v>1.5583596147173133E-13</v>
      </c>
    </row>
    <row r="163" spans="1:14" x14ac:dyDescent="0.45">
      <c r="A163" t="s">
        <v>174</v>
      </c>
      <c r="B163" s="1">
        <f>AVERAGE('Table S3 Occupation CFs - aggr.'!L166:N166)</f>
        <v>5.9558011568755901E-13</v>
      </c>
      <c r="C163" s="1">
        <f>AVERAGE('Table S3 Occupation CFs - aggr.'!L166:N166)</f>
        <v>5.9558011568755901E-13</v>
      </c>
      <c r="D163" s="1">
        <f>AVERAGE('Table S3 Occupation CFs - aggr.'!I166:K166)</f>
        <v>6.0665211461036691E-13</v>
      </c>
      <c r="E163" s="1">
        <f>AVERAGE('Table S3 Occupation CFs - aggr.'!O166:Q166)</f>
        <v>5.7943564936926854E-13</v>
      </c>
      <c r="F163" s="1">
        <f>'Table S3 Occupation CFs - aggr.'!C166</f>
        <v>5.7638649125087E-13</v>
      </c>
      <c r="G163" s="1">
        <f>AVERAGE('Table S3 Occupation CFs - aggr.'!C166:E166)</f>
        <v>4.3156379660799439E-13</v>
      </c>
      <c r="H163" s="1">
        <f>AVERAGE('Table S3 Occupation CFs - aggr.'!F166:H166)</f>
        <v>6.3585174747379744E-13</v>
      </c>
      <c r="I163" s="1">
        <f>AVERAGE('Table S3 Occupation CFs - aggr.'!F166:H166)</f>
        <v>6.3585174747379744E-13</v>
      </c>
      <c r="J163" s="1">
        <f t="shared" si="2"/>
        <v>3.5915244928655651E-13</v>
      </c>
      <c r="K163" s="1">
        <f>'Table S3 Occupation CFs - aggr.'!D166</f>
        <v>5.3688679769429697E-13</v>
      </c>
      <c r="L163">
        <v>0</v>
      </c>
      <c r="M163" s="1">
        <f>AVERAGE('Table S3 Occupation CFs - aggr.'!D166:E166)</f>
        <v>3.5915244928655651E-13</v>
      </c>
      <c r="N163" s="1">
        <f>AVERAGE('Table S3 Occupation CFs - aggr.'!C166,'Table S3 Occupation CFs - aggr.'!F166:H166)</f>
        <v>6.2098543341806558E-13</v>
      </c>
    </row>
    <row r="164" spans="1:14" x14ac:dyDescent="0.45">
      <c r="A164" t="s">
        <v>175</v>
      </c>
      <c r="B164" s="1">
        <f>AVERAGE('Table S3 Occupation CFs - aggr.'!L167:N167)</f>
        <v>4.7520709096466163E-12</v>
      </c>
      <c r="C164" s="1">
        <f>AVERAGE('Table S3 Occupation CFs - aggr.'!L167:N167)</f>
        <v>4.7520709096466163E-12</v>
      </c>
      <c r="D164" s="1">
        <f>AVERAGE('Table S3 Occupation CFs - aggr.'!I167:K167)</f>
        <v>4.5648663577920418E-12</v>
      </c>
      <c r="E164" s="1">
        <f>AVERAGE('Table S3 Occupation CFs - aggr.'!O167:Q167)</f>
        <v>4.3722528804757177E-12</v>
      </c>
      <c r="F164" s="1" t="str">
        <f>'Table S3 Occupation CFs - aggr.'!C167</f>
        <v>NaN</v>
      </c>
      <c r="G164" s="1">
        <f>AVERAGE('Table S3 Occupation CFs - aggr.'!C167:E167)</f>
        <v>3.3337309386329671E-12</v>
      </c>
      <c r="H164" s="1">
        <f>AVERAGE('Table S3 Occupation CFs - aggr.'!F167:H167)</f>
        <v>5.1738001905128254E-12</v>
      </c>
      <c r="I164" s="1">
        <f>AVERAGE('Table S3 Occupation CFs - aggr.'!F167:H167)</f>
        <v>5.1738001905128254E-12</v>
      </c>
      <c r="J164" s="1">
        <f t="shared" si="2"/>
        <v>3.3337309386329671E-12</v>
      </c>
      <c r="K164" s="1">
        <f>'Table S3 Occupation CFs - aggr.'!D167</f>
        <v>3.3337309386329671E-12</v>
      </c>
      <c r="L164">
        <v>0</v>
      </c>
      <c r="M164" s="1">
        <f>AVERAGE('Table S3 Occupation CFs - aggr.'!D167:E167)</f>
        <v>3.3337309386329671E-12</v>
      </c>
      <c r="N164" s="1">
        <f>AVERAGE('Table S3 Occupation CFs - aggr.'!C167,'Table S3 Occupation CFs - aggr.'!F167:H167)</f>
        <v>5.1738001905128254E-12</v>
      </c>
    </row>
    <row r="165" spans="1:14" x14ac:dyDescent="0.45">
      <c r="A165" t="s">
        <v>176</v>
      </c>
      <c r="B165" s="1">
        <f>AVERAGE('Table S3 Occupation CFs - aggr.'!L168:N168)</f>
        <v>3.3800790170485392E-13</v>
      </c>
      <c r="C165" s="1">
        <f>AVERAGE('Table S3 Occupation CFs - aggr.'!L168:N168)</f>
        <v>3.3800790170485392E-13</v>
      </c>
      <c r="D165" s="1">
        <f>AVERAGE('Table S3 Occupation CFs - aggr.'!I168:K168)</f>
        <v>3.358810906890293E-13</v>
      </c>
      <c r="E165" s="1">
        <f>AVERAGE('Table S3 Occupation CFs - aggr.'!O168:Q168)</f>
        <v>3.1900619389808567E-13</v>
      </c>
      <c r="F165" s="1">
        <f>'Table S3 Occupation CFs - aggr.'!C168</f>
        <v>2.9100390544338683E-13</v>
      </c>
      <c r="G165" s="1">
        <f>AVERAGE('Table S3 Occupation CFs - aggr.'!C168:E168)</f>
        <v>2.9100390544338683E-13</v>
      </c>
      <c r="H165" s="1">
        <f>AVERAGE('Table S3 Occupation CFs - aggr.'!F168:H168)</f>
        <v>3.5458438802716583E-13</v>
      </c>
      <c r="I165" s="1">
        <f>AVERAGE('Table S3 Occupation CFs - aggr.'!F168:H168)</f>
        <v>3.5458438802716583E-13</v>
      </c>
      <c r="J165" s="1" t="e">
        <f t="shared" si="2"/>
        <v>#DIV/0!</v>
      </c>
      <c r="K165" s="1" t="str">
        <f>'Table S3 Occupation CFs - aggr.'!D168</f>
        <v>NaN</v>
      </c>
      <c r="L165">
        <v>0</v>
      </c>
      <c r="M165" s="1" t="e">
        <f>AVERAGE('Table S3 Occupation CFs - aggr.'!D168:E168)</f>
        <v>#DIV/0!</v>
      </c>
      <c r="N165" s="1">
        <f>AVERAGE('Table S3 Occupation CFs - aggr.'!C168,'Table S3 Occupation CFs - aggr.'!F168:H168)</f>
        <v>3.3868926738122099E-13</v>
      </c>
    </row>
    <row r="166" spans="1:14" x14ac:dyDescent="0.45">
      <c r="A166" t="s">
        <v>177</v>
      </c>
      <c r="B166" s="1">
        <f>AVERAGE('Table S3 Occupation CFs - aggr.'!L169:N169)</f>
        <v>2.7390076952374845E-12</v>
      </c>
      <c r="C166" s="1">
        <f>AVERAGE('Table S3 Occupation CFs - aggr.'!L169:N169)</f>
        <v>2.7390076952374845E-12</v>
      </c>
      <c r="D166" s="1">
        <f>AVERAGE('Table S3 Occupation CFs - aggr.'!I169:K169)</f>
        <v>2.7488135996261018E-12</v>
      </c>
      <c r="E166" s="1">
        <f>AVERAGE('Table S3 Occupation CFs - aggr.'!O169:Q169)</f>
        <v>2.7391879289784909E-12</v>
      </c>
      <c r="F166" s="1" t="str">
        <f>'Table S3 Occupation CFs - aggr.'!C169</f>
        <v>NaN</v>
      </c>
      <c r="G166" s="1">
        <f>AVERAGE('Table S3 Occupation CFs - aggr.'!C169:E169)</f>
        <v>2.644384753101498E-12</v>
      </c>
      <c r="H166" s="1">
        <f>AVERAGE('Table S3 Occupation CFs - aggr.'!F169:H169)</f>
        <v>2.803380537108685E-12</v>
      </c>
      <c r="I166" s="1">
        <f>AVERAGE('Table S3 Occupation CFs - aggr.'!F169:H169)</f>
        <v>2.803380537108685E-12</v>
      </c>
      <c r="J166" s="1">
        <f t="shared" si="2"/>
        <v>2.644384753101498E-12</v>
      </c>
      <c r="K166" s="1">
        <f>'Table S3 Occupation CFs - aggr.'!D169</f>
        <v>2.644384753101498E-12</v>
      </c>
      <c r="L166">
        <v>0</v>
      </c>
      <c r="M166" s="1">
        <f>AVERAGE('Table S3 Occupation CFs - aggr.'!D169:E169)</f>
        <v>2.644384753101498E-12</v>
      </c>
      <c r="N166" s="1">
        <f>AVERAGE('Table S3 Occupation CFs - aggr.'!C169,'Table S3 Occupation CFs - aggr.'!F169:H169)</f>
        <v>2.803380537108685E-12</v>
      </c>
    </row>
    <row r="167" spans="1:14" x14ac:dyDescent="0.45">
      <c r="A167" t="s">
        <v>178</v>
      </c>
      <c r="B167" s="1">
        <f>AVERAGE('Table S3 Occupation CFs - aggr.'!L170:N170)</f>
        <v>1.0328741917669514E-12</v>
      </c>
      <c r="C167" s="1">
        <f>AVERAGE('Table S3 Occupation CFs - aggr.'!L170:N170)</f>
        <v>1.0328741917669514E-12</v>
      </c>
      <c r="D167" s="1">
        <f>AVERAGE('Table S3 Occupation CFs - aggr.'!I170:K170)</f>
        <v>1.0486016654738413E-12</v>
      </c>
      <c r="E167" s="1">
        <f>AVERAGE('Table S3 Occupation CFs - aggr.'!O170:Q170)</f>
        <v>1.0403653988364995E-12</v>
      </c>
      <c r="F167" s="1">
        <f>'Table S3 Occupation CFs - aggr.'!C170</f>
        <v>1.0251500108847906E-12</v>
      </c>
      <c r="G167" s="1">
        <f>AVERAGE('Table S3 Occupation CFs - aggr.'!C170:E170)</f>
        <v>1.0251500108847906E-12</v>
      </c>
      <c r="H167" s="1">
        <f>AVERAGE('Table S3 Occupation CFs - aggr.'!F170:H170)</f>
        <v>1.0591698038885495E-12</v>
      </c>
      <c r="I167" s="1">
        <f>AVERAGE('Table S3 Occupation CFs - aggr.'!F170:H170)</f>
        <v>1.0591698038885495E-12</v>
      </c>
      <c r="J167" s="1" t="e">
        <f t="shared" si="2"/>
        <v>#DIV/0!</v>
      </c>
      <c r="K167" s="1" t="str">
        <f>'Table S3 Occupation CFs - aggr.'!D170</f>
        <v>NaN</v>
      </c>
      <c r="L167">
        <v>0</v>
      </c>
      <c r="M167" s="1" t="e">
        <f>AVERAGE('Table S3 Occupation CFs - aggr.'!D170:E170)</f>
        <v>#DIV/0!</v>
      </c>
      <c r="N167" s="1">
        <f>AVERAGE('Table S3 Occupation CFs - aggr.'!C170,'Table S3 Occupation CFs - aggr.'!F170:H170)</f>
        <v>1.0506648556376097E-12</v>
      </c>
    </row>
    <row r="168" spans="1:14" x14ac:dyDescent="0.45">
      <c r="A168" t="s">
        <v>179</v>
      </c>
      <c r="B168" s="1">
        <f>AVERAGE('Table S3 Occupation CFs - aggr.'!L171:N171)</f>
        <v>4.7094349985244268E-13</v>
      </c>
      <c r="C168" s="1">
        <f>AVERAGE('Table S3 Occupation CFs - aggr.'!L171:N171)</f>
        <v>4.7094349985244268E-13</v>
      </c>
      <c r="D168" s="1">
        <f>AVERAGE('Table S3 Occupation CFs - aggr.'!I171:K171)</f>
        <v>4.755468210461402E-13</v>
      </c>
      <c r="E168" s="1">
        <f>AVERAGE('Table S3 Occupation CFs - aggr.'!O171:Q171)</f>
        <v>4.6661852675220557E-13</v>
      </c>
      <c r="F168" s="1">
        <f>'Table S3 Occupation CFs - aggr.'!C171</f>
        <v>4.5129925227862503E-13</v>
      </c>
      <c r="G168" s="1">
        <f>AVERAGE('Table S3 Occupation CFs - aggr.'!C171:E171)</f>
        <v>4.5129925227862503E-13</v>
      </c>
      <c r="H168" s="1">
        <f>AVERAGE('Table S3 Occupation CFs - aggr.'!F171:H171)</f>
        <v>4.8642675506175911E-13</v>
      </c>
      <c r="I168" s="1">
        <f>AVERAGE('Table S3 Occupation CFs - aggr.'!F171:H171)</f>
        <v>4.8642675506175911E-13</v>
      </c>
      <c r="J168" s="1" t="e">
        <f t="shared" si="2"/>
        <v>#DIV/0!</v>
      </c>
      <c r="K168" s="1" t="str">
        <f>'Table S3 Occupation CFs - aggr.'!D171</f>
        <v>NaN</v>
      </c>
      <c r="L168">
        <v>0</v>
      </c>
      <c r="M168" s="1" t="e">
        <f>AVERAGE('Table S3 Occupation CFs - aggr.'!D171:E171)</f>
        <v>#DIV/0!</v>
      </c>
      <c r="N168" s="1">
        <f>AVERAGE('Table S3 Occupation CFs - aggr.'!C171,'Table S3 Occupation CFs - aggr.'!F171:H171)</f>
        <v>4.7764487936597555E-13</v>
      </c>
    </row>
    <row r="169" spans="1:14" x14ac:dyDescent="0.45">
      <c r="A169" t="s">
        <v>180</v>
      </c>
      <c r="B169" s="1">
        <f>AVERAGE('Table S3 Occupation CFs - aggr.'!L172:N172)</f>
        <v>3.0194064436639631E-13</v>
      </c>
      <c r="C169" s="1">
        <f>AVERAGE('Table S3 Occupation CFs - aggr.'!L172:N172)</f>
        <v>3.0194064436639631E-13</v>
      </c>
      <c r="D169" s="1">
        <f>AVERAGE('Table S3 Occupation CFs - aggr.'!I172:K172)</f>
        <v>2.9870336933524644E-13</v>
      </c>
      <c r="E169" s="1">
        <f>AVERAGE('Table S3 Occupation CFs - aggr.'!O172:Q172)</f>
        <v>2.8164171137860333E-13</v>
      </c>
      <c r="F169" s="1">
        <f>'Table S3 Occupation CFs - aggr.'!C172</f>
        <v>2.6243492729791788E-13</v>
      </c>
      <c r="G169" s="1">
        <f>AVERAGE('Table S3 Occupation CFs - aggr.'!C172:E172)</f>
        <v>2.6243492729791788E-13</v>
      </c>
      <c r="H169" s="1">
        <f>AVERAGE('Table S3 Occupation CFs - aggr.'!F172:H172)</f>
        <v>3.1828045278021668E-13</v>
      </c>
      <c r="I169" s="1">
        <f>AVERAGE('Table S3 Occupation CFs - aggr.'!F172:H172)</f>
        <v>3.1828045278021668E-13</v>
      </c>
      <c r="J169" s="1" t="e">
        <f t="shared" si="2"/>
        <v>#DIV/0!</v>
      </c>
      <c r="K169" s="1" t="str">
        <f>'Table S3 Occupation CFs - aggr.'!D172</f>
        <v>NaN</v>
      </c>
      <c r="L169">
        <v>0</v>
      </c>
      <c r="M169" s="1" t="e">
        <f>AVERAGE('Table S3 Occupation CFs - aggr.'!D172:E172)</f>
        <v>#DIV/0!</v>
      </c>
      <c r="N169" s="1">
        <f>AVERAGE('Table S3 Occupation CFs - aggr.'!C172,'Table S3 Occupation CFs - aggr.'!F172:H172)</f>
        <v>3.0431907140964197E-13</v>
      </c>
    </row>
    <row r="170" spans="1:14" x14ac:dyDescent="0.45">
      <c r="A170" t="s">
        <v>181</v>
      </c>
      <c r="B170" s="1">
        <f>AVERAGE('Table S3 Occupation CFs - aggr.'!L173:N173)</f>
        <v>1.3044266788075877E-12</v>
      </c>
      <c r="C170" s="1">
        <f>AVERAGE('Table S3 Occupation CFs - aggr.'!L173:N173)</f>
        <v>1.3044266788075877E-12</v>
      </c>
      <c r="D170" s="1">
        <f>AVERAGE('Table S3 Occupation CFs - aggr.'!I173:K173)</f>
        <v>1.2515509660790397E-12</v>
      </c>
      <c r="E170" s="1">
        <f>AVERAGE('Table S3 Occupation CFs - aggr.'!O173:Q173)</f>
        <v>1.1303152792622713E-12</v>
      </c>
      <c r="F170" s="1">
        <f>'Table S3 Occupation CFs - aggr.'!C173</f>
        <v>9.1396713257189919E-13</v>
      </c>
      <c r="G170" s="1">
        <f>AVERAGE('Table S3 Occupation CFs - aggr.'!C173:E173)</f>
        <v>9.1396713257189919E-13</v>
      </c>
      <c r="H170" s="1">
        <f>AVERAGE('Table S3 Occupation CFs - aggr.'!F173:H173)</f>
        <v>1.3812833782373566E-12</v>
      </c>
      <c r="I170" s="1">
        <f>AVERAGE('Table S3 Occupation CFs - aggr.'!F173:H173)</f>
        <v>1.3812833782373566E-12</v>
      </c>
      <c r="J170" s="1" t="e">
        <f t="shared" si="2"/>
        <v>#DIV/0!</v>
      </c>
      <c r="K170" s="1" t="str">
        <f>'Table S3 Occupation CFs - aggr.'!D173</f>
        <v>NaN</v>
      </c>
      <c r="L170">
        <v>0</v>
      </c>
      <c r="M170" s="1" t="e">
        <f>AVERAGE('Table S3 Occupation CFs - aggr.'!D173:E173)</f>
        <v>#DIV/0!</v>
      </c>
      <c r="N170" s="1">
        <f>AVERAGE('Table S3 Occupation CFs - aggr.'!C173,'Table S3 Occupation CFs - aggr.'!F173:H173)</f>
        <v>1.2644543168209922E-12</v>
      </c>
    </row>
    <row r="171" spans="1:14" x14ac:dyDescent="0.45">
      <c r="A171" t="s">
        <v>182</v>
      </c>
      <c r="B171" s="1">
        <f>AVERAGE('Table S3 Occupation CFs - aggr.'!L174:N174)</f>
        <v>1.6422695187173734E-12</v>
      </c>
      <c r="C171" s="1">
        <f>AVERAGE('Table S3 Occupation CFs - aggr.'!L174:N174)</f>
        <v>1.6422695187173734E-12</v>
      </c>
      <c r="D171" s="1">
        <f>AVERAGE('Table S3 Occupation CFs - aggr.'!I174:K174)</f>
        <v>1.5576831800056133E-12</v>
      </c>
      <c r="E171" s="1">
        <f>AVERAGE('Table S3 Occupation CFs - aggr.'!O174:Q174)</f>
        <v>1.3806809285152911E-12</v>
      </c>
      <c r="F171" s="1">
        <f>'Table S3 Occupation CFs - aggr.'!C174</f>
        <v>1.0623005999914109E-12</v>
      </c>
      <c r="G171" s="1">
        <f>AVERAGE('Table S3 Occupation CFs - aggr.'!C174:E174)</f>
        <v>1.0623005999914109E-12</v>
      </c>
      <c r="H171" s="1">
        <f>AVERAGE('Table S3 Occupation CFs - aggr.'!F174:H174)</f>
        <v>1.747084493782061E-12</v>
      </c>
      <c r="I171" s="1">
        <f>AVERAGE('Table S3 Occupation CFs - aggr.'!F174:H174)</f>
        <v>1.747084493782061E-12</v>
      </c>
      <c r="J171" s="1" t="e">
        <f t="shared" si="2"/>
        <v>#DIV/0!</v>
      </c>
      <c r="K171" s="1" t="str">
        <f>'Table S3 Occupation CFs - aggr.'!D174</f>
        <v>NaN</v>
      </c>
      <c r="L171">
        <v>0</v>
      </c>
      <c r="M171" s="1" t="e">
        <f>AVERAGE('Table S3 Occupation CFs - aggr.'!D174:E174)</f>
        <v>#DIV/0!</v>
      </c>
      <c r="N171" s="1">
        <f>AVERAGE('Table S3 Occupation CFs - aggr.'!C174,'Table S3 Occupation CFs - aggr.'!F174:H174)</f>
        <v>1.5758885203343984E-12</v>
      </c>
    </row>
    <row r="172" spans="1:14" x14ac:dyDescent="0.45">
      <c r="A172" t="s">
        <v>183</v>
      </c>
      <c r="B172" s="1">
        <f>AVERAGE('Table S3 Occupation CFs - aggr.'!L175:N175)</f>
        <v>7.4322379463565276E-14</v>
      </c>
      <c r="C172" s="1">
        <f>AVERAGE('Table S3 Occupation CFs - aggr.'!L175:N175)</f>
        <v>7.4322379463565276E-14</v>
      </c>
      <c r="D172" s="1">
        <f>AVERAGE('Table S3 Occupation CFs - aggr.'!I175:K175)</f>
        <v>7.1688463748815789E-14</v>
      </c>
      <c r="E172" s="1">
        <f>AVERAGE('Table S3 Occupation CFs - aggr.'!O175:Q175)</f>
        <v>6.5120410351613045E-14</v>
      </c>
      <c r="F172" s="1">
        <f>'Table S3 Occupation CFs - aggr.'!C175</f>
        <v>6.3963109186894201E-14</v>
      </c>
      <c r="G172" s="1">
        <f>AVERAGE('Table S3 Occupation CFs - aggr.'!C175:E175)</f>
        <v>4.2183100094202116E-14</v>
      </c>
      <c r="H172" s="1">
        <f>AVERAGE('Table S3 Occupation CFs - aggr.'!F175:H175)</f>
        <v>7.8732316891681801E-14</v>
      </c>
      <c r="I172" s="1">
        <f>AVERAGE('Table S3 Occupation CFs - aggr.'!F175:H175)</f>
        <v>7.8732316891681801E-14</v>
      </c>
      <c r="J172" s="1">
        <f t="shared" si="2"/>
        <v>3.1293095547856082E-14</v>
      </c>
      <c r="K172" s="1">
        <f>'Table S3 Occupation CFs - aggr.'!D175</f>
        <v>5.4999038591293363E-14</v>
      </c>
      <c r="L172">
        <v>0</v>
      </c>
      <c r="M172" s="1">
        <f>AVERAGE('Table S3 Occupation CFs - aggr.'!D175:E175)</f>
        <v>3.1293095547856082E-14</v>
      </c>
      <c r="N172" s="1">
        <f>AVERAGE('Table S3 Occupation CFs - aggr.'!C175,'Table S3 Occupation CFs - aggr.'!F175:H175)</f>
        <v>7.5040014965484917E-14</v>
      </c>
    </row>
    <row r="173" spans="1:14" x14ac:dyDescent="0.45">
      <c r="A173" t="s">
        <v>184</v>
      </c>
      <c r="B173" s="1">
        <f>AVERAGE('Table S3 Occupation CFs - aggr.'!L176:N176)</f>
        <v>5.2021641969354158E-14</v>
      </c>
      <c r="C173" s="1">
        <f>AVERAGE('Table S3 Occupation CFs - aggr.'!L176:N176)</f>
        <v>5.2021641969354158E-14</v>
      </c>
      <c r="D173" s="1">
        <f>AVERAGE('Table S3 Occupation CFs - aggr.'!I176:K176)</f>
        <v>5.2107122232259708E-14</v>
      </c>
      <c r="E173" s="1">
        <f>AVERAGE('Table S3 Occupation CFs - aggr.'!O176:Q176)</f>
        <v>5.0968375178878923E-14</v>
      </c>
      <c r="F173" s="1">
        <f>'Table S3 Occupation CFs - aggr.'!C176</f>
        <v>5.0666551978134665E-14</v>
      </c>
      <c r="G173" s="1">
        <f>AVERAGE('Table S3 Occupation CFs - aggr.'!C176:E176)</f>
        <v>4.0609263311827714E-14</v>
      </c>
      <c r="H173" s="1">
        <f>AVERAGE('Table S3 Occupation CFs - aggr.'!F176:H176)</f>
        <v>5.3370189316912248E-14</v>
      </c>
      <c r="I173" s="1">
        <f>AVERAGE('Table S3 Occupation CFs - aggr.'!F176:H176)</f>
        <v>5.3370189316912248E-14</v>
      </c>
      <c r="J173" s="1">
        <f t="shared" si="2"/>
        <v>3.5580618978674231E-14</v>
      </c>
      <c r="K173" s="1">
        <f>'Table S3 Occupation CFs - aggr.'!D176</f>
        <v>4.9199129542901819E-14</v>
      </c>
      <c r="L173">
        <v>0</v>
      </c>
      <c r="M173" s="1">
        <f>AVERAGE('Table S3 Occupation CFs - aggr.'!D176:E176)</f>
        <v>3.5580618978674231E-14</v>
      </c>
      <c r="N173" s="1">
        <f>AVERAGE('Table S3 Occupation CFs - aggr.'!C176,'Table S3 Occupation CFs - aggr.'!F176:H176)</f>
        <v>5.2694279982217851E-14</v>
      </c>
    </row>
    <row r="174" spans="1:14" x14ac:dyDescent="0.45">
      <c r="A174" t="s">
        <v>185</v>
      </c>
      <c r="B174" s="1">
        <f>AVERAGE('Table S3 Occupation CFs - aggr.'!L177:N177)</f>
        <v>3.8343936376291052E-14</v>
      </c>
      <c r="C174" s="1">
        <f>AVERAGE('Table S3 Occupation CFs - aggr.'!L177:N177)</f>
        <v>3.8343936376291052E-14</v>
      </c>
      <c r="D174" s="1">
        <f>AVERAGE('Table S3 Occupation CFs - aggr.'!I177:K177)</f>
        <v>3.834250568178212E-14</v>
      </c>
      <c r="E174" s="1">
        <f>AVERAGE('Table S3 Occupation CFs - aggr.'!O177:Q177)</f>
        <v>3.7401336752368657E-14</v>
      </c>
      <c r="F174" s="1">
        <f>'Table S3 Occupation CFs - aggr.'!C177</f>
        <v>3.6050635233066134E-14</v>
      </c>
      <c r="G174" s="1">
        <f>AVERAGE('Table S3 Occupation CFs - aggr.'!C177:E177)</f>
        <v>2.6604564876401147E-14</v>
      </c>
      <c r="H174" s="1">
        <f>AVERAGE('Table S3 Occupation CFs - aggr.'!F177:H177)</f>
        <v>3.9374325331916777E-14</v>
      </c>
      <c r="I174" s="1">
        <f>AVERAGE('Table S3 Occupation CFs - aggr.'!F177:H177)</f>
        <v>3.9374325331916777E-14</v>
      </c>
      <c r="J174" s="1">
        <f t="shared" si="2"/>
        <v>2.1881529698068657E-14</v>
      </c>
      <c r="K174" s="1">
        <f>'Table S3 Occupation CFs - aggr.'!D177</f>
        <v>3.6373045335728361E-14</v>
      </c>
      <c r="L174">
        <v>0</v>
      </c>
      <c r="M174" s="1">
        <f>AVERAGE('Table S3 Occupation CFs - aggr.'!D177:E177)</f>
        <v>2.1881529698068657E-14</v>
      </c>
      <c r="N174" s="1">
        <f>AVERAGE('Table S3 Occupation CFs - aggr.'!C177,'Table S3 Occupation CFs - aggr.'!F177:H177)</f>
        <v>3.8543402807204116E-14</v>
      </c>
    </row>
    <row r="175" spans="1:14" x14ac:dyDescent="0.45">
      <c r="A175" t="s">
        <v>186</v>
      </c>
      <c r="B175" s="1">
        <f>AVERAGE('Table S3 Occupation CFs - aggr.'!L178:N178)</f>
        <v>8.8278909800241736E-14</v>
      </c>
      <c r="C175" s="1">
        <f>AVERAGE('Table S3 Occupation CFs - aggr.'!L178:N178)</f>
        <v>8.8278909800241736E-14</v>
      </c>
      <c r="D175" s="1">
        <f>AVERAGE('Table S3 Occupation CFs - aggr.'!I178:K178)</f>
        <v>8.8769008438590216E-14</v>
      </c>
      <c r="E175" s="1">
        <f>AVERAGE('Table S3 Occupation CFs - aggr.'!O178:Q178)</f>
        <v>8.7625926072572719E-14</v>
      </c>
      <c r="F175" s="1">
        <f>'Table S3 Occupation CFs - aggr.'!C178</f>
        <v>8.7347497572561484E-14</v>
      </c>
      <c r="G175" s="1">
        <f>AVERAGE('Table S3 Occupation CFs - aggr.'!C178:E178)</f>
        <v>6.4916478440319519E-14</v>
      </c>
      <c r="H175" s="1">
        <f>AVERAGE('Table S3 Occupation CFs - aggr.'!F178:H178)</f>
        <v>8.9997794451182963E-14</v>
      </c>
      <c r="I175" s="1">
        <f>AVERAGE('Table S3 Occupation CFs - aggr.'!F178:H178)</f>
        <v>8.9997794451182963E-14</v>
      </c>
      <c r="J175" s="1">
        <f t="shared" si="2"/>
        <v>5.3700968874198543E-14</v>
      </c>
      <c r="K175" s="1">
        <f>'Table S3 Occupation CFs - aggr.'!D178</f>
        <v>8.5952762671098043E-14</v>
      </c>
      <c r="L175">
        <v>0</v>
      </c>
      <c r="M175" s="1">
        <f>AVERAGE('Table S3 Occupation CFs - aggr.'!D178:E178)</f>
        <v>5.3700968874198543E-14</v>
      </c>
      <c r="N175" s="1">
        <f>AVERAGE('Table S3 Occupation CFs - aggr.'!C178,'Table S3 Occupation CFs - aggr.'!F178:H178)</f>
        <v>8.9335220231527599E-14</v>
      </c>
    </row>
    <row r="176" spans="1:14" x14ac:dyDescent="0.45">
      <c r="A176" t="s">
        <v>187</v>
      </c>
      <c r="B176" s="1">
        <f>AVERAGE('Table S3 Occupation CFs - aggr.'!L179:N179)</f>
        <v>5.1839421242500601E-14</v>
      </c>
      <c r="C176" s="1">
        <f>AVERAGE('Table S3 Occupation CFs - aggr.'!L179:N179)</f>
        <v>5.1839421242500601E-14</v>
      </c>
      <c r="D176" s="1">
        <f>AVERAGE('Table S3 Occupation CFs - aggr.'!I179:K179)</f>
        <v>5.0852473836987935E-14</v>
      </c>
      <c r="E176" s="1">
        <f>AVERAGE('Table S3 Occupation CFs - aggr.'!O179:Q179)</f>
        <v>4.7685598095715296E-14</v>
      </c>
      <c r="F176" s="1">
        <f>'Table S3 Occupation CFs - aggr.'!C179</f>
        <v>4.728255193966527E-14</v>
      </c>
      <c r="G176" s="1">
        <f>AVERAGE('Table S3 Occupation CFs - aggr.'!C179:E179)</f>
        <v>3.4612194850916888E-14</v>
      </c>
      <c r="H176" s="1">
        <f>AVERAGE('Table S3 Occupation CFs - aggr.'!F179:H179)</f>
        <v>5.428428489827635E-14</v>
      </c>
      <c r="I176" s="1">
        <f>AVERAGE('Table S3 Occupation CFs - aggr.'!F179:H179)</f>
        <v>5.428428489827635E-14</v>
      </c>
      <c r="J176" s="1">
        <f t="shared" si="2"/>
        <v>2.8277016306542697E-14</v>
      </c>
      <c r="K176" s="1">
        <f>'Table S3 Occupation CFs - aggr.'!D179</f>
        <v>4.274594165569245E-14</v>
      </c>
      <c r="L176">
        <v>0</v>
      </c>
      <c r="M176" s="1">
        <f>AVERAGE('Table S3 Occupation CFs - aggr.'!D179:E179)</f>
        <v>2.8277016306542697E-14</v>
      </c>
      <c r="N176" s="1">
        <f>AVERAGE('Table S3 Occupation CFs - aggr.'!C179,'Table S3 Occupation CFs - aggr.'!F179:H179)</f>
        <v>5.2533851658623579E-14</v>
      </c>
    </row>
    <row r="177" spans="1:14" x14ac:dyDescent="0.45">
      <c r="A177" t="s">
        <v>188</v>
      </c>
      <c r="B177" s="1">
        <f>AVERAGE('Table S3 Occupation CFs - aggr.'!L180:N180)</f>
        <v>2.4414155733800175E-13</v>
      </c>
      <c r="C177" s="1">
        <f>AVERAGE('Table S3 Occupation CFs - aggr.'!L180:N180)</f>
        <v>2.4414155733800175E-13</v>
      </c>
      <c r="D177" s="1">
        <f>AVERAGE('Table S3 Occupation CFs - aggr.'!I180:K180)</f>
        <v>2.4504861436533051E-13</v>
      </c>
      <c r="E177" s="1">
        <f>AVERAGE('Table S3 Occupation CFs - aggr.'!O180:Q180)</f>
        <v>2.4245069196326285E-13</v>
      </c>
      <c r="F177" s="1">
        <f>'Table S3 Occupation CFs - aggr.'!C180</f>
        <v>2.4049544442626456E-13</v>
      </c>
      <c r="G177" s="1">
        <f>AVERAGE('Table S3 Occupation CFs - aggr.'!C180:E180)</f>
        <v>1.726263386101662E-13</v>
      </c>
      <c r="H177" s="1">
        <f>AVERAGE('Table S3 Occupation CFs - aggr.'!F180:H180)</f>
        <v>2.4790518733705062E-13</v>
      </c>
      <c r="I177" s="1">
        <f>AVERAGE('Table S3 Occupation CFs - aggr.'!F180:H180)</f>
        <v>2.4790518733705062E-13</v>
      </c>
      <c r="J177" s="1">
        <f t="shared" si="2"/>
        <v>1.3869178570211702E-13</v>
      </c>
      <c r="K177" s="1">
        <f>'Table S3 Occupation CFs - aggr.'!D180</f>
        <v>2.3896483406481049E-13</v>
      </c>
      <c r="L177">
        <v>0</v>
      </c>
      <c r="M177" s="1">
        <f>AVERAGE('Table S3 Occupation CFs - aggr.'!D180:E180)</f>
        <v>1.3869178570211702E-13</v>
      </c>
      <c r="N177" s="1">
        <f>AVERAGE('Table S3 Occupation CFs - aggr.'!C180,'Table S3 Occupation CFs - aggr.'!F180:H180)</f>
        <v>2.4605275160935412E-13</v>
      </c>
    </row>
    <row r="178" spans="1:14" x14ac:dyDescent="0.45">
      <c r="A178" t="s">
        <v>189</v>
      </c>
      <c r="B178" s="1">
        <f>AVERAGE('Table S3 Occupation CFs - aggr.'!L181:N181)</f>
        <v>9.3988909502338537E-12</v>
      </c>
      <c r="C178" s="1">
        <f>AVERAGE('Table S3 Occupation CFs - aggr.'!L181:N181)</f>
        <v>9.3988909502338537E-12</v>
      </c>
      <c r="D178" s="1">
        <f>AVERAGE('Table S3 Occupation CFs - aggr.'!I181:K181)</f>
        <v>8.4239171469285777E-12</v>
      </c>
      <c r="E178" s="1" t="e">
        <f>AVERAGE('Table S3 Occupation CFs - aggr.'!O181:Q181)</f>
        <v>#DIV/0!</v>
      </c>
      <c r="F178" s="1">
        <f>'Table S3 Occupation CFs - aggr.'!C181</f>
        <v>4.0730958591390966E-12</v>
      </c>
      <c r="G178" s="1">
        <f>AVERAGE('Table S3 Occupation CFs - aggr.'!C181:E181)</f>
        <v>3.1366228644239822E-12</v>
      </c>
      <c r="H178" s="1">
        <f>AVERAGE('Table S3 Occupation CFs - aggr.'!F181:H181)</f>
        <v>1.0802383266209221E-11</v>
      </c>
      <c r="I178" s="1">
        <f>AVERAGE('Table S3 Occupation CFs - aggr.'!F181:H181)</f>
        <v>1.0802383266209221E-11</v>
      </c>
      <c r="J178" s="1">
        <f t="shared" si="2"/>
        <v>2.6683863670664251E-12</v>
      </c>
      <c r="K178" s="1">
        <f>'Table S3 Occupation CFs - aggr.'!D181</f>
        <v>5.1789641637911509E-12</v>
      </c>
      <c r="L178">
        <v>0</v>
      </c>
      <c r="M178" s="1">
        <f>AVERAGE('Table S3 Occupation CFs - aggr.'!D181:E181)</f>
        <v>2.6683863670664251E-12</v>
      </c>
      <c r="N178" s="1">
        <f>AVERAGE('Table S3 Occupation CFs - aggr.'!C181,'Table S3 Occupation CFs - aggr.'!F181:H181)</f>
        <v>9.1200614144416896E-12</v>
      </c>
    </row>
    <row r="179" spans="1:14" x14ac:dyDescent="0.45">
      <c r="A179" t="s">
        <v>190</v>
      </c>
      <c r="B179" s="1">
        <f>AVERAGE('Table S3 Occupation CFs - aggr.'!L182:N182)</f>
        <v>4.0962717105273172E-14</v>
      </c>
      <c r="C179" s="1">
        <f>AVERAGE('Table S3 Occupation CFs - aggr.'!L182:N182)</f>
        <v>4.0962717105273172E-14</v>
      </c>
      <c r="D179" s="1">
        <f>AVERAGE('Table S3 Occupation CFs - aggr.'!I182:K182)</f>
        <v>4.1869231194635615E-14</v>
      </c>
      <c r="E179" s="1">
        <f>AVERAGE('Table S3 Occupation CFs - aggr.'!O182:Q182)</f>
        <v>4.1764518130270373E-14</v>
      </c>
      <c r="F179" s="1">
        <f>'Table S3 Occupation CFs - aggr.'!C182</f>
        <v>4.1692884229272364E-14</v>
      </c>
      <c r="G179" s="1">
        <f>AVERAGE('Table S3 Occupation CFs - aggr.'!C182:E182)</f>
        <v>4.1692884229272364E-14</v>
      </c>
      <c r="H179" s="1">
        <f>AVERAGE('Table S3 Occupation CFs - aggr.'!F182:H182)</f>
        <v>4.2141365107794894E-14</v>
      </c>
      <c r="I179" s="1">
        <f>AVERAGE('Table S3 Occupation CFs - aggr.'!F182:H182)</f>
        <v>4.2141365107794894E-14</v>
      </c>
      <c r="J179" s="1" t="e">
        <f t="shared" si="2"/>
        <v>#DIV/0!</v>
      </c>
      <c r="K179" s="1" t="str">
        <f>'Table S3 Occupation CFs - aggr.'!D182</f>
        <v>NaN</v>
      </c>
      <c r="L179">
        <v>0</v>
      </c>
      <c r="M179" s="1" t="e">
        <f>AVERAGE('Table S3 Occupation CFs - aggr.'!D182:E182)</f>
        <v>#DIV/0!</v>
      </c>
      <c r="N179" s="1">
        <f>AVERAGE('Table S3 Occupation CFs - aggr.'!C182,'Table S3 Occupation CFs - aggr.'!F182:H182)</f>
        <v>4.2029244888164264E-14</v>
      </c>
    </row>
    <row r="180" spans="1:14" x14ac:dyDescent="0.45">
      <c r="A180" t="s">
        <v>191</v>
      </c>
      <c r="B180" s="1">
        <f>AVERAGE('Table S3 Occupation CFs - aggr.'!L183:N183)</f>
        <v>7.792111583830603E-14</v>
      </c>
      <c r="C180" s="1">
        <f>AVERAGE('Table S3 Occupation CFs - aggr.'!L183:N183)</f>
        <v>7.792111583830603E-14</v>
      </c>
      <c r="D180" s="1">
        <f>AVERAGE('Table S3 Occupation CFs - aggr.'!I183:K183)</f>
        <v>7.6985945301341294E-14</v>
      </c>
      <c r="E180" s="1">
        <f>AVERAGE('Table S3 Occupation CFs - aggr.'!O183:Q183)</f>
        <v>7.3858786001708059E-14</v>
      </c>
      <c r="F180" s="1">
        <f>'Table S3 Occupation CFs - aggr.'!C183</f>
        <v>7.0443963162054081E-14</v>
      </c>
      <c r="G180" s="1">
        <f>AVERAGE('Table S3 Occupation CFs - aggr.'!C183:E183)</f>
        <v>7.0443963162054081E-14</v>
      </c>
      <c r="H180" s="1">
        <f>AVERAGE('Table S3 Occupation CFs - aggr.'!F183:H183)</f>
        <v>8.0527989693659203E-14</v>
      </c>
      <c r="I180" s="1">
        <f>AVERAGE('Table S3 Occupation CFs - aggr.'!F183:H183)</f>
        <v>8.0527989693659203E-14</v>
      </c>
      <c r="J180" s="1" t="e">
        <f t="shared" si="2"/>
        <v>#DIV/0!</v>
      </c>
      <c r="K180" s="1" t="str">
        <f>'Table S3 Occupation CFs - aggr.'!D183</f>
        <v>NaN</v>
      </c>
      <c r="L180">
        <v>0</v>
      </c>
      <c r="M180" s="1" t="e">
        <f>AVERAGE('Table S3 Occupation CFs - aggr.'!D183:E183)</f>
        <v>#DIV/0!</v>
      </c>
      <c r="N180" s="1">
        <f>AVERAGE('Table S3 Occupation CFs - aggr.'!C183,'Table S3 Occupation CFs - aggr.'!F183:H183)</f>
        <v>7.8006983060757923E-14</v>
      </c>
    </row>
    <row r="181" spans="1:14" x14ac:dyDescent="0.45">
      <c r="A181" t="s">
        <v>192</v>
      </c>
      <c r="B181" s="1">
        <f>AVERAGE('Table S3 Occupation CFs - aggr.'!L184:N184)</f>
        <v>1.5943511602120364E-12</v>
      </c>
      <c r="C181" s="1">
        <f>AVERAGE('Table S3 Occupation CFs - aggr.'!L184:N184)</f>
        <v>1.5943511602120364E-12</v>
      </c>
      <c r="D181" s="1">
        <f>AVERAGE('Table S3 Occupation CFs - aggr.'!I184:K184)</f>
        <v>1.585749872561117E-12</v>
      </c>
      <c r="E181" s="1">
        <f>AVERAGE('Table S3 Occupation CFs - aggr.'!O184:Q184)</f>
        <v>1.5241503466638583E-12</v>
      </c>
      <c r="F181" s="1">
        <f>'Table S3 Occupation CFs - aggr.'!C184</f>
        <v>1.439467215051531E-12</v>
      </c>
      <c r="G181" s="1">
        <f>AVERAGE('Table S3 Occupation CFs - aggr.'!C184:E184)</f>
        <v>9.8733932694815042E-13</v>
      </c>
      <c r="H181" s="1">
        <f>AVERAGE('Table S3 Occupation CFs - aggr.'!F184:H184)</f>
        <v>1.7248662663474214E-12</v>
      </c>
      <c r="I181" s="1">
        <f>AVERAGE('Table S3 Occupation CFs - aggr.'!F184:H184)</f>
        <v>1.7248662663474214E-12</v>
      </c>
      <c r="J181" s="1">
        <f t="shared" si="2"/>
        <v>7.6127538289646002E-13</v>
      </c>
      <c r="K181" s="1">
        <f>'Table S3 Occupation CFs - aggr.'!D184</f>
        <v>1.3051500458580999E-12</v>
      </c>
      <c r="L181">
        <v>0</v>
      </c>
      <c r="M181" s="1">
        <f>AVERAGE('Table S3 Occupation CFs - aggr.'!D184:E184)</f>
        <v>7.6127538289646002E-13</v>
      </c>
      <c r="N181" s="1">
        <f>AVERAGE('Table S3 Occupation CFs - aggr.'!C184,'Table S3 Occupation CFs - aggr.'!F184:H184)</f>
        <v>1.6535165035234485E-12</v>
      </c>
    </row>
    <row r="182" spans="1:14" x14ac:dyDescent="0.45">
      <c r="A182" t="s">
        <v>193</v>
      </c>
      <c r="B182" s="1">
        <f>AVERAGE('Table S3 Occupation CFs - aggr.'!L185:N185)</f>
        <v>8.5617179536965882E-13</v>
      </c>
      <c r="C182" s="1">
        <f>AVERAGE('Table S3 Occupation CFs - aggr.'!L185:N185)</f>
        <v>8.5617179536965882E-13</v>
      </c>
      <c r="D182" s="1">
        <f>AVERAGE('Table S3 Occupation CFs - aggr.'!I185:K185)</f>
        <v>8.6823691700201619E-13</v>
      </c>
      <c r="E182" s="1">
        <f>AVERAGE('Table S3 Occupation CFs - aggr.'!O185:Q185)</f>
        <v>8.397144929277715E-13</v>
      </c>
      <c r="F182" s="1">
        <f>'Table S3 Occupation CFs - aggr.'!C185</f>
        <v>8.1641420228266826E-13</v>
      </c>
      <c r="G182" s="1">
        <f>AVERAGE('Table S3 Occupation CFs - aggr.'!C185:E185)</f>
        <v>5.8407897193543617E-13</v>
      </c>
      <c r="H182" s="1">
        <f>AVERAGE('Table S3 Occupation CFs - aggr.'!F185:H185)</f>
        <v>9.0947640221547435E-13</v>
      </c>
      <c r="I182" s="1">
        <f>AVERAGE('Table S3 Occupation CFs - aggr.'!F185:H185)</f>
        <v>9.0947640221547435E-13</v>
      </c>
      <c r="J182" s="1">
        <f t="shared" si="2"/>
        <v>4.6791135676182007E-13</v>
      </c>
      <c r="K182" s="1">
        <f>'Table S3 Occupation CFs - aggr.'!D185</f>
        <v>7.8363027553407829E-13</v>
      </c>
      <c r="L182">
        <v>0</v>
      </c>
      <c r="M182" s="1">
        <f>AVERAGE('Table S3 Occupation CFs - aggr.'!D185:E185)</f>
        <v>4.6791135676182007E-13</v>
      </c>
      <c r="N182" s="1">
        <f>AVERAGE('Table S3 Occupation CFs - aggr.'!C185,'Table S3 Occupation CFs - aggr.'!F185:H185)</f>
        <v>8.862108522322729E-13</v>
      </c>
    </row>
    <row r="183" spans="1:14" x14ac:dyDescent="0.45">
      <c r="A183" t="s">
        <v>194</v>
      </c>
      <c r="B183" s="1">
        <f>AVERAGE('Table S3 Occupation CFs - aggr.'!L186:N186)</f>
        <v>9.360222169591957E-14</v>
      </c>
      <c r="C183" s="1">
        <f>AVERAGE('Table S3 Occupation CFs - aggr.'!L186:N186)</f>
        <v>9.360222169591957E-14</v>
      </c>
      <c r="D183" s="1">
        <f>AVERAGE('Table S3 Occupation CFs - aggr.'!I186:K186)</f>
        <v>9.462584813693666E-14</v>
      </c>
      <c r="E183" s="1">
        <f>AVERAGE('Table S3 Occupation CFs - aggr.'!O186:Q186)</f>
        <v>9.4282010510003417E-14</v>
      </c>
      <c r="F183" s="1">
        <f>'Table S3 Occupation CFs - aggr.'!C186</f>
        <v>9.3762519151644427E-14</v>
      </c>
      <c r="G183" s="1">
        <f>AVERAGE('Table S3 Occupation CFs - aggr.'!C186:E186)</f>
        <v>6.8322552369451861E-14</v>
      </c>
      <c r="H183" s="1">
        <f>AVERAGE('Table S3 Occupation CFs - aggr.'!F186:H186)</f>
        <v>9.5040372248453914E-14</v>
      </c>
      <c r="I183" s="1">
        <f>AVERAGE('Table S3 Occupation CFs - aggr.'!F186:H186)</f>
        <v>9.5040372248453914E-14</v>
      </c>
      <c r="J183" s="1">
        <f t="shared" si="2"/>
        <v>5.5602568978355578E-14</v>
      </c>
      <c r="K183" s="1">
        <f>'Table S3 Occupation CFs - aggr.'!D186</f>
        <v>9.3920513088856909E-14</v>
      </c>
      <c r="L183">
        <v>0</v>
      </c>
      <c r="M183" s="1">
        <f>AVERAGE('Table S3 Occupation CFs - aggr.'!D186:E186)</f>
        <v>5.5602568978355578E-14</v>
      </c>
      <c r="N183" s="1">
        <f>AVERAGE('Table S3 Occupation CFs - aggr.'!C186,'Table S3 Occupation CFs - aggr.'!F186:H186)</f>
        <v>9.4720908974251548E-14</v>
      </c>
    </row>
    <row r="184" spans="1:14" x14ac:dyDescent="0.45">
      <c r="A184" t="s">
        <v>195</v>
      </c>
      <c r="B184" s="1">
        <f>AVERAGE('Table S3 Occupation CFs - aggr.'!L187:N187)</f>
        <v>1.1164563756728706E-13</v>
      </c>
      <c r="C184" s="1">
        <f>AVERAGE('Table S3 Occupation CFs - aggr.'!L187:N187)</f>
        <v>1.1164563756728706E-13</v>
      </c>
      <c r="D184" s="1">
        <f>AVERAGE('Table S3 Occupation CFs - aggr.'!I187:K187)</f>
        <v>1.128424025837085E-13</v>
      </c>
      <c r="E184" s="1">
        <f>AVERAGE('Table S3 Occupation CFs - aggr.'!O187:Q187)</f>
        <v>1.1123479310112709E-13</v>
      </c>
      <c r="F184" s="1">
        <f>'Table S3 Occupation CFs - aggr.'!C187</f>
        <v>1.1020703567939568E-13</v>
      </c>
      <c r="G184" s="1">
        <f>AVERAGE('Table S3 Occupation CFs - aggr.'!C187:E187)</f>
        <v>1.1020703567939568E-13</v>
      </c>
      <c r="H184" s="1">
        <f>AVERAGE('Table S3 Occupation CFs - aggr.'!F187:H187)</f>
        <v>1.1466876081741323E-13</v>
      </c>
      <c r="I184" s="1">
        <f>AVERAGE('Table S3 Occupation CFs - aggr.'!F187:H187)</f>
        <v>1.1466876081741323E-13</v>
      </c>
      <c r="J184" s="1" t="e">
        <f t="shared" si="2"/>
        <v>#DIV/0!</v>
      </c>
      <c r="K184" s="1" t="str">
        <f>'Table S3 Occupation CFs - aggr.'!D187</f>
        <v>NaN</v>
      </c>
      <c r="L184">
        <v>0</v>
      </c>
      <c r="M184" s="1" t="e">
        <f>AVERAGE('Table S3 Occupation CFs - aggr.'!D187:E187)</f>
        <v>#DIV/0!</v>
      </c>
      <c r="N184" s="1">
        <f>AVERAGE('Table S3 Occupation CFs - aggr.'!C187,'Table S3 Occupation CFs - aggr.'!F187:H187)</f>
        <v>1.1355332953290886E-13</v>
      </c>
    </row>
    <row r="185" spans="1:14" x14ac:dyDescent="0.45">
      <c r="A185" t="s">
        <v>196</v>
      </c>
      <c r="B185" s="1">
        <f>AVERAGE('Table S3 Occupation CFs - aggr.'!L188:N188)</f>
        <v>7.1201799431098702E-14</v>
      </c>
      <c r="C185" s="1">
        <f>AVERAGE('Table S3 Occupation CFs - aggr.'!L188:N188)</f>
        <v>7.1201799431098702E-14</v>
      </c>
      <c r="D185" s="1">
        <f>AVERAGE('Table S3 Occupation CFs - aggr.'!I188:K188)</f>
        <v>7.0259291122024365E-14</v>
      </c>
      <c r="E185" s="1">
        <f>AVERAGE('Table S3 Occupation CFs - aggr.'!O188:Q188)</f>
        <v>6.7593440312933439E-14</v>
      </c>
      <c r="F185" s="1">
        <f>'Table S3 Occupation CFs - aggr.'!C188</f>
        <v>6.4023980140559505E-14</v>
      </c>
      <c r="G185" s="1">
        <f>AVERAGE('Table S3 Occupation CFs - aggr.'!C188:E188)</f>
        <v>4.6050896620657231E-14</v>
      </c>
      <c r="H185" s="1">
        <f>AVERAGE('Table S3 Occupation CFs - aggr.'!F188:H188)</f>
        <v>7.3115359566049835E-14</v>
      </c>
      <c r="I185" s="1">
        <f>AVERAGE('Table S3 Occupation CFs - aggr.'!F188:H188)</f>
        <v>7.3115359566049835E-14</v>
      </c>
      <c r="J185" s="1">
        <f t="shared" si="2"/>
        <v>3.7064354860706085E-14</v>
      </c>
      <c r="K185" s="1">
        <f>'Table S3 Occupation CFs - aggr.'!D188</f>
        <v>6.4614566727322863E-14</v>
      </c>
      <c r="L185">
        <v>0</v>
      </c>
      <c r="M185" s="1">
        <f>AVERAGE('Table S3 Occupation CFs - aggr.'!D188:E188)</f>
        <v>3.7064354860706085E-14</v>
      </c>
      <c r="N185" s="1">
        <f>AVERAGE('Table S3 Occupation CFs - aggr.'!C188,'Table S3 Occupation CFs - aggr.'!F188:H188)</f>
        <v>7.084251470967725E-14</v>
      </c>
    </row>
    <row r="186" spans="1:14" x14ac:dyDescent="0.45">
      <c r="A186" t="s">
        <v>197</v>
      </c>
      <c r="B186" s="1">
        <f>AVERAGE('Table S3 Occupation CFs - aggr.'!L189:N189)</f>
        <v>8.1240091162458765E-14</v>
      </c>
      <c r="C186" s="1">
        <f>AVERAGE('Table S3 Occupation CFs - aggr.'!L189:N189)</f>
        <v>8.1240091162458765E-14</v>
      </c>
      <c r="D186" s="1">
        <f>AVERAGE('Table S3 Occupation CFs - aggr.'!I189:K189)</f>
        <v>8.1323167962942658E-14</v>
      </c>
      <c r="E186" s="1">
        <f>AVERAGE('Table S3 Occupation CFs - aggr.'!O189:Q189)</f>
        <v>7.9188362797145592E-14</v>
      </c>
      <c r="F186" s="1">
        <f>'Table S3 Occupation CFs - aggr.'!C189</f>
        <v>7.7656591183778321E-14</v>
      </c>
      <c r="G186" s="1">
        <f>AVERAGE('Table S3 Occupation CFs - aggr.'!C189:E189)</f>
        <v>7.7656591183778321E-14</v>
      </c>
      <c r="H186" s="1">
        <f>AVERAGE('Table S3 Occupation CFs - aggr.'!F189:H189)</f>
        <v>8.3680379179519604E-14</v>
      </c>
      <c r="I186" s="1">
        <f>AVERAGE('Table S3 Occupation CFs - aggr.'!F189:H189)</f>
        <v>8.3680379179519604E-14</v>
      </c>
      <c r="J186" s="1" t="e">
        <f t="shared" si="2"/>
        <v>#DIV/0!</v>
      </c>
      <c r="K186" s="1" t="str">
        <f>'Table S3 Occupation CFs - aggr.'!D189</f>
        <v>NaN</v>
      </c>
      <c r="L186">
        <v>0</v>
      </c>
      <c r="M186" s="1" t="e">
        <f>AVERAGE('Table S3 Occupation CFs - aggr.'!D189:E189)</f>
        <v>#DIV/0!</v>
      </c>
      <c r="N186" s="1">
        <f>AVERAGE('Table S3 Occupation CFs - aggr.'!C189,'Table S3 Occupation CFs - aggr.'!F189:H189)</f>
        <v>8.2174432180584286E-14</v>
      </c>
    </row>
    <row r="187" spans="1:14" x14ac:dyDescent="0.45">
      <c r="A187" t="s">
        <v>198</v>
      </c>
      <c r="B187" s="1">
        <f>AVERAGE('Table S3 Occupation CFs - aggr.'!L190:N190)</f>
        <v>5.8187821080244351E-12</v>
      </c>
      <c r="C187" s="1">
        <f>AVERAGE('Table S3 Occupation CFs - aggr.'!L190:N190)</f>
        <v>5.8187821080244351E-12</v>
      </c>
      <c r="D187" s="1">
        <f>AVERAGE('Table S3 Occupation CFs - aggr.'!I190:K190)</f>
        <v>5.6174081915510316E-12</v>
      </c>
      <c r="E187" s="1">
        <f>AVERAGE('Table S3 Occupation CFs - aggr.'!O190:Q190)</f>
        <v>5.3952604656546859E-12</v>
      </c>
      <c r="F187" s="1">
        <f>'Table S3 Occupation CFs - aggr.'!C190</f>
        <v>4.9320367280192179E-12</v>
      </c>
      <c r="G187" s="1">
        <f>AVERAGE('Table S3 Occupation CFs - aggr.'!C190:E190)</f>
        <v>3.0955836216171484E-12</v>
      </c>
      <c r="H187" s="1">
        <f>AVERAGE('Table S3 Occupation CFs - aggr.'!F190:H190)</f>
        <v>6.4562783949652205E-12</v>
      </c>
      <c r="I187" s="1">
        <f>AVERAGE('Table S3 Occupation CFs - aggr.'!F190:H190)</f>
        <v>6.4562783949652205E-12</v>
      </c>
      <c r="J187" s="1">
        <f t="shared" si="2"/>
        <v>2.1773570684161135E-12</v>
      </c>
      <c r="K187" s="1">
        <f>'Table S3 Occupation CFs - aggr.'!D190</f>
        <v>4.316130825765925E-12</v>
      </c>
      <c r="L187">
        <v>0</v>
      </c>
      <c r="M187" s="1">
        <f>AVERAGE('Table S3 Occupation CFs - aggr.'!D190:E190)</f>
        <v>2.1773570684161135E-12</v>
      </c>
      <c r="N187" s="1">
        <f>AVERAGE('Table S3 Occupation CFs - aggr.'!C190,'Table S3 Occupation CFs - aggr.'!F190:H190)</f>
        <v>6.0752179782287199E-12</v>
      </c>
    </row>
    <row r="188" spans="1:14" x14ac:dyDescent="0.45">
      <c r="A188" t="s">
        <v>199</v>
      </c>
      <c r="B188" s="1">
        <f>AVERAGE('Table S3 Occupation CFs - aggr.'!L191:N191)</f>
        <v>1.6184834492536114E-13</v>
      </c>
      <c r="C188" s="1">
        <f>AVERAGE('Table S3 Occupation CFs - aggr.'!L191:N191)</f>
        <v>1.6184834492536114E-13</v>
      </c>
      <c r="D188" s="1">
        <f>AVERAGE('Table S3 Occupation CFs - aggr.'!I191:K191)</f>
        <v>1.6224511476821504E-13</v>
      </c>
      <c r="E188" s="1">
        <f>AVERAGE('Table S3 Occupation CFs - aggr.'!O191:Q191)</f>
        <v>1.6061662960387055E-13</v>
      </c>
      <c r="F188" s="1">
        <f>'Table S3 Occupation CFs - aggr.'!C191</f>
        <v>1.5913268108985274E-13</v>
      </c>
      <c r="G188" s="1">
        <f>AVERAGE('Table S3 Occupation CFs - aggr.'!C191:E191)</f>
        <v>1.1360418232320274E-13</v>
      </c>
      <c r="H188" s="1">
        <f>AVERAGE('Table S3 Occupation CFs - aggr.'!F191:H191)</f>
        <v>1.6399884634480648E-13</v>
      </c>
      <c r="I188" s="1">
        <f>AVERAGE('Table S3 Occupation CFs - aggr.'!F191:H191)</f>
        <v>1.6399884634480648E-13</v>
      </c>
      <c r="J188" s="1">
        <f t="shared" si="2"/>
        <v>9.0839932939877743E-14</v>
      </c>
      <c r="K188" s="1">
        <f>'Table S3 Occupation CFs - aggr.'!D191</f>
        <v>1.5857699111201018E-13</v>
      </c>
      <c r="L188">
        <v>0</v>
      </c>
      <c r="M188" s="1">
        <f>AVERAGE('Table S3 Occupation CFs - aggr.'!D191:E191)</f>
        <v>9.0839932939877743E-14</v>
      </c>
      <c r="N188" s="1">
        <f>AVERAGE('Table S3 Occupation CFs - aggr.'!C191,'Table S3 Occupation CFs - aggr.'!F191:H191)</f>
        <v>1.6278230503106804E-13</v>
      </c>
    </row>
    <row r="189" spans="1:14" x14ac:dyDescent="0.45">
      <c r="A189" t="s">
        <v>200</v>
      </c>
      <c r="B189" s="1">
        <f>AVERAGE('Table S3 Occupation CFs - aggr.'!L192:N192)</f>
        <v>7.094719868373074E-14</v>
      </c>
      <c r="C189" s="1">
        <f>AVERAGE('Table S3 Occupation CFs - aggr.'!L192:N192)</f>
        <v>7.094719868373074E-14</v>
      </c>
      <c r="D189" s="1">
        <f>AVERAGE('Table S3 Occupation CFs - aggr.'!I192:K192)</f>
        <v>7.050279278214008E-14</v>
      </c>
      <c r="E189" s="1">
        <f>AVERAGE('Table S3 Occupation CFs - aggr.'!O192:Q192)</f>
        <v>6.6474919214007069E-14</v>
      </c>
      <c r="F189" s="1">
        <f>'Table S3 Occupation CFs - aggr.'!C192</f>
        <v>6.6542604167357319E-14</v>
      </c>
      <c r="G189" s="1">
        <f>AVERAGE('Table S3 Occupation CFs - aggr.'!C192:E192)</f>
        <v>4.4350053645260754E-14</v>
      </c>
      <c r="H189" s="1">
        <f>AVERAGE('Table S3 Occupation CFs - aggr.'!F192:H192)</f>
        <v>7.4781252112433505E-14</v>
      </c>
      <c r="I189" s="1">
        <f>AVERAGE('Table S3 Occupation CFs - aggr.'!F192:H192)</f>
        <v>7.4781252112433505E-14</v>
      </c>
      <c r="J189" s="1">
        <f t="shared" si="2"/>
        <v>3.3253778384212475E-14</v>
      </c>
      <c r="K189" s="1">
        <f>'Table S3 Occupation CFs - aggr.'!D192</f>
        <v>6.0209902634210715E-14</v>
      </c>
      <c r="L189">
        <v>0</v>
      </c>
      <c r="M189" s="1">
        <f>AVERAGE('Table S3 Occupation CFs - aggr.'!D192:E192)</f>
        <v>3.3253778384212475E-14</v>
      </c>
      <c r="N189" s="1">
        <f>AVERAGE('Table S3 Occupation CFs - aggr.'!C192,'Table S3 Occupation CFs - aggr.'!F192:H192)</f>
        <v>7.2721590126164452E-14</v>
      </c>
    </row>
    <row r="190" spans="1:14" x14ac:dyDescent="0.45">
      <c r="A190" t="s">
        <v>201</v>
      </c>
      <c r="B190" s="1">
        <f>AVERAGE('Table S3 Occupation CFs - aggr.'!L193:N193)</f>
        <v>1.245941924489078E-13</v>
      </c>
      <c r="C190" s="1">
        <f>AVERAGE('Table S3 Occupation CFs - aggr.'!L193:N193)</f>
        <v>1.245941924489078E-13</v>
      </c>
      <c r="D190" s="1">
        <f>AVERAGE('Table S3 Occupation CFs - aggr.'!I193:K193)</f>
        <v>1.2983893522919504E-13</v>
      </c>
      <c r="E190" s="1">
        <f>AVERAGE('Table S3 Occupation CFs - aggr.'!O193:Q193)</f>
        <v>1.2450096277730523E-13</v>
      </c>
      <c r="F190" s="1">
        <f>'Table S3 Occupation CFs - aggr.'!C193</f>
        <v>1.2239428729671733E-13</v>
      </c>
      <c r="G190" s="1">
        <f>AVERAGE('Table S3 Occupation CFs - aggr.'!C193:E193)</f>
        <v>8.4430406177895192E-14</v>
      </c>
      <c r="H190" s="1">
        <f>AVERAGE('Table S3 Occupation CFs - aggr.'!F193:H193)</f>
        <v>1.3489764077457135E-13</v>
      </c>
      <c r="I190" s="1">
        <f>AVERAGE('Table S3 Occupation CFs - aggr.'!F193:H193)</f>
        <v>1.3489764077457135E-13</v>
      </c>
      <c r="J190" s="1">
        <f t="shared" si="2"/>
        <v>6.5448465618484122E-14</v>
      </c>
      <c r="K190" s="1">
        <f>'Table S3 Occupation CFs - aggr.'!D193</f>
        <v>1.1903811607073298E-13</v>
      </c>
      <c r="L190">
        <v>0</v>
      </c>
      <c r="M190" s="1">
        <f>AVERAGE('Table S3 Occupation CFs - aggr.'!D193:E193)</f>
        <v>6.5448465618484122E-14</v>
      </c>
      <c r="N190" s="1">
        <f>AVERAGE('Table S3 Occupation CFs - aggr.'!C193,'Table S3 Occupation CFs - aggr.'!F193:H193)</f>
        <v>1.3177180240510784E-13</v>
      </c>
    </row>
    <row r="191" spans="1:14" x14ac:dyDescent="0.45">
      <c r="A191" t="s">
        <v>202</v>
      </c>
      <c r="B191" s="1">
        <f>AVERAGE('Table S3 Occupation CFs - aggr.'!L194:N194)</f>
        <v>2.4051392918140718E-13</v>
      </c>
      <c r="C191" s="1">
        <f>AVERAGE('Table S3 Occupation CFs - aggr.'!L194:N194)</f>
        <v>2.4051392918140718E-13</v>
      </c>
      <c r="D191" s="1">
        <f>AVERAGE('Table S3 Occupation CFs - aggr.'!I194:K194)</f>
        <v>2.3736350187974074E-13</v>
      </c>
      <c r="E191" s="1">
        <f>AVERAGE('Table S3 Occupation CFs - aggr.'!O194:Q194)</f>
        <v>2.2613387834402854E-13</v>
      </c>
      <c r="F191" s="1">
        <f>'Table S3 Occupation CFs - aggr.'!C194</f>
        <v>2.0924088086134608E-13</v>
      </c>
      <c r="G191" s="1">
        <f>AVERAGE('Table S3 Occupation CFs - aggr.'!C194:E194)</f>
        <v>2.0924088086134608E-13</v>
      </c>
      <c r="H191" s="1">
        <f>AVERAGE('Table S3 Occupation CFs - aggr.'!F194:H194)</f>
        <v>2.4942451478244495E-13</v>
      </c>
      <c r="I191" s="1">
        <f>AVERAGE('Table S3 Occupation CFs - aggr.'!F194:H194)</f>
        <v>2.4942451478244495E-13</v>
      </c>
      <c r="J191" s="1" t="e">
        <f t="shared" si="2"/>
        <v>#DIV/0!</v>
      </c>
      <c r="K191" s="1" t="str">
        <f>'Table S3 Occupation CFs - aggr.'!D194</f>
        <v>NaN</v>
      </c>
      <c r="L191">
        <v>0</v>
      </c>
      <c r="M191" s="1" t="e">
        <f>AVERAGE('Table S3 Occupation CFs - aggr.'!D194:E194)</f>
        <v>#DIV/0!</v>
      </c>
      <c r="N191" s="1">
        <f>AVERAGE('Table S3 Occupation CFs - aggr.'!C194,'Table S3 Occupation CFs - aggr.'!F194:H194)</f>
        <v>2.3937860630217028E-13</v>
      </c>
    </row>
    <row r="192" spans="1:14" x14ac:dyDescent="0.45">
      <c r="A192" t="s">
        <v>203</v>
      </c>
      <c r="B192" s="1">
        <f>AVERAGE('Table S3 Occupation CFs - aggr.'!L195:N195)</f>
        <v>2.5891082756182145E-13</v>
      </c>
      <c r="C192" s="1">
        <f>AVERAGE('Table S3 Occupation CFs - aggr.'!L195:N195)</f>
        <v>2.5891082756182145E-13</v>
      </c>
      <c r="D192" s="1">
        <f>AVERAGE('Table S3 Occupation CFs - aggr.'!I195:K195)</f>
        <v>2.9395811257964235E-13</v>
      </c>
      <c r="E192" s="1">
        <f>AVERAGE('Table S3 Occupation CFs - aggr.'!O195:Q195)</f>
        <v>3.1059322097432359E-13</v>
      </c>
      <c r="F192" s="1">
        <f>'Table S3 Occupation CFs - aggr.'!C195</f>
        <v>2.914751923812005E-13</v>
      </c>
      <c r="G192" s="1">
        <f>AVERAGE('Table S3 Occupation CFs - aggr.'!C195:E195)</f>
        <v>2.0617823410969045E-13</v>
      </c>
      <c r="H192" s="1">
        <f>AVERAGE('Table S3 Occupation CFs - aggr.'!F195:H195)</f>
        <v>3.1576795285841526E-13</v>
      </c>
      <c r="I192" s="1">
        <f>AVERAGE('Table S3 Occupation CFs - aggr.'!F195:H195)</f>
        <v>3.1576795285841526E-13</v>
      </c>
      <c r="J192" s="1">
        <f t="shared" si="2"/>
        <v>1.6352975497393542E-13</v>
      </c>
      <c r="K192" s="1">
        <f>'Table S3 Occupation CFs - aggr.'!D195</f>
        <v>2.8275413061196914E-13</v>
      </c>
      <c r="L192">
        <v>0</v>
      </c>
      <c r="M192" s="1">
        <f>AVERAGE('Table S3 Occupation CFs - aggr.'!D195:E195)</f>
        <v>1.6352975497393542E-13</v>
      </c>
      <c r="N192" s="1">
        <f>AVERAGE('Table S3 Occupation CFs - aggr.'!C195,'Table S3 Occupation CFs - aggr.'!F195:H195)</f>
        <v>3.0969476273911153E-13</v>
      </c>
    </row>
    <row r="193" spans="1:14" x14ac:dyDescent="0.45">
      <c r="A193" t="s">
        <v>204</v>
      </c>
      <c r="B193" s="1">
        <f>AVERAGE('Table S3 Occupation CFs - aggr.'!L196:N196)</f>
        <v>3.6398387625477629E-13</v>
      </c>
      <c r="C193" s="1">
        <f>AVERAGE('Table S3 Occupation CFs - aggr.'!L196:N196)</f>
        <v>3.6398387625477629E-13</v>
      </c>
      <c r="D193" s="1">
        <f>AVERAGE('Table S3 Occupation CFs - aggr.'!I196:K196)</f>
        <v>4.1777772279624536E-13</v>
      </c>
      <c r="E193" s="1">
        <f>AVERAGE('Table S3 Occupation CFs - aggr.'!O196:Q196)</f>
        <v>4.5929514624984078E-13</v>
      </c>
      <c r="F193" s="1">
        <f>'Table S3 Occupation CFs - aggr.'!C196</f>
        <v>4.1664646502840283E-13</v>
      </c>
      <c r="G193" s="1">
        <f>AVERAGE('Table S3 Occupation CFs - aggr.'!C196:E196)</f>
        <v>2.9408761128900622E-13</v>
      </c>
      <c r="H193" s="1">
        <f>AVERAGE('Table S3 Occupation CFs - aggr.'!F196:H196)</f>
        <v>4.6799549451906708E-13</v>
      </c>
      <c r="I193" s="1">
        <f>AVERAGE('Table S3 Occupation CFs - aggr.'!F196:H196)</f>
        <v>4.6799549451906708E-13</v>
      </c>
      <c r="J193" s="1">
        <f t="shared" si="2"/>
        <v>2.3280818441930789E-13</v>
      </c>
      <c r="K193" s="1">
        <f>'Table S3 Occupation CFs - aggr.'!D196</f>
        <v>4.0205074410521209E-13</v>
      </c>
      <c r="L193">
        <v>0</v>
      </c>
      <c r="M193" s="1">
        <f>AVERAGE('Table S3 Occupation CFs - aggr.'!D196:E196)</f>
        <v>2.3280818441930789E-13</v>
      </c>
      <c r="N193" s="1">
        <f>AVERAGE('Table S3 Occupation CFs - aggr.'!C196,'Table S3 Occupation CFs - aggr.'!F196:H196)</f>
        <v>4.5515823714640103E-13</v>
      </c>
    </row>
    <row r="194" spans="1:14" x14ac:dyDescent="0.45">
      <c r="A194" t="s">
        <v>205</v>
      </c>
      <c r="B194" s="1">
        <f>AVERAGE('Table S3 Occupation CFs - aggr.'!L197:N197)</f>
        <v>2.0486509041755188E-13</v>
      </c>
      <c r="C194" s="1">
        <f>AVERAGE('Table S3 Occupation CFs - aggr.'!L197:N197)</f>
        <v>2.0486509041755188E-13</v>
      </c>
      <c r="D194" s="1">
        <f>AVERAGE('Table S3 Occupation CFs - aggr.'!I197:K197)</f>
        <v>2.2275482393452412E-13</v>
      </c>
      <c r="E194" s="1">
        <f>AVERAGE('Table S3 Occupation CFs - aggr.'!O197:Q197)</f>
        <v>2.2455773215869355E-13</v>
      </c>
      <c r="F194" s="1">
        <f>'Table S3 Occupation CFs - aggr.'!C197</f>
        <v>2.1047677478667278E-13</v>
      </c>
      <c r="G194" s="1">
        <f>AVERAGE('Table S3 Occupation CFs - aggr.'!C197:E197)</f>
        <v>1.4237037356342188E-13</v>
      </c>
      <c r="H194" s="1">
        <f>AVERAGE('Table S3 Occupation CFs - aggr.'!F197:H197)</f>
        <v>2.4965898630550534E-13</v>
      </c>
      <c r="I194" s="1">
        <f>AVERAGE('Table S3 Occupation CFs - aggr.'!F197:H197)</f>
        <v>2.4965898630550534E-13</v>
      </c>
      <c r="J194" s="1">
        <f t="shared" si="2"/>
        <v>1.0831717295179643E-13</v>
      </c>
      <c r="K194" s="1">
        <f>'Table S3 Occupation CFs - aggr.'!D197</f>
        <v>1.9134670081581483E-13</v>
      </c>
      <c r="L194">
        <v>0</v>
      </c>
      <c r="M194" s="1">
        <f>AVERAGE('Table S3 Occupation CFs - aggr.'!D197:E197)</f>
        <v>1.0831717295179643E-13</v>
      </c>
      <c r="N194" s="1">
        <f>AVERAGE('Table S3 Occupation CFs - aggr.'!C197,'Table S3 Occupation CFs - aggr.'!F197:H197)</f>
        <v>2.3986343342579723E-13</v>
      </c>
    </row>
    <row r="195" spans="1:14" x14ac:dyDescent="0.45">
      <c r="A195" t="s">
        <v>206</v>
      </c>
      <c r="B195" s="1">
        <f>AVERAGE('Table S3 Occupation CFs - aggr.'!L198:N198)</f>
        <v>1.5347289677169935E-12</v>
      </c>
      <c r="C195" s="1">
        <f>AVERAGE('Table S3 Occupation CFs - aggr.'!L198:N198)</f>
        <v>1.5347289677169935E-12</v>
      </c>
      <c r="D195" s="1">
        <f>AVERAGE('Table S3 Occupation CFs - aggr.'!I198:K198)</f>
        <v>1.5376488339804612E-12</v>
      </c>
      <c r="E195" s="1">
        <f>AVERAGE('Table S3 Occupation CFs - aggr.'!O198:Q198)</f>
        <v>1.525755921668019E-12</v>
      </c>
      <c r="F195" s="1">
        <f>'Table S3 Occupation CFs - aggr.'!C198</f>
        <v>1.4286881539091938E-12</v>
      </c>
      <c r="G195" s="1">
        <f>AVERAGE('Table S3 Occupation CFs - aggr.'!C198:E198)</f>
        <v>1.009503484632178E-12</v>
      </c>
      <c r="H195" s="1">
        <f>AVERAGE('Table S3 Occupation CFs - aggr.'!F198:H198)</f>
        <v>1.7335607818273379E-12</v>
      </c>
      <c r="I195" s="1">
        <f>AVERAGE('Table S3 Occupation CFs - aggr.'!F198:H198)</f>
        <v>1.7335607818273379E-12</v>
      </c>
      <c r="J195" s="1">
        <f t="shared" ref="J195:J258" si="3">M195</f>
        <v>7.9991114999367006E-13</v>
      </c>
      <c r="K195" s="1">
        <f>'Table S3 Occupation CFs - aggr.'!D198</f>
        <v>1.3342253861880461E-12</v>
      </c>
      <c r="L195">
        <v>0</v>
      </c>
      <c r="M195" s="1">
        <f>AVERAGE('Table S3 Occupation CFs - aggr.'!D198:E198)</f>
        <v>7.9991114999367006E-13</v>
      </c>
      <c r="N195" s="1">
        <f>AVERAGE('Table S3 Occupation CFs - aggr.'!C198,'Table S3 Occupation CFs - aggr.'!F198:H198)</f>
        <v>1.6573426248478022E-12</v>
      </c>
    </row>
    <row r="196" spans="1:14" x14ac:dyDescent="0.45">
      <c r="A196" t="s">
        <v>207</v>
      </c>
      <c r="B196" s="1">
        <f>AVERAGE('Table S3 Occupation CFs - aggr.'!L199:N199)</f>
        <v>7.9074233525298563E-13</v>
      </c>
      <c r="C196" s="1">
        <f>AVERAGE('Table S3 Occupation CFs - aggr.'!L199:N199)</f>
        <v>7.9074233525298563E-13</v>
      </c>
      <c r="D196" s="1">
        <f>AVERAGE('Table S3 Occupation CFs - aggr.'!I199:K199)</f>
        <v>8.0836143434011313E-13</v>
      </c>
      <c r="E196" s="1">
        <f>AVERAGE('Table S3 Occupation CFs - aggr.'!O199:Q199)</f>
        <v>8.696412127337164E-13</v>
      </c>
      <c r="F196" s="1" t="str">
        <f>'Table S3 Occupation CFs - aggr.'!C199</f>
        <v>NaN</v>
      </c>
      <c r="G196" s="1">
        <f>AVERAGE('Table S3 Occupation CFs - aggr.'!C199:E199)</f>
        <v>6.0948003701178791E-13</v>
      </c>
      <c r="H196" s="1">
        <f>AVERAGE('Table S3 Occupation CFs - aggr.'!F199:H199)</f>
        <v>1.0161147105010192E-12</v>
      </c>
      <c r="I196" s="1">
        <f>AVERAGE('Table S3 Occupation CFs - aggr.'!F199:H199)</f>
        <v>1.0161147105010192E-12</v>
      </c>
      <c r="J196" s="1">
        <f t="shared" si="3"/>
        <v>6.0948003701178791E-13</v>
      </c>
      <c r="K196" s="1">
        <f>'Table S3 Occupation CFs - aggr.'!D199</f>
        <v>6.0948003701178791E-13</v>
      </c>
      <c r="L196">
        <v>0</v>
      </c>
      <c r="M196" s="1">
        <f>AVERAGE('Table S3 Occupation CFs - aggr.'!D199:E199)</f>
        <v>6.0948003701178791E-13</v>
      </c>
      <c r="N196" s="1">
        <f>AVERAGE('Table S3 Occupation CFs - aggr.'!C199,'Table S3 Occupation CFs - aggr.'!F199:H199)</f>
        <v>1.0161147105010192E-12</v>
      </c>
    </row>
    <row r="197" spans="1:14" x14ac:dyDescent="0.45">
      <c r="A197" t="s">
        <v>208</v>
      </c>
      <c r="B197" s="1">
        <f>AVERAGE('Table S3 Occupation CFs - aggr.'!L200:N200)</f>
        <v>3.450506602403717E-12</v>
      </c>
      <c r="C197" s="1">
        <f>AVERAGE('Table S3 Occupation CFs - aggr.'!L200:N200)</f>
        <v>3.450506602403717E-12</v>
      </c>
      <c r="D197" s="1">
        <f>AVERAGE('Table S3 Occupation CFs - aggr.'!I200:K200)</f>
        <v>3.7214142045280715E-12</v>
      </c>
      <c r="E197" s="1">
        <f>AVERAGE('Table S3 Occupation CFs - aggr.'!O200:Q200)</f>
        <v>3.6268580345177831E-12</v>
      </c>
      <c r="F197" s="1">
        <f>'Table S3 Occupation CFs - aggr.'!C200</f>
        <v>3.5488235530898131E-12</v>
      </c>
      <c r="G197" s="1">
        <f>AVERAGE('Table S3 Occupation CFs - aggr.'!C200:E200)</f>
        <v>3.5611093351627353E-12</v>
      </c>
      <c r="H197" s="1">
        <f>AVERAGE('Table S3 Occupation CFs - aggr.'!F200:H200)</f>
        <v>3.8221319029531558E-12</v>
      </c>
      <c r="I197" s="1">
        <f>AVERAGE('Table S3 Occupation CFs - aggr.'!F200:H200)</f>
        <v>3.8221319029531558E-12</v>
      </c>
      <c r="J197" s="1">
        <f t="shared" si="3"/>
        <v>3.5733951172356576E-12</v>
      </c>
      <c r="K197" s="1">
        <f>'Table S3 Occupation CFs - aggr.'!D200</f>
        <v>3.5733951172356576E-12</v>
      </c>
      <c r="L197">
        <v>0</v>
      </c>
      <c r="M197" s="1">
        <f>AVERAGE('Table S3 Occupation CFs - aggr.'!D200:E200)</f>
        <v>3.5733951172356576E-12</v>
      </c>
      <c r="N197" s="1">
        <f>AVERAGE('Table S3 Occupation CFs - aggr.'!C200,'Table S3 Occupation CFs - aggr.'!F200:H200)</f>
        <v>3.7538048154873203E-12</v>
      </c>
    </row>
    <row r="198" spans="1:14" x14ac:dyDescent="0.45">
      <c r="A198" t="s">
        <v>209</v>
      </c>
      <c r="B198" s="1">
        <f>AVERAGE('Table S3 Occupation CFs - aggr.'!L201:N201)</f>
        <v>5.2569269582616133E-13</v>
      </c>
      <c r="C198" s="1">
        <f>AVERAGE('Table S3 Occupation CFs - aggr.'!L201:N201)</f>
        <v>5.2569269582616133E-13</v>
      </c>
      <c r="D198" s="1">
        <f>AVERAGE('Table S3 Occupation CFs - aggr.'!I201:K201)</f>
        <v>5.4817115784560498E-13</v>
      </c>
      <c r="E198" s="1">
        <f>AVERAGE('Table S3 Occupation CFs - aggr.'!O201:Q201)</f>
        <v>5.4114648318310873E-13</v>
      </c>
      <c r="F198" s="1">
        <f>'Table S3 Occupation CFs - aggr.'!C201</f>
        <v>5.2490313508049126E-13</v>
      </c>
      <c r="G198" s="1">
        <f>AVERAGE('Table S3 Occupation CFs - aggr.'!C201:E201)</f>
        <v>3.7232182266583017E-13</v>
      </c>
      <c r="H198" s="1">
        <f>AVERAGE('Table S3 Occupation CFs - aggr.'!F201:H201)</f>
        <v>5.6346911492048558E-13</v>
      </c>
      <c r="I198" s="1">
        <f>AVERAGE('Table S3 Occupation CFs - aggr.'!F201:H201)</f>
        <v>5.6346911492048558E-13</v>
      </c>
      <c r="J198" s="1">
        <f t="shared" si="3"/>
        <v>2.9603116645849965E-13</v>
      </c>
      <c r="K198" s="1">
        <f>'Table S3 Occupation CFs - aggr.'!D201</f>
        <v>5.1314922145115934E-13</v>
      </c>
      <c r="L198">
        <v>0</v>
      </c>
      <c r="M198" s="1">
        <f>AVERAGE('Table S3 Occupation CFs - aggr.'!D201:E201)</f>
        <v>2.9603116645849965E-13</v>
      </c>
      <c r="N198" s="1">
        <f>AVERAGE('Table S3 Occupation CFs - aggr.'!C201,'Table S3 Occupation CFs - aggr.'!F201:H201)</f>
        <v>5.5382761996048695E-13</v>
      </c>
    </row>
    <row r="199" spans="1:14" x14ac:dyDescent="0.45">
      <c r="A199" t="s">
        <v>210</v>
      </c>
      <c r="B199" s="1">
        <f>AVERAGE('Table S3 Occupation CFs - aggr.'!L202:N202)</f>
        <v>8.060156018549067E-13</v>
      </c>
      <c r="C199" s="1">
        <f>AVERAGE('Table S3 Occupation CFs - aggr.'!L202:N202)</f>
        <v>8.060156018549067E-13</v>
      </c>
      <c r="D199" s="1">
        <f>AVERAGE('Table S3 Occupation CFs - aggr.'!I202:K202)</f>
        <v>8.4060024211792349E-13</v>
      </c>
      <c r="E199" s="1">
        <f>AVERAGE('Table S3 Occupation CFs - aggr.'!O202:Q202)</f>
        <v>8.2890871259461415E-13</v>
      </c>
      <c r="F199" s="1">
        <f>'Table S3 Occupation CFs - aggr.'!C202</f>
        <v>8.062503041103373E-13</v>
      </c>
      <c r="G199" s="1">
        <f>AVERAGE('Table S3 Occupation CFs - aggr.'!C202:E202)</f>
        <v>5.6964018473775676E-13</v>
      </c>
      <c r="H199" s="1">
        <f>AVERAGE('Table S3 Occupation CFs - aggr.'!F202:H202)</f>
        <v>8.6052125069951113E-13</v>
      </c>
      <c r="I199" s="1">
        <f>AVERAGE('Table S3 Occupation CFs - aggr.'!F202:H202)</f>
        <v>8.6052125069951113E-13</v>
      </c>
      <c r="J199" s="1">
        <f t="shared" si="3"/>
        <v>4.5133512505146658E-13</v>
      </c>
      <c r="K199" s="1">
        <f>'Table S3 Occupation CFs - aggr.'!D202</f>
        <v>7.8901891781742867E-13</v>
      </c>
      <c r="L199">
        <v>0</v>
      </c>
      <c r="M199" s="1">
        <f>AVERAGE('Table S3 Occupation CFs - aggr.'!D202:E202)</f>
        <v>4.5133512505146658E-13</v>
      </c>
      <c r="N199" s="1">
        <f>AVERAGE('Table S3 Occupation CFs - aggr.'!C202,'Table S3 Occupation CFs - aggr.'!F202:H202)</f>
        <v>8.4695351405221749E-13</v>
      </c>
    </row>
    <row r="200" spans="1:14" x14ac:dyDescent="0.45">
      <c r="A200" t="s">
        <v>211</v>
      </c>
      <c r="B200" s="1">
        <f>AVERAGE('Table S3 Occupation CFs - aggr.'!L203:N203)</f>
        <v>4.4360916540906712E-13</v>
      </c>
      <c r="C200" s="1">
        <f>AVERAGE('Table S3 Occupation CFs - aggr.'!L203:N203)</f>
        <v>4.4360916540906712E-13</v>
      </c>
      <c r="D200" s="1">
        <f>AVERAGE('Table S3 Occupation CFs - aggr.'!I203:K203)</f>
        <v>4.6365269569375417E-13</v>
      </c>
      <c r="E200" s="1">
        <f>AVERAGE('Table S3 Occupation CFs - aggr.'!O203:Q203)</f>
        <v>4.5563331951393456E-13</v>
      </c>
      <c r="F200" s="1">
        <f>'Table S3 Occupation CFs - aggr.'!C203</f>
        <v>4.3278485947928002E-13</v>
      </c>
      <c r="G200" s="1">
        <f>AVERAGE('Table S3 Occupation CFs - aggr.'!C203:E203)</f>
        <v>3.0585544319173292E-13</v>
      </c>
      <c r="H200" s="1">
        <f>AVERAGE('Table S3 Occupation CFs - aggr.'!F203:H203)</f>
        <v>4.8385320423536298E-13</v>
      </c>
      <c r="I200" s="1">
        <f>AVERAGE('Table S3 Occupation CFs - aggr.'!F203:H203)</f>
        <v>4.8385320423536298E-13</v>
      </c>
      <c r="J200" s="1">
        <f t="shared" si="3"/>
        <v>2.423907350479594E-13</v>
      </c>
      <c r="K200" s="1">
        <f>'Table S3 Occupation CFs - aggr.'!D203</f>
        <v>4.2242722351924054E-13</v>
      </c>
      <c r="L200">
        <v>0</v>
      </c>
      <c r="M200" s="1">
        <f>AVERAGE('Table S3 Occupation CFs - aggr.'!D203:E203)</f>
        <v>2.423907350479594E-13</v>
      </c>
      <c r="N200" s="1">
        <f>AVERAGE('Table S3 Occupation CFs - aggr.'!C203,'Table S3 Occupation CFs - aggr.'!F203:H203)</f>
        <v>4.7108611804634228E-13</v>
      </c>
    </row>
    <row r="201" spans="1:14" x14ac:dyDescent="0.45">
      <c r="A201" t="s">
        <v>212</v>
      </c>
      <c r="B201" s="1">
        <f>AVERAGE('Table S3 Occupation CFs - aggr.'!L204:N204)</f>
        <v>5.7343937713824842E-13</v>
      </c>
      <c r="C201" s="1">
        <f>AVERAGE('Table S3 Occupation CFs - aggr.'!L204:N204)</f>
        <v>5.7343937713824842E-13</v>
      </c>
      <c r="D201" s="1">
        <f>AVERAGE('Table S3 Occupation CFs - aggr.'!I204:K204)</f>
        <v>6.9298001803610603E-13</v>
      </c>
      <c r="E201" s="1">
        <f>AVERAGE('Table S3 Occupation CFs - aggr.'!O204:Q204)</f>
        <v>6.8255577006717643E-13</v>
      </c>
      <c r="F201" s="1">
        <f>'Table S3 Occupation CFs - aggr.'!C204</f>
        <v>6.7784289918195859E-13</v>
      </c>
      <c r="G201" s="1">
        <f>AVERAGE('Table S3 Occupation CFs - aggr.'!C204:E204)</f>
        <v>6.7399018968374343E-13</v>
      </c>
      <c r="H201" s="1">
        <f>AVERAGE('Table S3 Occupation CFs - aggr.'!F204:H204)</f>
        <v>7.2086297654788073E-13</v>
      </c>
      <c r="I201" s="1">
        <f>AVERAGE('Table S3 Occupation CFs - aggr.'!F204:H204)</f>
        <v>7.2086297654788073E-13</v>
      </c>
      <c r="J201" s="1">
        <f t="shared" si="3"/>
        <v>6.7013748018552838E-13</v>
      </c>
      <c r="K201" s="1">
        <f>'Table S3 Occupation CFs - aggr.'!D204</f>
        <v>6.7013748018552838E-13</v>
      </c>
      <c r="L201">
        <v>0</v>
      </c>
      <c r="M201" s="1">
        <f>AVERAGE('Table S3 Occupation CFs - aggr.'!D204:E204)</f>
        <v>6.7013748018552838E-13</v>
      </c>
      <c r="N201" s="1">
        <f>AVERAGE('Table S3 Occupation CFs - aggr.'!C204,'Table S3 Occupation CFs - aggr.'!F204:H204)</f>
        <v>7.1010795720640024E-13</v>
      </c>
    </row>
    <row r="202" spans="1:14" x14ac:dyDescent="0.45">
      <c r="A202" t="s">
        <v>213</v>
      </c>
      <c r="B202" s="1">
        <f>AVERAGE('Table S3 Occupation CFs - aggr.'!L205:N205)</f>
        <v>3.8262879499507385E-13</v>
      </c>
      <c r="C202" s="1">
        <f>AVERAGE('Table S3 Occupation CFs - aggr.'!L205:N205)</f>
        <v>3.8262879499507385E-13</v>
      </c>
      <c r="D202" s="1">
        <f>AVERAGE('Table S3 Occupation CFs - aggr.'!I205:K205)</f>
        <v>4.5249914319621394E-13</v>
      </c>
      <c r="E202" s="1">
        <f>AVERAGE('Table S3 Occupation CFs - aggr.'!O205:Q205)</f>
        <v>4.4065682379418503E-13</v>
      </c>
      <c r="F202" s="1">
        <f>'Table S3 Occupation CFs - aggr.'!C205</f>
        <v>4.1852342153434136E-13</v>
      </c>
      <c r="G202" s="1">
        <f>AVERAGE('Table S3 Occupation CFs - aggr.'!C205:E205)</f>
        <v>2.8835477310156158E-13</v>
      </c>
      <c r="H202" s="1">
        <f>AVERAGE('Table S3 Occupation CFs - aggr.'!F205:H205)</f>
        <v>4.7342882581957035E-13</v>
      </c>
      <c r="I202" s="1">
        <f>AVERAGE('Table S3 Occupation CFs - aggr.'!F205:H205)</f>
        <v>4.7342882581957035E-13</v>
      </c>
      <c r="J202" s="1">
        <f t="shared" si="3"/>
        <v>2.2327044888517167E-13</v>
      </c>
      <c r="K202" s="1">
        <f>'Table S3 Occupation CFs - aggr.'!D205</f>
        <v>3.9949094925216985E-13</v>
      </c>
      <c r="L202">
        <v>0</v>
      </c>
      <c r="M202" s="1">
        <f>AVERAGE('Table S3 Occupation CFs - aggr.'!D205:E205)</f>
        <v>2.2327044888517167E-13</v>
      </c>
      <c r="N202" s="1">
        <f>AVERAGE('Table S3 Occupation CFs - aggr.'!C205,'Table S3 Occupation CFs - aggr.'!F205:H205)</f>
        <v>4.5970247474826312E-13</v>
      </c>
    </row>
    <row r="203" spans="1:14" x14ac:dyDescent="0.45">
      <c r="A203" t="s">
        <v>214</v>
      </c>
      <c r="B203" s="1">
        <f>AVERAGE('Table S3 Occupation CFs - aggr.'!L206:N206)</f>
        <v>2.6594081671352464E-13</v>
      </c>
      <c r="C203" s="1">
        <f>AVERAGE('Table S3 Occupation CFs - aggr.'!L206:N206)</f>
        <v>2.6594081671352464E-13</v>
      </c>
      <c r="D203" s="1">
        <f>AVERAGE('Table S3 Occupation CFs - aggr.'!I206:K206)</f>
        <v>2.9060527007632727E-13</v>
      </c>
      <c r="E203" s="1">
        <f>AVERAGE('Table S3 Occupation CFs - aggr.'!O206:Q206)</f>
        <v>2.8008901650843824E-13</v>
      </c>
      <c r="F203" s="1">
        <f>'Table S3 Occupation CFs - aggr.'!C206</f>
        <v>2.6087208484407125E-13</v>
      </c>
      <c r="G203" s="1">
        <f>AVERAGE('Table S3 Occupation CFs - aggr.'!C206:E206)</f>
        <v>1.770640418046307E-13</v>
      </c>
      <c r="H203" s="1">
        <f>AVERAGE('Table S3 Occupation CFs - aggr.'!F206:H206)</f>
        <v>3.280578597950009E-13</v>
      </c>
      <c r="I203" s="1">
        <f>AVERAGE('Table S3 Occupation CFs - aggr.'!F206:H206)</f>
        <v>3.280578597950009E-13</v>
      </c>
      <c r="J203" s="1">
        <f t="shared" si="3"/>
        <v>1.351600202849104E-13</v>
      </c>
      <c r="K203" s="1">
        <f>'Table S3 Occupation CFs - aggr.'!D206</f>
        <v>2.3184828980674393E-13</v>
      </c>
      <c r="L203">
        <v>0</v>
      </c>
      <c r="M203" s="1">
        <f>AVERAGE('Table S3 Occupation CFs - aggr.'!D206:E206)</f>
        <v>1.351600202849104E-13</v>
      </c>
      <c r="N203" s="1">
        <f>AVERAGE('Table S3 Occupation CFs - aggr.'!C206,'Table S3 Occupation CFs - aggr.'!F206:H206)</f>
        <v>3.1126141605726845E-13</v>
      </c>
    </row>
    <row r="204" spans="1:14" x14ac:dyDescent="0.45">
      <c r="A204" t="s">
        <v>215</v>
      </c>
      <c r="B204" s="1">
        <f>AVERAGE('Table S3 Occupation CFs - aggr.'!L207:N207)</f>
        <v>3.8786208125359964E-13</v>
      </c>
      <c r="C204" s="1">
        <f>AVERAGE('Table S3 Occupation CFs - aggr.'!L207:N207)</f>
        <v>3.8786208125359964E-13</v>
      </c>
      <c r="D204" s="1">
        <f>AVERAGE('Table S3 Occupation CFs - aggr.'!I207:K207)</f>
        <v>4.3875867819482632E-13</v>
      </c>
      <c r="E204" s="1">
        <f>AVERAGE('Table S3 Occupation CFs - aggr.'!O207:Q207)</f>
        <v>4.2421853869717712E-13</v>
      </c>
      <c r="F204" s="1">
        <f>'Table S3 Occupation CFs - aggr.'!C207</f>
        <v>3.9160165650347074E-13</v>
      </c>
      <c r="G204" s="1">
        <f>AVERAGE('Table S3 Occupation CFs - aggr.'!C207:E207)</f>
        <v>2.7233540643566994E-13</v>
      </c>
      <c r="H204" s="1">
        <f>AVERAGE('Table S3 Occupation CFs - aggr.'!F207:H207)</f>
        <v>4.733652546106375E-13</v>
      </c>
      <c r="I204" s="1">
        <f>AVERAGE('Table S3 Occupation CFs - aggr.'!F207:H207)</f>
        <v>4.733652546106375E-13</v>
      </c>
      <c r="J204" s="1">
        <f t="shared" si="3"/>
        <v>2.1270228140176951E-13</v>
      </c>
      <c r="K204" s="1">
        <f>'Table S3 Occupation CFs - aggr.'!D207</f>
        <v>3.688769735163186E-13</v>
      </c>
      <c r="L204">
        <v>0</v>
      </c>
      <c r="M204" s="1">
        <f>AVERAGE('Table S3 Occupation CFs - aggr.'!D207:E207)</f>
        <v>2.1270228140176951E-13</v>
      </c>
      <c r="N204" s="1">
        <f>AVERAGE('Table S3 Occupation CFs - aggr.'!C207,'Table S3 Occupation CFs - aggr.'!F207:H207)</f>
        <v>4.5292435508384582E-13</v>
      </c>
    </row>
    <row r="205" spans="1:14" x14ac:dyDescent="0.45">
      <c r="A205" t="s">
        <v>216</v>
      </c>
      <c r="B205" s="1">
        <f>AVERAGE('Table S3 Occupation CFs - aggr.'!L208:N208)</f>
        <v>3.368087305520932E-13</v>
      </c>
      <c r="C205" s="1">
        <f>AVERAGE('Table S3 Occupation CFs - aggr.'!L208:N208)</f>
        <v>3.368087305520932E-13</v>
      </c>
      <c r="D205" s="1">
        <f>AVERAGE('Table S3 Occupation CFs - aggr.'!I208:K208)</f>
        <v>3.8507677852640718E-13</v>
      </c>
      <c r="E205" s="1">
        <f>AVERAGE('Table S3 Occupation CFs - aggr.'!O208:Q208)</f>
        <v>3.7732373883875329E-13</v>
      </c>
      <c r="F205" s="1">
        <f>'Table S3 Occupation CFs - aggr.'!C208</f>
        <v>3.6543047701312483E-13</v>
      </c>
      <c r="G205" s="1">
        <f>AVERAGE('Table S3 Occupation CFs - aggr.'!C208:E208)</f>
        <v>2.5374848322875874E-13</v>
      </c>
      <c r="H205" s="1">
        <f>AVERAGE('Table S3 Occupation CFs - aggr.'!F208:H208)</f>
        <v>4.0661052902502039E-13</v>
      </c>
      <c r="I205" s="1">
        <f>AVERAGE('Table S3 Occupation CFs - aggr.'!F208:H208)</f>
        <v>4.0661052902502039E-13</v>
      </c>
      <c r="J205" s="1">
        <f t="shared" si="3"/>
        <v>1.9790748633657572E-13</v>
      </c>
      <c r="K205" s="1">
        <f>'Table S3 Occupation CFs - aggr.'!D208</f>
        <v>3.5763844192486282E-13</v>
      </c>
      <c r="L205">
        <v>0</v>
      </c>
      <c r="M205" s="1">
        <f>AVERAGE('Table S3 Occupation CFs - aggr.'!D208:E208)</f>
        <v>1.9790748633657572E-13</v>
      </c>
      <c r="N205" s="1">
        <f>AVERAGE('Table S3 Occupation CFs - aggr.'!C208,'Table S3 Occupation CFs - aggr.'!F208:H208)</f>
        <v>3.963155160220465E-13</v>
      </c>
    </row>
    <row r="206" spans="1:14" x14ac:dyDescent="0.45">
      <c r="A206" t="s">
        <v>217</v>
      </c>
      <c r="B206" s="1">
        <f>AVERAGE('Table S3 Occupation CFs - aggr.'!L209:N209)</f>
        <v>5.4425836024078833E-11</v>
      </c>
      <c r="C206" s="1">
        <f>AVERAGE('Table S3 Occupation CFs - aggr.'!L209:N209)</f>
        <v>5.4425836024078833E-11</v>
      </c>
      <c r="D206" s="1">
        <f>AVERAGE('Table S3 Occupation CFs - aggr.'!I209:K209)</f>
        <v>5.4214522780228877E-11</v>
      </c>
      <c r="E206" s="1" t="e">
        <f>AVERAGE('Table S3 Occupation CFs - aggr.'!O209:Q209)</f>
        <v>#DIV/0!</v>
      </c>
      <c r="F206" s="1">
        <f>'Table S3 Occupation CFs - aggr.'!C209</f>
        <v>5.0106090658043193E-11</v>
      </c>
      <c r="G206" s="1">
        <f>AVERAGE('Table S3 Occupation CFs - aggr.'!C209:E209)</f>
        <v>3.4802656377908494E-11</v>
      </c>
      <c r="H206" s="1">
        <f>AVERAGE('Table S3 Occupation CFs - aggr.'!F209:H209)</f>
        <v>5.7514989680490213E-11</v>
      </c>
      <c r="I206" s="1">
        <f>AVERAGE('Table S3 Occupation CFs - aggr.'!F209:H209)</f>
        <v>5.7514989680490213E-11</v>
      </c>
      <c r="J206" s="1">
        <f t="shared" si="3"/>
        <v>2.7150939237841148E-11</v>
      </c>
      <c r="K206" s="1">
        <f>'Table S3 Occupation CFs - aggr.'!D209</f>
        <v>4.7786696214682052E-11</v>
      </c>
      <c r="L206">
        <v>0</v>
      </c>
      <c r="M206" s="1">
        <f>AVERAGE('Table S3 Occupation CFs - aggr.'!D209:E209)</f>
        <v>2.7150939237841148E-11</v>
      </c>
      <c r="N206" s="1">
        <f>AVERAGE('Table S3 Occupation CFs - aggr.'!C209,'Table S3 Occupation CFs - aggr.'!F209:H209)</f>
        <v>5.566276492487846E-11</v>
      </c>
    </row>
    <row r="207" spans="1:14" x14ac:dyDescent="0.45">
      <c r="A207" t="s">
        <v>218</v>
      </c>
      <c r="B207" s="1">
        <f>AVERAGE('Table S3 Occupation CFs - aggr.'!L210:N210)</f>
        <v>9.060155376242993E-14</v>
      </c>
      <c r="C207" s="1">
        <f>AVERAGE('Table S3 Occupation CFs - aggr.'!L210:N210)</f>
        <v>9.060155376242993E-14</v>
      </c>
      <c r="D207" s="1">
        <f>AVERAGE('Table S3 Occupation CFs - aggr.'!I210:K210)</f>
        <v>1.1946990938550388E-13</v>
      </c>
      <c r="E207" s="1">
        <f>AVERAGE('Table S3 Occupation CFs - aggr.'!O210:Q210)</f>
        <v>1.1600347101589626E-13</v>
      </c>
      <c r="F207" s="1">
        <f>'Table S3 Occupation CFs - aggr.'!C210</f>
        <v>1.1744027262676072E-13</v>
      </c>
      <c r="G207" s="1">
        <f>AVERAGE('Table S3 Occupation CFs - aggr.'!C210:E210)</f>
        <v>1.1490158434036737E-13</v>
      </c>
      <c r="H207" s="1">
        <f>AVERAGE('Table S3 Occupation CFs - aggr.'!F210:H210)</f>
        <v>1.2680248225620591E-13</v>
      </c>
      <c r="I207" s="1">
        <f>AVERAGE('Table S3 Occupation CFs - aggr.'!F210:H210)</f>
        <v>1.2680248225620591E-13</v>
      </c>
      <c r="J207" s="1">
        <f t="shared" si="3"/>
        <v>1.12362896053974E-13</v>
      </c>
      <c r="K207" s="1">
        <f>'Table S3 Occupation CFs - aggr.'!D210</f>
        <v>1.12362896053974E-13</v>
      </c>
      <c r="L207">
        <v>0</v>
      </c>
      <c r="M207" s="1">
        <f>AVERAGE('Table S3 Occupation CFs - aggr.'!D210:E210)</f>
        <v>1.12362896053974E-13</v>
      </c>
      <c r="N207" s="1">
        <f>AVERAGE('Table S3 Occupation CFs - aggr.'!C210,'Table S3 Occupation CFs - aggr.'!F210:H210)</f>
        <v>1.2446192984884463E-13</v>
      </c>
    </row>
    <row r="208" spans="1:14" x14ac:dyDescent="0.45">
      <c r="A208" t="s">
        <v>219</v>
      </c>
      <c r="B208" s="1">
        <f>AVERAGE('Table S3 Occupation CFs - aggr.'!L211:N211)</f>
        <v>1.1878258728953313E-12</v>
      </c>
      <c r="C208" s="1">
        <f>AVERAGE('Table S3 Occupation CFs - aggr.'!L211:N211)</f>
        <v>1.1878258728953313E-12</v>
      </c>
      <c r="D208" s="1">
        <f>AVERAGE('Table S3 Occupation CFs - aggr.'!I211:K211)</f>
        <v>1.3101637272933163E-12</v>
      </c>
      <c r="E208" s="1">
        <f>AVERAGE('Table S3 Occupation CFs - aggr.'!O211:Q211)</f>
        <v>1.2775494435281331E-12</v>
      </c>
      <c r="F208" s="1">
        <f>'Table S3 Occupation CFs - aggr.'!C211</f>
        <v>1.2307156268056144E-12</v>
      </c>
      <c r="G208" s="1">
        <f>AVERAGE('Table S3 Occupation CFs - aggr.'!C211:E211)</f>
        <v>8.6036243056560071E-13</v>
      </c>
      <c r="H208" s="1">
        <f>AVERAGE('Table S3 Occupation CFs - aggr.'!F211:H211)</f>
        <v>1.346656148637014E-12</v>
      </c>
      <c r="I208" s="1">
        <f>AVERAGE('Table S3 Occupation CFs - aggr.'!F211:H211)</f>
        <v>1.346656148637014E-12</v>
      </c>
      <c r="J208" s="1">
        <f t="shared" si="3"/>
        <v>6.7518583244559394E-13</v>
      </c>
      <c r="K208" s="1">
        <f>'Table S3 Occupation CFs - aggr.'!D211</f>
        <v>1.204011775328877E-12</v>
      </c>
      <c r="L208">
        <v>0</v>
      </c>
      <c r="M208" s="1">
        <f>AVERAGE('Table S3 Occupation CFs - aggr.'!D211:E211)</f>
        <v>6.7518583244559394E-13</v>
      </c>
      <c r="N208" s="1">
        <f>AVERAGE('Table S3 Occupation CFs - aggr.'!C211,'Table S3 Occupation CFs - aggr.'!F211:H211)</f>
        <v>1.3176710181791642E-12</v>
      </c>
    </row>
    <row r="209" spans="1:14" x14ac:dyDescent="0.45">
      <c r="A209" t="s">
        <v>220</v>
      </c>
      <c r="B209" s="1">
        <f>AVERAGE('Table S3 Occupation CFs - aggr.'!L212:N212)</f>
        <v>6.4744863235852355E-13</v>
      </c>
      <c r="C209" s="1">
        <f>AVERAGE('Table S3 Occupation CFs - aggr.'!L212:N212)</f>
        <v>6.4744863235852355E-13</v>
      </c>
      <c r="D209" s="1">
        <f>AVERAGE('Table S3 Occupation CFs - aggr.'!I212:K212)</f>
        <v>7.232395559044654E-13</v>
      </c>
      <c r="E209" s="1">
        <f>AVERAGE('Table S3 Occupation CFs - aggr.'!O212:Q212)</f>
        <v>7.0784534861073875E-13</v>
      </c>
      <c r="F209" s="1">
        <f>'Table S3 Occupation CFs - aggr.'!C212</f>
        <v>6.8160255485452723E-13</v>
      </c>
      <c r="G209" s="1">
        <f>AVERAGE('Table S3 Occupation CFs - aggr.'!C212:E212)</f>
        <v>4.9169731997453294E-13</v>
      </c>
      <c r="H209" s="1">
        <f>AVERAGE('Table S3 Occupation CFs - aggr.'!F212:H212)</f>
        <v>7.4727357273468375E-13</v>
      </c>
      <c r="I209" s="1">
        <f>AVERAGE('Table S3 Occupation CFs - aggr.'!F212:H212)</f>
        <v>7.4727357273468375E-13</v>
      </c>
      <c r="J209" s="1">
        <f t="shared" si="3"/>
        <v>3.9674470253453584E-13</v>
      </c>
      <c r="K209" s="1">
        <f>'Table S3 Occupation CFs - aggr.'!D212</f>
        <v>6.7568550111539343E-13</v>
      </c>
      <c r="L209">
        <v>0</v>
      </c>
      <c r="M209" s="1">
        <f>AVERAGE('Table S3 Occupation CFs - aggr.'!D212:E212)</f>
        <v>3.9674470253453584E-13</v>
      </c>
      <c r="N209" s="1">
        <f>AVERAGE('Table S3 Occupation CFs - aggr.'!C212,'Table S3 Occupation CFs - aggr.'!F212:H212)</f>
        <v>7.3085581826464459E-13</v>
      </c>
    </row>
    <row r="210" spans="1:14" x14ac:dyDescent="0.45">
      <c r="A210" t="s">
        <v>221</v>
      </c>
      <c r="B210" s="1">
        <f>AVERAGE('Table S3 Occupation CFs - aggr.'!L213:N213)</f>
        <v>2.7346439381007682E-12</v>
      </c>
      <c r="C210" s="1">
        <f>AVERAGE('Table S3 Occupation CFs - aggr.'!L213:N213)</f>
        <v>2.7346439381007682E-12</v>
      </c>
      <c r="D210" s="1">
        <f>AVERAGE('Table S3 Occupation CFs - aggr.'!I213:K213)</f>
        <v>2.9432991621917901E-12</v>
      </c>
      <c r="E210" s="1">
        <f>AVERAGE('Table S3 Occupation CFs - aggr.'!O213:Q213)</f>
        <v>2.8545286730035055E-12</v>
      </c>
      <c r="F210" s="1">
        <f>'Table S3 Occupation CFs - aggr.'!C213</f>
        <v>2.6858963121234511E-12</v>
      </c>
      <c r="G210" s="1">
        <f>AVERAGE('Table S3 Occupation CFs - aggr.'!C213:E213)</f>
        <v>1.8320110207777117E-12</v>
      </c>
      <c r="H210" s="1">
        <f>AVERAGE('Table S3 Occupation CFs - aggr.'!F213:H213)</f>
        <v>3.161675425974248E-12</v>
      </c>
      <c r="I210" s="1">
        <f>AVERAGE('Table S3 Occupation CFs - aggr.'!F213:H213)</f>
        <v>3.161675425974248E-12</v>
      </c>
      <c r="J210" s="1">
        <f t="shared" si="3"/>
        <v>1.4050683751048418E-12</v>
      </c>
      <c r="K210" s="1">
        <f>'Table S3 Occupation CFs - aggr.'!D213</f>
        <v>2.562802395052918E-12</v>
      </c>
      <c r="L210">
        <v>0</v>
      </c>
      <c r="M210" s="1">
        <f>AVERAGE('Table S3 Occupation CFs - aggr.'!D213:E213)</f>
        <v>1.4050683751048418E-12</v>
      </c>
      <c r="N210" s="1">
        <f>AVERAGE('Table S3 Occupation CFs - aggr.'!C213,'Table S3 Occupation CFs - aggr.'!F213:H213)</f>
        <v>3.0427306475115486E-12</v>
      </c>
    </row>
    <row r="211" spans="1:14" x14ac:dyDescent="0.45">
      <c r="A211" t="s">
        <v>222</v>
      </c>
      <c r="B211" s="1">
        <f>AVERAGE('Table S3 Occupation CFs - aggr.'!L214:N214)</f>
        <v>4.4472831736499921E-13</v>
      </c>
      <c r="C211" s="1">
        <f>AVERAGE('Table S3 Occupation CFs - aggr.'!L214:N214)</f>
        <v>4.4472831736499921E-13</v>
      </c>
      <c r="D211" s="1">
        <f>AVERAGE('Table S3 Occupation CFs - aggr.'!I214:K214)</f>
        <v>5.6840468784186173E-13</v>
      </c>
      <c r="E211" s="1">
        <f>AVERAGE('Table S3 Occupation CFs - aggr.'!O214:Q214)</f>
        <v>5.4485204120639287E-13</v>
      </c>
      <c r="F211" s="1">
        <f>'Table S3 Occupation CFs - aggr.'!C214</f>
        <v>5.4961398327895539E-13</v>
      </c>
      <c r="G211" s="1">
        <f>AVERAGE('Table S3 Occupation CFs - aggr.'!C214:E214)</f>
        <v>5.4555778412254268E-13</v>
      </c>
      <c r="H211" s="1">
        <f>AVERAGE('Table S3 Occupation CFs - aggr.'!F214:H214)</f>
        <v>6.0084643494957526E-13</v>
      </c>
      <c r="I211" s="1">
        <f>AVERAGE('Table S3 Occupation CFs - aggr.'!F214:H214)</f>
        <v>6.0084643494957526E-13</v>
      </c>
      <c r="J211" s="1">
        <f t="shared" si="3"/>
        <v>5.4150158496613008E-13</v>
      </c>
      <c r="K211" s="1">
        <f>'Table S3 Occupation CFs - aggr.'!D214</f>
        <v>5.4150158496613008E-13</v>
      </c>
      <c r="L211">
        <v>0</v>
      </c>
      <c r="M211" s="1">
        <f>AVERAGE('Table S3 Occupation CFs - aggr.'!D214:E214)</f>
        <v>5.4150158496613008E-13</v>
      </c>
      <c r="N211" s="1">
        <f>AVERAGE('Table S3 Occupation CFs - aggr.'!C214,'Table S3 Occupation CFs - aggr.'!F214:H214)</f>
        <v>5.8803832203192029E-13</v>
      </c>
    </row>
    <row r="212" spans="1:14" x14ac:dyDescent="0.45">
      <c r="A212" t="s">
        <v>223</v>
      </c>
      <c r="B212" s="1">
        <f>AVERAGE('Table S3 Occupation CFs - aggr.'!L215:N215)</f>
        <v>2.259612693175052E-13</v>
      </c>
      <c r="C212" s="1">
        <f>AVERAGE('Table S3 Occupation CFs - aggr.'!L215:N215)</f>
        <v>2.259612693175052E-13</v>
      </c>
      <c r="D212" s="1">
        <f>AVERAGE('Table S3 Occupation CFs - aggr.'!I215:K215)</f>
        <v>2.3972132707735129E-13</v>
      </c>
      <c r="E212" s="1">
        <f>AVERAGE('Table S3 Occupation CFs - aggr.'!O215:Q215)</f>
        <v>2.287931984042485E-13</v>
      </c>
      <c r="F212" s="1">
        <f>'Table S3 Occupation CFs - aggr.'!C215</f>
        <v>2.0421419465626652E-13</v>
      </c>
      <c r="G212" s="1">
        <f>AVERAGE('Table S3 Occupation CFs - aggr.'!C215:E215)</f>
        <v>1.3005582447005727E-13</v>
      </c>
      <c r="H212" s="1">
        <f>AVERAGE('Table S3 Occupation CFs - aggr.'!F215:H215)</f>
        <v>2.8267364639174404E-13</v>
      </c>
      <c r="I212" s="1">
        <f>AVERAGE('Table S3 Occupation CFs - aggr.'!F215:H215)</f>
        <v>2.8267364639174404E-13</v>
      </c>
      <c r="J212" s="1">
        <f t="shared" si="3"/>
        <v>9.2976639376952644E-14</v>
      </c>
      <c r="K212" s="1">
        <f>'Table S3 Occupation CFs - aggr.'!D215</f>
        <v>1.7869124563058023E-13</v>
      </c>
      <c r="L212">
        <v>0</v>
      </c>
      <c r="M212" s="1">
        <f>AVERAGE('Table S3 Occupation CFs - aggr.'!D215:E215)</f>
        <v>9.2976639376952644E-14</v>
      </c>
      <c r="N212" s="1">
        <f>AVERAGE('Table S3 Occupation CFs - aggr.'!C215,'Table S3 Occupation CFs - aggr.'!F215:H215)</f>
        <v>2.630587834578747E-13</v>
      </c>
    </row>
    <row r="213" spans="1:14" x14ac:dyDescent="0.45">
      <c r="A213" t="s">
        <v>224</v>
      </c>
      <c r="B213" s="1">
        <f>AVERAGE('Table S3 Occupation CFs - aggr.'!L216:N216)</f>
        <v>2.1614366902618154E-13</v>
      </c>
      <c r="C213" s="1">
        <f>AVERAGE('Table S3 Occupation CFs - aggr.'!L216:N216)</f>
        <v>2.1614366902618154E-13</v>
      </c>
      <c r="D213" s="1">
        <f>AVERAGE('Table S3 Occupation CFs - aggr.'!I216:K216)</f>
        <v>2.5283060227926143E-13</v>
      </c>
      <c r="E213" s="1">
        <f>AVERAGE('Table S3 Occupation CFs - aggr.'!O216:Q216)</f>
        <v>2.4408734746443339E-13</v>
      </c>
      <c r="F213" s="1">
        <f>'Table S3 Occupation CFs - aggr.'!C216</f>
        <v>2.3944542847561249E-13</v>
      </c>
      <c r="G213" s="1">
        <f>AVERAGE('Table S3 Occupation CFs - aggr.'!C216:E216)</f>
        <v>1.6270075995133379E-13</v>
      </c>
      <c r="H213" s="1">
        <f>AVERAGE('Table S3 Occupation CFs - aggr.'!F216:H216)</f>
        <v>2.6985870618209898E-13</v>
      </c>
      <c r="I213" s="1">
        <f>AVERAGE('Table S3 Occupation CFs - aggr.'!F216:H216)</f>
        <v>2.6985870618209898E-13</v>
      </c>
      <c r="J213" s="1">
        <f t="shared" si="3"/>
        <v>1.2432842568919446E-13</v>
      </c>
      <c r="K213" s="1">
        <f>'Table S3 Occupation CFs - aggr.'!D216</f>
        <v>2.2377019466905981E-13</v>
      </c>
      <c r="L213">
        <v>0</v>
      </c>
      <c r="M213" s="1">
        <f>AVERAGE('Table S3 Occupation CFs - aggr.'!D216:E216)</f>
        <v>1.2432842568919446E-13</v>
      </c>
      <c r="N213" s="1">
        <f>AVERAGE('Table S3 Occupation CFs - aggr.'!C216,'Table S3 Occupation CFs - aggr.'!F216:H216)</f>
        <v>2.6225538675547737E-13</v>
      </c>
    </row>
    <row r="214" spans="1:14" x14ac:dyDescent="0.45">
      <c r="A214" t="s">
        <v>225</v>
      </c>
      <c r="B214" s="1">
        <f>AVERAGE('Table S3 Occupation CFs - aggr.'!L217:N217)</f>
        <v>1.395627332734879E-13</v>
      </c>
      <c r="C214" s="1">
        <f>AVERAGE('Table S3 Occupation CFs - aggr.'!L217:N217)</f>
        <v>1.395627332734879E-13</v>
      </c>
      <c r="D214" s="1">
        <f>AVERAGE('Table S3 Occupation CFs - aggr.'!I217:K217)</f>
        <v>1.5496253998493069E-13</v>
      </c>
      <c r="E214" s="1">
        <f>AVERAGE('Table S3 Occupation CFs - aggr.'!O217:Q217)</f>
        <v>1.5311084626610556E-13</v>
      </c>
      <c r="F214" s="1">
        <f>'Table S3 Occupation CFs - aggr.'!C217</f>
        <v>1.5325478036782751E-13</v>
      </c>
      <c r="G214" s="1">
        <f>AVERAGE('Table S3 Occupation CFs - aggr.'!C217:E217)</f>
        <v>1.5325478036782751E-13</v>
      </c>
      <c r="H214" s="1">
        <f>AVERAGE('Table S3 Occupation CFs - aggr.'!F217:H217)</f>
        <v>1.6077185751043723E-13</v>
      </c>
      <c r="I214" s="1">
        <f>AVERAGE('Table S3 Occupation CFs - aggr.'!F217:H217)</f>
        <v>1.6077185751043723E-13</v>
      </c>
      <c r="J214" s="1" t="e">
        <f t="shared" si="3"/>
        <v>#DIV/0!</v>
      </c>
      <c r="K214" s="1" t="str">
        <f>'Table S3 Occupation CFs - aggr.'!D217</f>
        <v>NaN</v>
      </c>
      <c r="L214">
        <v>0</v>
      </c>
      <c r="M214" s="1" t="e">
        <f>AVERAGE('Table S3 Occupation CFs - aggr.'!D217:E217)</f>
        <v>#DIV/0!</v>
      </c>
      <c r="N214" s="1">
        <f>AVERAGE('Table S3 Occupation CFs - aggr.'!C217,'Table S3 Occupation CFs - aggr.'!F217:H217)</f>
        <v>1.588925882247848E-13</v>
      </c>
    </row>
    <row r="215" spans="1:14" x14ac:dyDescent="0.45">
      <c r="A215" t="s">
        <v>226</v>
      </c>
      <c r="B215" s="1">
        <f>AVERAGE('Table S3 Occupation CFs - aggr.'!L218:N218)</f>
        <v>3.3898354922910373E-13</v>
      </c>
      <c r="C215" s="1">
        <f>AVERAGE('Table S3 Occupation CFs - aggr.'!L218:N218)</f>
        <v>3.3898354922910373E-13</v>
      </c>
      <c r="D215" s="1">
        <f>AVERAGE('Table S3 Occupation CFs - aggr.'!I218:K218)</f>
        <v>3.8472892120866083E-13</v>
      </c>
      <c r="E215" s="1">
        <f>AVERAGE('Table S3 Occupation CFs - aggr.'!O218:Q218)</f>
        <v>3.7763384467690497E-13</v>
      </c>
      <c r="F215" s="1">
        <f>'Table S3 Occupation CFs - aggr.'!C218</f>
        <v>3.6818187701992025E-13</v>
      </c>
      <c r="G215" s="1">
        <f>AVERAGE('Table S3 Occupation CFs - aggr.'!C218:E218)</f>
        <v>2.5261803449781927E-13</v>
      </c>
      <c r="H215" s="1">
        <f>AVERAGE('Table S3 Occupation CFs - aggr.'!F218:H218)</f>
        <v>3.9573497326970604E-13</v>
      </c>
      <c r="I215" s="1">
        <f>AVERAGE('Table S3 Occupation CFs - aggr.'!F218:H218)</f>
        <v>3.9573497326970604E-13</v>
      </c>
      <c r="J215" s="1">
        <f t="shared" si="3"/>
        <v>1.9483611323676876E-13</v>
      </c>
      <c r="K215" s="1">
        <f>'Table S3 Occupation CFs - aggr.'!D218</f>
        <v>3.5659067878830407E-13</v>
      </c>
      <c r="L215">
        <v>0</v>
      </c>
      <c r="M215" s="1">
        <f>AVERAGE('Table S3 Occupation CFs - aggr.'!D218:E218)</f>
        <v>1.9483611323676876E-13</v>
      </c>
      <c r="N215" s="1">
        <f>AVERAGE('Table S3 Occupation CFs - aggr.'!C218,'Table S3 Occupation CFs - aggr.'!F218:H218)</f>
        <v>3.8884669920725963E-13</v>
      </c>
    </row>
    <row r="216" spans="1:14" x14ac:dyDescent="0.45">
      <c r="A216" t="s">
        <v>227</v>
      </c>
      <c r="B216" s="1">
        <f>AVERAGE('Table S3 Occupation CFs - aggr.'!L219:N219)</f>
        <v>9.4680153322605877E-14</v>
      </c>
      <c r="C216" s="1">
        <f>AVERAGE('Table S3 Occupation CFs - aggr.'!L219:N219)</f>
        <v>9.4680153322605877E-14</v>
      </c>
      <c r="D216" s="1">
        <f>AVERAGE('Table S3 Occupation CFs - aggr.'!I219:K219)</f>
        <v>1.1836388996087213E-13</v>
      </c>
      <c r="E216" s="1">
        <f>AVERAGE('Table S3 Occupation CFs - aggr.'!O219:Q219)</f>
        <v>1.1608566131450534E-13</v>
      </c>
      <c r="F216" s="1">
        <f>'Table S3 Occupation CFs - aggr.'!C219</f>
        <v>1.164989847078725E-13</v>
      </c>
      <c r="G216" s="1">
        <f>AVERAGE('Table S3 Occupation CFs - aggr.'!C219:E219)</f>
        <v>1.1539238068705567E-13</v>
      </c>
      <c r="H216" s="1">
        <f>AVERAGE('Table S3 Occupation CFs - aggr.'!F219:H219)</f>
        <v>1.2424762112125291E-13</v>
      </c>
      <c r="I216" s="1">
        <f>AVERAGE('Table S3 Occupation CFs - aggr.'!F219:H219)</f>
        <v>1.2424762112125291E-13</v>
      </c>
      <c r="J216" s="1">
        <f t="shared" si="3"/>
        <v>1.1428577666623887E-13</v>
      </c>
      <c r="K216" s="1">
        <f>'Table S3 Occupation CFs - aggr.'!D219</f>
        <v>1.1428577666623887E-13</v>
      </c>
      <c r="L216">
        <v>0</v>
      </c>
      <c r="M216" s="1">
        <f>AVERAGE('Table S3 Occupation CFs - aggr.'!D219:E219)</f>
        <v>1.1428577666623887E-13</v>
      </c>
      <c r="N216" s="1">
        <f>AVERAGE('Table S3 Occupation CFs - aggr.'!C219,'Table S3 Occupation CFs - aggr.'!F219:H219)</f>
        <v>1.2231046201790782E-13</v>
      </c>
    </row>
    <row r="217" spans="1:14" x14ac:dyDescent="0.45">
      <c r="A217" t="s">
        <v>228</v>
      </c>
      <c r="B217" s="1">
        <f>AVERAGE('Table S3 Occupation CFs - aggr.'!L220:N220)</f>
        <v>3.3936024365842263E-13</v>
      </c>
      <c r="C217" s="1">
        <f>AVERAGE('Table S3 Occupation CFs - aggr.'!L220:N220)</f>
        <v>3.3936024365842263E-13</v>
      </c>
      <c r="D217" s="1">
        <f>AVERAGE('Table S3 Occupation CFs - aggr.'!I220:K220)</f>
        <v>3.8416056415944242E-13</v>
      </c>
      <c r="E217" s="1">
        <f>AVERAGE('Table S3 Occupation CFs - aggr.'!O220:Q220)</f>
        <v>3.7979570210267398E-13</v>
      </c>
      <c r="F217" s="1">
        <f>'Table S3 Occupation CFs - aggr.'!C220</f>
        <v>3.6384659878724984E-13</v>
      </c>
      <c r="G217" s="1">
        <f>AVERAGE('Table S3 Occupation CFs - aggr.'!C220:E220)</f>
        <v>2.5756700361307076E-13</v>
      </c>
      <c r="H217" s="1">
        <f>AVERAGE('Table S3 Occupation CFs - aggr.'!F220:H220)</f>
        <v>4.0305507837546284E-13</v>
      </c>
      <c r="I217" s="1">
        <f>AVERAGE('Table S3 Occupation CFs - aggr.'!F220:H220)</f>
        <v>4.0305507837546284E-13</v>
      </c>
      <c r="J217" s="1">
        <f t="shared" si="3"/>
        <v>2.0442720602598127E-13</v>
      </c>
      <c r="K217" s="1">
        <f>'Table S3 Occupation CFs - aggr.'!D220</f>
        <v>3.5227361330654344E-13</v>
      </c>
      <c r="L217">
        <v>0</v>
      </c>
      <c r="M217" s="1">
        <f>AVERAGE('Table S3 Occupation CFs - aggr.'!D220:E220)</f>
        <v>2.0442720602598127E-13</v>
      </c>
      <c r="N217" s="1">
        <f>AVERAGE('Table S3 Occupation CFs - aggr.'!C220,'Table S3 Occupation CFs - aggr.'!F220:H220)</f>
        <v>3.9325295847840958E-13</v>
      </c>
    </row>
    <row r="218" spans="1:14" x14ac:dyDescent="0.45">
      <c r="A218" t="s">
        <v>229</v>
      </c>
      <c r="B218" s="1">
        <f>AVERAGE('Table S3 Occupation CFs - aggr.'!L221:N221)</f>
        <v>2.5678144679839497E-12</v>
      </c>
      <c r="C218" s="1">
        <f>AVERAGE('Table S3 Occupation CFs - aggr.'!L221:N221)</f>
        <v>2.5678144679839497E-12</v>
      </c>
      <c r="D218" s="1">
        <f>AVERAGE('Table S3 Occupation CFs - aggr.'!I221:K221)</f>
        <v>2.7768092048395871E-12</v>
      </c>
      <c r="E218" s="1">
        <f>AVERAGE('Table S3 Occupation CFs - aggr.'!O221:Q221)</f>
        <v>2.6842048016835163E-12</v>
      </c>
      <c r="F218" s="1">
        <f>'Table S3 Occupation CFs - aggr.'!C221</f>
        <v>2.3898694560961897E-12</v>
      </c>
      <c r="G218" s="1">
        <f>AVERAGE('Table S3 Occupation CFs - aggr.'!C221:E221)</f>
        <v>1.6651224578795433E-12</v>
      </c>
      <c r="H218" s="1">
        <f>AVERAGE('Table S3 Occupation CFs - aggr.'!F221:H221)</f>
        <v>2.9618134045164423E-12</v>
      </c>
      <c r="I218" s="1">
        <f>AVERAGE('Table S3 Occupation CFs - aggr.'!F221:H221)</f>
        <v>2.9618134045164423E-12</v>
      </c>
      <c r="J218" s="1">
        <f t="shared" si="3"/>
        <v>1.3027489587712197E-12</v>
      </c>
      <c r="K218" s="1">
        <f>'Table S3 Occupation CFs - aggr.'!D221</f>
        <v>2.3489940594342372E-12</v>
      </c>
      <c r="L218">
        <v>0</v>
      </c>
      <c r="M218" s="1">
        <f>AVERAGE('Table S3 Occupation CFs - aggr.'!D221:E221)</f>
        <v>1.3027489587712197E-12</v>
      </c>
      <c r="N218" s="1">
        <f>AVERAGE('Table S3 Occupation CFs - aggr.'!C221,'Table S3 Occupation CFs - aggr.'!F221:H221)</f>
        <v>2.8188274174113794E-12</v>
      </c>
    </row>
    <row r="219" spans="1:14" x14ac:dyDescent="0.45">
      <c r="A219" t="s">
        <v>230</v>
      </c>
      <c r="B219" s="1">
        <f>AVERAGE('Table S3 Occupation CFs - aggr.'!L222:N222)</f>
        <v>1.6375139320309009E-12</v>
      </c>
      <c r="C219" s="1">
        <f>AVERAGE('Table S3 Occupation CFs - aggr.'!L222:N222)</f>
        <v>1.6375139320309009E-12</v>
      </c>
      <c r="D219" s="1">
        <f>AVERAGE('Table S3 Occupation CFs - aggr.'!I222:K222)</f>
        <v>1.7427597741080063E-12</v>
      </c>
      <c r="E219" s="1">
        <f>AVERAGE('Table S3 Occupation CFs - aggr.'!O222:Q222)</f>
        <v>1.7044979943061892E-12</v>
      </c>
      <c r="F219" s="1">
        <f>'Table S3 Occupation CFs - aggr.'!C222</f>
        <v>1.6083078175780814E-12</v>
      </c>
      <c r="G219" s="1">
        <f>AVERAGE('Table S3 Occupation CFs - aggr.'!C222:E222)</f>
        <v>1.1047456292499435E-12</v>
      </c>
      <c r="H219" s="1">
        <f>AVERAGE('Table S3 Occupation CFs - aggr.'!F222:H222)</f>
        <v>1.8463767780022874E-12</v>
      </c>
      <c r="I219" s="1">
        <f>AVERAGE('Table S3 Occupation CFs - aggr.'!F222:H222)</f>
        <v>1.8463767780022874E-12</v>
      </c>
      <c r="J219" s="1">
        <f t="shared" si="3"/>
        <v>8.5296453508587462E-13</v>
      </c>
      <c r="K219" s="1">
        <f>'Table S3 Occupation CFs - aggr.'!D222</f>
        <v>1.5607687317497244E-12</v>
      </c>
      <c r="L219">
        <v>0</v>
      </c>
      <c r="M219" s="1">
        <f>AVERAGE('Table S3 Occupation CFs - aggr.'!D222:E222)</f>
        <v>8.5296453508587462E-13</v>
      </c>
      <c r="N219" s="1">
        <f>AVERAGE('Table S3 Occupation CFs - aggr.'!C222,'Table S3 Occupation CFs - aggr.'!F222:H222)</f>
        <v>1.7868595378962359E-12</v>
      </c>
    </row>
    <row r="220" spans="1:14" x14ac:dyDescent="0.45">
      <c r="A220" t="s">
        <v>231</v>
      </c>
      <c r="B220" s="1">
        <f>AVERAGE('Table S3 Occupation CFs - aggr.'!L223:N223)</f>
        <v>5.4365437652780139E-13</v>
      </c>
      <c r="C220" s="1">
        <f>AVERAGE('Table S3 Occupation CFs - aggr.'!L223:N223)</f>
        <v>5.4365437652780139E-13</v>
      </c>
      <c r="D220" s="1">
        <f>AVERAGE('Table S3 Occupation CFs - aggr.'!I223:K223)</f>
        <v>6.7558045410829277E-13</v>
      </c>
      <c r="E220" s="1">
        <f>AVERAGE('Table S3 Occupation CFs - aggr.'!O223:Q223)</f>
        <v>6.5556392024243832E-13</v>
      </c>
      <c r="F220" s="1">
        <f>'Table S3 Occupation CFs - aggr.'!C223</f>
        <v>6.2109011017273805E-13</v>
      </c>
      <c r="G220" s="1">
        <f>AVERAGE('Table S3 Occupation CFs - aggr.'!C223:E223)</f>
        <v>5.8619346444046952E-13</v>
      </c>
      <c r="H220" s="1">
        <f>AVERAGE('Table S3 Occupation CFs - aggr.'!F223:H223)</f>
        <v>7.515368967480022E-13</v>
      </c>
      <c r="I220" s="1">
        <f>AVERAGE('Table S3 Occupation CFs - aggr.'!F223:H223)</f>
        <v>7.515368967480022E-13</v>
      </c>
      <c r="J220" s="1">
        <f t="shared" si="3"/>
        <v>5.5129681870820099E-13</v>
      </c>
      <c r="K220" s="1">
        <f>'Table S3 Occupation CFs - aggr.'!D223</f>
        <v>5.5129681870820099E-13</v>
      </c>
      <c r="L220">
        <v>0</v>
      </c>
      <c r="M220" s="1">
        <f>AVERAGE('Table S3 Occupation CFs - aggr.'!D223:E223)</f>
        <v>5.5129681870820099E-13</v>
      </c>
      <c r="N220" s="1">
        <f>AVERAGE('Table S3 Occupation CFs - aggr.'!C223,'Table S3 Occupation CFs - aggr.'!F223:H223)</f>
        <v>7.1892520010418619E-13</v>
      </c>
    </row>
    <row r="221" spans="1:14" x14ac:dyDescent="0.45">
      <c r="A221" t="s">
        <v>232</v>
      </c>
      <c r="B221" s="1">
        <f>AVERAGE('Table S3 Occupation CFs - aggr.'!L224:N224)</f>
        <v>3.9998562961039189E-12</v>
      </c>
      <c r="C221" s="1">
        <f>AVERAGE('Table S3 Occupation CFs - aggr.'!L224:N224)</f>
        <v>3.9998562961039189E-12</v>
      </c>
      <c r="D221" s="1">
        <f>AVERAGE('Table S3 Occupation CFs - aggr.'!I224:K224)</f>
        <v>3.600924146275267E-12</v>
      </c>
      <c r="E221" s="1">
        <f>AVERAGE('Table S3 Occupation CFs - aggr.'!O224:Q224)</f>
        <v>3.3320669603402846E-12</v>
      </c>
      <c r="F221" s="1">
        <f>'Table S3 Occupation CFs - aggr.'!C224</f>
        <v>1.7809069185847024E-12</v>
      </c>
      <c r="G221" s="1">
        <f>AVERAGE('Table S3 Occupation CFs - aggr.'!C224:E224)</f>
        <v>1.3629172694573861E-12</v>
      </c>
      <c r="H221" s="1">
        <f>AVERAGE('Table S3 Occupation CFs - aggr.'!F224:H224)</f>
        <v>4.5994171451846248E-12</v>
      </c>
      <c r="I221" s="1">
        <f>AVERAGE('Table S3 Occupation CFs - aggr.'!F224:H224)</f>
        <v>4.5994171451846248E-12</v>
      </c>
      <c r="J221" s="1">
        <f t="shared" si="3"/>
        <v>1.1539224448937276E-12</v>
      </c>
      <c r="K221" s="1">
        <f>'Table S3 Occupation CFs - aggr.'!D224</f>
        <v>2.239222704444589E-12</v>
      </c>
      <c r="L221">
        <v>0</v>
      </c>
      <c r="M221" s="1">
        <f>AVERAGE('Table S3 Occupation CFs - aggr.'!D224:E224)</f>
        <v>1.1539224448937276E-12</v>
      </c>
      <c r="N221" s="1">
        <f>AVERAGE('Table S3 Occupation CFs - aggr.'!C224,'Table S3 Occupation CFs - aggr.'!F224:H224)</f>
        <v>3.8947895885346446E-12</v>
      </c>
    </row>
    <row r="222" spans="1:14" x14ac:dyDescent="0.45">
      <c r="A222" t="s">
        <v>233</v>
      </c>
      <c r="B222" s="1">
        <f>AVERAGE('Table S3 Occupation CFs - aggr.'!L225:N225)</f>
        <v>6.4185395847735081E-13</v>
      </c>
      <c r="C222" s="1">
        <f>AVERAGE('Table S3 Occupation CFs - aggr.'!L225:N225)</f>
        <v>6.4185395847735081E-13</v>
      </c>
      <c r="D222" s="1">
        <f>AVERAGE('Table S3 Occupation CFs - aggr.'!I225:K225)</f>
        <v>7.1097772675959518E-13</v>
      </c>
      <c r="E222" s="1">
        <f>AVERAGE('Table S3 Occupation CFs - aggr.'!O225:Q225)</f>
        <v>7.0140156098411389E-13</v>
      </c>
      <c r="F222" s="1">
        <f>'Table S3 Occupation CFs - aggr.'!C225</f>
        <v>6.9432279780675607E-13</v>
      </c>
      <c r="G222" s="1">
        <f>AVERAGE('Table S3 Occupation CFs - aggr.'!C225:E225)</f>
        <v>6.907223516555245E-13</v>
      </c>
      <c r="H222" s="1">
        <f>AVERAGE('Table S3 Occupation CFs - aggr.'!F225:H225)</f>
        <v>7.2776664273119179E-13</v>
      </c>
      <c r="I222" s="1">
        <f>AVERAGE('Table S3 Occupation CFs - aggr.'!F225:H225)</f>
        <v>7.2776664273119179E-13</v>
      </c>
      <c r="J222" s="1">
        <f t="shared" si="3"/>
        <v>6.8712190550429304E-13</v>
      </c>
      <c r="K222" s="1">
        <f>'Table S3 Occupation CFs - aggr.'!D225</f>
        <v>6.8712190550429304E-13</v>
      </c>
      <c r="L222">
        <v>0</v>
      </c>
      <c r="M222" s="1">
        <f>AVERAGE('Table S3 Occupation CFs - aggr.'!D225:E225)</f>
        <v>6.8712190550429304E-13</v>
      </c>
      <c r="N222" s="1">
        <f>AVERAGE('Table S3 Occupation CFs - aggr.'!C225,'Table S3 Occupation CFs - aggr.'!F225:H225)</f>
        <v>7.1940568150008278E-13</v>
      </c>
    </row>
    <row r="223" spans="1:14" x14ac:dyDescent="0.45">
      <c r="A223" t="s">
        <v>234</v>
      </c>
      <c r="B223" s="1">
        <f>AVERAGE('Table S3 Occupation CFs - aggr.'!L226:N226)</f>
        <v>5.6245406827156788E-12</v>
      </c>
      <c r="C223" s="1">
        <f>AVERAGE('Table S3 Occupation CFs - aggr.'!L226:N226)</f>
        <v>5.6245406827156788E-12</v>
      </c>
      <c r="D223" s="1" t="e">
        <f>AVERAGE('Table S3 Occupation CFs - aggr.'!I226:K226)</f>
        <v>#DIV/0!</v>
      </c>
      <c r="E223" s="1" t="e">
        <f>AVERAGE('Table S3 Occupation CFs - aggr.'!O226:Q226)</f>
        <v>#DIV/0!</v>
      </c>
      <c r="F223" s="1">
        <f>'Table S3 Occupation CFs - aggr.'!C226</f>
        <v>6.1859535836812027E-12</v>
      </c>
      <c r="G223" s="1">
        <f>AVERAGE('Table S3 Occupation CFs - aggr.'!C226:E226)</f>
        <v>4.7834157039097663E-12</v>
      </c>
      <c r="H223" s="1">
        <f>AVERAGE('Table S3 Occupation CFs - aggr.'!F226:H226)</f>
        <v>6.4936809844924085E-12</v>
      </c>
      <c r="I223" s="1">
        <f>AVERAGE('Table S3 Occupation CFs - aggr.'!F226:H226)</f>
        <v>6.4936809844924085E-12</v>
      </c>
      <c r="J223" s="1">
        <f t="shared" si="3"/>
        <v>4.0821467640240497E-12</v>
      </c>
      <c r="K223" s="1">
        <f>'Table S3 Occupation CFs - aggr.'!D226</f>
        <v>6.1547364599438452E-12</v>
      </c>
      <c r="L223">
        <v>0</v>
      </c>
      <c r="M223" s="1">
        <f>AVERAGE('Table S3 Occupation CFs - aggr.'!D226:E226)</f>
        <v>4.0821467640240497E-12</v>
      </c>
      <c r="N223" s="1">
        <f>AVERAGE('Table S3 Occupation CFs - aggr.'!C226,'Table S3 Occupation CFs - aggr.'!F226:H226)</f>
        <v>6.416749134289607E-12</v>
      </c>
    </row>
    <row r="224" spans="1:14" x14ac:dyDescent="0.45">
      <c r="A224" t="s">
        <v>235</v>
      </c>
      <c r="B224" s="1">
        <f>AVERAGE('Table S3 Occupation CFs - aggr.'!L227:N227)</f>
        <v>3.4421441532276197E-12</v>
      </c>
      <c r="C224" s="1">
        <f>AVERAGE('Table S3 Occupation CFs - aggr.'!L227:N227)</f>
        <v>3.4421441532276197E-12</v>
      </c>
      <c r="D224" s="1">
        <f>AVERAGE('Table S3 Occupation CFs - aggr.'!I227:K227)</f>
        <v>3.6267980959440911E-12</v>
      </c>
      <c r="E224" s="1">
        <f>AVERAGE('Table S3 Occupation CFs - aggr.'!O227:Q227)</f>
        <v>3.5551178053298186E-12</v>
      </c>
      <c r="F224" s="1">
        <f>'Table S3 Occupation CFs - aggr.'!C227</f>
        <v>3.3607029810784096E-12</v>
      </c>
      <c r="G224" s="1">
        <f>AVERAGE('Table S3 Occupation CFs - aggr.'!C227:E227)</f>
        <v>2.3346620502087719E-12</v>
      </c>
      <c r="H224" s="1">
        <f>AVERAGE('Table S3 Occupation CFs - aggr.'!F227:H227)</f>
        <v>3.7754237814743356E-12</v>
      </c>
      <c r="I224" s="1">
        <f>AVERAGE('Table S3 Occupation CFs - aggr.'!F227:H227)</f>
        <v>3.7754237814743356E-12</v>
      </c>
      <c r="J224" s="1">
        <f t="shared" si="3"/>
        <v>1.8216415847739532E-12</v>
      </c>
      <c r="K224" s="1">
        <f>'Table S3 Occupation CFs - aggr.'!D227</f>
        <v>3.2907467428902203E-12</v>
      </c>
      <c r="L224">
        <v>0</v>
      </c>
      <c r="M224" s="1">
        <f>AVERAGE('Table S3 Occupation CFs - aggr.'!D227:E227)</f>
        <v>1.8216415847739532E-12</v>
      </c>
      <c r="N224" s="1">
        <f>AVERAGE('Table S3 Occupation CFs - aggr.'!C227,'Table S3 Occupation CFs - aggr.'!F227:H227)</f>
        <v>3.6717435813753535E-12</v>
      </c>
    </row>
    <row r="225" spans="1:14" x14ac:dyDescent="0.45">
      <c r="A225" t="s">
        <v>236</v>
      </c>
      <c r="B225" s="1">
        <f>AVERAGE('Table S3 Occupation CFs - aggr.'!L228:N228)</f>
        <v>1.3927845809957802E-12</v>
      </c>
      <c r="C225" s="1">
        <f>AVERAGE('Table S3 Occupation CFs - aggr.'!L228:N228)</f>
        <v>1.3927845809957802E-12</v>
      </c>
      <c r="D225" s="1">
        <f>AVERAGE('Table S3 Occupation CFs - aggr.'!I228:K228)</f>
        <v>1.4660392804513315E-12</v>
      </c>
      <c r="E225" s="1">
        <f>AVERAGE('Table S3 Occupation CFs - aggr.'!O228:Q228)</f>
        <v>1.435032515508049E-12</v>
      </c>
      <c r="F225" s="1">
        <f>'Table S3 Occupation CFs - aggr.'!C228</f>
        <v>1.3584482943688532E-12</v>
      </c>
      <c r="G225" s="1">
        <f>AVERAGE('Table S3 Occupation CFs - aggr.'!C228:E228)</f>
        <v>9.3350190351023655E-13</v>
      </c>
      <c r="H225" s="1">
        <f>AVERAGE('Table S3 Occupation CFs - aggr.'!F228:H228)</f>
        <v>1.5438287168602602E-12</v>
      </c>
      <c r="I225" s="1">
        <f>AVERAGE('Table S3 Occupation CFs - aggr.'!F228:H228)</f>
        <v>1.5438287168602602E-12</v>
      </c>
      <c r="J225" s="1">
        <f t="shared" si="3"/>
        <v>7.2102870808092831E-13</v>
      </c>
      <c r="K225" s="1">
        <f>'Table S3 Occupation CFs - aggr.'!D228</f>
        <v>1.3173691332431636E-12</v>
      </c>
      <c r="L225">
        <v>0</v>
      </c>
      <c r="M225" s="1">
        <f>AVERAGE('Table S3 Occupation CFs - aggr.'!D228:E228)</f>
        <v>7.2102870808092831E-13</v>
      </c>
      <c r="N225" s="1">
        <f>AVERAGE('Table S3 Occupation CFs - aggr.'!C228,'Table S3 Occupation CFs - aggr.'!F228:H228)</f>
        <v>1.4974836112374082E-12</v>
      </c>
    </row>
    <row r="226" spans="1:14" x14ac:dyDescent="0.45">
      <c r="A226" t="s">
        <v>237</v>
      </c>
      <c r="B226" s="1">
        <f>AVERAGE('Table S3 Occupation CFs - aggr.'!L229:N229)</f>
        <v>4.4257016898178023E-12</v>
      </c>
      <c r="C226" s="1">
        <f>AVERAGE('Table S3 Occupation CFs - aggr.'!L229:N229)</f>
        <v>4.4257016898178023E-12</v>
      </c>
      <c r="D226" s="1">
        <f>AVERAGE('Table S3 Occupation CFs - aggr.'!I229:K229)</f>
        <v>5.1153982799203453E-12</v>
      </c>
      <c r="E226" s="1">
        <f>AVERAGE('Table S3 Occupation CFs - aggr.'!O229:Q229)</f>
        <v>4.9385417628040905E-12</v>
      </c>
      <c r="F226" s="1">
        <f>'Table S3 Occupation CFs - aggr.'!C229</f>
        <v>4.6330239419662759E-12</v>
      </c>
      <c r="G226" s="1">
        <f>AVERAGE('Table S3 Occupation CFs - aggr.'!C229:E229)</f>
        <v>3.3920217903180736E-12</v>
      </c>
      <c r="H226" s="1">
        <f>AVERAGE('Table S3 Occupation CFs - aggr.'!F229:H229)</f>
        <v>5.3525771727782892E-12</v>
      </c>
      <c r="I226" s="1">
        <f>AVERAGE('Table S3 Occupation CFs - aggr.'!F229:H229)</f>
        <v>5.3525771727782892E-12</v>
      </c>
      <c r="J226" s="1">
        <f t="shared" si="3"/>
        <v>2.7715207144939721E-12</v>
      </c>
      <c r="K226" s="1">
        <f>'Table S3 Occupation CFs - aggr.'!D229</f>
        <v>4.6537101713046151E-12</v>
      </c>
      <c r="L226">
        <v>0</v>
      </c>
      <c r="M226" s="1">
        <f>AVERAGE('Table S3 Occupation CFs - aggr.'!D229:E229)</f>
        <v>2.7715207144939721E-12</v>
      </c>
      <c r="N226" s="1">
        <f>AVERAGE('Table S3 Occupation CFs - aggr.'!C229,'Table S3 Occupation CFs - aggr.'!F229:H229)</f>
        <v>5.1726888650752863E-12</v>
      </c>
    </row>
    <row r="227" spans="1:14" x14ac:dyDescent="0.45">
      <c r="A227" t="s">
        <v>238</v>
      </c>
      <c r="B227" s="1">
        <f>AVERAGE('Table S3 Occupation CFs - aggr.'!L230:N230)</f>
        <v>3.605272245464384E-13</v>
      </c>
      <c r="C227" s="1">
        <f>AVERAGE('Table S3 Occupation CFs - aggr.'!L230:N230)</f>
        <v>3.605272245464384E-13</v>
      </c>
      <c r="D227" s="1">
        <f>AVERAGE('Table S3 Occupation CFs - aggr.'!I230:K230)</f>
        <v>4.0140061896136771E-13</v>
      </c>
      <c r="E227" s="1">
        <f>AVERAGE('Table S3 Occupation CFs - aggr.'!O230:Q230)</f>
        <v>3.9650591746396292E-13</v>
      </c>
      <c r="F227" s="1">
        <f>'Table S3 Occupation CFs - aggr.'!C230</f>
        <v>3.9166392536467504E-13</v>
      </c>
      <c r="G227" s="1">
        <f>AVERAGE('Table S3 Occupation CFs - aggr.'!C230:E230)</f>
        <v>2.6951085760154978E-13</v>
      </c>
      <c r="H227" s="1">
        <f>AVERAGE('Table S3 Occupation CFs - aggr.'!F230:H230)</f>
        <v>4.1575592612431855E-13</v>
      </c>
      <c r="I227" s="1">
        <f>AVERAGE('Table S3 Occupation CFs - aggr.'!F230:H230)</f>
        <v>4.1575592612431855E-13</v>
      </c>
      <c r="J227" s="1">
        <f t="shared" si="3"/>
        <v>2.0843432371998713E-13</v>
      </c>
      <c r="K227" s="1">
        <f>'Table S3 Occupation CFs - aggr.'!D230</f>
        <v>3.8151719649076816E-13</v>
      </c>
      <c r="L227">
        <v>0</v>
      </c>
      <c r="M227" s="1">
        <f>AVERAGE('Table S3 Occupation CFs - aggr.'!D230:E230)</f>
        <v>2.0843432371998713E-13</v>
      </c>
      <c r="N227" s="1">
        <f>AVERAGE('Table S3 Occupation CFs - aggr.'!C230,'Table S3 Occupation CFs - aggr.'!F230:H230)</f>
        <v>4.0973292593440767E-13</v>
      </c>
    </row>
    <row r="228" spans="1:14" x14ac:dyDescent="0.45">
      <c r="A228" t="s">
        <v>239</v>
      </c>
      <c r="B228" s="1">
        <f>AVERAGE('Table S3 Occupation CFs - aggr.'!L231:N231)</f>
        <v>2.7332778138563343E-13</v>
      </c>
      <c r="C228" s="1">
        <f>AVERAGE('Table S3 Occupation CFs - aggr.'!L231:N231)</f>
        <v>2.7332778138563343E-13</v>
      </c>
      <c r="D228" s="1">
        <f>AVERAGE('Table S3 Occupation CFs - aggr.'!I231:K231)</f>
        <v>3.0775219893568672E-13</v>
      </c>
      <c r="E228" s="1">
        <f>AVERAGE('Table S3 Occupation CFs - aggr.'!O231:Q231)</f>
        <v>2.9781822577374847E-13</v>
      </c>
      <c r="F228" s="1">
        <f>'Table S3 Occupation CFs - aggr.'!C231</f>
        <v>2.8468922505502112E-13</v>
      </c>
      <c r="G228" s="1">
        <f>AVERAGE('Table S3 Occupation CFs - aggr.'!C231:E231)</f>
        <v>1.8896052250740836E-13</v>
      </c>
      <c r="H228" s="1">
        <f>AVERAGE('Table S3 Occupation CFs - aggr.'!F231:H231)</f>
        <v>3.3153567295462205E-13</v>
      </c>
      <c r="I228" s="1">
        <f>AVERAGE('Table S3 Occupation CFs - aggr.'!F231:H231)</f>
        <v>3.3153567295462205E-13</v>
      </c>
      <c r="J228" s="1">
        <f t="shared" si="3"/>
        <v>1.4109617123360195E-13</v>
      </c>
      <c r="K228" s="1">
        <f>'Table S3 Occupation CFs - aggr.'!D231</f>
        <v>2.6441737922910795E-13</v>
      </c>
      <c r="L228">
        <v>0</v>
      </c>
      <c r="M228" s="1">
        <f>AVERAGE('Table S3 Occupation CFs - aggr.'!D231:E231)</f>
        <v>1.4109617123360195E-13</v>
      </c>
      <c r="N228" s="1">
        <f>AVERAGE('Table S3 Occupation CFs - aggr.'!C231,'Table S3 Occupation CFs - aggr.'!F231:H231)</f>
        <v>3.1982406097972182E-13</v>
      </c>
    </row>
    <row r="229" spans="1:14" x14ac:dyDescent="0.45">
      <c r="A229" t="s">
        <v>240</v>
      </c>
      <c r="B229" s="1">
        <f>AVERAGE('Table S3 Occupation CFs - aggr.'!L232:N232)</f>
        <v>8.9842395891298522E-12</v>
      </c>
      <c r="C229" s="1">
        <f>AVERAGE('Table S3 Occupation CFs - aggr.'!L232:N232)</f>
        <v>8.9842395891298522E-12</v>
      </c>
      <c r="D229" s="1">
        <f>AVERAGE('Table S3 Occupation CFs - aggr.'!I232:K232)</f>
        <v>1.0417062888243938E-11</v>
      </c>
      <c r="E229" s="1">
        <f>AVERAGE('Table S3 Occupation CFs - aggr.'!O232:Q232)</f>
        <v>9.3156726701770349E-12</v>
      </c>
      <c r="F229" s="1">
        <f>'Table S3 Occupation CFs - aggr.'!C232</f>
        <v>9.9277563918905447E-12</v>
      </c>
      <c r="G229" s="1">
        <f>AVERAGE('Table S3 Occupation CFs - aggr.'!C232:E232)</f>
        <v>9.9491243205969527E-12</v>
      </c>
      <c r="H229" s="1">
        <f>AVERAGE('Table S3 Occupation CFs - aggr.'!F232:H232)</f>
        <v>1.0779086675530778E-11</v>
      </c>
      <c r="I229" s="1">
        <f>AVERAGE('Table S3 Occupation CFs - aggr.'!F232:H232)</f>
        <v>1.0779086675530778E-11</v>
      </c>
      <c r="J229" s="1">
        <f t="shared" si="3"/>
        <v>9.9704922493033608E-12</v>
      </c>
      <c r="K229" s="1">
        <f>'Table S3 Occupation CFs - aggr.'!D232</f>
        <v>9.9704922493033608E-12</v>
      </c>
      <c r="L229">
        <v>0</v>
      </c>
      <c r="M229" s="1">
        <f>AVERAGE('Table S3 Occupation CFs - aggr.'!D232:E232)</f>
        <v>9.9704922493033608E-12</v>
      </c>
      <c r="N229" s="1">
        <f>AVERAGE('Table S3 Occupation CFs - aggr.'!C232,'Table S3 Occupation CFs - aggr.'!F232:H232)</f>
        <v>1.0566254104620719E-11</v>
      </c>
    </row>
    <row r="230" spans="1:14" x14ac:dyDescent="0.45">
      <c r="A230" t="s">
        <v>241</v>
      </c>
      <c r="B230" s="1">
        <f>AVERAGE('Table S3 Occupation CFs - aggr.'!L233:N233)</f>
        <v>6.3541333705822479E-13</v>
      </c>
      <c r="C230" s="1">
        <f>AVERAGE('Table S3 Occupation CFs - aggr.'!L233:N233)</f>
        <v>6.3541333705822479E-13</v>
      </c>
      <c r="D230" s="1">
        <f>AVERAGE('Table S3 Occupation CFs - aggr.'!I233:K233)</f>
        <v>6.7297291941994024E-13</v>
      </c>
      <c r="E230" s="1">
        <f>AVERAGE('Table S3 Occupation CFs - aggr.'!O233:Q233)</f>
        <v>6.4559401821289066E-13</v>
      </c>
      <c r="F230" s="1">
        <f>'Table S3 Occupation CFs - aggr.'!C233</f>
        <v>5.5091692075183775E-13</v>
      </c>
      <c r="G230" s="1">
        <f>AVERAGE('Table S3 Occupation CFs - aggr.'!C233:E233)</f>
        <v>5.4431869313186334E-13</v>
      </c>
      <c r="H230" s="1">
        <f>AVERAGE('Table S3 Occupation CFs - aggr.'!F233:H233)</f>
        <v>7.468430756120323E-13</v>
      </c>
      <c r="I230" s="1">
        <f>AVERAGE('Table S3 Occupation CFs - aggr.'!F233:H233)</f>
        <v>7.468430756120323E-13</v>
      </c>
      <c r="J230" s="1">
        <f t="shared" si="3"/>
        <v>5.3772046551188883E-13</v>
      </c>
      <c r="K230" s="1">
        <f>'Table S3 Occupation CFs - aggr.'!D233</f>
        <v>5.3772046551188883E-13</v>
      </c>
      <c r="L230">
        <v>0</v>
      </c>
      <c r="M230" s="1">
        <f>AVERAGE('Table S3 Occupation CFs - aggr.'!D233:E233)</f>
        <v>5.3772046551188883E-13</v>
      </c>
      <c r="N230" s="1">
        <f>AVERAGE('Table S3 Occupation CFs - aggr.'!C233,'Table S3 Occupation CFs - aggr.'!F233:H233)</f>
        <v>6.9786153689698361E-13</v>
      </c>
    </row>
    <row r="231" spans="1:14" x14ac:dyDescent="0.45">
      <c r="A231" t="s">
        <v>242</v>
      </c>
      <c r="B231" s="1">
        <f>AVERAGE('Table S3 Occupation CFs - aggr.'!L234:N234)</f>
        <v>1.4750183243594976E-12</v>
      </c>
      <c r="C231" s="1">
        <f>AVERAGE('Table S3 Occupation CFs - aggr.'!L234:N234)</f>
        <v>1.4750183243594976E-12</v>
      </c>
      <c r="D231" s="1">
        <f>AVERAGE('Table S3 Occupation CFs - aggr.'!I234:K234)</f>
        <v>1.5623240504373658E-12</v>
      </c>
      <c r="E231" s="1">
        <f>AVERAGE('Table S3 Occupation CFs - aggr.'!O234:Q234)</f>
        <v>1.5224427388218434E-12</v>
      </c>
      <c r="F231" s="1">
        <f>'Table S3 Occupation CFs - aggr.'!C234</f>
        <v>1.3517677357511713E-12</v>
      </c>
      <c r="G231" s="1">
        <f>AVERAGE('Table S3 Occupation CFs - aggr.'!C234:E234)</f>
        <v>1.3422953564638314E-12</v>
      </c>
      <c r="H231" s="1">
        <f>AVERAGE('Table S3 Occupation CFs - aggr.'!F234:H234)</f>
        <v>1.712474699023695E-12</v>
      </c>
      <c r="I231" s="1">
        <f>AVERAGE('Table S3 Occupation CFs - aggr.'!F234:H234)</f>
        <v>1.712474699023695E-12</v>
      </c>
      <c r="J231" s="1">
        <f t="shared" si="3"/>
        <v>1.3328229771764916E-12</v>
      </c>
      <c r="K231" s="1">
        <f>'Table S3 Occupation CFs - aggr.'!D234</f>
        <v>1.3328229771764916E-12</v>
      </c>
      <c r="L231">
        <v>0</v>
      </c>
      <c r="M231" s="1">
        <f>AVERAGE('Table S3 Occupation CFs - aggr.'!D234:E234)</f>
        <v>1.3328229771764916E-12</v>
      </c>
      <c r="N231" s="1">
        <f>AVERAGE('Table S3 Occupation CFs - aggr.'!C234,'Table S3 Occupation CFs - aggr.'!F234:H234)</f>
        <v>1.6222979582055639E-12</v>
      </c>
    </row>
    <row r="232" spans="1:14" x14ac:dyDescent="0.45">
      <c r="A232" t="s">
        <v>243</v>
      </c>
      <c r="B232" s="1">
        <f>AVERAGE('Table S3 Occupation CFs - aggr.'!L235:N235)</f>
        <v>1.021173398108103E-12</v>
      </c>
      <c r="C232" s="1">
        <f>AVERAGE('Table S3 Occupation CFs - aggr.'!L235:N235)</f>
        <v>1.021173398108103E-12</v>
      </c>
      <c r="D232" s="1">
        <f>AVERAGE('Table S3 Occupation CFs - aggr.'!I235:K235)</f>
        <v>1.1363525234342155E-12</v>
      </c>
      <c r="E232" s="1">
        <f>AVERAGE('Table S3 Occupation CFs - aggr.'!O235:Q235)</f>
        <v>1.1327246474173726E-12</v>
      </c>
      <c r="F232" s="1">
        <f>'Table S3 Occupation CFs - aggr.'!C235</f>
        <v>1.0912669816687589E-12</v>
      </c>
      <c r="G232" s="1">
        <f>AVERAGE('Table S3 Occupation CFs - aggr.'!C235:E235)</f>
        <v>7.9189037558750229E-13</v>
      </c>
      <c r="H232" s="1">
        <f>AVERAGE('Table S3 Occupation CFs - aggr.'!F235:H235)</f>
        <v>1.1888059120879687E-12</v>
      </c>
      <c r="I232" s="1">
        <f>AVERAGE('Table S3 Occupation CFs - aggr.'!F235:H235)</f>
        <v>1.1888059120879687E-12</v>
      </c>
      <c r="J232" s="1">
        <f t="shared" si="3"/>
        <v>6.4220207254687403E-13</v>
      </c>
      <c r="K232" s="1">
        <f>'Table S3 Occupation CFs - aggr.'!D235</f>
        <v>1.0507832732320965E-12</v>
      </c>
      <c r="L232">
        <v>0</v>
      </c>
      <c r="M232" s="1">
        <f>AVERAGE('Table S3 Occupation CFs - aggr.'!D235:E235)</f>
        <v>6.4220207254687403E-13</v>
      </c>
      <c r="N232" s="1">
        <f>AVERAGE('Table S3 Occupation CFs - aggr.'!C235,'Table S3 Occupation CFs - aggr.'!F235:H235)</f>
        <v>1.1644211794831663E-12</v>
      </c>
    </row>
    <row r="233" spans="1:14" x14ac:dyDescent="0.45">
      <c r="A233" t="s">
        <v>244</v>
      </c>
      <c r="B233" s="1">
        <f>AVERAGE('Table S3 Occupation CFs - aggr.'!L236:N236)</f>
        <v>4.1456390698269606E-13</v>
      </c>
      <c r="C233" s="1">
        <f>AVERAGE('Table S3 Occupation CFs - aggr.'!L236:N236)</f>
        <v>4.1456390698269606E-13</v>
      </c>
      <c r="D233" s="1">
        <f>AVERAGE('Table S3 Occupation CFs - aggr.'!I236:K236)</f>
        <v>4.4879994119610478E-13</v>
      </c>
      <c r="E233" s="1">
        <f>AVERAGE('Table S3 Occupation CFs - aggr.'!O236:Q236)</f>
        <v>4.4498147330530835E-13</v>
      </c>
      <c r="F233" s="1">
        <f>'Table S3 Occupation CFs - aggr.'!C236</f>
        <v>4.3989677151502121E-13</v>
      </c>
      <c r="G233" s="1">
        <f>AVERAGE('Table S3 Occupation CFs - aggr.'!C236:E236)</f>
        <v>3.0694069879436563E-13</v>
      </c>
      <c r="H233" s="1">
        <f>AVERAGE('Table S3 Occupation CFs - aggr.'!F236:H236)</f>
        <v>4.6014246158851402E-13</v>
      </c>
      <c r="I233" s="1">
        <f>AVERAGE('Table S3 Occupation CFs - aggr.'!F236:H236)</f>
        <v>4.6014246158851402E-13</v>
      </c>
      <c r="J233" s="1">
        <f t="shared" si="3"/>
        <v>2.4046266243403794E-13</v>
      </c>
      <c r="K233" s="1">
        <f>'Table S3 Occupation CFs - aggr.'!D236</f>
        <v>4.3059340157508298E-13</v>
      </c>
      <c r="L233">
        <v>0</v>
      </c>
      <c r="M233" s="1">
        <f>AVERAGE('Table S3 Occupation CFs - aggr.'!D236:E236)</f>
        <v>2.4046266243403794E-13</v>
      </c>
      <c r="N233" s="1">
        <f>AVERAGE('Table S3 Occupation CFs - aggr.'!C236,'Table S3 Occupation CFs - aggr.'!F236:H236)</f>
        <v>4.5508103907014078E-13</v>
      </c>
    </row>
    <row r="234" spans="1:14" x14ac:dyDescent="0.45">
      <c r="A234" t="s">
        <v>245</v>
      </c>
      <c r="B234" s="1">
        <f>AVERAGE('Table S3 Occupation CFs - aggr.'!L237:N237)</f>
        <v>2.6658422940901153E-13</v>
      </c>
      <c r="C234" s="1">
        <f>AVERAGE('Table S3 Occupation CFs - aggr.'!L237:N237)</f>
        <v>2.6658422940901153E-13</v>
      </c>
      <c r="D234" s="1">
        <f>AVERAGE('Table S3 Occupation CFs - aggr.'!I237:K237)</f>
        <v>2.8281240330938772E-13</v>
      </c>
      <c r="E234" s="1">
        <f>AVERAGE('Table S3 Occupation CFs - aggr.'!O237:Q237)</f>
        <v>2.7401419120133265E-13</v>
      </c>
      <c r="F234" s="1">
        <f>'Table S3 Occupation CFs - aggr.'!C237</f>
        <v>2.4290160965852623E-13</v>
      </c>
      <c r="G234" s="1">
        <f>AVERAGE('Table S3 Occupation CFs - aggr.'!C237:E237)</f>
        <v>1.6495921608155075E-13</v>
      </c>
      <c r="H234" s="1">
        <f>AVERAGE('Table S3 Occupation CFs - aggr.'!F237:H237)</f>
        <v>3.2174159765642331E-13</v>
      </c>
      <c r="I234" s="1">
        <f>AVERAGE('Table S3 Occupation CFs - aggr.'!F237:H237)</f>
        <v>3.2174159765642331E-13</v>
      </c>
      <c r="J234" s="1">
        <f t="shared" si="3"/>
        <v>1.2598801929306297E-13</v>
      </c>
      <c r="K234" s="1">
        <f>'Table S3 Occupation CFs - aggr.'!D237</f>
        <v>2.2159134058625841E-13</v>
      </c>
      <c r="L234">
        <v>0</v>
      </c>
      <c r="M234" s="1">
        <f>AVERAGE('Table S3 Occupation CFs - aggr.'!D237:E237)</f>
        <v>1.2598801929306297E-13</v>
      </c>
      <c r="N234" s="1">
        <f>AVERAGE('Table S3 Occupation CFs - aggr.'!C237,'Table S3 Occupation CFs - aggr.'!F237:H237)</f>
        <v>3.0203160065694901E-13</v>
      </c>
    </row>
    <row r="235" spans="1:14" x14ac:dyDescent="0.45">
      <c r="A235" t="s">
        <v>246</v>
      </c>
      <c r="B235" s="1">
        <f>AVERAGE('Table S3 Occupation CFs - aggr.'!L238:N238)</f>
        <v>2.4945375810059252E-13</v>
      </c>
      <c r="C235" s="1">
        <f>AVERAGE('Table S3 Occupation CFs - aggr.'!L238:N238)</f>
        <v>2.4945375810059252E-13</v>
      </c>
      <c r="D235" s="1">
        <f>AVERAGE('Table S3 Occupation CFs - aggr.'!I238:K238)</f>
        <v>2.9741771157213963E-13</v>
      </c>
      <c r="E235" s="1">
        <f>AVERAGE('Table S3 Occupation CFs - aggr.'!O238:Q238)</f>
        <v>2.928182742510322E-13</v>
      </c>
      <c r="F235" s="1">
        <f>'Table S3 Occupation CFs - aggr.'!C238</f>
        <v>2.8144031123382659E-13</v>
      </c>
      <c r="G235" s="1">
        <f>AVERAGE('Table S3 Occupation CFs - aggr.'!C238:E238)</f>
        <v>2.0047829263601053E-13</v>
      </c>
      <c r="H235" s="1">
        <f>AVERAGE('Table S3 Occupation CFs - aggr.'!F238:H238)</f>
        <v>3.0975116117402835E-13</v>
      </c>
      <c r="I235" s="1">
        <f>AVERAGE('Table S3 Occupation CFs - aggr.'!F238:H238)</f>
        <v>3.0975116117402835E-13</v>
      </c>
      <c r="J235" s="1">
        <f t="shared" si="3"/>
        <v>1.5999728333710255E-13</v>
      </c>
      <c r="K235" s="1">
        <f>'Table S3 Occupation CFs - aggr.'!D238</f>
        <v>2.7606228662850782E-13</v>
      </c>
      <c r="L235">
        <v>0</v>
      </c>
      <c r="M235" s="1">
        <f>AVERAGE('Table S3 Occupation CFs - aggr.'!D238:E238)</f>
        <v>1.5999728333710255E-13</v>
      </c>
      <c r="N235" s="1">
        <f>AVERAGE('Table S3 Occupation CFs - aggr.'!C238,'Table S3 Occupation CFs - aggr.'!F238:H238)</f>
        <v>3.0267344868897793E-13</v>
      </c>
    </row>
    <row r="236" spans="1:14" x14ac:dyDescent="0.45">
      <c r="A236" t="s">
        <v>247</v>
      </c>
      <c r="B236" s="1">
        <f>AVERAGE('Table S3 Occupation CFs - aggr.'!L239:N239)</f>
        <v>5.4428139016027825E-13</v>
      </c>
      <c r="C236" s="1">
        <f>AVERAGE('Table S3 Occupation CFs - aggr.'!L239:N239)</f>
        <v>5.4428139016027825E-13</v>
      </c>
      <c r="D236" s="1">
        <f>AVERAGE('Table S3 Occupation CFs - aggr.'!I239:K239)</f>
        <v>6.0524395525352526E-13</v>
      </c>
      <c r="E236" s="1">
        <f>AVERAGE('Table S3 Occupation CFs - aggr.'!O239:Q239)</f>
        <v>5.9673747847547103E-13</v>
      </c>
      <c r="F236" s="1">
        <f>'Table S3 Occupation CFs - aggr.'!C239</f>
        <v>5.9301512587038651E-13</v>
      </c>
      <c r="G236" s="1">
        <f>AVERAGE('Table S3 Occupation CFs - aggr.'!C239:E239)</f>
        <v>4.2510142323055984E-13</v>
      </c>
      <c r="H236" s="1">
        <f>AVERAGE('Table S3 Occupation CFs - aggr.'!F239:H239)</f>
        <v>6.2281016441496708E-13</v>
      </c>
      <c r="I236" s="1">
        <f>AVERAGE('Table S3 Occupation CFs - aggr.'!F239:H239)</f>
        <v>6.2281016441496708E-13</v>
      </c>
      <c r="J236" s="1">
        <f t="shared" si="3"/>
        <v>3.4114457191064648E-13</v>
      </c>
      <c r="K236" s="1">
        <f>'Table S3 Occupation CFs - aggr.'!D239</f>
        <v>5.8706418646692656E-13</v>
      </c>
      <c r="L236">
        <v>0</v>
      </c>
      <c r="M236" s="1">
        <f>AVERAGE('Table S3 Occupation CFs - aggr.'!D239:E239)</f>
        <v>3.4114457191064648E-13</v>
      </c>
      <c r="N236" s="1">
        <f>AVERAGE('Table S3 Occupation CFs - aggr.'!C239,'Table S3 Occupation CFs - aggr.'!F239:H239)</f>
        <v>6.1536140477882194E-13</v>
      </c>
    </row>
    <row r="237" spans="1:14" x14ac:dyDescent="0.45">
      <c r="A237" t="s">
        <v>248</v>
      </c>
      <c r="B237" s="1">
        <f>AVERAGE('Table S3 Occupation CFs - aggr.'!L240:N240)</f>
        <v>7.3664277675796304E-13</v>
      </c>
      <c r="C237" s="1">
        <f>AVERAGE('Table S3 Occupation CFs - aggr.'!L240:N240)</f>
        <v>7.3664277675796304E-13</v>
      </c>
      <c r="D237" s="1">
        <f>AVERAGE('Table S3 Occupation CFs - aggr.'!I240:K240)</f>
        <v>8.5363806331344285E-13</v>
      </c>
      <c r="E237" s="1">
        <f>AVERAGE('Table S3 Occupation CFs - aggr.'!O240:Q240)</f>
        <v>8.3302414550501623E-13</v>
      </c>
      <c r="F237" s="1">
        <f>'Table S3 Occupation CFs - aggr.'!C240</f>
        <v>8.0507165406173687E-13</v>
      </c>
      <c r="G237" s="1">
        <f>AVERAGE('Table S3 Occupation CFs - aggr.'!C240:E240)</f>
        <v>5.6915518600346702E-13</v>
      </c>
      <c r="H237" s="1">
        <f>AVERAGE('Table S3 Occupation CFs - aggr.'!F240:H240)</f>
        <v>9.0298123250331642E-13</v>
      </c>
      <c r="I237" s="1">
        <f>AVERAGE('Table S3 Occupation CFs - aggr.'!F240:H240)</f>
        <v>9.0298123250331642E-13</v>
      </c>
      <c r="J237" s="1">
        <f t="shared" si="3"/>
        <v>4.5119695197433214E-13</v>
      </c>
      <c r="K237" s="1">
        <f>'Table S3 Occupation CFs - aggr.'!D240</f>
        <v>7.7756514084564872E-13</v>
      </c>
      <c r="L237">
        <v>0</v>
      </c>
      <c r="M237" s="1">
        <f>AVERAGE('Table S3 Occupation CFs - aggr.'!D240:E240)</f>
        <v>4.5119695197433214E-13</v>
      </c>
      <c r="N237" s="1">
        <f>AVERAGE('Table S3 Occupation CFs - aggr.'!C240,'Table S3 Occupation CFs - aggr.'!F240:H240)</f>
        <v>8.7850383789292163E-13</v>
      </c>
    </row>
    <row r="238" spans="1:14" x14ac:dyDescent="0.45">
      <c r="A238" t="s">
        <v>249</v>
      </c>
      <c r="B238" s="1">
        <f>AVERAGE('Table S3 Occupation CFs - aggr.'!L241:N241)</f>
        <v>1.6334726400567098E-13</v>
      </c>
      <c r="C238" s="1">
        <f>AVERAGE('Table S3 Occupation CFs - aggr.'!L241:N241)</f>
        <v>1.6334726400567098E-13</v>
      </c>
      <c r="D238" s="1">
        <f>AVERAGE('Table S3 Occupation CFs - aggr.'!I241:K241)</f>
        <v>1.7677558931665123E-13</v>
      </c>
      <c r="E238" s="1">
        <f>AVERAGE('Table S3 Occupation CFs - aggr.'!O241:Q241)</f>
        <v>1.6681570297913077E-13</v>
      </c>
      <c r="F238" s="1">
        <f>'Table S3 Occupation CFs - aggr.'!C241</f>
        <v>1.5107228269152831E-13</v>
      </c>
      <c r="G238" s="1">
        <f>AVERAGE('Table S3 Occupation CFs - aggr.'!C241:E241)</f>
        <v>1.4337704406506837E-13</v>
      </c>
      <c r="H238" s="1">
        <f>AVERAGE('Table S3 Occupation CFs - aggr.'!F241:H241)</f>
        <v>2.0662361540571621E-13</v>
      </c>
      <c r="I238" s="1">
        <f>AVERAGE('Table S3 Occupation CFs - aggr.'!F241:H241)</f>
        <v>2.0662361540571621E-13</v>
      </c>
      <c r="J238" s="1">
        <f t="shared" si="3"/>
        <v>1.3568180543860846E-13</v>
      </c>
      <c r="K238" s="1">
        <f>'Table S3 Occupation CFs - aggr.'!D241</f>
        <v>1.3568180543860846E-13</v>
      </c>
      <c r="L238">
        <v>0</v>
      </c>
      <c r="M238" s="1">
        <f>AVERAGE('Table S3 Occupation CFs - aggr.'!D241:E241)</f>
        <v>1.3568180543860846E-13</v>
      </c>
      <c r="N238" s="1">
        <f>AVERAGE('Table S3 Occupation CFs - aggr.'!C241,'Table S3 Occupation CFs - aggr.'!F241:H241)</f>
        <v>1.9273578222716921E-13</v>
      </c>
    </row>
    <row r="239" spans="1:14" x14ac:dyDescent="0.45">
      <c r="A239" t="s">
        <v>250</v>
      </c>
      <c r="B239" s="1">
        <f>AVERAGE('Table S3 Occupation CFs - aggr.'!L242:N242)</f>
        <v>3.6293548488242327E-12</v>
      </c>
      <c r="C239" s="1">
        <f>AVERAGE('Table S3 Occupation CFs - aggr.'!L242:N242)</f>
        <v>3.6293548488242327E-12</v>
      </c>
      <c r="D239" s="1">
        <f>AVERAGE('Table S3 Occupation CFs - aggr.'!I242:K242)</f>
        <v>4.1294061977240563E-12</v>
      </c>
      <c r="E239" s="1">
        <f>AVERAGE('Table S3 Occupation CFs - aggr.'!O242:Q242)</f>
        <v>3.9763786061906129E-12</v>
      </c>
      <c r="F239" s="1">
        <f>'Table S3 Occupation CFs - aggr.'!C242</f>
        <v>3.7299241983114072E-12</v>
      </c>
      <c r="G239" s="1">
        <f>AVERAGE('Table S3 Occupation CFs - aggr.'!C242:E242)</f>
        <v>2.6399985581873408E-12</v>
      </c>
      <c r="H239" s="1">
        <f>AVERAGE('Table S3 Occupation CFs - aggr.'!F242:H242)</f>
        <v>4.4064335303407743E-12</v>
      </c>
      <c r="I239" s="1">
        <f>AVERAGE('Table S3 Occupation CFs - aggr.'!F242:H242)</f>
        <v>4.4064335303407743E-12</v>
      </c>
      <c r="J239" s="1">
        <f t="shared" si="3"/>
        <v>2.0950357381253076E-12</v>
      </c>
      <c r="K239" s="1">
        <f>'Table S3 Occupation CFs - aggr.'!D242</f>
        <v>3.6526426980011976E-12</v>
      </c>
      <c r="L239">
        <v>0</v>
      </c>
      <c r="M239" s="1">
        <f>AVERAGE('Table S3 Occupation CFs - aggr.'!D242:E242)</f>
        <v>2.0950357381253076E-12</v>
      </c>
      <c r="N239" s="1">
        <f>AVERAGE('Table S3 Occupation CFs - aggr.'!C242,'Table S3 Occupation CFs - aggr.'!F242:H242)</f>
        <v>4.2373061973334319E-12</v>
      </c>
    </row>
    <row r="240" spans="1:14" x14ac:dyDescent="0.45">
      <c r="A240" t="s">
        <v>251</v>
      </c>
      <c r="B240" s="1">
        <f>AVERAGE('Table S3 Occupation CFs - aggr.'!L243:N243)</f>
        <v>1.8103233634308757E-12</v>
      </c>
      <c r="C240" s="1">
        <f>AVERAGE('Table S3 Occupation CFs - aggr.'!L243:N243)</f>
        <v>1.8103233634308757E-12</v>
      </c>
      <c r="D240" s="1">
        <f>AVERAGE('Table S3 Occupation CFs - aggr.'!I243:K243)</f>
        <v>1.9359329578762873E-12</v>
      </c>
      <c r="E240" s="1">
        <f>AVERAGE('Table S3 Occupation CFs - aggr.'!O243:Q243)</f>
        <v>1.8912446111962605E-12</v>
      </c>
      <c r="F240" s="1">
        <f>'Table S3 Occupation CFs - aggr.'!C243</f>
        <v>1.7634131593117958E-12</v>
      </c>
      <c r="G240" s="1">
        <f>AVERAGE('Table S3 Occupation CFs - aggr.'!C243:E243)</f>
        <v>1.2440684761831897E-12</v>
      </c>
      <c r="H240" s="1">
        <f>AVERAGE('Table S3 Occupation CFs - aggr.'!F243:H243)</f>
        <v>2.0721578281332676E-12</v>
      </c>
      <c r="I240" s="1">
        <f>AVERAGE('Table S3 Occupation CFs - aggr.'!F243:H243)</f>
        <v>2.0721578281332676E-12</v>
      </c>
      <c r="J240" s="1">
        <f t="shared" si="3"/>
        <v>9.8439613461888663E-13</v>
      </c>
      <c r="K240" s="1">
        <f>'Table S3 Occupation CFs - aggr.'!D243</f>
        <v>1.7009887267752337E-12</v>
      </c>
      <c r="L240">
        <v>0</v>
      </c>
      <c r="M240" s="1">
        <f>AVERAGE('Table S3 Occupation CFs - aggr.'!D243:E243)</f>
        <v>9.8439613461888663E-13</v>
      </c>
      <c r="N240" s="1">
        <f>AVERAGE('Table S3 Occupation CFs - aggr.'!C243,'Table S3 Occupation CFs - aggr.'!F243:H243)</f>
        <v>1.9949716609278997E-12</v>
      </c>
    </row>
    <row r="241" spans="1:14" x14ac:dyDescent="0.45">
      <c r="A241" t="s">
        <v>252</v>
      </c>
      <c r="B241" s="1">
        <f>AVERAGE('Table S3 Occupation CFs - aggr.'!L244:N244)</f>
        <v>1.0573825518694342E-12</v>
      </c>
      <c r="C241" s="1">
        <f>AVERAGE('Table S3 Occupation CFs - aggr.'!L244:N244)</f>
        <v>1.0573825518694342E-12</v>
      </c>
      <c r="D241" s="1">
        <f>AVERAGE('Table S3 Occupation CFs - aggr.'!I244:K244)</f>
        <v>1.099330719229549E-12</v>
      </c>
      <c r="E241" s="1">
        <f>AVERAGE('Table S3 Occupation CFs - aggr.'!O244:Q244)</f>
        <v>1.0652197359212317E-12</v>
      </c>
      <c r="F241" s="1" t="str">
        <f>'Table S3 Occupation CFs - aggr.'!C244</f>
        <v>NaN</v>
      </c>
      <c r="G241" s="1">
        <f>AVERAGE('Table S3 Occupation CFs - aggr.'!C244:E244)</f>
        <v>9.0763460059127184E-13</v>
      </c>
      <c r="H241" s="1">
        <f>AVERAGE('Table S3 Occupation CFs - aggr.'!F244:H244)</f>
        <v>1.225461669105529E-12</v>
      </c>
      <c r="I241" s="1">
        <f>AVERAGE('Table S3 Occupation CFs - aggr.'!F244:H244)</f>
        <v>1.225461669105529E-12</v>
      </c>
      <c r="J241" s="1">
        <f t="shared" si="3"/>
        <v>9.0763460059127184E-13</v>
      </c>
      <c r="K241" s="1">
        <f>'Table S3 Occupation CFs - aggr.'!D244</f>
        <v>9.0763460059127184E-13</v>
      </c>
      <c r="L241">
        <v>0</v>
      </c>
      <c r="M241" s="1">
        <f>AVERAGE('Table S3 Occupation CFs - aggr.'!D244:E244)</f>
        <v>9.0763460059127184E-13</v>
      </c>
      <c r="N241" s="1">
        <f>AVERAGE('Table S3 Occupation CFs - aggr.'!C244,'Table S3 Occupation CFs - aggr.'!F244:H244)</f>
        <v>1.225461669105529E-12</v>
      </c>
    </row>
    <row r="242" spans="1:14" x14ac:dyDescent="0.45">
      <c r="A242" t="s">
        <v>253</v>
      </c>
      <c r="B242" s="1">
        <f>AVERAGE('Table S3 Occupation CFs - aggr.'!L245:N245)</f>
        <v>9.1244801395398569E-13</v>
      </c>
      <c r="C242" s="1">
        <f>AVERAGE('Table S3 Occupation CFs - aggr.'!L245:N245)</f>
        <v>9.1244801395398569E-13</v>
      </c>
      <c r="D242" s="1">
        <f>AVERAGE('Table S3 Occupation CFs - aggr.'!I245:K245)</f>
        <v>9.8347962203193112E-13</v>
      </c>
      <c r="E242" s="1">
        <f>AVERAGE('Table S3 Occupation CFs - aggr.'!O245:Q245)</f>
        <v>9.6682238605317072E-13</v>
      </c>
      <c r="F242" s="1">
        <f>'Table S3 Occupation CFs - aggr.'!C245</f>
        <v>9.1826896821656069E-13</v>
      </c>
      <c r="G242" s="1">
        <f>AVERAGE('Table S3 Occupation CFs - aggr.'!C245:E245)</f>
        <v>6.4840610185502112E-13</v>
      </c>
      <c r="H242" s="1">
        <f>AVERAGE('Table S3 Occupation CFs - aggr.'!F245:H245)</f>
        <v>1.0298865058028384E-12</v>
      </c>
      <c r="I242" s="1">
        <f>AVERAGE('Table S3 Occupation CFs - aggr.'!F245:H245)</f>
        <v>1.0298865058028384E-12</v>
      </c>
      <c r="J242" s="1">
        <f t="shared" si="3"/>
        <v>5.1347466867425148E-13</v>
      </c>
      <c r="K242" s="1">
        <f>'Table S3 Occupation CFs - aggr.'!D245</f>
        <v>8.8619202108242025E-13</v>
      </c>
      <c r="L242">
        <v>0</v>
      </c>
      <c r="M242" s="1">
        <f>AVERAGE('Table S3 Occupation CFs - aggr.'!D245:E245)</f>
        <v>5.1347466867425148E-13</v>
      </c>
      <c r="N242" s="1">
        <f>AVERAGE('Table S3 Occupation CFs - aggr.'!C245,'Table S3 Occupation CFs - aggr.'!F245:H245)</f>
        <v>1.0019821214062689E-12</v>
      </c>
    </row>
    <row r="243" spans="1:14" x14ac:dyDescent="0.45">
      <c r="A243" t="s">
        <v>254</v>
      </c>
      <c r="B243" s="1">
        <f>AVERAGE('Table S3 Occupation CFs - aggr.'!L246:N246)</f>
        <v>3.0082911861290929E-13</v>
      </c>
      <c r="C243" s="1">
        <f>AVERAGE('Table S3 Occupation CFs - aggr.'!L246:N246)</f>
        <v>3.0082911861290929E-13</v>
      </c>
      <c r="D243" s="1">
        <f>AVERAGE('Table S3 Occupation CFs - aggr.'!I246:K246)</f>
        <v>3.3800866852894444E-13</v>
      </c>
      <c r="E243" s="1">
        <f>AVERAGE('Table S3 Occupation CFs - aggr.'!O246:Q246)</f>
        <v>3.2829008848827808E-13</v>
      </c>
      <c r="F243" s="1">
        <f>'Table S3 Occupation CFs - aggr.'!C246</f>
        <v>3.057154495975747E-13</v>
      </c>
      <c r="G243" s="1">
        <f>AVERAGE('Table S3 Occupation CFs - aggr.'!C246:E246)</f>
        <v>2.1243362174241379E-13</v>
      </c>
      <c r="H243" s="1">
        <f>AVERAGE('Table S3 Occupation CFs - aggr.'!F246:H246)</f>
        <v>3.7024117078426686E-13</v>
      </c>
      <c r="I243" s="1">
        <f>AVERAGE('Table S3 Occupation CFs - aggr.'!F246:H246)</f>
        <v>3.7024117078426686E-13</v>
      </c>
      <c r="J243" s="1">
        <f t="shared" si="3"/>
        <v>1.6579270781483333E-13</v>
      </c>
      <c r="K243" s="1">
        <f>'Table S3 Occupation CFs - aggr.'!D246</f>
        <v>2.9023878762009436E-13</v>
      </c>
      <c r="L243">
        <v>0</v>
      </c>
      <c r="M243" s="1">
        <f>AVERAGE('Table S3 Occupation CFs - aggr.'!D246:E246)</f>
        <v>1.6579270781483333E-13</v>
      </c>
      <c r="N243" s="1">
        <f>AVERAGE('Table S3 Occupation CFs - aggr.'!C246,'Table S3 Occupation CFs - aggr.'!F246:H246)</f>
        <v>3.541097404875938E-13</v>
      </c>
    </row>
    <row r="244" spans="1:14" x14ac:dyDescent="0.45">
      <c r="A244" t="s">
        <v>255</v>
      </c>
      <c r="B244" s="1">
        <f>AVERAGE('Table S3 Occupation CFs - aggr.'!L247:N247)</f>
        <v>1.7870307483160039E-10</v>
      </c>
      <c r="C244" s="1">
        <f>AVERAGE('Table S3 Occupation CFs - aggr.'!L247:N247)</f>
        <v>1.7870307483160039E-10</v>
      </c>
      <c r="D244" s="1">
        <f>AVERAGE('Table S3 Occupation CFs - aggr.'!I247:K247)</f>
        <v>1.6016569446901907E-10</v>
      </c>
      <c r="E244" s="1">
        <f>AVERAGE('Table S3 Occupation CFs - aggr.'!O247:Q247)</f>
        <v>1.4812198400388406E-10</v>
      </c>
      <c r="F244" s="1">
        <f>'Table S3 Occupation CFs - aggr.'!C247</f>
        <v>7.7519551746072594E-11</v>
      </c>
      <c r="G244" s="1">
        <f>AVERAGE('Table S3 Occupation CFs - aggr.'!C247:E247)</f>
        <v>5.9652877069446099E-11</v>
      </c>
      <c r="H244" s="1">
        <f>AVERAGE('Table S3 Occupation CFs - aggr.'!F247:H247)</f>
        <v>2.0538796709126464E-10</v>
      </c>
      <c r="I244" s="1">
        <f>AVERAGE('Table S3 Occupation CFs - aggr.'!F247:H247)</f>
        <v>2.0538796709126464E-10</v>
      </c>
      <c r="J244" s="1">
        <f t="shared" si="3"/>
        <v>5.0719539731132852E-11</v>
      </c>
      <c r="K244" s="1">
        <f>'Table S3 Occupation CFs - aggr.'!D247</f>
        <v>9.8443346200519545E-11</v>
      </c>
      <c r="L244">
        <v>0</v>
      </c>
      <c r="M244" s="1">
        <f>AVERAGE('Table S3 Occupation CFs - aggr.'!D247:E247)</f>
        <v>5.0719539731132852E-11</v>
      </c>
      <c r="N244" s="1">
        <f>AVERAGE('Table S3 Occupation CFs - aggr.'!C247,'Table S3 Occupation CFs - aggr.'!F247:H247)</f>
        <v>1.7342086325496661E-10</v>
      </c>
    </row>
    <row r="245" spans="1:14" x14ac:dyDescent="0.45">
      <c r="A245" t="s">
        <v>256</v>
      </c>
      <c r="B245" s="1">
        <f>AVERAGE('Table S3 Occupation CFs - aggr.'!L248:N248)</f>
        <v>2.962047991073678E-13</v>
      </c>
      <c r="C245" s="1">
        <f>AVERAGE('Table S3 Occupation CFs - aggr.'!L248:N248)</f>
        <v>2.962047991073678E-13</v>
      </c>
      <c r="D245" s="1">
        <f>AVERAGE('Table S3 Occupation CFs - aggr.'!I248:K248)</f>
        <v>3.166789705348752E-13</v>
      </c>
      <c r="E245" s="1">
        <f>AVERAGE('Table S3 Occupation CFs - aggr.'!O248:Q248)</f>
        <v>3.1330844554958541E-13</v>
      </c>
      <c r="F245" s="1">
        <f>'Table S3 Occupation CFs - aggr.'!C248</f>
        <v>3.0269725091114055E-13</v>
      </c>
      <c r="G245" s="1">
        <f>AVERAGE('Table S3 Occupation CFs - aggr.'!C248:E248)</f>
        <v>2.1063346263845437E-13</v>
      </c>
      <c r="H245" s="1">
        <f>AVERAGE('Table S3 Occupation CFs - aggr.'!F248:H248)</f>
        <v>3.3547746609229318E-13</v>
      </c>
      <c r="I245" s="1">
        <f>AVERAGE('Table S3 Occupation CFs - aggr.'!F248:H248)</f>
        <v>3.3547746609229318E-13</v>
      </c>
      <c r="J245" s="1">
        <f t="shared" si="3"/>
        <v>1.6460156850211127E-13</v>
      </c>
      <c r="K245" s="1">
        <f>'Table S3 Occupation CFs - aggr.'!D248</f>
        <v>2.9164901836647346E-13</v>
      </c>
      <c r="L245">
        <v>0</v>
      </c>
      <c r="M245" s="1">
        <f>AVERAGE('Table S3 Occupation CFs - aggr.'!D248:E248)</f>
        <v>1.6460156850211127E-13</v>
      </c>
      <c r="N245" s="1">
        <f>AVERAGE('Table S3 Occupation CFs - aggr.'!C248,'Table S3 Occupation CFs - aggr.'!F248:H248)</f>
        <v>3.2728241229700504E-13</v>
      </c>
    </row>
    <row r="246" spans="1:14" x14ac:dyDescent="0.45">
      <c r="A246" t="s">
        <v>257</v>
      </c>
      <c r="B246" s="1">
        <f>AVERAGE('Table S3 Occupation CFs - aggr.'!L249:N249)</f>
        <v>2.4619793686717791E-12</v>
      </c>
      <c r="C246" s="1">
        <f>AVERAGE('Table S3 Occupation CFs - aggr.'!L249:N249)</f>
        <v>2.4619793686717791E-12</v>
      </c>
      <c r="D246" s="1">
        <f>AVERAGE('Table S3 Occupation CFs - aggr.'!I249:K249)</f>
        <v>2.608558549823951E-12</v>
      </c>
      <c r="E246" s="1">
        <f>AVERAGE('Table S3 Occupation CFs - aggr.'!O249:Q249)</f>
        <v>2.5227411236046041E-12</v>
      </c>
      <c r="F246" s="1">
        <f>'Table S3 Occupation CFs - aggr.'!C249</f>
        <v>2.2647956770084415E-12</v>
      </c>
      <c r="G246" s="1">
        <f>AVERAGE('Table S3 Occupation CFs - aggr.'!C249:E249)</f>
        <v>2.171262038196323E-12</v>
      </c>
      <c r="H246" s="1">
        <f>AVERAGE('Table S3 Occupation CFs - aggr.'!F249:H249)</f>
        <v>2.9634612925334909E-12</v>
      </c>
      <c r="I246" s="1">
        <f>AVERAGE('Table S3 Occupation CFs - aggr.'!F249:H249)</f>
        <v>2.9634612925334909E-12</v>
      </c>
      <c r="J246" s="1">
        <f t="shared" si="3"/>
        <v>2.077728399384205E-12</v>
      </c>
      <c r="K246" s="1">
        <f>'Table S3 Occupation CFs - aggr.'!D249</f>
        <v>2.077728399384205E-12</v>
      </c>
      <c r="L246">
        <v>0</v>
      </c>
      <c r="M246" s="1">
        <f>AVERAGE('Table S3 Occupation CFs - aggr.'!D249:E249)</f>
        <v>2.077728399384205E-12</v>
      </c>
      <c r="N246" s="1">
        <f>AVERAGE('Table S3 Occupation CFs - aggr.'!C249,'Table S3 Occupation CFs - aggr.'!F249:H249)</f>
        <v>2.7887948886522285E-12</v>
      </c>
    </row>
    <row r="247" spans="1:14" x14ac:dyDescent="0.45">
      <c r="A247" t="s">
        <v>258</v>
      </c>
      <c r="B247" s="1">
        <f>AVERAGE('Table S3 Occupation CFs - aggr.'!L250:N250)</f>
        <v>4.5170122741267671E-12</v>
      </c>
      <c r="C247" s="1">
        <f>AVERAGE('Table S3 Occupation CFs - aggr.'!L250:N250)</f>
        <v>4.5170122741267671E-12</v>
      </c>
      <c r="D247" s="1">
        <f>AVERAGE('Table S3 Occupation CFs - aggr.'!I250:K250)</f>
        <v>4.71810738493572E-12</v>
      </c>
      <c r="E247" s="1">
        <f>AVERAGE('Table S3 Occupation CFs - aggr.'!O250:Q250)</f>
        <v>4.588732670537203E-12</v>
      </c>
      <c r="F247" s="1">
        <f>'Table S3 Occupation CFs - aggr.'!C250</f>
        <v>4.2043809308742987E-12</v>
      </c>
      <c r="G247" s="1">
        <f>AVERAGE('Table S3 Occupation CFs - aggr.'!C250:E250)</f>
        <v>4.0667643289993641E-12</v>
      </c>
      <c r="H247" s="1">
        <f>AVERAGE('Table S3 Occupation CFs - aggr.'!F250:H250)</f>
        <v>5.2231463348630346E-12</v>
      </c>
      <c r="I247" s="1">
        <f>AVERAGE('Table S3 Occupation CFs - aggr.'!F250:H250)</f>
        <v>5.2231463348630346E-12</v>
      </c>
      <c r="J247" s="1">
        <f t="shared" si="3"/>
        <v>3.9291477271244304E-12</v>
      </c>
      <c r="K247" s="1">
        <f>'Table S3 Occupation CFs - aggr.'!D250</f>
        <v>3.9291477271244304E-12</v>
      </c>
      <c r="L247">
        <v>0</v>
      </c>
      <c r="M247" s="1">
        <f>AVERAGE('Table S3 Occupation CFs - aggr.'!D250:E250)</f>
        <v>3.9291477271244304E-12</v>
      </c>
      <c r="N247" s="1">
        <f>AVERAGE('Table S3 Occupation CFs - aggr.'!C250,'Table S3 Occupation CFs - aggr.'!F250:H250)</f>
        <v>4.9684549838658502E-12</v>
      </c>
    </row>
    <row r="248" spans="1:14" x14ac:dyDescent="0.45">
      <c r="A248" t="s">
        <v>259</v>
      </c>
      <c r="B248" s="1">
        <f>AVERAGE('Table S3 Occupation CFs - aggr.'!L251:N251)</f>
        <v>1.4684736136020735E-12</v>
      </c>
      <c r="C248" s="1">
        <f>AVERAGE('Table S3 Occupation CFs - aggr.'!L251:N251)</f>
        <v>1.4684736136020735E-12</v>
      </c>
      <c r="D248" s="1">
        <f>AVERAGE('Table S3 Occupation CFs - aggr.'!I251:K251)</f>
        <v>1.5918206739344506E-12</v>
      </c>
      <c r="E248" s="1">
        <f>AVERAGE('Table S3 Occupation CFs - aggr.'!O251:Q251)</f>
        <v>1.5641074069803229E-12</v>
      </c>
      <c r="F248" s="1">
        <f>'Table S3 Occupation CFs - aggr.'!C251</f>
        <v>1.5148949243051913E-12</v>
      </c>
      <c r="G248" s="1">
        <f>AVERAGE('Table S3 Occupation CFs - aggr.'!C251:E251)</f>
        <v>1.0159922626728921E-12</v>
      </c>
      <c r="H248" s="1">
        <f>AVERAGE('Table S3 Occupation CFs - aggr.'!F251:H251)</f>
        <v>1.6653945429930007E-12</v>
      </c>
      <c r="I248" s="1">
        <f>AVERAGE('Table S3 Occupation CFs - aggr.'!F251:H251)</f>
        <v>1.6653945429930007E-12</v>
      </c>
      <c r="J248" s="1">
        <f t="shared" si="3"/>
        <v>7.6654093185674265E-13</v>
      </c>
      <c r="K248" s="1">
        <f>'Table S3 Occupation CFs - aggr.'!D251</f>
        <v>1.4398543827615309E-12</v>
      </c>
      <c r="L248">
        <v>0</v>
      </c>
      <c r="M248" s="1">
        <f>AVERAGE('Table S3 Occupation CFs - aggr.'!D251:E251)</f>
        <v>7.6654093185674265E-13</v>
      </c>
      <c r="N248" s="1">
        <f>AVERAGE('Table S3 Occupation CFs - aggr.'!C251,'Table S3 Occupation CFs - aggr.'!F251:H251)</f>
        <v>1.6277696383210485E-12</v>
      </c>
    </row>
    <row r="249" spans="1:14" x14ac:dyDescent="0.45">
      <c r="A249" t="s">
        <v>260</v>
      </c>
      <c r="B249" s="1">
        <f>AVERAGE('Table S3 Occupation CFs - aggr.'!L252:N252)</f>
        <v>4.9365377331551886E-13</v>
      </c>
      <c r="C249" s="1">
        <f>AVERAGE('Table S3 Occupation CFs - aggr.'!L252:N252)</f>
        <v>4.9365377331551886E-13</v>
      </c>
      <c r="D249" s="1">
        <f>AVERAGE('Table S3 Occupation CFs - aggr.'!I252:K252)</f>
        <v>5.2172568561063968E-13</v>
      </c>
      <c r="E249" s="1">
        <f>AVERAGE('Table S3 Occupation CFs - aggr.'!O252:Q252)</f>
        <v>5.1355636482497752E-13</v>
      </c>
      <c r="F249" s="1">
        <f>'Table S3 Occupation CFs - aggr.'!C252</f>
        <v>4.8895260301990509E-13</v>
      </c>
      <c r="G249" s="1">
        <f>AVERAGE('Table S3 Occupation CFs - aggr.'!C252:E252)</f>
        <v>3.3807429237781687E-13</v>
      </c>
      <c r="H249" s="1">
        <f>AVERAGE('Table S3 Occupation CFs - aggr.'!F252:H252)</f>
        <v>5.3997145449469164E-13</v>
      </c>
      <c r="I249" s="1">
        <f>AVERAGE('Table S3 Occupation CFs - aggr.'!F252:H252)</f>
        <v>5.3997145449469164E-13</v>
      </c>
      <c r="J249" s="1">
        <f t="shared" si="3"/>
        <v>2.6263513705677281E-13</v>
      </c>
      <c r="K249" s="1">
        <f>'Table S3 Occupation CFs - aggr.'!D252</f>
        <v>4.7630183398537213E-13</v>
      </c>
      <c r="L249">
        <v>0</v>
      </c>
      <c r="M249" s="1">
        <f>AVERAGE('Table S3 Occupation CFs - aggr.'!D252:E252)</f>
        <v>2.6263513705677281E-13</v>
      </c>
      <c r="N249" s="1">
        <f>AVERAGE('Table S3 Occupation CFs - aggr.'!C252,'Table S3 Occupation CFs - aggr.'!F252:H252)</f>
        <v>5.2721674162599495E-13</v>
      </c>
    </row>
    <row r="250" spans="1:14" x14ac:dyDescent="0.45">
      <c r="A250" t="s">
        <v>261</v>
      </c>
      <c r="B250" s="1">
        <f>AVERAGE('Table S3 Occupation CFs - aggr.'!L253:N253)</f>
        <v>6.0465483308965123E-12</v>
      </c>
      <c r="C250" s="1">
        <f>AVERAGE('Table S3 Occupation CFs - aggr.'!L253:N253)</f>
        <v>6.0465483308965123E-12</v>
      </c>
      <c r="D250" s="1" t="e">
        <f>AVERAGE('Table S3 Occupation CFs - aggr.'!I253:K253)</f>
        <v>#DIV/0!</v>
      </c>
      <c r="E250" s="1">
        <f>AVERAGE('Table S3 Occupation CFs - aggr.'!O253:Q253)</f>
        <v>7.2529071031796455E-12</v>
      </c>
      <c r="F250" s="1">
        <f>'Table S3 Occupation CFs - aggr.'!C253</f>
        <v>7.2179865496352712E-12</v>
      </c>
      <c r="G250" s="1">
        <f>AVERAGE('Table S3 Occupation CFs - aggr.'!C253:E253)</f>
        <v>7.129392074748135E-12</v>
      </c>
      <c r="H250" s="1">
        <f>AVERAGE('Table S3 Occupation CFs - aggr.'!F253:H253)</f>
        <v>8.0006610635675765E-12</v>
      </c>
      <c r="I250" s="1">
        <f>AVERAGE('Table S3 Occupation CFs - aggr.'!F253:H253)</f>
        <v>8.0006610635675765E-12</v>
      </c>
      <c r="J250" s="1">
        <f t="shared" si="3"/>
        <v>7.0407975998609988E-12</v>
      </c>
      <c r="K250" s="1">
        <f>'Table S3 Occupation CFs - aggr.'!D253</f>
        <v>7.0407975998609988E-12</v>
      </c>
      <c r="L250">
        <v>0</v>
      </c>
      <c r="M250" s="1">
        <f>AVERAGE('Table S3 Occupation CFs - aggr.'!D253:E253)</f>
        <v>7.0407975998609988E-12</v>
      </c>
      <c r="N250" s="1">
        <f>AVERAGE('Table S3 Occupation CFs - aggr.'!C253,'Table S3 Occupation CFs - aggr.'!F253:H253)</f>
        <v>7.8049924350845002E-12</v>
      </c>
    </row>
    <row r="251" spans="1:14" x14ac:dyDescent="0.45">
      <c r="A251" t="s">
        <v>262</v>
      </c>
      <c r="B251" s="1">
        <f>AVERAGE('Table S3 Occupation CFs - aggr.'!L254:N254)</f>
        <v>1.5280461405555567E-11</v>
      </c>
      <c r="C251" s="1">
        <f>AVERAGE('Table S3 Occupation CFs - aggr.'!L254:N254)</f>
        <v>1.5280461405555567E-11</v>
      </c>
      <c r="D251" s="1">
        <f>AVERAGE('Table S3 Occupation CFs - aggr.'!I254:K254)</f>
        <v>1.7218638622232614E-11</v>
      </c>
      <c r="E251" s="1">
        <f>AVERAGE('Table S3 Occupation CFs - aggr.'!O254:Q254)</f>
        <v>1.6788668530220299E-11</v>
      </c>
      <c r="F251" s="1">
        <f>'Table S3 Occupation CFs - aggr.'!C254</f>
        <v>1.5901706062951185E-11</v>
      </c>
      <c r="G251" s="1">
        <f>AVERAGE('Table S3 Occupation CFs - aggr.'!C254:E254)</f>
        <v>1.586024739701271E-11</v>
      </c>
      <c r="H251" s="1">
        <f>AVERAGE('Table S3 Occupation CFs - aggr.'!F254:H254)</f>
        <v>1.8289957980217104E-11</v>
      </c>
      <c r="I251" s="1">
        <f>AVERAGE('Table S3 Occupation CFs - aggr.'!F254:H254)</f>
        <v>1.8289957980217104E-11</v>
      </c>
      <c r="J251" s="1">
        <f t="shared" si="3"/>
        <v>1.5818788731074234E-11</v>
      </c>
      <c r="K251" s="1">
        <f>'Table S3 Occupation CFs - aggr.'!D254</f>
        <v>1.5818788731074234E-11</v>
      </c>
      <c r="L251">
        <v>0</v>
      </c>
      <c r="M251" s="1">
        <f>AVERAGE('Table S3 Occupation CFs - aggr.'!D254:E254)</f>
        <v>1.5818788731074234E-11</v>
      </c>
      <c r="N251" s="1">
        <f>AVERAGE('Table S3 Occupation CFs - aggr.'!C254,'Table S3 Occupation CFs - aggr.'!F254:H254)</f>
        <v>1.7692895000900625E-11</v>
      </c>
    </row>
    <row r="252" spans="1:14" x14ac:dyDescent="0.45">
      <c r="A252" t="s">
        <v>263</v>
      </c>
      <c r="B252" s="1">
        <f>AVERAGE('Table S3 Occupation CFs - aggr.'!L255:N255)</f>
        <v>8.2529789355490687E-12</v>
      </c>
      <c r="C252" s="1">
        <f>AVERAGE('Table S3 Occupation CFs - aggr.'!L255:N255)</f>
        <v>8.2529789355490687E-12</v>
      </c>
      <c r="D252" s="1">
        <f>AVERAGE('Table S3 Occupation CFs - aggr.'!I255:K255)</f>
        <v>8.5955389520291756E-12</v>
      </c>
      <c r="E252" s="1">
        <f>AVERAGE('Table S3 Occupation CFs - aggr.'!O255:Q255)</f>
        <v>8.2336776536724658E-12</v>
      </c>
      <c r="F252" s="1">
        <f>'Table S3 Occupation CFs - aggr.'!C255</f>
        <v>7.3032325596156838E-12</v>
      </c>
      <c r="G252" s="1">
        <f>AVERAGE('Table S3 Occupation CFs - aggr.'!C255:E255)</f>
        <v>4.9443273117597964E-12</v>
      </c>
      <c r="H252" s="1">
        <f>AVERAGE('Table S3 Occupation CFs - aggr.'!F255:H255)</f>
        <v>9.4501387581317731E-12</v>
      </c>
      <c r="I252" s="1">
        <f>AVERAGE('Table S3 Occupation CFs - aggr.'!F255:H255)</f>
        <v>9.4501387581317731E-12</v>
      </c>
      <c r="J252" s="1">
        <f t="shared" si="3"/>
        <v>3.7648746878318523E-12</v>
      </c>
      <c r="K252" s="1">
        <f>'Table S3 Occupation CFs - aggr.'!D255</f>
        <v>7.1093672175586711E-12</v>
      </c>
      <c r="L252">
        <v>0</v>
      </c>
      <c r="M252" s="1">
        <f>AVERAGE('Table S3 Occupation CFs - aggr.'!D255:E255)</f>
        <v>3.7648746878318523E-12</v>
      </c>
      <c r="N252" s="1">
        <f>AVERAGE('Table S3 Occupation CFs - aggr.'!C255,'Table S3 Occupation CFs - aggr.'!F255:H255)</f>
        <v>8.9134122085027512E-12</v>
      </c>
    </row>
    <row r="253" spans="1:14" x14ac:dyDescent="0.45">
      <c r="A253" t="s">
        <v>264</v>
      </c>
      <c r="B253" s="1">
        <f>AVERAGE('Table S3 Occupation CFs - aggr.'!L256:N256)</f>
        <v>4.9739235341949287E-13</v>
      </c>
      <c r="C253" s="1">
        <f>AVERAGE('Table S3 Occupation CFs - aggr.'!L256:N256)</f>
        <v>4.9739235341949287E-13</v>
      </c>
      <c r="D253" s="1">
        <f>AVERAGE('Table S3 Occupation CFs - aggr.'!I256:K256)</f>
        <v>5.2336153235018038E-13</v>
      </c>
      <c r="E253" s="1">
        <f>AVERAGE('Table S3 Occupation CFs - aggr.'!O256:Q256)</f>
        <v>5.1024605140840698E-13</v>
      </c>
      <c r="F253" s="1">
        <f>'Table S3 Occupation CFs - aggr.'!C256</f>
        <v>4.6205992980725233E-13</v>
      </c>
      <c r="G253" s="1">
        <f>AVERAGE('Table S3 Occupation CFs - aggr.'!C256:E256)</f>
        <v>3.2757915276501878E-13</v>
      </c>
      <c r="H253" s="1">
        <f>AVERAGE('Table S3 Occupation CFs - aggr.'!F256:H256)</f>
        <v>5.5670428309500342E-13</v>
      </c>
      <c r="I253" s="1">
        <f>AVERAGE('Table S3 Occupation CFs - aggr.'!F256:H256)</f>
        <v>5.5670428309500342E-13</v>
      </c>
      <c r="J253" s="1">
        <f t="shared" si="3"/>
        <v>2.6033876424390203E-13</v>
      </c>
      <c r="K253" s="1">
        <f>'Table S3 Occupation CFs - aggr.'!D256</f>
        <v>4.6158128547863642E-13</v>
      </c>
      <c r="L253">
        <v>0</v>
      </c>
      <c r="M253" s="1">
        <f>AVERAGE('Table S3 Occupation CFs - aggr.'!D256:E256)</f>
        <v>2.6033876424390203E-13</v>
      </c>
      <c r="N253" s="1">
        <f>AVERAGE('Table S3 Occupation CFs - aggr.'!C256,'Table S3 Occupation CFs - aggr.'!F256:H256)</f>
        <v>5.3304319477306555E-13</v>
      </c>
    </row>
    <row r="254" spans="1:14" x14ac:dyDescent="0.45">
      <c r="A254" t="s">
        <v>265</v>
      </c>
      <c r="B254" s="1">
        <f>AVERAGE('Table S3 Occupation CFs - aggr.'!L257:N257)</f>
        <v>5.3429585197783346E-13</v>
      </c>
      <c r="C254" s="1">
        <f>AVERAGE('Table S3 Occupation CFs - aggr.'!L257:N257)</f>
        <v>5.3429585197783346E-13</v>
      </c>
      <c r="D254" s="1">
        <f>AVERAGE('Table S3 Occupation CFs - aggr.'!I257:K257)</f>
        <v>5.6364252298123214E-13</v>
      </c>
      <c r="E254" s="1">
        <f>AVERAGE('Table S3 Occupation CFs - aggr.'!O257:Q257)</f>
        <v>5.5256567541825982E-13</v>
      </c>
      <c r="F254" s="1">
        <f>'Table S3 Occupation CFs - aggr.'!C257</f>
        <v>5.2990401746588469E-13</v>
      </c>
      <c r="G254" s="1">
        <f>AVERAGE('Table S3 Occupation CFs - aggr.'!C257:E257)</f>
        <v>3.7156849270570577E-13</v>
      </c>
      <c r="H254" s="1">
        <f>AVERAGE('Table S3 Occupation CFs - aggr.'!F257:H257)</f>
        <v>5.8809501905961691E-13</v>
      </c>
      <c r="I254" s="1">
        <f>AVERAGE('Table S3 Occupation CFs - aggr.'!F257:H257)</f>
        <v>5.8809501905961691E-13</v>
      </c>
      <c r="J254" s="1">
        <f t="shared" si="3"/>
        <v>2.9240073032561624E-13</v>
      </c>
      <c r="K254" s="1">
        <f>'Table S3 Occupation CFs - aggr.'!D257</f>
        <v>5.1150659129222805E-13</v>
      </c>
      <c r="L254">
        <v>0</v>
      </c>
      <c r="M254" s="1">
        <f>AVERAGE('Table S3 Occupation CFs - aggr.'!D257:E257)</f>
        <v>2.9240073032561624E-13</v>
      </c>
      <c r="N254" s="1">
        <f>AVERAGE('Table S3 Occupation CFs - aggr.'!C257,'Table S3 Occupation CFs - aggr.'!F257:H257)</f>
        <v>5.7354726866118386E-13</v>
      </c>
    </row>
    <row r="255" spans="1:14" x14ac:dyDescent="0.45">
      <c r="A255" t="s">
        <v>266</v>
      </c>
      <c r="B255" s="1">
        <f>AVERAGE('Table S3 Occupation CFs - aggr.'!L258:N258)</f>
        <v>1.3941626448471326E-12</v>
      </c>
      <c r="C255" s="1">
        <f>AVERAGE('Table S3 Occupation CFs - aggr.'!L258:N258)</f>
        <v>1.3941626448471326E-12</v>
      </c>
      <c r="D255" s="1">
        <f>AVERAGE('Table S3 Occupation CFs - aggr.'!I258:K258)</f>
        <v>1.4831083087946355E-12</v>
      </c>
      <c r="E255" s="1">
        <f>AVERAGE('Table S3 Occupation CFs - aggr.'!O258:Q258)</f>
        <v>1.4571132113419022E-12</v>
      </c>
      <c r="F255" s="1">
        <f>'Table S3 Occupation CFs - aggr.'!C258</f>
        <v>1.4076154720616245E-12</v>
      </c>
      <c r="G255" s="1">
        <f>AVERAGE('Table S3 Occupation CFs - aggr.'!C258:E258)</f>
        <v>9.8038499851324399E-13</v>
      </c>
      <c r="H255" s="1">
        <f>AVERAGE('Table S3 Occupation CFs - aggr.'!F258:H258)</f>
        <v>1.5395482329303443E-12</v>
      </c>
      <c r="I255" s="1">
        <f>AVERAGE('Table S3 Occupation CFs - aggr.'!F258:H258)</f>
        <v>1.5395482329303443E-12</v>
      </c>
      <c r="J255" s="1">
        <f t="shared" si="3"/>
        <v>7.6676976173905365E-13</v>
      </c>
      <c r="K255" s="1">
        <f>'Table S3 Occupation CFs - aggr.'!D258</f>
        <v>1.3491412781835611E-12</v>
      </c>
      <c r="L255">
        <v>0</v>
      </c>
      <c r="M255" s="1">
        <f>AVERAGE('Table S3 Occupation CFs - aggr.'!D258:E258)</f>
        <v>7.6676976173905365E-13</v>
      </c>
      <c r="N255" s="1">
        <f>AVERAGE('Table S3 Occupation CFs - aggr.'!C258,'Table S3 Occupation CFs - aggr.'!F258:H258)</f>
        <v>1.5065650427131645E-12</v>
      </c>
    </row>
    <row r="256" spans="1:14" x14ac:dyDescent="0.45">
      <c r="A256" t="s">
        <v>267</v>
      </c>
      <c r="B256" s="1">
        <f>AVERAGE('Table S3 Occupation CFs - aggr.'!L259:N259)</f>
        <v>3.6354761854375424E-13</v>
      </c>
      <c r="C256" s="1">
        <f>AVERAGE('Table S3 Occupation CFs - aggr.'!L259:N259)</f>
        <v>3.6354761854375424E-13</v>
      </c>
      <c r="D256" s="1">
        <f>AVERAGE('Table S3 Occupation CFs - aggr.'!I259:K259)</f>
        <v>3.9010827986821443E-13</v>
      </c>
      <c r="E256" s="1">
        <f>AVERAGE('Table S3 Occupation CFs - aggr.'!O259:Q259)</f>
        <v>3.8275711801386401E-13</v>
      </c>
      <c r="F256" s="1">
        <f>'Table S3 Occupation CFs - aggr.'!C259</f>
        <v>3.677416163121206E-13</v>
      </c>
      <c r="G256" s="1">
        <f>AVERAGE('Table S3 Occupation CFs - aggr.'!C259:E259)</f>
        <v>2.5378339203274598E-13</v>
      </c>
      <c r="H256" s="1">
        <f>AVERAGE('Table S3 Occupation CFs - aggr.'!F259:H259)</f>
        <v>4.0387560481633932E-13</v>
      </c>
      <c r="I256" s="1">
        <f>AVERAGE('Table S3 Occupation CFs - aggr.'!F259:H259)</f>
        <v>4.0387560481633932E-13</v>
      </c>
      <c r="J256" s="1">
        <f t="shared" si="3"/>
        <v>1.9680427989305865E-13</v>
      </c>
      <c r="K256" s="1">
        <f>'Table S3 Occupation CFs - aggr.'!D259</f>
        <v>3.5665602810127505E-13</v>
      </c>
      <c r="L256">
        <v>0</v>
      </c>
      <c r="M256" s="1">
        <f>AVERAGE('Table S3 Occupation CFs - aggr.'!D259:E259)</f>
        <v>1.9680427989305865E-13</v>
      </c>
      <c r="N256" s="1">
        <f>AVERAGE('Table S3 Occupation CFs - aggr.'!C259,'Table S3 Occupation CFs - aggr.'!F259:H259)</f>
        <v>3.9484210769028459E-13</v>
      </c>
    </row>
    <row r="257" spans="1:14" x14ac:dyDescent="0.45">
      <c r="A257" t="s">
        <v>268</v>
      </c>
      <c r="B257" s="1">
        <f>AVERAGE('Table S3 Occupation CFs - aggr.'!L260:N260)</f>
        <v>3.7784912885147319E-13</v>
      </c>
      <c r="C257" s="1">
        <f>AVERAGE('Table S3 Occupation CFs - aggr.'!L260:N260)</f>
        <v>3.7784912885147319E-13</v>
      </c>
      <c r="D257" s="1">
        <f>AVERAGE('Table S3 Occupation CFs - aggr.'!I260:K260)</f>
        <v>3.9717033394014317E-13</v>
      </c>
      <c r="E257" s="1">
        <f>AVERAGE('Table S3 Occupation CFs - aggr.'!O260:Q260)</f>
        <v>3.9060270380341176E-13</v>
      </c>
      <c r="F257" s="1">
        <f>'Table S3 Occupation CFs - aggr.'!C260</f>
        <v>3.7369153036068494E-13</v>
      </c>
      <c r="G257" s="1">
        <f>AVERAGE('Table S3 Occupation CFs - aggr.'!C260:E260)</f>
        <v>2.6121527394884521E-13</v>
      </c>
      <c r="H257" s="1">
        <f>AVERAGE('Table S3 Occupation CFs - aggr.'!F260:H260)</f>
        <v>4.1372384140453748E-13</v>
      </c>
      <c r="I257" s="1">
        <f>AVERAGE('Table S3 Occupation CFs - aggr.'!F260:H260)</f>
        <v>4.1372384140453748E-13</v>
      </c>
      <c r="J257" s="1">
        <f t="shared" si="3"/>
        <v>2.049771457429254E-13</v>
      </c>
      <c r="K257" s="1">
        <f>'Table S3 Occupation CFs - aggr.'!D260</f>
        <v>3.5966617199176048E-13</v>
      </c>
      <c r="L257">
        <v>0</v>
      </c>
      <c r="M257" s="1">
        <f>AVERAGE('Table S3 Occupation CFs - aggr.'!D260:E260)</f>
        <v>2.049771457429254E-13</v>
      </c>
      <c r="N257" s="1">
        <f>AVERAGE('Table S3 Occupation CFs - aggr.'!C260,'Table S3 Occupation CFs - aggr.'!F260:H260)</f>
        <v>4.0371576364357437E-13</v>
      </c>
    </row>
    <row r="258" spans="1:14" x14ac:dyDescent="0.45">
      <c r="A258" t="s">
        <v>269</v>
      </c>
      <c r="B258" s="1">
        <f>AVERAGE('Table S3 Occupation CFs - aggr.'!L261:N261)</f>
        <v>8.8570093330166193E-14</v>
      </c>
      <c r="C258" s="1">
        <f>AVERAGE('Table S3 Occupation CFs - aggr.'!L261:N261)</f>
        <v>8.8570093330166193E-14</v>
      </c>
      <c r="D258" s="1">
        <f>AVERAGE('Table S3 Occupation CFs - aggr.'!I261:K261)</f>
        <v>1.1549633099469451E-13</v>
      </c>
      <c r="E258" s="1">
        <f>AVERAGE('Table S3 Occupation CFs - aggr.'!O261:Q261)</f>
        <v>1.0863498989125108E-13</v>
      </c>
      <c r="F258" s="1">
        <f>'Table S3 Occupation CFs - aggr.'!C261</f>
        <v>1.0594107216989585E-13</v>
      </c>
      <c r="G258" s="1">
        <f>AVERAGE('Table S3 Occupation CFs - aggr.'!C261:E261)</f>
        <v>1.0584341422098047E-13</v>
      </c>
      <c r="H258" s="1">
        <f>AVERAGE('Table S3 Occupation CFs - aggr.'!F261:H261)</f>
        <v>1.2857534586514768E-13</v>
      </c>
      <c r="I258" s="1">
        <f>AVERAGE('Table S3 Occupation CFs - aggr.'!F261:H261)</f>
        <v>1.2857534586514768E-13</v>
      </c>
      <c r="J258" s="1">
        <f t="shared" si="3"/>
        <v>1.0574575627206511E-13</v>
      </c>
      <c r="K258" s="1">
        <f>'Table S3 Occupation CFs - aggr.'!D261</f>
        <v>1.0574575627206511E-13</v>
      </c>
      <c r="L258">
        <v>0</v>
      </c>
      <c r="M258" s="1">
        <f>AVERAGE('Table S3 Occupation CFs - aggr.'!D261:E261)</f>
        <v>1.0574575627206511E-13</v>
      </c>
      <c r="N258" s="1">
        <f>AVERAGE('Table S3 Occupation CFs - aggr.'!C261,'Table S3 Occupation CFs - aggr.'!F261:H261)</f>
        <v>1.2291677744133472E-13</v>
      </c>
    </row>
    <row r="259" spans="1:14" x14ac:dyDescent="0.45">
      <c r="A259" t="s">
        <v>270</v>
      </c>
      <c r="B259" s="1">
        <f>AVERAGE('Table S3 Occupation CFs - aggr.'!L262:N262)</f>
        <v>4.9644155154838137E-13</v>
      </c>
      <c r="C259" s="1">
        <f>AVERAGE('Table S3 Occupation CFs - aggr.'!L262:N262)</f>
        <v>4.9644155154838137E-13</v>
      </c>
      <c r="D259" s="1">
        <f>AVERAGE('Table S3 Occupation CFs - aggr.'!I262:K262)</f>
        <v>5.4610557198810014E-13</v>
      </c>
      <c r="E259" s="1">
        <f>AVERAGE('Table S3 Occupation CFs - aggr.'!O262:Q262)</f>
        <v>5.3782853452726323E-13</v>
      </c>
      <c r="F259" s="1">
        <f>'Table S3 Occupation CFs - aggr.'!C262</f>
        <v>5.2005358453825128E-13</v>
      </c>
      <c r="G259" s="1">
        <f>AVERAGE('Table S3 Occupation CFs - aggr.'!C262:E262)</f>
        <v>3.608206023007163E-13</v>
      </c>
      <c r="H259" s="1">
        <f>AVERAGE('Table S3 Occupation CFs - aggr.'!F262:H262)</f>
        <v>5.6447009035685572E-13</v>
      </c>
      <c r="I259" s="1">
        <f>AVERAGE('Table S3 Occupation CFs - aggr.'!F262:H262)</f>
        <v>5.6447009035685572E-13</v>
      </c>
      <c r="J259" s="1">
        <f t="shared" ref="J259:J322" si="4">M259</f>
        <v>2.8120411118194884E-13</v>
      </c>
      <c r="K259" s="1">
        <f>'Table S3 Occupation CFs - aggr.'!D262</f>
        <v>4.9967264052248255E-13</v>
      </c>
      <c r="L259">
        <v>0</v>
      </c>
      <c r="M259" s="1">
        <f>AVERAGE('Table S3 Occupation CFs - aggr.'!D262:E262)</f>
        <v>2.8120411118194884E-13</v>
      </c>
      <c r="N259" s="1">
        <f>AVERAGE('Table S3 Occupation CFs - aggr.'!C262,'Table S3 Occupation CFs - aggr.'!F262:H262)</f>
        <v>5.5336596390220461E-13</v>
      </c>
    </row>
    <row r="260" spans="1:14" x14ac:dyDescent="0.45">
      <c r="A260" t="s">
        <v>271</v>
      </c>
      <c r="B260" s="1">
        <f>AVERAGE('Table S3 Occupation CFs - aggr.'!L263:N263)</f>
        <v>1.8228359891964314E-13</v>
      </c>
      <c r="C260" s="1">
        <f>AVERAGE('Table S3 Occupation CFs - aggr.'!L263:N263)</f>
        <v>1.8228359891964314E-13</v>
      </c>
      <c r="D260" s="1">
        <f>AVERAGE('Table S3 Occupation CFs - aggr.'!I263:K263)</f>
        <v>2.1150653484233142E-13</v>
      </c>
      <c r="E260" s="1">
        <f>AVERAGE('Table S3 Occupation CFs - aggr.'!O263:Q263)</f>
        <v>2.0313163263606127E-13</v>
      </c>
      <c r="F260" s="1">
        <f>'Table S3 Occupation CFs - aggr.'!C263</f>
        <v>1.9344376951355254E-13</v>
      </c>
      <c r="G260" s="1">
        <f>AVERAGE('Table S3 Occupation CFs - aggr.'!C263:E263)</f>
        <v>1.2955233835251996E-13</v>
      </c>
      <c r="H260" s="1">
        <f>AVERAGE('Table S3 Occupation CFs - aggr.'!F263:H263)</f>
        <v>2.3184744167040474E-13</v>
      </c>
      <c r="I260" s="1">
        <f>AVERAGE('Table S3 Occupation CFs - aggr.'!F263:H263)</f>
        <v>2.3184744167040474E-13</v>
      </c>
      <c r="J260" s="1">
        <f t="shared" si="4"/>
        <v>9.760662277200367E-14</v>
      </c>
      <c r="K260" s="1">
        <f>'Table S3 Occupation CFs - aggr.'!D263</f>
        <v>1.7995123490689254E-13</v>
      </c>
      <c r="L260">
        <v>0</v>
      </c>
      <c r="M260" s="1">
        <f>AVERAGE('Table S3 Occupation CFs - aggr.'!D263:E263)</f>
        <v>9.760662277200367E-14</v>
      </c>
      <c r="N260" s="1">
        <f>AVERAGE('Table S3 Occupation CFs - aggr.'!C263,'Table S3 Occupation CFs - aggr.'!F263:H263)</f>
        <v>2.2224652363119168E-13</v>
      </c>
    </row>
    <row r="261" spans="1:14" x14ac:dyDescent="0.45">
      <c r="A261" t="s">
        <v>272</v>
      </c>
      <c r="B261" s="1">
        <f>AVERAGE('Table S3 Occupation CFs - aggr.'!L264:N264)</f>
        <v>1.4239698807653669E-13</v>
      </c>
      <c r="C261" s="1">
        <f>AVERAGE('Table S3 Occupation CFs - aggr.'!L264:N264)</f>
        <v>1.4239698807653669E-13</v>
      </c>
      <c r="D261" s="1">
        <f>AVERAGE('Table S3 Occupation CFs - aggr.'!I264:K264)</f>
        <v>1.6957652056301996E-13</v>
      </c>
      <c r="E261" s="1">
        <f>AVERAGE('Table S3 Occupation CFs - aggr.'!O264:Q264)</f>
        <v>1.6310266313067678E-13</v>
      </c>
      <c r="F261" s="1">
        <f>'Table S3 Occupation CFs - aggr.'!C264</f>
        <v>1.5811479519032293E-13</v>
      </c>
      <c r="G261" s="1">
        <f>AVERAGE('Table S3 Occupation CFs - aggr.'!C264:E264)</f>
        <v>1.0719171078125934E-13</v>
      </c>
      <c r="H261" s="1">
        <f>AVERAGE('Table S3 Occupation CFs - aggr.'!F264:H264)</f>
        <v>1.8172056537080135E-13</v>
      </c>
      <c r="I261" s="1">
        <f>AVERAGE('Table S3 Occupation CFs - aggr.'!F264:H264)</f>
        <v>1.8172056537080135E-13</v>
      </c>
      <c r="J261" s="1">
        <f t="shared" si="4"/>
        <v>8.1730168576727553E-14</v>
      </c>
      <c r="K261" s="1">
        <f>'Table S3 Occupation CFs - aggr.'!D264</f>
        <v>1.5011153544604931E-13</v>
      </c>
      <c r="L261">
        <v>0</v>
      </c>
      <c r="M261" s="1">
        <f>AVERAGE('Table S3 Occupation CFs - aggr.'!D264:E264)</f>
        <v>8.1730168576727553E-14</v>
      </c>
      <c r="N261" s="1">
        <f>AVERAGE('Table S3 Occupation CFs - aggr.'!C264,'Table S3 Occupation CFs - aggr.'!F264:H264)</f>
        <v>1.7581912282568175E-13</v>
      </c>
    </row>
    <row r="262" spans="1:14" x14ac:dyDescent="0.45">
      <c r="A262" t="s">
        <v>273</v>
      </c>
      <c r="B262" s="1">
        <f>AVERAGE('Table S3 Occupation CFs - aggr.'!L265:N265)</f>
        <v>9.0852099042143E-14</v>
      </c>
      <c r="C262" s="1">
        <f>AVERAGE('Table S3 Occupation CFs - aggr.'!L265:N265)</f>
        <v>9.0852099042143E-14</v>
      </c>
      <c r="D262" s="1">
        <f>AVERAGE('Table S3 Occupation CFs - aggr.'!I265:K265)</f>
        <v>1.1880538723717557E-13</v>
      </c>
      <c r="E262" s="1">
        <f>AVERAGE('Table S3 Occupation CFs - aggr.'!O265:Q265)</f>
        <v>1.1579412915108836E-13</v>
      </c>
      <c r="F262" s="1">
        <f>'Table S3 Occupation CFs - aggr.'!C265</f>
        <v>1.2003138323746135E-13</v>
      </c>
      <c r="G262" s="1">
        <f>AVERAGE('Table S3 Occupation CFs - aggr.'!C265:E265)</f>
        <v>1.1864582300090721E-13</v>
      </c>
      <c r="H262" s="1">
        <f>AVERAGE('Table S3 Occupation CFs - aggr.'!F265:H265)</f>
        <v>1.2637045022736428E-13</v>
      </c>
      <c r="I262" s="1">
        <f>AVERAGE('Table S3 Occupation CFs - aggr.'!F265:H265)</f>
        <v>1.2637045022736428E-13</v>
      </c>
      <c r="J262" s="1">
        <f t="shared" si="4"/>
        <v>1.1726026276435307E-13</v>
      </c>
      <c r="K262" s="1">
        <f>'Table S3 Occupation CFs - aggr.'!D265</f>
        <v>1.1726026276435307E-13</v>
      </c>
      <c r="L262">
        <v>0</v>
      </c>
      <c r="M262" s="1">
        <f>AVERAGE('Table S3 Occupation CFs - aggr.'!D265:E265)</f>
        <v>1.1726026276435307E-13</v>
      </c>
      <c r="N262" s="1">
        <f>AVERAGE('Table S3 Occupation CFs - aggr.'!C265,'Table S3 Occupation CFs - aggr.'!F265:H265)</f>
        <v>1.2478568347988854E-13</v>
      </c>
    </row>
    <row r="263" spans="1:14" x14ac:dyDescent="0.45">
      <c r="A263" t="s">
        <v>274</v>
      </c>
      <c r="B263" s="1">
        <f>AVERAGE('Table S3 Occupation CFs - aggr.'!L266:N266)</f>
        <v>2.6869773959172825E-12</v>
      </c>
      <c r="C263" s="1">
        <f>AVERAGE('Table S3 Occupation CFs - aggr.'!L266:N266)</f>
        <v>2.6869773959172825E-12</v>
      </c>
      <c r="D263" s="1">
        <f>AVERAGE('Table S3 Occupation CFs - aggr.'!I266:K266)</f>
        <v>2.9455527350272761E-12</v>
      </c>
      <c r="E263" s="1">
        <f>AVERAGE('Table S3 Occupation CFs - aggr.'!O266:Q266)</f>
        <v>2.8972787912543572E-12</v>
      </c>
      <c r="F263" s="1">
        <f>'Table S3 Occupation CFs - aggr.'!C266</f>
        <v>2.864576496186215E-12</v>
      </c>
      <c r="G263" s="1">
        <f>AVERAGE('Table S3 Occupation CFs - aggr.'!C266:E266)</f>
        <v>2.0437067247791138E-12</v>
      </c>
      <c r="H263" s="1">
        <f>AVERAGE('Table S3 Occupation CFs - aggr.'!F266:H266)</f>
        <v>2.984721730604229E-12</v>
      </c>
      <c r="I263" s="1">
        <f>AVERAGE('Table S3 Occupation CFs - aggr.'!F266:H266)</f>
        <v>2.984721730604229E-12</v>
      </c>
      <c r="J263" s="1">
        <f t="shared" si="4"/>
        <v>1.6332718390755632E-12</v>
      </c>
      <c r="K263" s="1">
        <f>'Table S3 Occupation CFs - aggr.'!D266</f>
        <v>2.8138144626358429E-12</v>
      </c>
      <c r="L263">
        <v>0</v>
      </c>
      <c r="M263" s="1">
        <f>AVERAGE('Table S3 Occupation CFs - aggr.'!D266:E266)</f>
        <v>1.6332718390755632E-12</v>
      </c>
      <c r="N263" s="1">
        <f>AVERAGE('Table S3 Occupation CFs - aggr.'!C266,'Table S3 Occupation CFs - aggr.'!F266:H266)</f>
        <v>2.9546854219997254E-12</v>
      </c>
    </row>
    <row r="264" spans="1:14" x14ac:dyDescent="0.45">
      <c r="A264" t="s">
        <v>275</v>
      </c>
      <c r="B264" s="1">
        <f>AVERAGE('Table S3 Occupation CFs - aggr.'!L267:N267)</f>
        <v>9.2849091878137686E-13</v>
      </c>
      <c r="C264" s="1">
        <f>AVERAGE('Table S3 Occupation CFs - aggr.'!L267:N267)</f>
        <v>9.2849091878137686E-13</v>
      </c>
      <c r="D264" s="1">
        <f>AVERAGE('Table S3 Occupation CFs - aggr.'!I267:K267)</f>
        <v>1.0157994549180052E-12</v>
      </c>
      <c r="E264" s="1">
        <f>AVERAGE('Table S3 Occupation CFs - aggr.'!O267:Q267)</f>
        <v>9.959733767774031E-13</v>
      </c>
      <c r="F264" s="1">
        <f>'Table S3 Occupation CFs - aggr.'!C267</f>
        <v>9.4885304112825456E-13</v>
      </c>
      <c r="G264" s="1">
        <f>AVERAGE('Table S3 Occupation CFs - aggr.'!C267:E267)</f>
        <v>6.8633864117525323E-13</v>
      </c>
      <c r="H264" s="1">
        <f>AVERAGE('Table S3 Occupation CFs - aggr.'!F267:H267)</f>
        <v>1.062830241584408E-12</v>
      </c>
      <c r="I264" s="1">
        <f>AVERAGE('Table S3 Occupation CFs - aggr.'!F267:H267)</f>
        <v>1.062830241584408E-12</v>
      </c>
      <c r="J264" s="1">
        <f t="shared" si="4"/>
        <v>5.5508144119875266E-13</v>
      </c>
      <c r="K264" s="1">
        <f>'Table S3 Occupation CFs - aggr.'!D267</f>
        <v>9.354645680877522E-13</v>
      </c>
      <c r="L264">
        <v>0</v>
      </c>
      <c r="M264" s="1">
        <f>AVERAGE('Table S3 Occupation CFs - aggr.'!D267:E267)</f>
        <v>5.5508144119875266E-13</v>
      </c>
      <c r="N264" s="1">
        <f>AVERAGE('Table S3 Occupation CFs - aggr.'!C267,'Table S3 Occupation CFs - aggr.'!F267:H267)</f>
        <v>1.0343359414703695E-12</v>
      </c>
    </row>
    <row r="265" spans="1:14" x14ac:dyDescent="0.45">
      <c r="A265" t="s">
        <v>276</v>
      </c>
      <c r="B265" s="1">
        <f>AVERAGE('Table S3 Occupation CFs - aggr.'!L268:N268)</f>
        <v>1.4327803300385597E-12</v>
      </c>
      <c r="C265" s="1">
        <f>AVERAGE('Table S3 Occupation CFs - aggr.'!L268:N268)</f>
        <v>1.4327803300385597E-12</v>
      </c>
      <c r="D265" s="1">
        <f>AVERAGE('Table S3 Occupation CFs - aggr.'!I268:K268)</f>
        <v>1.5979845551768156E-12</v>
      </c>
      <c r="E265" s="1">
        <f>AVERAGE('Table S3 Occupation CFs - aggr.'!O268:Q268)</f>
        <v>1.6023158459752524E-12</v>
      </c>
      <c r="F265" s="1">
        <f>'Table S3 Occupation CFs - aggr.'!C268</f>
        <v>1.5581660701153773E-12</v>
      </c>
      <c r="G265" s="1">
        <f>AVERAGE('Table S3 Occupation CFs - aggr.'!C268:E268)</f>
        <v>1.5581660701153773E-12</v>
      </c>
      <c r="H265" s="1">
        <f>AVERAGE('Table S3 Occupation CFs - aggr.'!F268:H268)</f>
        <v>1.6757369401349672E-12</v>
      </c>
      <c r="I265" s="1">
        <f>AVERAGE('Table S3 Occupation CFs - aggr.'!F268:H268)</f>
        <v>1.6757369401349672E-12</v>
      </c>
      <c r="J265" s="1" t="e">
        <f t="shared" si="4"/>
        <v>#DIV/0!</v>
      </c>
      <c r="K265" s="1" t="str">
        <f>'Table S3 Occupation CFs - aggr.'!D268</f>
        <v>NaN</v>
      </c>
      <c r="L265">
        <v>0</v>
      </c>
      <c r="M265" s="1" t="e">
        <f>AVERAGE('Table S3 Occupation CFs - aggr.'!D268:E268)</f>
        <v>#DIV/0!</v>
      </c>
      <c r="N265" s="1">
        <f>AVERAGE('Table S3 Occupation CFs - aggr.'!C268,'Table S3 Occupation CFs - aggr.'!F268:H268)</f>
        <v>1.6463442226300698E-12</v>
      </c>
    </row>
    <row r="266" spans="1:14" x14ac:dyDescent="0.45">
      <c r="A266" t="s">
        <v>277</v>
      </c>
      <c r="B266" s="1">
        <f>AVERAGE('Table S3 Occupation CFs - aggr.'!L269:N269)</f>
        <v>8.1910581438520962E-12</v>
      </c>
      <c r="C266" s="1">
        <f>AVERAGE('Table S3 Occupation CFs - aggr.'!L269:N269)</f>
        <v>8.1910581438520962E-12</v>
      </c>
      <c r="D266" s="1">
        <f>AVERAGE('Table S3 Occupation CFs - aggr.'!I269:K269)</f>
        <v>8.4570677559814621E-12</v>
      </c>
      <c r="E266" s="1">
        <f>AVERAGE('Table S3 Occupation CFs - aggr.'!O269:Q269)</f>
        <v>8.2530668540782915E-12</v>
      </c>
      <c r="F266" s="1">
        <f>'Table S3 Occupation CFs - aggr.'!C269</f>
        <v>8.1292062141258757E-12</v>
      </c>
      <c r="G266" s="1">
        <f>AVERAGE('Table S3 Occupation CFs - aggr.'!C269:E269)</f>
        <v>8.1292062141258757E-12</v>
      </c>
      <c r="H266" s="1">
        <f>AVERAGE('Table S3 Occupation CFs - aggr.'!F269:H269)</f>
        <v>8.7574254028545978E-12</v>
      </c>
      <c r="I266" s="1">
        <f>AVERAGE('Table S3 Occupation CFs - aggr.'!F269:H269)</f>
        <v>8.7574254028545978E-12</v>
      </c>
      <c r="J266" s="1" t="e">
        <f t="shared" si="4"/>
        <v>#DIV/0!</v>
      </c>
      <c r="K266" s="1" t="str">
        <f>'Table S3 Occupation CFs - aggr.'!D269</f>
        <v>NaN</v>
      </c>
      <c r="L266">
        <v>0</v>
      </c>
      <c r="M266" s="1" t="e">
        <f>AVERAGE('Table S3 Occupation CFs - aggr.'!D269:E269)</f>
        <v>#DIV/0!</v>
      </c>
      <c r="N266" s="1">
        <f>AVERAGE('Table S3 Occupation CFs - aggr.'!C269,'Table S3 Occupation CFs - aggr.'!F269:H269)</f>
        <v>8.6003706056724173E-12</v>
      </c>
    </row>
    <row r="267" spans="1:14" x14ac:dyDescent="0.45">
      <c r="A267" t="s">
        <v>278</v>
      </c>
      <c r="B267" s="1">
        <f>AVERAGE('Table S3 Occupation CFs - aggr.'!L270:N270)</f>
        <v>5.2390924596147579E-12</v>
      </c>
      <c r="C267" s="1">
        <f>AVERAGE('Table S3 Occupation CFs - aggr.'!L270:N270)</f>
        <v>5.2390924596147579E-12</v>
      </c>
      <c r="D267" s="1">
        <f>AVERAGE('Table S3 Occupation CFs - aggr.'!I270:K270)</f>
        <v>4.9218565948457446E-12</v>
      </c>
      <c r="E267" s="1">
        <f>AVERAGE('Table S3 Occupation CFs - aggr.'!O270:Q270)</f>
        <v>4.6278070299693297E-12</v>
      </c>
      <c r="F267" s="1">
        <f>'Table S3 Occupation CFs - aggr.'!C270</f>
        <v>2.9957618665370732E-12</v>
      </c>
      <c r="G267" s="1">
        <f>AVERAGE('Table S3 Occupation CFs - aggr.'!C270:E270)</f>
        <v>2.2120173676648614E-12</v>
      </c>
      <c r="H267" s="1">
        <f>AVERAGE('Table S3 Occupation CFs - aggr.'!F270:H270)</f>
        <v>6.010005960508344E-12</v>
      </c>
      <c r="I267" s="1">
        <f>AVERAGE('Table S3 Occupation CFs - aggr.'!F270:H270)</f>
        <v>6.010005960508344E-12</v>
      </c>
      <c r="J267" s="1">
        <f t="shared" si="4"/>
        <v>1.8201451182287557E-12</v>
      </c>
      <c r="K267" s="1">
        <f>'Table S3 Occupation CFs - aggr.'!D270</f>
        <v>3.4590186563948953E-12</v>
      </c>
      <c r="L267">
        <v>0</v>
      </c>
      <c r="M267" s="1">
        <f>AVERAGE('Table S3 Occupation CFs - aggr.'!D270:E270)</f>
        <v>1.8201451182287557E-12</v>
      </c>
      <c r="N267" s="1">
        <f>AVERAGE('Table S3 Occupation CFs - aggr.'!C270,'Table S3 Occupation CFs - aggr.'!F270:H270)</f>
        <v>5.2564449370155272E-12</v>
      </c>
    </row>
    <row r="268" spans="1:14" x14ac:dyDescent="0.45">
      <c r="A268" t="s">
        <v>279</v>
      </c>
      <c r="B268" s="1">
        <f>AVERAGE('Table S3 Occupation CFs - aggr.'!L271:N271)</f>
        <v>1.7980752530605939E-12</v>
      </c>
      <c r="C268" s="1">
        <f>AVERAGE('Table S3 Occupation CFs - aggr.'!L271:N271)</f>
        <v>1.7980752530605939E-12</v>
      </c>
      <c r="D268" s="1">
        <f>AVERAGE('Table S3 Occupation CFs - aggr.'!I271:K271)</f>
        <v>1.9246426476768351E-12</v>
      </c>
      <c r="E268" s="1">
        <f>AVERAGE('Table S3 Occupation CFs - aggr.'!O271:Q271)</f>
        <v>1.8834694544978018E-12</v>
      </c>
      <c r="F268" s="1">
        <f>'Table S3 Occupation CFs - aggr.'!C271</f>
        <v>1.7617494955377966E-12</v>
      </c>
      <c r="G268" s="1">
        <f>AVERAGE('Table S3 Occupation CFs - aggr.'!C271:E271)</f>
        <v>1.2517485728506612E-12</v>
      </c>
      <c r="H268" s="1">
        <f>AVERAGE('Table S3 Occupation CFs - aggr.'!F271:H271)</f>
        <v>2.055342902255058E-12</v>
      </c>
      <c r="I268" s="1">
        <f>AVERAGE('Table S3 Occupation CFs - aggr.'!F271:H271)</f>
        <v>2.055342902255058E-12</v>
      </c>
      <c r="J268" s="1">
        <f t="shared" si="4"/>
        <v>9.9674811150709376E-13</v>
      </c>
      <c r="K268" s="1">
        <f>'Table S3 Occupation CFs - aggr.'!D271</f>
        <v>1.7776087437273067E-12</v>
      </c>
      <c r="L268">
        <v>0</v>
      </c>
      <c r="M268" s="1">
        <f>AVERAGE('Table S3 Occupation CFs - aggr.'!D271:E271)</f>
        <v>9.9674811150709376E-13</v>
      </c>
      <c r="N268" s="1">
        <f>AVERAGE('Table S3 Occupation CFs - aggr.'!C271,'Table S3 Occupation CFs - aggr.'!F271:H271)</f>
        <v>1.9819445505757425E-12</v>
      </c>
    </row>
    <row r="269" spans="1:14" x14ac:dyDescent="0.45">
      <c r="A269" t="s">
        <v>280</v>
      </c>
      <c r="B269" s="1">
        <f>AVERAGE('Table S3 Occupation CFs - aggr.'!L272:N272)</f>
        <v>9.3646486452963931E-14</v>
      </c>
      <c r="C269" s="1">
        <f>AVERAGE('Table S3 Occupation CFs - aggr.'!L272:N272)</f>
        <v>9.3646486452963931E-14</v>
      </c>
      <c r="D269" s="1">
        <f>AVERAGE('Table S3 Occupation CFs - aggr.'!I272:K272)</f>
        <v>1.1614247601360896E-13</v>
      </c>
      <c r="E269" s="1">
        <f>AVERAGE('Table S3 Occupation CFs - aggr.'!O272:Q272)</f>
        <v>1.1107483188784435E-13</v>
      </c>
      <c r="F269" s="1">
        <f>'Table S3 Occupation CFs - aggr.'!C272</f>
        <v>1.1189110397473032E-13</v>
      </c>
      <c r="G269" s="1">
        <f>AVERAGE('Table S3 Occupation CFs - aggr.'!C272:E272)</f>
        <v>1.08764451923796E-13</v>
      </c>
      <c r="H269" s="1">
        <f>AVERAGE('Table S3 Occupation CFs - aggr.'!F272:H272)</f>
        <v>1.2519748095069244E-13</v>
      </c>
      <c r="I269" s="1">
        <f>AVERAGE('Table S3 Occupation CFs - aggr.'!F272:H272)</f>
        <v>1.2519748095069244E-13</v>
      </c>
      <c r="J269" s="1">
        <f t="shared" si="4"/>
        <v>1.0563779987286168E-13</v>
      </c>
      <c r="K269" s="1">
        <f>'Table S3 Occupation CFs - aggr.'!D272</f>
        <v>1.0563779987286168E-13</v>
      </c>
      <c r="L269">
        <v>0</v>
      </c>
      <c r="M269" s="1">
        <f>AVERAGE('Table S3 Occupation CFs - aggr.'!D272:E272)</f>
        <v>1.0563779987286168E-13</v>
      </c>
      <c r="N269" s="1">
        <f>AVERAGE('Table S3 Occupation CFs - aggr.'!C272,'Table S3 Occupation CFs - aggr.'!F272:H272)</f>
        <v>1.2187088670670191E-13</v>
      </c>
    </row>
    <row r="270" spans="1:14" x14ac:dyDescent="0.45">
      <c r="A270" t="s">
        <v>281</v>
      </c>
      <c r="B270" s="1">
        <f>AVERAGE('Table S3 Occupation CFs - aggr.'!L273:N273)</f>
        <v>1.7802062417950975E-13</v>
      </c>
      <c r="C270" s="1">
        <f>AVERAGE('Table S3 Occupation CFs - aggr.'!L273:N273)</f>
        <v>1.7802062417950975E-13</v>
      </c>
      <c r="D270" s="1">
        <f>AVERAGE('Table S3 Occupation CFs - aggr.'!I273:K273)</f>
        <v>2.0637940134524019E-13</v>
      </c>
      <c r="E270" s="1">
        <f>AVERAGE('Table S3 Occupation CFs - aggr.'!O273:Q273)</f>
        <v>2.0154431348185562E-13</v>
      </c>
      <c r="F270" s="1">
        <f>'Table S3 Occupation CFs - aggr.'!C273</f>
        <v>1.9744563810280978E-13</v>
      </c>
      <c r="G270" s="1">
        <f>AVERAGE('Table S3 Occupation CFs - aggr.'!C273:E273)</f>
        <v>1.3747089146917185E-13</v>
      </c>
      <c r="H270" s="1">
        <f>AVERAGE('Table S3 Occupation CFs - aggr.'!F273:H273)</f>
        <v>2.1381758290220405E-13</v>
      </c>
      <c r="I270" s="1">
        <f>AVERAGE('Table S3 Occupation CFs - aggr.'!F273:H273)</f>
        <v>2.1381758290220405E-13</v>
      </c>
      <c r="J270" s="1">
        <f t="shared" si="4"/>
        <v>1.0748351815235289E-13</v>
      </c>
      <c r="K270" s="1">
        <f>'Table S3 Occupation CFs - aggr.'!D273</f>
        <v>1.8883904924642621E-13</v>
      </c>
      <c r="L270">
        <v>0</v>
      </c>
      <c r="M270" s="1">
        <f>AVERAGE('Table S3 Occupation CFs - aggr.'!D273:E273)</f>
        <v>1.0748351815235289E-13</v>
      </c>
      <c r="N270" s="1">
        <f>AVERAGE('Table S3 Occupation CFs - aggr.'!C273,'Table S3 Occupation CFs - aggr.'!F273:H273)</f>
        <v>2.0972459670235547E-13</v>
      </c>
    </row>
    <row r="271" spans="1:14" x14ac:dyDescent="0.45">
      <c r="A271" t="s">
        <v>282</v>
      </c>
      <c r="B271" s="1">
        <f>AVERAGE('Table S3 Occupation CFs - aggr.'!L274:N274)</f>
        <v>1.0577597666893735E-13</v>
      </c>
      <c r="C271" s="1">
        <f>AVERAGE('Table S3 Occupation CFs - aggr.'!L274:N274)</f>
        <v>1.0577597666893735E-13</v>
      </c>
      <c r="D271" s="1">
        <f>AVERAGE('Table S3 Occupation CFs - aggr.'!I274:K274)</f>
        <v>1.4609640134404247E-13</v>
      </c>
      <c r="E271" s="1">
        <f>AVERAGE('Table S3 Occupation CFs - aggr.'!O274:Q274)</f>
        <v>1.4079387711378045E-13</v>
      </c>
      <c r="F271" s="1">
        <f>'Table S3 Occupation CFs - aggr.'!C274</f>
        <v>1.4545394880387031E-13</v>
      </c>
      <c r="G271" s="1">
        <f>AVERAGE('Table S3 Occupation CFs - aggr.'!C274:E274)</f>
        <v>1.4401170013516677E-13</v>
      </c>
      <c r="H271" s="1">
        <f>AVERAGE('Table S3 Occupation CFs - aggr.'!F274:H274)</f>
        <v>1.532854796640115E-13</v>
      </c>
      <c r="I271" s="1">
        <f>AVERAGE('Table S3 Occupation CFs - aggr.'!F274:H274)</f>
        <v>1.532854796640115E-13</v>
      </c>
      <c r="J271" s="1">
        <f t="shared" si="4"/>
        <v>1.4256945146646319E-13</v>
      </c>
      <c r="K271" s="1">
        <f>'Table S3 Occupation CFs - aggr.'!D274</f>
        <v>1.4256945146646319E-13</v>
      </c>
      <c r="L271">
        <v>0</v>
      </c>
      <c r="M271" s="1">
        <f>AVERAGE('Table S3 Occupation CFs - aggr.'!D274:E274)</f>
        <v>1.4256945146646319E-13</v>
      </c>
      <c r="N271" s="1">
        <f>AVERAGE('Table S3 Occupation CFs - aggr.'!C274,'Table S3 Occupation CFs - aggr.'!F274:H274)</f>
        <v>1.5132759694897622E-13</v>
      </c>
    </row>
    <row r="272" spans="1:14" x14ac:dyDescent="0.45">
      <c r="A272" t="s">
        <v>283</v>
      </c>
      <c r="B272" s="1">
        <f>AVERAGE('Table S3 Occupation CFs - aggr.'!L275:N275)</f>
        <v>7.9666416479853907E-14</v>
      </c>
      <c r="C272" s="1">
        <f>AVERAGE('Table S3 Occupation CFs - aggr.'!L275:N275)</f>
        <v>7.9666416479853907E-14</v>
      </c>
      <c r="D272" s="1">
        <f>AVERAGE('Table S3 Occupation CFs - aggr.'!I275:K275)</f>
        <v>9.7170496695409189E-14</v>
      </c>
      <c r="E272" s="1">
        <f>AVERAGE('Table S3 Occupation CFs - aggr.'!O275:Q275)</f>
        <v>9.1783063300054856E-14</v>
      </c>
      <c r="F272" s="1">
        <f>'Table S3 Occupation CFs - aggr.'!C275</f>
        <v>8.6344983030139024E-14</v>
      </c>
      <c r="G272" s="1">
        <f>AVERAGE('Table S3 Occupation CFs - aggr.'!C275:E275)</f>
        <v>8.6081323954888982E-14</v>
      </c>
      <c r="H272" s="1">
        <f>AVERAGE('Table S3 Occupation CFs - aggr.'!F275:H275)</f>
        <v>1.0750992510803467E-13</v>
      </c>
      <c r="I272" s="1">
        <f>AVERAGE('Table S3 Occupation CFs - aggr.'!F275:H275)</f>
        <v>1.0750992510803467E-13</v>
      </c>
      <c r="J272" s="1">
        <f t="shared" si="4"/>
        <v>8.581766487963894E-14</v>
      </c>
      <c r="K272" s="1">
        <f>'Table S3 Occupation CFs - aggr.'!D275</f>
        <v>8.581766487963894E-14</v>
      </c>
      <c r="L272">
        <v>0</v>
      </c>
      <c r="M272" s="1">
        <f>AVERAGE('Table S3 Occupation CFs - aggr.'!D275:E275)</f>
        <v>8.581766487963894E-14</v>
      </c>
      <c r="N272" s="1">
        <f>AVERAGE('Table S3 Occupation CFs - aggr.'!C275,'Table S3 Occupation CFs - aggr.'!F275:H275)</f>
        <v>1.0221868958856076E-13</v>
      </c>
    </row>
    <row r="273" spans="1:14" x14ac:dyDescent="0.45">
      <c r="A273" t="s">
        <v>284</v>
      </c>
      <c r="B273" s="1">
        <f>AVERAGE('Table S3 Occupation CFs - aggr.'!L276:N276)</f>
        <v>2.2626276852359353E-13</v>
      </c>
      <c r="C273" s="1">
        <f>AVERAGE('Table S3 Occupation CFs - aggr.'!L276:N276)</f>
        <v>2.2626276852359353E-13</v>
      </c>
      <c r="D273" s="1">
        <f>AVERAGE('Table S3 Occupation CFs - aggr.'!I276:K276)</f>
        <v>2.5566916937743021E-13</v>
      </c>
      <c r="E273" s="1">
        <f>AVERAGE('Table S3 Occupation CFs - aggr.'!O276:Q276)</f>
        <v>2.4625816832724054E-13</v>
      </c>
      <c r="F273" s="1">
        <f>'Table S3 Occupation CFs - aggr.'!C276</f>
        <v>2.3325535843541557E-13</v>
      </c>
      <c r="G273" s="1">
        <f>AVERAGE('Table S3 Occupation CFs - aggr.'!C276:E276)</f>
        <v>1.5454086827918435E-13</v>
      </c>
      <c r="H273" s="1">
        <f>AVERAGE('Table S3 Occupation CFs - aggr.'!F276:H276)</f>
        <v>2.8323034443858039E-13</v>
      </c>
      <c r="I273" s="1">
        <f>AVERAGE('Table S3 Occupation CFs - aggr.'!F276:H276)</f>
        <v>2.8323034443858039E-13</v>
      </c>
      <c r="J273" s="1">
        <f t="shared" si="4"/>
        <v>1.1518362320106876E-13</v>
      </c>
      <c r="K273" s="1">
        <f>'Table S3 Occupation CFs - aggr.'!D276</f>
        <v>2.1144898697029227E-13</v>
      </c>
      <c r="L273">
        <v>0</v>
      </c>
      <c r="M273" s="1">
        <f>AVERAGE('Table S3 Occupation CFs - aggr.'!D276:E276)</f>
        <v>1.1518362320106876E-13</v>
      </c>
      <c r="N273" s="1">
        <f>AVERAGE('Table S3 Occupation CFs - aggr.'!C276,'Table S3 Occupation CFs - aggr.'!F276:H276)</f>
        <v>2.7073659793778918E-13</v>
      </c>
    </row>
    <row r="274" spans="1:14" x14ac:dyDescent="0.45">
      <c r="A274" t="s">
        <v>285</v>
      </c>
      <c r="B274" s="1">
        <f>AVERAGE('Table S3 Occupation CFs - aggr.'!L277:N277)</f>
        <v>6.963991544381749E-14</v>
      </c>
      <c r="C274" s="1">
        <f>AVERAGE('Table S3 Occupation CFs - aggr.'!L277:N277)</f>
        <v>6.963991544381749E-14</v>
      </c>
      <c r="D274" s="1">
        <f>AVERAGE('Table S3 Occupation CFs - aggr.'!I277:K277)</f>
        <v>8.8789790397907959E-14</v>
      </c>
      <c r="E274" s="1">
        <f>AVERAGE('Table S3 Occupation CFs - aggr.'!O277:Q277)</f>
        <v>8.6817064687337853E-14</v>
      </c>
      <c r="F274" s="1">
        <f>'Table S3 Occupation CFs - aggr.'!C277</f>
        <v>8.7741737192753628E-14</v>
      </c>
      <c r="G274" s="1">
        <f>AVERAGE('Table S3 Occupation CFs - aggr.'!C277:E277)</f>
        <v>8.6286150212019435E-14</v>
      </c>
      <c r="H274" s="1">
        <f>AVERAGE('Table S3 Occupation CFs - aggr.'!F277:H277)</f>
        <v>9.4536224034806315E-14</v>
      </c>
      <c r="I274" s="1">
        <f>AVERAGE('Table S3 Occupation CFs - aggr.'!F277:H277)</f>
        <v>9.4536224034806315E-14</v>
      </c>
      <c r="J274" s="1">
        <f t="shared" si="4"/>
        <v>8.4830563231285254E-14</v>
      </c>
      <c r="K274" s="1">
        <f>'Table S3 Occupation CFs - aggr.'!D277</f>
        <v>8.4830563231285254E-14</v>
      </c>
      <c r="L274">
        <v>0</v>
      </c>
      <c r="M274" s="1">
        <f>AVERAGE('Table S3 Occupation CFs - aggr.'!D277:E277)</f>
        <v>8.4830563231285254E-14</v>
      </c>
      <c r="N274" s="1">
        <f>AVERAGE('Table S3 Occupation CFs - aggr.'!C277,'Table S3 Occupation CFs - aggr.'!F277:H277)</f>
        <v>9.2837602324293146E-14</v>
      </c>
    </row>
    <row r="275" spans="1:14" x14ac:dyDescent="0.45">
      <c r="A275" t="s">
        <v>286</v>
      </c>
      <c r="B275" s="1">
        <f>AVERAGE('Table S3 Occupation CFs - aggr.'!L278:N278)</f>
        <v>1.24159659869624E-13</v>
      </c>
      <c r="C275" s="1">
        <f>AVERAGE('Table S3 Occupation CFs - aggr.'!L278:N278)</f>
        <v>1.24159659869624E-13</v>
      </c>
      <c r="D275" s="1">
        <f>AVERAGE('Table S3 Occupation CFs - aggr.'!I278:K278)</f>
        <v>1.5624838428154285E-13</v>
      </c>
      <c r="E275" s="1">
        <f>AVERAGE('Table S3 Occupation CFs - aggr.'!O278:Q278)</f>
        <v>1.5053094464349131E-13</v>
      </c>
      <c r="F275" s="1">
        <f>'Table S3 Occupation CFs - aggr.'!C278</f>
        <v>1.5177523799289528E-13</v>
      </c>
      <c r="G275" s="1">
        <f>AVERAGE('Table S3 Occupation CFs - aggr.'!C278:E278)</f>
        <v>1.4750337104902669E-13</v>
      </c>
      <c r="H275" s="1">
        <f>AVERAGE('Table S3 Occupation CFs - aggr.'!F278:H278)</f>
        <v>1.6872705796715801E-13</v>
      </c>
      <c r="I275" s="1">
        <f>AVERAGE('Table S3 Occupation CFs - aggr.'!F278:H278)</f>
        <v>1.6872705796715801E-13</v>
      </c>
      <c r="J275" s="1">
        <f t="shared" si="4"/>
        <v>1.4323150410515813E-13</v>
      </c>
      <c r="K275" s="1">
        <f>'Table S3 Occupation CFs - aggr.'!D278</f>
        <v>1.4323150410515813E-13</v>
      </c>
      <c r="L275">
        <v>0</v>
      </c>
      <c r="M275" s="1">
        <f>AVERAGE('Table S3 Occupation CFs - aggr.'!D278:E278)</f>
        <v>1.4323150410515813E-13</v>
      </c>
      <c r="N275" s="1">
        <f>AVERAGE('Table S3 Occupation CFs - aggr.'!C278,'Table S3 Occupation CFs - aggr.'!F278:H278)</f>
        <v>1.6448910297359232E-13</v>
      </c>
    </row>
    <row r="276" spans="1:14" x14ac:dyDescent="0.45">
      <c r="A276" t="s">
        <v>287</v>
      </c>
      <c r="B276" s="1">
        <f>AVERAGE('Table S3 Occupation CFs - aggr.'!L279:N279)</f>
        <v>8.1899538014831498E-14</v>
      </c>
      <c r="C276" s="1">
        <f>AVERAGE('Table S3 Occupation CFs - aggr.'!L279:N279)</f>
        <v>8.1899538014831498E-14</v>
      </c>
      <c r="D276" s="1">
        <f>AVERAGE('Table S3 Occupation CFs - aggr.'!I279:K279)</f>
        <v>1.0635764889585941E-13</v>
      </c>
      <c r="E276" s="1">
        <f>AVERAGE('Table S3 Occupation CFs - aggr.'!O279:Q279)</f>
        <v>1.0130107381630486E-13</v>
      </c>
      <c r="F276" s="1">
        <f>'Table S3 Occupation CFs - aggr.'!C279</f>
        <v>1.0217438410432362E-13</v>
      </c>
      <c r="G276" s="1">
        <f>AVERAGE('Table S3 Occupation CFs - aggr.'!C279:E279)</f>
        <v>1.0093440217999198E-13</v>
      </c>
      <c r="H276" s="1">
        <f>AVERAGE('Table S3 Occupation CFs - aggr.'!F279:H279)</f>
        <v>1.123984848121552E-13</v>
      </c>
      <c r="I276" s="1">
        <f>AVERAGE('Table S3 Occupation CFs - aggr.'!F279:H279)</f>
        <v>1.123984848121552E-13</v>
      </c>
      <c r="J276" s="1">
        <f t="shared" si="4"/>
        <v>9.969442025566033E-14</v>
      </c>
      <c r="K276" s="1">
        <f>'Table S3 Occupation CFs - aggr.'!D279</f>
        <v>9.969442025566033E-14</v>
      </c>
      <c r="L276">
        <v>0</v>
      </c>
      <c r="M276" s="1">
        <f>AVERAGE('Table S3 Occupation CFs - aggr.'!D279:E279)</f>
        <v>9.969442025566033E-14</v>
      </c>
      <c r="N276" s="1">
        <f>AVERAGE('Table S3 Occupation CFs - aggr.'!C279,'Table S3 Occupation CFs - aggr.'!F279:H279)</f>
        <v>1.098424596351973E-13</v>
      </c>
    </row>
    <row r="277" spans="1:14" x14ac:dyDescent="0.45">
      <c r="A277" t="s">
        <v>288</v>
      </c>
      <c r="B277" s="1">
        <f>AVERAGE('Table S3 Occupation CFs - aggr.'!L280:N280)</f>
        <v>3.0824573152442861E-13</v>
      </c>
      <c r="C277" s="1">
        <f>AVERAGE('Table S3 Occupation CFs - aggr.'!L280:N280)</f>
        <v>3.0824573152442861E-13</v>
      </c>
      <c r="D277" s="1">
        <f>AVERAGE('Table S3 Occupation CFs - aggr.'!I280:K280)</f>
        <v>3.5307198606872042E-13</v>
      </c>
      <c r="E277" s="1">
        <f>AVERAGE('Table S3 Occupation CFs - aggr.'!O280:Q280)</f>
        <v>3.414470235443073E-13</v>
      </c>
      <c r="F277" s="1">
        <f>'Table S3 Occupation CFs - aggr.'!C280</f>
        <v>3.2517708223191323E-13</v>
      </c>
      <c r="G277" s="1">
        <f>AVERAGE('Table S3 Occupation CFs - aggr.'!C280:E280)</f>
        <v>3.0743847584013467E-13</v>
      </c>
      <c r="H277" s="1">
        <f>AVERAGE('Table S3 Occupation CFs - aggr.'!F280:H280)</f>
        <v>4.0012543463838985E-13</v>
      </c>
      <c r="I277" s="1">
        <f>AVERAGE('Table S3 Occupation CFs - aggr.'!F280:H280)</f>
        <v>4.0012543463838985E-13</v>
      </c>
      <c r="J277" s="1">
        <f t="shared" si="4"/>
        <v>2.8969986944835606E-13</v>
      </c>
      <c r="K277" s="1">
        <f>'Table S3 Occupation CFs - aggr.'!D280</f>
        <v>2.8969986944835606E-13</v>
      </c>
      <c r="L277">
        <v>0</v>
      </c>
      <c r="M277" s="1">
        <f>AVERAGE('Table S3 Occupation CFs - aggr.'!D280:E280)</f>
        <v>2.8969986944835606E-13</v>
      </c>
      <c r="N277" s="1">
        <f>AVERAGE('Table S3 Occupation CFs - aggr.'!C280,'Table S3 Occupation CFs - aggr.'!F280:H280)</f>
        <v>3.8138834653677068E-13</v>
      </c>
    </row>
    <row r="278" spans="1:14" x14ac:dyDescent="0.45">
      <c r="A278" t="s">
        <v>289</v>
      </c>
      <c r="B278" s="1">
        <f>AVERAGE('Table S3 Occupation CFs - aggr.'!L281:N281)</f>
        <v>4.1172244474935165E-13</v>
      </c>
      <c r="C278" s="1">
        <f>AVERAGE('Table S3 Occupation CFs - aggr.'!L281:N281)</f>
        <v>4.1172244474935165E-13</v>
      </c>
      <c r="D278" s="1">
        <f>AVERAGE('Table S3 Occupation CFs - aggr.'!I281:K281)</f>
        <v>4.7323501606159774E-13</v>
      </c>
      <c r="E278" s="1">
        <f>AVERAGE('Table S3 Occupation CFs - aggr.'!O281:Q281)</f>
        <v>4.6218592111197641E-13</v>
      </c>
      <c r="F278" s="1">
        <f>'Table S3 Occupation CFs - aggr.'!C281</f>
        <v>4.4621612491227844E-13</v>
      </c>
      <c r="G278" s="1">
        <f>AVERAGE('Table S3 Occupation CFs - aggr.'!C281:E281)</f>
        <v>3.1027481664465536E-13</v>
      </c>
      <c r="H278" s="1">
        <f>AVERAGE('Table S3 Occupation CFs - aggr.'!F281:H281)</f>
        <v>4.9513295776270808E-13</v>
      </c>
      <c r="I278" s="1">
        <f>AVERAGE('Table S3 Occupation CFs - aggr.'!F281:H281)</f>
        <v>4.9513295776270808E-13</v>
      </c>
      <c r="J278" s="1">
        <f t="shared" si="4"/>
        <v>2.4230416251084379E-13</v>
      </c>
      <c r="K278" s="1">
        <f>'Table S3 Occupation CFs - aggr.'!D281</f>
        <v>4.2372586536330037E-13</v>
      </c>
      <c r="L278">
        <v>0</v>
      </c>
      <c r="M278" s="1">
        <f>AVERAGE('Table S3 Occupation CFs - aggr.'!D281:E281)</f>
        <v>2.4230416251084379E-13</v>
      </c>
      <c r="N278" s="1">
        <f>AVERAGE('Table S3 Occupation CFs - aggr.'!C281,'Table S3 Occupation CFs - aggr.'!F281:H281)</f>
        <v>4.8290374955010062E-13</v>
      </c>
    </row>
    <row r="279" spans="1:14" x14ac:dyDescent="0.45">
      <c r="A279" t="s">
        <v>290</v>
      </c>
      <c r="B279" s="1">
        <f>AVERAGE('Table S3 Occupation CFs - aggr.'!L282:N282)</f>
        <v>5.3350080605512774E-13</v>
      </c>
      <c r="C279" s="1">
        <f>AVERAGE('Table S3 Occupation CFs - aggr.'!L282:N282)</f>
        <v>5.3350080605512774E-13</v>
      </c>
      <c r="D279" s="1">
        <f>AVERAGE('Table S3 Occupation CFs - aggr.'!I282:K282)</f>
        <v>6.0109692519509848E-13</v>
      </c>
      <c r="E279" s="1">
        <f>AVERAGE('Table S3 Occupation CFs - aggr.'!O282:Q282)</f>
        <v>5.6281559981547814E-13</v>
      </c>
      <c r="F279" s="1">
        <f>'Table S3 Occupation CFs - aggr.'!C282</f>
        <v>5.6095810779234841E-13</v>
      </c>
      <c r="G279" s="1">
        <f>AVERAGE('Table S3 Occupation CFs - aggr.'!C282:E282)</f>
        <v>3.8213755959272902E-13</v>
      </c>
      <c r="H279" s="1">
        <f>AVERAGE('Table S3 Occupation CFs - aggr.'!F282:H282)</f>
        <v>6.5210343711795149E-13</v>
      </c>
      <c r="I279" s="1">
        <f>AVERAGE('Table S3 Occupation CFs - aggr.'!F282:H282)</f>
        <v>6.5210343711795149E-13</v>
      </c>
      <c r="J279" s="1">
        <f t="shared" si="4"/>
        <v>2.9272728549291935E-13</v>
      </c>
      <c r="K279" s="1">
        <f>'Table S3 Occupation CFs - aggr.'!D282</f>
        <v>5.184461133590662E-13</v>
      </c>
      <c r="L279">
        <v>0</v>
      </c>
      <c r="M279" s="1">
        <f>AVERAGE('Table S3 Occupation CFs - aggr.'!D282:E282)</f>
        <v>2.9272728549291935E-13</v>
      </c>
      <c r="N279" s="1">
        <f>AVERAGE('Table S3 Occupation CFs - aggr.'!C282,'Table S3 Occupation CFs - aggr.'!F282:H282)</f>
        <v>6.2931710478655062E-13</v>
      </c>
    </row>
    <row r="280" spans="1:14" x14ac:dyDescent="0.45">
      <c r="A280" t="s">
        <v>291</v>
      </c>
      <c r="B280" s="1">
        <f>AVERAGE('Table S3 Occupation CFs - aggr.'!L283:N283)</f>
        <v>6.0903388898154308E-13</v>
      </c>
      <c r="C280" s="1">
        <f>AVERAGE('Table S3 Occupation CFs - aggr.'!L283:N283)</f>
        <v>6.0903388898154308E-13</v>
      </c>
      <c r="D280" s="1">
        <f>AVERAGE('Table S3 Occupation CFs - aggr.'!I283:K283)</f>
        <v>7.2668119963803586E-13</v>
      </c>
      <c r="E280" s="1">
        <f>AVERAGE('Table S3 Occupation CFs - aggr.'!O283:Q283)</f>
        <v>7.0197688808141964E-13</v>
      </c>
      <c r="F280" s="1">
        <f>'Table S3 Occupation CFs - aggr.'!C283</f>
        <v>6.7611035051242459E-13</v>
      </c>
      <c r="G280" s="1">
        <f>AVERAGE('Table S3 Occupation CFs - aggr.'!C283:E283)</f>
        <v>6.6217063773809913E-13</v>
      </c>
      <c r="H280" s="1">
        <f>AVERAGE('Table S3 Occupation CFs - aggr.'!F283:H283)</f>
        <v>7.9697806001391371E-13</v>
      </c>
      <c r="I280" s="1">
        <f>AVERAGE('Table S3 Occupation CFs - aggr.'!F283:H283)</f>
        <v>7.9697806001391371E-13</v>
      </c>
      <c r="J280" s="1">
        <f t="shared" si="4"/>
        <v>6.4823092496377357E-13</v>
      </c>
      <c r="K280" s="1">
        <f>'Table S3 Occupation CFs - aggr.'!D283</f>
        <v>6.4823092496377357E-13</v>
      </c>
      <c r="L280">
        <v>0</v>
      </c>
      <c r="M280" s="1">
        <f>AVERAGE('Table S3 Occupation CFs - aggr.'!D283:E283)</f>
        <v>6.4823092496377357E-13</v>
      </c>
      <c r="N280" s="1">
        <f>AVERAGE('Table S3 Occupation CFs - aggr.'!C283,'Table S3 Occupation CFs - aggr.'!F283:H283)</f>
        <v>7.6676113263854151E-13</v>
      </c>
    </row>
    <row r="281" spans="1:14" x14ac:dyDescent="0.45">
      <c r="A281" t="s">
        <v>292</v>
      </c>
      <c r="B281" s="1">
        <f>AVERAGE('Table S3 Occupation CFs - aggr.'!L284:N284)</f>
        <v>4.1116677626265734E-13</v>
      </c>
      <c r="C281" s="1">
        <f>AVERAGE('Table S3 Occupation CFs - aggr.'!L284:N284)</f>
        <v>4.1116677626265734E-13</v>
      </c>
      <c r="D281" s="1">
        <f>AVERAGE('Table S3 Occupation CFs - aggr.'!I284:K284)</f>
        <v>4.655562693406787E-13</v>
      </c>
      <c r="E281" s="1">
        <f>AVERAGE('Table S3 Occupation CFs - aggr.'!O284:Q284)</f>
        <v>4.5964708837257275E-13</v>
      </c>
      <c r="F281" s="1">
        <f>'Table S3 Occupation CFs - aggr.'!C284</f>
        <v>4.5978163941299978E-13</v>
      </c>
      <c r="G281" s="1">
        <f>AVERAGE('Table S3 Occupation CFs - aggr.'!C284:E284)</f>
        <v>4.5522334517622736E-13</v>
      </c>
      <c r="H281" s="1">
        <f>AVERAGE('Table S3 Occupation CFs - aggr.'!F284:H284)</f>
        <v>4.8283457294447767E-13</v>
      </c>
      <c r="I281" s="1">
        <f>AVERAGE('Table S3 Occupation CFs - aggr.'!F284:H284)</f>
        <v>4.8283457294447767E-13</v>
      </c>
      <c r="J281" s="1">
        <f t="shared" si="4"/>
        <v>4.5066505093945494E-13</v>
      </c>
      <c r="K281" s="1">
        <f>'Table S3 Occupation CFs - aggr.'!D284</f>
        <v>4.5066505093945494E-13</v>
      </c>
      <c r="L281">
        <v>0</v>
      </c>
      <c r="M281" s="1">
        <f>AVERAGE('Table S3 Occupation CFs - aggr.'!D284:E284)</f>
        <v>4.5066505093945494E-13</v>
      </c>
      <c r="N281" s="1">
        <f>AVERAGE('Table S3 Occupation CFs - aggr.'!C284,'Table S3 Occupation CFs - aggr.'!F284:H284)</f>
        <v>4.770713395616082E-13</v>
      </c>
    </row>
    <row r="282" spans="1:14" x14ac:dyDescent="0.45">
      <c r="A282" t="s">
        <v>293</v>
      </c>
      <c r="B282" s="1">
        <f>AVERAGE('Table S3 Occupation CFs - aggr.'!L285:N285)</f>
        <v>5.0380088143439714E-12</v>
      </c>
      <c r="C282" s="1">
        <f>AVERAGE('Table S3 Occupation CFs - aggr.'!L285:N285)</f>
        <v>5.0380088143439714E-12</v>
      </c>
      <c r="D282" s="1">
        <f>AVERAGE('Table S3 Occupation CFs - aggr.'!I285:K285)</f>
        <v>5.4738166148968324E-12</v>
      </c>
      <c r="E282" s="1">
        <f>AVERAGE('Table S3 Occupation CFs - aggr.'!O285:Q285)</f>
        <v>5.3266312001578329E-12</v>
      </c>
      <c r="F282" s="1">
        <f>'Table S3 Occupation CFs - aggr.'!C285</f>
        <v>4.8745619735450096E-12</v>
      </c>
      <c r="G282" s="1">
        <f>AVERAGE('Table S3 Occupation CFs - aggr.'!C285:E285)</f>
        <v>3.4888890780258093E-12</v>
      </c>
      <c r="H282" s="1">
        <f>AVERAGE('Table S3 Occupation CFs - aggr.'!F285:H285)</f>
        <v>5.8104018141446194E-12</v>
      </c>
      <c r="I282" s="1">
        <f>AVERAGE('Table S3 Occupation CFs - aggr.'!F285:H285)</f>
        <v>5.8104018141446194E-12</v>
      </c>
      <c r="J282" s="1">
        <f t="shared" si="4"/>
        <v>2.7960526302662093E-12</v>
      </c>
      <c r="K282" s="1">
        <f>'Table S3 Occupation CFs - aggr.'!D285</f>
        <v>4.6427243457322767E-12</v>
      </c>
      <c r="L282">
        <v>0</v>
      </c>
      <c r="M282" s="1">
        <f>AVERAGE('Table S3 Occupation CFs - aggr.'!D285:E285)</f>
        <v>2.7960526302662093E-12</v>
      </c>
      <c r="N282" s="1">
        <f>AVERAGE('Table S3 Occupation CFs - aggr.'!C285,'Table S3 Occupation CFs - aggr.'!F285:H285)</f>
        <v>5.5764418539947172E-12</v>
      </c>
    </row>
    <row r="283" spans="1:14" x14ac:dyDescent="0.45">
      <c r="A283" t="s">
        <v>294</v>
      </c>
      <c r="B283" s="1">
        <f>AVERAGE('Table S3 Occupation CFs - aggr.'!L286:N286)</f>
        <v>4.4150869115598321E-13</v>
      </c>
      <c r="C283" s="1">
        <f>AVERAGE('Table S3 Occupation CFs - aggr.'!L286:N286)</f>
        <v>4.4150869115598321E-13</v>
      </c>
      <c r="D283" s="1">
        <f>AVERAGE('Table S3 Occupation CFs - aggr.'!I286:K286)</f>
        <v>5.0812188552215425E-13</v>
      </c>
      <c r="E283" s="1">
        <f>AVERAGE('Table S3 Occupation CFs - aggr.'!O286:Q286)</f>
        <v>4.977295926647969E-13</v>
      </c>
      <c r="F283" s="1">
        <f>'Table S3 Occupation CFs - aggr.'!C286</f>
        <v>4.8808815085615358E-13</v>
      </c>
      <c r="G283" s="1">
        <f>AVERAGE('Table S3 Occupation CFs - aggr.'!C286:E286)</f>
        <v>4.861225815346996E-13</v>
      </c>
      <c r="H283" s="1">
        <f>AVERAGE('Table S3 Occupation CFs - aggr.'!F286:H286)</f>
        <v>5.2441919684373601E-13</v>
      </c>
      <c r="I283" s="1">
        <f>AVERAGE('Table S3 Occupation CFs - aggr.'!F286:H286)</f>
        <v>5.2441919684373601E-13</v>
      </c>
      <c r="J283" s="1">
        <f t="shared" si="4"/>
        <v>4.8415701221324562E-13</v>
      </c>
      <c r="K283" s="1">
        <f>'Table S3 Occupation CFs - aggr.'!D286</f>
        <v>4.8415701221324562E-13</v>
      </c>
      <c r="L283">
        <v>0</v>
      </c>
      <c r="M283" s="1">
        <f>AVERAGE('Table S3 Occupation CFs - aggr.'!D286:E286)</f>
        <v>4.8415701221324562E-13</v>
      </c>
      <c r="N283" s="1">
        <f>AVERAGE('Table S3 Occupation CFs - aggr.'!C286,'Table S3 Occupation CFs - aggr.'!F286:H286)</f>
        <v>5.1533643534684045E-13</v>
      </c>
    </row>
    <row r="284" spans="1:14" x14ac:dyDescent="0.45">
      <c r="A284" t="s">
        <v>295</v>
      </c>
      <c r="B284" s="1">
        <f>AVERAGE('Table S3 Occupation CFs - aggr.'!L287:N287)</f>
        <v>1.6478006125380659E-12</v>
      </c>
      <c r="C284" s="1">
        <f>AVERAGE('Table S3 Occupation CFs - aggr.'!L287:N287)</f>
        <v>1.6478006125380659E-12</v>
      </c>
      <c r="D284" s="1">
        <f>AVERAGE('Table S3 Occupation CFs - aggr.'!I287:K287)</f>
        <v>1.6634224591005736E-12</v>
      </c>
      <c r="E284" s="1">
        <f>AVERAGE('Table S3 Occupation CFs - aggr.'!O287:Q287)</f>
        <v>1.6013856432146811E-12</v>
      </c>
      <c r="F284" s="1" t="str">
        <f>'Table S3 Occupation CFs - aggr.'!C287</f>
        <v>NaN</v>
      </c>
      <c r="G284" s="1">
        <f>AVERAGE('Table S3 Occupation CFs - aggr.'!C287:E287)</f>
        <v>1.3360493481217408E-12</v>
      </c>
      <c r="H284" s="1">
        <f>AVERAGE('Table S3 Occupation CFs - aggr.'!F287:H287)</f>
        <v>1.8472635332391127E-12</v>
      </c>
      <c r="I284" s="1">
        <f>AVERAGE('Table S3 Occupation CFs - aggr.'!F287:H287)</f>
        <v>1.8472635332391127E-12</v>
      </c>
      <c r="J284" s="1">
        <f t="shared" si="4"/>
        <v>1.3360493481217408E-12</v>
      </c>
      <c r="K284" s="1">
        <f>'Table S3 Occupation CFs - aggr.'!D287</f>
        <v>1.3360493481217408E-12</v>
      </c>
      <c r="L284">
        <v>0</v>
      </c>
      <c r="M284" s="1">
        <f>AVERAGE('Table S3 Occupation CFs - aggr.'!D287:E287)</f>
        <v>1.3360493481217408E-12</v>
      </c>
      <c r="N284" s="1">
        <f>AVERAGE('Table S3 Occupation CFs - aggr.'!C287,'Table S3 Occupation CFs - aggr.'!F287:H287)</f>
        <v>1.8472635332391127E-12</v>
      </c>
    </row>
    <row r="285" spans="1:14" x14ac:dyDescent="0.45">
      <c r="A285" t="s">
        <v>296</v>
      </c>
      <c r="B285" s="1">
        <f>AVERAGE('Table S3 Occupation CFs - aggr.'!L288:N288)</f>
        <v>7.3133487350579421E-13</v>
      </c>
      <c r="C285" s="1">
        <f>AVERAGE('Table S3 Occupation CFs - aggr.'!L288:N288)</f>
        <v>7.3133487350579421E-13</v>
      </c>
      <c r="D285" s="1">
        <f>AVERAGE('Table S3 Occupation CFs - aggr.'!I288:K288)</f>
        <v>7.9074396387294239E-13</v>
      </c>
      <c r="E285" s="1">
        <f>AVERAGE('Table S3 Occupation CFs - aggr.'!O288:Q288)</f>
        <v>7.8265091128941342E-13</v>
      </c>
      <c r="F285" s="1">
        <f>'Table S3 Occupation CFs - aggr.'!C288</f>
        <v>7.6498340857655855E-13</v>
      </c>
      <c r="G285" s="1">
        <f>AVERAGE('Table S3 Occupation CFs - aggr.'!C288:E288)</f>
        <v>5.278476465312625E-13</v>
      </c>
      <c r="H285" s="1">
        <f>AVERAGE('Table S3 Occupation CFs - aggr.'!F288:H288)</f>
        <v>8.1670776376472925E-13</v>
      </c>
      <c r="I285" s="1">
        <f>AVERAGE('Table S3 Occupation CFs - aggr.'!F288:H288)</f>
        <v>8.1670776376472925E-13</v>
      </c>
      <c r="J285" s="1">
        <f t="shared" si="4"/>
        <v>4.0927976550861433E-13</v>
      </c>
      <c r="K285" s="1">
        <f>'Table S3 Occupation CFs - aggr.'!D288</f>
        <v>7.5532050151381306E-13</v>
      </c>
      <c r="L285">
        <v>0</v>
      </c>
      <c r="M285" s="1">
        <f>AVERAGE('Table S3 Occupation CFs - aggr.'!D288:E288)</f>
        <v>4.0927976550861433E-13</v>
      </c>
      <c r="N285" s="1">
        <f>AVERAGE('Table S3 Occupation CFs - aggr.'!C288,'Table S3 Occupation CFs - aggr.'!F288:H288)</f>
        <v>8.0377667496768657E-13</v>
      </c>
    </row>
    <row r="286" spans="1:14" x14ac:dyDescent="0.45">
      <c r="A286" t="s">
        <v>297</v>
      </c>
      <c r="B286" s="1">
        <f>AVERAGE('Table S3 Occupation CFs - aggr.'!L289:N289)</f>
        <v>9.2149100111435154E-13</v>
      </c>
      <c r="C286" s="1">
        <f>AVERAGE('Table S3 Occupation CFs - aggr.'!L289:N289)</f>
        <v>9.2149100111435154E-13</v>
      </c>
      <c r="D286" s="1">
        <f>AVERAGE('Table S3 Occupation CFs - aggr.'!I289:K289)</f>
        <v>9.7671893378157909E-13</v>
      </c>
      <c r="E286" s="1">
        <f>AVERAGE('Table S3 Occupation CFs - aggr.'!O289:Q289)</f>
        <v>9.6045007814302163E-13</v>
      </c>
      <c r="F286" s="1">
        <f>'Table S3 Occupation CFs - aggr.'!C289</f>
        <v>8.8861908290337469E-13</v>
      </c>
      <c r="G286" s="1">
        <f>AVERAGE('Table S3 Occupation CFs - aggr.'!C289:E289)</f>
        <v>6.1877388307190258E-13</v>
      </c>
      <c r="H286" s="1">
        <f>AVERAGE('Table S3 Occupation CFs - aggr.'!F289:H289)</f>
        <v>1.0437801182484936E-12</v>
      </c>
      <c r="I286" s="1">
        <f>AVERAGE('Table S3 Occupation CFs - aggr.'!F289:H289)</f>
        <v>1.0437801182484936E-12</v>
      </c>
      <c r="J286" s="1">
        <f t="shared" si="4"/>
        <v>4.8385128315616647E-13</v>
      </c>
      <c r="K286" s="1">
        <f>'Table S3 Occupation CFs - aggr.'!D289</f>
        <v>8.8762365534040859E-13</v>
      </c>
      <c r="L286">
        <v>0</v>
      </c>
      <c r="M286" s="1">
        <f>AVERAGE('Table S3 Occupation CFs - aggr.'!D289:E289)</f>
        <v>4.8385128315616647E-13</v>
      </c>
      <c r="N286" s="1">
        <f>AVERAGE('Table S3 Occupation CFs - aggr.'!C289,'Table S3 Occupation CFs - aggr.'!F289:H289)</f>
        <v>1.0049898594122138E-12</v>
      </c>
    </row>
    <row r="287" spans="1:14" x14ac:dyDescent="0.45">
      <c r="A287" t="s">
        <v>298</v>
      </c>
      <c r="B287" s="1">
        <f>AVERAGE('Table S3 Occupation CFs - aggr.'!L290:N290)</f>
        <v>3.3043569779499755E-13</v>
      </c>
      <c r="C287" s="1">
        <f>AVERAGE('Table S3 Occupation CFs - aggr.'!L290:N290)</f>
        <v>3.3043569779499755E-13</v>
      </c>
      <c r="D287" s="1">
        <f>AVERAGE('Table S3 Occupation CFs - aggr.'!I290:K290)</f>
        <v>3.6724499972228261E-13</v>
      </c>
      <c r="E287" s="1">
        <f>AVERAGE('Table S3 Occupation CFs - aggr.'!O290:Q290)</f>
        <v>3.6623283959238559E-13</v>
      </c>
      <c r="F287" s="1">
        <f>'Table S3 Occupation CFs - aggr.'!C290</f>
        <v>3.6994064144245402E-13</v>
      </c>
      <c r="G287" s="1">
        <f>AVERAGE('Table S3 Occupation CFs - aggr.'!C290:E290)</f>
        <v>3.69360155973544E-13</v>
      </c>
      <c r="H287" s="1">
        <f>AVERAGE('Table S3 Occupation CFs - aggr.'!F290:H290)</f>
        <v>3.9166775072638883E-13</v>
      </c>
      <c r="I287" s="1">
        <f>AVERAGE('Table S3 Occupation CFs - aggr.'!F290:H290)</f>
        <v>3.9166775072638883E-13</v>
      </c>
      <c r="J287" s="1">
        <f t="shared" si="4"/>
        <v>3.6877967050463398E-13</v>
      </c>
      <c r="K287" s="1">
        <f>'Table S3 Occupation CFs - aggr.'!D290</f>
        <v>3.6877967050463398E-13</v>
      </c>
      <c r="L287">
        <v>0</v>
      </c>
      <c r="M287" s="1">
        <f>AVERAGE('Table S3 Occupation CFs - aggr.'!D290:E290)</f>
        <v>3.6877967050463398E-13</v>
      </c>
      <c r="N287" s="1">
        <f>AVERAGE('Table S3 Occupation CFs - aggr.'!C290,'Table S3 Occupation CFs - aggr.'!F290:H290)</f>
        <v>3.8623597340540513E-13</v>
      </c>
    </row>
    <row r="288" spans="1:14" x14ac:dyDescent="0.45">
      <c r="A288" t="s">
        <v>299</v>
      </c>
      <c r="B288" s="1">
        <f>AVERAGE('Table S3 Occupation CFs - aggr.'!L291:N291)</f>
        <v>6.9604886937429185E-13</v>
      </c>
      <c r="C288" s="1">
        <f>AVERAGE('Table S3 Occupation CFs - aggr.'!L291:N291)</f>
        <v>6.9604886937429185E-13</v>
      </c>
      <c r="D288" s="1">
        <f>AVERAGE('Table S3 Occupation CFs - aggr.'!I291:K291)</f>
        <v>7.5522251737879509E-13</v>
      </c>
      <c r="E288" s="1">
        <f>AVERAGE('Table S3 Occupation CFs - aggr.'!O291:Q291)</f>
        <v>7.4633841814368269E-13</v>
      </c>
      <c r="F288" s="1">
        <f>'Table S3 Occupation CFs - aggr.'!C291</f>
        <v>7.2882546493037331E-13</v>
      </c>
      <c r="G288" s="1">
        <f>AVERAGE('Table S3 Occupation CFs - aggr.'!C291:E291)</f>
        <v>7.2932099339649937E-13</v>
      </c>
      <c r="H288" s="1">
        <f>AVERAGE('Table S3 Occupation CFs - aggr.'!F291:H291)</f>
        <v>7.8395018357613317E-13</v>
      </c>
      <c r="I288" s="1">
        <f>AVERAGE('Table S3 Occupation CFs - aggr.'!F291:H291)</f>
        <v>7.8395018357613317E-13</v>
      </c>
      <c r="J288" s="1">
        <f t="shared" si="4"/>
        <v>7.2981652186262554E-13</v>
      </c>
      <c r="K288" s="1">
        <f>'Table S3 Occupation CFs - aggr.'!D291</f>
        <v>7.2981652186262554E-13</v>
      </c>
      <c r="L288">
        <v>0</v>
      </c>
      <c r="M288" s="1">
        <f>AVERAGE('Table S3 Occupation CFs - aggr.'!D291:E291)</f>
        <v>7.2981652186262554E-13</v>
      </c>
      <c r="N288" s="1">
        <f>AVERAGE('Table S3 Occupation CFs - aggr.'!C291,'Table S3 Occupation CFs - aggr.'!F291:H291)</f>
        <v>7.701690039146931E-13</v>
      </c>
    </row>
    <row r="289" spans="1:14" x14ac:dyDescent="0.45">
      <c r="A289" t="s">
        <v>300</v>
      </c>
      <c r="B289" s="1">
        <f>AVERAGE('Table S3 Occupation CFs - aggr.'!L292:N292)</f>
        <v>2.5301724338562234E-13</v>
      </c>
      <c r="C289" s="1">
        <f>AVERAGE('Table S3 Occupation CFs - aggr.'!L292:N292)</f>
        <v>2.5301724338562234E-13</v>
      </c>
      <c r="D289" s="1">
        <f>AVERAGE('Table S3 Occupation CFs - aggr.'!I292:K292)</f>
        <v>2.9635609680813608E-13</v>
      </c>
      <c r="E289" s="1">
        <f>AVERAGE('Table S3 Occupation CFs - aggr.'!O292:Q292)</f>
        <v>2.9292758015903683E-13</v>
      </c>
      <c r="F289" s="1">
        <f>'Table S3 Occupation CFs - aggr.'!C292</f>
        <v>2.9262330625288257E-13</v>
      </c>
      <c r="G289" s="1">
        <f>AVERAGE('Table S3 Occupation CFs - aggr.'!C292:E292)</f>
        <v>2.9240843624994609E-13</v>
      </c>
      <c r="H289" s="1">
        <f>AVERAGE('Table S3 Occupation CFs - aggr.'!F292:H292)</f>
        <v>3.14231306152139E-13</v>
      </c>
      <c r="I289" s="1">
        <f>AVERAGE('Table S3 Occupation CFs - aggr.'!F292:H292)</f>
        <v>3.14231306152139E-13</v>
      </c>
      <c r="J289" s="1">
        <f t="shared" si="4"/>
        <v>2.9219356624700966E-13</v>
      </c>
      <c r="K289" s="1">
        <f>'Table S3 Occupation CFs - aggr.'!D292</f>
        <v>2.9219356624700966E-13</v>
      </c>
      <c r="L289">
        <v>0</v>
      </c>
      <c r="M289" s="1">
        <f>AVERAGE('Table S3 Occupation CFs - aggr.'!D292:E292)</f>
        <v>2.9219356624700966E-13</v>
      </c>
      <c r="N289" s="1">
        <f>AVERAGE('Table S3 Occupation CFs - aggr.'!C292,'Table S3 Occupation CFs - aggr.'!F292:H292)</f>
        <v>3.0882930617732489E-13</v>
      </c>
    </row>
    <row r="290" spans="1:14" x14ac:dyDescent="0.45">
      <c r="A290" t="s">
        <v>301</v>
      </c>
      <c r="B290" s="1">
        <f>AVERAGE('Table S3 Occupation CFs - aggr.'!L293:N293)</f>
        <v>3.2685772785678576E-13</v>
      </c>
      <c r="C290" s="1">
        <f>AVERAGE('Table S3 Occupation CFs - aggr.'!L293:N293)</f>
        <v>3.2685772785678576E-13</v>
      </c>
      <c r="D290" s="1">
        <f>AVERAGE('Table S3 Occupation CFs - aggr.'!I293:K293)</f>
        <v>3.374937853696428E-13</v>
      </c>
      <c r="E290" s="1">
        <f>AVERAGE('Table S3 Occupation CFs - aggr.'!O293:Q293)</f>
        <v>3.314853458190347E-13</v>
      </c>
      <c r="F290" s="1">
        <f>'Table S3 Occupation CFs - aggr.'!C293</f>
        <v>3.2558647191107547E-13</v>
      </c>
      <c r="G290" s="1">
        <f>AVERAGE('Table S3 Occupation CFs - aggr.'!C293:E293)</f>
        <v>3.2451025691977814E-13</v>
      </c>
      <c r="H290" s="1">
        <f>AVERAGE('Table S3 Occupation CFs - aggr.'!F293:H293)</f>
        <v>3.4521615123418297E-13</v>
      </c>
      <c r="I290" s="1">
        <f>AVERAGE('Table S3 Occupation CFs - aggr.'!F293:H293)</f>
        <v>3.4521615123418297E-13</v>
      </c>
      <c r="J290" s="1">
        <f t="shared" si="4"/>
        <v>3.2343404192848082E-13</v>
      </c>
      <c r="K290" s="1">
        <f>'Table S3 Occupation CFs - aggr.'!D293</f>
        <v>3.2343404192848082E-13</v>
      </c>
      <c r="L290">
        <v>0</v>
      </c>
      <c r="M290" s="1">
        <f>AVERAGE('Table S3 Occupation CFs - aggr.'!D293:E293)</f>
        <v>3.2343404192848082E-13</v>
      </c>
      <c r="N290" s="1">
        <f>AVERAGE('Table S3 Occupation CFs - aggr.'!C293,'Table S3 Occupation CFs - aggr.'!F293:H293)</f>
        <v>3.4030873140340612E-13</v>
      </c>
    </row>
    <row r="291" spans="1:14" x14ac:dyDescent="0.45">
      <c r="A291" t="s">
        <v>302</v>
      </c>
      <c r="B291" s="1">
        <f>AVERAGE('Table S3 Occupation CFs - aggr.'!L294:N294)</f>
        <v>3.4099903944324128E-14</v>
      </c>
      <c r="C291" s="1">
        <f>AVERAGE('Table S3 Occupation CFs - aggr.'!L294:N294)</f>
        <v>3.4099903944324128E-14</v>
      </c>
      <c r="D291" s="1">
        <f>AVERAGE('Table S3 Occupation CFs - aggr.'!I294:K294)</f>
        <v>3.5758369912380652E-14</v>
      </c>
      <c r="E291" s="1">
        <f>AVERAGE('Table S3 Occupation CFs - aggr.'!O294:Q294)</f>
        <v>3.5290808568539691E-14</v>
      </c>
      <c r="F291" s="1">
        <f>'Table S3 Occupation CFs - aggr.'!C294</f>
        <v>3.4988633334444338E-14</v>
      </c>
      <c r="G291" s="1">
        <f>AVERAGE('Table S3 Occupation CFs - aggr.'!C294:E294)</f>
        <v>3.4740034136454306E-14</v>
      </c>
      <c r="H291" s="1">
        <f>AVERAGE('Table S3 Occupation CFs - aggr.'!F294:H294)</f>
        <v>3.6775963249816266E-14</v>
      </c>
      <c r="I291" s="1">
        <f>AVERAGE('Table S3 Occupation CFs - aggr.'!F294:H294)</f>
        <v>3.6775963249816266E-14</v>
      </c>
      <c r="J291" s="1">
        <f t="shared" si="4"/>
        <v>3.4491434938464274E-14</v>
      </c>
      <c r="K291" s="1">
        <f>'Table S3 Occupation CFs - aggr.'!D294</f>
        <v>3.4491434938464274E-14</v>
      </c>
      <c r="L291">
        <v>0</v>
      </c>
      <c r="M291" s="1">
        <f>AVERAGE('Table S3 Occupation CFs - aggr.'!D294:E294)</f>
        <v>3.4491434938464274E-14</v>
      </c>
      <c r="N291" s="1">
        <f>AVERAGE('Table S3 Occupation CFs - aggr.'!C294,'Table S3 Occupation CFs - aggr.'!F294:H294)</f>
        <v>3.6329130770973289E-14</v>
      </c>
    </row>
    <row r="292" spans="1:14" x14ac:dyDescent="0.45">
      <c r="A292" t="s">
        <v>303</v>
      </c>
      <c r="B292" s="1">
        <f>AVERAGE('Table S3 Occupation CFs - aggr.'!L295:N295)</f>
        <v>6.7670802075856501E-12</v>
      </c>
      <c r="C292" s="1">
        <f>AVERAGE('Table S3 Occupation CFs - aggr.'!L295:N295)</f>
        <v>6.7670802075856501E-12</v>
      </c>
      <c r="D292" s="1">
        <f>AVERAGE('Table S3 Occupation CFs - aggr.'!I295:K295)</f>
        <v>6.796430579242335E-12</v>
      </c>
      <c r="E292" s="1">
        <f>AVERAGE('Table S3 Occupation CFs - aggr.'!O295:Q295)</f>
        <v>6.6383301717775836E-12</v>
      </c>
      <c r="F292" s="1">
        <f>'Table S3 Occupation CFs - aggr.'!C295</f>
        <v>6.0868115638172941E-12</v>
      </c>
      <c r="G292" s="1">
        <f>AVERAGE('Table S3 Occupation CFs - aggr.'!C295:E295)</f>
        <v>4.3278099052738405E-12</v>
      </c>
      <c r="H292" s="1">
        <f>AVERAGE('Table S3 Occupation CFs - aggr.'!F295:H295)</f>
        <v>7.3096031057894149E-12</v>
      </c>
      <c r="I292" s="1">
        <f>AVERAGE('Table S3 Occupation CFs - aggr.'!F295:H295)</f>
        <v>7.3096031057894149E-12</v>
      </c>
      <c r="J292" s="1">
        <f t="shared" si="4"/>
        <v>3.4483090760021133E-12</v>
      </c>
      <c r="K292" s="1">
        <f>'Table S3 Occupation CFs - aggr.'!D295</f>
        <v>5.9381641936554353E-12</v>
      </c>
      <c r="L292">
        <v>0</v>
      </c>
      <c r="M292" s="1">
        <f>AVERAGE('Table S3 Occupation CFs - aggr.'!D295:E295)</f>
        <v>3.4483090760021133E-12</v>
      </c>
      <c r="N292" s="1">
        <f>AVERAGE('Table S3 Occupation CFs - aggr.'!C295,'Table S3 Occupation CFs - aggr.'!F295:H295)</f>
        <v>7.0039052202963843E-12</v>
      </c>
    </row>
    <row r="293" spans="1:14" x14ac:dyDescent="0.45">
      <c r="A293" t="s">
        <v>304</v>
      </c>
      <c r="B293" s="1">
        <f>AVERAGE('Table S3 Occupation CFs - aggr.'!L296:N296)</f>
        <v>7.1168005383799978E-14</v>
      </c>
      <c r="C293" s="1">
        <f>AVERAGE('Table S3 Occupation CFs - aggr.'!L296:N296)</f>
        <v>7.1168005383799978E-14</v>
      </c>
      <c r="D293" s="1">
        <f>AVERAGE('Table S3 Occupation CFs - aggr.'!I296:K296)</f>
        <v>7.4386167471359387E-14</v>
      </c>
      <c r="E293" s="1">
        <f>AVERAGE('Table S3 Occupation CFs - aggr.'!O296:Q296)</f>
        <v>7.2054208446718898E-14</v>
      </c>
      <c r="F293" s="1">
        <f>'Table S3 Occupation CFs - aggr.'!C296</f>
        <v>7.2051611882437151E-14</v>
      </c>
      <c r="G293" s="1">
        <f>AVERAGE('Table S3 Occupation CFs - aggr.'!C296:E296)</f>
        <v>7.0504342152127941E-14</v>
      </c>
      <c r="H293" s="1">
        <f>AVERAGE('Table S3 Occupation CFs - aggr.'!F296:H296)</f>
        <v>7.681166002124364E-14</v>
      </c>
      <c r="I293" s="1">
        <f>AVERAGE('Table S3 Occupation CFs - aggr.'!F296:H296)</f>
        <v>7.681166002124364E-14</v>
      </c>
      <c r="J293" s="1">
        <f t="shared" si="4"/>
        <v>6.8957072421818719E-14</v>
      </c>
      <c r="K293" s="1">
        <f>'Table S3 Occupation CFs - aggr.'!D296</f>
        <v>6.8957072421818719E-14</v>
      </c>
      <c r="L293">
        <v>0</v>
      </c>
      <c r="M293" s="1">
        <f>AVERAGE('Table S3 Occupation CFs - aggr.'!D296:E296)</f>
        <v>6.8957072421818719E-14</v>
      </c>
      <c r="N293" s="1">
        <f>AVERAGE('Table S3 Occupation CFs - aggr.'!C296,'Table S3 Occupation CFs - aggr.'!F296:H296)</f>
        <v>7.5621647986542011E-14</v>
      </c>
    </row>
    <row r="294" spans="1:14" x14ac:dyDescent="0.45">
      <c r="A294" t="s">
        <v>305</v>
      </c>
      <c r="B294" s="1">
        <f>AVERAGE('Table S3 Occupation CFs - aggr.'!L297:N297)</f>
        <v>2.8078185309116869E-14</v>
      </c>
      <c r="C294" s="1">
        <f>AVERAGE('Table S3 Occupation CFs - aggr.'!L297:N297)</f>
        <v>2.8078185309116869E-14</v>
      </c>
      <c r="D294" s="1">
        <f>AVERAGE('Table S3 Occupation CFs - aggr.'!I297:K297)</f>
        <v>2.9811963253738134E-14</v>
      </c>
      <c r="E294" s="1">
        <f>AVERAGE('Table S3 Occupation CFs - aggr.'!O297:Q297)</f>
        <v>2.9588656852632773E-14</v>
      </c>
      <c r="F294" s="1">
        <f>'Table S3 Occupation CFs - aggr.'!C297</f>
        <v>2.9292866834696276E-14</v>
      </c>
      <c r="G294" s="1">
        <f>AVERAGE('Table S3 Occupation CFs - aggr.'!C297:E297)</f>
        <v>2.9380187837260054E-14</v>
      </c>
      <c r="H294" s="1">
        <f>AVERAGE('Table S3 Occupation CFs - aggr.'!F297:H297)</f>
        <v>3.0109179056441048E-14</v>
      </c>
      <c r="I294" s="1">
        <f>AVERAGE('Table S3 Occupation CFs - aggr.'!F297:H297)</f>
        <v>3.0109179056441048E-14</v>
      </c>
      <c r="J294" s="1">
        <f t="shared" si="4"/>
        <v>2.9467508839823832E-14</v>
      </c>
      <c r="K294" s="1">
        <f>'Table S3 Occupation CFs - aggr.'!D297</f>
        <v>2.9467508839823832E-14</v>
      </c>
      <c r="L294">
        <v>0</v>
      </c>
      <c r="M294" s="1">
        <f>AVERAGE('Table S3 Occupation CFs - aggr.'!D297:E297)</f>
        <v>2.9467508839823832E-14</v>
      </c>
      <c r="N294" s="1">
        <f>AVERAGE('Table S3 Occupation CFs - aggr.'!C297,'Table S3 Occupation CFs - aggr.'!F297:H297)</f>
        <v>2.9905101001004852E-14</v>
      </c>
    </row>
    <row r="295" spans="1:14" x14ac:dyDescent="0.45">
      <c r="A295" t="s">
        <v>306</v>
      </c>
      <c r="B295" s="1">
        <f>AVERAGE('Table S3 Occupation CFs - aggr.'!L298:N298)</f>
        <v>4.5966102477131531E-14</v>
      </c>
      <c r="C295" s="1">
        <f>AVERAGE('Table S3 Occupation CFs - aggr.'!L298:N298)</f>
        <v>4.5966102477131531E-14</v>
      </c>
      <c r="D295" s="1">
        <f>AVERAGE('Table S3 Occupation CFs - aggr.'!I298:K298)</f>
        <v>4.7318102544007999E-14</v>
      </c>
      <c r="E295" s="1">
        <f>AVERAGE('Table S3 Occupation CFs - aggr.'!O298:Q298)</f>
        <v>4.6343573072076071E-14</v>
      </c>
      <c r="F295" s="1">
        <f>'Table S3 Occupation CFs - aggr.'!C298</f>
        <v>4.6473611513648E-14</v>
      </c>
      <c r="G295" s="1">
        <f>AVERAGE('Table S3 Occupation CFs - aggr.'!C298:E298)</f>
        <v>4.5727298372263668E-14</v>
      </c>
      <c r="H295" s="1">
        <f>AVERAGE('Table S3 Occupation CFs - aggr.'!F298:H298)</f>
        <v>4.8402504828200463E-14</v>
      </c>
      <c r="I295" s="1">
        <f>AVERAGE('Table S3 Occupation CFs - aggr.'!F298:H298)</f>
        <v>4.8402504828200463E-14</v>
      </c>
      <c r="J295" s="1">
        <f t="shared" si="4"/>
        <v>4.4980985230879342E-14</v>
      </c>
      <c r="K295" s="1">
        <f>'Table S3 Occupation CFs - aggr.'!D298</f>
        <v>4.4980985230879342E-14</v>
      </c>
      <c r="L295">
        <v>0</v>
      </c>
      <c r="M295" s="1">
        <f>AVERAGE('Table S3 Occupation CFs - aggr.'!D298:E298)</f>
        <v>4.4980985230879342E-14</v>
      </c>
      <c r="N295" s="1">
        <f>AVERAGE('Table S3 Occupation CFs - aggr.'!C298,'Table S3 Occupation CFs - aggr.'!F298:H298)</f>
        <v>4.7920281499562349E-14</v>
      </c>
    </row>
    <row r="296" spans="1:14" x14ac:dyDescent="0.45">
      <c r="A296" t="s">
        <v>307</v>
      </c>
      <c r="B296" s="1">
        <f>AVERAGE('Table S3 Occupation CFs - aggr.'!L299:N299)</f>
        <v>2.5189918067424049E-14</v>
      </c>
      <c r="C296" s="1">
        <f>AVERAGE('Table S3 Occupation CFs - aggr.'!L299:N299)</f>
        <v>2.5189918067424049E-14</v>
      </c>
      <c r="D296" s="1">
        <f>AVERAGE('Table S3 Occupation CFs - aggr.'!I299:K299)</f>
        <v>2.7203660154165598E-14</v>
      </c>
      <c r="E296" s="1">
        <f>AVERAGE('Table S3 Occupation CFs - aggr.'!O299:Q299)</f>
        <v>2.7286557321057403E-14</v>
      </c>
      <c r="F296" s="1">
        <f>'Table S3 Occupation CFs - aggr.'!C299</f>
        <v>2.7223486124483942E-14</v>
      </c>
      <c r="G296" s="1">
        <f>AVERAGE('Table S3 Occupation CFs - aggr.'!C299:E299)</f>
        <v>2.7101667365415731E-14</v>
      </c>
      <c r="H296" s="1">
        <f>AVERAGE('Table S3 Occupation CFs - aggr.'!F299:H299)</f>
        <v>2.7695197304132203E-14</v>
      </c>
      <c r="I296" s="1">
        <f>AVERAGE('Table S3 Occupation CFs - aggr.'!F299:H299)</f>
        <v>2.7695197304132203E-14</v>
      </c>
      <c r="J296" s="1">
        <f t="shared" si="4"/>
        <v>2.697984860634752E-14</v>
      </c>
      <c r="K296" s="1">
        <f>'Table S3 Occupation CFs - aggr.'!D299</f>
        <v>2.697984860634752E-14</v>
      </c>
      <c r="L296">
        <v>0</v>
      </c>
      <c r="M296" s="1">
        <f>AVERAGE('Table S3 Occupation CFs - aggr.'!D299:E299)</f>
        <v>2.697984860634752E-14</v>
      </c>
      <c r="N296" s="1">
        <f>AVERAGE('Table S3 Occupation CFs - aggr.'!C299,'Table S3 Occupation CFs - aggr.'!F299:H299)</f>
        <v>2.7577269509220134E-14</v>
      </c>
    </row>
    <row r="297" spans="1:14" x14ac:dyDescent="0.45">
      <c r="A297" t="s">
        <v>308</v>
      </c>
      <c r="B297" s="1">
        <f>AVERAGE('Table S3 Occupation CFs - aggr.'!L300:N300)</f>
        <v>8.1778514617698128E-14</v>
      </c>
      <c r="C297" s="1">
        <f>AVERAGE('Table S3 Occupation CFs - aggr.'!L300:N300)</f>
        <v>8.1778514617698128E-14</v>
      </c>
      <c r="D297" s="1">
        <f>AVERAGE('Table S3 Occupation CFs - aggr.'!I300:K300)</f>
        <v>1.1003208331568852E-13</v>
      </c>
      <c r="E297" s="1">
        <f>AVERAGE('Table S3 Occupation CFs - aggr.'!O300:Q300)</f>
        <v>9.9509602714308835E-14</v>
      </c>
      <c r="F297" s="1">
        <f>'Table S3 Occupation CFs - aggr.'!C300</f>
        <v>1.0334173422664786E-13</v>
      </c>
      <c r="G297" s="1">
        <f>AVERAGE('Table S3 Occupation CFs - aggr.'!C300:E300)</f>
        <v>1.0191503759095808E-13</v>
      </c>
      <c r="H297" s="1">
        <f>AVERAGE('Table S3 Occupation CFs - aggr.'!F300:H300)</f>
        <v>1.2049979783574585E-13</v>
      </c>
      <c r="I297" s="1">
        <f>AVERAGE('Table S3 Occupation CFs - aggr.'!F300:H300)</f>
        <v>1.2049979783574585E-13</v>
      </c>
      <c r="J297" s="1">
        <f t="shared" si="4"/>
        <v>1.004883409552683E-13</v>
      </c>
      <c r="K297" s="1">
        <f>'Table S3 Occupation CFs - aggr.'!D300</f>
        <v>1.004883409552683E-13</v>
      </c>
      <c r="L297">
        <v>0</v>
      </c>
      <c r="M297" s="1">
        <f>AVERAGE('Table S3 Occupation CFs - aggr.'!D300:E300)</f>
        <v>1.004883409552683E-13</v>
      </c>
      <c r="N297" s="1">
        <f>AVERAGE('Table S3 Occupation CFs - aggr.'!C300,'Table S3 Occupation CFs - aggr.'!F300:H300)</f>
        <v>1.1621028193347134E-13</v>
      </c>
    </row>
    <row r="298" spans="1:14" x14ac:dyDescent="0.45">
      <c r="A298" t="s">
        <v>309</v>
      </c>
      <c r="B298" s="1">
        <f>AVERAGE('Table S3 Occupation CFs - aggr.'!L301:N301)</f>
        <v>2.5532101756254623E-13</v>
      </c>
      <c r="C298" s="1">
        <f>AVERAGE('Table S3 Occupation CFs - aggr.'!L301:N301)</f>
        <v>2.5532101756254623E-13</v>
      </c>
      <c r="D298" s="1">
        <f>AVERAGE('Table S3 Occupation CFs - aggr.'!I301:K301)</f>
        <v>2.7419325985457637E-13</v>
      </c>
      <c r="E298" s="1">
        <f>AVERAGE('Table S3 Occupation CFs - aggr.'!O301:Q301)</f>
        <v>2.6482989092610059E-13</v>
      </c>
      <c r="F298" s="1">
        <f>'Table S3 Occupation CFs - aggr.'!C301</f>
        <v>2.5379743995416352E-13</v>
      </c>
      <c r="G298" s="1">
        <f>AVERAGE('Table S3 Occupation CFs - aggr.'!C301:E301)</f>
        <v>1.6626609371831733E-13</v>
      </c>
      <c r="H298" s="1">
        <f>AVERAGE('Table S3 Occupation CFs - aggr.'!F301:H301)</f>
        <v>3.0184299065635437E-13</v>
      </c>
      <c r="I298" s="1">
        <f>AVERAGE('Table S3 Occupation CFs - aggr.'!F301:H301)</f>
        <v>3.0184299065635437E-13</v>
      </c>
      <c r="J298" s="1">
        <f t="shared" si="4"/>
        <v>1.2250042060039422E-13</v>
      </c>
      <c r="K298" s="1">
        <f>'Table S3 Occupation CFs - aggr.'!D301</f>
        <v>2.2529584824451045E-13</v>
      </c>
      <c r="L298">
        <v>0</v>
      </c>
      <c r="M298" s="1">
        <f>AVERAGE('Table S3 Occupation CFs - aggr.'!D301:E301)</f>
        <v>1.2250042060039422E-13</v>
      </c>
      <c r="N298" s="1">
        <f>AVERAGE('Table S3 Occupation CFs - aggr.'!C301,'Table S3 Occupation CFs - aggr.'!F301:H301)</f>
        <v>2.8983160298080668E-13</v>
      </c>
    </row>
    <row r="299" spans="1:14" x14ac:dyDescent="0.45">
      <c r="A299" t="s">
        <v>310</v>
      </c>
      <c r="B299" s="1">
        <f>AVERAGE('Table S3 Occupation CFs - aggr.'!L302:N302)</f>
        <v>8.3254283218305622E-14</v>
      </c>
      <c r="C299" s="1">
        <f>AVERAGE('Table S3 Occupation CFs - aggr.'!L302:N302)</f>
        <v>8.3254283218305622E-14</v>
      </c>
      <c r="D299" s="1">
        <f>AVERAGE('Table S3 Occupation CFs - aggr.'!I302:K302)</f>
        <v>9.3113695768609903E-14</v>
      </c>
      <c r="E299" s="1">
        <f>AVERAGE('Table S3 Occupation CFs - aggr.'!O302:Q302)</f>
        <v>9.1293577362962098E-14</v>
      </c>
      <c r="F299" s="1">
        <f>'Table S3 Occupation CFs - aggr.'!C302</f>
        <v>9.0235403198918715E-14</v>
      </c>
      <c r="G299" s="1">
        <f>AVERAGE('Table S3 Occupation CFs - aggr.'!C302:E302)</f>
        <v>8.7774574081955994E-14</v>
      </c>
      <c r="H299" s="1">
        <f>AVERAGE('Table S3 Occupation CFs - aggr.'!F302:H302)</f>
        <v>1.0268291294691647E-13</v>
      </c>
      <c r="I299" s="1">
        <f>AVERAGE('Table S3 Occupation CFs - aggr.'!F302:H302)</f>
        <v>1.0268291294691647E-13</v>
      </c>
      <c r="J299" s="1">
        <f t="shared" si="4"/>
        <v>8.5313744964993262E-14</v>
      </c>
      <c r="K299" s="1">
        <f>'Table S3 Occupation CFs - aggr.'!D302</f>
        <v>8.5313744964993262E-14</v>
      </c>
      <c r="L299">
        <v>0</v>
      </c>
      <c r="M299" s="1">
        <f>AVERAGE('Table S3 Occupation CFs - aggr.'!D302:E302)</f>
        <v>8.5313744964993262E-14</v>
      </c>
      <c r="N299" s="1">
        <f>AVERAGE('Table S3 Occupation CFs - aggr.'!C302,'Table S3 Occupation CFs - aggr.'!F302:H302)</f>
        <v>9.9571035509917021E-14</v>
      </c>
    </row>
    <row r="300" spans="1:14" x14ac:dyDescent="0.45">
      <c r="A300" t="s">
        <v>311</v>
      </c>
      <c r="B300" s="1">
        <f>AVERAGE('Table S3 Occupation CFs - aggr.'!L303:N303)</f>
        <v>1.9726838599916946E-13</v>
      </c>
      <c r="C300" s="1">
        <f>AVERAGE('Table S3 Occupation CFs - aggr.'!L303:N303)</f>
        <v>1.9726838599916946E-13</v>
      </c>
      <c r="D300" s="1">
        <f>AVERAGE('Table S3 Occupation CFs - aggr.'!I303:K303)</f>
        <v>2.3065364815061284E-13</v>
      </c>
      <c r="E300" s="1">
        <f>AVERAGE('Table S3 Occupation CFs - aggr.'!O303:Q303)</f>
        <v>2.191374859396866E-13</v>
      </c>
      <c r="F300" s="1">
        <f>'Table S3 Occupation CFs - aggr.'!C303</f>
        <v>2.201530534061942E-13</v>
      </c>
      <c r="G300" s="1">
        <f>AVERAGE('Table S3 Occupation CFs - aggr.'!C303:E303)</f>
        <v>1.4758268323996827E-13</v>
      </c>
      <c r="H300" s="1">
        <f>AVERAGE('Table S3 Occupation CFs - aggr.'!F303:H303)</f>
        <v>2.4660597033519112E-13</v>
      </c>
      <c r="I300" s="1">
        <f>AVERAGE('Table S3 Occupation CFs - aggr.'!F303:H303)</f>
        <v>2.4660597033519112E-13</v>
      </c>
      <c r="J300" s="1">
        <f t="shared" si="4"/>
        <v>1.1129749815685531E-13</v>
      </c>
      <c r="K300" s="1">
        <f>'Table S3 Occupation CFs - aggr.'!D303</f>
        <v>2.064067346635577E-13</v>
      </c>
      <c r="L300">
        <v>0</v>
      </c>
      <c r="M300" s="1">
        <f>AVERAGE('Table S3 Occupation CFs - aggr.'!D303:E303)</f>
        <v>1.1129749815685531E-13</v>
      </c>
      <c r="N300" s="1">
        <f>AVERAGE('Table S3 Occupation CFs - aggr.'!C303,'Table S3 Occupation CFs - aggr.'!F303:H303)</f>
        <v>2.3999274110294191E-13</v>
      </c>
    </row>
    <row r="301" spans="1:14" x14ac:dyDescent="0.45">
      <c r="A301" t="s">
        <v>312</v>
      </c>
      <c r="B301" s="1">
        <f>AVERAGE('Table S3 Occupation CFs - aggr.'!L304:N304)</f>
        <v>4.3477103696943393E-13</v>
      </c>
      <c r="C301" s="1">
        <f>AVERAGE('Table S3 Occupation CFs - aggr.'!L304:N304)</f>
        <v>4.3477103696943393E-13</v>
      </c>
      <c r="D301" s="1">
        <f>AVERAGE('Table S3 Occupation CFs - aggr.'!I304:K304)</f>
        <v>4.6888731681360311E-13</v>
      </c>
      <c r="E301" s="1">
        <f>AVERAGE('Table S3 Occupation CFs - aggr.'!O304:Q304)</f>
        <v>4.6030655571940041E-13</v>
      </c>
      <c r="F301" s="1">
        <f>'Table S3 Occupation CFs - aggr.'!C304</f>
        <v>4.498958804768444E-13</v>
      </c>
      <c r="G301" s="1">
        <f>AVERAGE('Table S3 Occupation CFs - aggr.'!C304:E304)</f>
        <v>3.1447295502901832E-13</v>
      </c>
      <c r="H301" s="1">
        <f>AVERAGE('Table S3 Occupation CFs - aggr.'!F304:H304)</f>
        <v>4.9101813771693296E-13</v>
      </c>
      <c r="I301" s="1">
        <f>AVERAGE('Table S3 Occupation CFs - aggr.'!F304:H304)</f>
        <v>4.9101813771693296E-13</v>
      </c>
      <c r="J301" s="1">
        <f t="shared" si="4"/>
        <v>2.4676149230510531E-13</v>
      </c>
      <c r="K301" s="1">
        <f>'Table S3 Occupation CFs - aggr.'!D304</f>
        <v>4.2809530670798288E-13</v>
      </c>
      <c r="L301">
        <v>0</v>
      </c>
      <c r="M301" s="1">
        <f>AVERAGE('Table S3 Occupation CFs - aggr.'!D304:E304)</f>
        <v>2.4676149230510531E-13</v>
      </c>
      <c r="N301" s="1">
        <f>AVERAGE('Table S3 Occupation CFs - aggr.'!C304,'Table S3 Occupation CFs - aggr.'!F304:H304)</f>
        <v>4.8073757340691077E-13</v>
      </c>
    </row>
    <row r="302" spans="1:14" x14ac:dyDescent="0.45">
      <c r="A302" t="s">
        <v>313</v>
      </c>
      <c r="B302" s="1">
        <f>AVERAGE('Table S3 Occupation CFs - aggr.'!L305:N305)</f>
        <v>8.9627105241240976E-14</v>
      </c>
      <c r="C302" s="1">
        <f>AVERAGE('Table S3 Occupation CFs - aggr.'!L305:N305)</f>
        <v>8.9627105241240976E-14</v>
      </c>
      <c r="D302" s="1">
        <f>AVERAGE('Table S3 Occupation CFs - aggr.'!I305:K305)</f>
        <v>1.185424945460442E-13</v>
      </c>
      <c r="E302" s="1">
        <f>AVERAGE('Table S3 Occupation CFs - aggr.'!O305:Q305)</f>
        <v>1.122697756619173E-13</v>
      </c>
      <c r="F302" s="1">
        <f>'Table S3 Occupation CFs - aggr.'!C305</f>
        <v>1.150729361530208E-13</v>
      </c>
      <c r="G302" s="1">
        <f>AVERAGE('Table S3 Occupation CFs - aggr.'!C305:E305)</f>
        <v>1.1257871720682313E-13</v>
      </c>
      <c r="H302" s="1">
        <f>AVERAGE('Table S3 Occupation CFs - aggr.'!F305:H305)</f>
        <v>1.3097712587492653E-13</v>
      </c>
      <c r="I302" s="1">
        <f>AVERAGE('Table S3 Occupation CFs - aggr.'!F305:H305)</f>
        <v>1.3097712587492653E-13</v>
      </c>
      <c r="J302" s="1">
        <f t="shared" si="4"/>
        <v>1.1008449826062548E-13</v>
      </c>
      <c r="K302" s="1">
        <f>'Table S3 Occupation CFs - aggr.'!D305</f>
        <v>1.1008449826062548E-13</v>
      </c>
      <c r="L302">
        <v>0</v>
      </c>
      <c r="M302" s="1">
        <f>AVERAGE('Table S3 Occupation CFs - aggr.'!D305:E305)</f>
        <v>1.1008449826062548E-13</v>
      </c>
      <c r="N302" s="1">
        <f>AVERAGE('Table S3 Occupation CFs - aggr.'!C305,'Table S3 Occupation CFs - aggr.'!F305:H305)</f>
        <v>1.270010784444501E-13</v>
      </c>
    </row>
    <row r="303" spans="1:14" x14ac:dyDescent="0.45">
      <c r="A303" t="s">
        <v>314</v>
      </c>
      <c r="B303" s="1">
        <f>AVERAGE('Table S3 Occupation CFs - aggr.'!L306:N306)</f>
        <v>1.9701633455002194E-13</v>
      </c>
      <c r="C303" s="1">
        <f>AVERAGE('Table S3 Occupation CFs - aggr.'!L306:N306)</f>
        <v>1.9701633455002194E-13</v>
      </c>
      <c r="D303" s="1">
        <f>AVERAGE('Table S3 Occupation CFs - aggr.'!I306:K306)</f>
        <v>2.0184103040619476E-13</v>
      </c>
      <c r="E303" s="1">
        <f>AVERAGE('Table S3 Occupation CFs - aggr.'!O306:Q306)</f>
        <v>1.87708980758828E-13</v>
      </c>
      <c r="F303" s="1">
        <f>'Table S3 Occupation CFs - aggr.'!C306</f>
        <v>2.0085657143768546E-13</v>
      </c>
      <c r="G303" s="1">
        <f>AVERAGE('Table S3 Occupation CFs - aggr.'!C306:E306)</f>
        <v>1.4460138252398762E-13</v>
      </c>
      <c r="H303" s="1">
        <f>AVERAGE('Table S3 Occupation CFs - aggr.'!F306:H306)</f>
        <v>2.0923528964525274E-13</v>
      </c>
      <c r="I303" s="1">
        <f>AVERAGE('Table S3 Occupation CFs - aggr.'!F306:H306)</f>
        <v>2.0923528964525274E-13</v>
      </c>
      <c r="J303" s="1">
        <f t="shared" si="4"/>
        <v>1.1647378806713868E-13</v>
      </c>
      <c r="K303" s="1">
        <f>'Table S3 Occupation CFs - aggr.'!D306</f>
        <v>1.9968344914367284E-13</v>
      </c>
      <c r="L303">
        <v>0</v>
      </c>
      <c r="M303" s="1">
        <f>AVERAGE('Table S3 Occupation CFs - aggr.'!D306:E306)</f>
        <v>1.1647378806713868E-13</v>
      </c>
      <c r="N303" s="1">
        <f>AVERAGE('Table S3 Occupation CFs - aggr.'!C306,'Table S3 Occupation CFs - aggr.'!F306:H306)</f>
        <v>2.0714061009336089E-13</v>
      </c>
    </row>
    <row r="304" spans="1:14" x14ac:dyDescent="0.45">
      <c r="A304" t="s">
        <v>315</v>
      </c>
      <c r="B304" s="1">
        <f>AVERAGE('Table S3 Occupation CFs - aggr.'!L307:N307)</f>
        <v>3.4001722645113678E-13</v>
      </c>
      <c r="C304" s="1">
        <f>AVERAGE('Table S3 Occupation CFs - aggr.'!L307:N307)</f>
        <v>3.4001722645113678E-13</v>
      </c>
      <c r="D304" s="1">
        <f>AVERAGE('Table S3 Occupation CFs - aggr.'!I307:K307)</f>
        <v>3.3808342092896727E-13</v>
      </c>
      <c r="E304" s="1">
        <f>AVERAGE('Table S3 Occupation CFs - aggr.'!O307:Q307)</f>
        <v>3.2873807836855973E-13</v>
      </c>
      <c r="F304" s="1">
        <f>'Table S3 Occupation CFs - aggr.'!C307</f>
        <v>3.176395265885546E-13</v>
      </c>
      <c r="G304" s="1">
        <f>AVERAGE('Table S3 Occupation CFs - aggr.'!C307:E307)</f>
        <v>2.1470327309010384E-13</v>
      </c>
      <c r="H304" s="1">
        <f>AVERAGE('Table S3 Occupation CFs - aggr.'!F307:H307)</f>
        <v>3.6226878950694306E-13</v>
      </c>
      <c r="I304" s="1">
        <f>AVERAGE('Table S3 Occupation CFs - aggr.'!F307:H307)</f>
        <v>3.6226878950694306E-13</v>
      </c>
      <c r="J304" s="1">
        <f t="shared" si="4"/>
        <v>1.6323514634087848E-13</v>
      </c>
      <c r="K304" s="1">
        <f>'Table S3 Occupation CFs - aggr.'!D307</f>
        <v>2.9791302306103853E-13</v>
      </c>
      <c r="L304">
        <v>0</v>
      </c>
      <c r="M304" s="1">
        <f>AVERAGE('Table S3 Occupation CFs - aggr.'!D307:E307)</f>
        <v>1.6323514634087848E-13</v>
      </c>
      <c r="N304" s="1">
        <f>AVERAGE('Table S3 Occupation CFs - aggr.'!C307,'Table S3 Occupation CFs - aggr.'!F307:H307)</f>
        <v>3.5111147377734597E-13</v>
      </c>
    </row>
    <row r="305" spans="1:14" x14ac:dyDescent="0.45">
      <c r="A305" t="s">
        <v>316</v>
      </c>
      <c r="B305" s="1">
        <f>AVERAGE('Table S3 Occupation CFs - aggr.'!L308:N308)</f>
        <v>7.1777521003125074E-13</v>
      </c>
      <c r="C305" s="1">
        <f>AVERAGE('Table S3 Occupation CFs - aggr.'!L308:N308)</f>
        <v>7.1777521003125074E-13</v>
      </c>
      <c r="D305" s="1">
        <f>AVERAGE('Table S3 Occupation CFs - aggr.'!I308:K308)</f>
        <v>7.0763415365359483E-13</v>
      </c>
      <c r="E305" s="1">
        <f>AVERAGE('Table S3 Occupation CFs - aggr.'!O308:Q308)</f>
        <v>6.7713992727498906E-13</v>
      </c>
      <c r="F305" s="1">
        <f>'Table S3 Occupation CFs - aggr.'!C308</f>
        <v>6.4945171753037894E-13</v>
      </c>
      <c r="G305" s="1">
        <f>AVERAGE('Table S3 Occupation CFs - aggr.'!C308:E308)</f>
        <v>4.4228576490042089E-13</v>
      </c>
      <c r="H305" s="1">
        <f>AVERAGE('Table S3 Occupation CFs - aggr.'!F308:H308)</f>
        <v>7.7565563808473789E-13</v>
      </c>
      <c r="I305" s="1">
        <f>AVERAGE('Table S3 Occupation CFs - aggr.'!F308:H308)</f>
        <v>7.7565563808473789E-13</v>
      </c>
      <c r="J305" s="1">
        <f t="shared" si="4"/>
        <v>3.3870278858544181E-13</v>
      </c>
      <c r="K305" s="1">
        <f>'Table S3 Occupation CFs - aggr.'!D308</f>
        <v>6.0258667008971357E-13</v>
      </c>
      <c r="L305">
        <v>0</v>
      </c>
      <c r="M305" s="1">
        <f>AVERAGE('Table S3 Occupation CFs - aggr.'!D308:E308)</f>
        <v>3.3870278858544181E-13</v>
      </c>
      <c r="N305" s="1">
        <f>AVERAGE('Table S3 Occupation CFs - aggr.'!C308,'Table S3 Occupation CFs - aggr.'!F308:H308)</f>
        <v>7.4410465794614828E-13</v>
      </c>
    </row>
    <row r="306" spans="1:14" x14ac:dyDescent="0.45">
      <c r="A306" t="s">
        <v>317</v>
      </c>
      <c r="B306" s="1">
        <f>AVERAGE('Table S3 Occupation CFs - aggr.'!L309:N309)</f>
        <v>4.0433184188431878E-14</v>
      </c>
      <c r="C306" s="1">
        <f>AVERAGE('Table S3 Occupation CFs - aggr.'!L309:N309)</f>
        <v>4.0433184188431878E-14</v>
      </c>
      <c r="D306" s="1">
        <f>AVERAGE('Table S3 Occupation CFs - aggr.'!I309:K309)</f>
        <v>4.2733887067778202E-14</v>
      </c>
      <c r="E306" s="1">
        <f>AVERAGE('Table S3 Occupation CFs - aggr.'!O309:Q309)</f>
        <v>4.2213117863387528E-14</v>
      </c>
      <c r="F306" s="1">
        <f>'Table S3 Occupation CFs - aggr.'!C309</f>
        <v>4.2287550294757248E-14</v>
      </c>
      <c r="G306" s="1">
        <f>AVERAGE('Table S3 Occupation CFs - aggr.'!C309:E309)</f>
        <v>4.2287550294757248E-14</v>
      </c>
      <c r="H306" s="1">
        <f>AVERAGE('Table S3 Occupation CFs - aggr.'!F309:H309)</f>
        <v>4.5940188346176666E-14</v>
      </c>
      <c r="I306" s="1">
        <f>AVERAGE('Table S3 Occupation CFs - aggr.'!F309:H309)</f>
        <v>4.5940188346176666E-14</v>
      </c>
      <c r="J306" s="1" t="e">
        <f t="shared" si="4"/>
        <v>#DIV/0!</v>
      </c>
      <c r="K306" s="1" t="str">
        <f>'Table S3 Occupation CFs - aggr.'!D309</f>
        <v>NaN</v>
      </c>
      <c r="L306">
        <v>0</v>
      </c>
      <c r="M306" s="1" t="e">
        <f>AVERAGE('Table S3 Occupation CFs - aggr.'!D309:E309)</f>
        <v>#DIV/0!</v>
      </c>
      <c r="N306" s="1">
        <f>AVERAGE('Table S3 Occupation CFs - aggr.'!C309,'Table S3 Occupation CFs - aggr.'!F309:H309)</f>
        <v>4.502702883332181E-14</v>
      </c>
    </row>
    <row r="307" spans="1:14" x14ac:dyDescent="0.45">
      <c r="A307" t="s">
        <v>318</v>
      </c>
      <c r="B307" s="1">
        <f>AVERAGE('Table S3 Occupation CFs - aggr.'!L310:N310)</f>
        <v>6.9284753111185936E-14</v>
      </c>
      <c r="C307" s="1">
        <f>AVERAGE('Table S3 Occupation CFs - aggr.'!L310:N310)</f>
        <v>6.9284753111185936E-14</v>
      </c>
      <c r="D307" s="1">
        <f>AVERAGE('Table S3 Occupation CFs - aggr.'!I310:K310)</f>
        <v>7.2741788789839163E-14</v>
      </c>
      <c r="E307" s="1">
        <f>AVERAGE('Table S3 Occupation CFs - aggr.'!O310:Q310)</f>
        <v>7.1980686860095792E-14</v>
      </c>
      <c r="F307" s="1">
        <f>'Table S3 Occupation CFs - aggr.'!C310</f>
        <v>7.325750540100652E-14</v>
      </c>
      <c r="G307" s="1">
        <f>AVERAGE('Table S3 Occupation CFs - aggr.'!C310:E310)</f>
        <v>7.325750540100652E-14</v>
      </c>
      <c r="H307" s="1">
        <f>AVERAGE('Table S3 Occupation CFs - aggr.'!F310:H310)</f>
        <v>7.5957082237292863E-14</v>
      </c>
      <c r="I307" s="1">
        <f>AVERAGE('Table S3 Occupation CFs - aggr.'!F310:H310)</f>
        <v>7.5957082237292863E-14</v>
      </c>
      <c r="J307" s="1" t="e">
        <f t="shared" si="4"/>
        <v>#DIV/0!</v>
      </c>
      <c r="K307" s="1" t="str">
        <f>'Table S3 Occupation CFs - aggr.'!D310</f>
        <v>NaN</v>
      </c>
      <c r="L307">
        <v>0</v>
      </c>
      <c r="M307" s="1" t="e">
        <f>AVERAGE('Table S3 Occupation CFs - aggr.'!D310:E310)</f>
        <v>#DIV/0!</v>
      </c>
      <c r="N307" s="1">
        <f>AVERAGE('Table S3 Occupation CFs - aggr.'!C310,'Table S3 Occupation CFs - aggr.'!F310:H310)</f>
        <v>7.5282188028221271E-14</v>
      </c>
    </row>
    <row r="308" spans="1:14" x14ac:dyDescent="0.45">
      <c r="A308" t="s">
        <v>319</v>
      </c>
      <c r="B308" s="1">
        <f>AVERAGE('Table S3 Occupation CFs - aggr.'!L311:N311)</f>
        <v>1.4708689787661625E-13</v>
      </c>
      <c r="C308" s="1">
        <f>AVERAGE('Table S3 Occupation CFs - aggr.'!L311:N311)</f>
        <v>1.4708689787661625E-13</v>
      </c>
      <c r="D308" s="1">
        <f>AVERAGE('Table S3 Occupation CFs - aggr.'!I311:K311)</f>
        <v>1.5096395372669428E-13</v>
      </c>
      <c r="E308" s="1">
        <f>AVERAGE('Table S3 Occupation CFs - aggr.'!O311:Q311)</f>
        <v>1.5026432917428326E-13</v>
      </c>
      <c r="F308" s="1">
        <f>'Table S3 Occupation CFs - aggr.'!C311</f>
        <v>1.5185430395499435E-13</v>
      </c>
      <c r="G308" s="1">
        <f>AVERAGE('Table S3 Occupation CFs - aggr.'!C311:E311)</f>
        <v>1.5185430395499435E-13</v>
      </c>
      <c r="H308" s="1">
        <f>AVERAGE('Table S3 Occupation CFs - aggr.'!F311:H311)</f>
        <v>1.5466676351323966E-13</v>
      </c>
      <c r="I308" s="1">
        <f>AVERAGE('Table S3 Occupation CFs - aggr.'!F311:H311)</f>
        <v>1.5466676351323966E-13</v>
      </c>
      <c r="J308" s="1" t="e">
        <f t="shared" si="4"/>
        <v>#DIV/0!</v>
      </c>
      <c r="K308" s="1" t="str">
        <f>'Table S3 Occupation CFs - aggr.'!D311</f>
        <v>NaN</v>
      </c>
      <c r="L308">
        <v>0</v>
      </c>
      <c r="M308" s="1" t="e">
        <f>AVERAGE('Table S3 Occupation CFs - aggr.'!D311:E311)</f>
        <v>#DIV/0!</v>
      </c>
      <c r="N308" s="1">
        <f>AVERAGE('Table S3 Occupation CFs - aggr.'!C311,'Table S3 Occupation CFs - aggr.'!F311:H311)</f>
        <v>1.5396364862367836E-13</v>
      </c>
    </row>
    <row r="309" spans="1:14" x14ac:dyDescent="0.45">
      <c r="A309" t="s">
        <v>320</v>
      </c>
      <c r="B309" s="1">
        <f>AVERAGE('Table S3 Occupation CFs - aggr.'!L312:N312)</f>
        <v>5.2371214479496218E-14</v>
      </c>
      <c r="C309" s="1">
        <f>AVERAGE('Table S3 Occupation CFs - aggr.'!L312:N312)</f>
        <v>5.2371214479496218E-14</v>
      </c>
      <c r="D309" s="1">
        <f>AVERAGE('Table S3 Occupation CFs - aggr.'!I312:K312)</f>
        <v>5.6299288689124217E-14</v>
      </c>
      <c r="E309" s="1">
        <f>AVERAGE('Table S3 Occupation CFs - aggr.'!O312:Q312)</f>
        <v>5.5772690401355194E-14</v>
      </c>
      <c r="F309" s="1">
        <f>'Table S3 Occupation CFs - aggr.'!C312</f>
        <v>5.7261863395094484E-14</v>
      </c>
      <c r="G309" s="1">
        <f>AVERAGE('Table S3 Occupation CFs - aggr.'!C312:E312)</f>
        <v>5.7261863395094484E-14</v>
      </c>
      <c r="H309" s="1">
        <f>AVERAGE('Table S3 Occupation CFs - aggr.'!F312:H312)</f>
        <v>5.9811292302497998E-14</v>
      </c>
      <c r="I309" s="1">
        <f>AVERAGE('Table S3 Occupation CFs - aggr.'!F312:H312)</f>
        <v>5.9811292302497998E-14</v>
      </c>
      <c r="J309" s="1" t="e">
        <f t="shared" si="4"/>
        <v>#DIV/0!</v>
      </c>
      <c r="K309" s="1" t="str">
        <f>'Table S3 Occupation CFs - aggr.'!D312</f>
        <v>NaN</v>
      </c>
      <c r="L309">
        <v>0</v>
      </c>
      <c r="M309" s="1" t="e">
        <f>AVERAGE('Table S3 Occupation CFs - aggr.'!D312:E312)</f>
        <v>#DIV/0!</v>
      </c>
      <c r="N309" s="1">
        <f>AVERAGE('Table S3 Occupation CFs - aggr.'!C312,'Table S3 Occupation CFs - aggr.'!F312:H312)</f>
        <v>5.917393507564711E-14</v>
      </c>
    </row>
    <row r="310" spans="1:14" x14ac:dyDescent="0.45">
      <c r="A310" t="s">
        <v>321</v>
      </c>
      <c r="B310" s="1">
        <f>AVERAGE('Table S3 Occupation CFs - aggr.'!L313:N313)</f>
        <v>9.0646791124024965E-14</v>
      </c>
      <c r="C310" s="1">
        <f>AVERAGE('Table S3 Occupation CFs - aggr.'!L313:N313)</f>
        <v>9.0646791124024965E-14</v>
      </c>
      <c r="D310" s="1">
        <f>AVERAGE('Table S3 Occupation CFs - aggr.'!I313:K313)</f>
        <v>9.4652344786341978E-14</v>
      </c>
      <c r="E310" s="1">
        <f>AVERAGE('Table S3 Occupation CFs - aggr.'!O313:Q313)</f>
        <v>9.3393472511841985E-14</v>
      </c>
      <c r="F310" s="1">
        <f>'Table S3 Occupation CFs - aggr.'!C313</f>
        <v>9.4145978020917587E-14</v>
      </c>
      <c r="G310" s="1">
        <f>AVERAGE('Table S3 Occupation CFs - aggr.'!C313:E313)</f>
        <v>9.4145978020917587E-14</v>
      </c>
      <c r="H310" s="1">
        <f>AVERAGE('Table S3 Occupation CFs - aggr.'!F313:H313)</f>
        <v>1.0148612479458307E-13</v>
      </c>
      <c r="I310" s="1">
        <f>AVERAGE('Table S3 Occupation CFs - aggr.'!F313:H313)</f>
        <v>1.0148612479458307E-13</v>
      </c>
      <c r="J310" s="1" t="e">
        <f t="shared" si="4"/>
        <v>#DIV/0!</v>
      </c>
      <c r="K310" s="1" t="str">
        <f>'Table S3 Occupation CFs - aggr.'!D313</f>
        <v>NaN</v>
      </c>
      <c r="L310">
        <v>0</v>
      </c>
      <c r="M310" s="1" t="e">
        <f>AVERAGE('Table S3 Occupation CFs - aggr.'!D313:E313)</f>
        <v>#DIV/0!</v>
      </c>
      <c r="N310" s="1">
        <f>AVERAGE('Table S3 Occupation CFs - aggr.'!C313,'Table S3 Occupation CFs - aggr.'!F313:H313)</f>
        <v>9.9651088101166694E-14</v>
      </c>
    </row>
    <row r="311" spans="1:14" x14ac:dyDescent="0.45">
      <c r="A311" t="s">
        <v>322</v>
      </c>
      <c r="B311" s="1">
        <f>AVERAGE('Table S3 Occupation CFs - aggr.'!L314:N314)</f>
        <v>2.0416113399608803E-14</v>
      </c>
      <c r="C311" s="1">
        <f>AVERAGE('Table S3 Occupation CFs - aggr.'!L314:N314)</f>
        <v>2.0416113399608803E-14</v>
      </c>
      <c r="D311" s="1">
        <f>AVERAGE('Table S3 Occupation CFs - aggr.'!I314:K314)</f>
        <v>2.1820159113167286E-14</v>
      </c>
      <c r="E311" s="1">
        <f>AVERAGE('Table S3 Occupation CFs - aggr.'!O314:Q314)</f>
        <v>2.1587857074769294E-14</v>
      </c>
      <c r="F311" s="1">
        <f>'Table S3 Occupation CFs - aggr.'!C314</f>
        <v>2.2329398404797709E-14</v>
      </c>
      <c r="G311" s="1">
        <f>AVERAGE('Table S3 Occupation CFs - aggr.'!C314:E314)</f>
        <v>2.2329398404797709E-14</v>
      </c>
      <c r="H311" s="1">
        <f>AVERAGE('Table S3 Occupation CFs - aggr.'!F314:H314)</f>
        <v>2.2890299384300135E-14</v>
      </c>
      <c r="I311" s="1">
        <f>AVERAGE('Table S3 Occupation CFs - aggr.'!F314:H314)</f>
        <v>2.2890299384300135E-14</v>
      </c>
      <c r="J311" s="1" t="e">
        <f t="shared" si="4"/>
        <v>#DIV/0!</v>
      </c>
      <c r="K311" s="1" t="str">
        <f>'Table S3 Occupation CFs - aggr.'!D314</f>
        <v>NaN</v>
      </c>
      <c r="L311">
        <v>0</v>
      </c>
      <c r="M311" s="1" t="e">
        <f>AVERAGE('Table S3 Occupation CFs - aggr.'!D314:E314)</f>
        <v>#DIV/0!</v>
      </c>
      <c r="N311" s="1">
        <f>AVERAGE('Table S3 Occupation CFs - aggr.'!C314,'Table S3 Occupation CFs - aggr.'!F314:H314)</f>
        <v>2.2750074139424529E-14</v>
      </c>
    </row>
    <row r="312" spans="1:14" x14ac:dyDescent="0.45">
      <c r="A312" t="s">
        <v>323</v>
      </c>
      <c r="B312" s="1">
        <f>AVERAGE('Table S3 Occupation CFs - aggr.'!L315:N315)</f>
        <v>3.230491910006391E-14</v>
      </c>
      <c r="C312" s="1">
        <f>AVERAGE('Table S3 Occupation CFs - aggr.'!L315:N315)</f>
        <v>3.230491910006391E-14</v>
      </c>
      <c r="D312" s="1">
        <f>AVERAGE('Table S3 Occupation CFs - aggr.'!I315:K315)</f>
        <v>3.3953867888042816E-14</v>
      </c>
      <c r="E312" s="1">
        <f>AVERAGE('Table S3 Occupation CFs - aggr.'!O315:Q315)</f>
        <v>3.3465060466754067E-14</v>
      </c>
      <c r="F312" s="1">
        <f>'Table S3 Occupation CFs - aggr.'!C315</f>
        <v>3.385705255293625E-14</v>
      </c>
      <c r="G312" s="1">
        <f>AVERAGE('Table S3 Occupation CFs - aggr.'!C315:E315)</f>
        <v>3.385705255293625E-14</v>
      </c>
      <c r="H312" s="1">
        <f>AVERAGE('Table S3 Occupation CFs - aggr.'!F315:H315)</f>
        <v>3.6112359765503467E-14</v>
      </c>
      <c r="I312" s="1">
        <f>AVERAGE('Table S3 Occupation CFs - aggr.'!F315:H315)</f>
        <v>3.6112359765503467E-14</v>
      </c>
      <c r="J312" s="1" t="e">
        <f t="shared" si="4"/>
        <v>#DIV/0!</v>
      </c>
      <c r="K312" s="1" t="str">
        <f>'Table S3 Occupation CFs - aggr.'!D315</f>
        <v>NaN</v>
      </c>
      <c r="L312">
        <v>0</v>
      </c>
      <c r="M312" s="1" t="e">
        <f>AVERAGE('Table S3 Occupation CFs - aggr.'!D315:E315)</f>
        <v>#DIV/0!</v>
      </c>
      <c r="N312" s="1">
        <f>AVERAGE('Table S3 Occupation CFs - aggr.'!C315,'Table S3 Occupation CFs - aggr.'!F315:H315)</f>
        <v>3.5548532962361663E-14</v>
      </c>
    </row>
    <row r="313" spans="1:14" x14ac:dyDescent="0.45">
      <c r="A313" t="s">
        <v>324</v>
      </c>
      <c r="B313" s="1">
        <f>AVERAGE('Table S3 Occupation CFs - aggr.'!L316:N316)</f>
        <v>2.7310868381028164E-14</v>
      </c>
      <c r="C313" s="1">
        <f>AVERAGE('Table S3 Occupation CFs - aggr.'!L316:N316)</f>
        <v>2.7310868381028164E-14</v>
      </c>
      <c r="D313" s="1">
        <f>AVERAGE('Table S3 Occupation CFs - aggr.'!I316:K316)</f>
        <v>2.8506916480059439E-14</v>
      </c>
      <c r="E313" s="1">
        <f>AVERAGE('Table S3 Occupation CFs - aggr.'!O316:Q316)</f>
        <v>2.7892675709918505E-14</v>
      </c>
      <c r="F313" s="1">
        <f>'Table S3 Occupation CFs - aggr.'!C316</f>
        <v>2.76554654032619E-14</v>
      </c>
      <c r="G313" s="1">
        <f>AVERAGE('Table S3 Occupation CFs - aggr.'!C316:E316)</f>
        <v>2.76554654032619E-14</v>
      </c>
      <c r="H313" s="1" t="e">
        <f>AVERAGE('Table S3 Occupation CFs - aggr.'!F316:H316)</f>
        <v>#DIV/0!</v>
      </c>
      <c r="I313" s="1" t="e">
        <f>AVERAGE('Table S3 Occupation CFs - aggr.'!F316:H316)</f>
        <v>#DIV/0!</v>
      </c>
      <c r="J313" s="1" t="e">
        <f t="shared" si="4"/>
        <v>#DIV/0!</v>
      </c>
      <c r="K313" s="1" t="str">
        <f>'Table S3 Occupation CFs - aggr.'!D316</f>
        <v>NaN</v>
      </c>
      <c r="L313">
        <v>0</v>
      </c>
      <c r="M313" s="1" t="e">
        <f>AVERAGE('Table S3 Occupation CFs - aggr.'!D316:E316)</f>
        <v>#DIV/0!</v>
      </c>
      <c r="N313" s="1">
        <f>AVERAGE('Table S3 Occupation CFs - aggr.'!C316,'Table S3 Occupation CFs - aggr.'!F316:H316)</f>
        <v>2.76554654032619E-14</v>
      </c>
    </row>
    <row r="314" spans="1:14" x14ac:dyDescent="0.45">
      <c r="A314" t="s">
        <v>325</v>
      </c>
      <c r="B314" s="1">
        <f>AVERAGE('Table S3 Occupation CFs - aggr.'!L317:N317)</f>
        <v>8.1203501453930411E-14</v>
      </c>
      <c r="C314" s="1">
        <f>AVERAGE('Table S3 Occupation CFs - aggr.'!L317:N317)</f>
        <v>8.1203501453930411E-14</v>
      </c>
      <c r="D314" s="1">
        <f>AVERAGE('Table S3 Occupation CFs - aggr.'!I317:K317)</f>
        <v>8.724989903834372E-14</v>
      </c>
      <c r="E314" s="1">
        <f>AVERAGE('Table S3 Occupation CFs - aggr.'!O317:Q317)</f>
        <v>8.5648252345522634E-14</v>
      </c>
      <c r="F314" s="1">
        <f>'Table S3 Occupation CFs - aggr.'!C317</f>
        <v>8.8064601067070043E-14</v>
      </c>
      <c r="G314" s="1">
        <f>AVERAGE('Table S3 Occupation CFs - aggr.'!C317:E317)</f>
        <v>8.8064601067070043E-14</v>
      </c>
      <c r="H314" s="1">
        <f>AVERAGE('Table S3 Occupation CFs - aggr.'!F317:H317)</f>
        <v>9.2097672688624234E-14</v>
      </c>
      <c r="I314" s="1">
        <f>AVERAGE('Table S3 Occupation CFs - aggr.'!F317:H317)</f>
        <v>9.2097672688624234E-14</v>
      </c>
      <c r="J314" s="1" t="e">
        <f t="shared" si="4"/>
        <v>#DIV/0!</v>
      </c>
      <c r="K314" s="1" t="str">
        <f>'Table S3 Occupation CFs - aggr.'!D317</f>
        <v>NaN</v>
      </c>
      <c r="L314">
        <v>0</v>
      </c>
      <c r="M314" s="1" t="e">
        <f>AVERAGE('Table S3 Occupation CFs - aggr.'!D317:E317)</f>
        <v>#DIV/0!</v>
      </c>
      <c r="N314" s="1">
        <f>AVERAGE('Table S3 Occupation CFs - aggr.'!C317,'Table S3 Occupation CFs - aggr.'!F317:H317)</f>
        <v>9.1089404783235696E-14</v>
      </c>
    </row>
    <row r="315" spans="1:14" x14ac:dyDescent="0.45">
      <c r="A315" t="s">
        <v>326</v>
      </c>
      <c r="B315" s="1">
        <f>AVERAGE('Table S3 Occupation CFs - aggr.'!L318:N318)</f>
        <v>3.0918824435788183E-14</v>
      </c>
      <c r="C315" s="1">
        <f>AVERAGE('Table S3 Occupation CFs - aggr.'!L318:N318)</f>
        <v>3.0918824435788183E-14</v>
      </c>
      <c r="D315" s="1">
        <f>AVERAGE('Table S3 Occupation CFs - aggr.'!I318:K318)</f>
        <v>3.2944668231322696E-14</v>
      </c>
      <c r="E315" s="1">
        <f>AVERAGE('Table S3 Occupation CFs - aggr.'!O318:Q318)</f>
        <v>3.2554370040990538E-14</v>
      </c>
      <c r="F315" s="1">
        <f>'Table S3 Occupation CFs - aggr.'!C318</f>
        <v>3.3695438357399743E-14</v>
      </c>
      <c r="G315" s="1">
        <f>AVERAGE('Table S3 Occupation CFs - aggr.'!C318:E318)</f>
        <v>3.3695438357399743E-14</v>
      </c>
      <c r="H315" s="1">
        <f>AVERAGE('Table S3 Occupation CFs - aggr.'!F318:H318)</f>
        <v>3.4475568697619326E-14</v>
      </c>
      <c r="I315" s="1">
        <f>AVERAGE('Table S3 Occupation CFs - aggr.'!F318:H318)</f>
        <v>3.4475568697619326E-14</v>
      </c>
      <c r="J315" s="1" t="e">
        <f t="shared" si="4"/>
        <v>#DIV/0!</v>
      </c>
      <c r="K315" s="1" t="str">
        <f>'Table S3 Occupation CFs - aggr.'!D318</f>
        <v>NaN</v>
      </c>
      <c r="L315">
        <v>0</v>
      </c>
      <c r="M315" s="1" t="e">
        <f>AVERAGE('Table S3 Occupation CFs - aggr.'!D318:E318)</f>
        <v>#DIV/0!</v>
      </c>
      <c r="N315" s="1">
        <f>AVERAGE('Table S3 Occupation CFs - aggr.'!C318,'Table S3 Occupation CFs - aggr.'!F318:H318)</f>
        <v>3.4280536112564429E-14</v>
      </c>
    </row>
    <row r="316" spans="1:14" x14ac:dyDescent="0.45">
      <c r="A316" t="s">
        <v>327</v>
      </c>
      <c r="B316" s="1">
        <f>AVERAGE('Table S3 Occupation CFs - aggr.'!L319:N319)</f>
        <v>6.8226074933725242E-14</v>
      </c>
      <c r="C316" s="1">
        <f>AVERAGE('Table S3 Occupation CFs - aggr.'!L319:N319)</f>
        <v>6.8226074933725242E-14</v>
      </c>
      <c r="D316" s="1">
        <f>AVERAGE('Table S3 Occupation CFs - aggr.'!I319:K319)</f>
        <v>7.1993969870739318E-14</v>
      </c>
      <c r="E316" s="1">
        <f>AVERAGE('Table S3 Occupation CFs - aggr.'!O319:Q319)</f>
        <v>7.1433483425178435E-14</v>
      </c>
      <c r="F316" s="1">
        <f>'Table S3 Occupation CFs - aggr.'!C319</f>
        <v>7.3510951749704772E-14</v>
      </c>
      <c r="G316" s="1">
        <f>AVERAGE('Table S3 Occupation CFs - aggr.'!C319:E319)</f>
        <v>7.3510951749704772E-14</v>
      </c>
      <c r="H316" s="1">
        <f>AVERAGE('Table S3 Occupation CFs - aggr.'!F319:H319)</f>
        <v>7.6199093142198589E-14</v>
      </c>
      <c r="I316" s="1">
        <f>AVERAGE('Table S3 Occupation CFs - aggr.'!F319:H319)</f>
        <v>7.6199093142198589E-14</v>
      </c>
      <c r="J316" s="1" t="e">
        <f t="shared" si="4"/>
        <v>#DIV/0!</v>
      </c>
      <c r="K316" s="1" t="str">
        <f>'Table S3 Occupation CFs - aggr.'!D319</f>
        <v>NaN</v>
      </c>
      <c r="L316">
        <v>0</v>
      </c>
      <c r="M316" s="1" t="e">
        <f>AVERAGE('Table S3 Occupation CFs - aggr.'!D319:E319)</f>
        <v>#DIV/0!</v>
      </c>
      <c r="N316" s="1">
        <f>AVERAGE('Table S3 Occupation CFs - aggr.'!C319,'Table S3 Occupation CFs - aggr.'!F319:H319)</f>
        <v>7.5527057794075138E-14</v>
      </c>
    </row>
    <row r="317" spans="1:14" x14ac:dyDescent="0.45">
      <c r="A317" t="s">
        <v>328</v>
      </c>
      <c r="B317" s="1">
        <f>AVERAGE('Table S3 Occupation CFs - aggr.'!L320:N320)</f>
        <v>1.3061099831825965E-13</v>
      </c>
      <c r="C317" s="1">
        <f>AVERAGE('Table S3 Occupation CFs - aggr.'!L320:N320)</f>
        <v>1.3061099831825965E-13</v>
      </c>
      <c r="D317" s="1">
        <f>AVERAGE('Table S3 Occupation CFs - aggr.'!I320:K320)</f>
        <v>1.3523004592287336E-13</v>
      </c>
      <c r="E317" s="1">
        <f>AVERAGE('Table S3 Occupation CFs - aggr.'!O320:Q320)</f>
        <v>1.3365336235600957E-13</v>
      </c>
      <c r="F317" s="1">
        <f>'Table S3 Occupation CFs - aggr.'!C320</f>
        <v>1.3465498651896032E-13</v>
      </c>
      <c r="G317" s="1">
        <f>AVERAGE('Table S3 Occupation CFs - aggr.'!C320:E320)</f>
        <v>1.3465498651896032E-13</v>
      </c>
      <c r="H317" s="1">
        <f>AVERAGE('Table S3 Occupation CFs - aggr.'!F320:H320)</f>
        <v>1.3999885522902482E-13</v>
      </c>
      <c r="I317" s="1">
        <f>AVERAGE('Table S3 Occupation CFs - aggr.'!F320:H320)</f>
        <v>1.3999885522902482E-13</v>
      </c>
      <c r="J317" s="1" t="e">
        <f t="shared" si="4"/>
        <v>#DIV/0!</v>
      </c>
      <c r="K317" s="1" t="str">
        <f>'Table S3 Occupation CFs - aggr.'!D320</f>
        <v>NaN</v>
      </c>
      <c r="L317">
        <v>0</v>
      </c>
      <c r="M317" s="1" t="e">
        <f>AVERAGE('Table S3 Occupation CFs - aggr.'!D320:E320)</f>
        <v>#DIV/0!</v>
      </c>
      <c r="N317" s="1">
        <f>AVERAGE('Table S3 Occupation CFs - aggr.'!C320,'Table S3 Occupation CFs - aggr.'!F320:H320)</f>
        <v>1.386628880515087E-13</v>
      </c>
    </row>
    <row r="318" spans="1:14" x14ac:dyDescent="0.45">
      <c r="A318" t="s">
        <v>329</v>
      </c>
      <c r="B318" s="1">
        <f>AVERAGE('Table S3 Occupation CFs - aggr.'!L321:N321)</f>
        <v>7.4143879414656432E-14</v>
      </c>
      <c r="C318" s="1">
        <f>AVERAGE('Table S3 Occupation CFs - aggr.'!L321:N321)</f>
        <v>7.4143879414656432E-14</v>
      </c>
      <c r="D318" s="1">
        <f>AVERAGE('Table S3 Occupation CFs - aggr.'!I321:K321)</f>
        <v>7.8997140488259098E-14</v>
      </c>
      <c r="E318" s="1">
        <f>AVERAGE('Table S3 Occupation CFs - aggr.'!O321:Q321)</f>
        <v>7.7022772548241999E-14</v>
      </c>
      <c r="F318" s="1">
        <f>'Table S3 Occupation CFs - aggr.'!C321</f>
        <v>7.9491246497021056E-14</v>
      </c>
      <c r="G318" s="1">
        <f>AVERAGE('Table S3 Occupation CFs - aggr.'!C321:E321)</f>
        <v>7.9491246497021056E-14</v>
      </c>
      <c r="H318" s="1">
        <f>AVERAGE('Table S3 Occupation CFs - aggr.'!F321:H321)</f>
        <v>8.2952434169366448E-14</v>
      </c>
      <c r="I318" s="1">
        <f>AVERAGE('Table S3 Occupation CFs - aggr.'!F321:H321)</f>
        <v>8.2952434169366448E-14</v>
      </c>
      <c r="J318" s="1" t="e">
        <f t="shared" si="4"/>
        <v>#DIV/0!</v>
      </c>
      <c r="K318" s="1" t="str">
        <f>'Table S3 Occupation CFs - aggr.'!D321</f>
        <v>NaN</v>
      </c>
      <c r="L318">
        <v>0</v>
      </c>
      <c r="M318" s="1" t="e">
        <f>AVERAGE('Table S3 Occupation CFs - aggr.'!D321:E321)</f>
        <v>#DIV/0!</v>
      </c>
      <c r="N318" s="1">
        <f>AVERAGE('Table S3 Occupation CFs - aggr.'!C321,'Table S3 Occupation CFs - aggr.'!F321:H321)</f>
        <v>8.2087137251280103E-14</v>
      </c>
    </row>
    <row r="319" spans="1:14" x14ac:dyDescent="0.45">
      <c r="A319" t="s">
        <v>330</v>
      </c>
      <c r="B319" s="1">
        <f>AVERAGE('Table S3 Occupation CFs - aggr.'!L322:N322)</f>
        <v>4.03995743519674E-14</v>
      </c>
      <c r="C319" s="1">
        <f>AVERAGE('Table S3 Occupation CFs - aggr.'!L322:N322)</f>
        <v>4.03995743519674E-14</v>
      </c>
      <c r="D319" s="1">
        <f>AVERAGE('Table S3 Occupation CFs - aggr.'!I322:K322)</f>
        <v>4.2699126933383432E-14</v>
      </c>
      <c r="E319" s="1">
        <f>AVERAGE('Table S3 Occupation CFs - aggr.'!O322:Q322)</f>
        <v>4.201064697075839E-14</v>
      </c>
      <c r="F319" s="1">
        <f>'Table S3 Occupation CFs - aggr.'!C322</f>
        <v>4.2646574807924157E-14</v>
      </c>
      <c r="G319" s="1">
        <f>AVERAGE('Table S3 Occupation CFs - aggr.'!C322:E322)</f>
        <v>4.2646574807924157E-14</v>
      </c>
      <c r="H319" s="1">
        <f>AVERAGE('Table S3 Occupation CFs - aggr.'!F322:H322)</f>
        <v>4.5731411439672707E-14</v>
      </c>
      <c r="I319" s="1">
        <f>AVERAGE('Table S3 Occupation CFs - aggr.'!F322:H322)</f>
        <v>4.5731411439672707E-14</v>
      </c>
      <c r="J319" s="1" t="e">
        <f t="shared" si="4"/>
        <v>#DIV/0!</v>
      </c>
      <c r="K319" s="1" t="str">
        <f>'Table S3 Occupation CFs - aggr.'!D322</f>
        <v>NaN</v>
      </c>
      <c r="L319">
        <v>0</v>
      </c>
      <c r="M319" s="1" t="e">
        <f>AVERAGE('Table S3 Occupation CFs - aggr.'!D322:E322)</f>
        <v>#DIV/0!</v>
      </c>
      <c r="N319" s="1">
        <f>AVERAGE('Table S3 Occupation CFs - aggr.'!C322,'Table S3 Occupation CFs - aggr.'!F322:H322)</f>
        <v>4.496020228173557E-14</v>
      </c>
    </row>
    <row r="320" spans="1:14" x14ac:dyDescent="0.45">
      <c r="A320" t="s">
        <v>331</v>
      </c>
      <c r="B320" s="1">
        <f>AVERAGE('Table S3 Occupation CFs - aggr.'!L323:N323)</f>
        <v>3.2505147747502766E-14</v>
      </c>
      <c r="C320" s="1">
        <f>AVERAGE('Table S3 Occupation CFs - aggr.'!L323:N323)</f>
        <v>3.2505147747502766E-14</v>
      </c>
      <c r="D320" s="1">
        <f>AVERAGE('Table S3 Occupation CFs - aggr.'!I323:K323)</f>
        <v>3.5089673546043309E-14</v>
      </c>
      <c r="E320" s="1">
        <f>AVERAGE('Table S3 Occupation CFs - aggr.'!O323:Q323)</f>
        <v>3.502108276265054E-14</v>
      </c>
      <c r="F320" s="1">
        <f>'Table S3 Occupation CFs - aggr.'!C323</f>
        <v>3.5635336595951484E-14</v>
      </c>
      <c r="G320" s="1">
        <f>AVERAGE('Table S3 Occupation CFs - aggr.'!C323:E323)</f>
        <v>3.5635336595951484E-14</v>
      </c>
      <c r="H320" s="1">
        <f>AVERAGE('Table S3 Occupation CFs - aggr.'!F323:H323)</f>
        <v>3.7301231561311581E-14</v>
      </c>
      <c r="I320" s="1">
        <f>AVERAGE('Table S3 Occupation CFs - aggr.'!F323:H323)</f>
        <v>3.7301231561311581E-14</v>
      </c>
      <c r="J320" s="1" t="e">
        <f t="shared" si="4"/>
        <v>#DIV/0!</v>
      </c>
      <c r="K320" s="1" t="str">
        <f>'Table S3 Occupation CFs - aggr.'!D323</f>
        <v>NaN</v>
      </c>
      <c r="L320">
        <v>0</v>
      </c>
      <c r="M320" s="1" t="e">
        <f>AVERAGE('Table S3 Occupation CFs - aggr.'!D323:E323)</f>
        <v>#DIV/0!</v>
      </c>
      <c r="N320" s="1">
        <f>AVERAGE('Table S3 Occupation CFs - aggr.'!C323,'Table S3 Occupation CFs - aggr.'!F323:H323)</f>
        <v>3.6884757819971558E-14</v>
      </c>
    </row>
    <row r="321" spans="1:14" x14ac:dyDescent="0.45">
      <c r="A321" t="s">
        <v>332</v>
      </c>
      <c r="B321" s="1">
        <f>AVERAGE('Table S3 Occupation CFs - aggr.'!L324:N324)</f>
        <v>2.771327655946064E-14</v>
      </c>
      <c r="C321" s="1">
        <f>AVERAGE('Table S3 Occupation CFs - aggr.'!L324:N324)</f>
        <v>2.771327655946064E-14</v>
      </c>
      <c r="D321" s="1">
        <f>AVERAGE('Table S3 Occupation CFs - aggr.'!I324:K324)</f>
        <v>2.9691225652227796E-14</v>
      </c>
      <c r="E321" s="1">
        <f>AVERAGE('Table S3 Occupation CFs - aggr.'!O324:Q324)</f>
        <v>2.9528401052526675E-14</v>
      </c>
      <c r="F321" s="1">
        <f>'Table S3 Occupation CFs - aggr.'!C324</f>
        <v>3.0300840420242721E-14</v>
      </c>
      <c r="G321" s="1">
        <f>AVERAGE('Table S3 Occupation CFs - aggr.'!C324:E324)</f>
        <v>3.0300840420242721E-14</v>
      </c>
      <c r="H321" s="1">
        <f>AVERAGE('Table S3 Occupation CFs - aggr.'!F324:H324)</f>
        <v>3.113275279331232E-14</v>
      </c>
      <c r="I321" s="1">
        <f>AVERAGE('Table S3 Occupation CFs - aggr.'!F324:H324)</f>
        <v>3.113275279331232E-14</v>
      </c>
      <c r="J321" s="1" t="e">
        <f t="shared" si="4"/>
        <v>#DIV/0!</v>
      </c>
      <c r="K321" s="1" t="str">
        <f>'Table S3 Occupation CFs - aggr.'!D324</f>
        <v>NaN</v>
      </c>
      <c r="L321">
        <v>0</v>
      </c>
      <c r="M321" s="1" t="e">
        <f>AVERAGE('Table S3 Occupation CFs - aggr.'!D324:E324)</f>
        <v>#DIV/0!</v>
      </c>
      <c r="N321" s="1">
        <f>AVERAGE('Table S3 Occupation CFs - aggr.'!C324,'Table S3 Occupation CFs - aggr.'!F324:H324)</f>
        <v>3.0924774700044919E-14</v>
      </c>
    </row>
    <row r="322" spans="1:14" x14ac:dyDescent="0.45">
      <c r="A322" t="s">
        <v>333</v>
      </c>
      <c r="B322" s="1">
        <f>AVERAGE('Table S3 Occupation CFs - aggr.'!L325:N325)</f>
        <v>2.6803234363928726E-13</v>
      </c>
      <c r="C322" s="1">
        <f>AVERAGE('Table S3 Occupation CFs - aggr.'!L325:N325)</f>
        <v>2.6803234363928726E-13</v>
      </c>
      <c r="D322" s="1">
        <f>AVERAGE('Table S3 Occupation CFs - aggr.'!I325:K325)</f>
        <v>2.6972619809572631E-13</v>
      </c>
      <c r="E322" s="1">
        <f>AVERAGE('Table S3 Occupation CFs - aggr.'!O325:Q325)</f>
        <v>2.7198677358970092E-13</v>
      </c>
      <c r="F322" s="1">
        <f>'Table S3 Occupation CFs - aggr.'!C325</f>
        <v>2.7155488341438873E-13</v>
      </c>
      <c r="G322" s="1">
        <f>AVERAGE('Table S3 Occupation CFs - aggr.'!C325:E325)</f>
        <v>2.7155488341438873E-13</v>
      </c>
      <c r="H322" s="1">
        <f>AVERAGE('Table S3 Occupation CFs - aggr.'!F325:H325)</f>
        <v>2.9347972801846235E-13</v>
      </c>
      <c r="I322" s="1">
        <f>AVERAGE('Table S3 Occupation CFs - aggr.'!F325:H325)</f>
        <v>2.9347972801846235E-13</v>
      </c>
      <c r="J322" s="1" t="e">
        <f t="shared" si="4"/>
        <v>#DIV/0!</v>
      </c>
      <c r="K322" s="1" t="str">
        <f>'Table S3 Occupation CFs - aggr.'!D325</f>
        <v>NaN</v>
      </c>
      <c r="L322">
        <v>0</v>
      </c>
      <c r="M322" s="1" t="e">
        <f>AVERAGE('Table S3 Occupation CFs - aggr.'!D325:E325)</f>
        <v>#DIV/0!</v>
      </c>
      <c r="N322" s="1">
        <f>AVERAGE('Table S3 Occupation CFs - aggr.'!C325,'Table S3 Occupation CFs - aggr.'!F325:H325)</f>
        <v>2.879985168674439E-13</v>
      </c>
    </row>
    <row r="323" spans="1:14" x14ac:dyDescent="0.45">
      <c r="A323" t="s">
        <v>334</v>
      </c>
      <c r="B323" s="1">
        <f>AVERAGE('Table S3 Occupation CFs - aggr.'!L326:N326)</f>
        <v>2.4796685086183675E-14</v>
      </c>
      <c r="C323" s="1">
        <f>AVERAGE('Table S3 Occupation CFs - aggr.'!L326:N326)</f>
        <v>2.4796685086183675E-14</v>
      </c>
      <c r="D323" s="1">
        <f>AVERAGE('Table S3 Occupation CFs - aggr.'!I326:K326)</f>
        <v>2.5614628378881885E-14</v>
      </c>
      <c r="E323" s="1">
        <f>AVERAGE('Table S3 Occupation CFs - aggr.'!O326:Q326)</f>
        <v>2.5521274570018498E-14</v>
      </c>
      <c r="F323" s="1">
        <f>'Table S3 Occupation CFs - aggr.'!C326</f>
        <v>2.4380083034930853E-14</v>
      </c>
      <c r="G323" s="1">
        <f>AVERAGE('Table S3 Occupation CFs - aggr.'!C326:E326)</f>
        <v>2.4380083034930853E-14</v>
      </c>
      <c r="H323" s="1" t="e">
        <f>AVERAGE('Table S3 Occupation CFs - aggr.'!F326:H326)</f>
        <v>#DIV/0!</v>
      </c>
      <c r="I323" s="1" t="e">
        <f>AVERAGE('Table S3 Occupation CFs - aggr.'!F326:H326)</f>
        <v>#DIV/0!</v>
      </c>
      <c r="J323" s="1" t="e">
        <f t="shared" ref="J323:J386" si="5">M323</f>
        <v>#DIV/0!</v>
      </c>
      <c r="K323" s="1" t="str">
        <f>'Table S3 Occupation CFs - aggr.'!D326</f>
        <v>NaN</v>
      </c>
      <c r="L323">
        <v>0</v>
      </c>
      <c r="M323" s="1" t="e">
        <f>AVERAGE('Table S3 Occupation CFs - aggr.'!D326:E326)</f>
        <v>#DIV/0!</v>
      </c>
      <c r="N323" s="1">
        <f>AVERAGE('Table S3 Occupation CFs - aggr.'!C326,'Table S3 Occupation CFs - aggr.'!F326:H326)</f>
        <v>2.4380083034930853E-14</v>
      </c>
    </row>
    <row r="324" spans="1:14" x14ac:dyDescent="0.45">
      <c r="A324" t="s">
        <v>335</v>
      </c>
      <c r="B324" s="1">
        <f>AVERAGE('Table S3 Occupation CFs - aggr.'!L327:N327)</f>
        <v>1.6834224296008937E-14</v>
      </c>
      <c r="C324" s="1">
        <f>AVERAGE('Table S3 Occupation CFs - aggr.'!L327:N327)</f>
        <v>1.6834224296008937E-14</v>
      </c>
      <c r="D324" s="1">
        <f>AVERAGE('Table S3 Occupation CFs - aggr.'!I327:K327)</f>
        <v>1.7769899094314416E-14</v>
      </c>
      <c r="E324" s="1">
        <f>AVERAGE('Table S3 Occupation CFs - aggr.'!O327:Q327)</f>
        <v>1.7765033445132112E-14</v>
      </c>
      <c r="F324" s="1">
        <f>'Table S3 Occupation CFs - aggr.'!C327</f>
        <v>1.7576962702804707E-14</v>
      </c>
      <c r="G324" s="1">
        <f>AVERAGE('Table S3 Occupation CFs - aggr.'!C327:E327)</f>
        <v>1.7576962702804707E-14</v>
      </c>
      <c r="H324" s="1" t="e">
        <f>AVERAGE('Table S3 Occupation CFs - aggr.'!F327:H327)</f>
        <v>#DIV/0!</v>
      </c>
      <c r="I324" s="1" t="e">
        <f>AVERAGE('Table S3 Occupation CFs - aggr.'!F327:H327)</f>
        <v>#DIV/0!</v>
      </c>
      <c r="J324" s="1" t="e">
        <f t="shared" si="5"/>
        <v>#DIV/0!</v>
      </c>
      <c r="K324" s="1" t="str">
        <f>'Table S3 Occupation CFs - aggr.'!D327</f>
        <v>NaN</v>
      </c>
      <c r="L324">
        <v>0</v>
      </c>
      <c r="M324" s="1" t="e">
        <f>AVERAGE('Table S3 Occupation CFs - aggr.'!D327:E327)</f>
        <v>#DIV/0!</v>
      </c>
      <c r="N324" s="1">
        <f>AVERAGE('Table S3 Occupation CFs - aggr.'!C327,'Table S3 Occupation CFs - aggr.'!F327:H327)</f>
        <v>1.7576962702804707E-14</v>
      </c>
    </row>
    <row r="325" spans="1:14" x14ac:dyDescent="0.45">
      <c r="A325" t="s">
        <v>336</v>
      </c>
      <c r="B325" s="1">
        <f>AVERAGE('Table S3 Occupation CFs - aggr.'!L328:N328)</f>
        <v>1.3971780978192132E-13</v>
      </c>
      <c r="C325" s="1">
        <f>AVERAGE('Table S3 Occupation CFs - aggr.'!L328:N328)</f>
        <v>1.3971780978192132E-13</v>
      </c>
      <c r="D325" s="1">
        <f>AVERAGE('Table S3 Occupation CFs - aggr.'!I328:K328)</f>
        <v>1.4243439518563245E-13</v>
      </c>
      <c r="E325" s="1">
        <f>AVERAGE('Table S3 Occupation CFs - aggr.'!O328:Q328)</f>
        <v>1.3881764268807365E-13</v>
      </c>
      <c r="F325" s="1">
        <f>'Table S3 Occupation CFs - aggr.'!C328</f>
        <v>1.41817716751813E-13</v>
      </c>
      <c r="G325" s="1">
        <f>AVERAGE('Table S3 Occupation CFs - aggr.'!C328:E328)</f>
        <v>1.41817716751813E-13</v>
      </c>
      <c r="H325" s="1">
        <f>AVERAGE('Table S3 Occupation CFs - aggr.'!F328:H328)</f>
        <v>1.5150347744411464E-13</v>
      </c>
      <c r="I325" s="1">
        <f>AVERAGE('Table S3 Occupation CFs - aggr.'!F328:H328)</f>
        <v>1.5150347744411464E-13</v>
      </c>
      <c r="J325" s="1" t="e">
        <f t="shared" si="5"/>
        <v>#DIV/0!</v>
      </c>
      <c r="K325" s="1" t="str">
        <f>'Table S3 Occupation CFs - aggr.'!D328</f>
        <v>NaN</v>
      </c>
      <c r="L325">
        <v>0</v>
      </c>
      <c r="M325" s="1" t="e">
        <f>AVERAGE('Table S3 Occupation CFs - aggr.'!D328:E328)</f>
        <v>#DIV/0!</v>
      </c>
      <c r="N325" s="1">
        <f>AVERAGE('Table S3 Occupation CFs - aggr.'!C328,'Table S3 Occupation CFs - aggr.'!F328:H328)</f>
        <v>1.4908203727103922E-13</v>
      </c>
    </row>
    <row r="326" spans="1:14" x14ac:dyDescent="0.45">
      <c r="A326" t="s">
        <v>337</v>
      </c>
      <c r="B326" s="1">
        <f>AVERAGE('Table S3 Occupation CFs - aggr.'!L329:N329)</f>
        <v>1.0689453172697733E-13</v>
      </c>
      <c r="C326" s="1">
        <f>AVERAGE('Table S3 Occupation CFs - aggr.'!L329:N329)</f>
        <v>1.0689453172697733E-13</v>
      </c>
      <c r="D326" s="1">
        <f>AVERAGE('Table S3 Occupation CFs - aggr.'!I329:K329)</f>
        <v>1.141229777694591E-13</v>
      </c>
      <c r="E326" s="1">
        <f>AVERAGE('Table S3 Occupation CFs - aggr.'!O329:Q329)</f>
        <v>1.1122673435042015E-13</v>
      </c>
      <c r="F326" s="1">
        <f>'Table S3 Occupation CFs - aggr.'!C329</f>
        <v>1.1247547284503126E-13</v>
      </c>
      <c r="G326" s="1">
        <f>AVERAGE('Table S3 Occupation CFs - aggr.'!C329:E329)</f>
        <v>1.1247547284503126E-13</v>
      </c>
      <c r="H326" s="1">
        <f>AVERAGE('Table S3 Occupation CFs - aggr.'!F329:H329)</f>
        <v>1.2118050203722446E-13</v>
      </c>
      <c r="I326" s="1">
        <f>AVERAGE('Table S3 Occupation CFs - aggr.'!F329:H329)</f>
        <v>1.2118050203722446E-13</v>
      </c>
      <c r="J326" s="1" t="e">
        <f t="shared" si="5"/>
        <v>#DIV/0!</v>
      </c>
      <c r="K326" s="1" t="str">
        <f>'Table S3 Occupation CFs - aggr.'!D329</f>
        <v>NaN</v>
      </c>
      <c r="L326">
        <v>0</v>
      </c>
      <c r="M326" s="1" t="e">
        <f>AVERAGE('Table S3 Occupation CFs - aggr.'!D329:E329)</f>
        <v>#DIV/0!</v>
      </c>
      <c r="N326" s="1">
        <f>AVERAGE('Table S3 Occupation CFs - aggr.'!C329,'Table S3 Occupation CFs - aggr.'!F329:H329)</f>
        <v>1.1900424473917616E-13</v>
      </c>
    </row>
    <row r="327" spans="1:14" x14ac:dyDescent="0.45">
      <c r="A327" t="s">
        <v>338</v>
      </c>
      <c r="B327" s="1">
        <f>AVERAGE('Table S3 Occupation CFs - aggr.'!L330:N330)</f>
        <v>6.7728058337168429E-14</v>
      </c>
      <c r="C327" s="1">
        <f>AVERAGE('Table S3 Occupation CFs - aggr.'!L330:N330)</f>
        <v>6.7728058337168429E-14</v>
      </c>
      <c r="D327" s="1">
        <f>AVERAGE('Table S3 Occupation CFs - aggr.'!I330:K330)</f>
        <v>6.9660797085618525E-14</v>
      </c>
      <c r="E327" s="1">
        <f>AVERAGE('Table S3 Occupation CFs - aggr.'!O330:Q330)</f>
        <v>7.0433256373040436E-14</v>
      </c>
      <c r="F327" s="1">
        <f>'Table S3 Occupation CFs - aggr.'!C330</f>
        <v>6.9961623924634359E-14</v>
      </c>
      <c r="G327" s="1">
        <f>AVERAGE('Table S3 Occupation CFs - aggr.'!C330:E330)</f>
        <v>6.9961623924634359E-14</v>
      </c>
      <c r="H327" s="1">
        <f>AVERAGE('Table S3 Occupation CFs - aggr.'!F330:H330)</f>
        <v>7.5225843375261785E-14</v>
      </c>
      <c r="I327" s="1">
        <f>AVERAGE('Table S3 Occupation CFs - aggr.'!F330:H330)</f>
        <v>7.5225843375261785E-14</v>
      </c>
      <c r="J327" s="1" t="e">
        <f t="shared" si="5"/>
        <v>#DIV/0!</v>
      </c>
      <c r="K327" s="1" t="str">
        <f>'Table S3 Occupation CFs - aggr.'!D330</f>
        <v>NaN</v>
      </c>
      <c r="L327">
        <v>0</v>
      </c>
      <c r="M327" s="1" t="e">
        <f>AVERAGE('Table S3 Occupation CFs - aggr.'!D330:E330)</f>
        <v>#DIV/0!</v>
      </c>
      <c r="N327" s="1">
        <f>AVERAGE('Table S3 Occupation CFs - aggr.'!C330,'Table S3 Occupation CFs - aggr.'!F330:H330)</f>
        <v>7.3909788512604932E-14</v>
      </c>
    </row>
    <row r="328" spans="1:14" x14ac:dyDescent="0.45">
      <c r="A328" t="s">
        <v>339</v>
      </c>
      <c r="B328" s="1">
        <f>AVERAGE('Table S3 Occupation CFs - aggr.'!L331:N331)</f>
        <v>4.0533004150173596E-14</v>
      </c>
      <c r="C328" s="1">
        <f>AVERAGE('Table S3 Occupation CFs - aggr.'!L331:N331)</f>
        <v>4.0533004150173596E-14</v>
      </c>
      <c r="D328" s="1">
        <f>AVERAGE('Table S3 Occupation CFs - aggr.'!I331:K331)</f>
        <v>4.1564014591840759E-14</v>
      </c>
      <c r="E328" s="1">
        <f>AVERAGE('Table S3 Occupation CFs - aggr.'!O331:Q331)</f>
        <v>4.1810761293058181E-14</v>
      </c>
      <c r="F328" s="1">
        <f>'Table S3 Occupation CFs - aggr.'!C331</f>
        <v>4.1882597759651159E-14</v>
      </c>
      <c r="G328" s="1">
        <f>AVERAGE('Table S3 Occupation CFs - aggr.'!C331:E331)</f>
        <v>4.1882597759651159E-14</v>
      </c>
      <c r="H328" s="1">
        <f>AVERAGE('Table S3 Occupation CFs - aggr.'!F331:H331)</f>
        <v>4.4036744352270085E-14</v>
      </c>
      <c r="I328" s="1">
        <f>AVERAGE('Table S3 Occupation CFs - aggr.'!F331:H331)</f>
        <v>4.4036744352270085E-14</v>
      </c>
      <c r="J328" s="1" t="e">
        <f t="shared" si="5"/>
        <v>#DIV/0!</v>
      </c>
      <c r="K328" s="1" t="str">
        <f>'Table S3 Occupation CFs - aggr.'!D331</f>
        <v>NaN</v>
      </c>
      <c r="L328">
        <v>0</v>
      </c>
      <c r="M328" s="1" t="e">
        <f>AVERAGE('Table S3 Occupation CFs - aggr.'!D331:E331)</f>
        <v>#DIV/0!</v>
      </c>
      <c r="N328" s="1">
        <f>AVERAGE('Table S3 Occupation CFs - aggr.'!C331,'Table S3 Occupation CFs - aggr.'!F331:H331)</f>
        <v>4.3498207704115356E-14</v>
      </c>
    </row>
    <row r="329" spans="1:14" x14ac:dyDescent="0.45">
      <c r="A329" t="s">
        <v>340</v>
      </c>
      <c r="B329" s="1">
        <f>AVERAGE('Table S3 Occupation CFs - aggr.'!L332:N332)</f>
        <v>4.6572889115502112E-14</v>
      </c>
      <c r="C329" s="1">
        <f>AVERAGE('Table S3 Occupation CFs - aggr.'!L332:N332)</f>
        <v>4.6572889115502112E-14</v>
      </c>
      <c r="D329" s="1">
        <f>AVERAGE('Table S3 Occupation CFs - aggr.'!I332:K332)</f>
        <v>4.7119849654841257E-14</v>
      </c>
      <c r="E329" s="1">
        <f>AVERAGE('Table S3 Occupation CFs - aggr.'!O332:Q332)</f>
        <v>4.7344990709532303E-14</v>
      </c>
      <c r="F329" s="1">
        <f>'Table S3 Occupation CFs - aggr.'!C332</f>
        <v>4.477265037364199E-14</v>
      </c>
      <c r="G329" s="1">
        <f>AVERAGE('Table S3 Occupation CFs - aggr.'!C332:E332)</f>
        <v>4.477265037364199E-14</v>
      </c>
      <c r="H329" s="1">
        <f>AVERAGE('Table S3 Occupation CFs - aggr.'!F332:H332)</f>
        <v>5.1376047721327409E-14</v>
      </c>
      <c r="I329" s="1">
        <f>AVERAGE('Table S3 Occupation CFs - aggr.'!F332:H332)</f>
        <v>5.1376047721327409E-14</v>
      </c>
      <c r="J329" s="1" t="e">
        <f t="shared" si="5"/>
        <v>#DIV/0!</v>
      </c>
      <c r="K329" s="1" t="str">
        <f>'Table S3 Occupation CFs - aggr.'!D332</f>
        <v>NaN</v>
      </c>
      <c r="L329">
        <v>0</v>
      </c>
      <c r="M329" s="1" t="e">
        <f>AVERAGE('Table S3 Occupation CFs - aggr.'!D332:E332)</f>
        <v>#DIV/0!</v>
      </c>
      <c r="N329" s="1">
        <f>AVERAGE('Table S3 Occupation CFs - aggr.'!C332,'Table S3 Occupation CFs - aggr.'!F332:H332)</f>
        <v>4.972519838440605E-14</v>
      </c>
    </row>
    <row r="330" spans="1:14" x14ac:dyDescent="0.45">
      <c r="A330" t="s">
        <v>341</v>
      </c>
      <c r="B330" s="1">
        <f>AVERAGE('Table S3 Occupation CFs - aggr.'!L333:N333)</f>
        <v>1.5593006962468785E-13</v>
      </c>
      <c r="C330" s="1">
        <f>AVERAGE('Table S3 Occupation CFs - aggr.'!L333:N333)</f>
        <v>1.5593006962468785E-13</v>
      </c>
      <c r="D330" s="1">
        <f>AVERAGE('Table S3 Occupation CFs - aggr.'!I333:K333)</f>
        <v>1.5735010426105168E-13</v>
      </c>
      <c r="E330" s="1">
        <f>AVERAGE('Table S3 Occupation CFs - aggr.'!O333:Q333)</f>
        <v>1.5787449454338299E-13</v>
      </c>
      <c r="F330" s="1">
        <f>'Table S3 Occupation CFs - aggr.'!C333</f>
        <v>1.5743449838102141E-13</v>
      </c>
      <c r="G330" s="1">
        <f>AVERAGE('Table S3 Occupation CFs - aggr.'!C333:E333)</f>
        <v>1.5743449838102141E-13</v>
      </c>
      <c r="H330" s="1">
        <f>AVERAGE('Table S3 Occupation CFs - aggr.'!F333:H333)</f>
        <v>1.6535344176859988E-13</v>
      </c>
      <c r="I330" s="1">
        <f>AVERAGE('Table S3 Occupation CFs - aggr.'!F333:H333)</f>
        <v>1.6535344176859988E-13</v>
      </c>
      <c r="J330" s="1" t="e">
        <f t="shared" si="5"/>
        <v>#DIV/0!</v>
      </c>
      <c r="K330" s="1" t="str">
        <f>'Table S3 Occupation CFs - aggr.'!D333</f>
        <v>NaN</v>
      </c>
      <c r="L330">
        <v>0</v>
      </c>
      <c r="M330" s="1" t="e">
        <f>AVERAGE('Table S3 Occupation CFs - aggr.'!D333:E333)</f>
        <v>#DIV/0!</v>
      </c>
      <c r="N330" s="1">
        <f>AVERAGE('Table S3 Occupation CFs - aggr.'!C333,'Table S3 Occupation CFs - aggr.'!F333:H333)</f>
        <v>1.6337370592170528E-13</v>
      </c>
    </row>
    <row r="331" spans="1:14" x14ac:dyDescent="0.45">
      <c r="A331" t="s">
        <v>342</v>
      </c>
      <c r="B331" s="1">
        <f>AVERAGE('Table S3 Occupation CFs - aggr.'!L334:N334)</f>
        <v>1.9489757644111111E-14</v>
      </c>
      <c r="C331" s="1">
        <f>AVERAGE('Table S3 Occupation CFs - aggr.'!L334:N334)</f>
        <v>1.9489757644111111E-14</v>
      </c>
      <c r="D331" s="1">
        <f>AVERAGE('Table S3 Occupation CFs - aggr.'!I334:K334)</f>
        <v>2.0115263469529409E-14</v>
      </c>
      <c r="E331" s="1">
        <f>AVERAGE('Table S3 Occupation CFs - aggr.'!O334:Q334)</f>
        <v>1.9971689953381878E-14</v>
      </c>
      <c r="F331" s="1">
        <f>'Table S3 Occupation CFs - aggr.'!C334</f>
        <v>1.8897982608972334E-14</v>
      </c>
      <c r="G331" s="1">
        <f>AVERAGE('Table S3 Occupation CFs - aggr.'!C334:E334)</f>
        <v>1.8897982608972334E-14</v>
      </c>
      <c r="H331" s="1" t="e">
        <f>AVERAGE('Table S3 Occupation CFs - aggr.'!F334:H334)</f>
        <v>#DIV/0!</v>
      </c>
      <c r="I331" s="1" t="e">
        <f>AVERAGE('Table S3 Occupation CFs - aggr.'!F334:H334)</f>
        <v>#DIV/0!</v>
      </c>
      <c r="J331" s="1" t="e">
        <f t="shared" si="5"/>
        <v>#DIV/0!</v>
      </c>
      <c r="K331" s="1" t="str">
        <f>'Table S3 Occupation CFs - aggr.'!D334</f>
        <v>NaN</v>
      </c>
      <c r="L331">
        <v>0</v>
      </c>
      <c r="M331" s="1" t="e">
        <f>AVERAGE('Table S3 Occupation CFs - aggr.'!D334:E334)</f>
        <v>#DIV/0!</v>
      </c>
      <c r="N331" s="1">
        <f>AVERAGE('Table S3 Occupation CFs - aggr.'!C334,'Table S3 Occupation CFs - aggr.'!F334:H334)</f>
        <v>1.8897982608972334E-14</v>
      </c>
    </row>
    <row r="332" spans="1:14" x14ac:dyDescent="0.45">
      <c r="A332" t="s">
        <v>343</v>
      </c>
      <c r="B332" s="1">
        <f>AVERAGE('Table S3 Occupation CFs - aggr.'!L335:N335)</f>
        <v>1.6203945799625683E-13</v>
      </c>
      <c r="C332" s="1">
        <f>AVERAGE('Table S3 Occupation CFs - aggr.'!L335:N335)</f>
        <v>1.6203945799625683E-13</v>
      </c>
      <c r="D332" s="1">
        <f>AVERAGE('Table S3 Occupation CFs - aggr.'!I335:K335)</f>
        <v>1.640751785732225E-13</v>
      </c>
      <c r="E332" s="1">
        <f>AVERAGE('Table S3 Occupation CFs - aggr.'!O335:Q335)</f>
        <v>1.625817084751836E-13</v>
      </c>
      <c r="F332" s="1">
        <f>'Table S3 Occupation CFs - aggr.'!C335</f>
        <v>1.6776598683798728E-13</v>
      </c>
      <c r="G332" s="1">
        <f>AVERAGE('Table S3 Occupation CFs - aggr.'!C335:E335)</f>
        <v>1.6776598683798728E-13</v>
      </c>
      <c r="H332" s="1">
        <f>AVERAGE('Table S3 Occupation CFs - aggr.'!F335:H335)</f>
        <v>1.7302090841007448E-13</v>
      </c>
      <c r="I332" s="1">
        <f>AVERAGE('Table S3 Occupation CFs - aggr.'!F335:H335)</f>
        <v>1.7302090841007448E-13</v>
      </c>
      <c r="J332" s="1" t="e">
        <f t="shared" si="5"/>
        <v>#DIV/0!</v>
      </c>
      <c r="K332" s="1" t="str">
        <f>'Table S3 Occupation CFs - aggr.'!D335</f>
        <v>NaN</v>
      </c>
      <c r="L332">
        <v>0</v>
      </c>
      <c r="M332" s="1" t="e">
        <f>AVERAGE('Table S3 Occupation CFs - aggr.'!D335:E335)</f>
        <v>#DIV/0!</v>
      </c>
      <c r="N332" s="1">
        <f>AVERAGE('Table S3 Occupation CFs - aggr.'!C335,'Table S3 Occupation CFs - aggr.'!F335:H335)</f>
        <v>1.7170717801705267E-13</v>
      </c>
    </row>
    <row r="333" spans="1:14" x14ac:dyDescent="0.45">
      <c r="A333" t="s">
        <v>344</v>
      </c>
      <c r="B333" s="1">
        <f>AVERAGE('Table S3 Occupation CFs - aggr.'!L336:N336)</f>
        <v>6.7830428362032767E-14</v>
      </c>
      <c r="C333" s="1">
        <f>AVERAGE('Table S3 Occupation CFs - aggr.'!L336:N336)</f>
        <v>6.7830428362032767E-14</v>
      </c>
      <c r="D333" s="1">
        <f>AVERAGE('Table S3 Occupation CFs - aggr.'!I336:K336)</f>
        <v>7.207639637120462E-14</v>
      </c>
      <c r="E333" s="1">
        <f>AVERAGE('Table S3 Occupation CFs - aggr.'!O336:Q336)</f>
        <v>7.1995338544892104E-14</v>
      </c>
      <c r="F333" s="1">
        <f>'Table S3 Occupation CFs - aggr.'!C336</f>
        <v>7.2218989121989835E-14</v>
      </c>
      <c r="G333" s="1">
        <f>AVERAGE('Table S3 Occupation CFs - aggr.'!C336:E336)</f>
        <v>7.2218989121989835E-14</v>
      </c>
      <c r="H333" s="1">
        <f>AVERAGE('Table S3 Occupation CFs - aggr.'!F336:H336)</f>
        <v>7.5891675623742839E-14</v>
      </c>
      <c r="I333" s="1">
        <f>AVERAGE('Table S3 Occupation CFs - aggr.'!F336:H336)</f>
        <v>7.5891675623742839E-14</v>
      </c>
      <c r="J333" s="1" t="e">
        <f t="shared" si="5"/>
        <v>#DIV/0!</v>
      </c>
      <c r="K333" s="1" t="str">
        <f>'Table S3 Occupation CFs - aggr.'!D336</f>
        <v>NaN</v>
      </c>
      <c r="L333">
        <v>0</v>
      </c>
      <c r="M333" s="1" t="e">
        <f>AVERAGE('Table S3 Occupation CFs - aggr.'!D336:E336)</f>
        <v>#DIV/0!</v>
      </c>
      <c r="N333" s="1">
        <f>AVERAGE('Table S3 Occupation CFs - aggr.'!C336,'Table S3 Occupation CFs - aggr.'!F336:H336)</f>
        <v>7.4973503998304575E-14</v>
      </c>
    </row>
    <row r="334" spans="1:14" x14ac:dyDescent="0.45">
      <c r="A334" t="s">
        <v>345</v>
      </c>
      <c r="B334" s="1">
        <f>AVERAGE('Table S3 Occupation CFs - aggr.'!L337:N337)</f>
        <v>8.8163995095282123E-14</v>
      </c>
      <c r="C334" s="1">
        <f>AVERAGE('Table S3 Occupation CFs - aggr.'!L337:N337)</f>
        <v>8.8163995095282123E-14</v>
      </c>
      <c r="D334" s="1">
        <f>AVERAGE('Table S3 Occupation CFs - aggr.'!I337:K337)</f>
        <v>9.0753818158881722E-14</v>
      </c>
      <c r="E334" s="1">
        <f>AVERAGE('Table S3 Occupation CFs - aggr.'!O337:Q337)</f>
        <v>9.1279758059865186E-14</v>
      </c>
      <c r="F334" s="1">
        <f>'Table S3 Occupation CFs - aggr.'!C337</f>
        <v>8.9902207685679465E-14</v>
      </c>
      <c r="G334" s="1">
        <f>AVERAGE('Table S3 Occupation CFs - aggr.'!C337:E337)</f>
        <v>8.9902207685679465E-14</v>
      </c>
      <c r="H334" s="1">
        <f>AVERAGE('Table S3 Occupation CFs - aggr.'!F337:H337)</f>
        <v>9.6780570163053779E-14</v>
      </c>
      <c r="I334" s="1">
        <f>AVERAGE('Table S3 Occupation CFs - aggr.'!F337:H337)</f>
        <v>9.6780570163053779E-14</v>
      </c>
      <c r="J334" s="1" t="e">
        <f t="shared" si="5"/>
        <v>#DIV/0!</v>
      </c>
      <c r="K334" s="1" t="str">
        <f>'Table S3 Occupation CFs - aggr.'!D337</f>
        <v>NaN</v>
      </c>
      <c r="L334">
        <v>0</v>
      </c>
      <c r="M334" s="1" t="e">
        <f>AVERAGE('Table S3 Occupation CFs - aggr.'!D337:E337)</f>
        <v>#DIV/0!</v>
      </c>
      <c r="N334" s="1">
        <f>AVERAGE('Table S3 Occupation CFs - aggr.'!C337,'Table S3 Occupation CFs - aggr.'!F337:H337)</f>
        <v>9.5060979543710207E-14</v>
      </c>
    </row>
    <row r="335" spans="1:14" x14ac:dyDescent="0.45">
      <c r="A335" t="s">
        <v>346</v>
      </c>
      <c r="B335" s="1">
        <f>AVERAGE('Table S3 Occupation CFs - aggr.'!L338:N338)</f>
        <v>3.214937196388764E-13</v>
      </c>
      <c r="C335" s="1">
        <f>AVERAGE('Table S3 Occupation CFs - aggr.'!L338:N338)</f>
        <v>3.214937196388764E-13</v>
      </c>
      <c r="D335" s="1">
        <f>AVERAGE('Table S3 Occupation CFs - aggr.'!I338:K338)</f>
        <v>3.340601058100467E-13</v>
      </c>
      <c r="E335" s="1">
        <f>AVERAGE('Table S3 Occupation CFs - aggr.'!O338:Q338)</f>
        <v>3.2415655008230193E-13</v>
      </c>
      <c r="F335" s="1" t="str">
        <f>'Table S3 Occupation CFs - aggr.'!C338</f>
        <v>NaN</v>
      </c>
      <c r="G335" s="1">
        <f>AVERAGE('Table S3 Occupation CFs - aggr.'!C338:E338)</f>
        <v>2.9789563770054266E-13</v>
      </c>
      <c r="H335" s="1">
        <f>AVERAGE('Table S3 Occupation CFs - aggr.'!F338:H338)</f>
        <v>3.7366443716311962E-13</v>
      </c>
      <c r="I335" s="1">
        <f>AVERAGE('Table S3 Occupation CFs - aggr.'!F338:H338)</f>
        <v>3.7366443716311962E-13</v>
      </c>
      <c r="J335" s="1">
        <f t="shared" si="5"/>
        <v>2.9789563770054266E-13</v>
      </c>
      <c r="K335" s="1">
        <f>'Table S3 Occupation CFs - aggr.'!D338</f>
        <v>2.9789563770054266E-13</v>
      </c>
      <c r="L335">
        <v>0</v>
      </c>
      <c r="M335" s="1">
        <f>AVERAGE('Table S3 Occupation CFs - aggr.'!D338:E338)</f>
        <v>2.9789563770054266E-13</v>
      </c>
      <c r="N335" s="1">
        <f>AVERAGE('Table S3 Occupation CFs - aggr.'!C338,'Table S3 Occupation CFs - aggr.'!F338:H338)</f>
        <v>3.7366443716311962E-13</v>
      </c>
    </row>
    <row r="336" spans="1:14" x14ac:dyDescent="0.45">
      <c r="A336" t="s">
        <v>347</v>
      </c>
      <c r="B336" s="1">
        <f>AVERAGE('Table S3 Occupation CFs - aggr.'!L339:N339)</f>
        <v>2.1491000682578494E-14</v>
      </c>
      <c r="C336" s="1">
        <f>AVERAGE('Table S3 Occupation CFs - aggr.'!L339:N339)</f>
        <v>2.1491000682578494E-14</v>
      </c>
      <c r="D336" s="1">
        <f>AVERAGE('Table S3 Occupation CFs - aggr.'!I339:K339)</f>
        <v>2.2454900651909818E-14</v>
      </c>
      <c r="E336" s="1">
        <f>AVERAGE('Table S3 Occupation CFs - aggr.'!O339:Q339)</f>
        <v>2.2415943914014757E-14</v>
      </c>
      <c r="F336" s="1">
        <f>'Table S3 Occupation CFs - aggr.'!C339</f>
        <v>2.206320978315242E-14</v>
      </c>
      <c r="G336" s="1">
        <f>AVERAGE('Table S3 Occupation CFs - aggr.'!C339:E339)</f>
        <v>2.206320978315242E-14</v>
      </c>
      <c r="H336" s="1" t="e">
        <f>AVERAGE('Table S3 Occupation CFs - aggr.'!F339:H339)</f>
        <v>#DIV/0!</v>
      </c>
      <c r="I336" s="1" t="e">
        <f>AVERAGE('Table S3 Occupation CFs - aggr.'!F339:H339)</f>
        <v>#DIV/0!</v>
      </c>
      <c r="J336" s="1" t="e">
        <f t="shared" si="5"/>
        <v>#DIV/0!</v>
      </c>
      <c r="K336" s="1" t="str">
        <f>'Table S3 Occupation CFs - aggr.'!D339</f>
        <v>NaN</v>
      </c>
      <c r="L336">
        <v>0</v>
      </c>
      <c r="M336" s="1" t="e">
        <f>AVERAGE('Table S3 Occupation CFs - aggr.'!D339:E339)</f>
        <v>#DIV/0!</v>
      </c>
      <c r="N336" s="1">
        <f>AVERAGE('Table S3 Occupation CFs - aggr.'!C339,'Table S3 Occupation CFs - aggr.'!F339:H339)</f>
        <v>2.206320978315242E-14</v>
      </c>
    </row>
    <row r="337" spans="1:14" x14ac:dyDescent="0.45">
      <c r="A337" t="s">
        <v>348</v>
      </c>
      <c r="B337" s="1">
        <f>AVERAGE('Table S3 Occupation CFs - aggr.'!L340:N340)</f>
        <v>2.4745203335724416E-13</v>
      </c>
      <c r="C337" s="1">
        <f>AVERAGE('Table S3 Occupation CFs - aggr.'!L340:N340)</f>
        <v>2.4745203335724416E-13</v>
      </c>
      <c r="D337" s="1">
        <f>AVERAGE('Table S3 Occupation CFs - aggr.'!I340:K340)</f>
        <v>2.4771163816049104E-13</v>
      </c>
      <c r="E337" s="1">
        <f>AVERAGE('Table S3 Occupation CFs - aggr.'!O340:Q340)</f>
        <v>2.4124617760344412E-13</v>
      </c>
      <c r="F337" s="1" t="str">
        <f>'Table S3 Occupation CFs - aggr.'!C340</f>
        <v>NaN</v>
      </c>
      <c r="G337" s="1" t="e">
        <f>AVERAGE('Table S3 Occupation CFs - aggr.'!C340:E340)</f>
        <v>#DIV/0!</v>
      </c>
      <c r="H337" s="1">
        <f>AVERAGE('Table S3 Occupation CFs - aggr.'!F340:H340)</f>
        <v>2.7081553698670959E-13</v>
      </c>
      <c r="I337" s="1">
        <f>AVERAGE('Table S3 Occupation CFs - aggr.'!F340:H340)</f>
        <v>2.7081553698670959E-13</v>
      </c>
      <c r="J337" s="1" t="e">
        <f t="shared" si="5"/>
        <v>#DIV/0!</v>
      </c>
      <c r="K337" s="1" t="str">
        <f>'Table S3 Occupation CFs - aggr.'!D340</f>
        <v>NaN</v>
      </c>
      <c r="L337">
        <v>0</v>
      </c>
      <c r="M337" s="1" t="e">
        <f>AVERAGE('Table S3 Occupation CFs - aggr.'!D340:E340)</f>
        <v>#DIV/0!</v>
      </c>
      <c r="N337" s="1">
        <f>AVERAGE('Table S3 Occupation CFs - aggr.'!C340,'Table S3 Occupation CFs - aggr.'!F340:H340)</f>
        <v>2.7081553698670959E-13</v>
      </c>
    </row>
    <row r="338" spans="1:14" x14ac:dyDescent="0.45">
      <c r="A338" t="s">
        <v>349</v>
      </c>
      <c r="B338" s="1">
        <f>AVERAGE('Table S3 Occupation CFs - aggr.'!L341:N341)</f>
        <v>2.0973058818908781E-13</v>
      </c>
      <c r="C338" s="1">
        <f>AVERAGE('Table S3 Occupation CFs - aggr.'!L341:N341)</f>
        <v>2.0973058818908781E-13</v>
      </c>
      <c r="D338" s="1">
        <f>AVERAGE('Table S3 Occupation CFs - aggr.'!I341:K341)</f>
        <v>2.1232495322242816E-13</v>
      </c>
      <c r="E338" s="1">
        <f>AVERAGE('Table S3 Occupation CFs - aggr.'!O341:Q341)</f>
        <v>2.1304984831975104E-13</v>
      </c>
      <c r="F338" s="1">
        <f>'Table S3 Occupation CFs - aggr.'!C341</f>
        <v>2.1289803197256085E-13</v>
      </c>
      <c r="G338" s="1">
        <f>AVERAGE('Table S3 Occupation CFs - aggr.'!C341:E341)</f>
        <v>2.1289803197256085E-13</v>
      </c>
      <c r="H338" s="1">
        <f>AVERAGE('Table S3 Occupation CFs - aggr.'!F341:H341)</f>
        <v>2.2511413307865493E-13</v>
      </c>
      <c r="I338" s="1">
        <f>AVERAGE('Table S3 Occupation CFs - aggr.'!F341:H341)</f>
        <v>2.2511413307865493E-13</v>
      </c>
      <c r="J338" s="1" t="e">
        <f t="shared" si="5"/>
        <v>#DIV/0!</v>
      </c>
      <c r="K338" s="1" t="str">
        <f>'Table S3 Occupation CFs - aggr.'!D341</f>
        <v>NaN</v>
      </c>
      <c r="L338">
        <v>0</v>
      </c>
      <c r="M338" s="1" t="e">
        <f>AVERAGE('Table S3 Occupation CFs - aggr.'!D341:E341)</f>
        <v>#DIV/0!</v>
      </c>
      <c r="N338" s="1">
        <f>AVERAGE('Table S3 Occupation CFs - aggr.'!C341,'Table S3 Occupation CFs - aggr.'!F341:H341)</f>
        <v>2.2206010780213142E-13</v>
      </c>
    </row>
    <row r="339" spans="1:14" x14ac:dyDescent="0.45">
      <c r="A339" t="s">
        <v>350</v>
      </c>
      <c r="B339" s="1">
        <f>AVERAGE('Table S3 Occupation CFs - aggr.'!L342:N342)</f>
        <v>1.1759435449332318E-13</v>
      </c>
      <c r="C339" s="1">
        <f>AVERAGE('Table S3 Occupation CFs - aggr.'!L342:N342)</f>
        <v>1.1759435449332318E-13</v>
      </c>
      <c r="D339" s="1">
        <f>AVERAGE('Table S3 Occupation CFs - aggr.'!I342:K342)</f>
        <v>1.2498667146348941E-13</v>
      </c>
      <c r="E339" s="1">
        <f>AVERAGE('Table S3 Occupation CFs - aggr.'!O342:Q342)</f>
        <v>1.2191930053907086E-13</v>
      </c>
      <c r="F339" s="1">
        <f>'Table S3 Occupation CFs - aggr.'!C342</f>
        <v>1.2606973377653933E-13</v>
      </c>
      <c r="G339" s="1">
        <f>AVERAGE('Table S3 Occupation CFs - aggr.'!C342:E342)</f>
        <v>1.2606973377653933E-13</v>
      </c>
      <c r="H339" s="1">
        <f>AVERAGE('Table S3 Occupation CFs - aggr.'!F342:H342)</f>
        <v>1.3205739273422163E-13</v>
      </c>
      <c r="I339" s="1">
        <f>AVERAGE('Table S3 Occupation CFs - aggr.'!F342:H342)</f>
        <v>1.3205739273422163E-13</v>
      </c>
      <c r="J339" s="1" t="e">
        <f t="shared" si="5"/>
        <v>#DIV/0!</v>
      </c>
      <c r="K339" s="1" t="str">
        <f>'Table S3 Occupation CFs - aggr.'!D342</f>
        <v>NaN</v>
      </c>
      <c r="L339">
        <v>0</v>
      </c>
      <c r="M339" s="1" t="e">
        <f>AVERAGE('Table S3 Occupation CFs - aggr.'!D342:E342)</f>
        <v>#DIV/0!</v>
      </c>
      <c r="N339" s="1">
        <f>AVERAGE('Table S3 Occupation CFs - aggr.'!C342,'Table S3 Occupation CFs - aggr.'!F342:H342)</f>
        <v>1.3056047799480104E-13</v>
      </c>
    </row>
    <row r="340" spans="1:14" x14ac:dyDescent="0.45">
      <c r="A340" t="s">
        <v>351</v>
      </c>
      <c r="B340" s="1">
        <f>AVERAGE('Table S3 Occupation CFs - aggr.'!L343:N343)</f>
        <v>3.3345868473549633E-14</v>
      </c>
      <c r="C340" s="1">
        <f>AVERAGE('Table S3 Occupation CFs - aggr.'!L343:N343)</f>
        <v>3.3345868473549633E-14</v>
      </c>
      <c r="D340" s="1">
        <f>AVERAGE('Table S3 Occupation CFs - aggr.'!I343:K343)</f>
        <v>3.4553689376444759E-14</v>
      </c>
      <c r="E340" s="1">
        <f>AVERAGE('Table S3 Occupation CFs - aggr.'!O343:Q343)</f>
        <v>3.4974442746688625E-14</v>
      </c>
      <c r="F340" s="1">
        <f>'Table S3 Occupation CFs - aggr.'!C343</f>
        <v>3.4945863918464541E-14</v>
      </c>
      <c r="G340" s="1">
        <f>AVERAGE('Table S3 Occupation CFs - aggr.'!C343:E343)</f>
        <v>3.4945863918464541E-14</v>
      </c>
      <c r="H340" s="1">
        <f>AVERAGE('Table S3 Occupation CFs - aggr.'!F343:H343)</f>
        <v>3.6706885386362647E-14</v>
      </c>
      <c r="I340" s="1">
        <f>AVERAGE('Table S3 Occupation CFs - aggr.'!F343:H343)</f>
        <v>3.6706885386362647E-14</v>
      </c>
      <c r="J340" s="1" t="e">
        <f t="shared" si="5"/>
        <v>#DIV/0!</v>
      </c>
      <c r="K340" s="1" t="str">
        <f>'Table S3 Occupation CFs - aggr.'!D343</f>
        <v>NaN</v>
      </c>
      <c r="L340">
        <v>0</v>
      </c>
      <c r="M340" s="1" t="e">
        <f>AVERAGE('Table S3 Occupation CFs - aggr.'!D343:E343)</f>
        <v>#DIV/0!</v>
      </c>
      <c r="N340" s="1">
        <f>AVERAGE('Table S3 Occupation CFs - aggr.'!C343,'Table S3 Occupation CFs - aggr.'!F343:H343)</f>
        <v>3.6266630019388125E-14</v>
      </c>
    </row>
    <row r="341" spans="1:14" x14ac:dyDescent="0.45">
      <c r="A341" t="s">
        <v>352</v>
      </c>
      <c r="B341" s="1">
        <f>AVERAGE('Table S3 Occupation CFs - aggr.'!L344:N344)</f>
        <v>2.7962823597968922E-13</v>
      </c>
      <c r="C341" s="1">
        <f>AVERAGE('Table S3 Occupation CFs - aggr.'!L344:N344)</f>
        <v>2.7962823597968922E-13</v>
      </c>
      <c r="D341" s="1">
        <f>AVERAGE('Table S3 Occupation CFs - aggr.'!I344:K344)</f>
        <v>2.8132449009328773E-13</v>
      </c>
      <c r="E341" s="1">
        <f>AVERAGE('Table S3 Occupation CFs - aggr.'!O344:Q344)</f>
        <v>2.7735136816085167E-13</v>
      </c>
      <c r="F341" s="1">
        <f>'Table S3 Occupation CFs - aggr.'!C344</f>
        <v>2.7373362012549741E-13</v>
      </c>
      <c r="G341" s="1">
        <f>AVERAGE('Table S3 Occupation CFs - aggr.'!C344:E344)</f>
        <v>2.7373362012549741E-13</v>
      </c>
      <c r="H341" s="1">
        <f>AVERAGE('Table S3 Occupation CFs - aggr.'!F344:H344)</f>
        <v>2.9805584472528827E-13</v>
      </c>
      <c r="I341" s="1">
        <f>AVERAGE('Table S3 Occupation CFs - aggr.'!F344:H344)</f>
        <v>2.9805584472528827E-13</v>
      </c>
      <c r="J341" s="1" t="e">
        <f t="shared" si="5"/>
        <v>#DIV/0!</v>
      </c>
      <c r="K341" s="1" t="str">
        <f>'Table S3 Occupation CFs - aggr.'!D344</f>
        <v>NaN</v>
      </c>
      <c r="L341">
        <v>0</v>
      </c>
      <c r="M341" s="1" t="e">
        <f>AVERAGE('Table S3 Occupation CFs - aggr.'!D344:E344)</f>
        <v>#DIV/0!</v>
      </c>
      <c r="N341" s="1">
        <f>AVERAGE('Table S3 Occupation CFs - aggr.'!C344,'Table S3 Occupation CFs - aggr.'!F344:H344)</f>
        <v>2.9197528857534059E-13</v>
      </c>
    </row>
    <row r="342" spans="1:14" x14ac:dyDescent="0.45">
      <c r="A342" t="s">
        <v>353</v>
      </c>
      <c r="B342" s="1">
        <f>AVERAGE('Table S3 Occupation CFs - aggr.'!L345:N345)</f>
        <v>3.9706912800596514E-14</v>
      </c>
      <c r="C342" s="1">
        <f>AVERAGE('Table S3 Occupation CFs - aggr.'!L345:N345)</f>
        <v>3.9706912800596514E-14</v>
      </c>
      <c r="D342" s="1">
        <f>AVERAGE('Table S3 Occupation CFs - aggr.'!I345:K345)</f>
        <v>4.0172499953130005E-14</v>
      </c>
      <c r="E342" s="1">
        <f>AVERAGE('Table S3 Occupation CFs - aggr.'!O345:Q345)</f>
        <v>4.0250502705460161E-14</v>
      </c>
      <c r="F342" s="1">
        <f>'Table S3 Occupation CFs - aggr.'!C345</f>
        <v>3.9847079050740825E-14</v>
      </c>
      <c r="G342" s="1">
        <f>AVERAGE('Table S3 Occupation CFs - aggr.'!C345:E345)</f>
        <v>3.9847079050740825E-14</v>
      </c>
      <c r="H342" s="1">
        <f>AVERAGE('Table S3 Occupation CFs - aggr.'!F345:H345)</f>
        <v>4.2192289574679072E-14</v>
      </c>
      <c r="I342" s="1">
        <f>AVERAGE('Table S3 Occupation CFs - aggr.'!F345:H345)</f>
        <v>4.2192289574679072E-14</v>
      </c>
      <c r="J342" s="1" t="e">
        <f t="shared" si="5"/>
        <v>#DIV/0!</v>
      </c>
      <c r="K342" s="1" t="str">
        <f>'Table S3 Occupation CFs - aggr.'!D345</f>
        <v>NaN</v>
      </c>
      <c r="L342">
        <v>0</v>
      </c>
      <c r="M342" s="1" t="e">
        <f>AVERAGE('Table S3 Occupation CFs - aggr.'!D345:E345)</f>
        <v>#DIV/0!</v>
      </c>
      <c r="N342" s="1">
        <f>AVERAGE('Table S3 Occupation CFs - aggr.'!C345,'Table S3 Occupation CFs - aggr.'!F345:H345)</f>
        <v>4.1605986943694512E-14</v>
      </c>
    </row>
    <row r="343" spans="1:14" x14ac:dyDescent="0.45">
      <c r="A343" t="s">
        <v>354</v>
      </c>
      <c r="B343" s="1">
        <f>AVERAGE('Table S3 Occupation CFs - aggr.'!L346:N346)</f>
        <v>2.6489528253031252E-14</v>
      </c>
      <c r="C343" s="1">
        <f>AVERAGE('Table S3 Occupation CFs - aggr.'!L346:N346)</f>
        <v>2.6489528253031252E-14</v>
      </c>
      <c r="D343" s="1">
        <f>AVERAGE('Table S3 Occupation CFs - aggr.'!I346:K346)</f>
        <v>2.6192279740875036E-14</v>
      </c>
      <c r="E343" s="1">
        <f>AVERAGE('Table S3 Occupation CFs - aggr.'!O346:Q346)</f>
        <v>2.5665185276377764E-14</v>
      </c>
      <c r="F343" s="1">
        <f>'Table S3 Occupation CFs - aggr.'!C346</f>
        <v>2.1860840037816999E-14</v>
      </c>
      <c r="G343" s="1">
        <f>AVERAGE('Table S3 Occupation CFs - aggr.'!C346:E346)</f>
        <v>2.1860840037816999E-14</v>
      </c>
      <c r="H343" s="1" t="e">
        <f>AVERAGE('Table S3 Occupation CFs - aggr.'!F346:H346)</f>
        <v>#DIV/0!</v>
      </c>
      <c r="I343" s="1" t="e">
        <f>AVERAGE('Table S3 Occupation CFs - aggr.'!F346:H346)</f>
        <v>#DIV/0!</v>
      </c>
      <c r="J343" s="1" t="e">
        <f t="shared" si="5"/>
        <v>#DIV/0!</v>
      </c>
      <c r="K343" s="1" t="str">
        <f>'Table S3 Occupation CFs - aggr.'!D346</f>
        <v>NaN</v>
      </c>
      <c r="L343">
        <v>0</v>
      </c>
      <c r="M343" s="1" t="e">
        <f>AVERAGE('Table S3 Occupation CFs - aggr.'!D346:E346)</f>
        <v>#DIV/0!</v>
      </c>
      <c r="N343" s="1">
        <f>AVERAGE('Table S3 Occupation CFs - aggr.'!C346,'Table S3 Occupation CFs - aggr.'!F346:H346)</f>
        <v>2.1860840037816999E-14</v>
      </c>
    </row>
    <row r="344" spans="1:14" x14ac:dyDescent="0.45">
      <c r="A344" t="s">
        <v>355</v>
      </c>
      <c r="B344" s="1">
        <f>AVERAGE('Table S3 Occupation CFs - aggr.'!L347:N347)</f>
        <v>4.0194610671031844E-14</v>
      </c>
      <c r="C344" s="1">
        <f>AVERAGE('Table S3 Occupation CFs - aggr.'!L347:N347)</f>
        <v>4.0194610671031844E-14</v>
      </c>
      <c r="D344" s="1">
        <f>AVERAGE('Table S3 Occupation CFs - aggr.'!I347:K347)</f>
        <v>4.1177488109981446E-14</v>
      </c>
      <c r="E344" s="1">
        <f>AVERAGE('Table S3 Occupation CFs - aggr.'!O347:Q347)</f>
        <v>4.1222386859015921E-14</v>
      </c>
      <c r="F344" s="1">
        <f>'Table S3 Occupation CFs - aggr.'!C347</f>
        <v>3.8627132379345823E-14</v>
      </c>
      <c r="G344" s="1">
        <f>AVERAGE('Table S3 Occupation CFs - aggr.'!C347:E347)</f>
        <v>3.8627132379345823E-14</v>
      </c>
      <c r="H344" s="1">
        <f>AVERAGE('Table S3 Occupation CFs - aggr.'!F347:H347)</f>
        <v>4.4852902980894421E-14</v>
      </c>
      <c r="I344" s="1">
        <f>AVERAGE('Table S3 Occupation CFs - aggr.'!F347:H347)</f>
        <v>4.4852902980894421E-14</v>
      </c>
      <c r="J344" s="1" t="e">
        <f t="shared" si="5"/>
        <v>#DIV/0!</v>
      </c>
      <c r="K344" s="1" t="str">
        <f>'Table S3 Occupation CFs - aggr.'!D347</f>
        <v>NaN</v>
      </c>
      <c r="L344">
        <v>0</v>
      </c>
      <c r="M344" s="1" t="e">
        <f>AVERAGE('Table S3 Occupation CFs - aggr.'!D347:E347)</f>
        <v>#DIV/0!</v>
      </c>
      <c r="N344" s="1">
        <f>AVERAGE('Table S3 Occupation CFs - aggr.'!C347,'Table S3 Occupation CFs - aggr.'!F347:H347)</f>
        <v>4.329646033050727E-14</v>
      </c>
    </row>
    <row r="345" spans="1:14" x14ac:dyDescent="0.45">
      <c r="A345" t="s">
        <v>356</v>
      </c>
      <c r="B345" s="1">
        <f>AVERAGE('Table S3 Occupation CFs - aggr.'!L348:N348)</f>
        <v>7.1841196898417781E-14</v>
      </c>
      <c r="C345" s="1">
        <f>AVERAGE('Table S3 Occupation CFs - aggr.'!L348:N348)</f>
        <v>7.1841196898417781E-14</v>
      </c>
      <c r="D345" s="1">
        <f>AVERAGE('Table S3 Occupation CFs - aggr.'!I348:K348)</f>
        <v>7.4779648594562935E-14</v>
      </c>
      <c r="E345" s="1">
        <f>AVERAGE('Table S3 Occupation CFs - aggr.'!O348:Q348)</f>
        <v>7.2745889220861106E-14</v>
      </c>
      <c r="F345" s="1">
        <f>'Table S3 Occupation CFs - aggr.'!C348</f>
        <v>7.2499590361368098E-14</v>
      </c>
      <c r="G345" s="1">
        <f>AVERAGE('Table S3 Occupation CFs - aggr.'!C348:E348)</f>
        <v>7.2499590361368098E-14</v>
      </c>
      <c r="H345" s="1">
        <f>AVERAGE('Table S3 Occupation CFs - aggr.'!F348:H348)</f>
        <v>8.2162359837213243E-14</v>
      </c>
      <c r="I345" s="1">
        <f>AVERAGE('Table S3 Occupation CFs - aggr.'!F348:H348)</f>
        <v>8.2162359837213243E-14</v>
      </c>
      <c r="J345" s="1" t="e">
        <f t="shared" si="5"/>
        <v>#DIV/0!</v>
      </c>
      <c r="K345" s="1" t="str">
        <f>'Table S3 Occupation CFs - aggr.'!D348</f>
        <v>NaN</v>
      </c>
      <c r="L345">
        <v>0</v>
      </c>
      <c r="M345" s="1" t="e">
        <f>AVERAGE('Table S3 Occupation CFs - aggr.'!D348:E348)</f>
        <v>#DIV/0!</v>
      </c>
      <c r="N345" s="1">
        <f>AVERAGE('Table S3 Occupation CFs - aggr.'!C348,'Table S3 Occupation CFs - aggr.'!F348:H348)</f>
        <v>7.9746667468251957E-14</v>
      </c>
    </row>
    <row r="346" spans="1:14" x14ac:dyDescent="0.45">
      <c r="A346" t="s">
        <v>357</v>
      </c>
      <c r="B346" s="1">
        <f>AVERAGE('Table S3 Occupation CFs - aggr.'!L349:N349)</f>
        <v>1.5484373925800277E-13</v>
      </c>
      <c r="C346" s="1">
        <f>AVERAGE('Table S3 Occupation CFs - aggr.'!L349:N349)</f>
        <v>1.5484373925800277E-13</v>
      </c>
      <c r="D346" s="1">
        <f>AVERAGE('Table S3 Occupation CFs - aggr.'!I349:K349)</f>
        <v>1.5896077766408794E-13</v>
      </c>
      <c r="E346" s="1">
        <f>AVERAGE('Table S3 Occupation CFs - aggr.'!O349:Q349)</f>
        <v>1.5788747049654842E-13</v>
      </c>
      <c r="F346" s="1">
        <f>'Table S3 Occupation CFs - aggr.'!C349</f>
        <v>1.554190582460403E-13</v>
      </c>
      <c r="G346" s="1">
        <f>AVERAGE('Table S3 Occupation CFs - aggr.'!C349:E349)</f>
        <v>1.554190582460403E-13</v>
      </c>
      <c r="H346" s="1">
        <f>AVERAGE('Table S3 Occupation CFs - aggr.'!F349:H349)</f>
        <v>1.6890404588904908E-13</v>
      </c>
      <c r="I346" s="1">
        <f>AVERAGE('Table S3 Occupation CFs - aggr.'!F349:H349)</f>
        <v>1.6890404588904908E-13</v>
      </c>
      <c r="J346" s="1" t="e">
        <f t="shared" si="5"/>
        <v>#DIV/0!</v>
      </c>
      <c r="K346" s="1" t="str">
        <f>'Table S3 Occupation CFs - aggr.'!D349</f>
        <v>NaN</v>
      </c>
      <c r="L346">
        <v>0</v>
      </c>
      <c r="M346" s="1" t="e">
        <f>AVERAGE('Table S3 Occupation CFs - aggr.'!D349:E349)</f>
        <v>#DIV/0!</v>
      </c>
      <c r="N346" s="1">
        <f>AVERAGE('Table S3 Occupation CFs - aggr.'!C349,'Table S3 Occupation CFs - aggr.'!F349:H349)</f>
        <v>1.6553279897829689E-13</v>
      </c>
    </row>
    <row r="347" spans="1:14" x14ac:dyDescent="0.45">
      <c r="A347" t="s">
        <v>358</v>
      </c>
      <c r="B347" s="1">
        <f>AVERAGE('Table S3 Occupation CFs - aggr.'!L350:N350)</f>
        <v>3.7749212491610884E-14</v>
      </c>
      <c r="C347" s="1">
        <f>AVERAGE('Table S3 Occupation CFs - aggr.'!L350:N350)</f>
        <v>3.7749212491610884E-14</v>
      </c>
      <c r="D347" s="1">
        <f>AVERAGE('Table S3 Occupation CFs - aggr.'!I350:K350)</f>
        <v>3.6713619073214137E-14</v>
      </c>
      <c r="E347" s="1">
        <f>AVERAGE('Table S3 Occupation CFs - aggr.'!O350:Q350)</f>
        <v>3.6390098954537976E-14</v>
      </c>
      <c r="F347" s="1">
        <f>'Table S3 Occupation CFs - aggr.'!C350</f>
        <v>3.1825229729169059E-14</v>
      </c>
      <c r="G347" s="1">
        <f>AVERAGE('Table S3 Occupation CFs - aggr.'!C350:E350)</f>
        <v>3.1825229729169059E-14</v>
      </c>
      <c r="H347" s="1" t="e">
        <f>AVERAGE('Table S3 Occupation CFs - aggr.'!F350:H350)</f>
        <v>#DIV/0!</v>
      </c>
      <c r="I347" s="1" t="e">
        <f>AVERAGE('Table S3 Occupation CFs - aggr.'!F350:H350)</f>
        <v>#DIV/0!</v>
      </c>
      <c r="J347" s="1" t="e">
        <f t="shared" si="5"/>
        <v>#DIV/0!</v>
      </c>
      <c r="K347" s="1" t="str">
        <f>'Table S3 Occupation CFs - aggr.'!D350</f>
        <v>NaN</v>
      </c>
      <c r="L347">
        <v>0</v>
      </c>
      <c r="M347" s="1" t="e">
        <f>AVERAGE('Table S3 Occupation CFs - aggr.'!D350:E350)</f>
        <v>#DIV/0!</v>
      </c>
      <c r="N347" s="1">
        <f>AVERAGE('Table S3 Occupation CFs - aggr.'!C350,'Table S3 Occupation CFs - aggr.'!F350:H350)</f>
        <v>3.1825229729169059E-14</v>
      </c>
    </row>
    <row r="348" spans="1:14" x14ac:dyDescent="0.45">
      <c r="A348" t="s">
        <v>359</v>
      </c>
      <c r="B348" s="1">
        <f>AVERAGE('Table S3 Occupation CFs - aggr.'!L351:N351)</f>
        <v>8.1191584671545599E-13</v>
      </c>
      <c r="C348" s="1">
        <f>AVERAGE('Table S3 Occupation CFs - aggr.'!L351:N351)</f>
        <v>8.1191584671545599E-13</v>
      </c>
      <c r="D348" s="1">
        <f>AVERAGE('Table S3 Occupation CFs - aggr.'!I351:K351)</f>
        <v>8.1830646017448172E-13</v>
      </c>
      <c r="E348" s="1">
        <f>AVERAGE('Table S3 Occupation CFs - aggr.'!O351:Q351)</f>
        <v>7.24183103778669E-13</v>
      </c>
      <c r="F348" s="1" t="str">
        <f>'Table S3 Occupation CFs - aggr.'!C351</f>
        <v>NaN</v>
      </c>
      <c r="G348" s="1">
        <f>AVERAGE('Table S3 Occupation CFs - aggr.'!C351:E351)</f>
        <v>7.9349629573763553E-13</v>
      </c>
      <c r="H348" s="1">
        <f>AVERAGE('Table S3 Occupation CFs - aggr.'!F351:H351)</f>
        <v>8.7970945844082752E-13</v>
      </c>
      <c r="I348" s="1">
        <f>AVERAGE('Table S3 Occupation CFs - aggr.'!F351:H351)</f>
        <v>8.7970945844082752E-13</v>
      </c>
      <c r="J348" s="1">
        <f t="shared" si="5"/>
        <v>7.9349629573763553E-13</v>
      </c>
      <c r="K348" s="1">
        <f>'Table S3 Occupation CFs - aggr.'!D351</f>
        <v>7.9349629573763553E-13</v>
      </c>
      <c r="L348">
        <v>0</v>
      </c>
      <c r="M348" s="1">
        <f>AVERAGE('Table S3 Occupation CFs - aggr.'!D351:E351)</f>
        <v>7.9349629573763553E-13</v>
      </c>
      <c r="N348" s="1">
        <f>AVERAGE('Table S3 Occupation CFs - aggr.'!C351,'Table S3 Occupation CFs - aggr.'!F351:H351)</f>
        <v>8.7970945844082752E-13</v>
      </c>
    </row>
    <row r="349" spans="1:14" x14ac:dyDescent="0.45">
      <c r="A349" t="s">
        <v>360</v>
      </c>
      <c r="B349" s="1">
        <f>AVERAGE('Table S3 Occupation CFs - aggr.'!L352:N352)</f>
        <v>2.469020876020705E-13</v>
      </c>
      <c r="C349" s="1">
        <f>AVERAGE('Table S3 Occupation CFs - aggr.'!L352:N352)</f>
        <v>2.469020876020705E-13</v>
      </c>
      <c r="D349" s="1">
        <f>AVERAGE('Table S3 Occupation CFs - aggr.'!I352:K352)</f>
        <v>2.5044365758258108E-13</v>
      </c>
      <c r="E349" s="1">
        <f>AVERAGE('Table S3 Occupation CFs - aggr.'!O352:Q352)</f>
        <v>2.4917630658442057E-13</v>
      </c>
      <c r="F349" s="1">
        <f>'Table S3 Occupation CFs - aggr.'!C352</f>
        <v>2.4684950171944865E-13</v>
      </c>
      <c r="G349" s="1">
        <f>AVERAGE('Table S3 Occupation CFs - aggr.'!C352:E352)</f>
        <v>2.4684950171944865E-13</v>
      </c>
      <c r="H349" s="1">
        <f>AVERAGE('Table S3 Occupation CFs - aggr.'!F352:H352)</f>
        <v>2.6075338427246268E-13</v>
      </c>
      <c r="I349" s="1">
        <f>AVERAGE('Table S3 Occupation CFs - aggr.'!F352:H352)</f>
        <v>2.6075338427246268E-13</v>
      </c>
      <c r="J349" s="1" t="e">
        <f t="shared" si="5"/>
        <v>#DIV/0!</v>
      </c>
      <c r="K349" s="1" t="str">
        <f>'Table S3 Occupation CFs - aggr.'!D352</f>
        <v>NaN</v>
      </c>
      <c r="L349">
        <v>0</v>
      </c>
      <c r="M349" s="1" t="e">
        <f>AVERAGE('Table S3 Occupation CFs - aggr.'!D352:E352)</f>
        <v>#DIV/0!</v>
      </c>
      <c r="N349" s="1">
        <f>AVERAGE('Table S3 Occupation CFs - aggr.'!C352,'Table S3 Occupation CFs - aggr.'!F352:H352)</f>
        <v>2.5727741363420918E-13</v>
      </c>
    </row>
    <row r="350" spans="1:14" x14ac:dyDescent="0.45">
      <c r="A350" t="s">
        <v>361</v>
      </c>
      <c r="B350" s="1">
        <f>AVERAGE('Table S3 Occupation CFs - aggr.'!L353:N353)</f>
        <v>4.2137322525526968E-14</v>
      </c>
      <c r="C350" s="1">
        <f>AVERAGE('Table S3 Occupation CFs - aggr.'!L353:N353)</f>
        <v>4.2137322525526968E-14</v>
      </c>
      <c r="D350" s="1">
        <f>AVERAGE('Table S3 Occupation CFs - aggr.'!I353:K353)</f>
        <v>4.4103214677613012E-14</v>
      </c>
      <c r="E350" s="1">
        <f>AVERAGE('Table S3 Occupation CFs - aggr.'!O353:Q353)</f>
        <v>4.4650304035076309E-14</v>
      </c>
      <c r="F350" s="1">
        <f>'Table S3 Occupation CFs - aggr.'!C353</f>
        <v>4.3800705955654455E-14</v>
      </c>
      <c r="G350" s="1">
        <f>AVERAGE('Table S3 Occupation CFs - aggr.'!C353:E353)</f>
        <v>4.3800705955654455E-14</v>
      </c>
      <c r="H350" s="1">
        <f>AVERAGE('Table S3 Occupation CFs - aggr.'!F353:H353)</f>
        <v>4.699328938260819E-14</v>
      </c>
      <c r="I350" s="1">
        <f>AVERAGE('Table S3 Occupation CFs - aggr.'!F353:H353)</f>
        <v>4.699328938260819E-14</v>
      </c>
      <c r="J350" s="1" t="e">
        <f t="shared" si="5"/>
        <v>#DIV/0!</v>
      </c>
      <c r="K350" s="1" t="str">
        <f>'Table S3 Occupation CFs - aggr.'!D353</f>
        <v>NaN</v>
      </c>
      <c r="L350">
        <v>0</v>
      </c>
      <c r="M350" s="1" t="e">
        <f>AVERAGE('Table S3 Occupation CFs - aggr.'!D353:E353)</f>
        <v>#DIV/0!</v>
      </c>
      <c r="N350" s="1">
        <f>AVERAGE('Table S3 Occupation CFs - aggr.'!C353,'Table S3 Occupation CFs - aggr.'!F353:H353)</f>
        <v>4.6195143525869755E-14</v>
      </c>
    </row>
    <row r="351" spans="1:14" x14ac:dyDescent="0.45">
      <c r="A351" t="s">
        <v>362</v>
      </c>
      <c r="B351" s="1">
        <f>AVERAGE('Table S3 Occupation CFs - aggr.'!L354:N354)</f>
        <v>1.4936584348799531E-13</v>
      </c>
      <c r="C351" s="1">
        <f>AVERAGE('Table S3 Occupation CFs - aggr.'!L354:N354)</f>
        <v>1.4936584348799531E-13</v>
      </c>
      <c r="D351" s="1">
        <f>AVERAGE('Table S3 Occupation CFs - aggr.'!I354:K354)</f>
        <v>1.5524153915150086E-13</v>
      </c>
      <c r="E351" s="1">
        <f>AVERAGE('Table S3 Occupation CFs - aggr.'!O354:Q354)</f>
        <v>1.5081462191287919E-13</v>
      </c>
      <c r="F351" s="1">
        <f>'Table S3 Occupation CFs - aggr.'!C354</f>
        <v>1.5291596285030777E-13</v>
      </c>
      <c r="G351" s="1">
        <f>AVERAGE('Table S3 Occupation CFs - aggr.'!C354:E354)</f>
        <v>1.5291596285030777E-13</v>
      </c>
      <c r="H351" s="1">
        <f>AVERAGE('Table S3 Occupation CFs - aggr.'!F354:H354)</f>
        <v>1.6514026268697444E-13</v>
      </c>
      <c r="I351" s="1">
        <f>AVERAGE('Table S3 Occupation CFs - aggr.'!F354:H354)</f>
        <v>1.6514026268697444E-13</v>
      </c>
      <c r="J351" s="1" t="e">
        <f t="shared" si="5"/>
        <v>#DIV/0!</v>
      </c>
      <c r="K351" s="1" t="str">
        <f>'Table S3 Occupation CFs - aggr.'!D354</f>
        <v>NaN</v>
      </c>
      <c r="L351">
        <v>0</v>
      </c>
      <c r="M351" s="1" t="e">
        <f>AVERAGE('Table S3 Occupation CFs - aggr.'!D354:E354)</f>
        <v>#DIV/0!</v>
      </c>
      <c r="N351" s="1">
        <f>AVERAGE('Table S3 Occupation CFs - aggr.'!C354,'Table S3 Occupation CFs - aggr.'!F354:H354)</f>
        <v>1.6208418772780778E-13</v>
      </c>
    </row>
    <row r="352" spans="1:14" x14ac:dyDescent="0.45">
      <c r="A352" t="s">
        <v>363</v>
      </c>
      <c r="B352" s="1">
        <f>AVERAGE('Table S3 Occupation CFs - aggr.'!L355:N355)</f>
        <v>6.9820266166216428E-14</v>
      </c>
      <c r="C352" s="1">
        <f>AVERAGE('Table S3 Occupation CFs - aggr.'!L355:N355)</f>
        <v>6.9820266166216428E-14</v>
      </c>
      <c r="D352" s="1">
        <f>AVERAGE('Table S3 Occupation CFs - aggr.'!I355:K355)</f>
        <v>7.191709227719496E-14</v>
      </c>
      <c r="E352" s="1">
        <f>AVERAGE('Table S3 Occupation CFs - aggr.'!O355:Q355)</f>
        <v>7.1100308393369166E-14</v>
      </c>
      <c r="F352" s="1">
        <f>'Table S3 Occupation CFs - aggr.'!C355</f>
        <v>6.9742871767697593E-14</v>
      </c>
      <c r="G352" s="1">
        <f>AVERAGE('Table S3 Occupation CFs - aggr.'!C355:E355)</f>
        <v>6.9742871767697593E-14</v>
      </c>
      <c r="H352" s="1">
        <f>AVERAGE('Table S3 Occupation CFs - aggr.'!F355:H355)</f>
        <v>7.7453558645190342E-14</v>
      </c>
      <c r="I352" s="1">
        <f>AVERAGE('Table S3 Occupation CFs - aggr.'!F355:H355)</f>
        <v>7.7453558645190342E-14</v>
      </c>
      <c r="J352" s="1" t="e">
        <f t="shared" si="5"/>
        <v>#DIV/0!</v>
      </c>
      <c r="K352" s="1" t="str">
        <f>'Table S3 Occupation CFs - aggr.'!D355</f>
        <v>NaN</v>
      </c>
      <c r="L352">
        <v>0</v>
      </c>
      <c r="M352" s="1" t="e">
        <f>AVERAGE('Table S3 Occupation CFs - aggr.'!D355:E355)</f>
        <v>#DIV/0!</v>
      </c>
      <c r="N352" s="1">
        <f>AVERAGE('Table S3 Occupation CFs - aggr.'!C355,'Table S3 Occupation CFs - aggr.'!F355:H355)</f>
        <v>7.5525886925817158E-14</v>
      </c>
    </row>
    <row r="353" spans="1:14" x14ac:dyDescent="0.45">
      <c r="A353" t="s">
        <v>364</v>
      </c>
      <c r="B353" s="1">
        <f>AVERAGE('Table S3 Occupation CFs - aggr.'!L356:N356)</f>
        <v>2.6806705070142279E-14</v>
      </c>
      <c r="C353" s="1">
        <f>AVERAGE('Table S3 Occupation CFs - aggr.'!L356:N356)</f>
        <v>2.6806705070142279E-14</v>
      </c>
      <c r="D353" s="1">
        <f>AVERAGE('Table S3 Occupation CFs - aggr.'!I356:K356)</f>
        <v>2.8262617712435417E-14</v>
      </c>
      <c r="E353" s="1">
        <f>AVERAGE('Table S3 Occupation CFs - aggr.'!O356:Q356)</f>
        <v>2.8320702990166371E-14</v>
      </c>
      <c r="F353" s="1">
        <f>'Table S3 Occupation CFs - aggr.'!C356</f>
        <v>2.8514609159357987E-14</v>
      </c>
      <c r="G353" s="1">
        <f>AVERAGE('Table S3 Occupation CFs - aggr.'!C356:E356)</f>
        <v>2.8514609159357987E-14</v>
      </c>
      <c r="H353" s="1">
        <f>AVERAGE('Table S3 Occupation CFs - aggr.'!F356:H356)</f>
        <v>2.9156765910602635E-14</v>
      </c>
      <c r="I353" s="1">
        <f>AVERAGE('Table S3 Occupation CFs - aggr.'!F356:H356)</f>
        <v>2.9156765910602635E-14</v>
      </c>
      <c r="J353" s="1" t="e">
        <f t="shared" si="5"/>
        <v>#DIV/0!</v>
      </c>
      <c r="K353" s="1" t="str">
        <f>'Table S3 Occupation CFs - aggr.'!D356</f>
        <v>NaN</v>
      </c>
      <c r="L353">
        <v>0</v>
      </c>
      <c r="M353" s="1" t="e">
        <f>AVERAGE('Table S3 Occupation CFs - aggr.'!D356:E356)</f>
        <v>#DIV/0!</v>
      </c>
      <c r="N353" s="1">
        <f>AVERAGE('Table S3 Occupation CFs - aggr.'!C356,'Table S3 Occupation CFs - aggr.'!F356:H356)</f>
        <v>2.899622672279147E-14</v>
      </c>
    </row>
    <row r="354" spans="1:14" x14ac:dyDescent="0.45">
      <c r="A354" t="s">
        <v>365</v>
      </c>
      <c r="B354" s="1">
        <f>AVERAGE('Table S3 Occupation CFs - aggr.'!L357:N357)</f>
        <v>1.3211641124463169E-14</v>
      </c>
      <c r="C354" s="1">
        <f>AVERAGE('Table S3 Occupation CFs - aggr.'!L357:N357)</f>
        <v>1.3211641124463169E-14</v>
      </c>
      <c r="D354" s="1">
        <f>AVERAGE('Table S3 Occupation CFs - aggr.'!I357:K357)</f>
        <v>1.4001834095428014E-14</v>
      </c>
      <c r="E354" s="1">
        <f>AVERAGE('Table S3 Occupation CFs - aggr.'!O357:Q357)</f>
        <v>1.3894916497201866E-14</v>
      </c>
      <c r="F354" s="1">
        <f>'Table S3 Occupation CFs - aggr.'!C357</f>
        <v>1.4353809739608263E-14</v>
      </c>
      <c r="G354" s="1">
        <f>AVERAGE('Table S3 Occupation CFs - aggr.'!C357:E357)</f>
        <v>1.4353809739608263E-14</v>
      </c>
      <c r="H354" s="1" t="e">
        <f>AVERAGE('Table S3 Occupation CFs - aggr.'!F357:H357)</f>
        <v>#DIV/0!</v>
      </c>
      <c r="I354" s="1" t="e">
        <f>AVERAGE('Table S3 Occupation CFs - aggr.'!F357:H357)</f>
        <v>#DIV/0!</v>
      </c>
      <c r="J354" s="1" t="e">
        <f t="shared" si="5"/>
        <v>#DIV/0!</v>
      </c>
      <c r="K354" s="1" t="str">
        <f>'Table S3 Occupation CFs - aggr.'!D357</f>
        <v>NaN</v>
      </c>
      <c r="L354">
        <v>0</v>
      </c>
      <c r="M354" s="1" t="e">
        <f>AVERAGE('Table S3 Occupation CFs - aggr.'!D357:E357)</f>
        <v>#DIV/0!</v>
      </c>
      <c r="N354" s="1">
        <f>AVERAGE('Table S3 Occupation CFs - aggr.'!C357,'Table S3 Occupation CFs - aggr.'!F357:H357)</f>
        <v>1.4353809739608263E-14</v>
      </c>
    </row>
    <row r="355" spans="1:14" x14ac:dyDescent="0.45">
      <c r="A355" t="s">
        <v>366</v>
      </c>
      <c r="B355" s="1">
        <f>AVERAGE('Table S3 Occupation CFs - aggr.'!L358:N358)</f>
        <v>1.7394543130375283E-14</v>
      </c>
      <c r="C355" s="1">
        <f>AVERAGE('Table S3 Occupation CFs - aggr.'!L358:N358)</f>
        <v>1.7394543130375283E-14</v>
      </c>
      <c r="D355" s="1">
        <f>AVERAGE('Table S3 Occupation CFs - aggr.'!I358:K358)</f>
        <v>1.7617392108366679E-14</v>
      </c>
      <c r="E355" s="1">
        <f>AVERAGE('Table S3 Occupation CFs - aggr.'!O358:Q358)</f>
        <v>1.7520542648905609E-14</v>
      </c>
      <c r="F355" s="1">
        <f>'Table S3 Occupation CFs - aggr.'!C358</f>
        <v>1.6961918103183861E-14</v>
      </c>
      <c r="G355" s="1">
        <f>AVERAGE('Table S3 Occupation CFs - aggr.'!C358:E358)</f>
        <v>1.6961918103183861E-14</v>
      </c>
      <c r="H355" s="1">
        <f>AVERAGE('Table S3 Occupation CFs - aggr.'!F358:H358)</f>
        <v>1.8538933149166695E-14</v>
      </c>
      <c r="I355" s="1">
        <f>AVERAGE('Table S3 Occupation CFs - aggr.'!F358:H358)</f>
        <v>1.8538933149166695E-14</v>
      </c>
      <c r="J355" s="1" t="e">
        <f t="shared" si="5"/>
        <v>#DIV/0!</v>
      </c>
      <c r="K355" s="1" t="str">
        <f>'Table S3 Occupation CFs - aggr.'!D358</f>
        <v>NaN</v>
      </c>
      <c r="L355">
        <v>0</v>
      </c>
      <c r="M355" s="1" t="e">
        <f>AVERAGE('Table S3 Occupation CFs - aggr.'!D358:E358)</f>
        <v>#DIV/0!</v>
      </c>
      <c r="N355" s="1">
        <f>AVERAGE('Table S3 Occupation CFs - aggr.'!C358,'Table S3 Occupation CFs - aggr.'!F358:H358)</f>
        <v>1.8144679387670987E-14</v>
      </c>
    </row>
    <row r="356" spans="1:14" x14ac:dyDescent="0.45">
      <c r="A356" t="s">
        <v>367</v>
      </c>
      <c r="B356" s="1">
        <f>AVERAGE('Table S3 Occupation CFs - aggr.'!L359:N359)</f>
        <v>1.5422803921335042E-14</v>
      </c>
      <c r="C356" s="1">
        <f>AVERAGE('Table S3 Occupation CFs - aggr.'!L359:N359)</f>
        <v>1.5422803921335042E-14</v>
      </c>
      <c r="D356" s="1">
        <f>AVERAGE('Table S3 Occupation CFs - aggr.'!I359:K359)</f>
        <v>1.5738714359148458E-14</v>
      </c>
      <c r="E356" s="1">
        <f>AVERAGE('Table S3 Occupation CFs - aggr.'!O359:Q359)</f>
        <v>1.5757894041603468E-14</v>
      </c>
      <c r="F356" s="1">
        <f>'Table S3 Occupation CFs - aggr.'!C359</f>
        <v>1.5242264974794363E-14</v>
      </c>
      <c r="G356" s="1">
        <f>AVERAGE('Table S3 Occupation CFs - aggr.'!C359:E359)</f>
        <v>1.5242264974794363E-14</v>
      </c>
      <c r="H356" s="1">
        <f>AVERAGE('Table S3 Occupation CFs - aggr.'!F359:H359)</f>
        <v>1.6658804884627151E-14</v>
      </c>
      <c r="I356" s="1">
        <f>AVERAGE('Table S3 Occupation CFs - aggr.'!F359:H359)</f>
        <v>1.6658804884627151E-14</v>
      </c>
      <c r="J356" s="1" t="e">
        <f t="shared" si="5"/>
        <v>#DIV/0!</v>
      </c>
      <c r="K356" s="1" t="str">
        <f>'Table S3 Occupation CFs - aggr.'!D359</f>
        <v>NaN</v>
      </c>
      <c r="L356">
        <v>0</v>
      </c>
      <c r="M356" s="1" t="e">
        <f>AVERAGE('Table S3 Occupation CFs - aggr.'!D359:E359)</f>
        <v>#DIV/0!</v>
      </c>
      <c r="N356" s="1">
        <f>AVERAGE('Table S3 Occupation CFs - aggr.'!C359,'Table S3 Occupation CFs - aggr.'!F359:H359)</f>
        <v>1.6304669907168953E-14</v>
      </c>
    </row>
    <row r="357" spans="1:14" x14ac:dyDescent="0.45">
      <c r="A357" t="s">
        <v>368</v>
      </c>
      <c r="B357" s="1">
        <f>AVERAGE('Table S3 Occupation CFs - aggr.'!L360:N360)</f>
        <v>1.2281625963976201E-14</v>
      </c>
      <c r="C357" s="1">
        <f>AVERAGE('Table S3 Occupation CFs - aggr.'!L360:N360)</f>
        <v>1.2281625963976201E-14</v>
      </c>
      <c r="D357" s="1">
        <f>AVERAGE('Table S3 Occupation CFs - aggr.'!I360:K360)</f>
        <v>1.3115161234455428E-14</v>
      </c>
      <c r="E357" s="1">
        <f>AVERAGE('Table S3 Occupation CFs - aggr.'!O360:Q360)</f>
        <v>1.3006102304191153E-14</v>
      </c>
      <c r="F357" s="1">
        <f>'Table S3 Occupation CFs - aggr.'!C360</f>
        <v>1.344740227245656E-14</v>
      </c>
      <c r="G357" s="1">
        <f>AVERAGE('Table S3 Occupation CFs - aggr.'!C360:E360)</f>
        <v>1.344740227245656E-14</v>
      </c>
      <c r="H357" s="1">
        <f>AVERAGE('Table S3 Occupation CFs - aggr.'!F360:H360)</f>
        <v>1.3578508058868834E-14</v>
      </c>
      <c r="I357" s="1">
        <f>AVERAGE('Table S3 Occupation CFs - aggr.'!F360:H360)</f>
        <v>1.3578508058868834E-14</v>
      </c>
      <c r="J357" s="1" t="e">
        <f t="shared" si="5"/>
        <v>#DIV/0!</v>
      </c>
      <c r="K357" s="1" t="str">
        <f>'Table S3 Occupation CFs - aggr.'!D360</f>
        <v>NaN</v>
      </c>
      <c r="L357">
        <v>0</v>
      </c>
      <c r="M357" s="1" t="e">
        <f>AVERAGE('Table S3 Occupation CFs - aggr.'!D360:E360)</f>
        <v>#DIV/0!</v>
      </c>
      <c r="N357" s="1">
        <f>AVERAGE('Table S3 Occupation CFs - aggr.'!C360,'Table S3 Occupation CFs - aggr.'!F360:H360)</f>
        <v>1.3545731612265765E-14</v>
      </c>
    </row>
    <row r="358" spans="1:14" x14ac:dyDescent="0.45">
      <c r="A358" t="s">
        <v>369</v>
      </c>
      <c r="B358" s="1">
        <f>AVERAGE('Table S3 Occupation CFs - aggr.'!L361:N361)</f>
        <v>6.4834676099489166E-15</v>
      </c>
      <c r="C358" s="1">
        <f>AVERAGE('Table S3 Occupation CFs - aggr.'!L361:N361)</f>
        <v>6.4834676099489166E-15</v>
      </c>
      <c r="D358" s="1">
        <f>AVERAGE('Table S3 Occupation CFs - aggr.'!I361:K361)</f>
        <v>6.6991955973593541E-15</v>
      </c>
      <c r="E358" s="1">
        <f>AVERAGE('Table S3 Occupation CFs - aggr.'!O361:Q361)</f>
        <v>6.7037379827937611E-15</v>
      </c>
      <c r="F358" s="1">
        <f>'Table S3 Occupation CFs - aggr.'!C361</f>
        <v>6.85218790378578E-15</v>
      </c>
      <c r="G358" s="1">
        <f>AVERAGE('Table S3 Occupation CFs - aggr.'!C361:E361)</f>
        <v>6.85218790378578E-15</v>
      </c>
      <c r="H358" s="1" t="e">
        <f>AVERAGE('Table S3 Occupation CFs - aggr.'!F361:H361)</f>
        <v>#DIV/0!</v>
      </c>
      <c r="I358" s="1" t="e">
        <f>AVERAGE('Table S3 Occupation CFs - aggr.'!F361:H361)</f>
        <v>#DIV/0!</v>
      </c>
      <c r="J358" s="1" t="e">
        <f t="shared" si="5"/>
        <v>#DIV/0!</v>
      </c>
      <c r="K358" s="1" t="str">
        <f>'Table S3 Occupation CFs - aggr.'!D361</f>
        <v>NaN</v>
      </c>
      <c r="L358">
        <v>0</v>
      </c>
      <c r="M358" s="1" t="e">
        <f>AVERAGE('Table S3 Occupation CFs - aggr.'!D361:E361)</f>
        <v>#DIV/0!</v>
      </c>
      <c r="N358" s="1">
        <f>AVERAGE('Table S3 Occupation CFs - aggr.'!C361,'Table S3 Occupation CFs - aggr.'!F361:H361)</f>
        <v>6.85218790378578E-15</v>
      </c>
    </row>
    <row r="359" spans="1:14" x14ac:dyDescent="0.45">
      <c r="A359" t="s">
        <v>370</v>
      </c>
      <c r="B359" s="1">
        <f>AVERAGE('Table S3 Occupation CFs - aggr.'!L362:N362)</f>
        <v>1.3706805090256452E-14</v>
      </c>
      <c r="C359" s="1">
        <f>AVERAGE('Table S3 Occupation CFs - aggr.'!L362:N362)</f>
        <v>1.3706805090256452E-14</v>
      </c>
      <c r="D359" s="1">
        <f>AVERAGE('Table S3 Occupation CFs - aggr.'!I362:K362)</f>
        <v>1.418772801477861E-14</v>
      </c>
      <c r="E359" s="1">
        <f>AVERAGE('Table S3 Occupation CFs - aggr.'!O362:Q362)</f>
        <v>1.4379870738537126E-14</v>
      </c>
      <c r="F359" s="1">
        <f>'Table S3 Occupation CFs - aggr.'!C362</f>
        <v>1.447541399311298E-14</v>
      </c>
      <c r="G359" s="1">
        <f>AVERAGE('Table S3 Occupation CFs - aggr.'!C362:E362)</f>
        <v>1.447541399311298E-14</v>
      </c>
      <c r="H359" s="1">
        <f>AVERAGE('Table S3 Occupation CFs - aggr.'!F362:H362)</f>
        <v>1.4582540983320384E-14</v>
      </c>
      <c r="I359" s="1">
        <f>AVERAGE('Table S3 Occupation CFs - aggr.'!F362:H362)</f>
        <v>1.4582540983320384E-14</v>
      </c>
      <c r="J359" s="1" t="e">
        <f t="shared" si="5"/>
        <v>#DIV/0!</v>
      </c>
      <c r="K359" s="1" t="str">
        <f>'Table S3 Occupation CFs - aggr.'!D362</f>
        <v>NaN</v>
      </c>
      <c r="L359">
        <v>0</v>
      </c>
      <c r="M359" s="1" t="e">
        <f>AVERAGE('Table S3 Occupation CFs - aggr.'!D362:E362)</f>
        <v>#DIV/0!</v>
      </c>
      <c r="N359" s="1">
        <f>AVERAGE('Table S3 Occupation CFs - aggr.'!C362,'Table S3 Occupation CFs - aggr.'!F362:H362)</f>
        <v>1.4555759235768534E-14</v>
      </c>
    </row>
    <row r="360" spans="1:14" x14ac:dyDescent="0.45">
      <c r="A360" t="s">
        <v>371</v>
      </c>
      <c r="B360" s="1">
        <f>AVERAGE('Table S3 Occupation CFs - aggr.'!L363:N363)</f>
        <v>1.6020376818118553E-14</v>
      </c>
      <c r="C360" s="1">
        <f>AVERAGE('Table S3 Occupation CFs - aggr.'!L363:N363)</f>
        <v>1.6020376818118553E-14</v>
      </c>
      <c r="D360" s="1">
        <f>AVERAGE('Table S3 Occupation CFs - aggr.'!I363:K363)</f>
        <v>1.7026382914407688E-14</v>
      </c>
      <c r="E360" s="1">
        <f>AVERAGE('Table S3 Occupation CFs - aggr.'!O363:Q363)</f>
        <v>1.7233980108236338E-14</v>
      </c>
      <c r="F360" s="1">
        <f>'Table S3 Occupation CFs - aggr.'!C363</f>
        <v>1.7723982802252767E-14</v>
      </c>
      <c r="G360" s="1">
        <f>AVERAGE('Table S3 Occupation CFs - aggr.'!C363:E363)</f>
        <v>1.7723982802252767E-14</v>
      </c>
      <c r="H360" s="1" t="e">
        <f>AVERAGE('Table S3 Occupation CFs - aggr.'!F363:H363)</f>
        <v>#DIV/0!</v>
      </c>
      <c r="I360" s="1" t="e">
        <f>AVERAGE('Table S3 Occupation CFs - aggr.'!F363:H363)</f>
        <v>#DIV/0!</v>
      </c>
      <c r="J360" s="1" t="e">
        <f t="shared" si="5"/>
        <v>#DIV/0!</v>
      </c>
      <c r="K360" s="1" t="str">
        <f>'Table S3 Occupation CFs - aggr.'!D363</f>
        <v>NaN</v>
      </c>
      <c r="L360">
        <v>0</v>
      </c>
      <c r="M360" s="1" t="e">
        <f>AVERAGE('Table S3 Occupation CFs - aggr.'!D363:E363)</f>
        <v>#DIV/0!</v>
      </c>
      <c r="N360" s="1">
        <f>AVERAGE('Table S3 Occupation CFs - aggr.'!C363,'Table S3 Occupation CFs - aggr.'!F363:H363)</f>
        <v>1.7723982802252767E-14</v>
      </c>
    </row>
    <row r="361" spans="1:14" x14ac:dyDescent="0.45">
      <c r="A361" t="s">
        <v>372</v>
      </c>
      <c r="B361" s="1">
        <f>AVERAGE('Table S3 Occupation CFs - aggr.'!L364:N364)</f>
        <v>1.2973832989878621E-14</v>
      </c>
      <c r="C361" s="1">
        <f>AVERAGE('Table S3 Occupation CFs - aggr.'!L364:N364)</f>
        <v>1.2973832989878621E-14</v>
      </c>
      <c r="D361" s="1">
        <f>AVERAGE('Table S3 Occupation CFs - aggr.'!I364:K364)</f>
        <v>1.3741643355112309E-14</v>
      </c>
      <c r="E361" s="1">
        <f>AVERAGE('Table S3 Occupation CFs - aggr.'!O364:Q364)</f>
        <v>1.3673070601276493E-14</v>
      </c>
      <c r="F361" s="1">
        <f>'Table S3 Occupation CFs - aggr.'!C364</f>
        <v>1.4157058108803761E-14</v>
      </c>
      <c r="G361" s="1">
        <f>AVERAGE('Table S3 Occupation CFs - aggr.'!C364:E364)</f>
        <v>1.4157058108803761E-14</v>
      </c>
      <c r="H361" s="1" t="e">
        <f>AVERAGE('Table S3 Occupation CFs - aggr.'!F364:H364)</f>
        <v>#DIV/0!</v>
      </c>
      <c r="I361" s="1" t="e">
        <f>AVERAGE('Table S3 Occupation CFs - aggr.'!F364:H364)</f>
        <v>#DIV/0!</v>
      </c>
      <c r="J361" s="1" t="e">
        <f t="shared" si="5"/>
        <v>#DIV/0!</v>
      </c>
      <c r="K361" s="1" t="str">
        <f>'Table S3 Occupation CFs - aggr.'!D364</f>
        <v>NaN</v>
      </c>
      <c r="L361">
        <v>0</v>
      </c>
      <c r="M361" s="1" t="e">
        <f>AVERAGE('Table S3 Occupation CFs - aggr.'!D364:E364)</f>
        <v>#DIV/0!</v>
      </c>
      <c r="N361" s="1">
        <f>AVERAGE('Table S3 Occupation CFs - aggr.'!C364,'Table S3 Occupation CFs - aggr.'!F364:H364)</f>
        <v>1.4157058108803761E-14</v>
      </c>
    </row>
    <row r="362" spans="1:14" x14ac:dyDescent="0.45">
      <c r="A362" t="s">
        <v>373</v>
      </c>
      <c r="B362" s="1">
        <f>AVERAGE('Table S3 Occupation CFs - aggr.'!L365:N365)</f>
        <v>1.5216245399202147E-14</v>
      </c>
      <c r="C362" s="1">
        <f>AVERAGE('Table S3 Occupation CFs - aggr.'!L365:N365)</f>
        <v>1.5216245399202147E-14</v>
      </c>
      <c r="D362" s="1">
        <f>AVERAGE('Table S3 Occupation CFs - aggr.'!I365:K365)</f>
        <v>1.5878754698480658E-14</v>
      </c>
      <c r="E362" s="1">
        <f>AVERAGE('Table S3 Occupation CFs - aggr.'!O365:Q365)</f>
        <v>1.604831557947801E-14</v>
      </c>
      <c r="F362" s="1">
        <f>'Table S3 Occupation CFs - aggr.'!C365</f>
        <v>1.632871284118307E-14</v>
      </c>
      <c r="G362" s="1">
        <f>AVERAGE('Table S3 Occupation CFs - aggr.'!C365:E365)</f>
        <v>1.632871284118307E-14</v>
      </c>
      <c r="H362" s="1" t="e">
        <f>AVERAGE('Table S3 Occupation CFs - aggr.'!F365:H365)</f>
        <v>#DIV/0!</v>
      </c>
      <c r="I362" s="1" t="e">
        <f>AVERAGE('Table S3 Occupation CFs - aggr.'!F365:H365)</f>
        <v>#DIV/0!</v>
      </c>
      <c r="J362" s="1" t="e">
        <f t="shared" si="5"/>
        <v>#DIV/0!</v>
      </c>
      <c r="K362" s="1" t="str">
        <f>'Table S3 Occupation CFs - aggr.'!D365</f>
        <v>NaN</v>
      </c>
      <c r="L362">
        <v>0</v>
      </c>
      <c r="M362" s="1" t="e">
        <f>AVERAGE('Table S3 Occupation CFs - aggr.'!D365:E365)</f>
        <v>#DIV/0!</v>
      </c>
      <c r="N362" s="1">
        <f>AVERAGE('Table S3 Occupation CFs - aggr.'!C365,'Table S3 Occupation CFs - aggr.'!F365:H365)</f>
        <v>1.632871284118307E-14</v>
      </c>
    </row>
    <row r="363" spans="1:14" x14ac:dyDescent="0.45">
      <c r="A363" t="s">
        <v>374</v>
      </c>
      <c r="B363" s="1">
        <f>AVERAGE('Table S3 Occupation CFs - aggr.'!L366:N366)</f>
        <v>1.1295815669101712E-14</v>
      </c>
      <c r="C363" s="1">
        <f>AVERAGE('Table S3 Occupation CFs - aggr.'!L366:N366)</f>
        <v>1.1295815669101712E-14</v>
      </c>
      <c r="D363" s="1">
        <f>AVERAGE('Table S3 Occupation CFs - aggr.'!I366:K366)</f>
        <v>1.1980467237724243E-14</v>
      </c>
      <c r="E363" s="1">
        <f>AVERAGE('Table S3 Occupation CFs - aggr.'!O366:Q366)</f>
        <v>1.1742212332280049E-14</v>
      </c>
      <c r="F363" s="1">
        <f>'Table S3 Occupation CFs - aggr.'!C366</f>
        <v>1.1223108714968736E-14</v>
      </c>
      <c r="G363" s="1">
        <f>AVERAGE('Table S3 Occupation CFs - aggr.'!C366:E366)</f>
        <v>1.1223108714968736E-14</v>
      </c>
      <c r="H363" s="1" t="e">
        <f>AVERAGE('Table S3 Occupation CFs - aggr.'!F366:H366)</f>
        <v>#DIV/0!</v>
      </c>
      <c r="I363" s="1" t="e">
        <f>AVERAGE('Table S3 Occupation CFs - aggr.'!F366:H366)</f>
        <v>#DIV/0!</v>
      </c>
      <c r="J363" s="1" t="e">
        <f t="shared" si="5"/>
        <v>#DIV/0!</v>
      </c>
      <c r="K363" s="1" t="str">
        <f>'Table S3 Occupation CFs - aggr.'!D366</f>
        <v>NaN</v>
      </c>
      <c r="L363">
        <v>0</v>
      </c>
      <c r="M363" s="1" t="e">
        <f>AVERAGE('Table S3 Occupation CFs - aggr.'!D366:E366)</f>
        <v>#DIV/0!</v>
      </c>
      <c r="N363" s="1">
        <f>AVERAGE('Table S3 Occupation CFs - aggr.'!C366,'Table S3 Occupation CFs - aggr.'!F366:H366)</f>
        <v>1.1223108714968736E-14</v>
      </c>
    </row>
    <row r="364" spans="1:14" x14ac:dyDescent="0.45">
      <c r="A364" t="s">
        <v>375</v>
      </c>
      <c r="B364" s="1">
        <f>AVERAGE('Table S3 Occupation CFs - aggr.'!L367:N367)</f>
        <v>1.61921665524696E-14</v>
      </c>
      <c r="C364" s="1">
        <f>AVERAGE('Table S3 Occupation CFs - aggr.'!L367:N367)</f>
        <v>1.61921665524696E-14</v>
      </c>
      <c r="D364" s="1">
        <f>AVERAGE('Table S3 Occupation CFs - aggr.'!I367:K367)</f>
        <v>1.6735448722184882E-14</v>
      </c>
      <c r="E364" s="1">
        <f>AVERAGE('Table S3 Occupation CFs - aggr.'!O367:Q367)</f>
        <v>1.694737126579182E-14</v>
      </c>
      <c r="F364" s="1">
        <f>'Table S3 Occupation CFs - aggr.'!C367</f>
        <v>1.7151428047316789E-14</v>
      </c>
      <c r="G364" s="1">
        <f>AVERAGE('Table S3 Occupation CFs - aggr.'!C367:E367)</f>
        <v>1.7151428047316789E-14</v>
      </c>
      <c r="H364" s="1" t="e">
        <f>AVERAGE('Table S3 Occupation CFs - aggr.'!F367:H367)</f>
        <v>#DIV/0!</v>
      </c>
      <c r="I364" s="1" t="e">
        <f>AVERAGE('Table S3 Occupation CFs - aggr.'!F367:H367)</f>
        <v>#DIV/0!</v>
      </c>
      <c r="J364" s="1" t="e">
        <f t="shared" si="5"/>
        <v>#DIV/0!</v>
      </c>
      <c r="K364" s="1" t="str">
        <f>'Table S3 Occupation CFs - aggr.'!D367</f>
        <v>NaN</v>
      </c>
      <c r="L364">
        <v>0</v>
      </c>
      <c r="M364" s="1" t="e">
        <f>AVERAGE('Table S3 Occupation CFs - aggr.'!D367:E367)</f>
        <v>#DIV/0!</v>
      </c>
      <c r="N364" s="1">
        <f>AVERAGE('Table S3 Occupation CFs - aggr.'!C367,'Table S3 Occupation CFs - aggr.'!F367:H367)</f>
        <v>1.7151428047316789E-14</v>
      </c>
    </row>
    <row r="365" spans="1:14" x14ac:dyDescent="0.45">
      <c r="A365" t="s">
        <v>376</v>
      </c>
      <c r="B365" s="1">
        <f>AVERAGE('Table S3 Occupation CFs - aggr.'!L368:N368)</f>
        <v>1.4295542483533539E-14</v>
      </c>
      <c r="C365" s="1">
        <f>AVERAGE('Table S3 Occupation CFs - aggr.'!L368:N368)</f>
        <v>1.4295542483533539E-14</v>
      </c>
      <c r="D365" s="1">
        <f>AVERAGE('Table S3 Occupation CFs - aggr.'!I368:K368)</f>
        <v>1.4876144721286344E-14</v>
      </c>
      <c r="E365" s="1">
        <f>AVERAGE('Table S3 Occupation CFs - aggr.'!O368:Q368)</f>
        <v>1.5122774441529726E-14</v>
      </c>
      <c r="F365" s="1">
        <f>'Table S3 Occupation CFs - aggr.'!C368</f>
        <v>1.5292461586575325E-14</v>
      </c>
      <c r="G365" s="1">
        <f>AVERAGE('Table S3 Occupation CFs - aggr.'!C368:E368)</f>
        <v>1.5292461586575325E-14</v>
      </c>
      <c r="H365" s="1" t="e">
        <f>AVERAGE('Table S3 Occupation CFs - aggr.'!F368:H368)</f>
        <v>#DIV/0!</v>
      </c>
      <c r="I365" s="1" t="e">
        <f>AVERAGE('Table S3 Occupation CFs - aggr.'!F368:H368)</f>
        <v>#DIV/0!</v>
      </c>
      <c r="J365" s="1" t="e">
        <f t="shared" si="5"/>
        <v>#DIV/0!</v>
      </c>
      <c r="K365" s="1" t="str">
        <f>'Table S3 Occupation CFs - aggr.'!D368</f>
        <v>NaN</v>
      </c>
      <c r="L365">
        <v>0</v>
      </c>
      <c r="M365" s="1" t="e">
        <f>AVERAGE('Table S3 Occupation CFs - aggr.'!D368:E368)</f>
        <v>#DIV/0!</v>
      </c>
      <c r="N365" s="1">
        <f>AVERAGE('Table S3 Occupation CFs - aggr.'!C368,'Table S3 Occupation CFs - aggr.'!F368:H368)</f>
        <v>1.5292461586575325E-14</v>
      </c>
    </row>
    <row r="366" spans="1:14" x14ac:dyDescent="0.45">
      <c r="A366" t="s">
        <v>377</v>
      </c>
      <c r="B366" s="1">
        <f>AVERAGE('Table S3 Occupation CFs - aggr.'!L369:N369)</f>
        <v>8.9554867251738094E-15</v>
      </c>
      <c r="C366" s="1">
        <f>AVERAGE('Table S3 Occupation CFs - aggr.'!L369:N369)</f>
        <v>8.9554867251738094E-15</v>
      </c>
      <c r="D366" s="1">
        <f>AVERAGE('Table S3 Occupation CFs - aggr.'!I369:K369)</f>
        <v>9.2988880549264808E-15</v>
      </c>
      <c r="E366" s="1">
        <f>AVERAGE('Table S3 Occupation CFs - aggr.'!O369:Q369)</f>
        <v>9.3944529844061539E-15</v>
      </c>
      <c r="F366" s="1">
        <f>'Table S3 Occupation CFs - aggr.'!C369</f>
        <v>9.498280616612894E-15</v>
      </c>
      <c r="G366" s="1">
        <f>AVERAGE('Table S3 Occupation CFs - aggr.'!C369:E369)</f>
        <v>9.498280616612894E-15</v>
      </c>
      <c r="H366" s="1" t="e">
        <f>AVERAGE('Table S3 Occupation CFs - aggr.'!F369:H369)</f>
        <v>#DIV/0!</v>
      </c>
      <c r="I366" s="1" t="e">
        <f>AVERAGE('Table S3 Occupation CFs - aggr.'!F369:H369)</f>
        <v>#DIV/0!</v>
      </c>
      <c r="J366" s="1" t="e">
        <f t="shared" si="5"/>
        <v>#DIV/0!</v>
      </c>
      <c r="K366" s="1" t="str">
        <f>'Table S3 Occupation CFs - aggr.'!D369</f>
        <v>NaN</v>
      </c>
      <c r="L366">
        <v>0</v>
      </c>
      <c r="M366" s="1" t="e">
        <f>AVERAGE('Table S3 Occupation CFs - aggr.'!D369:E369)</f>
        <v>#DIV/0!</v>
      </c>
      <c r="N366" s="1">
        <f>AVERAGE('Table S3 Occupation CFs - aggr.'!C369,'Table S3 Occupation CFs - aggr.'!F369:H369)</f>
        <v>9.498280616612894E-15</v>
      </c>
    </row>
    <row r="367" spans="1:14" x14ac:dyDescent="0.45">
      <c r="A367" t="s">
        <v>378</v>
      </c>
      <c r="B367" s="1">
        <f>AVERAGE('Table S3 Occupation CFs - aggr.'!L370:N370)</f>
        <v>2.9500406205668013E-14</v>
      </c>
      <c r="C367" s="1">
        <f>AVERAGE('Table S3 Occupation CFs - aggr.'!L370:N370)</f>
        <v>2.9500406205668013E-14</v>
      </c>
      <c r="D367" s="1">
        <f>AVERAGE('Table S3 Occupation CFs - aggr.'!I370:K370)</f>
        <v>3.0509202429693027E-14</v>
      </c>
      <c r="E367" s="1">
        <f>AVERAGE('Table S3 Occupation CFs - aggr.'!O370:Q370)</f>
        <v>2.9661799001755469E-14</v>
      </c>
      <c r="F367" s="1">
        <f>'Table S3 Occupation CFs - aggr.'!C370</f>
        <v>2.6618278526855033E-14</v>
      </c>
      <c r="G367" s="1">
        <f>AVERAGE('Table S3 Occupation CFs - aggr.'!C370:E370)</f>
        <v>2.6618278526855033E-14</v>
      </c>
      <c r="H367" s="1" t="e">
        <f>AVERAGE('Table S3 Occupation CFs - aggr.'!F370:H370)</f>
        <v>#DIV/0!</v>
      </c>
      <c r="I367" s="1" t="e">
        <f>AVERAGE('Table S3 Occupation CFs - aggr.'!F370:H370)</f>
        <v>#DIV/0!</v>
      </c>
      <c r="J367" s="1" t="e">
        <f t="shared" si="5"/>
        <v>#DIV/0!</v>
      </c>
      <c r="K367" s="1" t="str">
        <f>'Table S3 Occupation CFs - aggr.'!D370</f>
        <v>NaN</v>
      </c>
      <c r="L367">
        <v>0</v>
      </c>
      <c r="M367" s="1" t="e">
        <f>AVERAGE('Table S3 Occupation CFs - aggr.'!D370:E370)</f>
        <v>#DIV/0!</v>
      </c>
      <c r="N367" s="1">
        <f>AVERAGE('Table S3 Occupation CFs - aggr.'!C370,'Table S3 Occupation CFs - aggr.'!F370:H370)</f>
        <v>2.6618278526855033E-14</v>
      </c>
    </row>
    <row r="368" spans="1:14" x14ac:dyDescent="0.45">
      <c r="A368" t="s">
        <v>379</v>
      </c>
      <c r="B368" s="1">
        <f>AVERAGE('Table S3 Occupation CFs - aggr.'!L371:N371)</f>
        <v>9.8766324607059438E-15</v>
      </c>
      <c r="C368" s="1">
        <f>AVERAGE('Table S3 Occupation CFs - aggr.'!L371:N371)</f>
        <v>9.8766324607059438E-15</v>
      </c>
      <c r="D368" s="1">
        <f>AVERAGE('Table S3 Occupation CFs - aggr.'!I371:K371)</f>
        <v>1.0225013204616174E-14</v>
      </c>
      <c r="E368" s="1">
        <f>AVERAGE('Table S3 Occupation CFs - aggr.'!O371:Q371)</f>
        <v>1.0246565353807873E-14</v>
      </c>
      <c r="F368" s="1">
        <f>'Table S3 Occupation CFs - aggr.'!C371</f>
        <v>1.0415468066950814E-14</v>
      </c>
      <c r="G368" s="1">
        <f>AVERAGE('Table S3 Occupation CFs - aggr.'!C371:E371)</f>
        <v>1.0415468066950814E-14</v>
      </c>
      <c r="H368" s="1" t="e">
        <f>AVERAGE('Table S3 Occupation CFs - aggr.'!F371:H371)</f>
        <v>#DIV/0!</v>
      </c>
      <c r="I368" s="1" t="e">
        <f>AVERAGE('Table S3 Occupation CFs - aggr.'!F371:H371)</f>
        <v>#DIV/0!</v>
      </c>
      <c r="J368" s="1" t="e">
        <f t="shared" si="5"/>
        <v>#DIV/0!</v>
      </c>
      <c r="K368" s="1" t="str">
        <f>'Table S3 Occupation CFs - aggr.'!D371</f>
        <v>NaN</v>
      </c>
      <c r="L368">
        <v>0</v>
      </c>
      <c r="M368" s="1" t="e">
        <f>AVERAGE('Table S3 Occupation CFs - aggr.'!D371:E371)</f>
        <v>#DIV/0!</v>
      </c>
      <c r="N368" s="1">
        <f>AVERAGE('Table S3 Occupation CFs - aggr.'!C371,'Table S3 Occupation CFs - aggr.'!F371:H371)</f>
        <v>1.0415468066950814E-14</v>
      </c>
    </row>
    <row r="369" spans="1:14" x14ac:dyDescent="0.45">
      <c r="A369" t="s">
        <v>380</v>
      </c>
      <c r="B369" s="1">
        <f>AVERAGE('Table S3 Occupation CFs - aggr.'!L372:N372)</f>
        <v>1.5328000686573716E-14</v>
      </c>
      <c r="C369" s="1">
        <f>AVERAGE('Table S3 Occupation CFs - aggr.'!L372:N372)</f>
        <v>1.5328000686573716E-14</v>
      </c>
      <c r="D369" s="1">
        <f>AVERAGE('Table S3 Occupation CFs - aggr.'!I372:K372)</f>
        <v>1.5810818281093562E-14</v>
      </c>
      <c r="E369" s="1">
        <f>AVERAGE('Table S3 Occupation CFs - aggr.'!O372:Q372)</f>
        <v>1.5979730299502014E-14</v>
      </c>
      <c r="F369" s="1">
        <f>'Table S3 Occupation CFs - aggr.'!C372</f>
        <v>1.586746786023481E-14</v>
      </c>
      <c r="G369" s="1">
        <f>AVERAGE('Table S3 Occupation CFs - aggr.'!C372:E372)</f>
        <v>1.586746786023481E-14</v>
      </c>
      <c r="H369" s="1" t="e">
        <f>AVERAGE('Table S3 Occupation CFs - aggr.'!F372:H372)</f>
        <v>#DIV/0!</v>
      </c>
      <c r="I369" s="1" t="e">
        <f>AVERAGE('Table S3 Occupation CFs - aggr.'!F372:H372)</f>
        <v>#DIV/0!</v>
      </c>
      <c r="J369" s="1" t="e">
        <f t="shared" si="5"/>
        <v>#DIV/0!</v>
      </c>
      <c r="K369" s="1" t="str">
        <f>'Table S3 Occupation CFs - aggr.'!D372</f>
        <v>NaN</v>
      </c>
      <c r="L369">
        <v>0</v>
      </c>
      <c r="M369" s="1" t="e">
        <f>AVERAGE('Table S3 Occupation CFs - aggr.'!D372:E372)</f>
        <v>#DIV/0!</v>
      </c>
      <c r="N369" s="1">
        <f>AVERAGE('Table S3 Occupation CFs - aggr.'!C372,'Table S3 Occupation CFs - aggr.'!F372:H372)</f>
        <v>1.586746786023481E-14</v>
      </c>
    </row>
    <row r="370" spans="1:14" x14ac:dyDescent="0.45">
      <c r="A370" t="s">
        <v>381</v>
      </c>
      <c r="B370" s="1">
        <f>AVERAGE('Table S3 Occupation CFs - aggr.'!L373:N373)</f>
        <v>1.1980141936981732E-13</v>
      </c>
      <c r="C370" s="1">
        <f>AVERAGE('Table S3 Occupation CFs - aggr.'!L373:N373)</f>
        <v>1.1980141936981732E-13</v>
      </c>
      <c r="D370" s="1">
        <f>AVERAGE('Table S3 Occupation CFs - aggr.'!I373:K373)</f>
        <v>1.1908166282563356E-13</v>
      </c>
      <c r="E370" s="1">
        <f>AVERAGE('Table S3 Occupation CFs - aggr.'!O373:Q373)</f>
        <v>1.1635587512024829E-13</v>
      </c>
      <c r="F370" s="1">
        <f>'Table S3 Occupation CFs - aggr.'!C373</f>
        <v>1.1555099146240969E-13</v>
      </c>
      <c r="G370" s="1">
        <f>AVERAGE('Table S3 Occupation CFs - aggr.'!C373:E373)</f>
        <v>7.9712885507747835E-14</v>
      </c>
      <c r="H370" s="1">
        <f>AVERAGE('Table S3 Occupation CFs - aggr.'!F373:H373)</f>
        <v>1.2195034383345749E-13</v>
      </c>
      <c r="I370" s="1">
        <f>AVERAGE('Table S3 Occupation CFs - aggr.'!F373:H373)</f>
        <v>1.2195034383345749E-13</v>
      </c>
      <c r="J370" s="1">
        <f t="shared" si="5"/>
        <v>6.1793832530416895E-14</v>
      </c>
      <c r="K370" s="1">
        <f>'Table S3 Occupation CFs - aggr.'!D373</f>
        <v>1.1271067909517248E-13</v>
      </c>
      <c r="L370">
        <v>0</v>
      </c>
      <c r="M370" s="1">
        <f>AVERAGE('Table S3 Occupation CFs - aggr.'!D373:E373)</f>
        <v>6.1793832530416895E-14</v>
      </c>
      <c r="N370" s="1">
        <f>AVERAGE('Table S3 Occupation CFs - aggr.'!C373,'Table S3 Occupation CFs - aggr.'!F373:H373)</f>
        <v>1.2035050574069555E-13</v>
      </c>
    </row>
    <row r="371" spans="1:14" x14ac:dyDescent="0.45">
      <c r="A371" t="s">
        <v>382</v>
      </c>
      <c r="B371" s="1">
        <f>AVERAGE('Table S3 Occupation CFs - aggr.'!L374:N374)</f>
        <v>2.7831633338809091E-13</v>
      </c>
      <c r="C371" s="1">
        <f>AVERAGE('Table S3 Occupation CFs - aggr.'!L374:N374)</f>
        <v>2.7831633338809091E-13</v>
      </c>
      <c r="D371" s="1">
        <f>AVERAGE('Table S3 Occupation CFs - aggr.'!I374:K374)</f>
        <v>2.722369025303006E-13</v>
      </c>
      <c r="E371" s="1">
        <f>AVERAGE('Table S3 Occupation CFs - aggr.'!O374:Q374)</f>
        <v>2.5831783427549505E-13</v>
      </c>
      <c r="F371" s="1">
        <f>'Table S3 Occupation CFs - aggr.'!C374</f>
        <v>2.4153824237056899E-13</v>
      </c>
      <c r="G371" s="1">
        <f>AVERAGE('Table S3 Occupation CFs - aggr.'!C374:E374)</f>
        <v>2.4153824237056899E-13</v>
      </c>
      <c r="H371" s="1">
        <f>AVERAGE('Table S3 Occupation CFs - aggr.'!F374:H374)</f>
        <v>2.8682196127927433E-13</v>
      </c>
      <c r="I371" s="1">
        <f>AVERAGE('Table S3 Occupation CFs - aggr.'!F374:H374)</f>
        <v>2.8682196127927433E-13</v>
      </c>
      <c r="J371" s="1" t="e">
        <f t="shared" si="5"/>
        <v>#DIV/0!</v>
      </c>
      <c r="K371" s="1" t="str">
        <f>'Table S3 Occupation CFs - aggr.'!D374</f>
        <v>NaN</v>
      </c>
      <c r="L371">
        <v>0</v>
      </c>
      <c r="M371" s="1" t="e">
        <f>AVERAGE('Table S3 Occupation CFs - aggr.'!D374:E374)</f>
        <v>#DIV/0!</v>
      </c>
      <c r="N371" s="1">
        <f>AVERAGE('Table S3 Occupation CFs - aggr.'!C374,'Table S3 Occupation CFs - aggr.'!F374:H374)</f>
        <v>2.7550103155209796E-13</v>
      </c>
    </row>
    <row r="372" spans="1:14" x14ac:dyDescent="0.45">
      <c r="A372" t="s">
        <v>383</v>
      </c>
      <c r="B372" s="1">
        <f>AVERAGE('Table S3 Occupation CFs - aggr.'!L375:N375)</f>
        <v>1.5525138282713472E-14</v>
      </c>
      <c r="C372" s="1">
        <f>AVERAGE('Table S3 Occupation CFs - aggr.'!L375:N375)</f>
        <v>1.5525138282713472E-14</v>
      </c>
      <c r="D372" s="1">
        <f>AVERAGE('Table S3 Occupation CFs - aggr.'!I375:K375)</f>
        <v>1.5634880772510804E-14</v>
      </c>
      <c r="E372" s="1">
        <f>AVERAGE('Table S3 Occupation CFs - aggr.'!O375:Q375)</f>
        <v>1.5562378529124139E-14</v>
      </c>
      <c r="F372" s="1">
        <f>'Table S3 Occupation CFs - aggr.'!C375</f>
        <v>1.5455200229529425E-14</v>
      </c>
      <c r="G372" s="1">
        <f>AVERAGE('Table S3 Occupation CFs - aggr.'!C375:E375)</f>
        <v>1.5455200229529425E-14</v>
      </c>
      <c r="H372" s="1">
        <f>AVERAGE('Table S3 Occupation CFs - aggr.'!F375:H375)</f>
        <v>1.5760446924211506E-14</v>
      </c>
      <c r="I372" s="1">
        <f>AVERAGE('Table S3 Occupation CFs - aggr.'!F375:H375)</f>
        <v>1.5760446924211506E-14</v>
      </c>
      <c r="J372" s="1" t="e">
        <f t="shared" si="5"/>
        <v>#DIV/0!</v>
      </c>
      <c r="K372" s="1" t="str">
        <f>'Table S3 Occupation CFs - aggr.'!D375</f>
        <v>NaN</v>
      </c>
      <c r="L372">
        <v>0</v>
      </c>
      <c r="M372" s="1" t="e">
        <f>AVERAGE('Table S3 Occupation CFs - aggr.'!D375:E375)</f>
        <v>#DIV/0!</v>
      </c>
      <c r="N372" s="1">
        <f>AVERAGE('Table S3 Occupation CFs - aggr.'!C375,'Table S3 Occupation CFs - aggr.'!F375:H375)</f>
        <v>1.5684135250540986E-14</v>
      </c>
    </row>
    <row r="373" spans="1:14" x14ac:dyDescent="0.45">
      <c r="A373" t="s">
        <v>384</v>
      </c>
      <c r="B373" s="1">
        <f>AVERAGE('Table S3 Occupation CFs - aggr.'!L376:N376)</f>
        <v>5.1212080348602129E-14</v>
      </c>
      <c r="C373" s="1">
        <f>AVERAGE('Table S3 Occupation CFs - aggr.'!L376:N376)</f>
        <v>5.1212080348602129E-14</v>
      </c>
      <c r="D373" s="1">
        <f>AVERAGE('Table S3 Occupation CFs - aggr.'!I376:K376)</f>
        <v>5.1467375570570004E-14</v>
      </c>
      <c r="E373" s="1">
        <f>AVERAGE('Table S3 Occupation CFs - aggr.'!O376:Q376)</f>
        <v>5.0561714695585861E-14</v>
      </c>
      <c r="F373" s="1">
        <f>'Table S3 Occupation CFs - aggr.'!C376</f>
        <v>5.0477279618361249E-14</v>
      </c>
      <c r="G373" s="1">
        <f>AVERAGE('Table S3 Occupation CFs - aggr.'!C376:E376)</f>
        <v>5.0477279618361249E-14</v>
      </c>
      <c r="H373" s="1">
        <f>AVERAGE('Table S3 Occupation CFs - aggr.'!F376:H376)</f>
        <v>5.2532853228365042E-14</v>
      </c>
      <c r="I373" s="1">
        <f>AVERAGE('Table S3 Occupation CFs - aggr.'!F376:H376)</f>
        <v>5.2532853228365042E-14</v>
      </c>
      <c r="J373" s="1" t="e">
        <f t="shared" si="5"/>
        <v>#DIV/0!</v>
      </c>
      <c r="K373" s="1" t="str">
        <f>'Table S3 Occupation CFs - aggr.'!D376</f>
        <v>NaN</v>
      </c>
      <c r="L373">
        <v>0</v>
      </c>
      <c r="M373" s="1" t="e">
        <f>AVERAGE('Table S3 Occupation CFs - aggr.'!D376:E376)</f>
        <v>#DIV/0!</v>
      </c>
      <c r="N373" s="1">
        <f>AVERAGE('Table S3 Occupation CFs - aggr.'!C376,'Table S3 Occupation CFs - aggr.'!F376:H376)</f>
        <v>5.2018959825864092E-14</v>
      </c>
    </row>
    <row r="374" spans="1:14" x14ac:dyDescent="0.45">
      <c r="A374" t="s">
        <v>385</v>
      </c>
      <c r="B374" s="1">
        <f>AVERAGE('Table S3 Occupation CFs - aggr.'!L377:N377)</f>
        <v>4.3835641881812135E-14</v>
      </c>
      <c r="C374" s="1">
        <f>AVERAGE('Table S3 Occupation CFs - aggr.'!L377:N377)</f>
        <v>4.3835641881812135E-14</v>
      </c>
      <c r="D374" s="1">
        <f>AVERAGE('Table S3 Occupation CFs - aggr.'!I377:K377)</f>
        <v>4.4008563833708613E-14</v>
      </c>
      <c r="E374" s="1">
        <f>AVERAGE('Table S3 Occupation CFs - aggr.'!O377:Q377)</f>
        <v>4.3171600800130051E-14</v>
      </c>
      <c r="F374" s="1">
        <f>'Table S3 Occupation CFs - aggr.'!C377</f>
        <v>4.3123995104220873E-14</v>
      </c>
      <c r="G374" s="1">
        <f>AVERAGE('Table S3 Occupation CFs - aggr.'!C377:E377)</f>
        <v>4.3123995104220873E-14</v>
      </c>
      <c r="H374" s="1">
        <f>AVERAGE('Table S3 Occupation CFs - aggr.'!F377:H377)</f>
        <v>4.5017333764740436E-14</v>
      </c>
      <c r="I374" s="1">
        <f>AVERAGE('Table S3 Occupation CFs - aggr.'!F377:H377)</f>
        <v>4.5017333764740436E-14</v>
      </c>
      <c r="J374" s="1" t="e">
        <f t="shared" si="5"/>
        <v>#DIV/0!</v>
      </c>
      <c r="K374" s="1" t="str">
        <f>'Table S3 Occupation CFs - aggr.'!D377</f>
        <v>NaN</v>
      </c>
      <c r="L374">
        <v>0</v>
      </c>
      <c r="M374" s="1" t="e">
        <f>AVERAGE('Table S3 Occupation CFs - aggr.'!D377:E377)</f>
        <v>#DIV/0!</v>
      </c>
      <c r="N374" s="1">
        <f>AVERAGE('Table S3 Occupation CFs - aggr.'!C377,'Table S3 Occupation CFs - aggr.'!F377:H377)</f>
        <v>4.454399909961055E-14</v>
      </c>
    </row>
    <row r="375" spans="1:14" x14ac:dyDescent="0.45">
      <c r="A375" t="s">
        <v>386</v>
      </c>
      <c r="B375" s="1">
        <f>AVERAGE('Table S3 Occupation CFs - aggr.'!L378:N378)</f>
        <v>2.8472928940126082E-14</v>
      </c>
      <c r="C375" s="1">
        <f>AVERAGE('Table S3 Occupation CFs - aggr.'!L378:N378)</f>
        <v>2.8472928940126082E-14</v>
      </c>
      <c r="D375" s="1">
        <f>AVERAGE('Table S3 Occupation CFs - aggr.'!I378:K378)</f>
        <v>2.873997840253816E-14</v>
      </c>
      <c r="E375" s="1">
        <f>AVERAGE('Table S3 Occupation CFs - aggr.'!O378:Q378)</f>
        <v>2.835787871018691E-14</v>
      </c>
      <c r="F375" s="1">
        <f>'Table S3 Occupation CFs - aggr.'!C378</f>
        <v>2.8172640718986502E-14</v>
      </c>
      <c r="G375" s="1">
        <f>AVERAGE('Table S3 Occupation CFs - aggr.'!C378:E378)</f>
        <v>2.8172640718986502E-14</v>
      </c>
      <c r="H375" s="1">
        <f>AVERAGE('Table S3 Occupation CFs - aggr.'!F378:H378)</f>
        <v>2.9233183016923894E-14</v>
      </c>
      <c r="I375" s="1">
        <f>AVERAGE('Table S3 Occupation CFs - aggr.'!F378:H378)</f>
        <v>2.9233183016923894E-14</v>
      </c>
      <c r="J375" s="1" t="e">
        <f t="shared" si="5"/>
        <v>#DIV/0!</v>
      </c>
      <c r="K375" s="1" t="str">
        <f>'Table S3 Occupation CFs - aggr.'!D378</f>
        <v>NaN</v>
      </c>
      <c r="L375">
        <v>0</v>
      </c>
      <c r="M375" s="1" t="e">
        <f>AVERAGE('Table S3 Occupation CFs - aggr.'!D378:E378)</f>
        <v>#DIV/0!</v>
      </c>
      <c r="N375" s="1">
        <f>AVERAGE('Table S3 Occupation CFs - aggr.'!C378,'Table S3 Occupation CFs - aggr.'!F378:H378)</f>
        <v>2.8968047442439549E-14</v>
      </c>
    </row>
    <row r="376" spans="1:14" x14ac:dyDescent="0.45">
      <c r="A376" t="s">
        <v>387</v>
      </c>
      <c r="B376" s="1">
        <f>AVERAGE('Table S3 Occupation CFs - aggr.'!L379:N379)</f>
        <v>1.6875774169661873E-13</v>
      </c>
      <c r="C376" s="1">
        <f>AVERAGE('Table S3 Occupation CFs - aggr.'!L379:N379)</f>
        <v>1.6875774169661873E-13</v>
      </c>
      <c r="D376" s="1">
        <f>AVERAGE('Table S3 Occupation CFs - aggr.'!I379:K379)</f>
        <v>1.6816125027449449E-13</v>
      </c>
      <c r="E376" s="1">
        <f>AVERAGE('Table S3 Occupation CFs - aggr.'!O379:Q379)</f>
        <v>1.6534792274611573E-13</v>
      </c>
      <c r="F376" s="1">
        <f>'Table S3 Occupation CFs - aggr.'!C379</f>
        <v>1.6427580127138009E-13</v>
      </c>
      <c r="G376" s="1">
        <f>AVERAGE('Table S3 Occupation CFs - aggr.'!C379:E379)</f>
        <v>1.6427580127138009E-13</v>
      </c>
      <c r="H376" s="1">
        <f>AVERAGE('Table S3 Occupation CFs - aggr.'!F379:H379)</f>
        <v>1.7111632377019059E-13</v>
      </c>
      <c r="I376" s="1">
        <f>AVERAGE('Table S3 Occupation CFs - aggr.'!F379:H379)</f>
        <v>1.7111632377019059E-13</v>
      </c>
      <c r="J376" s="1" t="e">
        <f t="shared" si="5"/>
        <v>#DIV/0!</v>
      </c>
      <c r="K376" s="1" t="str">
        <f>'Table S3 Occupation CFs - aggr.'!D379</f>
        <v>NaN</v>
      </c>
      <c r="L376">
        <v>0</v>
      </c>
      <c r="M376" s="1" t="e">
        <f>AVERAGE('Table S3 Occupation CFs - aggr.'!D379:E379)</f>
        <v>#DIV/0!</v>
      </c>
      <c r="N376" s="1">
        <f>AVERAGE('Table S3 Occupation CFs - aggr.'!C379,'Table S3 Occupation CFs - aggr.'!F379:H379)</f>
        <v>1.6940619314548797E-13</v>
      </c>
    </row>
    <row r="377" spans="1:14" x14ac:dyDescent="0.45">
      <c r="A377" t="s">
        <v>388</v>
      </c>
      <c r="B377" s="1">
        <f>AVERAGE('Table S3 Occupation CFs - aggr.'!L380:N380)</f>
        <v>4.8471775130426277E-14</v>
      </c>
      <c r="C377" s="1">
        <f>AVERAGE('Table S3 Occupation CFs - aggr.'!L380:N380)</f>
        <v>4.8471775130426277E-14</v>
      </c>
      <c r="D377" s="1">
        <f>AVERAGE('Table S3 Occupation CFs - aggr.'!I380:K380)</f>
        <v>4.8796148436110269E-14</v>
      </c>
      <c r="E377" s="1">
        <f>AVERAGE('Table S3 Occupation CFs - aggr.'!O380:Q380)</f>
        <v>4.7243037115996712E-14</v>
      </c>
      <c r="F377" s="1">
        <f>'Table S3 Occupation CFs - aggr.'!C380</f>
        <v>4.5849775309686437E-14</v>
      </c>
      <c r="G377" s="1">
        <f>AVERAGE('Table S3 Occupation CFs - aggr.'!C380:E380)</f>
        <v>4.5849775309686437E-14</v>
      </c>
      <c r="H377" s="1">
        <f>AVERAGE('Table S3 Occupation CFs - aggr.'!F380:H380)</f>
        <v>5.0521029215321174E-14</v>
      </c>
      <c r="I377" s="1">
        <f>AVERAGE('Table S3 Occupation CFs - aggr.'!F380:H380)</f>
        <v>5.0521029215321174E-14</v>
      </c>
      <c r="J377" s="1" t="e">
        <f t="shared" si="5"/>
        <v>#DIV/0!</v>
      </c>
      <c r="K377" s="1" t="str">
        <f>'Table S3 Occupation CFs - aggr.'!D380</f>
        <v>NaN</v>
      </c>
      <c r="L377">
        <v>0</v>
      </c>
      <c r="M377" s="1" t="e">
        <f>AVERAGE('Table S3 Occupation CFs - aggr.'!D380:E380)</f>
        <v>#DIV/0!</v>
      </c>
      <c r="N377" s="1">
        <f>AVERAGE('Table S3 Occupation CFs - aggr.'!C380,'Table S3 Occupation CFs - aggr.'!F380:H380)</f>
        <v>4.9353215738912499E-14</v>
      </c>
    </row>
    <row r="378" spans="1:14" x14ac:dyDescent="0.45">
      <c r="A378" t="s">
        <v>389</v>
      </c>
      <c r="B378" s="1">
        <f>AVERAGE('Table S3 Occupation CFs - aggr.'!L381:N381)</f>
        <v>3.3827964606417964E-14</v>
      </c>
      <c r="C378" s="1">
        <f>AVERAGE('Table S3 Occupation CFs - aggr.'!L381:N381)</f>
        <v>3.3827964606417964E-14</v>
      </c>
      <c r="D378" s="1">
        <f>AVERAGE('Table S3 Occupation CFs - aggr.'!I381:K381)</f>
        <v>3.3633378625237505E-14</v>
      </c>
      <c r="E378" s="1">
        <f>AVERAGE('Table S3 Occupation CFs - aggr.'!O381:Q381)</f>
        <v>3.2898991873264026E-14</v>
      </c>
      <c r="F378" s="1">
        <f>'Table S3 Occupation CFs - aggr.'!C381</f>
        <v>3.163509702594403E-14</v>
      </c>
      <c r="G378" s="1">
        <f>AVERAGE('Table S3 Occupation CFs - aggr.'!C381:E381)</f>
        <v>3.163509702594403E-14</v>
      </c>
      <c r="H378" s="1">
        <f>AVERAGE('Table S3 Occupation CFs - aggr.'!F381:H381)</f>
        <v>3.4510692631154488E-14</v>
      </c>
      <c r="I378" s="1">
        <f>AVERAGE('Table S3 Occupation CFs - aggr.'!F381:H381)</f>
        <v>3.4510692631154488E-14</v>
      </c>
      <c r="J378" s="1" t="e">
        <f t="shared" si="5"/>
        <v>#DIV/0!</v>
      </c>
      <c r="K378" s="1" t="str">
        <f>'Table S3 Occupation CFs - aggr.'!D381</f>
        <v>NaN</v>
      </c>
      <c r="L378">
        <v>0</v>
      </c>
      <c r="M378" s="1" t="e">
        <f>AVERAGE('Table S3 Occupation CFs - aggr.'!D381:E381)</f>
        <v>#DIV/0!</v>
      </c>
      <c r="N378" s="1">
        <f>AVERAGE('Table S3 Occupation CFs - aggr.'!C381,'Table S3 Occupation CFs - aggr.'!F381:H381)</f>
        <v>3.3791793729851869E-14</v>
      </c>
    </row>
    <row r="379" spans="1:14" x14ac:dyDescent="0.45">
      <c r="A379" t="s">
        <v>390</v>
      </c>
      <c r="B379" s="1">
        <f>AVERAGE('Table S3 Occupation CFs - aggr.'!L382:N382)</f>
        <v>3.8484781177688093E-14</v>
      </c>
      <c r="C379" s="1">
        <f>AVERAGE('Table S3 Occupation CFs - aggr.'!L382:N382)</f>
        <v>3.8484781177688093E-14</v>
      </c>
      <c r="D379" s="1">
        <f>AVERAGE('Table S3 Occupation CFs - aggr.'!I382:K382)</f>
        <v>3.8807885748404397E-14</v>
      </c>
      <c r="E379" s="1">
        <f>AVERAGE('Table S3 Occupation CFs - aggr.'!O382:Q382)</f>
        <v>3.8253263220220342E-14</v>
      </c>
      <c r="F379" s="1">
        <f>'Table S3 Occupation CFs - aggr.'!C382</f>
        <v>3.758434766977362E-14</v>
      </c>
      <c r="G379" s="1">
        <f>AVERAGE('Table S3 Occupation CFs - aggr.'!C382:E382)</f>
        <v>3.758434766977362E-14</v>
      </c>
      <c r="H379" s="1">
        <f>AVERAGE('Table S3 Occupation CFs - aggr.'!F382:H382)</f>
        <v>3.9626750336011373E-14</v>
      </c>
      <c r="I379" s="1">
        <f>AVERAGE('Table S3 Occupation CFs - aggr.'!F382:H382)</f>
        <v>3.9626750336011373E-14</v>
      </c>
      <c r="J379" s="1" t="e">
        <f t="shared" si="5"/>
        <v>#DIV/0!</v>
      </c>
      <c r="K379" s="1" t="str">
        <f>'Table S3 Occupation CFs - aggr.'!D382</f>
        <v>NaN</v>
      </c>
      <c r="L379">
        <v>0</v>
      </c>
      <c r="M379" s="1" t="e">
        <f>AVERAGE('Table S3 Occupation CFs - aggr.'!D382:E382)</f>
        <v>#DIV/0!</v>
      </c>
      <c r="N379" s="1">
        <f>AVERAGE('Table S3 Occupation CFs - aggr.'!C382,'Table S3 Occupation CFs - aggr.'!F382:H382)</f>
        <v>3.9116149669451946E-14</v>
      </c>
    </row>
    <row r="380" spans="1:14" x14ac:dyDescent="0.45">
      <c r="A380" t="s">
        <v>391</v>
      </c>
      <c r="B380" s="1">
        <f>AVERAGE('Table S3 Occupation CFs - aggr.'!L383:N383)</f>
        <v>2.6616734304020722E-14</v>
      </c>
      <c r="C380" s="1">
        <f>AVERAGE('Table S3 Occupation CFs - aggr.'!L383:N383)</f>
        <v>2.6616734304020722E-14</v>
      </c>
      <c r="D380" s="1">
        <f>AVERAGE('Table S3 Occupation CFs - aggr.'!I383:K383)</f>
        <v>2.679412805496171E-14</v>
      </c>
      <c r="E380" s="1">
        <f>AVERAGE('Table S3 Occupation CFs - aggr.'!O383:Q383)</f>
        <v>2.6619028672082092E-14</v>
      </c>
      <c r="F380" s="1">
        <f>'Table S3 Occupation CFs - aggr.'!C383</f>
        <v>2.6355837824044675E-14</v>
      </c>
      <c r="G380" s="1">
        <f>AVERAGE('Table S3 Occupation CFs - aggr.'!C383:E383)</f>
        <v>2.6355837824044675E-14</v>
      </c>
      <c r="H380" s="1">
        <f>AVERAGE('Table S3 Occupation CFs - aggr.'!F383:H383)</f>
        <v>2.7102953143122347E-14</v>
      </c>
      <c r="I380" s="1">
        <f>AVERAGE('Table S3 Occupation CFs - aggr.'!F383:H383)</f>
        <v>2.7102953143122347E-14</v>
      </c>
      <c r="J380" s="1" t="e">
        <f t="shared" si="5"/>
        <v>#DIV/0!</v>
      </c>
      <c r="K380" s="1" t="str">
        <f>'Table S3 Occupation CFs - aggr.'!D383</f>
        <v>NaN</v>
      </c>
      <c r="L380">
        <v>0</v>
      </c>
      <c r="M380" s="1" t="e">
        <f>AVERAGE('Table S3 Occupation CFs - aggr.'!D383:E383)</f>
        <v>#DIV/0!</v>
      </c>
      <c r="N380" s="1">
        <f>AVERAGE('Table S3 Occupation CFs - aggr.'!C383,'Table S3 Occupation CFs - aggr.'!F383:H383)</f>
        <v>2.6916174313352927E-14</v>
      </c>
    </row>
    <row r="381" spans="1:14" x14ac:dyDescent="0.45">
      <c r="A381" t="s">
        <v>392</v>
      </c>
      <c r="B381" s="1">
        <f>AVERAGE('Table S3 Occupation CFs - aggr.'!L384:N384)</f>
        <v>3.0231069192424036E-14</v>
      </c>
      <c r="C381" s="1">
        <f>AVERAGE('Table S3 Occupation CFs - aggr.'!L384:N384)</f>
        <v>3.0231069192424036E-14</v>
      </c>
      <c r="D381" s="1">
        <f>AVERAGE('Table S3 Occupation CFs - aggr.'!I384:K384)</f>
        <v>3.0479775851139703E-14</v>
      </c>
      <c r="E381" s="1">
        <f>AVERAGE('Table S3 Occupation CFs - aggr.'!O384:Q384)</f>
        <v>3.0380868945287107E-14</v>
      </c>
      <c r="F381" s="1">
        <f>'Table S3 Occupation CFs - aggr.'!C384</f>
        <v>3.030489917068619E-14</v>
      </c>
      <c r="G381" s="1">
        <f>AVERAGE('Table S3 Occupation CFs - aggr.'!C384:E384)</f>
        <v>3.030489917068619E-14</v>
      </c>
      <c r="H381" s="1">
        <f>AVERAGE('Table S3 Occupation CFs - aggr.'!F384:H384)</f>
        <v>3.0708261418906964E-14</v>
      </c>
      <c r="I381" s="1">
        <f>AVERAGE('Table S3 Occupation CFs - aggr.'!F384:H384)</f>
        <v>3.0708261418906964E-14</v>
      </c>
      <c r="J381" s="1" t="e">
        <f t="shared" si="5"/>
        <v>#DIV/0!</v>
      </c>
      <c r="K381" s="1" t="str">
        <f>'Table S3 Occupation CFs - aggr.'!D384</f>
        <v>NaN</v>
      </c>
      <c r="L381">
        <v>0</v>
      </c>
      <c r="M381" s="1" t="e">
        <f>AVERAGE('Table S3 Occupation CFs - aggr.'!D384:E384)</f>
        <v>#DIV/0!</v>
      </c>
      <c r="N381" s="1">
        <f>AVERAGE('Table S3 Occupation CFs - aggr.'!C384,'Table S3 Occupation CFs - aggr.'!F384:H384)</f>
        <v>3.0607420856851772E-14</v>
      </c>
    </row>
    <row r="382" spans="1:14" x14ac:dyDescent="0.45">
      <c r="A382" t="s">
        <v>393</v>
      </c>
      <c r="B382" s="1">
        <f>AVERAGE('Table S3 Occupation CFs - aggr.'!L385:N385)</f>
        <v>2.4785711497153998E-14</v>
      </c>
      <c r="C382" s="1">
        <f>AVERAGE('Table S3 Occupation CFs - aggr.'!L385:N385)</f>
        <v>2.4785711497153998E-14</v>
      </c>
      <c r="D382" s="1">
        <f>AVERAGE('Table S3 Occupation CFs - aggr.'!I385:K385)</f>
        <v>2.4862292008363353E-14</v>
      </c>
      <c r="E382" s="1">
        <f>AVERAGE('Table S3 Occupation CFs - aggr.'!O385:Q385)</f>
        <v>2.4522249963261973E-14</v>
      </c>
      <c r="F382" s="1">
        <f>'Table S3 Occupation CFs - aggr.'!C385</f>
        <v>2.4017491783354857E-14</v>
      </c>
      <c r="G382" s="1">
        <f>AVERAGE('Table S3 Occupation CFs - aggr.'!C385:E385)</f>
        <v>2.4017491783354857E-14</v>
      </c>
      <c r="H382" s="1">
        <f>AVERAGE('Table S3 Occupation CFs - aggr.'!F385:H385)</f>
        <v>2.5309852915016547E-14</v>
      </c>
      <c r="I382" s="1">
        <f>AVERAGE('Table S3 Occupation CFs - aggr.'!F385:H385)</f>
        <v>2.5309852915016547E-14</v>
      </c>
      <c r="J382" s="1" t="e">
        <f t="shared" si="5"/>
        <v>#DIV/0!</v>
      </c>
      <c r="K382" s="1" t="str">
        <f>'Table S3 Occupation CFs - aggr.'!D385</f>
        <v>NaN</v>
      </c>
      <c r="L382">
        <v>0</v>
      </c>
      <c r="M382" s="1" t="e">
        <f>AVERAGE('Table S3 Occupation CFs - aggr.'!D385:E385)</f>
        <v>#DIV/0!</v>
      </c>
      <c r="N382" s="1">
        <f>AVERAGE('Table S3 Occupation CFs - aggr.'!C385,'Table S3 Occupation CFs - aggr.'!F385:H385)</f>
        <v>2.4986762632101122E-14</v>
      </c>
    </row>
    <row r="383" spans="1:14" x14ac:dyDescent="0.45">
      <c r="A383" t="s">
        <v>394</v>
      </c>
      <c r="B383" s="1">
        <f>AVERAGE('Table S3 Occupation CFs - aggr.'!L386:N386)</f>
        <v>4.4444886524723385E-14</v>
      </c>
      <c r="C383" s="1">
        <f>AVERAGE('Table S3 Occupation CFs - aggr.'!L386:N386)</f>
        <v>4.4444886524723385E-14</v>
      </c>
      <c r="D383" s="1">
        <f>AVERAGE('Table S3 Occupation CFs - aggr.'!I386:K386)</f>
        <v>4.3876084602638471E-14</v>
      </c>
      <c r="E383" s="1">
        <f>AVERAGE('Table S3 Occupation CFs - aggr.'!O386:Q386)</f>
        <v>4.2436113200285965E-14</v>
      </c>
      <c r="F383" s="1">
        <f>'Table S3 Occupation CFs - aggr.'!C386</f>
        <v>4.0115395439586636E-14</v>
      </c>
      <c r="G383" s="1">
        <f>AVERAGE('Table S3 Occupation CFs - aggr.'!C386:E386)</f>
        <v>4.0115395439586636E-14</v>
      </c>
      <c r="H383" s="1">
        <f>AVERAGE('Table S3 Occupation CFs - aggr.'!F386:H386)</f>
        <v>4.5546038506303178E-14</v>
      </c>
      <c r="I383" s="1">
        <f>AVERAGE('Table S3 Occupation CFs - aggr.'!F386:H386)</f>
        <v>4.5546038506303178E-14</v>
      </c>
      <c r="J383" s="1" t="e">
        <f t="shared" si="5"/>
        <v>#DIV/0!</v>
      </c>
      <c r="K383" s="1" t="str">
        <f>'Table S3 Occupation CFs - aggr.'!D386</f>
        <v>NaN</v>
      </c>
      <c r="L383">
        <v>0</v>
      </c>
      <c r="M383" s="1" t="e">
        <f>AVERAGE('Table S3 Occupation CFs - aggr.'!D386:E386)</f>
        <v>#DIV/0!</v>
      </c>
      <c r="N383" s="1">
        <f>AVERAGE('Table S3 Occupation CFs - aggr.'!C386,'Table S3 Occupation CFs - aggr.'!F386:H386)</f>
        <v>4.4188377739624039E-14</v>
      </c>
    </row>
    <row r="384" spans="1:14" x14ac:dyDescent="0.45">
      <c r="A384" t="s">
        <v>395</v>
      </c>
      <c r="B384" s="1">
        <f>AVERAGE('Table S3 Occupation CFs - aggr.'!L387:N387)</f>
        <v>1.6020975003888427E-13</v>
      </c>
      <c r="C384" s="1">
        <f>AVERAGE('Table S3 Occupation CFs - aggr.'!L387:N387)</f>
        <v>1.6020975003888427E-13</v>
      </c>
      <c r="D384" s="1">
        <f>AVERAGE('Table S3 Occupation CFs - aggr.'!I387:K387)</f>
        <v>1.6014630691482344E-13</v>
      </c>
      <c r="E384" s="1">
        <f>AVERAGE('Table S3 Occupation CFs - aggr.'!O387:Q387)</f>
        <v>1.5826086223832395E-13</v>
      </c>
      <c r="F384" s="1">
        <f>'Table S3 Occupation CFs - aggr.'!C387</f>
        <v>1.5734922354461407E-13</v>
      </c>
      <c r="G384" s="1">
        <f>AVERAGE('Table S3 Occupation CFs - aggr.'!C387:E387)</f>
        <v>1.5734922354461407E-13</v>
      </c>
      <c r="H384" s="1">
        <f>AVERAGE('Table S3 Occupation CFs - aggr.'!F387:H387)</f>
        <v>1.6207241193019223E-13</v>
      </c>
      <c r="I384" s="1">
        <f>AVERAGE('Table S3 Occupation CFs - aggr.'!F387:H387)</f>
        <v>1.6207241193019223E-13</v>
      </c>
      <c r="J384" s="1" t="e">
        <f t="shared" si="5"/>
        <v>#DIV/0!</v>
      </c>
      <c r="K384" s="1" t="str">
        <f>'Table S3 Occupation CFs - aggr.'!D387</f>
        <v>NaN</v>
      </c>
      <c r="L384">
        <v>0</v>
      </c>
      <c r="M384" s="1" t="e">
        <f>AVERAGE('Table S3 Occupation CFs - aggr.'!D387:E387)</f>
        <v>#DIV/0!</v>
      </c>
      <c r="N384" s="1">
        <f>AVERAGE('Table S3 Occupation CFs - aggr.'!C387,'Table S3 Occupation CFs - aggr.'!F387:H387)</f>
        <v>1.6089161483379766E-13</v>
      </c>
    </row>
    <row r="385" spans="1:14" x14ac:dyDescent="0.45">
      <c r="A385" t="s">
        <v>396</v>
      </c>
      <c r="B385" s="1">
        <f>AVERAGE('Table S3 Occupation CFs - aggr.'!L388:N388)</f>
        <v>4.4722547273457655E-14</v>
      </c>
      <c r="C385" s="1">
        <f>AVERAGE('Table S3 Occupation CFs - aggr.'!L388:N388)</f>
        <v>4.4722547273457655E-14</v>
      </c>
      <c r="D385" s="1">
        <f>AVERAGE('Table S3 Occupation CFs - aggr.'!I388:K388)</f>
        <v>4.4638407244068638E-14</v>
      </c>
      <c r="E385" s="1">
        <f>AVERAGE('Table S3 Occupation CFs - aggr.'!O388:Q388)</f>
        <v>4.3818498887257882E-14</v>
      </c>
      <c r="F385" s="1">
        <f>'Table S3 Occupation CFs - aggr.'!C388</f>
        <v>4.3724154805541715E-14</v>
      </c>
      <c r="G385" s="1">
        <f>AVERAGE('Table S3 Occupation CFs - aggr.'!C388:E388)</f>
        <v>4.3724154805541715E-14</v>
      </c>
      <c r="H385" s="1">
        <f>AVERAGE('Table S3 Occupation CFs - aggr.'!F388:H388)</f>
        <v>4.5599676040283893E-14</v>
      </c>
      <c r="I385" s="1">
        <f>AVERAGE('Table S3 Occupation CFs - aggr.'!F388:H388)</f>
        <v>4.5599676040283893E-14</v>
      </c>
      <c r="J385" s="1" t="e">
        <f t="shared" si="5"/>
        <v>#DIV/0!</v>
      </c>
      <c r="K385" s="1" t="str">
        <f>'Table S3 Occupation CFs - aggr.'!D388</f>
        <v>NaN</v>
      </c>
      <c r="L385">
        <v>0</v>
      </c>
      <c r="M385" s="1" t="e">
        <f>AVERAGE('Table S3 Occupation CFs - aggr.'!D388:E388)</f>
        <v>#DIV/0!</v>
      </c>
      <c r="N385" s="1">
        <f>AVERAGE('Table S3 Occupation CFs - aggr.'!C388,'Table S3 Occupation CFs - aggr.'!F388:H388)</f>
        <v>4.5130795731598345E-14</v>
      </c>
    </row>
    <row r="386" spans="1:14" x14ac:dyDescent="0.45">
      <c r="A386" t="s">
        <v>397</v>
      </c>
      <c r="B386" s="1">
        <f>AVERAGE('Table S3 Occupation CFs - aggr.'!L389:N389)</f>
        <v>1.5157661616339329E-14</v>
      </c>
      <c r="C386" s="1">
        <f>AVERAGE('Table S3 Occupation CFs - aggr.'!L389:N389)</f>
        <v>1.5157661616339329E-14</v>
      </c>
      <c r="D386" s="1">
        <f>AVERAGE('Table S3 Occupation CFs - aggr.'!I389:K389)</f>
        <v>1.5670181351130266E-14</v>
      </c>
      <c r="E386" s="1">
        <f>AVERAGE('Table S3 Occupation CFs - aggr.'!O389:Q389)</f>
        <v>1.5834483065123653E-14</v>
      </c>
      <c r="F386" s="1">
        <f>'Table S3 Occupation CFs - aggr.'!C389</f>
        <v>1.5977541972192561E-14</v>
      </c>
      <c r="G386" s="1">
        <f>AVERAGE('Table S3 Occupation CFs - aggr.'!C389:E389)</f>
        <v>1.5977541972192561E-14</v>
      </c>
      <c r="H386" s="1">
        <f>AVERAGE('Table S3 Occupation CFs - aggr.'!F389:H389)</f>
        <v>1.628183278946349E-14</v>
      </c>
      <c r="I386" s="1">
        <f>AVERAGE('Table S3 Occupation CFs - aggr.'!F389:H389)</f>
        <v>1.628183278946349E-14</v>
      </c>
      <c r="J386" s="1" t="e">
        <f t="shared" si="5"/>
        <v>#DIV/0!</v>
      </c>
      <c r="K386" s="1" t="str">
        <f>'Table S3 Occupation CFs - aggr.'!D389</f>
        <v>NaN</v>
      </c>
      <c r="L386">
        <v>0</v>
      </c>
      <c r="M386" s="1" t="e">
        <f>AVERAGE('Table S3 Occupation CFs - aggr.'!D389:E389)</f>
        <v>#DIV/0!</v>
      </c>
      <c r="N386" s="1">
        <f>AVERAGE('Table S3 Occupation CFs - aggr.'!C389,'Table S3 Occupation CFs - aggr.'!F389:H389)</f>
        <v>1.6205760085145759E-14</v>
      </c>
    </row>
    <row r="387" spans="1:14" x14ac:dyDescent="0.45">
      <c r="A387" t="s">
        <v>398</v>
      </c>
      <c r="B387" s="1">
        <f>AVERAGE('Table S3 Occupation CFs - aggr.'!L390:N390)</f>
        <v>4.1500670386738867E-13</v>
      </c>
      <c r="C387" s="1">
        <f>AVERAGE('Table S3 Occupation CFs - aggr.'!L390:N390)</f>
        <v>4.1500670386738867E-13</v>
      </c>
      <c r="D387" s="1">
        <f>AVERAGE('Table S3 Occupation CFs - aggr.'!I390:K390)</f>
        <v>4.2883188906592472E-13</v>
      </c>
      <c r="E387" s="1">
        <f>AVERAGE('Table S3 Occupation CFs - aggr.'!O390:Q390)</f>
        <v>4.2771574262140468E-13</v>
      </c>
      <c r="F387" s="1">
        <f>'Table S3 Occupation CFs - aggr.'!C390</f>
        <v>4.2629667600589919E-13</v>
      </c>
      <c r="G387" s="1">
        <f>AVERAGE('Table S3 Occupation CFs - aggr.'!C390:E390)</f>
        <v>3.1128120021380251E-13</v>
      </c>
      <c r="H387" s="1">
        <f>AVERAGE('Table S3 Occupation CFs - aggr.'!F390:H390)</f>
        <v>4.359444730234321E-13</v>
      </c>
      <c r="I387" s="1">
        <f>AVERAGE('Table S3 Occupation CFs - aggr.'!F390:H390)</f>
        <v>4.359444730234321E-13</v>
      </c>
      <c r="J387" s="1">
        <f t="shared" ref="J387:J450" si="6">M387</f>
        <v>2.5377346231775417E-13</v>
      </c>
      <c r="K387" s="1">
        <f>'Table S3 Occupation CFs - aggr.'!D390</f>
        <v>4.2762283758510739E-13</v>
      </c>
      <c r="L387">
        <v>0</v>
      </c>
      <c r="M387" s="1">
        <f>AVERAGE('Table S3 Occupation CFs - aggr.'!D390:E390)</f>
        <v>2.5377346231775417E-13</v>
      </c>
      <c r="N387" s="1">
        <f>AVERAGE('Table S3 Occupation CFs - aggr.'!C390,'Table S3 Occupation CFs - aggr.'!F390:H390)</f>
        <v>4.3353252376904884E-13</v>
      </c>
    </row>
    <row r="388" spans="1:14" x14ac:dyDescent="0.45">
      <c r="A388" t="s">
        <v>399</v>
      </c>
      <c r="B388" s="1" t="e">
        <f>AVERAGE('Table S3 Occupation CFs - aggr.'!L391:N391)</f>
        <v>#DIV/0!</v>
      </c>
      <c r="C388" s="1" t="e">
        <f>AVERAGE('Table S3 Occupation CFs - aggr.'!L391:N391)</f>
        <v>#DIV/0!</v>
      </c>
      <c r="D388" s="1" t="e">
        <f>AVERAGE('Table S3 Occupation CFs - aggr.'!I391:K391)</f>
        <v>#DIV/0!</v>
      </c>
      <c r="E388" s="1">
        <f>AVERAGE('Table S3 Occupation CFs - aggr.'!O391:Q391)</f>
        <v>1.5896439235836784E-14</v>
      </c>
      <c r="F388" s="1">
        <f>'Table S3 Occupation CFs - aggr.'!C391</f>
        <v>1.5841769391590543E-14</v>
      </c>
      <c r="G388" s="1">
        <f>AVERAGE('Table S3 Occupation CFs - aggr.'!C391:E391)</f>
        <v>1.5841769391590543E-14</v>
      </c>
      <c r="H388" s="1">
        <f>AVERAGE('Table S3 Occupation CFs - aggr.'!F391:H391)</f>
        <v>1.6109115576001364E-14</v>
      </c>
      <c r="I388" s="1">
        <f>AVERAGE('Table S3 Occupation CFs - aggr.'!F391:H391)</f>
        <v>1.6109115576001364E-14</v>
      </c>
      <c r="J388" s="1" t="e">
        <f t="shared" si="6"/>
        <v>#DIV/0!</v>
      </c>
      <c r="K388" s="1" t="str">
        <f>'Table S3 Occupation CFs - aggr.'!D391</f>
        <v>NaN</v>
      </c>
      <c r="L388">
        <v>0</v>
      </c>
      <c r="M388" s="1" t="e">
        <f>AVERAGE('Table S3 Occupation CFs - aggr.'!D391:E391)</f>
        <v>#DIV/0!</v>
      </c>
      <c r="N388" s="1">
        <f>AVERAGE('Table S3 Occupation CFs - aggr.'!C391,'Table S3 Occupation CFs - aggr.'!F391:H391)</f>
        <v>1.6042279029898658E-14</v>
      </c>
    </row>
    <row r="389" spans="1:14" x14ac:dyDescent="0.45">
      <c r="A389" t="s">
        <v>400</v>
      </c>
      <c r="B389" s="1" t="e">
        <f>AVERAGE('Table S3 Occupation CFs - aggr.'!L392:N392)</f>
        <v>#DIV/0!</v>
      </c>
      <c r="C389" s="1" t="e">
        <f>AVERAGE('Table S3 Occupation CFs - aggr.'!L392:N392)</f>
        <v>#DIV/0!</v>
      </c>
      <c r="D389" s="1">
        <f>AVERAGE('Table S3 Occupation CFs - aggr.'!I392:K392)</f>
        <v>1.9068920789470568E-14</v>
      </c>
      <c r="E389" s="1">
        <f>AVERAGE('Table S3 Occupation CFs - aggr.'!O392:Q392)</f>
        <v>1.9400593549357915E-14</v>
      </c>
      <c r="F389" s="1">
        <f>'Table S3 Occupation CFs - aggr.'!C392</f>
        <v>1.9428676535191032E-14</v>
      </c>
      <c r="G389" s="1">
        <f>AVERAGE('Table S3 Occupation CFs - aggr.'!C392:E392)</f>
        <v>1.9428676535191032E-14</v>
      </c>
      <c r="H389" s="1">
        <f>AVERAGE('Table S3 Occupation CFs - aggr.'!F392:H392)</f>
        <v>1.9629907730487731E-14</v>
      </c>
      <c r="I389" s="1">
        <f>AVERAGE('Table S3 Occupation CFs - aggr.'!F392:H392)</f>
        <v>1.9629907730487731E-14</v>
      </c>
      <c r="J389" s="1" t="e">
        <f t="shared" si="6"/>
        <v>#DIV/0!</v>
      </c>
      <c r="K389" s="1" t="str">
        <f>'Table S3 Occupation CFs - aggr.'!D392</f>
        <v>NaN</v>
      </c>
      <c r="L389">
        <v>0</v>
      </c>
      <c r="M389" s="1" t="e">
        <f>AVERAGE('Table S3 Occupation CFs - aggr.'!D392:E392)</f>
        <v>#DIV/0!</v>
      </c>
      <c r="N389" s="1">
        <f>AVERAGE('Table S3 Occupation CFs - aggr.'!C392,'Table S3 Occupation CFs - aggr.'!F392:H392)</f>
        <v>1.9579599931663554E-14</v>
      </c>
    </row>
    <row r="390" spans="1:14" x14ac:dyDescent="0.45">
      <c r="A390" t="s">
        <v>401</v>
      </c>
      <c r="B390" s="1" t="e">
        <f>AVERAGE('Table S3 Occupation CFs - aggr.'!L393:N393)</f>
        <v>#DIV/0!</v>
      </c>
      <c r="C390" s="1" t="e">
        <f>AVERAGE('Table S3 Occupation CFs - aggr.'!L393:N393)</f>
        <v>#DIV/0!</v>
      </c>
      <c r="D390" s="1" t="e">
        <f>AVERAGE('Table S3 Occupation CFs - aggr.'!I393:K393)</f>
        <v>#DIV/0!</v>
      </c>
      <c r="E390" s="1">
        <f>AVERAGE('Table S3 Occupation CFs - aggr.'!O393:Q393)</f>
        <v>8.2371839868554241E-15</v>
      </c>
      <c r="F390" s="1">
        <f>'Table S3 Occupation CFs - aggr.'!C393</f>
        <v>7.9883408003709191E-15</v>
      </c>
      <c r="G390" s="1">
        <f>AVERAGE('Table S3 Occupation CFs - aggr.'!C393:E393)</f>
        <v>7.9883408003709191E-15</v>
      </c>
      <c r="H390" s="1" t="e">
        <f>AVERAGE('Table S3 Occupation CFs - aggr.'!F393:H393)</f>
        <v>#DIV/0!</v>
      </c>
      <c r="I390" s="1" t="e">
        <f>AVERAGE('Table S3 Occupation CFs - aggr.'!F393:H393)</f>
        <v>#DIV/0!</v>
      </c>
      <c r="J390" s="1" t="e">
        <f t="shared" si="6"/>
        <v>#DIV/0!</v>
      </c>
      <c r="K390" s="1" t="str">
        <f>'Table S3 Occupation CFs - aggr.'!D393</f>
        <v>NaN</v>
      </c>
      <c r="L390">
        <v>0</v>
      </c>
      <c r="M390" s="1" t="e">
        <f>AVERAGE('Table S3 Occupation CFs - aggr.'!D393:E393)</f>
        <v>#DIV/0!</v>
      </c>
      <c r="N390" s="1">
        <f>AVERAGE('Table S3 Occupation CFs - aggr.'!C393,'Table S3 Occupation CFs - aggr.'!F393:H393)</f>
        <v>7.9883408003709191E-15</v>
      </c>
    </row>
    <row r="391" spans="1:14" x14ac:dyDescent="0.45">
      <c r="A391" t="s">
        <v>402</v>
      </c>
      <c r="B391" s="1">
        <f>AVERAGE('Table S3 Occupation CFs - aggr.'!L394:N394)</f>
        <v>3.9557749562406334E-14</v>
      </c>
      <c r="C391" s="1">
        <f>AVERAGE('Table S3 Occupation CFs - aggr.'!L394:N394)</f>
        <v>3.9557749562406334E-14</v>
      </c>
      <c r="D391" s="1">
        <f>AVERAGE('Table S3 Occupation CFs - aggr.'!I394:K394)</f>
        <v>4.1817198651485397E-14</v>
      </c>
      <c r="E391" s="1">
        <f>AVERAGE('Table S3 Occupation CFs - aggr.'!O394:Q394)</f>
        <v>4.2354804566355111E-14</v>
      </c>
      <c r="F391" s="1">
        <f>'Table S3 Occupation CFs - aggr.'!C394</f>
        <v>4.2720903516130443E-14</v>
      </c>
      <c r="G391" s="1">
        <f>AVERAGE('Table S3 Occupation CFs - aggr.'!C394:E394)</f>
        <v>4.2720903516130443E-14</v>
      </c>
      <c r="H391" s="1">
        <f>AVERAGE('Table S3 Occupation CFs - aggr.'!F394:H394)</f>
        <v>4.2973809805283551E-14</v>
      </c>
      <c r="I391" s="1">
        <f>AVERAGE('Table S3 Occupation CFs - aggr.'!F394:H394)</f>
        <v>4.2973809805283551E-14</v>
      </c>
      <c r="J391" s="1" t="e">
        <f t="shared" si="6"/>
        <v>#DIV/0!</v>
      </c>
      <c r="K391" s="1" t="str">
        <f>'Table S3 Occupation CFs - aggr.'!D394</f>
        <v>NaN</v>
      </c>
      <c r="L391">
        <v>0</v>
      </c>
      <c r="M391" s="1" t="e">
        <f>AVERAGE('Table S3 Occupation CFs - aggr.'!D394:E394)</f>
        <v>#DIV/0!</v>
      </c>
      <c r="N391" s="1">
        <f>AVERAGE('Table S3 Occupation CFs - aggr.'!C394,'Table S3 Occupation CFs - aggr.'!F394:H394)</f>
        <v>4.2910583232995274E-14</v>
      </c>
    </row>
    <row r="392" spans="1:14" x14ac:dyDescent="0.45">
      <c r="A392" t="s">
        <v>403</v>
      </c>
      <c r="B392" s="1">
        <f>AVERAGE('Table S3 Occupation CFs - aggr.'!L395:N395)</f>
        <v>5.5244054716655541E-14</v>
      </c>
      <c r="C392" s="1">
        <f>AVERAGE('Table S3 Occupation CFs - aggr.'!L395:N395)</f>
        <v>5.5244054716655541E-14</v>
      </c>
      <c r="D392" s="1">
        <f>AVERAGE('Table S3 Occupation CFs - aggr.'!I395:K395)</f>
        <v>5.849049988945861E-14</v>
      </c>
      <c r="E392" s="1">
        <f>AVERAGE('Table S3 Occupation CFs - aggr.'!O395:Q395)</f>
        <v>5.912784434221472E-14</v>
      </c>
      <c r="F392" s="1">
        <f>'Table S3 Occupation CFs - aggr.'!C395</f>
        <v>5.9715762775795188E-14</v>
      </c>
      <c r="G392" s="1">
        <f>AVERAGE('Table S3 Occupation CFs - aggr.'!C395:E395)</f>
        <v>5.9715762775795188E-14</v>
      </c>
      <c r="H392" s="1">
        <f>AVERAGE('Table S3 Occupation CFs - aggr.'!F395:H395)</f>
        <v>6.0063985800611393E-14</v>
      </c>
      <c r="I392" s="1">
        <f>AVERAGE('Table S3 Occupation CFs - aggr.'!F395:H395)</f>
        <v>6.0063985800611393E-14</v>
      </c>
      <c r="J392" s="1" t="e">
        <f t="shared" si="6"/>
        <v>#DIV/0!</v>
      </c>
      <c r="K392" s="1" t="str">
        <f>'Table S3 Occupation CFs - aggr.'!D395</f>
        <v>NaN</v>
      </c>
      <c r="L392">
        <v>0</v>
      </c>
      <c r="M392" s="1" t="e">
        <f>AVERAGE('Table S3 Occupation CFs - aggr.'!D395:E395)</f>
        <v>#DIV/0!</v>
      </c>
      <c r="N392" s="1">
        <f>AVERAGE('Table S3 Occupation CFs - aggr.'!C395,'Table S3 Occupation CFs - aggr.'!F395:H395)</f>
        <v>5.9976930044407351E-14</v>
      </c>
    </row>
    <row r="393" spans="1:14" x14ac:dyDescent="0.45">
      <c r="A393" t="s">
        <v>404</v>
      </c>
      <c r="B393" s="1" t="e">
        <f>AVERAGE('Table S3 Occupation CFs - aggr.'!L396:N396)</f>
        <v>#DIV/0!</v>
      </c>
      <c r="C393" s="1" t="e">
        <f>AVERAGE('Table S3 Occupation CFs - aggr.'!L396:N396)</f>
        <v>#DIV/0!</v>
      </c>
      <c r="D393" s="1" t="e">
        <f>AVERAGE('Table S3 Occupation CFs - aggr.'!I396:K396)</f>
        <v>#DIV/0!</v>
      </c>
      <c r="E393" s="1">
        <f>AVERAGE('Table S3 Occupation CFs - aggr.'!O396:Q396)</f>
        <v>1.1227363131439054E-14</v>
      </c>
      <c r="F393" s="1">
        <f>'Table S3 Occupation CFs - aggr.'!C396</f>
        <v>1.1268152091954304E-14</v>
      </c>
      <c r="G393" s="1">
        <f>AVERAGE('Table S3 Occupation CFs - aggr.'!C396:E396)</f>
        <v>1.1268152091954304E-14</v>
      </c>
      <c r="H393" s="1">
        <f>AVERAGE('Table S3 Occupation CFs - aggr.'!F396:H396)</f>
        <v>1.1434404560029474E-14</v>
      </c>
      <c r="I393" s="1">
        <f>AVERAGE('Table S3 Occupation CFs - aggr.'!F396:H396)</f>
        <v>1.1434404560029474E-14</v>
      </c>
      <c r="J393" s="1" t="e">
        <f t="shared" si="6"/>
        <v>#DIV/0!</v>
      </c>
      <c r="K393" s="1" t="str">
        <f>'Table S3 Occupation CFs - aggr.'!D396</f>
        <v>NaN</v>
      </c>
      <c r="L393">
        <v>0</v>
      </c>
      <c r="M393" s="1" t="e">
        <f>AVERAGE('Table S3 Occupation CFs - aggr.'!D396:E396)</f>
        <v>#DIV/0!</v>
      </c>
      <c r="N393" s="1">
        <f>AVERAGE('Table S3 Occupation CFs - aggr.'!C396,'Table S3 Occupation CFs - aggr.'!F396:H396)</f>
        <v>1.139284144301068E-14</v>
      </c>
    </row>
    <row r="394" spans="1:14" x14ac:dyDescent="0.45">
      <c r="A394" t="s">
        <v>405</v>
      </c>
      <c r="B394" s="1" t="e">
        <f>AVERAGE('Table S3 Occupation CFs - aggr.'!L397:N397)</f>
        <v>#DIV/0!</v>
      </c>
      <c r="C394" s="1" t="e">
        <f>AVERAGE('Table S3 Occupation CFs - aggr.'!L397:N397)</f>
        <v>#DIV/0!</v>
      </c>
      <c r="D394" s="1" t="e">
        <f>AVERAGE('Table S3 Occupation CFs - aggr.'!I397:K397)</f>
        <v>#DIV/0!</v>
      </c>
      <c r="E394" s="1">
        <f>AVERAGE('Table S3 Occupation CFs - aggr.'!O397:Q397)</f>
        <v>7.4044178092672903E-15</v>
      </c>
      <c r="F394" s="1">
        <f>'Table S3 Occupation CFs - aggr.'!C397</f>
        <v>7.4690790101508733E-15</v>
      </c>
      <c r="G394" s="1">
        <f>AVERAGE('Table S3 Occupation CFs - aggr.'!C397:E397)</f>
        <v>7.4690790101508733E-15</v>
      </c>
      <c r="H394" s="1" t="e">
        <f>AVERAGE('Table S3 Occupation CFs - aggr.'!F397:H397)</f>
        <v>#DIV/0!</v>
      </c>
      <c r="I394" s="1" t="e">
        <f>AVERAGE('Table S3 Occupation CFs - aggr.'!F397:H397)</f>
        <v>#DIV/0!</v>
      </c>
      <c r="J394" s="1" t="e">
        <f t="shared" si="6"/>
        <v>#DIV/0!</v>
      </c>
      <c r="K394" s="1" t="str">
        <f>'Table S3 Occupation CFs - aggr.'!D397</f>
        <v>NaN</v>
      </c>
      <c r="L394">
        <v>0</v>
      </c>
      <c r="M394" s="1" t="e">
        <f>AVERAGE('Table S3 Occupation CFs - aggr.'!D397:E397)</f>
        <v>#DIV/0!</v>
      </c>
      <c r="N394" s="1">
        <f>AVERAGE('Table S3 Occupation CFs - aggr.'!C397,'Table S3 Occupation CFs - aggr.'!F397:H397)</f>
        <v>7.4690790101508733E-15</v>
      </c>
    </row>
    <row r="395" spans="1:14" x14ac:dyDescent="0.45">
      <c r="A395" t="s">
        <v>406</v>
      </c>
      <c r="B395" s="1" t="e">
        <f>AVERAGE('Table S3 Occupation CFs - aggr.'!L398:N398)</f>
        <v>#DIV/0!</v>
      </c>
      <c r="C395" s="1" t="e">
        <f>AVERAGE('Table S3 Occupation CFs - aggr.'!L398:N398)</f>
        <v>#DIV/0!</v>
      </c>
      <c r="D395" s="1" t="e">
        <f>AVERAGE('Table S3 Occupation CFs - aggr.'!I398:K398)</f>
        <v>#DIV/0!</v>
      </c>
      <c r="E395" s="1">
        <f>AVERAGE('Table S3 Occupation CFs - aggr.'!O398:Q398)</f>
        <v>4.5655385675490887E-15</v>
      </c>
      <c r="F395" s="1">
        <f>'Table S3 Occupation CFs - aggr.'!C398</f>
        <v>4.5868987688040142E-15</v>
      </c>
      <c r="G395" s="1">
        <f>AVERAGE('Table S3 Occupation CFs - aggr.'!C398:E398)</f>
        <v>4.5868987688040142E-15</v>
      </c>
      <c r="H395" s="1" t="e">
        <f>AVERAGE('Table S3 Occupation CFs - aggr.'!F398:H398)</f>
        <v>#DIV/0!</v>
      </c>
      <c r="I395" s="1" t="e">
        <f>AVERAGE('Table S3 Occupation CFs - aggr.'!F398:H398)</f>
        <v>#DIV/0!</v>
      </c>
      <c r="J395" s="1" t="e">
        <f t="shared" si="6"/>
        <v>#DIV/0!</v>
      </c>
      <c r="K395" s="1" t="str">
        <f>'Table S3 Occupation CFs - aggr.'!D398</f>
        <v>NaN</v>
      </c>
      <c r="L395">
        <v>0</v>
      </c>
      <c r="M395" s="1" t="e">
        <f>AVERAGE('Table S3 Occupation CFs - aggr.'!D398:E398)</f>
        <v>#DIV/0!</v>
      </c>
      <c r="N395" s="1">
        <f>AVERAGE('Table S3 Occupation CFs - aggr.'!C398,'Table S3 Occupation CFs - aggr.'!F398:H398)</f>
        <v>4.5868987688040142E-15</v>
      </c>
    </row>
    <row r="396" spans="1:14" x14ac:dyDescent="0.45">
      <c r="A396" t="s">
        <v>407</v>
      </c>
      <c r="B396" s="1" t="e">
        <f>AVERAGE('Table S3 Occupation CFs - aggr.'!L399:N399)</f>
        <v>#DIV/0!</v>
      </c>
      <c r="C396" s="1" t="e">
        <f>AVERAGE('Table S3 Occupation CFs - aggr.'!L399:N399)</f>
        <v>#DIV/0!</v>
      </c>
      <c r="D396" s="1">
        <f>AVERAGE('Table S3 Occupation CFs - aggr.'!I399:K399)</f>
        <v>1.2841793978175424E-14</v>
      </c>
      <c r="E396" s="1">
        <f>AVERAGE('Table S3 Occupation CFs - aggr.'!O399:Q399)</f>
        <v>1.3002832127914038E-14</v>
      </c>
      <c r="F396" s="1">
        <f>'Table S3 Occupation CFs - aggr.'!C399</f>
        <v>1.3105160248023436E-14</v>
      </c>
      <c r="G396" s="1">
        <f>AVERAGE('Table S3 Occupation CFs - aggr.'!C399:E399)</f>
        <v>1.3105160248023436E-14</v>
      </c>
      <c r="H396" s="1">
        <f>AVERAGE('Table S3 Occupation CFs - aggr.'!F399:H399)</f>
        <v>1.3270593362620825E-14</v>
      </c>
      <c r="I396" s="1">
        <f>AVERAGE('Table S3 Occupation CFs - aggr.'!F399:H399)</f>
        <v>1.3270593362620825E-14</v>
      </c>
      <c r="J396" s="1" t="e">
        <f t="shared" si="6"/>
        <v>#DIV/0!</v>
      </c>
      <c r="K396" s="1" t="str">
        <f>'Table S3 Occupation CFs - aggr.'!D399</f>
        <v>NaN</v>
      </c>
      <c r="L396">
        <v>0</v>
      </c>
      <c r="M396" s="1" t="e">
        <f>AVERAGE('Table S3 Occupation CFs - aggr.'!D399:E399)</f>
        <v>#DIV/0!</v>
      </c>
      <c r="N396" s="1">
        <f>AVERAGE('Table S3 Occupation CFs - aggr.'!C399,'Table S3 Occupation CFs - aggr.'!F399:H399)</f>
        <v>1.3229235083971477E-14</v>
      </c>
    </row>
    <row r="397" spans="1:14" x14ac:dyDescent="0.45">
      <c r="A397" t="s">
        <v>408</v>
      </c>
      <c r="B397" s="1" t="e">
        <f>AVERAGE('Table S3 Occupation CFs - aggr.'!L400:N400)</f>
        <v>#DIV/0!</v>
      </c>
      <c r="C397" s="1" t="e">
        <f>AVERAGE('Table S3 Occupation CFs - aggr.'!L400:N400)</f>
        <v>#DIV/0!</v>
      </c>
      <c r="D397" s="1">
        <f>AVERAGE('Table S3 Occupation CFs - aggr.'!I400:K400)</f>
        <v>4.1206957386955452E-15</v>
      </c>
      <c r="E397" s="1">
        <f>AVERAGE('Table S3 Occupation CFs - aggr.'!O400:Q400)</f>
        <v>4.1579570956953548E-15</v>
      </c>
      <c r="F397" s="1">
        <f>'Table S3 Occupation CFs - aggr.'!C400</f>
        <v>4.1400445865975065E-15</v>
      </c>
      <c r="G397" s="1">
        <f>AVERAGE('Table S3 Occupation CFs - aggr.'!C400:E400)</f>
        <v>2.8618936091734909E-15</v>
      </c>
      <c r="H397" s="1">
        <f>AVERAGE('Table S3 Occupation CFs - aggr.'!F400:H400)</f>
        <v>4.1720746911723805E-15</v>
      </c>
      <c r="I397" s="1">
        <f>AVERAGE('Table S3 Occupation CFs - aggr.'!F400:H400)</f>
        <v>4.1720746911723805E-15</v>
      </c>
      <c r="J397" s="1">
        <f t="shared" si="6"/>
        <v>2.2228181204614833E-15</v>
      </c>
      <c r="K397" s="1">
        <f>'Table S3 Occupation CFs - aggr.'!D400</f>
        <v>4.1451547681106306E-15</v>
      </c>
      <c r="L397">
        <v>0</v>
      </c>
      <c r="M397" s="1">
        <f>AVERAGE('Table S3 Occupation CFs - aggr.'!D400:E400)</f>
        <v>2.2228181204614833E-15</v>
      </c>
      <c r="N397" s="1">
        <f>AVERAGE('Table S3 Occupation CFs - aggr.'!C400,'Table S3 Occupation CFs - aggr.'!F400:H400)</f>
        <v>4.1640671650286612E-15</v>
      </c>
    </row>
    <row r="398" spans="1:14" x14ac:dyDescent="0.45">
      <c r="A398" t="s">
        <v>409</v>
      </c>
      <c r="B398" s="1">
        <f>AVERAGE('Table S3 Occupation CFs - aggr.'!L401:N401)</f>
        <v>8.4815202061179261E-16</v>
      </c>
      <c r="C398" s="1">
        <f>AVERAGE('Table S3 Occupation CFs - aggr.'!L401:N401)</f>
        <v>8.4815202061179261E-16</v>
      </c>
      <c r="D398" s="1">
        <f>AVERAGE('Table S3 Occupation CFs - aggr.'!I401:K401)</f>
        <v>7.9327962754298918E-16</v>
      </c>
      <c r="E398" s="1">
        <f>AVERAGE('Table S3 Occupation CFs - aggr.'!O401:Q401)</f>
        <v>8.167343838499017E-16</v>
      </c>
      <c r="F398" s="1">
        <f>'Table S3 Occupation CFs - aggr.'!C401</f>
        <v>7.3870819278352367E-16</v>
      </c>
      <c r="G398" s="1">
        <f>AVERAGE('Table S3 Occupation CFs - aggr.'!C401:E401)</f>
        <v>5.788706534907354E-16</v>
      </c>
      <c r="H398" s="1">
        <f>AVERAGE('Table S3 Occupation CFs - aggr.'!F401:H401)</f>
        <v>8.782300791805208E-16</v>
      </c>
      <c r="I398" s="1">
        <f>AVERAGE('Table S3 Occupation CFs - aggr.'!F401:H401)</f>
        <v>8.782300791805208E-16</v>
      </c>
      <c r="J398" s="1">
        <f t="shared" si="6"/>
        <v>4.9895188384434126E-16</v>
      </c>
      <c r="K398" s="1">
        <f>'Table S3 Occupation CFs - aggr.'!D401</f>
        <v>7.6096794416446367E-16</v>
      </c>
      <c r="L398">
        <v>0</v>
      </c>
      <c r="M398" s="1">
        <f>AVERAGE('Table S3 Occupation CFs - aggr.'!D401:E401)</f>
        <v>4.9895188384434126E-16</v>
      </c>
      <c r="N398" s="1">
        <f>AVERAGE('Table S3 Occupation CFs - aggr.'!C401,'Table S3 Occupation CFs - aggr.'!F401:H401)</f>
        <v>8.4334960758127147E-16</v>
      </c>
    </row>
    <row r="399" spans="1:14" x14ac:dyDescent="0.45">
      <c r="A399" t="s">
        <v>410</v>
      </c>
      <c r="B399" s="1" t="e">
        <f>AVERAGE('Table S3 Occupation CFs - aggr.'!L402:N402)</f>
        <v>#DIV/0!</v>
      </c>
      <c r="C399" s="1" t="e">
        <f>AVERAGE('Table S3 Occupation CFs - aggr.'!L402:N402)</f>
        <v>#DIV/0!</v>
      </c>
      <c r="D399" s="1" t="e">
        <f>AVERAGE('Table S3 Occupation CFs - aggr.'!I402:K402)</f>
        <v>#DIV/0!</v>
      </c>
      <c r="E399" s="1">
        <f>AVERAGE('Table S3 Occupation CFs - aggr.'!O402:Q402)</f>
        <v>5.8514877688209649E-15</v>
      </c>
      <c r="F399" s="1">
        <f>'Table S3 Occupation CFs - aggr.'!C402</f>
        <v>5.8963942167337423E-15</v>
      </c>
      <c r="G399" s="1">
        <f>AVERAGE('Table S3 Occupation CFs - aggr.'!C402:E402)</f>
        <v>5.8963942167337423E-15</v>
      </c>
      <c r="H399" s="1" t="e">
        <f>AVERAGE('Table S3 Occupation CFs - aggr.'!F402:H402)</f>
        <v>#DIV/0!</v>
      </c>
      <c r="I399" s="1" t="e">
        <f>AVERAGE('Table S3 Occupation CFs - aggr.'!F402:H402)</f>
        <v>#DIV/0!</v>
      </c>
      <c r="J399" s="1" t="e">
        <f t="shared" si="6"/>
        <v>#DIV/0!</v>
      </c>
      <c r="K399" s="1" t="str">
        <f>'Table S3 Occupation CFs - aggr.'!D402</f>
        <v>NaN</v>
      </c>
      <c r="L399">
        <v>0</v>
      </c>
      <c r="M399" s="1" t="e">
        <f>AVERAGE('Table S3 Occupation CFs - aggr.'!D402:E402)</f>
        <v>#DIV/0!</v>
      </c>
      <c r="N399" s="1">
        <f>AVERAGE('Table S3 Occupation CFs - aggr.'!C402,'Table S3 Occupation CFs - aggr.'!F402:H402)</f>
        <v>5.8963942167337423E-15</v>
      </c>
    </row>
    <row r="400" spans="1:14" x14ac:dyDescent="0.45">
      <c r="A400" t="s">
        <v>411</v>
      </c>
      <c r="B400" s="1" t="e">
        <f>AVERAGE('Table S3 Occupation CFs - aggr.'!L403:N403)</f>
        <v>#DIV/0!</v>
      </c>
      <c r="C400" s="1" t="e">
        <f>AVERAGE('Table S3 Occupation CFs - aggr.'!L403:N403)</f>
        <v>#DIV/0!</v>
      </c>
      <c r="D400" s="1" t="e">
        <f>AVERAGE('Table S3 Occupation CFs - aggr.'!I403:K403)</f>
        <v>#DIV/0!</v>
      </c>
      <c r="E400" s="1">
        <f>AVERAGE('Table S3 Occupation CFs - aggr.'!O403:Q403)</f>
        <v>5.0538005647768732E-15</v>
      </c>
      <c r="F400" s="1">
        <f>'Table S3 Occupation CFs - aggr.'!C403</f>
        <v>5.0980286349468371E-15</v>
      </c>
      <c r="G400" s="1">
        <f>AVERAGE('Table S3 Occupation CFs - aggr.'!C403:E403)</f>
        <v>5.0980286349468371E-15</v>
      </c>
      <c r="H400" s="1" t="e">
        <f>AVERAGE('Table S3 Occupation CFs - aggr.'!F403:H403)</f>
        <v>#DIV/0!</v>
      </c>
      <c r="I400" s="1" t="e">
        <f>AVERAGE('Table S3 Occupation CFs - aggr.'!F403:H403)</f>
        <v>#DIV/0!</v>
      </c>
      <c r="J400" s="1" t="e">
        <f t="shared" si="6"/>
        <v>#DIV/0!</v>
      </c>
      <c r="K400" s="1" t="str">
        <f>'Table S3 Occupation CFs - aggr.'!D403</f>
        <v>NaN</v>
      </c>
      <c r="L400">
        <v>0</v>
      </c>
      <c r="M400" s="1" t="e">
        <f>AVERAGE('Table S3 Occupation CFs - aggr.'!D403:E403)</f>
        <v>#DIV/0!</v>
      </c>
      <c r="N400" s="1">
        <f>AVERAGE('Table S3 Occupation CFs - aggr.'!C403,'Table S3 Occupation CFs - aggr.'!F403:H403)</f>
        <v>5.0980286349468371E-15</v>
      </c>
    </row>
    <row r="401" spans="1:14" x14ac:dyDescent="0.45">
      <c r="A401" t="s">
        <v>412</v>
      </c>
      <c r="B401" s="1" t="e">
        <f>AVERAGE('Table S3 Occupation CFs - aggr.'!L404:N404)</f>
        <v>#DIV/0!</v>
      </c>
      <c r="C401" s="1" t="e">
        <f>AVERAGE('Table S3 Occupation CFs - aggr.'!L404:N404)</f>
        <v>#DIV/0!</v>
      </c>
      <c r="D401" s="1">
        <f>AVERAGE('Table S3 Occupation CFs - aggr.'!I404:K404)</f>
        <v>1.3673731058265049E-14</v>
      </c>
      <c r="E401" s="1">
        <f>AVERAGE('Table S3 Occupation CFs - aggr.'!O404:Q404)</f>
        <v>1.3933209913671936E-14</v>
      </c>
      <c r="F401" s="1">
        <f>'Table S3 Occupation CFs - aggr.'!C404</f>
        <v>1.4020617159064525E-14</v>
      </c>
      <c r="G401" s="1">
        <f>AVERAGE('Table S3 Occupation CFs - aggr.'!C404:E404)</f>
        <v>1.4020617159064525E-14</v>
      </c>
      <c r="H401" s="1">
        <f>AVERAGE('Table S3 Occupation CFs - aggr.'!F404:H404)</f>
        <v>1.4191830172108517E-14</v>
      </c>
      <c r="I401" s="1">
        <f>AVERAGE('Table S3 Occupation CFs - aggr.'!F404:H404)</f>
        <v>1.4191830172108517E-14</v>
      </c>
      <c r="J401" s="1" t="e">
        <f t="shared" si="6"/>
        <v>#DIV/0!</v>
      </c>
      <c r="K401" s="1" t="str">
        <f>'Table S3 Occupation CFs - aggr.'!D404</f>
        <v>NaN</v>
      </c>
      <c r="L401">
        <v>0</v>
      </c>
      <c r="M401" s="1" t="e">
        <f>AVERAGE('Table S3 Occupation CFs - aggr.'!D404:E404)</f>
        <v>#DIV/0!</v>
      </c>
      <c r="N401" s="1">
        <f>AVERAGE('Table S3 Occupation CFs - aggr.'!C404,'Table S3 Occupation CFs - aggr.'!F404:H404)</f>
        <v>1.4149026918847522E-14</v>
      </c>
    </row>
    <row r="402" spans="1:14" x14ac:dyDescent="0.45">
      <c r="A402" t="s">
        <v>413</v>
      </c>
      <c r="B402" s="1">
        <f>AVERAGE('Table S3 Occupation CFs - aggr.'!L405:N405)</f>
        <v>3.1367842257185284E-14</v>
      </c>
      <c r="C402" s="1">
        <f>AVERAGE('Table S3 Occupation CFs - aggr.'!L405:N405)</f>
        <v>3.1367842257185284E-14</v>
      </c>
      <c r="D402" s="1">
        <f>AVERAGE('Table S3 Occupation CFs - aggr.'!I405:K405)</f>
        <v>3.1892913278850538E-14</v>
      </c>
      <c r="E402" s="1">
        <f>AVERAGE('Table S3 Occupation CFs - aggr.'!O405:Q405)</f>
        <v>3.2170385823617237E-14</v>
      </c>
      <c r="F402" s="1">
        <f>'Table S3 Occupation CFs - aggr.'!C405</f>
        <v>3.261852819342647E-14</v>
      </c>
      <c r="G402" s="1">
        <f>AVERAGE('Table S3 Occupation CFs - aggr.'!C405:E405)</f>
        <v>3.261852819342647E-14</v>
      </c>
      <c r="H402" s="1">
        <f>AVERAGE('Table S3 Occupation CFs - aggr.'!F405:H405)</f>
        <v>3.309249400091783E-14</v>
      </c>
      <c r="I402" s="1">
        <f>AVERAGE('Table S3 Occupation CFs - aggr.'!F405:H405)</f>
        <v>3.309249400091783E-14</v>
      </c>
      <c r="J402" s="1" t="e">
        <f t="shared" si="6"/>
        <v>#DIV/0!</v>
      </c>
      <c r="K402" s="1" t="str">
        <f>'Table S3 Occupation CFs - aggr.'!D405</f>
        <v>NaN</v>
      </c>
      <c r="L402">
        <v>0</v>
      </c>
      <c r="M402" s="1" t="e">
        <f>AVERAGE('Table S3 Occupation CFs - aggr.'!D405:E405)</f>
        <v>#DIV/0!</v>
      </c>
      <c r="N402" s="1">
        <f>AVERAGE('Table S3 Occupation CFs - aggr.'!C405,'Table S3 Occupation CFs - aggr.'!F405:H405)</f>
        <v>3.2974002549044984E-14</v>
      </c>
    </row>
    <row r="403" spans="1:14" x14ac:dyDescent="0.45">
      <c r="A403" t="s">
        <v>414</v>
      </c>
      <c r="B403" s="1" t="e">
        <f>AVERAGE('Table S3 Occupation CFs - aggr.'!L406:N406)</f>
        <v>#DIV/0!</v>
      </c>
      <c r="C403" s="1" t="e">
        <f>AVERAGE('Table S3 Occupation CFs - aggr.'!L406:N406)</f>
        <v>#DIV/0!</v>
      </c>
      <c r="D403" s="1">
        <f>AVERAGE('Table S3 Occupation CFs - aggr.'!I406:K406)</f>
        <v>6.5165318810578584E-15</v>
      </c>
      <c r="E403" s="1">
        <f>AVERAGE('Table S3 Occupation CFs - aggr.'!O406:Q406)</f>
        <v>6.5876714599440222E-15</v>
      </c>
      <c r="F403" s="1">
        <f>'Table S3 Occupation CFs - aggr.'!C406</f>
        <v>6.4832611623986524E-15</v>
      </c>
      <c r="G403" s="1">
        <f>AVERAGE('Table S3 Occupation CFs - aggr.'!C406:E406)</f>
        <v>6.4832611623986524E-15</v>
      </c>
      <c r="H403" s="1" t="e">
        <f>AVERAGE('Table S3 Occupation CFs - aggr.'!F406:H406)</f>
        <v>#DIV/0!</v>
      </c>
      <c r="I403" s="1" t="e">
        <f>AVERAGE('Table S3 Occupation CFs - aggr.'!F406:H406)</f>
        <v>#DIV/0!</v>
      </c>
      <c r="J403" s="1" t="e">
        <f t="shared" si="6"/>
        <v>#DIV/0!</v>
      </c>
      <c r="K403" s="1" t="str">
        <f>'Table S3 Occupation CFs - aggr.'!D406</f>
        <v>NaN</v>
      </c>
      <c r="L403">
        <v>0</v>
      </c>
      <c r="M403" s="1" t="e">
        <f>AVERAGE('Table S3 Occupation CFs - aggr.'!D406:E406)</f>
        <v>#DIV/0!</v>
      </c>
      <c r="N403" s="1">
        <f>AVERAGE('Table S3 Occupation CFs - aggr.'!C406,'Table S3 Occupation CFs - aggr.'!F406:H406)</f>
        <v>6.4832611623986524E-15</v>
      </c>
    </row>
    <row r="404" spans="1:14" x14ac:dyDescent="0.45">
      <c r="A404" t="s">
        <v>415</v>
      </c>
      <c r="B404" s="1">
        <f>AVERAGE('Table S3 Occupation CFs - aggr.'!L407:N407)</f>
        <v>2.8136834850579728E-13</v>
      </c>
      <c r="C404" s="1">
        <f>AVERAGE('Table S3 Occupation CFs - aggr.'!L407:N407)</f>
        <v>2.8136834850579728E-13</v>
      </c>
      <c r="D404" s="1">
        <f>AVERAGE('Table S3 Occupation CFs - aggr.'!I407:K407)</f>
        <v>2.74468105392959E-13</v>
      </c>
      <c r="E404" s="1">
        <f>AVERAGE('Table S3 Occupation CFs - aggr.'!O407:Q407)</f>
        <v>2.5711315481533834E-13</v>
      </c>
      <c r="F404" s="1">
        <f>'Table S3 Occupation CFs - aggr.'!C407</f>
        <v>2.401618672791903E-13</v>
      </c>
      <c r="G404" s="1">
        <f>AVERAGE('Table S3 Occupation CFs - aggr.'!C407:E407)</f>
        <v>1.8299736180671081E-13</v>
      </c>
      <c r="H404" s="1">
        <f>AVERAGE('Table S3 Occupation CFs - aggr.'!F407:H407)</f>
        <v>2.900203918776693E-13</v>
      </c>
      <c r="I404" s="1">
        <f>AVERAGE('Table S3 Occupation CFs - aggr.'!F407:H407)</f>
        <v>2.900203918776693E-13</v>
      </c>
      <c r="J404" s="1">
        <f t="shared" si="6"/>
        <v>1.5441510907047113E-13</v>
      </c>
      <c r="K404" s="1">
        <f>'Table S3 Occupation CFs - aggr.'!D407</f>
        <v>2.4379561062392233E-13</v>
      </c>
      <c r="L404">
        <v>0</v>
      </c>
      <c r="M404" s="1">
        <f>AVERAGE('Table S3 Occupation CFs - aggr.'!D407:E407)</f>
        <v>1.5441510907047113E-13</v>
      </c>
      <c r="N404" s="1">
        <f>AVERAGE('Table S3 Occupation CFs - aggr.'!C407,'Table S3 Occupation CFs - aggr.'!F407:H407)</f>
        <v>2.7755576072804954E-13</v>
      </c>
    </row>
    <row r="405" spans="1:14" x14ac:dyDescent="0.45">
      <c r="A405" t="s">
        <v>416</v>
      </c>
      <c r="B405" s="1">
        <f>AVERAGE('Table S3 Occupation CFs - aggr.'!L408:N408)</f>
        <v>2.3728684085798017E-13</v>
      </c>
      <c r="C405" s="1">
        <f>AVERAGE('Table S3 Occupation CFs - aggr.'!L408:N408)</f>
        <v>2.3728684085798017E-13</v>
      </c>
      <c r="D405" s="1">
        <f>AVERAGE('Table S3 Occupation CFs - aggr.'!I408:K408)</f>
        <v>2.3271986173502915E-13</v>
      </c>
      <c r="E405" s="1">
        <f>AVERAGE('Table S3 Occupation CFs - aggr.'!O408:Q408)</f>
        <v>2.2275054041915619E-13</v>
      </c>
      <c r="F405" s="1">
        <f>'Table S3 Occupation CFs - aggr.'!C408</f>
        <v>2.080970443542932E-13</v>
      </c>
      <c r="G405" s="1">
        <f>AVERAGE('Table S3 Occupation CFs - aggr.'!C408:E408)</f>
        <v>2.080970443542932E-13</v>
      </c>
      <c r="H405" s="1">
        <f>AVERAGE('Table S3 Occupation CFs - aggr.'!F408:H408)</f>
        <v>2.4320971866227864E-13</v>
      </c>
      <c r="I405" s="1">
        <f>AVERAGE('Table S3 Occupation CFs - aggr.'!F408:H408)</f>
        <v>2.4320971866227864E-13</v>
      </c>
      <c r="J405" s="1" t="e">
        <f t="shared" si="6"/>
        <v>#DIV/0!</v>
      </c>
      <c r="K405" s="1" t="str">
        <f>'Table S3 Occupation CFs - aggr.'!D408</f>
        <v>NaN</v>
      </c>
      <c r="L405">
        <v>0</v>
      </c>
      <c r="M405" s="1" t="e">
        <f>AVERAGE('Table S3 Occupation CFs - aggr.'!D408:E408)</f>
        <v>#DIV/0!</v>
      </c>
      <c r="N405" s="1">
        <f>AVERAGE('Table S3 Occupation CFs - aggr.'!C408,'Table S3 Occupation CFs - aggr.'!F408:H408)</f>
        <v>2.3443155008528228E-13</v>
      </c>
    </row>
    <row r="406" spans="1:14" x14ac:dyDescent="0.45">
      <c r="A406" t="s">
        <v>417</v>
      </c>
      <c r="B406" s="1">
        <f>AVERAGE('Table S3 Occupation CFs - aggr.'!L409:N409)</f>
        <v>3.9630539732078232E-13</v>
      </c>
      <c r="C406" s="1">
        <f>AVERAGE('Table S3 Occupation CFs - aggr.'!L409:N409)</f>
        <v>3.9630539732078232E-13</v>
      </c>
      <c r="D406" s="1">
        <f>AVERAGE('Table S3 Occupation CFs - aggr.'!I409:K409)</f>
        <v>3.8402336111324315E-13</v>
      </c>
      <c r="E406" s="1">
        <f>AVERAGE('Table S3 Occupation CFs - aggr.'!O409:Q409)</f>
        <v>3.5809709750113968E-13</v>
      </c>
      <c r="F406" s="1">
        <f>'Table S3 Occupation CFs - aggr.'!C409</f>
        <v>3.1634703304099442E-13</v>
      </c>
      <c r="G406" s="1">
        <f>AVERAGE('Table S3 Occupation CFs - aggr.'!C409:E409)</f>
        <v>3.1634703304099442E-13</v>
      </c>
      <c r="H406" s="1">
        <f>AVERAGE('Table S3 Occupation CFs - aggr.'!F409:H409)</f>
        <v>4.1098651549920696E-13</v>
      </c>
      <c r="I406" s="1">
        <f>AVERAGE('Table S3 Occupation CFs - aggr.'!F409:H409)</f>
        <v>4.1098651549920696E-13</v>
      </c>
      <c r="J406" s="1" t="e">
        <f t="shared" si="6"/>
        <v>#DIV/0!</v>
      </c>
      <c r="K406" s="1" t="str">
        <f>'Table S3 Occupation CFs - aggr.'!D409</f>
        <v>NaN</v>
      </c>
      <c r="L406">
        <v>0</v>
      </c>
      <c r="M406" s="1" t="e">
        <f>AVERAGE('Table S3 Occupation CFs - aggr.'!D409:E409)</f>
        <v>#DIV/0!</v>
      </c>
      <c r="N406" s="1">
        <f>AVERAGE('Table S3 Occupation CFs - aggr.'!C409,'Table S3 Occupation CFs - aggr.'!F409:H409)</f>
        <v>3.8732664488465381E-13</v>
      </c>
    </row>
    <row r="407" spans="1:14" x14ac:dyDescent="0.45">
      <c r="A407" t="s">
        <v>418</v>
      </c>
      <c r="B407" s="1">
        <f>AVERAGE('Table S3 Occupation CFs - aggr.'!L410:N410)</f>
        <v>1.6129251851917163E-13</v>
      </c>
      <c r="C407" s="1">
        <f>AVERAGE('Table S3 Occupation CFs - aggr.'!L410:N410)</f>
        <v>1.6129251851917163E-13</v>
      </c>
      <c r="D407" s="1">
        <f>AVERAGE('Table S3 Occupation CFs - aggr.'!I410:K410)</f>
        <v>1.5779599436717749E-13</v>
      </c>
      <c r="E407" s="1">
        <f>AVERAGE('Table S3 Occupation CFs - aggr.'!O410:Q410)</f>
        <v>1.4909830378445671E-13</v>
      </c>
      <c r="F407" s="1">
        <f>'Table S3 Occupation CFs - aggr.'!C410</f>
        <v>1.4934971101827431E-13</v>
      </c>
      <c r="G407" s="1">
        <f>AVERAGE('Table S3 Occupation CFs - aggr.'!C410:E410)</f>
        <v>1.0970968786214128E-13</v>
      </c>
      <c r="H407" s="1">
        <f>AVERAGE('Table S3 Occupation CFs - aggr.'!F410:H410)</f>
        <v>1.6572039997019967E-13</v>
      </c>
      <c r="I407" s="1">
        <f>AVERAGE('Table S3 Occupation CFs - aggr.'!F410:H410)</f>
        <v>1.6572039997019967E-13</v>
      </c>
      <c r="J407" s="1">
        <f t="shared" si="6"/>
        <v>8.9889676284074748E-14</v>
      </c>
      <c r="K407" s="1">
        <f>'Table S3 Occupation CFs - aggr.'!D410</f>
        <v>1.3913715239529175E-13</v>
      </c>
      <c r="L407">
        <v>0</v>
      </c>
      <c r="M407" s="1">
        <f>AVERAGE('Table S3 Occupation CFs - aggr.'!D410:E410)</f>
        <v>8.9889676284074748E-14</v>
      </c>
      <c r="N407" s="1">
        <f>AVERAGE('Table S3 Occupation CFs - aggr.'!C410,'Table S3 Occupation CFs - aggr.'!F410:H410)</f>
        <v>1.6162772773221832E-13</v>
      </c>
    </row>
    <row r="408" spans="1:14" x14ac:dyDescent="0.45">
      <c r="A408" t="s">
        <v>419</v>
      </c>
      <c r="B408" s="1">
        <f>AVERAGE('Table S3 Occupation CFs - aggr.'!L411:N411)</f>
        <v>2.9418636805624357E-13</v>
      </c>
      <c r="C408" s="1">
        <f>AVERAGE('Table S3 Occupation CFs - aggr.'!L411:N411)</f>
        <v>2.9418636805624357E-13</v>
      </c>
      <c r="D408" s="1">
        <f>AVERAGE('Table S3 Occupation CFs - aggr.'!I411:K411)</f>
        <v>2.8801152093906556E-13</v>
      </c>
      <c r="E408" s="1">
        <f>AVERAGE('Table S3 Occupation CFs - aggr.'!O411:Q411)</f>
        <v>2.7386419105354221E-13</v>
      </c>
      <c r="F408" s="1">
        <f>'Table S3 Occupation CFs - aggr.'!C411</f>
        <v>2.6130176078456637E-13</v>
      </c>
      <c r="G408" s="1">
        <f>AVERAGE('Table S3 Occupation CFs - aggr.'!C411:E411)</f>
        <v>1.897915297616638E-13</v>
      </c>
      <c r="H408" s="1">
        <f>AVERAGE('Table S3 Occupation CFs - aggr.'!F411:H411)</f>
        <v>3.0183326418893237E-13</v>
      </c>
      <c r="I408" s="1">
        <f>AVERAGE('Table S3 Occupation CFs - aggr.'!F411:H411)</f>
        <v>3.0183326418893237E-13</v>
      </c>
      <c r="J408" s="1">
        <f t="shared" si="6"/>
        <v>1.5403641425021254E-13</v>
      </c>
      <c r="K408" s="1">
        <f>'Table S3 Occupation CFs - aggr.'!D411</f>
        <v>2.5941557354977199E-13</v>
      </c>
      <c r="L408">
        <v>0</v>
      </c>
      <c r="M408" s="1">
        <f>AVERAGE('Table S3 Occupation CFs - aggr.'!D411:E411)</f>
        <v>1.5403641425021254E-13</v>
      </c>
      <c r="N408" s="1">
        <f>AVERAGE('Table S3 Occupation CFs - aggr.'!C411,'Table S3 Occupation CFs - aggr.'!F411:H411)</f>
        <v>2.9170038833784084E-13</v>
      </c>
    </row>
    <row r="409" spans="1:14" x14ac:dyDescent="0.45">
      <c r="A409" t="s">
        <v>420</v>
      </c>
      <c r="B409" s="1">
        <f>AVERAGE('Table S3 Occupation CFs - aggr.'!L412:N412)</f>
        <v>8.6514438086526276E-14</v>
      </c>
      <c r="C409" s="1">
        <f>AVERAGE('Table S3 Occupation CFs - aggr.'!L412:N412)</f>
        <v>8.6514438086526276E-14</v>
      </c>
      <c r="D409" s="1">
        <f>AVERAGE('Table S3 Occupation CFs - aggr.'!I412:K412)</f>
        <v>8.4860430337153991E-14</v>
      </c>
      <c r="E409" s="1">
        <f>AVERAGE('Table S3 Occupation CFs - aggr.'!O412:Q412)</f>
        <v>8.0969171391104614E-14</v>
      </c>
      <c r="F409" s="1">
        <f>'Table S3 Occupation CFs - aggr.'!C412</f>
        <v>8.0867282472050778E-14</v>
      </c>
      <c r="G409" s="1">
        <f>AVERAGE('Table S3 Occupation CFs - aggr.'!C412:E412)</f>
        <v>5.7498691934753911E-14</v>
      </c>
      <c r="H409" s="1">
        <f>AVERAGE('Table S3 Occupation CFs - aggr.'!F412:H412)</f>
        <v>8.8834053620423988E-14</v>
      </c>
      <c r="I409" s="1">
        <f>AVERAGE('Table S3 Occupation CFs - aggr.'!F412:H412)</f>
        <v>8.8834053620423988E-14</v>
      </c>
      <c r="J409" s="1">
        <f t="shared" si="6"/>
        <v>4.5814396666105477E-14</v>
      </c>
      <c r="K409" s="1">
        <f>'Table S3 Occupation CFs - aggr.'!D412</f>
        <v>7.5379997351513413E-14</v>
      </c>
      <c r="L409">
        <v>0</v>
      </c>
      <c r="M409" s="1">
        <f>AVERAGE('Table S3 Occupation CFs - aggr.'!D412:E412)</f>
        <v>4.5814396666105477E-14</v>
      </c>
      <c r="N409" s="1">
        <f>AVERAGE('Table S3 Occupation CFs - aggr.'!C412,'Table S3 Occupation CFs - aggr.'!F412:H412)</f>
        <v>8.6842360833330689E-14</v>
      </c>
    </row>
    <row r="410" spans="1:14" x14ac:dyDescent="0.45">
      <c r="A410" t="s">
        <v>421</v>
      </c>
      <c r="B410" s="1">
        <f>AVERAGE('Table S3 Occupation CFs - aggr.'!L413:N413)</f>
        <v>4.7433472323134547E-14</v>
      </c>
      <c r="C410" s="1">
        <f>AVERAGE('Table S3 Occupation CFs - aggr.'!L413:N413)</f>
        <v>4.7433472323134547E-14</v>
      </c>
      <c r="D410" s="1">
        <f>AVERAGE('Table S3 Occupation CFs - aggr.'!I413:K413)</f>
        <v>4.7320727835117912E-14</v>
      </c>
      <c r="E410" s="1">
        <f>AVERAGE('Table S3 Occupation CFs - aggr.'!O413:Q413)</f>
        <v>4.6584103623265516E-14</v>
      </c>
      <c r="F410" s="1">
        <f>'Table S3 Occupation CFs - aggr.'!C413</f>
        <v>4.6200918424234444E-14</v>
      </c>
      <c r="G410" s="1">
        <f>AVERAGE('Table S3 Occupation CFs - aggr.'!C413:E413)</f>
        <v>4.6200918424234444E-14</v>
      </c>
      <c r="H410" s="1">
        <f>AVERAGE('Table S3 Occupation CFs - aggr.'!F413:H413)</f>
        <v>4.8103282580420252E-14</v>
      </c>
      <c r="I410" s="1">
        <f>AVERAGE('Table S3 Occupation CFs - aggr.'!F413:H413)</f>
        <v>4.8103282580420252E-14</v>
      </c>
      <c r="J410" s="1" t="e">
        <f t="shared" si="6"/>
        <v>#DIV/0!</v>
      </c>
      <c r="K410" s="1" t="str">
        <f>'Table S3 Occupation CFs - aggr.'!D413</f>
        <v>NaN</v>
      </c>
      <c r="L410">
        <v>0</v>
      </c>
      <c r="M410" s="1" t="e">
        <f>AVERAGE('Table S3 Occupation CFs - aggr.'!D413:E413)</f>
        <v>#DIV/0!</v>
      </c>
      <c r="N410" s="1">
        <f>AVERAGE('Table S3 Occupation CFs - aggr.'!C413,'Table S3 Occupation CFs - aggr.'!F413:H413)</f>
        <v>4.7627691541373802E-14</v>
      </c>
    </row>
    <row r="411" spans="1:14" x14ac:dyDescent="0.45">
      <c r="A411" t="s">
        <v>422</v>
      </c>
      <c r="B411" s="1">
        <f>AVERAGE('Table S3 Occupation CFs - aggr.'!L414:N414)</f>
        <v>3.7275170419924871E-14</v>
      </c>
      <c r="C411" s="1">
        <f>AVERAGE('Table S3 Occupation CFs - aggr.'!L414:N414)</f>
        <v>3.7275170419924871E-14</v>
      </c>
      <c r="D411" s="1">
        <f>AVERAGE('Table S3 Occupation CFs - aggr.'!I414:K414)</f>
        <v>3.7202939610829775E-14</v>
      </c>
      <c r="E411" s="1">
        <f>AVERAGE('Table S3 Occupation CFs - aggr.'!O414:Q414)</f>
        <v>3.6639900068880647E-14</v>
      </c>
      <c r="F411" s="1">
        <f>'Table S3 Occupation CFs - aggr.'!C414</f>
        <v>3.6265306807989084E-14</v>
      </c>
      <c r="G411" s="1">
        <f>AVERAGE('Table S3 Occupation CFs - aggr.'!C414:E414)</f>
        <v>3.6265306807989084E-14</v>
      </c>
      <c r="H411" s="1">
        <f>AVERAGE('Table S3 Occupation CFs - aggr.'!F414:H414)</f>
        <v>3.7834821180682322E-14</v>
      </c>
      <c r="I411" s="1">
        <f>AVERAGE('Table S3 Occupation CFs - aggr.'!F414:H414)</f>
        <v>3.7834821180682322E-14</v>
      </c>
      <c r="J411" s="1" t="e">
        <f t="shared" si="6"/>
        <v>#DIV/0!</v>
      </c>
      <c r="K411" s="1" t="str">
        <f>'Table S3 Occupation CFs - aggr.'!D414</f>
        <v>NaN</v>
      </c>
      <c r="L411">
        <v>0</v>
      </c>
      <c r="M411" s="1" t="e">
        <f>AVERAGE('Table S3 Occupation CFs - aggr.'!D414:E414)</f>
        <v>#DIV/0!</v>
      </c>
      <c r="N411" s="1">
        <f>AVERAGE('Table S3 Occupation CFs - aggr.'!C414,'Table S3 Occupation CFs - aggr.'!F414:H414)</f>
        <v>3.7442442587509004E-14</v>
      </c>
    </row>
    <row r="412" spans="1:14" x14ac:dyDescent="0.45">
      <c r="A412" t="s">
        <v>423</v>
      </c>
      <c r="B412" s="1">
        <f>AVERAGE('Table S3 Occupation CFs - aggr.'!L415:N415)</f>
        <v>6.6944050095934766E-13</v>
      </c>
      <c r="C412" s="1">
        <f>AVERAGE('Table S3 Occupation CFs - aggr.'!L415:N415)</f>
        <v>6.6944050095934766E-13</v>
      </c>
      <c r="D412" s="1">
        <f>AVERAGE('Table S3 Occupation CFs - aggr.'!I415:K415)</f>
        <v>6.5748587997841358E-13</v>
      </c>
      <c r="E412" s="1">
        <f>AVERAGE('Table S3 Occupation CFs - aggr.'!O415:Q415)</f>
        <v>6.2499722934543944E-13</v>
      </c>
      <c r="F412" s="1" t="str">
        <f>'Table S3 Occupation CFs - aggr.'!C415</f>
        <v>NaN</v>
      </c>
      <c r="G412" s="1" t="e">
        <f>AVERAGE('Table S3 Occupation CFs - aggr.'!C415:E415)</f>
        <v>#DIV/0!</v>
      </c>
      <c r="H412" s="1" t="e">
        <f>AVERAGE('Table S3 Occupation CFs - aggr.'!F415:H415)</f>
        <v>#DIV/0!</v>
      </c>
      <c r="I412" s="1" t="e">
        <f>AVERAGE('Table S3 Occupation CFs - aggr.'!F415:H415)</f>
        <v>#DIV/0!</v>
      </c>
      <c r="J412" s="1" t="e">
        <f t="shared" si="6"/>
        <v>#DIV/0!</v>
      </c>
      <c r="K412" s="1" t="str">
        <f>'Table S3 Occupation CFs - aggr.'!D415</f>
        <v>NaN</v>
      </c>
      <c r="L412">
        <v>0</v>
      </c>
      <c r="M412" s="1" t="e">
        <f>AVERAGE('Table S3 Occupation CFs - aggr.'!D415:E415)</f>
        <v>#DIV/0!</v>
      </c>
      <c r="N412" s="1" t="e">
        <f>AVERAGE('Table S3 Occupation CFs - aggr.'!C415,'Table S3 Occupation CFs - aggr.'!F415:H415)</f>
        <v>#DIV/0!</v>
      </c>
    </row>
    <row r="413" spans="1:14" x14ac:dyDescent="0.45">
      <c r="A413" t="s">
        <v>424</v>
      </c>
      <c r="B413" s="1">
        <f>AVERAGE('Table S3 Occupation CFs - aggr.'!L416:N416)</f>
        <v>2.184504254318434E-13</v>
      </c>
      <c r="C413" s="1">
        <f>AVERAGE('Table S3 Occupation CFs - aggr.'!L416:N416)</f>
        <v>2.184504254318434E-13</v>
      </c>
      <c r="D413" s="1">
        <f>AVERAGE('Table S3 Occupation CFs - aggr.'!I416:K416)</f>
        <v>2.1278901173759229E-13</v>
      </c>
      <c r="E413" s="1">
        <f>AVERAGE('Table S3 Occupation CFs - aggr.'!O416:Q416)</f>
        <v>1.992157792252474E-13</v>
      </c>
      <c r="F413" s="1">
        <f>'Table S3 Occupation CFs - aggr.'!C416</f>
        <v>1.93770909628796E-13</v>
      </c>
      <c r="G413" s="1">
        <f>AVERAGE('Table S3 Occupation CFs - aggr.'!C416:E416)</f>
        <v>1.4030252017803881E-13</v>
      </c>
      <c r="H413" s="1">
        <f>AVERAGE('Table S3 Occupation CFs - aggr.'!F416:H416)</f>
        <v>2.2575536265424219E-13</v>
      </c>
      <c r="I413" s="1">
        <f>AVERAGE('Table S3 Occupation CFs - aggr.'!F416:H416)</f>
        <v>2.2575536265424219E-13</v>
      </c>
      <c r="J413" s="1">
        <f t="shared" si="6"/>
        <v>1.1356832545266021E-13</v>
      </c>
      <c r="K413" s="1">
        <f>'Table S3 Occupation CFs - aggr.'!D416</f>
        <v>1.8376410078592262E-13</v>
      </c>
      <c r="L413">
        <v>0</v>
      </c>
      <c r="M413" s="1">
        <f>AVERAGE('Table S3 Occupation CFs - aggr.'!D416:E416)</f>
        <v>1.1356832545266021E-13</v>
      </c>
      <c r="N413" s="1">
        <f>AVERAGE('Table S3 Occupation CFs - aggr.'!C416,'Table S3 Occupation CFs - aggr.'!F416:H416)</f>
        <v>2.1775924939788062E-13</v>
      </c>
    </row>
    <row r="414" spans="1:14" x14ac:dyDescent="0.45">
      <c r="A414" t="s">
        <v>425</v>
      </c>
      <c r="B414" s="1">
        <f>AVERAGE('Table S3 Occupation CFs - aggr.'!L417:N417)</f>
        <v>7.9698627963061302E-14</v>
      </c>
      <c r="C414" s="1">
        <f>AVERAGE('Table S3 Occupation CFs - aggr.'!L417:N417)</f>
        <v>7.9698627963061302E-14</v>
      </c>
      <c r="D414" s="1">
        <f>AVERAGE('Table S3 Occupation CFs - aggr.'!I417:K417)</f>
        <v>7.8520939032506463E-14</v>
      </c>
      <c r="E414" s="1">
        <f>AVERAGE('Table S3 Occupation CFs - aggr.'!O417:Q417)</f>
        <v>7.5543467000741264E-14</v>
      </c>
      <c r="F414" s="1">
        <f>'Table S3 Occupation CFs - aggr.'!C417</f>
        <v>7.4731153357901032E-14</v>
      </c>
      <c r="G414" s="1">
        <f>AVERAGE('Table S3 Occupation CFs - aggr.'!C417:E417)</f>
        <v>7.4731153357901032E-14</v>
      </c>
      <c r="H414" s="1">
        <f>AVERAGE('Table S3 Occupation CFs - aggr.'!F417:H417)</f>
        <v>8.1528851483213888E-14</v>
      </c>
      <c r="I414" s="1">
        <f>AVERAGE('Table S3 Occupation CFs - aggr.'!F417:H417)</f>
        <v>8.1528851483213888E-14</v>
      </c>
      <c r="J414" s="1" t="e">
        <f t="shared" si="6"/>
        <v>#DIV/0!</v>
      </c>
      <c r="K414" s="1" t="str">
        <f>'Table S3 Occupation CFs - aggr.'!D417</f>
        <v>NaN</v>
      </c>
      <c r="L414">
        <v>0</v>
      </c>
      <c r="M414" s="1" t="e">
        <f>AVERAGE('Table S3 Occupation CFs - aggr.'!D417:E417)</f>
        <v>#DIV/0!</v>
      </c>
      <c r="N414" s="1">
        <f>AVERAGE('Table S3 Occupation CFs - aggr.'!C417,'Table S3 Occupation CFs - aggr.'!F417:H417)</f>
        <v>7.9829426951885664E-14</v>
      </c>
    </row>
    <row r="415" spans="1:14" x14ac:dyDescent="0.45">
      <c r="A415" t="s">
        <v>426</v>
      </c>
      <c r="B415" s="1">
        <f>AVERAGE('Table S3 Occupation CFs - aggr.'!L418:N418)</f>
        <v>4.0645761259230891E-14</v>
      </c>
      <c r="C415" s="1">
        <f>AVERAGE('Table S3 Occupation CFs - aggr.'!L418:N418)</f>
        <v>4.0645761259230891E-14</v>
      </c>
      <c r="D415" s="1">
        <f>AVERAGE('Table S3 Occupation CFs - aggr.'!I418:K418)</f>
        <v>4.0600206127896585E-14</v>
      </c>
      <c r="E415" s="1">
        <f>AVERAGE('Table S3 Occupation CFs - aggr.'!O418:Q418)</f>
        <v>4.005018879020084E-14</v>
      </c>
      <c r="F415" s="1">
        <f>'Table S3 Occupation CFs - aggr.'!C418</f>
        <v>3.9472043242135408E-14</v>
      </c>
      <c r="G415" s="1">
        <f>AVERAGE('Table S3 Occupation CFs - aggr.'!C418:E418)</f>
        <v>3.9472043242135408E-14</v>
      </c>
      <c r="H415" s="1">
        <f>AVERAGE('Table S3 Occupation CFs - aggr.'!F418:H418)</f>
        <v>4.1325976721838283E-14</v>
      </c>
      <c r="I415" s="1">
        <f>AVERAGE('Table S3 Occupation CFs - aggr.'!F418:H418)</f>
        <v>4.1325976721838283E-14</v>
      </c>
      <c r="J415" s="1" t="e">
        <f t="shared" si="6"/>
        <v>#DIV/0!</v>
      </c>
      <c r="K415" s="1" t="str">
        <f>'Table S3 Occupation CFs - aggr.'!D418</f>
        <v>NaN</v>
      </c>
      <c r="L415">
        <v>0</v>
      </c>
      <c r="M415" s="1" t="e">
        <f>AVERAGE('Table S3 Occupation CFs - aggr.'!D418:E418)</f>
        <v>#DIV/0!</v>
      </c>
      <c r="N415" s="1">
        <f>AVERAGE('Table S3 Occupation CFs - aggr.'!C418,'Table S3 Occupation CFs - aggr.'!F418:H418)</f>
        <v>4.0862493351912568E-14</v>
      </c>
    </row>
    <row r="416" spans="1:14" x14ac:dyDescent="0.45">
      <c r="A416" t="s">
        <v>427</v>
      </c>
      <c r="B416" s="1">
        <f>AVERAGE('Table S3 Occupation CFs - aggr.'!L419:N419)</f>
        <v>8.8103779619021468E-14</v>
      </c>
      <c r="C416" s="1">
        <f>AVERAGE('Table S3 Occupation CFs - aggr.'!L419:N419)</f>
        <v>8.8103779619021468E-14</v>
      </c>
      <c r="D416" s="1">
        <f>AVERAGE('Table S3 Occupation CFs - aggr.'!I419:K419)</f>
        <v>8.6216632654428529E-14</v>
      </c>
      <c r="E416" s="1">
        <f>AVERAGE('Table S3 Occupation CFs - aggr.'!O419:Q419)</f>
        <v>8.2017080605931365E-14</v>
      </c>
      <c r="F416" s="1">
        <f>'Table S3 Occupation CFs - aggr.'!C419</f>
        <v>8.1606369995460758E-14</v>
      </c>
      <c r="G416" s="1">
        <f>AVERAGE('Table S3 Occupation CFs - aggr.'!C419:E419)</f>
        <v>5.8290707863936068E-14</v>
      </c>
      <c r="H416" s="1">
        <f>AVERAGE('Table S3 Occupation CFs - aggr.'!F419:H419)</f>
        <v>9.048989821858179E-14</v>
      </c>
      <c r="I416" s="1">
        <f>AVERAGE('Table S3 Occupation CFs - aggr.'!F419:H419)</f>
        <v>9.048989821858179E-14</v>
      </c>
      <c r="J416" s="1">
        <f t="shared" si="6"/>
        <v>4.6632876798173735E-14</v>
      </c>
      <c r="K416" s="1">
        <f>'Table S3 Occupation CFs - aggr.'!D419</f>
        <v>7.6076411857841287E-14</v>
      </c>
      <c r="L416">
        <v>0</v>
      </c>
      <c r="M416" s="1">
        <f>AVERAGE('Table S3 Occupation CFs - aggr.'!D419:E419)</f>
        <v>4.6632876798173735E-14</v>
      </c>
      <c r="N416" s="1">
        <f>AVERAGE('Table S3 Occupation CFs - aggr.'!C419,'Table S3 Occupation CFs - aggr.'!F419:H419)</f>
        <v>8.8269016162801541E-14</v>
      </c>
    </row>
    <row r="417" spans="1:14" x14ac:dyDescent="0.45">
      <c r="A417" t="s">
        <v>428</v>
      </c>
      <c r="B417" s="1">
        <f>AVERAGE('Table S3 Occupation CFs - aggr.'!L420:N420)</f>
        <v>1.8520446100250702E-13</v>
      </c>
      <c r="C417" s="1">
        <f>AVERAGE('Table S3 Occupation CFs - aggr.'!L420:N420)</f>
        <v>1.8520446100250702E-13</v>
      </c>
      <c r="D417" s="1">
        <f>AVERAGE('Table S3 Occupation CFs - aggr.'!I420:K420)</f>
        <v>1.8011251911335427E-13</v>
      </c>
      <c r="E417" s="1">
        <f>AVERAGE('Table S3 Occupation CFs - aggr.'!O420:Q420)</f>
        <v>1.6779888031509753E-13</v>
      </c>
      <c r="F417" s="1">
        <f>'Table S3 Occupation CFs - aggr.'!C420</f>
        <v>1.616028296816636E-13</v>
      </c>
      <c r="G417" s="1">
        <f>AVERAGE('Table S3 Occupation CFs - aggr.'!C420:E420)</f>
        <v>1.1437811121223888E-13</v>
      </c>
      <c r="H417" s="1">
        <f>AVERAGE('Table S3 Occupation CFs - aggr.'!F420:H420)</f>
        <v>1.920000006079602E-13</v>
      </c>
      <c r="I417" s="1">
        <f>AVERAGE('Table S3 Occupation CFs - aggr.'!F420:H420)</f>
        <v>1.920000006079602E-13</v>
      </c>
      <c r="J417" s="1">
        <f t="shared" si="6"/>
        <v>9.0765751977526497E-14</v>
      </c>
      <c r="K417" s="1">
        <f>'Table S3 Occupation CFs - aggr.'!D420</f>
        <v>1.5391528749916128E-13</v>
      </c>
      <c r="L417">
        <v>0</v>
      </c>
      <c r="M417" s="1">
        <f>AVERAGE('Table S3 Occupation CFs - aggr.'!D420:E420)</f>
        <v>9.0765751977526497E-14</v>
      </c>
      <c r="N417" s="1">
        <f>AVERAGE('Table S3 Occupation CFs - aggr.'!C420,'Table S3 Occupation CFs - aggr.'!F420:H420)</f>
        <v>1.8440070787638605E-13</v>
      </c>
    </row>
    <row r="418" spans="1:14" x14ac:dyDescent="0.45">
      <c r="A418" t="s">
        <v>429</v>
      </c>
      <c r="B418" s="1">
        <f>AVERAGE('Table S3 Occupation CFs - aggr.'!L421:N421)</f>
        <v>8.7005803562269702E-14</v>
      </c>
      <c r="C418" s="1">
        <f>AVERAGE('Table S3 Occupation CFs - aggr.'!L421:N421)</f>
        <v>8.7005803562269702E-14</v>
      </c>
      <c r="D418" s="1">
        <f>AVERAGE('Table S3 Occupation CFs - aggr.'!I421:K421)</f>
        <v>8.5657281374042123E-14</v>
      </c>
      <c r="E418" s="1">
        <f>AVERAGE('Table S3 Occupation CFs - aggr.'!O421:Q421)</f>
        <v>8.1992869399929426E-14</v>
      </c>
      <c r="F418" s="1">
        <f>'Table S3 Occupation CFs - aggr.'!C421</f>
        <v>8.1718766303997659E-14</v>
      </c>
      <c r="G418" s="1">
        <f>AVERAGE('Table S3 Occupation CFs - aggr.'!C421:E421)</f>
        <v>5.6838563156839735E-14</v>
      </c>
      <c r="H418" s="1">
        <f>AVERAGE('Table S3 Occupation CFs - aggr.'!F421:H421)</f>
        <v>8.9011675094920085E-14</v>
      </c>
      <c r="I418" s="1">
        <f>AVERAGE('Table S3 Occupation CFs - aggr.'!F421:H421)</f>
        <v>8.9011675094920085E-14</v>
      </c>
      <c r="J418" s="1">
        <f t="shared" si="6"/>
        <v>4.4398461583260774E-14</v>
      </c>
      <c r="K418" s="1">
        <f>'Table S3 Occupation CFs - aggr.'!D421</f>
        <v>7.8030263671761881E-14</v>
      </c>
      <c r="L418">
        <v>0</v>
      </c>
      <c r="M418" s="1">
        <f>AVERAGE('Table S3 Occupation CFs - aggr.'!D421:E421)</f>
        <v>4.4398461583260774E-14</v>
      </c>
      <c r="N418" s="1">
        <f>AVERAGE('Table S3 Occupation CFs - aggr.'!C421,'Table S3 Occupation CFs - aggr.'!F421:H421)</f>
        <v>8.7188447897189469E-14</v>
      </c>
    </row>
    <row r="419" spans="1:14" x14ac:dyDescent="0.45">
      <c r="A419" t="s">
        <v>430</v>
      </c>
      <c r="B419" s="1">
        <f>AVERAGE('Table S3 Occupation CFs - aggr.'!L422:N422)</f>
        <v>3.1471828097732365E-14</v>
      </c>
      <c r="C419" s="1">
        <f>AVERAGE('Table S3 Occupation CFs - aggr.'!L422:N422)</f>
        <v>3.1471828097732365E-14</v>
      </c>
      <c r="D419" s="1">
        <f>AVERAGE('Table S3 Occupation CFs - aggr.'!I422:K422)</f>
        <v>3.1462386452049123E-14</v>
      </c>
      <c r="E419" s="1">
        <f>AVERAGE('Table S3 Occupation CFs - aggr.'!O422:Q422)</f>
        <v>3.1031457063674326E-14</v>
      </c>
      <c r="F419" s="1">
        <f>'Table S3 Occupation CFs - aggr.'!C422</f>
        <v>3.0362168555128522E-14</v>
      </c>
      <c r="G419" s="1">
        <f>AVERAGE('Table S3 Occupation CFs - aggr.'!C422:E422)</f>
        <v>3.0362168555128522E-14</v>
      </c>
      <c r="H419" s="1">
        <f>AVERAGE('Table S3 Occupation CFs - aggr.'!F422:H422)</f>
        <v>3.2012686326337352E-14</v>
      </c>
      <c r="I419" s="1">
        <f>AVERAGE('Table S3 Occupation CFs - aggr.'!F422:H422)</f>
        <v>3.2012686326337352E-14</v>
      </c>
      <c r="J419" s="1" t="e">
        <f t="shared" si="6"/>
        <v>#DIV/0!</v>
      </c>
      <c r="K419" s="1" t="str">
        <f>'Table S3 Occupation CFs - aggr.'!D422</f>
        <v>NaN</v>
      </c>
      <c r="L419">
        <v>0</v>
      </c>
      <c r="M419" s="1" t="e">
        <f>AVERAGE('Table S3 Occupation CFs - aggr.'!D422:E422)</f>
        <v>#DIV/0!</v>
      </c>
      <c r="N419" s="1">
        <f>AVERAGE('Table S3 Occupation CFs - aggr.'!C422,'Table S3 Occupation CFs - aggr.'!F422:H422)</f>
        <v>3.1600056883535146E-14</v>
      </c>
    </row>
    <row r="420" spans="1:14" x14ac:dyDescent="0.45">
      <c r="A420" t="s">
        <v>431</v>
      </c>
      <c r="B420" s="1">
        <f>AVERAGE('Table S3 Occupation CFs - aggr.'!L423:N423)</f>
        <v>4.8558953877281436E-13</v>
      </c>
      <c r="C420" s="1">
        <f>AVERAGE('Table S3 Occupation CFs - aggr.'!L423:N423)</f>
        <v>4.8558953877281436E-13</v>
      </c>
      <c r="D420" s="1">
        <f>AVERAGE('Table S3 Occupation CFs - aggr.'!I423:K423)</f>
        <v>4.8798174847053518E-13</v>
      </c>
      <c r="E420" s="1">
        <f>AVERAGE('Table S3 Occupation CFs - aggr.'!O423:Q423)</f>
        <v>4.870203749529549E-13</v>
      </c>
      <c r="F420" s="1">
        <f>'Table S3 Occupation CFs - aggr.'!C423</f>
        <v>4.6914477278233644E-13</v>
      </c>
      <c r="G420" s="1">
        <f>AVERAGE('Table S3 Occupation CFs - aggr.'!C423:E423)</f>
        <v>3.1005384266335213E-13</v>
      </c>
      <c r="H420" s="1">
        <f>AVERAGE('Table S3 Occupation CFs - aggr.'!F423:H423)</f>
        <v>4.7715388451547547E-13</v>
      </c>
      <c r="I420" s="1">
        <f>AVERAGE('Table S3 Occupation CFs - aggr.'!F423:H423)</f>
        <v>4.7715388451547547E-13</v>
      </c>
      <c r="J420" s="1">
        <f t="shared" si="6"/>
        <v>2.3050837760385992E-13</v>
      </c>
      <c r="K420" s="1">
        <f>'Table S3 Occupation CFs - aggr.'!D423</f>
        <v>4.3082801126696457E-13</v>
      </c>
      <c r="L420">
        <v>0</v>
      </c>
      <c r="M420" s="1">
        <f>AVERAGE('Table S3 Occupation CFs - aggr.'!D423:E423)</f>
        <v>2.3050837760385992E-13</v>
      </c>
      <c r="N420" s="1">
        <f>AVERAGE('Table S3 Occupation CFs - aggr.'!C423,'Table S3 Occupation CFs - aggr.'!F423:H423)</f>
        <v>4.7515160658219063E-13</v>
      </c>
    </row>
    <row r="421" spans="1:14" x14ac:dyDescent="0.45">
      <c r="A421" t="s">
        <v>432</v>
      </c>
      <c r="B421" s="1">
        <f>AVERAGE('Table S3 Occupation CFs - aggr.'!L424:N424)</f>
        <v>1.6813049751502792E-12</v>
      </c>
      <c r="C421" s="1">
        <f>AVERAGE('Table S3 Occupation CFs - aggr.'!L424:N424)</f>
        <v>1.6813049751502792E-12</v>
      </c>
      <c r="D421" s="1">
        <f>AVERAGE('Table S3 Occupation CFs - aggr.'!I424:K424)</f>
        <v>1.5919068980515283E-12</v>
      </c>
      <c r="E421" s="1">
        <f>AVERAGE('Table S3 Occupation CFs - aggr.'!O424:Q424)</f>
        <v>1.5250295940289834E-12</v>
      </c>
      <c r="F421" s="1">
        <f>'Table S3 Occupation CFs - aggr.'!C424</f>
        <v>1.1407021706431567E-12</v>
      </c>
      <c r="G421" s="1">
        <f>AVERAGE('Table S3 Occupation CFs - aggr.'!C424:E424)</f>
        <v>8.0573626845361673E-13</v>
      </c>
      <c r="H421" s="1">
        <f>AVERAGE('Table S3 Occupation CFs - aggr.'!F424:H424)</f>
        <v>1.825159143088726E-12</v>
      </c>
      <c r="I421" s="1">
        <f>AVERAGE('Table S3 Occupation CFs - aggr.'!F424:H424)</f>
        <v>1.825159143088726E-12</v>
      </c>
      <c r="J421" s="1">
        <f t="shared" si="6"/>
        <v>6.3825331735884683E-13</v>
      </c>
      <c r="K421" s="1">
        <f>'Table S3 Occupation CFs - aggr.'!D424</f>
        <v>1.1594268534691143E-12</v>
      </c>
      <c r="L421">
        <v>0</v>
      </c>
      <c r="M421" s="1">
        <f>AVERAGE('Table S3 Occupation CFs - aggr.'!D424:E424)</f>
        <v>6.3825331735884683E-13</v>
      </c>
      <c r="N421" s="1">
        <f>AVERAGE('Table S3 Occupation CFs - aggr.'!C424,'Table S3 Occupation CFs - aggr.'!F424:H424)</f>
        <v>1.6540448999773336E-12</v>
      </c>
    </row>
    <row r="422" spans="1:14" x14ac:dyDescent="0.45">
      <c r="A422" t="s">
        <v>433</v>
      </c>
      <c r="B422" s="1">
        <f>AVERAGE('Table S3 Occupation CFs - aggr.'!L425:N425)</f>
        <v>1.4782152094364914E-12</v>
      </c>
      <c r="C422" s="1">
        <f>AVERAGE('Table S3 Occupation CFs - aggr.'!L425:N425)</f>
        <v>1.4782152094364914E-12</v>
      </c>
      <c r="D422" s="1">
        <f>AVERAGE('Table S3 Occupation CFs - aggr.'!I425:K425)</f>
        <v>1.4717510914050721E-12</v>
      </c>
      <c r="E422" s="1">
        <f>AVERAGE('Table S3 Occupation CFs - aggr.'!O425:Q425)</f>
        <v>1.4467772107383462E-12</v>
      </c>
      <c r="F422" s="1">
        <f>'Table S3 Occupation CFs - aggr.'!C425</f>
        <v>1.3360168451414927E-12</v>
      </c>
      <c r="G422" s="1">
        <f>AVERAGE('Table S3 Occupation CFs - aggr.'!C425:E425)</f>
        <v>9.0146781104334932E-13</v>
      </c>
      <c r="H422" s="1">
        <f>AVERAGE('Table S3 Occupation CFs - aggr.'!F425:H425)</f>
        <v>1.4712568452173794E-12</v>
      </c>
      <c r="I422" s="1">
        <f>AVERAGE('Table S3 Occupation CFs - aggr.'!F425:H425)</f>
        <v>1.4712568452173794E-12</v>
      </c>
      <c r="J422" s="1">
        <f t="shared" si="6"/>
        <v>6.841932939942777E-13</v>
      </c>
      <c r="K422" s="1">
        <f>'Table S3 Occupation CFs - aggr.'!D425</f>
        <v>1.2537490153640616E-12</v>
      </c>
      <c r="L422">
        <v>0</v>
      </c>
      <c r="M422" s="1">
        <f>AVERAGE('Table S3 Occupation CFs - aggr.'!D425:E425)</f>
        <v>6.841932939942777E-13</v>
      </c>
      <c r="N422" s="1">
        <f>AVERAGE('Table S3 Occupation CFs - aggr.'!C425,'Table S3 Occupation CFs - aggr.'!F425:H425)</f>
        <v>1.4374468451984077E-12</v>
      </c>
    </row>
    <row r="423" spans="1:14" x14ac:dyDescent="0.45">
      <c r="A423" t="s">
        <v>434</v>
      </c>
      <c r="B423" s="1">
        <f>AVERAGE('Table S3 Occupation CFs - aggr.'!L426:N426)</f>
        <v>6.170324967881869E-13</v>
      </c>
      <c r="C423" s="1">
        <f>AVERAGE('Table S3 Occupation CFs - aggr.'!L426:N426)</f>
        <v>6.170324967881869E-13</v>
      </c>
      <c r="D423" s="1">
        <f>AVERAGE('Table S3 Occupation CFs - aggr.'!I426:K426)</f>
        <v>6.2219516802128352E-13</v>
      </c>
      <c r="E423" s="1">
        <f>AVERAGE('Table S3 Occupation CFs - aggr.'!O426:Q426)</f>
        <v>6.1595028637794291E-13</v>
      </c>
      <c r="F423" s="1">
        <f>'Table S3 Occupation CFs - aggr.'!C426</f>
        <v>5.9251154900200664E-13</v>
      </c>
      <c r="G423" s="1">
        <f>AVERAGE('Table S3 Occupation CFs - aggr.'!C426:E426)</f>
        <v>3.9722430156141448E-13</v>
      </c>
      <c r="H423" s="1">
        <f>AVERAGE('Table S3 Occupation CFs - aggr.'!F426:H426)</f>
        <v>6.0254028995294599E-13</v>
      </c>
      <c r="I423" s="1">
        <f>AVERAGE('Table S3 Occupation CFs - aggr.'!F426:H426)</f>
        <v>6.0254028995294599E-13</v>
      </c>
      <c r="J423" s="1">
        <f t="shared" si="6"/>
        <v>2.9958067784111838E-13</v>
      </c>
      <c r="K423" s="1">
        <f>'Table S3 Occupation CFs - aggr.'!D426</f>
        <v>5.3827448091668756E-13</v>
      </c>
      <c r="L423">
        <v>0</v>
      </c>
      <c r="M423" s="1">
        <f>AVERAGE('Table S3 Occupation CFs - aggr.'!D426:E426)</f>
        <v>2.9958067784111838E-13</v>
      </c>
      <c r="N423" s="1">
        <f>AVERAGE('Table S3 Occupation CFs - aggr.'!C426,'Table S3 Occupation CFs - aggr.'!F426:H426)</f>
        <v>6.000331047152111E-13</v>
      </c>
    </row>
    <row r="424" spans="1:14" x14ac:dyDescent="0.45">
      <c r="A424" t="s">
        <v>435</v>
      </c>
      <c r="B424" s="1">
        <f>AVERAGE('Table S3 Occupation CFs - aggr.'!L427:N427)</f>
        <v>1.3284883960410027E-12</v>
      </c>
      <c r="C424" s="1">
        <f>AVERAGE('Table S3 Occupation CFs - aggr.'!L427:N427)</f>
        <v>1.3284883960410027E-12</v>
      </c>
      <c r="D424" s="1">
        <f>AVERAGE('Table S3 Occupation CFs - aggr.'!I427:K427)</f>
        <v>1.3316235260414852E-12</v>
      </c>
      <c r="E424" s="1">
        <f>AVERAGE('Table S3 Occupation CFs - aggr.'!O427:Q427)</f>
        <v>1.331379645347648E-12</v>
      </c>
      <c r="F424" s="1">
        <f>'Table S3 Occupation CFs - aggr.'!C427</f>
        <v>1.2679840414546357E-12</v>
      </c>
      <c r="G424" s="1">
        <f>AVERAGE('Table S3 Occupation CFs - aggr.'!C427:E427)</f>
        <v>1.2679840414546357E-12</v>
      </c>
      <c r="H424" s="1">
        <f>AVERAGE('Table S3 Occupation CFs - aggr.'!F427:H427)</f>
        <v>1.2980701462269962E-12</v>
      </c>
      <c r="I424" s="1">
        <f>AVERAGE('Table S3 Occupation CFs - aggr.'!F427:H427)</f>
        <v>1.2980701462269962E-12</v>
      </c>
      <c r="J424" s="1" t="e">
        <f t="shared" si="6"/>
        <v>#DIV/0!</v>
      </c>
      <c r="K424" s="1" t="str">
        <f>'Table S3 Occupation CFs - aggr.'!D427</f>
        <v>NaN</v>
      </c>
      <c r="L424">
        <v>0</v>
      </c>
      <c r="M424" s="1" t="e">
        <f>AVERAGE('Table S3 Occupation CFs - aggr.'!D427:E427)</f>
        <v>#DIV/0!</v>
      </c>
      <c r="N424" s="1">
        <f>AVERAGE('Table S3 Occupation CFs - aggr.'!C427,'Table S3 Occupation CFs - aggr.'!F427:H427)</f>
        <v>1.2905486200339061E-12</v>
      </c>
    </row>
    <row r="425" spans="1:14" x14ac:dyDescent="0.45">
      <c r="A425" t="s">
        <v>436</v>
      </c>
      <c r="B425" s="1">
        <f>AVERAGE('Table S3 Occupation CFs - aggr.'!L428:N428)</f>
        <v>1.8671464754429741E-13</v>
      </c>
      <c r="C425" s="1">
        <f>AVERAGE('Table S3 Occupation CFs - aggr.'!L428:N428)</f>
        <v>1.8671464754429741E-13</v>
      </c>
      <c r="D425" s="1">
        <f>AVERAGE('Table S3 Occupation CFs - aggr.'!I428:K428)</f>
        <v>1.784294892336123E-13</v>
      </c>
      <c r="E425" s="1">
        <f>AVERAGE('Table S3 Occupation CFs - aggr.'!O428:Q428)</f>
        <v>1.6658663349492736E-13</v>
      </c>
      <c r="F425" s="1" t="str">
        <f>'Table S3 Occupation CFs - aggr.'!C428</f>
        <v>NaN</v>
      </c>
      <c r="G425" s="1">
        <f>AVERAGE('Table S3 Occupation CFs - aggr.'!C428:E428)</f>
        <v>1.4553136941685931E-13</v>
      </c>
      <c r="H425" s="1">
        <f>AVERAGE('Table S3 Occupation CFs - aggr.'!F428:H428)</f>
        <v>2.0521134136668955E-13</v>
      </c>
      <c r="I425" s="1">
        <f>AVERAGE('Table S3 Occupation CFs - aggr.'!F428:H428)</f>
        <v>2.0521134136668955E-13</v>
      </c>
      <c r="J425" s="1">
        <f t="shared" si="6"/>
        <v>1.4553136941685931E-13</v>
      </c>
      <c r="K425" s="1">
        <f>'Table S3 Occupation CFs - aggr.'!D428</f>
        <v>1.4553136941685931E-13</v>
      </c>
      <c r="L425">
        <v>0</v>
      </c>
      <c r="M425" s="1">
        <f>AVERAGE('Table S3 Occupation CFs - aggr.'!D428:E428)</f>
        <v>1.4553136941685931E-13</v>
      </c>
      <c r="N425" s="1">
        <f>AVERAGE('Table S3 Occupation CFs - aggr.'!C428,'Table S3 Occupation CFs - aggr.'!F428:H428)</f>
        <v>2.0521134136668955E-13</v>
      </c>
    </row>
    <row r="426" spans="1:14" x14ac:dyDescent="0.45">
      <c r="A426" t="s">
        <v>437</v>
      </c>
      <c r="B426" s="1">
        <f>AVERAGE('Table S3 Occupation CFs - aggr.'!L429:N429)</f>
        <v>1.6192239119629763E-13</v>
      </c>
      <c r="C426" s="1">
        <f>AVERAGE('Table S3 Occupation CFs - aggr.'!L429:N429)</f>
        <v>1.6192239119629763E-13</v>
      </c>
      <c r="D426" s="1">
        <f>AVERAGE('Table S3 Occupation CFs - aggr.'!I429:K429)</f>
        <v>1.5991443881312472E-13</v>
      </c>
      <c r="E426" s="1">
        <f>AVERAGE('Table S3 Occupation CFs - aggr.'!O429:Q429)</f>
        <v>1.560608384371044E-13</v>
      </c>
      <c r="F426" s="1">
        <f>'Table S3 Occupation CFs - aggr.'!C429</f>
        <v>1.4193644794964016E-13</v>
      </c>
      <c r="G426" s="1">
        <f>AVERAGE('Table S3 Occupation CFs - aggr.'!C429:E429)</f>
        <v>9.7785020930395836E-14</v>
      </c>
      <c r="H426" s="1">
        <f>AVERAGE('Table S3 Occupation CFs - aggr.'!F429:H429)</f>
        <v>1.6324102985077117E-13</v>
      </c>
      <c r="I426" s="1">
        <f>AVERAGE('Table S3 Occupation CFs - aggr.'!F429:H429)</f>
        <v>1.6324102985077117E-13</v>
      </c>
      <c r="J426" s="1">
        <f t="shared" si="6"/>
        <v>7.5709307420773704E-14</v>
      </c>
      <c r="K426" s="1">
        <f>'Table S3 Occupation CFs - aggr.'!D429</f>
        <v>1.3519535337808489E-13</v>
      </c>
      <c r="L426">
        <v>0</v>
      </c>
      <c r="M426" s="1">
        <f>AVERAGE('Table S3 Occupation CFs - aggr.'!D429:E429)</f>
        <v>7.5709307420773704E-14</v>
      </c>
      <c r="N426" s="1">
        <f>AVERAGE('Table S3 Occupation CFs - aggr.'!C429,'Table S3 Occupation CFs - aggr.'!F429:H429)</f>
        <v>1.5791488437548838E-13</v>
      </c>
    </row>
    <row r="427" spans="1:14" x14ac:dyDescent="0.45">
      <c r="A427" t="s">
        <v>438</v>
      </c>
      <c r="B427" s="1">
        <f>AVERAGE('Table S3 Occupation CFs - aggr.'!L430:N430)</f>
        <v>4.6896874774679208E-13</v>
      </c>
      <c r="C427" s="1">
        <f>AVERAGE('Table S3 Occupation CFs - aggr.'!L430:N430)</f>
        <v>4.6896874774679208E-13</v>
      </c>
      <c r="D427" s="1">
        <f>AVERAGE('Table S3 Occupation CFs - aggr.'!I430:K430)</f>
        <v>4.6889394070980468E-13</v>
      </c>
      <c r="E427" s="1">
        <f>AVERAGE('Table S3 Occupation CFs - aggr.'!O430:Q430)</f>
        <v>4.6058847203400314E-13</v>
      </c>
      <c r="F427" s="1">
        <f>'Table S3 Occupation CFs - aggr.'!C430</f>
        <v>4.4158494801389366E-13</v>
      </c>
      <c r="G427" s="1">
        <f>AVERAGE('Table S3 Occupation CFs - aggr.'!C430:E430)</f>
        <v>4.4158494801389366E-13</v>
      </c>
      <c r="H427" s="1">
        <f>AVERAGE('Table S3 Occupation CFs - aggr.'!F430:H430)</f>
        <v>4.6993957398719254E-13</v>
      </c>
      <c r="I427" s="1">
        <f>AVERAGE('Table S3 Occupation CFs - aggr.'!F430:H430)</f>
        <v>4.6993957398719254E-13</v>
      </c>
      <c r="J427" s="1" t="e">
        <f t="shared" si="6"/>
        <v>#DIV/0!</v>
      </c>
      <c r="K427" s="1" t="str">
        <f>'Table S3 Occupation CFs - aggr.'!D430</f>
        <v>NaN</v>
      </c>
      <c r="L427">
        <v>0</v>
      </c>
      <c r="M427" s="1" t="e">
        <f>AVERAGE('Table S3 Occupation CFs - aggr.'!D430:E430)</f>
        <v>#DIV/0!</v>
      </c>
      <c r="N427" s="1">
        <f>AVERAGE('Table S3 Occupation CFs - aggr.'!C430,'Table S3 Occupation CFs - aggr.'!F430:H430)</f>
        <v>4.6285091749386789E-13</v>
      </c>
    </row>
    <row r="428" spans="1:14" x14ac:dyDescent="0.45">
      <c r="A428" t="s">
        <v>439</v>
      </c>
      <c r="B428" s="1">
        <f>AVERAGE('Table S3 Occupation CFs - aggr.'!L431:N431)</f>
        <v>3.7789537455087678E-12</v>
      </c>
      <c r="C428" s="1">
        <f>AVERAGE('Table S3 Occupation CFs - aggr.'!L431:N431)</f>
        <v>3.7789537455087678E-12</v>
      </c>
      <c r="D428" s="1">
        <f>AVERAGE('Table S3 Occupation CFs - aggr.'!I431:K431)</f>
        <v>3.7545931536259529E-12</v>
      </c>
      <c r="E428" s="1">
        <f>AVERAGE('Table S3 Occupation CFs - aggr.'!O431:Q431)</f>
        <v>3.7138881766965787E-12</v>
      </c>
      <c r="F428" s="1">
        <f>'Table S3 Occupation CFs - aggr.'!C431</f>
        <v>3.4523577425066205E-12</v>
      </c>
      <c r="G428" s="1">
        <f>AVERAGE('Table S3 Occupation CFs - aggr.'!C431:E431)</f>
        <v>3.4523577425066205E-12</v>
      </c>
      <c r="H428" s="1">
        <f>AVERAGE('Table S3 Occupation CFs - aggr.'!F431:H431)</f>
        <v>3.813593850067401E-12</v>
      </c>
      <c r="I428" s="1">
        <f>AVERAGE('Table S3 Occupation CFs - aggr.'!F431:H431)</f>
        <v>3.813593850067401E-12</v>
      </c>
      <c r="J428" s="1" t="e">
        <f t="shared" si="6"/>
        <v>#DIV/0!</v>
      </c>
      <c r="K428" s="1" t="str">
        <f>'Table S3 Occupation CFs - aggr.'!D431</f>
        <v>NaN</v>
      </c>
      <c r="L428">
        <v>0</v>
      </c>
      <c r="M428" s="1" t="e">
        <f>AVERAGE('Table S3 Occupation CFs - aggr.'!D431:E431)</f>
        <v>#DIV/0!</v>
      </c>
      <c r="N428" s="1">
        <f>AVERAGE('Table S3 Occupation CFs - aggr.'!C431,'Table S3 Occupation CFs - aggr.'!F431:H431)</f>
        <v>3.7232848231772056E-12</v>
      </c>
    </row>
    <row r="429" spans="1:14" x14ac:dyDescent="0.45">
      <c r="A429" t="s">
        <v>440</v>
      </c>
      <c r="B429" s="1">
        <f>AVERAGE('Table S3 Occupation CFs - aggr.'!L432:N432)</f>
        <v>9.2002739641725537E-13</v>
      </c>
      <c r="C429" s="1">
        <f>AVERAGE('Table S3 Occupation CFs - aggr.'!L432:N432)</f>
        <v>9.2002739641725537E-13</v>
      </c>
      <c r="D429" s="1">
        <f>AVERAGE('Table S3 Occupation CFs - aggr.'!I432:K432)</f>
        <v>9.446742209400292E-13</v>
      </c>
      <c r="E429" s="1">
        <f>AVERAGE('Table S3 Occupation CFs - aggr.'!O432:Q432)</f>
        <v>9.3348045742235165E-13</v>
      </c>
      <c r="F429" s="1">
        <f>'Table S3 Occupation CFs - aggr.'!C432</f>
        <v>8.8250636007601695E-13</v>
      </c>
      <c r="G429" s="1">
        <f>AVERAGE('Table S3 Occupation CFs - aggr.'!C432:E432)</f>
        <v>5.795500701301317E-13</v>
      </c>
      <c r="H429" s="1">
        <f>AVERAGE('Table S3 Occupation CFs - aggr.'!F432:H432)</f>
        <v>9.3525487508535719E-13</v>
      </c>
      <c r="I429" s="1">
        <f>AVERAGE('Table S3 Occupation CFs - aggr.'!F432:H432)</f>
        <v>9.3525487508535719E-13</v>
      </c>
      <c r="J429" s="1">
        <f t="shared" si="6"/>
        <v>4.2807192515718912E-13</v>
      </c>
      <c r="K429" s="1">
        <f>'Table S3 Occupation CFs - aggr.'!D432</f>
        <v>8.1777364963561537E-13</v>
      </c>
      <c r="L429">
        <v>0</v>
      </c>
      <c r="M429" s="1">
        <f>AVERAGE('Table S3 Occupation CFs - aggr.'!D432:E432)</f>
        <v>4.2807192515718912E-13</v>
      </c>
      <c r="N429" s="1">
        <f>AVERAGE('Table S3 Occupation CFs - aggr.'!C432,'Table S3 Occupation CFs - aggr.'!F432:H432)</f>
        <v>9.2206774633302215E-13</v>
      </c>
    </row>
    <row r="430" spans="1:14" x14ac:dyDescent="0.45">
      <c r="A430" t="s">
        <v>441</v>
      </c>
      <c r="B430" s="1">
        <f>AVERAGE('Table S3 Occupation CFs - aggr.'!L433:N433)</f>
        <v>3.556629331110573E-12</v>
      </c>
      <c r="C430" s="1">
        <f>AVERAGE('Table S3 Occupation CFs - aggr.'!L433:N433)</f>
        <v>3.556629331110573E-12</v>
      </c>
      <c r="D430" s="1">
        <f>AVERAGE('Table S3 Occupation CFs - aggr.'!I433:K433)</f>
        <v>3.558762260447347E-12</v>
      </c>
      <c r="E430" s="1">
        <f>AVERAGE('Table S3 Occupation CFs - aggr.'!O433:Q433)</f>
        <v>3.4852115071427021E-12</v>
      </c>
      <c r="F430" s="1" t="str">
        <f>'Table S3 Occupation CFs - aggr.'!C433</f>
        <v>NaN</v>
      </c>
      <c r="G430" s="1">
        <f>AVERAGE('Table S3 Occupation CFs - aggr.'!C433:E433)</f>
        <v>3.1399282655273366E-12</v>
      </c>
      <c r="H430" s="1">
        <f>AVERAGE('Table S3 Occupation CFs - aggr.'!F433:H433)</f>
        <v>3.6734086725108538E-12</v>
      </c>
      <c r="I430" s="1">
        <f>AVERAGE('Table S3 Occupation CFs - aggr.'!F433:H433)</f>
        <v>3.6734086725108538E-12</v>
      </c>
      <c r="J430" s="1">
        <f t="shared" si="6"/>
        <v>3.1399282655273366E-12</v>
      </c>
      <c r="K430" s="1">
        <f>'Table S3 Occupation CFs - aggr.'!D433</f>
        <v>3.1399282655273366E-12</v>
      </c>
      <c r="L430">
        <v>0</v>
      </c>
      <c r="M430" s="1">
        <f>AVERAGE('Table S3 Occupation CFs - aggr.'!D433:E433)</f>
        <v>3.1399282655273366E-12</v>
      </c>
      <c r="N430" s="1">
        <f>AVERAGE('Table S3 Occupation CFs - aggr.'!C433,'Table S3 Occupation CFs - aggr.'!F433:H433)</f>
        <v>3.6734086725108538E-12</v>
      </c>
    </row>
    <row r="431" spans="1:14" x14ac:dyDescent="0.45">
      <c r="A431" t="s">
        <v>442</v>
      </c>
      <c r="B431" s="1">
        <f>AVERAGE('Table S3 Occupation CFs - aggr.'!L434:N434)</f>
        <v>3.0063930824345687E-12</v>
      </c>
      <c r="C431" s="1">
        <f>AVERAGE('Table S3 Occupation CFs - aggr.'!L434:N434)</f>
        <v>3.0063930824345687E-12</v>
      </c>
      <c r="D431" s="1">
        <f>AVERAGE('Table S3 Occupation CFs - aggr.'!I434:K434)</f>
        <v>2.9688554998610855E-12</v>
      </c>
      <c r="E431" s="1">
        <f>AVERAGE('Table S3 Occupation CFs - aggr.'!O434:Q434)</f>
        <v>2.8400346749154945E-12</v>
      </c>
      <c r="F431" s="1">
        <f>'Table S3 Occupation CFs - aggr.'!C434</f>
        <v>2.5843809761112748E-12</v>
      </c>
      <c r="G431" s="1">
        <f>AVERAGE('Table S3 Occupation CFs - aggr.'!C434:E434)</f>
        <v>1.8012673752347141E-12</v>
      </c>
      <c r="H431" s="1">
        <f>AVERAGE('Table S3 Occupation CFs - aggr.'!F434:H434)</f>
        <v>3.1889937254396762E-12</v>
      </c>
      <c r="I431" s="1">
        <f>AVERAGE('Table S3 Occupation CFs - aggr.'!F434:H434)</f>
        <v>3.1889937254396762E-12</v>
      </c>
      <c r="J431" s="1">
        <f t="shared" si="6"/>
        <v>1.4097105747964338E-12</v>
      </c>
      <c r="K431" s="1">
        <f>'Table S3 Occupation CFs - aggr.'!D434</f>
        <v>2.5158024047680904E-12</v>
      </c>
      <c r="L431">
        <v>0</v>
      </c>
      <c r="M431" s="1">
        <f>AVERAGE('Table S3 Occupation CFs - aggr.'!D434:E434)</f>
        <v>1.4097105747964338E-12</v>
      </c>
      <c r="N431" s="1">
        <f>AVERAGE('Table S3 Occupation CFs - aggr.'!C434,'Table S3 Occupation CFs - aggr.'!F434:H434)</f>
        <v>3.0378405381075757E-12</v>
      </c>
    </row>
    <row r="432" spans="1:14" x14ac:dyDescent="0.45">
      <c r="A432" t="s">
        <v>443</v>
      </c>
      <c r="B432" s="1">
        <f>AVERAGE('Table S3 Occupation CFs - aggr.'!L435:N435)</f>
        <v>5.0371261686475936E-12</v>
      </c>
      <c r="C432" s="1">
        <f>AVERAGE('Table S3 Occupation CFs - aggr.'!L435:N435)</f>
        <v>5.0371261686475936E-12</v>
      </c>
      <c r="D432" s="1">
        <f>AVERAGE('Table S3 Occupation CFs - aggr.'!I435:K435)</f>
        <v>4.7286298866083087E-12</v>
      </c>
      <c r="E432" s="1">
        <f>AVERAGE('Table S3 Occupation CFs - aggr.'!O435:Q435)</f>
        <v>4.5443588728735234E-12</v>
      </c>
      <c r="F432" s="1">
        <f>'Table S3 Occupation CFs - aggr.'!C435</f>
        <v>3.7515970858108841E-12</v>
      </c>
      <c r="G432" s="1">
        <f>AVERAGE('Table S3 Occupation CFs - aggr.'!C435:E435)</f>
        <v>2.3694591960495387E-12</v>
      </c>
      <c r="H432" s="1">
        <f>AVERAGE('Table S3 Occupation CFs - aggr.'!F435:H435)</f>
        <v>5.5426256855216717E-12</v>
      </c>
      <c r="I432" s="1">
        <f>AVERAGE('Table S3 Occupation CFs - aggr.'!F435:H435)</f>
        <v>5.5426256855216717E-12</v>
      </c>
      <c r="J432" s="1">
        <f t="shared" si="6"/>
        <v>1.6783902511688666E-12</v>
      </c>
      <c r="K432" s="1">
        <f>'Table S3 Occupation CFs - aggr.'!D435</f>
        <v>3.2970502346018856E-12</v>
      </c>
      <c r="L432">
        <v>0</v>
      </c>
      <c r="M432" s="1">
        <f>AVERAGE('Table S3 Occupation CFs - aggr.'!D435:E435)</f>
        <v>1.6783902511688666E-12</v>
      </c>
      <c r="N432" s="1">
        <f>AVERAGE('Table S3 Occupation CFs - aggr.'!C435,'Table S3 Occupation CFs - aggr.'!F435:H435)</f>
        <v>5.094868535593974E-12</v>
      </c>
    </row>
    <row r="433" spans="1:14" x14ac:dyDescent="0.45">
      <c r="A433" t="s">
        <v>444</v>
      </c>
      <c r="B433" s="1">
        <f>AVERAGE('Table S3 Occupation CFs - aggr.'!L436:N436)</f>
        <v>2.0388008798306042E-12</v>
      </c>
      <c r="C433" s="1">
        <f>AVERAGE('Table S3 Occupation CFs - aggr.'!L436:N436)</f>
        <v>2.0388008798306042E-12</v>
      </c>
      <c r="D433" s="1">
        <f>AVERAGE('Table S3 Occupation CFs - aggr.'!I436:K436)</f>
        <v>2.0326345460623349E-12</v>
      </c>
      <c r="E433" s="1">
        <f>AVERAGE('Table S3 Occupation CFs - aggr.'!O436:Q436)</f>
        <v>1.9999537572102995E-12</v>
      </c>
      <c r="F433" s="1">
        <f>'Table S3 Occupation CFs - aggr.'!C436</f>
        <v>1.8491789045992916E-12</v>
      </c>
      <c r="G433" s="1">
        <f>AVERAGE('Table S3 Occupation CFs - aggr.'!C436:E436)</f>
        <v>1.2417890497293344E-12</v>
      </c>
      <c r="H433" s="1">
        <f>AVERAGE('Table S3 Occupation CFs - aggr.'!F436:H436)</f>
        <v>2.0324505011930252E-12</v>
      </c>
      <c r="I433" s="1">
        <f>AVERAGE('Table S3 Occupation CFs - aggr.'!F436:H436)</f>
        <v>2.0324505011930252E-12</v>
      </c>
      <c r="J433" s="1">
        <f t="shared" si="6"/>
        <v>9.3809412229435568E-13</v>
      </c>
      <c r="K433" s="1">
        <f>'Table S3 Occupation CFs - aggr.'!D436</f>
        <v>1.7331795224272732E-12</v>
      </c>
      <c r="L433">
        <v>0</v>
      </c>
      <c r="M433" s="1">
        <f>AVERAGE('Table S3 Occupation CFs - aggr.'!D436:E436)</f>
        <v>9.3809412229435568E-13</v>
      </c>
      <c r="N433" s="1">
        <f>AVERAGE('Table S3 Occupation CFs - aggr.'!C436,'Table S3 Occupation CFs - aggr.'!F436:H436)</f>
        <v>1.9866326020445916E-12</v>
      </c>
    </row>
    <row r="434" spans="1:14" x14ac:dyDescent="0.45">
      <c r="A434" t="s">
        <v>445</v>
      </c>
      <c r="B434" s="1" t="e">
        <f>AVERAGE('Table S3 Occupation CFs - aggr.'!L437:N437)</f>
        <v>#DIV/0!</v>
      </c>
      <c r="C434" s="1" t="e">
        <f>AVERAGE('Table S3 Occupation CFs - aggr.'!L437:N437)</f>
        <v>#DIV/0!</v>
      </c>
      <c r="D434" s="1" t="e">
        <f>AVERAGE('Table S3 Occupation CFs - aggr.'!I437:K437)</f>
        <v>#DIV/0!</v>
      </c>
      <c r="E434" s="1" t="e">
        <f>AVERAGE('Table S3 Occupation CFs - aggr.'!O437:Q437)</f>
        <v>#DIV/0!</v>
      </c>
      <c r="F434" s="1">
        <f>'Table S3 Occupation CFs - aggr.'!C437</f>
        <v>6.2876479391615824E-11</v>
      </c>
      <c r="G434" s="1">
        <f>AVERAGE('Table S3 Occupation CFs - aggr.'!C437:E437)</f>
        <v>4.234655089195743E-11</v>
      </c>
      <c r="H434" s="1">
        <f>AVERAGE('Table S3 Occupation CFs - aggr.'!F437:H437)</f>
        <v>6.6581494811438979E-11</v>
      </c>
      <c r="I434" s="1">
        <f>AVERAGE('Table S3 Occupation CFs - aggr.'!F437:H437)</f>
        <v>6.6581494811438979E-11</v>
      </c>
      <c r="J434" s="1">
        <f t="shared" si="6"/>
        <v>3.208158664212823E-11</v>
      </c>
      <c r="K434" s="1">
        <f>'Table S3 Occupation CFs - aggr.'!D437</f>
        <v>6.3485349079173659E-11</v>
      </c>
      <c r="L434">
        <v>0</v>
      </c>
      <c r="M434" s="1">
        <f>AVERAGE('Table S3 Occupation CFs - aggr.'!D437:E437)</f>
        <v>3.208158664212823E-11</v>
      </c>
      <c r="N434" s="1">
        <f>AVERAGE('Table S3 Occupation CFs - aggr.'!C437,'Table S3 Occupation CFs - aggr.'!F437:H437)</f>
        <v>6.5655240956483187E-11</v>
      </c>
    </row>
    <row r="435" spans="1:14" x14ac:dyDescent="0.45">
      <c r="A435" t="s">
        <v>446</v>
      </c>
      <c r="B435" s="1">
        <f>AVERAGE('Table S3 Occupation CFs - aggr.'!L438:N438)</f>
        <v>3.9474575144253223E-12</v>
      </c>
      <c r="C435" s="1">
        <f>AVERAGE('Table S3 Occupation CFs - aggr.'!L438:N438)</f>
        <v>3.9474575144253223E-12</v>
      </c>
      <c r="D435" s="1">
        <f>AVERAGE('Table S3 Occupation CFs - aggr.'!I438:K438)</f>
        <v>3.9736792522736324E-12</v>
      </c>
      <c r="E435" s="1">
        <f>AVERAGE('Table S3 Occupation CFs - aggr.'!O438:Q438)</f>
        <v>3.9500329601347287E-12</v>
      </c>
      <c r="F435" s="1">
        <f>'Table S3 Occupation CFs - aggr.'!C438</f>
        <v>3.7311399047901716E-12</v>
      </c>
      <c r="G435" s="1">
        <f>AVERAGE('Table S3 Occupation CFs - aggr.'!C438:E438)</f>
        <v>3.7311399047901716E-12</v>
      </c>
      <c r="H435" s="1">
        <f>AVERAGE('Table S3 Occupation CFs - aggr.'!F438:H438)</f>
        <v>3.8854588157453195E-12</v>
      </c>
      <c r="I435" s="1">
        <f>AVERAGE('Table S3 Occupation CFs - aggr.'!F438:H438)</f>
        <v>3.8854588157453195E-12</v>
      </c>
      <c r="J435" s="1" t="e">
        <f t="shared" si="6"/>
        <v>#DIV/0!</v>
      </c>
      <c r="K435" s="1" t="str">
        <f>'Table S3 Occupation CFs - aggr.'!D438</f>
        <v>NaN</v>
      </c>
      <c r="L435">
        <v>0</v>
      </c>
      <c r="M435" s="1" t="e">
        <f>AVERAGE('Table S3 Occupation CFs - aggr.'!D438:E438)</f>
        <v>#DIV/0!</v>
      </c>
      <c r="N435" s="1">
        <f>AVERAGE('Table S3 Occupation CFs - aggr.'!C438,'Table S3 Occupation CFs - aggr.'!F438:H438)</f>
        <v>3.8468790880065328E-12</v>
      </c>
    </row>
    <row r="436" spans="1:14" x14ac:dyDescent="0.45">
      <c r="A436" t="s">
        <v>447</v>
      </c>
      <c r="B436" s="1">
        <f>AVERAGE('Table S3 Occupation CFs - aggr.'!L439:N439)</f>
        <v>1.8680644160771645E-12</v>
      </c>
      <c r="C436" s="1">
        <f>AVERAGE('Table S3 Occupation CFs - aggr.'!L439:N439)</f>
        <v>1.8680644160771645E-12</v>
      </c>
      <c r="D436" s="1">
        <f>AVERAGE('Table S3 Occupation CFs - aggr.'!I439:K439)</f>
        <v>1.8559526013910164E-12</v>
      </c>
      <c r="E436" s="1">
        <f>AVERAGE('Table S3 Occupation CFs - aggr.'!O439:Q439)</f>
        <v>1.8365188725820962E-12</v>
      </c>
      <c r="F436" s="1">
        <f>'Table S3 Occupation CFs - aggr.'!C439</f>
        <v>1.6831797576037655E-12</v>
      </c>
      <c r="G436" s="1">
        <f>AVERAGE('Table S3 Occupation CFs - aggr.'!C439:E439)</f>
        <v>1.6831797576037655E-12</v>
      </c>
      <c r="H436" s="1">
        <f>AVERAGE('Table S3 Occupation CFs - aggr.'!F439:H439)</f>
        <v>1.8599912893131993E-12</v>
      </c>
      <c r="I436" s="1">
        <f>AVERAGE('Table S3 Occupation CFs - aggr.'!F439:H439)</f>
        <v>1.8599912893131993E-12</v>
      </c>
      <c r="J436" s="1" t="e">
        <f t="shared" si="6"/>
        <v>#DIV/0!</v>
      </c>
      <c r="K436" s="1" t="str">
        <f>'Table S3 Occupation CFs - aggr.'!D439</f>
        <v>NaN</v>
      </c>
      <c r="L436">
        <v>0</v>
      </c>
      <c r="M436" s="1" t="e">
        <f>AVERAGE('Table S3 Occupation CFs - aggr.'!D439:E439)</f>
        <v>#DIV/0!</v>
      </c>
      <c r="N436" s="1">
        <f>AVERAGE('Table S3 Occupation CFs - aggr.'!C439,'Table S3 Occupation CFs - aggr.'!F439:H439)</f>
        <v>1.8157884063858408E-12</v>
      </c>
    </row>
    <row r="437" spans="1:14" x14ac:dyDescent="0.45">
      <c r="A437" t="s">
        <v>448</v>
      </c>
      <c r="B437" s="1">
        <f>AVERAGE('Table S3 Occupation CFs - aggr.'!L440:N440)</f>
        <v>2.5586834055109645E-12</v>
      </c>
      <c r="C437" s="1">
        <f>AVERAGE('Table S3 Occupation CFs - aggr.'!L440:N440)</f>
        <v>2.5586834055109645E-12</v>
      </c>
      <c r="D437" s="1">
        <f>AVERAGE('Table S3 Occupation CFs - aggr.'!I440:K440)</f>
        <v>2.621411762687474E-12</v>
      </c>
      <c r="E437" s="1">
        <f>AVERAGE('Table S3 Occupation CFs - aggr.'!O440:Q440)</f>
        <v>2.5470888640696975E-12</v>
      </c>
      <c r="F437" s="1">
        <f>'Table S3 Occupation CFs - aggr.'!C440</f>
        <v>2.3807306357213037E-12</v>
      </c>
      <c r="G437" s="1">
        <f>AVERAGE('Table S3 Occupation CFs - aggr.'!C440:E440)</f>
        <v>1.6197933500404503E-12</v>
      </c>
      <c r="H437" s="1">
        <f>AVERAGE('Table S3 Occupation CFs - aggr.'!F440:H440)</f>
        <v>2.6586120913128011E-12</v>
      </c>
      <c r="I437" s="1">
        <f>AVERAGE('Table S3 Occupation CFs - aggr.'!F440:H440)</f>
        <v>2.6586120913128011E-12</v>
      </c>
      <c r="J437" s="1">
        <f t="shared" si="6"/>
        <v>1.2393247072000237E-12</v>
      </c>
      <c r="K437" s="1">
        <f>'Table S3 Occupation CFs - aggr.'!D440</f>
        <v>2.2338082696003717E-12</v>
      </c>
      <c r="L437">
        <v>0</v>
      </c>
      <c r="M437" s="1">
        <f>AVERAGE('Table S3 Occupation CFs - aggr.'!D440:E440)</f>
        <v>1.2393247072000237E-12</v>
      </c>
      <c r="N437" s="1">
        <f>AVERAGE('Table S3 Occupation CFs - aggr.'!C440,'Table S3 Occupation CFs - aggr.'!F440:H440)</f>
        <v>2.5891417274149269E-12</v>
      </c>
    </row>
    <row r="438" spans="1:14" x14ac:dyDescent="0.45">
      <c r="A438" t="s">
        <v>449</v>
      </c>
      <c r="B438" s="1">
        <f>AVERAGE('Table S3 Occupation CFs - aggr.'!L441:N441)</f>
        <v>3.247574082375009E-12</v>
      </c>
      <c r="C438" s="1">
        <f>AVERAGE('Table S3 Occupation CFs - aggr.'!L441:N441)</f>
        <v>3.247574082375009E-12</v>
      </c>
      <c r="D438" s="1">
        <f>AVERAGE('Table S3 Occupation CFs - aggr.'!I441:K441)</f>
        <v>3.2112473913684226E-12</v>
      </c>
      <c r="E438" s="1">
        <f>AVERAGE('Table S3 Occupation CFs - aggr.'!O441:Q441)</f>
        <v>3.1191409812414579E-12</v>
      </c>
      <c r="F438" s="1">
        <f>'Table S3 Occupation CFs - aggr.'!C441</f>
        <v>2.7812266424547815E-12</v>
      </c>
      <c r="G438" s="1">
        <f>AVERAGE('Table S3 Occupation CFs - aggr.'!C441:E441)</f>
        <v>1.9123593049110841E-12</v>
      </c>
      <c r="H438" s="1">
        <f>AVERAGE('Table S3 Occupation CFs - aggr.'!F441:H441)</f>
        <v>3.4607614626972954E-12</v>
      </c>
      <c r="I438" s="1">
        <f>AVERAGE('Table S3 Occupation CFs - aggr.'!F441:H441)</f>
        <v>3.4607614626972954E-12</v>
      </c>
      <c r="J438" s="1">
        <f t="shared" si="6"/>
        <v>1.4779256361392352E-12</v>
      </c>
      <c r="K438" s="1">
        <f>'Table S3 Occupation CFs - aggr.'!D441</f>
        <v>2.834377090204733E-12</v>
      </c>
      <c r="L438">
        <v>0</v>
      </c>
      <c r="M438" s="1">
        <f>AVERAGE('Table S3 Occupation CFs - aggr.'!D441:E441)</f>
        <v>1.4779256361392352E-12</v>
      </c>
      <c r="N438" s="1">
        <f>AVERAGE('Table S3 Occupation CFs - aggr.'!C441,'Table S3 Occupation CFs - aggr.'!F441:H441)</f>
        <v>3.2908777576366672E-12</v>
      </c>
    </row>
    <row r="439" spans="1:14" x14ac:dyDescent="0.45">
      <c r="A439" t="s">
        <v>450</v>
      </c>
      <c r="B439" s="1">
        <f>AVERAGE('Table S3 Occupation CFs - aggr.'!L442:N442)</f>
        <v>3.3119904867565373E-12</v>
      </c>
      <c r="C439" s="1">
        <f>AVERAGE('Table S3 Occupation CFs - aggr.'!L442:N442)</f>
        <v>3.3119904867565373E-12</v>
      </c>
      <c r="D439" s="1">
        <f>AVERAGE('Table S3 Occupation CFs - aggr.'!I442:K442)</f>
        <v>3.3033519880569805E-12</v>
      </c>
      <c r="E439" s="1">
        <f>AVERAGE('Table S3 Occupation CFs - aggr.'!O442:Q442)</f>
        <v>3.2850776413891656E-12</v>
      </c>
      <c r="F439" s="1">
        <f>'Table S3 Occupation CFs - aggr.'!C442</f>
        <v>3.1137001853165373E-12</v>
      </c>
      <c r="G439" s="1">
        <f>AVERAGE('Table S3 Occupation CFs - aggr.'!C442:E442)</f>
        <v>3.1137001853165373E-12</v>
      </c>
      <c r="H439" s="1">
        <f>AVERAGE('Table S3 Occupation CFs - aggr.'!F442:H442)</f>
        <v>3.2675779844913944E-12</v>
      </c>
      <c r="I439" s="1">
        <f>AVERAGE('Table S3 Occupation CFs - aggr.'!F442:H442)</f>
        <v>3.2675779844913944E-12</v>
      </c>
      <c r="J439" s="1" t="e">
        <f t="shared" si="6"/>
        <v>#DIV/0!</v>
      </c>
      <c r="K439" s="1" t="str">
        <f>'Table S3 Occupation CFs - aggr.'!D442</f>
        <v>NaN</v>
      </c>
      <c r="L439">
        <v>0</v>
      </c>
      <c r="M439" s="1" t="e">
        <f>AVERAGE('Table S3 Occupation CFs - aggr.'!D442:E442)</f>
        <v>#DIV/0!</v>
      </c>
      <c r="N439" s="1">
        <f>AVERAGE('Table S3 Occupation CFs - aggr.'!C442,'Table S3 Occupation CFs - aggr.'!F442:H442)</f>
        <v>3.2291085346976802E-12</v>
      </c>
    </row>
    <row r="440" spans="1:14" x14ac:dyDescent="0.45">
      <c r="A440" t="s">
        <v>451</v>
      </c>
      <c r="B440" s="1">
        <f>AVERAGE('Table S3 Occupation CFs - aggr.'!L443:N443)</f>
        <v>8.8890115208651891E-12</v>
      </c>
      <c r="C440" s="1">
        <f>AVERAGE('Table S3 Occupation CFs - aggr.'!L443:N443)</f>
        <v>8.8890115208651891E-12</v>
      </c>
      <c r="D440" s="1">
        <f>AVERAGE('Table S3 Occupation CFs - aggr.'!I443:K443)</f>
        <v>8.7423621479803048E-12</v>
      </c>
      <c r="E440" s="1">
        <f>AVERAGE('Table S3 Occupation CFs - aggr.'!O443:Q443)</f>
        <v>8.5458904503816194E-12</v>
      </c>
      <c r="F440" s="1" t="str">
        <f>'Table S3 Occupation CFs - aggr.'!C443</f>
        <v>NaN</v>
      </c>
      <c r="G440" s="1">
        <f>AVERAGE('Table S3 Occupation CFs - aggr.'!C443:E443)</f>
        <v>7.0342878579608596E-12</v>
      </c>
      <c r="H440" s="1">
        <f>AVERAGE('Table S3 Occupation CFs - aggr.'!F443:H443)</f>
        <v>9.0689088643744193E-12</v>
      </c>
      <c r="I440" s="1">
        <f>AVERAGE('Table S3 Occupation CFs - aggr.'!F443:H443)</f>
        <v>9.0689088643744193E-12</v>
      </c>
      <c r="J440" s="1">
        <f t="shared" si="6"/>
        <v>7.0342878579608596E-12</v>
      </c>
      <c r="K440" s="1">
        <f>'Table S3 Occupation CFs - aggr.'!D443</f>
        <v>7.0342878579608596E-12</v>
      </c>
      <c r="L440">
        <v>0</v>
      </c>
      <c r="M440" s="1">
        <f>AVERAGE('Table S3 Occupation CFs - aggr.'!D443:E443)</f>
        <v>7.0342878579608596E-12</v>
      </c>
      <c r="N440" s="1">
        <f>AVERAGE('Table S3 Occupation CFs - aggr.'!C443,'Table S3 Occupation CFs - aggr.'!F443:H443)</f>
        <v>9.0689088643744193E-12</v>
      </c>
    </row>
    <row r="441" spans="1:14" x14ac:dyDescent="0.45">
      <c r="A441" t="s">
        <v>452</v>
      </c>
      <c r="B441" s="1">
        <f>AVERAGE('Table S3 Occupation CFs - aggr.'!L444:N444)</f>
        <v>4.7143440752700931E-13</v>
      </c>
      <c r="C441" s="1">
        <f>AVERAGE('Table S3 Occupation CFs - aggr.'!L444:N444)</f>
        <v>4.7143440752700931E-13</v>
      </c>
      <c r="D441" s="1">
        <f>AVERAGE('Table S3 Occupation CFs - aggr.'!I444:K444)</f>
        <v>4.7083148664007515E-13</v>
      </c>
      <c r="E441" s="1">
        <f>AVERAGE('Table S3 Occupation CFs - aggr.'!O444:Q444)</f>
        <v>4.6621256265045797E-13</v>
      </c>
      <c r="F441" s="1">
        <f>'Table S3 Occupation CFs - aggr.'!C444</f>
        <v>4.3869947889760885E-13</v>
      </c>
      <c r="G441" s="1">
        <f>AVERAGE('Table S3 Occupation CFs - aggr.'!C444:E444)</f>
        <v>2.936414704853142E-13</v>
      </c>
      <c r="H441" s="1">
        <f>AVERAGE('Table S3 Occupation CFs - aggr.'!F444:H444)</f>
        <v>4.6864567504203077E-13</v>
      </c>
      <c r="I441" s="1">
        <f>AVERAGE('Table S3 Occupation CFs - aggr.'!F444:H444)</f>
        <v>4.6864567504203077E-13</v>
      </c>
      <c r="J441" s="1">
        <f t="shared" si="6"/>
        <v>2.2111246627916692E-13</v>
      </c>
      <c r="K441" s="1">
        <f>'Table S3 Occupation CFs - aggr.'!D444</f>
        <v>4.1473863678847763E-13</v>
      </c>
      <c r="L441">
        <v>0</v>
      </c>
      <c r="M441" s="1">
        <f>AVERAGE('Table S3 Occupation CFs - aggr.'!D444:E444)</f>
        <v>2.2111246627916692E-13</v>
      </c>
      <c r="N441" s="1">
        <f>AVERAGE('Table S3 Occupation CFs - aggr.'!C444,'Table S3 Occupation CFs - aggr.'!F444:H444)</f>
        <v>4.6115912600592526E-13</v>
      </c>
    </row>
    <row r="442" spans="1:14" x14ac:dyDescent="0.45">
      <c r="A442" t="s">
        <v>453</v>
      </c>
      <c r="B442" s="1">
        <f>AVERAGE('Table S3 Occupation CFs - aggr.'!L445:N445)</f>
        <v>2.2314094148363863E-13</v>
      </c>
      <c r="C442" s="1">
        <f>AVERAGE('Table S3 Occupation CFs - aggr.'!L445:N445)</f>
        <v>2.2314094148363863E-13</v>
      </c>
      <c r="D442" s="1">
        <f>AVERAGE('Table S3 Occupation CFs - aggr.'!I445:K445)</f>
        <v>2.2498714688810204E-13</v>
      </c>
      <c r="E442" s="1">
        <f>AVERAGE('Table S3 Occupation CFs - aggr.'!O445:Q445)</f>
        <v>2.2184458857525189E-13</v>
      </c>
      <c r="F442" s="1">
        <f>'Table S3 Occupation CFs - aggr.'!C445</f>
        <v>2.1325218452651408E-13</v>
      </c>
      <c r="G442" s="1">
        <f>AVERAGE('Table S3 Occupation CFs - aggr.'!C445:E445)</f>
        <v>1.4465953552237501E-13</v>
      </c>
      <c r="H442" s="1">
        <f>AVERAGE('Table S3 Occupation CFs - aggr.'!F445:H445)</f>
        <v>2.20631617570639E-13</v>
      </c>
      <c r="I442" s="1">
        <f>AVERAGE('Table S3 Occupation CFs - aggr.'!F445:H445)</f>
        <v>2.20631617570639E-13</v>
      </c>
      <c r="J442" s="1">
        <f t="shared" si="6"/>
        <v>1.1036321102030549E-13</v>
      </c>
      <c r="K442" s="1">
        <f>'Table S3 Occupation CFs - aggr.'!D445</f>
        <v>1.9817636063746039E-13</v>
      </c>
      <c r="L442">
        <v>0</v>
      </c>
      <c r="M442" s="1">
        <f>AVERAGE('Table S3 Occupation CFs - aggr.'!D445:E445)</f>
        <v>1.1036321102030549E-13</v>
      </c>
      <c r="N442" s="1">
        <f>AVERAGE('Table S3 Occupation CFs - aggr.'!C445,'Table S3 Occupation CFs - aggr.'!F445:H445)</f>
        <v>2.1878675930960776E-13</v>
      </c>
    </row>
    <row r="443" spans="1:14" x14ac:dyDescent="0.45">
      <c r="A443" t="s">
        <v>454</v>
      </c>
      <c r="B443" s="1">
        <f>AVERAGE('Table S3 Occupation CFs - aggr.'!L446:N446)</f>
        <v>4.067320932296132E-13</v>
      </c>
      <c r="C443" s="1">
        <f>AVERAGE('Table S3 Occupation CFs - aggr.'!L446:N446)</f>
        <v>4.067320932296132E-13</v>
      </c>
      <c r="D443" s="1">
        <f>AVERAGE('Table S3 Occupation CFs - aggr.'!I446:K446)</f>
        <v>3.9697074801084555E-13</v>
      </c>
      <c r="E443" s="1">
        <f>AVERAGE('Table S3 Occupation CFs - aggr.'!O446:Q446)</f>
        <v>3.8729378535091002E-13</v>
      </c>
      <c r="F443" s="1">
        <f>'Table S3 Occupation CFs - aggr.'!C446</f>
        <v>3.2760322756563843E-13</v>
      </c>
      <c r="G443" s="1">
        <f>AVERAGE('Table S3 Occupation CFs - aggr.'!C446:E446)</f>
        <v>2.2046695167391548E-13</v>
      </c>
      <c r="H443" s="1">
        <f>AVERAGE('Table S3 Occupation CFs - aggr.'!F446:H446)</f>
        <v>4.1303460760137017E-13</v>
      </c>
      <c r="I443" s="1">
        <f>AVERAGE('Table S3 Occupation CFs - aggr.'!F446:H446)</f>
        <v>4.1303460760137017E-13</v>
      </c>
      <c r="J443" s="1">
        <f t="shared" si="6"/>
        <v>1.6689881372805397E-13</v>
      </c>
      <c r="K443" s="1">
        <f>'Table S3 Occupation CFs - aggr.'!D446</f>
        <v>3.067556845759826E-13</v>
      </c>
      <c r="L443">
        <v>0</v>
      </c>
      <c r="M443" s="1">
        <f>AVERAGE('Table S3 Occupation CFs - aggr.'!D446:E446)</f>
        <v>1.6689881372805397E-13</v>
      </c>
      <c r="N443" s="1">
        <f>AVERAGE('Table S3 Occupation CFs - aggr.'!C446,'Table S3 Occupation CFs - aggr.'!F446:H446)</f>
        <v>3.9167676259243718E-13</v>
      </c>
    </row>
    <row r="444" spans="1:14" x14ac:dyDescent="0.45">
      <c r="A444" t="s">
        <v>455</v>
      </c>
      <c r="B444" s="1">
        <f>AVERAGE('Table S3 Occupation CFs - aggr.'!L447:N447)</f>
        <v>2.6600389197961751E-12</v>
      </c>
      <c r="C444" s="1">
        <f>AVERAGE('Table S3 Occupation CFs - aggr.'!L447:N447)</f>
        <v>2.6600389197961751E-12</v>
      </c>
      <c r="D444" s="1">
        <f>AVERAGE('Table S3 Occupation CFs - aggr.'!I447:K447)</f>
        <v>2.641212053095119E-12</v>
      </c>
      <c r="E444" s="1">
        <f>AVERAGE('Table S3 Occupation CFs - aggr.'!O447:Q447)</f>
        <v>2.5746260354246225E-12</v>
      </c>
      <c r="F444" s="1">
        <f>'Table S3 Occupation CFs - aggr.'!C447</f>
        <v>2.3795007336397304E-12</v>
      </c>
      <c r="G444" s="1">
        <f>AVERAGE('Table S3 Occupation CFs - aggr.'!C447:E447)</f>
        <v>1.6151432772746629E-12</v>
      </c>
      <c r="H444" s="1">
        <f>AVERAGE('Table S3 Occupation CFs - aggr.'!F447:H447)</f>
        <v>2.7945914954393338E-12</v>
      </c>
      <c r="I444" s="1">
        <f>AVERAGE('Table S3 Occupation CFs - aggr.'!F447:H447)</f>
        <v>2.7945914954393338E-12</v>
      </c>
      <c r="J444" s="1">
        <f t="shared" si="6"/>
        <v>1.2329645490921291E-12</v>
      </c>
      <c r="K444" s="1">
        <f>'Table S3 Occupation CFs - aggr.'!D447</f>
        <v>2.3874236965603642E-12</v>
      </c>
      <c r="L444">
        <v>0</v>
      </c>
      <c r="M444" s="1">
        <f>AVERAGE('Table S3 Occupation CFs - aggr.'!D447:E447)</f>
        <v>1.2329645490921291E-12</v>
      </c>
      <c r="N444" s="1">
        <f>AVERAGE('Table S3 Occupation CFs - aggr.'!C447,'Table S3 Occupation CFs - aggr.'!F447:H447)</f>
        <v>2.6908188049894332E-12</v>
      </c>
    </row>
    <row r="445" spans="1:14" x14ac:dyDescent="0.45">
      <c r="A445" t="s">
        <v>456</v>
      </c>
      <c r="B445" s="1">
        <f>AVERAGE('Table S3 Occupation CFs - aggr.'!L448:N448)</f>
        <v>3.4719888899613924E-13</v>
      </c>
      <c r="C445" s="1">
        <f>AVERAGE('Table S3 Occupation CFs - aggr.'!L448:N448)</f>
        <v>3.4719888899613924E-13</v>
      </c>
      <c r="D445" s="1">
        <f>AVERAGE('Table S3 Occupation CFs - aggr.'!I448:K448)</f>
        <v>3.4832396454835374E-13</v>
      </c>
      <c r="E445" s="1">
        <f>AVERAGE('Table S3 Occupation CFs - aggr.'!O448:Q448)</f>
        <v>3.4559686262191248E-13</v>
      </c>
      <c r="F445" s="1">
        <f>'Table S3 Occupation CFs - aggr.'!C448</f>
        <v>3.288069791384761E-13</v>
      </c>
      <c r="G445" s="1">
        <f>AVERAGE('Table S3 Occupation CFs - aggr.'!C448:E448)</f>
        <v>2.2073338868048924E-13</v>
      </c>
      <c r="H445" s="1">
        <f>AVERAGE('Table S3 Occupation CFs - aggr.'!F448:H448)</f>
        <v>3.4026324336277033E-13</v>
      </c>
      <c r="I445" s="1">
        <f>AVERAGE('Table S3 Occupation CFs - aggr.'!F448:H448)</f>
        <v>3.4026324336277033E-13</v>
      </c>
      <c r="J445" s="1">
        <f t="shared" si="6"/>
        <v>1.6669659345149583E-13</v>
      </c>
      <c r="K445" s="1">
        <f>'Table S3 Occupation CFs - aggr.'!D448</f>
        <v>3.0648757858858839E-13</v>
      </c>
      <c r="L445">
        <v>0</v>
      </c>
      <c r="M445" s="1">
        <f>AVERAGE('Table S3 Occupation CFs - aggr.'!D448:E448)</f>
        <v>1.6669659345149583E-13</v>
      </c>
      <c r="N445" s="1">
        <f>AVERAGE('Table S3 Occupation CFs - aggr.'!C448,'Table S3 Occupation CFs - aggr.'!F448:H448)</f>
        <v>3.3739917730669677E-13</v>
      </c>
    </row>
    <row r="446" spans="1:14" x14ac:dyDescent="0.45">
      <c r="A446" t="s">
        <v>457</v>
      </c>
      <c r="B446" s="1">
        <f>AVERAGE('Table S3 Occupation CFs - aggr.'!L449:N449)</f>
        <v>1.518775750903933E-12</v>
      </c>
      <c r="C446" s="1">
        <f>AVERAGE('Table S3 Occupation CFs - aggr.'!L449:N449)</f>
        <v>1.518775750903933E-12</v>
      </c>
      <c r="D446" s="1">
        <f>AVERAGE('Table S3 Occupation CFs - aggr.'!I449:K449)</f>
        <v>1.5287899444281247E-12</v>
      </c>
      <c r="E446" s="1">
        <f>AVERAGE('Table S3 Occupation CFs - aggr.'!O449:Q449)</f>
        <v>1.5113297991181886E-12</v>
      </c>
      <c r="F446" s="1">
        <f>'Table S3 Occupation CFs - aggr.'!C449</f>
        <v>1.4094228958561118E-12</v>
      </c>
      <c r="G446" s="1">
        <f>AVERAGE('Table S3 Occupation CFs - aggr.'!C449:E449)</f>
        <v>9.3069261138846296E-13</v>
      </c>
      <c r="H446" s="1">
        <f>AVERAGE('Table S3 Occupation CFs - aggr.'!F449:H449)</f>
        <v>1.5055116948169833E-12</v>
      </c>
      <c r="I446" s="1">
        <f>AVERAGE('Table S3 Occupation CFs - aggr.'!F449:H449)</f>
        <v>1.5055116948169833E-12</v>
      </c>
      <c r="J446" s="1">
        <f t="shared" si="6"/>
        <v>6.9132746915463864E-13</v>
      </c>
      <c r="K446" s="1">
        <f>'Table S3 Occupation CFs - aggr.'!D449</f>
        <v>1.3050263102816999E-12</v>
      </c>
      <c r="L446">
        <v>0</v>
      </c>
      <c r="M446" s="1">
        <f>AVERAGE('Table S3 Occupation CFs - aggr.'!D449:E449)</f>
        <v>6.9132746915463864E-13</v>
      </c>
      <c r="N446" s="1">
        <f>AVERAGE('Table S3 Occupation CFs - aggr.'!C449,'Table S3 Occupation CFs - aggr.'!F449:H449)</f>
        <v>1.4814894950767655E-12</v>
      </c>
    </row>
    <row r="447" spans="1:14" x14ac:dyDescent="0.45">
      <c r="A447" t="s">
        <v>458</v>
      </c>
      <c r="B447" s="1">
        <f>AVERAGE('Table S3 Occupation CFs - aggr.'!L450:N450)</f>
        <v>2.4657928188589358E-12</v>
      </c>
      <c r="C447" s="1">
        <f>AVERAGE('Table S3 Occupation CFs - aggr.'!L450:N450)</f>
        <v>2.4657928188589358E-12</v>
      </c>
      <c r="D447" s="1">
        <f>AVERAGE('Table S3 Occupation CFs - aggr.'!I450:K450)</f>
        <v>2.4919181043415462E-12</v>
      </c>
      <c r="E447" s="1">
        <f>AVERAGE('Table S3 Occupation CFs - aggr.'!O450:Q450)</f>
        <v>2.455489693083883E-12</v>
      </c>
      <c r="F447" s="1">
        <f>'Table S3 Occupation CFs - aggr.'!C450</f>
        <v>2.3156728624048161E-12</v>
      </c>
      <c r="G447" s="1">
        <f>AVERAGE('Table S3 Occupation CFs - aggr.'!C450:E450)</f>
        <v>1.5511691283322004E-12</v>
      </c>
      <c r="H447" s="1">
        <f>AVERAGE('Table S3 Occupation CFs - aggr.'!F450:H450)</f>
        <v>2.4918315143083242E-12</v>
      </c>
      <c r="I447" s="1">
        <f>AVERAGE('Table S3 Occupation CFs - aggr.'!F450:H450)</f>
        <v>2.4918315143083242E-12</v>
      </c>
      <c r="J447" s="1">
        <f t="shared" si="6"/>
        <v>1.1689172612958927E-12</v>
      </c>
      <c r="K447" s="1">
        <f>'Table S3 Occupation CFs - aggr.'!D450</f>
        <v>2.1794113318593915E-12</v>
      </c>
      <c r="L447">
        <v>0</v>
      </c>
      <c r="M447" s="1">
        <f>AVERAGE('Table S3 Occupation CFs - aggr.'!D450:E450)</f>
        <v>1.1689172612958927E-12</v>
      </c>
      <c r="N447" s="1">
        <f>AVERAGE('Table S3 Occupation CFs - aggr.'!C450,'Table S3 Occupation CFs - aggr.'!F450:H450)</f>
        <v>2.4477918513324469E-12</v>
      </c>
    </row>
    <row r="448" spans="1:14" x14ac:dyDescent="0.45">
      <c r="A448" t="s">
        <v>459</v>
      </c>
      <c r="B448" s="1">
        <f>AVERAGE('Table S3 Occupation CFs - aggr.'!L451:N451)</f>
        <v>8.2990232785229564E-12</v>
      </c>
      <c r="C448" s="1">
        <f>AVERAGE('Table S3 Occupation CFs - aggr.'!L451:N451)</f>
        <v>8.2990232785229564E-12</v>
      </c>
      <c r="D448" s="1">
        <f>AVERAGE('Table S3 Occupation CFs - aggr.'!I451:K451)</f>
        <v>8.347868757581627E-12</v>
      </c>
      <c r="E448" s="1">
        <f>AVERAGE('Table S3 Occupation CFs - aggr.'!O451:Q451)</f>
        <v>8.0364189079102922E-12</v>
      </c>
      <c r="F448" s="1">
        <f>'Table S3 Occupation CFs - aggr.'!C451</f>
        <v>7.4552676520238955E-12</v>
      </c>
      <c r="G448" s="1">
        <f>AVERAGE('Table S3 Occupation CFs - aggr.'!C451:E451)</f>
        <v>5.0765664362038855E-12</v>
      </c>
      <c r="H448" s="1">
        <f>AVERAGE('Table S3 Occupation CFs - aggr.'!F451:H451)</f>
        <v>8.7710681184559813E-12</v>
      </c>
      <c r="I448" s="1">
        <f>AVERAGE('Table S3 Occupation CFs - aggr.'!F451:H451)</f>
        <v>8.7710681184559813E-12</v>
      </c>
      <c r="J448" s="1">
        <f t="shared" si="6"/>
        <v>3.8872158282938826E-12</v>
      </c>
      <c r="K448" s="1">
        <f>'Table S3 Occupation CFs - aggr.'!D451</f>
        <v>7.4370000856770857E-12</v>
      </c>
      <c r="L448">
        <v>0</v>
      </c>
      <c r="M448" s="1">
        <f>AVERAGE('Table S3 Occupation CFs - aggr.'!D451:E451)</f>
        <v>3.8872158282938826E-12</v>
      </c>
      <c r="N448" s="1">
        <f>AVERAGE('Table S3 Occupation CFs - aggr.'!C451,'Table S3 Occupation CFs - aggr.'!F451:H451)</f>
        <v>8.4421180018479603E-12</v>
      </c>
    </row>
    <row r="449" spans="1:14" x14ac:dyDescent="0.45">
      <c r="A449" t="s">
        <v>460</v>
      </c>
      <c r="B449" s="1">
        <f>AVERAGE('Table S3 Occupation CFs - aggr.'!L452:N452)</f>
        <v>1.5831762984308164E-13</v>
      </c>
      <c r="C449" s="1">
        <f>AVERAGE('Table S3 Occupation CFs - aggr.'!L452:N452)</f>
        <v>1.5831762984308164E-13</v>
      </c>
      <c r="D449" s="1">
        <f>AVERAGE('Table S3 Occupation CFs - aggr.'!I452:K452)</f>
        <v>1.5783058893820113E-13</v>
      </c>
      <c r="E449" s="1">
        <f>AVERAGE('Table S3 Occupation CFs - aggr.'!O452:Q452)</f>
        <v>1.5483769848439139E-13</v>
      </c>
      <c r="F449" s="1">
        <f>'Table S3 Occupation CFs - aggr.'!C452</f>
        <v>1.462338305745167E-13</v>
      </c>
      <c r="G449" s="1">
        <f>AVERAGE('Table S3 Occupation CFs - aggr.'!C452:E452)</f>
        <v>9.9089949395999327E-14</v>
      </c>
      <c r="H449" s="1">
        <f>AVERAGE('Table S3 Occupation CFs - aggr.'!F452:H452)</f>
        <v>1.5678055119739766E-13</v>
      </c>
      <c r="I449" s="1">
        <f>AVERAGE('Table S3 Occupation CFs - aggr.'!F452:H452)</f>
        <v>1.5678055119739766E-13</v>
      </c>
      <c r="J449" s="1">
        <f t="shared" si="6"/>
        <v>7.5518008806740641E-14</v>
      </c>
      <c r="K449" s="1">
        <f>'Table S3 Occupation CFs - aggr.'!D452</f>
        <v>1.3576257490260349E-13</v>
      </c>
      <c r="L449">
        <v>0</v>
      </c>
      <c r="M449" s="1">
        <f>AVERAGE('Table S3 Occupation CFs - aggr.'!D452:E452)</f>
        <v>7.5518008806740641E-14</v>
      </c>
      <c r="N449" s="1">
        <f>AVERAGE('Table S3 Occupation CFs - aggr.'!C452,'Table S3 Occupation CFs - aggr.'!F452:H452)</f>
        <v>1.5414387104167743E-13</v>
      </c>
    </row>
    <row r="450" spans="1:14" x14ac:dyDescent="0.45">
      <c r="A450" t="s">
        <v>461</v>
      </c>
      <c r="B450" s="1">
        <f>AVERAGE('Table S3 Occupation CFs - aggr.'!L453:N453)</f>
        <v>1.6648631450151334E-13</v>
      </c>
      <c r="C450" s="1">
        <f>AVERAGE('Table S3 Occupation CFs - aggr.'!L453:N453)</f>
        <v>1.6648631450151334E-13</v>
      </c>
      <c r="D450" s="1">
        <f>AVERAGE('Table S3 Occupation CFs - aggr.'!I453:K453)</f>
        <v>1.6663177614930441E-13</v>
      </c>
      <c r="E450" s="1">
        <f>AVERAGE('Table S3 Occupation CFs - aggr.'!O453:Q453)</f>
        <v>1.6395175396161165E-13</v>
      </c>
      <c r="F450" s="1">
        <f>'Table S3 Occupation CFs - aggr.'!C453</f>
        <v>1.5692452981978512E-13</v>
      </c>
      <c r="G450" s="1">
        <f>AVERAGE('Table S3 Occupation CFs - aggr.'!C453:E453)</f>
        <v>1.0716402465498756E-13</v>
      </c>
      <c r="H450" s="1">
        <f>AVERAGE('Table S3 Occupation CFs - aggr.'!F453:H453)</f>
        <v>1.6342417103783454E-13</v>
      </c>
      <c r="I450" s="1">
        <f>AVERAGE('Table S3 Occupation CFs - aggr.'!F453:H453)</f>
        <v>1.6342417103783454E-13</v>
      </c>
      <c r="J450" s="1">
        <f t="shared" si="6"/>
        <v>8.2283772072588791E-14</v>
      </c>
      <c r="K450" s="1">
        <f>'Table S3 Occupation CFs - aggr.'!D453</f>
        <v>1.4605774861250832E-13</v>
      </c>
      <c r="L450">
        <v>0</v>
      </c>
      <c r="M450" s="1">
        <f>AVERAGE('Table S3 Occupation CFs - aggr.'!D453:E453)</f>
        <v>8.2283772072588791E-14</v>
      </c>
      <c r="N450" s="1">
        <f>AVERAGE('Table S3 Occupation CFs - aggr.'!C453,'Table S3 Occupation CFs - aggr.'!F453:H453)</f>
        <v>1.617992607333222E-13</v>
      </c>
    </row>
    <row r="451" spans="1:14" x14ac:dyDescent="0.45">
      <c r="A451" t="s">
        <v>462</v>
      </c>
      <c r="B451" s="1">
        <f>AVERAGE('Table S3 Occupation CFs - aggr.'!L454:N454)</f>
        <v>1.352258262381616E-11</v>
      </c>
      <c r="C451" s="1">
        <f>AVERAGE('Table S3 Occupation CFs - aggr.'!L454:N454)</f>
        <v>1.352258262381616E-11</v>
      </c>
      <c r="D451" s="1">
        <f>AVERAGE('Table S3 Occupation CFs - aggr.'!I454:K454)</f>
        <v>1.3365485629741206E-11</v>
      </c>
      <c r="E451" s="1">
        <f>AVERAGE('Table S3 Occupation CFs - aggr.'!O454:Q454)</f>
        <v>1.2521533125727867E-11</v>
      </c>
      <c r="F451" s="1">
        <f>'Table S3 Occupation CFs - aggr.'!C454</f>
        <v>9.4976022981307543E-12</v>
      </c>
      <c r="G451" s="1">
        <f>AVERAGE('Table S3 Occupation CFs - aggr.'!C454:E454)</f>
        <v>6.8453189571091189E-12</v>
      </c>
      <c r="H451" s="1">
        <f>AVERAGE('Table S3 Occupation CFs - aggr.'!F454:H454)</f>
        <v>1.5392451844335315E-11</v>
      </c>
      <c r="I451" s="1">
        <f>AVERAGE('Table S3 Occupation CFs - aggr.'!F454:H454)</f>
        <v>1.5392451844335315E-11</v>
      </c>
      <c r="J451" s="1">
        <f t="shared" ref="J451:J514" si="7">M451</f>
        <v>5.5191772865983032E-12</v>
      </c>
      <c r="K451" s="1">
        <f>'Table S3 Occupation CFs - aggr.'!D454</f>
        <v>9.9363325965063229E-12</v>
      </c>
      <c r="L451">
        <v>0</v>
      </c>
      <c r="M451" s="1">
        <f>AVERAGE('Table S3 Occupation CFs - aggr.'!D454:E454)</f>
        <v>5.5191772865983032E-12</v>
      </c>
      <c r="N451" s="1">
        <f>AVERAGE('Table S3 Occupation CFs - aggr.'!C454,'Table S3 Occupation CFs - aggr.'!F454:H454)</f>
        <v>1.3918739457784176E-11</v>
      </c>
    </row>
    <row r="452" spans="1:14" x14ac:dyDescent="0.45">
      <c r="A452" t="s">
        <v>463</v>
      </c>
      <c r="B452" s="1">
        <f>AVERAGE('Table S3 Occupation CFs - aggr.'!L455:N455)</f>
        <v>1.9689693406339436E-13</v>
      </c>
      <c r="C452" s="1">
        <f>AVERAGE('Table S3 Occupation CFs - aggr.'!L455:N455)</f>
        <v>1.9689693406339436E-13</v>
      </c>
      <c r="D452" s="1">
        <f>AVERAGE('Table S3 Occupation CFs - aggr.'!I455:K455)</f>
        <v>1.9822954277188871E-13</v>
      </c>
      <c r="E452" s="1">
        <f>AVERAGE('Table S3 Occupation CFs - aggr.'!O455:Q455)</f>
        <v>1.963253877641571E-13</v>
      </c>
      <c r="F452" s="1">
        <f>'Table S3 Occupation CFs - aggr.'!C455</f>
        <v>1.9018623204703731E-13</v>
      </c>
      <c r="G452" s="1">
        <f>AVERAGE('Table S3 Occupation CFs - aggr.'!C455:E455)</f>
        <v>1.3155137016590987E-13</v>
      </c>
      <c r="H452" s="1">
        <f>AVERAGE('Table S3 Occupation CFs - aggr.'!F455:H455)</f>
        <v>1.9288783005663499E-13</v>
      </c>
      <c r="I452" s="1">
        <f>AVERAGE('Table S3 Occupation CFs - aggr.'!F455:H455)</f>
        <v>1.9288783005663499E-13</v>
      </c>
      <c r="J452" s="1">
        <f t="shared" si="7"/>
        <v>1.0223393922534615E-13</v>
      </c>
      <c r="K452" s="1">
        <f>'Table S3 Occupation CFs - aggr.'!D455</f>
        <v>1.7708959685208297E-13</v>
      </c>
      <c r="L452">
        <v>0</v>
      </c>
      <c r="M452" s="1">
        <f>AVERAGE('Table S3 Occupation CFs - aggr.'!D455:E455)</f>
        <v>1.0223393922534615E-13</v>
      </c>
      <c r="N452" s="1">
        <f>AVERAGE('Table S3 Occupation CFs - aggr.'!C455,'Table S3 Occupation CFs - aggr.'!F455:H455)</f>
        <v>1.9221243055423555E-13</v>
      </c>
    </row>
    <row r="453" spans="1:14" x14ac:dyDescent="0.45">
      <c r="A453" t="s">
        <v>464</v>
      </c>
      <c r="B453" s="1">
        <f>AVERAGE('Table S3 Occupation CFs - aggr.'!L456:N456)</f>
        <v>2.5690313634807918E-12</v>
      </c>
      <c r="C453" s="1">
        <f>AVERAGE('Table S3 Occupation CFs - aggr.'!L456:N456)</f>
        <v>2.5690313634807918E-12</v>
      </c>
      <c r="D453" s="1">
        <f>AVERAGE('Table S3 Occupation CFs - aggr.'!I456:K456)</f>
        <v>2.56617514051893E-12</v>
      </c>
      <c r="E453" s="1">
        <f>AVERAGE('Table S3 Occupation CFs - aggr.'!O456:Q456)</f>
        <v>2.5421438174607816E-12</v>
      </c>
      <c r="F453" s="1">
        <f>'Table S3 Occupation CFs - aggr.'!C456</f>
        <v>2.4179109699800621E-12</v>
      </c>
      <c r="G453" s="1">
        <f>AVERAGE('Table S3 Occupation CFs - aggr.'!C456:E456)</f>
        <v>2.4179109699800621E-12</v>
      </c>
      <c r="H453" s="1">
        <f>AVERAGE('Table S3 Occupation CFs - aggr.'!F456:H456)</f>
        <v>2.5521924016778365E-12</v>
      </c>
      <c r="I453" s="1">
        <f>AVERAGE('Table S3 Occupation CFs - aggr.'!F456:H456)</f>
        <v>2.5521924016778365E-12</v>
      </c>
      <c r="J453" s="1" t="e">
        <f t="shared" si="7"/>
        <v>#DIV/0!</v>
      </c>
      <c r="K453" s="1" t="str">
        <f>'Table S3 Occupation CFs - aggr.'!D456</f>
        <v>NaN</v>
      </c>
      <c r="L453">
        <v>0</v>
      </c>
      <c r="M453" s="1" t="e">
        <f>AVERAGE('Table S3 Occupation CFs - aggr.'!D456:E456)</f>
        <v>#DIV/0!</v>
      </c>
      <c r="N453" s="1">
        <f>AVERAGE('Table S3 Occupation CFs - aggr.'!C456,'Table S3 Occupation CFs - aggr.'!F456:H456)</f>
        <v>2.5186220437533929E-12</v>
      </c>
    </row>
    <row r="454" spans="1:14" x14ac:dyDescent="0.45">
      <c r="A454" t="s">
        <v>465</v>
      </c>
      <c r="B454" s="1">
        <f>AVERAGE('Table S3 Occupation CFs - aggr.'!L457:N457)</f>
        <v>6.1555075775309569E-13</v>
      </c>
      <c r="C454" s="1">
        <f>AVERAGE('Table S3 Occupation CFs - aggr.'!L457:N457)</f>
        <v>6.1555075775309569E-13</v>
      </c>
      <c r="D454" s="1">
        <f>AVERAGE('Table S3 Occupation CFs - aggr.'!I457:K457)</f>
        <v>6.2513903328394004E-13</v>
      </c>
      <c r="E454" s="1">
        <f>AVERAGE('Table S3 Occupation CFs - aggr.'!O457:Q457)</f>
        <v>6.0943177705731721E-13</v>
      </c>
      <c r="F454" s="1">
        <f>'Table S3 Occupation CFs - aggr.'!C457</f>
        <v>5.8787204220798425E-13</v>
      </c>
      <c r="G454" s="1">
        <f>AVERAGE('Table S3 Occupation CFs - aggr.'!C457:E457)</f>
        <v>5.8787204220798425E-13</v>
      </c>
      <c r="H454" s="1">
        <f>AVERAGE('Table S3 Occupation CFs - aggr.'!F457:H457)</f>
        <v>6.0794569961840205E-13</v>
      </c>
      <c r="I454" s="1">
        <f>AVERAGE('Table S3 Occupation CFs - aggr.'!F457:H457)</f>
        <v>6.0794569961840205E-13</v>
      </c>
      <c r="J454" s="1" t="e">
        <f t="shared" si="7"/>
        <v>#DIV/0!</v>
      </c>
      <c r="K454" s="1" t="str">
        <f>'Table S3 Occupation CFs - aggr.'!D457</f>
        <v>NaN</v>
      </c>
      <c r="L454">
        <v>0</v>
      </c>
      <c r="M454" s="1" t="e">
        <f>AVERAGE('Table S3 Occupation CFs - aggr.'!D457:E457)</f>
        <v>#DIV/0!</v>
      </c>
      <c r="N454" s="1">
        <f>AVERAGE('Table S3 Occupation CFs - aggr.'!C457,'Table S3 Occupation CFs - aggr.'!F457:H457)</f>
        <v>6.0292728526579767E-13</v>
      </c>
    </row>
    <row r="455" spans="1:14" x14ac:dyDescent="0.45">
      <c r="A455" t="s">
        <v>466</v>
      </c>
      <c r="B455" s="1">
        <f>AVERAGE('Table S3 Occupation CFs - aggr.'!L458:N458)</f>
        <v>2.1174537791405242E-13</v>
      </c>
      <c r="C455" s="1">
        <f>AVERAGE('Table S3 Occupation CFs - aggr.'!L458:N458)</f>
        <v>2.1174537791405242E-13</v>
      </c>
      <c r="D455" s="1">
        <f>AVERAGE('Table S3 Occupation CFs - aggr.'!I458:K458)</f>
        <v>2.1183404078696981E-13</v>
      </c>
      <c r="E455" s="1">
        <f>AVERAGE('Table S3 Occupation CFs - aggr.'!O458:Q458)</f>
        <v>2.0746579167282775E-13</v>
      </c>
      <c r="F455" s="1">
        <f>'Table S3 Occupation CFs - aggr.'!C458</f>
        <v>1.9546011962297806E-13</v>
      </c>
      <c r="G455" s="1">
        <f>AVERAGE('Table S3 Occupation CFs - aggr.'!C458:E458)</f>
        <v>1.3453305932324866E-13</v>
      </c>
      <c r="H455" s="1">
        <f>AVERAGE('Table S3 Occupation CFs - aggr.'!F458:H458)</f>
        <v>2.1010908469664851E-13</v>
      </c>
      <c r="I455" s="1">
        <f>AVERAGE('Table S3 Occupation CFs - aggr.'!F458:H458)</f>
        <v>2.1010908469664851E-13</v>
      </c>
      <c r="J455" s="1">
        <f t="shared" si="7"/>
        <v>1.0406952917338397E-13</v>
      </c>
      <c r="K455" s="1">
        <f>'Table S3 Occupation CFs - aggr.'!D458</f>
        <v>1.7951166038339449E-13</v>
      </c>
      <c r="L455">
        <v>0</v>
      </c>
      <c r="M455" s="1">
        <f>AVERAGE('Table S3 Occupation CFs - aggr.'!D458:E458)</f>
        <v>1.0406952917338397E-13</v>
      </c>
      <c r="N455" s="1">
        <f>AVERAGE('Table S3 Occupation CFs - aggr.'!C458,'Table S3 Occupation CFs - aggr.'!F458:H458)</f>
        <v>2.0644684342823092E-13</v>
      </c>
    </row>
    <row r="456" spans="1:14" x14ac:dyDescent="0.45">
      <c r="A456" t="s">
        <v>467</v>
      </c>
      <c r="B456" s="1">
        <f>AVERAGE('Table S3 Occupation CFs - aggr.'!L459:N459)</f>
        <v>8.6939524891282191E-14</v>
      </c>
      <c r="C456" s="1">
        <f>AVERAGE('Table S3 Occupation CFs - aggr.'!L459:N459)</f>
        <v>8.6939524891282191E-14</v>
      </c>
      <c r="D456" s="1">
        <f>AVERAGE('Table S3 Occupation CFs - aggr.'!I459:K459)</f>
        <v>8.7963298007929148E-14</v>
      </c>
      <c r="E456" s="1">
        <f>AVERAGE('Table S3 Occupation CFs - aggr.'!O459:Q459)</f>
        <v>8.6858999187620247E-14</v>
      </c>
      <c r="F456" s="1">
        <f>'Table S3 Occupation CFs - aggr.'!C459</f>
        <v>8.0963704147992179E-14</v>
      </c>
      <c r="G456" s="1">
        <f>AVERAGE('Table S3 Occupation CFs - aggr.'!C459:E459)</f>
        <v>5.3747812942787296E-14</v>
      </c>
      <c r="H456" s="1">
        <f>AVERAGE('Table S3 Occupation CFs - aggr.'!F459:H459)</f>
        <v>8.5075208236362234E-14</v>
      </c>
      <c r="I456" s="1">
        <f>AVERAGE('Table S3 Occupation CFs - aggr.'!F459:H459)</f>
        <v>8.5075208236362234E-14</v>
      </c>
      <c r="J456" s="1">
        <f t="shared" si="7"/>
        <v>4.0139867340184854E-14</v>
      </c>
      <c r="K456" s="1">
        <f>'Table S3 Occupation CFs - aggr.'!D459</f>
        <v>6.9755707245223427E-14</v>
      </c>
      <c r="L456">
        <v>0</v>
      </c>
      <c r="M456" s="1">
        <f>AVERAGE('Table S3 Occupation CFs - aggr.'!D459:E459)</f>
        <v>4.0139867340184854E-14</v>
      </c>
      <c r="N456" s="1">
        <f>AVERAGE('Table S3 Occupation CFs - aggr.'!C459,'Table S3 Occupation CFs - aggr.'!F459:H459)</f>
        <v>8.4047332214269724E-14</v>
      </c>
    </row>
    <row r="457" spans="1:14" x14ac:dyDescent="0.45">
      <c r="A457" t="s">
        <v>468</v>
      </c>
      <c r="B457" s="1">
        <f>AVERAGE('Table S3 Occupation CFs - aggr.'!L460:N460)</f>
        <v>1.0641814082217166E-13</v>
      </c>
      <c r="C457" s="1">
        <f>AVERAGE('Table S3 Occupation CFs - aggr.'!L460:N460)</f>
        <v>1.0641814082217166E-13</v>
      </c>
      <c r="D457" s="1">
        <f>AVERAGE('Table S3 Occupation CFs - aggr.'!I460:K460)</f>
        <v>1.0730031581956309E-13</v>
      </c>
      <c r="E457" s="1">
        <f>AVERAGE('Table S3 Occupation CFs - aggr.'!O460:Q460)</f>
        <v>1.0659610486668374E-13</v>
      </c>
      <c r="F457" s="1">
        <f>'Table S3 Occupation CFs - aggr.'!C460</f>
        <v>1.0187528614361313E-13</v>
      </c>
      <c r="G457" s="1">
        <f>AVERAGE('Table S3 Occupation CFs - aggr.'!C460:E460)</f>
        <v>6.7661039471805081E-14</v>
      </c>
      <c r="H457" s="1">
        <f>AVERAGE('Table S3 Occupation CFs - aggr.'!F460:H460)</f>
        <v>1.0340377867877919E-13</v>
      </c>
      <c r="I457" s="1">
        <f>AVERAGE('Table S3 Occupation CFs - aggr.'!F460:H460)</f>
        <v>1.0340377867877919E-13</v>
      </c>
      <c r="J457" s="1">
        <f t="shared" si="7"/>
        <v>5.0553916135901055E-14</v>
      </c>
      <c r="K457" s="1">
        <f>'Table S3 Occupation CFs - aggr.'!D460</f>
        <v>9.1074998947667573E-14</v>
      </c>
      <c r="L457">
        <v>0</v>
      </c>
      <c r="M457" s="1">
        <f>AVERAGE('Table S3 Occupation CFs - aggr.'!D460:E460)</f>
        <v>5.0553916135901055E-14</v>
      </c>
      <c r="N457" s="1">
        <f>AVERAGE('Table S3 Occupation CFs - aggr.'!C460,'Table S3 Occupation CFs - aggr.'!F460:H460)</f>
        <v>1.0302165554498766E-13</v>
      </c>
    </row>
    <row r="458" spans="1:14" x14ac:dyDescent="0.45">
      <c r="A458" t="s">
        <v>469</v>
      </c>
      <c r="B458" s="1">
        <f>AVERAGE('Table S3 Occupation CFs - aggr.'!L461:N461)</f>
        <v>2.9174093625878627E-13</v>
      </c>
      <c r="C458" s="1">
        <f>AVERAGE('Table S3 Occupation CFs - aggr.'!L461:N461)</f>
        <v>2.9174093625878627E-13</v>
      </c>
      <c r="D458" s="1">
        <f>AVERAGE('Table S3 Occupation CFs - aggr.'!I461:K461)</f>
        <v>2.9062298181961254E-13</v>
      </c>
      <c r="E458" s="1">
        <f>AVERAGE('Table S3 Occupation CFs - aggr.'!O461:Q461)</f>
        <v>2.8614377425136781E-13</v>
      </c>
      <c r="F458" s="1">
        <f>'Table S3 Occupation CFs - aggr.'!C461</f>
        <v>2.6754828251467916E-13</v>
      </c>
      <c r="G458" s="1">
        <f>AVERAGE('Table S3 Occupation CFs - aggr.'!C461:E461)</f>
        <v>1.8268016685484133E-13</v>
      </c>
      <c r="H458" s="1">
        <f>AVERAGE('Table S3 Occupation CFs - aggr.'!F461:H461)</f>
        <v>2.8989217857744476E-13</v>
      </c>
      <c r="I458" s="1">
        <f>AVERAGE('Table S3 Occupation CFs - aggr.'!F461:H461)</f>
        <v>2.8989217857744476E-13</v>
      </c>
      <c r="J458" s="1">
        <f t="shared" si="7"/>
        <v>1.402461090249224E-13</v>
      </c>
      <c r="K458" s="1">
        <f>'Table S3 Occupation CFs - aggr.'!D461</f>
        <v>2.5222929936034087E-13</v>
      </c>
      <c r="L458">
        <v>0</v>
      </c>
      <c r="M458" s="1">
        <f>AVERAGE('Table S3 Occupation CFs - aggr.'!D461:E461)</f>
        <v>1.402461090249224E-13</v>
      </c>
      <c r="N458" s="1">
        <f>AVERAGE('Table S3 Occupation CFs - aggr.'!C461,'Table S3 Occupation CFs - aggr.'!F461:H461)</f>
        <v>2.8430620456175336E-13</v>
      </c>
    </row>
    <row r="459" spans="1:14" x14ac:dyDescent="0.45">
      <c r="A459" t="s">
        <v>470</v>
      </c>
      <c r="B459" s="1">
        <f>AVERAGE('Table S3 Occupation CFs - aggr.'!L462:N462)</f>
        <v>4.5095617217314145E-13</v>
      </c>
      <c r="C459" s="1">
        <f>AVERAGE('Table S3 Occupation CFs - aggr.'!L462:N462)</f>
        <v>4.5095617217314145E-13</v>
      </c>
      <c r="D459" s="1">
        <f>AVERAGE('Table S3 Occupation CFs - aggr.'!I462:K462)</f>
        <v>4.5182679675004062E-13</v>
      </c>
      <c r="E459" s="1">
        <f>AVERAGE('Table S3 Occupation CFs - aggr.'!O462:Q462)</f>
        <v>4.4655617940880201E-13</v>
      </c>
      <c r="F459" s="1">
        <f>'Table S3 Occupation CFs - aggr.'!C462</f>
        <v>4.3082072321283488E-13</v>
      </c>
      <c r="G459" s="1">
        <f>AVERAGE('Table S3 Occupation CFs - aggr.'!C462:E462)</f>
        <v>4.3082072321283488E-13</v>
      </c>
      <c r="H459" s="1">
        <f>AVERAGE('Table S3 Occupation CFs - aggr.'!F462:H462)</f>
        <v>4.433576303382908E-13</v>
      </c>
      <c r="I459" s="1">
        <f>AVERAGE('Table S3 Occupation CFs - aggr.'!F462:H462)</f>
        <v>4.433576303382908E-13</v>
      </c>
      <c r="J459" s="1" t="e">
        <f t="shared" si="7"/>
        <v>#DIV/0!</v>
      </c>
      <c r="K459" s="1" t="str">
        <f>'Table S3 Occupation CFs - aggr.'!D462</f>
        <v>NaN</v>
      </c>
      <c r="L459">
        <v>0</v>
      </c>
      <c r="M459" s="1" t="e">
        <f>AVERAGE('Table S3 Occupation CFs - aggr.'!D462:E462)</f>
        <v>#DIV/0!</v>
      </c>
      <c r="N459" s="1">
        <f>AVERAGE('Table S3 Occupation CFs - aggr.'!C462,'Table S3 Occupation CFs - aggr.'!F462:H462)</f>
        <v>4.4022340355692683E-13</v>
      </c>
    </row>
    <row r="460" spans="1:14" x14ac:dyDescent="0.45">
      <c r="A460" t="s">
        <v>471</v>
      </c>
      <c r="B460" s="1">
        <f>AVERAGE('Table S3 Occupation CFs - aggr.'!L463:N463)</f>
        <v>1.771720912155148E-13</v>
      </c>
      <c r="C460" s="1">
        <f>AVERAGE('Table S3 Occupation CFs - aggr.'!L463:N463)</f>
        <v>1.771720912155148E-13</v>
      </c>
      <c r="D460" s="1">
        <f>AVERAGE('Table S3 Occupation CFs - aggr.'!I463:K463)</f>
        <v>1.7731255493362548E-13</v>
      </c>
      <c r="E460" s="1">
        <f>AVERAGE('Table S3 Occupation CFs - aggr.'!O463:Q463)</f>
        <v>1.7417488849454196E-13</v>
      </c>
      <c r="F460" s="1">
        <f>'Table S3 Occupation CFs - aggr.'!C463</f>
        <v>1.6472773076386882E-13</v>
      </c>
      <c r="G460" s="1">
        <f>AVERAGE('Table S3 Occupation CFs - aggr.'!C463:E463)</f>
        <v>1.1201417169906679E-13</v>
      </c>
      <c r="H460" s="1">
        <f>AVERAGE('Table S3 Occupation CFs - aggr.'!F463:H463)</f>
        <v>1.7426107834531249E-13</v>
      </c>
      <c r="I460" s="1">
        <f>AVERAGE('Table S3 Occupation CFs - aggr.'!F463:H463)</f>
        <v>1.7426107834531249E-13</v>
      </c>
      <c r="J460" s="1">
        <f t="shared" si="7"/>
        <v>8.5657392166665787E-14</v>
      </c>
      <c r="K460" s="1">
        <f>'Table S3 Occupation CFs - aggr.'!D463</f>
        <v>1.5235368269242854E-13</v>
      </c>
      <c r="L460">
        <v>0</v>
      </c>
      <c r="M460" s="1">
        <f>AVERAGE('Table S3 Occupation CFs - aggr.'!D463:E463)</f>
        <v>8.5657392166665787E-14</v>
      </c>
      <c r="N460" s="1">
        <f>AVERAGE('Table S3 Occupation CFs - aggr.'!C463,'Table S3 Occupation CFs - aggr.'!F463:H463)</f>
        <v>1.7187774144995159E-13</v>
      </c>
    </row>
    <row r="461" spans="1:14" x14ac:dyDescent="0.45">
      <c r="A461" t="s">
        <v>472</v>
      </c>
      <c r="B461" s="1">
        <f>AVERAGE('Table S3 Occupation CFs - aggr.'!L464:N464)</f>
        <v>1.2719635357448615E-13</v>
      </c>
      <c r="C461" s="1">
        <f>AVERAGE('Table S3 Occupation CFs - aggr.'!L464:N464)</f>
        <v>1.2719635357448615E-13</v>
      </c>
      <c r="D461" s="1">
        <f>AVERAGE('Table S3 Occupation CFs - aggr.'!I464:K464)</f>
        <v>1.2703232684677308E-13</v>
      </c>
      <c r="E461" s="1">
        <f>AVERAGE('Table S3 Occupation CFs - aggr.'!O464:Q464)</f>
        <v>1.2328068818655748E-13</v>
      </c>
      <c r="F461" s="1">
        <f>'Table S3 Occupation CFs - aggr.'!C464</f>
        <v>1.091803294217957E-13</v>
      </c>
      <c r="G461" s="1">
        <f>AVERAGE('Table S3 Occupation CFs - aggr.'!C464:E464)</f>
        <v>7.4792084470189984E-14</v>
      </c>
      <c r="H461" s="1">
        <f>AVERAGE('Table S3 Occupation CFs - aggr.'!F464:H464)</f>
        <v>1.2966810798627223E-13</v>
      </c>
      <c r="I461" s="1">
        <f>AVERAGE('Table S3 Occupation CFs - aggr.'!F464:H464)</f>
        <v>1.2966810798627223E-13</v>
      </c>
      <c r="J461" s="1">
        <f t="shared" si="7"/>
        <v>5.7597961994387125E-14</v>
      </c>
      <c r="K461" s="1">
        <f>'Table S3 Occupation CFs - aggr.'!D464</f>
        <v>1.0024296812809068E-13</v>
      </c>
      <c r="L461">
        <v>0</v>
      </c>
      <c r="M461" s="1">
        <f>AVERAGE('Table S3 Occupation CFs - aggr.'!D464:E464)</f>
        <v>5.7597961994387125E-14</v>
      </c>
      <c r="N461" s="1">
        <f>AVERAGE('Table S3 Occupation CFs - aggr.'!C464,'Table S3 Occupation CFs - aggr.'!F464:H464)</f>
        <v>1.245461633451531E-13</v>
      </c>
    </row>
    <row r="462" spans="1:14" x14ac:dyDescent="0.45">
      <c r="A462" t="s">
        <v>473</v>
      </c>
      <c r="B462" s="1">
        <f>AVERAGE('Table S3 Occupation CFs - aggr.'!L465:N465)</f>
        <v>4.6536506133815088E-12</v>
      </c>
      <c r="C462" s="1">
        <f>AVERAGE('Table S3 Occupation CFs - aggr.'!L465:N465)</f>
        <v>4.6536506133815088E-12</v>
      </c>
      <c r="D462" s="1">
        <f>AVERAGE('Table S3 Occupation CFs - aggr.'!I465:K465)</f>
        <v>4.6447071036818054E-12</v>
      </c>
      <c r="E462" s="1">
        <f>AVERAGE('Table S3 Occupation CFs - aggr.'!O465:Q465)</f>
        <v>4.6116839467468047E-12</v>
      </c>
      <c r="F462" s="1">
        <f>'Table S3 Occupation CFs - aggr.'!C465</f>
        <v>4.4189067295654165E-12</v>
      </c>
      <c r="G462" s="1">
        <f>AVERAGE('Table S3 Occupation CFs - aggr.'!C465:E465)</f>
        <v>4.4189067295654165E-12</v>
      </c>
      <c r="H462" s="1">
        <f>AVERAGE('Table S3 Occupation CFs - aggr.'!F465:H465)</f>
        <v>4.6216802149366239E-12</v>
      </c>
      <c r="I462" s="1">
        <f>AVERAGE('Table S3 Occupation CFs - aggr.'!F465:H465)</f>
        <v>4.6216802149366239E-12</v>
      </c>
      <c r="J462" s="1" t="e">
        <f t="shared" si="7"/>
        <v>#DIV/0!</v>
      </c>
      <c r="K462" s="1" t="str">
        <f>'Table S3 Occupation CFs - aggr.'!D465</f>
        <v>NaN</v>
      </c>
      <c r="L462">
        <v>0</v>
      </c>
      <c r="M462" s="1" t="e">
        <f>AVERAGE('Table S3 Occupation CFs - aggr.'!D465:E465)</f>
        <v>#DIV/0!</v>
      </c>
      <c r="N462" s="1">
        <f>AVERAGE('Table S3 Occupation CFs - aggr.'!C465,'Table S3 Occupation CFs - aggr.'!F465:H465)</f>
        <v>4.5709868435938225E-12</v>
      </c>
    </row>
    <row r="463" spans="1:14" x14ac:dyDescent="0.45">
      <c r="A463" t="s">
        <v>474</v>
      </c>
      <c r="B463" s="1">
        <f>AVERAGE('Table S3 Occupation CFs - aggr.'!L466:N466)</f>
        <v>7.2203232092702247E-12</v>
      </c>
      <c r="C463" s="1">
        <f>AVERAGE('Table S3 Occupation CFs - aggr.'!L466:N466)</f>
        <v>7.2203232092702247E-12</v>
      </c>
      <c r="D463" s="1">
        <f>AVERAGE('Table S3 Occupation CFs - aggr.'!I466:K466)</f>
        <v>7.1811475514401769E-12</v>
      </c>
      <c r="E463" s="1">
        <f>AVERAGE('Table S3 Occupation CFs - aggr.'!O466:Q466)</f>
        <v>6.9290804678313988E-12</v>
      </c>
      <c r="F463" s="1">
        <f>'Table S3 Occupation CFs - aggr.'!C466</f>
        <v>6.7170251712990087E-12</v>
      </c>
      <c r="G463" s="1">
        <f>AVERAGE('Table S3 Occupation CFs - aggr.'!C466:E466)</f>
        <v>4.5896117251667335E-12</v>
      </c>
      <c r="H463" s="1">
        <f>AVERAGE('Table S3 Occupation CFs - aggr.'!F466:H466)</f>
        <v>7.5977460769804838E-12</v>
      </c>
      <c r="I463" s="1">
        <f>AVERAGE('Table S3 Occupation CFs - aggr.'!F466:H466)</f>
        <v>7.5977460769804838E-12</v>
      </c>
      <c r="J463" s="1">
        <f t="shared" si="7"/>
        <v>3.5259050021005967E-12</v>
      </c>
      <c r="K463" s="1">
        <f>'Table S3 Occupation CFs - aggr.'!D466</f>
        <v>6.3824740804149156E-12</v>
      </c>
      <c r="L463">
        <v>0</v>
      </c>
      <c r="M463" s="1">
        <f>AVERAGE('Table S3 Occupation CFs - aggr.'!D466:E466)</f>
        <v>3.5259050021005967E-12</v>
      </c>
      <c r="N463" s="1">
        <f>AVERAGE('Table S3 Occupation CFs - aggr.'!C466,'Table S3 Occupation CFs - aggr.'!F466:H466)</f>
        <v>7.3775658505601144E-12</v>
      </c>
    </row>
    <row r="464" spans="1:14" x14ac:dyDescent="0.45">
      <c r="A464" t="s">
        <v>475</v>
      </c>
      <c r="B464" s="1">
        <f>AVERAGE('Table S3 Occupation CFs - aggr.'!L467:N467)</f>
        <v>2.3779664613053956E-13</v>
      </c>
      <c r="C464" s="1">
        <f>AVERAGE('Table S3 Occupation CFs - aggr.'!L467:N467)</f>
        <v>2.3779664613053956E-13</v>
      </c>
      <c r="D464" s="1">
        <f>AVERAGE('Table S3 Occupation CFs - aggr.'!I467:K467)</f>
        <v>2.3573495884754102E-13</v>
      </c>
      <c r="E464" s="1">
        <f>AVERAGE('Table S3 Occupation CFs - aggr.'!O467:Q467)</f>
        <v>2.288960035926137E-13</v>
      </c>
      <c r="F464" s="1">
        <f>'Table S3 Occupation CFs - aggr.'!C467</f>
        <v>2.082196127903926E-13</v>
      </c>
      <c r="G464" s="1">
        <f>AVERAGE('Table S3 Occupation CFs - aggr.'!C467:E467)</f>
        <v>2.082196127903926E-13</v>
      </c>
      <c r="H464" s="1">
        <f>AVERAGE('Table S3 Occupation CFs - aggr.'!F467:H467)</f>
        <v>2.4461995846131838E-13</v>
      </c>
      <c r="I464" s="1">
        <f>AVERAGE('Table S3 Occupation CFs - aggr.'!F467:H467)</f>
        <v>2.4461995846131838E-13</v>
      </c>
      <c r="J464" s="1" t="e">
        <f t="shared" si="7"/>
        <v>#DIV/0!</v>
      </c>
      <c r="K464" s="1" t="str">
        <f>'Table S3 Occupation CFs - aggr.'!D467</f>
        <v>NaN</v>
      </c>
      <c r="L464">
        <v>0</v>
      </c>
      <c r="M464" s="1" t="e">
        <f>AVERAGE('Table S3 Occupation CFs - aggr.'!D467:E467)</f>
        <v>#DIV/0!</v>
      </c>
      <c r="N464" s="1">
        <f>AVERAGE('Table S3 Occupation CFs - aggr.'!C467,'Table S3 Occupation CFs - aggr.'!F467:H467)</f>
        <v>2.3551987204358694E-13</v>
      </c>
    </row>
    <row r="465" spans="1:14" x14ac:dyDescent="0.45">
      <c r="A465" t="s">
        <v>476</v>
      </c>
      <c r="B465" s="1">
        <f>AVERAGE('Table S3 Occupation CFs - aggr.'!L468:N468)</f>
        <v>4.1899747946724548E-13</v>
      </c>
      <c r="C465" s="1">
        <f>AVERAGE('Table S3 Occupation CFs - aggr.'!L468:N468)</f>
        <v>4.1899747946724548E-13</v>
      </c>
      <c r="D465" s="1">
        <f>AVERAGE('Table S3 Occupation CFs - aggr.'!I468:K468)</f>
        <v>4.1558368265410863E-13</v>
      </c>
      <c r="E465" s="1">
        <f>AVERAGE('Table S3 Occupation CFs - aggr.'!O468:Q468)</f>
        <v>4.0265681473784662E-13</v>
      </c>
      <c r="F465" s="1">
        <f>'Table S3 Occupation CFs - aggr.'!C468</f>
        <v>3.4958359457016025E-13</v>
      </c>
      <c r="G465" s="1">
        <f>AVERAGE('Table S3 Occupation CFs - aggr.'!C468:E468)</f>
        <v>2.3721486046183847E-13</v>
      </c>
      <c r="H465" s="1">
        <f>AVERAGE('Table S3 Occupation CFs - aggr.'!F468:H468)</f>
        <v>4.421480025780563E-13</v>
      </c>
      <c r="I465" s="1">
        <f>AVERAGE('Table S3 Occupation CFs - aggr.'!F468:H468)</f>
        <v>4.421480025780563E-13</v>
      </c>
      <c r="J465" s="1">
        <f t="shared" si="7"/>
        <v>1.810304934076776E-13</v>
      </c>
      <c r="K465" s="1">
        <f>'Table S3 Occupation CFs - aggr.'!D468</f>
        <v>3.343783036881328E-13</v>
      </c>
      <c r="L465">
        <v>0</v>
      </c>
      <c r="M465" s="1">
        <f>AVERAGE('Table S3 Occupation CFs - aggr.'!D468:E468)</f>
        <v>1.810304934076776E-13</v>
      </c>
      <c r="N465" s="1">
        <f>AVERAGE('Table S3 Occupation CFs - aggr.'!C468,'Table S3 Occupation CFs - aggr.'!F468:H468)</f>
        <v>4.190069005760823E-13</v>
      </c>
    </row>
    <row r="466" spans="1:14" x14ac:dyDescent="0.45">
      <c r="A466" t="s">
        <v>477</v>
      </c>
      <c r="B466" s="1">
        <f>AVERAGE('Table S3 Occupation CFs - aggr.'!L469:N469)</f>
        <v>2.975307988294889E-13</v>
      </c>
      <c r="C466" s="1">
        <f>AVERAGE('Table S3 Occupation CFs - aggr.'!L469:N469)</f>
        <v>2.975307988294889E-13</v>
      </c>
      <c r="D466" s="1">
        <f>AVERAGE('Table S3 Occupation CFs - aggr.'!I469:K469)</f>
        <v>2.9571680955479905E-13</v>
      </c>
      <c r="E466" s="1">
        <f>AVERAGE('Table S3 Occupation CFs - aggr.'!O469:Q469)</f>
        <v>2.9015089936748804E-13</v>
      </c>
      <c r="F466" s="1">
        <f>'Table S3 Occupation CFs - aggr.'!C469</f>
        <v>2.5998341012743226E-13</v>
      </c>
      <c r="G466" s="1">
        <f>AVERAGE('Table S3 Occupation CFs - aggr.'!C469:E469)</f>
        <v>2.5998341012743226E-13</v>
      </c>
      <c r="H466" s="1">
        <f>AVERAGE('Table S3 Occupation CFs - aggr.'!F469:H469)</f>
        <v>2.9615383014497934E-13</v>
      </c>
      <c r="I466" s="1">
        <f>AVERAGE('Table S3 Occupation CFs - aggr.'!F469:H469)</f>
        <v>2.9615383014497934E-13</v>
      </c>
      <c r="J466" s="1" t="e">
        <f t="shared" si="7"/>
        <v>#DIV/0!</v>
      </c>
      <c r="K466" s="1" t="str">
        <f>'Table S3 Occupation CFs - aggr.'!D469</f>
        <v>NaN</v>
      </c>
      <c r="L466">
        <v>0</v>
      </c>
      <c r="M466" s="1" t="e">
        <f>AVERAGE('Table S3 Occupation CFs - aggr.'!D469:E469)</f>
        <v>#DIV/0!</v>
      </c>
      <c r="N466" s="1">
        <f>AVERAGE('Table S3 Occupation CFs - aggr.'!C469,'Table S3 Occupation CFs - aggr.'!F469:H469)</f>
        <v>2.8711122514059261E-13</v>
      </c>
    </row>
    <row r="467" spans="1:14" x14ac:dyDescent="0.45">
      <c r="A467" t="s">
        <v>478</v>
      </c>
      <c r="B467" s="1">
        <f>AVERAGE('Table S3 Occupation CFs - aggr.'!L470:N470)</f>
        <v>3.8589861711095051E-13</v>
      </c>
      <c r="C467" s="1">
        <f>AVERAGE('Table S3 Occupation CFs - aggr.'!L470:N470)</f>
        <v>3.8589861711095051E-13</v>
      </c>
      <c r="D467" s="1">
        <f>AVERAGE('Table S3 Occupation CFs - aggr.'!I470:K470)</f>
        <v>3.8907890649487406E-13</v>
      </c>
      <c r="E467" s="1">
        <f>AVERAGE('Table S3 Occupation CFs - aggr.'!O470:Q470)</f>
        <v>3.8788882936469964E-13</v>
      </c>
      <c r="F467" s="1">
        <f>'Table S3 Occupation CFs - aggr.'!C470</f>
        <v>3.741450409323715E-13</v>
      </c>
      <c r="G467" s="1">
        <f>AVERAGE('Table S3 Occupation CFs - aggr.'!C470:E470)</f>
        <v>2.5170067383846562E-13</v>
      </c>
      <c r="H467" s="1">
        <f>AVERAGE('Table S3 Occupation CFs - aggr.'!F470:H470)</f>
        <v>3.7860726956003719E-13</v>
      </c>
      <c r="I467" s="1">
        <f>AVERAGE('Table S3 Occupation CFs - aggr.'!F470:H470)</f>
        <v>3.7860726956003719E-13</v>
      </c>
      <c r="J467" s="1">
        <f t="shared" si="7"/>
        <v>1.904784902915127E-13</v>
      </c>
      <c r="K467" s="1">
        <f>'Table S3 Occupation CFs - aggr.'!D470</f>
        <v>3.4459783756403256E-13</v>
      </c>
      <c r="L467">
        <v>0</v>
      </c>
      <c r="M467" s="1">
        <f>AVERAGE('Table S3 Occupation CFs - aggr.'!D470:E470)</f>
        <v>1.904784902915127E-13</v>
      </c>
      <c r="N467" s="1">
        <f>AVERAGE('Table S3 Occupation CFs - aggr.'!C470,'Table S3 Occupation CFs - aggr.'!F470:H470)</f>
        <v>3.7749171240312078E-13</v>
      </c>
    </row>
    <row r="468" spans="1:14" x14ac:dyDescent="0.45">
      <c r="A468" t="s">
        <v>479</v>
      </c>
      <c r="B468" s="1">
        <f>AVERAGE('Table S3 Occupation CFs - aggr.'!L471:N471)</f>
        <v>2.6332474652283891E-12</v>
      </c>
      <c r="C468" s="1">
        <f>AVERAGE('Table S3 Occupation CFs - aggr.'!L471:N471)</f>
        <v>2.6332474652283891E-12</v>
      </c>
      <c r="D468" s="1">
        <f>AVERAGE('Table S3 Occupation CFs - aggr.'!I471:K471)</f>
        <v>2.5820517528156821E-12</v>
      </c>
      <c r="E468" s="1">
        <f>AVERAGE('Table S3 Occupation CFs - aggr.'!O471:Q471)</f>
        <v>2.5425854256773924E-12</v>
      </c>
      <c r="F468" s="1">
        <f>'Table S3 Occupation CFs - aggr.'!C471</f>
        <v>2.1423165870310913E-12</v>
      </c>
      <c r="G468" s="1">
        <f>AVERAGE('Table S3 Occupation CFs - aggr.'!C471:E471)</f>
        <v>1.3982773907164699E-12</v>
      </c>
      <c r="H468" s="1">
        <f>AVERAGE('Table S3 Occupation CFs - aggr.'!F471:H471)</f>
        <v>2.6505240521454676E-12</v>
      </c>
      <c r="I468" s="1">
        <f>AVERAGE('Table S3 Occupation CFs - aggr.'!F471:H471)</f>
        <v>2.6505240521454676E-12</v>
      </c>
      <c r="J468" s="1">
        <f t="shared" si="7"/>
        <v>1.0262577925591591E-12</v>
      </c>
      <c r="K468" s="1">
        <f>'Table S3 Occupation CFs - aggr.'!D471</f>
        <v>1.971860845640064E-12</v>
      </c>
      <c r="L468">
        <v>0</v>
      </c>
      <c r="M468" s="1">
        <f>AVERAGE('Table S3 Occupation CFs - aggr.'!D471:E471)</f>
        <v>1.0262577925591591E-12</v>
      </c>
      <c r="N468" s="1">
        <f>AVERAGE('Table S3 Occupation CFs - aggr.'!C471,'Table S3 Occupation CFs - aggr.'!F471:H471)</f>
        <v>2.5234721858668736E-12</v>
      </c>
    </row>
    <row r="469" spans="1:14" x14ac:dyDescent="0.45">
      <c r="A469" t="s">
        <v>480</v>
      </c>
      <c r="B469" s="1">
        <f>AVERAGE('Table S3 Occupation CFs - aggr.'!L472:N472)</f>
        <v>8.8857558277583805E-13</v>
      </c>
      <c r="C469" s="1">
        <f>AVERAGE('Table S3 Occupation CFs - aggr.'!L472:N472)</f>
        <v>8.8857558277583805E-13</v>
      </c>
      <c r="D469" s="1">
        <f>AVERAGE('Table S3 Occupation CFs - aggr.'!I472:K472)</f>
        <v>8.9594267612814425E-13</v>
      </c>
      <c r="E469" s="1">
        <f>AVERAGE('Table S3 Occupation CFs - aggr.'!O472:Q472)</f>
        <v>8.9595101887187304E-13</v>
      </c>
      <c r="F469" s="1">
        <f>'Table S3 Occupation CFs - aggr.'!C472</f>
        <v>8.3487741479175406E-13</v>
      </c>
      <c r="G469" s="1">
        <f>AVERAGE('Table S3 Occupation CFs - aggr.'!C472:E472)</f>
        <v>5.3455076457759509E-13</v>
      </c>
      <c r="H469" s="1">
        <f>AVERAGE('Table S3 Occupation CFs - aggr.'!F472:H472)</f>
        <v>8.5784283061862989E-13</v>
      </c>
      <c r="I469" s="1">
        <f>AVERAGE('Table S3 Occupation CFs - aggr.'!F472:H472)</f>
        <v>8.5784283061862989E-13</v>
      </c>
      <c r="J469" s="1">
        <f t="shared" si="7"/>
        <v>3.843874394705155E-13</v>
      </c>
      <c r="K469" s="1">
        <f>'Table S3 Occupation CFs - aggr.'!D472</f>
        <v>7.263767184392087E-13</v>
      </c>
      <c r="L469">
        <v>0</v>
      </c>
      <c r="M469" s="1">
        <f>AVERAGE('Table S3 Occupation CFs - aggr.'!D472:E472)</f>
        <v>3.843874394705155E-13</v>
      </c>
      <c r="N469" s="1">
        <f>AVERAGE('Table S3 Occupation CFs - aggr.'!C472,'Table S3 Occupation CFs - aggr.'!F472:H472)</f>
        <v>8.5210147666191098E-13</v>
      </c>
    </row>
    <row r="470" spans="1:14" x14ac:dyDescent="0.45">
      <c r="A470" t="s">
        <v>481</v>
      </c>
      <c r="B470" s="1">
        <f>AVERAGE('Table S3 Occupation CFs - aggr.'!L473:N473)</f>
        <v>2.0804690292017715E-12</v>
      </c>
      <c r="C470" s="1">
        <f>AVERAGE('Table S3 Occupation CFs - aggr.'!L473:N473)</f>
        <v>2.0804690292017715E-12</v>
      </c>
      <c r="D470" s="1">
        <f>AVERAGE('Table S3 Occupation CFs - aggr.'!I473:K473)</f>
        <v>2.0813993773825161E-12</v>
      </c>
      <c r="E470" s="1">
        <f>AVERAGE('Table S3 Occupation CFs - aggr.'!O473:Q473)</f>
        <v>2.0710832259976852E-12</v>
      </c>
      <c r="F470" s="1">
        <f>'Table S3 Occupation CFs - aggr.'!C473</f>
        <v>1.9865250872838647E-12</v>
      </c>
      <c r="G470" s="1">
        <f>AVERAGE('Table S3 Occupation CFs - aggr.'!C473:E473)</f>
        <v>1.9865250872838647E-12</v>
      </c>
      <c r="H470" s="1">
        <f>AVERAGE('Table S3 Occupation CFs - aggr.'!F473:H473)</f>
        <v>2.0587143243514091E-12</v>
      </c>
      <c r="I470" s="1">
        <f>AVERAGE('Table S3 Occupation CFs - aggr.'!F473:H473)</f>
        <v>2.0587143243514091E-12</v>
      </c>
      <c r="J470" s="1" t="e">
        <f t="shared" si="7"/>
        <v>#DIV/0!</v>
      </c>
      <c r="K470" s="1" t="str">
        <f>'Table S3 Occupation CFs - aggr.'!D473</f>
        <v>NaN</v>
      </c>
      <c r="L470">
        <v>0</v>
      </c>
      <c r="M470" s="1" t="e">
        <f>AVERAGE('Table S3 Occupation CFs - aggr.'!D473:E473)</f>
        <v>#DIV/0!</v>
      </c>
      <c r="N470" s="1">
        <f>AVERAGE('Table S3 Occupation CFs - aggr.'!C473,'Table S3 Occupation CFs - aggr.'!F473:H473)</f>
        <v>2.0406670150845229E-12</v>
      </c>
    </row>
    <row r="471" spans="1:14" x14ac:dyDescent="0.45">
      <c r="A471" t="s">
        <v>482</v>
      </c>
      <c r="B471" s="1">
        <f>AVERAGE('Table S3 Occupation CFs - aggr.'!L474:N474)</f>
        <v>8.0862287203532126E-13</v>
      </c>
      <c r="C471" s="1">
        <f>AVERAGE('Table S3 Occupation CFs - aggr.'!L474:N474)</f>
        <v>8.0862287203532126E-13</v>
      </c>
      <c r="D471" s="1">
        <f>AVERAGE('Table S3 Occupation CFs - aggr.'!I474:K474)</f>
        <v>8.0987448107343119E-13</v>
      </c>
      <c r="E471" s="1">
        <f>AVERAGE('Table S3 Occupation CFs - aggr.'!O474:Q474)</f>
        <v>7.8790406770703201E-13</v>
      </c>
      <c r="F471" s="1">
        <f>'Table S3 Occupation CFs - aggr.'!C474</f>
        <v>7.5183827498494785E-13</v>
      </c>
      <c r="G471" s="1">
        <f>AVERAGE('Table S3 Occupation CFs - aggr.'!C474:E474)</f>
        <v>4.9912035671892487E-13</v>
      </c>
      <c r="H471" s="1">
        <f>AVERAGE('Table S3 Occupation CFs - aggr.'!F474:H474)</f>
        <v>8.3508037414014275E-13</v>
      </c>
      <c r="I471" s="1">
        <f>AVERAGE('Table S3 Occupation CFs - aggr.'!F474:H474)</f>
        <v>8.3508037414014275E-13</v>
      </c>
      <c r="J471" s="1">
        <f t="shared" si="7"/>
        <v>3.7276139758591334E-13</v>
      </c>
      <c r="K471" s="1">
        <f>'Table S3 Occupation CFs - aggr.'!D474</f>
        <v>6.877005401222522E-13</v>
      </c>
      <c r="L471">
        <v>0</v>
      </c>
      <c r="M471" s="1">
        <f>AVERAGE('Table S3 Occupation CFs - aggr.'!D474:E474)</f>
        <v>3.7276139758591334E-13</v>
      </c>
      <c r="N471" s="1">
        <f>AVERAGE('Table S3 Occupation CFs - aggr.'!C474,'Table S3 Occupation CFs - aggr.'!F474:H474)</f>
        <v>8.1426984935134392E-13</v>
      </c>
    </row>
    <row r="472" spans="1:14" x14ac:dyDescent="0.45">
      <c r="A472" t="s">
        <v>483</v>
      </c>
      <c r="B472" s="1">
        <f>AVERAGE('Table S3 Occupation CFs - aggr.'!L475:N475)</f>
        <v>6.3474496044739846E-12</v>
      </c>
      <c r="C472" s="1">
        <f>AVERAGE('Table S3 Occupation CFs - aggr.'!L475:N475)</f>
        <v>6.3474496044739846E-12</v>
      </c>
      <c r="D472" s="1">
        <f>AVERAGE('Table S3 Occupation CFs - aggr.'!I475:K475)</f>
        <v>6.4878559286462895E-12</v>
      </c>
      <c r="E472" s="1">
        <f>AVERAGE('Table S3 Occupation CFs - aggr.'!O475:Q475)</f>
        <v>6.3057402898539427E-12</v>
      </c>
      <c r="F472" s="1">
        <f>'Table S3 Occupation CFs - aggr.'!C475</f>
        <v>5.7636888216242393E-12</v>
      </c>
      <c r="G472" s="1">
        <f>AVERAGE('Table S3 Occupation CFs - aggr.'!C475:E475)</f>
        <v>3.8693794556852817E-12</v>
      </c>
      <c r="H472" s="1">
        <f>AVERAGE('Table S3 Occupation CFs - aggr.'!F475:H475)</f>
        <v>6.8041459389195368E-12</v>
      </c>
      <c r="I472" s="1">
        <f>AVERAGE('Table S3 Occupation CFs - aggr.'!F475:H475)</f>
        <v>6.8041459389195368E-12</v>
      </c>
      <c r="J472" s="1">
        <f t="shared" si="7"/>
        <v>2.9222247727158021E-12</v>
      </c>
      <c r="K472" s="1">
        <f>'Table S3 Occupation CFs - aggr.'!D475</f>
        <v>5.7029751036429442E-12</v>
      </c>
      <c r="L472">
        <v>0</v>
      </c>
      <c r="M472" s="1">
        <f>AVERAGE('Table S3 Occupation CFs - aggr.'!D475:E475)</f>
        <v>2.9222247727158021E-12</v>
      </c>
      <c r="N472" s="1">
        <f>AVERAGE('Table S3 Occupation CFs - aggr.'!C475,'Table S3 Occupation CFs - aggr.'!F475:H475)</f>
        <v>6.5440316595957128E-12</v>
      </c>
    </row>
    <row r="473" spans="1:14" x14ac:dyDescent="0.45">
      <c r="A473" t="s">
        <v>484</v>
      </c>
      <c r="B473" s="1">
        <f>AVERAGE('Table S3 Occupation CFs - aggr.'!L476:N476)</f>
        <v>1.9171769696592799E-13</v>
      </c>
      <c r="C473" s="1">
        <f>AVERAGE('Table S3 Occupation CFs - aggr.'!L476:N476)</f>
        <v>1.9171769696592799E-13</v>
      </c>
      <c r="D473" s="1">
        <f>AVERAGE('Table S3 Occupation CFs - aggr.'!I476:K476)</f>
        <v>1.914650663156693E-13</v>
      </c>
      <c r="E473" s="1">
        <f>AVERAGE('Table S3 Occupation CFs - aggr.'!O476:Q476)</f>
        <v>1.885251441732498E-13</v>
      </c>
      <c r="F473" s="1">
        <f>'Table S3 Occupation CFs - aggr.'!C476</f>
        <v>1.7992512237501554E-13</v>
      </c>
      <c r="G473" s="1">
        <f>AVERAGE('Table S3 Occupation CFs - aggr.'!C476:E476)</f>
        <v>1.2366594777178894E-13</v>
      </c>
      <c r="H473" s="1">
        <f>AVERAGE('Table S3 Occupation CFs - aggr.'!F476:H476)</f>
        <v>1.888169917304296E-13</v>
      </c>
      <c r="I473" s="1">
        <f>AVERAGE('Table S3 Occupation CFs - aggr.'!F476:H476)</f>
        <v>1.888169917304296E-13</v>
      </c>
      <c r="J473" s="1">
        <f t="shared" si="7"/>
        <v>9.5536360470175629E-14</v>
      </c>
      <c r="K473" s="1">
        <f>'Table S3 Occupation CFs - aggr.'!D476</f>
        <v>1.6854602617640022E-13</v>
      </c>
      <c r="L473">
        <v>0</v>
      </c>
      <c r="M473" s="1">
        <f>AVERAGE('Table S3 Occupation CFs - aggr.'!D476:E476)</f>
        <v>9.5536360470175629E-14</v>
      </c>
      <c r="N473" s="1">
        <f>AVERAGE('Table S3 Occupation CFs - aggr.'!C476,'Table S3 Occupation CFs - aggr.'!F476:H476)</f>
        <v>1.8659402439157609E-13</v>
      </c>
    </row>
    <row r="474" spans="1:14" x14ac:dyDescent="0.45">
      <c r="A474" t="s">
        <v>485</v>
      </c>
      <c r="B474" s="1">
        <f>AVERAGE('Table S3 Occupation CFs - aggr.'!L477:N477)</f>
        <v>1.7550877949984754E-13</v>
      </c>
      <c r="C474" s="1">
        <f>AVERAGE('Table S3 Occupation CFs - aggr.'!L477:N477)</f>
        <v>1.7550877949984754E-13</v>
      </c>
      <c r="D474" s="1">
        <f>AVERAGE('Table S3 Occupation CFs - aggr.'!I477:K477)</f>
        <v>1.7546687253656526E-13</v>
      </c>
      <c r="E474" s="1">
        <f>AVERAGE('Table S3 Occupation CFs - aggr.'!O477:Q477)</f>
        <v>1.7243310955020165E-13</v>
      </c>
      <c r="F474" s="1">
        <f>'Table S3 Occupation CFs - aggr.'!C477</f>
        <v>1.6393951372127089E-13</v>
      </c>
      <c r="G474" s="1">
        <f>AVERAGE('Table S3 Occupation CFs - aggr.'!C477:E477)</f>
        <v>1.1195126627132293E-13</v>
      </c>
      <c r="H474" s="1">
        <f>AVERAGE('Table S3 Occupation CFs - aggr.'!F477:H477)</f>
        <v>1.7255504127820708E-13</v>
      </c>
      <c r="I474" s="1">
        <f>AVERAGE('Table S3 Occupation CFs - aggr.'!F477:H477)</f>
        <v>1.7255504127820708E-13</v>
      </c>
      <c r="J474" s="1">
        <f t="shared" si="7"/>
        <v>8.5957142546348974E-14</v>
      </c>
      <c r="K474" s="1">
        <f>'Table S3 Occupation CFs - aggr.'!D477</f>
        <v>1.5283149343975582E-13</v>
      </c>
      <c r="L474">
        <v>0</v>
      </c>
      <c r="M474" s="1">
        <f>AVERAGE('Table S3 Occupation CFs - aggr.'!D477:E477)</f>
        <v>8.5957142546348974E-14</v>
      </c>
      <c r="N474" s="1">
        <f>AVERAGE('Table S3 Occupation CFs - aggr.'!C477,'Table S3 Occupation CFs - aggr.'!F477:H477)</f>
        <v>1.7040115938897304E-13</v>
      </c>
    </row>
    <row r="475" spans="1:14" x14ac:dyDescent="0.45">
      <c r="A475" t="s">
        <v>486</v>
      </c>
      <c r="B475" s="1">
        <f>AVERAGE('Table S3 Occupation CFs - aggr.'!L478:N478)</f>
        <v>1.7438621774628485E-13</v>
      </c>
      <c r="C475" s="1">
        <f>AVERAGE('Table S3 Occupation CFs - aggr.'!L478:N478)</f>
        <v>1.7438621774628485E-13</v>
      </c>
      <c r="D475" s="1">
        <f>AVERAGE('Table S3 Occupation CFs - aggr.'!I478:K478)</f>
        <v>1.7442757919975865E-13</v>
      </c>
      <c r="E475" s="1">
        <f>AVERAGE('Table S3 Occupation CFs - aggr.'!O478:Q478)</f>
        <v>1.7128248898780497E-13</v>
      </c>
      <c r="F475" s="1">
        <f>'Table S3 Occupation CFs - aggr.'!C478</f>
        <v>1.6318767717541062E-13</v>
      </c>
      <c r="G475" s="1">
        <f>AVERAGE('Table S3 Occupation CFs - aggr.'!C478:E478)</f>
        <v>1.1191839523573483E-13</v>
      </c>
      <c r="H475" s="1">
        <f>AVERAGE('Table S3 Occupation CFs - aggr.'!F478:H478)</f>
        <v>1.7270666408772486E-13</v>
      </c>
      <c r="I475" s="1">
        <f>AVERAGE('Table S3 Occupation CFs - aggr.'!F478:H478)</f>
        <v>1.7270666408772486E-13</v>
      </c>
      <c r="J475" s="1">
        <f t="shared" si="7"/>
        <v>8.6283754265896945E-14</v>
      </c>
      <c r="K475" s="1">
        <f>'Table S3 Occupation CFs - aggr.'!D478</f>
        <v>1.5342410264104836E-13</v>
      </c>
      <c r="L475">
        <v>0</v>
      </c>
      <c r="M475" s="1">
        <f>AVERAGE('Table S3 Occupation CFs - aggr.'!D478:E478)</f>
        <v>8.6283754265896945E-14</v>
      </c>
      <c r="N475" s="1">
        <f>AVERAGE('Table S3 Occupation CFs - aggr.'!C478,'Table S3 Occupation CFs - aggr.'!F478:H478)</f>
        <v>1.7032691735964629E-13</v>
      </c>
    </row>
    <row r="476" spans="1:14" x14ac:dyDescent="0.45">
      <c r="A476" t="s">
        <v>487</v>
      </c>
      <c r="B476" s="1">
        <f>AVERAGE('Table S3 Occupation CFs - aggr.'!L479:N479)</f>
        <v>9.3289114396352009E-12</v>
      </c>
      <c r="C476" s="1">
        <f>AVERAGE('Table S3 Occupation CFs - aggr.'!L479:N479)</f>
        <v>9.3289114396352009E-12</v>
      </c>
      <c r="D476" s="1">
        <f>AVERAGE('Table S3 Occupation CFs - aggr.'!I479:K479)</f>
        <v>9.3869610094918002E-12</v>
      </c>
      <c r="E476" s="1">
        <f>AVERAGE('Table S3 Occupation CFs - aggr.'!O479:Q479)</f>
        <v>9.2759558403392405E-12</v>
      </c>
      <c r="F476" s="1">
        <f>'Table S3 Occupation CFs - aggr.'!C479</f>
        <v>8.5016593087939941E-12</v>
      </c>
      <c r="G476" s="1">
        <f>AVERAGE('Table S3 Occupation CFs - aggr.'!C479:E479)</f>
        <v>8.5016593087939941E-12</v>
      </c>
      <c r="H476" s="1">
        <f>AVERAGE('Table S3 Occupation CFs - aggr.'!F479:H479)</f>
        <v>9.195273195720542E-12</v>
      </c>
      <c r="I476" s="1">
        <f>AVERAGE('Table S3 Occupation CFs - aggr.'!F479:H479)</f>
        <v>9.195273195720542E-12</v>
      </c>
      <c r="J476" s="1" t="e">
        <f t="shared" si="7"/>
        <v>#DIV/0!</v>
      </c>
      <c r="K476" s="1" t="str">
        <f>'Table S3 Occupation CFs - aggr.'!D479</f>
        <v>NaN</v>
      </c>
      <c r="L476">
        <v>0</v>
      </c>
      <c r="M476" s="1" t="e">
        <f>AVERAGE('Table S3 Occupation CFs - aggr.'!D479:E479)</f>
        <v>#DIV/0!</v>
      </c>
      <c r="N476" s="1">
        <f>AVERAGE('Table S3 Occupation CFs - aggr.'!C479,'Table S3 Occupation CFs - aggr.'!F479:H479)</f>
        <v>9.021869723988905E-12</v>
      </c>
    </row>
    <row r="477" spans="1:14" x14ac:dyDescent="0.45">
      <c r="A477" t="s">
        <v>488</v>
      </c>
      <c r="B477" s="1">
        <f>AVERAGE('Table S3 Occupation CFs - aggr.'!L480:N480)</f>
        <v>2.3517541064310658E-12</v>
      </c>
      <c r="C477" s="1">
        <f>AVERAGE('Table S3 Occupation CFs - aggr.'!L480:N480)</f>
        <v>2.3517541064310658E-12</v>
      </c>
      <c r="D477" s="1">
        <f>AVERAGE('Table S3 Occupation CFs - aggr.'!I480:K480)</f>
        <v>2.3305444621599824E-12</v>
      </c>
      <c r="E477" s="1">
        <f>AVERAGE('Table S3 Occupation CFs - aggr.'!O480:Q480)</f>
        <v>2.3022666965297731E-12</v>
      </c>
      <c r="F477" s="1">
        <f>'Table S3 Occupation CFs - aggr.'!C480</f>
        <v>2.1165965969424837E-12</v>
      </c>
      <c r="G477" s="1">
        <f>AVERAGE('Table S3 Occupation CFs - aggr.'!C480:E480)</f>
        <v>1.4321343959739484E-12</v>
      </c>
      <c r="H477" s="1">
        <f>AVERAGE('Table S3 Occupation CFs - aggr.'!F480:H480)</f>
        <v>2.3800577448008792E-12</v>
      </c>
      <c r="I477" s="1">
        <f>AVERAGE('Table S3 Occupation CFs - aggr.'!F480:H480)</f>
        <v>2.3800577448008792E-12</v>
      </c>
      <c r="J477" s="1">
        <f t="shared" si="7"/>
        <v>1.0899032954896805E-12</v>
      </c>
      <c r="K477" s="1">
        <f>'Table S3 Occupation CFs - aggr.'!D480</f>
        <v>2.0358391901611376E-12</v>
      </c>
      <c r="L477">
        <v>0</v>
      </c>
      <c r="M477" s="1">
        <f>AVERAGE('Table S3 Occupation CFs - aggr.'!D480:E480)</f>
        <v>1.0899032954896805E-12</v>
      </c>
      <c r="N477" s="1">
        <f>AVERAGE('Table S3 Occupation CFs - aggr.'!C480,'Table S3 Occupation CFs - aggr.'!F480:H480)</f>
        <v>2.3141924578362806E-12</v>
      </c>
    </row>
    <row r="478" spans="1:14" x14ac:dyDescent="0.45">
      <c r="A478" t="s">
        <v>489</v>
      </c>
      <c r="B478" s="1">
        <f>AVERAGE('Table S3 Occupation CFs - aggr.'!L481:N481)</f>
        <v>7.4984556895217367E-12</v>
      </c>
      <c r="C478" s="1">
        <f>AVERAGE('Table S3 Occupation CFs - aggr.'!L481:N481)</f>
        <v>7.4984556895217367E-12</v>
      </c>
      <c r="D478" s="1">
        <f>AVERAGE('Table S3 Occupation CFs - aggr.'!I481:K481)</f>
        <v>7.2922358853587574E-12</v>
      </c>
      <c r="E478" s="1">
        <f>AVERAGE('Table S3 Occupation CFs - aggr.'!O481:Q481)</f>
        <v>6.9628835410143757E-12</v>
      </c>
      <c r="F478" s="1">
        <f>'Table S3 Occupation CFs - aggr.'!C481</f>
        <v>6.3291215685114168E-12</v>
      </c>
      <c r="G478" s="1">
        <f>AVERAGE('Table S3 Occupation CFs - aggr.'!C481:E481)</f>
        <v>4.0865888027203684E-12</v>
      </c>
      <c r="H478" s="1">
        <f>AVERAGE('Table S3 Occupation CFs - aggr.'!F481:H481)</f>
        <v>8.1700587025455991E-12</v>
      </c>
      <c r="I478" s="1">
        <f>AVERAGE('Table S3 Occupation CFs - aggr.'!F481:H481)</f>
        <v>8.1700587025455991E-12</v>
      </c>
      <c r="J478" s="1">
        <f t="shared" si="7"/>
        <v>2.9653224198248442E-12</v>
      </c>
      <c r="K478" s="1">
        <f>'Table S3 Occupation CFs - aggr.'!D481</f>
        <v>5.5393827706843905E-12</v>
      </c>
      <c r="L478">
        <v>0</v>
      </c>
      <c r="M478" s="1">
        <f>AVERAGE('Table S3 Occupation CFs - aggr.'!D481:E481)</f>
        <v>2.9653224198248442E-12</v>
      </c>
      <c r="N478" s="1">
        <f>AVERAGE('Table S3 Occupation CFs - aggr.'!C481,'Table S3 Occupation CFs - aggr.'!F481:H481)</f>
        <v>7.709824419037055E-12</v>
      </c>
    </row>
    <row r="479" spans="1:14" x14ac:dyDescent="0.45">
      <c r="A479" t="s">
        <v>490</v>
      </c>
      <c r="B479" s="1">
        <f>AVERAGE('Table S3 Occupation CFs - aggr.'!L482:N482)</f>
        <v>2.0484202442093928E-12</v>
      </c>
      <c r="C479" s="1">
        <f>AVERAGE('Table S3 Occupation CFs - aggr.'!L482:N482)</f>
        <v>2.0484202442093928E-12</v>
      </c>
      <c r="D479" s="1">
        <f>AVERAGE('Table S3 Occupation CFs - aggr.'!I482:K482)</f>
        <v>2.0337667898454834E-12</v>
      </c>
      <c r="E479" s="1">
        <f>AVERAGE('Table S3 Occupation CFs - aggr.'!O482:Q482)</f>
        <v>1.9695649044700145E-12</v>
      </c>
      <c r="F479" s="1">
        <f>'Table S3 Occupation CFs - aggr.'!C482</f>
        <v>1.7874404158536753E-12</v>
      </c>
      <c r="G479" s="1">
        <f>AVERAGE('Table S3 Occupation CFs - aggr.'!C482:E482)</f>
        <v>1.193323561802649E-12</v>
      </c>
      <c r="H479" s="1">
        <f>AVERAGE('Table S3 Occupation CFs - aggr.'!F482:H482)</f>
        <v>2.1482320020941313E-12</v>
      </c>
      <c r="I479" s="1">
        <f>AVERAGE('Table S3 Occupation CFs - aggr.'!F482:H482)</f>
        <v>2.1482320020941313E-12</v>
      </c>
      <c r="J479" s="1">
        <f t="shared" si="7"/>
        <v>8.9626513477713589E-13</v>
      </c>
      <c r="K479" s="1">
        <f>'Table S3 Occupation CFs - aggr.'!D482</f>
        <v>1.6705761400489739E-12</v>
      </c>
      <c r="L479">
        <v>0</v>
      </c>
      <c r="M479" s="1">
        <f>AVERAGE('Table S3 Occupation CFs - aggr.'!D482:E482)</f>
        <v>8.9626513477713589E-13</v>
      </c>
      <c r="N479" s="1">
        <f>AVERAGE('Table S3 Occupation CFs - aggr.'!C482,'Table S3 Occupation CFs - aggr.'!F482:H482)</f>
        <v>2.0580341055340174E-12</v>
      </c>
    </row>
    <row r="480" spans="1:14" x14ac:dyDescent="0.45">
      <c r="A480" t="s">
        <v>491</v>
      </c>
      <c r="B480" s="1">
        <f>AVERAGE('Table S3 Occupation CFs - aggr.'!L483:N483)</f>
        <v>2.0431726140192179E-13</v>
      </c>
      <c r="C480" s="1">
        <f>AVERAGE('Table S3 Occupation CFs - aggr.'!L483:N483)</f>
        <v>2.0431726140192179E-13</v>
      </c>
      <c r="D480" s="1">
        <f>AVERAGE('Table S3 Occupation CFs - aggr.'!I483:K483)</f>
        <v>2.0345879982426518E-13</v>
      </c>
      <c r="E480" s="1">
        <f>AVERAGE('Table S3 Occupation CFs - aggr.'!O483:Q483)</f>
        <v>2.0041853014240632E-13</v>
      </c>
      <c r="F480" s="1">
        <f>'Table S3 Occupation CFs - aggr.'!C483</f>
        <v>1.8996683279295878E-13</v>
      </c>
      <c r="G480" s="1">
        <f>AVERAGE('Table S3 Occupation CFs - aggr.'!C483:E483)</f>
        <v>1.2962265845043887E-13</v>
      </c>
      <c r="H480" s="1">
        <f>AVERAGE('Table S3 Occupation CFs - aggr.'!F483:H483)</f>
        <v>2.0341024216990909E-13</v>
      </c>
      <c r="I480" s="1">
        <f>AVERAGE('Table S3 Occupation CFs - aggr.'!F483:H483)</f>
        <v>2.0341024216990909E-13</v>
      </c>
      <c r="J480" s="1">
        <f t="shared" si="7"/>
        <v>9.9450571279178884E-14</v>
      </c>
      <c r="K480" s="1">
        <f>'Table S3 Occupation CFs - aggr.'!D483</f>
        <v>1.8067411791965655E-13</v>
      </c>
      <c r="L480">
        <v>0</v>
      </c>
      <c r="M480" s="1">
        <f>AVERAGE('Table S3 Occupation CFs - aggr.'!D483:E483)</f>
        <v>9.9450571279178884E-14</v>
      </c>
      <c r="N480" s="1">
        <f>AVERAGE('Table S3 Occupation CFs - aggr.'!C483,'Table S3 Occupation CFs - aggr.'!F483:H483)</f>
        <v>2.0004938982567152E-13</v>
      </c>
    </row>
    <row r="481" spans="1:14" x14ac:dyDescent="0.45">
      <c r="A481" t="s">
        <v>492</v>
      </c>
      <c r="B481" s="1">
        <f>AVERAGE('Table S3 Occupation CFs - aggr.'!L484:N484)</f>
        <v>2.0668981398504565E-12</v>
      </c>
      <c r="C481" s="1">
        <f>AVERAGE('Table S3 Occupation CFs - aggr.'!L484:N484)</f>
        <v>2.0668981398504565E-12</v>
      </c>
      <c r="D481" s="1">
        <f>AVERAGE('Table S3 Occupation CFs - aggr.'!I484:K484)</f>
        <v>1.9367220893210937E-12</v>
      </c>
      <c r="E481" s="1">
        <f>AVERAGE('Table S3 Occupation CFs - aggr.'!O484:Q484)</f>
        <v>1.8154431755316762E-12</v>
      </c>
      <c r="F481" s="1">
        <f>'Table S3 Occupation CFs - aggr.'!C484</f>
        <v>1.2093467098235634E-12</v>
      </c>
      <c r="G481" s="1">
        <f>AVERAGE('Table S3 Occupation CFs - aggr.'!C484:E484)</f>
        <v>9.061155577324118E-13</v>
      </c>
      <c r="H481" s="1">
        <f>AVERAGE('Table S3 Occupation CFs - aggr.'!F484:H484)</f>
        <v>2.4221251261625942E-12</v>
      </c>
      <c r="I481" s="1">
        <f>AVERAGE('Table S3 Occupation CFs - aggr.'!F484:H484)</f>
        <v>2.4221251261625942E-12</v>
      </c>
      <c r="J481" s="1">
        <f t="shared" si="7"/>
        <v>7.5449998168683614E-13</v>
      </c>
      <c r="K481" s="1">
        <f>'Table S3 Occupation CFs - aggr.'!D484</f>
        <v>1.3581190051537994E-12</v>
      </c>
      <c r="L481">
        <v>0</v>
      </c>
      <c r="M481" s="1">
        <f>AVERAGE('Table S3 Occupation CFs - aggr.'!D484:E484)</f>
        <v>7.5449998168683614E-13</v>
      </c>
      <c r="N481" s="1">
        <f>AVERAGE('Table S3 Occupation CFs - aggr.'!C484,'Table S3 Occupation CFs - aggr.'!F484:H484)</f>
        <v>2.1189305220778367E-12</v>
      </c>
    </row>
    <row r="482" spans="1:14" x14ac:dyDescent="0.45">
      <c r="A482" t="s">
        <v>493</v>
      </c>
      <c r="B482" s="1">
        <f>AVERAGE('Table S3 Occupation CFs - aggr.'!L485:N485)</f>
        <v>7.8343433854002352E-13</v>
      </c>
      <c r="C482" s="1">
        <f>AVERAGE('Table S3 Occupation CFs - aggr.'!L485:N485)</f>
        <v>7.8343433854002352E-13</v>
      </c>
      <c r="D482" s="1">
        <f>AVERAGE('Table S3 Occupation CFs - aggr.'!I485:K485)</f>
        <v>7.9170220673954169E-13</v>
      </c>
      <c r="E482" s="1">
        <f>AVERAGE('Table S3 Occupation CFs - aggr.'!O485:Q485)</f>
        <v>7.8366526917458582E-13</v>
      </c>
      <c r="F482" s="1">
        <f>'Table S3 Occupation CFs - aggr.'!C485</f>
        <v>7.6730462970641516E-13</v>
      </c>
      <c r="G482" s="1">
        <f>AVERAGE('Table S3 Occupation CFs - aggr.'!C485:E485)</f>
        <v>7.6730462970641516E-13</v>
      </c>
      <c r="H482" s="1">
        <f>AVERAGE('Table S3 Occupation CFs - aggr.'!F485:H485)</f>
        <v>8.1261544127981758E-13</v>
      </c>
      <c r="I482" s="1">
        <f>AVERAGE('Table S3 Occupation CFs - aggr.'!F485:H485)</f>
        <v>8.1261544127981758E-13</v>
      </c>
      <c r="J482" s="1" t="e">
        <f t="shared" si="7"/>
        <v>#DIV/0!</v>
      </c>
      <c r="K482" s="1" t="str">
        <f>'Table S3 Occupation CFs - aggr.'!D485</f>
        <v>NaN</v>
      </c>
      <c r="L482">
        <v>0</v>
      </c>
      <c r="M482" s="1" t="e">
        <f>AVERAGE('Table S3 Occupation CFs - aggr.'!D485:E485)</f>
        <v>#DIV/0!</v>
      </c>
      <c r="N482" s="1">
        <f>AVERAGE('Table S3 Occupation CFs - aggr.'!C485,'Table S3 Occupation CFs - aggr.'!F485:H485)</f>
        <v>8.0128773838646692E-13</v>
      </c>
    </row>
    <row r="483" spans="1:14" x14ac:dyDescent="0.45">
      <c r="A483" t="s">
        <v>494</v>
      </c>
      <c r="B483" s="1">
        <f>AVERAGE('Table S3 Occupation CFs - aggr.'!L486:N486)</f>
        <v>2.849273698005084E-13</v>
      </c>
      <c r="C483" s="1">
        <f>AVERAGE('Table S3 Occupation CFs - aggr.'!L486:N486)</f>
        <v>2.849273698005084E-13</v>
      </c>
      <c r="D483" s="1">
        <f>AVERAGE('Table S3 Occupation CFs - aggr.'!I486:K486)</f>
        <v>2.8652377128819814E-13</v>
      </c>
      <c r="E483" s="1">
        <f>AVERAGE('Table S3 Occupation CFs - aggr.'!O486:Q486)</f>
        <v>2.8512680257794108E-13</v>
      </c>
      <c r="F483" s="1">
        <f>'Table S3 Occupation CFs - aggr.'!C486</f>
        <v>2.7389617789856318E-13</v>
      </c>
      <c r="G483" s="1">
        <f>AVERAGE('Table S3 Occupation CFs - aggr.'!C486:E486)</f>
        <v>1.8576435930125832E-13</v>
      </c>
      <c r="H483" s="1">
        <f>AVERAGE('Table S3 Occupation CFs - aggr.'!F486:H486)</f>
        <v>2.8004386887422683E-13</v>
      </c>
      <c r="I483" s="1">
        <f>AVERAGE('Table S3 Occupation CFs - aggr.'!F486:H486)</f>
        <v>2.8004386887422683E-13</v>
      </c>
      <c r="J483" s="1">
        <f t="shared" si="7"/>
        <v>1.4169845000260587E-13</v>
      </c>
      <c r="K483" s="1">
        <f>'Table S3 Occupation CFs - aggr.'!D486</f>
        <v>2.5384944688202135E-13</v>
      </c>
      <c r="L483">
        <v>0</v>
      </c>
      <c r="M483" s="1">
        <f>AVERAGE('Table S3 Occupation CFs - aggr.'!D486:E486)</f>
        <v>1.4169845000260587E-13</v>
      </c>
      <c r="N483" s="1">
        <f>AVERAGE('Table S3 Occupation CFs - aggr.'!C486,'Table S3 Occupation CFs - aggr.'!F486:H486)</f>
        <v>2.7850694613031091E-13</v>
      </c>
    </row>
    <row r="484" spans="1:14" x14ac:dyDescent="0.45">
      <c r="A484" t="s">
        <v>495</v>
      </c>
      <c r="B484" s="1">
        <f>AVERAGE('Table S3 Occupation CFs - aggr.'!L487:N487)</f>
        <v>7.1040230437757543E-12</v>
      </c>
      <c r="C484" s="1">
        <f>AVERAGE('Table S3 Occupation CFs - aggr.'!L487:N487)</f>
        <v>7.1040230437757543E-12</v>
      </c>
      <c r="D484" s="1" t="e">
        <f>AVERAGE('Table S3 Occupation CFs - aggr.'!I487:K487)</f>
        <v>#DIV/0!</v>
      </c>
      <c r="E484" s="1">
        <f>AVERAGE('Table S3 Occupation CFs - aggr.'!O487:Q487)</f>
        <v>7.0846005129951231E-12</v>
      </c>
      <c r="F484" s="1">
        <f>'Table S3 Occupation CFs - aggr.'!C487</f>
        <v>6.6991730307302995E-12</v>
      </c>
      <c r="G484" s="1">
        <f>AVERAGE('Table S3 Occupation CFs - aggr.'!C487:E487)</f>
        <v>4.4371974799444768E-12</v>
      </c>
      <c r="H484" s="1">
        <f>AVERAGE('Table S3 Occupation CFs - aggr.'!F487:H487)</f>
        <v>7.0179524786231216E-12</v>
      </c>
      <c r="I484" s="1">
        <f>AVERAGE('Table S3 Occupation CFs - aggr.'!F487:H487)</f>
        <v>7.0179524786231216E-12</v>
      </c>
      <c r="J484" s="1">
        <f t="shared" si="7"/>
        <v>3.3062097045515651E-12</v>
      </c>
      <c r="K484" s="1">
        <f>'Table S3 Occupation CFs - aggr.'!D487</f>
        <v>6.2033111400008109E-12</v>
      </c>
      <c r="L484">
        <v>0</v>
      </c>
      <c r="M484" s="1">
        <f>AVERAGE('Table S3 Occupation CFs - aggr.'!D487:E487)</f>
        <v>3.3062097045515651E-12</v>
      </c>
      <c r="N484" s="1">
        <f>AVERAGE('Table S3 Occupation CFs - aggr.'!C487,'Table S3 Occupation CFs - aggr.'!F487:H487)</f>
        <v>6.9382576166499161E-12</v>
      </c>
    </row>
    <row r="485" spans="1:14" x14ac:dyDescent="0.45">
      <c r="A485" t="s">
        <v>496</v>
      </c>
      <c r="B485" s="1">
        <f>AVERAGE('Table S3 Occupation CFs - aggr.'!L488:N488)</f>
        <v>1.7340826257263344E-13</v>
      </c>
      <c r="C485" s="1">
        <f>AVERAGE('Table S3 Occupation CFs - aggr.'!L488:N488)</f>
        <v>1.7340826257263344E-13</v>
      </c>
      <c r="D485" s="1">
        <f>AVERAGE('Table S3 Occupation CFs - aggr.'!I488:K488)</f>
        <v>1.7440849238901445E-13</v>
      </c>
      <c r="E485" s="1">
        <f>AVERAGE('Table S3 Occupation CFs - aggr.'!O488:Q488)</f>
        <v>1.7254873816017937E-13</v>
      </c>
      <c r="F485" s="1">
        <f>'Table S3 Occupation CFs - aggr.'!C488</f>
        <v>1.6402152206450614E-13</v>
      </c>
      <c r="G485" s="1">
        <f>AVERAGE('Table S3 Occupation CFs - aggr.'!C488:E488)</f>
        <v>1.0962718347017423E-13</v>
      </c>
      <c r="H485" s="1">
        <f>AVERAGE('Table S3 Occupation CFs - aggr.'!F488:H488)</f>
        <v>1.6834492257319744E-13</v>
      </c>
      <c r="I485" s="1">
        <f>AVERAGE('Table S3 Occupation CFs - aggr.'!F488:H488)</f>
        <v>1.6834492257319744E-13</v>
      </c>
      <c r="J485" s="1">
        <f t="shared" si="7"/>
        <v>8.2430014173008297E-14</v>
      </c>
      <c r="K485" s="1">
        <f>'Table S3 Occupation CFs - aggr.'!D488</f>
        <v>1.4854551019206996E-13</v>
      </c>
      <c r="L485">
        <v>0</v>
      </c>
      <c r="M485" s="1">
        <f>AVERAGE('Table S3 Occupation CFs - aggr.'!D488:E488)</f>
        <v>8.2430014173008297E-14</v>
      </c>
      <c r="N485" s="1">
        <f>AVERAGE('Table S3 Occupation CFs - aggr.'!C488,'Table S3 Occupation CFs - aggr.'!F488:H488)</f>
        <v>1.6726407244602462E-13</v>
      </c>
    </row>
    <row r="486" spans="1:14" x14ac:dyDescent="0.45">
      <c r="A486" t="s">
        <v>497</v>
      </c>
      <c r="B486" s="1">
        <f>AVERAGE('Table S3 Occupation CFs - aggr.'!L489:N489)</f>
        <v>1.0662053475000563E-12</v>
      </c>
      <c r="C486" s="1">
        <f>AVERAGE('Table S3 Occupation CFs - aggr.'!L489:N489)</f>
        <v>1.0662053475000563E-12</v>
      </c>
      <c r="D486" s="1">
        <f>AVERAGE('Table S3 Occupation CFs - aggr.'!I489:K489)</f>
        <v>1.0653928024219999E-12</v>
      </c>
      <c r="E486" s="1">
        <f>AVERAGE('Table S3 Occupation CFs - aggr.'!O489:Q489)</f>
        <v>1.0565916427352483E-12</v>
      </c>
      <c r="F486" s="1">
        <f>'Table S3 Occupation CFs - aggr.'!C489</f>
        <v>1.0273981439251143E-12</v>
      </c>
      <c r="G486" s="1">
        <f>AVERAGE('Table S3 Occupation CFs - aggr.'!C489:E489)</f>
        <v>1.0273981439251143E-12</v>
      </c>
      <c r="H486" s="1">
        <f>AVERAGE('Table S3 Occupation CFs - aggr.'!F489:H489)</f>
        <v>1.0596246209589757E-12</v>
      </c>
      <c r="I486" s="1">
        <f>AVERAGE('Table S3 Occupation CFs - aggr.'!F489:H489)</f>
        <v>1.0596246209589757E-12</v>
      </c>
      <c r="J486" s="1" t="e">
        <f t="shared" si="7"/>
        <v>#DIV/0!</v>
      </c>
      <c r="K486" s="1" t="str">
        <f>'Table S3 Occupation CFs - aggr.'!D489</f>
        <v>NaN</v>
      </c>
      <c r="L486">
        <v>0</v>
      </c>
      <c r="M486" s="1" t="e">
        <f>AVERAGE('Table S3 Occupation CFs - aggr.'!D489:E489)</f>
        <v>#DIV/0!</v>
      </c>
      <c r="N486" s="1">
        <f>AVERAGE('Table S3 Occupation CFs - aggr.'!C489,'Table S3 Occupation CFs - aggr.'!F489:H489)</f>
        <v>1.0515680017005103E-12</v>
      </c>
    </row>
    <row r="487" spans="1:14" x14ac:dyDescent="0.45">
      <c r="A487" t="s">
        <v>498</v>
      </c>
      <c r="B487" s="1">
        <f>AVERAGE('Table S3 Occupation CFs - aggr.'!L490:N490)</f>
        <v>1.6282989716534137E-13</v>
      </c>
      <c r="C487" s="1">
        <f>AVERAGE('Table S3 Occupation CFs - aggr.'!L490:N490)</f>
        <v>1.6282989716534137E-13</v>
      </c>
      <c r="D487" s="1">
        <f>AVERAGE('Table S3 Occupation CFs - aggr.'!I490:K490)</f>
        <v>1.6364575678644158E-13</v>
      </c>
      <c r="E487" s="1">
        <f>AVERAGE('Table S3 Occupation CFs - aggr.'!O490:Q490)</f>
        <v>1.6085981337631496E-13</v>
      </c>
      <c r="F487" s="1">
        <f>'Table S3 Occupation CFs - aggr.'!C490</f>
        <v>1.525096926708121E-13</v>
      </c>
      <c r="G487" s="1">
        <f>AVERAGE('Table S3 Occupation CFs - aggr.'!C490:E490)</f>
        <v>1.0434147673614598E-13</v>
      </c>
      <c r="H487" s="1">
        <f>AVERAGE('Table S3 Occupation CFs - aggr.'!F490:H490)</f>
        <v>1.5947397047641328E-13</v>
      </c>
      <c r="I487" s="1">
        <f>AVERAGE('Table S3 Occupation CFs - aggr.'!F490:H490)</f>
        <v>1.5947397047641328E-13</v>
      </c>
      <c r="J487" s="1">
        <f t="shared" si="7"/>
        <v>8.0257368768812905E-14</v>
      </c>
      <c r="K487" s="1">
        <f>'Table S3 Occupation CFs - aggr.'!D490</f>
        <v>1.3932408982114649E-13</v>
      </c>
      <c r="L487">
        <v>0</v>
      </c>
      <c r="M487" s="1">
        <f>AVERAGE('Table S3 Occupation CFs - aggr.'!D490:E490)</f>
        <v>8.0257368768812905E-14</v>
      </c>
      <c r="N487" s="1">
        <f>AVERAGE('Table S3 Occupation CFs - aggr.'!C490,'Table S3 Occupation CFs - aggr.'!F490:H490)</f>
        <v>1.5773290102501298E-13</v>
      </c>
    </row>
    <row r="488" spans="1:14" x14ac:dyDescent="0.45">
      <c r="A488" t="s">
        <v>499</v>
      </c>
      <c r="B488" s="1">
        <f>AVERAGE('Table S3 Occupation CFs - aggr.'!L491:N491)</f>
        <v>4.6443631602800621E-12</v>
      </c>
      <c r="C488" s="1">
        <f>AVERAGE('Table S3 Occupation CFs - aggr.'!L491:N491)</f>
        <v>4.6443631602800621E-12</v>
      </c>
      <c r="D488" s="1">
        <f>AVERAGE('Table S3 Occupation CFs - aggr.'!I491:K491)</f>
        <v>4.4174304382203091E-12</v>
      </c>
      <c r="E488" s="1">
        <f>AVERAGE('Table S3 Occupation CFs - aggr.'!O491:Q491)</f>
        <v>4.2919406654870913E-12</v>
      </c>
      <c r="F488" s="1">
        <f>'Table S3 Occupation CFs - aggr.'!C491</f>
        <v>3.3042588269286504E-12</v>
      </c>
      <c r="G488" s="1">
        <f>AVERAGE('Table S3 Occupation CFs - aggr.'!C491:E491)</f>
        <v>2.3253451487833853E-12</v>
      </c>
      <c r="H488" s="1">
        <f>AVERAGE('Table S3 Occupation CFs - aggr.'!F491:H491)</f>
        <v>5.0611924921212913E-12</v>
      </c>
      <c r="I488" s="1">
        <f>AVERAGE('Table S3 Occupation CFs - aggr.'!F491:H491)</f>
        <v>5.0611924921212913E-12</v>
      </c>
      <c r="J488" s="1">
        <f t="shared" si="7"/>
        <v>1.835888309710753E-12</v>
      </c>
      <c r="K488" s="1">
        <f>'Table S3 Occupation CFs - aggr.'!D491</f>
        <v>3.3054306676994242E-12</v>
      </c>
      <c r="L488">
        <v>0</v>
      </c>
      <c r="M488" s="1">
        <f>AVERAGE('Table S3 Occupation CFs - aggr.'!D491:E491)</f>
        <v>1.835888309710753E-12</v>
      </c>
      <c r="N488" s="1">
        <f>AVERAGE('Table S3 Occupation CFs - aggr.'!C491,'Table S3 Occupation CFs - aggr.'!F491:H491)</f>
        <v>4.6219590758231304E-12</v>
      </c>
    </row>
    <row r="489" spans="1:14" x14ac:dyDescent="0.45">
      <c r="A489" t="s">
        <v>500</v>
      </c>
      <c r="B489" s="1">
        <f>AVERAGE('Table S3 Occupation CFs - aggr.'!L492:N492)</f>
        <v>1.5262057000241633E-13</v>
      </c>
      <c r="C489" s="1">
        <f>AVERAGE('Table S3 Occupation CFs - aggr.'!L492:N492)</f>
        <v>1.5262057000241633E-13</v>
      </c>
      <c r="D489" s="1">
        <f>AVERAGE('Table S3 Occupation CFs - aggr.'!I492:K492)</f>
        <v>1.5276906853117504E-13</v>
      </c>
      <c r="E489" s="1">
        <f>AVERAGE('Table S3 Occupation CFs - aggr.'!O492:Q492)</f>
        <v>1.5026256331597639E-13</v>
      </c>
      <c r="F489" s="1">
        <f>'Table S3 Occupation CFs - aggr.'!C492</f>
        <v>1.4267687602448911E-13</v>
      </c>
      <c r="G489" s="1">
        <f>AVERAGE('Table S3 Occupation CFs - aggr.'!C492:E492)</f>
        <v>9.5525267995543167E-14</v>
      </c>
      <c r="H489" s="1">
        <f>AVERAGE('Table S3 Occupation CFs - aggr.'!F492:H492)</f>
        <v>1.4908776237743353E-13</v>
      </c>
      <c r="I489" s="1">
        <f>AVERAGE('Table S3 Occupation CFs - aggr.'!F492:H492)</f>
        <v>1.4908776237743353E-13</v>
      </c>
      <c r="J489" s="1">
        <f t="shared" si="7"/>
        <v>7.1949463981070198E-14</v>
      </c>
      <c r="K489" s="1">
        <f>'Table S3 Occupation CFs - aggr.'!D492</f>
        <v>1.287518819737607E-13</v>
      </c>
      <c r="L489">
        <v>0</v>
      </c>
      <c r="M489" s="1">
        <f>AVERAGE('Table S3 Occupation CFs - aggr.'!D492:E492)</f>
        <v>7.1949463981070198E-14</v>
      </c>
      <c r="N489" s="1">
        <f>AVERAGE('Table S3 Occupation CFs - aggr.'!C492,'Table S3 Occupation CFs - aggr.'!F492:H492)</f>
        <v>1.4748504078919742E-13</v>
      </c>
    </row>
    <row r="490" spans="1:14" x14ac:dyDescent="0.45">
      <c r="A490" t="s">
        <v>501</v>
      </c>
      <c r="B490" s="1">
        <f>AVERAGE('Table S3 Occupation CFs - aggr.'!L493:N493)</f>
        <v>7.5990525811622319E-13</v>
      </c>
      <c r="C490" s="1">
        <f>AVERAGE('Table S3 Occupation CFs - aggr.'!L493:N493)</f>
        <v>7.5990525811622319E-13</v>
      </c>
      <c r="D490" s="1">
        <f>AVERAGE('Table S3 Occupation CFs - aggr.'!I493:K493)</f>
        <v>7.6437133056924587E-13</v>
      </c>
      <c r="E490" s="1">
        <f>AVERAGE('Table S3 Occupation CFs - aggr.'!O493:Q493)</f>
        <v>7.6134992254904813E-13</v>
      </c>
      <c r="F490" s="1">
        <f>'Table S3 Occupation CFs - aggr.'!C493</f>
        <v>7.2882959886824578E-13</v>
      </c>
      <c r="G490" s="1">
        <f>AVERAGE('Table S3 Occupation CFs - aggr.'!C493:E493)</f>
        <v>7.2882959886824578E-13</v>
      </c>
      <c r="H490" s="1">
        <f>AVERAGE('Table S3 Occupation CFs - aggr.'!F493:H493)</f>
        <v>7.4668613492592512E-13</v>
      </c>
      <c r="I490" s="1">
        <f>AVERAGE('Table S3 Occupation CFs - aggr.'!F493:H493)</f>
        <v>7.4668613492592512E-13</v>
      </c>
      <c r="J490" s="1" t="e">
        <f t="shared" si="7"/>
        <v>#DIV/0!</v>
      </c>
      <c r="K490" s="1" t="str">
        <f>'Table S3 Occupation CFs - aggr.'!D493</f>
        <v>NaN</v>
      </c>
      <c r="L490">
        <v>0</v>
      </c>
      <c r="M490" s="1" t="e">
        <f>AVERAGE('Table S3 Occupation CFs - aggr.'!D493:E493)</f>
        <v>#DIV/0!</v>
      </c>
      <c r="N490" s="1">
        <f>AVERAGE('Table S3 Occupation CFs - aggr.'!C493,'Table S3 Occupation CFs - aggr.'!F493:H493)</f>
        <v>7.4222200091150526E-13</v>
      </c>
    </row>
    <row r="491" spans="1:14" x14ac:dyDescent="0.45">
      <c r="A491" t="s">
        <v>502</v>
      </c>
      <c r="B491" s="1">
        <f>AVERAGE('Table S3 Occupation CFs - aggr.'!L494:N494)</f>
        <v>3.2672272499718561E-12</v>
      </c>
      <c r="C491" s="1">
        <f>AVERAGE('Table S3 Occupation CFs - aggr.'!L494:N494)</f>
        <v>3.2672272499718561E-12</v>
      </c>
      <c r="D491" s="1">
        <f>AVERAGE('Table S3 Occupation CFs - aggr.'!I494:K494)</f>
        <v>3.2382726830244856E-12</v>
      </c>
      <c r="E491" s="1">
        <f>AVERAGE('Table S3 Occupation CFs - aggr.'!O494:Q494)</f>
        <v>3.1828957698002519E-12</v>
      </c>
      <c r="F491" s="1">
        <f>'Table S3 Occupation CFs - aggr.'!C494</f>
        <v>2.940106882938447E-12</v>
      </c>
      <c r="G491" s="1">
        <f>AVERAGE('Table S3 Occupation CFs - aggr.'!C494:E494)</f>
        <v>2.940106882938447E-12</v>
      </c>
      <c r="H491" s="1">
        <f>AVERAGE('Table S3 Occupation CFs - aggr.'!F494:H494)</f>
        <v>3.3050413722710284E-12</v>
      </c>
      <c r="I491" s="1">
        <f>AVERAGE('Table S3 Occupation CFs - aggr.'!F494:H494)</f>
        <v>3.3050413722710284E-12</v>
      </c>
      <c r="J491" s="1" t="e">
        <f t="shared" si="7"/>
        <v>#DIV/0!</v>
      </c>
      <c r="K491" s="1" t="str">
        <f>'Table S3 Occupation CFs - aggr.'!D494</f>
        <v>NaN</v>
      </c>
      <c r="L491">
        <v>0</v>
      </c>
      <c r="M491" s="1" t="e">
        <f>AVERAGE('Table S3 Occupation CFs - aggr.'!D494:E494)</f>
        <v>#DIV/0!</v>
      </c>
      <c r="N491" s="1">
        <f>AVERAGE('Table S3 Occupation CFs - aggr.'!C494,'Table S3 Occupation CFs - aggr.'!F494:H494)</f>
        <v>3.2138077499378826E-12</v>
      </c>
    </row>
    <row r="492" spans="1:14" x14ac:dyDescent="0.45">
      <c r="A492" t="s">
        <v>503</v>
      </c>
      <c r="B492" s="1">
        <f>AVERAGE('Table S3 Occupation CFs - aggr.'!L495:N495)</f>
        <v>6.9426441381202319E-13</v>
      </c>
      <c r="C492" s="1">
        <f>AVERAGE('Table S3 Occupation CFs - aggr.'!L495:N495)</f>
        <v>6.9426441381202319E-13</v>
      </c>
      <c r="D492" s="1">
        <f>AVERAGE('Table S3 Occupation CFs - aggr.'!I495:K495)</f>
        <v>6.8672450637881612E-13</v>
      </c>
      <c r="E492" s="1">
        <f>AVERAGE('Table S3 Occupation CFs - aggr.'!O495:Q495)</f>
        <v>6.659454527736406E-13</v>
      </c>
      <c r="F492" s="1">
        <f>'Table S3 Occupation CFs - aggr.'!C495</f>
        <v>6.1922286793521357E-13</v>
      </c>
      <c r="G492" s="1">
        <f>AVERAGE('Table S3 Occupation CFs - aggr.'!C495:E495)</f>
        <v>4.1427258741584249E-13</v>
      </c>
      <c r="H492" s="1">
        <f>AVERAGE('Table S3 Occupation CFs - aggr.'!F495:H495)</f>
        <v>7.4199517810628515E-13</v>
      </c>
      <c r="I492" s="1">
        <f>AVERAGE('Table S3 Occupation CFs - aggr.'!F495:H495)</f>
        <v>7.4199517810628515E-13</v>
      </c>
      <c r="J492" s="1">
        <f t="shared" si="7"/>
        <v>3.1179744715615693E-13</v>
      </c>
      <c r="K492" s="1">
        <f>'Table S3 Occupation CFs - aggr.'!D495</f>
        <v>5.7936114848466684E-13</v>
      </c>
      <c r="L492">
        <v>0</v>
      </c>
      <c r="M492" s="1">
        <f>AVERAGE('Table S3 Occupation CFs - aggr.'!D495:E495)</f>
        <v>3.1179744715615693E-13</v>
      </c>
      <c r="N492" s="1">
        <f>AVERAGE('Table S3 Occupation CFs - aggr.'!C495,'Table S3 Occupation CFs - aggr.'!F495:H495)</f>
        <v>7.1130210056351721E-13</v>
      </c>
    </row>
    <row r="493" spans="1:14" x14ac:dyDescent="0.45">
      <c r="A493" t="s">
        <v>504</v>
      </c>
      <c r="B493" s="1">
        <f>AVERAGE('Table S3 Occupation CFs - aggr.'!L496:N496)</f>
        <v>2.8306065261791159E-12</v>
      </c>
      <c r="C493" s="1">
        <f>AVERAGE('Table S3 Occupation CFs - aggr.'!L496:N496)</f>
        <v>2.8306065261791159E-12</v>
      </c>
      <c r="D493" s="1">
        <f>AVERAGE('Table S3 Occupation CFs - aggr.'!I496:K496)</f>
        <v>2.760330218554815E-12</v>
      </c>
      <c r="E493" s="1">
        <f>AVERAGE('Table S3 Occupation CFs - aggr.'!O496:Q496)</f>
        <v>2.6383835979385427E-12</v>
      </c>
      <c r="F493" s="1">
        <f>'Table S3 Occupation CFs - aggr.'!C496</f>
        <v>2.3535213725366103E-12</v>
      </c>
      <c r="G493" s="1">
        <f>AVERAGE('Table S3 Occupation CFs - aggr.'!C496:E496)</f>
        <v>1.5948076621784364E-12</v>
      </c>
      <c r="H493" s="1">
        <f>AVERAGE('Table S3 Occupation CFs - aggr.'!F496:H496)</f>
        <v>3.0739320402384812E-12</v>
      </c>
      <c r="I493" s="1">
        <f>AVERAGE('Table S3 Occupation CFs - aggr.'!F496:H496)</f>
        <v>3.0739320402384812E-12</v>
      </c>
      <c r="J493" s="1">
        <f t="shared" si="7"/>
        <v>1.2154508069993494E-12</v>
      </c>
      <c r="K493" s="1">
        <f>'Table S3 Occupation CFs - aggr.'!D496</f>
        <v>2.2405802617239453E-12</v>
      </c>
      <c r="L493">
        <v>0</v>
      </c>
      <c r="M493" s="1">
        <f>AVERAGE('Table S3 Occupation CFs - aggr.'!D496:E496)</f>
        <v>1.2154508069993494E-12</v>
      </c>
      <c r="N493" s="1">
        <f>AVERAGE('Table S3 Occupation CFs - aggr.'!C496,'Table S3 Occupation CFs - aggr.'!F496:H496)</f>
        <v>2.8938293733130132E-12</v>
      </c>
    </row>
    <row r="494" spans="1:14" x14ac:dyDescent="0.45">
      <c r="A494" t="s">
        <v>505</v>
      </c>
      <c r="B494" s="1">
        <f>AVERAGE('Table S3 Occupation CFs - aggr.'!L497:N497)</f>
        <v>2.1105779094134613E-12</v>
      </c>
      <c r="C494" s="1">
        <f>AVERAGE('Table S3 Occupation CFs - aggr.'!L497:N497)</f>
        <v>2.1105779094134613E-12</v>
      </c>
      <c r="D494" s="1">
        <f>AVERAGE('Table S3 Occupation CFs - aggr.'!I497:K497)</f>
        <v>2.0920871474364007E-12</v>
      </c>
      <c r="E494" s="1">
        <f>AVERAGE('Table S3 Occupation CFs - aggr.'!O497:Q497)</f>
        <v>2.0530750844849145E-12</v>
      </c>
      <c r="F494" s="1">
        <f>'Table S3 Occupation CFs - aggr.'!C497</f>
        <v>1.8558202559401393E-12</v>
      </c>
      <c r="G494" s="1">
        <f>AVERAGE('Table S3 Occupation CFs - aggr.'!C497:E497)</f>
        <v>1.8558202559401393E-12</v>
      </c>
      <c r="H494" s="1">
        <f>AVERAGE('Table S3 Occupation CFs - aggr.'!F497:H497)</f>
        <v>2.1102867389638589E-12</v>
      </c>
      <c r="I494" s="1">
        <f>AVERAGE('Table S3 Occupation CFs - aggr.'!F497:H497)</f>
        <v>2.1102867389638589E-12</v>
      </c>
      <c r="J494" s="1" t="e">
        <f t="shared" si="7"/>
        <v>#DIV/0!</v>
      </c>
      <c r="K494" s="1" t="str">
        <f>'Table S3 Occupation CFs - aggr.'!D497</f>
        <v>NaN</v>
      </c>
      <c r="L494">
        <v>0</v>
      </c>
      <c r="M494" s="1" t="e">
        <f>AVERAGE('Table S3 Occupation CFs - aggr.'!D497:E497)</f>
        <v>#DIV/0!</v>
      </c>
      <c r="N494" s="1">
        <f>AVERAGE('Table S3 Occupation CFs - aggr.'!C497,'Table S3 Occupation CFs - aggr.'!F497:H497)</f>
        <v>2.0466701182079286E-12</v>
      </c>
    </row>
    <row r="495" spans="1:14" x14ac:dyDescent="0.45">
      <c r="A495" t="s">
        <v>506</v>
      </c>
      <c r="B495" s="1">
        <f>AVERAGE('Table S3 Occupation CFs - aggr.'!L498:N498)</f>
        <v>1.8034903611480793E-11</v>
      </c>
      <c r="C495" s="1">
        <f>AVERAGE('Table S3 Occupation CFs - aggr.'!L498:N498)</f>
        <v>1.8034903611480793E-11</v>
      </c>
      <c r="D495" s="1">
        <f>AVERAGE('Table S3 Occupation CFs - aggr.'!I498:K498)</f>
        <v>1.8488353664574977E-11</v>
      </c>
      <c r="E495" s="1">
        <f>AVERAGE('Table S3 Occupation CFs - aggr.'!O498:Q498)</f>
        <v>1.8047355854192968E-11</v>
      </c>
      <c r="F495" s="1">
        <f>'Table S3 Occupation CFs - aggr.'!C498</f>
        <v>1.6147369809250294E-11</v>
      </c>
      <c r="G495" s="1">
        <f>AVERAGE('Table S3 Occupation CFs - aggr.'!C498:E498)</f>
        <v>1.0625910303764602E-11</v>
      </c>
      <c r="H495" s="1">
        <f>AVERAGE('Table S3 Occupation CFs - aggr.'!F498:H498)</f>
        <v>1.9507452043733293E-11</v>
      </c>
      <c r="I495" s="1">
        <f>AVERAGE('Table S3 Occupation CFs - aggr.'!F498:H498)</f>
        <v>1.9507452043733293E-11</v>
      </c>
      <c r="J495" s="1">
        <f t="shared" si="7"/>
        <v>7.8651805510217532E-12</v>
      </c>
      <c r="K495" s="1">
        <f>'Table S3 Occupation CFs - aggr.'!D498</f>
        <v>1.5282699678770751E-11</v>
      </c>
      <c r="L495">
        <v>0</v>
      </c>
      <c r="M495" s="1">
        <f>AVERAGE('Table S3 Occupation CFs - aggr.'!D498:E498)</f>
        <v>7.8651805510217532E-12</v>
      </c>
      <c r="N495" s="1">
        <f>AVERAGE('Table S3 Occupation CFs - aggr.'!C498,'Table S3 Occupation CFs - aggr.'!F498:H498)</f>
        <v>1.8667431485112545E-11</v>
      </c>
    </row>
    <row r="496" spans="1:14" x14ac:dyDescent="0.45">
      <c r="A496" t="s">
        <v>507</v>
      </c>
      <c r="B496" s="1">
        <f>AVERAGE('Table S3 Occupation CFs - aggr.'!L499:N499)</f>
        <v>1.5703156845884622E-13</v>
      </c>
      <c r="C496" s="1">
        <f>AVERAGE('Table S3 Occupation CFs - aggr.'!L499:N499)</f>
        <v>1.5703156845884622E-13</v>
      </c>
      <c r="D496" s="1">
        <f>AVERAGE('Table S3 Occupation CFs - aggr.'!I499:K499)</f>
        <v>1.5791787201501355E-13</v>
      </c>
      <c r="E496" s="1">
        <f>AVERAGE('Table S3 Occupation CFs - aggr.'!O499:Q499)</f>
        <v>1.5601983798721378E-13</v>
      </c>
      <c r="F496" s="1">
        <f>'Table S3 Occupation CFs - aggr.'!C499</f>
        <v>1.4760813786050974E-13</v>
      </c>
      <c r="G496" s="1">
        <f>AVERAGE('Table S3 Occupation CFs - aggr.'!C499:E499)</f>
        <v>9.9780787733192577E-14</v>
      </c>
      <c r="H496" s="1">
        <f>AVERAGE('Table S3 Occupation CFs - aggr.'!F499:H499)</f>
        <v>1.5338479665552162E-13</v>
      </c>
      <c r="I496" s="1">
        <f>AVERAGE('Table S3 Occupation CFs - aggr.'!F499:H499)</f>
        <v>1.5338479665552162E-13</v>
      </c>
      <c r="J496" s="1">
        <f t="shared" si="7"/>
        <v>7.5867112669534004E-14</v>
      </c>
      <c r="K496" s="1">
        <f>'Table S3 Occupation CFs - aggr.'!D499</f>
        <v>1.3387978368730783E-13</v>
      </c>
      <c r="L496">
        <v>0</v>
      </c>
      <c r="M496" s="1">
        <f>AVERAGE('Table S3 Occupation CFs - aggr.'!D499:E499)</f>
        <v>7.5867112669534004E-14</v>
      </c>
      <c r="N496" s="1">
        <f>AVERAGE('Table S3 Occupation CFs - aggr.'!C499,'Table S3 Occupation CFs - aggr.'!F499:H499)</f>
        <v>1.5194063195676862E-13</v>
      </c>
    </row>
    <row r="497" spans="1:14" x14ac:dyDescent="0.45">
      <c r="A497" t="s">
        <v>508</v>
      </c>
      <c r="B497" s="1">
        <f>AVERAGE('Table S3 Occupation CFs - aggr.'!L500:N500)</f>
        <v>4.0895637704329771E-13</v>
      </c>
      <c r="C497" s="1">
        <f>AVERAGE('Table S3 Occupation CFs - aggr.'!L500:N500)</f>
        <v>4.0895637704329771E-13</v>
      </c>
      <c r="D497" s="1">
        <f>AVERAGE('Table S3 Occupation CFs - aggr.'!I500:K500)</f>
        <v>4.2070346514671078E-13</v>
      </c>
      <c r="E497" s="1">
        <f>AVERAGE('Table S3 Occupation CFs - aggr.'!O500:Q500)</f>
        <v>4.0709789141965288E-13</v>
      </c>
      <c r="F497" s="1">
        <f>'Table S3 Occupation CFs - aggr.'!C500</f>
        <v>3.9171435098619088E-13</v>
      </c>
      <c r="G497" s="1">
        <f>AVERAGE('Table S3 Occupation CFs - aggr.'!C500:E500)</f>
        <v>2.6275408769517388E-13</v>
      </c>
      <c r="H497" s="1">
        <f>AVERAGE('Table S3 Occupation CFs - aggr.'!F500:H500)</f>
        <v>4.1995503743342577E-13</v>
      </c>
      <c r="I497" s="1">
        <f>AVERAGE('Table S3 Occupation CFs - aggr.'!F500:H500)</f>
        <v>4.1995503743342577E-13</v>
      </c>
      <c r="J497" s="1">
        <f t="shared" si="7"/>
        <v>1.9827395604966536E-13</v>
      </c>
      <c r="K497" s="1">
        <f>'Table S3 Occupation CFs - aggr.'!D500</f>
        <v>3.51931727637122E-13</v>
      </c>
      <c r="L497">
        <v>0</v>
      </c>
      <c r="M497" s="1">
        <f>AVERAGE('Table S3 Occupation CFs - aggr.'!D500:E500)</f>
        <v>1.9827395604966536E-13</v>
      </c>
      <c r="N497" s="1">
        <f>AVERAGE('Table S3 Occupation CFs - aggr.'!C500,'Table S3 Occupation CFs - aggr.'!F500:H500)</f>
        <v>4.1289486582161701E-13</v>
      </c>
    </row>
    <row r="498" spans="1:14" x14ac:dyDescent="0.45">
      <c r="A498" t="s">
        <v>509</v>
      </c>
      <c r="B498" s="1">
        <f>AVERAGE('Table S3 Occupation CFs - aggr.'!L501:N501)</f>
        <v>2.4850564327134049E-13</v>
      </c>
      <c r="C498" s="1">
        <f>AVERAGE('Table S3 Occupation CFs - aggr.'!L501:N501)</f>
        <v>2.4850564327134049E-13</v>
      </c>
      <c r="D498" s="1">
        <f>AVERAGE('Table S3 Occupation CFs - aggr.'!I501:K501)</f>
        <v>2.4726643103953845E-13</v>
      </c>
      <c r="E498" s="1">
        <f>AVERAGE('Table S3 Occupation CFs - aggr.'!O501:Q501)</f>
        <v>2.4399077735111624E-13</v>
      </c>
      <c r="F498" s="1" t="str">
        <f>'Table S3 Occupation CFs - aggr.'!C501</f>
        <v>NaN</v>
      </c>
      <c r="G498" s="1">
        <f>AVERAGE('Table S3 Occupation CFs - aggr.'!C501:E501)</f>
        <v>2.4134511411589741E-13</v>
      </c>
      <c r="H498" s="1">
        <f>AVERAGE('Table S3 Occupation CFs - aggr.'!F501:H501)</f>
        <v>2.5215028681087788E-13</v>
      </c>
      <c r="I498" s="1">
        <f>AVERAGE('Table S3 Occupation CFs - aggr.'!F501:H501)</f>
        <v>2.5215028681087788E-13</v>
      </c>
      <c r="J498" s="1">
        <f t="shared" si="7"/>
        <v>2.4134511411589741E-13</v>
      </c>
      <c r="K498" s="1">
        <f>'Table S3 Occupation CFs - aggr.'!D501</f>
        <v>2.4134511411589741E-13</v>
      </c>
      <c r="L498">
        <v>0</v>
      </c>
      <c r="M498" s="1">
        <f>AVERAGE('Table S3 Occupation CFs - aggr.'!D501:E501)</f>
        <v>2.4134511411589741E-13</v>
      </c>
      <c r="N498" s="1">
        <f>AVERAGE('Table S3 Occupation CFs - aggr.'!C501,'Table S3 Occupation CFs - aggr.'!F501:H501)</f>
        <v>2.5215028681087788E-13</v>
      </c>
    </row>
    <row r="499" spans="1:14" x14ac:dyDescent="0.45">
      <c r="A499" t="s">
        <v>510</v>
      </c>
      <c r="B499" s="1">
        <f>AVERAGE('Table S3 Occupation CFs - aggr.'!L502:N502)</f>
        <v>2.7473267456024785E-13</v>
      </c>
      <c r="C499" s="1">
        <f>AVERAGE('Table S3 Occupation CFs - aggr.'!L502:N502)</f>
        <v>2.7473267456024785E-13</v>
      </c>
      <c r="D499" s="1">
        <f>AVERAGE('Table S3 Occupation CFs - aggr.'!I502:K502)</f>
        <v>2.7843346527057066E-13</v>
      </c>
      <c r="E499" s="1">
        <f>AVERAGE('Table S3 Occupation CFs - aggr.'!O502:Q502)</f>
        <v>2.7664908408160682E-13</v>
      </c>
      <c r="F499" s="1">
        <f>'Table S3 Occupation CFs - aggr.'!C502</f>
        <v>2.6419696493187227E-13</v>
      </c>
      <c r="G499" s="1">
        <f>AVERAGE('Table S3 Occupation CFs - aggr.'!C502:E502)</f>
        <v>2.6419696493187227E-13</v>
      </c>
      <c r="H499" s="1">
        <f>AVERAGE('Table S3 Occupation CFs - aggr.'!F502:H502)</f>
        <v>2.733301298381451E-13</v>
      </c>
      <c r="I499" s="1">
        <f>AVERAGE('Table S3 Occupation CFs - aggr.'!F502:H502)</f>
        <v>2.733301298381451E-13</v>
      </c>
      <c r="J499" s="1" t="e">
        <f t="shared" si="7"/>
        <v>#DIV/0!</v>
      </c>
      <c r="K499" s="1" t="str">
        <f>'Table S3 Occupation CFs - aggr.'!D502</f>
        <v>NaN</v>
      </c>
      <c r="L499">
        <v>0</v>
      </c>
      <c r="M499" s="1" t="e">
        <f>AVERAGE('Table S3 Occupation CFs - aggr.'!D502:E502)</f>
        <v>#DIV/0!</v>
      </c>
      <c r="N499" s="1">
        <f>AVERAGE('Table S3 Occupation CFs - aggr.'!C502,'Table S3 Occupation CFs - aggr.'!F502:H502)</f>
        <v>2.7104683861157689E-13</v>
      </c>
    </row>
    <row r="500" spans="1:14" x14ac:dyDescent="0.45">
      <c r="A500" t="s">
        <v>511</v>
      </c>
      <c r="B500" s="1">
        <f>AVERAGE('Table S3 Occupation CFs - aggr.'!L503:N503)</f>
        <v>1.9578346569839217E-13</v>
      </c>
      <c r="C500" s="1">
        <f>AVERAGE('Table S3 Occupation CFs - aggr.'!L503:N503)</f>
        <v>1.9578346569839217E-13</v>
      </c>
      <c r="D500" s="1">
        <f>AVERAGE('Table S3 Occupation CFs - aggr.'!I503:K503)</f>
        <v>1.961091642377331E-13</v>
      </c>
      <c r="E500" s="1">
        <f>AVERAGE('Table S3 Occupation CFs - aggr.'!O503:Q503)</f>
        <v>1.9541539990112151E-13</v>
      </c>
      <c r="F500" s="1">
        <f>'Table S3 Occupation CFs - aggr.'!C503</f>
        <v>1.827877965219736E-13</v>
      </c>
      <c r="G500" s="1">
        <f>AVERAGE('Table S3 Occupation CFs - aggr.'!C503:E503)</f>
        <v>1.171052974810388E-13</v>
      </c>
      <c r="H500" s="1">
        <f>AVERAGE('Table S3 Occupation CFs - aggr.'!F503:H503)</f>
        <v>1.9178296651296979E-13</v>
      </c>
      <c r="I500" s="1">
        <f>AVERAGE('Table S3 Occupation CFs - aggr.'!F503:H503)</f>
        <v>1.9178296651296979E-13</v>
      </c>
      <c r="J500" s="1">
        <f t="shared" si="7"/>
        <v>8.4264047960571384E-14</v>
      </c>
      <c r="K500" s="1">
        <f>'Table S3 Occupation CFs - aggr.'!D503</f>
        <v>1.5435389784455811E-13</v>
      </c>
      <c r="L500">
        <v>0</v>
      </c>
      <c r="M500" s="1">
        <f>AVERAGE('Table S3 Occupation CFs - aggr.'!D503:E503)</f>
        <v>8.4264047960571384E-14</v>
      </c>
      <c r="N500" s="1">
        <f>AVERAGE('Table S3 Occupation CFs - aggr.'!C503,'Table S3 Occupation CFs - aggr.'!F503:H503)</f>
        <v>1.8953417401522074E-13</v>
      </c>
    </row>
    <row r="501" spans="1:14" x14ac:dyDescent="0.45">
      <c r="A501" t="s">
        <v>512</v>
      </c>
      <c r="B501" s="1">
        <f>AVERAGE('Table S3 Occupation CFs - aggr.'!L504:N504)</f>
        <v>5.8729540440392513E-13</v>
      </c>
      <c r="C501" s="1">
        <f>AVERAGE('Table S3 Occupation CFs - aggr.'!L504:N504)</f>
        <v>5.8729540440392513E-13</v>
      </c>
      <c r="D501" s="1">
        <f>AVERAGE('Table S3 Occupation CFs - aggr.'!I504:K504)</f>
        <v>5.7617299103810863E-13</v>
      </c>
      <c r="E501" s="1">
        <f>AVERAGE('Table S3 Occupation CFs - aggr.'!O504:Q504)</f>
        <v>5.5737152725076698E-13</v>
      </c>
      <c r="F501" s="1">
        <f>'Table S3 Occupation CFs - aggr.'!C504</f>
        <v>4.9779422766588826E-13</v>
      </c>
      <c r="G501" s="1">
        <f>AVERAGE('Table S3 Occupation CFs - aggr.'!C504:E504)</f>
        <v>3.3785152023998582E-13</v>
      </c>
      <c r="H501" s="1">
        <f>AVERAGE('Table S3 Occupation CFs - aggr.'!F504:H504)</f>
        <v>6.3766461693707462E-13</v>
      </c>
      <c r="I501" s="1">
        <f>AVERAGE('Table S3 Occupation CFs - aggr.'!F504:H504)</f>
        <v>6.3766461693707462E-13</v>
      </c>
      <c r="J501" s="1">
        <f t="shared" si="7"/>
        <v>2.5788016652703465E-13</v>
      </c>
      <c r="K501" s="1">
        <f>'Table S3 Occupation CFs - aggr.'!D504</f>
        <v>4.7897094114267235E-13</v>
      </c>
      <c r="L501">
        <v>0</v>
      </c>
      <c r="M501" s="1">
        <f>AVERAGE('Table S3 Occupation CFs - aggr.'!D504:E504)</f>
        <v>2.5788016652703465E-13</v>
      </c>
      <c r="N501" s="1">
        <f>AVERAGE('Table S3 Occupation CFs - aggr.'!C504,'Table S3 Occupation CFs - aggr.'!F504:H504)</f>
        <v>6.0269701961927801E-13</v>
      </c>
    </row>
    <row r="502" spans="1:14" x14ac:dyDescent="0.45">
      <c r="A502" t="s">
        <v>513</v>
      </c>
      <c r="B502" s="1">
        <f>AVERAGE('Table S3 Occupation CFs - aggr.'!L505:N505)</f>
        <v>8.6681745448290844E-13</v>
      </c>
      <c r="C502" s="1">
        <f>AVERAGE('Table S3 Occupation CFs - aggr.'!L505:N505)</f>
        <v>8.6681745448290844E-13</v>
      </c>
      <c r="D502" s="1">
        <f>AVERAGE('Table S3 Occupation CFs - aggr.'!I505:K505)</f>
        <v>8.492310389151992E-13</v>
      </c>
      <c r="E502" s="1">
        <f>AVERAGE('Table S3 Occupation CFs - aggr.'!O505:Q505)</f>
        <v>8.1741048953664562E-13</v>
      </c>
      <c r="F502" s="1">
        <f>'Table S3 Occupation CFs - aggr.'!C505</f>
        <v>7.6860740816211352E-13</v>
      </c>
      <c r="G502" s="1">
        <f>AVERAGE('Table S3 Occupation CFs - aggr.'!C505:E505)</f>
        <v>5.1376606547692355E-13</v>
      </c>
      <c r="H502" s="1">
        <f>AVERAGE('Table S3 Occupation CFs - aggr.'!F505:H505)</f>
        <v>9.3430032812776311E-13</v>
      </c>
      <c r="I502" s="1">
        <f>AVERAGE('Table S3 Occupation CFs - aggr.'!F505:H505)</f>
        <v>9.3430032812776311E-13</v>
      </c>
      <c r="J502" s="1">
        <f t="shared" si="7"/>
        <v>3.8634539413432857E-13</v>
      </c>
      <c r="K502" s="1">
        <f>'Table S3 Occupation CFs - aggr.'!D505</f>
        <v>7.0177871746099485E-13</v>
      </c>
      <c r="L502">
        <v>0</v>
      </c>
      <c r="M502" s="1">
        <f>AVERAGE('Table S3 Occupation CFs - aggr.'!D505:E505)</f>
        <v>3.8634539413432857E-13</v>
      </c>
      <c r="N502" s="1">
        <f>AVERAGE('Table S3 Occupation CFs - aggr.'!C505,'Table S3 Occupation CFs - aggr.'!F505:H505)</f>
        <v>8.9287709813635074E-13</v>
      </c>
    </row>
    <row r="503" spans="1:14" x14ac:dyDescent="0.45">
      <c r="A503" t="s">
        <v>514</v>
      </c>
      <c r="B503" s="1">
        <f>AVERAGE('Table S3 Occupation CFs - aggr.'!L506:N506)</f>
        <v>7.1284936232973415E-13</v>
      </c>
      <c r="C503" s="1">
        <f>AVERAGE('Table S3 Occupation CFs - aggr.'!L506:N506)</f>
        <v>7.1284936232973415E-13</v>
      </c>
      <c r="D503" s="1">
        <f>AVERAGE('Table S3 Occupation CFs - aggr.'!I506:K506)</f>
        <v>7.1674731540093797E-13</v>
      </c>
      <c r="E503" s="1">
        <f>AVERAGE('Table S3 Occupation CFs - aggr.'!O506:Q506)</f>
        <v>7.2918451162826756E-13</v>
      </c>
      <c r="F503" s="1">
        <f>'Table S3 Occupation CFs - aggr.'!C506</f>
        <v>6.9658415076331748E-13</v>
      </c>
      <c r="G503" s="1">
        <f>AVERAGE('Table S3 Occupation CFs - aggr.'!C506:E506)</f>
        <v>6.9658415076331748E-13</v>
      </c>
      <c r="H503" s="1">
        <f>AVERAGE('Table S3 Occupation CFs - aggr.'!F506:H506)</f>
        <v>7.0734135831792121E-13</v>
      </c>
      <c r="I503" s="1">
        <f>AVERAGE('Table S3 Occupation CFs - aggr.'!F506:H506)</f>
        <v>7.0734135831792121E-13</v>
      </c>
      <c r="J503" s="1" t="e">
        <f t="shared" si="7"/>
        <v>#DIV/0!</v>
      </c>
      <c r="K503" s="1" t="str">
        <f>'Table S3 Occupation CFs - aggr.'!D506</f>
        <v>NaN</v>
      </c>
      <c r="L503">
        <v>0</v>
      </c>
      <c r="M503" s="1" t="e">
        <f>AVERAGE('Table S3 Occupation CFs - aggr.'!D506:E506)</f>
        <v>#DIV/0!</v>
      </c>
      <c r="N503" s="1">
        <f>AVERAGE('Table S3 Occupation CFs - aggr.'!C506,'Table S3 Occupation CFs - aggr.'!F506:H506)</f>
        <v>7.046520564292704E-13</v>
      </c>
    </row>
    <row r="504" spans="1:14" x14ac:dyDescent="0.45">
      <c r="A504" t="s">
        <v>515</v>
      </c>
      <c r="B504" s="1">
        <f>AVERAGE('Table S3 Occupation CFs - aggr.'!L507:N507)</f>
        <v>9.5042587315686576E-13</v>
      </c>
      <c r="C504" s="1">
        <f>AVERAGE('Table S3 Occupation CFs - aggr.'!L507:N507)</f>
        <v>9.5042587315686576E-13</v>
      </c>
      <c r="D504" s="1">
        <f>AVERAGE('Table S3 Occupation CFs - aggr.'!I507:K507)</f>
        <v>9.7842606355995345E-13</v>
      </c>
      <c r="E504" s="1">
        <f>AVERAGE('Table S3 Occupation CFs - aggr.'!O507:Q507)</f>
        <v>9.5537950387030137E-13</v>
      </c>
      <c r="F504" s="1" t="str">
        <f>'Table S3 Occupation CFs - aggr.'!C507</f>
        <v>NaN</v>
      </c>
      <c r="G504" s="1">
        <f>AVERAGE('Table S3 Occupation CFs - aggr.'!C507:E507)</f>
        <v>7.6850569955339362E-13</v>
      </c>
      <c r="H504" s="1">
        <f>AVERAGE('Table S3 Occupation CFs - aggr.'!F507:H507)</f>
        <v>9.6207041152858724E-13</v>
      </c>
      <c r="I504" s="1">
        <f>AVERAGE('Table S3 Occupation CFs - aggr.'!F507:H507)</f>
        <v>9.6207041152858724E-13</v>
      </c>
      <c r="J504" s="1">
        <f t="shared" si="7"/>
        <v>7.6850569955339362E-13</v>
      </c>
      <c r="K504" s="1">
        <f>'Table S3 Occupation CFs - aggr.'!D507</f>
        <v>7.6850569955339362E-13</v>
      </c>
      <c r="L504">
        <v>0</v>
      </c>
      <c r="M504" s="1">
        <f>AVERAGE('Table S3 Occupation CFs - aggr.'!D507:E507)</f>
        <v>7.6850569955339362E-13</v>
      </c>
      <c r="N504" s="1">
        <f>AVERAGE('Table S3 Occupation CFs - aggr.'!C507,'Table S3 Occupation CFs - aggr.'!F507:H507)</f>
        <v>9.6207041152858724E-13</v>
      </c>
    </row>
    <row r="505" spans="1:14" x14ac:dyDescent="0.45">
      <c r="A505" t="s">
        <v>516</v>
      </c>
      <c r="B505" s="1">
        <f>AVERAGE('Table S3 Occupation CFs - aggr.'!L508:N508)</f>
        <v>5.9139083522640881E-13</v>
      </c>
      <c r="C505" s="1">
        <f>AVERAGE('Table S3 Occupation CFs - aggr.'!L508:N508)</f>
        <v>5.9139083522640881E-13</v>
      </c>
      <c r="D505" s="1">
        <f>AVERAGE('Table S3 Occupation CFs - aggr.'!I508:K508)</f>
        <v>5.9970980230900063E-13</v>
      </c>
      <c r="E505" s="1">
        <f>AVERAGE('Table S3 Occupation CFs - aggr.'!O508:Q508)</f>
        <v>5.8701854737245284E-13</v>
      </c>
      <c r="F505" s="1">
        <f>'Table S3 Occupation CFs - aggr.'!C508</f>
        <v>5.6100542148280071E-13</v>
      </c>
      <c r="G505" s="1">
        <f>AVERAGE('Table S3 Occupation CFs - aggr.'!C508:E508)</f>
        <v>3.7763980462388987E-13</v>
      </c>
      <c r="H505" s="1">
        <f>AVERAGE('Table S3 Occupation CFs - aggr.'!F508:H508)</f>
        <v>6.1116689554447063E-13</v>
      </c>
      <c r="I505" s="1">
        <f>AVERAGE('Table S3 Occupation CFs - aggr.'!F508:H508)</f>
        <v>6.1116689554447063E-13</v>
      </c>
      <c r="J505" s="1">
        <f t="shared" si="7"/>
        <v>2.8595699619443453E-13</v>
      </c>
      <c r="K505" s="1">
        <f>'Table S3 Occupation CFs - aggr.'!D508</f>
        <v>5.2106668727809186E-13</v>
      </c>
      <c r="L505">
        <v>0</v>
      </c>
      <c r="M505" s="1">
        <f>AVERAGE('Table S3 Occupation CFs - aggr.'!D508:E508)</f>
        <v>2.8595699619443453E-13</v>
      </c>
      <c r="N505" s="1">
        <f>AVERAGE('Table S3 Occupation CFs - aggr.'!C508,'Table S3 Occupation CFs - aggr.'!F508:H508)</f>
        <v>5.986265270290531E-13</v>
      </c>
    </row>
    <row r="506" spans="1:14" x14ac:dyDescent="0.45">
      <c r="A506" t="s">
        <v>517</v>
      </c>
      <c r="B506" s="1">
        <f>AVERAGE('Table S3 Occupation CFs - aggr.'!L509:N509)</f>
        <v>1.0026433104721836E-13</v>
      </c>
      <c r="C506" s="1">
        <f>AVERAGE('Table S3 Occupation CFs - aggr.'!L509:N509)</f>
        <v>1.0026433104721836E-13</v>
      </c>
      <c r="D506" s="1">
        <f>AVERAGE('Table S3 Occupation CFs - aggr.'!I509:K509)</f>
        <v>1.0009871335180226E-13</v>
      </c>
      <c r="E506" s="1">
        <f>AVERAGE('Table S3 Occupation CFs - aggr.'!O509:Q509)</f>
        <v>9.9886041983186481E-14</v>
      </c>
      <c r="F506" s="1">
        <f>'Table S3 Occupation CFs - aggr.'!C509</f>
        <v>9.9830992981870784E-14</v>
      </c>
      <c r="G506" s="1">
        <f>AVERAGE('Table S3 Occupation CFs - aggr.'!C509:E509)</f>
        <v>9.9830992981870784E-14</v>
      </c>
      <c r="H506" s="1">
        <f>AVERAGE('Table S3 Occupation CFs - aggr.'!F509:H509)</f>
        <v>1.0046402953826485E-13</v>
      </c>
      <c r="I506" s="1">
        <f>AVERAGE('Table S3 Occupation CFs - aggr.'!F509:H509)</f>
        <v>1.0046402953826485E-13</v>
      </c>
      <c r="J506" s="1" t="e">
        <f t="shared" si="7"/>
        <v>#DIV/0!</v>
      </c>
      <c r="K506" s="1" t="str">
        <f>'Table S3 Occupation CFs - aggr.'!D509</f>
        <v>NaN</v>
      </c>
      <c r="L506">
        <v>0</v>
      </c>
      <c r="M506" s="1" t="e">
        <f>AVERAGE('Table S3 Occupation CFs - aggr.'!D509:E509)</f>
        <v>#DIV/0!</v>
      </c>
      <c r="N506" s="1">
        <f>AVERAGE('Table S3 Occupation CFs - aggr.'!C509,'Table S3 Occupation CFs - aggr.'!F509:H509)</f>
        <v>1.0030577039916633E-13</v>
      </c>
    </row>
    <row r="507" spans="1:14" x14ac:dyDescent="0.45">
      <c r="A507" t="s">
        <v>518</v>
      </c>
      <c r="B507" s="1">
        <f>AVERAGE('Table S3 Occupation CFs - aggr.'!L510:N510)</f>
        <v>1.3842497007536026E-12</v>
      </c>
      <c r="C507" s="1">
        <f>AVERAGE('Table S3 Occupation CFs - aggr.'!L510:N510)</f>
        <v>1.3842497007536026E-12</v>
      </c>
      <c r="D507" s="1">
        <f>AVERAGE('Table S3 Occupation CFs - aggr.'!I510:K510)</f>
        <v>1.4005375725943144E-12</v>
      </c>
      <c r="E507" s="1">
        <f>AVERAGE('Table S3 Occupation CFs - aggr.'!O510:Q510)</f>
        <v>1.3349005631307339E-12</v>
      </c>
      <c r="F507" s="1">
        <f>'Table S3 Occupation CFs - aggr.'!C510</f>
        <v>1.2870024615728643E-12</v>
      </c>
      <c r="G507" s="1">
        <f>AVERAGE('Table S3 Occupation CFs - aggr.'!C510:E510)</f>
        <v>8.9052558329970905E-13</v>
      </c>
      <c r="H507" s="1">
        <f>AVERAGE('Table S3 Occupation CFs - aggr.'!F510:H510)</f>
        <v>1.4771288490667227E-12</v>
      </c>
      <c r="I507" s="1">
        <f>AVERAGE('Table S3 Occupation CFs - aggr.'!F510:H510)</f>
        <v>1.4771288490667227E-12</v>
      </c>
      <c r="J507" s="1">
        <f t="shared" si="7"/>
        <v>6.9228714416313142E-13</v>
      </c>
      <c r="K507" s="1">
        <f>'Table S3 Occupation CFs - aggr.'!D510</f>
        <v>1.2376564964061628E-12</v>
      </c>
      <c r="L507">
        <v>0</v>
      </c>
      <c r="M507" s="1">
        <f>AVERAGE('Table S3 Occupation CFs - aggr.'!D510:E510)</f>
        <v>6.9228714416313142E-13</v>
      </c>
      <c r="N507" s="1">
        <f>AVERAGE('Table S3 Occupation CFs - aggr.'!C510,'Table S3 Occupation CFs - aggr.'!F510:H510)</f>
        <v>1.429597252193258E-12</v>
      </c>
    </row>
    <row r="508" spans="1:14" x14ac:dyDescent="0.45">
      <c r="A508" t="s">
        <v>519</v>
      </c>
      <c r="B508" s="1">
        <f>AVERAGE('Table S3 Occupation CFs - aggr.'!L511:N511)</f>
        <v>1.732516593807505E-13</v>
      </c>
      <c r="C508" s="1">
        <f>AVERAGE('Table S3 Occupation CFs - aggr.'!L511:N511)</f>
        <v>1.732516593807505E-13</v>
      </c>
      <c r="D508" s="1">
        <f>AVERAGE('Table S3 Occupation CFs - aggr.'!I511:K511)</f>
        <v>1.7454760953816588E-13</v>
      </c>
      <c r="E508" s="1">
        <f>AVERAGE('Table S3 Occupation CFs - aggr.'!O511:Q511)</f>
        <v>1.7505212640412289E-13</v>
      </c>
      <c r="F508" s="1">
        <f>'Table S3 Occupation CFs - aggr.'!C511</f>
        <v>1.708556092130692E-13</v>
      </c>
      <c r="G508" s="1">
        <f>AVERAGE('Table S3 Occupation CFs - aggr.'!C511:E511)</f>
        <v>1.1773859715201989E-13</v>
      </c>
      <c r="H508" s="1">
        <f>AVERAGE('Table S3 Occupation CFs - aggr.'!F511:H511)</f>
        <v>1.7372834363138767E-13</v>
      </c>
      <c r="I508" s="1">
        <f>AVERAGE('Table S3 Occupation CFs - aggr.'!F511:H511)</f>
        <v>1.7372834363138767E-13</v>
      </c>
      <c r="J508" s="1">
        <f t="shared" si="7"/>
        <v>9.1180091121495231E-14</v>
      </c>
      <c r="K508" s="1">
        <f>'Table S3 Occupation CFs - aggr.'!D511</f>
        <v>1.5733393112976608E-13</v>
      </c>
      <c r="L508">
        <v>0</v>
      </c>
      <c r="M508" s="1">
        <f>AVERAGE('Table S3 Occupation CFs - aggr.'!D511:E511)</f>
        <v>9.1180091121495231E-14</v>
      </c>
      <c r="N508" s="1">
        <f>AVERAGE('Table S3 Occupation CFs - aggr.'!C511,'Table S3 Occupation CFs - aggr.'!F511:H511)</f>
        <v>1.7301016002680805E-13</v>
      </c>
    </row>
    <row r="509" spans="1:14" x14ac:dyDescent="0.45">
      <c r="A509" t="s">
        <v>520</v>
      </c>
      <c r="B509" s="1">
        <f>AVERAGE('Table S3 Occupation CFs - aggr.'!L512:N512)</f>
        <v>1.0072765002897627E-12</v>
      </c>
      <c r="C509" s="1">
        <f>AVERAGE('Table S3 Occupation CFs - aggr.'!L512:N512)</f>
        <v>1.0072765002897627E-12</v>
      </c>
      <c r="D509" s="1">
        <f>AVERAGE('Table S3 Occupation CFs - aggr.'!I512:K512)</f>
        <v>1.0043580852833584E-12</v>
      </c>
      <c r="E509" s="1">
        <f>AVERAGE('Table S3 Occupation CFs - aggr.'!O512:Q512)</f>
        <v>9.6564151366433363E-13</v>
      </c>
      <c r="F509" s="1">
        <f>'Table S3 Occupation CFs - aggr.'!C512</f>
        <v>8.9676135501849062E-13</v>
      </c>
      <c r="G509" s="1">
        <f>AVERAGE('Table S3 Occupation CFs - aggr.'!C512:E512)</f>
        <v>6.2688618628514329E-13</v>
      </c>
      <c r="H509" s="1">
        <f>AVERAGE('Table S3 Occupation CFs - aggr.'!F512:H512)</f>
        <v>1.0700375231926394E-12</v>
      </c>
      <c r="I509" s="1">
        <f>AVERAGE('Table S3 Occupation CFs - aggr.'!F512:H512)</f>
        <v>1.0700375231926394E-12</v>
      </c>
      <c r="J509" s="1">
        <f t="shared" si="7"/>
        <v>4.9194860191846957E-13</v>
      </c>
      <c r="K509" s="1">
        <f>'Table S3 Occupation CFs - aggr.'!D512</f>
        <v>8.9999788535927969E-13</v>
      </c>
      <c r="L509">
        <v>0</v>
      </c>
      <c r="M509" s="1">
        <f>AVERAGE('Table S3 Occupation CFs - aggr.'!D512:E512)</f>
        <v>4.9194860191846957E-13</v>
      </c>
      <c r="N509" s="1">
        <f>AVERAGE('Table S3 Occupation CFs - aggr.'!C512,'Table S3 Occupation CFs - aggr.'!F512:H512)</f>
        <v>1.0267184811491022E-12</v>
      </c>
    </row>
    <row r="510" spans="1:14" x14ac:dyDescent="0.45">
      <c r="A510" t="s">
        <v>521</v>
      </c>
      <c r="B510" s="1">
        <f>AVERAGE('Table S3 Occupation CFs - aggr.'!L513:N513)</f>
        <v>1.1790592569317186E-12</v>
      </c>
      <c r="C510" s="1">
        <f>AVERAGE('Table S3 Occupation CFs - aggr.'!L513:N513)</f>
        <v>1.1790592569317186E-12</v>
      </c>
      <c r="D510" s="1">
        <f>AVERAGE('Table S3 Occupation CFs - aggr.'!I513:K513)</f>
        <v>1.1931112287496473E-12</v>
      </c>
      <c r="E510" s="1">
        <f>AVERAGE('Table S3 Occupation CFs - aggr.'!O513:Q513)</f>
        <v>1.1676635609207619E-12</v>
      </c>
      <c r="F510" s="1">
        <f>'Table S3 Occupation CFs - aggr.'!C513</f>
        <v>1.1084825975491731E-12</v>
      </c>
      <c r="G510" s="1">
        <f>AVERAGE('Table S3 Occupation CFs - aggr.'!C513:E513)</f>
        <v>1.1084825975491731E-12</v>
      </c>
      <c r="H510" s="1">
        <f>AVERAGE('Table S3 Occupation CFs - aggr.'!F513:H513)</f>
        <v>1.1681061155556687E-12</v>
      </c>
      <c r="I510" s="1">
        <f>AVERAGE('Table S3 Occupation CFs - aggr.'!F513:H513)</f>
        <v>1.1681061155556687E-12</v>
      </c>
      <c r="J510" s="1" t="e">
        <f t="shared" si="7"/>
        <v>#DIV/0!</v>
      </c>
      <c r="K510" s="1" t="str">
        <f>'Table S3 Occupation CFs - aggr.'!D513</f>
        <v>NaN</v>
      </c>
      <c r="L510">
        <v>0</v>
      </c>
      <c r="M510" s="1" t="e">
        <f>AVERAGE('Table S3 Occupation CFs - aggr.'!D513:E513)</f>
        <v>#DIV/0!</v>
      </c>
      <c r="N510" s="1">
        <f>AVERAGE('Table S3 Occupation CFs - aggr.'!C513,'Table S3 Occupation CFs - aggr.'!F513:H513)</f>
        <v>1.1532002360540448E-12</v>
      </c>
    </row>
    <row r="511" spans="1:14" x14ac:dyDescent="0.45">
      <c r="A511" t="s">
        <v>522</v>
      </c>
      <c r="B511" s="1">
        <f>AVERAGE('Table S3 Occupation CFs - aggr.'!L514:N514)</f>
        <v>1.9201779346182332E-12</v>
      </c>
      <c r="C511" s="1">
        <f>AVERAGE('Table S3 Occupation CFs - aggr.'!L514:N514)</f>
        <v>1.9201779346182332E-12</v>
      </c>
      <c r="D511" s="1">
        <f>AVERAGE('Table S3 Occupation CFs - aggr.'!I514:K514)</f>
        <v>1.8789749164671154E-12</v>
      </c>
      <c r="E511" s="1">
        <f>AVERAGE('Table S3 Occupation CFs - aggr.'!O514:Q514)</f>
        <v>1.8087909002940986E-12</v>
      </c>
      <c r="F511" s="1">
        <f>'Table S3 Occupation CFs - aggr.'!C514</f>
        <v>1.5874856551309557E-12</v>
      </c>
      <c r="G511" s="1">
        <f>AVERAGE('Table S3 Occupation CFs - aggr.'!C514:E514)</f>
        <v>1.0788997311887632E-12</v>
      </c>
      <c r="H511" s="1">
        <f>AVERAGE('Table S3 Occupation CFs - aggr.'!F514:H514)</f>
        <v>2.0647405939336713E-12</v>
      </c>
      <c r="I511" s="1">
        <f>AVERAGE('Table S3 Occupation CFs - aggr.'!F514:H514)</f>
        <v>2.0647405939336713E-12</v>
      </c>
      <c r="J511" s="1">
        <f t="shared" si="7"/>
        <v>8.2460676921766705E-13</v>
      </c>
      <c r="K511" s="1">
        <f>'Table S3 Occupation CFs - aggr.'!D514</f>
        <v>1.5837523014746697E-12</v>
      </c>
      <c r="L511">
        <v>0</v>
      </c>
      <c r="M511" s="1">
        <f>AVERAGE('Table S3 Occupation CFs - aggr.'!D514:E514)</f>
        <v>8.2460676921766705E-13</v>
      </c>
      <c r="N511" s="1">
        <f>AVERAGE('Table S3 Occupation CFs - aggr.'!C514,'Table S3 Occupation CFs - aggr.'!F514:H514)</f>
        <v>1.9454268592329927E-12</v>
      </c>
    </row>
    <row r="512" spans="1:14" x14ac:dyDescent="0.45">
      <c r="A512" t="s">
        <v>523</v>
      </c>
      <c r="B512" s="1">
        <f>AVERAGE('Table S3 Occupation CFs - aggr.'!L515:N515)</f>
        <v>7.305947799184913E-11</v>
      </c>
      <c r="C512" s="1">
        <f>AVERAGE('Table S3 Occupation CFs - aggr.'!L515:N515)</f>
        <v>7.305947799184913E-11</v>
      </c>
      <c r="D512" s="1">
        <f>AVERAGE('Table S3 Occupation CFs - aggr.'!I515:K515)</f>
        <v>7.0821205936745853E-11</v>
      </c>
      <c r="E512" s="1">
        <f>AVERAGE('Table S3 Occupation CFs - aggr.'!O515:Q515)</f>
        <v>7.0528122233380211E-11</v>
      </c>
      <c r="F512" s="1">
        <f>'Table S3 Occupation CFs - aggr.'!C515</f>
        <v>6.6417973698101251E-11</v>
      </c>
      <c r="G512" s="1">
        <f>AVERAGE('Table S3 Occupation CFs - aggr.'!C515:E515)</f>
        <v>4.396799913691138E-11</v>
      </c>
      <c r="H512" s="1">
        <f>AVERAGE('Table S3 Occupation CFs - aggr.'!F515:H515)</f>
        <v>7.5584931998184186E-11</v>
      </c>
      <c r="I512" s="1">
        <f>AVERAGE('Table S3 Occupation CFs - aggr.'!F515:H515)</f>
        <v>7.5584931998184186E-11</v>
      </c>
      <c r="J512" s="1">
        <f t="shared" si="7"/>
        <v>3.2743011856316435E-11</v>
      </c>
      <c r="K512" s="1">
        <f>'Table S3 Occupation CFs - aggr.'!D515</f>
        <v>6.4792051204899156E-11</v>
      </c>
      <c r="L512">
        <v>0</v>
      </c>
      <c r="M512" s="1">
        <f>AVERAGE('Table S3 Occupation CFs - aggr.'!D515:E515)</f>
        <v>3.2743011856316435E-11</v>
      </c>
      <c r="N512" s="1">
        <f>AVERAGE('Table S3 Occupation CFs - aggr.'!C515,'Table S3 Occupation CFs - aggr.'!F515:H515)</f>
        <v>7.3293192423163468E-11</v>
      </c>
    </row>
    <row r="513" spans="1:14" x14ac:dyDescent="0.45">
      <c r="A513" t="s">
        <v>524</v>
      </c>
      <c r="B513" s="1">
        <f>AVERAGE('Table S3 Occupation CFs - aggr.'!L516:N516)</f>
        <v>1.2274819141441451E-12</v>
      </c>
      <c r="C513" s="1">
        <f>AVERAGE('Table S3 Occupation CFs - aggr.'!L516:N516)</f>
        <v>1.2274819141441451E-12</v>
      </c>
      <c r="D513" s="1">
        <f>AVERAGE('Table S3 Occupation CFs - aggr.'!I516:K516)</f>
        <v>1.2173279702695365E-12</v>
      </c>
      <c r="E513" s="1">
        <f>AVERAGE('Table S3 Occupation CFs - aggr.'!O516:Q516)</f>
        <v>1.1567843666058575E-12</v>
      </c>
      <c r="F513" s="1">
        <f>'Table S3 Occupation CFs - aggr.'!C516</f>
        <v>1.1313680543876888E-12</v>
      </c>
      <c r="G513" s="1">
        <f>AVERAGE('Table S3 Occupation CFs - aggr.'!C516:E516)</f>
        <v>7.748677463021936E-13</v>
      </c>
      <c r="H513" s="1">
        <f>AVERAGE('Table S3 Occupation CFs - aggr.'!F516:H516)</f>
        <v>1.3131858466715329E-12</v>
      </c>
      <c r="I513" s="1">
        <f>AVERAGE('Table S3 Occupation CFs - aggr.'!F516:H516)</f>
        <v>1.3131858466715329E-12</v>
      </c>
      <c r="J513" s="1">
        <f t="shared" si="7"/>
        <v>5.9661759225944604E-13</v>
      </c>
      <c r="K513" s="1">
        <f>'Table S3 Occupation CFs - aggr.'!D516</f>
        <v>1.0340882382904176E-12</v>
      </c>
      <c r="L513">
        <v>0</v>
      </c>
      <c r="M513" s="1">
        <f>AVERAGE('Table S3 Occupation CFs - aggr.'!D516:E516)</f>
        <v>5.9661759225944604E-13</v>
      </c>
      <c r="N513" s="1">
        <f>AVERAGE('Table S3 Occupation CFs - aggr.'!C516,'Table S3 Occupation CFs - aggr.'!F516:H516)</f>
        <v>1.2677313986005717E-12</v>
      </c>
    </row>
    <row r="514" spans="1:14" x14ac:dyDescent="0.45">
      <c r="A514" t="s">
        <v>525</v>
      </c>
      <c r="B514" s="1">
        <f>AVERAGE('Table S3 Occupation CFs - aggr.'!L517:N517)</f>
        <v>6.4118580779913664E-12</v>
      </c>
      <c r="C514" s="1">
        <f>AVERAGE('Table S3 Occupation CFs - aggr.'!L517:N517)</f>
        <v>6.4118580779913664E-12</v>
      </c>
      <c r="D514" s="1">
        <f>AVERAGE('Table S3 Occupation CFs - aggr.'!I517:K517)</f>
        <v>6.2272100363167283E-12</v>
      </c>
      <c r="E514" s="1">
        <f>AVERAGE('Table S3 Occupation CFs - aggr.'!O517:Q517)</f>
        <v>5.8506256577043986E-12</v>
      </c>
      <c r="F514" s="1">
        <f>'Table S3 Occupation CFs - aggr.'!C517</f>
        <v>4.869718079328202E-12</v>
      </c>
      <c r="G514" s="1">
        <f>AVERAGE('Table S3 Occupation CFs - aggr.'!C517:E517)</f>
        <v>3.3918192378068674E-12</v>
      </c>
      <c r="H514" s="1">
        <f>AVERAGE('Table S3 Occupation CFs - aggr.'!F517:H517)</f>
        <v>6.9903719925791727E-12</v>
      </c>
      <c r="I514" s="1">
        <f>AVERAGE('Table S3 Occupation CFs - aggr.'!F517:H517)</f>
        <v>6.9903719925791727E-12</v>
      </c>
      <c r="J514" s="1">
        <f t="shared" si="7"/>
        <v>2.6528698170462009E-12</v>
      </c>
      <c r="K514" s="1">
        <f>'Table S3 Occupation CFs - aggr.'!D517</f>
        <v>4.9928959024319578E-12</v>
      </c>
      <c r="L514">
        <v>0</v>
      </c>
      <c r="M514" s="1">
        <f>AVERAGE('Table S3 Occupation CFs - aggr.'!D517:E517)</f>
        <v>2.6528698170462009E-12</v>
      </c>
      <c r="N514" s="1">
        <f>AVERAGE('Table S3 Occupation CFs - aggr.'!C517,'Table S3 Occupation CFs - aggr.'!F517:H517)</f>
        <v>6.4602085142664296E-12</v>
      </c>
    </row>
    <row r="515" spans="1:14" x14ac:dyDescent="0.45">
      <c r="A515" t="s">
        <v>526</v>
      </c>
      <c r="B515" s="1">
        <f>AVERAGE('Table S3 Occupation CFs - aggr.'!L518:N518)</f>
        <v>8.3570816665325935E-13</v>
      </c>
      <c r="C515" s="1">
        <f>AVERAGE('Table S3 Occupation CFs - aggr.'!L518:N518)</f>
        <v>8.3570816665325935E-13</v>
      </c>
      <c r="D515" s="1">
        <f>AVERAGE('Table S3 Occupation CFs - aggr.'!I518:K518)</f>
        <v>8.6115303046452542E-13</v>
      </c>
      <c r="E515" s="1">
        <f>AVERAGE('Table S3 Occupation CFs - aggr.'!O518:Q518)</f>
        <v>8.4781123769695664E-13</v>
      </c>
      <c r="F515" s="1">
        <f>'Table S3 Occupation CFs - aggr.'!C518</f>
        <v>8.3574836828208943E-13</v>
      </c>
      <c r="G515" s="1">
        <f>AVERAGE('Table S3 Occupation CFs - aggr.'!C518:E518)</f>
        <v>8.3574836828208943E-13</v>
      </c>
      <c r="H515" s="1">
        <f>AVERAGE('Table S3 Occupation CFs - aggr.'!F518:H518)</f>
        <v>8.5892148807914708E-13</v>
      </c>
      <c r="I515" s="1">
        <f>AVERAGE('Table S3 Occupation CFs - aggr.'!F518:H518)</f>
        <v>8.5892148807914708E-13</v>
      </c>
      <c r="J515" s="1" t="e">
        <f t="shared" ref="J515:J578" si="8">M515</f>
        <v>#DIV/0!</v>
      </c>
      <c r="K515" s="1" t="str">
        <f>'Table S3 Occupation CFs - aggr.'!D518</f>
        <v>NaN</v>
      </c>
      <c r="L515">
        <v>0</v>
      </c>
      <c r="M515" s="1" t="e">
        <f>AVERAGE('Table S3 Occupation CFs - aggr.'!D518:E518)</f>
        <v>#DIV/0!</v>
      </c>
      <c r="N515" s="1">
        <f>AVERAGE('Table S3 Occupation CFs - aggr.'!C518,'Table S3 Occupation CFs - aggr.'!F518:H518)</f>
        <v>8.5312820812988275E-13</v>
      </c>
    </row>
    <row r="516" spans="1:14" x14ac:dyDescent="0.45">
      <c r="A516" t="s">
        <v>527</v>
      </c>
      <c r="B516" s="1">
        <f>AVERAGE('Table S3 Occupation CFs - aggr.'!L519:N519)</f>
        <v>7.7802806927911937E-12</v>
      </c>
      <c r="C516" s="1">
        <f>AVERAGE('Table S3 Occupation CFs - aggr.'!L519:N519)</f>
        <v>7.7802806927911937E-12</v>
      </c>
      <c r="D516" s="1">
        <f>AVERAGE('Table S3 Occupation CFs - aggr.'!I519:K519)</f>
        <v>7.8527670528141801E-12</v>
      </c>
      <c r="E516" s="1">
        <f>AVERAGE('Table S3 Occupation CFs - aggr.'!O519:Q519)</f>
        <v>7.7454436656726967E-12</v>
      </c>
      <c r="F516" s="1">
        <f>'Table S3 Occupation CFs - aggr.'!C519</f>
        <v>6.9063941523412293E-12</v>
      </c>
      <c r="G516" s="1">
        <f>AVERAGE('Table S3 Occupation CFs - aggr.'!C519:E519)</f>
        <v>4.4233620031913862E-12</v>
      </c>
      <c r="H516" s="1">
        <f>AVERAGE('Table S3 Occupation CFs - aggr.'!F519:H519)</f>
        <v>7.871508534221051E-12</v>
      </c>
      <c r="I516" s="1">
        <f>AVERAGE('Table S3 Occupation CFs - aggr.'!F519:H519)</f>
        <v>7.871508534221051E-12</v>
      </c>
      <c r="J516" s="1">
        <f t="shared" si="8"/>
        <v>3.1818459286164638E-12</v>
      </c>
      <c r="K516" s="1">
        <f>'Table S3 Occupation CFs - aggr.'!D519</f>
        <v>6.0948609332795091E-12</v>
      </c>
      <c r="L516">
        <v>0</v>
      </c>
      <c r="M516" s="1">
        <f>AVERAGE('Table S3 Occupation CFs - aggr.'!D519:E519)</f>
        <v>3.1818459286164638E-12</v>
      </c>
      <c r="N516" s="1">
        <f>AVERAGE('Table S3 Occupation CFs - aggr.'!C519,'Table S3 Occupation CFs - aggr.'!F519:H519)</f>
        <v>7.6302299387510956E-12</v>
      </c>
    </row>
    <row r="517" spans="1:14" x14ac:dyDescent="0.45">
      <c r="A517" t="s">
        <v>528</v>
      </c>
      <c r="B517" s="1">
        <f>AVERAGE('Table S3 Occupation CFs - aggr.'!L520:N520)</f>
        <v>6.8231931680486073E-13</v>
      </c>
      <c r="C517" s="1">
        <f>AVERAGE('Table S3 Occupation CFs - aggr.'!L520:N520)</f>
        <v>6.8231931680486073E-13</v>
      </c>
      <c r="D517" s="1">
        <f>AVERAGE('Table S3 Occupation CFs - aggr.'!I520:K520)</f>
        <v>6.8943089743139178E-13</v>
      </c>
      <c r="E517" s="1">
        <f>AVERAGE('Table S3 Occupation CFs - aggr.'!O520:Q520)</f>
        <v>6.7682562246911839E-13</v>
      </c>
      <c r="F517" s="1">
        <f>'Table S3 Occupation CFs - aggr.'!C520</f>
        <v>6.3388303876199323E-13</v>
      </c>
      <c r="G517" s="1">
        <f>AVERAGE('Table S3 Occupation CFs - aggr.'!C520:E520)</f>
        <v>6.3388303876199323E-13</v>
      </c>
      <c r="H517" s="1">
        <f>AVERAGE('Table S3 Occupation CFs - aggr.'!F520:H520)</f>
        <v>6.9366690648195019E-13</v>
      </c>
      <c r="I517" s="1">
        <f>AVERAGE('Table S3 Occupation CFs - aggr.'!F520:H520)</f>
        <v>6.9366690648195019E-13</v>
      </c>
      <c r="J517" s="1" t="e">
        <f t="shared" si="8"/>
        <v>#DIV/0!</v>
      </c>
      <c r="K517" s="1" t="str">
        <f>'Table S3 Occupation CFs - aggr.'!D520</f>
        <v>NaN</v>
      </c>
      <c r="L517">
        <v>0</v>
      </c>
      <c r="M517" s="1" t="e">
        <f>AVERAGE('Table S3 Occupation CFs - aggr.'!D520:E520)</f>
        <v>#DIV/0!</v>
      </c>
      <c r="N517" s="1">
        <f>AVERAGE('Table S3 Occupation CFs - aggr.'!C520,'Table S3 Occupation CFs - aggr.'!F520:H520)</f>
        <v>6.7872093955196095E-13</v>
      </c>
    </row>
    <row r="518" spans="1:14" x14ac:dyDescent="0.45">
      <c r="A518" t="s">
        <v>529</v>
      </c>
      <c r="B518" s="1">
        <f>AVERAGE('Table S3 Occupation CFs - aggr.'!L521:N521)</f>
        <v>4.442700482493345E-13</v>
      </c>
      <c r="C518" s="1">
        <f>AVERAGE('Table S3 Occupation CFs - aggr.'!L521:N521)</f>
        <v>4.442700482493345E-13</v>
      </c>
      <c r="D518" s="1">
        <f>AVERAGE('Table S3 Occupation CFs - aggr.'!I521:K521)</f>
        <v>4.3818075838364382E-13</v>
      </c>
      <c r="E518" s="1">
        <f>AVERAGE('Table S3 Occupation CFs - aggr.'!O521:Q521)</f>
        <v>4.479733997102337E-13</v>
      </c>
      <c r="F518" s="1">
        <f>'Table S3 Occupation CFs - aggr.'!C521</f>
        <v>4.2851501538853022E-13</v>
      </c>
      <c r="G518" s="1">
        <f>AVERAGE('Table S3 Occupation CFs - aggr.'!C521:E521)</f>
        <v>4.2851501538853022E-13</v>
      </c>
      <c r="H518" s="1">
        <f>AVERAGE('Table S3 Occupation CFs - aggr.'!F521:H521)</f>
        <v>4.4570832768267029E-13</v>
      </c>
      <c r="I518" s="1">
        <f>AVERAGE('Table S3 Occupation CFs - aggr.'!F521:H521)</f>
        <v>4.4570832768267029E-13</v>
      </c>
      <c r="J518" s="1" t="e">
        <f t="shared" si="8"/>
        <v>#DIV/0!</v>
      </c>
      <c r="K518" s="1" t="str">
        <f>'Table S3 Occupation CFs - aggr.'!D521</f>
        <v>NaN</v>
      </c>
      <c r="L518">
        <v>0</v>
      </c>
      <c r="M518" s="1" t="e">
        <f>AVERAGE('Table S3 Occupation CFs - aggr.'!D521:E521)</f>
        <v>#DIV/0!</v>
      </c>
      <c r="N518" s="1">
        <f>AVERAGE('Table S3 Occupation CFs - aggr.'!C521,'Table S3 Occupation CFs - aggr.'!F521:H521)</f>
        <v>4.4140999960913528E-13</v>
      </c>
    </row>
    <row r="519" spans="1:14" x14ac:dyDescent="0.45">
      <c r="A519" t="s">
        <v>530</v>
      </c>
      <c r="B519" s="1">
        <f>AVERAGE('Table S3 Occupation CFs - aggr.'!L522:N522)</f>
        <v>2.5437930428904547E-12</v>
      </c>
      <c r="C519" s="1">
        <f>AVERAGE('Table S3 Occupation CFs - aggr.'!L522:N522)</f>
        <v>2.5437930428904547E-12</v>
      </c>
      <c r="D519" s="1">
        <f>AVERAGE('Table S3 Occupation CFs - aggr.'!I522:K522)</f>
        <v>2.58039714809297E-12</v>
      </c>
      <c r="E519" s="1">
        <f>AVERAGE('Table S3 Occupation CFs - aggr.'!O522:Q522)</f>
        <v>2.591987522193173E-12</v>
      </c>
      <c r="F519" s="1">
        <f>'Table S3 Occupation CFs - aggr.'!C522</f>
        <v>2.4512930692022025E-12</v>
      </c>
      <c r="G519" s="1">
        <f>AVERAGE('Table S3 Occupation CFs - aggr.'!C522:E522)</f>
        <v>2.4512930692022025E-12</v>
      </c>
      <c r="H519" s="1">
        <f>AVERAGE('Table S3 Occupation CFs - aggr.'!F522:H522)</f>
        <v>2.4749363756009042E-12</v>
      </c>
      <c r="I519" s="1">
        <f>AVERAGE('Table S3 Occupation CFs - aggr.'!F522:H522)</f>
        <v>2.4749363756009042E-12</v>
      </c>
      <c r="J519" s="1" t="e">
        <f t="shared" si="8"/>
        <v>#DIV/0!</v>
      </c>
      <c r="K519" s="1" t="str">
        <f>'Table S3 Occupation CFs - aggr.'!D522</f>
        <v>NaN</v>
      </c>
      <c r="L519">
        <v>0</v>
      </c>
      <c r="M519" s="1" t="e">
        <f>AVERAGE('Table S3 Occupation CFs - aggr.'!D522:E522)</f>
        <v>#DIV/0!</v>
      </c>
      <c r="N519" s="1">
        <f>AVERAGE('Table S3 Occupation CFs - aggr.'!C522,'Table S3 Occupation CFs - aggr.'!F522:H522)</f>
        <v>2.4690255490012286E-12</v>
      </c>
    </row>
    <row r="520" spans="1:14" x14ac:dyDescent="0.45">
      <c r="A520" t="s">
        <v>531</v>
      </c>
      <c r="B520" s="1">
        <f>AVERAGE('Table S3 Occupation CFs - aggr.'!L523:N523)</f>
        <v>9.6975333600176719E-13</v>
      </c>
      <c r="C520" s="1">
        <f>AVERAGE('Table S3 Occupation CFs - aggr.'!L523:N523)</f>
        <v>9.6975333600176719E-13</v>
      </c>
      <c r="D520" s="1">
        <f>AVERAGE('Table S3 Occupation CFs - aggr.'!I523:K523)</f>
        <v>9.3732557802971911E-13</v>
      </c>
      <c r="E520" s="1">
        <f>AVERAGE('Table S3 Occupation CFs - aggr.'!O523:Q523)</f>
        <v>9.0233365048595118E-13</v>
      </c>
      <c r="F520" s="1">
        <f>'Table S3 Occupation CFs - aggr.'!C523</f>
        <v>7.4235991342701736E-13</v>
      </c>
      <c r="G520" s="1">
        <f>AVERAGE('Table S3 Occupation CFs - aggr.'!C523:E523)</f>
        <v>5.2040276299952173E-13</v>
      </c>
      <c r="H520" s="1">
        <f>AVERAGE('Table S3 Occupation CFs - aggr.'!F523:H523)</f>
        <v>1.0336667700145083E-12</v>
      </c>
      <c r="I520" s="1">
        <f>AVERAGE('Table S3 Occupation CFs - aggr.'!F523:H523)</f>
        <v>1.0336667700145083E-12</v>
      </c>
      <c r="J520" s="1">
        <f t="shared" si="8"/>
        <v>4.0942418778577402E-13</v>
      </c>
      <c r="K520" s="1">
        <f>'Table S3 Occupation CFs - aggr.'!D523</f>
        <v>7.5110440782926724E-13</v>
      </c>
      <c r="L520">
        <v>0</v>
      </c>
      <c r="M520" s="1">
        <f>AVERAGE('Table S3 Occupation CFs - aggr.'!D523:E523)</f>
        <v>4.0942418778577402E-13</v>
      </c>
      <c r="N520" s="1">
        <f>AVERAGE('Table S3 Occupation CFs - aggr.'!C523,'Table S3 Occupation CFs - aggr.'!F523:H523)</f>
        <v>9.6084005586763536E-13</v>
      </c>
    </row>
    <row r="521" spans="1:14" x14ac:dyDescent="0.45">
      <c r="A521" t="s">
        <v>532</v>
      </c>
      <c r="B521" s="1">
        <f>AVERAGE('Table S3 Occupation CFs - aggr.'!L524:N524)</f>
        <v>1.9146012753885025E-12</v>
      </c>
      <c r="C521" s="1">
        <f>AVERAGE('Table S3 Occupation CFs - aggr.'!L524:N524)</f>
        <v>1.9146012753885025E-12</v>
      </c>
      <c r="D521" s="1">
        <f>AVERAGE('Table S3 Occupation CFs - aggr.'!I524:K524)</f>
        <v>1.8433062701903006E-12</v>
      </c>
      <c r="E521" s="1">
        <f>AVERAGE('Table S3 Occupation CFs - aggr.'!O524:Q524)</f>
        <v>1.7725308694312008E-12</v>
      </c>
      <c r="F521" s="1" t="str">
        <f>'Table S3 Occupation CFs - aggr.'!C524</f>
        <v>NaN</v>
      </c>
      <c r="G521" s="1">
        <f>AVERAGE('Table S3 Occupation CFs - aggr.'!C524:E524)</f>
        <v>1.2923052051956695E-12</v>
      </c>
      <c r="H521" s="1">
        <f>AVERAGE('Table S3 Occupation CFs - aggr.'!F524:H524)</f>
        <v>2.0272039048689922E-12</v>
      </c>
      <c r="I521" s="1">
        <f>AVERAGE('Table S3 Occupation CFs - aggr.'!F524:H524)</f>
        <v>2.0272039048689922E-12</v>
      </c>
      <c r="J521" s="1">
        <f t="shared" si="8"/>
        <v>1.2923052051956695E-12</v>
      </c>
      <c r="K521" s="1">
        <f>'Table S3 Occupation CFs - aggr.'!D524</f>
        <v>1.2923052051956695E-12</v>
      </c>
      <c r="L521">
        <v>0</v>
      </c>
      <c r="M521" s="1">
        <f>AVERAGE('Table S3 Occupation CFs - aggr.'!D524:E524)</f>
        <v>1.2923052051956695E-12</v>
      </c>
      <c r="N521" s="1">
        <f>AVERAGE('Table S3 Occupation CFs - aggr.'!C524,'Table S3 Occupation CFs - aggr.'!F524:H524)</f>
        <v>2.0272039048689922E-12</v>
      </c>
    </row>
    <row r="522" spans="1:14" x14ac:dyDescent="0.45">
      <c r="A522" t="s">
        <v>533</v>
      </c>
      <c r="B522" s="1">
        <f>AVERAGE('Table S3 Occupation CFs - aggr.'!L525:N525)</f>
        <v>9.6128994134114052E-12</v>
      </c>
      <c r="C522" s="1">
        <f>AVERAGE('Table S3 Occupation CFs - aggr.'!L525:N525)</f>
        <v>9.6128994134114052E-12</v>
      </c>
      <c r="D522" s="1">
        <f>AVERAGE('Table S3 Occupation CFs - aggr.'!I525:K525)</f>
        <v>9.5795006238157254E-12</v>
      </c>
      <c r="E522" s="1">
        <f>AVERAGE('Table S3 Occupation CFs - aggr.'!O525:Q525)</f>
        <v>9.1955130771842173E-12</v>
      </c>
      <c r="F522" s="1">
        <f>'Table S3 Occupation CFs - aggr.'!C525</f>
        <v>7.5526712986716836E-12</v>
      </c>
      <c r="G522" s="1">
        <f>AVERAGE('Table S3 Occupation CFs - aggr.'!C525:E525)</f>
        <v>5.1709087280189567E-12</v>
      </c>
      <c r="H522" s="1">
        <f>AVERAGE('Table S3 Occupation CFs - aggr.'!F525:H525)</f>
        <v>1.0573035338328344E-11</v>
      </c>
      <c r="I522" s="1">
        <f>AVERAGE('Table S3 Occupation CFs - aggr.'!F525:H525)</f>
        <v>1.0573035338328344E-11</v>
      </c>
      <c r="J522" s="1">
        <f t="shared" si="8"/>
        <v>3.9800274426925937E-12</v>
      </c>
      <c r="K522" s="1">
        <f>'Table S3 Occupation CFs - aggr.'!D525</f>
        <v>7.7496981760518992E-12</v>
      </c>
      <c r="L522">
        <v>0</v>
      </c>
      <c r="M522" s="1">
        <f>AVERAGE('Table S3 Occupation CFs - aggr.'!D525:E525)</f>
        <v>3.9800274426925937E-12</v>
      </c>
      <c r="N522" s="1">
        <f>AVERAGE('Table S3 Occupation CFs - aggr.'!C525,'Table S3 Occupation CFs - aggr.'!F525:H525)</f>
        <v>9.817944328414178E-12</v>
      </c>
    </row>
    <row r="523" spans="1:14" x14ac:dyDescent="0.45">
      <c r="A523" t="s">
        <v>534</v>
      </c>
      <c r="B523" s="1">
        <f>AVERAGE('Table S3 Occupation CFs - aggr.'!L526:N526)</f>
        <v>9.6357599053511482E-13</v>
      </c>
      <c r="C523" s="1">
        <f>AVERAGE('Table S3 Occupation CFs - aggr.'!L526:N526)</f>
        <v>9.6357599053511482E-13</v>
      </c>
      <c r="D523" s="1">
        <f>AVERAGE('Table S3 Occupation CFs - aggr.'!I526:K526)</f>
        <v>9.5688055639129216E-13</v>
      </c>
      <c r="E523" s="1">
        <f>AVERAGE('Table S3 Occupation CFs - aggr.'!O526:Q526)</f>
        <v>8.3974341316851851E-13</v>
      </c>
      <c r="F523" s="1">
        <f>'Table S3 Occupation CFs - aggr.'!C526</f>
        <v>9.2426182778284438E-13</v>
      </c>
      <c r="G523" s="1">
        <f>AVERAGE('Table S3 Occupation CFs - aggr.'!C526:E526)</f>
        <v>6.6638279507956685E-13</v>
      </c>
      <c r="H523" s="1">
        <f>AVERAGE('Table S3 Occupation CFs - aggr.'!F526:H526)</f>
        <v>1.0615641261754926E-12</v>
      </c>
      <c r="I523" s="1">
        <f>AVERAGE('Table S3 Occupation CFs - aggr.'!F526:H526)</f>
        <v>1.0615641261754926E-12</v>
      </c>
      <c r="J523" s="1">
        <f t="shared" si="8"/>
        <v>5.3744327872792819E-13</v>
      </c>
      <c r="K523" s="1">
        <f>'Table S3 Occupation CFs - aggr.'!D526</f>
        <v>8.7123128821590579E-13</v>
      </c>
      <c r="L523">
        <v>0</v>
      </c>
      <c r="M523" s="1">
        <f>AVERAGE('Table S3 Occupation CFs - aggr.'!D526:E526)</f>
        <v>5.3744327872792819E-13</v>
      </c>
      <c r="N523" s="1">
        <f>AVERAGE('Table S3 Occupation CFs - aggr.'!C526,'Table S3 Occupation CFs - aggr.'!F526:H526)</f>
        <v>1.0272385515773306E-12</v>
      </c>
    </row>
    <row r="524" spans="1:14" x14ac:dyDescent="0.45">
      <c r="A524" t="s">
        <v>535</v>
      </c>
      <c r="B524" s="1">
        <f>AVERAGE('Table S3 Occupation CFs - aggr.'!L527:N527)</f>
        <v>5.250186749542121E-13</v>
      </c>
      <c r="C524" s="1">
        <f>AVERAGE('Table S3 Occupation CFs - aggr.'!L527:N527)</f>
        <v>5.250186749542121E-13</v>
      </c>
      <c r="D524" s="1">
        <f>AVERAGE('Table S3 Occupation CFs - aggr.'!I527:K527)</f>
        <v>5.1915351097087098E-13</v>
      </c>
      <c r="E524" s="1">
        <f>AVERAGE('Table S3 Occupation CFs - aggr.'!O527:Q527)</f>
        <v>5.0220017379432127E-13</v>
      </c>
      <c r="F524" s="1">
        <f>'Table S3 Occupation CFs - aggr.'!C527</f>
        <v>4.8405985737517392E-13</v>
      </c>
      <c r="G524" s="1">
        <f>AVERAGE('Table S3 Occupation CFs - aggr.'!C527:E527)</f>
        <v>3.2662143558134099E-13</v>
      </c>
      <c r="H524" s="1">
        <f>AVERAGE('Table S3 Occupation CFs - aggr.'!F527:H527)</f>
        <v>5.5416408614027458E-13</v>
      </c>
      <c r="I524" s="1">
        <f>AVERAGE('Table S3 Occupation CFs - aggr.'!F527:H527)</f>
        <v>5.5416408614027458E-13</v>
      </c>
      <c r="J524" s="1">
        <f t="shared" si="8"/>
        <v>2.4790222468442449E-13</v>
      </c>
      <c r="K524" s="1">
        <f>'Table S3 Occupation CFs - aggr.'!D527</f>
        <v>4.4718336756280447E-13</v>
      </c>
      <c r="L524">
        <v>0</v>
      </c>
      <c r="M524" s="1">
        <f>AVERAGE('Table S3 Occupation CFs - aggr.'!D527:E527)</f>
        <v>2.4790222468442449E-13</v>
      </c>
      <c r="N524" s="1">
        <f>AVERAGE('Table S3 Occupation CFs - aggr.'!C527,'Table S3 Occupation CFs - aggr.'!F527:H527)</f>
        <v>5.3663802894899932E-13</v>
      </c>
    </row>
    <row r="525" spans="1:14" x14ac:dyDescent="0.45">
      <c r="A525" t="s">
        <v>536</v>
      </c>
      <c r="B525" s="1">
        <f>AVERAGE('Table S3 Occupation CFs - aggr.'!L528:N528)</f>
        <v>9.2133206740679788E-13</v>
      </c>
      <c r="C525" s="1">
        <f>AVERAGE('Table S3 Occupation CFs - aggr.'!L528:N528)</f>
        <v>9.2133206740679788E-13</v>
      </c>
      <c r="D525" s="1">
        <f>AVERAGE('Table S3 Occupation CFs - aggr.'!I528:K528)</f>
        <v>9.4278931432365403E-13</v>
      </c>
      <c r="E525" s="1">
        <f>AVERAGE('Table S3 Occupation CFs - aggr.'!O528:Q528)</f>
        <v>9.3359851146736813E-13</v>
      </c>
      <c r="F525" s="1">
        <f>'Table S3 Occupation CFs - aggr.'!C528</f>
        <v>8.9000939626681527E-13</v>
      </c>
      <c r="G525" s="1">
        <f>AVERAGE('Table S3 Occupation CFs - aggr.'!C528:E528)</f>
        <v>8.9000939626681527E-13</v>
      </c>
      <c r="H525" s="1">
        <f>AVERAGE('Table S3 Occupation CFs - aggr.'!F528:H528)</f>
        <v>9.0528729407264812E-13</v>
      </c>
      <c r="I525" s="1">
        <f>AVERAGE('Table S3 Occupation CFs - aggr.'!F528:H528)</f>
        <v>9.0528729407264812E-13</v>
      </c>
      <c r="J525" s="1" t="e">
        <f t="shared" si="8"/>
        <v>#DIV/0!</v>
      </c>
      <c r="K525" s="1" t="str">
        <f>'Table S3 Occupation CFs - aggr.'!D528</f>
        <v>NaN</v>
      </c>
      <c r="L525">
        <v>0</v>
      </c>
      <c r="M525" s="1" t="e">
        <f>AVERAGE('Table S3 Occupation CFs - aggr.'!D528:E528)</f>
        <v>#DIV/0!</v>
      </c>
      <c r="N525" s="1">
        <f>AVERAGE('Table S3 Occupation CFs - aggr.'!C528,'Table S3 Occupation CFs - aggr.'!F528:H528)</f>
        <v>9.0146781962118996E-13</v>
      </c>
    </row>
    <row r="526" spans="1:14" x14ac:dyDescent="0.45">
      <c r="A526" t="s">
        <v>537</v>
      </c>
      <c r="B526" s="1">
        <f>AVERAGE('Table S3 Occupation CFs - aggr.'!L529:N529)</f>
        <v>1.2921604763244958E-12</v>
      </c>
      <c r="C526" s="1">
        <f>AVERAGE('Table S3 Occupation CFs - aggr.'!L529:N529)</f>
        <v>1.2921604763244958E-12</v>
      </c>
      <c r="D526" s="1">
        <f>AVERAGE('Table S3 Occupation CFs - aggr.'!I529:K529)</f>
        <v>1.2651444193989787E-12</v>
      </c>
      <c r="E526" s="1">
        <f>AVERAGE('Table S3 Occupation CFs - aggr.'!O529:Q529)</f>
        <v>1.2049268588558863E-12</v>
      </c>
      <c r="F526" s="1">
        <f>'Table S3 Occupation CFs - aggr.'!C529</f>
        <v>1.1447901811967391E-12</v>
      </c>
      <c r="G526" s="1">
        <f>AVERAGE('Table S3 Occupation CFs - aggr.'!C529:E529)</f>
        <v>7.6661004810518905E-13</v>
      </c>
      <c r="H526" s="1">
        <f>AVERAGE('Table S3 Occupation CFs - aggr.'!F529:H529)</f>
        <v>1.3845124045822283E-12</v>
      </c>
      <c r="I526" s="1">
        <f>AVERAGE('Table S3 Occupation CFs - aggr.'!F529:H529)</f>
        <v>1.3845124045822283E-12</v>
      </c>
      <c r="J526" s="1">
        <f t="shared" si="8"/>
        <v>5.7751998155941395E-13</v>
      </c>
      <c r="K526" s="1">
        <f>'Table S3 Occupation CFs - aggr.'!D529</f>
        <v>1.0367210545684372E-12</v>
      </c>
      <c r="L526">
        <v>0</v>
      </c>
      <c r="M526" s="1">
        <f>AVERAGE('Table S3 Occupation CFs - aggr.'!D529:E529)</f>
        <v>5.7751998155941395E-13</v>
      </c>
      <c r="N526" s="1">
        <f>AVERAGE('Table S3 Occupation CFs - aggr.'!C529,'Table S3 Occupation CFs - aggr.'!F529:H529)</f>
        <v>1.324581848735856E-12</v>
      </c>
    </row>
    <row r="527" spans="1:14" x14ac:dyDescent="0.45">
      <c r="A527" t="s">
        <v>538</v>
      </c>
      <c r="B527" s="1">
        <f>AVERAGE('Table S3 Occupation CFs - aggr.'!L530:N530)</f>
        <v>1.0906455337732497E-12</v>
      </c>
      <c r="C527" s="1">
        <f>AVERAGE('Table S3 Occupation CFs - aggr.'!L530:N530)</f>
        <v>1.0906455337732497E-12</v>
      </c>
      <c r="D527" s="1">
        <f>AVERAGE('Table S3 Occupation CFs - aggr.'!I530:K530)</f>
        <v>1.1073426432830662E-12</v>
      </c>
      <c r="E527" s="1">
        <f>AVERAGE('Table S3 Occupation CFs - aggr.'!O530:Q530)</f>
        <v>1.0913587669845193E-12</v>
      </c>
      <c r="F527" s="1">
        <f>'Table S3 Occupation CFs - aggr.'!C530</f>
        <v>1.0542803861496838E-12</v>
      </c>
      <c r="G527" s="1">
        <f>AVERAGE('Table S3 Occupation CFs - aggr.'!C530:E530)</f>
        <v>1.0542803861496838E-12</v>
      </c>
      <c r="H527" s="1">
        <f>AVERAGE('Table S3 Occupation CFs - aggr.'!F530:H530)</f>
        <v>1.0757877909592464E-12</v>
      </c>
      <c r="I527" s="1">
        <f>AVERAGE('Table S3 Occupation CFs - aggr.'!F530:H530)</f>
        <v>1.0757877909592464E-12</v>
      </c>
      <c r="J527" s="1" t="e">
        <f t="shared" si="8"/>
        <v>#DIV/0!</v>
      </c>
      <c r="K527" s="1" t="str">
        <f>'Table S3 Occupation CFs - aggr.'!D530</f>
        <v>NaN</v>
      </c>
      <c r="L527">
        <v>0</v>
      </c>
      <c r="M527" s="1" t="e">
        <f>AVERAGE('Table S3 Occupation CFs - aggr.'!D530:E530)</f>
        <v>#DIV/0!</v>
      </c>
      <c r="N527" s="1">
        <f>AVERAGE('Table S3 Occupation CFs - aggr.'!C530,'Table S3 Occupation CFs - aggr.'!F530:H530)</f>
        <v>1.0704109397568559E-12</v>
      </c>
    </row>
    <row r="528" spans="1:14" x14ac:dyDescent="0.45">
      <c r="A528" t="s">
        <v>539</v>
      </c>
      <c r="B528" s="1">
        <f>AVERAGE('Table S3 Occupation CFs - aggr.'!L531:N531)</f>
        <v>7.991886383926054E-13</v>
      </c>
      <c r="C528" s="1">
        <f>AVERAGE('Table S3 Occupation CFs - aggr.'!L531:N531)</f>
        <v>7.991886383926054E-13</v>
      </c>
      <c r="D528" s="1">
        <f>AVERAGE('Table S3 Occupation CFs - aggr.'!I531:K531)</f>
        <v>7.8832612927973951E-13</v>
      </c>
      <c r="E528" s="1">
        <f>AVERAGE('Table S3 Occupation CFs - aggr.'!O531:Q531)</f>
        <v>7.5502703332315127E-13</v>
      </c>
      <c r="F528" s="1">
        <f>'Table S3 Occupation CFs - aggr.'!C531</f>
        <v>6.7060477917632437E-13</v>
      </c>
      <c r="G528" s="1">
        <f>AVERAGE('Table S3 Occupation CFs - aggr.'!C531:E531)</f>
        <v>4.5098685614413712E-13</v>
      </c>
      <c r="H528" s="1">
        <f>AVERAGE('Table S3 Occupation CFs - aggr.'!F531:H531)</f>
        <v>8.7650119213706721E-13</v>
      </c>
      <c r="I528" s="1">
        <f>AVERAGE('Table S3 Occupation CFs - aggr.'!F531:H531)</f>
        <v>8.7650119213706721E-13</v>
      </c>
      <c r="J528" s="1">
        <f t="shared" si="8"/>
        <v>3.4117789462804345E-13</v>
      </c>
      <c r="K528" s="1">
        <f>'Table S3 Occupation CFs - aggr.'!D531</f>
        <v>6.294181937347509E-13</v>
      </c>
      <c r="L528">
        <v>0</v>
      </c>
      <c r="M528" s="1">
        <f>AVERAGE('Table S3 Occupation CFs - aggr.'!D531:E531)</f>
        <v>3.4117789462804345E-13</v>
      </c>
      <c r="N528" s="1">
        <f>AVERAGE('Table S3 Occupation CFs - aggr.'!C531,'Table S3 Occupation CFs - aggr.'!F531:H531)</f>
        <v>8.2502708889688157E-13</v>
      </c>
    </row>
    <row r="529" spans="1:14" x14ac:dyDescent="0.45">
      <c r="A529" t="s">
        <v>540</v>
      </c>
      <c r="B529" s="1">
        <f>AVERAGE('Table S3 Occupation CFs - aggr.'!L532:N532)</f>
        <v>3.3129160067804593E-13</v>
      </c>
      <c r="C529" s="1">
        <f>AVERAGE('Table S3 Occupation CFs - aggr.'!L532:N532)</f>
        <v>3.3129160067804593E-13</v>
      </c>
      <c r="D529" s="1">
        <f>AVERAGE('Table S3 Occupation CFs - aggr.'!I532:K532)</f>
        <v>3.3881190970544461E-13</v>
      </c>
      <c r="E529" s="1">
        <f>AVERAGE('Table S3 Occupation CFs - aggr.'!O532:Q532)</f>
        <v>3.2933522621883625E-13</v>
      </c>
      <c r="F529" s="1">
        <f>'Table S3 Occupation CFs - aggr.'!C532</f>
        <v>3.1448729577472292E-13</v>
      </c>
      <c r="G529" s="1">
        <f>AVERAGE('Table S3 Occupation CFs - aggr.'!C532:E532)</f>
        <v>2.0846817475743673E-13</v>
      </c>
      <c r="H529" s="1">
        <f>AVERAGE('Table S3 Occupation CFs - aggr.'!F532:H532)</f>
        <v>3.4744873589043838E-13</v>
      </c>
      <c r="I529" s="1">
        <f>AVERAGE('Table S3 Occupation CFs - aggr.'!F532:H532)</f>
        <v>3.4744873589043838E-13</v>
      </c>
      <c r="J529" s="1">
        <f t="shared" si="8"/>
        <v>1.5545861424879364E-13</v>
      </c>
      <c r="K529" s="1">
        <f>'Table S3 Occupation CFs - aggr.'!D532</f>
        <v>2.8424653648627723E-13</v>
      </c>
      <c r="L529">
        <v>0</v>
      </c>
      <c r="M529" s="1">
        <f>AVERAGE('Table S3 Occupation CFs - aggr.'!D532:E532)</f>
        <v>1.5545861424879364E-13</v>
      </c>
      <c r="N529" s="1">
        <f>AVERAGE('Table S3 Occupation CFs - aggr.'!C532,'Table S3 Occupation CFs - aggr.'!F532:H532)</f>
        <v>3.3920837586150951E-13</v>
      </c>
    </row>
    <row r="530" spans="1:14" x14ac:dyDescent="0.45">
      <c r="A530" t="s">
        <v>541</v>
      </c>
      <c r="B530" s="1">
        <f>AVERAGE('Table S3 Occupation CFs - aggr.'!L533:N533)</f>
        <v>1.2974235565047684E-12</v>
      </c>
      <c r="C530" s="1">
        <f>AVERAGE('Table S3 Occupation CFs - aggr.'!L533:N533)</f>
        <v>1.2974235565047684E-12</v>
      </c>
      <c r="D530" s="1">
        <f>AVERAGE('Table S3 Occupation CFs - aggr.'!I533:K533)</f>
        <v>1.2593511270623397E-12</v>
      </c>
      <c r="E530" s="1">
        <f>AVERAGE('Table S3 Occupation CFs - aggr.'!O533:Q533)</f>
        <v>1.2041729455409781E-12</v>
      </c>
      <c r="F530" s="1">
        <f>'Table S3 Occupation CFs - aggr.'!C533</f>
        <v>9.6935154423947644E-13</v>
      </c>
      <c r="G530" s="1">
        <f>AVERAGE('Table S3 Occupation CFs - aggr.'!C533:E533)</f>
        <v>6.7121937577839815E-13</v>
      </c>
      <c r="H530" s="1">
        <f>AVERAGE('Table S3 Occupation CFs - aggr.'!F533:H533)</f>
        <v>1.4371336787027434E-12</v>
      </c>
      <c r="I530" s="1">
        <f>AVERAGE('Table S3 Occupation CFs - aggr.'!F533:H533)</f>
        <v>1.4371336787027434E-12</v>
      </c>
      <c r="J530" s="1">
        <f t="shared" si="8"/>
        <v>5.2215329154785915E-13</v>
      </c>
      <c r="K530" s="1">
        <f>'Table S3 Occupation CFs - aggr.'!D533</f>
        <v>1.0041247368648875E-12</v>
      </c>
      <c r="L530">
        <v>0</v>
      </c>
      <c r="M530" s="1">
        <f>AVERAGE('Table S3 Occupation CFs - aggr.'!D533:E533)</f>
        <v>5.2215329154785915E-13</v>
      </c>
      <c r="N530" s="1">
        <f>AVERAGE('Table S3 Occupation CFs - aggr.'!C533,'Table S3 Occupation CFs - aggr.'!F533:H533)</f>
        <v>1.3201881450869268E-12</v>
      </c>
    </row>
    <row r="531" spans="1:14" x14ac:dyDescent="0.45">
      <c r="A531" t="s">
        <v>542</v>
      </c>
      <c r="B531" s="1">
        <f>AVERAGE('Table S3 Occupation CFs - aggr.'!L534:N534)</f>
        <v>1.0309290149833565E-12</v>
      </c>
      <c r="C531" s="1">
        <f>AVERAGE('Table S3 Occupation CFs - aggr.'!L534:N534)</f>
        <v>1.0309290149833565E-12</v>
      </c>
      <c r="D531" s="1">
        <f>AVERAGE('Table S3 Occupation CFs - aggr.'!I534:K534)</f>
        <v>1.0013441752767921E-12</v>
      </c>
      <c r="E531" s="1">
        <f>AVERAGE('Table S3 Occupation CFs - aggr.'!O534:Q534)</f>
        <v>9.6535826718076128E-13</v>
      </c>
      <c r="F531" s="1">
        <f>'Table S3 Occupation CFs - aggr.'!C534</f>
        <v>7.4350730388952167E-13</v>
      </c>
      <c r="G531" s="1">
        <f>AVERAGE('Table S3 Occupation CFs - aggr.'!C534:E534)</f>
        <v>5.1534694310735415E-13</v>
      </c>
      <c r="H531" s="1">
        <f>AVERAGE('Table S3 Occupation CFs - aggr.'!F534:H534)</f>
        <v>1.1270267989272542E-12</v>
      </c>
      <c r="I531" s="1">
        <f>AVERAGE('Table S3 Occupation CFs - aggr.'!F534:H534)</f>
        <v>1.1270267989272542E-12</v>
      </c>
      <c r="J531" s="1">
        <f t="shared" si="8"/>
        <v>4.0126676271627044E-13</v>
      </c>
      <c r="K531" s="1">
        <f>'Table S3 Occupation CFs - aggr.'!D534</f>
        <v>7.5320750026311649E-13</v>
      </c>
      <c r="L531">
        <v>0</v>
      </c>
      <c r="M531" s="1">
        <f>AVERAGE('Table S3 Occupation CFs - aggr.'!D534:E534)</f>
        <v>4.0126676271627044E-13</v>
      </c>
      <c r="N531" s="1">
        <f>AVERAGE('Table S3 Occupation CFs - aggr.'!C534,'Table S3 Occupation CFs - aggr.'!F534:H534)</f>
        <v>1.0311469251678211E-12</v>
      </c>
    </row>
    <row r="532" spans="1:14" x14ac:dyDescent="0.45">
      <c r="A532" t="s">
        <v>543</v>
      </c>
      <c r="B532" s="1">
        <f>AVERAGE('Table S3 Occupation CFs - aggr.'!L535:N535)</f>
        <v>1.3618553766123008E-12</v>
      </c>
      <c r="C532" s="1">
        <f>AVERAGE('Table S3 Occupation CFs - aggr.'!L535:N535)</f>
        <v>1.3618553766123008E-12</v>
      </c>
      <c r="D532" s="1">
        <f>AVERAGE('Table S3 Occupation CFs - aggr.'!I535:K535)</f>
        <v>1.3702829515852088E-12</v>
      </c>
      <c r="E532" s="1">
        <f>AVERAGE('Table S3 Occupation CFs - aggr.'!O535:Q535)</f>
        <v>1.3317214648610874E-12</v>
      </c>
      <c r="F532" s="1">
        <f>'Table S3 Occupation CFs - aggr.'!C535</f>
        <v>1.3051153864137939E-12</v>
      </c>
      <c r="G532" s="1">
        <f>AVERAGE('Table S3 Occupation CFs - aggr.'!C535:E535)</f>
        <v>8.8329367545687034E-13</v>
      </c>
      <c r="H532" s="1">
        <f>AVERAGE('Table S3 Occupation CFs - aggr.'!F535:H535)</f>
        <v>1.3979006119889808E-12</v>
      </c>
      <c r="I532" s="1">
        <f>AVERAGE('Table S3 Occupation CFs - aggr.'!F535:H535)</f>
        <v>1.3979006119889808E-12</v>
      </c>
      <c r="J532" s="1">
        <f t="shared" si="8"/>
        <v>6.7238281997840847E-13</v>
      </c>
      <c r="K532" s="1">
        <f>'Table S3 Occupation CFs - aggr.'!D535</f>
        <v>1.2221952858629836E-12</v>
      </c>
      <c r="L532">
        <v>0</v>
      </c>
      <c r="M532" s="1">
        <f>AVERAGE('Table S3 Occupation CFs - aggr.'!D535:E535)</f>
        <v>6.7238281997840847E-13</v>
      </c>
      <c r="N532" s="1">
        <f>AVERAGE('Table S3 Occupation CFs - aggr.'!C535,'Table S3 Occupation CFs - aggr.'!F535:H535)</f>
        <v>1.374704305595184E-12</v>
      </c>
    </row>
    <row r="533" spans="1:14" x14ac:dyDescent="0.45">
      <c r="A533" t="s">
        <v>544</v>
      </c>
      <c r="B533" s="1">
        <f>AVERAGE('Table S3 Occupation CFs - aggr.'!L536:N536)</f>
        <v>2.9756845796376151E-12</v>
      </c>
      <c r="C533" s="1">
        <f>AVERAGE('Table S3 Occupation CFs - aggr.'!L536:N536)</f>
        <v>2.9756845796376151E-12</v>
      </c>
      <c r="D533" s="1">
        <f>AVERAGE('Table S3 Occupation CFs - aggr.'!I536:K536)</f>
        <v>2.9022934848266324E-12</v>
      </c>
      <c r="E533" s="1">
        <f>AVERAGE('Table S3 Occupation CFs - aggr.'!O536:Q536)</f>
        <v>2.7740354967975028E-12</v>
      </c>
      <c r="F533" s="1">
        <f>'Table S3 Occupation CFs - aggr.'!C536</f>
        <v>2.2885142419063297E-12</v>
      </c>
      <c r="G533" s="1">
        <f>AVERAGE('Table S3 Occupation CFs - aggr.'!C536:E536)</f>
        <v>1.6163123668364315E-12</v>
      </c>
      <c r="H533" s="1">
        <f>AVERAGE('Table S3 Occupation CFs - aggr.'!F536:H536)</f>
        <v>3.2548348540486413E-12</v>
      </c>
      <c r="I533" s="1">
        <f>AVERAGE('Table S3 Occupation CFs - aggr.'!F536:H536)</f>
        <v>3.2548348540486413E-12</v>
      </c>
      <c r="J533" s="1">
        <f t="shared" si="8"/>
        <v>1.2802114293014824E-12</v>
      </c>
      <c r="K533" s="1">
        <f>'Table S3 Occupation CFs - aggr.'!D536</f>
        <v>2.3819246800521509E-12</v>
      </c>
      <c r="L533">
        <v>0</v>
      </c>
      <c r="M533" s="1">
        <f>AVERAGE('Table S3 Occupation CFs - aggr.'!D536:E536)</f>
        <v>1.2802114293014824E-12</v>
      </c>
      <c r="N533" s="1">
        <f>AVERAGE('Table S3 Occupation CFs - aggr.'!C536,'Table S3 Occupation CFs - aggr.'!F536:H536)</f>
        <v>3.0132547010130634E-12</v>
      </c>
    </row>
    <row r="534" spans="1:14" x14ac:dyDescent="0.45">
      <c r="A534" t="s">
        <v>545</v>
      </c>
      <c r="B534" s="1">
        <f>AVERAGE('Table S3 Occupation CFs - aggr.'!L537:N537)</f>
        <v>4.3759318987728907E-12</v>
      </c>
      <c r="C534" s="1">
        <f>AVERAGE('Table S3 Occupation CFs - aggr.'!L537:N537)</f>
        <v>4.3759318987728907E-12</v>
      </c>
      <c r="D534" s="1">
        <f>AVERAGE('Table S3 Occupation CFs - aggr.'!I537:K537)</f>
        <v>4.3607226140887788E-12</v>
      </c>
      <c r="E534" s="1">
        <f>AVERAGE('Table S3 Occupation CFs - aggr.'!O537:Q537)</f>
        <v>4.2495587557586404E-12</v>
      </c>
      <c r="F534" s="1">
        <f>'Table S3 Occupation CFs - aggr.'!C537</f>
        <v>3.8591209054963776E-12</v>
      </c>
      <c r="G534" s="1">
        <f>AVERAGE('Table S3 Occupation CFs - aggr.'!C537:E537)</f>
        <v>2.626457532018074E-12</v>
      </c>
      <c r="H534" s="1">
        <f>AVERAGE('Table S3 Occupation CFs - aggr.'!F537:H537)</f>
        <v>4.6210871532621701E-12</v>
      </c>
      <c r="I534" s="1">
        <f>AVERAGE('Table S3 Occupation CFs - aggr.'!F537:H537)</f>
        <v>4.6210871532621701E-12</v>
      </c>
      <c r="J534" s="1">
        <f t="shared" si="8"/>
        <v>2.0101258452789221E-12</v>
      </c>
      <c r="K534" s="1">
        <f>'Table S3 Occupation CFs - aggr.'!D537</f>
        <v>3.9062742265217955E-12</v>
      </c>
      <c r="L534">
        <v>0</v>
      </c>
      <c r="M534" s="1">
        <f>AVERAGE('Table S3 Occupation CFs - aggr.'!D537:E537)</f>
        <v>2.0101258452789221E-12</v>
      </c>
      <c r="N534" s="1">
        <f>AVERAGE('Table S3 Occupation CFs - aggr.'!C537,'Table S3 Occupation CFs - aggr.'!F537:H537)</f>
        <v>4.4305955913207218E-12</v>
      </c>
    </row>
    <row r="535" spans="1:14" x14ac:dyDescent="0.45">
      <c r="A535" t="s">
        <v>546</v>
      </c>
      <c r="B535" s="1">
        <f>AVERAGE('Table S3 Occupation CFs - aggr.'!L538:N538)</f>
        <v>3.3533523068119856E-13</v>
      </c>
      <c r="C535" s="1">
        <f>AVERAGE('Table S3 Occupation CFs - aggr.'!L538:N538)</f>
        <v>3.3533523068119856E-13</v>
      </c>
      <c r="D535" s="1">
        <f>AVERAGE('Table S3 Occupation CFs - aggr.'!I538:K538)</f>
        <v>3.3365053788268529E-13</v>
      </c>
      <c r="E535" s="1">
        <f>AVERAGE('Table S3 Occupation CFs - aggr.'!O538:Q538)</f>
        <v>3.2207015265178973E-13</v>
      </c>
      <c r="F535" s="1">
        <f>'Table S3 Occupation CFs - aggr.'!C538</f>
        <v>2.8691836115136831E-13</v>
      </c>
      <c r="G535" s="1">
        <f>AVERAGE('Table S3 Occupation CFs - aggr.'!C538:E538)</f>
        <v>1.9810820500480755E-13</v>
      </c>
      <c r="H535" s="1">
        <f>AVERAGE('Table S3 Occupation CFs - aggr.'!F538:H538)</f>
        <v>3.5567892263862037E-13</v>
      </c>
      <c r="I535" s="1">
        <f>AVERAGE('Table S3 Occupation CFs - aggr.'!F538:H538)</f>
        <v>3.5567892263862037E-13</v>
      </c>
      <c r="J535" s="1">
        <f t="shared" si="8"/>
        <v>1.5370312693152714E-13</v>
      </c>
      <c r="K535" s="1">
        <f>'Table S3 Occupation CFs - aggr.'!D538</f>
        <v>2.8360794448932904E-13</v>
      </c>
      <c r="L535">
        <v>0</v>
      </c>
      <c r="M535" s="1">
        <f>AVERAGE('Table S3 Occupation CFs - aggr.'!D538:E538)</f>
        <v>1.5370312693152714E-13</v>
      </c>
      <c r="N535" s="1">
        <f>AVERAGE('Table S3 Occupation CFs - aggr.'!C538,'Table S3 Occupation CFs - aggr.'!F538:H538)</f>
        <v>3.3848878226680733E-13</v>
      </c>
    </row>
    <row r="536" spans="1:14" x14ac:dyDescent="0.45">
      <c r="A536" t="s">
        <v>547</v>
      </c>
      <c r="B536" s="1">
        <f>AVERAGE('Table S3 Occupation CFs - aggr.'!L539:N539)</f>
        <v>1.481696576875181E-12</v>
      </c>
      <c r="C536" s="1">
        <f>AVERAGE('Table S3 Occupation CFs - aggr.'!L539:N539)</f>
        <v>1.481696576875181E-12</v>
      </c>
      <c r="D536" s="1">
        <f>AVERAGE('Table S3 Occupation CFs - aggr.'!I539:K539)</f>
        <v>1.4506705622389543E-12</v>
      </c>
      <c r="E536" s="1" t="e">
        <f>AVERAGE('Table S3 Occupation CFs - aggr.'!O539:Q539)</f>
        <v>#DIV/0!</v>
      </c>
      <c r="F536" s="1" t="str">
        <f>'Table S3 Occupation CFs - aggr.'!C539</f>
        <v>NaN</v>
      </c>
      <c r="G536" s="1">
        <f>AVERAGE('Table S3 Occupation CFs - aggr.'!C539:E539)</f>
        <v>1.2615060322940935E-12</v>
      </c>
      <c r="H536" s="1">
        <f>AVERAGE('Table S3 Occupation CFs - aggr.'!F539:H539)</f>
        <v>1.6555073759061792E-12</v>
      </c>
      <c r="I536" s="1">
        <f>AVERAGE('Table S3 Occupation CFs - aggr.'!F539:H539)</f>
        <v>1.6555073759061792E-12</v>
      </c>
      <c r="J536" s="1">
        <f t="shared" si="8"/>
        <v>1.2615060322940935E-12</v>
      </c>
      <c r="K536" s="1">
        <f>'Table S3 Occupation CFs - aggr.'!D539</f>
        <v>1.2615060322940935E-12</v>
      </c>
      <c r="L536">
        <v>0</v>
      </c>
      <c r="M536" s="1">
        <f>AVERAGE('Table S3 Occupation CFs - aggr.'!D539:E539)</f>
        <v>1.2615060322940935E-12</v>
      </c>
      <c r="N536" s="1">
        <f>AVERAGE('Table S3 Occupation CFs - aggr.'!C539,'Table S3 Occupation CFs - aggr.'!F539:H539)</f>
        <v>1.6555073759061792E-12</v>
      </c>
    </row>
    <row r="537" spans="1:14" x14ac:dyDescent="0.45">
      <c r="A537" t="s">
        <v>548</v>
      </c>
      <c r="B537" s="1">
        <f>AVERAGE('Table S3 Occupation CFs - aggr.'!L540:N540)</f>
        <v>4.5319731336902815E-12</v>
      </c>
      <c r="C537" s="1">
        <f>AVERAGE('Table S3 Occupation CFs - aggr.'!L540:N540)</f>
        <v>4.5319731336902815E-12</v>
      </c>
      <c r="D537" s="1">
        <f>AVERAGE('Table S3 Occupation CFs - aggr.'!I540:K540)</f>
        <v>4.4413396079687752E-12</v>
      </c>
      <c r="E537" s="1">
        <f>AVERAGE('Table S3 Occupation CFs - aggr.'!O540:Q540)</f>
        <v>4.2406076104852088E-12</v>
      </c>
      <c r="F537" s="1">
        <f>'Table S3 Occupation CFs - aggr.'!C540</f>
        <v>4.0905632704451164E-12</v>
      </c>
      <c r="G537" s="1">
        <f>AVERAGE('Table S3 Occupation CFs - aggr.'!C540:E540)</f>
        <v>2.7705932888342089E-12</v>
      </c>
      <c r="H537" s="1">
        <f>AVERAGE('Table S3 Occupation CFs - aggr.'!F540:H540)</f>
        <v>4.8471722471187901E-12</v>
      </c>
      <c r="I537" s="1">
        <f>AVERAGE('Table S3 Occupation CFs - aggr.'!F540:H540)</f>
        <v>4.8471722471187901E-12</v>
      </c>
      <c r="J537" s="1">
        <f t="shared" si="8"/>
        <v>2.1106082980287541E-12</v>
      </c>
      <c r="K537" s="1">
        <f>'Table S3 Occupation CFs - aggr.'!D540</f>
        <v>3.7764922408000034E-12</v>
      </c>
      <c r="L537">
        <v>0</v>
      </c>
      <c r="M537" s="1">
        <f>AVERAGE('Table S3 Occupation CFs - aggr.'!D540:E540)</f>
        <v>2.1106082980287541E-12</v>
      </c>
      <c r="N537" s="1">
        <f>AVERAGE('Table S3 Occupation CFs - aggr.'!C540,'Table S3 Occupation CFs - aggr.'!F540:H540)</f>
        <v>4.6580200029503715E-12</v>
      </c>
    </row>
    <row r="538" spans="1:14" x14ac:dyDescent="0.45">
      <c r="A538" t="s">
        <v>549</v>
      </c>
      <c r="B538" s="1">
        <f>AVERAGE('Table S3 Occupation CFs - aggr.'!L541:N541)</f>
        <v>2.0572472930283263E-12</v>
      </c>
      <c r="C538" s="1">
        <f>AVERAGE('Table S3 Occupation CFs - aggr.'!L541:N541)</f>
        <v>2.0572472930283263E-12</v>
      </c>
      <c r="D538" s="1">
        <f>AVERAGE('Table S3 Occupation CFs - aggr.'!I541:K541)</f>
        <v>2.0324190910406802E-12</v>
      </c>
      <c r="E538" s="1">
        <f>AVERAGE('Table S3 Occupation CFs - aggr.'!O541:Q541)</f>
        <v>1.9579239938915346E-12</v>
      </c>
      <c r="F538" s="1">
        <f>'Table S3 Occupation CFs - aggr.'!C541</f>
        <v>1.9001841207880456E-12</v>
      </c>
      <c r="G538" s="1">
        <f>AVERAGE('Table S3 Occupation CFs - aggr.'!C541:E541)</f>
        <v>1.2746284712320537E-12</v>
      </c>
      <c r="H538" s="1">
        <f>AVERAGE('Table S3 Occupation CFs - aggr.'!F541:H541)</f>
        <v>2.1730966811376408E-12</v>
      </c>
      <c r="I538" s="1">
        <f>AVERAGE('Table S3 Occupation CFs - aggr.'!F541:H541)</f>
        <v>2.1730966811376408E-12</v>
      </c>
      <c r="J538" s="1">
        <f t="shared" si="8"/>
        <v>9.6185064645405762E-13</v>
      </c>
      <c r="K538" s="1">
        <f>'Table S3 Occupation CFs - aggr.'!D541</f>
        <v>1.7604070037137688E-12</v>
      </c>
      <c r="L538">
        <v>0</v>
      </c>
      <c r="M538" s="1">
        <f>AVERAGE('Table S3 Occupation CFs - aggr.'!D541:E541)</f>
        <v>9.6185064645405762E-13</v>
      </c>
      <c r="N538" s="1">
        <f>AVERAGE('Table S3 Occupation CFs - aggr.'!C541,'Table S3 Occupation CFs - aggr.'!F541:H541)</f>
        <v>2.1048685410502423E-12</v>
      </c>
    </row>
    <row r="539" spans="1:14" x14ac:dyDescent="0.45">
      <c r="A539" t="s">
        <v>550</v>
      </c>
      <c r="B539" s="1">
        <f>AVERAGE('Table S3 Occupation CFs - aggr.'!L542:N542)</f>
        <v>1.4929929687514066E-12</v>
      </c>
      <c r="C539" s="1">
        <f>AVERAGE('Table S3 Occupation CFs - aggr.'!L542:N542)</f>
        <v>1.4929929687514066E-12</v>
      </c>
      <c r="D539" s="1">
        <f>AVERAGE('Table S3 Occupation CFs - aggr.'!I542:K542)</f>
        <v>1.4895578993804938E-12</v>
      </c>
      <c r="E539" s="1">
        <f>AVERAGE('Table S3 Occupation CFs - aggr.'!O542:Q542)</f>
        <v>1.4325339207300188E-12</v>
      </c>
      <c r="F539" s="1">
        <f>'Table S3 Occupation CFs - aggr.'!C542</f>
        <v>1.4163038824351714E-12</v>
      </c>
      <c r="G539" s="1">
        <f>AVERAGE('Table S3 Occupation CFs - aggr.'!C542:E542)</f>
        <v>9.8817947093802846E-13</v>
      </c>
      <c r="H539" s="1">
        <f>AVERAGE('Table S3 Occupation CFs - aggr.'!F542:H542)</f>
        <v>1.5840183323080854E-12</v>
      </c>
      <c r="I539" s="1">
        <f>AVERAGE('Table S3 Occupation CFs - aggr.'!F542:H542)</f>
        <v>1.5840183323080854E-12</v>
      </c>
      <c r="J539" s="1">
        <f t="shared" si="8"/>
        <v>7.7411726518945687E-13</v>
      </c>
      <c r="K539" s="1">
        <f>'Table S3 Occupation CFs - aggr.'!D542</f>
        <v>1.3417895749030947E-12</v>
      </c>
      <c r="L539">
        <v>0</v>
      </c>
      <c r="M539" s="1">
        <f>AVERAGE('Table S3 Occupation CFs - aggr.'!D542:E542)</f>
        <v>7.7411726518945687E-13</v>
      </c>
      <c r="N539" s="1">
        <f>AVERAGE('Table S3 Occupation CFs - aggr.'!C542,'Table S3 Occupation CFs - aggr.'!F542:H542)</f>
        <v>1.5420897198398569E-12</v>
      </c>
    </row>
    <row r="540" spans="1:14" x14ac:dyDescent="0.45">
      <c r="A540" t="s">
        <v>551</v>
      </c>
      <c r="B540" s="1">
        <f>AVERAGE('Table S3 Occupation CFs - aggr.'!L543:N543)</f>
        <v>6.2021343564536683E-11</v>
      </c>
      <c r="C540" s="1">
        <f>AVERAGE('Table S3 Occupation CFs - aggr.'!L543:N543)</f>
        <v>6.2021343564536683E-11</v>
      </c>
      <c r="D540" s="1">
        <f>AVERAGE('Table S3 Occupation CFs - aggr.'!I543:K543)</f>
        <v>6.0999824270753493E-11</v>
      </c>
      <c r="E540" s="1" t="e">
        <f>AVERAGE('Table S3 Occupation CFs - aggr.'!O543:Q543)</f>
        <v>#DIV/0!</v>
      </c>
      <c r="F540" s="1">
        <f>'Table S3 Occupation CFs - aggr.'!C543</f>
        <v>5.2860603927535752E-11</v>
      </c>
      <c r="G540" s="1">
        <f>AVERAGE('Table S3 Occupation CFs - aggr.'!C543:E543)</f>
        <v>3.6175375500509027E-11</v>
      </c>
      <c r="H540" s="1">
        <f>AVERAGE('Table S3 Occupation CFs - aggr.'!F543:H543)</f>
        <v>6.5449296805521507E-11</v>
      </c>
      <c r="I540" s="1">
        <f>AVERAGE('Table S3 Occupation CFs - aggr.'!F543:H543)</f>
        <v>6.5449296805521507E-11</v>
      </c>
      <c r="J540" s="1">
        <f t="shared" si="8"/>
        <v>2.7832761286995664E-11</v>
      </c>
      <c r="K540" s="1">
        <f>'Table S3 Occupation CFs - aggr.'!D543</f>
        <v>5.492938708519031E-11</v>
      </c>
      <c r="L540">
        <v>0</v>
      </c>
      <c r="M540" s="1">
        <f>AVERAGE('Table S3 Occupation CFs - aggr.'!D543:E543)</f>
        <v>2.7832761286995664E-11</v>
      </c>
      <c r="N540" s="1">
        <f>AVERAGE('Table S3 Occupation CFs - aggr.'!C543,'Table S3 Occupation CFs - aggr.'!F543:H543)</f>
        <v>6.2302123586025073E-11</v>
      </c>
    </row>
    <row r="541" spans="1:14" x14ac:dyDescent="0.45">
      <c r="A541" t="s">
        <v>552</v>
      </c>
      <c r="B541" s="1">
        <f>AVERAGE('Table S3 Occupation CFs - aggr.'!L544:N544)</f>
        <v>1.809656406724021E-13</v>
      </c>
      <c r="C541" s="1">
        <f>AVERAGE('Table S3 Occupation CFs - aggr.'!L544:N544)</f>
        <v>1.809656406724021E-13</v>
      </c>
      <c r="D541" s="1">
        <f>AVERAGE('Table S3 Occupation CFs - aggr.'!I544:K544)</f>
        <v>1.7984480108862049E-13</v>
      </c>
      <c r="E541" s="1">
        <f>AVERAGE('Table S3 Occupation CFs - aggr.'!O544:Q544)</f>
        <v>1.8349950944417668E-13</v>
      </c>
      <c r="F541" s="1">
        <f>'Table S3 Occupation CFs - aggr.'!C544</f>
        <v>1.8250285606435759E-13</v>
      </c>
      <c r="G541" s="1">
        <f>AVERAGE('Table S3 Occupation CFs - aggr.'!C544:E544)</f>
        <v>1.8250285606435759E-13</v>
      </c>
      <c r="H541" s="1">
        <f>AVERAGE('Table S3 Occupation CFs - aggr.'!F544:H544)</f>
        <v>1.8414409777985353E-13</v>
      </c>
      <c r="I541" s="1">
        <f>AVERAGE('Table S3 Occupation CFs - aggr.'!F544:H544)</f>
        <v>1.8414409777985353E-13</v>
      </c>
      <c r="J541" s="1" t="e">
        <f t="shared" si="8"/>
        <v>#DIV/0!</v>
      </c>
      <c r="K541" s="1" t="str">
        <f>'Table S3 Occupation CFs - aggr.'!D544</f>
        <v>NaN</v>
      </c>
      <c r="L541">
        <v>0</v>
      </c>
      <c r="M541" s="1" t="e">
        <f>AVERAGE('Table S3 Occupation CFs - aggr.'!D544:E544)</f>
        <v>#DIV/0!</v>
      </c>
      <c r="N541" s="1">
        <f>AVERAGE('Table S3 Occupation CFs - aggr.'!C544,'Table S3 Occupation CFs - aggr.'!F544:H544)</f>
        <v>1.8373378735097956E-13</v>
      </c>
    </row>
    <row r="542" spans="1:14" x14ac:dyDescent="0.45">
      <c r="A542" t="s">
        <v>553</v>
      </c>
      <c r="B542" s="1">
        <f>AVERAGE('Table S3 Occupation CFs - aggr.'!L545:N545)</f>
        <v>3.276325703708533E-13</v>
      </c>
      <c r="C542" s="1">
        <f>AVERAGE('Table S3 Occupation CFs - aggr.'!L545:N545)</f>
        <v>3.276325703708533E-13</v>
      </c>
      <c r="D542" s="1">
        <f>AVERAGE('Table S3 Occupation CFs - aggr.'!I545:K545)</f>
        <v>3.2724419532245694E-13</v>
      </c>
      <c r="E542" s="1">
        <f>AVERAGE('Table S3 Occupation CFs - aggr.'!O545:Q545)</f>
        <v>3.2842238370357818E-13</v>
      </c>
      <c r="F542" s="1">
        <f>'Table S3 Occupation CFs - aggr.'!C545</f>
        <v>3.2667811162805495E-13</v>
      </c>
      <c r="G542" s="1">
        <f>AVERAGE('Table S3 Occupation CFs - aggr.'!C545:E545)</f>
        <v>3.2667811162805495E-13</v>
      </c>
      <c r="H542" s="1">
        <f>AVERAGE('Table S3 Occupation CFs - aggr.'!F545:H545)</f>
        <v>3.333877454962627E-13</v>
      </c>
      <c r="I542" s="1">
        <f>AVERAGE('Table S3 Occupation CFs - aggr.'!F545:H545)</f>
        <v>3.333877454962627E-13</v>
      </c>
      <c r="J542" s="1" t="e">
        <f t="shared" si="8"/>
        <v>#DIV/0!</v>
      </c>
      <c r="K542" s="1" t="str">
        <f>'Table S3 Occupation CFs - aggr.'!D545</f>
        <v>NaN</v>
      </c>
      <c r="L542">
        <v>0</v>
      </c>
      <c r="M542" s="1" t="e">
        <f>AVERAGE('Table S3 Occupation CFs - aggr.'!D545:E545)</f>
        <v>#DIV/0!</v>
      </c>
      <c r="N542" s="1">
        <f>AVERAGE('Table S3 Occupation CFs - aggr.'!C545,'Table S3 Occupation CFs - aggr.'!F545:H545)</f>
        <v>3.3171033702921084E-13</v>
      </c>
    </row>
    <row r="543" spans="1:14" x14ac:dyDescent="0.45">
      <c r="A543" t="s">
        <v>554</v>
      </c>
      <c r="B543" s="1">
        <f>AVERAGE('Table S3 Occupation CFs - aggr.'!L546:N546)</f>
        <v>1.4404961687559155E-13</v>
      </c>
      <c r="C543" s="1">
        <f>AVERAGE('Table S3 Occupation CFs - aggr.'!L546:N546)</f>
        <v>1.4404961687559155E-13</v>
      </c>
      <c r="D543" s="1">
        <f>AVERAGE('Table S3 Occupation CFs - aggr.'!I546:K546)</f>
        <v>1.4389811699653656E-13</v>
      </c>
      <c r="E543" s="1">
        <f>AVERAGE('Table S3 Occupation CFs - aggr.'!O546:Q546)</f>
        <v>1.4348131121385823E-13</v>
      </c>
      <c r="F543" s="1">
        <f>'Table S3 Occupation CFs - aggr.'!C546</f>
        <v>1.425860963974281E-13</v>
      </c>
      <c r="G543" s="1">
        <f>AVERAGE('Table S3 Occupation CFs - aggr.'!C546:E546)</f>
        <v>1.425860963974281E-13</v>
      </c>
      <c r="H543" s="1">
        <f>AVERAGE('Table S3 Occupation CFs - aggr.'!F546:H546)</f>
        <v>1.4403824879731469E-13</v>
      </c>
      <c r="I543" s="1">
        <f>AVERAGE('Table S3 Occupation CFs - aggr.'!F546:H546)</f>
        <v>1.4403824879731469E-13</v>
      </c>
      <c r="J543" s="1" t="e">
        <f t="shared" si="8"/>
        <v>#DIV/0!</v>
      </c>
      <c r="K543" s="1" t="str">
        <f>'Table S3 Occupation CFs - aggr.'!D546</f>
        <v>NaN</v>
      </c>
      <c r="L543">
        <v>0</v>
      </c>
      <c r="M543" s="1" t="e">
        <f>AVERAGE('Table S3 Occupation CFs - aggr.'!D546:E546)</f>
        <v>#DIV/0!</v>
      </c>
      <c r="N543" s="1">
        <f>AVERAGE('Table S3 Occupation CFs - aggr.'!C546,'Table S3 Occupation CFs - aggr.'!F546:H546)</f>
        <v>1.4367521069734303E-13</v>
      </c>
    </row>
    <row r="544" spans="1:14" x14ac:dyDescent="0.45">
      <c r="A544" t="s">
        <v>555</v>
      </c>
      <c r="B544" s="1">
        <f>AVERAGE('Table S3 Occupation CFs - aggr.'!L547:N547)</f>
        <v>9.7410650209068968E-13</v>
      </c>
      <c r="C544" s="1">
        <f>AVERAGE('Table S3 Occupation CFs - aggr.'!L547:N547)</f>
        <v>9.7410650209068968E-13</v>
      </c>
      <c r="D544" s="1">
        <f>AVERAGE('Table S3 Occupation CFs - aggr.'!I547:K547)</f>
        <v>9.7189132792121678E-13</v>
      </c>
      <c r="E544" s="1">
        <f>AVERAGE('Table S3 Occupation CFs - aggr.'!O547:Q547)</f>
        <v>9.6592200308924022E-13</v>
      </c>
      <c r="F544" s="1">
        <f>'Table S3 Occupation CFs - aggr.'!C547</f>
        <v>9.6111469301877962E-13</v>
      </c>
      <c r="G544" s="1">
        <f>AVERAGE('Table S3 Occupation CFs - aggr.'!C547:E547)</f>
        <v>6.842115613881432E-13</v>
      </c>
      <c r="H544" s="1">
        <f>AVERAGE('Table S3 Occupation CFs - aggr.'!F547:H547)</f>
        <v>9.74527937972088E-13</v>
      </c>
      <c r="I544" s="1">
        <f>AVERAGE('Table S3 Occupation CFs - aggr.'!F547:H547)</f>
        <v>9.74527937972088E-13</v>
      </c>
      <c r="J544" s="1">
        <f t="shared" si="8"/>
        <v>5.4575999557282504E-13</v>
      </c>
      <c r="K544" s="1">
        <f>'Table S3 Occupation CFs - aggr.'!D547</f>
        <v>9.3902569499019701E-13</v>
      </c>
      <c r="L544">
        <v>0</v>
      </c>
      <c r="M544" s="1">
        <f>AVERAGE('Table S3 Occupation CFs - aggr.'!D547:E547)</f>
        <v>5.4575999557282504E-13</v>
      </c>
      <c r="N544" s="1">
        <f>AVERAGE('Table S3 Occupation CFs - aggr.'!C547,'Table S3 Occupation CFs - aggr.'!F547:H547)</f>
        <v>9.7117462673376111E-13</v>
      </c>
    </row>
    <row r="545" spans="1:14" x14ac:dyDescent="0.45">
      <c r="A545" t="s">
        <v>556</v>
      </c>
      <c r="B545" s="1">
        <f>AVERAGE('Table S3 Occupation CFs - aggr.'!L548:N548)</f>
        <v>1.0951694603191425E-13</v>
      </c>
      <c r="C545" s="1">
        <f>AVERAGE('Table S3 Occupation CFs - aggr.'!L548:N548)</f>
        <v>1.0951694603191425E-13</v>
      </c>
      <c r="D545" s="1">
        <f>AVERAGE('Table S3 Occupation CFs - aggr.'!I548:K548)</f>
        <v>1.092142194062573E-13</v>
      </c>
      <c r="E545" s="1">
        <f>AVERAGE('Table S3 Occupation CFs - aggr.'!O548:Q548)</f>
        <v>1.0851005908320785E-13</v>
      </c>
      <c r="F545" s="1">
        <f>'Table S3 Occupation CFs - aggr.'!C548</f>
        <v>1.080845686285529E-13</v>
      </c>
      <c r="G545" s="1">
        <f>AVERAGE('Table S3 Occupation CFs - aggr.'!C548:E548)</f>
        <v>7.7551822539595004E-14</v>
      </c>
      <c r="H545" s="1">
        <f>AVERAGE('Table S3 Occupation CFs - aggr.'!F548:H548)</f>
        <v>1.0964829940931146E-13</v>
      </c>
      <c r="I545" s="1">
        <f>AVERAGE('Table S3 Occupation CFs - aggr.'!F548:H548)</f>
        <v>1.0964829940931146E-13</v>
      </c>
      <c r="J545" s="1">
        <f t="shared" si="8"/>
        <v>6.2285449495116062E-14</v>
      </c>
      <c r="K545" s="1">
        <f>'Table S3 Occupation CFs - aggr.'!D548</f>
        <v>1.052990418824261E-13</v>
      </c>
      <c r="L545">
        <v>0</v>
      </c>
      <c r="M545" s="1">
        <f>AVERAGE('Table S3 Occupation CFs - aggr.'!D548:E548)</f>
        <v>6.2285449495116062E-14</v>
      </c>
      <c r="N545" s="1">
        <f>AVERAGE('Table S3 Occupation CFs - aggr.'!C548,'Table S3 Occupation CFs - aggr.'!F548:H548)</f>
        <v>1.0925736671412183E-13</v>
      </c>
    </row>
    <row r="546" spans="1:14" x14ac:dyDescent="0.45">
      <c r="A546" t="s">
        <v>557</v>
      </c>
      <c r="B546" s="1">
        <f>AVERAGE('Table S3 Occupation CFs - aggr.'!L549:N549)</f>
        <v>1.669015702251879E-11</v>
      </c>
      <c r="C546" s="1">
        <f>AVERAGE('Table S3 Occupation CFs - aggr.'!L549:N549)</f>
        <v>1.669015702251879E-11</v>
      </c>
      <c r="D546" s="1">
        <f>AVERAGE('Table S3 Occupation CFs - aggr.'!I549:K549)</f>
        <v>1.5022270756994889E-11</v>
      </c>
      <c r="E546" s="1" t="e">
        <f>AVERAGE('Table S3 Occupation CFs - aggr.'!O549:Q549)</f>
        <v>#DIV/0!</v>
      </c>
      <c r="F546" s="1">
        <f>'Table S3 Occupation CFs - aggr.'!C549</f>
        <v>7.5793639993925821E-12</v>
      </c>
      <c r="G546" s="1">
        <f>AVERAGE('Table S3 Occupation CFs - aggr.'!C549:E549)</f>
        <v>5.7754893483311127E-12</v>
      </c>
      <c r="H546" s="1">
        <f>AVERAGE('Table S3 Occupation CFs - aggr.'!F549:H549)</f>
        <v>1.909120080332285E-11</v>
      </c>
      <c r="I546" s="1">
        <f>AVERAGE('Table S3 Occupation CFs - aggr.'!F549:H549)</f>
        <v>1.909120080332285E-11</v>
      </c>
      <c r="J546" s="1">
        <f t="shared" si="8"/>
        <v>4.8735520228003793E-12</v>
      </c>
      <c r="K546" s="1">
        <f>'Table S3 Occupation CFs - aggr.'!D549</f>
        <v>9.4711802764649799E-12</v>
      </c>
      <c r="L546">
        <v>0</v>
      </c>
      <c r="M546" s="1">
        <f>AVERAGE('Table S3 Occupation CFs - aggr.'!D549:E549)</f>
        <v>4.8735520228003793E-12</v>
      </c>
      <c r="N546" s="1">
        <f>AVERAGE('Table S3 Occupation CFs - aggr.'!C549,'Table S3 Occupation CFs - aggr.'!F549:H549)</f>
        <v>1.6213241602340283E-11</v>
      </c>
    </row>
    <row r="547" spans="1:14" x14ac:dyDescent="0.45">
      <c r="A547" t="s">
        <v>558</v>
      </c>
      <c r="B547" s="1">
        <f>AVERAGE('Table S3 Occupation CFs - aggr.'!L550:N550)</f>
        <v>2.1557381945768701E-13</v>
      </c>
      <c r="C547" s="1">
        <f>AVERAGE('Table S3 Occupation CFs - aggr.'!L550:N550)</f>
        <v>2.1557381945768701E-13</v>
      </c>
      <c r="D547" s="1">
        <f>AVERAGE('Table S3 Occupation CFs - aggr.'!I550:K550)</f>
        <v>2.1463500052527933E-13</v>
      </c>
      <c r="E547" s="1">
        <f>AVERAGE('Table S3 Occupation CFs - aggr.'!O550:Q550)</f>
        <v>2.1258176056267765E-13</v>
      </c>
      <c r="F547" s="1">
        <f>'Table S3 Occupation CFs - aggr.'!C550</f>
        <v>2.1080302222899907E-13</v>
      </c>
      <c r="G547" s="1">
        <f>AVERAGE('Table S3 Occupation CFs - aggr.'!C550:E550)</f>
        <v>1.4520253598312348E-13</v>
      </c>
      <c r="H547" s="1">
        <f>AVERAGE('Table S3 Occupation CFs - aggr.'!F550:H550)</f>
        <v>2.1600879051858414E-13</v>
      </c>
      <c r="I547" s="1">
        <f>AVERAGE('Table S3 Occupation CFs - aggr.'!F550:H550)</f>
        <v>2.1600879051858414E-13</v>
      </c>
      <c r="J547" s="1">
        <f t="shared" si="8"/>
        <v>1.1240229286018569E-13</v>
      </c>
      <c r="K547" s="1">
        <f>'Table S3 Occupation CFs - aggr.'!D550</f>
        <v>2.0458747108170758E-13</v>
      </c>
      <c r="L547">
        <v>0</v>
      </c>
      <c r="M547" s="1">
        <f>AVERAGE('Table S3 Occupation CFs - aggr.'!D550:E550)</f>
        <v>1.1240229286018569E-13</v>
      </c>
      <c r="N547" s="1">
        <f>AVERAGE('Table S3 Occupation CFs - aggr.'!C550,'Table S3 Occupation CFs - aggr.'!F550:H550)</f>
        <v>2.1470734844618788E-13</v>
      </c>
    </row>
    <row r="548" spans="1:14" x14ac:dyDescent="0.45">
      <c r="A548" t="s">
        <v>559</v>
      </c>
      <c r="B548" s="1">
        <f>AVERAGE('Table S3 Occupation CFs - aggr.'!L551:N551)</f>
        <v>1.0342255616242013E-13</v>
      </c>
      <c r="C548" s="1">
        <f>AVERAGE('Table S3 Occupation CFs - aggr.'!L551:N551)</f>
        <v>1.0342255616242013E-13</v>
      </c>
      <c r="D548" s="1">
        <f>AVERAGE('Table S3 Occupation CFs - aggr.'!I551:K551)</f>
        <v>1.0306596807168769E-13</v>
      </c>
      <c r="E548" s="1">
        <f>AVERAGE('Table S3 Occupation CFs - aggr.'!O551:Q551)</f>
        <v>1.0297738841797386E-13</v>
      </c>
      <c r="F548" s="1">
        <f>'Table S3 Occupation CFs - aggr.'!C551</f>
        <v>1.0267327470323106E-13</v>
      </c>
      <c r="G548" s="1">
        <f>AVERAGE('Table S3 Occupation CFs - aggr.'!C551:E551)</f>
        <v>1.0267327470323106E-13</v>
      </c>
      <c r="H548" s="1">
        <f>AVERAGE('Table S3 Occupation CFs - aggr.'!F551:H551)</f>
        <v>1.0372416358432307E-13</v>
      </c>
      <c r="I548" s="1">
        <f>AVERAGE('Table S3 Occupation CFs - aggr.'!F551:H551)</f>
        <v>1.0372416358432307E-13</v>
      </c>
      <c r="J548" s="1" t="e">
        <f t="shared" si="8"/>
        <v>#DIV/0!</v>
      </c>
      <c r="K548" s="1" t="str">
        <f>'Table S3 Occupation CFs - aggr.'!D551</f>
        <v>NaN</v>
      </c>
      <c r="L548">
        <v>0</v>
      </c>
      <c r="M548" s="1" t="e">
        <f>AVERAGE('Table S3 Occupation CFs - aggr.'!D551:E551)</f>
        <v>#DIV/0!</v>
      </c>
      <c r="N548" s="1">
        <f>AVERAGE('Table S3 Occupation CFs - aggr.'!C551,'Table S3 Occupation CFs - aggr.'!F551:H551)</f>
        <v>1.0346144136405006E-13</v>
      </c>
    </row>
    <row r="549" spans="1:14" x14ac:dyDescent="0.45">
      <c r="A549" t="s">
        <v>560</v>
      </c>
      <c r="B549" s="1">
        <f>AVERAGE('Table S3 Occupation CFs - aggr.'!L552:N552)</f>
        <v>1.0290559850502658E-13</v>
      </c>
      <c r="C549" s="1">
        <f>AVERAGE('Table S3 Occupation CFs - aggr.'!L552:N552)</f>
        <v>1.0290559850502658E-13</v>
      </c>
      <c r="D549" s="1">
        <f>AVERAGE('Table S3 Occupation CFs - aggr.'!I552:K552)</f>
        <v>1.0250228261938223E-13</v>
      </c>
      <c r="E549" s="1">
        <f>AVERAGE('Table S3 Occupation CFs - aggr.'!O552:Q552)</f>
        <v>1.0158309272468508E-13</v>
      </c>
      <c r="F549" s="1">
        <f>'Table S3 Occupation CFs - aggr.'!C552</f>
        <v>1.0077203582966839E-13</v>
      </c>
      <c r="G549" s="1">
        <f>AVERAGE('Table S3 Occupation CFs - aggr.'!C552:E552)</f>
        <v>1.0077203582966839E-13</v>
      </c>
      <c r="H549" s="1">
        <f>AVERAGE('Table S3 Occupation CFs - aggr.'!F552:H552)</f>
        <v>1.0309901232875365E-13</v>
      </c>
      <c r="I549" s="1">
        <f>AVERAGE('Table S3 Occupation CFs - aggr.'!F552:H552)</f>
        <v>1.0309901232875365E-13</v>
      </c>
      <c r="J549" s="1" t="e">
        <f t="shared" si="8"/>
        <v>#DIV/0!</v>
      </c>
      <c r="K549" s="1" t="str">
        <f>'Table S3 Occupation CFs - aggr.'!D552</f>
        <v>NaN</v>
      </c>
      <c r="L549">
        <v>0</v>
      </c>
      <c r="M549" s="1" t="e">
        <f>AVERAGE('Table S3 Occupation CFs - aggr.'!D552:E552)</f>
        <v>#DIV/0!</v>
      </c>
      <c r="N549" s="1">
        <f>AVERAGE('Table S3 Occupation CFs - aggr.'!C552,'Table S3 Occupation CFs - aggr.'!F552:H552)</f>
        <v>1.0251726820398234E-13</v>
      </c>
    </row>
    <row r="550" spans="1:14" x14ac:dyDescent="0.45">
      <c r="A550" t="s">
        <v>561</v>
      </c>
      <c r="B550" s="1">
        <f>AVERAGE('Table S3 Occupation CFs - aggr.'!L553:N553)</f>
        <v>1.4757321029329923E-13</v>
      </c>
      <c r="C550" s="1">
        <f>AVERAGE('Table S3 Occupation CFs - aggr.'!L553:N553)</f>
        <v>1.4757321029329923E-13</v>
      </c>
      <c r="D550" s="1">
        <f>AVERAGE('Table S3 Occupation CFs - aggr.'!I553:K553)</f>
        <v>1.4722933854237123E-13</v>
      </c>
      <c r="E550" s="1">
        <f>AVERAGE('Table S3 Occupation CFs - aggr.'!O553:Q553)</f>
        <v>1.4632896827833876E-13</v>
      </c>
      <c r="F550" s="1">
        <f>'Table S3 Occupation CFs - aggr.'!C553</f>
        <v>1.4596042839424841E-13</v>
      </c>
      <c r="G550" s="1">
        <f>AVERAGE('Table S3 Occupation CFs - aggr.'!C553:E553)</f>
        <v>1.0737427554034552E-13</v>
      </c>
      <c r="H550" s="1">
        <f>AVERAGE('Table S3 Occupation CFs - aggr.'!F553:H553)</f>
        <v>1.4805759501387652E-13</v>
      </c>
      <c r="I550" s="1">
        <f>AVERAGE('Table S3 Occupation CFs - aggr.'!F553:H553)</f>
        <v>1.4805759501387652E-13</v>
      </c>
      <c r="J550" s="1">
        <f t="shared" si="8"/>
        <v>8.8081199113394054E-14</v>
      </c>
      <c r="K550" s="1">
        <f>'Table S3 Occupation CFs - aggr.'!D553</f>
        <v>1.4447898682789925E-13</v>
      </c>
      <c r="L550">
        <v>0</v>
      </c>
      <c r="M550" s="1">
        <f>AVERAGE('Table S3 Occupation CFs - aggr.'!D553:E553)</f>
        <v>8.8081199113394054E-14</v>
      </c>
      <c r="N550" s="1">
        <f>AVERAGE('Table S3 Occupation CFs - aggr.'!C553,'Table S3 Occupation CFs - aggr.'!F553:H553)</f>
        <v>1.475333033589695E-13</v>
      </c>
    </row>
    <row r="551" spans="1:14" x14ac:dyDescent="0.45">
      <c r="A551" t="s">
        <v>562</v>
      </c>
      <c r="B551" s="1">
        <f>AVERAGE('Table S3 Occupation CFs - aggr.'!L554:N554)</f>
        <v>6.2892958389466493E-14</v>
      </c>
      <c r="C551" s="1">
        <f>AVERAGE('Table S3 Occupation CFs - aggr.'!L554:N554)</f>
        <v>6.2892958389466493E-14</v>
      </c>
      <c r="D551" s="1">
        <f>AVERAGE('Table S3 Occupation CFs - aggr.'!I554:K554)</f>
        <v>6.2803370332732941E-14</v>
      </c>
      <c r="E551" s="1">
        <f>AVERAGE('Table S3 Occupation CFs - aggr.'!O554:Q554)</f>
        <v>6.25817503973521E-14</v>
      </c>
      <c r="F551" s="1">
        <f>'Table S3 Occupation CFs - aggr.'!C554</f>
        <v>6.2571244771233848E-14</v>
      </c>
      <c r="G551" s="1">
        <f>AVERAGE('Table S3 Occupation CFs - aggr.'!C554:E554)</f>
        <v>6.2571244771233848E-14</v>
      </c>
      <c r="H551" s="1">
        <f>AVERAGE('Table S3 Occupation CFs - aggr.'!F554:H554)</f>
        <v>6.3074280405070863E-14</v>
      </c>
      <c r="I551" s="1">
        <f>AVERAGE('Table S3 Occupation CFs - aggr.'!F554:H554)</f>
        <v>6.3074280405070863E-14</v>
      </c>
      <c r="J551" s="1" t="e">
        <f t="shared" si="8"/>
        <v>#DIV/0!</v>
      </c>
      <c r="K551" s="1" t="str">
        <f>'Table S3 Occupation CFs - aggr.'!D554</f>
        <v>NaN</v>
      </c>
      <c r="L551">
        <v>0</v>
      </c>
      <c r="M551" s="1" t="e">
        <f>AVERAGE('Table S3 Occupation CFs - aggr.'!D554:E554)</f>
        <v>#DIV/0!</v>
      </c>
      <c r="N551" s="1">
        <f>AVERAGE('Table S3 Occupation CFs - aggr.'!C554,'Table S3 Occupation CFs - aggr.'!F554:H554)</f>
        <v>6.2948521496611625E-14</v>
      </c>
    </row>
    <row r="552" spans="1:14" x14ac:dyDescent="0.45">
      <c r="A552" t="s">
        <v>563</v>
      </c>
      <c r="B552" s="1">
        <f>AVERAGE('Table S3 Occupation CFs - aggr.'!L555:N555)</f>
        <v>6.2849699372777548E-14</v>
      </c>
      <c r="C552" s="1">
        <f>AVERAGE('Table S3 Occupation CFs - aggr.'!L555:N555)</f>
        <v>6.2849699372777548E-14</v>
      </c>
      <c r="D552" s="1">
        <f>AVERAGE('Table S3 Occupation CFs - aggr.'!I555:K555)</f>
        <v>6.2667558132806435E-14</v>
      </c>
      <c r="E552" s="1">
        <f>AVERAGE('Table S3 Occupation CFs - aggr.'!O555:Q555)</f>
        <v>6.2401558795502169E-14</v>
      </c>
      <c r="F552" s="1">
        <f>'Table S3 Occupation CFs - aggr.'!C555</f>
        <v>6.2372286413229748E-14</v>
      </c>
      <c r="G552" s="1">
        <f>AVERAGE('Table S3 Occupation CFs - aggr.'!C555:E555)</f>
        <v>6.2372286413229748E-14</v>
      </c>
      <c r="H552" s="1">
        <f>AVERAGE('Table S3 Occupation CFs - aggr.'!F555:H555)</f>
        <v>6.3110229544017929E-14</v>
      </c>
      <c r="I552" s="1">
        <f>AVERAGE('Table S3 Occupation CFs - aggr.'!F555:H555)</f>
        <v>6.3110229544017929E-14</v>
      </c>
      <c r="J552" s="1" t="e">
        <f t="shared" si="8"/>
        <v>#DIV/0!</v>
      </c>
      <c r="K552" s="1" t="str">
        <f>'Table S3 Occupation CFs - aggr.'!D555</f>
        <v>NaN</v>
      </c>
      <c r="L552">
        <v>0</v>
      </c>
      <c r="M552" s="1" t="e">
        <f>AVERAGE('Table S3 Occupation CFs - aggr.'!D555:E555)</f>
        <v>#DIV/0!</v>
      </c>
      <c r="N552" s="1">
        <f>AVERAGE('Table S3 Occupation CFs - aggr.'!C555,'Table S3 Occupation CFs - aggr.'!F555:H555)</f>
        <v>6.2925743761320881E-14</v>
      </c>
    </row>
    <row r="553" spans="1:14" x14ac:dyDescent="0.45">
      <c r="A553" t="s">
        <v>564</v>
      </c>
      <c r="B553" s="1">
        <f>AVERAGE('Table S3 Occupation CFs - aggr.'!L556:N556)</f>
        <v>7.8907999886045933E-14</v>
      </c>
      <c r="C553" s="1">
        <f>AVERAGE('Table S3 Occupation CFs - aggr.'!L556:N556)</f>
        <v>7.8907999886045933E-14</v>
      </c>
      <c r="D553" s="1">
        <f>AVERAGE('Table S3 Occupation CFs - aggr.'!I556:K556)</f>
        <v>7.8714508931057813E-14</v>
      </c>
      <c r="E553" s="1">
        <f>AVERAGE('Table S3 Occupation CFs - aggr.'!O556:Q556)</f>
        <v>7.8544902550073012E-14</v>
      </c>
      <c r="F553" s="1">
        <f>'Table S3 Occupation CFs - aggr.'!C556</f>
        <v>7.8291151582695441E-14</v>
      </c>
      <c r="G553" s="1">
        <f>AVERAGE('Table S3 Occupation CFs - aggr.'!C556:E556)</f>
        <v>7.8291151582695441E-14</v>
      </c>
      <c r="H553" s="1">
        <f>AVERAGE('Table S3 Occupation CFs - aggr.'!F556:H556)</f>
        <v>7.9248906392256565E-14</v>
      </c>
      <c r="I553" s="1">
        <f>AVERAGE('Table S3 Occupation CFs - aggr.'!F556:H556)</f>
        <v>7.9248906392256565E-14</v>
      </c>
      <c r="J553" s="1" t="e">
        <f t="shared" si="8"/>
        <v>#DIV/0!</v>
      </c>
      <c r="K553" s="1" t="str">
        <f>'Table S3 Occupation CFs - aggr.'!D556</f>
        <v>NaN</v>
      </c>
      <c r="L553">
        <v>0</v>
      </c>
      <c r="M553" s="1" t="e">
        <f>AVERAGE('Table S3 Occupation CFs - aggr.'!D556:E556)</f>
        <v>#DIV/0!</v>
      </c>
      <c r="N553" s="1">
        <f>AVERAGE('Table S3 Occupation CFs - aggr.'!C556,'Table S3 Occupation CFs - aggr.'!F556:H556)</f>
        <v>7.9009467689866293E-14</v>
      </c>
    </row>
    <row r="554" spans="1:14" x14ac:dyDescent="0.45">
      <c r="A554" t="s">
        <v>565</v>
      </c>
      <c r="B554" s="1">
        <f>AVERAGE('Table S3 Occupation CFs - aggr.'!L557:N557)</f>
        <v>9.1378548875247303E-14</v>
      </c>
      <c r="C554" s="1">
        <f>AVERAGE('Table S3 Occupation CFs - aggr.'!L557:N557)</f>
        <v>9.1378548875247303E-14</v>
      </c>
      <c r="D554" s="1">
        <f>AVERAGE('Table S3 Occupation CFs - aggr.'!I557:K557)</f>
        <v>9.0752364069366605E-14</v>
      </c>
      <c r="E554" s="1">
        <f>AVERAGE('Table S3 Occupation CFs - aggr.'!O557:Q557)</f>
        <v>8.9598691239983245E-14</v>
      </c>
      <c r="F554" s="1">
        <f>'Table S3 Occupation CFs - aggr.'!C557</f>
        <v>8.9477927551900685E-14</v>
      </c>
      <c r="G554" s="1">
        <f>AVERAGE('Table S3 Occupation CFs - aggr.'!C557:E557)</f>
        <v>8.9477927551900685E-14</v>
      </c>
      <c r="H554" s="1">
        <f>AVERAGE('Table S3 Occupation CFs - aggr.'!F557:H557)</f>
        <v>9.2083988554973175E-14</v>
      </c>
      <c r="I554" s="1">
        <f>AVERAGE('Table S3 Occupation CFs - aggr.'!F557:H557)</f>
        <v>9.2083988554973175E-14</v>
      </c>
      <c r="J554" s="1" t="e">
        <f t="shared" si="8"/>
        <v>#DIV/0!</v>
      </c>
      <c r="K554" s="1" t="str">
        <f>'Table S3 Occupation CFs - aggr.'!D557</f>
        <v>NaN</v>
      </c>
      <c r="L554">
        <v>0</v>
      </c>
      <c r="M554" s="1" t="e">
        <f>AVERAGE('Table S3 Occupation CFs - aggr.'!D557:E557)</f>
        <v>#DIV/0!</v>
      </c>
      <c r="N554" s="1">
        <f>AVERAGE('Table S3 Occupation CFs - aggr.'!C557,'Table S3 Occupation CFs - aggr.'!F557:H557)</f>
        <v>9.1432473304205059E-14</v>
      </c>
    </row>
    <row r="555" spans="1:14" x14ac:dyDescent="0.45">
      <c r="A555" t="s">
        <v>566</v>
      </c>
      <c r="B555" s="1">
        <f>AVERAGE('Table S3 Occupation CFs - aggr.'!L558:N558)</f>
        <v>3.1300205048662259E-12</v>
      </c>
      <c r="C555" s="1">
        <f>AVERAGE('Table S3 Occupation CFs - aggr.'!L558:N558)</f>
        <v>3.1300205048662259E-12</v>
      </c>
      <c r="D555" s="1">
        <f>AVERAGE('Table S3 Occupation CFs - aggr.'!I558:K558)</f>
        <v>3.1302899380754139E-12</v>
      </c>
      <c r="E555" s="1">
        <f>AVERAGE('Table S3 Occupation CFs - aggr.'!O558:Q558)</f>
        <v>3.0190542701507379E-12</v>
      </c>
      <c r="F555" s="1">
        <f>'Table S3 Occupation CFs - aggr.'!C558</f>
        <v>2.7243452754431902E-12</v>
      </c>
      <c r="G555" s="1">
        <f>AVERAGE('Table S3 Occupation CFs - aggr.'!C558:E558)</f>
        <v>1.8945811820306697E-12</v>
      </c>
      <c r="H555" s="1">
        <f>AVERAGE('Table S3 Occupation CFs - aggr.'!F558:H558)</f>
        <v>3.365984246672505E-12</v>
      </c>
      <c r="I555" s="1">
        <f>AVERAGE('Table S3 Occupation CFs - aggr.'!F558:H558)</f>
        <v>3.365984246672505E-12</v>
      </c>
      <c r="J555" s="1">
        <f t="shared" si="8"/>
        <v>1.4796991353244093E-12</v>
      </c>
      <c r="K555" s="1">
        <f>'Table S3 Occupation CFs - aggr.'!D558</f>
        <v>2.7650375587884894E-12</v>
      </c>
      <c r="L555">
        <v>0</v>
      </c>
      <c r="M555" s="1">
        <f>AVERAGE('Table S3 Occupation CFs - aggr.'!D558:E558)</f>
        <v>1.4796991353244093E-12</v>
      </c>
      <c r="N555" s="1">
        <f>AVERAGE('Table S3 Occupation CFs - aggr.'!C558,'Table S3 Occupation CFs - aggr.'!F558:H558)</f>
        <v>3.2055745038651757E-12</v>
      </c>
    </row>
    <row r="556" spans="1:14" x14ac:dyDescent="0.45">
      <c r="A556" t="s">
        <v>567</v>
      </c>
      <c r="B556" s="1">
        <f>AVERAGE('Table S3 Occupation CFs - aggr.'!L559:N559)</f>
        <v>1.0833857741371101E-11</v>
      </c>
      <c r="C556" s="1">
        <f>AVERAGE('Table S3 Occupation CFs - aggr.'!L559:N559)</f>
        <v>1.0833857741371101E-11</v>
      </c>
      <c r="D556" s="1">
        <f>AVERAGE('Table S3 Occupation CFs - aggr.'!I559:K559)</f>
        <v>9.988277030210631E-12</v>
      </c>
      <c r="E556" s="1">
        <f>AVERAGE('Table S3 Occupation CFs - aggr.'!O559:Q559)</f>
        <v>9.3306643001299326E-12</v>
      </c>
      <c r="F556" s="1" t="str">
        <f>'Table S3 Occupation CFs - aggr.'!C559</f>
        <v>NaN</v>
      </c>
      <c r="G556" s="1">
        <f>AVERAGE('Table S3 Occupation CFs - aggr.'!C559:E559)</f>
        <v>6.7841939748943889E-12</v>
      </c>
      <c r="H556" s="1">
        <f>AVERAGE('Table S3 Occupation CFs - aggr.'!F559:H559)</f>
        <v>1.2259549897341585E-11</v>
      </c>
      <c r="I556" s="1">
        <f>AVERAGE('Table S3 Occupation CFs - aggr.'!F559:H559)</f>
        <v>1.2259549897341585E-11</v>
      </c>
      <c r="J556" s="1">
        <f t="shared" si="8"/>
        <v>6.7841939748943889E-12</v>
      </c>
      <c r="K556" s="1">
        <f>'Table S3 Occupation CFs - aggr.'!D559</f>
        <v>6.7841939748943889E-12</v>
      </c>
      <c r="L556">
        <v>0</v>
      </c>
      <c r="M556" s="1">
        <f>AVERAGE('Table S3 Occupation CFs - aggr.'!D559:E559)</f>
        <v>6.7841939748943889E-12</v>
      </c>
      <c r="N556" s="1">
        <f>AVERAGE('Table S3 Occupation CFs - aggr.'!C559,'Table S3 Occupation CFs - aggr.'!F559:H559)</f>
        <v>1.2259549897341585E-11</v>
      </c>
    </row>
    <row r="557" spans="1:14" x14ac:dyDescent="0.45">
      <c r="A557" t="s">
        <v>568</v>
      </c>
      <c r="B557" s="1">
        <f>AVERAGE('Table S3 Occupation CFs - aggr.'!L560:N560)</f>
        <v>2.945347670046654E-13</v>
      </c>
      <c r="C557" s="1">
        <f>AVERAGE('Table S3 Occupation CFs - aggr.'!L560:N560)</f>
        <v>2.945347670046654E-13</v>
      </c>
      <c r="D557" s="1">
        <f>AVERAGE('Table S3 Occupation CFs - aggr.'!I560:K560)</f>
        <v>2.8315069231004098E-13</v>
      </c>
      <c r="E557" s="1">
        <f>AVERAGE('Table S3 Occupation CFs - aggr.'!O560:Q560)</f>
        <v>2.544584679604888E-13</v>
      </c>
      <c r="F557" s="1">
        <f>'Table S3 Occupation CFs - aggr.'!C560</f>
        <v>2.1453359118933347E-13</v>
      </c>
      <c r="G557" s="1">
        <f>AVERAGE('Table S3 Occupation CFs - aggr.'!C560:E560)</f>
        <v>2.1453359118933347E-13</v>
      </c>
      <c r="H557" s="1">
        <f>AVERAGE('Table S3 Occupation CFs - aggr.'!F560:H560)</f>
        <v>3.13070408489598E-13</v>
      </c>
      <c r="I557" s="1">
        <f>AVERAGE('Table S3 Occupation CFs - aggr.'!F560:H560)</f>
        <v>3.13070408489598E-13</v>
      </c>
      <c r="J557" s="1" t="e">
        <f t="shared" si="8"/>
        <v>#DIV/0!</v>
      </c>
      <c r="K557" s="1" t="str">
        <f>'Table S3 Occupation CFs - aggr.'!D560</f>
        <v>NaN</v>
      </c>
      <c r="L557">
        <v>0</v>
      </c>
      <c r="M557" s="1" t="e">
        <f>AVERAGE('Table S3 Occupation CFs - aggr.'!D560:E560)</f>
        <v>#DIV/0!</v>
      </c>
      <c r="N557" s="1">
        <f>AVERAGE('Table S3 Occupation CFs - aggr.'!C560,'Table S3 Occupation CFs - aggr.'!F560:H560)</f>
        <v>2.8843620416453193E-13</v>
      </c>
    </row>
    <row r="558" spans="1:14" x14ac:dyDescent="0.45">
      <c r="A558" t="s">
        <v>569</v>
      </c>
      <c r="B558" s="1">
        <f>AVERAGE('Table S3 Occupation CFs - aggr.'!L561:N561)</f>
        <v>1.6142880361575245E-12</v>
      </c>
      <c r="C558" s="1">
        <f>AVERAGE('Table S3 Occupation CFs - aggr.'!L561:N561)</f>
        <v>1.6142880361575245E-12</v>
      </c>
      <c r="D558" s="1">
        <f>AVERAGE('Table S3 Occupation CFs - aggr.'!I561:K561)</f>
        <v>1.568311780834345E-12</v>
      </c>
      <c r="E558" s="1">
        <f>AVERAGE('Table S3 Occupation CFs - aggr.'!O561:Q561)</f>
        <v>1.4709650657173532E-12</v>
      </c>
      <c r="F558" s="1">
        <f>'Table S3 Occupation CFs - aggr.'!C561</f>
        <v>1.3104993560192561E-12</v>
      </c>
      <c r="G558" s="1">
        <f>AVERAGE('Table S3 Occupation CFs - aggr.'!C561:E561)</f>
        <v>1.3104993560192561E-12</v>
      </c>
      <c r="H558" s="1">
        <f>AVERAGE('Table S3 Occupation CFs - aggr.'!F561:H561)</f>
        <v>1.6654305646403379E-12</v>
      </c>
      <c r="I558" s="1">
        <f>AVERAGE('Table S3 Occupation CFs - aggr.'!F561:H561)</f>
        <v>1.6654305646403379E-12</v>
      </c>
      <c r="J558" s="1" t="e">
        <f t="shared" si="8"/>
        <v>#DIV/0!</v>
      </c>
      <c r="K558" s="1" t="str">
        <f>'Table S3 Occupation CFs - aggr.'!D561</f>
        <v>NaN</v>
      </c>
      <c r="L558">
        <v>0</v>
      </c>
      <c r="M558" s="1" t="e">
        <f>AVERAGE('Table S3 Occupation CFs - aggr.'!D561:E561)</f>
        <v>#DIV/0!</v>
      </c>
      <c r="N558" s="1">
        <f>AVERAGE('Table S3 Occupation CFs - aggr.'!C561,'Table S3 Occupation CFs - aggr.'!F561:H561)</f>
        <v>1.5766977624850674E-12</v>
      </c>
    </row>
    <row r="559" spans="1:14" x14ac:dyDescent="0.45">
      <c r="A559" t="s">
        <v>570</v>
      </c>
      <c r="B559" s="1">
        <f>AVERAGE('Table S3 Occupation CFs - aggr.'!L562:N562)</f>
        <v>1.7078201311240106E-13</v>
      </c>
      <c r="C559" s="1">
        <f>AVERAGE('Table S3 Occupation CFs - aggr.'!L562:N562)</f>
        <v>1.7078201311240106E-13</v>
      </c>
      <c r="D559" s="1">
        <f>AVERAGE('Table S3 Occupation CFs - aggr.'!I562:K562)</f>
        <v>1.6501252454316168E-13</v>
      </c>
      <c r="E559" s="1">
        <f>AVERAGE('Table S3 Occupation CFs - aggr.'!O562:Q562)</f>
        <v>1.5321168968714266E-13</v>
      </c>
      <c r="F559" s="1">
        <f>'Table S3 Occupation CFs - aggr.'!C562</f>
        <v>1.3399322357723E-13</v>
      </c>
      <c r="G559" s="1">
        <f>AVERAGE('Table S3 Occupation CFs - aggr.'!C562:E562)</f>
        <v>1.3399322357723E-13</v>
      </c>
      <c r="H559" s="1">
        <f>AVERAGE('Table S3 Occupation CFs - aggr.'!F562:H562)</f>
        <v>1.769659234794475E-13</v>
      </c>
      <c r="I559" s="1">
        <f>AVERAGE('Table S3 Occupation CFs - aggr.'!F562:H562)</f>
        <v>1.769659234794475E-13</v>
      </c>
      <c r="J559" s="1" t="e">
        <f t="shared" si="8"/>
        <v>#DIV/0!</v>
      </c>
      <c r="K559" s="1" t="str">
        <f>'Table S3 Occupation CFs - aggr.'!D562</f>
        <v>NaN</v>
      </c>
      <c r="L559">
        <v>0</v>
      </c>
      <c r="M559" s="1" t="e">
        <f>AVERAGE('Table S3 Occupation CFs - aggr.'!D562:E562)</f>
        <v>#DIV/0!</v>
      </c>
      <c r="N559" s="1">
        <f>AVERAGE('Table S3 Occupation CFs - aggr.'!C562,'Table S3 Occupation CFs - aggr.'!F562:H562)</f>
        <v>1.662227485038931E-13</v>
      </c>
    </row>
    <row r="560" spans="1:14" x14ac:dyDescent="0.45">
      <c r="A560" t="s">
        <v>571</v>
      </c>
      <c r="B560" s="1">
        <f>AVERAGE('Table S3 Occupation CFs - aggr.'!L563:N563)</f>
        <v>9.546502225049172E-14</v>
      </c>
      <c r="C560" s="1">
        <f>AVERAGE('Table S3 Occupation CFs - aggr.'!L563:N563)</f>
        <v>9.546502225049172E-14</v>
      </c>
      <c r="D560" s="1">
        <f>AVERAGE('Table S3 Occupation CFs - aggr.'!I563:K563)</f>
        <v>9.5225580825851605E-14</v>
      </c>
      <c r="E560" s="1">
        <f>AVERAGE('Table S3 Occupation CFs - aggr.'!O563:Q563)</f>
        <v>9.4681163299545145E-14</v>
      </c>
      <c r="F560" s="1">
        <f>'Table S3 Occupation CFs - aggr.'!C563</f>
        <v>9.4022426371029271E-14</v>
      </c>
      <c r="G560" s="1">
        <f>AVERAGE('Table S3 Occupation CFs - aggr.'!C563:E563)</f>
        <v>6.7217930016415208E-14</v>
      </c>
      <c r="H560" s="1">
        <f>AVERAGE('Table S3 Occupation CFs - aggr.'!F563:H563)</f>
        <v>9.5677050821878713E-14</v>
      </c>
      <c r="I560" s="1">
        <f>AVERAGE('Table S3 Occupation CFs - aggr.'!F563:H563)</f>
        <v>9.5677050821878713E-14</v>
      </c>
      <c r="J560" s="1">
        <f t="shared" si="8"/>
        <v>5.381568183910817E-14</v>
      </c>
      <c r="K560" s="1">
        <f>'Table S3 Occupation CFs - aggr.'!D563</f>
        <v>9.1238537085470217E-14</v>
      </c>
      <c r="L560">
        <v>0</v>
      </c>
      <c r="M560" s="1">
        <f>AVERAGE('Table S3 Occupation CFs - aggr.'!D563:E563)</f>
        <v>5.381568183910817E-14</v>
      </c>
      <c r="N560" s="1">
        <f>AVERAGE('Table S3 Occupation CFs - aggr.'!C563,'Table S3 Occupation CFs - aggr.'!F563:H563)</f>
        <v>9.5263394709166349E-14</v>
      </c>
    </row>
    <row r="561" spans="1:14" x14ac:dyDescent="0.45">
      <c r="A561" t="s">
        <v>572</v>
      </c>
      <c r="B561" s="1">
        <f>AVERAGE('Table S3 Occupation CFs - aggr.'!L564:N564)</f>
        <v>1.4962932812976036E-13</v>
      </c>
      <c r="C561" s="1">
        <f>AVERAGE('Table S3 Occupation CFs - aggr.'!L564:N564)</f>
        <v>1.4962932812976036E-13</v>
      </c>
      <c r="D561" s="1">
        <f>AVERAGE('Table S3 Occupation CFs - aggr.'!I564:K564)</f>
        <v>1.4868102063605297E-13</v>
      </c>
      <c r="E561" s="1">
        <f>AVERAGE('Table S3 Occupation CFs - aggr.'!O564:Q564)</f>
        <v>1.4770347359460333E-13</v>
      </c>
      <c r="F561" s="1">
        <f>'Table S3 Occupation CFs - aggr.'!C564</f>
        <v>1.4577660063618541E-13</v>
      </c>
      <c r="G561" s="1">
        <f>AVERAGE('Table S3 Occupation CFs - aggr.'!C564:E564)</f>
        <v>1.4577660063618541E-13</v>
      </c>
      <c r="H561" s="1">
        <f>AVERAGE('Table S3 Occupation CFs - aggr.'!F564:H564)</f>
        <v>1.5086100720455704E-13</v>
      </c>
      <c r="I561" s="1">
        <f>AVERAGE('Table S3 Occupation CFs - aggr.'!F564:H564)</f>
        <v>1.5086100720455704E-13</v>
      </c>
      <c r="J561" s="1" t="e">
        <f t="shared" si="8"/>
        <v>#DIV/0!</v>
      </c>
      <c r="K561" s="1" t="str">
        <f>'Table S3 Occupation CFs - aggr.'!D564</f>
        <v>NaN</v>
      </c>
      <c r="L561">
        <v>0</v>
      </c>
      <c r="M561" s="1" t="e">
        <f>AVERAGE('Table S3 Occupation CFs - aggr.'!D564:E564)</f>
        <v>#DIV/0!</v>
      </c>
      <c r="N561" s="1">
        <f>AVERAGE('Table S3 Occupation CFs - aggr.'!C564,'Table S3 Occupation CFs - aggr.'!F564:H564)</f>
        <v>1.4958990556246414E-13</v>
      </c>
    </row>
    <row r="562" spans="1:14" x14ac:dyDescent="0.45">
      <c r="A562" t="s">
        <v>573</v>
      </c>
      <c r="B562" s="1">
        <f>AVERAGE('Table S3 Occupation CFs - aggr.'!L565:N565)</f>
        <v>1.663759290231743E-13</v>
      </c>
      <c r="C562" s="1">
        <f>AVERAGE('Table S3 Occupation CFs - aggr.'!L565:N565)</f>
        <v>1.663759290231743E-13</v>
      </c>
      <c r="D562" s="1">
        <f>AVERAGE('Table S3 Occupation CFs - aggr.'!I565:K565)</f>
        <v>1.6521936546975459E-13</v>
      </c>
      <c r="E562" s="1">
        <f>AVERAGE('Table S3 Occupation CFs - aggr.'!O565:Q565)</f>
        <v>1.6436827578619228E-13</v>
      </c>
      <c r="F562" s="1">
        <f>'Table S3 Occupation CFs - aggr.'!C565</f>
        <v>1.606624565413002E-13</v>
      </c>
      <c r="G562" s="1">
        <f>AVERAGE('Table S3 Occupation CFs - aggr.'!C565:E565)</f>
        <v>1.606624565413002E-13</v>
      </c>
      <c r="H562" s="1">
        <f>AVERAGE('Table S3 Occupation CFs - aggr.'!F565:H565)</f>
        <v>1.686883539539497E-13</v>
      </c>
      <c r="I562" s="1">
        <f>AVERAGE('Table S3 Occupation CFs - aggr.'!F565:H565)</f>
        <v>1.686883539539497E-13</v>
      </c>
      <c r="J562" s="1" t="e">
        <f t="shared" si="8"/>
        <v>#DIV/0!</v>
      </c>
      <c r="K562" s="1" t="str">
        <f>'Table S3 Occupation CFs - aggr.'!D565</f>
        <v>NaN</v>
      </c>
      <c r="L562">
        <v>0</v>
      </c>
      <c r="M562" s="1" t="e">
        <f>AVERAGE('Table S3 Occupation CFs - aggr.'!D565:E565)</f>
        <v>#DIV/0!</v>
      </c>
      <c r="N562" s="1">
        <f>AVERAGE('Table S3 Occupation CFs - aggr.'!C565,'Table S3 Occupation CFs - aggr.'!F565:H565)</f>
        <v>1.6668187960078733E-13</v>
      </c>
    </row>
    <row r="563" spans="1:14" x14ac:dyDescent="0.45">
      <c r="A563" t="s">
        <v>574</v>
      </c>
      <c r="B563" s="1">
        <f>AVERAGE('Table S3 Occupation CFs - aggr.'!L566:N566)</f>
        <v>9.8061015006889963E-14</v>
      </c>
      <c r="C563" s="1">
        <f>AVERAGE('Table S3 Occupation CFs - aggr.'!L566:N566)</f>
        <v>9.8061015006889963E-14</v>
      </c>
      <c r="D563" s="1">
        <f>AVERAGE('Table S3 Occupation CFs - aggr.'!I566:K566)</f>
        <v>9.7673002583266377E-14</v>
      </c>
      <c r="E563" s="1">
        <f>AVERAGE('Table S3 Occupation CFs - aggr.'!O566:Q566)</f>
        <v>9.6891370279338559E-14</v>
      </c>
      <c r="F563" s="1">
        <f>'Table S3 Occupation CFs - aggr.'!C566</f>
        <v>9.6713084271136856E-14</v>
      </c>
      <c r="G563" s="1">
        <f>AVERAGE('Table S3 Occupation CFs - aggr.'!C566:E566)</f>
        <v>9.6713084271136856E-14</v>
      </c>
      <c r="H563" s="1">
        <f>AVERAGE('Table S3 Occupation CFs - aggr.'!F566:H566)</f>
        <v>9.8501094456017431E-14</v>
      </c>
      <c r="I563" s="1">
        <f>AVERAGE('Table S3 Occupation CFs - aggr.'!F566:H566)</f>
        <v>9.8501094456017431E-14</v>
      </c>
      <c r="J563" s="1" t="e">
        <f t="shared" si="8"/>
        <v>#DIV/0!</v>
      </c>
      <c r="K563" s="1" t="str">
        <f>'Table S3 Occupation CFs - aggr.'!D566</f>
        <v>NaN</v>
      </c>
      <c r="L563">
        <v>0</v>
      </c>
      <c r="M563" s="1" t="e">
        <f>AVERAGE('Table S3 Occupation CFs - aggr.'!D566:E566)</f>
        <v>#DIV/0!</v>
      </c>
      <c r="N563" s="1">
        <f>AVERAGE('Table S3 Occupation CFs - aggr.'!C566,'Table S3 Occupation CFs - aggr.'!F566:H566)</f>
        <v>9.8054091909797281E-14</v>
      </c>
    </row>
    <row r="564" spans="1:14" x14ac:dyDescent="0.45">
      <c r="A564" t="s">
        <v>575</v>
      </c>
      <c r="B564" s="1">
        <f>AVERAGE('Table S3 Occupation CFs - aggr.'!L567:N567)</f>
        <v>1.5826111699078383E-13</v>
      </c>
      <c r="C564" s="1">
        <f>AVERAGE('Table S3 Occupation CFs - aggr.'!L567:N567)</f>
        <v>1.5826111699078383E-13</v>
      </c>
      <c r="D564" s="1">
        <f>AVERAGE('Table S3 Occupation CFs - aggr.'!I567:K567)</f>
        <v>1.5786470922867919E-13</v>
      </c>
      <c r="E564" s="1">
        <f>AVERAGE('Table S3 Occupation CFs - aggr.'!O567:Q567)</f>
        <v>1.5705322625664968E-13</v>
      </c>
      <c r="F564" s="1">
        <f>'Table S3 Occupation CFs - aggr.'!C567</f>
        <v>1.5651582334990126E-13</v>
      </c>
      <c r="G564" s="1">
        <f>AVERAGE('Table S3 Occupation CFs - aggr.'!C567:E567)</f>
        <v>1.5651582334990126E-13</v>
      </c>
      <c r="H564" s="1">
        <f>AVERAGE('Table S3 Occupation CFs - aggr.'!F567:H567)</f>
        <v>1.5873056621126362E-13</v>
      </c>
      <c r="I564" s="1">
        <f>AVERAGE('Table S3 Occupation CFs - aggr.'!F567:H567)</f>
        <v>1.5873056621126362E-13</v>
      </c>
      <c r="J564" s="1" t="e">
        <f t="shared" si="8"/>
        <v>#DIV/0!</v>
      </c>
      <c r="K564" s="1" t="str">
        <f>'Table S3 Occupation CFs - aggr.'!D567</f>
        <v>NaN</v>
      </c>
      <c r="L564">
        <v>0</v>
      </c>
      <c r="M564" s="1" t="e">
        <f>AVERAGE('Table S3 Occupation CFs - aggr.'!D567:E567)</f>
        <v>#DIV/0!</v>
      </c>
      <c r="N564" s="1">
        <f>AVERAGE('Table S3 Occupation CFs - aggr.'!C567,'Table S3 Occupation CFs - aggr.'!F567:H567)</f>
        <v>1.5817688049592302E-13</v>
      </c>
    </row>
    <row r="565" spans="1:14" x14ac:dyDescent="0.45">
      <c r="A565" t="s">
        <v>576</v>
      </c>
      <c r="B565" s="1">
        <f>AVERAGE('Table S3 Occupation CFs - aggr.'!L568:N568)</f>
        <v>4.582498404790828E-13</v>
      </c>
      <c r="C565" s="1">
        <f>AVERAGE('Table S3 Occupation CFs - aggr.'!L568:N568)</f>
        <v>4.582498404790828E-13</v>
      </c>
      <c r="D565" s="1">
        <f>AVERAGE('Table S3 Occupation CFs - aggr.'!I568:K568)</f>
        <v>4.57208426153214E-13</v>
      </c>
      <c r="E565" s="1">
        <f>AVERAGE('Table S3 Occupation CFs - aggr.'!O568:Q568)</f>
        <v>4.5496534072125382E-13</v>
      </c>
      <c r="F565" s="1">
        <f>'Table S3 Occupation CFs - aggr.'!C568</f>
        <v>4.5402619175852103E-13</v>
      </c>
      <c r="G565" s="1">
        <f>AVERAGE('Table S3 Occupation CFs - aggr.'!C568:E568)</f>
        <v>4.5402619175852103E-13</v>
      </c>
      <c r="H565" s="1">
        <f>AVERAGE('Table S3 Occupation CFs - aggr.'!F568:H568)</f>
        <v>4.5989745637979802E-13</v>
      </c>
      <c r="I565" s="1">
        <f>AVERAGE('Table S3 Occupation CFs - aggr.'!F568:H568)</f>
        <v>4.5989745637979802E-13</v>
      </c>
      <c r="J565" s="1" t="e">
        <f t="shared" si="8"/>
        <v>#DIV/0!</v>
      </c>
      <c r="K565" s="1" t="str">
        <f>'Table S3 Occupation CFs - aggr.'!D568</f>
        <v>NaN</v>
      </c>
      <c r="L565">
        <v>0</v>
      </c>
      <c r="M565" s="1" t="e">
        <f>AVERAGE('Table S3 Occupation CFs - aggr.'!D568:E568)</f>
        <v>#DIV/0!</v>
      </c>
      <c r="N565" s="1">
        <f>AVERAGE('Table S3 Occupation CFs - aggr.'!C568,'Table S3 Occupation CFs - aggr.'!F568:H568)</f>
        <v>4.5842964022447877E-13</v>
      </c>
    </row>
    <row r="566" spans="1:14" x14ac:dyDescent="0.45">
      <c r="A566" t="s">
        <v>577</v>
      </c>
      <c r="B566" s="1">
        <f>AVERAGE('Table S3 Occupation CFs - aggr.'!L569:N569)</f>
        <v>1.1863764543033021E-12</v>
      </c>
      <c r="C566" s="1">
        <f>AVERAGE('Table S3 Occupation CFs - aggr.'!L569:N569)</f>
        <v>1.1863764543033021E-12</v>
      </c>
      <c r="D566" s="1">
        <f>AVERAGE('Table S3 Occupation CFs - aggr.'!I569:K569)</f>
        <v>1.1827957763893734E-12</v>
      </c>
      <c r="E566" s="1">
        <f>AVERAGE('Table S3 Occupation CFs - aggr.'!O569:Q569)</f>
        <v>1.1751292859528187E-12</v>
      </c>
      <c r="F566" s="1" t="str">
        <f>'Table S3 Occupation CFs - aggr.'!C569</f>
        <v>NaN</v>
      </c>
      <c r="G566" s="1">
        <f>AVERAGE('Table S3 Occupation CFs - aggr.'!C569:E569)</f>
        <v>1.1606618391817152E-12</v>
      </c>
      <c r="H566" s="1">
        <f>AVERAGE('Table S3 Occupation CFs - aggr.'!F569:H569)</f>
        <v>1.1912490940114715E-12</v>
      </c>
      <c r="I566" s="1">
        <f>AVERAGE('Table S3 Occupation CFs - aggr.'!F569:H569)</f>
        <v>1.1912490940114715E-12</v>
      </c>
      <c r="J566" s="1">
        <f t="shared" si="8"/>
        <v>1.1606618391817152E-12</v>
      </c>
      <c r="K566" s="1">
        <f>'Table S3 Occupation CFs - aggr.'!D569</f>
        <v>1.1606618391817152E-12</v>
      </c>
      <c r="L566">
        <v>0</v>
      </c>
      <c r="M566" s="1">
        <f>AVERAGE('Table S3 Occupation CFs - aggr.'!D569:E569)</f>
        <v>1.1606618391817152E-12</v>
      </c>
      <c r="N566" s="1">
        <f>AVERAGE('Table S3 Occupation CFs - aggr.'!C569,'Table S3 Occupation CFs - aggr.'!F569:H569)</f>
        <v>1.1912490940114715E-12</v>
      </c>
    </row>
    <row r="567" spans="1:14" x14ac:dyDescent="0.45">
      <c r="A567" t="s">
        <v>578</v>
      </c>
      <c r="B567" s="1">
        <f>AVERAGE('Table S3 Occupation CFs - aggr.'!L570:N570)</f>
        <v>3.7385899741291841E-12</v>
      </c>
      <c r="C567" s="1">
        <f>AVERAGE('Table S3 Occupation CFs - aggr.'!L570:N570)</f>
        <v>3.7385899741291841E-12</v>
      </c>
      <c r="D567" s="1">
        <f>AVERAGE('Table S3 Occupation CFs - aggr.'!I570:K570)</f>
        <v>3.6937789277029639E-12</v>
      </c>
      <c r="E567" s="1">
        <f>AVERAGE('Table S3 Occupation CFs - aggr.'!O570:Q570)</f>
        <v>3.6062493807434894E-12</v>
      </c>
      <c r="F567" s="1" t="str">
        <f>'Table S3 Occupation CFs - aggr.'!C570</f>
        <v>NaN</v>
      </c>
      <c r="G567" s="1">
        <f>AVERAGE('Table S3 Occupation CFs - aggr.'!C570:E570)</f>
        <v>3.5137537479638753E-12</v>
      </c>
      <c r="H567" s="1">
        <f>AVERAGE('Table S3 Occupation CFs - aggr.'!F570:H570)</f>
        <v>3.7907127001033484E-12</v>
      </c>
      <c r="I567" s="1">
        <f>AVERAGE('Table S3 Occupation CFs - aggr.'!F570:H570)</f>
        <v>3.7907127001033484E-12</v>
      </c>
      <c r="J567" s="1">
        <f t="shared" si="8"/>
        <v>3.5137537479638753E-12</v>
      </c>
      <c r="K567" s="1">
        <f>'Table S3 Occupation CFs - aggr.'!D570</f>
        <v>3.5137537479638753E-12</v>
      </c>
      <c r="L567">
        <v>0</v>
      </c>
      <c r="M567" s="1">
        <f>AVERAGE('Table S3 Occupation CFs - aggr.'!D570:E570)</f>
        <v>3.5137537479638753E-12</v>
      </c>
      <c r="N567" s="1">
        <f>AVERAGE('Table S3 Occupation CFs - aggr.'!C570,'Table S3 Occupation CFs - aggr.'!F570:H570)</f>
        <v>3.7907127001033484E-12</v>
      </c>
    </row>
    <row r="568" spans="1:14" x14ac:dyDescent="0.45">
      <c r="A568" t="s">
        <v>579</v>
      </c>
      <c r="B568" s="1">
        <f>AVERAGE('Table S3 Occupation CFs - aggr.'!L571:N571)</f>
        <v>1.846997278605598E-12</v>
      </c>
      <c r="C568" s="1">
        <f>AVERAGE('Table S3 Occupation CFs - aggr.'!L571:N571)</f>
        <v>1.846997278605598E-12</v>
      </c>
      <c r="D568" s="1">
        <f>AVERAGE('Table S3 Occupation CFs - aggr.'!I571:K571)</f>
        <v>1.8286983251862113E-12</v>
      </c>
      <c r="E568" s="1">
        <f>AVERAGE('Table S3 Occupation CFs - aggr.'!O571:Q571)</f>
        <v>1.7938528877875813E-12</v>
      </c>
      <c r="F568" s="1">
        <f>'Table S3 Occupation CFs - aggr.'!C571</f>
        <v>1.7378935485854977E-12</v>
      </c>
      <c r="G568" s="1">
        <f>AVERAGE('Table S3 Occupation CFs - aggr.'!C571:E571)</f>
        <v>1.7378935485854977E-12</v>
      </c>
      <c r="H568" s="1">
        <f>AVERAGE('Table S3 Occupation CFs - aggr.'!F571:H571)</f>
        <v>1.8672280442433775E-12</v>
      </c>
      <c r="I568" s="1">
        <f>AVERAGE('Table S3 Occupation CFs - aggr.'!F571:H571)</f>
        <v>1.8672280442433775E-12</v>
      </c>
      <c r="J568" s="1" t="e">
        <f t="shared" si="8"/>
        <v>#DIV/0!</v>
      </c>
      <c r="K568" s="1" t="str">
        <f>'Table S3 Occupation CFs - aggr.'!D571</f>
        <v>NaN</v>
      </c>
      <c r="L568">
        <v>0</v>
      </c>
      <c r="M568" s="1" t="e">
        <f>AVERAGE('Table S3 Occupation CFs - aggr.'!D571:E571)</f>
        <v>#DIV/0!</v>
      </c>
      <c r="N568" s="1">
        <f>AVERAGE('Table S3 Occupation CFs - aggr.'!C571,'Table S3 Occupation CFs - aggr.'!F571:H571)</f>
        <v>1.8348944203289076E-12</v>
      </c>
    </row>
    <row r="569" spans="1:14" x14ac:dyDescent="0.45">
      <c r="A569" t="s">
        <v>580</v>
      </c>
      <c r="B569" s="1">
        <f>AVERAGE('Table S3 Occupation CFs - aggr.'!L572:N572)</f>
        <v>8.1003005346911992E-12</v>
      </c>
      <c r="C569" s="1">
        <f>AVERAGE('Table S3 Occupation CFs - aggr.'!L572:N572)</f>
        <v>8.1003005346911992E-12</v>
      </c>
      <c r="D569" s="1">
        <f>AVERAGE('Table S3 Occupation CFs - aggr.'!I572:K572)</f>
        <v>8.0212383256968578E-12</v>
      </c>
      <c r="E569" s="1">
        <f>AVERAGE('Table S3 Occupation CFs - aggr.'!O572:Q572)</f>
        <v>7.7567960107413938E-12</v>
      </c>
      <c r="F569" s="1">
        <f>'Table S3 Occupation CFs - aggr.'!C572</f>
        <v>7.3671776649067628E-12</v>
      </c>
      <c r="G569" s="1">
        <f>AVERAGE('Table S3 Occupation CFs - aggr.'!C572:E572)</f>
        <v>5.0811562494527647E-12</v>
      </c>
      <c r="H569" s="1">
        <f>AVERAGE('Table S3 Occupation CFs - aggr.'!F572:H572)</f>
        <v>8.2852914173939464E-12</v>
      </c>
      <c r="I569" s="1">
        <f>AVERAGE('Table S3 Occupation CFs - aggr.'!F572:H572)</f>
        <v>8.2852914173939464E-12</v>
      </c>
      <c r="J569" s="1">
        <f t="shared" si="8"/>
        <v>3.938145541725766E-12</v>
      </c>
      <c r="K569" s="1">
        <f>'Table S3 Occupation CFs - aggr.'!D572</f>
        <v>7.5225804572660534E-12</v>
      </c>
      <c r="L569">
        <v>0</v>
      </c>
      <c r="M569" s="1">
        <f>AVERAGE('Table S3 Occupation CFs - aggr.'!D572:E572)</f>
        <v>3.938145541725766E-12</v>
      </c>
      <c r="N569" s="1">
        <f>AVERAGE('Table S3 Occupation CFs - aggr.'!C572,'Table S3 Occupation CFs - aggr.'!F572:H572)</f>
        <v>8.0557629792721505E-12</v>
      </c>
    </row>
    <row r="570" spans="1:14" x14ac:dyDescent="0.45">
      <c r="A570" t="s">
        <v>581</v>
      </c>
      <c r="B570" s="1">
        <f>AVERAGE('Table S3 Occupation CFs - aggr.'!L573:N573)</f>
        <v>7.940013612243714E-14</v>
      </c>
      <c r="C570" s="1">
        <f>AVERAGE('Table S3 Occupation CFs - aggr.'!L573:N573)</f>
        <v>7.940013612243714E-14</v>
      </c>
      <c r="D570" s="1">
        <f>AVERAGE('Table S3 Occupation CFs - aggr.'!I573:K573)</f>
        <v>7.8601117720719499E-14</v>
      </c>
      <c r="E570" s="1">
        <f>AVERAGE('Table S3 Occupation CFs - aggr.'!O573:Q573)</f>
        <v>7.7018849338445848E-14</v>
      </c>
      <c r="F570" s="1">
        <f>'Table S3 Occupation CFs - aggr.'!C573</f>
        <v>7.6707314454120124E-14</v>
      </c>
      <c r="G570" s="1">
        <f>AVERAGE('Table S3 Occupation CFs - aggr.'!C573:E573)</f>
        <v>7.6707314454120124E-14</v>
      </c>
      <c r="H570" s="1">
        <f>AVERAGE('Table S3 Occupation CFs - aggr.'!F573:H573)</f>
        <v>8.0315098158221394E-14</v>
      </c>
      <c r="I570" s="1">
        <f>AVERAGE('Table S3 Occupation CFs - aggr.'!F573:H573)</f>
        <v>8.0315098158221394E-14</v>
      </c>
      <c r="J570" s="1" t="e">
        <f t="shared" si="8"/>
        <v>#DIV/0!</v>
      </c>
      <c r="K570" s="1" t="str">
        <f>'Table S3 Occupation CFs - aggr.'!D573</f>
        <v>NaN</v>
      </c>
      <c r="L570">
        <v>0</v>
      </c>
      <c r="M570" s="1" t="e">
        <f>AVERAGE('Table S3 Occupation CFs - aggr.'!D573:E573)</f>
        <v>#DIV/0!</v>
      </c>
      <c r="N570" s="1">
        <f>AVERAGE('Table S3 Occupation CFs - aggr.'!C573,'Table S3 Occupation CFs - aggr.'!F573:H573)</f>
        <v>7.9413152232196083E-14</v>
      </c>
    </row>
    <row r="571" spans="1:14" x14ac:dyDescent="0.45">
      <c r="A571" t="s">
        <v>582</v>
      </c>
      <c r="B571" s="1">
        <f>AVERAGE('Table S3 Occupation CFs - aggr.'!L574:N574)</f>
        <v>1.8606940067464595E-13</v>
      </c>
      <c r="C571" s="1">
        <f>AVERAGE('Table S3 Occupation CFs - aggr.'!L574:N574)</f>
        <v>1.8606940067464595E-13</v>
      </c>
      <c r="D571" s="1">
        <f>AVERAGE('Table S3 Occupation CFs - aggr.'!I574:K574)</f>
        <v>1.8584540602140347E-13</v>
      </c>
      <c r="E571" s="1">
        <f>AVERAGE('Table S3 Occupation CFs - aggr.'!O574:Q574)</f>
        <v>1.8529358480186552E-13</v>
      </c>
      <c r="F571" s="1" t="str">
        <f>'Table S3 Occupation CFs - aggr.'!C574</f>
        <v>NaN</v>
      </c>
      <c r="G571" s="1">
        <f>AVERAGE('Table S3 Occupation CFs - aggr.'!C574:E574)</f>
        <v>1.842514712367525E-13</v>
      </c>
      <c r="H571" s="1">
        <f>AVERAGE('Table S3 Occupation CFs - aggr.'!F574:H574)</f>
        <v>1.8658137650497231E-13</v>
      </c>
      <c r="I571" s="1">
        <f>AVERAGE('Table S3 Occupation CFs - aggr.'!F574:H574)</f>
        <v>1.8658137650497231E-13</v>
      </c>
      <c r="J571" s="1">
        <f t="shared" si="8"/>
        <v>1.842514712367525E-13</v>
      </c>
      <c r="K571" s="1">
        <f>'Table S3 Occupation CFs - aggr.'!D574</f>
        <v>1.842514712367525E-13</v>
      </c>
      <c r="L571">
        <v>0</v>
      </c>
      <c r="M571" s="1">
        <f>AVERAGE('Table S3 Occupation CFs - aggr.'!D574:E574)</f>
        <v>1.842514712367525E-13</v>
      </c>
      <c r="N571" s="1">
        <f>AVERAGE('Table S3 Occupation CFs - aggr.'!C574,'Table S3 Occupation CFs - aggr.'!F574:H574)</f>
        <v>1.8658137650497231E-13</v>
      </c>
    </row>
    <row r="572" spans="1:14" x14ac:dyDescent="0.45">
      <c r="A572" t="s">
        <v>583</v>
      </c>
      <c r="B572" s="1">
        <f>AVERAGE('Table S3 Occupation CFs - aggr.'!L575:N575)</f>
        <v>1.4499019202226548E-13</v>
      </c>
      <c r="C572" s="1">
        <f>AVERAGE('Table S3 Occupation CFs - aggr.'!L575:N575)</f>
        <v>1.4499019202226548E-13</v>
      </c>
      <c r="D572" s="1">
        <f>AVERAGE('Table S3 Occupation CFs - aggr.'!I575:K575)</f>
        <v>1.4141008961726655E-13</v>
      </c>
      <c r="E572" s="1">
        <f>AVERAGE('Table S3 Occupation CFs - aggr.'!O575:Q575)</f>
        <v>1.3432672591838285E-13</v>
      </c>
      <c r="F572" s="1">
        <f>'Table S3 Occupation CFs - aggr.'!C575</f>
        <v>1.2529544889177226E-13</v>
      </c>
      <c r="G572" s="1">
        <f>AVERAGE('Table S3 Occupation CFs - aggr.'!C575:E575)</f>
        <v>1.2529544889177226E-13</v>
      </c>
      <c r="H572" s="1">
        <f>AVERAGE('Table S3 Occupation CFs - aggr.'!F575:H575)</f>
        <v>1.4915111577746343E-13</v>
      </c>
      <c r="I572" s="1">
        <f>AVERAGE('Table S3 Occupation CFs - aggr.'!F575:H575)</f>
        <v>1.4915111577746343E-13</v>
      </c>
      <c r="J572" s="1" t="e">
        <f t="shared" si="8"/>
        <v>#DIV/0!</v>
      </c>
      <c r="K572" s="1" t="str">
        <f>'Table S3 Occupation CFs - aggr.'!D575</f>
        <v>NaN</v>
      </c>
      <c r="L572">
        <v>0</v>
      </c>
      <c r="M572" s="1" t="e">
        <f>AVERAGE('Table S3 Occupation CFs - aggr.'!D575:E575)</f>
        <v>#DIV/0!</v>
      </c>
      <c r="N572" s="1">
        <f>AVERAGE('Table S3 Occupation CFs - aggr.'!C575,'Table S3 Occupation CFs - aggr.'!F575:H575)</f>
        <v>1.4318719905604065E-13</v>
      </c>
    </row>
    <row r="573" spans="1:14" x14ac:dyDescent="0.45">
      <c r="A573" t="s">
        <v>584</v>
      </c>
      <c r="B573" s="1">
        <f>AVERAGE('Table S3 Occupation CFs - aggr.'!L576:N576)</f>
        <v>7.5278975167064334E-13</v>
      </c>
      <c r="C573" s="1">
        <f>AVERAGE('Table S3 Occupation CFs - aggr.'!L576:N576)</f>
        <v>7.5278975167064334E-13</v>
      </c>
      <c r="D573" s="1">
        <f>AVERAGE('Table S3 Occupation CFs - aggr.'!I576:K576)</f>
        <v>7.449267171954591E-13</v>
      </c>
      <c r="E573" s="1">
        <f>AVERAGE('Table S3 Occupation CFs - aggr.'!O576:Q576)</f>
        <v>7.2683838013563175E-13</v>
      </c>
      <c r="F573" s="1">
        <f>'Table S3 Occupation CFs - aggr.'!C576</f>
        <v>7.0274034083869764E-13</v>
      </c>
      <c r="G573" s="1">
        <f>AVERAGE('Table S3 Occupation CFs - aggr.'!C576:E576)</f>
        <v>7.0274034083869764E-13</v>
      </c>
      <c r="H573" s="1">
        <f>AVERAGE('Table S3 Occupation CFs - aggr.'!F576:H576)</f>
        <v>7.6024437069200349E-13</v>
      </c>
      <c r="I573" s="1">
        <f>AVERAGE('Table S3 Occupation CFs - aggr.'!F576:H576)</f>
        <v>7.6024437069200349E-13</v>
      </c>
      <c r="J573" s="1" t="e">
        <f t="shared" si="8"/>
        <v>#DIV/0!</v>
      </c>
      <c r="K573" s="1" t="str">
        <f>'Table S3 Occupation CFs - aggr.'!D576</f>
        <v>NaN</v>
      </c>
      <c r="L573">
        <v>0</v>
      </c>
      <c r="M573" s="1" t="e">
        <f>AVERAGE('Table S3 Occupation CFs - aggr.'!D576:E576)</f>
        <v>#DIV/0!</v>
      </c>
      <c r="N573" s="1">
        <f>AVERAGE('Table S3 Occupation CFs - aggr.'!C576,'Table S3 Occupation CFs - aggr.'!F576:H576)</f>
        <v>7.4586836322867695E-13</v>
      </c>
    </row>
    <row r="574" spans="1:14" x14ac:dyDescent="0.45">
      <c r="A574" t="s">
        <v>585</v>
      </c>
      <c r="B574" s="1">
        <f>AVERAGE('Table S3 Occupation CFs - aggr.'!L577:N577)</f>
        <v>5.590438471706769E-14</v>
      </c>
      <c r="C574" s="1">
        <f>AVERAGE('Table S3 Occupation CFs - aggr.'!L577:N577)</f>
        <v>5.590438471706769E-14</v>
      </c>
      <c r="D574" s="1">
        <f>AVERAGE('Table S3 Occupation CFs - aggr.'!I577:K577)</f>
        <v>5.4660016852902818E-14</v>
      </c>
      <c r="E574" s="1">
        <f>AVERAGE('Table S3 Occupation CFs - aggr.'!O577:Q577)</f>
        <v>5.2101355061460686E-14</v>
      </c>
      <c r="F574" s="1">
        <f>'Table S3 Occupation CFs - aggr.'!C577</f>
        <v>5.2001113674299824E-14</v>
      </c>
      <c r="G574" s="1">
        <f>AVERAGE('Table S3 Occupation CFs - aggr.'!C577:E577)</f>
        <v>5.2001113674299824E-14</v>
      </c>
      <c r="H574" s="1">
        <f>AVERAGE('Table S3 Occupation CFs - aggr.'!F577:H577)</f>
        <v>5.7313272466748994E-14</v>
      </c>
      <c r="I574" s="1">
        <f>AVERAGE('Table S3 Occupation CFs - aggr.'!F577:H577)</f>
        <v>5.7313272466748994E-14</v>
      </c>
      <c r="J574" s="1" t="e">
        <f t="shared" si="8"/>
        <v>#DIV/0!</v>
      </c>
      <c r="K574" s="1" t="str">
        <f>'Table S3 Occupation CFs - aggr.'!D577</f>
        <v>NaN</v>
      </c>
      <c r="L574">
        <v>0</v>
      </c>
      <c r="M574" s="1" t="e">
        <f>AVERAGE('Table S3 Occupation CFs - aggr.'!D577:E577)</f>
        <v>#DIV/0!</v>
      </c>
      <c r="N574" s="1">
        <f>AVERAGE('Table S3 Occupation CFs - aggr.'!C577,'Table S3 Occupation CFs - aggr.'!F577:H577)</f>
        <v>5.5985232768636705E-14</v>
      </c>
    </row>
    <row r="575" spans="1:14" x14ac:dyDescent="0.45">
      <c r="A575" t="s">
        <v>586</v>
      </c>
      <c r="B575" s="1">
        <f>AVERAGE('Table S3 Occupation CFs - aggr.'!L578:N578)</f>
        <v>1.003953252169914E-13</v>
      </c>
      <c r="C575" s="1">
        <f>AVERAGE('Table S3 Occupation CFs - aggr.'!L578:N578)</f>
        <v>1.003953252169914E-13</v>
      </c>
      <c r="D575" s="1">
        <f>AVERAGE('Table S3 Occupation CFs - aggr.'!I578:K578)</f>
        <v>1.0017628005599944E-13</v>
      </c>
      <c r="E575" s="1">
        <f>AVERAGE('Table S3 Occupation CFs - aggr.'!O578:Q578)</f>
        <v>9.9481153830118618E-14</v>
      </c>
      <c r="F575" s="1">
        <f>'Table S3 Occupation CFs - aggr.'!C578</f>
        <v>9.9225048770046931E-14</v>
      </c>
      <c r="G575" s="1">
        <f>AVERAGE('Table S3 Occupation CFs - aggr.'!C578:E578)</f>
        <v>7.0742763276119326E-14</v>
      </c>
      <c r="H575" s="1">
        <f>AVERAGE('Table S3 Occupation CFs - aggr.'!F578:H578)</f>
        <v>1.0043255513459698E-13</v>
      </c>
      <c r="I575" s="1">
        <f>AVERAGE('Table S3 Occupation CFs - aggr.'!F578:H578)</f>
        <v>1.0043255513459698E-13</v>
      </c>
      <c r="J575" s="1">
        <f t="shared" si="8"/>
        <v>5.6501620529155517E-14</v>
      </c>
      <c r="K575" s="1">
        <f>'Table S3 Occupation CFs - aggr.'!D578</f>
        <v>9.6048272735217253E-14</v>
      </c>
      <c r="L575">
        <v>0</v>
      </c>
      <c r="M575" s="1">
        <f>AVERAGE('Table S3 Occupation CFs - aggr.'!D578:E578)</f>
        <v>5.6501620529155517E-14</v>
      </c>
      <c r="N575" s="1">
        <f>AVERAGE('Table S3 Occupation CFs - aggr.'!C578,'Table S3 Occupation CFs - aggr.'!F578:H578)</f>
        <v>1.0013067854345947E-13</v>
      </c>
    </row>
    <row r="576" spans="1:14" x14ac:dyDescent="0.45">
      <c r="A576" t="s">
        <v>587</v>
      </c>
      <c r="B576" s="1">
        <f>AVERAGE('Table S3 Occupation CFs - aggr.'!L579:N579)</f>
        <v>3.8082967143394311E-12</v>
      </c>
      <c r="C576" s="1">
        <f>AVERAGE('Table S3 Occupation CFs - aggr.'!L579:N579)</f>
        <v>3.8082967143394311E-12</v>
      </c>
      <c r="D576" s="1">
        <f>AVERAGE('Table S3 Occupation CFs - aggr.'!I579:K579)</f>
        <v>3.9630389157218065E-12</v>
      </c>
      <c r="E576" s="1">
        <f>AVERAGE('Table S3 Occupation CFs - aggr.'!O579:Q579)</f>
        <v>3.7795435712039312E-12</v>
      </c>
      <c r="F576" s="1" t="str">
        <f>'Table S3 Occupation CFs - aggr.'!C579</f>
        <v>NaN</v>
      </c>
      <c r="G576" s="1">
        <f>AVERAGE('Table S3 Occupation CFs - aggr.'!C579:E579)</f>
        <v>3.4722390685213082E-12</v>
      </c>
      <c r="H576" s="1">
        <f>AVERAGE('Table S3 Occupation CFs - aggr.'!F579:H579)</f>
        <v>4.1333696314592938E-12</v>
      </c>
      <c r="I576" s="1">
        <f>AVERAGE('Table S3 Occupation CFs - aggr.'!F579:H579)</f>
        <v>4.1333696314592938E-12</v>
      </c>
      <c r="J576" s="1">
        <f t="shared" si="8"/>
        <v>3.4722390685213082E-12</v>
      </c>
      <c r="K576" s="1">
        <f>'Table S3 Occupation CFs - aggr.'!D579</f>
        <v>3.4722390685213082E-12</v>
      </c>
      <c r="L576">
        <v>0</v>
      </c>
      <c r="M576" s="1">
        <f>AVERAGE('Table S3 Occupation CFs - aggr.'!D579:E579)</f>
        <v>3.4722390685213082E-12</v>
      </c>
      <c r="N576" s="1">
        <f>AVERAGE('Table S3 Occupation CFs - aggr.'!C579,'Table S3 Occupation CFs - aggr.'!F579:H579)</f>
        <v>4.1333696314592938E-12</v>
      </c>
    </row>
    <row r="577" spans="1:14" x14ac:dyDescent="0.45">
      <c r="A577" t="s">
        <v>588</v>
      </c>
      <c r="B577" s="1">
        <f>AVERAGE('Table S3 Occupation CFs - aggr.'!L580:N580)</f>
        <v>3.0862664291643337E-12</v>
      </c>
      <c r="C577" s="1">
        <f>AVERAGE('Table S3 Occupation CFs - aggr.'!L580:N580)</f>
        <v>3.0862664291643337E-12</v>
      </c>
      <c r="D577" s="1">
        <f>AVERAGE('Table S3 Occupation CFs - aggr.'!I580:K580)</f>
        <v>2.9455439359078856E-12</v>
      </c>
      <c r="E577" s="1">
        <f>AVERAGE('Table S3 Occupation CFs - aggr.'!O580:Q580)</f>
        <v>2.8052703726886332E-12</v>
      </c>
      <c r="F577" s="1">
        <f>'Table S3 Occupation CFs - aggr.'!C580</f>
        <v>2.1752539061253159E-12</v>
      </c>
      <c r="G577" s="1">
        <f>AVERAGE('Table S3 Occupation CFs - aggr.'!C580:E580)</f>
        <v>1.5124362947013611E-12</v>
      </c>
      <c r="H577" s="1">
        <f>AVERAGE('Table S3 Occupation CFs - aggr.'!F580:H580)</f>
        <v>3.4109609345227108E-12</v>
      </c>
      <c r="I577" s="1">
        <f>AVERAGE('Table S3 Occupation CFs - aggr.'!F580:H580)</f>
        <v>3.4109609345227108E-12</v>
      </c>
      <c r="J577" s="1">
        <f t="shared" si="8"/>
        <v>1.181027488989384E-12</v>
      </c>
      <c r="K577" s="1">
        <f>'Table S3 Occupation CFs - aggr.'!D580</f>
        <v>2.2636346330420898E-12</v>
      </c>
      <c r="L577">
        <v>0</v>
      </c>
      <c r="M577" s="1">
        <f>AVERAGE('Table S3 Occupation CFs - aggr.'!D580:E580)</f>
        <v>1.181027488989384E-12</v>
      </c>
      <c r="N577" s="1">
        <f>AVERAGE('Table S3 Occupation CFs - aggr.'!C580,'Table S3 Occupation CFs - aggr.'!F580:H580)</f>
        <v>3.1020341774233624E-12</v>
      </c>
    </row>
    <row r="578" spans="1:14" x14ac:dyDescent="0.45">
      <c r="A578" t="s">
        <v>589</v>
      </c>
      <c r="B578" s="1">
        <f>AVERAGE('Table S3 Occupation CFs - aggr.'!L581:N581)</f>
        <v>4.2924076140808558E-12</v>
      </c>
      <c r="C578" s="1">
        <f>AVERAGE('Table S3 Occupation CFs - aggr.'!L581:N581)</f>
        <v>4.2924076140808558E-12</v>
      </c>
      <c r="D578" s="1">
        <f>AVERAGE('Table S3 Occupation CFs - aggr.'!I581:K581)</f>
        <v>4.2056918151121651E-12</v>
      </c>
      <c r="E578" s="1">
        <f>AVERAGE('Table S3 Occupation CFs - aggr.'!O581:Q581)</f>
        <v>4.0996131216214651E-12</v>
      </c>
      <c r="F578" s="1">
        <f>'Table S3 Occupation CFs - aggr.'!C581</f>
        <v>3.8688629671461453E-12</v>
      </c>
      <c r="G578" s="1">
        <f>AVERAGE('Table S3 Occupation CFs - aggr.'!C581:E581)</f>
        <v>2.6648621005039675E-12</v>
      </c>
      <c r="H578" s="1">
        <f>AVERAGE('Table S3 Occupation CFs - aggr.'!F581:H581)</f>
        <v>4.4450759858683083E-12</v>
      </c>
      <c r="I578" s="1">
        <f>AVERAGE('Table S3 Occupation CFs - aggr.'!F581:H581)</f>
        <v>4.4450759858683083E-12</v>
      </c>
      <c r="J578" s="1">
        <f t="shared" si="8"/>
        <v>2.0628616671828788E-12</v>
      </c>
      <c r="K578" s="1">
        <f>'Table S3 Occupation CFs - aggr.'!D581</f>
        <v>3.9160094268223262E-12</v>
      </c>
      <c r="L578">
        <v>0</v>
      </c>
      <c r="M578" s="1">
        <f>AVERAGE('Table S3 Occupation CFs - aggr.'!D581:E581)</f>
        <v>2.0628616671828788E-12</v>
      </c>
      <c r="N578" s="1">
        <f>AVERAGE('Table S3 Occupation CFs - aggr.'!C581,'Table S3 Occupation CFs - aggr.'!F581:H581)</f>
        <v>4.3010227311877671E-12</v>
      </c>
    </row>
    <row r="579" spans="1:14" x14ac:dyDescent="0.45">
      <c r="A579" t="s">
        <v>590</v>
      </c>
      <c r="B579" s="1">
        <f>AVERAGE('Table S3 Occupation CFs - aggr.'!L582:N582)</f>
        <v>3.5392335147040162E-13</v>
      </c>
      <c r="C579" s="1">
        <f>AVERAGE('Table S3 Occupation CFs - aggr.'!L582:N582)</f>
        <v>3.5392335147040162E-13</v>
      </c>
      <c r="D579" s="1">
        <f>AVERAGE('Table S3 Occupation CFs - aggr.'!I582:K582)</f>
        <v>3.5319166699982601E-13</v>
      </c>
      <c r="E579" s="1">
        <f>AVERAGE('Table S3 Occupation CFs - aggr.'!O582:Q582)</f>
        <v>3.4959964310357011E-13</v>
      </c>
      <c r="F579" s="1">
        <f>'Table S3 Occupation CFs - aggr.'!C582</f>
        <v>3.4774010527545426E-13</v>
      </c>
      <c r="G579" s="1">
        <f>AVERAGE('Table S3 Occupation CFs - aggr.'!C582:E582)</f>
        <v>3.4774010527545426E-13</v>
      </c>
      <c r="H579" s="1">
        <f>AVERAGE('Table S3 Occupation CFs - aggr.'!F582:H582)</f>
        <v>3.5471820148323046E-13</v>
      </c>
      <c r="I579" s="1">
        <f>AVERAGE('Table S3 Occupation CFs - aggr.'!F582:H582)</f>
        <v>3.5471820148323046E-13</v>
      </c>
      <c r="J579" s="1" t="e">
        <f t="shared" ref="J579:J642" si="9">M579</f>
        <v>#DIV/0!</v>
      </c>
      <c r="K579" s="1" t="str">
        <f>'Table S3 Occupation CFs - aggr.'!D582</f>
        <v>NaN</v>
      </c>
      <c r="L579">
        <v>0</v>
      </c>
      <c r="M579" s="1" t="e">
        <f>AVERAGE('Table S3 Occupation CFs - aggr.'!D582:E582)</f>
        <v>#DIV/0!</v>
      </c>
      <c r="N579" s="1">
        <f>AVERAGE('Table S3 Occupation CFs - aggr.'!C582,'Table S3 Occupation CFs - aggr.'!F582:H582)</f>
        <v>3.5297367743128639E-13</v>
      </c>
    </row>
    <row r="580" spans="1:14" x14ac:dyDescent="0.45">
      <c r="A580" t="s">
        <v>591</v>
      </c>
      <c r="B580" s="1">
        <f>AVERAGE('Table S3 Occupation CFs - aggr.'!L583:N583)</f>
        <v>3.7980705781338998E-13</v>
      </c>
      <c r="C580" s="1">
        <f>AVERAGE('Table S3 Occupation CFs - aggr.'!L583:N583)</f>
        <v>3.7980705781338998E-13</v>
      </c>
      <c r="D580" s="1">
        <f>AVERAGE('Table S3 Occupation CFs - aggr.'!I583:K583)</f>
        <v>3.7802752687307148E-13</v>
      </c>
      <c r="E580" s="1">
        <f>AVERAGE('Table S3 Occupation CFs - aggr.'!O583:Q583)</f>
        <v>3.7328006811278971E-13</v>
      </c>
      <c r="F580" s="1">
        <f>'Table S3 Occupation CFs - aggr.'!C583</f>
        <v>3.7063704267749509E-13</v>
      </c>
      <c r="G580" s="1">
        <f>AVERAGE('Table S3 Occupation CFs - aggr.'!C583:E583)</f>
        <v>3.7063704267749509E-13</v>
      </c>
      <c r="H580" s="1">
        <f>AVERAGE('Table S3 Occupation CFs - aggr.'!F583:H583)</f>
        <v>3.818254409380308E-13</v>
      </c>
      <c r="I580" s="1">
        <f>AVERAGE('Table S3 Occupation CFs - aggr.'!F583:H583)</f>
        <v>3.818254409380308E-13</v>
      </c>
      <c r="J580" s="1" t="e">
        <f t="shared" si="9"/>
        <v>#DIV/0!</v>
      </c>
      <c r="K580" s="1" t="str">
        <f>'Table S3 Occupation CFs - aggr.'!D583</f>
        <v>NaN</v>
      </c>
      <c r="L580">
        <v>0</v>
      </c>
      <c r="M580" s="1" t="e">
        <f>AVERAGE('Table S3 Occupation CFs - aggr.'!D583:E583)</f>
        <v>#DIV/0!</v>
      </c>
      <c r="N580" s="1">
        <f>AVERAGE('Table S3 Occupation CFs - aggr.'!C583,'Table S3 Occupation CFs - aggr.'!F583:H583)</f>
        <v>3.7902834137289689E-13</v>
      </c>
    </row>
    <row r="581" spans="1:14" x14ac:dyDescent="0.45">
      <c r="A581" t="s">
        <v>592</v>
      </c>
      <c r="B581" s="1">
        <f>AVERAGE('Table S3 Occupation CFs - aggr.'!L584:N584)</f>
        <v>1.5769754834234544E-12</v>
      </c>
      <c r="C581" s="1">
        <f>AVERAGE('Table S3 Occupation CFs - aggr.'!L584:N584)</f>
        <v>1.5769754834234544E-12</v>
      </c>
      <c r="D581" s="1">
        <f>AVERAGE('Table S3 Occupation CFs - aggr.'!I584:K584)</f>
        <v>1.5195529766175487E-12</v>
      </c>
      <c r="E581" s="1">
        <f>AVERAGE('Table S3 Occupation CFs - aggr.'!O584:Q584)</f>
        <v>1.397478901002929E-12</v>
      </c>
      <c r="F581" s="1" t="str">
        <f>'Table S3 Occupation CFs - aggr.'!C584</f>
        <v>NaN</v>
      </c>
      <c r="G581" s="1">
        <f>AVERAGE('Table S3 Occupation CFs - aggr.'!C584:E584)</f>
        <v>1.2434291017692512E-12</v>
      </c>
      <c r="H581" s="1">
        <f>AVERAGE('Table S3 Occupation CFs - aggr.'!F584:H584)</f>
        <v>1.6478470337203591E-12</v>
      </c>
      <c r="I581" s="1">
        <f>AVERAGE('Table S3 Occupation CFs - aggr.'!F584:H584)</f>
        <v>1.6478470337203591E-12</v>
      </c>
      <c r="J581" s="1">
        <f t="shared" si="9"/>
        <v>1.2434291017692512E-12</v>
      </c>
      <c r="K581" s="1">
        <f>'Table S3 Occupation CFs - aggr.'!D584</f>
        <v>1.2434291017692512E-12</v>
      </c>
      <c r="L581">
        <v>0</v>
      </c>
      <c r="M581" s="1">
        <f>AVERAGE('Table S3 Occupation CFs - aggr.'!D584:E584)</f>
        <v>1.2434291017692512E-12</v>
      </c>
      <c r="N581" s="1">
        <f>AVERAGE('Table S3 Occupation CFs - aggr.'!C584,'Table S3 Occupation CFs - aggr.'!F584:H584)</f>
        <v>1.6478470337203591E-12</v>
      </c>
    </row>
    <row r="582" spans="1:14" x14ac:dyDescent="0.45">
      <c r="A582" t="s">
        <v>593</v>
      </c>
      <c r="B582" s="1">
        <f>AVERAGE('Table S3 Occupation CFs - aggr.'!L585:N585)</f>
        <v>5.598066866086493E-13</v>
      </c>
      <c r="C582" s="1">
        <f>AVERAGE('Table S3 Occupation CFs - aggr.'!L585:N585)</f>
        <v>5.598066866086493E-13</v>
      </c>
      <c r="D582" s="1">
        <f>AVERAGE('Table S3 Occupation CFs - aggr.'!I585:K585)</f>
        <v>5.5557059822643366E-13</v>
      </c>
      <c r="E582" s="1">
        <f>AVERAGE('Table S3 Occupation CFs - aggr.'!O585:Q585)</f>
        <v>5.4054137895026405E-13</v>
      </c>
      <c r="F582" s="1">
        <f>'Table S3 Occupation CFs - aggr.'!C585</f>
        <v>5.4007074245673973E-13</v>
      </c>
      <c r="G582" s="1">
        <f>AVERAGE('Table S3 Occupation CFs - aggr.'!C585:E585)</f>
        <v>4.0928771305424525E-13</v>
      </c>
      <c r="H582" s="1">
        <f>AVERAGE('Table S3 Occupation CFs - aggr.'!F585:H585)</f>
        <v>5.6776282063367404E-13</v>
      </c>
      <c r="I582" s="1">
        <f>AVERAGE('Table S3 Occupation CFs - aggr.'!F585:H585)</f>
        <v>5.6776282063367404E-13</v>
      </c>
      <c r="J582" s="1">
        <f t="shared" si="9"/>
        <v>3.4389619835299808E-13</v>
      </c>
      <c r="K582" s="1">
        <f>'Table S3 Occupation CFs - aggr.'!D585</f>
        <v>5.2562471985000505E-13</v>
      </c>
      <c r="L582">
        <v>0</v>
      </c>
      <c r="M582" s="1">
        <f>AVERAGE('Table S3 Occupation CFs - aggr.'!D585:E585)</f>
        <v>3.4389619835299808E-13</v>
      </c>
      <c r="N582" s="1">
        <f>AVERAGE('Table S3 Occupation CFs - aggr.'!C585,'Table S3 Occupation CFs - aggr.'!F585:H585)</f>
        <v>5.6083980108944043E-13</v>
      </c>
    </row>
    <row r="583" spans="1:14" x14ac:dyDescent="0.45">
      <c r="A583" t="s">
        <v>594</v>
      </c>
      <c r="B583" s="1">
        <f>AVERAGE('Table S3 Occupation CFs - aggr.'!L586:N586)</f>
        <v>6.8113298328260314E-13</v>
      </c>
      <c r="C583" s="1">
        <f>AVERAGE('Table S3 Occupation CFs - aggr.'!L586:N586)</f>
        <v>6.8113298328260314E-13</v>
      </c>
      <c r="D583" s="1">
        <f>AVERAGE('Table S3 Occupation CFs - aggr.'!I586:K586)</f>
        <v>6.5436494778606783E-13</v>
      </c>
      <c r="E583" s="1">
        <f>AVERAGE('Table S3 Occupation CFs - aggr.'!O586:Q586)</f>
        <v>5.9117286251274711E-13</v>
      </c>
      <c r="F583" s="1">
        <f>'Table S3 Occupation CFs - aggr.'!C586</f>
        <v>5.9356273700636837E-13</v>
      </c>
      <c r="G583" s="1">
        <f>AVERAGE('Table S3 Occupation CFs - aggr.'!C586:E586)</f>
        <v>4.0949037946575352E-13</v>
      </c>
      <c r="H583" s="1">
        <f>AVERAGE('Table S3 Occupation CFs - aggr.'!F586:H586)</f>
        <v>7.1263341171045289E-13</v>
      </c>
      <c r="I583" s="1">
        <f>AVERAGE('Table S3 Occupation CFs - aggr.'!F586:H586)</f>
        <v>7.1263341171045289E-13</v>
      </c>
      <c r="J583" s="1">
        <f t="shared" si="9"/>
        <v>3.1745420069544607E-13</v>
      </c>
      <c r="K583" s="1">
        <f>'Table S3 Occupation CFs - aggr.'!D586</f>
        <v>5.1557483235005717E-13</v>
      </c>
      <c r="L583">
        <v>0</v>
      </c>
      <c r="M583" s="1">
        <f>AVERAGE('Table S3 Occupation CFs - aggr.'!D586:E586)</f>
        <v>3.1745420069544607E-13</v>
      </c>
      <c r="N583" s="1">
        <f>AVERAGE('Table S3 Occupation CFs - aggr.'!C586,'Table S3 Occupation CFs - aggr.'!F586:H586)</f>
        <v>6.8286574303443178E-13</v>
      </c>
    </row>
    <row r="584" spans="1:14" x14ac:dyDescent="0.45">
      <c r="A584" t="s">
        <v>595</v>
      </c>
      <c r="B584" s="1">
        <f>AVERAGE('Table S3 Occupation CFs - aggr.'!L587:N587)</f>
        <v>2.1046620407462376E-13</v>
      </c>
      <c r="C584" s="1">
        <f>AVERAGE('Table S3 Occupation CFs - aggr.'!L587:N587)</f>
        <v>2.1046620407462376E-13</v>
      </c>
      <c r="D584" s="1">
        <f>AVERAGE('Table S3 Occupation CFs - aggr.'!I587:K587)</f>
        <v>2.0914340468599735E-13</v>
      </c>
      <c r="E584" s="1">
        <f>AVERAGE('Table S3 Occupation CFs - aggr.'!O587:Q587)</f>
        <v>2.0584235789014217E-13</v>
      </c>
      <c r="F584" s="1">
        <f>'Table S3 Occupation CFs - aggr.'!C587</f>
        <v>2.061464348828999E-13</v>
      </c>
      <c r="G584" s="1">
        <f>AVERAGE('Table S3 Occupation CFs - aggr.'!C587:E587)</f>
        <v>2.061464348828999E-13</v>
      </c>
      <c r="H584" s="1">
        <f>AVERAGE('Table S3 Occupation CFs - aggr.'!F587:H587)</f>
        <v>2.1264202459731498E-13</v>
      </c>
      <c r="I584" s="1">
        <f>AVERAGE('Table S3 Occupation CFs - aggr.'!F587:H587)</f>
        <v>2.1264202459731498E-13</v>
      </c>
      <c r="J584" s="1" t="e">
        <f t="shared" si="9"/>
        <v>#DIV/0!</v>
      </c>
      <c r="K584" s="1" t="str">
        <f>'Table S3 Occupation CFs - aggr.'!D587</f>
        <v>NaN</v>
      </c>
      <c r="L584">
        <v>0</v>
      </c>
      <c r="M584" s="1" t="e">
        <f>AVERAGE('Table S3 Occupation CFs - aggr.'!D587:E587)</f>
        <v>#DIV/0!</v>
      </c>
      <c r="N584" s="1">
        <f>AVERAGE('Table S3 Occupation CFs - aggr.'!C587,'Table S3 Occupation CFs - aggr.'!F587:H587)</f>
        <v>2.1101812716871123E-13</v>
      </c>
    </row>
    <row r="585" spans="1:14" x14ac:dyDescent="0.45">
      <c r="A585" t="s">
        <v>596</v>
      </c>
      <c r="B585" s="1">
        <f>AVERAGE('Table S3 Occupation CFs - aggr.'!L588:N588)</f>
        <v>1.2781064952929415E-12</v>
      </c>
      <c r="C585" s="1">
        <f>AVERAGE('Table S3 Occupation CFs - aggr.'!L588:N588)</f>
        <v>1.2781064952929415E-12</v>
      </c>
      <c r="D585" s="1">
        <f>AVERAGE('Table S3 Occupation CFs - aggr.'!I588:K588)</f>
        <v>1.2439058727951282E-12</v>
      </c>
      <c r="E585" s="1">
        <f>AVERAGE('Table S3 Occupation CFs - aggr.'!O588:Q588)</f>
        <v>1.1662576784510942E-12</v>
      </c>
      <c r="F585" s="1">
        <f>'Table S3 Occupation CFs - aggr.'!C588</f>
        <v>1.1093571506436277E-12</v>
      </c>
      <c r="G585" s="1">
        <f>AVERAGE('Table S3 Occupation CFs - aggr.'!C588:E588)</f>
        <v>8.2512440907188752E-13</v>
      </c>
      <c r="H585" s="1">
        <f>AVERAGE('Table S3 Occupation CFs - aggr.'!F588:H588)</f>
        <v>1.3197198995044218E-12</v>
      </c>
      <c r="I585" s="1">
        <f>AVERAGE('Table S3 Occupation CFs - aggr.'!F588:H588)</f>
        <v>1.3197198995044218E-12</v>
      </c>
      <c r="J585" s="1">
        <f t="shared" si="9"/>
        <v>6.8300803828601748E-13</v>
      </c>
      <c r="K585" s="1">
        <f>'Table S3 Occupation CFs - aggr.'!D588</f>
        <v>1.0805133175534098E-12</v>
      </c>
      <c r="L585">
        <v>0</v>
      </c>
      <c r="M585" s="1">
        <f>AVERAGE('Table S3 Occupation CFs - aggr.'!D588:E588)</f>
        <v>6.8300803828601748E-13</v>
      </c>
      <c r="N585" s="1">
        <f>AVERAGE('Table S3 Occupation CFs - aggr.'!C588,'Table S3 Occupation CFs - aggr.'!F588:H588)</f>
        <v>1.2671292122892233E-12</v>
      </c>
    </row>
    <row r="586" spans="1:14" x14ac:dyDescent="0.45">
      <c r="A586" t="s">
        <v>597</v>
      </c>
      <c r="B586" s="1" t="e">
        <f>AVERAGE('Table S3 Occupation CFs - aggr.'!L589:N589)</f>
        <v>#DIV/0!</v>
      </c>
      <c r="C586" s="1" t="e">
        <f>AVERAGE('Table S3 Occupation CFs - aggr.'!L589:N589)</f>
        <v>#DIV/0!</v>
      </c>
      <c r="D586" s="1" t="e">
        <f>AVERAGE('Table S3 Occupation CFs - aggr.'!I589:K589)</f>
        <v>#DIV/0!</v>
      </c>
      <c r="E586" s="1" t="e">
        <f>AVERAGE('Table S3 Occupation CFs - aggr.'!O589:Q589)</f>
        <v>#DIV/0!</v>
      </c>
      <c r="F586" s="1">
        <f>'Table S3 Occupation CFs - aggr.'!C589</f>
        <v>0</v>
      </c>
      <c r="G586" s="1">
        <f>AVERAGE('Table S3 Occupation CFs - aggr.'!C589:E589)</f>
        <v>0</v>
      </c>
      <c r="H586" s="1">
        <f>AVERAGE('Table S3 Occupation CFs - aggr.'!F589:H589)</f>
        <v>0</v>
      </c>
      <c r="I586" s="1">
        <f>AVERAGE('Table S3 Occupation CFs - aggr.'!F589:H589)</f>
        <v>0</v>
      </c>
      <c r="J586" s="1">
        <f t="shared" si="9"/>
        <v>0</v>
      </c>
      <c r="K586" s="1">
        <f>'Table S3 Occupation CFs - aggr.'!D589</f>
        <v>0</v>
      </c>
      <c r="L586">
        <v>0</v>
      </c>
      <c r="M586" s="1">
        <f>AVERAGE('Table S3 Occupation CFs - aggr.'!D589:E589)</f>
        <v>0</v>
      </c>
      <c r="N586" s="1">
        <f>AVERAGE('Table S3 Occupation CFs - aggr.'!C589,'Table S3 Occupation CFs - aggr.'!F589:H589)</f>
        <v>0</v>
      </c>
    </row>
    <row r="587" spans="1:14" x14ac:dyDescent="0.45">
      <c r="A587" t="s">
        <v>598</v>
      </c>
      <c r="B587" s="1">
        <f>AVERAGE('Table S3 Occupation CFs - aggr.'!L590:N590)</f>
        <v>4.0912926502896692E-13</v>
      </c>
      <c r="C587" s="1">
        <f>AVERAGE('Table S3 Occupation CFs - aggr.'!L590:N590)</f>
        <v>4.0912926502896692E-13</v>
      </c>
      <c r="D587" s="1">
        <f>AVERAGE('Table S3 Occupation CFs - aggr.'!I590:K590)</f>
        <v>4.1185025276622854E-13</v>
      </c>
      <c r="E587" s="1">
        <f>AVERAGE('Table S3 Occupation CFs - aggr.'!O590:Q590)</f>
        <v>4.0388797452968628E-13</v>
      </c>
      <c r="F587" s="1">
        <f>'Table S3 Occupation CFs - aggr.'!C590</f>
        <v>4.0856855056549868E-13</v>
      </c>
      <c r="G587" s="1">
        <f>AVERAGE('Table S3 Occupation CFs - aggr.'!C590:E590)</f>
        <v>2.8372331376772428E-13</v>
      </c>
      <c r="H587" s="1">
        <f>AVERAGE('Table S3 Occupation CFs - aggr.'!F590:H590)</f>
        <v>4.1631701409871448E-13</v>
      </c>
      <c r="I587" s="1">
        <f>AVERAGE('Table S3 Occupation CFs - aggr.'!F590:H590)</f>
        <v>4.1631701409871448E-13</v>
      </c>
      <c r="J587" s="1">
        <f t="shared" si="9"/>
        <v>2.2130069536883709E-13</v>
      </c>
      <c r="K587" s="1">
        <f>'Table S3 Occupation CFs - aggr.'!D590</f>
        <v>4.0015497602323561E-13</v>
      </c>
      <c r="L587">
        <v>0</v>
      </c>
      <c r="M587" s="1">
        <f>AVERAGE('Table S3 Occupation CFs - aggr.'!D590:E590)</f>
        <v>2.2130069536883709E-13</v>
      </c>
      <c r="N587" s="1">
        <f>AVERAGE('Table S3 Occupation CFs - aggr.'!C590,'Table S3 Occupation CFs - aggr.'!F590:H590)</f>
        <v>4.1437989821541058E-13</v>
      </c>
    </row>
    <row r="588" spans="1:14" x14ac:dyDescent="0.45">
      <c r="A588" t="s">
        <v>599</v>
      </c>
      <c r="B588" s="1">
        <f>AVERAGE('Table S3 Occupation CFs - aggr.'!L591:N591)</f>
        <v>1.4271881816338258E-12</v>
      </c>
      <c r="C588" s="1">
        <f>AVERAGE('Table S3 Occupation CFs - aggr.'!L591:N591)</f>
        <v>1.4271881816338258E-12</v>
      </c>
      <c r="D588" s="1">
        <f>AVERAGE('Table S3 Occupation CFs - aggr.'!I591:K591)</f>
        <v>1.4383122098592063E-12</v>
      </c>
      <c r="E588" s="1">
        <f>AVERAGE('Table S3 Occupation CFs - aggr.'!O591:Q591)</f>
        <v>1.4136808972116206E-12</v>
      </c>
      <c r="F588" s="1" t="str">
        <f>'Table S3 Occupation CFs - aggr.'!C591</f>
        <v>NaN</v>
      </c>
      <c r="G588" s="1">
        <f>AVERAGE('Table S3 Occupation CFs - aggr.'!C591:E591)</f>
        <v>1.3444845499719445E-12</v>
      </c>
      <c r="H588" s="1">
        <f>AVERAGE('Table S3 Occupation CFs - aggr.'!F591:H591)</f>
        <v>1.483410790123673E-12</v>
      </c>
      <c r="I588" s="1">
        <f>AVERAGE('Table S3 Occupation CFs - aggr.'!F591:H591)</f>
        <v>1.483410790123673E-12</v>
      </c>
      <c r="J588" s="1">
        <f t="shared" si="9"/>
        <v>1.3444845499719445E-12</v>
      </c>
      <c r="K588" s="1">
        <f>'Table S3 Occupation CFs - aggr.'!D591</f>
        <v>1.3444845499719445E-12</v>
      </c>
      <c r="L588">
        <v>0</v>
      </c>
      <c r="M588" s="1">
        <f>AVERAGE('Table S3 Occupation CFs - aggr.'!D591:E591)</f>
        <v>1.3444845499719445E-12</v>
      </c>
      <c r="N588" s="1">
        <f>AVERAGE('Table S3 Occupation CFs - aggr.'!C591,'Table S3 Occupation CFs - aggr.'!F591:H591)</f>
        <v>1.483410790123673E-12</v>
      </c>
    </row>
    <row r="589" spans="1:14" x14ac:dyDescent="0.45">
      <c r="A589" t="s">
        <v>600</v>
      </c>
      <c r="B589" s="1">
        <f>AVERAGE('Table S3 Occupation CFs - aggr.'!L592:N592)</f>
        <v>5.2603152221262217E-13</v>
      </c>
      <c r="C589" s="1">
        <f>AVERAGE('Table S3 Occupation CFs - aggr.'!L592:N592)</f>
        <v>5.2603152221262217E-13</v>
      </c>
      <c r="D589" s="1">
        <f>AVERAGE('Table S3 Occupation CFs - aggr.'!I592:K592)</f>
        <v>5.3306926266447702E-13</v>
      </c>
      <c r="E589" s="1">
        <f>AVERAGE('Table S3 Occupation CFs - aggr.'!O592:Q592)</f>
        <v>5.1255766791339916E-13</v>
      </c>
      <c r="F589" s="1">
        <f>'Table S3 Occupation CFs - aggr.'!C592</f>
        <v>5.2177272079096685E-13</v>
      </c>
      <c r="G589" s="1">
        <f>AVERAGE('Table S3 Occupation CFs - aggr.'!C592:E592)</f>
        <v>3.6015949241497372E-13</v>
      </c>
      <c r="H589" s="1">
        <f>AVERAGE('Table S3 Occupation CFs - aggr.'!F592:H592)</f>
        <v>5.4587992986183094E-13</v>
      </c>
      <c r="I589" s="1">
        <f>AVERAGE('Table S3 Occupation CFs - aggr.'!F592:H592)</f>
        <v>5.4587992986183094E-13</v>
      </c>
      <c r="J589" s="1">
        <f t="shared" si="9"/>
        <v>2.7935287822697718E-13</v>
      </c>
      <c r="K589" s="1">
        <f>'Table S3 Occupation CFs - aggr.'!D592</f>
        <v>5.0423896495135579E-13</v>
      </c>
      <c r="L589">
        <v>0</v>
      </c>
      <c r="M589" s="1">
        <f>AVERAGE('Table S3 Occupation CFs - aggr.'!D592:E592)</f>
        <v>2.7935287822697718E-13</v>
      </c>
      <c r="N589" s="1">
        <f>AVERAGE('Table S3 Occupation CFs - aggr.'!C592,'Table S3 Occupation CFs - aggr.'!F592:H592)</f>
        <v>5.3985312759411499E-13</v>
      </c>
    </row>
    <row r="590" spans="1:14" x14ac:dyDescent="0.45">
      <c r="A590" t="s">
        <v>601</v>
      </c>
      <c r="B590" s="1">
        <f>AVERAGE('Table S3 Occupation CFs - aggr.'!L593:N593)</f>
        <v>3.6765805563443824E-13</v>
      </c>
      <c r="C590" s="1">
        <f>AVERAGE('Table S3 Occupation CFs - aggr.'!L593:N593)</f>
        <v>3.6765805563443824E-13</v>
      </c>
      <c r="D590" s="1">
        <f>AVERAGE('Table S3 Occupation CFs - aggr.'!I593:K593)</f>
        <v>3.6925103917733549E-13</v>
      </c>
      <c r="E590" s="1">
        <f>AVERAGE('Table S3 Occupation CFs - aggr.'!O593:Q593)</f>
        <v>3.4929076204567842E-13</v>
      </c>
      <c r="F590" s="1" t="str">
        <f>'Table S3 Occupation CFs - aggr.'!C593</f>
        <v>NaN</v>
      </c>
      <c r="G590" s="1">
        <f>AVERAGE('Table S3 Occupation CFs - aggr.'!C593:E593)</f>
        <v>3.6055589271718865E-13</v>
      </c>
      <c r="H590" s="1">
        <f>AVERAGE('Table S3 Occupation CFs - aggr.'!F593:H593)</f>
        <v>3.828227923353166E-13</v>
      </c>
      <c r="I590" s="1">
        <f>AVERAGE('Table S3 Occupation CFs - aggr.'!F593:H593)</f>
        <v>3.828227923353166E-13</v>
      </c>
      <c r="J590" s="1">
        <f t="shared" si="9"/>
        <v>3.6055589271718865E-13</v>
      </c>
      <c r="K590" s="1">
        <f>'Table S3 Occupation CFs - aggr.'!D593</f>
        <v>3.6055589271718865E-13</v>
      </c>
      <c r="L590">
        <v>0</v>
      </c>
      <c r="M590" s="1">
        <f>AVERAGE('Table S3 Occupation CFs - aggr.'!D593:E593)</f>
        <v>3.6055589271718865E-13</v>
      </c>
      <c r="N590" s="1">
        <f>AVERAGE('Table S3 Occupation CFs - aggr.'!C593,'Table S3 Occupation CFs - aggr.'!F593:H593)</f>
        <v>3.828227923353166E-13</v>
      </c>
    </row>
    <row r="591" spans="1:14" x14ac:dyDescent="0.45">
      <c r="A591" t="s">
        <v>602</v>
      </c>
      <c r="B591" s="1">
        <f>AVERAGE('Table S3 Occupation CFs - aggr.'!L594:N594)</f>
        <v>1.2200514800832245E-12</v>
      </c>
      <c r="C591" s="1">
        <f>AVERAGE('Table S3 Occupation CFs - aggr.'!L594:N594)</f>
        <v>1.2200514800832245E-12</v>
      </c>
      <c r="D591" s="1">
        <f>AVERAGE('Table S3 Occupation CFs - aggr.'!I594:K594)</f>
        <v>1.2146637325277333E-12</v>
      </c>
      <c r="E591" s="1">
        <f>AVERAGE('Table S3 Occupation CFs - aggr.'!O594:Q594)</f>
        <v>1.1916752703597251E-12</v>
      </c>
      <c r="F591" s="1">
        <f>'Table S3 Occupation CFs - aggr.'!C594</f>
        <v>1.1919026467764068E-12</v>
      </c>
      <c r="G591" s="1">
        <f>AVERAGE('Table S3 Occupation CFs - aggr.'!C594:E594)</f>
        <v>8.1358477181617322E-13</v>
      </c>
      <c r="H591" s="1">
        <f>AVERAGE('Table S3 Occupation CFs - aggr.'!F594:H594)</f>
        <v>1.2463341963025099E-12</v>
      </c>
      <c r="I591" s="1">
        <f>AVERAGE('Table S3 Occupation CFs - aggr.'!F594:H594)</f>
        <v>1.2463341963025099E-12</v>
      </c>
      <c r="J591" s="1">
        <f t="shared" si="9"/>
        <v>6.2442583433605649E-13</v>
      </c>
      <c r="K591" s="1">
        <f>'Table S3 Occupation CFs - aggr.'!D594</f>
        <v>1.1696485322314412E-12</v>
      </c>
      <c r="L591">
        <v>0</v>
      </c>
      <c r="M591" s="1">
        <f>AVERAGE('Table S3 Occupation CFs - aggr.'!D594:E594)</f>
        <v>6.2442583433605649E-13</v>
      </c>
      <c r="N591" s="1">
        <f>AVERAGE('Table S3 Occupation CFs - aggr.'!C594,'Table S3 Occupation CFs - aggr.'!F594:H594)</f>
        <v>1.2327263089209842E-12</v>
      </c>
    </row>
    <row r="592" spans="1:14" x14ac:dyDescent="0.45">
      <c r="A592" t="s">
        <v>603</v>
      </c>
      <c r="B592" s="1">
        <f>AVERAGE('Table S3 Occupation CFs - aggr.'!L595:N595)</f>
        <v>2.2662084544938063E-12</v>
      </c>
      <c r="C592" s="1">
        <f>AVERAGE('Table S3 Occupation CFs - aggr.'!L595:N595)</f>
        <v>2.2662084544938063E-12</v>
      </c>
      <c r="D592" s="1">
        <f>AVERAGE('Table S3 Occupation CFs - aggr.'!I595:K595)</f>
        <v>2.2685529976202508E-12</v>
      </c>
      <c r="E592" s="1">
        <f>AVERAGE('Table S3 Occupation CFs - aggr.'!O595:Q595)</f>
        <v>2.2327385678002353E-12</v>
      </c>
      <c r="F592" s="1" t="str">
        <f>'Table S3 Occupation CFs - aggr.'!C595</f>
        <v>NaN</v>
      </c>
      <c r="G592" s="1">
        <f>AVERAGE('Table S3 Occupation CFs - aggr.'!C595:E595)</f>
        <v>2.1978400109578387E-12</v>
      </c>
      <c r="H592" s="1">
        <f>AVERAGE('Table S3 Occupation CFs - aggr.'!F595:H595)</f>
        <v>2.2956079661308186E-12</v>
      </c>
      <c r="I592" s="1">
        <f>AVERAGE('Table S3 Occupation CFs - aggr.'!F595:H595)</f>
        <v>2.2956079661308186E-12</v>
      </c>
      <c r="J592" s="1">
        <f t="shared" si="9"/>
        <v>2.1978400109578387E-12</v>
      </c>
      <c r="K592" s="1">
        <f>'Table S3 Occupation CFs - aggr.'!D595</f>
        <v>2.1978400109578387E-12</v>
      </c>
      <c r="L592">
        <v>0</v>
      </c>
      <c r="M592" s="1">
        <f>AVERAGE('Table S3 Occupation CFs - aggr.'!D595:E595)</f>
        <v>2.1978400109578387E-12</v>
      </c>
      <c r="N592" s="1">
        <f>AVERAGE('Table S3 Occupation CFs - aggr.'!C595,'Table S3 Occupation CFs - aggr.'!F595:H595)</f>
        <v>2.2956079661308186E-12</v>
      </c>
    </row>
    <row r="593" spans="1:14" x14ac:dyDescent="0.45">
      <c r="A593" t="s">
        <v>604</v>
      </c>
      <c r="B593" s="1">
        <f>AVERAGE('Table S3 Occupation CFs - aggr.'!L596:N596)</f>
        <v>9.0343723941385406E-13</v>
      </c>
      <c r="C593" s="1">
        <f>AVERAGE('Table S3 Occupation CFs - aggr.'!L596:N596)</f>
        <v>9.0343723941385406E-13</v>
      </c>
      <c r="D593" s="1">
        <f>AVERAGE('Table S3 Occupation CFs - aggr.'!I596:K596)</f>
        <v>9.0852343321339892E-13</v>
      </c>
      <c r="E593" s="1">
        <f>AVERAGE('Table S3 Occupation CFs - aggr.'!O596:Q596)</f>
        <v>8.8152249022998217E-13</v>
      </c>
      <c r="F593" s="1" t="str">
        <f>'Table S3 Occupation CFs - aggr.'!C596</f>
        <v>NaN</v>
      </c>
      <c r="G593" s="1">
        <f>AVERAGE('Table S3 Occupation CFs - aggr.'!C596:E596)</f>
        <v>8.7426262350735557E-13</v>
      </c>
      <c r="H593" s="1">
        <f>AVERAGE('Table S3 Occupation CFs - aggr.'!F596:H596)</f>
        <v>9.267853434699439E-13</v>
      </c>
      <c r="I593" s="1">
        <f>AVERAGE('Table S3 Occupation CFs - aggr.'!F596:H596)</f>
        <v>9.267853434699439E-13</v>
      </c>
      <c r="J593" s="1">
        <f t="shared" si="9"/>
        <v>8.7426262350735557E-13</v>
      </c>
      <c r="K593" s="1">
        <f>'Table S3 Occupation CFs - aggr.'!D596</f>
        <v>8.7426262350735557E-13</v>
      </c>
      <c r="L593">
        <v>0</v>
      </c>
      <c r="M593" s="1">
        <f>AVERAGE('Table S3 Occupation CFs - aggr.'!D596:E596)</f>
        <v>8.7426262350735557E-13</v>
      </c>
      <c r="N593" s="1">
        <f>AVERAGE('Table S3 Occupation CFs - aggr.'!C596,'Table S3 Occupation CFs - aggr.'!F596:H596)</f>
        <v>9.267853434699439E-13</v>
      </c>
    </row>
    <row r="594" spans="1:14" x14ac:dyDescent="0.45">
      <c r="A594" t="s">
        <v>605</v>
      </c>
      <c r="B594" s="1">
        <f>AVERAGE('Table S3 Occupation CFs - aggr.'!L597:N597)</f>
        <v>2.202435879971623E-11</v>
      </c>
      <c r="C594" s="1">
        <f>AVERAGE('Table S3 Occupation CFs - aggr.'!L597:N597)</f>
        <v>2.202435879971623E-11</v>
      </c>
      <c r="D594" s="1">
        <f>AVERAGE('Table S3 Occupation CFs - aggr.'!I597:K597)</f>
        <v>2.1691968764481489E-11</v>
      </c>
      <c r="E594" s="1">
        <f>AVERAGE('Table S3 Occupation CFs - aggr.'!O597:Q597)</f>
        <v>2.1252308011145705E-11</v>
      </c>
      <c r="F594" s="1">
        <f>'Table S3 Occupation CFs - aggr.'!C597</f>
        <v>1.8673934788750313E-11</v>
      </c>
      <c r="G594" s="1">
        <f>AVERAGE('Table S3 Occupation CFs - aggr.'!C597:E597)</f>
        <v>1.279254140478177E-11</v>
      </c>
      <c r="H594" s="1">
        <f>AVERAGE('Table S3 Occupation CFs - aggr.'!F597:H597)</f>
        <v>2.334282698680508E-11</v>
      </c>
      <c r="I594" s="1">
        <f>AVERAGE('Table S3 Occupation CFs - aggr.'!F597:H597)</f>
        <v>2.334282698680508E-11</v>
      </c>
      <c r="J594" s="1">
        <f t="shared" si="9"/>
        <v>9.8518447127974991E-12</v>
      </c>
      <c r="K594" s="1">
        <f>'Table S3 Occupation CFs - aggr.'!D597</f>
        <v>1.9439098701417661E-11</v>
      </c>
      <c r="L594">
        <v>0</v>
      </c>
      <c r="M594" s="1">
        <f>AVERAGE('Table S3 Occupation CFs - aggr.'!D597:E597)</f>
        <v>9.8518447127974991E-12</v>
      </c>
      <c r="N594" s="1">
        <f>AVERAGE('Table S3 Occupation CFs - aggr.'!C597,'Table S3 Occupation CFs - aggr.'!F597:H597)</f>
        <v>2.2175603937291389E-11</v>
      </c>
    </row>
    <row r="595" spans="1:14" x14ac:dyDescent="0.45">
      <c r="A595" t="s">
        <v>606</v>
      </c>
      <c r="B595" s="1">
        <f>AVERAGE('Table S3 Occupation CFs - aggr.'!L598:N598)</f>
        <v>3.4200268878938112E-12</v>
      </c>
      <c r="C595" s="1">
        <f>AVERAGE('Table S3 Occupation CFs - aggr.'!L598:N598)</f>
        <v>3.4200268878938112E-12</v>
      </c>
      <c r="D595" s="1">
        <f>AVERAGE('Table S3 Occupation CFs - aggr.'!I598:K598)</f>
        <v>3.527232808642737E-12</v>
      </c>
      <c r="E595" s="1">
        <f>AVERAGE('Table S3 Occupation CFs - aggr.'!O598:Q598)</f>
        <v>3.3598702804002826E-12</v>
      </c>
      <c r="F595" s="1">
        <f>'Table S3 Occupation CFs - aggr.'!C598</f>
        <v>2.8359777417496227E-12</v>
      </c>
      <c r="G595" s="1">
        <f>AVERAGE('Table S3 Occupation CFs - aggr.'!C598:E598)</f>
        <v>2.8359777417496227E-12</v>
      </c>
      <c r="H595" s="1">
        <f>AVERAGE('Table S3 Occupation CFs - aggr.'!F598:H598)</f>
        <v>3.9557729011503969E-12</v>
      </c>
      <c r="I595" s="1">
        <f>AVERAGE('Table S3 Occupation CFs - aggr.'!F598:H598)</f>
        <v>3.9557729011503969E-12</v>
      </c>
      <c r="J595" s="1" t="e">
        <f t="shared" si="9"/>
        <v>#DIV/0!</v>
      </c>
      <c r="K595" s="1" t="str">
        <f>'Table S3 Occupation CFs - aggr.'!D598</f>
        <v>NaN</v>
      </c>
      <c r="L595">
        <v>0</v>
      </c>
      <c r="M595" s="1" t="e">
        <f>AVERAGE('Table S3 Occupation CFs - aggr.'!D598:E598)</f>
        <v>#DIV/0!</v>
      </c>
      <c r="N595" s="1">
        <f>AVERAGE('Table S3 Occupation CFs - aggr.'!C598,'Table S3 Occupation CFs - aggr.'!F598:H598)</f>
        <v>3.6758241113002035E-12</v>
      </c>
    </row>
    <row r="596" spans="1:14" x14ac:dyDescent="0.45">
      <c r="A596" t="s">
        <v>607</v>
      </c>
      <c r="B596" s="1">
        <f>AVERAGE('Table S3 Occupation CFs - aggr.'!L599:N599)</f>
        <v>1.1693261347430406E-11</v>
      </c>
      <c r="C596" s="1">
        <f>AVERAGE('Table S3 Occupation CFs - aggr.'!L599:N599)</f>
        <v>1.1693261347430406E-11</v>
      </c>
      <c r="D596" s="1">
        <f>AVERAGE('Table S3 Occupation CFs - aggr.'!I599:K599)</f>
        <v>1.1591183264310813E-11</v>
      </c>
      <c r="E596" s="1">
        <f>AVERAGE('Table S3 Occupation CFs - aggr.'!O599:Q599)</f>
        <v>1.1494265114108819E-11</v>
      </c>
      <c r="F596" s="1">
        <f>'Table S3 Occupation CFs - aggr.'!C599</f>
        <v>1.0951695474824105E-11</v>
      </c>
      <c r="G596" s="1">
        <f>AVERAGE('Table S3 Occupation CFs - aggr.'!C599:E599)</f>
        <v>1.0951695474824105E-11</v>
      </c>
      <c r="H596" s="1">
        <f>AVERAGE('Table S3 Occupation CFs - aggr.'!F599:H599)</f>
        <v>1.1950754212070256E-11</v>
      </c>
      <c r="I596" s="1">
        <f>AVERAGE('Table S3 Occupation CFs - aggr.'!F599:H599)</f>
        <v>1.1950754212070256E-11</v>
      </c>
      <c r="J596" s="1" t="e">
        <f t="shared" si="9"/>
        <v>#DIV/0!</v>
      </c>
      <c r="K596" s="1" t="str">
        <f>'Table S3 Occupation CFs - aggr.'!D599</f>
        <v>NaN</v>
      </c>
      <c r="L596">
        <v>0</v>
      </c>
      <c r="M596" s="1" t="e">
        <f>AVERAGE('Table S3 Occupation CFs - aggr.'!D599:E599)</f>
        <v>#DIV/0!</v>
      </c>
      <c r="N596" s="1">
        <f>AVERAGE('Table S3 Occupation CFs - aggr.'!C599,'Table S3 Occupation CFs - aggr.'!F599:H599)</f>
        <v>1.1700989527758718E-11</v>
      </c>
    </row>
    <row r="597" spans="1:14" x14ac:dyDescent="0.45">
      <c r="A597" t="s">
        <v>608</v>
      </c>
      <c r="B597" s="1" t="e">
        <f>AVERAGE('Table S3 Occupation CFs - aggr.'!L600:N600)</f>
        <v>#DIV/0!</v>
      </c>
      <c r="C597" s="1" t="e">
        <f>AVERAGE('Table S3 Occupation CFs - aggr.'!L600:N600)</f>
        <v>#DIV/0!</v>
      </c>
      <c r="D597" s="1">
        <f>AVERAGE('Table S3 Occupation CFs - aggr.'!I600:K600)</f>
        <v>1.9551182181759934E-11</v>
      </c>
      <c r="E597" s="1" t="e">
        <f>AVERAGE('Table S3 Occupation CFs - aggr.'!O600:Q600)</f>
        <v>#DIV/0!</v>
      </c>
      <c r="F597" s="1" t="str">
        <f>'Table S3 Occupation CFs - aggr.'!C600</f>
        <v>NaN</v>
      </c>
      <c r="G597" s="1" t="e">
        <f>AVERAGE('Table S3 Occupation CFs - aggr.'!C600:E600)</f>
        <v>#DIV/0!</v>
      </c>
      <c r="H597" s="1" t="e">
        <f>AVERAGE('Table S3 Occupation CFs - aggr.'!F600:H600)</f>
        <v>#DIV/0!</v>
      </c>
      <c r="I597" s="1" t="e">
        <f>AVERAGE('Table S3 Occupation CFs - aggr.'!F600:H600)</f>
        <v>#DIV/0!</v>
      </c>
      <c r="J597" s="1" t="e">
        <f t="shared" si="9"/>
        <v>#DIV/0!</v>
      </c>
      <c r="K597" s="1" t="str">
        <f>'Table S3 Occupation CFs - aggr.'!D600</f>
        <v>NaN</v>
      </c>
      <c r="L597">
        <v>0</v>
      </c>
      <c r="M597" s="1" t="e">
        <f>AVERAGE('Table S3 Occupation CFs - aggr.'!D600:E600)</f>
        <v>#DIV/0!</v>
      </c>
      <c r="N597" s="1" t="e">
        <f>AVERAGE('Table S3 Occupation CFs - aggr.'!C600,'Table S3 Occupation CFs - aggr.'!F600:H600)</f>
        <v>#DIV/0!</v>
      </c>
    </row>
    <row r="598" spans="1:14" x14ac:dyDescent="0.45">
      <c r="A598" t="s">
        <v>609</v>
      </c>
      <c r="B598" s="1">
        <f>AVERAGE('Table S3 Occupation CFs - aggr.'!L601:N601)</f>
        <v>9.754737344527124E-12</v>
      </c>
      <c r="C598" s="1">
        <f>AVERAGE('Table S3 Occupation CFs - aggr.'!L601:N601)</f>
        <v>9.754737344527124E-12</v>
      </c>
      <c r="D598" s="1">
        <f>AVERAGE('Table S3 Occupation CFs - aggr.'!I601:K601)</f>
        <v>8.936248655149354E-12</v>
      </c>
      <c r="E598" s="1">
        <f>AVERAGE('Table S3 Occupation CFs - aggr.'!O601:Q601)</f>
        <v>8.404139033831664E-12</v>
      </c>
      <c r="F598" s="1">
        <f>'Table S3 Occupation CFs - aggr.'!C601</f>
        <v>5.2814213124206951E-12</v>
      </c>
      <c r="G598" s="1">
        <f>AVERAGE('Table S3 Occupation CFs - aggr.'!C601:E601)</f>
        <v>4.110641721151172E-12</v>
      </c>
      <c r="H598" s="1">
        <f>AVERAGE('Table S3 Occupation CFs - aggr.'!F601:H601)</f>
        <v>1.0934238097838812E-11</v>
      </c>
      <c r="I598" s="1">
        <f>AVERAGE('Table S3 Occupation CFs - aggr.'!F601:H601)</f>
        <v>1.0934238097838812E-11</v>
      </c>
      <c r="J598" s="1">
        <f t="shared" si="9"/>
        <v>3.5252519255164108E-12</v>
      </c>
      <c r="K598" s="1">
        <f>'Table S3 Occupation CFs - aggr.'!D601</f>
        <v>6.2103802029704736E-12</v>
      </c>
      <c r="L598">
        <v>0</v>
      </c>
      <c r="M598" s="1">
        <f>AVERAGE('Table S3 Occupation CFs - aggr.'!D601:E601)</f>
        <v>3.5252519255164108E-12</v>
      </c>
      <c r="N598" s="1">
        <f>AVERAGE('Table S3 Occupation CFs - aggr.'!C601,'Table S3 Occupation CFs - aggr.'!F601:H601)</f>
        <v>9.5210339014842824E-12</v>
      </c>
    </row>
    <row r="599" spans="1:14" x14ac:dyDescent="0.45">
      <c r="A599" t="s">
        <v>610</v>
      </c>
      <c r="B599" s="1">
        <f>AVERAGE('Table S3 Occupation CFs - aggr.'!L602:N602)</f>
        <v>1.2567817681062776E-11</v>
      </c>
      <c r="C599" s="1">
        <f>AVERAGE('Table S3 Occupation CFs - aggr.'!L602:N602)</f>
        <v>1.2567817681062776E-11</v>
      </c>
      <c r="D599" s="1">
        <f>AVERAGE('Table S3 Occupation CFs - aggr.'!I602:K602)</f>
        <v>1.2585589878382524E-11</v>
      </c>
      <c r="E599" s="1">
        <f>AVERAGE('Table S3 Occupation CFs - aggr.'!O602:Q602)</f>
        <v>1.2169938918514947E-11</v>
      </c>
      <c r="F599" s="1">
        <f>'Table S3 Occupation CFs - aggr.'!C602</f>
        <v>1.0477133370302589E-11</v>
      </c>
      <c r="G599" s="1">
        <f>AVERAGE('Table S3 Occupation CFs - aggr.'!C602:E602)</f>
        <v>7.2692415125679523E-12</v>
      </c>
      <c r="H599" s="1">
        <f>AVERAGE('Table S3 Occupation CFs - aggr.'!F602:H602)</f>
        <v>1.3712035769429144E-11</v>
      </c>
      <c r="I599" s="1">
        <f>AVERAGE('Table S3 Occupation CFs - aggr.'!F602:H602)</f>
        <v>1.3712035769429144E-11</v>
      </c>
      <c r="J599" s="1">
        <f t="shared" si="9"/>
        <v>5.6652955837006338E-12</v>
      </c>
      <c r="K599" s="1">
        <f>'Table S3 Occupation CFs - aggr.'!D602</f>
        <v>1.0823458389596119E-11</v>
      </c>
      <c r="L599">
        <v>0</v>
      </c>
      <c r="M599" s="1">
        <f>AVERAGE('Table S3 Occupation CFs - aggr.'!D602:E602)</f>
        <v>5.6652955837006338E-12</v>
      </c>
      <c r="N599" s="1">
        <f>AVERAGE('Table S3 Occupation CFs - aggr.'!C602,'Table S3 Occupation CFs - aggr.'!F602:H602)</f>
        <v>1.2903310169647506E-11</v>
      </c>
    </row>
    <row r="600" spans="1:14" x14ac:dyDescent="0.45">
      <c r="A600" t="s">
        <v>611</v>
      </c>
      <c r="B600" s="1">
        <f>AVERAGE('Table S3 Occupation CFs - aggr.'!L603:N603)</f>
        <v>9.7156007212656519E-12</v>
      </c>
      <c r="C600" s="1">
        <f>AVERAGE('Table S3 Occupation CFs - aggr.'!L603:N603)</f>
        <v>9.7156007212656519E-12</v>
      </c>
      <c r="D600" s="1">
        <f>AVERAGE('Table S3 Occupation CFs - aggr.'!I603:K603)</f>
        <v>9.7305817949285877E-12</v>
      </c>
      <c r="E600" s="1">
        <f>AVERAGE('Table S3 Occupation CFs - aggr.'!O603:Q603)</f>
        <v>9.4353652846228644E-12</v>
      </c>
      <c r="F600" s="1">
        <f>'Table S3 Occupation CFs - aggr.'!C603</f>
        <v>8.3478418463646692E-12</v>
      </c>
      <c r="G600" s="1">
        <f>AVERAGE('Table S3 Occupation CFs - aggr.'!C603:E603)</f>
        <v>5.6325917612798599E-12</v>
      </c>
      <c r="H600" s="1">
        <f>AVERAGE('Table S3 Occupation CFs - aggr.'!F603:H603)</f>
        <v>1.0514301041340985E-11</v>
      </c>
      <c r="I600" s="1">
        <f>AVERAGE('Table S3 Occupation CFs - aggr.'!F603:H603)</f>
        <v>1.0514301041340985E-11</v>
      </c>
      <c r="J600" s="1">
        <f t="shared" si="9"/>
        <v>4.2749667187374556E-12</v>
      </c>
      <c r="K600" s="1">
        <f>'Table S3 Occupation CFs - aggr.'!D603</f>
        <v>8.418187307588528E-12</v>
      </c>
      <c r="L600">
        <v>0</v>
      </c>
      <c r="M600" s="1">
        <f>AVERAGE('Table S3 Occupation CFs - aggr.'!D603:E603)</f>
        <v>4.2749667187374556E-12</v>
      </c>
      <c r="N600" s="1">
        <f>AVERAGE('Table S3 Occupation CFs - aggr.'!C603,'Table S3 Occupation CFs - aggr.'!F603:H603)</f>
        <v>9.9726862425969066E-12</v>
      </c>
    </row>
    <row r="601" spans="1:14" x14ac:dyDescent="0.45">
      <c r="A601" t="s">
        <v>612</v>
      </c>
      <c r="B601" s="1">
        <f>AVERAGE('Table S3 Occupation CFs - aggr.'!L604:N604)</f>
        <v>7.5879404966515211E-12</v>
      </c>
      <c r="C601" s="1">
        <f>AVERAGE('Table S3 Occupation CFs - aggr.'!L604:N604)</f>
        <v>7.5879404966515211E-12</v>
      </c>
      <c r="D601" s="1">
        <f>AVERAGE('Table S3 Occupation CFs - aggr.'!I604:K604)</f>
        <v>6.9493397152049911E-12</v>
      </c>
      <c r="E601" s="1">
        <f>AVERAGE('Table S3 Occupation CFs - aggr.'!O604:Q604)</f>
        <v>6.5095446157316925E-12</v>
      </c>
      <c r="F601" s="1">
        <f>'Table S3 Occupation CFs - aggr.'!C604</f>
        <v>4.0080232011405168E-12</v>
      </c>
      <c r="G601" s="1">
        <f>AVERAGE('Table S3 Occupation CFs - aggr.'!C604:E604)</f>
        <v>2.9423332931121696E-12</v>
      </c>
      <c r="H601" s="1">
        <f>AVERAGE('Table S3 Occupation CFs - aggr.'!F604:H604)</f>
        <v>8.577189324942257E-12</v>
      </c>
      <c r="I601" s="1">
        <f>AVERAGE('Table S3 Occupation CFs - aggr.'!F604:H604)</f>
        <v>8.577189324942257E-12</v>
      </c>
      <c r="J601" s="1">
        <f t="shared" si="9"/>
        <v>2.4094883390979953E-12</v>
      </c>
      <c r="K601" s="1">
        <f>'Table S3 Occupation CFs - aggr.'!D604</f>
        <v>4.7000621709509712E-12</v>
      </c>
      <c r="L601">
        <v>0</v>
      </c>
      <c r="M601" s="1">
        <f>AVERAGE('Table S3 Occupation CFs - aggr.'!D604:E604)</f>
        <v>2.4094883390979953E-12</v>
      </c>
      <c r="N601" s="1">
        <f>AVERAGE('Table S3 Occupation CFs - aggr.'!C604,'Table S3 Occupation CFs - aggr.'!F604:H604)</f>
        <v>7.4348977939918226E-12</v>
      </c>
    </row>
    <row r="602" spans="1:14" x14ac:dyDescent="0.45">
      <c r="A602" t="s">
        <v>613</v>
      </c>
      <c r="B602" s="1" t="e">
        <f>AVERAGE('Table S3 Occupation CFs - aggr.'!L605:N605)</f>
        <v>#DIV/0!</v>
      </c>
      <c r="C602" s="1" t="e">
        <f>AVERAGE('Table S3 Occupation CFs - aggr.'!L605:N605)</f>
        <v>#DIV/0!</v>
      </c>
      <c r="D602" s="1" t="e">
        <f>AVERAGE('Table S3 Occupation CFs - aggr.'!I605:K605)</f>
        <v>#DIV/0!</v>
      </c>
      <c r="E602" s="1" t="e">
        <f>AVERAGE('Table S3 Occupation CFs - aggr.'!O605:Q605)</f>
        <v>#DIV/0!</v>
      </c>
      <c r="F602" s="1">
        <f>'Table S3 Occupation CFs - aggr.'!C605</f>
        <v>4.6920325111430566E-12</v>
      </c>
      <c r="G602" s="1">
        <f>AVERAGE('Table S3 Occupation CFs - aggr.'!C605:E605)</f>
        <v>3.2062452607495821E-12</v>
      </c>
      <c r="H602" s="1">
        <f>AVERAGE('Table S3 Occupation CFs - aggr.'!F605:H605)</f>
        <v>5.7312429612086271E-12</v>
      </c>
      <c r="I602" s="1">
        <f>AVERAGE('Table S3 Occupation CFs - aggr.'!F605:H605)</f>
        <v>5.7312429612086271E-12</v>
      </c>
      <c r="J602" s="1">
        <f t="shared" si="9"/>
        <v>2.4633516355528444E-12</v>
      </c>
      <c r="K602" s="1">
        <f>'Table S3 Occupation CFs - aggr.'!D605</f>
        <v>4.8627379925672874E-12</v>
      </c>
      <c r="L602">
        <v>0</v>
      </c>
      <c r="M602" s="1">
        <f>AVERAGE('Table S3 Occupation CFs - aggr.'!D605:E605)</f>
        <v>2.4633516355528444E-12</v>
      </c>
      <c r="N602" s="1">
        <f>AVERAGE('Table S3 Occupation CFs - aggr.'!C605,'Table S3 Occupation CFs - aggr.'!F605:H605)</f>
        <v>5.4714403486922341E-12</v>
      </c>
    </row>
    <row r="603" spans="1:14" x14ac:dyDescent="0.45">
      <c r="A603" t="s">
        <v>614</v>
      </c>
      <c r="B603" s="1">
        <f>AVERAGE('Table S3 Occupation CFs - aggr.'!L606:N606)</f>
        <v>1.0085887432686394E-11</v>
      </c>
      <c r="C603" s="1">
        <f>AVERAGE('Table S3 Occupation CFs - aggr.'!L606:N606)</f>
        <v>1.0085887432686394E-11</v>
      </c>
      <c r="D603" s="1">
        <f>AVERAGE('Table S3 Occupation CFs - aggr.'!I606:K606)</f>
        <v>9.0582235985045037E-12</v>
      </c>
      <c r="E603" s="1">
        <f>AVERAGE('Table S3 Occupation CFs - aggr.'!O606:Q606)</f>
        <v>8.3900973614329455E-12</v>
      </c>
      <c r="F603" s="1">
        <f>'Table S3 Occupation CFs - aggr.'!C606</f>
        <v>4.5137942180442725E-12</v>
      </c>
      <c r="G603" s="1">
        <f>AVERAGE('Table S3 Occupation CFs - aggr.'!C606:E606)</f>
        <v>3.4332481473191814E-12</v>
      </c>
      <c r="H603" s="1">
        <f>AVERAGE('Table S3 Occupation CFs - aggr.'!F606:H606)</f>
        <v>1.1566835354757333E-11</v>
      </c>
      <c r="I603" s="1">
        <f>AVERAGE('Table S3 Occupation CFs - aggr.'!F606:H606)</f>
        <v>1.1566835354757333E-11</v>
      </c>
      <c r="J603" s="1">
        <f t="shared" si="9"/>
        <v>2.8929751119566361E-12</v>
      </c>
      <c r="K603" s="1">
        <f>'Table S3 Occupation CFs - aggr.'!D606</f>
        <v>5.6205547035683847E-12</v>
      </c>
      <c r="L603">
        <v>0</v>
      </c>
      <c r="M603" s="1">
        <f>AVERAGE('Table S3 Occupation CFs - aggr.'!D606:E606)</f>
        <v>2.8929751119566361E-12</v>
      </c>
      <c r="N603" s="1">
        <f>AVERAGE('Table S3 Occupation CFs - aggr.'!C606,'Table S3 Occupation CFs - aggr.'!F606:H606)</f>
        <v>9.8035750705790695E-12</v>
      </c>
    </row>
    <row r="604" spans="1:14" x14ac:dyDescent="0.45">
      <c r="A604" t="s">
        <v>615</v>
      </c>
      <c r="B604" s="1">
        <f>AVERAGE('Table S3 Occupation CFs - aggr.'!L607:N607)</f>
        <v>2.495129416596312E-12</v>
      </c>
      <c r="C604" s="1">
        <f>AVERAGE('Table S3 Occupation CFs - aggr.'!L607:N607)</f>
        <v>2.495129416596312E-12</v>
      </c>
      <c r="D604" s="1">
        <f>AVERAGE('Table S3 Occupation CFs - aggr.'!I607:K607)</f>
        <v>2.5609117876594605E-12</v>
      </c>
      <c r="E604" s="1">
        <f>AVERAGE('Table S3 Occupation CFs - aggr.'!O607:Q607)</f>
        <v>2.4291672753453397E-12</v>
      </c>
      <c r="F604" s="1">
        <f>'Table S3 Occupation CFs - aggr.'!C607</f>
        <v>2.1075417637462699E-12</v>
      </c>
      <c r="G604" s="1">
        <f>AVERAGE('Table S3 Occupation CFs - aggr.'!C607:E607)</f>
        <v>2.1075417637462699E-12</v>
      </c>
      <c r="H604" s="1">
        <f>AVERAGE('Table S3 Occupation CFs - aggr.'!F607:H607)</f>
        <v>2.8403228472312086E-12</v>
      </c>
      <c r="I604" s="1">
        <f>AVERAGE('Table S3 Occupation CFs - aggr.'!F607:H607)</f>
        <v>2.8403228472312086E-12</v>
      </c>
      <c r="J604" s="1" t="e">
        <f t="shared" si="9"/>
        <v>#DIV/0!</v>
      </c>
      <c r="K604" s="1" t="str">
        <f>'Table S3 Occupation CFs - aggr.'!D607</f>
        <v>NaN</v>
      </c>
      <c r="L604">
        <v>0</v>
      </c>
      <c r="M604" s="1" t="e">
        <f>AVERAGE('Table S3 Occupation CFs - aggr.'!D607:E607)</f>
        <v>#DIV/0!</v>
      </c>
      <c r="N604" s="1">
        <f>AVERAGE('Table S3 Occupation CFs - aggr.'!C607,'Table S3 Occupation CFs - aggr.'!F607:H607)</f>
        <v>2.6571275763599736E-12</v>
      </c>
    </row>
    <row r="605" spans="1:14" x14ac:dyDescent="0.45">
      <c r="A605" t="s">
        <v>616</v>
      </c>
      <c r="B605" s="1">
        <f>AVERAGE('Table S3 Occupation CFs - aggr.'!L608:N608)</f>
        <v>5.6513488959420768E-12</v>
      </c>
      <c r="C605" s="1">
        <f>AVERAGE('Table S3 Occupation CFs - aggr.'!L608:N608)</f>
        <v>5.6513488959420768E-12</v>
      </c>
      <c r="D605" s="1">
        <f>AVERAGE('Table S3 Occupation CFs - aggr.'!I608:K608)</f>
        <v>5.5612010850542777E-12</v>
      </c>
      <c r="E605" s="1">
        <f>AVERAGE('Table S3 Occupation CFs - aggr.'!O608:Q608)</f>
        <v>5.4836476327779129E-12</v>
      </c>
      <c r="F605" s="1">
        <f>'Table S3 Occupation CFs - aggr.'!C608</f>
        <v>5.0571935793953674E-12</v>
      </c>
      <c r="G605" s="1">
        <f>AVERAGE('Table S3 Occupation CFs - aggr.'!C608:E608)</f>
        <v>5.0571935793953674E-12</v>
      </c>
      <c r="H605" s="1">
        <f>AVERAGE('Table S3 Occupation CFs - aggr.'!F608:H608)</f>
        <v>5.8422465825481545E-12</v>
      </c>
      <c r="I605" s="1">
        <f>AVERAGE('Table S3 Occupation CFs - aggr.'!F608:H608)</f>
        <v>5.8422465825481545E-12</v>
      </c>
      <c r="J605" s="1" t="e">
        <f t="shared" si="9"/>
        <v>#DIV/0!</v>
      </c>
      <c r="K605" s="1" t="str">
        <f>'Table S3 Occupation CFs - aggr.'!D608</f>
        <v>NaN</v>
      </c>
      <c r="L605">
        <v>0</v>
      </c>
      <c r="M605" s="1" t="e">
        <f>AVERAGE('Table S3 Occupation CFs - aggr.'!D608:E608)</f>
        <v>#DIV/0!</v>
      </c>
      <c r="N605" s="1">
        <f>AVERAGE('Table S3 Occupation CFs - aggr.'!C608,'Table S3 Occupation CFs - aggr.'!F608:H608)</f>
        <v>5.6459833317599583E-12</v>
      </c>
    </row>
    <row r="606" spans="1:14" x14ac:dyDescent="0.45">
      <c r="A606" t="s">
        <v>617</v>
      </c>
      <c r="B606" s="1">
        <f>AVERAGE('Table S3 Occupation CFs - aggr.'!L609:N609)</f>
        <v>1.8362136311423016E-11</v>
      </c>
      <c r="C606" s="1">
        <f>AVERAGE('Table S3 Occupation CFs - aggr.'!L609:N609)</f>
        <v>1.8362136311423016E-11</v>
      </c>
      <c r="D606" s="1">
        <f>AVERAGE('Table S3 Occupation CFs - aggr.'!I609:K609)</f>
        <v>1.8176622498918045E-11</v>
      </c>
      <c r="E606" s="1">
        <f>AVERAGE('Table S3 Occupation CFs - aggr.'!O609:Q609)</f>
        <v>1.7810070779683565E-11</v>
      </c>
      <c r="F606" s="1">
        <f>'Table S3 Occupation CFs - aggr.'!C609</f>
        <v>1.6063463474752334E-11</v>
      </c>
      <c r="G606" s="1">
        <f>AVERAGE('Table S3 Occupation CFs - aggr.'!C609:E609)</f>
        <v>1.1019030666042992E-11</v>
      </c>
      <c r="H606" s="1">
        <f>AVERAGE('Table S3 Occupation CFs - aggr.'!F609:H609)</f>
        <v>1.9441466863706475E-11</v>
      </c>
      <c r="I606" s="1">
        <f>AVERAGE('Table S3 Occupation CFs - aggr.'!F609:H609)</f>
        <v>1.9441466863706475E-11</v>
      </c>
      <c r="J606" s="1">
        <f t="shared" si="9"/>
        <v>8.4968142616883198E-12</v>
      </c>
      <c r="K606" s="1">
        <f>'Table S3 Occupation CFs - aggr.'!D609</f>
        <v>1.6479995986945809E-11</v>
      </c>
      <c r="L606">
        <v>0</v>
      </c>
      <c r="M606" s="1">
        <f>AVERAGE('Table S3 Occupation CFs - aggr.'!D609:E609)</f>
        <v>8.4968142616883198E-12</v>
      </c>
      <c r="N606" s="1">
        <f>AVERAGE('Table S3 Occupation CFs - aggr.'!C609,'Table S3 Occupation CFs - aggr.'!F609:H609)</f>
        <v>1.859696601646794E-11</v>
      </c>
    </row>
    <row r="607" spans="1:14" x14ac:dyDescent="0.45">
      <c r="A607" t="s">
        <v>618</v>
      </c>
      <c r="B607" s="1">
        <f>AVERAGE('Table S3 Occupation CFs - aggr.'!L610:N610)</f>
        <v>6.1682110845835476E-12</v>
      </c>
      <c r="C607" s="1">
        <f>AVERAGE('Table S3 Occupation CFs - aggr.'!L610:N610)</f>
        <v>6.1682110845835476E-12</v>
      </c>
      <c r="D607" s="1">
        <f>AVERAGE('Table S3 Occupation CFs - aggr.'!I610:K610)</f>
        <v>6.2045221945512207E-12</v>
      </c>
      <c r="E607" s="1">
        <f>AVERAGE('Table S3 Occupation CFs - aggr.'!O610:Q610)</f>
        <v>6.0920413361777667E-12</v>
      </c>
      <c r="F607" s="1" t="str">
        <f>'Table S3 Occupation CFs - aggr.'!C610</f>
        <v>NaN</v>
      </c>
      <c r="G607" s="1">
        <f>AVERAGE('Table S3 Occupation CFs - aggr.'!C610:E610)</f>
        <v>5.9527342956334778E-12</v>
      </c>
      <c r="H607" s="1">
        <f>AVERAGE('Table S3 Occupation CFs - aggr.'!F610:H610)</f>
        <v>6.4368470855251268E-12</v>
      </c>
      <c r="I607" s="1">
        <f>AVERAGE('Table S3 Occupation CFs - aggr.'!F610:H610)</f>
        <v>6.4368470855251268E-12</v>
      </c>
      <c r="J607" s="1">
        <f t="shared" si="9"/>
        <v>5.9527342956334778E-12</v>
      </c>
      <c r="K607" s="1">
        <f>'Table S3 Occupation CFs - aggr.'!D610</f>
        <v>5.9527342956334778E-12</v>
      </c>
      <c r="L607">
        <v>0</v>
      </c>
      <c r="M607" s="1">
        <f>AVERAGE('Table S3 Occupation CFs - aggr.'!D610:E610)</f>
        <v>5.9527342956334778E-12</v>
      </c>
      <c r="N607" s="1">
        <f>AVERAGE('Table S3 Occupation CFs - aggr.'!C610,'Table S3 Occupation CFs - aggr.'!F610:H610)</f>
        <v>6.4368470855251268E-12</v>
      </c>
    </row>
    <row r="608" spans="1:14" x14ac:dyDescent="0.45">
      <c r="A608" t="s">
        <v>619</v>
      </c>
      <c r="B608" s="1">
        <f>AVERAGE('Table S3 Occupation CFs - aggr.'!L611:N611)</f>
        <v>4.572111101626325E-12</v>
      </c>
      <c r="C608" s="1">
        <f>AVERAGE('Table S3 Occupation CFs - aggr.'!L611:N611)</f>
        <v>4.572111101626325E-12</v>
      </c>
      <c r="D608" s="1">
        <f>AVERAGE('Table S3 Occupation CFs - aggr.'!I611:K611)</f>
        <v>4.2677491495729928E-12</v>
      </c>
      <c r="E608" s="1">
        <f>AVERAGE('Table S3 Occupation CFs - aggr.'!O611:Q611)</f>
        <v>4.0552871690855586E-12</v>
      </c>
      <c r="F608" s="1">
        <f>'Table S3 Occupation CFs - aggr.'!C611</f>
        <v>2.8606439762119178E-12</v>
      </c>
      <c r="G608" s="1">
        <f>AVERAGE('Table S3 Occupation CFs - aggr.'!C611:E611)</f>
        <v>2.8606439762119178E-12</v>
      </c>
      <c r="H608" s="1">
        <f>AVERAGE('Table S3 Occupation CFs - aggr.'!F611:H611)</f>
        <v>5.0396249128834765E-12</v>
      </c>
      <c r="I608" s="1">
        <f>AVERAGE('Table S3 Occupation CFs - aggr.'!F611:H611)</f>
        <v>5.0396249128834765E-12</v>
      </c>
      <c r="J608" s="1" t="e">
        <f t="shared" si="9"/>
        <v>#DIV/0!</v>
      </c>
      <c r="K608" s="1" t="str">
        <f>'Table S3 Occupation CFs - aggr.'!D611</f>
        <v>NaN</v>
      </c>
      <c r="L608">
        <v>0</v>
      </c>
      <c r="M608" s="1" t="e">
        <f>AVERAGE('Table S3 Occupation CFs - aggr.'!D611:E611)</f>
        <v>#DIV/0!</v>
      </c>
      <c r="N608" s="1">
        <f>AVERAGE('Table S3 Occupation CFs - aggr.'!C611,'Table S3 Occupation CFs - aggr.'!F611:H611)</f>
        <v>4.494879678715586E-12</v>
      </c>
    </row>
    <row r="609" spans="1:14" x14ac:dyDescent="0.45">
      <c r="A609" t="s">
        <v>620</v>
      </c>
      <c r="B609" s="1">
        <f>AVERAGE('Table S3 Occupation CFs - aggr.'!L612:N612)</f>
        <v>1.7766850783506812E-13</v>
      </c>
      <c r="C609" s="1">
        <f>AVERAGE('Table S3 Occupation CFs - aggr.'!L612:N612)</f>
        <v>1.7766850783506812E-13</v>
      </c>
      <c r="D609" s="1">
        <f>AVERAGE('Table S3 Occupation CFs - aggr.'!I612:K612)</f>
        <v>1.9710493170593139E-13</v>
      </c>
      <c r="E609" s="1">
        <f>AVERAGE('Table S3 Occupation CFs - aggr.'!O612:Q612)</f>
        <v>1.951535265813255E-13</v>
      </c>
      <c r="F609" s="1">
        <f>'Table S3 Occupation CFs - aggr.'!C612</f>
        <v>1.9673715049915917E-13</v>
      </c>
      <c r="G609" s="1">
        <f>AVERAGE('Table S3 Occupation CFs - aggr.'!C612:E612)</f>
        <v>1.9673715049915917E-13</v>
      </c>
      <c r="H609" s="1">
        <f>AVERAGE('Table S3 Occupation CFs - aggr.'!F612:H612)</f>
        <v>2.0203284383552731E-13</v>
      </c>
      <c r="I609" s="1">
        <f>AVERAGE('Table S3 Occupation CFs - aggr.'!F612:H612)</f>
        <v>2.0203284383552731E-13</v>
      </c>
      <c r="J609" s="1" t="e">
        <f t="shared" si="9"/>
        <v>#DIV/0!</v>
      </c>
      <c r="K609" s="1" t="str">
        <f>'Table S3 Occupation CFs - aggr.'!D612</f>
        <v>NaN</v>
      </c>
      <c r="L609">
        <v>0</v>
      </c>
      <c r="M609" s="1" t="e">
        <f>AVERAGE('Table S3 Occupation CFs - aggr.'!D612:E612)</f>
        <v>#DIV/0!</v>
      </c>
      <c r="N609" s="1">
        <f>AVERAGE('Table S3 Occupation CFs - aggr.'!C612,'Table S3 Occupation CFs - aggr.'!F612:H612)</f>
        <v>2.0070892050143526E-13</v>
      </c>
    </row>
    <row r="610" spans="1:14" x14ac:dyDescent="0.45">
      <c r="A610" t="s">
        <v>621</v>
      </c>
      <c r="B610" s="1">
        <f>AVERAGE('Table S3 Occupation CFs - aggr.'!L613:N613)</f>
        <v>2.4420294556430036E-13</v>
      </c>
      <c r="C610" s="1">
        <f>AVERAGE('Table S3 Occupation CFs - aggr.'!L613:N613)</f>
        <v>2.4420294556430036E-13</v>
      </c>
      <c r="D610" s="1">
        <f>AVERAGE('Table S3 Occupation CFs - aggr.'!I613:K613)</f>
        <v>2.6593660934785136E-13</v>
      </c>
      <c r="E610" s="1">
        <f>AVERAGE('Table S3 Occupation CFs - aggr.'!O613:Q613)</f>
        <v>2.6346446513784239E-13</v>
      </c>
      <c r="F610" s="1">
        <f>'Table S3 Occupation CFs - aggr.'!C613</f>
        <v>2.6124284427748852E-13</v>
      </c>
      <c r="G610" s="1">
        <f>AVERAGE('Table S3 Occupation CFs - aggr.'!C613:E613)</f>
        <v>2.6124284427748852E-13</v>
      </c>
      <c r="H610" s="1">
        <f>AVERAGE('Table S3 Occupation CFs - aggr.'!F613:H613)</f>
        <v>2.7384957455166518E-13</v>
      </c>
      <c r="I610" s="1">
        <f>AVERAGE('Table S3 Occupation CFs - aggr.'!F613:H613)</f>
        <v>2.7384957455166518E-13</v>
      </c>
      <c r="J610" s="1" t="e">
        <f t="shared" si="9"/>
        <v>#DIV/0!</v>
      </c>
      <c r="K610" s="1" t="str">
        <f>'Table S3 Occupation CFs - aggr.'!D613</f>
        <v>NaN</v>
      </c>
      <c r="L610">
        <v>0</v>
      </c>
      <c r="M610" s="1" t="e">
        <f>AVERAGE('Table S3 Occupation CFs - aggr.'!D613:E613)</f>
        <v>#DIV/0!</v>
      </c>
      <c r="N610" s="1">
        <f>AVERAGE('Table S3 Occupation CFs - aggr.'!C613,'Table S3 Occupation CFs - aggr.'!F613:H613)</f>
        <v>2.7069789198312105E-13</v>
      </c>
    </row>
    <row r="611" spans="1:14" x14ac:dyDescent="0.45">
      <c r="A611" t="s">
        <v>622</v>
      </c>
      <c r="B611" s="1">
        <f>AVERAGE('Table S3 Occupation CFs - aggr.'!L614:N614)</f>
        <v>9.1077455258350696E-14</v>
      </c>
      <c r="C611" s="1">
        <f>AVERAGE('Table S3 Occupation CFs - aggr.'!L614:N614)</f>
        <v>9.1077455258350696E-14</v>
      </c>
      <c r="D611" s="1">
        <f>AVERAGE('Table S3 Occupation CFs - aggr.'!I614:K614)</f>
        <v>9.2699412586709938E-14</v>
      </c>
      <c r="E611" s="1">
        <f>AVERAGE('Table S3 Occupation CFs - aggr.'!O614:Q614)</f>
        <v>9.703748286814204E-14</v>
      </c>
      <c r="F611" s="1">
        <f>'Table S3 Occupation CFs - aggr.'!C614</f>
        <v>1.006741452465793E-13</v>
      </c>
      <c r="G611" s="1">
        <f>AVERAGE('Table S3 Occupation CFs - aggr.'!C614:E614)</f>
        <v>1.006741452465793E-13</v>
      </c>
      <c r="H611" s="1">
        <f>AVERAGE('Table S3 Occupation CFs - aggr.'!F614:H614)</f>
        <v>1.1820558545153776E-13</v>
      </c>
      <c r="I611" s="1">
        <f>AVERAGE('Table S3 Occupation CFs - aggr.'!F614:H614)</f>
        <v>1.1820558545153776E-13</v>
      </c>
      <c r="J611" s="1" t="e">
        <f t="shared" si="9"/>
        <v>#DIV/0!</v>
      </c>
      <c r="K611" s="1" t="str">
        <f>'Table S3 Occupation CFs - aggr.'!D614</f>
        <v>NaN</v>
      </c>
      <c r="L611">
        <v>0</v>
      </c>
      <c r="M611" s="1" t="e">
        <f>AVERAGE('Table S3 Occupation CFs - aggr.'!D614:E614)</f>
        <v>#DIV/0!</v>
      </c>
      <c r="N611" s="1">
        <f>AVERAGE('Table S3 Occupation CFs - aggr.'!C614,'Table S3 Occupation CFs - aggr.'!F614:H614)</f>
        <v>1.1382272540029816E-13</v>
      </c>
    </row>
    <row r="612" spans="1:14" x14ac:dyDescent="0.45">
      <c r="A612" t="s">
        <v>623</v>
      </c>
      <c r="B612" s="1">
        <f>AVERAGE('Table S3 Occupation CFs - aggr.'!L615:N615)</f>
        <v>1.9476616254683797E-14</v>
      </c>
      <c r="C612" s="1">
        <f>AVERAGE('Table S3 Occupation CFs - aggr.'!L615:N615)</f>
        <v>1.9476616254683797E-14</v>
      </c>
      <c r="D612" s="1">
        <f>AVERAGE('Table S3 Occupation CFs - aggr.'!I615:K615)</f>
        <v>2.1917634060317854E-14</v>
      </c>
      <c r="E612" s="1">
        <f>AVERAGE('Table S3 Occupation CFs - aggr.'!O615:Q615)</f>
        <v>2.3495984243687579E-14</v>
      </c>
      <c r="F612" s="1">
        <f>'Table S3 Occupation CFs - aggr.'!C615</f>
        <v>2.6513444585410119E-14</v>
      </c>
      <c r="G612" s="1">
        <f>AVERAGE('Table S3 Occupation CFs - aggr.'!C615:E615)</f>
        <v>2.6513444585410119E-14</v>
      </c>
      <c r="H612" s="1">
        <f>AVERAGE('Table S3 Occupation CFs - aggr.'!F615:H615)</f>
        <v>2.7267266213148264E-14</v>
      </c>
      <c r="I612" s="1">
        <f>AVERAGE('Table S3 Occupation CFs - aggr.'!F615:H615)</f>
        <v>2.7267266213148264E-14</v>
      </c>
      <c r="J612" s="1" t="e">
        <f t="shared" si="9"/>
        <v>#DIV/0!</v>
      </c>
      <c r="K612" s="1" t="str">
        <f>'Table S3 Occupation CFs - aggr.'!D615</f>
        <v>NaN</v>
      </c>
      <c r="L612">
        <v>0</v>
      </c>
      <c r="M612" s="1" t="e">
        <f>AVERAGE('Table S3 Occupation CFs - aggr.'!D615:E615)</f>
        <v>#DIV/0!</v>
      </c>
      <c r="N612" s="1">
        <f>AVERAGE('Table S3 Occupation CFs - aggr.'!C615,'Table S3 Occupation CFs - aggr.'!F615:H615)</f>
        <v>2.7078810806213724E-14</v>
      </c>
    </row>
    <row r="613" spans="1:14" x14ac:dyDescent="0.45">
      <c r="A613" t="s">
        <v>624</v>
      </c>
      <c r="B613" s="1">
        <f>AVERAGE('Table S3 Occupation CFs - aggr.'!L616:N616)</f>
        <v>6.9635266233001055E-12</v>
      </c>
      <c r="C613" s="1">
        <f>AVERAGE('Table S3 Occupation CFs - aggr.'!L616:N616)</f>
        <v>6.9635266233001055E-12</v>
      </c>
      <c r="D613" s="1">
        <f>AVERAGE('Table S3 Occupation CFs - aggr.'!I616:K616)</f>
        <v>6.154137612540055E-12</v>
      </c>
      <c r="E613" s="1">
        <f>AVERAGE('Table S3 Occupation CFs - aggr.'!O616:Q616)</f>
        <v>5.7964851683033418E-12</v>
      </c>
      <c r="F613" s="1" t="str">
        <f>'Table S3 Occupation CFs - aggr.'!C616</f>
        <v>NaN</v>
      </c>
      <c r="G613" s="1">
        <f>AVERAGE('Table S3 Occupation CFs - aggr.'!C616:E616)</f>
        <v>4.9409914211271298E-12</v>
      </c>
      <c r="H613" s="1">
        <f>AVERAGE('Table S3 Occupation CFs - aggr.'!F616:H616)</f>
        <v>8.0329306186900172E-12</v>
      </c>
      <c r="I613" s="1">
        <f>AVERAGE('Table S3 Occupation CFs - aggr.'!F616:H616)</f>
        <v>8.0329306186900172E-12</v>
      </c>
      <c r="J613" s="1">
        <f t="shared" si="9"/>
        <v>4.9409914211271298E-12</v>
      </c>
      <c r="K613" s="1">
        <f>'Table S3 Occupation CFs - aggr.'!D616</f>
        <v>4.9409914211271298E-12</v>
      </c>
      <c r="L613">
        <v>0</v>
      </c>
      <c r="M613" s="1">
        <f>AVERAGE('Table S3 Occupation CFs - aggr.'!D616:E616)</f>
        <v>4.9409914211271298E-12</v>
      </c>
      <c r="N613" s="1">
        <f>AVERAGE('Table S3 Occupation CFs - aggr.'!C616,'Table S3 Occupation CFs - aggr.'!F616:H616)</f>
        <v>8.0329306186900172E-12</v>
      </c>
    </row>
    <row r="614" spans="1:14" x14ac:dyDescent="0.45">
      <c r="A614" t="s">
        <v>625</v>
      </c>
      <c r="B614" s="1">
        <f>AVERAGE('Table S3 Occupation CFs - aggr.'!L617:N617)</f>
        <v>4.5731256762448775E-14</v>
      </c>
      <c r="C614" s="1">
        <f>AVERAGE('Table S3 Occupation CFs - aggr.'!L617:N617)</f>
        <v>4.5731256762448775E-14</v>
      </c>
      <c r="D614" s="1">
        <f>AVERAGE('Table S3 Occupation CFs - aggr.'!I617:K617)</f>
        <v>4.7230470429770735E-14</v>
      </c>
      <c r="E614" s="1">
        <f>AVERAGE('Table S3 Occupation CFs - aggr.'!O617:Q617)</f>
        <v>5.4743067863256893E-14</v>
      </c>
      <c r="F614" s="1">
        <f>'Table S3 Occupation CFs - aggr.'!C617</f>
        <v>5.960266375604284E-14</v>
      </c>
      <c r="G614" s="1">
        <f>AVERAGE('Table S3 Occupation CFs - aggr.'!C617:E617)</f>
        <v>5.960266375604284E-14</v>
      </c>
      <c r="H614" s="1">
        <f>AVERAGE('Table S3 Occupation CFs - aggr.'!F617:H617)</f>
        <v>6.2601011940597929E-14</v>
      </c>
      <c r="I614" s="1">
        <f>AVERAGE('Table S3 Occupation CFs - aggr.'!F617:H617)</f>
        <v>6.2601011940597929E-14</v>
      </c>
      <c r="J614" s="1" t="e">
        <f t="shared" si="9"/>
        <v>#DIV/0!</v>
      </c>
      <c r="K614" s="1" t="str">
        <f>'Table S3 Occupation CFs - aggr.'!D617</f>
        <v>NaN</v>
      </c>
      <c r="L614">
        <v>0</v>
      </c>
      <c r="M614" s="1" t="e">
        <f>AVERAGE('Table S3 Occupation CFs - aggr.'!D617:E617)</f>
        <v>#DIV/0!</v>
      </c>
      <c r="N614" s="1">
        <f>AVERAGE('Table S3 Occupation CFs - aggr.'!C617,'Table S3 Occupation CFs - aggr.'!F617:H617)</f>
        <v>6.1851424894459156E-14</v>
      </c>
    </row>
    <row r="615" spans="1:14" x14ac:dyDescent="0.45">
      <c r="A615" t="s">
        <v>626</v>
      </c>
      <c r="B615" s="1">
        <f>AVERAGE('Table S3 Occupation CFs - aggr.'!L618:N618)</f>
        <v>1.2470583166601065E-14</v>
      </c>
      <c r="C615" s="1">
        <f>AVERAGE('Table S3 Occupation CFs - aggr.'!L618:N618)</f>
        <v>1.2470583166601065E-14</v>
      </c>
      <c r="D615" s="1">
        <f>AVERAGE('Table S3 Occupation CFs - aggr.'!I618:K618)</f>
        <v>1.4589096211263135E-14</v>
      </c>
      <c r="E615" s="1">
        <f>AVERAGE('Table S3 Occupation CFs - aggr.'!O618:Q618)</f>
        <v>1.5212701333673744E-14</v>
      </c>
      <c r="F615" s="1">
        <f>'Table S3 Occupation CFs - aggr.'!C618</f>
        <v>1.6364701215020689E-14</v>
      </c>
      <c r="G615" s="1">
        <f>AVERAGE('Table S3 Occupation CFs - aggr.'!C618:E618)</f>
        <v>1.6364701215020689E-14</v>
      </c>
      <c r="H615" s="1">
        <f>AVERAGE('Table S3 Occupation CFs - aggr.'!F618:H618)</f>
        <v>1.7806193121190813E-14</v>
      </c>
      <c r="I615" s="1">
        <f>AVERAGE('Table S3 Occupation CFs - aggr.'!F618:H618)</f>
        <v>1.7806193121190813E-14</v>
      </c>
      <c r="J615" s="1" t="e">
        <f t="shared" si="9"/>
        <v>#DIV/0!</v>
      </c>
      <c r="K615" s="1" t="str">
        <f>'Table S3 Occupation CFs - aggr.'!D618</f>
        <v>NaN</v>
      </c>
      <c r="L615">
        <v>0</v>
      </c>
      <c r="M615" s="1" t="e">
        <f>AVERAGE('Table S3 Occupation CFs - aggr.'!D618:E618)</f>
        <v>#DIV/0!</v>
      </c>
      <c r="N615" s="1">
        <f>AVERAGE('Table S3 Occupation CFs - aggr.'!C618,'Table S3 Occupation CFs - aggr.'!F618:H618)</f>
        <v>1.744582014464828E-14</v>
      </c>
    </row>
    <row r="616" spans="1:14" x14ac:dyDescent="0.45">
      <c r="A616" t="s">
        <v>627</v>
      </c>
      <c r="B616" s="1">
        <f>AVERAGE('Table S3 Occupation CFs - aggr.'!L619:N619)</f>
        <v>8.2978748204685513E-14</v>
      </c>
      <c r="C616" s="1">
        <f>AVERAGE('Table S3 Occupation CFs - aggr.'!L619:N619)</f>
        <v>8.2978748204685513E-14</v>
      </c>
      <c r="D616" s="1">
        <f>AVERAGE('Table S3 Occupation CFs - aggr.'!I619:K619)</f>
        <v>8.6746000378973648E-14</v>
      </c>
      <c r="E616" s="1">
        <f>AVERAGE('Table S3 Occupation CFs - aggr.'!O619:Q619)</f>
        <v>9.6722856201438466E-14</v>
      </c>
      <c r="F616" s="1">
        <f>'Table S3 Occupation CFs - aggr.'!C619</f>
        <v>1.0096381581006789E-13</v>
      </c>
      <c r="G616" s="1">
        <f>AVERAGE('Table S3 Occupation CFs - aggr.'!C619:E619)</f>
        <v>1.0096381581006789E-13</v>
      </c>
      <c r="H616" s="1">
        <f>AVERAGE('Table S3 Occupation CFs - aggr.'!F619:H619)</f>
        <v>1.1407557661704566E-13</v>
      </c>
      <c r="I616" s="1">
        <f>AVERAGE('Table S3 Occupation CFs - aggr.'!F619:H619)</f>
        <v>1.1407557661704566E-13</v>
      </c>
      <c r="J616" s="1" t="e">
        <f t="shared" si="9"/>
        <v>#DIV/0!</v>
      </c>
      <c r="K616" s="1" t="str">
        <f>'Table S3 Occupation CFs - aggr.'!D619</f>
        <v>NaN</v>
      </c>
      <c r="L616">
        <v>0</v>
      </c>
      <c r="M616" s="1" t="e">
        <f>AVERAGE('Table S3 Occupation CFs - aggr.'!D619:E619)</f>
        <v>#DIV/0!</v>
      </c>
      <c r="N616" s="1">
        <f>AVERAGE('Table S3 Occupation CFs - aggr.'!C619,'Table S3 Occupation CFs - aggr.'!F619:H619)</f>
        <v>1.107976364153012E-13</v>
      </c>
    </row>
    <row r="617" spans="1:14" x14ac:dyDescent="0.45">
      <c r="A617" t="s">
        <v>628</v>
      </c>
      <c r="B617" s="1">
        <f>AVERAGE('Table S3 Occupation CFs - aggr.'!L620:N620)</f>
        <v>2.387497005147874E-13</v>
      </c>
      <c r="C617" s="1">
        <f>AVERAGE('Table S3 Occupation CFs - aggr.'!L620:N620)</f>
        <v>2.387497005147874E-13</v>
      </c>
      <c r="D617" s="1">
        <f>AVERAGE('Table S3 Occupation CFs - aggr.'!I620:K620)</f>
        <v>2.5723541254752552E-13</v>
      </c>
      <c r="E617" s="1">
        <f>AVERAGE('Table S3 Occupation CFs - aggr.'!O620:Q620)</f>
        <v>2.520650621043438E-13</v>
      </c>
      <c r="F617" s="1">
        <f>'Table S3 Occupation CFs - aggr.'!C620</f>
        <v>2.4913135641733797E-13</v>
      </c>
      <c r="G617" s="1">
        <f>AVERAGE('Table S3 Occupation CFs - aggr.'!C620:E620)</f>
        <v>2.4913135641733797E-13</v>
      </c>
      <c r="H617" s="1">
        <f>AVERAGE('Table S3 Occupation CFs - aggr.'!F620:H620)</f>
        <v>2.9951444396658818E-13</v>
      </c>
      <c r="I617" s="1">
        <f>AVERAGE('Table S3 Occupation CFs - aggr.'!F620:H620)</f>
        <v>2.9951444396658818E-13</v>
      </c>
      <c r="J617" s="1" t="e">
        <f t="shared" si="9"/>
        <v>#DIV/0!</v>
      </c>
      <c r="K617" s="1" t="str">
        <f>'Table S3 Occupation CFs - aggr.'!D620</f>
        <v>NaN</v>
      </c>
      <c r="L617">
        <v>0</v>
      </c>
      <c r="M617" s="1" t="e">
        <f>AVERAGE('Table S3 Occupation CFs - aggr.'!D620:E620)</f>
        <v>#DIV/0!</v>
      </c>
      <c r="N617" s="1">
        <f>AVERAGE('Table S3 Occupation CFs - aggr.'!C620,'Table S3 Occupation CFs - aggr.'!F620:H620)</f>
        <v>2.8691867207927559E-13</v>
      </c>
    </row>
    <row r="618" spans="1:14" x14ac:dyDescent="0.45">
      <c r="A618" t="s">
        <v>629</v>
      </c>
      <c r="B618" s="1">
        <f>AVERAGE('Table S3 Occupation CFs - aggr.'!L621:N621)</f>
        <v>2.2688164407473168E-13</v>
      </c>
      <c r="C618" s="1">
        <f>AVERAGE('Table S3 Occupation CFs - aggr.'!L621:N621)</f>
        <v>2.2688164407473168E-13</v>
      </c>
      <c r="D618" s="1">
        <f>AVERAGE('Table S3 Occupation CFs - aggr.'!I621:K621)</f>
        <v>2.3662750476147228E-13</v>
      </c>
      <c r="E618" s="1">
        <f>AVERAGE('Table S3 Occupation CFs - aggr.'!O621:Q621)</f>
        <v>2.3321352574945985E-13</v>
      </c>
      <c r="F618" s="1">
        <f>'Table S3 Occupation CFs - aggr.'!C621</f>
        <v>2.2765306534577297E-13</v>
      </c>
      <c r="G618" s="1">
        <f>AVERAGE('Table S3 Occupation CFs - aggr.'!C621:E621)</f>
        <v>2.2765306534577297E-13</v>
      </c>
      <c r="H618" s="1">
        <f>AVERAGE('Table S3 Occupation CFs - aggr.'!F621:H621)</f>
        <v>2.7523851580644831E-13</v>
      </c>
      <c r="I618" s="1">
        <f>AVERAGE('Table S3 Occupation CFs - aggr.'!F621:H621)</f>
        <v>2.7523851580644831E-13</v>
      </c>
      <c r="J618" s="1" t="e">
        <f t="shared" si="9"/>
        <v>#DIV/0!</v>
      </c>
      <c r="K618" s="1" t="str">
        <f>'Table S3 Occupation CFs - aggr.'!D621</f>
        <v>NaN</v>
      </c>
      <c r="L618">
        <v>0</v>
      </c>
      <c r="M618" s="1" t="e">
        <f>AVERAGE('Table S3 Occupation CFs - aggr.'!D621:E621)</f>
        <v>#DIV/0!</v>
      </c>
      <c r="N618" s="1">
        <f>AVERAGE('Table S3 Occupation CFs - aggr.'!C621,'Table S3 Occupation CFs - aggr.'!F621:H621)</f>
        <v>2.6334215319127946E-13</v>
      </c>
    </row>
    <row r="619" spans="1:14" x14ac:dyDescent="0.45">
      <c r="A619" t="s">
        <v>630</v>
      </c>
      <c r="B619" s="1">
        <f>AVERAGE('Table S3 Occupation CFs - aggr.'!L622:N622)</f>
        <v>1.3743261625009984E-14</v>
      </c>
      <c r="C619" s="1">
        <f>AVERAGE('Table S3 Occupation CFs - aggr.'!L622:N622)</f>
        <v>1.3743261625009984E-14</v>
      </c>
      <c r="D619" s="1">
        <f>AVERAGE('Table S3 Occupation CFs - aggr.'!I622:K622)</f>
        <v>1.6382036203630989E-14</v>
      </c>
      <c r="E619" s="1">
        <f>AVERAGE('Table S3 Occupation CFs - aggr.'!O622:Q622)</f>
        <v>1.6687557116392682E-14</v>
      </c>
      <c r="F619" s="1">
        <f>'Table S3 Occupation CFs - aggr.'!C622</f>
        <v>1.7670139373800581E-14</v>
      </c>
      <c r="G619" s="1">
        <f>AVERAGE('Table S3 Occupation CFs - aggr.'!C622:E622)</f>
        <v>1.7670139373800581E-14</v>
      </c>
      <c r="H619" s="1">
        <f>AVERAGE('Table S3 Occupation CFs - aggr.'!F622:H622)</f>
        <v>1.8398005512431563E-14</v>
      </c>
      <c r="I619" s="1">
        <f>AVERAGE('Table S3 Occupation CFs - aggr.'!F622:H622)</f>
        <v>1.8398005512431563E-14</v>
      </c>
      <c r="J619" s="1" t="e">
        <f t="shared" si="9"/>
        <v>#DIV/0!</v>
      </c>
      <c r="K619" s="1" t="str">
        <f>'Table S3 Occupation CFs - aggr.'!D622</f>
        <v>NaN</v>
      </c>
      <c r="L619">
        <v>0</v>
      </c>
      <c r="M619" s="1" t="e">
        <f>AVERAGE('Table S3 Occupation CFs - aggr.'!D622:E622)</f>
        <v>#DIV/0!</v>
      </c>
      <c r="N619" s="1">
        <f>AVERAGE('Table S3 Occupation CFs - aggr.'!C622,'Table S3 Occupation CFs - aggr.'!F622:H622)</f>
        <v>1.8216038977773816E-14</v>
      </c>
    </row>
    <row r="620" spans="1:14" x14ac:dyDescent="0.45">
      <c r="A620" t="s">
        <v>631</v>
      </c>
      <c r="B620" s="1">
        <f>AVERAGE('Table S3 Occupation CFs - aggr.'!L623:N623)</f>
        <v>8.3456907780886443E-14</v>
      </c>
      <c r="C620" s="1">
        <f>AVERAGE('Table S3 Occupation CFs - aggr.'!L623:N623)</f>
        <v>8.3456907780886443E-14</v>
      </c>
      <c r="D620" s="1">
        <f>AVERAGE('Table S3 Occupation CFs - aggr.'!I623:K623)</f>
        <v>9.0472660640495195E-14</v>
      </c>
      <c r="E620" s="1">
        <f>AVERAGE('Table S3 Occupation CFs - aggr.'!O623:Q623)</f>
        <v>9.3066292345274561E-14</v>
      </c>
      <c r="F620" s="1">
        <f>'Table S3 Occupation CFs - aggr.'!C623</f>
        <v>8.9722744086462266E-14</v>
      </c>
      <c r="G620" s="1">
        <f>AVERAGE('Table S3 Occupation CFs - aggr.'!C623:E623)</f>
        <v>8.9722744086462266E-14</v>
      </c>
      <c r="H620" s="1">
        <f>AVERAGE('Table S3 Occupation CFs - aggr.'!F623:H623)</f>
        <v>1.0815848805574101E-13</v>
      </c>
      <c r="I620" s="1">
        <f>AVERAGE('Table S3 Occupation CFs - aggr.'!F623:H623)</f>
        <v>1.0815848805574101E-13</v>
      </c>
      <c r="J620" s="1" t="e">
        <f t="shared" si="9"/>
        <v>#DIV/0!</v>
      </c>
      <c r="K620" s="1" t="str">
        <f>'Table S3 Occupation CFs - aggr.'!D623</f>
        <v>NaN</v>
      </c>
      <c r="L620">
        <v>0</v>
      </c>
      <c r="M620" s="1" t="e">
        <f>AVERAGE('Table S3 Occupation CFs - aggr.'!D623:E623)</f>
        <v>#DIV/0!</v>
      </c>
      <c r="N620" s="1">
        <f>AVERAGE('Table S3 Occupation CFs - aggr.'!C623,'Table S3 Occupation CFs - aggr.'!F623:H623)</f>
        <v>1.0354955206342133E-13</v>
      </c>
    </row>
    <row r="621" spans="1:14" x14ac:dyDescent="0.45">
      <c r="A621" t="s">
        <v>632</v>
      </c>
      <c r="B621" s="1">
        <f>AVERAGE('Table S3 Occupation CFs - aggr.'!L624:N624)</f>
        <v>5.8223663736645186E-14</v>
      </c>
      <c r="C621" s="1">
        <f>AVERAGE('Table S3 Occupation CFs - aggr.'!L624:N624)</f>
        <v>5.8223663736645186E-14</v>
      </c>
      <c r="D621" s="1">
        <f>AVERAGE('Table S3 Occupation CFs - aggr.'!I624:K624)</f>
        <v>6.4421201418431852E-14</v>
      </c>
      <c r="E621" s="1">
        <f>AVERAGE('Table S3 Occupation CFs - aggr.'!O624:Q624)</f>
        <v>6.3190609317832593E-14</v>
      </c>
      <c r="F621" s="1">
        <f>'Table S3 Occupation CFs - aggr.'!C624</f>
        <v>6.3772381112184726E-14</v>
      </c>
      <c r="G621" s="1">
        <f>AVERAGE('Table S3 Occupation CFs - aggr.'!C624:E624)</f>
        <v>6.3772381112184726E-14</v>
      </c>
      <c r="H621" s="1">
        <f>AVERAGE('Table S3 Occupation CFs - aggr.'!F624:H624)</f>
        <v>6.7419304185249131E-14</v>
      </c>
      <c r="I621" s="1">
        <f>AVERAGE('Table S3 Occupation CFs - aggr.'!F624:H624)</f>
        <v>6.7419304185249131E-14</v>
      </c>
      <c r="J621" s="1" t="e">
        <f t="shared" si="9"/>
        <v>#DIV/0!</v>
      </c>
      <c r="K621" s="1" t="str">
        <f>'Table S3 Occupation CFs - aggr.'!D624</f>
        <v>NaN</v>
      </c>
      <c r="L621">
        <v>0</v>
      </c>
      <c r="M621" s="1" t="e">
        <f>AVERAGE('Table S3 Occupation CFs - aggr.'!D624:E624)</f>
        <v>#DIV/0!</v>
      </c>
      <c r="N621" s="1">
        <f>AVERAGE('Table S3 Occupation CFs - aggr.'!C624,'Table S3 Occupation CFs - aggr.'!F624:H624)</f>
        <v>6.6507573416983027E-14</v>
      </c>
    </row>
    <row r="622" spans="1:14" x14ac:dyDescent="0.45">
      <c r="A622" t="s">
        <v>633</v>
      </c>
      <c r="B622" s="1">
        <f>AVERAGE('Table S3 Occupation CFs - aggr.'!L625:N625)</f>
        <v>1.6534695513620716E-14</v>
      </c>
      <c r="C622" s="1">
        <f>AVERAGE('Table S3 Occupation CFs - aggr.'!L625:N625)</f>
        <v>1.6534695513620716E-14</v>
      </c>
      <c r="D622" s="1">
        <f>AVERAGE('Table S3 Occupation CFs - aggr.'!I625:K625)</f>
        <v>1.8416619020460356E-14</v>
      </c>
      <c r="E622" s="1">
        <f>AVERAGE('Table S3 Occupation CFs - aggr.'!O625:Q625)</f>
        <v>2.0504158908049584E-14</v>
      </c>
      <c r="F622" s="1">
        <f>'Table S3 Occupation CFs - aggr.'!C625</f>
        <v>2.2601085778121375E-14</v>
      </c>
      <c r="G622" s="1">
        <f>AVERAGE('Table S3 Occupation CFs - aggr.'!C625:E625)</f>
        <v>2.2601085778121375E-14</v>
      </c>
      <c r="H622" s="1">
        <f>AVERAGE('Table S3 Occupation CFs - aggr.'!F625:H625)</f>
        <v>2.2942053125372428E-14</v>
      </c>
      <c r="I622" s="1">
        <f>AVERAGE('Table S3 Occupation CFs - aggr.'!F625:H625)</f>
        <v>2.2942053125372428E-14</v>
      </c>
      <c r="J622" s="1" t="e">
        <f t="shared" si="9"/>
        <v>#DIV/0!</v>
      </c>
      <c r="K622" s="1" t="str">
        <f>'Table S3 Occupation CFs - aggr.'!D625</f>
        <v>NaN</v>
      </c>
      <c r="L622">
        <v>0</v>
      </c>
      <c r="M622" s="1" t="e">
        <f>AVERAGE('Table S3 Occupation CFs - aggr.'!D625:E625)</f>
        <v>#DIV/0!</v>
      </c>
      <c r="N622" s="1">
        <f>AVERAGE('Table S3 Occupation CFs - aggr.'!C625,'Table S3 Occupation CFs - aggr.'!F625:H625)</f>
        <v>2.2856811288559664E-14</v>
      </c>
    </row>
    <row r="623" spans="1:14" x14ac:dyDescent="0.45">
      <c r="A623" t="s">
        <v>634</v>
      </c>
      <c r="B623" s="1">
        <f>AVERAGE('Table S3 Occupation CFs - aggr.'!L626:N626)</f>
        <v>8.0034079561338127E-14</v>
      </c>
      <c r="C623" s="1">
        <f>AVERAGE('Table S3 Occupation CFs - aggr.'!L626:N626)</f>
        <v>8.0034079561338127E-14</v>
      </c>
      <c r="D623" s="1">
        <f>AVERAGE('Table S3 Occupation CFs - aggr.'!I626:K626)</f>
        <v>8.4997019198551233E-14</v>
      </c>
      <c r="E623" s="1">
        <f>AVERAGE('Table S3 Occupation CFs - aggr.'!O626:Q626)</f>
        <v>8.3658388428020522E-14</v>
      </c>
      <c r="F623" s="1">
        <f>'Table S3 Occupation CFs - aggr.'!C626</f>
        <v>8.604228296498498E-14</v>
      </c>
      <c r="G623" s="1">
        <f>AVERAGE('Table S3 Occupation CFs - aggr.'!C626:E626)</f>
        <v>8.604228296498498E-14</v>
      </c>
      <c r="H623" s="1">
        <f>AVERAGE('Table S3 Occupation CFs - aggr.'!F626:H626)</f>
        <v>8.995935076690363E-14</v>
      </c>
      <c r="I623" s="1">
        <f>AVERAGE('Table S3 Occupation CFs - aggr.'!F626:H626)</f>
        <v>8.995935076690363E-14</v>
      </c>
      <c r="J623" s="1" t="e">
        <f t="shared" si="9"/>
        <v>#DIV/0!</v>
      </c>
      <c r="K623" s="1" t="str">
        <f>'Table S3 Occupation CFs - aggr.'!D626</f>
        <v>NaN</v>
      </c>
      <c r="L623">
        <v>0</v>
      </c>
      <c r="M623" s="1" t="e">
        <f>AVERAGE('Table S3 Occupation CFs - aggr.'!D626:E626)</f>
        <v>#DIV/0!</v>
      </c>
      <c r="N623" s="1">
        <f>AVERAGE('Table S3 Occupation CFs - aggr.'!C626,'Table S3 Occupation CFs - aggr.'!F626:H626)</f>
        <v>8.8980083816423965E-14</v>
      </c>
    </row>
    <row r="624" spans="1:14" x14ac:dyDescent="0.45">
      <c r="A624" t="s">
        <v>635</v>
      </c>
      <c r="B624" s="1">
        <f>AVERAGE('Table S3 Occupation CFs - aggr.'!L627:N627)</f>
        <v>4.6616528656932535E-14</v>
      </c>
      <c r="C624" s="1">
        <f>AVERAGE('Table S3 Occupation CFs - aggr.'!L627:N627)</f>
        <v>4.6616528656932535E-14</v>
      </c>
      <c r="D624" s="1">
        <f>AVERAGE('Table S3 Occupation CFs - aggr.'!I627:K627)</f>
        <v>5.097903622468319E-14</v>
      </c>
      <c r="E624" s="1">
        <f>AVERAGE('Table S3 Occupation CFs - aggr.'!O627:Q627)</f>
        <v>5.0126762678185102E-14</v>
      </c>
      <c r="F624" s="1">
        <f>'Table S3 Occupation CFs - aggr.'!C627</f>
        <v>5.0216641886420417E-14</v>
      </c>
      <c r="G624" s="1">
        <f>AVERAGE('Table S3 Occupation CFs - aggr.'!C627:E627)</f>
        <v>5.0216641886420417E-14</v>
      </c>
      <c r="H624" s="1">
        <f>AVERAGE('Table S3 Occupation CFs - aggr.'!F627:H627)</f>
        <v>5.4373141695539375E-14</v>
      </c>
      <c r="I624" s="1">
        <f>AVERAGE('Table S3 Occupation CFs - aggr.'!F627:H627)</f>
        <v>5.4373141695539375E-14</v>
      </c>
      <c r="J624" s="1" t="e">
        <f t="shared" si="9"/>
        <v>#DIV/0!</v>
      </c>
      <c r="K624" s="1" t="str">
        <f>'Table S3 Occupation CFs - aggr.'!D627</f>
        <v>NaN</v>
      </c>
      <c r="L624">
        <v>0</v>
      </c>
      <c r="M624" s="1" t="e">
        <f>AVERAGE('Table S3 Occupation CFs - aggr.'!D627:E627)</f>
        <v>#DIV/0!</v>
      </c>
      <c r="N624" s="1">
        <f>AVERAGE('Table S3 Occupation CFs - aggr.'!C627,'Table S3 Occupation CFs - aggr.'!F627:H627)</f>
        <v>5.3334016743259641E-14</v>
      </c>
    </row>
    <row r="625" spans="1:14" x14ac:dyDescent="0.45">
      <c r="A625" t="s">
        <v>636</v>
      </c>
      <c r="B625" s="1">
        <f>AVERAGE('Table S3 Occupation CFs - aggr.'!L628:N628)</f>
        <v>9.8651621205681994E-14</v>
      </c>
      <c r="C625" s="1">
        <f>AVERAGE('Table S3 Occupation CFs - aggr.'!L628:N628)</f>
        <v>9.8651621205681994E-14</v>
      </c>
      <c r="D625" s="1">
        <f>AVERAGE('Table S3 Occupation CFs - aggr.'!I628:K628)</f>
        <v>1.1280049524542835E-13</v>
      </c>
      <c r="E625" s="1">
        <f>AVERAGE('Table S3 Occupation CFs - aggr.'!O628:Q628)</f>
        <v>1.1147409346212222E-13</v>
      </c>
      <c r="F625" s="1">
        <f>'Table S3 Occupation CFs - aggr.'!C628</f>
        <v>1.1383830763964506E-13</v>
      </c>
      <c r="G625" s="1">
        <f>AVERAGE('Table S3 Occupation CFs - aggr.'!C628:E628)</f>
        <v>1.1383830763964506E-13</v>
      </c>
      <c r="H625" s="1">
        <f>AVERAGE('Table S3 Occupation CFs - aggr.'!F628:H628)</f>
        <v>1.1629895680698767E-13</v>
      </c>
      <c r="I625" s="1">
        <f>AVERAGE('Table S3 Occupation CFs - aggr.'!F628:H628)</f>
        <v>1.1629895680698767E-13</v>
      </c>
      <c r="J625" s="1" t="e">
        <f t="shared" si="9"/>
        <v>#DIV/0!</v>
      </c>
      <c r="K625" s="1" t="str">
        <f>'Table S3 Occupation CFs - aggr.'!D628</f>
        <v>NaN</v>
      </c>
      <c r="L625">
        <v>0</v>
      </c>
      <c r="M625" s="1" t="e">
        <f>AVERAGE('Table S3 Occupation CFs - aggr.'!D628:E628)</f>
        <v>#DIV/0!</v>
      </c>
      <c r="N625" s="1">
        <f>AVERAGE('Table S3 Occupation CFs - aggr.'!C628,'Table S3 Occupation CFs - aggr.'!F628:H628)</f>
        <v>1.15683794515152E-13</v>
      </c>
    </row>
    <row r="626" spans="1:14" x14ac:dyDescent="0.45">
      <c r="A626" t="s">
        <v>637</v>
      </c>
      <c r="B626" s="1">
        <f>AVERAGE('Table S3 Occupation CFs - aggr.'!L629:N629)</f>
        <v>1.7302849317578866E-13</v>
      </c>
      <c r="C626" s="1">
        <f>AVERAGE('Table S3 Occupation CFs - aggr.'!L629:N629)</f>
        <v>1.7302849317578866E-13</v>
      </c>
      <c r="D626" s="1">
        <f>AVERAGE('Table S3 Occupation CFs - aggr.'!I629:K629)</f>
        <v>1.6367160688717483E-13</v>
      </c>
      <c r="E626" s="1">
        <f>AVERAGE('Table S3 Occupation CFs - aggr.'!O629:Q629)</f>
        <v>1.5774520021642775E-13</v>
      </c>
      <c r="F626" s="1">
        <f>'Table S3 Occupation CFs - aggr.'!C629</f>
        <v>1.2086670498491716E-13</v>
      </c>
      <c r="G626" s="1">
        <f>AVERAGE('Table S3 Occupation CFs - aggr.'!C629:E629)</f>
        <v>1.2086670498491716E-13</v>
      </c>
      <c r="H626" s="1">
        <f>AVERAGE('Table S3 Occupation CFs - aggr.'!F629:H629)</f>
        <v>2.0767366512446908E-13</v>
      </c>
      <c r="I626" s="1">
        <f>AVERAGE('Table S3 Occupation CFs - aggr.'!F629:H629)</f>
        <v>2.0767366512446908E-13</v>
      </c>
      <c r="J626" s="1" t="e">
        <f t="shared" si="9"/>
        <v>#DIV/0!</v>
      </c>
      <c r="K626" s="1" t="str">
        <f>'Table S3 Occupation CFs - aggr.'!D629</f>
        <v>NaN</v>
      </c>
      <c r="L626">
        <v>0</v>
      </c>
      <c r="M626" s="1" t="e">
        <f>AVERAGE('Table S3 Occupation CFs - aggr.'!D629:E629)</f>
        <v>#DIV/0!</v>
      </c>
      <c r="N626" s="1">
        <f>AVERAGE('Table S3 Occupation CFs - aggr.'!C629,'Table S3 Occupation CFs - aggr.'!F629:H629)</f>
        <v>1.8597192508958109E-13</v>
      </c>
    </row>
    <row r="627" spans="1:14" x14ac:dyDescent="0.45">
      <c r="A627" t="s">
        <v>638</v>
      </c>
      <c r="B627" s="1">
        <f>AVERAGE('Table S3 Occupation CFs - aggr.'!L630:N630)</f>
        <v>1.6416654684413865E-13</v>
      </c>
      <c r="C627" s="1">
        <f>AVERAGE('Table S3 Occupation CFs - aggr.'!L630:N630)</f>
        <v>1.6416654684413865E-13</v>
      </c>
      <c r="D627" s="1">
        <f>AVERAGE('Table S3 Occupation CFs - aggr.'!I630:K630)</f>
        <v>1.8082140049041219E-13</v>
      </c>
      <c r="E627" s="1">
        <f>AVERAGE('Table S3 Occupation CFs - aggr.'!O630:Q630)</f>
        <v>1.796630910111297E-13</v>
      </c>
      <c r="F627" s="1">
        <f>'Table S3 Occupation CFs - aggr.'!C630</f>
        <v>1.8064629333594635E-13</v>
      </c>
      <c r="G627" s="1">
        <f>AVERAGE('Table S3 Occupation CFs - aggr.'!C630:E630)</f>
        <v>1.8064629333594635E-13</v>
      </c>
      <c r="H627" s="1">
        <f>AVERAGE('Table S3 Occupation CFs - aggr.'!F630:H630)</f>
        <v>1.8593616343895561E-13</v>
      </c>
      <c r="I627" s="1">
        <f>AVERAGE('Table S3 Occupation CFs - aggr.'!F630:H630)</f>
        <v>1.8593616343895561E-13</v>
      </c>
      <c r="J627" s="1" t="e">
        <f t="shared" si="9"/>
        <v>#DIV/0!</v>
      </c>
      <c r="K627" s="1" t="str">
        <f>'Table S3 Occupation CFs - aggr.'!D630</f>
        <v>NaN</v>
      </c>
      <c r="L627">
        <v>0</v>
      </c>
      <c r="M627" s="1" t="e">
        <f>AVERAGE('Table S3 Occupation CFs - aggr.'!D630:E630)</f>
        <v>#DIV/0!</v>
      </c>
      <c r="N627" s="1">
        <f>AVERAGE('Table S3 Occupation CFs - aggr.'!C630,'Table S3 Occupation CFs - aggr.'!F630:H630)</f>
        <v>1.8461369591320329E-13</v>
      </c>
    </row>
    <row r="628" spans="1:14" x14ac:dyDescent="0.45">
      <c r="A628" t="s">
        <v>639</v>
      </c>
      <c r="B628" s="1">
        <f>AVERAGE('Table S3 Occupation CFs - aggr.'!L631:N631)</f>
        <v>8.1174265404378423E-14</v>
      </c>
      <c r="C628" s="1">
        <f>AVERAGE('Table S3 Occupation CFs - aggr.'!L631:N631)</f>
        <v>8.1174265404378423E-14</v>
      </c>
      <c r="D628" s="1">
        <f>AVERAGE('Table S3 Occupation CFs - aggr.'!I631:K631)</f>
        <v>7.9804143613119675E-14</v>
      </c>
      <c r="E628" s="1">
        <f>AVERAGE('Table S3 Occupation CFs - aggr.'!O631:Q631)</f>
        <v>8.6266167251418348E-14</v>
      </c>
      <c r="F628" s="1">
        <f>'Table S3 Occupation CFs - aggr.'!C631</f>
        <v>9.0812450550395354E-14</v>
      </c>
      <c r="G628" s="1">
        <f>AVERAGE('Table S3 Occupation CFs - aggr.'!C631:E631)</f>
        <v>9.0812450550395354E-14</v>
      </c>
      <c r="H628" s="1">
        <f>AVERAGE('Table S3 Occupation CFs - aggr.'!F631:H631)</f>
        <v>1.0522768007407391E-13</v>
      </c>
      <c r="I628" s="1">
        <f>AVERAGE('Table S3 Occupation CFs - aggr.'!F631:H631)</f>
        <v>1.0522768007407391E-13</v>
      </c>
      <c r="J628" s="1" t="e">
        <f t="shared" si="9"/>
        <v>#DIV/0!</v>
      </c>
      <c r="K628" s="1" t="str">
        <f>'Table S3 Occupation CFs - aggr.'!D631</f>
        <v>NaN</v>
      </c>
      <c r="L628">
        <v>0</v>
      </c>
      <c r="M628" s="1" t="e">
        <f>AVERAGE('Table S3 Occupation CFs - aggr.'!D631:E631)</f>
        <v>#DIV/0!</v>
      </c>
      <c r="N628" s="1">
        <f>AVERAGE('Table S3 Occupation CFs - aggr.'!C631,'Table S3 Occupation CFs - aggr.'!F631:H631)</f>
        <v>1.0162387269315427E-13</v>
      </c>
    </row>
    <row r="629" spans="1:14" x14ac:dyDescent="0.45">
      <c r="A629" t="s">
        <v>640</v>
      </c>
      <c r="B629" s="1">
        <f>AVERAGE('Table S3 Occupation CFs - aggr.'!L632:N632)</f>
        <v>1.5396712481000343E-14</v>
      </c>
      <c r="C629" s="1">
        <f>AVERAGE('Table S3 Occupation CFs - aggr.'!L632:N632)</f>
        <v>1.5396712481000343E-14</v>
      </c>
      <c r="D629" s="1">
        <f>AVERAGE('Table S3 Occupation CFs - aggr.'!I632:K632)</f>
        <v>1.7861574059213354E-14</v>
      </c>
      <c r="E629" s="1">
        <f>AVERAGE('Table S3 Occupation CFs - aggr.'!O632:Q632)</f>
        <v>1.9599585029669051E-14</v>
      </c>
      <c r="F629" s="1">
        <f>'Table S3 Occupation CFs - aggr.'!C632</f>
        <v>2.1227641240129929E-14</v>
      </c>
      <c r="G629" s="1">
        <f>AVERAGE('Table S3 Occupation CFs - aggr.'!C632:E632)</f>
        <v>2.1227641240129929E-14</v>
      </c>
      <c r="H629" s="1">
        <f>AVERAGE('Table S3 Occupation CFs - aggr.'!F632:H632)</f>
        <v>2.1532121589770043E-14</v>
      </c>
      <c r="I629" s="1">
        <f>AVERAGE('Table S3 Occupation CFs - aggr.'!F632:H632)</f>
        <v>2.1532121589770043E-14</v>
      </c>
      <c r="J629" s="1" t="e">
        <f t="shared" si="9"/>
        <v>#DIV/0!</v>
      </c>
      <c r="K629" s="1" t="str">
        <f>'Table S3 Occupation CFs - aggr.'!D632</f>
        <v>NaN</v>
      </c>
      <c r="L629">
        <v>0</v>
      </c>
      <c r="M629" s="1" t="e">
        <f>AVERAGE('Table S3 Occupation CFs - aggr.'!D632:E632)</f>
        <v>#DIV/0!</v>
      </c>
      <c r="N629" s="1">
        <f>AVERAGE('Table S3 Occupation CFs - aggr.'!C632,'Table S3 Occupation CFs - aggr.'!F632:H632)</f>
        <v>2.1456001502360014E-14</v>
      </c>
    </row>
    <row r="630" spans="1:14" x14ac:dyDescent="0.45">
      <c r="A630" t="s">
        <v>641</v>
      </c>
      <c r="B630" s="1">
        <f>AVERAGE('Table S3 Occupation CFs - aggr.'!L633:N633)</f>
        <v>7.9543175892218759E-14</v>
      </c>
      <c r="C630" s="1">
        <f>AVERAGE('Table S3 Occupation CFs - aggr.'!L633:N633)</f>
        <v>7.9543175892218759E-14</v>
      </c>
      <c r="D630" s="1">
        <f>AVERAGE('Table S3 Occupation CFs - aggr.'!I633:K633)</f>
        <v>8.019486194743039E-14</v>
      </c>
      <c r="E630" s="1">
        <f>AVERAGE('Table S3 Occupation CFs - aggr.'!O633:Q633)</f>
        <v>7.8402317213678657E-14</v>
      </c>
      <c r="F630" s="1">
        <f>'Table S3 Occupation CFs - aggr.'!C633</f>
        <v>6.4836283356558855E-14</v>
      </c>
      <c r="G630" s="1">
        <f>AVERAGE('Table S3 Occupation CFs - aggr.'!C633:E633)</f>
        <v>6.4836283356558855E-14</v>
      </c>
      <c r="H630" s="1">
        <f>AVERAGE('Table S3 Occupation CFs - aggr.'!F633:H633)</f>
        <v>9.6878313102996274E-14</v>
      </c>
      <c r="I630" s="1">
        <f>AVERAGE('Table S3 Occupation CFs - aggr.'!F633:H633)</f>
        <v>9.6878313102996274E-14</v>
      </c>
      <c r="J630" s="1" t="e">
        <f t="shared" si="9"/>
        <v>#DIV/0!</v>
      </c>
      <c r="K630" s="1" t="str">
        <f>'Table S3 Occupation CFs - aggr.'!D633</f>
        <v>NaN</v>
      </c>
      <c r="L630">
        <v>0</v>
      </c>
      <c r="M630" s="1" t="e">
        <f>AVERAGE('Table S3 Occupation CFs - aggr.'!D633:E633)</f>
        <v>#DIV/0!</v>
      </c>
      <c r="N630" s="1">
        <f>AVERAGE('Table S3 Occupation CFs - aggr.'!C633,'Table S3 Occupation CFs - aggr.'!F633:H633)</f>
        <v>8.8867805666386919E-14</v>
      </c>
    </row>
    <row r="631" spans="1:14" x14ac:dyDescent="0.45">
      <c r="A631" t="s">
        <v>642</v>
      </c>
      <c r="B631" s="1">
        <f>AVERAGE('Table S3 Occupation CFs - aggr.'!L634:N634)</f>
        <v>1.8969930227217623E-14</v>
      </c>
      <c r="C631" s="1">
        <f>AVERAGE('Table S3 Occupation CFs - aggr.'!L634:N634)</f>
        <v>1.8969930227217623E-14</v>
      </c>
      <c r="D631" s="1">
        <f>AVERAGE('Table S3 Occupation CFs - aggr.'!I634:K634)</f>
        <v>2.2204936017769471E-14</v>
      </c>
      <c r="E631" s="1">
        <f>AVERAGE('Table S3 Occupation CFs - aggr.'!O634:Q634)</f>
        <v>2.237415640605776E-14</v>
      </c>
      <c r="F631" s="1">
        <f>'Table S3 Occupation CFs - aggr.'!C634</f>
        <v>2.2732573900761253E-14</v>
      </c>
      <c r="G631" s="1">
        <f>AVERAGE('Table S3 Occupation CFs - aggr.'!C634:E634)</f>
        <v>2.2732573900761253E-14</v>
      </c>
      <c r="H631" s="1">
        <f>AVERAGE('Table S3 Occupation CFs - aggr.'!F634:H634)</f>
        <v>2.547463971208951E-14</v>
      </c>
      <c r="I631" s="1">
        <f>AVERAGE('Table S3 Occupation CFs - aggr.'!F634:H634)</f>
        <v>2.547463971208951E-14</v>
      </c>
      <c r="J631" s="1" t="e">
        <f t="shared" si="9"/>
        <v>#DIV/0!</v>
      </c>
      <c r="K631" s="1" t="str">
        <f>'Table S3 Occupation CFs - aggr.'!D634</f>
        <v>NaN</v>
      </c>
      <c r="L631">
        <v>0</v>
      </c>
      <c r="M631" s="1" t="e">
        <f>AVERAGE('Table S3 Occupation CFs - aggr.'!D634:E634)</f>
        <v>#DIV/0!</v>
      </c>
      <c r="N631" s="1">
        <f>AVERAGE('Table S3 Occupation CFs - aggr.'!C634,'Table S3 Occupation CFs - aggr.'!F634:H634)</f>
        <v>2.4789123259257443E-14</v>
      </c>
    </row>
    <row r="632" spans="1:14" x14ac:dyDescent="0.45">
      <c r="A632" t="s">
        <v>643</v>
      </c>
      <c r="B632" s="1">
        <f>AVERAGE('Table S3 Occupation CFs - aggr.'!L635:N635)</f>
        <v>7.8018484813219819E-14</v>
      </c>
      <c r="C632" s="1">
        <f>AVERAGE('Table S3 Occupation CFs - aggr.'!L635:N635)</f>
        <v>7.8018484813219819E-14</v>
      </c>
      <c r="D632" s="1">
        <f>AVERAGE('Table S3 Occupation CFs - aggr.'!I635:K635)</f>
        <v>7.9179154959139142E-14</v>
      </c>
      <c r="E632" s="1">
        <f>AVERAGE('Table S3 Occupation CFs - aggr.'!O635:Q635)</f>
        <v>7.7346927679892896E-14</v>
      </c>
      <c r="F632" s="1">
        <f>'Table S3 Occupation CFs - aggr.'!C635</f>
        <v>7.5428121776905867E-14</v>
      </c>
      <c r="G632" s="1">
        <f>AVERAGE('Table S3 Occupation CFs - aggr.'!C635:E635)</f>
        <v>7.5428121776905867E-14</v>
      </c>
      <c r="H632" s="1">
        <f>AVERAGE('Table S3 Occupation CFs - aggr.'!F635:H635)</f>
        <v>9.8219778021706712E-14</v>
      </c>
      <c r="I632" s="1">
        <f>AVERAGE('Table S3 Occupation CFs - aggr.'!F635:H635)</f>
        <v>9.8219778021706712E-14</v>
      </c>
      <c r="J632" s="1" t="e">
        <f t="shared" si="9"/>
        <v>#DIV/0!</v>
      </c>
      <c r="K632" s="1" t="str">
        <f>'Table S3 Occupation CFs - aggr.'!D635</f>
        <v>NaN</v>
      </c>
      <c r="L632">
        <v>0</v>
      </c>
      <c r="M632" s="1" t="e">
        <f>AVERAGE('Table S3 Occupation CFs - aggr.'!D635:E635)</f>
        <v>#DIV/0!</v>
      </c>
      <c r="N632" s="1">
        <f>AVERAGE('Table S3 Occupation CFs - aggr.'!C635,'Table S3 Occupation CFs - aggr.'!F635:H635)</f>
        <v>9.2521863960506504E-14</v>
      </c>
    </row>
    <row r="633" spans="1:14" x14ac:dyDescent="0.45">
      <c r="A633" t="s">
        <v>644</v>
      </c>
      <c r="B633" s="1">
        <f>AVERAGE('Table S3 Occupation CFs - aggr.'!L636:N636)</f>
        <v>1.1834007103338739E-13</v>
      </c>
      <c r="C633" s="1">
        <f>AVERAGE('Table S3 Occupation CFs - aggr.'!L636:N636)</f>
        <v>1.1834007103338739E-13</v>
      </c>
      <c r="D633" s="1">
        <f>AVERAGE('Table S3 Occupation CFs - aggr.'!I636:K636)</f>
        <v>1.1723892229777822E-13</v>
      </c>
      <c r="E633" s="1">
        <f>AVERAGE('Table S3 Occupation CFs - aggr.'!O636:Q636)</f>
        <v>1.1223720511418638E-13</v>
      </c>
      <c r="F633" s="1">
        <f>'Table S3 Occupation CFs - aggr.'!C636</f>
        <v>8.9895083013325068E-14</v>
      </c>
      <c r="G633" s="1">
        <f>AVERAGE('Table S3 Occupation CFs - aggr.'!C636:E636)</f>
        <v>8.9895083013325068E-14</v>
      </c>
      <c r="H633" s="1">
        <f>AVERAGE('Table S3 Occupation CFs - aggr.'!F636:H636)</f>
        <v>1.3490006188291033E-13</v>
      </c>
      <c r="I633" s="1">
        <f>AVERAGE('Table S3 Occupation CFs - aggr.'!F636:H636)</f>
        <v>1.3490006188291033E-13</v>
      </c>
      <c r="J633" s="1" t="e">
        <f t="shared" si="9"/>
        <v>#DIV/0!</v>
      </c>
      <c r="K633" s="1" t="str">
        <f>'Table S3 Occupation CFs - aggr.'!D636</f>
        <v>NaN</v>
      </c>
      <c r="L633">
        <v>0</v>
      </c>
      <c r="M633" s="1" t="e">
        <f>AVERAGE('Table S3 Occupation CFs - aggr.'!D636:E636)</f>
        <v>#DIV/0!</v>
      </c>
      <c r="N633" s="1">
        <f>AVERAGE('Table S3 Occupation CFs - aggr.'!C636,'Table S3 Occupation CFs - aggr.'!F636:H636)</f>
        <v>1.2364881716551404E-13</v>
      </c>
    </row>
    <row r="634" spans="1:14" x14ac:dyDescent="0.45">
      <c r="A634" t="s">
        <v>645</v>
      </c>
      <c r="B634" s="1">
        <f>AVERAGE('Table S3 Occupation CFs - aggr.'!L637:N637)</f>
        <v>4.7916457322297043E-14</v>
      </c>
      <c r="C634" s="1">
        <f>AVERAGE('Table S3 Occupation CFs - aggr.'!L637:N637)</f>
        <v>4.7916457322297043E-14</v>
      </c>
      <c r="D634" s="1">
        <f>AVERAGE('Table S3 Occupation CFs - aggr.'!I637:K637)</f>
        <v>5.3868799543397201E-14</v>
      </c>
      <c r="E634" s="1">
        <f>AVERAGE('Table S3 Occupation CFs - aggr.'!O637:Q637)</f>
        <v>5.2840703440291681E-14</v>
      </c>
      <c r="F634" s="1">
        <f>'Table S3 Occupation CFs - aggr.'!C637</f>
        <v>5.4427203985383474E-14</v>
      </c>
      <c r="G634" s="1">
        <f>AVERAGE('Table S3 Occupation CFs - aggr.'!C637:E637)</f>
        <v>5.4427203985383474E-14</v>
      </c>
      <c r="H634" s="1">
        <f>AVERAGE('Table S3 Occupation CFs - aggr.'!F637:H637)</f>
        <v>5.6354695931180773E-14</v>
      </c>
      <c r="I634" s="1">
        <f>AVERAGE('Table S3 Occupation CFs - aggr.'!F637:H637)</f>
        <v>5.6354695931180773E-14</v>
      </c>
      <c r="J634" s="1" t="e">
        <f t="shared" si="9"/>
        <v>#DIV/0!</v>
      </c>
      <c r="K634" s="1" t="str">
        <f>'Table S3 Occupation CFs - aggr.'!D637</f>
        <v>NaN</v>
      </c>
      <c r="L634">
        <v>0</v>
      </c>
      <c r="M634" s="1" t="e">
        <f>AVERAGE('Table S3 Occupation CFs - aggr.'!D637:E637)</f>
        <v>#DIV/0!</v>
      </c>
      <c r="N634" s="1">
        <f>AVERAGE('Table S3 Occupation CFs - aggr.'!C637,'Table S3 Occupation CFs - aggr.'!F637:H637)</f>
        <v>5.5872822944731442E-14</v>
      </c>
    </row>
    <row r="635" spans="1:14" x14ac:dyDescent="0.45">
      <c r="A635" t="s">
        <v>646</v>
      </c>
      <c r="B635" s="1">
        <f>AVERAGE('Table S3 Occupation CFs - aggr.'!L638:N638)</f>
        <v>2.2953030882742266E-11</v>
      </c>
      <c r="C635" s="1">
        <f>AVERAGE('Table S3 Occupation CFs - aggr.'!L638:N638)</f>
        <v>2.2953030882742266E-11</v>
      </c>
      <c r="D635" s="1">
        <f>AVERAGE('Table S3 Occupation CFs - aggr.'!I638:K638)</f>
        <v>2.1110487582828169E-11</v>
      </c>
      <c r="E635" s="1">
        <f>AVERAGE('Table S3 Occupation CFs - aggr.'!O638:Q638)</f>
        <v>1.9655094661927783E-11</v>
      </c>
      <c r="F635" s="1">
        <f>'Table S3 Occupation CFs - aggr.'!C638</f>
        <v>1.1306429588032679E-11</v>
      </c>
      <c r="G635" s="1">
        <f>AVERAGE('Table S3 Occupation CFs - aggr.'!C638:E638)</f>
        <v>1.1306429588032679E-11</v>
      </c>
      <c r="H635" s="1">
        <f>AVERAGE('Table S3 Occupation CFs - aggr.'!F638:H638)</f>
        <v>2.6906352116819194E-11</v>
      </c>
      <c r="I635" s="1">
        <f>AVERAGE('Table S3 Occupation CFs - aggr.'!F638:H638)</f>
        <v>2.6906352116819194E-11</v>
      </c>
      <c r="J635" s="1" t="e">
        <f t="shared" si="9"/>
        <v>#DIV/0!</v>
      </c>
      <c r="K635" s="1" t="str">
        <f>'Table S3 Occupation CFs - aggr.'!D638</f>
        <v>NaN</v>
      </c>
      <c r="L635">
        <v>0</v>
      </c>
      <c r="M635" s="1" t="e">
        <f>AVERAGE('Table S3 Occupation CFs - aggr.'!D638:E638)</f>
        <v>#DIV/0!</v>
      </c>
      <c r="N635" s="1">
        <f>AVERAGE('Table S3 Occupation CFs - aggr.'!C638,'Table S3 Occupation CFs - aggr.'!F638:H638)</f>
        <v>2.3006371484622566E-11</v>
      </c>
    </row>
    <row r="636" spans="1:14" x14ac:dyDescent="0.45">
      <c r="A636" t="s">
        <v>647</v>
      </c>
      <c r="B636" s="1">
        <f>AVERAGE('Table S3 Occupation CFs - aggr.'!L639:N639)</f>
        <v>5.077196086636302E-14</v>
      </c>
      <c r="C636" s="1">
        <f>AVERAGE('Table S3 Occupation CFs - aggr.'!L639:N639)</f>
        <v>5.077196086636302E-14</v>
      </c>
      <c r="D636" s="1">
        <f>AVERAGE('Table S3 Occupation CFs - aggr.'!I639:K639)</f>
        <v>5.6975075514972397E-14</v>
      </c>
      <c r="E636" s="1">
        <f>AVERAGE('Table S3 Occupation CFs - aggr.'!O639:Q639)</f>
        <v>5.6108293239950306E-14</v>
      </c>
      <c r="F636" s="1">
        <f>'Table S3 Occupation CFs - aggr.'!C639</f>
        <v>5.836036254762988E-14</v>
      </c>
      <c r="G636" s="1">
        <f>AVERAGE('Table S3 Occupation CFs - aggr.'!C639:E639)</f>
        <v>5.836036254762988E-14</v>
      </c>
      <c r="H636" s="1">
        <f>AVERAGE('Table S3 Occupation CFs - aggr.'!F639:H639)</f>
        <v>5.9141510857698025E-14</v>
      </c>
      <c r="I636" s="1">
        <f>AVERAGE('Table S3 Occupation CFs - aggr.'!F639:H639)</f>
        <v>5.9141510857698025E-14</v>
      </c>
      <c r="J636" s="1" t="e">
        <f t="shared" si="9"/>
        <v>#DIV/0!</v>
      </c>
      <c r="K636" s="1" t="str">
        <f>'Table S3 Occupation CFs - aggr.'!D639</f>
        <v>NaN</v>
      </c>
      <c r="L636">
        <v>0</v>
      </c>
      <c r="M636" s="1" t="e">
        <f>AVERAGE('Table S3 Occupation CFs - aggr.'!D639:E639)</f>
        <v>#DIV/0!</v>
      </c>
      <c r="N636" s="1">
        <f>AVERAGE('Table S3 Occupation CFs - aggr.'!C639,'Table S3 Occupation CFs - aggr.'!F639:H639)</f>
        <v>5.8946223780180995E-14</v>
      </c>
    </row>
    <row r="637" spans="1:14" x14ac:dyDescent="0.45">
      <c r="A637" t="s">
        <v>648</v>
      </c>
      <c r="B637" s="1">
        <f>AVERAGE('Table S3 Occupation CFs - aggr.'!L640:N640)</f>
        <v>4.2066774340249046E-13</v>
      </c>
      <c r="C637" s="1">
        <f>AVERAGE('Table S3 Occupation CFs - aggr.'!L640:N640)</f>
        <v>4.2066774340249046E-13</v>
      </c>
      <c r="D637" s="1">
        <f>AVERAGE('Table S3 Occupation CFs - aggr.'!I640:K640)</f>
        <v>4.2137969893075132E-13</v>
      </c>
      <c r="E637" s="1">
        <f>AVERAGE('Table S3 Occupation CFs - aggr.'!O640:Q640)</f>
        <v>4.1027217296159829E-13</v>
      </c>
      <c r="F637" s="1">
        <f>'Table S3 Occupation CFs - aggr.'!C640</f>
        <v>3.8286415443952683E-13</v>
      </c>
      <c r="G637" s="1">
        <f>AVERAGE('Table S3 Occupation CFs - aggr.'!C640:E640)</f>
        <v>3.8286415443952683E-13</v>
      </c>
      <c r="H637" s="1">
        <f>AVERAGE('Table S3 Occupation CFs - aggr.'!F640:H640)</f>
        <v>4.5837478384957262E-13</v>
      </c>
      <c r="I637" s="1">
        <f>AVERAGE('Table S3 Occupation CFs - aggr.'!F640:H640)</f>
        <v>4.5837478384957262E-13</v>
      </c>
      <c r="J637" s="1" t="e">
        <f t="shared" si="9"/>
        <v>#DIV/0!</v>
      </c>
      <c r="K637" s="1" t="str">
        <f>'Table S3 Occupation CFs - aggr.'!D640</f>
        <v>NaN</v>
      </c>
      <c r="L637">
        <v>0</v>
      </c>
      <c r="M637" s="1" t="e">
        <f>AVERAGE('Table S3 Occupation CFs - aggr.'!D640:E640)</f>
        <v>#DIV/0!</v>
      </c>
      <c r="N637" s="1">
        <f>AVERAGE('Table S3 Occupation CFs - aggr.'!C640,'Table S3 Occupation CFs - aggr.'!F640:H640)</f>
        <v>4.3949712649706115E-13</v>
      </c>
    </row>
    <row r="638" spans="1:14" x14ac:dyDescent="0.45">
      <c r="A638" t="s">
        <v>649</v>
      </c>
      <c r="B638" s="1">
        <f>AVERAGE('Table S3 Occupation CFs - aggr.'!L641:N641)</f>
        <v>2.1351205427684993E-13</v>
      </c>
      <c r="C638" s="1">
        <f>AVERAGE('Table S3 Occupation CFs - aggr.'!L641:N641)</f>
        <v>2.1351205427684993E-13</v>
      </c>
      <c r="D638" s="1">
        <f>AVERAGE('Table S3 Occupation CFs - aggr.'!I641:K641)</f>
        <v>2.1804909233393702E-13</v>
      </c>
      <c r="E638" s="1">
        <f>AVERAGE('Table S3 Occupation CFs - aggr.'!O641:Q641)</f>
        <v>2.1245536970794635E-13</v>
      </c>
      <c r="F638" s="1">
        <f>'Table S3 Occupation CFs - aggr.'!C641</f>
        <v>2.0411445329573784E-13</v>
      </c>
      <c r="G638" s="1">
        <f>AVERAGE('Table S3 Occupation CFs - aggr.'!C641:E641)</f>
        <v>2.0411445329573784E-13</v>
      </c>
      <c r="H638" s="1">
        <f>AVERAGE('Table S3 Occupation CFs - aggr.'!F641:H641)</f>
        <v>2.3232557985014828E-13</v>
      </c>
      <c r="I638" s="1">
        <f>AVERAGE('Table S3 Occupation CFs - aggr.'!F641:H641)</f>
        <v>2.3232557985014828E-13</v>
      </c>
      <c r="J638" s="1" t="e">
        <f t="shared" si="9"/>
        <v>#DIV/0!</v>
      </c>
      <c r="K638" s="1" t="str">
        <f>'Table S3 Occupation CFs - aggr.'!D641</f>
        <v>NaN</v>
      </c>
      <c r="L638">
        <v>0</v>
      </c>
      <c r="M638" s="1" t="e">
        <f>AVERAGE('Table S3 Occupation CFs - aggr.'!D641:E641)</f>
        <v>#DIV/0!</v>
      </c>
      <c r="N638" s="1">
        <f>AVERAGE('Table S3 Occupation CFs - aggr.'!C641,'Table S3 Occupation CFs - aggr.'!F641:H641)</f>
        <v>2.2527279821154568E-13</v>
      </c>
    </row>
    <row r="639" spans="1:14" x14ac:dyDescent="0.45">
      <c r="A639" t="s">
        <v>650</v>
      </c>
      <c r="B639" s="1">
        <f>AVERAGE('Table S3 Occupation CFs - aggr.'!L642:N642)</f>
        <v>1.478997149115854E-14</v>
      </c>
      <c r="C639" s="1">
        <f>AVERAGE('Table S3 Occupation CFs - aggr.'!L642:N642)</f>
        <v>1.478997149115854E-14</v>
      </c>
      <c r="D639" s="1">
        <f>AVERAGE('Table S3 Occupation CFs - aggr.'!I642:K642)</f>
        <v>1.6561342579653708E-14</v>
      </c>
      <c r="E639" s="1">
        <f>AVERAGE('Table S3 Occupation CFs - aggr.'!O642:Q642)</f>
        <v>1.6842993917161705E-14</v>
      </c>
      <c r="F639" s="1">
        <f>'Table S3 Occupation CFs - aggr.'!C642</f>
        <v>1.7203030720399992E-14</v>
      </c>
      <c r="G639" s="1">
        <f>AVERAGE('Table S3 Occupation CFs - aggr.'!C642:E642)</f>
        <v>1.7203030720399992E-14</v>
      </c>
      <c r="H639" s="1">
        <f>AVERAGE('Table S3 Occupation CFs - aggr.'!F642:H642)</f>
        <v>1.8704324509391202E-14</v>
      </c>
      <c r="I639" s="1">
        <f>AVERAGE('Table S3 Occupation CFs - aggr.'!F642:H642)</f>
        <v>1.8704324509391202E-14</v>
      </c>
      <c r="J639" s="1" t="e">
        <f t="shared" si="9"/>
        <v>#DIV/0!</v>
      </c>
      <c r="K639" s="1" t="str">
        <f>'Table S3 Occupation CFs - aggr.'!D642</f>
        <v>NaN</v>
      </c>
      <c r="L639">
        <v>0</v>
      </c>
      <c r="M639" s="1" t="e">
        <f>AVERAGE('Table S3 Occupation CFs - aggr.'!D642:E642)</f>
        <v>#DIV/0!</v>
      </c>
      <c r="N639" s="1">
        <f>AVERAGE('Table S3 Occupation CFs - aggr.'!C642,'Table S3 Occupation CFs - aggr.'!F642:H642)</f>
        <v>1.8329001062143401E-14</v>
      </c>
    </row>
    <row r="640" spans="1:14" x14ac:dyDescent="0.45">
      <c r="A640" t="s">
        <v>651</v>
      </c>
      <c r="B640" s="1">
        <f>AVERAGE('Table S3 Occupation CFs - aggr.'!L643:N643)</f>
        <v>3.8219811181804263E-14</v>
      </c>
      <c r="C640" s="1">
        <f>AVERAGE('Table S3 Occupation CFs - aggr.'!L643:N643)</f>
        <v>3.8219811181804263E-14</v>
      </c>
      <c r="D640" s="1">
        <f>AVERAGE('Table S3 Occupation CFs - aggr.'!I643:K643)</f>
        <v>4.3165996975585735E-14</v>
      </c>
      <c r="E640" s="1">
        <f>AVERAGE('Table S3 Occupation CFs - aggr.'!O643:Q643)</f>
        <v>4.2440999222635648E-14</v>
      </c>
      <c r="F640" s="1">
        <f>'Table S3 Occupation CFs - aggr.'!C643</f>
        <v>4.3303552756823238E-14</v>
      </c>
      <c r="G640" s="1">
        <f>AVERAGE('Table S3 Occupation CFs - aggr.'!C643:E643)</f>
        <v>4.3303552756823238E-14</v>
      </c>
      <c r="H640" s="1">
        <f>AVERAGE('Table S3 Occupation CFs - aggr.'!F643:H643)</f>
        <v>4.4742193173754096E-14</v>
      </c>
      <c r="I640" s="1">
        <f>AVERAGE('Table S3 Occupation CFs - aggr.'!F643:H643)</f>
        <v>4.4742193173754096E-14</v>
      </c>
      <c r="J640" s="1" t="e">
        <f t="shared" si="9"/>
        <v>#DIV/0!</v>
      </c>
      <c r="K640" s="1" t="str">
        <f>'Table S3 Occupation CFs - aggr.'!D643</f>
        <v>NaN</v>
      </c>
      <c r="L640">
        <v>0</v>
      </c>
      <c r="M640" s="1" t="e">
        <f>AVERAGE('Table S3 Occupation CFs - aggr.'!D643:E643)</f>
        <v>#DIV/0!</v>
      </c>
      <c r="N640" s="1">
        <f>AVERAGE('Table S3 Occupation CFs - aggr.'!C643,'Table S3 Occupation CFs - aggr.'!F643:H643)</f>
        <v>4.4382533069521378E-14</v>
      </c>
    </row>
    <row r="641" spans="1:14" x14ac:dyDescent="0.45">
      <c r="A641" t="s">
        <v>652</v>
      </c>
      <c r="B641" s="1">
        <f>AVERAGE('Table S3 Occupation CFs - aggr.'!L644:N644)</f>
        <v>2.1427436720860033E-14</v>
      </c>
      <c r="C641" s="1">
        <f>AVERAGE('Table S3 Occupation CFs - aggr.'!L644:N644)</f>
        <v>2.1427436720860033E-14</v>
      </c>
      <c r="D641" s="1">
        <f>AVERAGE('Table S3 Occupation CFs - aggr.'!I644:K644)</f>
        <v>2.3512447299085931E-14</v>
      </c>
      <c r="E641" s="1">
        <f>AVERAGE('Table S3 Occupation CFs - aggr.'!O644:Q644)</f>
        <v>2.5922470341249475E-14</v>
      </c>
      <c r="F641" s="1">
        <f>'Table S3 Occupation CFs - aggr.'!C644</f>
        <v>2.9037780021135039E-14</v>
      </c>
      <c r="G641" s="1">
        <f>AVERAGE('Table S3 Occupation CFs - aggr.'!C644:E644)</f>
        <v>2.9037780021135039E-14</v>
      </c>
      <c r="H641" s="1">
        <f>AVERAGE('Table S3 Occupation CFs - aggr.'!F644:H644)</f>
        <v>3.0263852779563507E-14</v>
      </c>
      <c r="I641" s="1">
        <f>AVERAGE('Table S3 Occupation CFs - aggr.'!F644:H644)</f>
        <v>3.0263852779563507E-14</v>
      </c>
      <c r="J641" s="1" t="e">
        <f t="shared" si="9"/>
        <v>#DIV/0!</v>
      </c>
      <c r="K641" s="1" t="str">
        <f>'Table S3 Occupation CFs - aggr.'!D644</f>
        <v>NaN</v>
      </c>
      <c r="L641">
        <v>0</v>
      </c>
      <c r="M641" s="1" t="e">
        <f>AVERAGE('Table S3 Occupation CFs - aggr.'!D644:E644)</f>
        <v>#DIV/0!</v>
      </c>
      <c r="N641" s="1">
        <f>AVERAGE('Table S3 Occupation CFs - aggr.'!C644,'Table S3 Occupation CFs - aggr.'!F644:H644)</f>
        <v>2.9957334589956387E-14</v>
      </c>
    </row>
    <row r="642" spans="1:14" x14ac:dyDescent="0.45">
      <c r="A642" t="s">
        <v>653</v>
      </c>
      <c r="B642" s="1">
        <f>AVERAGE('Table S3 Occupation CFs - aggr.'!L645:N645)</f>
        <v>6.7180188219319363E-14</v>
      </c>
      <c r="C642" s="1">
        <f>AVERAGE('Table S3 Occupation CFs - aggr.'!L645:N645)</f>
        <v>6.7180188219319363E-14</v>
      </c>
      <c r="D642" s="1">
        <f>AVERAGE('Table S3 Occupation CFs - aggr.'!I645:K645)</f>
        <v>6.7641286160353837E-14</v>
      </c>
      <c r="E642" s="1">
        <f>AVERAGE('Table S3 Occupation CFs - aggr.'!O645:Q645)</f>
        <v>7.5270640129346836E-14</v>
      </c>
      <c r="F642" s="1">
        <f>'Table S3 Occupation CFs - aggr.'!C645</f>
        <v>8.7260673896390773E-14</v>
      </c>
      <c r="G642" s="1">
        <f>AVERAGE('Table S3 Occupation CFs - aggr.'!C645:E645)</f>
        <v>8.7260673896390773E-14</v>
      </c>
      <c r="H642" s="1">
        <f>AVERAGE('Table S3 Occupation CFs - aggr.'!F645:H645)</f>
        <v>9.1325998608171534E-14</v>
      </c>
      <c r="I642" s="1">
        <f>AVERAGE('Table S3 Occupation CFs - aggr.'!F645:H645)</f>
        <v>9.1325998608171534E-14</v>
      </c>
      <c r="J642" s="1" t="e">
        <f t="shared" si="9"/>
        <v>#DIV/0!</v>
      </c>
      <c r="K642" s="1" t="str">
        <f>'Table S3 Occupation CFs - aggr.'!D645</f>
        <v>NaN</v>
      </c>
      <c r="L642">
        <v>0</v>
      </c>
      <c r="M642" s="1" t="e">
        <f>AVERAGE('Table S3 Occupation CFs - aggr.'!D645:E645)</f>
        <v>#DIV/0!</v>
      </c>
      <c r="N642" s="1">
        <f>AVERAGE('Table S3 Occupation CFs - aggr.'!C645,'Table S3 Occupation CFs - aggr.'!F645:H645)</f>
        <v>9.0309667430226347E-14</v>
      </c>
    </row>
    <row r="643" spans="1:14" x14ac:dyDescent="0.45">
      <c r="A643" t="s">
        <v>654</v>
      </c>
      <c r="B643" s="1">
        <f>AVERAGE('Table S3 Occupation CFs - aggr.'!L646:N646)</f>
        <v>2.6928736916912213E-13</v>
      </c>
      <c r="C643" s="1">
        <f>AVERAGE('Table S3 Occupation CFs - aggr.'!L646:N646)</f>
        <v>2.6928736916912213E-13</v>
      </c>
      <c r="D643" s="1">
        <f>AVERAGE('Table S3 Occupation CFs - aggr.'!I646:K646)</f>
        <v>2.5621788866348591E-13</v>
      </c>
      <c r="E643" s="1">
        <f>AVERAGE('Table S3 Occupation CFs - aggr.'!O646:Q646)</f>
        <v>2.5178050192062306E-13</v>
      </c>
      <c r="F643" s="1">
        <f>'Table S3 Occupation CFs - aggr.'!C646</f>
        <v>2.1405901536141715E-13</v>
      </c>
      <c r="G643" s="1">
        <f>AVERAGE('Table S3 Occupation CFs - aggr.'!C646:E646)</f>
        <v>2.1405901536141715E-13</v>
      </c>
      <c r="H643" s="1">
        <f>AVERAGE('Table S3 Occupation CFs - aggr.'!F646:H646)</f>
        <v>3.2803763056445052E-13</v>
      </c>
      <c r="I643" s="1">
        <f>AVERAGE('Table S3 Occupation CFs - aggr.'!F646:H646)</f>
        <v>3.2803763056445052E-13</v>
      </c>
      <c r="J643" s="1" t="e">
        <f t="shared" ref="J643:J706" si="10">M643</f>
        <v>#DIV/0!</v>
      </c>
      <c r="K643" s="1" t="str">
        <f>'Table S3 Occupation CFs - aggr.'!D646</f>
        <v>NaN</v>
      </c>
      <c r="L643">
        <v>0</v>
      </c>
      <c r="M643" s="1" t="e">
        <f>AVERAGE('Table S3 Occupation CFs - aggr.'!D646:E646)</f>
        <v>#DIV/0!</v>
      </c>
      <c r="N643" s="1">
        <f>AVERAGE('Table S3 Occupation CFs - aggr.'!C646,'Table S3 Occupation CFs - aggr.'!F646:H646)</f>
        <v>2.995429767636922E-13</v>
      </c>
    </row>
    <row r="644" spans="1:14" x14ac:dyDescent="0.45">
      <c r="A644" t="s">
        <v>655</v>
      </c>
      <c r="B644" s="1">
        <f>AVERAGE('Table S3 Occupation CFs - aggr.'!L647:N647)</f>
        <v>2.1280880550679692E-13</v>
      </c>
      <c r="C644" s="1">
        <f>AVERAGE('Table S3 Occupation CFs - aggr.'!L647:N647)</f>
        <v>2.1280880550679692E-13</v>
      </c>
      <c r="D644" s="1">
        <f>AVERAGE('Table S3 Occupation CFs - aggr.'!I647:K647)</f>
        <v>2.3400793088096243E-13</v>
      </c>
      <c r="E644" s="1">
        <f>AVERAGE('Table S3 Occupation CFs - aggr.'!O647:Q647)</f>
        <v>2.3100271094862279E-13</v>
      </c>
      <c r="F644" s="1">
        <f>'Table S3 Occupation CFs - aggr.'!C647</f>
        <v>2.3133920424144396E-13</v>
      </c>
      <c r="G644" s="1">
        <f>AVERAGE('Table S3 Occupation CFs - aggr.'!C647:E647)</f>
        <v>2.3133920424144396E-13</v>
      </c>
      <c r="H644" s="1">
        <f>AVERAGE('Table S3 Occupation CFs - aggr.'!F647:H647)</f>
        <v>2.4320692357591944E-13</v>
      </c>
      <c r="I644" s="1">
        <f>AVERAGE('Table S3 Occupation CFs - aggr.'!F647:H647)</f>
        <v>2.4320692357591944E-13</v>
      </c>
      <c r="J644" s="1" t="e">
        <f t="shared" si="10"/>
        <v>#DIV/0!</v>
      </c>
      <c r="K644" s="1" t="str">
        <f>'Table S3 Occupation CFs - aggr.'!D647</f>
        <v>NaN</v>
      </c>
      <c r="L644">
        <v>0</v>
      </c>
      <c r="M644" s="1" t="e">
        <f>AVERAGE('Table S3 Occupation CFs - aggr.'!D647:E647)</f>
        <v>#DIV/0!</v>
      </c>
      <c r="N644" s="1">
        <f>AVERAGE('Table S3 Occupation CFs - aggr.'!C647,'Table S3 Occupation CFs - aggr.'!F647:H647)</f>
        <v>2.4023999374230056E-13</v>
      </c>
    </row>
    <row r="645" spans="1:14" x14ac:dyDescent="0.45">
      <c r="A645" t="s">
        <v>656</v>
      </c>
      <c r="B645" s="1">
        <f>AVERAGE('Table S3 Occupation CFs - aggr.'!L648:N648)</f>
        <v>9.6470184008871766E-14</v>
      </c>
      <c r="C645" s="1">
        <f>AVERAGE('Table S3 Occupation CFs - aggr.'!L648:N648)</f>
        <v>9.6470184008871766E-14</v>
      </c>
      <c r="D645" s="1">
        <f>AVERAGE('Table S3 Occupation CFs - aggr.'!I648:K648)</f>
        <v>9.2669552360056529E-14</v>
      </c>
      <c r="E645" s="1">
        <f>AVERAGE('Table S3 Occupation CFs - aggr.'!O648:Q648)</f>
        <v>9.1804028194518601E-14</v>
      </c>
      <c r="F645" s="1">
        <f>'Table S3 Occupation CFs - aggr.'!C648</f>
        <v>6.8036490962793104E-14</v>
      </c>
      <c r="G645" s="1">
        <f>AVERAGE('Table S3 Occupation CFs - aggr.'!C648:E648)</f>
        <v>6.8036490962793104E-14</v>
      </c>
      <c r="H645" s="1">
        <f>AVERAGE('Table S3 Occupation CFs - aggr.'!F648:H648)</f>
        <v>1.1910652602287373E-13</v>
      </c>
      <c r="I645" s="1">
        <f>AVERAGE('Table S3 Occupation CFs - aggr.'!F648:H648)</f>
        <v>1.1910652602287373E-13</v>
      </c>
      <c r="J645" s="1" t="e">
        <f t="shared" si="10"/>
        <v>#DIV/0!</v>
      </c>
      <c r="K645" s="1" t="str">
        <f>'Table S3 Occupation CFs - aggr.'!D648</f>
        <v>NaN</v>
      </c>
      <c r="L645">
        <v>0</v>
      </c>
      <c r="M645" s="1" t="e">
        <f>AVERAGE('Table S3 Occupation CFs - aggr.'!D648:E648)</f>
        <v>#DIV/0!</v>
      </c>
      <c r="N645" s="1">
        <f>AVERAGE('Table S3 Occupation CFs - aggr.'!C648,'Table S3 Occupation CFs - aggr.'!F648:H648)</f>
        <v>1.0633901725785356E-13</v>
      </c>
    </row>
    <row r="646" spans="1:14" x14ac:dyDescent="0.45">
      <c r="A646" t="s">
        <v>657</v>
      </c>
      <c r="B646" s="1">
        <f>AVERAGE('Table S3 Occupation CFs - aggr.'!L649:N649)</f>
        <v>1.1134898203187497E-14</v>
      </c>
      <c r="C646" s="1">
        <f>AVERAGE('Table S3 Occupation CFs - aggr.'!L649:N649)</f>
        <v>1.1134898203187497E-14</v>
      </c>
      <c r="D646" s="1">
        <f>AVERAGE('Table S3 Occupation CFs - aggr.'!I649:K649)</f>
        <v>1.320540680649455E-14</v>
      </c>
      <c r="E646" s="1">
        <f>AVERAGE('Table S3 Occupation CFs - aggr.'!O649:Q649)</f>
        <v>1.4090705137908511E-14</v>
      </c>
      <c r="F646" s="1">
        <f>'Table S3 Occupation CFs - aggr.'!C649</f>
        <v>1.5246622457090536E-14</v>
      </c>
      <c r="G646" s="1">
        <f>AVERAGE('Table S3 Occupation CFs - aggr.'!C649:E649)</f>
        <v>1.5246622457090536E-14</v>
      </c>
      <c r="H646" s="1">
        <f>AVERAGE('Table S3 Occupation CFs - aggr.'!F649:H649)</f>
        <v>1.545060226616737E-14</v>
      </c>
      <c r="I646" s="1">
        <f>AVERAGE('Table S3 Occupation CFs - aggr.'!F649:H649)</f>
        <v>1.545060226616737E-14</v>
      </c>
      <c r="J646" s="1" t="e">
        <f t="shared" si="10"/>
        <v>#DIV/0!</v>
      </c>
      <c r="K646" s="1" t="str">
        <f>'Table S3 Occupation CFs - aggr.'!D649</f>
        <v>NaN</v>
      </c>
      <c r="L646">
        <v>0</v>
      </c>
      <c r="M646" s="1" t="e">
        <f>AVERAGE('Table S3 Occupation CFs - aggr.'!D649:E649)</f>
        <v>#DIV/0!</v>
      </c>
      <c r="N646" s="1">
        <f>AVERAGE('Table S3 Occupation CFs - aggr.'!C649,'Table S3 Occupation CFs - aggr.'!F649:H649)</f>
        <v>1.5399607313898162E-14</v>
      </c>
    </row>
    <row r="647" spans="1:14" x14ac:dyDescent="0.45">
      <c r="A647" t="s">
        <v>658</v>
      </c>
      <c r="B647" s="1">
        <f>AVERAGE('Table S3 Occupation CFs - aggr.'!L650:N650)</f>
        <v>1.5130148250906547E-13</v>
      </c>
      <c r="C647" s="1">
        <f>AVERAGE('Table S3 Occupation CFs - aggr.'!L650:N650)</f>
        <v>1.5130148250906547E-13</v>
      </c>
      <c r="D647" s="1">
        <f>AVERAGE('Table S3 Occupation CFs - aggr.'!I650:K650)</f>
        <v>1.6529836807033732E-13</v>
      </c>
      <c r="E647" s="1">
        <f>AVERAGE('Table S3 Occupation CFs - aggr.'!O650:Q650)</f>
        <v>1.6357616663444639E-13</v>
      </c>
      <c r="F647" s="1">
        <f>'Table S3 Occupation CFs - aggr.'!C650</f>
        <v>1.6292905724446661E-13</v>
      </c>
      <c r="G647" s="1">
        <f>AVERAGE('Table S3 Occupation CFs - aggr.'!C650:E650)</f>
        <v>1.6292905724446661E-13</v>
      </c>
      <c r="H647" s="1">
        <f>AVERAGE('Table S3 Occupation CFs - aggr.'!F650:H650)</f>
        <v>1.6966553674792333E-13</v>
      </c>
      <c r="I647" s="1">
        <f>AVERAGE('Table S3 Occupation CFs - aggr.'!F650:H650)</f>
        <v>1.6966553674792333E-13</v>
      </c>
      <c r="J647" s="1" t="e">
        <f t="shared" si="10"/>
        <v>#DIV/0!</v>
      </c>
      <c r="K647" s="1" t="str">
        <f>'Table S3 Occupation CFs - aggr.'!D650</f>
        <v>NaN</v>
      </c>
      <c r="L647">
        <v>0</v>
      </c>
      <c r="M647" s="1" t="e">
        <f>AVERAGE('Table S3 Occupation CFs - aggr.'!D650:E650)</f>
        <v>#DIV/0!</v>
      </c>
      <c r="N647" s="1">
        <f>AVERAGE('Table S3 Occupation CFs - aggr.'!C650,'Table S3 Occupation CFs - aggr.'!F650:H650)</f>
        <v>1.6798141687205913E-13</v>
      </c>
    </row>
    <row r="648" spans="1:14" x14ac:dyDescent="0.45">
      <c r="A648" t="s">
        <v>659</v>
      </c>
      <c r="B648" s="1">
        <f>AVERAGE('Table S3 Occupation CFs - aggr.'!L651:N651)</f>
        <v>5.6687876153902932E-14</v>
      </c>
      <c r="C648" s="1">
        <f>AVERAGE('Table S3 Occupation CFs - aggr.'!L651:N651)</f>
        <v>5.6687876153902932E-14</v>
      </c>
      <c r="D648" s="1">
        <f>AVERAGE('Table S3 Occupation CFs - aggr.'!I651:K651)</f>
        <v>5.9901838240739118E-14</v>
      </c>
      <c r="E648" s="1">
        <f>AVERAGE('Table S3 Occupation CFs - aggr.'!O651:Q651)</f>
        <v>5.8464709893400148E-14</v>
      </c>
      <c r="F648" s="1">
        <f>'Table S3 Occupation CFs - aggr.'!C651</f>
        <v>5.7982495088811243E-14</v>
      </c>
      <c r="G648" s="1">
        <f>AVERAGE('Table S3 Occupation CFs - aggr.'!C651:E651)</f>
        <v>5.7982495088811243E-14</v>
      </c>
      <c r="H648" s="1">
        <f>AVERAGE('Table S3 Occupation CFs - aggr.'!F651:H651)</f>
        <v>6.3262207607602644E-14</v>
      </c>
      <c r="I648" s="1">
        <f>AVERAGE('Table S3 Occupation CFs - aggr.'!F651:H651)</f>
        <v>6.3262207607602644E-14</v>
      </c>
      <c r="J648" s="1" t="e">
        <f t="shared" si="10"/>
        <v>#DIV/0!</v>
      </c>
      <c r="K648" s="1" t="str">
        <f>'Table S3 Occupation CFs - aggr.'!D651</f>
        <v>NaN</v>
      </c>
      <c r="L648">
        <v>0</v>
      </c>
      <c r="M648" s="1" t="e">
        <f>AVERAGE('Table S3 Occupation CFs - aggr.'!D651:E651)</f>
        <v>#DIV/0!</v>
      </c>
      <c r="N648" s="1">
        <f>AVERAGE('Table S3 Occupation CFs - aggr.'!C651,'Table S3 Occupation CFs - aggr.'!F651:H651)</f>
        <v>6.1942279477904797E-14</v>
      </c>
    </row>
    <row r="649" spans="1:14" x14ac:dyDescent="0.45">
      <c r="A649" t="s">
        <v>660</v>
      </c>
      <c r="B649" s="1">
        <f>AVERAGE('Table S3 Occupation CFs - aggr.'!L652:N652)</f>
        <v>1.8123902845186022E-13</v>
      </c>
      <c r="C649" s="1">
        <f>AVERAGE('Table S3 Occupation CFs - aggr.'!L652:N652)</f>
        <v>1.8123902845186022E-13</v>
      </c>
      <c r="D649" s="1">
        <f>AVERAGE('Table S3 Occupation CFs - aggr.'!I652:K652)</f>
        <v>1.9539543293145244E-13</v>
      </c>
      <c r="E649" s="1">
        <f>AVERAGE('Table S3 Occupation CFs - aggr.'!O652:Q652)</f>
        <v>1.7899792321975923E-13</v>
      </c>
      <c r="F649" s="1">
        <f>'Table S3 Occupation CFs - aggr.'!C652</f>
        <v>1.9749757429032099E-13</v>
      </c>
      <c r="G649" s="1">
        <f>AVERAGE('Table S3 Occupation CFs - aggr.'!C652:E652)</f>
        <v>1.9749757429032099E-13</v>
      </c>
      <c r="H649" s="1">
        <f>AVERAGE('Table S3 Occupation CFs - aggr.'!F652:H652)</f>
        <v>2.2554862489971169E-13</v>
      </c>
      <c r="I649" s="1">
        <f>AVERAGE('Table S3 Occupation CFs - aggr.'!F652:H652)</f>
        <v>2.2554862489971169E-13</v>
      </c>
      <c r="J649" s="1" t="e">
        <f t="shared" si="10"/>
        <v>#DIV/0!</v>
      </c>
      <c r="K649" s="1" t="str">
        <f>'Table S3 Occupation CFs - aggr.'!D652</f>
        <v>NaN</v>
      </c>
      <c r="L649">
        <v>0</v>
      </c>
      <c r="M649" s="1" t="e">
        <f>AVERAGE('Table S3 Occupation CFs - aggr.'!D652:E652)</f>
        <v>#DIV/0!</v>
      </c>
      <c r="N649" s="1">
        <f>AVERAGE('Table S3 Occupation CFs - aggr.'!C652,'Table S3 Occupation CFs - aggr.'!F652:H652)</f>
        <v>2.1853586224736401E-13</v>
      </c>
    </row>
    <row r="650" spans="1:14" x14ac:dyDescent="0.45">
      <c r="A650" t="s">
        <v>661</v>
      </c>
      <c r="B650" s="1">
        <f>AVERAGE('Table S3 Occupation CFs - aggr.'!L653:N653)</f>
        <v>1.7785651603927026E-13</v>
      </c>
      <c r="C650" s="1">
        <f>AVERAGE('Table S3 Occupation CFs - aggr.'!L653:N653)</f>
        <v>1.7785651603927026E-13</v>
      </c>
      <c r="D650" s="1">
        <f>AVERAGE('Table S3 Occupation CFs - aggr.'!I653:K653)</f>
        <v>1.8299659478530227E-13</v>
      </c>
      <c r="E650" s="1">
        <f>AVERAGE('Table S3 Occupation CFs - aggr.'!O653:Q653)</f>
        <v>1.7811270662249086E-13</v>
      </c>
      <c r="F650" s="1">
        <f>'Table S3 Occupation CFs - aggr.'!C653</f>
        <v>1.7296661377472984E-13</v>
      </c>
      <c r="G650" s="1">
        <f>AVERAGE('Table S3 Occupation CFs - aggr.'!C653:E653)</f>
        <v>1.7296661377472984E-13</v>
      </c>
      <c r="H650" s="1">
        <f>AVERAGE('Table S3 Occupation CFs - aggr.'!F653:H653)</f>
        <v>1.9491917342987245E-13</v>
      </c>
      <c r="I650" s="1">
        <f>AVERAGE('Table S3 Occupation CFs - aggr.'!F653:H653)</f>
        <v>1.9491917342987245E-13</v>
      </c>
      <c r="J650" s="1" t="e">
        <f t="shared" si="10"/>
        <v>#DIV/0!</v>
      </c>
      <c r="K650" s="1" t="str">
        <f>'Table S3 Occupation CFs - aggr.'!D653</f>
        <v>NaN</v>
      </c>
      <c r="L650">
        <v>0</v>
      </c>
      <c r="M650" s="1" t="e">
        <f>AVERAGE('Table S3 Occupation CFs - aggr.'!D653:E653)</f>
        <v>#DIV/0!</v>
      </c>
      <c r="N650" s="1">
        <f>AVERAGE('Table S3 Occupation CFs - aggr.'!C653,'Table S3 Occupation CFs - aggr.'!F653:H653)</f>
        <v>1.8943103351608683E-13</v>
      </c>
    </row>
    <row r="651" spans="1:14" x14ac:dyDescent="0.45">
      <c r="A651" t="s">
        <v>662</v>
      </c>
      <c r="B651" s="1">
        <f>AVERAGE('Table S3 Occupation CFs - aggr.'!L654:N654)</f>
        <v>2.9398036097099449E-13</v>
      </c>
      <c r="C651" s="1">
        <f>AVERAGE('Table S3 Occupation CFs - aggr.'!L654:N654)</f>
        <v>2.9398036097099449E-13</v>
      </c>
      <c r="D651" s="1">
        <f>AVERAGE('Table S3 Occupation CFs - aggr.'!I654:K654)</f>
        <v>2.9264083747092022E-13</v>
      </c>
      <c r="E651" s="1">
        <f>AVERAGE('Table S3 Occupation CFs - aggr.'!O654:Q654)</f>
        <v>2.8300077488703875E-13</v>
      </c>
      <c r="F651" s="1">
        <f>'Table S3 Occupation CFs - aggr.'!C654</f>
        <v>2.6102015419706583E-13</v>
      </c>
      <c r="G651" s="1">
        <f>AVERAGE('Table S3 Occupation CFs - aggr.'!C654:E654)</f>
        <v>2.6102015419706583E-13</v>
      </c>
      <c r="H651" s="1">
        <f>AVERAGE('Table S3 Occupation CFs - aggr.'!F654:H654)</f>
        <v>3.2044407388735683E-13</v>
      </c>
      <c r="I651" s="1">
        <f>AVERAGE('Table S3 Occupation CFs - aggr.'!F654:H654)</f>
        <v>3.2044407388735683E-13</v>
      </c>
      <c r="J651" s="1" t="e">
        <f t="shared" si="10"/>
        <v>#DIV/0!</v>
      </c>
      <c r="K651" s="1" t="str">
        <f>'Table S3 Occupation CFs - aggr.'!D654</f>
        <v>NaN</v>
      </c>
      <c r="L651">
        <v>0</v>
      </c>
      <c r="M651" s="1" t="e">
        <f>AVERAGE('Table S3 Occupation CFs - aggr.'!D654:E654)</f>
        <v>#DIV/0!</v>
      </c>
      <c r="N651" s="1">
        <f>AVERAGE('Table S3 Occupation CFs - aggr.'!C654,'Table S3 Occupation CFs - aggr.'!F654:H654)</f>
        <v>3.055880939647841E-13</v>
      </c>
    </row>
    <row r="652" spans="1:14" x14ac:dyDescent="0.45">
      <c r="A652" t="s">
        <v>663</v>
      </c>
      <c r="B652" s="1">
        <f>AVERAGE('Table S3 Occupation CFs - aggr.'!L655:N655)</f>
        <v>1.4889331266725728E-14</v>
      </c>
      <c r="C652" s="1">
        <f>AVERAGE('Table S3 Occupation CFs - aggr.'!L655:N655)</f>
        <v>1.4889331266725728E-14</v>
      </c>
      <c r="D652" s="1">
        <f>AVERAGE('Table S3 Occupation CFs - aggr.'!I655:K655)</f>
        <v>1.6454480641048207E-14</v>
      </c>
      <c r="E652" s="1">
        <f>AVERAGE('Table S3 Occupation CFs - aggr.'!O655:Q655)</f>
        <v>1.7036731729729925E-14</v>
      </c>
      <c r="F652" s="1">
        <f>'Table S3 Occupation CFs - aggr.'!C655</f>
        <v>1.7064129216200448E-14</v>
      </c>
      <c r="G652" s="1">
        <f>AVERAGE('Table S3 Occupation CFs - aggr.'!C655:E655)</f>
        <v>1.7064129216200448E-14</v>
      </c>
      <c r="H652" s="1">
        <f>AVERAGE('Table S3 Occupation CFs - aggr.'!F655:H655)</f>
        <v>1.8175075279108301E-14</v>
      </c>
      <c r="I652" s="1">
        <f>AVERAGE('Table S3 Occupation CFs - aggr.'!F655:H655)</f>
        <v>1.8175075279108301E-14</v>
      </c>
      <c r="J652" s="1" t="e">
        <f t="shared" si="10"/>
        <v>#DIV/0!</v>
      </c>
      <c r="K652" s="1" t="str">
        <f>'Table S3 Occupation CFs - aggr.'!D655</f>
        <v>NaN</v>
      </c>
      <c r="L652">
        <v>0</v>
      </c>
      <c r="M652" s="1" t="e">
        <f>AVERAGE('Table S3 Occupation CFs - aggr.'!D655:E655)</f>
        <v>#DIV/0!</v>
      </c>
      <c r="N652" s="1">
        <f>AVERAGE('Table S3 Occupation CFs - aggr.'!C655,'Table S3 Occupation CFs - aggr.'!F655:H655)</f>
        <v>1.7897338763381336E-14</v>
      </c>
    </row>
    <row r="653" spans="1:14" x14ac:dyDescent="0.45">
      <c r="A653" t="s">
        <v>664</v>
      </c>
      <c r="B653" s="1">
        <f>AVERAGE('Table S3 Occupation CFs - aggr.'!L656:N656)</f>
        <v>4.376994135013858E-14</v>
      </c>
      <c r="C653" s="1">
        <f>AVERAGE('Table S3 Occupation CFs - aggr.'!L656:N656)</f>
        <v>4.376994135013858E-14</v>
      </c>
      <c r="D653" s="1">
        <f>AVERAGE('Table S3 Occupation CFs - aggr.'!I656:K656)</f>
        <v>4.776473100606173E-14</v>
      </c>
      <c r="E653" s="1">
        <f>AVERAGE('Table S3 Occupation CFs - aggr.'!O656:Q656)</f>
        <v>4.6963464869351044E-14</v>
      </c>
      <c r="F653" s="1">
        <f>'Table S3 Occupation CFs - aggr.'!C656</f>
        <v>4.8693936598419448E-14</v>
      </c>
      <c r="G653" s="1">
        <f>AVERAGE('Table S3 Occupation CFs - aggr.'!C656:E656)</f>
        <v>4.8693936598419448E-14</v>
      </c>
      <c r="H653" s="1">
        <f>AVERAGE('Table S3 Occupation CFs - aggr.'!F656:H656)</f>
        <v>5.0091738925526842E-14</v>
      </c>
      <c r="I653" s="1">
        <f>AVERAGE('Table S3 Occupation CFs - aggr.'!F656:H656)</f>
        <v>5.0091738925526842E-14</v>
      </c>
      <c r="J653" s="1" t="e">
        <f t="shared" si="10"/>
        <v>#DIV/0!</v>
      </c>
      <c r="K653" s="1" t="str">
        <f>'Table S3 Occupation CFs - aggr.'!D656</f>
        <v>NaN</v>
      </c>
      <c r="L653">
        <v>0</v>
      </c>
      <c r="M653" s="1" t="e">
        <f>AVERAGE('Table S3 Occupation CFs - aggr.'!D656:E656)</f>
        <v>#DIV/0!</v>
      </c>
      <c r="N653" s="1">
        <f>AVERAGE('Table S3 Occupation CFs - aggr.'!C656,'Table S3 Occupation CFs - aggr.'!F656:H656)</f>
        <v>4.9742288343749992E-14</v>
      </c>
    </row>
    <row r="654" spans="1:14" x14ac:dyDescent="0.45">
      <c r="A654" t="s">
        <v>665</v>
      </c>
      <c r="B654" s="1">
        <f>AVERAGE('Table S3 Occupation CFs - aggr.'!L657:N657)</f>
        <v>1.2636565510620693E-14</v>
      </c>
      <c r="C654" s="1">
        <f>AVERAGE('Table S3 Occupation CFs - aggr.'!L657:N657)</f>
        <v>1.2636565510620693E-14</v>
      </c>
      <c r="D654" s="1">
        <f>AVERAGE('Table S3 Occupation CFs - aggr.'!I657:K657)</f>
        <v>1.3987325795132836E-14</v>
      </c>
      <c r="E654" s="1">
        <f>AVERAGE('Table S3 Occupation CFs - aggr.'!O657:Q657)</f>
        <v>1.4420329534181568E-14</v>
      </c>
      <c r="F654" s="1">
        <f>'Table S3 Occupation CFs - aggr.'!C657</f>
        <v>1.472735204076128E-14</v>
      </c>
      <c r="G654" s="1">
        <f>AVERAGE('Table S3 Occupation CFs - aggr.'!C657:E657)</f>
        <v>1.472735204076128E-14</v>
      </c>
      <c r="H654" s="1">
        <f>AVERAGE('Table S3 Occupation CFs - aggr.'!F657:H657)</f>
        <v>1.5132481432900257E-14</v>
      </c>
      <c r="I654" s="1">
        <f>AVERAGE('Table S3 Occupation CFs - aggr.'!F657:H657)</f>
        <v>1.5132481432900257E-14</v>
      </c>
      <c r="J654" s="1" t="e">
        <f t="shared" si="10"/>
        <v>#DIV/0!</v>
      </c>
      <c r="K654" s="1" t="str">
        <f>'Table S3 Occupation CFs - aggr.'!D657</f>
        <v>NaN</v>
      </c>
      <c r="L654">
        <v>0</v>
      </c>
      <c r="M654" s="1" t="e">
        <f>AVERAGE('Table S3 Occupation CFs - aggr.'!D657:E657)</f>
        <v>#DIV/0!</v>
      </c>
      <c r="N654" s="1">
        <f>AVERAGE('Table S3 Occupation CFs - aggr.'!C657,'Table S3 Occupation CFs - aggr.'!F657:H657)</f>
        <v>1.5031199084865513E-14</v>
      </c>
    </row>
    <row r="655" spans="1:14" x14ac:dyDescent="0.45">
      <c r="A655" t="s">
        <v>666</v>
      </c>
      <c r="B655" s="1">
        <f>AVERAGE('Table S3 Occupation CFs - aggr.'!L658:N658)</f>
        <v>1.7971006254575076E-14</v>
      </c>
      <c r="C655" s="1">
        <f>AVERAGE('Table S3 Occupation CFs - aggr.'!L658:N658)</f>
        <v>1.7971006254575076E-14</v>
      </c>
      <c r="D655" s="1">
        <f>AVERAGE('Table S3 Occupation CFs - aggr.'!I658:K658)</f>
        <v>1.9938331199747447E-14</v>
      </c>
      <c r="E655" s="1">
        <f>AVERAGE('Table S3 Occupation CFs - aggr.'!O658:Q658)</f>
        <v>2.1278078029185371E-14</v>
      </c>
      <c r="F655" s="1">
        <f>'Table S3 Occupation CFs - aggr.'!C658</f>
        <v>2.3931923011213673E-14</v>
      </c>
      <c r="G655" s="1">
        <f>AVERAGE('Table S3 Occupation CFs - aggr.'!C658:E658)</f>
        <v>2.3931923011213673E-14</v>
      </c>
      <c r="H655" s="1">
        <f>AVERAGE('Table S3 Occupation CFs - aggr.'!F658:H658)</f>
        <v>2.4736414201139543E-14</v>
      </c>
      <c r="I655" s="1">
        <f>AVERAGE('Table S3 Occupation CFs - aggr.'!F658:H658)</f>
        <v>2.4736414201139543E-14</v>
      </c>
      <c r="J655" s="1" t="e">
        <f t="shared" si="10"/>
        <v>#DIV/0!</v>
      </c>
      <c r="K655" s="1" t="str">
        <f>'Table S3 Occupation CFs - aggr.'!D658</f>
        <v>NaN</v>
      </c>
      <c r="L655">
        <v>0</v>
      </c>
      <c r="M655" s="1" t="e">
        <f>AVERAGE('Table S3 Occupation CFs - aggr.'!D658:E658)</f>
        <v>#DIV/0!</v>
      </c>
      <c r="N655" s="1">
        <f>AVERAGE('Table S3 Occupation CFs - aggr.'!C658,'Table S3 Occupation CFs - aggr.'!F658:H658)</f>
        <v>2.4535291403658078E-14</v>
      </c>
    </row>
    <row r="656" spans="1:14" x14ac:dyDescent="0.45">
      <c r="A656" t="s">
        <v>667</v>
      </c>
      <c r="B656" s="1">
        <f>AVERAGE('Table S3 Occupation CFs - aggr.'!L659:N659)</f>
        <v>9.6015585476882217E-14</v>
      </c>
      <c r="C656" s="1">
        <f>AVERAGE('Table S3 Occupation CFs - aggr.'!L659:N659)</f>
        <v>9.6015585476882217E-14</v>
      </c>
      <c r="D656" s="1">
        <f>AVERAGE('Table S3 Occupation CFs - aggr.'!I659:K659)</f>
        <v>1.0120915950914604E-13</v>
      </c>
      <c r="E656" s="1">
        <f>AVERAGE('Table S3 Occupation CFs - aggr.'!O659:Q659)</f>
        <v>1.0082328493291893E-13</v>
      </c>
      <c r="F656" s="1">
        <f>'Table S3 Occupation CFs - aggr.'!C659</f>
        <v>9.9340248728167944E-14</v>
      </c>
      <c r="G656" s="1">
        <f>AVERAGE('Table S3 Occupation CFs - aggr.'!C659:E659)</f>
        <v>9.9340248728167944E-14</v>
      </c>
      <c r="H656" s="1">
        <f>AVERAGE('Table S3 Occupation CFs - aggr.'!F659:H659)</f>
        <v>1.1492173014200095E-13</v>
      </c>
      <c r="I656" s="1">
        <f>AVERAGE('Table S3 Occupation CFs - aggr.'!F659:H659)</f>
        <v>1.1492173014200095E-13</v>
      </c>
      <c r="J656" s="1" t="e">
        <f t="shared" si="10"/>
        <v>#DIV/0!</v>
      </c>
      <c r="K656" s="1" t="str">
        <f>'Table S3 Occupation CFs - aggr.'!D659</f>
        <v>NaN</v>
      </c>
      <c r="L656">
        <v>0</v>
      </c>
      <c r="M656" s="1" t="e">
        <f>AVERAGE('Table S3 Occupation CFs - aggr.'!D659:E659)</f>
        <v>#DIV/0!</v>
      </c>
      <c r="N656" s="1">
        <f>AVERAGE('Table S3 Occupation CFs - aggr.'!C659,'Table S3 Occupation CFs - aggr.'!F659:H659)</f>
        <v>1.1102635978854271E-13</v>
      </c>
    </row>
    <row r="657" spans="1:14" x14ac:dyDescent="0.45">
      <c r="A657" t="s">
        <v>668</v>
      </c>
      <c r="B657" s="1">
        <f>AVERAGE('Table S3 Occupation CFs - aggr.'!L660:N660)</f>
        <v>8.8202120833693488E-14</v>
      </c>
      <c r="C657" s="1">
        <f>AVERAGE('Table S3 Occupation CFs - aggr.'!L660:N660)</f>
        <v>8.8202120833693488E-14</v>
      </c>
      <c r="D657" s="1">
        <f>AVERAGE('Table S3 Occupation CFs - aggr.'!I660:K660)</f>
        <v>8.4692637255161189E-14</v>
      </c>
      <c r="E657" s="1">
        <f>AVERAGE('Table S3 Occupation CFs - aggr.'!O660:Q660)</f>
        <v>9.2719465683938502E-14</v>
      </c>
      <c r="F657" s="1">
        <f>'Table S3 Occupation CFs - aggr.'!C660</f>
        <v>9.4857363650688043E-14</v>
      </c>
      <c r="G657" s="1">
        <f>AVERAGE('Table S3 Occupation CFs - aggr.'!C660:E660)</f>
        <v>9.4857363650688043E-14</v>
      </c>
      <c r="H657" s="1">
        <f>AVERAGE('Table S3 Occupation CFs - aggr.'!F660:H660)</f>
        <v>1.1394738352163089E-13</v>
      </c>
      <c r="I657" s="1">
        <f>AVERAGE('Table S3 Occupation CFs - aggr.'!F660:H660)</f>
        <v>1.1394738352163089E-13</v>
      </c>
      <c r="J657" s="1" t="e">
        <f t="shared" si="10"/>
        <v>#DIV/0!</v>
      </c>
      <c r="K657" s="1" t="str">
        <f>'Table S3 Occupation CFs - aggr.'!D660</f>
        <v>NaN</v>
      </c>
      <c r="L657">
        <v>0</v>
      </c>
      <c r="M657" s="1" t="e">
        <f>AVERAGE('Table S3 Occupation CFs - aggr.'!D660:E660)</f>
        <v>#DIV/0!</v>
      </c>
      <c r="N657" s="1">
        <f>AVERAGE('Table S3 Occupation CFs - aggr.'!C660,'Table S3 Occupation CFs - aggr.'!F660:H660)</f>
        <v>1.0917487855389517E-13</v>
      </c>
    </row>
    <row r="658" spans="1:14" x14ac:dyDescent="0.45">
      <c r="A658" t="s">
        <v>669</v>
      </c>
      <c r="B658" s="1">
        <f>AVERAGE('Table S3 Occupation CFs - aggr.'!L661:N661)</f>
        <v>3.0715261411723396E-14</v>
      </c>
      <c r="C658" s="1">
        <f>AVERAGE('Table S3 Occupation CFs - aggr.'!L661:N661)</f>
        <v>3.0715261411723396E-14</v>
      </c>
      <c r="D658" s="1">
        <f>AVERAGE('Table S3 Occupation CFs - aggr.'!I661:K661)</f>
        <v>3.5207198128986377E-14</v>
      </c>
      <c r="E658" s="1">
        <f>AVERAGE('Table S3 Occupation CFs - aggr.'!O661:Q661)</f>
        <v>3.6353714566818438E-14</v>
      </c>
      <c r="F658" s="1">
        <f>'Table S3 Occupation CFs - aggr.'!C661</f>
        <v>3.7018650025417988E-14</v>
      </c>
      <c r="G658" s="1">
        <f>AVERAGE('Table S3 Occupation CFs - aggr.'!C661:E661)</f>
        <v>3.7018650025417988E-14</v>
      </c>
      <c r="H658" s="1">
        <f>AVERAGE('Table S3 Occupation CFs - aggr.'!F661:H661)</f>
        <v>3.7695026507395952E-14</v>
      </c>
      <c r="I658" s="1">
        <f>AVERAGE('Table S3 Occupation CFs - aggr.'!F661:H661)</f>
        <v>3.7695026507395952E-14</v>
      </c>
      <c r="J658" s="1" t="e">
        <f t="shared" si="10"/>
        <v>#DIV/0!</v>
      </c>
      <c r="K658" s="1" t="str">
        <f>'Table S3 Occupation CFs - aggr.'!D661</f>
        <v>NaN</v>
      </c>
      <c r="L658">
        <v>0</v>
      </c>
      <c r="M658" s="1" t="e">
        <f>AVERAGE('Table S3 Occupation CFs - aggr.'!D661:E661)</f>
        <v>#DIV/0!</v>
      </c>
      <c r="N658" s="1">
        <f>AVERAGE('Table S3 Occupation CFs - aggr.'!C661,'Table S3 Occupation CFs - aggr.'!F661:H661)</f>
        <v>3.7525932386901456E-14</v>
      </c>
    </row>
    <row r="659" spans="1:14" x14ac:dyDescent="0.45">
      <c r="A659" t="s">
        <v>670</v>
      </c>
      <c r="B659" s="1">
        <f>AVERAGE('Table S3 Occupation CFs - aggr.'!L662:N662)</f>
        <v>3.0596297576750951E-14</v>
      </c>
      <c r="C659" s="1">
        <f>AVERAGE('Table S3 Occupation CFs - aggr.'!L662:N662)</f>
        <v>3.0596297576750951E-14</v>
      </c>
      <c r="D659" s="1">
        <f>AVERAGE('Table S3 Occupation CFs - aggr.'!I662:K662)</f>
        <v>3.9522030743652636E-14</v>
      </c>
      <c r="E659" s="1">
        <f>AVERAGE('Table S3 Occupation CFs - aggr.'!O662:Q662)</f>
        <v>3.9716237273765256E-14</v>
      </c>
      <c r="F659" s="1">
        <f>'Table S3 Occupation CFs - aggr.'!C662</f>
        <v>4.2268895009453996E-14</v>
      </c>
      <c r="G659" s="1">
        <f>AVERAGE('Table S3 Occupation CFs - aggr.'!C662:E662)</f>
        <v>4.2268895009453996E-14</v>
      </c>
      <c r="H659" s="1">
        <f>AVERAGE('Table S3 Occupation CFs - aggr.'!F662:H662)</f>
        <v>4.4260015682265478E-14</v>
      </c>
      <c r="I659" s="1">
        <f>AVERAGE('Table S3 Occupation CFs - aggr.'!F662:H662)</f>
        <v>4.4260015682265478E-14</v>
      </c>
      <c r="J659" s="1" t="e">
        <f t="shared" si="10"/>
        <v>#DIV/0!</v>
      </c>
      <c r="K659" s="1" t="str">
        <f>'Table S3 Occupation CFs - aggr.'!D662</f>
        <v>NaN</v>
      </c>
      <c r="L659">
        <v>0</v>
      </c>
      <c r="M659" s="1" t="e">
        <f>AVERAGE('Table S3 Occupation CFs - aggr.'!D662:E662)</f>
        <v>#DIV/0!</v>
      </c>
      <c r="N659" s="1">
        <f>AVERAGE('Table S3 Occupation CFs - aggr.'!C662,'Table S3 Occupation CFs - aggr.'!F662:H662)</f>
        <v>4.3762235514062606E-14</v>
      </c>
    </row>
    <row r="660" spans="1:14" x14ac:dyDescent="0.45">
      <c r="A660" t="s">
        <v>671</v>
      </c>
      <c r="B660" s="1">
        <f>AVERAGE('Table S3 Occupation CFs - aggr.'!L663:N663)</f>
        <v>3.8198414778218786E-14</v>
      </c>
      <c r="C660" s="1">
        <f>AVERAGE('Table S3 Occupation CFs - aggr.'!L663:N663)</f>
        <v>3.8198414778218786E-14</v>
      </c>
      <c r="D660" s="1">
        <f>AVERAGE('Table S3 Occupation CFs - aggr.'!I663:K663)</f>
        <v>3.8330871496710504E-14</v>
      </c>
      <c r="E660" s="1">
        <f>AVERAGE('Table S3 Occupation CFs - aggr.'!O663:Q663)</f>
        <v>4.1447569142458553E-14</v>
      </c>
      <c r="F660" s="1">
        <f>'Table S3 Occupation CFs - aggr.'!C663</f>
        <v>3.9703304206646881E-14</v>
      </c>
      <c r="G660" s="1">
        <f>AVERAGE('Table S3 Occupation CFs - aggr.'!C663:E663)</f>
        <v>3.9703304206646881E-14</v>
      </c>
      <c r="H660" s="1">
        <f>AVERAGE('Table S3 Occupation CFs - aggr.'!F663:H663)</f>
        <v>5.123940461297989E-14</v>
      </c>
      <c r="I660" s="1">
        <f>AVERAGE('Table S3 Occupation CFs - aggr.'!F663:H663)</f>
        <v>5.123940461297989E-14</v>
      </c>
      <c r="J660" s="1" t="e">
        <f t="shared" si="10"/>
        <v>#DIV/0!</v>
      </c>
      <c r="K660" s="1" t="str">
        <f>'Table S3 Occupation CFs - aggr.'!D663</f>
        <v>NaN</v>
      </c>
      <c r="L660">
        <v>0</v>
      </c>
      <c r="M660" s="1" t="e">
        <f>AVERAGE('Table S3 Occupation CFs - aggr.'!D663:E663)</f>
        <v>#DIV/0!</v>
      </c>
      <c r="N660" s="1">
        <f>AVERAGE('Table S3 Occupation CFs - aggr.'!C663,'Table S3 Occupation CFs - aggr.'!F663:H663)</f>
        <v>4.8355379511396639E-14</v>
      </c>
    </row>
    <row r="661" spans="1:14" x14ac:dyDescent="0.45">
      <c r="A661" t="s">
        <v>672</v>
      </c>
      <c r="B661" s="1">
        <f>AVERAGE('Table S3 Occupation CFs - aggr.'!L664:N664)</f>
        <v>1.8556023804605914E-14</v>
      </c>
      <c r="C661" s="1">
        <f>AVERAGE('Table S3 Occupation CFs - aggr.'!L664:N664)</f>
        <v>1.8556023804605914E-14</v>
      </c>
      <c r="D661" s="1">
        <f>AVERAGE('Table S3 Occupation CFs - aggr.'!I664:K664)</f>
        <v>2.1554499879176452E-14</v>
      </c>
      <c r="E661" s="1">
        <f>AVERAGE('Table S3 Occupation CFs - aggr.'!O664:Q664)</f>
        <v>2.1413362131367483E-14</v>
      </c>
      <c r="F661" s="1">
        <f>'Table S3 Occupation CFs - aggr.'!C664</f>
        <v>2.2196447423690413E-14</v>
      </c>
      <c r="G661" s="1">
        <f>AVERAGE('Table S3 Occupation CFs - aggr.'!C664:E664)</f>
        <v>2.2196447423690413E-14</v>
      </c>
      <c r="H661" s="1">
        <f>AVERAGE('Table S3 Occupation CFs - aggr.'!F664:H664)</f>
        <v>2.2420914761873198E-14</v>
      </c>
      <c r="I661" s="1">
        <f>AVERAGE('Table S3 Occupation CFs - aggr.'!F664:H664)</f>
        <v>2.2420914761873198E-14</v>
      </c>
      <c r="J661" s="1" t="e">
        <f t="shared" si="10"/>
        <v>#DIV/0!</v>
      </c>
      <c r="K661" s="1" t="str">
        <f>'Table S3 Occupation CFs - aggr.'!D664</f>
        <v>NaN</v>
      </c>
      <c r="L661">
        <v>0</v>
      </c>
      <c r="M661" s="1" t="e">
        <f>AVERAGE('Table S3 Occupation CFs - aggr.'!D664:E664)</f>
        <v>#DIV/0!</v>
      </c>
      <c r="N661" s="1">
        <f>AVERAGE('Table S3 Occupation CFs - aggr.'!C664,'Table S3 Occupation CFs - aggr.'!F664:H664)</f>
        <v>2.2364797927327501E-14</v>
      </c>
    </row>
    <row r="662" spans="1:14" x14ac:dyDescent="0.45">
      <c r="A662" t="s">
        <v>673</v>
      </c>
      <c r="B662" s="1">
        <f>AVERAGE('Table S3 Occupation CFs - aggr.'!L665:N665)</f>
        <v>1.6722423357132145E-13</v>
      </c>
      <c r="C662" s="1">
        <f>AVERAGE('Table S3 Occupation CFs - aggr.'!L665:N665)</f>
        <v>1.6722423357132145E-13</v>
      </c>
      <c r="D662" s="1">
        <f>AVERAGE('Table S3 Occupation CFs - aggr.'!I665:K665)</f>
        <v>1.8600390559608538E-13</v>
      </c>
      <c r="E662" s="1">
        <f>AVERAGE('Table S3 Occupation CFs - aggr.'!O665:Q665)</f>
        <v>1.7813864018959231E-13</v>
      </c>
      <c r="F662" s="1">
        <f>'Table S3 Occupation CFs - aggr.'!C665</f>
        <v>1.8493975021378113E-13</v>
      </c>
      <c r="G662" s="1">
        <f>AVERAGE('Table S3 Occupation CFs - aggr.'!C665:E665)</f>
        <v>1.855748226282525E-13</v>
      </c>
      <c r="H662" s="1">
        <f>AVERAGE('Table S3 Occupation CFs - aggr.'!F665:H665)</f>
        <v>2.0324390251317171E-13</v>
      </c>
      <c r="I662" s="1">
        <f>AVERAGE('Table S3 Occupation CFs - aggr.'!F665:H665)</f>
        <v>2.0324390251317171E-13</v>
      </c>
      <c r="J662" s="1">
        <f t="shared" si="10"/>
        <v>1.8620989504272389E-13</v>
      </c>
      <c r="K662" s="1">
        <f>'Table S3 Occupation CFs - aggr.'!D665</f>
        <v>1.8620989504272389E-13</v>
      </c>
      <c r="L662">
        <v>0</v>
      </c>
      <c r="M662" s="1">
        <f>AVERAGE('Table S3 Occupation CFs - aggr.'!D665:E665)</f>
        <v>1.8620989504272389E-13</v>
      </c>
      <c r="N662" s="1">
        <f>AVERAGE('Table S3 Occupation CFs - aggr.'!C665,'Table S3 Occupation CFs - aggr.'!F665:H665)</f>
        <v>1.9866786443832407E-13</v>
      </c>
    </row>
    <row r="663" spans="1:14" x14ac:dyDescent="0.45">
      <c r="A663" t="s">
        <v>674</v>
      </c>
      <c r="B663" s="1">
        <f>AVERAGE('Table S3 Occupation CFs - aggr.'!L666:N666)</f>
        <v>1.3451513313193097E-13</v>
      </c>
      <c r="C663" s="1">
        <f>AVERAGE('Table S3 Occupation CFs - aggr.'!L666:N666)</f>
        <v>1.3451513313193097E-13</v>
      </c>
      <c r="D663" s="1">
        <f>AVERAGE('Table S3 Occupation CFs - aggr.'!I666:K666)</f>
        <v>1.4064734830438488E-13</v>
      </c>
      <c r="E663" s="1">
        <f>AVERAGE('Table S3 Occupation CFs - aggr.'!O666:Q666)</f>
        <v>1.3834909092809595E-13</v>
      </c>
      <c r="F663" s="1">
        <f>'Table S3 Occupation CFs - aggr.'!C666</f>
        <v>1.3658494411988573E-13</v>
      </c>
      <c r="G663" s="1">
        <f>AVERAGE('Table S3 Occupation CFs - aggr.'!C666:E666)</f>
        <v>9.7036674471970786E-14</v>
      </c>
      <c r="H663" s="1">
        <f>AVERAGE('Table S3 Occupation CFs - aggr.'!F666:H666)</f>
        <v>1.6519895808477063E-13</v>
      </c>
      <c r="I663" s="1">
        <f>AVERAGE('Table S3 Occupation CFs - aggr.'!F666:H666)</f>
        <v>1.6519895808477063E-13</v>
      </c>
      <c r="J663" s="1">
        <f t="shared" si="10"/>
        <v>7.7262539648013319E-14</v>
      </c>
      <c r="K663" s="1">
        <f>'Table S3 Occupation CFs - aggr.'!D666</f>
        <v>1.2684154886960655E-13</v>
      </c>
      <c r="L663">
        <v>0</v>
      </c>
      <c r="M663" s="1">
        <f>AVERAGE('Table S3 Occupation CFs - aggr.'!D666:E666)</f>
        <v>7.7262539648013319E-14</v>
      </c>
      <c r="N663" s="1">
        <f>AVERAGE('Table S3 Occupation CFs - aggr.'!C666,'Table S3 Occupation CFs - aggr.'!F666:H666)</f>
        <v>1.5804545459354939E-13</v>
      </c>
    </row>
    <row r="664" spans="1:14" x14ac:dyDescent="0.45">
      <c r="A664" t="s">
        <v>675</v>
      </c>
      <c r="B664" s="1">
        <f>AVERAGE('Table S3 Occupation CFs - aggr.'!L667:N667)</f>
        <v>1.6811561473903323E-13</v>
      </c>
      <c r="C664" s="1">
        <f>AVERAGE('Table S3 Occupation CFs - aggr.'!L667:N667)</f>
        <v>1.6811561473903323E-13</v>
      </c>
      <c r="D664" s="1">
        <f>AVERAGE('Table S3 Occupation CFs - aggr.'!I667:K667)</f>
        <v>1.7282026610986326E-13</v>
      </c>
      <c r="E664" s="1">
        <f>AVERAGE('Table S3 Occupation CFs - aggr.'!O667:Q667)</f>
        <v>1.7851315511640834E-13</v>
      </c>
      <c r="F664" s="1">
        <f>'Table S3 Occupation CFs - aggr.'!C667</f>
        <v>1.8155972904125808E-13</v>
      </c>
      <c r="G664" s="1">
        <f>AVERAGE('Table S3 Occupation CFs - aggr.'!C667:E667)</f>
        <v>1.8155972904125808E-13</v>
      </c>
      <c r="H664" s="1">
        <f>AVERAGE('Table S3 Occupation CFs - aggr.'!F667:H667)</f>
        <v>1.831808232652799E-13</v>
      </c>
      <c r="I664" s="1">
        <f>AVERAGE('Table S3 Occupation CFs - aggr.'!F667:H667)</f>
        <v>1.831808232652799E-13</v>
      </c>
      <c r="J664" s="1" t="e">
        <f t="shared" si="10"/>
        <v>#DIV/0!</v>
      </c>
      <c r="K664" s="1" t="str">
        <f>'Table S3 Occupation CFs - aggr.'!D667</f>
        <v>NaN</v>
      </c>
      <c r="L664">
        <v>0</v>
      </c>
      <c r="M664" s="1" t="e">
        <f>AVERAGE('Table S3 Occupation CFs - aggr.'!D667:E667)</f>
        <v>#DIV/0!</v>
      </c>
      <c r="N664" s="1">
        <f>AVERAGE('Table S3 Occupation CFs - aggr.'!C667,'Table S3 Occupation CFs - aggr.'!F667:H667)</f>
        <v>1.8277554970927447E-13</v>
      </c>
    </row>
    <row r="665" spans="1:14" x14ac:dyDescent="0.45">
      <c r="A665" t="s">
        <v>676</v>
      </c>
      <c r="B665" s="1">
        <f>AVERAGE('Table S3 Occupation CFs - aggr.'!L668:N668)</f>
        <v>3.8517924955959145E-13</v>
      </c>
      <c r="C665" s="1">
        <f>AVERAGE('Table S3 Occupation CFs - aggr.'!L668:N668)</f>
        <v>3.8517924955959145E-13</v>
      </c>
      <c r="D665" s="1">
        <f>AVERAGE('Table S3 Occupation CFs - aggr.'!I668:K668)</f>
        <v>3.9873440095501124E-13</v>
      </c>
      <c r="E665" s="1">
        <f>AVERAGE('Table S3 Occupation CFs - aggr.'!O668:Q668)</f>
        <v>3.9383408224002052E-13</v>
      </c>
      <c r="F665" s="1">
        <f>'Table S3 Occupation CFs - aggr.'!C668</f>
        <v>3.6232867447532195E-13</v>
      </c>
      <c r="G665" s="1">
        <f>AVERAGE('Table S3 Occupation CFs - aggr.'!C668:E668)</f>
        <v>3.6232867447532195E-13</v>
      </c>
      <c r="H665" s="1">
        <f>AVERAGE('Table S3 Occupation CFs - aggr.'!F668:H668)</f>
        <v>4.2703331914601241E-13</v>
      </c>
      <c r="I665" s="1">
        <f>AVERAGE('Table S3 Occupation CFs - aggr.'!F668:H668)</f>
        <v>4.2703331914601241E-13</v>
      </c>
      <c r="J665" s="1" t="e">
        <f t="shared" si="10"/>
        <v>#DIV/0!</v>
      </c>
      <c r="K665" s="1" t="str">
        <f>'Table S3 Occupation CFs - aggr.'!D668</f>
        <v>NaN</v>
      </c>
      <c r="L665">
        <v>0</v>
      </c>
      <c r="M665" s="1" t="e">
        <f>AVERAGE('Table S3 Occupation CFs - aggr.'!D668:E668)</f>
        <v>#DIV/0!</v>
      </c>
      <c r="N665" s="1">
        <f>AVERAGE('Table S3 Occupation CFs - aggr.'!C668,'Table S3 Occupation CFs - aggr.'!F668:H668)</f>
        <v>4.1085715797833977E-13</v>
      </c>
    </row>
    <row r="666" spans="1:14" x14ac:dyDescent="0.45">
      <c r="A666" t="s">
        <v>677</v>
      </c>
      <c r="B666" s="1">
        <f>AVERAGE('Table S3 Occupation CFs - aggr.'!L669:N669)</f>
        <v>9.9300511298754846E-14</v>
      </c>
      <c r="C666" s="1">
        <f>AVERAGE('Table S3 Occupation CFs - aggr.'!L669:N669)</f>
        <v>9.9300511298754846E-14</v>
      </c>
      <c r="D666" s="1">
        <f>AVERAGE('Table S3 Occupation CFs - aggr.'!I669:K669)</f>
        <v>1.0046192159100161E-13</v>
      </c>
      <c r="E666" s="1">
        <f>AVERAGE('Table S3 Occupation CFs - aggr.'!O669:Q669)</f>
        <v>9.7046878050903119E-14</v>
      </c>
      <c r="F666" s="1">
        <f>'Table S3 Occupation CFs - aggr.'!C669</f>
        <v>8.4450849701957288E-14</v>
      </c>
      <c r="G666" s="1">
        <f>AVERAGE('Table S3 Occupation CFs - aggr.'!C669:E669)</f>
        <v>8.4450849701957288E-14</v>
      </c>
      <c r="H666" s="1">
        <f>AVERAGE('Table S3 Occupation CFs - aggr.'!F669:H669)</f>
        <v>1.1247382613137882E-13</v>
      </c>
      <c r="I666" s="1">
        <f>AVERAGE('Table S3 Occupation CFs - aggr.'!F669:H669)</f>
        <v>1.1247382613137882E-13</v>
      </c>
      <c r="J666" s="1" t="e">
        <f t="shared" si="10"/>
        <v>#DIV/0!</v>
      </c>
      <c r="K666" s="1" t="str">
        <f>'Table S3 Occupation CFs - aggr.'!D669</f>
        <v>NaN</v>
      </c>
      <c r="L666">
        <v>0</v>
      </c>
      <c r="M666" s="1" t="e">
        <f>AVERAGE('Table S3 Occupation CFs - aggr.'!D669:E669)</f>
        <v>#DIV/0!</v>
      </c>
      <c r="N666" s="1">
        <f>AVERAGE('Table S3 Occupation CFs - aggr.'!C669,'Table S3 Occupation CFs - aggr.'!F669:H669)</f>
        <v>1.0546808202402344E-13</v>
      </c>
    </row>
    <row r="667" spans="1:14" x14ac:dyDescent="0.45">
      <c r="A667" t="s">
        <v>678</v>
      </c>
      <c r="B667" s="1">
        <f>AVERAGE('Table S3 Occupation CFs - aggr.'!L670:N670)</f>
        <v>3.4053205962286221E-13</v>
      </c>
      <c r="C667" s="1">
        <f>AVERAGE('Table S3 Occupation CFs - aggr.'!L670:N670)</f>
        <v>3.4053205962286221E-13</v>
      </c>
      <c r="D667" s="1">
        <f>AVERAGE('Table S3 Occupation CFs - aggr.'!I670:K670)</f>
        <v>3.3705876449124413E-13</v>
      </c>
      <c r="E667" s="1">
        <f>AVERAGE('Table S3 Occupation CFs - aggr.'!O670:Q670)</f>
        <v>3.2432033571627348E-13</v>
      </c>
      <c r="F667" s="1">
        <f>'Table S3 Occupation CFs - aggr.'!C670</f>
        <v>2.7554426002194065E-13</v>
      </c>
      <c r="G667" s="1">
        <f>AVERAGE('Table S3 Occupation CFs - aggr.'!C670:E670)</f>
        <v>2.7554426002194065E-13</v>
      </c>
      <c r="H667" s="1">
        <f>AVERAGE('Table S3 Occupation CFs - aggr.'!F670:H670)</f>
        <v>3.7967458923378426E-13</v>
      </c>
      <c r="I667" s="1">
        <f>AVERAGE('Table S3 Occupation CFs - aggr.'!F670:H670)</f>
        <v>3.7967458923378426E-13</v>
      </c>
      <c r="J667" s="1" t="e">
        <f t="shared" si="10"/>
        <v>#DIV/0!</v>
      </c>
      <c r="K667" s="1" t="str">
        <f>'Table S3 Occupation CFs - aggr.'!D670</f>
        <v>NaN</v>
      </c>
      <c r="L667">
        <v>0</v>
      </c>
      <c r="M667" s="1" t="e">
        <f>AVERAGE('Table S3 Occupation CFs - aggr.'!D670:E670)</f>
        <v>#DIV/0!</v>
      </c>
      <c r="N667" s="1">
        <f>AVERAGE('Table S3 Occupation CFs - aggr.'!C670,'Table S3 Occupation CFs - aggr.'!F670:H670)</f>
        <v>3.536420069308233E-13</v>
      </c>
    </row>
    <row r="668" spans="1:14" x14ac:dyDescent="0.45">
      <c r="A668" t="s">
        <v>679</v>
      </c>
      <c r="B668" s="1">
        <f>AVERAGE('Table S3 Occupation CFs - aggr.'!L671:N671)</f>
        <v>5.1007194893611431E-14</v>
      </c>
      <c r="C668" s="1">
        <f>AVERAGE('Table S3 Occupation CFs - aggr.'!L671:N671)</f>
        <v>5.1007194893611431E-14</v>
      </c>
      <c r="D668" s="1">
        <f>AVERAGE('Table S3 Occupation CFs - aggr.'!I671:K671)</f>
        <v>5.0852799832054498E-14</v>
      </c>
      <c r="E668" s="1" t="e">
        <f>AVERAGE('Table S3 Occupation CFs - aggr.'!O671:Q671)</f>
        <v>#DIV/0!</v>
      </c>
      <c r="F668" s="1" t="str">
        <f>'Table S3 Occupation CFs - aggr.'!C671</f>
        <v>NaN</v>
      </c>
      <c r="G668" s="1">
        <f>AVERAGE('Table S3 Occupation CFs - aggr.'!C671:E671)</f>
        <v>4.2192046389654101E-14</v>
      </c>
      <c r="H668" s="1">
        <f>AVERAGE('Table S3 Occupation CFs - aggr.'!F671:H671)</f>
        <v>5.8630984732149314E-14</v>
      </c>
      <c r="I668" s="1">
        <f>AVERAGE('Table S3 Occupation CFs - aggr.'!F671:H671)</f>
        <v>5.8630984732149314E-14</v>
      </c>
      <c r="J668" s="1">
        <f t="shared" si="10"/>
        <v>4.2192046389654101E-14</v>
      </c>
      <c r="K668" s="1">
        <f>'Table S3 Occupation CFs - aggr.'!D671</f>
        <v>4.2192046389654101E-14</v>
      </c>
      <c r="L668">
        <v>0</v>
      </c>
      <c r="M668" s="1">
        <f>AVERAGE('Table S3 Occupation CFs - aggr.'!D671:E671)</f>
        <v>4.2192046389654101E-14</v>
      </c>
      <c r="N668" s="1">
        <f>AVERAGE('Table S3 Occupation CFs - aggr.'!C671,'Table S3 Occupation CFs - aggr.'!F671:H671)</f>
        <v>5.8630984732149314E-14</v>
      </c>
    </row>
    <row r="669" spans="1:14" x14ac:dyDescent="0.45">
      <c r="A669" t="s">
        <v>680</v>
      </c>
      <c r="B669" s="1">
        <f>AVERAGE('Table S3 Occupation CFs - aggr.'!L672:N672)</f>
        <v>3.3373004958787323E-13</v>
      </c>
      <c r="C669" s="1">
        <f>AVERAGE('Table S3 Occupation CFs - aggr.'!L672:N672)</f>
        <v>3.3373004958787323E-13</v>
      </c>
      <c r="D669" s="1">
        <f>AVERAGE('Table S3 Occupation CFs - aggr.'!I672:K672)</f>
        <v>3.5892970453460972E-13</v>
      </c>
      <c r="E669" s="1">
        <f>AVERAGE('Table S3 Occupation CFs - aggr.'!O672:Q672)</f>
        <v>3.5424204600761251E-13</v>
      </c>
      <c r="F669" s="1">
        <f>'Table S3 Occupation CFs - aggr.'!C672</f>
        <v>3.3085815376904817E-13</v>
      </c>
      <c r="G669" s="1">
        <f>AVERAGE('Table S3 Occupation CFs - aggr.'!C672:E672)</f>
        <v>2.279287388663915E-13</v>
      </c>
      <c r="H669" s="1">
        <f>AVERAGE('Table S3 Occupation CFs - aggr.'!F672:H672)</f>
        <v>4.1470804496108611E-13</v>
      </c>
      <c r="I669" s="1">
        <f>AVERAGE('Table S3 Occupation CFs - aggr.'!F672:H672)</f>
        <v>4.1470804496108611E-13</v>
      </c>
      <c r="J669" s="1">
        <f t="shared" si="10"/>
        <v>1.7646403141506317E-13</v>
      </c>
      <c r="K669" s="1">
        <f>'Table S3 Occupation CFs - aggr.'!D672</f>
        <v>3.322199598626517E-13</v>
      </c>
      <c r="L669">
        <v>0</v>
      </c>
      <c r="M669" s="1">
        <f>AVERAGE('Table S3 Occupation CFs - aggr.'!D672:E672)</f>
        <v>1.7646403141506317E-13</v>
      </c>
      <c r="N669" s="1">
        <f>AVERAGE('Table S3 Occupation CFs - aggr.'!C672,'Table S3 Occupation CFs - aggr.'!F672:H672)</f>
        <v>3.9374557216307664E-13</v>
      </c>
    </row>
    <row r="670" spans="1:14" x14ac:dyDescent="0.45">
      <c r="A670" t="s">
        <v>681</v>
      </c>
      <c r="B670" s="1">
        <f>AVERAGE('Table S3 Occupation CFs - aggr.'!L673:N673)</f>
        <v>6.3745398262681108E-13</v>
      </c>
      <c r="C670" s="1">
        <f>AVERAGE('Table S3 Occupation CFs - aggr.'!L673:N673)</f>
        <v>6.3745398262681108E-13</v>
      </c>
      <c r="D670" s="1">
        <f>AVERAGE('Table S3 Occupation CFs - aggr.'!I673:K673)</f>
        <v>6.5312426568395781E-13</v>
      </c>
      <c r="E670" s="1">
        <f>AVERAGE('Table S3 Occupation CFs - aggr.'!O673:Q673)</f>
        <v>6.4671083014691109E-13</v>
      </c>
      <c r="F670" s="1">
        <f>'Table S3 Occupation CFs - aggr.'!C673</f>
        <v>6.2354484135651065E-13</v>
      </c>
      <c r="G670" s="1">
        <f>AVERAGE('Table S3 Occupation CFs - aggr.'!C673:E673)</f>
        <v>6.2056651159917078E-13</v>
      </c>
      <c r="H670" s="1">
        <f>AVERAGE('Table S3 Occupation CFs - aggr.'!F673:H673)</f>
        <v>6.8036154854763586E-13</v>
      </c>
      <c r="I670" s="1">
        <f>AVERAGE('Table S3 Occupation CFs - aggr.'!F673:H673)</f>
        <v>6.8036154854763586E-13</v>
      </c>
      <c r="J670" s="1">
        <f t="shared" si="10"/>
        <v>6.1758818184183092E-13</v>
      </c>
      <c r="K670" s="1">
        <f>'Table S3 Occupation CFs - aggr.'!D673</f>
        <v>6.1758818184183092E-13</v>
      </c>
      <c r="L670">
        <v>0</v>
      </c>
      <c r="M670" s="1">
        <f>AVERAGE('Table S3 Occupation CFs - aggr.'!D673:E673)</f>
        <v>6.1758818184183092E-13</v>
      </c>
      <c r="N670" s="1">
        <f>AVERAGE('Table S3 Occupation CFs - aggr.'!C673,'Table S3 Occupation CFs - aggr.'!F673:H673)</f>
        <v>6.6615737174985456E-13</v>
      </c>
    </row>
    <row r="671" spans="1:14" x14ac:dyDescent="0.45">
      <c r="A671" t="s">
        <v>682</v>
      </c>
      <c r="B671" s="1">
        <f>AVERAGE('Table S3 Occupation CFs - aggr.'!L674:N674)</f>
        <v>4.6629942656188098E-14</v>
      </c>
      <c r="C671" s="1">
        <f>AVERAGE('Table S3 Occupation CFs - aggr.'!L674:N674)</f>
        <v>4.6629942656188098E-14</v>
      </c>
      <c r="D671" s="1">
        <f>AVERAGE('Table S3 Occupation CFs - aggr.'!I674:K674)</f>
        <v>5.2036952584874007E-14</v>
      </c>
      <c r="E671" s="1">
        <f>AVERAGE('Table S3 Occupation CFs - aggr.'!O674:Q674)</f>
        <v>5.2140893692473869E-14</v>
      </c>
      <c r="F671" s="1">
        <f>'Table S3 Occupation CFs - aggr.'!C674</f>
        <v>5.4261358702189637E-14</v>
      </c>
      <c r="G671" s="1">
        <f>AVERAGE('Table S3 Occupation CFs - aggr.'!C674:E674)</f>
        <v>5.4261358702189637E-14</v>
      </c>
      <c r="H671" s="1">
        <f>AVERAGE('Table S3 Occupation CFs - aggr.'!F674:H674)</f>
        <v>6.2256547600814491E-14</v>
      </c>
      <c r="I671" s="1">
        <f>AVERAGE('Table S3 Occupation CFs - aggr.'!F674:H674)</f>
        <v>6.2256547600814491E-14</v>
      </c>
      <c r="J671" s="1" t="e">
        <f t="shared" si="10"/>
        <v>#DIV/0!</v>
      </c>
      <c r="K671" s="1" t="str">
        <f>'Table S3 Occupation CFs - aggr.'!D674</f>
        <v>NaN</v>
      </c>
      <c r="L671">
        <v>0</v>
      </c>
      <c r="M671" s="1" t="e">
        <f>AVERAGE('Table S3 Occupation CFs - aggr.'!D674:E674)</f>
        <v>#DIV/0!</v>
      </c>
      <c r="N671" s="1">
        <f>AVERAGE('Table S3 Occupation CFs - aggr.'!C674,'Table S3 Occupation CFs - aggr.'!F674:H674)</f>
        <v>6.0257750376158277E-14</v>
      </c>
    </row>
    <row r="672" spans="1:14" x14ac:dyDescent="0.45">
      <c r="A672" t="s">
        <v>683</v>
      </c>
      <c r="B672" s="1">
        <f>AVERAGE('Table S3 Occupation CFs - aggr.'!L675:N675)</f>
        <v>7.0961414662048708E-13</v>
      </c>
      <c r="C672" s="1">
        <f>AVERAGE('Table S3 Occupation CFs - aggr.'!L675:N675)</f>
        <v>7.0961414662048708E-13</v>
      </c>
      <c r="D672" s="1">
        <f>AVERAGE('Table S3 Occupation CFs - aggr.'!I675:K675)</f>
        <v>7.3678693468878255E-13</v>
      </c>
      <c r="E672" s="1">
        <f>AVERAGE('Table S3 Occupation CFs - aggr.'!O675:Q675)</f>
        <v>7.3390864041240638E-13</v>
      </c>
      <c r="F672" s="1">
        <f>'Table S3 Occupation CFs - aggr.'!C675</f>
        <v>6.894715249939505E-13</v>
      </c>
      <c r="G672" s="1">
        <f>AVERAGE('Table S3 Occupation CFs - aggr.'!C675:E675)</f>
        <v>5.1101537799920063E-13</v>
      </c>
      <c r="H672" s="1">
        <f>AVERAGE('Table S3 Occupation CFs - aggr.'!F675:H675)</f>
        <v>7.8694063330546823E-13</v>
      </c>
      <c r="I672" s="1">
        <f>AVERAGE('Table S3 Occupation CFs - aggr.'!F675:H675)</f>
        <v>7.8694063330546823E-13</v>
      </c>
      <c r="J672" s="1">
        <f t="shared" si="10"/>
        <v>4.2178730450182559E-13</v>
      </c>
      <c r="K672" s="1">
        <f>'Table S3 Occupation CFs - aggr.'!D675</f>
        <v>6.9687720669564624E-13</v>
      </c>
      <c r="L672">
        <v>0</v>
      </c>
      <c r="M672" s="1">
        <f>AVERAGE('Table S3 Occupation CFs - aggr.'!D675:E675)</f>
        <v>4.2178730450182559E-13</v>
      </c>
      <c r="N672" s="1">
        <f>AVERAGE('Table S3 Occupation CFs - aggr.'!C675,'Table S3 Occupation CFs - aggr.'!F675:H675)</f>
        <v>7.6257335622758875E-13</v>
      </c>
    </row>
    <row r="673" spans="1:14" x14ac:dyDescent="0.45">
      <c r="A673" t="s">
        <v>684</v>
      </c>
      <c r="B673" s="1">
        <f>AVERAGE('Table S3 Occupation CFs - aggr.'!L676:N676)</f>
        <v>2.5486060709992705E-13</v>
      </c>
      <c r="C673" s="1">
        <f>AVERAGE('Table S3 Occupation CFs - aggr.'!L676:N676)</f>
        <v>2.5486060709992705E-13</v>
      </c>
      <c r="D673" s="1">
        <f>AVERAGE('Table S3 Occupation CFs - aggr.'!I676:K676)</f>
        <v>2.772383039412583E-13</v>
      </c>
      <c r="E673" s="1">
        <f>AVERAGE('Table S3 Occupation CFs - aggr.'!O676:Q676)</f>
        <v>2.7664535740612302E-13</v>
      </c>
      <c r="F673" s="1">
        <f>'Table S3 Occupation CFs - aggr.'!C676</f>
        <v>2.8090016392325203E-13</v>
      </c>
      <c r="G673" s="1">
        <f>AVERAGE('Table S3 Occupation CFs - aggr.'!C676:E676)</f>
        <v>2.8090016392325203E-13</v>
      </c>
      <c r="H673" s="1">
        <f>AVERAGE('Table S3 Occupation CFs - aggr.'!F676:H676)</f>
        <v>2.8538390059342032E-13</v>
      </c>
      <c r="I673" s="1">
        <f>AVERAGE('Table S3 Occupation CFs - aggr.'!F676:H676)</f>
        <v>2.8538390059342032E-13</v>
      </c>
      <c r="J673" s="1" t="e">
        <f t="shared" si="10"/>
        <v>#DIV/0!</v>
      </c>
      <c r="K673" s="1" t="str">
        <f>'Table S3 Occupation CFs - aggr.'!D676</f>
        <v>NaN</v>
      </c>
      <c r="L673">
        <v>0</v>
      </c>
      <c r="M673" s="1" t="e">
        <f>AVERAGE('Table S3 Occupation CFs - aggr.'!D676:E676)</f>
        <v>#DIV/0!</v>
      </c>
      <c r="N673" s="1">
        <f>AVERAGE('Table S3 Occupation CFs - aggr.'!C676,'Table S3 Occupation CFs - aggr.'!F676:H676)</f>
        <v>2.8426296642587829E-13</v>
      </c>
    </row>
    <row r="674" spans="1:14" x14ac:dyDescent="0.45">
      <c r="A674" t="s">
        <v>685</v>
      </c>
      <c r="B674" s="1">
        <f>AVERAGE('Table S3 Occupation CFs - aggr.'!L677:N677)</f>
        <v>9.2361615237239061E-13</v>
      </c>
      <c r="C674" s="1">
        <f>AVERAGE('Table S3 Occupation CFs - aggr.'!L677:N677)</f>
        <v>9.2361615237239061E-13</v>
      </c>
      <c r="D674" s="1">
        <f>AVERAGE('Table S3 Occupation CFs - aggr.'!I677:K677)</f>
        <v>9.4914051616240984E-13</v>
      </c>
      <c r="E674" s="1">
        <f>AVERAGE('Table S3 Occupation CFs - aggr.'!O677:Q677)</f>
        <v>9.3894711827505404E-13</v>
      </c>
      <c r="F674" s="1">
        <f>'Table S3 Occupation CFs - aggr.'!C677</f>
        <v>8.7211090215679441E-13</v>
      </c>
      <c r="G674" s="1">
        <f>AVERAGE('Table S3 Occupation CFs - aggr.'!C677:E677)</f>
        <v>8.7211090215679441E-13</v>
      </c>
      <c r="H674" s="1">
        <f>AVERAGE('Table S3 Occupation CFs - aggr.'!F677:H677)</f>
        <v>1.0105386575961998E-12</v>
      </c>
      <c r="I674" s="1">
        <f>AVERAGE('Table S3 Occupation CFs - aggr.'!F677:H677)</f>
        <v>1.0105386575961998E-12</v>
      </c>
      <c r="J674" s="1" t="e">
        <f t="shared" si="10"/>
        <v>#DIV/0!</v>
      </c>
      <c r="K674" s="1" t="str">
        <f>'Table S3 Occupation CFs - aggr.'!D677</f>
        <v>NaN</v>
      </c>
      <c r="L674">
        <v>0</v>
      </c>
      <c r="M674" s="1" t="e">
        <f>AVERAGE('Table S3 Occupation CFs - aggr.'!D677:E677)</f>
        <v>#DIV/0!</v>
      </c>
      <c r="N674" s="1">
        <f>AVERAGE('Table S3 Occupation CFs - aggr.'!C677,'Table S3 Occupation CFs - aggr.'!F677:H677)</f>
        <v>9.7593171873634854E-13</v>
      </c>
    </row>
    <row r="675" spans="1:14" x14ac:dyDescent="0.45">
      <c r="A675" t="s">
        <v>686</v>
      </c>
      <c r="B675" s="1">
        <f>AVERAGE('Table S3 Occupation CFs - aggr.'!L678:N678)</f>
        <v>1.8297469571290748E-14</v>
      </c>
      <c r="C675" s="1">
        <f>AVERAGE('Table S3 Occupation CFs - aggr.'!L678:N678)</f>
        <v>1.8297469571290748E-14</v>
      </c>
      <c r="D675" s="1">
        <f>AVERAGE('Table S3 Occupation CFs - aggr.'!I678:K678)</f>
        <v>2.0090175174179077E-14</v>
      </c>
      <c r="E675" s="1">
        <f>AVERAGE('Table S3 Occupation CFs - aggr.'!O678:Q678)</f>
        <v>2.0454396804824886E-14</v>
      </c>
      <c r="F675" s="1">
        <f>'Table S3 Occupation CFs - aggr.'!C678</f>
        <v>2.0950838385957899E-14</v>
      </c>
      <c r="G675" s="1">
        <f>AVERAGE('Table S3 Occupation CFs - aggr.'!C678:E678)</f>
        <v>2.0950838385957899E-14</v>
      </c>
      <c r="H675" s="1">
        <f>AVERAGE('Table S3 Occupation CFs - aggr.'!F678:H678)</f>
        <v>2.1104488996046292E-14</v>
      </c>
      <c r="I675" s="1">
        <f>AVERAGE('Table S3 Occupation CFs - aggr.'!F678:H678)</f>
        <v>2.1104488996046292E-14</v>
      </c>
      <c r="J675" s="1" t="e">
        <f t="shared" si="10"/>
        <v>#DIV/0!</v>
      </c>
      <c r="K675" s="1" t="str">
        <f>'Table S3 Occupation CFs - aggr.'!D678</f>
        <v>NaN</v>
      </c>
      <c r="L675">
        <v>0</v>
      </c>
      <c r="M675" s="1" t="e">
        <f>AVERAGE('Table S3 Occupation CFs - aggr.'!D678:E678)</f>
        <v>#DIV/0!</v>
      </c>
      <c r="N675" s="1">
        <f>AVERAGE('Table S3 Occupation CFs - aggr.'!C678,'Table S3 Occupation CFs - aggr.'!F678:H678)</f>
        <v>2.1066076343524193E-14</v>
      </c>
    </row>
    <row r="676" spans="1:14" x14ac:dyDescent="0.45">
      <c r="A676" t="s">
        <v>687</v>
      </c>
      <c r="B676" s="1">
        <f>AVERAGE('Table S3 Occupation CFs - aggr.'!L679:N679)</f>
        <v>1.6754363813512706E-14</v>
      </c>
      <c r="C676" s="1">
        <f>AVERAGE('Table S3 Occupation CFs - aggr.'!L679:N679)</f>
        <v>1.6754363813512706E-14</v>
      </c>
      <c r="D676" s="1">
        <f>AVERAGE('Table S3 Occupation CFs - aggr.'!I679:K679)</f>
        <v>1.9258887769618612E-14</v>
      </c>
      <c r="E676" s="1">
        <f>AVERAGE('Table S3 Occupation CFs - aggr.'!O679:Q679)</f>
        <v>1.9466606795129661E-14</v>
      </c>
      <c r="F676" s="1">
        <f>'Table S3 Occupation CFs - aggr.'!C679</f>
        <v>1.9763113566974701E-14</v>
      </c>
      <c r="G676" s="1">
        <f>AVERAGE('Table S3 Occupation CFs - aggr.'!C679:E679)</f>
        <v>1.9763113566974701E-14</v>
      </c>
      <c r="H676" s="1">
        <f>AVERAGE('Table S3 Occupation CFs - aggr.'!F679:H679)</f>
        <v>2.2111025773138486E-14</v>
      </c>
      <c r="I676" s="1">
        <f>AVERAGE('Table S3 Occupation CFs - aggr.'!F679:H679)</f>
        <v>2.2111025773138486E-14</v>
      </c>
      <c r="J676" s="1" t="e">
        <f t="shared" si="10"/>
        <v>#DIV/0!</v>
      </c>
      <c r="K676" s="1" t="str">
        <f>'Table S3 Occupation CFs - aggr.'!D679</f>
        <v>NaN</v>
      </c>
      <c r="L676">
        <v>0</v>
      </c>
      <c r="M676" s="1" t="e">
        <f>AVERAGE('Table S3 Occupation CFs - aggr.'!D679:E679)</f>
        <v>#DIV/0!</v>
      </c>
      <c r="N676" s="1">
        <f>AVERAGE('Table S3 Occupation CFs - aggr.'!C679,'Table S3 Occupation CFs - aggr.'!F679:H679)</f>
        <v>2.1524047721597541E-14</v>
      </c>
    </row>
    <row r="677" spans="1:14" x14ac:dyDescent="0.45">
      <c r="A677" t="s">
        <v>688</v>
      </c>
      <c r="B677" s="1">
        <f>AVERAGE('Table S3 Occupation CFs - aggr.'!L680:N680)</f>
        <v>7.3358232461735931E-14</v>
      </c>
      <c r="C677" s="1">
        <f>AVERAGE('Table S3 Occupation CFs - aggr.'!L680:N680)</f>
        <v>7.3358232461735931E-14</v>
      </c>
      <c r="D677" s="1">
        <f>AVERAGE('Table S3 Occupation CFs - aggr.'!I680:K680)</f>
        <v>7.4162339496519263E-14</v>
      </c>
      <c r="E677" s="1">
        <f>AVERAGE('Table S3 Occupation CFs - aggr.'!O680:Q680)</f>
        <v>7.3424217225960518E-14</v>
      </c>
      <c r="F677" s="1">
        <f>'Table S3 Occupation CFs - aggr.'!C680</f>
        <v>6.3014576089951825E-14</v>
      </c>
      <c r="G677" s="1">
        <f>AVERAGE('Table S3 Occupation CFs - aggr.'!C680:E680)</f>
        <v>6.3014576089951825E-14</v>
      </c>
      <c r="H677" s="1">
        <f>AVERAGE('Table S3 Occupation CFs - aggr.'!F680:H680)</f>
        <v>8.5993952257379164E-14</v>
      </c>
      <c r="I677" s="1">
        <f>AVERAGE('Table S3 Occupation CFs - aggr.'!F680:H680)</f>
        <v>8.5993952257379164E-14</v>
      </c>
      <c r="J677" s="1" t="e">
        <f t="shared" si="10"/>
        <v>#DIV/0!</v>
      </c>
      <c r="K677" s="1" t="str">
        <f>'Table S3 Occupation CFs - aggr.'!D680</f>
        <v>NaN</v>
      </c>
      <c r="L677">
        <v>0</v>
      </c>
      <c r="M677" s="1" t="e">
        <f>AVERAGE('Table S3 Occupation CFs - aggr.'!D680:E680)</f>
        <v>#DIV/0!</v>
      </c>
      <c r="N677" s="1">
        <f>AVERAGE('Table S3 Occupation CFs - aggr.'!C680,'Table S3 Occupation CFs - aggr.'!F680:H680)</f>
        <v>8.0249108215522348E-14</v>
      </c>
    </row>
    <row r="678" spans="1:14" x14ac:dyDescent="0.45">
      <c r="A678" t="s">
        <v>689</v>
      </c>
      <c r="B678" s="1">
        <f>AVERAGE('Table S3 Occupation CFs - aggr.'!L681:N681)</f>
        <v>9.182031885325687E-15</v>
      </c>
      <c r="C678" s="1">
        <f>AVERAGE('Table S3 Occupation CFs - aggr.'!L681:N681)</f>
        <v>9.182031885325687E-15</v>
      </c>
      <c r="D678" s="1">
        <f>AVERAGE('Table S3 Occupation CFs - aggr.'!I681:K681)</f>
        <v>9.9986983135300824E-15</v>
      </c>
      <c r="E678" s="1">
        <f>AVERAGE('Table S3 Occupation CFs - aggr.'!O681:Q681)</f>
        <v>1.021102522093039E-14</v>
      </c>
      <c r="F678" s="1">
        <f>'Table S3 Occupation CFs - aggr.'!C681</f>
        <v>1.0516566292446103E-14</v>
      </c>
      <c r="G678" s="1">
        <f>AVERAGE('Table S3 Occupation CFs - aggr.'!C681:E681)</f>
        <v>1.0516566292446103E-14</v>
      </c>
      <c r="H678" s="1">
        <f>AVERAGE('Table S3 Occupation CFs - aggr.'!F681:H681)</f>
        <v>1.054284678047175E-14</v>
      </c>
      <c r="I678" s="1">
        <f>AVERAGE('Table S3 Occupation CFs - aggr.'!F681:H681)</f>
        <v>1.054284678047175E-14</v>
      </c>
      <c r="J678" s="1" t="e">
        <f t="shared" si="10"/>
        <v>#DIV/0!</v>
      </c>
      <c r="K678" s="1" t="str">
        <f>'Table S3 Occupation CFs - aggr.'!D681</f>
        <v>NaN</v>
      </c>
      <c r="L678">
        <v>0</v>
      </c>
      <c r="M678" s="1" t="e">
        <f>AVERAGE('Table S3 Occupation CFs - aggr.'!D681:E681)</f>
        <v>#DIV/0!</v>
      </c>
      <c r="N678" s="1">
        <f>AVERAGE('Table S3 Occupation CFs - aggr.'!C681,'Table S3 Occupation CFs - aggr.'!F681:H681)</f>
        <v>1.0536276658465339E-14</v>
      </c>
    </row>
    <row r="679" spans="1:14" x14ac:dyDescent="0.45">
      <c r="A679" t="s">
        <v>690</v>
      </c>
      <c r="B679" s="1">
        <f>AVERAGE('Table S3 Occupation CFs - aggr.'!L682:N682)</f>
        <v>1.1695297330194906E-14</v>
      </c>
      <c r="C679" s="1">
        <f>AVERAGE('Table S3 Occupation CFs - aggr.'!L682:N682)</f>
        <v>1.1695297330194906E-14</v>
      </c>
      <c r="D679" s="1">
        <f>AVERAGE('Table S3 Occupation CFs - aggr.'!I682:K682)</f>
        <v>1.2487875987406074E-14</v>
      </c>
      <c r="E679" s="1">
        <f>AVERAGE('Table S3 Occupation CFs - aggr.'!O682:Q682)</f>
        <v>1.2780004263285657E-14</v>
      </c>
      <c r="F679" s="1">
        <f>'Table S3 Occupation CFs - aggr.'!C682</f>
        <v>1.3036256338985254E-14</v>
      </c>
      <c r="G679" s="1">
        <f>AVERAGE('Table S3 Occupation CFs - aggr.'!C682:E682)</f>
        <v>8.7739484467798737E-15</v>
      </c>
      <c r="H679" s="1">
        <f>AVERAGE('Table S3 Occupation CFs - aggr.'!F682:H682)</f>
        <v>1.3231131330649364E-14</v>
      </c>
      <c r="I679" s="1">
        <f>AVERAGE('Table S3 Occupation CFs - aggr.'!F682:H682)</f>
        <v>1.3231131330649364E-14</v>
      </c>
      <c r="J679" s="1">
        <f t="shared" si="10"/>
        <v>6.6427945006771834E-15</v>
      </c>
      <c r="K679" s="1">
        <f>'Table S3 Occupation CFs - aggr.'!D682</f>
        <v>1.3044149442994497E-14</v>
      </c>
      <c r="L679">
        <v>0</v>
      </c>
      <c r="M679" s="1">
        <f>AVERAGE('Table S3 Occupation CFs - aggr.'!D682:E682)</f>
        <v>6.6427945006771834E-15</v>
      </c>
      <c r="N679" s="1">
        <f>AVERAGE('Table S3 Occupation CFs - aggr.'!C682,'Table S3 Occupation CFs - aggr.'!F682:H682)</f>
        <v>1.3182412582733335E-14</v>
      </c>
    </row>
    <row r="680" spans="1:14" x14ac:dyDescent="0.45">
      <c r="A680" t="s">
        <v>691</v>
      </c>
      <c r="B680" s="1">
        <f>AVERAGE('Table S3 Occupation CFs - aggr.'!L683:N683)</f>
        <v>2.7918801426023853E-14</v>
      </c>
      <c r="C680" s="1">
        <f>AVERAGE('Table S3 Occupation CFs - aggr.'!L683:N683)</f>
        <v>2.7918801426023853E-14</v>
      </c>
      <c r="D680" s="1">
        <f>AVERAGE('Table S3 Occupation CFs - aggr.'!I683:K683)</f>
        <v>2.8539361353063955E-14</v>
      </c>
      <c r="E680" s="1">
        <f>AVERAGE('Table S3 Occupation CFs - aggr.'!O683:Q683)</f>
        <v>2.9068831013206521E-14</v>
      </c>
      <c r="F680" s="1">
        <f>'Table S3 Occupation CFs - aggr.'!C683</f>
        <v>2.9306187954253756E-14</v>
      </c>
      <c r="G680" s="1">
        <f>AVERAGE('Table S3 Occupation CFs - aggr.'!C683:E683)</f>
        <v>2.9306187954253756E-14</v>
      </c>
      <c r="H680" s="1">
        <f>AVERAGE('Table S3 Occupation CFs - aggr.'!F683:H683)</f>
        <v>2.9585542231925805E-14</v>
      </c>
      <c r="I680" s="1">
        <f>AVERAGE('Table S3 Occupation CFs - aggr.'!F683:H683)</f>
        <v>2.9585542231925805E-14</v>
      </c>
      <c r="J680" s="1" t="e">
        <f t="shared" si="10"/>
        <v>#DIV/0!</v>
      </c>
      <c r="K680" s="1" t="str">
        <f>'Table S3 Occupation CFs - aggr.'!D683</f>
        <v>NaN</v>
      </c>
      <c r="L680">
        <v>0</v>
      </c>
      <c r="M680" s="1" t="e">
        <f>AVERAGE('Table S3 Occupation CFs - aggr.'!D683:E683)</f>
        <v>#DIV/0!</v>
      </c>
      <c r="N680" s="1">
        <f>AVERAGE('Table S3 Occupation CFs - aggr.'!C683,'Table S3 Occupation CFs - aggr.'!F683:H683)</f>
        <v>2.9515703662507792E-14</v>
      </c>
    </row>
    <row r="681" spans="1:14" x14ac:dyDescent="0.45">
      <c r="A681" t="s">
        <v>692</v>
      </c>
      <c r="B681" s="1">
        <f>AVERAGE('Table S3 Occupation CFs - aggr.'!L684:N684)</f>
        <v>1.349761415356256E-14</v>
      </c>
      <c r="C681" s="1">
        <f>AVERAGE('Table S3 Occupation CFs - aggr.'!L684:N684)</f>
        <v>1.349761415356256E-14</v>
      </c>
      <c r="D681" s="1">
        <f>AVERAGE('Table S3 Occupation CFs - aggr.'!I684:K684)</f>
        <v>1.3943198004207382E-14</v>
      </c>
      <c r="E681" s="1" t="e">
        <f>AVERAGE('Table S3 Occupation CFs - aggr.'!O684:Q684)</f>
        <v>#DIV/0!</v>
      </c>
      <c r="F681" s="1">
        <f>'Table S3 Occupation CFs - aggr.'!C684</f>
        <v>1.3150130140956167E-14</v>
      </c>
      <c r="G681" s="1">
        <f>AVERAGE('Table S3 Occupation CFs - aggr.'!C684:E684)</f>
        <v>1.3150130140956167E-14</v>
      </c>
      <c r="H681" s="1">
        <f>AVERAGE('Table S3 Occupation CFs - aggr.'!F684:H684)</f>
        <v>1.4958875076240208E-14</v>
      </c>
      <c r="I681" s="1">
        <f>AVERAGE('Table S3 Occupation CFs - aggr.'!F684:H684)</f>
        <v>1.4958875076240208E-14</v>
      </c>
      <c r="J681" s="1" t="e">
        <f t="shared" si="10"/>
        <v>#DIV/0!</v>
      </c>
      <c r="K681" s="1" t="str">
        <f>'Table S3 Occupation CFs - aggr.'!D684</f>
        <v>NaN</v>
      </c>
      <c r="L681">
        <v>0</v>
      </c>
      <c r="M681" s="1" t="e">
        <f>AVERAGE('Table S3 Occupation CFs - aggr.'!D684:E684)</f>
        <v>#DIV/0!</v>
      </c>
      <c r="N681" s="1">
        <f>AVERAGE('Table S3 Occupation CFs - aggr.'!C684,'Table S3 Occupation CFs - aggr.'!F684:H684)</f>
        <v>1.4506688842419199E-14</v>
      </c>
    </row>
    <row r="682" spans="1:14" x14ac:dyDescent="0.45">
      <c r="A682" t="s">
        <v>693</v>
      </c>
      <c r="B682" s="1">
        <f>AVERAGE('Table S3 Occupation CFs - aggr.'!L685:N685)</f>
        <v>7.1802572247203245E-15</v>
      </c>
      <c r="C682" s="1">
        <f>AVERAGE('Table S3 Occupation CFs - aggr.'!L685:N685)</f>
        <v>7.1802572247203245E-15</v>
      </c>
      <c r="D682" s="1">
        <f>AVERAGE('Table S3 Occupation CFs - aggr.'!I685:K685)</f>
        <v>7.6451302937142762E-15</v>
      </c>
      <c r="E682" s="1">
        <f>AVERAGE('Table S3 Occupation CFs - aggr.'!O685:Q685)</f>
        <v>7.7461546068620594E-15</v>
      </c>
      <c r="F682" s="1">
        <f>'Table S3 Occupation CFs - aggr.'!C685</f>
        <v>7.9429209401085898E-15</v>
      </c>
      <c r="G682" s="1">
        <f>AVERAGE('Table S3 Occupation CFs - aggr.'!C685:E685)</f>
        <v>7.9429209401085898E-15</v>
      </c>
      <c r="H682" s="1">
        <f>AVERAGE('Table S3 Occupation CFs - aggr.'!F685:H685)</f>
        <v>7.9834208650173405E-15</v>
      </c>
      <c r="I682" s="1">
        <f>AVERAGE('Table S3 Occupation CFs - aggr.'!F685:H685)</f>
        <v>7.9834208650173405E-15</v>
      </c>
      <c r="J682" s="1" t="e">
        <f t="shared" si="10"/>
        <v>#DIV/0!</v>
      </c>
      <c r="K682" s="1" t="str">
        <f>'Table S3 Occupation CFs - aggr.'!D685</f>
        <v>NaN</v>
      </c>
      <c r="L682">
        <v>0</v>
      </c>
      <c r="M682" s="1" t="e">
        <f>AVERAGE('Table S3 Occupation CFs - aggr.'!D685:E685)</f>
        <v>#DIV/0!</v>
      </c>
      <c r="N682" s="1">
        <f>AVERAGE('Table S3 Occupation CFs - aggr.'!C685,'Table S3 Occupation CFs - aggr.'!F685:H685)</f>
        <v>7.9732958837901528E-15</v>
      </c>
    </row>
    <row r="683" spans="1:14" x14ac:dyDescent="0.45">
      <c r="A683" t="s">
        <v>694</v>
      </c>
      <c r="B683" s="1">
        <f>AVERAGE('Table S3 Occupation CFs - aggr.'!L686:N686)</f>
        <v>3.1085555645686704E-14</v>
      </c>
      <c r="C683" s="1">
        <f>AVERAGE('Table S3 Occupation CFs - aggr.'!L686:N686)</f>
        <v>3.1085555645686704E-14</v>
      </c>
      <c r="D683" s="1">
        <f>AVERAGE('Table S3 Occupation CFs - aggr.'!I686:K686)</f>
        <v>3.330126414173202E-14</v>
      </c>
      <c r="E683" s="1">
        <f>AVERAGE('Table S3 Occupation CFs - aggr.'!O686:Q686)</f>
        <v>3.3255362883048011E-14</v>
      </c>
      <c r="F683" s="1">
        <f>'Table S3 Occupation CFs - aggr.'!C686</f>
        <v>3.4462008298547865E-14</v>
      </c>
      <c r="G683" s="1">
        <f>AVERAGE('Table S3 Occupation CFs - aggr.'!C686:E686)</f>
        <v>3.4462008298547865E-14</v>
      </c>
      <c r="H683" s="1">
        <f>AVERAGE('Table S3 Occupation CFs - aggr.'!F686:H686)</f>
        <v>3.4689828741624004E-14</v>
      </c>
      <c r="I683" s="1">
        <f>AVERAGE('Table S3 Occupation CFs - aggr.'!F686:H686)</f>
        <v>3.4689828741624004E-14</v>
      </c>
      <c r="J683" s="1" t="e">
        <f t="shared" si="10"/>
        <v>#DIV/0!</v>
      </c>
      <c r="K683" s="1" t="str">
        <f>'Table S3 Occupation CFs - aggr.'!D686</f>
        <v>NaN</v>
      </c>
      <c r="L683">
        <v>0</v>
      </c>
      <c r="M683" s="1" t="e">
        <f>AVERAGE('Table S3 Occupation CFs - aggr.'!D686:E686)</f>
        <v>#DIV/0!</v>
      </c>
      <c r="N683" s="1">
        <f>AVERAGE('Table S3 Occupation CFs - aggr.'!C686,'Table S3 Occupation CFs - aggr.'!F686:H686)</f>
        <v>3.4632873630854975E-14</v>
      </c>
    </row>
    <row r="684" spans="1:14" x14ac:dyDescent="0.45">
      <c r="A684" t="s">
        <v>695</v>
      </c>
      <c r="B684" s="1">
        <f>AVERAGE('Table S3 Occupation CFs - aggr.'!L687:N687)</f>
        <v>5.6302063883099956E-14</v>
      </c>
      <c r="C684" s="1">
        <f>AVERAGE('Table S3 Occupation CFs - aggr.'!L687:N687)</f>
        <v>5.6302063883099956E-14</v>
      </c>
      <c r="D684" s="1">
        <f>AVERAGE('Table S3 Occupation CFs - aggr.'!I687:K687)</f>
        <v>6.0794713364377581E-14</v>
      </c>
      <c r="E684" s="1">
        <f>AVERAGE('Table S3 Occupation CFs - aggr.'!O687:Q687)</f>
        <v>5.9806084745066047E-14</v>
      </c>
      <c r="F684" s="1">
        <f>'Table S3 Occupation CFs - aggr.'!C687</f>
        <v>6.194387202244993E-14</v>
      </c>
      <c r="G684" s="1">
        <f>AVERAGE('Table S3 Occupation CFs - aggr.'!C687:E687)</f>
        <v>6.194387202244993E-14</v>
      </c>
      <c r="H684" s="1">
        <f>AVERAGE('Table S3 Occupation CFs - aggr.'!F687:H687)</f>
        <v>6.2434037118942583E-14</v>
      </c>
      <c r="I684" s="1">
        <f>AVERAGE('Table S3 Occupation CFs - aggr.'!F687:H687)</f>
        <v>6.2434037118942583E-14</v>
      </c>
      <c r="J684" s="1" t="e">
        <f t="shared" si="10"/>
        <v>#DIV/0!</v>
      </c>
      <c r="K684" s="1" t="str">
        <f>'Table S3 Occupation CFs - aggr.'!D687</f>
        <v>NaN</v>
      </c>
      <c r="L684">
        <v>0</v>
      </c>
      <c r="M684" s="1" t="e">
        <f>AVERAGE('Table S3 Occupation CFs - aggr.'!D687:E687)</f>
        <v>#DIV/0!</v>
      </c>
      <c r="N684" s="1">
        <f>AVERAGE('Table S3 Occupation CFs - aggr.'!C687,'Table S3 Occupation CFs - aggr.'!F687:H687)</f>
        <v>6.231149584481942E-14</v>
      </c>
    </row>
    <row r="685" spans="1:14" x14ac:dyDescent="0.45">
      <c r="A685" t="s">
        <v>696</v>
      </c>
      <c r="B685" s="1">
        <f>AVERAGE('Table S3 Occupation CFs - aggr.'!L688:N688)</f>
        <v>8.0585488830891574E-15</v>
      </c>
      <c r="C685" s="1">
        <f>AVERAGE('Table S3 Occupation CFs - aggr.'!L688:N688)</f>
        <v>8.0585488830891574E-15</v>
      </c>
      <c r="D685" s="1">
        <f>AVERAGE('Table S3 Occupation CFs - aggr.'!I688:K688)</f>
        <v>9.6690041998507546E-15</v>
      </c>
      <c r="E685" s="1">
        <f>AVERAGE('Table S3 Occupation CFs - aggr.'!O688:Q688)</f>
        <v>1.0197968922275778E-14</v>
      </c>
      <c r="F685" s="1">
        <f>'Table S3 Occupation CFs - aggr.'!C688</f>
        <v>1.0921730436219141E-14</v>
      </c>
      <c r="G685" s="1">
        <f>AVERAGE('Table S3 Occupation CFs - aggr.'!C688:E688)</f>
        <v>1.0921730436219141E-14</v>
      </c>
      <c r="H685" s="1">
        <f>AVERAGE('Table S3 Occupation CFs - aggr.'!F688:H688)</f>
        <v>1.0971422753381966E-14</v>
      </c>
      <c r="I685" s="1">
        <f>AVERAGE('Table S3 Occupation CFs - aggr.'!F688:H688)</f>
        <v>1.0971422753381966E-14</v>
      </c>
      <c r="J685" s="1" t="e">
        <f t="shared" si="10"/>
        <v>#DIV/0!</v>
      </c>
      <c r="K685" s="1" t="str">
        <f>'Table S3 Occupation CFs - aggr.'!D688</f>
        <v>NaN</v>
      </c>
      <c r="L685">
        <v>0</v>
      </c>
      <c r="M685" s="1" t="e">
        <f>AVERAGE('Table S3 Occupation CFs - aggr.'!D688:E688)</f>
        <v>#DIV/0!</v>
      </c>
      <c r="N685" s="1">
        <f>AVERAGE('Table S3 Occupation CFs - aggr.'!C688,'Table S3 Occupation CFs - aggr.'!F688:H688)</f>
        <v>1.095899967409126E-14</v>
      </c>
    </row>
    <row r="686" spans="1:14" x14ac:dyDescent="0.45">
      <c r="A686" t="s">
        <v>697</v>
      </c>
      <c r="B686" s="1">
        <f>AVERAGE('Table S3 Occupation CFs - aggr.'!L689:N689)</f>
        <v>2.0789405081348553E-14</v>
      </c>
      <c r="C686" s="1">
        <f>AVERAGE('Table S3 Occupation CFs - aggr.'!L689:N689)</f>
        <v>2.0789405081348553E-14</v>
      </c>
      <c r="D686" s="1">
        <f>AVERAGE('Table S3 Occupation CFs - aggr.'!I689:K689)</f>
        <v>2.2526984585481081E-14</v>
      </c>
      <c r="E686" s="1">
        <f>AVERAGE('Table S3 Occupation CFs - aggr.'!O689:Q689)</f>
        <v>2.2800383666801093E-14</v>
      </c>
      <c r="F686" s="1">
        <f>'Table S3 Occupation CFs - aggr.'!C689</f>
        <v>2.329355558021909E-14</v>
      </c>
      <c r="G686" s="1">
        <f>AVERAGE('Table S3 Occupation CFs - aggr.'!C689:E689)</f>
        <v>2.329355558021909E-14</v>
      </c>
      <c r="H686" s="1">
        <f>AVERAGE('Table S3 Occupation CFs - aggr.'!F689:H689)</f>
        <v>2.3604475737147413E-14</v>
      </c>
      <c r="I686" s="1">
        <f>AVERAGE('Table S3 Occupation CFs - aggr.'!F689:H689)</f>
        <v>2.3604475737147413E-14</v>
      </c>
      <c r="J686" s="1" t="e">
        <f t="shared" si="10"/>
        <v>#DIV/0!</v>
      </c>
      <c r="K686" s="1" t="str">
        <f>'Table S3 Occupation CFs - aggr.'!D689</f>
        <v>NaN</v>
      </c>
      <c r="L686">
        <v>0</v>
      </c>
      <c r="M686" s="1" t="e">
        <f>AVERAGE('Table S3 Occupation CFs - aggr.'!D689:E689)</f>
        <v>#DIV/0!</v>
      </c>
      <c r="N686" s="1">
        <f>AVERAGE('Table S3 Occupation CFs - aggr.'!C689,'Table S3 Occupation CFs - aggr.'!F689:H689)</f>
        <v>2.3526745697915335E-14</v>
      </c>
    </row>
    <row r="687" spans="1:14" x14ac:dyDescent="0.45">
      <c r="A687" t="s">
        <v>698</v>
      </c>
      <c r="B687" s="1">
        <f>AVERAGE('Table S3 Occupation CFs - aggr.'!L690:N690)</f>
        <v>9.5909900400552487E-15</v>
      </c>
      <c r="C687" s="1">
        <f>AVERAGE('Table S3 Occupation CFs - aggr.'!L690:N690)</f>
        <v>9.5909900400552487E-15</v>
      </c>
      <c r="D687" s="1">
        <f>AVERAGE('Table S3 Occupation CFs - aggr.'!I690:K690)</f>
        <v>1.0713283920371561E-14</v>
      </c>
      <c r="E687" s="1">
        <f>AVERAGE('Table S3 Occupation CFs - aggr.'!O690:Q690)</f>
        <v>1.1054169951004406E-14</v>
      </c>
      <c r="F687" s="1">
        <f>'Table S3 Occupation CFs - aggr.'!C690</f>
        <v>1.1193895110430464E-14</v>
      </c>
      <c r="G687" s="1">
        <f>AVERAGE('Table S3 Occupation CFs - aggr.'!C690:E690)</f>
        <v>1.1193895110430464E-14</v>
      </c>
      <c r="H687" s="1">
        <f>AVERAGE('Table S3 Occupation CFs - aggr.'!F690:H690)</f>
        <v>1.171861524620142E-14</v>
      </c>
      <c r="I687" s="1">
        <f>AVERAGE('Table S3 Occupation CFs - aggr.'!F690:H690)</f>
        <v>1.171861524620142E-14</v>
      </c>
      <c r="J687" s="1" t="e">
        <f t="shared" si="10"/>
        <v>#DIV/0!</v>
      </c>
      <c r="K687" s="1" t="str">
        <f>'Table S3 Occupation CFs - aggr.'!D690</f>
        <v>NaN</v>
      </c>
      <c r="L687">
        <v>0</v>
      </c>
      <c r="M687" s="1" t="e">
        <f>AVERAGE('Table S3 Occupation CFs - aggr.'!D690:E690)</f>
        <v>#DIV/0!</v>
      </c>
      <c r="N687" s="1">
        <f>AVERAGE('Table S3 Occupation CFs - aggr.'!C690,'Table S3 Occupation CFs - aggr.'!F690:H690)</f>
        <v>1.158743521225868E-14</v>
      </c>
    </row>
    <row r="688" spans="1:14" x14ac:dyDescent="0.45">
      <c r="A688" t="s">
        <v>699</v>
      </c>
      <c r="B688" s="1">
        <f>AVERAGE('Table S3 Occupation CFs - aggr.'!L691:N691)</f>
        <v>7.6539430838528244E-15</v>
      </c>
      <c r="C688" s="1">
        <f>AVERAGE('Table S3 Occupation CFs - aggr.'!L691:N691)</f>
        <v>7.6539430838528244E-15</v>
      </c>
      <c r="D688" s="1">
        <f>AVERAGE('Table S3 Occupation CFs - aggr.'!I691:K691)</f>
        <v>8.5162300428220283E-15</v>
      </c>
      <c r="E688" s="1">
        <f>AVERAGE('Table S3 Occupation CFs - aggr.'!O691:Q691)</f>
        <v>8.7101044492393094E-15</v>
      </c>
      <c r="F688" s="1">
        <f>'Table S3 Occupation CFs - aggr.'!C691</f>
        <v>9.0008042174106066E-15</v>
      </c>
      <c r="G688" s="1">
        <f>AVERAGE('Table S3 Occupation CFs - aggr.'!C691:E691)</f>
        <v>9.0008042174106066E-15</v>
      </c>
      <c r="H688" s="1">
        <f>AVERAGE('Table S3 Occupation CFs - aggr.'!F691:H691)</f>
        <v>9.0426669475638741E-15</v>
      </c>
      <c r="I688" s="1">
        <f>AVERAGE('Table S3 Occupation CFs - aggr.'!F691:H691)</f>
        <v>9.0426669475638741E-15</v>
      </c>
      <c r="J688" s="1" t="e">
        <f t="shared" si="10"/>
        <v>#DIV/0!</v>
      </c>
      <c r="K688" s="1" t="str">
        <f>'Table S3 Occupation CFs - aggr.'!D691</f>
        <v>NaN</v>
      </c>
      <c r="L688">
        <v>0</v>
      </c>
      <c r="M688" s="1" t="e">
        <f>AVERAGE('Table S3 Occupation CFs - aggr.'!D691:E691)</f>
        <v>#DIV/0!</v>
      </c>
      <c r="N688" s="1">
        <f>AVERAGE('Table S3 Occupation CFs - aggr.'!C691,'Table S3 Occupation CFs - aggr.'!F691:H691)</f>
        <v>9.0322012650255568E-15</v>
      </c>
    </row>
    <row r="689" spans="1:14" x14ac:dyDescent="0.45">
      <c r="A689" t="s">
        <v>700</v>
      </c>
      <c r="B689" s="1">
        <f>AVERAGE('Table S3 Occupation CFs - aggr.'!L692:N692)</f>
        <v>3.5744658142399461E-14</v>
      </c>
      <c r="C689" s="1">
        <f>AVERAGE('Table S3 Occupation CFs - aggr.'!L692:N692)</f>
        <v>3.5744658142399461E-14</v>
      </c>
      <c r="D689" s="1">
        <f>AVERAGE('Table S3 Occupation CFs - aggr.'!I692:K692)</f>
        <v>3.572002657645117E-14</v>
      </c>
      <c r="E689" s="1">
        <f>AVERAGE('Table S3 Occupation CFs - aggr.'!O692:Q692)</f>
        <v>3.3805433387903997E-14</v>
      </c>
      <c r="F689" s="1">
        <f>'Table S3 Occupation CFs - aggr.'!C692</f>
        <v>3.178707194945835E-14</v>
      </c>
      <c r="G689" s="1">
        <f>AVERAGE('Table S3 Occupation CFs - aggr.'!C692:E692)</f>
        <v>3.178707194945835E-14</v>
      </c>
      <c r="H689" s="1">
        <f>AVERAGE('Table S3 Occupation CFs - aggr.'!F692:H692)</f>
        <v>3.7831620303436313E-14</v>
      </c>
      <c r="I689" s="1">
        <f>AVERAGE('Table S3 Occupation CFs - aggr.'!F692:H692)</f>
        <v>3.7831620303436313E-14</v>
      </c>
      <c r="J689" s="1" t="e">
        <f t="shared" si="10"/>
        <v>#DIV/0!</v>
      </c>
      <c r="K689" s="1" t="str">
        <f>'Table S3 Occupation CFs - aggr.'!D692</f>
        <v>NaN</v>
      </c>
      <c r="L689">
        <v>0</v>
      </c>
      <c r="M689" s="1" t="e">
        <f>AVERAGE('Table S3 Occupation CFs - aggr.'!D692:E692)</f>
        <v>#DIV/0!</v>
      </c>
      <c r="N689" s="1">
        <f>AVERAGE('Table S3 Occupation CFs - aggr.'!C692,'Table S3 Occupation CFs - aggr.'!F692:H692)</f>
        <v>3.6320483214941825E-14</v>
      </c>
    </row>
    <row r="690" spans="1:14" x14ac:dyDescent="0.45">
      <c r="A690" t="s">
        <v>701</v>
      </c>
      <c r="B690" s="1">
        <f>AVERAGE('Table S3 Occupation CFs - aggr.'!L693:N693)</f>
        <v>3.094949984139413E-14</v>
      </c>
      <c r="C690" s="1">
        <f>AVERAGE('Table S3 Occupation CFs - aggr.'!L693:N693)</f>
        <v>3.094949984139413E-14</v>
      </c>
      <c r="D690" s="1">
        <f>AVERAGE('Table S3 Occupation CFs - aggr.'!I693:K693)</f>
        <v>3.1875542498994931E-14</v>
      </c>
      <c r="E690" s="1">
        <f>AVERAGE('Table S3 Occupation CFs - aggr.'!O693:Q693)</f>
        <v>3.1843793826237171E-14</v>
      </c>
      <c r="F690" s="1">
        <f>'Table S3 Occupation CFs - aggr.'!C693</f>
        <v>3.1687403730255724E-14</v>
      </c>
      <c r="G690" s="1">
        <f>AVERAGE('Table S3 Occupation CFs - aggr.'!C693:E693)</f>
        <v>3.1687403730255724E-14</v>
      </c>
      <c r="H690" s="1">
        <f>AVERAGE('Table S3 Occupation CFs - aggr.'!F693:H693)</f>
        <v>3.2175953939490037E-14</v>
      </c>
      <c r="I690" s="1">
        <f>AVERAGE('Table S3 Occupation CFs - aggr.'!F693:H693)</f>
        <v>3.2175953939490037E-14</v>
      </c>
      <c r="J690" s="1" t="e">
        <f t="shared" si="10"/>
        <v>#DIV/0!</v>
      </c>
      <c r="K690" s="1" t="str">
        <f>'Table S3 Occupation CFs - aggr.'!D693</f>
        <v>NaN</v>
      </c>
      <c r="L690">
        <v>0</v>
      </c>
      <c r="M690" s="1" t="e">
        <f>AVERAGE('Table S3 Occupation CFs - aggr.'!D693:E693)</f>
        <v>#DIV/0!</v>
      </c>
      <c r="N690" s="1">
        <f>AVERAGE('Table S3 Occupation CFs - aggr.'!C693,'Table S3 Occupation CFs - aggr.'!F693:H693)</f>
        <v>3.2053816387181465E-14</v>
      </c>
    </row>
    <row r="691" spans="1:14" x14ac:dyDescent="0.45">
      <c r="A691" t="s">
        <v>702</v>
      </c>
      <c r="B691" s="1">
        <f>AVERAGE('Table S3 Occupation CFs - aggr.'!L694:N694)</f>
        <v>8.4243194162568388E-14</v>
      </c>
      <c r="C691" s="1">
        <f>AVERAGE('Table S3 Occupation CFs - aggr.'!L694:N694)</f>
        <v>8.4243194162568388E-14</v>
      </c>
      <c r="D691" s="1">
        <f>AVERAGE('Table S3 Occupation CFs - aggr.'!I694:K694)</f>
        <v>8.3396867167645469E-14</v>
      </c>
      <c r="E691" s="1">
        <f>AVERAGE('Table S3 Occupation CFs - aggr.'!O694:Q694)</f>
        <v>7.8485566178925687E-14</v>
      </c>
      <c r="F691" s="1">
        <f>'Table S3 Occupation CFs - aggr.'!C694</f>
        <v>6.9064889974823184E-14</v>
      </c>
      <c r="G691" s="1">
        <f>AVERAGE('Table S3 Occupation CFs - aggr.'!C694:E694)</f>
        <v>6.9064889974823184E-14</v>
      </c>
      <c r="H691" s="1">
        <f>AVERAGE('Table S3 Occupation CFs - aggr.'!F694:H694)</f>
        <v>9.0762911795452775E-14</v>
      </c>
      <c r="I691" s="1">
        <f>AVERAGE('Table S3 Occupation CFs - aggr.'!F694:H694)</f>
        <v>9.0762911795452775E-14</v>
      </c>
      <c r="J691" s="1" t="e">
        <f t="shared" si="10"/>
        <v>#DIV/0!</v>
      </c>
      <c r="K691" s="1" t="str">
        <f>'Table S3 Occupation CFs - aggr.'!D694</f>
        <v>NaN</v>
      </c>
      <c r="L691">
        <v>0</v>
      </c>
      <c r="M691" s="1" t="e">
        <f>AVERAGE('Table S3 Occupation CFs - aggr.'!D694:E694)</f>
        <v>#DIV/0!</v>
      </c>
      <c r="N691" s="1">
        <f>AVERAGE('Table S3 Occupation CFs - aggr.'!C694,'Table S3 Occupation CFs - aggr.'!F694:H694)</f>
        <v>8.5338406340295374E-14</v>
      </c>
    </row>
    <row r="692" spans="1:14" x14ac:dyDescent="0.45">
      <c r="A692" t="s">
        <v>703</v>
      </c>
      <c r="B692" s="1">
        <f>AVERAGE('Table S3 Occupation CFs - aggr.'!L695:N695)</f>
        <v>2.179930570680256E-14</v>
      </c>
      <c r="C692" s="1">
        <f>AVERAGE('Table S3 Occupation CFs - aggr.'!L695:N695)</f>
        <v>2.179930570680256E-14</v>
      </c>
      <c r="D692" s="1">
        <f>AVERAGE('Table S3 Occupation CFs - aggr.'!I695:K695)</f>
        <v>2.2309327556990259E-14</v>
      </c>
      <c r="E692" s="1">
        <f>AVERAGE('Table S3 Occupation CFs - aggr.'!O695:Q695)</f>
        <v>2.2236256022879131E-14</v>
      </c>
      <c r="F692" s="1">
        <f>'Table S3 Occupation CFs - aggr.'!C695</f>
        <v>2.2165689397535569E-14</v>
      </c>
      <c r="G692" s="1">
        <f>AVERAGE('Table S3 Occupation CFs - aggr.'!C695:E695)</f>
        <v>2.2165689397535569E-14</v>
      </c>
      <c r="H692" s="1">
        <f>AVERAGE('Table S3 Occupation CFs - aggr.'!F695:H695)</f>
        <v>2.2437899675122315E-14</v>
      </c>
      <c r="I692" s="1">
        <f>AVERAGE('Table S3 Occupation CFs - aggr.'!F695:H695)</f>
        <v>2.2437899675122315E-14</v>
      </c>
      <c r="J692" s="1" t="e">
        <f t="shared" si="10"/>
        <v>#DIV/0!</v>
      </c>
      <c r="K692" s="1" t="str">
        <f>'Table S3 Occupation CFs - aggr.'!D695</f>
        <v>NaN</v>
      </c>
      <c r="L692">
        <v>0</v>
      </c>
      <c r="M692" s="1" t="e">
        <f>AVERAGE('Table S3 Occupation CFs - aggr.'!D695:E695)</f>
        <v>#DIV/0!</v>
      </c>
      <c r="N692" s="1">
        <f>AVERAGE('Table S3 Occupation CFs - aggr.'!C695,'Table S3 Occupation CFs - aggr.'!F695:H695)</f>
        <v>2.2369847105725628E-14</v>
      </c>
    </row>
    <row r="693" spans="1:14" x14ac:dyDescent="0.45">
      <c r="A693" t="s">
        <v>704</v>
      </c>
      <c r="B693" s="1">
        <f>AVERAGE('Table S3 Occupation CFs - aggr.'!L696:N696)</f>
        <v>1.4523157654534668E-13</v>
      </c>
      <c r="C693" s="1">
        <f>AVERAGE('Table S3 Occupation CFs - aggr.'!L696:N696)</f>
        <v>1.4523157654534668E-13</v>
      </c>
      <c r="D693" s="1">
        <f>AVERAGE('Table S3 Occupation CFs - aggr.'!I696:K696)</f>
        <v>1.4242163034246061E-13</v>
      </c>
      <c r="E693" s="1">
        <f>AVERAGE('Table S3 Occupation CFs - aggr.'!O696:Q696)</f>
        <v>1.3265375363533123E-13</v>
      </c>
      <c r="F693" s="1">
        <f>'Table S3 Occupation CFs - aggr.'!C696</f>
        <v>1.3011567450307792E-13</v>
      </c>
      <c r="G693" s="1">
        <f>AVERAGE('Table S3 Occupation CFs - aggr.'!C696:E696)</f>
        <v>1.3011567450307792E-13</v>
      </c>
      <c r="H693" s="1">
        <f>AVERAGE('Table S3 Occupation CFs - aggr.'!F696:H696)</f>
        <v>1.5354585529497466E-13</v>
      </c>
      <c r="I693" s="1">
        <f>AVERAGE('Table S3 Occupation CFs - aggr.'!F696:H696)</f>
        <v>1.5354585529497466E-13</v>
      </c>
      <c r="J693" s="1" t="e">
        <f t="shared" si="10"/>
        <v>#DIV/0!</v>
      </c>
      <c r="K693" s="1" t="str">
        <f>'Table S3 Occupation CFs - aggr.'!D696</f>
        <v>NaN</v>
      </c>
      <c r="L693">
        <v>0</v>
      </c>
      <c r="M693" s="1" t="e">
        <f>AVERAGE('Table S3 Occupation CFs - aggr.'!D696:E696)</f>
        <v>#DIV/0!</v>
      </c>
      <c r="N693" s="1">
        <f>AVERAGE('Table S3 Occupation CFs - aggr.'!C696,'Table S3 Occupation CFs - aggr.'!F696:H696)</f>
        <v>1.476883100970005E-13</v>
      </c>
    </row>
    <row r="694" spans="1:14" x14ac:dyDescent="0.45">
      <c r="A694" t="s">
        <v>705</v>
      </c>
      <c r="B694" s="1">
        <f>AVERAGE('Table S3 Occupation CFs - aggr.'!L697:N697)</f>
        <v>2.4821330557646921E-14</v>
      </c>
      <c r="C694" s="1">
        <f>AVERAGE('Table S3 Occupation CFs - aggr.'!L697:N697)</f>
        <v>2.4821330557646921E-14</v>
      </c>
      <c r="D694" s="1">
        <f>AVERAGE('Table S3 Occupation CFs - aggr.'!I697:K697)</f>
        <v>2.5199820701694593E-14</v>
      </c>
      <c r="E694" s="1">
        <f>AVERAGE('Table S3 Occupation CFs - aggr.'!O697:Q697)</f>
        <v>2.4989378164423204E-14</v>
      </c>
      <c r="F694" s="1">
        <f>'Table S3 Occupation CFs - aggr.'!C697</f>
        <v>2.4669240472023419E-14</v>
      </c>
      <c r="G694" s="1">
        <f>AVERAGE('Table S3 Occupation CFs - aggr.'!C697:E697)</f>
        <v>2.4669240472023419E-14</v>
      </c>
      <c r="H694" s="1">
        <f>AVERAGE('Table S3 Occupation CFs - aggr.'!F697:H697)</f>
        <v>2.5637963102977839E-14</v>
      </c>
      <c r="I694" s="1">
        <f>AVERAGE('Table S3 Occupation CFs - aggr.'!F697:H697)</f>
        <v>2.5637963102977839E-14</v>
      </c>
      <c r="J694" s="1" t="e">
        <f t="shared" si="10"/>
        <v>#DIV/0!</v>
      </c>
      <c r="K694" s="1" t="str">
        <f>'Table S3 Occupation CFs - aggr.'!D697</f>
        <v>NaN</v>
      </c>
      <c r="L694">
        <v>0</v>
      </c>
      <c r="M694" s="1" t="e">
        <f>AVERAGE('Table S3 Occupation CFs - aggr.'!D697:E697)</f>
        <v>#DIV/0!</v>
      </c>
      <c r="N694" s="1">
        <f>AVERAGE('Table S3 Occupation CFs - aggr.'!C697,'Table S3 Occupation CFs - aggr.'!F697:H697)</f>
        <v>2.5395782445239235E-14</v>
      </c>
    </row>
    <row r="695" spans="1:14" x14ac:dyDescent="0.45">
      <c r="A695" t="s">
        <v>706</v>
      </c>
      <c r="B695" s="1">
        <f>AVERAGE('Table S3 Occupation CFs - aggr.'!L698:N698)</f>
        <v>4.4339014966858367E-14</v>
      </c>
      <c r="C695" s="1">
        <f>AVERAGE('Table S3 Occupation CFs - aggr.'!L698:N698)</f>
        <v>4.4339014966858367E-14</v>
      </c>
      <c r="D695" s="1">
        <f>AVERAGE('Table S3 Occupation CFs - aggr.'!I698:K698)</f>
        <v>4.5235959532123259E-14</v>
      </c>
      <c r="E695" s="1">
        <f>AVERAGE('Table S3 Occupation CFs - aggr.'!O698:Q698)</f>
        <v>4.3064258129061713E-14</v>
      </c>
      <c r="F695" s="1">
        <f>'Table S3 Occupation CFs - aggr.'!C698</f>
        <v>3.7952336380349911E-14</v>
      </c>
      <c r="G695" s="1">
        <f>AVERAGE('Table S3 Occupation CFs - aggr.'!C698:E698)</f>
        <v>3.7952336380349911E-14</v>
      </c>
      <c r="H695" s="1">
        <f>AVERAGE('Table S3 Occupation CFs - aggr.'!F698:H698)</f>
        <v>5.3608012969798292E-14</v>
      </c>
      <c r="I695" s="1">
        <f>AVERAGE('Table S3 Occupation CFs - aggr.'!F698:H698)</f>
        <v>5.3608012969798292E-14</v>
      </c>
      <c r="J695" s="1" t="e">
        <f t="shared" si="10"/>
        <v>#DIV/0!</v>
      </c>
      <c r="K695" s="1" t="str">
        <f>'Table S3 Occupation CFs - aggr.'!D698</f>
        <v>NaN</v>
      </c>
      <c r="L695">
        <v>0</v>
      </c>
      <c r="M695" s="1" t="e">
        <f>AVERAGE('Table S3 Occupation CFs - aggr.'!D698:E698)</f>
        <v>#DIV/0!</v>
      </c>
      <c r="N695" s="1">
        <f>AVERAGE('Table S3 Occupation CFs - aggr.'!C698,'Table S3 Occupation CFs - aggr.'!F698:H698)</f>
        <v>4.9694093822436197E-14</v>
      </c>
    </row>
    <row r="696" spans="1:14" x14ac:dyDescent="0.45">
      <c r="A696" t="s">
        <v>707</v>
      </c>
      <c r="B696" s="1">
        <f>AVERAGE('Table S3 Occupation CFs - aggr.'!L699:N699)</f>
        <v>5.9157492041026896E-14</v>
      </c>
      <c r="C696" s="1">
        <f>AVERAGE('Table S3 Occupation CFs - aggr.'!L699:N699)</f>
        <v>5.9157492041026896E-14</v>
      </c>
      <c r="D696" s="1">
        <f>AVERAGE('Table S3 Occupation CFs - aggr.'!I699:K699)</f>
        <v>5.9031948044283589E-14</v>
      </c>
      <c r="E696" s="1">
        <f>AVERAGE('Table S3 Occupation CFs - aggr.'!O699:Q699)</f>
        <v>5.7539340525581827E-14</v>
      </c>
      <c r="F696" s="1">
        <f>'Table S3 Occupation CFs - aggr.'!C699</f>
        <v>5.5208643613176549E-14</v>
      </c>
      <c r="G696" s="1">
        <f>AVERAGE('Table S3 Occupation CFs - aggr.'!C699:E699)</f>
        <v>5.5208643613176549E-14</v>
      </c>
      <c r="H696" s="1">
        <f>AVERAGE('Table S3 Occupation CFs - aggr.'!F699:H699)</f>
        <v>6.0873462635824116E-14</v>
      </c>
      <c r="I696" s="1">
        <f>AVERAGE('Table S3 Occupation CFs - aggr.'!F699:H699)</f>
        <v>6.0873462635824116E-14</v>
      </c>
      <c r="J696" s="1" t="e">
        <f t="shared" si="10"/>
        <v>#DIV/0!</v>
      </c>
      <c r="K696" s="1" t="str">
        <f>'Table S3 Occupation CFs - aggr.'!D699</f>
        <v>NaN</v>
      </c>
      <c r="L696">
        <v>0</v>
      </c>
      <c r="M696" s="1" t="e">
        <f>AVERAGE('Table S3 Occupation CFs - aggr.'!D699:E699)</f>
        <v>#DIV/0!</v>
      </c>
      <c r="N696" s="1">
        <f>AVERAGE('Table S3 Occupation CFs - aggr.'!C699,'Table S3 Occupation CFs - aggr.'!F699:H699)</f>
        <v>5.9457257880162216E-14</v>
      </c>
    </row>
    <row r="697" spans="1:14" x14ac:dyDescent="0.45">
      <c r="A697" t="s">
        <v>708</v>
      </c>
      <c r="B697" s="1">
        <f>AVERAGE('Table S3 Occupation CFs - aggr.'!L700:N700)</f>
        <v>1.0948956310605273E-14</v>
      </c>
      <c r="C697" s="1">
        <f>AVERAGE('Table S3 Occupation CFs - aggr.'!L700:N700)</f>
        <v>1.0948956310605273E-14</v>
      </c>
      <c r="D697" s="1">
        <f>AVERAGE('Table S3 Occupation CFs - aggr.'!I700:K700)</f>
        <v>1.1195836433032052E-14</v>
      </c>
      <c r="E697" s="1">
        <f>AVERAGE('Table S3 Occupation CFs - aggr.'!O700:Q700)</f>
        <v>1.116337201870854E-14</v>
      </c>
      <c r="F697" s="1">
        <f>'Table S3 Occupation CFs - aggr.'!C700</f>
        <v>1.1157877910762668E-14</v>
      </c>
      <c r="G697" s="1">
        <f>AVERAGE('Table S3 Occupation CFs - aggr.'!C700:E700)</f>
        <v>1.1157877910762668E-14</v>
      </c>
      <c r="H697" s="1">
        <f>AVERAGE('Table S3 Occupation CFs - aggr.'!F700:H700)</f>
        <v>1.1310943949400284E-14</v>
      </c>
      <c r="I697" s="1">
        <f>AVERAGE('Table S3 Occupation CFs - aggr.'!F700:H700)</f>
        <v>1.1310943949400284E-14</v>
      </c>
      <c r="J697" s="1" t="e">
        <f t="shared" si="10"/>
        <v>#DIV/0!</v>
      </c>
      <c r="K697" s="1" t="str">
        <f>'Table S3 Occupation CFs - aggr.'!D700</f>
        <v>NaN</v>
      </c>
      <c r="L697">
        <v>0</v>
      </c>
      <c r="M697" s="1" t="e">
        <f>AVERAGE('Table S3 Occupation CFs - aggr.'!D700:E700)</f>
        <v>#DIV/0!</v>
      </c>
      <c r="N697" s="1">
        <f>AVERAGE('Table S3 Occupation CFs - aggr.'!C700,'Table S3 Occupation CFs - aggr.'!F700:H700)</f>
        <v>1.1272677439740881E-14</v>
      </c>
    </row>
    <row r="698" spans="1:14" x14ac:dyDescent="0.45">
      <c r="A698" t="s">
        <v>709</v>
      </c>
      <c r="B698" s="1">
        <f>AVERAGE('Table S3 Occupation CFs - aggr.'!L701:N701)</f>
        <v>1.2234264723817755E-14</v>
      </c>
      <c r="C698" s="1">
        <f>AVERAGE('Table S3 Occupation CFs - aggr.'!L701:N701)</f>
        <v>1.2234264723817755E-14</v>
      </c>
      <c r="D698" s="1">
        <f>AVERAGE('Table S3 Occupation CFs - aggr.'!I701:K701)</f>
        <v>1.2514442852406471E-14</v>
      </c>
      <c r="E698" s="1">
        <f>AVERAGE('Table S3 Occupation CFs - aggr.'!O701:Q701)</f>
        <v>1.2481432385540017E-14</v>
      </c>
      <c r="F698" s="1">
        <f>'Table S3 Occupation CFs - aggr.'!C701</f>
        <v>1.2487814676653809E-14</v>
      </c>
      <c r="G698" s="1">
        <f>AVERAGE('Table S3 Occupation CFs - aggr.'!C701:E701)</f>
        <v>1.2487814676653809E-14</v>
      </c>
      <c r="H698" s="1">
        <f>AVERAGE('Table S3 Occupation CFs - aggr.'!F701:H701)</f>
        <v>1.2627135329803923E-14</v>
      </c>
      <c r="I698" s="1">
        <f>AVERAGE('Table S3 Occupation CFs - aggr.'!F701:H701)</f>
        <v>1.2627135329803923E-14</v>
      </c>
      <c r="J698" s="1" t="e">
        <f t="shared" si="10"/>
        <v>#DIV/0!</v>
      </c>
      <c r="K698" s="1" t="str">
        <f>'Table S3 Occupation CFs - aggr.'!D701</f>
        <v>NaN</v>
      </c>
      <c r="L698">
        <v>0</v>
      </c>
      <c r="M698" s="1" t="e">
        <f>AVERAGE('Table S3 Occupation CFs - aggr.'!D701:E701)</f>
        <v>#DIV/0!</v>
      </c>
      <c r="N698" s="1">
        <f>AVERAGE('Table S3 Occupation CFs - aggr.'!C701,'Table S3 Occupation CFs - aggr.'!F701:H701)</f>
        <v>1.2592305166516395E-14</v>
      </c>
    </row>
    <row r="699" spans="1:14" x14ac:dyDescent="0.45">
      <c r="A699" t="s">
        <v>710</v>
      </c>
      <c r="B699" s="1">
        <f>AVERAGE('Table S3 Occupation CFs - aggr.'!L702:N702)</f>
        <v>1.3291891465737174E-14</v>
      </c>
      <c r="C699" s="1">
        <f>AVERAGE('Table S3 Occupation CFs - aggr.'!L702:N702)</f>
        <v>1.3291891465737174E-14</v>
      </c>
      <c r="D699" s="1">
        <f>AVERAGE('Table S3 Occupation CFs - aggr.'!I702:K702)</f>
        <v>1.3836918160666752E-14</v>
      </c>
      <c r="E699" s="1">
        <f>AVERAGE('Table S3 Occupation CFs - aggr.'!O702:Q702)</f>
        <v>1.3770527072191352E-14</v>
      </c>
      <c r="F699" s="1">
        <f>'Table S3 Occupation CFs - aggr.'!C702</f>
        <v>1.3491889282547723E-14</v>
      </c>
      <c r="G699" s="1">
        <f>AVERAGE('Table S3 Occupation CFs - aggr.'!C702:E702)</f>
        <v>1.3491889282547723E-14</v>
      </c>
      <c r="H699" s="1">
        <f>AVERAGE('Table S3 Occupation CFs - aggr.'!F702:H702)</f>
        <v>1.4232849381524774E-14</v>
      </c>
      <c r="I699" s="1">
        <f>AVERAGE('Table S3 Occupation CFs - aggr.'!F702:H702)</f>
        <v>1.4232849381524774E-14</v>
      </c>
      <c r="J699" s="1" t="e">
        <f t="shared" si="10"/>
        <v>#DIV/0!</v>
      </c>
      <c r="K699" s="1" t="str">
        <f>'Table S3 Occupation CFs - aggr.'!D702</f>
        <v>NaN</v>
      </c>
      <c r="L699">
        <v>0</v>
      </c>
      <c r="M699" s="1" t="e">
        <f>AVERAGE('Table S3 Occupation CFs - aggr.'!D702:E702)</f>
        <v>#DIV/0!</v>
      </c>
      <c r="N699" s="1">
        <f>AVERAGE('Table S3 Occupation CFs - aggr.'!C702,'Table S3 Occupation CFs - aggr.'!F702:H702)</f>
        <v>1.4047609356780512E-14</v>
      </c>
    </row>
    <row r="700" spans="1:14" x14ac:dyDescent="0.45">
      <c r="A700" t="s">
        <v>711</v>
      </c>
      <c r="B700" s="1">
        <f>AVERAGE('Table S3 Occupation CFs - aggr.'!L703:N703)</f>
        <v>4.1707460678081398E-14</v>
      </c>
      <c r="C700" s="1">
        <f>AVERAGE('Table S3 Occupation CFs - aggr.'!L703:N703)</f>
        <v>4.1707460678081398E-14</v>
      </c>
      <c r="D700" s="1">
        <f>AVERAGE('Table S3 Occupation CFs - aggr.'!I703:K703)</f>
        <v>4.2259314342856334E-14</v>
      </c>
      <c r="E700" s="1">
        <f>AVERAGE('Table S3 Occupation CFs - aggr.'!O703:Q703)</f>
        <v>4.0536656617792183E-14</v>
      </c>
      <c r="F700" s="1">
        <f>'Table S3 Occupation CFs - aggr.'!C703</f>
        <v>4.0561349520643625E-14</v>
      </c>
      <c r="G700" s="1">
        <f>AVERAGE('Table S3 Occupation CFs - aggr.'!C703:E703)</f>
        <v>3.1059074095669976E-14</v>
      </c>
      <c r="H700" s="1">
        <f>AVERAGE('Table S3 Occupation CFs - aggr.'!F703:H703)</f>
        <v>4.429694581909545E-14</v>
      </c>
      <c r="I700" s="1">
        <f>AVERAGE('Table S3 Occupation CFs - aggr.'!F703:H703)</f>
        <v>4.429694581909545E-14</v>
      </c>
      <c r="J700" s="1">
        <f t="shared" si="10"/>
        <v>2.6307936383183151E-14</v>
      </c>
      <c r="K700" s="1">
        <f>'Table S3 Occupation CFs - aggr.'!D703</f>
        <v>3.7920765730961126E-14</v>
      </c>
      <c r="L700">
        <v>0</v>
      </c>
      <c r="M700" s="1">
        <f>AVERAGE('Table S3 Occupation CFs - aggr.'!D703:E703)</f>
        <v>2.6307936383183151E-14</v>
      </c>
      <c r="N700" s="1">
        <f>AVERAGE('Table S3 Occupation CFs - aggr.'!C703,'Table S3 Occupation CFs - aggr.'!F703:H703)</f>
        <v>4.3363046744482492E-14</v>
      </c>
    </row>
    <row r="701" spans="1:14" x14ac:dyDescent="0.45">
      <c r="A701" t="s">
        <v>712</v>
      </c>
      <c r="B701" s="1">
        <f>AVERAGE('Table S3 Occupation CFs - aggr.'!L704:N704)</f>
        <v>1.9261393487192224E-14</v>
      </c>
      <c r="C701" s="1">
        <f>AVERAGE('Table S3 Occupation CFs - aggr.'!L704:N704)</f>
        <v>1.9261393487192224E-14</v>
      </c>
      <c r="D701" s="1">
        <f>AVERAGE('Table S3 Occupation CFs - aggr.'!I704:K704)</f>
        <v>1.9710911533025468E-14</v>
      </c>
      <c r="E701" s="1">
        <f>AVERAGE('Table S3 Occupation CFs - aggr.'!O704:Q704)</f>
        <v>1.9660012332601693E-14</v>
      </c>
      <c r="F701" s="1">
        <f>'Table S3 Occupation CFs - aggr.'!C704</f>
        <v>1.969589810450817E-14</v>
      </c>
      <c r="G701" s="1">
        <f>AVERAGE('Table S3 Occupation CFs - aggr.'!C704:E704)</f>
        <v>1.969589810450817E-14</v>
      </c>
      <c r="H701" s="1">
        <f>AVERAGE('Table S3 Occupation CFs - aggr.'!F704:H704)</f>
        <v>1.9760064490215594E-14</v>
      </c>
      <c r="I701" s="1">
        <f>AVERAGE('Table S3 Occupation CFs - aggr.'!F704:H704)</f>
        <v>1.9760064490215594E-14</v>
      </c>
      <c r="J701" s="1" t="e">
        <f t="shared" si="10"/>
        <v>#DIV/0!</v>
      </c>
      <c r="K701" s="1" t="str">
        <f>'Table S3 Occupation CFs - aggr.'!D704</f>
        <v>NaN</v>
      </c>
      <c r="L701">
        <v>0</v>
      </c>
      <c r="M701" s="1" t="e">
        <f>AVERAGE('Table S3 Occupation CFs - aggr.'!D704:E704)</f>
        <v>#DIV/0!</v>
      </c>
      <c r="N701" s="1">
        <f>AVERAGE('Table S3 Occupation CFs - aggr.'!C704,'Table S3 Occupation CFs - aggr.'!F704:H704)</f>
        <v>1.9744022893788738E-14</v>
      </c>
    </row>
    <row r="702" spans="1:14" x14ac:dyDescent="0.45">
      <c r="A702" t="s">
        <v>713</v>
      </c>
      <c r="B702" s="1">
        <f>AVERAGE('Table S3 Occupation CFs - aggr.'!L705:N705)</f>
        <v>1.7810332505664575E-14</v>
      </c>
      <c r="C702" s="1">
        <f>AVERAGE('Table S3 Occupation CFs - aggr.'!L705:N705)</f>
        <v>1.7810332505664575E-14</v>
      </c>
      <c r="D702" s="1">
        <f>AVERAGE('Table S3 Occupation CFs - aggr.'!I705:K705)</f>
        <v>1.8504678973691574E-14</v>
      </c>
      <c r="E702" s="1">
        <f>AVERAGE('Table S3 Occupation CFs - aggr.'!O705:Q705)</f>
        <v>1.8508433327380008E-14</v>
      </c>
      <c r="F702" s="1">
        <f>'Table S3 Occupation CFs - aggr.'!C705</f>
        <v>1.8544725422614159E-14</v>
      </c>
      <c r="G702" s="1">
        <f>AVERAGE('Table S3 Occupation CFs - aggr.'!C705:E705)</f>
        <v>1.8544725422614159E-14</v>
      </c>
      <c r="H702" s="1">
        <f>AVERAGE('Table S3 Occupation CFs - aggr.'!F705:H705)</f>
        <v>1.8854573185514201E-14</v>
      </c>
      <c r="I702" s="1">
        <f>AVERAGE('Table S3 Occupation CFs - aggr.'!F705:H705)</f>
        <v>1.8854573185514201E-14</v>
      </c>
      <c r="J702" s="1" t="e">
        <f t="shared" si="10"/>
        <v>#DIV/0!</v>
      </c>
      <c r="K702" s="1" t="str">
        <f>'Table S3 Occupation CFs - aggr.'!D705</f>
        <v>NaN</v>
      </c>
      <c r="L702">
        <v>0</v>
      </c>
      <c r="M702" s="1" t="e">
        <f>AVERAGE('Table S3 Occupation CFs - aggr.'!D705:E705)</f>
        <v>#DIV/0!</v>
      </c>
      <c r="N702" s="1">
        <f>AVERAGE('Table S3 Occupation CFs - aggr.'!C705,'Table S3 Occupation CFs - aggr.'!F705:H705)</f>
        <v>1.8777111244789186E-14</v>
      </c>
    </row>
    <row r="703" spans="1:14" x14ac:dyDescent="0.45">
      <c r="A703" t="s">
        <v>714</v>
      </c>
      <c r="B703" s="1">
        <f>AVERAGE('Table S3 Occupation CFs - aggr.'!L706:N706)</f>
        <v>1.6902752995333789E-14</v>
      </c>
      <c r="C703" s="1">
        <f>AVERAGE('Table S3 Occupation CFs - aggr.'!L706:N706)</f>
        <v>1.6902752995333789E-14</v>
      </c>
      <c r="D703" s="1">
        <f>AVERAGE('Table S3 Occupation CFs - aggr.'!I706:K706)</f>
        <v>1.7044953624641749E-14</v>
      </c>
      <c r="E703" s="1">
        <f>AVERAGE('Table S3 Occupation CFs - aggr.'!O706:Q706)</f>
        <v>1.6935431377050036E-14</v>
      </c>
      <c r="F703" s="1">
        <f>'Table S3 Occupation CFs - aggr.'!C706</f>
        <v>1.6715534198291687E-14</v>
      </c>
      <c r="G703" s="1">
        <f>AVERAGE('Table S3 Occupation CFs - aggr.'!C706:E706)</f>
        <v>1.6715534198291687E-14</v>
      </c>
      <c r="H703" s="1">
        <f>AVERAGE('Table S3 Occupation CFs - aggr.'!F706:H706)</f>
        <v>1.7244571889854739E-14</v>
      </c>
      <c r="I703" s="1">
        <f>AVERAGE('Table S3 Occupation CFs - aggr.'!F706:H706)</f>
        <v>1.7244571889854739E-14</v>
      </c>
      <c r="J703" s="1" t="e">
        <f t="shared" si="10"/>
        <v>#DIV/0!</v>
      </c>
      <c r="K703" s="1" t="str">
        <f>'Table S3 Occupation CFs - aggr.'!D706</f>
        <v>NaN</v>
      </c>
      <c r="L703">
        <v>0</v>
      </c>
      <c r="M703" s="1" t="e">
        <f>AVERAGE('Table S3 Occupation CFs - aggr.'!D706:E706)</f>
        <v>#DIV/0!</v>
      </c>
      <c r="N703" s="1">
        <f>AVERAGE('Table S3 Occupation CFs - aggr.'!C706,'Table S3 Occupation CFs - aggr.'!F706:H706)</f>
        <v>1.7112312466963975E-14</v>
      </c>
    </row>
    <row r="704" spans="1:14" x14ac:dyDescent="0.45">
      <c r="A704" t="s">
        <v>715</v>
      </c>
      <c r="B704" s="1">
        <f>AVERAGE('Table S3 Occupation CFs - aggr.'!L707:N707)</f>
        <v>1.7425171805009263E-14</v>
      </c>
      <c r="C704" s="1">
        <f>AVERAGE('Table S3 Occupation CFs - aggr.'!L707:N707)</f>
        <v>1.7425171805009263E-14</v>
      </c>
      <c r="D704" s="1">
        <f>AVERAGE('Table S3 Occupation CFs - aggr.'!I707:K707)</f>
        <v>1.7594871226391409E-14</v>
      </c>
      <c r="E704" s="1">
        <f>AVERAGE('Table S3 Occupation CFs - aggr.'!O707:Q707)</f>
        <v>1.7554144727827744E-14</v>
      </c>
      <c r="F704" s="1">
        <f>'Table S3 Occupation CFs - aggr.'!C707</f>
        <v>1.7515176470076358E-14</v>
      </c>
      <c r="G704" s="1">
        <f>AVERAGE('Table S3 Occupation CFs - aggr.'!C707:E707)</f>
        <v>1.7515176470076358E-14</v>
      </c>
      <c r="H704" s="1">
        <f>AVERAGE('Table S3 Occupation CFs - aggr.'!F707:H707)</f>
        <v>1.7659745589540155E-14</v>
      </c>
      <c r="I704" s="1">
        <f>AVERAGE('Table S3 Occupation CFs - aggr.'!F707:H707)</f>
        <v>1.7659745589540155E-14</v>
      </c>
      <c r="J704" s="1" t="e">
        <f t="shared" si="10"/>
        <v>#DIV/0!</v>
      </c>
      <c r="K704" s="1" t="str">
        <f>'Table S3 Occupation CFs - aggr.'!D707</f>
        <v>NaN</v>
      </c>
      <c r="L704">
        <v>0</v>
      </c>
      <c r="M704" s="1" t="e">
        <f>AVERAGE('Table S3 Occupation CFs - aggr.'!D707:E707)</f>
        <v>#DIV/0!</v>
      </c>
      <c r="N704" s="1">
        <f>AVERAGE('Table S3 Occupation CFs - aggr.'!C707,'Table S3 Occupation CFs - aggr.'!F707:H707)</f>
        <v>1.7623603309674205E-14</v>
      </c>
    </row>
    <row r="705" spans="1:14" x14ac:dyDescent="0.45">
      <c r="A705" t="s">
        <v>716</v>
      </c>
      <c r="B705" s="1">
        <f>AVERAGE('Table S3 Occupation CFs - aggr.'!L708:N708)</f>
        <v>8.9242477216883976E-15</v>
      </c>
      <c r="C705" s="1">
        <f>AVERAGE('Table S3 Occupation CFs - aggr.'!L708:N708)</f>
        <v>8.9242477216883976E-15</v>
      </c>
      <c r="D705" s="1">
        <f>AVERAGE('Table S3 Occupation CFs - aggr.'!I708:K708)</f>
        <v>9.0252879064810902E-15</v>
      </c>
      <c r="E705" s="1">
        <f>AVERAGE('Table S3 Occupation CFs - aggr.'!O708:Q708)</f>
        <v>8.9556711156744347E-15</v>
      </c>
      <c r="F705" s="1">
        <f>'Table S3 Occupation CFs - aggr.'!C708</f>
        <v>8.8247010155060044E-15</v>
      </c>
      <c r="G705" s="1">
        <f>AVERAGE('Table S3 Occupation CFs - aggr.'!C708:E708)</f>
        <v>8.8247010155060044E-15</v>
      </c>
      <c r="H705" s="1">
        <f>AVERAGE('Table S3 Occupation CFs - aggr.'!F708:H708)</f>
        <v>9.1580320051742506E-15</v>
      </c>
      <c r="I705" s="1">
        <f>AVERAGE('Table S3 Occupation CFs - aggr.'!F708:H708)</f>
        <v>9.1580320051742506E-15</v>
      </c>
      <c r="J705" s="1" t="e">
        <f t="shared" si="10"/>
        <v>#DIV/0!</v>
      </c>
      <c r="K705" s="1" t="str">
        <f>'Table S3 Occupation CFs - aggr.'!D708</f>
        <v>NaN</v>
      </c>
      <c r="L705">
        <v>0</v>
      </c>
      <c r="M705" s="1" t="e">
        <f>AVERAGE('Table S3 Occupation CFs - aggr.'!D708:E708)</f>
        <v>#DIV/0!</v>
      </c>
      <c r="N705" s="1">
        <f>AVERAGE('Table S3 Occupation CFs - aggr.'!C708,'Table S3 Occupation CFs - aggr.'!F708:H708)</f>
        <v>9.0746992577571886E-15</v>
      </c>
    </row>
    <row r="706" spans="1:14" x14ac:dyDescent="0.45">
      <c r="A706" t="s">
        <v>717</v>
      </c>
      <c r="B706" s="1">
        <f>AVERAGE('Table S3 Occupation CFs - aggr.'!L709:N709)</f>
        <v>3.5735043163472822E-14</v>
      </c>
      <c r="C706" s="1">
        <f>AVERAGE('Table S3 Occupation CFs - aggr.'!L709:N709)</f>
        <v>3.5735043163472822E-14</v>
      </c>
      <c r="D706" s="1">
        <f>AVERAGE('Table S3 Occupation CFs - aggr.'!I709:K709)</f>
        <v>3.5980749250627912E-14</v>
      </c>
      <c r="E706" s="1">
        <f>AVERAGE('Table S3 Occupation CFs - aggr.'!O709:Q709)</f>
        <v>3.5114375099854628E-14</v>
      </c>
      <c r="F706" s="1">
        <f>'Table S3 Occupation CFs - aggr.'!C709</f>
        <v>3.3511858695497924E-14</v>
      </c>
      <c r="G706" s="1">
        <f>AVERAGE('Table S3 Occupation CFs - aggr.'!C709:E709)</f>
        <v>3.3511858695497924E-14</v>
      </c>
      <c r="H706" s="1">
        <f>AVERAGE('Table S3 Occupation CFs - aggr.'!F709:H709)</f>
        <v>3.7133935027645391E-14</v>
      </c>
      <c r="I706" s="1">
        <f>AVERAGE('Table S3 Occupation CFs - aggr.'!F709:H709)</f>
        <v>3.7133935027645391E-14</v>
      </c>
      <c r="J706" s="1" t="e">
        <f t="shared" si="10"/>
        <v>#DIV/0!</v>
      </c>
      <c r="K706" s="1" t="str">
        <f>'Table S3 Occupation CFs - aggr.'!D709</f>
        <v>NaN</v>
      </c>
      <c r="L706">
        <v>0</v>
      </c>
      <c r="M706" s="1" t="e">
        <f>AVERAGE('Table S3 Occupation CFs - aggr.'!D709:E709)</f>
        <v>#DIV/0!</v>
      </c>
      <c r="N706" s="1">
        <f>AVERAGE('Table S3 Occupation CFs - aggr.'!C709,'Table S3 Occupation CFs - aggr.'!F709:H709)</f>
        <v>3.6228415944608524E-14</v>
      </c>
    </row>
    <row r="707" spans="1:14" x14ac:dyDescent="0.45">
      <c r="A707" t="s">
        <v>718</v>
      </c>
      <c r="B707" s="1">
        <f>AVERAGE('Table S3 Occupation CFs - aggr.'!L710:N710)</f>
        <v>2.3274892806213372E-14</v>
      </c>
      <c r="C707" s="1">
        <f>AVERAGE('Table S3 Occupation CFs - aggr.'!L710:N710)</f>
        <v>2.3274892806213372E-14</v>
      </c>
      <c r="D707" s="1">
        <f>AVERAGE('Table S3 Occupation CFs - aggr.'!I710:K710)</f>
        <v>2.3841538394806471E-14</v>
      </c>
      <c r="E707" s="1">
        <f>AVERAGE('Table S3 Occupation CFs - aggr.'!O710:Q710)</f>
        <v>2.3596138246643871E-14</v>
      </c>
      <c r="F707" s="1">
        <f>'Table S3 Occupation CFs - aggr.'!C710</f>
        <v>2.3353980135498557E-14</v>
      </c>
      <c r="G707" s="1">
        <f>AVERAGE('Table S3 Occupation CFs - aggr.'!C710:E710)</f>
        <v>2.3353980135498557E-14</v>
      </c>
      <c r="H707" s="1">
        <f>AVERAGE('Table S3 Occupation CFs - aggr.'!F710:H710)</f>
        <v>2.4097136030013624E-14</v>
      </c>
      <c r="I707" s="1">
        <f>AVERAGE('Table S3 Occupation CFs - aggr.'!F710:H710)</f>
        <v>2.4097136030013624E-14</v>
      </c>
      <c r="J707" s="1" t="e">
        <f t="shared" ref="J707:J770" si="11">M707</f>
        <v>#DIV/0!</v>
      </c>
      <c r="K707" s="1" t="str">
        <f>'Table S3 Occupation CFs - aggr.'!D710</f>
        <v>NaN</v>
      </c>
      <c r="L707">
        <v>0</v>
      </c>
      <c r="M707" s="1" t="e">
        <f>AVERAGE('Table S3 Occupation CFs - aggr.'!D710:E710)</f>
        <v>#DIV/0!</v>
      </c>
      <c r="N707" s="1">
        <f>AVERAGE('Table S3 Occupation CFs - aggr.'!C710,'Table S3 Occupation CFs - aggr.'!F710:H710)</f>
        <v>2.3911347056384862E-14</v>
      </c>
    </row>
    <row r="708" spans="1:14" x14ac:dyDescent="0.45">
      <c r="A708" t="s">
        <v>719</v>
      </c>
      <c r="B708" s="1">
        <f>AVERAGE('Table S3 Occupation CFs - aggr.'!L711:N711)</f>
        <v>2.3579999007145536E-14</v>
      </c>
      <c r="C708" s="1">
        <f>AVERAGE('Table S3 Occupation CFs - aggr.'!L711:N711)</f>
        <v>2.3579999007145536E-14</v>
      </c>
      <c r="D708" s="1">
        <f>AVERAGE('Table S3 Occupation CFs - aggr.'!I711:K711)</f>
        <v>2.4167766275581802E-14</v>
      </c>
      <c r="E708" s="1">
        <f>AVERAGE('Table S3 Occupation CFs - aggr.'!O711:Q711)</f>
        <v>2.342683715698857E-14</v>
      </c>
      <c r="F708" s="1">
        <f>'Table S3 Occupation CFs - aggr.'!C711</f>
        <v>2.2231155958458917E-14</v>
      </c>
      <c r="G708" s="1">
        <f>AVERAGE('Table S3 Occupation CFs - aggr.'!C711:E711)</f>
        <v>2.2231155958458917E-14</v>
      </c>
      <c r="H708" s="1">
        <f>AVERAGE('Table S3 Occupation CFs - aggr.'!F711:H711)</f>
        <v>2.4935927530940128E-14</v>
      </c>
      <c r="I708" s="1">
        <f>AVERAGE('Table S3 Occupation CFs - aggr.'!F711:H711)</f>
        <v>2.4935927530940128E-14</v>
      </c>
      <c r="J708" s="1" t="e">
        <f t="shared" si="11"/>
        <v>#DIV/0!</v>
      </c>
      <c r="K708" s="1" t="str">
        <f>'Table S3 Occupation CFs - aggr.'!D711</f>
        <v>NaN</v>
      </c>
      <c r="L708">
        <v>0</v>
      </c>
      <c r="M708" s="1" t="e">
        <f>AVERAGE('Table S3 Occupation CFs - aggr.'!D711:E711)</f>
        <v>#DIV/0!</v>
      </c>
      <c r="N708" s="1">
        <f>AVERAGE('Table S3 Occupation CFs - aggr.'!C711,'Table S3 Occupation CFs - aggr.'!F711:H711)</f>
        <v>2.4259734637819828E-14</v>
      </c>
    </row>
    <row r="709" spans="1:14" x14ac:dyDescent="0.45">
      <c r="A709" t="s">
        <v>720</v>
      </c>
      <c r="B709" s="1">
        <f>AVERAGE('Table S3 Occupation CFs - aggr.'!L712:N712)</f>
        <v>2.6882598393963681E-14</v>
      </c>
      <c r="C709" s="1">
        <f>AVERAGE('Table S3 Occupation CFs - aggr.'!L712:N712)</f>
        <v>2.6882598393963681E-14</v>
      </c>
      <c r="D709" s="1">
        <f>AVERAGE('Table S3 Occupation CFs - aggr.'!I712:K712)</f>
        <v>2.7329156498551704E-14</v>
      </c>
      <c r="E709" s="1">
        <f>AVERAGE('Table S3 Occupation CFs - aggr.'!O712:Q712)</f>
        <v>2.6487841440742798E-14</v>
      </c>
      <c r="F709" s="1">
        <f>'Table S3 Occupation CFs - aggr.'!C712</f>
        <v>2.5192553969265359E-14</v>
      </c>
      <c r="G709" s="1">
        <f>AVERAGE('Table S3 Occupation CFs - aggr.'!C712:E712)</f>
        <v>2.5192553969265359E-14</v>
      </c>
      <c r="H709" s="1">
        <f>AVERAGE('Table S3 Occupation CFs - aggr.'!F712:H712)</f>
        <v>2.8231703992314468E-14</v>
      </c>
      <c r="I709" s="1">
        <f>AVERAGE('Table S3 Occupation CFs - aggr.'!F712:H712)</f>
        <v>2.8231703992314468E-14</v>
      </c>
      <c r="J709" s="1" t="e">
        <f t="shared" si="11"/>
        <v>#DIV/0!</v>
      </c>
      <c r="K709" s="1" t="str">
        <f>'Table S3 Occupation CFs - aggr.'!D712</f>
        <v>NaN</v>
      </c>
      <c r="L709">
        <v>0</v>
      </c>
      <c r="M709" s="1" t="e">
        <f>AVERAGE('Table S3 Occupation CFs - aggr.'!D712:E712)</f>
        <v>#DIV/0!</v>
      </c>
      <c r="N709" s="1">
        <f>AVERAGE('Table S3 Occupation CFs - aggr.'!C712,'Table S3 Occupation CFs - aggr.'!F712:H712)</f>
        <v>2.7471916486552188E-14</v>
      </c>
    </row>
    <row r="710" spans="1:14" x14ac:dyDescent="0.45">
      <c r="A710" t="s">
        <v>721</v>
      </c>
      <c r="B710" s="1">
        <f>AVERAGE('Table S3 Occupation CFs - aggr.'!L713:N713)</f>
        <v>7.936995397326827E-14</v>
      </c>
      <c r="C710" s="1">
        <f>AVERAGE('Table S3 Occupation CFs - aggr.'!L713:N713)</f>
        <v>7.936995397326827E-14</v>
      </c>
      <c r="D710" s="1">
        <f>AVERAGE('Table S3 Occupation CFs - aggr.'!I713:K713)</f>
        <v>8.0706622810003621E-14</v>
      </c>
      <c r="E710" s="1">
        <f>AVERAGE('Table S3 Occupation CFs - aggr.'!O713:Q713)</f>
        <v>8.0135353712897876E-14</v>
      </c>
      <c r="F710" s="1">
        <f>'Table S3 Occupation CFs - aggr.'!C713</f>
        <v>7.9839635694322969E-14</v>
      </c>
      <c r="G710" s="1">
        <f>AVERAGE('Table S3 Occupation CFs - aggr.'!C713:E713)</f>
        <v>6.6214119705059605E-14</v>
      </c>
      <c r="H710" s="1">
        <f>AVERAGE('Table S3 Occupation CFs - aggr.'!F713:H713)</f>
        <v>8.1544688347205226E-14</v>
      </c>
      <c r="I710" s="1">
        <f>AVERAGE('Table S3 Occupation CFs - aggr.'!F713:H713)</f>
        <v>8.1544688347205226E-14</v>
      </c>
      <c r="J710" s="1">
        <f t="shared" si="11"/>
        <v>5.9401361710427917E-14</v>
      </c>
      <c r="K710" s="1">
        <f>'Table S3 Occupation CFs - aggr.'!D713</f>
        <v>7.9196031262506032E-14</v>
      </c>
      <c r="L710">
        <v>0</v>
      </c>
      <c r="M710" s="1">
        <f>AVERAGE('Table S3 Occupation CFs - aggr.'!D713:E713)</f>
        <v>5.9401361710427917E-14</v>
      </c>
      <c r="N710" s="1">
        <f>AVERAGE('Table S3 Occupation CFs - aggr.'!C713,'Table S3 Occupation CFs - aggr.'!F713:H713)</f>
        <v>8.1118425183984665E-14</v>
      </c>
    </row>
    <row r="711" spans="1:14" x14ac:dyDescent="0.45">
      <c r="A711" t="s">
        <v>722</v>
      </c>
      <c r="B711" s="1">
        <f>AVERAGE('Table S3 Occupation CFs - aggr.'!L714:N714)</f>
        <v>1.446058660713178E-14</v>
      </c>
      <c r="C711" s="1">
        <f>AVERAGE('Table S3 Occupation CFs - aggr.'!L714:N714)</f>
        <v>1.446058660713178E-14</v>
      </c>
      <c r="D711" s="1">
        <f>AVERAGE('Table S3 Occupation CFs - aggr.'!I714:K714)</f>
        <v>1.4666488735441899E-14</v>
      </c>
      <c r="E711" s="1">
        <f>AVERAGE('Table S3 Occupation CFs - aggr.'!O714:Q714)</f>
        <v>1.4290929957565154E-14</v>
      </c>
      <c r="F711" s="1">
        <f>'Table S3 Occupation CFs - aggr.'!C714</f>
        <v>1.4284805167668191E-14</v>
      </c>
      <c r="G711" s="1">
        <f>AVERAGE('Table S3 Occupation CFs - aggr.'!C714:E714)</f>
        <v>1.0807447605416559E-14</v>
      </c>
      <c r="H711" s="1">
        <f>AVERAGE('Table S3 Occupation CFs - aggr.'!F714:H714)</f>
        <v>1.508844901379181E-14</v>
      </c>
      <c r="I711" s="1">
        <f>AVERAGE('Table S3 Occupation CFs - aggr.'!F714:H714)</f>
        <v>1.508844901379181E-14</v>
      </c>
      <c r="J711" s="1">
        <f t="shared" si="11"/>
        <v>9.0687688242907425E-15</v>
      </c>
      <c r="K711" s="1">
        <f>'Table S3 Occupation CFs - aggr.'!D714</f>
        <v>1.3704614311821641E-14</v>
      </c>
      <c r="L711">
        <v>0</v>
      </c>
      <c r="M711" s="1">
        <f>AVERAGE('Table S3 Occupation CFs - aggr.'!D714:E714)</f>
        <v>9.0687688242907425E-15</v>
      </c>
      <c r="N711" s="1">
        <f>AVERAGE('Table S3 Occupation CFs - aggr.'!C714,'Table S3 Occupation CFs - aggr.'!F714:H714)</f>
        <v>1.4887538052260907E-14</v>
      </c>
    </row>
    <row r="712" spans="1:14" x14ac:dyDescent="0.45">
      <c r="A712" t="s">
        <v>723</v>
      </c>
      <c r="B712" s="1">
        <f>AVERAGE('Table S3 Occupation CFs - aggr.'!L715:N715)</f>
        <v>5.1038702609620546E-14</v>
      </c>
      <c r="C712" s="1">
        <f>AVERAGE('Table S3 Occupation CFs - aggr.'!L715:N715)</f>
        <v>5.1038702609620546E-14</v>
      </c>
      <c r="D712" s="1">
        <f>AVERAGE('Table S3 Occupation CFs - aggr.'!I715:K715)</f>
        <v>5.202225020154613E-14</v>
      </c>
      <c r="E712" s="1">
        <f>AVERAGE('Table S3 Occupation CFs - aggr.'!O715:Q715)</f>
        <v>5.0893576263174895E-14</v>
      </c>
      <c r="F712" s="1">
        <f>'Table S3 Occupation CFs - aggr.'!C715</f>
        <v>5.0808759200836378E-14</v>
      </c>
      <c r="G712" s="1">
        <f>AVERAGE('Table S3 Occupation CFs - aggr.'!C715:E715)</f>
        <v>3.8006347781687915E-14</v>
      </c>
      <c r="H712" s="1">
        <f>AVERAGE('Table S3 Occupation CFs - aggr.'!F715:H715)</f>
        <v>5.3464111408677948E-14</v>
      </c>
      <c r="I712" s="1">
        <f>AVERAGE('Table S3 Occupation CFs - aggr.'!F715:H715)</f>
        <v>5.3464111408677948E-14</v>
      </c>
      <c r="J712" s="1">
        <f t="shared" si="11"/>
        <v>3.1605142072113683E-14</v>
      </c>
      <c r="K712" s="1">
        <f>'Table S3 Occupation CFs - aggr.'!D715</f>
        <v>4.9076200278333535E-14</v>
      </c>
      <c r="L712">
        <v>0</v>
      </c>
      <c r="M712" s="1">
        <f>AVERAGE('Table S3 Occupation CFs - aggr.'!D715:E715)</f>
        <v>3.1605142072113683E-14</v>
      </c>
      <c r="N712" s="1">
        <f>AVERAGE('Table S3 Occupation CFs - aggr.'!C715,'Table S3 Occupation CFs - aggr.'!F715:H715)</f>
        <v>5.2800273356717544E-14</v>
      </c>
    </row>
    <row r="713" spans="1:14" x14ac:dyDescent="0.45">
      <c r="A713" t="s">
        <v>724</v>
      </c>
      <c r="B713" s="1">
        <f>AVERAGE('Table S3 Occupation CFs - aggr.'!L716:N716)</f>
        <v>5.0521913650655723E-14</v>
      </c>
      <c r="C713" s="1">
        <f>AVERAGE('Table S3 Occupation CFs - aggr.'!L716:N716)</f>
        <v>5.0521913650655723E-14</v>
      </c>
      <c r="D713" s="1">
        <f>AVERAGE('Table S3 Occupation CFs - aggr.'!I716:K716)</f>
        <v>5.1280140158375543E-14</v>
      </c>
      <c r="E713" s="1">
        <f>AVERAGE('Table S3 Occupation CFs - aggr.'!O716:Q716)</f>
        <v>5.026719589848983E-14</v>
      </c>
      <c r="F713" s="1">
        <f>'Table S3 Occupation CFs - aggr.'!C716</f>
        <v>4.8902847698353982E-14</v>
      </c>
      <c r="G713" s="1">
        <f>AVERAGE('Table S3 Occupation CFs - aggr.'!C716:E716)</f>
        <v>4.8902847698353982E-14</v>
      </c>
      <c r="H713" s="1">
        <f>AVERAGE('Table S3 Occupation CFs - aggr.'!F716:H716)</f>
        <v>5.2307380064422166E-14</v>
      </c>
      <c r="I713" s="1">
        <f>AVERAGE('Table S3 Occupation CFs - aggr.'!F716:H716)</f>
        <v>5.2307380064422166E-14</v>
      </c>
      <c r="J713" s="1" t="e">
        <f t="shared" si="11"/>
        <v>#DIV/0!</v>
      </c>
      <c r="K713" s="1" t="str">
        <f>'Table S3 Occupation CFs - aggr.'!D716</f>
        <v>NaN</v>
      </c>
      <c r="L713">
        <v>0</v>
      </c>
      <c r="M713" s="1" t="e">
        <f>AVERAGE('Table S3 Occupation CFs - aggr.'!D716:E716)</f>
        <v>#DIV/0!</v>
      </c>
      <c r="N713" s="1">
        <f>AVERAGE('Table S3 Occupation CFs - aggr.'!C716,'Table S3 Occupation CFs - aggr.'!F716:H716)</f>
        <v>5.1456246972905124E-14</v>
      </c>
    </row>
    <row r="714" spans="1:14" x14ac:dyDescent="0.45">
      <c r="A714" t="s">
        <v>725</v>
      </c>
      <c r="B714" s="1">
        <f>AVERAGE('Table S3 Occupation CFs - aggr.'!L717:N717)</f>
        <v>3.1360589546730224E-13</v>
      </c>
      <c r="C714" s="1">
        <f>AVERAGE('Table S3 Occupation CFs - aggr.'!L717:N717)</f>
        <v>3.1360589546730224E-13</v>
      </c>
      <c r="D714" s="1">
        <f>AVERAGE('Table S3 Occupation CFs - aggr.'!I717:K717)</f>
        <v>3.2980366177155979E-13</v>
      </c>
      <c r="E714" s="1">
        <f>AVERAGE('Table S3 Occupation CFs - aggr.'!O717:Q717)</f>
        <v>3.3341748410613466E-13</v>
      </c>
      <c r="F714" s="1">
        <f>'Table S3 Occupation CFs - aggr.'!C717</f>
        <v>3.315237483525359E-13</v>
      </c>
      <c r="G714" s="1">
        <f>AVERAGE('Table S3 Occupation CFs - aggr.'!C717:E717)</f>
        <v>3.315237483525359E-13</v>
      </c>
      <c r="H714" s="1">
        <f>AVERAGE('Table S3 Occupation CFs - aggr.'!F717:H717)</f>
        <v>3.3807687451694316E-13</v>
      </c>
      <c r="I714" s="1">
        <f>AVERAGE('Table S3 Occupation CFs - aggr.'!F717:H717)</f>
        <v>3.3807687451694316E-13</v>
      </c>
      <c r="J714" s="1" t="e">
        <f t="shared" si="11"/>
        <v>#DIV/0!</v>
      </c>
      <c r="K714" s="1" t="str">
        <f>'Table S3 Occupation CFs - aggr.'!D717</f>
        <v>NaN</v>
      </c>
      <c r="L714">
        <v>0</v>
      </c>
      <c r="M714" s="1" t="e">
        <f>AVERAGE('Table S3 Occupation CFs - aggr.'!D717:E717)</f>
        <v>#DIV/0!</v>
      </c>
      <c r="N714" s="1">
        <f>AVERAGE('Table S3 Occupation CFs - aggr.'!C717,'Table S3 Occupation CFs - aggr.'!F717:H717)</f>
        <v>3.3643859297584137E-13</v>
      </c>
    </row>
    <row r="715" spans="1:14" x14ac:dyDescent="0.45">
      <c r="A715" t="s">
        <v>726</v>
      </c>
      <c r="B715" s="1">
        <f>AVERAGE('Table S3 Occupation CFs - aggr.'!L718:N718)</f>
        <v>2.8336436095077186E-14</v>
      </c>
      <c r="C715" s="1">
        <f>AVERAGE('Table S3 Occupation CFs - aggr.'!L718:N718)</f>
        <v>2.8336436095077186E-14</v>
      </c>
      <c r="D715" s="1">
        <f>AVERAGE('Table S3 Occupation CFs - aggr.'!I718:K718)</f>
        <v>2.9229022686056146E-14</v>
      </c>
      <c r="E715" s="1">
        <f>AVERAGE('Table S3 Occupation CFs - aggr.'!O718:Q718)</f>
        <v>2.9129444265441519E-14</v>
      </c>
      <c r="F715" s="1">
        <f>'Table S3 Occupation CFs - aggr.'!C718</f>
        <v>2.8887547141740265E-14</v>
      </c>
      <c r="G715" s="1">
        <f>AVERAGE('Table S3 Occupation CFs - aggr.'!C718:E718)</f>
        <v>2.8887547141740265E-14</v>
      </c>
      <c r="H715" s="1">
        <f>AVERAGE('Table S3 Occupation CFs - aggr.'!F718:H718)</f>
        <v>2.947343058714307E-14</v>
      </c>
      <c r="I715" s="1">
        <f>AVERAGE('Table S3 Occupation CFs - aggr.'!F718:H718)</f>
        <v>2.947343058714307E-14</v>
      </c>
      <c r="J715" s="1" t="e">
        <f t="shared" si="11"/>
        <v>#DIV/0!</v>
      </c>
      <c r="K715" s="1" t="str">
        <f>'Table S3 Occupation CFs - aggr.'!D718</f>
        <v>NaN</v>
      </c>
      <c r="L715">
        <v>0</v>
      </c>
      <c r="M715" s="1" t="e">
        <f>AVERAGE('Table S3 Occupation CFs - aggr.'!D718:E718)</f>
        <v>#DIV/0!</v>
      </c>
      <c r="N715" s="1">
        <f>AVERAGE('Table S3 Occupation CFs - aggr.'!C718,'Table S3 Occupation CFs - aggr.'!F718:H718)</f>
        <v>2.932695972579237E-14</v>
      </c>
    </row>
    <row r="716" spans="1:14" x14ac:dyDescent="0.45">
      <c r="A716" t="s">
        <v>727</v>
      </c>
      <c r="B716" s="1">
        <f>AVERAGE('Table S3 Occupation CFs - aggr.'!L719:N719)</f>
        <v>2.0412598284801835E-14</v>
      </c>
      <c r="C716" s="1">
        <f>AVERAGE('Table S3 Occupation CFs - aggr.'!L719:N719)</f>
        <v>2.0412598284801835E-14</v>
      </c>
      <c r="D716" s="1">
        <f>AVERAGE('Table S3 Occupation CFs - aggr.'!I719:K719)</f>
        <v>2.0671456661013227E-14</v>
      </c>
      <c r="E716" s="1">
        <f>AVERAGE('Table S3 Occupation CFs - aggr.'!O719:Q719)</f>
        <v>2.0641926836418399E-14</v>
      </c>
      <c r="F716" s="1">
        <f>'Table S3 Occupation CFs - aggr.'!C719</f>
        <v>2.0639970349723682E-14</v>
      </c>
      <c r="G716" s="1">
        <f>AVERAGE('Table S3 Occupation CFs - aggr.'!C719:E719)</f>
        <v>2.0631161411039302E-14</v>
      </c>
      <c r="H716" s="1">
        <f>AVERAGE('Table S3 Occupation CFs - aggr.'!F719:H719)</f>
        <v>2.0723464282492987E-14</v>
      </c>
      <c r="I716" s="1">
        <f>AVERAGE('Table S3 Occupation CFs - aggr.'!F719:H719)</f>
        <v>2.0723464282492987E-14</v>
      </c>
      <c r="J716" s="1">
        <f t="shared" si="11"/>
        <v>2.0622352472354922E-14</v>
      </c>
      <c r="K716" s="1">
        <f>'Table S3 Occupation CFs - aggr.'!D719</f>
        <v>2.0622352472354922E-14</v>
      </c>
      <c r="L716">
        <v>0</v>
      </c>
      <c r="M716" s="1">
        <f>AVERAGE('Table S3 Occupation CFs - aggr.'!D719:E719)</f>
        <v>2.0622352472354922E-14</v>
      </c>
      <c r="N716" s="1">
        <f>AVERAGE('Table S3 Occupation CFs - aggr.'!C719,'Table S3 Occupation CFs - aggr.'!F719:H719)</f>
        <v>2.0702590799300662E-14</v>
      </c>
    </row>
    <row r="717" spans="1:14" x14ac:dyDescent="0.45">
      <c r="A717" t="s">
        <v>728</v>
      </c>
      <c r="B717" s="1">
        <f>AVERAGE('Table S3 Occupation CFs - aggr.'!L720:N720)</f>
        <v>1.8149644408732856E-13</v>
      </c>
      <c r="C717" s="1">
        <f>AVERAGE('Table S3 Occupation CFs - aggr.'!L720:N720)</f>
        <v>1.8149644408732856E-13</v>
      </c>
      <c r="D717" s="1">
        <f>AVERAGE('Table S3 Occupation CFs - aggr.'!I720:K720)</f>
        <v>1.814528812594814E-13</v>
      </c>
      <c r="E717" s="1">
        <f>AVERAGE('Table S3 Occupation CFs - aggr.'!O720:Q720)</f>
        <v>1.791664361445834E-13</v>
      </c>
      <c r="F717" s="1">
        <f>'Table S3 Occupation CFs - aggr.'!C720</f>
        <v>1.7675772089919645E-13</v>
      </c>
      <c r="G717" s="1">
        <f>AVERAGE('Table S3 Occupation CFs - aggr.'!C720:E720)</f>
        <v>1.2921023464170599E-13</v>
      </c>
      <c r="H717" s="1">
        <f>AVERAGE('Table S3 Occupation CFs - aggr.'!F720:H720)</f>
        <v>1.83907623796947E-13</v>
      </c>
      <c r="I717" s="1">
        <f>AVERAGE('Table S3 Occupation CFs - aggr.'!F720:H720)</f>
        <v>1.83907623796947E-13</v>
      </c>
      <c r="J717" s="1">
        <f t="shared" si="11"/>
        <v>1.0543649151296076E-13</v>
      </c>
      <c r="K717" s="1">
        <f>'Table S3 Occupation CFs - aggr.'!D720</f>
        <v>1.763597975065113E-13</v>
      </c>
      <c r="L717">
        <v>0</v>
      </c>
      <c r="M717" s="1">
        <f>AVERAGE('Table S3 Occupation CFs - aggr.'!D720:E720)</f>
        <v>1.0543649151296076E-13</v>
      </c>
      <c r="N717" s="1">
        <f>AVERAGE('Table S3 Occupation CFs - aggr.'!C720,'Table S3 Occupation CFs - aggr.'!F720:H720)</f>
        <v>1.8212014807250935E-13</v>
      </c>
    </row>
    <row r="718" spans="1:14" x14ac:dyDescent="0.45">
      <c r="A718" t="s">
        <v>729</v>
      </c>
      <c r="B718" s="1">
        <f>AVERAGE('Table S3 Occupation CFs - aggr.'!L721:N721)</f>
        <v>2.786150959559697E-14</v>
      </c>
      <c r="C718" s="1">
        <f>AVERAGE('Table S3 Occupation CFs - aggr.'!L721:N721)</f>
        <v>2.786150959559697E-14</v>
      </c>
      <c r="D718" s="1">
        <f>AVERAGE('Table S3 Occupation CFs - aggr.'!I721:K721)</f>
        <v>2.8085394545429152E-14</v>
      </c>
      <c r="E718" s="1">
        <f>AVERAGE('Table S3 Occupation CFs - aggr.'!O721:Q721)</f>
        <v>2.7133334870485854E-14</v>
      </c>
      <c r="F718" s="1">
        <f>'Table S3 Occupation CFs - aggr.'!C721</f>
        <v>2.590703437862577E-14</v>
      </c>
      <c r="G718" s="1">
        <f>AVERAGE('Table S3 Occupation CFs - aggr.'!C721:E721)</f>
        <v>2.6070608268232521E-14</v>
      </c>
      <c r="H718" s="1">
        <f>AVERAGE('Table S3 Occupation CFs - aggr.'!F721:H721)</f>
        <v>2.9057237208932143E-14</v>
      </c>
      <c r="I718" s="1">
        <f>AVERAGE('Table S3 Occupation CFs - aggr.'!F721:H721)</f>
        <v>2.9057237208932143E-14</v>
      </c>
      <c r="J718" s="1">
        <f t="shared" si="11"/>
        <v>2.6234182157839272E-14</v>
      </c>
      <c r="K718" s="1">
        <f>'Table S3 Occupation CFs - aggr.'!D721</f>
        <v>2.6234182157839272E-14</v>
      </c>
      <c r="L718">
        <v>0</v>
      </c>
      <c r="M718" s="1">
        <f>AVERAGE('Table S3 Occupation CFs - aggr.'!D721:E721)</f>
        <v>2.6234182157839272E-14</v>
      </c>
      <c r="N718" s="1">
        <f>AVERAGE('Table S3 Occupation CFs - aggr.'!C721,'Table S3 Occupation CFs - aggr.'!F721:H721)</f>
        <v>2.8269686501355552E-14</v>
      </c>
    </row>
    <row r="719" spans="1:14" x14ac:dyDescent="0.45">
      <c r="A719" t="s">
        <v>730</v>
      </c>
      <c r="B719" s="1">
        <f>AVERAGE('Table S3 Occupation CFs - aggr.'!L722:N722)</f>
        <v>4.2340237094844628E-14</v>
      </c>
      <c r="C719" s="1">
        <f>AVERAGE('Table S3 Occupation CFs - aggr.'!L722:N722)</f>
        <v>4.2340237094844628E-14</v>
      </c>
      <c r="D719" s="1">
        <f>AVERAGE('Table S3 Occupation CFs - aggr.'!I722:K722)</f>
        <v>4.3882841895820073E-14</v>
      </c>
      <c r="E719" s="1">
        <f>AVERAGE('Table S3 Occupation CFs - aggr.'!O722:Q722)</f>
        <v>4.2568506293232497E-14</v>
      </c>
      <c r="F719" s="1">
        <f>'Table S3 Occupation CFs - aggr.'!C722</f>
        <v>4.1157259258602147E-14</v>
      </c>
      <c r="G719" s="1">
        <f>AVERAGE('Table S3 Occupation CFs - aggr.'!C722:E722)</f>
        <v>4.1567298362241205E-14</v>
      </c>
      <c r="H719" s="1">
        <f>AVERAGE('Table S3 Occupation CFs - aggr.'!F722:H722)</f>
        <v>4.5017438846492402E-14</v>
      </c>
      <c r="I719" s="1">
        <f>AVERAGE('Table S3 Occupation CFs - aggr.'!F722:H722)</f>
        <v>4.5017438846492402E-14</v>
      </c>
      <c r="J719" s="1">
        <f t="shared" si="11"/>
        <v>4.1977337465880255E-14</v>
      </c>
      <c r="K719" s="1">
        <f>'Table S3 Occupation CFs - aggr.'!D722</f>
        <v>4.1977337465880255E-14</v>
      </c>
      <c r="L719">
        <v>0</v>
      </c>
      <c r="M719" s="1">
        <f>AVERAGE('Table S3 Occupation CFs - aggr.'!D722:E722)</f>
        <v>4.1977337465880255E-14</v>
      </c>
      <c r="N719" s="1">
        <f>AVERAGE('Table S3 Occupation CFs - aggr.'!C722,'Table S3 Occupation CFs - aggr.'!F722:H722)</f>
        <v>4.4052393949519841E-14</v>
      </c>
    </row>
    <row r="720" spans="1:14" x14ac:dyDescent="0.45">
      <c r="A720" t="s">
        <v>731</v>
      </c>
      <c r="B720" s="1">
        <f>AVERAGE('Table S3 Occupation CFs - aggr.'!L723:N723)</f>
        <v>7.2666078496994191E-14</v>
      </c>
      <c r="C720" s="1">
        <f>AVERAGE('Table S3 Occupation CFs - aggr.'!L723:N723)</f>
        <v>7.2666078496994191E-14</v>
      </c>
      <c r="D720" s="1">
        <f>AVERAGE('Table S3 Occupation CFs - aggr.'!I723:K723)</f>
        <v>7.3535250950379738E-14</v>
      </c>
      <c r="E720" s="1">
        <f>AVERAGE('Table S3 Occupation CFs - aggr.'!O723:Q723)</f>
        <v>7.3465906643046701E-14</v>
      </c>
      <c r="F720" s="1">
        <f>'Table S3 Occupation CFs - aggr.'!C723</f>
        <v>7.3366941517426902E-14</v>
      </c>
      <c r="G720" s="1">
        <f>AVERAGE('Table S3 Occupation CFs - aggr.'!C723:E723)</f>
        <v>7.3361118499631103E-14</v>
      </c>
      <c r="H720" s="1">
        <f>AVERAGE('Table S3 Occupation CFs - aggr.'!F723:H723)</f>
        <v>7.3725613320760089E-14</v>
      </c>
      <c r="I720" s="1">
        <f>AVERAGE('Table S3 Occupation CFs - aggr.'!F723:H723)</f>
        <v>7.3725613320760089E-14</v>
      </c>
      <c r="J720" s="1">
        <f t="shared" si="11"/>
        <v>7.3355295481835304E-14</v>
      </c>
      <c r="K720" s="1">
        <f>'Table S3 Occupation CFs - aggr.'!D723</f>
        <v>7.3355295481835304E-14</v>
      </c>
      <c r="L720">
        <v>0</v>
      </c>
      <c r="M720" s="1">
        <f>AVERAGE('Table S3 Occupation CFs - aggr.'!D723:E723)</f>
        <v>7.3355295481835304E-14</v>
      </c>
      <c r="N720" s="1">
        <f>AVERAGE('Table S3 Occupation CFs - aggr.'!C723,'Table S3 Occupation CFs - aggr.'!F723:H723)</f>
        <v>7.3635945369926799E-14</v>
      </c>
    </row>
    <row r="721" spans="1:14" x14ac:dyDescent="0.45">
      <c r="A721" t="s">
        <v>732</v>
      </c>
      <c r="B721" s="1">
        <f>AVERAGE('Table S3 Occupation CFs - aggr.'!L724:N724)</f>
        <v>1.9524674216063596E-14</v>
      </c>
      <c r="C721" s="1">
        <f>AVERAGE('Table S3 Occupation CFs - aggr.'!L724:N724)</f>
        <v>1.9524674216063596E-14</v>
      </c>
      <c r="D721" s="1">
        <f>AVERAGE('Table S3 Occupation CFs - aggr.'!I724:K724)</f>
        <v>1.9771473316760903E-14</v>
      </c>
      <c r="E721" s="1">
        <f>AVERAGE('Table S3 Occupation CFs - aggr.'!O724:Q724)</f>
        <v>1.9664829857635755E-14</v>
      </c>
      <c r="F721" s="1">
        <f>'Table S3 Occupation CFs - aggr.'!C724</f>
        <v>1.9491130586377858E-14</v>
      </c>
      <c r="G721" s="1">
        <f>AVERAGE('Table S3 Occupation CFs - aggr.'!C724:E724)</f>
        <v>1.9491130586377858E-14</v>
      </c>
      <c r="H721" s="1">
        <f>AVERAGE('Table S3 Occupation CFs - aggr.'!F724:H724)</f>
        <v>1.9891126708618965E-14</v>
      </c>
      <c r="I721" s="1">
        <f>AVERAGE('Table S3 Occupation CFs - aggr.'!F724:H724)</f>
        <v>1.9891126708618965E-14</v>
      </c>
      <c r="J721" s="1" t="e">
        <f t="shared" si="11"/>
        <v>#DIV/0!</v>
      </c>
      <c r="K721" s="1" t="str">
        <f>'Table S3 Occupation CFs - aggr.'!D724</f>
        <v>NaN</v>
      </c>
      <c r="L721">
        <v>0</v>
      </c>
      <c r="M721" s="1" t="e">
        <f>AVERAGE('Table S3 Occupation CFs - aggr.'!D724:E724)</f>
        <v>#DIV/0!</v>
      </c>
      <c r="N721" s="1">
        <f>AVERAGE('Table S3 Occupation CFs - aggr.'!C724,'Table S3 Occupation CFs - aggr.'!F724:H724)</f>
        <v>1.9791127678058688E-14</v>
      </c>
    </row>
    <row r="722" spans="1:14" x14ac:dyDescent="0.45">
      <c r="A722" t="s">
        <v>733</v>
      </c>
      <c r="B722" s="1">
        <f>AVERAGE('Table S3 Occupation CFs - aggr.'!L725:N725)</f>
        <v>6.610793341786483E-14</v>
      </c>
      <c r="C722" s="1">
        <f>AVERAGE('Table S3 Occupation CFs - aggr.'!L725:N725)</f>
        <v>6.610793341786483E-14</v>
      </c>
      <c r="D722" s="1">
        <f>AVERAGE('Table S3 Occupation CFs - aggr.'!I725:K725)</f>
        <v>6.5016873101293702E-14</v>
      </c>
      <c r="E722" s="1">
        <f>AVERAGE('Table S3 Occupation CFs - aggr.'!O725:Q725)</f>
        <v>6.0772675825097156E-14</v>
      </c>
      <c r="F722" s="1">
        <f>'Table S3 Occupation CFs - aggr.'!C725</f>
        <v>5.4526113278318478E-14</v>
      </c>
      <c r="G722" s="1">
        <f>AVERAGE('Table S3 Occupation CFs - aggr.'!C725:E725)</f>
        <v>5.4526113278318478E-14</v>
      </c>
      <c r="H722" s="1">
        <f>AVERAGE('Table S3 Occupation CFs - aggr.'!F725:H725)</f>
        <v>6.9506629236409073E-14</v>
      </c>
      <c r="I722" s="1">
        <f>AVERAGE('Table S3 Occupation CFs - aggr.'!F725:H725)</f>
        <v>6.9506629236409073E-14</v>
      </c>
      <c r="J722" s="1" t="e">
        <f t="shared" si="11"/>
        <v>#DIV/0!</v>
      </c>
      <c r="K722" s="1" t="str">
        <f>'Table S3 Occupation CFs - aggr.'!D725</f>
        <v>NaN</v>
      </c>
      <c r="L722">
        <v>0</v>
      </c>
      <c r="M722" s="1" t="e">
        <f>AVERAGE('Table S3 Occupation CFs - aggr.'!D725:E725)</f>
        <v>#DIV/0!</v>
      </c>
      <c r="N722" s="1">
        <f>AVERAGE('Table S3 Occupation CFs - aggr.'!C725,'Table S3 Occupation CFs - aggr.'!F725:H725)</f>
        <v>6.5761500246886425E-14</v>
      </c>
    </row>
    <row r="723" spans="1:14" x14ac:dyDescent="0.45">
      <c r="A723" t="s">
        <v>734</v>
      </c>
      <c r="B723" s="1">
        <f>AVERAGE('Table S3 Occupation CFs - aggr.'!L726:N726)</f>
        <v>1.7626932053007127E-14</v>
      </c>
      <c r="C723" s="1">
        <f>AVERAGE('Table S3 Occupation CFs - aggr.'!L726:N726)</f>
        <v>1.7626932053007127E-14</v>
      </c>
      <c r="D723" s="1">
        <f>AVERAGE('Table S3 Occupation CFs - aggr.'!I726:K726)</f>
        <v>1.8064984551040209E-14</v>
      </c>
      <c r="E723" s="1">
        <f>AVERAGE('Table S3 Occupation CFs - aggr.'!O726:Q726)</f>
        <v>1.7025879241437214E-14</v>
      </c>
      <c r="F723" s="1">
        <f>'Table S3 Occupation CFs - aggr.'!C726</f>
        <v>1.6392988172443588E-14</v>
      </c>
      <c r="G723" s="1">
        <f>AVERAGE('Table S3 Occupation CFs - aggr.'!C726:E726)</f>
        <v>1.1734981123217374E-14</v>
      </c>
      <c r="H723" s="1">
        <f>AVERAGE('Table S3 Occupation CFs - aggr.'!F726:H726)</f>
        <v>1.9172747278933643E-14</v>
      </c>
      <c r="I723" s="1">
        <f>AVERAGE('Table S3 Occupation CFs - aggr.'!F726:H726)</f>
        <v>1.9172747278933643E-14</v>
      </c>
      <c r="J723" s="1">
        <f t="shared" si="11"/>
        <v>9.4059775986042647E-15</v>
      </c>
      <c r="K723" s="1">
        <f>'Table S3 Occupation CFs - aggr.'!D726</f>
        <v>1.5757738008345963E-14</v>
      </c>
      <c r="L723">
        <v>0</v>
      </c>
      <c r="M723" s="1">
        <f>AVERAGE('Table S3 Occupation CFs - aggr.'!D726:E726)</f>
        <v>9.4059775986042647E-15</v>
      </c>
      <c r="N723" s="1">
        <f>AVERAGE('Table S3 Occupation CFs - aggr.'!C726,'Table S3 Occupation CFs - aggr.'!F726:H726)</f>
        <v>1.847780750231113E-14</v>
      </c>
    </row>
    <row r="724" spans="1:14" x14ac:dyDescent="0.45">
      <c r="A724" t="s">
        <v>735</v>
      </c>
      <c r="B724" s="1">
        <f>AVERAGE('Table S3 Occupation CFs - aggr.'!L727:N727)</f>
        <v>2.1825820743506332E-13</v>
      </c>
      <c r="C724" s="1">
        <f>AVERAGE('Table S3 Occupation CFs - aggr.'!L727:N727)</f>
        <v>2.1825820743506332E-13</v>
      </c>
      <c r="D724" s="1">
        <f>AVERAGE('Table S3 Occupation CFs - aggr.'!I727:K727)</f>
        <v>2.0936412674839639E-13</v>
      </c>
      <c r="E724" s="1">
        <f>AVERAGE('Table S3 Occupation CFs - aggr.'!O727:Q727)</f>
        <v>1.861748780517604E-13</v>
      </c>
      <c r="F724" s="1">
        <f>'Table S3 Occupation CFs - aggr.'!C727</f>
        <v>1.588313135378827E-13</v>
      </c>
      <c r="G724" s="1">
        <f>AVERAGE('Table S3 Occupation CFs - aggr.'!C727:E727)</f>
        <v>1.1406535111435643E-13</v>
      </c>
      <c r="H724" s="1">
        <f>AVERAGE('Table S3 Occupation CFs - aggr.'!F727:H727)</f>
        <v>2.3362980406157477E-13</v>
      </c>
      <c r="I724" s="1">
        <f>AVERAGE('Table S3 Occupation CFs - aggr.'!F727:H727)</f>
        <v>2.3362980406157477E-13</v>
      </c>
      <c r="J724" s="1">
        <f t="shared" si="11"/>
        <v>9.1682369902593295E-14</v>
      </c>
      <c r="K724" s="1">
        <f>'Table S3 Occupation CFs - aggr.'!D727</f>
        <v>1.6014452935856136E-13</v>
      </c>
      <c r="L724">
        <v>0</v>
      </c>
      <c r="M724" s="1">
        <f>AVERAGE('Table S3 Occupation CFs - aggr.'!D727:E727)</f>
        <v>9.1682369902593295E-14</v>
      </c>
      <c r="N724" s="1">
        <f>AVERAGE('Table S3 Occupation CFs - aggr.'!C727,'Table S3 Occupation CFs - aggr.'!F727:H727)</f>
        <v>2.1493018143065175E-13</v>
      </c>
    </row>
    <row r="725" spans="1:14" x14ac:dyDescent="0.45">
      <c r="A725" t="s">
        <v>736</v>
      </c>
      <c r="B725" s="1">
        <f>AVERAGE('Table S3 Occupation CFs - aggr.'!L728:N728)</f>
        <v>1.6725549174297238E-14</v>
      </c>
      <c r="C725" s="1">
        <f>AVERAGE('Table S3 Occupation CFs - aggr.'!L728:N728)</f>
        <v>1.6725549174297238E-14</v>
      </c>
      <c r="D725" s="1">
        <f>AVERAGE('Table S3 Occupation CFs - aggr.'!I728:K728)</f>
        <v>1.7177358876607035E-14</v>
      </c>
      <c r="E725" s="1">
        <f>AVERAGE('Table S3 Occupation CFs - aggr.'!O728:Q728)</f>
        <v>1.716915794905779E-14</v>
      </c>
      <c r="F725" s="1">
        <f>'Table S3 Occupation CFs - aggr.'!C728</f>
        <v>1.7162483072658097E-14</v>
      </c>
      <c r="G725" s="1">
        <f>AVERAGE('Table S3 Occupation CFs - aggr.'!C728:E728)</f>
        <v>1.7162483072658097E-14</v>
      </c>
      <c r="H725" s="1">
        <f>AVERAGE('Table S3 Occupation CFs - aggr.'!F728:H728)</f>
        <v>1.7251883471205628E-14</v>
      </c>
      <c r="I725" s="1">
        <f>AVERAGE('Table S3 Occupation CFs - aggr.'!F728:H728)</f>
        <v>1.7251883471205628E-14</v>
      </c>
      <c r="J725" s="1" t="e">
        <f t="shared" si="11"/>
        <v>#DIV/0!</v>
      </c>
      <c r="K725" s="1" t="str">
        <f>'Table S3 Occupation CFs - aggr.'!D728</f>
        <v>NaN</v>
      </c>
      <c r="L725">
        <v>0</v>
      </c>
      <c r="M725" s="1" t="e">
        <f>AVERAGE('Table S3 Occupation CFs - aggr.'!D728:E728)</f>
        <v>#DIV/0!</v>
      </c>
      <c r="N725" s="1">
        <f>AVERAGE('Table S3 Occupation CFs - aggr.'!C728,'Table S3 Occupation CFs - aggr.'!F728:H728)</f>
        <v>1.7229533371568748E-14</v>
      </c>
    </row>
    <row r="726" spans="1:14" x14ac:dyDescent="0.45">
      <c r="A726" t="s">
        <v>737</v>
      </c>
      <c r="B726" s="1">
        <f>AVERAGE('Table S3 Occupation CFs - aggr.'!L729:N729)</f>
        <v>1.1806638728321083E-13</v>
      </c>
      <c r="C726" s="1">
        <f>AVERAGE('Table S3 Occupation CFs - aggr.'!L729:N729)</f>
        <v>1.1806638728321083E-13</v>
      </c>
      <c r="D726" s="1">
        <f>AVERAGE('Table S3 Occupation CFs - aggr.'!I729:K729)</f>
        <v>1.2005108148675864E-13</v>
      </c>
      <c r="E726" s="1">
        <f>AVERAGE('Table S3 Occupation CFs - aggr.'!O729:Q729)</f>
        <v>1.1667968102098197E-13</v>
      </c>
      <c r="F726" s="1">
        <f>'Table S3 Occupation CFs - aggr.'!C729</f>
        <v>1.1157508951769692E-13</v>
      </c>
      <c r="G726" s="1">
        <f>AVERAGE('Table S3 Occupation CFs - aggr.'!C729:E729)</f>
        <v>1.1268481779244631E-13</v>
      </c>
      <c r="H726" s="1">
        <f>AVERAGE('Table S3 Occupation CFs - aggr.'!F729:H729)</f>
        <v>1.2370521854276725E-13</v>
      </c>
      <c r="I726" s="1">
        <f>AVERAGE('Table S3 Occupation CFs - aggr.'!F729:H729)</f>
        <v>1.2370521854276725E-13</v>
      </c>
      <c r="J726" s="1">
        <f t="shared" si="11"/>
        <v>1.1379454606719572E-13</v>
      </c>
      <c r="K726" s="1">
        <f>'Table S3 Occupation CFs - aggr.'!D729</f>
        <v>1.1379454606719572E-13</v>
      </c>
      <c r="L726">
        <v>0</v>
      </c>
      <c r="M726" s="1">
        <f>AVERAGE('Table S3 Occupation CFs - aggr.'!D729:E729)</f>
        <v>1.1379454606719572E-13</v>
      </c>
      <c r="N726" s="1">
        <f>AVERAGE('Table S3 Occupation CFs - aggr.'!C729,'Table S3 Occupation CFs - aggr.'!F729:H729)</f>
        <v>1.2067268628649965E-13</v>
      </c>
    </row>
    <row r="727" spans="1:14" x14ac:dyDescent="0.45">
      <c r="A727" t="s">
        <v>738</v>
      </c>
      <c r="B727" s="1">
        <f>AVERAGE('Table S3 Occupation CFs - aggr.'!L730:N730)</f>
        <v>2.7659592708011327E-14</v>
      </c>
      <c r="C727" s="1">
        <f>AVERAGE('Table S3 Occupation CFs - aggr.'!L730:N730)</f>
        <v>2.7659592708011327E-14</v>
      </c>
      <c r="D727" s="1">
        <f>AVERAGE('Table S3 Occupation CFs - aggr.'!I730:K730)</f>
        <v>2.8253960365308544E-14</v>
      </c>
      <c r="E727" s="1">
        <f>AVERAGE('Table S3 Occupation CFs - aggr.'!O730:Q730)</f>
        <v>2.8120741087130924E-14</v>
      </c>
      <c r="F727" s="1">
        <f>'Table S3 Occupation CFs - aggr.'!C730</f>
        <v>2.8083119504485452E-14</v>
      </c>
      <c r="G727" s="1">
        <f>AVERAGE('Table S3 Occupation CFs - aggr.'!C730:E730)</f>
        <v>2.8083119504485452E-14</v>
      </c>
      <c r="H727" s="1">
        <f>AVERAGE('Table S3 Occupation CFs - aggr.'!F730:H730)</f>
        <v>2.8408377696302247E-14</v>
      </c>
      <c r="I727" s="1">
        <f>AVERAGE('Table S3 Occupation CFs - aggr.'!F730:H730)</f>
        <v>2.8408377696302247E-14</v>
      </c>
      <c r="J727" s="1" t="e">
        <f t="shared" si="11"/>
        <v>#DIV/0!</v>
      </c>
      <c r="K727" s="1" t="str">
        <f>'Table S3 Occupation CFs - aggr.'!D730</f>
        <v>NaN</v>
      </c>
      <c r="L727">
        <v>0</v>
      </c>
      <c r="M727" s="1" t="e">
        <f>AVERAGE('Table S3 Occupation CFs - aggr.'!D730:E730)</f>
        <v>#DIV/0!</v>
      </c>
      <c r="N727" s="1">
        <f>AVERAGE('Table S3 Occupation CFs - aggr.'!C730,'Table S3 Occupation CFs - aggr.'!F730:H730)</f>
        <v>2.8327063148348047E-14</v>
      </c>
    </row>
    <row r="728" spans="1:14" x14ac:dyDescent="0.45">
      <c r="A728" t="s">
        <v>739</v>
      </c>
      <c r="B728" s="1">
        <f>AVERAGE('Table S3 Occupation CFs - aggr.'!L731:N731)</f>
        <v>3.5219467632974514E-14</v>
      </c>
      <c r="C728" s="1">
        <f>AVERAGE('Table S3 Occupation CFs - aggr.'!L731:N731)</f>
        <v>3.5219467632974514E-14</v>
      </c>
      <c r="D728" s="1">
        <f>AVERAGE('Table S3 Occupation CFs - aggr.'!I731:K731)</f>
        <v>3.5669226928155548E-14</v>
      </c>
      <c r="E728" s="1">
        <f>AVERAGE('Table S3 Occupation CFs - aggr.'!O731:Q731)</f>
        <v>3.525401849514087E-14</v>
      </c>
      <c r="F728" s="1">
        <f>'Table S3 Occupation CFs - aggr.'!C731</f>
        <v>3.4653597361256433E-14</v>
      </c>
      <c r="G728" s="1">
        <f>AVERAGE('Table S3 Occupation CFs - aggr.'!C731:E731)</f>
        <v>3.4653597361256433E-14</v>
      </c>
      <c r="H728" s="1">
        <f>AVERAGE('Table S3 Occupation CFs - aggr.'!F731:H731)</f>
        <v>3.6405640907361396E-14</v>
      </c>
      <c r="I728" s="1">
        <f>AVERAGE('Table S3 Occupation CFs - aggr.'!F731:H731)</f>
        <v>3.6405640907361396E-14</v>
      </c>
      <c r="J728" s="1" t="e">
        <f t="shared" si="11"/>
        <v>#DIV/0!</v>
      </c>
      <c r="K728" s="1" t="str">
        <f>'Table S3 Occupation CFs - aggr.'!D731</f>
        <v>NaN</v>
      </c>
      <c r="L728">
        <v>0</v>
      </c>
      <c r="M728" s="1" t="e">
        <f>AVERAGE('Table S3 Occupation CFs - aggr.'!D731:E731)</f>
        <v>#DIV/0!</v>
      </c>
      <c r="N728" s="1">
        <f>AVERAGE('Table S3 Occupation CFs - aggr.'!C731,'Table S3 Occupation CFs - aggr.'!F731:H731)</f>
        <v>3.5967630020835155E-14</v>
      </c>
    </row>
    <row r="729" spans="1:14" x14ac:dyDescent="0.45">
      <c r="A729" t="s">
        <v>740</v>
      </c>
      <c r="B729" s="1">
        <f>AVERAGE('Table S3 Occupation CFs - aggr.'!L732:N732)</f>
        <v>2.6154945294588307E-14</v>
      </c>
      <c r="C729" s="1">
        <f>AVERAGE('Table S3 Occupation CFs - aggr.'!L732:N732)</f>
        <v>2.6154945294588307E-14</v>
      </c>
      <c r="D729" s="1">
        <f>AVERAGE('Table S3 Occupation CFs - aggr.'!I732:K732)</f>
        <v>2.6462365645950544E-14</v>
      </c>
      <c r="E729" s="1">
        <f>AVERAGE('Table S3 Occupation CFs - aggr.'!O732:Q732)</f>
        <v>2.6362767500581221E-14</v>
      </c>
      <c r="F729" s="1">
        <f>'Table S3 Occupation CFs - aggr.'!C732</f>
        <v>2.6218369715846989E-14</v>
      </c>
      <c r="G729" s="1">
        <f>AVERAGE('Table S3 Occupation CFs - aggr.'!C732:E732)</f>
        <v>2.6218369715846989E-14</v>
      </c>
      <c r="H729" s="1">
        <f>AVERAGE('Table S3 Occupation CFs - aggr.'!F732:H732)</f>
        <v>2.6599724640117424E-14</v>
      </c>
      <c r="I729" s="1">
        <f>AVERAGE('Table S3 Occupation CFs - aggr.'!F732:H732)</f>
        <v>2.6599724640117424E-14</v>
      </c>
      <c r="J729" s="1" t="e">
        <f t="shared" si="11"/>
        <v>#DIV/0!</v>
      </c>
      <c r="K729" s="1" t="str">
        <f>'Table S3 Occupation CFs - aggr.'!D732</f>
        <v>NaN</v>
      </c>
      <c r="L729">
        <v>0</v>
      </c>
      <c r="M729" s="1" t="e">
        <f>AVERAGE('Table S3 Occupation CFs - aggr.'!D732:E732)</f>
        <v>#DIV/0!</v>
      </c>
      <c r="N729" s="1">
        <f>AVERAGE('Table S3 Occupation CFs - aggr.'!C732,'Table S3 Occupation CFs - aggr.'!F732:H732)</f>
        <v>2.6504385909049815E-14</v>
      </c>
    </row>
    <row r="730" spans="1:14" x14ac:dyDescent="0.45">
      <c r="A730" t="s">
        <v>741</v>
      </c>
      <c r="B730" s="1">
        <f>AVERAGE('Table S3 Occupation CFs - aggr.'!L733:N733)</f>
        <v>1.2814719548738804E-14</v>
      </c>
      <c r="C730" s="1">
        <f>AVERAGE('Table S3 Occupation CFs - aggr.'!L733:N733)</f>
        <v>1.2814719548738804E-14</v>
      </c>
      <c r="D730" s="1">
        <f>AVERAGE('Table S3 Occupation CFs - aggr.'!I733:K733)</f>
        <v>1.3269396897299849E-14</v>
      </c>
      <c r="E730" s="1">
        <f>AVERAGE('Table S3 Occupation CFs - aggr.'!O733:Q733)</f>
        <v>1.3198046153274886E-14</v>
      </c>
      <c r="F730" s="1">
        <f>'Table S3 Occupation CFs - aggr.'!C733</f>
        <v>1.3094609829492905E-14</v>
      </c>
      <c r="G730" s="1">
        <f>AVERAGE('Table S3 Occupation CFs - aggr.'!C733:E733)</f>
        <v>1.3094609829492905E-14</v>
      </c>
      <c r="H730" s="1">
        <f>AVERAGE('Table S3 Occupation CFs - aggr.'!F733:H733)</f>
        <v>1.3409805918899916E-14</v>
      </c>
      <c r="I730" s="1">
        <f>AVERAGE('Table S3 Occupation CFs - aggr.'!F733:H733)</f>
        <v>1.3409805918899916E-14</v>
      </c>
      <c r="J730" s="1" t="e">
        <f t="shared" si="11"/>
        <v>#DIV/0!</v>
      </c>
      <c r="K730" s="1" t="str">
        <f>'Table S3 Occupation CFs - aggr.'!D733</f>
        <v>NaN</v>
      </c>
      <c r="L730">
        <v>0</v>
      </c>
      <c r="M730" s="1" t="e">
        <f>AVERAGE('Table S3 Occupation CFs - aggr.'!D733:E733)</f>
        <v>#DIV/0!</v>
      </c>
      <c r="N730" s="1">
        <f>AVERAGE('Table S3 Occupation CFs - aggr.'!C733,'Table S3 Occupation CFs - aggr.'!F733:H733)</f>
        <v>1.3331006896548163E-14</v>
      </c>
    </row>
    <row r="731" spans="1:14" x14ac:dyDescent="0.45">
      <c r="A731" t="s">
        <v>742</v>
      </c>
      <c r="B731" s="1">
        <f>AVERAGE('Table S3 Occupation CFs - aggr.'!L734:N734)</f>
        <v>1.02631712112099E-13</v>
      </c>
      <c r="C731" s="1">
        <f>AVERAGE('Table S3 Occupation CFs - aggr.'!L734:N734)</f>
        <v>1.02631712112099E-13</v>
      </c>
      <c r="D731" s="1">
        <f>AVERAGE('Table S3 Occupation CFs - aggr.'!I734:K734)</f>
        <v>1.0335867595735173E-13</v>
      </c>
      <c r="E731" s="1">
        <f>AVERAGE('Table S3 Occupation CFs - aggr.'!O734:Q734)</f>
        <v>1.0304910560380911E-13</v>
      </c>
      <c r="F731" s="1">
        <f>'Table S3 Occupation CFs - aggr.'!C734</f>
        <v>1.0300816940825062E-13</v>
      </c>
      <c r="G731" s="1">
        <f>AVERAGE('Table S3 Occupation CFs - aggr.'!C734:E734)</f>
        <v>1.0300816940825062E-13</v>
      </c>
      <c r="H731" s="1">
        <f>AVERAGE('Table S3 Occupation CFs - aggr.'!F734:H734)</f>
        <v>1.0369785652712791E-13</v>
      </c>
      <c r="I731" s="1">
        <f>AVERAGE('Table S3 Occupation CFs - aggr.'!F734:H734)</f>
        <v>1.0369785652712791E-13</v>
      </c>
      <c r="J731" s="1" t="e">
        <f t="shared" si="11"/>
        <v>#DIV/0!</v>
      </c>
      <c r="K731" s="1" t="str">
        <f>'Table S3 Occupation CFs - aggr.'!D734</f>
        <v>NaN</v>
      </c>
      <c r="L731">
        <v>0</v>
      </c>
      <c r="M731" s="1" t="e">
        <f>AVERAGE('Table S3 Occupation CFs - aggr.'!D734:E734)</f>
        <v>#DIV/0!</v>
      </c>
      <c r="N731" s="1">
        <f>AVERAGE('Table S3 Occupation CFs - aggr.'!C734,'Table S3 Occupation CFs - aggr.'!F734:H734)</f>
        <v>1.0352543474740859E-13</v>
      </c>
    </row>
    <row r="732" spans="1:14" x14ac:dyDescent="0.45">
      <c r="A732" t="s">
        <v>743</v>
      </c>
      <c r="B732" s="1">
        <f>AVERAGE('Table S3 Occupation CFs - aggr.'!L735:N735)</f>
        <v>4.3887193537058186E-14</v>
      </c>
      <c r="C732" s="1">
        <f>AVERAGE('Table S3 Occupation CFs - aggr.'!L735:N735)</f>
        <v>4.3887193537058186E-14</v>
      </c>
      <c r="D732" s="1">
        <f>AVERAGE('Table S3 Occupation CFs - aggr.'!I735:K735)</f>
        <v>4.4672086820167031E-14</v>
      </c>
      <c r="E732" s="1">
        <f>AVERAGE('Table S3 Occupation CFs - aggr.'!O735:Q735)</f>
        <v>4.26358211288571E-14</v>
      </c>
      <c r="F732" s="1">
        <f>'Table S3 Occupation CFs - aggr.'!C735</f>
        <v>4.0683775940118142E-14</v>
      </c>
      <c r="G732" s="1">
        <f>AVERAGE('Table S3 Occupation CFs - aggr.'!C735:E735)</f>
        <v>4.0786433252906787E-14</v>
      </c>
      <c r="H732" s="1">
        <f>AVERAGE('Table S3 Occupation CFs - aggr.'!F735:H735)</f>
        <v>4.6708749644124021E-14</v>
      </c>
      <c r="I732" s="1">
        <f>AVERAGE('Table S3 Occupation CFs - aggr.'!F735:H735)</f>
        <v>4.6708749644124021E-14</v>
      </c>
      <c r="J732" s="1">
        <f t="shared" si="11"/>
        <v>4.088909056569544E-14</v>
      </c>
      <c r="K732" s="1">
        <f>'Table S3 Occupation CFs - aggr.'!D735</f>
        <v>4.088909056569544E-14</v>
      </c>
      <c r="L732">
        <v>0</v>
      </c>
      <c r="M732" s="1">
        <f>AVERAGE('Table S3 Occupation CFs - aggr.'!D735:E735)</f>
        <v>4.088909056569544E-14</v>
      </c>
      <c r="N732" s="1">
        <f>AVERAGE('Table S3 Occupation CFs - aggr.'!C735,'Table S3 Occupation CFs - aggr.'!F735:H735)</f>
        <v>4.5202506218122554E-14</v>
      </c>
    </row>
    <row r="733" spans="1:14" x14ac:dyDescent="0.45">
      <c r="A733" t="s">
        <v>744</v>
      </c>
      <c r="B733" s="1">
        <f>AVERAGE('Table S3 Occupation CFs - aggr.'!L736:N736)</f>
        <v>3.1873740887433691E-14</v>
      </c>
      <c r="C733" s="1">
        <f>AVERAGE('Table S3 Occupation CFs - aggr.'!L736:N736)</f>
        <v>3.1873740887433691E-14</v>
      </c>
      <c r="D733" s="1">
        <f>AVERAGE('Table S3 Occupation CFs - aggr.'!I736:K736)</f>
        <v>3.2113420787826965E-14</v>
      </c>
      <c r="E733" s="1">
        <f>AVERAGE('Table S3 Occupation CFs - aggr.'!O736:Q736)</f>
        <v>3.1476022899212965E-14</v>
      </c>
      <c r="F733" s="1">
        <f>'Table S3 Occupation CFs - aggr.'!C736</f>
        <v>3.029816766733693E-14</v>
      </c>
      <c r="G733" s="1">
        <f>AVERAGE('Table S3 Occupation CFs - aggr.'!C736:E736)</f>
        <v>3.029816766733693E-14</v>
      </c>
      <c r="H733" s="1">
        <f>AVERAGE('Table S3 Occupation CFs - aggr.'!F736:H736)</f>
        <v>3.2970063286271834E-14</v>
      </c>
      <c r="I733" s="1">
        <f>AVERAGE('Table S3 Occupation CFs - aggr.'!F736:H736)</f>
        <v>3.2970063286271834E-14</v>
      </c>
      <c r="J733" s="1" t="e">
        <f t="shared" si="11"/>
        <v>#DIV/0!</v>
      </c>
      <c r="K733" s="1" t="str">
        <f>'Table S3 Occupation CFs - aggr.'!D736</f>
        <v>NaN</v>
      </c>
      <c r="L733">
        <v>0</v>
      </c>
      <c r="M733" s="1" t="e">
        <f>AVERAGE('Table S3 Occupation CFs - aggr.'!D736:E736)</f>
        <v>#DIV/0!</v>
      </c>
      <c r="N733" s="1">
        <f>AVERAGE('Table S3 Occupation CFs - aggr.'!C736,'Table S3 Occupation CFs - aggr.'!F736:H736)</f>
        <v>3.2302089381538113E-14</v>
      </c>
    </row>
    <row r="734" spans="1:14" x14ac:dyDescent="0.45">
      <c r="A734" t="s">
        <v>745</v>
      </c>
      <c r="B734" s="1">
        <f>AVERAGE('Table S3 Occupation CFs - aggr.'!L737:N737)</f>
        <v>3.1572851296420862E-14</v>
      </c>
      <c r="C734" s="1">
        <f>AVERAGE('Table S3 Occupation CFs - aggr.'!L737:N737)</f>
        <v>3.1572851296420862E-14</v>
      </c>
      <c r="D734" s="1">
        <f>AVERAGE('Table S3 Occupation CFs - aggr.'!I737:K737)</f>
        <v>3.1868512343620657E-14</v>
      </c>
      <c r="E734" s="1">
        <f>AVERAGE('Table S3 Occupation CFs - aggr.'!O737:Q737)</f>
        <v>3.1758961299988662E-14</v>
      </c>
      <c r="F734" s="1">
        <f>'Table S3 Occupation CFs - aggr.'!C737</f>
        <v>3.1705973519458454E-14</v>
      </c>
      <c r="G734" s="1">
        <f>AVERAGE('Table S3 Occupation CFs - aggr.'!C737:E737)</f>
        <v>3.1705973519458454E-14</v>
      </c>
      <c r="H734" s="1">
        <f>AVERAGE('Table S3 Occupation CFs - aggr.'!F737:H737)</f>
        <v>3.2001782519019828E-14</v>
      </c>
      <c r="I734" s="1">
        <f>AVERAGE('Table S3 Occupation CFs - aggr.'!F737:H737)</f>
        <v>3.2001782519019828E-14</v>
      </c>
      <c r="J734" s="1" t="e">
        <f t="shared" si="11"/>
        <v>#DIV/0!</v>
      </c>
      <c r="K734" s="1" t="str">
        <f>'Table S3 Occupation CFs - aggr.'!D737</f>
        <v>NaN</v>
      </c>
      <c r="L734">
        <v>0</v>
      </c>
      <c r="M734" s="1" t="e">
        <f>AVERAGE('Table S3 Occupation CFs - aggr.'!D737:E737)</f>
        <v>#DIV/0!</v>
      </c>
      <c r="N734" s="1">
        <f>AVERAGE('Table S3 Occupation CFs - aggr.'!C737,'Table S3 Occupation CFs - aggr.'!F737:H737)</f>
        <v>3.1927830269129486E-14</v>
      </c>
    </row>
    <row r="735" spans="1:14" x14ac:dyDescent="0.45">
      <c r="A735" t="s">
        <v>746</v>
      </c>
      <c r="B735" s="1">
        <f>AVERAGE('Table S3 Occupation CFs - aggr.'!L738:N738)</f>
        <v>9.3392341112528416E-14</v>
      </c>
      <c r="C735" s="1">
        <f>AVERAGE('Table S3 Occupation CFs - aggr.'!L738:N738)</f>
        <v>9.3392341112528416E-14</v>
      </c>
      <c r="D735" s="1">
        <f>AVERAGE('Table S3 Occupation CFs - aggr.'!I738:K738)</f>
        <v>9.3659388665913208E-14</v>
      </c>
      <c r="E735" s="1">
        <f>AVERAGE('Table S3 Occupation CFs - aggr.'!O738:Q738)</f>
        <v>9.1218934262461575E-14</v>
      </c>
      <c r="F735" s="1">
        <f>'Table S3 Occupation CFs - aggr.'!C738</f>
        <v>8.7136247805388761E-14</v>
      </c>
      <c r="G735" s="1">
        <f>AVERAGE('Table S3 Occupation CFs - aggr.'!C738:E738)</f>
        <v>8.7974946371920561E-14</v>
      </c>
      <c r="H735" s="1">
        <f>AVERAGE('Table S3 Occupation CFs - aggr.'!F738:H738)</f>
        <v>9.6262686569981899E-14</v>
      </c>
      <c r="I735" s="1">
        <f>AVERAGE('Table S3 Occupation CFs - aggr.'!F738:H738)</f>
        <v>9.6262686569981899E-14</v>
      </c>
      <c r="J735" s="1">
        <f t="shared" si="11"/>
        <v>8.8813644938452374E-14</v>
      </c>
      <c r="K735" s="1">
        <f>'Table S3 Occupation CFs - aggr.'!D738</f>
        <v>8.8813644938452374E-14</v>
      </c>
      <c r="L735">
        <v>0</v>
      </c>
      <c r="M735" s="1">
        <f>AVERAGE('Table S3 Occupation CFs - aggr.'!D738:E738)</f>
        <v>8.8813644938452374E-14</v>
      </c>
      <c r="N735" s="1">
        <f>AVERAGE('Table S3 Occupation CFs - aggr.'!C738,'Table S3 Occupation CFs - aggr.'!F738:H738)</f>
        <v>9.3981076878833624E-14</v>
      </c>
    </row>
    <row r="736" spans="1:14" x14ac:dyDescent="0.45">
      <c r="A736" t="s">
        <v>747</v>
      </c>
      <c r="B736" s="1">
        <f>AVERAGE('Table S3 Occupation CFs - aggr.'!L739:N739)</f>
        <v>5.7613315312860023E-14</v>
      </c>
      <c r="C736" s="1">
        <f>AVERAGE('Table S3 Occupation CFs - aggr.'!L739:N739)</f>
        <v>5.7613315312860023E-14</v>
      </c>
      <c r="D736" s="1">
        <f>AVERAGE('Table S3 Occupation CFs - aggr.'!I739:K739)</f>
        <v>5.7770675465326746E-14</v>
      </c>
      <c r="E736" s="1">
        <f>AVERAGE('Table S3 Occupation CFs - aggr.'!O739:Q739)</f>
        <v>5.7139454088131333E-14</v>
      </c>
      <c r="F736" s="1">
        <f>'Table S3 Occupation CFs - aggr.'!C739</f>
        <v>5.6929857217865141E-14</v>
      </c>
      <c r="G736" s="1">
        <f>AVERAGE('Table S3 Occupation CFs - aggr.'!C739:E739)</f>
        <v>5.6929857217865141E-14</v>
      </c>
      <c r="H736" s="1">
        <f>AVERAGE('Table S3 Occupation CFs - aggr.'!F739:H739)</f>
        <v>5.8460016727710384E-14</v>
      </c>
      <c r="I736" s="1">
        <f>AVERAGE('Table S3 Occupation CFs - aggr.'!F739:H739)</f>
        <v>5.8460016727710384E-14</v>
      </c>
      <c r="J736" s="1" t="e">
        <f t="shared" si="11"/>
        <v>#DIV/0!</v>
      </c>
      <c r="K736" s="1" t="str">
        <f>'Table S3 Occupation CFs - aggr.'!D739</f>
        <v>NaN</v>
      </c>
      <c r="L736">
        <v>0</v>
      </c>
      <c r="M736" s="1" t="e">
        <f>AVERAGE('Table S3 Occupation CFs - aggr.'!D739:E739)</f>
        <v>#DIV/0!</v>
      </c>
      <c r="N736" s="1">
        <f>AVERAGE('Table S3 Occupation CFs - aggr.'!C739,'Table S3 Occupation CFs - aggr.'!F739:H739)</f>
        <v>5.8077476850249067E-14</v>
      </c>
    </row>
    <row r="737" spans="1:14" x14ac:dyDescent="0.45">
      <c r="A737" t="s">
        <v>748</v>
      </c>
      <c r="B737" s="1">
        <f>AVERAGE('Table S3 Occupation CFs - aggr.'!L740:N740)</f>
        <v>1.8581990446816716E-15</v>
      </c>
      <c r="C737" s="1">
        <f>AVERAGE('Table S3 Occupation CFs - aggr.'!L740:N740)</f>
        <v>1.8581990446816716E-15</v>
      </c>
      <c r="D737" s="1">
        <f>AVERAGE('Table S3 Occupation CFs - aggr.'!I740:K740)</f>
        <v>1.8967479660826634E-15</v>
      </c>
      <c r="E737" s="1">
        <f>AVERAGE('Table S3 Occupation CFs - aggr.'!O740:Q740)</f>
        <v>1.9144149319342414E-15</v>
      </c>
      <c r="F737" s="1">
        <f>'Table S3 Occupation CFs - aggr.'!C740</f>
        <v>1.9211627526465776E-15</v>
      </c>
      <c r="G737" s="1">
        <f>AVERAGE('Table S3 Occupation CFs - aggr.'!C740:E740)</f>
        <v>1.3450123734718268E-15</v>
      </c>
      <c r="H737" s="1">
        <f>AVERAGE('Table S3 Occupation CFs - aggr.'!F740:H740)</f>
        <v>1.9794781588676276E-15</v>
      </c>
      <c r="I737" s="1">
        <f>AVERAGE('Table S3 Occupation CFs - aggr.'!F740:H740)</f>
        <v>1.9794781588676276E-15</v>
      </c>
      <c r="J737" s="1">
        <f t="shared" si="11"/>
        <v>1.056937183884451E-15</v>
      </c>
      <c r="K737" s="1">
        <f>'Table S3 Occupation CFs - aggr.'!D740</f>
        <v>1.9307461090276729E-15</v>
      </c>
      <c r="L737">
        <v>0</v>
      </c>
      <c r="M737" s="1">
        <f>AVERAGE('Table S3 Occupation CFs - aggr.'!D740:E740)</f>
        <v>1.056937183884451E-15</v>
      </c>
      <c r="N737" s="1">
        <f>AVERAGE('Table S3 Occupation CFs - aggr.'!C740,'Table S3 Occupation CFs - aggr.'!F740:H740)</f>
        <v>1.9648993073123653E-15</v>
      </c>
    </row>
    <row r="738" spans="1:14" x14ac:dyDescent="0.45">
      <c r="A738" t="s">
        <v>749</v>
      </c>
      <c r="B738" s="1">
        <f>AVERAGE('Table S3 Occupation CFs - aggr.'!L741:N741)</f>
        <v>1.4461461306745181E-14</v>
      </c>
      <c r="C738" s="1">
        <f>AVERAGE('Table S3 Occupation CFs - aggr.'!L741:N741)</f>
        <v>1.4461461306745181E-14</v>
      </c>
      <c r="D738" s="1">
        <f>AVERAGE('Table S3 Occupation CFs - aggr.'!I741:K741)</f>
        <v>1.4656860759702089E-14</v>
      </c>
      <c r="E738" s="1" t="e">
        <f>AVERAGE('Table S3 Occupation CFs - aggr.'!O741:Q741)</f>
        <v>#DIV/0!</v>
      </c>
      <c r="F738" s="1">
        <f>'Table S3 Occupation CFs - aggr.'!C741</f>
        <v>1.5010181369076245E-14</v>
      </c>
      <c r="G738" s="1">
        <f>AVERAGE('Table S3 Occupation CFs - aggr.'!C741:E741)</f>
        <v>1.5010181369076245E-14</v>
      </c>
      <c r="H738" s="1">
        <f>AVERAGE('Table S3 Occupation CFs - aggr.'!F741:H741)</f>
        <v>1.5090538840896332E-14</v>
      </c>
      <c r="I738" s="1">
        <f>AVERAGE('Table S3 Occupation CFs - aggr.'!F741:H741)</f>
        <v>1.5090538840896332E-14</v>
      </c>
      <c r="J738" s="1" t="e">
        <f t="shared" si="11"/>
        <v>#DIV/0!</v>
      </c>
      <c r="K738" s="1" t="str">
        <f>'Table S3 Occupation CFs - aggr.'!D741</f>
        <v>NaN</v>
      </c>
      <c r="L738">
        <v>0</v>
      </c>
      <c r="M738" s="1" t="e">
        <f>AVERAGE('Table S3 Occupation CFs - aggr.'!D741:E741)</f>
        <v>#DIV/0!</v>
      </c>
      <c r="N738" s="1">
        <f>AVERAGE('Table S3 Occupation CFs - aggr.'!C741,'Table S3 Occupation CFs - aggr.'!F741:H741)</f>
        <v>1.5070449472941311E-14</v>
      </c>
    </row>
    <row r="739" spans="1:14" x14ac:dyDescent="0.45">
      <c r="A739" t="s">
        <v>750</v>
      </c>
      <c r="B739" s="1">
        <f>AVERAGE('Table S3 Occupation CFs - aggr.'!L742:N742)</f>
        <v>7.0978770248872322E-15</v>
      </c>
      <c r="C739" s="1">
        <f>AVERAGE('Table S3 Occupation CFs - aggr.'!L742:N742)</f>
        <v>7.0978770248872322E-15</v>
      </c>
      <c r="D739" s="1">
        <f>AVERAGE('Table S3 Occupation CFs - aggr.'!I742:K742)</f>
        <v>7.586497747880364E-15</v>
      </c>
      <c r="E739" s="1" t="e">
        <f>AVERAGE('Table S3 Occupation CFs - aggr.'!O742:Q742)</f>
        <v>#DIV/0!</v>
      </c>
      <c r="F739" s="1">
        <f>'Table S3 Occupation CFs - aggr.'!C742</f>
        <v>7.8435412552578015E-15</v>
      </c>
      <c r="G739" s="1">
        <f>AVERAGE('Table S3 Occupation CFs - aggr.'!C742:E742)</f>
        <v>7.8435412552578015E-15</v>
      </c>
      <c r="H739" s="1">
        <f>AVERAGE('Table S3 Occupation CFs - aggr.'!F742:H742)</f>
        <v>7.8891842775914705E-15</v>
      </c>
      <c r="I739" s="1">
        <f>AVERAGE('Table S3 Occupation CFs - aggr.'!F742:H742)</f>
        <v>7.8891842775914705E-15</v>
      </c>
      <c r="J739" s="1" t="e">
        <f t="shared" si="11"/>
        <v>#DIV/0!</v>
      </c>
      <c r="K739" s="1" t="str">
        <f>'Table S3 Occupation CFs - aggr.'!D742</f>
        <v>NaN</v>
      </c>
      <c r="L739">
        <v>0</v>
      </c>
      <c r="M739" s="1" t="e">
        <f>AVERAGE('Table S3 Occupation CFs - aggr.'!D742:E742)</f>
        <v>#DIV/0!</v>
      </c>
      <c r="N739" s="1">
        <f>AVERAGE('Table S3 Occupation CFs - aggr.'!C742,'Table S3 Occupation CFs - aggr.'!F742:H742)</f>
        <v>7.8777735220080537E-15</v>
      </c>
    </row>
    <row r="740" spans="1:14" x14ac:dyDescent="0.45">
      <c r="A740" t="s">
        <v>751</v>
      </c>
      <c r="B740" s="1">
        <f>AVERAGE('Table S3 Occupation CFs - aggr.'!L743:N743)</f>
        <v>1.4584966247347237E-14</v>
      </c>
      <c r="C740" s="1">
        <f>AVERAGE('Table S3 Occupation CFs - aggr.'!L743:N743)</f>
        <v>1.4584966247347237E-14</v>
      </c>
      <c r="D740" s="1">
        <f>AVERAGE('Table S3 Occupation CFs - aggr.'!I743:K743)</f>
        <v>1.4889003565043102E-14</v>
      </c>
      <c r="E740" s="1" t="e">
        <f>AVERAGE('Table S3 Occupation CFs - aggr.'!O743:Q743)</f>
        <v>#DIV/0!</v>
      </c>
      <c r="F740" s="1">
        <f>'Table S3 Occupation CFs - aggr.'!C743</f>
        <v>1.5063393413626959E-14</v>
      </c>
      <c r="G740" s="1">
        <f>AVERAGE('Table S3 Occupation CFs - aggr.'!C743:E743)</f>
        <v>1.5063393413626959E-14</v>
      </c>
      <c r="H740" s="1">
        <f>AVERAGE('Table S3 Occupation CFs - aggr.'!F743:H743)</f>
        <v>1.5192291970474461E-14</v>
      </c>
      <c r="I740" s="1">
        <f>AVERAGE('Table S3 Occupation CFs - aggr.'!F743:H743)</f>
        <v>1.5192291970474461E-14</v>
      </c>
      <c r="J740" s="1" t="e">
        <f t="shared" si="11"/>
        <v>#DIV/0!</v>
      </c>
      <c r="K740" s="1" t="str">
        <f>'Table S3 Occupation CFs - aggr.'!D743</f>
        <v>NaN</v>
      </c>
      <c r="L740">
        <v>0</v>
      </c>
      <c r="M740" s="1" t="e">
        <f>AVERAGE('Table S3 Occupation CFs - aggr.'!D743:E743)</f>
        <v>#DIV/0!</v>
      </c>
      <c r="N740" s="1">
        <f>AVERAGE('Table S3 Occupation CFs - aggr.'!C743,'Table S3 Occupation CFs - aggr.'!F743:H743)</f>
        <v>1.5160067331262588E-14</v>
      </c>
    </row>
    <row r="741" spans="1:14" x14ac:dyDescent="0.45">
      <c r="A741" t="s">
        <v>752</v>
      </c>
      <c r="B741" s="1">
        <f>AVERAGE('Table S3 Occupation CFs - aggr.'!L744:N744)</f>
        <v>1.1698640732187699E-14</v>
      </c>
      <c r="C741" s="1">
        <f>AVERAGE('Table S3 Occupation CFs - aggr.'!L744:N744)</f>
        <v>1.1698640732187699E-14</v>
      </c>
      <c r="D741" s="1">
        <f>AVERAGE('Table S3 Occupation CFs - aggr.'!I744:K744)</f>
        <v>1.2289503949908599E-14</v>
      </c>
      <c r="E741" s="1" t="e">
        <f>AVERAGE('Table S3 Occupation CFs - aggr.'!O744:Q744)</f>
        <v>#DIV/0!</v>
      </c>
      <c r="F741" s="1">
        <f>'Table S3 Occupation CFs - aggr.'!C744</f>
        <v>1.2476190815249147E-14</v>
      </c>
      <c r="G741" s="1">
        <f>AVERAGE('Table S3 Occupation CFs - aggr.'!C744:E744)</f>
        <v>1.2476190815249147E-14</v>
      </c>
      <c r="H741" s="1">
        <f>AVERAGE('Table S3 Occupation CFs - aggr.'!F744:H744)</f>
        <v>1.2615136207920327E-14</v>
      </c>
      <c r="I741" s="1">
        <f>AVERAGE('Table S3 Occupation CFs - aggr.'!F744:H744)</f>
        <v>1.2615136207920327E-14</v>
      </c>
      <c r="J741" s="1" t="e">
        <f t="shared" si="11"/>
        <v>#DIV/0!</v>
      </c>
      <c r="K741" s="1" t="str">
        <f>'Table S3 Occupation CFs - aggr.'!D744</f>
        <v>NaN</v>
      </c>
      <c r="L741">
        <v>0</v>
      </c>
      <c r="M741" s="1" t="e">
        <f>AVERAGE('Table S3 Occupation CFs - aggr.'!D744:E744)</f>
        <v>#DIV/0!</v>
      </c>
      <c r="N741" s="1">
        <f>AVERAGE('Table S3 Occupation CFs - aggr.'!C744,'Table S3 Occupation CFs - aggr.'!F744:H744)</f>
        <v>1.2580399859752532E-14</v>
      </c>
    </row>
    <row r="742" spans="1:14" x14ac:dyDescent="0.45">
      <c r="A742" t="s">
        <v>753</v>
      </c>
      <c r="B742" s="1">
        <f>AVERAGE('Table S3 Occupation CFs - aggr.'!L745:N745)</f>
        <v>9.7822120597540265E-15</v>
      </c>
      <c r="C742" s="1">
        <f>AVERAGE('Table S3 Occupation CFs - aggr.'!L745:N745)</f>
        <v>9.7822120597540265E-15</v>
      </c>
      <c r="D742" s="1">
        <f>AVERAGE('Table S3 Occupation CFs - aggr.'!I745:K745)</f>
        <v>1.0824288393314432E-14</v>
      </c>
      <c r="E742" s="1">
        <f>AVERAGE('Table S3 Occupation CFs - aggr.'!O745:Q745)</f>
        <v>1.1634092492705946E-14</v>
      </c>
      <c r="F742" s="1">
        <f>'Table S3 Occupation CFs - aggr.'!C745</f>
        <v>1.1958117241381338E-14</v>
      </c>
      <c r="G742" s="1">
        <f>AVERAGE('Table S3 Occupation CFs - aggr.'!C745:E745)</f>
        <v>1.1958117241381338E-14</v>
      </c>
      <c r="H742" s="1">
        <f>AVERAGE('Table S3 Occupation CFs - aggr.'!F745:H745)</f>
        <v>1.2312857657018694E-14</v>
      </c>
      <c r="I742" s="1">
        <f>AVERAGE('Table S3 Occupation CFs - aggr.'!F745:H745)</f>
        <v>1.2312857657018694E-14</v>
      </c>
      <c r="J742" s="1" t="e">
        <f t="shared" si="11"/>
        <v>#DIV/0!</v>
      </c>
      <c r="K742" s="1" t="str">
        <f>'Table S3 Occupation CFs - aggr.'!D745</f>
        <v>NaN</v>
      </c>
      <c r="L742">
        <v>0</v>
      </c>
      <c r="M742" s="1" t="e">
        <f>AVERAGE('Table S3 Occupation CFs - aggr.'!D745:E745)</f>
        <v>#DIV/0!</v>
      </c>
      <c r="N742" s="1">
        <f>AVERAGE('Table S3 Occupation CFs - aggr.'!C745,'Table S3 Occupation CFs - aggr.'!F745:H745)</f>
        <v>1.2224172553109356E-14</v>
      </c>
    </row>
    <row r="743" spans="1:14" x14ac:dyDescent="0.45">
      <c r="A743" t="s">
        <v>754</v>
      </c>
      <c r="B743" s="1">
        <f>AVERAGE('Table S3 Occupation CFs - aggr.'!L746:N746)</f>
        <v>1.9398109969438819E-14</v>
      </c>
      <c r="C743" s="1">
        <f>AVERAGE('Table S3 Occupation CFs - aggr.'!L746:N746)</f>
        <v>1.9398109969438819E-14</v>
      </c>
      <c r="D743" s="1">
        <f>AVERAGE('Table S3 Occupation CFs - aggr.'!I746:K746)</f>
        <v>2.0413755835431089E-14</v>
      </c>
      <c r="E743" s="1" t="e">
        <f>AVERAGE('Table S3 Occupation CFs - aggr.'!O746:Q746)</f>
        <v>#DIV/0!</v>
      </c>
      <c r="F743" s="1">
        <f>'Table S3 Occupation CFs - aggr.'!C746</f>
        <v>2.0828373597958757E-14</v>
      </c>
      <c r="G743" s="1">
        <f>AVERAGE('Table S3 Occupation CFs - aggr.'!C746:E746)</f>
        <v>2.0828373597958757E-14</v>
      </c>
      <c r="H743" s="1">
        <f>AVERAGE('Table S3 Occupation CFs - aggr.'!F746:H746)</f>
        <v>2.0939425683575988E-14</v>
      </c>
      <c r="I743" s="1">
        <f>AVERAGE('Table S3 Occupation CFs - aggr.'!F746:H746)</f>
        <v>2.0939425683575988E-14</v>
      </c>
      <c r="J743" s="1" t="e">
        <f t="shared" si="11"/>
        <v>#DIV/0!</v>
      </c>
      <c r="K743" s="1" t="str">
        <f>'Table S3 Occupation CFs - aggr.'!D746</f>
        <v>NaN</v>
      </c>
      <c r="L743">
        <v>0</v>
      </c>
      <c r="M743" s="1" t="e">
        <f>AVERAGE('Table S3 Occupation CFs - aggr.'!D746:E746)</f>
        <v>#DIV/0!</v>
      </c>
      <c r="N743" s="1">
        <f>AVERAGE('Table S3 Occupation CFs - aggr.'!C746,'Table S3 Occupation CFs - aggr.'!F746:H746)</f>
        <v>2.0911662662171683E-14</v>
      </c>
    </row>
    <row r="744" spans="1:14" x14ac:dyDescent="0.45">
      <c r="A744" t="s">
        <v>755</v>
      </c>
      <c r="B744" s="1">
        <f>AVERAGE('Table S3 Occupation CFs - aggr.'!L747:N747)</f>
        <v>5.672856982877607E-15</v>
      </c>
      <c r="C744" s="1">
        <f>AVERAGE('Table S3 Occupation CFs - aggr.'!L747:N747)</f>
        <v>5.672856982877607E-15</v>
      </c>
      <c r="D744" s="1">
        <f>AVERAGE('Table S3 Occupation CFs - aggr.'!I747:K747)</f>
        <v>6.2961855135046466E-15</v>
      </c>
      <c r="E744" s="1">
        <f>AVERAGE('Table S3 Occupation CFs - aggr.'!O747:Q747)</f>
        <v>6.6042360717890238E-15</v>
      </c>
      <c r="F744" s="1">
        <f>'Table S3 Occupation CFs - aggr.'!C747</f>
        <v>6.7625265712371237E-15</v>
      </c>
      <c r="G744" s="1">
        <f>AVERAGE('Table S3 Occupation CFs - aggr.'!C747:E747)</f>
        <v>6.7625265712371237E-15</v>
      </c>
      <c r="H744" s="1">
        <f>AVERAGE('Table S3 Occupation CFs - aggr.'!F747:H747)</f>
        <v>6.8421896091507567E-15</v>
      </c>
      <c r="I744" s="1">
        <f>AVERAGE('Table S3 Occupation CFs - aggr.'!F747:H747)</f>
        <v>6.8421896091507567E-15</v>
      </c>
      <c r="J744" s="1" t="e">
        <f t="shared" si="11"/>
        <v>#DIV/0!</v>
      </c>
      <c r="K744" s="1" t="str">
        <f>'Table S3 Occupation CFs - aggr.'!D747</f>
        <v>NaN</v>
      </c>
      <c r="L744">
        <v>0</v>
      </c>
      <c r="M744" s="1" t="e">
        <f>AVERAGE('Table S3 Occupation CFs - aggr.'!D747:E747)</f>
        <v>#DIV/0!</v>
      </c>
      <c r="N744" s="1">
        <f>AVERAGE('Table S3 Occupation CFs - aggr.'!C747,'Table S3 Occupation CFs - aggr.'!F747:H747)</f>
        <v>6.8222738496723478E-15</v>
      </c>
    </row>
    <row r="745" spans="1:14" x14ac:dyDescent="0.45">
      <c r="A745" t="s">
        <v>756</v>
      </c>
      <c r="B745" s="1" t="e">
        <f>AVERAGE('Table S3 Occupation CFs - aggr.'!L748:N748)</f>
        <v>#DIV/0!</v>
      </c>
      <c r="C745" s="1" t="e">
        <f>AVERAGE('Table S3 Occupation CFs - aggr.'!L748:N748)</f>
        <v>#DIV/0!</v>
      </c>
      <c r="D745" s="1">
        <f>AVERAGE('Table S3 Occupation CFs - aggr.'!I748:K748)</f>
        <v>2.2938977711443225E-15</v>
      </c>
      <c r="E745" s="1" t="e">
        <f>AVERAGE('Table S3 Occupation CFs - aggr.'!O748:Q748)</f>
        <v>#DIV/0!</v>
      </c>
      <c r="F745" s="1">
        <f>'Table S3 Occupation CFs - aggr.'!C748</f>
        <v>2.210565708490767E-15</v>
      </c>
      <c r="G745" s="1">
        <f>AVERAGE('Table S3 Occupation CFs - aggr.'!C748:E748)</f>
        <v>1.4892111496624513E-15</v>
      </c>
      <c r="H745" s="1">
        <f>AVERAGE('Table S3 Occupation CFs - aggr.'!F748:H748)</f>
        <v>2.3477808547335819E-15</v>
      </c>
      <c r="I745" s="1">
        <f>AVERAGE('Table S3 Occupation CFs - aggr.'!F748:H748)</f>
        <v>2.3477808547335819E-15</v>
      </c>
      <c r="J745" s="1">
        <f t="shared" si="11"/>
        <v>1.1285338702482933E-15</v>
      </c>
      <c r="K745" s="1">
        <f>'Table S3 Occupation CFs - aggr.'!D748</f>
        <v>2.2331151809636918E-15</v>
      </c>
      <c r="L745">
        <v>0</v>
      </c>
      <c r="M745" s="1">
        <f>AVERAGE('Table S3 Occupation CFs - aggr.'!D748:E748)</f>
        <v>1.1285338702482933E-15</v>
      </c>
      <c r="N745" s="1">
        <f>AVERAGE('Table S3 Occupation CFs - aggr.'!C748,'Table S3 Occupation CFs - aggr.'!F748:H748)</f>
        <v>2.3134770681728782E-15</v>
      </c>
    </row>
    <row r="746" spans="1:14" x14ac:dyDescent="0.45">
      <c r="A746" t="s">
        <v>757</v>
      </c>
      <c r="B746" s="1">
        <f>AVERAGE('Table S3 Occupation CFs - aggr.'!L749:N749)</f>
        <v>7.8174873787228102E-15</v>
      </c>
      <c r="C746" s="1">
        <f>AVERAGE('Table S3 Occupation CFs - aggr.'!L749:N749)</f>
        <v>7.8174873787228102E-15</v>
      </c>
      <c r="D746" s="1">
        <f>AVERAGE('Table S3 Occupation CFs - aggr.'!I749:K749)</f>
        <v>9.0000254095354426E-15</v>
      </c>
      <c r="E746" s="1">
        <f>AVERAGE('Table S3 Occupation CFs - aggr.'!O749:Q749)</f>
        <v>9.2525818487114405E-15</v>
      </c>
      <c r="F746" s="1">
        <f>'Table S3 Occupation CFs - aggr.'!C749</f>
        <v>9.8530869253112536E-15</v>
      </c>
      <c r="G746" s="1">
        <f>AVERAGE('Table S3 Occupation CFs - aggr.'!C749:E749)</f>
        <v>9.8530869253112536E-15</v>
      </c>
      <c r="H746" s="1">
        <f>AVERAGE('Table S3 Occupation CFs - aggr.'!F749:H749)</f>
        <v>1.0124166172491271E-14</v>
      </c>
      <c r="I746" s="1">
        <f>AVERAGE('Table S3 Occupation CFs - aggr.'!F749:H749)</f>
        <v>1.0124166172491271E-14</v>
      </c>
      <c r="J746" s="1" t="e">
        <f t="shared" si="11"/>
        <v>#DIV/0!</v>
      </c>
      <c r="K746" s="1" t="str">
        <f>'Table S3 Occupation CFs - aggr.'!D749</f>
        <v>NaN</v>
      </c>
      <c r="L746">
        <v>0</v>
      </c>
      <c r="M746" s="1" t="e">
        <f>AVERAGE('Table S3 Occupation CFs - aggr.'!D749:E749)</f>
        <v>#DIV/0!</v>
      </c>
      <c r="N746" s="1">
        <f>AVERAGE('Table S3 Occupation CFs - aggr.'!C749,'Table S3 Occupation CFs - aggr.'!F749:H749)</f>
        <v>1.0056396360696267E-14</v>
      </c>
    </row>
    <row r="747" spans="1:14" x14ac:dyDescent="0.45">
      <c r="A747" t="s">
        <v>758</v>
      </c>
      <c r="B747" s="1">
        <f>AVERAGE('Table S3 Occupation CFs - aggr.'!L750:N750)</f>
        <v>5.3943549590924744E-15</v>
      </c>
      <c r="C747" s="1">
        <f>AVERAGE('Table S3 Occupation CFs - aggr.'!L750:N750)</f>
        <v>5.3943549590924744E-15</v>
      </c>
      <c r="D747" s="1">
        <f>AVERAGE('Table S3 Occupation CFs - aggr.'!I750:K750)</f>
        <v>5.8071118340203699E-15</v>
      </c>
      <c r="E747" s="1">
        <f>AVERAGE('Table S3 Occupation CFs - aggr.'!O750:Q750)</f>
        <v>5.9734348101465929E-15</v>
      </c>
      <c r="F747" s="1">
        <f>'Table S3 Occupation CFs - aggr.'!C750</f>
        <v>6.013678378442644E-15</v>
      </c>
      <c r="G747" s="1">
        <f>AVERAGE('Table S3 Occupation CFs - aggr.'!C750:E750)</f>
        <v>6.013678378442644E-15</v>
      </c>
      <c r="H747" s="1">
        <f>AVERAGE('Table S3 Occupation CFs - aggr.'!F750:H750)</f>
        <v>6.0422360191973025E-15</v>
      </c>
      <c r="I747" s="1">
        <f>AVERAGE('Table S3 Occupation CFs - aggr.'!F750:H750)</f>
        <v>6.0422360191973025E-15</v>
      </c>
      <c r="J747" s="1" t="e">
        <f t="shared" si="11"/>
        <v>#DIV/0!</v>
      </c>
      <c r="K747" s="1" t="str">
        <f>'Table S3 Occupation CFs - aggr.'!D750</f>
        <v>NaN</v>
      </c>
      <c r="L747">
        <v>0</v>
      </c>
      <c r="M747" s="1" t="e">
        <f>AVERAGE('Table S3 Occupation CFs - aggr.'!D750:E750)</f>
        <v>#DIV/0!</v>
      </c>
      <c r="N747" s="1">
        <f>AVERAGE('Table S3 Occupation CFs - aggr.'!C750,'Table S3 Occupation CFs - aggr.'!F750:H750)</f>
        <v>6.0350966090086381E-15</v>
      </c>
    </row>
    <row r="748" spans="1:14" x14ac:dyDescent="0.45">
      <c r="A748" t="s">
        <v>759</v>
      </c>
      <c r="B748" s="1">
        <f>AVERAGE('Table S3 Occupation CFs - aggr.'!L751:N751)</f>
        <v>1.2844803189171355E-14</v>
      </c>
      <c r="C748" s="1">
        <f>AVERAGE('Table S3 Occupation CFs - aggr.'!L751:N751)</f>
        <v>1.2844803189171355E-14</v>
      </c>
      <c r="D748" s="1">
        <f>AVERAGE('Table S3 Occupation CFs - aggr.'!I751:K751)</f>
        <v>1.4170859237838915E-14</v>
      </c>
      <c r="E748" s="1" t="e">
        <f>AVERAGE('Table S3 Occupation CFs - aggr.'!O751:Q751)</f>
        <v>#DIV/0!</v>
      </c>
      <c r="F748" s="1">
        <f>'Table S3 Occupation CFs - aggr.'!C751</f>
        <v>1.4792708488678941E-14</v>
      </c>
      <c r="G748" s="1">
        <f>AVERAGE('Table S3 Occupation CFs - aggr.'!C751:E751)</f>
        <v>1.4792708488678941E-14</v>
      </c>
      <c r="H748" s="1">
        <f>AVERAGE('Table S3 Occupation CFs - aggr.'!F751:H751)</f>
        <v>1.4941498234476073E-14</v>
      </c>
      <c r="I748" s="1">
        <f>AVERAGE('Table S3 Occupation CFs - aggr.'!F751:H751)</f>
        <v>1.4941498234476073E-14</v>
      </c>
      <c r="J748" s="1" t="e">
        <f t="shared" si="11"/>
        <v>#DIV/0!</v>
      </c>
      <c r="K748" s="1" t="str">
        <f>'Table S3 Occupation CFs - aggr.'!D751</f>
        <v>NaN</v>
      </c>
      <c r="L748">
        <v>0</v>
      </c>
      <c r="M748" s="1" t="e">
        <f>AVERAGE('Table S3 Occupation CFs - aggr.'!D751:E751)</f>
        <v>#DIV/0!</v>
      </c>
      <c r="N748" s="1">
        <f>AVERAGE('Table S3 Occupation CFs - aggr.'!C751,'Table S3 Occupation CFs - aggr.'!F751:H751)</f>
        <v>1.4904300798026791E-14</v>
      </c>
    </row>
    <row r="749" spans="1:14" x14ac:dyDescent="0.45">
      <c r="A749" t="s">
        <v>760</v>
      </c>
      <c r="B749" s="1">
        <f>AVERAGE('Table S3 Occupation CFs - aggr.'!L752:N752)</f>
        <v>5.8966263517999379E-13</v>
      </c>
      <c r="C749" s="1">
        <f>AVERAGE('Table S3 Occupation CFs - aggr.'!L752:N752)</f>
        <v>5.8966263517999379E-13</v>
      </c>
      <c r="D749" s="1" t="e">
        <f>AVERAGE('Table S3 Occupation CFs - aggr.'!I752:K752)</f>
        <v>#DIV/0!</v>
      </c>
      <c r="E749" s="1" t="e">
        <f>AVERAGE('Table S3 Occupation CFs - aggr.'!O752:Q752)</f>
        <v>#DIV/0!</v>
      </c>
      <c r="F749" s="1">
        <f>'Table S3 Occupation CFs - aggr.'!C752</f>
        <v>5.8739445825346035E-13</v>
      </c>
      <c r="G749" s="1">
        <f>AVERAGE('Table S3 Occupation CFs - aggr.'!C752:E752)</f>
        <v>4.6551739619757778E-13</v>
      </c>
      <c r="H749" s="1">
        <f>AVERAGE('Table S3 Occupation CFs - aggr.'!F752:H752)</f>
        <v>5.9035641448291447E-13</v>
      </c>
      <c r="I749" s="1">
        <f>AVERAGE('Table S3 Occupation CFs - aggr.'!F752:H752)</f>
        <v>5.9035641448291447E-13</v>
      </c>
      <c r="J749" s="1">
        <f t="shared" si="11"/>
        <v>4.045788651696365E-13</v>
      </c>
      <c r="K749" s="1">
        <f>'Table S3 Occupation CFs - aggr.'!D752</f>
        <v>5.8787710403228562E-13</v>
      </c>
      <c r="L749">
        <v>0</v>
      </c>
      <c r="M749" s="1">
        <f>AVERAGE('Table S3 Occupation CFs - aggr.'!D752:E752)</f>
        <v>4.045788651696365E-13</v>
      </c>
      <c r="N749" s="1">
        <f>AVERAGE('Table S3 Occupation CFs - aggr.'!C752,'Table S3 Occupation CFs - aggr.'!F752:H752)</f>
        <v>5.8961592542555104E-13</v>
      </c>
    </row>
    <row r="750" spans="1:14" x14ac:dyDescent="0.45">
      <c r="A750" t="s">
        <v>761</v>
      </c>
      <c r="B750" s="1">
        <f>AVERAGE('Table S3 Occupation CFs - aggr.'!L753:N753)</f>
        <v>5.0200985727079299E-15</v>
      </c>
      <c r="C750" s="1">
        <f>AVERAGE('Table S3 Occupation CFs - aggr.'!L753:N753)</f>
        <v>5.0200985727079299E-15</v>
      </c>
      <c r="D750" s="1">
        <f>AVERAGE('Table S3 Occupation CFs - aggr.'!I753:K753)</f>
        <v>5.2652297201571827E-15</v>
      </c>
      <c r="E750" s="1">
        <f>AVERAGE('Table S3 Occupation CFs - aggr.'!O753:Q753)</f>
        <v>5.5410208667092787E-15</v>
      </c>
      <c r="F750" s="1">
        <f>'Table S3 Occupation CFs - aggr.'!C753</f>
        <v>5.595615959349013E-15</v>
      </c>
      <c r="G750" s="1">
        <f>AVERAGE('Table S3 Occupation CFs - aggr.'!C753:E753)</f>
        <v>5.595615959349013E-15</v>
      </c>
      <c r="H750" s="1">
        <f>AVERAGE('Table S3 Occupation CFs - aggr.'!F753:H753)</f>
        <v>5.6410578895225394E-15</v>
      </c>
      <c r="I750" s="1">
        <f>AVERAGE('Table S3 Occupation CFs - aggr.'!F753:H753)</f>
        <v>5.6410578895225394E-15</v>
      </c>
      <c r="J750" s="1" t="e">
        <f t="shared" si="11"/>
        <v>#DIV/0!</v>
      </c>
      <c r="K750" s="1" t="str">
        <f>'Table S3 Occupation CFs - aggr.'!D753</f>
        <v>NaN</v>
      </c>
      <c r="L750">
        <v>0</v>
      </c>
      <c r="M750" s="1" t="e">
        <f>AVERAGE('Table S3 Occupation CFs - aggr.'!D753:E753)</f>
        <v>#DIV/0!</v>
      </c>
      <c r="N750" s="1">
        <f>AVERAGE('Table S3 Occupation CFs - aggr.'!C753,'Table S3 Occupation CFs - aggr.'!F753:H753)</f>
        <v>5.6296974069791578E-15</v>
      </c>
    </row>
    <row r="751" spans="1:14" x14ac:dyDescent="0.45">
      <c r="A751" t="s">
        <v>762</v>
      </c>
      <c r="B751" s="1">
        <f>AVERAGE('Table S3 Occupation CFs - aggr.'!L754:N754)</f>
        <v>8.8899336650624591E-14</v>
      </c>
      <c r="C751" s="1">
        <f>AVERAGE('Table S3 Occupation CFs - aggr.'!L754:N754)</f>
        <v>8.8899336650624591E-14</v>
      </c>
      <c r="D751" s="1">
        <f>AVERAGE('Table S3 Occupation CFs - aggr.'!I754:K754)</f>
        <v>8.6433537274247549E-14</v>
      </c>
      <c r="E751" s="1">
        <f>AVERAGE('Table S3 Occupation CFs - aggr.'!O754:Q754)</f>
        <v>7.978968690612682E-14</v>
      </c>
      <c r="F751" s="1">
        <f>'Table S3 Occupation CFs - aggr.'!C754</f>
        <v>7.359261824119344E-14</v>
      </c>
      <c r="G751" s="1">
        <f>AVERAGE('Table S3 Occupation CFs - aggr.'!C754:E754)</f>
        <v>7.359261824119344E-14</v>
      </c>
      <c r="H751" s="1">
        <f>AVERAGE('Table S3 Occupation CFs - aggr.'!F754:H754)</f>
        <v>9.4310066080137166E-14</v>
      </c>
      <c r="I751" s="1">
        <f>AVERAGE('Table S3 Occupation CFs - aggr.'!F754:H754)</f>
        <v>9.4310066080137166E-14</v>
      </c>
      <c r="J751" s="1" t="e">
        <f t="shared" si="11"/>
        <v>#DIV/0!</v>
      </c>
      <c r="K751" s="1" t="str">
        <f>'Table S3 Occupation CFs - aggr.'!D754</f>
        <v>NaN</v>
      </c>
      <c r="L751">
        <v>0</v>
      </c>
      <c r="M751" s="1" t="e">
        <f>AVERAGE('Table S3 Occupation CFs - aggr.'!D754:E754)</f>
        <v>#DIV/0!</v>
      </c>
      <c r="N751" s="1">
        <f>AVERAGE('Table S3 Occupation CFs - aggr.'!C754,'Table S3 Occupation CFs - aggr.'!F754:H754)</f>
        <v>8.9130704120401222E-14</v>
      </c>
    </row>
    <row r="752" spans="1:14" x14ac:dyDescent="0.45">
      <c r="A752" t="s">
        <v>763</v>
      </c>
      <c r="B752" s="1">
        <f>AVERAGE('Table S3 Occupation CFs - aggr.'!L755:N755)</f>
        <v>7.115884171513737E-14</v>
      </c>
      <c r="C752" s="1">
        <f>AVERAGE('Table S3 Occupation CFs - aggr.'!L755:N755)</f>
        <v>7.115884171513737E-14</v>
      </c>
      <c r="D752" s="1">
        <f>AVERAGE('Table S3 Occupation CFs - aggr.'!I755:K755)</f>
        <v>6.9173125474965637E-14</v>
      </c>
      <c r="E752" s="1">
        <f>AVERAGE('Table S3 Occupation CFs - aggr.'!O755:Q755)</f>
        <v>6.2911419054839386E-14</v>
      </c>
      <c r="F752" s="1">
        <f>'Table S3 Occupation CFs - aggr.'!C755</f>
        <v>5.3474676895576622E-14</v>
      </c>
      <c r="G752" s="1">
        <f>AVERAGE('Table S3 Occupation CFs - aggr.'!C755:E755)</f>
        <v>5.3474676895576622E-14</v>
      </c>
      <c r="H752" s="1">
        <f>AVERAGE('Table S3 Occupation CFs - aggr.'!F755:H755)</f>
        <v>7.6282381596833151E-14</v>
      </c>
      <c r="I752" s="1">
        <f>AVERAGE('Table S3 Occupation CFs - aggr.'!F755:H755)</f>
        <v>7.6282381596833151E-14</v>
      </c>
      <c r="J752" s="1" t="e">
        <f t="shared" si="11"/>
        <v>#DIV/0!</v>
      </c>
      <c r="K752" s="1" t="str">
        <f>'Table S3 Occupation CFs - aggr.'!D755</f>
        <v>NaN</v>
      </c>
      <c r="L752">
        <v>0</v>
      </c>
      <c r="M752" s="1" t="e">
        <f>AVERAGE('Table S3 Occupation CFs - aggr.'!D755:E755)</f>
        <v>#DIV/0!</v>
      </c>
      <c r="N752" s="1">
        <f>AVERAGE('Table S3 Occupation CFs - aggr.'!C755,'Table S3 Occupation CFs - aggr.'!F755:H755)</f>
        <v>7.0580455421519015E-14</v>
      </c>
    </row>
    <row r="753" spans="1:14" x14ac:dyDescent="0.45">
      <c r="A753" t="s">
        <v>764</v>
      </c>
      <c r="B753" s="1">
        <f>AVERAGE('Table S3 Occupation CFs - aggr.'!L756:N756)</f>
        <v>7.9995467488522464E-12</v>
      </c>
      <c r="C753" s="1">
        <f>AVERAGE('Table S3 Occupation CFs - aggr.'!L756:N756)</f>
        <v>7.9995467488522464E-12</v>
      </c>
      <c r="D753" s="1">
        <f>AVERAGE('Table S3 Occupation CFs - aggr.'!I756:K756)</f>
        <v>7.4685896293953263E-12</v>
      </c>
      <c r="E753" s="1">
        <f>AVERAGE('Table S3 Occupation CFs - aggr.'!O756:Q756)</f>
        <v>7.0719879044309263E-12</v>
      </c>
      <c r="F753" s="1">
        <f>'Table S3 Occupation CFs - aggr.'!C756</f>
        <v>4.8626169614893747E-12</v>
      </c>
      <c r="G753" s="1">
        <f>AVERAGE('Table S3 Occupation CFs - aggr.'!C756:E756)</f>
        <v>4.8626169614893747E-12</v>
      </c>
      <c r="H753" s="1">
        <f>AVERAGE('Table S3 Occupation CFs - aggr.'!F756:H756)</f>
        <v>9.2976002117349662E-12</v>
      </c>
      <c r="I753" s="1">
        <f>AVERAGE('Table S3 Occupation CFs - aggr.'!F756:H756)</f>
        <v>9.2976002117349662E-12</v>
      </c>
      <c r="J753" s="1" t="e">
        <f t="shared" si="11"/>
        <v>#DIV/0!</v>
      </c>
      <c r="K753" s="1" t="str">
        <f>'Table S3 Occupation CFs - aggr.'!D756</f>
        <v>NaN</v>
      </c>
      <c r="L753">
        <v>0</v>
      </c>
      <c r="M753" s="1" t="e">
        <f>AVERAGE('Table S3 Occupation CFs - aggr.'!D756:E756)</f>
        <v>#DIV/0!</v>
      </c>
      <c r="N753" s="1">
        <f>AVERAGE('Table S3 Occupation CFs - aggr.'!C756,'Table S3 Occupation CFs - aggr.'!F756:H756)</f>
        <v>8.1888543991735681E-12</v>
      </c>
    </row>
    <row r="754" spans="1:14" x14ac:dyDescent="0.45">
      <c r="A754" t="s">
        <v>765</v>
      </c>
      <c r="B754" s="1">
        <f>AVERAGE('Table S3 Occupation CFs - aggr.'!L757:N757)</f>
        <v>1.1966341920119719E-12</v>
      </c>
      <c r="C754" s="1">
        <f>AVERAGE('Table S3 Occupation CFs - aggr.'!L757:N757)</f>
        <v>1.1966341920119719E-12</v>
      </c>
      <c r="D754" s="1">
        <f>AVERAGE('Table S3 Occupation CFs - aggr.'!I757:K757)</f>
        <v>1.2201355273820125E-12</v>
      </c>
      <c r="E754" s="1">
        <f>AVERAGE('Table S3 Occupation CFs - aggr.'!O757:Q757)</f>
        <v>1.1444426371363542E-12</v>
      </c>
      <c r="F754" s="1">
        <f>'Table S3 Occupation CFs - aggr.'!C757</f>
        <v>9.30613149222965E-13</v>
      </c>
      <c r="G754" s="1">
        <f>AVERAGE('Table S3 Occupation CFs - aggr.'!C757:E757)</f>
        <v>9.30613149222965E-13</v>
      </c>
      <c r="H754" s="1">
        <f>AVERAGE('Table S3 Occupation CFs - aggr.'!F757:H757)</f>
        <v>1.4642483025087634E-12</v>
      </c>
      <c r="I754" s="1">
        <f>AVERAGE('Table S3 Occupation CFs - aggr.'!F757:H757)</f>
        <v>1.4642483025087634E-12</v>
      </c>
      <c r="J754" s="1" t="e">
        <f t="shared" si="11"/>
        <v>#DIV/0!</v>
      </c>
      <c r="K754" s="1" t="str">
        <f>'Table S3 Occupation CFs - aggr.'!D757</f>
        <v>NaN</v>
      </c>
      <c r="L754">
        <v>0</v>
      </c>
      <c r="M754" s="1" t="e">
        <f>AVERAGE('Table S3 Occupation CFs - aggr.'!D757:E757)</f>
        <v>#DIV/0!</v>
      </c>
      <c r="N754" s="1">
        <f>AVERAGE('Table S3 Occupation CFs - aggr.'!C757,'Table S3 Occupation CFs - aggr.'!F757:H757)</f>
        <v>1.3308395141873137E-12</v>
      </c>
    </row>
    <row r="755" spans="1:14" x14ac:dyDescent="0.45">
      <c r="A755" t="s">
        <v>766</v>
      </c>
      <c r="B755" s="1">
        <f>AVERAGE('Table S3 Occupation CFs - aggr.'!L758:N758)</f>
        <v>7.4479835378363961E-13</v>
      </c>
      <c r="C755" s="1">
        <f>AVERAGE('Table S3 Occupation CFs - aggr.'!L758:N758)</f>
        <v>7.4479835378363961E-13</v>
      </c>
      <c r="D755" s="1">
        <f>AVERAGE('Table S3 Occupation CFs - aggr.'!I758:K758)</f>
        <v>8.5434895491281568E-13</v>
      </c>
      <c r="E755" s="1">
        <f>AVERAGE('Table S3 Occupation CFs - aggr.'!O758:Q758)</f>
        <v>7.2909861417228081E-13</v>
      </c>
      <c r="F755" s="1">
        <f>'Table S3 Occupation CFs - aggr.'!C758</f>
        <v>7.9209069247267633E-13</v>
      </c>
      <c r="G755" s="1">
        <f>AVERAGE('Table S3 Occupation CFs - aggr.'!C758:E758)</f>
        <v>7.9209069247267633E-13</v>
      </c>
      <c r="H755" s="1">
        <f>AVERAGE('Table S3 Occupation CFs - aggr.'!F758:H758)</f>
        <v>1.0837085784066002E-12</v>
      </c>
      <c r="I755" s="1">
        <f>AVERAGE('Table S3 Occupation CFs - aggr.'!F758:H758)</f>
        <v>1.0837085784066002E-12</v>
      </c>
      <c r="J755" s="1" t="e">
        <f t="shared" si="11"/>
        <v>#DIV/0!</v>
      </c>
      <c r="K755" s="1" t="str">
        <f>'Table S3 Occupation CFs - aggr.'!D758</f>
        <v>NaN</v>
      </c>
      <c r="L755">
        <v>0</v>
      </c>
      <c r="M755" s="1" t="e">
        <f>AVERAGE('Table S3 Occupation CFs - aggr.'!D758:E758)</f>
        <v>#DIV/0!</v>
      </c>
      <c r="N755" s="1">
        <f>AVERAGE('Table S3 Occupation CFs - aggr.'!C758,'Table S3 Occupation CFs - aggr.'!F758:H758)</f>
        <v>1.0108041069231193E-12</v>
      </c>
    </row>
    <row r="756" spans="1:14" x14ac:dyDescent="0.45">
      <c r="A756" t="s">
        <v>767</v>
      </c>
      <c r="B756" s="1">
        <f>AVERAGE('Table S3 Occupation CFs - aggr.'!L759:N759)</f>
        <v>7.0204096997789273E-13</v>
      </c>
      <c r="C756" s="1">
        <f>AVERAGE('Table S3 Occupation CFs - aggr.'!L759:N759)</f>
        <v>7.0204096997789273E-13</v>
      </c>
      <c r="D756" s="1">
        <f>AVERAGE('Table S3 Occupation CFs - aggr.'!I759:K759)</f>
        <v>7.7254011486228932E-13</v>
      </c>
      <c r="E756" s="1">
        <f>AVERAGE('Table S3 Occupation CFs - aggr.'!O759:Q759)</f>
        <v>7.3333343305643374E-13</v>
      </c>
      <c r="F756" s="1">
        <f>'Table S3 Occupation CFs - aggr.'!C759</f>
        <v>6.3456753447420683E-13</v>
      </c>
      <c r="G756" s="1">
        <f>AVERAGE('Table S3 Occupation CFs - aggr.'!C759:E759)</f>
        <v>6.3456753447420683E-13</v>
      </c>
      <c r="H756" s="1">
        <f>AVERAGE('Table S3 Occupation CFs - aggr.'!F759:H759)</f>
        <v>9.2397703619623408E-13</v>
      </c>
      <c r="I756" s="1">
        <f>AVERAGE('Table S3 Occupation CFs - aggr.'!F759:H759)</f>
        <v>9.2397703619623408E-13</v>
      </c>
      <c r="J756" s="1" t="e">
        <f t="shared" si="11"/>
        <v>#DIV/0!</v>
      </c>
      <c r="K756" s="1" t="str">
        <f>'Table S3 Occupation CFs - aggr.'!D759</f>
        <v>NaN</v>
      </c>
      <c r="L756">
        <v>0</v>
      </c>
      <c r="M756" s="1" t="e">
        <f>AVERAGE('Table S3 Occupation CFs - aggr.'!D759:E759)</f>
        <v>#DIV/0!</v>
      </c>
      <c r="N756" s="1">
        <f>AVERAGE('Table S3 Occupation CFs - aggr.'!C759,'Table S3 Occupation CFs - aggr.'!F759:H759)</f>
        <v>8.5162466076572722E-13</v>
      </c>
    </row>
    <row r="757" spans="1:14" x14ac:dyDescent="0.45">
      <c r="A757" t="s">
        <v>768</v>
      </c>
      <c r="B757" s="1">
        <f>AVERAGE('Table S3 Occupation CFs - aggr.'!L760:N760)</f>
        <v>1.5911924007360291E-13</v>
      </c>
      <c r="C757" s="1">
        <f>AVERAGE('Table S3 Occupation CFs - aggr.'!L760:N760)</f>
        <v>1.5911924007360291E-13</v>
      </c>
      <c r="D757" s="1">
        <f>AVERAGE('Table S3 Occupation CFs - aggr.'!I760:K760)</f>
        <v>1.5617810367277447E-13</v>
      </c>
      <c r="E757" s="1">
        <f>AVERAGE('Table S3 Occupation CFs - aggr.'!O760:Q760)</f>
        <v>1.4357243603079665E-13</v>
      </c>
      <c r="F757" s="1">
        <f>'Table S3 Occupation CFs - aggr.'!C760</f>
        <v>1.3584801480048277E-13</v>
      </c>
      <c r="G757" s="1">
        <f>AVERAGE('Table S3 Occupation CFs - aggr.'!C760:E760)</f>
        <v>1.3584801480048277E-13</v>
      </c>
      <c r="H757" s="1">
        <f>AVERAGE('Table S3 Occupation CFs - aggr.'!F760:H760)</f>
        <v>1.7000869344433008E-13</v>
      </c>
      <c r="I757" s="1">
        <f>AVERAGE('Table S3 Occupation CFs - aggr.'!F760:H760)</f>
        <v>1.7000869344433008E-13</v>
      </c>
      <c r="J757" s="1" t="e">
        <f t="shared" si="11"/>
        <v>#DIV/0!</v>
      </c>
      <c r="K757" s="1" t="str">
        <f>'Table S3 Occupation CFs - aggr.'!D760</f>
        <v>NaN</v>
      </c>
      <c r="L757">
        <v>0</v>
      </c>
      <c r="M757" s="1" t="e">
        <f>AVERAGE('Table S3 Occupation CFs - aggr.'!D760:E760)</f>
        <v>#DIV/0!</v>
      </c>
      <c r="N757" s="1">
        <f>AVERAGE('Table S3 Occupation CFs - aggr.'!C760,'Table S3 Occupation CFs - aggr.'!F760:H760)</f>
        <v>1.6146852378336825E-13</v>
      </c>
    </row>
    <row r="758" spans="1:14" x14ac:dyDescent="0.45">
      <c r="A758" t="s">
        <v>769</v>
      </c>
      <c r="B758" s="1">
        <f>AVERAGE('Table S3 Occupation CFs - aggr.'!L761:N761)</f>
        <v>1.8538020435111359E-13</v>
      </c>
      <c r="C758" s="1">
        <f>AVERAGE('Table S3 Occupation CFs - aggr.'!L761:N761)</f>
        <v>1.8538020435111359E-13</v>
      </c>
      <c r="D758" s="1">
        <f>AVERAGE('Table S3 Occupation CFs - aggr.'!I761:K761)</f>
        <v>1.7589153544653097E-13</v>
      </c>
      <c r="E758" s="1">
        <f>AVERAGE('Table S3 Occupation CFs - aggr.'!O761:Q761)</f>
        <v>1.5506805584433196E-13</v>
      </c>
      <c r="F758" s="1">
        <f>'Table S3 Occupation CFs - aggr.'!C761</f>
        <v>1.2311669882585382E-13</v>
      </c>
      <c r="G758" s="1">
        <f>AVERAGE('Table S3 Occupation CFs - aggr.'!C761:E761)</f>
        <v>1.2311669882585382E-13</v>
      </c>
      <c r="H758" s="1">
        <f>AVERAGE('Table S3 Occupation CFs - aggr.'!F761:H761)</f>
        <v>2.0113800641410927E-13</v>
      </c>
      <c r="I758" s="1">
        <f>AVERAGE('Table S3 Occupation CFs - aggr.'!F761:H761)</f>
        <v>2.0113800641410927E-13</v>
      </c>
      <c r="J758" s="1" t="e">
        <f t="shared" si="11"/>
        <v>#DIV/0!</v>
      </c>
      <c r="K758" s="1" t="str">
        <f>'Table S3 Occupation CFs - aggr.'!D761</f>
        <v>NaN</v>
      </c>
      <c r="L758">
        <v>0</v>
      </c>
      <c r="M758" s="1" t="e">
        <f>AVERAGE('Table S3 Occupation CFs - aggr.'!D761:E761)</f>
        <v>#DIV/0!</v>
      </c>
      <c r="N758" s="1">
        <f>AVERAGE('Table S3 Occupation CFs - aggr.'!C761,'Table S3 Occupation CFs - aggr.'!F761:H761)</f>
        <v>1.8163267951704545E-13</v>
      </c>
    </row>
    <row r="759" spans="1:14" x14ac:dyDescent="0.45">
      <c r="A759" t="s">
        <v>770</v>
      </c>
      <c r="B759" s="1">
        <f>AVERAGE('Table S3 Occupation CFs - aggr.'!L762:N762)</f>
        <v>5.1518194981173817E-14</v>
      </c>
      <c r="C759" s="1">
        <f>AVERAGE('Table S3 Occupation CFs - aggr.'!L762:N762)</f>
        <v>5.1518194981173817E-14</v>
      </c>
      <c r="D759" s="1">
        <f>AVERAGE('Table S3 Occupation CFs - aggr.'!I762:K762)</f>
        <v>5.1422201612435046E-14</v>
      </c>
      <c r="E759" s="1">
        <f>AVERAGE('Table S3 Occupation CFs - aggr.'!O762:Q762)</f>
        <v>4.9310370528803192E-14</v>
      </c>
      <c r="F759" s="1">
        <f>'Table S3 Occupation CFs - aggr.'!C762</f>
        <v>4.6582946214777272E-14</v>
      </c>
      <c r="G759" s="1">
        <f>AVERAGE('Table S3 Occupation CFs - aggr.'!C762:E762)</f>
        <v>4.6582946214777272E-14</v>
      </c>
      <c r="H759" s="1">
        <f>AVERAGE('Table S3 Occupation CFs - aggr.'!F762:H762)</f>
        <v>5.591361346786165E-14</v>
      </c>
      <c r="I759" s="1">
        <f>AVERAGE('Table S3 Occupation CFs - aggr.'!F762:H762)</f>
        <v>5.591361346786165E-14</v>
      </c>
      <c r="J759" s="1" t="e">
        <f t="shared" si="11"/>
        <v>#DIV/0!</v>
      </c>
      <c r="K759" s="1" t="str">
        <f>'Table S3 Occupation CFs - aggr.'!D762</f>
        <v>NaN</v>
      </c>
      <c r="L759">
        <v>0</v>
      </c>
      <c r="M759" s="1" t="e">
        <f>AVERAGE('Table S3 Occupation CFs - aggr.'!D762:E762)</f>
        <v>#DIV/0!</v>
      </c>
      <c r="N759" s="1">
        <f>AVERAGE('Table S3 Occupation CFs - aggr.'!C762,'Table S3 Occupation CFs - aggr.'!F762:H762)</f>
        <v>5.3580946654590554E-14</v>
      </c>
    </row>
    <row r="760" spans="1:14" x14ac:dyDescent="0.45">
      <c r="A760" t="s">
        <v>771</v>
      </c>
      <c r="B760" s="1">
        <f>AVERAGE('Table S3 Occupation CFs - aggr.'!L763:N763)</f>
        <v>1.8012807726174922E-13</v>
      </c>
      <c r="C760" s="1">
        <f>AVERAGE('Table S3 Occupation CFs - aggr.'!L763:N763)</f>
        <v>1.8012807726174922E-13</v>
      </c>
      <c r="D760" s="1">
        <f>AVERAGE('Table S3 Occupation CFs - aggr.'!I763:K763)</f>
        <v>1.7170126436242258E-13</v>
      </c>
      <c r="E760" s="1">
        <f>AVERAGE('Table S3 Occupation CFs - aggr.'!O763:Q763)</f>
        <v>1.5666165568354297E-13</v>
      </c>
      <c r="F760" s="1">
        <f>'Table S3 Occupation CFs - aggr.'!C763</f>
        <v>1.3270943895654084E-13</v>
      </c>
      <c r="G760" s="1">
        <f>AVERAGE('Table S3 Occupation CFs - aggr.'!C763:E763)</f>
        <v>1.3270943895654084E-13</v>
      </c>
      <c r="H760" s="1">
        <f>AVERAGE('Table S3 Occupation CFs - aggr.'!F763:H763)</f>
        <v>1.9310620549944373E-13</v>
      </c>
      <c r="I760" s="1">
        <f>AVERAGE('Table S3 Occupation CFs - aggr.'!F763:H763)</f>
        <v>1.9310620549944373E-13</v>
      </c>
      <c r="J760" s="1" t="e">
        <f t="shared" si="11"/>
        <v>#DIV/0!</v>
      </c>
      <c r="K760" s="1" t="str">
        <f>'Table S3 Occupation CFs - aggr.'!D763</f>
        <v>NaN</v>
      </c>
      <c r="L760">
        <v>0</v>
      </c>
      <c r="M760" s="1" t="e">
        <f>AVERAGE('Table S3 Occupation CFs - aggr.'!D763:E763)</f>
        <v>#DIV/0!</v>
      </c>
      <c r="N760" s="1">
        <f>AVERAGE('Table S3 Occupation CFs - aggr.'!C763,'Table S3 Occupation CFs - aggr.'!F763:H763)</f>
        <v>1.7800701386371799E-13</v>
      </c>
    </row>
    <row r="761" spans="1:14" x14ac:dyDescent="0.45">
      <c r="A761" t="s">
        <v>772</v>
      </c>
      <c r="B761" s="1">
        <f>AVERAGE('Table S3 Occupation CFs - aggr.'!L764:N764)</f>
        <v>9.3255019256561477E-14</v>
      </c>
      <c r="C761" s="1">
        <f>AVERAGE('Table S3 Occupation CFs - aggr.'!L764:N764)</f>
        <v>9.3255019256561477E-14</v>
      </c>
      <c r="D761" s="1">
        <f>AVERAGE('Table S3 Occupation CFs - aggr.'!I764:K764)</f>
        <v>8.9706106318374818E-14</v>
      </c>
      <c r="E761" s="1">
        <f>AVERAGE('Table S3 Occupation CFs - aggr.'!O764:Q764)</f>
        <v>8.3999618812623517E-14</v>
      </c>
      <c r="F761" s="1">
        <f>'Table S3 Occupation CFs - aggr.'!C764</f>
        <v>7.3106478411261091E-14</v>
      </c>
      <c r="G761" s="1">
        <f>AVERAGE('Table S3 Occupation CFs - aggr.'!C764:E764)</f>
        <v>7.3106478411261091E-14</v>
      </c>
      <c r="H761" s="1">
        <f>AVERAGE('Table S3 Occupation CFs - aggr.'!F764:H764)</f>
        <v>9.9780580843473419E-14</v>
      </c>
      <c r="I761" s="1">
        <f>AVERAGE('Table S3 Occupation CFs - aggr.'!F764:H764)</f>
        <v>9.9780580843473419E-14</v>
      </c>
      <c r="J761" s="1" t="e">
        <f t="shared" si="11"/>
        <v>#DIV/0!</v>
      </c>
      <c r="K761" s="1" t="str">
        <f>'Table S3 Occupation CFs - aggr.'!D764</f>
        <v>NaN</v>
      </c>
      <c r="L761">
        <v>0</v>
      </c>
      <c r="M761" s="1" t="e">
        <f>AVERAGE('Table S3 Occupation CFs - aggr.'!D764:E764)</f>
        <v>#DIV/0!</v>
      </c>
      <c r="N761" s="1">
        <f>AVERAGE('Table S3 Occupation CFs - aggr.'!C764,'Table S3 Occupation CFs - aggr.'!F764:H764)</f>
        <v>9.3112055235420337E-14</v>
      </c>
    </row>
    <row r="762" spans="1:14" x14ac:dyDescent="0.45">
      <c r="A762" t="s">
        <v>773</v>
      </c>
      <c r="B762" s="1">
        <f>AVERAGE('Table S3 Occupation CFs - aggr.'!L765:N765)</f>
        <v>1.4627369224965926E-13</v>
      </c>
      <c r="C762" s="1">
        <f>AVERAGE('Table S3 Occupation CFs - aggr.'!L765:N765)</f>
        <v>1.4627369224965926E-13</v>
      </c>
      <c r="D762" s="1">
        <f>AVERAGE('Table S3 Occupation CFs - aggr.'!I765:K765)</f>
        <v>1.4642558499225686E-13</v>
      </c>
      <c r="E762" s="1">
        <f>AVERAGE('Table S3 Occupation CFs - aggr.'!O765:Q765)</f>
        <v>1.4112132962148907E-13</v>
      </c>
      <c r="F762" s="1">
        <f>'Table S3 Occupation CFs - aggr.'!C765</f>
        <v>1.4082591180792544E-13</v>
      </c>
      <c r="G762" s="1">
        <f>AVERAGE('Table S3 Occupation CFs - aggr.'!C765:E765)</f>
        <v>1.0751762156157667E-13</v>
      </c>
      <c r="H762" s="1">
        <f>AVERAGE('Table S3 Occupation CFs - aggr.'!F765:H765)</f>
        <v>1.5235982654861791E-13</v>
      </c>
      <c r="I762" s="1">
        <f>AVERAGE('Table S3 Occupation CFs - aggr.'!F765:H765)</f>
        <v>1.5235982654861791E-13</v>
      </c>
      <c r="J762" s="1">
        <f t="shared" si="11"/>
        <v>9.0863476438402275E-14</v>
      </c>
      <c r="K762" s="1">
        <f>'Table S3 Occupation CFs - aggr.'!D765</f>
        <v>1.3298700061573709E-13</v>
      </c>
      <c r="L762">
        <v>0</v>
      </c>
      <c r="M762" s="1">
        <f>AVERAGE('Table S3 Occupation CFs - aggr.'!D765:E765)</f>
        <v>9.0863476438402275E-14</v>
      </c>
      <c r="N762" s="1">
        <f>AVERAGE('Table S3 Occupation CFs - aggr.'!C765,'Table S3 Occupation CFs - aggr.'!F765:H765)</f>
        <v>1.4947634786344481E-13</v>
      </c>
    </row>
    <row r="763" spans="1:14" x14ac:dyDescent="0.45">
      <c r="A763" t="s">
        <v>774</v>
      </c>
      <c r="B763" s="1">
        <f>AVERAGE('Table S3 Occupation CFs - aggr.'!L766:N766)</f>
        <v>5.0272342155747015E-14</v>
      </c>
      <c r="C763" s="1">
        <f>AVERAGE('Table S3 Occupation CFs - aggr.'!L766:N766)</f>
        <v>5.0272342155747015E-14</v>
      </c>
      <c r="D763" s="1">
        <f>AVERAGE('Table S3 Occupation CFs - aggr.'!I766:K766)</f>
        <v>5.0632527692061627E-14</v>
      </c>
      <c r="E763" s="1">
        <f>AVERAGE('Table S3 Occupation CFs - aggr.'!O766:Q766)</f>
        <v>4.8982441410996442E-14</v>
      </c>
      <c r="F763" s="1">
        <f>'Table S3 Occupation CFs - aggr.'!C766</f>
        <v>4.9013419516518738E-14</v>
      </c>
      <c r="G763" s="1">
        <f>AVERAGE('Table S3 Occupation CFs - aggr.'!C766:E766)</f>
        <v>3.7348776798743009E-14</v>
      </c>
      <c r="H763" s="1">
        <f>AVERAGE('Table S3 Occupation CFs - aggr.'!F766:H766)</f>
        <v>5.241847639599322E-14</v>
      </c>
      <c r="I763" s="1">
        <f>AVERAGE('Table S3 Occupation CFs - aggr.'!F766:H766)</f>
        <v>5.241847639599322E-14</v>
      </c>
      <c r="J763" s="1">
        <f t="shared" si="11"/>
        <v>3.1516455439855148E-14</v>
      </c>
      <c r="K763" s="1">
        <f>'Table S3 Occupation CFs - aggr.'!D766</f>
        <v>4.6627955293529704E-14</v>
      </c>
      <c r="L763">
        <v>0</v>
      </c>
      <c r="M763" s="1">
        <f>AVERAGE('Table S3 Occupation CFs - aggr.'!D766:E766)</f>
        <v>3.1516455439855148E-14</v>
      </c>
      <c r="N763" s="1">
        <f>AVERAGE('Table S3 Occupation CFs - aggr.'!C766,'Table S3 Occupation CFs - aggr.'!F766:H766)</f>
        <v>5.1567212176124599E-14</v>
      </c>
    </row>
    <row r="764" spans="1:14" x14ac:dyDescent="0.45">
      <c r="A764" t="s">
        <v>775</v>
      </c>
      <c r="B764" s="1">
        <f>AVERAGE('Table S3 Occupation CFs - aggr.'!L767:N767)</f>
        <v>9.1324318898122156E-14</v>
      </c>
      <c r="C764" s="1">
        <f>AVERAGE('Table S3 Occupation CFs - aggr.'!L767:N767)</f>
        <v>9.1324318898122156E-14</v>
      </c>
      <c r="D764" s="1">
        <f>AVERAGE('Table S3 Occupation CFs - aggr.'!I767:K767)</f>
        <v>8.9934086267297274E-14</v>
      </c>
      <c r="E764" s="1">
        <f>AVERAGE('Table S3 Occupation CFs - aggr.'!O767:Q767)</f>
        <v>8.4266432451321778E-14</v>
      </c>
      <c r="F764" s="1">
        <f>'Table S3 Occupation CFs - aggr.'!C767</f>
        <v>8.3649070235834403E-14</v>
      </c>
      <c r="G764" s="1">
        <f>AVERAGE('Table S3 Occupation CFs - aggr.'!C767:E767)</f>
        <v>5.9114760125738826E-14</v>
      </c>
      <c r="H764" s="1">
        <f>AVERAGE('Table S3 Occupation CFs - aggr.'!F767:H767)</f>
        <v>9.6242205017840717E-14</v>
      </c>
      <c r="I764" s="1">
        <f>AVERAGE('Table S3 Occupation CFs - aggr.'!F767:H767)</f>
        <v>9.6242205017840717E-14</v>
      </c>
      <c r="J764" s="1">
        <f t="shared" si="11"/>
        <v>4.684760507069103E-14</v>
      </c>
      <c r="K764" s="1">
        <f>'Table S3 Occupation CFs - aggr.'!D767</f>
        <v>7.5386754815226705E-14</v>
      </c>
      <c r="L764">
        <v>0</v>
      </c>
      <c r="M764" s="1">
        <f>AVERAGE('Table S3 Occupation CFs - aggr.'!D767:E767)</f>
        <v>4.684760507069103E-14</v>
      </c>
      <c r="N764" s="1">
        <f>AVERAGE('Table S3 Occupation CFs - aggr.'!C767,'Table S3 Occupation CFs - aggr.'!F767:H767)</f>
        <v>9.3093921322339135E-14</v>
      </c>
    </row>
    <row r="765" spans="1:14" x14ac:dyDescent="0.45">
      <c r="A765" t="s">
        <v>776</v>
      </c>
      <c r="B765" s="1">
        <f>AVERAGE('Table S3 Occupation CFs - aggr.'!L768:N768)</f>
        <v>8.0898659478279068E-14</v>
      </c>
      <c r="C765" s="1">
        <f>AVERAGE('Table S3 Occupation CFs - aggr.'!L768:N768)</f>
        <v>8.0898659478279068E-14</v>
      </c>
      <c r="D765" s="1">
        <f>AVERAGE('Table S3 Occupation CFs - aggr.'!I768:K768)</f>
        <v>7.7978880086505287E-14</v>
      </c>
      <c r="E765" s="1">
        <f>AVERAGE('Table S3 Occupation CFs - aggr.'!O768:Q768)</f>
        <v>7.1611378366902225E-14</v>
      </c>
      <c r="F765" s="1">
        <f>'Table S3 Occupation CFs - aggr.'!C768</f>
        <v>6.1624886478924774E-14</v>
      </c>
      <c r="G765" s="1">
        <f>AVERAGE('Table S3 Occupation CFs - aggr.'!C768:E768)</f>
        <v>6.1624886478924774E-14</v>
      </c>
      <c r="H765" s="1">
        <f>AVERAGE('Table S3 Occupation CFs - aggr.'!F768:H768)</f>
        <v>8.6257557278694657E-14</v>
      </c>
      <c r="I765" s="1">
        <f>AVERAGE('Table S3 Occupation CFs - aggr.'!F768:H768)</f>
        <v>8.6257557278694657E-14</v>
      </c>
      <c r="J765" s="1" t="e">
        <f t="shared" si="11"/>
        <v>#DIV/0!</v>
      </c>
      <c r="K765" s="1" t="str">
        <f>'Table S3 Occupation CFs - aggr.'!D768</f>
        <v>NaN</v>
      </c>
      <c r="L765">
        <v>0</v>
      </c>
      <c r="M765" s="1" t="e">
        <f>AVERAGE('Table S3 Occupation CFs - aggr.'!D768:E768)</f>
        <v>#DIV/0!</v>
      </c>
      <c r="N765" s="1">
        <f>AVERAGE('Table S3 Occupation CFs - aggr.'!C768,'Table S3 Occupation CFs - aggr.'!F768:H768)</f>
        <v>8.0099389578752193E-14</v>
      </c>
    </row>
    <row r="766" spans="1:14" x14ac:dyDescent="0.45">
      <c r="A766" t="s">
        <v>777</v>
      </c>
      <c r="B766" s="1">
        <f>AVERAGE('Table S3 Occupation CFs - aggr.'!L769:N769)</f>
        <v>9.9726150019825205E-14</v>
      </c>
      <c r="C766" s="1">
        <f>AVERAGE('Table S3 Occupation CFs - aggr.'!L769:N769)</f>
        <v>9.9726150019825205E-14</v>
      </c>
      <c r="D766" s="1">
        <f>AVERAGE('Table S3 Occupation CFs - aggr.'!I769:K769)</f>
        <v>9.5728075550891218E-14</v>
      </c>
      <c r="E766" s="1">
        <f>AVERAGE('Table S3 Occupation CFs - aggr.'!O769:Q769)</f>
        <v>8.6911109532780715E-14</v>
      </c>
      <c r="F766" s="1">
        <f>'Table S3 Occupation CFs - aggr.'!C769</f>
        <v>7.9620282763167673E-14</v>
      </c>
      <c r="G766" s="1">
        <f>AVERAGE('Table S3 Occupation CFs - aggr.'!C769:E769)</f>
        <v>7.9620282763167673E-14</v>
      </c>
      <c r="H766" s="1">
        <f>AVERAGE('Table S3 Occupation CFs - aggr.'!F769:H769)</f>
        <v>1.0834982723913009E-13</v>
      </c>
      <c r="I766" s="1">
        <f>AVERAGE('Table S3 Occupation CFs - aggr.'!F769:H769)</f>
        <v>1.0834982723913009E-13</v>
      </c>
      <c r="J766" s="1" t="e">
        <f t="shared" si="11"/>
        <v>#DIV/0!</v>
      </c>
      <c r="K766" s="1" t="str">
        <f>'Table S3 Occupation CFs - aggr.'!D769</f>
        <v>NaN</v>
      </c>
      <c r="L766">
        <v>0</v>
      </c>
      <c r="M766" s="1" t="e">
        <f>AVERAGE('Table S3 Occupation CFs - aggr.'!D769:E769)</f>
        <v>#DIV/0!</v>
      </c>
      <c r="N766" s="1">
        <f>AVERAGE('Table S3 Occupation CFs - aggr.'!C769,'Table S3 Occupation CFs - aggr.'!F769:H769)</f>
        <v>1.0116744112013949E-13</v>
      </c>
    </row>
    <row r="767" spans="1:14" x14ac:dyDescent="0.45">
      <c r="A767" t="s">
        <v>778</v>
      </c>
      <c r="B767" s="1">
        <f>AVERAGE('Table S3 Occupation CFs - aggr.'!L770:N770)</f>
        <v>1.9467488920435094E-13</v>
      </c>
      <c r="C767" s="1">
        <f>AVERAGE('Table S3 Occupation CFs - aggr.'!L770:N770)</f>
        <v>1.9467488920435094E-13</v>
      </c>
      <c r="D767" s="1">
        <f>AVERAGE('Table S3 Occupation CFs - aggr.'!I770:K770)</f>
        <v>1.8558827418967545E-13</v>
      </c>
      <c r="E767" s="1">
        <f>AVERAGE('Table S3 Occupation CFs - aggr.'!O770:Q770)</f>
        <v>1.6617235709101202E-13</v>
      </c>
      <c r="F767" s="1">
        <f>'Table S3 Occupation CFs - aggr.'!C770</f>
        <v>1.3265696668778464E-13</v>
      </c>
      <c r="G767" s="1">
        <f>AVERAGE('Table S3 Occupation CFs - aggr.'!C770:E770)</f>
        <v>1.3265696668778464E-13</v>
      </c>
      <c r="H767" s="1">
        <f>AVERAGE('Table S3 Occupation CFs - aggr.'!F770:H770)</f>
        <v>2.0995238140637976E-13</v>
      </c>
      <c r="I767" s="1">
        <f>AVERAGE('Table S3 Occupation CFs - aggr.'!F770:H770)</f>
        <v>2.0995238140637976E-13</v>
      </c>
      <c r="J767" s="1" t="e">
        <f t="shared" si="11"/>
        <v>#DIV/0!</v>
      </c>
      <c r="K767" s="1" t="str">
        <f>'Table S3 Occupation CFs - aggr.'!D770</f>
        <v>NaN</v>
      </c>
      <c r="L767">
        <v>0</v>
      </c>
      <c r="M767" s="1" t="e">
        <f>AVERAGE('Table S3 Occupation CFs - aggr.'!D770:E770)</f>
        <v>#DIV/0!</v>
      </c>
      <c r="N767" s="1">
        <f>AVERAGE('Table S3 Occupation CFs - aggr.'!C770,'Table S3 Occupation CFs - aggr.'!F770:H770)</f>
        <v>1.9062852772673099E-13</v>
      </c>
    </row>
    <row r="768" spans="1:14" x14ac:dyDescent="0.45">
      <c r="A768" t="s">
        <v>779</v>
      </c>
      <c r="B768" s="1">
        <f>AVERAGE('Table S3 Occupation CFs - aggr.'!L771:N771)</f>
        <v>2.6703026570761671E-13</v>
      </c>
      <c r="C768" s="1">
        <f>AVERAGE('Table S3 Occupation CFs - aggr.'!L771:N771)</f>
        <v>2.6703026570761671E-13</v>
      </c>
      <c r="D768" s="1">
        <f>AVERAGE('Table S3 Occupation CFs - aggr.'!I771:K771)</f>
        <v>2.5295134147344549E-13</v>
      </c>
      <c r="E768" s="1">
        <f>AVERAGE('Table S3 Occupation CFs - aggr.'!O771:Q771)</f>
        <v>2.2188444404399412E-13</v>
      </c>
      <c r="F768" s="1">
        <f>'Table S3 Occupation CFs - aggr.'!C771</f>
        <v>1.713039376894425E-13</v>
      </c>
      <c r="G768" s="1">
        <f>AVERAGE('Table S3 Occupation CFs - aggr.'!C771:E771)</f>
        <v>1.713039376894425E-13</v>
      </c>
      <c r="H768" s="1">
        <f>AVERAGE('Table S3 Occupation CFs - aggr.'!F771:H771)</f>
        <v>2.8870050870109459E-13</v>
      </c>
      <c r="I768" s="1">
        <f>AVERAGE('Table S3 Occupation CFs - aggr.'!F771:H771)</f>
        <v>2.8870050870109459E-13</v>
      </c>
      <c r="J768" s="1" t="e">
        <f t="shared" si="11"/>
        <v>#DIV/0!</v>
      </c>
      <c r="K768" s="1" t="str">
        <f>'Table S3 Occupation CFs - aggr.'!D771</f>
        <v>NaN</v>
      </c>
      <c r="L768">
        <v>0</v>
      </c>
      <c r="M768" s="1" t="e">
        <f>AVERAGE('Table S3 Occupation CFs - aggr.'!D771:E771)</f>
        <v>#DIV/0!</v>
      </c>
      <c r="N768" s="1">
        <f>AVERAGE('Table S3 Occupation CFs - aggr.'!C771,'Table S3 Occupation CFs - aggr.'!F771:H771)</f>
        <v>2.5935136594818158E-13</v>
      </c>
    </row>
    <row r="769" spans="1:14" x14ac:dyDescent="0.45">
      <c r="A769" t="s">
        <v>780</v>
      </c>
      <c r="B769" s="1">
        <f>AVERAGE('Table S3 Occupation CFs - aggr.'!L772:N772)</f>
        <v>2.7665298103111803E-13</v>
      </c>
      <c r="C769" s="1">
        <f>AVERAGE('Table S3 Occupation CFs - aggr.'!L772:N772)</f>
        <v>2.7665298103111803E-13</v>
      </c>
      <c r="D769" s="1">
        <f>AVERAGE('Table S3 Occupation CFs - aggr.'!I772:K772)</f>
        <v>2.6112728686291413E-13</v>
      </c>
      <c r="E769" s="1">
        <f>AVERAGE('Table S3 Occupation CFs - aggr.'!O772:Q772)</f>
        <v>2.2645929040751188E-13</v>
      </c>
      <c r="F769" s="1">
        <f>'Table S3 Occupation CFs - aggr.'!C772</f>
        <v>1.6840293615900704E-13</v>
      </c>
      <c r="G769" s="1">
        <f>AVERAGE('Table S3 Occupation CFs - aggr.'!C772:E772)</f>
        <v>1.6840293615900704E-13</v>
      </c>
      <c r="H769" s="1">
        <f>AVERAGE('Table S3 Occupation CFs - aggr.'!F772:H772)</f>
        <v>2.9941793303815756E-13</v>
      </c>
      <c r="I769" s="1">
        <f>AVERAGE('Table S3 Occupation CFs - aggr.'!F772:H772)</f>
        <v>2.9941793303815756E-13</v>
      </c>
      <c r="J769" s="1" t="e">
        <f t="shared" si="11"/>
        <v>#DIV/0!</v>
      </c>
      <c r="K769" s="1" t="str">
        <f>'Table S3 Occupation CFs - aggr.'!D772</f>
        <v>NaN</v>
      </c>
      <c r="L769">
        <v>0</v>
      </c>
      <c r="M769" s="1" t="e">
        <f>AVERAGE('Table S3 Occupation CFs - aggr.'!D772:E772)</f>
        <v>#DIV/0!</v>
      </c>
      <c r="N769" s="1">
        <f>AVERAGE('Table S3 Occupation CFs - aggr.'!C772,'Table S3 Occupation CFs - aggr.'!F772:H772)</f>
        <v>2.6666418381836994E-13</v>
      </c>
    </row>
    <row r="770" spans="1:14" x14ac:dyDescent="0.45">
      <c r="A770" t="s">
        <v>781</v>
      </c>
      <c r="B770" s="1">
        <f>AVERAGE('Table S3 Occupation CFs - aggr.'!L773:N773)</f>
        <v>2.0584501084275591E-13</v>
      </c>
      <c r="C770" s="1">
        <f>AVERAGE('Table S3 Occupation CFs - aggr.'!L773:N773)</f>
        <v>2.0584501084275591E-13</v>
      </c>
      <c r="D770" s="1">
        <f>AVERAGE('Table S3 Occupation CFs - aggr.'!I773:K773)</f>
        <v>1.9920391417092295E-13</v>
      </c>
      <c r="E770" s="1">
        <f>AVERAGE('Table S3 Occupation CFs - aggr.'!O773:Q773)</f>
        <v>1.8067209574148736E-13</v>
      </c>
      <c r="F770" s="1">
        <f>'Table S3 Occupation CFs - aggr.'!C773</f>
        <v>1.6384594377284345E-13</v>
      </c>
      <c r="G770" s="1">
        <f>AVERAGE('Table S3 Occupation CFs - aggr.'!C773:E773)</f>
        <v>1.6384594377284345E-13</v>
      </c>
      <c r="H770" s="1">
        <f>AVERAGE('Table S3 Occupation CFs - aggr.'!F773:H773)</f>
        <v>2.194697314902976E-13</v>
      </c>
      <c r="I770" s="1">
        <f>AVERAGE('Table S3 Occupation CFs - aggr.'!F773:H773)</f>
        <v>2.194697314902976E-13</v>
      </c>
      <c r="J770" s="1" t="e">
        <f t="shared" si="11"/>
        <v>#DIV/0!</v>
      </c>
      <c r="K770" s="1" t="str">
        <f>'Table S3 Occupation CFs - aggr.'!D773</f>
        <v>NaN</v>
      </c>
      <c r="L770">
        <v>0</v>
      </c>
      <c r="M770" s="1" t="e">
        <f>AVERAGE('Table S3 Occupation CFs - aggr.'!D773:E773)</f>
        <v>#DIV/0!</v>
      </c>
      <c r="N770" s="1">
        <f>AVERAGE('Table S3 Occupation CFs - aggr.'!C773,'Table S3 Occupation CFs - aggr.'!F773:H773)</f>
        <v>2.0556378456093408E-13</v>
      </c>
    </row>
    <row r="771" spans="1:14" x14ac:dyDescent="0.45">
      <c r="A771" t="s">
        <v>782</v>
      </c>
      <c r="B771" s="1">
        <f>AVERAGE('Table S3 Occupation CFs - aggr.'!L774:N774)</f>
        <v>1.0198716915671652E-13</v>
      </c>
      <c r="C771" s="1">
        <f>AVERAGE('Table S3 Occupation CFs - aggr.'!L774:N774)</f>
        <v>1.0198716915671652E-13</v>
      </c>
      <c r="D771" s="1">
        <f>AVERAGE('Table S3 Occupation CFs - aggr.'!I774:K774)</f>
        <v>1.0099508095391307E-13</v>
      </c>
      <c r="E771" s="1">
        <f>AVERAGE('Table S3 Occupation CFs - aggr.'!O774:Q774)</f>
        <v>9.3839064299957138E-14</v>
      </c>
      <c r="F771" s="1">
        <f>'Table S3 Occupation CFs - aggr.'!C774</f>
        <v>8.3098058222567982E-14</v>
      </c>
      <c r="G771" s="1">
        <f>AVERAGE('Table S3 Occupation CFs - aggr.'!C774:E774)</f>
        <v>8.3098058222567982E-14</v>
      </c>
      <c r="H771" s="1">
        <f>AVERAGE('Table S3 Occupation CFs - aggr.'!F774:H774)</f>
        <v>1.1306306796875354E-13</v>
      </c>
      <c r="I771" s="1">
        <f>AVERAGE('Table S3 Occupation CFs - aggr.'!F774:H774)</f>
        <v>1.1306306796875354E-13</v>
      </c>
      <c r="J771" s="1" t="e">
        <f t="shared" ref="J771:J805" si="12">M771</f>
        <v>#DIV/0!</v>
      </c>
      <c r="K771" s="1" t="str">
        <f>'Table S3 Occupation CFs - aggr.'!D774</f>
        <v>NaN</v>
      </c>
      <c r="L771">
        <v>0</v>
      </c>
      <c r="M771" s="1" t="e">
        <f>AVERAGE('Table S3 Occupation CFs - aggr.'!D774:E774)</f>
        <v>#DIV/0!</v>
      </c>
      <c r="N771" s="1">
        <f>AVERAGE('Table S3 Occupation CFs - aggr.'!C774,'Table S3 Occupation CFs - aggr.'!F774:H774)</f>
        <v>1.0557181553220715E-13</v>
      </c>
    </row>
    <row r="772" spans="1:14" x14ac:dyDescent="0.45">
      <c r="A772" t="s">
        <v>783</v>
      </c>
      <c r="B772" s="1">
        <f>AVERAGE('Table S3 Occupation CFs - aggr.'!L775:N775)</f>
        <v>2.2992648584276354E-13</v>
      </c>
      <c r="C772" s="1">
        <f>AVERAGE('Table S3 Occupation CFs - aggr.'!L775:N775)</f>
        <v>2.2992648584276354E-13</v>
      </c>
      <c r="D772" s="1">
        <f>AVERAGE('Table S3 Occupation CFs - aggr.'!I775:K775)</f>
        <v>2.2844007847965261E-13</v>
      </c>
      <c r="E772" s="1">
        <f>AVERAGE('Table S3 Occupation CFs - aggr.'!O775:Q775)</f>
        <v>2.2641021763357188E-13</v>
      </c>
      <c r="F772" s="1">
        <f>'Table S3 Occupation CFs - aggr.'!C775</f>
        <v>2.1272942170154338E-13</v>
      </c>
      <c r="G772" s="1">
        <f>AVERAGE('Table S3 Occupation CFs - aggr.'!C775:E775)</f>
        <v>2.1272942170154338E-13</v>
      </c>
      <c r="H772" s="1">
        <f>AVERAGE('Table S3 Occupation CFs - aggr.'!F775:H775)</f>
        <v>2.7417689193392368E-13</v>
      </c>
      <c r="I772" s="1">
        <f>AVERAGE('Table S3 Occupation CFs - aggr.'!F775:H775)</f>
        <v>2.7417689193392368E-13</v>
      </c>
      <c r="J772" s="1" t="e">
        <f t="shared" si="12"/>
        <v>#DIV/0!</v>
      </c>
      <c r="K772" s="1" t="str">
        <f>'Table S3 Occupation CFs - aggr.'!D775</f>
        <v>NaN</v>
      </c>
      <c r="L772">
        <v>0</v>
      </c>
      <c r="M772" s="1" t="e">
        <f>AVERAGE('Table S3 Occupation CFs - aggr.'!D775:E775)</f>
        <v>#DIV/0!</v>
      </c>
      <c r="N772" s="1">
        <f>AVERAGE('Table S3 Occupation CFs - aggr.'!C775,'Table S3 Occupation CFs - aggr.'!F775:H775)</f>
        <v>2.5881502437582857E-13</v>
      </c>
    </row>
    <row r="773" spans="1:14" x14ac:dyDescent="0.45">
      <c r="A773" t="s">
        <v>784</v>
      </c>
      <c r="B773" s="1">
        <f>AVERAGE('Table S3 Occupation CFs - aggr.'!L776:N776)</f>
        <v>4.01637407260118E-14</v>
      </c>
      <c r="C773" s="1">
        <f>AVERAGE('Table S3 Occupation CFs - aggr.'!L776:N776)</f>
        <v>4.01637407260118E-14</v>
      </c>
      <c r="D773" s="1">
        <f>AVERAGE('Table S3 Occupation CFs - aggr.'!I776:K776)</f>
        <v>4.0033798806710586E-14</v>
      </c>
      <c r="E773" s="1">
        <f>AVERAGE('Table S3 Occupation CFs - aggr.'!O776:Q776)</f>
        <v>3.8027287444197541E-14</v>
      </c>
      <c r="F773" s="1">
        <f>'Table S3 Occupation CFs - aggr.'!C776</f>
        <v>3.5060348032147999E-14</v>
      </c>
      <c r="G773" s="1">
        <f>AVERAGE('Table S3 Occupation CFs - aggr.'!C776:E776)</f>
        <v>3.5754199715994499E-14</v>
      </c>
      <c r="H773" s="1">
        <f>AVERAGE('Table S3 Occupation CFs - aggr.'!F776:H776)</f>
        <v>4.2109413907124763E-14</v>
      </c>
      <c r="I773" s="1">
        <f>AVERAGE('Table S3 Occupation CFs - aggr.'!F776:H776)</f>
        <v>4.2109413907124763E-14</v>
      </c>
      <c r="J773" s="1">
        <f t="shared" si="12"/>
        <v>3.6448051399840993E-14</v>
      </c>
      <c r="K773" s="1">
        <f>'Table S3 Occupation CFs - aggr.'!D776</f>
        <v>3.6448051399840993E-14</v>
      </c>
      <c r="L773">
        <v>0</v>
      </c>
      <c r="M773" s="1">
        <f>AVERAGE('Table S3 Occupation CFs - aggr.'!D776:E776)</f>
        <v>3.6448051399840993E-14</v>
      </c>
      <c r="N773" s="1">
        <f>AVERAGE('Table S3 Occupation CFs - aggr.'!C776,'Table S3 Occupation CFs - aggr.'!F776:H776)</f>
        <v>4.0347147438380572E-14</v>
      </c>
    </row>
    <row r="774" spans="1:14" x14ac:dyDescent="0.45">
      <c r="A774" t="s">
        <v>785</v>
      </c>
      <c r="B774" s="1">
        <f>AVERAGE('Table S3 Occupation CFs - aggr.'!L777:N777)</f>
        <v>1.342776765806024E-14</v>
      </c>
      <c r="C774" s="1">
        <f>AVERAGE('Table S3 Occupation CFs - aggr.'!L777:N777)</f>
        <v>1.342776765806024E-14</v>
      </c>
      <c r="D774" s="1">
        <f>AVERAGE('Table S3 Occupation CFs - aggr.'!I777:K777)</f>
        <v>1.3565395592006838E-14</v>
      </c>
      <c r="E774" s="1">
        <f>AVERAGE('Table S3 Occupation CFs - aggr.'!O777:Q777)</f>
        <v>1.3531604862439527E-14</v>
      </c>
      <c r="F774" s="1">
        <f>'Table S3 Occupation CFs - aggr.'!C777</f>
        <v>1.3530208791643109E-14</v>
      </c>
      <c r="G774" s="1">
        <f>AVERAGE('Table S3 Occupation CFs - aggr.'!C777:E777)</f>
        <v>1.3530208791643109E-14</v>
      </c>
      <c r="H774" s="1">
        <f>AVERAGE('Table S3 Occupation CFs - aggr.'!F777:H777)</f>
        <v>1.3607231212215407E-14</v>
      </c>
      <c r="I774" s="1">
        <f>AVERAGE('Table S3 Occupation CFs - aggr.'!F777:H777)</f>
        <v>1.3607231212215407E-14</v>
      </c>
      <c r="J774" s="1" t="e">
        <f t="shared" si="12"/>
        <v>#DIV/0!</v>
      </c>
      <c r="K774" s="1" t="str">
        <f>'Table S3 Occupation CFs - aggr.'!D777</f>
        <v>NaN</v>
      </c>
      <c r="L774">
        <v>0</v>
      </c>
      <c r="M774" s="1" t="e">
        <f>AVERAGE('Table S3 Occupation CFs - aggr.'!D777:E777)</f>
        <v>#DIV/0!</v>
      </c>
      <c r="N774" s="1">
        <f>AVERAGE('Table S3 Occupation CFs - aggr.'!C777,'Table S3 Occupation CFs - aggr.'!F777:H777)</f>
        <v>1.3587975607072332E-14</v>
      </c>
    </row>
    <row r="775" spans="1:14" x14ac:dyDescent="0.45">
      <c r="A775" t="s">
        <v>786</v>
      </c>
      <c r="B775" s="1">
        <f>AVERAGE('Table S3 Occupation CFs - aggr.'!L778:N778)</f>
        <v>9.1820985120042519E-15</v>
      </c>
      <c r="C775" s="1">
        <f>AVERAGE('Table S3 Occupation CFs - aggr.'!L778:N778)</f>
        <v>9.1820985120042519E-15</v>
      </c>
      <c r="D775" s="1">
        <f>AVERAGE('Table S3 Occupation CFs - aggr.'!I778:K778)</f>
        <v>9.202723388091859E-15</v>
      </c>
      <c r="E775" s="1">
        <f>AVERAGE('Table S3 Occupation CFs - aggr.'!O778:Q778)</f>
        <v>8.7844083500171149E-15</v>
      </c>
      <c r="F775" s="1">
        <f>'Table S3 Occupation CFs - aggr.'!C778</f>
        <v>8.8050878569535786E-15</v>
      </c>
      <c r="G775" s="1">
        <f>AVERAGE('Table S3 Occupation CFs - aggr.'!C778:E778)</f>
        <v>6.2622629691484826E-15</v>
      </c>
      <c r="H775" s="1">
        <f>AVERAGE('Table S3 Occupation CFs - aggr.'!F778:H778)</f>
        <v>9.657074018542431E-15</v>
      </c>
      <c r="I775" s="1">
        <f>AVERAGE('Table S3 Occupation CFs - aggr.'!F778:H778)</f>
        <v>9.657074018542431E-15</v>
      </c>
      <c r="J775" s="1">
        <f t="shared" si="12"/>
        <v>4.9908505252459338E-15</v>
      </c>
      <c r="K775" s="1">
        <f>'Table S3 Occupation CFs - aggr.'!D778</f>
        <v>8.1269237293606038E-15</v>
      </c>
      <c r="L775">
        <v>0</v>
      </c>
      <c r="M775" s="1">
        <f>AVERAGE('Table S3 Occupation CFs - aggr.'!D778:E778)</f>
        <v>4.9908505252459338E-15</v>
      </c>
      <c r="N775" s="1">
        <f>AVERAGE('Table S3 Occupation CFs - aggr.'!C778,'Table S3 Occupation CFs - aggr.'!F778:H778)</f>
        <v>9.4440774781452175E-15</v>
      </c>
    </row>
    <row r="776" spans="1:14" x14ac:dyDescent="0.45">
      <c r="A776" t="s">
        <v>787</v>
      </c>
      <c r="B776" s="1">
        <f>AVERAGE('Table S3 Occupation CFs - aggr.'!L779:N779)</f>
        <v>2.0577446146575069E-14</v>
      </c>
      <c r="C776" s="1">
        <f>AVERAGE('Table S3 Occupation CFs - aggr.'!L779:N779)</f>
        <v>2.0577446146575069E-14</v>
      </c>
      <c r="D776" s="1">
        <f>AVERAGE('Table S3 Occupation CFs - aggr.'!I779:K779)</f>
        <v>2.0080999601800838E-14</v>
      </c>
      <c r="E776" s="1">
        <f>AVERAGE('Table S3 Occupation CFs - aggr.'!O779:Q779)</f>
        <v>1.8977918600693618E-14</v>
      </c>
      <c r="F776" s="1">
        <f>'Table S3 Occupation CFs - aggr.'!C779</f>
        <v>1.8877631245870228E-14</v>
      </c>
      <c r="G776" s="1">
        <f>AVERAGE('Table S3 Occupation CFs - aggr.'!C779:E779)</f>
        <v>1.3536239237056992E-14</v>
      </c>
      <c r="H776" s="1">
        <f>AVERAGE('Table S3 Occupation CFs - aggr.'!F779:H779)</f>
        <v>2.1264844036093881E-14</v>
      </c>
      <c r="I776" s="1">
        <f>AVERAGE('Table S3 Occupation CFs - aggr.'!F779:H779)</f>
        <v>2.1264844036093881E-14</v>
      </c>
      <c r="J776" s="1">
        <f t="shared" si="12"/>
        <v>1.0865543232650372E-14</v>
      </c>
      <c r="K776" s="1">
        <f>'Table S3 Occupation CFs - aggr.'!D779</f>
        <v>1.7225246222905315E-14</v>
      </c>
      <c r="L776">
        <v>0</v>
      </c>
      <c r="M776" s="1">
        <f>AVERAGE('Table S3 Occupation CFs - aggr.'!D779:E779)</f>
        <v>1.0865543232650372E-14</v>
      </c>
      <c r="N776" s="1">
        <f>AVERAGE('Table S3 Occupation CFs - aggr.'!C779,'Table S3 Occupation CFs - aggr.'!F779:H779)</f>
        <v>2.0668040838537964E-14</v>
      </c>
    </row>
    <row r="777" spans="1:14" x14ac:dyDescent="0.45">
      <c r="A777" t="s">
        <v>788</v>
      </c>
      <c r="B777" s="1">
        <f>AVERAGE('Table S3 Occupation CFs - aggr.'!L780:N780)</f>
        <v>9.6390410687709685E-14</v>
      </c>
      <c r="C777" s="1">
        <f>AVERAGE('Table S3 Occupation CFs - aggr.'!L780:N780)</f>
        <v>9.6390410687709685E-14</v>
      </c>
      <c r="D777" s="1">
        <f>AVERAGE('Table S3 Occupation CFs - aggr.'!I780:K780)</f>
        <v>9.748285806003207E-14</v>
      </c>
      <c r="E777" s="1">
        <f>AVERAGE('Table S3 Occupation CFs - aggr.'!O780:Q780)</f>
        <v>9.3539865232687717E-14</v>
      </c>
      <c r="F777" s="1">
        <f>'Table S3 Occupation CFs - aggr.'!C780</f>
        <v>8.9090480845334957E-14</v>
      </c>
      <c r="G777" s="1">
        <f>AVERAGE('Table S3 Occupation CFs - aggr.'!C780:E780)</f>
        <v>8.9090480845334957E-14</v>
      </c>
      <c r="H777" s="1">
        <f>AVERAGE('Table S3 Occupation CFs - aggr.'!F780:H780)</f>
        <v>1.0218764188474463E-13</v>
      </c>
      <c r="I777" s="1">
        <f>AVERAGE('Table S3 Occupation CFs - aggr.'!F780:H780)</f>
        <v>1.0218764188474463E-13</v>
      </c>
      <c r="J777" s="1" t="e">
        <f t="shared" si="12"/>
        <v>#DIV/0!</v>
      </c>
      <c r="K777" s="1" t="str">
        <f>'Table S3 Occupation CFs - aggr.'!D780</f>
        <v>NaN</v>
      </c>
      <c r="L777">
        <v>0</v>
      </c>
      <c r="M777" s="1" t="e">
        <f>AVERAGE('Table S3 Occupation CFs - aggr.'!D780:E780)</f>
        <v>#DIV/0!</v>
      </c>
      <c r="N777" s="1">
        <f>AVERAGE('Table S3 Occupation CFs - aggr.'!C780,'Table S3 Occupation CFs - aggr.'!F780:H780)</f>
        <v>9.8913351624892216E-14</v>
      </c>
    </row>
    <row r="778" spans="1:14" x14ac:dyDescent="0.45">
      <c r="A778" t="s">
        <v>789</v>
      </c>
      <c r="B778" s="1">
        <f>AVERAGE('Table S3 Occupation CFs - aggr.'!L781:N781)</f>
        <v>3.2207171653595873E-14</v>
      </c>
      <c r="C778" s="1">
        <f>AVERAGE('Table S3 Occupation CFs - aggr.'!L781:N781)</f>
        <v>3.2207171653595873E-14</v>
      </c>
      <c r="D778" s="1">
        <f>AVERAGE('Table S3 Occupation CFs - aggr.'!I781:K781)</f>
        <v>3.3127404551158353E-14</v>
      </c>
      <c r="E778" s="1">
        <f>AVERAGE('Table S3 Occupation CFs - aggr.'!O781:Q781)</f>
        <v>3.2582133408281625E-14</v>
      </c>
      <c r="F778" s="1">
        <f>'Table S3 Occupation CFs - aggr.'!C781</f>
        <v>3.2210780973411949E-14</v>
      </c>
      <c r="G778" s="1">
        <f>AVERAGE('Table S3 Occupation CFs - aggr.'!C781:E781)</f>
        <v>3.2323517934408708E-14</v>
      </c>
      <c r="H778" s="1">
        <f>AVERAGE('Table S3 Occupation CFs - aggr.'!F781:H781)</f>
        <v>3.3659934392599795E-14</v>
      </c>
      <c r="I778" s="1">
        <f>AVERAGE('Table S3 Occupation CFs - aggr.'!F781:H781)</f>
        <v>3.3659934392599795E-14</v>
      </c>
      <c r="J778" s="1">
        <f t="shared" si="12"/>
        <v>3.2436254895405467E-14</v>
      </c>
      <c r="K778" s="1">
        <f>'Table S3 Occupation CFs - aggr.'!D781</f>
        <v>3.2436254895405467E-14</v>
      </c>
      <c r="L778">
        <v>0</v>
      </c>
      <c r="M778" s="1">
        <f>AVERAGE('Table S3 Occupation CFs - aggr.'!D781:E781)</f>
        <v>3.2436254895405467E-14</v>
      </c>
      <c r="N778" s="1">
        <f>AVERAGE('Table S3 Occupation CFs - aggr.'!C781,'Table S3 Occupation CFs - aggr.'!F781:H781)</f>
        <v>3.3297646037802835E-14</v>
      </c>
    </row>
    <row r="779" spans="1:14" x14ac:dyDescent="0.45">
      <c r="A779" t="s">
        <v>790</v>
      </c>
      <c r="B779" s="1">
        <f>AVERAGE('Table S3 Occupation CFs - aggr.'!L782:N782)</f>
        <v>3.4897843699710105E-14</v>
      </c>
      <c r="C779" s="1">
        <f>AVERAGE('Table S3 Occupation CFs - aggr.'!L782:N782)</f>
        <v>3.4897843699710105E-14</v>
      </c>
      <c r="D779" s="1">
        <f>AVERAGE('Table S3 Occupation CFs - aggr.'!I782:K782)</f>
        <v>3.5938737667528225E-14</v>
      </c>
      <c r="E779" s="1">
        <f>AVERAGE('Table S3 Occupation CFs - aggr.'!O782:Q782)</f>
        <v>3.5253146449327873E-14</v>
      </c>
      <c r="F779" s="1">
        <f>'Table S3 Occupation CFs - aggr.'!C782</f>
        <v>3.5353549511323559E-14</v>
      </c>
      <c r="G779" s="1">
        <f>AVERAGE('Table S3 Occupation CFs - aggr.'!C782:E782)</f>
        <v>3.4977770194526401E-14</v>
      </c>
      <c r="H779" s="1">
        <f>AVERAGE('Table S3 Occupation CFs - aggr.'!F782:H782)</f>
        <v>3.6627231157553683E-14</v>
      </c>
      <c r="I779" s="1">
        <f>AVERAGE('Table S3 Occupation CFs - aggr.'!F782:H782)</f>
        <v>3.6627231157553683E-14</v>
      </c>
      <c r="J779" s="1">
        <f t="shared" si="12"/>
        <v>3.4601990877729248E-14</v>
      </c>
      <c r="K779" s="1">
        <f>'Table S3 Occupation CFs - aggr.'!D782</f>
        <v>3.4601990877729248E-14</v>
      </c>
      <c r="L779">
        <v>0</v>
      </c>
      <c r="M779" s="1">
        <f>AVERAGE('Table S3 Occupation CFs - aggr.'!D782:E782)</f>
        <v>3.4601990877729248E-14</v>
      </c>
      <c r="N779" s="1">
        <f>AVERAGE('Table S3 Occupation CFs - aggr.'!C782,'Table S3 Occupation CFs - aggr.'!F782:H782)</f>
        <v>3.6308810745996152E-14</v>
      </c>
    </row>
    <row r="780" spans="1:14" x14ac:dyDescent="0.45">
      <c r="A780" t="s">
        <v>791</v>
      </c>
      <c r="B780" s="1">
        <f>AVERAGE('Table S3 Occupation CFs - aggr.'!L783:N783)</f>
        <v>1.3038062106502384E-14</v>
      </c>
      <c r="C780" s="1">
        <f>AVERAGE('Table S3 Occupation CFs - aggr.'!L783:N783)</f>
        <v>1.3038062106502384E-14</v>
      </c>
      <c r="D780" s="1">
        <f>AVERAGE('Table S3 Occupation CFs - aggr.'!I783:K783)</f>
        <v>1.3434567814354816E-14</v>
      </c>
      <c r="E780" s="1">
        <f>AVERAGE('Table S3 Occupation CFs - aggr.'!O783:Q783)</f>
        <v>1.3343167946405054E-14</v>
      </c>
      <c r="F780" s="1">
        <f>'Table S3 Occupation CFs - aggr.'!C783</f>
        <v>1.3239468550272353E-14</v>
      </c>
      <c r="G780" s="1">
        <f>AVERAGE('Table S3 Occupation CFs - aggr.'!C783:E783)</f>
        <v>1.3239468550272353E-14</v>
      </c>
      <c r="H780" s="1">
        <f>AVERAGE('Table S3 Occupation CFs - aggr.'!F783:H783)</f>
        <v>1.3705301688803102E-14</v>
      </c>
      <c r="I780" s="1">
        <f>AVERAGE('Table S3 Occupation CFs - aggr.'!F783:H783)</f>
        <v>1.3705301688803102E-14</v>
      </c>
      <c r="J780" s="1" t="e">
        <f t="shared" si="12"/>
        <v>#DIV/0!</v>
      </c>
      <c r="K780" s="1" t="str">
        <f>'Table S3 Occupation CFs - aggr.'!D783</f>
        <v>NaN</v>
      </c>
      <c r="L780">
        <v>0</v>
      </c>
      <c r="M780" s="1" t="e">
        <f>AVERAGE('Table S3 Occupation CFs - aggr.'!D783:E783)</f>
        <v>#DIV/0!</v>
      </c>
      <c r="N780" s="1">
        <f>AVERAGE('Table S3 Occupation CFs - aggr.'!C783,'Table S3 Occupation CFs - aggr.'!F783:H783)</f>
        <v>1.3588843404170416E-14</v>
      </c>
    </row>
    <row r="781" spans="1:14" x14ac:dyDescent="0.45">
      <c r="A781" t="s">
        <v>792</v>
      </c>
      <c r="B781" s="1">
        <f>AVERAGE('Table S3 Occupation CFs - aggr.'!L784:N784)</f>
        <v>3.2890598229437492E-14</v>
      </c>
      <c r="C781" s="1">
        <f>AVERAGE('Table S3 Occupation CFs - aggr.'!L784:N784)</f>
        <v>3.2890598229437492E-14</v>
      </c>
      <c r="D781" s="1">
        <f>AVERAGE('Table S3 Occupation CFs - aggr.'!I784:K784)</f>
        <v>3.369693089075003E-14</v>
      </c>
      <c r="E781" s="1">
        <f>AVERAGE('Table S3 Occupation CFs - aggr.'!O784:Q784)</f>
        <v>3.2966964378027846E-14</v>
      </c>
      <c r="F781" s="1">
        <f>'Table S3 Occupation CFs - aggr.'!C784</f>
        <v>3.2198072337768055E-14</v>
      </c>
      <c r="G781" s="1">
        <f>AVERAGE('Table S3 Occupation CFs - aggr.'!C784:E784)</f>
        <v>3.2284458822552405E-14</v>
      </c>
      <c r="H781" s="1">
        <f>AVERAGE('Table S3 Occupation CFs - aggr.'!F784:H784)</f>
        <v>3.444398442386655E-14</v>
      </c>
      <c r="I781" s="1">
        <f>AVERAGE('Table S3 Occupation CFs - aggr.'!F784:H784)</f>
        <v>3.444398442386655E-14</v>
      </c>
      <c r="J781" s="1">
        <f t="shared" si="12"/>
        <v>3.2370845307336755E-14</v>
      </c>
      <c r="K781" s="1">
        <f>'Table S3 Occupation CFs - aggr.'!D784</f>
        <v>3.2370845307336755E-14</v>
      </c>
      <c r="L781">
        <v>0</v>
      </c>
      <c r="M781" s="1">
        <f>AVERAGE('Table S3 Occupation CFs - aggr.'!D784:E784)</f>
        <v>3.2370845307336755E-14</v>
      </c>
      <c r="N781" s="1">
        <f>AVERAGE('Table S3 Occupation CFs - aggr.'!C784,'Table S3 Occupation CFs - aggr.'!F784:H784)</f>
        <v>3.3882506402341926E-14</v>
      </c>
    </row>
    <row r="782" spans="1:14" x14ac:dyDescent="0.45">
      <c r="A782" t="s">
        <v>793</v>
      </c>
      <c r="B782" s="1">
        <f>AVERAGE('Table S3 Occupation CFs - aggr.'!L785:N785)</f>
        <v>2.0673221741019267E-14</v>
      </c>
      <c r="C782" s="1">
        <f>AVERAGE('Table S3 Occupation CFs - aggr.'!L785:N785)</f>
        <v>2.0673221741019267E-14</v>
      </c>
      <c r="D782" s="1">
        <f>AVERAGE('Table S3 Occupation CFs - aggr.'!I785:K785)</f>
        <v>2.0863630297504696E-14</v>
      </c>
      <c r="E782" s="1">
        <f>AVERAGE('Table S3 Occupation CFs - aggr.'!O785:Q785)</f>
        <v>2.0842816101634754E-14</v>
      </c>
      <c r="F782" s="1">
        <f>'Table S3 Occupation CFs - aggr.'!C785</f>
        <v>2.0785221576557661E-14</v>
      </c>
      <c r="G782" s="1">
        <f>AVERAGE('Table S3 Occupation CFs - aggr.'!C785:E785)</f>
        <v>2.0785221576557661E-14</v>
      </c>
      <c r="H782" s="1">
        <f>AVERAGE('Table S3 Occupation CFs - aggr.'!F785:H785)</f>
        <v>2.1040250082580607E-14</v>
      </c>
      <c r="I782" s="1">
        <f>AVERAGE('Table S3 Occupation CFs - aggr.'!F785:H785)</f>
        <v>2.1040250082580607E-14</v>
      </c>
      <c r="J782" s="1" t="e">
        <f t="shared" si="12"/>
        <v>#DIV/0!</v>
      </c>
      <c r="K782" s="1" t="str">
        <f>'Table S3 Occupation CFs - aggr.'!D785</f>
        <v>NaN</v>
      </c>
      <c r="L782">
        <v>0</v>
      </c>
      <c r="M782" s="1" t="e">
        <f>AVERAGE('Table S3 Occupation CFs - aggr.'!D785:E785)</f>
        <v>#DIV/0!</v>
      </c>
      <c r="N782" s="1">
        <f>AVERAGE('Table S3 Occupation CFs - aggr.'!C785,'Table S3 Occupation CFs - aggr.'!F785:H785)</f>
        <v>2.0976492956074871E-14</v>
      </c>
    </row>
    <row r="783" spans="1:14" x14ac:dyDescent="0.45">
      <c r="A783" t="s">
        <v>794</v>
      </c>
      <c r="B783" s="1">
        <f>AVERAGE('Table S3 Occupation CFs - aggr.'!L786:N786)</f>
        <v>2.0874863478567383E-14</v>
      </c>
      <c r="C783" s="1">
        <f>AVERAGE('Table S3 Occupation CFs - aggr.'!L786:N786)</f>
        <v>2.0874863478567383E-14</v>
      </c>
      <c r="D783" s="1">
        <f>AVERAGE('Table S3 Occupation CFs - aggr.'!I786:K786)</f>
        <v>2.0966660277672213E-14</v>
      </c>
      <c r="E783" s="1">
        <f>AVERAGE('Table S3 Occupation CFs - aggr.'!O786:Q786)</f>
        <v>2.050982735611897E-14</v>
      </c>
      <c r="F783" s="1">
        <f>'Table S3 Occupation CFs - aggr.'!C786</f>
        <v>1.9742400359494403E-14</v>
      </c>
      <c r="G783" s="1">
        <f>AVERAGE('Table S3 Occupation CFs - aggr.'!C786:E786)</f>
        <v>1.9742400359494403E-14</v>
      </c>
      <c r="H783" s="1">
        <f>AVERAGE('Table S3 Occupation CFs - aggr.'!F786:H786)</f>
        <v>2.1506107695306431E-14</v>
      </c>
      <c r="I783" s="1">
        <f>AVERAGE('Table S3 Occupation CFs - aggr.'!F786:H786)</f>
        <v>2.1506107695306431E-14</v>
      </c>
      <c r="J783" s="1" t="e">
        <f t="shared" si="12"/>
        <v>#DIV/0!</v>
      </c>
      <c r="K783" s="1" t="str">
        <f>'Table S3 Occupation CFs - aggr.'!D786</f>
        <v>NaN</v>
      </c>
      <c r="L783">
        <v>0</v>
      </c>
      <c r="M783" s="1" t="e">
        <f>AVERAGE('Table S3 Occupation CFs - aggr.'!D786:E786)</f>
        <v>#DIV/0!</v>
      </c>
      <c r="N783" s="1">
        <f>AVERAGE('Table S3 Occupation CFs - aggr.'!C786,'Table S3 Occupation CFs - aggr.'!F786:H786)</f>
        <v>2.1065180861353422E-14</v>
      </c>
    </row>
    <row r="784" spans="1:14" x14ac:dyDescent="0.45">
      <c r="A784" t="s">
        <v>795</v>
      </c>
      <c r="B784" s="1">
        <f>AVERAGE('Table S3 Occupation CFs - aggr.'!L787:N787)</f>
        <v>1.4256236524391563E-14</v>
      </c>
      <c r="C784" s="1">
        <f>AVERAGE('Table S3 Occupation CFs - aggr.'!L787:N787)</f>
        <v>1.4256236524391563E-14</v>
      </c>
      <c r="D784" s="1">
        <f>AVERAGE('Table S3 Occupation CFs - aggr.'!I787:K787)</f>
        <v>1.4498097428863947E-14</v>
      </c>
      <c r="E784" s="1">
        <f>AVERAGE('Table S3 Occupation CFs - aggr.'!O787:Q787)</f>
        <v>1.4331991958263659E-14</v>
      </c>
      <c r="F784" s="1">
        <f>'Table S3 Occupation CFs - aggr.'!C787</f>
        <v>1.4272716648842631E-14</v>
      </c>
      <c r="G784" s="1">
        <f>AVERAGE('Table S3 Occupation CFs - aggr.'!C787:E787)</f>
        <v>1.4272716648842631E-14</v>
      </c>
      <c r="H784" s="1">
        <f>AVERAGE('Table S3 Occupation CFs - aggr.'!F787:H787)</f>
        <v>1.4676660241256724E-14</v>
      </c>
      <c r="I784" s="1">
        <f>AVERAGE('Table S3 Occupation CFs - aggr.'!F787:H787)</f>
        <v>1.4676660241256724E-14</v>
      </c>
      <c r="J784" s="1" t="e">
        <f t="shared" si="12"/>
        <v>#DIV/0!</v>
      </c>
      <c r="K784" s="1" t="str">
        <f>'Table S3 Occupation CFs - aggr.'!D787</f>
        <v>NaN</v>
      </c>
      <c r="L784">
        <v>0</v>
      </c>
      <c r="M784" s="1" t="e">
        <f>AVERAGE('Table S3 Occupation CFs - aggr.'!D787:E787)</f>
        <v>#DIV/0!</v>
      </c>
      <c r="N784" s="1">
        <f>AVERAGE('Table S3 Occupation CFs - aggr.'!C787,'Table S3 Occupation CFs - aggr.'!F787:H787)</f>
        <v>1.4575674343153199E-14</v>
      </c>
    </row>
    <row r="785" spans="1:14" x14ac:dyDescent="0.45">
      <c r="A785" t="s">
        <v>796</v>
      </c>
      <c r="B785" s="1">
        <f>AVERAGE('Table S3 Occupation CFs - aggr.'!L788:N788)</f>
        <v>1.8924574768949797E-14</v>
      </c>
      <c r="C785" s="1">
        <f>AVERAGE('Table S3 Occupation CFs - aggr.'!L788:N788)</f>
        <v>1.8924574768949797E-14</v>
      </c>
      <c r="D785" s="1">
        <f>AVERAGE('Table S3 Occupation CFs - aggr.'!I788:K788)</f>
        <v>1.8798117930530385E-14</v>
      </c>
      <c r="E785" s="1">
        <f>AVERAGE('Table S3 Occupation CFs - aggr.'!O788:Q788)</f>
        <v>1.7848790661042455E-14</v>
      </c>
      <c r="F785" s="1">
        <f>'Table S3 Occupation CFs - aggr.'!C788</f>
        <v>1.776776463138103E-14</v>
      </c>
      <c r="G785" s="1">
        <f>AVERAGE('Table S3 Occupation CFs - aggr.'!C788:E788)</f>
        <v>1.2602965634875666E-14</v>
      </c>
      <c r="H785" s="1">
        <f>AVERAGE('Table S3 Occupation CFs - aggr.'!F788:H788)</f>
        <v>1.9883026988056356E-14</v>
      </c>
      <c r="I785" s="1">
        <f>AVERAGE('Table S3 Occupation CFs - aggr.'!F788:H788)</f>
        <v>1.9883026988056356E-14</v>
      </c>
      <c r="J785" s="1">
        <f t="shared" si="12"/>
        <v>1.0020566136622984E-14</v>
      </c>
      <c r="K785" s="1">
        <f>'Table S3 Occupation CFs - aggr.'!D788</f>
        <v>1.6360594344350422E-14</v>
      </c>
      <c r="L785">
        <v>0</v>
      </c>
      <c r="M785" s="1">
        <f>AVERAGE('Table S3 Occupation CFs - aggr.'!D788:E788)</f>
        <v>1.0020566136622984E-14</v>
      </c>
      <c r="N785" s="1">
        <f>AVERAGE('Table S3 Occupation CFs - aggr.'!C788,'Table S3 Occupation CFs - aggr.'!F788:H788)</f>
        <v>1.9354211398887523E-14</v>
      </c>
    </row>
    <row r="786" spans="1:14" x14ac:dyDescent="0.45">
      <c r="A786" t="s">
        <v>797</v>
      </c>
      <c r="B786" s="1">
        <f>AVERAGE('Table S3 Occupation CFs - aggr.'!L789:N789)</f>
        <v>1.299543298694994E-14</v>
      </c>
      <c r="C786" s="1">
        <f>AVERAGE('Table S3 Occupation CFs - aggr.'!L789:N789)</f>
        <v>1.299543298694994E-14</v>
      </c>
      <c r="D786" s="1">
        <f>AVERAGE('Table S3 Occupation CFs - aggr.'!I789:K789)</f>
        <v>1.3205426608213373E-14</v>
      </c>
      <c r="E786" s="1">
        <f>AVERAGE('Table S3 Occupation CFs - aggr.'!O789:Q789)</f>
        <v>1.3176989895839041E-14</v>
      </c>
      <c r="F786" s="1">
        <f>'Table S3 Occupation CFs - aggr.'!C789</f>
        <v>1.3172452833594362E-14</v>
      </c>
      <c r="G786" s="1">
        <f>AVERAGE('Table S3 Occupation CFs - aggr.'!C789:E789)</f>
        <v>1.3172452833594362E-14</v>
      </c>
      <c r="H786" s="1">
        <f>AVERAGE('Table S3 Occupation CFs - aggr.'!F789:H789)</f>
        <v>1.3253226680840725E-14</v>
      </c>
      <c r="I786" s="1">
        <f>AVERAGE('Table S3 Occupation CFs - aggr.'!F789:H789)</f>
        <v>1.3253226680840725E-14</v>
      </c>
      <c r="J786" s="1" t="e">
        <f t="shared" si="12"/>
        <v>#DIV/0!</v>
      </c>
      <c r="K786" s="1" t="str">
        <f>'Table S3 Occupation CFs - aggr.'!D789</f>
        <v>NaN</v>
      </c>
      <c r="L786">
        <v>0</v>
      </c>
      <c r="M786" s="1" t="e">
        <f>AVERAGE('Table S3 Occupation CFs - aggr.'!D789:E789)</f>
        <v>#DIV/0!</v>
      </c>
      <c r="N786" s="1">
        <f>AVERAGE('Table S3 Occupation CFs - aggr.'!C789,'Table S3 Occupation CFs - aggr.'!F789:H789)</f>
        <v>1.3233033219029135E-14</v>
      </c>
    </row>
    <row r="787" spans="1:14" x14ac:dyDescent="0.45">
      <c r="A787" t="s">
        <v>798</v>
      </c>
      <c r="B787" s="1">
        <f>AVERAGE('Table S3 Occupation CFs - aggr.'!L790:N790)</f>
        <v>1.8356028180854544E-14</v>
      </c>
      <c r="C787" s="1">
        <f>AVERAGE('Table S3 Occupation CFs - aggr.'!L790:N790)</f>
        <v>1.8356028180854544E-14</v>
      </c>
      <c r="D787" s="1">
        <f>AVERAGE('Table S3 Occupation CFs - aggr.'!I790:K790)</f>
        <v>1.8535492119756589E-14</v>
      </c>
      <c r="E787" s="1">
        <f>AVERAGE('Table S3 Occupation CFs - aggr.'!O790:Q790)</f>
        <v>1.8521130826357731E-14</v>
      </c>
      <c r="F787" s="1">
        <f>'Table S3 Occupation CFs - aggr.'!C790</f>
        <v>1.8493791903565996E-14</v>
      </c>
      <c r="G787" s="1">
        <f>AVERAGE('Table S3 Occupation CFs - aggr.'!C790:E790)</f>
        <v>1.8493791903565996E-14</v>
      </c>
      <c r="H787" s="1">
        <f>AVERAGE('Table S3 Occupation CFs - aggr.'!F790:H790)</f>
        <v>1.8575699390285042E-14</v>
      </c>
      <c r="I787" s="1">
        <f>AVERAGE('Table S3 Occupation CFs - aggr.'!F790:H790)</f>
        <v>1.8575699390285042E-14</v>
      </c>
      <c r="J787" s="1" t="e">
        <f t="shared" si="12"/>
        <v>#DIV/0!</v>
      </c>
      <c r="K787" s="1" t="str">
        <f>'Table S3 Occupation CFs - aggr.'!D790</f>
        <v>NaN</v>
      </c>
      <c r="L787">
        <v>0</v>
      </c>
      <c r="M787" s="1" t="e">
        <f>AVERAGE('Table S3 Occupation CFs - aggr.'!D790:E790)</f>
        <v>#DIV/0!</v>
      </c>
      <c r="N787" s="1">
        <f>AVERAGE('Table S3 Occupation CFs - aggr.'!C790,'Table S3 Occupation CFs - aggr.'!F790:H790)</f>
        <v>1.8555222518605282E-14</v>
      </c>
    </row>
    <row r="788" spans="1:14" x14ac:dyDescent="0.45">
      <c r="A788" t="s">
        <v>799</v>
      </c>
      <c r="B788" s="1">
        <f>AVERAGE('Table S3 Occupation CFs - aggr.'!L791:N791)</f>
        <v>2.7057471267623995E-14</v>
      </c>
      <c r="C788" s="1">
        <f>AVERAGE('Table S3 Occupation CFs - aggr.'!L791:N791)</f>
        <v>2.7057471267623995E-14</v>
      </c>
      <c r="D788" s="1">
        <f>AVERAGE('Table S3 Occupation CFs - aggr.'!I791:K791)</f>
        <v>2.7313083952275426E-14</v>
      </c>
      <c r="E788" s="1">
        <f>AVERAGE('Table S3 Occupation CFs - aggr.'!O791:Q791)</f>
        <v>2.7300212143946574E-14</v>
      </c>
      <c r="F788" s="1">
        <f>'Table S3 Occupation CFs - aggr.'!C791</f>
        <v>2.72628518621362E-14</v>
      </c>
      <c r="G788" s="1">
        <f>AVERAGE('Table S3 Occupation CFs - aggr.'!C791:E791)</f>
        <v>2.72628518621362E-14</v>
      </c>
      <c r="H788" s="1">
        <f>AVERAGE('Table S3 Occupation CFs - aggr.'!F791:H791)</f>
        <v>2.7393836038945925E-14</v>
      </c>
      <c r="I788" s="1">
        <f>AVERAGE('Table S3 Occupation CFs - aggr.'!F791:H791)</f>
        <v>2.7393836038945925E-14</v>
      </c>
      <c r="J788" s="1" t="e">
        <f t="shared" si="12"/>
        <v>#DIV/0!</v>
      </c>
      <c r="K788" s="1" t="str">
        <f>'Table S3 Occupation CFs - aggr.'!D791</f>
        <v>NaN</v>
      </c>
      <c r="L788">
        <v>0</v>
      </c>
      <c r="M788" s="1" t="e">
        <f>AVERAGE('Table S3 Occupation CFs - aggr.'!D791:E791)</f>
        <v>#DIV/0!</v>
      </c>
      <c r="N788" s="1">
        <f>AVERAGE('Table S3 Occupation CFs - aggr.'!C791,'Table S3 Occupation CFs - aggr.'!F791:H791)</f>
        <v>2.7361089994743494E-14</v>
      </c>
    </row>
    <row r="789" spans="1:14" x14ac:dyDescent="0.45">
      <c r="A789" t="s">
        <v>800</v>
      </c>
      <c r="B789" s="1">
        <f>AVERAGE('Table S3 Occupation CFs - aggr.'!L792:N792)</f>
        <v>1.9845090188006944E-14</v>
      </c>
      <c r="C789" s="1">
        <f>AVERAGE('Table S3 Occupation CFs - aggr.'!L792:N792)</f>
        <v>1.9845090188006944E-14</v>
      </c>
      <c r="D789" s="1">
        <f>AVERAGE('Table S3 Occupation CFs - aggr.'!I792:K792)</f>
        <v>2.0269947785666071E-14</v>
      </c>
      <c r="E789" s="1">
        <f>AVERAGE('Table S3 Occupation CFs - aggr.'!O792:Q792)</f>
        <v>2.0211000064444562E-14</v>
      </c>
      <c r="F789" s="1">
        <f>'Table S3 Occupation CFs - aggr.'!C792</f>
        <v>2.018533963808699E-14</v>
      </c>
      <c r="G789" s="1">
        <f>AVERAGE('Table S3 Occupation CFs - aggr.'!C792:E792)</f>
        <v>2.018533963808699E-14</v>
      </c>
      <c r="H789" s="1">
        <f>AVERAGE('Table S3 Occupation CFs - aggr.'!F792:H792)</f>
        <v>2.0433104309727997E-14</v>
      </c>
      <c r="I789" s="1">
        <f>AVERAGE('Table S3 Occupation CFs - aggr.'!F792:H792)</f>
        <v>2.0433104309727997E-14</v>
      </c>
      <c r="J789" s="1" t="e">
        <f t="shared" si="12"/>
        <v>#DIV/0!</v>
      </c>
      <c r="K789" s="1" t="str">
        <f>'Table S3 Occupation CFs - aggr.'!D792</f>
        <v>NaN</v>
      </c>
      <c r="L789">
        <v>0</v>
      </c>
      <c r="M789" s="1" t="e">
        <f>AVERAGE('Table S3 Occupation CFs - aggr.'!D792:E792)</f>
        <v>#DIV/0!</v>
      </c>
      <c r="N789" s="1">
        <f>AVERAGE('Table S3 Occupation CFs - aggr.'!C792,'Table S3 Occupation CFs - aggr.'!F792:H792)</f>
        <v>2.0371163141817742E-14</v>
      </c>
    </row>
    <row r="790" spans="1:14" x14ac:dyDescent="0.45">
      <c r="A790" t="s">
        <v>801</v>
      </c>
      <c r="B790" s="1">
        <f>AVERAGE('Table S3 Occupation CFs - aggr.'!L793:N793)</f>
        <v>1.7454398422875951E-14</v>
      </c>
      <c r="C790" s="1">
        <f>AVERAGE('Table S3 Occupation CFs - aggr.'!L793:N793)</f>
        <v>1.7454398422875951E-14</v>
      </c>
      <c r="D790" s="1">
        <f>AVERAGE('Table S3 Occupation CFs - aggr.'!I793:K793)</f>
        <v>1.7696473817018469E-14</v>
      </c>
      <c r="E790" s="1">
        <f>AVERAGE('Table S3 Occupation CFs - aggr.'!O793:Q793)</f>
        <v>1.7681406989012278E-14</v>
      </c>
      <c r="F790" s="1">
        <f>'Table S3 Occupation CFs - aggr.'!C793</f>
        <v>1.7627301481685158E-14</v>
      </c>
      <c r="G790" s="1">
        <f>AVERAGE('Table S3 Occupation CFs - aggr.'!C793:E793)</f>
        <v>1.7627301481685158E-14</v>
      </c>
      <c r="H790" s="1">
        <f>AVERAGE('Table S3 Occupation CFs - aggr.'!F793:H793)</f>
        <v>1.7876776003189982E-14</v>
      </c>
      <c r="I790" s="1">
        <f>AVERAGE('Table S3 Occupation CFs - aggr.'!F793:H793)</f>
        <v>1.7876776003189982E-14</v>
      </c>
      <c r="J790" s="1" t="e">
        <f t="shared" si="12"/>
        <v>#DIV/0!</v>
      </c>
      <c r="K790" s="1" t="str">
        <f>'Table S3 Occupation CFs - aggr.'!D793</f>
        <v>NaN</v>
      </c>
      <c r="L790">
        <v>0</v>
      </c>
      <c r="M790" s="1" t="e">
        <f>AVERAGE('Table S3 Occupation CFs - aggr.'!D793:E793)</f>
        <v>#DIV/0!</v>
      </c>
      <c r="N790" s="1">
        <f>AVERAGE('Table S3 Occupation CFs - aggr.'!C793,'Table S3 Occupation CFs - aggr.'!F793:H793)</f>
        <v>1.7814407372813774E-14</v>
      </c>
    </row>
    <row r="791" spans="1:14" x14ac:dyDescent="0.45">
      <c r="A791" t="s">
        <v>802</v>
      </c>
      <c r="B791" s="1">
        <f>AVERAGE('Table S3 Occupation CFs - aggr.'!L794:N794)</f>
        <v>6.6613179325179113E-14</v>
      </c>
      <c r="C791" s="1">
        <f>AVERAGE('Table S3 Occupation CFs - aggr.'!L794:N794)</f>
        <v>6.6613179325179113E-14</v>
      </c>
      <c r="D791" s="1">
        <f>AVERAGE('Table S3 Occupation CFs - aggr.'!I794:K794)</f>
        <v>6.4747381558294659E-14</v>
      </c>
      <c r="E791" s="1">
        <f>AVERAGE('Table S3 Occupation CFs - aggr.'!O794:Q794)</f>
        <v>5.9138373938786417E-14</v>
      </c>
      <c r="F791" s="1">
        <f>'Table S3 Occupation CFs - aggr.'!C794</f>
        <v>5.7662621901333063E-14</v>
      </c>
      <c r="G791" s="1">
        <f>AVERAGE('Table S3 Occupation CFs - aggr.'!C794:E794)</f>
        <v>4.0042406045136887E-14</v>
      </c>
      <c r="H791" s="1">
        <f>AVERAGE('Table S3 Occupation CFs - aggr.'!F794:H794)</f>
        <v>7.078065942703717E-14</v>
      </c>
      <c r="I791" s="1">
        <f>AVERAGE('Table S3 Occupation CFs - aggr.'!F794:H794)</f>
        <v>7.078065942703717E-14</v>
      </c>
      <c r="J791" s="1">
        <f t="shared" si="12"/>
        <v>3.1232298117038792E-14</v>
      </c>
      <c r="K791" s="1">
        <f>'Table S3 Occupation CFs - aggr.'!D794</f>
        <v>5.1197137726267585E-14</v>
      </c>
      <c r="L791">
        <v>0</v>
      </c>
      <c r="M791" s="1">
        <f>AVERAGE('Table S3 Occupation CFs - aggr.'!D794:E794)</f>
        <v>3.1232298117038792E-14</v>
      </c>
      <c r="N791" s="1">
        <f>AVERAGE('Table S3 Occupation CFs - aggr.'!C794,'Table S3 Occupation CFs - aggr.'!F794:H794)</f>
        <v>6.7501150045611153E-14</v>
      </c>
    </row>
    <row r="792" spans="1:14" x14ac:dyDescent="0.45">
      <c r="A792" t="s">
        <v>803</v>
      </c>
      <c r="B792" s="1">
        <f>AVERAGE('Table S3 Occupation CFs - aggr.'!L795:N795)</f>
        <v>2.4690673352799008E-14</v>
      </c>
      <c r="C792" s="1">
        <f>AVERAGE('Table S3 Occupation CFs - aggr.'!L795:N795)</f>
        <v>2.4690673352799008E-14</v>
      </c>
      <c r="D792" s="1">
        <f>AVERAGE('Table S3 Occupation CFs - aggr.'!I795:K795)</f>
        <v>2.4490946645532614E-14</v>
      </c>
      <c r="E792" s="1">
        <f>AVERAGE('Table S3 Occupation CFs - aggr.'!O795:Q795)</f>
        <v>2.2823232571201414E-14</v>
      </c>
      <c r="F792" s="1">
        <f>'Table S3 Occupation CFs - aggr.'!C795</f>
        <v>2.2850998007945418E-14</v>
      </c>
      <c r="G792" s="1">
        <f>AVERAGE('Table S3 Occupation CFs - aggr.'!C795:E795)</f>
        <v>1.6070236481611358E-14</v>
      </c>
      <c r="H792" s="1">
        <f>AVERAGE('Table S3 Occupation CFs - aggr.'!F795:H795)</f>
        <v>2.6342766970287663E-14</v>
      </c>
      <c r="I792" s="1">
        <f>AVERAGE('Table S3 Occupation CFs - aggr.'!F795:H795)</f>
        <v>2.6342766970287663E-14</v>
      </c>
      <c r="J792" s="1">
        <f t="shared" si="12"/>
        <v>1.2679855718444329E-14</v>
      </c>
      <c r="K792" s="1">
        <f>'Table S3 Occupation CFs - aggr.'!D795</f>
        <v>2.0198373979101432E-14</v>
      </c>
      <c r="L792">
        <v>0</v>
      </c>
      <c r="M792" s="1">
        <f>AVERAGE('Table S3 Occupation CFs - aggr.'!D795:E795)</f>
        <v>1.2679855718444329E-14</v>
      </c>
      <c r="N792" s="1">
        <f>AVERAGE('Table S3 Occupation CFs - aggr.'!C795,'Table S3 Occupation CFs - aggr.'!F795:H795)</f>
        <v>2.54698247297021E-14</v>
      </c>
    </row>
    <row r="793" spans="1:14" x14ac:dyDescent="0.45">
      <c r="A793" t="s">
        <v>804</v>
      </c>
      <c r="B793" s="1">
        <f>AVERAGE('Table S3 Occupation CFs - aggr.'!L796:N796)</f>
        <v>1.097196440840204E-14</v>
      </c>
      <c r="C793" s="1">
        <f>AVERAGE('Table S3 Occupation CFs - aggr.'!L796:N796)</f>
        <v>1.097196440840204E-14</v>
      </c>
      <c r="D793" s="1">
        <f>AVERAGE('Table S3 Occupation CFs - aggr.'!I796:K796)</f>
        <v>1.0965772220619106E-14</v>
      </c>
      <c r="E793" s="1">
        <f>AVERAGE('Table S3 Occupation CFs - aggr.'!O796:Q796)</f>
        <v>1.0664495294623107E-14</v>
      </c>
      <c r="F793" s="1">
        <f>'Table S3 Occupation CFs - aggr.'!C796</f>
        <v>1.0668175199135777E-14</v>
      </c>
      <c r="G793" s="1">
        <f>AVERAGE('Table S3 Occupation CFs - aggr.'!C796:E796)</f>
        <v>8.0989716577708026E-15</v>
      </c>
      <c r="H793" s="1">
        <f>AVERAGE('Table S3 Occupation CFs - aggr.'!F796:H796)</f>
        <v>1.1292796166499117E-14</v>
      </c>
      <c r="I793" s="1">
        <f>AVERAGE('Table S3 Occupation CFs - aggr.'!F796:H796)</f>
        <v>1.1292796166499117E-14</v>
      </c>
      <c r="J793" s="1">
        <f t="shared" si="12"/>
        <v>6.8143698870883163E-15</v>
      </c>
      <c r="K793" s="1">
        <f>'Table S3 Occupation CFs - aggr.'!D796</f>
        <v>1.0185385358423632E-14</v>
      </c>
      <c r="L793">
        <v>0</v>
      </c>
      <c r="M793" s="1">
        <f>AVERAGE('Table S3 Occupation CFs - aggr.'!D796:E796)</f>
        <v>6.8143698870883163E-15</v>
      </c>
      <c r="N793" s="1">
        <f>AVERAGE('Table S3 Occupation CFs - aggr.'!C796,'Table S3 Occupation CFs - aggr.'!F796:H796)</f>
        <v>1.113664092465828E-14</v>
      </c>
    </row>
    <row r="794" spans="1:14" x14ac:dyDescent="0.45">
      <c r="A794" t="s">
        <v>805</v>
      </c>
      <c r="B794" s="1">
        <f>AVERAGE('Table S3 Occupation CFs - aggr.'!L797:N797)</f>
        <v>3.7533283000515689E-14</v>
      </c>
      <c r="C794" s="1">
        <f>AVERAGE('Table S3 Occupation CFs - aggr.'!L797:N797)</f>
        <v>3.7533283000515689E-14</v>
      </c>
      <c r="D794" s="1">
        <f>AVERAGE('Table S3 Occupation CFs - aggr.'!I797:K797)</f>
        <v>3.981746697776734E-14</v>
      </c>
      <c r="E794" s="1">
        <f>AVERAGE('Table S3 Occupation CFs - aggr.'!O797:Q797)</f>
        <v>3.9046479955531644E-14</v>
      </c>
      <c r="F794" s="1">
        <f>'Table S3 Occupation CFs - aggr.'!C797</f>
        <v>3.8274234312694244E-14</v>
      </c>
      <c r="G794" s="1">
        <f>AVERAGE('Table S3 Occupation CFs - aggr.'!C797:E797)</f>
        <v>3.8496598660229726E-14</v>
      </c>
      <c r="H794" s="1">
        <f>AVERAGE('Table S3 Occupation CFs - aggr.'!F797:H797)</f>
        <v>4.0674131239839753E-14</v>
      </c>
      <c r="I794" s="1">
        <f>AVERAGE('Table S3 Occupation CFs - aggr.'!F797:H797)</f>
        <v>4.0674131239839753E-14</v>
      </c>
      <c r="J794" s="1">
        <f t="shared" si="12"/>
        <v>3.8718963007765208E-14</v>
      </c>
      <c r="K794" s="1">
        <f>'Table S3 Occupation CFs - aggr.'!D797</f>
        <v>3.8718963007765208E-14</v>
      </c>
      <c r="L794">
        <v>0</v>
      </c>
      <c r="M794" s="1">
        <f>AVERAGE('Table S3 Occupation CFs - aggr.'!D797:E797)</f>
        <v>3.8718963007765208E-14</v>
      </c>
      <c r="N794" s="1">
        <f>AVERAGE('Table S3 Occupation CFs - aggr.'!C797,'Table S3 Occupation CFs - aggr.'!F797:H797)</f>
        <v>4.0074157008053376E-14</v>
      </c>
    </row>
    <row r="795" spans="1:14" x14ac:dyDescent="0.45">
      <c r="A795" t="s">
        <v>806</v>
      </c>
      <c r="B795" s="1">
        <f>AVERAGE('Table S3 Occupation CFs - aggr.'!L798:N798)</f>
        <v>1.2716951350940592E-14</v>
      </c>
      <c r="C795" s="1">
        <f>AVERAGE('Table S3 Occupation CFs - aggr.'!L798:N798)</f>
        <v>1.2716951350940592E-14</v>
      </c>
      <c r="D795" s="1">
        <f>AVERAGE('Table S3 Occupation CFs - aggr.'!I798:K798)</f>
        <v>1.2733547869405533E-14</v>
      </c>
      <c r="E795" s="1">
        <f>AVERAGE('Table S3 Occupation CFs - aggr.'!O798:Q798)</f>
        <v>1.2235055803474268E-14</v>
      </c>
      <c r="F795" s="1">
        <f>'Table S3 Occupation CFs - aggr.'!C798</f>
        <v>1.2189214089131662E-14</v>
      </c>
      <c r="G795" s="1">
        <f>AVERAGE('Table S3 Occupation CFs - aggr.'!C798:E798)</f>
        <v>8.2202594385676677E-15</v>
      </c>
      <c r="H795" s="1">
        <f>AVERAGE('Table S3 Occupation CFs - aggr.'!F798:H798)</f>
        <v>1.327744625248797E-14</v>
      </c>
      <c r="I795" s="1">
        <f>AVERAGE('Table S3 Occupation CFs - aggr.'!F798:H798)</f>
        <v>1.327744625248797E-14</v>
      </c>
      <c r="J795" s="1">
        <f t="shared" si="12"/>
        <v>6.2357821132856705E-15</v>
      </c>
      <c r="K795" s="1">
        <f>'Table S3 Occupation CFs - aggr.'!D798</f>
        <v>1.1482391133642755E-14</v>
      </c>
      <c r="L795">
        <v>0</v>
      </c>
      <c r="M795" s="1">
        <f>AVERAGE('Table S3 Occupation CFs - aggr.'!D798:E798)</f>
        <v>6.2357821132856705E-15</v>
      </c>
      <c r="N795" s="1">
        <f>AVERAGE('Table S3 Occupation CFs - aggr.'!C798,'Table S3 Occupation CFs - aggr.'!F798:H798)</f>
        <v>1.3005388211648893E-14</v>
      </c>
    </row>
    <row r="796" spans="1:14" x14ac:dyDescent="0.45">
      <c r="A796" t="s">
        <v>807</v>
      </c>
      <c r="B796" s="1">
        <f>AVERAGE('Table S3 Occupation CFs - aggr.'!L799:N799)</f>
        <v>1.3523855555463534E-14</v>
      </c>
      <c r="C796" s="1">
        <f>AVERAGE('Table S3 Occupation CFs - aggr.'!L799:N799)</f>
        <v>1.3523855555463534E-14</v>
      </c>
      <c r="D796" s="1">
        <f>AVERAGE('Table S3 Occupation CFs - aggr.'!I799:K799)</f>
        <v>1.3712729440380854E-14</v>
      </c>
      <c r="E796" s="1">
        <f>AVERAGE('Table S3 Occupation CFs - aggr.'!O799:Q799)</f>
        <v>1.3705029226129439E-14</v>
      </c>
      <c r="F796" s="1">
        <f>'Table S3 Occupation CFs - aggr.'!C799</f>
        <v>1.3695494238991002E-14</v>
      </c>
      <c r="G796" s="1">
        <f>AVERAGE('Table S3 Occupation CFs - aggr.'!C799:E799)</f>
        <v>1.3695494238991002E-14</v>
      </c>
      <c r="H796" s="1">
        <f>AVERAGE('Table S3 Occupation CFs - aggr.'!F799:H799)</f>
        <v>1.3741026956761022E-14</v>
      </c>
      <c r="I796" s="1">
        <f>AVERAGE('Table S3 Occupation CFs - aggr.'!F799:H799)</f>
        <v>1.3741026956761022E-14</v>
      </c>
      <c r="J796" s="1" t="e">
        <f t="shared" si="12"/>
        <v>#DIV/0!</v>
      </c>
      <c r="K796" s="1" t="str">
        <f>'Table S3 Occupation CFs - aggr.'!D799</f>
        <v>NaN</v>
      </c>
      <c r="L796">
        <v>0</v>
      </c>
      <c r="M796" s="1" t="e">
        <f>AVERAGE('Table S3 Occupation CFs - aggr.'!D799:E799)</f>
        <v>#DIV/0!</v>
      </c>
      <c r="N796" s="1">
        <f>AVERAGE('Table S3 Occupation CFs - aggr.'!C799,'Table S3 Occupation CFs - aggr.'!F799:H799)</f>
        <v>1.3729643777318516E-14</v>
      </c>
    </row>
    <row r="797" spans="1:14" x14ac:dyDescent="0.45">
      <c r="A797" t="s">
        <v>808</v>
      </c>
      <c r="B797" s="1">
        <f>AVERAGE('Table S3 Occupation CFs - aggr.'!L800:N800)</f>
        <v>1.3123851702136836E-14</v>
      </c>
      <c r="C797" s="1">
        <f>AVERAGE('Table S3 Occupation CFs - aggr.'!L800:N800)</f>
        <v>1.3123851702136836E-14</v>
      </c>
      <c r="D797" s="1">
        <f>AVERAGE('Table S3 Occupation CFs - aggr.'!I800:K800)</f>
        <v>1.2924155236802816E-14</v>
      </c>
      <c r="E797" s="1">
        <f>AVERAGE('Table S3 Occupation CFs - aggr.'!O800:Q800)</f>
        <v>1.2117819773134426E-14</v>
      </c>
      <c r="F797" s="1">
        <f>'Table S3 Occupation CFs - aggr.'!C800</f>
        <v>1.2136611565621799E-14</v>
      </c>
      <c r="G797" s="1">
        <f>AVERAGE('Table S3 Occupation CFs - aggr.'!C800:E800)</f>
        <v>8.2807445832813621E-15</v>
      </c>
      <c r="H797" s="1">
        <f>AVERAGE('Table S3 Occupation CFs - aggr.'!F800:H800)</f>
        <v>1.3794552183774486E-14</v>
      </c>
      <c r="I797" s="1">
        <f>AVERAGE('Table S3 Occupation CFs - aggr.'!F800:H800)</f>
        <v>1.3794552183774486E-14</v>
      </c>
      <c r="J797" s="1">
        <f t="shared" si="12"/>
        <v>6.3528110921111438E-15</v>
      </c>
      <c r="K797" s="1">
        <f>'Table S3 Occupation CFs - aggr.'!D800</f>
        <v>1.0832793916831562E-14</v>
      </c>
      <c r="L797">
        <v>0</v>
      </c>
      <c r="M797" s="1">
        <f>AVERAGE('Table S3 Occupation CFs - aggr.'!D800:E800)</f>
        <v>6.3528110921111438E-15</v>
      </c>
      <c r="N797" s="1">
        <f>AVERAGE('Table S3 Occupation CFs - aggr.'!C800,'Table S3 Occupation CFs - aggr.'!F800:H800)</f>
        <v>1.3380067029236314E-14</v>
      </c>
    </row>
    <row r="798" spans="1:14" x14ac:dyDescent="0.45">
      <c r="A798" t="s">
        <v>809</v>
      </c>
      <c r="B798" s="1">
        <f>AVERAGE('Table S3 Occupation CFs - aggr.'!L801:N801)</f>
        <v>1.3773457748705811E-14</v>
      </c>
      <c r="C798" s="1">
        <f>AVERAGE('Table S3 Occupation CFs - aggr.'!L801:N801)</f>
        <v>1.3773457748705811E-14</v>
      </c>
      <c r="D798" s="1">
        <f>AVERAGE('Table S3 Occupation CFs - aggr.'!I801:K801)</f>
        <v>1.387502602297101E-14</v>
      </c>
      <c r="E798" s="1">
        <f>AVERAGE('Table S3 Occupation CFs - aggr.'!O801:Q801)</f>
        <v>1.3394586727983483E-14</v>
      </c>
      <c r="F798" s="1">
        <f>'Table S3 Occupation CFs - aggr.'!C801</f>
        <v>1.3282297853583616E-14</v>
      </c>
      <c r="G798" s="1">
        <f>AVERAGE('Table S3 Occupation CFs - aggr.'!C801:E801)</f>
        <v>1.3001841292215456E-14</v>
      </c>
      <c r="H798" s="1">
        <f>AVERAGE('Table S3 Occupation CFs - aggr.'!F801:H801)</f>
        <v>1.4397515231530985E-14</v>
      </c>
      <c r="I798" s="1">
        <f>AVERAGE('Table S3 Occupation CFs - aggr.'!F801:H801)</f>
        <v>1.4397515231530985E-14</v>
      </c>
      <c r="J798" s="1">
        <f t="shared" si="12"/>
        <v>1.2721384730847295E-14</v>
      </c>
      <c r="K798" s="1">
        <f>'Table S3 Occupation CFs - aggr.'!D801</f>
        <v>1.2721384730847295E-14</v>
      </c>
      <c r="L798">
        <v>0</v>
      </c>
      <c r="M798" s="1">
        <f>AVERAGE('Table S3 Occupation CFs - aggr.'!D801:E801)</f>
        <v>1.2721384730847295E-14</v>
      </c>
      <c r="N798" s="1">
        <f>AVERAGE('Table S3 Occupation CFs - aggr.'!C801,'Table S3 Occupation CFs - aggr.'!F801:H801)</f>
        <v>1.4118710887044142E-14</v>
      </c>
    </row>
    <row r="799" spans="1:14" x14ac:dyDescent="0.45">
      <c r="A799" t="s">
        <v>810</v>
      </c>
      <c r="B799" s="1">
        <f>AVERAGE('Table S3 Occupation CFs - aggr.'!L802:N802)</f>
        <v>3.0262620967091401E-15</v>
      </c>
      <c r="C799" s="1">
        <f>AVERAGE('Table S3 Occupation CFs - aggr.'!L802:N802)</f>
        <v>3.0262620967091401E-15</v>
      </c>
      <c r="D799" s="1">
        <f>AVERAGE('Table S3 Occupation CFs - aggr.'!I802:K802)</f>
        <v>3.0330800796978378E-15</v>
      </c>
      <c r="E799" s="1">
        <f>AVERAGE('Table S3 Occupation CFs - aggr.'!O802:Q802)</f>
        <v>2.9820375198896473E-15</v>
      </c>
      <c r="F799" s="1">
        <f>'Table S3 Occupation CFs - aggr.'!C802</f>
        <v>2.983566531635933E-15</v>
      </c>
      <c r="G799" s="1">
        <f>AVERAGE('Table S3 Occupation CFs - aggr.'!C802:E802)</f>
        <v>2.2340595995657565E-15</v>
      </c>
      <c r="H799" s="1">
        <f>AVERAGE('Table S3 Occupation CFs - aggr.'!F802:H802)</f>
        <v>3.0890924870421714E-15</v>
      </c>
      <c r="I799" s="1">
        <f>AVERAGE('Table S3 Occupation CFs - aggr.'!F802:H802)</f>
        <v>3.0890924870421714E-15</v>
      </c>
      <c r="J799" s="1">
        <f t="shared" si="12"/>
        <v>1.8593061335306678E-15</v>
      </c>
      <c r="K799" s="1">
        <f>'Table S3 Occupation CFs - aggr.'!D802</f>
        <v>2.9014636736750104E-15</v>
      </c>
      <c r="L799">
        <v>0</v>
      </c>
      <c r="M799" s="1">
        <f>AVERAGE('Table S3 Occupation CFs - aggr.'!D802:E802)</f>
        <v>1.8593061335306678E-15</v>
      </c>
      <c r="N799" s="1">
        <f>AVERAGE('Table S3 Occupation CFs - aggr.'!C802,'Table S3 Occupation CFs - aggr.'!F802:H802)</f>
        <v>3.0627109981906117E-15</v>
      </c>
    </row>
    <row r="800" spans="1:14" x14ac:dyDescent="0.45">
      <c r="A800" t="s">
        <v>811</v>
      </c>
      <c r="B800" s="1">
        <f>AVERAGE('Table S3 Occupation CFs - aggr.'!L803:N803)</f>
        <v>2.2457217011610713E-14</v>
      </c>
      <c r="C800" s="1">
        <f>AVERAGE('Table S3 Occupation CFs - aggr.'!L803:N803)</f>
        <v>2.2457217011610713E-14</v>
      </c>
      <c r="D800" s="1">
        <f>AVERAGE('Table S3 Occupation CFs - aggr.'!I803:K803)</f>
        <v>2.2363892925395094E-14</v>
      </c>
      <c r="E800" s="1">
        <f>AVERAGE('Table S3 Occupation CFs - aggr.'!O803:Q803)</f>
        <v>2.1507495322773756E-14</v>
      </c>
      <c r="F800" s="1">
        <f>'Table S3 Occupation CFs - aggr.'!C803</f>
        <v>2.1517602521485755E-14</v>
      </c>
      <c r="G800" s="1">
        <f>AVERAGE('Table S3 Occupation CFs - aggr.'!C803:E803)</f>
        <v>2.0834572257688371E-14</v>
      </c>
      <c r="H800" s="1">
        <f>AVERAGE('Table S3 Occupation CFs - aggr.'!F803:H803)</f>
        <v>2.3309154278219681E-14</v>
      </c>
      <c r="I800" s="1">
        <f>AVERAGE('Table S3 Occupation CFs - aggr.'!F803:H803)</f>
        <v>2.3309154278219681E-14</v>
      </c>
      <c r="J800" s="1">
        <f t="shared" si="12"/>
        <v>2.0151541993890987E-14</v>
      </c>
      <c r="K800" s="1">
        <f>'Table S3 Occupation CFs - aggr.'!D803</f>
        <v>2.0151541993890987E-14</v>
      </c>
      <c r="L800">
        <v>0</v>
      </c>
      <c r="M800" s="1">
        <f>AVERAGE('Table S3 Occupation CFs - aggr.'!D803:E803)</f>
        <v>2.0151541993890987E-14</v>
      </c>
      <c r="N800" s="1">
        <f>AVERAGE('Table S3 Occupation CFs - aggr.'!C803,'Table S3 Occupation CFs - aggr.'!F803:H803)</f>
        <v>2.2861266339036194E-14</v>
      </c>
    </row>
    <row r="801" spans="1:14" x14ac:dyDescent="0.45">
      <c r="A801" t="s">
        <v>812</v>
      </c>
      <c r="B801" s="1">
        <f>AVERAGE('Table S3 Occupation CFs - aggr.'!L804:N804)</f>
        <v>7.4257131852605978E-15</v>
      </c>
      <c r="C801" s="1">
        <f>AVERAGE('Table S3 Occupation CFs - aggr.'!L804:N804)</f>
        <v>7.4257131852605978E-15</v>
      </c>
      <c r="D801" s="1">
        <f>AVERAGE('Table S3 Occupation CFs - aggr.'!I804:K804)</f>
        <v>7.461390936194009E-15</v>
      </c>
      <c r="E801" s="1">
        <f>AVERAGE('Table S3 Occupation CFs - aggr.'!O804:Q804)</f>
        <v>7.3242588473980265E-15</v>
      </c>
      <c r="F801" s="1">
        <f>'Table S3 Occupation CFs - aggr.'!C804</f>
        <v>7.3246130522159623E-15</v>
      </c>
      <c r="G801" s="1">
        <f>AVERAGE('Table S3 Occupation CFs - aggr.'!C804:E804)</f>
        <v>5.5170013316050283E-15</v>
      </c>
      <c r="H801" s="1">
        <f>AVERAGE('Table S3 Occupation CFs - aggr.'!F804:H804)</f>
        <v>7.6107986036296184E-15</v>
      </c>
      <c r="I801" s="1">
        <f>AVERAGE('Table S3 Occupation CFs - aggr.'!F804:H804)</f>
        <v>7.6107986036296184E-15</v>
      </c>
      <c r="J801" s="1">
        <f t="shared" si="12"/>
        <v>4.6131954712995609E-15</v>
      </c>
      <c r="K801" s="1">
        <f>'Table S3 Occupation CFs - aggr.'!D804</f>
        <v>7.1091852524740168E-15</v>
      </c>
      <c r="L801">
        <v>0</v>
      </c>
      <c r="M801" s="1">
        <f>AVERAGE('Table S3 Occupation CFs - aggr.'!D804:E804)</f>
        <v>4.6131954712995609E-15</v>
      </c>
      <c r="N801" s="1">
        <f>AVERAGE('Table S3 Occupation CFs - aggr.'!C804,'Table S3 Occupation CFs - aggr.'!F804:H804)</f>
        <v>7.5392522157762044E-15</v>
      </c>
    </row>
    <row r="802" spans="1:14" x14ac:dyDescent="0.45">
      <c r="A802" t="s">
        <v>813</v>
      </c>
      <c r="B802" s="1">
        <f>AVERAGE('Table S3 Occupation CFs - aggr.'!L805:N805)</f>
        <v>1.1926195376522967E-14</v>
      </c>
      <c r="C802" s="1">
        <f>AVERAGE('Table S3 Occupation CFs - aggr.'!L805:N805)</f>
        <v>1.1926195376522967E-14</v>
      </c>
      <c r="D802" s="1">
        <f>AVERAGE('Table S3 Occupation CFs - aggr.'!I805:K805)</f>
        <v>1.2283215905064635E-14</v>
      </c>
      <c r="E802" s="1">
        <f>AVERAGE('Table S3 Occupation CFs - aggr.'!O805:Q805)</f>
        <v>1.2193486567494829E-14</v>
      </c>
      <c r="F802" s="1">
        <f>'Table S3 Occupation CFs - aggr.'!C805</f>
        <v>1.2210059749827264E-14</v>
      </c>
      <c r="G802" s="1">
        <f>AVERAGE('Table S3 Occupation CFs - aggr.'!C805:E805)</f>
        <v>1.2210059749827264E-14</v>
      </c>
      <c r="H802" s="1">
        <f>AVERAGE('Table S3 Occupation CFs - aggr.'!F805:H805)</f>
        <v>1.2416999131219525E-14</v>
      </c>
      <c r="I802" s="1">
        <f>AVERAGE('Table S3 Occupation CFs - aggr.'!F805:H805)</f>
        <v>1.2416999131219525E-14</v>
      </c>
      <c r="J802" s="1" t="e">
        <f t="shared" si="12"/>
        <v>#DIV/0!</v>
      </c>
      <c r="K802" s="1" t="str">
        <f>'Table S3 Occupation CFs - aggr.'!D805</f>
        <v>NaN</v>
      </c>
      <c r="L802">
        <v>0</v>
      </c>
      <c r="M802" s="1" t="e">
        <f>AVERAGE('Table S3 Occupation CFs - aggr.'!D805:E805)</f>
        <v>#DIV/0!</v>
      </c>
      <c r="N802" s="1">
        <f>AVERAGE('Table S3 Occupation CFs - aggr.'!C805,'Table S3 Occupation CFs - aggr.'!F805:H805)</f>
        <v>1.2365264285871461E-14</v>
      </c>
    </row>
    <row r="803" spans="1:14" x14ac:dyDescent="0.45">
      <c r="A803" t="s">
        <v>814</v>
      </c>
      <c r="B803" s="1">
        <f>AVERAGE('Table S3 Occupation CFs - aggr.'!L806:N806)</f>
        <v>3.5461532755458606E-15</v>
      </c>
      <c r="C803" s="1">
        <f>AVERAGE('Table S3 Occupation CFs - aggr.'!L806:N806)</f>
        <v>3.5461532755458606E-15</v>
      </c>
      <c r="D803" s="1">
        <f>AVERAGE('Table S3 Occupation CFs - aggr.'!I806:K806)</f>
        <v>3.6206206743400791E-15</v>
      </c>
      <c r="E803" s="1">
        <f>AVERAGE('Table S3 Occupation CFs - aggr.'!O806:Q806)</f>
        <v>3.5112538763567438E-15</v>
      </c>
      <c r="F803" s="1">
        <f>'Table S3 Occupation CFs - aggr.'!C806</f>
        <v>3.400559714291667E-15</v>
      </c>
      <c r="G803" s="1">
        <f>AVERAGE('Table S3 Occupation CFs - aggr.'!C806:E806)</f>
        <v>2.5346706888540593E-15</v>
      </c>
      <c r="H803" s="1">
        <f>AVERAGE('Table S3 Occupation CFs - aggr.'!F806:H806)</f>
        <v>3.7283102414296857E-15</v>
      </c>
      <c r="I803" s="1">
        <f>AVERAGE('Table S3 Occupation CFs - aggr.'!F806:H806)</f>
        <v>3.7283102414296857E-15</v>
      </c>
      <c r="J803" s="1">
        <f t="shared" si="12"/>
        <v>2.1017261761352559E-15</v>
      </c>
      <c r="K803" s="1">
        <f>'Table S3 Occupation CFs - aggr.'!D806</f>
        <v>3.403123709177538E-15</v>
      </c>
      <c r="L803">
        <v>0</v>
      </c>
      <c r="M803" s="1">
        <f>AVERAGE('Table S3 Occupation CFs - aggr.'!D806:E806)</f>
        <v>2.1017261761352559E-15</v>
      </c>
      <c r="N803" s="1">
        <f>AVERAGE('Table S3 Occupation CFs - aggr.'!C806,'Table S3 Occupation CFs - aggr.'!F806:H806)</f>
        <v>3.6463726096451811E-15</v>
      </c>
    </row>
    <row r="804" spans="1:14" x14ac:dyDescent="0.45">
      <c r="A804" t="s">
        <v>815</v>
      </c>
      <c r="B804" s="1">
        <f>AVERAGE('Table S3 Occupation CFs - aggr.'!L807:N807)</f>
        <v>1.6221128851197642E-14</v>
      </c>
      <c r="C804" s="1">
        <f>AVERAGE('Table S3 Occupation CFs - aggr.'!L807:N807)</f>
        <v>1.6221128851197642E-14</v>
      </c>
      <c r="D804" s="1">
        <f>AVERAGE('Table S3 Occupation CFs - aggr.'!I807:K807)</f>
        <v>1.565778244155993E-14</v>
      </c>
      <c r="E804" s="1">
        <f>AVERAGE('Table S3 Occupation CFs - aggr.'!O807:Q807)</f>
        <v>1.4298336775921598E-14</v>
      </c>
      <c r="F804" s="1">
        <f>'Table S3 Occupation CFs - aggr.'!C807</f>
        <v>1.4325228468642358E-14</v>
      </c>
      <c r="G804" s="1">
        <f>AVERAGE('Table S3 Occupation CFs - aggr.'!C807:E807)</f>
        <v>9.6622029448280679E-15</v>
      </c>
      <c r="H804" s="1">
        <f>AVERAGE('Table S3 Occupation CFs - aggr.'!F807:H807)</f>
        <v>1.7103428372592671E-14</v>
      </c>
      <c r="I804" s="1">
        <f>AVERAGE('Table S3 Occupation CFs - aggr.'!F807:H807)</f>
        <v>1.7103428372592671E-14</v>
      </c>
      <c r="J804" s="1">
        <f t="shared" si="12"/>
        <v>7.3306901829209239E-15</v>
      </c>
      <c r="K804" s="1">
        <f>'Table S3 Occupation CFs - aggr.'!D807</f>
        <v>1.2140507294834223E-14</v>
      </c>
      <c r="L804">
        <v>0</v>
      </c>
      <c r="M804" s="1">
        <f>AVERAGE('Table S3 Occupation CFs - aggr.'!D807:E807)</f>
        <v>7.3306901829209239E-15</v>
      </c>
      <c r="N804" s="1">
        <f>AVERAGE('Table S3 Occupation CFs - aggr.'!C807,'Table S3 Occupation CFs - aggr.'!F807:H807)</f>
        <v>1.6408878396605093E-14</v>
      </c>
    </row>
    <row r="805" spans="1:14" x14ac:dyDescent="0.45">
      <c r="A805" t="s">
        <v>816</v>
      </c>
      <c r="B805" s="1">
        <f>AVERAGE('Table S3 Occupation CFs - aggr.'!L808:N808)</f>
        <v>3.0532238111113537E-14</v>
      </c>
      <c r="C805" s="1">
        <f>AVERAGE('Table S3 Occupation CFs - aggr.'!L808:N808)</f>
        <v>3.0532238111113537E-14</v>
      </c>
      <c r="D805" s="1">
        <f>AVERAGE('Table S3 Occupation CFs - aggr.'!I808:K808)</f>
        <v>3.0742285439895191E-14</v>
      </c>
      <c r="E805" s="1">
        <f>AVERAGE('Table S3 Occupation CFs - aggr.'!O808:Q808)</f>
        <v>3.0232911381603468E-14</v>
      </c>
      <c r="F805" s="1">
        <f>'Table S3 Occupation CFs - aggr.'!C808</f>
        <v>3.0138605227396934E-14</v>
      </c>
      <c r="G805" s="1">
        <f>AVERAGE('Table S3 Occupation CFs - aggr.'!C808:E808)</f>
        <v>2.1249475220750406E-14</v>
      </c>
      <c r="H805" s="1">
        <f>AVERAGE('Table S3 Occupation CFs - aggr.'!F808:H808)</f>
        <v>3.1293892150243291E-14</v>
      </c>
      <c r="I805" s="1">
        <f>AVERAGE('Table S3 Occupation CFs - aggr.'!F808:H808)</f>
        <v>3.1293892150243291E-14</v>
      </c>
      <c r="J805" s="1">
        <f t="shared" si="12"/>
        <v>1.6804910217427138E-14</v>
      </c>
      <c r="K805" s="1">
        <f>'Table S3 Occupation CFs - aggr.'!D808</f>
        <v>2.9434203382490577E-14</v>
      </c>
      <c r="L805">
        <v>0</v>
      </c>
      <c r="M805" s="1">
        <f>AVERAGE('Table S3 Occupation CFs - aggr.'!D808:E808)</f>
        <v>1.6804910217427138E-14</v>
      </c>
      <c r="N805" s="1">
        <f>AVERAGE('Table S3 Occupation CFs - aggr.'!C808,'Table S3 Occupation CFs - aggr.'!F808:H808)</f>
        <v>3.1005070419531706E-14</v>
      </c>
    </row>
  </sheetData>
  <pageMargins left="0.7" right="0.7" top="0.75" bottom="0.75" header="0.3" footer="0.3"/>
  <ignoredErrors>
    <ignoredError sqref="H2:H805 I2:I805 M2:M805 G2 E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7E6E4-8910-489B-A5F2-5934A66A619E}">
  <dimension ref="A1:DR807"/>
  <sheetViews>
    <sheetView zoomScaleNormal="100" workbookViewId="0">
      <selection activeCell="DQ15" sqref="DQ15"/>
    </sheetView>
  </sheetViews>
  <sheetFormatPr defaultColWidth="20" defaultRowHeight="14.25" x14ac:dyDescent="0.45"/>
  <cols>
    <col min="1" max="1" width="16.1328125" style="3" customWidth="1"/>
    <col min="2" max="2" width="50.1328125" style="3" customWidth="1"/>
    <col min="3" max="16384" width="20" style="3"/>
  </cols>
  <sheetData>
    <row r="1" spans="1:122" ht="15.4" x14ac:dyDescent="0.45">
      <c r="A1" s="65" t="s">
        <v>817</v>
      </c>
      <c r="B1" s="65"/>
      <c r="C1" s="65"/>
      <c r="D1" s="65"/>
      <c r="E1" s="65"/>
      <c r="F1" s="65"/>
      <c r="G1" s="65"/>
      <c r="H1" s="65"/>
      <c r="I1" s="65"/>
      <c r="J1" s="65"/>
      <c r="K1" s="65"/>
      <c r="L1" s="65"/>
      <c r="M1" s="65"/>
      <c r="N1" s="65"/>
    </row>
    <row r="2" spans="1:122" ht="18" x14ac:dyDescent="0.55000000000000004">
      <c r="B2" s="22"/>
      <c r="C2" s="66" t="s">
        <v>1645</v>
      </c>
      <c r="D2" s="66"/>
      <c r="E2" s="66"/>
      <c r="F2" s="66"/>
      <c r="G2" s="66"/>
      <c r="H2" s="66"/>
      <c r="I2" s="66"/>
      <c r="J2" s="66"/>
      <c r="K2" s="66"/>
      <c r="L2" s="66"/>
      <c r="M2" s="66"/>
      <c r="N2" s="66"/>
      <c r="O2" s="66"/>
      <c r="P2" s="66"/>
      <c r="Q2" s="67"/>
      <c r="R2" s="68" t="s">
        <v>1646</v>
      </c>
      <c r="S2" s="69"/>
      <c r="T2" s="69"/>
      <c r="U2" s="69"/>
      <c r="V2" s="69"/>
      <c r="W2" s="69"/>
      <c r="X2" s="69"/>
      <c r="Y2" s="69"/>
      <c r="Z2" s="69"/>
      <c r="AA2" s="69"/>
      <c r="AB2" s="69"/>
      <c r="AC2" s="69"/>
      <c r="AD2" s="69"/>
      <c r="AE2" s="69"/>
      <c r="AF2" s="70"/>
      <c r="AG2" s="71" t="s">
        <v>1647</v>
      </c>
      <c r="AH2" s="72"/>
      <c r="AI2" s="72"/>
      <c r="AJ2" s="72"/>
      <c r="AK2" s="72"/>
      <c r="AL2" s="72"/>
      <c r="AM2" s="72"/>
      <c r="AN2" s="72"/>
      <c r="AO2" s="72"/>
      <c r="AP2" s="72"/>
      <c r="AQ2" s="72"/>
      <c r="AR2" s="72"/>
      <c r="AS2" s="72"/>
      <c r="AT2" s="72"/>
      <c r="AU2" s="73"/>
      <c r="AV2" s="74" t="s">
        <v>1648</v>
      </c>
      <c r="AW2" s="75"/>
      <c r="AX2" s="75"/>
      <c r="AY2" s="75"/>
      <c r="AZ2" s="75"/>
      <c r="BA2" s="75"/>
      <c r="BB2" s="75"/>
      <c r="BC2" s="75"/>
      <c r="BD2" s="75"/>
      <c r="BE2" s="75"/>
      <c r="BF2" s="75"/>
      <c r="BG2" s="75"/>
      <c r="BH2" s="75"/>
      <c r="BI2" s="75"/>
      <c r="BJ2" s="76"/>
      <c r="BK2" s="77" t="s">
        <v>1649</v>
      </c>
      <c r="BL2" s="78"/>
      <c r="BM2" s="78"/>
      <c r="BN2" s="78"/>
      <c r="BO2" s="78"/>
      <c r="BP2" s="78"/>
      <c r="BQ2" s="78"/>
      <c r="BR2" s="78"/>
      <c r="BS2" s="78"/>
      <c r="BT2" s="78"/>
      <c r="BU2" s="78"/>
      <c r="BV2" s="78"/>
      <c r="BW2" s="78"/>
      <c r="BX2" s="78"/>
      <c r="BY2" s="79"/>
      <c r="BZ2" s="59" t="s">
        <v>818</v>
      </c>
      <c r="CA2" s="60"/>
      <c r="CB2" s="60"/>
      <c r="CC2" s="60"/>
      <c r="CD2" s="60"/>
      <c r="CE2" s="60"/>
      <c r="CF2" s="60"/>
      <c r="CG2" s="60"/>
      <c r="CH2" s="60"/>
      <c r="CI2" s="60"/>
      <c r="CJ2" s="60"/>
      <c r="CK2" s="60"/>
      <c r="CL2" s="60"/>
      <c r="CM2" s="60"/>
      <c r="CN2" s="61"/>
      <c r="CO2" s="62" t="s">
        <v>819</v>
      </c>
      <c r="CP2" s="63"/>
      <c r="CQ2" s="63"/>
      <c r="CR2" s="63"/>
      <c r="CS2" s="63"/>
      <c r="CT2" s="63"/>
      <c r="CU2" s="63"/>
      <c r="CV2" s="63"/>
      <c r="CW2" s="63"/>
      <c r="CX2" s="63"/>
      <c r="CY2" s="63"/>
      <c r="CZ2" s="63"/>
      <c r="DA2" s="63"/>
      <c r="DB2" s="63"/>
      <c r="DC2" s="64"/>
      <c r="DD2" s="57" t="s">
        <v>820</v>
      </c>
      <c r="DE2" s="57"/>
      <c r="DF2" s="57"/>
      <c r="DG2" s="57"/>
      <c r="DH2" s="57"/>
      <c r="DI2" s="57"/>
      <c r="DJ2" s="57"/>
      <c r="DK2" s="57"/>
      <c r="DL2" s="57"/>
      <c r="DM2" s="57"/>
      <c r="DN2" s="57"/>
      <c r="DO2" s="57"/>
      <c r="DP2" s="57"/>
      <c r="DQ2" s="57"/>
      <c r="DR2" s="58"/>
    </row>
    <row r="3" spans="1:122" s="5" customFormat="1" x14ac:dyDescent="0.45">
      <c r="A3" s="5" t="s">
        <v>821</v>
      </c>
      <c r="B3" s="6" t="s">
        <v>822</v>
      </c>
      <c r="C3" s="26" t="s">
        <v>823</v>
      </c>
      <c r="D3" s="26" t="s">
        <v>824</v>
      </c>
      <c r="E3" s="27" t="s">
        <v>825</v>
      </c>
      <c r="F3" s="26" t="s">
        <v>826</v>
      </c>
      <c r="G3" s="26" t="s">
        <v>827</v>
      </c>
      <c r="H3" s="27" t="s">
        <v>828</v>
      </c>
      <c r="I3" s="26" t="s">
        <v>829</v>
      </c>
      <c r="J3" s="26" t="s">
        <v>830</v>
      </c>
      <c r="K3" s="27" t="s">
        <v>831</v>
      </c>
      <c r="L3" s="28" t="s">
        <v>832</v>
      </c>
      <c r="M3" s="28" t="s">
        <v>833</v>
      </c>
      <c r="N3" s="29" t="s">
        <v>834</v>
      </c>
      <c r="O3" s="28" t="s">
        <v>835</v>
      </c>
      <c r="P3" s="28" t="s">
        <v>836</v>
      </c>
      <c r="Q3" s="29" t="s">
        <v>837</v>
      </c>
      <c r="R3" s="30" t="s">
        <v>823</v>
      </c>
      <c r="S3" s="31" t="s">
        <v>824</v>
      </c>
      <c r="T3" s="32" t="s">
        <v>825</v>
      </c>
      <c r="U3" s="31" t="s">
        <v>826</v>
      </c>
      <c r="V3" s="31" t="s">
        <v>827</v>
      </c>
      <c r="W3" s="32" t="s">
        <v>828</v>
      </c>
      <c r="X3" s="31" t="s">
        <v>829</v>
      </c>
      <c r="Y3" s="31" t="s">
        <v>830</v>
      </c>
      <c r="Z3" s="32" t="s">
        <v>831</v>
      </c>
      <c r="AA3" s="33" t="s">
        <v>832</v>
      </c>
      <c r="AB3" s="33" t="s">
        <v>833</v>
      </c>
      <c r="AC3" s="34" t="s">
        <v>834</v>
      </c>
      <c r="AD3" s="33" t="s">
        <v>835</v>
      </c>
      <c r="AE3" s="33" t="s">
        <v>836</v>
      </c>
      <c r="AF3" s="34" t="s">
        <v>837</v>
      </c>
      <c r="AG3" s="35" t="s">
        <v>823</v>
      </c>
      <c r="AH3" s="36" t="s">
        <v>824</v>
      </c>
      <c r="AI3" s="37" t="s">
        <v>825</v>
      </c>
      <c r="AJ3" s="36" t="s">
        <v>826</v>
      </c>
      <c r="AK3" s="36" t="s">
        <v>827</v>
      </c>
      <c r="AL3" s="37" t="s">
        <v>828</v>
      </c>
      <c r="AM3" s="36" t="s">
        <v>829</v>
      </c>
      <c r="AN3" s="36" t="s">
        <v>830</v>
      </c>
      <c r="AO3" s="37" t="s">
        <v>831</v>
      </c>
      <c r="AP3" s="38" t="s">
        <v>832</v>
      </c>
      <c r="AQ3" s="38" t="s">
        <v>833</v>
      </c>
      <c r="AR3" s="39" t="s">
        <v>834</v>
      </c>
      <c r="AS3" s="38" t="s">
        <v>835</v>
      </c>
      <c r="AT3" s="38" t="s">
        <v>836</v>
      </c>
      <c r="AU3" s="39" t="s">
        <v>837</v>
      </c>
      <c r="AV3" s="40" t="s">
        <v>823</v>
      </c>
      <c r="AW3" s="41" t="s">
        <v>824</v>
      </c>
      <c r="AX3" s="42" t="s">
        <v>825</v>
      </c>
      <c r="AY3" s="41" t="s">
        <v>826</v>
      </c>
      <c r="AZ3" s="41" t="s">
        <v>827</v>
      </c>
      <c r="BA3" s="42" t="s">
        <v>828</v>
      </c>
      <c r="BB3" s="41" t="s">
        <v>829</v>
      </c>
      <c r="BC3" s="41" t="s">
        <v>830</v>
      </c>
      <c r="BD3" s="42" t="s">
        <v>831</v>
      </c>
      <c r="BE3" s="43" t="s">
        <v>832</v>
      </c>
      <c r="BF3" s="43" t="s">
        <v>833</v>
      </c>
      <c r="BG3" s="44" t="s">
        <v>834</v>
      </c>
      <c r="BH3" s="43" t="s">
        <v>835</v>
      </c>
      <c r="BI3" s="43" t="s">
        <v>836</v>
      </c>
      <c r="BJ3" s="44" t="s">
        <v>837</v>
      </c>
      <c r="BK3" s="45" t="s">
        <v>823</v>
      </c>
      <c r="BL3" s="45" t="s">
        <v>824</v>
      </c>
      <c r="BM3" s="46" t="s">
        <v>825</v>
      </c>
      <c r="BN3" s="45" t="s">
        <v>826</v>
      </c>
      <c r="BO3" s="45" t="s">
        <v>827</v>
      </c>
      <c r="BP3" s="46" t="s">
        <v>828</v>
      </c>
      <c r="BQ3" s="45" t="s">
        <v>829</v>
      </c>
      <c r="BR3" s="45" t="s">
        <v>830</v>
      </c>
      <c r="BS3" s="46" t="s">
        <v>831</v>
      </c>
      <c r="BT3" s="47" t="s">
        <v>832</v>
      </c>
      <c r="BU3" s="47" t="s">
        <v>833</v>
      </c>
      <c r="BV3" s="48" t="s">
        <v>834</v>
      </c>
      <c r="BW3" s="47" t="s">
        <v>835</v>
      </c>
      <c r="BX3" s="47" t="s">
        <v>836</v>
      </c>
      <c r="BY3" s="48" t="s">
        <v>837</v>
      </c>
      <c r="BZ3" s="7" t="s">
        <v>823</v>
      </c>
      <c r="CA3" s="8" t="s">
        <v>824</v>
      </c>
      <c r="CB3" s="9" t="s">
        <v>825</v>
      </c>
      <c r="CC3" s="8" t="s">
        <v>826</v>
      </c>
      <c r="CD3" s="8" t="s">
        <v>827</v>
      </c>
      <c r="CE3" s="9" t="s">
        <v>828</v>
      </c>
      <c r="CF3" s="8" t="s">
        <v>829</v>
      </c>
      <c r="CG3" s="8" t="s">
        <v>830</v>
      </c>
      <c r="CH3" s="9" t="s">
        <v>831</v>
      </c>
      <c r="CI3" s="10" t="s">
        <v>832</v>
      </c>
      <c r="CJ3" s="10" t="s">
        <v>833</v>
      </c>
      <c r="CK3" s="11" t="s">
        <v>834</v>
      </c>
      <c r="CL3" s="10" t="s">
        <v>835</v>
      </c>
      <c r="CM3" s="10" t="s">
        <v>836</v>
      </c>
      <c r="CN3" s="11" t="s">
        <v>837</v>
      </c>
      <c r="CO3" s="12" t="s">
        <v>823</v>
      </c>
      <c r="CP3" s="13" t="s">
        <v>824</v>
      </c>
      <c r="CQ3" s="14" t="s">
        <v>825</v>
      </c>
      <c r="CR3" s="13" t="s">
        <v>826</v>
      </c>
      <c r="CS3" s="13" t="s">
        <v>827</v>
      </c>
      <c r="CT3" s="14" t="s">
        <v>828</v>
      </c>
      <c r="CU3" s="13" t="s">
        <v>829</v>
      </c>
      <c r="CV3" s="13" t="s">
        <v>830</v>
      </c>
      <c r="CW3" s="14" t="s">
        <v>831</v>
      </c>
      <c r="CX3" s="15" t="s">
        <v>832</v>
      </c>
      <c r="CY3" s="15" t="s">
        <v>833</v>
      </c>
      <c r="CZ3" s="16" t="s">
        <v>834</v>
      </c>
      <c r="DA3" s="15" t="s">
        <v>835</v>
      </c>
      <c r="DB3" s="15" t="s">
        <v>836</v>
      </c>
      <c r="DC3" s="16" t="s">
        <v>837</v>
      </c>
      <c r="DD3" s="17" t="s">
        <v>823</v>
      </c>
      <c r="DE3" s="17" t="s">
        <v>824</v>
      </c>
      <c r="DF3" s="18" t="s">
        <v>825</v>
      </c>
      <c r="DG3" s="17" t="s">
        <v>826</v>
      </c>
      <c r="DH3" s="17" t="s">
        <v>827</v>
      </c>
      <c r="DI3" s="18" t="s">
        <v>828</v>
      </c>
      <c r="DJ3" s="17" t="s">
        <v>829</v>
      </c>
      <c r="DK3" s="17" t="s">
        <v>830</v>
      </c>
      <c r="DL3" s="18" t="s">
        <v>831</v>
      </c>
      <c r="DM3" s="19" t="s">
        <v>832</v>
      </c>
      <c r="DN3" s="19" t="s">
        <v>833</v>
      </c>
      <c r="DO3" s="20" t="s">
        <v>834</v>
      </c>
      <c r="DP3" s="19" t="s">
        <v>835</v>
      </c>
      <c r="DQ3" s="19" t="s">
        <v>836</v>
      </c>
      <c r="DR3" s="20" t="s">
        <v>837</v>
      </c>
    </row>
    <row r="4" spans="1:122" x14ac:dyDescent="0.45">
      <c r="A4" s="3" t="s">
        <v>13</v>
      </c>
      <c r="B4" s="4" t="s">
        <v>838</v>
      </c>
      <c r="C4" s="21">
        <v>1.6987905199788801E-10</v>
      </c>
      <c r="D4" s="21">
        <v>1.6726084039086501E-10</v>
      </c>
      <c r="E4" s="21">
        <v>6.8503484703951604E-11</v>
      </c>
      <c r="F4" s="21">
        <v>1.7636974060831799E-10</v>
      </c>
      <c r="G4" s="21">
        <v>1.7711854256606999E-10</v>
      </c>
      <c r="H4" s="21">
        <v>1.7812353116966801E-10</v>
      </c>
      <c r="I4" s="21" t="e">
        <f>NA()</f>
        <v>#N/A</v>
      </c>
      <c r="J4" s="21">
        <v>1.8001525909332699E-10</v>
      </c>
      <c r="K4" s="21">
        <v>1.8001525909332699E-10</v>
      </c>
      <c r="L4" s="21">
        <v>1.07075091200131E-10</v>
      </c>
      <c r="M4" s="21">
        <v>1.2678996050950599E-10</v>
      </c>
      <c r="N4" s="21">
        <v>1.30140757621757E-10</v>
      </c>
      <c r="O4" s="21">
        <v>1.3259828389658599E-10</v>
      </c>
      <c r="P4" s="21">
        <v>1.6028815162935101E-10</v>
      </c>
      <c r="Q4" s="22">
        <v>1.6934866396515E-10</v>
      </c>
      <c r="R4" s="23">
        <v>3.61013066103262E-10</v>
      </c>
      <c r="S4" s="21">
        <v>3.3395983068251098E-10</v>
      </c>
      <c r="T4" s="21">
        <v>3.6447955439595603E-12</v>
      </c>
      <c r="U4" s="21">
        <v>3.5464417143102302E-10</v>
      </c>
      <c r="V4" s="21">
        <v>3.5861556296640799E-10</v>
      </c>
      <c r="W4" s="21">
        <v>3.6394568155406698E-10</v>
      </c>
      <c r="X4" s="21" t="e">
        <f>NA()</f>
        <v>#N/A</v>
      </c>
      <c r="Y4" s="21">
        <v>3.73341958590192E-10</v>
      </c>
      <c r="Z4" s="21">
        <v>3.7348887965455102E-10</v>
      </c>
      <c r="AA4" s="21">
        <v>3.5325885186420999E-10</v>
      </c>
      <c r="AB4" s="21">
        <v>3.5885920053956101E-10</v>
      </c>
      <c r="AC4" s="21">
        <v>3.5981105225485702E-10</v>
      </c>
      <c r="AD4" s="21">
        <v>3.59533428566926E-10</v>
      </c>
      <c r="AE4" s="21">
        <v>3.67969003459457E-10</v>
      </c>
      <c r="AF4" s="22">
        <v>3.7072924164878101E-10</v>
      </c>
      <c r="AG4" s="23">
        <v>7.91071473285694E-11</v>
      </c>
      <c r="AH4" s="21">
        <v>7.5992242137542806E-11</v>
      </c>
      <c r="AI4" s="21">
        <v>0</v>
      </c>
      <c r="AJ4" s="21">
        <v>8.0840189190236097E-11</v>
      </c>
      <c r="AK4" s="21">
        <v>8.1346579598725998E-11</v>
      </c>
      <c r="AL4" s="21">
        <v>8.2026220703072995E-11</v>
      </c>
      <c r="AM4" s="21" t="e">
        <f>NA()</f>
        <v>#N/A</v>
      </c>
      <c r="AN4" s="21">
        <v>8.2377010923191295E-11</v>
      </c>
      <c r="AO4" s="21">
        <v>8.2591235819050194E-11</v>
      </c>
      <c r="AP4" s="21">
        <v>7.7053595991079403E-11</v>
      </c>
      <c r="AQ4" s="21">
        <v>7.8743421494190095E-11</v>
      </c>
      <c r="AR4" s="21">
        <v>7.9030629201589905E-11</v>
      </c>
      <c r="AS4" s="21">
        <v>8.1191899095802104E-11</v>
      </c>
      <c r="AT4" s="21">
        <v>8.2426188966494801E-11</v>
      </c>
      <c r="AU4" s="22">
        <v>8.2830065890259602E-11</v>
      </c>
      <c r="AV4" s="23">
        <v>1.7131002002678099E-10</v>
      </c>
      <c r="AW4" s="21">
        <v>1.11553414220636E-10</v>
      </c>
      <c r="AX4" s="21">
        <v>0</v>
      </c>
      <c r="AY4" s="21">
        <v>2.4211893200849201E-10</v>
      </c>
      <c r="AZ4" s="21">
        <v>2.74635746883549E-10</v>
      </c>
      <c r="BA4" s="21">
        <v>3.18277497598064E-10</v>
      </c>
      <c r="BB4" s="3" t="e">
        <f>NA()</f>
        <v>#N/A</v>
      </c>
      <c r="BC4" s="21">
        <v>2.18917663430274E-10</v>
      </c>
      <c r="BD4" s="21">
        <v>2.60818072576781E-10</v>
      </c>
      <c r="BE4" s="21">
        <v>2.0397982857922201E-10</v>
      </c>
      <c r="BF4" s="21">
        <v>2.5674987835536399E-10</v>
      </c>
      <c r="BG4" s="21">
        <v>2.6581148063069002E-10</v>
      </c>
      <c r="BH4" s="21">
        <v>3.5479153201057898E-11</v>
      </c>
      <c r="BI4" s="21">
        <v>2.4841661886463401E-10</v>
      </c>
      <c r="BJ4" s="22">
        <v>3.18313911590386E-10</v>
      </c>
      <c r="BK4" s="21">
        <v>9.5212849590580301E-9</v>
      </c>
      <c r="BL4" s="21">
        <v>1.2106367073479E-8</v>
      </c>
      <c r="BM4" s="21">
        <v>3.6889393698739402E-10</v>
      </c>
      <c r="BN4" s="21">
        <v>2.1965308516832599E-8</v>
      </c>
      <c r="BO4" s="21">
        <v>2.49152714329515E-8</v>
      </c>
      <c r="BP4" s="21">
        <v>2.8874501348212298E-8</v>
      </c>
      <c r="BQ4" s="21" t="e">
        <f>NA()</f>
        <v>#N/A</v>
      </c>
      <c r="BR4" s="21">
        <v>1.9860462695504701E-8</v>
      </c>
      <c r="BS4" s="21">
        <v>2.3661716097086098E-8</v>
      </c>
      <c r="BT4" s="21">
        <v>1.85052851042483E-8</v>
      </c>
      <c r="BU4" s="21">
        <v>2.32926448293478E-8</v>
      </c>
      <c r="BV4" s="21">
        <v>2.41147238298755E-8</v>
      </c>
      <c r="BW4" s="21">
        <v>3.2187096626953201E-9</v>
      </c>
      <c r="BX4" s="21">
        <v>2.25366419255423E-8</v>
      </c>
      <c r="BY4" s="22">
        <v>2.8877804867557299E-8</v>
      </c>
      <c r="BZ4" s="23">
        <v>5.9653491077279398E-12</v>
      </c>
      <c r="CA4" s="21">
        <v>5.8253222230590386E-12</v>
      </c>
      <c r="CB4" s="21">
        <v>4.722888727235664E-13</v>
      </c>
      <c r="CC4" s="21">
        <v>7.8469488543672313E-12</v>
      </c>
      <c r="CD4" s="21">
        <v>8.3949376589456805E-12</v>
      </c>
      <c r="CE4" s="21">
        <v>9.1304091648619124E-12</v>
      </c>
      <c r="CF4" s="21" t="e">
        <f>NA()</f>
        <v>#N/A</v>
      </c>
      <c r="CG4" s="21">
        <v>7.658286168799116E-12</v>
      </c>
      <c r="CH4" s="21">
        <v>8.317702453157494E-12</v>
      </c>
      <c r="CI4" s="21">
        <v>6.8303847625307795E-12</v>
      </c>
      <c r="CJ4" s="21">
        <v>7.8211084437708198E-12</v>
      </c>
      <c r="CK4" s="21">
        <v>7.9909493162046217E-12</v>
      </c>
      <c r="CL4" s="21">
        <v>4.3907961154498892E-12</v>
      </c>
      <c r="CM4" s="21">
        <v>7.9642029349291639E-12</v>
      </c>
      <c r="CN4" s="22">
        <v>9.1369440070197458E-12</v>
      </c>
      <c r="CO4" s="23">
        <v>3.9486893070761887E-12</v>
      </c>
      <c r="CP4" s="21">
        <v>4.0475727260547339E-12</v>
      </c>
      <c r="CQ4" s="21">
        <v>0</v>
      </c>
      <c r="CR4" s="21">
        <v>4.2007210879595107E-12</v>
      </c>
      <c r="CS4" s="21">
        <v>4.9052163405469197E-12</v>
      </c>
      <c r="CT4" s="21">
        <v>5.8751198079561038E-12</v>
      </c>
      <c r="CU4" s="21" t="e">
        <f>NA()</f>
        <v>#N/A</v>
      </c>
      <c r="CV4" s="21">
        <v>5.3425423665617837E-12</v>
      </c>
      <c r="CW4" s="21">
        <v>5.5599686559616436E-12</v>
      </c>
      <c r="CX4" s="21">
        <v>4.3851252762408679E-12</v>
      </c>
      <c r="CY4" s="21">
        <v>4.9196444230647334E-12</v>
      </c>
      <c r="CZ4" s="21">
        <v>5.2477361841121819E-12</v>
      </c>
      <c r="DA4" s="21">
        <v>3.4752826236010934E-12</v>
      </c>
      <c r="DB4" s="21">
        <v>5.079725143990111E-12</v>
      </c>
      <c r="DC4" s="22">
        <v>6.0814742863020922E-12</v>
      </c>
      <c r="DD4" s="21">
        <v>9.0020775686023131E-12</v>
      </c>
      <c r="DE4" s="21">
        <v>8.5518322115009221E-12</v>
      </c>
      <c r="DF4" s="21">
        <v>3.4283341687297615E-12</v>
      </c>
      <c r="DG4" s="21">
        <v>1.2262200824650272E-11</v>
      </c>
      <c r="DH4" s="21">
        <v>1.2624313506980052E-11</v>
      </c>
      <c r="DI4" s="21">
        <v>1.3095037285704653E-11</v>
      </c>
      <c r="DJ4" s="21" t="e">
        <f>NA()</f>
        <v>#N/A</v>
      </c>
      <c r="DK4" s="21">
        <v>1.104669295182822E-11</v>
      </c>
      <c r="DL4" s="21">
        <v>1.2090728067479521E-11</v>
      </c>
      <c r="DM4" s="21">
        <v>1.0318791078183253E-11</v>
      </c>
      <c r="DN4" s="21">
        <v>1.1675547519637533E-11</v>
      </c>
      <c r="DO4" s="21">
        <v>1.1695950073784023E-11</v>
      </c>
      <c r="DP4" s="21">
        <v>8.323847815145916E-12</v>
      </c>
      <c r="DQ4" s="21">
        <v>1.1849135576491412E-11</v>
      </c>
      <c r="DR4" s="21">
        <v>1.2994066390895591E-11</v>
      </c>
    </row>
    <row r="5" spans="1:122" x14ac:dyDescent="0.45">
      <c r="A5" s="3" t="s">
        <v>14</v>
      </c>
      <c r="B5" s="4" t="s">
        <v>840</v>
      </c>
      <c r="C5" s="21">
        <v>1.7753360604977299E-10</v>
      </c>
      <c r="D5" s="21">
        <v>1.7553285399757899E-10</v>
      </c>
      <c r="E5" s="21">
        <v>7.0506701712319398E-11</v>
      </c>
      <c r="F5" s="21">
        <v>1.8249357892692199E-10</v>
      </c>
      <c r="G5" s="21">
        <v>1.8306578899949199E-10</v>
      </c>
      <c r="H5" s="21">
        <v>1.8383376856450799E-10</v>
      </c>
      <c r="I5" s="21">
        <v>1.8527936544266001E-10</v>
      </c>
      <c r="J5" s="21">
        <v>1.8527936544266001E-10</v>
      </c>
      <c r="K5" s="21">
        <v>1.8527936544266001E-10</v>
      </c>
      <c r="L5" s="21">
        <v>1.7374493366244401E-10</v>
      </c>
      <c r="M5" s="21">
        <v>1.7686255488094501E-10</v>
      </c>
      <c r="N5" s="21">
        <v>1.77392434943152E-10</v>
      </c>
      <c r="O5" s="21">
        <v>1.8479340322238701E-10</v>
      </c>
      <c r="P5" s="21">
        <v>1.85077188291904E-10</v>
      </c>
      <c r="Q5" s="22">
        <v>1.8517004673918401E-10</v>
      </c>
      <c r="R5" s="23">
        <v>3.1250836192450298E-10</v>
      </c>
      <c r="S5" s="21">
        <v>3.0695257505739801E-10</v>
      </c>
      <c r="T5" s="21">
        <v>3.07165591129503E-12</v>
      </c>
      <c r="U5" s="21">
        <v>3.1120041406437902E-10</v>
      </c>
      <c r="V5" s="21">
        <v>3.1201599876592298E-10</v>
      </c>
      <c r="W5" s="21">
        <v>3.1311061840711798E-10</v>
      </c>
      <c r="X5" s="21">
        <v>3.1329925064478999E-10</v>
      </c>
      <c r="Y5" s="21">
        <v>3.1368706124986801E-10</v>
      </c>
      <c r="Z5" s="21">
        <v>3.1402944335804799E-10</v>
      </c>
      <c r="AA5" s="21">
        <v>2.8260314188046098E-10</v>
      </c>
      <c r="AB5" s="21">
        <v>2.91405867614936E-10</v>
      </c>
      <c r="AC5" s="21">
        <v>2.9290200474413301E-10</v>
      </c>
      <c r="AD5" s="21">
        <v>3.0416060279576898E-10</v>
      </c>
      <c r="AE5" s="21">
        <v>3.1059032893527098E-10</v>
      </c>
      <c r="AF5" s="22">
        <v>3.1269422533394702E-10</v>
      </c>
      <c r="AG5" s="23">
        <v>3.8311122646228601E-11</v>
      </c>
      <c r="AH5" s="21">
        <v>3.2080513532997401E-11</v>
      </c>
      <c r="AI5" s="21">
        <v>0</v>
      </c>
      <c r="AJ5" s="21">
        <v>4.1777650760155897E-11</v>
      </c>
      <c r="AK5" s="21">
        <v>4.27905614269327E-11</v>
      </c>
      <c r="AL5" s="21">
        <v>4.4150017910767402E-11</v>
      </c>
      <c r="AM5" s="21">
        <v>3.5388470158060401E-11</v>
      </c>
      <c r="AN5" s="21">
        <v>3.7733904686394001E-11</v>
      </c>
      <c r="AO5" s="21">
        <v>3.9804592821001899E-11</v>
      </c>
      <c r="AP5" s="21">
        <v>3.4203493394875302E-11</v>
      </c>
      <c r="AQ5" s="21">
        <v>3.7583577710052101E-11</v>
      </c>
      <c r="AR5" s="21">
        <v>3.8158066771314898E-11</v>
      </c>
      <c r="AS5" s="21">
        <v>2.62786674726278E-11</v>
      </c>
      <c r="AT5" s="21">
        <v>3.8209257424195602E-11</v>
      </c>
      <c r="AU5" s="22">
        <v>4.21131134654297E-11</v>
      </c>
      <c r="AV5" s="23">
        <v>2.1174459360659599E-11</v>
      </c>
      <c r="AW5" s="21">
        <v>1.3788354210620001E-11</v>
      </c>
      <c r="AX5" s="21">
        <v>0</v>
      </c>
      <c r="AY5" s="21">
        <v>2.9926664449975701E-11</v>
      </c>
      <c r="AZ5" s="21">
        <v>3.3945845435433298E-11</v>
      </c>
      <c r="BA5" s="21">
        <v>3.9340103615941598E-11</v>
      </c>
      <c r="BB5" s="21">
        <v>2.1190433709623502E-11</v>
      </c>
      <c r="BC5" s="21">
        <v>2.7058914399229001E-11</v>
      </c>
      <c r="BD5" s="21">
        <v>3.2237937263910399E-11</v>
      </c>
      <c r="BE5" s="21">
        <v>2.5212550847695998E-11</v>
      </c>
      <c r="BF5" s="21">
        <v>3.1735095613438303E-11</v>
      </c>
      <c r="BG5" s="21">
        <v>3.2855138265300502E-11</v>
      </c>
      <c r="BH5" s="21">
        <v>4.38533535568421E-12</v>
      </c>
      <c r="BI5" s="21">
        <v>3.0705078429383897E-11</v>
      </c>
      <c r="BJ5" s="22">
        <v>3.9344604500364401E-11</v>
      </c>
      <c r="BK5" s="21">
        <v>5.2925453191197704E-10</v>
      </c>
      <c r="BL5" s="21">
        <v>6.7295009719597898E-10</v>
      </c>
      <c r="BM5" s="21">
        <v>2.0505508320039301E-11</v>
      </c>
      <c r="BN5" s="21">
        <v>1.22097375799248E-9</v>
      </c>
      <c r="BO5" s="21">
        <v>1.38495175560959E-9</v>
      </c>
      <c r="BP5" s="21">
        <v>1.60503133358081E-9</v>
      </c>
      <c r="BQ5" s="21">
        <v>8.6454551335575298E-10</v>
      </c>
      <c r="BR5" s="21">
        <v>1.10397282852718E-9</v>
      </c>
      <c r="BS5" s="21">
        <v>1.3152710512338599E-9</v>
      </c>
      <c r="BT5" s="21">
        <v>1.02864330264888E-9</v>
      </c>
      <c r="BU5" s="21">
        <v>1.29475568572501E-9</v>
      </c>
      <c r="BV5" s="21">
        <v>1.3404521477561201E-9</v>
      </c>
      <c r="BW5" s="21">
        <v>1.78916678076076E-10</v>
      </c>
      <c r="BX5" s="21">
        <v>1.25273216004563E-9</v>
      </c>
      <c r="BY5" s="22">
        <v>1.6052149645289599E-9</v>
      </c>
      <c r="BZ5" s="23">
        <v>3.782522229009275E-12</v>
      </c>
      <c r="CA5" s="21">
        <v>3.7037941512284031E-12</v>
      </c>
      <c r="CB5" s="21">
        <v>4.339944337222315E-13</v>
      </c>
      <c r="CC5" s="21">
        <v>3.9311634562934469E-12</v>
      </c>
      <c r="CD5" s="21">
        <v>3.9800567396449056E-12</v>
      </c>
      <c r="CE5" s="21">
        <v>4.0456778188261615E-12</v>
      </c>
      <c r="CF5" s="21">
        <v>3.871641950992072E-12</v>
      </c>
      <c r="CG5" s="21">
        <v>3.9333320616407033E-12</v>
      </c>
      <c r="CH5" s="21">
        <v>3.9877771165819947E-12</v>
      </c>
      <c r="CI5" s="21">
        <v>3.5910066916136671E-12</v>
      </c>
      <c r="CJ5" s="21">
        <v>3.7469123697085115E-12</v>
      </c>
      <c r="CK5" s="21">
        <v>3.7735161865076245E-12</v>
      </c>
      <c r="CL5" s="21">
        <v>3.6225527160870927E-12</v>
      </c>
      <c r="CM5" s="21">
        <v>3.9415711986283023E-12</v>
      </c>
      <c r="CN5" s="22">
        <v>4.0462106711783019E-12</v>
      </c>
      <c r="CO5" s="23">
        <v>3.3281045319259353E-12</v>
      </c>
      <c r="CP5" s="21">
        <v>3.2627184819949801E-12</v>
      </c>
      <c r="CQ5" s="21">
        <v>0</v>
      </c>
      <c r="CR5" s="21">
        <v>3.4121188129806375E-12</v>
      </c>
      <c r="CS5" s="21">
        <v>3.4902285638092158E-12</v>
      </c>
      <c r="CT5" s="21">
        <v>3.5988825798756085E-12</v>
      </c>
      <c r="CU5" s="21">
        <v>3.4691858301851628E-12</v>
      </c>
      <c r="CV5" s="21">
        <v>3.5430470032158216E-12</v>
      </c>
      <c r="CW5" s="21">
        <v>3.5682483543135564E-12</v>
      </c>
      <c r="CX5" s="21">
        <v>3.0676862950398859E-12</v>
      </c>
      <c r="CY5" s="21">
        <v>3.1847973654585028E-12</v>
      </c>
      <c r="CZ5" s="21">
        <v>3.2567014038981412E-12</v>
      </c>
      <c r="DA5" s="21">
        <v>3.2892322054284929E-12</v>
      </c>
      <c r="DB5" s="21">
        <v>3.4886855240971804E-12</v>
      </c>
      <c r="DC5" s="22">
        <v>3.6132162321151242E-12</v>
      </c>
      <c r="DD5" s="21">
        <v>4.2763307419156289E-12</v>
      </c>
      <c r="DE5" s="21">
        <v>4.2076163212212286E-12</v>
      </c>
      <c r="DF5" s="21">
        <v>1.8795601899227561E-12</v>
      </c>
      <c r="DG5" s="21">
        <v>4.5292867870346456E-12</v>
      </c>
      <c r="DH5" s="21">
        <v>4.563599439543942E-12</v>
      </c>
      <c r="DI5" s="21">
        <v>4.6073708397690029E-12</v>
      </c>
      <c r="DJ5" s="21">
        <v>4.3837359022332537E-12</v>
      </c>
      <c r="DK5" s="21">
        <v>4.4476195626515891E-12</v>
      </c>
      <c r="DL5" s="21">
        <v>4.5318955580329682E-12</v>
      </c>
      <c r="DM5" s="21">
        <v>4.2102582659641816E-12</v>
      </c>
      <c r="DN5" s="21">
        <v>4.3876988961161578E-12</v>
      </c>
      <c r="DO5" s="21">
        <v>4.390346903798623E-12</v>
      </c>
      <c r="DP5" s="21">
        <v>4.2062346939689553E-12</v>
      </c>
      <c r="DQ5" s="21">
        <v>4.5044865142186038E-12</v>
      </c>
      <c r="DR5" s="21">
        <v>4.6013539838083194E-12</v>
      </c>
    </row>
    <row r="6" spans="1:122" x14ac:dyDescent="0.45">
      <c r="A6" s="3" t="s">
        <v>15</v>
      </c>
      <c r="B6" s="4" t="s">
        <v>841</v>
      </c>
      <c r="C6" s="21">
        <v>3.5371889717644401E-10</v>
      </c>
      <c r="D6" s="21">
        <v>3.49871142891203E-10</v>
      </c>
      <c r="E6" s="21">
        <v>1.4027380140072399E-10</v>
      </c>
      <c r="F6" s="21">
        <v>3.6325768878823003E-10</v>
      </c>
      <c r="G6" s="21">
        <v>3.6435813687042802E-10</v>
      </c>
      <c r="H6" s="21">
        <v>3.6583507983246501E-10</v>
      </c>
      <c r="I6" s="21">
        <v>3.6837414015223001E-10</v>
      </c>
      <c r="J6" s="21">
        <v>3.6842408099017602E-10</v>
      </c>
      <c r="K6" s="21">
        <v>3.6846817171166803E-10</v>
      </c>
      <c r="L6" s="21">
        <v>2.2341431313083299E-10</v>
      </c>
      <c r="M6" s="21">
        <v>2.6266040070860698E-10</v>
      </c>
      <c r="N6" s="21">
        <v>2.6933078106259901E-10</v>
      </c>
      <c r="O6" s="21">
        <v>3.1952613400958199E-10</v>
      </c>
      <c r="P6" s="21">
        <v>3.4819243610550503E-10</v>
      </c>
      <c r="Q6" s="22">
        <v>3.5757245143343999E-10</v>
      </c>
      <c r="R6" s="23">
        <v>5.9198849372960904E-10</v>
      </c>
      <c r="S6" s="21">
        <v>5.5453604774925501E-10</v>
      </c>
      <c r="T6" s="21">
        <v>5.9444550748474303E-12</v>
      </c>
      <c r="U6" s="21">
        <v>5.8317140845471302E-10</v>
      </c>
      <c r="V6" s="21">
        <v>5.8866939509596204E-10</v>
      </c>
      <c r="W6" s="21">
        <v>5.9604840079966004E-10</v>
      </c>
      <c r="X6" s="21">
        <v>6.0848489282575498E-10</v>
      </c>
      <c r="Y6" s="21">
        <v>6.0878599188084002E-10</v>
      </c>
      <c r="Z6" s="21">
        <v>6.0905181991107304E-10</v>
      </c>
      <c r="AA6" s="21">
        <v>5.4768598766264E-10</v>
      </c>
      <c r="AB6" s="21">
        <v>5.6451202327243399E-10</v>
      </c>
      <c r="AC6" s="21">
        <v>5.6737182572139697E-10</v>
      </c>
      <c r="AD6" s="21">
        <v>5.9726399627933302E-10</v>
      </c>
      <c r="AE6" s="21">
        <v>6.0466528044373205E-10</v>
      </c>
      <c r="AF6" s="22">
        <v>6.0708708422840402E-10</v>
      </c>
      <c r="AG6" s="23">
        <v>1.25211405854985E-10</v>
      </c>
      <c r="AH6" s="21">
        <v>1.1805319723389899E-10</v>
      </c>
      <c r="AI6" s="21">
        <v>0</v>
      </c>
      <c r="AJ6" s="21">
        <v>1.2919402312071199E-10</v>
      </c>
      <c r="AK6" s="21">
        <v>1.3035773372035699E-10</v>
      </c>
      <c r="AL6" s="21">
        <v>1.3191958312315599E-10</v>
      </c>
      <c r="AM6" s="21">
        <v>1.2185363523303801E-10</v>
      </c>
      <c r="AN6" s="21">
        <v>1.2454825294308699E-10</v>
      </c>
      <c r="AO6" s="21">
        <v>1.26927220615005E-10</v>
      </c>
      <c r="AP6" s="21">
        <v>1.2049224171149499E-10</v>
      </c>
      <c r="AQ6" s="21">
        <v>1.2437554561408001E-10</v>
      </c>
      <c r="AR6" s="21">
        <v>1.2503556335493301E-10</v>
      </c>
      <c r="AS6" s="21">
        <v>1.1138758497468099E-10</v>
      </c>
      <c r="AT6" s="21">
        <v>1.2509437516066699E-10</v>
      </c>
      <c r="AU6" s="22">
        <v>1.2957942878254999E-10</v>
      </c>
      <c r="AV6" s="23">
        <v>4.5532687543912601E-12</v>
      </c>
      <c r="AW6" s="21">
        <v>2.96499104569061E-12</v>
      </c>
      <c r="AX6" s="21">
        <v>0</v>
      </c>
      <c r="AY6" s="21">
        <v>6.4353069819763204E-12</v>
      </c>
      <c r="AZ6" s="21">
        <v>7.2995751499432399E-12</v>
      </c>
      <c r="BA6" s="21">
        <v>8.4595342689969007E-12</v>
      </c>
      <c r="BB6" s="21">
        <v>4.5567038127684499E-12</v>
      </c>
      <c r="BC6" s="21">
        <v>5.8186377920309503E-12</v>
      </c>
      <c r="BD6" s="21">
        <v>6.9323135929746202E-12</v>
      </c>
      <c r="BE6" s="21">
        <v>5.4216033589317296E-12</v>
      </c>
      <c r="BF6" s="21">
        <v>6.8241845901744497E-12</v>
      </c>
      <c r="BG6" s="21">
        <v>7.0650339607980203E-12</v>
      </c>
      <c r="BH6" s="21">
        <v>9.4300449954639291E-13</v>
      </c>
      <c r="BI6" s="21">
        <v>6.6026939263157603E-12</v>
      </c>
      <c r="BJ6" s="22">
        <v>8.4605021206931506E-12</v>
      </c>
      <c r="BK6" s="21">
        <v>6.9678672796339897E-10</v>
      </c>
      <c r="BL6" s="21">
        <v>8.8596822140357704E-10</v>
      </c>
      <c r="BM6" s="21">
        <v>2.6996398114778401E-11</v>
      </c>
      <c r="BN6" s="21">
        <v>1.60746532804796E-9</v>
      </c>
      <c r="BO6" s="21">
        <v>1.82334953031421E-9</v>
      </c>
      <c r="BP6" s="21">
        <v>2.11309391563321E-9</v>
      </c>
      <c r="BQ6" s="21">
        <v>1.1382119624944101E-9</v>
      </c>
      <c r="BR6" s="21">
        <v>1.4534284896362301E-9</v>
      </c>
      <c r="BS6" s="21">
        <v>1.73161183686688E-9</v>
      </c>
      <c r="BT6" s="21">
        <v>1.35425387573891E-9</v>
      </c>
      <c r="BU6" s="21">
        <v>1.7046024613321201E-9</v>
      </c>
      <c r="BV6" s="21">
        <v>1.76476385124622E-9</v>
      </c>
      <c r="BW6" s="21">
        <v>2.3555162814447802E-10</v>
      </c>
      <c r="BX6" s="21">
        <v>1.6492766526898401E-9</v>
      </c>
      <c r="BY6" s="22">
        <v>2.1133356738040002E-9</v>
      </c>
      <c r="BZ6" s="23">
        <v>7.1852604437913446E-12</v>
      </c>
      <c r="CA6" s="21">
        <v>6.8640779984056155E-12</v>
      </c>
      <c r="CB6" s="21">
        <v>8.6029450762543439E-13</v>
      </c>
      <c r="CC6" s="21">
        <v>7.3017417596015351E-12</v>
      </c>
      <c r="CD6" s="21">
        <v>7.3862784082695203E-12</v>
      </c>
      <c r="CE6" s="21">
        <v>7.4997374712676878E-12</v>
      </c>
      <c r="CF6" s="21">
        <v>7.4545158469840866E-12</v>
      </c>
      <c r="CG6" s="21">
        <v>7.5081677750898523E-12</v>
      </c>
      <c r="CH6" s="21">
        <v>7.5555190955955807E-12</v>
      </c>
      <c r="CI6" s="21">
        <v>6.1545759484050022E-12</v>
      </c>
      <c r="CJ6" s="21">
        <v>6.5755664471285818E-12</v>
      </c>
      <c r="CK6" s="21">
        <v>6.6472087017278336E-12</v>
      </c>
      <c r="CL6" s="21">
        <v>6.9309229064242217E-12</v>
      </c>
      <c r="CM6" s="21">
        <v>7.3876346272338339E-12</v>
      </c>
      <c r="CN6" s="22">
        <v>7.5372906844309718E-12</v>
      </c>
      <c r="CO6" s="23">
        <v>6.2078565329158904E-12</v>
      </c>
      <c r="CP6" s="21">
        <v>5.9477356532716449E-12</v>
      </c>
      <c r="CQ6" s="21">
        <v>0</v>
      </c>
      <c r="CR6" s="21">
        <v>6.4311743714496439E-12</v>
      </c>
      <c r="CS6" s="21">
        <v>6.5160278660586469E-12</v>
      </c>
      <c r="CT6" s="21">
        <v>6.6394004863918252E-12</v>
      </c>
      <c r="CU6" s="21">
        <v>6.7561758240327581E-12</v>
      </c>
      <c r="CV6" s="21">
        <v>6.8005440198007667E-12</v>
      </c>
      <c r="CW6" s="21">
        <v>6.815684920391599E-12</v>
      </c>
      <c r="CX6" s="21">
        <v>5.0000818969299677E-12</v>
      </c>
      <c r="CY6" s="21">
        <v>5.2997705737316749E-12</v>
      </c>
      <c r="CZ6" s="21">
        <v>5.4838082911861608E-12</v>
      </c>
      <c r="DA6" s="21">
        <v>6.2690042821525775E-12</v>
      </c>
      <c r="DB6" s="21">
        <v>6.5257697771905874E-12</v>
      </c>
      <c r="DC6" s="22">
        <v>6.6860842497223627E-12</v>
      </c>
      <c r="DD6" s="21">
        <v>8.0025289046339102E-12</v>
      </c>
      <c r="DE6" s="21">
        <v>7.8051443514387887E-12</v>
      </c>
      <c r="DF6" s="21">
        <v>3.6020524794920138E-12</v>
      </c>
      <c r="DG6" s="21">
        <v>8.2392772550813172E-12</v>
      </c>
      <c r="DH6" s="21">
        <v>8.3076802574310515E-12</v>
      </c>
      <c r="DI6" s="21">
        <v>8.3915691913908293E-12</v>
      </c>
      <c r="DJ6" s="21">
        <v>8.241741784106186E-12</v>
      </c>
      <c r="DK6" s="21">
        <v>8.2997288004263469E-12</v>
      </c>
      <c r="DL6" s="21">
        <v>8.3762258076143366E-12</v>
      </c>
      <c r="DM6" s="21">
        <v>7.3396269525508749E-12</v>
      </c>
      <c r="DN6" s="21">
        <v>7.7838624748012348E-12</v>
      </c>
      <c r="DO6" s="21">
        <v>7.7904487493511821E-12</v>
      </c>
      <c r="DP6" s="21">
        <v>7.9051641920224555E-12</v>
      </c>
      <c r="DQ6" s="21">
        <v>8.2870734475601243E-12</v>
      </c>
      <c r="DR6" s="21">
        <v>8.4111179589493743E-12</v>
      </c>
    </row>
    <row r="7" spans="1:122" x14ac:dyDescent="0.45">
      <c r="A7" s="3" t="s">
        <v>16</v>
      </c>
      <c r="B7" s="4" t="s">
        <v>842</v>
      </c>
      <c r="C7" s="21">
        <v>7.1791221767388203E-11</v>
      </c>
      <c r="D7" s="21">
        <v>7.1512558529434596E-11</v>
      </c>
      <c r="E7" s="21">
        <v>2.77301605352243E-11</v>
      </c>
      <c r="F7" s="21">
        <v>7.2482043051611096E-11</v>
      </c>
      <c r="G7" s="21">
        <v>7.2561740039270001E-11</v>
      </c>
      <c r="H7" s="21">
        <v>7.2668703654293997E-11</v>
      </c>
      <c r="I7" s="21">
        <v>7.2113741452691901E-11</v>
      </c>
      <c r="J7" s="21">
        <v>7.2270435992463899E-11</v>
      </c>
      <c r="K7" s="21">
        <v>7.2408775187331098E-11</v>
      </c>
      <c r="L7" s="21">
        <v>4.9467996110869898E-11</v>
      </c>
      <c r="M7" s="21">
        <v>5.5793294703154997E-11</v>
      </c>
      <c r="N7" s="21">
        <v>5.6868361036315003E-11</v>
      </c>
      <c r="O7" s="21">
        <v>6.3507017582519095E-11</v>
      </c>
      <c r="P7" s="21">
        <v>6.8974700789729695E-11</v>
      </c>
      <c r="Q7" s="22">
        <v>7.0763803273904796E-11</v>
      </c>
      <c r="R7" s="23">
        <v>2.8769635003870898E-10</v>
      </c>
      <c r="S7" s="21">
        <v>2.8007462999462802E-10</v>
      </c>
      <c r="T7" s="21">
        <v>2.8394879626080502E-12</v>
      </c>
      <c r="U7" s="21">
        <v>2.8590203851082401E-10</v>
      </c>
      <c r="V7" s="21">
        <v>2.8702090041393398E-10</v>
      </c>
      <c r="W7" s="21">
        <v>2.8852255709362702E-10</v>
      </c>
      <c r="X7" s="21">
        <v>2.9029410580817901E-10</v>
      </c>
      <c r="Y7" s="21">
        <v>2.9051270140031999E-10</v>
      </c>
      <c r="Z7" s="21">
        <v>2.9070569050040198E-10</v>
      </c>
      <c r="AA7" s="21">
        <v>2.6413240861651502E-10</v>
      </c>
      <c r="AB7" s="21">
        <v>2.71488782297287E-10</v>
      </c>
      <c r="AC7" s="21">
        <v>2.7273909318189701E-10</v>
      </c>
      <c r="AD7" s="21">
        <v>2.8214782144263102E-10</v>
      </c>
      <c r="AE7" s="21">
        <v>2.8752109667282103E-10</v>
      </c>
      <c r="AF7" s="22">
        <v>2.8927930754535501E-10</v>
      </c>
      <c r="AG7" s="23">
        <v>6.3858267634308001E-13</v>
      </c>
      <c r="AH7" s="21">
        <v>4.6147730515892901E-13</v>
      </c>
      <c r="AI7" s="21">
        <v>0</v>
      </c>
      <c r="AJ7" s="21">
        <v>7.37118908865455E-13</v>
      </c>
      <c r="AK7" s="21">
        <v>7.6591094450045401E-13</v>
      </c>
      <c r="AL7" s="21">
        <v>8.0455356206844596E-13</v>
      </c>
      <c r="AM7" s="21">
        <v>8.5079478606011301E-13</v>
      </c>
      <c r="AN7" s="21">
        <v>8.5628460540032597E-13</v>
      </c>
      <c r="AO7" s="21">
        <v>8.6113134216982296E-13</v>
      </c>
      <c r="AP7" s="21">
        <v>5.2182311238601404E-13</v>
      </c>
      <c r="AQ7" s="21">
        <v>6.1790217566762297E-13</v>
      </c>
      <c r="AR7" s="21">
        <v>6.3423205555370304E-13</v>
      </c>
      <c r="AS7" s="21">
        <v>6.4620864128553205E-13</v>
      </c>
      <c r="AT7" s="21">
        <v>7.8115331235624905E-13</v>
      </c>
      <c r="AU7" s="22">
        <v>8.2530909773906096E-13</v>
      </c>
      <c r="AV7" s="23">
        <v>2.0439439564853801E-12</v>
      </c>
      <c r="AW7" s="21">
        <v>1.33097250695513E-12</v>
      </c>
      <c r="AX7" s="21">
        <v>0</v>
      </c>
      <c r="AY7" s="21">
        <v>2.8887833166564699E-12</v>
      </c>
      <c r="AZ7" s="21">
        <v>3.2767498071024898E-12</v>
      </c>
      <c r="BA7" s="21">
        <v>3.7974507714093602E-12</v>
      </c>
      <c r="BB7" s="21">
        <v>2.0454859403191899E-12</v>
      </c>
      <c r="BC7" s="21">
        <v>2.6119630075710499E-12</v>
      </c>
      <c r="BD7" s="21">
        <v>3.1118875772832101E-12</v>
      </c>
      <c r="BE7" s="21">
        <v>2.4337358538878702E-12</v>
      </c>
      <c r="BF7" s="21">
        <v>3.0633489045810802E-12</v>
      </c>
      <c r="BG7" s="21">
        <v>3.1714652144375099E-12</v>
      </c>
      <c r="BH7" s="21">
        <v>4.2331091173291798E-13</v>
      </c>
      <c r="BI7" s="21">
        <v>2.96392264001559E-12</v>
      </c>
      <c r="BJ7" s="22">
        <v>3.7978852361273497E-12</v>
      </c>
      <c r="BK7" s="21">
        <v>6.3331027073105304E-10</v>
      </c>
      <c r="BL7" s="21">
        <v>8.0525755103889295E-10</v>
      </c>
      <c r="BM7" s="21">
        <v>2.45370577720471E-11</v>
      </c>
      <c r="BN7" s="21">
        <v>1.4610271138090801E-9</v>
      </c>
      <c r="BO7" s="21">
        <v>1.6572445173515001E-9</v>
      </c>
      <c r="BP7" s="21">
        <v>1.9205935275221098E-9</v>
      </c>
      <c r="BQ7" s="21">
        <v>1.0345221818784801E-9</v>
      </c>
      <c r="BR7" s="21">
        <v>1.32102285149739E-9</v>
      </c>
      <c r="BS7" s="21">
        <v>1.5738640206488999E-9</v>
      </c>
      <c r="BT7" s="21">
        <v>1.2308829291131999E-9</v>
      </c>
      <c r="BU7" s="21">
        <v>1.5493151676846699E-9</v>
      </c>
      <c r="BV7" s="21">
        <v>1.60399592523213E-9</v>
      </c>
      <c r="BW7" s="21">
        <v>2.1409314989012801E-10</v>
      </c>
      <c r="BX7" s="21">
        <v>1.4990294756019999E-9</v>
      </c>
      <c r="BY7" s="22">
        <v>1.92081326180585E-9</v>
      </c>
      <c r="BZ7" s="23">
        <v>2.8391035135482845E-12</v>
      </c>
      <c r="CA7" s="21">
        <v>2.794835253740257E-12</v>
      </c>
      <c r="CB7" s="21">
        <v>1.8606055765870328E-13</v>
      </c>
      <c r="CC7" s="21">
        <v>2.939405417735805E-12</v>
      </c>
      <c r="CD7" s="21">
        <v>2.9759736483793823E-12</v>
      </c>
      <c r="CE7" s="21">
        <v>3.0250529205021202E-12</v>
      </c>
      <c r="CF7" s="21">
        <v>2.9144859504586871E-12</v>
      </c>
      <c r="CG7" s="21">
        <v>2.9565639826352272E-12</v>
      </c>
      <c r="CH7" s="21">
        <v>2.9936994058834034E-12</v>
      </c>
      <c r="CI7" s="21">
        <v>2.5980966208853638E-12</v>
      </c>
      <c r="CJ7" s="21">
        <v>2.7381967952497739E-12</v>
      </c>
      <c r="CK7" s="21">
        <v>2.7620855005892772E-12</v>
      </c>
      <c r="CL7" s="21">
        <v>2.6856030502811803E-12</v>
      </c>
      <c r="CM7" s="21">
        <v>2.937630533688978E-12</v>
      </c>
      <c r="CN7" s="22">
        <v>3.0202809538094287E-12</v>
      </c>
      <c r="CO7" s="23">
        <v>2.4913926401504917E-12</v>
      </c>
      <c r="CP7" s="21">
        <v>2.4659084586134623E-12</v>
      </c>
      <c r="CQ7" s="21">
        <v>0</v>
      </c>
      <c r="CR7" s="21">
        <v>2.5346340524627929E-12</v>
      </c>
      <c r="CS7" s="21">
        <v>2.5720528792604016E-12</v>
      </c>
      <c r="CT7" s="21">
        <v>2.6246624174283151E-12</v>
      </c>
      <c r="CU7" s="21">
        <v>2.5933238843037151E-12</v>
      </c>
      <c r="CV7" s="21">
        <v>2.6241930897374978E-12</v>
      </c>
      <c r="CW7" s="21">
        <v>2.6347255829899026E-12</v>
      </c>
      <c r="CX7" s="21">
        <v>2.1416317019838063E-12</v>
      </c>
      <c r="CY7" s="21">
        <v>2.2335542755119815E-12</v>
      </c>
      <c r="CZ7" s="21">
        <v>2.2899991955505681E-12</v>
      </c>
      <c r="DA7" s="21">
        <v>2.4264362369896677E-12</v>
      </c>
      <c r="DB7" s="21">
        <v>2.5429169818350565E-12</v>
      </c>
      <c r="DC7" s="22">
        <v>2.6156429887639563E-12</v>
      </c>
      <c r="DD7" s="21">
        <v>3.1909478970638576E-12</v>
      </c>
      <c r="DE7" s="21">
        <v>3.1502788780066977E-12</v>
      </c>
      <c r="DF7" s="21">
        <v>1.2039134911309073E-12</v>
      </c>
      <c r="DG7" s="21">
        <v>3.3590771759070866E-12</v>
      </c>
      <c r="DH7" s="21">
        <v>3.3837240503730616E-12</v>
      </c>
      <c r="DI7" s="21">
        <v>3.4150557077543701E-12</v>
      </c>
      <c r="DJ7" s="21">
        <v>3.2727484503226304E-12</v>
      </c>
      <c r="DK7" s="21">
        <v>3.3144838947216519E-12</v>
      </c>
      <c r="DL7" s="21">
        <v>3.3695420905452785E-12</v>
      </c>
      <c r="DM7" s="21">
        <v>3.063448264890651E-12</v>
      </c>
      <c r="DN7" s="21">
        <v>3.2158643162501849E-12</v>
      </c>
      <c r="DO7" s="21">
        <v>3.2181341231324242E-12</v>
      </c>
      <c r="DP7" s="21">
        <v>3.1218544125484024E-12</v>
      </c>
      <c r="DQ7" s="21">
        <v>3.3388390649071915E-12</v>
      </c>
      <c r="DR7" s="21">
        <v>3.4093130034361364E-12</v>
      </c>
    </row>
    <row r="8" spans="1:122" x14ac:dyDescent="0.45">
      <c r="A8" s="3" t="s">
        <v>17</v>
      </c>
      <c r="B8" s="4" t="s">
        <v>843</v>
      </c>
      <c r="C8" s="21">
        <v>8.2114859658569495E-11</v>
      </c>
      <c r="D8" s="21">
        <v>8.1769033896789202E-11</v>
      </c>
      <c r="E8" s="21">
        <v>3.17576917588123E-11</v>
      </c>
      <c r="F8" s="21">
        <v>8.2972180482890894E-11</v>
      </c>
      <c r="G8" s="21">
        <v>8.3071085784038998E-11</v>
      </c>
      <c r="H8" s="21">
        <v>8.3203829428016299E-11</v>
      </c>
      <c r="I8" s="21">
        <v>8.3437704111792404E-11</v>
      </c>
      <c r="J8" s="21">
        <v>8.3441017756623396E-11</v>
      </c>
      <c r="K8" s="21">
        <v>8.34439432380006E-11</v>
      </c>
      <c r="L8" s="21">
        <v>7.6341243677605295E-11</v>
      </c>
      <c r="M8" s="21">
        <v>7.8263656353369206E-11</v>
      </c>
      <c r="N8" s="21">
        <v>7.8590395259999603E-11</v>
      </c>
      <c r="O8" s="21">
        <v>8.2900611879650504E-11</v>
      </c>
      <c r="P8" s="21">
        <v>8.3223594855444901E-11</v>
      </c>
      <c r="Q8" s="22">
        <v>8.3329279406367303E-11</v>
      </c>
      <c r="R8" s="23">
        <v>7.6937391214047596E-11</v>
      </c>
      <c r="S8" s="21">
        <v>6.9976608379814499E-11</v>
      </c>
      <c r="T8" s="21">
        <v>7.8234480471543297E-13</v>
      </c>
      <c r="U8" s="21">
        <v>7.5298678061329601E-11</v>
      </c>
      <c r="V8" s="21">
        <v>7.6320514954314499E-11</v>
      </c>
      <c r="W8" s="21">
        <v>7.7691951582590996E-11</v>
      </c>
      <c r="X8" s="21">
        <v>8.0187652692288197E-11</v>
      </c>
      <c r="Y8" s="21">
        <v>8.0205430323866903E-11</v>
      </c>
      <c r="Z8" s="21">
        <v>8.0221125467059602E-11</v>
      </c>
      <c r="AA8" s="21">
        <v>7.4710874893679E-11</v>
      </c>
      <c r="AB8" s="21">
        <v>7.6214375785943694E-11</v>
      </c>
      <c r="AC8" s="21">
        <v>7.64699152150422E-11</v>
      </c>
      <c r="AD8" s="21">
        <v>7.93561091989006E-11</v>
      </c>
      <c r="AE8" s="21">
        <v>7.9891809311875796E-11</v>
      </c>
      <c r="AF8" s="22">
        <v>8.0067097887781802E-11</v>
      </c>
      <c r="AG8" s="23">
        <v>1.55324033470852E-10</v>
      </c>
      <c r="AH8" s="21">
        <v>1.52279073229603E-10</v>
      </c>
      <c r="AI8" s="21">
        <v>0</v>
      </c>
      <c r="AJ8" s="21">
        <v>1.5701816001454201E-10</v>
      </c>
      <c r="AK8" s="21">
        <v>1.5751317946644799E-10</v>
      </c>
      <c r="AL8" s="21">
        <v>1.5817755928353501E-10</v>
      </c>
      <c r="AM8" s="21">
        <v>1.5942505745528599E-10</v>
      </c>
      <c r="AN8" s="21">
        <v>1.5942569744791301E-10</v>
      </c>
      <c r="AO8" s="21">
        <v>1.59426262471205E-10</v>
      </c>
      <c r="AP8" s="21">
        <v>1.5475191738124801E-10</v>
      </c>
      <c r="AQ8" s="21">
        <v>1.56015847087598E-10</v>
      </c>
      <c r="AR8" s="21">
        <v>1.5623066829405199E-10</v>
      </c>
      <c r="AS8" s="21">
        <v>1.5936044577210801E-10</v>
      </c>
      <c r="AT8" s="21">
        <v>1.5939998061923599E-10</v>
      </c>
      <c r="AU8" s="22">
        <v>1.5941291697464001E-10</v>
      </c>
      <c r="AV8" s="23">
        <v>1.60062080871624E-12</v>
      </c>
      <c r="AW8" s="21">
        <v>1.0422899726296099E-12</v>
      </c>
      <c r="AX8" s="21">
        <v>0</v>
      </c>
      <c r="AY8" s="21">
        <v>2.26221794087911E-12</v>
      </c>
      <c r="AZ8" s="21">
        <v>2.5660360743079301E-12</v>
      </c>
      <c r="BA8" s="21">
        <v>2.9737991129879699E-12</v>
      </c>
      <c r="BB8" s="21">
        <v>1.6018283425154199E-12</v>
      </c>
      <c r="BC8" s="21">
        <v>2.0454388332174298E-12</v>
      </c>
      <c r="BD8" s="21">
        <v>2.43693179295872E-12</v>
      </c>
      <c r="BE8" s="21">
        <v>1.9058684257420098E-12</v>
      </c>
      <c r="BF8" s="21">
        <v>2.3989209613466398E-12</v>
      </c>
      <c r="BG8" s="21">
        <v>2.4835872824405901E-12</v>
      </c>
      <c r="BH8" s="21">
        <v>3.3149649320201299E-13</v>
      </c>
      <c r="BI8" s="21">
        <v>2.3210598499930301E-12</v>
      </c>
      <c r="BJ8" s="22">
        <v>2.9741393440721201E-12</v>
      </c>
      <c r="BK8" s="21">
        <v>2.72557830639657E-10</v>
      </c>
      <c r="BL8" s="21">
        <v>3.4655880594516598E-10</v>
      </c>
      <c r="BM8" s="21">
        <v>1.05600170180553E-11</v>
      </c>
      <c r="BN8" s="21">
        <v>6.2878244527101901E-10</v>
      </c>
      <c r="BO8" s="21">
        <v>7.1322855694000003E-10</v>
      </c>
      <c r="BP8" s="21">
        <v>8.2656610763272397E-10</v>
      </c>
      <c r="BQ8" s="21">
        <v>4.4522745749238701E-10</v>
      </c>
      <c r="BR8" s="21">
        <v>5.6852879113095399E-10</v>
      </c>
      <c r="BS8" s="21">
        <v>6.7734408080054895E-10</v>
      </c>
      <c r="BT8" s="21">
        <v>5.2973526000646695E-10</v>
      </c>
      <c r="BU8" s="21">
        <v>6.6677898748397E-10</v>
      </c>
      <c r="BV8" s="21">
        <v>6.9031195283074096E-10</v>
      </c>
      <c r="BW8" s="21">
        <v>9.2139299148749803E-11</v>
      </c>
      <c r="BX8" s="21">
        <v>6.4513752708187603E-10</v>
      </c>
      <c r="BY8" s="22">
        <v>8.2666067470744496E-10</v>
      </c>
      <c r="BZ8" s="23">
        <v>1.4314306702900272E-12</v>
      </c>
      <c r="CA8" s="21">
        <v>1.3746425631160989E-12</v>
      </c>
      <c r="CB8" s="21">
        <v>1.9077480366458692E-13</v>
      </c>
      <c r="CC8" s="21">
        <v>1.4750763937187535E-12</v>
      </c>
      <c r="CD8" s="21">
        <v>1.4970161831942572E-12</v>
      </c>
      <c r="CE8" s="21">
        <v>1.5264622044819493E-12</v>
      </c>
      <c r="CF8" s="21">
        <v>1.4955439360343549E-12</v>
      </c>
      <c r="CG8" s="21">
        <v>1.5134468232682667E-12</v>
      </c>
      <c r="CH8" s="21">
        <v>1.529246448303176E-12</v>
      </c>
      <c r="CI8" s="21">
        <v>1.4135716914396807E-12</v>
      </c>
      <c r="CJ8" s="21">
        <v>1.4589438453766222E-12</v>
      </c>
      <c r="CK8" s="21">
        <v>1.4666900446907333E-12</v>
      </c>
      <c r="CL8" s="21">
        <v>1.4347847159631011E-12</v>
      </c>
      <c r="CM8" s="21">
        <v>1.5206220259632823E-12</v>
      </c>
      <c r="CN8" s="22">
        <v>1.5487918276912137E-12</v>
      </c>
      <c r="CO8" s="23">
        <v>1.2361855730787426E-12</v>
      </c>
      <c r="CP8" s="21">
        <v>1.1746929933265256E-12</v>
      </c>
      <c r="CQ8" s="21">
        <v>0</v>
      </c>
      <c r="CR8" s="21">
        <v>1.2761877568583321E-12</v>
      </c>
      <c r="CS8" s="21">
        <v>1.302197978551244E-12</v>
      </c>
      <c r="CT8" s="21">
        <v>1.3391295066027609E-12</v>
      </c>
      <c r="CU8" s="21">
        <v>1.3490464406705641E-12</v>
      </c>
      <c r="CV8" s="21">
        <v>1.3652479882030229E-12</v>
      </c>
      <c r="CW8" s="21">
        <v>1.3707749317548117E-12</v>
      </c>
      <c r="CX8" s="21">
        <v>1.2241442875670987E-12</v>
      </c>
      <c r="CY8" s="21">
        <v>1.2554085231147071E-12</v>
      </c>
      <c r="CZ8" s="21">
        <v>1.2746044238081438E-12</v>
      </c>
      <c r="DA8" s="21">
        <v>1.3160528607778264E-12</v>
      </c>
      <c r="DB8" s="21">
        <v>1.3574620070659809E-12</v>
      </c>
      <c r="DC8" s="22">
        <v>1.3833162096290387E-12</v>
      </c>
      <c r="DD8" s="21">
        <v>1.6017991216056127E-12</v>
      </c>
      <c r="DE8" s="21">
        <v>1.556906554839679E-12</v>
      </c>
      <c r="DF8" s="21">
        <v>7.095932530290868E-13</v>
      </c>
      <c r="DG8" s="21">
        <v>1.6690148992888347E-12</v>
      </c>
      <c r="DH8" s="21">
        <v>1.6846195679587233E-12</v>
      </c>
      <c r="DI8" s="21">
        <v>1.7039988937400199E-12</v>
      </c>
      <c r="DJ8" s="21">
        <v>1.6548807345646827E-12</v>
      </c>
      <c r="DK8" s="21">
        <v>1.6717137098788238E-12</v>
      </c>
      <c r="DL8" s="21">
        <v>1.6939201978480656E-12</v>
      </c>
      <c r="DM8" s="21">
        <v>1.6049602349772708E-12</v>
      </c>
      <c r="DN8" s="21">
        <v>1.6533155066625568E-12</v>
      </c>
      <c r="DO8" s="21">
        <v>1.654037440293121E-12</v>
      </c>
      <c r="DP8" s="21">
        <v>1.6139610872964749E-12</v>
      </c>
      <c r="DQ8" s="21">
        <v>1.6888409042601573E-12</v>
      </c>
      <c r="DR8" s="21">
        <v>1.7131601232815153E-12</v>
      </c>
    </row>
    <row r="9" spans="1:122" x14ac:dyDescent="0.45">
      <c r="A9" s="3" t="s">
        <v>18</v>
      </c>
      <c r="B9" s="4" t="s">
        <v>844</v>
      </c>
      <c r="C9" s="21">
        <v>4.32532879076133E-11</v>
      </c>
      <c r="D9" s="21">
        <v>4.2688297196061298E-11</v>
      </c>
      <c r="E9" s="21">
        <v>1.7292089049683001E-11</v>
      </c>
      <c r="F9" s="21">
        <v>4.4653930532003598E-11</v>
      </c>
      <c r="G9" s="21">
        <v>4.4815516459507402E-11</v>
      </c>
      <c r="H9" s="21">
        <v>4.5032385571509501E-11</v>
      </c>
      <c r="I9" s="21">
        <v>4.5156591421239897E-11</v>
      </c>
      <c r="J9" s="21">
        <v>4.5215434977685699E-11</v>
      </c>
      <c r="K9" s="21">
        <v>4.52673855449084E-11</v>
      </c>
      <c r="L9" s="21">
        <v>2.56040541502152E-11</v>
      </c>
      <c r="M9" s="21">
        <v>3.0965640885092898E-11</v>
      </c>
      <c r="N9" s="21">
        <v>3.1876911919477701E-11</v>
      </c>
      <c r="O9" s="21">
        <v>4.09441361793689E-11</v>
      </c>
      <c r="P9" s="21">
        <v>4.3569918764857603E-11</v>
      </c>
      <c r="Q9" s="22">
        <v>4.44291115835648E-11</v>
      </c>
      <c r="R9" s="23">
        <v>1.5850217917768201E-10</v>
      </c>
      <c r="S9" s="21">
        <v>1.5542837058939201E-10</v>
      </c>
      <c r="T9" s="21">
        <v>1.5591191348914999E-12</v>
      </c>
      <c r="U9" s="21">
        <v>1.57778540661365E-10</v>
      </c>
      <c r="V9" s="21">
        <v>1.5822977310063099E-10</v>
      </c>
      <c r="W9" s="21">
        <v>1.58835385111045E-10</v>
      </c>
      <c r="X9" s="21">
        <v>1.5910305331544499E-10</v>
      </c>
      <c r="Y9" s="21">
        <v>1.5928378008445401E-10</v>
      </c>
      <c r="Z9" s="21">
        <v>1.59443336350754E-10</v>
      </c>
      <c r="AA9" s="21">
        <v>1.4258298887771099E-10</v>
      </c>
      <c r="AB9" s="21">
        <v>1.47283939868722E-10</v>
      </c>
      <c r="AC9" s="21">
        <v>1.48082927311059E-10</v>
      </c>
      <c r="AD9" s="21">
        <v>1.5494873485562001E-10</v>
      </c>
      <c r="AE9" s="21">
        <v>1.5788410446300299E-10</v>
      </c>
      <c r="AF9" s="22">
        <v>1.58844598488995E-10</v>
      </c>
      <c r="AG9" s="23">
        <v>7.9627647054671604E-11</v>
      </c>
      <c r="AH9" s="21">
        <v>7.6967763920993998E-11</v>
      </c>
      <c r="AI9" s="21">
        <v>0</v>
      </c>
      <c r="AJ9" s="21">
        <v>8.1107527993290298E-11</v>
      </c>
      <c r="AK9" s="21">
        <v>8.1539945426244099E-11</v>
      </c>
      <c r="AL9" s="21">
        <v>8.2120305276558194E-11</v>
      </c>
      <c r="AM9" s="21">
        <v>8.30057817203493E-11</v>
      </c>
      <c r="AN9" s="21">
        <v>8.3048659985136006E-11</v>
      </c>
      <c r="AO9" s="21">
        <v>8.3086515449892606E-11</v>
      </c>
      <c r="AP9" s="21">
        <v>7.7874076325627906E-11</v>
      </c>
      <c r="AQ9" s="21">
        <v>7.9317053905661702E-11</v>
      </c>
      <c r="AR9" s="21">
        <v>7.9562306614789396E-11</v>
      </c>
      <c r="AS9" s="21">
        <v>8.1407860487665195E-11</v>
      </c>
      <c r="AT9" s="21">
        <v>8.24618465988902E-11</v>
      </c>
      <c r="AU9" s="22">
        <v>8.2806725608594296E-11</v>
      </c>
      <c r="AV9" s="23">
        <v>1.3611051667531899E-11</v>
      </c>
      <c r="AW9" s="21">
        <v>8.86322518910037E-12</v>
      </c>
      <c r="AX9" s="21">
        <v>0</v>
      </c>
      <c r="AY9" s="21">
        <v>1.92370142315086E-11</v>
      </c>
      <c r="AZ9" s="21">
        <v>2.1820564494702701E-11</v>
      </c>
      <c r="BA9" s="21">
        <v>2.5288021469746799E-11</v>
      </c>
      <c r="BB9" s="21">
        <v>1.3621320061421001E-11</v>
      </c>
      <c r="BC9" s="21">
        <v>1.73936097107395E-11</v>
      </c>
      <c r="BD9" s="21">
        <v>2.0722712314864399E-11</v>
      </c>
      <c r="BE9" s="21">
        <v>1.6206757698656801E-11</v>
      </c>
      <c r="BF9" s="21">
        <v>2.03994831089335E-11</v>
      </c>
      <c r="BG9" s="21">
        <v>2.11194523012832E-11</v>
      </c>
      <c r="BH9" s="21">
        <v>2.81891618052688E-12</v>
      </c>
      <c r="BI9" s="21">
        <v>1.97373827515257E-11</v>
      </c>
      <c r="BJ9" s="22">
        <v>2.5290914661463499E-11</v>
      </c>
      <c r="BK9" s="21">
        <v>2.3436614434558798E-10</v>
      </c>
      <c r="BL9" s="21">
        <v>2.9799786323424599E-10</v>
      </c>
      <c r="BM9" s="21">
        <v>9.0803132199031699E-12</v>
      </c>
      <c r="BN9" s="21">
        <v>5.4067541183649902E-10</v>
      </c>
      <c r="BO9" s="21">
        <v>6.1328866074000196E-10</v>
      </c>
      <c r="BP9" s="21">
        <v>7.1074498662536601E-10</v>
      </c>
      <c r="BQ9" s="21">
        <v>3.8284074364839598E-10</v>
      </c>
      <c r="BR9" s="21">
        <v>4.8886469493139802E-10</v>
      </c>
      <c r="BS9" s="21">
        <v>5.8243243365994695E-10</v>
      </c>
      <c r="BT9" s="21">
        <v>4.5550703907590898E-10</v>
      </c>
      <c r="BU9" s="21">
        <v>5.73347755448916E-10</v>
      </c>
      <c r="BV9" s="21">
        <v>5.93583205446435E-10</v>
      </c>
      <c r="BW9" s="21">
        <v>7.9228442028314405E-11</v>
      </c>
      <c r="BX9" s="21">
        <v>5.5473876659490604E-10</v>
      </c>
      <c r="BY9" s="22">
        <v>7.1082630265518801E-10</v>
      </c>
      <c r="BZ9" s="23">
        <v>1.7689156946168096E-12</v>
      </c>
      <c r="CA9" s="21">
        <v>1.7253051518359917E-12</v>
      </c>
      <c r="CB9" s="21">
        <v>1.1350140708322067E-13</v>
      </c>
      <c r="CC9" s="21">
        <v>1.835756282042132E-12</v>
      </c>
      <c r="CD9" s="21">
        <v>1.8607385968830328E-12</v>
      </c>
      <c r="CE9" s="21">
        <v>1.8942680788063789E-12</v>
      </c>
      <c r="CF9" s="21">
        <v>1.8104187692589368E-12</v>
      </c>
      <c r="CG9" s="21">
        <v>1.8408888631999669E-12</v>
      </c>
      <c r="CH9" s="21">
        <v>1.8677798301243902E-12</v>
      </c>
      <c r="CI9" s="21">
        <v>1.5736303267900372E-12</v>
      </c>
      <c r="CJ9" s="21">
        <v>1.6771569651495267E-12</v>
      </c>
      <c r="CK9" s="21">
        <v>1.6948084359047921E-12</v>
      </c>
      <c r="CL9" s="21">
        <v>1.6675747769787924E-12</v>
      </c>
      <c r="CM9" s="21">
        <v>1.836704405400979E-12</v>
      </c>
      <c r="CN9" s="22">
        <v>1.8921791433694503E-12</v>
      </c>
      <c r="CO9" s="23">
        <v>1.5563233688134751E-12</v>
      </c>
      <c r="CP9" s="21">
        <v>1.5096702471279406E-12</v>
      </c>
      <c r="CQ9" s="21">
        <v>0</v>
      </c>
      <c r="CR9" s="21">
        <v>1.5765629721110612E-12</v>
      </c>
      <c r="CS9" s="21">
        <v>1.6132351825868038E-12</v>
      </c>
      <c r="CT9" s="21">
        <v>1.6642348270303504E-12</v>
      </c>
      <c r="CU9" s="21">
        <v>1.6128889829952718E-12</v>
      </c>
      <c r="CV9" s="21">
        <v>1.6456346417048587E-12</v>
      </c>
      <c r="CW9" s="21">
        <v>1.6568065987329186E-12</v>
      </c>
      <c r="CX9" s="21">
        <v>1.2888694136358597E-12</v>
      </c>
      <c r="CY9" s="21">
        <v>1.3628947363385108E-12</v>
      </c>
      <c r="CZ9" s="21">
        <v>1.408347634792734E-12</v>
      </c>
      <c r="DA9" s="21">
        <v>1.505681809909572E-12</v>
      </c>
      <c r="DB9" s="21">
        <v>1.6040161129184026E-12</v>
      </c>
      <c r="DC9" s="22">
        <v>1.6654121444104182E-12</v>
      </c>
      <c r="DD9" s="21">
        <v>1.9726476949088822E-12</v>
      </c>
      <c r="DE9" s="21">
        <v>1.9313248122010714E-12</v>
      </c>
      <c r="DF9" s="21">
        <v>7.160121536255694E-13</v>
      </c>
      <c r="DG9" s="21">
        <v>2.071361504346405E-12</v>
      </c>
      <c r="DH9" s="21">
        <v>2.086076537931781E-12</v>
      </c>
      <c r="DI9" s="21">
        <v>2.1048207419347648E-12</v>
      </c>
      <c r="DJ9" s="21">
        <v>2.0160565120234472E-12</v>
      </c>
      <c r="DK9" s="21">
        <v>2.041857527706111E-12</v>
      </c>
      <c r="DL9" s="21">
        <v>2.0758946950454335E-12</v>
      </c>
      <c r="DM9" s="21">
        <v>1.8531485318925301E-12</v>
      </c>
      <c r="DN9" s="21">
        <v>1.9601188061296342E-12</v>
      </c>
      <c r="DO9" s="21">
        <v>1.9617102295232613E-12</v>
      </c>
      <c r="DP9" s="21">
        <v>1.929473595484612E-12</v>
      </c>
      <c r="DQ9" s="21">
        <v>2.0593684407066644E-12</v>
      </c>
      <c r="DR9" s="21">
        <v>2.1015564930383411E-12</v>
      </c>
    </row>
    <row r="10" spans="1:122" x14ac:dyDescent="0.45">
      <c r="A10" s="3" t="s">
        <v>19</v>
      </c>
      <c r="B10" s="4" t="s">
        <v>845</v>
      </c>
      <c r="C10" s="21">
        <v>5.1795972668452898E-11</v>
      </c>
      <c r="D10" s="21">
        <v>5.1230056878422798E-11</v>
      </c>
      <c r="E10" s="21">
        <v>2.0544307857048401E-11</v>
      </c>
      <c r="F10" s="21">
        <v>5.3198908612575502E-11</v>
      </c>
      <c r="G10" s="21">
        <v>5.3360759110205502E-11</v>
      </c>
      <c r="H10" s="21">
        <v>5.3577983309369203E-11</v>
      </c>
      <c r="I10" s="21" t="e">
        <f>NA()</f>
        <v>#N/A</v>
      </c>
      <c r="J10" s="21">
        <v>5.3955469521703499E-11</v>
      </c>
      <c r="K10" s="21">
        <v>5.3962714701787402E-11</v>
      </c>
      <c r="L10" s="21">
        <v>4.23479187340735E-11</v>
      </c>
      <c r="M10" s="21">
        <v>4.54937910443616E-11</v>
      </c>
      <c r="N10" s="21">
        <v>4.6028472745133199E-11</v>
      </c>
      <c r="O10" s="21">
        <v>5.1984557963837698E-11</v>
      </c>
      <c r="P10" s="21">
        <v>5.3153840217101402E-11</v>
      </c>
      <c r="Q10" s="22">
        <v>5.3536445738441303E-11</v>
      </c>
      <c r="R10" s="23">
        <v>9.5360572035573498E-11</v>
      </c>
      <c r="S10" s="21">
        <v>8.9301595642764302E-11</v>
      </c>
      <c r="T10" s="21">
        <v>9.5768478062155493E-13</v>
      </c>
      <c r="U10" s="21">
        <v>9.3934162888304301E-11</v>
      </c>
      <c r="V10" s="21">
        <v>9.4823615376528506E-11</v>
      </c>
      <c r="W10" s="21">
        <v>9.6017375094773894E-11</v>
      </c>
      <c r="X10" s="21" t="e">
        <f>NA()</f>
        <v>#N/A</v>
      </c>
      <c r="Y10" s="21">
        <v>9.8210952047364203E-11</v>
      </c>
      <c r="Z10" s="21">
        <v>9.8223291166260296E-11</v>
      </c>
      <c r="AA10" s="21">
        <v>9.2056498334998E-11</v>
      </c>
      <c r="AB10" s="21">
        <v>9.3734430315228703E-11</v>
      </c>
      <c r="AC10" s="21">
        <v>9.4019616564535297E-11</v>
      </c>
      <c r="AD10" s="21">
        <v>9.6704751492398901E-11</v>
      </c>
      <c r="AE10" s="21">
        <v>9.7615551943299896E-11</v>
      </c>
      <c r="AF10" s="22">
        <v>9.7913578600577003E-11</v>
      </c>
      <c r="AG10" s="23">
        <v>1.8898066231447999E-10</v>
      </c>
      <c r="AH10" s="21">
        <v>1.7817683021179899E-10</v>
      </c>
      <c r="AI10" s="21">
        <v>0</v>
      </c>
      <c r="AJ10" s="21">
        <v>1.94991597528272E-10</v>
      </c>
      <c r="AK10" s="21">
        <v>1.9674797745517801E-10</v>
      </c>
      <c r="AL10" s="21">
        <v>1.99105265376043E-10</v>
      </c>
      <c r="AM10" s="21" t="e">
        <f>NA()</f>
        <v>#N/A</v>
      </c>
      <c r="AN10" s="21">
        <v>2.03503818440169E-10</v>
      </c>
      <c r="AO10" s="21">
        <v>2.0351273763335501E-10</v>
      </c>
      <c r="AP10" s="21">
        <v>1.91007809635042E-10</v>
      </c>
      <c r="AQ10" s="21">
        <v>1.9439578283793399E-10</v>
      </c>
      <c r="AR10" s="21">
        <v>1.94971612717732E-10</v>
      </c>
      <c r="AS10" s="21">
        <v>2.0311722676073801E-10</v>
      </c>
      <c r="AT10" s="21">
        <v>2.0336555829756701E-10</v>
      </c>
      <c r="AU10" s="22">
        <v>2.0344681585266001E-10</v>
      </c>
      <c r="AV10" s="23">
        <v>7.6841148219633707E-12</v>
      </c>
      <c r="AW10" s="21">
        <v>5.0037309173123601E-12</v>
      </c>
      <c r="AX10" s="21">
        <v>0</v>
      </c>
      <c r="AY10" s="21">
        <v>1.08602501700341E-11</v>
      </c>
      <c r="AZ10" s="21">
        <v>1.2318792636525E-11</v>
      </c>
      <c r="BA10" s="21">
        <v>1.42763443516518E-11</v>
      </c>
      <c r="BB10" s="3" t="e">
        <f>NA()</f>
        <v>#N/A</v>
      </c>
      <c r="BC10" s="21">
        <v>9.8195567433310299E-12</v>
      </c>
      <c r="BD10" s="21">
        <v>1.1699000543049699E-11</v>
      </c>
      <c r="BE10" s="21">
        <v>9.1495198233128103E-12</v>
      </c>
      <c r="BF10" s="21">
        <v>1.1516521599257999E-11</v>
      </c>
      <c r="BG10" s="21">
        <v>1.19229799742187E-11</v>
      </c>
      <c r="BH10" s="21">
        <v>1.59141821908805E-12</v>
      </c>
      <c r="BI10" s="21">
        <v>1.11427330563696E-11</v>
      </c>
      <c r="BJ10" s="22">
        <v>1.42779777021008E-11</v>
      </c>
      <c r="BK10" s="21">
        <v>2.04412122603248E-9</v>
      </c>
      <c r="BL10" s="21">
        <v>2.59911157070205E-9</v>
      </c>
      <c r="BM10" s="21">
        <v>7.9197705981191505E-11</v>
      </c>
      <c r="BN10" s="21">
        <v>4.7157241452892598E-9</v>
      </c>
      <c r="BO10" s="21">
        <v>5.3490506173754301E-9</v>
      </c>
      <c r="BP10" s="21">
        <v>6.1990562566697297E-9</v>
      </c>
      <c r="BQ10" s="3" t="e">
        <f>NA()</f>
        <v>#N/A</v>
      </c>
      <c r="BR10" s="21">
        <v>4.2638355567843102E-9</v>
      </c>
      <c r="BS10" s="21">
        <v>5.0799252754633696E-9</v>
      </c>
      <c r="BT10" s="21">
        <v>3.9728929695975499E-9</v>
      </c>
      <c r="BU10" s="21">
        <v>5.0006894984073604E-9</v>
      </c>
      <c r="BV10" s="21">
        <v>5.1771813418591801E-9</v>
      </c>
      <c r="BW10" s="21">
        <v>6.9102361396000798E-10</v>
      </c>
      <c r="BX10" s="21">
        <v>4.8383835082751296E-9</v>
      </c>
      <c r="BY10" s="22">
        <v>6.1997654880437401E-9</v>
      </c>
      <c r="BZ10" s="23">
        <v>1.723180676871817E-12</v>
      </c>
      <c r="CA10" s="21">
        <v>1.7118874766768367E-12</v>
      </c>
      <c r="CB10" s="21">
        <v>1.3646428510830203E-13</v>
      </c>
      <c r="CC10" s="21">
        <v>2.0900477713139797E-12</v>
      </c>
      <c r="CD10" s="21">
        <v>2.1893892474798139E-12</v>
      </c>
      <c r="CE10" s="21">
        <v>2.3227182944697994E-12</v>
      </c>
      <c r="CF10" s="21" t="e">
        <f>NA()</f>
        <v>#N/A</v>
      </c>
      <c r="CG10" s="21">
        <v>2.0824138963026319E-12</v>
      </c>
      <c r="CH10" s="21">
        <v>2.1958224233646946E-12</v>
      </c>
      <c r="CI10" s="21">
        <v>1.9016870448701979E-12</v>
      </c>
      <c r="CJ10" s="21">
        <v>2.0824372151415578E-12</v>
      </c>
      <c r="CK10" s="21">
        <v>2.113408461620074E-12</v>
      </c>
      <c r="CL10" s="21">
        <v>1.5623027843423036E-12</v>
      </c>
      <c r="CM10" s="21">
        <v>2.1524336351678552E-12</v>
      </c>
      <c r="CN10" s="22">
        <v>2.3461305049813258E-12</v>
      </c>
      <c r="CO10" s="23">
        <v>1.2790268464313369E-12</v>
      </c>
      <c r="CP10" s="21">
        <v>1.2349230987156625E-12</v>
      </c>
      <c r="CQ10" s="21">
        <v>0</v>
      </c>
      <c r="CR10" s="21">
        <v>1.3992277184373883E-12</v>
      </c>
      <c r="CS10" s="21">
        <v>1.5282313220271886E-12</v>
      </c>
      <c r="CT10" s="21">
        <v>1.7064626960180777E-12</v>
      </c>
      <c r="CU10" s="21" t="e">
        <f>NA()</f>
        <v>#N/A</v>
      </c>
      <c r="CV10" s="21">
        <v>1.6358940631788894E-12</v>
      </c>
      <c r="CW10" s="21">
        <v>1.6741952408354275E-12</v>
      </c>
      <c r="CX10" s="21">
        <v>1.410074869452569E-12</v>
      </c>
      <c r="CY10" s="21">
        <v>1.5128881945537124E-12</v>
      </c>
      <c r="CZ10" s="21">
        <v>1.575998462860861E-12</v>
      </c>
      <c r="DA10" s="21">
        <v>1.3530343952515801E-12</v>
      </c>
      <c r="DB10" s="21">
        <v>1.6190237860511395E-12</v>
      </c>
      <c r="DC10" s="22">
        <v>1.7850967788861239E-12</v>
      </c>
      <c r="DD10" s="21">
        <v>2.3038488606197626E-12</v>
      </c>
      <c r="DE10" s="21">
        <v>2.2319388902625288E-12</v>
      </c>
      <c r="DF10" s="21">
        <v>8.4205109984824453E-13</v>
      </c>
      <c r="DG10" s="21">
        <v>2.8512249805041491E-12</v>
      </c>
      <c r="DH10" s="21">
        <v>2.9152543568181899E-12</v>
      </c>
      <c r="DI10" s="21">
        <v>2.9979688982387731E-12</v>
      </c>
      <c r="DJ10" s="21" t="e">
        <f>NA()</f>
        <v>#N/A</v>
      </c>
      <c r="DK10" s="21">
        <v>2.6682761736711883E-12</v>
      </c>
      <c r="DL10" s="21">
        <v>2.8396729451506232E-12</v>
      </c>
      <c r="DM10" s="21">
        <v>2.5239297283303705E-12</v>
      </c>
      <c r="DN10" s="21">
        <v>2.7561145015902828E-12</v>
      </c>
      <c r="DO10" s="21">
        <v>2.7596035524293722E-12</v>
      </c>
      <c r="DP10" s="21">
        <v>2.2460167842931843E-12</v>
      </c>
      <c r="DQ10" s="21">
        <v>2.8090751613978917E-12</v>
      </c>
      <c r="DR10" s="21">
        <v>2.991942288539766E-12</v>
      </c>
    </row>
    <row r="11" spans="1:122" x14ac:dyDescent="0.45">
      <c r="A11" s="3" t="s">
        <v>20</v>
      </c>
      <c r="B11" s="4" t="s">
        <v>846</v>
      </c>
      <c r="C11" s="21">
        <v>1.2313732229119001E-10</v>
      </c>
      <c r="D11" s="21">
        <v>1.2197772587502099E-10</v>
      </c>
      <c r="E11" s="21">
        <v>4.8567369681830103E-11</v>
      </c>
      <c r="F11" s="21">
        <v>1.26012024714374E-10</v>
      </c>
      <c r="G11" s="21">
        <v>1.26343666383176E-10</v>
      </c>
      <c r="H11" s="21">
        <v>1.2678877218741899E-10</v>
      </c>
      <c r="I11" s="21">
        <v>1.27594315680046E-10</v>
      </c>
      <c r="J11" s="21">
        <v>1.2760100690221301E-10</v>
      </c>
      <c r="K11" s="21">
        <v>1.27606914308359E-10</v>
      </c>
      <c r="L11" s="21">
        <v>1.1082630510953299E-10</v>
      </c>
      <c r="M11" s="21">
        <v>1.15367230318902E-10</v>
      </c>
      <c r="N11" s="21">
        <v>1.16139019309219E-10</v>
      </c>
      <c r="O11" s="21">
        <v>1.22771106863713E-10</v>
      </c>
      <c r="P11" s="21">
        <v>1.2560655311160501E-10</v>
      </c>
      <c r="Q11" s="22">
        <v>1.2653435081560401E-10</v>
      </c>
      <c r="R11" s="23">
        <v>3.1316537223131498E-11</v>
      </c>
      <c r="S11" s="21">
        <v>2.9391157295822099E-11</v>
      </c>
      <c r="T11" s="21">
        <v>3.1420415260361902E-13</v>
      </c>
      <c r="U11" s="21">
        <v>3.0863262715651702E-11</v>
      </c>
      <c r="V11" s="21">
        <v>3.11459068218665E-11</v>
      </c>
      <c r="W11" s="21">
        <v>3.1525251590772999E-11</v>
      </c>
      <c r="X11" s="21">
        <v>3.2228844727926603E-11</v>
      </c>
      <c r="Y11" s="21">
        <v>3.2231012255871499E-11</v>
      </c>
      <c r="Z11" s="21">
        <v>3.22329258775663E-11</v>
      </c>
      <c r="AA11" s="21">
        <v>3.0935182135107199E-11</v>
      </c>
      <c r="AB11" s="21">
        <v>3.1287671621496197E-11</v>
      </c>
      <c r="AC11" s="21">
        <v>3.13475817702554E-11</v>
      </c>
      <c r="AD11" s="21">
        <v>3.1663084101361097E-11</v>
      </c>
      <c r="AE11" s="21">
        <v>3.19995780089103E-11</v>
      </c>
      <c r="AF11" s="22">
        <v>3.2109683525834099E-11</v>
      </c>
      <c r="AG11" s="23">
        <v>1.8962206659733102E-9</v>
      </c>
      <c r="AH11" s="21">
        <v>1.8035790690201201E-9</v>
      </c>
      <c r="AI11" s="21">
        <v>0</v>
      </c>
      <c r="AJ11" s="21">
        <v>1.9477637325533202E-9</v>
      </c>
      <c r="AK11" s="21">
        <v>1.9628244850473098E-9</v>
      </c>
      <c r="AL11" s="21">
        <v>1.9830379533233598E-9</v>
      </c>
      <c r="AM11" s="21">
        <v>2.0167456932786302E-9</v>
      </c>
      <c r="AN11" s="21">
        <v>2.01764504723493E-9</v>
      </c>
      <c r="AO11" s="21">
        <v>2.0184390500278599E-9</v>
      </c>
      <c r="AP11" s="21">
        <v>1.73968056459851E-9</v>
      </c>
      <c r="AQ11" s="21">
        <v>1.8157412856107399E-9</v>
      </c>
      <c r="AR11" s="21">
        <v>1.82866878922865E-9</v>
      </c>
      <c r="AS11" s="21">
        <v>1.9259496896252802E-9</v>
      </c>
      <c r="AT11" s="21">
        <v>1.9815063002517402E-9</v>
      </c>
      <c r="AU11" s="22">
        <v>1.9996852009519598E-9</v>
      </c>
      <c r="AV11" s="23">
        <v>2.9030579362808501E-12</v>
      </c>
      <c r="AW11" s="21">
        <v>1.8904091215552602E-12</v>
      </c>
      <c r="AX11" s="21">
        <v>0</v>
      </c>
      <c r="AY11" s="21">
        <v>4.1030016048168899E-12</v>
      </c>
      <c r="AZ11" s="21">
        <v>4.6540388265208701E-12</v>
      </c>
      <c r="BA11" s="21">
        <v>5.3936017005731499E-12</v>
      </c>
      <c r="BB11" s="21">
        <v>2.90524804936695E-12</v>
      </c>
      <c r="BC11" s="21">
        <v>3.7098277153546702E-12</v>
      </c>
      <c r="BD11" s="21">
        <v>4.4198814255063997E-12</v>
      </c>
      <c r="BE11" s="21">
        <v>3.4566878230797299E-12</v>
      </c>
      <c r="BF11" s="21">
        <v>4.35094089582244E-12</v>
      </c>
      <c r="BG11" s="21">
        <v>4.5045008358463397E-12</v>
      </c>
      <c r="BH11" s="21">
        <v>6.0123766990835299E-13</v>
      </c>
      <c r="BI11" s="21">
        <v>4.20972361561974E-12</v>
      </c>
      <c r="BJ11" s="22">
        <v>5.3942187802360203E-12</v>
      </c>
      <c r="BK11" s="21">
        <v>8.1618820109095E-10</v>
      </c>
      <c r="BL11" s="21">
        <v>1.03778786224114E-9</v>
      </c>
      <c r="BM11" s="21">
        <v>3.1622504747813603E-11</v>
      </c>
      <c r="BN11" s="21">
        <v>1.8829208160297501E-9</v>
      </c>
      <c r="BO11" s="21">
        <v>2.13579896600062E-9</v>
      </c>
      <c r="BP11" s="21">
        <v>2.4751939905311999E-9</v>
      </c>
      <c r="BQ11" s="21">
        <v>1.33325612679768E-9</v>
      </c>
      <c r="BR11" s="21">
        <v>1.7024882030084301E-9</v>
      </c>
      <c r="BS11" s="21">
        <v>2.0283410883142102E-9</v>
      </c>
      <c r="BT11" s="21">
        <v>1.58631901312255E-9</v>
      </c>
      <c r="BU11" s="21">
        <v>1.9967033823338699E-9</v>
      </c>
      <c r="BV11" s="21">
        <v>2.06717403660801E-9</v>
      </c>
      <c r="BW11" s="21">
        <v>2.7591578875392202E-10</v>
      </c>
      <c r="BX11" s="21">
        <v>1.93189693522827E-9</v>
      </c>
      <c r="BY11" s="22">
        <v>2.4754771764166301E-9</v>
      </c>
      <c r="BZ11" s="23">
        <v>4.6497071921854604E-12</v>
      </c>
      <c r="CA11" s="21">
        <v>4.4778214434177842E-12</v>
      </c>
      <c r="CB11" s="21">
        <v>2.8660393212025036E-13</v>
      </c>
      <c r="CC11" s="21">
        <v>4.9026926231456944E-12</v>
      </c>
      <c r="CD11" s="21">
        <v>4.9702096992202925E-12</v>
      </c>
      <c r="CE11" s="21">
        <v>5.0608263052544728E-12</v>
      </c>
      <c r="CF11" s="21">
        <v>4.9767015686567187E-12</v>
      </c>
      <c r="CG11" s="21">
        <v>5.0295091958165078E-12</v>
      </c>
      <c r="CH11" s="21">
        <v>5.0761133260327541E-12</v>
      </c>
      <c r="CI11" s="21">
        <v>4.3831262956424469E-12</v>
      </c>
      <c r="CJ11" s="21">
        <v>4.6120522791323387E-12</v>
      </c>
      <c r="CK11" s="21">
        <v>4.6510608485423162E-12</v>
      </c>
      <c r="CL11" s="21">
        <v>4.6272236001169574E-12</v>
      </c>
      <c r="CM11" s="21">
        <v>4.9798477864410674E-12</v>
      </c>
      <c r="CN11" s="22">
        <v>5.0954692091119969E-12</v>
      </c>
      <c r="CO11" s="23">
        <v>4.0481607637539275E-12</v>
      </c>
      <c r="CP11" s="21">
        <v>3.0806748441769341E-12</v>
      </c>
      <c r="CQ11" s="21">
        <v>0</v>
      </c>
      <c r="CR11" s="21">
        <v>4.2540675899415319E-12</v>
      </c>
      <c r="CS11" s="21">
        <v>4.3234817987385143E-12</v>
      </c>
      <c r="CT11" s="21">
        <v>4.422977826267509E-12</v>
      </c>
      <c r="CU11" s="21">
        <v>4.4829935374445572E-12</v>
      </c>
      <c r="CV11" s="21">
        <v>4.5222495996644206E-12</v>
      </c>
      <c r="CW11" s="21">
        <v>4.5356424170475022E-12</v>
      </c>
      <c r="CX11" s="21">
        <v>3.6366744930583054E-12</v>
      </c>
      <c r="CY11" s="21">
        <v>3.7947345690495908E-12</v>
      </c>
      <c r="CZ11" s="21">
        <v>3.8917935857053307E-12</v>
      </c>
      <c r="DA11" s="21">
        <v>4.1925084469610364E-12</v>
      </c>
      <c r="DB11" s="21">
        <v>4.3689081630042429E-12</v>
      </c>
      <c r="DC11" s="22">
        <v>4.4790452499146486E-12</v>
      </c>
      <c r="DD11" s="21">
        <v>5.388044013048903E-12</v>
      </c>
      <c r="DE11" s="21">
        <v>5.1547543093464269E-12</v>
      </c>
      <c r="DF11" s="21">
        <v>1.4352702297813652E-12</v>
      </c>
      <c r="DG11" s="21">
        <v>5.588937780826166E-12</v>
      </c>
      <c r="DH11" s="21">
        <v>5.6396382526440495E-12</v>
      </c>
      <c r="DI11" s="21">
        <v>5.7026001697952201E-12</v>
      </c>
      <c r="DJ11" s="21">
        <v>5.5403292068150987E-12</v>
      </c>
      <c r="DK11" s="21">
        <v>5.5956013973271752E-12</v>
      </c>
      <c r="DL11" s="21">
        <v>5.6685177432294957E-12</v>
      </c>
      <c r="DM11" s="21">
        <v>5.1513081166472589E-12</v>
      </c>
      <c r="DN11" s="21">
        <v>5.3956878114274395E-12</v>
      </c>
      <c r="DO11" s="21">
        <v>5.3993224968595445E-12</v>
      </c>
      <c r="DP11" s="21">
        <v>5.3133071001960257E-12</v>
      </c>
      <c r="DQ11" s="21">
        <v>5.6178973016174501E-12</v>
      </c>
      <c r="DR11" s="21">
        <v>5.7168250610421357E-12</v>
      </c>
    </row>
    <row r="12" spans="1:122" x14ac:dyDescent="0.45">
      <c r="A12" s="3" t="s">
        <v>21</v>
      </c>
      <c r="B12" s="4" t="s">
        <v>847</v>
      </c>
      <c r="C12" s="21">
        <v>0</v>
      </c>
      <c r="D12" s="21">
        <v>0</v>
      </c>
      <c r="E12" s="21">
        <v>0</v>
      </c>
      <c r="F12" s="21">
        <v>0</v>
      </c>
      <c r="G12" s="21">
        <v>0</v>
      </c>
      <c r="H12" s="21">
        <v>0</v>
      </c>
      <c r="I12" s="21">
        <v>0</v>
      </c>
      <c r="J12" s="21">
        <v>0</v>
      </c>
      <c r="K12" s="21">
        <v>0</v>
      </c>
      <c r="L12" s="21">
        <v>0</v>
      </c>
      <c r="M12" s="21">
        <v>0</v>
      </c>
      <c r="N12" s="21">
        <v>0</v>
      </c>
      <c r="O12" s="21">
        <v>0</v>
      </c>
      <c r="P12" s="21">
        <v>0</v>
      </c>
      <c r="Q12" s="22">
        <v>0</v>
      </c>
      <c r="R12" s="23">
        <v>0</v>
      </c>
      <c r="S12" s="21">
        <v>0</v>
      </c>
      <c r="T12" s="21">
        <v>0</v>
      </c>
      <c r="U12" s="21">
        <v>0</v>
      </c>
      <c r="V12" s="21">
        <v>0</v>
      </c>
      <c r="W12" s="21">
        <v>0</v>
      </c>
      <c r="X12" s="21">
        <v>0</v>
      </c>
      <c r="Y12" s="21">
        <v>0</v>
      </c>
      <c r="Z12" s="21">
        <v>0</v>
      </c>
      <c r="AA12" s="21">
        <v>0</v>
      </c>
      <c r="AB12" s="21">
        <v>0</v>
      </c>
      <c r="AC12" s="21">
        <v>0</v>
      </c>
      <c r="AD12" s="21">
        <v>0</v>
      </c>
      <c r="AE12" s="21">
        <v>0</v>
      </c>
      <c r="AF12" s="22">
        <v>0</v>
      </c>
      <c r="AG12" s="23">
        <v>0</v>
      </c>
      <c r="AH12" s="21">
        <v>0</v>
      </c>
      <c r="AI12" s="21">
        <v>0</v>
      </c>
      <c r="AJ12" s="21">
        <v>0</v>
      </c>
      <c r="AK12" s="21">
        <v>0</v>
      </c>
      <c r="AL12" s="21">
        <v>0</v>
      </c>
      <c r="AM12" s="21">
        <v>0</v>
      </c>
      <c r="AN12" s="21">
        <v>0</v>
      </c>
      <c r="AO12" s="21">
        <v>0</v>
      </c>
      <c r="AP12" s="21">
        <v>0</v>
      </c>
      <c r="AQ12" s="21">
        <v>0</v>
      </c>
      <c r="AR12" s="21">
        <v>0</v>
      </c>
      <c r="AS12" s="21">
        <v>0</v>
      </c>
      <c r="AT12" s="21">
        <v>0</v>
      </c>
      <c r="AU12" s="22">
        <v>0</v>
      </c>
      <c r="AV12" s="23">
        <v>0</v>
      </c>
      <c r="AW12" s="21">
        <v>0</v>
      </c>
      <c r="AX12" s="21">
        <v>0</v>
      </c>
      <c r="AY12" s="21">
        <v>0</v>
      </c>
      <c r="AZ12" s="21">
        <v>0</v>
      </c>
      <c r="BA12" s="3">
        <v>0</v>
      </c>
      <c r="BB12" s="3">
        <v>0</v>
      </c>
      <c r="BC12" s="3">
        <v>0</v>
      </c>
      <c r="BD12" s="3">
        <v>0</v>
      </c>
      <c r="BE12" s="3">
        <v>0</v>
      </c>
      <c r="BF12" s="3">
        <v>0</v>
      </c>
      <c r="BG12" s="3">
        <v>0</v>
      </c>
      <c r="BH12" s="3">
        <v>0</v>
      </c>
      <c r="BI12" s="3">
        <v>0</v>
      </c>
      <c r="BJ12" s="4">
        <v>0</v>
      </c>
      <c r="BK12" s="21">
        <v>3.1009433351625299E-8</v>
      </c>
      <c r="BL12" s="21">
        <v>3.9428667927663898E-8</v>
      </c>
      <c r="BM12" s="21">
        <v>1.2014336302314599E-9</v>
      </c>
      <c r="BN12" s="21">
        <v>7.1537799092192602E-8</v>
      </c>
      <c r="BO12" s="21">
        <v>8.1145397103439002E-8</v>
      </c>
      <c r="BP12" s="21">
        <v>9.4040030202749806E-8</v>
      </c>
      <c r="BQ12" s="21">
        <v>5.0654391902893897E-8</v>
      </c>
      <c r="BR12" s="21">
        <v>6.4682623924914298E-8</v>
      </c>
      <c r="BS12" s="21">
        <v>7.7062750611159497E-8</v>
      </c>
      <c r="BT12" s="21">
        <v>6.0269008601312102E-8</v>
      </c>
      <c r="BU12" s="21">
        <v>7.5860739440593306E-8</v>
      </c>
      <c r="BV12" s="21">
        <v>7.8538130579105805E-8</v>
      </c>
      <c r="BW12" s="21">
        <v>1.04828668811796E-8</v>
      </c>
      <c r="BX12" s="21">
        <v>7.3398548490527297E-8</v>
      </c>
      <c r="BY12" s="22">
        <v>9.4050789282369499E-8</v>
      </c>
      <c r="BZ12" s="23">
        <v>4.022451598895395E-12</v>
      </c>
      <c r="CA12" s="21">
        <v>5.1145697036619507E-12</v>
      </c>
      <c r="CB12" s="21">
        <v>1.5584640235413838E-13</v>
      </c>
      <c r="CC12" s="21">
        <v>9.2796708368347338E-12</v>
      </c>
      <c r="CD12" s="21">
        <v>1.0525939917074368E-11</v>
      </c>
      <c r="CE12" s="21">
        <v>1.2198593426712707E-11</v>
      </c>
      <c r="CF12" s="21">
        <v>6.5707372782479452E-12</v>
      </c>
      <c r="CG12" s="21">
        <v>8.3904378734442133E-12</v>
      </c>
      <c r="CH12" s="21">
        <v>9.9963511392215908E-12</v>
      </c>
      <c r="CI12" s="21">
        <v>7.81791680174258E-12</v>
      </c>
      <c r="CJ12" s="21">
        <v>9.8404298200504794E-12</v>
      </c>
      <c r="CK12" s="21">
        <v>1.0187733046905912E-11</v>
      </c>
      <c r="CL12" s="21">
        <v>1.3598063585705081E-12</v>
      </c>
      <c r="CM12" s="21">
        <v>9.5210417225133894E-12</v>
      </c>
      <c r="CN12" s="22">
        <v>1.2199989062567388E-11</v>
      </c>
      <c r="CO12" s="23">
        <v>4.7275076419866393E-14</v>
      </c>
      <c r="CP12" s="21">
        <v>2.2902743709747511E-12</v>
      </c>
      <c r="CQ12" s="21">
        <v>0</v>
      </c>
      <c r="CR12" s="21">
        <v>1.6987156357601445E-12</v>
      </c>
      <c r="CS12" s="21">
        <v>3.8285234529577041E-12</v>
      </c>
      <c r="CT12" s="21">
        <v>6.7455502404920534E-12</v>
      </c>
      <c r="CU12" s="21">
        <v>2.5257515224841123E-12</v>
      </c>
      <c r="CV12" s="21">
        <v>4.5448019977030876E-12</v>
      </c>
      <c r="CW12" s="21">
        <v>5.2335558488631729E-12</v>
      </c>
      <c r="CX12" s="21">
        <v>4.0456684181178108E-12</v>
      </c>
      <c r="CY12" s="21">
        <v>5.3553264883609322E-12</v>
      </c>
      <c r="CZ12" s="21">
        <v>6.1590795360429409E-12</v>
      </c>
      <c r="DA12" s="21">
        <v>0</v>
      </c>
      <c r="DB12" s="21">
        <v>4.5874625203590363E-12</v>
      </c>
      <c r="DC12" s="22">
        <v>7.4516875563806506E-12</v>
      </c>
      <c r="DD12" s="21">
        <v>8.4240414209070127E-12</v>
      </c>
      <c r="DE12" s="21">
        <v>8.3675709240175116E-12</v>
      </c>
      <c r="DF12" s="21">
        <v>2.9396411350883659E-12</v>
      </c>
      <c r="DG12" s="21">
        <v>1.482066914700351E-11</v>
      </c>
      <c r="DH12" s="21">
        <v>1.5441956727750028E-11</v>
      </c>
      <c r="DI12" s="21">
        <v>1.6256689928990172E-11</v>
      </c>
      <c r="DJ12" s="21">
        <v>1.0816513268836274E-11</v>
      </c>
      <c r="DK12" s="21">
        <v>1.2308351647943103E-11</v>
      </c>
      <c r="DL12" s="21">
        <v>1.4276424103148649E-11</v>
      </c>
      <c r="DM12" s="21">
        <v>1.1714871892023869E-11</v>
      </c>
      <c r="DN12" s="21">
        <v>1.3976336051238875E-11</v>
      </c>
      <c r="DO12" s="21">
        <v>1.4010423069374614E-11</v>
      </c>
      <c r="DP12" s="21">
        <v>7.5996520790785758E-12</v>
      </c>
      <c r="DQ12" s="21">
        <v>1.3976336051238875E-11</v>
      </c>
      <c r="DR12" s="21">
        <v>1.6047315647208852E-11</v>
      </c>
    </row>
    <row r="13" spans="1:122" x14ac:dyDescent="0.45">
      <c r="A13" s="3" t="s">
        <v>22</v>
      </c>
      <c r="B13" s="4" t="s">
        <v>848</v>
      </c>
      <c r="C13" s="21">
        <v>1.85992198812423E-10</v>
      </c>
      <c r="D13" s="21">
        <v>1.8294509915253401E-10</v>
      </c>
      <c r="E13" s="21">
        <v>7.5267080248969897E-11</v>
      </c>
      <c r="F13" s="21">
        <v>1.93546124172864E-10</v>
      </c>
      <c r="G13" s="21">
        <v>1.9441758703884101E-10</v>
      </c>
      <c r="H13" s="21">
        <v>1.9558720236863399E-10</v>
      </c>
      <c r="I13" s="21" t="e">
        <f>NA()</f>
        <v>#N/A</v>
      </c>
      <c r="J13" s="21">
        <v>1.97248918942365E-10</v>
      </c>
      <c r="K13" s="21">
        <v>1.9737348098899201E-10</v>
      </c>
      <c r="L13" s="21">
        <v>1.35120386367448E-10</v>
      </c>
      <c r="M13" s="21">
        <v>1.5205892495500699E-10</v>
      </c>
      <c r="N13" s="21">
        <v>1.54937848740617E-10</v>
      </c>
      <c r="O13" s="21" t="e">
        <f>NA()</f>
        <v>#N/A</v>
      </c>
      <c r="P13" s="21" t="e">
        <f>NA()</f>
        <v>#N/A</v>
      </c>
      <c r="Q13" s="22" t="e">
        <f>NA()</f>
        <v>#N/A</v>
      </c>
      <c r="R13" s="23">
        <v>5.8127398286707805E-10</v>
      </c>
      <c r="S13" s="21">
        <v>5.4822381651191197E-10</v>
      </c>
      <c r="T13" s="21">
        <v>5.81946877486023E-12</v>
      </c>
      <c r="U13" s="21">
        <v>5.7349328583981704E-10</v>
      </c>
      <c r="V13" s="21">
        <v>5.7834502164385698E-10</v>
      </c>
      <c r="W13" s="21">
        <v>5.8485667554680501E-10</v>
      </c>
      <c r="X13" s="21" t="e">
        <f>NA()</f>
        <v>#N/A</v>
      </c>
      <c r="Y13" s="21">
        <v>5.9618713794382903E-10</v>
      </c>
      <c r="Z13" s="21">
        <v>5.9640093493282503E-10</v>
      </c>
      <c r="AA13" s="21">
        <v>5.5075913386753199E-10</v>
      </c>
      <c r="AB13" s="21">
        <v>5.6328825672162704E-10</v>
      </c>
      <c r="AC13" s="21">
        <v>5.6541774325383505E-10</v>
      </c>
      <c r="AD13" s="21" t="e">
        <f>NA()</f>
        <v>#N/A</v>
      </c>
      <c r="AE13" s="21" t="e">
        <f>NA()</f>
        <v>#N/A</v>
      </c>
      <c r="AF13" s="22" t="e">
        <f>NA()</f>
        <v>#N/A</v>
      </c>
      <c r="AG13" s="23">
        <v>1.6196207864858101E-9</v>
      </c>
      <c r="AH13" s="21">
        <v>1.54049272991988E-9</v>
      </c>
      <c r="AI13" s="21">
        <v>0</v>
      </c>
      <c r="AJ13" s="21">
        <v>1.6636453156612501E-9</v>
      </c>
      <c r="AK13" s="21">
        <v>1.67650917071625E-9</v>
      </c>
      <c r="AL13" s="21">
        <v>1.6937741198723999E-9</v>
      </c>
      <c r="AM13" s="21" t="e">
        <f>NA()</f>
        <v>#N/A</v>
      </c>
      <c r="AN13" s="21">
        <v>1.72333311037642E-9</v>
      </c>
      <c r="AO13" s="21">
        <v>1.72401129274783E-9</v>
      </c>
      <c r="AP13" s="21">
        <v>1.63063020896453E-9</v>
      </c>
      <c r="AQ13" s="21">
        <v>1.6564812178849601E-9</v>
      </c>
      <c r="AR13" s="21">
        <v>1.66087493131415E-9</v>
      </c>
      <c r="AS13" s="21" t="e">
        <f>NA()</f>
        <v>#N/A</v>
      </c>
      <c r="AT13" s="21" t="e">
        <f>NA()</f>
        <v>#N/A</v>
      </c>
      <c r="AU13" s="22" t="e">
        <f>NA()</f>
        <v>#N/A</v>
      </c>
      <c r="AV13" s="23">
        <v>9.5965959351607097E-11</v>
      </c>
      <c r="AW13" s="21">
        <v>6.2490976376962196E-11</v>
      </c>
      <c r="AX13" s="21">
        <v>0</v>
      </c>
      <c r="AY13" s="21">
        <v>1.3563232076996499E-10</v>
      </c>
      <c r="AZ13" s="21">
        <v>1.53847877186663E-10</v>
      </c>
      <c r="BA13" s="21">
        <v>1.7829549837337001E-10</v>
      </c>
      <c r="BB13" s="3" t="e">
        <f>NA()</f>
        <v>#N/A</v>
      </c>
      <c r="BC13" s="21">
        <v>1.22635229315916E-10</v>
      </c>
      <c r="BD13" s="21">
        <v>1.4610737041041101E-10</v>
      </c>
      <c r="BE13" s="21">
        <v>1.14267221117137E-10</v>
      </c>
      <c r="BF13" s="21">
        <v>1.4382841345724599E-10</v>
      </c>
      <c r="BG13" s="21">
        <v>1.4890462181609401E-10</v>
      </c>
      <c r="BH13" s="21" t="e">
        <f>NA()</f>
        <v>#N/A</v>
      </c>
      <c r="BI13" s="21" t="e">
        <f>NA()</f>
        <v>#N/A</v>
      </c>
      <c r="BJ13" s="22" t="e">
        <f>NA()</f>
        <v>#N/A</v>
      </c>
      <c r="BK13" s="21">
        <v>2.9513192346463299E-9</v>
      </c>
      <c r="BL13" s="21">
        <v>3.7526189121833098E-9</v>
      </c>
      <c r="BM13" s="21">
        <v>1.14346306875266E-10</v>
      </c>
      <c r="BN13" s="21">
        <v>6.8086017590510603E-9</v>
      </c>
      <c r="BO13" s="21">
        <v>7.7230037891628093E-9</v>
      </c>
      <c r="BP13" s="21">
        <v>8.9502490038099996E-9</v>
      </c>
      <c r="BQ13" s="3" t="e">
        <f>NA()</f>
        <v>#N/A</v>
      </c>
      <c r="BR13" s="21">
        <v>6.1561612549424E-9</v>
      </c>
      <c r="BS13" s="21">
        <v>7.3344383812014203E-9</v>
      </c>
      <c r="BT13" s="21">
        <v>5.7360959267188404E-9</v>
      </c>
      <c r="BU13" s="21">
        <v>7.2200371069915602E-9</v>
      </c>
      <c r="BV13" s="21">
        <v>7.4748574991013394E-9</v>
      </c>
      <c r="BW13" s="21" t="e">
        <f>NA()</f>
        <v>#N/A</v>
      </c>
      <c r="BX13" s="21" t="e">
        <f>NA()</f>
        <v>#N/A</v>
      </c>
      <c r="BY13" s="22" t="e">
        <f>NA()</f>
        <v>#N/A</v>
      </c>
      <c r="BZ13" s="23">
        <v>9.5957654490155995E-12</v>
      </c>
      <c r="CA13" s="21">
        <v>9.1335055440281092E-12</v>
      </c>
      <c r="CB13" s="21">
        <v>4.9589828165100807E-13</v>
      </c>
      <c r="CC13" s="21">
        <v>1.0315345711684028E-11</v>
      </c>
      <c r="CD13" s="21">
        <v>1.0574166104742614E-11</v>
      </c>
      <c r="CE13" s="21">
        <v>1.0921536384307094E-11</v>
      </c>
      <c r="CF13" s="21" t="e">
        <f>NA()</f>
        <v>#N/A</v>
      </c>
      <c r="CG13" s="21">
        <v>1.0497387501285827E-11</v>
      </c>
      <c r="CH13" s="21">
        <v>1.0746240928068954E-11</v>
      </c>
      <c r="CI13" s="21">
        <v>9.5088864538357624E-12</v>
      </c>
      <c r="CJ13" s="21">
        <v>1.006552873258086E-11</v>
      </c>
      <c r="CK13" s="21">
        <v>1.0160679305958688E-11</v>
      </c>
      <c r="CL13" s="21" t="e">
        <f>NA()</f>
        <v>#N/A</v>
      </c>
      <c r="CM13" s="21" t="e">
        <f>NA()</f>
        <v>#N/A</v>
      </c>
      <c r="CN13" s="22" t="e">
        <f>NA()</f>
        <v>#N/A</v>
      </c>
      <c r="CO13" s="23">
        <v>8.0401813492419699E-12</v>
      </c>
      <c r="CP13" s="21">
        <v>7.0776692067274486E-12</v>
      </c>
      <c r="CQ13" s="21">
        <v>0</v>
      </c>
      <c r="CR13" s="21">
        <v>8.3286653183408596E-12</v>
      </c>
      <c r="CS13" s="21">
        <v>8.6931197335813589E-12</v>
      </c>
      <c r="CT13" s="21">
        <v>9.2015812748591067E-12</v>
      </c>
      <c r="CU13" s="21" t="e">
        <f>NA()</f>
        <v>#N/A</v>
      </c>
      <c r="CV13" s="21">
        <v>9.1805204061185427E-12</v>
      </c>
      <c r="CW13" s="21">
        <v>9.2796729702408554E-12</v>
      </c>
      <c r="CX13" s="21">
        <v>7.8526446307858745E-12</v>
      </c>
      <c r="CY13" s="21">
        <v>8.2313230755688247E-12</v>
      </c>
      <c r="CZ13" s="21">
        <v>8.4638032156033896E-12</v>
      </c>
      <c r="DA13" s="21" t="e">
        <f>NA()</f>
        <v>#N/A</v>
      </c>
      <c r="DB13" s="21" t="e">
        <f>NA()</f>
        <v>#N/A</v>
      </c>
      <c r="DC13" s="22" t="e">
        <f>NA()</f>
        <v>#N/A</v>
      </c>
      <c r="DD13" s="21">
        <v>1.1239002792594658E-11</v>
      </c>
      <c r="DE13" s="21">
        <v>1.0727272078473707E-11</v>
      </c>
      <c r="DF13" s="21">
        <v>3.5489158670548117E-12</v>
      </c>
      <c r="DG13" s="21">
        <v>1.2243761385859311E-11</v>
      </c>
      <c r="DH13" s="21">
        <v>1.2410602645617474E-11</v>
      </c>
      <c r="DI13" s="21">
        <v>1.2621940842331549E-11</v>
      </c>
      <c r="DJ13" s="21" t="e">
        <f>NA()</f>
        <v>#N/A</v>
      </c>
      <c r="DK13" s="21">
        <v>1.201557477655454E-11</v>
      </c>
      <c r="DL13" s="21">
        <v>1.2359084779169994E-11</v>
      </c>
      <c r="DM13" s="21">
        <v>1.1310068297266246E-11</v>
      </c>
      <c r="DN13" s="21">
        <v>1.1933684494612293E-11</v>
      </c>
      <c r="DO13" s="21">
        <v>1.1943014223935883E-11</v>
      </c>
      <c r="DP13" s="21" t="e">
        <f>NA()</f>
        <v>#N/A</v>
      </c>
      <c r="DQ13" s="21" t="e">
        <f>NA()</f>
        <v>#N/A</v>
      </c>
      <c r="DR13" s="21" t="e">
        <f>NA()</f>
        <v>#N/A</v>
      </c>
    </row>
    <row r="14" spans="1:122" x14ac:dyDescent="0.45">
      <c r="A14" s="3" t="s">
        <v>23</v>
      </c>
      <c r="B14" s="4" t="s">
        <v>849</v>
      </c>
      <c r="C14" s="21">
        <v>4.5806749874503097E-11</v>
      </c>
      <c r="D14" s="21">
        <v>4.5369608077291001E-11</v>
      </c>
      <c r="E14" s="21">
        <v>1.80754378635853E-11</v>
      </c>
      <c r="F14" s="21">
        <v>4.68904481045076E-11</v>
      </c>
      <c r="G14" s="21">
        <v>4.7015469562929699E-11</v>
      </c>
      <c r="H14" s="21">
        <v>4.7183264451309402E-11</v>
      </c>
      <c r="I14" s="21">
        <v>4.7466702492639403E-11</v>
      </c>
      <c r="J14" s="21">
        <v>4.7473417056916301E-11</v>
      </c>
      <c r="K14" s="21">
        <v>4.74793450708555E-11</v>
      </c>
      <c r="L14" s="21">
        <v>3.4230199695834503E-11</v>
      </c>
      <c r="M14" s="21">
        <v>3.7816630350393803E-11</v>
      </c>
      <c r="N14" s="21">
        <v>3.8426190641765998E-11</v>
      </c>
      <c r="O14" s="21">
        <v>4.2626668069780602E-11</v>
      </c>
      <c r="P14" s="21">
        <v>4.5472005679358403E-11</v>
      </c>
      <c r="Q14" s="22">
        <v>4.6403039975364997E-11</v>
      </c>
      <c r="R14" s="23">
        <v>1.2875864385931901E-10</v>
      </c>
      <c r="S14" s="21">
        <v>1.2466445684121001E-10</v>
      </c>
      <c r="T14" s="21">
        <v>1.2740048702719899E-12</v>
      </c>
      <c r="U14" s="21">
        <v>1.27794787023668E-10</v>
      </c>
      <c r="V14" s="21">
        <v>1.28395810132923E-10</v>
      </c>
      <c r="W14" s="21">
        <v>1.2920246050162001E-10</v>
      </c>
      <c r="X14" s="21">
        <v>1.3013343707695601E-10</v>
      </c>
      <c r="Y14" s="21">
        <v>1.3025513978204999E-10</v>
      </c>
      <c r="Z14" s="21">
        <v>1.30362586118472E-10</v>
      </c>
      <c r="AA14" s="21">
        <v>1.2207442650911499E-10</v>
      </c>
      <c r="AB14" s="21">
        <v>1.2441145276192999E-10</v>
      </c>
      <c r="AC14" s="21">
        <v>1.2480866061029601E-10</v>
      </c>
      <c r="AD14" s="21">
        <v>1.2779769378140999E-10</v>
      </c>
      <c r="AE14" s="21">
        <v>1.2950471490642101E-10</v>
      </c>
      <c r="AF14" s="22">
        <v>1.3006327611407601E-10</v>
      </c>
      <c r="AG14" s="23">
        <v>5.7174752173890798E-11</v>
      </c>
      <c r="AH14" s="21">
        <v>5.6202527357848397E-11</v>
      </c>
      <c r="AI14" s="21">
        <v>0</v>
      </c>
      <c r="AJ14" s="21">
        <v>5.7715669537926903E-11</v>
      </c>
      <c r="AK14" s="21">
        <v>5.7873724211038002E-11</v>
      </c>
      <c r="AL14" s="21">
        <v>5.8085853925146799E-11</v>
      </c>
      <c r="AM14" s="21">
        <v>5.8409508059335897E-11</v>
      </c>
      <c r="AN14" s="21">
        <v>5.8425180670123398E-11</v>
      </c>
      <c r="AO14" s="21">
        <v>5.8439017376628802E-11</v>
      </c>
      <c r="AP14" s="21">
        <v>5.7470343274103803E-11</v>
      </c>
      <c r="AQ14" s="21">
        <v>5.7744634588685403E-11</v>
      </c>
      <c r="AR14" s="21">
        <v>5.77912539464094E-11</v>
      </c>
      <c r="AS14" s="21">
        <v>5.8348634737094295E-11</v>
      </c>
      <c r="AT14" s="21">
        <v>5.8428357061685999E-11</v>
      </c>
      <c r="AU14" s="22">
        <v>5.8454443322276806E-11</v>
      </c>
      <c r="AV14" s="23">
        <v>9.0202770257990103E-12</v>
      </c>
      <c r="AW14" s="21">
        <v>5.8738111132468001E-12</v>
      </c>
      <c r="AX14" s="21">
        <v>0</v>
      </c>
      <c r="AY14" s="21">
        <v>1.27486987600945E-11</v>
      </c>
      <c r="AZ14" s="21">
        <v>1.44608617621407E-11</v>
      </c>
      <c r="BA14" s="21">
        <v>1.6758804878802699E-11</v>
      </c>
      <c r="BB14" s="21">
        <v>9.0270820662728907E-12</v>
      </c>
      <c r="BC14" s="21">
        <v>1.1527043016357099E-11</v>
      </c>
      <c r="BD14" s="21">
        <v>1.37332963221283E-11</v>
      </c>
      <c r="BE14" s="21">
        <v>1.0740495863417299E-11</v>
      </c>
      <c r="BF14" s="21">
        <v>1.35190867921417E-11</v>
      </c>
      <c r="BG14" s="21">
        <v>1.3996222705197299E-11</v>
      </c>
      <c r="BH14" s="21">
        <v>1.8681440260428099E-12</v>
      </c>
      <c r="BI14" s="21">
        <v>1.3080301546990801E-11</v>
      </c>
      <c r="BJ14" s="22">
        <v>1.67607222464985E-11</v>
      </c>
      <c r="BK14" s="21">
        <v>7.5348146357666399E-10</v>
      </c>
      <c r="BL14" s="21">
        <v>9.5805589480264496E-10</v>
      </c>
      <c r="BM14" s="21">
        <v>2.9192986528713003E-11</v>
      </c>
      <c r="BN14" s="21">
        <v>1.7382583212606E-9</v>
      </c>
      <c r="BO14" s="21">
        <v>1.97170815340952E-9</v>
      </c>
      <c r="BP14" s="21">
        <v>2.28502787485627E-9</v>
      </c>
      <c r="BQ14" s="21">
        <v>1.23082369531844E-9</v>
      </c>
      <c r="BR14" s="21">
        <v>1.57168812439356E-9</v>
      </c>
      <c r="BS14" s="21">
        <v>1.87250613254745E-9</v>
      </c>
      <c r="BT14" s="21">
        <v>1.4644440707540699E-9</v>
      </c>
      <c r="BU14" s="21">
        <v>1.84329911267824E-9</v>
      </c>
      <c r="BV14" s="21">
        <v>1.9083555930962502E-9</v>
      </c>
      <c r="BW14" s="21">
        <v>2.5471751742592099E-10</v>
      </c>
      <c r="BX14" s="21">
        <v>1.7834716653455501E-9</v>
      </c>
      <c r="BY14" s="22">
        <v>2.2852893039177601E-9</v>
      </c>
      <c r="BZ14" s="23">
        <v>1.5493784908477738E-12</v>
      </c>
      <c r="CA14" s="21">
        <v>1.5259818180750252E-12</v>
      </c>
      <c r="CB14" s="21">
        <v>1.1831281097678655E-13</v>
      </c>
      <c r="CC14" s="21">
        <v>1.6912248358149167E-12</v>
      </c>
      <c r="CD14" s="21">
        <v>1.7341325378855926E-12</v>
      </c>
      <c r="CE14" s="21">
        <v>1.7917201965999113E-12</v>
      </c>
      <c r="CF14" s="21">
        <v>1.6343695420519424E-12</v>
      </c>
      <c r="CG14" s="21">
        <v>1.6894697029286458E-12</v>
      </c>
      <c r="CH14" s="21">
        <v>1.7380967903550937E-12</v>
      </c>
      <c r="CI14" s="21">
        <v>1.5279673613084171E-12</v>
      </c>
      <c r="CJ14" s="21">
        <v>1.6281834661046601E-12</v>
      </c>
      <c r="CK14" s="21">
        <v>1.6453219527259992E-12</v>
      </c>
      <c r="CL14" s="21">
        <v>1.4326441986737321E-12</v>
      </c>
      <c r="CM14" s="21">
        <v>1.7054300533394254E-12</v>
      </c>
      <c r="CN14" s="22">
        <v>1.7949411649723317E-12</v>
      </c>
      <c r="CO14" s="23">
        <v>1.2970796628220677E-12</v>
      </c>
      <c r="CP14" s="21">
        <v>1.285173344523263E-12</v>
      </c>
      <c r="CQ14" s="21">
        <v>0</v>
      </c>
      <c r="CR14" s="21">
        <v>1.3332352158959082E-12</v>
      </c>
      <c r="CS14" s="21">
        <v>1.3821565136644916E-12</v>
      </c>
      <c r="CT14" s="21">
        <v>1.4499901502525981E-12</v>
      </c>
      <c r="CU14" s="21">
        <v>1.3839699069791655E-12</v>
      </c>
      <c r="CV14" s="21">
        <v>1.4265875213279218E-12</v>
      </c>
      <c r="CW14" s="21">
        <v>1.4411264281597565E-12</v>
      </c>
      <c r="CX14" s="21">
        <v>1.2160578473742045E-12</v>
      </c>
      <c r="CY14" s="21">
        <v>1.2739786969629721E-12</v>
      </c>
      <c r="CZ14" s="21">
        <v>1.309538420664683E-12</v>
      </c>
      <c r="DA14" s="21">
        <v>1.2781477879832844E-12</v>
      </c>
      <c r="DB14" s="21">
        <v>1.3939498211455335E-12</v>
      </c>
      <c r="DC14" s="22">
        <v>1.4662519692680318E-12</v>
      </c>
      <c r="DD14" s="21">
        <v>1.9628406108796409E-12</v>
      </c>
      <c r="DE14" s="21">
        <v>1.9251587460470859E-12</v>
      </c>
      <c r="DF14" s="21">
        <v>7.4359459718434757E-13</v>
      </c>
      <c r="DG14" s="21">
        <v>2.2822851408495338E-12</v>
      </c>
      <c r="DH14" s="21">
        <v>2.3187372661177373E-12</v>
      </c>
      <c r="DI14" s="21">
        <v>2.3659262537594394E-12</v>
      </c>
      <c r="DJ14" s="21">
        <v>2.093855430173057E-12</v>
      </c>
      <c r="DK14" s="21">
        <v>2.1702325508723052E-12</v>
      </c>
      <c r="DL14" s="21">
        <v>2.2709911429660709E-12</v>
      </c>
      <c r="DM14" s="21">
        <v>2.0427269866811045E-12</v>
      </c>
      <c r="DN14" s="21">
        <v>2.1954395400906529E-12</v>
      </c>
      <c r="DO14" s="21">
        <v>2.1977299770878824E-12</v>
      </c>
      <c r="DP14" s="21">
        <v>1.9047226611813234E-12</v>
      </c>
      <c r="DQ14" s="21">
        <v>2.2466750514292403E-12</v>
      </c>
      <c r="DR14" s="21">
        <v>2.3577334174937203E-12</v>
      </c>
    </row>
    <row r="15" spans="1:122" x14ac:dyDescent="0.45">
      <c r="A15" s="3" t="s">
        <v>24</v>
      </c>
      <c r="B15" s="4" t="s">
        <v>850</v>
      </c>
      <c r="C15" s="21">
        <v>7.0698516685109494E-11</v>
      </c>
      <c r="D15" s="21">
        <v>6.9992825307653096E-11</v>
      </c>
      <c r="E15" s="21">
        <v>2.7943455409003099E-11</v>
      </c>
      <c r="F15" s="21">
        <v>7.2447963893214906E-11</v>
      </c>
      <c r="G15" s="21">
        <v>7.2649789858538206E-11</v>
      </c>
      <c r="H15" s="21">
        <v>7.2920666280481696E-11</v>
      </c>
      <c r="I15" s="21" t="e">
        <f>NA()</f>
        <v>#N/A</v>
      </c>
      <c r="J15" s="21">
        <v>7.3417999781812501E-11</v>
      </c>
      <c r="K15" s="21">
        <v>7.3420894661324E-11</v>
      </c>
      <c r="L15" s="21">
        <v>5.3770849919670602E-11</v>
      </c>
      <c r="M15" s="21">
        <v>5.9084634810848905E-11</v>
      </c>
      <c r="N15" s="21">
        <v>5.9987781303431494E-11</v>
      </c>
      <c r="O15" s="21">
        <v>6.5330727841900403E-11</v>
      </c>
      <c r="P15" s="21">
        <v>7.0060741199917505E-11</v>
      </c>
      <c r="Q15" s="22">
        <v>7.1608467783244306E-11</v>
      </c>
      <c r="R15" s="23">
        <v>1.8322776102123899E-10</v>
      </c>
      <c r="S15" s="21">
        <v>1.7600192104462601E-10</v>
      </c>
      <c r="T15" s="21">
        <v>1.8194883857396698E-12</v>
      </c>
      <c r="U15" s="21">
        <v>1.8152664790061701E-10</v>
      </c>
      <c r="V15" s="21">
        <v>1.8258739495260001E-10</v>
      </c>
      <c r="W15" s="21">
        <v>1.8401105402227501E-10</v>
      </c>
      <c r="X15" s="21" t="e">
        <f>NA()</f>
        <v>#N/A</v>
      </c>
      <c r="Y15" s="21">
        <v>1.86306298641011E-10</v>
      </c>
      <c r="Z15" s="21">
        <v>1.8639502319276299E-10</v>
      </c>
      <c r="AA15" s="21">
        <v>1.7517088421589199E-10</v>
      </c>
      <c r="AB15" s="21">
        <v>1.78284598457566E-10</v>
      </c>
      <c r="AC15" s="21">
        <v>1.7881381447851201E-10</v>
      </c>
      <c r="AD15" s="21">
        <v>1.8246063987378699E-10</v>
      </c>
      <c r="AE15" s="21">
        <v>1.8493094226930399E-10</v>
      </c>
      <c r="AF15" s="22">
        <v>1.85739259793379E-10</v>
      </c>
      <c r="AG15" s="23">
        <v>2.6602417138337799E-10</v>
      </c>
      <c r="AH15" s="21">
        <v>2.6150057851673299E-10</v>
      </c>
      <c r="AI15" s="21">
        <v>0</v>
      </c>
      <c r="AJ15" s="21">
        <v>2.6854096573898702E-10</v>
      </c>
      <c r="AK15" s="21">
        <v>2.6927636662572399E-10</v>
      </c>
      <c r="AL15" s="21">
        <v>2.7026336926720398E-10</v>
      </c>
      <c r="AM15" s="21" t="e">
        <f>NA()</f>
        <v>#N/A</v>
      </c>
      <c r="AN15" s="21">
        <v>2.7184219755641199E-10</v>
      </c>
      <c r="AO15" s="21">
        <v>2.71906577343693E-10</v>
      </c>
      <c r="AP15" s="21">
        <v>2.6739950532909101E-10</v>
      </c>
      <c r="AQ15" s="21">
        <v>2.68675735079196E-10</v>
      </c>
      <c r="AR15" s="21">
        <v>2.6889264683722598E-10</v>
      </c>
      <c r="AS15" s="21">
        <v>2.7148604265179799E-10</v>
      </c>
      <c r="AT15" s="21">
        <v>2.7185697675354602E-10</v>
      </c>
      <c r="AU15" s="22">
        <v>2.7197835158411898E-10</v>
      </c>
      <c r="AV15" s="23">
        <v>1.14095160761875E-11</v>
      </c>
      <c r="AW15" s="21">
        <v>7.4296323863891403E-12</v>
      </c>
      <c r="AX15" s="21">
        <v>0</v>
      </c>
      <c r="AY15" s="21">
        <v>1.6125500695571599E-11</v>
      </c>
      <c r="AZ15" s="21">
        <v>1.8291171576967599E-11</v>
      </c>
      <c r="BA15" s="21">
        <v>2.1197780637502301E-11</v>
      </c>
      <c r="BB15" s="3" t="e">
        <f>NA()</f>
        <v>#N/A</v>
      </c>
      <c r="BC15" s="21">
        <v>1.4580259811297899E-11</v>
      </c>
      <c r="BD15" s="21">
        <v>1.7370892791675699E-11</v>
      </c>
      <c r="BE15" s="21">
        <v>1.3585376576505999E-11</v>
      </c>
      <c r="BF15" s="21">
        <v>1.70999446745541E-11</v>
      </c>
      <c r="BG15" s="21">
        <v>1.7703461601469301E-11</v>
      </c>
      <c r="BH15" s="21">
        <v>2.3629672610726801E-12</v>
      </c>
      <c r="BI15" s="21">
        <v>1.6544936519679901E-11</v>
      </c>
      <c r="BJ15" s="22">
        <v>2.12002058665154E-11</v>
      </c>
      <c r="BK15" s="21">
        <v>2.0548618318110199E-9</v>
      </c>
      <c r="BL15" s="21">
        <v>2.6127683110165901E-9</v>
      </c>
      <c r="BM15" s="21">
        <v>7.9613841446972806E-11</v>
      </c>
      <c r="BN15" s="21">
        <v>4.7405023890449898E-9</v>
      </c>
      <c r="BO15" s="21">
        <v>5.3771566040649701E-9</v>
      </c>
      <c r="BP15" s="21">
        <v>6.2316285026813298E-9</v>
      </c>
      <c r="BQ15" s="3" t="e">
        <f>NA()</f>
        <v>#N/A</v>
      </c>
      <c r="BR15" s="21">
        <v>4.2862394026211903E-9</v>
      </c>
      <c r="BS15" s="21">
        <v>5.1066171732203704E-9</v>
      </c>
      <c r="BT15" s="21">
        <v>3.9937680902329298E-9</v>
      </c>
      <c r="BU15" s="21">
        <v>5.0269650606583898E-9</v>
      </c>
      <c r="BV15" s="21">
        <v>5.2043842607119102E-9</v>
      </c>
      <c r="BW15" s="21">
        <v>6.9465452005632102E-10</v>
      </c>
      <c r="BX15" s="21">
        <v>4.8638062519000901E-9</v>
      </c>
      <c r="BY15" s="22">
        <v>6.2323414606320697E-9</v>
      </c>
      <c r="BZ15" s="23">
        <v>2.7059800927092044E-12</v>
      </c>
      <c r="CA15" s="21">
        <v>2.6915034483413469E-12</v>
      </c>
      <c r="CB15" s="21">
        <v>1.8615983664536578E-13</v>
      </c>
      <c r="CC15" s="21">
        <v>3.073915215514028E-12</v>
      </c>
      <c r="CD15" s="21">
        <v>3.1761670792572972E-12</v>
      </c>
      <c r="CE15" s="21">
        <v>3.3134022409643993E-12</v>
      </c>
      <c r="CF15" s="21" t="e">
        <f>NA()</f>
        <v>#N/A</v>
      </c>
      <c r="CG15" s="21">
        <v>3.0594928067448246E-12</v>
      </c>
      <c r="CH15" s="21">
        <v>3.177738924721421E-12</v>
      </c>
      <c r="CI15" s="21">
        <v>2.8056970503172262E-12</v>
      </c>
      <c r="CJ15" s="21">
        <v>3.0118291928758569E-12</v>
      </c>
      <c r="CK15" s="21">
        <v>3.0471235852124208E-12</v>
      </c>
      <c r="CL15" s="21">
        <v>2.4670856496525414E-12</v>
      </c>
      <c r="CM15" s="21">
        <v>3.1116557655705664E-12</v>
      </c>
      <c r="CN15" s="22">
        <v>3.3231877709157025E-12</v>
      </c>
      <c r="CO15" s="23">
        <v>2.1826071901661095E-12</v>
      </c>
      <c r="CP15" s="21">
        <v>2.2011874878177076E-12</v>
      </c>
      <c r="CQ15" s="21">
        <v>0</v>
      </c>
      <c r="CR15" s="21">
        <v>2.3042608218367052E-12</v>
      </c>
      <c r="CS15" s="21">
        <v>2.4489842376431596E-12</v>
      </c>
      <c r="CT15" s="21">
        <v>2.648758744690443E-12</v>
      </c>
      <c r="CU15" s="21" t="e">
        <f>NA()</f>
        <v>#N/A</v>
      </c>
      <c r="CV15" s="21">
        <v>2.5569044656451627E-12</v>
      </c>
      <c r="CW15" s="21">
        <v>2.6007316235584117E-12</v>
      </c>
      <c r="CX15" s="21">
        <v>2.2291244278228033E-12</v>
      </c>
      <c r="CY15" s="21">
        <v>2.3572737227184164E-12</v>
      </c>
      <c r="CZ15" s="21">
        <v>2.4359394815339715E-12</v>
      </c>
      <c r="DA15" s="21">
        <v>2.1780418085888692E-12</v>
      </c>
      <c r="DB15" s="21">
        <v>2.5023451622954168E-12</v>
      </c>
      <c r="DC15" s="22">
        <v>2.7048270947420541E-12</v>
      </c>
      <c r="DD15" s="21">
        <v>3.4229506931964694E-12</v>
      </c>
      <c r="DE15" s="21">
        <v>3.3564371910130722E-12</v>
      </c>
      <c r="DF15" s="21">
        <v>1.2207410565676647E-12</v>
      </c>
      <c r="DG15" s="21">
        <v>4.0425835759150451E-12</v>
      </c>
      <c r="DH15" s="21">
        <v>4.1128965742884276E-12</v>
      </c>
      <c r="DI15" s="21">
        <v>4.2039315784396718E-12</v>
      </c>
      <c r="DJ15" s="21" t="e">
        <f>NA()</f>
        <v>#N/A</v>
      </c>
      <c r="DK15" s="21">
        <v>3.8278526445045392E-12</v>
      </c>
      <c r="DL15" s="21">
        <v>4.0217218764598702E-12</v>
      </c>
      <c r="DM15" s="21">
        <v>3.6279784131038874E-12</v>
      </c>
      <c r="DN15" s="21">
        <v>3.9045248717975763E-12</v>
      </c>
      <c r="DO15" s="21">
        <v>3.9086768056887873E-12</v>
      </c>
      <c r="DP15" s="21">
        <v>3.3225760571214712E-12</v>
      </c>
      <c r="DQ15" s="21">
        <v>3.9769827719630842E-12</v>
      </c>
      <c r="DR15" s="21">
        <v>4.1895188080865474E-12</v>
      </c>
    </row>
    <row r="16" spans="1:122" x14ac:dyDescent="0.45">
      <c r="A16" s="3" t="s">
        <v>25</v>
      </c>
      <c r="B16" s="4" t="s">
        <v>851</v>
      </c>
      <c r="C16" s="21">
        <v>1.06765747000924E-10</v>
      </c>
      <c r="D16" s="21" t="e">
        <f>NA()</f>
        <v>#N/A</v>
      </c>
      <c r="E16" s="3" t="e">
        <f>NA()</f>
        <v>#N/A</v>
      </c>
      <c r="F16" s="21">
        <v>1.07170888965726E-10</v>
      </c>
      <c r="G16" s="21">
        <v>1.0721762839733599E-10</v>
      </c>
      <c r="H16" s="21">
        <v>1.07280358730264E-10</v>
      </c>
      <c r="I16" s="21">
        <v>1.06545555311946E-10</v>
      </c>
      <c r="J16" s="21">
        <v>1.0672225958735E-10</v>
      </c>
      <c r="K16" s="21">
        <v>1.0687826455870799E-10</v>
      </c>
      <c r="L16" s="21">
        <v>8.5397444774458894E-11</v>
      </c>
      <c r="M16" s="21">
        <v>9.1344054530556804E-11</v>
      </c>
      <c r="N16" s="21">
        <v>9.2354757796489403E-11</v>
      </c>
      <c r="O16" s="21">
        <v>1.05859225737122E-10</v>
      </c>
      <c r="P16" s="21">
        <v>1.0675807250818899E-10</v>
      </c>
      <c r="Q16" s="22">
        <v>1.07052187754091E-10</v>
      </c>
      <c r="R16" s="23">
        <v>2.7978039886549202E-10</v>
      </c>
      <c r="S16" s="21" t="e">
        <f>NA()</f>
        <v>#N/A</v>
      </c>
      <c r="T16" s="21" t="e">
        <f>NA()</f>
        <v>#N/A</v>
      </c>
      <c r="U16" s="21">
        <v>2.7725219840185002E-10</v>
      </c>
      <c r="V16" s="21">
        <v>2.7882868450152302E-10</v>
      </c>
      <c r="W16" s="21">
        <v>2.8094453175258901E-10</v>
      </c>
      <c r="X16" s="21">
        <v>2.848689185562E-10</v>
      </c>
      <c r="Y16" s="21">
        <v>2.84881008239306E-10</v>
      </c>
      <c r="Z16" s="21">
        <v>2.8489168172562901E-10</v>
      </c>
      <c r="AA16" s="21">
        <v>2.6103637817947801E-10</v>
      </c>
      <c r="AB16" s="21">
        <v>2.6749380539384201E-10</v>
      </c>
      <c r="AC16" s="21">
        <v>2.68591328695819E-10</v>
      </c>
      <c r="AD16" s="21">
        <v>2.79856091502519E-10</v>
      </c>
      <c r="AE16" s="21">
        <v>2.82817484182623E-10</v>
      </c>
      <c r="AF16" s="22">
        <v>2.8378649332229099E-10</v>
      </c>
      <c r="AG16" s="23">
        <v>0</v>
      </c>
      <c r="AH16" s="21" t="e">
        <f>NA()</f>
        <v>#N/A</v>
      </c>
      <c r="AI16" s="3" t="e">
        <f>NA()</f>
        <v>#N/A</v>
      </c>
      <c r="AJ16" s="21">
        <v>0</v>
      </c>
      <c r="AK16" s="21">
        <v>0</v>
      </c>
      <c r="AL16" s="21">
        <v>0</v>
      </c>
      <c r="AM16" s="21">
        <v>0</v>
      </c>
      <c r="AN16" s="21">
        <v>0</v>
      </c>
      <c r="AO16" s="21">
        <v>0</v>
      </c>
      <c r="AP16" s="21">
        <v>0</v>
      </c>
      <c r="AQ16" s="21">
        <v>0</v>
      </c>
      <c r="AR16" s="21">
        <v>0</v>
      </c>
      <c r="AS16" s="3">
        <v>0</v>
      </c>
      <c r="AT16" s="21">
        <v>0</v>
      </c>
      <c r="AU16" s="22">
        <v>0</v>
      </c>
      <c r="AV16" s="23">
        <v>4.9549987142225397E-10</v>
      </c>
      <c r="AW16" s="21" t="e">
        <f>NA()</f>
        <v>#N/A</v>
      </c>
      <c r="AX16" s="21" t="e">
        <f>NA()</f>
        <v>#N/A</v>
      </c>
      <c r="AY16" s="21">
        <v>7.0030871317594805E-10</v>
      </c>
      <c r="AZ16" s="21">
        <v>7.9436087420618703E-10</v>
      </c>
      <c r="BA16" s="21">
        <v>9.2059097951061197E-10</v>
      </c>
      <c r="BB16" s="21">
        <v>4.95873684407175E-10</v>
      </c>
      <c r="BC16" s="21">
        <v>6.33200988855193E-10</v>
      </c>
      <c r="BD16" s="21">
        <v>7.54394409656782E-10</v>
      </c>
      <c r="BE16" s="21">
        <v>5.8999455383834102E-10</v>
      </c>
      <c r="BF16" s="21">
        <v>7.4262749892197602E-10</v>
      </c>
      <c r="BG16" s="21">
        <v>7.6883742383822898E-10</v>
      </c>
      <c r="BH16" s="21">
        <v>1.02620476295235E-10</v>
      </c>
      <c r="BI16" s="21">
        <v>7.1852424445069904E-10</v>
      </c>
      <c r="BJ16" s="22">
        <v>9.2069630393069599E-10</v>
      </c>
      <c r="BK16" s="21">
        <v>2.9786084617141698E-10</v>
      </c>
      <c r="BL16" s="3" t="e">
        <f>NA()</f>
        <v>#N/A</v>
      </c>
      <c r="BM16" s="3" t="e">
        <f>NA()</f>
        <v>#N/A</v>
      </c>
      <c r="BN16" s="21">
        <v>6.8715571578557795E-10</v>
      </c>
      <c r="BO16" s="21">
        <v>7.7944141610311302E-10</v>
      </c>
      <c r="BP16" s="21">
        <v>9.0330070377466097E-10</v>
      </c>
      <c r="BQ16" s="21">
        <v>4.8656032709168202E-10</v>
      </c>
      <c r="BR16" s="21">
        <v>6.2130838949537398E-10</v>
      </c>
      <c r="BS16" s="21">
        <v>7.4022559022781003E-10</v>
      </c>
      <c r="BT16" s="21">
        <v>5.7891344534866403E-10</v>
      </c>
      <c r="BU16" s="21">
        <v>7.2867968223547497E-10</v>
      </c>
      <c r="BV16" s="21">
        <v>7.5439733985940405E-10</v>
      </c>
      <c r="BW16" s="21">
        <v>1.00693087942764E-10</v>
      </c>
      <c r="BX16" s="21">
        <v>7.0502912817645195E-10</v>
      </c>
      <c r="BY16" s="22">
        <v>9.0340405002169597E-10</v>
      </c>
      <c r="BZ16" s="23">
        <v>4.8718234117596819E-12</v>
      </c>
      <c r="CA16" s="21" t="e">
        <f>NA()</f>
        <v>#N/A</v>
      </c>
      <c r="CB16" s="21" t="e">
        <f>NA()</f>
        <v>#N/A</v>
      </c>
      <c r="CC16" s="21">
        <v>5.7093653892176879E-12</v>
      </c>
      <c r="CD16" s="21">
        <v>6.1041665031345038E-12</v>
      </c>
      <c r="CE16" s="21">
        <v>6.634040411805256E-12</v>
      </c>
      <c r="CF16" s="21">
        <v>4.9377812497261256E-12</v>
      </c>
      <c r="CG16" s="21">
        <v>5.4962874629066844E-12</v>
      </c>
      <c r="CH16" s="21">
        <v>5.9891780175603075E-12</v>
      </c>
      <c r="CI16" s="21">
        <v>5.0045624667959072E-12</v>
      </c>
      <c r="CJ16" s="21">
        <v>5.7107376872135478E-12</v>
      </c>
      <c r="CK16" s="21">
        <v>5.8318489950112562E-12</v>
      </c>
      <c r="CL16" s="21">
        <v>3.2970073684431037E-12</v>
      </c>
      <c r="CM16" s="21">
        <v>5.8260673155517376E-12</v>
      </c>
      <c r="CN16" s="22">
        <v>6.6562076740254377E-12</v>
      </c>
      <c r="CO16" s="23">
        <v>3.7836427280995312E-12</v>
      </c>
      <c r="CP16" s="21" t="e">
        <f>NA()</f>
        <v>#N/A</v>
      </c>
      <c r="CQ16" s="21" t="e">
        <f>NA()</f>
        <v>#N/A</v>
      </c>
      <c r="CR16" s="21">
        <v>3.2070361343074971E-12</v>
      </c>
      <c r="CS16" s="21">
        <v>3.9380859372012152E-12</v>
      </c>
      <c r="CT16" s="21">
        <v>4.9411628599530931E-12</v>
      </c>
      <c r="CU16" s="21">
        <v>3.5708466316512441E-12</v>
      </c>
      <c r="CV16" s="21">
        <v>4.253572706299801E-12</v>
      </c>
      <c r="CW16" s="21">
        <v>4.486470311509472E-12</v>
      </c>
      <c r="CX16" s="21">
        <v>3.639859532070258E-12</v>
      </c>
      <c r="CY16" s="21">
        <v>4.1500681620483344E-12</v>
      </c>
      <c r="CZ16" s="21">
        <v>4.4632177256880757E-12</v>
      </c>
      <c r="DA16" s="21">
        <v>2.6627721831957152E-12</v>
      </c>
      <c r="DB16" s="21">
        <v>4.2335003871086671E-12</v>
      </c>
      <c r="DC16" s="22">
        <v>5.2141992697644796E-12</v>
      </c>
      <c r="DD16" s="21">
        <v>5.9308199563581011E-12</v>
      </c>
      <c r="DE16" s="21" t="e">
        <f>NA()</f>
        <v>#N/A</v>
      </c>
      <c r="DF16" s="21" t="e">
        <f>NA()</f>
        <v>#N/A</v>
      </c>
      <c r="DG16" s="21">
        <v>7.3693674201043156E-12</v>
      </c>
      <c r="DH16" s="21">
        <v>7.5596750291163964E-12</v>
      </c>
      <c r="DI16" s="21">
        <v>7.8078594321013806E-12</v>
      </c>
      <c r="DJ16" s="21">
        <v>6.2503696042081363E-12</v>
      </c>
      <c r="DK16" s="21">
        <v>6.6816171556160098E-12</v>
      </c>
      <c r="DL16" s="21">
        <v>7.2505301502115723E-12</v>
      </c>
      <c r="DM16" s="21">
        <v>6.3008597862308813E-12</v>
      </c>
      <c r="DN16" s="21">
        <v>7.0341378901739108E-12</v>
      </c>
      <c r="DO16" s="21">
        <v>7.0451663054516686E-12</v>
      </c>
      <c r="DP16" s="21">
        <v>5.2996249227682081E-12</v>
      </c>
      <c r="DQ16" s="21">
        <v>7.1561486028483738E-12</v>
      </c>
      <c r="DR16" s="21">
        <v>7.7590998337974865E-12</v>
      </c>
    </row>
    <row r="17" spans="1:122" x14ac:dyDescent="0.45">
      <c r="A17" s="3" t="s">
        <v>26</v>
      </c>
      <c r="B17" s="4" t="s">
        <v>852</v>
      </c>
      <c r="C17" s="21">
        <v>0</v>
      </c>
      <c r="D17" s="21">
        <v>0</v>
      </c>
      <c r="E17" s="21">
        <v>0</v>
      </c>
      <c r="F17" s="21">
        <v>0</v>
      </c>
      <c r="G17" s="3">
        <v>0</v>
      </c>
      <c r="H17" s="3">
        <v>0</v>
      </c>
      <c r="I17" s="21" t="e">
        <f>NA()</f>
        <v>#N/A</v>
      </c>
      <c r="J17" s="21" t="e">
        <f>NA()</f>
        <v>#N/A</v>
      </c>
      <c r="K17" s="21" t="e">
        <f>NA()</f>
        <v>#N/A</v>
      </c>
      <c r="L17" s="21" t="e">
        <f>NA()</f>
        <v>#N/A</v>
      </c>
      <c r="M17" s="21" t="e">
        <f>NA()</f>
        <v>#N/A</v>
      </c>
      <c r="N17" s="21" t="e">
        <f>NA()</f>
        <v>#N/A</v>
      </c>
      <c r="O17" s="21" t="e">
        <f>NA()</f>
        <v>#N/A</v>
      </c>
      <c r="P17" s="21" t="e">
        <f>NA()</f>
        <v>#N/A</v>
      </c>
      <c r="Q17" s="4" t="e">
        <f>NA()</f>
        <v>#N/A</v>
      </c>
      <c r="R17" s="23">
        <v>7.4490712047851095E-14</v>
      </c>
      <c r="S17" s="21">
        <v>7.3723277796859296E-14</v>
      </c>
      <c r="T17" s="21">
        <v>7.29570809761247E-16</v>
      </c>
      <c r="U17" s="21">
        <v>7.4310042052694602E-14</v>
      </c>
      <c r="V17" s="21">
        <v>7.4422700736247701E-14</v>
      </c>
      <c r="W17" s="21">
        <v>7.4573903189573501E-14</v>
      </c>
      <c r="X17" s="21" t="e">
        <f>NA()</f>
        <v>#N/A</v>
      </c>
      <c r="Y17" s="21" t="e">
        <f>NA()</f>
        <v>#N/A</v>
      </c>
      <c r="Z17" s="21" t="e">
        <f>NA()</f>
        <v>#N/A</v>
      </c>
      <c r="AA17" s="3" t="e">
        <f>NA()</f>
        <v>#N/A</v>
      </c>
      <c r="AB17" s="21" t="e">
        <f>NA()</f>
        <v>#N/A</v>
      </c>
      <c r="AC17" s="3" t="e">
        <f>NA()</f>
        <v>#N/A</v>
      </c>
      <c r="AD17" s="21" t="e">
        <f>NA()</f>
        <v>#N/A</v>
      </c>
      <c r="AE17" s="21" t="e">
        <f>NA()</f>
        <v>#N/A</v>
      </c>
      <c r="AF17" s="22" t="e">
        <f>NA()</f>
        <v>#N/A</v>
      </c>
      <c r="AG17" s="23">
        <v>0</v>
      </c>
      <c r="AH17" s="21">
        <v>0</v>
      </c>
      <c r="AI17" s="21">
        <v>0</v>
      </c>
      <c r="AJ17" s="21">
        <v>0</v>
      </c>
      <c r="AK17" s="3">
        <v>0</v>
      </c>
      <c r="AL17" s="21">
        <v>0</v>
      </c>
      <c r="AM17" s="21" t="e">
        <f>NA()</f>
        <v>#N/A</v>
      </c>
      <c r="AN17" s="21" t="e">
        <f>NA()</f>
        <v>#N/A</v>
      </c>
      <c r="AO17" s="21" t="e">
        <f>NA()</f>
        <v>#N/A</v>
      </c>
      <c r="AP17" s="21" t="e">
        <f>NA()</f>
        <v>#N/A</v>
      </c>
      <c r="AQ17" s="21" t="e">
        <f>NA()</f>
        <v>#N/A</v>
      </c>
      <c r="AR17" s="21" t="e">
        <f>NA()</f>
        <v>#N/A</v>
      </c>
      <c r="AS17" s="21" t="e">
        <f>NA()</f>
        <v>#N/A</v>
      </c>
      <c r="AT17" s="21" t="e">
        <f>NA()</f>
        <v>#N/A</v>
      </c>
      <c r="AU17" s="4" t="e">
        <f>NA()</f>
        <v>#N/A</v>
      </c>
      <c r="AV17" s="23">
        <v>6.0310371659537198E-16</v>
      </c>
      <c r="AW17" s="21">
        <v>3.9272821697674501E-16</v>
      </c>
      <c r="AX17" s="21">
        <v>0</v>
      </c>
      <c r="AY17" s="21">
        <v>8.5238929824183904E-16</v>
      </c>
      <c r="AZ17" s="21">
        <v>9.6686603404471192E-16</v>
      </c>
      <c r="BA17" s="21">
        <v>1.1205085474863499E-15</v>
      </c>
      <c r="BB17" s="3" t="e">
        <f>NA()</f>
        <v>#N/A</v>
      </c>
      <c r="BC17" s="3" t="e">
        <f>NA()</f>
        <v>#N/A</v>
      </c>
      <c r="BD17" s="3" t="e">
        <f>NA()</f>
        <v>#N/A</v>
      </c>
      <c r="BE17" s="3" t="e">
        <f>NA()</f>
        <v>#N/A</v>
      </c>
      <c r="BF17" s="3" t="e">
        <f>NA()</f>
        <v>#N/A</v>
      </c>
      <c r="BG17" s="3" t="e">
        <f>NA()</f>
        <v>#N/A</v>
      </c>
      <c r="BH17" s="3" t="e">
        <f>NA()</f>
        <v>#N/A</v>
      </c>
      <c r="BI17" s="3" t="e">
        <f>NA()</f>
        <v>#N/A</v>
      </c>
      <c r="BJ17" s="4" t="e">
        <f>NA()</f>
        <v>#N/A</v>
      </c>
      <c r="BK17" s="21">
        <v>5.31030596629105E-9</v>
      </c>
      <c r="BL17" s="21">
        <v>6.7520837341649499E-9</v>
      </c>
      <c r="BM17" s="21">
        <v>2.0574320408813301E-10</v>
      </c>
      <c r="BN17" s="21">
        <v>1.22507108410186E-8</v>
      </c>
      <c r="BO17" s="21">
        <v>1.3895993567159501E-8</v>
      </c>
      <c r="BP17" s="21">
        <v>1.6104174745575499E-8</v>
      </c>
      <c r="BQ17" s="3" t="e">
        <f>NA()</f>
        <v>#N/A</v>
      </c>
      <c r="BR17" s="3" t="e">
        <f>NA()</f>
        <v>#N/A</v>
      </c>
      <c r="BS17" s="3" t="e">
        <f>NA()</f>
        <v>#N/A</v>
      </c>
      <c r="BT17" s="3" t="e">
        <f>NA()</f>
        <v>#N/A</v>
      </c>
      <c r="BU17" s="3" t="e">
        <f>NA()</f>
        <v>#N/A</v>
      </c>
      <c r="BV17" s="3" t="e">
        <f>NA()</f>
        <v>#N/A</v>
      </c>
      <c r="BW17" s="3" t="e">
        <f>NA()</f>
        <v>#N/A</v>
      </c>
      <c r="BX17" s="3" t="e">
        <f>NA()</f>
        <v>#N/A</v>
      </c>
      <c r="BY17" s="4" t="e">
        <f>NA()</f>
        <v>#N/A</v>
      </c>
      <c r="BZ17" s="23">
        <v>6.8944378485113171E-13</v>
      </c>
      <c r="CA17" s="21">
        <v>8.7645986213663941E-13</v>
      </c>
      <c r="CB17" s="21">
        <v>2.6694315929678408E-14</v>
      </c>
      <c r="CC17" s="21">
        <v>1.5897320071890446E-12</v>
      </c>
      <c r="CD17" s="21">
        <v>1.803154560068171E-12</v>
      </c>
      <c r="CE17" s="21">
        <v>2.0895950950773624E-12</v>
      </c>
      <c r="CF17" s="21" t="e">
        <f>NA()</f>
        <v>#N/A</v>
      </c>
      <c r="CG17" s="21" t="e">
        <f>NA()</f>
        <v>#N/A</v>
      </c>
      <c r="CH17" s="21" t="e">
        <f>NA()</f>
        <v>#N/A</v>
      </c>
      <c r="CI17" s="21" t="e">
        <f>NA()</f>
        <v>#N/A</v>
      </c>
      <c r="CJ17" s="21" t="e">
        <f>NA()</f>
        <v>#N/A</v>
      </c>
      <c r="CK17" s="21" t="e">
        <f>NA()</f>
        <v>#N/A</v>
      </c>
      <c r="CL17" s="21" t="e">
        <f>NA()</f>
        <v>#N/A</v>
      </c>
      <c r="CM17" s="21" t="e">
        <f>NA()</f>
        <v>#N/A</v>
      </c>
      <c r="CN17" s="22" t="e">
        <f>NA()</f>
        <v>#N/A</v>
      </c>
      <c r="CO17" s="23">
        <v>5.4283794606539461E-15</v>
      </c>
      <c r="CP17" s="21">
        <v>2.3760251061004003E-13</v>
      </c>
      <c r="CQ17" s="21">
        <v>0</v>
      </c>
      <c r="CR17" s="21">
        <v>1.7637523676304425E-13</v>
      </c>
      <c r="CS17" s="21">
        <v>3.9684010485544277E-13</v>
      </c>
      <c r="CT17" s="21">
        <v>6.9879326785167657E-13</v>
      </c>
      <c r="CU17" s="21" t="e">
        <f>NA()</f>
        <v>#N/A</v>
      </c>
      <c r="CV17" s="21" t="e">
        <f>NA()</f>
        <v>#N/A</v>
      </c>
      <c r="CW17" s="21" t="e">
        <f>NA()</f>
        <v>#N/A</v>
      </c>
      <c r="CX17" s="21" t="e">
        <f>NA()</f>
        <v>#N/A</v>
      </c>
      <c r="CY17" s="21" t="e">
        <f>NA()</f>
        <v>#N/A</v>
      </c>
      <c r="CZ17" s="21" t="e">
        <f>NA()</f>
        <v>#N/A</v>
      </c>
      <c r="DA17" s="21" t="e">
        <f>NA()</f>
        <v>#N/A</v>
      </c>
      <c r="DB17" s="21" t="e">
        <f>NA()</f>
        <v>#N/A</v>
      </c>
      <c r="DC17" s="22" t="e">
        <f>NA()</f>
        <v>#N/A</v>
      </c>
      <c r="DD17" s="21">
        <v>1.5609127327136634E-12</v>
      </c>
      <c r="DE17" s="21">
        <v>1.5504490436454937E-12</v>
      </c>
      <c r="DF17" s="21">
        <v>5.446593370328916E-13</v>
      </c>
      <c r="DG17" s="21">
        <v>2.7456413592078587E-12</v>
      </c>
      <c r="DH17" s="21">
        <v>2.8607117715428476E-12</v>
      </c>
      <c r="DI17" s="21">
        <v>3.011610696103455E-12</v>
      </c>
      <c r="DJ17" s="21" t="e">
        <f>NA()</f>
        <v>#N/A</v>
      </c>
      <c r="DK17" s="21" t="e">
        <f>NA()</f>
        <v>#N/A</v>
      </c>
      <c r="DL17" s="21" t="e">
        <f>NA()</f>
        <v>#N/A</v>
      </c>
      <c r="DM17" s="21" t="e">
        <f>NA()</f>
        <v>#N/A</v>
      </c>
      <c r="DN17" s="21" t="e">
        <f>NA()</f>
        <v>#N/A</v>
      </c>
      <c r="DO17" s="21" t="e">
        <f>NA()</f>
        <v>#N/A</v>
      </c>
      <c r="DP17" s="21" t="e">
        <f>NA()</f>
        <v>#N/A</v>
      </c>
      <c r="DQ17" s="21" t="e">
        <f>NA()</f>
        <v>#N/A</v>
      </c>
      <c r="DR17" s="21" t="e">
        <f>NA()</f>
        <v>#N/A</v>
      </c>
    </row>
    <row r="18" spans="1:122" x14ac:dyDescent="0.45">
      <c r="A18" s="3" t="s">
        <v>27</v>
      </c>
      <c r="B18" s="4" t="s">
        <v>853</v>
      </c>
      <c r="C18" s="21">
        <v>1.7449255660622599E-11</v>
      </c>
      <c r="D18" s="21">
        <v>1.7295494196916E-11</v>
      </c>
      <c r="E18" s="21">
        <v>6.8667139215102601E-12</v>
      </c>
      <c r="F18" s="21">
        <v>1.78304386706308E-11</v>
      </c>
      <c r="G18" s="21">
        <v>1.78744140638883E-11</v>
      </c>
      <c r="H18" s="21">
        <v>1.79334347015951E-11</v>
      </c>
      <c r="I18" s="21">
        <v>1.8036698144389601E-11</v>
      </c>
      <c r="J18" s="21">
        <v>1.8038321089604401E-11</v>
      </c>
      <c r="K18" s="21">
        <v>1.80397539214992E-11</v>
      </c>
      <c r="L18" s="21">
        <v>1.3969644049040601E-11</v>
      </c>
      <c r="M18" s="21">
        <v>1.5071038182338399E-11</v>
      </c>
      <c r="N18" s="21">
        <v>1.5258234365249499E-11</v>
      </c>
      <c r="O18" s="21">
        <v>1.7496350923222499E-11</v>
      </c>
      <c r="P18" s="21">
        <v>1.78164693372238E-11</v>
      </c>
      <c r="Q18" s="22">
        <v>1.7921216563428299E-11</v>
      </c>
      <c r="R18" s="23">
        <v>4.0519242209512998E-11</v>
      </c>
      <c r="S18" s="21">
        <v>3.8489649975617403E-11</v>
      </c>
      <c r="T18" s="21">
        <v>4.0438044649676601E-13</v>
      </c>
      <c r="U18" s="21">
        <v>4.00414339561105E-11</v>
      </c>
      <c r="V18" s="21">
        <v>4.0339376338698603E-11</v>
      </c>
      <c r="W18" s="21">
        <v>4.0739253363498298E-11</v>
      </c>
      <c r="X18" s="21">
        <v>4.1444529437630403E-11</v>
      </c>
      <c r="Y18" s="21">
        <v>4.1454355691248003E-11</v>
      </c>
      <c r="Z18" s="21">
        <v>4.1463030888328901E-11</v>
      </c>
      <c r="AA18" s="21">
        <v>3.8619028860966798E-11</v>
      </c>
      <c r="AB18" s="21">
        <v>3.9395547528170902E-11</v>
      </c>
      <c r="AC18" s="21">
        <v>3.9527526922345201E-11</v>
      </c>
      <c r="AD18" s="21">
        <v>4.0709850474848199E-11</v>
      </c>
      <c r="AE18" s="21">
        <v>4.1166573514798999E-11</v>
      </c>
      <c r="AF18" s="22">
        <v>4.1316019686859298E-11</v>
      </c>
      <c r="AG18" s="23">
        <v>5.3911138575304299E-11</v>
      </c>
      <c r="AH18" s="21">
        <v>5.1822498740659501E-11</v>
      </c>
      <c r="AI18" s="21">
        <v>0</v>
      </c>
      <c r="AJ18" s="21">
        <v>5.5073196501757898E-11</v>
      </c>
      <c r="AK18" s="21">
        <v>5.5412746861781999E-11</v>
      </c>
      <c r="AL18" s="21">
        <v>5.5868467147552003E-11</v>
      </c>
      <c r="AM18" s="21">
        <v>5.6708160112712698E-11</v>
      </c>
      <c r="AN18" s="21">
        <v>5.67119156458154E-11</v>
      </c>
      <c r="AO18" s="21">
        <v>5.6715231252258899E-11</v>
      </c>
      <c r="AP18" s="21">
        <v>5.41329170486385E-11</v>
      </c>
      <c r="AQ18" s="21">
        <v>5.4833874334216698E-11</v>
      </c>
      <c r="AR18" s="21">
        <v>5.4953011093962297E-11</v>
      </c>
      <c r="AS18" s="21">
        <v>5.6329013065075701E-11</v>
      </c>
      <c r="AT18" s="21">
        <v>5.6561007030098197E-11</v>
      </c>
      <c r="AU18" s="22">
        <v>5.6636918702996203E-11</v>
      </c>
      <c r="AV18" s="23">
        <v>1.5987710195571399E-12</v>
      </c>
      <c r="AW18" s="21">
        <v>1.0410854295663699E-12</v>
      </c>
      <c r="AX18" s="21">
        <v>0</v>
      </c>
      <c r="AY18" s="21">
        <v>2.25960356388253E-12</v>
      </c>
      <c r="AZ18" s="21">
        <v>2.56307058386431E-12</v>
      </c>
      <c r="BA18" s="21">
        <v>2.9703623831075498E-12</v>
      </c>
      <c r="BB18" s="21">
        <v>1.59997715784596E-12</v>
      </c>
      <c r="BC18" s="21">
        <v>2.0430749812928001E-12</v>
      </c>
      <c r="BD18" s="21">
        <v>2.43411550443646E-12</v>
      </c>
      <c r="BE18" s="21">
        <v>1.9036658711248298E-12</v>
      </c>
      <c r="BF18" s="21">
        <v>2.3961486007952502E-12</v>
      </c>
      <c r="BG18" s="21">
        <v>2.4807170755772799E-12</v>
      </c>
      <c r="BH18" s="21">
        <v>3.3111339270996299E-13</v>
      </c>
      <c r="BI18" s="21">
        <v>2.3183774711780401E-12</v>
      </c>
      <c r="BJ18" s="22">
        <v>2.9707022209969098E-12</v>
      </c>
      <c r="BK18" s="21">
        <v>1.91363414760901E-10</v>
      </c>
      <c r="BL18" s="21">
        <v>2.4331965207341903E-10</v>
      </c>
      <c r="BM18" s="21">
        <v>7.4142097174963793E-12</v>
      </c>
      <c r="BN18" s="21">
        <v>4.4146945103863699E-10</v>
      </c>
      <c r="BO18" s="21">
        <v>5.00759240124246E-10</v>
      </c>
      <c r="BP18" s="21">
        <v>5.80333768107155E-10</v>
      </c>
      <c r="BQ18" s="21">
        <v>3.1259511572682798E-10</v>
      </c>
      <c r="BR18" s="21">
        <v>3.9916523625601601E-10</v>
      </c>
      <c r="BS18" s="21">
        <v>4.7556467545209805E-10</v>
      </c>
      <c r="BT18" s="21">
        <v>3.7192821808195501E-10</v>
      </c>
      <c r="BU18" s="21">
        <v>4.6814690165494297E-10</v>
      </c>
      <c r="BV18" s="21">
        <v>4.8466944513732703E-10</v>
      </c>
      <c r="BW18" s="21">
        <v>6.4691191874402306E-11</v>
      </c>
      <c r="BX18" s="21">
        <v>4.5295238769349001E-10</v>
      </c>
      <c r="BY18" s="22">
        <v>5.8040016384526403E-10</v>
      </c>
      <c r="BZ18" s="23">
        <v>5.6185417589523849E-13</v>
      </c>
      <c r="CA18" s="21">
        <v>5.451194268449606E-13</v>
      </c>
      <c r="CB18" s="21">
        <v>4.3823478126674156E-14</v>
      </c>
      <c r="CC18" s="21">
        <v>5.9740329070839897E-13</v>
      </c>
      <c r="CD18" s="21">
        <v>6.0959679660073179E-13</v>
      </c>
      <c r="CE18" s="21">
        <v>6.2596205090174214E-13</v>
      </c>
      <c r="CF18" s="21">
        <v>5.9374097280926628E-13</v>
      </c>
      <c r="CG18" s="21">
        <v>6.0680879390557228E-13</v>
      </c>
      <c r="CH18" s="21">
        <v>6.183413765077727E-13</v>
      </c>
      <c r="CI18" s="21">
        <v>5.5142014337128221E-13</v>
      </c>
      <c r="CJ18" s="21">
        <v>5.7980480368959142E-13</v>
      </c>
      <c r="CK18" s="21">
        <v>5.8465445695750911E-13</v>
      </c>
      <c r="CL18" s="21">
        <v>5.468068103441006E-13</v>
      </c>
      <c r="CM18" s="21">
        <v>6.1097087723267566E-13</v>
      </c>
      <c r="CN18" s="22">
        <v>6.3202668534649383E-13</v>
      </c>
      <c r="CO18" s="23">
        <v>4.7559978788470915E-13</v>
      </c>
      <c r="CP18" s="21">
        <v>4.4801022223610498E-13</v>
      </c>
      <c r="CQ18" s="21">
        <v>0</v>
      </c>
      <c r="CR18" s="21">
        <v>4.9235323550527765E-13</v>
      </c>
      <c r="CS18" s="21">
        <v>5.0602071677500512E-13</v>
      </c>
      <c r="CT18" s="21">
        <v>5.2519274394493793E-13</v>
      </c>
      <c r="CU18" s="21">
        <v>5.1902981544865428E-13</v>
      </c>
      <c r="CV18" s="21">
        <v>5.29130505961641E-13</v>
      </c>
      <c r="CW18" s="21">
        <v>5.3257621628589446E-13</v>
      </c>
      <c r="CX18" s="21">
        <v>4.5446587622209369E-13</v>
      </c>
      <c r="CY18" s="21">
        <v>4.7194302243657822E-13</v>
      </c>
      <c r="CZ18" s="21">
        <v>4.8267352207653896E-13</v>
      </c>
      <c r="DA18" s="21">
        <v>4.9423674777982418E-13</v>
      </c>
      <c r="DB18" s="21">
        <v>5.2157876627174829E-13</v>
      </c>
      <c r="DC18" s="22">
        <v>5.3865002483444306E-13</v>
      </c>
      <c r="DD18" s="21">
        <v>6.5054890072290361E-13</v>
      </c>
      <c r="DE18" s="21">
        <v>6.3305514446517464E-13</v>
      </c>
      <c r="DF18" s="21">
        <v>2.4047477814992333E-13</v>
      </c>
      <c r="DG18" s="21">
        <v>7.0269505805460891E-13</v>
      </c>
      <c r="DH18" s="21">
        <v>7.1079007435112133E-13</v>
      </c>
      <c r="DI18" s="21">
        <v>7.2104982200067555E-13</v>
      </c>
      <c r="DJ18" s="21">
        <v>6.787954564355942E-13</v>
      </c>
      <c r="DK18" s="21">
        <v>6.914812234757618E-13</v>
      </c>
      <c r="DL18" s="21">
        <v>7.0821661174450869E-13</v>
      </c>
      <c r="DM18" s="21">
        <v>6.5245588286767586E-13</v>
      </c>
      <c r="DN18" s="21">
        <v>6.8460745510844915E-13</v>
      </c>
      <c r="DO18" s="21">
        <v>6.8508815663231416E-13</v>
      </c>
      <c r="DP18" s="21">
        <v>6.4654716615386021E-13</v>
      </c>
      <c r="DQ18" s="21">
        <v>7.0387215167521991E-13</v>
      </c>
      <c r="DR18" s="21">
        <v>7.224900245324091E-13</v>
      </c>
    </row>
    <row r="19" spans="1:122" x14ac:dyDescent="0.45">
      <c r="A19" s="3" t="s">
        <v>28</v>
      </c>
      <c r="B19" s="4" t="s">
        <v>854</v>
      </c>
      <c r="C19" s="21">
        <v>1.38539101022838E-10</v>
      </c>
      <c r="D19" s="21">
        <v>1.36503219321777E-10</v>
      </c>
      <c r="E19" s="21">
        <v>5.5719383696481799E-11</v>
      </c>
      <c r="F19" s="21">
        <v>1.4358616220529301E-10</v>
      </c>
      <c r="G19" s="21">
        <v>1.44168419269396E-10</v>
      </c>
      <c r="H19" s="21">
        <v>1.4494988319017101E-10</v>
      </c>
      <c r="I19" s="21">
        <v>1.4627836673611701E-10</v>
      </c>
      <c r="J19" s="21">
        <v>1.4630788960319701E-10</v>
      </c>
      <c r="K19" s="21">
        <v>1.46333954134023E-10</v>
      </c>
      <c r="L19" s="21">
        <v>1.12265057286045E-10</v>
      </c>
      <c r="M19" s="21">
        <v>1.2149696953793501E-10</v>
      </c>
      <c r="N19" s="21">
        <v>1.23066052468628E-10</v>
      </c>
      <c r="O19" s="21">
        <v>1.40415651290089E-10</v>
      </c>
      <c r="P19" s="21">
        <v>1.4392248601628401E-10</v>
      </c>
      <c r="Q19" s="22">
        <v>1.4506997142874401E-10</v>
      </c>
      <c r="R19" s="23">
        <v>6.6349215705047306E-11</v>
      </c>
      <c r="S19" s="21">
        <v>6.1416523132343595E-11</v>
      </c>
      <c r="T19" s="21">
        <v>6.6967943012751299E-13</v>
      </c>
      <c r="U19" s="21">
        <v>6.5187957210176499E-11</v>
      </c>
      <c r="V19" s="21">
        <v>6.59120722088161E-11</v>
      </c>
      <c r="W19" s="21">
        <v>6.6883927735893301E-11</v>
      </c>
      <c r="X19" s="21">
        <v>6.8684810826682495E-11</v>
      </c>
      <c r="Y19" s="21">
        <v>6.8690710863914599E-11</v>
      </c>
      <c r="Z19" s="21">
        <v>6.8695919765268595E-11</v>
      </c>
      <c r="AA19" s="21">
        <v>6.34672560766127E-11</v>
      </c>
      <c r="AB19" s="21">
        <v>6.4885196796551795E-11</v>
      </c>
      <c r="AC19" s="21">
        <v>6.51261941673767E-11</v>
      </c>
      <c r="AD19" s="21">
        <v>6.7753752862027502E-11</v>
      </c>
      <c r="AE19" s="21">
        <v>6.8314088090595304E-11</v>
      </c>
      <c r="AF19" s="22">
        <v>6.8497437621175103E-11</v>
      </c>
      <c r="AG19" s="23">
        <v>1.6078209785986699E-10</v>
      </c>
      <c r="AH19" s="21">
        <v>1.5667287388212299E-10</v>
      </c>
      <c r="AI19" s="21">
        <v>0</v>
      </c>
      <c r="AJ19" s="21">
        <v>1.6306834952264999E-10</v>
      </c>
      <c r="AK19" s="21">
        <v>1.6373638642298999E-10</v>
      </c>
      <c r="AL19" s="21">
        <v>1.64632977924487E-10</v>
      </c>
      <c r="AM19" s="21">
        <v>1.66280821451521E-10</v>
      </c>
      <c r="AN19" s="21">
        <v>1.66289076608748E-10</v>
      </c>
      <c r="AO19" s="21">
        <v>1.66296364749139E-10</v>
      </c>
      <c r="AP19" s="21">
        <v>1.59829310295482E-10</v>
      </c>
      <c r="AQ19" s="21">
        <v>1.61583847350093E-10</v>
      </c>
      <c r="AR19" s="21">
        <v>1.6188205362291501E-10</v>
      </c>
      <c r="AS19" s="21">
        <v>1.6544740621994099E-10</v>
      </c>
      <c r="AT19" s="21">
        <v>1.6595735956202701E-10</v>
      </c>
      <c r="AU19" s="22">
        <v>1.66124223434084E-10</v>
      </c>
      <c r="AV19" s="23">
        <v>4.3776468123886903E-12</v>
      </c>
      <c r="AW19" s="21">
        <v>2.8506298002749501E-12</v>
      </c>
      <c r="AX19" s="21">
        <v>0</v>
      </c>
      <c r="AY19" s="21">
        <v>6.1870938475182597E-12</v>
      </c>
      <c r="AZ19" s="21">
        <v>7.0180267431222302E-12</v>
      </c>
      <c r="BA19" s="21">
        <v>8.1332456361711507E-12</v>
      </c>
      <c r="BB19" s="21">
        <v>4.3809493787792104E-12</v>
      </c>
      <c r="BC19" s="21">
        <v>5.5942099086865901E-12</v>
      </c>
      <c r="BD19" s="21">
        <v>6.6649306552565502E-12</v>
      </c>
      <c r="BE19" s="21">
        <v>5.2124892999944001E-12</v>
      </c>
      <c r="BF19" s="21">
        <v>6.5609722442845602E-12</v>
      </c>
      <c r="BG19" s="21">
        <v>6.7925319295237096E-12</v>
      </c>
      <c r="BH19" s="21">
        <v>9.06632325958401E-13</v>
      </c>
      <c r="BI19" s="21">
        <v>6.3480245904304498E-12</v>
      </c>
      <c r="BJ19" s="22">
        <v>8.1341761573245104E-12</v>
      </c>
      <c r="BK19" s="21">
        <v>7.8199294552599401E-10</v>
      </c>
      <c r="BL19" s="21">
        <v>9.9430840355243194E-10</v>
      </c>
      <c r="BM19" s="21">
        <v>3.0297639195959102E-11</v>
      </c>
      <c r="BN19" s="21">
        <v>1.8040334240941E-9</v>
      </c>
      <c r="BO19" s="21">
        <v>2.0463169183795701E-9</v>
      </c>
      <c r="BP19" s="21">
        <v>2.3714925513705701E-9</v>
      </c>
      <c r="BQ19" s="21">
        <v>1.2773976447362501E-9</v>
      </c>
      <c r="BR19" s="21">
        <v>1.6311602677106899E-9</v>
      </c>
      <c r="BS19" s="21">
        <v>1.9433611268358502E-9</v>
      </c>
      <c r="BT19" s="21">
        <v>1.5198581356083101E-9</v>
      </c>
      <c r="BU19" s="21">
        <v>1.9130489232825702E-9</v>
      </c>
      <c r="BV19" s="21">
        <v>1.9805671187616501E-9</v>
      </c>
      <c r="BW19" s="21">
        <v>2.6435594152967198E-10</v>
      </c>
      <c r="BX19" s="21">
        <v>1.85095762571977E-9</v>
      </c>
      <c r="BY19" s="22">
        <v>2.3717638728187099E-9</v>
      </c>
      <c r="BZ19" s="23">
        <v>1.7580496312756916E-12</v>
      </c>
      <c r="CA19" s="21">
        <v>1.7201026663603199E-12</v>
      </c>
      <c r="CB19" s="21">
        <v>3.3054159996830181E-13</v>
      </c>
      <c r="CC19" s="21">
        <v>1.9217140640123929E-12</v>
      </c>
      <c r="CD19" s="21">
        <v>1.9668969629336263E-12</v>
      </c>
      <c r="CE19" s="21">
        <v>2.0275382286558809E-12</v>
      </c>
      <c r="CF19" s="21">
        <v>1.8962313291235227E-12</v>
      </c>
      <c r="CG19" s="21">
        <v>1.947123947014946E-12</v>
      </c>
      <c r="CH19" s="21">
        <v>1.9920375314873153E-12</v>
      </c>
      <c r="CI19" s="21">
        <v>1.6804236030708627E-12</v>
      </c>
      <c r="CJ19" s="21">
        <v>1.8047483350882836E-12</v>
      </c>
      <c r="CK19" s="21">
        <v>1.8259777881045432E-12</v>
      </c>
      <c r="CL19" s="21">
        <v>1.7082475900920479E-12</v>
      </c>
      <c r="CM19" s="21">
        <v>1.9611695135620013E-12</v>
      </c>
      <c r="CN19" s="22">
        <v>2.0441650972706434E-12</v>
      </c>
      <c r="CO19" s="23">
        <v>1.450185132859449E-12</v>
      </c>
      <c r="CP19" s="21">
        <v>1.4262209494166071E-12</v>
      </c>
      <c r="CQ19" s="21">
        <v>0</v>
      </c>
      <c r="CR19" s="21">
        <v>1.5540092780905472E-12</v>
      </c>
      <c r="CS19" s="21">
        <v>1.610951086659058E-12</v>
      </c>
      <c r="CT19" s="21">
        <v>1.6903693505970833E-12</v>
      </c>
      <c r="CU19" s="21">
        <v>1.6442192681932758E-12</v>
      </c>
      <c r="CV19" s="21">
        <v>1.6890579144704806E-12</v>
      </c>
      <c r="CW19" s="21">
        <v>1.7043538266941706E-12</v>
      </c>
      <c r="CX19" s="21">
        <v>1.3343417526318649E-12</v>
      </c>
      <c r="CY19" s="21">
        <v>1.4154480798723601E-12</v>
      </c>
      <c r="CZ19" s="21">
        <v>1.4652456331047859E-12</v>
      </c>
      <c r="DA19" s="21">
        <v>1.5353406132964721E-12</v>
      </c>
      <c r="DB19" s="21">
        <v>1.6562893370967442E-12</v>
      </c>
      <c r="DC19" s="22">
        <v>1.7318048607242724E-12</v>
      </c>
      <c r="DD19" s="21">
        <v>2.0904036060471827E-12</v>
      </c>
      <c r="DE19" s="21">
        <v>2.0579524065108932E-12</v>
      </c>
      <c r="DF19" s="21">
        <v>1.0728416004145167E-12</v>
      </c>
      <c r="DG19" s="21">
        <v>2.3345957128877241E-12</v>
      </c>
      <c r="DH19" s="21">
        <v>2.3657880032991451E-12</v>
      </c>
      <c r="DI19" s="21">
        <v>2.4055594124062804E-12</v>
      </c>
      <c r="DJ19" s="21">
        <v>2.2237727709266431E-12</v>
      </c>
      <c r="DK19" s="21">
        <v>2.2771314404318872E-12</v>
      </c>
      <c r="DL19" s="21">
        <v>2.34752357898114E-12</v>
      </c>
      <c r="DM19" s="21">
        <v>2.0847125961422552E-12</v>
      </c>
      <c r="DN19" s="21">
        <v>2.2306988400318317E-12</v>
      </c>
      <c r="DO19" s="21">
        <v>2.2328796014052076E-12</v>
      </c>
      <c r="DP19" s="21">
        <v>2.086380657042347E-12</v>
      </c>
      <c r="DQ19" s="21">
        <v>2.3286089498318686E-12</v>
      </c>
      <c r="DR19" s="21">
        <v>2.4072793265871179E-12</v>
      </c>
    </row>
    <row r="20" spans="1:122" x14ac:dyDescent="0.45">
      <c r="A20" s="3" t="s">
        <v>29</v>
      </c>
      <c r="B20" s="4" t="s">
        <v>855</v>
      </c>
      <c r="C20" s="21">
        <v>8.2487545831249103E-11</v>
      </c>
      <c r="D20" s="21" t="e">
        <f>NA()</f>
        <v>#N/A</v>
      </c>
      <c r="E20" s="3" t="e">
        <f>NA()</f>
        <v>#N/A</v>
      </c>
      <c r="F20" s="21">
        <v>8.2621748697521702E-11</v>
      </c>
      <c r="G20" s="21">
        <v>8.2638166907618395E-11</v>
      </c>
      <c r="H20" s="21">
        <v>8.2660793555904599E-11</v>
      </c>
      <c r="I20" s="21">
        <v>8.1013366827875694E-11</v>
      </c>
      <c r="J20" s="21">
        <v>8.1338250247669105E-11</v>
      </c>
      <c r="K20" s="21">
        <v>8.1631018170916905E-11</v>
      </c>
      <c r="L20" s="21">
        <v>7.4839669862017899E-11</v>
      </c>
      <c r="M20" s="21">
        <v>7.6813658659821304E-11</v>
      </c>
      <c r="N20" s="21">
        <v>7.7154735249741E-11</v>
      </c>
      <c r="O20" s="21">
        <v>7.6586514514960897E-11</v>
      </c>
      <c r="P20" s="21">
        <v>7.9968238046439497E-11</v>
      </c>
      <c r="Q20" s="22">
        <v>8.1148767509256902E-11</v>
      </c>
      <c r="R20" s="23">
        <v>3.7428935668245198E-11</v>
      </c>
      <c r="S20" s="21" t="e">
        <f>NA()</f>
        <v>#N/A</v>
      </c>
      <c r="T20" s="21" t="e">
        <f>NA()</f>
        <v>#N/A</v>
      </c>
      <c r="U20" s="21">
        <v>3.7260039412584402E-11</v>
      </c>
      <c r="V20" s="21">
        <v>3.7364688662235899E-11</v>
      </c>
      <c r="W20" s="21">
        <v>3.7508910337517303E-11</v>
      </c>
      <c r="X20" s="21">
        <v>3.6978941022817002E-11</v>
      </c>
      <c r="Y20" s="21">
        <v>3.7138392532167503E-11</v>
      </c>
      <c r="Z20" s="21">
        <v>3.7282081881660898E-11</v>
      </c>
      <c r="AA20" s="21">
        <v>3.2111939408364303E-11</v>
      </c>
      <c r="AB20" s="21">
        <v>3.3541613040688299E-11</v>
      </c>
      <c r="AC20" s="21">
        <v>3.3788639876784698E-11</v>
      </c>
      <c r="AD20" s="21">
        <v>3.2516432646152798E-11</v>
      </c>
      <c r="AE20" s="21">
        <v>3.5441119813852699E-11</v>
      </c>
      <c r="AF20" s="22">
        <v>3.6462101966549198E-11</v>
      </c>
      <c r="AG20" s="23">
        <v>2.2651739645315201E-10</v>
      </c>
      <c r="AH20" s="21" t="e">
        <f>NA()</f>
        <v>#N/A</v>
      </c>
      <c r="AI20" s="3" t="e">
        <f>NA()</f>
        <v>#N/A</v>
      </c>
      <c r="AJ20" s="21">
        <v>2.2691129696381699E-10</v>
      </c>
      <c r="AK20" s="21">
        <v>2.27030289573878E-10</v>
      </c>
      <c r="AL20" s="21">
        <v>2.2719427845699301E-10</v>
      </c>
      <c r="AM20" s="21">
        <v>2.2396663081777201E-10</v>
      </c>
      <c r="AN20" s="21">
        <v>2.2465114831171801E-10</v>
      </c>
      <c r="AO20" s="21">
        <v>2.25267999627975E-10</v>
      </c>
      <c r="AP20" s="21">
        <v>2.23625441454703E-10</v>
      </c>
      <c r="AQ20" s="21">
        <v>2.24606863622127E-10</v>
      </c>
      <c r="AR20" s="21">
        <v>2.2477643911643001E-10</v>
      </c>
      <c r="AS20" s="21">
        <v>2.2289236668709401E-10</v>
      </c>
      <c r="AT20" s="21">
        <v>2.25458422689969E-10</v>
      </c>
      <c r="AU20" s="22">
        <v>2.2635420990806499E-10</v>
      </c>
      <c r="AV20" s="23">
        <v>9.7102174083816603E-12</v>
      </c>
      <c r="AW20" s="21" t="e">
        <f>NA()</f>
        <v>#N/A</v>
      </c>
      <c r="AX20" s="21" t="e">
        <f>NA()</f>
        <v>#N/A</v>
      </c>
      <c r="AY20" s="21">
        <v>1.38868773377401E-11</v>
      </c>
      <c r="AZ20" s="21">
        <v>1.5854496616253501E-11</v>
      </c>
      <c r="BA20" s="21">
        <v>1.8566158186770499E-11</v>
      </c>
      <c r="BB20" s="21">
        <v>9.7177310314717006E-12</v>
      </c>
      <c r="BC20" s="21">
        <v>1.25039224189629E-11</v>
      </c>
      <c r="BD20" s="21">
        <v>1.50137523937261E-11</v>
      </c>
      <c r="BE20" s="21">
        <v>1.16214239791795E-11</v>
      </c>
      <c r="BF20" s="21">
        <v>1.4767571757348899E-11</v>
      </c>
      <c r="BG20" s="21">
        <v>1.5316741267812801E-11</v>
      </c>
      <c r="BH20" s="21">
        <v>1.9763654413656599E-12</v>
      </c>
      <c r="BI20" s="21">
        <v>1.42650899972295E-11</v>
      </c>
      <c r="BJ20" s="22">
        <v>1.8568464101376799E-11</v>
      </c>
      <c r="BK20" s="21">
        <v>3.08049380761577E-9</v>
      </c>
      <c r="BL20" s="3" t="e">
        <f>NA()</f>
        <v>#N/A</v>
      </c>
      <c r="BM20" s="3" t="e">
        <f>NA()</f>
        <v>#N/A</v>
      </c>
      <c r="BN20" s="21">
        <v>7.2571228964722703E-9</v>
      </c>
      <c r="BO20" s="21">
        <v>8.2853781744845395E-9</v>
      </c>
      <c r="BP20" s="21">
        <v>9.70246142453977E-9</v>
      </c>
      <c r="BQ20" s="21">
        <v>5.0783748322305801E-9</v>
      </c>
      <c r="BR20" s="21">
        <v>6.5344065102209601E-9</v>
      </c>
      <c r="BS20" s="21">
        <v>7.8460148821481894E-9</v>
      </c>
      <c r="BT20" s="21">
        <v>6.0732229426202196E-9</v>
      </c>
      <c r="BU20" s="21">
        <v>7.7173637038112304E-9</v>
      </c>
      <c r="BV20" s="21">
        <v>8.0043533942581194E-9</v>
      </c>
      <c r="BW20" s="21">
        <v>1.0328259224521499E-9</v>
      </c>
      <c r="BX20" s="21">
        <v>7.4547724964624296E-9</v>
      </c>
      <c r="BY20" s="22">
        <v>9.7036664690778297E-9</v>
      </c>
      <c r="BZ20" s="23">
        <v>1.6431746916386912E-12</v>
      </c>
      <c r="CA20" s="21" t="e">
        <f>NA()</f>
        <v>#N/A</v>
      </c>
      <c r="CB20" s="21" t="e">
        <f>NA()</f>
        <v>#N/A</v>
      </c>
      <c r="CC20" s="21">
        <v>2.2015201265319593E-12</v>
      </c>
      <c r="CD20" s="21">
        <v>2.3438056865535473E-12</v>
      </c>
      <c r="CE20" s="21">
        <v>2.5398955954924E-12</v>
      </c>
      <c r="CF20" s="21">
        <v>1.885415022117117E-12</v>
      </c>
      <c r="CG20" s="21">
        <v>2.0896956533036873E-12</v>
      </c>
      <c r="CH20" s="21">
        <v>2.2737152579682533E-12</v>
      </c>
      <c r="CI20" s="21">
        <v>1.9462367635201142E-12</v>
      </c>
      <c r="CJ20" s="21">
        <v>2.1967025906345432E-12</v>
      </c>
      <c r="CK20" s="21">
        <v>2.2403782743394272E-12</v>
      </c>
      <c r="CL20" s="21">
        <v>1.2664622955481195E-12</v>
      </c>
      <c r="CM20" s="21">
        <v>2.1958602473948286E-12</v>
      </c>
      <c r="CN20" s="22">
        <v>2.5212722850965822E-12</v>
      </c>
      <c r="CO20" s="23">
        <v>1.1139723590075812E-12</v>
      </c>
      <c r="CP20" s="21" t="e">
        <f>NA()</f>
        <v>#N/A</v>
      </c>
      <c r="CQ20" s="21" t="e">
        <f>NA()</f>
        <v>#N/A</v>
      </c>
      <c r="CR20" s="21">
        <v>1.2601111562240196E-12</v>
      </c>
      <c r="CS20" s="21">
        <v>1.4746168941479525E-12</v>
      </c>
      <c r="CT20" s="21">
        <v>1.7816272693582061E-12</v>
      </c>
      <c r="CU20" s="21">
        <v>1.3092811594661331E-12</v>
      </c>
      <c r="CV20" s="21">
        <v>1.5214373165264481E-12</v>
      </c>
      <c r="CW20" s="21">
        <v>1.5954955476191176E-12</v>
      </c>
      <c r="CX20" s="21">
        <v>1.3541910161966842E-12</v>
      </c>
      <c r="CY20" s="21">
        <v>1.5094762474211493E-12</v>
      </c>
      <c r="CZ20" s="21">
        <v>1.6067613130704067E-12</v>
      </c>
      <c r="DA20" s="21">
        <v>9.9050989475802633E-13</v>
      </c>
      <c r="DB20" s="21">
        <v>1.483873075795387E-12</v>
      </c>
      <c r="DC20" s="22">
        <v>1.8124060158547657E-12</v>
      </c>
      <c r="DD20" s="21">
        <v>2.4509308192465683E-12</v>
      </c>
      <c r="DE20" s="21" t="e">
        <f>NA()</f>
        <v>#N/A</v>
      </c>
      <c r="DF20" s="21" t="e">
        <f>NA()</f>
        <v>#N/A</v>
      </c>
      <c r="DG20" s="21">
        <v>3.2950519790052014E-12</v>
      </c>
      <c r="DH20" s="21">
        <v>3.3835995625057442E-12</v>
      </c>
      <c r="DI20" s="21">
        <v>3.5023307794265041E-12</v>
      </c>
      <c r="DJ20" s="21">
        <v>2.7438297210540067E-12</v>
      </c>
      <c r="DK20" s="21">
        <v>2.9447259216222502E-12</v>
      </c>
      <c r="DL20" s="21">
        <v>3.215969246111546E-12</v>
      </c>
      <c r="DM20" s="21">
        <v>2.808210317004574E-12</v>
      </c>
      <c r="DN20" s="21">
        <v>3.1380588705017706E-12</v>
      </c>
      <c r="DO20" s="21">
        <v>3.1431128557575652E-12</v>
      </c>
      <c r="DP20" s="21">
        <v>2.2874149405907913E-12</v>
      </c>
      <c r="DQ20" s="21">
        <v>3.1612297541494394E-12</v>
      </c>
      <c r="DR20" s="21">
        <v>3.4638188540701513E-12</v>
      </c>
    </row>
    <row r="21" spans="1:122" x14ac:dyDescent="0.45">
      <c r="A21" s="3" t="s">
        <v>30</v>
      </c>
      <c r="B21" s="4" t="s">
        <v>856</v>
      </c>
      <c r="C21" s="21">
        <v>1.8724633248002599E-10</v>
      </c>
      <c r="D21" s="21">
        <v>1.86244290815481E-10</v>
      </c>
      <c r="E21" s="21">
        <v>7.2731466383835001E-11</v>
      </c>
      <c r="F21" s="21">
        <v>1.8973044812667599E-10</v>
      </c>
      <c r="G21" s="21">
        <v>1.9001702953138299E-10</v>
      </c>
      <c r="H21" s="21">
        <v>1.9040165866162599E-10</v>
      </c>
      <c r="I21" s="21">
        <v>1.88171742326654E-10</v>
      </c>
      <c r="J21" s="21">
        <v>1.8878374881370901E-10</v>
      </c>
      <c r="K21" s="21">
        <v>1.8932406428861799E-10</v>
      </c>
      <c r="L21" s="21">
        <v>1.51497894633548E-10</v>
      </c>
      <c r="M21" s="21">
        <v>1.62208813582688E-10</v>
      </c>
      <c r="N21" s="21">
        <v>1.64029272837128E-10</v>
      </c>
      <c r="O21" s="21">
        <v>1.7297824092334E-10</v>
      </c>
      <c r="P21" s="21">
        <v>1.8357570412286701E-10</v>
      </c>
      <c r="Q21" s="22">
        <v>1.8704334242920201E-10</v>
      </c>
      <c r="R21" s="23">
        <v>1.7556480941007801E-10</v>
      </c>
      <c r="S21" s="21">
        <v>1.7225982761638001E-10</v>
      </c>
      <c r="T21" s="21">
        <v>1.72649125367937E-12</v>
      </c>
      <c r="U21" s="21">
        <v>1.7478674790984099E-10</v>
      </c>
      <c r="V21" s="21">
        <v>1.75271916375496E-10</v>
      </c>
      <c r="W21" s="21">
        <v>1.7592307490114E-10</v>
      </c>
      <c r="X21" s="21">
        <v>1.76393538762683E-10</v>
      </c>
      <c r="Y21" s="21">
        <v>1.7655001213828801E-10</v>
      </c>
      <c r="Z21" s="21">
        <v>1.76688156076367E-10</v>
      </c>
      <c r="AA21" s="21">
        <v>1.6004001830258101E-10</v>
      </c>
      <c r="AB21" s="21">
        <v>1.64664314005818E-10</v>
      </c>
      <c r="AC21" s="21">
        <v>1.6545027289022401E-10</v>
      </c>
      <c r="AD21" s="21">
        <v>1.7136470078052601E-10</v>
      </c>
      <c r="AE21" s="21">
        <v>1.7474239944532199E-10</v>
      </c>
      <c r="AF21" s="22">
        <v>1.75847629730794E-10</v>
      </c>
      <c r="AG21" s="23">
        <v>2.0593802902380501E-11</v>
      </c>
      <c r="AH21" s="21">
        <v>1.72445944434033E-11</v>
      </c>
      <c r="AI21" s="21">
        <v>0</v>
      </c>
      <c r="AJ21" s="21">
        <v>2.2457204228230299E-11</v>
      </c>
      <c r="AK21" s="21">
        <v>2.30016853394194E-11</v>
      </c>
      <c r="AL21" s="21">
        <v>2.3732449069341401E-11</v>
      </c>
      <c r="AM21" s="21">
        <v>2.4847402263420099E-11</v>
      </c>
      <c r="AN21" s="21">
        <v>2.4901392698304899E-11</v>
      </c>
      <c r="AO21" s="21">
        <v>2.4949058643163901E-11</v>
      </c>
      <c r="AP21" s="21">
        <v>1.8385783367699698E-11</v>
      </c>
      <c r="AQ21" s="21">
        <v>2.0202717599122801E-11</v>
      </c>
      <c r="AR21" s="21">
        <v>2.0511529079445799E-11</v>
      </c>
      <c r="AS21" s="21">
        <v>1.9396694353945201E-11</v>
      </c>
      <c r="AT21" s="21">
        <v>2.27318946356824E-11</v>
      </c>
      <c r="AU21" s="22">
        <v>2.3823218855309501E-11</v>
      </c>
      <c r="AV21" s="23">
        <v>4.3630770064384701E-12</v>
      </c>
      <c r="AW21" s="21">
        <v>2.8411422548410901E-12</v>
      </c>
      <c r="AX21" s="21">
        <v>0</v>
      </c>
      <c r="AY21" s="21">
        <v>6.1665017895890901E-12</v>
      </c>
      <c r="AZ21" s="21">
        <v>6.99466915120518E-12</v>
      </c>
      <c r="BA21" s="21">
        <v>8.1061763416978802E-12</v>
      </c>
      <c r="BB21" s="21">
        <v>4.3663685811356204E-12</v>
      </c>
      <c r="BC21" s="21">
        <v>5.5755911035825002E-12</v>
      </c>
      <c r="BD21" s="21">
        <v>6.6427482475657399E-12</v>
      </c>
      <c r="BE21" s="21">
        <v>5.19514094804339E-12</v>
      </c>
      <c r="BF21" s="21">
        <v>6.5391358338702902E-12</v>
      </c>
      <c r="BG21" s="21">
        <v>6.7699248357207598E-12</v>
      </c>
      <c r="BH21" s="21">
        <v>9.0361484701970904E-13</v>
      </c>
      <c r="BI21" s="21">
        <v>6.3268969183240396E-12</v>
      </c>
      <c r="BJ21" s="22">
        <v>8.1071037658648494E-12</v>
      </c>
      <c r="BK21" s="21">
        <v>3.4104099775691402E-10</v>
      </c>
      <c r="BL21" s="21">
        <v>4.3363553592867198E-10</v>
      </c>
      <c r="BM21" s="21">
        <v>1.32133379977216E-11</v>
      </c>
      <c r="BN21" s="21">
        <v>7.8677098362573703E-10</v>
      </c>
      <c r="BO21" s="21">
        <v>8.9243511410656897E-10</v>
      </c>
      <c r="BP21" s="21">
        <v>1.0342499769591899E-9</v>
      </c>
      <c r="BQ21" s="21">
        <v>5.5709577661235096E-10</v>
      </c>
      <c r="BR21" s="21">
        <v>7.1137793299056703E-10</v>
      </c>
      <c r="BS21" s="21">
        <v>8.4753426676029602E-10</v>
      </c>
      <c r="BT21" s="21">
        <v>6.6283709844488904E-10</v>
      </c>
      <c r="BU21" s="21">
        <v>8.34314576987946E-10</v>
      </c>
      <c r="BV21" s="21">
        <v>8.6376045995232897E-10</v>
      </c>
      <c r="BW21" s="21">
        <v>1.15290316336046E-10</v>
      </c>
      <c r="BX21" s="21">
        <v>8.0723546048952904E-10</v>
      </c>
      <c r="BY21" s="22">
        <v>1.0343683050565401E-9</v>
      </c>
      <c r="BZ21" s="23">
        <v>2.6037216765818726E-12</v>
      </c>
      <c r="CA21" s="21">
        <v>2.5708590023095166E-12</v>
      </c>
      <c r="CB21" s="21">
        <v>4.3496009846459315E-13</v>
      </c>
      <c r="CC21" s="21">
        <v>2.6801446133073349E-12</v>
      </c>
      <c r="CD21" s="21">
        <v>2.7037194980914595E-12</v>
      </c>
      <c r="CE21" s="21">
        <v>2.7353600277320707E-12</v>
      </c>
      <c r="CF21" s="21">
        <v>2.6518228433828067E-12</v>
      </c>
      <c r="CG21" s="21">
        <v>2.6814887110692229E-12</v>
      </c>
      <c r="CH21" s="21">
        <v>2.7076709724206308E-12</v>
      </c>
      <c r="CI21" s="21">
        <v>2.3125755980670749E-12</v>
      </c>
      <c r="CJ21" s="21">
        <v>2.4427765243743956E-12</v>
      </c>
      <c r="CK21" s="21">
        <v>2.464954187088089E-12</v>
      </c>
      <c r="CL21" s="21">
        <v>2.4422668112887007E-12</v>
      </c>
      <c r="CM21" s="21">
        <v>2.6481096881452057E-12</v>
      </c>
      <c r="CN21" s="22">
        <v>2.7155797341139183E-12</v>
      </c>
      <c r="CO21" s="23">
        <v>2.3146850884333728E-12</v>
      </c>
      <c r="CP21" s="21">
        <v>2.2849653220938615E-12</v>
      </c>
      <c r="CQ21" s="21">
        <v>0</v>
      </c>
      <c r="CR21" s="21">
        <v>2.3693529617674656E-12</v>
      </c>
      <c r="CS21" s="21">
        <v>2.4027448127125845E-12</v>
      </c>
      <c r="CT21" s="21">
        <v>2.4494242154255556E-12</v>
      </c>
      <c r="CU21" s="21">
        <v>2.3892875312173484E-12</v>
      </c>
      <c r="CV21" s="21">
        <v>2.4224520752799417E-12</v>
      </c>
      <c r="CW21" s="21">
        <v>2.4337691620610768E-12</v>
      </c>
      <c r="CX21" s="21">
        <v>1.9232411938528247E-12</v>
      </c>
      <c r="CY21" s="21">
        <v>2.0190876799274999E-12</v>
      </c>
      <c r="CZ21" s="21">
        <v>2.0779426520463211E-12</v>
      </c>
      <c r="DA21" s="21">
        <v>2.2034550830537293E-12</v>
      </c>
      <c r="DB21" s="21">
        <v>2.3309585480885378E-12</v>
      </c>
      <c r="DC21" s="22">
        <v>2.4105667326702778E-12</v>
      </c>
      <c r="DD21" s="21">
        <v>2.8820900399126778E-12</v>
      </c>
      <c r="DE21" s="21">
        <v>2.855052171784976E-12</v>
      </c>
      <c r="DF21" s="21">
        <v>1.4803068988053543E-12</v>
      </c>
      <c r="DG21" s="21">
        <v>2.9846448692591501E-12</v>
      </c>
      <c r="DH21" s="21">
        <v>2.999621509840854E-12</v>
      </c>
      <c r="DI21" s="21">
        <v>3.0185831735134208E-12</v>
      </c>
      <c r="DJ21" s="21">
        <v>2.9295212902363354E-12</v>
      </c>
      <c r="DK21" s="21">
        <v>2.955334755678437E-12</v>
      </c>
      <c r="DL21" s="21">
        <v>2.9893879788709638E-12</v>
      </c>
      <c r="DM21" s="21">
        <v>2.699156128137737E-12</v>
      </c>
      <c r="DN21" s="21">
        <v>2.8318010191649507E-12</v>
      </c>
      <c r="DO21" s="21">
        <v>2.8337708809091029E-12</v>
      </c>
      <c r="DP21" s="21">
        <v>2.8021828538460911E-12</v>
      </c>
      <c r="DQ21" s="21">
        <v>2.9579404063393135E-12</v>
      </c>
      <c r="DR21" s="21">
        <v>3.0085302386710047E-12</v>
      </c>
    </row>
    <row r="22" spans="1:122" x14ac:dyDescent="0.45">
      <c r="A22" s="3" t="s">
        <v>31</v>
      </c>
      <c r="B22" s="4" t="s">
        <v>857</v>
      </c>
      <c r="C22" s="21">
        <v>1.5312862269317199E-10</v>
      </c>
      <c r="D22" s="21" t="e">
        <f>NA()</f>
        <v>#N/A</v>
      </c>
      <c r="E22" s="3" t="e">
        <f>NA()</f>
        <v>#N/A</v>
      </c>
      <c r="F22" s="21">
        <v>1.54838971300618E-10</v>
      </c>
      <c r="G22" s="21">
        <v>1.5503628663379199E-10</v>
      </c>
      <c r="H22" s="21">
        <v>1.55301109206839E-10</v>
      </c>
      <c r="I22" s="21">
        <v>1.55412108591406E-10</v>
      </c>
      <c r="J22" s="21">
        <v>1.5549238976465801E-10</v>
      </c>
      <c r="K22" s="21">
        <v>1.5556326672620899E-10</v>
      </c>
      <c r="L22" s="21">
        <v>1.2014067763551401E-10</v>
      </c>
      <c r="M22" s="21">
        <v>1.2977886342903301E-10</v>
      </c>
      <c r="N22" s="21">
        <v>1.3141699780453801E-10</v>
      </c>
      <c r="O22" s="21">
        <v>1.4930164964208099E-10</v>
      </c>
      <c r="P22" s="21">
        <v>1.53096224030227E-10</v>
      </c>
      <c r="Q22" s="22">
        <v>1.5433786188796999E-10</v>
      </c>
      <c r="R22" s="23">
        <v>2.5206478420782802E-10</v>
      </c>
      <c r="S22" s="21" t="e">
        <f>NA()</f>
        <v>#N/A</v>
      </c>
      <c r="T22" s="21" t="e">
        <f>NA()</f>
        <v>#N/A</v>
      </c>
      <c r="U22" s="21">
        <v>2.5055256156146699E-10</v>
      </c>
      <c r="V22" s="21">
        <v>2.51495523963335E-10</v>
      </c>
      <c r="W22" s="21">
        <v>2.5276110087280702E-10</v>
      </c>
      <c r="X22" s="21">
        <v>2.5487760937826102E-10</v>
      </c>
      <c r="Y22" s="21">
        <v>2.5493266550713001E-10</v>
      </c>
      <c r="Z22" s="21">
        <v>2.5498127230958402E-10</v>
      </c>
      <c r="AA22" s="21">
        <v>2.4376049591925499E-10</v>
      </c>
      <c r="AB22" s="21">
        <v>2.4683714584308998E-10</v>
      </c>
      <c r="AC22" s="21">
        <v>2.4736006230367699E-10</v>
      </c>
      <c r="AD22" s="21">
        <v>2.5252285432829302E-10</v>
      </c>
      <c r="AE22" s="21">
        <v>2.5405312933424001E-10</v>
      </c>
      <c r="AF22" s="22">
        <v>2.5455385673757701E-10</v>
      </c>
      <c r="AG22" s="23">
        <v>1.1952669277808799E-10</v>
      </c>
      <c r="AH22" s="21" t="e">
        <f>NA()</f>
        <v>#N/A</v>
      </c>
      <c r="AI22" s="3" t="e">
        <f>NA()</f>
        <v>#N/A</v>
      </c>
      <c r="AJ22" s="21">
        <v>1.1955063859423899E-10</v>
      </c>
      <c r="AK22" s="21">
        <v>1.1955763550059899E-10</v>
      </c>
      <c r="AL22" s="21">
        <v>1.19567026249485E-10</v>
      </c>
      <c r="AM22" s="21">
        <v>1.1958470281002499E-10</v>
      </c>
      <c r="AN22" s="21">
        <v>1.1958470281002499E-10</v>
      </c>
      <c r="AO22" s="21">
        <v>1.1958470281002499E-10</v>
      </c>
      <c r="AP22" s="21">
        <v>1.19498318412834E-10</v>
      </c>
      <c r="AQ22" s="21">
        <v>1.1952166709916399E-10</v>
      </c>
      <c r="AR22" s="21">
        <v>1.1952563551049301E-10</v>
      </c>
      <c r="AS22" s="21">
        <v>1.1958470281002499E-10</v>
      </c>
      <c r="AT22" s="21">
        <v>1.1958470281002499E-10</v>
      </c>
      <c r="AU22" s="22">
        <v>1.1958470281002499E-10</v>
      </c>
      <c r="AV22" s="23">
        <v>8.1022612862855494E-11</v>
      </c>
      <c r="AW22" s="21" t="e">
        <f>NA()</f>
        <v>#N/A</v>
      </c>
      <c r="AX22" s="21" t="e">
        <f>NA()</f>
        <v>#N/A</v>
      </c>
      <c r="AY22" s="21">
        <v>1.14512323866551E-10</v>
      </c>
      <c r="AZ22" s="21">
        <v>1.2989144356277801E-10</v>
      </c>
      <c r="BA22" s="21">
        <v>1.5053220160043701E-10</v>
      </c>
      <c r="BB22" s="21">
        <v>8.1083737610826494E-11</v>
      </c>
      <c r="BC22" s="21">
        <v>1.03539075473688E-10</v>
      </c>
      <c r="BD22" s="21">
        <v>1.2335625037415201E-10</v>
      </c>
      <c r="BE22" s="21">
        <v>9.6474092293155201E-11</v>
      </c>
      <c r="BF22" s="21">
        <v>1.2143216137222899E-10</v>
      </c>
      <c r="BG22" s="21">
        <v>1.2571792756942E-10</v>
      </c>
      <c r="BH22" s="21">
        <v>1.6780184218423699E-11</v>
      </c>
      <c r="BI22" s="21">
        <v>1.1749087143777199E-10</v>
      </c>
      <c r="BJ22" s="22">
        <v>1.5054942392521601E-10</v>
      </c>
      <c r="BK22" s="21">
        <v>1.4390580010718801E-9</v>
      </c>
      <c r="BL22" s="3" t="e">
        <f>NA()</f>
        <v>#N/A</v>
      </c>
      <c r="BM22" s="3" t="e">
        <f>NA()</f>
        <v>#N/A</v>
      </c>
      <c r="BN22" s="21">
        <v>3.3198620882666601E-9</v>
      </c>
      <c r="BO22" s="21">
        <v>3.7657228891523301E-9</v>
      </c>
      <c r="BP22" s="21">
        <v>4.3641254694909003E-9</v>
      </c>
      <c r="BQ22" s="21">
        <v>2.3507236372466499E-9</v>
      </c>
      <c r="BR22" s="21">
        <v>3.0017332607786199E-9</v>
      </c>
      <c r="BS22" s="21">
        <v>3.5762590884552101E-9</v>
      </c>
      <c r="BT22" s="21">
        <v>2.79691015507842E-9</v>
      </c>
      <c r="BU22" s="21">
        <v>3.52047723095505E-9</v>
      </c>
      <c r="BV22" s="21">
        <v>3.6447272001881501E-9</v>
      </c>
      <c r="BW22" s="21">
        <v>4.8647949443237097E-10</v>
      </c>
      <c r="BX22" s="21">
        <v>3.4062140792656501E-9</v>
      </c>
      <c r="BY22" s="22">
        <v>4.3646247672186396E-9</v>
      </c>
      <c r="BZ22" s="23">
        <v>3.6576635246796674E-12</v>
      </c>
      <c r="CA22" s="21" t="e">
        <f>NA()</f>
        <v>#N/A</v>
      </c>
      <c r="CB22" s="21" t="e">
        <f>NA()</f>
        <v>#N/A</v>
      </c>
      <c r="CC22" s="21">
        <v>4.0309388407847034E-12</v>
      </c>
      <c r="CD22" s="21">
        <v>4.1580386830748745E-12</v>
      </c>
      <c r="CE22" s="21">
        <v>4.3286230301086904E-12</v>
      </c>
      <c r="CF22" s="21">
        <v>3.8122527166742938E-12</v>
      </c>
      <c r="CG22" s="21">
        <v>3.9858936396713198E-12</v>
      </c>
      <c r="CH22" s="21">
        <v>4.1391346902310772E-12</v>
      </c>
      <c r="CI22" s="21">
        <v>3.6369779835721177E-12</v>
      </c>
      <c r="CJ22" s="21">
        <v>3.9095205243099855E-12</v>
      </c>
      <c r="CK22" s="21">
        <v>3.9561797243753228E-12</v>
      </c>
      <c r="CL22" s="21">
        <v>3.2632906269124459E-12</v>
      </c>
      <c r="CM22" s="21">
        <v>4.0722668699156247E-12</v>
      </c>
      <c r="CN22" s="22">
        <v>4.3377798727493183E-12</v>
      </c>
      <c r="CO22" s="23">
        <v>3.0621704996776697E-12</v>
      </c>
      <c r="CP22" s="21" t="e">
        <f>NA()</f>
        <v>#N/A</v>
      </c>
      <c r="CQ22" s="21" t="e">
        <f>NA()</f>
        <v>#N/A</v>
      </c>
      <c r="CR22" s="21">
        <v>3.0645129660216253E-12</v>
      </c>
      <c r="CS22" s="21">
        <v>3.2767660710333468E-12</v>
      </c>
      <c r="CT22" s="21">
        <v>3.5687336820202374E-12</v>
      </c>
      <c r="CU22" s="21">
        <v>3.2006901496373329E-12</v>
      </c>
      <c r="CV22" s="21">
        <v>3.3950958344292947E-12</v>
      </c>
      <c r="CW22" s="21">
        <v>3.4614137674477175E-12</v>
      </c>
      <c r="CX22" s="21">
        <v>2.9373077428498347E-12</v>
      </c>
      <c r="CY22" s="21">
        <v>3.1254372625590219E-12</v>
      </c>
      <c r="CZ22" s="21">
        <v>3.2409207055964006E-12</v>
      </c>
      <c r="DA22" s="21">
        <v>2.8925658226078725E-12</v>
      </c>
      <c r="DB22" s="21">
        <v>3.3577315178173833E-12</v>
      </c>
      <c r="DC22" s="22">
        <v>3.6481621408763147E-12</v>
      </c>
      <c r="DD22" s="21">
        <v>4.2467464150469725E-12</v>
      </c>
      <c r="DE22" s="21" t="e">
        <f>NA()</f>
        <v>#N/A</v>
      </c>
      <c r="DF22" s="21" t="e">
        <f>NA()</f>
        <v>#N/A</v>
      </c>
      <c r="DG22" s="21">
        <v>4.7857655340679113E-12</v>
      </c>
      <c r="DH22" s="21">
        <v>4.8513065763440371E-12</v>
      </c>
      <c r="DI22" s="21">
        <v>4.93635718968697E-12</v>
      </c>
      <c r="DJ22" s="21">
        <v>4.4331373106904114E-12</v>
      </c>
      <c r="DK22" s="21">
        <v>4.5738176668189683E-12</v>
      </c>
      <c r="DL22" s="21">
        <v>4.7594068020412055E-12</v>
      </c>
      <c r="DM22" s="21">
        <v>4.3202146952503496E-12</v>
      </c>
      <c r="DN22" s="21">
        <v>4.6086279862089415E-12</v>
      </c>
      <c r="DO22" s="21">
        <v>4.6129523583623572E-12</v>
      </c>
      <c r="DP22" s="21">
        <v>4.1026013448834354E-12</v>
      </c>
      <c r="DQ22" s="21">
        <v>4.7211500870854642E-12</v>
      </c>
      <c r="DR22" s="21">
        <v>4.9220397747066455E-12</v>
      </c>
    </row>
    <row r="23" spans="1:122" x14ac:dyDescent="0.45">
      <c r="A23" s="3" t="s">
        <v>32</v>
      </c>
      <c r="B23" s="4" t="s">
        <v>858</v>
      </c>
      <c r="C23" s="21">
        <v>7.9470765897337594E-11</v>
      </c>
      <c r="D23" s="21">
        <v>7.8933825394182203E-11</v>
      </c>
      <c r="E23" s="21">
        <v>3.1033059551380402E-11</v>
      </c>
      <c r="F23" s="21">
        <v>8.0801870533403504E-11</v>
      </c>
      <c r="G23" s="21">
        <v>8.0955434171606294E-11</v>
      </c>
      <c r="H23" s="21">
        <v>8.1161536338839095E-11</v>
      </c>
      <c r="I23" s="21">
        <v>8.1533338110080695E-11</v>
      </c>
      <c r="J23" s="21">
        <v>8.1536684578247802E-11</v>
      </c>
      <c r="K23" s="21">
        <v>8.1539639038004595E-11</v>
      </c>
      <c r="L23" s="21">
        <v>6.9878575783646698E-11</v>
      </c>
      <c r="M23" s="21">
        <v>7.3033086657326806E-11</v>
      </c>
      <c r="N23" s="21">
        <v>7.3569236593713495E-11</v>
      </c>
      <c r="O23" s="21">
        <v>8.0047225034049098E-11</v>
      </c>
      <c r="P23" s="21">
        <v>8.0924495758393805E-11</v>
      </c>
      <c r="Q23" s="22">
        <v>8.1211551019779394E-11</v>
      </c>
      <c r="R23" s="23">
        <v>6.22849330579614E-11</v>
      </c>
      <c r="S23" s="21">
        <v>5.8950946269692497E-11</v>
      </c>
      <c r="T23" s="21">
        <v>6.2260151215632297E-13</v>
      </c>
      <c r="U23" s="21">
        <v>6.1500043178326698E-11</v>
      </c>
      <c r="V23" s="21">
        <v>6.1989469552070598E-11</v>
      </c>
      <c r="W23" s="21">
        <v>6.2646342738393197E-11</v>
      </c>
      <c r="X23" s="21">
        <v>6.3743749398575301E-11</v>
      </c>
      <c r="Y23" s="21">
        <v>6.3772558525105206E-11</v>
      </c>
      <c r="Z23" s="21">
        <v>6.37979929236157E-11</v>
      </c>
      <c r="AA23" s="21">
        <v>6.0295849844654301E-11</v>
      </c>
      <c r="AB23" s="21">
        <v>6.1265360245550305E-11</v>
      </c>
      <c r="AC23" s="21">
        <v>6.1430141081813603E-11</v>
      </c>
      <c r="AD23" s="21">
        <v>6.2490992178480101E-11</v>
      </c>
      <c r="AE23" s="21">
        <v>6.3303759575704299E-11</v>
      </c>
      <c r="AF23" s="22">
        <v>6.3569708445513099E-11</v>
      </c>
      <c r="AG23" s="23">
        <v>2.0298730172414201E-10</v>
      </c>
      <c r="AH23" s="21">
        <v>1.9701535304194499E-10</v>
      </c>
      <c r="AI23" s="21">
        <v>0</v>
      </c>
      <c r="AJ23" s="21">
        <v>2.06309918762949E-10</v>
      </c>
      <c r="AK23" s="21">
        <v>2.0728077898090099E-10</v>
      </c>
      <c r="AL23" s="21">
        <v>2.08583798350211E-10</v>
      </c>
      <c r="AM23" s="21">
        <v>2.1102779883119699E-10</v>
      </c>
      <c r="AN23" s="21">
        <v>2.1102960589249401E-10</v>
      </c>
      <c r="AO23" s="21">
        <v>2.11031201272942E-10</v>
      </c>
      <c r="AP23" s="21">
        <v>2.0231210585379E-10</v>
      </c>
      <c r="AQ23" s="21">
        <v>2.0467021258360001E-10</v>
      </c>
      <c r="AR23" s="21">
        <v>2.0507100333177301E-10</v>
      </c>
      <c r="AS23" s="21">
        <v>2.1066894865072401E-10</v>
      </c>
      <c r="AT23" s="21">
        <v>2.10883598037338E-10</v>
      </c>
      <c r="AU23" s="22">
        <v>2.1095383432138501E-10</v>
      </c>
      <c r="AV23" s="23">
        <v>5.7587077808120199E-12</v>
      </c>
      <c r="AW23" s="21">
        <v>3.7499471096208603E-12</v>
      </c>
      <c r="AX23" s="21">
        <v>0</v>
      </c>
      <c r="AY23" s="21">
        <v>8.1389995601029494E-12</v>
      </c>
      <c r="AZ23" s="21">
        <v>9.2320753463234093E-12</v>
      </c>
      <c r="BA23" s="21">
        <v>1.0699123738289299E-11</v>
      </c>
      <c r="BB23" s="21">
        <v>5.7630522415656802E-12</v>
      </c>
      <c r="BC23" s="21">
        <v>7.3590724673082198E-12</v>
      </c>
      <c r="BD23" s="21">
        <v>8.7675844278665005E-12</v>
      </c>
      <c r="BE23" s="21">
        <v>6.8569265579691897E-12</v>
      </c>
      <c r="BF23" s="21">
        <v>8.6308291947921797E-12</v>
      </c>
      <c r="BG23" s="21">
        <v>8.9354413798901994E-12</v>
      </c>
      <c r="BH23" s="21">
        <v>1.19265688932622E-12</v>
      </c>
      <c r="BI23" s="21">
        <v>8.3507007687883102E-12</v>
      </c>
      <c r="BJ23" s="22">
        <v>1.0700347820458499E-11</v>
      </c>
      <c r="BK23" s="21">
        <v>4.2403827542628498E-10</v>
      </c>
      <c r="BL23" s="21">
        <v>5.3916703864973803E-10</v>
      </c>
      <c r="BM23" s="21">
        <v>1.6428995616451201E-11</v>
      </c>
      <c r="BN23" s="21">
        <v>9.7824312398328407E-10</v>
      </c>
      <c r="BO23" s="21">
        <v>1.10962215453446E-9</v>
      </c>
      <c r="BP23" s="21">
        <v>1.2859497229774301E-9</v>
      </c>
      <c r="BQ23" s="21">
        <v>6.9267312116635195E-10</v>
      </c>
      <c r="BR23" s="21">
        <v>8.8450208000108501E-10</v>
      </c>
      <c r="BS23" s="21">
        <v>1.05379403416442E-9</v>
      </c>
      <c r="BT23" s="21">
        <v>8.2414812870525403E-10</v>
      </c>
      <c r="BU23" s="21">
        <v>1.0373571409767801E-9</v>
      </c>
      <c r="BV23" s="21">
        <v>1.0739691070241E-9</v>
      </c>
      <c r="BW23" s="21">
        <v>1.4334788847683801E-10</v>
      </c>
      <c r="BX23" s="21">
        <v>1.0036879283730699E-9</v>
      </c>
      <c r="BY23" s="22">
        <v>1.2860968479350399E-9</v>
      </c>
      <c r="BZ23" s="23">
        <v>1.4230205208941453E-12</v>
      </c>
      <c r="CA23" s="21">
        <v>1.388676734289605E-12</v>
      </c>
      <c r="CB23" s="21">
        <v>1.8606327648163491E-13</v>
      </c>
      <c r="CC23" s="21">
        <v>1.5118270381732169E-12</v>
      </c>
      <c r="CD23" s="21">
        <v>1.5398493056292534E-12</v>
      </c>
      <c r="CE23" s="21">
        <v>1.5774587952262742E-12</v>
      </c>
      <c r="CF23" s="21">
        <v>1.4967394243476821E-12</v>
      </c>
      <c r="CG23" s="21">
        <v>1.5281541558796229E-12</v>
      </c>
      <c r="CH23" s="21">
        <v>1.555878219234991E-12</v>
      </c>
      <c r="CI23" s="21">
        <v>1.4065409730497718E-12</v>
      </c>
      <c r="CJ23" s="21">
        <v>1.4716581444870637E-12</v>
      </c>
      <c r="CK23" s="21">
        <v>1.482786452773024E-12</v>
      </c>
      <c r="CL23" s="21">
        <v>1.3881093784546654E-12</v>
      </c>
      <c r="CM23" s="21">
        <v>1.5399066035898555E-12</v>
      </c>
      <c r="CN23" s="22">
        <v>1.5897219283963361E-12</v>
      </c>
      <c r="CO23" s="23">
        <v>1.2195808142959056E-12</v>
      </c>
      <c r="CP23" s="21">
        <v>1.1518165176191125E-12</v>
      </c>
      <c r="CQ23" s="21">
        <v>0</v>
      </c>
      <c r="CR23" s="21">
        <v>1.2617058296989125E-12</v>
      </c>
      <c r="CS23" s="21">
        <v>1.2967912375977185E-12</v>
      </c>
      <c r="CT23" s="21">
        <v>1.3457694570819506E-12</v>
      </c>
      <c r="CU23" s="21">
        <v>1.3184828053049216E-12</v>
      </c>
      <c r="CV23" s="21">
        <v>1.346007511650435E-12</v>
      </c>
      <c r="CW23" s="21">
        <v>1.3553971700439769E-12</v>
      </c>
      <c r="CX23" s="21">
        <v>1.1797389008333559E-12</v>
      </c>
      <c r="CY23" s="21">
        <v>1.2217338229982624E-12</v>
      </c>
      <c r="CZ23" s="21">
        <v>1.2475167163157099E-12</v>
      </c>
      <c r="DA23" s="21">
        <v>1.2600091886604737E-12</v>
      </c>
      <c r="DB23" s="21">
        <v>1.3312335999651932E-12</v>
      </c>
      <c r="DC23" s="22">
        <v>1.3757032545578144E-12</v>
      </c>
      <c r="DD23" s="21">
        <v>1.6421686756320406E-12</v>
      </c>
      <c r="DE23" s="21">
        <v>1.6035367478061165E-12</v>
      </c>
      <c r="DF23" s="21">
        <v>7.0023522294482031E-13</v>
      </c>
      <c r="DG23" s="21">
        <v>1.7713363677601222E-12</v>
      </c>
      <c r="DH23" s="21">
        <v>1.7898898904776084E-12</v>
      </c>
      <c r="DI23" s="21">
        <v>1.8135104695287072E-12</v>
      </c>
      <c r="DJ23" s="21">
        <v>1.7080035156062106E-12</v>
      </c>
      <c r="DK23" s="21">
        <v>1.7391186987984426E-12</v>
      </c>
      <c r="DL23" s="21">
        <v>1.780166640968896E-12</v>
      </c>
      <c r="DM23" s="21">
        <v>1.653907001919532E-12</v>
      </c>
      <c r="DN23" s="21">
        <v>1.7287711658739409E-12</v>
      </c>
      <c r="DO23" s="21">
        <v>1.7298911791866348E-12</v>
      </c>
      <c r="DP23" s="21">
        <v>1.631379276292782E-12</v>
      </c>
      <c r="DQ23" s="21">
        <v>1.7704166731072122E-12</v>
      </c>
      <c r="DR23" s="21">
        <v>1.8155728140638432E-12</v>
      </c>
    </row>
    <row r="24" spans="1:122" x14ac:dyDescent="0.45">
      <c r="A24" s="3" t="s">
        <v>33</v>
      </c>
      <c r="B24" s="4" t="s">
        <v>859</v>
      </c>
      <c r="C24" s="21">
        <v>1.4422394977883401E-11</v>
      </c>
      <c r="D24" s="21">
        <v>1.43212871152606E-11</v>
      </c>
      <c r="E24" s="21">
        <v>5.6372928261046396E-12</v>
      </c>
      <c r="F24" s="21">
        <v>1.4673046854374301E-11</v>
      </c>
      <c r="G24" s="21">
        <v>1.4701963449684301E-11</v>
      </c>
      <c r="H24" s="21">
        <v>1.4740773242367799E-11</v>
      </c>
      <c r="I24" s="21">
        <v>1.4806749635686801E-11</v>
      </c>
      <c r="J24" s="21">
        <v>1.4808215827945101E-11</v>
      </c>
      <c r="K24" s="21">
        <v>1.48095102690714E-11</v>
      </c>
      <c r="L24" s="21">
        <v>1.21545869904269E-11</v>
      </c>
      <c r="M24" s="21">
        <v>1.28733481133855E-11</v>
      </c>
      <c r="N24" s="21">
        <v>1.29955108656419E-11</v>
      </c>
      <c r="O24" s="21">
        <v>1.42403542322221E-11</v>
      </c>
      <c r="P24" s="21">
        <v>1.45752420607393E-11</v>
      </c>
      <c r="Q24" s="22">
        <v>1.46848220461215E-11</v>
      </c>
      <c r="R24" s="23">
        <v>2.9215008445206898E-11</v>
      </c>
      <c r="S24" s="21">
        <v>2.8439394386549701E-11</v>
      </c>
      <c r="T24" s="21">
        <v>2.8835219087155801E-13</v>
      </c>
      <c r="U24" s="21">
        <v>2.9032412753081E-11</v>
      </c>
      <c r="V24" s="21">
        <v>2.9146272225316797E-11</v>
      </c>
      <c r="W24" s="21">
        <v>2.9299086291605103E-11</v>
      </c>
      <c r="X24" s="21">
        <v>2.9517514490060102E-11</v>
      </c>
      <c r="Y24" s="21">
        <v>2.9531855702601899E-11</v>
      </c>
      <c r="Z24" s="21">
        <v>2.9544516972097E-11</v>
      </c>
      <c r="AA24" s="21">
        <v>2.7892046184063799E-11</v>
      </c>
      <c r="AB24" s="21">
        <v>2.8350100355579701E-11</v>
      </c>
      <c r="AC24" s="21">
        <v>2.8427952588383599E-11</v>
      </c>
      <c r="AD24" s="21">
        <v>2.85843212845801E-11</v>
      </c>
      <c r="AE24" s="21">
        <v>2.9169695499068197E-11</v>
      </c>
      <c r="AF24" s="22">
        <v>2.9361238136346701E-11</v>
      </c>
      <c r="AG24" s="23">
        <v>3.9116673382362199E-12</v>
      </c>
      <c r="AH24" s="21">
        <v>3.7738296855178302E-12</v>
      </c>
      <c r="AI24" s="21">
        <v>0</v>
      </c>
      <c r="AJ24" s="21">
        <v>3.9883561642598902E-12</v>
      </c>
      <c r="AK24" s="21">
        <v>4.0107644434802104E-12</v>
      </c>
      <c r="AL24" s="21">
        <v>4.0408392383035001E-12</v>
      </c>
      <c r="AM24" s="21">
        <v>4.0867254627786501E-12</v>
      </c>
      <c r="AN24" s="21">
        <v>4.0889474549015399E-12</v>
      </c>
      <c r="AO24" s="21">
        <v>4.0909091607894898E-12</v>
      </c>
      <c r="AP24" s="21">
        <v>3.4021934949818301E-12</v>
      </c>
      <c r="AQ24" s="21">
        <v>3.5901131919663599E-12</v>
      </c>
      <c r="AR24" s="21">
        <v>3.6220525757943601E-12</v>
      </c>
      <c r="AS24" s="21">
        <v>3.96467862776306E-12</v>
      </c>
      <c r="AT24" s="21">
        <v>4.0422125931108399E-12</v>
      </c>
      <c r="AU24" s="22">
        <v>4.0675827919235199E-12</v>
      </c>
      <c r="AV24" s="23">
        <v>1.78562734716522E-12</v>
      </c>
      <c r="AW24" s="21">
        <v>1.16276226615861E-12</v>
      </c>
      <c r="AX24" s="21">
        <v>0</v>
      </c>
      <c r="AY24" s="21">
        <v>2.5236946805167098E-12</v>
      </c>
      <c r="AZ24" s="21">
        <v>2.86262940175797E-12</v>
      </c>
      <c r="BA24" s="21">
        <v>3.3175234210443001E-12</v>
      </c>
      <c r="BB24" s="21">
        <v>1.7869744528399099E-12</v>
      </c>
      <c r="BC24" s="21">
        <v>2.2818593246179998E-12</v>
      </c>
      <c r="BD24" s="21">
        <v>2.7186027002694598E-12</v>
      </c>
      <c r="BE24" s="21">
        <v>2.1261567777774601E-12</v>
      </c>
      <c r="BF24" s="21">
        <v>2.6761984156035301E-12</v>
      </c>
      <c r="BG24" s="21">
        <v>2.7706508290083498E-12</v>
      </c>
      <c r="BH24" s="21">
        <v>3.6981226317158398E-13</v>
      </c>
      <c r="BI24" s="21">
        <v>2.5893377869295902E-12</v>
      </c>
      <c r="BJ24" s="22">
        <v>3.3179029774794702E-12</v>
      </c>
      <c r="BK24" s="21">
        <v>1.2525088661806399E-10</v>
      </c>
      <c r="BL24" s="21">
        <v>1.5925720280374801E-10</v>
      </c>
      <c r="BM24" s="21">
        <v>4.8527370910943099E-12</v>
      </c>
      <c r="BN24" s="21">
        <v>2.8894990312786198E-10</v>
      </c>
      <c r="BO24" s="21">
        <v>3.2775616429146701E-10</v>
      </c>
      <c r="BP24" s="21">
        <v>3.7983916142300401E-10</v>
      </c>
      <c r="BQ24" s="21">
        <v>2.04599272259962E-10</v>
      </c>
      <c r="BR24" s="21">
        <v>2.61261013818354E-10</v>
      </c>
      <c r="BS24" s="21">
        <v>3.11265856741899E-10</v>
      </c>
      <c r="BT24" s="21">
        <v>2.4343388275782199E-10</v>
      </c>
      <c r="BU24" s="21">
        <v>3.0641078689489202E-10</v>
      </c>
      <c r="BV24" s="21">
        <v>3.1722509653155801E-10</v>
      </c>
      <c r="BW24" s="21">
        <v>4.2341578973034202E-11</v>
      </c>
      <c r="BX24" s="21">
        <v>2.9646569708877401E-10</v>
      </c>
      <c r="BY24" s="22">
        <v>3.7988261865894602E-10</v>
      </c>
      <c r="BZ24" s="23">
        <v>3.5076532605968325E-13</v>
      </c>
      <c r="CA24" s="21">
        <v>3.4559342784886915E-13</v>
      </c>
      <c r="CB24" s="21">
        <v>3.5463295281493763E-14</v>
      </c>
      <c r="CC24" s="21">
        <v>3.7500948781972539E-13</v>
      </c>
      <c r="CD24" s="21">
        <v>3.8250838369815217E-13</v>
      </c>
      <c r="CE24" s="21">
        <v>3.9257286712981253E-13</v>
      </c>
      <c r="CF24" s="21">
        <v>3.6606244928204187E-13</v>
      </c>
      <c r="CG24" s="21">
        <v>3.7548708548606349E-13</v>
      </c>
      <c r="CH24" s="21">
        <v>3.8380451367728988E-13</v>
      </c>
      <c r="CI24" s="21">
        <v>3.4267120285405128E-13</v>
      </c>
      <c r="CJ24" s="21">
        <v>3.6121554984619207E-13</v>
      </c>
      <c r="CK24" s="21">
        <v>3.6438554114300765E-13</v>
      </c>
      <c r="CL24" s="21">
        <v>3.2837830024757352E-13</v>
      </c>
      <c r="CM24" s="21">
        <v>3.7689376647287313E-13</v>
      </c>
      <c r="CN24" s="22">
        <v>3.9281200902950651E-13</v>
      </c>
      <c r="CO24" s="23">
        <v>2.999158138279732E-13</v>
      </c>
      <c r="CP24" s="21">
        <v>2.9781045305681357E-13</v>
      </c>
      <c r="CQ24" s="21">
        <v>0</v>
      </c>
      <c r="CR24" s="21">
        <v>3.0686490765678565E-13</v>
      </c>
      <c r="CS24" s="21">
        <v>3.1579535219261424E-13</v>
      </c>
      <c r="CT24" s="21">
        <v>3.2818764739114944E-13</v>
      </c>
      <c r="CU24" s="21">
        <v>3.1709583524927791E-13</v>
      </c>
      <c r="CV24" s="21">
        <v>3.2471207755576284E-13</v>
      </c>
      <c r="CW24" s="21">
        <v>3.2731029767316226E-13</v>
      </c>
      <c r="CX24" s="21">
        <v>2.8073741110795272E-13</v>
      </c>
      <c r="CY24" s="21">
        <v>2.9204991515323912E-13</v>
      </c>
      <c r="CZ24" s="21">
        <v>2.9899523090644541E-13</v>
      </c>
      <c r="DA24" s="21">
        <v>2.9437908155849215E-13</v>
      </c>
      <c r="DB24" s="21">
        <v>3.1644893182730938E-13</v>
      </c>
      <c r="DC24" s="22">
        <v>3.3022846438931598E-13</v>
      </c>
      <c r="DD24" s="21">
        <v>4.0631444259476912E-13</v>
      </c>
      <c r="DE24" s="21">
        <v>3.9945619890002465E-13</v>
      </c>
      <c r="DF24" s="21">
        <v>1.7057176291969395E-13</v>
      </c>
      <c r="DG24" s="21">
        <v>4.4447724303516627E-13</v>
      </c>
      <c r="DH24" s="21">
        <v>4.4919998482161193E-13</v>
      </c>
      <c r="DI24" s="21">
        <v>4.5527669733959062E-13</v>
      </c>
      <c r="DJ24" s="21">
        <v>4.2306769784849396E-13</v>
      </c>
      <c r="DK24" s="21">
        <v>4.3224699618018559E-13</v>
      </c>
      <c r="DL24" s="21">
        <v>4.4435655462717955E-13</v>
      </c>
      <c r="DM24" s="21">
        <v>4.0887704636967457E-13</v>
      </c>
      <c r="DN24" s="21">
        <v>4.3029027824953111E-13</v>
      </c>
      <c r="DO24" s="21">
        <v>4.3061074781178239E-13</v>
      </c>
      <c r="DP24" s="21">
        <v>3.9754536128828446E-13</v>
      </c>
      <c r="DQ24" s="21">
        <v>4.4041154233560801E-13</v>
      </c>
      <c r="DR24" s="21">
        <v>4.5433361620173973E-13</v>
      </c>
    </row>
    <row r="25" spans="1:122" x14ac:dyDescent="0.45">
      <c r="A25" s="3" t="s">
        <v>34</v>
      </c>
      <c r="B25" s="4" t="s">
        <v>860</v>
      </c>
      <c r="C25" s="21">
        <v>1.6360388621972399E-11</v>
      </c>
      <c r="D25" s="21">
        <v>1.6261630260529899E-11</v>
      </c>
      <c r="E25" s="21">
        <v>6.3713206898407199E-12</v>
      </c>
      <c r="F25" s="21">
        <v>1.66052159575783E-11</v>
      </c>
      <c r="G25" s="21">
        <v>1.66334606014391E-11</v>
      </c>
      <c r="H25" s="21">
        <v>1.66713685487928E-11</v>
      </c>
      <c r="I25" s="21">
        <v>1.67381567499774E-11</v>
      </c>
      <c r="J25" s="21">
        <v>1.6739103036142601E-11</v>
      </c>
      <c r="K25" s="21">
        <v>1.6739938473461502E-11</v>
      </c>
      <c r="L25" s="21">
        <v>1.41199826401853E-11</v>
      </c>
      <c r="M25" s="21">
        <v>1.4828878804518999E-11</v>
      </c>
      <c r="N25" s="21">
        <v>1.49493648794232E-11</v>
      </c>
      <c r="O25" s="21">
        <v>1.6469484269791899E-11</v>
      </c>
      <c r="P25" s="21">
        <v>1.6629046850765199E-11</v>
      </c>
      <c r="Q25" s="22">
        <v>1.6681257960879301E-11</v>
      </c>
      <c r="R25" s="23">
        <v>3.4063695477955398E-11</v>
      </c>
      <c r="S25" s="21">
        <v>3.26109668343462E-11</v>
      </c>
      <c r="T25" s="21">
        <v>3.38770227048182E-13</v>
      </c>
      <c r="U25" s="21">
        <v>3.3721692919866002E-11</v>
      </c>
      <c r="V25" s="21">
        <v>3.39349522268846E-11</v>
      </c>
      <c r="W25" s="21">
        <v>3.4221173664938103E-11</v>
      </c>
      <c r="X25" s="21">
        <v>3.4689170266680701E-11</v>
      </c>
      <c r="Y25" s="21">
        <v>3.4703832474595603E-11</v>
      </c>
      <c r="Z25" s="21">
        <v>3.4716777137765501E-11</v>
      </c>
      <c r="AA25" s="21">
        <v>3.2459252371191799E-11</v>
      </c>
      <c r="AB25" s="21">
        <v>3.3081100919026301E-11</v>
      </c>
      <c r="AC25" s="21">
        <v>3.3186792125274901E-11</v>
      </c>
      <c r="AD25" s="21">
        <v>3.3712772211586897E-11</v>
      </c>
      <c r="AE25" s="21">
        <v>3.4324281307958502E-11</v>
      </c>
      <c r="AF25" s="22">
        <v>3.45243756444356E-11</v>
      </c>
      <c r="AG25" s="23">
        <v>2.8129030784304099E-11</v>
      </c>
      <c r="AH25" s="21">
        <v>2.7263588795068299E-11</v>
      </c>
      <c r="AI25" s="21">
        <v>0</v>
      </c>
      <c r="AJ25" s="21">
        <v>2.8610537316352099E-11</v>
      </c>
      <c r="AK25" s="21">
        <v>2.8751232295999E-11</v>
      </c>
      <c r="AL25" s="21">
        <v>2.8940063067159201E-11</v>
      </c>
      <c r="AM25" s="21">
        <v>2.9292993888603703E-11</v>
      </c>
      <c r="AN25" s="21">
        <v>2.9293514430811097E-11</v>
      </c>
      <c r="AO25" s="21">
        <v>2.92939739962175E-11</v>
      </c>
      <c r="AP25" s="21">
        <v>2.67823507422922E-11</v>
      </c>
      <c r="AQ25" s="21">
        <v>2.7461627136586399E-11</v>
      </c>
      <c r="AR25" s="21">
        <v>2.75770789483485E-11</v>
      </c>
      <c r="AS25" s="21">
        <v>2.9119683334009899E-11</v>
      </c>
      <c r="AT25" s="21">
        <v>2.9222357869369603E-11</v>
      </c>
      <c r="AU25" s="22">
        <v>2.9255954414617802E-11</v>
      </c>
      <c r="AV25" s="23">
        <v>1.46262304996316E-12</v>
      </c>
      <c r="AW25" s="21">
        <v>9.5242878913727591E-13</v>
      </c>
      <c r="AX25" s="21">
        <v>0</v>
      </c>
      <c r="AY25" s="21">
        <v>2.0671804879406501E-12</v>
      </c>
      <c r="AZ25" s="21">
        <v>2.3448048962514302E-12</v>
      </c>
      <c r="BA25" s="21">
        <v>2.7174125844988301E-12</v>
      </c>
      <c r="BB25" s="21">
        <v>1.4637264760580101E-12</v>
      </c>
      <c r="BC25" s="21">
        <v>1.8690910229719101E-12</v>
      </c>
      <c r="BD25" s="21">
        <v>2.2268313595324299E-12</v>
      </c>
      <c r="BE25" s="21">
        <v>1.7415536987320601E-12</v>
      </c>
      <c r="BF25" s="21">
        <v>2.1920976373657901E-12</v>
      </c>
      <c r="BG25" s="21">
        <v>2.2694644391174798E-12</v>
      </c>
      <c r="BH25" s="21">
        <v>3.0291647421983299E-13</v>
      </c>
      <c r="BI25" s="21">
        <v>2.1209493331944302E-12</v>
      </c>
      <c r="BJ25" s="22">
        <v>2.7177234825099601E-12</v>
      </c>
      <c r="BK25" s="21">
        <v>1.9070822019583301E-10</v>
      </c>
      <c r="BL25" s="21">
        <v>2.4248656851974202E-10</v>
      </c>
      <c r="BM25" s="21">
        <v>7.3888247716996697E-12</v>
      </c>
      <c r="BN25" s="21">
        <v>4.3995793753786901E-10</v>
      </c>
      <c r="BO25" s="21">
        <v>4.9904472884764202E-10</v>
      </c>
      <c r="BP25" s="21">
        <v>5.7834680768807799E-10</v>
      </c>
      <c r="BQ25" s="21">
        <v>3.1152484520961899E-10</v>
      </c>
      <c r="BR25" s="21">
        <v>3.9779856492186501E-10</v>
      </c>
      <c r="BS25" s="21">
        <v>4.7393642591921895E-10</v>
      </c>
      <c r="BT25" s="21">
        <v>3.7065480149191798E-10</v>
      </c>
      <c r="BU25" s="21">
        <v>4.6654404927064101E-10</v>
      </c>
      <c r="BV25" s="21">
        <v>4.8301002247962997E-10</v>
      </c>
      <c r="BW25" s="21">
        <v>6.4469700648522699E-11</v>
      </c>
      <c r="BX25" s="21">
        <v>4.5140155864384001E-10</v>
      </c>
      <c r="BY25" s="22">
        <v>5.7841297609889599E-10</v>
      </c>
      <c r="BZ25" s="23">
        <v>4.5406731966051842E-13</v>
      </c>
      <c r="CA25" s="21">
        <v>4.4479496963029683E-13</v>
      </c>
      <c r="CB25" s="21">
        <v>4.0432376278588178E-14</v>
      </c>
      <c r="CC25" s="21">
        <v>4.8831906722441506E-13</v>
      </c>
      <c r="CD25" s="21">
        <v>4.9923275015488074E-13</v>
      </c>
      <c r="CE25" s="21">
        <v>5.1388031731847773E-13</v>
      </c>
      <c r="CF25" s="21">
        <v>4.7918575442374947E-13</v>
      </c>
      <c r="CG25" s="21">
        <v>4.9209601915596899E-13</v>
      </c>
      <c r="CH25" s="21">
        <v>5.0348956594481331E-13</v>
      </c>
      <c r="CI25" s="21">
        <v>4.5004171116571672E-13</v>
      </c>
      <c r="CJ25" s="21">
        <v>4.7466076765170747E-13</v>
      </c>
      <c r="CK25" s="21">
        <v>4.7887004330841236E-13</v>
      </c>
      <c r="CL25" s="21">
        <v>4.3277896786780189E-13</v>
      </c>
      <c r="CM25" s="21">
        <v>4.9619208255595089E-13</v>
      </c>
      <c r="CN25" s="22">
        <v>5.1700129841475981E-13</v>
      </c>
      <c r="CO25" s="23">
        <v>3.8249926256844315E-13</v>
      </c>
      <c r="CP25" s="21">
        <v>3.7106961274584327E-13</v>
      </c>
      <c r="CQ25" s="21">
        <v>0</v>
      </c>
      <c r="CR25" s="21">
        <v>3.9437593390887833E-13</v>
      </c>
      <c r="CS25" s="21">
        <v>4.0636188636910958E-13</v>
      </c>
      <c r="CT25" s="21">
        <v>4.230763857521054E-13</v>
      </c>
      <c r="CU25" s="21">
        <v>4.1257165528649728E-13</v>
      </c>
      <c r="CV25" s="21">
        <v>4.2215930736035542E-13</v>
      </c>
      <c r="CW25" s="21">
        <v>4.2543002768130384E-13</v>
      </c>
      <c r="CX25" s="21">
        <v>3.6581918969468095E-13</v>
      </c>
      <c r="CY25" s="21">
        <v>3.8020864931639614E-13</v>
      </c>
      <c r="CZ25" s="21">
        <v>3.8904307193734302E-13</v>
      </c>
      <c r="DA25" s="21">
        <v>3.8872646823684301E-13</v>
      </c>
      <c r="DB25" s="21">
        <v>4.1479223754803123E-13</v>
      </c>
      <c r="DC25" s="22">
        <v>4.3106665800118411E-13</v>
      </c>
      <c r="DD25" s="21">
        <v>5.332947550166558E-13</v>
      </c>
      <c r="DE25" s="21">
        <v>5.2161516113065146E-13</v>
      </c>
      <c r="DF25" s="21">
        <v>2.0886748514997353E-13</v>
      </c>
      <c r="DG25" s="21">
        <v>5.8704456398005654E-13</v>
      </c>
      <c r="DH25" s="21">
        <v>5.9424346448578305E-13</v>
      </c>
      <c r="DI25" s="21">
        <v>6.0345463480621481E-13</v>
      </c>
      <c r="DJ25" s="21">
        <v>5.5870975272001472E-13</v>
      </c>
      <c r="DK25" s="21">
        <v>5.7167907713307051E-13</v>
      </c>
      <c r="DL25" s="21">
        <v>5.8878853824942535E-13</v>
      </c>
      <c r="DM25" s="21">
        <v>5.4164416940054129E-13</v>
      </c>
      <c r="DN25" s="21">
        <v>5.7076383751273515E-13</v>
      </c>
      <c r="DO25" s="21">
        <v>5.7119987563682139E-13</v>
      </c>
      <c r="DP25" s="21">
        <v>5.2579117658070872E-13</v>
      </c>
      <c r="DQ25" s="21">
        <v>5.8436548848047982E-13</v>
      </c>
      <c r="DR25" s="21">
        <v>6.03389117152336E-13</v>
      </c>
    </row>
    <row r="26" spans="1:122" x14ac:dyDescent="0.45">
      <c r="A26" s="3" t="s">
        <v>35</v>
      </c>
      <c r="B26" s="4" t="s">
        <v>861</v>
      </c>
      <c r="C26" s="21">
        <v>1.13242592984782E-10</v>
      </c>
      <c r="D26" s="21">
        <v>1.12820314395695E-10</v>
      </c>
      <c r="E26" s="21">
        <v>4.3715755566766201E-11</v>
      </c>
      <c r="F26" s="21">
        <v>1.14289444515523E-10</v>
      </c>
      <c r="G26" s="21">
        <v>1.14410215133672E-10</v>
      </c>
      <c r="H26" s="21">
        <v>1.14572304847291E-10</v>
      </c>
      <c r="I26" s="21">
        <v>1.14241040898955E-10</v>
      </c>
      <c r="J26" s="21">
        <v>1.14372887304136E-10</v>
      </c>
      <c r="K26" s="21">
        <v>1.14489289098134E-10</v>
      </c>
      <c r="L26" s="21">
        <v>9.7601341462006399E-11</v>
      </c>
      <c r="M26" s="21">
        <v>1.02270860206362E-10</v>
      </c>
      <c r="N26" s="21">
        <v>1.03064505331707E-10</v>
      </c>
      <c r="O26" s="21">
        <v>1.1218615878341299E-10</v>
      </c>
      <c r="P26" s="21">
        <v>1.13757757499526E-10</v>
      </c>
      <c r="Q26" s="22">
        <v>1.14272006599293E-10</v>
      </c>
      <c r="R26" s="23">
        <v>8.8082967491447604E-11</v>
      </c>
      <c r="S26" s="21">
        <v>8.5887463738954397E-11</v>
      </c>
      <c r="T26" s="21">
        <v>8.6871128312683502E-13</v>
      </c>
      <c r="U26" s="21">
        <v>8.7566100213480206E-11</v>
      </c>
      <c r="V26" s="21">
        <v>8.7888398263341904E-11</v>
      </c>
      <c r="W26" s="21">
        <v>8.8320963728375496E-11</v>
      </c>
      <c r="X26" s="21">
        <v>8.8639912361426996E-11</v>
      </c>
      <c r="Y26" s="21">
        <v>8.8742527939161804E-11</v>
      </c>
      <c r="Z26" s="21">
        <v>8.8833123032170894E-11</v>
      </c>
      <c r="AA26" s="21">
        <v>8.0451342447709506E-11</v>
      </c>
      <c r="AB26" s="21">
        <v>8.2798486447583196E-11</v>
      </c>
      <c r="AC26" s="21">
        <v>8.3197413937966004E-11</v>
      </c>
      <c r="AD26" s="21">
        <v>8.6670493131776906E-11</v>
      </c>
      <c r="AE26" s="21">
        <v>8.8109795231209904E-11</v>
      </c>
      <c r="AF26" s="22">
        <v>8.8580755026060101E-11</v>
      </c>
      <c r="AG26" s="23">
        <v>1.62116838739447E-11</v>
      </c>
      <c r="AH26" s="21">
        <v>1.6061376398297E-11</v>
      </c>
      <c r="AI26" s="21">
        <v>0</v>
      </c>
      <c r="AJ26" s="21">
        <v>1.6295310543600501E-11</v>
      </c>
      <c r="AK26" s="21">
        <v>1.6319746043021599E-11</v>
      </c>
      <c r="AL26" s="21">
        <v>1.6352541628272601E-11</v>
      </c>
      <c r="AM26" s="21">
        <v>1.62722492027757E-11</v>
      </c>
      <c r="AN26" s="21">
        <v>1.6301674558063299E-11</v>
      </c>
      <c r="AO26" s="21">
        <v>1.6327652999718599E-11</v>
      </c>
      <c r="AP26" s="21">
        <v>1.59133169423587E-11</v>
      </c>
      <c r="AQ26" s="21">
        <v>1.6048719740228501E-11</v>
      </c>
      <c r="AR26" s="21">
        <v>1.6071733197582601E-11</v>
      </c>
      <c r="AS26" s="21">
        <v>1.59214124205249E-11</v>
      </c>
      <c r="AT26" s="21">
        <v>1.6209226473054699E-11</v>
      </c>
      <c r="AU26" s="22">
        <v>1.6303403259976599E-11</v>
      </c>
      <c r="AV26" s="23">
        <v>6.8875239239742504E-12</v>
      </c>
      <c r="AW26" s="21">
        <v>4.4850079938436899E-12</v>
      </c>
      <c r="AX26" s="21">
        <v>0</v>
      </c>
      <c r="AY26" s="21">
        <v>9.7343981186557799E-12</v>
      </c>
      <c r="AZ26" s="21">
        <v>1.10417375279232E-11</v>
      </c>
      <c r="BA26" s="21">
        <v>1.27963552793153E-11</v>
      </c>
      <c r="BB26" s="21">
        <v>6.8927199815823896E-12</v>
      </c>
      <c r="BC26" s="21">
        <v>8.8015904966962004E-12</v>
      </c>
      <c r="BD26" s="21">
        <v>1.04861975639055E-11</v>
      </c>
      <c r="BE26" s="21">
        <v>8.2010144481211697E-12</v>
      </c>
      <c r="BF26" s="21">
        <v>1.03226357067356E-11</v>
      </c>
      <c r="BG26" s="21">
        <v>1.0686957667885901E-11</v>
      </c>
      <c r="BH26" s="21">
        <v>1.4264403006691101E-12</v>
      </c>
      <c r="BI26" s="21">
        <v>9.9875967866647804E-12</v>
      </c>
      <c r="BJ26" s="22">
        <v>1.27978193048478E-11</v>
      </c>
      <c r="BK26" s="21">
        <v>1.1629385269593101E-10</v>
      </c>
      <c r="BL26" s="21">
        <v>1.4786828407930901E-10</v>
      </c>
      <c r="BM26" s="21">
        <v>4.50570457169453E-12</v>
      </c>
      <c r="BN26" s="21">
        <v>2.68286304218536E-10</v>
      </c>
      <c r="BO26" s="21">
        <v>3.0431742336902699E-10</v>
      </c>
      <c r="BP26" s="21">
        <v>3.5267582273786702E-10</v>
      </c>
      <c r="BQ26" s="21">
        <v>1.89967817972022E-10</v>
      </c>
      <c r="BR26" s="21">
        <v>2.4257752321411002E-10</v>
      </c>
      <c r="BS26" s="21">
        <v>2.8900638287373698E-10</v>
      </c>
      <c r="BT26" s="21">
        <v>2.2602525911823699E-10</v>
      </c>
      <c r="BU26" s="21">
        <v>2.8449851236789501E-10</v>
      </c>
      <c r="BV26" s="21">
        <v>2.9453946110568402E-10</v>
      </c>
      <c r="BW26" s="21">
        <v>3.9313616701321099E-11</v>
      </c>
      <c r="BX26" s="21">
        <v>2.7526462317007002E-10</v>
      </c>
      <c r="BY26" s="22">
        <v>3.5271617222785102E-10</v>
      </c>
      <c r="BZ26" s="23">
        <v>1.439988831721255E-12</v>
      </c>
      <c r="CA26" s="21">
        <v>1.4141112610704716E-12</v>
      </c>
      <c r="CB26" s="21">
        <v>2.5961900610931961E-13</v>
      </c>
      <c r="CC26" s="21">
        <v>1.4728961499160526E-12</v>
      </c>
      <c r="CD26" s="21">
        <v>1.4860666124078443E-12</v>
      </c>
      <c r="CE26" s="21">
        <v>1.5037430682067964E-12</v>
      </c>
      <c r="CF26" s="21">
        <v>1.4599534158458733E-12</v>
      </c>
      <c r="CG26" s="21">
        <v>1.4759304507429138E-12</v>
      </c>
      <c r="CH26" s="21">
        <v>1.4900309921885959E-12</v>
      </c>
      <c r="CI26" s="21">
        <v>1.3067553652781218E-12</v>
      </c>
      <c r="CJ26" s="21">
        <v>1.3688934375531173E-12</v>
      </c>
      <c r="CK26" s="21">
        <v>1.3794825689750321E-12</v>
      </c>
      <c r="CL26" s="21">
        <v>1.3904383252672322E-12</v>
      </c>
      <c r="CM26" s="21">
        <v>1.4759807017567064E-12</v>
      </c>
      <c r="CN26" s="22">
        <v>1.5040381159370199E-12</v>
      </c>
      <c r="CO26" s="23">
        <v>1.2471897793835949E-12</v>
      </c>
      <c r="CP26" s="21">
        <v>1.2337515190576019E-12</v>
      </c>
      <c r="CQ26" s="21">
        <v>0</v>
      </c>
      <c r="CR26" s="21">
        <v>1.2614493858823579E-12</v>
      </c>
      <c r="CS26" s="21">
        <v>1.2795501834422756E-12</v>
      </c>
      <c r="CT26" s="21">
        <v>1.3048117893303746E-12</v>
      </c>
      <c r="CU26" s="21">
        <v>1.2781550562688115E-12</v>
      </c>
      <c r="CV26" s="21">
        <v>1.2948331437688554E-12</v>
      </c>
      <c r="CW26" s="21">
        <v>1.3005237754342054E-12</v>
      </c>
      <c r="CX26" s="21">
        <v>1.0695346120620101E-12</v>
      </c>
      <c r="CY26" s="21">
        <v>1.1138364931989178E-12</v>
      </c>
      <c r="CZ26" s="21">
        <v>1.1410396480656748E-12</v>
      </c>
      <c r="DA26" s="21">
        <v>1.2289708326151572E-12</v>
      </c>
      <c r="DB26" s="21">
        <v>1.2770970813351396E-12</v>
      </c>
      <c r="DC26" s="22">
        <v>1.3071452019149671E-12</v>
      </c>
      <c r="DD26" s="21">
        <v>1.6346499878864734E-12</v>
      </c>
      <c r="DE26" s="21">
        <v>1.6130399157149719E-12</v>
      </c>
      <c r="DF26" s="21">
        <v>8.6965128735132718E-13</v>
      </c>
      <c r="DG26" s="21">
        <v>1.6856253392730975E-12</v>
      </c>
      <c r="DH26" s="21">
        <v>1.6936356240517832E-12</v>
      </c>
      <c r="DI26" s="21">
        <v>1.7037890847486883E-12</v>
      </c>
      <c r="DJ26" s="21">
        <v>1.6578308875549117E-12</v>
      </c>
      <c r="DK26" s="21">
        <v>1.6712889187112453E-12</v>
      </c>
      <c r="DL26" s="21">
        <v>1.6890429158277919E-12</v>
      </c>
      <c r="DM26" s="21">
        <v>1.5520949771099113E-12</v>
      </c>
      <c r="DN26" s="21">
        <v>1.6157868960988688E-12</v>
      </c>
      <c r="DO26" s="21">
        <v>1.6167334400674001E-12</v>
      </c>
      <c r="DP26" s="21">
        <v>1.6156277422538233E-12</v>
      </c>
      <c r="DQ26" s="21">
        <v>1.6815068296817849E-12</v>
      </c>
      <c r="DR26" s="21">
        <v>1.7029034583331699E-12</v>
      </c>
    </row>
    <row r="27" spans="1:122" x14ac:dyDescent="0.45">
      <c r="A27" s="3" t="s">
        <v>36</v>
      </c>
      <c r="B27" s="4" t="s">
        <v>862</v>
      </c>
      <c r="C27" s="21">
        <v>2.2044738941501599E-10</v>
      </c>
      <c r="D27" s="21">
        <v>2.1991134513430899E-10</v>
      </c>
      <c r="E27" s="21">
        <v>8.46793578585314E-11</v>
      </c>
      <c r="F27" s="21">
        <v>2.2177627226701101E-10</v>
      </c>
      <c r="G27" s="21">
        <v>2.21929579587839E-10</v>
      </c>
      <c r="H27" s="21">
        <v>2.2213533774416599E-10</v>
      </c>
      <c r="I27" s="21">
        <v>2.21482494716602E-10</v>
      </c>
      <c r="J27" s="21">
        <v>2.21697997687021E-10</v>
      </c>
      <c r="K27" s="21">
        <v>2.2188825643798099E-10</v>
      </c>
      <c r="L27" s="21">
        <v>1.9428490331775499E-10</v>
      </c>
      <c r="M27" s="21">
        <v>2.0191723245443699E-10</v>
      </c>
      <c r="N27" s="21">
        <v>2.0321444553911999E-10</v>
      </c>
      <c r="O27" s="21">
        <v>2.18123789569128E-10</v>
      </c>
      <c r="P27" s="21">
        <v>2.2069256792271199E-10</v>
      </c>
      <c r="Q27" s="22">
        <v>2.2153310815877199E-10</v>
      </c>
      <c r="R27" s="23">
        <v>8.5153050613387202E-11</v>
      </c>
      <c r="S27" s="21">
        <v>8.3691519527300694E-11</v>
      </c>
      <c r="T27" s="21">
        <v>8.3672799334036704E-13</v>
      </c>
      <c r="U27" s="21">
        <v>8.4808975777134905E-11</v>
      </c>
      <c r="V27" s="21">
        <v>8.5023527275087502E-11</v>
      </c>
      <c r="W27" s="21">
        <v>8.5311482999688796E-11</v>
      </c>
      <c r="X27" s="21">
        <v>8.5438753579574296E-11</v>
      </c>
      <c r="Y27" s="21">
        <v>8.5524685342534305E-11</v>
      </c>
      <c r="Z27" s="21">
        <v>8.5600550978431597E-11</v>
      </c>
      <c r="AA27" s="21">
        <v>7.8458525705289101E-11</v>
      </c>
      <c r="AB27" s="21">
        <v>8.0457303752312805E-11</v>
      </c>
      <c r="AC27" s="21">
        <v>8.0797021941812298E-11</v>
      </c>
      <c r="AD27" s="21">
        <v>8.3876057940005997E-11</v>
      </c>
      <c r="AE27" s="21">
        <v>8.5030823008923501E-11</v>
      </c>
      <c r="AF27" s="22">
        <v>8.5408678304327998E-11</v>
      </c>
      <c r="AG27" s="23">
        <v>2.0336638423858599E-11</v>
      </c>
      <c r="AH27" s="21">
        <v>2.0320353763032999E-11</v>
      </c>
      <c r="AI27" s="21">
        <v>0</v>
      </c>
      <c r="AJ27" s="21">
        <v>2.03456987313745E-11</v>
      </c>
      <c r="AK27" s="21">
        <v>2.03483461301048E-11</v>
      </c>
      <c r="AL27" s="21">
        <v>2.0351899279940399E-11</v>
      </c>
      <c r="AM27" s="21">
        <v>2.0328999619430999E-11</v>
      </c>
      <c r="AN27" s="21">
        <v>2.0335129775421899E-11</v>
      </c>
      <c r="AO27" s="21">
        <v>2.03405418392081E-11</v>
      </c>
      <c r="AP27" s="21">
        <v>1.99616564426819E-11</v>
      </c>
      <c r="AQ27" s="21">
        <v>2.006894224006E-11</v>
      </c>
      <c r="AR27" s="21">
        <v>2.0087176849399799E-11</v>
      </c>
      <c r="AS27" s="21">
        <v>2.0100550393085799E-11</v>
      </c>
      <c r="AT27" s="21">
        <v>2.0251235111933599E-11</v>
      </c>
      <c r="AU27" s="22">
        <v>2.0300541261284399E-11</v>
      </c>
      <c r="AV27" s="23">
        <v>4.02220991292881E-12</v>
      </c>
      <c r="AW27" s="21">
        <v>2.6191769076271699E-12</v>
      </c>
      <c r="AX27" s="21">
        <v>0</v>
      </c>
      <c r="AY27" s="21">
        <v>5.6847414312370503E-12</v>
      </c>
      <c r="AZ27" s="21">
        <v>6.4482078945932499E-12</v>
      </c>
      <c r="BA27" s="21">
        <v>7.4728781521417904E-12</v>
      </c>
      <c r="BB27" s="21">
        <v>4.0252443320684498E-12</v>
      </c>
      <c r="BC27" s="21">
        <v>5.1399958731357598E-12</v>
      </c>
      <c r="BD27" s="21">
        <v>6.1237809488628396E-12</v>
      </c>
      <c r="BE27" s="21">
        <v>4.7892685344418497E-12</v>
      </c>
      <c r="BF27" s="21">
        <v>6.0282632954147503E-12</v>
      </c>
      <c r="BG27" s="21">
        <v>6.2410218164465997E-12</v>
      </c>
      <c r="BH27" s="21">
        <v>8.3301958452462698E-13</v>
      </c>
      <c r="BI27" s="21">
        <v>5.8326056279567499E-12</v>
      </c>
      <c r="BJ27" s="22">
        <v>7.47373312093385E-12</v>
      </c>
      <c r="BK27" s="21">
        <v>9.3136305821114503E-11</v>
      </c>
      <c r="BL27" s="21">
        <v>1.1842333371878901E-10</v>
      </c>
      <c r="BM27" s="21">
        <v>3.60848548053664E-12</v>
      </c>
      <c r="BN27" s="21">
        <v>2.1486256322290001E-10</v>
      </c>
      <c r="BO27" s="21">
        <v>2.4371882049258898E-10</v>
      </c>
      <c r="BP27" s="21">
        <v>2.8244763176012902E-10</v>
      </c>
      <c r="BQ27" s="21">
        <v>1.5213960480845801E-10</v>
      </c>
      <c r="BR27" s="21">
        <v>1.9427316116588099E-10</v>
      </c>
      <c r="BS27" s="21">
        <v>2.3145666116988299E-10</v>
      </c>
      <c r="BT27" s="21">
        <v>1.8101694258573E-10</v>
      </c>
      <c r="BU27" s="21">
        <v>2.2784644105677101E-10</v>
      </c>
      <c r="BV27" s="21">
        <v>2.3588793981786199E-10</v>
      </c>
      <c r="BW27" s="21">
        <v>3.14851124384188E-11</v>
      </c>
      <c r="BX27" s="21">
        <v>2.2045129240265001E-10</v>
      </c>
      <c r="BY27" s="22">
        <v>2.82479946472832E-10</v>
      </c>
      <c r="BZ27" s="23">
        <v>2.0276662271481911E-12</v>
      </c>
      <c r="CA27" s="21">
        <v>2.0104532976867596E-12</v>
      </c>
      <c r="CB27" s="21">
        <v>4.9536639096573548E-13</v>
      </c>
      <c r="CC27" s="21">
        <v>2.0548783052405685E-12</v>
      </c>
      <c r="CD27" s="21">
        <v>2.0642522638765638E-12</v>
      </c>
      <c r="CE27" s="21">
        <v>2.076833322863195E-12</v>
      </c>
      <c r="CF27" s="21">
        <v>2.0436018123589986E-12</v>
      </c>
      <c r="CG27" s="21">
        <v>2.0554008160592321E-12</v>
      </c>
      <c r="CH27" s="21">
        <v>2.0658142860849279E-12</v>
      </c>
      <c r="CI27" s="21">
        <v>1.8362612018355125E-12</v>
      </c>
      <c r="CJ27" s="21">
        <v>1.9076180920959476E-12</v>
      </c>
      <c r="CK27" s="21">
        <v>1.9197653365463223E-12</v>
      </c>
      <c r="CL27" s="21">
        <v>1.9829330654154446E-12</v>
      </c>
      <c r="CM27" s="21">
        <v>2.0515598127516347E-12</v>
      </c>
      <c r="CN27" s="22">
        <v>2.0740613217283509E-12</v>
      </c>
      <c r="CO27" s="23">
        <v>1.8403512984747103E-12</v>
      </c>
      <c r="CP27" s="21">
        <v>1.8364260994699952E-12</v>
      </c>
      <c r="CQ27" s="21">
        <v>0</v>
      </c>
      <c r="CR27" s="21">
        <v>1.8609651401577377E-12</v>
      </c>
      <c r="CS27" s="21">
        <v>1.875068790221014E-12</v>
      </c>
      <c r="CT27" s="21">
        <v>1.8947787657139245E-12</v>
      </c>
      <c r="CU27" s="21">
        <v>1.8691572022189561E-12</v>
      </c>
      <c r="CV27" s="21">
        <v>1.8831919442456931E-12</v>
      </c>
      <c r="CW27" s="21">
        <v>1.8879811580870173E-12</v>
      </c>
      <c r="CX27" s="21">
        <v>1.5782341356638271E-12</v>
      </c>
      <c r="CY27" s="21">
        <v>1.6329798670151584E-12</v>
      </c>
      <c r="CZ27" s="21">
        <v>1.6665977323673418E-12</v>
      </c>
      <c r="DA27" s="21">
        <v>1.818120717660517E-12</v>
      </c>
      <c r="DB27" s="21">
        <v>1.8621049919405644E-12</v>
      </c>
      <c r="DC27" s="22">
        <v>1.8895670418334767E-12</v>
      </c>
      <c r="DD27" s="21">
        <v>2.2124973743732203E-12</v>
      </c>
      <c r="DE27" s="21">
        <v>2.2012316603840894E-12</v>
      </c>
      <c r="DF27" s="21">
        <v>1.3746679621731187E-12</v>
      </c>
      <c r="DG27" s="21">
        <v>2.2583970839685023E-12</v>
      </c>
      <c r="DH27" s="21">
        <v>2.264741865948775E-12</v>
      </c>
      <c r="DI27" s="21">
        <v>2.2728066550212278E-12</v>
      </c>
      <c r="DJ27" s="21">
        <v>2.2331479035839935E-12</v>
      </c>
      <c r="DK27" s="21">
        <v>2.2445496898702109E-12</v>
      </c>
      <c r="DL27" s="21">
        <v>2.2595910099028393E-12</v>
      </c>
      <c r="DM27" s="21">
        <v>2.0967621810782101E-12</v>
      </c>
      <c r="DN27" s="21">
        <v>2.1685216335618843E-12</v>
      </c>
      <c r="DO27" s="21">
        <v>2.169586350804588E-12</v>
      </c>
      <c r="DP27" s="21">
        <v>2.1943655156755156E-12</v>
      </c>
      <c r="DQ27" s="21">
        <v>2.2520974608832725E-12</v>
      </c>
      <c r="DR27" s="21">
        <v>2.2708481892920342E-12</v>
      </c>
    </row>
    <row r="28" spans="1:122" x14ac:dyDescent="0.45">
      <c r="A28" s="3" t="s">
        <v>37</v>
      </c>
      <c r="B28" s="4" t="s">
        <v>863</v>
      </c>
      <c r="C28" s="21">
        <v>4.1467341784500499E-10</v>
      </c>
      <c r="D28" s="21">
        <v>4.1206957357106201E-10</v>
      </c>
      <c r="E28" s="21">
        <v>1.6163701614726499E-10</v>
      </c>
      <c r="F28" s="21">
        <v>4.2112848905731201E-10</v>
      </c>
      <c r="G28" s="21">
        <v>4.2187318199381202E-10</v>
      </c>
      <c r="H28" s="21">
        <v>4.2287265576202799E-10</v>
      </c>
      <c r="I28" s="21" t="e">
        <f>NA()</f>
        <v>#N/A</v>
      </c>
      <c r="J28" s="21">
        <v>4.2429264580776998E-10</v>
      </c>
      <c r="K28" s="21">
        <v>4.2439908806698699E-10</v>
      </c>
      <c r="L28" s="21">
        <v>3.29948672786387E-10</v>
      </c>
      <c r="M28" s="21">
        <v>3.55573438221834E-10</v>
      </c>
      <c r="N28" s="21">
        <v>3.5992869864359101E-10</v>
      </c>
      <c r="O28" s="21">
        <v>3.7418123200326099E-10</v>
      </c>
      <c r="P28" s="21">
        <v>4.0371397489309499E-10</v>
      </c>
      <c r="Q28" s="22">
        <v>4.1337750177757598E-10</v>
      </c>
      <c r="R28" s="23">
        <v>6.22188107481303E-11</v>
      </c>
      <c r="S28" s="21">
        <v>5.8433227497986905E-11</v>
      </c>
      <c r="T28" s="21">
        <v>6.2406645780138003E-13</v>
      </c>
      <c r="U28" s="21">
        <v>6.1327605662373306E-11</v>
      </c>
      <c r="V28" s="21">
        <v>6.1883326005699899E-11</v>
      </c>
      <c r="W28" s="21">
        <v>6.2629174231721798E-11</v>
      </c>
      <c r="X28" s="21" t="e">
        <f>NA()</f>
        <v>#N/A</v>
      </c>
      <c r="Y28" s="21">
        <v>6.3938111854136699E-11</v>
      </c>
      <c r="Z28" s="21">
        <v>6.3960029971000995E-11</v>
      </c>
      <c r="AA28" s="21">
        <v>5.9187288695703501E-11</v>
      </c>
      <c r="AB28" s="21">
        <v>6.0497057851687103E-11</v>
      </c>
      <c r="AC28" s="21">
        <v>6.0719670065682304E-11</v>
      </c>
      <c r="AD28" s="21">
        <v>6.1406899644438099E-11</v>
      </c>
      <c r="AE28" s="21">
        <v>6.29405167741712E-11</v>
      </c>
      <c r="AF28" s="22">
        <v>6.3442337767194497E-11</v>
      </c>
      <c r="AG28" s="23">
        <v>2.4782731540247899E-10</v>
      </c>
      <c r="AH28" s="21">
        <v>2.21162363355069E-10</v>
      </c>
      <c r="AI28" s="21">
        <v>0</v>
      </c>
      <c r="AJ28" s="21">
        <v>2.6266291241217999E-10</v>
      </c>
      <c r="AK28" s="21">
        <v>2.66997835991411E-10</v>
      </c>
      <c r="AL28" s="21">
        <v>2.72815861371147E-10</v>
      </c>
      <c r="AM28" s="21" t="e">
        <f>NA()</f>
        <v>#N/A</v>
      </c>
      <c r="AN28" s="21">
        <v>2.8350690533800699E-10</v>
      </c>
      <c r="AO28" s="21">
        <v>2.8356699392893298E-10</v>
      </c>
      <c r="AP28" s="21">
        <v>2.6969567122598398E-10</v>
      </c>
      <c r="AQ28" s="21">
        <v>2.7349908040668001E-10</v>
      </c>
      <c r="AR28" s="21">
        <v>2.7414551900586102E-10</v>
      </c>
      <c r="AS28" s="21">
        <v>2.8090243778147698E-10</v>
      </c>
      <c r="AT28" s="21">
        <v>2.8257544696751701E-10</v>
      </c>
      <c r="AU28" s="22">
        <v>2.8312287899262901E-10</v>
      </c>
      <c r="AV28" s="23">
        <v>1.5934394055473E-13</v>
      </c>
      <c r="AW28" s="21">
        <v>1.03761359676867E-13</v>
      </c>
      <c r="AX28" s="21">
        <v>0</v>
      </c>
      <c r="AY28" s="21">
        <v>2.25206819210601E-13</v>
      </c>
      <c r="AZ28" s="21">
        <v>2.5545232041169999E-13</v>
      </c>
      <c r="BA28" s="21">
        <v>2.9604567584105998E-13</v>
      </c>
      <c r="BB28" s="3" t="e">
        <f>NA()</f>
        <v>#N/A</v>
      </c>
      <c r="BC28" s="21">
        <v>2.03626169342345E-13</v>
      </c>
      <c r="BD28" s="21">
        <v>2.4259981667024902E-13</v>
      </c>
      <c r="BE28" s="21">
        <v>1.89731748758247E-13</v>
      </c>
      <c r="BF28" s="21">
        <v>2.38815787586129E-13</v>
      </c>
      <c r="BG28" s="21">
        <v>2.4724443299790599E-13</v>
      </c>
      <c r="BH28" s="21">
        <v>3.3000918905489102E-14</v>
      </c>
      <c r="BI28" s="21">
        <v>2.3106460989838799E-13</v>
      </c>
      <c r="BJ28" s="22">
        <v>2.9607954630016802E-13</v>
      </c>
      <c r="BK28" s="21">
        <v>9.8061161373801794E-10</v>
      </c>
      <c r="BL28" s="21">
        <v>1.24685315096415E-9</v>
      </c>
      <c r="BM28" s="21">
        <v>3.7992947422841001E-11</v>
      </c>
      <c r="BN28" s="21">
        <v>2.2622405193800199E-9</v>
      </c>
      <c r="BO28" s="21">
        <v>2.5660616851241099E-9</v>
      </c>
      <c r="BP28" s="21">
        <v>2.9738287935615201E-9</v>
      </c>
      <c r="BQ28" s="3" t="e">
        <f>NA()</f>
        <v>#N/A</v>
      </c>
      <c r="BR28" s="21">
        <v>2.0454592481128001E-9</v>
      </c>
      <c r="BS28" s="21">
        <v>2.4369561152248099E-9</v>
      </c>
      <c r="BT28" s="21">
        <v>1.90588744762811E-9</v>
      </c>
      <c r="BU28" s="21">
        <v>2.3989449042383199E-9</v>
      </c>
      <c r="BV28" s="21">
        <v>2.4836120703607502E-9</v>
      </c>
      <c r="BW28" s="21">
        <v>3.3149980176646998E-10</v>
      </c>
      <c r="BX28" s="21">
        <v>2.3210830157769301E-9</v>
      </c>
      <c r="BY28" s="22">
        <v>2.9741690280414198E-9</v>
      </c>
      <c r="BZ28" s="23">
        <v>3.489235201180307E-12</v>
      </c>
      <c r="CA28" s="21">
        <v>3.427651704876323E-12</v>
      </c>
      <c r="CB28" s="21">
        <v>9.4170235441466622E-13</v>
      </c>
      <c r="CC28" s="21">
        <v>3.7136416667394582E-12</v>
      </c>
      <c r="CD28" s="21">
        <v>3.7701302095727289E-12</v>
      </c>
      <c r="CE28" s="21">
        <v>3.8459451045440846E-12</v>
      </c>
      <c r="CF28" s="21" t="e">
        <f>NA()</f>
        <v>#N/A</v>
      </c>
      <c r="CG28" s="21">
        <v>3.7640800432259925E-12</v>
      </c>
      <c r="CH28" s="21">
        <v>3.8159215287428839E-12</v>
      </c>
      <c r="CI28" s="21">
        <v>3.1375688243251192E-12</v>
      </c>
      <c r="CJ28" s="21">
        <v>3.3672096517466431E-12</v>
      </c>
      <c r="CK28" s="21">
        <v>3.4063527127177927E-12</v>
      </c>
      <c r="CL28" s="21">
        <v>3.2267907152350927E-12</v>
      </c>
      <c r="CM28" s="21">
        <v>3.6714752277806424E-12</v>
      </c>
      <c r="CN28" s="22">
        <v>3.8172510985812535E-12</v>
      </c>
      <c r="CO28" s="23">
        <v>3.0050476309382224E-12</v>
      </c>
      <c r="CP28" s="21">
        <v>2.7839694459787386E-12</v>
      </c>
      <c r="CQ28" s="21">
        <v>0</v>
      </c>
      <c r="CR28" s="21">
        <v>3.1773717238239733E-12</v>
      </c>
      <c r="CS28" s="21">
        <v>3.2491256266884382E-12</v>
      </c>
      <c r="CT28" s="21">
        <v>3.3497033494362987E-12</v>
      </c>
      <c r="CU28" s="21" t="e">
        <f>NA()</f>
        <v>#N/A</v>
      </c>
      <c r="CV28" s="21">
        <v>3.3635249971554162E-12</v>
      </c>
      <c r="CW28" s="21">
        <v>3.3821028903682964E-12</v>
      </c>
      <c r="CX28" s="21">
        <v>2.521898821980248E-12</v>
      </c>
      <c r="CY28" s="21">
        <v>2.6825969904268802E-12</v>
      </c>
      <c r="CZ28" s="21">
        <v>2.7812717165172839E-12</v>
      </c>
      <c r="DA28" s="21">
        <v>2.880887601682042E-12</v>
      </c>
      <c r="DB28" s="21">
        <v>3.1347031205803329E-12</v>
      </c>
      <c r="DC28" s="22">
        <v>3.2931756044783205E-12</v>
      </c>
      <c r="DD28" s="21">
        <v>4.0159291712898609E-12</v>
      </c>
      <c r="DE28" s="21">
        <v>3.9409226499232298E-12</v>
      </c>
      <c r="DF28" s="21">
        <v>2.5141799389881808E-12</v>
      </c>
      <c r="DG28" s="21">
        <v>4.2826455068415438E-12</v>
      </c>
      <c r="DH28" s="21">
        <v>4.321847643857438E-12</v>
      </c>
      <c r="DI28" s="21">
        <v>4.3714092102279439E-12</v>
      </c>
      <c r="DJ28" s="21" t="e">
        <f>NA()</f>
        <v>#N/A</v>
      </c>
      <c r="DK28" s="21">
        <v>4.234876824279972E-12</v>
      </c>
      <c r="DL28" s="21">
        <v>4.31317209769449E-12</v>
      </c>
      <c r="DM28" s="21">
        <v>3.7933242266865585E-12</v>
      </c>
      <c r="DN28" s="21">
        <v>4.042225490236696E-12</v>
      </c>
      <c r="DO28" s="21">
        <v>4.0459290035754168E-12</v>
      </c>
      <c r="DP28" s="21">
        <v>3.8689244874465081E-12</v>
      </c>
      <c r="DQ28" s="21">
        <v>4.2358004662919293E-12</v>
      </c>
      <c r="DR28" s="21">
        <v>4.3549599225566597E-12</v>
      </c>
    </row>
    <row r="29" spans="1:122" x14ac:dyDescent="0.45">
      <c r="A29" s="3" t="s">
        <v>38</v>
      </c>
      <c r="B29" s="4" t="s">
        <v>864</v>
      </c>
      <c r="C29" s="21">
        <v>5.9797125817408098E-11</v>
      </c>
      <c r="D29" s="21" t="e">
        <f>NA()</f>
        <v>#N/A</v>
      </c>
      <c r="E29" s="21" t="e">
        <f>NA()</f>
        <v>#N/A</v>
      </c>
      <c r="F29" s="21">
        <v>6.0200676697490905E-11</v>
      </c>
      <c r="G29" s="21">
        <v>6.0247232572713894E-11</v>
      </c>
      <c r="H29" s="21">
        <v>6.0309716549345199E-11</v>
      </c>
      <c r="I29" s="21">
        <v>5.9577798871315595E-11</v>
      </c>
      <c r="J29" s="21">
        <v>5.9753809188806995E-11</v>
      </c>
      <c r="K29" s="21">
        <v>5.9909201493130599E-11</v>
      </c>
      <c r="L29" s="21">
        <v>3.8512741777915199E-11</v>
      </c>
      <c r="M29" s="21">
        <v>4.4435997843856897E-11</v>
      </c>
      <c r="N29" s="21">
        <v>4.54427318479949E-11</v>
      </c>
      <c r="O29" s="21">
        <v>6.0110061319575804E-11</v>
      </c>
      <c r="P29" s="21">
        <v>6.0295336673014306E-11</v>
      </c>
      <c r="Q29" s="22">
        <v>6.0355961362216497E-11</v>
      </c>
      <c r="R29" s="23">
        <v>1.8275749543491399E-10</v>
      </c>
      <c r="S29" s="21" t="e">
        <f>NA()</f>
        <v>#N/A</v>
      </c>
      <c r="T29" s="21" t="e">
        <f>NA()</f>
        <v>#N/A</v>
      </c>
      <c r="U29" s="21">
        <v>1.7993352013456901E-10</v>
      </c>
      <c r="V29" s="21">
        <v>1.8169443975737399E-10</v>
      </c>
      <c r="W29" s="21">
        <v>1.8405782053443001E-10</v>
      </c>
      <c r="X29" s="21">
        <v>1.88454582866096E-10</v>
      </c>
      <c r="Y29" s="21">
        <v>1.8846533955570301E-10</v>
      </c>
      <c r="Z29" s="21">
        <v>1.8847483619663101E-10</v>
      </c>
      <c r="AA29" s="21">
        <v>1.72242014507361E-10</v>
      </c>
      <c r="AB29" s="21">
        <v>1.7663811393488799E-10</v>
      </c>
      <c r="AC29" s="21">
        <v>1.77385287909809E-10</v>
      </c>
      <c r="AD29" s="21">
        <v>1.819108062658E-10</v>
      </c>
      <c r="AE29" s="21">
        <v>1.8576246320268401E-10</v>
      </c>
      <c r="AF29" s="22">
        <v>1.8702277926943899E-10</v>
      </c>
      <c r="AG29" s="23">
        <v>0</v>
      </c>
      <c r="AH29" s="21" t="e">
        <f>NA()</f>
        <v>#N/A</v>
      </c>
      <c r="AI29" s="21" t="e">
        <f>NA()</f>
        <v>#N/A</v>
      </c>
      <c r="AJ29" s="21">
        <v>0</v>
      </c>
      <c r="AK29" s="21">
        <v>0</v>
      </c>
      <c r="AL29" s="21">
        <v>0</v>
      </c>
      <c r="AM29" s="21">
        <v>0</v>
      </c>
      <c r="AN29" s="21">
        <v>0</v>
      </c>
      <c r="AO29" s="21">
        <v>0</v>
      </c>
      <c r="AP29" s="21">
        <v>0</v>
      </c>
      <c r="AQ29" s="21">
        <v>0</v>
      </c>
      <c r="AR29" s="21">
        <v>0</v>
      </c>
      <c r="AS29" s="21">
        <v>0</v>
      </c>
      <c r="AT29" s="21">
        <v>0</v>
      </c>
      <c r="AU29" s="22">
        <v>0</v>
      </c>
      <c r="AV29" s="23">
        <v>4.4985182805235998E-11</v>
      </c>
      <c r="AW29" s="21" t="e">
        <f>NA()</f>
        <v>#N/A</v>
      </c>
      <c r="AX29" s="21" t="e">
        <f>NA()</f>
        <v>#N/A</v>
      </c>
      <c r="AY29" s="21">
        <v>6.3579260660338297E-11</v>
      </c>
      <c r="AZ29" s="21">
        <v>7.2118018995488899E-11</v>
      </c>
      <c r="BA29" s="21">
        <v>8.3578131681985804E-11</v>
      </c>
      <c r="BB29" s="21">
        <v>4.5019120342723901E-11</v>
      </c>
      <c r="BC29" s="21">
        <v>5.7486719732835403E-11</v>
      </c>
      <c r="BD29" s="21">
        <v>6.8489564544686705E-11</v>
      </c>
      <c r="BE29" s="21">
        <v>5.3564116540191299E-11</v>
      </c>
      <c r="BF29" s="21">
        <v>6.7421276415895204E-11</v>
      </c>
      <c r="BG29" s="21">
        <v>6.9800809351564403E-11</v>
      </c>
      <c r="BH29" s="21">
        <v>9.3166540537153001E-12</v>
      </c>
      <c r="BI29" s="21">
        <v>6.5233002773201305E-11</v>
      </c>
      <c r="BJ29" s="22">
        <v>8.3587693820271999E-11</v>
      </c>
      <c r="BK29" s="21">
        <v>7.89242793049879E-10</v>
      </c>
      <c r="BL29" s="3" t="e">
        <f>NA()</f>
        <v>#N/A</v>
      </c>
      <c r="BM29" s="3" t="e">
        <f>NA()</f>
        <v>#N/A</v>
      </c>
      <c r="BN29" s="21">
        <v>1.8207585970352399E-9</v>
      </c>
      <c r="BO29" s="21">
        <v>2.0652882987848302E-9</v>
      </c>
      <c r="BP29" s="21">
        <v>2.3934786312960098E-9</v>
      </c>
      <c r="BQ29" s="21">
        <v>1.2892403834779401E-9</v>
      </c>
      <c r="BR29" s="21">
        <v>1.6462827356249799E-9</v>
      </c>
      <c r="BS29" s="21">
        <v>1.96137800529238E-9</v>
      </c>
      <c r="BT29" s="21">
        <v>1.53394872274741E-9</v>
      </c>
      <c r="BU29" s="21">
        <v>1.9307847776516901E-9</v>
      </c>
      <c r="BV29" s="21">
        <v>1.9989289335375899E-9</v>
      </c>
      <c r="BW29" s="21">
        <v>2.66806782396061E-10</v>
      </c>
      <c r="BX29" s="21">
        <v>1.8681178323896801E-9</v>
      </c>
      <c r="BY29" s="22">
        <v>2.3937524681621498E-9</v>
      </c>
      <c r="BZ29" s="23">
        <v>2.1065172459430142E-12</v>
      </c>
      <c r="CA29" s="21" t="e">
        <f>NA()</f>
        <v>#N/A</v>
      </c>
      <c r="CB29" s="21" t="e">
        <f>NA()</f>
        <v>#N/A</v>
      </c>
      <c r="CC29" s="21">
        <v>2.2928432064838431E-12</v>
      </c>
      <c r="CD29" s="21">
        <v>2.3726870685046717E-12</v>
      </c>
      <c r="CE29" s="21">
        <v>2.4798478078263509E-12</v>
      </c>
      <c r="CF29" s="21">
        <v>2.2164614104375249E-12</v>
      </c>
      <c r="CG29" s="21">
        <v>2.3128948160324007E-12</v>
      </c>
      <c r="CH29" s="21">
        <v>2.3979991322862806E-12</v>
      </c>
      <c r="CI29" s="21">
        <v>2.0288537043012341E-12</v>
      </c>
      <c r="CJ29" s="21">
        <v>2.2046160088582465E-12</v>
      </c>
      <c r="CK29" s="21">
        <v>2.234675117024686E-12</v>
      </c>
      <c r="CL29" s="21">
        <v>1.8934506461431506E-12</v>
      </c>
      <c r="CM29" s="21">
        <v>2.3533203750321786E-12</v>
      </c>
      <c r="CN29" s="22">
        <v>2.504240279956854E-12</v>
      </c>
      <c r="CO29" s="23">
        <v>1.7216487874079341E-12</v>
      </c>
      <c r="CP29" s="21" t="e">
        <f>NA()</f>
        <v>#N/A</v>
      </c>
      <c r="CQ29" s="21" t="e">
        <f>NA()</f>
        <v>#N/A</v>
      </c>
      <c r="CR29" s="21">
        <v>1.7340499596735094E-12</v>
      </c>
      <c r="CS29" s="21">
        <v>1.8612928011057903E-12</v>
      </c>
      <c r="CT29" s="21">
        <v>2.0375211359517043E-12</v>
      </c>
      <c r="CU29" s="21">
        <v>1.8706348143458402E-12</v>
      </c>
      <c r="CV29" s="21">
        <v>1.979936866105017E-12</v>
      </c>
      <c r="CW29" s="21">
        <v>2.0172236623526385E-12</v>
      </c>
      <c r="CX29" s="21">
        <v>1.6048521605250435E-12</v>
      </c>
      <c r="CY29" s="21">
        <v>1.7284438854194395E-12</v>
      </c>
      <c r="CZ29" s="21">
        <v>1.8043158777619292E-12</v>
      </c>
      <c r="DA29" s="21">
        <v>1.6753434036355256E-12</v>
      </c>
      <c r="DB29" s="21">
        <v>1.9448440904222683E-12</v>
      </c>
      <c r="DC29" s="22">
        <v>2.1131094335536022E-12</v>
      </c>
      <c r="DD29" s="21">
        <v>2.4486813834705431E-12</v>
      </c>
      <c r="DE29" s="21" t="e">
        <f>NA()</f>
        <v>#N/A</v>
      </c>
      <c r="DF29" s="21" t="e">
        <f>NA()</f>
        <v>#N/A</v>
      </c>
      <c r="DG29" s="21">
        <v>2.7388021857375443E-12</v>
      </c>
      <c r="DH29" s="21">
        <v>2.7840203042044535E-12</v>
      </c>
      <c r="DI29" s="21">
        <v>2.8417184471226587E-12</v>
      </c>
      <c r="DJ29" s="21">
        <v>2.5725289418747716E-12</v>
      </c>
      <c r="DK29" s="21">
        <v>2.6511767800286642E-12</v>
      </c>
      <c r="DL29" s="21">
        <v>2.7549309483637164E-12</v>
      </c>
      <c r="DM29" s="21">
        <v>2.4466252372729645E-12</v>
      </c>
      <c r="DN29" s="21">
        <v>2.6317352588074237E-12</v>
      </c>
      <c r="DO29" s="21">
        <v>2.6345052572395695E-12</v>
      </c>
      <c r="DP29" s="21">
        <v>2.3781656457694123E-12</v>
      </c>
      <c r="DQ29" s="21">
        <v>2.730035710179146E-12</v>
      </c>
      <c r="DR29" s="21">
        <v>2.844315110292619E-12</v>
      </c>
    </row>
    <row r="30" spans="1:122" x14ac:dyDescent="0.45">
      <c r="A30" s="3" t="s">
        <v>39</v>
      </c>
      <c r="B30" s="4" t="s">
        <v>865</v>
      </c>
      <c r="C30" s="21">
        <v>1.07899780498938E-10</v>
      </c>
      <c r="D30" s="21">
        <v>1.06236806433713E-10</v>
      </c>
      <c r="E30" s="21">
        <v>4.35104321341554E-11</v>
      </c>
      <c r="F30" s="21">
        <v>1.12022383422112E-10</v>
      </c>
      <c r="G30" s="21">
        <v>1.1249798983696E-10</v>
      </c>
      <c r="H30" s="21">
        <v>1.1313631485971601E-10</v>
      </c>
      <c r="I30" s="21">
        <v>1.14337858106667E-10</v>
      </c>
      <c r="J30" s="21">
        <v>1.14337858106667E-10</v>
      </c>
      <c r="K30" s="21">
        <v>1.14337858106667E-10</v>
      </c>
      <c r="L30" s="21">
        <v>1.1052297703825901E-10</v>
      </c>
      <c r="M30" s="21">
        <v>1.11554094512579E-10</v>
      </c>
      <c r="N30" s="21">
        <v>1.11729346268049E-10</v>
      </c>
      <c r="O30" s="21">
        <v>1.13048135190657E-10</v>
      </c>
      <c r="P30" s="21">
        <v>1.13801288608985E-10</v>
      </c>
      <c r="Q30" s="22">
        <v>1.140477309504E-10</v>
      </c>
      <c r="R30" s="23">
        <v>1.11967639537257E-10</v>
      </c>
      <c r="S30" s="21">
        <v>1.04452899739586E-10</v>
      </c>
      <c r="T30" s="21">
        <v>1.1263369564012201E-12</v>
      </c>
      <c r="U30" s="21">
        <v>1.10198513385938E-10</v>
      </c>
      <c r="V30" s="21">
        <v>1.11301670681505E-10</v>
      </c>
      <c r="W30" s="21">
        <v>1.12782249756578E-10</v>
      </c>
      <c r="X30" s="21">
        <v>1.1551849126096001E-10</v>
      </c>
      <c r="Y30" s="21">
        <v>1.15528997239212E-10</v>
      </c>
      <c r="Z30" s="21">
        <v>1.15538272537347E-10</v>
      </c>
      <c r="AA30" s="21">
        <v>1.0988232000126E-10</v>
      </c>
      <c r="AB30" s="21">
        <v>1.1141941664206601E-10</v>
      </c>
      <c r="AC30" s="21">
        <v>1.11680666103294E-10</v>
      </c>
      <c r="AD30" s="21">
        <v>1.14214828540702E-10</v>
      </c>
      <c r="AE30" s="21">
        <v>1.1500573420067699E-10</v>
      </c>
      <c r="AF30" s="22">
        <v>1.15264529604029E-10</v>
      </c>
      <c r="AG30" s="23">
        <v>1.82616213333242E-10</v>
      </c>
      <c r="AH30" s="21">
        <v>1.77708025258731E-10</v>
      </c>
      <c r="AI30" s="21">
        <v>0</v>
      </c>
      <c r="AJ30" s="21">
        <v>1.85346985179064E-10</v>
      </c>
      <c r="AK30" s="21">
        <v>1.86144909742276E-10</v>
      </c>
      <c r="AL30" s="21">
        <v>1.8721582720484001E-10</v>
      </c>
      <c r="AM30" s="21">
        <v>1.89171187801078E-10</v>
      </c>
      <c r="AN30" s="21">
        <v>1.8918371578041E-10</v>
      </c>
      <c r="AO30" s="21">
        <v>1.89194776220529E-10</v>
      </c>
      <c r="AP30" s="21">
        <v>1.83667036078649E-10</v>
      </c>
      <c r="AQ30" s="21">
        <v>1.8517108724693901E-10</v>
      </c>
      <c r="AR30" s="21">
        <v>1.8542672020256799E-10</v>
      </c>
      <c r="AS30" s="21">
        <v>1.8912252840837899E-10</v>
      </c>
      <c r="AT30" s="21">
        <v>1.8918625484479399E-10</v>
      </c>
      <c r="AU30" s="22">
        <v>1.89207107026856E-10</v>
      </c>
      <c r="AV30" s="23">
        <v>1.0871796355939399E-11</v>
      </c>
      <c r="AW30" s="21">
        <v>7.0794808267893804E-12</v>
      </c>
      <c r="AX30" s="21">
        <v>0</v>
      </c>
      <c r="AY30" s="21">
        <v>1.53655210728616E-11</v>
      </c>
      <c r="AZ30" s="21">
        <v>1.7429125930360001E-11</v>
      </c>
      <c r="BA30" s="21">
        <v>2.01987492501792E-11</v>
      </c>
      <c r="BB30" s="21">
        <v>1.08799982120481E-11</v>
      </c>
      <c r="BC30" s="21">
        <v>1.3893105932507299E-11</v>
      </c>
      <c r="BD30" s="21">
        <v>1.65522190153273E-11</v>
      </c>
      <c r="BE30" s="21">
        <v>1.2945110605241E-11</v>
      </c>
      <c r="BF30" s="21">
        <v>1.6294040427147E-11</v>
      </c>
      <c r="BG30" s="21">
        <v>1.6869114171113901E-11</v>
      </c>
      <c r="BH30" s="21">
        <v>2.2516028450803698E-12</v>
      </c>
      <c r="BI30" s="21">
        <v>1.5765189282594801E-11</v>
      </c>
      <c r="BJ30" s="22">
        <v>2.02010601804387E-11</v>
      </c>
      <c r="BK30" s="21">
        <v>1.53974274228288E-9</v>
      </c>
      <c r="BL30" s="21">
        <v>1.9577915078644902E-9</v>
      </c>
      <c r="BM30" s="21">
        <v>5.9655998595875498E-11</v>
      </c>
      <c r="BN30" s="21">
        <v>3.5521386573586199E-9</v>
      </c>
      <c r="BO30" s="21">
        <v>4.0291944339296798E-9</v>
      </c>
      <c r="BP30" s="21">
        <v>4.6694646866598403E-9</v>
      </c>
      <c r="BQ30" s="21">
        <v>2.5151937287220801E-9</v>
      </c>
      <c r="BR30" s="21">
        <v>3.21175171474004E-9</v>
      </c>
      <c r="BS30" s="21">
        <v>3.8264746604171302E-9</v>
      </c>
      <c r="BT30" s="21">
        <v>2.9925980112626199E-9</v>
      </c>
      <c r="BU30" s="21">
        <v>3.7667899846271701E-9</v>
      </c>
      <c r="BV30" s="21">
        <v>3.8997331934575501E-9</v>
      </c>
      <c r="BW30" s="21">
        <v>5.2051638659717203E-10</v>
      </c>
      <c r="BX30" s="21">
        <v>3.6445323283040199E-9</v>
      </c>
      <c r="BY30" s="22">
        <v>4.6699989181167802E-9</v>
      </c>
      <c r="BZ30" s="23">
        <v>2.1164263298435787E-12</v>
      </c>
      <c r="CA30" s="21">
        <v>2.0759597618294766E-12</v>
      </c>
      <c r="CB30" s="21">
        <v>2.6767935931621824E-13</v>
      </c>
      <c r="CC30" s="21">
        <v>2.4096866692375235E-12</v>
      </c>
      <c r="CD30" s="21">
        <v>2.4928744625739036E-12</v>
      </c>
      <c r="CE30" s="21">
        <v>2.6045231881094985E-12</v>
      </c>
      <c r="CF30" s="21">
        <v>2.3212435272864338E-12</v>
      </c>
      <c r="CG30" s="21">
        <v>2.4235539776775073E-12</v>
      </c>
      <c r="CH30" s="21">
        <v>2.5138445331928264E-12</v>
      </c>
      <c r="CI30" s="21">
        <v>2.3132191818081646E-12</v>
      </c>
      <c r="CJ30" s="21">
        <v>2.4480551786351224E-12</v>
      </c>
      <c r="CK30" s="21">
        <v>2.4711717375674363E-12</v>
      </c>
      <c r="CL30" s="21">
        <v>2.0104752642459107E-12</v>
      </c>
      <c r="CM30" s="21">
        <v>2.479720179632539E-12</v>
      </c>
      <c r="CN30" s="22">
        <v>2.6337397802908208E-12</v>
      </c>
      <c r="CO30" s="23">
        <v>1.6739859751494118E-12</v>
      </c>
      <c r="CP30" s="21">
        <v>1.6578460741374796E-12</v>
      </c>
      <c r="CQ30" s="21">
        <v>0</v>
      </c>
      <c r="CR30" s="21">
        <v>1.7960583286664453E-12</v>
      </c>
      <c r="CS30" s="21">
        <v>1.9046074693885271E-12</v>
      </c>
      <c r="CT30" s="21">
        <v>2.0550697086292199E-12</v>
      </c>
      <c r="CU30" s="21">
        <v>1.9252532682577865E-12</v>
      </c>
      <c r="CV30" s="21">
        <v>2.0163615128872124E-12</v>
      </c>
      <c r="CW30" s="21">
        <v>2.0474411528150861E-12</v>
      </c>
      <c r="CX30" s="21">
        <v>1.8763157750265209E-12</v>
      </c>
      <c r="CY30" s="21">
        <v>1.9532047243532095E-12</v>
      </c>
      <c r="CZ30" s="21">
        <v>2.0003998151378896E-12</v>
      </c>
      <c r="DA30" s="21">
        <v>1.7875193260049175E-12</v>
      </c>
      <c r="DB30" s="21">
        <v>2.0031099576690248E-12</v>
      </c>
      <c r="DC30" s="22">
        <v>2.1377160072454398E-12</v>
      </c>
      <c r="DD30" s="21">
        <v>2.5861380822811897E-12</v>
      </c>
      <c r="DE30" s="21">
        <v>2.5239976143809756E-12</v>
      </c>
      <c r="DF30" s="21">
        <v>1.1197235274933379E-12</v>
      </c>
      <c r="DG30" s="21">
        <v>2.9978145597283875E-12</v>
      </c>
      <c r="DH30" s="21">
        <v>3.0488444961459526E-12</v>
      </c>
      <c r="DI30" s="21">
        <v>3.1143318599364925E-12</v>
      </c>
      <c r="DJ30" s="21">
        <v>2.783309659296884E-12</v>
      </c>
      <c r="DK30" s="21">
        <v>2.8785397303160428E-12</v>
      </c>
      <c r="DL30" s="21">
        <v>3.0041697363769654E-12</v>
      </c>
      <c r="DM30" s="21">
        <v>2.7927167015270945E-12</v>
      </c>
      <c r="DN30" s="21">
        <v>2.9553051340870511E-12</v>
      </c>
      <c r="DO30" s="21">
        <v>2.9577503059506208E-12</v>
      </c>
      <c r="DP30" s="21">
        <v>2.5692541188767868E-12</v>
      </c>
      <c r="DQ30" s="21">
        <v>2.9818232267906842E-12</v>
      </c>
      <c r="DR30" s="21">
        <v>3.1158152307805756E-12</v>
      </c>
    </row>
    <row r="31" spans="1:122" x14ac:dyDescent="0.45">
      <c r="A31" s="3" t="s">
        <v>40</v>
      </c>
      <c r="B31" s="4" t="s">
        <v>866</v>
      </c>
      <c r="C31" s="21">
        <v>2.28036267770687E-11</v>
      </c>
      <c r="D31" s="21">
        <v>2.25284735973942E-11</v>
      </c>
      <c r="E31" s="21">
        <v>9.0831198919307099E-12</v>
      </c>
      <c r="F31" s="21">
        <v>2.3485746436398902E-11</v>
      </c>
      <c r="G31" s="21">
        <v>2.3564439556187E-11</v>
      </c>
      <c r="H31" s="21">
        <v>2.3670055851323301E-11</v>
      </c>
      <c r="I31" s="21">
        <v>2.3868861384030299E-11</v>
      </c>
      <c r="J31" s="21">
        <v>2.3868861384030299E-11</v>
      </c>
      <c r="K31" s="21">
        <v>2.3868861384030299E-11</v>
      </c>
      <c r="L31" s="21">
        <v>1.96463154139397E-11</v>
      </c>
      <c r="M31" s="21">
        <v>2.0787619915391701E-11</v>
      </c>
      <c r="N31" s="21">
        <v>2.09815993817352E-11</v>
      </c>
      <c r="O31" s="21">
        <v>2.32342031911997E-11</v>
      </c>
      <c r="P31" s="21">
        <v>2.3604821547644401E-11</v>
      </c>
      <c r="Q31" s="22">
        <v>2.37260930619343E-11</v>
      </c>
      <c r="R31" s="23">
        <v>4.7125359688932701E-11</v>
      </c>
      <c r="S31" s="21">
        <v>4.53843763490249E-11</v>
      </c>
      <c r="T31" s="21">
        <v>4.6741557038851101E-13</v>
      </c>
      <c r="U31" s="21">
        <v>4.6715495975940701E-11</v>
      </c>
      <c r="V31" s="21">
        <v>4.6971070822787002E-11</v>
      </c>
      <c r="W31" s="21">
        <v>4.7314085161609199E-11</v>
      </c>
      <c r="X31" s="21">
        <v>4.7931237393491497E-11</v>
      </c>
      <c r="Y31" s="21">
        <v>4.7937145591944901E-11</v>
      </c>
      <c r="Z31" s="21">
        <v>4.7942361698507102E-11</v>
      </c>
      <c r="AA31" s="21">
        <v>4.5269477799714899E-11</v>
      </c>
      <c r="AB31" s="21">
        <v>4.5996627802361498E-11</v>
      </c>
      <c r="AC31" s="21">
        <v>4.6120216353257103E-11</v>
      </c>
      <c r="AD31" s="21">
        <v>4.7004674283794601E-11</v>
      </c>
      <c r="AE31" s="21">
        <v>4.7562407676085697E-11</v>
      </c>
      <c r="AF31" s="22">
        <v>4.7744905849414299E-11</v>
      </c>
      <c r="AG31" s="23">
        <v>1.2053463233984701E-10</v>
      </c>
      <c r="AH31" s="21">
        <v>1.1578848784275799E-10</v>
      </c>
      <c r="AI31" s="21">
        <v>0</v>
      </c>
      <c r="AJ31" s="21">
        <v>1.2317524789330601E-10</v>
      </c>
      <c r="AK31" s="21">
        <v>1.23946829018008E-10</v>
      </c>
      <c r="AL31" s="21">
        <v>1.2498239019549901E-10</v>
      </c>
      <c r="AM31" s="21">
        <v>1.26828152085512E-10</v>
      </c>
      <c r="AN31" s="21">
        <v>1.2684959858423301E-10</v>
      </c>
      <c r="AO31" s="21">
        <v>1.2686853282004E-10</v>
      </c>
      <c r="AP31" s="21">
        <v>1.2142516210825101E-10</v>
      </c>
      <c r="AQ31" s="21">
        <v>1.2291350533872399E-10</v>
      </c>
      <c r="AR31" s="21">
        <v>1.23166468527089E-10</v>
      </c>
      <c r="AS31" s="21">
        <v>1.2602891695222101E-10</v>
      </c>
      <c r="AT31" s="21">
        <v>1.26556091078744E-10</v>
      </c>
      <c r="AU31" s="22">
        <v>1.26728589832532E-10</v>
      </c>
      <c r="AV31" s="23">
        <v>4.5026364681110402E-12</v>
      </c>
      <c r="AW31" s="21">
        <v>2.9320203858105099E-12</v>
      </c>
      <c r="AX31" s="21">
        <v>0</v>
      </c>
      <c r="AY31" s="21">
        <v>6.3637464563433199E-12</v>
      </c>
      <c r="AZ31" s="21">
        <v>7.2184039741018199E-12</v>
      </c>
      <c r="BA31" s="21">
        <v>8.3654643636147304E-12</v>
      </c>
      <c r="BB31" s="21">
        <v>4.5060333286860503E-12</v>
      </c>
      <c r="BC31" s="21">
        <v>5.7539346193568302E-12</v>
      </c>
      <c r="BD31" s="21">
        <v>6.8552263606241801E-12</v>
      </c>
      <c r="BE31" s="21">
        <v>5.3613152037239999E-12</v>
      </c>
      <c r="BF31" s="21">
        <v>6.7482997508564099E-12</v>
      </c>
      <c r="BG31" s="21">
        <v>6.9864708797724104E-12</v>
      </c>
      <c r="BH31" s="21">
        <v>9.3251830240757398E-13</v>
      </c>
      <c r="BI31" s="21">
        <v>6.5292720601508298E-12</v>
      </c>
      <c r="BJ31" s="22">
        <v>8.3664214528133396E-12</v>
      </c>
      <c r="BK31" s="21">
        <v>2.75079675558263E-10</v>
      </c>
      <c r="BL31" s="21">
        <v>3.4976534586265701E-10</v>
      </c>
      <c r="BM31" s="21">
        <v>1.0657723714630001E-11</v>
      </c>
      <c r="BN31" s="21">
        <v>6.3460026312931998E-10</v>
      </c>
      <c r="BO31" s="21">
        <v>7.1982771355899103E-10</v>
      </c>
      <c r="BP31" s="21">
        <v>8.3421392143258102E-10</v>
      </c>
      <c r="BQ31" s="21">
        <v>4.4934693040815602E-10</v>
      </c>
      <c r="BR31" s="21">
        <v>5.7378911126055605E-10</v>
      </c>
      <c r="BS31" s="21">
        <v>6.8361121583132697E-10</v>
      </c>
      <c r="BT31" s="21">
        <v>5.3463664247828404E-10</v>
      </c>
      <c r="BU31" s="21">
        <v>6.72948368849654E-10</v>
      </c>
      <c r="BV31" s="21">
        <v>6.96699073268313E-10</v>
      </c>
      <c r="BW31" s="21">
        <v>9.2991819227944898E-11</v>
      </c>
      <c r="BX31" s="21">
        <v>6.5110667055008999E-10</v>
      </c>
      <c r="BY31" s="22">
        <v>8.3430936349040805E-10</v>
      </c>
      <c r="BZ31" s="23">
        <v>7.9396685011690752E-13</v>
      </c>
      <c r="CA31" s="21">
        <v>7.7283839622335157E-13</v>
      </c>
      <c r="CB31" s="21">
        <v>5.753143265353933E-14</v>
      </c>
      <c r="CC31" s="21">
        <v>8.5349627365839859E-13</v>
      </c>
      <c r="CD31" s="21">
        <v>8.7189085151723808E-13</v>
      </c>
      <c r="CE31" s="21">
        <v>8.9657874252067126E-13</v>
      </c>
      <c r="CF31" s="21">
        <v>8.4110749076264146E-13</v>
      </c>
      <c r="CG31" s="21">
        <v>8.6224424941915987E-13</v>
      </c>
      <c r="CH31" s="21">
        <v>8.8089778861822838E-13</v>
      </c>
      <c r="CI31" s="21">
        <v>7.9943267441485583E-13</v>
      </c>
      <c r="CJ31" s="21">
        <v>8.3810567765080435E-13</v>
      </c>
      <c r="CK31" s="21">
        <v>8.4471972898146515E-13</v>
      </c>
      <c r="CL31" s="21">
        <v>7.6815364616709364E-13</v>
      </c>
      <c r="CM31" s="21">
        <v>8.7020758449382391E-13</v>
      </c>
      <c r="CN31" s="22">
        <v>9.0369911379178275E-13</v>
      </c>
      <c r="CO31" s="23">
        <v>6.7200116570669714E-13</v>
      </c>
      <c r="CP31" s="21">
        <v>6.2122190529223647E-13</v>
      </c>
      <c r="CQ31" s="21">
        <v>0</v>
      </c>
      <c r="CR31" s="21">
        <v>6.9662412019806829E-13</v>
      </c>
      <c r="CS31" s="21">
        <v>7.2074216605052279E-13</v>
      </c>
      <c r="CT31" s="21">
        <v>7.5432498140500994E-13</v>
      </c>
      <c r="CU31" s="21">
        <v>7.3221318737083491E-13</v>
      </c>
      <c r="CV31" s="21">
        <v>7.51555763788037E-13</v>
      </c>
      <c r="CW31" s="21">
        <v>7.5815413102803975E-13</v>
      </c>
      <c r="CX31" s="21">
        <v>6.6645467851315241E-13</v>
      </c>
      <c r="CY31" s="21">
        <v>6.911606536615457E-13</v>
      </c>
      <c r="CZ31" s="21">
        <v>7.0632808020416853E-13</v>
      </c>
      <c r="DA31" s="21">
        <v>6.9202555229348173E-13</v>
      </c>
      <c r="DB31" s="21">
        <v>7.4175088532338696E-13</v>
      </c>
      <c r="DC31" s="22">
        <v>7.7279737921054056E-13</v>
      </c>
      <c r="DD31" s="21">
        <v>9.5302076650498754E-13</v>
      </c>
      <c r="DE31" s="21">
        <v>9.2619509421289947E-13</v>
      </c>
      <c r="DF31" s="21">
        <v>3.3091585313466075E-13</v>
      </c>
      <c r="DG31" s="21">
        <v>1.0546362110044099E-12</v>
      </c>
      <c r="DH31" s="21">
        <v>1.0682357799666253E-12</v>
      </c>
      <c r="DI31" s="21">
        <v>1.0856472989318707E-12</v>
      </c>
      <c r="DJ31" s="21">
        <v>1.0006214706958514E-12</v>
      </c>
      <c r="DK31" s="21">
        <v>1.0252456718087489E-12</v>
      </c>
      <c r="DL31" s="21">
        <v>1.0577305574977384E-12</v>
      </c>
      <c r="DM31" s="21">
        <v>9.7890747105858482E-13</v>
      </c>
      <c r="DN31" s="21">
        <v>1.0301312599064761E-12</v>
      </c>
      <c r="DO31" s="21">
        <v>1.0308991447797965E-12</v>
      </c>
      <c r="DP31" s="21">
        <v>9.4117665939511166E-13</v>
      </c>
      <c r="DQ31" s="21">
        <v>1.05045217092552E-12</v>
      </c>
      <c r="DR31" s="21">
        <v>1.0859422718430044E-12</v>
      </c>
    </row>
    <row r="32" spans="1:122" x14ac:dyDescent="0.45">
      <c r="A32" s="3" t="s">
        <v>41</v>
      </c>
      <c r="B32" s="4" t="s">
        <v>867</v>
      </c>
      <c r="C32" s="21">
        <v>8.77284590179968E-11</v>
      </c>
      <c r="D32" s="21">
        <v>8.6811670432634398E-11</v>
      </c>
      <c r="E32" s="21">
        <v>3.4735072146714201E-11</v>
      </c>
      <c r="F32" s="21">
        <v>9.0001227656415201E-11</v>
      </c>
      <c r="G32" s="21">
        <v>9.0263426894140102E-11</v>
      </c>
      <c r="H32" s="21">
        <v>9.0615332018128904E-11</v>
      </c>
      <c r="I32" s="21">
        <v>8.8642161555060503E-11</v>
      </c>
      <c r="J32" s="21">
        <v>8.9188212158289004E-11</v>
      </c>
      <c r="K32" s="21">
        <v>8.9670297883275901E-11</v>
      </c>
      <c r="L32" s="21">
        <v>6.9985247604811805E-11</v>
      </c>
      <c r="M32" s="21">
        <v>7.5740356811839101E-11</v>
      </c>
      <c r="N32" s="21">
        <v>7.6718512081802206E-11</v>
      </c>
      <c r="O32" s="21">
        <v>7.9324324856607504E-11</v>
      </c>
      <c r="P32" s="21">
        <v>8.6304702249288005E-11</v>
      </c>
      <c r="Q32" s="22">
        <v>8.8588779446235701E-11</v>
      </c>
      <c r="R32" s="23">
        <v>1.1196416751726399E-10</v>
      </c>
      <c r="S32" s="21">
        <v>1.0953434037610001E-10</v>
      </c>
      <c r="T32" s="21">
        <v>1.1025518701112499E-12</v>
      </c>
      <c r="U32" s="21">
        <v>1.11392135636672E-10</v>
      </c>
      <c r="V32" s="21">
        <v>1.1174883215709899E-10</v>
      </c>
      <c r="W32" s="21">
        <v>1.12227564796966E-10</v>
      </c>
      <c r="X32" s="21">
        <v>1.1225259300537601E-10</v>
      </c>
      <c r="Y32" s="21">
        <v>1.1243410918413901E-10</v>
      </c>
      <c r="Z32" s="21">
        <v>1.12594362387997E-10</v>
      </c>
      <c r="AA32" s="21">
        <v>9.6803244736760301E-11</v>
      </c>
      <c r="AB32" s="21">
        <v>1.01215823588728E-10</v>
      </c>
      <c r="AC32" s="21">
        <v>1.0196579845504499E-10</v>
      </c>
      <c r="AD32" s="21">
        <v>1.07115140646549E-10</v>
      </c>
      <c r="AE32" s="21">
        <v>1.10626851337648E-10</v>
      </c>
      <c r="AF32" s="22">
        <v>1.1177593223407999E-10</v>
      </c>
      <c r="AG32" s="23">
        <v>4.0051533227609098E-11</v>
      </c>
      <c r="AH32" s="21">
        <v>3.9960215239904303E-11</v>
      </c>
      <c r="AI32" s="21">
        <v>0</v>
      </c>
      <c r="AJ32" s="21">
        <v>4.0102339876836099E-11</v>
      </c>
      <c r="AK32" s="21">
        <v>4.0117185450059203E-11</v>
      </c>
      <c r="AL32" s="21">
        <v>4.0137110120058502E-11</v>
      </c>
      <c r="AM32" s="21">
        <v>3.9372843479708302E-11</v>
      </c>
      <c r="AN32" s="21">
        <v>3.9538958239359502E-11</v>
      </c>
      <c r="AO32" s="21">
        <v>3.9685614160741203E-11</v>
      </c>
      <c r="AP32" s="21">
        <v>3.7948781422494798E-11</v>
      </c>
      <c r="AQ32" s="21">
        <v>3.85503980745592E-11</v>
      </c>
      <c r="AR32" s="21">
        <v>3.8652650608359199E-11</v>
      </c>
      <c r="AS32" s="21">
        <v>3.65382523365404E-11</v>
      </c>
      <c r="AT32" s="21">
        <v>3.8661761963678003E-11</v>
      </c>
      <c r="AU32" s="22">
        <v>3.9356604039398798E-11</v>
      </c>
      <c r="AV32" s="23">
        <v>9.0616407599069105E-12</v>
      </c>
      <c r="AW32" s="21">
        <v>5.9007462905582597E-12</v>
      </c>
      <c r="AX32" s="21">
        <v>0</v>
      </c>
      <c r="AY32" s="21">
        <v>1.2807159690310501E-11</v>
      </c>
      <c r="AZ32" s="21">
        <v>1.45271740537908E-11</v>
      </c>
      <c r="BA32" s="21">
        <v>1.6835654708025299E-11</v>
      </c>
      <c r="BB32" s="21">
        <v>9.0684770058397695E-12</v>
      </c>
      <c r="BC32" s="21">
        <v>1.15799018743517E-11</v>
      </c>
      <c r="BD32" s="21">
        <v>1.37962722613227E-11</v>
      </c>
      <c r="BE32" s="21">
        <v>1.07897479001132E-11</v>
      </c>
      <c r="BF32" s="21">
        <v>1.3581080443761501E-11</v>
      </c>
      <c r="BG32" s="21">
        <v>1.40604043298676E-11</v>
      </c>
      <c r="BH32" s="21">
        <v>1.8767106601436799E-12</v>
      </c>
      <c r="BI32" s="21">
        <v>1.31402830878784E-11</v>
      </c>
      <c r="BJ32" s="22">
        <v>1.68375808680772E-11</v>
      </c>
      <c r="BK32" s="21">
        <v>2.2299837587321301E-10</v>
      </c>
      <c r="BL32" s="21">
        <v>2.83543682047077E-10</v>
      </c>
      <c r="BM32" s="21">
        <v>8.6398788788905995E-12</v>
      </c>
      <c r="BN32" s="21">
        <v>5.1445032323581702E-10</v>
      </c>
      <c r="BO32" s="21">
        <v>5.8354151649486298E-10</v>
      </c>
      <c r="BP32" s="21">
        <v>6.7627079039101302E-10</v>
      </c>
      <c r="BQ32" s="21">
        <v>3.6427131696034401E-10</v>
      </c>
      <c r="BR32" s="21">
        <v>4.65152649482958E-10</v>
      </c>
      <c r="BS32" s="21">
        <v>5.5418194946507496E-10</v>
      </c>
      <c r="BT32" s="21">
        <v>4.33412983758275E-10</v>
      </c>
      <c r="BU32" s="21">
        <v>5.4553791731594605E-10</v>
      </c>
      <c r="BV32" s="21">
        <v>5.6479186074327098E-10</v>
      </c>
      <c r="BW32" s="21">
        <v>7.5385520995843201E-11</v>
      </c>
      <c r="BX32" s="21">
        <v>5.2783154465416797E-10</v>
      </c>
      <c r="BY32" s="22">
        <v>6.7634816224279396E-10</v>
      </c>
      <c r="BZ32" s="23">
        <v>1.5539067572047822E-12</v>
      </c>
      <c r="CA32" s="21">
        <v>1.5241652283604691E-12</v>
      </c>
      <c r="CB32" s="21">
        <v>2.1028563831151998E-13</v>
      </c>
      <c r="CC32" s="21">
        <v>1.6149945983844104E-12</v>
      </c>
      <c r="CD32" s="21">
        <v>1.6351522021679548E-12</v>
      </c>
      <c r="CE32" s="21">
        <v>1.662206300876687E-12</v>
      </c>
      <c r="CF32" s="21">
        <v>1.5785884774983778E-12</v>
      </c>
      <c r="CG32" s="21">
        <v>1.6064810181683436E-12</v>
      </c>
      <c r="CH32" s="21">
        <v>1.6310983033266351E-12</v>
      </c>
      <c r="CI32" s="21">
        <v>1.3587714776852425E-12</v>
      </c>
      <c r="CJ32" s="21">
        <v>1.4543926029744832E-12</v>
      </c>
      <c r="CK32" s="21">
        <v>1.4706894543143466E-12</v>
      </c>
      <c r="CL32" s="21">
        <v>1.4121187851769916E-12</v>
      </c>
      <c r="CM32" s="21">
        <v>1.5878131368302996E-12</v>
      </c>
      <c r="CN32" s="22">
        <v>1.6454097441553559E-12</v>
      </c>
      <c r="CO32" s="23">
        <v>1.3625574998226828E-12</v>
      </c>
      <c r="CP32" s="21">
        <v>1.3533568975932694E-12</v>
      </c>
      <c r="CQ32" s="21">
        <v>0</v>
      </c>
      <c r="CR32" s="21">
        <v>1.3924162567300728E-12</v>
      </c>
      <c r="CS32" s="21">
        <v>1.4193875251230173E-12</v>
      </c>
      <c r="CT32" s="21">
        <v>1.4569632989396855E-12</v>
      </c>
      <c r="CU32" s="21">
        <v>1.3957674293735957E-12</v>
      </c>
      <c r="CV32" s="21">
        <v>1.424693796835077E-12</v>
      </c>
      <c r="CW32" s="21">
        <v>1.4345650151087422E-12</v>
      </c>
      <c r="CX32" s="21">
        <v>1.0951593544927695E-12</v>
      </c>
      <c r="CY32" s="21">
        <v>1.162728365532606E-12</v>
      </c>
      <c r="CZ32" s="21">
        <v>1.2042184975513015E-12</v>
      </c>
      <c r="DA32" s="21">
        <v>1.2609355686167421E-12</v>
      </c>
      <c r="DB32" s="21">
        <v>1.3622991907902132E-12</v>
      </c>
      <c r="DC32" s="22">
        <v>1.4255866703321932E-12</v>
      </c>
      <c r="DD32" s="21">
        <v>1.7373725245669285E-12</v>
      </c>
      <c r="DE32" s="21">
        <v>1.7146712663878009E-12</v>
      </c>
      <c r="DF32" s="21">
        <v>8.0880394451256813E-13</v>
      </c>
      <c r="DG32" s="21">
        <v>1.8337011558303511E-12</v>
      </c>
      <c r="DH32" s="21">
        <v>1.8464583348855374E-12</v>
      </c>
      <c r="DI32" s="21">
        <v>1.8627372957820649E-12</v>
      </c>
      <c r="DJ32" s="21">
        <v>1.7740338392523386E-12</v>
      </c>
      <c r="DK32" s="21">
        <v>1.7990036942701165E-12</v>
      </c>
      <c r="DL32" s="21">
        <v>1.8319439770583213E-12</v>
      </c>
      <c r="DM32" s="21">
        <v>1.6240147693009855E-12</v>
      </c>
      <c r="DN32" s="21">
        <v>1.7246339285986096E-12</v>
      </c>
      <c r="DO32" s="21">
        <v>1.7261302809448536E-12</v>
      </c>
      <c r="DP32" s="21">
        <v>1.6696060553833574E-12</v>
      </c>
      <c r="DQ32" s="21">
        <v>1.8083922627867716E-12</v>
      </c>
      <c r="DR32" s="21">
        <v>1.8534693858122517E-12</v>
      </c>
    </row>
    <row r="33" spans="1:122" x14ac:dyDescent="0.45">
      <c r="A33" s="3" t="s">
        <v>42</v>
      </c>
      <c r="B33" s="4" t="s">
        <v>868</v>
      </c>
      <c r="C33" s="21">
        <v>6.3127403075874395E-11</v>
      </c>
      <c r="D33" s="21" t="e">
        <f>NA()</f>
        <v>#N/A</v>
      </c>
      <c r="E33" s="21" t="e">
        <f>NA()</f>
        <v>#N/A</v>
      </c>
      <c r="F33" s="21">
        <v>6.3553428887656696E-11</v>
      </c>
      <c r="G33" s="21">
        <v>6.3602577596069994E-11</v>
      </c>
      <c r="H33" s="21">
        <v>6.3668541488559303E-11</v>
      </c>
      <c r="I33" s="21">
        <v>6.2895861169100202E-11</v>
      </c>
      <c r="J33" s="21">
        <v>6.3081674017224602E-11</v>
      </c>
      <c r="K33" s="21">
        <v>6.3245720574577204E-11</v>
      </c>
      <c r="L33" s="21">
        <v>4.0657629284646103E-11</v>
      </c>
      <c r="M33" s="21">
        <v>4.69107688475424E-11</v>
      </c>
      <c r="N33" s="21">
        <v>4.7973570820056399E-11</v>
      </c>
      <c r="O33" s="21">
        <v>6.2174153373643302E-11</v>
      </c>
      <c r="P33" s="21">
        <v>6.3119332986173696E-11</v>
      </c>
      <c r="Q33" s="22">
        <v>6.3428608986388897E-11</v>
      </c>
      <c r="R33" s="23">
        <v>1.6425668476953001E-10</v>
      </c>
      <c r="S33" s="21" t="e">
        <f>NA()</f>
        <v>#N/A</v>
      </c>
      <c r="T33" s="21" t="e">
        <f>NA()</f>
        <v>#N/A</v>
      </c>
      <c r="U33" s="21">
        <v>1.62908192345201E-10</v>
      </c>
      <c r="V33" s="21">
        <v>1.6374905903795E-10</v>
      </c>
      <c r="W33" s="21">
        <v>1.6487761036532001E-10</v>
      </c>
      <c r="X33" s="21">
        <v>1.66992406809817E-10</v>
      </c>
      <c r="Y33" s="21">
        <v>1.6699437884518799E-10</v>
      </c>
      <c r="Z33" s="21">
        <v>1.6699611987449199E-10</v>
      </c>
      <c r="AA33" s="21">
        <v>1.5392132200029101E-10</v>
      </c>
      <c r="AB33" s="21">
        <v>1.5745685512657199E-10</v>
      </c>
      <c r="AC33" s="21">
        <v>1.58057764724495E-10</v>
      </c>
      <c r="AD33" s="21">
        <v>1.64468551425885E-10</v>
      </c>
      <c r="AE33" s="21">
        <v>1.65947953698454E-10</v>
      </c>
      <c r="AF33" s="22">
        <v>1.66432034831293E-10</v>
      </c>
      <c r="AG33" s="23">
        <v>0</v>
      </c>
      <c r="AH33" s="21" t="e">
        <f>NA()</f>
        <v>#N/A</v>
      </c>
      <c r="AI33" s="21" t="e">
        <f>NA()</f>
        <v>#N/A</v>
      </c>
      <c r="AJ33" s="21">
        <v>0</v>
      </c>
      <c r="AK33" s="21">
        <v>0</v>
      </c>
      <c r="AL33" s="21">
        <v>0</v>
      </c>
      <c r="AM33" s="21">
        <v>0</v>
      </c>
      <c r="AN33" s="21">
        <v>0</v>
      </c>
      <c r="AO33" s="21">
        <v>0</v>
      </c>
      <c r="AP33" s="21">
        <v>0</v>
      </c>
      <c r="AQ33" s="21">
        <v>0</v>
      </c>
      <c r="AR33" s="21">
        <v>0</v>
      </c>
      <c r="AS33" s="21">
        <v>0</v>
      </c>
      <c r="AT33" s="21">
        <v>0</v>
      </c>
      <c r="AU33" s="22">
        <v>0</v>
      </c>
      <c r="AV33" s="23">
        <v>4.1434320456157401E-10</v>
      </c>
      <c r="AW33" s="21" t="e">
        <f>NA()</f>
        <v>#N/A</v>
      </c>
      <c r="AX33" s="21" t="e">
        <f>NA()</f>
        <v>#N/A</v>
      </c>
      <c r="AY33" s="21">
        <v>5.8560692572297401E-10</v>
      </c>
      <c r="AZ33" s="21">
        <v>6.6425452190771799E-10</v>
      </c>
      <c r="BA33" s="21">
        <v>7.6980971850919104E-10</v>
      </c>
      <c r="BB33" s="21">
        <v>4.1465579166605601E-10</v>
      </c>
      <c r="BC33" s="21">
        <v>5.2949060531690603E-10</v>
      </c>
      <c r="BD33" s="21">
        <v>6.3083406319223099E-10</v>
      </c>
      <c r="BE33" s="21">
        <v>4.9336084267705296E-10</v>
      </c>
      <c r="BF33" s="21">
        <v>6.2099442491411198E-10</v>
      </c>
      <c r="BG33" s="21">
        <v>6.4291149272272002E-10</v>
      </c>
      <c r="BH33" s="21">
        <v>8.5812528830241101E-11</v>
      </c>
      <c r="BI33" s="21">
        <v>6.0083898134290402E-10</v>
      </c>
      <c r="BJ33" s="22">
        <v>7.6989779210971699E-10</v>
      </c>
      <c r="BK33" s="21">
        <v>1.4550139480175699E-10</v>
      </c>
      <c r="BL33" s="3" t="e">
        <f>NA()</f>
        <v>#N/A</v>
      </c>
      <c r="BM33" s="3" t="e">
        <f>NA()</f>
        <v>#N/A</v>
      </c>
      <c r="BN33" s="21">
        <v>3.3566719620229198E-10</v>
      </c>
      <c r="BO33" s="21">
        <v>3.8074763657924099E-10</v>
      </c>
      <c r="BP33" s="21">
        <v>4.41251389747897E-10</v>
      </c>
      <c r="BQ33" s="21">
        <v>2.37678792486532E-10</v>
      </c>
      <c r="BR33" s="21">
        <v>3.0350157946434202E-10</v>
      </c>
      <c r="BS33" s="21">
        <v>3.61591183367947E-10</v>
      </c>
      <c r="BT33" s="21">
        <v>2.82792165705614E-10</v>
      </c>
      <c r="BU33" s="21">
        <v>3.5595114796641302E-10</v>
      </c>
      <c r="BV33" s="21">
        <v>3.68513910422148E-10</v>
      </c>
      <c r="BW33" s="21">
        <v>4.9187346812734801E-11</v>
      </c>
      <c r="BX33" s="21">
        <v>3.4439814042059498E-10</v>
      </c>
      <c r="BY33" s="22">
        <v>4.41301873130605E-10</v>
      </c>
      <c r="BZ33" s="23">
        <v>3.3442773789966266E-12</v>
      </c>
      <c r="CA33" s="21" t="e">
        <f>NA()</f>
        <v>#N/A</v>
      </c>
      <c r="CB33" s="21" t="e">
        <f>NA()</f>
        <v>#N/A</v>
      </c>
      <c r="CC33" s="21">
        <v>4.0337948774345035E-12</v>
      </c>
      <c r="CD33" s="21">
        <v>4.3559549867109285E-12</v>
      </c>
      <c r="CE33" s="21">
        <v>4.7883353177250579E-12</v>
      </c>
      <c r="CF33" s="21">
        <v>3.3783217959397976E-12</v>
      </c>
      <c r="CG33" s="21">
        <v>3.839427089054496E-12</v>
      </c>
      <c r="CH33" s="21">
        <v>4.2463598501260057E-12</v>
      </c>
      <c r="CI33" s="21">
        <v>3.4593840325730134E-12</v>
      </c>
      <c r="CJ33" s="21">
        <v>4.0353989766365629E-12</v>
      </c>
      <c r="CK33" s="21">
        <v>4.1341978505589789E-12</v>
      </c>
      <c r="CL33" s="21">
        <v>2.0363699316242228E-12</v>
      </c>
      <c r="CM33" s="21">
        <v>4.1169705534828879E-12</v>
      </c>
      <c r="CN33" s="22">
        <v>4.7999151487996527E-12</v>
      </c>
      <c r="CO33" s="23">
        <v>2.525134000958389E-12</v>
      </c>
      <c r="CP33" s="21" t="e">
        <f>NA()</f>
        <v>#N/A</v>
      </c>
      <c r="CQ33" s="21" t="e">
        <f>NA()</f>
        <v>#N/A</v>
      </c>
      <c r="CR33" s="21">
        <v>2.0322395079989653E-12</v>
      </c>
      <c r="CS33" s="21">
        <v>2.6345129581015506E-12</v>
      </c>
      <c r="CT33" s="21">
        <v>3.4603983527151355E-12</v>
      </c>
      <c r="CU33" s="21">
        <v>2.3065679561422845E-12</v>
      </c>
      <c r="CV33" s="21">
        <v>2.8725503135101968E-12</v>
      </c>
      <c r="CW33" s="21">
        <v>3.0656233463664047E-12</v>
      </c>
      <c r="CX33" s="21">
        <v>2.4098598962345522E-12</v>
      </c>
      <c r="CY33" s="21">
        <v>2.8258487414100034E-12</v>
      </c>
      <c r="CZ33" s="21">
        <v>3.0811667996417561E-12</v>
      </c>
      <c r="DA33" s="21">
        <v>1.5700991722757716E-12</v>
      </c>
      <c r="DB33" s="21">
        <v>2.8663393623883154E-12</v>
      </c>
      <c r="DC33" s="22">
        <v>3.675659063855144E-12</v>
      </c>
      <c r="DD33" s="21">
        <v>4.1537108510219661E-12</v>
      </c>
      <c r="DE33" s="21" t="e">
        <f>NA()</f>
        <v>#N/A</v>
      </c>
      <c r="DF33" s="21" t="e">
        <f>NA()</f>
        <v>#N/A</v>
      </c>
      <c r="DG33" s="21">
        <v>5.3371101182016014E-12</v>
      </c>
      <c r="DH33" s="21">
        <v>5.4907570474392042E-12</v>
      </c>
      <c r="DI33" s="21">
        <v>5.691503421483432E-12</v>
      </c>
      <c r="DJ33" s="21">
        <v>4.4032715985177705E-12</v>
      </c>
      <c r="DK33" s="21">
        <v>4.7586874159040497E-12</v>
      </c>
      <c r="DL33" s="21">
        <v>5.2275611874002656E-12</v>
      </c>
      <c r="DM33" s="21">
        <v>4.4569456551856084E-12</v>
      </c>
      <c r="DN33" s="21">
        <v>5.0566952132989108E-12</v>
      </c>
      <c r="DO33" s="21">
        <v>5.0657165497934205E-12</v>
      </c>
      <c r="DP33" s="21">
        <v>3.6262112819769458E-12</v>
      </c>
      <c r="DQ33" s="21">
        <v>5.1521580698940667E-12</v>
      </c>
      <c r="DR33" s="21">
        <v>5.6477461736349564E-12</v>
      </c>
    </row>
    <row r="34" spans="1:122" x14ac:dyDescent="0.45">
      <c r="A34" s="3" t="s">
        <v>43</v>
      </c>
      <c r="B34" s="4" t="s">
        <v>869</v>
      </c>
      <c r="C34" s="21">
        <v>1.29773829227435E-11</v>
      </c>
      <c r="D34" s="21">
        <v>1.2865078113501599E-11</v>
      </c>
      <c r="E34" s="21">
        <v>5.1038999130172497E-12</v>
      </c>
      <c r="F34" s="21">
        <v>1.3255792637331701E-11</v>
      </c>
      <c r="G34" s="21">
        <v>1.32879115313126E-11</v>
      </c>
      <c r="H34" s="21">
        <v>1.33310192209716E-11</v>
      </c>
      <c r="I34" s="21">
        <v>1.31073624349346E-11</v>
      </c>
      <c r="J34" s="21">
        <v>1.31705123162306E-11</v>
      </c>
      <c r="K34" s="21">
        <v>1.32262647613839E-11</v>
      </c>
      <c r="L34" s="21">
        <v>6.96030618869759E-12</v>
      </c>
      <c r="M34" s="21">
        <v>8.7041670360864501E-12</v>
      </c>
      <c r="N34" s="21">
        <v>9.0005587493614996E-12</v>
      </c>
      <c r="O34" s="21">
        <v>1.0753989772434301E-11</v>
      </c>
      <c r="P34" s="21">
        <v>1.2306270354278301E-11</v>
      </c>
      <c r="Q34" s="22">
        <v>1.28141982900906E-11</v>
      </c>
      <c r="R34" s="23">
        <v>2.04046764189847E-10</v>
      </c>
      <c r="S34" s="21">
        <v>2.0157564034472499E-10</v>
      </c>
      <c r="T34" s="21">
        <v>2.00018138268232E-12</v>
      </c>
      <c r="U34" s="21">
        <v>2.0346501020564299E-10</v>
      </c>
      <c r="V34" s="21">
        <v>2.03827769046454E-10</v>
      </c>
      <c r="W34" s="21">
        <v>2.04314638100541E-10</v>
      </c>
      <c r="X34" s="21">
        <v>2.0200744070032699E-10</v>
      </c>
      <c r="Y34" s="21">
        <v>2.02675331333776E-10</v>
      </c>
      <c r="Z34" s="21">
        <v>2.03264984633919E-10</v>
      </c>
      <c r="AA34" s="21">
        <v>1.7108762083561201E-10</v>
      </c>
      <c r="AB34" s="21">
        <v>1.8031619890393999E-10</v>
      </c>
      <c r="AC34" s="21">
        <v>1.81884715146999E-10</v>
      </c>
      <c r="AD34" s="21">
        <v>1.9019706343861499E-10</v>
      </c>
      <c r="AE34" s="21">
        <v>1.9897641317948799E-10</v>
      </c>
      <c r="AF34" s="22">
        <v>2.01849139311485E-10</v>
      </c>
      <c r="AG34" s="23">
        <v>1.4126744685552E-11</v>
      </c>
      <c r="AH34" s="21">
        <v>1.38865272603603E-11</v>
      </c>
      <c r="AI34" s="21">
        <v>0</v>
      </c>
      <c r="AJ34" s="21">
        <v>1.4260394613311799E-11</v>
      </c>
      <c r="AK34" s="21">
        <v>1.42994467810694E-11</v>
      </c>
      <c r="AL34" s="21">
        <v>1.43518598165002E-11</v>
      </c>
      <c r="AM34" s="21">
        <v>1.23414107350086E-11</v>
      </c>
      <c r="AN34" s="21">
        <v>1.2778385539783601E-11</v>
      </c>
      <c r="AO34" s="21">
        <v>1.3164172707338E-11</v>
      </c>
      <c r="AP34" s="21">
        <v>1.2120639281574099E-11</v>
      </c>
      <c r="AQ34" s="21">
        <v>1.27503783196519E-11</v>
      </c>
      <c r="AR34" s="21">
        <v>1.28574106168054E-11</v>
      </c>
      <c r="AS34" s="21">
        <v>1.06441754458047E-11</v>
      </c>
      <c r="AT34" s="21">
        <v>1.28669478796361E-11</v>
      </c>
      <c r="AU34" s="22">
        <v>1.3594270135226699E-11</v>
      </c>
      <c r="AV34" s="23">
        <v>2.28282218704367E-12</v>
      </c>
      <c r="AW34" s="21">
        <v>1.4865248920263301E-12</v>
      </c>
      <c r="AX34" s="21">
        <v>0</v>
      </c>
      <c r="AY34" s="21">
        <v>3.2263989567329201E-12</v>
      </c>
      <c r="AZ34" s="21">
        <v>3.6597075655181403E-12</v>
      </c>
      <c r="BA34" s="21">
        <v>4.2412634884988699E-12</v>
      </c>
      <c r="BB34" s="21">
        <v>2.2845443844144402E-12</v>
      </c>
      <c r="BC34" s="21">
        <v>2.9172263194894302E-12</v>
      </c>
      <c r="BD34" s="21">
        <v>3.4755776852233299E-12</v>
      </c>
      <c r="BE34" s="21">
        <v>2.7181695403293798E-12</v>
      </c>
      <c r="BF34" s="21">
        <v>3.4213662384649799E-12</v>
      </c>
      <c r="BG34" s="21">
        <v>3.5421182337133902E-12</v>
      </c>
      <c r="BH34" s="21">
        <v>4.7278377582487304E-13</v>
      </c>
      <c r="BI34" s="21">
        <v>3.3103199047312202E-12</v>
      </c>
      <c r="BJ34" s="22">
        <v>4.2417487296399301E-12</v>
      </c>
      <c r="BK34" s="21">
        <v>3.1001117240093101E-10</v>
      </c>
      <c r="BL34" s="21">
        <v>3.9418093945342601E-10</v>
      </c>
      <c r="BM34" s="21">
        <v>1.20111142969479E-11</v>
      </c>
      <c r="BN34" s="21">
        <v>7.1518614081319501E-10</v>
      </c>
      <c r="BO34" s="21">
        <v>8.1123635526405795E-10</v>
      </c>
      <c r="BP34" s="21">
        <v>9.4014810542306798E-10</v>
      </c>
      <c r="BQ34" s="21">
        <v>5.0640807405303001E-10</v>
      </c>
      <c r="BR34" s="21">
        <v>6.4665277335292499E-10</v>
      </c>
      <c r="BS34" s="21">
        <v>7.7042083918485903E-10</v>
      </c>
      <c r="BT34" s="21">
        <v>6.0252845655289204E-10</v>
      </c>
      <c r="BU34" s="21">
        <v>7.5840395103341205E-10</v>
      </c>
      <c r="BV34" s="21">
        <v>7.8517068218951701E-10</v>
      </c>
      <c r="BW34" s="21">
        <v>1.04800555853661E-10</v>
      </c>
      <c r="BX34" s="21">
        <v>7.3378864463778802E-10</v>
      </c>
      <c r="BY34" s="22">
        <v>9.4025566736555999E-10</v>
      </c>
      <c r="BZ34" s="23">
        <v>1.8058783458347906E-12</v>
      </c>
      <c r="CA34" s="21">
        <v>1.7925198542656776E-12</v>
      </c>
      <c r="CB34" s="21">
        <v>4.7204226847582499E-14</v>
      </c>
      <c r="CC34" s="21">
        <v>1.8592831103913142E-12</v>
      </c>
      <c r="CD34" s="21">
        <v>1.8766474995263113E-12</v>
      </c>
      <c r="CE34" s="21">
        <v>1.899952744669509E-12</v>
      </c>
      <c r="CF34" s="21">
        <v>1.8122067621622651E-12</v>
      </c>
      <c r="CG34" s="21">
        <v>1.8394908505194872E-12</v>
      </c>
      <c r="CH34" s="21">
        <v>1.8635717423615518E-12</v>
      </c>
      <c r="CI34" s="21">
        <v>1.5396990813992973E-12</v>
      </c>
      <c r="CJ34" s="21">
        <v>1.6487860596749511E-12</v>
      </c>
      <c r="CK34" s="21">
        <v>1.6673671571835492E-12</v>
      </c>
      <c r="CL34" s="21">
        <v>1.6404189774747122E-12</v>
      </c>
      <c r="CM34" s="21">
        <v>1.8175173867031779E-12</v>
      </c>
      <c r="CN34" s="22">
        <v>1.875562798827016E-12</v>
      </c>
      <c r="CO34" s="23">
        <v>1.6064637286782358E-12</v>
      </c>
      <c r="CP34" s="21">
        <v>1.6065834503943585E-12</v>
      </c>
      <c r="CQ34" s="21">
        <v>0</v>
      </c>
      <c r="CR34" s="21">
        <v>1.6291030242005497E-12</v>
      </c>
      <c r="CS34" s="21">
        <v>1.6559877100465385E-12</v>
      </c>
      <c r="CT34" s="21">
        <v>1.6932821729525374E-12</v>
      </c>
      <c r="CU34" s="21">
        <v>1.6118371578818689E-12</v>
      </c>
      <c r="CV34" s="21">
        <v>1.6442689541970892E-12</v>
      </c>
      <c r="CW34" s="21">
        <v>1.6553371623663595E-12</v>
      </c>
      <c r="CX34" s="21">
        <v>1.2463855480497272E-12</v>
      </c>
      <c r="CY34" s="21">
        <v>1.3264446825274375E-12</v>
      </c>
      <c r="CZ34" s="21">
        <v>1.3756050456530199E-12</v>
      </c>
      <c r="DA34" s="21">
        <v>1.4649801280641405E-12</v>
      </c>
      <c r="DB34" s="21">
        <v>1.5770689339011864E-12</v>
      </c>
      <c r="DC34" s="22">
        <v>1.6470528068106775E-12</v>
      </c>
      <c r="DD34" s="21">
        <v>2.0236149914794901E-12</v>
      </c>
      <c r="DE34" s="21">
        <v>2.0076657494076151E-12</v>
      </c>
      <c r="DF34" s="21">
        <v>6.5073007271805278E-13</v>
      </c>
      <c r="DG34" s="21">
        <v>2.1246987627423539E-12</v>
      </c>
      <c r="DH34" s="21">
        <v>2.1372460310455627E-12</v>
      </c>
      <c r="DI34" s="21">
        <v>2.1533868946134986E-12</v>
      </c>
      <c r="DJ34" s="21">
        <v>2.0506954622574191E-12</v>
      </c>
      <c r="DK34" s="21">
        <v>2.078807969263625E-12</v>
      </c>
      <c r="DL34" s="21">
        <v>2.1158939096711595E-12</v>
      </c>
      <c r="DM34" s="21">
        <v>1.8654475340410672E-12</v>
      </c>
      <c r="DN34" s="21">
        <v>1.98494726543364E-12</v>
      </c>
      <c r="DO34" s="21">
        <v>1.9867234772925535E-12</v>
      </c>
      <c r="DP34" s="21">
        <v>1.935403422105844E-12</v>
      </c>
      <c r="DQ34" s="21">
        <v>2.0902130124920565E-12</v>
      </c>
      <c r="DR34" s="21">
        <v>2.1404945793490706E-12</v>
      </c>
    </row>
    <row r="35" spans="1:122" x14ac:dyDescent="0.45">
      <c r="A35" s="3" t="s">
        <v>44</v>
      </c>
      <c r="B35" s="4" t="s">
        <v>870</v>
      </c>
      <c r="C35" s="21">
        <v>1.0336822143861399E-10</v>
      </c>
      <c r="D35" s="21">
        <v>1.0256277229238801E-10</v>
      </c>
      <c r="E35" s="21">
        <v>4.0522638935734798E-11</v>
      </c>
      <c r="F35" s="21">
        <v>1.05364973567309E-10</v>
      </c>
      <c r="G35" s="21">
        <v>1.05595330004484E-10</v>
      </c>
      <c r="H35" s="21">
        <v>1.05904497991733E-10</v>
      </c>
      <c r="I35" s="21">
        <v>1.0114572528039E-10</v>
      </c>
      <c r="J35" s="21">
        <v>1.02252242763892E-10</v>
      </c>
      <c r="K35" s="21">
        <v>1.03229141754737E-10</v>
      </c>
      <c r="L35" s="21">
        <v>7.4633339685535303E-11</v>
      </c>
      <c r="M35" s="21">
        <v>8.3242862451035906E-11</v>
      </c>
      <c r="N35" s="21">
        <v>8.4706162235974704E-11</v>
      </c>
      <c r="O35" s="21">
        <v>9.4516732588562E-11</v>
      </c>
      <c r="P35" s="21">
        <v>1.01506635925875E-10</v>
      </c>
      <c r="Q35" s="22">
        <v>1.03793830145255E-10</v>
      </c>
      <c r="R35" s="23">
        <v>1.74496637095137E-10</v>
      </c>
      <c r="S35" s="21">
        <v>1.7258578017736801E-10</v>
      </c>
      <c r="T35" s="21">
        <v>1.7095689971922E-12</v>
      </c>
      <c r="U35" s="21">
        <v>1.7404678160636801E-10</v>
      </c>
      <c r="V35" s="21">
        <v>1.74327293747357E-10</v>
      </c>
      <c r="W35" s="21">
        <v>1.74703777144531E-10</v>
      </c>
      <c r="X35" s="21">
        <v>1.7338702079176099E-10</v>
      </c>
      <c r="Y35" s="21">
        <v>1.73806657790524E-10</v>
      </c>
      <c r="Z35" s="21">
        <v>1.74177138118874E-10</v>
      </c>
      <c r="AA35" s="21">
        <v>1.5218405646981101E-10</v>
      </c>
      <c r="AB35" s="21">
        <v>1.5846241690830701E-10</v>
      </c>
      <c r="AC35" s="21">
        <v>1.59529505494939E-10</v>
      </c>
      <c r="AD35" s="21">
        <v>1.6477507288879499E-10</v>
      </c>
      <c r="AE35" s="21">
        <v>1.7098692959467299E-10</v>
      </c>
      <c r="AF35" s="22">
        <v>1.7301953606484499E-10</v>
      </c>
      <c r="AG35" s="23">
        <v>1.14539913276976E-11</v>
      </c>
      <c r="AH35" s="21">
        <v>1.0799178302415199E-11</v>
      </c>
      <c r="AI35" s="21">
        <v>0</v>
      </c>
      <c r="AJ35" s="21">
        <v>1.1818310083738101E-11</v>
      </c>
      <c r="AK35" s="21">
        <v>1.19247630943506E-11</v>
      </c>
      <c r="AL35" s="21">
        <v>1.20676367358746E-11</v>
      </c>
      <c r="AM35" s="21">
        <v>9.3466504080619694E-12</v>
      </c>
      <c r="AN35" s="21">
        <v>9.9661164797349906E-12</v>
      </c>
      <c r="AO35" s="21">
        <v>1.05130177165463E-11</v>
      </c>
      <c r="AP35" s="21">
        <v>9.0336794461159003E-12</v>
      </c>
      <c r="AQ35" s="21">
        <v>9.9264127658278202E-12</v>
      </c>
      <c r="AR35" s="21">
        <v>1.00781443437936E-11</v>
      </c>
      <c r="AS35" s="21">
        <v>6.9406085360380498E-12</v>
      </c>
      <c r="AT35" s="21">
        <v>1.0091664598681701E-11</v>
      </c>
      <c r="AU35" s="22">
        <v>1.11227342520983E-11</v>
      </c>
      <c r="AV35" s="23">
        <v>1.09961547197397E-11</v>
      </c>
      <c r="AW35" s="21">
        <v>7.1604603285525898E-12</v>
      </c>
      <c r="AX35" s="21">
        <v>0</v>
      </c>
      <c r="AY35" s="21">
        <v>1.5541281452931299E-11</v>
      </c>
      <c r="AZ35" s="21">
        <v>1.76284911053694E-11</v>
      </c>
      <c r="BA35" s="21">
        <v>2.0429795098107801E-11</v>
      </c>
      <c r="BB35" s="21">
        <v>1.10044503937762E-11</v>
      </c>
      <c r="BC35" s="21">
        <v>1.4052023913060399E-11</v>
      </c>
      <c r="BD35" s="21">
        <v>1.6741553584023999E-11</v>
      </c>
      <c r="BE35" s="21">
        <v>1.30931848260391E-11</v>
      </c>
      <c r="BF35" s="21">
        <v>1.64804217886879E-11</v>
      </c>
      <c r="BG35" s="21">
        <v>1.7062073583560401E-11</v>
      </c>
      <c r="BH35" s="21">
        <v>2.2773580778473398E-12</v>
      </c>
      <c r="BI35" s="21">
        <v>1.59455213160507E-11</v>
      </c>
      <c r="BJ35" s="22">
        <v>2.04321324622239E-11</v>
      </c>
      <c r="BK35" s="21">
        <v>1.7227257032785199E-10</v>
      </c>
      <c r="BL35" s="21">
        <v>2.1904553661074799E-10</v>
      </c>
      <c r="BM35" s="21">
        <v>6.6745514892630996E-12</v>
      </c>
      <c r="BN35" s="21">
        <v>3.9742746619920299E-10</v>
      </c>
      <c r="BO35" s="21">
        <v>4.5080237264480599E-10</v>
      </c>
      <c r="BP35" s="21">
        <v>5.2243836683611696E-10</v>
      </c>
      <c r="BQ35" s="21">
        <v>2.8140992428191199E-10</v>
      </c>
      <c r="BR35" s="21">
        <v>3.5934361498130199E-10</v>
      </c>
      <c r="BS35" s="21">
        <v>4.2812127438061901E-10</v>
      </c>
      <c r="BT35" s="21">
        <v>3.3482382296789901E-10</v>
      </c>
      <c r="BU35" s="21">
        <v>4.2144351437229698E-10</v>
      </c>
      <c r="BV35" s="21">
        <v>4.3631773177493001E-10</v>
      </c>
      <c r="BW35" s="21">
        <v>5.8237453150071004E-11</v>
      </c>
      <c r="BX35" s="21">
        <v>4.0776483928023401E-10</v>
      </c>
      <c r="BY35" s="22">
        <v>5.2249813878613705E-10</v>
      </c>
      <c r="BZ35" s="23">
        <v>2.098549970904618E-12</v>
      </c>
      <c r="CA35" s="21">
        <v>2.0681603082878684E-12</v>
      </c>
      <c r="CB35" s="21">
        <v>2.4831584915088989E-13</v>
      </c>
      <c r="CC35" s="21">
        <v>2.1541717908958411E-12</v>
      </c>
      <c r="CD35" s="21">
        <v>2.1731051911896915E-12</v>
      </c>
      <c r="CE35" s="21">
        <v>2.1985162512513018E-12</v>
      </c>
      <c r="CF35" s="21">
        <v>2.0869611078453469E-12</v>
      </c>
      <c r="CG35" s="21">
        <v>2.1200004047451495E-12</v>
      </c>
      <c r="CH35" s="21">
        <v>2.1491618491264968E-12</v>
      </c>
      <c r="CI35" s="21">
        <v>1.776683630285658E-12</v>
      </c>
      <c r="CJ35" s="21">
        <v>1.9034763370576755E-12</v>
      </c>
      <c r="CK35" s="21">
        <v>1.925069506592273E-12</v>
      </c>
      <c r="CL35" s="21">
        <v>1.9110985882581213E-12</v>
      </c>
      <c r="CM35" s="21">
        <v>2.1067896619243352E-12</v>
      </c>
      <c r="CN35" s="22">
        <v>2.170925429401643E-12</v>
      </c>
      <c r="CO35" s="23">
        <v>1.8746992982791647E-12</v>
      </c>
      <c r="CP35" s="21">
        <v>1.8617084251501051E-12</v>
      </c>
      <c r="CQ35" s="21">
        <v>0</v>
      </c>
      <c r="CR35" s="21">
        <v>1.9001050876972023E-12</v>
      </c>
      <c r="CS35" s="21">
        <v>1.9305956438887159E-12</v>
      </c>
      <c r="CT35" s="21">
        <v>1.9729164854166863E-12</v>
      </c>
      <c r="CU35" s="21">
        <v>1.8580656706257432E-12</v>
      </c>
      <c r="CV35" s="21">
        <v>1.8993791421691884E-12</v>
      </c>
      <c r="CW35" s="21">
        <v>1.9134800229436093E-12</v>
      </c>
      <c r="CX35" s="21">
        <v>1.4447630995662061E-12</v>
      </c>
      <c r="CY35" s="21">
        <v>1.5388403229718722E-12</v>
      </c>
      <c r="CZ35" s="21">
        <v>1.5966087914335491E-12</v>
      </c>
      <c r="DA35" s="21">
        <v>1.7132721107664954E-12</v>
      </c>
      <c r="DB35" s="21">
        <v>1.8407820254537584E-12</v>
      </c>
      <c r="DC35" s="22">
        <v>1.9203942380901761E-12</v>
      </c>
      <c r="DD35" s="21">
        <v>2.3031366372177269E-12</v>
      </c>
      <c r="DE35" s="21">
        <v>2.2779452621788202E-12</v>
      </c>
      <c r="DF35" s="21">
        <v>1.0326499343731272E-12</v>
      </c>
      <c r="DG35" s="21">
        <v>2.3843790176490982E-12</v>
      </c>
      <c r="DH35" s="21">
        <v>2.3953504853724189E-12</v>
      </c>
      <c r="DI35" s="21">
        <v>2.409363886578978E-12</v>
      </c>
      <c r="DJ35" s="21">
        <v>2.3120476968586903E-12</v>
      </c>
      <c r="DK35" s="21">
        <v>2.3381236376716067E-12</v>
      </c>
      <c r="DL35" s="21">
        <v>2.3725222852348933E-12</v>
      </c>
      <c r="DM35" s="21">
        <v>2.0952606858350035E-12</v>
      </c>
      <c r="DN35" s="21">
        <v>2.2232012164688489E-12</v>
      </c>
      <c r="DO35" s="21">
        <v>2.225099846949581E-12</v>
      </c>
      <c r="DP35" s="21">
        <v>2.2087915962282531E-12</v>
      </c>
      <c r="DQ35" s="21">
        <v>2.3500523499529135E-12</v>
      </c>
      <c r="DR35" s="21">
        <v>2.3959341225677625E-12</v>
      </c>
    </row>
    <row r="36" spans="1:122" x14ac:dyDescent="0.45">
      <c r="A36" s="3" t="s">
        <v>45</v>
      </c>
      <c r="B36" s="4" t="s">
        <v>871</v>
      </c>
      <c r="C36" s="3">
        <v>0</v>
      </c>
      <c r="D36" s="3">
        <v>0</v>
      </c>
      <c r="E36" s="3">
        <v>0</v>
      </c>
      <c r="F36" s="21">
        <v>0</v>
      </c>
      <c r="G36" s="3">
        <v>0</v>
      </c>
      <c r="H36" s="3">
        <v>0</v>
      </c>
      <c r="I36" s="3">
        <v>0</v>
      </c>
      <c r="J36" s="21">
        <v>0</v>
      </c>
      <c r="K36" s="21">
        <v>0</v>
      </c>
      <c r="L36" s="21">
        <v>0</v>
      </c>
      <c r="M36" s="3">
        <v>0</v>
      </c>
      <c r="N36" s="3">
        <v>0</v>
      </c>
      <c r="O36" s="3" t="e">
        <f>NA()</f>
        <v>#N/A</v>
      </c>
      <c r="P36" s="21" t="e">
        <f>NA()</f>
        <v>#N/A</v>
      </c>
      <c r="Q36" s="4" t="e">
        <f>NA()</f>
        <v>#N/A</v>
      </c>
      <c r="R36" s="23">
        <v>1.54382557724532E-9</v>
      </c>
      <c r="S36" s="21">
        <v>1.5391695212871599E-9</v>
      </c>
      <c r="T36" s="21">
        <v>1.5067865989254299E-11</v>
      </c>
      <c r="U36" s="21">
        <v>1.54272944476711E-9</v>
      </c>
      <c r="V36" s="21">
        <v>1.54341294975026E-9</v>
      </c>
      <c r="W36" s="21">
        <v>1.5443303014097499E-9</v>
      </c>
      <c r="X36" s="21">
        <v>1.5090462007323E-9</v>
      </c>
      <c r="Y36" s="21">
        <v>1.51671428373098E-9</v>
      </c>
      <c r="Z36" s="21">
        <v>1.52348412031722E-9</v>
      </c>
      <c r="AA36" s="21">
        <v>1.3813477468289999E-9</v>
      </c>
      <c r="AB36" s="21">
        <v>1.4258667384245999E-9</v>
      </c>
      <c r="AC36" s="21">
        <v>1.43343331703783E-9</v>
      </c>
      <c r="AD36" s="21" t="e">
        <f>NA()</f>
        <v>#N/A</v>
      </c>
      <c r="AE36" s="21" t="e">
        <f>NA()</f>
        <v>#N/A</v>
      </c>
      <c r="AF36" s="22" t="e">
        <f>NA()</f>
        <v>#N/A</v>
      </c>
      <c r="AG36" s="49">
        <v>0</v>
      </c>
      <c r="AH36" s="3">
        <v>0</v>
      </c>
      <c r="AI36" s="3">
        <v>0</v>
      </c>
      <c r="AJ36" s="3">
        <v>0</v>
      </c>
      <c r="AK36" s="3">
        <v>0</v>
      </c>
      <c r="AL36" s="3">
        <v>0</v>
      </c>
      <c r="AM36" s="3">
        <v>0</v>
      </c>
      <c r="AN36" s="3">
        <v>0</v>
      </c>
      <c r="AO36" s="3">
        <v>0</v>
      </c>
      <c r="AP36" s="3">
        <v>0</v>
      </c>
      <c r="AQ36" s="3">
        <v>0</v>
      </c>
      <c r="AR36" s="3">
        <v>0</v>
      </c>
      <c r="AS36" s="3" t="e">
        <f>NA()</f>
        <v>#N/A</v>
      </c>
      <c r="AT36" s="21" t="e">
        <f>NA()</f>
        <v>#N/A</v>
      </c>
      <c r="AU36" s="4" t="e">
        <f>NA()</f>
        <v>#N/A</v>
      </c>
      <c r="AV36" s="23">
        <v>0</v>
      </c>
      <c r="AW36" s="21">
        <v>0</v>
      </c>
      <c r="AX36" s="21">
        <v>0</v>
      </c>
      <c r="AY36" s="21">
        <v>0</v>
      </c>
      <c r="AZ36" s="21">
        <v>0</v>
      </c>
      <c r="BA36" s="3">
        <v>0</v>
      </c>
      <c r="BB36" s="3">
        <v>0</v>
      </c>
      <c r="BC36" s="3">
        <v>0</v>
      </c>
      <c r="BD36" s="3">
        <v>0</v>
      </c>
      <c r="BE36" s="3">
        <v>0</v>
      </c>
      <c r="BF36" s="3">
        <v>0</v>
      </c>
      <c r="BG36" s="3">
        <v>0</v>
      </c>
      <c r="BH36" s="3" t="e">
        <f>NA()</f>
        <v>#N/A</v>
      </c>
      <c r="BI36" s="3" t="e">
        <f>NA()</f>
        <v>#N/A</v>
      </c>
      <c r="BJ36" s="4" t="e">
        <f>NA()</f>
        <v>#N/A</v>
      </c>
      <c r="BK36" s="21">
        <v>4.2946639917562504E-9</v>
      </c>
      <c r="BL36" s="21">
        <v>5.4606892835394899E-9</v>
      </c>
      <c r="BM36" s="21">
        <v>1.6639303568472301E-10</v>
      </c>
      <c r="BN36" s="21">
        <v>9.9076563678848796E-9</v>
      </c>
      <c r="BO36" s="21">
        <v>1.1238264533416099E-8</v>
      </c>
      <c r="BP36" s="21">
        <v>1.30241119505736E-8</v>
      </c>
      <c r="BQ36" s="21">
        <v>7.0154004577534597E-9</v>
      </c>
      <c r="BR36" s="21">
        <v>8.9582461153899308E-9</v>
      </c>
      <c r="BS36" s="21">
        <v>1.06728367591435E-8</v>
      </c>
      <c r="BT36" s="21">
        <v>8.3469806791982595E-9</v>
      </c>
      <c r="BU36" s="21">
        <v>1.0506363736776999E-8</v>
      </c>
      <c r="BV36" s="21">
        <v>1.08771701034729E-8</v>
      </c>
      <c r="BW36" s="21" t="e">
        <f>NA()</f>
        <v>#N/A</v>
      </c>
      <c r="BX36" s="21" t="e">
        <f>NA()</f>
        <v>#N/A</v>
      </c>
      <c r="BY36" s="22" t="e">
        <f>NA()</f>
        <v>#N/A</v>
      </c>
      <c r="BZ36" s="23">
        <v>1.3081148867204291E-11</v>
      </c>
      <c r="CA36" s="21">
        <v>1.3194630636270477E-11</v>
      </c>
      <c r="CB36" s="21">
        <v>1.4381985589492205E-13</v>
      </c>
      <c r="CC36" s="21">
        <v>1.3800357354683307E-11</v>
      </c>
      <c r="CD36" s="21">
        <v>1.3978504727711262E-11</v>
      </c>
      <c r="CE36" s="21">
        <v>1.4217601431186265E-11</v>
      </c>
      <c r="CF36" s="21">
        <v>1.3151932147313385E-11</v>
      </c>
      <c r="CG36" s="21">
        <v>1.3466158510835918E-11</v>
      </c>
      <c r="CH36" s="21">
        <v>1.3743489420019553E-11</v>
      </c>
      <c r="CI36" s="21">
        <v>1.2288725863523844E-11</v>
      </c>
      <c r="CJ36" s="21">
        <v>1.2929988388552081E-11</v>
      </c>
      <c r="CK36" s="21">
        <v>1.3039471044691977E-11</v>
      </c>
      <c r="CL36" s="21" t="e">
        <f>NA()</f>
        <v>#N/A</v>
      </c>
      <c r="CM36" s="21" t="e">
        <f>NA()</f>
        <v>#N/A</v>
      </c>
      <c r="CN36" s="22" t="e">
        <f>NA()</f>
        <v>#N/A</v>
      </c>
      <c r="CO36" s="23">
        <v>1.1688700000743557E-11</v>
      </c>
      <c r="CP36" s="21">
        <v>1.1984496867822459E-11</v>
      </c>
      <c r="CQ36" s="21">
        <v>0</v>
      </c>
      <c r="CR36" s="21">
        <v>1.1945252547153563E-11</v>
      </c>
      <c r="CS36" s="21">
        <v>1.2266801116356975E-11</v>
      </c>
      <c r="CT36" s="21">
        <v>1.2708108330018524E-11</v>
      </c>
      <c r="CU36" s="21">
        <v>1.1632517479643942E-11</v>
      </c>
      <c r="CV36" s="21">
        <v>1.2026976697307515E-11</v>
      </c>
      <c r="CW36" s="21">
        <v>1.2161583307131649E-11</v>
      </c>
      <c r="CX36" s="21">
        <v>1.0428544258468529E-11</v>
      </c>
      <c r="CY36" s="21">
        <v>1.0911642988516072E-11</v>
      </c>
      <c r="CZ36" s="21">
        <v>1.1208246097049115E-11</v>
      </c>
      <c r="DA36" s="21" t="e">
        <f>NA()</f>
        <v>#N/A</v>
      </c>
      <c r="DB36" s="21" t="e">
        <f>NA()</f>
        <v>#N/A</v>
      </c>
      <c r="DC36" s="22" t="e">
        <f>NA()</f>
        <v>#N/A</v>
      </c>
      <c r="DD36" s="21">
        <v>1.4387001076912658E-11</v>
      </c>
      <c r="DE36" s="21">
        <v>1.4360555000725058E-11</v>
      </c>
      <c r="DF36" s="21">
        <v>4.3470810154497659E-12</v>
      </c>
      <c r="DG36" s="21">
        <v>1.5240199683235181E-11</v>
      </c>
      <c r="DH36" s="21">
        <v>1.5327214592925539E-11</v>
      </c>
      <c r="DI36" s="21">
        <v>1.5440839339843206E-11</v>
      </c>
      <c r="DJ36" s="21">
        <v>1.4547370757690398E-11</v>
      </c>
      <c r="DK36" s="21">
        <v>1.4784276342024171E-11</v>
      </c>
      <c r="DL36" s="21">
        <v>1.5096800748132311E-11</v>
      </c>
      <c r="DM36" s="21">
        <v>1.397272038226759E-11</v>
      </c>
      <c r="DN36" s="21">
        <v>1.4604630204646759E-11</v>
      </c>
      <c r="DO36" s="21">
        <v>1.4614055678119816E-11</v>
      </c>
      <c r="DP36" s="21" t="e">
        <f>NA()</f>
        <v>#N/A</v>
      </c>
      <c r="DQ36" s="21" t="e">
        <f>NA()</f>
        <v>#N/A</v>
      </c>
      <c r="DR36" s="21" t="e">
        <f>NA()</f>
        <v>#N/A</v>
      </c>
    </row>
    <row r="37" spans="1:122" x14ac:dyDescent="0.45">
      <c r="A37" s="3" t="s">
        <v>46</v>
      </c>
      <c r="B37" s="4" t="s">
        <v>872</v>
      </c>
      <c r="C37" s="21">
        <v>2.0578745602752099E-11</v>
      </c>
      <c r="D37" s="21" t="e">
        <f>NA()</f>
        <v>#N/A</v>
      </c>
      <c r="E37" s="21" t="e">
        <f>NA()</f>
        <v>#N/A</v>
      </c>
      <c r="F37" s="21">
        <v>2.0579747818917002E-11</v>
      </c>
      <c r="G37" s="21">
        <v>2.0579870428783799E-11</v>
      </c>
      <c r="H37" s="21">
        <v>2.0580039402765499E-11</v>
      </c>
      <c r="I37" s="21">
        <v>1.9580935460225401E-11</v>
      </c>
      <c r="J37" s="21">
        <v>1.9772528116692701E-11</v>
      </c>
      <c r="K37" s="21">
        <v>1.9945181384683801E-11</v>
      </c>
      <c r="L37" s="21">
        <v>1.8798973579006299E-11</v>
      </c>
      <c r="M37" s="21">
        <v>1.9245883767264699E-11</v>
      </c>
      <c r="N37" s="21">
        <v>1.93231033559378E-11</v>
      </c>
      <c r="O37" s="21">
        <v>1.92184112129152E-11</v>
      </c>
      <c r="P37" s="21">
        <v>1.9970799879117001E-11</v>
      </c>
      <c r="Q37" s="22">
        <v>2.0233452038488701E-11</v>
      </c>
      <c r="R37" s="23">
        <v>2.7599471448919499E-11</v>
      </c>
      <c r="S37" s="21" t="e">
        <f>NA()</f>
        <v>#N/A</v>
      </c>
      <c r="T37" s="21" t="e">
        <f>NA()</f>
        <v>#N/A</v>
      </c>
      <c r="U37" s="21">
        <v>2.7530503373992001E-11</v>
      </c>
      <c r="V37" s="21">
        <v>2.75732364545024E-11</v>
      </c>
      <c r="W37" s="21">
        <v>2.76321287684147E-11</v>
      </c>
      <c r="X37" s="21">
        <v>2.6970902039129901E-11</v>
      </c>
      <c r="Y37" s="21">
        <v>2.7121283122300999E-11</v>
      </c>
      <c r="Z37" s="21">
        <v>2.7256798678754401E-11</v>
      </c>
      <c r="AA37" s="21">
        <v>2.31003297192628E-11</v>
      </c>
      <c r="AB37" s="21">
        <v>2.42681556105017E-11</v>
      </c>
      <c r="AC37" s="21">
        <v>2.4469938960562798E-11</v>
      </c>
      <c r="AD37" s="21">
        <v>2.3668570544402299E-11</v>
      </c>
      <c r="AE37" s="21">
        <v>2.5926211812747899E-11</v>
      </c>
      <c r="AF37" s="22">
        <v>2.6714334203281899E-11</v>
      </c>
      <c r="AG37" s="23">
        <v>4.9540352289331797E-11</v>
      </c>
      <c r="AH37" s="21" t="e">
        <f>NA()</f>
        <v>#N/A</v>
      </c>
      <c r="AI37" s="21" t="e">
        <f>NA()</f>
        <v>#N/A</v>
      </c>
      <c r="AJ37" s="21">
        <v>4.9550876279178298E-11</v>
      </c>
      <c r="AK37" s="21">
        <v>4.9554055450025203E-11</v>
      </c>
      <c r="AL37" s="21">
        <v>4.9558436803423103E-11</v>
      </c>
      <c r="AM37" s="21">
        <v>4.7183320397443801E-11</v>
      </c>
      <c r="AN37" s="21">
        <v>4.7640379921583798E-11</v>
      </c>
      <c r="AO37" s="21">
        <v>4.8052258027792399E-11</v>
      </c>
      <c r="AP37" s="21">
        <v>4.91803943620829E-11</v>
      </c>
      <c r="AQ37" s="21">
        <v>4.9277535321811899E-11</v>
      </c>
      <c r="AR37" s="21">
        <v>4.9294319868574602E-11</v>
      </c>
      <c r="AS37" s="21">
        <v>4.8154368711784798E-11</v>
      </c>
      <c r="AT37" s="21">
        <v>4.89350719900116E-11</v>
      </c>
      <c r="AU37" s="22">
        <v>4.9207608527397201E-11</v>
      </c>
      <c r="AV37" s="23">
        <v>1.6945066825156501E-12</v>
      </c>
      <c r="AW37" s="21" t="e">
        <f>NA()</f>
        <v>#N/A</v>
      </c>
      <c r="AX37" s="21" t="e">
        <f>NA()</f>
        <v>#N/A</v>
      </c>
      <c r="AY37" s="21">
        <v>2.4233655600505698E-12</v>
      </c>
      <c r="AZ37" s="21">
        <v>2.7667300673385E-12</v>
      </c>
      <c r="BA37" s="21">
        <v>3.2399356052490801E-12</v>
      </c>
      <c r="BB37" s="21">
        <v>1.69581786680746E-12</v>
      </c>
      <c r="BC37" s="21">
        <v>2.1820294238006299E-12</v>
      </c>
      <c r="BD37" s="21">
        <v>2.6200138154315798E-12</v>
      </c>
      <c r="BE37" s="21">
        <v>2.0280267438779599E-12</v>
      </c>
      <c r="BF37" s="21">
        <v>2.5770534247520601E-12</v>
      </c>
      <c r="BG37" s="21">
        <v>2.6728876750245301E-12</v>
      </c>
      <c r="BH37" s="21">
        <v>3.4489077912883098E-13</v>
      </c>
      <c r="BI37" s="21">
        <v>2.4893665414872698E-12</v>
      </c>
      <c r="BJ37" s="22">
        <v>3.2403380048602701E-12</v>
      </c>
      <c r="BK37" s="21">
        <v>9.32560394154114E-11</v>
      </c>
      <c r="BL37" s="3" t="e">
        <f>NA()</f>
        <v>#N/A</v>
      </c>
      <c r="BM37" s="3" t="e">
        <f>NA()</f>
        <v>#N/A</v>
      </c>
      <c r="BN37" s="21">
        <v>2.1969547129189201E-10</v>
      </c>
      <c r="BO37" s="21">
        <v>2.5082392689805202E-10</v>
      </c>
      <c r="BP37" s="21">
        <v>2.9372340330516402E-10</v>
      </c>
      <c r="BQ37" s="21">
        <v>1.5373805405805201E-10</v>
      </c>
      <c r="BR37" s="21">
        <v>1.9781661938971E-10</v>
      </c>
      <c r="BS37" s="21">
        <v>2.3752304623842901E-10</v>
      </c>
      <c r="BT37" s="21">
        <v>1.8385517176349201E-10</v>
      </c>
      <c r="BU37" s="21">
        <v>2.3362837866007899E-10</v>
      </c>
      <c r="BV37" s="21">
        <v>2.4231644088502598E-10</v>
      </c>
      <c r="BW37" s="21">
        <v>3.1266823096782497E-11</v>
      </c>
      <c r="BX37" s="21">
        <v>2.25678933697028E-10</v>
      </c>
      <c r="BY37" s="22">
        <v>2.9375988371640902E-10</v>
      </c>
      <c r="BZ37" s="23">
        <v>4.5450813004834687E-13</v>
      </c>
      <c r="CA37" s="21" t="e">
        <f>NA()</f>
        <v>#N/A</v>
      </c>
      <c r="CB37" s="21" t="e">
        <f>NA()</f>
        <v>#N/A</v>
      </c>
      <c r="CC37" s="21">
        <v>4.732411188001085E-13</v>
      </c>
      <c r="CD37" s="21">
        <v>4.7898232316818963E-13</v>
      </c>
      <c r="CE37" s="21">
        <v>4.8689452621652221E-13</v>
      </c>
      <c r="CF37" s="21">
        <v>4.4707225899733957E-13</v>
      </c>
      <c r="CG37" s="21">
        <v>4.5788605574456248E-13</v>
      </c>
      <c r="CH37" s="21">
        <v>4.6762830966001474E-13</v>
      </c>
      <c r="CI37" s="21">
        <v>4.2013659087846756E-13</v>
      </c>
      <c r="CJ37" s="21">
        <v>4.4098427267368493E-13</v>
      </c>
      <c r="CK37" s="21">
        <v>4.4460167636345336E-13</v>
      </c>
      <c r="CL37" s="21">
        <v>3.9882251392233767E-13</v>
      </c>
      <c r="CM37" s="21">
        <v>4.5659316485107135E-13</v>
      </c>
      <c r="CN37" s="22">
        <v>4.7679732240380663E-13</v>
      </c>
      <c r="CO37" s="23">
        <v>3.9111544927292844E-13</v>
      </c>
      <c r="CP37" s="21" t="e">
        <f>NA()</f>
        <v>#N/A</v>
      </c>
      <c r="CQ37" s="21" t="e">
        <f>NA()</f>
        <v>#N/A</v>
      </c>
      <c r="CR37" s="21">
        <v>3.9409918022673496E-13</v>
      </c>
      <c r="CS37" s="21">
        <v>4.0198776469400656E-13</v>
      </c>
      <c r="CT37" s="21">
        <v>4.1332770769452256E-13</v>
      </c>
      <c r="CU37" s="21">
        <v>3.7162349248787176E-13</v>
      </c>
      <c r="CV37" s="21">
        <v>3.8378096189979177E-13</v>
      </c>
      <c r="CW37" s="21">
        <v>3.8802705914727475E-13</v>
      </c>
      <c r="CX37" s="21">
        <v>3.3454648820565243E-13</v>
      </c>
      <c r="CY37" s="21">
        <v>3.4863511509312047E-13</v>
      </c>
      <c r="CZ37" s="21">
        <v>3.5746474440995516E-13</v>
      </c>
      <c r="DA37" s="21">
        <v>3.3651717613434603E-13</v>
      </c>
      <c r="DB37" s="21">
        <v>3.7014872839129401E-13</v>
      </c>
      <c r="DC37" s="22">
        <v>3.9254411030050076E-13</v>
      </c>
      <c r="DD37" s="21">
        <v>5.474391186776288E-13</v>
      </c>
      <c r="DE37" s="21" t="e">
        <f>NA()</f>
        <v>#N/A</v>
      </c>
      <c r="DF37" s="21" t="e">
        <f>NA()</f>
        <v>#N/A</v>
      </c>
      <c r="DG37" s="21">
        <v>5.7982373718469665E-13</v>
      </c>
      <c r="DH37" s="21">
        <v>5.8361383769293682E-13</v>
      </c>
      <c r="DI37" s="21">
        <v>5.8866714028011831E-13</v>
      </c>
      <c r="DJ37" s="21">
        <v>5.4887487574102928E-13</v>
      </c>
      <c r="DK37" s="21">
        <v>5.5892882956207995E-13</v>
      </c>
      <c r="DL37" s="21">
        <v>5.7250290689787114E-13</v>
      </c>
      <c r="DM37" s="21">
        <v>5.2924567325512421E-13</v>
      </c>
      <c r="DN37" s="21">
        <v>5.5397381444073545E-13</v>
      </c>
      <c r="DO37" s="21">
        <v>5.5434942873142924E-13</v>
      </c>
      <c r="DP37" s="21">
        <v>5.1555428505341019E-13</v>
      </c>
      <c r="DQ37" s="21">
        <v>5.6565350049428587E-13</v>
      </c>
      <c r="DR37" s="21">
        <v>5.8300315436762798E-13</v>
      </c>
    </row>
    <row r="38" spans="1:122" x14ac:dyDescent="0.45">
      <c r="A38" s="3" t="s">
        <v>47</v>
      </c>
      <c r="B38" s="4" t="s">
        <v>873</v>
      </c>
      <c r="C38" s="21">
        <v>1.64169919606366E-12</v>
      </c>
      <c r="D38" s="21" t="e">
        <f>NA()</f>
        <v>#N/A</v>
      </c>
      <c r="E38" s="21" t="e">
        <f>NA()</f>
        <v>#N/A</v>
      </c>
      <c r="F38" s="21">
        <v>1.64169919606366E-12</v>
      </c>
      <c r="G38" s="21">
        <v>1.64169919606366E-12</v>
      </c>
      <c r="H38" s="21">
        <v>1.64169919606366E-12</v>
      </c>
      <c r="I38" s="21">
        <v>0</v>
      </c>
      <c r="J38" s="21">
        <v>1.1733003769550499E-13</v>
      </c>
      <c r="K38" s="21">
        <v>4.6902571703424396E-13</v>
      </c>
      <c r="L38" s="21">
        <v>1.64169919606366E-12</v>
      </c>
      <c r="M38" s="21">
        <v>1.64169919606366E-12</v>
      </c>
      <c r="N38" s="21">
        <v>1.64169919606366E-12</v>
      </c>
      <c r="O38" s="21">
        <v>1.64169919606366E-12</v>
      </c>
      <c r="P38" s="21">
        <v>1.64169919606366E-12</v>
      </c>
      <c r="Q38" s="22">
        <v>1.64169919606366E-12</v>
      </c>
      <c r="R38" s="23">
        <v>1.26294161569891E-10</v>
      </c>
      <c r="S38" s="21" t="e">
        <f>NA()</f>
        <v>#N/A</v>
      </c>
      <c r="T38" s="21" t="e">
        <f>NA()</f>
        <v>#N/A</v>
      </c>
      <c r="U38" s="21">
        <v>1.2626167168829699E-10</v>
      </c>
      <c r="V38" s="21">
        <v>1.2628193109709401E-10</v>
      </c>
      <c r="W38" s="21">
        <v>1.26309121831233E-10</v>
      </c>
      <c r="X38" s="21">
        <v>1.2575600456712101E-10</v>
      </c>
      <c r="Y38" s="21">
        <v>1.2588120612224299E-10</v>
      </c>
      <c r="Z38" s="21">
        <v>1.2599174145012901E-10</v>
      </c>
      <c r="AA38" s="21">
        <v>1.1663601012784501E-10</v>
      </c>
      <c r="AB38" s="21">
        <v>1.1926437235755999E-10</v>
      </c>
      <c r="AC38" s="21">
        <v>1.1971109652453599E-10</v>
      </c>
      <c r="AD38" s="21">
        <v>1.1947257408781799E-10</v>
      </c>
      <c r="AE38" s="21">
        <v>1.2349476927760901E-10</v>
      </c>
      <c r="AF38" s="22">
        <v>1.2481088784797501E-10</v>
      </c>
      <c r="AG38" s="23">
        <v>0</v>
      </c>
      <c r="AH38" s="21" t="e">
        <f>NA()</f>
        <v>#N/A</v>
      </c>
      <c r="AI38" s="21" t="e">
        <f>NA()</f>
        <v>#N/A</v>
      </c>
      <c r="AJ38" s="21">
        <v>0</v>
      </c>
      <c r="AK38" s="21">
        <v>0</v>
      </c>
      <c r="AL38" s="21">
        <v>0</v>
      </c>
      <c r="AM38" s="21">
        <v>0</v>
      </c>
      <c r="AN38" s="21">
        <v>0</v>
      </c>
      <c r="AO38" s="21">
        <v>0</v>
      </c>
      <c r="AP38" s="21">
        <v>0</v>
      </c>
      <c r="AQ38" s="21">
        <v>0</v>
      </c>
      <c r="AR38" s="21">
        <v>0</v>
      </c>
      <c r="AS38" s="21">
        <v>0</v>
      </c>
      <c r="AT38" s="21">
        <v>0</v>
      </c>
      <c r="AU38" s="22">
        <v>0</v>
      </c>
      <c r="AV38" s="23">
        <v>3.9279437495283003E-12</v>
      </c>
      <c r="AW38" s="21" t="e">
        <f>NA()</f>
        <v>#N/A</v>
      </c>
      <c r="AX38" s="21" t="e">
        <f>NA()</f>
        <v>#N/A</v>
      </c>
      <c r="AY38" s="21">
        <v>5.5515114963885203E-12</v>
      </c>
      <c r="AZ38" s="21">
        <v>6.2970850461615202E-12</v>
      </c>
      <c r="BA38" s="21">
        <v>7.2977407107323901E-12</v>
      </c>
      <c r="BB38" s="21">
        <v>3.9309070527747699E-12</v>
      </c>
      <c r="BC38" s="21">
        <v>5.0195328189083998E-12</v>
      </c>
      <c r="BD38" s="21">
        <v>5.9802615035701203E-12</v>
      </c>
      <c r="BE38" s="21">
        <v>4.6770252701643098E-12</v>
      </c>
      <c r="BF38" s="21">
        <v>5.8869824410763802E-12</v>
      </c>
      <c r="BG38" s="21">
        <v>6.0947546660315397E-12</v>
      </c>
      <c r="BH38" s="21">
        <v>8.1349659542895296E-13</v>
      </c>
      <c r="BI38" s="21">
        <v>5.6959102870675601E-12</v>
      </c>
      <c r="BJ38" s="22">
        <v>7.2985756421247108E-12</v>
      </c>
      <c r="BK38" s="21">
        <v>5.4280900544666401E-10</v>
      </c>
      <c r="BL38" s="3" t="e">
        <f>NA()</f>
        <v>#N/A</v>
      </c>
      <c r="BM38" s="3" t="e">
        <f>NA()</f>
        <v>#N/A</v>
      </c>
      <c r="BN38" s="21">
        <v>1.25224350721781E-9</v>
      </c>
      <c r="BO38" s="21">
        <v>1.4204210634498301E-9</v>
      </c>
      <c r="BP38" s="21">
        <v>1.64613698959621E-9</v>
      </c>
      <c r="BQ38" s="21">
        <v>8.8668695678936697E-10</v>
      </c>
      <c r="BR38" s="21">
        <v>1.13224612537214E-9</v>
      </c>
      <c r="BS38" s="21">
        <v>1.34895580134925E-9</v>
      </c>
      <c r="BT38" s="21">
        <v>1.0549873726222101E-9</v>
      </c>
      <c r="BU38" s="21">
        <v>1.3279150270586501E-9</v>
      </c>
      <c r="BV38" s="21">
        <v>1.37478179836041E-9</v>
      </c>
      <c r="BW38" s="21">
        <v>1.83498823776625E-10</v>
      </c>
      <c r="BX38" s="21">
        <v>1.2848152578474499E-9</v>
      </c>
      <c r="BY38" s="22">
        <v>1.64632532342488E-9</v>
      </c>
      <c r="BZ38" s="23">
        <v>1.1198604327268854E-12</v>
      </c>
      <c r="CA38" s="21" t="e">
        <f>NA()</f>
        <v>#N/A</v>
      </c>
      <c r="CB38" s="21" t="e">
        <f>NA()</f>
        <v>#N/A</v>
      </c>
      <c r="CC38" s="21">
        <v>1.2180057530099767E-12</v>
      </c>
      <c r="CD38" s="21">
        <v>1.2429168643115909E-12</v>
      </c>
      <c r="CE38" s="21">
        <v>1.2763507819207923E-12</v>
      </c>
      <c r="CF38" s="21">
        <v>1.15065007431341E-12</v>
      </c>
      <c r="CG38" s="21">
        <v>1.1884752726305081E-12</v>
      </c>
      <c r="CH38" s="21">
        <v>1.2232873230591617E-12</v>
      </c>
      <c r="CI38" s="21">
        <v>1.1108934155946277E-12</v>
      </c>
      <c r="CJ38" s="21">
        <v>1.1723760006646679E-12</v>
      </c>
      <c r="CK38" s="21">
        <v>1.1828962719599148E-12</v>
      </c>
      <c r="CL38" s="21">
        <v>1.0056680244586125E-12</v>
      </c>
      <c r="CM38" s="21">
        <v>1.2003524875563881E-12</v>
      </c>
      <c r="CN38" s="22">
        <v>1.2642242918961435E-12</v>
      </c>
      <c r="CO38" s="23">
        <v>9.7190507327140722E-13</v>
      </c>
      <c r="CP38" s="21" t="e">
        <f>NA()</f>
        <v>#N/A</v>
      </c>
      <c r="CQ38" s="21" t="e">
        <f>NA()</f>
        <v>#N/A</v>
      </c>
      <c r="CR38" s="21">
        <v>9.9246705637375219E-13</v>
      </c>
      <c r="CS38" s="21">
        <v>1.0303821803615439E-12</v>
      </c>
      <c r="CT38" s="21">
        <v>1.0823400618237732E-12</v>
      </c>
      <c r="CU38" s="21">
        <v>9.9122628691962929E-13</v>
      </c>
      <c r="CV38" s="21">
        <v>1.0287021821703997E-12</v>
      </c>
      <c r="CW38" s="21">
        <v>1.0414870673597123E-12</v>
      </c>
      <c r="CX38" s="21">
        <v>9.2084182496347661E-13</v>
      </c>
      <c r="CY38" s="21">
        <v>9.6139155397157896E-13</v>
      </c>
      <c r="CZ38" s="21">
        <v>9.8628458804958653E-13</v>
      </c>
      <c r="DA38" s="21">
        <v>8.9553443522366838E-13</v>
      </c>
      <c r="DB38" s="21">
        <v>1.0014550356772643E-12</v>
      </c>
      <c r="DC38" s="22">
        <v>1.067587623829026E-12</v>
      </c>
      <c r="DD38" s="21">
        <v>1.2966572953629736E-12</v>
      </c>
      <c r="DE38" s="21" t="e">
        <f>NA()</f>
        <v>#N/A</v>
      </c>
      <c r="DF38" s="21" t="e">
        <f>NA()</f>
        <v>#N/A</v>
      </c>
      <c r="DG38" s="21">
        <v>1.4362863313729662E-12</v>
      </c>
      <c r="DH38" s="21">
        <v>1.4502768934800184E-12</v>
      </c>
      <c r="DI38" s="21">
        <v>1.4686101626025068E-12</v>
      </c>
      <c r="DJ38" s="21">
        <v>1.3358678406209811E-12</v>
      </c>
      <c r="DK38" s="21">
        <v>1.3716732897529288E-12</v>
      </c>
      <c r="DL38" s="21">
        <v>1.4189082714316913E-12</v>
      </c>
      <c r="DM38" s="21">
        <v>1.316887803923357E-12</v>
      </c>
      <c r="DN38" s="21">
        <v>1.3865826024254806E-12</v>
      </c>
      <c r="DO38" s="21">
        <v>1.3876273320997686E-12</v>
      </c>
      <c r="DP38" s="21">
        <v>1.2449695959777073E-12</v>
      </c>
      <c r="DQ38" s="21">
        <v>1.4066916758876218E-12</v>
      </c>
      <c r="DR38" s="21">
        <v>1.4592160574740383E-12</v>
      </c>
    </row>
    <row r="39" spans="1:122" x14ac:dyDescent="0.45">
      <c r="A39" s="3" t="s">
        <v>48</v>
      </c>
      <c r="B39" s="4" t="s">
        <v>874</v>
      </c>
      <c r="C39" s="21">
        <v>3.3464596941926901E-12</v>
      </c>
      <c r="D39" s="21" t="e">
        <f>NA()</f>
        <v>#N/A</v>
      </c>
      <c r="E39" s="3" t="e">
        <f>NA()</f>
        <v>#N/A</v>
      </c>
      <c r="F39" s="21">
        <v>3.3464596941926901E-12</v>
      </c>
      <c r="G39" s="21">
        <v>3.3464596941926901E-12</v>
      </c>
      <c r="H39" s="21">
        <v>3.3464596941926901E-12</v>
      </c>
      <c r="I39" s="21">
        <v>0</v>
      </c>
      <c r="J39" s="21">
        <v>2.3916698199497202E-13</v>
      </c>
      <c r="K39" s="21">
        <v>9.5606775063198406E-13</v>
      </c>
      <c r="L39" s="21">
        <v>3.3464596941926901E-12</v>
      </c>
      <c r="M39" s="21">
        <v>3.3464596941926901E-12</v>
      </c>
      <c r="N39" s="21">
        <v>3.3464596941926901E-12</v>
      </c>
      <c r="O39" s="21">
        <v>3.3464596941926901E-12</v>
      </c>
      <c r="P39" s="21">
        <v>3.3464596941926901E-12</v>
      </c>
      <c r="Q39" s="22">
        <v>3.3464596941926901E-12</v>
      </c>
      <c r="R39" s="23">
        <v>5.1593354530881399E-11</v>
      </c>
      <c r="S39" s="21" t="e">
        <f>NA()</f>
        <v>#N/A</v>
      </c>
      <c r="T39" s="21" t="e">
        <f>NA()</f>
        <v>#N/A</v>
      </c>
      <c r="U39" s="21">
        <v>5.1583800459234902E-11</v>
      </c>
      <c r="V39" s="21">
        <v>5.1589758001511597E-11</v>
      </c>
      <c r="W39" s="21">
        <v>5.1597753790026202E-11</v>
      </c>
      <c r="X39" s="21">
        <v>5.0978859338631602E-11</v>
      </c>
      <c r="Y39" s="21">
        <v>5.1110203051821798E-11</v>
      </c>
      <c r="Z39" s="21">
        <v>5.1226161039637197E-11</v>
      </c>
      <c r="AA39" s="21">
        <v>4.8228686963978801E-11</v>
      </c>
      <c r="AB39" s="21">
        <v>4.9143374140341602E-11</v>
      </c>
      <c r="AC39" s="21">
        <v>4.9298837060286598E-11</v>
      </c>
      <c r="AD39" s="21">
        <v>4.8416964377256499E-11</v>
      </c>
      <c r="AE39" s="21">
        <v>5.0283224122868199E-11</v>
      </c>
      <c r="AF39" s="22">
        <v>5.0893890436268802E-11</v>
      </c>
      <c r="AG39" s="23">
        <v>0</v>
      </c>
      <c r="AH39" s="21" t="e">
        <f>NA()</f>
        <v>#N/A</v>
      </c>
      <c r="AI39" s="3" t="e">
        <f>NA()</f>
        <v>#N/A</v>
      </c>
      <c r="AJ39" s="21">
        <v>0</v>
      </c>
      <c r="AK39" s="21">
        <v>0</v>
      </c>
      <c r="AL39" s="21">
        <v>0</v>
      </c>
      <c r="AM39" s="21">
        <v>0</v>
      </c>
      <c r="AN39" s="21">
        <v>0</v>
      </c>
      <c r="AO39" s="21">
        <v>0</v>
      </c>
      <c r="AP39" s="21">
        <v>0</v>
      </c>
      <c r="AQ39" s="21">
        <v>0</v>
      </c>
      <c r="AR39" s="21">
        <v>0</v>
      </c>
      <c r="AS39" s="3">
        <v>0</v>
      </c>
      <c r="AT39" s="21">
        <v>0</v>
      </c>
      <c r="AU39" s="22">
        <v>0</v>
      </c>
      <c r="AV39" s="23">
        <v>3.3778966435192898E-13</v>
      </c>
      <c r="AW39" s="21" t="e">
        <f>NA()</f>
        <v>#N/A</v>
      </c>
      <c r="AX39" s="21" t="e">
        <f>NA()</f>
        <v>#N/A</v>
      </c>
      <c r="AY39" s="21">
        <v>4.7741091130343902E-13</v>
      </c>
      <c r="AZ39" s="21">
        <v>5.4152767447188798E-13</v>
      </c>
      <c r="BA39" s="21">
        <v>6.2758062294087795E-13</v>
      </c>
      <c r="BB39" s="21">
        <v>3.3804449824793898E-13</v>
      </c>
      <c r="BC39" s="21">
        <v>4.3166257314814498E-13</v>
      </c>
      <c r="BD39" s="21">
        <v>5.1428193855125802E-13</v>
      </c>
      <c r="BE39" s="21">
        <v>4.0220810095969801E-13</v>
      </c>
      <c r="BF39" s="21">
        <v>5.06260259723855E-13</v>
      </c>
      <c r="BG39" s="21">
        <v>5.2412795707509301E-13</v>
      </c>
      <c r="BH39" s="21">
        <v>6.9957911682004599E-14</v>
      </c>
      <c r="BI39" s="21">
        <v>4.8982871108536203E-13</v>
      </c>
      <c r="BJ39" s="22">
        <v>6.2765242417143396E-13</v>
      </c>
      <c r="BK39" s="21">
        <v>6.3203389106763798E-10</v>
      </c>
      <c r="BL39" s="3" t="e">
        <f>NA()</f>
        <v>#N/A</v>
      </c>
      <c r="BM39" s="3" t="e">
        <f>NA()</f>
        <v>#N/A</v>
      </c>
      <c r="BN39" s="21">
        <v>1.4580825455903901E-9</v>
      </c>
      <c r="BO39" s="21">
        <v>1.65390449067419E-9</v>
      </c>
      <c r="BP39" s="21">
        <v>1.91672274469494E-9</v>
      </c>
      <c r="BQ39" s="21">
        <v>1.03243719583715E-9</v>
      </c>
      <c r="BR39" s="21">
        <v>1.31836044922715E-9</v>
      </c>
      <c r="BS39" s="21">
        <v>1.57069203983352E-9</v>
      </c>
      <c r="BT39" s="21">
        <v>1.22840219571699E-9</v>
      </c>
      <c r="BU39" s="21">
        <v>1.54619266286571E-9</v>
      </c>
      <c r="BV39" s="21">
        <v>1.6007632162839501E-9</v>
      </c>
      <c r="BW39" s="21">
        <v>2.13661664478908E-10</v>
      </c>
      <c r="BX39" s="21">
        <v>1.4960083170546901E-9</v>
      </c>
      <c r="BY39" s="22">
        <v>1.91694203612408E-9</v>
      </c>
      <c r="BZ39" s="23">
        <v>5.2114682665590001E-13</v>
      </c>
      <c r="CA39" s="21" t="e">
        <f>NA()</f>
        <v>#N/A</v>
      </c>
      <c r="CB39" s="21" t="e">
        <f>NA()</f>
        <v>#N/A</v>
      </c>
      <c r="CC39" s="21">
        <v>6.2877082805127433E-13</v>
      </c>
      <c r="CD39" s="21">
        <v>6.5447267774123724E-13</v>
      </c>
      <c r="CE39" s="21">
        <v>6.8896786804143077E-13</v>
      </c>
      <c r="CF39" s="21">
        <v>5.4881222325298287E-13</v>
      </c>
      <c r="CG39" s="21">
        <v>5.8871352126297595E-13</v>
      </c>
      <c r="CH39" s="21">
        <v>6.2684311483436686E-13</v>
      </c>
      <c r="CI39" s="21">
        <v>5.7146384638237696E-13</v>
      </c>
      <c r="CJ39" s="21">
        <v>6.2051603432818967E-13</v>
      </c>
      <c r="CK39" s="21">
        <v>6.2892618242168109E-13</v>
      </c>
      <c r="CL39" s="21">
        <v>4.4005582981575097E-13</v>
      </c>
      <c r="CM39" s="21">
        <v>6.2318853366836092E-13</v>
      </c>
      <c r="CN39" s="22">
        <v>6.8328660828696828E-13</v>
      </c>
      <c r="CO39" s="23">
        <v>4.0781141169933411E-13</v>
      </c>
      <c r="CP39" s="21" t="e">
        <f>NA()</f>
        <v>#N/A</v>
      </c>
      <c r="CQ39" s="21" t="e">
        <f>NA()</f>
        <v>#N/A</v>
      </c>
      <c r="CR39" s="21">
        <v>4.422332563933316E-13</v>
      </c>
      <c r="CS39" s="21">
        <v>4.8755075991558375E-13</v>
      </c>
      <c r="CT39" s="21">
        <v>5.4962706042495096E-13</v>
      </c>
      <c r="CU39" s="21">
        <v>4.3397976165760823E-13</v>
      </c>
      <c r="CV39" s="21">
        <v>4.7858062863735834E-13</v>
      </c>
      <c r="CW39" s="21">
        <v>4.9379602559728883E-13</v>
      </c>
      <c r="CX39" s="21">
        <v>4.5236716113086048E-13</v>
      </c>
      <c r="CY39" s="21">
        <v>4.8627953689500489E-13</v>
      </c>
      <c r="CZ39" s="21">
        <v>5.0709448704235988E-13</v>
      </c>
      <c r="DA39" s="21">
        <v>3.7523415466476064E-13</v>
      </c>
      <c r="DB39" s="21">
        <v>4.840398413478119E-13</v>
      </c>
      <c r="DC39" s="22">
        <v>5.5197372061644121E-13</v>
      </c>
      <c r="DD39" s="21">
        <v>6.4216983548972027E-13</v>
      </c>
      <c r="DE39" s="21" t="e">
        <f>NA()</f>
        <v>#N/A</v>
      </c>
      <c r="DF39" s="21" t="e">
        <f>NA()</f>
        <v>#N/A</v>
      </c>
      <c r="DG39" s="21">
        <v>7.7252160121174481E-13</v>
      </c>
      <c r="DH39" s="21">
        <v>7.8524229456840717E-13</v>
      </c>
      <c r="DI39" s="21">
        <v>8.0191986662634707E-13</v>
      </c>
      <c r="DJ39" s="21">
        <v>6.7025519850784056E-13</v>
      </c>
      <c r="DK39" s="21">
        <v>7.0521336755455752E-13</v>
      </c>
      <c r="DL39" s="21">
        <v>7.5133017839236654E-13</v>
      </c>
      <c r="DM39" s="21">
        <v>6.9181190088112764E-13</v>
      </c>
      <c r="DN39" s="21">
        <v>7.4461365500644218E-13</v>
      </c>
      <c r="DO39" s="21">
        <v>7.4540754098355396E-13</v>
      </c>
      <c r="DP39" s="21">
        <v>6.1088812598520802E-13</v>
      </c>
      <c r="DQ39" s="21">
        <v>7.5016575520662838E-13</v>
      </c>
      <c r="DR39" s="21">
        <v>7.954000820024521E-13</v>
      </c>
    </row>
    <row r="40" spans="1:122" x14ac:dyDescent="0.45">
      <c r="A40" s="3" t="s">
        <v>49</v>
      </c>
      <c r="B40" s="4" t="s">
        <v>875</v>
      </c>
      <c r="C40" s="21">
        <v>4.5786472068807998E-12</v>
      </c>
      <c r="D40" s="21" t="e">
        <f>NA()</f>
        <v>#N/A</v>
      </c>
      <c r="E40" s="21" t="e">
        <f>NA()</f>
        <v>#N/A</v>
      </c>
      <c r="F40" s="21">
        <v>4.5786472068807998E-12</v>
      </c>
      <c r="G40" s="21">
        <v>4.5786472068807998E-12</v>
      </c>
      <c r="H40" s="21">
        <v>4.5786472068807998E-12</v>
      </c>
      <c r="I40" s="21">
        <v>3.4689548041172701E-12</v>
      </c>
      <c r="J40" s="21">
        <v>3.6988660248754799E-12</v>
      </c>
      <c r="K40" s="21">
        <v>3.9018452302577503E-12</v>
      </c>
      <c r="L40" s="21">
        <v>3.35279745634105E-12</v>
      </c>
      <c r="M40" s="21">
        <v>3.6841302229478999E-12</v>
      </c>
      <c r="N40" s="21">
        <v>3.7404445134521002E-12</v>
      </c>
      <c r="O40" s="21">
        <v>4.5786472068807998E-12</v>
      </c>
      <c r="P40" s="21">
        <v>4.5786472068807998E-12</v>
      </c>
      <c r="Q40" s="22">
        <v>4.5786472068807998E-12</v>
      </c>
      <c r="R40" s="23">
        <v>2.95474557133855E-11</v>
      </c>
      <c r="S40" s="21" t="e">
        <f>NA()</f>
        <v>#N/A</v>
      </c>
      <c r="T40" s="21" t="e">
        <f>NA()</f>
        <v>#N/A</v>
      </c>
      <c r="U40" s="21">
        <v>2.9543349723213997E-11</v>
      </c>
      <c r="V40" s="21">
        <v>2.9545910056749199E-11</v>
      </c>
      <c r="W40" s="21">
        <v>2.9549346353887099E-11</v>
      </c>
      <c r="X40" s="21">
        <v>2.9363890596344598E-11</v>
      </c>
      <c r="Y40" s="21">
        <v>2.9403654307193301E-11</v>
      </c>
      <c r="Z40" s="21">
        <v>2.94387600597726E-11</v>
      </c>
      <c r="AA40" s="21">
        <v>2.6981091874064899E-11</v>
      </c>
      <c r="AB40" s="21">
        <v>2.7677009144595799E-11</v>
      </c>
      <c r="AC40" s="21">
        <v>2.77952892885758E-11</v>
      </c>
      <c r="AD40" s="21">
        <v>2.8182359528839999E-11</v>
      </c>
      <c r="AE40" s="21">
        <v>2.89844096344286E-11</v>
      </c>
      <c r="AF40" s="22">
        <v>2.9246851656389401E-11</v>
      </c>
      <c r="AG40" s="23">
        <v>4.5144949424763304E-12</v>
      </c>
      <c r="AH40" s="21" t="e">
        <f>NA()</f>
        <v>#N/A</v>
      </c>
      <c r="AI40" s="21" t="e">
        <f>NA()</f>
        <v>#N/A</v>
      </c>
      <c r="AJ40" s="21">
        <v>4.5144949424763304E-12</v>
      </c>
      <c r="AK40" s="21">
        <v>4.5144949424763304E-12</v>
      </c>
      <c r="AL40" s="21">
        <v>4.5144949424763304E-12</v>
      </c>
      <c r="AM40" s="21">
        <v>4.5144949424763304E-12</v>
      </c>
      <c r="AN40" s="21">
        <v>4.5144949424763304E-12</v>
      </c>
      <c r="AO40" s="21">
        <v>4.5144949424763304E-12</v>
      </c>
      <c r="AP40" s="21">
        <v>4.5144949424763304E-12</v>
      </c>
      <c r="AQ40" s="21">
        <v>4.5144949424763304E-12</v>
      </c>
      <c r="AR40" s="21">
        <v>4.5144949424763304E-12</v>
      </c>
      <c r="AS40" s="21">
        <v>4.5144949424763304E-12</v>
      </c>
      <c r="AT40" s="21">
        <v>4.5144949424763304E-12</v>
      </c>
      <c r="AU40" s="22">
        <v>4.5144949424763304E-12</v>
      </c>
      <c r="AV40" s="23">
        <v>2.5152353094202698E-13</v>
      </c>
      <c r="AW40" s="21" t="e">
        <f>NA()</f>
        <v>#N/A</v>
      </c>
      <c r="AX40" s="21" t="e">
        <f>NA()</f>
        <v>#N/A</v>
      </c>
      <c r="AY40" s="21">
        <v>3.5548772148393899E-13</v>
      </c>
      <c r="AZ40" s="21">
        <v>4.0323007824207901E-13</v>
      </c>
      <c r="BA40" s="21">
        <v>4.6730646580242301E-13</v>
      </c>
      <c r="BB40" s="21">
        <v>2.5171328429475598E-13</v>
      </c>
      <c r="BC40" s="21">
        <v>3.2142278474401298E-13</v>
      </c>
      <c r="BD40" s="21">
        <v>3.8294247200339E-13</v>
      </c>
      <c r="BE40" s="21">
        <v>2.9949051851826701E-13</v>
      </c>
      <c r="BF40" s="21">
        <v>3.7696940297351802E-13</v>
      </c>
      <c r="BG40" s="21">
        <v>3.9027397324866001E-13</v>
      </c>
      <c r="BH40" s="21">
        <v>5.20917684007515E-14</v>
      </c>
      <c r="BI40" s="21">
        <v>3.6473421176265402E-13</v>
      </c>
      <c r="BJ40" s="22">
        <v>4.6735993013523498E-13</v>
      </c>
      <c r="BK40" s="21">
        <v>1.0829898480032699E-10</v>
      </c>
      <c r="BL40" s="3" t="e">
        <f>NA()</f>
        <v>#N/A</v>
      </c>
      <c r="BM40" s="3" t="e">
        <f>NA()</f>
        <v>#N/A</v>
      </c>
      <c r="BN40" s="21">
        <v>2.4984239243211199E-10</v>
      </c>
      <c r="BO40" s="21">
        <v>2.8339647577150002E-10</v>
      </c>
      <c r="BP40" s="21">
        <v>3.2843037426919202E-10</v>
      </c>
      <c r="BQ40" s="21">
        <v>1.76908076860223E-10</v>
      </c>
      <c r="BR40" s="21">
        <v>2.2590101617972299E-10</v>
      </c>
      <c r="BS40" s="21">
        <v>2.6913802527358699E-10</v>
      </c>
      <c r="BT40" s="21">
        <v>2.10486672633834E-10</v>
      </c>
      <c r="BU40" s="21">
        <v>2.6494005789976002E-10</v>
      </c>
      <c r="BV40" s="21">
        <v>2.7429072029098698E-10</v>
      </c>
      <c r="BW40" s="21">
        <v>3.66109186245165E-11</v>
      </c>
      <c r="BX40" s="21">
        <v>2.5634097202634098E-10</v>
      </c>
      <c r="BY40" s="22">
        <v>3.2846794984779098E-10</v>
      </c>
      <c r="BZ40" s="23">
        <v>2.8962484092418371E-13</v>
      </c>
      <c r="CA40" s="21" t="e">
        <f>NA()</f>
        <v>#N/A</v>
      </c>
      <c r="CB40" s="21" t="e">
        <f>NA()</f>
        <v>#N/A</v>
      </c>
      <c r="CC40" s="21">
        <v>3.0836086354082909E-13</v>
      </c>
      <c r="CD40" s="21">
        <v>3.1292187181991147E-13</v>
      </c>
      <c r="CE40" s="21">
        <v>3.1904333196560446E-13</v>
      </c>
      <c r="CF40" s="21">
        <v>2.9063969810070021E-13</v>
      </c>
      <c r="CG40" s="21">
        <v>2.9891681991278222E-13</v>
      </c>
      <c r="CH40" s="21">
        <v>3.0622207174188876E-13</v>
      </c>
      <c r="CI40" s="21">
        <v>2.7518359232162751E-13</v>
      </c>
      <c r="CJ40" s="21">
        <v>2.9010713809089259E-13</v>
      </c>
      <c r="CK40" s="21">
        <v>2.9265652419453222E-13</v>
      </c>
      <c r="CL40" s="21">
        <v>2.6846745815193679E-13</v>
      </c>
      <c r="CM40" s="21">
        <v>3.0470587389372157E-13</v>
      </c>
      <c r="CN40" s="22">
        <v>3.1659447263735389E-13</v>
      </c>
      <c r="CO40" s="23">
        <v>2.5542888894915149E-13</v>
      </c>
      <c r="CP40" s="21" t="e">
        <f>NA()</f>
        <v>#N/A</v>
      </c>
      <c r="CQ40" s="21" t="e">
        <f>NA()</f>
        <v>#N/A</v>
      </c>
      <c r="CR40" s="21">
        <v>2.6081405202133542E-13</v>
      </c>
      <c r="CS40" s="21">
        <v>2.6846162566667261E-13</v>
      </c>
      <c r="CT40" s="21">
        <v>2.7893964325844087E-13</v>
      </c>
      <c r="CU40" s="21">
        <v>2.5266988865741118E-13</v>
      </c>
      <c r="CV40" s="21">
        <v>2.621371077357867E-13</v>
      </c>
      <c r="CW40" s="21">
        <v>2.6536770770933704E-13</v>
      </c>
      <c r="CX40" s="21">
        <v>2.3009526336747794E-13</v>
      </c>
      <c r="CY40" s="21">
        <v>2.407328944866541E-13</v>
      </c>
      <c r="CZ40" s="21">
        <v>2.4726379702962862E-13</v>
      </c>
      <c r="DA40" s="21">
        <v>2.4118848162223338E-13</v>
      </c>
      <c r="DB40" s="21">
        <v>2.6256844767867041E-13</v>
      </c>
      <c r="DC40" s="22">
        <v>2.7591724364457327E-13</v>
      </c>
      <c r="DD40" s="21">
        <v>3.2616956329998954E-13</v>
      </c>
      <c r="DE40" s="21" t="e">
        <f>NA()</f>
        <v>#N/A</v>
      </c>
      <c r="DF40" s="21" t="e">
        <f>NA()</f>
        <v>#N/A</v>
      </c>
      <c r="DG40" s="21">
        <v>3.5025520274101076E-13</v>
      </c>
      <c r="DH40" s="21">
        <v>3.5262873915204236E-13</v>
      </c>
      <c r="DI40" s="21">
        <v>3.5573968263163636E-13</v>
      </c>
      <c r="DJ40" s="21">
        <v>3.2984378635346345E-13</v>
      </c>
      <c r="DK40" s="21">
        <v>3.3665482435432661E-13</v>
      </c>
      <c r="DL40" s="21">
        <v>3.4563988916466197E-13</v>
      </c>
      <c r="DM40" s="21">
        <v>3.1999769984054078E-13</v>
      </c>
      <c r="DN40" s="21">
        <v>3.3562674058138439E-13</v>
      </c>
      <c r="DO40" s="21">
        <v>3.3586019439885044E-13</v>
      </c>
      <c r="DP40" s="21">
        <v>3.1688331376192481E-13</v>
      </c>
      <c r="DQ40" s="21">
        <v>3.4490256539474399E-13</v>
      </c>
      <c r="DR40" s="21">
        <v>3.5400273819317934E-13</v>
      </c>
    </row>
    <row r="41" spans="1:122" x14ac:dyDescent="0.45">
      <c r="A41" s="3" t="s">
        <v>50</v>
      </c>
      <c r="B41" s="4" t="s">
        <v>876</v>
      </c>
      <c r="C41" s="21">
        <v>3.4896286231714401E-12</v>
      </c>
      <c r="D41" s="21" t="e">
        <f>NA()</f>
        <v>#N/A</v>
      </c>
      <c r="E41" s="21" t="e">
        <f>NA()</f>
        <v>#N/A</v>
      </c>
      <c r="F41" s="21">
        <v>3.4896286231714401E-12</v>
      </c>
      <c r="G41" s="21">
        <v>3.4896286231714401E-12</v>
      </c>
      <c r="H41" s="21">
        <v>3.4896286231714401E-12</v>
      </c>
      <c r="I41" s="21">
        <v>0</v>
      </c>
      <c r="J41" s="21">
        <v>2.4939907315648199E-13</v>
      </c>
      <c r="K41" s="21">
        <v>9.9697043836691597E-13</v>
      </c>
      <c r="L41" s="21">
        <v>3.4896286231714401E-12</v>
      </c>
      <c r="M41" s="21">
        <v>3.4896286231714401E-12</v>
      </c>
      <c r="N41" s="21">
        <v>3.4896286231714401E-12</v>
      </c>
      <c r="O41" s="21">
        <v>3.4896286231714401E-12</v>
      </c>
      <c r="P41" s="21">
        <v>3.4896286231714401E-12</v>
      </c>
      <c r="Q41" s="22">
        <v>3.4896286231714401E-12</v>
      </c>
      <c r="R41" s="23">
        <v>5.4599745968386701E-11</v>
      </c>
      <c r="S41" s="21" t="e">
        <f>NA()</f>
        <v>#N/A</v>
      </c>
      <c r="T41" s="21" t="e">
        <f>NA()</f>
        <v>#N/A</v>
      </c>
      <c r="U41" s="21">
        <v>5.4592967656824099E-11</v>
      </c>
      <c r="V41" s="21">
        <v>5.45971943445854E-11</v>
      </c>
      <c r="W41" s="21">
        <v>5.4602867103566701E-11</v>
      </c>
      <c r="X41" s="21">
        <v>5.4296710280679497E-11</v>
      </c>
      <c r="Y41" s="21">
        <v>5.4362353599285402E-11</v>
      </c>
      <c r="Z41" s="21">
        <v>5.4420307398170601E-11</v>
      </c>
      <c r="AA41" s="21">
        <v>5.0880898698399898E-11</v>
      </c>
      <c r="AB41" s="21">
        <v>5.18897891236377E-11</v>
      </c>
      <c r="AC41" s="21">
        <v>5.2061263104541003E-11</v>
      </c>
      <c r="AD41" s="21">
        <v>5.2787784670240003E-11</v>
      </c>
      <c r="AE41" s="21">
        <v>5.3853965421552102E-11</v>
      </c>
      <c r="AF41" s="22">
        <v>5.42028346881981E-11</v>
      </c>
      <c r="AG41" s="23">
        <v>2.29096848450294E-11</v>
      </c>
      <c r="AH41" s="21" t="e">
        <f>NA()</f>
        <v>#N/A</v>
      </c>
      <c r="AI41" s="21" t="e">
        <f>NA()</f>
        <v>#N/A</v>
      </c>
      <c r="AJ41" s="21">
        <v>2.29096848450294E-11</v>
      </c>
      <c r="AK41" s="21">
        <v>2.29096848450294E-11</v>
      </c>
      <c r="AL41" s="21">
        <v>2.29096848450294E-11</v>
      </c>
      <c r="AM41" s="21">
        <v>2.29096848450294E-11</v>
      </c>
      <c r="AN41" s="21">
        <v>2.29096848450294E-11</v>
      </c>
      <c r="AO41" s="21">
        <v>2.29096848450294E-11</v>
      </c>
      <c r="AP41" s="21">
        <v>2.29096848450294E-11</v>
      </c>
      <c r="AQ41" s="21">
        <v>2.29096848450294E-11</v>
      </c>
      <c r="AR41" s="21">
        <v>2.29096848450294E-11</v>
      </c>
      <c r="AS41" s="21">
        <v>2.29096848450294E-11</v>
      </c>
      <c r="AT41" s="21">
        <v>2.29096848450294E-11</v>
      </c>
      <c r="AU41" s="22">
        <v>2.29096848450294E-11</v>
      </c>
      <c r="AV41" s="23">
        <v>5.4606543337992596E-13</v>
      </c>
      <c r="AW41" s="21" t="e">
        <f>NA()</f>
        <v>#N/A</v>
      </c>
      <c r="AX41" s="21" t="e">
        <f>NA()</f>
        <v>#N/A</v>
      </c>
      <c r="AY41" s="21">
        <v>7.7177493479968502E-13</v>
      </c>
      <c r="AZ41" s="21">
        <v>8.75425080915523E-13</v>
      </c>
      <c r="BA41" s="21">
        <v>1.01453691753579E-12</v>
      </c>
      <c r="BB41" s="21">
        <v>5.46477393829134E-13</v>
      </c>
      <c r="BC41" s="21">
        <v>6.9781889428817198E-13</v>
      </c>
      <c r="BD41" s="21">
        <v>8.3138005478425299E-13</v>
      </c>
      <c r="BE41" s="21">
        <v>6.5020326001049298E-13</v>
      </c>
      <c r="BF41" s="21">
        <v>8.1841233555659497E-13</v>
      </c>
      <c r="BG41" s="21">
        <v>8.4729697273554602E-13</v>
      </c>
      <c r="BH41" s="21">
        <v>1.13092854496542E-13</v>
      </c>
      <c r="BI41" s="21">
        <v>7.9184935369154403E-13</v>
      </c>
      <c r="BJ41" s="22">
        <v>1.01465299027045E-12</v>
      </c>
      <c r="BK41" s="21">
        <v>2.27270441796428E-10</v>
      </c>
      <c r="BL41" s="3" t="e">
        <f>NA()</f>
        <v>#N/A</v>
      </c>
      <c r="BM41" s="3" t="e">
        <f>NA()</f>
        <v>#N/A</v>
      </c>
      <c r="BN41" s="21">
        <v>5.2430584656183499E-10</v>
      </c>
      <c r="BO41" s="21">
        <v>5.9472064646671599E-10</v>
      </c>
      <c r="BP41" s="21">
        <v>6.8922637083944498E-10</v>
      </c>
      <c r="BQ41" s="21">
        <v>3.71249803121498E-10</v>
      </c>
      <c r="BR41" s="21">
        <v>4.7406375825300201E-10</v>
      </c>
      <c r="BS41" s="21">
        <v>5.6479862688391204E-10</v>
      </c>
      <c r="BT41" s="21">
        <v>4.4171604350632198E-10</v>
      </c>
      <c r="BU41" s="21">
        <v>5.5598899767588599E-10</v>
      </c>
      <c r="BV41" s="21">
        <v>5.7561179632595095E-10</v>
      </c>
      <c r="BW41" s="21">
        <v>7.6829710506592105E-11</v>
      </c>
      <c r="BX41" s="21">
        <v>5.3794341720160305E-10</v>
      </c>
      <c r="BY41" s="22">
        <v>6.8930522493364202E-10</v>
      </c>
      <c r="BZ41" s="23">
        <v>5.3778984272047769E-13</v>
      </c>
      <c r="CA41" s="21" t="e">
        <f>NA()</f>
        <v>#N/A</v>
      </c>
      <c r="CB41" s="21" t="e">
        <f>NA()</f>
        <v>#N/A</v>
      </c>
      <c r="CC41" s="21">
        <v>5.7715279551582676E-13</v>
      </c>
      <c r="CD41" s="21">
        <v>5.8672858932346711E-13</v>
      </c>
      <c r="CE41" s="21">
        <v>5.9958053708810461E-13</v>
      </c>
      <c r="CF41" s="21">
        <v>5.3389471682999057E-13</v>
      </c>
      <c r="CG41" s="21">
        <v>5.4979655881184598E-13</v>
      </c>
      <c r="CH41" s="21">
        <v>5.6687082786109814E-13</v>
      </c>
      <c r="CI41" s="21">
        <v>5.358479121216834E-13</v>
      </c>
      <c r="CJ41" s="21">
        <v>5.5951685943804468E-13</v>
      </c>
      <c r="CK41" s="21">
        <v>5.6356688970433517E-13</v>
      </c>
      <c r="CL41" s="21">
        <v>5.0187359104934882E-13</v>
      </c>
      <c r="CM41" s="21">
        <v>5.730056975638254E-13</v>
      </c>
      <c r="CN41" s="22">
        <v>5.9634601805219076E-13</v>
      </c>
      <c r="CO41" s="23">
        <v>4.722682937346918E-13</v>
      </c>
      <c r="CP41" s="21" t="e">
        <f>NA()</f>
        <v>#N/A</v>
      </c>
      <c r="CQ41" s="21" t="e">
        <f>NA()</f>
        <v>#N/A</v>
      </c>
      <c r="CR41" s="21">
        <v>4.8365424741538753E-13</v>
      </c>
      <c r="CS41" s="21">
        <v>4.9987159145333412E-13</v>
      </c>
      <c r="CT41" s="21">
        <v>5.2208942576049627E-13</v>
      </c>
      <c r="CU41" s="21">
        <v>4.6745281272576952E-13</v>
      </c>
      <c r="CV41" s="21">
        <v>4.8367695302653781E-13</v>
      </c>
      <c r="CW41" s="21">
        <v>4.8921188083518747E-13</v>
      </c>
      <c r="CX41" s="21">
        <v>4.5749521715437484E-13</v>
      </c>
      <c r="CY41" s="21">
        <v>4.7414771142788532E-13</v>
      </c>
      <c r="CZ41" s="21">
        <v>4.8437032086222404E-13</v>
      </c>
      <c r="DA41" s="21">
        <v>4.5240868165346046E-13</v>
      </c>
      <c r="DB41" s="21">
        <v>4.939899124079028E-13</v>
      </c>
      <c r="DC41" s="22">
        <v>5.1995156176016188E-13</v>
      </c>
      <c r="DD41" s="21">
        <v>6.0839485777427584E-13</v>
      </c>
      <c r="DE41" s="21" t="e">
        <f>NA()</f>
        <v>#N/A</v>
      </c>
      <c r="DF41" s="21" t="e">
        <f>NA()</f>
        <v>#N/A</v>
      </c>
      <c r="DG41" s="21">
        <v>6.5838593018615916E-13</v>
      </c>
      <c r="DH41" s="21">
        <v>6.6330845141783073E-13</v>
      </c>
      <c r="DI41" s="21">
        <v>6.6976100541607819E-13</v>
      </c>
      <c r="DJ41" s="21">
        <v>6.0668941753457833E-13</v>
      </c>
      <c r="DK41" s="21">
        <v>6.2285678452673453E-13</v>
      </c>
      <c r="DL41" s="21">
        <v>6.4418429307227245E-13</v>
      </c>
      <c r="DM41" s="21">
        <v>6.1479421167840362E-13</v>
      </c>
      <c r="DN41" s="21">
        <v>6.3992356790233314E-13</v>
      </c>
      <c r="DO41" s="21">
        <v>6.4030014382712802E-13</v>
      </c>
      <c r="DP41" s="21">
        <v>5.9373808691606255E-13</v>
      </c>
      <c r="DQ41" s="21">
        <v>6.4895981922440413E-13</v>
      </c>
      <c r="DR41" s="21">
        <v>6.6689471955292984E-13</v>
      </c>
    </row>
    <row r="42" spans="1:122" x14ac:dyDescent="0.45">
      <c r="A42" s="3" t="s">
        <v>51</v>
      </c>
      <c r="B42" s="4" t="s">
        <v>877</v>
      </c>
      <c r="C42" s="21">
        <v>1.96056761148812E-12</v>
      </c>
      <c r="D42" s="21" t="e">
        <f>NA()</f>
        <v>#N/A</v>
      </c>
      <c r="E42" s="3" t="e">
        <f>NA()</f>
        <v>#N/A</v>
      </c>
      <c r="F42" s="21">
        <v>1.96056761148812E-12</v>
      </c>
      <c r="G42" s="21">
        <v>1.96056761148812E-12</v>
      </c>
      <c r="H42" s="21">
        <v>1.96056761148812E-12</v>
      </c>
      <c r="I42" s="21">
        <v>1.4853995355763001E-12</v>
      </c>
      <c r="J42" s="21">
        <v>1.5838470622297699E-12</v>
      </c>
      <c r="K42" s="21">
        <v>1.67076235355862E-12</v>
      </c>
      <c r="L42" s="21">
        <v>1.4356611906904599E-12</v>
      </c>
      <c r="M42" s="21">
        <v>1.57753722120399E-12</v>
      </c>
      <c r="N42" s="21">
        <v>1.60165088819728E-12</v>
      </c>
      <c r="O42" s="21" t="e">
        <f>NA()</f>
        <v>#N/A</v>
      </c>
      <c r="P42" s="21" t="e">
        <f>NA()</f>
        <v>#N/A</v>
      </c>
      <c r="Q42" s="22" t="e">
        <f>NA()</f>
        <v>#N/A</v>
      </c>
      <c r="R42" s="23">
        <v>2.1127849508039899E-10</v>
      </c>
      <c r="S42" s="21" t="e">
        <f>NA()</f>
        <v>#N/A</v>
      </c>
      <c r="T42" s="21" t="e">
        <f>NA()</f>
        <v>#N/A</v>
      </c>
      <c r="U42" s="21">
        <v>2.1122679214950601E-10</v>
      </c>
      <c r="V42" s="21">
        <v>2.11259032058104E-10</v>
      </c>
      <c r="W42" s="21">
        <v>2.1130230216495401E-10</v>
      </c>
      <c r="X42" s="21">
        <v>2.0978688233016501E-10</v>
      </c>
      <c r="Y42" s="21">
        <v>2.10117729014744E-10</v>
      </c>
      <c r="Z42" s="21">
        <v>2.10409820009336E-10</v>
      </c>
      <c r="AA42" s="21">
        <v>1.8996124130075801E-10</v>
      </c>
      <c r="AB42" s="21">
        <v>1.95751493688719E-10</v>
      </c>
      <c r="AC42" s="21">
        <v>1.96735621996968E-10</v>
      </c>
      <c r="AD42" s="21" t="e">
        <f>NA()</f>
        <v>#N/A</v>
      </c>
      <c r="AE42" s="21" t="e">
        <f>NA()</f>
        <v>#N/A</v>
      </c>
      <c r="AF42" s="22" t="e">
        <f>NA()</f>
        <v>#N/A</v>
      </c>
      <c r="AG42" s="23">
        <v>0</v>
      </c>
      <c r="AH42" s="21" t="e">
        <f>NA()</f>
        <v>#N/A</v>
      </c>
      <c r="AI42" s="3" t="e">
        <f>NA()</f>
        <v>#N/A</v>
      </c>
      <c r="AJ42" s="21">
        <v>0</v>
      </c>
      <c r="AK42" s="21">
        <v>0</v>
      </c>
      <c r="AL42" s="21">
        <v>0</v>
      </c>
      <c r="AM42" s="21">
        <v>0</v>
      </c>
      <c r="AN42" s="21">
        <v>0</v>
      </c>
      <c r="AO42" s="21">
        <v>0</v>
      </c>
      <c r="AP42" s="21">
        <v>0</v>
      </c>
      <c r="AQ42" s="21">
        <v>0</v>
      </c>
      <c r="AR42" s="21">
        <v>0</v>
      </c>
      <c r="AS42" s="3" t="e">
        <f>NA()</f>
        <v>#N/A</v>
      </c>
      <c r="AT42" s="21" t="e">
        <f>NA()</f>
        <v>#N/A</v>
      </c>
      <c r="AU42" s="22" t="e">
        <f>NA()</f>
        <v>#N/A</v>
      </c>
      <c r="AV42" s="23">
        <v>9.32818411254024E-11</v>
      </c>
      <c r="AW42" s="21" t="e">
        <f>NA()</f>
        <v>#N/A</v>
      </c>
      <c r="AX42" s="21" t="e">
        <f>NA()</f>
        <v>#N/A</v>
      </c>
      <c r="AY42" s="21">
        <v>1.3183875493994699E-10</v>
      </c>
      <c r="AZ42" s="21">
        <v>1.4954483166917199E-10</v>
      </c>
      <c r="BA42" s="21">
        <v>1.7330866554152399E-10</v>
      </c>
      <c r="BB42" s="21">
        <v>9.33522144301823E-11</v>
      </c>
      <c r="BC42" s="21">
        <v>1.1920518540862099E-10</v>
      </c>
      <c r="BD42" s="21">
        <v>1.42020822862186E-10</v>
      </c>
      <c r="BE42" s="21">
        <v>1.110712260692E-10</v>
      </c>
      <c r="BF42" s="21">
        <v>1.3980560715577099E-10</v>
      </c>
      <c r="BG42" s="21">
        <v>1.4473983659346801E-10</v>
      </c>
      <c r="BH42" s="21" t="e">
        <f>NA()</f>
        <v>#N/A</v>
      </c>
      <c r="BI42" s="21" t="e">
        <f>NA()</f>
        <v>#N/A</v>
      </c>
      <c r="BJ42" s="22" t="e">
        <f>NA()</f>
        <v>#N/A</v>
      </c>
      <c r="BK42" s="21">
        <v>2.87028439323315E-9</v>
      </c>
      <c r="BL42" s="3" t="e">
        <f>NA()</f>
        <v>#N/A</v>
      </c>
      <c r="BM42" s="3" t="e">
        <f>NA()</f>
        <v>#N/A</v>
      </c>
      <c r="BN42" s="21">
        <v>6.6216568981518199E-9</v>
      </c>
      <c r="BO42" s="21">
        <v>7.5109520463552592E-9</v>
      </c>
      <c r="BP42" s="21">
        <v>8.7045005940419393E-9</v>
      </c>
      <c r="BQ42" s="21">
        <v>4.6886542194738802E-9</v>
      </c>
      <c r="BR42" s="21">
        <v>5.9871305566865397E-9</v>
      </c>
      <c r="BS42" s="21">
        <v>7.1330555405726503E-9</v>
      </c>
      <c r="BT42" s="21">
        <v>5.5785990289601204E-9</v>
      </c>
      <c r="BU42" s="21">
        <v>7.02179540033578E-9</v>
      </c>
      <c r="BV42" s="21">
        <v>7.2696191484291998E-9</v>
      </c>
      <c r="BW42" s="21" t="e">
        <f>NA()</f>
        <v>#N/A</v>
      </c>
      <c r="BX42" s="21" t="e">
        <f>NA()</f>
        <v>#N/A</v>
      </c>
      <c r="BY42" s="22" t="e">
        <f>NA()</f>
        <v>#N/A</v>
      </c>
      <c r="BZ42" s="23">
        <v>2.4643347112763557E-12</v>
      </c>
      <c r="CA42" s="21" t="e">
        <f>NA()</f>
        <v>#N/A</v>
      </c>
      <c r="CB42" s="21" t="e">
        <f>NA()</f>
        <v>#N/A</v>
      </c>
      <c r="CC42" s="21">
        <v>3.1021209763987203E-12</v>
      </c>
      <c r="CD42" s="21">
        <v>3.287351736048987E-12</v>
      </c>
      <c r="CE42" s="21">
        <v>3.5359552560548041E-12</v>
      </c>
      <c r="CF42" s="21">
        <v>2.6856454591382408E-12</v>
      </c>
      <c r="CG42" s="21">
        <v>2.9589738629327617E-12</v>
      </c>
      <c r="CH42" s="21">
        <v>3.2001914268493132E-12</v>
      </c>
      <c r="CI42" s="21">
        <v>2.7096305056462609E-12</v>
      </c>
      <c r="CJ42" s="21">
        <v>3.057598954339131E-12</v>
      </c>
      <c r="CK42" s="21">
        <v>3.1172677236886231E-12</v>
      </c>
      <c r="CL42" s="21" t="e">
        <f>NA()</f>
        <v>#N/A</v>
      </c>
      <c r="CM42" s="21" t="e">
        <f>NA()</f>
        <v>#N/A</v>
      </c>
      <c r="CN42" s="22" t="e">
        <f>NA()</f>
        <v>#N/A</v>
      </c>
      <c r="CO42" s="23">
        <v>1.8295251293714425E-12</v>
      </c>
      <c r="CP42" s="21" t="e">
        <f>NA()</f>
        <v>#N/A</v>
      </c>
      <c r="CQ42" s="21" t="e">
        <f>NA()</f>
        <v>#N/A</v>
      </c>
      <c r="CR42" s="21">
        <v>1.8809174358672579E-12</v>
      </c>
      <c r="CS42" s="21">
        <v>2.2283624218556104E-12</v>
      </c>
      <c r="CT42" s="21">
        <v>2.7042754984806523E-12</v>
      </c>
      <c r="CU42" s="21">
        <v>1.9920735175610028E-12</v>
      </c>
      <c r="CV42" s="21">
        <v>2.3263058723808966E-12</v>
      </c>
      <c r="CW42" s="21">
        <v>2.4403242179813825E-12</v>
      </c>
      <c r="CX42" s="21">
        <v>2.013863548667623E-12</v>
      </c>
      <c r="CY42" s="21">
        <v>2.2654555416516225E-12</v>
      </c>
      <c r="CZ42" s="21">
        <v>2.4198763608422851E-12</v>
      </c>
      <c r="DA42" s="21" t="e">
        <f>NA()</f>
        <v>#N/A</v>
      </c>
      <c r="DB42" s="21" t="e">
        <f>NA()</f>
        <v>#N/A</v>
      </c>
      <c r="DC42" s="22" t="e">
        <f>NA()</f>
        <v>#N/A</v>
      </c>
      <c r="DD42" s="21">
        <v>3.1122378620225634E-12</v>
      </c>
      <c r="DE42" s="21" t="e">
        <f>NA()</f>
        <v>#N/A</v>
      </c>
      <c r="DF42" s="21" t="e">
        <f>NA()</f>
        <v>#N/A</v>
      </c>
      <c r="DG42" s="21">
        <v>3.9416668617003945E-12</v>
      </c>
      <c r="DH42" s="21">
        <v>4.0297608847758173E-12</v>
      </c>
      <c r="DI42" s="21">
        <v>4.1452627747143832E-12</v>
      </c>
      <c r="DJ42" s="21">
        <v>3.3668974275858226E-12</v>
      </c>
      <c r="DK42" s="21">
        <v>3.579921151523053E-12</v>
      </c>
      <c r="DL42" s="21">
        <v>3.8609472631105211E-12</v>
      </c>
      <c r="DM42" s="21">
        <v>3.3873052253801817E-12</v>
      </c>
      <c r="DN42" s="21">
        <v>3.7512474255851401E-12</v>
      </c>
      <c r="DO42" s="21">
        <v>3.7567198791693539E-12</v>
      </c>
      <c r="DP42" s="21" t="e">
        <f>NA()</f>
        <v>#N/A</v>
      </c>
      <c r="DQ42" s="21" t="e">
        <f>NA()</f>
        <v>#N/A</v>
      </c>
      <c r="DR42" s="21" t="e">
        <f>NA()</f>
        <v>#N/A</v>
      </c>
    </row>
    <row r="43" spans="1:122" x14ac:dyDescent="0.45">
      <c r="A43" s="3" t="s">
        <v>52</v>
      </c>
      <c r="B43" s="4" t="s">
        <v>878</v>
      </c>
      <c r="C43" s="21">
        <v>9.5858745258944206E-13</v>
      </c>
      <c r="D43" s="21" t="e">
        <f>NA()</f>
        <v>#N/A</v>
      </c>
      <c r="E43" s="21" t="e">
        <f>NA()</f>
        <v>#N/A</v>
      </c>
      <c r="F43" s="21">
        <v>9.5858745258944206E-13</v>
      </c>
      <c r="G43" s="21">
        <v>9.5858745258944206E-13</v>
      </c>
      <c r="H43" s="21">
        <v>9.5858745258944206E-13</v>
      </c>
      <c r="I43" s="21">
        <v>0</v>
      </c>
      <c r="J43" s="21">
        <v>6.8508958411158394E-14</v>
      </c>
      <c r="K43" s="21">
        <v>2.7386391390628201E-13</v>
      </c>
      <c r="L43" s="21">
        <v>9.5858745258944206E-13</v>
      </c>
      <c r="M43" s="21">
        <v>9.5858745258944206E-13</v>
      </c>
      <c r="N43" s="21">
        <v>9.5858745258944206E-13</v>
      </c>
      <c r="O43" s="21">
        <v>9.5858745258944206E-13</v>
      </c>
      <c r="P43" s="21">
        <v>9.5858745258944206E-13</v>
      </c>
      <c r="Q43" s="22">
        <v>9.5858745258944206E-13</v>
      </c>
      <c r="R43" s="23">
        <v>4.2484477386708899E-11</v>
      </c>
      <c r="S43" s="21" t="e">
        <f>NA()</f>
        <v>#N/A</v>
      </c>
      <c r="T43" s="21" t="e">
        <f>NA()</f>
        <v>#N/A</v>
      </c>
      <c r="U43" s="21">
        <v>4.2478339685665199E-11</v>
      </c>
      <c r="V43" s="21">
        <v>4.2482166913971803E-11</v>
      </c>
      <c r="W43" s="21">
        <v>4.24873035469517E-11</v>
      </c>
      <c r="X43" s="21">
        <v>4.2089715035914499E-11</v>
      </c>
      <c r="Y43" s="21">
        <v>4.2174092511336603E-11</v>
      </c>
      <c r="Z43" s="21">
        <v>4.2248585930391298E-11</v>
      </c>
      <c r="AA43" s="21">
        <v>3.9117094143901101E-11</v>
      </c>
      <c r="AB43" s="21">
        <v>4.00306354821522E-11</v>
      </c>
      <c r="AC43" s="21">
        <v>4.0185903652085101E-11</v>
      </c>
      <c r="AD43" s="21">
        <v>4.04439093563973E-11</v>
      </c>
      <c r="AE43" s="21">
        <v>4.1642826929166703E-11</v>
      </c>
      <c r="AF43" s="22">
        <v>4.2035129541895697E-11</v>
      </c>
      <c r="AG43" s="23">
        <v>8.4078456488334401E-13</v>
      </c>
      <c r="AH43" s="21" t="e">
        <f>NA()</f>
        <v>#N/A</v>
      </c>
      <c r="AI43" s="21" t="e">
        <f>NA()</f>
        <v>#N/A</v>
      </c>
      <c r="AJ43" s="21">
        <v>8.4078456488334401E-13</v>
      </c>
      <c r="AK43" s="21">
        <v>8.4078456488334401E-13</v>
      </c>
      <c r="AL43" s="21">
        <v>8.4078456488334401E-13</v>
      </c>
      <c r="AM43" s="21">
        <v>8.4078456488334401E-13</v>
      </c>
      <c r="AN43" s="21">
        <v>8.4078456488334401E-13</v>
      </c>
      <c r="AO43" s="21">
        <v>8.4078456488334401E-13</v>
      </c>
      <c r="AP43" s="21">
        <v>8.4078456488334401E-13</v>
      </c>
      <c r="AQ43" s="21">
        <v>8.4078456488334401E-13</v>
      </c>
      <c r="AR43" s="21">
        <v>8.4078456488334401E-13</v>
      </c>
      <c r="AS43" s="21">
        <v>8.4078456488334401E-13</v>
      </c>
      <c r="AT43" s="21">
        <v>8.4078456488334401E-13</v>
      </c>
      <c r="AU43" s="22">
        <v>8.4078456488334401E-13</v>
      </c>
      <c r="AV43" s="23">
        <v>1.11248078596207E-11</v>
      </c>
      <c r="AW43" s="21" t="e">
        <f>NA()</f>
        <v>#N/A</v>
      </c>
      <c r="AX43" s="21" t="e">
        <f>NA()</f>
        <v>#N/A</v>
      </c>
      <c r="AY43" s="21">
        <v>1.5723111802508501E-11</v>
      </c>
      <c r="AZ43" s="21">
        <v>1.78347414528659E-11</v>
      </c>
      <c r="BA43" s="21">
        <v>2.0668820225844501E-11</v>
      </c>
      <c r="BB43" s="21">
        <v>1.11332005916324E-11</v>
      </c>
      <c r="BC43" s="21">
        <v>1.42164302027294E-11</v>
      </c>
      <c r="BD43" s="21">
        <v>1.6937426913380198E-11</v>
      </c>
      <c r="BE43" s="21">
        <v>1.32463728614793E-11</v>
      </c>
      <c r="BF43" s="21">
        <v>1.6673239920454702E-11</v>
      </c>
      <c r="BG43" s="21">
        <v>1.7261696942393899E-11</v>
      </c>
      <c r="BH43" s="21">
        <v>2.3040027800015002E-12</v>
      </c>
      <c r="BI43" s="21">
        <v>1.6132081203269101E-11</v>
      </c>
      <c r="BJ43" s="22">
        <v>2.0671184936723201E-11</v>
      </c>
      <c r="BK43" s="21">
        <v>5.9280096280687197E-10</v>
      </c>
      <c r="BL43" s="3" t="e">
        <f>NA()</f>
        <v>#N/A</v>
      </c>
      <c r="BM43" s="3" t="e">
        <f>NA()</f>
        <v>#N/A</v>
      </c>
      <c r="BN43" s="21">
        <v>1.36757339929636E-9</v>
      </c>
      <c r="BO43" s="21">
        <v>1.5512398754536801E-9</v>
      </c>
      <c r="BP43" s="21">
        <v>1.79774392567723E-9</v>
      </c>
      <c r="BQ43" s="21">
        <v>9.683495970382901E-10</v>
      </c>
      <c r="BR43" s="21">
        <v>1.23652442483455E-9</v>
      </c>
      <c r="BS43" s="21">
        <v>1.47319276172606E-9</v>
      </c>
      <c r="BT43" s="21">
        <v>1.1521502479954501E-9</v>
      </c>
      <c r="BU43" s="21">
        <v>1.4502141612745001E-9</v>
      </c>
      <c r="BV43" s="21">
        <v>1.501397297281E-9</v>
      </c>
      <c r="BW43" s="21">
        <v>2.00398811215744E-10</v>
      </c>
      <c r="BX43" s="21">
        <v>1.4031449630320601E-9</v>
      </c>
      <c r="BY43" s="22">
        <v>1.7979496047905899E-9</v>
      </c>
      <c r="BZ43" s="23">
        <v>4.7239111193330828E-13</v>
      </c>
      <c r="CA43" s="21" t="e">
        <f>NA()</f>
        <v>#N/A</v>
      </c>
      <c r="CB43" s="21" t="e">
        <f>NA()</f>
        <v>#N/A</v>
      </c>
      <c r="CC43" s="21">
        <v>5.9092100534136941E-13</v>
      </c>
      <c r="CD43" s="21">
        <v>6.2307872041069965E-13</v>
      </c>
      <c r="CE43" s="21">
        <v>6.6623851296715464E-13</v>
      </c>
      <c r="CF43" s="21">
        <v>5.1241120117952625E-13</v>
      </c>
      <c r="CG43" s="21">
        <v>5.603993443696703E-13</v>
      </c>
      <c r="CH43" s="21">
        <v>6.0358504648755921E-13</v>
      </c>
      <c r="CI43" s="21">
        <v>5.2597189782166804E-13</v>
      </c>
      <c r="CJ43" s="21">
        <v>5.8551976454368882E-13</v>
      </c>
      <c r="CK43" s="21">
        <v>5.9573223286052288E-13</v>
      </c>
      <c r="CL43" s="21">
        <v>3.702565431239144E-13</v>
      </c>
      <c r="CM43" s="21">
        <v>5.9036515615737896E-13</v>
      </c>
      <c r="CN43" s="22">
        <v>6.6260629497724727E-13</v>
      </c>
      <c r="CO43" s="23">
        <v>3.5360305202345308E-13</v>
      </c>
      <c r="CP43" s="21" t="e">
        <f>NA()</f>
        <v>#N/A</v>
      </c>
      <c r="CQ43" s="21" t="e">
        <f>NA()</f>
        <v>#N/A</v>
      </c>
      <c r="CR43" s="21">
        <v>3.6711448928817617E-13</v>
      </c>
      <c r="CS43" s="21">
        <v>4.1738193785653402E-13</v>
      </c>
      <c r="CT43" s="21">
        <v>4.8623482049152174E-13</v>
      </c>
      <c r="CU43" s="21">
        <v>3.762506706658309E-13</v>
      </c>
      <c r="CV43" s="21">
        <v>4.249765141863364E-13</v>
      </c>
      <c r="CW43" s="21">
        <v>4.415987741761624E-13</v>
      </c>
      <c r="CX43" s="21">
        <v>3.8303759094390102E-13</v>
      </c>
      <c r="CY43" s="21">
        <v>4.1993621707641507E-13</v>
      </c>
      <c r="CZ43" s="21">
        <v>4.4258383619966755E-13</v>
      </c>
      <c r="DA43" s="21">
        <v>3.0684488921798388E-13</v>
      </c>
      <c r="DB43" s="21">
        <v>4.2243829997703306E-13</v>
      </c>
      <c r="DC43" s="22">
        <v>4.9461014656436403E-13</v>
      </c>
      <c r="DD43" s="21">
        <v>6.2533733896909803E-13</v>
      </c>
      <c r="DE43" s="21" t="e">
        <f>NA()</f>
        <v>#N/A</v>
      </c>
      <c r="DF43" s="21" t="e">
        <f>NA()</f>
        <v>#N/A</v>
      </c>
      <c r="DG43" s="21">
        <v>7.9832908132458244E-13</v>
      </c>
      <c r="DH43" s="21">
        <v>8.1604470249095234E-13</v>
      </c>
      <c r="DI43" s="21">
        <v>8.3927386970741706E-13</v>
      </c>
      <c r="DJ43" s="21">
        <v>6.7741768704127467E-13</v>
      </c>
      <c r="DK43" s="21">
        <v>7.2142014364643829E-13</v>
      </c>
      <c r="DL43" s="21">
        <v>7.7946903095135766E-13</v>
      </c>
      <c r="DM43" s="21">
        <v>6.9237502237982713E-13</v>
      </c>
      <c r="DN43" s="21">
        <v>7.6346681244326235E-13</v>
      </c>
      <c r="DO43" s="21">
        <v>7.6453636363101299E-13</v>
      </c>
      <c r="DP43" s="21">
        <v>5.8375399189352831E-13</v>
      </c>
      <c r="DQ43" s="21">
        <v>7.7106490147040628E-13</v>
      </c>
      <c r="DR43" s="21">
        <v>8.3189895149684099E-13</v>
      </c>
    </row>
    <row r="44" spans="1:122" x14ac:dyDescent="0.45">
      <c r="A44" s="3" t="s">
        <v>53</v>
      </c>
      <c r="B44" s="4" t="s">
        <v>879</v>
      </c>
      <c r="C44" s="21">
        <v>1.1527513469377201E-11</v>
      </c>
      <c r="D44" s="21" t="e">
        <f>NA()</f>
        <v>#N/A</v>
      </c>
      <c r="E44" s="21" t="e">
        <f>NA()</f>
        <v>#N/A</v>
      </c>
      <c r="F44" s="21">
        <v>1.1528480958057801E-11</v>
      </c>
      <c r="G44" s="21">
        <v>1.15285993194078E-11</v>
      </c>
      <c r="H44" s="21">
        <v>1.1528762438324001E-11</v>
      </c>
      <c r="I44" s="21">
        <v>1.0854634573424101E-11</v>
      </c>
      <c r="J44" s="21">
        <v>1.0983928058987201E-11</v>
      </c>
      <c r="K44" s="21">
        <v>1.11004405768678E-11</v>
      </c>
      <c r="L44" s="21">
        <v>1.0472090163501699E-11</v>
      </c>
      <c r="M44" s="21">
        <v>1.07372664349289E-11</v>
      </c>
      <c r="N44" s="21">
        <v>1.0783085042656901E-11</v>
      </c>
      <c r="O44" s="21">
        <v>1.07772457438076E-11</v>
      </c>
      <c r="P44" s="21">
        <v>1.1192588651132E-11</v>
      </c>
      <c r="Q44" s="22">
        <v>1.1337581148213499E-11</v>
      </c>
      <c r="R44" s="23">
        <v>1.7563243683445599E-11</v>
      </c>
      <c r="S44" s="21" t="e">
        <f>NA()</f>
        <v>#N/A</v>
      </c>
      <c r="T44" s="21" t="e">
        <f>NA()</f>
        <v>#N/A</v>
      </c>
      <c r="U44" s="21">
        <v>1.75123498453277E-11</v>
      </c>
      <c r="V44" s="21">
        <v>1.7543884007823401E-11</v>
      </c>
      <c r="W44" s="21">
        <v>1.7587342606512501E-11</v>
      </c>
      <c r="X44" s="21">
        <v>1.70672112953563E-11</v>
      </c>
      <c r="Y44" s="21">
        <v>1.7184353235814301E-11</v>
      </c>
      <c r="Z44" s="21">
        <v>1.7289915417642301E-11</v>
      </c>
      <c r="AA44" s="21">
        <v>1.4700895225556399E-11</v>
      </c>
      <c r="AB44" s="21">
        <v>1.54478437014944E-11</v>
      </c>
      <c r="AC44" s="21">
        <v>1.5576905547895001E-11</v>
      </c>
      <c r="AD44" s="21">
        <v>1.5181556096434699E-11</v>
      </c>
      <c r="AE44" s="21">
        <v>1.6560807335124799E-11</v>
      </c>
      <c r="AF44" s="22">
        <v>1.7042291616363201E-11</v>
      </c>
      <c r="AG44" s="23">
        <v>1.6562897174617498E-11</v>
      </c>
      <c r="AH44" s="21" t="e">
        <f>NA()</f>
        <v>#N/A</v>
      </c>
      <c r="AI44" s="21" t="e">
        <f>NA()</f>
        <v>#N/A</v>
      </c>
      <c r="AJ44" s="21">
        <v>1.6571888107025201E-11</v>
      </c>
      <c r="AK44" s="21">
        <v>1.6574604159645399E-11</v>
      </c>
      <c r="AL44" s="21">
        <v>1.6578347269704298E-11</v>
      </c>
      <c r="AM44" s="21">
        <v>1.57109434688546E-11</v>
      </c>
      <c r="AN44" s="21">
        <v>1.58787235058246E-11</v>
      </c>
      <c r="AO44" s="21">
        <v>1.6029918088230199E-11</v>
      </c>
      <c r="AP44" s="21">
        <v>1.6444040857536098E-11</v>
      </c>
      <c r="AQ44" s="21">
        <v>1.6479699919329601E-11</v>
      </c>
      <c r="AR44" s="21">
        <v>1.6485861287220801E-11</v>
      </c>
      <c r="AS44" s="21">
        <v>1.5870935315395702E-11</v>
      </c>
      <c r="AT44" s="21">
        <v>1.6266052577700201E-11</v>
      </c>
      <c r="AU44" s="22">
        <v>1.6403984482859301E-11</v>
      </c>
      <c r="AV44" s="23">
        <v>5.7842537123081002E-13</v>
      </c>
      <c r="AW44" s="21" t="e">
        <f>NA()</f>
        <v>#N/A</v>
      </c>
      <c r="AX44" s="21" t="e">
        <f>NA()</f>
        <v>#N/A</v>
      </c>
      <c r="AY44" s="21">
        <v>8.2722372131292301E-13</v>
      </c>
      <c r="AZ44" s="21">
        <v>9.444323134328731E-13</v>
      </c>
      <c r="BA44" s="21">
        <v>1.1059625639527799E-12</v>
      </c>
      <c r="BB44" s="21">
        <v>5.78872948256366E-13</v>
      </c>
      <c r="BC44" s="21">
        <v>7.4484284572113001E-13</v>
      </c>
      <c r="BD44" s="21">
        <v>8.9435024332331805E-13</v>
      </c>
      <c r="BE44" s="21">
        <v>6.9227352969307903E-13</v>
      </c>
      <c r="BF44" s="21">
        <v>8.7968557414058704E-13</v>
      </c>
      <c r="BG44" s="21">
        <v>9.1239890738527106E-13</v>
      </c>
      <c r="BH44" s="21">
        <v>1.1772958998043701E-13</v>
      </c>
      <c r="BI44" s="21">
        <v>8.4975337114141804E-13</v>
      </c>
      <c r="BJ44" s="22">
        <v>1.10609992436975E-12</v>
      </c>
      <c r="BK44" s="21">
        <v>5.0325828344229497E-11</v>
      </c>
      <c r="BL44" s="3" t="e">
        <f>NA()</f>
        <v>#N/A</v>
      </c>
      <c r="BM44" s="3" t="e">
        <f>NA()</f>
        <v>#N/A</v>
      </c>
      <c r="BN44" s="21">
        <v>1.1855914797099101E-10</v>
      </c>
      <c r="BO44" s="21">
        <v>1.3535768802562799E-10</v>
      </c>
      <c r="BP44" s="21">
        <v>1.5850848554239301E-10</v>
      </c>
      <c r="BQ44" s="21">
        <v>8.2965081586156205E-11</v>
      </c>
      <c r="BR44" s="21">
        <v>1.06752177054145E-10</v>
      </c>
      <c r="BS44" s="21">
        <v>1.2817983830029801E-10</v>
      </c>
      <c r="BT44" s="21">
        <v>9.9217850901345995E-11</v>
      </c>
      <c r="BU44" s="21">
        <v>1.2607807231029299E-10</v>
      </c>
      <c r="BV44" s="21">
        <v>1.30766604344439E-10</v>
      </c>
      <c r="BW44" s="21">
        <v>1.68732103776008E-11</v>
      </c>
      <c r="BX44" s="21">
        <v>1.2178813671845099E-10</v>
      </c>
      <c r="BY44" s="22">
        <v>1.5852817227716899E-10</v>
      </c>
      <c r="BZ44" s="23">
        <v>2.4889901181592089E-13</v>
      </c>
      <c r="CA44" s="21" t="e">
        <f>NA()</f>
        <v>#N/A</v>
      </c>
      <c r="CB44" s="21" t="e">
        <f>NA()</f>
        <v>#N/A</v>
      </c>
      <c r="CC44" s="21">
        <v>2.5833782935135756E-13</v>
      </c>
      <c r="CD44" s="21">
        <v>2.612393085897763E-13</v>
      </c>
      <c r="CE44" s="21">
        <v>2.6523796312339886E-13</v>
      </c>
      <c r="CF44" s="21">
        <v>2.4362869844429955E-13</v>
      </c>
      <c r="CG44" s="21">
        <v>2.4937813564672075E-13</v>
      </c>
      <c r="CH44" s="21">
        <v>2.5455796647579284E-13</v>
      </c>
      <c r="CI44" s="21">
        <v>2.2616098666992759E-13</v>
      </c>
      <c r="CJ44" s="21">
        <v>2.3803718876459574E-13</v>
      </c>
      <c r="CK44" s="21">
        <v>2.4009668475690219E-13</v>
      </c>
      <c r="CL44" s="21">
        <v>2.1780035360146925E-13</v>
      </c>
      <c r="CM44" s="21">
        <v>2.4861429003854474E-13</v>
      </c>
      <c r="CN44" s="22">
        <v>2.5938925906272846E-13</v>
      </c>
      <c r="CO44" s="23">
        <v>2.1663907332256134E-13</v>
      </c>
      <c r="CP44" s="21" t="e">
        <f>NA()</f>
        <v>#N/A</v>
      </c>
      <c r="CQ44" s="21" t="e">
        <f>NA()</f>
        <v>#N/A</v>
      </c>
      <c r="CR44" s="21">
        <v>2.1849252054345323E-13</v>
      </c>
      <c r="CS44" s="21">
        <v>2.2201330650418486E-13</v>
      </c>
      <c r="CT44" s="21">
        <v>2.2709058947215838E-13</v>
      </c>
      <c r="CU44" s="21">
        <v>2.041813879656072E-13</v>
      </c>
      <c r="CV44" s="21">
        <v>2.1040075188016421E-13</v>
      </c>
      <c r="CW44" s="21">
        <v>2.1257320454699928E-13</v>
      </c>
      <c r="CX44" s="21">
        <v>1.7984858534073445E-13</v>
      </c>
      <c r="CY44" s="21">
        <v>1.8775817609666015E-13</v>
      </c>
      <c r="CZ44" s="21">
        <v>1.9271554325865574E-13</v>
      </c>
      <c r="DA44" s="21">
        <v>1.8550522302424003E-13</v>
      </c>
      <c r="DB44" s="21">
        <v>2.0293826229711277E-13</v>
      </c>
      <c r="DC44" s="22">
        <v>2.1454698817059761E-13</v>
      </c>
      <c r="DD44" s="21">
        <v>2.9499622649573934E-13</v>
      </c>
      <c r="DE44" s="21" t="e">
        <f>NA()</f>
        <v>#N/A</v>
      </c>
      <c r="DF44" s="21" t="e">
        <f>NA()</f>
        <v>#N/A</v>
      </c>
      <c r="DG44" s="21">
        <v>3.120613472580592E-13</v>
      </c>
      <c r="DH44" s="21">
        <v>3.1409113549772126E-13</v>
      </c>
      <c r="DI44" s="21">
        <v>3.1679064462498323E-13</v>
      </c>
      <c r="DJ44" s="21">
        <v>2.9510766187099387E-13</v>
      </c>
      <c r="DK44" s="21">
        <v>3.005577250405287E-13</v>
      </c>
      <c r="DL44" s="21">
        <v>3.0791594282192935E-13</v>
      </c>
      <c r="DM44" s="21">
        <v>2.8262590055892523E-13</v>
      </c>
      <c r="DN44" s="21">
        <v>2.9669292295739808E-13</v>
      </c>
      <c r="DO44" s="21">
        <v>2.9690641176014964E-13</v>
      </c>
      <c r="DP44" s="21">
        <v>2.7717226184731781E-13</v>
      </c>
      <c r="DQ44" s="21">
        <v>3.0425292182087885E-13</v>
      </c>
      <c r="DR44" s="21">
        <v>3.1363116500649964E-13</v>
      </c>
    </row>
    <row r="45" spans="1:122" x14ac:dyDescent="0.45">
      <c r="A45" s="3" t="s">
        <v>54</v>
      </c>
      <c r="B45" s="4" t="s">
        <v>880</v>
      </c>
      <c r="C45" s="21">
        <v>7.2704319293576299E-13</v>
      </c>
      <c r="D45" s="21" t="e">
        <f>NA()</f>
        <v>#N/A</v>
      </c>
      <c r="E45" s="21" t="e">
        <f>NA()</f>
        <v>#N/A</v>
      </c>
      <c r="F45" s="21">
        <v>7.2704319293576299E-13</v>
      </c>
      <c r="G45" s="21">
        <v>7.2704319293576299E-13</v>
      </c>
      <c r="H45" s="21">
        <v>7.2704319293576299E-13</v>
      </c>
      <c r="I45" s="21">
        <v>0</v>
      </c>
      <c r="J45" s="21">
        <v>5.1960801002978399E-14</v>
      </c>
      <c r="K45" s="21">
        <v>2.0771281103090599E-13</v>
      </c>
      <c r="L45" s="21">
        <v>7.2704319293576299E-13</v>
      </c>
      <c r="M45" s="21">
        <v>7.2704319293576299E-13</v>
      </c>
      <c r="N45" s="21">
        <v>7.2704319293576299E-13</v>
      </c>
      <c r="O45" s="21">
        <v>7.2704319293576299E-13</v>
      </c>
      <c r="P45" s="21">
        <v>7.2704319293576299E-13</v>
      </c>
      <c r="Q45" s="22">
        <v>7.2704319293576299E-13</v>
      </c>
      <c r="R45" s="23">
        <v>2.84111859158729E-11</v>
      </c>
      <c r="S45" s="21" t="e">
        <f>NA()</f>
        <v>#N/A</v>
      </c>
      <c r="T45" s="21" t="e">
        <f>NA()</f>
        <v>#N/A</v>
      </c>
      <c r="U45" s="21">
        <v>2.84048745763665E-11</v>
      </c>
      <c r="V45" s="21">
        <v>2.84088100787704E-11</v>
      </c>
      <c r="W45" s="21">
        <v>2.8414092029524401E-11</v>
      </c>
      <c r="X45" s="21">
        <v>2.8229105822611001E-11</v>
      </c>
      <c r="Y45" s="21">
        <v>2.8269492038922199E-11</v>
      </c>
      <c r="Z45" s="21">
        <v>2.8305147376091999E-11</v>
      </c>
      <c r="AA45" s="21">
        <v>2.5809004112535301E-11</v>
      </c>
      <c r="AB45" s="21">
        <v>2.6515816047901701E-11</v>
      </c>
      <c r="AC45" s="21">
        <v>2.66359478811269E-11</v>
      </c>
      <c r="AD45" s="21">
        <v>2.67240544201694E-11</v>
      </c>
      <c r="AE45" s="21">
        <v>2.7716783750255701E-11</v>
      </c>
      <c r="AF45" s="22">
        <v>2.80416186836748E-11</v>
      </c>
      <c r="AG45" s="23">
        <v>0</v>
      </c>
      <c r="AH45" s="21" t="e">
        <f>NA()</f>
        <v>#N/A</v>
      </c>
      <c r="AI45" s="21" t="e">
        <f>NA()</f>
        <v>#N/A</v>
      </c>
      <c r="AJ45" s="21">
        <v>0</v>
      </c>
      <c r="AK45" s="21">
        <v>0</v>
      </c>
      <c r="AL45" s="21">
        <v>0</v>
      </c>
      <c r="AM45" s="21">
        <v>0</v>
      </c>
      <c r="AN45" s="21">
        <v>0</v>
      </c>
      <c r="AO45" s="21">
        <v>0</v>
      </c>
      <c r="AP45" s="21">
        <v>0</v>
      </c>
      <c r="AQ45" s="21">
        <v>0</v>
      </c>
      <c r="AR45" s="21">
        <v>0</v>
      </c>
      <c r="AS45" s="21">
        <v>0</v>
      </c>
      <c r="AT45" s="21">
        <v>0</v>
      </c>
      <c r="AU45" s="22">
        <v>0</v>
      </c>
      <c r="AV45" s="23">
        <v>0</v>
      </c>
      <c r="AW45" s="21" t="e">
        <f>NA()</f>
        <v>#N/A</v>
      </c>
      <c r="AX45" s="21" t="e">
        <f>NA()</f>
        <v>#N/A</v>
      </c>
      <c r="AY45" s="21">
        <v>0</v>
      </c>
      <c r="AZ45" s="21">
        <v>0</v>
      </c>
      <c r="BA45" s="3">
        <v>0</v>
      </c>
      <c r="BB45" s="3">
        <v>0</v>
      </c>
      <c r="BC45" s="3">
        <v>0</v>
      </c>
      <c r="BD45" s="3">
        <v>0</v>
      </c>
      <c r="BE45" s="3">
        <v>0</v>
      </c>
      <c r="BF45" s="3">
        <v>0</v>
      </c>
      <c r="BG45" s="3">
        <v>0</v>
      </c>
      <c r="BH45" s="3">
        <v>0</v>
      </c>
      <c r="BI45" s="3">
        <v>0</v>
      </c>
      <c r="BJ45" s="4">
        <v>0</v>
      </c>
      <c r="BK45" s="21">
        <v>4.45132375672245E-10</v>
      </c>
      <c r="BL45" s="3" t="e">
        <f>NA()</f>
        <v>#N/A</v>
      </c>
      <c r="BM45" s="3" t="e">
        <f>NA()</f>
        <v>#N/A</v>
      </c>
      <c r="BN45" s="21">
        <v>1.0269065577298699E-9</v>
      </c>
      <c r="BO45" s="21">
        <v>1.16482113613431E-9</v>
      </c>
      <c r="BP45" s="21">
        <v>1.34992025096923E-9</v>
      </c>
      <c r="BQ45" s="21">
        <v>7.2713066215336795E-10</v>
      </c>
      <c r="BR45" s="21">
        <v>9.2850229560555105E-10</v>
      </c>
      <c r="BS45" s="21">
        <v>1.10621580428154E-9</v>
      </c>
      <c r="BT45" s="21">
        <v>8.6514599199236395E-10</v>
      </c>
      <c r="BU45" s="21">
        <v>1.0889612455841401E-9</v>
      </c>
      <c r="BV45" s="21">
        <v>1.12739450118658E-9</v>
      </c>
      <c r="BW45" s="21">
        <v>1.50478836093624E-10</v>
      </c>
      <c r="BX45" s="21">
        <v>1.0536171328899899E-9</v>
      </c>
      <c r="BY45" s="22">
        <v>1.3500746947675699E-9</v>
      </c>
      <c r="BZ45" s="23">
        <v>2.9241365172707774E-13</v>
      </c>
      <c r="CA45" s="21" t="e">
        <f>NA()</f>
        <v>#N/A</v>
      </c>
      <c r="CB45" s="21" t="e">
        <f>NA()</f>
        <v>#N/A</v>
      </c>
      <c r="CC45" s="21">
        <v>3.6782847098893738E-13</v>
      </c>
      <c r="CD45" s="21">
        <v>3.8575026668866904E-13</v>
      </c>
      <c r="CE45" s="21">
        <v>4.0980362318405321E-13</v>
      </c>
      <c r="CF45" s="21">
        <v>3.2332569682092209E-13</v>
      </c>
      <c r="CG45" s="21">
        <v>3.5007416779733181E-13</v>
      </c>
      <c r="CH45" s="21">
        <v>3.7431367392691778E-13</v>
      </c>
      <c r="CI45" s="21">
        <v>3.2578675368258467E-13</v>
      </c>
      <c r="CJ45" s="21">
        <v>3.6055331147810893E-13</v>
      </c>
      <c r="CK45" s="21">
        <v>3.6651331106990541E-13</v>
      </c>
      <c r="CL45" s="21">
        <v>2.4050546368595799E-13</v>
      </c>
      <c r="CM45" s="21">
        <v>3.6571125190178883E-13</v>
      </c>
      <c r="CN45" s="22">
        <v>4.0680202196914617E-13</v>
      </c>
      <c r="CO45" s="23">
        <v>2.1933577525684737E-13</v>
      </c>
      <c r="CP45" s="21" t="e">
        <f>NA()</f>
        <v>#N/A</v>
      </c>
      <c r="CQ45" s="21" t="e">
        <f>NA()</f>
        <v>#N/A</v>
      </c>
      <c r="CR45" s="21">
        <v>2.4251832528715911E-13</v>
      </c>
      <c r="CS45" s="21">
        <v>2.7235847769536792E-13</v>
      </c>
      <c r="CT45" s="21">
        <v>3.1323375196749858E-13</v>
      </c>
      <c r="CU45" s="21">
        <v>2.4780848872400427E-13</v>
      </c>
      <c r="CV45" s="21">
        <v>2.7660359096129724E-13</v>
      </c>
      <c r="CW45" s="21">
        <v>2.8642665499842707E-13</v>
      </c>
      <c r="CX45" s="21">
        <v>2.451127928430681E-13</v>
      </c>
      <c r="CY45" s="21">
        <v>2.680604005371187E-13</v>
      </c>
      <c r="CZ45" s="21">
        <v>2.8214553606526029E-13</v>
      </c>
      <c r="DA45" s="21">
        <v>2.022472650453847E-13</v>
      </c>
      <c r="DB45" s="21">
        <v>2.7250287290505099E-13</v>
      </c>
      <c r="DC45" s="22">
        <v>3.1636763520199572E-13</v>
      </c>
      <c r="DD45" s="21">
        <v>3.9563936847562207E-13</v>
      </c>
      <c r="DE45" s="21" t="e">
        <f>NA()</f>
        <v>#N/A</v>
      </c>
      <c r="DF45" s="21" t="e">
        <f>NA()</f>
        <v>#N/A</v>
      </c>
      <c r="DG45" s="21">
        <v>5.0622592315412973E-13</v>
      </c>
      <c r="DH45" s="21">
        <v>5.1698894842975917E-13</v>
      </c>
      <c r="DI45" s="21">
        <v>5.3110060558644239E-13</v>
      </c>
      <c r="DJ45" s="21">
        <v>4.322531920748256E-13</v>
      </c>
      <c r="DK45" s="21">
        <v>4.5909675724795067E-13</v>
      </c>
      <c r="DL45" s="21">
        <v>4.9450927861260234E-13</v>
      </c>
      <c r="DM45" s="21">
        <v>4.3892881911293867E-13</v>
      </c>
      <c r="DN45" s="21">
        <v>4.8322950172874484E-13</v>
      </c>
      <c r="DO45" s="21">
        <v>4.8389567733740896E-13</v>
      </c>
      <c r="DP45" s="21">
        <v>3.7393522987219417E-13</v>
      </c>
      <c r="DQ45" s="21">
        <v>4.8895063332427758E-13</v>
      </c>
      <c r="DR45" s="21">
        <v>5.2630493807950051E-13</v>
      </c>
    </row>
    <row r="46" spans="1:122" x14ac:dyDescent="0.45">
      <c r="A46" s="3" t="s">
        <v>55</v>
      </c>
      <c r="B46" s="4" t="s">
        <v>881</v>
      </c>
      <c r="C46" s="21">
        <v>4.0539585500794597E-11</v>
      </c>
      <c r="D46" s="21" t="e">
        <f>NA()</f>
        <v>#N/A</v>
      </c>
      <c r="E46" s="3" t="e">
        <f>NA()</f>
        <v>#N/A</v>
      </c>
      <c r="F46" s="21">
        <v>4.05470450471881E-11</v>
      </c>
      <c r="G46" s="21">
        <v>4.0547905621971201E-11</v>
      </c>
      <c r="H46" s="21">
        <v>4.05490606240925E-11</v>
      </c>
      <c r="I46" s="21">
        <v>3.7608697507980898E-11</v>
      </c>
      <c r="J46" s="21">
        <v>3.8218346022039801E-11</v>
      </c>
      <c r="K46" s="21">
        <v>3.8756579739115798E-11</v>
      </c>
      <c r="L46" s="21">
        <v>3.6514493784195701E-11</v>
      </c>
      <c r="M46" s="21">
        <v>3.7605577372893801E-11</v>
      </c>
      <c r="N46" s="21">
        <v>3.7791021145351202E-11</v>
      </c>
      <c r="O46" s="21">
        <v>3.81903152204814E-11</v>
      </c>
      <c r="P46" s="21">
        <v>3.9569010268463803E-11</v>
      </c>
      <c r="Q46" s="22">
        <v>4.0020138587678101E-11</v>
      </c>
      <c r="R46" s="23">
        <v>3.0660673814220897E-11</v>
      </c>
      <c r="S46" s="21" t="e">
        <f>NA()</f>
        <v>#N/A</v>
      </c>
      <c r="T46" s="21" t="e">
        <f>NA()</f>
        <v>#N/A</v>
      </c>
      <c r="U46" s="21">
        <v>3.0594209817420897E-11</v>
      </c>
      <c r="V46" s="21">
        <v>3.0635654144558202E-11</v>
      </c>
      <c r="W46" s="21">
        <v>3.0691277765764901E-11</v>
      </c>
      <c r="X46" s="21">
        <v>2.9793871148712198E-11</v>
      </c>
      <c r="Y46" s="21">
        <v>3.0001492752427798E-11</v>
      </c>
      <c r="Z46" s="21">
        <v>3.0184793367349398E-11</v>
      </c>
      <c r="AA46" s="21">
        <v>2.5640619835045701E-11</v>
      </c>
      <c r="AB46" s="21">
        <v>2.70340530948994E-11</v>
      </c>
      <c r="AC46" s="21">
        <v>2.7270885105802601E-11</v>
      </c>
      <c r="AD46" s="21">
        <v>2.6361315509933198E-11</v>
      </c>
      <c r="AE46" s="21">
        <v>2.89510057699179E-11</v>
      </c>
      <c r="AF46" s="22">
        <v>2.9798388674485698E-11</v>
      </c>
      <c r="AG46" s="23">
        <v>4.3845515028348497E-12</v>
      </c>
      <c r="AH46" s="21" t="e">
        <f>NA()</f>
        <v>#N/A</v>
      </c>
      <c r="AI46" s="3" t="e">
        <f>NA()</f>
        <v>#N/A</v>
      </c>
      <c r="AJ46" s="21">
        <v>4.3913341871661902E-12</v>
      </c>
      <c r="AK46" s="21">
        <v>4.3933160702153897E-12</v>
      </c>
      <c r="AL46" s="21">
        <v>4.3959760123502897E-12</v>
      </c>
      <c r="AM46" s="21">
        <v>3.88374447314569E-12</v>
      </c>
      <c r="AN46" s="21">
        <v>3.9909083347965503E-12</v>
      </c>
      <c r="AO46" s="21">
        <v>4.0855189214910598E-12</v>
      </c>
      <c r="AP46" s="21">
        <v>4.2827423966224004E-12</v>
      </c>
      <c r="AQ46" s="21">
        <v>4.3147014195564203E-12</v>
      </c>
      <c r="AR46" s="21">
        <v>4.3201332689933702E-12</v>
      </c>
      <c r="AS46" s="21">
        <v>3.4675138673219002E-12</v>
      </c>
      <c r="AT46" s="21">
        <v>4.0126273955564E-12</v>
      </c>
      <c r="AU46" s="22">
        <v>4.1909961727078603E-12</v>
      </c>
      <c r="AV46" s="23">
        <v>4.7820547452772203E-13</v>
      </c>
      <c r="AW46" s="21" t="e">
        <f>NA()</f>
        <v>#N/A</v>
      </c>
      <c r="AX46" s="21" t="e">
        <f>NA()</f>
        <v>#N/A</v>
      </c>
      <c r="AY46" s="21">
        <v>6.7586588779316896E-13</v>
      </c>
      <c r="AZ46" s="21">
        <v>7.6663535291275698E-13</v>
      </c>
      <c r="BA46" s="21">
        <v>8.8845965779808895E-13</v>
      </c>
      <c r="BB46" s="21">
        <v>4.7856624034452398E-13</v>
      </c>
      <c r="BC46" s="21">
        <v>6.1110041961823403E-13</v>
      </c>
      <c r="BD46" s="21">
        <v>7.2806383504296503E-13</v>
      </c>
      <c r="BE46" s="21">
        <v>5.6940201574059196E-13</v>
      </c>
      <c r="BF46" s="21">
        <v>7.1670762395957605E-13</v>
      </c>
      <c r="BG46" s="21">
        <v>7.4200274572406102E-13</v>
      </c>
      <c r="BH46" s="21">
        <v>9.9038721084156297E-14</v>
      </c>
      <c r="BI46" s="21">
        <v>6.9344564367083204E-13</v>
      </c>
      <c r="BJ46" s="22">
        <v>8.8856130608740302E-13</v>
      </c>
      <c r="BK46" s="21">
        <v>2.8660688575729102E-10</v>
      </c>
      <c r="BL46" s="3" t="e">
        <f>NA()</f>
        <v>#N/A</v>
      </c>
      <c r="BM46" s="3" t="e">
        <f>NA()</f>
        <v>#N/A</v>
      </c>
      <c r="BN46" s="21">
        <v>6.6119317883857501E-10</v>
      </c>
      <c r="BO46" s="21">
        <v>7.4999208446149704E-10</v>
      </c>
      <c r="BP46" s="21">
        <v>8.6917164487686403E-10</v>
      </c>
      <c r="BQ46" s="21">
        <v>4.6817680763769303E-10</v>
      </c>
      <c r="BR46" s="21">
        <v>5.9783373644775196E-10</v>
      </c>
      <c r="BS46" s="21">
        <v>7.1225793487121303E-10</v>
      </c>
      <c r="BT46" s="21">
        <v>5.57040583974298E-10</v>
      </c>
      <c r="BU46" s="21">
        <v>7.0114826142652302E-10</v>
      </c>
      <c r="BV46" s="21">
        <v>7.25894238802565E-10</v>
      </c>
      <c r="BW46" s="21">
        <v>9.6888640193925403E-11</v>
      </c>
      <c r="BX46" s="21">
        <v>6.7839128704597697E-10</v>
      </c>
      <c r="BY46" s="22">
        <v>8.6927108643287298E-10</v>
      </c>
      <c r="BZ46" s="23">
        <v>5.297186693748537E-13</v>
      </c>
      <c r="CA46" s="21" t="e">
        <f>NA()</f>
        <v>#N/A</v>
      </c>
      <c r="CB46" s="21" t="e">
        <f>NA()</f>
        <v>#N/A</v>
      </c>
      <c r="CC46" s="21">
        <v>5.7860258818031249E-13</v>
      </c>
      <c r="CD46" s="21">
        <v>5.9082308537538606E-13</v>
      </c>
      <c r="CE46" s="21">
        <v>6.0722456547865226E-13</v>
      </c>
      <c r="CF46" s="21">
        <v>5.2840421539638428E-13</v>
      </c>
      <c r="CG46" s="21">
        <v>5.5114411744760702E-13</v>
      </c>
      <c r="CH46" s="21">
        <v>5.712142819581078E-13</v>
      </c>
      <c r="CI46" s="21">
        <v>5.010395065815129E-13</v>
      </c>
      <c r="CJ46" s="21">
        <v>5.3796528078491677E-13</v>
      </c>
      <c r="CK46" s="21">
        <v>5.4427513078048776E-13</v>
      </c>
      <c r="CL46" s="21">
        <v>4.534728300129259E-13</v>
      </c>
      <c r="CM46" s="21">
        <v>5.6122202808338678E-13</v>
      </c>
      <c r="CN46" s="22">
        <v>5.9655984954762626E-13</v>
      </c>
      <c r="CO46" s="23">
        <v>4.5130538072089545E-13</v>
      </c>
      <c r="CP46" s="21" t="e">
        <f>NA()</f>
        <v>#N/A</v>
      </c>
      <c r="CQ46" s="21" t="e">
        <f>NA()</f>
        <v>#N/A</v>
      </c>
      <c r="CR46" s="21">
        <v>4.6315231867170817E-13</v>
      </c>
      <c r="CS46" s="21">
        <v>4.7914288328584897E-13</v>
      </c>
      <c r="CT46" s="21">
        <v>5.0109590630525562E-13</v>
      </c>
      <c r="CU46" s="21">
        <v>4.3291655558322242E-13</v>
      </c>
      <c r="CV46" s="21">
        <v>4.554683795713508E-13</v>
      </c>
      <c r="CW46" s="21">
        <v>4.6316512393496836E-13</v>
      </c>
      <c r="CX46" s="21">
        <v>3.9260473519233646E-13</v>
      </c>
      <c r="CY46" s="21">
        <v>4.1590673738610103E-13</v>
      </c>
      <c r="CZ46" s="21">
        <v>4.302131182149835E-13</v>
      </c>
      <c r="DA46" s="21">
        <v>3.941538596295821E-13</v>
      </c>
      <c r="DB46" s="21">
        <v>4.4920659516412257E-13</v>
      </c>
      <c r="DC46" s="22">
        <v>4.835793474530206E-13</v>
      </c>
      <c r="DD46" s="21">
        <v>6.2747420931800487E-13</v>
      </c>
      <c r="DE46" s="21" t="e">
        <f>NA()</f>
        <v>#N/A</v>
      </c>
      <c r="DF46" s="21" t="e">
        <f>NA()</f>
        <v>#N/A</v>
      </c>
      <c r="DG46" s="21">
        <v>7.021003034911515E-13</v>
      </c>
      <c r="DH46" s="21">
        <v>7.0966763739786217E-13</v>
      </c>
      <c r="DI46" s="21">
        <v>7.1955814966883166E-13</v>
      </c>
      <c r="DJ46" s="21">
        <v>6.3991158344798444E-13</v>
      </c>
      <c r="DK46" s="21">
        <v>6.6095121562510049E-13</v>
      </c>
      <c r="DL46" s="21">
        <v>6.8870653004344633E-13</v>
      </c>
      <c r="DM46" s="21">
        <v>6.2269685335387131E-13</v>
      </c>
      <c r="DN46" s="21">
        <v>6.6595594701654169E-13</v>
      </c>
      <c r="DO46" s="21">
        <v>6.6660296225585752E-13</v>
      </c>
      <c r="DP46" s="21">
        <v>5.8850285312630469E-13</v>
      </c>
      <c r="DQ46" s="21">
        <v>6.8226274174975685E-13</v>
      </c>
      <c r="DR46" s="21">
        <v>7.127147578465827E-13</v>
      </c>
    </row>
    <row r="47" spans="1:122" x14ac:dyDescent="0.45">
      <c r="A47" s="3" t="s">
        <v>56</v>
      </c>
      <c r="B47" s="4" t="s">
        <v>882</v>
      </c>
      <c r="C47" s="21">
        <v>3.60665081716375E-11</v>
      </c>
      <c r="D47" s="21" t="e">
        <f>NA()</f>
        <v>#N/A</v>
      </c>
      <c r="E47" s="21" t="e">
        <f>NA()</f>
        <v>#N/A</v>
      </c>
      <c r="F47" s="21">
        <v>3.60727214041098E-11</v>
      </c>
      <c r="G47" s="21">
        <v>3.6073438197183397E-11</v>
      </c>
      <c r="H47" s="21">
        <v>3.6074400225744799E-11</v>
      </c>
      <c r="I47" s="21">
        <v>3.3625302300781502E-11</v>
      </c>
      <c r="J47" s="21">
        <v>3.4133092955125301E-11</v>
      </c>
      <c r="K47" s="21">
        <v>3.4581400537414403E-11</v>
      </c>
      <c r="L47" s="21">
        <v>3.2713914161430501E-11</v>
      </c>
      <c r="M47" s="21">
        <v>3.36227034665336E-11</v>
      </c>
      <c r="N47" s="21">
        <v>3.3777163966950803E-11</v>
      </c>
      <c r="O47" s="21">
        <v>3.4109745438094001E-11</v>
      </c>
      <c r="P47" s="21">
        <v>3.5258093124360699E-11</v>
      </c>
      <c r="Q47" s="22">
        <v>3.5633848562328898E-11</v>
      </c>
      <c r="R47" s="23">
        <v>3.1539893038081797E-11</v>
      </c>
      <c r="S47" s="21" t="e">
        <f>NA()</f>
        <v>#N/A</v>
      </c>
      <c r="T47" s="21" t="e">
        <f>NA()</f>
        <v>#N/A</v>
      </c>
      <c r="U47" s="21">
        <v>3.1483334515259401E-11</v>
      </c>
      <c r="V47" s="21">
        <v>3.1518602179485299E-11</v>
      </c>
      <c r="W47" s="21">
        <v>3.1565935924083102E-11</v>
      </c>
      <c r="X47" s="21">
        <v>3.0603067059344001E-11</v>
      </c>
      <c r="Y47" s="21">
        <v>3.0821018454220897E-11</v>
      </c>
      <c r="Z47" s="21">
        <v>3.1013438818908598E-11</v>
      </c>
      <c r="AA47" s="21">
        <v>2.6407805810976799E-11</v>
      </c>
      <c r="AB47" s="21">
        <v>2.78260698659535E-11</v>
      </c>
      <c r="AC47" s="21">
        <v>2.8067122191751399E-11</v>
      </c>
      <c r="AD47" s="21">
        <v>2.7498032979069801E-11</v>
      </c>
      <c r="AE47" s="21">
        <v>2.9925577300141703E-11</v>
      </c>
      <c r="AF47" s="22">
        <v>3.0719903783714799E-11</v>
      </c>
      <c r="AG47" s="23">
        <v>2.8737758862335901E-12</v>
      </c>
      <c r="AH47" s="21" t="e">
        <f>NA()</f>
        <v>#N/A</v>
      </c>
      <c r="AI47" s="21" t="e">
        <f>NA()</f>
        <v>#N/A</v>
      </c>
      <c r="AJ47" s="21">
        <v>2.8774213627395399E-12</v>
      </c>
      <c r="AK47" s="21">
        <v>2.87848656166971E-12</v>
      </c>
      <c r="AL47" s="21">
        <v>2.87991619573291E-12</v>
      </c>
      <c r="AM47" s="21">
        <v>2.4209777773611002E-12</v>
      </c>
      <c r="AN47" s="21">
        <v>2.5166203133324301E-12</v>
      </c>
      <c r="AO47" s="21">
        <v>2.6010591932104201E-12</v>
      </c>
      <c r="AP47" s="21">
        <v>2.7228993293254999E-12</v>
      </c>
      <c r="AQ47" s="21">
        <v>2.7660665014193601E-12</v>
      </c>
      <c r="AR47" s="21">
        <v>2.7734033208182702E-12</v>
      </c>
      <c r="AS47" s="21">
        <v>2.0494966635172401E-12</v>
      </c>
      <c r="AT47" s="21">
        <v>2.5360043297161999E-12</v>
      </c>
      <c r="AU47" s="22">
        <v>2.6951964484217701E-12</v>
      </c>
      <c r="AV47" s="23">
        <v>4.1221248567722097E-13</v>
      </c>
      <c r="AW47" s="21" t="e">
        <f>NA()</f>
        <v>#N/A</v>
      </c>
      <c r="AX47" s="21" t="e">
        <f>NA()</f>
        <v>#N/A</v>
      </c>
      <c r="AY47" s="21">
        <v>5.8259550011804195E-13</v>
      </c>
      <c r="AZ47" s="21">
        <v>6.6083865883028801E-13</v>
      </c>
      <c r="BA47" s="21">
        <v>7.6585104828960397E-13</v>
      </c>
      <c r="BB47" s="21">
        <v>4.1252346533348298E-13</v>
      </c>
      <c r="BC47" s="21">
        <v>5.2676775233074495E-13</v>
      </c>
      <c r="BD47" s="21">
        <v>6.2759006151309304E-13</v>
      </c>
      <c r="BE47" s="21">
        <v>4.9082378341622899E-13</v>
      </c>
      <c r="BF47" s="21">
        <v>6.1780102260009796E-13</v>
      </c>
      <c r="BG47" s="21">
        <v>6.3960538405861997E-13</v>
      </c>
      <c r="BH47" s="21">
        <v>8.5371246401375997E-14</v>
      </c>
      <c r="BI47" s="21">
        <v>5.9774922640084401E-13</v>
      </c>
      <c r="BJ47" s="22">
        <v>7.6593866898036405E-13</v>
      </c>
      <c r="BK47" s="21">
        <v>2.3772739594672899E-10</v>
      </c>
      <c r="BL47" s="3" t="e">
        <f>NA()</f>
        <v>#N/A</v>
      </c>
      <c r="BM47" s="3" t="e">
        <f>NA()</f>
        <v>#N/A</v>
      </c>
      <c r="BN47" s="21">
        <v>5.4842971482598303E-10</v>
      </c>
      <c r="BO47" s="21">
        <v>6.2208437438127804E-10</v>
      </c>
      <c r="BP47" s="21">
        <v>7.2093840739852302E-10</v>
      </c>
      <c r="BQ47" s="21">
        <v>3.88331400441694E-10</v>
      </c>
      <c r="BR47" s="21">
        <v>4.9587593472956802E-10</v>
      </c>
      <c r="BS47" s="21">
        <v>5.90785610931614E-10</v>
      </c>
      <c r="BT47" s="21">
        <v>4.6203986730799E-10</v>
      </c>
      <c r="BU47" s="21">
        <v>5.8157064133712396E-10</v>
      </c>
      <c r="BV47" s="21">
        <v>6.0209630577194501E-10</v>
      </c>
      <c r="BW47" s="21">
        <v>8.03647269997089E-11</v>
      </c>
      <c r="BX47" s="21">
        <v>5.6269476455970797E-10</v>
      </c>
      <c r="BY47" s="22">
        <v>7.2102088965325498E-10</v>
      </c>
      <c r="BZ47" s="23">
        <v>5.0162425187600066E-13</v>
      </c>
      <c r="CA47" s="21" t="e">
        <f>NA()</f>
        <v>#N/A</v>
      </c>
      <c r="CB47" s="21" t="e">
        <f>NA()</f>
        <v>#N/A</v>
      </c>
      <c r="CC47" s="21">
        <v>5.4218135719050708E-13</v>
      </c>
      <c r="CD47" s="21">
        <v>5.5233547863960112E-13</v>
      </c>
      <c r="CE47" s="21">
        <v>5.6596361653407302E-13</v>
      </c>
      <c r="CF47" s="21">
        <v>4.9863772718171652E-13</v>
      </c>
      <c r="CG47" s="21">
        <v>5.1791235257914199E-13</v>
      </c>
      <c r="CH47" s="21">
        <v>5.3492417750926066E-13</v>
      </c>
      <c r="CI47" s="21">
        <v>4.6978813046190185E-13</v>
      </c>
      <c r="CJ47" s="21">
        <v>5.0261768440430292E-13</v>
      </c>
      <c r="CK47" s="21">
        <v>5.0822559112883339E-13</v>
      </c>
      <c r="CL47" s="21">
        <v>4.343071853102297E-13</v>
      </c>
      <c r="CM47" s="21">
        <v>5.261160544868381E-13</v>
      </c>
      <c r="CN47" s="22">
        <v>5.5622428029545556E-13</v>
      </c>
      <c r="CO47" s="23">
        <v>4.3356745346606052E-13</v>
      </c>
      <c r="CP47" s="21" t="e">
        <f>NA()</f>
        <v>#N/A</v>
      </c>
      <c r="CQ47" s="21" t="e">
        <f>NA()</f>
        <v>#N/A</v>
      </c>
      <c r="CR47" s="21">
        <v>4.4288317965111798E-13</v>
      </c>
      <c r="CS47" s="21">
        <v>4.5554333536142268E-13</v>
      </c>
      <c r="CT47" s="21">
        <v>4.7292774085358881E-13</v>
      </c>
      <c r="CU47" s="21">
        <v>4.144964822152407E-13</v>
      </c>
      <c r="CV47" s="21">
        <v>4.3324530154729915E-13</v>
      </c>
      <c r="CW47" s="21">
        <v>4.3964440472864274E-13</v>
      </c>
      <c r="CX47" s="21">
        <v>3.721798057845007E-13</v>
      </c>
      <c r="CY47" s="21">
        <v>3.9288501077434443E-13</v>
      </c>
      <c r="CZ47" s="21">
        <v>4.0559746585977885E-13</v>
      </c>
      <c r="DA47" s="21">
        <v>3.8114061577411549E-13</v>
      </c>
      <c r="DB47" s="21">
        <v>4.2731787252770298E-13</v>
      </c>
      <c r="DC47" s="22">
        <v>4.5614913146978855E-13</v>
      </c>
      <c r="DD47" s="21">
        <v>5.8793600408664798E-13</v>
      </c>
      <c r="DE47" s="21" t="e">
        <f>NA()</f>
        <v>#N/A</v>
      </c>
      <c r="DF47" s="21" t="e">
        <f>NA()</f>
        <v>#N/A</v>
      </c>
      <c r="DG47" s="21">
        <v>6.5117843494272364E-13</v>
      </c>
      <c r="DH47" s="21">
        <v>6.5758763936553954E-13</v>
      </c>
      <c r="DI47" s="21">
        <v>6.6596490224493236E-13</v>
      </c>
      <c r="DJ47" s="21">
        <v>5.9767376310478178E-13</v>
      </c>
      <c r="DK47" s="21">
        <v>6.1567575744492594E-13</v>
      </c>
      <c r="DL47" s="21">
        <v>6.3942381465229638E-13</v>
      </c>
      <c r="DM47" s="21">
        <v>5.7935341496232817E-13</v>
      </c>
      <c r="DN47" s="21">
        <v>6.1773251699344771E-13</v>
      </c>
      <c r="DO47" s="21">
        <v>6.1830622447649439E-13</v>
      </c>
      <c r="DP47" s="21">
        <v>5.5326596511504468E-13</v>
      </c>
      <c r="DQ47" s="21">
        <v>6.3375608277869548E-13</v>
      </c>
      <c r="DR47" s="21">
        <v>6.598983022761194E-13</v>
      </c>
    </row>
    <row r="48" spans="1:122" x14ac:dyDescent="0.45">
      <c r="A48" s="3" t="s">
        <v>57</v>
      </c>
      <c r="B48" s="4" t="s">
        <v>883</v>
      </c>
      <c r="C48" s="21">
        <v>2.8597248483879001E-11</v>
      </c>
      <c r="D48" s="21" t="e">
        <f>NA()</f>
        <v>#N/A</v>
      </c>
      <c r="E48" s="3" t="e">
        <f>NA()</f>
        <v>#N/A</v>
      </c>
      <c r="F48" s="21">
        <v>2.8602880086244699E-11</v>
      </c>
      <c r="G48" s="21">
        <v>2.8603529779232499E-11</v>
      </c>
      <c r="H48" s="21">
        <v>2.8604401750842499E-11</v>
      </c>
      <c r="I48" s="21">
        <v>2.6857617194386199E-11</v>
      </c>
      <c r="J48" s="21">
        <v>2.72198641850058E-11</v>
      </c>
      <c r="K48" s="21">
        <v>2.7539677224428499E-11</v>
      </c>
      <c r="L48" s="21">
        <v>2.5558495879178201E-11</v>
      </c>
      <c r="M48" s="21">
        <v>2.6382212040335399E-11</v>
      </c>
      <c r="N48" s="21">
        <v>2.65222132592534E-11</v>
      </c>
      <c r="O48" s="21">
        <v>2.6823661274919701E-11</v>
      </c>
      <c r="P48" s="21">
        <v>2.7864510394175202E-11</v>
      </c>
      <c r="Q48" s="22">
        <v>2.82050907962102E-11</v>
      </c>
      <c r="R48" s="23">
        <v>3.2960154125942501E-11</v>
      </c>
      <c r="S48" s="21" t="e">
        <f>NA()</f>
        <v>#N/A</v>
      </c>
      <c r="T48" s="21" t="e">
        <f>NA()</f>
        <v>#N/A</v>
      </c>
      <c r="U48" s="21">
        <v>3.2891863072506702E-11</v>
      </c>
      <c r="V48" s="21">
        <v>3.2934446680105002E-11</v>
      </c>
      <c r="W48" s="21">
        <v>3.2991599362323997E-11</v>
      </c>
      <c r="X48" s="21">
        <v>3.2143466532662001E-11</v>
      </c>
      <c r="Y48" s="21">
        <v>3.2341475685215397E-11</v>
      </c>
      <c r="Z48" s="21">
        <v>3.2516289860492098E-11</v>
      </c>
      <c r="AA48" s="21">
        <v>2.7802101781088601E-11</v>
      </c>
      <c r="AB48" s="21">
        <v>2.9233839711238601E-11</v>
      </c>
      <c r="AC48" s="21">
        <v>2.9477182096448697E-11</v>
      </c>
      <c r="AD48" s="21">
        <v>2.87646277631731E-11</v>
      </c>
      <c r="AE48" s="21">
        <v>3.1295855828585401E-11</v>
      </c>
      <c r="AF48" s="22">
        <v>3.2124109084712298E-11</v>
      </c>
      <c r="AG48" s="23">
        <v>8.1402871343341296E-12</v>
      </c>
      <c r="AH48" s="21" t="e">
        <f>NA()</f>
        <v>#N/A</v>
      </c>
      <c r="AI48" s="3" t="e">
        <f>NA()</f>
        <v>#N/A</v>
      </c>
      <c r="AJ48" s="21">
        <v>8.15061334858142E-12</v>
      </c>
      <c r="AK48" s="21">
        <v>8.1536306420274194E-12</v>
      </c>
      <c r="AL48" s="21">
        <v>8.1576802381796999E-12</v>
      </c>
      <c r="AM48" s="21">
        <v>7.3778396382558203E-12</v>
      </c>
      <c r="AN48" s="21">
        <v>7.5409899399528495E-12</v>
      </c>
      <c r="AO48" s="21">
        <v>7.6850286627569305E-12</v>
      </c>
      <c r="AP48" s="21">
        <v>7.9852891141229692E-12</v>
      </c>
      <c r="AQ48" s="21">
        <v>8.0339447350879493E-12</v>
      </c>
      <c r="AR48" s="21">
        <v>8.0422143873826595E-12</v>
      </c>
      <c r="AS48" s="21">
        <v>6.7441544773296902E-12</v>
      </c>
      <c r="AT48" s="21">
        <v>7.5740558565870393E-12</v>
      </c>
      <c r="AU48" s="22">
        <v>7.8456112051653104E-12</v>
      </c>
      <c r="AV48" s="23">
        <v>3.4092522249738602E-13</v>
      </c>
      <c r="AW48" s="21" t="e">
        <f>NA()</f>
        <v>#N/A</v>
      </c>
      <c r="AX48" s="21" t="e">
        <f>NA()</f>
        <v>#N/A</v>
      </c>
      <c r="AY48" s="21">
        <v>4.8184251424942998E-13</v>
      </c>
      <c r="AZ48" s="21">
        <v>5.4655444612855802E-13</v>
      </c>
      <c r="BA48" s="21">
        <v>6.3340618760985199E-13</v>
      </c>
      <c r="BB48" s="21">
        <v>3.4118242190833799E-13</v>
      </c>
      <c r="BC48" s="21">
        <v>4.3566951367997099E-13</v>
      </c>
      <c r="BD48" s="21">
        <v>5.1905579960049904E-13</v>
      </c>
      <c r="BE48" s="21">
        <v>4.0594162812238499E-13</v>
      </c>
      <c r="BF48" s="21">
        <v>5.1095965893177203E-13</v>
      </c>
      <c r="BG48" s="21">
        <v>5.2899321453707401E-13</v>
      </c>
      <c r="BH48" s="21">
        <v>7.0607301296202794E-14</v>
      </c>
      <c r="BI48" s="21">
        <v>4.9437558319842296E-13</v>
      </c>
      <c r="BJ48" s="22">
        <v>6.3347865534076904E-13</v>
      </c>
      <c r="BK48" s="21">
        <v>1.8516042375219899E-10</v>
      </c>
      <c r="BL48" s="3" t="e">
        <f>NA()</f>
        <v>#N/A</v>
      </c>
      <c r="BM48" s="3" t="e">
        <f>NA()</f>
        <v>#N/A</v>
      </c>
      <c r="BN48" s="21">
        <v>4.27159343545883E-10</v>
      </c>
      <c r="BO48" s="21">
        <v>4.8452727087403297E-10</v>
      </c>
      <c r="BP48" s="21">
        <v>5.6152241302074999E-10</v>
      </c>
      <c r="BQ48" s="21">
        <v>3.02462433392328E-10</v>
      </c>
      <c r="BR48" s="21">
        <v>3.86226407929945E-10</v>
      </c>
      <c r="BS48" s="21">
        <v>4.60149380895554E-10</v>
      </c>
      <c r="BT48" s="21">
        <v>3.59872270002605E-10</v>
      </c>
      <c r="BU48" s="21">
        <v>4.52972052139715E-10</v>
      </c>
      <c r="BV48" s="21">
        <v>4.68959022044515E-10</v>
      </c>
      <c r="BW48" s="21">
        <v>6.2594245172022098E-11</v>
      </c>
      <c r="BX48" s="21">
        <v>4.3827006405423602E-10</v>
      </c>
      <c r="BY48" s="22">
        <v>5.61586656559772E-10</v>
      </c>
      <c r="BZ48" s="23">
        <v>4.7290362328380521E-13</v>
      </c>
      <c r="CA48" s="21" t="e">
        <f>NA()</f>
        <v>#N/A</v>
      </c>
      <c r="CB48" s="21" t="e">
        <f>NA()</f>
        <v>#N/A</v>
      </c>
      <c r="CC48" s="21">
        <v>5.0434692316659982E-13</v>
      </c>
      <c r="CD48" s="21">
        <v>5.1239781572361086E-13</v>
      </c>
      <c r="CE48" s="21">
        <v>5.2320314974394684E-13</v>
      </c>
      <c r="CF48" s="21">
        <v>4.7003294430899906E-13</v>
      </c>
      <c r="CG48" s="21">
        <v>4.8527147103168427E-13</v>
      </c>
      <c r="CH48" s="21">
        <v>4.9872107739880473E-13</v>
      </c>
      <c r="CI48" s="21">
        <v>4.3617066341992665E-13</v>
      </c>
      <c r="CJ48" s="21">
        <v>4.6511458708953207E-13</v>
      </c>
      <c r="CK48" s="21">
        <v>4.7005590951559211E-13</v>
      </c>
      <c r="CL48" s="21">
        <v>4.0905555228734719E-13</v>
      </c>
      <c r="CM48" s="21">
        <v>4.8754889967019944E-13</v>
      </c>
      <c r="CN48" s="22">
        <v>5.1328536854856888E-13</v>
      </c>
      <c r="CO48" s="23">
        <v>4.126073005475085E-13</v>
      </c>
      <c r="CP48" s="21" t="e">
        <f>NA()</f>
        <v>#N/A</v>
      </c>
      <c r="CQ48" s="21" t="e">
        <f>NA()</f>
        <v>#N/A</v>
      </c>
      <c r="CR48" s="21">
        <v>4.2087104467831601E-13</v>
      </c>
      <c r="CS48" s="21">
        <v>4.3185767094222109E-13</v>
      </c>
      <c r="CT48" s="21">
        <v>4.469590637843731E-13</v>
      </c>
      <c r="CU48" s="21">
        <v>3.9840599595702736E-13</v>
      </c>
      <c r="CV48" s="21">
        <v>4.1429180426440901E-13</v>
      </c>
      <c r="CW48" s="21">
        <v>4.1971367522763884E-13</v>
      </c>
      <c r="CX48" s="21">
        <v>3.5080339025780902E-13</v>
      </c>
      <c r="CY48" s="21">
        <v>3.7012530052579629E-13</v>
      </c>
      <c r="CZ48" s="21">
        <v>3.8198868081828353E-13</v>
      </c>
      <c r="DA48" s="21">
        <v>3.5944458998568507E-13</v>
      </c>
      <c r="DB48" s="21">
        <v>4.0243582481836864E-13</v>
      </c>
      <c r="DC48" s="22">
        <v>4.2927786288348994E-13</v>
      </c>
      <c r="DD48" s="21">
        <v>5.4362375336309322E-13</v>
      </c>
      <c r="DE48" s="21" t="e">
        <f>NA()</f>
        <v>#N/A</v>
      </c>
      <c r="DF48" s="21" t="e">
        <f>NA()</f>
        <v>#N/A</v>
      </c>
      <c r="DG48" s="21">
        <v>5.9022660890260713E-13</v>
      </c>
      <c r="DH48" s="21">
        <v>5.9506851549294368E-13</v>
      </c>
      <c r="DI48" s="21">
        <v>6.013841893878172E-13</v>
      </c>
      <c r="DJ48" s="21">
        <v>5.5001066679138361E-13</v>
      </c>
      <c r="DK48" s="21">
        <v>5.6354420580888296E-13</v>
      </c>
      <c r="DL48" s="21">
        <v>5.8139747981093907E-13</v>
      </c>
      <c r="DM48" s="21">
        <v>5.274669957714981E-13</v>
      </c>
      <c r="DN48" s="21">
        <v>5.5965502192688247E-13</v>
      </c>
      <c r="DO48" s="21">
        <v>5.6013550306715744E-13</v>
      </c>
      <c r="DP48" s="21">
        <v>5.1032372691157796E-13</v>
      </c>
      <c r="DQ48" s="21">
        <v>5.748281393860321E-13</v>
      </c>
      <c r="DR48" s="21">
        <v>5.9577866276873439E-13</v>
      </c>
    </row>
    <row r="49" spans="1:122" x14ac:dyDescent="0.45">
      <c r="A49" s="3" t="s">
        <v>58</v>
      </c>
      <c r="B49" s="4" t="s">
        <v>884</v>
      </c>
      <c r="C49" s="21">
        <v>1.96880904969724E-12</v>
      </c>
      <c r="D49" s="21" t="e">
        <f>NA()</f>
        <v>#N/A</v>
      </c>
      <c r="E49" s="21" t="e">
        <f>NA()</f>
        <v>#N/A</v>
      </c>
      <c r="F49" s="21">
        <v>1.96880904969724E-12</v>
      </c>
      <c r="G49" s="21">
        <v>1.96880904969724E-12</v>
      </c>
      <c r="H49" s="21">
        <v>1.96880904969724E-12</v>
      </c>
      <c r="I49" s="21">
        <v>0</v>
      </c>
      <c r="J49" s="21">
        <v>1.4070813981641901E-13</v>
      </c>
      <c r="K49" s="21">
        <v>5.6247945936250902E-13</v>
      </c>
      <c r="L49" s="21">
        <v>1.96880904969724E-12</v>
      </c>
      <c r="M49" s="21">
        <v>1.96880904969724E-12</v>
      </c>
      <c r="N49" s="21">
        <v>1.96880904969724E-12</v>
      </c>
      <c r="O49" s="21">
        <v>1.96880904969724E-12</v>
      </c>
      <c r="P49" s="21">
        <v>1.96880904969724E-12</v>
      </c>
      <c r="Q49" s="22">
        <v>1.96880904969724E-12</v>
      </c>
      <c r="R49" s="23">
        <v>3.3492903097179499E-11</v>
      </c>
      <c r="S49" s="21" t="e">
        <f>NA()</f>
        <v>#N/A</v>
      </c>
      <c r="T49" s="21" t="e">
        <f>NA()</f>
        <v>#N/A</v>
      </c>
      <c r="U49" s="21">
        <v>3.3486122391095597E-11</v>
      </c>
      <c r="V49" s="21">
        <v>3.3490350571985901E-11</v>
      </c>
      <c r="W49" s="21">
        <v>3.3496025334938497E-11</v>
      </c>
      <c r="X49" s="21">
        <v>3.3056784189684003E-11</v>
      </c>
      <c r="Y49" s="21">
        <v>3.3150001317214599E-11</v>
      </c>
      <c r="Z49" s="21">
        <v>3.3232298903264498E-11</v>
      </c>
      <c r="AA49" s="21">
        <v>3.0697200224985398E-11</v>
      </c>
      <c r="AB49" s="21">
        <v>3.1456576897003602E-11</v>
      </c>
      <c r="AC49" s="21">
        <v>3.1585642787311E-11</v>
      </c>
      <c r="AD49" s="21">
        <v>3.1238558683993E-11</v>
      </c>
      <c r="AE49" s="21">
        <v>3.2563078666613302E-11</v>
      </c>
      <c r="AF49" s="22">
        <v>3.2996480146077298E-11</v>
      </c>
      <c r="AG49" s="23">
        <v>0</v>
      </c>
      <c r="AH49" s="21" t="e">
        <f>NA()</f>
        <v>#N/A</v>
      </c>
      <c r="AI49" s="21" t="e">
        <f>NA()</f>
        <v>#N/A</v>
      </c>
      <c r="AJ49" s="21">
        <v>0</v>
      </c>
      <c r="AK49" s="21">
        <v>0</v>
      </c>
      <c r="AL49" s="21">
        <v>0</v>
      </c>
      <c r="AM49" s="21">
        <v>0</v>
      </c>
      <c r="AN49" s="21">
        <v>0</v>
      </c>
      <c r="AO49" s="21">
        <v>0</v>
      </c>
      <c r="AP49" s="21">
        <v>0</v>
      </c>
      <c r="AQ49" s="21">
        <v>0</v>
      </c>
      <c r="AR49" s="21">
        <v>0</v>
      </c>
      <c r="AS49" s="21">
        <v>0</v>
      </c>
      <c r="AT49" s="21">
        <v>0</v>
      </c>
      <c r="AU49" s="22">
        <v>0</v>
      </c>
      <c r="AV49" s="23">
        <v>4.0526849653877601E-14</v>
      </c>
      <c r="AW49" s="21" t="e">
        <f>NA()</f>
        <v>#N/A</v>
      </c>
      <c r="AX49" s="21" t="e">
        <f>NA()</f>
        <v>#N/A</v>
      </c>
      <c r="AY49" s="21">
        <v>5.7278129757568105E-14</v>
      </c>
      <c r="AZ49" s="21">
        <v>6.4970639906469002E-14</v>
      </c>
      <c r="BA49" s="21">
        <v>7.5294978608680506E-14</v>
      </c>
      <c r="BB49" s="21">
        <v>4.0557423753917399E-14</v>
      </c>
      <c r="BC49" s="21">
        <v>5.17894004742391E-14</v>
      </c>
      <c r="BD49" s="21">
        <v>6.1701789613245604E-14</v>
      </c>
      <c r="BE49" s="21">
        <v>4.82555535511672E-14</v>
      </c>
      <c r="BF49" s="21">
        <v>6.0739375998745106E-14</v>
      </c>
      <c r="BG49" s="21">
        <v>6.2883081270497199E-14</v>
      </c>
      <c r="BH49" s="21">
        <v>8.3933111875264506E-15</v>
      </c>
      <c r="BI49" s="21">
        <v>5.8767974942024798E-14</v>
      </c>
      <c r="BJ49" s="22">
        <v>7.5303593074967605E-14</v>
      </c>
      <c r="BK49" s="21">
        <v>9.7794335291286097E-10</v>
      </c>
      <c r="BL49" s="3" t="e">
        <f>NA()</f>
        <v>#N/A</v>
      </c>
      <c r="BM49" s="3" t="e">
        <f>NA()</f>
        <v>#N/A</v>
      </c>
      <c r="BN49" s="21">
        <v>2.2560849245753299E-9</v>
      </c>
      <c r="BO49" s="21">
        <v>2.5590793877767902E-9</v>
      </c>
      <c r="BP49" s="21">
        <v>2.96573695499932E-9</v>
      </c>
      <c r="BQ49" s="21">
        <v>1.5974856842935999E-9</v>
      </c>
      <c r="BR49" s="21">
        <v>2.0398935188222901E-9</v>
      </c>
      <c r="BS49" s="21">
        <v>2.4303251163218901E-9</v>
      </c>
      <c r="BT49" s="21">
        <v>1.9007014955728598E-9</v>
      </c>
      <c r="BU49" s="21">
        <v>2.3924173344848999E-9</v>
      </c>
      <c r="BV49" s="21">
        <v>2.4768541198129599E-9</v>
      </c>
      <c r="BW49" s="21">
        <v>3.3059778518599201E-10</v>
      </c>
      <c r="BX49" s="21">
        <v>2.3147673095419902E-9</v>
      </c>
      <c r="BY49" s="22">
        <v>2.9660762636954298E-9</v>
      </c>
      <c r="BZ49" s="23">
        <v>4.1007013782321216E-13</v>
      </c>
      <c r="CA49" s="21" t="e">
        <f>NA()</f>
        <v>#N/A</v>
      </c>
      <c r="CB49" s="21" t="e">
        <f>NA()</f>
        <v>#N/A</v>
      </c>
      <c r="CC49" s="21">
        <v>5.7587771769619084E-13</v>
      </c>
      <c r="CD49" s="21">
        <v>6.1524580364989601E-13</v>
      </c>
      <c r="CE49" s="21">
        <v>6.6808284196071326E-13</v>
      </c>
      <c r="CF49" s="21">
        <v>4.755488496519716E-13</v>
      </c>
      <c r="CG49" s="21">
        <v>5.3454812216559051E-13</v>
      </c>
      <c r="CH49" s="21">
        <v>5.8833153046167229E-13</v>
      </c>
      <c r="CI49" s="21">
        <v>5.0711824129111279E-13</v>
      </c>
      <c r="CJ49" s="21">
        <v>5.7711157195200893E-13</v>
      </c>
      <c r="CK49" s="21">
        <v>5.8911991712109919E-13</v>
      </c>
      <c r="CL49" s="21">
        <v>3.0768402111837001E-13</v>
      </c>
      <c r="CM49" s="21">
        <v>5.7600762342552878E-13</v>
      </c>
      <c r="CN49" s="22">
        <v>6.6407440311281427E-13</v>
      </c>
      <c r="CO49" s="23">
        <v>2.6410800746382922E-13</v>
      </c>
      <c r="CP49" s="21" t="e">
        <f>NA()</f>
        <v>#N/A</v>
      </c>
      <c r="CQ49" s="21" t="e">
        <f>NA()</f>
        <v>#N/A</v>
      </c>
      <c r="CR49" s="21">
        <v>3.0440948475186747E-13</v>
      </c>
      <c r="CS49" s="21">
        <v>3.5644382866735289E-13</v>
      </c>
      <c r="CT49" s="21">
        <v>4.2771713812171017E-13</v>
      </c>
      <c r="CU49" s="21">
        <v>3.0845153346404513E-13</v>
      </c>
      <c r="CV49" s="21">
        <v>3.5893906881402496E-13</v>
      </c>
      <c r="CW49" s="21">
        <v>3.7616233333155595E-13</v>
      </c>
      <c r="CX49" s="21">
        <v>3.2912551445413803E-13</v>
      </c>
      <c r="CY49" s="21">
        <v>3.6607530766286044E-13</v>
      </c>
      <c r="CZ49" s="21">
        <v>3.8875390162491833E-13</v>
      </c>
      <c r="DA49" s="21">
        <v>2.4109987226746391E-13</v>
      </c>
      <c r="DB49" s="21">
        <v>3.6109074163967081E-13</v>
      </c>
      <c r="DC49" s="22">
        <v>4.3600818431485839E-13</v>
      </c>
      <c r="DD49" s="21">
        <v>6.2991622454116684E-13</v>
      </c>
      <c r="DE49" s="21" t="e">
        <f>NA()</f>
        <v>#N/A</v>
      </c>
      <c r="DF49" s="21" t="e">
        <f>NA()</f>
        <v>#N/A</v>
      </c>
      <c r="DG49" s="21">
        <v>8.778392401962687E-13</v>
      </c>
      <c r="DH49" s="21">
        <v>9.0194623422354008E-13</v>
      </c>
      <c r="DI49" s="21">
        <v>9.3355648293195232E-13</v>
      </c>
      <c r="DJ49" s="21">
        <v>7.1013081513475381E-13</v>
      </c>
      <c r="DK49" s="21">
        <v>7.7070109015001825E-13</v>
      </c>
      <c r="DL49" s="21">
        <v>8.5060642638126612E-13</v>
      </c>
      <c r="DM49" s="21">
        <v>7.4284930554284238E-13</v>
      </c>
      <c r="DN49" s="21">
        <v>8.3609624096633054E-13</v>
      </c>
      <c r="DO49" s="21">
        <v>8.3750006810421918E-13</v>
      </c>
      <c r="DP49" s="21">
        <v>5.8782147614737085E-13</v>
      </c>
      <c r="DQ49" s="21">
        <v>8.4146343027792757E-13</v>
      </c>
      <c r="DR49" s="21">
        <v>9.238401137823948E-13</v>
      </c>
    </row>
    <row r="50" spans="1:122" x14ac:dyDescent="0.45">
      <c r="A50" s="3" t="s">
        <v>59</v>
      </c>
      <c r="B50" s="4" t="s">
        <v>885</v>
      </c>
      <c r="C50" s="21">
        <v>1.25013421645364E-11</v>
      </c>
      <c r="D50" s="21" t="e">
        <f>NA()</f>
        <v>#N/A</v>
      </c>
      <c r="E50" s="21" t="e">
        <f>NA()</f>
        <v>#N/A</v>
      </c>
      <c r="F50" s="21">
        <v>1.25013443549022E-11</v>
      </c>
      <c r="G50" s="21">
        <v>1.2501344483249901E-11</v>
      </c>
      <c r="H50" s="21">
        <v>1.25013446127461E-11</v>
      </c>
      <c r="I50" s="21">
        <v>1.24994719447835E-11</v>
      </c>
      <c r="J50" s="21">
        <v>1.25001435679491E-11</v>
      </c>
      <c r="K50" s="21">
        <v>1.25006174789008E-11</v>
      </c>
      <c r="L50" s="21">
        <v>1.2482640128935501E-11</v>
      </c>
      <c r="M50" s="21">
        <v>1.24911082343657E-11</v>
      </c>
      <c r="N50" s="21">
        <v>1.24923055731763E-11</v>
      </c>
      <c r="O50" s="21">
        <v>1.24675677525138E-11</v>
      </c>
      <c r="P50" s="21">
        <v>1.2495035158166499E-11</v>
      </c>
      <c r="Q50" s="22">
        <v>1.24993987087483E-11</v>
      </c>
      <c r="R50" s="23">
        <v>8.0858213432493802E-12</v>
      </c>
      <c r="S50" s="21" t="e">
        <f>NA()</f>
        <v>#N/A</v>
      </c>
      <c r="T50" s="21" t="e">
        <f>NA()</f>
        <v>#N/A</v>
      </c>
      <c r="U50" s="21">
        <v>8.0856854887461903E-12</v>
      </c>
      <c r="V50" s="21">
        <v>8.08577595638157E-12</v>
      </c>
      <c r="W50" s="21">
        <v>8.0858672335143794E-12</v>
      </c>
      <c r="X50" s="21">
        <v>8.0832064734069097E-12</v>
      </c>
      <c r="Y50" s="21">
        <v>8.0841866804141106E-12</v>
      </c>
      <c r="Z50" s="21">
        <v>8.0848783343943601E-12</v>
      </c>
      <c r="AA50" s="21">
        <v>7.9811297862131003E-12</v>
      </c>
      <c r="AB50" s="21">
        <v>8.0285802579870604E-12</v>
      </c>
      <c r="AC50" s="21">
        <v>8.03528946725492E-12</v>
      </c>
      <c r="AD50" s="21">
        <v>8.0127265725909394E-12</v>
      </c>
      <c r="AE50" s="21">
        <v>8.0722634486772499E-12</v>
      </c>
      <c r="AF50" s="22">
        <v>8.0817216470076093E-12</v>
      </c>
      <c r="AG50" s="23">
        <v>6.4920199263676603E-12</v>
      </c>
      <c r="AH50" s="21" t="e">
        <f>NA()</f>
        <v>#N/A</v>
      </c>
      <c r="AI50" s="21" t="e">
        <f>NA()</f>
        <v>#N/A</v>
      </c>
      <c r="AJ50" s="21">
        <v>6.4920585140198398E-12</v>
      </c>
      <c r="AK50" s="21">
        <v>6.4920662771264702E-12</v>
      </c>
      <c r="AL50" s="21">
        <v>6.4920741096967703E-12</v>
      </c>
      <c r="AM50" s="21">
        <v>6.4920750764720801E-12</v>
      </c>
      <c r="AN50" s="21">
        <v>6.4920769600599697E-12</v>
      </c>
      <c r="AO50" s="21">
        <v>6.4920782891578603E-12</v>
      </c>
      <c r="AP50" s="21">
        <v>6.4851292118059298E-12</v>
      </c>
      <c r="AQ50" s="21">
        <v>6.4882761827608396E-12</v>
      </c>
      <c r="AR50" s="21">
        <v>6.4887211453904497E-12</v>
      </c>
      <c r="AS50" s="21">
        <v>6.4853425183030801E-12</v>
      </c>
      <c r="AT50" s="21">
        <v>6.4908217016010801E-12</v>
      </c>
      <c r="AU50" s="22">
        <v>6.4916921403228797E-12</v>
      </c>
      <c r="AV50" s="23">
        <v>2.6222312666130301E-12</v>
      </c>
      <c r="AW50" s="21" t="e">
        <f>NA()</f>
        <v>#N/A</v>
      </c>
      <c r="AX50" s="21" t="e">
        <f>NA()</f>
        <v>#N/A</v>
      </c>
      <c r="AY50" s="21">
        <v>3.3183886338919399E-12</v>
      </c>
      <c r="AZ50" s="21">
        <v>3.5592910590197398E-12</v>
      </c>
      <c r="BA50" s="21">
        <v>3.8023490604526102E-12</v>
      </c>
      <c r="BB50" s="21">
        <v>2.6237126067663502E-12</v>
      </c>
      <c r="BC50" s="21">
        <v>3.1159439858204999E-12</v>
      </c>
      <c r="BD50" s="21">
        <v>3.4630788944269999E-12</v>
      </c>
      <c r="BE50" s="21">
        <v>2.97230265208383E-12</v>
      </c>
      <c r="BF50" s="21">
        <v>3.4330131254609302E-12</v>
      </c>
      <c r="BG50" s="21">
        <v>3.4989030205355601E-12</v>
      </c>
      <c r="BH50" s="21">
        <v>6.4975370569096601E-13</v>
      </c>
      <c r="BI50" s="21">
        <v>3.3689700774074001E-12</v>
      </c>
      <c r="BJ50" s="22">
        <v>3.8025126791862799E-12</v>
      </c>
      <c r="BK50" s="21">
        <v>3.2430160525233801E-11</v>
      </c>
      <c r="BL50" s="3" t="e">
        <f>NA()</f>
        <v>#N/A</v>
      </c>
      <c r="BM50" s="3" t="e">
        <f>NA()</f>
        <v>#N/A</v>
      </c>
      <c r="BN50" s="21">
        <v>6.1089230599778995E-11</v>
      </c>
      <c r="BO50" s="21">
        <v>6.5524076973820902E-11</v>
      </c>
      <c r="BP50" s="21">
        <v>6.9998606010897498E-11</v>
      </c>
      <c r="BQ50" s="21">
        <v>4.8300727294353497E-11</v>
      </c>
      <c r="BR50" s="21">
        <v>5.7362365197873698E-11</v>
      </c>
      <c r="BS50" s="21">
        <v>6.3752877829368699E-11</v>
      </c>
      <c r="BT50" s="21">
        <v>5.4718027982311497E-11</v>
      </c>
      <c r="BU50" s="21">
        <v>6.3199387899114798E-11</v>
      </c>
      <c r="BV50" s="21">
        <v>6.4412375116253703E-11</v>
      </c>
      <c r="BW50" s="21">
        <v>1.1961514559993799E-11</v>
      </c>
      <c r="BX50" s="21">
        <v>6.2020399853261398E-11</v>
      </c>
      <c r="BY50" s="22">
        <v>7.0001618118174403E-11</v>
      </c>
      <c r="BZ50" s="23">
        <v>1.6438933821052037E-13</v>
      </c>
      <c r="CA50" s="21" t="e">
        <f>NA()</f>
        <v>#N/A</v>
      </c>
      <c r="CB50" s="21" t="e">
        <f>NA()</f>
        <v>#N/A</v>
      </c>
      <c r="CC50" s="21">
        <v>1.7084287486209659E-13</v>
      </c>
      <c r="CD50" s="21">
        <v>1.723660214148328E-13</v>
      </c>
      <c r="CE50" s="21">
        <v>1.7390279696535342E-13</v>
      </c>
      <c r="CF50" s="21">
        <v>1.6642195565816742E-13</v>
      </c>
      <c r="CG50" s="21">
        <v>1.6954446804055258E-13</v>
      </c>
      <c r="CH50" s="21">
        <v>1.7174655304713726E-13</v>
      </c>
      <c r="CI50" s="21">
        <v>1.6768671520071636E-13</v>
      </c>
      <c r="CJ50" s="21">
        <v>1.7103787203290878E-13</v>
      </c>
      <c r="CK50" s="21">
        <v>1.715164337612627E-13</v>
      </c>
      <c r="CL50" s="21">
        <v>1.531790733006493E-13</v>
      </c>
      <c r="CM50" s="21">
        <v>1.7101494778744774E-13</v>
      </c>
      <c r="CN50" s="22">
        <v>1.738582650393861E-13</v>
      </c>
      <c r="CO50" s="23">
        <v>1.2858790111217032E-13</v>
      </c>
      <c r="CP50" s="21" t="e">
        <f>NA()</f>
        <v>#N/A</v>
      </c>
      <c r="CQ50" s="21" t="e">
        <f>NA()</f>
        <v>#N/A</v>
      </c>
      <c r="CR50" s="21">
        <v>1.2739451906069892E-13</v>
      </c>
      <c r="CS50" s="21">
        <v>1.3164833883589851E-13</v>
      </c>
      <c r="CT50" s="21">
        <v>1.3650104288206016E-13</v>
      </c>
      <c r="CU50" s="21">
        <v>1.2888763646311988E-13</v>
      </c>
      <c r="CV50" s="21">
        <v>1.3279263086295342E-13</v>
      </c>
      <c r="CW50" s="21">
        <v>1.3399937617068486E-13</v>
      </c>
      <c r="CX50" s="21">
        <v>1.2874117047592505E-13</v>
      </c>
      <c r="CY50" s="21">
        <v>1.318021547242894E-13</v>
      </c>
      <c r="CZ50" s="21">
        <v>1.3352302092678606E-13</v>
      </c>
      <c r="DA50" s="21">
        <v>1.2146605690358414E-13</v>
      </c>
      <c r="DB50" s="21">
        <v>1.3199093967762797E-13</v>
      </c>
      <c r="DC50" s="22">
        <v>1.3698176892720704E-13</v>
      </c>
      <c r="DD50" s="21">
        <v>2.1588753373848403E-13</v>
      </c>
      <c r="DE50" s="21" t="e">
        <f>NA()</f>
        <v>#N/A</v>
      </c>
      <c r="DF50" s="21" t="e">
        <f>NA()</f>
        <v>#N/A</v>
      </c>
      <c r="DG50" s="21">
        <v>2.2247488662376368E-13</v>
      </c>
      <c r="DH50" s="21">
        <v>2.227617531129242E-13</v>
      </c>
      <c r="DI50" s="21">
        <v>2.2301764163500729E-13</v>
      </c>
      <c r="DJ50" s="21">
        <v>2.1853354937981372E-13</v>
      </c>
      <c r="DK50" s="21">
        <v>2.2044203006199701E-13</v>
      </c>
      <c r="DL50" s="21">
        <v>2.2215501922268191E-13</v>
      </c>
      <c r="DM50" s="21">
        <v>2.1952070853245724E-13</v>
      </c>
      <c r="DN50" s="21">
        <v>2.2187020112270061E-13</v>
      </c>
      <c r="DO50" s="21">
        <v>2.2189596508674886E-13</v>
      </c>
      <c r="DP50" s="21">
        <v>2.1240364800331964E-13</v>
      </c>
      <c r="DQ50" s="21">
        <v>2.2193712036261555E-13</v>
      </c>
      <c r="DR50" s="21">
        <v>2.2296205032098666E-13</v>
      </c>
    </row>
    <row r="51" spans="1:122" x14ac:dyDescent="0.45">
      <c r="A51" s="3" t="s">
        <v>60</v>
      </c>
      <c r="B51" s="4" t="s">
        <v>886</v>
      </c>
      <c r="C51" s="21">
        <v>4.5261107423008799E-12</v>
      </c>
      <c r="D51" s="21" t="e">
        <f>NA()</f>
        <v>#N/A</v>
      </c>
      <c r="E51" s="21" t="e">
        <f>NA()</f>
        <v>#N/A</v>
      </c>
      <c r="F51" s="21">
        <v>4.5261112936842098E-12</v>
      </c>
      <c r="G51" s="21">
        <v>4.5261113259933401E-12</v>
      </c>
      <c r="H51" s="21">
        <v>4.52611135859157E-12</v>
      </c>
      <c r="I51" s="21">
        <v>4.5207397212087403E-12</v>
      </c>
      <c r="J51" s="21">
        <v>4.5226661360810403E-12</v>
      </c>
      <c r="K51" s="21">
        <v>4.5240254535560598E-12</v>
      </c>
      <c r="L51" s="21">
        <v>4.49077515205067E-12</v>
      </c>
      <c r="M51" s="21">
        <v>4.5067728828527703E-12</v>
      </c>
      <c r="N51" s="21">
        <v>4.5090348650786497E-12</v>
      </c>
      <c r="O51" s="21">
        <v>4.5014278782257097E-12</v>
      </c>
      <c r="P51" s="21">
        <v>4.5215004903793696E-12</v>
      </c>
      <c r="Q51" s="22">
        <v>4.5246892829267403E-12</v>
      </c>
      <c r="R51" s="23">
        <v>5.4917701223544197E-12</v>
      </c>
      <c r="S51" s="21" t="e">
        <f>NA()</f>
        <v>#N/A</v>
      </c>
      <c r="T51" s="21" t="e">
        <f>NA()</f>
        <v>#N/A</v>
      </c>
      <c r="U51" s="21">
        <v>5.4915520229485997E-12</v>
      </c>
      <c r="V51" s="21">
        <v>5.4916972587491E-12</v>
      </c>
      <c r="W51" s="21">
        <v>5.4918437941083398E-12</v>
      </c>
      <c r="X51" s="21">
        <v>5.4898734982791201E-12</v>
      </c>
      <c r="Y51" s="21">
        <v>5.4906218218545396E-12</v>
      </c>
      <c r="Z51" s="21">
        <v>5.4911498541738799E-12</v>
      </c>
      <c r="AA51" s="21">
        <v>5.3769921491752796E-12</v>
      </c>
      <c r="AB51" s="21">
        <v>5.4290414730634903E-12</v>
      </c>
      <c r="AC51" s="21">
        <v>5.4364009321618197E-12</v>
      </c>
      <c r="AD51" s="21">
        <v>5.4060545680209497E-12</v>
      </c>
      <c r="AE51" s="21">
        <v>5.4759129284542597E-12</v>
      </c>
      <c r="AF51" s="22">
        <v>5.4870108272935296E-12</v>
      </c>
      <c r="AG51" s="23">
        <v>2.4658807239347699E-12</v>
      </c>
      <c r="AH51" s="21" t="e">
        <f>NA()</f>
        <v>#N/A</v>
      </c>
      <c r="AI51" s="21" t="e">
        <f>NA()</f>
        <v>#N/A</v>
      </c>
      <c r="AJ51" s="21">
        <v>2.4658828705402299E-12</v>
      </c>
      <c r="AK51" s="21">
        <v>2.4658833023967E-12</v>
      </c>
      <c r="AL51" s="21">
        <v>2.4658837381173802E-12</v>
      </c>
      <c r="AM51" s="21">
        <v>2.46176757385363E-12</v>
      </c>
      <c r="AN51" s="21">
        <v>2.4632438589676901E-12</v>
      </c>
      <c r="AO51" s="21">
        <v>2.4642855557395002E-12</v>
      </c>
      <c r="AP51" s="21">
        <v>2.4654973980593398E-12</v>
      </c>
      <c r="AQ51" s="21">
        <v>2.4656724619638801E-12</v>
      </c>
      <c r="AR51" s="21">
        <v>2.46569721493949E-12</v>
      </c>
      <c r="AS51" s="21">
        <v>2.4582519018564698E-12</v>
      </c>
      <c r="AT51" s="21">
        <v>2.4644583877608899E-12</v>
      </c>
      <c r="AU51" s="22">
        <v>2.46544436785386E-12</v>
      </c>
      <c r="AV51" s="23">
        <v>1.50263163682782E-12</v>
      </c>
      <c r="AW51" s="21" t="e">
        <f>NA()</f>
        <v>#N/A</v>
      </c>
      <c r="AX51" s="21" t="e">
        <f>NA()</f>
        <v>#N/A</v>
      </c>
      <c r="AY51" s="21">
        <v>1.90155453032043E-12</v>
      </c>
      <c r="AZ51" s="21">
        <v>2.0396001748806501E-12</v>
      </c>
      <c r="BA51" s="21">
        <v>2.17888104121283E-12</v>
      </c>
      <c r="BB51" s="21">
        <v>1.50348049734124E-12</v>
      </c>
      <c r="BC51" s="21">
        <v>1.7855465577316699E-12</v>
      </c>
      <c r="BD51" s="21">
        <v>1.98446718786862E-12</v>
      </c>
      <c r="BE51" s="21">
        <v>1.7032349724885999E-12</v>
      </c>
      <c r="BF51" s="21">
        <v>1.9672384345510901E-12</v>
      </c>
      <c r="BG51" s="21">
        <v>2.0049956843204102E-12</v>
      </c>
      <c r="BH51" s="21">
        <v>3.7233194750912901E-13</v>
      </c>
      <c r="BI51" s="21">
        <v>1.93053949371038E-12</v>
      </c>
      <c r="BJ51" s="22">
        <v>2.17897480055768E-12</v>
      </c>
      <c r="BK51" s="21">
        <v>9.7295387594931596E-12</v>
      </c>
      <c r="BL51" s="3" t="e">
        <f>NA()</f>
        <v>#N/A</v>
      </c>
      <c r="BM51" s="3" t="e">
        <f>NA()</f>
        <v>#N/A</v>
      </c>
      <c r="BN51" s="21">
        <v>1.8327693334903099E-11</v>
      </c>
      <c r="BO51" s="21">
        <v>1.9658214337260299E-11</v>
      </c>
      <c r="BP51" s="21">
        <v>2.10006407388453E-11</v>
      </c>
      <c r="BQ51" s="21">
        <v>1.4490948879406901E-11</v>
      </c>
      <c r="BR51" s="21">
        <v>1.7209577334489298E-11</v>
      </c>
      <c r="BS51" s="21">
        <v>1.91268277993084E-11</v>
      </c>
      <c r="BT51" s="21">
        <v>1.6416236166413199E-11</v>
      </c>
      <c r="BU51" s="21">
        <v>1.8960772447062901E-11</v>
      </c>
      <c r="BV51" s="21">
        <v>1.93246869622174E-11</v>
      </c>
      <c r="BW51" s="21">
        <v>3.5886353212203901E-12</v>
      </c>
      <c r="BX51" s="21">
        <v>1.8607058197631901E-11</v>
      </c>
      <c r="BY51" s="22">
        <v>2.10015444165954E-11</v>
      </c>
      <c r="BZ51" s="23">
        <v>8.2451095233575936E-14</v>
      </c>
      <c r="CA51" s="21" t="e">
        <f>NA()</f>
        <v>#N/A</v>
      </c>
      <c r="CB51" s="21" t="e">
        <f>NA()</f>
        <v>#N/A</v>
      </c>
      <c r="CC51" s="21">
        <v>8.5133049285293704E-14</v>
      </c>
      <c r="CD51" s="21">
        <v>8.5849554374600698E-14</v>
      </c>
      <c r="CE51" s="21">
        <v>8.657247069614072E-14</v>
      </c>
      <c r="CF51" s="21">
        <v>8.3017982013328196E-14</v>
      </c>
      <c r="CG51" s="21">
        <v>8.4499547126121762E-14</v>
      </c>
      <c r="CH51" s="21">
        <v>8.5544394841911585E-14</v>
      </c>
      <c r="CI51" s="21">
        <v>8.2971634753001063E-14</v>
      </c>
      <c r="CJ51" s="21">
        <v>8.4854436124744376E-14</v>
      </c>
      <c r="CK51" s="21">
        <v>8.512287458217052E-14</v>
      </c>
      <c r="CL51" s="21">
        <v>7.6358685799746876E-14</v>
      </c>
      <c r="CM51" s="21">
        <v>8.5127115437448497E-14</v>
      </c>
      <c r="CN51" s="22">
        <v>8.6524725779764564E-14</v>
      </c>
      <c r="CO51" s="23">
        <v>6.4937833308762687E-14</v>
      </c>
      <c r="CP51" s="21" t="e">
        <f>NA()</f>
        <v>#N/A</v>
      </c>
      <c r="CQ51" s="21" t="e">
        <f>NA()</f>
        <v>#N/A</v>
      </c>
      <c r="CR51" s="21">
        <v>6.386334902612089E-14</v>
      </c>
      <c r="CS51" s="21">
        <v>6.582127166127931E-14</v>
      </c>
      <c r="CT51" s="21">
        <v>6.8055589766048343E-14</v>
      </c>
      <c r="CU51" s="21">
        <v>6.4357166997338928E-14</v>
      </c>
      <c r="CV51" s="21">
        <v>6.6214390096787182E-14</v>
      </c>
      <c r="CW51" s="21">
        <v>6.6788347112139114E-14</v>
      </c>
      <c r="CX51" s="21">
        <v>6.2597294562069681E-14</v>
      </c>
      <c r="CY51" s="21">
        <v>6.4447933096201744E-14</v>
      </c>
      <c r="CZ51" s="21">
        <v>6.5488471673528606E-14</v>
      </c>
      <c r="DA51" s="21">
        <v>6.0148807475034071E-14</v>
      </c>
      <c r="DB51" s="21">
        <v>6.5504936936384174E-14</v>
      </c>
      <c r="DC51" s="22">
        <v>6.804478625105621E-14</v>
      </c>
      <c r="DD51" s="21">
        <v>1.0711639606279202E-13</v>
      </c>
      <c r="DE51" s="21" t="e">
        <f>NA()</f>
        <v>#N/A</v>
      </c>
      <c r="DF51" s="21" t="e">
        <f>NA()</f>
        <v>#N/A</v>
      </c>
      <c r="DG51" s="21">
        <v>1.099986773554252E-13</v>
      </c>
      <c r="DH51" s="21">
        <v>1.1013180814851789E-13</v>
      </c>
      <c r="DI51" s="21">
        <v>1.1025054223992148E-13</v>
      </c>
      <c r="DJ51" s="21">
        <v>1.081655198937591E-13</v>
      </c>
      <c r="DK51" s="21">
        <v>1.0905286010389556E-13</v>
      </c>
      <c r="DL51" s="21">
        <v>1.0984930721709399E-13</v>
      </c>
      <c r="DM51" s="21">
        <v>1.0843602665062808E-13</v>
      </c>
      <c r="DN51" s="21">
        <v>1.0964976713708294E-13</v>
      </c>
      <c r="DO51" s="21">
        <v>1.0966305122640407E-13</v>
      </c>
      <c r="DP51" s="21">
        <v>1.0523213468677725E-13</v>
      </c>
      <c r="DQ51" s="21">
        <v>1.0973845635934982E-13</v>
      </c>
      <c r="DR51" s="21">
        <v>1.102229267399442E-13</v>
      </c>
    </row>
    <row r="52" spans="1:122" x14ac:dyDescent="0.45">
      <c r="A52" s="3" t="s">
        <v>61</v>
      </c>
      <c r="B52" s="4" t="s">
        <v>887</v>
      </c>
      <c r="C52" s="21">
        <v>1.0559127959971901E-11</v>
      </c>
      <c r="D52" s="21" t="e">
        <f>NA()</f>
        <v>#N/A</v>
      </c>
      <c r="E52" s="3" t="e">
        <f>NA()</f>
        <v>#N/A</v>
      </c>
      <c r="F52" s="21">
        <v>1.0559227355462E-11</v>
      </c>
      <c r="G52" s="21">
        <v>1.05592331796888E-11</v>
      </c>
      <c r="H52" s="21">
        <v>1.0559239056030301E-11</v>
      </c>
      <c r="I52" s="21">
        <v>1.05563847458754E-11</v>
      </c>
      <c r="J52" s="21">
        <v>1.0557410047256901E-11</v>
      </c>
      <c r="K52" s="21">
        <v>1.05581335207439E-11</v>
      </c>
      <c r="L52" s="21">
        <v>1.04737996860308E-11</v>
      </c>
      <c r="M52" s="21">
        <v>1.0512482663511601E-11</v>
      </c>
      <c r="N52" s="21">
        <v>1.05179522021973E-11</v>
      </c>
      <c r="O52" s="21">
        <v>1.05251732398115E-11</v>
      </c>
      <c r="P52" s="21">
        <v>1.05528793348951E-11</v>
      </c>
      <c r="Q52" s="22">
        <v>1.0557280804362199E-11</v>
      </c>
      <c r="R52" s="23">
        <v>1.0624536353164901E-11</v>
      </c>
      <c r="S52" s="21" t="e">
        <f>NA()</f>
        <v>#N/A</v>
      </c>
      <c r="T52" s="21" t="e">
        <f>NA()</f>
        <v>#N/A</v>
      </c>
      <c r="U52" s="21">
        <v>1.0623282013411801E-11</v>
      </c>
      <c r="V52" s="21">
        <v>1.0624117297843E-11</v>
      </c>
      <c r="W52" s="21">
        <v>1.06249600563348E-11</v>
      </c>
      <c r="X52" s="21">
        <v>1.0622250118633299E-11</v>
      </c>
      <c r="Y52" s="21">
        <v>1.06234619437661E-11</v>
      </c>
      <c r="Z52" s="21">
        <v>1.0624317032201701E-11</v>
      </c>
      <c r="AA52" s="21">
        <v>1.04810385526794E-11</v>
      </c>
      <c r="AB52" s="21">
        <v>1.05464989067264E-11</v>
      </c>
      <c r="AC52" s="21">
        <v>1.05557546042491E-11</v>
      </c>
      <c r="AD52" s="21">
        <v>1.05065028383773E-11</v>
      </c>
      <c r="AE52" s="21">
        <v>1.06033763243076E-11</v>
      </c>
      <c r="AF52" s="22">
        <v>1.06187659232102E-11</v>
      </c>
      <c r="AG52" s="23">
        <v>1.0802545583457301E-11</v>
      </c>
      <c r="AH52" s="21" t="e">
        <f>NA()</f>
        <v>#N/A</v>
      </c>
      <c r="AI52" s="3" t="e">
        <f>NA()</f>
        <v>#N/A</v>
      </c>
      <c r="AJ52" s="21">
        <v>1.0804728093461601E-11</v>
      </c>
      <c r="AK52" s="21">
        <v>1.08051671732426E-11</v>
      </c>
      <c r="AL52" s="21">
        <v>1.0805610181875601E-11</v>
      </c>
      <c r="AM52" s="21">
        <v>1.0804924245515901E-11</v>
      </c>
      <c r="AN52" s="21">
        <v>1.08052963849347E-11</v>
      </c>
      <c r="AO52" s="21">
        <v>1.08055589740698E-11</v>
      </c>
      <c r="AP52" s="21">
        <v>1.07803995988706E-11</v>
      </c>
      <c r="AQ52" s="21">
        <v>1.0791972402128E-11</v>
      </c>
      <c r="AR52" s="21">
        <v>1.0793608726403901E-11</v>
      </c>
      <c r="AS52" s="21">
        <v>1.07872464640193E-11</v>
      </c>
      <c r="AT52" s="21">
        <v>1.08024658681434E-11</v>
      </c>
      <c r="AU52" s="22">
        <v>1.0804883666189601E-11</v>
      </c>
      <c r="AV52" s="23">
        <v>3.7705984549184798E-12</v>
      </c>
      <c r="AW52" s="21" t="e">
        <f>NA()</f>
        <v>#N/A</v>
      </c>
      <c r="AX52" s="21" t="e">
        <f>NA()</f>
        <v>#N/A</v>
      </c>
      <c r="AY52" s="21">
        <v>4.77162758871889E-12</v>
      </c>
      <c r="AZ52" s="21">
        <v>5.1180296484983901E-12</v>
      </c>
      <c r="BA52" s="21">
        <v>5.4675312871704503E-12</v>
      </c>
      <c r="BB52" s="21">
        <v>3.7727285259631098E-12</v>
      </c>
      <c r="BC52" s="21">
        <v>4.4805253175562596E-12</v>
      </c>
      <c r="BD52" s="21">
        <v>4.9796827971825999E-12</v>
      </c>
      <c r="BE52" s="21">
        <v>4.2739783977838097E-12</v>
      </c>
      <c r="BF52" s="21">
        <v>4.9364501718025201E-12</v>
      </c>
      <c r="BG52" s="21">
        <v>5.03119556658384E-12</v>
      </c>
      <c r="BH52" s="21">
        <v>9.3430367868367808E-13</v>
      </c>
      <c r="BI52" s="21">
        <v>4.84436042323096E-12</v>
      </c>
      <c r="BJ52" s="22">
        <v>5.4677665602953798E-12</v>
      </c>
      <c r="BK52" s="21">
        <v>5.46287937943894E-11</v>
      </c>
      <c r="BL52" s="3" t="e">
        <f>NA()</f>
        <v>#N/A</v>
      </c>
      <c r="BM52" s="3" t="e">
        <f>NA()</f>
        <v>#N/A</v>
      </c>
      <c r="BN52" s="21">
        <v>1.02905163818E-10</v>
      </c>
      <c r="BO52" s="21">
        <v>1.10375688297483E-10</v>
      </c>
      <c r="BP52" s="21">
        <v>1.1791305845336901E-10</v>
      </c>
      <c r="BQ52" s="21">
        <v>8.1362855710479003E-11</v>
      </c>
      <c r="BR52" s="21">
        <v>9.6627237398804202E-11</v>
      </c>
      <c r="BS52" s="21">
        <v>1.07392093049603E-10</v>
      </c>
      <c r="BT52" s="21">
        <v>9.2172835998003999E-11</v>
      </c>
      <c r="BU52" s="21">
        <v>1.0645973604681899E-10</v>
      </c>
      <c r="BV52" s="21">
        <v>1.08503020060438E-10</v>
      </c>
      <c r="BW52" s="21">
        <v>2.0149240761791601E-11</v>
      </c>
      <c r="BX52" s="21">
        <v>1.0447372383473499E-10</v>
      </c>
      <c r="BY52" s="22">
        <v>1.17918132365574E-10</v>
      </c>
      <c r="BZ52" s="23">
        <v>1.8929551652710215E-13</v>
      </c>
      <c r="CA52" s="21" t="e">
        <f>NA()</f>
        <v>#N/A</v>
      </c>
      <c r="CB52" s="21" t="e">
        <f>NA()</f>
        <v>#N/A</v>
      </c>
      <c r="CC52" s="21">
        <v>1.9948789403376883E-13</v>
      </c>
      <c r="CD52" s="21">
        <v>2.0182648457861558E-13</v>
      </c>
      <c r="CE52" s="21">
        <v>2.0418600065114457E-13</v>
      </c>
      <c r="CF52" s="21">
        <v>1.9274187141583087E-13</v>
      </c>
      <c r="CG52" s="21">
        <v>1.9752110797466992E-13</v>
      </c>
      <c r="CH52" s="21">
        <v>2.0089156158430388E-13</v>
      </c>
      <c r="CI52" s="21">
        <v>1.9444705309647846E-13</v>
      </c>
      <c r="CJ52" s="21">
        <v>1.9968064852668761E-13</v>
      </c>
      <c r="CK52" s="21">
        <v>2.004278869880681E-13</v>
      </c>
      <c r="CL52" s="21">
        <v>1.7248982580764648E-13</v>
      </c>
      <c r="CM52" s="21">
        <v>1.9977498569959307E-13</v>
      </c>
      <c r="CN52" s="22">
        <v>2.04124679765792E-13</v>
      </c>
      <c r="CO52" s="23">
        <v>1.4464449465258339E-13</v>
      </c>
      <c r="CP52" s="21" t="e">
        <f>NA()</f>
        <v>#N/A</v>
      </c>
      <c r="CQ52" s="21" t="e">
        <f>NA()</f>
        <v>#N/A</v>
      </c>
      <c r="CR52" s="21">
        <v>1.4346076200869454E-13</v>
      </c>
      <c r="CS52" s="21">
        <v>1.5010270239175854E-13</v>
      </c>
      <c r="CT52" s="21">
        <v>1.5768442518669515E-13</v>
      </c>
      <c r="CU52" s="21">
        <v>1.4594875541972462E-13</v>
      </c>
      <c r="CV52" s="21">
        <v>1.5200872191601059E-13</v>
      </c>
      <c r="CW52" s="21">
        <v>1.5388140371350636E-13</v>
      </c>
      <c r="CX52" s="21">
        <v>1.4519506176313104E-13</v>
      </c>
      <c r="CY52" s="21">
        <v>1.5006821238584025E-13</v>
      </c>
      <c r="CZ52" s="21">
        <v>1.528078975416238E-13</v>
      </c>
      <c r="DA52" s="21">
        <v>1.3467991275443651E-13</v>
      </c>
      <c r="DB52" s="21">
        <v>1.5088470531641816E-13</v>
      </c>
      <c r="DC52" s="22">
        <v>1.5856890720504022E-13</v>
      </c>
      <c r="DD52" s="21">
        <v>2.5080864278140315E-13</v>
      </c>
      <c r="DE52" s="21" t="e">
        <f>NA()</f>
        <v>#N/A</v>
      </c>
      <c r="DF52" s="21" t="e">
        <f>NA()</f>
        <v>#N/A</v>
      </c>
      <c r="DG52" s="21">
        <v>2.6033462008965339E-13</v>
      </c>
      <c r="DH52" s="21">
        <v>2.6075030547386815E-13</v>
      </c>
      <c r="DI52" s="21">
        <v>2.6112090641572998E-13</v>
      </c>
      <c r="DJ52" s="21">
        <v>2.5464143139767696E-13</v>
      </c>
      <c r="DK52" s="21">
        <v>2.5739930143739847E-13</v>
      </c>
      <c r="DL52" s="21">
        <v>2.5987467440413522E-13</v>
      </c>
      <c r="DM52" s="21">
        <v>2.5598660026616329E-13</v>
      </c>
      <c r="DN52" s="21">
        <v>2.5943413048910738E-13</v>
      </c>
      <c r="DO52" s="21">
        <v>2.5947192453843176E-13</v>
      </c>
      <c r="DP52" s="21">
        <v>2.4576477502518598E-13</v>
      </c>
      <c r="DQ52" s="21">
        <v>2.5955767001078681E-13</v>
      </c>
      <c r="DR52" s="21">
        <v>2.6104052480990615E-13</v>
      </c>
    </row>
    <row r="53" spans="1:122" x14ac:dyDescent="0.45">
      <c r="A53" s="3" t="s">
        <v>62</v>
      </c>
      <c r="B53" s="4" t="s">
        <v>888</v>
      </c>
      <c r="C53" s="21">
        <v>2.2934261784749899E-12</v>
      </c>
      <c r="D53" s="21" t="e">
        <f>NA()</f>
        <v>#N/A</v>
      </c>
      <c r="E53" s="21" t="e">
        <f>NA()</f>
        <v>#N/A</v>
      </c>
      <c r="F53" s="21">
        <v>2.2934263248095499E-12</v>
      </c>
      <c r="G53" s="21">
        <v>2.2934263333842398E-12</v>
      </c>
      <c r="H53" s="21">
        <v>2.2934263420356601E-12</v>
      </c>
      <c r="I53" s="21">
        <v>2.2923934242426399E-12</v>
      </c>
      <c r="J53" s="21">
        <v>2.2927638572598999E-12</v>
      </c>
      <c r="K53" s="21">
        <v>2.29302524232339E-12</v>
      </c>
      <c r="L53" s="21">
        <v>2.2869198902755202E-12</v>
      </c>
      <c r="M53" s="21">
        <v>2.28986555161198E-12</v>
      </c>
      <c r="N53" s="21">
        <v>2.2902820502810102E-12</v>
      </c>
      <c r="O53" s="21">
        <v>2.2855438710997099E-12</v>
      </c>
      <c r="P53" s="21">
        <v>2.2919538972199102E-12</v>
      </c>
      <c r="Q53" s="22">
        <v>2.2929722122934102E-12</v>
      </c>
      <c r="R53" s="23">
        <v>3.62050692838719E-12</v>
      </c>
      <c r="S53" s="21" t="e">
        <f>NA()</f>
        <v>#N/A</v>
      </c>
      <c r="T53" s="21" t="e">
        <f>NA()</f>
        <v>#N/A</v>
      </c>
      <c r="U53" s="21">
        <v>3.6204394194139802E-12</v>
      </c>
      <c r="V53" s="21">
        <v>3.6204843746935599E-12</v>
      </c>
      <c r="W53" s="21">
        <v>3.6205297322295201E-12</v>
      </c>
      <c r="X53" s="21">
        <v>3.61856758173296E-12</v>
      </c>
      <c r="Y53" s="21">
        <v>3.6192841741400899E-12</v>
      </c>
      <c r="Z53" s="21">
        <v>3.6197898163023701E-12</v>
      </c>
      <c r="AA53" s="21">
        <v>3.5466450056347802E-12</v>
      </c>
      <c r="AB53" s="21">
        <v>3.5801110551215001E-12</v>
      </c>
      <c r="AC53" s="21">
        <v>3.5848429517914599E-12</v>
      </c>
      <c r="AD53" s="21">
        <v>3.5911663404996302E-12</v>
      </c>
      <c r="AE53" s="21">
        <v>3.61507391892837E-12</v>
      </c>
      <c r="AF53" s="22">
        <v>3.6188719451810398E-12</v>
      </c>
      <c r="AG53" s="23">
        <v>1.02049770805778E-12</v>
      </c>
      <c r="AH53" s="21" t="e">
        <f>NA()</f>
        <v>#N/A</v>
      </c>
      <c r="AI53" s="21" t="e">
        <f>NA()</f>
        <v>#N/A</v>
      </c>
      <c r="AJ53" s="21">
        <v>1.0205006058604499E-12</v>
      </c>
      <c r="AK53" s="21">
        <v>1.0205011888436E-12</v>
      </c>
      <c r="AL53" s="21">
        <v>1.0205017770432401E-12</v>
      </c>
      <c r="AM53" s="21">
        <v>1.0204942126685399E-12</v>
      </c>
      <c r="AN53" s="21">
        <v>1.0204970929332901E-12</v>
      </c>
      <c r="AO53" s="21">
        <v>1.0204991253066199E-12</v>
      </c>
      <c r="AP53" s="21">
        <v>1.0199802386109399E-12</v>
      </c>
      <c r="AQ53" s="21">
        <v>1.0202165655266299E-12</v>
      </c>
      <c r="AR53" s="21">
        <v>1.02024998072091E-12</v>
      </c>
      <c r="AS53" s="21">
        <v>1.01916722606924E-12</v>
      </c>
      <c r="AT53" s="21">
        <v>1.02025286188975E-12</v>
      </c>
      <c r="AU53" s="22">
        <v>1.0204253290996499E-12</v>
      </c>
      <c r="AV53" s="23">
        <v>4.18217777094722E-13</v>
      </c>
      <c r="AW53" s="21" t="e">
        <f>NA()</f>
        <v>#N/A</v>
      </c>
      <c r="AX53" s="21" t="e">
        <f>NA()</f>
        <v>#N/A</v>
      </c>
      <c r="AY53" s="21">
        <v>5.2924741447203696E-13</v>
      </c>
      <c r="AZ53" s="21">
        <v>5.6766876884167098E-13</v>
      </c>
      <c r="BA53" s="21">
        <v>6.0643391452450699E-13</v>
      </c>
      <c r="BB53" s="21">
        <v>4.1845403496943101E-13</v>
      </c>
      <c r="BC53" s="21">
        <v>4.96959663281227E-13</v>
      </c>
      <c r="BD53" s="21">
        <v>5.5232395996925796E-13</v>
      </c>
      <c r="BE53" s="21">
        <v>4.7405041036401097E-13</v>
      </c>
      <c r="BF53" s="21">
        <v>5.4752879211975E-13</v>
      </c>
      <c r="BG53" s="21">
        <v>5.58037524054257E-13</v>
      </c>
      <c r="BH53" s="21">
        <v>1.0362875079440299E-13</v>
      </c>
      <c r="BI53" s="21">
        <v>5.3731461248718496E-13</v>
      </c>
      <c r="BJ53" s="22">
        <v>6.0646000995856E-13</v>
      </c>
      <c r="BK53" s="21">
        <v>8.8250853463756904E-12</v>
      </c>
      <c r="BL53" s="3" t="e">
        <f>NA()</f>
        <v>#N/A</v>
      </c>
      <c r="BM53" s="3" t="e">
        <f>NA()</f>
        <v>#N/A</v>
      </c>
      <c r="BN53" s="21">
        <v>1.6623959457986299E-11</v>
      </c>
      <c r="BO53" s="21">
        <v>1.7830795844705101E-11</v>
      </c>
      <c r="BP53" s="21">
        <v>1.90484309102581E-11</v>
      </c>
      <c r="BQ53" s="21">
        <v>1.31438769886143E-11</v>
      </c>
      <c r="BR53" s="21">
        <v>1.5609783002687002E-11</v>
      </c>
      <c r="BS53" s="21">
        <v>1.7348806753005901E-11</v>
      </c>
      <c r="BT53" s="21">
        <v>1.4890190461855299E-11</v>
      </c>
      <c r="BU53" s="21">
        <v>1.7198187829333001E-11</v>
      </c>
      <c r="BV53" s="21">
        <v>1.7528273019845202E-11</v>
      </c>
      <c r="BW53" s="21">
        <v>3.2550374452116501E-12</v>
      </c>
      <c r="BX53" s="21">
        <v>1.6877354692570799E-11</v>
      </c>
      <c r="BY53" s="22">
        <v>1.9049250582543399E-11</v>
      </c>
      <c r="BZ53" s="23">
        <v>4.7300173610899027E-14</v>
      </c>
      <c r="CA53" s="21" t="e">
        <f>NA()</f>
        <v>#N/A</v>
      </c>
      <c r="CB53" s="21" t="e">
        <f>NA()</f>
        <v>#N/A</v>
      </c>
      <c r="CC53" s="21">
        <v>4.8747798655065722E-14</v>
      </c>
      <c r="CD53" s="21">
        <v>4.9055767564063037E-14</v>
      </c>
      <c r="CE53" s="21">
        <v>4.9366492155086434E-14</v>
      </c>
      <c r="CF53" s="21">
        <v>4.7839631032736249E-14</v>
      </c>
      <c r="CG53" s="21">
        <v>4.8476104507835891E-14</v>
      </c>
      <c r="CH53" s="21">
        <v>4.8924965979336985E-14</v>
      </c>
      <c r="CI53" s="21">
        <v>4.7668758843004724E-14</v>
      </c>
      <c r="CJ53" s="21">
        <v>4.854594262679379E-14</v>
      </c>
      <c r="CK53" s="21">
        <v>4.8670926492320461E-14</v>
      </c>
      <c r="CL53" s="21">
        <v>4.5054857643079818E-14</v>
      </c>
      <c r="CM53" s="21">
        <v>4.8759904530507504E-14</v>
      </c>
      <c r="CN53" s="22">
        <v>4.9350490948271802E-14</v>
      </c>
      <c r="CO53" s="23">
        <v>3.7630775071912414E-14</v>
      </c>
      <c r="CP53" s="21" t="e">
        <f>NA()</f>
        <v>#N/A</v>
      </c>
      <c r="CQ53" s="21" t="e">
        <f>NA()</f>
        <v>#N/A</v>
      </c>
      <c r="CR53" s="21">
        <v>3.7535292061075586E-14</v>
      </c>
      <c r="CS53" s="21">
        <v>3.8332757635300587E-14</v>
      </c>
      <c r="CT53" s="21">
        <v>3.9242749920252867E-14</v>
      </c>
      <c r="CU53" s="21">
        <v>3.7723969052649215E-14</v>
      </c>
      <c r="CV53" s="21">
        <v>3.8484067941832694E-14</v>
      </c>
      <c r="CW53" s="21">
        <v>3.871897060007806E-14</v>
      </c>
      <c r="CX53" s="21">
        <v>3.6495036386341157E-14</v>
      </c>
      <c r="CY53" s="21">
        <v>3.7371263740188082E-14</v>
      </c>
      <c r="CZ53" s="21">
        <v>3.7863955956377232E-14</v>
      </c>
      <c r="DA53" s="21">
        <v>3.6074166706851177E-14</v>
      </c>
      <c r="DB53" s="21">
        <v>3.822879023983891E-14</v>
      </c>
      <c r="DC53" s="22">
        <v>3.925050134335178E-14</v>
      </c>
      <c r="DD53" s="21">
        <v>6.1578859710993996E-14</v>
      </c>
      <c r="DE53" s="21" t="e">
        <f>NA()</f>
        <v>#N/A</v>
      </c>
      <c r="DF53" s="21" t="e">
        <f>NA()</f>
        <v>#N/A</v>
      </c>
      <c r="DG53" s="21">
        <v>6.3089703149349162E-14</v>
      </c>
      <c r="DH53" s="21">
        <v>6.3151596520959858E-14</v>
      </c>
      <c r="DI53" s="21">
        <v>6.3206802141203525E-14</v>
      </c>
      <c r="DJ53" s="21">
        <v>6.2237784205356438E-14</v>
      </c>
      <c r="DK53" s="21">
        <v>6.2650185077567331E-14</v>
      </c>
      <c r="DL53" s="21">
        <v>6.3020342425770515E-14</v>
      </c>
      <c r="DM53" s="21">
        <v>6.2332304600870757E-14</v>
      </c>
      <c r="DN53" s="21">
        <v>6.2916493127815704E-14</v>
      </c>
      <c r="DO53" s="21">
        <v>6.2922883314784484E-14</v>
      </c>
      <c r="DP53" s="21">
        <v>6.0899069914103373E-14</v>
      </c>
      <c r="DQ53" s="21">
        <v>6.2971641074415796E-14</v>
      </c>
      <c r="DR53" s="21">
        <v>6.3194460650960684E-14</v>
      </c>
    </row>
    <row r="54" spans="1:122" x14ac:dyDescent="0.45">
      <c r="A54" s="3" t="s">
        <v>63</v>
      </c>
      <c r="B54" s="4" t="s">
        <v>889</v>
      </c>
      <c r="C54" s="21">
        <v>6.5621478823237298E-12</v>
      </c>
      <c r="D54" s="21" t="e">
        <f>NA()</f>
        <v>#N/A</v>
      </c>
      <c r="E54" s="21" t="e">
        <f>NA()</f>
        <v>#N/A</v>
      </c>
      <c r="F54" s="21">
        <v>6.5621641603494503E-12</v>
      </c>
      <c r="G54" s="21">
        <v>6.5621651141846197E-12</v>
      </c>
      <c r="H54" s="21">
        <v>6.56216607655462E-12</v>
      </c>
      <c r="I54" s="21">
        <v>6.5590592115150497E-12</v>
      </c>
      <c r="J54" s="21">
        <v>6.5601736862555601E-12</v>
      </c>
      <c r="K54" s="21">
        <v>6.5609600822764901E-12</v>
      </c>
      <c r="L54" s="21">
        <v>6.5177418525158996E-12</v>
      </c>
      <c r="M54" s="21">
        <v>6.5378543249740203E-12</v>
      </c>
      <c r="N54" s="21">
        <v>6.5406981067441698E-12</v>
      </c>
      <c r="O54" s="21">
        <v>6.5380704156631601E-12</v>
      </c>
      <c r="P54" s="21">
        <v>6.5576656137117701E-12</v>
      </c>
      <c r="Q54" s="22">
        <v>6.5607785628896596E-12</v>
      </c>
      <c r="R54" s="23">
        <v>8.75980919618631E-12</v>
      </c>
      <c r="S54" s="21" t="e">
        <f>NA()</f>
        <v>#N/A</v>
      </c>
      <c r="T54" s="21" t="e">
        <f>NA()</f>
        <v>#N/A</v>
      </c>
      <c r="U54" s="21">
        <v>8.7590752727386102E-12</v>
      </c>
      <c r="V54" s="21">
        <v>8.7595640038244802E-12</v>
      </c>
      <c r="W54" s="21">
        <v>8.7600571080383793E-12</v>
      </c>
      <c r="X54" s="21">
        <v>8.7531139896475195E-12</v>
      </c>
      <c r="Y54" s="21">
        <v>8.7557443780059296E-12</v>
      </c>
      <c r="Z54" s="21">
        <v>8.7576004334761706E-12</v>
      </c>
      <c r="AA54" s="21">
        <v>8.3982341752165701E-12</v>
      </c>
      <c r="AB54" s="21">
        <v>8.5622190979141499E-12</v>
      </c>
      <c r="AC54" s="21">
        <v>8.5854055726112504E-12</v>
      </c>
      <c r="AD54" s="21">
        <v>8.5115629186738E-12</v>
      </c>
      <c r="AE54" s="21">
        <v>8.7139566267001795E-12</v>
      </c>
      <c r="AF54" s="22">
        <v>8.7461094697307103E-12</v>
      </c>
      <c r="AG54" s="23">
        <v>6.3870376652233004E-12</v>
      </c>
      <c r="AH54" s="21" t="e">
        <f>NA()</f>
        <v>#N/A</v>
      </c>
      <c r="AI54" s="21" t="e">
        <f>NA()</f>
        <v>#N/A</v>
      </c>
      <c r="AJ54" s="21">
        <v>6.3870422071354E-12</v>
      </c>
      <c r="AK54" s="21">
        <v>6.3870431208823103E-12</v>
      </c>
      <c r="AL54" s="21">
        <v>6.3870440428053597E-12</v>
      </c>
      <c r="AM54" s="21">
        <v>6.3855505996112602E-12</v>
      </c>
      <c r="AN54" s="21">
        <v>6.3860864487844398E-12</v>
      </c>
      <c r="AO54" s="21">
        <v>6.38646455484848E-12</v>
      </c>
      <c r="AP54" s="21">
        <v>6.3807305048088402E-12</v>
      </c>
      <c r="AQ54" s="21">
        <v>6.3835891568132797E-12</v>
      </c>
      <c r="AR54" s="21">
        <v>6.3839933528898302E-12</v>
      </c>
      <c r="AS54" s="21">
        <v>6.3708961618808097E-12</v>
      </c>
      <c r="AT54" s="21">
        <v>6.3840282040156496E-12</v>
      </c>
      <c r="AU54" s="22">
        <v>6.3861143977691499E-12</v>
      </c>
      <c r="AV54" s="23">
        <v>1.2957726377421599E-12</v>
      </c>
      <c r="AW54" s="21" t="e">
        <f>NA()</f>
        <v>#N/A</v>
      </c>
      <c r="AX54" s="21" t="e">
        <f>NA()</f>
        <v>#N/A</v>
      </c>
      <c r="AY54" s="21">
        <v>1.6397780195587601E-12</v>
      </c>
      <c r="AZ54" s="21">
        <v>1.7588196825961801E-12</v>
      </c>
      <c r="BA54" s="21">
        <v>1.8789265212457701E-12</v>
      </c>
      <c r="BB54" s="21">
        <v>1.29650464031657E-12</v>
      </c>
      <c r="BC54" s="21">
        <v>1.53974022389662E-12</v>
      </c>
      <c r="BD54" s="21">
        <v>1.7112765494314799E-12</v>
      </c>
      <c r="BE54" s="21">
        <v>1.4687600200242199E-12</v>
      </c>
      <c r="BF54" s="21">
        <v>1.6964195834365501E-12</v>
      </c>
      <c r="BG54" s="21">
        <v>1.72897900114638E-12</v>
      </c>
      <c r="BH54" s="21">
        <v>3.21075064516869E-13</v>
      </c>
      <c r="BI54" s="21">
        <v>1.66477278310969E-12</v>
      </c>
      <c r="BJ54" s="22">
        <v>1.8790073732594001E-12</v>
      </c>
      <c r="BK54" s="21">
        <v>2.5459496489104799E-11</v>
      </c>
      <c r="BL54" s="3" t="e">
        <f>NA()</f>
        <v>#N/A</v>
      </c>
      <c r="BM54" s="3" t="e">
        <f>NA()</f>
        <v>#N/A</v>
      </c>
      <c r="BN54" s="21">
        <v>4.7958475283124601E-11</v>
      </c>
      <c r="BO54" s="21">
        <v>5.144007863818E-11</v>
      </c>
      <c r="BP54" s="21">
        <v>5.4952835111315798E-11</v>
      </c>
      <c r="BQ54" s="21">
        <v>3.7918782301893502E-11</v>
      </c>
      <c r="BR54" s="21">
        <v>4.5032676733920799E-11</v>
      </c>
      <c r="BS54" s="21">
        <v>5.0049587882989298E-11</v>
      </c>
      <c r="BT54" s="21">
        <v>4.29567235790411E-11</v>
      </c>
      <c r="BU54" s="21">
        <v>4.9615067217416599E-11</v>
      </c>
      <c r="BV54" s="21">
        <v>5.0567330274272201E-11</v>
      </c>
      <c r="BW54" s="21">
        <v>9.3904603928056695E-12</v>
      </c>
      <c r="BX54" s="21">
        <v>4.8689495418573799E-11</v>
      </c>
      <c r="BY54" s="22">
        <v>5.4955199784613702E-11</v>
      </c>
      <c r="BZ54" s="23">
        <v>1.2930530570209508E-13</v>
      </c>
      <c r="CA54" s="21" t="e">
        <f>NA()</f>
        <v>#N/A</v>
      </c>
      <c r="CB54" s="21" t="e">
        <f>NA()</f>
        <v>#N/A</v>
      </c>
      <c r="CC54" s="21">
        <v>1.3357043254016288E-13</v>
      </c>
      <c r="CD54" s="21">
        <v>1.3449404713499301E-13</v>
      </c>
      <c r="CE54" s="21">
        <v>1.3542592616192484E-13</v>
      </c>
      <c r="CF54" s="21">
        <v>1.308494489371131E-13</v>
      </c>
      <c r="CG54" s="21">
        <v>1.3275730849741357E-13</v>
      </c>
      <c r="CH54" s="21">
        <v>1.3410279407806466E-13</v>
      </c>
      <c r="CI54" s="21">
        <v>1.2905404420270579E-13</v>
      </c>
      <c r="CJ54" s="21">
        <v>1.3226441796007203E-13</v>
      </c>
      <c r="CK54" s="21">
        <v>1.327212017033322E-13</v>
      </c>
      <c r="CL54" s="21">
        <v>1.2120577004138626E-13</v>
      </c>
      <c r="CM54" s="21">
        <v>1.3336590552735598E-13</v>
      </c>
      <c r="CN54" s="22">
        <v>1.3530365513836642E-13</v>
      </c>
      <c r="CO54" s="23">
        <v>1.0221756979907733E-13</v>
      </c>
      <c r="CP54" s="21" t="e">
        <f>NA()</f>
        <v>#N/A</v>
      </c>
      <c r="CQ54" s="21" t="e">
        <f>NA()</f>
        <v>#N/A</v>
      </c>
      <c r="CR54" s="21">
        <v>1.0188627771264572E-13</v>
      </c>
      <c r="CS54" s="21">
        <v>1.0426405900256569E-13</v>
      </c>
      <c r="CT54" s="21">
        <v>1.0697943757393628E-13</v>
      </c>
      <c r="CU54" s="21">
        <v>1.0243676882634657E-13</v>
      </c>
      <c r="CV54" s="21">
        <v>1.047111651264932E-13</v>
      </c>
      <c r="CW54" s="21">
        <v>1.054140570542297E-13</v>
      </c>
      <c r="CX54" s="21">
        <v>9.6161607162298121E-14</v>
      </c>
      <c r="CY54" s="21">
        <v>9.9390340183768829E-14</v>
      </c>
      <c r="CZ54" s="21">
        <v>1.0120593027592182E-13</v>
      </c>
      <c r="DA54" s="21">
        <v>9.5346002571028887E-14</v>
      </c>
      <c r="DB54" s="21">
        <v>1.0290561649268927E-13</v>
      </c>
      <c r="DC54" s="22">
        <v>1.0649036271500714E-13</v>
      </c>
      <c r="DD54" s="21">
        <v>1.6833187821700476E-13</v>
      </c>
      <c r="DE54" s="21" t="e">
        <f>NA()</f>
        <v>#N/A</v>
      </c>
      <c r="DF54" s="21" t="e">
        <f>NA()</f>
        <v>#N/A</v>
      </c>
      <c r="DG54" s="21">
        <v>1.7268430665985281E-13</v>
      </c>
      <c r="DH54" s="21">
        <v>1.7286517405512519E-13</v>
      </c>
      <c r="DI54" s="21">
        <v>1.7302641320667098E-13</v>
      </c>
      <c r="DJ54" s="21">
        <v>1.7020009359220306E-13</v>
      </c>
      <c r="DK54" s="21">
        <v>1.7140295847832899E-13</v>
      </c>
      <c r="DL54" s="21">
        <v>1.7248261006301399E-13</v>
      </c>
      <c r="DM54" s="21">
        <v>1.6999078352520113E-13</v>
      </c>
      <c r="DN54" s="21">
        <v>1.7200699532572625E-13</v>
      </c>
      <c r="DO54" s="21">
        <v>1.7202899400069134E-13</v>
      </c>
      <c r="DP54" s="21">
        <v>1.6597569250555612E-13</v>
      </c>
      <c r="DQ54" s="21">
        <v>1.7230394999402916E-13</v>
      </c>
      <c r="DR54" s="21">
        <v>1.7298430047348355E-13</v>
      </c>
    </row>
    <row r="55" spans="1:122" x14ac:dyDescent="0.45">
      <c r="A55" s="3" t="s">
        <v>64</v>
      </c>
      <c r="B55" s="4" t="s">
        <v>890</v>
      </c>
      <c r="C55" s="21">
        <v>4.9136914906262398E-12</v>
      </c>
      <c r="D55" s="21" t="e">
        <f>NA()</f>
        <v>#N/A</v>
      </c>
      <c r="E55" s="21" t="e">
        <f>NA()</f>
        <v>#N/A</v>
      </c>
      <c r="F55" s="21">
        <v>4.9136918593042601E-12</v>
      </c>
      <c r="G55" s="21">
        <v>4.9136918809075003E-12</v>
      </c>
      <c r="H55" s="21">
        <v>4.9136919027040398E-12</v>
      </c>
      <c r="I55" s="21">
        <v>4.9131658815427896E-12</v>
      </c>
      <c r="J55" s="21">
        <v>4.9133545322971798E-12</v>
      </c>
      <c r="K55" s="21">
        <v>4.9134876481025003E-12</v>
      </c>
      <c r="L55" s="21">
        <v>4.9105436010699099E-12</v>
      </c>
      <c r="M55" s="21">
        <v>4.9119689357882502E-12</v>
      </c>
      <c r="N55" s="21">
        <v>4.91217046948316E-12</v>
      </c>
      <c r="O55" s="21">
        <v>4.9080066485509503E-12</v>
      </c>
      <c r="P55" s="21">
        <v>4.9126299078174297E-12</v>
      </c>
      <c r="Q55" s="22">
        <v>4.9133643720007999E-12</v>
      </c>
      <c r="R55" s="23">
        <v>4.93687268811015E-12</v>
      </c>
      <c r="S55" s="21" t="e">
        <f>NA()</f>
        <v>#N/A</v>
      </c>
      <c r="T55" s="21" t="e">
        <f>NA()</f>
        <v>#N/A</v>
      </c>
      <c r="U55" s="21">
        <v>4.93680731413936E-12</v>
      </c>
      <c r="V55" s="21">
        <v>4.9368508476874898E-12</v>
      </c>
      <c r="W55" s="21">
        <v>4.93689477077044E-12</v>
      </c>
      <c r="X55" s="21">
        <v>4.9345332562546501E-12</v>
      </c>
      <c r="Y55" s="21">
        <v>4.9353926622861297E-12</v>
      </c>
      <c r="Z55" s="21">
        <v>4.9359990766434603E-12</v>
      </c>
      <c r="AA55" s="21">
        <v>4.8577071158052003E-12</v>
      </c>
      <c r="AB55" s="21">
        <v>4.8935734381601197E-12</v>
      </c>
      <c r="AC55" s="21">
        <v>4.8986447188734998E-12</v>
      </c>
      <c r="AD55" s="21">
        <v>4.9028729586624096E-12</v>
      </c>
      <c r="AE55" s="21">
        <v>4.9305678354958597E-12</v>
      </c>
      <c r="AF55" s="22">
        <v>4.9349675227996698E-12</v>
      </c>
      <c r="AG55" s="23">
        <v>5.2524180191456103E-12</v>
      </c>
      <c r="AH55" s="21" t="e">
        <f>NA()</f>
        <v>#N/A</v>
      </c>
      <c r="AI55" s="21" t="e">
        <f>NA()</f>
        <v>#N/A</v>
      </c>
      <c r="AJ55" s="21">
        <v>5.2524225914954102E-12</v>
      </c>
      <c r="AK55" s="21">
        <v>5.2524235113658101E-12</v>
      </c>
      <c r="AL55" s="21">
        <v>5.2524244394671402E-12</v>
      </c>
      <c r="AM55" s="21">
        <v>5.2524125038831401E-12</v>
      </c>
      <c r="AN55" s="21">
        <v>5.2524170485604301E-12</v>
      </c>
      <c r="AO55" s="21">
        <v>5.2524202553770602E-12</v>
      </c>
      <c r="AP55" s="21">
        <v>5.2516015207173798E-12</v>
      </c>
      <c r="AQ55" s="21">
        <v>5.2519744133710204E-12</v>
      </c>
      <c r="AR55" s="21">
        <v>5.2520271381333697E-12</v>
      </c>
      <c r="AS55" s="21">
        <v>5.2516267959509001E-12</v>
      </c>
      <c r="AT55" s="21">
        <v>5.2522760384221598E-12</v>
      </c>
      <c r="AU55" s="22">
        <v>5.2523791789371E-12</v>
      </c>
      <c r="AV55" s="23">
        <v>1.64233272410695E-12</v>
      </c>
      <c r="AW55" s="21" t="e">
        <f>NA()</f>
        <v>#N/A</v>
      </c>
      <c r="AX55" s="21" t="e">
        <f>NA()</f>
        <v>#N/A</v>
      </c>
      <c r="AY55" s="21">
        <v>2.0783438570559702E-12</v>
      </c>
      <c r="AZ55" s="21">
        <v>2.2292237360130699E-12</v>
      </c>
      <c r="BA55" s="21">
        <v>2.3814536764808498E-12</v>
      </c>
      <c r="BB55" s="21">
        <v>1.6432605039867499E-12</v>
      </c>
      <c r="BC55" s="21">
        <v>1.9515505133180299E-12</v>
      </c>
      <c r="BD55" s="21">
        <v>2.1689649829504898E-12</v>
      </c>
      <c r="BE55" s="21">
        <v>1.86158634199045E-12</v>
      </c>
      <c r="BF55" s="21">
        <v>2.15013445610981E-12</v>
      </c>
      <c r="BG55" s="21">
        <v>2.1914020331717E-12</v>
      </c>
      <c r="BH55" s="21">
        <v>4.0694800151793999E-13</v>
      </c>
      <c r="BI55" s="21">
        <v>2.11002357996055E-12</v>
      </c>
      <c r="BJ55" s="22">
        <v>2.3815561527208402E-12</v>
      </c>
      <c r="BK55" s="21">
        <v>1.1377410282603199E-11</v>
      </c>
      <c r="BL55" s="3" t="e">
        <f>NA()</f>
        <v>#N/A</v>
      </c>
      <c r="BM55" s="3" t="e">
        <f>NA()</f>
        <v>#N/A</v>
      </c>
      <c r="BN55" s="21">
        <v>2.1431816220626901E-11</v>
      </c>
      <c r="BO55" s="21">
        <v>2.2987684767701499E-11</v>
      </c>
      <c r="BP55" s="21">
        <v>2.4557475106439701E-11</v>
      </c>
      <c r="BQ55" s="21">
        <v>1.69452504235492E-11</v>
      </c>
      <c r="BR55" s="21">
        <v>2.0124327264088401E-11</v>
      </c>
      <c r="BS55" s="21">
        <v>2.2366298409069401E-11</v>
      </c>
      <c r="BT55" s="21">
        <v>1.91966195703938E-11</v>
      </c>
      <c r="BU55" s="21">
        <v>2.2172118610949401E-11</v>
      </c>
      <c r="BV55" s="21">
        <v>2.2597668562396699E-11</v>
      </c>
      <c r="BW55" s="21">
        <v>4.1964349403848503E-12</v>
      </c>
      <c r="BX55" s="21">
        <v>2.1758496522784899E-11</v>
      </c>
      <c r="BY55" s="22">
        <v>2.4558531838190301E-11</v>
      </c>
      <c r="BZ55" s="23">
        <v>8.6190775992410283E-14</v>
      </c>
      <c r="CA55" s="21" t="e">
        <f>NA()</f>
        <v>#N/A</v>
      </c>
      <c r="CB55" s="21" t="e">
        <f>NA()</f>
        <v>#N/A</v>
      </c>
      <c r="CC55" s="21">
        <v>8.9208687737487565E-14</v>
      </c>
      <c r="CD55" s="21">
        <v>9.0004058608239649E-14</v>
      </c>
      <c r="CE55" s="21">
        <v>9.080654639614946E-14</v>
      </c>
      <c r="CF55" s="21">
        <v>8.6894648898550101E-14</v>
      </c>
      <c r="CG55" s="21">
        <v>8.8527157575349217E-14</v>
      </c>
      <c r="CH55" s="21">
        <v>8.9678450109680952E-14</v>
      </c>
      <c r="CI55" s="21">
        <v>8.7405168436467805E-14</v>
      </c>
      <c r="CJ55" s="21">
        <v>8.9225463357462466E-14</v>
      </c>
      <c r="CK55" s="21">
        <v>8.9485311292506857E-14</v>
      </c>
      <c r="CL55" s="21">
        <v>8.009221724144378E-14</v>
      </c>
      <c r="CM55" s="21">
        <v>8.9318600469732683E-14</v>
      </c>
      <c r="CN55" s="22">
        <v>9.0789478711263059E-14</v>
      </c>
      <c r="CO55" s="23">
        <v>6.7877347628415749E-14</v>
      </c>
      <c r="CP55" s="21" t="e">
        <f>NA()</f>
        <v>#N/A</v>
      </c>
      <c r="CQ55" s="21" t="e">
        <f>NA()</f>
        <v>#N/A</v>
      </c>
      <c r="CR55" s="21">
        <v>6.6771261560928656E-14</v>
      </c>
      <c r="CS55" s="21">
        <v>6.9073823248921211E-14</v>
      </c>
      <c r="CT55" s="21">
        <v>7.1700516202982426E-14</v>
      </c>
      <c r="CU55" s="21">
        <v>6.7556951192622975E-14</v>
      </c>
      <c r="CV55" s="21">
        <v>6.9677397929600665E-14</v>
      </c>
      <c r="CW55" s="21">
        <v>7.0332674102279628E-14</v>
      </c>
      <c r="CX55" s="21">
        <v>6.720849247875137E-14</v>
      </c>
      <c r="CY55" s="21">
        <v>6.8933454118574742E-14</v>
      </c>
      <c r="CZ55" s="21">
        <v>6.9903235277718155E-14</v>
      </c>
      <c r="DA55" s="21">
        <v>6.3864076750488417E-14</v>
      </c>
      <c r="DB55" s="21">
        <v>6.9405090467524087E-14</v>
      </c>
      <c r="DC55" s="22">
        <v>7.2032599703380457E-14</v>
      </c>
      <c r="DD55" s="21">
        <v>1.1198511937610096E-13</v>
      </c>
      <c r="DE55" s="21" t="e">
        <f>NA()</f>
        <v>#N/A</v>
      </c>
      <c r="DF55" s="21" t="e">
        <f>NA()</f>
        <v>#N/A</v>
      </c>
      <c r="DG55" s="21">
        <v>1.1503222532977926E-13</v>
      </c>
      <c r="DH55" s="21">
        <v>1.1517359178829703E-13</v>
      </c>
      <c r="DI55" s="21">
        <v>1.1529969302191905E-13</v>
      </c>
      <c r="DJ55" s="21">
        <v>1.1308903032618665E-13</v>
      </c>
      <c r="DK55" s="21">
        <v>1.1402990095608916E-13</v>
      </c>
      <c r="DL55" s="21">
        <v>1.1487439530776894E-13</v>
      </c>
      <c r="DM55" s="21">
        <v>1.1352066042502528E-13</v>
      </c>
      <c r="DN55" s="21">
        <v>1.1471438344078117E-13</v>
      </c>
      <c r="DO55" s="21">
        <v>1.1472746616105985E-13</v>
      </c>
      <c r="DP55" s="21">
        <v>1.1008415603446035E-13</v>
      </c>
      <c r="DQ55" s="21">
        <v>1.1476893438696639E-13</v>
      </c>
      <c r="DR55" s="21">
        <v>1.1527258785599639E-13</v>
      </c>
    </row>
    <row r="56" spans="1:122" x14ac:dyDescent="0.45">
      <c r="A56" s="3" t="s">
        <v>65</v>
      </c>
      <c r="B56" s="4" t="s">
        <v>891</v>
      </c>
      <c r="C56" s="21">
        <v>1.8323616515902901E-12</v>
      </c>
      <c r="D56" s="21" t="e">
        <f>NA()</f>
        <v>#N/A</v>
      </c>
      <c r="E56" s="3" t="e">
        <f>NA()</f>
        <v>#N/A</v>
      </c>
      <c r="F56" s="21">
        <v>1.8323624986601402E-12</v>
      </c>
      <c r="G56" s="21">
        <v>1.8323625482954602E-12</v>
      </c>
      <c r="H56" s="21">
        <v>1.8323625983749099E-12</v>
      </c>
      <c r="I56" s="21">
        <v>1.8298327629056599E-12</v>
      </c>
      <c r="J56" s="21">
        <v>1.8307400404156501E-12</v>
      </c>
      <c r="K56" s="21">
        <v>1.83138023386086E-12</v>
      </c>
      <c r="L56" s="21">
        <v>1.82428737443592E-12</v>
      </c>
      <c r="M56" s="21">
        <v>1.8279432790413802E-12</v>
      </c>
      <c r="N56" s="21">
        <v>1.8284602018061999E-12</v>
      </c>
      <c r="O56" s="21">
        <v>1.8193002321235202E-12</v>
      </c>
      <c r="P56" s="21">
        <v>1.82992257268873E-12</v>
      </c>
      <c r="Q56" s="22">
        <v>1.8316100680765101E-12</v>
      </c>
      <c r="R56" s="23">
        <v>2.75735172138992E-12</v>
      </c>
      <c r="S56" s="21" t="e">
        <f>NA()</f>
        <v>#N/A</v>
      </c>
      <c r="T56" s="21" t="e">
        <f>NA()</f>
        <v>#N/A</v>
      </c>
      <c r="U56" s="21">
        <v>2.7572846078967799E-12</v>
      </c>
      <c r="V56" s="21">
        <v>2.7573292998200102E-12</v>
      </c>
      <c r="W56" s="21">
        <v>2.75737439164312E-12</v>
      </c>
      <c r="X56" s="21">
        <v>2.7537356802492501E-12</v>
      </c>
      <c r="Y56" s="21">
        <v>2.75505345431328E-12</v>
      </c>
      <c r="Z56" s="21">
        <v>2.75598330246754E-12</v>
      </c>
      <c r="AA56" s="21">
        <v>2.6440152444565998E-12</v>
      </c>
      <c r="AB56" s="21">
        <v>2.6953524062766901E-12</v>
      </c>
      <c r="AC56" s="21">
        <v>2.7026111699726501E-12</v>
      </c>
      <c r="AD56" s="21">
        <v>2.6931567486710899E-12</v>
      </c>
      <c r="AE56" s="21">
        <v>2.74540761128445E-12</v>
      </c>
      <c r="AF56" s="22">
        <v>2.7537083326863099E-12</v>
      </c>
      <c r="AG56" s="23">
        <v>1.13636013662144E-12</v>
      </c>
      <c r="AH56" s="21" t="e">
        <f>NA()</f>
        <v>#N/A</v>
      </c>
      <c r="AI56" s="3" t="e">
        <f>NA()</f>
        <v>#N/A</v>
      </c>
      <c r="AJ56" s="21">
        <v>1.1363606901716199E-12</v>
      </c>
      <c r="AK56" s="21">
        <v>1.1363608015354599E-12</v>
      </c>
      <c r="AL56" s="21">
        <v>1.1363609138957701E-12</v>
      </c>
      <c r="AM56" s="21">
        <v>1.1361788989804299E-12</v>
      </c>
      <c r="AN56" s="21">
        <v>1.13624420614596E-12</v>
      </c>
      <c r="AO56" s="21">
        <v>1.13629028820888E-12</v>
      </c>
      <c r="AP56" s="21">
        <v>1.1361406954886101E-12</v>
      </c>
      <c r="AQ56" s="21">
        <v>1.1362404350976999E-12</v>
      </c>
      <c r="AR56" s="21">
        <v>1.13625453767424E-12</v>
      </c>
      <c r="AS56" s="21">
        <v>1.1343928744075101E-12</v>
      </c>
      <c r="AT56" s="21">
        <v>1.1359933554615701E-12</v>
      </c>
      <c r="AU56" s="22">
        <v>1.1362476124570401E-12</v>
      </c>
      <c r="AV56" s="23">
        <v>2.0588481207049801E-13</v>
      </c>
      <c r="AW56" s="21" t="e">
        <f>NA()</f>
        <v>#N/A</v>
      </c>
      <c r="AX56" s="21" t="e">
        <f>NA()</f>
        <v>#N/A</v>
      </c>
      <c r="AY56" s="21">
        <v>2.6054369382460098E-13</v>
      </c>
      <c r="AZ56" s="21">
        <v>2.7945817751498299E-13</v>
      </c>
      <c r="BA56" s="21">
        <v>2.98541906545441E-13</v>
      </c>
      <c r="BB56" s="21">
        <v>2.0600111967576699E-13</v>
      </c>
      <c r="BC56" s="21">
        <v>2.4464872725412598E-13</v>
      </c>
      <c r="BD56" s="21">
        <v>2.7190406751779099E-13</v>
      </c>
      <c r="BE56" s="21">
        <v>2.3337071017818399E-13</v>
      </c>
      <c r="BF56" s="21">
        <v>2.6954344995055001E-13</v>
      </c>
      <c r="BG56" s="21">
        <v>2.7471680320794999E-13</v>
      </c>
      <c r="BH56" s="21">
        <v>5.10154925278892E-14</v>
      </c>
      <c r="BI56" s="21">
        <v>2.6451510211533E-13</v>
      </c>
      <c r="BJ56" s="22">
        <v>2.98554753090543E-13</v>
      </c>
      <c r="BK56" s="21">
        <v>4.1159337393289803E-12</v>
      </c>
      <c r="BL56" s="3" t="e">
        <f>NA()</f>
        <v>#N/A</v>
      </c>
      <c r="BM56" s="3" t="e">
        <f>NA()</f>
        <v>#N/A</v>
      </c>
      <c r="BN56" s="21">
        <v>7.7532525668392592E-12</v>
      </c>
      <c r="BO56" s="21">
        <v>8.3161092879910692E-12</v>
      </c>
      <c r="BP56" s="21">
        <v>8.8840024076375293E-12</v>
      </c>
      <c r="BQ56" s="21">
        <v>6.1301760424611403E-12</v>
      </c>
      <c r="BR56" s="21">
        <v>7.2802505587947997E-12</v>
      </c>
      <c r="BS56" s="21">
        <v>8.09131427619799E-12</v>
      </c>
      <c r="BT56" s="21">
        <v>6.9446396155425399E-12</v>
      </c>
      <c r="BU56" s="21">
        <v>8.0210670791007493E-12</v>
      </c>
      <c r="BV56" s="21">
        <v>8.1750155928156903E-12</v>
      </c>
      <c r="BW56" s="21">
        <v>1.51811771985049E-12</v>
      </c>
      <c r="BX56" s="21">
        <v>7.8714336330245993E-12</v>
      </c>
      <c r="BY56" s="22">
        <v>8.8843846947975902E-12</v>
      </c>
      <c r="BZ56" s="23">
        <v>3.6412666120393552E-14</v>
      </c>
      <c r="CA56" s="21" t="e">
        <f>NA()</f>
        <v>#N/A</v>
      </c>
      <c r="CB56" s="21" t="e">
        <f>NA()</f>
        <v>#N/A</v>
      </c>
      <c r="CC56" s="21">
        <v>3.7098844433373411E-14</v>
      </c>
      <c r="CD56" s="21">
        <v>3.7246583004351258E-14</v>
      </c>
      <c r="CE56" s="21">
        <v>3.7395643528658435E-14</v>
      </c>
      <c r="CF56" s="21">
        <v>3.6630152168025917E-14</v>
      </c>
      <c r="CG56" s="21">
        <v>3.6947324684037931E-14</v>
      </c>
      <c r="CH56" s="21">
        <v>3.7171009646447268E-14</v>
      </c>
      <c r="CI56" s="21">
        <v>3.592127950815934E-14</v>
      </c>
      <c r="CJ56" s="21">
        <v>3.6640852071878734E-14</v>
      </c>
      <c r="CK56" s="21">
        <v>3.6743053010812862E-14</v>
      </c>
      <c r="CL56" s="21">
        <v>3.486704376667499E-14</v>
      </c>
      <c r="CM56" s="21">
        <v>3.7018682396944559E-14</v>
      </c>
      <c r="CN56" s="22">
        <v>3.7361452283707736E-14</v>
      </c>
      <c r="CO56" s="23">
        <v>2.9309975076440503E-14</v>
      </c>
      <c r="CP56" s="21" t="e">
        <f>NA()</f>
        <v>#N/A</v>
      </c>
      <c r="CQ56" s="21" t="e">
        <f>NA()</f>
        <v>#N/A</v>
      </c>
      <c r="CR56" s="21">
        <v>2.9223648204456168E-14</v>
      </c>
      <c r="CS56" s="21">
        <v>2.9556753175514445E-14</v>
      </c>
      <c r="CT56" s="21">
        <v>2.9937078473540137E-14</v>
      </c>
      <c r="CU56" s="21">
        <v>2.9129933817493177E-14</v>
      </c>
      <c r="CV56" s="21">
        <v>2.9499875822461872E-14</v>
      </c>
      <c r="CW56" s="21">
        <v>2.9614225067263269E-14</v>
      </c>
      <c r="CX56" s="21">
        <v>2.7091500998205167E-14</v>
      </c>
      <c r="CY56" s="21">
        <v>2.7854414126542052E-14</v>
      </c>
      <c r="CZ56" s="21">
        <v>2.8283462055026016E-14</v>
      </c>
      <c r="DA56" s="21">
        <v>2.765075283066209E-14</v>
      </c>
      <c r="DB56" s="21">
        <v>2.9048635022859119E-14</v>
      </c>
      <c r="DC56" s="22">
        <v>2.9711510781834641E-14</v>
      </c>
      <c r="DD56" s="21">
        <v>4.6759259572708488E-14</v>
      </c>
      <c r="DE56" s="21" t="e">
        <f>NA()</f>
        <v>#N/A</v>
      </c>
      <c r="DF56" s="21" t="e">
        <f>NA()</f>
        <v>#N/A</v>
      </c>
      <c r="DG56" s="21">
        <v>4.7538444402561073E-14</v>
      </c>
      <c r="DH56" s="21">
        <v>4.7570262445786815E-14</v>
      </c>
      <c r="DI56" s="21">
        <v>4.7598638665620081E-14</v>
      </c>
      <c r="DJ56" s="21">
        <v>4.7095687163179156E-14</v>
      </c>
      <c r="DK56" s="21">
        <v>4.7309666997508486E-14</v>
      </c>
      <c r="DL56" s="21">
        <v>4.7501728095476559E-14</v>
      </c>
      <c r="DM56" s="21">
        <v>4.6938414504446574E-14</v>
      </c>
      <c r="DN56" s="21">
        <v>4.7374373794011977E-14</v>
      </c>
      <c r="DO56" s="21">
        <v>4.7379118405143989E-14</v>
      </c>
      <c r="DP56" s="21">
        <v>4.6316193933180044E-14</v>
      </c>
      <c r="DQ56" s="21">
        <v>4.7466739208055278E-14</v>
      </c>
      <c r="DR56" s="21">
        <v>4.759043508852296E-14</v>
      </c>
    </row>
    <row r="57" spans="1:122" x14ac:dyDescent="0.45">
      <c r="A57" s="3" t="s">
        <v>66</v>
      </c>
      <c r="B57" s="4" t="s">
        <v>892</v>
      </c>
      <c r="C57" s="21">
        <v>3.1231209454229998E-11</v>
      </c>
      <c r="D57" s="21">
        <v>3.09948277321349E-11</v>
      </c>
      <c r="E57" s="21">
        <v>1.22330548446939E-11</v>
      </c>
      <c r="F57" s="21">
        <v>3.1817212566889601E-11</v>
      </c>
      <c r="G57" s="21">
        <v>3.1884817146980301E-11</v>
      </c>
      <c r="H57" s="21">
        <v>3.1975551194666701E-11</v>
      </c>
      <c r="I57" s="21">
        <v>3.20663927703582E-11</v>
      </c>
      <c r="J57" s="21">
        <v>3.2082957294557202E-11</v>
      </c>
      <c r="K57" s="21">
        <v>3.2097581434903E-11</v>
      </c>
      <c r="L57" s="21">
        <v>2.6963338520641799E-11</v>
      </c>
      <c r="M57" s="21">
        <v>2.8364243742626901E-11</v>
      </c>
      <c r="N57" s="21">
        <v>2.8602345710167401E-11</v>
      </c>
      <c r="O57" s="21">
        <v>2.8776973364936399E-11</v>
      </c>
      <c r="P57" s="21">
        <v>3.0744568467606598E-11</v>
      </c>
      <c r="Q57" s="22">
        <v>3.13883931283688E-11</v>
      </c>
      <c r="R57" s="23">
        <v>4.7879292679733599E-11</v>
      </c>
      <c r="S57" s="21">
        <v>4.6611459285934001E-11</v>
      </c>
      <c r="T57" s="21">
        <v>4.72553350169937E-13</v>
      </c>
      <c r="U57" s="21">
        <v>4.75808183116414E-11</v>
      </c>
      <c r="V57" s="21">
        <v>4.77669351560819E-11</v>
      </c>
      <c r="W57" s="21">
        <v>4.8016727915921799E-11</v>
      </c>
      <c r="X57" s="21">
        <v>4.8174788551721499E-11</v>
      </c>
      <c r="Y57" s="21">
        <v>4.8239457857856802E-11</v>
      </c>
      <c r="Z57" s="21">
        <v>4.8296551741003001E-11</v>
      </c>
      <c r="AA57" s="21">
        <v>4.4501414266757699E-11</v>
      </c>
      <c r="AB57" s="21">
        <v>4.5578650186657999E-11</v>
      </c>
      <c r="AC57" s="21">
        <v>4.5761740368640499E-11</v>
      </c>
      <c r="AD57" s="21">
        <v>4.5561113975412197E-11</v>
      </c>
      <c r="AE57" s="21">
        <v>4.7269684451907303E-11</v>
      </c>
      <c r="AF57" s="22">
        <v>4.7828752629056698E-11</v>
      </c>
      <c r="AG57" s="23">
        <v>1.5037369122170199E-11</v>
      </c>
      <c r="AH57" s="21">
        <v>1.4606237955577601E-11</v>
      </c>
      <c r="AI57" s="21">
        <v>0</v>
      </c>
      <c r="AJ57" s="21">
        <v>1.5277237854524201E-11</v>
      </c>
      <c r="AK57" s="21">
        <v>1.5347326885866901E-11</v>
      </c>
      <c r="AL57" s="21">
        <v>1.5441395386900501E-11</v>
      </c>
      <c r="AM57" s="21">
        <v>1.55539613283562E-11</v>
      </c>
      <c r="AN57" s="21">
        <v>1.55673253059741E-11</v>
      </c>
      <c r="AO57" s="21">
        <v>1.5579123814758099E-11</v>
      </c>
      <c r="AP57" s="21">
        <v>1.2855463295645399E-11</v>
      </c>
      <c r="AQ57" s="21">
        <v>1.3602269901282999E-11</v>
      </c>
      <c r="AR57" s="21">
        <v>1.37291993461762E-11</v>
      </c>
      <c r="AS57" s="21">
        <v>1.3611657140441E-11</v>
      </c>
      <c r="AT57" s="21">
        <v>1.47835627345337E-11</v>
      </c>
      <c r="AU57" s="22">
        <v>1.51670266497154E-11</v>
      </c>
      <c r="AV57" s="23">
        <v>1.74081345864683E-12</v>
      </c>
      <c r="AW57" s="21">
        <v>1.1335804222247399E-12</v>
      </c>
      <c r="AX57" s="21">
        <v>0</v>
      </c>
      <c r="AY57" s="21">
        <v>2.46035751655209E-12</v>
      </c>
      <c r="AZ57" s="21">
        <v>2.7907859932867102E-12</v>
      </c>
      <c r="BA57" s="21">
        <v>3.2342635376291799E-12</v>
      </c>
      <c r="BB57" s="21">
        <v>1.7421267560111701E-12</v>
      </c>
      <c r="BC57" s="21">
        <v>2.2245915024431199E-12</v>
      </c>
      <c r="BD57" s="21">
        <v>2.65037392984372E-12</v>
      </c>
      <c r="BE57" s="21">
        <v>2.07279662233226E-12</v>
      </c>
      <c r="BF57" s="21">
        <v>2.60903386548599E-12</v>
      </c>
      <c r="BG57" s="21">
        <v>2.7011158067251901E-12</v>
      </c>
      <c r="BH57" s="21">
        <v>3.6053108501265099E-13</v>
      </c>
      <c r="BI57" s="21">
        <v>2.52435317796058E-12</v>
      </c>
      <c r="BJ57" s="22">
        <v>3.23463356833672E-12</v>
      </c>
      <c r="BK57" s="21">
        <v>5.3159236691285001E-10</v>
      </c>
      <c r="BL57" s="21">
        <v>6.7592266747399202E-10</v>
      </c>
      <c r="BM57" s="21">
        <v>2.0596085711768199E-11</v>
      </c>
      <c r="BN57" s="21">
        <v>1.22636707068887E-9</v>
      </c>
      <c r="BO57" s="21">
        <v>1.39106939559859E-9</v>
      </c>
      <c r="BP57" s="21">
        <v>1.6121211140227199E-9</v>
      </c>
      <c r="BQ57" s="21">
        <v>8.6836440320761497E-10</v>
      </c>
      <c r="BR57" s="21">
        <v>1.1088493220911E-9</v>
      </c>
      <c r="BS57" s="21">
        <v>1.3210808960510601E-9</v>
      </c>
      <c r="BT57" s="21">
        <v>1.03318704893984E-9</v>
      </c>
      <c r="BU57" s="21">
        <v>1.3004749096090901E-9</v>
      </c>
      <c r="BV57" s="21">
        <v>1.3463732230782301E-9</v>
      </c>
      <c r="BW57" s="21">
        <v>1.79706992843405E-10</v>
      </c>
      <c r="BX57" s="21">
        <v>1.25826575666859E-9</v>
      </c>
      <c r="BY57" s="22">
        <v>1.6123055561096199E-9</v>
      </c>
      <c r="BZ57" s="23">
        <v>6.7253745052242759E-13</v>
      </c>
      <c r="CA57" s="21">
        <v>6.7641314337642409E-13</v>
      </c>
      <c r="CB57" s="21">
        <v>7.701920603590053E-14</v>
      </c>
      <c r="CC57" s="21">
        <v>7.6689843276992276E-13</v>
      </c>
      <c r="CD57" s="21">
        <v>7.9159366514247941E-13</v>
      </c>
      <c r="CE57" s="21">
        <v>8.2473784544369425E-13</v>
      </c>
      <c r="CF57" s="21">
        <v>7.2441122656277888E-13</v>
      </c>
      <c r="CG57" s="21">
        <v>7.5814830687245259E-13</v>
      </c>
      <c r="CH57" s="21">
        <v>7.8792201185683717E-13</v>
      </c>
      <c r="CI57" s="21">
        <v>6.8279832277101535E-13</v>
      </c>
      <c r="CJ57" s="21">
        <v>7.3779785031083868E-13</v>
      </c>
      <c r="CK57" s="21">
        <v>7.4721030714816798E-13</v>
      </c>
      <c r="CL57" s="21">
        <v>5.8582951325718799E-13</v>
      </c>
      <c r="CM57" s="21">
        <v>7.6165178544786033E-13</v>
      </c>
      <c r="CN57" s="22">
        <v>8.1933744895686261E-13</v>
      </c>
      <c r="CO57" s="23">
        <v>5.4268393589925407E-13</v>
      </c>
      <c r="CP57" s="21">
        <v>5.4652570525822785E-13</v>
      </c>
      <c r="CQ57" s="21">
        <v>0</v>
      </c>
      <c r="CR57" s="21">
        <v>5.6393161311062612E-13</v>
      </c>
      <c r="CS57" s="21">
        <v>5.8455733747178081E-13</v>
      </c>
      <c r="CT57" s="21">
        <v>6.1309595756255132E-13</v>
      </c>
      <c r="CU57" s="21">
        <v>5.8072162720143649E-13</v>
      </c>
      <c r="CV57" s="21">
        <v>5.9941686281624915E-13</v>
      </c>
      <c r="CW57" s="21">
        <v>6.0579483991089226E-13</v>
      </c>
      <c r="CX57" s="21">
        <v>5.0447903493046545E-13</v>
      </c>
      <c r="CY57" s="21">
        <v>5.3027861540293608E-13</v>
      </c>
      <c r="CZ57" s="21">
        <v>5.4611807092046921E-13</v>
      </c>
      <c r="DA57" s="21">
        <v>5.0839585989923507E-13</v>
      </c>
      <c r="DB57" s="21">
        <v>5.6855409050347904E-13</v>
      </c>
      <c r="DC57" s="22">
        <v>6.0611450255752947E-13</v>
      </c>
      <c r="DD57" s="21">
        <v>8.4768587793434228E-13</v>
      </c>
      <c r="DE57" s="21">
        <v>8.3758757272955934E-13</v>
      </c>
      <c r="DF57" s="21">
        <v>3.6317053526055234E-13</v>
      </c>
      <c r="DG57" s="21">
        <v>1.0017411900936684E-12</v>
      </c>
      <c r="DH57" s="21">
        <v>1.0183423206388473E-12</v>
      </c>
      <c r="DI57" s="21">
        <v>1.0399040401819122E-12</v>
      </c>
      <c r="DJ57" s="21">
        <v>9.0982220249355344E-13</v>
      </c>
      <c r="DK57" s="21">
        <v>9.4605378519072474E-13</v>
      </c>
      <c r="DL57" s="21">
        <v>9.9385137032264527E-13</v>
      </c>
      <c r="DM57" s="21">
        <v>8.8848436590759816E-13</v>
      </c>
      <c r="DN57" s="21">
        <v>9.5981876044787995E-13</v>
      </c>
      <c r="DO57" s="21">
        <v>9.6088887205178947E-13</v>
      </c>
      <c r="DP57" s="21">
        <v>8.0775462641761845E-13</v>
      </c>
      <c r="DQ57" s="21">
        <v>9.777934336385573E-13</v>
      </c>
      <c r="DR57" s="21">
        <v>1.033018698017796E-12</v>
      </c>
    </row>
    <row r="58" spans="1:122" x14ac:dyDescent="0.45">
      <c r="A58" s="3" t="s">
        <v>67</v>
      </c>
      <c r="B58" s="4" t="s">
        <v>893</v>
      </c>
      <c r="C58" s="21">
        <v>1.1534256220237401E-12</v>
      </c>
      <c r="D58" s="21" t="e">
        <f>NA()</f>
        <v>#N/A</v>
      </c>
      <c r="E58" s="3" t="e">
        <f>NA()</f>
        <v>#N/A</v>
      </c>
      <c r="F58" s="21">
        <v>1.15342583820855E-12</v>
      </c>
      <c r="G58" s="21">
        <v>1.15342585087622E-12</v>
      </c>
      <c r="H58" s="21">
        <v>1.1534258636572399E-12</v>
      </c>
      <c r="I58" s="21">
        <v>1.15324103499673E-12</v>
      </c>
      <c r="J58" s="21">
        <v>1.15330732288787E-12</v>
      </c>
      <c r="K58" s="21">
        <v>1.15335409697071E-12</v>
      </c>
      <c r="L58" s="21">
        <v>1.1521223557299E-12</v>
      </c>
      <c r="M58" s="21">
        <v>1.15271249592979E-12</v>
      </c>
      <c r="N58" s="21">
        <v>1.1527959381791601E-12</v>
      </c>
      <c r="O58" s="21">
        <v>1.15114221591702E-12</v>
      </c>
      <c r="P58" s="21">
        <v>1.1529992851121899E-12</v>
      </c>
      <c r="Q58" s="22">
        <v>1.1532943044332499E-12</v>
      </c>
      <c r="R58" s="23">
        <v>2.5415708934849601E-12</v>
      </c>
      <c r="S58" s="21" t="e">
        <f>NA()</f>
        <v>#N/A</v>
      </c>
      <c r="T58" s="21" t="e">
        <f>NA()</f>
        <v>#N/A</v>
      </c>
      <c r="U58" s="21">
        <v>2.5415396589390601E-12</v>
      </c>
      <c r="V58" s="21">
        <v>2.5415604585109799E-12</v>
      </c>
      <c r="W58" s="21">
        <v>2.5415814441958701E-12</v>
      </c>
      <c r="X58" s="21">
        <v>2.53839042314449E-12</v>
      </c>
      <c r="Y58" s="21">
        <v>2.5395407799397699E-12</v>
      </c>
      <c r="Z58" s="21">
        <v>2.5403524950676101E-12</v>
      </c>
      <c r="AA58" s="21">
        <v>2.4405715025902899E-12</v>
      </c>
      <c r="AB58" s="21">
        <v>2.4863091578470699E-12</v>
      </c>
      <c r="AC58" s="21">
        <v>2.4927761852351399E-12</v>
      </c>
      <c r="AD58" s="21">
        <v>2.49935372546165E-12</v>
      </c>
      <c r="AE58" s="21">
        <v>2.5337068304081798E-12</v>
      </c>
      <c r="AF58" s="22">
        <v>2.5391642628635999E-12</v>
      </c>
      <c r="AG58" s="23">
        <v>1.0303799911705E-12</v>
      </c>
      <c r="AH58" s="21" t="e">
        <f>NA()</f>
        <v>#N/A</v>
      </c>
      <c r="AI58" s="3" t="e">
        <f>NA()</f>
        <v>#N/A</v>
      </c>
      <c r="AJ58" s="21">
        <v>1.0303949112828399E-12</v>
      </c>
      <c r="AK58" s="21">
        <v>1.0303979129275699E-12</v>
      </c>
      <c r="AL58" s="21">
        <v>1.03040094143079E-12</v>
      </c>
      <c r="AM58" s="21">
        <v>1.03040131523939E-12</v>
      </c>
      <c r="AN58" s="21">
        <v>1.03040204353824E-12</v>
      </c>
      <c r="AO58" s="21">
        <v>1.0304025574407099E-12</v>
      </c>
      <c r="AP58" s="21">
        <v>1.02938468324291E-12</v>
      </c>
      <c r="AQ58" s="21">
        <v>1.02984586125158E-12</v>
      </c>
      <c r="AR58" s="21">
        <v>1.0299110690283299E-12</v>
      </c>
      <c r="AS58" s="21">
        <v>1.0296575318833599E-12</v>
      </c>
      <c r="AT58" s="21">
        <v>1.03026402750339E-12</v>
      </c>
      <c r="AU58" s="22">
        <v>1.0303603771313501E-12</v>
      </c>
      <c r="AV58" s="23">
        <v>7.1128219113800599E-13</v>
      </c>
      <c r="AW58" s="21" t="e">
        <f>NA()</f>
        <v>#N/A</v>
      </c>
      <c r="AX58" s="21" t="e">
        <f>NA()</f>
        <v>#N/A</v>
      </c>
      <c r="AY58" s="21">
        <v>9.00115397377129E-13</v>
      </c>
      <c r="AZ58" s="21">
        <v>9.6546036026313602E-13</v>
      </c>
      <c r="BA58" s="21">
        <v>1.03139002483315E-12</v>
      </c>
      <c r="BB58" s="21">
        <v>7.1168400576186998E-13</v>
      </c>
      <c r="BC58" s="21">
        <v>8.4520213526412999E-13</v>
      </c>
      <c r="BD58" s="21">
        <v>9.3936273870054897E-13</v>
      </c>
      <c r="BE58" s="21">
        <v>8.0623931611882704E-13</v>
      </c>
      <c r="BF58" s="21">
        <v>9.3120737639489604E-13</v>
      </c>
      <c r="BG58" s="21">
        <v>9.4908005968536597E-13</v>
      </c>
      <c r="BH58" s="21">
        <v>1.7624617834751499E-13</v>
      </c>
      <c r="BI58" s="21">
        <v>9.1383565173938795E-13</v>
      </c>
      <c r="BJ58" s="22">
        <v>1.0314344065369601E-12</v>
      </c>
      <c r="BK58" s="21">
        <v>1.05876155811081E-11</v>
      </c>
      <c r="BL58" s="3" t="e">
        <f>NA()</f>
        <v>#N/A</v>
      </c>
      <c r="BM58" s="3" t="e">
        <f>NA()</f>
        <v>#N/A</v>
      </c>
      <c r="BN58" s="21">
        <v>1.9944066858160099E-11</v>
      </c>
      <c r="BO58" s="21">
        <v>2.13919304459179E-11</v>
      </c>
      <c r="BP58" s="21">
        <v>2.28527494053002E-11</v>
      </c>
      <c r="BQ58" s="21">
        <v>1.5768948552772098E-11</v>
      </c>
      <c r="BR58" s="21">
        <v>1.87273408981636E-11</v>
      </c>
      <c r="BS58" s="21">
        <v>2.0813679356335599E-11</v>
      </c>
      <c r="BT58" s="21">
        <v>1.7864032624268201E-11</v>
      </c>
      <c r="BU58" s="21">
        <v>2.06329790910691E-11</v>
      </c>
      <c r="BV58" s="21">
        <v>2.1028988304463901E-11</v>
      </c>
      <c r="BW58" s="21">
        <v>3.9051276921833502E-12</v>
      </c>
      <c r="BX58" s="21">
        <v>2.0248069735023701E-11</v>
      </c>
      <c r="BY58" s="22">
        <v>2.2853732781065901E-11</v>
      </c>
      <c r="BZ58" s="23">
        <v>3.337567765054608E-14</v>
      </c>
      <c r="CA58" s="21" t="e">
        <f>NA()</f>
        <v>#N/A</v>
      </c>
      <c r="CB58" s="21" t="e">
        <f>NA()</f>
        <v>#N/A</v>
      </c>
      <c r="CC58" s="21">
        <v>3.533155363120122E-14</v>
      </c>
      <c r="CD58" s="21">
        <v>3.5776448255152001E-14</v>
      </c>
      <c r="CE58" s="21">
        <v>3.6225323761857089E-14</v>
      </c>
      <c r="CF58" s="21">
        <v>3.4022539566339842E-14</v>
      </c>
      <c r="CG58" s="21">
        <v>3.4940943462992703E-14</v>
      </c>
      <c r="CH58" s="21">
        <v>3.5588630601153457E-14</v>
      </c>
      <c r="CI58" s="21">
        <v>3.3864154315305492E-14</v>
      </c>
      <c r="CJ58" s="21">
        <v>3.5089962787568788E-14</v>
      </c>
      <c r="CK58" s="21">
        <v>3.5264665947676199E-14</v>
      </c>
      <c r="CL58" s="21">
        <v>3.0048317049373121E-14</v>
      </c>
      <c r="CM58" s="21">
        <v>3.5358682246121533E-14</v>
      </c>
      <c r="CN58" s="22">
        <v>3.6205182107854181E-14</v>
      </c>
      <c r="CO58" s="23">
        <v>2.5497964893214517E-14</v>
      </c>
      <c r="CP58" s="21" t="e">
        <f>NA()</f>
        <v>#N/A</v>
      </c>
      <c r="CQ58" s="21" t="e">
        <f>NA()</f>
        <v>#N/A</v>
      </c>
      <c r="CR58" s="21">
        <v>2.5139835812723795E-14</v>
      </c>
      <c r="CS58" s="21">
        <v>2.627198707617948E-14</v>
      </c>
      <c r="CT58" s="21">
        <v>2.7563514456297169E-14</v>
      </c>
      <c r="CU58" s="21">
        <v>2.5453973446767003E-14</v>
      </c>
      <c r="CV58" s="21">
        <v>2.6518336880042665E-14</v>
      </c>
      <c r="CW58" s="21">
        <v>2.6847263443897277E-14</v>
      </c>
      <c r="CX58" s="21">
        <v>2.4252188650564426E-14</v>
      </c>
      <c r="CY58" s="21">
        <v>2.5357910181642124E-14</v>
      </c>
      <c r="CZ58" s="21">
        <v>2.5979619220675028E-14</v>
      </c>
      <c r="DA58" s="21">
        <v>2.3327339930786028E-14</v>
      </c>
      <c r="DB58" s="21">
        <v>2.6249644584412143E-14</v>
      </c>
      <c r="DC58" s="22">
        <v>2.7635383924677403E-14</v>
      </c>
      <c r="DD58" s="21">
        <v>4.5681314923274843E-14</v>
      </c>
      <c r="DE58" s="21" t="e">
        <f>NA()</f>
        <v>#N/A</v>
      </c>
      <c r="DF58" s="21" t="e">
        <f>NA()</f>
        <v>#N/A</v>
      </c>
      <c r="DG58" s="21">
        <v>4.7919522921048437E-14</v>
      </c>
      <c r="DH58" s="21">
        <v>4.8013092651295914E-14</v>
      </c>
      <c r="DI58" s="21">
        <v>4.8096559562545331E-14</v>
      </c>
      <c r="DJ58" s="21">
        <v>4.6631059361030591E-14</v>
      </c>
      <c r="DK58" s="21">
        <v>4.725475348950264E-14</v>
      </c>
      <c r="DL58" s="21">
        <v>4.7814560661621207E-14</v>
      </c>
      <c r="DM58" s="21">
        <v>4.6772795920308868E-14</v>
      </c>
      <c r="DN58" s="21">
        <v>4.7657072891831442E-14</v>
      </c>
      <c r="DO58" s="21">
        <v>4.7666745495186815E-14</v>
      </c>
      <c r="DP58" s="21">
        <v>4.4607931416118377E-14</v>
      </c>
      <c r="DQ58" s="21">
        <v>4.7741076163958872E-14</v>
      </c>
      <c r="DR58" s="21">
        <v>4.807791666106319E-14</v>
      </c>
    </row>
    <row r="59" spans="1:122" x14ac:dyDescent="0.45">
      <c r="A59" s="3" t="s">
        <v>68</v>
      </c>
      <c r="B59" s="4" t="s">
        <v>894</v>
      </c>
      <c r="C59" s="21">
        <v>0</v>
      </c>
      <c r="D59" s="3" t="e">
        <f>NA()</f>
        <v>#N/A</v>
      </c>
      <c r="E59" s="3" t="e">
        <f>NA()</f>
        <v>#N/A</v>
      </c>
      <c r="F59" s="21">
        <v>0</v>
      </c>
      <c r="G59" s="3">
        <v>0</v>
      </c>
      <c r="H59" s="21">
        <v>0</v>
      </c>
      <c r="I59" s="21">
        <v>0</v>
      </c>
      <c r="J59" s="21">
        <v>0</v>
      </c>
      <c r="K59" s="21">
        <v>0</v>
      </c>
      <c r="L59" s="21">
        <v>0</v>
      </c>
      <c r="M59" s="21">
        <v>0</v>
      </c>
      <c r="N59" s="21">
        <v>0</v>
      </c>
      <c r="O59" s="3">
        <v>0</v>
      </c>
      <c r="P59" s="21">
        <v>0</v>
      </c>
      <c r="Q59" s="4">
        <v>0</v>
      </c>
      <c r="R59" s="23">
        <v>2.65502489679492E-11</v>
      </c>
      <c r="S59" s="21" t="e">
        <f>NA()</f>
        <v>#N/A</v>
      </c>
      <c r="T59" s="21" t="e">
        <f>NA()</f>
        <v>#N/A</v>
      </c>
      <c r="U59" s="21">
        <v>2.6544351022129198E-11</v>
      </c>
      <c r="V59" s="21">
        <v>2.6548028748533999E-11</v>
      </c>
      <c r="W59" s="21">
        <v>2.6552964730719701E-11</v>
      </c>
      <c r="X59" s="21">
        <v>2.62865714944182E-11</v>
      </c>
      <c r="Y59" s="21">
        <v>2.6343689072004999E-11</v>
      </c>
      <c r="Z59" s="21">
        <v>2.6394115843145999E-11</v>
      </c>
      <c r="AA59" s="21">
        <v>2.4118510463859499E-11</v>
      </c>
      <c r="AB59" s="21">
        <v>2.4779026111219701E-11</v>
      </c>
      <c r="AC59" s="21">
        <v>2.4891289291311901E-11</v>
      </c>
      <c r="AD59" s="21">
        <v>2.4973624838804E-11</v>
      </c>
      <c r="AE59" s="21">
        <v>2.5901330248554301E-11</v>
      </c>
      <c r="AF59" s="22">
        <v>2.6204888445008999E-11</v>
      </c>
      <c r="AG59" s="23">
        <v>0</v>
      </c>
      <c r="AH59" s="21" t="e">
        <f>NA()</f>
        <v>#N/A</v>
      </c>
      <c r="AI59" s="3" t="e">
        <f>NA()</f>
        <v>#N/A</v>
      </c>
      <c r="AJ59" s="21">
        <v>0</v>
      </c>
      <c r="AK59" s="3">
        <v>0</v>
      </c>
      <c r="AL59" s="21">
        <v>0</v>
      </c>
      <c r="AM59" s="21">
        <v>0</v>
      </c>
      <c r="AN59" s="21">
        <v>0</v>
      </c>
      <c r="AO59" s="21">
        <v>0</v>
      </c>
      <c r="AP59" s="21">
        <v>0</v>
      </c>
      <c r="AQ59" s="21">
        <v>0</v>
      </c>
      <c r="AR59" s="21">
        <v>0</v>
      </c>
      <c r="AS59" s="3">
        <v>0</v>
      </c>
      <c r="AT59" s="21">
        <v>0</v>
      </c>
      <c r="AU59" s="4">
        <v>0</v>
      </c>
      <c r="AV59" s="23">
        <v>4.8201377222469301E-12</v>
      </c>
      <c r="AW59" s="21" t="e">
        <f>NA()</f>
        <v>#N/A</v>
      </c>
      <c r="AX59" s="21" t="e">
        <f>NA()</f>
        <v>#N/A</v>
      </c>
      <c r="AY59" s="21">
        <v>6.8124829899723501E-12</v>
      </c>
      <c r="AZ59" s="21">
        <v>7.7274062732810702E-12</v>
      </c>
      <c r="BA59" s="21">
        <v>8.9553510768076898E-12</v>
      </c>
      <c r="BB59" s="21">
        <v>4.8237741108185596E-12</v>
      </c>
      <c r="BC59" s="21">
        <v>6.1596705633532397E-12</v>
      </c>
      <c r="BD59" s="21">
        <v>7.3386193643229006E-12</v>
      </c>
      <c r="BE59" s="21">
        <v>5.7393657776612501E-12</v>
      </c>
      <c r="BF59" s="21">
        <v>7.2241528758768996E-12</v>
      </c>
      <c r="BG59" s="21">
        <v>7.4791185278829495E-12</v>
      </c>
      <c r="BH59" s="21">
        <v>9.9827438389804491E-13</v>
      </c>
      <c r="BI59" s="21">
        <v>6.9896805524584499E-12</v>
      </c>
      <c r="BJ59" s="22">
        <v>8.9563756546927707E-12</v>
      </c>
      <c r="BK59" s="21">
        <v>1.23497496822878E-10</v>
      </c>
      <c r="BL59" s="3" t="e">
        <f>NA()</f>
        <v>#N/A</v>
      </c>
      <c r="BM59" s="3" t="e">
        <f>NA()</f>
        <v>#N/A</v>
      </c>
      <c r="BN59" s="21">
        <v>2.8490488735875801E-10</v>
      </c>
      <c r="BO59" s="21">
        <v>3.2316789885642501E-10</v>
      </c>
      <c r="BP59" s="21">
        <v>3.7452178501606499E-10</v>
      </c>
      <c r="BQ59" s="21">
        <v>2.01735082745862E-10</v>
      </c>
      <c r="BR59" s="21">
        <v>2.5760361539285598E-10</v>
      </c>
      <c r="BS59" s="21">
        <v>3.0690843946895502E-10</v>
      </c>
      <c r="BT59" s="21">
        <v>2.40026046714859E-10</v>
      </c>
      <c r="BU59" s="21">
        <v>3.0212133584681503E-10</v>
      </c>
      <c r="BV59" s="21">
        <v>3.1278425573550502E-10</v>
      </c>
      <c r="BW59" s="21">
        <v>4.1748838318752297E-11</v>
      </c>
      <c r="BX59" s="21">
        <v>2.9231546756199E-10</v>
      </c>
      <c r="BY59" s="22">
        <v>3.7456463389324699E-10</v>
      </c>
      <c r="BZ59" s="23">
        <v>2.50355374016579E-13</v>
      </c>
      <c r="CA59" s="21" t="e">
        <f>NA()</f>
        <v>#N/A</v>
      </c>
      <c r="CB59" s="21" t="e">
        <f>NA()</f>
        <v>#N/A</v>
      </c>
      <c r="CC59" s="21">
        <v>2.7907783892534612E-13</v>
      </c>
      <c r="CD59" s="21">
        <v>2.8766811340039412E-13</v>
      </c>
      <c r="CE59" s="21">
        <v>2.9919736737713915E-13</v>
      </c>
      <c r="CF59" s="21">
        <v>2.5837937327925718E-13</v>
      </c>
      <c r="CG59" s="21">
        <v>2.7134198762584436E-13</v>
      </c>
      <c r="CH59" s="21">
        <v>2.8278184999063398E-13</v>
      </c>
      <c r="CI59" s="21">
        <v>2.4935799037848509E-13</v>
      </c>
      <c r="CJ59" s="21">
        <v>2.6860867154912244E-13</v>
      </c>
      <c r="CK59" s="21">
        <v>2.7190496498646955E-13</v>
      </c>
      <c r="CL59" s="21">
        <v>2.1193516680167534E-13</v>
      </c>
      <c r="CM59" s="21">
        <v>2.7551936872545096E-13</v>
      </c>
      <c r="CN59" s="22">
        <v>2.9638323614946881E-13</v>
      </c>
      <c r="CO59" s="23">
        <v>2.1095315410324495E-13</v>
      </c>
      <c r="CP59" s="21" t="e">
        <f>NA()</f>
        <v>#N/A</v>
      </c>
      <c r="CQ59" s="21" t="e">
        <f>NA()</f>
        <v>#N/A</v>
      </c>
      <c r="CR59" s="21">
        <v>2.1088323706977223E-13</v>
      </c>
      <c r="CS59" s="21">
        <v>2.2459799348411061E-13</v>
      </c>
      <c r="CT59" s="21">
        <v>2.4338721707521568E-13</v>
      </c>
      <c r="CU59" s="21">
        <v>2.1270439821211167E-13</v>
      </c>
      <c r="CV59" s="21">
        <v>2.2641748920428357E-13</v>
      </c>
      <c r="CW59" s="21">
        <v>2.3109575937463434E-13</v>
      </c>
      <c r="CX59" s="21">
        <v>1.9781443082650816E-13</v>
      </c>
      <c r="CY59" s="21">
        <v>2.105264724175133E-13</v>
      </c>
      <c r="CZ59" s="21">
        <v>2.1832978400366802E-13</v>
      </c>
      <c r="DA59" s="21">
        <v>1.8461900716018164E-13</v>
      </c>
      <c r="DB59" s="21">
        <v>2.1972562322457648E-13</v>
      </c>
      <c r="DC59" s="22">
        <v>2.4164478323055307E-13</v>
      </c>
      <c r="DD59" s="21">
        <v>2.9466491849766492E-13</v>
      </c>
      <c r="DE59" s="21" t="e">
        <f>NA()</f>
        <v>#N/A</v>
      </c>
      <c r="DF59" s="21" t="e">
        <f>NA()</f>
        <v>#N/A</v>
      </c>
      <c r="DG59" s="21">
        <v>3.3702818393801588E-13</v>
      </c>
      <c r="DH59" s="21">
        <v>3.4156047168265434E-13</v>
      </c>
      <c r="DI59" s="21">
        <v>3.475015395688327E-13</v>
      </c>
      <c r="DJ59" s="21">
        <v>3.0680655370125899E-13</v>
      </c>
      <c r="DK59" s="21">
        <v>3.1790588217624983E-13</v>
      </c>
      <c r="DL59" s="21">
        <v>3.3254835430964359E-13</v>
      </c>
      <c r="DM59" s="21">
        <v>3.0174954387894899E-13</v>
      </c>
      <c r="DN59" s="21">
        <v>3.2303975170677921E-13</v>
      </c>
      <c r="DO59" s="21">
        <v>3.2335919198420157E-13</v>
      </c>
      <c r="DP59" s="21">
        <v>2.7761986116363626E-13</v>
      </c>
      <c r="DQ59" s="21">
        <v>3.2839148963218609E-13</v>
      </c>
      <c r="DR59" s="21">
        <v>3.4488108168926512E-13</v>
      </c>
    </row>
    <row r="60" spans="1:122" x14ac:dyDescent="0.45">
      <c r="A60" s="3" t="s">
        <v>69</v>
      </c>
      <c r="B60" s="4" t="s">
        <v>895</v>
      </c>
      <c r="C60" s="21">
        <v>1.44085920996988E-12</v>
      </c>
      <c r="D60" s="21" t="e">
        <f>NA()</f>
        <v>#N/A</v>
      </c>
      <c r="E60" s="21" t="e">
        <f>NA()</f>
        <v>#N/A</v>
      </c>
      <c r="F60" s="21">
        <v>1.44085933789714E-12</v>
      </c>
      <c r="G60" s="21">
        <v>1.4408593453932199E-12</v>
      </c>
      <c r="H60" s="21">
        <v>1.44085935295639E-12</v>
      </c>
      <c r="I60" s="21">
        <v>1.43498304459785E-12</v>
      </c>
      <c r="J60" s="21">
        <v>1.4370904401706301E-12</v>
      </c>
      <c r="K60" s="21">
        <v>1.43857746130509E-12</v>
      </c>
      <c r="L60" s="21">
        <v>1.43375025691105E-12</v>
      </c>
      <c r="M60" s="21">
        <v>1.4369687522923301E-12</v>
      </c>
      <c r="N60" s="21">
        <v>1.43742382804255E-12</v>
      </c>
      <c r="O60" s="21">
        <v>1.43396841144304E-12</v>
      </c>
      <c r="P60" s="21">
        <v>1.4395721257418E-12</v>
      </c>
      <c r="Q60" s="22">
        <v>1.4404623478143801E-12</v>
      </c>
      <c r="R60" s="23">
        <v>3.0242678050111102E-12</v>
      </c>
      <c r="S60" s="21" t="e">
        <f>NA()</f>
        <v>#N/A</v>
      </c>
      <c r="T60" s="21" t="e">
        <f>NA()</f>
        <v>#N/A</v>
      </c>
      <c r="U60" s="21">
        <v>3.02416723272104E-12</v>
      </c>
      <c r="V60" s="21">
        <v>3.0242342053796801E-12</v>
      </c>
      <c r="W60" s="21">
        <v>3.02430177730451E-12</v>
      </c>
      <c r="X60" s="21">
        <v>3.0177552406706002E-12</v>
      </c>
      <c r="Y60" s="21">
        <v>3.0201222358497601E-12</v>
      </c>
      <c r="Z60" s="21">
        <v>3.0217924357410602E-12</v>
      </c>
      <c r="AA60" s="21">
        <v>2.8887102995407701E-12</v>
      </c>
      <c r="AB60" s="21">
        <v>2.95012075893788E-12</v>
      </c>
      <c r="AC60" s="21">
        <v>2.95880382589017E-12</v>
      </c>
      <c r="AD60" s="21">
        <v>2.94476603648458E-12</v>
      </c>
      <c r="AE60" s="21">
        <v>3.0094880817407999E-12</v>
      </c>
      <c r="AF60" s="22">
        <v>3.01977001086809E-12</v>
      </c>
      <c r="AG60" s="23">
        <v>6.7792424748059398E-13</v>
      </c>
      <c r="AH60" s="21" t="e">
        <f>NA()</f>
        <v>#N/A</v>
      </c>
      <c r="AI60" s="21" t="e">
        <f>NA()</f>
        <v>#N/A</v>
      </c>
      <c r="AJ60" s="21">
        <v>6.7792483762912799E-13</v>
      </c>
      <c r="AK60" s="21">
        <v>6.7792495635586502E-13</v>
      </c>
      <c r="AL60" s="21">
        <v>6.7792507614495903E-13</v>
      </c>
      <c r="AM60" s="21">
        <v>6.7724700523139105E-13</v>
      </c>
      <c r="AN60" s="21">
        <v>6.7749021279164498E-13</v>
      </c>
      <c r="AO60" s="21">
        <v>6.7766182498768004E-13</v>
      </c>
      <c r="AP60" s="21">
        <v>6.7788487917679804E-13</v>
      </c>
      <c r="AQ60" s="21">
        <v>6.7790312056265095E-13</v>
      </c>
      <c r="AR60" s="21">
        <v>6.7790569978410902E-13</v>
      </c>
      <c r="AS60" s="21">
        <v>6.7732448743617901E-13</v>
      </c>
      <c r="AT60" s="21">
        <v>6.7781296315101296E-13</v>
      </c>
      <c r="AU60" s="22">
        <v>6.7789056379945396E-13</v>
      </c>
      <c r="AV60" s="23">
        <v>3.0718811000593701E-13</v>
      </c>
      <c r="AW60" s="21" t="e">
        <f>NA()</f>
        <v>#N/A</v>
      </c>
      <c r="AX60" s="21" t="e">
        <f>NA()</f>
        <v>#N/A</v>
      </c>
      <c r="AY60" s="21">
        <v>3.88741277586514E-13</v>
      </c>
      <c r="AZ60" s="21">
        <v>4.1696241948695199E-13</v>
      </c>
      <c r="BA60" s="21">
        <v>4.4543608198676103E-13</v>
      </c>
      <c r="BB60" s="21">
        <v>3.07361645455602E-13</v>
      </c>
      <c r="BC60" s="21">
        <v>3.6502537212322099E-13</v>
      </c>
      <c r="BD60" s="21">
        <v>4.05691394929688E-13</v>
      </c>
      <c r="BE60" s="21">
        <v>3.48198134041245E-13</v>
      </c>
      <c r="BF60" s="21">
        <v>4.0216926213302799E-13</v>
      </c>
      <c r="BG60" s="21">
        <v>4.0988810546854101E-13</v>
      </c>
      <c r="BH60" s="21">
        <v>7.6117089808927705E-14</v>
      </c>
      <c r="BI60" s="21">
        <v>3.9466677250098602E-13</v>
      </c>
      <c r="BJ60" s="22">
        <v>4.45455249529379E-13</v>
      </c>
      <c r="BK60" s="21">
        <v>4.4931070959588503E-12</v>
      </c>
      <c r="BL60" s="3" t="e">
        <f>NA()</f>
        <v>#N/A</v>
      </c>
      <c r="BM60" s="3" t="e">
        <f>NA()</f>
        <v>#N/A</v>
      </c>
      <c r="BN60" s="21">
        <v>8.4637402667483198E-12</v>
      </c>
      <c r="BO60" s="21">
        <v>9.0781756993817903E-12</v>
      </c>
      <c r="BP60" s="21">
        <v>9.6981090528389598E-12</v>
      </c>
      <c r="BQ60" s="21">
        <v>6.69192927297938E-12</v>
      </c>
      <c r="BR60" s="21">
        <v>7.9473935971117294E-12</v>
      </c>
      <c r="BS60" s="21">
        <v>8.8327810631726296E-12</v>
      </c>
      <c r="BT60" s="21">
        <v>7.5810281485624992E-12</v>
      </c>
      <c r="BU60" s="21">
        <v>8.7560965974503396E-12</v>
      </c>
      <c r="BV60" s="21">
        <v>8.9241525485885806E-12</v>
      </c>
      <c r="BW60" s="21">
        <v>1.6572340400876101E-12</v>
      </c>
      <c r="BX60" s="21">
        <v>8.5927511354150008E-12</v>
      </c>
      <c r="BY60" s="22">
        <v>9.6985263717902203E-12</v>
      </c>
      <c r="BZ60" s="23">
        <v>3.5905732893309989E-14</v>
      </c>
      <c r="CA60" s="21" t="e">
        <f>NA()</f>
        <v>#N/A</v>
      </c>
      <c r="CB60" s="21" t="e">
        <f>NA()</f>
        <v>#N/A</v>
      </c>
      <c r="CC60" s="21">
        <v>3.6740608729613533E-14</v>
      </c>
      <c r="CD60" s="21">
        <v>3.6931808137700224E-14</v>
      </c>
      <c r="CE60" s="21">
        <v>3.7124718383332189E-14</v>
      </c>
      <c r="CF60" s="21">
        <v>3.61036615778552E-14</v>
      </c>
      <c r="CG60" s="21">
        <v>3.6525032143939677E-14</v>
      </c>
      <c r="CH60" s="21">
        <v>3.68222065939072E-14</v>
      </c>
      <c r="CI60" s="21">
        <v>3.5326780212037814E-14</v>
      </c>
      <c r="CJ60" s="21">
        <v>3.6208167058660006E-14</v>
      </c>
      <c r="CK60" s="21">
        <v>3.6333381982413916E-14</v>
      </c>
      <c r="CL60" s="21">
        <v>3.3943607225254901E-14</v>
      </c>
      <c r="CM60" s="21">
        <v>3.6653927303649028E-14</v>
      </c>
      <c r="CN60" s="22">
        <v>3.7085731211341612E-14</v>
      </c>
      <c r="CO60" s="23">
        <v>2.8739769601372596E-14</v>
      </c>
      <c r="CP60" s="21" t="e">
        <f>NA()</f>
        <v>#N/A</v>
      </c>
      <c r="CQ60" s="21" t="e">
        <f>NA()</f>
        <v>#N/A</v>
      </c>
      <c r="CR60" s="21">
        <v>2.8632103817906997E-14</v>
      </c>
      <c r="CS60" s="21">
        <v>2.9161293614037678E-14</v>
      </c>
      <c r="CT60" s="21">
        <v>2.9765427166529583E-14</v>
      </c>
      <c r="CU60" s="21">
        <v>2.8452676062534669E-14</v>
      </c>
      <c r="CV60" s="21">
        <v>2.9049437596995582E-14</v>
      </c>
      <c r="CW60" s="21">
        <v>2.9233899830825482E-14</v>
      </c>
      <c r="CX60" s="21">
        <v>2.6337692833340014E-14</v>
      </c>
      <c r="CY60" s="21">
        <v>2.7294301380675806E-14</v>
      </c>
      <c r="CZ60" s="21">
        <v>2.7832258118163605E-14</v>
      </c>
      <c r="DA60" s="21">
        <v>2.6757434996120413E-14</v>
      </c>
      <c r="DB60" s="21">
        <v>2.8655612986509269E-14</v>
      </c>
      <c r="DC60" s="22">
        <v>2.9555725947147546E-14</v>
      </c>
      <c r="DD60" s="21">
        <v>4.6204660673700013E-14</v>
      </c>
      <c r="DE60" s="21" t="e">
        <f>NA()</f>
        <v>#N/A</v>
      </c>
      <c r="DF60" s="21" t="e">
        <f>NA()</f>
        <v>#N/A</v>
      </c>
      <c r="DG60" s="21">
        <v>4.7118493157311984E-14</v>
      </c>
      <c r="DH60" s="21">
        <v>4.7157158481024142E-14</v>
      </c>
      <c r="DI60" s="21">
        <v>4.7191638451148543E-14</v>
      </c>
      <c r="DJ60" s="21">
        <v>4.6573578485025457E-14</v>
      </c>
      <c r="DK60" s="21">
        <v>4.6836434099983422E-14</v>
      </c>
      <c r="DL60" s="21">
        <v>4.7072364308315877E-14</v>
      </c>
      <c r="DM60" s="21">
        <v>4.6392144122821134E-14</v>
      </c>
      <c r="DN60" s="21">
        <v>4.6920109701058657E-14</v>
      </c>
      <c r="DO60" s="21">
        <v>4.692585582466473E-14</v>
      </c>
      <c r="DP60" s="21">
        <v>4.563734936999919E-14</v>
      </c>
      <c r="DQ60" s="21">
        <v>4.7031824208403226E-14</v>
      </c>
      <c r="DR60" s="21">
        <v>4.718174504504112E-14</v>
      </c>
    </row>
    <row r="61" spans="1:122" x14ac:dyDescent="0.45">
      <c r="A61" s="3" t="s">
        <v>70</v>
      </c>
      <c r="B61" s="4" t="s">
        <v>896</v>
      </c>
      <c r="C61" s="21">
        <v>1.86987747435607E-12</v>
      </c>
      <c r="D61" s="21" t="e">
        <f>NA()</f>
        <v>#N/A</v>
      </c>
      <c r="E61" s="21" t="e">
        <f>NA()</f>
        <v>#N/A</v>
      </c>
      <c r="F61" s="21">
        <v>1.86987797352622E-12</v>
      </c>
      <c r="G61" s="21">
        <v>1.8698780027758402E-12</v>
      </c>
      <c r="H61" s="21">
        <v>1.8698780322871799E-12</v>
      </c>
      <c r="I61" s="21">
        <v>1.8585666571092E-12</v>
      </c>
      <c r="J61" s="21">
        <v>1.8626232119286099E-12</v>
      </c>
      <c r="K61" s="21">
        <v>1.8654855994307501E-12</v>
      </c>
      <c r="L61" s="21">
        <v>1.8476835038562999E-12</v>
      </c>
      <c r="M61" s="21">
        <v>1.85773161712757E-12</v>
      </c>
      <c r="N61" s="21">
        <v>1.8591523594756099E-12</v>
      </c>
      <c r="O61" s="21">
        <v>1.8495684988046999E-12</v>
      </c>
      <c r="P61" s="21">
        <v>1.8660842180403302E-12</v>
      </c>
      <c r="Q61" s="22">
        <v>1.86870795241082E-12</v>
      </c>
      <c r="R61" s="23">
        <v>5.5930842924380702E-12</v>
      </c>
      <c r="S61" s="21" t="e">
        <f>NA()</f>
        <v>#N/A</v>
      </c>
      <c r="T61" s="21" t="e">
        <f>NA()</f>
        <v>#N/A</v>
      </c>
      <c r="U61" s="21">
        <v>5.5928736786107798E-12</v>
      </c>
      <c r="V61" s="21">
        <v>5.5930139296476298E-12</v>
      </c>
      <c r="W61" s="21">
        <v>5.5931554356399404E-12</v>
      </c>
      <c r="X61" s="21">
        <v>5.5853881874213097E-12</v>
      </c>
      <c r="Y61" s="21">
        <v>5.5882140132546403E-12</v>
      </c>
      <c r="Z61" s="21">
        <v>5.5902079733780999E-12</v>
      </c>
      <c r="AA61" s="21">
        <v>5.4190760057667798E-12</v>
      </c>
      <c r="AB61" s="21">
        <v>5.4979376469539201E-12</v>
      </c>
      <c r="AC61" s="21">
        <v>5.5090882052972001E-12</v>
      </c>
      <c r="AD61" s="21">
        <v>5.4672791915843901E-12</v>
      </c>
      <c r="AE61" s="21">
        <v>5.5697330431200602E-12</v>
      </c>
      <c r="AF61" s="22">
        <v>5.5860091548550698E-12</v>
      </c>
      <c r="AG61" s="23">
        <v>1.9187158316231602E-12</v>
      </c>
      <c r="AH61" s="21" t="e">
        <f>NA()</f>
        <v>#N/A</v>
      </c>
      <c r="AI61" s="21" t="e">
        <f>NA()</f>
        <v>#N/A</v>
      </c>
      <c r="AJ61" s="21">
        <v>1.91871618586804E-12</v>
      </c>
      <c r="AK61" s="21">
        <v>1.9187162571354102E-12</v>
      </c>
      <c r="AL61" s="21">
        <v>1.9187163290404801E-12</v>
      </c>
      <c r="AM61" s="21">
        <v>1.9176423320409501E-12</v>
      </c>
      <c r="AN61" s="21">
        <v>1.9180275151162299E-12</v>
      </c>
      <c r="AO61" s="21">
        <v>1.9182993081203501E-12</v>
      </c>
      <c r="AP61" s="21">
        <v>1.9185754000965599E-12</v>
      </c>
      <c r="AQ61" s="21">
        <v>1.91863922853833E-12</v>
      </c>
      <c r="AR61" s="21">
        <v>1.9186482534933399E-12</v>
      </c>
      <c r="AS61" s="21">
        <v>1.9174568806127E-12</v>
      </c>
      <c r="AT61" s="21">
        <v>1.9184811097296699E-12</v>
      </c>
      <c r="AU61" s="22">
        <v>1.9186438216951099E-12</v>
      </c>
      <c r="AV61" s="23">
        <v>3.5155399426108002E-13</v>
      </c>
      <c r="AW61" s="21" t="e">
        <f>NA()</f>
        <v>#N/A</v>
      </c>
      <c r="AX61" s="21" t="e">
        <f>NA()</f>
        <v>#N/A</v>
      </c>
      <c r="AY61" s="21">
        <v>4.44885542174965E-13</v>
      </c>
      <c r="AZ61" s="21">
        <v>4.7718254467781599E-13</v>
      </c>
      <c r="BA61" s="21">
        <v>5.09768538266097E-13</v>
      </c>
      <c r="BB61" s="21">
        <v>3.5175259270447099E-13</v>
      </c>
      <c r="BC61" s="21">
        <v>4.1774444842306901E-13</v>
      </c>
      <c r="BD61" s="21">
        <v>4.6428369353919499E-13</v>
      </c>
      <c r="BE61" s="21">
        <v>3.9848692325392598E-13</v>
      </c>
      <c r="BF61" s="21">
        <v>4.6025287394477899E-13</v>
      </c>
      <c r="BG61" s="21">
        <v>4.6908651729647704E-13</v>
      </c>
      <c r="BH61" s="21">
        <v>8.7110360336995704E-14</v>
      </c>
      <c r="BI61" s="21">
        <v>4.5166683135023998E-13</v>
      </c>
      <c r="BJ61" s="22">
        <v>5.0979047409612501E-13</v>
      </c>
      <c r="BK61" s="21">
        <v>4.1237863008969797E-12</v>
      </c>
      <c r="BL61" s="3" t="e">
        <f>NA()</f>
        <v>#N/A</v>
      </c>
      <c r="BM61" s="3" t="e">
        <f>NA()</f>
        <v>#N/A</v>
      </c>
      <c r="BN61" s="21">
        <v>7.7680445671456995E-12</v>
      </c>
      <c r="BO61" s="21">
        <v>8.33197513140012E-12</v>
      </c>
      <c r="BP61" s="21">
        <v>8.9009517028143897E-12</v>
      </c>
      <c r="BQ61" s="21">
        <v>6.1418714651391601E-12</v>
      </c>
      <c r="BR61" s="21">
        <v>7.2941401448192696E-12</v>
      </c>
      <c r="BS61" s="21">
        <v>8.1067512456790204E-12</v>
      </c>
      <c r="BT61" s="21">
        <v>6.95788890807307E-12</v>
      </c>
      <c r="BU61" s="21">
        <v>8.0363700278528002E-12</v>
      </c>
      <c r="BV61" s="21">
        <v>8.1906122513937E-12</v>
      </c>
      <c r="BW61" s="21">
        <v>1.5210140524004201E-12</v>
      </c>
      <c r="BX61" s="21">
        <v>7.8864511044287698E-12</v>
      </c>
      <c r="BY61" s="22">
        <v>8.9013347193189093E-12</v>
      </c>
      <c r="BZ61" s="23">
        <v>6.1679453032077457E-14</v>
      </c>
      <c r="CA61" s="21" t="e">
        <f>NA()</f>
        <v>#N/A</v>
      </c>
      <c r="CB61" s="21" t="e">
        <f>NA()</f>
        <v>#N/A</v>
      </c>
      <c r="CC61" s="21">
        <v>6.2517408887340011E-14</v>
      </c>
      <c r="CD61" s="21">
        <v>6.2718675938152467E-14</v>
      </c>
      <c r="CE61" s="21">
        <v>6.2921743911000069E-14</v>
      </c>
      <c r="CF61" s="21">
        <v>6.1812362020743831E-14</v>
      </c>
      <c r="CG61" s="21">
        <v>6.2268313657789069E-14</v>
      </c>
      <c r="CH61" s="21">
        <v>6.2589881602825003E-14</v>
      </c>
      <c r="CI61" s="21">
        <v>6.0691792165045678E-14</v>
      </c>
      <c r="CJ61" s="21">
        <v>6.177231915707569E-14</v>
      </c>
      <c r="CK61" s="21">
        <v>6.1925720713945469E-14</v>
      </c>
      <c r="CL61" s="21">
        <v>5.9162143236752729E-14</v>
      </c>
      <c r="CM61" s="21">
        <v>6.2349393830573506E-14</v>
      </c>
      <c r="CN61" s="22">
        <v>6.2857025632664486E-14</v>
      </c>
      <c r="CO61" s="23">
        <v>4.9678262433286219E-14</v>
      </c>
      <c r="CP61" s="21" t="e">
        <f>NA()</f>
        <v>#N/A</v>
      </c>
      <c r="CQ61" s="21" t="e">
        <f>NA()</f>
        <v>#N/A</v>
      </c>
      <c r="CR61" s="21">
        <v>4.9484732481851085E-14</v>
      </c>
      <c r="CS61" s="21">
        <v>4.9996156707236526E-14</v>
      </c>
      <c r="CT61" s="21">
        <v>5.0580591912222234E-14</v>
      </c>
      <c r="CU61" s="21">
        <v>4.9119928410250443E-14</v>
      </c>
      <c r="CV61" s="21">
        <v>4.9755560597523266E-14</v>
      </c>
      <c r="CW61" s="21">
        <v>4.9952059115185676E-14</v>
      </c>
      <c r="CX61" s="21">
        <v>4.5903771854856436E-14</v>
      </c>
      <c r="CY61" s="21">
        <v>4.7147741616793343E-14</v>
      </c>
      <c r="CZ61" s="21">
        <v>4.7847333422820913E-14</v>
      </c>
      <c r="DA61" s="21">
        <v>4.6657675172557342E-14</v>
      </c>
      <c r="DB61" s="21">
        <v>4.9018578408118842E-14</v>
      </c>
      <c r="DC61" s="22">
        <v>5.0138120905287162E-14</v>
      </c>
      <c r="DD61" s="21">
        <v>7.8277158195481186E-14</v>
      </c>
      <c r="DE61" s="21" t="e">
        <f>NA()</f>
        <v>#N/A</v>
      </c>
      <c r="DF61" s="21" t="e">
        <f>NA()</f>
        <v>#N/A</v>
      </c>
      <c r="DG61" s="21">
        <v>7.922635776512918E-14</v>
      </c>
      <c r="DH61" s="21">
        <v>7.9267290239326522E-14</v>
      </c>
      <c r="DI61" s="21">
        <v>7.9303778977107012E-14</v>
      </c>
      <c r="DJ61" s="21">
        <v>7.8643930640362818E-14</v>
      </c>
      <c r="DK61" s="21">
        <v>7.8924474390019517E-14</v>
      </c>
      <c r="DL61" s="21">
        <v>7.9176280726427119E-14</v>
      </c>
      <c r="DM61" s="21">
        <v>7.8390263924894368E-14</v>
      </c>
      <c r="DN61" s="21">
        <v>7.8992406350799725E-14</v>
      </c>
      <c r="DO61" s="21">
        <v>7.8998954345533335E-14</v>
      </c>
      <c r="DP61" s="21">
        <v>7.758176688323113E-14</v>
      </c>
      <c r="DQ61" s="21">
        <v>7.9125806554498809E-14</v>
      </c>
      <c r="DR61" s="21">
        <v>7.9291808853333142E-14</v>
      </c>
    </row>
    <row r="62" spans="1:122" x14ac:dyDescent="0.45">
      <c r="A62" s="3" t="s">
        <v>71</v>
      </c>
      <c r="B62" s="4" t="s">
        <v>897</v>
      </c>
      <c r="C62" s="21">
        <v>2.78129763452855E-11</v>
      </c>
      <c r="D62" s="21" t="e">
        <f>NA()</f>
        <v>#N/A</v>
      </c>
      <c r="E62" s="3" t="e">
        <f>NA()</f>
        <v>#N/A</v>
      </c>
      <c r="F62" s="21">
        <v>2.78129763452855E-11</v>
      </c>
      <c r="G62" s="21">
        <v>2.78129763452855E-11</v>
      </c>
      <c r="H62" s="21">
        <v>2.78129763452855E-11</v>
      </c>
      <c r="I62" s="21">
        <v>2.77314587229347E-11</v>
      </c>
      <c r="J62" s="21">
        <v>2.7760693012629599E-11</v>
      </c>
      <c r="K62" s="21">
        <v>2.7781321321424001E-11</v>
      </c>
      <c r="L62" s="21">
        <v>2.7387083330628099E-11</v>
      </c>
      <c r="M62" s="21">
        <v>2.7579897372523899E-11</v>
      </c>
      <c r="N62" s="21">
        <v>2.7607160110037301E-11</v>
      </c>
      <c r="O62" s="21">
        <v>2.7255739794872098E-11</v>
      </c>
      <c r="P62" s="21">
        <v>2.7708884216155199E-11</v>
      </c>
      <c r="Q62" s="22">
        <v>2.7780872034303002E-11</v>
      </c>
      <c r="R62" s="23">
        <v>7.3424037845409706E-12</v>
      </c>
      <c r="S62" s="21" t="e">
        <f>NA()</f>
        <v>#N/A</v>
      </c>
      <c r="T62" s="21" t="e">
        <f>NA()</f>
        <v>#N/A</v>
      </c>
      <c r="U62" s="21">
        <v>7.3420820121878606E-12</v>
      </c>
      <c r="V62" s="21">
        <v>7.3422962854230692E-12</v>
      </c>
      <c r="W62" s="21">
        <v>7.3425124759586597E-12</v>
      </c>
      <c r="X62" s="21">
        <v>7.3362104467971605E-12</v>
      </c>
      <c r="Y62" s="21">
        <v>7.3385320740368296E-12</v>
      </c>
      <c r="Z62" s="21">
        <v>7.3401702613882304E-12</v>
      </c>
      <c r="AA62" s="21">
        <v>7.0703802376880404E-12</v>
      </c>
      <c r="AB62" s="21">
        <v>7.1936600575245101E-12</v>
      </c>
      <c r="AC62" s="21">
        <v>7.2110910772565697E-12</v>
      </c>
      <c r="AD62" s="21">
        <v>7.0633003239298203E-12</v>
      </c>
      <c r="AE62" s="21">
        <v>7.2904950638676293E-12</v>
      </c>
      <c r="AF62" s="22">
        <v>7.3265878697251607E-12</v>
      </c>
      <c r="AG62" s="23">
        <v>5.0177845814544302E-11</v>
      </c>
      <c r="AH62" s="21" t="e">
        <f>NA()</f>
        <v>#N/A</v>
      </c>
      <c r="AI62" s="3" t="e">
        <f>NA()</f>
        <v>#N/A</v>
      </c>
      <c r="AJ62" s="21">
        <v>5.0177913309882497E-11</v>
      </c>
      <c r="AK62" s="21">
        <v>5.01779268886694E-11</v>
      </c>
      <c r="AL62" s="21">
        <v>5.0177940588958297E-11</v>
      </c>
      <c r="AM62" s="21">
        <v>5.0100389560750602E-11</v>
      </c>
      <c r="AN62" s="21">
        <v>5.0128205230156501E-11</v>
      </c>
      <c r="AO62" s="21">
        <v>5.0147832531651499E-11</v>
      </c>
      <c r="AP62" s="21">
        <v>5.0151088974681402E-11</v>
      </c>
      <c r="AQ62" s="21">
        <v>5.01632503990874E-11</v>
      </c>
      <c r="AR62" s="21">
        <v>5.0164969950828001E-11</v>
      </c>
      <c r="AS62" s="21">
        <v>5.0109251207119598E-11</v>
      </c>
      <c r="AT62" s="21">
        <v>5.01651182162802E-11</v>
      </c>
      <c r="AU62" s="22">
        <v>5.01739934090599E-11</v>
      </c>
      <c r="AV62" s="23">
        <v>5.0693392441051101E-13</v>
      </c>
      <c r="AW62" s="21" t="e">
        <f>NA()</f>
        <v>#N/A</v>
      </c>
      <c r="AX62" s="21" t="e">
        <f>NA()</f>
        <v>#N/A</v>
      </c>
      <c r="AY62" s="21">
        <v>6.4151617529558196E-13</v>
      </c>
      <c r="AZ62" s="21">
        <v>6.8808781576258704E-13</v>
      </c>
      <c r="BA62" s="21">
        <v>7.3507617567368302E-13</v>
      </c>
      <c r="BB62" s="21">
        <v>5.0722029944801204E-13</v>
      </c>
      <c r="BC62" s="21">
        <v>6.0237925353378795E-13</v>
      </c>
      <c r="BD62" s="21">
        <v>6.6948792688397495E-13</v>
      </c>
      <c r="BE62" s="21">
        <v>5.7461028214449402E-13</v>
      </c>
      <c r="BF62" s="21">
        <v>6.6367556454719297E-13</v>
      </c>
      <c r="BG62" s="21">
        <v>6.7641350399382595E-13</v>
      </c>
      <c r="BH62" s="21">
        <v>1.2561142112825E-13</v>
      </c>
      <c r="BI62" s="21">
        <v>6.5129466050781901E-13</v>
      </c>
      <c r="BJ62" s="22">
        <v>7.3510780670784198E-13</v>
      </c>
      <c r="BK62" s="21">
        <v>3.9410674220214902E-10</v>
      </c>
      <c r="BL62" s="3" t="e">
        <f>NA()</f>
        <v>#N/A</v>
      </c>
      <c r="BM62" s="3" t="e">
        <f>NA()</f>
        <v>#N/A</v>
      </c>
      <c r="BN62" s="21">
        <v>7.4238539881976499E-10</v>
      </c>
      <c r="BO62" s="21">
        <v>7.9627976222511195E-10</v>
      </c>
      <c r="BP62" s="21">
        <v>8.5065636823416998E-10</v>
      </c>
      <c r="BQ62" s="21">
        <v>5.8697342139766705E-10</v>
      </c>
      <c r="BR62" s="21">
        <v>6.9709475707200203E-10</v>
      </c>
      <c r="BS62" s="21">
        <v>7.74755307418046E-10</v>
      </c>
      <c r="BT62" s="21">
        <v>6.6495951295261999E-10</v>
      </c>
      <c r="BU62" s="21">
        <v>7.6802903441411296E-10</v>
      </c>
      <c r="BV62" s="21">
        <v>7.8276983226207598E-10</v>
      </c>
      <c r="BW62" s="21">
        <v>1.4536201667502299E-10</v>
      </c>
      <c r="BX62" s="21">
        <v>7.5370141067370601E-10</v>
      </c>
      <c r="BY62" s="22">
        <v>8.5069297279507398E-10</v>
      </c>
      <c r="BZ62" s="23">
        <v>3.6743152264855872E-13</v>
      </c>
      <c r="CA62" s="21" t="e">
        <f>NA()</f>
        <v>#N/A</v>
      </c>
      <c r="CB62" s="21" t="e">
        <f>NA()</f>
        <v>#N/A</v>
      </c>
      <c r="CC62" s="21">
        <v>4.1313583043279403E-13</v>
      </c>
      <c r="CD62" s="21">
        <v>4.2031171017796865E-13</v>
      </c>
      <c r="CE62" s="21">
        <v>4.2755179914120599E-13</v>
      </c>
      <c r="CF62" s="21">
        <v>3.9178484506575632E-13</v>
      </c>
      <c r="CG62" s="21">
        <v>4.066832750027871E-13</v>
      </c>
      <c r="CH62" s="21">
        <v>4.1719014581262822E-13</v>
      </c>
      <c r="CI62" s="21">
        <v>3.9811976627351853E-13</v>
      </c>
      <c r="CJ62" s="21">
        <v>4.1397420306038904E-13</v>
      </c>
      <c r="CK62" s="21">
        <v>4.1623820665022014E-13</v>
      </c>
      <c r="CL62" s="21">
        <v>3.2806059239973211E-13</v>
      </c>
      <c r="CM62" s="21">
        <v>4.1359957345126589E-13</v>
      </c>
      <c r="CN62" s="22">
        <v>4.2723500102221126E-13</v>
      </c>
      <c r="CO62" s="23">
        <v>2.573851091509962E-13</v>
      </c>
      <c r="CP62" s="21" t="e">
        <f>NA()</f>
        <v>#N/A</v>
      </c>
      <c r="CQ62" s="21" t="e">
        <f>NA()</f>
        <v>#N/A</v>
      </c>
      <c r="CR62" s="21">
        <v>2.6860525469862225E-13</v>
      </c>
      <c r="CS62" s="21">
        <v>2.8271171862769833E-13</v>
      </c>
      <c r="CT62" s="21">
        <v>2.98802963802031E-13</v>
      </c>
      <c r="CU62" s="21">
        <v>2.7121869955239839E-13</v>
      </c>
      <c r="CV62" s="21">
        <v>2.8487029608176575E-13</v>
      </c>
      <c r="CW62" s="21">
        <v>2.8908928739801513E-13</v>
      </c>
      <c r="CX62" s="21">
        <v>2.7066988972808003E-13</v>
      </c>
      <c r="CY62" s="21">
        <v>2.8137955391830811E-13</v>
      </c>
      <c r="CZ62" s="21">
        <v>2.8740061121142064E-13</v>
      </c>
      <c r="DA62" s="21">
        <v>2.4469241360560456E-13</v>
      </c>
      <c r="DB62" s="21">
        <v>2.8178677607616946E-13</v>
      </c>
      <c r="DC62" s="22">
        <v>2.9937671065338583E-13</v>
      </c>
      <c r="DD62" s="21">
        <v>5.772869032781731E-13</v>
      </c>
      <c r="DE62" s="21" t="e">
        <f>NA()</f>
        <v>#N/A</v>
      </c>
      <c r="DF62" s="21" t="e">
        <f>NA()</f>
        <v>#N/A</v>
      </c>
      <c r="DG62" s="21">
        <v>6.3054088369010461E-13</v>
      </c>
      <c r="DH62" s="21">
        <v>6.3242522441486184E-13</v>
      </c>
      <c r="DI62" s="21">
        <v>6.3410613169444257E-13</v>
      </c>
      <c r="DJ62" s="21">
        <v>6.0455697175178298E-13</v>
      </c>
      <c r="DK62" s="21">
        <v>6.1713213982033577E-13</v>
      </c>
      <c r="DL62" s="21">
        <v>6.284191930594714E-13</v>
      </c>
      <c r="DM62" s="21">
        <v>6.1129756037672474E-13</v>
      </c>
      <c r="DN62" s="21">
        <v>6.2662658485447392E-13</v>
      </c>
      <c r="DO62" s="21">
        <v>6.267947010545655E-13</v>
      </c>
      <c r="DP62" s="21">
        <v>5.6401209369414909E-13</v>
      </c>
      <c r="DQ62" s="21">
        <v>6.2696576716485768E-13</v>
      </c>
      <c r="DR62" s="21">
        <v>6.3373383462564184E-13</v>
      </c>
    </row>
    <row r="63" spans="1:122" x14ac:dyDescent="0.45">
      <c r="A63" s="3" t="s">
        <v>72</v>
      </c>
      <c r="B63" s="4" t="s">
        <v>898</v>
      </c>
      <c r="C63" s="21" t="e">
        <f>NA()</f>
        <v>#N/A</v>
      </c>
      <c r="D63" s="21">
        <v>1.94424377078569E-10</v>
      </c>
      <c r="E63" s="21" t="e">
        <f>NA()</f>
        <v>#N/A</v>
      </c>
      <c r="F63" s="21">
        <v>1.9450245293035301E-10</v>
      </c>
      <c r="G63" s="21">
        <v>1.9450887119702301E-10</v>
      </c>
      <c r="H63" s="21">
        <v>1.9451748533697299E-10</v>
      </c>
      <c r="I63" s="21">
        <v>1.94533700057242E-10</v>
      </c>
      <c r="J63" s="21">
        <v>1.9453370005724099E-10</v>
      </c>
      <c r="K63" s="21">
        <v>1.94533700057242E-10</v>
      </c>
      <c r="L63" s="21">
        <v>1.91512519883762E-10</v>
      </c>
      <c r="M63" s="21">
        <v>1.9232910934332301E-10</v>
      </c>
      <c r="N63" s="21">
        <v>1.92467899287099E-10</v>
      </c>
      <c r="O63" s="21">
        <v>1.94533700057242E-10</v>
      </c>
      <c r="P63" s="21">
        <v>1.94533700057242E-10</v>
      </c>
      <c r="Q63" s="22">
        <v>1.94533700057242E-10</v>
      </c>
      <c r="R63" s="23" t="e">
        <f>NA()</f>
        <v>#N/A</v>
      </c>
      <c r="S63" s="21">
        <v>1.15079457728778E-10</v>
      </c>
      <c r="T63" s="21" t="e">
        <f>NA()</f>
        <v>#N/A</v>
      </c>
      <c r="U63" s="21">
        <v>1.2249921969049601E-10</v>
      </c>
      <c r="V63" s="21">
        <v>1.2392381330977601E-10</v>
      </c>
      <c r="W63" s="21">
        <v>1.25835801302481E-10</v>
      </c>
      <c r="X63" s="21">
        <v>1.2942839163112301E-10</v>
      </c>
      <c r="Y63" s="21">
        <v>1.2942972107845901E-10</v>
      </c>
      <c r="Z63" s="21">
        <v>1.29430894793091E-10</v>
      </c>
      <c r="AA63" s="21">
        <v>1.2778531803987401E-10</v>
      </c>
      <c r="AB63" s="21">
        <v>1.2823115586828501E-10</v>
      </c>
      <c r="AC63" s="21">
        <v>1.28306931775521E-10</v>
      </c>
      <c r="AD63" s="21">
        <v>1.2916438707458799E-10</v>
      </c>
      <c r="AE63" s="21">
        <v>1.29322303718378E-10</v>
      </c>
      <c r="AF63" s="22">
        <v>1.2937397625480501E-10</v>
      </c>
      <c r="AG63" s="23" t="e">
        <f>NA()</f>
        <v>#N/A</v>
      </c>
      <c r="AH63" s="21">
        <v>3.8460519755316899E-10</v>
      </c>
      <c r="AI63" s="21" t="e">
        <f>NA()</f>
        <v>#N/A</v>
      </c>
      <c r="AJ63" s="21">
        <v>4.0432928635535199E-10</v>
      </c>
      <c r="AK63" s="21">
        <v>4.0638955831728999E-10</v>
      </c>
      <c r="AL63" s="21">
        <v>4.0915470846230001E-10</v>
      </c>
      <c r="AM63" s="21">
        <v>4.14359654790741E-10</v>
      </c>
      <c r="AN63" s="21">
        <v>4.14359654790741E-10</v>
      </c>
      <c r="AO63" s="21">
        <v>4.14359654790741E-10</v>
      </c>
      <c r="AP63" s="21">
        <v>3.9219733075081902E-10</v>
      </c>
      <c r="AQ63" s="21">
        <v>3.9818754622000798E-10</v>
      </c>
      <c r="AR63" s="21">
        <v>3.9920566084105601E-10</v>
      </c>
      <c r="AS63" s="21">
        <v>4.14293257024234E-10</v>
      </c>
      <c r="AT63" s="21">
        <v>4.14332031015294E-10</v>
      </c>
      <c r="AU63" s="22">
        <v>4.1434471840794199E-10</v>
      </c>
      <c r="AV63" s="23" t="e">
        <f>NA()</f>
        <v>#N/A</v>
      </c>
      <c r="AW63" s="21">
        <v>1.49084660225716E-11</v>
      </c>
      <c r="AX63" s="21" t="e">
        <f>NA()</f>
        <v>#N/A</v>
      </c>
      <c r="AY63" s="21">
        <v>3.2357789284070303E-11</v>
      </c>
      <c r="AZ63" s="21">
        <v>3.6703472767753102E-11</v>
      </c>
      <c r="BA63" s="21">
        <v>4.2535939324142198E-11</v>
      </c>
      <c r="BB63" s="21">
        <v>2.2911861425793301E-11</v>
      </c>
      <c r="BC63" s="21">
        <v>2.9257074467804798E-11</v>
      </c>
      <c r="BD63" s="21">
        <v>3.4856820835558798E-11</v>
      </c>
      <c r="BE63" s="21">
        <v>2.7260719583612599E-11</v>
      </c>
      <c r="BF63" s="21">
        <v>3.43131303017732E-11</v>
      </c>
      <c r="BG63" s="21">
        <v>3.5524160825362199E-11</v>
      </c>
      <c r="BH63" s="21">
        <v>4.7415827987247699E-12</v>
      </c>
      <c r="BI63" s="21">
        <v>3.3199438561876297E-11</v>
      </c>
      <c r="BJ63" s="22">
        <v>4.2540805842761001E-11</v>
      </c>
      <c r="BK63" s="3" t="e">
        <f>NA()</f>
        <v>#N/A</v>
      </c>
      <c r="BL63" s="21">
        <v>1.0326923668592001E-9</v>
      </c>
      <c r="BM63" s="3" t="e">
        <f>NA()</f>
        <v>#N/A</v>
      </c>
      <c r="BN63" s="21">
        <v>1.8736757528798301E-9</v>
      </c>
      <c r="BO63" s="21">
        <v>2.1253122816174501E-9</v>
      </c>
      <c r="BP63" s="21">
        <v>2.46304089064726E-9</v>
      </c>
      <c r="BQ63" s="21">
        <v>1.3267098944854499E-9</v>
      </c>
      <c r="BR63" s="21">
        <v>1.69412905650858E-9</v>
      </c>
      <c r="BS63" s="21">
        <v>2.0183820176557901E-9</v>
      </c>
      <c r="BT63" s="21">
        <v>1.57853025252923E-9</v>
      </c>
      <c r="BU63" s="21">
        <v>1.98689965150027E-9</v>
      </c>
      <c r="BV63" s="21">
        <v>2.0570242977833E-9</v>
      </c>
      <c r="BW63" s="21">
        <v>2.7456105366927399E-10</v>
      </c>
      <c r="BX63" s="21">
        <v>1.9224114013633998E-9</v>
      </c>
      <c r="BY63" s="22">
        <v>2.4633226861017301E-9</v>
      </c>
      <c r="BZ63" s="23" t="e">
        <f>NA()</f>
        <v>#N/A</v>
      </c>
      <c r="CA63" s="21">
        <v>2.9706463723689097E-12</v>
      </c>
      <c r="CB63" s="21" t="e">
        <f>NA()</f>
        <v>#N/A</v>
      </c>
      <c r="CC63" s="21">
        <v>3.2461006695006279E-12</v>
      </c>
      <c r="CD63" s="21">
        <v>3.3112986417011104E-12</v>
      </c>
      <c r="CE63" s="21">
        <v>3.3988027118506196E-12</v>
      </c>
      <c r="CF63" s="21">
        <v>3.2132812380851371E-12</v>
      </c>
      <c r="CG63" s="21">
        <v>3.2858991275912421E-12</v>
      </c>
      <c r="CH63" s="21">
        <v>3.3499855158403764E-12</v>
      </c>
      <c r="CI63" s="21">
        <v>3.1905922559470466E-12</v>
      </c>
      <c r="CJ63" s="21">
        <v>3.2908887310511449E-12</v>
      </c>
      <c r="CK63" s="21">
        <v>3.30807710047118E-12</v>
      </c>
      <c r="CL63" s="21">
        <v>3.0030954303561602E-12</v>
      </c>
      <c r="CM63" s="21">
        <v>3.3300874801628492E-12</v>
      </c>
      <c r="CN63" s="22">
        <v>3.4374220888211097E-12</v>
      </c>
      <c r="CO63" s="23" t="e">
        <f>NA()</f>
        <v>#N/A</v>
      </c>
      <c r="CP63" s="21">
        <v>2.4856459166448713E-12</v>
      </c>
      <c r="CQ63" s="21" t="e">
        <f>NA()</f>
        <v>#N/A</v>
      </c>
      <c r="CR63" s="21">
        <v>2.7071116931239064E-12</v>
      </c>
      <c r="CS63" s="21">
        <v>2.8044154005233432E-12</v>
      </c>
      <c r="CT63" s="21">
        <v>2.9397661089864913E-12</v>
      </c>
      <c r="CU63" s="21">
        <v>2.8471905392011179E-12</v>
      </c>
      <c r="CV63" s="21">
        <v>2.9254998377139242E-12</v>
      </c>
      <c r="CW63" s="21">
        <v>2.9522133127910576E-12</v>
      </c>
      <c r="CX63" s="21">
        <v>2.794468567018846E-12</v>
      </c>
      <c r="CY63" s="21">
        <v>2.8621697682294394E-12</v>
      </c>
      <c r="CZ63" s="21">
        <v>2.9037258093958123E-12</v>
      </c>
      <c r="DA63" s="21">
        <v>2.7458574372174111E-12</v>
      </c>
      <c r="DB63" s="21">
        <v>2.9250011411975466E-12</v>
      </c>
      <c r="DC63" s="22">
        <v>3.0368511883493943E-12</v>
      </c>
      <c r="DD63" s="21" t="e">
        <f>NA()</f>
        <v>#N/A</v>
      </c>
      <c r="DE63" s="21">
        <v>3.4139329399440278E-12</v>
      </c>
      <c r="DF63" s="21" t="e">
        <f>NA()</f>
        <v>#N/A</v>
      </c>
      <c r="DG63" s="21">
        <v>3.8076479665339448E-12</v>
      </c>
      <c r="DH63" s="21">
        <v>3.8507235857730751E-12</v>
      </c>
      <c r="DI63" s="21">
        <v>3.9055148174569698E-12</v>
      </c>
      <c r="DJ63" s="21">
        <v>3.665842311581633E-12</v>
      </c>
      <c r="DK63" s="21">
        <v>3.7368610834136495E-12</v>
      </c>
      <c r="DL63" s="21">
        <v>3.8305509155881558E-12</v>
      </c>
      <c r="DM63" s="21">
        <v>3.6653165572717573E-12</v>
      </c>
      <c r="DN63" s="21">
        <v>3.7894362127916614E-12</v>
      </c>
      <c r="DO63" s="21">
        <v>3.7913020988307505E-12</v>
      </c>
      <c r="DP63" s="21">
        <v>3.511749598720852E-12</v>
      </c>
      <c r="DQ63" s="21">
        <v>3.815915635224381E-12</v>
      </c>
      <c r="DR63" s="21">
        <v>3.9147008228601867E-12</v>
      </c>
    </row>
    <row r="64" spans="1:122" x14ac:dyDescent="0.45">
      <c r="A64" s="3" t="s">
        <v>73</v>
      </c>
      <c r="B64" s="4" t="s">
        <v>899</v>
      </c>
      <c r="C64" s="21">
        <v>7.3650973300392805E-13</v>
      </c>
      <c r="D64" s="21" t="e">
        <f>NA()</f>
        <v>#N/A</v>
      </c>
      <c r="E64" s="21" t="e">
        <f>NA()</f>
        <v>#N/A</v>
      </c>
      <c r="F64" s="21">
        <v>7.3650973300392805E-13</v>
      </c>
      <c r="G64" s="21">
        <v>7.3650973300392805E-13</v>
      </c>
      <c r="H64" s="21">
        <v>7.3650973300392805E-13</v>
      </c>
      <c r="I64" s="21">
        <v>0</v>
      </c>
      <c r="J64" s="21">
        <v>5.2637361913592902E-14</v>
      </c>
      <c r="K64" s="21">
        <v>2.10417356878252E-13</v>
      </c>
      <c r="L64" s="21">
        <v>7.3650973300392805E-13</v>
      </c>
      <c r="M64" s="21">
        <v>7.3650973300392805E-13</v>
      </c>
      <c r="N64" s="21">
        <v>7.3650973300392805E-13</v>
      </c>
      <c r="O64" s="21">
        <v>7.3650973300392805E-13</v>
      </c>
      <c r="P64" s="21">
        <v>7.3650973300392805E-13</v>
      </c>
      <c r="Q64" s="22">
        <v>7.3650973300392805E-13</v>
      </c>
      <c r="R64" s="23">
        <v>4.7794844230034801E-11</v>
      </c>
      <c r="S64" s="21" t="e">
        <f>NA()</f>
        <v>#N/A</v>
      </c>
      <c r="T64" s="21" t="e">
        <f>NA()</f>
        <v>#N/A</v>
      </c>
      <c r="U64" s="21">
        <v>4.7780460128034398E-11</v>
      </c>
      <c r="V64" s="21">
        <v>4.77894294867486E-11</v>
      </c>
      <c r="W64" s="21">
        <v>4.7801467520565303E-11</v>
      </c>
      <c r="X64" s="21">
        <v>4.71517790357794E-11</v>
      </c>
      <c r="Y64" s="21">
        <v>4.72910792408154E-11</v>
      </c>
      <c r="Z64" s="21">
        <v>4.74140616895822E-11</v>
      </c>
      <c r="AA64" s="21">
        <v>4.2729179739513699E-11</v>
      </c>
      <c r="AB64" s="21">
        <v>4.4106284091460601E-11</v>
      </c>
      <c r="AC64" s="21">
        <v>4.4340340793199802E-11</v>
      </c>
      <c r="AD64" s="21">
        <v>4.3949722049898897E-11</v>
      </c>
      <c r="AE64" s="21">
        <v>4.6212240161680401E-11</v>
      </c>
      <c r="AF64" s="22">
        <v>4.6952567759472001E-11</v>
      </c>
      <c r="AG64" s="23">
        <v>0</v>
      </c>
      <c r="AH64" s="21" t="e">
        <f>NA()</f>
        <v>#N/A</v>
      </c>
      <c r="AI64" s="21" t="e">
        <f>NA()</f>
        <v>#N/A</v>
      </c>
      <c r="AJ64" s="21">
        <v>0</v>
      </c>
      <c r="AK64" s="21">
        <v>0</v>
      </c>
      <c r="AL64" s="21">
        <v>0</v>
      </c>
      <c r="AM64" s="21">
        <v>0</v>
      </c>
      <c r="AN64" s="21">
        <v>0</v>
      </c>
      <c r="AO64" s="21">
        <v>0</v>
      </c>
      <c r="AP64" s="21">
        <v>0</v>
      </c>
      <c r="AQ64" s="21">
        <v>0</v>
      </c>
      <c r="AR64" s="21">
        <v>0</v>
      </c>
      <c r="AS64" s="21">
        <v>0</v>
      </c>
      <c r="AT64" s="21">
        <v>0</v>
      </c>
      <c r="AU64" s="22">
        <v>0</v>
      </c>
      <c r="AV64" s="23">
        <v>2.0435141345631001E-12</v>
      </c>
      <c r="AW64" s="21" t="e">
        <f>NA()</f>
        <v>#N/A</v>
      </c>
      <c r="AX64" s="21" t="e">
        <f>NA()</f>
        <v>#N/A</v>
      </c>
      <c r="AY64" s="21">
        <v>2.8881758330734301E-12</v>
      </c>
      <c r="AZ64" s="21">
        <v>3.2760607378662901E-12</v>
      </c>
      <c r="BA64" s="21">
        <v>3.7966522037259499E-12</v>
      </c>
      <c r="BB64" s="21">
        <v>2.0450557941324098E-12</v>
      </c>
      <c r="BC64" s="21">
        <v>2.6114137366591598E-12</v>
      </c>
      <c r="BD64" s="21">
        <v>3.1112331770017501E-12</v>
      </c>
      <c r="BE64" s="21">
        <v>2.4332240624467502E-12</v>
      </c>
      <c r="BF64" s="21">
        <v>3.0627047115196199E-12</v>
      </c>
      <c r="BG64" s="21">
        <v>3.1707982855471199E-12</v>
      </c>
      <c r="BH64" s="21">
        <v>4.2322189348502202E-13</v>
      </c>
      <c r="BI64" s="21">
        <v>2.9632993553494002E-12</v>
      </c>
      <c r="BJ64" s="22">
        <v>3.79708657708015E-12</v>
      </c>
      <c r="BK64" s="21">
        <v>1.67284755309195E-10</v>
      </c>
      <c r="BL64" s="3" t="e">
        <f>NA()</f>
        <v>#N/A</v>
      </c>
      <c r="BM64" s="3" t="e">
        <f>NA()</f>
        <v>#N/A</v>
      </c>
      <c r="BN64" s="21">
        <v>3.8592073195263898E-10</v>
      </c>
      <c r="BO64" s="21">
        <v>4.37750272473288E-10</v>
      </c>
      <c r="BP64" s="21">
        <v>5.0731218669340104E-10</v>
      </c>
      <c r="BQ64" s="21">
        <v>2.7326225083592302E-10</v>
      </c>
      <c r="BR64" s="21">
        <v>3.4893952409062099E-10</v>
      </c>
      <c r="BS64" s="21">
        <v>4.15725861006927E-10</v>
      </c>
      <c r="BT64" s="21">
        <v>3.2512965465297199E-10</v>
      </c>
      <c r="BU64" s="21">
        <v>4.0924144246670401E-10</v>
      </c>
      <c r="BV64" s="21">
        <v>4.2368500602345598E-10</v>
      </c>
      <c r="BW64" s="21">
        <v>5.6551301704617703E-11</v>
      </c>
      <c r="BX64" s="21">
        <v>3.9595880663341401E-10</v>
      </c>
      <c r="BY64" s="22">
        <v>5.0737022806362299E-10</v>
      </c>
      <c r="BZ64" s="23">
        <v>4.2170792366550089E-13</v>
      </c>
      <c r="CA64" s="21" t="e">
        <f>NA()</f>
        <v>#N/A</v>
      </c>
      <c r="CB64" s="21" t="e">
        <f>NA()</f>
        <v>#N/A</v>
      </c>
      <c r="CC64" s="21">
        <v>4.5327288196619421E-13</v>
      </c>
      <c r="CD64" s="21">
        <v>4.6159381118457809E-13</v>
      </c>
      <c r="CE64" s="21">
        <v>4.7276156916017283E-13</v>
      </c>
      <c r="CF64" s="21">
        <v>4.2599889463340933E-13</v>
      </c>
      <c r="CG64" s="21">
        <v>4.3947566143113016E-13</v>
      </c>
      <c r="CH64" s="21">
        <v>4.5201121220445242E-13</v>
      </c>
      <c r="CI64" s="21">
        <v>4.0262080523165591E-13</v>
      </c>
      <c r="CJ64" s="21">
        <v>4.2717793351648883E-13</v>
      </c>
      <c r="CK64" s="21">
        <v>4.3137523654292518E-13</v>
      </c>
      <c r="CL64" s="21">
        <v>3.6978064587425296E-13</v>
      </c>
      <c r="CM64" s="21">
        <v>4.4214839009191433E-13</v>
      </c>
      <c r="CN64" s="22">
        <v>4.6588423148957971E-13</v>
      </c>
      <c r="CO64" s="23">
        <v>3.7037066879418207E-13</v>
      </c>
      <c r="CP64" s="21" t="e">
        <f>NA()</f>
        <v>#N/A</v>
      </c>
      <c r="CQ64" s="21" t="e">
        <f>NA()</f>
        <v>#N/A</v>
      </c>
      <c r="CR64" s="21">
        <v>3.764249625812539E-13</v>
      </c>
      <c r="CS64" s="21">
        <v>3.9006443969810242E-13</v>
      </c>
      <c r="CT64" s="21">
        <v>4.0875789385036675E-13</v>
      </c>
      <c r="CU64" s="21">
        <v>3.6941346918557317E-13</v>
      </c>
      <c r="CV64" s="21">
        <v>3.8405446145477653E-13</v>
      </c>
      <c r="CW64" s="21">
        <v>3.8904976472897494E-13</v>
      </c>
      <c r="CX64" s="21">
        <v>3.3302263186510272E-13</v>
      </c>
      <c r="CY64" s="21">
        <v>3.5028507690823802E-13</v>
      </c>
      <c r="CZ64" s="21">
        <v>3.6088293897823219E-13</v>
      </c>
      <c r="DA64" s="21">
        <v>3.286984231178887E-13</v>
      </c>
      <c r="DB64" s="21">
        <v>3.7145945510150365E-13</v>
      </c>
      <c r="DC64" s="22">
        <v>3.9815774449063654E-13</v>
      </c>
      <c r="DD64" s="21">
        <v>4.7863556593470809E-13</v>
      </c>
      <c r="DE64" s="21" t="e">
        <f>NA()</f>
        <v>#N/A</v>
      </c>
      <c r="DF64" s="21" t="e">
        <f>NA()</f>
        <v>#N/A</v>
      </c>
      <c r="DG64" s="21">
        <v>5.2207276689365958E-13</v>
      </c>
      <c r="DH64" s="21">
        <v>5.2650929561991926E-13</v>
      </c>
      <c r="DI64" s="21">
        <v>5.3232120353958822E-13</v>
      </c>
      <c r="DJ64" s="21">
        <v>4.869125871717575E-13</v>
      </c>
      <c r="DK64" s="21">
        <v>4.9898662960203988E-13</v>
      </c>
      <c r="DL64" s="21">
        <v>5.1491470733361878E-13</v>
      </c>
      <c r="DM64" s="21">
        <v>4.7338347517822969E-13</v>
      </c>
      <c r="DN64" s="21">
        <v>4.995965395405922E-13</v>
      </c>
      <c r="DO64" s="21">
        <v>4.9998856055717968E-13</v>
      </c>
      <c r="DP64" s="21">
        <v>4.5373932901276362E-13</v>
      </c>
      <c r="DQ64" s="21">
        <v>5.0987180453935743E-13</v>
      </c>
      <c r="DR64" s="21">
        <v>5.2810290589230911E-13</v>
      </c>
    </row>
    <row r="65" spans="1:122" x14ac:dyDescent="0.45">
      <c r="A65" s="3" t="s">
        <v>74</v>
      </c>
      <c r="B65" s="4" t="s">
        <v>900</v>
      </c>
      <c r="C65" s="21" t="e">
        <f>NA()</f>
        <v>#N/A</v>
      </c>
      <c r="D65" s="21" t="e">
        <f>NA()</f>
        <v>#N/A</v>
      </c>
      <c r="E65" s="21" t="e">
        <f>NA()</f>
        <v>#N/A</v>
      </c>
      <c r="F65" s="21" t="e">
        <f>NA()</f>
        <v>#N/A</v>
      </c>
      <c r="G65" s="21" t="e">
        <f>NA()</f>
        <v>#N/A</v>
      </c>
      <c r="H65" s="21" t="e">
        <f>NA()</f>
        <v>#N/A</v>
      </c>
      <c r="I65" s="21">
        <v>0</v>
      </c>
      <c r="J65" s="21">
        <v>0</v>
      </c>
      <c r="K65" s="21">
        <v>0</v>
      </c>
      <c r="L65" s="21" t="e">
        <f>NA()</f>
        <v>#N/A</v>
      </c>
      <c r="M65" s="21" t="e">
        <f>NA()</f>
        <v>#N/A</v>
      </c>
      <c r="N65" s="21" t="e">
        <f>NA()</f>
        <v>#N/A</v>
      </c>
      <c r="O65" s="21" t="e">
        <f>NA()</f>
        <v>#N/A</v>
      </c>
      <c r="P65" s="21" t="e">
        <f>NA()</f>
        <v>#N/A</v>
      </c>
      <c r="Q65" s="22" t="e">
        <f>NA()</f>
        <v>#N/A</v>
      </c>
      <c r="R65" s="23" t="e">
        <f>NA()</f>
        <v>#N/A</v>
      </c>
      <c r="S65" s="21" t="e">
        <f>NA()</f>
        <v>#N/A</v>
      </c>
      <c r="T65" s="21" t="e">
        <f>NA()</f>
        <v>#N/A</v>
      </c>
      <c r="U65" s="21" t="e">
        <f>NA()</f>
        <v>#N/A</v>
      </c>
      <c r="V65" s="21" t="e">
        <f>NA()</f>
        <v>#N/A</v>
      </c>
      <c r="W65" s="21" t="e">
        <f>NA()</f>
        <v>#N/A</v>
      </c>
      <c r="X65" s="21">
        <v>6.5557675154946999E-10</v>
      </c>
      <c r="Y65" s="21">
        <v>6.5679783847042005E-10</v>
      </c>
      <c r="Z65" s="21">
        <v>6.57875886127683E-10</v>
      </c>
      <c r="AA65" s="21" t="e">
        <f>NA()</f>
        <v>#N/A</v>
      </c>
      <c r="AB65" s="21" t="e">
        <f>NA()</f>
        <v>#N/A</v>
      </c>
      <c r="AC65" s="21" t="e">
        <f>NA()</f>
        <v>#N/A</v>
      </c>
      <c r="AD65" s="21" t="e">
        <f>NA()</f>
        <v>#N/A</v>
      </c>
      <c r="AE65" s="21" t="e">
        <f>NA()</f>
        <v>#N/A</v>
      </c>
      <c r="AF65" s="22" t="e">
        <f>NA()</f>
        <v>#N/A</v>
      </c>
      <c r="AG65" s="23" t="e">
        <f>NA()</f>
        <v>#N/A</v>
      </c>
      <c r="AH65" s="21" t="e">
        <f>NA()</f>
        <v>#N/A</v>
      </c>
      <c r="AI65" s="21" t="e">
        <f>NA()</f>
        <v>#N/A</v>
      </c>
      <c r="AJ65" s="21" t="e">
        <f>NA()</f>
        <v>#N/A</v>
      </c>
      <c r="AK65" s="21" t="e">
        <f>NA()</f>
        <v>#N/A</v>
      </c>
      <c r="AL65" s="21" t="e">
        <f>NA()</f>
        <v>#N/A</v>
      </c>
      <c r="AM65" s="21">
        <v>0</v>
      </c>
      <c r="AN65" s="21">
        <v>0</v>
      </c>
      <c r="AO65" s="21">
        <v>0</v>
      </c>
      <c r="AP65" s="21" t="e">
        <f>NA()</f>
        <v>#N/A</v>
      </c>
      <c r="AQ65" s="21" t="e">
        <f>NA()</f>
        <v>#N/A</v>
      </c>
      <c r="AR65" s="21" t="e">
        <f>NA()</f>
        <v>#N/A</v>
      </c>
      <c r="AS65" s="21" t="e">
        <f>NA()</f>
        <v>#N/A</v>
      </c>
      <c r="AT65" s="21" t="e">
        <f>NA()</f>
        <v>#N/A</v>
      </c>
      <c r="AU65" s="22" t="e">
        <f>NA()</f>
        <v>#N/A</v>
      </c>
      <c r="AV65" s="23" t="e">
        <f>NA()</f>
        <v>#N/A</v>
      </c>
      <c r="AW65" s="21" t="e">
        <f>NA()</f>
        <v>#N/A</v>
      </c>
      <c r="AX65" s="21" t="e">
        <f>NA()</f>
        <v>#N/A</v>
      </c>
      <c r="AY65" s="21" t="e">
        <f>NA()</f>
        <v>#N/A</v>
      </c>
      <c r="AZ65" s="21" t="e">
        <f>NA()</f>
        <v>#N/A</v>
      </c>
      <c r="BA65" s="3" t="e">
        <f>NA()</f>
        <v>#N/A</v>
      </c>
      <c r="BB65" s="3">
        <v>0</v>
      </c>
      <c r="BC65" s="3">
        <v>0</v>
      </c>
      <c r="BD65" s="3">
        <v>0</v>
      </c>
      <c r="BE65" s="3" t="e">
        <f>NA()</f>
        <v>#N/A</v>
      </c>
      <c r="BF65" s="3" t="e">
        <f>NA()</f>
        <v>#N/A</v>
      </c>
      <c r="BG65" s="3" t="e">
        <f>NA()</f>
        <v>#N/A</v>
      </c>
      <c r="BH65" s="3" t="e">
        <f>NA()</f>
        <v>#N/A</v>
      </c>
      <c r="BI65" s="3" t="e">
        <f>NA()</f>
        <v>#N/A</v>
      </c>
      <c r="BJ65" s="4" t="e">
        <f>NA()</f>
        <v>#N/A</v>
      </c>
      <c r="BK65" s="3" t="e">
        <f>NA()</f>
        <v>#N/A</v>
      </c>
      <c r="BL65" s="3" t="e">
        <f>NA()</f>
        <v>#N/A</v>
      </c>
      <c r="BM65" s="3" t="e">
        <f>NA()</f>
        <v>#N/A</v>
      </c>
      <c r="BN65" s="3" t="e">
        <f>NA()</f>
        <v>#N/A</v>
      </c>
      <c r="BO65" s="3" t="e">
        <f>NA()</f>
        <v>#N/A</v>
      </c>
      <c r="BP65" s="3" t="e">
        <f>NA()</f>
        <v>#N/A</v>
      </c>
      <c r="BQ65" s="21">
        <v>3.0713378980223001E-9</v>
      </c>
      <c r="BR65" s="21">
        <v>3.9219145022006201E-9</v>
      </c>
      <c r="BS65" s="21">
        <v>4.6725612051888798E-9</v>
      </c>
      <c r="BT65" s="3" t="e">
        <f>NA()</f>
        <v>#N/A</v>
      </c>
      <c r="BU65" s="3" t="e">
        <f>NA()</f>
        <v>#N/A</v>
      </c>
      <c r="BV65" s="3" t="e">
        <f>NA()</f>
        <v>#N/A</v>
      </c>
      <c r="BW65" s="3" t="e">
        <f>NA()</f>
        <v>#N/A</v>
      </c>
      <c r="BX65" s="3" t="e">
        <f>NA()</f>
        <v>#N/A</v>
      </c>
      <c r="BY65" s="4" t="e">
        <f>NA()</f>
        <v>#N/A</v>
      </c>
      <c r="BZ65" s="23" t="e">
        <f>NA()</f>
        <v>#N/A</v>
      </c>
      <c r="CA65" s="21" t="e">
        <f>NA()</f>
        <v>#N/A</v>
      </c>
      <c r="CB65" s="21" t="e">
        <f>NA()</f>
        <v>#N/A</v>
      </c>
      <c r="CC65" s="21" t="e">
        <f>NA()</f>
        <v>#N/A</v>
      </c>
      <c r="CD65" s="21" t="e">
        <f>NA()</f>
        <v>#N/A</v>
      </c>
      <c r="CE65" s="21" t="e">
        <f>NA()</f>
        <v>#N/A</v>
      </c>
      <c r="CF65" s="21">
        <v>5.7166747540380942E-12</v>
      </c>
      <c r="CG65" s="21">
        <v>5.8369149129426515E-12</v>
      </c>
      <c r="CH65" s="21">
        <v>5.9430320768711794E-12</v>
      </c>
      <c r="CI65" s="21" t="e">
        <f>NA()</f>
        <v>#N/A</v>
      </c>
      <c r="CJ65" s="21" t="e">
        <f>NA()</f>
        <v>#N/A</v>
      </c>
      <c r="CK65" s="21" t="e">
        <f>NA()</f>
        <v>#N/A</v>
      </c>
      <c r="CL65" s="21" t="e">
        <f>NA()</f>
        <v>#N/A</v>
      </c>
      <c r="CM65" s="21" t="e">
        <f>NA()</f>
        <v>#N/A</v>
      </c>
      <c r="CN65" s="22" t="e">
        <f>NA()</f>
        <v>#N/A</v>
      </c>
      <c r="CO65" s="23" t="e">
        <f>NA()</f>
        <v>#N/A</v>
      </c>
      <c r="CP65" s="21" t="e">
        <f>NA()</f>
        <v>#N/A</v>
      </c>
      <c r="CQ65" s="21" t="e">
        <f>NA()</f>
        <v>#N/A</v>
      </c>
      <c r="CR65" s="21" t="e">
        <f>NA()</f>
        <v>#N/A</v>
      </c>
      <c r="CS65" s="21" t="e">
        <f>NA()</f>
        <v>#N/A</v>
      </c>
      <c r="CT65" s="21" t="e">
        <f>NA()</f>
        <v>#N/A</v>
      </c>
      <c r="CU65" s="21">
        <v>5.0913237293322327E-12</v>
      </c>
      <c r="CV65" s="21">
        <v>5.2323554020806996E-12</v>
      </c>
      <c r="CW65" s="21">
        <v>5.2804729369546639E-12</v>
      </c>
      <c r="CX65" s="21" t="e">
        <f>NA()</f>
        <v>#N/A</v>
      </c>
      <c r="CY65" s="21" t="e">
        <f>NA()</f>
        <v>#N/A</v>
      </c>
      <c r="CZ65" s="21" t="e">
        <f>NA()</f>
        <v>#N/A</v>
      </c>
      <c r="DA65" s="21" t="e">
        <f>NA()</f>
        <v>#N/A</v>
      </c>
      <c r="DB65" s="21" t="e">
        <f>NA()</f>
        <v>#N/A</v>
      </c>
      <c r="DC65" s="22" t="e">
        <f>NA()</f>
        <v>#N/A</v>
      </c>
      <c r="DD65" s="21" t="e">
        <f>NA()</f>
        <v>#N/A</v>
      </c>
      <c r="DE65" s="21" t="e">
        <f>NA()</f>
        <v>#N/A</v>
      </c>
      <c r="DF65" s="21" t="e">
        <f>NA()</f>
        <v>#N/A</v>
      </c>
      <c r="DG65" s="21" t="e">
        <f>NA()</f>
        <v>#N/A</v>
      </c>
      <c r="DH65" s="21" t="e">
        <f>NA()</f>
        <v>#N/A</v>
      </c>
      <c r="DI65" s="21" t="e">
        <f>NA()</f>
        <v>#N/A</v>
      </c>
      <c r="DJ65" s="21">
        <v>6.325554250927275E-12</v>
      </c>
      <c r="DK65" s="21">
        <v>6.4192904425005007E-12</v>
      </c>
      <c r="DL65" s="21">
        <v>6.5429485496729204E-12</v>
      </c>
      <c r="DM65" s="21" t="e">
        <f>NA()</f>
        <v>#N/A</v>
      </c>
      <c r="DN65" s="21" t="e">
        <f>NA()</f>
        <v>#N/A</v>
      </c>
      <c r="DO65" s="21" t="e">
        <f>NA()</f>
        <v>#N/A</v>
      </c>
      <c r="DP65" s="21" t="e">
        <f>NA()</f>
        <v>#N/A</v>
      </c>
      <c r="DQ65" s="21" t="e">
        <f>NA()</f>
        <v>#N/A</v>
      </c>
      <c r="DR65" s="21" t="e">
        <f>NA()</f>
        <v>#N/A</v>
      </c>
    </row>
    <row r="66" spans="1:122" x14ac:dyDescent="0.45">
      <c r="A66" s="3" t="s">
        <v>75</v>
      </c>
      <c r="B66" s="4" t="s">
        <v>901</v>
      </c>
      <c r="C66" s="21">
        <v>1.04502804721271E-12</v>
      </c>
      <c r="D66" s="21" t="e">
        <f>NA()</f>
        <v>#N/A</v>
      </c>
      <c r="E66" s="3" t="e">
        <f>NA()</f>
        <v>#N/A</v>
      </c>
      <c r="F66" s="21">
        <v>1.04502816458382E-12</v>
      </c>
      <c r="G66" s="21">
        <v>1.04502817146135E-12</v>
      </c>
      <c r="H66" s="21">
        <v>1.04502817840043E-12</v>
      </c>
      <c r="I66" s="21">
        <v>1.04161815907006E-12</v>
      </c>
      <c r="J66" s="21">
        <v>1.04284108058277E-12</v>
      </c>
      <c r="K66" s="21">
        <v>1.04370399884961E-12</v>
      </c>
      <c r="L66" s="21">
        <v>1.0436448529445301E-12</v>
      </c>
      <c r="M66" s="21">
        <v>1.0442711267399601E-12</v>
      </c>
      <c r="N66" s="21">
        <v>1.04435967806085E-12</v>
      </c>
      <c r="O66" s="21">
        <v>1.04321823974855E-12</v>
      </c>
      <c r="P66" s="21">
        <v>1.0446900852313999E-12</v>
      </c>
      <c r="Q66" s="22">
        <v>1.0449239068123E-12</v>
      </c>
      <c r="R66" s="23">
        <v>2.5334564420296899E-12</v>
      </c>
      <c r="S66" s="21" t="e">
        <f>NA()</f>
        <v>#N/A</v>
      </c>
      <c r="T66" s="21" t="e">
        <f>NA()</f>
        <v>#N/A</v>
      </c>
      <c r="U66" s="21">
        <v>2.5333911718447299E-12</v>
      </c>
      <c r="V66" s="21">
        <v>2.5334346362802599E-12</v>
      </c>
      <c r="W66" s="21">
        <v>2.5334784896321899E-12</v>
      </c>
      <c r="X66" s="21">
        <v>2.53037998826655E-12</v>
      </c>
      <c r="Y66" s="21">
        <v>2.53150367664412E-12</v>
      </c>
      <c r="Z66" s="21">
        <v>2.5322965739945701E-12</v>
      </c>
      <c r="AA66" s="21">
        <v>2.47249658010285E-12</v>
      </c>
      <c r="AB66" s="21">
        <v>2.5001206117468101E-12</v>
      </c>
      <c r="AC66" s="21">
        <v>2.5040264824830201E-12</v>
      </c>
      <c r="AD66" s="21">
        <v>2.50154435521271E-12</v>
      </c>
      <c r="AE66" s="21">
        <v>2.5275414888056602E-12</v>
      </c>
      <c r="AF66" s="22">
        <v>2.5316714677650299E-12</v>
      </c>
      <c r="AG66" s="23">
        <v>4.2532910891454702E-13</v>
      </c>
      <c r="AH66" s="21" t="e">
        <f>NA()</f>
        <v>#N/A</v>
      </c>
      <c r="AI66" s="3" t="e">
        <f>NA()</f>
        <v>#N/A</v>
      </c>
      <c r="AJ66" s="21">
        <v>4.2532910891454702E-13</v>
      </c>
      <c r="AK66" s="21">
        <v>4.2532910891454702E-13</v>
      </c>
      <c r="AL66" s="21">
        <v>4.2532910891454702E-13</v>
      </c>
      <c r="AM66" s="21">
        <v>4.0839437247124302E-13</v>
      </c>
      <c r="AN66" s="21">
        <v>4.1446759905481001E-13</v>
      </c>
      <c r="AO66" s="21">
        <v>4.1875299112871E-13</v>
      </c>
      <c r="AP66" s="21">
        <v>4.0484164651501802E-13</v>
      </c>
      <c r="AQ66" s="21">
        <v>4.1411691118828198E-13</v>
      </c>
      <c r="AR66" s="21">
        <v>4.15428377426262E-13</v>
      </c>
      <c r="AS66" s="21">
        <v>4.2532910891454702E-13</v>
      </c>
      <c r="AT66" s="21">
        <v>4.2532910891454702E-13</v>
      </c>
      <c r="AU66" s="22">
        <v>4.2532910891454702E-13</v>
      </c>
      <c r="AV66" s="23">
        <v>4.3761565466845902E-13</v>
      </c>
      <c r="AW66" s="21" t="e">
        <f>NA()</f>
        <v>#N/A</v>
      </c>
      <c r="AX66" s="21" t="e">
        <f>NA()</f>
        <v>#N/A</v>
      </c>
      <c r="AY66" s="21">
        <v>5.5379509540387899E-13</v>
      </c>
      <c r="AZ66" s="21">
        <v>5.9399851827728804E-13</v>
      </c>
      <c r="BA66" s="21">
        <v>6.3456167827531497E-13</v>
      </c>
      <c r="BB66" s="21">
        <v>4.3786287071276399E-13</v>
      </c>
      <c r="BC66" s="21">
        <v>5.2000976596787504E-13</v>
      </c>
      <c r="BD66" s="21">
        <v>5.7794198278730395E-13</v>
      </c>
      <c r="BE66" s="21">
        <v>4.9603793056915502E-13</v>
      </c>
      <c r="BF66" s="21">
        <v>5.7292440430872995E-13</v>
      </c>
      <c r="BG66" s="21">
        <v>5.8392055477656002E-13</v>
      </c>
      <c r="BH66" s="21">
        <v>1.0843528445013E-13</v>
      </c>
      <c r="BI66" s="21">
        <v>5.6223646813858995E-13</v>
      </c>
      <c r="BJ66" s="22">
        <v>6.3458898407406897E-13</v>
      </c>
      <c r="BK66" s="21">
        <v>1.30149372799649E-11</v>
      </c>
      <c r="BL66" s="3" t="e">
        <f>NA()</f>
        <v>#N/A</v>
      </c>
      <c r="BM66" s="3" t="e">
        <f>NA()</f>
        <v>#N/A</v>
      </c>
      <c r="BN66" s="21">
        <v>2.45164529518376E-11</v>
      </c>
      <c r="BO66" s="21">
        <v>2.6296254422740699E-11</v>
      </c>
      <c r="BP66" s="21">
        <v>2.8091981419824799E-11</v>
      </c>
      <c r="BQ66" s="21">
        <v>1.9384145071485602E-11</v>
      </c>
      <c r="BR66" s="21">
        <v>2.30207798293155E-11</v>
      </c>
      <c r="BS66" s="21">
        <v>2.5585433217972502E-11</v>
      </c>
      <c r="BT66" s="21">
        <v>2.1959549096866901E-11</v>
      </c>
      <c r="BU66" s="21">
        <v>2.5363305525396301E-11</v>
      </c>
      <c r="BV66" s="21">
        <v>2.5850103996226501E-11</v>
      </c>
      <c r="BW66" s="21">
        <v>4.8004190929173203E-12</v>
      </c>
      <c r="BX66" s="21">
        <v>2.4890151670401601E-11</v>
      </c>
      <c r="BY66" s="22">
        <v>2.8093190244778301E-11</v>
      </c>
      <c r="BZ66" s="23">
        <v>3.0785280462487999E-14</v>
      </c>
      <c r="CA66" s="21" t="e">
        <f>NA()</f>
        <v>#N/A</v>
      </c>
      <c r="CB66" s="21" t="e">
        <f>NA()</f>
        <v>#N/A</v>
      </c>
      <c r="CC66" s="21">
        <v>3.2733460472570967E-14</v>
      </c>
      <c r="CD66" s="21">
        <v>3.3122745817654555E-14</v>
      </c>
      <c r="CE66" s="21">
        <v>3.3515514457957445E-14</v>
      </c>
      <c r="CF66" s="21">
        <v>3.1535964296758603E-14</v>
      </c>
      <c r="CG66" s="21">
        <v>3.2358257566603818E-14</v>
      </c>
      <c r="CH66" s="21">
        <v>3.2938171916280935E-14</v>
      </c>
      <c r="CI66" s="21">
        <v>3.1634182414978397E-14</v>
      </c>
      <c r="CJ66" s="21">
        <v>3.2623152718231258E-14</v>
      </c>
      <c r="CK66" s="21">
        <v>3.2764195124235267E-14</v>
      </c>
      <c r="CL66" s="21">
        <v>2.815621113920239E-14</v>
      </c>
      <c r="CM66" s="21">
        <v>3.2765719862225199E-14</v>
      </c>
      <c r="CN66" s="22">
        <v>3.3500518374122671E-14</v>
      </c>
      <c r="CO66" s="23">
        <v>2.3491633696930087E-14</v>
      </c>
      <c r="CP66" s="21" t="e">
        <f>NA()</f>
        <v>#N/A</v>
      </c>
      <c r="CQ66" s="21" t="e">
        <f>NA()</f>
        <v>#N/A</v>
      </c>
      <c r="CR66" s="21">
        <v>2.3535974664573682E-14</v>
      </c>
      <c r="CS66" s="21">
        <v>2.4535237178812068E-14</v>
      </c>
      <c r="CT66" s="21">
        <v>2.5675353005675016E-14</v>
      </c>
      <c r="CU66" s="21">
        <v>2.3642384895095274E-14</v>
      </c>
      <c r="CV66" s="21">
        <v>2.4633688276713129E-14</v>
      </c>
      <c r="CW66" s="21">
        <v>2.4940058228229363E-14</v>
      </c>
      <c r="CX66" s="21">
        <v>2.3105707779201091E-14</v>
      </c>
      <c r="CY66" s="21">
        <v>2.3999441831080099E-14</v>
      </c>
      <c r="CZ66" s="21">
        <v>2.4501941310755769E-14</v>
      </c>
      <c r="DA66" s="21">
        <v>2.2010183046922596E-14</v>
      </c>
      <c r="DB66" s="21">
        <v>2.4551948558007368E-14</v>
      </c>
      <c r="DC66" s="22">
        <v>2.575723797621675E-14</v>
      </c>
      <c r="DD66" s="21">
        <v>4.1527262713871234E-14</v>
      </c>
      <c r="DE66" s="21" t="e">
        <f>NA()</f>
        <v>#N/A</v>
      </c>
      <c r="DF66" s="21" t="e">
        <f>NA()</f>
        <v>#N/A</v>
      </c>
      <c r="DG66" s="21">
        <v>4.344113464793098E-14</v>
      </c>
      <c r="DH66" s="21">
        <v>4.3517620583427831E-14</v>
      </c>
      <c r="DI66" s="21">
        <v>4.3585843455418183E-14</v>
      </c>
      <c r="DJ66" s="21">
        <v>4.2374839268991376E-14</v>
      </c>
      <c r="DK66" s="21">
        <v>4.289003811532179E-14</v>
      </c>
      <c r="DL66" s="21">
        <v>4.3352463241000469E-14</v>
      </c>
      <c r="DM66" s="21">
        <v>4.2562098816192536E-14</v>
      </c>
      <c r="DN66" s="21">
        <v>4.3247364189517673E-14</v>
      </c>
      <c r="DO66" s="21">
        <v>4.325486654607309E-14</v>
      </c>
      <c r="DP66" s="21">
        <v>4.0742400685260366E-14</v>
      </c>
      <c r="DQ66" s="21">
        <v>4.3296200398914646E-14</v>
      </c>
      <c r="DR66" s="21">
        <v>4.3570756070334233E-14</v>
      </c>
    </row>
    <row r="67" spans="1:122" x14ac:dyDescent="0.45">
      <c r="A67" s="3" t="s">
        <v>76</v>
      </c>
      <c r="B67" s="4" t="s">
        <v>902</v>
      </c>
      <c r="C67" s="21">
        <v>7.2123955909985601E-12</v>
      </c>
      <c r="D67" s="21" t="e">
        <f>NA()</f>
        <v>#N/A</v>
      </c>
      <c r="E67" s="21" t="e">
        <f>NA()</f>
        <v>#N/A</v>
      </c>
      <c r="F67" s="21">
        <v>7.2123961629685098E-12</v>
      </c>
      <c r="G67" s="21">
        <v>7.21239619648394E-12</v>
      </c>
      <c r="H67" s="21">
        <v>7.2123962302992604E-12</v>
      </c>
      <c r="I67" s="21">
        <v>7.1861229261454401E-12</v>
      </c>
      <c r="J67" s="21">
        <v>7.1955452099123303E-12</v>
      </c>
      <c r="K67" s="21">
        <v>7.2021937647813304E-12</v>
      </c>
      <c r="L67" s="21">
        <v>7.1642909423402604E-12</v>
      </c>
      <c r="M67" s="21">
        <v>7.1860696047404898E-12</v>
      </c>
      <c r="N67" s="21">
        <v>7.1891489756751601E-12</v>
      </c>
      <c r="O67" s="21">
        <v>7.1609810807606597E-12</v>
      </c>
      <c r="P67" s="21">
        <v>7.2027918706884302E-12</v>
      </c>
      <c r="Q67" s="22">
        <v>7.20943405229891E-12</v>
      </c>
      <c r="R67" s="23">
        <v>6.7451645046790599E-12</v>
      </c>
      <c r="S67" s="21" t="e">
        <f>NA()</f>
        <v>#N/A</v>
      </c>
      <c r="T67" s="21" t="e">
        <f>NA()</f>
        <v>#N/A</v>
      </c>
      <c r="U67" s="21">
        <v>6.7450334166730498E-12</v>
      </c>
      <c r="V67" s="21">
        <v>6.7451207102235196E-12</v>
      </c>
      <c r="W67" s="21">
        <v>6.7452087848699403E-12</v>
      </c>
      <c r="X67" s="21">
        <v>6.7374135685441402E-12</v>
      </c>
      <c r="Y67" s="21">
        <v>6.7402342100548499E-12</v>
      </c>
      <c r="Z67" s="21">
        <v>6.7422245120149298E-12</v>
      </c>
      <c r="AA67" s="21">
        <v>6.6172597099122703E-12</v>
      </c>
      <c r="AB67" s="21">
        <v>6.6752176033018604E-12</v>
      </c>
      <c r="AC67" s="21">
        <v>6.6834124983353098E-12</v>
      </c>
      <c r="AD67" s="21">
        <v>6.67584030949322E-12</v>
      </c>
      <c r="AE67" s="21">
        <v>6.7323075788363698E-12</v>
      </c>
      <c r="AF67" s="22">
        <v>6.7412781306645703E-12</v>
      </c>
      <c r="AG67" s="23">
        <v>2.97097557029918E-12</v>
      </c>
      <c r="AH67" s="21" t="e">
        <f>NA()</f>
        <v>#N/A</v>
      </c>
      <c r="AI67" s="21" t="e">
        <f>NA()</f>
        <v>#N/A</v>
      </c>
      <c r="AJ67" s="21">
        <v>2.97097557029918E-12</v>
      </c>
      <c r="AK67" s="21">
        <v>2.97097557029918E-12</v>
      </c>
      <c r="AL67" s="21">
        <v>2.97097557029918E-12</v>
      </c>
      <c r="AM67" s="21">
        <v>2.9371113938579701E-12</v>
      </c>
      <c r="AN67" s="21">
        <v>2.9492559475852699E-12</v>
      </c>
      <c r="AO67" s="21">
        <v>2.95782539144973E-12</v>
      </c>
      <c r="AP67" s="21">
        <v>2.9500162474547598E-12</v>
      </c>
      <c r="AQ67" s="21">
        <v>2.9595051369503601E-12</v>
      </c>
      <c r="AR67" s="21">
        <v>2.96084680844414E-12</v>
      </c>
      <c r="AS67" s="21">
        <v>2.97097557029918E-12</v>
      </c>
      <c r="AT67" s="21">
        <v>2.97097557029918E-12</v>
      </c>
      <c r="AU67" s="22">
        <v>2.97097557029918E-12</v>
      </c>
      <c r="AV67" s="23">
        <v>1.22342375376274E-12</v>
      </c>
      <c r="AW67" s="21" t="e">
        <f>NA()</f>
        <v>#N/A</v>
      </c>
      <c r="AX67" s="21" t="e">
        <f>NA()</f>
        <v>#N/A</v>
      </c>
      <c r="AY67" s="21">
        <v>1.5482217493972099E-12</v>
      </c>
      <c r="AZ67" s="21">
        <v>1.6606167745778299E-12</v>
      </c>
      <c r="BA67" s="21">
        <v>1.7740175017681401E-12</v>
      </c>
      <c r="BB67" s="21">
        <v>1.22411488530176E-12</v>
      </c>
      <c r="BC67" s="21">
        <v>1.45376951918158E-12</v>
      </c>
      <c r="BD67" s="21">
        <v>1.6157281909268099E-12</v>
      </c>
      <c r="BE67" s="21">
        <v>1.38675246315258E-12</v>
      </c>
      <c r="BF67" s="21">
        <v>1.60170075696377E-12</v>
      </c>
      <c r="BG67" s="21">
        <v>1.6324422341910501E-12</v>
      </c>
      <c r="BH67" s="21">
        <v>3.0314798231524598E-13</v>
      </c>
      <c r="BI67" s="21">
        <v>1.5718209415372501E-12</v>
      </c>
      <c r="BJ67" s="22">
        <v>1.77409383944586E-12</v>
      </c>
      <c r="BK67" s="21">
        <v>4.0984837561270802E-10</v>
      </c>
      <c r="BL67" s="3" t="e">
        <f>NA()</f>
        <v>#N/A</v>
      </c>
      <c r="BM67" s="3" t="e">
        <f>NA()</f>
        <v>#N/A</v>
      </c>
      <c r="BN67" s="21">
        <v>7.7203817444160096E-10</v>
      </c>
      <c r="BO67" s="21">
        <v>8.2808521685690805E-10</v>
      </c>
      <c r="BP67" s="21">
        <v>8.84633763881545E-10</v>
      </c>
      <c r="BQ67" s="21">
        <v>6.1041864430797295E-10</v>
      </c>
      <c r="BR67" s="21">
        <v>7.2493850837890597E-10</v>
      </c>
      <c r="BS67" s="21">
        <v>8.0570102015595396E-10</v>
      </c>
      <c r="BT67" s="21">
        <v>6.9151970024420296E-10</v>
      </c>
      <c r="BU67" s="21">
        <v>7.9870608256827001E-10</v>
      </c>
      <c r="BV67" s="21">
        <v>8.1403566566411998E-10</v>
      </c>
      <c r="BW67" s="21">
        <v>1.5116814819546301E-10</v>
      </c>
      <c r="BX67" s="21">
        <v>7.83806176812829E-10</v>
      </c>
      <c r="BY67" s="22">
        <v>8.8467183052243103E-10</v>
      </c>
      <c r="BZ67" s="23">
        <v>1.5985847483967089E-13</v>
      </c>
      <c r="CA67" s="21" t="e">
        <f>NA()</f>
        <v>#N/A</v>
      </c>
      <c r="CB67" s="21" t="e">
        <f>NA()</f>
        <v>#N/A</v>
      </c>
      <c r="CC67" s="21">
        <v>2.0811656235181374E-13</v>
      </c>
      <c r="CD67" s="21">
        <v>2.1582941430737895E-13</v>
      </c>
      <c r="CE67" s="21">
        <v>2.2361128026689698E-13</v>
      </c>
      <c r="CF67" s="21">
        <v>1.8560052144417697E-13</v>
      </c>
      <c r="CG67" s="21">
        <v>2.0145864844790964E-13</v>
      </c>
      <c r="CH67" s="21">
        <v>2.1264226872754247E-13</v>
      </c>
      <c r="CI67" s="21">
        <v>1.956838401907919E-13</v>
      </c>
      <c r="CJ67" s="21">
        <v>2.1104639079536824E-13</v>
      </c>
      <c r="CK67" s="21">
        <v>2.1324251573260719E-13</v>
      </c>
      <c r="CL67" s="21">
        <v>1.2182637822865761E-13</v>
      </c>
      <c r="CM67" s="21">
        <v>2.0957725655184942E-13</v>
      </c>
      <c r="CN67" s="22">
        <v>2.2356755678414451E-13</v>
      </c>
      <c r="CO67" s="23">
        <v>8.6821454529039979E-14</v>
      </c>
      <c r="CP67" s="21" t="e">
        <f>NA()</f>
        <v>#N/A</v>
      </c>
      <c r="CQ67" s="21" t="e">
        <f>NA()</f>
        <v>#N/A</v>
      </c>
      <c r="CR67" s="21">
        <v>1.0215195651659879E-13</v>
      </c>
      <c r="CS67" s="21">
        <v>1.2252028278745429E-13</v>
      </c>
      <c r="CT67" s="21">
        <v>1.4575277770034297E-13</v>
      </c>
      <c r="CU67" s="21">
        <v>1.0918658872452185E-13</v>
      </c>
      <c r="CV67" s="21">
        <v>1.2791198786222947E-13</v>
      </c>
      <c r="CW67" s="21">
        <v>1.3369863002041732E-13</v>
      </c>
      <c r="CX67" s="21">
        <v>1.2023023321587466E-13</v>
      </c>
      <c r="CY67" s="21">
        <v>1.321646254588186E-13</v>
      </c>
      <c r="CZ67" s="21">
        <v>1.3887332062052299E-13</v>
      </c>
      <c r="DA67" s="21">
        <v>8.1887977925184536E-14</v>
      </c>
      <c r="DB67" s="21">
        <v>1.280763544317196E-13</v>
      </c>
      <c r="DC67" s="22">
        <v>1.4997850593216406E-13</v>
      </c>
      <c r="DD67" s="21">
        <v>2.6993023872076882E-13</v>
      </c>
      <c r="DE67" s="21" t="e">
        <f>NA()</f>
        <v>#N/A</v>
      </c>
      <c r="DF67" s="21" t="e">
        <f>NA()</f>
        <v>#N/A</v>
      </c>
      <c r="DG67" s="21">
        <v>3.1225725714726282E-13</v>
      </c>
      <c r="DH67" s="21">
        <v>3.13772029404581E-13</v>
      </c>
      <c r="DI67" s="21">
        <v>3.1512328633692504E-13</v>
      </c>
      <c r="DJ67" s="21">
        <v>2.9140700656773738E-13</v>
      </c>
      <c r="DK67" s="21">
        <v>3.0150042525765689E-13</v>
      </c>
      <c r="DL67" s="21">
        <v>3.1055994348145838E-13</v>
      </c>
      <c r="DM67" s="21">
        <v>2.9751935033243771E-13</v>
      </c>
      <c r="DN67" s="21">
        <v>3.0937110893267593E-13</v>
      </c>
      <c r="DO67" s="21">
        <v>3.0950118672462069E-13</v>
      </c>
      <c r="DP67" s="21">
        <v>2.595963713564922E-13</v>
      </c>
      <c r="DQ67" s="21">
        <v>3.0947724045117235E-13</v>
      </c>
      <c r="DR67" s="21">
        <v>3.1483984920692601E-13</v>
      </c>
    </row>
    <row r="68" spans="1:122" x14ac:dyDescent="0.45">
      <c r="A68" s="3" t="s">
        <v>77</v>
      </c>
      <c r="B68" s="4" t="s">
        <v>903</v>
      </c>
      <c r="C68" s="21">
        <v>1.1940671661841899E-12</v>
      </c>
      <c r="D68" s="21" t="e">
        <f>NA()</f>
        <v>#N/A</v>
      </c>
      <c r="E68" s="3" t="e">
        <f>NA()</f>
        <v>#N/A</v>
      </c>
      <c r="F68" s="21">
        <v>1.1940676346458701E-12</v>
      </c>
      <c r="G68" s="21">
        <v>1.19406766209608E-12</v>
      </c>
      <c r="H68" s="21">
        <v>1.1940676897919099E-12</v>
      </c>
      <c r="I68" s="21">
        <v>1.17254901313513E-12</v>
      </c>
      <c r="J68" s="21">
        <v>1.1802661649848201E-12</v>
      </c>
      <c r="K68" s="21">
        <v>1.1857115441279699E-12</v>
      </c>
      <c r="L68" s="21">
        <v>1.16803462110525E-12</v>
      </c>
      <c r="M68" s="21">
        <v>1.17982055152374E-12</v>
      </c>
      <c r="N68" s="21">
        <v>1.18148701068922E-12</v>
      </c>
      <c r="O68" s="21">
        <v>1.16883348946763E-12</v>
      </c>
      <c r="P68" s="21">
        <v>1.1893539435886099E-12</v>
      </c>
      <c r="Q68" s="22">
        <v>1.1926138815911299E-12</v>
      </c>
      <c r="R68" s="23">
        <v>6.1322598790020201E-12</v>
      </c>
      <c r="S68" s="21" t="e">
        <f>NA()</f>
        <v>#N/A</v>
      </c>
      <c r="T68" s="21" t="e">
        <f>NA()</f>
        <v>#N/A</v>
      </c>
      <c r="U68" s="21">
        <v>6.1321617632204503E-12</v>
      </c>
      <c r="V68" s="21">
        <v>6.1322271000517201E-12</v>
      </c>
      <c r="W68" s="21">
        <v>6.1322930215119099E-12</v>
      </c>
      <c r="X68" s="21">
        <v>6.1227098648340401E-12</v>
      </c>
      <c r="Y68" s="21">
        <v>6.1261653991183698E-12</v>
      </c>
      <c r="Z68" s="21">
        <v>6.1286036943193396E-12</v>
      </c>
      <c r="AA68" s="21">
        <v>5.9742895007740198E-12</v>
      </c>
      <c r="AB68" s="21">
        <v>6.0458459446535599E-12</v>
      </c>
      <c r="AC68" s="21">
        <v>6.0559635923502798E-12</v>
      </c>
      <c r="AD68" s="21">
        <v>6.0261712270022899E-12</v>
      </c>
      <c r="AE68" s="21">
        <v>6.11251196915988E-12</v>
      </c>
      <c r="AF68" s="22">
        <v>6.1262283062772803E-12</v>
      </c>
      <c r="AG68" s="23">
        <v>3.3210250479392902E-13</v>
      </c>
      <c r="AH68" s="21" t="e">
        <f>NA()</f>
        <v>#N/A</v>
      </c>
      <c r="AI68" s="3" t="e">
        <f>NA()</f>
        <v>#N/A</v>
      </c>
      <c r="AJ68" s="21">
        <v>3.3210250479392902E-13</v>
      </c>
      <c r="AK68" s="21">
        <v>3.3210250479392902E-13</v>
      </c>
      <c r="AL68" s="21">
        <v>3.3210250479392902E-13</v>
      </c>
      <c r="AM68" s="21">
        <v>3.30165901838371E-13</v>
      </c>
      <c r="AN68" s="21">
        <v>3.3086041684253999E-13</v>
      </c>
      <c r="AO68" s="21">
        <v>3.3135048074071798E-13</v>
      </c>
      <c r="AP68" s="21">
        <v>3.3210250479392902E-13</v>
      </c>
      <c r="AQ68" s="21">
        <v>3.3210250479392902E-13</v>
      </c>
      <c r="AR68" s="21">
        <v>3.3210250479392902E-13</v>
      </c>
      <c r="AS68" s="21">
        <v>3.2611063462963801E-13</v>
      </c>
      <c r="AT68" s="21">
        <v>3.3098321977500699E-13</v>
      </c>
      <c r="AU68" s="22">
        <v>3.3175729258023302E-13</v>
      </c>
      <c r="AV68" s="23">
        <v>3.0164572541083798E-12</v>
      </c>
      <c r="AW68" s="21" t="e">
        <f>NA()</f>
        <v>#N/A</v>
      </c>
      <c r="AX68" s="21" t="e">
        <f>NA()</f>
        <v>#N/A</v>
      </c>
      <c r="AY68" s="21">
        <v>3.8172748506592201E-12</v>
      </c>
      <c r="AZ68" s="21">
        <v>4.0943945223911597E-12</v>
      </c>
      <c r="BA68" s="21">
        <v>4.3739938395552197E-12</v>
      </c>
      <c r="BB68" s="21">
        <v>3.0181612987928499E-12</v>
      </c>
      <c r="BC68" s="21">
        <v>3.5843946943565701E-12</v>
      </c>
      <c r="BD68" s="21">
        <v>3.9837178305545601E-12</v>
      </c>
      <c r="BE68" s="21">
        <v>3.41915833681003E-12</v>
      </c>
      <c r="BF68" s="21">
        <v>3.9491319768761301E-12</v>
      </c>
      <c r="BG68" s="21">
        <v>4.0249277522148397E-12</v>
      </c>
      <c r="BH68" s="21">
        <v>7.4743761310071996E-13</v>
      </c>
      <c r="BI68" s="21">
        <v>3.8754607033557802E-12</v>
      </c>
      <c r="BJ68" s="22">
        <v>4.3741820567130196E-12</v>
      </c>
      <c r="BK68" s="21">
        <v>4.79352943595569E-11</v>
      </c>
      <c r="BL68" s="3" t="e">
        <f>NA()</f>
        <v>#N/A</v>
      </c>
      <c r="BM68" s="3" t="e">
        <f>NA()</f>
        <v>#N/A</v>
      </c>
      <c r="BN68" s="21">
        <v>9.0296508052148996E-11</v>
      </c>
      <c r="BO68" s="21">
        <v>9.68516919592315E-11</v>
      </c>
      <c r="BP68" s="21">
        <v>1.03465531145928E-10</v>
      </c>
      <c r="BQ68" s="21">
        <v>7.1393713232901997E-11</v>
      </c>
      <c r="BR68" s="21">
        <v>8.4787796803563798E-11</v>
      </c>
      <c r="BS68" s="21">
        <v>9.4233667534324604E-11</v>
      </c>
      <c r="BT68" s="21">
        <v>8.0879179616323001E-11</v>
      </c>
      <c r="BU68" s="21">
        <v>9.3415549390532797E-11</v>
      </c>
      <c r="BV68" s="21">
        <v>9.5208476047885898E-11</v>
      </c>
      <c r="BW68" s="21">
        <v>1.7680415765234499E-11</v>
      </c>
      <c r="BX68" s="21">
        <v>9.1672877195604697E-11</v>
      </c>
      <c r="BY68" s="22">
        <v>1.0346998336715101E-10</v>
      </c>
      <c r="BZ68" s="23">
        <v>7.5332324919126419E-14</v>
      </c>
      <c r="CA68" s="21" t="e">
        <f>NA()</f>
        <v>#N/A</v>
      </c>
      <c r="CB68" s="21" t="e">
        <f>NA()</f>
        <v>#N/A</v>
      </c>
      <c r="CC68" s="21">
        <v>8.397496446086776E-14</v>
      </c>
      <c r="CD68" s="21">
        <v>8.591532609671938E-14</v>
      </c>
      <c r="CE68" s="21">
        <v>8.7873049938714383E-14</v>
      </c>
      <c r="CF68" s="21">
        <v>7.8176827862998064E-14</v>
      </c>
      <c r="CG68" s="21">
        <v>8.2214271755570488E-14</v>
      </c>
      <c r="CH68" s="21">
        <v>8.5061615636899523E-14</v>
      </c>
      <c r="CI68" s="21">
        <v>7.9757382334222983E-14</v>
      </c>
      <c r="CJ68" s="21">
        <v>8.4115613663578813E-14</v>
      </c>
      <c r="CK68" s="21">
        <v>8.4737866144628288E-14</v>
      </c>
      <c r="CL68" s="21">
        <v>6.1469608986488494E-14</v>
      </c>
      <c r="CM68" s="21">
        <v>8.4193580868553557E-14</v>
      </c>
      <c r="CN68" s="22">
        <v>8.7816138604295978E-14</v>
      </c>
      <c r="CO68" s="23">
        <v>5.2388531690815533E-14</v>
      </c>
      <c r="CP68" s="21" t="e">
        <f>NA()</f>
        <v>#N/A</v>
      </c>
      <c r="CQ68" s="21" t="e">
        <f>NA()</f>
        <v>#N/A</v>
      </c>
      <c r="CR68" s="21">
        <v>5.1160700900622698E-14</v>
      </c>
      <c r="CS68" s="21">
        <v>5.6157906542498214E-14</v>
      </c>
      <c r="CT68" s="21">
        <v>6.185823417125542E-14</v>
      </c>
      <c r="CU68" s="21">
        <v>5.2406696087760816E-14</v>
      </c>
      <c r="CV68" s="21">
        <v>5.7146316380226396E-14</v>
      </c>
      <c r="CW68" s="21">
        <v>5.8611045745133093E-14</v>
      </c>
      <c r="CX68" s="21">
        <v>5.2697903093235992E-14</v>
      </c>
      <c r="CY68" s="21">
        <v>5.6303588048242266E-14</v>
      </c>
      <c r="CZ68" s="21">
        <v>5.8330683811863887E-14</v>
      </c>
      <c r="DA68" s="21">
        <v>4.4532726889314846E-14</v>
      </c>
      <c r="DB68" s="21">
        <v>5.6721590834582079E-14</v>
      </c>
      <c r="DC68" s="22">
        <v>6.2501465940503139E-14</v>
      </c>
      <c r="DD68" s="21">
        <v>1.0858137572194161E-13</v>
      </c>
      <c r="DE68" s="21" t="e">
        <f>NA()</f>
        <v>#N/A</v>
      </c>
      <c r="DF68" s="21" t="e">
        <f>NA()</f>
        <v>#N/A</v>
      </c>
      <c r="DG68" s="21">
        <v>1.1746615915391945E-13</v>
      </c>
      <c r="DH68" s="21">
        <v>1.1784185158966144E-13</v>
      </c>
      <c r="DI68" s="21">
        <v>1.1817698255142156E-13</v>
      </c>
      <c r="DJ68" s="21">
        <v>1.1226416023635829E-13</v>
      </c>
      <c r="DK68" s="21">
        <v>1.1478016624391743E-13</v>
      </c>
      <c r="DL68" s="21">
        <v>1.1703844923645246E-13</v>
      </c>
      <c r="DM68" s="21">
        <v>1.1348945538780024E-13</v>
      </c>
      <c r="DN68" s="21">
        <v>1.1663586716280503E-13</v>
      </c>
      <c r="DO68" s="21">
        <v>1.1667035579997331E-13</v>
      </c>
      <c r="DP68" s="21">
        <v>1.042428137452904E-13</v>
      </c>
      <c r="DQ68" s="21">
        <v>1.1675804639733978E-13</v>
      </c>
      <c r="DR68" s="21">
        <v>1.1810354185199109E-13</v>
      </c>
    </row>
    <row r="69" spans="1:122" x14ac:dyDescent="0.45">
      <c r="A69" s="3" t="s">
        <v>78</v>
      </c>
      <c r="B69" s="4" t="s">
        <v>904</v>
      </c>
      <c r="C69" s="21">
        <v>2.70828377136015E-11</v>
      </c>
      <c r="D69" s="21" t="e">
        <f>NA()</f>
        <v>#N/A</v>
      </c>
      <c r="E69" s="21" t="e">
        <f>NA()</f>
        <v>#N/A</v>
      </c>
      <c r="F69" s="21">
        <v>2.7082837713601601E-11</v>
      </c>
      <c r="G69" s="21">
        <v>2.7082837713601601E-11</v>
      </c>
      <c r="H69" s="21">
        <v>2.7082837713601601E-11</v>
      </c>
      <c r="I69" s="21">
        <v>2.7006968954223002E-11</v>
      </c>
      <c r="J69" s="21">
        <v>2.70341774181907E-11</v>
      </c>
      <c r="K69" s="21">
        <v>2.70533762631911E-11</v>
      </c>
      <c r="L69" s="21">
        <v>2.6650065376843901E-11</v>
      </c>
      <c r="M69" s="21">
        <v>2.6845993886115399E-11</v>
      </c>
      <c r="N69" s="21">
        <v>2.68736969904492E-11</v>
      </c>
      <c r="O69" s="21">
        <v>2.6663345710410001E-11</v>
      </c>
      <c r="P69" s="21">
        <v>2.70044763503117E-11</v>
      </c>
      <c r="Q69" s="22">
        <v>2.7058669338940699E-11</v>
      </c>
      <c r="R69" s="23">
        <v>1.7976010373932301E-11</v>
      </c>
      <c r="S69" s="21" t="e">
        <f>NA()</f>
        <v>#N/A</v>
      </c>
      <c r="T69" s="21" t="e">
        <f>NA()</f>
        <v>#N/A</v>
      </c>
      <c r="U69" s="21">
        <v>1.7975596711768599E-11</v>
      </c>
      <c r="V69" s="21">
        <v>1.7975872175863801E-11</v>
      </c>
      <c r="W69" s="21">
        <v>1.79761501047904E-11</v>
      </c>
      <c r="X69" s="21">
        <v>1.7964127000583601E-11</v>
      </c>
      <c r="Y69" s="21">
        <v>1.79685179304332E-11</v>
      </c>
      <c r="Z69" s="21">
        <v>1.7971616259750499E-11</v>
      </c>
      <c r="AA69" s="21">
        <v>1.7728484103827501E-11</v>
      </c>
      <c r="AB69" s="21">
        <v>1.7840709545666699E-11</v>
      </c>
      <c r="AC69" s="21">
        <v>1.78565775433141E-11</v>
      </c>
      <c r="AD69" s="21">
        <v>1.78067114348029E-11</v>
      </c>
      <c r="AE69" s="21">
        <v>1.7944678309415501E-11</v>
      </c>
      <c r="AF69" s="22">
        <v>1.7966596121515902E-11</v>
      </c>
      <c r="AG69" s="23">
        <v>7.9975846395556306E-11</v>
      </c>
      <c r="AH69" s="21" t="e">
        <f>NA()</f>
        <v>#N/A</v>
      </c>
      <c r="AI69" s="21" t="e">
        <f>NA()</f>
        <v>#N/A</v>
      </c>
      <c r="AJ69" s="21">
        <v>7.9975846395556306E-11</v>
      </c>
      <c r="AK69" s="21">
        <v>7.9975846395556306E-11</v>
      </c>
      <c r="AL69" s="21">
        <v>7.9975846395556306E-11</v>
      </c>
      <c r="AM69" s="21">
        <v>7.8193987617304804E-11</v>
      </c>
      <c r="AN69" s="21">
        <v>7.8833007429421094E-11</v>
      </c>
      <c r="AO69" s="21">
        <v>7.9283912792530397E-11</v>
      </c>
      <c r="AP69" s="21">
        <v>7.8873012742968704E-11</v>
      </c>
      <c r="AQ69" s="21">
        <v>7.9372297320963404E-11</v>
      </c>
      <c r="AR69" s="21">
        <v>7.9442893135773098E-11</v>
      </c>
      <c r="AS69" s="21">
        <v>7.9975846395556306E-11</v>
      </c>
      <c r="AT69" s="21">
        <v>7.9975846395556306E-11</v>
      </c>
      <c r="AU69" s="22">
        <v>7.9975846395556306E-11</v>
      </c>
      <c r="AV69" s="23">
        <v>1.48296806295278E-12</v>
      </c>
      <c r="AW69" s="21" t="e">
        <f>NA()</f>
        <v>#N/A</v>
      </c>
      <c r="AX69" s="21" t="e">
        <f>NA()</f>
        <v>#N/A</v>
      </c>
      <c r="AY69" s="21">
        <v>1.8766706152823499E-12</v>
      </c>
      <c r="AZ69" s="21">
        <v>2.0129097820183202E-12</v>
      </c>
      <c r="BA69" s="21">
        <v>2.1503680063021202E-12</v>
      </c>
      <c r="BB69" s="21">
        <v>1.48380581520054E-12</v>
      </c>
      <c r="BC69" s="21">
        <v>1.7621807335437899E-12</v>
      </c>
      <c r="BD69" s="21">
        <v>1.9584982702744101E-12</v>
      </c>
      <c r="BE69" s="21">
        <v>1.68094628517015E-12</v>
      </c>
      <c r="BF69" s="21">
        <v>1.9414949739852902E-12</v>
      </c>
      <c r="BG69" s="21">
        <v>1.97875812895987E-12</v>
      </c>
      <c r="BH69" s="21">
        <v>3.67459577876783E-13</v>
      </c>
      <c r="BI69" s="21">
        <v>1.9052762788126899E-12</v>
      </c>
      <c r="BJ69" s="22">
        <v>2.1504605387036799E-12</v>
      </c>
      <c r="BK69" s="21">
        <v>3.4645724037896801E-9</v>
      </c>
      <c r="BL69" s="3" t="e">
        <f>NA()</f>
        <v>#N/A</v>
      </c>
      <c r="BM69" s="3" t="e">
        <f>NA()</f>
        <v>#N/A</v>
      </c>
      <c r="BN69" s="21">
        <v>6.5262724290265502E-9</v>
      </c>
      <c r="BO69" s="21">
        <v>7.0000550472345896E-9</v>
      </c>
      <c r="BP69" s="21">
        <v>7.4780770357396608E-9</v>
      </c>
      <c r="BQ69" s="21">
        <v>5.1600536092561197E-9</v>
      </c>
      <c r="BR69" s="21">
        <v>6.1281246920138702E-9</v>
      </c>
      <c r="BS69" s="21">
        <v>6.81083465553439E-9</v>
      </c>
      <c r="BT69" s="21">
        <v>5.8456253890510499E-9</v>
      </c>
      <c r="BU69" s="21">
        <v>6.7517043303347602E-9</v>
      </c>
      <c r="BV69" s="21">
        <v>6.8812899373927098E-9</v>
      </c>
      <c r="BW69" s="21">
        <v>1.2778701240111799E-9</v>
      </c>
      <c r="BX69" s="21">
        <v>6.6257509159234097E-9</v>
      </c>
      <c r="BY69" s="22">
        <v>7.4783988245800398E-9</v>
      </c>
      <c r="BZ69" s="23">
        <v>9.0769356445526209E-13</v>
      </c>
      <c r="CA69" s="21" t="e">
        <f>NA()</f>
        <v>#N/A</v>
      </c>
      <c r="CB69" s="21" t="e">
        <f>NA()</f>
        <v>#N/A</v>
      </c>
      <c r="CC69" s="21">
        <v>1.3063927079330522E-12</v>
      </c>
      <c r="CD69" s="21">
        <v>1.3683882491118594E-12</v>
      </c>
      <c r="CE69" s="21">
        <v>1.430938521607775E-12</v>
      </c>
      <c r="CF69" s="21">
        <v>1.1237425621386221E-12</v>
      </c>
      <c r="CG69" s="21">
        <v>1.2518073704709101E-12</v>
      </c>
      <c r="CH69" s="21">
        <v>1.3421226925854509E-12</v>
      </c>
      <c r="CI69" s="21">
        <v>1.2107569640050655E-12</v>
      </c>
      <c r="CJ69" s="21">
        <v>1.3322946083948345E-12</v>
      </c>
      <c r="CK69" s="21">
        <v>1.3496718416644167E-12</v>
      </c>
      <c r="CL69" s="21">
        <v>6.158638940997849E-13</v>
      </c>
      <c r="CM69" s="21">
        <v>1.3187067135234113E-12</v>
      </c>
      <c r="CN69" s="22">
        <v>1.430763809777127E-12</v>
      </c>
      <c r="CO69" s="23">
        <v>3.7517891584363095E-13</v>
      </c>
      <c r="CP69" s="21" t="e">
        <f>NA()</f>
        <v>#N/A</v>
      </c>
      <c r="CQ69" s="21" t="e">
        <f>NA()</f>
        <v>#N/A</v>
      </c>
      <c r="CR69" s="21">
        <v>4.9648966818781218E-13</v>
      </c>
      <c r="CS69" s="21">
        <v>6.3999994887138079E-13</v>
      </c>
      <c r="CT69" s="21">
        <v>8.0368724624332644E-13</v>
      </c>
      <c r="CU69" s="21">
        <v>5.4226084874665329E-13</v>
      </c>
      <c r="CV69" s="21">
        <v>6.7533163216753317E-13</v>
      </c>
      <c r="CW69" s="21">
        <v>7.1645448231048028E-13</v>
      </c>
      <c r="CX69" s="21">
        <v>6.332943473123035E-13</v>
      </c>
      <c r="CY69" s="21">
        <v>7.1517323786733375E-13</v>
      </c>
      <c r="CZ69" s="21">
        <v>7.6119918021729334E-13</v>
      </c>
      <c r="DA69" s="21">
        <v>3.6004418259120191E-13</v>
      </c>
      <c r="DB69" s="21">
        <v>6.8219585351016485E-13</v>
      </c>
      <c r="DC69" s="22">
        <v>8.3495749031675908E-13</v>
      </c>
      <c r="DD69" s="21">
        <v>1.7944703155896857E-12</v>
      </c>
      <c r="DE69" s="21" t="e">
        <f>NA()</f>
        <v>#N/A</v>
      </c>
      <c r="DF69" s="21" t="e">
        <f>NA()</f>
        <v>#N/A</v>
      </c>
      <c r="DG69" s="21">
        <v>2.1637195710048099E-12</v>
      </c>
      <c r="DH69" s="21">
        <v>2.1767426939779485E-12</v>
      </c>
      <c r="DI69" s="21">
        <v>2.1883600815986595E-12</v>
      </c>
      <c r="DJ69" s="21">
        <v>1.9839087502625009E-12</v>
      </c>
      <c r="DK69" s="21">
        <v>2.0709135730914073E-12</v>
      </c>
      <c r="DL69" s="21">
        <v>2.1490062083777339E-12</v>
      </c>
      <c r="DM69" s="21">
        <v>2.0382945078833042E-12</v>
      </c>
      <c r="DN69" s="21">
        <v>2.1393631037462639E-12</v>
      </c>
      <c r="DO69" s="21">
        <v>2.1404725500301609E-12</v>
      </c>
      <c r="DP69" s="21">
        <v>1.7115109997428208E-12</v>
      </c>
      <c r="DQ69" s="21">
        <v>2.1398804832056772E-12</v>
      </c>
      <c r="DR69" s="21">
        <v>2.1859337568027821E-12</v>
      </c>
    </row>
    <row r="70" spans="1:122" x14ac:dyDescent="0.45">
      <c r="A70" s="3" t="s">
        <v>79</v>
      </c>
      <c r="B70" s="4" t="s">
        <v>905</v>
      </c>
      <c r="C70" s="21">
        <v>4.6077133993987301E-12</v>
      </c>
      <c r="D70" s="21" t="e">
        <f>NA()</f>
        <v>#N/A</v>
      </c>
      <c r="E70" s="21" t="e">
        <f>NA()</f>
        <v>#N/A</v>
      </c>
      <c r="F70" s="21">
        <v>4.6077133993987301E-12</v>
      </c>
      <c r="G70" s="21">
        <v>4.6077133993987301E-12</v>
      </c>
      <c r="H70" s="21">
        <v>4.6077133993987301E-12</v>
      </c>
      <c r="I70" s="21">
        <v>4.5945608235000904E-12</v>
      </c>
      <c r="J70" s="21">
        <v>4.5992776712560299E-12</v>
      </c>
      <c r="K70" s="21">
        <v>4.6026059748700898E-12</v>
      </c>
      <c r="L70" s="21">
        <v>4.5657308868252402E-12</v>
      </c>
      <c r="M70" s="21">
        <v>4.58473758019575E-12</v>
      </c>
      <c r="N70" s="21">
        <v>4.5874250115013999E-12</v>
      </c>
      <c r="O70" s="21">
        <v>4.5670191895275202E-12</v>
      </c>
      <c r="P70" s="21">
        <v>4.6001116960545703E-12</v>
      </c>
      <c r="Q70" s="22">
        <v>4.6053688662414598E-12</v>
      </c>
      <c r="R70" s="23">
        <v>1.05596405022199E-11</v>
      </c>
      <c r="S70" s="21" t="e">
        <f>NA()</f>
        <v>#N/A</v>
      </c>
      <c r="T70" s="21" t="e">
        <f>NA()</f>
        <v>#N/A</v>
      </c>
      <c r="U70" s="21">
        <v>1.0559450547776201E-11</v>
      </c>
      <c r="V70" s="21">
        <v>1.05595770414069E-11</v>
      </c>
      <c r="W70" s="21">
        <v>1.05597046668929E-11</v>
      </c>
      <c r="X70" s="21">
        <v>1.0549493032252799E-11</v>
      </c>
      <c r="Y70" s="21">
        <v>1.05531915247099E-11</v>
      </c>
      <c r="Z70" s="21">
        <v>1.0555801256134E-11</v>
      </c>
      <c r="AA70" s="21">
        <v>1.03420979687979E-11</v>
      </c>
      <c r="AB70" s="21">
        <v>1.04406606692113E-11</v>
      </c>
      <c r="AC70" s="21">
        <v>1.04545968379859E-11</v>
      </c>
      <c r="AD70" s="21">
        <v>1.04426007770538E-11</v>
      </c>
      <c r="AE70" s="21">
        <v>1.05379119932079E-11</v>
      </c>
      <c r="AF70" s="22">
        <v>1.05530534054678E-11</v>
      </c>
      <c r="AG70" s="23">
        <v>1.45587179456148E-11</v>
      </c>
      <c r="AH70" s="21" t="e">
        <f>NA()</f>
        <v>#N/A</v>
      </c>
      <c r="AI70" s="21" t="e">
        <f>NA()</f>
        <v>#N/A</v>
      </c>
      <c r="AJ70" s="21">
        <v>1.45587179456148E-11</v>
      </c>
      <c r="AK70" s="21">
        <v>1.45587179456148E-11</v>
      </c>
      <c r="AL70" s="21">
        <v>1.45587179456148E-11</v>
      </c>
      <c r="AM70" s="21">
        <v>1.4017415686346999E-11</v>
      </c>
      <c r="AN70" s="21">
        <v>1.4211540424085701E-11</v>
      </c>
      <c r="AO70" s="21">
        <v>1.4348518783283399E-11</v>
      </c>
      <c r="AP70" s="21">
        <v>1.42236934447798E-11</v>
      </c>
      <c r="AQ70" s="21">
        <v>1.43753686916539E-11</v>
      </c>
      <c r="AR70" s="21">
        <v>1.4396814652757999E-11</v>
      </c>
      <c r="AS70" s="21">
        <v>1.45587179456148E-11</v>
      </c>
      <c r="AT70" s="21">
        <v>1.45587179456148E-11</v>
      </c>
      <c r="AU70" s="22">
        <v>1.45587179456148E-11</v>
      </c>
      <c r="AV70" s="23">
        <v>2.9170429698896301E-12</v>
      </c>
      <c r="AW70" s="21" t="e">
        <f>NA()</f>
        <v>#N/A</v>
      </c>
      <c r="AX70" s="21" t="e">
        <f>NA()</f>
        <v>#N/A</v>
      </c>
      <c r="AY70" s="21">
        <v>3.69146778131398E-12</v>
      </c>
      <c r="AZ70" s="21">
        <v>3.9594543371130997E-12</v>
      </c>
      <c r="BA70" s="21">
        <v>4.2298388159279598E-12</v>
      </c>
      <c r="BB70" s="21">
        <v>2.9186908538635898E-12</v>
      </c>
      <c r="BC70" s="21">
        <v>3.4662627259981099E-12</v>
      </c>
      <c r="BD70" s="21">
        <v>3.8524252501227701E-12</v>
      </c>
      <c r="BE70" s="21">
        <v>3.3064721125243701E-12</v>
      </c>
      <c r="BF70" s="21">
        <v>3.8189792527717804E-12</v>
      </c>
      <c r="BG70" s="21">
        <v>3.89227700406528E-12</v>
      </c>
      <c r="BH70" s="21">
        <v>7.2280408805958803E-13</v>
      </c>
      <c r="BI70" s="21">
        <v>3.7477359854545799E-12</v>
      </c>
      <c r="BJ70" s="22">
        <v>4.2300208299565699E-12</v>
      </c>
      <c r="BK70" s="21">
        <v>2.5074225116589999E-9</v>
      </c>
      <c r="BL70" s="3" t="e">
        <f>NA()</f>
        <v>#N/A</v>
      </c>
      <c r="BM70" s="3" t="e">
        <f>NA()</f>
        <v>#N/A</v>
      </c>
      <c r="BN70" s="21">
        <v>4.7232733216546204E-9</v>
      </c>
      <c r="BO70" s="21">
        <v>5.0661650450973503E-9</v>
      </c>
      <c r="BP70" s="21">
        <v>5.41212493721407E-9</v>
      </c>
      <c r="BQ70" s="21">
        <v>3.73449680747428E-9</v>
      </c>
      <c r="BR70" s="21">
        <v>4.43512099507611E-9</v>
      </c>
      <c r="BS70" s="21">
        <v>4.9292201599810803E-9</v>
      </c>
      <c r="BT70" s="21">
        <v>4.2306671608880499E-9</v>
      </c>
      <c r="BU70" s="21">
        <v>4.8864256412794003E-9</v>
      </c>
      <c r="BV70" s="21">
        <v>4.9802109141657997E-9</v>
      </c>
      <c r="BW70" s="21">
        <v>9.2483572068439698E-10</v>
      </c>
      <c r="BX70" s="21">
        <v>4.7952691030671004E-9</v>
      </c>
      <c r="BY70" s="22">
        <v>5.41235782615052E-9</v>
      </c>
      <c r="BZ70" s="23">
        <v>4.7634600729663561E-13</v>
      </c>
      <c r="CA70" s="21" t="e">
        <f>NA()</f>
        <v>#N/A</v>
      </c>
      <c r="CB70" s="21" t="e">
        <f>NA()</f>
        <v>#N/A</v>
      </c>
      <c r="CC70" s="21">
        <v>7.6682274965394298E-13</v>
      </c>
      <c r="CD70" s="21">
        <v>8.1235627688576597E-13</v>
      </c>
      <c r="CE70" s="21">
        <v>8.5829723460458473E-13</v>
      </c>
      <c r="CF70" s="21">
        <v>6.3434808534394669E-13</v>
      </c>
      <c r="CG70" s="21">
        <v>7.278063095746482E-13</v>
      </c>
      <c r="CH70" s="21">
        <v>7.9371574828267E-13</v>
      </c>
      <c r="CI70" s="21">
        <v>6.9877397394804541E-13</v>
      </c>
      <c r="CJ70" s="21">
        <v>7.8704654704539324E-13</v>
      </c>
      <c r="CK70" s="21">
        <v>7.9966917470869075E-13</v>
      </c>
      <c r="CL70" s="21">
        <v>2.6124673045376117E-13</v>
      </c>
      <c r="CM70" s="21">
        <v>7.7616450413754406E-13</v>
      </c>
      <c r="CN70" s="22">
        <v>8.5826068807951011E-13</v>
      </c>
      <c r="CO70" s="23">
        <v>1.2170341704326639E-13</v>
      </c>
      <c r="CP70" s="21" t="e">
        <f>NA()</f>
        <v>#N/A</v>
      </c>
      <c r="CQ70" s="21" t="e">
        <f>NA()</f>
        <v>#N/A</v>
      </c>
      <c r="CR70" s="21">
        <v>2.1374182802431171E-13</v>
      </c>
      <c r="CS70" s="21">
        <v>3.2644967992201061E-13</v>
      </c>
      <c r="CT70" s="21">
        <v>4.5500310077641932E-13</v>
      </c>
      <c r="CU70" s="21">
        <v>2.5586674327321882E-13</v>
      </c>
      <c r="CV70" s="21">
        <v>3.5851267886856609E-13</v>
      </c>
      <c r="CW70" s="21">
        <v>3.902325673125094E-13</v>
      </c>
      <c r="CX70" s="21">
        <v>3.2947511974783981E-13</v>
      </c>
      <c r="CY70" s="21">
        <v>3.9184176918561034E-13</v>
      </c>
      <c r="CZ70" s="21">
        <v>4.2689877990547904E-13</v>
      </c>
      <c r="DA70" s="21">
        <v>1.1061994370098203E-13</v>
      </c>
      <c r="DB70" s="21">
        <v>3.6153860542526831E-13</v>
      </c>
      <c r="DC70" s="22">
        <v>4.805221056977014E-13</v>
      </c>
      <c r="DD70" s="21">
        <v>1.0418896791142642E-12</v>
      </c>
      <c r="DE70" s="21" t="e">
        <f>NA()</f>
        <v>#N/A</v>
      </c>
      <c r="DF70" s="21" t="e">
        <f>NA()</f>
        <v>#N/A</v>
      </c>
      <c r="DG70" s="21">
        <v>1.3013497334950019E-12</v>
      </c>
      <c r="DH70" s="21">
        <v>1.3105406466277977E-12</v>
      </c>
      <c r="DI70" s="21">
        <v>1.3187394911567722E-12</v>
      </c>
      <c r="DJ70" s="21">
        <v>1.1748151457278133E-12</v>
      </c>
      <c r="DK70" s="21">
        <v>1.2360676380630356E-12</v>
      </c>
      <c r="DL70" s="21">
        <v>1.291045845505827E-12</v>
      </c>
      <c r="DM70" s="21">
        <v>1.2132978495369574E-12</v>
      </c>
      <c r="DN70" s="21">
        <v>1.2843261851705946E-12</v>
      </c>
      <c r="DO70" s="21">
        <v>1.2851059396388347E-12</v>
      </c>
      <c r="DP70" s="21">
        <v>9.8249134755200962E-13</v>
      </c>
      <c r="DQ70" s="21">
        <v>1.2845579474588401E-12</v>
      </c>
      <c r="DR70" s="21">
        <v>1.3170326066456304E-12</v>
      </c>
    </row>
    <row r="71" spans="1:122" x14ac:dyDescent="0.45">
      <c r="A71" s="3" t="s">
        <v>80</v>
      </c>
      <c r="B71" s="4" t="s">
        <v>906</v>
      </c>
      <c r="C71" s="21">
        <v>1.6201305367719199E-11</v>
      </c>
      <c r="D71" s="21" t="e">
        <f>NA()</f>
        <v>#N/A</v>
      </c>
      <c r="E71" s="21" t="e">
        <f>NA()</f>
        <v>#N/A</v>
      </c>
      <c r="F71" s="21">
        <v>1.6201305367719199E-11</v>
      </c>
      <c r="G71" s="21">
        <v>1.6201305367719199E-11</v>
      </c>
      <c r="H71" s="21">
        <v>1.6201305367719199E-11</v>
      </c>
      <c r="I71" s="21">
        <v>1.61639769179184E-11</v>
      </c>
      <c r="J71" s="21">
        <v>1.6177363848055299E-11</v>
      </c>
      <c r="K71" s="21">
        <v>1.61868099379572E-11</v>
      </c>
      <c r="L71" s="21">
        <v>1.60932457343838E-11</v>
      </c>
      <c r="M71" s="21">
        <v>1.6142167444654001E-11</v>
      </c>
      <c r="N71" s="21">
        <v>1.6149084678132901E-11</v>
      </c>
      <c r="O71" s="21">
        <v>1.60858107465844E-11</v>
      </c>
      <c r="P71" s="21">
        <v>1.6179730901708201E-11</v>
      </c>
      <c r="Q71" s="22">
        <v>1.6194651326036299E-11</v>
      </c>
      <c r="R71" s="23">
        <v>8.7448105976405805E-12</v>
      </c>
      <c r="S71" s="21" t="e">
        <f>NA()</f>
        <v>#N/A</v>
      </c>
      <c r="T71" s="21" t="e">
        <f>NA()</f>
        <v>#N/A</v>
      </c>
      <c r="U71" s="21">
        <v>8.7447178791659198E-12</v>
      </c>
      <c r="V71" s="21">
        <v>8.7447796218462293E-12</v>
      </c>
      <c r="W71" s="21">
        <v>8.7448419169952694E-12</v>
      </c>
      <c r="X71" s="21">
        <v>8.7327931278294999E-12</v>
      </c>
      <c r="Y71" s="21">
        <v>8.73713186796426E-12</v>
      </c>
      <c r="Z71" s="21">
        <v>8.7401933711583806E-12</v>
      </c>
      <c r="AA71" s="21">
        <v>8.4911941654220707E-12</v>
      </c>
      <c r="AB71" s="21">
        <v>8.6060502055211408E-12</v>
      </c>
      <c r="AC71" s="21">
        <v>8.6222901538271099E-12</v>
      </c>
      <c r="AD71" s="21">
        <v>8.5540140320824902E-12</v>
      </c>
      <c r="AE71" s="21">
        <v>8.7092353736203002E-12</v>
      </c>
      <c r="AF71" s="22">
        <v>8.7338942796610094E-12</v>
      </c>
      <c r="AG71" s="23">
        <v>9.3732615279328109E-13</v>
      </c>
      <c r="AH71" s="21" t="e">
        <f>NA()</f>
        <v>#N/A</v>
      </c>
      <c r="AI71" s="21" t="e">
        <f>NA()</f>
        <v>#N/A</v>
      </c>
      <c r="AJ71" s="21">
        <v>9.3732615279328109E-13</v>
      </c>
      <c r="AK71" s="21">
        <v>9.3732615279328109E-13</v>
      </c>
      <c r="AL71" s="21">
        <v>9.3732615279328109E-13</v>
      </c>
      <c r="AM71" s="21">
        <v>9.3286118464885808E-13</v>
      </c>
      <c r="AN71" s="21">
        <v>9.34462435623166E-13</v>
      </c>
      <c r="AO71" s="21">
        <v>9.3559231084504401E-13</v>
      </c>
      <c r="AP71" s="21">
        <v>9.3639950665033991E-13</v>
      </c>
      <c r="AQ71" s="21">
        <v>9.3681902606502602E-13</v>
      </c>
      <c r="AR71" s="21">
        <v>9.368783435689369E-13</v>
      </c>
      <c r="AS71" s="21">
        <v>9.23511493814115E-13</v>
      </c>
      <c r="AT71" s="21">
        <v>9.3474556602939398E-13</v>
      </c>
      <c r="AU71" s="22">
        <v>9.3653024285583208E-13</v>
      </c>
      <c r="AV71" s="23">
        <v>5.3322593459639402E-13</v>
      </c>
      <c r="AW71" s="21" t="e">
        <f>NA()</f>
        <v>#N/A</v>
      </c>
      <c r="AX71" s="21" t="e">
        <f>NA()</f>
        <v>#N/A</v>
      </c>
      <c r="AY71" s="21">
        <v>6.7478826264876902E-13</v>
      </c>
      <c r="AZ71" s="21">
        <v>7.2377533042605995E-13</v>
      </c>
      <c r="BA71" s="21">
        <v>7.7320073070457E-13</v>
      </c>
      <c r="BB71" s="21">
        <v>5.3352716240866604E-13</v>
      </c>
      <c r="BC71" s="21">
        <v>6.3362151353461902E-13</v>
      </c>
      <c r="BD71" s="21">
        <v>7.0421076263308704E-13</v>
      </c>
      <c r="BE71" s="21">
        <v>6.0441231089730199E-13</v>
      </c>
      <c r="BF71" s="21">
        <v>6.9809694347441201E-13</v>
      </c>
      <c r="BG71" s="21">
        <v>7.1149553319034296E-13</v>
      </c>
      <c r="BH71" s="21">
        <v>1.3212622829489901E-13</v>
      </c>
      <c r="BI71" s="21">
        <v>6.8507390672416802E-13</v>
      </c>
      <c r="BJ71" s="22">
        <v>7.7323400227496602E-13</v>
      </c>
      <c r="BK71" s="21">
        <v>1.2394713648730499E-10</v>
      </c>
      <c r="BL71" s="3" t="e">
        <f>NA()</f>
        <v>#N/A</v>
      </c>
      <c r="BM71" s="3" t="e">
        <f>NA()</f>
        <v>#N/A</v>
      </c>
      <c r="BN71" s="21">
        <v>2.3348127423432399E-10</v>
      </c>
      <c r="BO71" s="21">
        <v>2.5043112893504001E-10</v>
      </c>
      <c r="BP71" s="21">
        <v>2.67532649627279E-10</v>
      </c>
      <c r="BQ71" s="21">
        <v>1.84603984113217E-10</v>
      </c>
      <c r="BR71" s="21">
        <v>2.19237302352645E-10</v>
      </c>
      <c r="BS71" s="21">
        <v>2.4366165698214002E-10</v>
      </c>
      <c r="BT71" s="21">
        <v>2.09130721920496E-10</v>
      </c>
      <c r="BU71" s="21">
        <v>2.4154623446130001E-10</v>
      </c>
      <c r="BV71" s="21">
        <v>2.4618223655703702E-10</v>
      </c>
      <c r="BW71" s="21">
        <v>4.5716563031158399E-11</v>
      </c>
      <c r="BX71" s="21">
        <v>2.3704017621584098E-10</v>
      </c>
      <c r="BY71" s="22">
        <v>2.6754416181425902E-10</v>
      </c>
      <c r="BZ71" s="23">
        <v>1.8426734090863415E-13</v>
      </c>
      <c r="CA71" s="21" t="e">
        <f>NA()</f>
        <v>#N/A</v>
      </c>
      <c r="CB71" s="21" t="e">
        <f>NA()</f>
        <v>#N/A</v>
      </c>
      <c r="CC71" s="21">
        <v>1.9903159248826083E-13</v>
      </c>
      <c r="CD71" s="21">
        <v>2.0142337374623612E-13</v>
      </c>
      <c r="CE71" s="21">
        <v>2.0383655647828897E-13</v>
      </c>
      <c r="CF71" s="21">
        <v>1.9181568915287364E-13</v>
      </c>
      <c r="CG71" s="21">
        <v>1.9681712329355547E-13</v>
      </c>
      <c r="CH71" s="21">
        <v>2.0034431556261569E-13</v>
      </c>
      <c r="CI71" s="21">
        <v>1.9291492667550774E-13</v>
      </c>
      <c r="CJ71" s="21">
        <v>1.9870263514182595E-13</v>
      </c>
      <c r="CK71" s="21">
        <v>1.9952840919746121E-13</v>
      </c>
      <c r="CL71" s="21">
        <v>1.7030301203106027E-13</v>
      </c>
      <c r="CM71" s="21">
        <v>1.9911661820764347E-13</v>
      </c>
      <c r="CN71" s="22">
        <v>2.0370951629803898E-13</v>
      </c>
      <c r="CO71" s="23">
        <v>1.360482401891671E-13</v>
      </c>
      <c r="CP71" s="21" t="e">
        <f>NA()</f>
        <v>#N/A</v>
      </c>
      <c r="CQ71" s="21" t="e">
        <f>NA()</f>
        <v>#N/A</v>
      </c>
      <c r="CR71" s="21">
        <v>1.3957500101576213E-13</v>
      </c>
      <c r="CS71" s="21">
        <v>1.4477283577278581E-13</v>
      </c>
      <c r="CT71" s="21">
        <v>1.5070200635617747E-13</v>
      </c>
      <c r="CU71" s="21">
        <v>1.4014466138133721E-13</v>
      </c>
      <c r="CV71" s="21">
        <v>1.4529340731982108E-13</v>
      </c>
      <c r="CW71" s="21">
        <v>1.4688466127650084E-13</v>
      </c>
      <c r="CX71" s="21">
        <v>1.3755871634808865E-13</v>
      </c>
      <c r="CY71" s="21">
        <v>1.4215362253833764E-13</v>
      </c>
      <c r="CZ71" s="21">
        <v>1.4473708253195072E-13</v>
      </c>
      <c r="DA71" s="21">
        <v>1.3000005984833637E-13</v>
      </c>
      <c r="DB71" s="21">
        <v>1.4406269857044632E-13</v>
      </c>
      <c r="DC71" s="22">
        <v>1.507311274438925E-13</v>
      </c>
      <c r="DD71" s="21">
        <v>2.5780254417068104E-13</v>
      </c>
      <c r="DE71" s="21" t="e">
        <f>NA()</f>
        <v>#N/A</v>
      </c>
      <c r="DF71" s="21" t="e">
        <f>NA()</f>
        <v>#N/A</v>
      </c>
      <c r="DG71" s="21">
        <v>2.7233579376993799E-13</v>
      </c>
      <c r="DH71" s="21">
        <v>2.7285846177956818E-13</v>
      </c>
      <c r="DI71" s="21">
        <v>2.7332470533902129E-13</v>
      </c>
      <c r="DJ71" s="21">
        <v>2.6510780807107509E-13</v>
      </c>
      <c r="DK71" s="21">
        <v>2.6860436674872111E-13</v>
      </c>
      <c r="DL71" s="21">
        <v>2.7174276127719571E-13</v>
      </c>
      <c r="DM71" s="21">
        <v>2.6662864499490336E-13</v>
      </c>
      <c r="DN71" s="21">
        <v>2.7111847398460883E-13</v>
      </c>
      <c r="DO71" s="21">
        <v>2.7116766565729898E-13</v>
      </c>
      <c r="DP71" s="21">
        <v>2.5378358863370379E-13</v>
      </c>
      <c r="DQ71" s="21">
        <v>2.7133283851318764E-13</v>
      </c>
      <c r="DR71" s="21">
        <v>2.7321953772441223E-13</v>
      </c>
    </row>
    <row r="72" spans="1:122" x14ac:dyDescent="0.45">
      <c r="A72" s="3" t="s">
        <v>81</v>
      </c>
      <c r="B72" s="4" t="s">
        <v>907</v>
      </c>
      <c r="C72" s="21">
        <v>2.6551367554646101E-12</v>
      </c>
      <c r="D72" s="21" t="e">
        <f>NA()</f>
        <v>#N/A</v>
      </c>
      <c r="E72" s="3" t="e">
        <f>NA()</f>
        <v>#N/A</v>
      </c>
      <c r="F72" s="21">
        <v>2.6551379828895E-12</v>
      </c>
      <c r="G72" s="21">
        <v>2.65513805481229E-12</v>
      </c>
      <c r="H72" s="21">
        <v>2.6551381273786399E-12</v>
      </c>
      <c r="I72" s="21">
        <v>2.64318041835459E-12</v>
      </c>
      <c r="J72" s="21">
        <v>2.6474687771660398E-12</v>
      </c>
      <c r="K72" s="21">
        <v>2.6504947302747901E-12</v>
      </c>
      <c r="L72" s="21">
        <v>2.6292859139165699E-12</v>
      </c>
      <c r="M72" s="21">
        <v>2.64098998209202E-12</v>
      </c>
      <c r="N72" s="21">
        <v>2.6426448664322301E-12</v>
      </c>
      <c r="O72" s="21">
        <v>2.64217234110176E-12</v>
      </c>
      <c r="P72" s="21">
        <v>2.6527161574101398E-12</v>
      </c>
      <c r="Q72" s="22">
        <v>2.6543911782099998E-12</v>
      </c>
      <c r="R72" s="23">
        <v>9.0880869296908792E-12</v>
      </c>
      <c r="S72" s="21" t="e">
        <f>NA()</f>
        <v>#N/A</v>
      </c>
      <c r="T72" s="21" t="e">
        <f>NA()</f>
        <v>#N/A</v>
      </c>
      <c r="U72" s="21">
        <v>9.0879104271664499E-12</v>
      </c>
      <c r="V72" s="21">
        <v>9.0880279629540006E-12</v>
      </c>
      <c r="W72" s="21">
        <v>9.0881465504426893E-12</v>
      </c>
      <c r="X72" s="21">
        <v>9.0759688883232296E-12</v>
      </c>
      <c r="Y72" s="21">
        <v>9.0803698746267206E-12</v>
      </c>
      <c r="Z72" s="21">
        <v>9.0834752999822194E-12</v>
      </c>
      <c r="AA72" s="21">
        <v>8.8463657651633802E-12</v>
      </c>
      <c r="AB72" s="21">
        <v>8.9558695227010906E-12</v>
      </c>
      <c r="AC72" s="21">
        <v>8.9713526906754301E-12</v>
      </c>
      <c r="AD72" s="21">
        <v>8.8972418424622799E-12</v>
      </c>
      <c r="AE72" s="21">
        <v>9.0525620030812392E-12</v>
      </c>
      <c r="AF72" s="22">
        <v>9.0772366078036593E-12</v>
      </c>
      <c r="AG72" s="23">
        <v>8.15509482817944E-13</v>
      </c>
      <c r="AH72" s="21" t="e">
        <f>NA()</f>
        <v>#N/A</v>
      </c>
      <c r="AI72" s="3" t="e">
        <f>NA()</f>
        <v>#N/A</v>
      </c>
      <c r="AJ72" s="21">
        <v>8.1550968605217498E-13</v>
      </c>
      <c r="AK72" s="21">
        <v>8.1550972693906299E-13</v>
      </c>
      <c r="AL72" s="21">
        <v>8.1550976819180404E-13</v>
      </c>
      <c r="AM72" s="21">
        <v>8.1284871608628E-13</v>
      </c>
      <c r="AN72" s="21">
        <v>8.1380304870118999E-13</v>
      </c>
      <c r="AO72" s="21">
        <v>8.1447644518451298E-13</v>
      </c>
      <c r="AP72" s="21">
        <v>8.1522726007285305E-13</v>
      </c>
      <c r="AQ72" s="21">
        <v>8.1535517446902104E-13</v>
      </c>
      <c r="AR72" s="21">
        <v>8.1537326078977102E-13</v>
      </c>
      <c r="AS72" s="21">
        <v>8.13603281486582E-13</v>
      </c>
      <c r="AT72" s="21">
        <v>8.1515366194274402E-13</v>
      </c>
      <c r="AU72" s="22">
        <v>8.1539995981400997E-13</v>
      </c>
      <c r="AV72" s="23">
        <v>1.5075864755882301E-12</v>
      </c>
      <c r="AW72" s="21" t="e">
        <f>NA()</f>
        <v>#N/A</v>
      </c>
      <c r="AX72" s="21" t="e">
        <f>NA()</f>
        <v>#N/A</v>
      </c>
      <c r="AY72" s="21">
        <v>1.9078247936776899E-12</v>
      </c>
      <c r="AZ72" s="21">
        <v>2.0463256355687899E-12</v>
      </c>
      <c r="BA72" s="21">
        <v>2.18606577230242E-12</v>
      </c>
      <c r="BB72" s="21">
        <v>1.5084381351688799E-12</v>
      </c>
      <c r="BC72" s="21">
        <v>1.7914342916751899E-12</v>
      </c>
      <c r="BD72" s="21">
        <v>1.9910108507998498E-12</v>
      </c>
      <c r="BE72" s="21">
        <v>1.70885128885845E-12</v>
      </c>
      <c r="BF72" s="21">
        <v>1.97372528668942E-12</v>
      </c>
      <c r="BG72" s="21">
        <v>2.01160703875195E-12</v>
      </c>
      <c r="BH72" s="21">
        <v>3.73559690037664E-13</v>
      </c>
      <c r="BI72" s="21">
        <v>1.9369053332664498E-12</v>
      </c>
      <c r="BJ72" s="22">
        <v>2.1861598408131499E-12</v>
      </c>
      <c r="BK72" s="21">
        <v>8.2814278147786202E-12</v>
      </c>
      <c r="BL72" s="3" t="e">
        <f>NA()</f>
        <v>#N/A</v>
      </c>
      <c r="BM72" s="3" t="e">
        <f>NA()</f>
        <v>#N/A</v>
      </c>
      <c r="BN72" s="21">
        <v>1.5599862759815499E-11</v>
      </c>
      <c r="BO72" s="21">
        <v>1.67323536115856E-11</v>
      </c>
      <c r="BP72" s="21">
        <v>1.78749779040817E-11</v>
      </c>
      <c r="BQ72" s="21">
        <v>1.23341660975825E-11</v>
      </c>
      <c r="BR72" s="21">
        <v>1.4648163283112098E-11</v>
      </c>
      <c r="BS72" s="21">
        <v>1.6280056810619501E-11</v>
      </c>
      <c r="BT72" s="21">
        <v>1.39729002744208E-11</v>
      </c>
      <c r="BU72" s="21">
        <v>1.6138716563473999E-11</v>
      </c>
      <c r="BV72" s="21">
        <v>1.6448467299094598E-11</v>
      </c>
      <c r="BW72" s="21">
        <v>3.0545152345741502E-12</v>
      </c>
      <c r="BX72" s="21">
        <v>1.58376479212567E-11</v>
      </c>
      <c r="BY72" s="22">
        <v>1.7875747081556601E-11</v>
      </c>
      <c r="BZ72" s="23">
        <v>9.7566711257545743E-14</v>
      </c>
      <c r="CA72" s="21" t="e">
        <f>NA()</f>
        <v>#N/A</v>
      </c>
      <c r="CB72" s="21" t="e">
        <f>NA()</f>
        <v>#N/A</v>
      </c>
      <c r="CC72" s="21">
        <v>1.0008817323754894E-13</v>
      </c>
      <c r="CD72" s="21">
        <v>1.0078055485948713E-13</v>
      </c>
      <c r="CE72" s="21">
        <v>1.0147913185873421E-13</v>
      </c>
      <c r="CF72" s="21">
        <v>9.7923536582158517E-14</v>
      </c>
      <c r="CG72" s="21">
        <v>9.9398535025959207E-14</v>
      </c>
      <c r="CH72" s="21">
        <v>1.0043876836779352E-13</v>
      </c>
      <c r="CI72" s="21">
        <v>9.69858082835808E-14</v>
      </c>
      <c r="CJ72" s="21">
        <v>9.9264158073891017E-14</v>
      </c>
      <c r="CK72" s="21">
        <v>9.9588450455409738E-14</v>
      </c>
      <c r="CL72" s="21">
        <v>9.0803678208670795E-14</v>
      </c>
      <c r="CM72" s="21">
        <v>9.9931961050430821E-14</v>
      </c>
      <c r="CN72" s="22">
        <v>1.0138658393325594E-13</v>
      </c>
      <c r="CO72" s="23">
        <v>7.7319605190190092E-14</v>
      </c>
      <c r="CP72" s="21" t="e">
        <f>NA()</f>
        <v>#N/A</v>
      </c>
      <c r="CQ72" s="21" t="e">
        <f>NA()</f>
        <v>#N/A</v>
      </c>
      <c r="CR72" s="21">
        <v>7.6130593751801407E-14</v>
      </c>
      <c r="CS72" s="21">
        <v>7.793015354832749E-14</v>
      </c>
      <c r="CT72" s="21">
        <v>7.9983770527967748E-14</v>
      </c>
      <c r="CU72" s="21">
        <v>7.6052168100690461E-14</v>
      </c>
      <c r="CV72" s="21">
        <v>7.7919606105428009E-14</v>
      </c>
      <c r="CW72" s="21">
        <v>7.8496784822675717E-14</v>
      </c>
      <c r="CX72" s="21">
        <v>7.2222131301390072E-14</v>
      </c>
      <c r="CY72" s="21">
        <v>7.4564280130184364E-14</v>
      </c>
      <c r="CZ72" s="21">
        <v>7.5881307701867192E-14</v>
      </c>
      <c r="DA72" s="21">
        <v>7.1076018121837682E-14</v>
      </c>
      <c r="DB72" s="21">
        <v>7.6846175516494469E-14</v>
      </c>
      <c r="DC72" s="22">
        <v>7.9582367135309521E-14</v>
      </c>
      <c r="DD72" s="21">
        <v>1.2544864601865878E-13</v>
      </c>
      <c r="DE72" s="21" t="e">
        <f>NA()</f>
        <v>#N/A</v>
      </c>
      <c r="DF72" s="21" t="e">
        <f>NA()</f>
        <v>#N/A</v>
      </c>
      <c r="DG72" s="21">
        <v>1.2832250897713767E-13</v>
      </c>
      <c r="DH72" s="21">
        <v>1.2845536277175038E-13</v>
      </c>
      <c r="DI72" s="21">
        <v>1.2857385802822512E-13</v>
      </c>
      <c r="DJ72" s="21">
        <v>1.2647164107629312E-13</v>
      </c>
      <c r="DK72" s="21">
        <v>1.2736600330136623E-13</v>
      </c>
      <c r="DL72" s="21">
        <v>1.2816875271502241E-13</v>
      </c>
      <c r="DM72" s="21">
        <v>1.2646764714815183E-13</v>
      </c>
      <c r="DN72" s="21">
        <v>1.2786912083464381E-13</v>
      </c>
      <c r="DO72" s="21">
        <v>1.2788442468509676E-13</v>
      </c>
      <c r="DP72" s="21">
        <v>1.2339624212751276E-13</v>
      </c>
      <c r="DQ72" s="21">
        <v>1.2804342229902946E-13</v>
      </c>
      <c r="DR72" s="21">
        <v>1.285430399641677E-13</v>
      </c>
    </row>
    <row r="73" spans="1:122" x14ac:dyDescent="0.45">
      <c r="A73" s="3" t="s">
        <v>82</v>
      </c>
      <c r="B73" s="4" t="s">
        <v>908</v>
      </c>
      <c r="C73" s="21">
        <v>3.7886729132969901E-12</v>
      </c>
      <c r="D73" s="21" t="e">
        <f>NA()</f>
        <v>#N/A</v>
      </c>
      <c r="E73" s="21" t="e">
        <f>NA()</f>
        <v>#N/A</v>
      </c>
      <c r="F73" s="21">
        <v>3.7886731098212701E-12</v>
      </c>
      <c r="G73" s="21">
        <v>3.7886731213368998E-12</v>
      </c>
      <c r="H73" s="21">
        <v>3.7886731329555796E-12</v>
      </c>
      <c r="I73" s="21">
        <v>3.7750107629927998E-12</v>
      </c>
      <c r="J73" s="21">
        <v>3.7799104391558597E-12</v>
      </c>
      <c r="K73" s="21">
        <v>3.7833677502087203E-12</v>
      </c>
      <c r="L73" s="21">
        <v>3.7250108845816799E-12</v>
      </c>
      <c r="M73" s="21">
        <v>3.7538326233316404E-12</v>
      </c>
      <c r="N73" s="21">
        <v>3.7579078425972796E-12</v>
      </c>
      <c r="O73" s="21">
        <v>3.7464015955043804E-12</v>
      </c>
      <c r="P73" s="21">
        <v>3.7807767913546699E-12</v>
      </c>
      <c r="Q73" s="22">
        <v>3.7862377332342196E-12</v>
      </c>
      <c r="R73" s="23">
        <v>1.1039669717137999E-11</v>
      </c>
      <c r="S73" s="21" t="e">
        <f>NA()</f>
        <v>#N/A</v>
      </c>
      <c r="T73" s="21" t="e">
        <f>NA()</f>
        <v>#N/A</v>
      </c>
      <c r="U73" s="21">
        <v>1.1039541800432201E-11</v>
      </c>
      <c r="V73" s="21">
        <v>1.10396269821644E-11</v>
      </c>
      <c r="W73" s="21">
        <v>1.10397129260961E-11</v>
      </c>
      <c r="X73" s="21">
        <v>1.10269733977257E-11</v>
      </c>
      <c r="Y73" s="21">
        <v>1.10315665883934E-11</v>
      </c>
      <c r="Z73" s="21">
        <v>1.10348076370536E-11</v>
      </c>
      <c r="AA73" s="21">
        <v>1.07113741276273E-11</v>
      </c>
      <c r="AB73" s="21">
        <v>1.0860053458130501E-11</v>
      </c>
      <c r="AC73" s="21">
        <v>1.08810758148081E-11</v>
      </c>
      <c r="AD73" s="21">
        <v>1.08087825345777E-11</v>
      </c>
      <c r="AE73" s="21">
        <v>1.0996630479359701E-11</v>
      </c>
      <c r="AF73" s="22">
        <v>1.10264725408599E-11</v>
      </c>
      <c r="AG73" s="23">
        <v>1.8303851571524299E-12</v>
      </c>
      <c r="AH73" s="21" t="e">
        <f>NA()</f>
        <v>#N/A</v>
      </c>
      <c r="AI73" s="21" t="e">
        <f>NA()</f>
        <v>#N/A</v>
      </c>
      <c r="AJ73" s="21">
        <v>1.8303851571524299E-12</v>
      </c>
      <c r="AK73" s="21">
        <v>1.8303851571524299E-12</v>
      </c>
      <c r="AL73" s="21">
        <v>1.8303851571524299E-12</v>
      </c>
      <c r="AM73" s="21">
        <v>1.79992851548277E-12</v>
      </c>
      <c r="AN73" s="21">
        <v>1.81085104069913E-12</v>
      </c>
      <c r="AO73" s="21">
        <v>1.8185581964169501E-12</v>
      </c>
      <c r="AP73" s="21">
        <v>1.82857562762963E-12</v>
      </c>
      <c r="AQ73" s="21">
        <v>1.8293948537949101E-12</v>
      </c>
      <c r="AR73" s="21">
        <v>1.8295106874120599E-12</v>
      </c>
      <c r="AS73" s="21">
        <v>1.80340826477485E-12</v>
      </c>
      <c r="AT73" s="21">
        <v>1.8253458571229901E-12</v>
      </c>
      <c r="AU73" s="22">
        <v>1.8288309257553901E-12</v>
      </c>
      <c r="AV73" s="23">
        <v>6.1009348312086401E-13</v>
      </c>
      <c r="AW73" s="21" t="e">
        <f>NA()</f>
        <v>#N/A</v>
      </c>
      <c r="AX73" s="21" t="e">
        <f>NA()</f>
        <v>#N/A</v>
      </c>
      <c r="AY73" s="21">
        <v>7.7206282518886199E-13</v>
      </c>
      <c r="AZ73" s="21">
        <v>8.2811165715489696E-13</v>
      </c>
      <c r="BA73" s="21">
        <v>8.8466200974302402E-13</v>
      </c>
      <c r="BB73" s="21">
        <v>6.1043813463399902E-13</v>
      </c>
      <c r="BC73" s="21">
        <v>7.24961655260163E-13</v>
      </c>
      <c r="BD73" s="21">
        <v>8.0572674573905704E-13</v>
      </c>
      <c r="BE73" s="21">
        <v>6.9154178008160104E-13</v>
      </c>
      <c r="BF73" s="21">
        <v>7.9873158480692699E-13</v>
      </c>
      <c r="BG73" s="21">
        <v>8.1406165736779496E-13</v>
      </c>
      <c r="BH73" s="21">
        <v>1.5117297490991701E-13</v>
      </c>
      <c r="BI73" s="21">
        <v>7.8383120330582599E-13</v>
      </c>
      <c r="BJ73" s="22">
        <v>8.8470007759935701E-13</v>
      </c>
      <c r="BK73" s="21">
        <v>8.1055503629477503E-11</v>
      </c>
      <c r="BL73" s="3" t="e">
        <f>NA()</f>
        <v>#N/A</v>
      </c>
      <c r="BM73" s="3" t="e">
        <f>NA()</f>
        <v>#N/A</v>
      </c>
      <c r="BN73" s="21">
        <v>1.5268559490322399E-10</v>
      </c>
      <c r="BO73" s="21">
        <v>1.63769989816645E-10</v>
      </c>
      <c r="BP73" s="21">
        <v>1.7495356704016099E-10</v>
      </c>
      <c r="BQ73" s="21">
        <v>1.2072218308841201E-10</v>
      </c>
      <c r="BR73" s="21">
        <v>1.4337071803495601E-10</v>
      </c>
      <c r="BS73" s="21">
        <v>1.59343078683413E-10</v>
      </c>
      <c r="BT73" s="21">
        <v>1.3676149744208299E-10</v>
      </c>
      <c r="BU73" s="21">
        <v>1.57959693454231E-10</v>
      </c>
      <c r="BV73" s="21">
        <v>1.6099141726283901E-10</v>
      </c>
      <c r="BW73" s="21">
        <v>2.9896447354222099E-11</v>
      </c>
      <c r="BX73" s="21">
        <v>1.5501294671348001E-10</v>
      </c>
      <c r="BY73" s="22">
        <v>1.7496109546025999E-10</v>
      </c>
      <c r="BZ73" s="23">
        <v>1.2775401944440841E-13</v>
      </c>
      <c r="CA73" s="21" t="e">
        <f>NA()</f>
        <v>#N/A</v>
      </c>
      <c r="CB73" s="21" t="e">
        <f>NA()</f>
        <v>#N/A</v>
      </c>
      <c r="CC73" s="21">
        <v>1.3768141766783393E-13</v>
      </c>
      <c r="CD73" s="21">
        <v>1.3934030285984814E-13</v>
      </c>
      <c r="CE73" s="21">
        <v>1.4101403162851276E-13</v>
      </c>
      <c r="CF73" s="21">
        <v>1.3266175199238536E-13</v>
      </c>
      <c r="CG73" s="21">
        <v>1.3613596867012788E-13</v>
      </c>
      <c r="CH73" s="21">
        <v>1.3858611426719827E-13</v>
      </c>
      <c r="CI73" s="21">
        <v>1.3226663728844674E-13</v>
      </c>
      <c r="CJ73" s="21">
        <v>1.368116431826149E-13</v>
      </c>
      <c r="CK73" s="21">
        <v>1.3745942971110257E-13</v>
      </c>
      <c r="CL73" s="21">
        <v>1.171460769110426E-13</v>
      </c>
      <c r="CM73" s="21">
        <v>1.3762647133946937E-13</v>
      </c>
      <c r="CN73" s="22">
        <v>1.4089078402699392E-13</v>
      </c>
      <c r="CO73" s="23">
        <v>9.4578465000928172E-14</v>
      </c>
      <c r="CP73" s="21" t="e">
        <f>NA()</f>
        <v>#N/A</v>
      </c>
      <c r="CQ73" s="21" t="e">
        <f>NA()</f>
        <v>#N/A</v>
      </c>
      <c r="CR73" s="21">
        <v>9.6396150604970496E-14</v>
      </c>
      <c r="CS73" s="21">
        <v>9.9786005518976156E-14</v>
      </c>
      <c r="CT73" s="21">
        <v>1.0365326000664467E-13</v>
      </c>
      <c r="CU73" s="21">
        <v>9.6712886655817693E-14</v>
      </c>
      <c r="CV73" s="21">
        <v>1.0008817622709704E-13</v>
      </c>
      <c r="CW73" s="21">
        <v>1.0113133944333072E-13</v>
      </c>
      <c r="CX73" s="21">
        <v>9.1943716955134202E-14</v>
      </c>
      <c r="CY73" s="21">
        <v>9.5673984892874689E-14</v>
      </c>
      <c r="CZ73" s="21">
        <v>9.7771470221323961E-14</v>
      </c>
      <c r="DA73" s="21">
        <v>8.8813976756048601E-14</v>
      </c>
      <c r="DB73" s="21">
        <v>9.867760919349618E-14</v>
      </c>
      <c r="DC73" s="22">
        <v>1.033549018399508E-13</v>
      </c>
      <c r="DD73" s="21">
        <v>1.7889971181842497E-13</v>
      </c>
      <c r="DE73" s="21" t="e">
        <f>NA()</f>
        <v>#N/A</v>
      </c>
      <c r="DF73" s="21" t="e">
        <f>NA()</f>
        <v>#N/A</v>
      </c>
      <c r="DG73" s="21">
        <v>1.8914826091792495E-13</v>
      </c>
      <c r="DH73" s="21">
        <v>1.8952166147625311E-13</v>
      </c>
      <c r="DI73" s="21">
        <v>1.8985474574836911E-13</v>
      </c>
      <c r="DJ73" s="21">
        <v>1.8397872240479203E-13</v>
      </c>
      <c r="DK73" s="21">
        <v>1.8647907853549035E-13</v>
      </c>
      <c r="DL73" s="21">
        <v>1.8872331473165746E-13</v>
      </c>
      <c r="DM73" s="21">
        <v>1.8471997336741748E-13</v>
      </c>
      <c r="DN73" s="21">
        <v>1.8815357771157356E-13</v>
      </c>
      <c r="DO73" s="21">
        <v>1.8819115287810493E-13</v>
      </c>
      <c r="DP73" s="21">
        <v>1.757706955250459E-13</v>
      </c>
      <c r="DQ73" s="21">
        <v>1.8841756614763545E-13</v>
      </c>
      <c r="DR73" s="21">
        <v>1.8977721912683316E-13</v>
      </c>
    </row>
    <row r="74" spans="1:122" x14ac:dyDescent="0.45">
      <c r="A74" s="3" t="s">
        <v>83</v>
      </c>
      <c r="B74" s="4" t="s">
        <v>909</v>
      </c>
      <c r="C74" s="21">
        <v>2.2426596390802602E-12</v>
      </c>
      <c r="D74" s="21" t="e">
        <f>NA()</f>
        <v>#N/A</v>
      </c>
      <c r="E74" s="3" t="e">
        <f>NA()</f>
        <v>#N/A</v>
      </c>
      <c r="F74" s="21">
        <v>2.2426597258458098E-12</v>
      </c>
      <c r="G74" s="21">
        <v>2.2426597309299701E-12</v>
      </c>
      <c r="H74" s="21">
        <v>2.24265973605962E-12</v>
      </c>
      <c r="I74" s="21">
        <v>2.2386741808598401E-12</v>
      </c>
      <c r="J74" s="21">
        <v>2.2401035036370999E-12</v>
      </c>
      <c r="K74" s="21">
        <v>2.2411120628298802E-12</v>
      </c>
      <c r="L74" s="21">
        <v>2.2353623562006E-12</v>
      </c>
      <c r="M74" s="21">
        <v>2.2386660922158899E-12</v>
      </c>
      <c r="N74" s="21">
        <v>2.2391332204753901E-12</v>
      </c>
      <c r="O74" s="21">
        <v>2.2348602634317602E-12</v>
      </c>
      <c r="P74" s="21">
        <v>2.24120279310477E-12</v>
      </c>
      <c r="Q74" s="22">
        <v>2.24221038549972E-12</v>
      </c>
      <c r="R74" s="23">
        <v>4.6883535978421297E-12</v>
      </c>
      <c r="S74" s="21" t="e">
        <f>NA()</f>
        <v>#N/A</v>
      </c>
      <c r="T74" s="21" t="e">
        <f>NA()</f>
        <v>#N/A</v>
      </c>
      <c r="U74" s="21">
        <v>4.6882754283943898E-12</v>
      </c>
      <c r="V74" s="21">
        <v>4.6883274826504499E-12</v>
      </c>
      <c r="W74" s="21">
        <v>4.6883800026839699E-12</v>
      </c>
      <c r="X74" s="21">
        <v>4.6848791457001803E-12</v>
      </c>
      <c r="Y74" s="21">
        <v>4.6861495968295903E-12</v>
      </c>
      <c r="Z74" s="21">
        <v>4.6870460529596696E-12</v>
      </c>
      <c r="AA74" s="21">
        <v>4.5968592490414797E-12</v>
      </c>
      <c r="AB74" s="21">
        <v>4.6383122109016899E-12</v>
      </c>
      <c r="AC74" s="21">
        <v>4.6441734085989003E-12</v>
      </c>
      <c r="AD74" s="21">
        <v>4.6410871796718502E-12</v>
      </c>
      <c r="AE74" s="21">
        <v>4.6795795852833001E-12</v>
      </c>
      <c r="AF74" s="22">
        <v>4.6856945988751796E-12</v>
      </c>
      <c r="AG74" s="23">
        <v>1.59135496295517E-12</v>
      </c>
      <c r="AH74" s="21" t="e">
        <f>NA()</f>
        <v>#N/A</v>
      </c>
      <c r="AI74" s="3" t="e">
        <f>NA()</f>
        <v>#N/A</v>
      </c>
      <c r="AJ74" s="21">
        <v>1.59135496295517E-12</v>
      </c>
      <c r="AK74" s="21">
        <v>1.59135496295517E-12</v>
      </c>
      <c r="AL74" s="21">
        <v>1.59135496295517E-12</v>
      </c>
      <c r="AM74" s="21">
        <v>1.55893986037079E-12</v>
      </c>
      <c r="AN74" s="21">
        <v>1.5705647394106E-12</v>
      </c>
      <c r="AO74" s="21">
        <v>1.57876749025676E-12</v>
      </c>
      <c r="AP74" s="21">
        <v>1.5694108400048501E-12</v>
      </c>
      <c r="AQ74" s="21">
        <v>1.5793455768901499E-12</v>
      </c>
      <c r="AR74" s="21">
        <v>1.5807502885040299E-12</v>
      </c>
      <c r="AS74" s="21">
        <v>1.59134308365107E-12</v>
      </c>
      <c r="AT74" s="21">
        <v>1.59135274389388E-12</v>
      </c>
      <c r="AU74" s="22">
        <v>1.5913542785476699E-12</v>
      </c>
      <c r="AV74" s="23">
        <v>1.1830183254153301E-12</v>
      </c>
      <c r="AW74" s="21" t="e">
        <f>NA()</f>
        <v>#N/A</v>
      </c>
      <c r="AX74" s="21" t="e">
        <f>NA()</f>
        <v>#N/A</v>
      </c>
      <c r="AY74" s="21">
        <v>1.49708937374342E-12</v>
      </c>
      <c r="AZ74" s="21">
        <v>1.6057723824435999E-12</v>
      </c>
      <c r="BA74" s="21">
        <v>1.7154278783165101E-12</v>
      </c>
      <c r="BB74" s="21">
        <v>1.18368663128517E-12</v>
      </c>
      <c r="BC74" s="21">
        <v>1.4057565719421101E-12</v>
      </c>
      <c r="BD74" s="21">
        <v>1.5623663124717101E-12</v>
      </c>
      <c r="BE74" s="21">
        <v>1.34095285601469E-12</v>
      </c>
      <c r="BF74" s="21">
        <v>1.54880215582868E-12</v>
      </c>
      <c r="BG74" s="21">
        <v>1.5785283490616999E-12</v>
      </c>
      <c r="BH74" s="21">
        <v>2.9313605959392599E-13</v>
      </c>
      <c r="BI74" s="21">
        <v>1.51990916670625E-12</v>
      </c>
      <c r="BJ74" s="22">
        <v>1.7155016948264399E-12</v>
      </c>
      <c r="BK74" s="21">
        <v>1.8270803614956499E-10</v>
      </c>
      <c r="BL74" s="3" t="e">
        <f>NA()</f>
        <v>#N/A</v>
      </c>
      <c r="BM74" s="3" t="e">
        <f>NA()</f>
        <v>#N/A</v>
      </c>
      <c r="BN74" s="21">
        <v>3.4417015432559502E-10</v>
      </c>
      <c r="BO74" s="21">
        <v>3.6915560177645602E-10</v>
      </c>
      <c r="BP74" s="21">
        <v>3.9436461708251198E-10</v>
      </c>
      <c r="BQ74" s="21">
        <v>2.72121102258509E-10</v>
      </c>
      <c r="BR74" s="21">
        <v>3.23173395519975E-10</v>
      </c>
      <c r="BS74" s="21">
        <v>3.5917685631015301E-10</v>
      </c>
      <c r="BT74" s="21">
        <v>3.0827548407742602E-10</v>
      </c>
      <c r="BU74" s="21">
        <v>3.5605855357753E-10</v>
      </c>
      <c r="BV74" s="21">
        <v>3.6289239308768301E-10</v>
      </c>
      <c r="BW74" s="21">
        <v>6.7389886427802004E-11</v>
      </c>
      <c r="BX74" s="21">
        <v>3.4941626174138301E-10</v>
      </c>
      <c r="BY74" s="22">
        <v>3.9438158697092202E-10</v>
      </c>
      <c r="BZ74" s="23">
        <v>8.2307052467606319E-14</v>
      </c>
      <c r="CA74" s="21" t="e">
        <f>NA()</f>
        <v>#N/A</v>
      </c>
      <c r="CB74" s="21" t="e">
        <f>NA()</f>
        <v>#N/A</v>
      </c>
      <c r="CC74" s="21">
        <v>1.0448559425676067E-13</v>
      </c>
      <c r="CD74" s="21">
        <v>1.0815434831311924E-13</v>
      </c>
      <c r="CE74" s="21">
        <v>1.1185593009758746E-13</v>
      </c>
      <c r="CF74" s="21">
        <v>9.3795914930606442E-14</v>
      </c>
      <c r="CG74" s="21">
        <v>1.0133177059279493E-13</v>
      </c>
      <c r="CH74" s="21">
        <v>1.0664627613192118E-13</v>
      </c>
      <c r="CI74" s="21">
        <v>9.8390622708973731E-14</v>
      </c>
      <c r="CJ74" s="21">
        <v>1.0578009356508197E-13</v>
      </c>
      <c r="CK74" s="21">
        <v>1.0683631354603992E-13</v>
      </c>
      <c r="CL74" s="21">
        <v>6.342127803423426E-14</v>
      </c>
      <c r="CM74" s="21">
        <v>1.051768750970206E-13</v>
      </c>
      <c r="CN74" s="22">
        <v>1.118340452082383E-13</v>
      </c>
      <c r="CO74" s="23">
        <v>4.683701127510351E-14</v>
      </c>
      <c r="CP74" s="21" t="e">
        <f>NA()</f>
        <v>#N/A</v>
      </c>
      <c r="CQ74" s="21" t="e">
        <f>NA()</f>
        <v>#N/A</v>
      </c>
      <c r="CR74" s="21">
        <v>5.2209278842307699E-14</v>
      </c>
      <c r="CS74" s="21">
        <v>6.0979508518546328E-14</v>
      </c>
      <c r="CT74" s="21">
        <v>7.0983143359225736E-14</v>
      </c>
      <c r="CU74" s="21">
        <v>5.529711347066564E-14</v>
      </c>
      <c r="CV74" s="21">
        <v>6.3342504654640919E-14</v>
      </c>
      <c r="CW74" s="21">
        <v>6.5828735709676704E-14</v>
      </c>
      <c r="CX74" s="21">
        <v>5.9332849695640237E-14</v>
      </c>
      <c r="CY74" s="21">
        <v>6.4626133351411905E-14</v>
      </c>
      <c r="CZ74" s="21">
        <v>6.760170558617944E-14</v>
      </c>
      <c r="DA74" s="21">
        <v>4.3339968468995467E-14</v>
      </c>
      <c r="DB74" s="21">
        <v>6.3302741390378672E-14</v>
      </c>
      <c r="DC74" s="22">
        <v>7.2768926878019498E-14</v>
      </c>
      <c r="DD74" s="21">
        <v>1.3889890343792632E-13</v>
      </c>
      <c r="DE74" s="21" t="e">
        <f>NA()</f>
        <v>#N/A</v>
      </c>
      <c r="DF74" s="21" t="e">
        <f>NA()</f>
        <v>#N/A</v>
      </c>
      <c r="DG74" s="21">
        <v>1.5963376660971477E-13</v>
      </c>
      <c r="DH74" s="21">
        <v>1.6038790241363009E-13</v>
      </c>
      <c r="DI74" s="21">
        <v>1.6106063029725612E-13</v>
      </c>
      <c r="DJ74" s="21">
        <v>1.4925569056833535E-13</v>
      </c>
      <c r="DK74" s="21">
        <v>1.5427979004712279E-13</v>
      </c>
      <c r="DL74" s="21">
        <v>1.5878925533764169E-13</v>
      </c>
      <c r="DM74" s="21">
        <v>1.5225031033528728E-13</v>
      </c>
      <c r="DN74" s="21">
        <v>1.581804574304613E-13</v>
      </c>
      <c r="DO74" s="21">
        <v>1.5824553678067541E-13</v>
      </c>
      <c r="DP74" s="21">
        <v>1.334161769894792E-13</v>
      </c>
      <c r="DQ74" s="21">
        <v>1.5824970449987307E-13</v>
      </c>
      <c r="DR74" s="21">
        <v>1.6091951548988692E-13</v>
      </c>
    </row>
    <row r="75" spans="1:122" x14ac:dyDescent="0.45">
      <c r="A75" s="3" t="s">
        <v>84</v>
      </c>
      <c r="B75" s="4" t="s">
        <v>910</v>
      </c>
      <c r="C75" s="21">
        <v>2.2073735899268701E-11</v>
      </c>
      <c r="D75" s="21" t="e">
        <f>NA()</f>
        <v>#N/A</v>
      </c>
      <c r="E75" s="3" t="e">
        <f>NA()</f>
        <v>#N/A</v>
      </c>
      <c r="F75" s="21">
        <v>2.2073735899268701E-11</v>
      </c>
      <c r="G75" s="21">
        <v>2.2073735899268701E-11</v>
      </c>
      <c r="H75" s="21">
        <v>2.2073735899268701E-11</v>
      </c>
      <c r="I75" s="21">
        <v>2.20432595096237E-11</v>
      </c>
      <c r="J75" s="21">
        <v>2.2054189116965599E-11</v>
      </c>
      <c r="K75" s="21">
        <v>2.2061901269975E-11</v>
      </c>
      <c r="L75" s="21">
        <v>2.19764564445578E-11</v>
      </c>
      <c r="M75" s="21">
        <v>2.20204976572819E-11</v>
      </c>
      <c r="N75" s="21">
        <v>2.2026724817972399E-11</v>
      </c>
      <c r="O75" s="21">
        <v>2.19794416252127E-11</v>
      </c>
      <c r="P75" s="21">
        <v>2.2056121671085E-11</v>
      </c>
      <c r="Q75" s="22">
        <v>2.20683032823739E-11</v>
      </c>
      <c r="R75" s="23">
        <v>1.7797668258112699E-11</v>
      </c>
      <c r="S75" s="21" t="e">
        <f>NA()</f>
        <v>#N/A</v>
      </c>
      <c r="T75" s="21" t="e">
        <f>NA()</f>
        <v>#N/A</v>
      </c>
      <c r="U75" s="21">
        <v>1.7797285804830899E-11</v>
      </c>
      <c r="V75" s="21">
        <v>1.7797540486444201E-11</v>
      </c>
      <c r="W75" s="21">
        <v>1.7797797446928901E-11</v>
      </c>
      <c r="X75" s="21">
        <v>1.77847767961861E-11</v>
      </c>
      <c r="Y75" s="21">
        <v>1.77895195008651E-11</v>
      </c>
      <c r="Z75" s="21">
        <v>1.7792866049649401E-11</v>
      </c>
      <c r="AA75" s="21">
        <v>1.7388434738251599E-11</v>
      </c>
      <c r="AB75" s="21">
        <v>1.7573857402338101E-11</v>
      </c>
      <c r="AC75" s="21">
        <v>1.7600075043803999E-11</v>
      </c>
      <c r="AD75" s="21">
        <v>1.7568686304747601E-11</v>
      </c>
      <c r="AE75" s="21">
        <v>1.7755165258358199E-11</v>
      </c>
      <c r="AF75" s="22">
        <v>1.77847898380075E-11</v>
      </c>
      <c r="AG75" s="23">
        <v>1.11850754417389E-11</v>
      </c>
      <c r="AH75" s="21" t="e">
        <f>NA()</f>
        <v>#N/A</v>
      </c>
      <c r="AI75" s="3" t="e">
        <f>NA()</f>
        <v>#N/A</v>
      </c>
      <c r="AJ75" s="21">
        <v>1.11850754417389E-11</v>
      </c>
      <c r="AK75" s="21">
        <v>1.11850754417389E-11</v>
      </c>
      <c r="AL75" s="21">
        <v>1.11850754417389E-11</v>
      </c>
      <c r="AM75" s="21">
        <v>1.10274567412748E-11</v>
      </c>
      <c r="AN75" s="21">
        <v>1.10839828103359E-11</v>
      </c>
      <c r="AO75" s="21">
        <v>1.11238687531688E-11</v>
      </c>
      <c r="AP75" s="21">
        <v>1.1087521578733299E-11</v>
      </c>
      <c r="AQ75" s="21">
        <v>1.11316870240008E-11</v>
      </c>
      <c r="AR75" s="21">
        <v>1.11379317504204E-11</v>
      </c>
      <c r="AS75" s="21">
        <v>1.11850754417389E-11</v>
      </c>
      <c r="AT75" s="21">
        <v>1.11850754417389E-11</v>
      </c>
      <c r="AU75" s="22">
        <v>1.11850754417389E-11</v>
      </c>
      <c r="AV75" s="23">
        <v>1.1791786176175199E-12</v>
      </c>
      <c r="AW75" s="21" t="e">
        <f>NA()</f>
        <v>#N/A</v>
      </c>
      <c r="AX75" s="21" t="e">
        <f>NA()</f>
        <v>#N/A</v>
      </c>
      <c r="AY75" s="21">
        <v>1.4922302894681599E-12</v>
      </c>
      <c r="AZ75" s="21">
        <v>1.60056054708491E-12</v>
      </c>
      <c r="BA75" s="21">
        <v>1.70986013548494E-12</v>
      </c>
      <c r="BB75" s="21">
        <v>1.1798447543753499E-12</v>
      </c>
      <c r="BC75" s="21">
        <v>1.40119392540051E-12</v>
      </c>
      <c r="BD75" s="21">
        <v>1.557295359652E-12</v>
      </c>
      <c r="BE75" s="21">
        <v>1.3366005420841999E-12</v>
      </c>
      <c r="BF75" s="21">
        <v>1.5437752280227201E-12</v>
      </c>
      <c r="BG75" s="21">
        <v>1.57340493932176E-12</v>
      </c>
      <c r="BH75" s="21">
        <v>2.9218463154783401E-13</v>
      </c>
      <c r="BI75" s="21">
        <v>1.5149760165140799E-12</v>
      </c>
      <c r="BJ75" s="22">
        <v>1.7099337124095399E-12</v>
      </c>
      <c r="BK75" s="21">
        <v>7.1484898243578704E-10</v>
      </c>
      <c r="BL75" s="3" t="e">
        <f>NA()</f>
        <v>#N/A</v>
      </c>
      <c r="BM75" s="3" t="e">
        <f>NA()</f>
        <v>#N/A</v>
      </c>
      <c r="BN75" s="21">
        <v>1.34657286996955E-9</v>
      </c>
      <c r="BO75" s="21">
        <v>1.44432895154294E-9</v>
      </c>
      <c r="BP75" s="21">
        <v>1.5429597469885699E-9</v>
      </c>
      <c r="BQ75" s="21">
        <v>1.06467945881462E-9</v>
      </c>
      <c r="BR75" s="21">
        <v>1.26442261548178E-9</v>
      </c>
      <c r="BS75" s="21">
        <v>1.4052869028575E-9</v>
      </c>
      <c r="BT75" s="21">
        <v>1.20613422784673E-9</v>
      </c>
      <c r="BU75" s="21">
        <v>1.3930864787145901E-9</v>
      </c>
      <c r="BV75" s="21">
        <v>1.4198240175930801E-9</v>
      </c>
      <c r="BW75" s="21">
        <v>2.6366432891841999E-10</v>
      </c>
      <c r="BX75" s="21">
        <v>1.3670983740850599E-9</v>
      </c>
      <c r="BY75" s="22">
        <v>1.5430261420290899E-9</v>
      </c>
      <c r="BZ75" s="23">
        <v>3.900326110124172E-13</v>
      </c>
      <c r="CA75" s="21" t="e">
        <f>NA()</f>
        <v>#N/A</v>
      </c>
      <c r="CB75" s="21" t="e">
        <f>NA()</f>
        <v>#N/A</v>
      </c>
      <c r="CC75" s="21">
        <v>4.7320563618656751E-13</v>
      </c>
      <c r="CD75" s="21">
        <v>4.8631423767194532E-13</v>
      </c>
      <c r="CE75" s="21">
        <v>4.9954013391157639E-13</v>
      </c>
      <c r="CF75" s="21">
        <v>4.3483731831785443E-13</v>
      </c>
      <c r="CG75" s="21">
        <v>4.6182550877987303E-13</v>
      </c>
      <c r="CH75" s="21">
        <v>4.8085839383972205E-13</v>
      </c>
      <c r="CI75" s="21">
        <v>4.5031540991822282E-13</v>
      </c>
      <c r="CJ75" s="21">
        <v>4.772220144227666E-13</v>
      </c>
      <c r="CK75" s="21">
        <v>4.8106715323011753E-13</v>
      </c>
      <c r="CL75" s="21">
        <v>3.2561789281197085E-13</v>
      </c>
      <c r="CM75" s="21">
        <v>4.7551434077155237E-13</v>
      </c>
      <c r="CN75" s="22">
        <v>4.9941219863713679E-13</v>
      </c>
      <c r="CO75" s="23">
        <v>2.417469071961124E-13</v>
      </c>
      <c r="CP75" s="21" t="e">
        <f>NA()</f>
        <v>#N/A</v>
      </c>
      <c r="CQ75" s="21" t="e">
        <f>NA()</f>
        <v>#N/A</v>
      </c>
      <c r="CR75" s="21">
        <v>2.6571991614169143E-13</v>
      </c>
      <c r="CS75" s="21">
        <v>2.9595509028614951E-13</v>
      </c>
      <c r="CT75" s="21">
        <v>3.3044296568695999E-13</v>
      </c>
      <c r="CU75" s="21">
        <v>2.7549130021894564E-13</v>
      </c>
      <c r="CV75" s="21">
        <v>3.034921157139033E-13</v>
      </c>
      <c r="CW75" s="21">
        <v>3.1214519379548457E-13</v>
      </c>
      <c r="CX75" s="21">
        <v>2.8668654742558007E-13</v>
      </c>
      <c r="CY75" s="21">
        <v>3.0577494938881541E-13</v>
      </c>
      <c r="CZ75" s="21">
        <v>3.1650559817736888E-13</v>
      </c>
      <c r="DA75" s="21">
        <v>2.3300633971118231E-13</v>
      </c>
      <c r="DB75" s="21">
        <v>3.0293311285598052E-13</v>
      </c>
      <c r="DC75" s="22">
        <v>3.3609184276933239E-13</v>
      </c>
      <c r="DD75" s="21">
        <v>6.2833639996562775E-13</v>
      </c>
      <c r="DE75" s="21" t="e">
        <f>NA()</f>
        <v>#N/A</v>
      </c>
      <c r="DF75" s="21" t="e">
        <f>NA()</f>
        <v>#N/A</v>
      </c>
      <c r="DG75" s="21">
        <v>7.0612754300970823E-13</v>
      </c>
      <c r="DH75" s="21">
        <v>7.0888957785328912E-13</v>
      </c>
      <c r="DI75" s="21">
        <v>7.1135344247256208E-13</v>
      </c>
      <c r="DJ75" s="21">
        <v>6.6809169124281011E-13</v>
      </c>
      <c r="DK75" s="21">
        <v>6.8650321796306063E-13</v>
      </c>
      <c r="DL75" s="21">
        <v>7.0302879398639836E-13</v>
      </c>
      <c r="DM75" s="21">
        <v>6.7879824204916509E-13</v>
      </c>
      <c r="DN75" s="21">
        <v>7.0070245413111773E-13</v>
      </c>
      <c r="DO75" s="21">
        <v>7.0094279840568474E-13</v>
      </c>
      <c r="DP75" s="21">
        <v>6.0995213120930766E-13</v>
      </c>
      <c r="DQ75" s="21">
        <v>7.0104083862848427E-13</v>
      </c>
      <c r="DR75" s="21">
        <v>7.1083363670123059E-13</v>
      </c>
    </row>
    <row r="76" spans="1:122" x14ac:dyDescent="0.45">
      <c r="A76" s="3" t="s">
        <v>85</v>
      </c>
      <c r="B76" s="4" t="s">
        <v>911</v>
      </c>
      <c r="C76" s="21">
        <v>2.4844197654888599E-12</v>
      </c>
      <c r="D76" s="21" t="e">
        <f>NA()</f>
        <v>#N/A</v>
      </c>
      <c r="E76" s="3" t="e">
        <f>NA()</f>
        <v>#N/A</v>
      </c>
      <c r="F76" s="21">
        <v>2.4844198712461501E-12</v>
      </c>
      <c r="G76" s="21">
        <v>2.4844198774431599E-12</v>
      </c>
      <c r="H76" s="21">
        <v>2.4844198836956101E-12</v>
      </c>
      <c r="I76" s="21">
        <v>2.4833895844309698E-12</v>
      </c>
      <c r="J76" s="21">
        <v>2.4837590776943601E-12</v>
      </c>
      <c r="K76" s="21">
        <v>2.4840197996484099E-12</v>
      </c>
      <c r="L76" s="21">
        <v>2.4831734376613E-12</v>
      </c>
      <c r="M76" s="21">
        <v>2.4837377419509199E-12</v>
      </c>
      <c r="N76" s="21">
        <v>2.4838175311590798E-12</v>
      </c>
      <c r="O76" s="21">
        <v>2.48123211640524E-12</v>
      </c>
      <c r="P76" s="21">
        <v>2.4838244108491502E-12</v>
      </c>
      <c r="Q76" s="22">
        <v>2.4842362301549801E-12</v>
      </c>
      <c r="R76" s="23">
        <v>2.6808356962332401E-12</v>
      </c>
      <c r="S76" s="21" t="e">
        <f>NA()</f>
        <v>#N/A</v>
      </c>
      <c r="T76" s="21" t="e">
        <f>NA()</f>
        <v>#N/A</v>
      </c>
      <c r="U76" s="21">
        <v>2.6807969373646101E-12</v>
      </c>
      <c r="V76" s="21">
        <v>2.68082274750055E-12</v>
      </c>
      <c r="W76" s="21">
        <v>2.68084878858359E-12</v>
      </c>
      <c r="X76" s="21">
        <v>2.6782804147722801E-12</v>
      </c>
      <c r="Y76" s="21">
        <v>2.6792089139614101E-12</v>
      </c>
      <c r="Z76" s="21">
        <v>2.67986408185461E-12</v>
      </c>
      <c r="AA76" s="21">
        <v>2.6423969809698299E-12</v>
      </c>
      <c r="AB76" s="21">
        <v>2.6598145832891999E-12</v>
      </c>
      <c r="AC76" s="21">
        <v>2.6622773267464601E-12</v>
      </c>
      <c r="AD76" s="21">
        <v>2.6601786917561901E-12</v>
      </c>
      <c r="AE76" s="21">
        <v>2.6770044159290802E-12</v>
      </c>
      <c r="AF76" s="22">
        <v>2.6796773985700998E-12</v>
      </c>
      <c r="AG76" s="23">
        <v>1.2038734663104901E-12</v>
      </c>
      <c r="AH76" s="21" t="e">
        <f>NA()</f>
        <v>#N/A</v>
      </c>
      <c r="AI76" s="3" t="e">
        <f>NA()</f>
        <v>#N/A</v>
      </c>
      <c r="AJ76" s="21">
        <v>1.2038734663104901E-12</v>
      </c>
      <c r="AK76" s="21">
        <v>1.2038734663104901E-12</v>
      </c>
      <c r="AL76" s="21">
        <v>1.2038734663104901E-12</v>
      </c>
      <c r="AM76" s="21">
        <v>1.20288969466091E-12</v>
      </c>
      <c r="AN76" s="21">
        <v>1.2032425001594999E-12</v>
      </c>
      <c r="AO76" s="21">
        <v>1.2034914468876499E-12</v>
      </c>
      <c r="AP76" s="21">
        <v>1.2026833099270199E-12</v>
      </c>
      <c r="AQ76" s="21">
        <v>1.2032221280219099E-12</v>
      </c>
      <c r="AR76" s="21">
        <v>1.20329831363653E-12</v>
      </c>
      <c r="AS76" s="21">
        <v>1.20372398391853E-12</v>
      </c>
      <c r="AT76" s="21">
        <v>1.20384554290806E-12</v>
      </c>
      <c r="AU76" s="22">
        <v>1.20386485411663E-12</v>
      </c>
      <c r="AV76" s="23">
        <v>2.5305511613897998E-12</v>
      </c>
      <c r="AW76" s="21" t="e">
        <f>NA()</f>
        <v>#N/A</v>
      </c>
      <c r="AX76" s="21" t="e">
        <f>NA()</f>
        <v>#N/A</v>
      </c>
      <c r="AY76" s="21">
        <v>3.2023690352393401E-12</v>
      </c>
      <c r="AZ76" s="21">
        <v>3.43484887767374E-12</v>
      </c>
      <c r="BA76" s="21">
        <v>3.6694089317934098E-12</v>
      </c>
      <c r="BB76" s="21">
        <v>2.53198070999337E-12</v>
      </c>
      <c r="BC76" s="21">
        <v>3.0070023847775501E-12</v>
      </c>
      <c r="BD76" s="21">
        <v>3.3420005435279701E-12</v>
      </c>
      <c r="BE76" s="21">
        <v>2.8683831300462902E-12</v>
      </c>
      <c r="BF76" s="21">
        <v>3.3129859529600502E-12</v>
      </c>
      <c r="BG76" s="21">
        <v>3.3765721639201298E-12</v>
      </c>
      <c r="BH76" s="21">
        <v>6.2703660637734702E-13</v>
      </c>
      <c r="BI76" s="21">
        <v>3.2511820183894301E-12</v>
      </c>
      <c r="BJ76" s="22">
        <v>3.6695668299856E-12</v>
      </c>
      <c r="BK76" s="21">
        <v>8.1253099600575507E-12</v>
      </c>
      <c r="BL76" s="3" t="e">
        <f>NA()</f>
        <v>#N/A</v>
      </c>
      <c r="BM76" s="3" t="e">
        <f>NA()</f>
        <v>#N/A</v>
      </c>
      <c r="BN76" s="21">
        <v>1.5305780970723601E-11</v>
      </c>
      <c r="BO76" s="21">
        <v>1.64169226003277E-11</v>
      </c>
      <c r="BP76" s="21">
        <v>1.7538006639465699E-11</v>
      </c>
      <c r="BQ76" s="21">
        <v>1.2101647793493401E-11</v>
      </c>
      <c r="BR76" s="21">
        <v>1.43720225162648E-11</v>
      </c>
      <c r="BS76" s="21">
        <v>1.59731523008108E-11</v>
      </c>
      <c r="BT76" s="21">
        <v>1.37094892704413E-11</v>
      </c>
      <c r="BU76" s="21">
        <v>1.5834476538179702E-11</v>
      </c>
      <c r="BV76" s="21">
        <v>1.6138387988422898E-11</v>
      </c>
      <c r="BW76" s="21">
        <v>2.9969328494710001E-12</v>
      </c>
      <c r="BX76" s="21">
        <v>1.55390835103128E-11</v>
      </c>
      <c r="BY76" s="22">
        <v>1.7538761316743299E-11</v>
      </c>
      <c r="BZ76" s="23">
        <v>4.9337252228467293E-14</v>
      </c>
      <c r="CA76" s="21" t="e">
        <f>NA()</f>
        <v>#N/A</v>
      </c>
      <c r="CB76" s="21" t="e">
        <f>NA()</f>
        <v>#N/A</v>
      </c>
      <c r="CC76" s="21">
        <v>5.2909659672792755E-14</v>
      </c>
      <c r="CD76" s="21">
        <v>5.3968011394660403E-14</v>
      </c>
      <c r="CE76" s="21">
        <v>5.5035833166042344E-14</v>
      </c>
      <c r="CF76" s="21">
        <v>4.983015238077585E-14</v>
      </c>
      <c r="CG76" s="21">
        <v>5.2002560697565533E-14</v>
      </c>
      <c r="CH76" s="21">
        <v>5.3534605978000503E-14</v>
      </c>
      <c r="CI76" s="21">
        <v>5.1068569505329897E-14</v>
      </c>
      <c r="CJ76" s="21">
        <v>5.3237763491184976E-14</v>
      </c>
      <c r="CK76" s="21">
        <v>5.3547760891624947E-14</v>
      </c>
      <c r="CL76" s="21">
        <v>4.1002001274686398E-14</v>
      </c>
      <c r="CM76" s="21">
        <v>5.3097582941538044E-14</v>
      </c>
      <c r="CN76" s="22">
        <v>5.5025974290428027E-14</v>
      </c>
      <c r="CO76" s="23">
        <v>3.6363050254476389E-14</v>
      </c>
      <c r="CP76" s="21" t="e">
        <f>NA()</f>
        <v>#N/A</v>
      </c>
      <c r="CQ76" s="21" t="e">
        <f>NA()</f>
        <v>#N/A</v>
      </c>
      <c r="CR76" s="21">
        <v>3.4211560755197607E-14</v>
      </c>
      <c r="CS76" s="21">
        <v>3.7085871388902249E-14</v>
      </c>
      <c r="CT76" s="21">
        <v>4.0364502849555398E-14</v>
      </c>
      <c r="CU76" s="21">
        <v>3.5208900399071256E-14</v>
      </c>
      <c r="CV76" s="21">
        <v>3.7850262862474793E-14</v>
      </c>
      <c r="CW76" s="21">
        <v>3.8666513339198789E-14</v>
      </c>
      <c r="CX76" s="21">
        <v>3.6327096118749637E-14</v>
      </c>
      <c r="CY76" s="21">
        <v>3.8113220737370542E-14</v>
      </c>
      <c r="CZ76" s="21">
        <v>3.9117291561152333E-14</v>
      </c>
      <c r="DA76" s="21">
        <v>3.1153907909683374E-14</v>
      </c>
      <c r="DB76" s="21">
        <v>3.7774647921276928E-14</v>
      </c>
      <c r="DC76" s="22">
        <v>4.0914150690263001E-14</v>
      </c>
      <c r="DD76" s="21">
        <v>6.7873027994884385E-14</v>
      </c>
      <c r="DE76" s="21" t="e">
        <f>NA()</f>
        <v>#N/A</v>
      </c>
      <c r="DF76" s="21" t="e">
        <f>NA()</f>
        <v>#N/A</v>
      </c>
      <c r="DG76" s="21">
        <v>7.1974330599590491E-14</v>
      </c>
      <c r="DH76" s="21">
        <v>7.2172236260352193E-14</v>
      </c>
      <c r="DI76" s="21">
        <v>7.2348776528093752E-14</v>
      </c>
      <c r="DJ76" s="21">
        <v>6.9253290255309805E-14</v>
      </c>
      <c r="DK76" s="21">
        <v>7.057074063685901E-14</v>
      </c>
      <c r="DL76" s="21">
        <v>7.1753240511572555E-14</v>
      </c>
      <c r="DM76" s="21">
        <v>7.0014214649797774E-14</v>
      </c>
      <c r="DN76" s="21">
        <v>7.1584928640677971E-14</v>
      </c>
      <c r="DO76" s="21">
        <v>7.160216305289806E-14</v>
      </c>
      <c r="DP76" s="21">
        <v>6.508400809850454E-14</v>
      </c>
      <c r="DQ76" s="21">
        <v>7.1609952825099755E-14</v>
      </c>
      <c r="DR76" s="21">
        <v>7.2311546462476795E-14</v>
      </c>
    </row>
    <row r="77" spans="1:122" x14ac:dyDescent="0.45">
      <c r="A77" s="3" t="s">
        <v>86</v>
      </c>
      <c r="B77" s="4" t="s">
        <v>912</v>
      </c>
      <c r="C77" s="21">
        <v>2.4960416744786501E-12</v>
      </c>
      <c r="D77" s="21" t="e">
        <f>NA()</f>
        <v>#N/A</v>
      </c>
      <c r="E77" s="3" t="e">
        <f>NA()</f>
        <v>#N/A</v>
      </c>
      <c r="F77" s="21">
        <v>2.4960418337413101E-12</v>
      </c>
      <c r="G77" s="21">
        <v>2.49604184307355E-12</v>
      </c>
      <c r="H77" s="21">
        <v>2.49604185248929E-12</v>
      </c>
      <c r="I77" s="21">
        <v>2.49326912716914E-12</v>
      </c>
      <c r="J77" s="21">
        <v>2.4942634995695199E-12</v>
      </c>
      <c r="K77" s="21">
        <v>2.4949651489390098E-12</v>
      </c>
      <c r="L77" s="21">
        <v>2.4826471342251202E-12</v>
      </c>
      <c r="M77" s="21">
        <v>2.48871131260131E-12</v>
      </c>
      <c r="N77" s="21">
        <v>2.4895687506887001E-12</v>
      </c>
      <c r="O77" s="21">
        <v>2.4817255169719399E-12</v>
      </c>
      <c r="P77" s="21">
        <v>2.49336755832012E-12</v>
      </c>
      <c r="Q77" s="22">
        <v>2.4952170462892499E-12</v>
      </c>
      <c r="R77" s="23">
        <v>2.1006782461940702E-12</v>
      </c>
      <c r="S77" s="21" t="e">
        <f>NA()</f>
        <v>#N/A</v>
      </c>
      <c r="T77" s="21" t="e">
        <f>NA()</f>
        <v>#N/A</v>
      </c>
      <c r="U77" s="21">
        <v>2.1006489602655002E-12</v>
      </c>
      <c r="V77" s="21">
        <v>2.10066846222271E-12</v>
      </c>
      <c r="W77" s="21">
        <v>2.1006881386819302E-12</v>
      </c>
      <c r="X77" s="21">
        <v>2.0975131708781701E-12</v>
      </c>
      <c r="Y77" s="21">
        <v>2.09865739777354E-12</v>
      </c>
      <c r="Z77" s="21">
        <v>2.09946478751945E-12</v>
      </c>
      <c r="AA77" s="21">
        <v>2.0381860510376799E-12</v>
      </c>
      <c r="AB77" s="21">
        <v>2.0664896203968798E-12</v>
      </c>
      <c r="AC77" s="21">
        <v>2.0704915736495902E-12</v>
      </c>
      <c r="AD77" s="21">
        <v>2.07407203545125E-12</v>
      </c>
      <c r="AE77" s="21">
        <v>2.0957289389026598E-12</v>
      </c>
      <c r="AF77" s="22">
        <v>2.0991694164945302E-12</v>
      </c>
      <c r="AG77" s="23">
        <v>2.9993109178193198E-13</v>
      </c>
      <c r="AH77" s="21" t="e">
        <f>NA()</f>
        <v>#N/A</v>
      </c>
      <c r="AI77" s="3" t="e">
        <f>NA()</f>
        <v>#N/A</v>
      </c>
      <c r="AJ77" s="21">
        <v>2.9993261379605299E-13</v>
      </c>
      <c r="AK77" s="21">
        <v>2.9993291999654001E-13</v>
      </c>
      <c r="AL77" s="21">
        <v>2.99933228936885E-13</v>
      </c>
      <c r="AM77" s="21">
        <v>2.9992925589716298E-13</v>
      </c>
      <c r="AN77" s="21">
        <v>2.9993076869983698E-13</v>
      </c>
      <c r="AO77" s="21">
        <v>2.9993183616414099E-13</v>
      </c>
      <c r="AP77" s="21">
        <v>2.9982955952225899E-13</v>
      </c>
      <c r="AQ77" s="21">
        <v>2.9987660470700401E-13</v>
      </c>
      <c r="AR77" s="21">
        <v>2.9988325661114102E-13</v>
      </c>
      <c r="AS77" s="21">
        <v>2.99667714541065E-13</v>
      </c>
      <c r="AT77" s="21">
        <v>2.9988383016037E-13</v>
      </c>
      <c r="AU77" s="22">
        <v>2.99918162905453E-13</v>
      </c>
      <c r="AV77" s="23">
        <v>2.26835869883598E-13</v>
      </c>
      <c r="AW77" s="21" t="e">
        <f>NA()</f>
        <v>#N/A</v>
      </c>
      <c r="AX77" s="21" t="e">
        <f>NA()</f>
        <v>#N/A</v>
      </c>
      <c r="AY77" s="21">
        <v>2.8705689767515302E-13</v>
      </c>
      <c r="AZ77" s="21">
        <v>3.0789613937617702E-13</v>
      </c>
      <c r="BA77" s="21">
        <v>3.2892184900338598E-13</v>
      </c>
      <c r="BB77" s="21">
        <v>2.2696401307468501E-13</v>
      </c>
      <c r="BC77" s="21">
        <v>2.6954444237296301E-13</v>
      </c>
      <c r="BD77" s="21">
        <v>2.9957331509799502E-13</v>
      </c>
      <c r="BE77" s="21">
        <v>2.5711876226448002E-13</v>
      </c>
      <c r="BF77" s="21">
        <v>2.9697247857225602E-13</v>
      </c>
      <c r="BG77" s="21">
        <v>3.0267227776849603E-13</v>
      </c>
      <c r="BH77" s="21">
        <v>5.6206883396243199E-14</v>
      </c>
      <c r="BI77" s="21">
        <v>2.91432440704437E-13</v>
      </c>
      <c r="BJ77" s="22">
        <v>3.28936002826603E-13</v>
      </c>
      <c r="BK77" s="21">
        <v>5.2090217111426202E-12</v>
      </c>
      <c r="BL77" s="3" t="e">
        <f>NA()</f>
        <v>#N/A</v>
      </c>
      <c r="BM77" s="3" t="e">
        <f>NA()</f>
        <v>#N/A</v>
      </c>
      <c r="BN77" s="21">
        <v>9.8123204867778796E-12</v>
      </c>
      <c r="BO77" s="21">
        <v>1.0524657726983401E-11</v>
      </c>
      <c r="BP77" s="21">
        <v>1.12433689058298E-11</v>
      </c>
      <c r="BQ77" s="21">
        <v>7.7581958604397704E-12</v>
      </c>
      <c r="BR77" s="21">
        <v>9.2137011004222196E-12</v>
      </c>
      <c r="BS77" s="21">
        <v>1.02401628417043E-11</v>
      </c>
      <c r="BT77" s="21">
        <v>8.7889603731375604E-12</v>
      </c>
      <c r="BU77" s="21">
        <v>1.0151259764541E-11</v>
      </c>
      <c r="BV77" s="21">
        <v>1.03460931124826E-11</v>
      </c>
      <c r="BW77" s="21">
        <v>1.9212914161394499E-12</v>
      </c>
      <c r="BX77" s="21">
        <v>9.96188745714067E-12</v>
      </c>
      <c r="BY77" s="22">
        <v>1.1243852718797401E-11</v>
      </c>
      <c r="BZ77" s="23">
        <v>3.3561147969793474E-14</v>
      </c>
      <c r="CA77" s="21" t="e">
        <f>NA()</f>
        <v>#N/A</v>
      </c>
      <c r="CB77" s="21" t="e">
        <f>NA()</f>
        <v>#N/A</v>
      </c>
      <c r="CC77" s="21">
        <v>3.4394802968849251E-14</v>
      </c>
      <c r="CD77" s="21">
        <v>3.456929479375287E-14</v>
      </c>
      <c r="CE77" s="21">
        <v>3.4745347958036918E-14</v>
      </c>
      <c r="CF77" s="21">
        <v>3.3850661835835581E-14</v>
      </c>
      <c r="CG77" s="21">
        <v>3.4221890141404723E-14</v>
      </c>
      <c r="CH77" s="21">
        <v>3.4483696308189887E-14</v>
      </c>
      <c r="CI77" s="21">
        <v>3.3560227075384591E-14</v>
      </c>
      <c r="CJ77" s="21">
        <v>3.4158280098002459E-14</v>
      </c>
      <c r="CK77" s="21">
        <v>3.4243382637846483E-14</v>
      </c>
      <c r="CL77" s="21">
        <v>3.2164979245752738E-14</v>
      </c>
      <c r="CM77" s="21">
        <v>3.4375987189381722E-14</v>
      </c>
      <c r="CN77" s="22">
        <v>3.4728363235085989E-14</v>
      </c>
      <c r="CO77" s="23">
        <v>2.681157715929227E-14</v>
      </c>
      <c r="CP77" s="21" t="e">
        <f>NA()</f>
        <v>#N/A</v>
      </c>
      <c r="CQ77" s="21" t="e">
        <f>NA()</f>
        <v>#N/A</v>
      </c>
      <c r="CR77" s="21">
        <v>2.6815904689492299E-14</v>
      </c>
      <c r="CS77" s="21">
        <v>2.7299798307143659E-14</v>
      </c>
      <c r="CT77" s="21">
        <v>2.7851910169427367E-14</v>
      </c>
      <c r="CU77" s="21">
        <v>2.6794585000434716E-14</v>
      </c>
      <c r="CV77" s="21">
        <v>2.7296596567366524E-14</v>
      </c>
      <c r="CW77" s="21">
        <v>2.745175563338173E-14</v>
      </c>
      <c r="CX77" s="21">
        <v>2.5687326746653007E-14</v>
      </c>
      <c r="CY77" s="21">
        <v>2.633509106932932E-14</v>
      </c>
      <c r="CZ77" s="21">
        <v>2.6699341863214098E-14</v>
      </c>
      <c r="DA77" s="21">
        <v>2.5655336939665379E-14</v>
      </c>
      <c r="DB77" s="21">
        <v>2.7104002534629099E-14</v>
      </c>
      <c r="DC77" s="22">
        <v>2.7790954186003875E-14</v>
      </c>
      <c r="DD77" s="21">
        <v>4.2998615695999023E-14</v>
      </c>
      <c r="DE77" s="21" t="e">
        <f>NA()</f>
        <v>#N/A</v>
      </c>
      <c r="DF77" s="21" t="e">
        <f>NA()</f>
        <v>#N/A</v>
      </c>
      <c r="DG77" s="21">
        <v>4.3771565811207367E-14</v>
      </c>
      <c r="DH77" s="21">
        <v>4.380358570736528E-14</v>
      </c>
      <c r="DI77" s="21">
        <v>4.3832146542351698E-14</v>
      </c>
      <c r="DJ77" s="21">
        <v>4.3326012821068678E-14</v>
      </c>
      <c r="DK77" s="21">
        <v>4.3541349542146519E-14</v>
      </c>
      <c r="DL77" s="21">
        <v>4.3734628544952087E-14</v>
      </c>
      <c r="DM77" s="21">
        <v>4.3302699876551759E-14</v>
      </c>
      <c r="DN77" s="21">
        <v>4.3654526196402026E-14</v>
      </c>
      <c r="DO77" s="21">
        <v>4.3658365859283987E-14</v>
      </c>
      <c r="DP77" s="21">
        <v>4.2609801394396966E-14</v>
      </c>
      <c r="DQ77" s="21">
        <v>4.3707230096298962E-14</v>
      </c>
      <c r="DR77" s="21">
        <v>4.382521394072694E-14</v>
      </c>
    </row>
    <row r="78" spans="1:122" x14ac:dyDescent="0.45">
      <c r="A78" s="3" t="s">
        <v>87</v>
      </c>
      <c r="B78" s="4" t="s">
        <v>913</v>
      </c>
      <c r="C78" s="21">
        <v>1.1038899813910301E-12</v>
      </c>
      <c r="D78" s="21" t="e">
        <f>NA()</f>
        <v>#N/A</v>
      </c>
      <c r="E78" s="3" t="e">
        <f>NA()</f>
        <v>#N/A</v>
      </c>
      <c r="F78" s="21">
        <v>1.10389029881492E-12</v>
      </c>
      <c r="G78" s="21">
        <v>1.1038903174148401E-12</v>
      </c>
      <c r="H78" s="21">
        <v>1.1038903361811999E-12</v>
      </c>
      <c r="I78" s="21">
        <v>1.1007979575771799E-12</v>
      </c>
      <c r="J78" s="21">
        <v>1.1019069684260099E-12</v>
      </c>
      <c r="K78" s="21">
        <v>1.10268950901397E-12</v>
      </c>
      <c r="L78" s="21">
        <v>1.1019763971446499E-12</v>
      </c>
      <c r="M78" s="21">
        <v>1.10284289925171E-12</v>
      </c>
      <c r="N78" s="21">
        <v>1.10296541740063E-12</v>
      </c>
      <c r="O78" s="21" t="e">
        <f>NA()</f>
        <v>#N/A</v>
      </c>
      <c r="P78" s="21" t="e">
        <f>NA()</f>
        <v>#N/A</v>
      </c>
      <c r="Q78" s="22" t="e">
        <f>NA()</f>
        <v>#N/A</v>
      </c>
      <c r="R78" s="23">
        <v>1.49762834638367E-12</v>
      </c>
      <c r="S78" s="21" t="e">
        <f>NA()</f>
        <v>#N/A</v>
      </c>
      <c r="T78" s="21" t="e">
        <f>NA()</f>
        <v>#N/A</v>
      </c>
      <c r="U78" s="21">
        <v>1.4975680029444301E-12</v>
      </c>
      <c r="V78" s="21">
        <v>1.4976081865830401E-12</v>
      </c>
      <c r="W78" s="21">
        <v>1.4976487297817399E-12</v>
      </c>
      <c r="X78" s="21">
        <v>1.49406037584227E-12</v>
      </c>
      <c r="Y78" s="21">
        <v>1.4953587952387E-12</v>
      </c>
      <c r="Z78" s="21">
        <v>1.49627498634626E-12</v>
      </c>
      <c r="AA78" s="21">
        <v>1.4330595239479899E-12</v>
      </c>
      <c r="AB78" s="21">
        <v>1.4623154927088399E-12</v>
      </c>
      <c r="AC78" s="21">
        <v>1.46645210946758E-12</v>
      </c>
      <c r="AD78" s="21" t="e">
        <f>NA()</f>
        <v>#N/A</v>
      </c>
      <c r="AE78" s="21" t="e">
        <f>NA()</f>
        <v>#N/A</v>
      </c>
      <c r="AF78" s="22" t="e">
        <f>NA()</f>
        <v>#N/A</v>
      </c>
      <c r="AG78" s="23">
        <v>1.4760524891963999E-13</v>
      </c>
      <c r="AH78" s="21" t="e">
        <f>NA()</f>
        <v>#N/A</v>
      </c>
      <c r="AI78" s="3" t="e">
        <f>NA()</f>
        <v>#N/A</v>
      </c>
      <c r="AJ78" s="21">
        <v>1.4760524891963999E-13</v>
      </c>
      <c r="AK78" s="21">
        <v>1.4760524891963999E-13</v>
      </c>
      <c r="AL78" s="21">
        <v>1.4760524891963999E-13</v>
      </c>
      <c r="AM78" s="21">
        <v>1.4759107457457599E-13</v>
      </c>
      <c r="AN78" s="21">
        <v>1.4759615785470401E-13</v>
      </c>
      <c r="AO78" s="21">
        <v>1.4759974472044601E-13</v>
      </c>
      <c r="AP78" s="21">
        <v>1.47588100949105E-13</v>
      </c>
      <c r="AQ78" s="21">
        <v>1.47595864329568E-13</v>
      </c>
      <c r="AR78" s="21">
        <v>1.4759696202453701E-13</v>
      </c>
      <c r="AS78" s="21" t="e">
        <f>NA()</f>
        <v>#N/A</v>
      </c>
      <c r="AT78" s="21" t="e">
        <f>NA()</f>
        <v>#N/A</v>
      </c>
      <c r="AU78" s="22" t="e">
        <f>NA()</f>
        <v>#N/A</v>
      </c>
      <c r="AV78" s="23">
        <v>2.0929506779633601E-13</v>
      </c>
      <c r="AW78" s="21" t="e">
        <f>NA()</f>
        <v>#N/A</v>
      </c>
      <c r="AX78" s="21" t="e">
        <f>NA()</f>
        <v>#N/A</v>
      </c>
      <c r="AY78" s="21">
        <v>2.6485931387816802E-13</v>
      </c>
      <c r="AZ78" s="21">
        <v>2.8408709521133198E-13</v>
      </c>
      <c r="BA78" s="21">
        <v>3.0348692524769702E-13</v>
      </c>
      <c r="BB78" s="21">
        <v>2.09413301909309E-13</v>
      </c>
      <c r="BC78" s="21">
        <v>2.4870106464874502E-13</v>
      </c>
      <c r="BD78" s="21">
        <v>2.7640785968102099E-13</v>
      </c>
      <c r="BE78" s="21">
        <v>2.3723623961002698E-13</v>
      </c>
      <c r="BF78" s="21">
        <v>2.7400814107716502E-13</v>
      </c>
      <c r="BG78" s="21">
        <v>2.7926718524780098E-13</v>
      </c>
      <c r="BH78" s="21" t="e">
        <f>NA()</f>
        <v>#N/A</v>
      </c>
      <c r="BI78" s="21" t="e">
        <f>NA()</f>
        <v>#N/A</v>
      </c>
      <c r="BJ78" s="22" t="e">
        <f>NA()</f>
        <v>#N/A</v>
      </c>
      <c r="BK78" s="21">
        <v>2.7341445653763498E-12</v>
      </c>
      <c r="BL78" s="3" t="e">
        <f>NA()</f>
        <v>#N/A</v>
      </c>
      <c r="BM78" s="3" t="e">
        <f>NA()</f>
        <v>#N/A</v>
      </c>
      <c r="BN78" s="21">
        <v>5.1503534099822098E-12</v>
      </c>
      <c r="BO78" s="21">
        <v>5.5242495275309002E-12</v>
      </c>
      <c r="BP78" s="21">
        <v>5.9014912386788403E-12</v>
      </c>
      <c r="BQ78" s="21">
        <v>4.0721713644564102E-12</v>
      </c>
      <c r="BR78" s="21">
        <v>4.8361462454330296E-12</v>
      </c>
      <c r="BS78" s="21">
        <v>5.3749220361903904E-12</v>
      </c>
      <c r="BT78" s="21">
        <v>4.6132056213394097E-12</v>
      </c>
      <c r="BU78" s="21">
        <v>5.3282580215729901E-12</v>
      </c>
      <c r="BV78" s="21">
        <v>5.4305233928785203E-12</v>
      </c>
      <c r="BW78" s="21" t="e">
        <f>NA()</f>
        <v>#N/A</v>
      </c>
      <c r="BX78" s="21" t="e">
        <f>NA()</f>
        <v>#N/A</v>
      </c>
      <c r="BY78" s="22" t="e">
        <f>NA()</f>
        <v>#N/A</v>
      </c>
      <c r="BZ78" s="23">
        <v>1.9967660377263319E-14</v>
      </c>
      <c r="CA78" s="21" t="e">
        <f>NA()</f>
        <v>#N/A</v>
      </c>
      <c r="CB78" s="21" t="e">
        <f>NA()</f>
        <v>#N/A</v>
      </c>
      <c r="CC78" s="21">
        <v>2.0499050249823242E-14</v>
      </c>
      <c r="CD78" s="21">
        <v>2.0623472199525186E-14</v>
      </c>
      <c r="CE78" s="21">
        <v>2.0749007467229092E-14</v>
      </c>
      <c r="CF78" s="21">
        <v>2.0094895666449454E-14</v>
      </c>
      <c r="CG78" s="21">
        <v>2.0365393778114785E-14</v>
      </c>
      <c r="CH78" s="21">
        <v>2.0556163036583597E-14</v>
      </c>
      <c r="CI78" s="21">
        <v>1.9786391310957088E-14</v>
      </c>
      <c r="CJ78" s="21">
        <v>2.0266060760662448E-14</v>
      </c>
      <c r="CK78" s="21">
        <v>2.0334268547647434E-14</v>
      </c>
      <c r="CL78" s="21" t="e">
        <f>NA()</f>
        <v>#N/A</v>
      </c>
      <c r="CM78" s="21" t="e">
        <f>NA()</f>
        <v>#N/A</v>
      </c>
      <c r="CN78" s="22" t="e">
        <f>NA()</f>
        <v>#N/A</v>
      </c>
      <c r="CO78" s="23">
        <v>1.5813374604590662E-14</v>
      </c>
      <c r="CP78" s="21" t="e">
        <f>NA()</f>
        <v>#N/A</v>
      </c>
      <c r="CQ78" s="21" t="e">
        <f>NA()</f>
        <v>#N/A</v>
      </c>
      <c r="CR78" s="21">
        <v>1.5683551659428366E-14</v>
      </c>
      <c r="CS78" s="21">
        <v>1.5970152343842259E-14</v>
      </c>
      <c r="CT78" s="21">
        <v>1.629735909330211E-14</v>
      </c>
      <c r="CU78" s="21">
        <v>1.5588871337291239E-14</v>
      </c>
      <c r="CV78" s="21">
        <v>1.5911353453535507E-14</v>
      </c>
      <c r="CW78" s="21">
        <v>1.6011034221806699E-14</v>
      </c>
      <c r="CX78" s="21">
        <v>1.4648370359671294E-14</v>
      </c>
      <c r="CY78" s="21">
        <v>1.5118027980768317E-14</v>
      </c>
      <c r="CZ78" s="21">
        <v>1.538213861987109E-14</v>
      </c>
      <c r="DA78" s="21" t="e">
        <f>NA()</f>
        <v>#N/A</v>
      </c>
      <c r="DB78" s="21" t="e">
        <f>NA()</f>
        <v>#N/A</v>
      </c>
      <c r="DC78" s="22" t="e">
        <f>NA()</f>
        <v>#N/A</v>
      </c>
      <c r="DD78" s="21">
        <v>2.60553465148487E-14</v>
      </c>
      <c r="DE78" s="21" t="e">
        <f>NA()</f>
        <v>#N/A</v>
      </c>
      <c r="DF78" s="21" t="e">
        <f>NA()</f>
        <v>#N/A</v>
      </c>
      <c r="DG78" s="21">
        <v>2.667979156939225E-14</v>
      </c>
      <c r="DH78" s="21">
        <v>2.6706276195378981E-14</v>
      </c>
      <c r="DI78" s="21">
        <v>2.6729894664236335E-14</v>
      </c>
      <c r="DJ78" s="21">
        <v>2.6308879476944985E-14</v>
      </c>
      <c r="DK78" s="21">
        <v>2.6487966058967904E-14</v>
      </c>
      <c r="DL78" s="21">
        <v>2.6648708097287553E-14</v>
      </c>
      <c r="DM78" s="21">
        <v>2.6260105421991618E-14</v>
      </c>
      <c r="DN78" s="21">
        <v>2.6571626064068943E-14</v>
      </c>
      <c r="DO78" s="21">
        <v>2.6575022666219504E-14</v>
      </c>
      <c r="DP78" s="21" t="e">
        <f>NA()</f>
        <v>#N/A</v>
      </c>
      <c r="DQ78" s="21" t="e">
        <f>NA()</f>
        <v>#N/A</v>
      </c>
      <c r="DR78" s="21" t="e">
        <f>NA()</f>
        <v>#N/A</v>
      </c>
    </row>
    <row r="79" spans="1:122" x14ac:dyDescent="0.45">
      <c r="A79" s="3" t="s">
        <v>88</v>
      </c>
      <c r="B79" s="4" t="s">
        <v>914</v>
      </c>
      <c r="C79" s="21">
        <v>1.09891105548534E-12</v>
      </c>
      <c r="D79" s="21" t="e">
        <f>NA()</f>
        <v>#N/A</v>
      </c>
      <c r="E79" s="3" t="e">
        <f>NA()</f>
        <v>#N/A</v>
      </c>
      <c r="F79" s="21">
        <v>1.09891107100386E-12</v>
      </c>
      <c r="G79" s="21">
        <v>1.09891107191319E-12</v>
      </c>
      <c r="H79" s="21">
        <v>1.09891107283065E-12</v>
      </c>
      <c r="I79" s="21">
        <v>1.09819823353001E-12</v>
      </c>
      <c r="J79" s="21">
        <v>1.09845387606859E-12</v>
      </c>
      <c r="K79" s="21">
        <v>1.0986342626379901E-12</v>
      </c>
      <c r="L79" s="21">
        <v>1.0970057528236599E-12</v>
      </c>
      <c r="M79" s="21">
        <v>1.0978683464316001E-12</v>
      </c>
      <c r="N79" s="21">
        <v>1.09799031194243E-12</v>
      </c>
      <c r="O79" s="21">
        <v>1.0955731062463901E-12</v>
      </c>
      <c r="P79" s="21">
        <v>1.0982875392193601E-12</v>
      </c>
      <c r="Q79" s="22">
        <v>1.09871876180107E-12</v>
      </c>
      <c r="R79" s="23">
        <v>1.6206362384171899E-12</v>
      </c>
      <c r="S79" s="21" t="e">
        <f>NA()</f>
        <v>#N/A</v>
      </c>
      <c r="T79" s="21" t="e">
        <f>NA()</f>
        <v>#N/A</v>
      </c>
      <c r="U79" s="21">
        <v>1.6205987248783601E-12</v>
      </c>
      <c r="V79" s="21">
        <v>1.62062370572973E-12</v>
      </c>
      <c r="W79" s="21">
        <v>1.6206489101078401E-12</v>
      </c>
      <c r="X79" s="21">
        <v>1.61681640706798E-12</v>
      </c>
      <c r="Y79" s="21">
        <v>1.6181980168548999E-12</v>
      </c>
      <c r="Z79" s="21">
        <v>1.61917290879226E-12</v>
      </c>
      <c r="AA79" s="21">
        <v>1.55505894402649E-12</v>
      </c>
      <c r="AB79" s="21">
        <v>1.5847624720354899E-12</v>
      </c>
      <c r="AC79" s="21">
        <v>1.5889623709607499E-12</v>
      </c>
      <c r="AD79" s="21">
        <v>1.58857844462266E-12</v>
      </c>
      <c r="AE79" s="21">
        <v>1.61467440136087E-12</v>
      </c>
      <c r="AF79" s="22">
        <v>1.61882007964759E-12</v>
      </c>
      <c r="AG79" s="23">
        <v>3.55180191076145E-13</v>
      </c>
      <c r="AH79" s="21" t="e">
        <f>NA()</f>
        <v>#N/A</v>
      </c>
      <c r="AI79" s="3" t="e">
        <f>NA()</f>
        <v>#N/A</v>
      </c>
      <c r="AJ79" s="21">
        <v>3.5518119964490202E-13</v>
      </c>
      <c r="AK79" s="21">
        <v>3.5518140254988199E-13</v>
      </c>
      <c r="AL79" s="21">
        <v>3.5518160727044E-13</v>
      </c>
      <c r="AM79" s="21">
        <v>3.5517897451974499E-13</v>
      </c>
      <c r="AN79" s="21">
        <v>3.5517997698449999E-13</v>
      </c>
      <c r="AO79" s="21">
        <v>3.55180684343999E-13</v>
      </c>
      <c r="AP79" s="21">
        <v>3.5511291031736299E-13</v>
      </c>
      <c r="AQ79" s="21">
        <v>3.5514408499757698E-13</v>
      </c>
      <c r="AR79" s="21">
        <v>3.55148492908512E-13</v>
      </c>
      <c r="AS79" s="21">
        <v>3.5500566309195101E-13</v>
      </c>
      <c r="AT79" s="21">
        <v>3.5514887297320698E-13</v>
      </c>
      <c r="AU79" s="22">
        <v>3.55171623704331E-13</v>
      </c>
      <c r="AV79" s="23">
        <v>3.3892055172085101E-13</v>
      </c>
      <c r="AW79" s="21" t="e">
        <f>NA()</f>
        <v>#N/A</v>
      </c>
      <c r="AX79" s="21" t="e">
        <f>NA()</f>
        <v>#N/A</v>
      </c>
      <c r="AY79" s="21">
        <v>4.2889813760611702E-13</v>
      </c>
      <c r="AZ79" s="21">
        <v>4.6003451519216501E-13</v>
      </c>
      <c r="BA79" s="21">
        <v>4.91449498681473E-13</v>
      </c>
      <c r="BB79" s="21">
        <v>3.3911201333159501E-13</v>
      </c>
      <c r="BC79" s="21">
        <v>4.0273238606051399E-13</v>
      </c>
      <c r="BD79" s="21">
        <v>4.47599197102108E-13</v>
      </c>
      <c r="BE79" s="21">
        <v>3.8416689921738298E-13</v>
      </c>
      <c r="BF79" s="21">
        <v>4.4371322902002601E-13</v>
      </c>
      <c r="BG79" s="21">
        <v>4.52229426609406E-13</v>
      </c>
      <c r="BH79" s="21">
        <v>8.39799628733309E-14</v>
      </c>
      <c r="BI79" s="21">
        <v>4.3543573440826299E-13</v>
      </c>
      <c r="BJ79" s="22">
        <v>4.9147064622562505E-13</v>
      </c>
      <c r="BK79" s="21">
        <v>6.41384149336719E-13</v>
      </c>
      <c r="BL79" s="3" t="e">
        <f>NA()</f>
        <v>#N/A</v>
      </c>
      <c r="BM79" s="3" t="e">
        <f>NA()</f>
        <v>#N/A</v>
      </c>
      <c r="BN79" s="21">
        <v>1.2081859468868999E-12</v>
      </c>
      <c r="BO79" s="21">
        <v>1.29589566287307E-12</v>
      </c>
      <c r="BP79" s="21">
        <v>1.38439019862767E-12</v>
      </c>
      <c r="BQ79" s="21">
        <v>9.5526264398009396E-13</v>
      </c>
      <c r="BR79" s="21">
        <v>1.13447825143367E-12</v>
      </c>
      <c r="BS79" s="21">
        <v>1.2608659547812301E-12</v>
      </c>
      <c r="BT79" s="21">
        <v>1.0821801453468001E-12</v>
      </c>
      <c r="BU79" s="21">
        <v>1.24991936486823E-12</v>
      </c>
      <c r="BV79" s="21">
        <v>1.2739090942380699E-12</v>
      </c>
      <c r="BW79" s="21">
        <v>2.3656761843256602E-13</v>
      </c>
      <c r="BX79" s="21">
        <v>1.22660205059594E-12</v>
      </c>
      <c r="BY79" s="22">
        <v>1.38444977026815E-12</v>
      </c>
      <c r="BZ79" s="23">
        <v>2.1565651951235042E-14</v>
      </c>
      <c r="CA79" s="21" t="e">
        <f>NA()</f>
        <v>#N/A</v>
      </c>
      <c r="CB79" s="21" t="e">
        <f>NA()</f>
        <v>#N/A</v>
      </c>
      <c r="CC79" s="21">
        <v>2.199262568632734E-14</v>
      </c>
      <c r="CD79" s="21">
        <v>2.2126620689179879E-14</v>
      </c>
      <c r="CE79" s="21">
        <v>2.2261814668975066E-14</v>
      </c>
      <c r="CF79" s="21">
        <v>2.1572021108066269E-14</v>
      </c>
      <c r="CG79" s="21">
        <v>2.1858079272297688E-14</v>
      </c>
      <c r="CH79" s="21">
        <v>2.2059820229648785E-14</v>
      </c>
      <c r="CI79" s="21">
        <v>2.1257624048755833E-14</v>
      </c>
      <c r="CJ79" s="21">
        <v>2.1759488964062956E-14</v>
      </c>
      <c r="CK79" s="21">
        <v>2.1830865170806245E-14</v>
      </c>
      <c r="CL79" s="21">
        <v>2.0231193019960597E-14</v>
      </c>
      <c r="CM79" s="21">
        <v>2.1969002304599109E-14</v>
      </c>
      <c r="CN79" s="22">
        <v>2.2245942109629769E-14</v>
      </c>
      <c r="CO79" s="23">
        <v>1.7216694997264909E-14</v>
      </c>
      <c r="CP79" s="21" t="e">
        <f>NA()</f>
        <v>#N/A</v>
      </c>
      <c r="CQ79" s="21" t="e">
        <f>NA()</f>
        <v>#N/A</v>
      </c>
      <c r="CR79" s="21">
        <v>1.6927309694452353E-14</v>
      </c>
      <c r="CS79" s="21">
        <v>1.73058153560937E-14</v>
      </c>
      <c r="CT79" s="21">
        <v>1.7737752208316326E-14</v>
      </c>
      <c r="CU79" s="21">
        <v>1.6913591958448053E-14</v>
      </c>
      <c r="CV79" s="21">
        <v>1.7305526511264254E-14</v>
      </c>
      <c r="CW79" s="21">
        <v>1.7426663425566984E-14</v>
      </c>
      <c r="CX79" s="21">
        <v>1.5950931997905884E-14</v>
      </c>
      <c r="CY79" s="21">
        <v>1.6479596774085872E-14</v>
      </c>
      <c r="CZ79" s="21">
        <v>1.677687880740941E-14</v>
      </c>
      <c r="DA79" s="21">
        <v>1.598032536797114E-14</v>
      </c>
      <c r="DB79" s="21">
        <v>1.7133970952243617E-14</v>
      </c>
      <c r="DC79" s="22">
        <v>1.7681025537810433E-14</v>
      </c>
      <c r="DD79" s="21">
        <v>2.7591101551012816E-14</v>
      </c>
      <c r="DE79" s="21" t="e">
        <f>NA()</f>
        <v>#N/A</v>
      </c>
      <c r="DF79" s="21" t="e">
        <f>NA()</f>
        <v>#N/A</v>
      </c>
      <c r="DG79" s="21">
        <v>2.8072440792641291E-14</v>
      </c>
      <c r="DH79" s="21">
        <v>2.8096607554249996E-14</v>
      </c>
      <c r="DI79" s="21">
        <v>2.8118161676511869E-14</v>
      </c>
      <c r="DJ79" s="21">
        <v>2.773529439936572E-14</v>
      </c>
      <c r="DK79" s="21">
        <v>2.7898173666350069E-14</v>
      </c>
      <c r="DL79" s="21">
        <v>2.8044368600211322E-14</v>
      </c>
      <c r="DM79" s="21">
        <v>2.7674369012902782E-14</v>
      </c>
      <c r="DN79" s="21">
        <v>2.7968363226917166E-14</v>
      </c>
      <c r="DO79" s="21">
        <v>2.7971567371213956E-14</v>
      </c>
      <c r="DP79" s="21">
        <v>2.7180575830548166E-14</v>
      </c>
      <c r="DQ79" s="21">
        <v>2.8022158223187118E-14</v>
      </c>
      <c r="DR79" s="21">
        <v>2.8112636536485311E-14</v>
      </c>
    </row>
    <row r="80" spans="1:122" x14ac:dyDescent="0.45">
      <c r="A80" s="3" t="s">
        <v>89</v>
      </c>
      <c r="B80" s="4" t="s">
        <v>915</v>
      </c>
      <c r="C80" s="21">
        <v>1.33743789980547E-12</v>
      </c>
      <c r="D80" s="21" t="e">
        <f>NA()</f>
        <v>#N/A</v>
      </c>
      <c r="E80" s="3" t="e">
        <f>NA()</f>
        <v>#N/A</v>
      </c>
      <c r="F80" s="21">
        <v>1.3374380058693001E-12</v>
      </c>
      <c r="G80" s="21">
        <v>1.33743801208426E-12</v>
      </c>
      <c r="H80" s="21">
        <v>1.33743801835484E-12</v>
      </c>
      <c r="I80" s="21">
        <v>1.3343565131107E-12</v>
      </c>
      <c r="J80" s="21">
        <v>1.3354616209384E-12</v>
      </c>
      <c r="K80" s="21">
        <v>1.33624140747534E-12</v>
      </c>
      <c r="L80" s="21">
        <v>1.3361879595622901E-12</v>
      </c>
      <c r="M80" s="21">
        <v>1.3367538994582001E-12</v>
      </c>
      <c r="N80" s="21">
        <v>1.3368339199311801E-12</v>
      </c>
      <c r="O80" s="21">
        <v>1.33580244538385E-12</v>
      </c>
      <c r="P80" s="21">
        <v>1.3371324963702299E-12</v>
      </c>
      <c r="Q80" s="22">
        <v>1.3373437920720801E-12</v>
      </c>
      <c r="R80" s="23">
        <v>1.68859846322823E-12</v>
      </c>
      <c r="S80" s="21" t="e">
        <f>NA()</f>
        <v>#N/A</v>
      </c>
      <c r="T80" s="21" t="e">
        <f>NA()</f>
        <v>#N/A</v>
      </c>
      <c r="U80" s="21">
        <v>1.6885249823038899E-12</v>
      </c>
      <c r="V80" s="21">
        <v>1.6885739143990001E-12</v>
      </c>
      <c r="W80" s="21">
        <v>1.6886232843347201E-12</v>
      </c>
      <c r="X80" s="21">
        <v>1.6855790580527099E-12</v>
      </c>
      <c r="Y80" s="21">
        <v>1.6866848528355499E-12</v>
      </c>
      <c r="Z80" s="21">
        <v>1.6874651241019899E-12</v>
      </c>
      <c r="AA80" s="21">
        <v>1.6173115033536E-12</v>
      </c>
      <c r="AB80" s="21">
        <v>1.6496141485234899E-12</v>
      </c>
      <c r="AC80" s="21">
        <v>1.65418154687061E-12</v>
      </c>
      <c r="AD80" s="21">
        <v>1.65735862673656E-12</v>
      </c>
      <c r="AE80" s="21">
        <v>1.6828149041141601E-12</v>
      </c>
      <c r="AF80" s="22">
        <v>1.68685896110904E-12</v>
      </c>
      <c r="AG80" s="23">
        <v>9.7622066318326503E-14</v>
      </c>
      <c r="AH80" s="21" t="e">
        <f>NA()</f>
        <v>#N/A</v>
      </c>
      <c r="AI80" s="3" t="e">
        <f>NA()</f>
        <v>#N/A</v>
      </c>
      <c r="AJ80" s="21">
        <v>9.7622066318326503E-14</v>
      </c>
      <c r="AK80" s="21">
        <v>9.7622066318326503E-14</v>
      </c>
      <c r="AL80" s="21">
        <v>9.7622066318326503E-14</v>
      </c>
      <c r="AM80" s="21">
        <v>9.76126917949677E-14</v>
      </c>
      <c r="AN80" s="21">
        <v>9.7616053737130905E-14</v>
      </c>
      <c r="AO80" s="21">
        <v>9.7618425991829494E-14</v>
      </c>
      <c r="AP80" s="21">
        <v>9.7610725120577694E-14</v>
      </c>
      <c r="AQ80" s="21">
        <v>9.7615859607649899E-14</v>
      </c>
      <c r="AR80" s="21">
        <v>9.7616585593018695E-14</v>
      </c>
      <c r="AS80" s="21">
        <v>9.7593061443240005E-14</v>
      </c>
      <c r="AT80" s="21">
        <v>9.7616648189884199E-14</v>
      </c>
      <c r="AU80" s="22">
        <v>9.7620395247882402E-14</v>
      </c>
      <c r="AV80" s="23">
        <v>2.78973235682107E-13</v>
      </c>
      <c r="AW80" s="21" t="e">
        <f>NA()</f>
        <v>#N/A</v>
      </c>
      <c r="AX80" s="21" t="e">
        <f>NA()</f>
        <v>#N/A</v>
      </c>
      <c r="AY80" s="21">
        <v>3.5303583868988199E-13</v>
      </c>
      <c r="AZ80" s="21">
        <v>3.7866490118991499E-13</v>
      </c>
      <c r="BA80" s="21">
        <v>4.0452329056292299E-13</v>
      </c>
      <c r="BB80" s="21">
        <v>2.7913083210046301E-13</v>
      </c>
      <c r="BC80" s="21">
        <v>3.3149821184586798E-13</v>
      </c>
      <c r="BD80" s="21">
        <v>3.68429107265041E-13</v>
      </c>
      <c r="BE80" s="21">
        <v>3.1621653621320399E-13</v>
      </c>
      <c r="BF80" s="21">
        <v>3.6523047831170202E-13</v>
      </c>
      <c r="BG80" s="21">
        <v>3.72240354771405E-13</v>
      </c>
      <c r="BH80" s="21">
        <v>6.9125822722408297E-14</v>
      </c>
      <c r="BI80" s="21">
        <v>3.5841708371683402E-13</v>
      </c>
      <c r="BJ80" s="22">
        <v>4.0454069758881401E-13</v>
      </c>
      <c r="BK80" s="21">
        <v>9.9901473726247609E-13</v>
      </c>
      <c r="BL80" s="3" t="e">
        <f>NA()</f>
        <v>#N/A</v>
      </c>
      <c r="BM80" s="3" t="e">
        <f>NA()</f>
        <v>#N/A</v>
      </c>
      <c r="BN80" s="21">
        <v>1.8818606096543498E-12</v>
      </c>
      <c r="BO80" s="21">
        <v>2.0184765502913301E-12</v>
      </c>
      <c r="BP80" s="21">
        <v>2.15631491981991E-12</v>
      </c>
      <c r="BQ80" s="21">
        <v>1.4879093290336799E-12</v>
      </c>
      <c r="BR80" s="21">
        <v>1.76705410237851E-12</v>
      </c>
      <c r="BS80" s="21">
        <v>1.9639145617202999E-12</v>
      </c>
      <c r="BT80" s="21">
        <v>1.6855949974634199E-12</v>
      </c>
      <c r="BU80" s="21">
        <v>1.9468642422555002E-12</v>
      </c>
      <c r="BV80" s="21">
        <v>1.9842304497119701E-12</v>
      </c>
      <c r="BW80" s="21">
        <v>3.6847579943723699E-13</v>
      </c>
      <c r="BX80" s="21">
        <v>1.9105453830889701E-12</v>
      </c>
      <c r="BY80" s="22">
        <v>2.15640770812287E-12</v>
      </c>
      <c r="BZ80" s="23">
        <v>2.2817901489143406E-14</v>
      </c>
      <c r="CA80" s="21" t="e">
        <f>NA()</f>
        <v>#N/A</v>
      </c>
      <c r="CB80" s="21" t="e">
        <f>NA()</f>
        <v>#N/A</v>
      </c>
      <c r="CC80" s="21">
        <v>2.3223007665980291E-14</v>
      </c>
      <c r="CD80" s="21">
        <v>2.3341888252243764E-14</v>
      </c>
      <c r="CE80" s="21">
        <v>2.3461832572816929E-14</v>
      </c>
      <c r="CF80" s="21">
        <v>2.2839665128985297E-14</v>
      </c>
      <c r="CG80" s="21">
        <v>2.3097107434197411E-14</v>
      </c>
      <c r="CH80" s="21">
        <v>2.3278668759550103E-14</v>
      </c>
      <c r="CI80" s="21">
        <v>2.2467855644232503E-14</v>
      </c>
      <c r="CJ80" s="21">
        <v>2.2959770260590325E-14</v>
      </c>
      <c r="CK80" s="21">
        <v>2.3029692008692817E-14</v>
      </c>
      <c r="CL80" s="21">
        <v>2.1648171997423693E-14</v>
      </c>
      <c r="CM80" s="21">
        <v>2.3199791864438631E-14</v>
      </c>
      <c r="CN80" s="22">
        <v>2.34470539473489E-14</v>
      </c>
      <c r="CO80" s="23">
        <v>1.8267690072550105E-14</v>
      </c>
      <c r="CP80" s="21" t="e">
        <f>NA()</f>
        <v>#N/A</v>
      </c>
      <c r="CQ80" s="21" t="e">
        <f>NA()</f>
        <v>#N/A</v>
      </c>
      <c r="CR80" s="21">
        <v>1.8035734155205928E-14</v>
      </c>
      <c r="CS80" s="21">
        <v>1.8351391759024552E-14</v>
      </c>
      <c r="CT80" s="21">
        <v>1.8711803169530301E-14</v>
      </c>
      <c r="CU80" s="21">
        <v>1.7964295291636922E-14</v>
      </c>
      <c r="CV80" s="21">
        <v>1.8309641702202961E-14</v>
      </c>
      <c r="CW80" s="21">
        <v>1.8416386654910029E-14</v>
      </c>
      <c r="CX80" s="21">
        <v>1.6903253814006775E-14</v>
      </c>
      <c r="CY80" s="21">
        <v>1.7418790557877002E-14</v>
      </c>
      <c r="CZ80" s="21">
        <v>1.7708701017160493E-14</v>
      </c>
      <c r="DA80" s="21">
        <v>1.7181467358411237E-14</v>
      </c>
      <c r="DB80" s="21">
        <v>1.8177583233319595E-14</v>
      </c>
      <c r="DC80" s="22">
        <v>1.8649938283818307E-14</v>
      </c>
      <c r="DD80" s="21">
        <v>2.9220340532901999E-14</v>
      </c>
      <c r="DE80" s="21" t="e">
        <f>NA()</f>
        <v>#N/A</v>
      </c>
      <c r="DF80" s="21" t="e">
        <f>NA()</f>
        <v>#N/A</v>
      </c>
      <c r="DG80" s="21">
        <v>2.9694996767692297E-14</v>
      </c>
      <c r="DH80" s="21">
        <v>2.9717697585997406E-14</v>
      </c>
      <c r="DI80" s="21">
        <v>2.9737938897004717E-14</v>
      </c>
      <c r="DJ80" s="21">
        <v>2.9377302163900643E-14</v>
      </c>
      <c r="DK80" s="21">
        <v>2.9530707017744234E-14</v>
      </c>
      <c r="DL80" s="21">
        <v>2.9668398007639328E-14</v>
      </c>
      <c r="DM80" s="21">
        <v>2.9295697382272481E-14</v>
      </c>
      <c r="DN80" s="21">
        <v>2.9588187714882162E-14</v>
      </c>
      <c r="DO80" s="21">
        <v>2.9591373164040579E-14</v>
      </c>
      <c r="DP80" s="21">
        <v>2.8858598960036852E-14</v>
      </c>
      <c r="DQ80" s="21">
        <v>2.9647908883150234E-14</v>
      </c>
      <c r="DR80" s="21">
        <v>2.9732767392964841E-14</v>
      </c>
    </row>
    <row r="81" spans="1:122" x14ac:dyDescent="0.45">
      <c r="A81" s="3" t="s">
        <v>90</v>
      </c>
      <c r="B81" s="4" t="s">
        <v>916</v>
      </c>
      <c r="C81" s="21">
        <v>8.9309021470696695E-13</v>
      </c>
      <c r="D81" s="21" t="e">
        <f>NA()</f>
        <v>#N/A</v>
      </c>
      <c r="E81" s="3" t="e">
        <f>NA()</f>
        <v>#N/A</v>
      </c>
      <c r="F81" s="21">
        <v>8.9309043631982898E-13</v>
      </c>
      <c r="G81" s="21">
        <v>8.9309044930556495E-13</v>
      </c>
      <c r="H81" s="21">
        <v>8.9309046240749597E-13</v>
      </c>
      <c r="I81" s="21">
        <v>8.8665187521726399E-13</v>
      </c>
      <c r="J81" s="21">
        <v>8.8896091983654102E-13</v>
      </c>
      <c r="K81" s="21">
        <v>8.9059022863534305E-13</v>
      </c>
      <c r="L81" s="21">
        <v>8.9047855300248198E-13</v>
      </c>
      <c r="M81" s="21">
        <v>8.9166104437456898E-13</v>
      </c>
      <c r="N81" s="21">
        <v>8.9182824149139802E-13</v>
      </c>
      <c r="O81" s="21" t="e">
        <f>NA()</f>
        <v>#N/A</v>
      </c>
      <c r="P81" s="21" t="e">
        <f>NA()</f>
        <v>#N/A</v>
      </c>
      <c r="Q81" s="22" t="e">
        <f>NA()</f>
        <v>#N/A</v>
      </c>
      <c r="R81" s="23">
        <v>1.3738551131007601E-12</v>
      </c>
      <c r="S81" s="21" t="e">
        <f>NA()</f>
        <v>#N/A</v>
      </c>
      <c r="T81" s="21" t="e">
        <f>NA()</f>
        <v>#N/A</v>
      </c>
      <c r="U81" s="21">
        <v>1.3737930848740199E-12</v>
      </c>
      <c r="V81" s="21">
        <v>1.37383439043893E-12</v>
      </c>
      <c r="W81" s="21">
        <v>1.3738760656028401E-12</v>
      </c>
      <c r="X81" s="21">
        <v>1.3705754498915501E-12</v>
      </c>
      <c r="Y81" s="21">
        <v>1.3717710013749001E-12</v>
      </c>
      <c r="Z81" s="21">
        <v>1.37261460679291E-12</v>
      </c>
      <c r="AA81" s="21">
        <v>1.31934416223585E-12</v>
      </c>
      <c r="AB81" s="21">
        <v>1.3440473072213699E-12</v>
      </c>
      <c r="AC81" s="21">
        <v>1.3475401822779501E-12</v>
      </c>
      <c r="AD81" s="21" t="e">
        <f>NA()</f>
        <v>#N/A</v>
      </c>
      <c r="AE81" s="21" t="e">
        <f>NA()</f>
        <v>#N/A</v>
      </c>
      <c r="AF81" s="22" t="e">
        <f>NA()</f>
        <v>#N/A</v>
      </c>
      <c r="AG81" s="23">
        <v>2.12162121757905E-14</v>
      </c>
      <c r="AH81" s="21" t="e">
        <f>NA()</f>
        <v>#N/A</v>
      </c>
      <c r="AI81" s="3" t="e">
        <f>NA()</f>
        <v>#N/A</v>
      </c>
      <c r="AJ81" s="21">
        <v>2.12162121757905E-14</v>
      </c>
      <c r="AK81" s="21">
        <v>2.12162121757905E-14</v>
      </c>
      <c r="AL81" s="21">
        <v>2.12162121757905E-14</v>
      </c>
      <c r="AM81" s="21">
        <v>2.12162121757905E-14</v>
      </c>
      <c r="AN81" s="21">
        <v>2.12162121757905E-14</v>
      </c>
      <c r="AO81" s="21">
        <v>2.12162121757905E-14</v>
      </c>
      <c r="AP81" s="21">
        <v>2.12162121757905E-14</v>
      </c>
      <c r="AQ81" s="21">
        <v>2.12162121757905E-14</v>
      </c>
      <c r="AR81" s="21">
        <v>2.12162121757905E-14</v>
      </c>
      <c r="AS81" s="21" t="e">
        <f>NA()</f>
        <v>#N/A</v>
      </c>
      <c r="AT81" s="21" t="e">
        <f>NA()</f>
        <v>#N/A</v>
      </c>
      <c r="AU81" s="22" t="e">
        <f>NA()</f>
        <v>#N/A</v>
      </c>
      <c r="AV81" s="23">
        <v>4.8761196305340201E-13</v>
      </c>
      <c r="AW81" s="21" t="e">
        <f>NA()</f>
        <v>#N/A</v>
      </c>
      <c r="AX81" s="21" t="e">
        <f>NA()</f>
        <v>#N/A</v>
      </c>
      <c r="AY81" s="21">
        <v>6.1706456503210397E-13</v>
      </c>
      <c r="AZ81" s="21">
        <v>6.6186111136137196E-13</v>
      </c>
      <c r="BA81" s="21">
        <v>7.0705849372940496E-13</v>
      </c>
      <c r="BB81" s="21">
        <v>4.8788742280758604E-13</v>
      </c>
      <c r="BC81" s="21">
        <v>5.7941936054055696E-13</v>
      </c>
      <c r="BD81" s="21">
        <v>6.4397016366198199E-13</v>
      </c>
      <c r="BE81" s="21">
        <v>5.5270881307255499E-13</v>
      </c>
      <c r="BF81" s="21">
        <v>6.3837934152019802E-13</v>
      </c>
      <c r="BG81" s="21">
        <v>6.5063177001184104E-13</v>
      </c>
      <c r="BH81" s="21" t="e">
        <f>NA()</f>
        <v>#N/A</v>
      </c>
      <c r="BI81" s="21" t="e">
        <f>NA()</f>
        <v>#N/A</v>
      </c>
      <c r="BJ81" s="22" t="e">
        <f>NA()</f>
        <v>#N/A</v>
      </c>
      <c r="BK81" s="21">
        <v>1.08542159879175E-12</v>
      </c>
      <c r="BL81" s="3" t="e">
        <f>NA()</f>
        <v>#N/A</v>
      </c>
      <c r="BM81" s="3" t="e">
        <f>NA()</f>
        <v>#N/A</v>
      </c>
      <c r="BN81" s="21">
        <v>2.0446266460807698E-12</v>
      </c>
      <c r="BO81" s="21">
        <v>2.1930587834413899E-12</v>
      </c>
      <c r="BP81" s="21">
        <v>2.34281908010982E-12</v>
      </c>
      <c r="BQ81" s="21">
        <v>1.6166017001935099E-12</v>
      </c>
      <c r="BR81" s="21">
        <v>1.9198902853134498E-12</v>
      </c>
      <c r="BS81" s="21">
        <v>2.1337776150471101E-12</v>
      </c>
      <c r="BT81" s="21">
        <v>1.8313856130647E-12</v>
      </c>
      <c r="BU81" s="21">
        <v>2.1152525780049999E-12</v>
      </c>
      <c r="BV81" s="21">
        <v>2.1558506664269401E-12</v>
      </c>
      <c r="BW81" s="21" t="e">
        <f>NA()</f>
        <v>#N/A</v>
      </c>
      <c r="BX81" s="21" t="e">
        <f>NA()</f>
        <v>#N/A</v>
      </c>
      <c r="BY81" s="22" t="e">
        <f>NA()</f>
        <v>#N/A</v>
      </c>
      <c r="BZ81" s="23">
        <v>1.839096697053928E-14</v>
      </c>
      <c r="CA81" s="21" t="e">
        <f>NA()</f>
        <v>#N/A</v>
      </c>
      <c r="CB81" s="21" t="e">
        <f>NA()</f>
        <v>#N/A</v>
      </c>
      <c r="CC81" s="21">
        <v>1.9023840879017742E-14</v>
      </c>
      <c r="CD81" s="21">
        <v>1.9219550498637638E-14</v>
      </c>
      <c r="CE81" s="21">
        <v>1.9417011312827256E-14</v>
      </c>
      <c r="CF81" s="21">
        <v>1.839723526957759E-14</v>
      </c>
      <c r="CG81" s="21">
        <v>1.881944879296225E-14</v>
      </c>
      <c r="CH81" s="21">
        <v>1.9117214259537741E-14</v>
      </c>
      <c r="CI81" s="21">
        <v>1.8286397079854612E-14</v>
      </c>
      <c r="CJ81" s="21">
        <v>1.8867255001318737E-14</v>
      </c>
      <c r="CK81" s="21">
        <v>1.8949991611265078E-14</v>
      </c>
      <c r="CL81" s="21" t="e">
        <f>NA()</f>
        <v>#N/A</v>
      </c>
      <c r="CM81" s="21" t="e">
        <f>NA()</f>
        <v>#N/A</v>
      </c>
      <c r="CN81" s="22" t="e">
        <f>NA()</f>
        <v>#N/A</v>
      </c>
      <c r="CO81" s="23">
        <v>1.4308220003700215E-14</v>
      </c>
      <c r="CP81" s="21" t="e">
        <f>NA()</f>
        <v>#N/A</v>
      </c>
      <c r="CQ81" s="21" t="e">
        <f>NA()</f>
        <v>#N/A</v>
      </c>
      <c r="CR81" s="21">
        <v>1.3889020677914545E-14</v>
      </c>
      <c r="CS81" s="21">
        <v>1.4427948510213668E-14</v>
      </c>
      <c r="CT81" s="21">
        <v>1.5042956068268527E-14</v>
      </c>
      <c r="CU81" s="21">
        <v>1.3850453297994751E-14</v>
      </c>
      <c r="CV81" s="21">
        <v>1.4414243377346983E-14</v>
      </c>
      <c r="CW81" s="21">
        <v>1.4588498557267701E-14</v>
      </c>
      <c r="CX81" s="21">
        <v>1.3300200674860362E-14</v>
      </c>
      <c r="CY81" s="21">
        <v>1.3865738691815108E-14</v>
      </c>
      <c r="CZ81" s="21">
        <v>1.418372928209645E-14</v>
      </c>
      <c r="DA81" s="21" t="e">
        <f>NA()</f>
        <v>#N/A</v>
      </c>
      <c r="DB81" s="21" t="e">
        <f>NA()</f>
        <v>#N/A</v>
      </c>
      <c r="DC81" s="22" t="e">
        <f>NA()</f>
        <v>#N/A</v>
      </c>
      <c r="DD81" s="21">
        <v>2.4077456640127685E-14</v>
      </c>
      <c r="DE81" s="21" t="e">
        <f>NA()</f>
        <v>#N/A</v>
      </c>
      <c r="DF81" s="21" t="e">
        <f>NA()</f>
        <v>#N/A</v>
      </c>
      <c r="DG81" s="21">
        <v>2.4817635936439661E-14</v>
      </c>
      <c r="DH81" s="21">
        <v>2.4854108643332882E-14</v>
      </c>
      <c r="DI81" s="21">
        <v>2.488663671686433E-14</v>
      </c>
      <c r="DJ81" s="21">
        <v>2.4305303021636425E-14</v>
      </c>
      <c r="DK81" s="21">
        <v>2.4552564354012709E-14</v>
      </c>
      <c r="DL81" s="21">
        <v>2.4774497707994603E-14</v>
      </c>
      <c r="DM81" s="21">
        <v>2.4330713416683739E-14</v>
      </c>
      <c r="DN81" s="21">
        <v>2.4701102044761165E-14</v>
      </c>
      <c r="DO81" s="21">
        <v>2.4705148882660069E-14</v>
      </c>
      <c r="DP81" s="21" t="e">
        <f>NA()</f>
        <v>#N/A</v>
      </c>
      <c r="DQ81" s="21" t="e">
        <f>NA()</f>
        <v>#N/A</v>
      </c>
      <c r="DR81" s="21" t="e">
        <f>NA()</f>
        <v>#N/A</v>
      </c>
    </row>
    <row r="82" spans="1:122" x14ac:dyDescent="0.45">
      <c r="A82" s="3" t="s">
        <v>91</v>
      </c>
      <c r="B82" s="4" t="s">
        <v>917</v>
      </c>
      <c r="C82" s="21">
        <v>2.61045711046503E-12</v>
      </c>
      <c r="D82" s="21" t="e">
        <f>NA()</f>
        <v>#N/A</v>
      </c>
      <c r="E82" s="21" t="e">
        <f>NA()</f>
        <v>#N/A</v>
      </c>
      <c r="F82" s="21">
        <v>2.61045720244468E-12</v>
      </c>
      <c r="G82" s="21">
        <v>2.6104572078343598E-12</v>
      </c>
      <c r="H82" s="21">
        <v>2.6104572132722698E-12</v>
      </c>
      <c r="I82" s="21">
        <v>2.6095611374063399E-12</v>
      </c>
      <c r="J82" s="21">
        <v>2.6098824945181101E-12</v>
      </c>
      <c r="K82" s="21">
        <v>2.6101092506255501E-12</v>
      </c>
      <c r="L82" s="21">
        <v>2.60937314940087E-12</v>
      </c>
      <c r="M82" s="21">
        <v>2.60986393831271E-12</v>
      </c>
      <c r="N82" s="21">
        <v>2.60993333289179E-12</v>
      </c>
      <c r="O82" s="21">
        <v>2.6055026292413101E-12</v>
      </c>
      <c r="P82" s="21">
        <v>2.6095316974499099E-12</v>
      </c>
      <c r="Q82" s="22">
        <v>2.6101717667432299E-12</v>
      </c>
      <c r="R82" s="23">
        <v>2.1375803798473399E-12</v>
      </c>
      <c r="S82" s="21" t="e">
        <f>NA()</f>
        <v>#N/A</v>
      </c>
      <c r="T82" s="21" t="e">
        <f>NA()</f>
        <v>#N/A</v>
      </c>
      <c r="U82" s="21">
        <v>2.1375568802311401E-12</v>
      </c>
      <c r="V82" s="21">
        <v>2.1375725289925799E-12</v>
      </c>
      <c r="W82" s="21">
        <v>2.1375883177779198E-12</v>
      </c>
      <c r="X82" s="21">
        <v>2.1356040094481E-12</v>
      </c>
      <c r="Y82" s="21">
        <v>2.1363201286146298E-12</v>
      </c>
      <c r="Z82" s="21">
        <v>2.1368254368487202E-12</v>
      </c>
      <c r="AA82" s="21">
        <v>2.1028680009796601E-12</v>
      </c>
      <c r="AB82" s="21">
        <v>2.1185925645314502E-12</v>
      </c>
      <c r="AC82" s="21">
        <v>2.1208159225629001E-12</v>
      </c>
      <c r="AD82" s="21">
        <v>2.1223624892294599E-12</v>
      </c>
      <c r="AE82" s="21">
        <v>2.13475431811254E-12</v>
      </c>
      <c r="AF82" s="22">
        <v>2.13672291947284E-12</v>
      </c>
      <c r="AG82" s="23">
        <v>9.0431729548428501E-13</v>
      </c>
      <c r="AH82" s="21" t="e">
        <f>NA()</f>
        <v>#N/A</v>
      </c>
      <c r="AI82" s="21" t="e">
        <f>NA()</f>
        <v>#N/A</v>
      </c>
      <c r="AJ82" s="21">
        <v>9.0431729548428501E-13</v>
      </c>
      <c r="AK82" s="21">
        <v>9.0431729548428501E-13</v>
      </c>
      <c r="AL82" s="21">
        <v>9.0431729548428501E-13</v>
      </c>
      <c r="AM82" s="21">
        <v>9.0426236967994304E-13</v>
      </c>
      <c r="AN82" s="21">
        <v>9.0428206746834205E-13</v>
      </c>
      <c r="AO82" s="21">
        <v>9.0429596662805796E-13</v>
      </c>
      <c r="AP82" s="21">
        <v>9.04250846835676E-13</v>
      </c>
      <c r="AQ82" s="21">
        <v>9.0428093005393903E-13</v>
      </c>
      <c r="AR82" s="21">
        <v>9.0428518363876596E-13</v>
      </c>
      <c r="AS82" s="21">
        <v>9.0414735446083502E-13</v>
      </c>
      <c r="AT82" s="21">
        <v>9.0428555039695302E-13</v>
      </c>
      <c r="AU82" s="22">
        <v>9.0430750459841898E-13</v>
      </c>
      <c r="AV82" s="23">
        <v>5.8773821661919704E-13</v>
      </c>
      <c r="AW82" s="21" t="e">
        <f>NA()</f>
        <v>#N/A</v>
      </c>
      <c r="AX82" s="21" t="e">
        <f>NA()</f>
        <v>#N/A</v>
      </c>
      <c r="AY82" s="21">
        <v>7.4377261935870402E-13</v>
      </c>
      <c r="AZ82" s="21">
        <v>7.9776768971217804E-13</v>
      </c>
      <c r="BA82" s="21">
        <v>8.5224590378736102E-13</v>
      </c>
      <c r="BB82" s="21">
        <v>5.8807023928668899E-13</v>
      </c>
      <c r="BC82" s="21">
        <v>6.9839734756763302E-13</v>
      </c>
      <c r="BD82" s="21">
        <v>7.7620301433255603E-13</v>
      </c>
      <c r="BE82" s="21">
        <v>6.66202055566467E-13</v>
      </c>
      <c r="BF82" s="21">
        <v>7.6946417262229298E-13</v>
      </c>
      <c r="BG82" s="21">
        <v>7.8423251510888597E-13</v>
      </c>
      <c r="BH82" s="21">
        <v>1.4563363997935301E-13</v>
      </c>
      <c r="BI82" s="21">
        <v>7.5510977629993803E-13</v>
      </c>
      <c r="BJ82" s="22">
        <v>8.5228257674750704E-13</v>
      </c>
      <c r="BK82" s="21">
        <v>4.6040517649643396E-12</v>
      </c>
      <c r="BL82" s="3" t="e">
        <f>NA()</f>
        <v>#N/A</v>
      </c>
      <c r="BM82" s="3" t="e">
        <f>NA()</f>
        <v>#N/A</v>
      </c>
      <c r="BN82" s="21">
        <v>8.6727285775961499E-12</v>
      </c>
      <c r="BO82" s="21">
        <v>9.3023357687127695E-12</v>
      </c>
      <c r="BP82" s="21">
        <v>9.9375766363768897E-12</v>
      </c>
      <c r="BQ82" s="21">
        <v>6.8571676842486396E-12</v>
      </c>
      <c r="BR82" s="21">
        <v>8.1436321761745296E-12</v>
      </c>
      <c r="BS82" s="21">
        <v>9.0508818007074807E-12</v>
      </c>
      <c r="BT82" s="21">
        <v>7.7682203611452098E-12</v>
      </c>
      <c r="BU82" s="21">
        <v>8.9723038273331908E-12</v>
      </c>
      <c r="BV82" s="21">
        <v>9.1445094485049396E-12</v>
      </c>
      <c r="BW82" s="21">
        <v>1.6981547833762699E-12</v>
      </c>
      <c r="BX82" s="21">
        <v>8.8049250075718894E-12</v>
      </c>
      <c r="BY82" s="22">
        <v>9.9380042598483703E-12</v>
      </c>
      <c r="BZ82" s="23">
        <v>3.699788121230333E-14</v>
      </c>
      <c r="CA82" s="21" t="e">
        <f>NA()</f>
        <v>#N/A</v>
      </c>
      <c r="CB82" s="21" t="e">
        <f>NA()</f>
        <v>#N/A</v>
      </c>
      <c r="CC82" s="21">
        <v>3.8138926302769321E-14</v>
      </c>
      <c r="CD82" s="21">
        <v>3.8433008884203803E-14</v>
      </c>
      <c r="CE82" s="21">
        <v>3.8729722893877037E-14</v>
      </c>
      <c r="CF82" s="21">
        <v>3.7270153117262968E-14</v>
      </c>
      <c r="CG82" s="21">
        <v>3.7878485906275145E-14</v>
      </c>
      <c r="CH82" s="21">
        <v>3.8307501702999459E-14</v>
      </c>
      <c r="CI82" s="21">
        <v>3.7428840701616245E-14</v>
      </c>
      <c r="CJ82" s="21">
        <v>3.8121460819348071E-14</v>
      </c>
      <c r="CK82" s="21">
        <v>3.8220306112509837E-14</v>
      </c>
      <c r="CL82" s="21">
        <v>3.47304450371118E-14</v>
      </c>
      <c r="CM82" s="21">
        <v>3.8172517207239046E-14</v>
      </c>
      <c r="CN82" s="22">
        <v>3.8721238326873171E-14</v>
      </c>
      <c r="CO82" s="23">
        <v>2.9248137810790086E-14</v>
      </c>
      <c r="CP82" s="21" t="e">
        <f>NA()</f>
        <v>#N/A</v>
      </c>
      <c r="CQ82" s="21" t="e">
        <f>NA()</f>
        <v>#N/A</v>
      </c>
      <c r="CR82" s="21">
        <v>2.8826984326328976E-14</v>
      </c>
      <c r="CS82" s="21">
        <v>2.9590764743427987E-14</v>
      </c>
      <c r="CT82" s="21">
        <v>3.0462078621395941E-14</v>
      </c>
      <c r="CU82" s="21">
        <v>2.9009678614545638E-14</v>
      </c>
      <c r="CV82" s="21">
        <v>2.9736565151434461E-14</v>
      </c>
      <c r="CW82" s="21">
        <v>2.9961202862151868E-14</v>
      </c>
      <c r="CX82" s="21">
        <v>2.8764067037087262E-14</v>
      </c>
      <c r="CY82" s="21">
        <v>2.9384854580202627E-14</v>
      </c>
      <c r="CZ82" s="21">
        <v>2.9733876859099546E-14</v>
      </c>
      <c r="DA82" s="21">
        <v>2.7724630457185619E-14</v>
      </c>
      <c r="DB82" s="21">
        <v>2.9633967444732068E-14</v>
      </c>
      <c r="DC82" s="22">
        <v>3.0539362633098751E-14</v>
      </c>
      <c r="DD82" s="21">
        <v>4.8399433121548252E-14</v>
      </c>
      <c r="DE82" s="21" t="e">
        <f>NA()</f>
        <v>#N/A</v>
      </c>
      <c r="DF82" s="21" t="e">
        <f>NA()</f>
        <v>#N/A</v>
      </c>
      <c r="DG82" s="21">
        <v>4.9723279555561905E-14</v>
      </c>
      <c r="DH82" s="21">
        <v>4.9782278968311978E-14</v>
      </c>
      <c r="DI82" s="21">
        <v>4.9834907894618483E-14</v>
      </c>
      <c r="DJ82" s="21">
        <v>4.8910541463430261E-14</v>
      </c>
      <c r="DK82" s="21">
        <v>4.9303932956914343E-14</v>
      </c>
      <c r="DL82" s="21">
        <v>4.9657028112300584E-14</v>
      </c>
      <c r="DM82" s="21">
        <v>4.9089119415301304E-14</v>
      </c>
      <c r="DN82" s="21">
        <v>4.9589450991873229E-14</v>
      </c>
      <c r="DO82" s="21">
        <v>4.9594934004044523E-14</v>
      </c>
      <c r="DP82" s="21">
        <v>4.7654689213765073E-14</v>
      </c>
      <c r="DQ82" s="21">
        <v>4.9612994047949036E-14</v>
      </c>
      <c r="DR82" s="21">
        <v>4.9823528530229088E-14</v>
      </c>
    </row>
    <row r="83" spans="1:122" x14ac:dyDescent="0.45">
      <c r="A83" s="3" t="s">
        <v>92</v>
      </c>
      <c r="B83" s="4" t="s">
        <v>918</v>
      </c>
      <c r="C83" s="21">
        <v>1.5181478188809E-12</v>
      </c>
      <c r="D83" s="21" t="e">
        <f>NA()</f>
        <v>#N/A</v>
      </c>
      <c r="E83" s="21" t="e">
        <f>NA()</f>
        <v>#N/A</v>
      </c>
      <c r="F83" s="21">
        <v>1.51814784813139E-12</v>
      </c>
      <c r="G83" s="21">
        <v>1.51814784984536E-12</v>
      </c>
      <c r="H83" s="21">
        <v>1.51814785157468E-12</v>
      </c>
      <c r="I83" s="21">
        <v>1.5168042373083499E-12</v>
      </c>
      <c r="J83" s="21">
        <v>1.5172860920007201E-12</v>
      </c>
      <c r="K83" s="21">
        <v>1.51762609846204E-12</v>
      </c>
      <c r="L83" s="21">
        <v>1.5156877517406799E-12</v>
      </c>
      <c r="M83" s="21">
        <v>1.51680151045679E-12</v>
      </c>
      <c r="N83" s="21">
        <v>1.51695898919243E-12</v>
      </c>
      <c r="O83" s="21" t="e">
        <f>NA()</f>
        <v>#N/A</v>
      </c>
      <c r="P83" s="21" t="e">
        <f>NA()</f>
        <v>#N/A</v>
      </c>
      <c r="Q83" s="22" t="e">
        <f>NA()</f>
        <v>#N/A</v>
      </c>
      <c r="R83" s="23">
        <v>2.5572383860527599E-12</v>
      </c>
      <c r="S83" s="21" t="e">
        <f>NA()</f>
        <v>#N/A</v>
      </c>
      <c r="T83" s="21" t="e">
        <f>NA()</f>
        <v>#N/A</v>
      </c>
      <c r="U83" s="21">
        <v>2.55719485480529E-12</v>
      </c>
      <c r="V83" s="21">
        <v>2.5572238429428299E-12</v>
      </c>
      <c r="W83" s="21">
        <v>2.5572530904639901E-12</v>
      </c>
      <c r="X83" s="21">
        <v>2.5533234367325099E-12</v>
      </c>
      <c r="Y83" s="21">
        <v>2.5547410384962E-12</v>
      </c>
      <c r="Z83" s="21">
        <v>2.5557413271036602E-12</v>
      </c>
      <c r="AA83" s="21">
        <v>2.48176808049957E-12</v>
      </c>
      <c r="AB83" s="21">
        <v>2.5159528334132201E-12</v>
      </c>
      <c r="AC83" s="21">
        <v>2.52078635039406E-12</v>
      </c>
      <c r="AD83" s="21" t="e">
        <f>NA()</f>
        <v>#N/A</v>
      </c>
      <c r="AE83" s="21" t="e">
        <f>NA()</f>
        <v>#N/A</v>
      </c>
      <c r="AF83" s="22" t="e">
        <f>NA()</f>
        <v>#N/A</v>
      </c>
      <c r="AG83" s="23">
        <v>3.26602700648843E-13</v>
      </c>
      <c r="AH83" s="21" t="e">
        <f>NA()</f>
        <v>#N/A</v>
      </c>
      <c r="AI83" s="21" t="e">
        <f>NA()</f>
        <v>#N/A</v>
      </c>
      <c r="AJ83" s="21">
        <v>3.2660341317769098E-13</v>
      </c>
      <c r="AK83" s="21">
        <v>3.2660355652503399E-13</v>
      </c>
      <c r="AL83" s="21">
        <v>3.2660370115503702E-13</v>
      </c>
      <c r="AM83" s="21">
        <v>3.2636941186604701E-13</v>
      </c>
      <c r="AN83" s="21">
        <v>3.2645347513828E-13</v>
      </c>
      <c r="AO83" s="21">
        <v>3.26512791891175E-13</v>
      </c>
      <c r="AP83" s="21">
        <v>3.2655516845913001E-13</v>
      </c>
      <c r="AQ83" s="21">
        <v>3.2657719259858701E-13</v>
      </c>
      <c r="AR83" s="21">
        <v>3.26580306678491E-13</v>
      </c>
      <c r="AS83" s="21" t="e">
        <f>NA()</f>
        <v>#N/A</v>
      </c>
      <c r="AT83" s="21" t="e">
        <f>NA()</f>
        <v>#N/A</v>
      </c>
      <c r="AU83" s="22" t="e">
        <f>NA()</f>
        <v>#N/A</v>
      </c>
      <c r="AV83" s="23">
        <v>2.0162462348042799E-13</v>
      </c>
      <c r="AW83" s="21" t="e">
        <f>NA()</f>
        <v>#N/A</v>
      </c>
      <c r="AX83" s="21" t="e">
        <f>NA()</f>
        <v>#N/A</v>
      </c>
      <c r="AY83" s="21">
        <v>2.5515249832803302E-13</v>
      </c>
      <c r="AZ83" s="21">
        <v>2.7367560167911498E-13</v>
      </c>
      <c r="BA83" s="21">
        <v>2.9236444832920802E-13</v>
      </c>
      <c r="BB83" s="21">
        <v>2.0173852443739701E-13</v>
      </c>
      <c r="BC83" s="21">
        <v>2.3958643195443098E-13</v>
      </c>
      <c r="BD83" s="21">
        <v>2.66277802061958E-13</v>
      </c>
      <c r="BE83" s="21">
        <v>2.2854178070660602E-13</v>
      </c>
      <c r="BF83" s="21">
        <v>2.6396603062340601E-13</v>
      </c>
      <c r="BG83" s="21">
        <v>2.6903233635118002E-13</v>
      </c>
      <c r="BH83" s="21" t="e">
        <f>NA()</f>
        <v>#N/A</v>
      </c>
      <c r="BI83" s="21" t="e">
        <f>NA()</f>
        <v>#N/A</v>
      </c>
      <c r="BJ83" s="22" t="e">
        <f>NA()</f>
        <v>#N/A</v>
      </c>
      <c r="BK83" s="21">
        <v>1.3956610302171999E-12</v>
      </c>
      <c r="BL83" s="3" t="e">
        <f>NA()</f>
        <v>#N/A</v>
      </c>
      <c r="BM83" s="3" t="e">
        <f>NA()</f>
        <v>#N/A</v>
      </c>
      <c r="BN83" s="21">
        <v>2.6290298022954101E-12</v>
      </c>
      <c r="BO83" s="21">
        <v>2.8198873916198301E-12</v>
      </c>
      <c r="BP83" s="21">
        <v>3.0124527599214799E-12</v>
      </c>
      <c r="BQ83" s="21">
        <v>2.07866509829406E-12</v>
      </c>
      <c r="BR83" s="21">
        <v>2.4686408087763402E-12</v>
      </c>
      <c r="BS83" s="21">
        <v>2.7436622486470598E-12</v>
      </c>
      <c r="BT83" s="21">
        <v>2.3548393861888199E-12</v>
      </c>
      <c r="BU83" s="21">
        <v>2.7198423133225899E-12</v>
      </c>
      <c r="BV83" s="21">
        <v>2.77204430559442E-12</v>
      </c>
      <c r="BW83" s="21" t="e">
        <f>NA()</f>
        <v>#N/A</v>
      </c>
      <c r="BX83" s="21" t="e">
        <f>NA()</f>
        <v>#N/A</v>
      </c>
      <c r="BY83" s="22" t="e">
        <f>NA()</f>
        <v>#N/A</v>
      </c>
      <c r="BZ83" s="23">
        <v>3.1084546378241854E-14</v>
      </c>
      <c r="CA83" s="21" t="e">
        <f>NA()</f>
        <v>#N/A</v>
      </c>
      <c r="CB83" s="21" t="e">
        <f>NA()</f>
        <v>#N/A</v>
      </c>
      <c r="CC83" s="21">
        <v>3.1454631701311059E-14</v>
      </c>
      <c r="CD83" s="21">
        <v>3.1552449303969314E-14</v>
      </c>
      <c r="CE83" s="21">
        <v>3.1651142170985859E-14</v>
      </c>
      <c r="CF83" s="21">
        <v>3.1133648259277648E-14</v>
      </c>
      <c r="CG83" s="21">
        <v>3.1347471851908267E-14</v>
      </c>
      <c r="CH83" s="21">
        <v>3.1498271720724705E-14</v>
      </c>
      <c r="CI83" s="21">
        <v>3.0688282979160566E-14</v>
      </c>
      <c r="CJ83" s="21">
        <v>3.1158682794328299E-14</v>
      </c>
      <c r="CK83" s="21">
        <v>3.1225497561572755E-14</v>
      </c>
      <c r="CL83" s="21" t="e">
        <f>NA()</f>
        <v>#N/A</v>
      </c>
      <c r="CM83" s="21" t="e">
        <f>NA()</f>
        <v>#N/A</v>
      </c>
      <c r="CN83" s="22" t="e">
        <f>NA()</f>
        <v>#N/A</v>
      </c>
      <c r="CO83" s="23">
        <v>2.5229303608131268E-14</v>
      </c>
      <c r="CP83" s="21" t="e">
        <f>NA()</f>
        <v>#N/A</v>
      </c>
      <c r="CQ83" s="21" t="e">
        <f>NA()</f>
        <v>#N/A</v>
      </c>
      <c r="CR83" s="21">
        <v>2.5081165067107407E-14</v>
      </c>
      <c r="CS83" s="21">
        <v>2.534018800341532E-14</v>
      </c>
      <c r="CT83" s="21">
        <v>2.5635898073347535E-14</v>
      </c>
      <c r="CU83" s="21">
        <v>2.4980054234673379E-14</v>
      </c>
      <c r="CV83" s="21">
        <v>2.5276164220691553E-14</v>
      </c>
      <c r="CW83" s="21">
        <v>2.5367694796637353E-14</v>
      </c>
      <c r="CX83" s="21">
        <v>2.3647356664270043E-14</v>
      </c>
      <c r="CY83" s="21">
        <v>2.4188187223461027E-14</v>
      </c>
      <c r="CZ83" s="21">
        <v>2.4492335613462527E-14</v>
      </c>
      <c r="DA83" s="21" t="e">
        <f>NA()</f>
        <v>#N/A</v>
      </c>
      <c r="DB83" s="21" t="e">
        <f>NA()</f>
        <v>#N/A</v>
      </c>
      <c r="DC83" s="22" t="e">
        <f>NA()</f>
        <v>#N/A</v>
      </c>
      <c r="DD83" s="21">
        <v>3.942672214691091E-14</v>
      </c>
      <c r="DE83" s="21" t="e">
        <f>NA()</f>
        <v>#N/A</v>
      </c>
      <c r="DF83" s="21" t="e">
        <f>NA()</f>
        <v>#N/A</v>
      </c>
      <c r="DG83" s="21">
        <v>3.9838774414175386E-14</v>
      </c>
      <c r="DH83" s="21">
        <v>3.9857534276071936E-14</v>
      </c>
      <c r="DI83" s="21">
        <v>3.9874264747060511E-14</v>
      </c>
      <c r="DJ83" s="21">
        <v>3.9575652154978207E-14</v>
      </c>
      <c r="DK83" s="21">
        <v>3.9702667602454604E-14</v>
      </c>
      <c r="DL83" s="21">
        <v>3.9816672351077927E-14</v>
      </c>
      <c r="DM83" s="21">
        <v>3.9478751313485104E-14</v>
      </c>
      <c r="DN83" s="21">
        <v>3.9739814059635548E-14</v>
      </c>
      <c r="DO83" s="21">
        <v>3.9742654751788814E-14</v>
      </c>
      <c r="DP83" s="21" t="e">
        <f>NA()</f>
        <v>#N/A</v>
      </c>
      <c r="DQ83" s="21" t="e">
        <f>NA()</f>
        <v>#N/A</v>
      </c>
      <c r="DR83" s="21" t="e">
        <f>NA()</f>
        <v>#N/A</v>
      </c>
    </row>
    <row r="84" spans="1:122" x14ac:dyDescent="0.45">
      <c r="A84" s="3" t="s">
        <v>93</v>
      </c>
      <c r="B84" s="4" t="s">
        <v>919</v>
      </c>
      <c r="C84" s="21">
        <v>1.5782872673642701E-12</v>
      </c>
      <c r="D84" s="21" t="e">
        <f>NA()</f>
        <v>#N/A</v>
      </c>
      <c r="E84" s="3" t="e">
        <f>NA()</f>
        <v>#N/A</v>
      </c>
      <c r="F84" s="21">
        <v>1.5782873031960001E-12</v>
      </c>
      <c r="G84" s="21">
        <v>1.57828730529562E-12</v>
      </c>
      <c r="H84" s="21">
        <v>1.57828730741402E-12</v>
      </c>
      <c r="I84" s="21">
        <v>1.5766413853002E-12</v>
      </c>
      <c r="J84" s="21">
        <v>1.5772316553752499E-12</v>
      </c>
      <c r="K84" s="21">
        <v>1.5776481619333801E-12</v>
      </c>
      <c r="L84" s="21">
        <v>1.57629608815247E-12</v>
      </c>
      <c r="M84" s="21">
        <v>1.57719757126025E-12</v>
      </c>
      <c r="N84" s="21">
        <v>1.57732503551077E-12</v>
      </c>
      <c r="O84" s="21">
        <v>1.5772072568971799E-12</v>
      </c>
      <c r="P84" s="21">
        <v>1.57808555468334E-12</v>
      </c>
      <c r="Q84" s="22">
        <v>1.5782250835804E-12</v>
      </c>
      <c r="R84" s="23">
        <v>3.10677758706873E-12</v>
      </c>
      <c r="S84" s="21" t="e">
        <f>NA()</f>
        <v>#N/A</v>
      </c>
      <c r="T84" s="21" t="e">
        <f>NA()</f>
        <v>#N/A</v>
      </c>
      <c r="U84" s="21">
        <v>3.1066880960397198E-12</v>
      </c>
      <c r="V84" s="21">
        <v>3.1067476895135698E-12</v>
      </c>
      <c r="W84" s="21">
        <v>3.1068078162252201E-12</v>
      </c>
      <c r="X84" s="21">
        <v>3.1022987486576401E-12</v>
      </c>
      <c r="Y84" s="21">
        <v>3.1039329356841602E-12</v>
      </c>
      <c r="Z84" s="21">
        <v>3.10508605125367E-12</v>
      </c>
      <c r="AA84" s="21">
        <v>3.0036909880469201E-12</v>
      </c>
      <c r="AB84" s="21">
        <v>3.0503965613751398E-12</v>
      </c>
      <c r="AC84" s="21">
        <v>3.0570004465151501E-12</v>
      </c>
      <c r="AD84" s="21">
        <v>3.03755468553345E-12</v>
      </c>
      <c r="AE84" s="21">
        <v>3.09391011134028E-12</v>
      </c>
      <c r="AF84" s="22">
        <v>3.1028628953845802E-12</v>
      </c>
      <c r="AG84" s="23">
        <v>2.7598898433737599E-13</v>
      </c>
      <c r="AH84" s="21" t="e">
        <f>NA()</f>
        <v>#N/A</v>
      </c>
      <c r="AI84" s="3" t="e">
        <f>NA()</f>
        <v>#N/A</v>
      </c>
      <c r="AJ84" s="21">
        <v>2.7599002189723899E-13</v>
      </c>
      <c r="AK84" s="21">
        <v>2.7599023063468198E-13</v>
      </c>
      <c r="AL84" s="21">
        <v>2.7599044123989198E-13</v>
      </c>
      <c r="AM84" s="21">
        <v>2.7564927728053602E-13</v>
      </c>
      <c r="AN84" s="21">
        <v>2.7577168731009799E-13</v>
      </c>
      <c r="AO84" s="21">
        <v>2.7585806231409801E-13</v>
      </c>
      <c r="AP84" s="21">
        <v>2.7591976960669301E-13</v>
      </c>
      <c r="AQ84" s="21">
        <v>2.7595184039682998E-13</v>
      </c>
      <c r="AR84" s="21">
        <v>2.7595637501228002E-13</v>
      </c>
      <c r="AS84" s="21">
        <v>2.7493452615791902E-13</v>
      </c>
      <c r="AT84" s="21">
        <v>2.7579333163815898E-13</v>
      </c>
      <c r="AU84" s="22">
        <v>2.7592976393177702E-13</v>
      </c>
      <c r="AV84" s="23">
        <v>4.6585969907115203E-13</v>
      </c>
      <c r="AW84" s="21" t="e">
        <f>NA()</f>
        <v>#N/A</v>
      </c>
      <c r="AX84" s="21" t="e">
        <f>NA()</f>
        <v>#N/A</v>
      </c>
      <c r="AY84" s="21">
        <v>5.89537448534347E-13</v>
      </c>
      <c r="AZ84" s="21">
        <v>6.3233563064148801E-13</v>
      </c>
      <c r="BA84" s="21">
        <v>6.7551676757858501E-13</v>
      </c>
      <c r="BB84" s="21">
        <v>4.6612287062540705E-13</v>
      </c>
      <c r="BC84" s="21">
        <v>5.53571588455596E-13</v>
      </c>
      <c r="BD84" s="21">
        <v>6.1524279424111699E-13</v>
      </c>
      <c r="BE84" s="21">
        <v>5.2805259272064899E-13</v>
      </c>
      <c r="BF84" s="21">
        <v>6.09901377463271E-13</v>
      </c>
      <c r="BG84" s="21">
        <v>6.21607227775607E-13</v>
      </c>
      <c r="BH84" s="21">
        <v>1.15433779490598E-13</v>
      </c>
      <c r="BI84" s="21">
        <v>5.9852363383185196E-13</v>
      </c>
      <c r="BJ84" s="22">
        <v>6.7554583571418401E-13</v>
      </c>
      <c r="BK84" s="21">
        <v>2.1741846518540201E-12</v>
      </c>
      <c r="BL84" s="3" t="e">
        <f>NA()</f>
        <v>#N/A</v>
      </c>
      <c r="BM84" s="3" t="e">
        <f>NA()</f>
        <v>#N/A</v>
      </c>
      <c r="BN84" s="21">
        <v>4.0955476449234497E-12</v>
      </c>
      <c r="BO84" s="21">
        <v>4.3928688657749399E-12</v>
      </c>
      <c r="BP84" s="21">
        <v>4.6928504939607499E-12</v>
      </c>
      <c r="BQ84" s="21">
        <v>3.2381800847102901E-12</v>
      </c>
      <c r="BR84" s="21">
        <v>3.84569092435484E-12</v>
      </c>
      <c r="BS84" s="21">
        <v>4.27412403278996E-12</v>
      </c>
      <c r="BT84" s="21">
        <v>3.6684091195383603E-12</v>
      </c>
      <c r="BU84" s="21">
        <v>4.2370169296543602E-12</v>
      </c>
      <c r="BV84" s="21">
        <v>4.31833808711044E-12</v>
      </c>
      <c r="BW84" s="21">
        <v>8.0192453407781696E-13</v>
      </c>
      <c r="BX84" s="21">
        <v>4.1579751465580603E-12</v>
      </c>
      <c r="BY84" s="22">
        <v>4.6930524318267796E-12</v>
      </c>
      <c r="BZ84" s="23">
        <v>3.6933850864906119E-14</v>
      </c>
      <c r="CA84" s="21" t="e">
        <f>NA()</f>
        <v>#N/A</v>
      </c>
      <c r="CB84" s="21" t="e">
        <f>NA()</f>
        <v>#N/A</v>
      </c>
      <c r="CC84" s="21">
        <v>3.7668606962613506E-14</v>
      </c>
      <c r="CD84" s="21">
        <v>3.7875922032337902E-14</v>
      </c>
      <c r="CE84" s="21">
        <v>3.8085092141303724E-14</v>
      </c>
      <c r="CF84" s="21">
        <v>3.7026443413485518E-14</v>
      </c>
      <c r="CG84" s="21">
        <v>3.7465947662351062E-14</v>
      </c>
      <c r="CH84" s="21">
        <v>3.7775904611176023E-14</v>
      </c>
      <c r="CI84" s="21">
        <v>3.6524309563230896E-14</v>
      </c>
      <c r="CJ84" s="21">
        <v>3.7304009832968548E-14</v>
      </c>
      <c r="CK84" s="21">
        <v>3.7414897130281916E-14</v>
      </c>
      <c r="CL84" s="21">
        <v>3.480835458480313E-14</v>
      </c>
      <c r="CM84" s="21">
        <v>3.760684199095028E-14</v>
      </c>
      <c r="CN84" s="22">
        <v>3.8052757166288151E-14</v>
      </c>
      <c r="CO84" s="23">
        <v>2.9613075071110782E-14</v>
      </c>
      <c r="CP84" s="21" t="e">
        <f>NA()</f>
        <v>#N/A</v>
      </c>
      <c r="CQ84" s="21" t="e">
        <f>NA()</f>
        <v>#N/A</v>
      </c>
      <c r="CR84" s="21">
        <v>2.9240843186779035E-14</v>
      </c>
      <c r="CS84" s="21">
        <v>2.9803441646491513E-14</v>
      </c>
      <c r="CT84" s="21">
        <v>3.0445634568363234E-14</v>
      </c>
      <c r="CU84" s="21">
        <v>2.9231300737384259E-14</v>
      </c>
      <c r="CV84" s="21">
        <v>2.9810962649808556E-14</v>
      </c>
      <c r="CW84" s="21">
        <v>2.9990120556057592E-14</v>
      </c>
      <c r="CX84" s="21">
        <v>2.7602063900150541E-14</v>
      </c>
      <c r="CY84" s="21">
        <v>2.8431946264485588E-14</v>
      </c>
      <c r="CZ84" s="21">
        <v>2.8898617187547375E-14</v>
      </c>
      <c r="DA84" s="21">
        <v>2.7549966449710268E-14</v>
      </c>
      <c r="DB84" s="21">
        <v>2.9411653416007853E-14</v>
      </c>
      <c r="DC84" s="22">
        <v>3.0294460639052857E-14</v>
      </c>
      <c r="DD84" s="21">
        <v>4.7313991881363975E-14</v>
      </c>
      <c r="DE84" s="21" t="e">
        <f>NA()</f>
        <v>#N/A</v>
      </c>
      <c r="DF84" s="21" t="e">
        <f>NA()</f>
        <v>#N/A</v>
      </c>
      <c r="DG84" s="21">
        <v>4.8139232556323084E-14</v>
      </c>
      <c r="DH84" s="21">
        <v>4.8178125843308331E-14</v>
      </c>
      <c r="DI84" s="21">
        <v>4.8212810767480411E-14</v>
      </c>
      <c r="DJ84" s="21">
        <v>4.759918798018581E-14</v>
      </c>
      <c r="DK84" s="21">
        <v>4.7860268128194068E-14</v>
      </c>
      <c r="DL84" s="21">
        <v>4.8094604904104387E-14</v>
      </c>
      <c r="DM84" s="21">
        <v>4.7517000331027903E-14</v>
      </c>
      <c r="DN84" s="21">
        <v>4.7978284249239228E-14</v>
      </c>
      <c r="DO84" s="21">
        <v>4.7983313228313932E-14</v>
      </c>
      <c r="DP84" s="21">
        <v>4.6676465975470164E-14</v>
      </c>
      <c r="DQ84" s="21">
        <v>4.8055160662168133E-14</v>
      </c>
      <c r="DR84" s="21">
        <v>4.8203384393267131E-14</v>
      </c>
    </row>
    <row r="85" spans="1:122" x14ac:dyDescent="0.45">
      <c r="A85" s="3" t="s">
        <v>94</v>
      </c>
      <c r="B85" s="4" t="s">
        <v>920</v>
      </c>
      <c r="C85" s="21">
        <v>7.6000573143497702E-13</v>
      </c>
      <c r="D85" s="21" t="e">
        <f>NA()</f>
        <v>#N/A</v>
      </c>
      <c r="E85" s="21" t="e">
        <f>NA()</f>
        <v>#N/A</v>
      </c>
      <c r="F85" s="21">
        <v>7.6000575189737903E-13</v>
      </c>
      <c r="G85" s="21">
        <v>7.6000575309640399E-13</v>
      </c>
      <c r="H85" s="21">
        <v>7.6000575430615796E-13</v>
      </c>
      <c r="I85" s="21">
        <v>7.5941125380529396E-13</v>
      </c>
      <c r="J85" s="21">
        <v>7.5962445712802899E-13</v>
      </c>
      <c r="K85" s="21">
        <v>7.5977489772444098E-13</v>
      </c>
      <c r="L85" s="21">
        <v>7.5957477202594702E-13</v>
      </c>
      <c r="M85" s="21">
        <v>7.59769890559894E-13</v>
      </c>
      <c r="N85" s="21">
        <v>7.5979747913862301E-13</v>
      </c>
      <c r="O85" s="21" t="e">
        <f>NA()</f>
        <v>#N/A</v>
      </c>
      <c r="P85" s="21" t="e">
        <f>NA()</f>
        <v>#N/A</v>
      </c>
      <c r="Q85" s="22" t="e">
        <f>NA()</f>
        <v>#N/A</v>
      </c>
      <c r="R85" s="23">
        <v>1.80175836464215E-12</v>
      </c>
      <c r="S85" s="21" t="e">
        <f>NA()</f>
        <v>#N/A</v>
      </c>
      <c r="T85" s="21" t="e">
        <f>NA()</f>
        <v>#N/A</v>
      </c>
      <c r="U85" s="21">
        <v>1.8017107464465E-12</v>
      </c>
      <c r="V85" s="21">
        <v>1.8017424561466599E-12</v>
      </c>
      <c r="W85" s="21">
        <v>1.8017744495827799E-12</v>
      </c>
      <c r="X85" s="21">
        <v>1.79927216377419E-12</v>
      </c>
      <c r="Y85" s="21">
        <v>1.80017865703962E-12</v>
      </c>
      <c r="Z85" s="21">
        <v>1.8008182971059499E-12</v>
      </c>
      <c r="AA85" s="21">
        <v>1.7433087250396201E-12</v>
      </c>
      <c r="AB85" s="21">
        <v>1.76978934400857E-12</v>
      </c>
      <c r="AC85" s="21">
        <v>1.773533543119E-12</v>
      </c>
      <c r="AD85" s="21" t="e">
        <f>NA()</f>
        <v>#N/A</v>
      </c>
      <c r="AE85" s="21" t="e">
        <f>NA()</f>
        <v>#N/A</v>
      </c>
      <c r="AF85" s="22" t="e">
        <f>NA()</f>
        <v>#N/A</v>
      </c>
      <c r="AG85" s="23">
        <v>3.6959994986649902E-13</v>
      </c>
      <c r="AH85" s="21" t="e">
        <f>NA()</f>
        <v>#N/A</v>
      </c>
      <c r="AI85" s="21" t="e">
        <f>NA()</f>
        <v>#N/A</v>
      </c>
      <c r="AJ85" s="21">
        <v>3.6959994986649902E-13</v>
      </c>
      <c r="AK85" s="21">
        <v>3.6959994986649902E-13</v>
      </c>
      <c r="AL85" s="21">
        <v>3.6959994986649902E-13</v>
      </c>
      <c r="AM85" s="21">
        <v>3.6939305616332097E-13</v>
      </c>
      <c r="AN85" s="21">
        <v>3.6946725349980301E-13</v>
      </c>
      <c r="AO85" s="21">
        <v>3.6951960864797398E-13</v>
      </c>
      <c r="AP85" s="21">
        <v>3.6934965208485101E-13</v>
      </c>
      <c r="AQ85" s="21">
        <v>3.6946296910414E-13</v>
      </c>
      <c r="AR85" s="21">
        <v>3.69478991444226E-13</v>
      </c>
      <c r="AS85" s="21" t="e">
        <f>NA()</f>
        <v>#N/A</v>
      </c>
      <c r="AT85" s="21" t="e">
        <f>NA()</f>
        <v>#N/A</v>
      </c>
      <c r="AU85" s="22" t="e">
        <f>NA()</f>
        <v>#N/A</v>
      </c>
      <c r="AV85" s="23">
        <v>1.6330442674928101E-13</v>
      </c>
      <c r="AW85" s="21" t="e">
        <f>NA()</f>
        <v>#N/A</v>
      </c>
      <c r="AX85" s="21" t="e">
        <f>NA()</f>
        <v>#N/A</v>
      </c>
      <c r="AY85" s="21">
        <v>2.0665894747300501E-13</v>
      </c>
      <c r="AZ85" s="21">
        <v>2.2166160301254401E-13</v>
      </c>
      <c r="BA85" s="21">
        <v>2.3679850115581502E-13</v>
      </c>
      <c r="BB85" s="21">
        <v>1.6339668001757101E-13</v>
      </c>
      <c r="BC85" s="21">
        <v>1.9405132295769301E-13</v>
      </c>
      <c r="BD85" s="21">
        <v>2.15669807938947E-13</v>
      </c>
      <c r="BE85" s="21">
        <v>1.85105786398033E-13</v>
      </c>
      <c r="BF85" s="21">
        <v>2.1379740513897499E-13</v>
      </c>
      <c r="BG85" s="21">
        <v>2.17900823354117E-13</v>
      </c>
      <c r="BH85" s="21" t="e">
        <f>NA()</f>
        <v>#N/A</v>
      </c>
      <c r="BI85" s="21" t="e">
        <f>NA()</f>
        <v>#N/A</v>
      </c>
      <c r="BJ85" s="22" t="e">
        <f>NA()</f>
        <v>#N/A</v>
      </c>
      <c r="BK85" s="21">
        <v>2.0449265055758899E-12</v>
      </c>
      <c r="BL85" s="3" t="e">
        <f>NA()</f>
        <v>#N/A</v>
      </c>
      <c r="BM85" s="3" t="e">
        <f>NA()</f>
        <v>#N/A</v>
      </c>
      <c r="BN85" s="21">
        <v>3.8520619335671697E-12</v>
      </c>
      <c r="BO85" s="21">
        <v>4.1317070155389104E-12</v>
      </c>
      <c r="BP85" s="21">
        <v>4.4138543401186598E-12</v>
      </c>
      <c r="BQ85" s="21">
        <v>3.0456660060613198E-12</v>
      </c>
      <c r="BR85" s="21">
        <v>3.61705952470953E-12</v>
      </c>
      <c r="BS85" s="21">
        <v>4.0200217195526197E-12</v>
      </c>
      <c r="BT85" s="21">
        <v>3.4503173571036501E-12</v>
      </c>
      <c r="BU85" s="21">
        <v>3.9851206826593498E-12</v>
      </c>
      <c r="BV85" s="21">
        <v>4.0616071900055601E-12</v>
      </c>
      <c r="BW85" s="21" t="e">
        <f>NA()</f>
        <v>#N/A</v>
      </c>
      <c r="BX85" s="21" t="e">
        <f>NA()</f>
        <v>#N/A</v>
      </c>
      <c r="BY85" s="22" t="e">
        <f>NA()</f>
        <v>#N/A</v>
      </c>
      <c r="BZ85" s="23">
        <v>2.0600208864105411E-14</v>
      </c>
      <c r="CA85" s="21" t="e">
        <f>NA()</f>
        <v>#N/A</v>
      </c>
      <c r="CB85" s="21" t="e">
        <f>NA()</f>
        <v>#N/A</v>
      </c>
      <c r="CC85" s="21">
        <v>2.100468980120413E-14</v>
      </c>
      <c r="CD85" s="21">
        <v>2.1100205609519526E-14</v>
      </c>
      <c r="CE85" s="21">
        <v>2.1196576085915073E-14</v>
      </c>
      <c r="CF85" s="21">
        <v>2.0706399518384049E-14</v>
      </c>
      <c r="CG85" s="21">
        <v>2.0909761917939815E-14</v>
      </c>
      <c r="CH85" s="21">
        <v>2.1053182023273168E-14</v>
      </c>
      <c r="CI85" s="21">
        <v>2.0391106041214081E-14</v>
      </c>
      <c r="CJ85" s="21">
        <v>2.0789440030947785E-14</v>
      </c>
      <c r="CK85" s="21">
        <v>2.0846057910101219E-14</v>
      </c>
      <c r="CL85" s="21" t="e">
        <f>NA()</f>
        <v>#N/A</v>
      </c>
      <c r="CM85" s="21" t="e">
        <f>NA()</f>
        <v>#N/A</v>
      </c>
      <c r="CN85" s="22" t="e">
        <f>NA()</f>
        <v>#N/A</v>
      </c>
      <c r="CO85" s="23">
        <v>1.6537839690508892E-14</v>
      </c>
      <c r="CP85" s="21" t="e">
        <f>NA()</f>
        <v>#N/A</v>
      </c>
      <c r="CQ85" s="21" t="e">
        <f>NA()</f>
        <v>#N/A</v>
      </c>
      <c r="CR85" s="21">
        <v>1.6448924057595716E-14</v>
      </c>
      <c r="CS85" s="21">
        <v>1.6689881228351218E-14</v>
      </c>
      <c r="CT85" s="21">
        <v>1.6964984615311361E-14</v>
      </c>
      <c r="CU85" s="21">
        <v>1.6422418599643928E-14</v>
      </c>
      <c r="CV85" s="21">
        <v>1.6677558329173962E-14</v>
      </c>
      <c r="CW85" s="21">
        <v>1.6756417824805587E-14</v>
      </c>
      <c r="CX85" s="21">
        <v>1.544620705015816E-14</v>
      </c>
      <c r="CY85" s="21">
        <v>1.5872006204216529E-14</v>
      </c>
      <c r="CZ85" s="21">
        <v>1.6111456850708143E-14</v>
      </c>
      <c r="DA85" s="21" t="e">
        <f>NA()</f>
        <v>#N/A</v>
      </c>
      <c r="DB85" s="21" t="e">
        <f>NA()</f>
        <v>#N/A</v>
      </c>
      <c r="DC85" s="22" t="e">
        <f>NA()</f>
        <v>#N/A</v>
      </c>
      <c r="DD85" s="21">
        <v>2.642482547310939E-14</v>
      </c>
      <c r="DE85" s="21" t="e">
        <f>NA()</f>
        <v>#N/A</v>
      </c>
      <c r="DF85" s="21" t="e">
        <f>NA()</f>
        <v>#N/A</v>
      </c>
      <c r="DG85" s="21">
        <v>2.6866187936670437E-14</v>
      </c>
      <c r="DH85" s="21">
        <v>2.688521062482278E-14</v>
      </c>
      <c r="DI85" s="21">
        <v>2.690217466150598E-14</v>
      </c>
      <c r="DJ85" s="21">
        <v>2.660194434977846E-14</v>
      </c>
      <c r="DK85" s="21">
        <v>2.6729682639006408E-14</v>
      </c>
      <c r="DL85" s="21">
        <v>2.6844336236154004E-14</v>
      </c>
      <c r="DM85" s="21">
        <v>2.654341282613677E-14</v>
      </c>
      <c r="DN85" s="21">
        <v>2.6780900387407283E-14</v>
      </c>
      <c r="DO85" s="21">
        <v>2.6783487826205335E-14</v>
      </c>
      <c r="DP85" s="21" t="e">
        <f>NA()</f>
        <v>#N/A</v>
      </c>
      <c r="DQ85" s="21" t="e">
        <f>NA()</f>
        <v>#N/A</v>
      </c>
      <c r="DR85" s="21" t="e">
        <f>NA()</f>
        <v>#N/A</v>
      </c>
    </row>
    <row r="86" spans="1:122" x14ac:dyDescent="0.45">
      <c r="A86" s="3" t="s">
        <v>95</v>
      </c>
      <c r="B86" s="4" t="s">
        <v>921</v>
      </c>
      <c r="C86" s="21">
        <v>8.5257205928307207E-12</v>
      </c>
      <c r="D86" s="21">
        <v>8.3769763986807508E-12</v>
      </c>
      <c r="E86" s="21">
        <v>3.4635365394868301E-12</v>
      </c>
      <c r="F86" s="21">
        <v>8.8944655194238297E-12</v>
      </c>
      <c r="G86" s="21">
        <v>8.9370059861626503E-12</v>
      </c>
      <c r="H86" s="21">
        <v>8.9941007677957196E-12</v>
      </c>
      <c r="I86" s="21">
        <v>9.0883447750965907E-12</v>
      </c>
      <c r="J86" s="21">
        <v>9.0910853413917098E-12</v>
      </c>
      <c r="K86" s="21">
        <v>9.09350487518848E-12</v>
      </c>
      <c r="L86" s="21">
        <v>5.3397845914688497E-12</v>
      </c>
      <c r="M86" s="21">
        <v>6.35655158953354E-12</v>
      </c>
      <c r="N86" s="21">
        <v>6.5293642958966498E-12</v>
      </c>
      <c r="O86" s="21">
        <v>7.9520052411072493E-12</v>
      </c>
      <c r="P86" s="21">
        <v>8.6233125776725707E-12</v>
      </c>
      <c r="Q86" s="22">
        <v>8.8429737354203403E-12</v>
      </c>
      <c r="R86" s="23">
        <v>3.1215805827228697E-11</v>
      </c>
      <c r="S86" s="21">
        <v>3.0244094166769197E-11</v>
      </c>
      <c r="T86" s="21">
        <v>3.0876791143268398E-13</v>
      </c>
      <c r="U86" s="21">
        <v>3.0987044678294003E-11</v>
      </c>
      <c r="V86" s="21">
        <v>3.1129691108680801E-11</v>
      </c>
      <c r="W86" s="21">
        <v>3.1321140977899997E-11</v>
      </c>
      <c r="X86" s="21">
        <v>3.16294501793916E-11</v>
      </c>
      <c r="Y86" s="21">
        <v>3.1640237061721E-11</v>
      </c>
      <c r="Z86" s="21">
        <v>3.1649760358568099E-11</v>
      </c>
      <c r="AA86" s="21">
        <v>2.9900050012026603E-11</v>
      </c>
      <c r="AB86" s="21">
        <v>3.0381558846935402E-11</v>
      </c>
      <c r="AC86" s="21">
        <v>3.0463397503241802E-11</v>
      </c>
      <c r="AD86" s="21">
        <v>3.06396109729461E-11</v>
      </c>
      <c r="AE86" s="21">
        <v>3.1248046342266101E-11</v>
      </c>
      <c r="AF86" s="22">
        <v>3.1447134912224698E-11</v>
      </c>
      <c r="AG86" s="23">
        <v>6.2637245773624796E-12</v>
      </c>
      <c r="AH86" s="21">
        <v>5.2450434023192597E-12</v>
      </c>
      <c r="AI86" s="21">
        <v>0</v>
      </c>
      <c r="AJ86" s="21">
        <v>6.8304888965871999E-12</v>
      </c>
      <c r="AK86" s="21">
        <v>6.9960959840314901E-12</v>
      </c>
      <c r="AL86" s="21">
        <v>7.21836201022658E-12</v>
      </c>
      <c r="AM86" s="21">
        <v>7.6203397474002401E-12</v>
      </c>
      <c r="AN86" s="21">
        <v>7.6237379858211998E-12</v>
      </c>
      <c r="AO86" s="21">
        <v>7.6267381514160294E-12</v>
      </c>
      <c r="AP86" s="21">
        <v>5.5921426314617802E-12</v>
      </c>
      <c r="AQ86" s="21">
        <v>6.1447737144513304E-12</v>
      </c>
      <c r="AR86" s="21">
        <v>6.23870051700645E-12</v>
      </c>
      <c r="AS86" s="21">
        <v>7.49369942383338E-12</v>
      </c>
      <c r="AT86" s="21">
        <v>7.5772311645915297E-12</v>
      </c>
      <c r="AU86" s="22">
        <v>7.6045639194776892E-12</v>
      </c>
      <c r="AV86" s="23">
        <v>2.06687649116185E-12</v>
      </c>
      <c r="AW86" s="21">
        <v>1.34590568213947E-12</v>
      </c>
      <c r="AX86" s="21">
        <v>0</v>
      </c>
      <c r="AY86" s="21">
        <v>2.92119473545875E-12</v>
      </c>
      <c r="AZ86" s="21">
        <v>3.3135141118864198E-12</v>
      </c>
      <c r="BA86" s="21">
        <v>3.8400572094289596E-12</v>
      </c>
      <c r="BB86" s="21">
        <v>2.0684357756646101E-12</v>
      </c>
      <c r="BC86" s="21">
        <v>2.6412685724593302E-12</v>
      </c>
      <c r="BD86" s="21">
        <v>3.14680216951011E-12</v>
      </c>
      <c r="BE86" s="21">
        <v>2.4610417551507499E-12</v>
      </c>
      <c r="BF86" s="21">
        <v>3.0977189051662401E-12</v>
      </c>
      <c r="BG86" s="21">
        <v>3.2070482526977001E-12</v>
      </c>
      <c r="BH86" s="21">
        <v>4.28060353189687E-13</v>
      </c>
      <c r="BI86" s="21">
        <v>2.9971771030378599E-12</v>
      </c>
      <c r="BJ86" s="22">
        <v>3.8404965487312904E-12</v>
      </c>
      <c r="BK86" s="21">
        <v>5.7193993487383499E-11</v>
      </c>
      <c r="BL86" s="21">
        <v>7.2722482578122094E-11</v>
      </c>
      <c r="BM86" s="21">
        <v>2.2159317277360001E-12</v>
      </c>
      <c r="BN86" s="21">
        <v>1.3194476561327299E-10</v>
      </c>
      <c r="BO86" s="21">
        <v>1.4966507968201801E-10</v>
      </c>
      <c r="BP86" s="21">
        <v>1.73448021896456E-10</v>
      </c>
      <c r="BQ86" s="21">
        <v>9.3427278330116098E-11</v>
      </c>
      <c r="BR86" s="21">
        <v>1.1930103751201E-10</v>
      </c>
      <c r="BS86" s="21">
        <v>1.4213502086917399E-10</v>
      </c>
      <c r="BT86" s="21">
        <v>1.1116053770953E-10</v>
      </c>
      <c r="BU86" s="21">
        <v>1.3991802392241999E-10</v>
      </c>
      <c r="BV86" s="21">
        <v>1.4485622094146401E-10</v>
      </c>
      <c r="BW86" s="21">
        <v>1.9334665465593601E-11</v>
      </c>
      <c r="BX86" s="21">
        <v>1.3537674348153101E-10</v>
      </c>
      <c r="BY86" s="22">
        <v>1.73467866010431E-10</v>
      </c>
      <c r="BZ86" s="23">
        <v>3.2971081667787403E-13</v>
      </c>
      <c r="CA86" s="21">
        <v>3.1823322481142094E-13</v>
      </c>
      <c r="CB86" s="21">
        <v>2.2756866066394492E-14</v>
      </c>
      <c r="CC86" s="21">
        <v>3.4410242160202459E-13</v>
      </c>
      <c r="CD86" s="21">
        <v>3.49657548903868E-13</v>
      </c>
      <c r="CE86" s="21">
        <v>3.5711324472850401E-13</v>
      </c>
      <c r="CF86" s="21">
        <v>3.4356881192943747E-13</v>
      </c>
      <c r="CG86" s="21">
        <v>3.4928690481583871E-13</v>
      </c>
      <c r="CH86" s="21">
        <v>3.5433324590426121E-13</v>
      </c>
      <c r="CI86" s="21">
        <v>3.0795868941625742E-13</v>
      </c>
      <c r="CJ86" s="21">
        <v>3.2499921777559778E-13</v>
      </c>
      <c r="CK86" s="21">
        <v>3.2790642028645125E-13</v>
      </c>
      <c r="CL86" s="21">
        <v>3.126901386233008E-13</v>
      </c>
      <c r="CM86" s="21">
        <v>3.468060152380389E-13</v>
      </c>
      <c r="CN86" s="22">
        <v>3.5799533374743681E-13</v>
      </c>
      <c r="CO86" s="23">
        <v>2.8492171874011563E-13</v>
      </c>
      <c r="CP86" s="21">
        <v>2.6807667987291024E-13</v>
      </c>
      <c r="CQ86" s="21">
        <v>0</v>
      </c>
      <c r="CR86" s="21">
        <v>2.9055258952760253E-13</v>
      </c>
      <c r="CS86" s="21">
        <v>2.9543111093305413E-13</v>
      </c>
      <c r="CT86" s="21">
        <v>3.0234820991243556E-13</v>
      </c>
      <c r="CU86" s="21">
        <v>3.0302844266252895E-13</v>
      </c>
      <c r="CV86" s="21">
        <v>3.0627324237924477E-13</v>
      </c>
      <c r="CW86" s="21">
        <v>3.0738022780006017E-13</v>
      </c>
      <c r="CX86" s="21">
        <v>2.5174538686620827E-13</v>
      </c>
      <c r="CY86" s="21">
        <v>2.6198357502268275E-13</v>
      </c>
      <c r="CZ86" s="21">
        <v>2.6827028946852561E-13</v>
      </c>
      <c r="DA86" s="21">
        <v>2.8161308309476555E-13</v>
      </c>
      <c r="DB86" s="21">
        <v>2.9525613625569846E-13</v>
      </c>
      <c r="DC86" s="22">
        <v>3.0377432363022839E-13</v>
      </c>
      <c r="DD86" s="21">
        <v>3.7798319791884478E-13</v>
      </c>
      <c r="DE86" s="21">
        <v>3.6775075302684672E-13</v>
      </c>
      <c r="DF86" s="21">
        <v>1.4228967991483099E-13</v>
      </c>
      <c r="DG86" s="21">
        <v>4.0319486673398198E-13</v>
      </c>
      <c r="DH86" s="21">
        <v>4.0720934591431001E-13</v>
      </c>
      <c r="DI86" s="21">
        <v>4.1229003157935538E-13</v>
      </c>
      <c r="DJ86" s="21">
        <v>3.9178298302593439E-13</v>
      </c>
      <c r="DK86" s="21">
        <v>3.9796596131696346E-13</v>
      </c>
      <c r="DL86" s="21">
        <v>4.061226977288814E-13</v>
      </c>
      <c r="DM86" s="21">
        <v>3.6819609687361247E-13</v>
      </c>
      <c r="DN86" s="21">
        <v>3.8795425734613554E-13</v>
      </c>
      <c r="DO86" s="21">
        <v>3.882489141245428E-13</v>
      </c>
      <c r="DP86" s="21">
        <v>3.7039169152116792E-13</v>
      </c>
      <c r="DQ86" s="21">
        <v>4.0192691356722613E-13</v>
      </c>
      <c r="DR86" s="21">
        <v>4.1216908564568925E-13</v>
      </c>
    </row>
    <row r="87" spans="1:122" x14ac:dyDescent="0.45">
      <c r="A87" s="3" t="s">
        <v>96</v>
      </c>
      <c r="B87" s="4" t="s">
        <v>922</v>
      </c>
      <c r="C87" s="21">
        <v>1.0666019032018601E-10</v>
      </c>
      <c r="D87" s="21">
        <v>1.06548820885886E-10</v>
      </c>
      <c r="E87" s="21">
        <v>3.8067356969152299E-11</v>
      </c>
      <c r="F87" s="21">
        <v>1.069491864105E-10</v>
      </c>
      <c r="G87" s="21">
        <v>1.0698454182920099E-10</v>
      </c>
      <c r="H87" s="21">
        <v>1.07033266667002E-10</v>
      </c>
      <c r="I87" s="21">
        <v>1.06818141269158E-10</v>
      </c>
      <c r="J87" s="21">
        <v>1.06878927286025E-10</v>
      </c>
      <c r="K87" s="21">
        <v>1.06933704460963E-10</v>
      </c>
      <c r="L87" s="21">
        <v>9.9581214388780106E-11</v>
      </c>
      <c r="M87" s="21">
        <v>1.01476315107847E-10</v>
      </c>
      <c r="N87" s="21">
        <v>1.01803760983696E-10</v>
      </c>
      <c r="O87" s="21">
        <v>1.05181096210464E-10</v>
      </c>
      <c r="P87" s="21">
        <v>1.0626060601403601E-10</v>
      </c>
      <c r="Q87" s="22">
        <v>1.0663745323902499E-10</v>
      </c>
      <c r="R87" s="23">
        <v>9.4979203913716594E-11</v>
      </c>
      <c r="S87" s="21">
        <v>9.3133760814702805E-11</v>
      </c>
      <c r="T87" s="21">
        <v>8.5798714605825601E-13</v>
      </c>
      <c r="U87" s="21">
        <v>9.4528126947728706E-11</v>
      </c>
      <c r="V87" s="21">
        <v>9.48076172528335E-11</v>
      </c>
      <c r="W87" s="21">
        <v>9.5192794979012994E-11</v>
      </c>
      <c r="X87" s="21">
        <v>9.4778891505896406E-11</v>
      </c>
      <c r="Y87" s="21">
        <v>9.5012759197532397E-11</v>
      </c>
      <c r="Z87" s="21">
        <v>9.52235085132055E-11</v>
      </c>
      <c r="AA87" s="21">
        <v>7.9824327033923994E-11</v>
      </c>
      <c r="AB87" s="21">
        <v>8.3882086996483495E-11</v>
      </c>
      <c r="AC87" s="21">
        <v>8.4583208974623706E-11</v>
      </c>
      <c r="AD87" s="21">
        <v>9.4105433416989197E-11</v>
      </c>
      <c r="AE87" s="21">
        <v>9.5151414886902295E-11</v>
      </c>
      <c r="AF87" s="22">
        <v>9.5516557670249102E-11</v>
      </c>
      <c r="AG87" s="23">
        <v>1.39668374849066E-10</v>
      </c>
      <c r="AH87" s="21">
        <v>1.35211448617278E-10</v>
      </c>
      <c r="AI87" s="21">
        <v>0</v>
      </c>
      <c r="AJ87" s="21">
        <v>1.4226343002535801E-10</v>
      </c>
      <c r="AK87" s="21">
        <v>1.43047365004672E-10</v>
      </c>
      <c r="AL87" s="21">
        <v>1.4412773984161501E-10</v>
      </c>
      <c r="AM87" s="21">
        <v>1.44809940414366E-10</v>
      </c>
      <c r="AN87" s="21">
        <v>1.45112584547785E-10</v>
      </c>
      <c r="AO87" s="21">
        <v>1.4538531159086001E-10</v>
      </c>
      <c r="AP87" s="21">
        <v>1.4107224272687501E-10</v>
      </c>
      <c r="AQ87" s="21">
        <v>1.4240600035768801E-10</v>
      </c>
      <c r="AR87" s="21">
        <v>1.42636454302008E-10</v>
      </c>
      <c r="AS87" s="21">
        <v>1.4592446789613801E-10</v>
      </c>
      <c r="AT87" s="21">
        <v>1.4618092344013601E-10</v>
      </c>
      <c r="AU87" s="22">
        <v>1.46270449778637E-10</v>
      </c>
      <c r="AV87" s="23">
        <v>2.71882026839064E-12</v>
      </c>
      <c r="AW87" s="21">
        <v>1.75580281615069E-12</v>
      </c>
      <c r="AX87" s="21">
        <v>0</v>
      </c>
      <c r="AY87" s="21">
        <v>3.8882675827538204E-12</v>
      </c>
      <c r="AZ87" s="21">
        <v>4.4391927525940802E-12</v>
      </c>
      <c r="BA87" s="21">
        <v>5.1984466527769798E-12</v>
      </c>
      <c r="BB87" s="21">
        <v>2.7209240514355598E-12</v>
      </c>
      <c r="BC87" s="21">
        <v>3.5010459887042102E-12</v>
      </c>
      <c r="BD87" s="21">
        <v>4.2037878860905999E-12</v>
      </c>
      <c r="BE87" s="21">
        <v>3.2539501159758601E-12</v>
      </c>
      <c r="BF87" s="21">
        <v>4.1348583373773098E-12</v>
      </c>
      <c r="BG87" s="21">
        <v>4.28862350380321E-12</v>
      </c>
      <c r="BH87" s="21">
        <v>5.53374058864383E-13</v>
      </c>
      <c r="BI87" s="21">
        <v>3.9941655458101698E-12</v>
      </c>
      <c r="BJ87" s="22">
        <v>5.1990922992239203E-12</v>
      </c>
      <c r="BK87" s="21">
        <v>1.4623923003905899E-10</v>
      </c>
      <c r="BL87" s="21">
        <v>1.8664233366868E-10</v>
      </c>
      <c r="BM87" s="21">
        <v>5.60042266597609E-12</v>
      </c>
      <c r="BN87" s="21">
        <v>3.4451491577590002E-10</v>
      </c>
      <c r="BO87" s="21">
        <v>3.9332892727248398E-10</v>
      </c>
      <c r="BP87" s="21">
        <v>4.6060163623784201E-10</v>
      </c>
      <c r="BQ87" s="21">
        <v>2.4108395331913803E-10</v>
      </c>
      <c r="BR87" s="21">
        <v>3.1020564769663598E-10</v>
      </c>
      <c r="BS87" s="21">
        <v>3.72471183809457E-10</v>
      </c>
      <c r="BT87" s="21">
        <v>2.8831203776115699E-10</v>
      </c>
      <c r="BU87" s="21">
        <v>3.66363770375578E-10</v>
      </c>
      <c r="BV87" s="21">
        <v>3.7998793389648502E-10</v>
      </c>
      <c r="BW87" s="21">
        <v>4.90309921384598E-11</v>
      </c>
      <c r="BX87" s="21">
        <v>3.5389786770673399E-10</v>
      </c>
      <c r="BY87" s="22">
        <v>4.6065884290547898E-10</v>
      </c>
      <c r="BZ87" s="23">
        <v>1.6778244559596515E-12</v>
      </c>
      <c r="CA87" s="21">
        <v>1.6552787428280944E-12</v>
      </c>
      <c r="CB87" s="21">
        <v>2.2711539766835185E-13</v>
      </c>
      <c r="CC87" s="21">
        <v>1.7110322274831662E-12</v>
      </c>
      <c r="CD87" s="21">
        <v>1.7234766722416406E-12</v>
      </c>
      <c r="CE87" s="21">
        <v>1.7406269019565401E-12</v>
      </c>
      <c r="CF87" s="21">
        <v>1.6990972939661336E-12</v>
      </c>
      <c r="CG87" s="21">
        <v>1.7139478107727363E-12</v>
      </c>
      <c r="CH87" s="21">
        <v>1.7273262599050465E-12</v>
      </c>
      <c r="CI87" s="21">
        <v>1.5372531268426677E-12</v>
      </c>
      <c r="CJ87" s="21">
        <v>1.5971929229260743E-12</v>
      </c>
      <c r="CK87" s="21">
        <v>1.607573666013129E-12</v>
      </c>
      <c r="CL87" s="21">
        <v>1.6528607614755945E-12</v>
      </c>
      <c r="CM87" s="21">
        <v>1.7211254010582677E-12</v>
      </c>
      <c r="CN87" s="22">
        <v>1.7450142397834572E-12</v>
      </c>
      <c r="CO87" s="23">
        <v>1.4435034609698785E-12</v>
      </c>
      <c r="CP87" s="21">
        <v>1.3906014655370223E-12</v>
      </c>
      <c r="CQ87" s="21">
        <v>0</v>
      </c>
      <c r="CR87" s="21">
        <v>1.464174385176809E-12</v>
      </c>
      <c r="CS87" s="21">
        <v>1.480187791974108E-12</v>
      </c>
      <c r="CT87" s="21">
        <v>1.5036575697941948E-12</v>
      </c>
      <c r="CU87" s="21">
        <v>1.4761710802735656E-12</v>
      </c>
      <c r="CV87" s="21">
        <v>1.492490221884421E-12</v>
      </c>
      <c r="CW87" s="21">
        <v>1.498189086929349E-12</v>
      </c>
      <c r="CX87" s="21">
        <v>1.2416601396412439E-12</v>
      </c>
      <c r="CY87" s="21">
        <v>1.2847507007860598E-12</v>
      </c>
      <c r="CZ87" s="21">
        <v>1.311759460379105E-12</v>
      </c>
      <c r="DA87" s="21">
        <v>1.4490837732861739E-12</v>
      </c>
      <c r="DB87" s="21">
        <v>1.4878511245331335E-12</v>
      </c>
      <c r="DC87" s="22">
        <v>1.5136664685250821E-12</v>
      </c>
      <c r="DD87" s="21">
        <v>1.9902002746052009E-12</v>
      </c>
      <c r="DE87" s="21">
        <v>1.9645071169364811E-12</v>
      </c>
      <c r="DF87" s="21">
        <v>8.8678196501145353E-13</v>
      </c>
      <c r="DG87" s="21">
        <v>2.036142387949361E-12</v>
      </c>
      <c r="DH87" s="21">
        <v>2.0447574943133122E-12</v>
      </c>
      <c r="DI87" s="21">
        <v>2.0559155699491728E-12</v>
      </c>
      <c r="DJ87" s="21">
        <v>2.0085439237245478E-12</v>
      </c>
      <c r="DK87" s="21">
        <v>2.0220703700543803E-12</v>
      </c>
      <c r="DL87" s="21">
        <v>2.0403330001046599E-12</v>
      </c>
      <c r="DM87" s="21">
        <v>1.8928786723609739E-12</v>
      </c>
      <c r="DN87" s="21">
        <v>1.9582550615166585E-12</v>
      </c>
      <c r="DO87" s="21">
        <v>1.9592437910010345E-12</v>
      </c>
      <c r="DP87" s="21">
        <v>1.9772962815341189E-12</v>
      </c>
      <c r="DQ87" s="21">
        <v>2.0364451039696925E-12</v>
      </c>
      <c r="DR87" s="21">
        <v>2.0569279339281386E-12</v>
      </c>
    </row>
    <row r="88" spans="1:122" x14ac:dyDescent="0.45">
      <c r="A88" s="3" t="s">
        <v>97</v>
      </c>
      <c r="B88" s="4" t="s">
        <v>923</v>
      </c>
      <c r="C88" s="21">
        <v>1.6160680981986699E-11</v>
      </c>
      <c r="D88" s="21">
        <v>1.6140023331930699E-11</v>
      </c>
      <c r="E88" s="21">
        <v>5.7735320659213502E-12</v>
      </c>
      <c r="F88" s="21">
        <v>1.6214286175716602E-11</v>
      </c>
      <c r="G88" s="21">
        <v>1.6220844167787699E-11</v>
      </c>
      <c r="H88" s="21">
        <v>1.62298820214381E-11</v>
      </c>
      <c r="I88" s="21">
        <v>1.6221456374959001E-11</v>
      </c>
      <c r="J88" s="21">
        <v>1.62266973066517E-11</v>
      </c>
      <c r="K88" s="21">
        <v>1.6231420159817101E-11</v>
      </c>
      <c r="L88" s="21">
        <v>1.5340762940396002E-11</v>
      </c>
      <c r="M88" s="21">
        <v>1.5568564016223699E-11</v>
      </c>
      <c r="N88" s="21">
        <v>1.5607924733067601E-11</v>
      </c>
      <c r="O88" s="21">
        <v>1.604973722678E-11</v>
      </c>
      <c r="P88" s="21">
        <v>1.6159701715317299E-11</v>
      </c>
      <c r="Q88" s="22">
        <v>1.6198089335527299E-11</v>
      </c>
      <c r="R88" s="23">
        <v>1.7893172838193399E-11</v>
      </c>
      <c r="S88" s="21">
        <v>1.7092385743027299E-11</v>
      </c>
      <c r="T88" s="21">
        <v>1.63874217392458E-13</v>
      </c>
      <c r="U88" s="21">
        <v>1.76974384839438E-11</v>
      </c>
      <c r="V88" s="21">
        <v>1.7818716798984599E-11</v>
      </c>
      <c r="W88" s="21">
        <v>1.79858557113872E-11</v>
      </c>
      <c r="X88" s="21">
        <v>1.81922096167828E-11</v>
      </c>
      <c r="Y88" s="21">
        <v>1.8219704268559999E-11</v>
      </c>
      <c r="Z88" s="21">
        <v>1.8244481008802299E-11</v>
      </c>
      <c r="AA88" s="21">
        <v>1.5309506129580201E-11</v>
      </c>
      <c r="AB88" s="21">
        <v>1.60686810467888E-11</v>
      </c>
      <c r="AC88" s="21">
        <v>1.6199855444638602E-11</v>
      </c>
      <c r="AD88" s="21">
        <v>1.8100741901482501E-11</v>
      </c>
      <c r="AE88" s="21">
        <v>1.8230503413775799E-11</v>
      </c>
      <c r="AF88" s="22">
        <v>1.82758019980557E-11</v>
      </c>
      <c r="AG88" s="23">
        <v>3.3966735550965498E-11</v>
      </c>
      <c r="AH88" s="21">
        <v>2.9424727265237902E-11</v>
      </c>
      <c r="AI88" s="21">
        <v>0</v>
      </c>
      <c r="AJ88" s="21">
        <v>3.6611329941731299E-11</v>
      </c>
      <c r="AK88" s="21">
        <v>3.7410230122335799E-11</v>
      </c>
      <c r="AL88" s="21">
        <v>3.8511229153032998E-11</v>
      </c>
      <c r="AM88" s="21">
        <v>4.07084736956277E-11</v>
      </c>
      <c r="AN88" s="21">
        <v>4.0728962908307701E-11</v>
      </c>
      <c r="AO88" s="21">
        <v>4.0747426713721698E-11</v>
      </c>
      <c r="AP88" s="21">
        <v>3.9494249279018801E-11</v>
      </c>
      <c r="AQ88" s="21">
        <v>3.9825679701268601E-11</v>
      </c>
      <c r="AR88" s="21">
        <v>3.9882946063844898E-11</v>
      </c>
      <c r="AS88" s="21">
        <v>4.0788135800788702E-11</v>
      </c>
      <c r="AT88" s="21">
        <v>4.0803173511321399E-11</v>
      </c>
      <c r="AU88" s="22">
        <v>4.08084230416784E-11</v>
      </c>
      <c r="AV88" s="23">
        <v>1.0212670305105999E-12</v>
      </c>
      <c r="AW88" s="21">
        <v>6.5952999874971299E-13</v>
      </c>
      <c r="AX88" s="21">
        <v>0</v>
      </c>
      <c r="AY88" s="21">
        <v>1.46054505118876E-12</v>
      </c>
      <c r="AZ88" s="21">
        <v>1.66748837832871E-12</v>
      </c>
      <c r="BA88" s="21">
        <v>1.9526859638617799E-12</v>
      </c>
      <c r="BB88" s="21">
        <v>1.0220572718840799E-12</v>
      </c>
      <c r="BC88" s="21">
        <v>1.3150934918848E-12</v>
      </c>
      <c r="BD88" s="21">
        <v>1.5790635450373E-12</v>
      </c>
      <c r="BE88" s="21">
        <v>1.22227718066093E-12</v>
      </c>
      <c r="BF88" s="21">
        <v>1.55317162553557E-12</v>
      </c>
      <c r="BG88" s="21">
        <v>1.61093024118863E-12</v>
      </c>
      <c r="BH88" s="21">
        <v>2.07863200237416E-13</v>
      </c>
      <c r="BI88" s="21">
        <v>1.50032336957377E-12</v>
      </c>
      <c r="BJ88" s="22">
        <v>1.9529284872228498E-12</v>
      </c>
      <c r="BK88" s="21">
        <v>5.5659689516036903E-11</v>
      </c>
      <c r="BL88" s="21">
        <v>7.1037397692620801E-11</v>
      </c>
      <c r="BM88" s="21">
        <v>2.13156063980608E-12</v>
      </c>
      <c r="BN88" s="21">
        <v>1.3112482362365099E-10</v>
      </c>
      <c r="BO88" s="21">
        <v>1.4970378306706799E-10</v>
      </c>
      <c r="BP88" s="21">
        <v>1.7530825385725499E-10</v>
      </c>
      <c r="BQ88" s="21">
        <v>9.1758264765603602E-11</v>
      </c>
      <c r="BR88" s="21">
        <v>1.1806647253479299E-10</v>
      </c>
      <c r="BS88" s="21">
        <v>1.41765177777317E-10</v>
      </c>
      <c r="BT88" s="21">
        <v>1.0973360910910001E-10</v>
      </c>
      <c r="BU88" s="21">
        <v>1.3944065285069501E-10</v>
      </c>
      <c r="BV88" s="21">
        <v>1.44626106242968E-10</v>
      </c>
      <c r="BW88" s="21">
        <v>1.8661543816669598E-11</v>
      </c>
      <c r="BX88" s="21">
        <v>1.3469604176446501E-10</v>
      </c>
      <c r="BY88" s="22">
        <v>1.75330027121228E-10</v>
      </c>
      <c r="BZ88" s="23">
        <v>3.1346808979843557E-13</v>
      </c>
      <c r="CA88" s="21">
        <v>2.9887750765002248E-13</v>
      </c>
      <c r="CB88" s="21">
        <v>3.4885816108101793E-14</v>
      </c>
      <c r="CC88" s="21">
        <v>3.2868235167586041E-13</v>
      </c>
      <c r="CD88" s="21">
        <v>3.344311076781606E-13</v>
      </c>
      <c r="CE88" s="21">
        <v>3.4235371796153479E-13</v>
      </c>
      <c r="CF88" s="21">
        <v>3.3361757630196573E-13</v>
      </c>
      <c r="CG88" s="21">
        <v>3.3847410391605216E-13</v>
      </c>
      <c r="CH88" s="21">
        <v>3.428490125738875E-13</v>
      </c>
      <c r="CI88" s="21">
        <v>3.0598934142022987E-13</v>
      </c>
      <c r="CJ88" s="21">
        <v>3.1923930553755083E-13</v>
      </c>
      <c r="CK88" s="21">
        <v>3.2153781743806213E-13</v>
      </c>
      <c r="CL88" s="21">
        <v>3.1935270851837354E-13</v>
      </c>
      <c r="CM88" s="21">
        <v>3.4120057374831784E-13</v>
      </c>
      <c r="CN88" s="22">
        <v>3.4884956967544383E-13</v>
      </c>
      <c r="CO88" s="23">
        <v>2.5751879135865913E-13</v>
      </c>
      <c r="CP88" s="21">
        <v>2.1509032916671663E-13</v>
      </c>
      <c r="CQ88" s="21">
        <v>0</v>
      </c>
      <c r="CR88" s="21">
        <v>2.6823995778926003E-13</v>
      </c>
      <c r="CS88" s="21">
        <v>2.7516793598247072E-13</v>
      </c>
      <c r="CT88" s="21">
        <v>2.8538225298295145E-13</v>
      </c>
      <c r="CU88" s="21">
        <v>2.8707932727467629E-13</v>
      </c>
      <c r="CV88" s="21">
        <v>2.9199852990119162E-13</v>
      </c>
      <c r="CW88" s="21">
        <v>2.937158949026425E-13</v>
      </c>
      <c r="CX88" s="21">
        <v>2.4559864944873755E-13</v>
      </c>
      <c r="CY88" s="21">
        <v>2.5476461355995704E-13</v>
      </c>
      <c r="CZ88" s="21">
        <v>2.605091977024481E-13</v>
      </c>
      <c r="DA88" s="21">
        <v>2.7996613019438784E-13</v>
      </c>
      <c r="DB88" s="21">
        <v>2.9131715908712332E-13</v>
      </c>
      <c r="DC88" s="22">
        <v>2.9887586264679277E-13</v>
      </c>
      <c r="DD88" s="21">
        <v>3.8967442764705841E-13</v>
      </c>
      <c r="DE88" s="21">
        <v>3.7014072605351386E-13</v>
      </c>
      <c r="DF88" s="21">
        <v>1.5544275822624118E-13</v>
      </c>
      <c r="DG88" s="21">
        <v>4.0471749987005619E-13</v>
      </c>
      <c r="DH88" s="21">
        <v>4.0912547367723486E-13</v>
      </c>
      <c r="DI88" s="21">
        <v>4.1474807823199415E-13</v>
      </c>
      <c r="DJ88" s="21">
        <v>4.0116875188709476E-13</v>
      </c>
      <c r="DK88" s="21">
        <v>4.0577382872756779E-13</v>
      </c>
      <c r="DL88" s="21">
        <v>4.1199142705254333E-13</v>
      </c>
      <c r="DM88" s="21">
        <v>3.8175673261214343E-13</v>
      </c>
      <c r="DN88" s="21">
        <v>3.968316473368094E-13</v>
      </c>
      <c r="DO88" s="21">
        <v>3.9706044238279286E-13</v>
      </c>
      <c r="DP88" s="21">
        <v>3.9103652214428837E-13</v>
      </c>
      <c r="DQ88" s="21">
        <v>4.1086614551266366E-13</v>
      </c>
      <c r="DR88" s="21">
        <v>4.1773286669682545E-13</v>
      </c>
    </row>
    <row r="89" spans="1:122" x14ac:dyDescent="0.45">
      <c r="A89" s="3" t="s">
        <v>98</v>
      </c>
      <c r="B89" s="4" t="s">
        <v>924</v>
      </c>
      <c r="C89" s="21">
        <v>1.8073216729263E-10</v>
      </c>
      <c r="D89" s="21">
        <v>1.8029322744279401E-10</v>
      </c>
      <c r="E89" s="21">
        <v>6.4883128417653401E-11</v>
      </c>
      <c r="F89" s="21">
        <v>1.81871186281841E-10</v>
      </c>
      <c r="G89" s="21">
        <v>1.8201053243433801E-10</v>
      </c>
      <c r="H89" s="21">
        <v>1.82202571418124E-10</v>
      </c>
      <c r="I89" s="21">
        <v>1.81789454915848E-10</v>
      </c>
      <c r="J89" s="21">
        <v>1.81945689256444E-10</v>
      </c>
      <c r="K89" s="21">
        <v>1.8208647946194401E-10</v>
      </c>
      <c r="L89" s="21">
        <v>1.7046306123356099E-10</v>
      </c>
      <c r="M89" s="21">
        <v>1.73509012163731E-10</v>
      </c>
      <c r="N89" s="21">
        <v>1.7403530823870399E-10</v>
      </c>
      <c r="O89" s="21">
        <v>1.7978194265735699E-10</v>
      </c>
      <c r="P89" s="21">
        <v>1.8134116497131199E-10</v>
      </c>
      <c r="Q89" s="22">
        <v>1.8188547554654701E-10</v>
      </c>
      <c r="R89" s="23">
        <v>1.0624093610062E-10</v>
      </c>
      <c r="S89" s="21">
        <v>1.0339313347954499E-10</v>
      </c>
      <c r="T89" s="21">
        <v>9.6358848124443498E-13</v>
      </c>
      <c r="U89" s="21">
        <v>1.0554485494442899E-10</v>
      </c>
      <c r="V89" s="21">
        <v>1.0597615148446701E-10</v>
      </c>
      <c r="W89" s="21">
        <v>1.06570539975112E-10</v>
      </c>
      <c r="X89" s="21">
        <v>1.06345005140213E-10</v>
      </c>
      <c r="Y89" s="21">
        <v>1.0662669338644E-10</v>
      </c>
      <c r="Z89" s="21">
        <v>1.06880536081472E-10</v>
      </c>
      <c r="AA89" s="21">
        <v>8.6494620949014696E-11</v>
      </c>
      <c r="AB89" s="21">
        <v>9.18431929802726E-11</v>
      </c>
      <c r="AC89" s="21">
        <v>9.2767348533430605E-11</v>
      </c>
      <c r="AD89" s="21">
        <v>1.05516337670485E-10</v>
      </c>
      <c r="AE89" s="21">
        <v>1.06785867137376E-10</v>
      </c>
      <c r="AF89" s="22">
        <v>1.07229048528648E-10</v>
      </c>
      <c r="AG89" s="23">
        <v>4.2029751032194698E-10</v>
      </c>
      <c r="AH89" s="21">
        <v>3.6121746221858999E-10</v>
      </c>
      <c r="AI89" s="21">
        <v>0</v>
      </c>
      <c r="AJ89" s="21">
        <v>4.5469699926855801E-10</v>
      </c>
      <c r="AK89" s="21">
        <v>4.6508867143882E-10</v>
      </c>
      <c r="AL89" s="21">
        <v>4.7940988610937401E-10</v>
      </c>
      <c r="AM89" s="21">
        <v>5.0548891381466197E-10</v>
      </c>
      <c r="AN89" s="21">
        <v>5.0623496931965204E-10</v>
      </c>
      <c r="AO89" s="21">
        <v>5.06907275468615E-10</v>
      </c>
      <c r="AP89" s="21">
        <v>4.9765702735929902E-10</v>
      </c>
      <c r="AQ89" s="21">
        <v>5.0059819849475396E-10</v>
      </c>
      <c r="AR89" s="21">
        <v>5.0110639014324203E-10</v>
      </c>
      <c r="AS89" s="21">
        <v>5.0851427886357396E-10</v>
      </c>
      <c r="AT89" s="21">
        <v>5.0899294688601999E-10</v>
      </c>
      <c r="AU89" s="22">
        <v>5.0916004561486198E-10</v>
      </c>
      <c r="AV89" s="23">
        <v>4.6917833477516899E-12</v>
      </c>
      <c r="AW89" s="21">
        <v>3.02993416318307E-12</v>
      </c>
      <c r="AX89" s="21">
        <v>0</v>
      </c>
      <c r="AY89" s="21">
        <v>6.7098621076433603E-12</v>
      </c>
      <c r="AZ89" s="21">
        <v>7.6605764920273902E-12</v>
      </c>
      <c r="BA89" s="21">
        <v>8.97079726940237E-12</v>
      </c>
      <c r="BB89" s="21">
        <v>4.6954137805435103E-12</v>
      </c>
      <c r="BC89" s="21">
        <v>6.0416458787246201E-12</v>
      </c>
      <c r="BD89" s="21">
        <v>7.2543456552628296E-12</v>
      </c>
      <c r="BE89" s="21">
        <v>5.6152402371147398E-12</v>
      </c>
      <c r="BF89" s="21">
        <v>7.1353960826923498E-12</v>
      </c>
      <c r="BG89" s="21">
        <v>7.4007438350571305E-12</v>
      </c>
      <c r="BH89" s="21">
        <v>9.5494035580164405E-13</v>
      </c>
      <c r="BI89" s="21">
        <v>6.8926069199448803E-12</v>
      </c>
      <c r="BJ89" s="22">
        <v>8.9719114413406508E-12</v>
      </c>
      <c r="BK89" s="21">
        <v>5.3162053144506498E-11</v>
      </c>
      <c r="BL89" s="21">
        <v>6.7849712138520899E-11</v>
      </c>
      <c r="BM89" s="21">
        <v>2.0359103868421602E-12</v>
      </c>
      <c r="BN89" s="21">
        <v>1.2524081436056401E-10</v>
      </c>
      <c r="BO89" s="21">
        <v>1.4298607377341001E-10</v>
      </c>
      <c r="BP89" s="21">
        <v>1.67441586348497E-10</v>
      </c>
      <c r="BQ89" s="21">
        <v>8.7640764623942603E-11</v>
      </c>
      <c r="BR89" s="21">
        <v>1.1276843514678E-10</v>
      </c>
      <c r="BS89" s="21">
        <v>1.3540370024641701E-10</v>
      </c>
      <c r="BT89" s="21">
        <v>1.0480949516464101E-10</v>
      </c>
      <c r="BU89" s="21">
        <v>1.3318348452550099E-10</v>
      </c>
      <c r="BV89" s="21">
        <v>1.3813624928605501E-10</v>
      </c>
      <c r="BW89" s="21">
        <v>1.7824137949143301E-11</v>
      </c>
      <c r="BX89" s="21">
        <v>1.28651780002725E-10</v>
      </c>
      <c r="BY89" s="22">
        <v>1.6746238257331501E-10</v>
      </c>
      <c r="BZ89" s="23">
        <v>2.7199618824153453E-12</v>
      </c>
      <c r="CA89" s="21">
        <v>2.5785156708798422E-12</v>
      </c>
      <c r="CB89" s="21">
        <v>3.8208171000328154E-13</v>
      </c>
      <c r="CC89" s="21">
        <v>2.8029024901300449E-12</v>
      </c>
      <c r="CD89" s="21">
        <v>2.8328007260140909E-12</v>
      </c>
      <c r="CE89" s="21">
        <v>2.8740047832005369E-12</v>
      </c>
      <c r="CF89" s="21">
        <v>2.8917126570901999E-12</v>
      </c>
      <c r="CG89" s="21">
        <v>2.9048546926971111E-12</v>
      </c>
      <c r="CH89" s="21">
        <v>2.9166947222208542E-12</v>
      </c>
      <c r="CI89" s="21">
        <v>2.6564957751234513E-12</v>
      </c>
      <c r="CJ89" s="21">
        <v>2.7326350991908893E-12</v>
      </c>
      <c r="CK89" s="21">
        <v>2.7458079376180837E-12</v>
      </c>
      <c r="CL89" s="21">
        <v>2.8553497359784968E-12</v>
      </c>
      <c r="CM89" s="21">
        <v>2.9132576551757114E-12</v>
      </c>
      <c r="CN89" s="22">
        <v>2.9335142006819673E-12</v>
      </c>
      <c r="CO89" s="23">
        <v>2.2889036670935663E-12</v>
      </c>
      <c r="CP89" s="21">
        <v>1.7550891852932547E-12</v>
      </c>
      <c r="CQ89" s="21">
        <v>0</v>
      </c>
      <c r="CR89" s="21">
        <v>2.3979171108241429E-12</v>
      </c>
      <c r="CS89" s="21">
        <v>2.4294637215038155E-12</v>
      </c>
      <c r="CT89" s="21">
        <v>2.4774091022121172E-12</v>
      </c>
      <c r="CU89" s="21">
        <v>2.5409756817612991E-12</v>
      </c>
      <c r="CV89" s="21">
        <v>2.5584984747637333E-12</v>
      </c>
      <c r="CW89" s="21">
        <v>2.5646191650109414E-12</v>
      </c>
      <c r="CX89" s="21">
        <v>2.2025923011369383E-12</v>
      </c>
      <c r="CY89" s="21">
        <v>2.2601926579152794E-12</v>
      </c>
      <c r="CZ89" s="21">
        <v>2.2962976986251516E-12</v>
      </c>
      <c r="DA89" s="21">
        <v>2.5209958078597582E-12</v>
      </c>
      <c r="DB89" s="21">
        <v>2.5597251707234658E-12</v>
      </c>
      <c r="DC89" s="22">
        <v>2.5855152075567627E-12</v>
      </c>
      <c r="DD89" s="21">
        <v>3.3183424576123557E-12</v>
      </c>
      <c r="DE89" s="21">
        <v>3.1256509813299813E-12</v>
      </c>
      <c r="DF89" s="21">
        <v>1.4147833597730429E-12</v>
      </c>
      <c r="DG89" s="21">
        <v>3.3173469523277586E-12</v>
      </c>
      <c r="DH89" s="21">
        <v>3.3442009331623646E-12</v>
      </c>
      <c r="DI89" s="21">
        <v>3.3774486312872499E-12</v>
      </c>
      <c r="DJ89" s="21">
        <v>3.3715000754974877E-12</v>
      </c>
      <c r="DK89" s="21">
        <v>3.3822793807205711E-12</v>
      </c>
      <c r="DL89" s="21">
        <v>3.3968326826996238E-12</v>
      </c>
      <c r="DM89" s="21">
        <v>3.2025037229678764E-12</v>
      </c>
      <c r="DN89" s="21">
        <v>3.2822377918100729E-12</v>
      </c>
      <c r="DO89" s="21">
        <v>3.2834406499972591E-12</v>
      </c>
      <c r="DP89" s="21">
        <v>3.3486001668735812E-12</v>
      </c>
      <c r="DQ89" s="21">
        <v>3.3945200390213531E-12</v>
      </c>
      <c r="DR89" s="21">
        <v>3.4104221096590429E-12</v>
      </c>
    </row>
    <row r="90" spans="1:122" x14ac:dyDescent="0.45">
      <c r="A90" s="3" t="s">
        <v>99</v>
      </c>
      <c r="B90" s="4" t="s">
        <v>925</v>
      </c>
      <c r="C90" s="21">
        <v>8.8955453948816408E-12</v>
      </c>
      <c r="D90" s="21">
        <v>8.8841745210905403E-12</v>
      </c>
      <c r="E90" s="21">
        <v>3.17800448127492E-12</v>
      </c>
      <c r="F90" s="21">
        <v>8.9250520372537706E-12</v>
      </c>
      <c r="G90" s="21">
        <v>8.9286618428203E-12</v>
      </c>
      <c r="H90" s="21">
        <v>8.9336366726253793E-12</v>
      </c>
      <c r="I90" s="21">
        <v>8.9345939022204105E-12</v>
      </c>
      <c r="J90" s="21">
        <v>8.9364061833234897E-12</v>
      </c>
      <c r="K90" s="21">
        <v>8.9380393161414903E-12</v>
      </c>
      <c r="L90" s="21">
        <v>8.3907499310850301E-12</v>
      </c>
      <c r="M90" s="21">
        <v>8.5295574740700899E-12</v>
      </c>
      <c r="N90" s="21">
        <v>8.5535414011669203E-12</v>
      </c>
      <c r="O90" s="21">
        <v>8.7838504363510197E-12</v>
      </c>
      <c r="P90" s="21">
        <v>8.8723469803749495E-12</v>
      </c>
      <c r="Q90" s="22">
        <v>8.9032403330116402E-12</v>
      </c>
      <c r="R90" s="23">
        <v>7.7247833998127103E-12</v>
      </c>
      <c r="S90" s="21">
        <v>7.4540109196360893E-12</v>
      </c>
      <c r="T90" s="21">
        <v>7.0377174582822897E-14</v>
      </c>
      <c r="U90" s="21">
        <v>7.6585991707262801E-12</v>
      </c>
      <c r="V90" s="21">
        <v>7.6996073617341703E-12</v>
      </c>
      <c r="W90" s="21">
        <v>7.7561225305205494E-12</v>
      </c>
      <c r="X90" s="21">
        <v>7.7955618604161994E-12</v>
      </c>
      <c r="Y90" s="21">
        <v>7.8106739627514606E-12</v>
      </c>
      <c r="Z90" s="21">
        <v>7.8242921979307605E-12</v>
      </c>
      <c r="AA90" s="21">
        <v>6.4142151658799999E-12</v>
      </c>
      <c r="AB90" s="21">
        <v>6.7805350535727499E-12</v>
      </c>
      <c r="AC90" s="21">
        <v>6.8438298089700797E-12</v>
      </c>
      <c r="AD90" s="21">
        <v>7.7307668135531398E-12</v>
      </c>
      <c r="AE90" s="21">
        <v>7.8101103350131408E-12</v>
      </c>
      <c r="AF90" s="22">
        <v>7.8378084492721299E-12</v>
      </c>
      <c r="AG90" s="23">
        <v>3.12543246864681E-12</v>
      </c>
      <c r="AH90" s="21">
        <v>2.4034093795498498E-12</v>
      </c>
      <c r="AI90" s="21">
        <v>0</v>
      </c>
      <c r="AJ90" s="21">
        <v>3.5458320124850001E-12</v>
      </c>
      <c r="AK90" s="21">
        <v>3.6728296619813198E-12</v>
      </c>
      <c r="AL90" s="21">
        <v>3.8478506375560903E-12</v>
      </c>
      <c r="AM90" s="21">
        <v>4.1640542096510202E-12</v>
      </c>
      <c r="AN90" s="21">
        <v>4.1736531384680803E-12</v>
      </c>
      <c r="AO90" s="21">
        <v>4.1823031904065898E-12</v>
      </c>
      <c r="AP90" s="21">
        <v>3.8440596040783298E-12</v>
      </c>
      <c r="AQ90" s="21">
        <v>3.9368997399322896E-12</v>
      </c>
      <c r="AR90" s="21">
        <v>3.9529411668036004E-12</v>
      </c>
      <c r="AS90" s="21">
        <v>4.2141277468964303E-12</v>
      </c>
      <c r="AT90" s="21">
        <v>4.2141277468964303E-12</v>
      </c>
      <c r="AU90" s="22">
        <v>4.2141277468964303E-12</v>
      </c>
      <c r="AV90" s="23">
        <v>5.3632991263989404E-13</v>
      </c>
      <c r="AW90" s="21">
        <v>3.4635962588156E-13</v>
      </c>
      <c r="AX90" s="21">
        <v>0</v>
      </c>
      <c r="AY90" s="21">
        <v>7.6702172527693696E-13</v>
      </c>
      <c r="AZ90" s="21">
        <v>8.7570035021099699E-13</v>
      </c>
      <c r="BA90" s="21">
        <v>1.0254750825428401E-12</v>
      </c>
      <c r="BB90" s="21">
        <v>5.3674491682013099E-13</v>
      </c>
      <c r="BC90" s="21">
        <v>6.9063619655206695E-13</v>
      </c>
      <c r="BD90" s="21">
        <v>8.2926305056501604E-13</v>
      </c>
      <c r="BE90" s="21">
        <v>6.4189266268378397E-13</v>
      </c>
      <c r="BF90" s="21">
        <v>8.1566561668183197E-13</v>
      </c>
      <c r="BG90" s="21">
        <v>8.4599820586952196E-13</v>
      </c>
      <c r="BH90" s="21">
        <v>1.09161706677874E-13</v>
      </c>
      <c r="BI90" s="21">
        <v>7.8791175833100601E-13</v>
      </c>
      <c r="BJ90" s="22">
        <v>1.0256024464243399E-12</v>
      </c>
      <c r="BK90" s="21">
        <v>1.4888099764036499E-11</v>
      </c>
      <c r="BL90" s="21">
        <v>1.9001397115601099E-11</v>
      </c>
      <c r="BM90" s="21">
        <v>5.7015926129776199E-13</v>
      </c>
      <c r="BN90" s="21">
        <v>3.50738473862334E-11</v>
      </c>
      <c r="BO90" s="21">
        <v>4.0043429575977299E-11</v>
      </c>
      <c r="BP90" s="21">
        <v>4.68922265930686E-11</v>
      </c>
      <c r="BQ90" s="21">
        <v>2.45439062251968E-11</v>
      </c>
      <c r="BR90" s="21">
        <v>3.1580941919904499E-11</v>
      </c>
      <c r="BS90" s="21">
        <v>3.7919976344944199E-11</v>
      </c>
      <c r="BT90" s="21">
        <v>2.9352030780073901E-11</v>
      </c>
      <c r="BU90" s="21">
        <v>3.7298202143319102E-11</v>
      </c>
      <c r="BV90" s="21">
        <v>3.86852301360584E-11</v>
      </c>
      <c r="BW90" s="21">
        <v>4.9916722229193196E-12</v>
      </c>
      <c r="BX90" s="21">
        <v>3.6029092599095197E-11</v>
      </c>
      <c r="BY90" s="22">
        <v>4.6898050601952702E-11</v>
      </c>
      <c r="BZ90" s="23">
        <v>1.238637900813099E-13</v>
      </c>
      <c r="CA90" s="21">
        <v>1.2002952310979541E-13</v>
      </c>
      <c r="CB90" s="21">
        <v>1.896360188302964E-14</v>
      </c>
      <c r="CC90" s="21">
        <v>1.2781354471127943E-13</v>
      </c>
      <c r="CD90" s="21">
        <v>1.2947794355628918E-13</v>
      </c>
      <c r="CE90" s="21">
        <v>1.3177172388021226E-13</v>
      </c>
      <c r="CF90" s="21">
        <v>1.2787183490436703E-13</v>
      </c>
      <c r="CG90" s="21">
        <v>1.2954079671291865E-13</v>
      </c>
      <c r="CH90" s="21">
        <v>1.3104426571355402E-13</v>
      </c>
      <c r="CI90" s="21">
        <v>1.139659053742424E-13</v>
      </c>
      <c r="CJ90" s="21">
        <v>1.1962641107854499E-13</v>
      </c>
      <c r="CK90" s="21">
        <v>1.2060749368254547E-13</v>
      </c>
      <c r="CL90" s="21">
        <v>1.2235418507874468E-13</v>
      </c>
      <c r="CM90" s="21">
        <v>1.3020258944662866E-13</v>
      </c>
      <c r="CN90" s="22">
        <v>1.3294974642847566E-13</v>
      </c>
      <c r="CO90" s="23">
        <v>1.0487518696996855E-13</v>
      </c>
      <c r="CP90" s="21">
        <v>9.921415997787549E-14</v>
      </c>
      <c r="CQ90" s="21">
        <v>0</v>
      </c>
      <c r="CR90" s="21">
        <v>1.0703772362299461E-13</v>
      </c>
      <c r="CS90" s="21">
        <v>1.0913596030535592E-13</v>
      </c>
      <c r="CT90" s="21">
        <v>1.1221170494485179E-13</v>
      </c>
      <c r="CU90" s="21">
        <v>1.1095222078744412E-13</v>
      </c>
      <c r="CV90" s="21">
        <v>1.1268870937999023E-13</v>
      </c>
      <c r="CW90" s="21">
        <v>1.1329498295613689E-13</v>
      </c>
      <c r="CX90" s="21">
        <v>9.0667995460425907E-14</v>
      </c>
      <c r="CY90" s="21">
        <v>9.4641975161420611E-14</v>
      </c>
      <c r="CZ90" s="21">
        <v>9.7132708517076945E-14</v>
      </c>
      <c r="DA90" s="21">
        <v>1.075067925579544E-13</v>
      </c>
      <c r="DB90" s="21">
        <v>1.1181112891982601E-13</v>
      </c>
      <c r="DC90" s="22">
        <v>1.1467740583275911E-13</v>
      </c>
      <c r="DD90" s="21">
        <v>1.5015823954790927E-13</v>
      </c>
      <c r="DE90" s="21">
        <v>1.4553386949620186E-13</v>
      </c>
      <c r="DF90" s="21">
        <v>7.2415151863790667E-14</v>
      </c>
      <c r="DG90" s="21">
        <v>1.555319081040446E-13</v>
      </c>
      <c r="DH90" s="21">
        <v>1.5675386865666783E-13</v>
      </c>
      <c r="DI90" s="21">
        <v>1.5832627924937704E-13</v>
      </c>
      <c r="DJ90" s="21">
        <v>1.5319318008598411E-13</v>
      </c>
      <c r="DK90" s="21">
        <v>1.5477123235131615E-13</v>
      </c>
      <c r="DL90" s="21">
        <v>1.5690185102662694E-13</v>
      </c>
      <c r="DM90" s="21">
        <v>1.432101438073298E-13</v>
      </c>
      <c r="DN90" s="21">
        <v>1.4957421703108017E-13</v>
      </c>
      <c r="DO90" s="21">
        <v>1.4967062359746957E-13</v>
      </c>
      <c r="DP90" s="21">
        <v>1.4938880146705853E-13</v>
      </c>
      <c r="DQ90" s="21">
        <v>1.5638590240260754E-13</v>
      </c>
      <c r="DR90" s="21">
        <v>1.5880892404024592E-13</v>
      </c>
    </row>
    <row r="91" spans="1:122" x14ac:dyDescent="0.45">
      <c r="A91" s="3" t="s">
        <v>100</v>
      </c>
      <c r="B91" s="4" t="s">
        <v>926</v>
      </c>
      <c r="C91" s="21">
        <v>5.9456030710530595E-10</v>
      </c>
      <c r="D91" s="21">
        <v>5.9104044804645995E-10</v>
      </c>
      <c r="E91" s="21">
        <v>2.3144116205856601E-10</v>
      </c>
      <c r="F91" s="21">
        <v>6.0328622866270998E-10</v>
      </c>
      <c r="G91" s="21">
        <v>6.04292899531942E-10</v>
      </c>
      <c r="H91" s="21">
        <v>6.0564398140436402E-10</v>
      </c>
      <c r="I91" s="21">
        <v>5.8981783268266004E-10</v>
      </c>
      <c r="J91" s="21">
        <v>5.9362367799120803E-10</v>
      </c>
      <c r="K91" s="21">
        <v>5.9698370302169303E-10</v>
      </c>
      <c r="L91" s="21">
        <v>3.6175653898458699E-10</v>
      </c>
      <c r="M91" s="21">
        <v>4.2836384053301901E-10</v>
      </c>
      <c r="N91" s="21">
        <v>4.3968461320368699E-10</v>
      </c>
      <c r="O91" s="21">
        <v>5.7503571048171104E-10</v>
      </c>
      <c r="P91" s="21">
        <v>5.9439501437481302E-10</v>
      </c>
      <c r="Q91" s="22">
        <v>6.0072964960777199E-10</v>
      </c>
      <c r="R91" s="23">
        <v>1.8446412888169399E-9</v>
      </c>
      <c r="S91" s="21">
        <v>1.8114540511941599E-9</v>
      </c>
      <c r="T91" s="21">
        <v>1.8132881733541501E-11</v>
      </c>
      <c r="U91" s="21">
        <v>1.83682832236044E-9</v>
      </c>
      <c r="V91" s="21">
        <v>1.84170018010788E-9</v>
      </c>
      <c r="W91" s="21">
        <v>1.8482388402487101E-9</v>
      </c>
      <c r="X91" s="21">
        <v>1.84490779711474E-9</v>
      </c>
      <c r="Y91" s="21">
        <v>1.8481479596732001E-9</v>
      </c>
      <c r="Z91" s="21">
        <v>1.85100856655987E-9</v>
      </c>
      <c r="AA91" s="21">
        <v>1.6679897597211699E-9</v>
      </c>
      <c r="AB91" s="21">
        <v>1.72003566425565E-9</v>
      </c>
      <c r="AC91" s="21">
        <v>1.72888153910686E-9</v>
      </c>
      <c r="AD91" s="21">
        <v>1.8062755293012601E-9</v>
      </c>
      <c r="AE91" s="21">
        <v>1.8379680715896799E-9</v>
      </c>
      <c r="AF91" s="22">
        <v>1.8483383150710901E-9</v>
      </c>
      <c r="AG91" s="23">
        <v>0</v>
      </c>
      <c r="AH91" s="21">
        <v>0</v>
      </c>
      <c r="AI91" s="21">
        <v>0</v>
      </c>
      <c r="AJ91" s="21">
        <v>0</v>
      </c>
      <c r="AK91" s="21">
        <v>0</v>
      </c>
      <c r="AL91" s="21">
        <v>0</v>
      </c>
      <c r="AM91" s="21">
        <v>0</v>
      </c>
      <c r="AN91" s="21">
        <v>0</v>
      </c>
      <c r="AO91" s="21">
        <v>0</v>
      </c>
      <c r="AP91" s="21">
        <v>0</v>
      </c>
      <c r="AQ91" s="21">
        <v>0</v>
      </c>
      <c r="AR91" s="21">
        <v>0</v>
      </c>
      <c r="AS91" s="21">
        <v>0</v>
      </c>
      <c r="AT91" s="21">
        <v>0</v>
      </c>
      <c r="AU91" s="22">
        <v>0</v>
      </c>
      <c r="AV91" s="23">
        <v>3.2470744314858398E-10</v>
      </c>
      <c r="AW91" s="21">
        <v>2.11442529166798E-10</v>
      </c>
      <c r="AX91" s="21">
        <v>0</v>
      </c>
      <c r="AY91" s="21">
        <v>4.5892131317276601E-10</v>
      </c>
      <c r="AZ91" s="21">
        <v>5.2055490480835803E-10</v>
      </c>
      <c r="BA91" s="21">
        <v>6.0327511747789404E-10</v>
      </c>
      <c r="BB91" s="21">
        <v>3.2495240760881899E-10</v>
      </c>
      <c r="BC91" s="21">
        <v>4.1494475770532098E-10</v>
      </c>
      <c r="BD91" s="21">
        <v>4.9436436619474301E-10</v>
      </c>
      <c r="BE91" s="21">
        <v>3.8663102474386099E-10</v>
      </c>
      <c r="BF91" s="21">
        <v>4.8665335814243105E-10</v>
      </c>
      <c r="BG91" s="21">
        <v>5.0382905927882998E-10</v>
      </c>
      <c r="BH91" s="21">
        <v>6.7248518908534302E-11</v>
      </c>
      <c r="BI91" s="21">
        <v>4.7085818526284299E-10</v>
      </c>
      <c r="BJ91" s="22">
        <v>6.0334413792596905E-10</v>
      </c>
      <c r="BK91" s="21">
        <v>5.4656666504953203E-9</v>
      </c>
      <c r="BL91" s="21">
        <v>6.9496257129894099E-9</v>
      </c>
      <c r="BM91" s="21">
        <v>2.1176251920112601E-10</v>
      </c>
      <c r="BN91" s="21">
        <v>1.2609123111484999E-8</v>
      </c>
      <c r="BO91" s="21">
        <v>1.43025409642392E-8</v>
      </c>
      <c r="BP91" s="21">
        <v>1.6575325677913501E-8</v>
      </c>
      <c r="BQ91" s="21">
        <v>8.9282515222180197E-9</v>
      </c>
      <c r="BR91" s="21">
        <v>1.14008423322061E-8</v>
      </c>
      <c r="BS91" s="21">
        <v>1.3582941075857301E-8</v>
      </c>
      <c r="BT91" s="21">
        <v>1.06229064760818E-8</v>
      </c>
      <c r="BU91" s="21">
        <v>1.33710767604411E-8</v>
      </c>
      <c r="BV91" s="21">
        <v>1.38429888811872E-8</v>
      </c>
      <c r="BW91" s="21">
        <v>1.8476911610847701E-9</v>
      </c>
      <c r="BX91" s="21">
        <v>1.29370954357801E-8</v>
      </c>
      <c r="BY91" s="22">
        <v>1.65772220538324E-8</v>
      </c>
      <c r="BZ91" s="23">
        <v>2.0377154262347398E-11</v>
      </c>
      <c r="CA91" s="21">
        <v>1.9834825461291471E-11</v>
      </c>
      <c r="CB91" s="21">
        <v>1.508647391634101E-12</v>
      </c>
      <c r="CC91" s="21">
        <v>2.1818368616948039E-11</v>
      </c>
      <c r="CD91" s="21">
        <v>2.2325674780626111E-11</v>
      </c>
      <c r="CE91" s="21">
        <v>2.3006544946300222E-11</v>
      </c>
      <c r="CF91" s="21">
        <v>2.0802098922501586E-11</v>
      </c>
      <c r="CG91" s="21">
        <v>2.1524869403011949E-11</v>
      </c>
      <c r="CH91" s="21">
        <v>2.2162741857776792E-11</v>
      </c>
      <c r="CI91" s="21">
        <v>1.8514600588540856E-11</v>
      </c>
      <c r="CJ91" s="21">
        <v>2.0070482725819489E-11</v>
      </c>
      <c r="CK91" s="21">
        <v>2.0336241340058159E-11</v>
      </c>
      <c r="CL91" s="21">
        <v>1.8471845514645647E-11</v>
      </c>
      <c r="CM91" s="21">
        <v>2.1865837864369204E-11</v>
      </c>
      <c r="CN91" s="22">
        <v>2.2979541980144801E-11</v>
      </c>
      <c r="CO91" s="23">
        <v>1.7078591612014775E-11</v>
      </c>
      <c r="CP91" s="21">
        <v>1.6927757248210016E-11</v>
      </c>
      <c r="CQ91" s="21">
        <v>0</v>
      </c>
      <c r="CR91" s="21">
        <v>1.7119122481240641E-11</v>
      </c>
      <c r="CS91" s="21">
        <v>1.7929487377811631E-11</v>
      </c>
      <c r="CT91" s="21">
        <v>1.9045817039186454E-11</v>
      </c>
      <c r="CU91" s="21">
        <v>1.73787585275503E-11</v>
      </c>
      <c r="CV91" s="21">
        <v>1.8177604004431625E-11</v>
      </c>
      <c r="CW91" s="21">
        <v>1.8450147465181063E-11</v>
      </c>
      <c r="CX91" s="21">
        <v>1.4338541691954118E-11</v>
      </c>
      <c r="CY91" s="21">
        <v>1.5408013259289484E-11</v>
      </c>
      <c r="CZ91" s="21">
        <v>1.6064608529391167E-11</v>
      </c>
      <c r="DA91" s="21">
        <v>1.6072736423462899E-11</v>
      </c>
      <c r="DB91" s="21">
        <v>1.7998599279861327E-11</v>
      </c>
      <c r="DC91" s="22">
        <v>1.9201030547819918E-11</v>
      </c>
      <c r="DD91" s="21">
        <v>2.3884592835553277E-11</v>
      </c>
      <c r="DE91" s="21">
        <v>2.3150525237455919E-11</v>
      </c>
      <c r="DF91" s="21">
        <v>9.2095895888742708E-12</v>
      </c>
      <c r="DG91" s="21">
        <v>2.6124437634468224E-11</v>
      </c>
      <c r="DH91" s="21">
        <v>2.6404011095337725E-11</v>
      </c>
      <c r="DI91" s="21">
        <v>2.6765973987927713E-11</v>
      </c>
      <c r="DJ91" s="21">
        <v>2.4562034252435653E-11</v>
      </c>
      <c r="DK91" s="21">
        <v>2.517342946018996E-11</v>
      </c>
      <c r="DL91" s="21">
        <v>2.5979992102523914E-11</v>
      </c>
      <c r="DM91" s="21">
        <v>2.2933390171508792E-11</v>
      </c>
      <c r="DN91" s="21">
        <v>2.4619549281357268E-11</v>
      </c>
      <c r="DO91" s="21">
        <v>2.4644722368588318E-11</v>
      </c>
      <c r="DP91" s="21">
        <v>2.3097400753297969E-11</v>
      </c>
      <c r="DQ91" s="21">
        <v>2.5803434790999092E-11</v>
      </c>
      <c r="DR91" s="21">
        <v>2.6682298247435219E-11</v>
      </c>
    </row>
    <row r="92" spans="1:122" x14ac:dyDescent="0.45">
      <c r="A92" s="3" t="s">
        <v>101</v>
      </c>
      <c r="B92" s="4" t="s">
        <v>927</v>
      </c>
      <c r="C92" s="21">
        <v>2.8576972832838001E-11</v>
      </c>
      <c r="D92" s="21">
        <v>2.8471068947143801E-11</v>
      </c>
      <c r="E92" s="21">
        <v>1.0314497165258401E-11</v>
      </c>
      <c r="F92" s="21">
        <v>2.8851786197088101E-11</v>
      </c>
      <c r="G92" s="21">
        <v>2.8885406518896299E-11</v>
      </c>
      <c r="H92" s="21">
        <v>2.8931740144324199E-11</v>
      </c>
      <c r="I92" s="21">
        <v>2.8907310135699999E-11</v>
      </c>
      <c r="J92" s="21">
        <v>2.8930581191965898E-11</v>
      </c>
      <c r="K92" s="21">
        <v>2.89515518491299E-11</v>
      </c>
      <c r="L92" s="21">
        <v>2.5874125356609602E-11</v>
      </c>
      <c r="M92" s="21">
        <v>2.6665524566793301E-11</v>
      </c>
      <c r="N92" s="21">
        <v>2.6802266854376201E-11</v>
      </c>
      <c r="O92" s="21">
        <v>2.84939064999051E-11</v>
      </c>
      <c r="P92" s="21">
        <v>2.87893411352049E-11</v>
      </c>
      <c r="Q92" s="22">
        <v>2.8892474726127301E-11</v>
      </c>
      <c r="R92" s="23">
        <v>1.30708888000488E-11</v>
      </c>
      <c r="S92" s="21">
        <v>1.2579670445187499E-11</v>
      </c>
      <c r="T92" s="21">
        <v>1.1924645786854999E-13</v>
      </c>
      <c r="U92" s="21">
        <v>1.29508215461373E-11</v>
      </c>
      <c r="V92" s="21">
        <v>1.30252160197175E-11</v>
      </c>
      <c r="W92" s="21">
        <v>1.31277422742978E-11</v>
      </c>
      <c r="X92" s="21">
        <v>1.3195062152927899E-11</v>
      </c>
      <c r="Y92" s="21">
        <v>1.3223288158542001E-11</v>
      </c>
      <c r="Z92" s="21">
        <v>1.32487239565599E-11</v>
      </c>
      <c r="AA92" s="21">
        <v>1.07388557229257E-11</v>
      </c>
      <c r="AB92" s="21">
        <v>1.1391991130153799E-11</v>
      </c>
      <c r="AC92" s="21">
        <v>1.15048434410185E-11</v>
      </c>
      <c r="AD92" s="21">
        <v>1.31023282702633E-11</v>
      </c>
      <c r="AE92" s="21">
        <v>1.3234896820793801E-11</v>
      </c>
      <c r="AF92" s="22">
        <v>1.32811753170362E-11</v>
      </c>
      <c r="AG92" s="23">
        <v>2.8984853159040702E-12</v>
      </c>
      <c r="AH92" s="21">
        <v>2.5859583799268702E-12</v>
      </c>
      <c r="AI92" s="21">
        <v>0</v>
      </c>
      <c r="AJ92" s="21">
        <v>3.0804548170266601E-12</v>
      </c>
      <c r="AK92" s="21">
        <v>3.13542561626112E-12</v>
      </c>
      <c r="AL92" s="21">
        <v>3.21118326176319E-12</v>
      </c>
      <c r="AM92" s="21">
        <v>3.3352242234915699E-12</v>
      </c>
      <c r="AN92" s="21">
        <v>3.34183808352462E-12</v>
      </c>
      <c r="AO92" s="21">
        <v>3.34779814780786E-12</v>
      </c>
      <c r="AP92" s="21">
        <v>3.0780456202108198E-12</v>
      </c>
      <c r="AQ92" s="21">
        <v>3.15122035721522E-12</v>
      </c>
      <c r="AR92" s="21">
        <v>3.1638638888267E-12</v>
      </c>
      <c r="AS92" s="21">
        <v>3.3697259239430099E-12</v>
      </c>
      <c r="AT92" s="21">
        <v>3.3697259239430099E-12</v>
      </c>
      <c r="AU92" s="22">
        <v>3.3697259239430099E-12</v>
      </c>
      <c r="AV92" s="23">
        <v>3.9738324177544801E-13</v>
      </c>
      <c r="AW92" s="21">
        <v>2.5662844400282202E-13</v>
      </c>
      <c r="AX92" s="21">
        <v>0</v>
      </c>
      <c r="AY92" s="21">
        <v>5.6830986398365995E-13</v>
      </c>
      <c r="AZ92" s="21">
        <v>6.4883318231849197E-13</v>
      </c>
      <c r="BA92" s="21">
        <v>7.5980586399705202E-13</v>
      </c>
      <c r="BB92" s="21">
        <v>3.9769073107001598E-13</v>
      </c>
      <c r="BC92" s="21">
        <v>5.11713488666811E-13</v>
      </c>
      <c r="BD92" s="21">
        <v>6.1442636621944697E-13</v>
      </c>
      <c r="BE92" s="21">
        <v>4.7559791307113198E-13</v>
      </c>
      <c r="BF92" s="21">
        <v>6.0435161142956302E-13</v>
      </c>
      <c r="BG92" s="21">
        <v>6.2682595481182398E-13</v>
      </c>
      <c r="BH92" s="21">
        <v>8.0881248379148495E-14</v>
      </c>
      <c r="BI92" s="21">
        <v>5.8378792862294495E-13</v>
      </c>
      <c r="BJ92" s="22">
        <v>7.5990023179366896E-13</v>
      </c>
      <c r="BK92" s="21">
        <v>1.8958524031016699E-10</v>
      </c>
      <c r="BL92" s="21">
        <v>2.4196401793948299E-10</v>
      </c>
      <c r="BM92" s="21">
        <v>7.2604148468506E-12</v>
      </c>
      <c r="BN92" s="21">
        <v>4.4663079175380001E-10</v>
      </c>
      <c r="BO92" s="21">
        <v>5.0991351074521898E-10</v>
      </c>
      <c r="BP92" s="21">
        <v>5.9712617380496597E-10</v>
      </c>
      <c r="BQ92" s="21">
        <v>3.1254239517485399E-10</v>
      </c>
      <c r="BR92" s="21">
        <v>4.02152091804847E-10</v>
      </c>
      <c r="BS92" s="21">
        <v>4.8287343192567304E-10</v>
      </c>
      <c r="BT92" s="21">
        <v>3.7376911071443601E-10</v>
      </c>
      <c r="BU92" s="21">
        <v>4.7495575181188699E-10</v>
      </c>
      <c r="BV92" s="21">
        <v>4.92618182846613E-10</v>
      </c>
      <c r="BW92" s="21">
        <v>6.3564013737853205E-11</v>
      </c>
      <c r="BX92" s="21">
        <v>4.5879489570969999E-10</v>
      </c>
      <c r="BY92" s="22">
        <v>5.9720033680369298E-10</v>
      </c>
      <c r="BZ92" s="23">
        <v>3.0236918321129752E-13</v>
      </c>
      <c r="CA92" s="21">
        <v>3.0342666909373716E-13</v>
      </c>
      <c r="CB92" s="21">
        <v>6.1364203062254085E-14</v>
      </c>
      <c r="CC92" s="21">
        <v>3.3733688994228572E-13</v>
      </c>
      <c r="CD92" s="21">
        <v>3.467630795728142E-13</v>
      </c>
      <c r="CE92" s="21">
        <v>3.5975372082980397E-13</v>
      </c>
      <c r="CF92" s="21">
        <v>3.2205342173816808E-13</v>
      </c>
      <c r="CG92" s="21">
        <v>3.345011784158368E-13</v>
      </c>
      <c r="CH92" s="21">
        <v>3.4571437285752209E-13</v>
      </c>
      <c r="CI92" s="21">
        <v>2.9240831216796711E-13</v>
      </c>
      <c r="CJ92" s="21">
        <v>3.1603812050836501E-13</v>
      </c>
      <c r="CK92" s="21">
        <v>3.2014510266383323E-13</v>
      </c>
      <c r="CL92" s="21">
        <v>2.8544082084442536E-13</v>
      </c>
      <c r="CM92" s="21">
        <v>3.4146459773248748E-13</v>
      </c>
      <c r="CN92" s="22">
        <v>3.6108044871395242E-13</v>
      </c>
      <c r="CO92" s="23">
        <v>2.3911733497185976E-13</v>
      </c>
      <c r="CP92" s="21">
        <v>2.4462728656730099E-13</v>
      </c>
      <c r="CQ92" s="21">
        <v>0</v>
      </c>
      <c r="CR92" s="21">
        <v>2.5243427266021706E-13</v>
      </c>
      <c r="CS92" s="21">
        <v>2.6458867471778472E-13</v>
      </c>
      <c r="CT92" s="21">
        <v>2.8209770403117365E-13</v>
      </c>
      <c r="CU92" s="21">
        <v>2.6085478888571668E-13</v>
      </c>
      <c r="CV92" s="21">
        <v>2.7229883005338161E-13</v>
      </c>
      <c r="CW92" s="21">
        <v>2.7629379718990474E-13</v>
      </c>
      <c r="CX92" s="21">
        <v>2.1532313559805422E-13</v>
      </c>
      <c r="CY92" s="21">
        <v>2.2997583990141393E-13</v>
      </c>
      <c r="CZ92" s="21">
        <v>2.3915806107817725E-13</v>
      </c>
      <c r="DA92" s="21">
        <v>2.4401103302729976E-13</v>
      </c>
      <c r="DB92" s="21">
        <v>2.705120763857362E-13</v>
      </c>
      <c r="DC92" s="22">
        <v>2.8815924874223096E-13</v>
      </c>
      <c r="DD92" s="21">
        <v>3.8883597785900346E-13</v>
      </c>
      <c r="DE92" s="21">
        <v>3.8474718048861861E-13</v>
      </c>
      <c r="DF92" s="21">
        <v>2.1155338036307874E-13</v>
      </c>
      <c r="DG92" s="21">
        <v>4.4610205310309588E-13</v>
      </c>
      <c r="DH92" s="21">
        <v>4.5273518951422255E-13</v>
      </c>
      <c r="DI92" s="21">
        <v>4.6154376038754098E-13</v>
      </c>
      <c r="DJ92" s="21">
        <v>4.1191852144741021E-13</v>
      </c>
      <c r="DK92" s="21">
        <v>4.2536235590684234E-13</v>
      </c>
      <c r="DL92" s="21">
        <v>4.4351376465141892E-13</v>
      </c>
      <c r="DM92" s="21">
        <v>3.9270219298562431E-13</v>
      </c>
      <c r="DN92" s="21">
        <v>4.2323785448092885E-13</v>
      </c>
      <c r="DO92" s="21">
        <v>4.237033054605701E-13</v>
      </c>
      <c r="DP92" s="21">
        <v>3.8246597918800144E-13</v>
      </c>
      <c r="DQ92" s="21">
        <v>4.4027838965702803E-13</v>
      </c>
      <c r="DR92" s="21">
        <v>4.6029793259185567E-13</v>
      </c>
    </row>
    <row r="93" spans="1:122" x14ac:dyDescent="0.45">
      <c r="A93" s="3" t="s">
        <v>102</v>
      </c>
      <c r="B93" s="4" t="s">
        <v>928</v>
      </c>
      <c r="C93" s="21">
        <v>9.6985554066188794E-11</v>
      </c>
      <c r="D93" s="21">
        <v>9.68149267500355E-11</v>
      </c>
      <c r="E93" s="21">
        <v>3.4719571691535602E-11</v>
      </c>
      <c r="F93" s="21">
        <v>9.7428320320493202E-11</v>
      </c>
      <c r="G93" s="21">
        <v>9.7482487787916498E-11</v>
      </c>
      <c r="H93" s="21">
        <v>9.7557138326965199E-11</v>
      </c>
      <c r="I93" s="21">
        <v>9.7542384168515095E-11</v>
      </c>
      <c r="J93" s="21">
        <v>9.7575160442908597E-11</v>
      </c>
      <c r="K93" s="21">
        <v>9.7604696704845499E-11</v>
      </c>
      <c r="L93" s="21">
        <v>9.1701033661372697E-11</v>
      </c>
      <c r="M93" s="21">
        <v>9.3209365528540994E-11</v>
      </c>
      <c r="N93" s="21">
        <v>9.3469983365021994E-11</v>
      </c>
      <c r="O93" s="21">
        <v>9.6468469405009205E-11</v>
      </c>
      <c r="P93" s="21">
        <v>9.7156176564949501E-11</v>
      </c>
      <c r="Q93" s="22">
        <v>9.7396248988535503E-11</v>
      </c>
      <c r="R93" s="23">
        <v>4.4917278636141399E-11</v>
      </c>
      <c r="S93" s="21">
        <v>4.3241618412930398E-11</v>
      </c>
      <c r="T93" s="21">
        <v>4.0972173559726001E-13</v>
      </c>
      <c r="U93" s="21">
        <v>4.4507701266935799E-11</v>
      </c>
      <c r="V93" s="21">
        <v>4.4761478144308801E-11</v>
      </c>
      <c r="W93" s="21">
        <v>4.5111219079139503E-11</v>
      </c>
      <c r="X93" s="21">
        <v>4.5396329380115703E-11</v>
      </c>
      <c r="Y93" s="21">
        <v>4.54819821151879E-11</v>
      </c>
      <c r="Z93" s="21">
        <v>4.5559167874262802E-11</v>
      </c>
      <c r="AA93" s="21">
        <v>3.7693372344883899E-11</v>
      </c>
      <c r="AB93" s="21">
        <v>3.9737930519601603E-11</v>
      </c>
      <c r="AC93" s="21">
        <v>4.0091200472754899E-11</v>
      </c>
      <c r="AD93" s="21">
        <v>4.5107762162143802E-11</v>
      </c>
      <c r="AE93" s="21">
        <v>4.5514002877384798E-11</v>
      </c>
      <c r="AF93" s="22">
        <v>4.56558178805552E-11</v>
      </c>
      <c r="AG93" s="23">
        <v>1.04317999002649E-10</v>
      </c>
      <c r="AH93" s="21">
        <v>8.2383316539760002E-11</v>
      </c>
      <c r="AI93" s="21">
        <v>0</v>
      </c>
      <c r="AJ93" s="21">
        <v>1.1708951648025099E-10</v>
      </c>
      <c r="AK93" s="21">
        <v>1.20947638411946E-10</v>
      </c>
      <c r="AL93" s="21">
        <v>1.26264683782863E-10</v>
      </c>
      <c r="AM93" s="21">
        <v>1.37006763600037E-10</v>
      </c>
      <c r="AN93" s="21">
        <v>1.3708061022721401E-10</v>
      </c>
      <c r="AO93" s="21">
        <v>1.37147156940158E-10</v>
      </c>
      <c r="AP93" s="21">
        <v>1.3220782734247001E-10</v>
      </c>
      <c r="AQ93" s="21">
        <v>1.33508394237672E-10</v>
      </c>
      <c r="AR93" s="21">
        <v>1.3373311330501E-10</v>
      </c>
      <c r="AS93" s="21">
        <v>1.37324885051999E-10</v>
      </c>
      <c r="AT93" s="21">
        <v>1.3736195535922399E-10</v>
      </c>
      <c r="AU93" s="22">
        <v>1.37374896272183E-10</v>
      </c>
      <c r="AV93" s="23">
        <v>1.1366587759803601E-11</v>
      </c>
      <c r="AW93" s="21">
        <v>7.3404950782203204E-12</v>
      </c>
      <c r="AX93" s="21">
        <v>0</v>
      </c>
      <c r="AY93" s="21">
        <v>1.6255702970440202E-11</v>
      </c>
      <c r="AZ93" s="21">
        <v>1.8558959042523499E-11</v>
      </c>
      <c r="BA93" s="21">
        <v>2.1733176253104501E-11</v>
      </c>
      <c r="BB93" s="21">
        <v>1.1375383057854599E-11</v>
      </c>
      <c r="BC93" s="21">
        <v>1.4636843392840601E-11</v>
      </c>
      <c r="BD93" s="21">
        <v>1.7574800543594699E-11</v>
      </c>
      <c r="BE93" s="21">
        <v>1.36038082359729E-11</v>
      </c>
      <c r="BF93" s="21">
        <v>1.7286626377099699E-11</v>
      </c>
      <c r="BG93" s="21">
        <v>1.79294733055637E-11</v>
      </c>
      <c r="BH93" s="21">
        <v>2.3134941567152502E-12</v>
      </c>
      <c r="BI93" s="21">
        <v>1.6698431202482101E-11</v>
      </c>
      <c r="BJ93" s="22">
        <v>2.17358755109725E-11</v>
      </c>
      <c r="BK93" s="21">
        <v>1.35907938556409E-10</v>
      </c>
      <c r="BL93" s="21">
        <v>1.7345670385089299E-10</v>
      </c>
      <c r="BM93" s="21">
        <v>5.2047723403228003E-12</v>
      </c>
      <c r="BN93" s="21">
        <v>3.2017613873193698E-10</v>
      </c>
      <c r="BO93" s="21">
        <v>3.6554161059196798E-10</v>
      </c>
      <c r="BP93" s="21">
        <v>4.2806173733323398E-10</v>
      </c>
      <c r="BQ93" s="21">
        <v>2.24052212979255E-10</v>
      </c>
      <c r="BR93" s="21">
        <v>2.8829070076302398E-10</v>
      </c>
      <c r="BS93" s="21">
        <v>3.4615739394749198E-10</v>
      </c>
      <c r="BT93" s="21">
        <v>2.6794379799901001E-10</v>
      </c>
      <c r="BU93" s="21">
        <v>3.4048144796850598E-10</v>
      </c>
      <c r="BV93" s="21">
        <v>3.5314311186120702E-10</v>
      </c>
      <c r="BW93" s="21">
        <v>4.5567123576442198E-11</v>
      </c>
      <c r="BX93" s="21">
        <v>3.28896217838979E-10</v>
      </c>
      <c r="BY93" s="22">
        <v>4.2811490254935301E-10</v>
      </c>
      <c r="BZ93" s="23">
        <v>1.1820694038648216E-12</v>
      </c>
      <c r="CA93" s="21">
        <v>1.1152543991613168E-12</v>
      </c>
      <c r="CB93" s="21">
        <v>2.0413021594374116E-13</v>
      </c>
      <c r="CC93" s="21">
        <v>1.2484588049365794E-12</v>
      </c>
      <c r="CD93" s="21">
        <v>1.2730305925860741E-12</v>
      </c>
      <c r="CE93" s="21">
        <v>1.3068940401623646E-12</v>
      </c>
      <c r="CF93" s="21">
        <v>1.2621520992832805E-12</v>
      </c>
      <c r="CG93" s="21">
        <v>1.2843303002166395E-12</v>
      </c>
      <c r="CH93" s="21">
        <v>1.3043089976260158E-12</v>
      </c>
      <c r="CI93" s="21">
        <v>1.1714155114084703E-12</v>
      </c>
      <c r="CJ93" s="21">
        <v>1.2230322252008568E-12</v>
      </c>
      <c r="CK93" s="21">
        <v>1.2319930670835978E-12</v>
      </c>
      <c r="CL93" s="21">
        <v>1.1954396349028871E-12</v>
      </c>
      <c r="CM93" s="21">
        <v>1.296076906013713E-12</v>
      </c>
      <c r="CN93" s="22">
        <v>1.3313109084611758E-12</v>
      </c>
      <c r="CO93" s="23">
        <v>9.7551285418256584E-13</v>
      </c>
      <c r="CP93" s="21">
        <v>8.1984241039306087E-13</v>
      </c>
      <c r="CQ93" s="21">
        <v>0</v>
      </c>
      <c r="CR93" s="21">
        <v>1.0107067034148122E-12</v>
      </c>
      <c r="CS93" s="21">
        <v>1.042243814225129E-12</v>
      </c>
      <c r="CT93" s="21">
        <v>1.0884635318055875E-12</v>
      </c>
      <c r="CU93" s="21">
        <v>1.0822536323456337E-12</v>
      </c>
      <c r="CV93" s="21">
        <v>1.1061304265516823E-12</v>
      </c>
      <c r="CW93" s="21">
        <v>1.1144657711985895E-12</v>
      </c>
      <c r="CX93" s="21">
        <v>9.4357767442425985E-13</v>
      </c>
      <c r="CY93" s="21">
        <v>9.7986585846857431E-13</v>
      </c>
      <c r="CZ93" s="21">
        <v>1.002607434845927E-12</v>
      </c>
      <c r="DA93" s="21">
        <v>1.045549370026435E-12</v>
      </c>
      <c r="DB93" s="21">
        <v>1.1013380487649872E-12</v>
      </c>
      <c r="DC93" s="22">
        <v>1.1384879950143581E-12</v>
      </c>
      <c r="DD93" s="21">
        <v>1.473538423387405E-12</v>
      </c>
      <c r="DE93" s="21">
        <v>1.3770542521667078E-12</v>
      </c>
      <c r="DF93" s="21">
        <v>7.1478695138913734E-13</v>
      </c>
      <c r="DG93" s="21">
        <v>1.5333048718636711E-12</v>
      </c>
      <c r="DH93" s="21">
        <v>1.551474156310199E-12</v>
      </c>
      <c r="DI93" s="21">
        <v>1.5747015195359167E-12</v>
      </c>
      <c r="DJ93" s="21">
        <v>1.5148718149534214E-12</v>
      </c>
      <c r="DK93" s="21">
        <v>1.5347228187921353E-12</v>
      </c>
      <c r="DL93" s="21">
        <v>1.5615249125207506E-12</v>
      </c>
      <c r="DM93" s="21">
        <v>1.4517511942209455E-12</v>
      </c>
      <c r="DN93" s="21">
        <v>1.5093388957884239E-12</v>
      </c>
      <c r="DO93" s="21">
        <v>1.5102140095849018E-12</v>
      </c>
      <c r="DP93" s="21">
        <v>1.4702743954350306E-12</v>
      </c>
      <c r="DQ93" s="21">
        <v>1.5563129946968998E-12</v>
      </c>
      <c r="DR93" s="21">
        <v>1.5861069562506509E-12</v>
      </c>
    </row>
    <row r="94" spans="1:122" x14ac:dyDescent="0.45">
      <c r="A94" s="3" t="s">
        <v>103</v>
      </c>
      <c r="B94" s="4" t="s">
        <v>929</v>
      </c>
      <c r="C94" s="21">
        <v>5.8782194170968206E-11</v>
      </c>
      <c r="D94" s="21">
        <v>5.8683661724716701E-11</v>
      </c>
      <c r="E94" s="21">
        <v>2.1035862411755799E-11</v>
      </c>
      <c r="F94" s="21">
        <v>5.9037879152351994E-11</v>
      </c>
      <c r="G94" s="21">
        <v>5.9069159331826096E-11</v>
      </c>
      <c r="H94" s="21">
        <v>5.9112267905484205E-11</v>
      </c>
      <c r="I94" s="21">
        <v>5.8764151607244595E-11</v>
      </c>
      <c r="J94" s="21">
        <v>5.8848178426391602E-11</v>
      </c>
      <c r="K94" s="21">
        <v>5.8923898995186504E-11</v>
      </c>
      <c r="L94" s="21">
        <v>5.4466199350194903E-11</v>
      </c>
      <c r="M94" s="21">
        <v>5.5654405645536997E-11</v>
      </c>
      <c r="N94" s="21">
        <v>5.5859710433379499E-11</v>
      </c>
      <c r="O94" s="21">
        <v>5.7228163102689799E-11</v>
      </c>
      <c r="P94" s="21">
        <v>5.8318821249094594E-11</v>
      </c>
      <c r="Q94" s="22">
        <v>5.8699560260934906E-11</v>
      </c>
      <c r="R94" s="23">
        <v>5.0316690573328398E-11</v>
      </c>
      <c r="S94" s="21">
        <v>4.9879057045576403E-11</v>
      </c>
      <c r="T94" s="21">
        <v>4.5186509070399698E-13</v>
      </c>
      <c r="U94" s="21">
        <v>5.02097209225066E-11</v>
      </c>
      <c r="V94" s="21">
        <v>5.0276000033610498E-11</v>
      </c>
      <c r="W94" s="21">
        <v>5.0367342154757201E-11</v>
      </c>
      <c r="X94" s="21">
        <v>4.9607972854693502E-11</v>
      </c>
      <c r="Y94" s="21">
        <v>4.9790185599765598E-11</v>
      </c>
      <c r="Z94" s="21">
        <v>4.9954386182848602E-11</v>
      </c>
      <c r="AA94" s="21">
        <v>3.88275273246425E-11</v>
      </c>
      <c r="AB94" s="21">
        <v>4.1770512454813699E-11</v>
      </c>
      <c r="AC94" s="21">
        <v>4.2279017535237797E-11</v>
      </c>
      <c r="AD94" s="21">
        <v>4.9041867451020401E-11</v>
      </c>
      <c r="AE94" s="21">
        <v>4.9879688251165199E-11</v>
      </c>
      <c r="AF94" s="22">
        <v>5.0172164005000599E-11</v>
      </c>
      <c r="AG94" s="23">
        <v>3.5778843336245399E-11</v>
      </c>
      <c r="AH94" s="21">
        <v>3.1966623205127398E-11</v>
      </c>
      <c r="AI94" s="21">
        <v>0</v>
      </c>
      <c r="AJ94" s="21">
        <v>3.7998516956568502E-11</v>
      </c>
      <c r="AK94" s="21">
        <v>3.8669053679459199E-11</v>
      </c>
      <c r="AL94" s="21">
        <v>3.9593149454967701E-11</v>
      </c>
      <c r="AM94" s="21">
        <v>3.3968786671797601E-11</v>
      </c>
      <c r="AN94" s="21">
        <v>3.5417682509141298E-11</v>
      </c>
      <c r="AO94" s="21">
        <v>3.67233515567376E-11</v>
      </c>
      <c r="AP94" s="21">
        <v>3.3246602283131902E-11</v>
      </c>
      <c r="AQ94" s="21">
        <v>3.5323946552099403E-11</v>
      </c>
      <c r="AR94" s="21">
        <v>3.5682881466085297E-11</v>
      </c>
      <c r="AS94" s="21">
        <v>4.0572092259614998E-11</v>
      </c>
      <c r="AT94" s="21">
        <v>4.1099638105053802E-11</v>
      </c>
      <c r="AU94" s="22">
        <v>4.1283799645088098E-11</v>
      </c>
      <c r="AV94" s="23">
        <v>1.51899016806761E-12</v>
      </c>
      <c r="AW94" s="21">
        <v>9.8095752992787607E-13</v>
      </c>
      <c r="AX94" s="21">
        <v>0</v>
      </c>
      <c r="AY94" s="21">
        <v>2.17235405285365E-12</v>
      </c>
      <c r="AZ94" s="21">
        <v>2.4801529633067101E-12</v>
      </c>
      <c r="BA94" s="21">
        <v>2.9043440078024498E-12</v>
      </c>
      <c r="BB94" s="21">
        <v>1.5201655402678699E-12</v>
      </c>
      <c r="BC94" s="21">
        <v>1.9560154441331199E-12</v>
      </c>
      <c r="BD94" s="21">
        <v>2.34863353854322E-12</v>
      </c>
      <c r="BE94" s="21">
        <v>1.8179643174705101E-12</v>
      </c>
      <c r="BF94" s="21">
        <v>2.3101229727650698E-12</v>
      </c>
      <c r="BG94" s="21">
        <v>2.39603073897813E-12</v>
      </c>
      <c r="BH94" s="21">
        <v>3.09167091495984E-13</v>
      </c>
      <c r="BI94" s="21">
        <v>2.2315186716300898E-12</v>
      </c>
      <c r="BJ94" s="22">
        <v>2.9047047269777301E-12</v>
      </c>
      <c r="BK94" s="21">
        <v>2.5642999055713201E-10</v>
      </c>
      <c r="BL94" s="21">
        <v>3.2727669482010801E-10</v>
      </c>
      <c r="BM94" s="21">
        <v>9.8203220228157996E-12</v>
      </c>
      <c r="BN94" s="21">
        <v>6.0410572850807099E-10</v>
      </c>
      <c r="BO94" s="21">
        <v>6.8970093099772904E-10</v>
      </c>
      <c r="BP94" s="21">
        <v>8.0766339647386598E-10</v>
      </c>
      <c r="BQ94" s="21">
        <v>4.2273988899278901E-10</v>
      </c>
      <c r="BR94" s="21">
        <v>5.4394454407597398E-10</v>
      </c>
      <c r="BS94" s="21">
        <v>6.5312694905158E-10</v>
      </c>
      <c r="BT94" s="21">
        <v>5.0555417380722299E-10</v>
      </c>
      <c r="BU94" s="21">
        <v>6.4241762044830499E-10</v>
      </c>
      <c r="BV94" s="21">
        <v>6.6630754466414096E-10</v>
      </c>
      <c r="BW94" s="21">
        <v>8.5975677304331705E-11</v>
      </c>
      <c r="BX94" s="21">
        <v>6.2055870268182095E-10</v>
      </c>
      <c r="BY94" s="22">
        <v>8.0776370817024101E-10</v>
      </c>
      <c r="BZ94" s="23">
        <v>8.5358933725225276E-13</v>
      </c>
      <c r="CA94" s="21">
        <v>8.4937147378418121E-13</v>
      </c>
      <c r="CB94" s="21">
        <v>1.2619489786568279E-13</v>
      </c>
      <c r="CC94" s="21">
        <v>9.0604088797478143E-13</v>
      </c>
      <c r="CD94" s="21">
        <v>9.2033407022218833E-13</v>
      </c>
      <c r="CE94" s="21">
        <v>9.4003212535101013E-13</v>
      </c>
      <c r="CF94" s="21">
        <v>8.6590739191868756E-13</v>
      </c>
      <c r="CG94" s="21">
        <v>8.8803253175627901E-13</v>
      </c>
      <c r="CH94" s="21">
        <v>9.0796466790236522E-13</v>
      </c>
      <c r="CI94" s="21">
        <v>7.6423239720791014E-13</v>
      </c>
      <c r="CJ94" s="21">
        <v>8.1855392762535638E-13</v>
      </c>
      <c r="CK94" s="21">
        <v>8.2797469874606754E-13</v>
      </c>
      <c r="CL94" s="21">
        <v>8.1644304613377089E-13</v>
      </c>
      <c r="CM94" s="21">
        <v>9.0742171084497685E-13</v>
      </c>
      <c r="CN94" s="22">
        <v>9.3926597068230703E-13</v>
      </c>
      <c r="CO94" s="23">
        <v>7.1768083900758342E-13</v>
      </c>
      <c r="CP94" s="21">
        <v>6.9465950250673046E-13</v>
      </c>
      <c r="CQ94" s="21">
        <v>0</v>
      </c>
      <c r="CR94" s="21">
        <v>7.3816859564529562E-13</v>
      </c>
      <c r="CS94" s="21">
        <v>7.5675821540598937E-13</v>
      </c>
      <c r="CT94" s="21">
        <v>7.8361231771340452E-13</v>
      </c>
      <c r="CU94" s="21">
        <v>7.2186325331223895E-13</v>
      </c>
      <c r="CV94" s="21">
        <v>7.4465410749421031E-13</v>
      </c>
      <c r="CW94" s="21">
        <v>7.5261280542846028E-13</v>
      </c>
      <c r="CX94" s="21">
        <v>5.7925229453758367E-13</v>
      </c>
      <c r="CY94" s="21">
        <v>6.1523118906650355E-13</v>
      </c>
      <c r="CZ94" s="21">
        <v>6.3778057130088694E-13</v>
      </c>
      <c r="DA94" s="21">
        <v>7.0483397867187444E-13</v>
      </c>
      <c r="DB94" s="21">
        <v>7.5235571954654029E-13</v>
      </c>
      <c r="DC94" s="22">
        <v>7.8400065948190862E-13</v>
      </c>
      <c r="DD94" s="21">
        <v>1.0534416116184697E-12</v>
      </c>
      <c r="DE94" s="21">
        <v>1.0373930162700309E-12</v>
      </c>
      <c r="DF94" s="21">
        <v>4.9203400662400293E-13</v>
      </c>
      <c r="DG94" s="21">
        <v>1.1326666287235793E-12</v>
      </c>
      <c r="DH94" s="21">
        <v>1.1428942701723337E-12</v>
      </c>
      <c r="DI94" s="21">
        <v>1.1564047500844529E-12</v>
      </c>
      <c r="DJ94" s="21">
        <v>1.0714348983916166E-12</v>
      </c>
      <c r="DK94" s="21">
        <v>1.0937832971385166E-12</v>
      </c>
      <c r="DL94" s="21">
        <v>1.1239566999196174E-12</v>
      </c>
      <c r="DM94" s="21">
        <v>9.981654164291327E-13</v>
      </c>
      <c r="DN94" s="21">
        <v>1.0637930061500969E-12</v>
      </c>
      <c r="DO94" s="21">
        <v>1.064788917418265E-12</v>
      </c>
      <c r="DP94" s="21">
        <v>1.0334546585275195E-12</v>
      </c>
      <c r="DQ94" s="21">
        <v>1.1228867329567119E-12</v>
      </c>
      <c r="DR94" s="21">
        <v>1.1538561052686965E-12</v>
      </c>
    </row>
    <row r="95" spans="1:122" x14ac:dyDescent="0.45">
      <c r="A95" s="3" t="s">
        <v>104</v>
      </c>
      <c r="B95" s="4" t="s">
        <v>930</v>
      </c>
      <c r="C95" s="21">
        <v>1.7095584223206E-10</v>
      </c>
      <c r="D95" s="21" t="e">
        <f>NA()</f>
        <v>#N/A</v>
      </c>
      <c r="E95" s="21" t="e">
        <f>NA()</f>
        <v>#N/A</v>
      </c>
      <c r="F95" s="21">
        <v>1.7153795019467701E-10</v>
      </c>
      <c r="G95" s="21">
        <v>1.7160916455167699E-10</v>
      </c>
      <c r="H95" s="21">
        <v>1.71707308149505E-10</v>
      </c>
      <c r="I95" s="21">
        <v>1.7025099761707899E-10</v>
      </c>
      <c r="J95" s="21">
        <v>1.70569540238706E-10</v>
      </c>
      <c r="K95" s="21">
        <v>1.70856594166725E-10</v>
      </c>
      <c r="L95" s="21">
        <v>1.54728127992162E-10</v>
      </c>
      <c r="M95" s="21">
        <v>1.5903927436472501E-10</v>
      </c>
      <c r="N95" s="21">
        <v>1.5978417783380001E-10</v>
      </c>
      <c r="O95" s="21">
        <v>1.6583212716219001E-10</v>
      </c>
      <c r="P95" s="21">
        <v>1.6919116873918001E-10</v>
      </c>
      <c r="Q95" s="22">
        <v>1.70363780134391E-10</v>
      </c>
      <c r="R95" s="23">
        <v>2.7382195146066101E-10</v>
      </c>
      <c r="S95" s="21" t="e">
        <f>NA()</f>
        <v>#N/A</v>
      </c>
      <c r="T95" s="21" t="e">
        <f>NA()</f>
        <v>#N/A</v>
      </c>
      <c r="U95" s="21">
        <v>2.7356716216567799E-10</v>
      </c>
      <c r="V95" s="21">
        <v>2.73725031316979E-10</v>
      </c>
      <c r="W95" s="21">
        <v>2.7394259764977002E-10</v>
      </c>
      <c r="X95" s="21">
        <v>2.6962186090492702E-10</v>
      </c>
      <c r="Y95" s="21">
        <v>2.7053741385609699E-10</v>
      </c>
      <c r="Z95" s="21">
        <v>2.71362462226702E-10</v>
      </c>
      <c r="AA95" s="21">
        <v>2.1878632502046899E-10</v>
      </c>
      <c r="AB95" s="21">
        <v>2.3273777529645701E-10</v>
      </c>
      <c r="AC95" s="21">
        <v>2.3514838324411301E-10</v>
      </c>
      <c r="AD95" s="21">
        <v>2.6619230593991801E-10</v>
      </c>
      <c r="AE95" s="21">
        <v>2.7072526296533401E-10</v>
      </c>
      <c r="AF95" s="22">
        <v>2.7230767775246101E-10</v>
      </c>
      <c r="AG95" s="23">
        <v>7.8743279451405805E-10</v>
      </c>
      <c r="AH95" s="21" t="e">
        <f>NA()</f>
        <v>#N/A</v>
      </c>
      <c r="AI95" s="21" t="e">
        <f>NA()</f>
        <v>#N/A</v>
      </c>
      <c r="AJ95" s="21">
        <v>8.1464214358274703E-10</v>
      </c>
      <c r="AK95" s="21">
        <v>8.2286176091272698E-10</v>
      </c>
      <c r="AL95" s="21">
        <v>8.3418957248758805E-10</v>
      </c>
      <c r="AM95" s="21">
        <v>8.2133144884271098E-10</v>
      </c>
      <c r="AN95" s="21">
        <v>8.2834074605167398E-10</v>
      </c>
      <c r="AO95" s="21">
        <v>8.3465715760816296E-10</v>
      </c>
      <c r="AP95" s="21">
        <v>7.19612300328148E-10</v>
      </c>
      <c r="AQ95" s="21">
        <v>7.5430395265112099E-10</v>
      </c>
      <c r="AR95" s="21">
        <v>7.6029816623843604E-10</v>
      </c>
      <c r="AS95" s="21">
        <v>8.4307230340723198E-10</v>
      </c>
      <c r="AT95" s="21">
        <v>8.5126122637869201E-10</v>
      </c>
      <c r="AU95" s="22">
        <v>8.5411990620469295E-10</v>
      </c>
      <c r="AV95" s="23">
        <v>3.9579935257863199E-11</v>
      </c>
      <c r="AW95" s="21" t="e">
        <f>NA()</f>
        <v>#N/A</v>
      </c>
      <c r="AX95" s="21" t="e">
        <f>NA()</f>
        <v>#N/A</v>
      </c>
      <c r="AY95" s="21">
        <v>5.6604469585531498E-11</v>
      </c>
      <c r="AZ95" s="21">
        <v>6.4624706453602397E-11</v>
      </c>
      <c r="BA95" s="21">
        <v>7.5677743155917199E-11</v>
      </c>
      <c r="BB95" s="21">
        <v>3.96105616283087E-11</v>
      </c>
      <c r="BC95" s="21">
        <v>5.09673902239E-11</v>
      </c>
      <c r="BD95" s="21">
        <v>6.11977387044216E-11</v>
      </c>
      <c r="BE95" s="21">
        <v>4.7370227602016798E-11</v>
      </c>
      <c r="BF95" s="21">
        <v>6.0194278818843901E-11</v>
      </c>
      <c r="BG95" s="21">
        <v>6.2432755338534502E-11</v>
      </c>
      <c r="BH95" s="21">
        <v>8.0558872088290398E-12</v>
      </c>
      <c r="BI95" s="21">
        <v>5.8146106806071702E-11</v>
      </c>
      <c r="BJ95" s="22">
        <v>7.5687142322484495E-11</v>
      </c>
      <c r="BK95" s="21">
        <v>5.6052295131187201E-10</v>
      </c>
      <c r="BL95" s="3" t="e">
        <f>NA()</f>
        <v>#N/A</v>
      </c>
      <c r="BM95" s="3" t="e">
        <f>NA()</f>
        <v>#N/A</v>
      </c>
      <c r="BN95" s="21">
        <v>1.3204973611396301E-9</v>
      </c>
      <c r="BO95" s="21">
        <v>1.5075974558414999E-9</v>
      </c>
      <c r="BP95" s="21">
        <v>1.7654482210700701E-9</v>
      </c>
      <c r="BQ95" s="21">
        <v>9.2405498163717405E-10</v>
      </c>
      <c r="BR95" s="21">
        <v>1.1889927560073201E-9</v>
      </c>
      <c r="BS95" s="21">
        <v>1.42765143916404E-9</v>
      </c>
      <c r="BT95" s="21">
        <v>1.10507634826483E-9</v>
      </c>
      <c r="BU95" s="21">
        <v>1.40424222535783E-9</v>
      </c>
      <c r="BV95" s="21">
        <v>1.4564625245474201E-9</v>
      </c>
      <c r="BW95" s="21">
        <v>1.87931763671474E-10</v>
      </c>
      <c r="BX95" s="21">
        <v>1.3564614448323799E-9</v>
      </c>
      <c r="BY95" s="22">
        <v>1.7656674895260699E-9</v>
      </c>
      <c r="BZ95" s="23">
        <v>4.9169910839549344E-12</v>
      </c>
      <c r="CA95" s="21" t="e">
        <f>NA()</f>
        <v>#N/A</v>
      </c>
      <c r="CB95" s="21" t="e">
        <f>NA()</f>
        <v>#N/A</v>
      </c>
      <c r="CC95" s="21">
        <v>5.1350005698769657E-12</v>
      </c>
      <c r="CD95" s="21">
        <v>5.207962710762757E-12</v>
      </c>
      <c r="CE95" s="21">
        <v>5.3085150054587947E-12</v>
      </c>
      <c r="CF95" s="21">
        <v>4.9899276182445239E-12</v>
      </c>
      <c r="CG95" s="21">
        <v>5.0913991401771497E-12</v>
      </c>
      <c r="CH95" s="21">
        <v>5.1828133089734626E-12</v>
      </c>
      <c r="CI95" s="21">
        <v>4.3506141041829479E-12</v>
      </c>
      <c r="CJ95" s="21">
        <v>4.6431567200147104E-12</v>
      </c>
      <c r="CK95" s="21">
        <v>4.6938615421598037E-12</v>
      </c>
      <c r="CL95" s="21">
        <v>4.7580027635057677E-12</v>
      </c>
      <c r="CM95" s="21">
        <v>5.1780599242484101E-12</v>
      </c>
      <c r="CN95" s="22">
        <v>5.3250807096023356E-12</v>
      </c>
      <c r="CO95" s="23">
        <v>4.1590899971633883E-12</v>
      </c>
      <c r="CP95" s="21" t="e">
        <f>NA()</f>
        <v>#N/A</v>
      </c>
      <c r="CQ95" s="21" t="e">
        <f>NA()</f>
        <v>#N/A</v>
      </c>
      <c r="CR95" s="21">
        <v>4.22841468072995E-12</v>
      </c>
      <c r="CS95" s="21">
        <v>4.3289307541921669E-12</v>
      </c>
      <c r="CT95" s="21">
        <v>4.4749317343081935E-12</v>
      </c>
      <c r="CU95" s="21">
        <v>4.1965566627839893E-12</v>
      </c>
      <c r="CV95" s="21">
        <v>4.3128651418228394E-12</v>
      </c>
      <c r="CW95" s="21">
        <v>4.3534813457389129E-12</v>
      </c>
      <c r="CX95" s="21">
        <v>3.3191006451783257E-12</v>
      </c>
      <c r="CY95" s="21">
        <v>3.522300862950261E-12</v>
      </c>
      <c r="CZ95" s="21">
        <v>3.649657172854489E-12</v>
      </c>
      <c r="DA95" s="21">
        <v>4.1171554964815707E-12</v>
      </c>
      <c r="DB95" s="21">
        <v>4.3572849560977693E-12</v>
      </c>
      <c r="DC95" s="22">
        <v>4.5171882358289759E-12</v>
      </c>
      <c r="DD95" s="21">
        <v>5.9973222910842255E-12</v>
      </c>
      <c r="DE95" s="21" t="e">
        <f>NA()</f>
        <v>#N/A</v>
      </c>
      <c r="DF95" s="21" t="e">
        <f>NA()</f>
        <v>#N/A</v>
      </c>
      <c r="DG95" s="21">
        <v>6.2546550535668528E-12</v>
      </c>
      <c r="DH95" s="21">
        <v>6.3031224461491904E-12</v>
      </c>
      <c r="DI95" s="21">
        <v>6.3662724910922333E-12</v>
      </c>
      <c r="DJ95" s="21">
        <v>6.0425695367414502E-12</v>
      </c>
      <c r="DK95" s="21">
        <v>6.1309583014265309E-12</v>
      </c>
      <c r="DL95" s="21">
        <v>6.2502949171833904E-12</v>
      </c>
      <c r="DM95" s="21">
        <v>5.5669516354339564E-12</v>
      </c>
      <c r="DN95" s="21">
        <v>5.89336106094551E-12</v>
      </c>
      <c r="DO95" s="21">
        <v>5.8983044728745858E-12</v>
      </c>
      <c r="DP95" s="21">
        <v>5.8876016928451432E-12</v>
      </c>
      <c r="DQ95" s="21">
        <v>6.2441986347941864E-12</v>
      </c>
      <c r="DR95" s="21">
        <v>6.3676849998895668E-12</v>
      </c>
    </row>
    <row r="96" spans="1:122" x14ac:dyDescent="0.45">
      <c r="A96" s="3" t="s">
        <v>105</v>
      </c>
      <c r="B96" s="4" t="s">
        <v>931</v>
      </c>
      <c r="C96" s="21">
        <v>1.0326651897844401E-11</v>
      </c>
      <c r="D96" s="21">
        <v>1.03124109557426E-11</v>
      </c>
      <c r="E96" s="21">
        <v>3.6908560387150298E-12</v>
      </c>
      <c r="F96" s="21">
        <v>1.03636061718396E-11</v>
      </c>
      <c r="G96" s="21">
        <v>1.0368127111304401E-11</v>
      </c>
      <c r="H96" s="21">
        <v>1.03743576143002E-11</v>
      </c>
      <c r="I96" s="21">
        <v>1.0377688761203901E-11</v>
      </c>
      <c r="J96" s="21">
        <v>1.0379549715395401E-11</v>
      </c>
      <c r="K96" s="21">
        <v>1.0381226709851599E-11</v>
      </c>
      <c r="L96" s="21">
        <v>9.8621993468099507E-12</v>
      </c>
      <c r="M96" s="21">
        <v>9.9939571931247405E-12</v>
      </c>
      <c r="N96" s="21">
        <v>1.00167230350415E-11</v>
      </c>
      <c r="O96" s="21">
        <v>1.02501696459825E-11</v>
      </c>
      <c r="P96" s="21">
        <v>1.0325976812348099E-11</v>
      </c>
      <c r="Q96" s="22">
        <v>1.0352440416647499E-11</v>
      </c>
      <c r="R96" s="23">
        <v>9.3173262553806993E-12</v>
      </c>
      <c r="S96" s="21">
        <v>8.9782168730025494E-12</v>
      </c>
      <c r="T96" s="21">
        <v>8.4947946303258905E-14</v>
      </c>
      <c r="U96" s="21">
        <v>9.2344386109862801E-12</v>
      </c>
      <c r="V96" s="21">
        <v>9.2857963498379592E-12</v>
      </c>
      <c r="W96" s="21">
        <v>9.3565746799313502E-12</v>
      </c>
      <c r="X96" s="21">
        <v>9.4303476791781292E-12</v>
      </c>
      <c r="Y96" s="21">
        <v>9.4446001603796494E-12</v>
      </c>
      <c r="Z96" s="21">
        <v>9.4574437500129698E-12</v>
      </c>
      <c r="AA96" s="21">
        <v>7.6887101763420092E-12</v>
      </c>
      <c r="AB96" s="21">
        <v>8.1442923450450702E-12</v>
      </c>
      <c r="AC96" s="21">
        <v>8.2230103259689697E-12</v>
      </c>
      <c r="AD96" s="21">
        <v>9.3597630401126094E-12</v>
      </c>
      <c r="AE96" s="21">
        <v>9.4398276454878905E-12</v>
      </c>
      <c r="AF96" s="22">
        <v>9.4677774836974693E-12</v>
      </c>
      <c r="AG96" s="23">
        <v>6.6905520887657196E-12</v>
      </c>
      <c r="AH96" s="21">
        <v>3.6247993846352701E-12</v>
      </c>
      <c r="AI96" s="21">
        <v>0</v>
      </c>
      <c r="AJ96" s="21">
        <v>8.4755933953381993E-12</v>
      </c>
      <c r="AK96" s="21">
        <v>9.0148329200028504E-12</v>
      </c>
      <c r="AL96" s="21">
        <v>9.7579823251264307E-12</v>
      </c>
      <c r="AM96" s="21">
        <v>1.13132165764655E-11</v>
      </c>
      <c r="AN96" s="21">
        <v>1.13132165764655E-11</v>
      </c>
      <c r="AO96" s="21">
        <v>1.13132165764655E-11</v>
      </c>
      <c r="AP96" s="21">
        <v>1.00837974091715E-11</v>
      </c>
      <c r="AQ96" s="21">
        <v>1.03922255857874E-11</v>
      </c>
      <c r="AR96" s="21">
        <v>1.04455174944509E-11</v>
      </c>
      <c r="AS96" s="21">
        <v>1.13132165764655E-11</v>
      </c>
      <c r="AT96" s="21">
        <v>1.13132165764655E-11</v>
      </c>
      <c r="AU96" s="22">
        <v>1.13132165764655E-11</v>
      </c>
      <c r="AV96" s="23">
        <v>9.1381368216473395E-13</v>
      </c>
      <c r="AW96" s="21">
        <v>5.9013707350784905E-13</v>
      </c>
      <c r="AX96" s="21">
        <v>0</v>
      </c>
      <c r="AY96" s="21">
        <v>1.30687274857682E-12</v>
      </c>
      <c r="AZ96" s="21">
        <v>1.4920423840625E-12</v>
      </c>
      <c r="BA96" s="21">
        <v>1.74723269961607E-12</v>
      </c>
      <c r="BB96" s="21">
        <v>9.1452077772125303E-13</v>
      </c>
      <c r="BC96" s="21">
        <v>1.17672498015459E-12</v>
      </c>
      <c r="BD96" s="21">
        <v>1.4129212334811201E-12</v>
      </c>
      <c r="BE96" s="21">
        <v>1.0936744041636801E-12</v>
      </c>
      <c r="BF96" s="21">
        <v>1.3897535509932501E-12</v>
      </c>
      <c r="BG96" s="21">
        <v>1.4414350521774E-12</v>
      </c>
      <c r="BH96" s="21">
        <v>1.8599272347069699E-13</v>
      </c>
      <c r="BI96" s="21">
        <v>1.34246576245837E-12</v>
      </c>
      <c r="BJ96" s="22">
        <v>1.74744970570651E-12</v>
      </c>
      <c r="BK96" s="21">
        <v>3.8068352609506803E-11</v>
      </c>
      <c r="BL96" s="21">
        <v>4.8585910689373901E-11</v>
      </c>
      <c r="BM96" s="21">
        <v>1.45787737499513E-12</v>
      </c>
      <c r="BN96" s="21">
        <v>8.9682606298519104E-11</v>
      </c>
      <c r="BO96" s="21">
        <v>1.0238965488897E-10</v>
      </c>
      <c r="BP96" s="21">
        <v>1.19901790348149E-10</v>
      </c>
      <c r="BQ96" s="21">
        <v>6.2757913461357598E-11</v>
      </c>
      <c r="BR96" s="21">
        <v>8.0751368663674697E-11</v>
      </c>
      <c r="BS96" s="21">
        <v>9.6960058927769602E-11</v>
      </c>
      <c r="BT96" s="21">
        <v>7.5052120502314601E-11</v>
      </c>
      <c r="BU96" s="21">
        <v>9.5370203947879095E-11</v>
      </c>
      <c r="BV96" s="21">
        <v>9.8916786221219695E-11</v>
      </c>
      <c r="BW96" s="21">
        <v>1.2763532035981801E-11</v>
      </c>
      <c r="BX96" s="21">
        <v>9.2125135040810906E-11</v>
      </c>
      <c r="BY96" s="22">
        <v>1.1991668213604099E-10</v>
      </c>
      <c r="BZ96" s="23">
        <v>1.5623259718776693E-13</v>
      </c>
      <c r="CA96" s="21">
        <v>1.4772171588915396E-13</v>
      </c>
      <c r="CB96" s="21">
        <v>2.2153146656131048E-14</v>
      </c>
      <c r="CC96" s="21">
        <v>1.673731242141137E-13</v>
      </c>
      <c r="CD96" s="21">
        <v>1.7120695993063919E-13</v>
      </c>
      <c r="CE96" s="21">
        <v>1.7649053541381517E-13</v>
      </c>
      <c r="CF96" s="21">
        <v>1.6934868086627963E-13</v>
      </c>
      <c r="CG96" s="21">
        <v>1.7283995794279743E-13</v>
      </c>
      <c r="CH96" s="21">
        <v>1.7598497900502853E-13</v>
      </c>
      <c r="CI96" s="21">
        <v>1.522339330544013E-13</v>
      </c>
      <c r="CJ96" s="21">
        <v>1.6106935597264269E-13</v>
      </c>
      <c r="CK96" s="21">
        <v>1.626027046693251E-13</v>
      </c>
      <c r="CL96" s="21">
        <v>1.5869165108320558E-13</v>
      </c>
      <c r="CM96" s="21">
        <v>1.7461942652927852E-13</v>
      </c>
      <c r="CN96" s="22">
        <v>1.8019596290971759E-13</v>
      </c>
      <c r="CO96" s="23">
        <v>1.2758932130219684E-13</v>
      </c>
      <c r="CP96" s="21">
        <v>1.1860986705767206E-13</v>
      </c>
      <c r="CQ96" s="21">
        <v>0</v>
      </c>
      <c r="CR96" s="21">
        <v>1.3347281035522873E-13</v>
      </c>
      <c r="CS96" s="21">
        <v>1.3784189021024811E-13</v>
      </c>
      <c r="CT96" s="21">
        <v>1.4425498716484993E-13</v>
      </c>
      <c r="CU96" s="21">
        <v>1.4421242605096587E-13</v>
      </c>
      <c r="CV96" s="21">
        <v>1.4741219680424605E-13</v>
      </c>
      <c r="CW96" s="21">
        <v>1.485292193430369E-13</v>
      </c>
      <c r="CX96" s="21">
        <v>1.1857729439906674E-13</v>
      </c>
      <c r="CY96" s="21">
        <v>1.2436317293780945E-13</v>
      </c>
      <c r="CZ96" s="21">
        <v>1.2798929613991484E-13</v>
      </c>
      <c r="DA96" s="21">
        <v>1.3883357018625773E-13</v>
      </c>
      <c r="DB96" s="21">
        <v>1.464563165723926E-13</v>
      </c>
      <c r="DC96" s="22">
        <v>1.5153233944981965E-13</v>
      </c>
      <c r="DD96" s="21">
        <v>1.9926895670295562E-13</v>
      </c>
      <c r="DE96" s="21">
        <v>1.8594755093947849E-13</v>
      </c>
      <c r="DF96" s="21">
        <v>8.9989312232621084E-14</v>
      </c>
      <c r="DG96" s="21">
        <v>2.1088591013696063E-13</v>
      </c>
      <c r="DH96" s="21">
        <v>2.1388939560392795E-13</v>
      </c>
      <c r="DI96" s="21">
        <v>2.1773918504309334E-13</v>
      </c>
      <c r="DJ96" s="21">
        <v>2.0710436406551493E-13</v>
      </c>
      <c r="DK96" s="21">
        <v>2.1055404118867682E-13</v>
      </c>
      <c r="DL96" s="21">
        <v>2.1521167432341822E-13</v>
      </c>
      <c r="DM96" s="21">
        <v>1.9500971863823576E-13</v>
      </c>
      <c r="DN96" s="21">
        <v>2.0542213543625977E-13</v>
      </c>
      <c r="DO96" s="21">
        <v>2.0558031377934117E-13</v>
      </c>
      <c r="DP96" s="21">
        <v>1.9932179569094743E-13</v>
      </c>
      <c r="DQ96" s="21">
        <v>2.1429319701720185E-13</v>
      </c>
      <c r="DR96" s="21">
        <v>2.1947757628883499E-13</v>
      </c>
    </row>
    <row r="97" spans="1:122" x14ac:dyDescent="0.45">
      <c r="A97" s="3" t="s">
        <v>106</v>
      </c>
      <c r="B97" s="4" t="s">
        <v>932</v>
      </c>
      <c r="C97" s="21">
        <v>3.8971794509136598E-11</v>
      </c>
      <c r="D97" s="21">
        <v>3.8880543049936301E-11</v>
      </c>
      <c r="E97" s="21">
        <v>1.3985784010731299E-11</v>
      </c>
      <c r="F97" s="21">
        <v>3.9208585825443698E-11</v>
      </c>
      <c r="G97" s="21">
        <v>3.9237554577663398E-11</v>
      </c>
      <c r="H97" s="21">
        <v>3.9277477673049603E-11</v>
      </c>
      <c r="I97" s="21">
        <v>3.9309135692105201E-11</v>
      </c>
      <c r="J97" s="21">
        <v>3.9319083115688298E-11</v>
      </c>
      <c r="K97" s="21">
        <v>3.9328047212858702E-11</v>
      </c>
      <c r="L97" s="21">
        <v>3.6984863819749901E-11</v>
      </c>
      <c r="M97" s="21">
        <v>3.7580979246949199E-11</v>
      </c>
      <c r="N97" s="21">
        <v>3.7683979333542302E-11</v>
      </c>
      <c r="O97" s="21">
        <v>3.8794850279095499E-11</v>
      </c>
      <c r="P97" s="21">
        <v>3.9107618833345799E-11</v>
      </c>
      <c r="Q97" s="22">
        <v>3.9216803540462898E-11</v>
      </c>
      <c r="R97" s="23">
        <v>2.2939070520169901E-11</v>
      </c>
      <c r="S97" s="21">
        <v>2.22090085550268E-11</v>
      </c>
      <c r="T97" s="21">
        <v>2.08622517573046E-13</v>
      </c>
      <c r="U97" s="21">
        <v>2.2760623329684299E-11</v>
      </c>
      <c r="V97" s="21">
        <v>2.2871190402433601E-11</v>
      </c>
      <c r="W97" s="21">
        <v>2.3023567686704299E-11</v>
      </c>
      <c r="X97" s="21">
        <v>2.30387681099353E-11</v>
      </c>
      <c r="Y97" s="21">
        <v>2.3096984241393201E-11</v>
      </c>
      <c r="Z97" s="21">
        <v>2.31494455701902E-11</v>
      </c>
      <c r="AA97" s="21">
        <v>1.8498466696378401E-11</v>
      </c>
      <c r="AB97" s="21">
        <v>1.9713693466398801E-11</v>
      </c>
      <c r="AC97" s="21">
        <v>1.9923666999763699E-11</v>
      </c>
      <c r="AD97" s="21">
        <v>2.2783809119357099E-11</v>
      </c>
      <c r="AE97" s="21">
        <v>2.3092418454539098E-11</v>
      </c>
      <c r="AF97" s="22">
        <v>2.32001512154498E-11</v>
      </c>
      <c r="AG97" s="23">
        <v>3.7130494745435199E-11</v>
      </c>
      <c r="AH97" s="21">
        <v>3.4240761508520703E-11</v>
      </c>
      <c r="AI97" s="21">
        <v>0</v>
      </c>
      <c r="AJ97" s="21">
        <v>3.8813048327111198E-11</v>
      </c>
      <c r="AK97" s="21">
        <v>3.9321327541863902E-11</v>
      </c>
      <c r="AL97" s="21">
        <v>4.0021809199463197E-11</v>
      </c>
      <c r="AM97" s="21">
        <v>4.1323433921165801E-11</v>
      </c>
      <c r="AN97" s="21">
        <v>4.1354932769666798E-11</v>
      </c>
      <c r="AO97" s="21">
        <v>4.1383317882290201E-11</v>
      </c>
      <c r="AP97" s="21">
        <v>3.9712275146102397E-11</v>
      </c>
      <c r="AQ97" s="21">
        <v>4.0157694007185802E-11</v>
      </c>
      <c r="AR97" s="21">
        <v>4.0234655916186201E-11</v>
      </c>
      <c r="AS97" s="21">
        <v>4.1472030851380902E-11</v>
      </c>
      <c r="AT97" s="21">
        <v>4.1480714478453099E-11</v>
      </c>
      <c r="AU97" s="22">
        <v>4.1483745855059603E-11</v>
      </c>
      <c r="AV97" s="23">
        <v>6.5203808861323096E-12</v>
      </c>
      <c r="AW97" s="21">
        <v>4.2108348445640498E-12</v>
      </c>
      <c r="AX97" s="21">
        <v>0</v>
      </c>
      <c r="AY97" s="21">
        <v>9.3249950802239706E-12</v>
      </c>
      <c r="AZ97" s="21">
        <v>1.0646245325736499E-11</v>
      </c>
      <c r="BA97" s="21">
        <v>1.2467117663651101E-11</v>
      </c>
      <c r="BB97" s="21">
        <v>6.5254262607435497E-12</v>
      </c>
      <c r="BC97" s="21">
        <v>8.3963451396991003E-12</v>
      </c>
      <c r="BD97" s="21">
        <v>1.00816881867829E-11</v>
      </c>
      <c r="BE97" s="21">
        <v>7.8037501733044193E-12</v>
      </c>
      <c r="BF97" s="21">
        <v>9.9163786526642807E-12</v>
      </c>
      <c r="BG97" s="21">
        <v>1.02851442764066E-11</v>
      </c>
      <c r="BH97" s="21">
        <v>1.3271232667529701E-12</v>
      </c>
      <c r="BI97" s="21">
        <v>9.5789637085370503E-12</v>
      </c>
      <c r="BJ97" s="22">
        <v>1.24686660781604E-11</v>
      </c>
      <c r="BK97" s="21">
        <v>3.1659523572870499E-11</v>
      </c>
      <c r="BL97" s="21">
        <v>4.0406444706395798E-11</v>
      </c>
      <c r="BM97" s="21">
        <v>1.2124428811896199E-12</v>
      </c>
      <c r="BN97" s="21">
        <v>7.45844879947699E-11</v>
      </c>
      <c r="BO97" s="21">
        <v>8.5152297653298096E-11</v>
      </c>
      <c r="BP97" s="21">
        <v>9.9716255045105702E-11</v>
      </c>
      <c r="BQ97" s="21">
        <v>5.2192582668203899E-11</v>
      </c>
      <c r="BR97" s="21">
        <v>6.7156829347816796E-11</v>
      </c>
      <c r="BS97" s="21">
        <v>8.0636777292118497E-11</v>
      </c>
      <c r="BT97" s="21">
        <v>6.2417052889321994E-11</v>
      </c>
      <c r="BU97" s="21">
        <v>7.9314575311654506E-11</v>
      </c>
      <c r="BV97" s="21">
        <v>8.2264088421342103E-11</v>
      </c>
      <c r="BW97" s="21">
        <v>1.06147840835472E-11</v>
      </c>
      <c r="BX97" s="21">
        <v>7.6615815619771805E-11</v>
      </c>
      <c r="BY97" s="22">
        <v>9.9728639791948803E-11</v>
      </c>
      <c r="BZ97" s="23">
        <v>5.1035135276614196E-13</v>
      </c>
      <c r="CA97" s="21">
        <v>4.9051903370909877E-13</v>
      </c>
      <c r="CB97" s="21">
        <v>8.2466834510449428E-14</v>
      </c>
      <c r="CC97" s="21">
        <v>5.3002971921821366E-13</v>
      </c>
      <c r="CD97" s="21">
        <v>5.386156116885057E-13</v>
      </c>
      <c r="CE97" s="21">
        <v>5.5044820293952698E-13</v>
      </c>
      <c r="CF97" s="21">
        <v>5.2367883869705917E-13</v>
      </c>
      <c r="CG97" s="21">
        <v>5.3356447303405498E-13</v>
      </c>
      <c r="CH97" s="21">
        <v>5.4246975316620219E-13</v>
      </c>
      <c r="CI97" s="21">
        <v>4.7676868223175811E-13</v>
      </c>
      <c r="CJ97" s="21">
        <v>5.0139924483245977E-13</v>
      </c>
      <c r="CK97" s="21">
        <v>5.0567360336064163E-13</v>
      </c>
      <c r="CL97" s="21">
        <v>4.9309493226152849E-13</v>
      </c>
      <c r="CM97" s="21">
        <v>5.3842174778976597E-13</v>
      </c>
      <c r="CN97" s="22">
        <v>5.5428994700728793E-13</v>
      </c>
      <c r="CO97" s="23">
        <v>4.27784702781942E-13</v>
      </c>
      <c r="CP97" s="21">
        <v>3.9309382579207606E-13</v>
      </c>
      <c r="CQ97" s="21">
        <v>0</v>
      </c>
      <c r="CR97" s="21">
        <v>4.3201225716924266E-13</v>
      </c>
      <c r="CS97" s="21">
        <v>4.4434062207509371E-13</v>
      </c>
      <c r="CT97" s="21">
        <v>4.6224027841178561E-13</v>
      </c>
      <c r="CU97" s="21">
        <v>4.4736393989630545E-13</v>
      </c>
      <c r="CV97" s="21">
        <v>4.5828559559070935E-13</v>
      </c>
      <c r="CW97" s="21">
        <v>4.6209841044195577E-13</v>
      </c>
      <c r="CX97" s="21">
        <v>3.7891449026521967E-13</v>
      </c>
      <c r="CY97" s="21">
        <v>3.96169943926225E-13</v>
      </c>
      <c r="CZ97" s="21">
        <v>4.0698398802582189E-13</v>
      </c>
      <c r="DA97" s="21">
        <v>4.2945759774458265E-13</v>
      </c>
      <c r="DB97" s="21">
        <v>4.5533186209244836E-13</v>
      </c>
      <c r="DC97" s="22">
        <v>4.7256165617920861E-13</v>
      </c>
      <c r="DD97" s="21">
        <v>6.1136472733673377E-13</v>
      </c>
      <c r="DE97" s="21">
        <v>5.8722832309211625E-13</v>
      </c>
      <c r="DF97" s="21">
        <v>2.9374935362126789E-13</v>
      </c>
      <c r="DG97" s="21">
        <v>6.4001806097336672E-13</v>
      </c>
      <c r="DH97" s="21">
        <v>6.4552213227407169E-13</v>
      </c>
      <c r="DI97" s="21">
        <v>6.5269098193628574E-13</v>
      </c>
      <c r="DJ97" s="21">
        <v>6.2255456777388701E-13</v>
      </c>
      <c r="DK97" s="21">
        <v>6.3123228329617799E-13</v>
      </c>
      <c r="DL97" s="21">
        <v>6.4294859498864703E-13</v>
      </c>
      <c r="DM97" s="21">
        <v>5.8920179126298221E-13</v>
      </c>
      <c r="DN97" s="21">
        <v>6.1644789073118018E-13</v>
      </c>
      <c r="DO97" s="21">
        <v>6.1686155637298955E-13</v>
      </c>
      <c r="DP97" s="21">
        <v>6.0257648435910619E-13</v>
      </c>
      <c r="DQ97" s="21">
        <v>6.4048094315273142E-13</v>
      </c>
      <c r="DR97" s="21">
        <v>6.5360677376155677E-13</v>
      </c>
    </row>
    <row r="98" spans="1:122" x14ac:dyDescent="0.45">
      <c r="A98" s="3" t="s">
        <v>107</v>
      </c>
      <c r="B98" s="4" t="s">
        <v>933</v>
      </c>
      <c r="C98" s="21">
        <v>1.69604253237118E-11</v>
      </c>
      <c r="D98" s="21">
        <v>1.69322804141102E-11</v>
      </c>
      <c r="E98" s="21">
        <v>6.0690455377833297E-12</v>
      </c>
      <c r="F98" s="21">
        <v>1.7033459445580099E-11</v>
      </c>
      <c r="G98" s="21">
        <v>1.7042394348316301E-11</v>
      </c>
      <c r="H98" s="21">
        <v>1.7054707925770401E-11</v>
      </c>
      <c r="I98" s="21">
        <v>1.68677939141564E-11</v>
      </c>
      <c r="J98" s="21">
        <v>1.6908564605085999E-11</v>
      </c>
      <c r="K98" s="21">
        <v>1.6945305016524701E-11</v>
      </c>
      <c r="L98" s="21">
        <v>1.5187516761257199E-11</v>
      </c>
      <c r="M98" s="21">
        <v>1.5662409608099099E-11</v>
      </c>
      <c r="N98" s="21">
        <v>1.57444641936968E-11</v>
      </c>
      <c r="O98" s="21">
        <v>1.6268957607081999E-11</v>
      </c>
      <c r="P98" s="21">
        <v>1.67172589105674E-11</v>
      </c>
      <c r="Q98" s="22">
        <v>1.68737568892039E-11</v>
      </c>
      <c r="R98" s="23">
        <v>2.1262118880802199E-11</v>
      </c>
      <c r="S98" s="21">
        <v>2.1222117722322199E-11</v>
      </c>
      <c r="T98" s="21">
        <v>1.9022709477853699E-13</v>
      </c>
      <c r="U98" s="21">
        <v>2.1252341499308999E-11</v>
      </c>
      <c r="V98" s="21">
        <v>2.1258399630277101E-11</v>
      </c>
      <c r="W98" s="21">
        <v>2.1266748603635399E-11</v>
      </c>
      <c r="X98" s="21">
        <v>2.0759843710540199E-11</v>
      </c>
      <c r="Y98" s="21">
        <v>2.0860365076909699E-11</v>
      </c>
      <c r="Z98" s="21">
        <v>2.0950949667815399E-11</v>
      </c>
      <c r="AA98" s="21">
        <v>1.6415139767682201E-11</v>
      </c>
      <c r="AB98" s="21">
        <v>1.7636661189912999E-11</v>
      </c>
      <c r="AC98" s="21">
        <v>1.78477223477433E-11</v>
      </c>
      <c r="AD98" s="21">
        <v>2.0358430038888901E-11</v>
      </c>
      <c r="AE98" s="21">
        <v>2.08698573051869E-11</v>
      </c>
      <c r="AF98" s="22">
        <v>2.10483919932928E-11</v>
      </c>
      <c r="AG98" s="23">
        <v>6.0936510242691102E-12</v>
      </c>
      <c r="AH98" s="21">
        <v>5.9930761531936203E-12</v>
      </c>
      <c r="AI98" s="21">
        <v>0</v>
      </c>
      <c r="AJ98" s="21">
        <v>6.1522109658557496E-12</v>
      </c>
      <c r="AK98" s="21">
        <v>6.1699012203889601E-12</v>
      </c>
      <c r="AL98" s="21">
        <v>6.1942809283508702E-12</v>
      </c>
      <c r="AM98" s="21">
        <v>6.1200343619363901E-12</v>
      </c>
      <c r="AN98" s="21">
        <v>6.14404771567159E-12</v>
      </c>
      <c r="AO98" s="21">
        <v>6.16568729243959E-12</v>
      </c>
      <c r="AP98" s="21">
        <v>5.11616517376865E-12</v>
      </c>
      <c r="AQ98" s="21">
        <v>5.3994351690793602E-12</v>
      </c>
      <c r="AR98" s="21">
        <v>5.44838010946335E-12</v>
      </c>
      <c r="AS98" s="21">
        <v>5.9027108929708402E-12</v>
      </c>
      <c r="AT98" s="21">
        <v>6.0919656540012203E-12</v>
      </c>
      <c r="AU98" s="22">
        <v>6.1580327997318204E-12</v>
      </c>
      <c r="AV98" s="23">
        <v>9.0468121203068096E-13</v>
      </c>
      <c r="AW98" s="21">
        <v>5.8423936229603998E-13</v>
      </c>
      <c r="AX98" s="21">
        <v>0</v>
      </c>
      <c r="AY98" s="21">
        <v>1.2938121251933801E-12</v>
      </c>
      <c r="AZ98" s="21">
        <v>1.47713121258724E-12</v>
      </c>
      <c r="BA98" s="21">
        <v>1.72977120745644E-12</v>
      </c>
      <c r="BB98" s="21">
        <v>9.0538124101643499E-13</v>
      </c>
      <c r="BC98" s="21">
        <v>1.1649650273907E-12</v>
      </c>
      <c r="BD98" s="21">
        <v>1.39880078287025E-12</v>
      </c>
      <c r="BE98" s="21">
        <v>1.0827444421513499E-12</v>
      </c>
      <c r="BF98" s="21">
        <v>1.3758646335412E-12</v>
      </c>
      <c r="BG98" s="21">
        <v>1.42702964019779E-12</v>
      </c>
      <c r="BH98" s="21">
        <v>1.8413394960311401E-13</v>
      </c>
      <c r="BI98" s="21">
        <v>1.32904942965342E-12</v>
      </c>
      <c r="BJ98" s="22">
        <v>1.7299860448316599E-12</v>
      </c>
      <c r="BK98" s="21">
        <v>6.7928642017431897E-11</v>
      </c>
      <c r="BL98" s="21">
        <v>8.6696027226699596E-11</v>
      </c>
      <c r="BM98" s="21">
        <v>2.6014162295698101E-12</v>
      </c>
      <c r="BN98" s="21">
        <v>1.6002840261916199E-10</v>
      </c>
      <c r="BO98" s="21">
        <v>1.8270268442097899E-10</v>
      </c>
      <c r="BP98" s="21">
        <v>2.13951096790424E-10</v>
      </c>
      <c r="BQ98" s="21">
        <v>1.11984353013819E-10</v>
      </c>
      <c r="BR98" s="21">
        <v>1.4409162567761301E-10</v>
      </c>
      <c r="BS98" s="21">
        <v>1.7301418846395699E-10</v>
      </c>
      <c r="BT98" s="21">
        <v>1.3392196606316299E-10</v>
      </c>
      <c r="BU98" s="21">
        <v>1.7017727322109299E-10</v>
      </c>
      <c r="BV98" s="21">
        <v>1.7650574559031699E-10</v>
      </c>
      <c r="BW98" s="21">
        <v>2.2775070081013002E-11</v>
      </c>
      <c r="BX98" s="21">
        <v>1.6438681713355899E-10</v>
      </c>
      <c r="BY98" s="22">
        <v>2.1397766949082601E-10</v>
      </c>
      <c r="BZ98" s="23">
        <v>2.9408565084148308E-13</v>
      </c>
      <c r="CA98" s="21">
        <v>2.9458425102389452E-13</v>
      </c>
      <c r="CB98" s="21">
        <v>3.6863952982285133E-14</v>
      </c>
      <c r="CC98" s="21">
        <v>3.0801432322030414E-13</v>
      </c>
      <c r="CD98" s="21">
        <v>3.1181023408839125E-13</v>
      </c>
      <c r="CE98" s="21">
        <v>3.170415436910692E-13</v>
      </c>
      <c r="CF98" s="21">
        <v>2.9524424970673251E-13</v>
      </c>
      <c r="CG98" s="21">
        <v>3.0152534663370067E-13</v>
      </c>
      <c r="CH98" s="21">
        <v>3.0718379318050097E-13</v>
      </c>
      <c r="CI98" s="21">
        <v>2.5196676226365711E-13</v>
      </c>
      <c r="CJ98" s="21">
        <v>2.7100201017089977E-13</v>
      </c>
      <c r="CK98" s="21">
        <v>2.7430137394363986E-13</v>
      </c>
      <c r="CL98" s="21">
        <v>2.7371943581352635E-13</v>
      </c>
      <c r="CM98" s="21">
        <v>3.0367934684492044E-13</v>
      </c>
      <c r="CN98" s="22">
        <v>3.141631908544551E-13</v>
      </c>
      <c r="CO98" s="23">
        <v>2.5295209720537328E-13</v>
      </c>
      <c r="CP98" s="21">
        <v>2.5442853636281242E-13</v>
      </c>
      <c r="CQ98" s="21">
        <v>0</v>
      </c>
      <c r="CR98" s="21">
        <v>2.5603929561160731E-13</v>
      </c>
      <c r="CS98" s="21">
        <v>2.6079559410695831E-13</v>
      </c>
      <c r="CT98" s="21">
        <v>2.6762271545401901E-13</v>
      </c>
      <c r="CU98" s="21">
        <v>2.4854457338947499E-13</v>
      </c>
      <c r="CV98" s="21">
        <v>2.5479617146256029E-13</v>
      </c>
      <c r="CW98" s="21">
        <v>2.5697924613061692E-13</v>
      </c>
      <c r="CX98" s="21">
        <v>1.8880681609836656E-13</v>
      </c>
      <c r="CY98" s="21">
        <v>2.0137460211349991E-13</v>
      </c>
      <c r="CZ98" s="21">
        <v>2.0925164861829855E-13</v>
      </c>
      <c r="DA98" s="21">
        <v>2.3570143078933958E-13</v>
      </c>
      <c r="DB98" s="21">
        <v>2.51337494968699E-13</v>
      </c>
      <c r="DC98" s="22">
        <v>2.6174961616783349E-13</v>
      </c>
      <c r="DD98" s="21">
        <v>3.5464574588417745E-13</v>
      </c>
      <c r="DE98" s="21">
        <v>3.5244530539923499E-13</v>
      </c>
      <c r="DF98" s="21">
        <v>1.574680683023478E-13</v>
      </c>
      <c r="DG98" s="21">
        <v>3.7763999354700909E-13</v>
      </c>
      <c r="DH98" s="21">
        <v>3.8016056490385198E-13</v>
      </c>
      <c r="DI98" s="21">
        <v>3.8353173339710982E-13</v>
      </c>
      <c r="DJ98" s="21">
        <v>3.597007381438253E-13</v>
      </c>
      <c r="DK98" s="21">
        <v>3.6586449736071E-13</v>
      </c>
      <c r="DL98" s="21">
        <v>3.7418646657491371E-13</v>
      </c>
      <c r="DM98" s="21">
        <v>3.2791732478105578E-13</v>
      </c>
      <c r="DN98" s="21">
        <v>3.5018155063993595E-13</v>
      </c>
      <c r="DO98" s="21">
        <v>3.5051894788676604E-13</v>
      </c>
      <c r="DP98" s="21">
        <v>3.4426523146433341E-13</v>
      </c>
      <c r="DQ98" s="21">
        <v>3.7194543282835162E-13</v>
      </c>
      <c r="DR98" s="21">
        <v>3.8153091825326135E-13</v>
      </c>
    </row>
    <row r="99" spans="1:122" x14ac:dyDescent="0.45">
      <c r="A99" s="3" t="s">
        <v>108</v>
      </c>
      <c r="B99" s="4" t="s">
        <v>934</v>
      </c>
      <c r="C99" s="21">
        <v>9.2198162019764295E-10</v>
      </c>
      <c r="D99" s="21">
        <v>9.2198162019764295E-10</v>
      </c>
      <c r="E99" s="21">
        <v>3.50853333959815E-10</v>
      </c>
      <c r="F99" s="21">
        <v>9.2198162019764295E-10</v>
      </c>
      <c r="G99" s="21">
        <v>9.2198162019764295E-10</v>
      </c>
      <c r="H99" s="21">
        <v>9.2198162019764295E-10</v>
      </c>
      <c r="I99" s="21">
        <v>9.2198162019764295E-10</v>
      </c>
      <c r="J99" s="21">
        <v>9.2198162019764295E-10</v>
      </c>
      <c r="K99" s="21">
        <v>9.2198162019764295E-10</v>
      </c>
      <c r="L99" s="21">
        <v>8.2375823043854896E-10</v>
      </c>
      <c r="M99" s="21">
        <v>8.5030685718506002E-10</v>
      </c>
      <c r="N99" s="21">
        <v>8.5481913978964998E-10</v>
      </c>
      <c r="O99" s="21">
        <v>9.2198162019764295E-10</v>
      </c>
      <c r="P99" s="21">
        <v>9.2198162019764295E-10</v>
      </c>
      <c r="Q99" s="22">
        <v>9.2198162019764295E-10</v>
      </c>
      <c r="R99" s="23">
        <v>2.7275164505313699E-9</v>
      </c>
      <c r="S99" s="21">
        <v>2.7255474181961301E-9</v>
      </c>
      <c r="T99" s="21">
        <v>2.6591561617252502E-11</v>
      </c>
      <c r="U99" s="21">
        <v>2.7270528993385298E-9</v>
      </c>
      <c r="V99" s="21">
        <v>2.7273419515804398E-9</v>
      </c>
      <c r="W99" s="21">
        <v>2.7277298968922101E-9</v>
      </c>
      <c r="X99" s="21">
        <v>2.67400779981219E-9</v>
      </c>
      <c r="Y99" s="21">
        <v>2.6852894885020201E-9</v>
      </c>
      <c r="Z99" s="21">
        <v>2.6952496296298801E-9</v>
      </c>
      <c r="AA99" s="21">
        <v>2.3997777821381802E-9</v>
      </c>
      <c r="AB99" s="21">
        <v>2.4886167570938702E-9</v>
      </c>
      <c r="AC99" s="21">
        <v>2.5037160902959101E-9</v>
      </c>
      <c r="AD99" s="21">
        <v>2.6729502889908002E-9</v>
      </c>
      <c r="AE99" s="21">
        <v>2.7053661158730001E-9</v>
      </c>
      <c r="AF99" s="22">
        <v>2.7159730281983201E-9</v>
      </c>
      <c r="AG99" s="23">
        <v>6.1616505873475201E-9</v>
      </c>
      <c r="AH99" s="21">
        <v>4.4527701951820797E-9</v>
      </c>
      <c r="AI99" s="3">
        <v>0</v>
      </c>
      <c r="AJ99" s="21">
        <v>7.1124215015749401E-9</v>
      </c>
      <c r="AK99" s="21">
        <v>7.3902343359243801E-9</v>
      </c>
      <c r="AL99" s="21">
        <v>7.7630949161674703E-9</v>
      </c>
      <c r="AM99" s="21">
        <v>8.2092740493058199E-9</v>
      </c>
      <c r="AN99" s="21">
        <v>8.2622450267770095E-9</v>
      </c>
      <c r="AO99" s="21">
        <v>8.3090109344172006E-9</v>
      </c>
      <c r="AP99" s="21">
        <v>7.1001283173843399E-9</v>
      </c>
      <c r="AQ99" s="21">
        <v>7.4690220591208592E-9</v>
      </c>
      <c r="AR99" s="21">
        <v>7.5317203233163299E-9</v>
      </c>
      <c r="AS99" s="21">
        <v>8.0035317243815502E-9</v>
      </c>
      <c r="AT99" s="21">
        <v>8.2729807343232105E-9</v>
      </c>
      <c r="AU99" s="22">
        <v>8.3611482222291196E-9</v>
      </c>
      <c r="AV99" s="23">
        <v>3.5359647610244499E-9</v>
      </c>
      <c r="AW99" s="21">
        <v>2.3025444839389198E-9</v>
      </c>
      <c r="AX99" s="3">
        <v>0</v>
      </c>
      <c r="AY99" s="21">
        <v>4.9975127632642999E-9</v>
      </c>
      <c r="AZ99" s="21">
        <v>5.66868372875123E-9</v>
      </c>
      <c r="BA99" s="21">
        <v>6.5694815490527603E-9</v>
      </c>
      <c r="BB99" s="21">
        <v>3.5386323490867898E-9</v>
      </c>
      <c r="BC99" s="21">
        <v>4.5186215221634202E-9</v>
      </c>
      <c r="BD99" s="21">
        <v>5.3834767722614303E-9</v>
      </c>
      <c r="BE99" s="21">
        <v>4.2102936284940099E-9</v>
      </c>
      <c r="BF99" s="21">
        <v>5.2995062525820502E-9</v>
      </c>
      <c r="BG99" s="21">
        <v>5.4865443856635903E-9</v>
      </c>
      <c r="BH99" s="21">
        <v>7.3231580645613301E-10</v>
      </c>
      <c r="BI99" s="21">
        <v>5.1275016500544901E-9</v>
      </c>
      <c r="BJ99" s="22">
        <v>6.5702331606259797E-9</v>
      </c>
      <c r="BK99" s="21">
        <v>1.00695223263994E-8</v>
      </c>
      <c r="BL99" s="21">
        <v>1.2803453952085401E-8</v>
      </c>
      <c r="BM99" s="21">
        <v>3.9013491882039099E-10</v>
      </c>
      <c r="BN99" s="21">
        <v>2.3230075086249399E-8</v>
      </c>
      <c r="BO99" s="21">
        <v>2.6349897418386499E-8</v>
      </c>
      <c r="BP99" s="21">
        <v>3.0537100532094202E-8</v>
      </c>
      <c r="BQ99" s="21">
        <v>1.6448721407211299E-8</v>
      </c>
      <c r="BR99" s="21">
        <v>2.1004031849162399E-8</v>
      </c>
      <c r="BS99" s="21">
        <v>2.5024162132009501E-8</v>
      </c>
      <c r="BT99" s="21">
        <v>1.9570822878937201E-8</v>
      </c>
      <c r="BU99" s="21">
        <v>2.4633839671700399E-8</v>
      </c>
      <c r="BV99" s="21">
        <v>2.5503254134713799E-8</v>
      </c>
      <c r="BW99" s="21">
        <v>3.4040435666064098E-9</v>
      </c>
      <c r="BX99" s="21">
        <v>2.3834305979407099E-8</v>
      </c>
      <c r="BY99" s="22">
        <v>3.0540594268700501E-8</v>
      </c>
      <c r="BZ99" s="23">
        <v>5.4244998580669883E-11</v>
      </c>
      <c r="CA99" s="21">
        <v>4.6518382468375539E-11</v>
      </c>
      <c r="CB99" s="21">
        <v>2.2887231944634764E-12</v>
      </c>
      <c r="CC99" s="21">
        <v>6.3483845117161875E-11</v>
      </c>
      <c r="CD99" s="21">
        <v>6.7052460467492202E-11</v>
      </c>
      <c r="CE99" s="21">
        <v>7.1842001574563058E-11</v>
      </c>
      <c r="CF99" s="21">
        <v>5.850240613747779E-11</v>
      </c>
      <c r="CG99" s="21">
        <v>6.3137402522698364E-11</v>
      </c>
      <c r="CH99" s="21">
        <v>6.7227922622267721E-11</v>
      </c>
      <c r="CI99" s="21">
        <v>5.6669891432626742E-11</v>
      </c>
      <c r="CJ99" s="21">
        <v>6.3176917217475095E-11</v>
      </c>
      <c r="CK99" s="21">
        <v>6.4291542064094843E-11</v>
      </c>
      <c r="CL99" s="21">
        <v>4.5381314876640855E-11</v>
      </c>
      <c r="CM99" s="21">
        <v>6.6081458347622686E-11</v>
      </c>
      <c r="CN99" s="22">
        <v>7.2875535976772025E-11</v>
      </c>
      <c r="CO99" s="23">
        <v>4.2103412650641026E-11</v>
      </c>
      <c r="CP99" s="21">
        <v>3.0779433553374684E-11</v>
      </c>
      <c r="CQ99" s="21">
        <v>0</v>
      </c>
      <c r="CR99" s="21">
        <v>4.0727332567877755E-11</v>
      </c>
      <c r="CS99" s="21">
        <v>4.6720747495300738E-11</v>
      </c>
      <c r="CT99" s="21">
        <v>5.4993023999508787E-11</v>
      </c>
      <c r="CU99" s="21">
        <v>4.4741559910552341E-11</v>
      </c>
      <c r="CV99" s="21">
        <v>5.0283006812696231E-11</v>
      </c>
      <c r="CW99" s="21">
        <v>5.217348382792934E-11</v>
      </c>
      <c r="CX99" s="21">
        <v>4.2172526682190643E-11</v>
      </c>
      <c r="CY99" s="21">
        <v>4.6787464744126164E-11</v>
      </c>
      <c r="CZ99" s="21">
        <v>4.9620206587376521E-11</v>
      </c>
      <c r="DA99" s="21">
        <v>3.7996251480273044E-11</v>
      </c>
      <c r="DB99" s="21">
        <v>5.0519452717920527E-11</v>
      </c>
      <c r="DC99" s="22">
        <v>5.8338431997460506E-11</v>
      </c>
      <c r="DD99" s="21">
        <v>6.951701081125784E-11</v>
      </c>
      <c r="DE99" s="21">
        <v>5.8491447638571217E-11</v>
      </c>
      <c r="DF99" s="21">
        <v>2.0818381305383451E-11</v>
      </c>
      <c r="DG99" s="21">
        <v>8.1028839547515292E-11</v>
      </c>
      <c r="DH99" s="21">
        <v>8.3036922971350631E-11</v>
      </c>
      <c r="DI99" s="21">
        <v>8.5605392488018187E-11</v>
      </c>
      <c r="DJ99" s="21">
        <v>7.2736610100471135E-11</v>
      </c>
      <c r="DK99" s="21">
        <v>7.6437419984465063E-11</v>
      </c>
      <c r="DL99" s="21">
        <v>8.1319601375640196E-11</v>
      </c>
      <c r="DM99" s="21">
        <v>7.149223230242306E-11</v>
      </c>
      <c r="DN99" s="21">
        <v>7.8422967166677707E-11</v>
      </c>
      <c r="DO99" s="21">
        <v>7.8526981553735299E-11</v>
      </c>
      <c r="DP99" s="21">
        <v>6.4839415920293592E-11</v>
      </c>
      <c r="DQ99" s="21">
        <v>8.0605576080517773E-11</v>
      </c>
      <c r="DR99" s="21">
        <v>8.572604163037141E-11</v>
      </c>
    </row>
    <row r="100" spans="1:122" x14ac:dyDescent="0.45">
      <c r="A100" s="3" t="s">
        <v>109</v>
      </c>
      <c r="B100" s="4" t="s">
        <v>935</v>
      </c>
      <c r="C100" s="21">
        <v>3.6745089465629303E-11</v>
      </c>
      <c r="D100" s="21">
        <v>3.6669090653171402E-11</v>
      </c>
      <c r="E100" s="21">
        <v>1.31714726347869E-11</v>
      </c>
      <c r="F100" s="21">
        <v>3.6942301203364002E-11</v>
      </c>
      <c r="G100" s="21">
        <v>3.6966427839654297E-11</v>
      </c>
      <c r="H100" s="21">
        <v>3.6999677804811997E-11</v>
      </c>
      <c r="I100" s="21">
        <v>3.69364197239899E-11</v>
      </c>
      <c r="J100" s="21">
        <v>3.6961885149984599E-11</v>
      </c>
      <c r="K100" s="21">
        <v>3.6984833258225498E-11</v>
      </c>
      <c r="L100" s="21">
        <v>3.4103667357180803E-11</v>
      </c>
      <c r="M100" s="21">
        <v>3.4847655238316303E-11</v>
      </c>
      <c r="N100" s="21">
        <v>3.4976205536940899E-11</v>
      </c>
      <c r="O100" s="21">
        <v>3.6538090336189801E-11</v>
      </c>
      <c r="P100" s="21">
        <v>3.6831521252758203E-11</v>
      </c>
      <c r="Q100" s="22">
        <v>3.6933955363378502E-11</v>
      </c>
      <c r="R100" s="23">
        <v>1.34704325879273E-11</v>
      </c>
      <c r="S100" s="21">
        <v>1.3117813985761199E-11</v>
      </c>
      <c r="T100" s="21">
        <v>1.2213292350414799E-13</v>
      </c>
      <c r="U100" s="21">
        <v>1.3384242919277501E-11</v>
      </c>
      <c r="V100" s="21">
        <v>1.34376466144431E-11</v>
      </c>
      <c r="W100" s="21">
        <v>1.35112445657771E-11</v>
      </c>
      <c r="X100" s="21">
        <v>1.34186172432382E-11</v>
      </c>
      <c r="Y100" s="21">
        <v>1.34658992693097E-11</v>
      </c>
      <c r="Z100" s="21">
        <v>1.35085073549692E-11</v>
      </c>
      <c r="AA100" s="21">
        <v>1.05439875393021E-11</v>
      </c>
      <c r="AB100" s="21">
        <v>1.1327032666430599E-11</v>
      </c>
      <c r="AC100" s="21">
        <v>1.1462331489813701E-11</v>
      </c>
      <c r="AD100" s="21">
        <v>1.3303186667228E-11</v>
      </c>
      <c r="AE100" s="21">
        <v>1.35032080737196E-11</v>
      </c>
      <c r="AF100" s="22">
        <v>1.35730337591606E-11</v>
      </c>
      <c r="AG100" s="23">
        <v>1.3814927508517201E-10</v>
      </c>
      <c r="AH100" s="21">
        <v>1.24421406987994E-10</v>
      </c>
      <c r="AI100" s="21">
        <v>0</v>
      </c>
      <c r="AJ100" s="21">
        <v>1.4614235670967001E-10</v>
      </c>
      <c r="AK100" s="21">
        <v>1.4855697060119701E-10</v>
      </c>
      <c r="AL100" s="21">
        <v>1.51884654858407E-10</v>
      </c>
      <c r="AM100" s="21">
        <v>1.57333202696147E-10</v>
      </c>
      <c r="AN100" s="21">
        <v>1.5762371908911899E-10</v>
      </c>
      <c r="AO100" s="21">
        <v>1.5788551724765299E-10</v>
      </c>
      <c r="AP100" s="21">
        <v>1.3627187248273801E-10</v>
      </c>
      <c r="AQ100" s="21">
        <v>1.41935791657159E-10</v>
      </c>
      <c r="AR100" s="21">
        <v>1.4291443461589401E-10</v>
      </c>
      <c r="AS100" s="21">
        <v>1.5884870340473299E-10</v>
      </c>
      <c r="AT100" s="21">
        <v>1.5884870340473299E-10</v>
      </c>
      <c r="AU100" s="22">
        <v>1.5884870340473299E-10</v>
      </c>
      <c r="AV100" s="23">
        <v>6.1665292821555998E-12</v>
      </c>
      <c r="AW100" s="21">
        <v>3.9823189511138703E-12</v>
      </c>
      <c r="AX100" s="21">
        <v>0</v>
      </c>
      <c r="AY100" s="21">
        <v>8.8189411358554808E-12</v>
      </c>
      <c r="AZ100" s="21">
        <v>1.00684890488212E-11</v>
      </c>
      <c r="BA100" s="21">
        <v>1.17905452886182E-11</v>
      </c>
      <c r="BB100" s="21">
        <v>6.1713008516118901E-12</v>
      </c>
      <c r="BC100" s="21">
        <v>7.9406876793284205E-12</v>
      </c>
      <c r="BD100" s="21">
        <v>9.5345696061377605E-12</v>
      </c>
      <c r="BE100" s="21">
        <v>7.3802519813919999E-12</v>
      </c>
      <c r="BF100" s="21">
        <v>9.3782311804286393E-12</v>
      </c>
      <c r="BG100" s="21">
        <v>9.7269844291684199E-12</v>
      </c>
      <c r="BH100" s="21">
        <v>1.25510221387029E-12</v>
      </c>
      <c r="BI100" s="21">
        <v>9.0591272554382093E-12</v>
      </c>
      <c r="BJ100" s="22">
        <v>1.17920096729202E-11</v>
      </c>
      <c r="BK100" s="21">
        <v>5.38103105662781E-11</v>
      </c>
      <c r="BL100" s="21">
        <v>6.8677070693302494E-11</v>
      </c>
      <c r="BM100" s="21">
        <v>2.0607362530430899E-12</v>
      </c>
      <c r="BN100" s="21">
        <v>1.2676799930952099E-10</v>
      </c>
      <c r="BO100" s="21">
        <v>1.4472964419725399E-10</v>
      </c>
      <c r="BP100" s="21">
        <v>1.6948336699170501E-10</v>
      </c>
      <c r="BQ100" s="21">
        <v>8.87094550291603E-11</v>
      </c>
      <c r="BR100" s="21">
        <v>1.1414353205710299E-10</v>
      </c>
      <c r="BS100" s="21">
        <v>1.3705481130079099E-10</v>
      </c>
      <c r="BT100" s="21">
        <v>1.0608754085877399E-10</v>
      </c>
      <c r="BU100" s="21">
        <v>1.34807522296698E-10</v>
      </c>
      <c r="BV100" s="21">
        <v>1.3982068100978799E-10</v>
      </c>
      <c r="BW100" s="21">
        <v>1.80414852679311E-11</v>
      </c>
      <c r="BX100" s="21">
        <v>1.3022055822474401E-10</v>
      </c>
      <c r="BY100" s="22">
        <v>1.6950441680543199E-10</v>
      </c>
      <c r="BZ100" s="23">
        <v>6.1229690658136162E-13</v>
      </c>
      <c r="CA100" s="21">
        <v>5.7650432399078239E-13</v>
      </c>
      <c r="CB100" s="21">
        <v>7.7181368313605505E-14</v>
      </c>
      <c r="CC100" s="21">
        <v>6.4766896877325246E-13</v>
      </c>
      <c r="CD100" s="21">
        <v>6.6002803776874337E-13</v>
      </c>
      <c r="CE100" s="21">
        <v>6.7706060743728306E-13</v>
      </c>
      <c r="CF100" s="21">
        <v>6.5362825801461739E-13</v>
      </c>
      <c r="CG100" s="21">
        <v>6.6496103240479019E-13</v>
      </c>
      <c r="CH100" s="21">
        <v>6.7517007591332612E-13</v>
      </c>
      <c r="CI100" s="21">
        <v>5.8135071854715653E-13</v>
      </c>
      <c r="CJ100" s="21">
        <v>6.1423138307295934E-13</v>
      </c>
      <c r="CK100" s="21">
        <v>6.1993315328361427E-13</v>
      </c>
      <c r="CL100" s="21">
        <v>6.2475270543278351E-13</v>
      </c>
      <c r="CM100" s="21">
        <v>6.7330027441179878E-13</v>
      </c>
      <c r="CN100" s="22">
        <v>6.9029745285290881E-13</v>
      </c>
      <c r="CO100" s="23">
        <v>5.0251033733633662E-13</v>
      </c>
      <c r="CP100" s="21">
        <v>3.7433874197449592E-13</v>
      </c>
      <c r="CQ100" s="21">
        <v>0</v>
      </c>
      <c r="CR100" s="21">
        <v>5.2291343270487014E-13</v>
      </c>
      <c r="CS100" s="21">
        <v>5.3879029382731608E-13</v>
      </c>
      <c r="CT100" s="21">
        <v>5.6211331930443165E-13</v>
      </c>
      <c r="CU100" s="21">
        <v>5.5683768720270193E-13</v>
      </c>
      <c r="CV100" s="21">
        <v>5.6940832398827111E-13</v>
      </c>
      <c r="CW100" s="21">
        <v>5.7379715885402183E-13</v>
      </c>
      <c r="CX100" s="21">
        <v>4.5344517656670143E-13</v>
      </c>
      <c r="CY100" s="21">
        <v>4.7652678681213778E-13</v>
      </c>
      <c r="CZ100" s="21">
        <v>4.9099281730452472E-13</v>
      </c>
      <c r="DA100" s="21">
        <v>5.4602983143422878E-13</v>
      </c>
      <c r="DB100" s="21">
        <v>5.7269127145797736E-13</v>
      </c>
      <c r="DC100" s="22">
        <v>5.9044525173399105E-13</v>
      </c>
      <c r="DD100" s="21">
        <v>7.636213175431779E-13</v>
      </c>
      <c r="DE100" s="21">
        <v>7.1114359208521045E-13</v>
      </c>
      <c r="DF100" s="21">
        <v>2.952067103219839E-13</v>
      </c>
      <c r="DG100" s="21">
        <v>7.9090157431884917E-13</v>
      </c>
      <c r="DH100" s="21">
        <v>7.9995718107519806E-13</v>
      </c>
      <c r="DI100" s="21">
        <v>8.1151938678696446E-13</v>
      </c>
      <c r="DJ100" s="21">
        <v>7.8121111669797089E-13</v>
      </c>
      <c r="DK100" s="21">
        <v>7.9118273156869388E-13</v>
      </c>
      <c r="DL100" s="21">
        <v>8.0464596237656208E-13</v>
      </c>
      <c r="DM100" s="21">
        <v>7.2917083090216589E-13</v>
      </c>
      <c r="DN100" s="21">
        <v>7.6541298089105781E-13</v>
      </c>
      <c r="DO100" s="21">
        <v>7.6596240076215916E-13</v>
      </c>
      <c r="DP100" s="21">
        <v>7.6148542867684873E-13</v>
      </c>
      <c r="DQ100" s="21">
        <v>8.0307799303432509E-13</v>
      </c>
      <c r="DR100" s="21">
        <v>8.174809097841758E-13</v>
      </c>
    </row>
    <row r="101" spans="1:122" x14ac:dyDescent="0.45">
      <c r="A101" s="3" t="s">
        <v>110</v>
      </c>
      <c r="B101" s="4" t="s">
        <v>936</v>
      </c>
      <c r="C101" s="21">
        <v>5.2397744513951798E-11</v>
      </c>
      <c r="D101" s="21" t="e">
        <f>NA()</f>
        <v>#N/A</v>
      </c>
      <c r="E101" s="3" t="e">
        <f>NA()</f>
        <v>#N/A</v>
      </c>
      <c r="F101" s="21">
        <v>5.2517321498017899E-11</v>
      </c>
      <c r="G101" s="21">
        <v>5.25319503960561E-11</v>
      </c>
      <c r="H101" s="21">
        <v>5.2552111115694398E-11</v>
      </c>
      <c r="I101" s="21">
        <v>5.0467843777355502E-11</v>
      </c>
      <c r="J101" s="21">
        <v>5.0875478804490502E-11</v>
      </c>
      <c r="K101" s="21">
        <v>5.12428181424391E-11</v>
      </c>
      <c r="L101" s="21">
        <v>3.8611900589052402E-11</v>
      </c>
      <c r="M101" s="21">
        <v>4.2119708909236902E-11</v>
      </c>
      <c r="N101" s="21">
        <v>4.2725807232222401E-11</v>
      </c>
      <c r="O101" s="21">
        <v>4.2401780836665799E-11</v>
      </c>
      <c r="P101" s="21">
        <v>4.80323537657509E-11</v>
      </c>
      <c r="Q101" s="22">
        <v>4.9997936455599003E-11</v>
      </c>
      <c r="R101" s="23">
        <v>5.0462156940885199E-11</v>
      </c>
      <c r="S101" s="21" t="e">
        <f>NA()</f>
        <v>#N/A</v>
      </c>
      <c r="T101" s="21" t="e">
        <f>NA()</f>
        <v>#N/A</v>
      </c>
      <c r="U101" s="21">
        <v>5.0436612790322903E-11</v>
      </c>
      <c r="V101" s="21">
        <v>5.0452440116860501E-11</v>
      </c>
      <c r="W101" s="21">
        <v>5.0474252442855097E-11</v>
      </c>
      <c r="X101" s="21">
        <v>4.8877074415463697E-11</v>
      </c>
      <c r="Y101" s="21">
        <v>4.9191998642223399E-11</v>
      </c>
      <c r="Z101" s="21">
        <v>4.94757918622882E-11</v>
      </c>
      <c r="AA101" s="21">
        <v>3.7430917489173799E-11</v>
      </c>
      <c r="AB101" s="21">
        <v>4.0714590991605197E-11</v>
      </c>
      <c r="AC101" s="21">
        <v>4.1281962073885601E-11</v>
      </c>
      <c r="AD101" s="21">
        <v>4.7452084467081998E-11</v>
      </c>
      <c r="AE101" s="21">
        <v>4.9146813384971998E-11</v>
      </c>
      <c r="AF101" s="22">
        <v>4.97384281046362E-11</v>
      </c>
      <c r="AG101" s="23">
        <v>1.09970520291723E-10</v>
      </c>
      <c r="AH101" s="21" t="e">
        <f>NA()</f>
        <v>#N/A</v>
      </c>
      <c r="AI101" s="3" t="e">
        <f>NA()</f>
        <v>#N/A</v>
      </c>
      <c r="AJ101" s="21">
        <v>1.10882806967934E-10</v>
      </c>
      <c r="AK101" s="21">
        <v>1.11158397808228E-10</v>
      </c>
      <c r="AL101" s="21">
        <v>1.11538201512619E-10</v>
      </c>
      <c r="AM101" s="21">
        <v>8.6774189220780201E-11</v>
      </c>
      <c r="AN101" s="21">
        <v>9.1673735019292704E-11</v>
      </c>
      <c r="AO101" s="21">
        <v>9.6088949095775904E-11</v>
      </c>
      <c r="AP101" s="21">
        <v>7.8767067436324199E-11</v>
      </c>
      <c r="AQ101" s="21">
        <v>8.7187866445801696E-11</v>
      </c>
      <c r="AR101" s="21">
        <v>8.8642858193347599E-11</v>
      </c>
      <c r="AS101" s="21">
        <v>1.03837276075543E-10</v>
      </c>
      <c r="AT101" s="21">
        <v>1.08530522645729E-10</v>
      </c>
      <c r="AU101" s="22">
        <v>1.1016889308044899E-10</v>
      </c>
      <c r="AV101" s="23">
        <v>1.7450042467387899E-12</v>
      </c>
      <c r="AW101" s="21" t="e">
        <f>NA()</f>
        <v>#N/A</v>
      </c>
      <c r="AX101" s="21" t="e">
        <f>NA()</f>
        <v>#N/A</v>
      </c>
      <c r="AY101" s="21">
        <v>2.4955836629754401E-12</v>
      </c>
      <c r="AZ101" s="21">
        <v>2.8491806889294999E-12</v>
      </c>
      <c r="BA101" s="21">
        <v>3.3364881051554401E-12</v>
      </c>
      <c r="BB101" s="21">
        <v>1.7463545053014E-12</v>
      </c>
      <c r="BC101" s="21">
        <v>2.2470555296886101E-12</v>
      </c>
      <c r="BD101" s="21">
        <v>2.69809218318038E-12</v>
      </c>
      <c r="BE101" s="21">
        <v>2.08846345492898E-12</v>
      </c>
      <c r="BF101" s="21">
        <v>2.6538515407852699E-12</v>
      </c>
      <c r="BG101" s="21">
        <v>2.75254172326375E-12</v>
      </c>
      <c r="BH101" s="21">
        <v>3.5516878183530101E-13</v>
      </c>
      <c r="BI101" s="21">
        <v>2.56355152293395E-12</v>
      </c>
      <c r="BJ101" s="22">
        <v>3.33690249657546E-12</v>
      </c>
      <c r="BK101" s="21">
        <v>1.37153242133539E-9</v>
      </c>
      <c r="BL101" s="3" t="e">
        <f>NA()</f>
        <v>#N/A</v>
      </c>
      <c r="BM101" s="3" t="e">
        <f>NA()</f>
        <v>#N/A</v>
      </c>
      <c r="BN101" s="21">
        <v>3.2310986353940502E-9</v>
      </c>
      <c r="BO101" s="21">
        <v>3.6889101225382401E-9</v>
      </c>
      <c r="BP101" s="21">
        <v>4.3198400131866398E-9</v>
      </c>
      <c r="BQ101" s="21">
        <v>2.26105169011484E-9</v>
      </c>
      <c r="BR101" s="21">
        <v>2.9093226419726502E-9</v>
      </c>
      <c r="BS101" s="21">
        <v>3.4932918100799698E-9</v>
      </c>
      <c r="BT101" s="21">
        <v>2.7039892588677199E-9</v>
      </c>
      <c r="BU101" s="21">
        <v>3.4360122720734601E-9</v>
      </c>
      <c r="BV101" s="21">
        <v>3.5637890798254502E-9</v>
      </c>
      <c r="BW101" s="21">
        <v>4.5984648134551401E-10</v>
      </c>
      <c r="BX101" s="21">
        <v>3.3190984339264399E-9</v>
      </c>
      <c r="BY101" s="22">
        <v>4.3203765367949698E-9</v>
      </c>
      <c r="BZ101" s="23">
        <v>1.1031288870452073E-12</v>
      </c>
      <c r="CA101" s="21" t="e">
        <f>NA()</f>
        <v>#N/A</v>
      </c>
      <c r="CB101" s="21" t="e">
        <f>NA()</f>
        <v>#N/A</v>
      </c>
      <c r="CC101" s="21">
        <v>1.3494961573341436E-12</v>
      </c>
      <c r="CD101" s="21">
        <v>1.4110036587249634E-12</v>
      </c>
      <c r="CE101" s="21">
        <v>1.4957698173214671E-12</v>
      </c>
      <c r="CF101" s="21">
        <v>1.1508827051853388E-12</v>
      </c>
      <c r="CG101" s="21">
        <v>1.2510681626881434E-12</v>
      </c>
      <c r="CH101" s="21">
        <v>1.3413210218481496E-12</v>
      </c>
      <c r="CI101" s="21">
        <v>1.0334197957652536E-12</v>
      </c>
      <c r="CJ101" s="21">
        <v>1.1933040633579019E-12</v>
      </c>
      <c r="CK101" s="21">
        <v>1.2211015075066204E-12</v>
      </c>
      <c r="CL101" s="21">
        <v>8.8582335247281239E-13</v>
      </c>
      <c r="CM101" s="21">
        <v>1.3204359351068852E-12</v>
      </c>
      <c r="CN101" s="22">
        <v>1.4725719905696024E-12</v>
      </c>
      <c r="CO101" s="23">
        <v>8.1369662319586418E-13</v>
      </c>
      <c r="CP101" s="21" t="e">
        <f>NA()</f>
        <v>#N/A</v>
      </c>
      <c r="CQ101" s="21" t="e">
        <f>NA()</f>
        <v>#N/A</v>
      </c>
      <c r="CR101" s="21">
        <v>8.5809679406193607E-13</v>
      </c>
      <c r="CS101" s="21">
        <v>9.1535204653328676E-13</v>
      </c>
      <c r="CT101" s="21">
        <v>9.9736527844418046E-13</v>
      </c>
      <c r="CU101" s="21">
        <v>7.7629801781782682E-13</v>
      </c>
      <c r="CV101" s="21">
        <v>8.4951094062437156E-13</v>
      </c>
      <c r="CW101" s="21">
        <v>8.7507575411642344E-13</v>
      </c>
      <c r="CX101" s="21">
        <v>5.9445938544174302E-13</v>
      </c>
      <c r="CY101" s="21">
        <v>6.7387657981307125E-13</v>
      </c>
      <c r="CZ101" s="21">
        <v>7.2364507303730481E-13</v>
      </c>
      <c r="DA101" s="21">
        <v>6.9751530214539506E-13</v>
      </c>
      <c r="DB101" s="21">
        <v>8.5783570510820253E-13</v>
      </c>
      <c r="DC101" s="22">
        <v>9.6459378198391801E-13</v>
      </c>
      <c r="DD101" s="21">
        <v>1.8075356808334474E-12</v>
      </c>
      <c r="DE101" s="21" t="e">
        <f>NA()</f>
        <v>#N/A</v>
      </c>
      <c r="DF101" s="21" t="e">
        <f>NA()</f>
        <v>#N/A</v>
      </c>
      <c r="DG101" s="21">
        <v>2.3936157342992355E-12</v>
      </c>
      <c r="DH101" s="21">
        <v>2.4545873034549133E-12</v>
      </c>
      <c r="DI101" s="21">
        <v>2.5363490398179003E-12</v>
      </c>
      <c r="DJ101" s="21">
        <v>1.9712092662277416E-12</v>
      </c>
      <c r="DK101" s="21">
        <v>2.1183232650271023E-12</v>
      </c>
      <c r="DL101" s="21">
        <v>2.3169497838165474E-12</v>
      </c>
      <c r="DM101" s="21">
        <v>1.914038022923886E-12</v>
      </c>
      <c r="DN101" s="21">
        <v>2.193110034489835E-12</v>
      </c>
      <c r="DO101" s="21">
        <v>2.1973712988097662E-12</v>
      </c>
      <c r="DP101" s="21">
        <v>1.6723256381163886E-12</v>
      </c>
      <c r="DQ101" s="21">
        <v>2.2907322623305176E-12</v>
      </c>
      <c r="DR101" s="21">
        <v>2.5048784119519921E-12</v>
      </c>
    </row>
    <row r="102" spans="1:122" x14ac:dyDescent="0.45">
      <c r="A102" s="3" t="s">
        <v>111</v>
      </c>
      <c r="B102" s="4" t="s">
        <v>937</v>
      </c>
      <c r="C102" s="21">
        <v>1.5791963180915099E-11</v>
      </c>
      <c r="D102" s="21" t="e">
        <f>NA()</f>
        <v>#N/A</v>
      </c>
      <c r="E102" s="3" t="e">
        <f>NA()</f>
        <v>#N/A</v>
      </c>
      <c r="F102" s="21">
        <v>1.58228631710139E-11</v>
      </c>
      <c r="G102" s="21">
        <v>1.58266434369912E-11</v>
      </c>
      <c r="H102" s="21">
        <v>1.5831853185690501E-11</v>
      </c>
      <c r="I102" s="21">
        <v>1.53538569977298E-11</v>
      </c>
      <c r="J102" s="21">
        <v>1.5447577283103999E-11</v>
      </c>
      <c r="K102" s="21">
        <v>1.5532033096000399E-11</v>
      </c>
      <c r="L102" s="21">
        <v>1.18734314253283E-11</v>
      </c>
      <c r="M102" s="21">
        <v>1.2869228104593501E-11</v>
      </c>
      <c r="N102" s="21">
        <v>1.30412873057374E-11</v>
      </c>
      <c r="O102" s="21">
        <v>1.3990864672565199E-11</v>
      </c>
      <c r="P102" s="21">
        <v>1.5013890084964101E-11</v>
      </c>
      <c r="Q102" s="22">
        <v>1.53710191137879E-11</v>
      </c>
      <c r="R102" s="23">
        <v>3.0932532942240697E-11</v>
      </c>
      <c r="S102" s="21" t="e">
        <f>NA()</f>
        <v>#N/A</v>
      </c>
      <c r="T102" s="21" t="e">
        <f>NA()</f>
        <v>#N/A</v>
      </c>
      <c r="U102" s="21">
        <v>3.0916556547601802E-11</v>
      </c>
      <c r="V102" s="21">
        <v>3.0926455628576401E-11</v>
      </c>
      <c r="W102" s="21">
        <v>3.0940097981929797E-11</v>
      </c>
      <c r="X102" s="21">
        <v>3.0088152017095803E-11</v>
      </c>
      <c r="Y102" s="21">
        <v>3.0256940170666998E-11</v>
      </c>
      <c r="Z102" s="21">
        <v>3.0409043214956897E-11</v>
      </c>
      <c r="AA102" s="21">
        <v>2.33390502954632E-11</v>
      </c>
      <c r="AB102" s="21">
        <v>2.52531110351407E-11</v>
      </c>
      <c r="AC102" s="21">
        <v>2.55838329271367E-11</v>
      </c>
      <c r="AD102" s="21">
        <v>2.9405435877338699E-11</v>
      </c>
      <c r="AE102" s="21">
        <v>3.0268988680604098E-11</v>
      </c>
      <c r="AF102" s="22">
        <v>3.0570447246765299E-11</v>
      </c>
      <c r="AG102" s="23">
        <v>5.15438439694756E-11</v>
      </c>
      <c r="AH102" s="21" t="e">
        <f>NA()</f>
        <v>#N/A</v>
      </c>
      <c r="AI102" s="3" t="e">
        <f>NA()</f>
        <v>#N/A</v>
      </c>
      <c r="AJ102" s="21">
        <v>5.2358063814840403E-11</v>
      </c>
      <c r="AK102" s="21">
        <v>5.2604029844181201E-11</v>
      </c>
      <c r="AL102" s="21">
        <v>5.2943006310157003E-11</v>
      </c>
      <c r="AM102" s="21">
        <v>4.4459486999376902E-11</v>
      </c>
      <c r="AN102" s="21">
        <v>4.6221738124972998E-11</v>
      </c>
      <c r="AO102" s="21">
        <v>4.7809786547419199E-11</v>
      </c>
      <c r="AP102" s="21">
        <v>4.0780202588780298E-11</v>
      </c>
      <c r="AQ102" s="21">
        <v>4.4009491216786301E-11</v>
      </c>
      <c r="AR102" s="21">
        <v>4.45674653827656E-11</v>
      </c>
      <c r="AS102" s="21">
        <v>5.0830561623522601E-11</v>
      </c>
      <c r="AT102" s="21">
        <v>5.2389408837160902E-11</v>
      </c>
      <c r="AU102" s="22">
        <v>5.2933588468227901E-11</v>
      </c>
      <c r="AV102" s="23">
        <v>1.43060061750531E-11</v>
      </c>
      <c r="AW102" s="21" t="e">
        <f>NA()</f>
        <v>#N/A</v>
      </c>
      <c r="AX102" s="21" t="e">
        <f>NA()</f>
        <v>#N/A</v>
      </c>
      <c r="AY102" s="21">
        <v>2.0459454674457701E-11</v>
      </c>
      <c r="AZ102" s="21">
        <v>2.3358336580466201E-11</v>
      </c>
      <c r="BA102" s="21">
        <v>2.73534116175076E-11</v>
      </c>
      <c r="BB102" s="21">
        <v>1.43170759517432E-11</v>
      </c>
      <c r="BC102" s="21">
        <v>1.8421955329616201E-11</v>
      </c>
      <c r="BD102" s="21">
        <v>2.21196730641648E-11</v>
      </c>
      <c r="BE102" s="21">
        <v>1.7121775570703901E-11</v>
      </c>
      <c r="BF102" s="21">
        <v>2.17569765810612E-11</v>
      </c>
      <c r="BG102" s="21">
        <v>2.25660647896389E-11</v>
      </c>
      <c r="BH102" s="21">
        <v>2.91176757627828E-12</v>
      </c>
      <c r="BI102" s="21">
        <v>2.1016673160366101E-11</v>
      </c>
      <c r="BJ102" s="22">
        <v>2.7356808907929602E-11</v>
      </c>
      <c r="BK102" s="21">
        <v>4.3751497939970198E-10</v>
      </c>
      <c r="BL102" s="3" t="e">
        <f>NA()</f>
        <v>#N/A</v>
      </c>
      <c r="BM102" s="3" t="e">
        <f>NA()</f>
        <v>#N/A</v>
      </c>
      <c r="BN102" s="21">
        <v>1.03071136410062E-9</v>
      </c>
      <c r="BO102" s="21">
        <v>1.1767519390451199E-9</v>
      </c>
      <c r="BP102" s="21">
        <v>1.37801679710872E-9</v>
      </c>
      <c r="BQ102" s="21">
        <v>7.2126912075405199E-10</v>
      </c>
      <c r="BR102" s="21">
        <v>9.28065728501276E-10</v>
      </c>
      <c r="BS102" s="21">
        <v>1.11435024834206E-9</v>
      </c>
      <c r="BT102" s="21">
        <v>8.6256495762503598E-10</v>
      </c>
      <c r="BU102" s="21">
        <v>1.0960782370493599E-9</v>
      </c>
      <c r="BV102" s="21">
        <v>1.13683867883093E-9</v>
      </c>
      <c r="BW102" s="21">
        <v>1.46689732363031E-10</v>
      </c>
      <c r="BX102" s="21">
        <v>1.0587830519755601E-9</v>
      </c>
      <c r="BY102" s="22">
        <v>1.37818794662862E-9</v>
      </c>
      <c r="BZ102" s="23">
        <v>5.5196459577819762E-13</v>
      </c>
      <c r="CA102" s="21" t="e">
        <f>NA()</f>
        <v>#N/A</v>
      </c>
      <c r="CB102" s="21" t="e">
        <f>NA()</f>
        <v>#N/A</v>
      </c>
      <c r="CC102" s="21">
        <v>6.5468574074439792E-13</v>
      </c>
      <c r="CD102" s="21">
        <v>6.8559180594694366E-13</v>
      </c>
      <c r="CE102" s="21">
        <v>7.281847964816553E-13</v>
      </c>
      <c r="CF102" s="21">
        <v>5.6610825114708595E-13</v>
      </c>
      <c r="CG102" s="21">
        <v>6.1429781920714519E-13</v>
      </c>
      <c r="CH102" s="21">
        <v>6.5770924248783265E-13</v>
      </c>
      <c r="CI102" s="21">
        <v>5.1372633376123943E-13</v>
      </c>
      <c r="CJ102" s="21">
        <v>5.8958541479600922E-13</v>
      </c>
      <c r="CK102" s="21">
        <v>6.0277851185829044E-13</v>
      </c>
      <c r="CL102" s="21">
        <v>4.4532984705954346E-13</v>
      </c>
      <c r="CM102" s="21">
        <v>6.5066044570885571E-13</v>
      </c>
      <c r="CN102" s="22">
        <v>7.2254754398047661E-13</v>
      </c>
      <c r="CO102" s="23">
        <v>4.150645442281062E-13</v>
      </c>
      <c r="CP102" s="21" t="e">
        <f>NA()</f>
        <v>#N/A</v>
      </c>
      <c r="CQ102" s="21" t="e">
        <f>NA()</f>
        <v>#N/A</v>
      </c>
      <c r="CR102" s="21">
        <v>4.1887837439540574E-13</v>
      </c>
      <c r="CS102" s="21">
        <v>4.5962281202307981E-13</v>
      </c>
      <c r="CT102" s="21">
        <v>5.1798460687899696E-13</v>
      </c>
      <c r="CU102" s="21">
        <v>3.9716905903896775E-13</v>
      </c>
      <c r="CV102" s="21">
        <v>4.4297765086232322E-13</v>
      </c>
      <c r="CW102" s="21">
        <v>4.5897101933503509E-13</v>
      </c>
      <c r="CX102" s="21">
        <v>3.2176439452570058E-13</v>
      </c>
      <c r="CY102" s="21">
        <v>3.6643242409844641E-13</v>
      </c>
      <c r="CZ102" s="21">
        <v>3.9442233546758163E-13</v>
      </c>
      <c r="DA102" s="21">
        <v>3.5477089489159681E-13</v>
      </c>
      <c r="DB102" s="21">
        <v>4.5288670257708374E-13</v>
      </c>
      <c r="DC102" s="22">
        <v>5.1822248544934475E-13</v>
      </c>
      <c r="DD102" s="21">
        <v>7.8157674372526529E-13</v>
      </c>
      <c r="DE102" s="21" t="e">
        <f>NA()</f>
        <v>#N/A</v>
      </c>
      <c r="DF102" s="21" t="e">
        <f>NA()</f>
        <v>#N/A</v>
      </c>
      <c r="DG102" s="21">
        <v>9.7183283498940782E-13</v>
      </c>
      <c r="DH102" s="21">
        <v>9.9328644322813958E-13</v>
      </c>
      <c r="DI102" s="21">
        <v>1.0220222422859366E-12</v>
      </c>
      <c r="DJ102" s="21">
        <v>8.2559728426007509E-13</v>
      </c>
      <c r="DK102" s="21">
        <v>8.7681319474090583E-13</v>
      </c>
      <c r="DL102" s="21">
        <v>9.4596252372435217E-13</v>
      </c>
      <c r="DM102" s="21">
        <v>7.9033094098585892E-13</v>
      </c>
      <c r="DN102" s="21">
        <v>8.9301285129786241E-13</v>
      </c>
      <c r="DO102" s="21">
        <v>8.9457940871461217E-13</v>
      </c>
      <c r="DP102" s="21">
        <v>7.2707683602993896E-13</v>
      </c>
      <c r="DQ102" s="21">
        <v>9.3900539013710028E-13</v>
      </c>
      <c r="DR102" s="21">
        <v>1.0123932940161243E-12</v>
      </c>
    </row>
    <row r="103" spans="1:122" x14ac:dyDescent="0.45">
      <c r="A103" s="3" t="s">
        <v>112</v>
      </c>
      <c r="B103" s="4" t="s">
        <v>938</v>
      </c>
      <c r="C103" s="21">
        <v>1.6860097394472099E-10</v>
      </c>
      <c r="D103" s="21">
        <v>1.6799739769708501E-10</v>
      </c>
      <c r="E103" s="21">
        <v>6.5049076170020106E-11</v>
      </c>
      <c r="F103" s="21">
        <v>1.70097272206307E-10</v>
      </c>
      <c r="G103" s="21">
        <v>1.70269893500426E-10</v>
      </c>
      <c r="H103" s="21">
        <v>1.7050157349475901E-10</v>
      </c>
      <c r="I103" s="21">
        <v>1.7047848649604401E-10</v>
      </c>
      <c r="J103" s="21">
        <v>1.7057362298579999E-10</v>
      </c>
      <c r="K103" s="21">
        <v>1.7065761509818999E-10</v>
      </c>
      <c r="L103" s="21">
        <v>1.68926265415297E-10</v>
      </c>
      <c r="M103" s="21">
        <v>1.69469925352719E-10</v>
      </c>
      <c r="N103" s="21">
        <v>1.69562327393015E-10</v>
      </c>
      <c r="O103" s="21">
        <v>1.67651619588971E-10</v>
      </c>
      <c r="P103" s="21">
        <v>1.6957056100630601E-10</v>
      </c>
      <c r="Q103" s="22">
        <v>1.70198465500153E-10</v>
      </c>
      <c r="R103" s="23">
        <v>6.5938841765694898E-11</v>
      </c>
      <c r="S103" s="21">
        <v>6.5138437458542496E-11</v>
      </c>
      <c r="T103" s="21">
        <v>6.4637831688249503E-13</v>
      </c>
      <c r="U103" s="21">
        <v>6.5750409933118295E-11</v>
      </c>
      <c r="V103" s="21">
        <v>6.5867908592368201E-11</v>
      </c>
      <c r="W103" s="21">
        <v>6.60256069160195E-11</v>
      </c>
      <c r="X103" s="21">
        <v>6.6139544397265702E-11</v>
      </c>
      <c r="Y103" s="21">
        <v>6.6177439300054002E-11</v>
      </c>
      <c r="Z103" s="21">
        <v>6.6210895158496597E-11</v>
      </c>
      <c r="AA103" s="21">
        <v>6.2247947772776196E-11</v>
      </c>
      <c r="AB103" s="21">
        <v>6.3349237363400397E-11</v>
      </c>
      <c r="AC103" s="21">
        <v>6.3536415777931403E-11</v>
      </c>
      <c r="AD103" s="21">
        <v>6.5593960185090103E-11</v>
      </c>
      <c r="AE103" s="21">
        <v>6.6019372025780694E-11</v>
      </c>
      <c r="AF103" s="22">
        <v>6.6158572735136604E-11</v>
      </c>
      <c r="AG103" s="23">
        <v>2.8157023311159898E-10</v>
      </c>
      <c r="AH103" s="21">
        <v>2.6002268261958101E-10</v>
      </c>
      <c r="AI103" s="21">
        <v>0</v>
      </c>
      <c r="AJ103" s="21">
        <v>2.9355865803272498E-10</v>
      </c>
      <c r="AK103" s="21">
        <v>2.9706164519491601E-10</v>
      </c>
      <c r="AL103" s="21">
        <v>3.0176310482667498E-10</v>
      </c>
      <c r="AM103" s="21">
        <v>3.10598985797071E-10</v>
      </c>
      <c r="AN103" s="21">
        <v>3.1060185606653198E-10</v>
      </c>
      <c r="AO103" s="21">
        <v>3.1060439010994399E-10</v>
      </c>
      <c r="AP103" s="21">
        <v>3.0445205252441502E-10</v>
      </c>
      <c r="AQ103" s="21">
        <v>3.0611724076156801E-10</v>
      </c>
      <c r="AR103" s="21">
        <v>3.0640026104685798E-10</v>
      </c>
      <c r="AS103" s="21">
        <v>3.0853002012466202E-10</v>
      </c>
      <c r="AT103" s="21">
        <v>3.0974631433381599E-10</v>
      </c>
      <c r="AU103" s="22">
        <v>3.1014430282521501E-10</v>
      </c>
      <c r="AV103" s="23">
        <v>1.01718544875423E-10</v>
      </c>
      <c r="AW103" s="21">
        <v>6.6236936804014499E-11</v>
      </c>
      <c r="AX103" s="21">
        <v>0</v>
      </c>
      <c r="AY103" s="21">
        <v>1.43762667512648E-10</v>
      </c>
      <c r="AZ103" s="21">
        <v>1.63070137633528E-10</v>
      </c>
      <c r="BA103" s="21">
        <v>1.8898324754853699E-10</v>
      </c>
      <c r="BB103" s="21">
        <v>1.01795282963715E-10</v>
      </c>
      <c r="BC103" s="21">
        <v>1.2998647812996499E-10</v>
      </c>
      <c r="BD103" s="21">
        <v>1.5486563375321E-10</v>
      </c>
      <c r="BE103" s="21">
        <v>1.21116857868402E-10</v>
      </c>
      <c r="BF103" s="21">
        <v>1.5245006695560901E-10</v>
      </c>
      <c r="BG103" s="21">
        <v>1.5783056365709701E-10</v>
      </c>
      <c r="BH103" s="21">
        <v>2.1066414191415199E-11</v>
      </c>
      <c r="BI103" s="21">
        <v>1.47502037474707E-10</v>
      </c>
      <c r="BJ103" s="22">
        <v>1.8900486904103101E-10</v>
      </c>
      <c r="BK103" s="21">
        <v>3.8889127096294702E-10</v>
      </c>
      <c r="BL103" s="21">
        <v>4.9447742591405602E-10</v>
      </c>
      <c r="BM103" s="21">
        <v>1.5067255378075101E-11</v>
      </c>
      <c r="BN103" s="21">
        <v>8.9716007691564396E-10</v>
      </c>
      <c r="BO103" s="21">
        <v>1.01764957309984E-9</v>
      </c>
      <c r="BP103" s="21">
        <v>1.1793619848595001E-9</v>
      </c>
      <c r="BQ103" s="21">
        <v>6.35259942469703E-10</v>
      </c>
      <c r="BR103" s="21">
        <v>8.1118889023683999E-10</v>
      </c>
      <c r="BS103" s="21">
        <v>9.6644884442893604E-10</v>
      </c>
      <c r="BT103" s="21">
        <v>7.5583746045499897E-10</v>
      </c>
      <c r="BU103" s="21">
        <v>9.5137434608088292E-10</v>
      </c>
      <c r="BV103" s="21">
        <v>9.8495167820799306E-10</v>
      </c>
      <c r="BW103" s="21">
        <v>1.3146629861082701E-10</v>
      </c>
      <c r="BX103" s="21">
        <v>9.2049585316980698E-10</v>
      </c>
      <c r="BY103" s="22">
        <v>1.1794969151595899E-9</v>
      </c>
      <c r="BZ103" s="23">
        <v>2.4870296865934742E-12</v>
      </c>
      <c r="CA103" s="21">
        <v>2.3107043943459644E-12</v>
      </c>
      <c r="CB103" s="21">
        <v>3.821553360033381E-13</v>
      </c>
      <c r="CC103" s="21">
        <v>2.7479176691080415E-12</v>
      </c>
      <c r="CD103" s="21">
        <v>2.8479963135685532E-12</v>
      </c>
      <c r="CE103" s="21">
        <v>2.9823147352889547E-12</v>
      </c>
      <c r="CF103" s="21">
        <v>2.5863706157482041E-12</v>
      </c>
      <c r="CG103" s="21">
        <v>2.7208881612916191E-12</v>
      </c>
      <c r="CH103" s="21">
        <v>2.8396022236309896E-12</v>
      </c>
      <c r="CI103" s="21">
        <v>2.6258899673966873E-12</v>
      </c>
      <c r="CJ103" s="21">
        <v>2.7896444189091843E-12</v>
      </c>
      <c r="CK103" s="21">
        <v>2.8177374241965251E-12</v>
      </c>
      <c r="CL103" s="21">
        <v>2.179015326287868E-12</v>
      </c>
      <c r="CM103" s="21">
        <v>2.7952563498241678E-12</v>
      </c>
      <c r="CN103" s="22">
        <v>2.9975216631790556E-12</v>
      </c>
      <c r="CO103" s="23">
        <v>2.0345142649140341E-12</v>
      </c>
      <c r="CP103" s="21">
        <v>1.7448262377514259E-12</v>
      </c>
      <c r="CQ103" s="21">
        <v>0</v>
      </c>
      <c r="CR103" s="21">
        <v>1.9813742740985397E-12</v>
      </c>
      <c r="CS103" s="21">
        <v>2.1504011601534983E-12</v>
      </c>
      <c r="CT103" s="21">
        <v>2.3830398343753513E-12</v>
      </c>
      <c r="CU103" s="21">
        <v>2.0954499583854908E-12</v>
      </c>
      <c r="CV103" s="21">
        <v>2.2495486294267219E-12</v>
      </c>
      <c r="CW103" s="21">
        <v>2.3021166462996786E-12</v>
      </c>
      <c r="CX103" s="21">
        <v>2.1339897574877303E-12</v>
      </c>
      <c r="CY103" s="21">
        <v>2.2456732057988955E-12</v>
      </c>
      <c r="CZ103" s="21">
        <v>2.3142199358972812E-12</v>
      </c>
      <c r="DA103" s="21">
        <v>1.8747280078460049E-12</v>
      </c>
      <c r="DB103" s="21">
        <v>2.2349522613807471E-12</v>
      </c>
      <c r="DC103" s="22">
        <v>2.4598616754665857E-12</v>
      </c>
      <c r="DD103" s="21">
        <v>3.0093741260828542E-12</v>
      </c>
      <c r="DE103" s="21">
        <v>2.7702754267528381E-12</v>
      </c>
      <c r="DF103" s="21">
        <v>1.357141126753025E-12</v>
      </c>
      <c r="DG103" s="21">
        <v>3.3942286688506507E-12</v>
      </c>
      <c r="DH103" s="21">
        <v>3.4478912955873575E-12</v>
      </c>
      <c r="DI103" s="21">
        <v>3.517311353048306E-12</v>
      </c>
      <c r="DJ103" s="21">
        <v>3.1224331160078818E-12</v>
      </c>
      <c r="DK103" s="21">
        <v>3.2335697917094375E-12</v>
      </c>
      <c r="DL103" s="21">
        <v>3.3801841252960848E-12</v>
      </c>
      <c r="DM103" s="21">
        <v>3.1561810223129928E-12</v>
      </c>
      <c r="DN103" s="21">
        <v>3.3372685228223282E-12</v>
      </c>
      <c r="DO103" s="21">
        <v>3.3399940379595482E-12</v>
      </c>
      <c r="DP103" s="21">
        <v>2.8712191048469256E-12</v>
      </c>
      <c r="DQ103" s="21">
        <v>3.3535908240142545E-12</v>
      </c>
      <c r="DR103" s="21">
        <v>3.5102531233571641E-12</v>
      </c>
    </row>
    <row r="104" spans="1:122" x14ac:dyDescent="0.45">
      <c r="A104" s="3" t="s">
        <v>113</v>
      </c>
      <c r="B104" s="4" t="s">
        <v>939</v>
      </c>
      <c r="C104" s="21">
        <v>6.7216024879806199E-11</v>
      </c>
      <c r="D104" s="21">
        <v>6.6999058606344896E-11</v>
      </c>
      <c r="E104" s="21">
        <v>2.5898208406701399E-11</v>
      </c>
      <c r="F104" s="21">
        <v>6.7753896042024496E-11</v>
      </c>
      <c r="G104" s="21">
        <v>6.7815947852465699E-11</v>
      </c>
      <c r="H104" s="21">
        <v>6.7899229368600205E-11</v>
      </c>
      <c r="I104" s="21">
        <v>6.7821677570899596E-11</v>
      </c>
      <c r="J104" s="21">
        <v>6.7870224191881494E-11</v>
      </c>
      <c r="K104" s="21">
        <v>6.7913084016288502E-11</v>
      </c>
      <c r="L104" s="21">
        <v>6.7275717255827604E-11</v>
      </c>
      <c r="M104" s="21">
        <v>6.7486616692724397E-11</v>
      </c>
      <c r="N104" s="21">
        <v>6.7522461780664895E-11</v>
      </c>
      <c r="O104" s="21">
        <v>6.6993275433998303E-11</v>
      </c>
      <c r="P104" s="21">
        <v>6.7613865785129298E-11</v>
      </c>
      <c r="Q104" s="22">
        <v>6.7816931635286702E-11</v>
      </c>
      <c r="R104" s="23">
        <v>3.31818010094444E-11</v>
      </c>
      <c r="S104" s="21">
        <v>3.2694040015361098E-11</v>
      </c>
      <c r="T104" s="21">
        <v>3.2566799512282802E-13</v>
      </c>
      <c r="U104" s="21">
        <v>3.3066971919754102E-11</v>
      </c>
      <c r="V104" s="21">
        <v>3.3138574811351599E-11</v>
      </c>
      <c r="W104" s="21">
        <v>3.32346751076919E-11</v>
      </c>
      <c r="X104" s="21">
        <v>3.3209843015059599E-11</v>
      </c>
      <c r="Y104" s="21">
        <v>3.3252466137688998E-11</v>
      </c>
      <c r="Z104" s="21">
        <v>3.3290096347879298E-11</v>
      </c>
      <c r="AA104" s="21">
        <v>3.0514334496884202E-11</v>
      </c>
      <c r="AB104" s="21">
        <v>3.1298503868250401E-11</v>
      </c>
      <c r="AC104" s="21">
        <v>3.1431783598582597E-11</v>
      </c>
      <c r="AD104" s="21">
        <v>3.2853674554779002E-11</v>
      </c>
      <c r="AE104" s="21">
        <v>3.31818010094444E-11</v>
      </c>
      <c r="AF104" s="22">
        <v>3.3289168578653797E-11</v>
      </c>
      <c r="AG104" s="23">
        <v>1.14869096582392E-10</v>
      </c>
      <c r="AH104" s="21">
        <v>1.03241174607336E-10</v>
      </c>
      <c r="AI104" s="21">
        <v>0</v>
      </c>
      <c r="AJ104" s="21">
        <v>1.21338531223619E-10</v>
      </c>
      <c r="AK104" s="21">
        <v>1.23228883512927E-10</v>
      </c>
      <c r="AL104" s="21">
        <v>1.2576597958736199E-10</v>
      </c>
      <c r="AM104" s="21">
        <v>1.3039839792606099E-10</v>
      </c>
      <c r="AN104" s="21">
        <v>1.3042807779243301E-10</v>
      </c>
      <c r="AO104" s="21">
        <v>1.3045428093150599E-10</v>
      </c>
      <c r="AP104" s="21">
        <v>1.2735044004016399E-10</v>
      </c>
      <c r="AQ104" s="21">
        <v>1.28212986859964E-10</v>
      </c>
      <c r="AR104" s="21">
        <v>1.28359587851714E-10</v>
      </c>
      <c r="AS104" s="21">
        <v>1.2989193909888899E-10</v>
      </c>
      <c r="AT104" s="21">
        <v>1.3027134838260201E-10</v>
      </c>
      <c r="AU104" s="22">
        <v>1.3039549641135301E-10</v>
      </c>
      <c r="AV104" s="23">
        <v>4.4968846172582899E-11</v>
      </c>
      <c r="AW104" s="21">
        <v>2.9282749037855202E-11</v>
      </c>
      <c r="AX104" s="21">
        <v>0</v>
      </c>
      <c r="AY104" s="21">
        <v>6.3556171479390499E-11</v>
      </c>
      <c r="AZ104" s="21">
        <v>7.2091828914432698E-11</v>
      </c>
      <c r="BA104" s="21">
        <v>8.35477797938757E-11</v>
      </c>
      <c r="BB104" s="21">
        <v>4.5002771385455299E-11</v>
      </c>
      <c r="BC104" s="21">
        <v>5.7465843093814703E-11</v>
      </c>
      <c r="BD104" s="21">
        <v>6.8464692158119396E-11</v>
      </c>
      <c r="BE104" s="21">
        <v>5.3544664417498102E-11</v>
      </c>
      <c r="BF104" s="21">
        <v>6.7396791984419695E-11</v>
      </c>
      <c r="BG104" s="21">
        <v>6.9775460778764303E-11</v>
      </c>
      <c r="BH104" s="21">
        <v>9.3132706562199498E-12</v>
      </c>
      <c r="BI104" s="21">
        <v>6.5209313026117799E-11</v>
      </c>
      <c r="BJ104" s="22">
        <v>8.3557338459615303E-11</v>
      </c>
      <c r="BK104" s="21">
        <v>1.2106239157183899E-10</v>
      </c>
      <c r="BL104" s="21">
        <v>1.5393150792820501E-10</v>
      </c>
      <c r="BM104" s="21">
        <v>4.6904574792248996E-12</v>
      </c>
      <c r="BN104" s="21">
        <v>2.7928717521801002E-10</v>
      </c>
      <c r="BO104" s="21">
        <v>3.1679572235311501E-10</v>
      </c>
      <c r="BP104" s="21">
        <v>3.6713702023310802E-10</v>
      </c>
      <c r="BQ104" s="21">
        <v>1.9775730042677899E-10</v>
      </c>
      <c r="BR104" s="21">
        <v>2.52524225667012E-10</v>
      </c>
      <c r="BS104" s="21">
        <v>3.0085686456447899E-10</v>
      </c>
      <c r="BT104" s="21">
        <v>2.3529324887054601E-10</v>
      </c>
      <c r="BU104" s="21">
        <v>2.96164152338663E-10</v>
      </c>
      <c r="BV104" s="21">
        <v>3.0661682236091499E-10</v>
      </c>
      <c r="BW104" s="21">
        <v>4.0925640942043098E-11</v>
      </c>
      <c r="BX104" s="21">
        <v>2.8655163470438302E-10</v>
      </c>
      <c r="BY104" s="22">
        <v>3.6717902422251099E-10</v>
      </c>
      <c r="BZ104" s="23">
        <v>1.0653090596107006E-12</v>
      </c>
      <c r="CA104" s="21">
        <v>9.8081130708764041E-13</v>
      </c>
      <c r="CB104" s="21">
        <v>1.5253334534852067E-13</v>
      </c>
      <c r="CC104" s="21">
        <v>1.173254661651681E-12</v>
      </c>
      <c r="CD104" s="21">
        <v>1.2161746862910817E-12</v>
      </c>
      <c r="CE104" s="21">
        <v>1.2737788834786249E-12</v>
      </c>
      <c r="CF104" s="21">
        <v>1.1083349322401998E-12</v>
      </c>
      <c r="CG104" s="21">
        <v>1.1651199050662146E-12</v>
      </c>
      <c r="CH104" s="21">
        <v>1.2152337358396355E-12</v>
      </c>
      <c r="CI104" s="21">
        <v>1.1160369100584437E-12</v>
      </c>
      <c r="CJ104" s="21">
        <v>1.1875937585708739E-12</v>
      </c>
      <c r="CK104" s="21">
        <v>1.1998652514264056E-12</v>
      </c>
      <c r="CL104" s="21">
        <v>9.3905821942087076E-13</v>
      </c>
      <c r="CM104" s="21">
        <v>1.1976318290487212E-12</v>
      </c>
      <c r="CN104" s="22">
        <v>1.2825020860630976E-12</v>
      </c>
      <c r="CO104" s="23">
        <v>8.844332725072504E-13</v>
      </c>
      <c r="CP104" s="21">
        <v>7.3039472599179327E-13</v>
      </c>
      <c r="CQ104" s="21">
        <v>0</v>
      </c>
      <c r="CR104" s="21">
        <v>8.6070611593252282E-13</v>
      </c>
      <c r="CS104" s="21">
        <v>9.3285511169974752E-13</v>
      </c>
      <c r="CT104" s="21">
        <v>1.0322694507708943E-12</v>
      </c>
      <c r="CU104" s="21">
        <v>9.1231275507500726E-13</v>
      </c>
      <c r="CV104" s="21">
        <v>9.7785620471397838E-13</v>
      </c>
      <c r="CW104" s="21">
        <v>1.0002154354486187E-12</v>
      </c>
      <c r="CX104" s="21">
        <v>9.1646087077758569E-13</v>
      </c>
      <c r="CY104" s="21">
        <v>9.6581735763032706E-13</v>
      </c>
      <c r="CZ104" s="21">
        <v>9.9611116899761877E-13</v>
      </c>
      <c r="DA104" s="21">
        <v>8.2188356208984217E-13</v>
      </c>
      <c r="DB104" s="21">
        <v>9.7385240878739401E-13</v>
      </c>
      <c r="DC104" s="22">
        <v>1.0687355931527579E-12</v>
      </c>
      <c r="DD104" s="21">
        <v>1.2723822151735787E-12</v>
      </c>
      <c r="DE104" s="21">
        <v>1.1606193281979481E-12</v>
      </c>
      <c r="DF104" s="21">
        <v>5.5622607932803767E-13</v>
      </c>
      <c r="DG104" s="21">
        <v>1.4299946571669605E-12</v>
      </c>
      <c r="DH104" s="21">
        <v>1.4533105935978478E-12</v>
      </c>
      <c r="DI104" s="21">
        <v>1.483384879085119E-12</v>
      </c>
      <c r="DJ104" s="21">
        <v>1.3181817373153006E-12</v>
      </c>
      <c r="DK104" s="21">
        <v>1.3649547572156446E-12</v>
      </c>
      <c r="DL104" s="21">
        <v>1.4266588803881504E-12</v>
      </c>
      <c r="DM104" s="21">
        <v>1.3263434493283141E-12</v>
      </c>
      <c r="DN104" s="21">
        <v>1.4048534666837963E-12</v>
      </c>
      <c r="DO104" s="21">
        <v>1.4060343845569044E-12</v>
      </c>
      <c r="DP104" s="21">
        <v>1.2138641044137267E-12</v>
      </c>
      <c r="DQ104" s="21">
        <v>1.415982785229471E-12</v>
      </c>
      <c r="DR104" s="21">
        <v>1.4816258814202288E-12</v>
      </c>
    </row>
    <row r="105" spans="1:122" x14ac:dyDescent="0.45">
      <c r="A105" s="3" t="s">
        <v>114</v>
      </c>
      <c r="B105" s="4" t="s">
        <v>940</v>
      </c>
      <c r="C105" s="21">
        <v>1.7113665824555699E-11</v>
      </c>
      <c r="D105" s="21" t="e">
        <f>NA()</f>
        <v>#N/A</v>
      </c>
      <c r="E105" s="21" t="e">
        <f>NA()</f>
        <v>#N/A</v>
      </c>
      <c r="F105" s="21">
        <v>1.71520921635065E-11</v>
      </c>
      <c r="G105" s="21">
        <v>1.7156793193548998E-11</v>
      </c>
      <c r="H105" s="21">
        <v>1.7163271887190301E-11</v>
      </c>
      <c r="I105" s="21">
        <v>1.6582685721541601E-11</v>
      </c>
      <c r="J105" s="21">
        <v>1.6696581230241101E-11</v>
      </c>
      <c r="K105" s="21">
        <v>1.6799217897789002E-11</v>
      </c>
      <c r="L105" s="21">
        <v>1.31826094028932E-11</v>
      </c>
      <c r="M105" s="21">
        <v>1.4184651899383901E-11</v>
      </c>
      <c r="N105" s="21">
        <v>1.43577902870171E-11</v>
      </c>
      <c r="O105" s="21">
        <v>1.56262413740674E-11</v>
      </c>
      <c r="P105" s="21">
        <v>1.6482820722509201E-11</v>
      </c>
      <c r="Q105" s="22">
        <v>1.67818449179123E-11</v>
      </c>
      <c r="R105" s="23">
        <v>1.7679274245233E-11</v>
      </c>
      <c r="S105" s="21" t="e">
        <f>NA()</f>
        <v>#N/A</v>
      </c>
      <c r="T105" s="21" t="e">
        <f>NA()</f>
        <v>#N/A</v>
      </c>
      <c r="U105" s="21">
        <v>1.7669910319013798E-11</v>
      </c>
      <c r="V105" s="21">
        <v>1.7675712270328799E-11</v>
      </c>
      <c r="W105" s="21">
        <v>1.7683708191382599E-11</v>
      </c>
      <c r="X105" s="21">
        <v>1.7192424910176902E-11</v>
      </c>
      <c r="Y105" s="21">
        <v>1.7289810030182498E-11</v>
      </c>
      <c r="Z105" s="21">
        <v>1.7377568400115399E-11</v>
      </c>
      <c r="AA105" s="21">
        <v>1.3705026683692101E-11</v>
      </c>
      <c r="AB105" s="21">
        <v>1.47073687773529E-11</v>
      </c>
      <c r="AC105" s="21">
        <v>1.48805589310251E-11</v>
      </c>
      <c r="AD105" s="21">
        <v>1.6713804468675099E-11</v>
      </c>
      <c r="AE105" s="21">
        <v>1.7258844569555901E-11</v>
      </c>
      <c r="AF105" s="22">
        <v>1.74491131978211E-11</v>
      </c>
      <c r="AG105" s="23">
        <v>7.2549903271976599E-12</v>
      </c>
      <c r="AH105" s="21" t="e">
        <f>NA()</f>
        <v>#N/A</v>
      </c>
      <c r="AI105" s="21" t="e">
        <f>NA()</f>
        <v>#N/A</v>
      </c>
      <c r="AJ105" s="21">
        <v>7.4351486500239995E-12</v>
      </c>
      <c r="AK105" s="21">
        <v>7.4895723140633403E-12</v>
      </c>
      <c r="AL105" s="21">
        <v>7.5645759287939997E-12</v>
      </c>
      <c r="AM105" s="21">
        <v>5.12177794201568E-12</v>
      </c>
      <c r="AN105" s="21">
        <v>5.6201437040610598E-12</v>
      </c>
      <c r="AO105" s="21">
        <v>6.0692448285955296E-12</v>
      </c>
      <c r="AP105" s="21">
        <v>3.8841125059975897E-12</v>
      </c>
      <c r="AQ105" s="21">
        <v>4.8468199183033001E-12</v>
      </c>
      <c r="AR105" s="21">
        <v>5.0131617747743504E-12</v>
      </c>
      <c r="AS105" s="21">
        <v>6.9773531222227202E-12</v>
      </c>
      <c r="AT105" s="21">
        <v>7.3884586210524997E-12</v>
      </c>
      <c r="AU105" s="22">
        <v>7.5319718766977694E-12</v>
      </c>
      <c r="AV105" s="23">
        <v>4.3644078710269303E-12</v>
      </c>
      <c r="AW105" s="21" t="e">
        <f>NA()</f>
        <v>#N/A</v>
      </c>
      <c r="AX105" s="21" t="e">
        <f>NA()</f>
        <v>#N/A</v>
      </c>
      <c r="AY105" s="21">
        <v>6.2416724783631001E-12</v>
      </c>
      <c r="AZ105" s="21">
        <v>7.1260494912728104E-12</v>
      </c>
      <c r="BA105" s="21">
        <v>8.3448478563547398E-12</v>
      </c>
      <c r="BB105" s="21">
        <v>4.3677849855007802E-12</v>
      </c>
      <c r="BC105" s="21">
        <v>5.6200819331734099E-12</v>
      </c>
      <c r="BD105" s="21">
        <v>6.7481639560682398E-12</v>
      </c>
      <c r="BE105" s="21">
        <v>5.2234293171944003E-12</v>
      </c>
      <c r="BF105" s="21">
        <v>6.6375142494847704E-12</v>
      </c>
      <c r="BG105" s="21">
        <v>6.8843470064864597E-12</v>
      </c>
      <c r="BH105" s="21">
        <v>8.8830811150287699E-13</v>
      </c>
      <c r="BI105" s="21">
        <v>6.4116660262493901E-12</v>
      </c>
      <c r="BJ105" s="22">
        <v>8.3458842854514695E-12</v>
      </c>
      <c r="BK105" s="21">
        <v>3.4434012193983799E-10</v>
      </c>
      <c r="BL105" s="3" t="e">
        <f>NA()</f>
        <v>#N/A</v>
      </c>
      <c r="BM105" s="3" t="e">
        <f>NA()</f>
        <v>#N/A</v>
      </c>
      <c r="BN105" s="21">
        <v>8.1120714377859796E-10</v>
      </c>
      <c r="BO105" s="21">
        <v>9.2614636129647602E-10</v>
      </c>
      <c r="BP105" s="21">
        <v>1.0845490881309099E-9</v>
      </c>
      <c r="BQ105" s="21">
        <v>5.6766489991418797E-10</v>
      </c>
      <c r="BR105" s="21">
        <v>7.3042131393714603E-10</v>
      </c>
      <c r="BS105" s="21">
        <v>8.7703397246941302E-10</v>
      </c>
      <c r="BT105" s="21">
        <v>6.7886983686172304E-10</v>
      </c>
      <c r="BU105" s="21">
        <v>8.6265323833947201E-10</v>
      </c>
      <c r="BV105" s="21">
        <v>8.9473318109398903E-10</v>
      </c>
      <c r="BW105" s="21">
        <v>1.15450127898507E-10</v>
      </c>
      <c r="BX105" s="21">
        <v>8.3330057801752301E-10</v>
      </c>
      <c r="BY105" s="22">
        <v>1.0846837889967701E-9</v>
      </c>
      <c r="BZ105" s="23">
        <v>3.1754663421057571E-13</v>
      </c>
      <c r="CA105" s="21" t="e">
        <f>NA()</f>
        <v>#N/A</v>
      </c>
      <c r="CB105" s="21" t="e">
        <f>NA()</f>
        <v>#N/A</v>
      </c>
      <c r="CC105" s="21">
        <v>3.8597239712091962E-13</v>
      </c>
      <c r="CD105" s="21">
        <v>4.0453553929529339E-13</v>
      </c>
      <c r="CE105" s="21">
        <v>4.3011821162015757E-13</v>
      </c>
      <c r="CF105" s="21">
        <v>3.3550417506437885E-13</v>
      </c>
      <c r="CG105" s="21">
        <v>3.6392437065232348E-13</v>
      </c>
      <c r="CH105" s="21">
        <v>3.8952638060641263E-13</v>
      </c>
      <c r="CI105" s="21">
        <v>3.0307435632488239E-13</v>
      </c>
      <c r="CJ105" s="21">
        <v>3.4819285894167104E-13</v>
      </c>
      <c r="CK105" s="21">
        <v>3.5604064478603416E-13</v>
      </c>
      <c r="CL105" s="21">
        <v>2.5726064017341252E-13</v>
      </c>
      <c r="CM105" s="21">
        <v>3.8222622511959921E-13</v>
      </c>
      <c r="CN105" s="22">
        <v>4.2597665398641445E-13</v>
      </c>
      <c r="CO105" s="23">
        <v>2.3623917924586744E-13</v>
      </c>
      <c r="CP105" s="21" t="e">
        <f>NA()</f>
        <v>#N/A</v>
      </c>
      <c r="CQ105" s="21" t="e">
        <f>NA()</f>
        <v>#N/A</v>
      </c>
      <c r="CR105" s="21">
        <v>2.4841763485397268E-13</v>
      </c>
      <c r="CS105" s="21">
        <v>2.7507700263342688E-13</v>
      </c>
      <c r="CT105" s="21">
        <v>3.132371749843262E-13</v>
      </c>
      <c r="CU105" s="21">
        <v>2.4046203968733038E-13</v>
      </c>
      <c r="CV105" s="21">
        <v>2.6926676013410817E-13</v>
      </c>
      <c r="CW105" s="21">
        <v>2.7932290878153606E-13</v>
      </c>
      <c r="CX105" s="21">
        <v>1.9457793281801494E-13</v>
      </c>
      <c r="CY105" s="21">
        <v>2.224649590402242E-13</v>
      </c>
      <c r="CZ105" s="21">
        <v>2.3993916578379829E-13</v>
      </c>
      <c r="DA105" s="21">
        <v>2.0511471105899744E-13</v>
      </c>
      <c r="DB105" s="21">
        <v>2.6957503119558779E-13</v>
      </c>
      <c r="DC105" s="22">
        <v>3.124994653398438E-13</v>
      </c>
      <c r="DD105" s="21">
        <v>4.3649930212561836E-13</v>
      </c>
      <c r="DE105" s="21" t="e">
        <f>NA()</f>
        <v>#N/A</v>
      </c>
      <c r="DF105" s="21" t="e">
        <f>NA()</f>
        <v>#N/A</v>
      </c>
      <c r="DG105" s="21">
        <v>5.4083808511042127E-13</v>
      </c>
      <c r="DH105" s="21">
        <v>5.521188381304738E-13</v>
      </c>
      <c r="DI105" s="21">
        <v>5.6724151190682242E-13</v>
      </c>
      <c r="DJ105" s="21">
        <v>4.6422362884108596E-13</v>
      </c>
      <c r="DK105" s="21">
        <v>4.9111931887155803E-13</v>
      </c>
      <c r="DL105" s="21">
        <v>5.274326827383089E-13</v>
      </c>
      <c r="DM105" s="21">
        <v>4.4042376773163607E-13</v>
      </c>
      <c r="DN105" s="21">
        <v>4.9624574916979541E-13</v>
      </c>
      <c r="DO105" s="21">
        <v>4.9709710622903495E-13</v>
      </c>
      <c r="DP105" s="21">
        <v>4.0859730642917998E-13</v>
      </c>
      <c r="DQ105" s="21">
        <v>5.2225354619511878E-13</v>
      </c>
      <c r="DR105" s="21">
        <v>5.6161119530565738E-13</v>
      </c>
    </row>
    <row r="106" spans="1:122" x14ac:dyDescent="0.45">
      <c r="A106" s="3" t="s">
        <v>115</v>
      </c>
      <c r="B106" s="4" t="s">
        <v>941</v>
      </c>
      <c r="C106" s="21">
        <v>1.7742240476690299E-10</v>
      </c>
      <c r="D106" s="21">
        <v>1.7742240476690299E-10</v>
      </c>
      <c r="E106" s="21">
        <v>6.7516793033565703E-11</v>
      </c>
      <c r="F106" s="21">
        <v>1.7742240476690299E-10</v>
      </c>
      <c r="G106" s="21">
        <v>1.7742240476690299E-10</v>
      </c>
      <c r="H106" s="21">
        <v>1.7742240476690299E-10</v>
      </c>
      <c r="I106" s="21">
        <v>1.7742240476690299E-10</v>
      </c>
      <c r="J106" s="21">
        <v>1.7742240476690299E-10</v>
      </c>
      <c r="K106" s="21">
        <v>1.7742240476690299E-10</v>
      </c>
      <c r="L106" s="21">
        <v>1.2992077365262501E-10</v>
      </c>
      <c r="M106" s="21">
        <v>1.4275990573100799E-10</v>
      </c>
      <c r="N106" s="21">
        <v>1.4494208234181599E-10</v>
      </c>
      <c r="O106" s="21">
        <v>1.7103217418622E-10</v>
      </c>
      <c r="P106" s="21">
        <v>1.7476384704866699E-10</v>
      </c>
      <c r="Q106" s="22">
        <v>1.7598490264668101E-10</v>
      </c>
      <c r="R106" s="23">
        <v>1.0109368890893E-9</v>
      </c>
      <c r="S106" s="21">
        <v>9.8843381708502392E-10</v>
      </c>
      <c r="T106" s="21">
        <v>9.9576970482556399E-12</v>
      </c>
      <c r="U106" s="21">
        <v>1.0056391975870399E-9</v>
      </c>
      <c r="V106" s="21">
        <v>1.0089426290727001E-9</v>
      </c>
      <c r="W106" s="21">
        <v>1.0133762593022799E-9</v>
      </c>
      <c r="X106" s="21">
        <v>1.01020387676441E-9</v>
      </c>
      <c r="Y106" s="21">
        <v>1.01259022360506E-9</v>
      </c>
      <c r="Z106" s="21">
        <v>1.01469703154546E-9</v>
      </c>
      <c r="AA106" s="21">
        <v>8.98640722256907E-10</v>
      </c>
      <c r="AB106" s="21">
        <v>9.3190810276728492E-10</v>
      </c>
      <c r="AC106" s="21">
        <v>9.3756232450201094E-10</v>
      </c>
      <c r="AD106" s="21">
        <v>1.0120462918355899E-9</v>
      </c>
      <c r="AE106" s="21">
        <v>1.01769648114476E-9</v>
      </c>
      <c r="AF106" s="22">
        <v>1.0195453021802899E-9</v>
      </c>
      <c r="AG106" s="23">
        <v>3.8024836396304301E-15</v>
      </c>
      <c r="AH106" s="21">
        <v>0</v>
      </c>
      <c r="AI106" s="21">
        <v>0</v>
      </c>
      <c r="AJ106" s="21">
        <v>1.4197715989444299E-14</v>
      </c>
      <c r="AK106" s="21">
        <v>1.7235176348830201E-14</v>
      </c>
      <c r="AL106" s="21">
        <v>2.13118390945167E-14</v>
      </c>
      <c r="AM106" s="21">
        <v>0</v>
      </c>
      <c r="AN106" s="21">
        <v>2.0715544182980999E-15</v>
      </c>
      <c r="AO106" s="21">
        <v>8.2810192129934005E-15</v>
      </c>
      <c r="AP106" s="21">
        <v>0</v>
      </c>
      <c r="AQ106" s="21">
        <v>1.62076221464053E-15</v>
      </c>
      <c r="AR106" s="21">
        <v>3.3435081662052001E-15</v>
      </c>
      <c r="AS106" s="21">
        <v>0</v>
      </c>
      <c r="AT106" s="21">
        <v>3.4970158584390602E-15</v>
      </c>
      <c r="AU106" s="22">
        <v>1.5203682954491599E-14</v>
      </c>
      <c r="AV106" s="23">
        <v>1.23769167091142E-11</v>
      </c>
      <c r="AW106" s="21">
        <v>8.0595829491484393E-12</v>
      </c>
      <c r="AX106" s="21">
        <v>0</v>
      </c>
      <c r="AY106" s="21">
        <v>1.7492764607115901E-11</v>
      </c>
      <c r="AZ106" s="21">
        <v>1.9842060400154498E-11</v>
      </c>
      <c r="BA106" s="21">
        <v>2.2995117725984099E-11</v>
      </c>
      <c r="BB106" s="21">
        <v>1.23862540519593E-11</v>
      </c>
      <c r="BC106" s="21">
        <v>1.5816504405327901E-11</v>
      </c>
      <c r="BD106" s="21">
        <v>1.88437521635329E-11</v>
      </c>
      <c r="BE106" s="21">
        <v>1.4737266087936599E-11</v>
      </c>
      <c r="BF106" s="21">
        <v>1.85498306461161E-11</v>
      </c>
      <c r="BG106" s="21">
        <v>1.9204519126073599E-11</v>
      </c>
      <c r="BH106" s="21">
        <v>2.5633207211740902E-12</v>
      </c>
      <c r="BI106" s="21">
        <v>1.7947763944961801E-11</v>
      </c>
      <c r="BJ106" s="22">
        <v>2.29977485875645E-11</v>
      </c>
      <c r="BK106" s="21">
        <v>1.71214308179301E-9</v>
      </c>
      <c r="BL106" s="21">
        <v>2.1769995037050599E-9</v>
      </c>
      <c r="BM106" s="21">
        <v>6.6335500391413194E-11</v>
      </c>
      <c r="BN106" s="21">
        <v>3.9498608830907798E-9</v>
      </c>
      <c r="BO106" s="21">
        <v>4.4803311526077E-9</v>
      </c>
      <c r="BP106" s="21">
        <v>5.1922905297075997E-9</v>
      </c>
      <c r="BQ106" s="21">
        <v>2.7968123659514001E-9</v>
      </c>
      <c r="BR106" s="21">
        <v>3.5713618436518799E-9</v>
      </c>
      <c r="BS106" s="21">
        <v>4.2549134589691099E-9</v>
      </c>
      <c r="BT106" s="21">
        <v>3.3276701625975099E-9</v>
      </c>
      <c r="BU106" s="21">
        <v>4.1885460704848999E-9</v>
      </c>
      <c r="BV106" s="21">
        <v>4.3363745284601798E-9</v>
      </c>
      <c r="BW106" s="21">
        <v>5.7879703264645302E-10</v>
      </c>
      <c r="BX106" s="21">
        <v>4.0525995940237902E-9</v>
      </c>
      <c r="BY106" s="22">
        <v>5.1928845774455402E-9</v>
      </c>
      <c r="BZ106" s="23">
        <v>9.4945404331385629E-12</v>
      </c>
      <c r="CA106" s="21">
        <v>9.3553063572350842E-12</v>
      </c>
      <c r="CB106" s="21">
        <v>4.7856686717383002E-13</v>
      </c>
      <c r="CC106" s="21">
        <v>9.7619666209647714E-12</v>
      </c>
      <c r="CD106" s="21">
        <v>9.8668183629911971E-12</v>
      </c>
      <c r="CE106" s="21">
        <v>1.0007542895977674E-11</v>
      </c>
      <c r="CF106" s="21">
        <v>9.6293236109454159E-12</v>
      </c>
      <c r="CG106" s="21">
        <v>9.7626448880337408E-12</v>
      </c>
      <c r="CH106" s="21">
        <v>9.8803178331415874E-12</v>
      </c>
      <c r="CI106" s="21">
        <v>8.5285785098504694E-12</v>
      </c>
      <c r="CJ106" s="21">
        <v>8.9991254651438341E-12</v>
      </c>
      <c r="CK106" s="21">
        <v>9.0793261109852328E-12</v>
      </c>
      <c r="CL106" s="21">
        <v>9.2811014273281008E-12</v>
      </c>
      <c r="CM106" s="21">
        <v>9.8595507263298871E-12</v>
      </c>
      <c r="CN106" s="22">
        <v>1.0049378175849893E-11</v>
      </c>
      <c r="CO106" s="23">
        <v>8.1929340978751687E-12</v>
      </c>
      <c r="CP106" s="21">
        <v>8.1505169844762192E-12</v>
      </c>
      <c r="CQ106" s="21">
        <v>0</v>
      </c>
      <c r="CR106" s="21">
        <v>8.3143121365586587E-12</v>
      </c>
      <c r="CS106" s="21">
        <v>8.468470139667291E-12</v>
      </c>
      <c r="CT106" s="21">
        <v>8.6833387447659962E-12</v>
      </c>
      <c r="CU106" s="21">
        <v>8.4056941955565012E-12</v>
      </c>
      <c r="CV106" s="21">
        <v>8.5569843727600263E-12</v>
      </c>
      <c r="CW106" s="21">
        <v>8.6086080250642035E-12</v>
      </c>
      <c r="CX106" s="21">
        <v>6.9274410452352725E-12</v>
      </c>
      <c r="CY106" s="21">
        <v>7.2666103772590966E-12</v>
      </c>
      <c r="CZ106" s="21">
        <v>7.4748704001367577E-12</v>
      </c>
      <c r="DA106" s="21">
        <v>8.2575453617079183E-12</v>
      </c>
      <c r="DB106" s="21">
        <v>8.5864417647386287E-12</v>
      </c>
      <c r="DC106" s="22">
        <v>8.7917960486666227E-12</v>
      </c>
      <c r="DD106" s="21">
        <v>1.0878083047070631E-11</v>
      </c>
      <c r="DE106" s="21">
        <v>1.0741569369320312E-11</v>
      </c>
      <c r="DF106" s="21">
        <v>3.8794149651371519E-12</v>
      </c>
      <c r="DG106" s="21">
        <v>1.1346052367085129E-11</v>
      </c>
      <c r="DH106" s="21">
        <v>1.1416692885474012E-11</v>
      </c>
      <c r="DI106" s="21">
        <v>1.1506510878410964E-11</v>
      </c>
      <c r="DJ106" s="21">
        <v>1.1063888086087999E-11</v>
      </c>
      <c r="DK106" s="21">
        <v>1.1191105823321915E-11</v>
      </c>
      <c r="DL106" s="21">
        <v>1.1358932451830447E-11</v>
      </c>
      <c r="DM106" s="21">
        <v>1.0306505687146937E-11</v>
      </c>
      <c r="DN106" s="21">
        <v>1.0816504386511723E-11</v>
      </c>
      <c r="DO106" s="21">
        <v>1.0824090696561354E-11</v>
      </c>
      <c r="DP106" s="21">
        <v>1.0807734023056782E-11</v>
      </c>
      <c r="DQ106" s="21">
        <v>1.1339991670946819E-11</v>
      </c>
      <c r="DR106" s="21">
        <v>1.1512865616512872E-11</v>
      </c>
    </row>
    <row r="107" spans="1:122" x14ac:dyDescent="0.45">
      <c r="A107" s="3" t="s">
        <v>116</v>
      </c>
      <c r="B107" s="4" t="s">
        <v>942</v>
      </c>
      <c r="C107" s="21" t="e">
        <f>NA()</f>
        <v>#N/A</v>
      </c>
      <c r="D107" s="21">
        <v>1.95254666513558E-9</v>
      </c>
      <c r="E107" s="21" t="e">
        <f>NA()</f>
        <v>#N/A</v>
      </c>
      <c r="F107" s="21">
        <v>1.9708479615105299E-9</v>
      </c>
      <c r="G107" s="21">
        <v>1.9724641096459799E-9</v>
      </c>
      <c r="H107" s="21">
        <v>1.9746913935717999E-9</v>
      </c>
      <c r="I107" s="21">
        <v>1.9716453523747198E-9</v>
      </c>
      <c r="J107" s="21">
        <v>1.97312279951522E-9</v>
      </c>
      <c r="K107" s="21">
        <v>1.9744541975019398E-9</v>
      </c>
      <c r="L107" s="21">
        <v>1.8176702843968E-9</v>
      </c>
      <c r="M107" s="21">
        <v>1.85823201707209E-9</v>
      </c>
      <c r="N107" s="21">
        <v>1.8652404952749601E-9</v>
      </c>
      <c r="O107" s="21">
        <v>1.9368643586394201E-9</v>
      </c>
      <c r="P107" s="21">
        <v>1.9603357780984699E-9</v>
      </c>
      <c r="Q107" s="22">
        <v>1.96852944087062E-9</v>
      </c>
      <c r="R107" s="23" t="e">
        <f>NA()</f>
        <v>#N/A</v>
      </c>
      <c r="S107" s="21">
        <v>8.3857580338025405E-10</v>
      </c>
      <c r="T107" s="21" t="e">
        <f>NA()</f>
        <v>#N/A</v>
      </c>
      <c r="U107" s="21">
        <v>8.69663419664083E-10</v>
      </c>
      <c r="V107" s="21">
        <v>8.7589470078484097E-10</v>
      </c>
      <c r="W107" s="21">
        <v>8.8448229988735396E-10</v>
      </c>
      <c r="X107" s="21">
        <v>8.9307023612489595E-10</v>
      </c>
      <c r="Y107" s="21">
        <v>8.9486909018550002E-10</v>
      </c>
      <c r="Z107" s="21">
        <v>8.9649012325602101E-10</v>
      </c>
      <c r="AA107" s="21">
        <v>7.6853813208639203E-10</v>
      </c>
      <c r="AB107" s="21">
        <v>8.0213404234776203E-10</v>
      </c>
      <c r="AC107" s="21">
        <v>8.0793892762368101E-10</v>
      </c>
      <c r="AD107" s="21">
        <v>8.8789015840914403E-10</v>
      </c>
      <c r="AE107" s="21">
        <v>8.9593559641431799E-10</v>
      </c>
      <c r="AF107" s="22">
        <v>8.9874418692089502E-10</v>
      </c>
      <c r="AG107" s="23" t="e">
        <f>NA()</f>
        <v>#N/A</v>
      </c>
      <c r="AH107" s="21">
        <v>4.3841417522050001E-10</v>
      </c>
      <c r="AI107" s="21" t="e">
        <f>NA()</f>
        <v>#N/A</v>
      </c>
      <c r="AJ107" s="21">
        <v>6.0236948223826597E-10</v>
      </c>
      <c r="AK107" s="21">
        <v>6.2059560802869004E-10</v>
      </c>
      <c r="AL107" s="21">
        <v>6.45713823440078E-10</v>
      </c>
      <c r="AM107" s="21">
        <v>6.9584180738339099E-10</v>
      </c>
      <c r="AN107" s="21">
        <v>6.96309248719265E-10</v>
      </c>
      <c r="AO107" s="21">
        <v>6.9673048237049605E-10</v>
      </c>
      <c r="AP107" s="21">
        <v>6.6408292799534895E-10</v>
      </c>
      <c r="AQ107" s="21">
        <v>6.7266211569753002E-10</v>
      </c>
      <c r="AR107" s="21">
        <v>6.7414447471040602E-10</v>
      </c>
      <c r="AS107" s="21">
        <v>6.9683491243269001E-10</v>
      </c>
      <c r="AT107" s="21">
        <v>6.9763334888138301E-10</v>
      </c>
      <c r="AU107" s="22">
        <v>6.9791207591009902E-10</v>
      </c>
      <c r="AV107" s="23" t="e">
        <f>NA()</f>
        <v>#N/A</v>
      </c>
      <c r="AW107" s="21">
        <v>1.7454304040330999E-11</v>
      </c>
      <c r="AX107" s="21" t="e">
        <f>NA()</f>
        <v>#N/A</v>
      </c>
      <c r="AY107" s="21">
        <v>3.8652976265487E-11</v>
      </c>
      <c r="AZ107" s="21">
        <v>4.4129682037576202E-11</v>
      </c>
      <c r="BA107" s="21">
        <v>5.1677368085063398E-11</v>
      </c>
      <c r="BB107" s="21">
        <v>2.7048501817831301E-11</v>
      </c>
      <c r="BC107" s="21">
        <v>3.48036354560555E-11</v>
      </c>
      <c r="BD107" s="21">
        <v>4.17895399243899E-11</v>
      </c>
      <c r="BE107" s="21">
        <v>3.23472739272781E-11</v>
      </c>
      <c r="BF107" s="21">
        <v>4.1104316453088002E-11</v>
      </c>
      <c r="BG107" s="21">
        <v>4.2632884434026498E-11</v>
      </c>
      <c r="BH107" s="21">
        <v>5.5010499941139103E-12</v>
      </c>
      <c r="BI107" s="21">
        <v>3.9705699969672402E-11</v>
      </c>
      <c r="BJ107" s="22">
        <v>5.1683786407943297E-11</v>
      </c>
      <c r="BK107" s="3" t="e">
        <f>NA()</f>
        <v>#N/A</v>
      </c>
      <c r="BL107" s="21">
        <v>1.5859867195359601E-8</v>
      </c>
      <c r="BM107" s="3" t="e">
        <f>NA()</f>
        <v>#N/A</v>
      </c>
      <c r="BN107" s="21">
        <v>2.92750347877973E-8</v>
      </c>
      <c r="BO107" s="21">
        <v>3.34229883864856E-8</v>
      </c>
      <c r="BP107" s="21">
        <v>3.9139463363468299E-8</v>
      </c>
      <c r="BQ107" s="21">
        <v>2.0486024833793799E-8</v>
      </c>
      <c r="BR107" s="21">
        <v>2.63596167011747E-8</v>
      </c>
      <c r="BS107" s="21">
        <v>3.1650608911710501E-8</v>
      </c>
      <c r="BT107" s="21">
        <v>2.44992148342537E-8</v>
      </c>
      <c r="BU107" s="21">
        <v>3.1131633585671001E-8</v>
      </c>
      <c r="BV107" s="21">
        <v>3.22893421282197E-8</v>
      </c>
      <c r="BW107" s="21">
        <v>4.16639145304036E-9</v>
      </c>
      <c r="BX107" s="21">
        <v>3.0072347854979798E-8</v>
      </c>
      <c r="BY107" s="22">
        <v>3.9144324480094801E-8</v>
      </c>
      <c r="BZ107" s="23" t="e">
        <f>NA()</f>
        <v>#N/A</v>
      </c>
      <c r="CA107" s="21">
        <v>2.1008719856895384E-11</v>
      </c>
      <c r="CB107" s="21" t="e">
        <f>NA()</f>
        <v>#N/A</v>
      </c>
      <c r="CC107" s="21">
        <v>2.34984803081158E-11</v>
      </c>
      <c r="CD107" s="21">
        <v>2.4152239233820109E-11</v>
      </c>
      <c r="CE107" s="21">
        <v>2.5053212798459224E-11</v>
      </c>
      <c r="CF107" s="21">
        <v>2.2683162611443992E-11</v>
      </c>
      <c r="CG107" s="21">
        <v>2.3499546240570688E-11</v>
      </c>
      <c r="CH107" s="21">
        <v>2.4234961135968825E-11</v>
      </c>
      <c r="CI107" s="21">
        <v>2.1267011159406368E-11</v>
      </c>
      <c r="CJ107" s="21">
        <v>2.268427183719059E-11</v>
      </c>
      <c r="CK107" s="21">
        <v>2.29307354117364E-11</v>
      </c>
      <c r="CL107" s="21">
        <v>2.0240874187608014E-11</v>
      </c>
      <c r="CM107" s="21">
        <v>2.3937860003889031E-11</v>
      </c>
      <c r="CN107" s="22">
        <v>2.5232281330188229E-11</v>
      </c>
      <c r="CO107" s="23" t="e">
        <f>NA()</f>
        <v>#N/A</v>
      </c>
      <c r="CP107" s="21">
        <v>1.6481935475245793E-11</v>
      </c>
      <c r="CQ107" s="21" t="e">
        <f>NA()</f>
        <v>#N/A</v>
      </c>
      <c r="CR107" s="21">
        <v>1.767823077261658E-11</v>
      </c>
      <c r="CS107" s="21">
        <v>1.8577386169535522E-11</v>
      </c>
      <c r="CT107" s="21">
        <v>1.9875292542673602E-11</v>
      </c>
      <c r="CU107" s="21">
        <v>1.8509654248276064E-11</v>
      </c>
      <c r="CV107" s="21">
        <v>1.9329482568673253E-11</v>
      </c>
      <c r="CW107" s="21">
        <v>1.9615671541381925E-11</v>
      </c>
      <c r="CX107" s="21">
        <v>1.6234248215246989E-11</v>
      </c>
      <c r="CY107" s="21">
        <v>1.7154837373212393E-11</v>
      </c>
      <c r="CZ107" s="21">
        <v>1.7731703085452175E-11</v>
      </c>
      <c r="DA107" s="21">
        <v>1.7263707202659826E-11</v>
      </c>
      <c r="DB107" s="21">
        <v>1.9174693739663309E-11</v>
      </c>
      <c r="DC107" s="22">
        <v>2.0447228875109703E-11</v>
      </c>
      <c r="DD107" s="21" t="e">
        <f>NA()</f>
        <v>#N/A</v>
      </c>
      <c r="DE107" s="21">
        <v>2.6774505744871735E-11</v>
      </c>
      <c r="DF107" s="21" t="e">
        <f>NA()</f>
        <v>#N/A</v>
      </c>
      <c r="DG107" s="21">
        <v>3.07277304001582E-11</v>
      </c>
      <c r="DH107" s="21">
        <v>3.1169371920093836E-11</v>
      </c>
      <c r="DI107" s="21">
        <v>3.1751391735657009E-11</v>
      </c>
      <c r="DJ107" s="21">
        <v>2.8826273839999604E-11</v>
      </c>
      <c r="DK107" s="21">
        <v>2.9636883057820007E-11</v>
      </c>
      <c r="DL107" s="21">
        <v>3.0731339891115616E-11</v>
      </c>
      <c r="DM107" s="21">
        <v>2.7905667854101393E-11</v>
      </c>
      <c r="DN107" s="21">
        <v>2.9661209015425624E-11</v>
      </c>
      <c r="DO107" s="21">
        <v>2.9687985618202539E-11</v>
      </c>
      <c r="DP107" s="21">
        <v>2.7019545499364386E-11</v>
      </c>
      <c r="DQ107" s="21">
        <v>3.0524155188160773E-11</v>
      </c>
      <c r="DR107" s="21">
        <v>3.1737748866626611E-11</v>
      </c>
    </row>
    <row r="108" spans="1:122" x14ac:dyDescent="0.45">
      <c r="A108" s="3" t="s">
        <v>117</v>
      </c>
      <c r="B108" s="4" t="s">
        <v>943</v>
      </c>
      <c r="C108" s="21">
        <v>2.96060741012578E-11</v>
      </c>
      <c r="D108" s="21">
        <v>2.9436398134229298E-11</v>
      </c>
      <c r="E108" s="21">
        <v>1.07768121890191E-11</v>
      </c>
      <c r="F108" s="21">
        <v>3.0046371669433898E-11</v>
      </c>
      <c r="G108" s="21">
        <v>3.0100237120896898E-11</v>
      </c>
      <c r="H108" s="21">
        <v>3.0174471438636101E-11</v>
      </c>
      <c r="I108" s="21">
        <v>3.0179973324833003E-11</v>
      </c>
      <c r="J108" s="21">
        <v>3.0208699605832997E-11</v>
      </c>
      <c r="K108" s="21">
        <v>3.0234586225828301E-11</v>
      </c>
      <c r="L108" s="21">
        <v>2.6925652692348E-11</v>
      </c>
      <c r="M108" s="21">
        <v>2.7779668179611099E-11</v>
      </c>
      <c r="N108" s="21">
        <v>2.79272296503036E-11</v>
      </c>
      <c r="O108" s="21">
        <v>2.9788549830315999E-11</v>
      </c>
      <c r="P108" s="21">
        <v>3.0087562751600898E-11</v>
      </c>
      <c r="Q108" s="22">
        <v>3.0191945490182099E-11</v>
      </c>
      <c r="R108" s="23">
        <v>1.8484752669444602E-11</v>
      </c>
      <c r="S108" s="21">
        <v>1.77756855026043E-11</v>
      </c>
      <c r="T108" s="21">
        <v>1.6870850542836599E-13</v>
      </c>
      <c r="U108" s="21">
        <v>1.83114371841441E-11</v>
      </c>
      <c r="V108" s="21">
        <v>1.8418824618037901E-11</v>
      </c>
      <c r="W108" s="21">
        <v>1.8566819903927799E-11</v>
      </c>
      <c r="X108" s="21">
        <v>1.8652241970452201E-11</v>
      </c>
      <c r="Y108" s="21">
        <v>1.8695238899391801E-11</v>
      </c>
      <c r="Z108" s="21">
        <v>1.8733985479933399E-11</v>
      </c>
      <c r="AA108" s="21">
        <v>1.53993351548259E-11</v>
      </c>
      <c r="AB108" s="21">
        <v>1.6271671927432399E-11</v>
      </c>
      <c r="AC108" s="21">
        <v>1.6422399050095601E-11</v>
      </c>
      <c r="AD108" s="21">
        <v>1.8512561157021499E-11</v>
      </c>
      <c r="AE108" s="21">
        <v>1.8713630344763701E-11</v>
      </c>
      <c r="AF108" s="22">
        <v>1.8783821801275401E-11</v>
      </c>
      <c r="AG108" s="23">
        <v>1.8598322159466098E-12</v>
      </c>
      <c r="AH108" s="21">
        <v>1.11116998591735E-12</v>
      </c>
      <c r="AI108" s="21">
        <v>0</v>
      </c>
      <c r="AJ108" s="21">
        <v>2.2957424586326599E-12</v>
      </c>
      <c r="AK108" s="21">
        <v>2.4274257038309499E-12</v>
      </c>
      <c r="AL108" s="21">
        <v>2.6089041023120698E-12</v>
      </c>
      <c r="AM108" s="21">
        <v>1.50436453247699E-12</v>
      </c>
      <c r="AN108" s="21">
        <v>1.7889057056929599E-12</v>
      </c>
      <c r="AO108" s="21">
        <v>2.0453193091138401E-12</v>
      </c>
      <c r="AP108" s="21">
        <v>1.36253846884089E-12</v>
      </c>
      <c r="AQ108" s="21">
        <v>1.7704973850243501E-12</v>
      </c>
      <c r="AR108" s="21">
        <v>1.8409867596925599E-12</v>
      </c>
      <c r="AS108" s="21">
        <v>2.3869306557390899E-12</v>
      </c>
      <c r="AT108" s="21">
        <v>2.7193585269235102E-12</v>
      </c>
      <c r="AU108" s="22">
        <v>2.8354061258894899E-12</v>
      </c>
      <c r="AV108" s="23">
        <v>1.5078930730443501E-11</v>
      </c>
      <c r="AW108" s="21">
        <v>9.7379107213753996E-12</v>
      </c>
      <c r="AX108" s="21">
        <v>0</v>
      </c>
      <c r="AY108" s="21">
        <v>2.15648375964475E-11</v>
      </c>
      <c r="AZ108" s="21">
        <v>2.46203402239148E-11</v>
      </c>
      <c r="BA108" s="21">
        <v>2.88312610783683E-11</v>
      </c>
      <c r="BB108" s="21">
        <v>1.5090598584760699E-11</v>
      </c>
      <c r="BC108" s="21">
        <v>1.9417256286314599E-11</v>
      </c>
      <c r="BD108" s="21">
        <v>2.33147542251329E-11</v>
      </c>
      <c r="BE108" s="21">
        <v>1.80468304468549E-11</v>
      </c>
      <c r="BF108" s="21">
        <v>2.29324619852183E-11</v>
      </c>
      <c r="BG108" s="21">
        <v>2.3785263591947399E-11</v>
      </c>
      <c r="BH108" s="21">
        <v>3.0690844844185501E-12</v>
      </c>
      <c r="BI108" s="21">
        <v>2.21521614692267E-11</v>
      </c>
      <c r="BJ108" s="22">
        <v>2.8834841917514999E-11</v>
      </c>
      <c r="BK108" s="21">
        <v>1.8759664497435399E-10</v>
      </c>
      <c r="BL108" s="21">
        <v>2.39426011728019E-10</v>
      </c>
      <c r="BM108" s="21">
        <v>7.1842589864213102E-12</v>
      </c>
      <c r="BN108" s="21">
        <v>4.4194599715766398E-10</v>
      </c>
      <c r="BO108" s="21">
        <v>5.0456493177632301E-10</v>
      </c>
      <c r="BP108" s="21">
        <v>5.9086280476749302E-10</v>
      </c>
      <c r="BQ108" s="21">
        <v>3.0926407905556302E-10</v>
      </c>
      <c r="BR108" s="21">
        <v>3.9793384267985098E-10</v>
      </c>
      <c r="BS108" s="21">
        <v>4.7780848144247899E-10</v>
      </c>
      <c r="BT108" s="21">
        <v>3.69848576030292E-10</v>
      </c>
      <c r="BU108" s="21">
        <v>4.6997385136844797E-10</v>
      </c>
      <c r="BV108" s="21">
        <v>4.8745101783343603E-10</v>
      </c>
      <c r="BW108" s="21">
        <v>6.2897278811453598E-11</v>
      </c>
      <c r="BX108" s="21">
        <v>4.5398250953337902E-10</v>
      </c>
      <c r="BY108" s="22">
        <v>5.9093618985654198E-10</v>
      </c>
      <c r="BZ108" s="23">
        <v>4.0772905952666322E-13</v>
      </c>
      <c r="CA108" s="21">
        <v>3.8531448141747506E-13</v>
      </c>
      <c r="CB108" s="21">
        <v>6.4420463591851013E-14</v>
      </c>
      <c r="CC108" s="21">
        <v>4.6817456422405808E-13</v>
      </c>
      <c r="CD108" s="21">
        <v>4.8973967397829543E-13</v>
      </c>
      <c r="CE108" s="21">
        <v>5.1945948818377897E-13</v>
      </c>
      <c r="CF108" s="21">
        <v>4.2755511465586709E-13</v>
      </c>
      <c r="CG108" s="21">
        <v>4.5711748592948183E-13</v>
      </c>
      <c r="CH108" s="21">
        <v>4.8374792938880157E-13</v>
      </c>
      <c r="CI108" s="21">
        <v>4.016222993453418E-13</v>
      </c>
      <c r="CJ108" s="21">
        <v>4.4658559580966453E-13</v>
      </c>
      <c r="CK108" s="21">
        <v>4.5441150751976873E-13</v>
      </c>
      <c r="CL108" s="21">
        <v>3.4660539567214958E-13</v>
      </c>
      <c r="CM108" s="21">
        <v>4.7634239204238815E-13</v>
      </c>
      <c r="CN108" s="22">
        <v>5.2177046983806196E-13</v>
      </c>
      <c r="CO108" s="23">
        <v>3.090002816467406E-13</v>
      </c>
      <c r="CP108" s="21">
        <v>3.0038066989363406E-13</v>
      </c>
      <c r="CQ108" s="21">
        <v>0</v>
      </c>
      <c r="CR108" s="21">
        <v>3.0793254021453064E-13</v>
      </c>
      <c r="CS108" s="21">
        <v>3.382313162634488E-13</v>
      </c>
      <c r="CT108" s="21">
        <v>3.8175844686964982E-13</v>
      </c>
      <c r="CU108" s="21">
        <v>3.2261907158918765E-13</v>
      </c>
      <c r="CV108" s="21">
        <v>3.5181640614713633E-13</v>
      </c>
      <c r="CW108" s="21">
        <v>3.6200868077158399E-13</v>
      </c>
      <c r="CX108" s="21">
        <v>2.7954281919971367E-13</v>
      </c>
      <c r="CY108" s="21">
        <v>3.0736035936198753E-13</v>
      </c>
      <c r="CZ108" s="21">
        <v>3.2479037000112348E-13</v>
      </c>
      <c r="DA108" s="21">
        <v>2.872278250188758E-13</v>
      </c>
      <c r="DB108" s="21">
        <v>3.5242714695429899E-13</v>
      </c>
      <c r="DC108" s="22">
        <v>3.9584369528614086E-13</v>
      </c>
      <c r="DD108" s="21">
        <v>5.400484705728884E-13</v>
      </c>
      <c r="DE108" s="21">
        <v>5.0477629244573477E-13</v>
      </c>
      <c r="DF108" s="21">
        <v>2.5879927897226373E-13</v>
      </c>
      <c r="DG108" s="21">
        <v>6.4438792494724942E-13</v>
      </c>
      <c r="DH108" s="21">
        <v>6.5774005043849641E-13</v>
      </c>
      <c r="DI108" s="21">
        <v>6.7550335928172814E-13</v>
      </c>
      <c r="DJ108" s="21">
        <v>5.7126558400836393E-13</v>
      </c>
      <c r="DK108" s="21">
        <v>5.9926648602772849E-13</v>
      </c>
      <c r="DL108" s="21">
        <v>6.3707228299178038E-13</v>
      </c>
      <c r="DM108" s="21">
        <v>5.5440988084591115E-13</v>
      </c>
      <c r="DN108" s="21">
        <v>6.0967564166129241E-13</v>
      </c>
      <c r="DO108" s="21">
        <v>6.1051960890929619E-13</v>
      </c>
      <c r="DP108" s="21">
        <v>5.1360243415170066E-13</v>
      </c>
      <c r="DQ108" s="21">
        <v>6.3177761982551887E-13</v>
      </c>
      <c r="DR108" s="21">
        <v>6.7269979881720931E-13</v>
      </c>
    </row>
    <row r="109" spans="1:122" x14ac:dyDescent="0.45">
      <c r="A109" s="3" t="s">
        <v>118</v>
      </c>
      <c r="B109" s="4" t="s">
        <v>944</v>
      </c>
      <c r="C109" s="21">
        <v>2.22560144786508E-11</v>
      </c>
      <c r="D109" s="21">
        <v>2.22076298689285E-11</v>
      </c>
      <c r="E109" s="21">
        <v>7.9813531441617999E-12</v>
      </c>
      <c r="F109" s="21">
        <v>2.23815692426576E-11</v>
      </c>
      <c r="G109" s="21">
        <v>2.2396929454785399E-11</v>
      </c>
      <c r="H109" s="21">
        <v>2.2418098030127701E-11</v>
      </c>
      <c r="I109" s="21">
        <v>2.2398363374179599E-11</v>
      </c>
      <c r="J109" s="21">
        <v>2.2410638750800199E-11</v>
      </c>
      <c r="K109" s="21">
        <v>2.2421700677329301E-11</v>
      </c>
      <c r="L109" s="21">
        <v>2.0456820700137499E-11</v>
      </c>
      <c r="M109" s="21">
        <v>2.09599662618434E-11</v>
      </c>
      <c r="N109" s="21">
        <v>2.1046902506168001E-11</v>
      </c>
      <c r="O109" s="21">
        <v>2.1924090312790399E-11</v>
      </c>
      <c r="P109" s="21">
        <v>2.2221463745970501E-11</v>
      </c>
      <c r="Q109" s="22">
        <v>2.2325274153906101E-11</v>
      </c>
      <c r="R109" s="23">
        <v>1.8096640851474099E-11</v>
      </c>
      <c r="S109" s="21">
        <v>1.7461836560097399E-11</v>
      </c>
      <c r="T109" s="21">
        <v>1.6487303628005801E-13</v>
      </c>
      <c r="U109" s="21">
        <v>1.7941477252063499E-11</v>
      </c>
      <c r="V109" s="21">
        <v>1.8037617656053E-11</v>
      </c>
      <c r="W109" s="21">
        <v>1.8170112921635601E-11</v>
      </c>
      <c r="X109" s="21">
        <v>1.82403580277637E-11</v>
      </c>
      <c r="Y109" s="21">
        <v>1.82800461038362E-11</v>
      </c>
      <c r="Z109" s="21">
        <v>1.8315810919463999E-11</v>
      </c>
      <c r="AA109" s="21">
        <v>1.4564384136867101E-11</v>
      </c>
      <c r="AB109" s="21">
        <v>1.5538526760490301E-11</v>
      </c>
      <c r="AC109" s="21">
        <v>1.5706844455368201E-11</v>
      </c>
      <c r="AD109" s="21">
        <v>1.80022818412114E-11</v>
      </c>
      <c r="AE109" s="21">
        <v>1.8248171504403398E-11</v>
      </c>
      <c r="AF109" s="22">
        <v>1.8334009388339901E-11</v>
      </c>
      <c r="AG109" s="23">
        <v>6.8726403150173997E-12</v>
      </c>
      <c r="AH109" s="21">
        <v>5.7666197096433404E-12</v>
      </c>
      <c r="AI109" s="21">
        <v>0</v>
      </c>
      <c r="AJ109" s="21">
        <v>7.5166232637572198E-12</v>
      </c>
      <c r="AK109" s="21">
        <v>7.7111627726705302E-12</v>
      </c>
      <c r="AL109" s="21">
        <v>7.9792661176763997E-12</v>
      </c>
      <c r="AM109" s="21">
        <v>8.4327295060816393E-12</v>
      </c>
      <c r="AN109" s="21">
        <v>8.4533585361114394E-12</v>
      </c>
      <c r="AO109" s="21">
        <v>8.4719483375986299E-12</v>
      </c>
      <c r="AP109" s="21">
        <v>7.9017707515940507E-12</v>
      </c>
      <c r="AQ109" s="21">
        <v>8.0619711895209898E-12</v>
      </c>
      <c r="AR109" s="21">
        <v>8.0896514981086406E-12</v>
      </c>
      <c r="AS109" s="21">
        <v>8.5300476837810096E-12</v>
      </c>
      <c r="AT109" s="21">
        <v>8.5357347108364395E-12</v>
      </c>
      <c r="AU109" s="22">
        <v>8.5377200011572702E-12</v>
      </c>
      <c r="AV109" s="23">
        <v>7.1340266810501203E-12</v>
      </c>
      <c r="AW109" s="21">
        <v>4.6071247455046104E-12</v>
      </c>
      <c r="AX109" s="21">
        <v>0</v>
      </c>
      <c r="AY109" s="21">
        <v>1.02025886009919E-11</v>
      </c>
      <c r="AZ109" s="21">
        <v>1.1648184290636001E-11</v>
      </c>
      <c r="BA109" s="21">
        <v>1.3640422484741499E-11</v>
      </c>
      <c r="BB109" s="21">
        <v>7.1395468857315804E-12</v>
      </c>
      <c r="BC109" s="21">
        <v>9.1865415987147292E-12</v>
      </c>
      <c r="BD109" s="21">
        <v>1.10304955754202E-11</v>
      </c>
      <c r="BE109" s="21">
        <v>8.5381763612932507E-12</v>
      </c>
      <c r="BF109" s="21">
        <v>1.08496284378052E-11</v>
      </c>
      <c r="BG109" s="21">
        <v>1.1253099315469301E-11</v>
      </c>
      <c r="BH109" s="21">
        <v>1.4520214323973499E-12</v>
      </c>
      <c r="BI109" s="21">
        <v>1.0480458713516901E-11</v>
      </c>
      <c r="BJ109" s="22">
        <v>1.3642116623568101E-11</v>
      </c>
      <c r="BK109" s="21">
        <v>8.2349195214541195E-11</v>
      </c>
      <c r="BL109" s="21">
        <v>1.05100703596939E-10</v>
      </c>
      <c r="BM109" s="21">
        <v>3.1536701833100999E-12</v>
      </c>
      <c r="BN109" s="21">
        <v>1.9400078929554901E-10</v>
      </c>
      <c r="BO109" s="21">
        <v>2.21488588300395E-10</v>
      </c>
      <c r="BP109" s="21">
        <v>2.5937071775170299E-10</v>
      </c>
      <c r="BQ109" s="21">
        <v>1.3575748128370601E-10</v>
      </c>
      <c r="BR109" s="21">
        <v>1.74680798250925E-10</v>
      </c>
      <c r="BS109" s="21">
        <v>2.0974332413487001E-10</v>
      </c>
      <c r="BT109" s="21">
        <v>1.6235222432417299E-10</v>
      </c>
      <c r="BU109" s="21">
        <v>2.0630416091588901E-10</v>
      </c>
      <c r="BV109" s="21">
        <v>2.1397610298723699E-10</v>
      </c>
      <c r="BW109" s="21">
        <v>2.76099836008043E-11</v>
      </c>
      <c r="BX109" s="21">
        <v>1.9928445045838801E-10</v>
      </c>
      <c r="BY109" s="22">
        <v>2.5940293156354799E-10</v>
      </c>
      <c r="BZ109" s="23">
        <v>3.2675876520784395E-13</v>
      </c>
      <c r="CA109" s="21">
        <v>3.122652348359238E-13</v>
      </c>
      <c r="CB109" s="21">
        <v>4.7752871041380676E-14</v>
      </c>
      <c r="CC109" s="21">
        <v>3.5398303437909764E-13</v>
      </c>
      <c r="CD109" s="21">
        <v>3.6446669211105781E-13</v>
      </c>
      <c r="CE109" s="21">
        <v>3.7891467607860992E-13</v>
      </c>
      <c r="CF109" s="21">
        <v>3.3863084581117599E-13</v>
      </c>
      <c r="CG109" s="21">
        <v>3.5215928852791234E-13</v>
      </c>
      <c r="CH109" s="21">
        <v>3.6434599499545634E-13</v>
      </c>
      <c r="CI109" s="21">
        <v>3.0556792081453758E-13</v>
      </c>
      <c r="CJ109" s="21">
        <v>3.3146116527226129E-13</v>
      </c>
      <c r="CK109" s="21">
        <v>3.3596128149272232E-13</v>
      </c>
      <c r="CL109" s="21">
        <v>2.9775940414859284E-13</v>
      </c>
      <c r="CM109" s="21">
        <v>3.5924391607084346E-13</v>
      </c>
      <c r="CN109" s="22">
        <v>3.8077102228049883E-13</v>
      </c>
      <c r="CO109" s="23">
        <v>2.6278447612458948E-13</v>
      </c>
      <c r="CP109" s="21">
        <v>2.4872219556541197E-13</v>
      </c>
      <c r="CQ109" s="21">
        <v>0</v>
      </c>
      <c r="CR109" s="21">
        <v>2.6367249487098291E-13</v>
      </c>
      <c r="CS109" s="21">
        <v>2.7906278433890704E-13</v>
      </c>
      <c r="CT109" s="21">
        <v>3.0123661277116858E-13</v>
      </c>
      <c r="CU109" s="21">
        <v>2.7514458622645669E-13</v>
      </c>
      <c r="CV109" s="21">
        <v>2.8950751663773213E-13</v>
      </c>
      <c r="CW109" s="21">
        <v>2.9452138408864327E-13</v>
      </c>
      <c r="CX109" s="21">
        <v>2.2677338741801573E-13</v>
      </c>
      <c r="CY109" s="21">
        <v>2.4401505105685392E-13</v>
      </c>
      <c r="CZ109" s="21">
        <v>2.5481939904867265E-13</v>
      </c>
      <c r="DA109" s="21">
        <v>2.5303985982428238E-13</v>
      </c>
      <c r="DB109" s="21">
        <v>2.8660724240685533E-13</v>
      </c>
      <c r="DC109" s="22">
        <v>3.0895992393108397E-13</v>
      </c>
      <c r="DD109" s="21">
        <v>4.0631568651533414E-13</v>
      </c>
      <c r="DE109" s="21">
        <v>3.8577973926271204E-13</v>
      </c>
      <c r="DF109" s="21">
        <v>1.8971558008549072E-13</v>
      </c>
      <c r="DG109" s="21">
        <v>4.5002815613504032E-13</v>
      </c>
      <c r="DH109" s="21">
        <v>4.5639380865753443E-13</v>
      </c>
      <c r="DI109" s="21">
        <v>4.6480182397678176E-13</v>
      </c>
      <c r="DJ109" s="21">
        <v>4.2078009238973708E-13</v>
      </c>
      <c r="DK109" s="21">
        <v>4.3287413011019678E-13</v>
      </c>
      <c r="DL109" s="21">
        <v>4.4920307611507355E-13</v>
      </c>
      <c r="DM109" s="21">
        <v>3.971601001345932E-13</v>
      </c>
      <c r="DN109" s="21">
        <v>4.2690807205606616E-13</v>
      </c>
      <c r="DO109" s="21">
        <v>4.2736102103543853E-13</v>
      </c>
      <c r="DP109" s="21">
        <v>3.9344138134537379E-13</v>
      </c>
      <c r="DQ109" s="21">
        <v>4.4596176540541026E-13</v>
      </c>
      <c r="DR109" s="21">
        <v>4.6414881512699094E-13</v>
      </c>
    </row>
    <row r="110" spans="1:122" x14ac:dyDescent="0.45">
      <c r="A110" s="3" t="s">
        <v>119</v>
      </c>
      <c r="B110" s="4" t="s">
        <v>945</v>
      </c>
      <c r="C110" s="21">
        <v>1.7089323681128301E-11</v>
      </c>
      <c r="D110" s="21">
        <v>1.7068712140004498E-11</v>
      </c>
      <c r="E110" s="21">
        <v>6.1034280685411703E-12</v>
      </c>
      <c r="F110" s="21">
        <v>1.71428092253222E-11</v>
      </c>
      <c r="G110" s="21">
        <v>1.7149352579619399E-11</v>
      </c>
      <c r="H110" s="21">
        <v>1.7158370260317899E-11</v>
      </c>
      <c r="I110" s="21">
        <v>1.7146513755125601E-11</v>
      </c>
      <c r="J110" s="21">
        <v>1.7152404278014301E-11</v>
      </c>
      <c r="K110" s="21">
        <v>1.7157712508745399E-11</v>
      </c>
      <c r="L110" s="21">
        <v>1.6301804610446599E-11</v>
      </c>
      <c r="M110" s="21">
        <v>1.6521428315487201E-11</v>
      </c>
      <c r="N110" s="21">
        <v>1.65593761014443E-11</v>
      </c>
      <c r="O110" s="21">
        <v>1.7002193321896901E-11</v>
      </c>
      <c r="P110" s="21">
        <v>1.7098894118549699E-11</v>
      </c>
      <c r="Q110" s="22">
        <v>1.71326515024588E-11</v>
      </c>
      <c r="R110" s="23">
        <v>1.44713606017892E-11</v>
      </c>
      <c r="S110" s="21">
        <v>1.4015909890364699E-11</v>
      </c>
      <c r="T110" s="21">
        <v>1.31586502279213E-13</v>
      </c>
      <c r="U110" s="21">
        <v>1.43600359420496E-11</v>
      </c>
      <c r="V110" s="21">
        <v>1.4429013445807E-11</v>
      </c>
      <c r="W110" s="21">
        <v>1.45240743390456E-11</v>
      </c>
      <c r="X110" s="21">
        <v>1.4599912360261401E-11</v>
      </c>
      <c r="Y110" s="21">
        <v>1.46235105480511E-11</v>
      </c>
      <c r="Z110" s="21">
        <v>1.4644775999011899E-11</v>
      </c>
      <c r="AA110" s="21">
        <v>1.20520177463567E-11</v>
      </c>
      <c r="AB110" s="21">
        <v>1.2722098833220199E-11</v>
      </c>
      <c r="AC110" s="21">
        <v>1.28378791113714E-11</v>
      </c>
      <c r="AD110" s="21">
        <v>1.44853002381678E-11</v>
      </c>
      <c r="AE110" s="21">
        <v>1.46166185904988E-11</v>
      </c>
      <c r="AF110" s="22">
        <v>1.4662460653722501E-11</v>
      </c>
      <c r="AG110" s="23">
        <v>9.3747482738128706E-12</v>
      </c>
      <c r="AH110" s="21">
        <v>8.0051398212629206E-12</v>
      </c>
      <c r="AI110" s="21">
        <v>0</v>
      </c>
      <c r="AJ110" s="21">
        <v>1.01722058307576E-11</v>
      </c>
      <c r="AK110" s="21">
        <v>1.04131081742293E-11</v>
      </c>
      <c r="AL110" s="21">
        <v>1.07451061548209E-11</v>
      </c>
      <c r="AM110" s="21">
        <v>1.1254282356808399E-11</v>
      </c>
      <c r="AN110" s="21">
        <v>1.12898643767861E-11</v>
      </c>
      <c r="AO110" s="21">
        <v>1.1321929029702001E-11</v>
      </c>
      <c r="AP110" s="21">
        <v>1.0880752051819801E-11</v>
      </c>
      <c r="AQ110" s="21">
        <v>1.1021026883115199E-11</v>
      </c>
      <c r="AR110" s="21">
        <v>1.1045264336318E-11</v>
      </c>
      <c r="AS110" s="21">
        <v>1.14357085909739E-11</v>
      </c>
      <c r="AT110" s="21">
        <v>1.14380232725837E-11</v>
      </c>
      <c r="AU110" s="22">
        <v>1.14388313072476E-11</v>
      </c>
      <c r="AV110" s="23">
        <v>6.1498362978035102E-13</v>
      </c>
      <c r="AW110" s="21">
        <v>3.9715386912798099E-13</v>
      </c>
      <c r="AX110" s="21">
        <v>0</v>
      </c>
      <c r="AY110" s="21">
        <v>8.7950679910690205E-13</v>
      </c>
      <c r="AZ110" s="21">
        <v>1.0041233339418001E-12</v>
      </c>
      <c r="BA110" s="21">
        <v>1.1758627920030501E-12</v>
      </c>
      <c r="BB110" s="21">
        <v>6.1545949504745904E-13</v>
      </c>
      <c r="BC110" s="21">
        <v>7.9191919936500202E-13</v>
      </c>
      <c r="BD110" s="21">
        <v>9.5087592330807895E-13</v>
      </c>
      <c r="BE110" s="21">
        <v>7.3602734123780899E-13</v>
      </c>
      <c r="BF110" s="21">
        <v>9.3528440202965701E-13</v>
      </c>
      <c r="BG110" s="21">
        <v>9.7006531832698602E-13</v>
      </c>
      <c r="BH110" s="21">
        <v>1.2517046135901799E-13</v>
      </c>
      <c r="BI110" s="21">
        <v>9.0346039194417E-13</v>
      </c>
      <c r="BJ110" s="22">
        <v>1.17600883401992E-12</v>
      </c>
      <c r="BK110" s="21">
        <v>1.16586056686472E-11</v>
      </c>
      <c r="BL110" s="21">
        <v>1.4879655539338099E-11</v>
      </c>
      <c r="BM110" s="21">
        <v>4.4648155917485498E-13</v>
      </c>
      <c r="BN110" s="21">
        <v>2.74657049885017E-11</v>
      </c>
      <c r="BO110" s="21">
        <v>3.1357296259814398E-11</v>
      </c>
      <c r="BP110" s="21">
        <v>3.6720467181045998E-11</v>
      </c>
      <c r="BQ110" s="21">
        <v>1.9219895673928799E-11</v>
      </c>
      <c r="BR110" s="21">
        <v>2.47304729498128E-11</v>
      </c>
      <c r="BS110" s="21">
        <v>2.9694457867487803E-11</v>
      </c>
      <c r="BT110" s="21">
        <v>2.2985052348017001E-11</v>
      </c>
      <c r="BU110" s="21">
        <v>2.9207557568149599E-11</v>
      </c>
      <c r="BV110" s="21">
        <v>3.0293714477024297E-11</v>
      </c>
      <c r="BW110" s="21">
        <v>3.9088895827212E-12</v>
      </c>
      <c r="BX110" s="21">
        <v>2.8213740495391699E-11</v>
      </c>
      <c r="BY110" s="22">
        <v>3.6725027858638599E-11</v>
      </c>
      <c r="BZ110" s="23">
        <v>2.3747631398484353E-13</v>
      </c>
      <c r="CA110" s="21">
        <v>2.3064661736495392E-13</v>
      </c>
      <c r="CB110" s="21">
        <v>3.6306896562452015E-14</v>
      </c>
      <c r="CC110" s="21">
        <v>2.4147271950616307E-13</v>
      </c>
      <c r="CD110" s="21">
        <v>2.435181140753137E-13</v>
      </c>
      <c r="CE110" s="21">
        <v>2.4633696115120618E-13</v>
      </c>
      <c r="CF110" s="21">
        <v>2.433687018591007E-13</v>
      </c>
      <c r="CG110" s="21">
        <v>2.4506963381012564E-13</v>
      </c>
      <c r="CH110" s="21">
        <v>2.4660194948863925E-13</v>
      </c>
      <c r="CI110" s="21">
        <v>2.1808965407440721E-13</v>
      </c>
      <c r="CJ110" s="21">
        <v>2.2664609277738849E-13</v>
      </c>
      <c r="CK110" s="21">
        <v>2.2812733243120052E-13</v>
      </c>
      <c r="CL110" s="21">
        <v>2.38034768186636E-13</v>
      </c>
      <c r="CM110" s="21">
        <v>2.4587447597189264E-13</v>
      </c>
      <c r="CN110" s="22">
        <v>2.4861806794946193E-13</v>
      </c>
      <c r="CO110" s="23">
        <v>2.0356083372292797E-13</v>
      </c>
      <c r="CP110" s="21">
        <v>1.888628071097157E-13</v>
      </c>
      <c r="CQ110" s="21">
        <v>0</v>
      </c>
      <c r="CR110" s="21">
        <v>2.0737268771737365E-13</v>
      </c>
      <c r="CS110" s="21">
        <v>2.0987799089981355E-13</v>
      </c>
      <c r="CT110" s="21">
        <v>2.1359581718335107E-13</v>
      </c>
      <c r="CU110" s="21">
        <v>2.1369815270573263E-13</v>
      </c>
      <c r="CV110" s="21">
        <v>2.1564485427475064E-13</v>
      </c>
      <c r="CW110" s="21">
        <v>2.1632463810477137E-13</v>
      </c>
      <c r="CX110" s="21">
        <v>1.7711088018425931E-13</v>
      </c>
      <c r="CY110" s="21">
        <v>1.8337835448463035E-13</v>
      </c>
      <c r="CZ110" s="21">
        <v>1.8730681247805464E-13</v>
      </c>
      <c r="DA110" s="21">
        <v>2.103667506086739E-13</v>
      </c>
      <c r="DB110" s="21">
        <v>2.1502315829579919E-13</v>
      </c>
      <c r="DC110" s="22">
        <v>2.1812388022253732E-13</v>
      </c>
      <c r="DD110" s="21">
        <v>2.8388192632581139E-13</v>
      </c>
      <c r="DE110" s="21">
        <v>2.7638630422248246E-13</v>
      </c>
      <c r="DF110" s="21">
        <v>1.363696061558528E-13</v>
      </c>
      <c r="DG110" s="21">
        <v>2.8819498833382846E-13</v>
      </c>
      <c r="DH110" s="21">
        <v>2.8977850743723702E-13</v>
      </c>
      <c r="DI110" s="21">
        <v>2.9178580634462091E-13</v>
      </c>
      <c r="DJ110" s="21">
        <v>2.8742708461941703E-13</v>
      </c>
      <c r="DK110" s="21">
        <v>2.889555925021942E-13</v>
      </c>
      <c r="DL110" s="21">
        <v>2.9101929993848774E-13</v>
      </c>
      <c r="DM110" s="21">
        <v>2.6918536679596674E-13</v>
      </c>
      <c r="DN110" s="21">
        <v>2.7843326570933039E-13</v>
      </c>
      <c r="DO110" s="21">
        <v>2.7857297643973769E-13</v>
      </c>
      <c r="DP110" s="21">
        <v>2.8388696944530678E-13</v>
      </c>
      <c r="DQ110" s="21">
        <v>2.9057639091287935E-13</v>
      </c>
      <c r="DR110" s="21">
        <v>2.9289288634056938E-13</v>
      </c>
    </row>
    <row r="111" spans="1:122" x14ac:dyDescent="0.45">
      <c r="A111" s="3" t="s">
        <v>120</v>
      </c>
      <c r="B111" s="4" t="s">
        <v>946</v>
      </c>
      <c r="C111" s="21">
        <v>5.2044624540990902E-11</v>
      </c>
      <c r="D111" s="21">
        <v>5.1991531969918303E-11</v>
      </c>
      <c r="E111" s="21">
        <v>1.9883417823722101E-11</v>
      </c>
      <c r="F111" s="21">
        <v>5.2176243904924298E-11</v>
      </c>
      <c r="G111" s="21">
        <v>5.2191428247188502E-11</v>
      </c>
      <c r="H111" s="21">
        <v>5.2211807588843198E-11</v>
      </c>
      <c r="I111" s="21">
        <v>5.19321585521542E-11</v>
      </c>
      <c r="J111" s="21">
        <v>5.19980453062096E-11</v>
      </c>
      <c r="K111" s="21">
        <v>5.2056214024288198E-11</v>
      </c>
      <c r="L111" s="21">
        <v>4.73921527178976E-11</v>
      </c>
      <c r="M111" s="21">
        <v>4.8705217204556302E-11</v>
      </c>
      <c r="N111" s="21">
        <v>4.8928389502635E-11</v>
      </c>
      <c r="O111" s="21">
        <v>5.0871336739358301E-11</v>
      </c>
      <c r="P111" s="21">
        <v>5.1676526566842402E-11</v>
      </c>
      <c r="Q111" s="22">
        <v>5.1939995949758499E-11</v>
      </c>
      <c r="R111" s="23">
        <v>4.06914439906692E-11</v>
      </c>
      <c r="S111" s="21">
        <v>4.0645031828467503E-11</v>
      </c>
      <c r="T111" s="21">
        <v>3.9679543807522301E-13</v>
      </c>
      <c r="U111" s="21">
        <v>4.0680517601718801E-11</v>
      </c>
      <c r="V111" s="21">
        <v>4.0687330866943398E-11</v>
      </c>
      <c r="W111" s="21">
        <v>4.0696475145791998E-11</v>
      </c>
      <c r="X111" s="21">
        <v>4.0187353581685701E-11</v>
      </c>
      <c r="Y111" s="21">
        <v>4.0296401940180201E-11</v>
      </c>
      <c r="Z111" s="21">
        <v>4.0392676271996E-11</v>
      </c>
      <c r="AA111" s="21">
        <v>3.3582164196739E-11</v>
      </c>
      <c r="AB111" s="21">
        <v>3.5509731122006299E-11</v>
      </c>
      <c r="AC111" s="21">
        <v>3.5837346060025998E-11</v>
      </c>
      <c r="AD111" s="21">
        <v>3.9819665645000001E-11</v>
      </c>
      <c r="AE111" s="21">
        <v>4.0341743533594003E-11</v>
      </c>
      <c r="AF111" s="22">
        <v>4.0512574726993198E-11</v>
      </c>
      <c r="AG111" s="23">
        <v>4.2825760825836797E-11</v>
      </c>
      <c r="AH111" s="21">
        <v>4.0788287695008197E-11</v>
      </c>
      <c r="AI111" s="21">
        <v>0</v>
      </c>
      <c r="AJ111" s="21">
        <v>4.3959351099441E-11</v>
      </c>
      <c r="AK111" s="21">
        <v>4.4290583283964503E-11</v>
      </c>
      <c r="AL111" s="21">
        <v>4.4735139507602702E-11</v>
      </c>
      <c r="AM111" s="21">
        <v>4.1870023464180401E-11</v>
      </c>
      <c r="AN111" s="21">
        <v>4.2637004628421503E-11</v>
      </c>
      <c r="AO111" s="21">
        <v>4.3314140901924797E-11</v>
      </c>
      <c r="AP111" s="21">
        <v>3.2860863664507697E-11</v>
      </c>
      <c r="AQ111" s="21">
        <v>3.6296519264644398E-11</v>
      </c>
      <c r="AR111" s="21">
        <v>3.6880453384773501E-11</v>
      </c>
      <c r="AS111" s="21">
        <v>4.4367356003031801E-11</v>
      </c>
      <c r="AT111" s="21">
        <v>4.5070793841320901E-11</v>
      </c>
      <c r="AU111" s="22">
        <v>4.5300968549007997E-11</v>
      </c>
      <c r="AV111" s="23">
        <v>3.6304001863104901E-12</v>
      </c>
      <c r="AW111" s="21">
        <v>2.3640388093285801E-12</v>
      </c>
      <c r="AX111" s="21">
        <v>0</v>
      </c>
      <c r="AY111" s="21">
        <v>5.1309819223388702E-12</v>
      </c>
      <c r="AZ111" s="21">
        <v>5.8200779294619701E-12</v>
      </c>
      <c r="BA111" s="21">
        <v>6.7449334627233598E-12</v>
      </c>
      <c r="BB111" s="21">
        <v>3.6331390179598398E-12</v>
      </c>
      <c r="BC111" s="21">
        <v>4.63930087673608E-12</v>
      </c>
      <c r="BD111" s="21">
        <v>5.5272539173590804E-12</v>
      </c>
      <c r="BE111" s="21">
        <v>4.3227384338745697E-12</v>
      </c>
      <c r="BF111" s="21">
        <v>5.44104078716931E-12</v>
      </c>
      <c r="BG111" s="21">
        <v>5.6330741695918503E-12</v>
      </c>
      <c r="BH111" s="21">
        <v>7.5187385052621299E-13</v>
      </c>
      <c r="BI111" s="21">
        <v>5.2644424375632001E-12</v>
      </c>
      <c r="BJ111" s="22">
        <v>6.7457051476749601E-12</v>
      </c>
      <c r="BK111" s="21">
        <v>4.6406797257430701E-11</v>
      </c>
      <c r="BL111" s="21">
        <v>5.9006502244058304E-11</v>
      </c>
      <c r="BM111" s="21">
        <v>1.79799115527817E-12</v>
      </c>
      <c r="BN111" s="21">
        <v>1.0705903913398001E-10</v>
      </c>
      <c r="BO111" s="21">
        <v>1.2143717523156901E-10</v>
      </c>
      <c r="BP111" s="21">
        <v>1.40734484445938E-10</v>
      </c>
      <c r="BQ111" s="21">
        <v>7.5806225434068603E-11</v>
      </c>
      <c r="BR111" s="21">
        <v>9.6800008582059502E-11</v>
      </c>
      <c r="BS111" s="21">
        <v>1.15327339366702E-10</v>
      </c>
      <c r="BT111" s="21">
        <v>9.0194865264148494E-11</v>
      </c>
      <c r="BU111" s="21">
        <v>1.13528483900331E-10</v>
      </c>
      <c r="BV111" s="21">
        <v>1.17535301643013E-10</v>
      </c>
      <c r="BW111" s="21">
        <v>1.5688009274959499E-11</v>
      </c>
      <c r="BX111" s="21">
        <v>1.09843721430371E-10</v>
      </c>
      <c r="BY111" s="22">
        <v>1.4075058581808899E-10</v>
      </c>
      <c r="BZ111" s="23">
        <v>7.3098854906882088E-13</v>
      </c>
      <c r="CA111" s="21">
        <v>7.2312721354345469E-13</v>
      </c>
      <c r="CB111" s="21">
        <v>1.1806457595286713E-13</v>
      </c>
      <c r="CC111" s="21">
        <v>7.4755920025943728E-13</v>
      </c>
      <c r="CD111" s="21">
        <v>7.5289966877074127E-13</v>
      </c>
      <c r="CE111" s="21">
        <v>7.6006726487031699E-13</v>
      </c>
      <c r="CF111" s="21">
        <v>7.2827664248413183E-13</v>
      </c>
      <c r="CG111" s="21">
        <v>7.3766351796003405E-13</v>
      </c>
      <c r="CH111" s="21">
        <v>7.4594850875897351E-13</v>
      </c>
      <c r="CI111" s="21">
        <v>6.3614635165571972E-13</v>
      </c>
      <c r="CJ111" s="21">
        <v>6.7324139459736734E-13</v>
      </c>
      <c r="CK111" s="21">
        <v>6.7955921058643734E-13</v>
      </c>
      <c r="CL111" s="21">
        <v>7.0475263269386184E-13</v>
      </c>
      <c r="CM111" s="21">
        <v>7.4490806488605155E-13</v>
      </c>
      <c r="CN111" s="22">
        <v>7.5807859800262725E-13</v>
      </c>
      <c r="CO111" s="23">
        <v>6.4861709460659344E-13</v>
      </c>
      <c r="CP111" s="21">
        <v>6.2701981456065047E-13</v>
      </c>
      <c r="CQ111" s="21">
        <v>0</v>
      </c>
      <c r="CR111" s="21">
        <v>6.5136213649175477E-13</v>
      </c>
      <c r="CS111" s="21">
        <v>6.597219473493952E-13</v>
      </c>
      <c r="CT111" s="21">
        <v>6.7127717053447246E-13</v>
      </c>
      <c r="CU111" s="21">
        <v>6.3984059599205464E-13</v>
      </c>
      <c r="CV111" s="21">
        <v>6.5101945231673405E-13</v>
      </c>
      <c r="CW111" s="21">
        <v>6.5483475913702297E-13</v>
      </c>
      <c r="CX111" s="21">
        <v>5.1742908112201937E-13</v>
      </c>
      <c r="CY111" s="21">
        <v>5.4448634167744056E-13</v>
      </c>
      <c r="CZ111" s="21">
        <v>5.6110095694413696E-13</v>
      </c>
      <c r="DA111" s="21">
        <v>6.2887293978755486E-13</v>
      </c>
      <c r="DB111" s="21">
        <v>6.5318292196859361E-13</v>
      </c>
      <c r="DC111" s="22">
        <v>6.6836110952849918E-13</v>
      </c>
      <c r="DD111" s="21">
        <v>8.2457414560920562E-13</v>
      </c>
      <c r="DE111" s="21">
        <v>8.1292512614395369E-13</v>
      </c>
      <c r="DF111" s="21">
        <v>4.0408016665044595E-13</v>
      </c>
      <c r="DG111" s="21">
        <v>8.4768737370808353E-13</v>
      </c>
      <c r="DH111" s="21">
        <v>8.5092674007840409E-13</v>
      </c>
      <c r="DI111" s="21">
        <v>8.550925196415679E-13</v>
      </c>
      <c r="DJ111" s="21">
        <v>8.2546403369259327E-13</v>
      </c>
      <c r="DK111" s="21">
        <v>8.3339902580297448E-13</v>
      </c>
      <c r="DL111" s="21">
        <v>8.4386671980154289E-13</v>
      </c>
      <c r="DM111" s="21">
        <v>7.6070406021601105E-13</v>
      </c>
      <c r="DN111" s="21">
        <v>7.991769155190329E-13</v>
      </c>
      <c r="DO111" s="21">
        <v>7.9974804973363056E-13</v>
      </c>
      <c r="DP111" s="21">
        <v>8.1080248151685668E-13</v>
      </c>
      <c r="DQ111" s="21">
        <v>8.4316818038338502E-13</v>
      </c>
      <c r="DR111" s="21">
        <v>8.536801026419854E-13</v>
      </c>
    </row>
    <row r="112" spans="1:122" x14ac:dyDescent="0.45">
      <c r="A112" s="3" t="s">
        <v>121</v>
      </c>
      <c r="B112" s="4" t="s">
        <v>947</v>
      </c>
      <c r="C112" s="21">
        <v>1.90730446915096E-11</v>
      </c>
      <c r="D112" s="21">
        <v>1.9037439526997399E-11</v>
      </c>
      <c r="E112" s="21">
        <v>6.8310096301519298E-12</v>
      </c>
      <c r="F112" s="21">
        <v>1.91654376663295E-11</v>
      </c>
      <c r="G112" s="21">
        <v>1.9176740906820499E-11</v>
      </c>
      <c r="H112" s="21">
        <v>1.9192318393378201E-11</v>
      </c>
      <c r="I112" s="21">
        <v>1.9195315728308899E-11</v>
      </c>
      <c r="J112" s="21">
        <v>1.9200990451993499E-11</v>
      </c>
      <c r="K112" s="21">
        <v>1.9206104215783699E-11</v>
      </c>
      <c r="L112" s="21">
        <v>1.8391735511116601E-11</v>
      </c>
      <c r="M112" s="21">
        <v>1.8600758659253901E-11</v>
      </c>
      <c r="N112" s="21">
        <v>1.8636874822962801E-11</v>
      </c>
      <c r="O112" s="21">
        <v>1.9061725480972801E-11</v>
      </c>
      <c r="P112" s="21">
        <v>1.9151876807721199E-11</v>
      </c>
      <c r="Q112" s="22">
        <v>1.91833478302184E-11</v>
      </c>
      <c r="R112" s="23">
        <v>1.4444912997667E-11</v>
      </c>
      <c r="S112" s="21">
        <v>1.38417769085959E-11</v>
      </c>
      <c r="T112" s="21">
        <v>1.3207944014247399E-13</v>
      </c>
      <c r="U112" s="21">
        <v>1.42974899764525E-11</v>
      </c>
      <c r="V112" s="21">
        <v>1.4388834266419701E-11</v>
      </c>
      <c r="W112" s="21">
        <v>1.45147197989996E-11</v>
      </c>
      <c r="X112" s="21">
        <v>1.4685145844606298E-11</v>
      </c>
      <c r="Y112" s="21">
        <v>1.4702977909673E-11</v>
      </c>
      <c r="Z112" s="21">
        <v>1.4719047232816999E-11</v>
      </c>
      <c r="AA112" s="21">
        <v>1.18928859557426E-11</v>
      </c>
      <c r="AB112" s="21">
        <v>1.26167255969711E-11</v>
      </c>
      <c r="AC112" s="21">
        <v>1.2741794572415E-11</v>
      </c>
      <c r="AD112" s="21">
        <v>1.4550130054358801E-11</v>
      </c>
      <c r="AE112" s="21">
        <v>1.4676103311767999E-11</v>
      </c>
      <c r="AF112" s="22">
        <v>1.4720079450122899E-11</v>
      </c>
      <c r="AG112" s="23">
        <v>6.5819211457786604E-12</v>
      </c>
      <c r="AH112" s="21">
        <v>5.3139687446109101E-12</v>
      </c>
      <c r="AI112" s="21">
        <v>0</v>
      </c>
      <c r="AJ112" s="21">
        <v>7.3201892415069292E-12</v>
      </c>
      <c r="AK112" s="21">
        <v>7.5432111601313206E-12</v>
      </c>
      <c r="AL112" s="21">
        <v>7.8505673507931792E-12</v>
      </c>
      <c r="AM112" s="21">
        <v>8.4719168103028406E-12</v>
      </c>
      <c r="AN112" s="21">
        <v>8.4761099165031396E-12</v>
      </c>
      <c r="AO112" s="21">
        <v>8.4798885242110996E-12</v>
      </c>
      <c r="AP112" s="21">
        <v>8.0634177251772399E-12</v>
      </c>
      <c r="AQ112" s="21">
        <v>8.1713866613248507E-12</v>
      </c>
      <c r="AR112" s="21">
        <v>8.1900421251245801E-12</v>
      </c>
      <c r="AS112" s="21">
        <v>8.4916979368862799E-12</v>
      </c>
      <c r="AT112" s="21">
        <v>8.4928538956673305E-12</v>
      </c>
      <c r="AU112" s="22">
        <v>8.4932574305471397E-12</v>
      </c>
      <c r="AV112" s="23">
        <v>3.8119902990288702E-13</v>
      </c>
      <c r="AW112" s="21">
        <v>2.4617674731900899E-13</v>
      </c>
      <c r="AX112" s="21">
        <v>0</v>
      </c>
      <c r="AY112" s="21">
        <v>5.4516433019898297E-13</v>
      </c>
      <c r="AZ112" s="21">
        <v>6.2240817847164E-13</v>
      </c>
      <c r="BA112" s="21">
        <v>7.2886128004831197E-13</v>
      </c>
      <c r="BB112" s="21">
        <v>3.8149399609288201E-13</v>
      </c>
      <c r="BC112" s="21">
        <v>4.9087295326418596E-13</v>
      </c>
      <c r="BD112" s="21">
        <v>5.8940264743715799E-13</v>
      </c>
      <c r="BE112" s="21">
        <v>4.5622825531480302E-13</v>
      </c>
      <c r="BF112" s="21">
        <v>5.7973820679478203E-13</v>
      </c>
      <c r="BG112" s="21">
        <v>6.01297238465935E-13</v>
      </c>
      <c r="BH112" s="21">
        <v>7.7587200913943397E-14</v>
      </c>
      <c r="BI112" s="21">
        <v>5.6001202030012698E-13</v>
      </c>
      <c r="BJ112" s="22">
        <v>7.2895180453133696E-13</v>
      </c>
      <c r="BK112" s="21">
        <v>1.62708095091935E-11</v>
      </c>
      <c r="BL112" s="21">
        <v>2.0766123130321001E-11</v>
      </c>
      <c r="BM112" s="21">
        <v>6.2311194024153905E-13</v>
      </c>
      <c r="BN112" s="21">
        <v>3.83312779079071E-11</v>
      </c>
      <c r="BO112" s="21">
        <v>4.3762402526303801E-11</v>
      </c>
      <c r="BP112" s="21">
        <v>5.1247271206550501E-11</v>
      </c>
      <c r="BQ112" s="21">
        <v>2.6823384389614999E-11</v>
      </c>
      <c r="BR112" s="21">
        <v>3.4513974129923203E-11</v>
      </c>
      <c r="BS112" s="21">
        <v>4.1441736788471999E-11</v>
      </c>
      <c r="BT112" s="21">
        <v>3.2078056239534803E-11</v>
      </c>
      <c r="BU112" s="21">
        <v>4.0762216248395297E-11</v>
      </c>
      <c r="BV112" s="21">
        <v>4.2278062367877599E-11</v>
      </c>
      <c r="BW112" s="21">
        <v>5.4552662299888304E-12</v>
      </c>
      <c r="BX112" s="21">
        <v>3.9375240074965398E-11</v>
      </c>
      <c r="BY112" s="22">
        <v>5.1253636111450002E-11</v>
      </c>
      <c r="BZ112" s="23">
        <v>2.4311956932120298E-13</v>
      </c>
      <c r="CA112" s="21">
        <v>2.3568753735468795E-13</v>
      </c>
      <c r="CB112" s="21">
        <v>4.0527747847085562E-14</v>
      </c>
      <c r="CC112" s="21">
        <v>2.4735183125243873E-13</v>
      </c>
      <c r="CD112" s="21">
        <v>2.4958591534231902E-13</v>
      </c>
      <c r="CE112" s="21">
        <v>2.5266480364046984E-13</v>
      </c>
      <c r="CF112" s="21">
        <v>2.507000920717359E-13</v>
      </c>
      <c r="CG112" s="21">
        <v>2.5231298394821324E-13</v>
      </c>
      <c r="CH112" s="21">
        <v>2.5376595609581001E-13</v>
      </c>
      <c r="CI112" s="21">
        <v>2.2362295192758255E-13</v>
      </c>
      <c r="CJ112" s="21">
        <v>2.3251511148957016E-13</v>
      </c>
      <c r="CK112" s="21">
        <v>2.3405439685801746E-13</v>
      </c>
      <c r="CL112" s="21">
        <v>2.4490534322184377E-13</v>
      </c>
      <c r="CM112" s="21">
        <v>2.527457904010668E-13</v>
      </c>
      <c r="CN112" s="22">
        <v>2.5548973274432657E-13</v>
      </c>
      <c r="CO112" s="23">
        <v>2.0741612891442919E-13</v>
      </c>
      <c r="CP112" s="21">
        <v>1.9502076521191795E-13</v>
      </c>
      <c r="CQ112" s="21">
        <v>0</v>
      </c>
      <c r="CR112" s="21">
        <v>2.1236182896636916E-13</v>
      </c>
      <c r="CS112" s="21">
        <v>2.1495184695523494E-13</v>
      </c>
      <c r="CT112" s="21">
        <v>2.1881195145069945E-13</v>
      </c>
      <c r="CU112" s="21">
        <v>2.2111597996216316E-13</v>
      </c>
      <c r="CV112" s="21">
        <v>2.2280458526312411E-13</v>
      </c>
      <c r="CW112" s="21">
        <v>2.233941912333358E-13</v>
      </c>
      <c r="CX112" s="21">
        <v>1.8185391611767379E-13</v>
      </c>
      <c r="CY112" s="21">
        <v>1.8827538989712372E-13</v>
      </c>
      <c r="CZ112" s="21">
        <v>1.9230040665768622E-13</v>
      </c>
      <c r="DA112" s="21">
        <v>2.1703363798067508E-13</v>
      </c>
      <c r="DB112" s="21">
        <v>2.2145222952196685E-13</v>
      </c>
      <c r="DC112" s="22">
        <v>2.2439458861422946E-13</v>
      </c>
      <c r="DD112" s="21">
        <v>2.9077536559296306E-13</v>
      </c>
      <c r="DE112" s="21">
        <v>2.8319734849524758E-13</v>
      </c>
      <c r="DF112" s="21">
        <v>1.4655909044703239E-13</v>
      </c>
      <c r="DG112" s="21">
        <v>2.957862881205321E-13</v>
      </c>
      <c r="DH112" s="21">
        <v>2.9758197700696091E-13</v>
      </c>
      <c r="DI112" s="21">
        <v>2.9985345804577867E-13</v>
      </c>
      <c r="DJ112" s="21">
        <v>2.9575502034468668E-13</v>
      </c>
      <c r="DK112" s="21">
        <v>2.9730811749878239E-13</v>
      </c>
      <c r="DL112" s="21">
        <v>2.9940503949198374E-13</v>
      </c>
      <c r="DM112" s="21">
        <v>2.7623815448153828E-13</v>
      </c>
      <c r="DN112" s="21">
        <v>2.8598794556501794E-13</v>
      </c>
      <c r="DO112" s="21">
        <v>2.8613524728635591E-13</v>
      </c>
      <c r="DP112" s="21">
        <v>2.9177960518318023E-13</v>
      </c>
      <c r="DQ112" s="21">
        <v>2.9880656247127516E-13</v>
      </c>
      <c r="DR112" s="21">
        <v>3.0123993677502264E-13</v>
      </c>
    </row>
    <row r="113" spans="1:122" x14ac:dyDescent="0.45">
      <c r="A113" s="3" t="s">
        <v>122</v>
      </c>
      <c r="B113" s="4" t="s">
        <v>948</v>
      </c>
      <c r="C113" s="21">
        <v>1.24079826214048E-9</v>
      </c>
      <c r="D113" s="21">
        <v>1.2393053012016499E-9</v>
      </c>
      <c r="E113" s="21">
        <v>4.7437615814263203E-10</v>
      </c>
      <c r="F113" s="21">
        <v>1.24449939330019E-9</v>
      </c>
      <c r="G113" s="21">
        <v>1.24492637638699E-9</v>
      </c>
      <c r="H113" s="21">
        <v>1.24549944264531E-9</v>
      </c>
      <c r="I113" s="21">
        <v>1.2465781468605599E-9</v>
      </c>
      <c r="J113" s="21">
        <v>1.2465781468605599E-9</v>
      </c>
      <c r="K113" s="21">
        <v>1.2465781468605599E-9</v>
      </c>
      <c r="L113" s="21">
        <v>1.14205370265501E-9</v>
      </c>
      <c r="M113" s="21">
        <v>1.1703054302924501E-9</v>
      </c>
      <c r="N113" s="21">
        <v>1.1751071769283499E-9</v>
      </c>
      <c r="O113" s="21">
        <v>1.1786288519589499E-9</v>
      </c>
      <c r="P113" s="21">
        <v>1.2183088817489899E-9</v>
      </c>
      <c r="Q113" s="22">
        <v>1.2312927429529299E-9</v>
      </c>
      <c r="R113" s="23">
        <v>4.8992023788148099E-9</v>
      </c>
      <c r="S113" s="21">
        <v>4.8860249995181197E-9</v>
      </c>
      <c r="T113" s="21">
        <v>4.7809157338510197E-11</v>
      </c>
      <c r="U113" s="21">
        <v>4.8961001494699097E-9</v>
      </c>
      <c r="V113" s="21">
        <v>4.89803457734086E-9</v>
      </c>
      <c r="W113" s="21">
        <v>4.9006308285187202E-9</v>
      </c>
      <c r="X113" s="21">
        <v>4.8033689829521197E-9</v>
      </c>
      <c r="Y113" s="21">
        <v>4.8245326591685602E-9</v>
      </c>
      <c r="Z113" s="21">
        <v>4.8432172025640999E-9</v>
      </c>
      <c r="AA113" s="21">
        <v>4.0889271390666999E-9</v>
      </c>
      <c r="AB113" s="21">
        <v>4.3096420018019297E-9</v>
      </c>
      <c r="AC113" s="21">
        <v>4.3471553483566799E-9</v>
      </c>
      <c r="AD113" s="21">
        <v>4.7644633499301704E-9</v>
      </c>
      <c r="AE113" s="21">
        <v>4.8468342821252296E-9</v>
      </c>
      <c r="AF113" s="22">
        <v>4.8737872042001001E-9</v>
      </c>
      <c r="AG113" s="23">
        <v>8.4686919404701796E-10</v>
      </c>
      <c r="AH113" s="21">
        <v>7.8685698688128398E-10</v>
      </c>
      <c r="AI113" s="21">
        <v>0</v>
      </c>
      <c r="AJ113" s="21">
        <v>8.8025822544638302E-10</v>
      </c>
      <c r="AK113" s="21">
        <v>8.9001441519770395E-10</v>
      </c>
      <c r="AL113" s="21">
        <v>9.0310847753704E-10</v>
      </c>
      <c r="AM113" s="21">
        <v>9.2775592455560503E-10</v>
      </c>
      <c r="AN113" s="21">
        <v>9.2775592455560503E-10</v>
      </c>
      <c r="AO113" s="21">
        <v>9.2775592455560503E-10</v>
      </c>
      <c r="AP113" s="21">
        <v>8.6511505040619198E-10</v>
      </c>
      <c r="AQ113" s="21">
        <v>8.8204614177808102E-10</v>
      </c>
      <c r="AR113" s="21">
        <v>8.8492379981303604E-10</v>
      </c>
      <c r="AS113" s="21">
        <v>8.8703431859228904E-10</v>
      </c>
      <c r="AT113" s="21">
        <v>9.1081432308037603E-10</v>
      </c>
      <c r="AU113" s="22">
        <v>9.1859547343071504E-10</v>
      </c>
      <c r="AV113" s="23">
        <v>2.04792571048393E-10</v>
      </c>
      <c r="AW113" s="21">
        <v>1.3335653398382001E-10</v>
      </c>
      <c r="AX113" s="21">
        <v>0</v>
      </c>
      <c r="AY113" s="21">
        <v>2.8944108802134601E-10</v>
      </c>
      <c r="AZ113" s="21">
        <v>3.2831331580770998E-10</v>
      </c>
      <c r="BA113" s="21">
        <v>3.8048484863737898E-10</v>
      </c>
      <c r="BB113" s="21">
        <v>2.04947069821629E-10</v>
      </c>
      <c r="BC113" s="21">
        <v>2.6170513046921498E-10</v>
      </c>
      <c r="BD113" s="21">
        <v>3.1179497644408199E-10</v>
      </c>
      <c r="BE113" s="21">
        <v>2.4384769513318002E-10</v>
      </c>
      <c r="BF113" s="21">
        <v>3.0693165348143197E-10</v>
      </c>
      <c r="BG113" s="21">
        <v>3.1776434632387002E-10</v>
      </c>
      <c r="BH113" s="21">
        <v>4.2413555269730197E-11</v>
      </c>
      <c r="BI113" s="21">
        <v>2.9696965805318301E-10</v>
      </c>
      <c r="BJ113" s="22">
        <v>3.80528379746118E-10</v>
      </c>
      <c r="BK113" s="21">
        <v>7.5388763816305399E-8</v>
      </c>
      <c r="BL113" s="21">
        <v>9.5857234806078201E-8</v>
      </c>
      <c r="BM113" s="21">
        <v>2.9208723411173901E-9</v>
      </c>
      <c r="BN113" s="21">
        <v>1.7391953534091101E-7</v>
      </c>
      <c r="BO113" s="21">
        <v>1.97277102991333E-7</v>
      </c>
      <c r="BP113" s="21">
        <v>2.2862596506819799E-7</v>
      </c>
      <c r="BQ113" s="21">
        <v>1.2314871878256E-7</v>
      </c>
      <c r="BR113" s="21">
        <v>1.57253536457759E-7</v>
      </c>
      <c r="BS113" s="21">
        <v>1.87351553283222E-7</v>
      </c>
      <c r="BT113" s="21">
        <v>1.46523349955024E-7</v>
      </c>
      <c r="BU113" s="21">
        <v>1.84429276851568E-7</v>
      </c>
      <c r="BV113" s="21">
        <v>1.90938431852771E-7</v>
      </c>
      <c r="BW113" s="21">
        <v>2.5485482642061801E-8</v>
      </c>
      <c r="BX113" s="21">
        <v>1.78443307037146E-7</v>
      </c>
      <c r="BY113" s="22">
        <v>2.28652122067043E-7</v>
      </c>
      <c r="BZ113" s="23">
        <v>5.9074412931447436E-11</v>
      </c>
      <c r="CA113" s="21">
        <v>6.1220222331870027E-11</v>
      </c>
      <c r="CB113" s="21">
        <v>3.5011403343150569E-12</v>
      </c>
      <c r="CC113" s="21">
        <v>7.2247336660133268E-11</v>
      </c>
      <c r="CD113" s="21">
        <v>7.5466554015091962E-11</v>
      </c>
      <c r="CE113" s="21">
        <v>7.978715804229371E-11</v>
      </c>
      <c r="CF113" s="21">
        <v>6.467840626914406E-11</v>
      </c>
      <c r="CG113" s="21">
        <v>6.9497216825999258E-11</v>
      </c>
      <c r="CH113" s="21">
        <v>7.374994899414265E-11</v>
      </c>
      <c r="CI113" s="21">
        <v>6.1347241337473111E-11</v>
      </c>
      <c r="CJ113" s="21">
        <v>6.8497533298288787E-11</v>
      </c>
      <c r="CK113" s="21">
        <v>6.9721886345622358E-11</v>
      </c>
      <c r="CL113" s="21">
        <v>5.0586884499861355E-11</v>
      </c>
      <c r="CM113" s="21">
        <v>7.2370620757130719E-11</v>
      </c>
      <c r="CN113" s="22">
        <v>7.952021233560724E-11</v>
      </c>
      <c r="CO113" s="23">
        <v>4.4248974741036348E-11</v>
      </c>
      <c r="CP113" s="21">
        <v>4.8563211881952994E-11</v>
      </c>
      <c r="CQ113" s="21">
        <v>0</v>
      </c>
      <c r="CR113" s="21">
        <v>4.799866269902117E-11</v>
      </c>
      <c r="CS113" s="21">
        <v>5.3252051236717699E-11</v>
      </c>
      <c r="CT113" s="21">
        <v>6.0452443712913589E-11</v>
      </c>
      <c r="CU113" s="21">
        <v>4.8998025826936752E-11</v>
      </c>
      <c r="CV113" s="21">
        <v>5.4200816284465704E-11</v>
      </c>
      <c r="CW113" s="21">
        <v>5.5975754754864097E-11</v>
      </c>
      <c r="CX113" s="21">
        <v>4.4099209770156698E-11</v>
      </c>
      <c r="CY113" s="21">
        <v>4.8808581375589014E-11</v>
      </c>
      <c r="CZ113" s="21">
        <v>5.1699400454297179E-11</v>
      </c>
      <c r="DA113" s="21">
        <v>4.2136733906171188E-11</v>
      </c>
      <c r="DB113" s="21">
        <v>5.4085434046879109E-11</v>
      </c>
      <c r="DC113" s="22">
        <v>6.1545718590610854E-11</v>
      </c>
      <c r="DD113" s="21">
        <v>7.8407668480647514E-11</v>
      </c>
      <c r="DE113" s="21">
        <v>7.7682981830391823E-11</v>
      </c>
      <c r="DF113" s="21">
        <v>2.8382049828826182E-11</v>
      </c>
      <c r="DG113" s="21">
        <v>9.6853436711759423E-11</v>
      </c>
      <c r="DH113" s="21">
        <v>9.8693619632845164E-11</v>
      </c>
      <c r="DI113" s="21">
        <v>1.0110302439421607E-10</v>
      </c>
      <c r="DJ113" s="21">
        <v>8.4806610284267762E-11</v>
      </c>
      <c r="DK113" s="21">
        <v>8.925978700143734E-11</v>
      </c>
      <c r="DL113" s="21">
        <v>9.5134513057269423E-11</v>
      </c>
      <c r="DM113" s="21">
        <v>8.2808475185254053E-11</v>
      </c>
      <c r="DN113" s="21">
        <v>9.1338638204121053E-11</v>
      </c>
      <c r="DO113" s="21">
        <v>9.1466627938853181E-11</v>
      </c>
      <c r="DP113" s="21">
        <v>7.5044952539102604E-11</v>
      </c>
      <c r="DQ113" s="21">
        <v>9.4180447109364661E-11</v>
      </c>
      <c r="DR113" s="21">
        <v>1.0039519084050061E-10</v>
      </c>
    </row>
    <row r="114" spans="1:122" x14ac:dyDescent="0.45">
      <c r="A114" s="3" t="s">
        <v>123</v>
      </c>
      <c r="B114" s="4" t="s">
        <v>949</v>
      </c>
      <c r="C114" s="21">
        <v>7.4853724880438206E-12</v>
      </c>
      <c r="D114" s="21" t="e">
        <f>NA()</f>
        <v>#N/A</v>
      </c>
      <c r="E114" s="3" t="e">
        <f>NA()</f>
        <v>#N/A</v>
      </c>
      <c r="F114" s="21">
        <v>7.5245749870275007E-12</v>
      </c>
      <c r="G114" s="21">
        <v>7.5293709715135904E-12</v>
      </c>
      <c r="H114" s="21">
        <v>7.5359805259968894E-12</v>
      </c>
      <c r="I114" s="21">
        <v>7.3747524338452705E-12</v>
      </c>
      <c r="J114" s="21">
        <v>7.4083109072510403E-12</v>
      </c>
      <c r="K114" s="21">
        <v>7.4385520459728001E-12</v>
      </c>
      <c r="L114" s="21">
        <v>5.95422242759356E-12</v>
      </c>
      <c r="M114" s="21">
        <v>6.3545130895552998E-12</v>
      </c>
      <c r="N114" s="21">
        <v>6.4236775012837501E-12</v>
      </c>
      <c r="O114" s="21">
        <v>7.0351673872192997E-12</v>
      </c>
      <c r="P114" s="21">
        <v>7.3194687861662401E-12</v>
      </c>
      <c r="Q114" s="22">
        <v>7.41871586377412E-12</v>
      </c>
      <c r="R114" s="23">
        <v>1.21489881884188E-11</v>
      </c>
      <c r="S114" s="21" t="e">
        <f>NA()</f>
        <v>#N/A</v>
      </c>
      <c r="T114" s="21" t="e">
        <f>NA()</f>
        <v>#N/A</v>
      </c>
      <c r="U114" s="21">
        <v>1.21396368929515E-11</v>
      </c>
      <c r="V114" s="21">
        <v>1.21454310181682E-11</v>
      </c>
      <c r="W114" s="21">
        <v>1.2153416153736001E-11</v>
      </c>
      <c r="X114" s="21">
        <v>1.1906189841144099E-11</v>
      </c>
      <c r="Y114" s="21">
        <v>1.1956785733553199E-11</v>
      </c>
      <c r="Z114" s="21">
        <v>1.2002380102003601E-11</v>
      </c>
      <c r="AA114" s="21">
        <v>9.5242551914312107E-12</v>
      </c>
      <c r="AB114" s="21">
        <v>1.01880332429311E-11</v>
      </c>
      <c r="AC114" s="21">
        <v>1.030272444813E-11</v>
      </c>
      <c r="AD114" s="21">
        <v>1.1672663279831599E-11</v>
      </c>
      <c r="AE114" s="21">
        <v>1.1947473239642901E-11</v>
      </c>
      <c r="AF114" s="22">
        <v>1.20434069406723E-11</v>
      </c>
      <c r="AG114" s="23">
        <v>2.3304727600380401E-12</v>
      </c>
      <c r="AH114" s="21" t="e">
        <f>NA()</f>
        <v>#N/A</v>
      </c>
      <c r="AI114" s="3" t="e">
        <f>NA()</f>
        <v>#N/A</v>
      </c>
      <c r="AJ114" s="21">
        <v>2.3883438315220401E-12</v>
      </c>
      <c r="AK114" s="21">
        <v>2.4058259866766299E-12</v>
      </c>
      <c r="AL114" s="21">
        <v>2.4299189038482599E-12</v>
      </c>
      <c r="AM114" s="21">
        <v>2.0458796718333599E-12</v>
      </c>
      <c r="AN114" s="21">
        <v>2.12916418512215E-12</v>
      </c>
      <c r="AO114" s="21">
        <v>2.2042158267533701E-12</v>
      </c>
      <c r="AP114" s="21">
        <v>1.63722521467319E-12</v>
      </c>
      <c r="AQ114" s="21">
        <v>1.8487399263497899E-12</v>
      </c>
      <c r="AR114" s="21">
        <v>1.8852865960455799E-12</v>
      </c>
      <c r="AS114" s="21">
        <v>2.3871124856544398E-12</v>
      </c>
      <c r="AT114" s="21">
        <v>2.4386132057735701E-12</v>
      </c>
      <c r="AU114" s="22">
        <v>2.4565916469119501E-12</v>
      </c>
      <c r="AV114" s="23">
        <v>6.9427381681390604E-13</v>
      </c>
      <c r="AW114" s="21" t="e">
        <f>NA()</f>
        <v>#N/A</v>
      </c>
      <c r="AX114" s="21" t="e">
        <f>NA()</f>
        <v>#N/A</v>
      </c>
      <c r="AY114" s="21">
        <v>9.9290210789483991E-13</v>
      </c>
      <c r="AZ114" s="21">
        <v>1.1335855230108599E-12</v>
      </c>
      <c r="BA114" s="21">
        <v>1.32746744648308E-12</v>
      </c>
      <c r="BB114" s="21">
        <v>6.9481103565890501E-13</v>
      </c>
      <c r="BC114" s="21">
        <v>8.9402178940555401E-13</v>
      </c>
      <c r="BD114" s="21">
        <v>1.07347289362374E-12</v>
      </c>
      <c r="BE114" s="21">
        <v>8.3092376241474396E-13</v>
      </c>
      <c r="BF114" s="21">
        <v>1.0558711486931199E-12</v>
      </c>
      <c r="BG114" s="21">
        <v>1.09513638819007E-12</v>
      </c>
      <c r="BH114" s="21">
        <v>1.4130875970002801E-13</v>
      </c>
      <c r="BI114" s="21">
        <v>1.01994405099742E-12</v>
      </c>
      <c r="BJ114" s="22">
        <v>1.3276323177797301E-12</v>
      </c>
      <c r="BK114" s="21">
        <v>2.9092225924083401E-11</v>
      </c>
      <c r="BL114" s="3" t="e">
        <f>NA()</f>
        <v>#N/A</v>
      </c>
      <c r="BM114" s="3" t="e">
        <f>NA()</f>
        <v>#N/A</v>
      </c>
      <c r="BN114" s="21">
        <v>6.8536368533204798E-11</v>
      </c>
      <c r="BO114" s="21">
        <v>7.8247225533341795E-11</v>
      </c>
      <c r="BP114" s="21">
        <v>9.1630179253917194E-11</v>
      </c>
      <c r="BQ114" s="21">
        <v>4.7960241822651002E-11</v>
      </c>
      <c r="BR114" s="21">
        <v>6.1711025032795905E-11</v>
      </c>
      <c r="BS114" s="21">
        <v>7.4097872552401599E-11</v>
      </c>
      <c r="BT114" s="21">
        <v>5.73556010718889E-11</v>
      </c>
      <c r="BU114" s="21">
        <v>7.2882889053221904E-11</v>
      </c>
      <c r="BV114" s="21">
        <v>7.5593223640398306E-11</v>
      </c>
      <c r="BW114" s="21">
        <v>9.7540222291450099E-12</v>
      </c>
      <c r="BX114" s="21">
        <v>7.0402974076284595E-11</v>
      </c>
      <c r="BY114" s="22">
        <v>9.1641559711122799E-11</v>
      </c>
      <c r="BZ114" s="23">
        <v>1.5259336729661613E-13</v>
      </c>
      <c r="CA114" s="21" t="e">
        <f>NA()</f>
        <v>#N/A</v>
      </c>
      <c r="CB114" s="21" t="e">
        <f>NA()</f>
        <v>#N/A</v>
      </c>
      <c r="CC114" s="21">
        <v>1.5914304007412258E-13</v>
      </c>
      <c r="CD114" s="21">
        <v>1.6106335832289459E-13</v>
      </c>
      <c r="CE114" s="21">
        <v>1.637098322903029E-13</v>
      </c>
      <c r="CF114" s="21">
        <v>1.5190009027124465E-13</v>
      </c>
      <c r="CG114" s="21">
        <v>1.5522763679468326E-13</v>
      </c>
      <c r="CH114" s="21">
        <v>1.5822538162697773E-13</v>
      </c>
      <c r="CI114" s="21">
        <v>1.2537355709188148E-13</v>
      </c>
      <c r="CJ114" s="21">
        <v>1.3636232869508755E-13</v>
      </c>
      <c r="CK114" s="21">
        <v>1.3826615204202989E-13</v>
      </c>
      <c r="CL114" s="21">
        <v>1.4155825356843089E-13</v>
      </c>
      <c r="CM114" s="21">
        <v>1.5684491499832029E-13</v>
      </c>
      <c r="CN114" s="22">
        <v>1.6219378040300159E-13</v>
      </c>
      <c r="CO114" s="23">
        <v>1.3074761972944906E-13</v>
      </c>
      <c r="CP114" s="21" t="e">
        <f>NA()</f>
        <v>#N/A</v>
      </c>
      <c r="CQ114" s="21" t="e">
        <f>NA()</f>
        <v>#N/A</v>
      </c>
      <c r="CR114" s="21">
        <v>1.3210018715801148E-13</v>
      </c>
      <c r="CS114" s="21">
        <v>1.347397695525669E-13</v>
      </c>
      <c r="CT114" s="21">
        <v>1.3853302952666941E-13</v>
      </c>
      <c r="CU114" s="21">
        <v>1.2716278494673266E-13</v>
      </c>
      <c r="CV114" s="21">
        <v>1.307816970550516E-13</v>
      </c>
      <c r="CW114" s="21">
        <v>1.3204549862810258E-13</v>
      </c>
      <c r="CX114" s="21">
        <v>9.1620111808961312E-14</v>
      </c>
      <c r="CY114" s="21">
        <v>9.902122574797676E-14</v>
      </c>
      <c r="CZ114" s="21">
        <v>1.0366003511899463E-13</v>
      </c>
      <c r="DA114" s="21">
        <v>1.212372680327859E-13</v>
      </c>
      <c r="DB114" s="21">
        <v>1.2980839111194979E-13</v>
      </c>
      <c r="DC114" s="22">
        <v>1.3551593816467048E-13</v>
      </c>
      <c r="DD114" s="21">
        <v>1.8476161240925836E-13</v>
      </c>
      <c r="DE114" s="21" t="e">
        <f>NA()</f>
        <v>#N/A</v>
      </c>
      <c r="DF114" s="21" t="e">
        <f>NA()</f>
        <v>#N/A</v>
      </c>
      <c r="DG114" s="21">
        <v>1.957434671683438E-13</v>
      </c>
      <c r="DH114" s="21">
        <v>1.9701213115563104E-13</v>
      </c>
      <c r="DI114" s="21">
        <v>1.9870471591966969E-13</v>
      </c>
      <c r="DJ114" s="21">
        <v>1.862941033990752E-13</v>
      </c>
      <c r="DK114" s="21">
        <v>1.8947508054724873E-13</v>
      </c>
      <c r="DL114" s="21">
        <v>1.9376982843813923E-13</v>
      </c>
      <c r="DM114" s="21">
        <v>1.6633746949739361E-13</v>
      </c>
      <c r="DN114" s="21">
        <v>1.7910601633838464E-13</v>
      </c>
      <c r="DO114" s="21">
        <v>1.792992943519398E-13</v>
      </c>
      <c r="DP114" s="21">
        <v>1.7898648368033443E-13</v>
      </c>
      <c r="DQ114" s="21">
        <v>1.9287156958292967E-13</v>
      </c>
      <c r="DR114" s="21">
        <v>1.9767991163741634E-13</v>
      </c>
    </row>
    <row r="115" spans="1:122" x14ac:dyDescent="0.45">
      <c r="A115" s="3" t="s">
        <v>124</v>
      </c>
      <c r="B115" s="4" t="s">
        <v>950</v>
      </c>
      <c r="C115" s="21">
        <v>1.15012235181348E-11</v>
      </c>
      <c r="D115" s="21">
        <v>1.14781983983703E-11</v>
      </c>
      <c r="E115" s="21">
        <v>4.1215189990818398E-12</v>
      </c>
      <c r="F115" s="21">
        <v>1.1560972134375699E-11</v>
      </c>
      <c r="G115" s="21">
        <v>1.15682817050405E-11</v>
      </c>
      <c r="H115" s="21">
        <v>1.15783553417878E-11</v>
      </c>
      <c r="I115" s="21">
        <v>1.1577334501878E-11</v>
      </c>
      <c r="J115" s="21">
        <v>1.1581571487621701E-11</v>
      </c>
      <c r="K115" s="21">
        <v>1.1585389637275999E-11</v>
      </c>
      <c r="L115" s="21">
        <v>1.0907188983346599E-11</v>
      </c>
      <c r="M115" s="21">
        <v>1.10808553919474E-11</v>
      </c>
      <c r="N115" s="21">
        <v>1.1110862424659599E-11</v>
      </c>
      <c r="O115" s="21">
        <v>1.14385096467945E-11</v>
      </c>
      <c r="P115" s="21">
        <v>1.15274094832275E-11</v>
      </c>
      <c r="Q115" s="22">
        <v>1.1558443621639999E-11</v>
      </c>
      <c r="R115" s="23">
        <v>9.8258898696451104E-12</v>
      </c>
      <c r="S115" s="21">
        <v>9.5305115696303995E-12</v>
      </c>
      <c r="T115" s="21">
        <v>8.9277261975602602E-14</v>
      </c>
      <c r="U115" s="21">
        <v>9.7536913025581499E-12</v>
      </c>
      <c r="V115" s="21">
        <v>9.7984260176174094E-12</v>
      </c>
      <c r="W115" s="21">
        <v>9.8600768710212503E-12</v>
      </c>
      <c r="X115" s="21">
        <v>9.9063255642181795E-12</v>
      </c>
      <c r="Y115" s="21">
        <v>9.9221926442675403E-12</v>
      </c>
      <c r="Z115" s="21">
        <v>9.9364912258233805E-12</v>
      </c>
      <c r="AA115" s="21">
        <v>7.9396034381123703E-12</v>
      </c>
      <c r="AB115" s="21">
        <v>8.4537663030651308E-12</v>
      </c>
      <c r="AC115" s="21">
        <v>8.5426061773524596E-12</v>
      </c>
      <c r="AD115" s="21">
        <v>9.8264236707628894E-12</v>
      </c>
      <c r="AE115" s="21">
        <v>9.9162882037780692E-12</v>
      </c>
      <c r="AF115" s="22">
        <v>9.9476591091460693E-12</v>
      </c>
      <c r="AG115" s="23">
        <v>2.5030478047809798E-12</v>
      </c>
      <c r="AH115" s="21">
        <v>1.8525951382226E-12</v>
      </c>
      <c r="AI115" s="21">
        <v>0</v>
      </c>
      <c r="AJ115" s="21">
        <v>2.88177531147537E-12</v>
      </c>
      <c r="AK115" s="21">
        <v>2.9961843393983399E-12</v>
      </c>
      <c r="AL115" s="21">
        <v>3.1538563889288301E-12</v>
      </c>
      <c r="AM115" s="21">
        <v>3.47509878967135E-12</v>
      </c>
      <c r="AN115" s="21">
        <v>3.47677183149818E-12</v>
      </c>
      <c r="AO115" s="21">
        <v>3.4782794891726199E-12</v>
      </c>
      <c r="AP115" s="21">
        <v>3.0841830890452199E-12</v>
      </c>
      <c r="AQ115" s="21">
        <v>3.18444282313626E-12</v>
      </c>
      <c r="AR115" s="21">
        <v>3.2017662488051799E-12</v>
      </c>
      <c r="AS115" s="21">
        <v>3.48382633873707E-12</v>
      </c>
      <c r="AT115" s="21">
        <v>3.48382633873707E-12</v>
      </c>
      <c r="AU115" s="22">
        <v>3.48382633873707E-12</v>
      </c>
      <c r="AV115" s="23">
        <v>5.9880578540053699E-13</v>
      </c>
      <c r="AW115" s="21">
        <v>3.8670628454448802E-13</v>
      </c>
      <c r="AX115" s="21">
        <v>0</v>
      </c>
      <c r="AY115" s="21">
        <v>8.5637037166732701E-13</v>
      </c>
      <c r="AZ115" s="21">
        <v>9.7770872670997191E-13</v>
      </c>
      <c r="BA115" s="21">
        <v>1.14493038284635E-12</v>
      </c>
      <c r="BB115" s="21">
        <v>5.9926913249014501E-13</v>
      </c>
      <c r="BC115" s="21">
        <v>7.7108686343227204E-13</v>
      </c>
      <c r="BD115" s="21">
        <v>9.2586204982126096E-13</v>
      </c>
      <c r="BE115" s="21">
        <v>7.1666530425141596E-13</v>
      </c>
      <c r="BF115" s="21">
        <v>9.1068068125694794E-13</v>
      </c>
      <c r="BG115" s="21">
        <v>9.4454664596207395E-13</v>
      </c>
      <c r="BH115" s="21">
        <v>1.2187770989904999E-13</v>
      </c>
      <c r="BI115" s="21">
        <v>8.7969383798009298E-13</v>
      </c>
      <c r="BJ115" s="22">
        <v>1.1450725830617301E-12</v>
      </c>
      <c r="BK115" s="21">
        <v>2.8096427075540199E-11</v>
      </c>
      <c r="BL115" s="21">
        <v>3.5858932761955098E-11</v>
      </c>
      <c r="BM115" s="21">
        <v>1.07598943857112E-12</v>
      </c>
      <c r="BN115" s="21">
        <v>6.6190434707213094E-11</v>
      </c>
      <c r="BO115" s="21">
        <v>7.5568898433478896E-11</v>
      </c>
      <c r="BP115" s="21">
        <v>8.8493766549335297E-11</v>
      </c>
      <c r="BQ115" s="21">
        <v>4.63186089786233E-11</v>
      </c>
      <c r="BR115" s="21">
        <v>5.9598716135207894E-11</v>
      </c>
      <c r="BS115" s="21">
        <v>7.1561573805109695E-11</v>
      </c>
      <c r="BT115" s="21">
        <v>5.5392374137864198E-11</v>
      </c>
      <c r="BU115" s="21">
        <v>7.0388178019865696E-11</v>
      </c>
      <c r="BV115" s="21">
        <v>7.3005740466879296E-11</v>
      </c>
      <c r="BW115" s="21">
        <v>9.4201514510961194E-12</v>
      </c>
      <c r="BX115" s="21">
        <v>6.7993148141956702E-11</v>
      </c>
      <c r="BY115" s="22">
        <v>8.8504757464461504E-11</v>
      </c>
      <c r="BZ115" s="23">
        <v>1.5671609024705053E-13</v>
      </c>
      <c r="CA115" s="21">
        <v>1.5313608812460152E-13</v>
      </c>
      <c r="CB115" s="21">
        <v>2.4621166415687428E-14</v>
      </c>
      <c r="CC115" s="21">
        <v>1.6314160966717926E-13</v>
      </c>
      <c r="CD115" s="21">
        <v>1.6545555408660397E-13</v>
      </c>
      <c r="CE115" s="21">
        <v>1.686445013727917E-13</v>
      </c>
      <c r="CF115" s="21">
        <v>1.6200222673352458E-13</v>
      </c>
      <c r="CG115" s="21">
        <v>1.6455668525076592E-13</v>
      </c>
      <c r="CH115" s="21">
        <v>1.6685782058003061E-13</v>
      </c>
      <c r="CI115" s="21">
        <v>1.4308750741617686E-13</v>
      </c>
      <c r="CJ115" s="21">
        <v>1.5115630664026537E-13</v>
      </c>
      <c r="CK115" s="21">
        <v>1.5255526436884397E-13</v>
      </c>
      <c r="CL115" s="21">
        <v>1.5390699100973067E-13</v>
      </c>
      <c r="CM115" s="21">
        <v>1.6572575636012899E-13</v>
      </c>
      <c r="CN115" s="22">
        <v>1.6986319317199838E-13</v>
      </c>
      <c r="CO115" s="23">
        <v>1.3238301235158988E-13</v>
      </c>
      <c r="CP115" s="21">
        <v>1.2809889362590195E-13</v>
      </c>
      <c r="CQ115" s="21">
        <v>0</v>
      </c>
      <c r="CR115" s="21">
        <v>1.3535692288297805E-13</v>
      </c>
      <c r="CS115" s="21">
        <v>1.3819103287590387E-13</v>
      </c>
      <c r="CT115" s="21">
        <v>1.4232532501297898E-13</v>
      </c>
      <c r="CU115" s="21">
        <v>1.3980668950754566E-13</v>
      </c>
      <c r="CV115" s="21">
        <v>1.4222638737341981E-13</v>
      </c>
      <c r="CW115" s="21">
        <v>1.430711504282616E-13</v>
      </c>
      <c r="CX115" s="21">
        <v>1.1225129664384617E-13</v>
      </c>
      <c r="CY115" s="21">
        <v>1.1769593626747034E-13</v>
      </c>
      <c r="CZ115" s="21">
        <v>1.2110838597899853E-13</v>
      </c>
      <c r="DA115" s="21">
        <v>1.3535158756172326E-13</v>
      </c>
      <c r="DB115" s="21">
        <v>1.4123933883369425E-13</v>
      </c>
      <c r="DC115" s="22">
        <v>1.4516001945321214E-13</v>
      </c>
      <c r="DD115" s="21">
        <v>1.9062242363375091E-13</v>
      </c>
      <c r="DE115" s="21">
        <v>1.8601037115080264E-13</v>
      </c>
      <c r="DF115" s="21">
        <v>9.3442928627444156E-14</v>
      </c>
      <c r="DG115" s="21">
        <v>2.0002242738673944E-13</v>
      </c>
      <c r="DH115" s="21">
        <v>2.0166172609483408E-13</v>
      </c>
      <c r="DI115" s="21">
        <v>2.0379248940030527E-13</v>
      </c>
      <c r="DJ115" s="21">
        <v>1.9525152876910937E-13</v>
      </c>
      <c r="DK115" s="21">
        <v>1.9774030714162022E-13</v>
      </c>
      <c r="DL115" s="21">
        <v>2.011005603947649E-13</v>
      </c>
      <c r="DM115" s="21">
        <v>1.8164369127552833E-13</v>
      </c>
      <c r="DN115" s="21">
        <v>1.9091199220320879E-13</v>
      </c>
      <c r="DO115" s="21">
        <v>1.9105250281675232E-13</v>
      </c>
      <c r="DP115" s="21">
        <v>1.8946520876991169E-13</v>
      </c>
      <c r="DQ115" s="21">
        <v>2.0037063520070992E-13</v>
      </c>
      <c r="DR115" s="21">
        <v>2.0414704459928349E-13</v>
      </c>
    </row>
    <row r="116" spans="1:122" x14ac:dyDescent="0.45">
      <c r="A116" s="3" t="s">
        <v>125</v>
      </c>
      <c r="B116" s="4" t="s">
        <v>951</v>
      </c>
      <c r="C116" s="21">
        <v>4.3126531317044297E-11</v>
      </c>
      <c r="D116" s="21">
        <v>4.3000989180916002E-11</v>
      </c>
      <c r="E116" s="21">
        <v>1.5514019188919799E-11</v>
      </c>
      <c r="F116" s="21">
        <v>4.3452304602494998E-11</v>
      </c>
      <c r="G116" s="21">
        <v>4.3492159297055598E-11</v>
      </c>
      <c r="H116" s="21">
        <v>4.35470847822979E-11</v>
      </c>
      <c r="I116" s="21">
        <v>4.3576450767711799E-11</v>
      </c>
      <c r="J116" s="21">
        <v>4.35928561545726E-11</v>
      </c>
      <c r="K116" s="21">
        <v>4.3607639830034999E-11</v>
      </c>
      <c r="L116" s="21">
        <v>4.05458292206505E-11</v>
      </c>
      <c r="M116" s="21">
        <v>4.1327600294438201E-11</v>
      </c>
      <c r="N116" s="21">
        <v>4.1462678979911098E-11</v>
      </c>
      <c r="O116" s="21">
        <v>4.3038928200645397E-11</v>
      </c>
      <c r="P116" s="21">
        <v>4.3383143710630801E-11</v>
      </c>
      <c r="Q116" s="22">
        <v>4.3503306268957602E-11</v>
      </c>
      <c r="R116" s="23">
        <v>3.2085816451996597E-11</v>
      </c>
      <c r="S116" s="21">
        <v>3.0856914205978402E-11</v>
      </c>
      <c r="T116" s="21">
        <v>2.9283470404887599E-13</v>
      </c>
      <c r="U116" s="21">
        <v>3.1785438999597297E-11</v>
      </c>
      <c r="V116" s="21">
        <v>3.1971554878145497E-11</v>
      </c>
      <c r="W116" s="21">
        <v>3.2228049252353501E-11</v>
      </c>
      <c r="X116" s="21">
        <v>3.2412166249012401E-11</v>
      </c>
      <c r="Y116" s="21">
        <v>3.2479770844947803E-11</v>
      </c>
      <c r="Z116" s="21">
        <v>3.2540692566242802E-11</v>
      </c>
      <c r="AA116" s="21">
        <v>2.7180082448316701E-11</v>
      </c>
      <c r="AB116" s="21">
        <v>2.8581145466777301E-11</v>
      </c>
      <c r="AC116" s="21">
        <v>2.88232288043985E-11</v>
      </c>
      <c r="AD116" s="21">
        <v>3.2184928589095201E-11</v>
      </c>
      <c r="AE116" s="21">
        <v>3.2505279268316603E-11</v>
      </c>
      <c r="AF116" s="22">
        <v>3.2617110827500601E-11</v>
      </c>
      <c r="AG116" s="23">
        <v>5.1594715465374999E-11</v>
      </c>
      <c r="AH116" s="21">
        <v>4.8991740716993001E-11</v>
      </c>
      <c r="AI116" s="21">
        <v>0</v>
      </c>
      <c r="AJ116" s="21">
        <v>5.3110303281563503E-11</v>
      </c>
      <c r="AK116" s="21">
        <v>5.35681441452902E-11</v>
      </c>
      <c r="AL116" s="21">
        <v>5.4199114521082598E-11</v>
      </c>
      <c r="AM116" s="21">
        <v>5.5266322259889101E-11</v>
      </c>
      <c r="AN116" s="21">
        <v>5.5314871847473797E-11</v>
      </c>
      <c r="AO116" s="21">
        <v>5.5358622193184797E-11</v>
      </c>
      <c r="AP116" s="21">
        <v>5.3236725077752998E-11</v>
      </c>
      <c r="AQ116" s="21">
        <v>5.3809433146735199E-11</v>
      </c>
      <c r="AR116" s="21">
        <v>5.3908388781845898E-11</v>
      </c>
      <c r="AS116" s="21">
        <v>5.5495356653895099E-11</v>
      </c>
      <c r="AT116" s="21">
        <v>5.5508740841989498E-11</v>
      </c>
      <c r="AU116" s="22">
        <v>5.5513413142440498E-11</v>
      </c>
      <c r="AV116" s="23">
        <v>4.7608220836278697E-12</v>
      </c>
      <c r="AW116" s="21">
        <v>3.07451909153754E-12</v>
      </c>
      <c r="AX116" s="21">
        <v>0</v>
      </c>
      <c r="AY116" s="21">
        <v>6.80859650424273E-12</v>
      </c>
      <c r="AZ116" s="21">
        <v>7.7733004773209095E-12</v>
      </c>
      <c r="BA116" s="21">
        <v>9.1028009143656094E-12</v>
      </c>
      <c r="BB116" s="21">
        <v>4.7645059375757997E-12</v>
      </c>
      <c r="BC116" s="21">
        <v>6.1305475954414797E-12</v>
      </c>
      <c r="BD116" s="21">
        <v>7.3610920279162596E-12</v>
      </c>
      <c r="BE116" s="21">
        <v>5.6978674726193899E-12</v>
      </c>
      <c r="BF116" s="21">
        <v>7.2403921340895299E-12</v>
      </c>
      <c r="BG116" s="21">
        <v>7.5096444302136895E-12</v>
      </c>
      <c r="BH116" s="21">
        <v>9.6899212889412692E-13</v>
      </c>
      <c r="BI116" s="21">
        <v>6.9940303731127398E-12</v>
      </c>
      <c r="BJ116" s="22">
        <v>9.1039314811406706E-12</v>
      </c>
      <c r="BK116" s="21">
        <v>2.9285253157377402E-11</v>
      </c>
      <c r="BL116" s="21">
        <v>3.73762087636205E-11</v>
      </c>
      <c r="BM116" s="21">
        <v>1.1215170889344699E-12</v>
      </c>
      <c r="BN116" s="21">
        <v>6.8991108078831197E-11</v>
      </c>
      <c r="BO116" s="21">
        <v>7.8766396720071894E-11</v>
      </c>
      <c r="BP116" s="21">
        <v>9.22381464831613E-11</v>
      </c>
      <c r="BQ116" s="21">
        <v>4.8278458545265901E-11</v>
      </c>
      <c r="BR116" s="21">
        <v>6.2120478350561902E-11</v>
      </c>
      <c r="BS116" s="21">
        <v>7.4589512737277105E-11</v>
      </c>
      <c r="BT116" s="21">
        <v>5.7736156104621898E-11</v>
      </c>
      <c r="BU116" s="21">
        <v>7.3366467809454698E-11</v>
      </c>
      <c r="BV116" s="21">
        <v>7.6094785495897202E-11</v>
      </c>
      <c r="BW116" s="21">
        <v>9.8187402720095405E-12</v>
      </c>
      <c r="BX116" s="21">
        <v>7.0870098569854497E-11</v>
      </c>
      <c r="BY116" s="22">
        <v>9.22496024498235E-11</v>
      </c>
      <c r="BZ116" s="23">
        <v>6.2849684313250926E-13</v>
      </c>
      <c r="CA116" s="21">
        <v>6.0732498691674208E-13</v>
      </c>
      <c r="CB116" s="21">
        <v>9.1947283142517939E-14</v>
      </c>
      <c r="CC116" s="21">
        <v>6.4399162608633482E-13</v>
      </c>
      <c r="CD116" s="21">
        <v>6.5165363768214426E-13</v>
      </c>
      <c r="CE116" s="21">
        <v>6.6221298858101618E-13</v>
      </c>
      <c r="CF116" s="21">
        <v>6.4312572185098769E-13</v>
      </c>
      <c r="CG116" s="21">
        <v>6.5102630563345095E-13</v>
      </c>
      <c r="CH116" s="21">
        <v>6.5814348079583973E-13</v>
      </c>
      <c r="CI116" s="21">
        <v>5.8428884674534829E-13</v>
      </c>
      <c r="CJ116" s="21">
        <v>6.0933091377254852E-13</v>
      </c>
      <c r="CK116" s="21">
        <v>6.136721220338356E-13</v>
      </c>
      <c r="CL116" s="21">
        <v>6.1870375239924416E-13</v>
      </c>
      <c r="CM116" s="21">
        <v>6.5491906916668402E-13</v>
      </c>
      <c r="CN116" s="22">
        <v>6.6759621000850608E-13</v>
      </c>
      <c r="CO116" s="23">
        <v>5.3177993882765522E-13</v>
      </c>
      <c r="CP116" s="21">
        <v>4.9669786589349268E-13</v>
      </c>
      <c r="CQ116" s="21">
        <v>0</v>
      </c>
      <c r="CR116" s="21">
        <v>5.4000568954280782E-13</v>
      </c>
      <c r="CS116" s="21">
        <v>5.5069030644201175E-13</v>
      </c>
      <c r="CT116" s="21">
        <v>5.6632279664428866E-13</v>
      </c>
      <c r="CU116" s="21">
        <v>5.583136970121186E-13</v>
      </c>
      <c r="CV116" s="21">
        <v>5.6733262503621598E-13</v>
      </c>
      <c r="CW116" s="21">
        <v>5.7048143382433604E-13</v>
      </c>
      <c r="CX116" s="21">
        <v>4.7167679970727009E-13</v>
      </c>
      <c r="CY116" s="21">
        <v>4.8986731400222055E-13</v>
      </c>
      <c r="CZ116" s="21">
        <v>5.0126813593658278E-13</v>
      </c>
      <c r="DA116" s="21">
        <v>5.4371276746172597E-13</v>
      </c>
      <c r="DB116" s="21">
        <v>5.6502024271682949E-13</v>
      </c>
      <c r="DC116" s="22">
        <v>5.7920898822085754E-13</v>
      </c>
      <c r="DD116" s="21">
        <v>7.4918855651670782E-13</v>
      </c>
      <c r="DE116" s="21">
        <v>7.2708361117537913E-13</v>
      </c>
      <c r="DF116" s="21">
        <v>3.449884166429272E-13</v>
      </c>
      <c r="DG116" s="21">
        <v>7.7142430048197338E-13</v>
      </c>
      <c r="DH116" s="21">
        <v>7.7658403829295108E-13</v>
      </c>
      <c r="DI116" s="21">
        <v>7.8323016978347825E-13</v>
      </c>
      <c r="DJ116" s="21">
        <v>7.607551013339201E-13</v>
      </c>
      <c r="DK116" s="21">
        <v>7.6759255321428181E-13</v>
      </c>
      <c r="DL116" s="21">
        <v>7.7682417956207031E-13</v>
      </c>
      <c r="DM116" s="21">
        <v>7.1899177080719451E-13</v>
      </c>
      <c r="DN116" s="21">
        <v>7.4602974414329667E-13</v>
      </c>
      <c r="DO116" s="21">
        <v>7.4643937123068117E-13</v>
      </c>
      <c r="DP116" s="21">
        <v>7.4499304868684652E-13</v>
      </c>
      <c r="DQ116" s="21">
        <v>7.7487178250515139E-13</v>
      </c>
      <c r="DR116" s="21">
        <v>7.8521845396922342E-13</v>
      </c>
    </row>
    <row r="117" spans="1:122" x14ac:dyDescent="0.45">
      <c r="A117" s="3" t="s">
        <v>126</v>
      </c>
      <c r="B117" s="4" t="s">
        <v>952</v>
      </c>
      <c r="C117" s="21">
        <v>1.34386012489836E-13</v>
      </c>
      <c r="D117" s="21">
        <v>1.34386012489836E-13</v>
      </c>
      <c r="E117" s="21">
        <v>5.1139610038557001E-14</v>
      </c>
      <c r="F117" s="21">
        <v>1.34386012489836E-13</v>
      </c>
      <c r="G117" s="21">
        <v>1.34386012489836E-13</v>
      </c>
      <c r="H117" s="21">
        <v>1.34386012489836E-13</v>
      </c>
      <c r="I117" s="21">
        <v>5.25344628966568E-14</v>
      </c>
      <c r="J117" s="21">
        <v>6.9492846716401994E-14</v>
      </c>
      <c r="K117" s="21">
        <v>8.4464709598724505E-14</v>
      </c>
      <c r="L117" s="21">
        <v>4.3966630145490502E-14</v>
      </c>
      <c r="M117" s="21">
        <v>6.8405925494568699E-14</v>
      </c>
      <c r="N117" s="21">
        <v>7.2559699937405805E-14</v>
      </c>
      <c r="O117" s="21">
        <v>7.5606142169214494E-14</v>
      </c>
      <c r="P117" s="21">
        <v>1.0993154626287299E-13</v>
      </c>
      <c r="Q117" s="22">
        <v>1.2116329898279799E-13</v>
      </c>
      <c r="R117" s="23">
        <v>1.02870784797993E-10</v>
      </c>
      <c r="S117" s="21">
        <v>1.02825306119615E-10</v>
      </c>
      <c r="T117" s="21">
        <v>1.00279068456817E-12</v>
      </c>
      <c r="U117" s="21">
        <v>1.02860078170563E-10</v>
      </c>
      <c r="V117" s="21">
        <v>1.0286675440117101E-10</v>
      </c>
      <c r="W117" s="21">
        <v>1.0287571476192599E-10</v>
      </c>
      <c r="X117" s="21">
        <v>1.00908131349145E-10</v>
      </c>
      <c r="Y117" s="21">
        <v>1.0131927887393799E-10</v>
      </c>
      <c r="Z117" s="21">
        <v>1.01682264193237E-10</v>
      </c>
      <c r="AA117" s="21">
        <v>8.9982858014728201E-11</v>
      </c>
      <c r="AB117" s="21">
        <v>9.3472204317407703E-11</v>
      </c>
      <c r="AC117" s="21">
        <v>9.4065263867090103E-11</v>
      </c>
      <c r="AD117" s="21">
        <v>9.6696970250413002E-11</v>
      </c>
      <c r="AE117" s="21">
        <v>1.00314991995509E-10</v>
      </c>
      <c r="AF117" s="22">
        <v>1.0149885935699399E-10</v>
      </c>
      <c r="AG117" s="23">
        <v>1.5758615673660698E-14</v>
      </c>
      <c r="AH117" s="21">
        <v>1.5758615673660698E-14</v>
      </c>
      <c r="AI117" s="3">
        <v>0</v>
      </c>
      <c r="AJ117" s="21">
        <v>1.5758615673660698E-14</v>
      </c>
      <c r="AK117" s="21">
        <v>1.5758615673660698E-14</v>
      </c>
      <c r="AL117" s="21">
        <v>1.5758615673660698E-14</v>
      </c>
      <c r="AM117" s="21">
        <v>1.5758615673660698E-14</v>
      </c>
      <c r="AN117" s="21">
        <v>1.5758615673660698E-14</v>
      </c>
      <c r="AO117" s="21">
        <v>1.5758615673660698E-14</v>
      </c>
      <c r="AP117" s="21">
        <v>1.5758615673660698E-14</v>
      </c>
      <c r="AQ117" s="21">
        <v>1.5758615673660698E-14</v>
      </c>
      <c r="AR117" s="21">
        <v>1.5758615673660698E-14</v>
      </c>
      <c r="AS117" s="21">
        <v>1.5758615673660698E-14</v>
      </c>
      <c r="AT117" s="21">
        <v>1.5758615673660698E-14</v>
      </c>
      <c r="AU117" s="22">
        <v>1.5758615673660698E-14</v>
      </c>
      <c r="AV117" s="23">
        <v>2.26944671904842E-10</v>
      </c>
      <c r="AW117" s="21">
        <v>1.4778150738765499E-10</v>
      </c>
      <c r="AX117" s="21">
        <v>0</v>
      </c>
      <c r="AY117" s="21">
        <v>3.20749490181764E-10</v>
      </c>
      <c r="AZ117" s="21">
        <v>3.6382646771090501E-10</v>
      </c>
      <c r="BA117" s="21">
        <v>4.21641315877462E-10</v>
      </c>
      <c r="BB117" s="21">
        <v>2.27115882575337E-10</v>
      </c>
      <c r="BC117" s="21">
        <v>2.9001337629632598E-10</v>
      </c>
      <c r="BD117" s="21">
        <v>3.4552136470789801E-10</v>
      </c>
      <c r="BE117" s="21">
        <v>2.7022432934676201E-10</v>
      </c>
      <c r="BF117" s="21">
        <v>3.4013198349902101E-10</v>
      </c>
      <c r="BG117" s="21">
        <v>3.5213643224629499E-10</v>
      </c>
      <c r="BH117" s="21">
        <v>4.7001365018910899E-11</v>
      </c>
      <c r="BI117" s="21">
        <v>3.2909241418062399E-10</v>
      </c>
      <c r="BJ117" s="22">
        <v>4.2168955568000998E-10</v>
      </c>
      <c r="BK117" s="21">
        <v>4.9723363255522802E-9</v>
      </c>
      <c r="BL117" s="21">
        <v>6.3223534458615001E-9</v>
      </c>
      <c r="BM117" s="21">
        <v>1.92648863157214E-10</v>
      </c>
      <c r="BN117" s="21">
        <v>1.1471025382588199E-8</v>
      </c>
      <c r="BO117" s="21">
        <v>1.3011595571373001E-8</v>
      </c>
      <c r="BP117" s="21">
        <v>1.5079239047386801E-8</v>
      </c>
      <c r="BQ117" s="21">
        <v>8.1223887599454892E-9</v>
      </c>
      <c r="BR117" s="21">
        <v>1.0371803861325001E-8</v>
      </c>
      <c r="BS117" s="21">
        <v>1.23569466705769E-8</v>
      </c>
      <c r="BT117" s="21">
        <v>9.6640843892627806E-9</v>
      </c>
      <c r="BU117" s="21">
        <v>1.2164205199317099E-8</v>
      </c>
      <c r="BV117" s="21">
        <v>1.25935225965355E-8</v>
      </c>
      <c r="BW117" s="21">
        <v>1.68091880938825E-9</v>
      </c>
      <c r="BX117" s="21">
        <v>1.17693949697127E-8</v>
      </c>
      <c r="BY117" s="22">
        <v>1.5080964256674398E-8</v>
      </c>
      <c r="BZ117" s="23">
        <v>2.3725715527454164E-12</v>
      </c>
      <c r="CA117" s="21">
        <v>2.2360881403879829E-12</v>
      </c>
      <c r="CB117" s="21">
        <v>3.3419610217146944E-14</v>
      </c>
      <c r="CC117" s="21">
        <v>3.584274557059864E-12</v>
      </c>
      <c r="CD117" s="21">
        <v>3.953526603039636E-12</v>
      </c>
      <c r="CE117" s="21">
        <v>4.4491103741867514E-12</v>
      </c>
      <c r="CF117" s="21">
        <v>2.7654665764106721E-12</v>
      </c>
      <c r="CG117" s="21">
        <v>3.3079723819735181E-12</v>
      </c>
      <c r="CH117" s="21">
        <v>3.7867431319576305E-12</v>
      </c>
      <c r="CI117" s="21">
        <v>3.0462551153923061E-12</v>
      </c>
      <c r="CJ117" s="21">
        <v>3.6738571393704309E-12</v>
      </c>
      <c r="CK117" s="21">
        <v>3.7815781721734159E-12</v>
      </c>
      <c r="CL117" s="21">
        <v>1.1877378635506041E-12</v>
      </c>
      <c r="CM117" s="21">
        <v>3.6349912771575823E-12</v>
      </c>
      <c r="CN117" s="22">
        <v>4.4382780653704852E-12</v>
      </c>
      <c r="CO117" s="23">
        <v>1.2884337458246257E-12</v>
      </c>
      <c r="CP117" s="21">
        <v>1.3968937120537878E-12</v>
      </c>
      <c r="CQ117" s="21">
        <v>0</v>
      </c>
      <c r="CR117" s="21">
        <v>1.2448381550128312E-12</v>
      </c>
      <c r="CS117" s="21">
        <v>1.8548698374624982E-12</v>
      </c>
      <c r="CT117" s="21">
        <v>2.6903909856104137E-12</v>
      </c>
      <c r="CU117" s="21">
        <v>1.4561755118421069E-12</v>
      </c>
      <c r="CV117" s="21">
        <v>2.039583764190427E-12</v>
      </c>
      <c r="CW117" s="21">
        <v>2.2386028887363311E-12</v>
      </c>
      <c r="CX117" s="21">
        <v>1.7730395934978249E-12</v>
      </c>
      <c r="CY117" s="21">
        <v>2.1699858397961441E-12</v>
      </c>
      <c r="CZ117" s="21">
        <v>2.413605604123628E-12</v>
      </c>
      <c r="DA117" s="21">
        <v>6.9895751603591112E-13</v>
      </c>
      <c r="DB117" s="21">
        <v>2.0344120117478747E-12</v>
      </c>
      <c r="DC117" s="22">
        <v>2.868215552743388E-12</v>
      </c>
      <c r="DD117" s="21">
        <v>3.6150196625398689E-12</v>
      </c>
      <c r="DE117" s="21">
        <v>3.1992185958437015E-12</v>
      </c>
      <c r="DF117" s="21">
        <v>1.1032644817247967E-12</v>
      </c>
      <c r="DG117" s="21">
        <v>5.3272374010793891E-12</v>
      </c>
      <c r="DH117" s="21">
        <v>5.5120636458847041E-12</v>
      </c>
      <c r="DI117" s="21">
        <v>5.7544335764046066E-12</v>
      </c>
      <c r="DJ117" s="21">
        <v>4.1266594414254807E-12</v>
      </c>
      <c r="DK117" s="21">
        <v>4.5725030468915351E-12</v>
      </c>
      <c r="DL117" s="21">
        <v>5.1606712285627416E-12</v>
      </c>
      <c r="DM117" s="21">
        <v>4.3317859135474362E-12</v>
      </c>
      <c r="DN117" s="21">
        <v>5.0317282818336131E-12</v>
      </c>
      <c r="DO117" s="21">
        <v>5.0422702671220949E-12</v>
      </c>
      <c r="DP117" s="21">
        <v>3.1510456397992793E-12</v>
      </c>
      <c r="DQ117" s="21">
        <v>5.0657734673660686E-12</v>
      </c>
      <c r="DR117" s="21">
        <v>5.687628030685551E-12</v>
      </c>
    </row>
    <row r="118" spans="1:122" x14ac:dyDescent="0.45">
      <c r="A118" s="3" t="s">
        <v>127</v>
      </c>
      <c r="B118" s="4" t="s">
        <v>953</v>
      </c>
      <c r="C118" s="21">
        <v>1.35835850554071E-10</v>
      </c>
      <c r="D118" s="21">
        <v>1.3546606804511601E-10</v>
      </c>
      <c r="E118" s="21">
        <v>5.2236114368561299E-11</v>
      </c>
      <c r="F118" s="21">
        <v>1.3675256145427799E-10</v>
      </c>
      <c r="G118" s="21">
        <v>1.36858318325077E-10</v>
      </c>
      <c r="H118" s="21">
        <v>1.37000257657373E-10</v>
      </c>
      <c r="I118" s="21">
        <v>1.3714236520054001E-10</v>
      </c>
      <c r="J118" s="21">
        <v>1.3716827782721699E-10</v>
      </c>
      <c r="K118" s="21">
        <v>1.37191155024576E-10</v>
      </c>
      <c r="L118" s="21">
        <v>1.3598362980234501E-10</v>
      </c>
      <c r="M118" s="21">
        <v>1.3633062735583001E-10</v>
      </c>
      <c r="N118" s="21">
        <v>1.3638960407953699E-10</v>
      </c>
      <c r="O118" s="21">
        <v>1.36176693278696E-10</v>
      </c>
      <c r="P118" s="21">
        <v>1.36813648826194E-10</v>
      </c>
      <c r="Q118" s="22">
        <v>1.37022069597689E-10</v>
      </c>
      <c r="R118" s="23">
        <v>4.1605000695141101E-11</v>
      </c>
      <c r="S118" s="21">
        <v>4.1238837021198499E-11</v>
      </c>
      <c r="T118" s="21">
        <v>4.0719249353939098E-13</v>
      </c>
      <c r="U118" s="21">
        <v>4.1518798145395397E-11</v>
      </c>
      <c r="V118" s="21">
        <v>4.1572550655682798E-11</v>
      </c>
      <c r="W118" s="21">
        <v>4.1644693442830203E-11</v>
      </c>
      <c r="X118" s="21">
        <v>4.1593073324252699E-11</v>
      </c>
      <c r="Y118" s="21">
        <v>4.1631903290503798E-11</v>
      </c>
      <c r="Z118" s="21">
        <v>4.16661846782006E-11</v>
      </c>
      <c r="AA118" s="21">
        <v>3.8839397163434099E-11</v>
      </c>
      <c r="AB118" s="21">
        <v>3.9634340101213401E-11</v>
      </c>
      <c r="AC118" s="21">
        <v>3.9769450938547203E-11</v>
      </c>
      <c r="AD118" s="21">
        <v>4.12546464852619E-11</v>
      </c>
      <c r="AE118" s="21">
        <v>4.1561721155978703E-11</v>
      </c>
      <c r="AF118" s="22">
        <v>4.1662200286789003E-11</v>
      </c>
      <c r="AG118" s="23">
        <v>2.3511093018968601E-11</v>
      </c>
      <c r="AH118" s="21">
        <v>1.8496789878002501E-11</v>
      </c>
      <c r="AI118" s="21">
        <v>0</v>
      </c>
      <c r="AJ118" s="21">
        <v>2.6300904174510501E-11</v>
      </c>
      <c r="AK118" s="21">
        <v>2.7116079873327999E-11</v>
      </c>
      <c r="AL118" s="21">
        <v>2.8210150580222999E-11</v>
      </c>
      <c r="AM118" s="21">
        <v>3.0080368844924102E-11</v>
      </c>
      <c r="AN118" s="21">
        <v>3.0119566575008002E-11</v>
      </c>
      <c r="AO118" s="21">
        <v>3.0154172646338398E-11</v>
      </c>
      <c r="AP118" s="21">
        <v>2.38911590850278E-11</v>
      </c>
      <c r="AQ118" s="21">
        <v>2.56151661149271E-11</v>
      </c>
      <c r="AR118" s="21">
        <v>2.5908183415048899E-11</v>
      </c>
      <c r="AS118" s="21">
        <v>2.7529743834810899E-11</v>
      </c>
      <c r="AT118" s="21">
        <v>2.9129702024584302E-11</v>
      </c>
      <c r="AU118" s="22">
        <v>2.9653230741120999E-11</v>
      </c>
      <c r="AV118" s="23">
        <v>6.9509781510123599E-11</v>
      </c>
      <c r="AW118" s="21">
        <v>4.52632802679755E-11</v>
      </c>
      <c r="AX118" s="21">
        <v>0</v>
      </c>
      <c r="AY118" s="21">
        <v>9.8240803782194E-11</v>
      </c>
      <c r="AZ118" s="21">
        <v>1.11434642046979E-10</v>
      </c>
      <c r="BA118" s="21">
        <v>1.2914247114191999E-10</v>
      </c>
      <c r="BB118" s="21">
        <v>6.9562220794987395E-11</v>
      </c>
      <c r="BC118" s="21">
        <v>8.8826788715372301E-11</v>
      </c>
      <c r="BD118" s="21">
        <v>1.0582806093811301E-10</v>
      </c>
      <c r="BE118" s="21">
        <v>8.2765697621176199E-11</v>
      </c>
      <c r="BF118" s="21">
        <v>1.0417737353858299E-10</v>
      </c>
      <c r="BG118" s="21">
        <v>1.0785415785155601E-10</v>
      </c>
      <c r="BH118" s="21">
        <v>1.4395819852126499E-11</v>
      </c>
      <c r="BI118" s="21">
        <v>1.00796117460408E-10</v>
      </c>
      <c r="BJ118" s="22">
        <v>1.2915724627678799E-10</v>
      </c>
      <c r="BK118" s="21">
        <v>1.10278369958742E-10</v>
      </c>
      <c r="BL118" s="21">
        <v>1.40219564137227E-10</v>
      </c>
      <c r="BM118" s="21">
        <v>4.2726399045467903E-12</v>
      </c>
      <c r="BN118" s="21">
        <v>2.5440877248114702E-10</v>
      </c>
      <c r="BO118" s="21">
        <v>2.8857612523103398E-10</v>
      </c>
      <c r="BP118" s="21">
        <v>3.34433110209881E-10</v>
      </c>
      <c r="BQ118" s="21">
        <v>1.80141433316763E-10</v>
      </c>
      <c r="BR118" s="21">
        <v>2.3002981867516001E-10</v>
      </c>
      <c r="BS118" s="21">
        <v>2.7405707242600199E-10</v>
      </c>
      <c r="BT118" s="21">
        <v>2.1433374651567799E-10</v>
      </c>
      <c r="BU118" s="21">
        <v>2.69782378623663E-10</v>
      </c>
      <c r="BV118" s="21">
        <v>2.7930394346972502E-10</v>
      </c>
      <c r="BW118" s="21">
        <v>3.7280057943734497E-11</v>
      </c>
      <c r="BX118" s="21">
        <v>2.6102612689144001E-10</v>
      </c>
      <c r="BY118" s="22">
        <v>3.3447137255893E-10</v>
      </c>
      <c r="BZ118" s="23">
        <v>1.4523355660130057E-12</v>
      </c>
      <c r="CA118" s="21">
        <v>1.3463543005114097E-12</v>
      </c>
      <c r="CB118" s="21">
        <v>3.0495799582604729E-13</v>
      </c>
      <c r="CC118" s="21">
        <v>1.5938245377619408E-12</v>
      </c>
      <c r="CD118" s="21">
        <v>1.6527087635274555E-12</v>
      </c>
      <c r="CE118" s="21">
        <v>1.7317389733358266E-12</v>
      </c>
      <c r="CF118" s="21">
        <v>1.4814014433449189E-12</v>
      </c>
      <c r="CG118" s="21">
        <v>1.5641507462473944E-12</v>
      </c>
      <c r="CH118" s="21">
        <v>1.6371784412623761E-12</v>
      </c>
      <c r="CI118" s="21">
        <v>1.4970812852422897E-12</v>
      </c>
      <c r="CJ118" s="21">
        <v>1.6001487035739256E-12</v>
      </c>
      <c r="CK118" s="21">
        <v>1.617826772055865E-12</v>
      </c>
      <c r="CL118" s="21">
        <v>1.2328679932410667E-12</v>
      </c>
      <c r="CM118" s="21">
        <v>1.610753252073534E-12</v>
      </c>
      <c r="CN118" s="22">
        <v>1.7347855706658551E-12</v>
      </c>
      <c r="CO118" s="23">
        <v>1.2219098446217604E-12</v>
      </c>
      <c r="CP118" s="21">
        <v>1.1316176788196432E-12</v>
      </c>
      <c r="CQ118" s="21">
        <v>0</v>
      </c>
      <c r="CR118" s="21">
        <v>1.164292274143841E-12</v>
      </c>
      <c r="CS118" s="21">
        <v>1.2672458665021598E-12</v>
      </c>
      <c r="CT118" s="21">
        <v>1.4086051098066189E-12</v>
      </c>
      <c r="CU118" s="21">
        <v>1.2168667364468623E-12</v>
      </c>
      <c r="CV118" s="21">
        <v>1.3130432422481353E-12</v>
      </c>
      <c r="CW118" s="21">
        <v>1.3458521504558003E-12</v>
      </c>
      <c r="CX118" s="21">
        <v>1.2301285544825387E-12</v>
      </c>
      <c r="CY118" s="21">
        <v>1.3014664921371465E-12</v>
      </c>
      <c r="CZ118" s="21">
        <v>1.3452514008386654E-12</v>
      </c>
      <c r="DA118" s="21">
        <v>1.0820334176765354E-12</v>
      </c>
      <c r="DB118" s="21">
        <v>1.3058011102796277E-12</v>
      </c>
      <c r="DC118" s="22">
        <v>1.4455125791572836E-12</v>
      </c>
      <c r="DD118" s="21">
        <v>1.7034427338659642E-12</v>
      </c>
      <c r="DE118" s="21">
        <v>1.5643716762386796E-12</v>
      </c>
      <c r="DF118" s="21">
        <v>9.3120845710419923E-13</v>
      </c>
      <c r="DG118" s="21">
        <v>1.9336948310936897E-12</v>
      </c>
      <c r="DH118" s="21">
        <v>1.9639029122299265E-12</v>
      </c>
      <c r="DI118" s="21">
        <v>2.0032344217543055E-12</v>
      </c>
      <c r="DJ118" s="21">
        <v>1.7603113065053609E-12</v>
      </c>
      <c r="DK118" s="21">
        <v>1.8277353536041497E-12</v>
      </c>
      <c r="DL118" s="21">
        <v>1.9166828730718908E-12</v>
      </c>
      <c r="DM118" s="21">
        <v>1.7743858708295926E-12</v>
      </c>
      <c r="DN118" s="21">
        <v>1.8866810498519686E-12</v>
      </c>
      <c r="DO118" s="21">
        <v>1.8883705019599247E-12</v>
      </c>
      <c r="DP118" s="21">
        <v>1.6088137159325871E-12</v>
      </c>
      <c r="DQ118" s="21">
        <v>1.9008819952001333E-12</v>
      </c>
      <c r="DR118" s="21">
        <v>1.995738448628779E-12</v>
      </c>
    </row>
    <row r="119" spans="1:122" x14ac:dyDescent="0.45">
      <c r="A119" s="3" t="s">
        <v>128</v>
      </c>
      <c r="B119" s="4" t="s">
        <v>954</v>
      </c>
      <c r="C119" s="21">
        <v>9.8624797663302696E-12</v>
      </c>
      <c r="D119" s="21" t="e">
        <f>NA()</f>
        <v>#N/A</v>
      </c>
      <c r="E119" s="3" t="e">
        <f>NA()</f>
        <v>#N/A</v>
      </c>
      <c r="F119" s="21">
        <v>9.8992575308333792E-12</v>
      </c>
      <c r="G119" s="21">
        <v>9.9037568763486606E-12</v>
      </c>
      <c r="H119" s="21">
        <v>9.9099576197848994E-12</v>
      </c>
      <c r="I119" s="21">
        <v>9.7686048115610799E-12</v>
      </c>
      <c r="J119" s="21">
        <v>9.7981892549378993E-12</v>
      </c>
      <c r="K119" s="21">
        <v>9.8248492059239695E-12</v>
      </c>
      <c r="L119" s="21">
        <v>8.6489178061416103E-12</v>
      </c>
      <c r="M119" s="21">
        <v>8.9685342503422003E-12</v>
      </c>
      <c r="N119" s="21">
        <v>9.0237593291225401E-12</v>
      </c>
      <c r="O119" s="21">
        <v>9.3441645723396396E-12</v>
      </c>
      <c r="P119" s="21">
        <v>9.6638896787469094E-12</v>
      </c>
      <c r="Q119" s="22">
        <v>9.7755028560521406E-12</v>
      </c>
      <c r="R119" s="23">
        <v>2.39691491505742E-11</v>
      </c>
      <c r="S119" s="21" t="e">
        <f>NA()</f>
        <v>#N/A</v>
      </c>
      <c r="T119" s="21" t="e">
        <f>NA()</f>
        <v>#N/A</v>
      </c>
      <c r="U119" s="21">
        <v>2.3954312971390402E-11</v>
      </c>
      <c r="V119" s="21">
        <v>2.39635055672429E-11</v>
      </c>
      <c r="W119" s="21">
        <v>2.3976174282770599E-11</v>
      </c>
      <c r="X119" s="21">
        <v>2.3367698385143101E-11</v>
      </c>
      <c r="Y119" s="21">
        <v>2.34894235455767E-11</v>
      </c>
      <c r="Z119" s="21">
        <v>2.3599115885215999E-11</v>
      </c>
      <c r="AA119" s="21">
        <v>1.8383430051943099E-11</v>
      </c>
      <c r="AB119" s="21">
        <v>1.9793150335547101E-11</v>
      </c>
      <c r="AC119" s="21">
        <v>2.0036729522829001E-11</v>
      </c>
      <c r="AD119" s="21">
        <v>2.3184576567124702E-11</v>
      </c>
      <c r="AE119" s="21">
        <v>2.3636518671717698E-11</v>
      </c>
      <c r="AF119" s="22">
        <v>2.3794287621483499E-11</v>
      </c>
      <c r="AG119" s="23">
        <v>1.99484780444524E-12</v>
      </c>
      <c r="AH119" s="21" t="e">
        <f>NA()</f>
        <v>#N/A</v>
      </c>
      <c r="AI119" s="3" t="e">
        <f>NA()</f>
        <v>#N/A</v>
      </c>
      <c r="AJ119" s="21">
        <v>2.0832095796402899E-12</v>
      </c>
      <c r="AK119" s="21">
        <v>2.1099026099243898E-12</v>
      </c>
      <c r="AL119" s="21">
        <v>2.1466894340892299E-12</v>
      </c>
      <c r="AM119" s="21">
        <v>2.17907327174358E-12</v>
      </c>
      <c r="AN119" s="21">
        <v>2.1876233638173601E-12</v>
      </c>
      <c r="AO119" s="21">
        <v>2.1953282590121201E-12</v>
      </c>
      <c r="AP119" s="21">
        <v>1.8940432029821199E-12</v>
      </c>
      <c r="AQ119" s="21">
        <v>1.9767390667418098E-12</v>
      </c>
      <c r="AR119" s="21">
        <v>1.99102771075185E-12</v>
      </c>
      <c r="AS119" s="21">
        <v>2.1470456203821799E-12</v>
      </c>
      <c r="AT119" s="21">
        <v>2.1893776339313001E-12</v>
      </c>
      <c r="AU119" s="22">
        <v>2.20415536154561E-12</v>
      </c>
      <c r="AV119" s="23">
        <v>2.2195890047341299E-13</v>
      </c>
      <c r="AW119" s="21" t="e">
        <f>NA()</f>
        <v>#N/A</v>
      </c>
      <c r="AX119" s="21" t="e">
        <f>NA()</f>
        <v>#N/A</v>
      </c>
      <c r="AY119" s="21">
        <v>3.1743017640710601E-13</v>
      </c>
      <c r="AZ119" s="21">
        <v>3.6240657531164101E-13</v>
      </c>
      <c r="BA119" s="21">
        <v>4.2439050371765498E-13</v>
      </c>
      <c r="BB119" s="21">
        <v>2.2213064899865201E-13</v>
      </c>
      <c r="BC119" s="21">
        <v>2.85818201075728E-13</v>
      </c>
      <c r="BD119" s="21">
        <v>3.43188605686112E-13</v>
      </c>
      <c r="BE119" s="21">
        <v>2.6564580172298701E-13</v>
      </c>
      <c r="BF119" s="21">
        <v>3.3756133895561002E-13</v>
      </c>
      <c r="BG119" s="21">
        <v>3.50114411208232E-13</v>
      </c>
      <c r="BH119" s="21">
        <v>4.5176321172842103E-14</v>
      </c>
      <c r="BI119" s="21">
        <v>3.2607546852723398E-13</v>
      </c>
      <c r="BJ119" s="22">
        <v>4.2444321296700302E-13</v>
      </c>
      <c r="BK119" s="21">
        <v>4.0731438493794101E-11</v>
      </c>
      <c r="BL119" s="3" t="e">
        <f>NA()</f>
        <v>#N/A</v>
      </c>
      <c r="BM119" s="3" t="e">
        <f>NA()</f>
        <v>#N/A</v>
      </c>
      <c r="BN119" s="21">
        <v>9.5956386657484295E-11</v>
      </c>
      <c r="BO119" s="21">
        <v>1.09552361597844E-10</v>
      </c>
      <c r="BP119" s="21">
        <v>1.2828956506097399E-10</v>
      </c>
      <c r="BQ119" s="21">
        <v>6.7148166834825904E-11</v>
      </c>
      <c r="BR119" s="21">
        <v>8.64003609442445E-11</v>
      </c>
      <c r="BS119" s="21">
        <v>1.0374293621481399E-10</v>
      </c>
      <c r="BT119" s="21">
        <v>8.03024197402604E-11</v>
      </c>
      <c r="BU119" s="21">
        <v>1.02041862333532E-10</v>
      </c>
      <c r="BV119" s="21">
        <v>1.05836547099945E-10</v>
      </c>
      <c r="BW119" s="21">
        <v>1.36564097065061E-11</v>
      </c>
      <c r="BX119" s="21">
        <v>9.8569783414010604E-11</v>
      </c>
      <c r="BY119" s="22">
        <v>1.28305498609473E-10</v>
      </c>
      <c r="BZ119" s="23">
        <v>2.612060967626684E-13</v>
      </c>
      <c r="CA119" s="21" t="e">
        <f>NA()</f>
        <v>#N/A</v>
      </c>
      <c r="CB119" s="21" t="e">
        <f>NA()</f>
        <v>#N/A</v>
      </c>
      <c r="CC119" s="21">
        <v>2.6900299463578621E-13</v>
      </c>
      <c r="CD119" s="21">
        <v>2.7109419506468242E-13</v>
      </c>
      <c r="CE119" s="21">
        <v>2.7397616918498529E-13</v>
      </c>
      <c r="CF119" s="21">
        <v>2.595598765753331E-13</v>
      </c>
      <c r="CG119" s="21">
        <v>2.6348170489741024E-13</v>
      </c>
      <c r="CH119" s="21">
        <v>2.6701492437595252E-13</v>
      </c>
      <c r="CI119" s="21">
        <v>2.1401261336072023E-13</v>
      </c>
      <c r="CJ119" s="21">
        <v>2.3054944633086061E-13</v>
      </c>
      <c r="CK119" s="21">
        <v>2.3341225496194009E-13</v>
      </c>
      <c r="CL119" s="21">
        <v>2.4793298819077108E-13</v>
      </c>
      <c r="CM119" s="21">
        <v>2.6564101672967603E-13</v>
      </c>
      <c r="CN119" s="22">
        <v>2.718360351946742E-13</v>
      </c>
      <c r="CO119" s="23">
        <v>2.2712036962123652E-13</v>
      </c>
      <c r="CP119" s="21" t="e">
        <f>NA()</f>
        <v>#N/A</v>
      </c>
      <c r="CQ119" s="21" t="e">
        <f>NA()</f>
        <v>#N/A</v>
      </c>
      <c r="CR119" s="21">
        <v>2.2909070092974731E-13</v>
      </c>
      <c r="CS119" s="21">
        <v>2.3111066460480781E-13</v>
      </c>
      <c r="CT119" s="21">
        <v>2.3402485075503346E-13</v>
      </c>
      <c r="CU119" s="21">
        <v>2.2007798151723942E-13</v>
      </c>
      <c r="CV119" s="21">
        <v>2.2378860265960269E-13</v>
      </c>
      <c r="CW119" s="21">
        <v>2.2508477875225995E-13</v>
      </c>
      <c r="CX119" s="21">
        <v>1.5858954183307582E-13</v>
      </c>
      <c r="CY119" s="21">
        <v>1.6945624615826233E-13</v>
      </c>
      <c r="CZ119" s="21">
        <v>1.7626768830051133E-13</v>
      </c>
      <c r="DA119" s="21">
        <v>2.1468019247698404E-13</v>
      </c>
      <c r="DB119" s="21">
        <v>2.2325287728873669E-13</v>
      </c>
      <c r="DC119" s="22">
        <v>2.2896146122625142E-13</v>
      </c>
      <c r="DD119" s="21">
        <v>3.1363127082618267E-13</v>
      </c>
      <c r="DE119" s="21" t="e">
        <f>NA()</f>
        <v>#N/A</v>
      </c>
      <c r="DF119" s="21" t="e">
        <f>NA()</f>
        <v>#N/A</v>
      </c>
      <c r="DG119" s="21">
        <v>3.2717470412098291E-13</v>
      </c>
      <c r="DH119" s="21">
        <v>3.2870271264989902E-13</v>
      </c>
      <c r="DI119" s="21">
        <v>3.3073917326710356E-13</v>
      </c>
      <c r="DJ119" s="21">
        <v>3.1526569179249113E-13</v>
      </c>
      <c r="DK119" s="21">
        <v>3.1920127021676563E-13</v>
      </c>
      <c r="DL119" s="21">
        <v>3.2451480341408977E-13</v>
      </c>
      <c r="DM119" s="21">
        <v>2.8103101013643378E-13</v>
      </c>
      <c r="DN119" s="21">
        <v>3.0026176388918116E-13</v>
      </c>
      <c r="DO119" s="21">
        <v>3.0055245910366333E-13</v>
      </c>
      <c r="DP119" s="21">
        <v>3.0651868725288044E-13</v>
      </c>
      <c r="DQ119" s="21">
        <v>3.2351889212138496E-13</v>
      </c>
      <c r="DR119" s="21">
        <v>3.2940601408494856E-13</v>
      </c>
    </row>
    <row r="120" spans="1:122" x14ac:dyDescent="0.45">
      <c r="A120" s="3" t="s">
        <v>129</v>
      </c>
      <c r="B120" s="4" t="s">
        <v>955</v>
      </c>
      <c r="C120" s="21">
        <v>4.39636865626725E-12</v>
      </c>
      <c r="D120" s="21">
        <v>4.39636327827659E-12</v>
      </c>
      <c r="E120" s="21">
        <v>2.6376294816395199E-12</v>
      </c>
      <c r="F120" s="21">
        <v>4.3963770214886504E-12</v>
      </c>
      <c r="G120" s="21">
        <v>4.3963775116612603E-12</v>
      </c>
      <c r="H120" s="21">
        <v>4.3963780062198897E-12</v>
      </c>
      <c r="I120" s="21">
        <v>4.3963181422192303E-12</v>
      </c>
      <c r="J120" s="21">
        <v>4.39633975179415E-12</v>
      </c>
      <c r="K120" s="21">
        <v>4.39635499994929E-12</v>
      </c>
      <c r="L120" s="21">
        <v>4.3498761301067597E-12</v>
      </c>
      <c r="M120" s="21">
        <v>4.3709290473750701E-12</v>
      </c>
      <c r="N120" s="21">
        <v>4.3739058023444402E-12</v>
      </c>
      <c r="O120" s="21">
        <v>4.3946601472584899E-12</v>
      </c>
      <c r="P120" s="21">
        <v>4.3960574284376902E-12</v>
      </c>
      <c r="Q120" s="22">
        <v>4.3962794045201599E-12</v>
      </c>
      <c r="R120" s="23">
        <v>5.3388518211892604E-12</v>
      </c>
      <c r="S120" s="21">
        <v>5.3384210435477602E-12</v>
      </c>
      <c r="T120" s="21">
        <v>9.9098338920495901E-14</v>
      </c>
      <c r="U120" s="21">
        <v>5.3387870815993201E-12</v>
      </c>
      <c r="V120" s="21">
        <v>5.3388301927033303E-12</v>
      </c>
      <c r="W120" s="21">
        <v>5.3388736895621701E-12</v>
      </c>
      <c r="X120" s="21">
        <v>5.3367632279124603E-12</v>
      </c>
      <c r="Y120" s="21">
        <v>5.3375324786442403E-12</v>
      </c>
      <c r="Z120" s="21">
        <v>5.33807527759032E-12</v>
      </c>
      <c r="AA120" s="21">
        <v>5.1001616347042003E-12</v>
      </c>
      <c r="AB120" s="21">
        <v>5.2082490971428701E-12</v>
      </c>
      <c r="AC120" s="21">
        <v>5.2235320095697002E-12</v>
      </c>
      <c r="AD120" s="21">
        <v>5.3349048844474101E-12</v>
      </c>
      <c r="AE120" s="21">
        <v>5.3381603992098403E-12</v>
      </c>
      <c r="AF120" s="22">
        <v>5.3386775795913801E-12</v>
      </c>
      <c r="AG120" s="23">
        <v>3.90768616972493E-12</v>
      </c>
      <c r="AH120" s="21">
        <v>3.9010920741551201E-12</v>
      </c>
      <c r="AI120" s="21">
        <v>0</v>
      </c>
      <c r="AJ120" s="21">
        <v>3.9099134572214098E-12</v>
      </c>
      <c r="AK120" s="21">
        <v>3.9103615453878998E-12</v>
      </c>
      <c r="AL120" s="21">
        <v>3.9108136430127202E-12</v>
      </c>
      <c r="AM120" s="21">
        <v>3.8935581220079701E-12</v>
      </c>
      <c r="AN120" s="21">
        <v>3.8998751233615197E-12</v>
      </c>
      <c r="AO120" s="21">
        <v>3.9043325278661704E-12</v>
      </c>
      <c r="AP120" s="21">
        <v>3.8476218346965104E-12</v>
      </c>
      <c r="AQ120" s="21">
        <v>3.8763931004320403E-12</v>
      </c>
      <c r="AR120" s="21">
        <v>3.8804611831191898E-12</v>
      </c>
      <c r="AS120" s="21">
        <v>3.9098033248364602E-12</v>
      </c>
      <c r="AT120" s="21">
        <v>3.9109168235195602E-12</v>
      </c>
      <c r="AU120" s="22">
        <v>3.9110937171034598E-12</v>
      </c>
      <c r="AV120" s="23">
        <v>2.07858660320892E-13</v>
      </c>
      <c r="AW120" s="21">
        <v>1.4713119195347799E-13</v>
      </c>
      <c r="AX120" s="21">
        <v>0</v>
      </c>
      <c r="AY120" s="21">
        <v>2.6304156488674999E-13</v>
      </c>
      <c r="AZ120" s="21">
        <v>2.82137384539527E-13</v>
      </c>
      <c r="BA120" s="21">
        <v>3.01404072112575E-13</v>
      </c>
      <c r="BB120" s="21">
        <v>2.0797608298443399E-13</v>
      </c>
      <c r="BC120" s="21">
        <v>2.4699421091265999E-13</v>
      </c>
      <c r="BD120" s="21">
        <v>2.7451085216862401E-13</v>
      </c>
      <c r="BE120" s="21">
        <v>2.35608069813147E-13</v>
      </c>
      <c r="BF120" s="21">
        <v>2.7212760301040701E-13</v>
      </c>
      <c r="BG120" s="21">
        <v>2.7735055397330501E-13</v>
      </c>
      <c r="BH120" s="21">
        <v>5.15045856263868E-14</v>
      </c>
      <c r="BI120" s="21">
        <v>2.6705104765819101E-13</v>
      </c>
      <c r="BJ120" s="22">
        <v>3.0141704181941099E-13</v>
      </c>
      <c r="BK120" s="21">
        <v>4.3025273111374497E-12</v>
      </c>
      <c r="BL120" s="21">
        <v>5.2645804758120297E-12</v>
      </c>
      <c r="BM120" s="21">
        <v>1.8868706906614599E-13</v>
      </c>
      <c r="BN120" s="21">
        <v>8.1047419690509796E-12</v>
      </c>
      <c r="BO120" s="21">
        <v>8.6931154872815599E-12</v>
      </c>
      <c r="BP120" s="21">
        <v>9.2867537263374399E-12</v>
      </c>
      <c r="BQ120" s="21">
        <v>6.4080841712164099E-12</v>
      </c>
      <c r="BR120" s="21">
        <v>7.6102966774788399E-12</v>
      </c>
      <c r="BS120" s="21">
        <v>8.4581295183857501E-12</v>
      </c>
      <c r="BT120" s="21">
        <v>7.2594709983718502E-12</v>
      </c>
      <c r="BU120" s="21">
        <v>8.3846977035939498E-12</v>
      </c>
      <c r="BV120" s="21">
        <v>8.5456253877397006E-12</v>
      </c>
      <c r="BW120" s="21">
        <v>1.5869407441537901E-12</v>
      </c>
      <c r="BX120" s="21">
        <v>8.2282807082836207E-12</v>
      </c>
      <c r="BY120" s="22">
        <v>9.2871533442737396E-12</v>
      </c>
      <c r="BZ120" s="23">
        <v>7.7381648621802784E-14</v>
      </c>
      <c r="CA120" s="21">
        <v>7.7251754320860842E-14</v>
      </c>
      <c r="CB120" s="21">
        <v>1.6032274102768485E-14</v>
      </c>
      <c r="CC120" s="21">
        <v>7.8095530138960335E-14</v>
      </c>
      <c r="CD120" s="21">
        <v>7.8248124388056486E-14</v>
      </c>
      <c r="CE120" s="21">
        <v>7.8402084038714999E-14</v>
      </c>
      <c r="CF120" s="21">
        <v>7.7611414102255528E-14</v>
      </c>
      <c r="CG120" s="21">
        <v>7.7939016856690417E-14</v>
      </c>
      <c r="CH120" s="21">
        <v>7.8170058375047748E-14</v>
      </c>
      <c r="CI120" s="21">
        <v>7.5556943211759572E-14</v>
      </c>
      <c r="CJ120" s="21">
        <v>7.6898826153655276E-14</v>
      </c>
      <c r="CK120" s="21">
        <v>7.7089030505106679E-14</v>
      </c>
      <c r="CL120" s="21">
        <v>7.6376792661957579E-14</v>
      </c>
      <c r="CM120" s="21">
        <v>7.8122280941524681E-14</v>
      </c>
      <c r="CN120" s="22">
        <v>7.8400554675335352E-14</v>
      </c>
      <c r="CO120" s="23">
        <v>5.8890430413283736E-14</v>
      </c>
      <c r="CP120" s="21">
        <v>5.8620898665116949E-14</v>
      </c>
      <c r="CQ120" s="21">
        <v>0</v>
      </c>
      <c r="CR120" s="21">
        <v>5.8845573861919174E-14</v>
      </c>
      <c r="CS120" s="21">
        <v>5.9202400967735645E-14</v>
      </c>
      <c r="CT120" s="21">
        <v>5.9610370525305513E-14</v>
      </c>
      <c r="CU120" s="21">
        <v>5.8770296207026291E-14</v>
      </c>
      <c r="CV120" s="21">
        <v>5.9160197936459033E-14</v>
      </c>
      <c r="CW120" s="21">
        <v>5.9280715669015482E-14</v>
      </c>
      <c r="CX120" s="21">
        <v>5.3606220764386575E-14</v>
      </c>
      <c r="CY120" s="21">
        <v>5.511473151624639E-14</v>
      </c>
      <c r="CZ120" s="21">
        <v>5.596314893002758E-14</v>
      </c>
      <c r="DA120" s="21">
        <v>5.8373000810590626E-14</v>
      </c>
      <c r="DB120" s="21">
        <v>5.9246375349738418E-14</v>
      </c>
      <c r="DC120" s="22">
        <v>5.9660523770298057E-14</v>
      </c>
      <c r="DD120" s="21">
        <v>1.0615649433159867E-13</v>
      </c>
      <c r="DE120" s="21">
        <v>1.0583084242856753E-13</v>
      </c>
      <c r="DF120" s="21">
        <v>6.8907467952052726E-14</v>
      </c>
      <c r="DG120" s="21">
        <v>1.0698597829636624E-13</v>
      </c>
      <c r="DH120" s="21">
        <v>1.0702002459127294E-13</v>
      </c>
      <c r="DI120" s="21">
        <v>1.0705036081921973E-13</v>
      </c>
      <c r="DJ120" s="21">
        <v>1.0651272912727768E-13</v>
      </c>
      <c r="DK120" s="21">
        <v>1.0674145392620306E-13</v>
      </c>
      <c r="DL120" s="21">
        <v>1.0694674956721498E-13</v>
      </c>
      <c r="DM120" s="21">
        <v>1.0588920022145577E-13</v>
      </c>
      <c r="DN120" s="21">
        <v>1.0664844038272268E-13</v>
      </c>
      <c r="DO120" s="21">
        <v>1.0665666720219771E-13</v>
      </c>
      <c r="DP120" s="21">
        <v>1.0580836002413495E-13</v>
      </c>
      <c r="DQ120" s="21">
        <v>1.0692410284189185E-13</v>
      </c>
      <c r="DR120" s="21">
        <v>1.0704405451844702E-13</v>
      </c>
    </row>
    <row r="121" spans="1:122" x14ac:dyDescent="0.45">
      <c r="A121" s="3" t="s">
        <v>130</v>
      </c>
      <c r="B121" s="4" t="s">
        <v>956</v>
      </c>
      <c r="C121" s="21">
        <v>2.3060420854839299E-12</v>
      </c>
      <c r="D121" s="21" t="e">
        <f>NA()</f>
        <v>#N/A</v>
      </c>
      <c r="E121" s="3" t="e">
        <f>NA()</f>
        <v>#N/A</v>
      </c>
      <c r="F121" s="21">
        <v>2.3060490998958101E-12</v>
      </c>
      <c r="G121" s="21">
        <v>2.3060495109157201E-12</v>
      </c>
      <c r="H121" s="21">
        <v>2.3060499256133999E-12</v>
      </c>
      <c r="I121" s="21">
        <v>2.3056526899586299E-12</v>
      </c>
      <c r="J121" s="21">
        <v>2.3057952668368799E-12</v>
      </c>
      <c r="K121" s="21">
        <v>2.3058958719790699E-12</v>
      </c>
      <c r="L121" s="21">
        <v>2.2816751835417098E-12</v>
      </c>
      <c r="M121" s="21">
        <v>2.2927104808222599E-12</v>
      </c>
      <c r="N121" s="21">
        <v>2.2942708050091499E-12</v>
      </c>
      <c r="O121" s="21">
        <v>2.3044217319478298E-12</v>
      </c>
      <c r="P121" s="21">
        <v>2.3057460457991201E-12</v>
      </c>
      <c r="Q121" s="22">
        <v>2.3059564300832902E-12</v>
      </c>
      <c r="R121" s="23">
        <v>5.26699169702589E-12</v>
      </c>
      <c r="S121" s="21" t="e">
        <f>NA()</f>
        <v>#N/A</v>
      </c>
      <c r="T121" s="21" t="e">
        <f>NA()</f>
        <v>#N/A</v>
      </c>
      <c r="U121" s="21">
        <v>5.2669909982789899E-12</v>
      </c>
      <c r="V121" s="21">
        <v>5.2669914635854601E-12</v>
      </c>
      <c r="W121" s="21">
        <v>5.2669919330554599E-12</v>
      </c>
      <c r="X121" s="21">
        <v>5.2617084728258096E-12</v>
      </c>
      <c r="Y121" s="21">
        <v>5.2636033895292997E-12</v>
      </c>
      <c r="Z121" s="21">
        <v>5.2649404812564204E-12</v>
      </c>
      <c r="AA121" s="21">
        <v>5.0335176591871396E-12</v>
      </c>
      <c r="AB121" s="21">
        <v>5.1392183604117699E-12</v>
      </c>
      <c r="AC121" s="21">
        <v>5.1541637992612398E-12</v>
      </c>
      <c r="AD121" s="21">
        <v>5.2605145627418001E-12</v>
      </c>
      <c r="AE121" s="21">
        <v>5.26578225943657E-12</v>
      </c>
      <c r="AF121" s="22">
        <v>5.2666191007920197E-12</v>
      </c>
      <c r="AG121" s="23">
        <v>1.1374108303351899E-12</v>
      </c>
      <c r="AH121" s="21" t="e">
        <f>NA()</f>
        <v>#N/A</v>
      </c>
      <c r="AI121" s="3" t="e">
        <f>NA()</f>
        <v>#N/A</v>
      </c>
      <c r="AJ121" s="21">
        <v>1.14038155611493E-12</v>
      </c>
      <c r="AK121" s="21">
        <v>1.14097921001902E-12</v>
      </c>
      <c r="AL121" s="21">
        <v>1.1415822116841101E-12</v>
      </c>
      <c r="AM121" s="21">
        <v>1.1133004526440501E-12</v>
      </c>
      <c r="AN121" s="21">
        <v>1.1236147124109999E-12</v>
      </c>
      <c r="AO121" s="21">
        <v>1.13089266366891E-12</v>
      </c>
      <c r="AP121" s="21">
        <v>1.05025846542821E-12</v>
      </c>
      <c r="AQ121" s="21">
        <v>1.0918201148342899E-12</v>
      </c>
      <c r="AR121" s="21">
        <v>1.09769668029208E-12</v>
      </c>
      <c r="AS121" s="21">
        <v>1.1376908778448299E-12</v>
      </c>
      <c r="AT121" s="21">
        <v>1.14124465180828E-12</v>
      </c>
      <c r="AU121" s="22">
        <v>1.14180921449912E-12</v>
      </c>
      <c r="AV121" s="23">
        <v>1.2055809603546101E-12</v>
      </c>
      <c r="AW121" s="21" t="e">
        <f>NA()</f>
        <v>#N/A</v>
      </c>
      <c r="AX121" s="21" t="e">
        <f>NA()</f>
        <v>#N/A</v>
      </c>
      <c r="AY121" s="21">
        <v>1.5256420007700499E-12</v>
      </c>
      <c r="AZ121" s="21">
        <v>1.63639782186604E-12</v>
      </c>
      <c r="BA121" s="21">
        <v>1.7481446775001E-12</v>
      </c>
      <c r="BB121" s="21">
        <v>1.2062620122158199E-12</v>
      </c>
      <c r="BC121" s="21">
        <v>1.43256729132389E-12</v>
      </c>
      <c r="BD121" s="21">
        <v>1.5921639073123E-12</v>
      </c>
      <c r="BE121" s="21">
        <v>1.3665276329315399E-12</v>
      </c>
      <c r="BF121" s="21">
        <v>1.57834105381901E-12</v>
      </c>
      <c r="BG121" s="21">
        <v>1.60863418775923E-12</v>
      </c>
      <c r="BH121" s="21">
        <v>2.9872677763951E-13</v>
      </c>
      <c r="BI121" s="21">
        <v>1.54889701493524E-12</v>
      </c>
      <c r="BJ121" s="22">
        <v>1.74821990184533E-12</v>
      </c>
      <c r="BK121" s="21">
        <v>1.05081683568643E-11</v>
      </c>
      <c r="BL121" s="3" t="e">
        <f>NA()</f>
        <v>#N/A</v>
      </c>
      <c r="BM121" s="3" t="e">
        <f>NA()</f>
        <v>#N/A</v>
      </c>
      <c r="BN121" s="21">
        <v>1.9794410805777401E-11</v>
      </c>
      <c r="BO121" s="21">
        <v>2.12314099319149E-11</v>
      </c>
      <c r="BP121" s="21">
        <v>2.2681267215312901E-11</v>
      </c>
      <c r="BQ121" s="21">
        <v>1.5650621703618501E-11</v>
      </c>
      <c r="BR121" s="21">
        <v>1.8586814899610899E-11</v>
      </c>
      <c r="BS121" s="21">
        <v>2.0657497916001301E-11</v>
      </c>
      <c r="BT121" s="21">
        <v>1.7729984708103501E-11</v>
      </c>
      <c r="BU121" s="21">
        <v>2.0478153587242601E-11</v>
      </c>
      <c r="BV121" s="21">
        <v>2.0871191231398E-11</v>
      </c>
      <c r="BW121" s="21">
        <v>3.8758244413158602E-12</v>
      </c>
      <c r="BX121" s="21">
        <v>2.0096132509458601E-11</v>
      </c>
      <c r="BY121" s="22">
        <v>2.2682243212035199E-11</v>
      </c>
      <c r="BZ121" s="23">
        <v>6.4263673334862427E-14</v>
      </c>
      <c r="CA121" s="21" t="e">
        <f>NA()</f>
        <v>#N/A</v>
      </c>
      <c r="CB121" s="21" t="e">
        <f>NA()</f>
        <v>#N/A</v>
      </c>
      <c r="CC121" s="21">
        <v>6.6732221622262337E-14</v>
      </c>
      <c r="CD121" s="21">
        <v>6.7355198866544692E-14</v>
      </c>
      <c r="CE121" s="21">
        <v>6.798375046312206E-14</v>
      </c>
      <c r="CF121" s="21">
        <v>6.4842936415917136E-14</v>
      </c>
      <c r="CG121" s="21">
        <v>6.6149148251046958E-14</v>
      </c>
      <c r="CH121" s="21">
        <v>6.7070338237641142E-14</v>
      </c>
      <c r="CI121" s="21">
        <v>6.3634741584614821E-14</v>
      </c>
      <c r="CJ121" s="21">
        <v>6.582329085115747E-14</v>
      </c>
      <c r="CK121" s="21">
        <v>6.6134669868301057E-14</v>
      </c>
      <c r="CL121" s="21">
        <v>5.9776636440583939E-14</v>
      </c>
      <c r="CM121" s="21">
        <v>6.685286024552189E-14</v>
      </c>
      <c r="CN121" s="22">
        <v>6.7981036546088994E-14</v>
      </c>
      <c r="CO121" s="23">
        <v>4.9501739418734108E-14</v>
      </c>
      <c r="CP121" s="21" t="e">
        <f>NA()</f>
        <v>#N/A</v>
      </c>
      <c r="CQ121" s="21" t="e">
        <f>NA()</f>
        <v>#N/A</v>
      </c>
      <c r="CR121" s="21">
        <v>4.8776446885092208E-14</v>
      </c>
      <c r="CS121" s="21">
        <v>5.0464213155577582E-14</v>
      </c>
      <c r="CT121" s="21">
        <v>5.2389834480547958E-14</v>
      </c>
      <c r="CU121" s="21">
        <v>4.9065587305248805E-14</v>
      </c>
      <c r="CV121" s="21">
        <v>5.0706840785086938E-14</v>
      </c>
      <c r="CW121" s="21">
        <v>5.1214069932803619E-14</v>
      </c>
      <c r="CX121" s="21">
        <v>4.5179379804592957E-14</v>
      </c>
      <c r="CY121" s="21">
        <v>4.735931907036654E-14</v>
      </c>
      <c r="CZ121" s="21">
        <v>4.8585130678896469E-14</v>
      </c>
      <c r="DA121" s="21">
        <v>4.7031765432658166E-14</v>
      </c>
      <c r="DB121" s="21">
        <v>5.0894792148717415E-14</v>
      </c>
      <c r="DC121" s="22">
        <v>5.2726608657588397E-14</v>
      </c>
      <c r="DD121" s="21">
        <v>8.5521964167036574E-14</v>
      </c>
      <c r="DE121" s="21" t="e">
        <f>NA()</f>
        <v>#N/A</v>
      </c>
      <c r="DF121" s="21" t="e">
        <f>NA()</f>
        <v>#N/A</v>
      </c>
      <c r="DG121" s="21">
        <v>8.8202053790151149E-14</v>
      </c>
      <c r="DH121" s="21">
        <v>8.8322389546282051E-14</v>
      </c>
      <c r="DI121" s="21">
        <v>8.8429687432953227E-14</v>
      </c>
      <c r="DJ121" s="21">
        <v>8.6532957260526403E-14</v>
      </c>
      <c r="DK121" s="21">
        <v>8.7339979766090436E-14</v>
      </c>
      <c r="DL121" s="21">
        <v>8.8064336078071312E-14</v>
      </c>
      <c r="DM121" s="21">
        <v>8.6350773811358851E-14</v>
      </c>
      <c r="DN121" s="21">
        <v>8.7730370563047482E-14</v>
      </c>
      <c r="DO121" s="21">
        <v>8.774541767641482E-14</v>
      </c>
      <c r="DP121" s="21">
        <v>8.4032360886076249E-14</v>
      </c>
      <c r="DQ121" s="21">
        <v>8.7982674100051386E-14</v>
      </c>
      <c r="DR121" s="21">
        <v>8.8407365582752919E-14</v>
      </c>
    </row>
    <row r="122" spans="1:122" x14ac:dyDescent="0.45">
      <c r="A122" s="3" t="s">
        <v>131</v>
      </c>
      <c r="B122" s="4" t="s">
        <v>957</v>
      </c>
      <c r="C122" s="21">
        <v>0</v>
      </c>
      <c r="D122" s="3">
        <v>0</v>
      </c>
      <c r="E122" s="3">
        <v>0</v>
      </c>
      <c r="F122" s="21">
        <v>0</v>
      </c>
      <c r="G122" s="21">
        <v>0</v>
      </c>
      <c r="H122" s="21">
        <v>0</v>
      </c>
      <c r="I122" s="21">
        <v>0</v>
      </c>
      <c r="J122" s="21">
        <v>0</v>
      </c>
      <c r="K122" s="21">
        <v>0</v>
      </c>
      <c r="L122" s="21">
        <v>0</v>
      </c>
      <c r="M122" s="3">
        <v>0</v>
      </c>
      <c r="N122" s="21">
        <v>0</v>
      </c>
      <c r="O122" s="3" t="e">
        <f>NA()</f>
        <v>#N/A</v>
      </c>
      <c r="P122" s="21" t="e">
        <f>NA()</f>
        <v>#N/A</v>
      </c>
      <c r="Q122" s="22" t="e">
        <f>NA()</f>
        <v>#N/A</v>
      </c>
      <c r="R122" s="23">
        <v>5.49406268059031E-13</v>
      </c>
      <c r="S122" s="21">
        <v>5.49406268059031E-13</v>
      </c>
      <c r="T122" s="21">
        <v>5.3545112903082498E-15</v>
      </c>
      <c r="U122" s="21">
        <v>5.49406268059031E-13</v>
      </c>
      <c r="V122" s="21">
        <v>5.49406268059031E-13</v>
      </c>
      <c r="W122" s="21">
        <v>5.49406268059031E-13</v>
      </c>
      <c r="X122" s="21">
        <v>5.4837814925881505E-13</v>
      </c>
      <c r="Y122" s="21">
        <v>5.4859115968211196E-13</v>
      </c>
      <c r="Z122" s="21">
        <v>5.4877921786525002E-13</v>
      </c>
      <c r="AA122" s="21">
        <v>5.4391797855527802E-13</v>
      </c>
      <c r="AB122" s="21">
        <v>5.4540139864360199E-13</v>
      </c>
      <c r="AC122" s="21">
        <v>5.4565352508026299E-13</v>
      </c>
      <c r="AD122" s="21" t="e">
        <f>NA()</f>
        <v>#N/A</v>
      </c>
      <c r="AE122" s="21" t="e">
        <f>NA()</f>
        <v>#N/A</v>
      </c>
      <c r="AF122" s="22" t="e">
        <f>NA()</f>
        <v>#N/A</v>
      </c>
      <c r="AG122" s="23">
        <v>0</v>
      </c>
      <c r="AH122" s="3">
        <v>0</v>
      </c>
      <c r="AI122" s="3">
        <v>0</v>
      </c>
      <c r="AJ122" s="21">
        <v>0</v>
      </c>
      <c r="AK122" s="21">
        <v>0</v>
      </c>
      <c r="AL122" s="21">
        <v>0</v>
      </c>
      <c r="AM122" s="21">
        <v>0</v>
      </c>
      <c r="AN122" s="21">
        <v>0</v>
      </c>
      <c r="AO122" s="21">
        <v>0</v>
      </c>
      <c r="AP122" s="21">
        <v>0</v>
      </c>
      <c r="AQ122" s="3">
        <v>0</v>
      </c>
      <c r="AR122" s="21">
        <v>0</v>
      </c>
      <c r="AS122" s="3" t="e">
        <f>NA()</f>
        <v>#N/A</v>
      </c>
      <c r="AT122" s="21" t="e">
        <f>NA()</f>
        <v>#N/A</v>
      </c>
      <c r="AU122" s="22" t="e">
        <f>NA()</f>
        <v>#N/A</v>
      </c>
      <c r="AV122" s="23">
        <v>0</v>
      </c>
      <c r="AW122" s="21">
        <v>0</v>
      </c>
      <c r="AX122" s="21">
        <v>0</v>
      </c>
      <c r="AY122" s="21">
        <v>0</v>
      </c>
      <c r="AZ122" s="21">
        <v>0</v>
      </c>
      <c r="BA122" s="3">
        <v>0</v>
      </c>
      <c r="BB122" s="3">
        <v>0</v>
      </c>
      <c r="BC122" s="3">
        <v>0</v>
      </c>
      <c r="BD122" s="3">
        <v>0</v>
      </c>
      <c r="BE122" s="3">
        <v>0</v>
      </c>
      <c r="BF122" s="3">
        <v>0</v>
      </c>
      <c r="BG122" s="3">
        <v>0</v>
      </c>
      <c r="BH122" s="3" t="e">
        <f>NA()</f>
        <v>#N/A</v>
      </c>
      <c r="BI122" s="3" t="e">
        <f>NA()</f>
        <v>#N/A</v>
      </c>
      <c r="BJ122" s="4" t="e">
        <f>NA()</f>
        <v>#N/A</v>
      </c>
      <c r="BK122" s="21">
        <v>2.0088726484745399E-8</v>
      </c>
      <c r="BL122" s="21">
        <v>2.5542928072085402E-8</v>
      </c>
      <c r="BM122" s="21">
        <v>7.7832030381262801E-10</v>
      </c>
      <c r="BN122" s="21">
        <v>4.6344067722488703E-8</v>
      </c>
      <c r="BO122" s="21">
        <v>5.2568122397553998E-8</v>
      </c>
      <c r="BP122" s="21">
        <v>6.0921604852905705E-8</v>
      </c>
      <c r="BQ122" s="21">
        <v>3.2815247303930498E-8</v>
      </c>
      <c r="BR122" s="21">
        <v>4.1903104955484202E-8</v>
      </c>
      <c r="BS122" s="21">
        <v>4.9923276624743098E-8</v>
      </c>
      <c r="BT122" s="21">
        <v>3.9043848869139898E-8</v>
      </c>
      <c r="BU122" s="21">
        <v>4.9144582175112197E-8</v>
      </c>
      <c r="BV122" s="21">
        <v>5.0879066571017398E-8</v>
      </c>
      <c r="BW122" s="21" t="e">
        <f>NA()</f>
        <v>#N/A</v>
      </c>
      <c r="BX122" s="21" t="e">
        <f>NA()</f>
        <v>#N/A</v>
      </c>
      <c r="BY122" s="22" t="e">
        <f>NA()</f>
        <v>#N/A</v>
      </c>
      <c r="BZ122" s="23">
        <v>2.6103069152288E-12</v>
      </c>
      <c r="CA122" s="21">
        <v>3.3178097466065196E-12</v>
      </c>
      <c r="CB122" s="21">
        <v>1.0100483594789779E-13</v>
      </c>
      <c r="CC122" s="21">
        <v>6.0160718043756494E-12</v>
      </c>
      <c r="CD122" s="21">
        <v>6.8234376918924734E-12</v>
      </c>
      <c r="CE122" s="21">
        <v>7.9070266268419375E-12</v>
      </c>
      <c r="CF122" s="21">
        <v>4.2611450587064655E-12</v>
      </c>
      <c r="CG122" s="21">
        <v>5.4399966910887784E-12</v>
      </c>
      <c r="CH122" s="21">
        <v>6.4803510663663587E-12</v>
      </c>
      <c r="CI122" s="21">
        <v>5.0690645728304091E-12</v>
      </c>
      <c r="CJ122" s="21">
        <v>6.3793137329576176E-12</v>
      </c>
      <c r="CK122" s="21">
        <v>6.6043079428564502E-12</v>
      </c>
      <c r="CL122" s="21" t="e">
        <f>NA()</f>
        <v>#N/A</v>
      </c>
      <c r="CM122" s="21" t="e">
        <f>NA()</f>
        <v>#N/A</v>
      </c>
      <c r="CN122" s="22" t="e">
        <f>NA()</f>
        <v>#N/A</v>
      </c>
      <c r="CO122" s="23">
        <v>3.0641890776120748E-14</v>
      </c>
      <c r="CP122" s="21">
        <v>1.293432833505902E-12</v>
      </c>
      <c r="CQ122" s="21">
        <v>0</v>
      </c>
      <c r="CR122" s="21">
        <v>9.6038992317813416E-13</v>
      </c>
      <c r="CS122" s="21">
        <v>2.1594549553612525E-12</v>
      </c>
      <c r="CT122" s="21">
        <v>3.801718069728179E-12</v>
      </c>
      <c r="CU122" s="21">
        <v>1.425989403296697E-12</v>
      </c>
      <c r="CV122" s="21">
        <v>2.5627019433614675E-12</v>
      </c>
      <c r="CW122" s="21">
        <v>2.9504659701404744E-12</v>
      </c>
      <c r="CX122" s="21">
        <v>2.2816343846175078E-12</v>
      </c>
      <c r="CY122" s="21">
        <v>3.0189723873315457E-12</v>
      </c>
      <c r="CZ122" s="21">
        <v>3.4714856701299997E-12</v>
      </c>
      <c r="DA122" s="21" t="e">
        <f>NA()</f>
        <v>#N/A</v>
      </c>
      <c r="DB122" s="21" t="e">
        <f>NA()</f>
        <v>#N/A</v>
      </c>
      <c r="DC122" s="22" t="e">
        <f>NA()</f>
        <v>#N/A</v>
      </c>
      <c r="DD122" s="21">
        <v>5.5711012817982096E-12</v>
      </c>
      <c r="DE122" s="21">
        <v>5.5337885635452719E-12</v>
      </c>
      <c r="DF122" s="21">
        <v>1.9438312377847789E-12</v>
      </c>
      <c r="DG122" s="21">
        <v>9.7976546372571561E-12</v>
      </c>
      <c r="DH122" s="21">
        <v>1.0208168617677862E-11</v>
      </c>
      <c r="DI122" s="21">
        <v>1.0746501234950009E-11</v>
      </c>
      <c r="DJ122" s="21">
        <v>7.1519160449594459E-12</v>
      </c>
      <c r="DK122" s="21">
        <v>8.1376448576646907E-12</v>
      </c>
      <c r="DL122" s="21">
        <v>9.4380442517817928E-12</v>
      </c>
      <c r="DM122" s="21">
        <v>7.7454826302749919E-12</v>
      </c>
      <c r="DN122" s="21">
        <v>9.2397482266736443E-12</v>
      </c>
      <c r="DO122" s="21">
        <v>9.2622712685200406E-12</v>
      </c>
      <c r="DP122" s="21" t="e">
        <f>NA()</f>
        <v>#N/A</v>
      </c>
      <c r="DQ122" s="21" t="e">
        <f>NA()</f>
        <v>#N/A</v>
      </c>
      <c r="DR122" s="21" t="e">
        <f>NA()</f>
        <v>#N/A</v>
      </c>
    </row>
    <row r="123" spans="1:122" x14ac:dyDescent="0.45">
      <c r="A123" s="3" t="s">
        <v>132</v>
      </c>
      <c r="B123" s="4" t="s">
        <v>958</v>
      </c>
      <c r="C123" s="21">
        <v>4.3857860706166797E-12</v>
      </c>
      <c r="D123" s="21">
        <v>4.38576850207308E-12</v>
      </c>
      <c r="E123" s="21">
        <v>2.63129365525604E-12</v>
      </c>
      <c r="F123" s="21">
        <v>4.3858133976921796E-12</v>
      </c>
      <c r="G123" s="21">
        <v>4.3858149989628697E-12</v>
      </c>
      <c r="H123" s="21">
        <v>4.3858166145616003E-12</v>
      </c>
      <c r="I123" s="21">
        <v>4.3855655204836097E-12</v>
      </c>
      <c r="J123" s="21">
        <v>4.3856560292333798E-12</v>
      </c>
      <c r="K123" s="21">
        <v>4.3857198940461801E-12</v>
      </c>
      <c r="L123" s="21">
        <v>4.3425385119779999E-12</v>
      </c>
      <c r="M123" s="21">
        <v>4.3621323370347499E-12</v>
      </c>
      <c r="N123" s="21">
        <v>4.3649027852041603E-12</v>
      </c>
      <c r="O123" s="21">
        <v>4.38375765071918E-12</v>
      </c>
      <c r="P123" s="21">
        <v>4.3854330420072098E-12</v>
      </c>
      <c r="Q123" s="22">
        <v>4.3856991994565796E-12</v>
      </c>
      <c r="R123" s="23">
        <v>6.8663539156000802E-12</v>
      </c>
      <c r="S123" s="21">
        <v>6.8661516766814097E-12</v>
      </c>
      <c r="T123" s="21">
        <v>1.2745056908054701E-13</v>
      </c>
      <c r="U123" s="21">
        <v>6.8663235220433998E-12</v>
      </c>
      <c r="V123" s="21">
        <v>6.8663437615874697E-12</v>
      </c>
      <c r="W123" s="21">
        <v>6.8663641822334103E-12</v>
      </c>
      <c r="X123" s="21">
        <v>6.8647873841988102E-12</v>
      </c>
      <c r="Y123" s="21">
        <v>6.8653586787305803E-12</v>
      </c>
      <c r="Z123" s="21">
        <v>6.8657617957598397E-12</v>
      </c>
      <c r="AA123" s="21">
        <v>6.5635266110022797E-12</v>
      </c>
      <c r="AB123" s="21">
        <v>6.7006372477153898E-12</v>
      </c>
      <c r="AC123" s="21">
        <v>6.7200238611707903E-12</v>
      </c>
      <c r="AD123" s="21">
        <v>6.8622923685480902E-12</v>
      </c>
      <c r="AE123" s="21">
        <v>6.8656167500613803E-12</v>
      </c>
      <c r="AF123" s="22">
        <v>6.8661448708118396E-12</v>
      </c>
      <c r="AG123" s="23">
        <v>5.7299010258179502E-12</v>
      </c>
      <c r="AH123" s="21">
        <v>5.7252742426461098E-12</v>
      </c>
      <c r="AI123" s="21">
        <v>0</v>
      </c>
      <c r="AJ123" s="21">
        <v>5.7314638142547397E-12</v>
      </c>
      <c r="AK123" s="21">
        <v>5.7317782177641098E-12</v>
      </c>
      <c r="AL123" s="21">
        <v>5.7320954345317997E-12</v>
      </c>
      <c r="AM123" s="21">
        <v>5.7045669153561202E-12</v>
      </c>
      <c r="AN123" s="21">
        <v>5.71452966788848E-12</v>
      </c>
      <c r="AO123" s="21">
        <v>5.7215595884996896E-12</v>
      </c>
      <c r="AP123" s="21">
        <v>5.6256487464001702E-12</v>
      </c>
      <c r="AQ123" s="21">
        <v>5.6739542579797198E-12</v>
      </c>
      <c r="AR123" s="21">
        <v>5.6807843646965103E-12</v>
      </c>
      <c r="AS123" s="21">
        <v>5.7314759732766498E-12</v>
      </c>
      <c r="AT123" s="21">
        <v>5.7321845380261003E-12</v>
      </c>
      <c r="AU123" s="22">
        <v>5.7322971026477297E-12</v>
      </c>
      <c r="AV123" s="23">
        <v>4.41392715264934E-13</v>
      </c>
      <c r="AW123" s="21">
        <v>3.12436519201334E-13</v>
      </c>
      <c r="AX123" s="21">
        <v>0</v>
      </c>
      <c r="AY123" s="21">
        <v>5.5857490072175801E-13</v>
      </c>
      <c r="AZ123" s="21">
        <v>5.9912531932705795E-13</v>
      </c>
      <c r="BA123" s="21">
        <v>6.4003857994800101E-13</v>
      </c>
      <c r="BB123" s="21">
        <v>4.4164206503085001E-13</v>
      </c>
      <c r="BC123" s="21">
        <v>5.2449797011657596E-13</v>
      </c>
      <c r="BD123" s="21">
        <v>5.8293019988362495E-13</v>
      </c>
      <c r="BE123" s="21">
        <v>5.0031923381304699E-13</v>
      </c>
      <c r="BF123" s="21">
        <v>5.7786931468656597E-13</v>
      </c>
      <c r="BG123" s="21">
        <v>5.8896037292609398E-13</v>
      </c>
      <c r="BH123" s="21">
        <v>1.09371189360741E-13</v>
      </c>
      <c r="BI123" s="21">
        <v>5.6708913094224697E-13</v>
      </c>
      <c r="BJ123" s="22">
        <v>6.4006612142309605E-13</v>
      </c>
      <c r="BK123" s="21">
        <v>4.0543081764460899E-12</v>
      </c>
      <c r="BL123" s="21">
        <v>4.9608590777313203E-12</v>
      </c>
      <c r="BM123" s="21">
        <v>1.7780143426963699E-13</v>
      </c>
      <c r="BN123" s="21">
        <v>7.6371674731850199E-12</v>
      </c>
      <c r="BO123" s="21">
        <v>8.1915968569547994E-12</v>
      </c>
      <c r="BP123" s="21">
        <v>8.7509872320548305E-12</v>
      </c>
      <c r="BQ123" s="21">
        <v>6.0383923614999797E-12</v>
      </c>
      <c r="BR123" s="21">
        <v>7.1712474583981102E-12</v>
      </c>
      <c r="BS123" s="21">
        <v>7.9701675745471703E-12</v>
      </c>
      <c r="BT123" s="21">
        <v>6.8406614291987604E-12</v>
      </c>
      <c r="BU123" s="21">
        <v>7.9009721492558497E-12</v>
      </c>
      <c r="BV123" s="21">
        <v>8.0526156783880696E-12</v>
      </c>
      <c r="BW123" s="21">
        <v>1.4953877963547999E-12</v>
      </c>
      <c r="BX123" s="21">
        <v>7.7535790806795704E-12</v>
      </c>
      <c r="BY123" s="22">
        <v>8.7513637954440808E-12</v>
      </c>
      <c r="BZ123" s="23">
        <v>9.4027542972488657E-14</v>
      </c>
      <c r="CA123" s="21">
        <v>9.3627689873090216E-14</v>
      </c>
      <c r="CB123" s="21">
        <v>1.6224344246208897E-14</v>
      </c>
      <c r="CC123" s="21">
        <v>9.4955861598369526E-14</v>
      </c>
      <c r="CD123" s="21">
        <v>9.5187972021216605E-14</v>
      </c>
      <c r="CE123" s="21">
        <v>9.5422159350210894E-14</v>
      </c>
      <c r="CF123" s="21">
        <v>9.4224235913999011E-14</v>
      </c>
      <c r="CG123" s="21">
        <v>9.4720845011117138E-14</v>
      </c>
      <c r="CH123" s="21">
        <v>9.5071076605222784E-14</v>
      </c>
      <c r="CI123" s="21">
        <v>9.1718526329554216E-14</v>
      </c>
      <c r="CJ123" s="21">
        <v>9.3477100631726504E-14</v>
      </c>
      <c r="CK123" s="21">
        <v>9.3726470926438007E-14</v>
      </c>
      <c r="CL123" s="21">
        <v>9.234856806376235E-14</v>
      </c>
      <c r="CM123" s="21">
        <v>9.4997866691521369E-14</v>
      </c>
      <c r="CN123" s="22">
        <v>9.5420240067514446E-14</v>
      </c>
      <c r="CO123" s="23">
        <v>7.0609001435460899E-14</v>
      </c>
      <c r="CP123" s="21">
        <v>7.0272872189176583E-14</v>
      </c>
      <c r="CQ123" s="21">
        <v>0</v>
      </c>
      <c r="CR123" s="21">
        <v>7.0371077970918109E-14</v>
      </c>
      <c r="CS123" s="21">
        <v>7.0985675614489183E-14</v>
      </c>
      <c r="CT123" s="21">
        <v>7.1687381943112249E-14</v>
      </c>
      <c r="CU123" s="21">
        <v>7.0336280780842236E-14</v>
      </c>
      <c r="CV123" s="21">
        <v>7.0977195727739178E-14</v>
      </c>
      <c r="CW123" s="21">
        <v>7.1175288468623006E-14</v>
      </c>
      <c r="CX123" s="21">
        <v>6.4107644756930503E-14</v>
      </c>
      <c r="CY123" s="21">
        <v>6.6059391318796287E-14</v>
      </c>
      <c r="CZ123" s="21">
        <v>6.7157063050912496E-14</v>
      </c>
      <c r="DA123" s="21">
        <v>6.9650411963724566E-14</v>
      </c>
      <c r="DB123" s="21">
        <v>7.1102988625722198E-14</v>
      </c>
      <c r="DC123" s="22">
        <v>7.179178981684058E-14</v>
      </c>
      <c r="DD123" s="21">
        <v>1.3082253392585324E-13</v>
      </c>
      <c r="DE123" s="21">
        <v>1.3013739093613232E-13</v>
      </c>
      <c r="DF123" s="21">
        <v>8.0826755222626751E-14</v>
      </c>
      <c r="DG123" s="21">
        <v>1.3184338515396312E-13</v>
      </c>
      <c r="DH123" s="21">
        <v>1.3188944681766659E-13</v>
      </c>
      <c r="DI123" s="21">
        <v>1.319305166314823E-13</v>
      </c>
      <c r="DJ123" s="21">
        <v>1.3120009735984971E-13</v>
      </c>
      <c r="DK123" s="21">
        <v>1.3151081504333302E-13</v>
      </c>
      <c r="DL123" s="21">
        <v>1.3178970471415466E-13</v>
      </c>
      <c r="DM123" s="21">
        <v>1.3041813535059372E-13</v>
      </c>
      <c r="DN123" s="21">
        <v>1.3140763687779864E-13</v>
      </c>
      <c r="DO123" s="21">
        <v>1.3141836180734488E-13</v>
      </c>
      <c r="DP123" s="21">
        <v>1.3024585508663954E-13</v>
      </c>
      <c r="DQ123" s="21">
        <v>1.3175924057490925E-13</v>
      </c>
      <c r="DR123" s="21">
        <v>1.319219421251763E-13</v>
      </c>
    </row>
    <row r="124" spans="1:122" x14ac:dyDescent="0.45">
      <c r="A124" s="3" t="s">
        <v>133</v>
      </c>
      <c r="B124" s="4" t="s">
        <v>959</v>
      </c>
      <c r="C124" s="21">
        <v>2.44844116647038E-12</v>
      </c>
      <c r="D124" s="21">
        <v>2.44841650369647E-12</v>
      </c>
      <c r="E124" s="21">
        <v>1.46898148065488E-12</v>
      </c>
      <c r="F124" s="21">
        <v>2.4484795283004601E-12</v>
      </c>
      <c r="G124" s="21">
        <v>2.4484817761690299E-12</v>
      </c>
      <c r="H124" s="21">
        <v>2.4484840441513601E-12</v>
      </c>
      <c r="I124" s="21">
        <v>2.4483538316945899E-12</v>
      </c>
      <c r="J124" s="21">
        <v>2.4484011749889698E-12</v>
      </c>
      <c r="K124" s="21">
        <v>2.4484345813794E-12</v>
      </c>
      <c r="L124" s="21">
        <v>2.4088053550674799E-12</v>
      </c>
      <c r="M124" s="21">
        <v>2.4267698564070398E-12</v>
      </c>
      <c r="N124" s="21">
        <v>2.42930992807279E-12</v>
      </c>
      <c r="O124" s="21">
        <v>2.4456970014853699E-12</v>
      </c>
      <c r="P124" s="21">
        <v>2.44796488725489E-12</v>
      </c>
      <c r="Q124" s="22">
        <v>2.44832517007134E-12</v>
      </c>
      <c r="R124" s="23">
        <v>3.6843967861859898E-12</v>
      </c>
      <c r="S124" s="21">
        <v>3.6842294076891398E-12</v>
      </c>
      <c r="T124" s="21">
        <v>6.8388471543284495E-14</v>
      </c>
      <c r="U124" s="21">
        <v>3.6843716316417301E-12</v>
      </c>
      <c r="V124" s="21">
        <v>3.6843883824456099E-12</v>
      </c>
      <c r="W124" s="21">
        <v>3.68440528313438E-12</v>
      </c>
      <c r="X124" s="21">
        <v>3.6827647834415101E-12</v>
      </c>
      <c r="Y124" s="21">
        <v>3.6833579207098102E-12</v>
      </c>
      <c r="Z124" s="21">
        <v>3.6837764504177604E-12</v>
      </c>
      <c r="AA124" s="21">
        <v>3.45048308519802E-12</v>
      </c>
      <c r="AB124" s="21">
        <v>3.5563924809930998E-12</v>
      </c>
      <c r="AC124" s="21">
        <v>3.5713674279906199E-12</v>
      </c>
      <c r="AD124" s="21">
        <v>3.6799612477665097E-12</v>
      </c>
      <c r="AE124" s="21">
        <v>3.6835860469722599E-12</v>
      </c>
      <c r="AF124" s="22">
        <v>3.6841618929361302E-12</v>
      </c>
      <c r="AG124" s="23">
        <v>1.53710967156642E-12</v>
      </c>
      <c r="AH124" s="21">
        <v>1.52078971976928E-12</v>
      </c>
      <c r="AI124" s="21">
        <v>0</v>
      </c>
      <c r="AJ124" s="21">
        <v>1.5426220612787299E-12</v>
      </c>
      <c r="AK124" s="21">
        <v>1.54373104994907E-12</v>
      </c>
      <c r="AL124" s="21">
        <v>1.54484996176443E-12</v>
      </c>
      <c r="AM124" s="21">
        <v>1.53046051360232E-12</v>
      </c>
      <c r="AN124" s="21">
        <v>1.5359395415439301E-12</v>
      </c>
      <c r="AO124" s="21">
        <v>1.53980565498306E-12</v>
      </c>
      <c r="AP124" s="21">
        <v>1.4379960400006701E-12</v>
      </c>
      <c r="AQ124" s="21">
        <v>1.4867740986918901E-12</v>
      </c>
      <c r="AR124" s="21">
        <v>1.4936710207077299E-12</v>
      </c>
      <c r="AS124" s="21">
        <v>1.54341692775149E-12</v>
      </c>
      <c r="AT124" s="21">
        <v>1.5453047245768301E-12</v>
      </c>
      <c r="AU124" s="22">
        <v>1.5456046253770599E-12</v>
      </c>
      <c r="AV124" s="23">
        <v>2.82895944605282E-13</v>
      </c>
      <c r="AW124" s="21">
        <v>2.0024577019943701E-13</v>
      </c>
      <c r="AX124" s="21">
        <v>0</v>
      </c>
      <c r="AY124" s="21">
        <v>3.5799995946384499E-13</v>
      </c>
      <c r="AZ124" s="21">
        <v>3.8398939829860299E-13</v>
      </c>
      <c r="BA124" s="21">
        <v>4.1021138862596202E-13</v>
      </c>
      <c r="BB124" s="21">
        <v>2.83055757024305E-13</v>
      </c>
      <c r="BC124" s="21">
        <v>3.3615948693358299E-13</v>
      </c>
      <c r="BD124" s="21">
        <v>3.7360967644434598E-13</v>
      </c>
      <c r="BE124" s="21">
        <v>3.2066293203044399E-13</v>
      </c>
      <c r="BF124" s="21">
        <v>3.7036607080961901E-13</v>
      </c>
      <c r="BG124" s="21">
        <v>3.7747451480707002E-13</v>
      </c>
      <c r="BH124" s="21">
        <v>7.0097817333116997E-14</v>
      </c>
      <c r="BI124" s="21">
        <v>3.6345687145516899E-13</v>
      </c>
      <c r="BJ124" s="22">
        <v>4.1022904041617901E-13</v>
      </c>
      <c r="BK124" s="21">
        <v>9.1344285232756893E-13</v>
      </c>
      <c r="BL124" s="21">
        <v>1.11769038483162E-12</v>
      </c>
      <c r="BM124" s="21">
        <v>4.0058979781244897E-14</v>
      </c>
      <c r="BN124" s="21">
        <v>1.72066743247045E-12</v>
      </c>
      <c r="BO124" s="21">
        <v>1.8455813599974998E-12</v>
      </c>
      <c r="BP124" s="21">
        <v>1.9716130077060998E-12</v>
      </c>
      <c r="BQ124" s="21">
        <v>1.36046055260567E-12</v>
      </c>
      <c r="BR124" s="21">
        <v>1.6156948233984599E-12</v>
      </c>
      <c r="BS124" s="21">
        <v>1.7956929483354699E-12</v>
      </c>
      <c r="BT124" s="21">
        <v>1.54121320229086E-12</v>
      </c>
      <c r="BU124" s="21">
        <v>1.78010309578964E-12</v>
      </c>
      <c r="BV124" s="21">
        <v>1.81426865295974E-12</v>
      </c>
      <c r="BW124" s="21">
        <v>3.3691353360205702E-13</v>
      </c>
      <c r="BX124" s="21">
        <v>1.7468951749523E-12</v>
      </c>
      <c r="BY124" s="22">
        <v>1.9716978481082999E-12</v>
      </c>
      <c r="BZ124" s="23">
        <v>4.8125944758872362E-14</v>
      </c>
      <c r="CA124" s="21">
        <v>4.7795281861364442E-14</v>
      </c>
      <c r="CB124" s="21">
        <v>9.0275206608369912E-15</v>
      </c>
      <c r="CC124" s="21">
        <v>4.8536322495845294E-14</v>
      </c>
      <c r="CD124" s="21">
        <v>4.8656940881246242E-14</v>
      </c>
      <c r="CE124" s="21">
        <v>4.8778638550649342E-14</v>
      </c>
      <c r="CF124" s="21">
        <v>4.8158302745936859E-14</v>
      </c>
      <c r="CG124" s="21">
        <v>4.8415587299490212E-14</v>
      </c>
      <c r="CH124" s="21">
        <v>4.8597037393303826E-14</v>
      </c>
      <c r="CI124" s="21">
        <v>4.6043274214691874E-14</v>
      </c>
      <c r="CJ124" s="21">
        <v>4.7324196389728592E-14</v>
      </c>
      <c r="CK124" s="21">
        <v>4.7505678713014693E-14</v>
      </c>
      <c r="CL124" s="21">
        <v>4.71745998779625E-14</v>
      </c>
      <c r="CM124" s="21">
        <v>4.8556888028680157E-14</v>
      </c>
      <c r="CN124" s="22">
        <v>4.8777248936280958E-14</v>
      </c>
      <c r="CO124" s="23">
        <v>3.681635235724145E-14</v>
      </c>
      <c r="CP124" s="21">
        <v>3.6206685372914816E-14</v>
      </c>
      <c r="CQ124" s="21">
        <v>0</v>
      </c>
      <c r="CR124" s="21">
        <v>3.6634050581879386E-14</v>
      </c>
      <c r="CS124" s="21">
        <v>3.6961151507412653E-14</v>
      </c>
      <c r="CT124" s="21">
        <v>3.7335390648310585E-14</v>
      </c>
      <c r="CU124" s="21">
        <v>3.6608332355280755E-14</v>
      </c>
      <c r="CV124" s="21">
        <v>3.6953249714593152E-14</v>
      </c>
      <c r="CW124" s="21">
        <v>3.7059859059481244E-14</v>
      </c>
      <c r="CX124" s="21">
        <v>3.1828941319063695E-14</v>
      </c>
      <c r="CY124" s="21">
        <v>3.321272325067638E-14</v>
      </c>
      <c r="CZ124" s="21">
        <v>3.399099092182776E-14</v>
      </c>
      <c r="DA124" s="21">
        <v>3.6174297476864614E-14</v>
      </c>
      <c r="DB124" s="21">
        <v>3.6989551588836275E-14</v>
      </c>
      <c r="DC124" s="22">
        <v>3.7376139977575292E-14</v>
      </c>
      <c r="DD124" s="21">
        <v>6.4911072492859563E-14</v>
      </c>
      <c r="DE124" s="21">
        <v>6.4466248605036115E-14</v>
      </c>
      <c r="DF124" s="21">
        <v>4.1596241283105066E-14</v>
      </c>
      <c r="DG124" s="21">
        <v>6.5378453004206537E-14</v>
      </c>
      <c r="DH124" s="21">
        <v>6.5401916876712457E-14</v>
      </c>
      <c r="DI124" s="21">
        <v>6.5422743311554826E-14</v>
      </c>
      <c r="DJ124" s="21">
        <v>6.5057248299219339E-14</v>
      </c>
      <c r="DK124" s="21">
        <v>6.5212759624337813E-14</v>
      </c>
      <c r="DL124" s="21">
        <v>6.5352341276441709E-14</v>
      </c>
      <c r="DM124" s="21">
        <v>6.4322255961302733E-14</v>
      </c>
      <c r="DN124" s="21">
        <v>6.5038750784898556E-14</v>
      </c>
      <c r="DO124" s="21">
        <v>6.5046499176640778E-14</v>
      </c>
      <c r="DP124" s="21">
        <v>6.4580586267872749E-14</v>
      </c>
      <c r="DQ124" s="21">
        <v>6.5337200601274933E-14</v>
      </c>
      <c r="DR124" s="21">
        <v>6.541854304565112E-14</v>
      </c>
    </row>
    <row r="125" spans="1:122" x14ac:dyDescent="0.45">
      <c r="A125" s="3" t="s">
        <v>134</v>
      </c>
      <c r="B125" s="4" t="s">
        <v>960</v>
      </c>
      <c r="C125" s="21">
        <v>5.0642839381302904E-12</v>
      </c>
      <c r="D125" s="21" t="e">
        <f>NA()</f>
        <v>#N/A</v>
      </c>
      <c r="E125" s="3" t="e">
        <f>NA()</f>
        <v>#N/A</v>
      </c>
      <c r="F125" s="21">
        <v>5.06437672209551E-12</v>
      </c>
      <c r="G125" s="21">
        <v>5.06438215891015E-12</v>
      </c>
      <c r="H125" s="21">
        <v>5.0643876443729902E-12</v>
      </c>
      <c r="I125" s="21">
        <v>5.0637777645671001E-12</v>
      </c>
      <c r="J125" s="21">
        <v>5.0639980449218404E-12</v>
      </c>
      <c r="K125" s="21">
        <v>5.0641534792158302E-12</v>
      </c>
      <c r="L125" s="21">
        <v>4.9834651492550104E-12</v>
      </c>
      <c r="M125" s="21">
        <v>5.0201030667945296E-12</v>
      </c>
      <c r="N125" s="21">
        <v>5.0252834463929098E-12</v>
      </c>
      <c r="O125" s="21">
        <v>5.05588067719378E-12</v>
      </c>
      <c r="P125" s="21">
        <v>5.0628020795216602E-12</v>
      </c>
      <c r="Q125" s="22">
        <v>5.0639016332813599E-12</v>
      </c>
      <c r="R125" s="23">
        <v>7.7090900808608403E-12</v>
      </c>
      <c r="S125" s="21" t="e">
        <f>NA()</f>
        <v>#N/A</v>
      </c>
      <c r="T125" s="21" t="e">
        <f>NA()</f>
        <v>#N/A</v>
      </c>
      <c r="U125" s="21">
        <v>7.7090762671940395E-12</v>
      </c>
      <c r="V125" s="21">
        <v>7.7090854659305006E-12</v>
      </c>
      <c r="W125" s="21">
        <v>7.7090947469765395E-12</v>
      </c>
      <c r="X125" s="21">
        <v>7.7045343657816999E-12</v>
      </c>
      <c r="Y125" s="21">
        <v>7.7061724770457807E-12</v>
      </c>
      <c r="Z125" s="21">
        <v>7.7073283616370506E-12</v>
      </c>
      <c r="AA125" s="21">
        <v>7.3188167766695896E-12</v>
      </c>
      <c r="AB125" s="21">
        <v>7.4955101977730193E-12</v>
      </c>
      <c r="AC125" s="21">
        <v>7.5204935771603696E-12</v>
      </c>
      <c r="AD125" s="21">
        <v>7.6978949886433996E-12</v>
      </c>
      <c r="AE125" s="21">
        <v>7.7070086178041001E-12</v>
      </c>
      <c r="AF125" s="22">
        <v>7.7084564349852704E-12</v>
      </c>
      <c r="AG125" s="23">
        <v>7.9394666383842302E-12</v>
      </c>
      <c r="AH125" s="21" t="e">
        <f>NA()</f>
        <v>#N/A</v>
      </c>
      <c r="AI125" s="3" t="e">
        <f>NA()</f>
        <v>#N/A</v>
      </c>
      <c r="AJ125" s="21">
        <v>7.9522054933828402E-12</v>
      </c>
      <c r="AK125" s="21">
        <v>7.9547683103467906E-12</v>
      </c>
      <c r="AL125" s="21">
        <v>7.9573540591991E-12</v>
      </c>
      <c r="AM125" s="21">
        <v>7.7250724373226906E-12</v>
      </c>
      <c r="AN125" s="21">
        <v>7.8091108095271695E-12</v>
      </c>
      <c r="AO125" s="21">
        <v>7.8684099924562105E-12</v>
      </c>
      <c r="AP125" s="21">
        <v>6.9042328258384703E-12</v>
      </c>
      <c r="AQ125" s="21">
        <v>7.3819406432211906E-12</v>
      </c>
      <c r="AR125" s="21">
        <v>7.4494856347859298E-12</v>
      </c>
      <c r="AS125" s="21">
        <v>7.9558624216729206E-12</v>
      </c>
      <c r="AT125" s="21">
        <v>7.9587449762300007E-12</v>
      </c>
      <c r="AU125" s="22">
        <v>7.9592029070871699E-12</v>
      </c>
      <c r="AV125" s="23">
        <v>8.0133538274788995E-13</v>
      </c>
      <c r="AW125" s="21" t="e">
        <f>NA()</f>
        <v>#N/A</v>
      </c>
      <c r="AX125" s="21" t="e">
        <f>NA()</f>
        <v>#N/A</v>
      </c>
      <c r="AY125" s="21">
        <v>1.0140761647925499E-12</v>
      </c>
      <c r="AZ125" s="21">
        <v>1.0876942470351599E-12</v>
      </c>
      <c r="BA125" s="21">
        <v>1.1619710581952E-12</v>
      </c>
      <c r="BB125" s="21">
        <v>8.0178806985213502E-13</v>
      </c>
      <c r="BC125" s="21">
        <v>9.522105080089161E-13</v>
      </c>
      <c r="BD125" s="21">
        <v>1.0582924880368E-12</v>
      </c>
      <c r="BE125" s="21">
        <v>9.0831472939707504E-13</v>
      </c>
      <c r="BF125" s="21">
        <v>1.04910460106863E-12</v>
      </c>
      <c r="BG125" s="21">
        <v>1.0692400883390001E-12</v>
      </c>
      <c r="BH125" s="21">
        <v>1.9856015030827099E-13</v>
      </c>
      <c r="BI125" s="21">
        <v>1.0295334972236999E-12</v>
      </c>
      <c r="BJ125" s="22">
        <v>1.1620210589263501E-12</v>
      </c>
      <c r="BK125" s="21">
        <v>7.2381697583984899E-12</v>
      </c>
      <c r="BL125" s="3" t="e">
        <f>NA()</f>
        <v>#N/A</v>
      </c>
      <c r="BM125" s="3" t="e">
        <f>NA()</f>
        <v>#N/A</v>
      </c>
      <c r="BN125" s="21">
        <v>1.36346602770312E-11</v>
      </c>
      <c r="BO125" s="21">
        <v>1.4624484884367299E-11</v>
      </c>
      <c r="BP125" s="21">
        <v>1.5623166365886399E-11</v>
      </c>
      <c r="BQ125" s="21">
        <v>1.07803617974266E-11</v>
      </c>
      <c r="BR125" s="21">
        <v>1.28028517380416E-11</v>
      </c>
      <c r="BS125" s="21">
        <v>1.4229166456217599E-11</v>
      </c>
      <c r="BT125" s="21">
        <v>1.2212655409849001E-11</v>
      </c>
      <c r="BU125" s="21">
        <v>1.4105631635240601E-11</v>
      </c>
      <c r="BV125" s="21">
        <v>1.43763613279162E-11</v>
      </c>
      <c r="BW125" s="21">
        <v>2.6697207645772501E-12</v>
      </c>
      <c r="BX125" s="21">
        <v>1.38424903038133E-11</v>
      </c>
      <c r="BY125" s="22">
        <v>1.56238386457471E-11</v>
      </c>
      <c r="BZ125" s="23">
        <v>1.1076154027514474E-13</v>
      </c>
      <c r="CA125" s="21" t="e">
        <f>NA()</f>
        <v>#N/A</v>
      </c>
      <c r="CB125" s="21" t="e">
        <f>NA()</f>
        <v>#N/A</v>
      </c>
      <c r="CC125" s="21">
        <v>1.1245207361383003E-13</v>
      </c>
      <c r="CD125" s="21">
        <v>1.1287483362358337E-13</v>
      </c>
      <c r="CE125" s="21">
        <v>1.1330137645727163E-13</v>
      </c>
      <c r="CF125" s="21">
        <v>1.1077944980224509E-13</v>
      </c>
      <c r="CG125" s="21">
        <v>1.1180591002748532E-13</v>
      </c>
      <c r="CH125" s="21">
        <v>1.1252986551079161E-13</v>
      </c>
      <c r="CI125" s="21">
        <v>1.0624726864400986E-13</v>
      </c>
      <c r="CJ125" s="21">
        <v>1.0958995079947418E-13</v>
      </c>
      <c r="CK125" s="21">
        <v>1.1006388355914974E-13</v>
      </c>
      <c r="CL125" s="21">
        <v>1.076906871394502E-13</v>
      </c>
      <c r="CM125" s="21">
        <v>1.1252626097250263E-13</v>
      </c>
      <c r="CN125" s="22">
        <v>1.132971599829786E-13</v>
      </c>
      <c r="CO125" s="23">
        <v>8.1906428952770437E-14</v>
      </c>
      <c r="CP125" s="21" t="e">
        <f>NA()</f>
        <v>#N/A</v>
      </c>
      <c r="CQ125" s="21" t="e">
        <f>NA()</f>
        <v>#N/A</v>
      </c>
      <c r="CR125" s="21">
        <v>8.1536403121313096E-14</v>
      </c>
      <c r="CS125" s="21">
        <v>8.2639594498574695E-14</v>
      </c>
      <c r="CT125" s="21">
        <v>8.3900585961451128E-14</v>
      </c>
      <c r="CU125" s="21">
        <v>8.069064662095867E-14</v>
      </c>
      <c r="CV125" s="21">
        <v>8.2080147141733864E-14</v>
      </c>
      <c r="CW125" s="21">
        <v>8.2509701790812639E-14</v>
      </c>
      <c r="CX125" s="21">
        <v>7.0934580306593431E-14</v>
      </c>
      <c r="CY125" s="21">
        <v>7.4290574146605598E-14</v>
      </c>
      <c r="CZ125" s="21">
        <v>7.6177993783684146E-14</v>
      </c>
      <c r="DA125" s="21">
        <v>8.013997268427931E-14</v>
      </c>
      <c r="DB125" s="21">
        <v>8.2805650608800731E-14</v>
      </c>
      <c r="DC125" s="22">
        <v>8.4069696798621809E-14</v>
      </c>
      <c r="DD125" s="21">
        <v>1.5644097381298726E-13</v>
      </c>
      <c r="DE125" s="21" t="e">
        <f>NA()</f>
        <v>#N/A</v>
      </c>
      <c r="DF125" s="21" t="e">
        <f>NA()</f>
        <v>#N/A</v>
      </c>
      <c r="DG125" s="21">
        <v>1.5834421692768963E-13</v>
      </c>
      <c r="DH125" s="21">
        <v>1.5843088685850262E-13</v>
      </c>
      <c r="DI125" s="21">
        <v>1.5850799225140056E-13</v>
      </c>
      <c r="DJ125" s="21">
        <v>1.5702965998337152E-13</v>
      </c>
      <c r="DK125" s="21">
        <v>1.5765699516702005E-13</v>
      </c>
      <c r="DL125" s="21">
        <v>1.5822006754676762E-13</v>
      </c>
      <c r="DM125" s="21">
        <v>1.5535066233579646E-13</v>
      </c>
      <c r="DN125" s="21">
        <v>1.5741299773659239E-13</v>
      </c>
      <c r="DO125" s="21">
        <v>1.5743533349351329E-13</v>
      </c>
      <c r="DP125" s="21">
        <v>1.5536523057663232E-13</v>
      </c>
      <c r="DQ125" s="21">
        <v>1.581885898046822E-13</v>
      </c>
      <c r="DR125" s="21">
        <v>1.5849212467248624E-13</v>
      </c>
    </row>
    <row r="126" spans="1:122" x14ac:dyDescent="0.45">
      <c r="A126" s="3" t="s">
        <v>135</v>
      </c>
      <c r="B126" s="4" t="s">
        <v>961</v>
      </c>
      <c r="C126" s="21">
        <v>5.6590422694620098E-12</v>
      </c>
      <c r="D126" s="21">
        <v>5.6589207131480604E-12</v>
      </c>
      <c r="E126" s="21">
        <v>3.39530317940883E-12</v>
      </c>
      <c r="F126" s="21">
        <v>5.6592313448141401E-12</v>
      </c>
      <c r="G126" s="21">
        <v>5.6592424239660196E-12</v>
      </c>
      <c r="H126" s="21">
        <v>5.6592536022532903E-12</v>
      </c>
      <c r="I126" s="21">
        <v>5.65921401554661E-12</v>
      </c>
      <c r="J126" s="21">
        <v>5.6592313953247496E-12</v>
      </c>
      <c r="K126" s="21">
        <v>5.6592436588493302E-12</v>
      </c>
      <c r="L126" s="21">
        <v>5.5907228823932901E-12</v>
      </c>
      <c r="M126" s="21">
        <v>5.6217527325116501E-12</v>
      </c>
      <c r="N126" s="21">
        <v>5.6261401653487004E-12</v>
      </c>
      <c r="O126" s="21">
        <v>5.6562093072505602E-12</v>
      </c>
      <c r="P126" s="21">
        <v>5.6586921436322304E-12</v>
      </c>
      <c r="Q126" s="22">
        <v>5.6590865741173901E-12</v>
      </c>
      <c r="R126" s="23">
        <v>5.9207885498670301E-12</v>
      </c>
      <c r="S126" s="21">
        <v>5.9192189906511899E-12</v>
      </c>
      <c r="T126" s="21">
        <v>1.09902746324571E-13</v>
      </c>
      <c r="U126" s="21">
        <v>5.9205526680332601E-12</v>
      </c>
      <c r="V126" s="21">
        <v>5.9207097454302504E-12</v>
      </c>
      <c r="W126" s="21">
        <v>5.9208682283436597E-12</v>
      </c>
      <c r="X126" s="21">
        <v>5.9186071649845597E-12</v>
      </c>
      <c r="Y126" s="21">
        <v>5.9194631672067802E-12</v>
      </c>
      <c r="Z126" s="21">
        <v>5.9200671797671297E-12</v>
      </c>
      <c r="AA126" s="21">
        <v>5.6329597237008104E-12</v>
      </c>
      <c r="AB126" s="21">
        <v>5.7633611701659699E-12</v>
      </c>
      <c r="AC126" s="21">
        <v>5.7817991447626096E-12</v>
      </c>
      <c r="AD126" s="21">
        <v>5.91801160886717E-12</v>
      </c>
      <c r="AE126" s="21">
        <v>5.9204369386796803E-12</v>
      </c>
      <c r="AF126" s="22">
        <v>5.9208222335068703E-12</v>
      </c>
      <c r="AG126" s="23">
        <v>4.1131317880650901E-12</v>
      </c>
      <c r="AH126" s="21">
        <v>4.0393296016555298E-12</v>
      </c>
      <c r="AI126" s="21">
        <v>0</v>
      </c>
      <c r="AJ126" s="21">
        <v>4.13805995073166E-12</v>
      </c>
      <c r="AK126" s="21">
        <v>4.1430750261186399E-12</v>
      </c>
      <c r="AL126" s="21">
        <v>4.1481349760130701E-12</v>
      </c>
      <c r="AM126" s="21">
        <v>4.1208812053976499E-12</v>
      </c>
      <c r="AN126" s="21">
        <v>4.13209590343648E-12</v>
      </c>
      <c r="AO126" s="21">
        <v>4.1400092222342402E-12</v>
      </c>
      <c r="AP126" s="21">
        <v>4.0337769610509202E-12</v>
      </c>
      <c r="AQ126" s="21">
        <v>4.0873690013017702E-12</v>
      </c>
      <c r="AR126" s="21">
        <v>4.0949465911484498E-12</v>
      </c>
      <c r="AS126" s="21">
        <v>4.1520641050608202E-12</v>
      </c>
      <c r="AT126" s="21">
        <v>4.1521360276593601E-12</v>
      </c>
      <c r="AU126" s="22">
        <v>4.1521474534889698E-12</v>
      </c>
      <c r="AV126" s="23">
        <v>5.2126920937847899E-12</v>
      </c>
      <c r="AW126" s="21">
        <v>3.6897649578853802E-12</v>
      </c>
      <c r="AX126" s="21">
        <v>0</v>
      </c>
      <c r="AY126" s="21">
        <v>6.5965723222941603E-12</v>
      </c>
      <c r="AZ126" s="21">
        <v>7.0754584460414304E-12</v>
      </c>
      <c r="BA126" s="21">
        <v>7.5586296058593693E-12</v>
      </c>
      <c r="BB126" s="21">
        <v>5.2156368264648399E-12</v>
      </c>
      <c r="BC126" s="21">
        <v>6.19413580577969E-12</v>
      </c>
      <c r="BD126" s="21">
        <v>6.8841998045615602E-12</v>
      </c>
      <c r="BE126" s="21">
        <v>5.9085934685178197E-12</v>
      </c>
      <c r="BF126" s="21">
        <v>6.8244325375861097E-12</v>
      </c>
      <c r="BG126" s="21">
        <v>6.9554140186968604E-12</v>
      </c>
      <c r="BH126" s="21">
        <v>1.29163512299104E-12</v>
      </c>
      <c r="BI126" s="21">
        <v>6.6971223744815199E-12</v>
      </c>
      <c r="BJ126" s="22">
        <v>7.5589548609542496E-12</v>
      </c>
      <c r="BK126" s="21">
        <v>2.4950648021084499E-12</v>
      </c>
      <c r="BL126" s="21">
        <v>3.0529659646932801E-12</v>
      </c>
      <c r="BM126" s="21">
        <v>1.09420912546279E-13</v>
      </c>
      <c r="BN126" s="21">
        <v>4.69999489946392E-12</v>
      </c>
      <c r="BO126" s="21">
        <v>5.0411966977720299E-12</v>
      </c>
      <c r="BP126" s="21">
        <v>5.3854515434344501E-12</v>
      </c>
      <c r="BQ126" s="21">
        <v>3.7160915221066897E-12</v>
      </c>
      <c r="BR126" s="21">
        <v>4.4132627175724897E-12</v>
      </c>
      <c r="BS126" s="21">
        <v>4.9049267388426304E-12</v>
      </c>
      <c r="BT126" s="21">
        <v>4.2098165241341002E-12</v>
      </c>
      <c r="BU126" s="21">
        <v>4.8623431308390997E-12</v>
      </c>
      <c r="BV126" s="21">
        <v>4.9556661875824E-12</v>
      </c>
      <c r="BW126" s="21">
        <v>9.2027771294336102E-13</v>
      </c>
      <c r="BX126" s="21">
        <v>4.7716358531792704E-12</v>
      </c>
      <c r="BY126" s="22">
        <v>5.3856832845891296E-12</v>
      </c>
      <c r="BZ126" s="23">
        <v>1.0920983182680803E-13</v>
      </c>
      <c r="CA126" s="21">
        <v>1.0314239760801537E-13</v>
      </c>
      <c r="CB126" s="21">
        <v>2.0477039230836981E-14</v>
      </c>
      <c r="CC126" s="21">
        <v>1.1498274584006647E-13</v>
      </c>
      <c r="CD126" s="21">
        <v>1.1692055098648781E-13</v>
      </c>
      <c r="CE126" s="21">
        <v>1.1887569546378245E-13</v>
      </c>
      <c r="CF126" s="21">
        <v>1.0937767495603641E-13</v>
      </c>
      <c r="CG126" s="21">
        <v>1.1334328659870094E-13</v>
      </c>
      <c r="CH126" s="21">
        <v>1.1613995447120847E-13</v>
      </c>
      <c r="CI126" s="21">
        <v>1.0929012369330602E-13</v>
      </c>
      <c r="CJ126" s="21">
        <v>1.1431302580809429E-13</v>
      </c>
      <c r="CK126" s="21">
        <v>1.1502921894818068E-13</v>
      </c>
      <c r="CL126" s="21">
        <v>9.3624097724339338E-14</v>
      </c>
      <c r="CM126" s="21">
        <v>1.1540980085480414E-13</v>
      </c>
      <c r="CN126" s="22">
        <v>1.1888321962374783E-13</v>
      </c>
      <c r="CO126" s="23">
        <v>7.5887153514835082E-14</v>
      </c>
      <c r="CP126" s="21">
        <v>7.0756700527827659E-14</v>
      </c>
      <c r="CQ126" s="21">
        <v>0</v>
      </c>
      <c r="CR126" s="21">
        <v>7.1531310128364119E-14</v>
      </c>
      <c r="CS126" s="21">
        <v>7.6802865233872135E-14</v>
      </c>
      <c r="CT126" s="21">
        <v>8.2820478840637201E-14</v>
      </c>
      <c r="CU126" s="21">
        <v>7.3454535842286443E-14</v>
      </c>
      <c r="CV126" s="21">
        <v>7.828006014106909E-14</v>
      </c>
      <c r="CW126" s="21">
        <v>7.9771275314915092E-14</v>
      </c>
      <c r="CX126" s="21">
        <v>7.0458354198196938E-14</v>
      </c>
      <c r="CY126" s="21">
        <v>7.4898516242273501E-14</v>
      </c>
      <c r="CZ126" s="21">
        <v>7.7394927871432758E-14</v>
      </c>
      <c r="DA126" s="21">
        <v>6.6810569296693451E-14</v>
      </c>
      <c r="DB126" s="21">
        <v>7.8511431808189738E-14</v>
      </c>
      <c r="DC126" s="22">
        <v>8.405988192845296E-14</v>
      </c>
      <c r="DD126" s="21">
        <v>1.6064487629752796E-13</v>
      </c>
      <c r="DE126" s="21">
        <v>1.5240434763103712E-13</v>
      </c>
      <c r="DF126" s="21">
        <v>9.5902108549068634E-14</v>
      </c>
      <c r="DG126" s="21">
        <v>1.6786366464503313E-13</v>
      </c>
      <c r="DH126" s="21">
        <v>1.6824213544373653E-13</v>
      </c>
      <c r="DI126" s="21">
        <v>1.6857918891535037E-13</v>
      </c>
      <c r="DJ126" s="21">
        <v>1.6270224773876529E-13</v>
      </c>
      <c r="DK126" s="21">
        <v>1.6520374231427185E-13</v>
      </c>
      <c r="DL126" s="21">
        <v>1.6744900089839485E-13</v>
      </c>
      <c r="DM126" s="21">
        <v>1.6328427164814431E-13</v>
      </c>
      <c r="DN126" s="21">
        <v>1.6682217916159679E-13</v>
      </c>
      <c r="DO126" s="21">
        <v>1.6686087980301449E-13</v>
      </c>
      <c r="DP126" s="21">
        <v>1.5485851736454281E-13</v>
      </c>
      <c r="DQ126" s="21">
        <v>1.6718525447852404E-13</v>
      </c>
      <c r="DR126" s="21">
        <v>1.6851048062816842E-13</v>
      </c>
    </row>
    <row r="127" spans="1:122" x14ac:dyDescent="0.45">
      <c r="A127" s="3" t="s">
        <v>136</v>
      </c>
      <c r="B127" s="4" t="s">
        <v>962</v>
      </c>
      <c r="C127" s="21">
        <v>2.98055625760676E-12</v>
      </c>
      <c r="D127" s="21" t="e">
        <f>NA()</f>
        <v>#N/A</v>
      </c>
      <c r="E127" s="3" t="e">
        <f>NA()</f>
        <v>#N/A</v>
      </c>
      <c r="F127" s="21">
        <v>2.9805959930008001E-12</v>
      </c>
      <c r="G127" s="21">
        <v>2.9805983213554001E-12</v>
      </c>
      <c r="H127" s="21">
        <v>2.98060067054393E-12</v>
      </c>
      <c r="I127" s="21">
        <v>2.9800430639049599E-12</v>
      </c>
      <c r="J127" s="21">
        <v>2.9802437047308898E-12</v>
      </c>
      <c r="K127" s="21">
        <v>2.9803852809742999E-12</v>
      </c>
      <c r="L127" s="21">
        <v>2.9395012667214E-12</v>
      </c>
      <c r="M127" s="21">
        <v>2.9581089957586201E-12</v>
      </c>
      <c r="N127" s="21">
        <v>2.9607400159243401E-12</v>
      </c>
      <c r="O127" s="21">
        <v>2.9782659864658402E-12</v>
      </c>
      <c r="P127" s="21">
        <v>2.9801660669418201E-12</v>
      </c>
      <c r="Q127" s="22">
        <v>2.9804679191579001E-12</v>
      </c>
      <c r="R127" s="23">
        <v>7.2153036257315599E-12</v>
      </c>
      <c r="S127" s="21" t="e">
        <f>NA()</f>
        <v>#N/A</v>
      </c>
      <c r="T127" s="21" t="e">
        <f>NA()</f>
        <v>#N/A</v>
      </c>
      <c r="U127" s="21">
        <v>7.2152859355030601E-12</v>
      </c>
      <c r="V127" s="21">
        <v>7.21529771570249E-12</v>
      </c>
      <c r="W127" s="21">
        <v>7.21530960131024E-12</v>
      </c>
      <c r="X127" s="21">
        <v>7.2102648585162101E-12</v>
      </c>
      <c r="Y127" s="21">
        <v>7.2120774157913802E-12</v>
      </c>
      <c r="Z127" s="21">
        <v>7.2133563930325E-12</v>
      </c>
      <c r="AA127" s="21">
        <v>6.8131809734966699E-12</v>
      </c>
      <c r="AB127" s="21">
        <v>6.9952404650340002E-12</v>
      </c>
      <c r="AC127" s="21">
        <v>7.0209825742746302E-12</v>
      </c>
      <c r="AD127" s="21">
        <v>7.2066544682665797E-12</v>
      </c>
      <c r="AE127" s="21">
        <v>7.2137004914042401E-12</v>
      </c>
      <c r="AF127" s="22">
        <v>7.21481984278202E-12</v>
      </c>
      <c r="AG127" s="23">
        <v>2.19783219553243E-12</v>
      </c>
      <c r="AH127" s="21" t="e">
        <f>NA()</f>
        <v>#N/A</v>
      </c>
      <c r="AI127" s="3" t="e">
        <f>NA()</f>
        <v>#N/A</v>
      </c>
      <c r="AJ127" s="21">
        <v>2.2220927801596399E-12</v>
      </c>
      <c r="AK127" s="21">
        <v>2.22697355145695E-12</v>
      </c>
      <c r="AL127" s="21">
        <v>2.2318979955190801E-12</v>
      </c>
      <c r="AM127" s="21">
        <v>2.21032348811424E-12</v>
      </c>
      <c r="AN127" s="21">
        <v>2.21946287329801E-12</v>
      </c>
      <c r="AO127" s="21">
        <v>2.2259118091787899E-12</v>
      </c>
      <c r="AP127" s="21">
        <v>1.8845122770423801E-12</v>
      </c>
      <c r="AQ127" s="21">
        <v>2.0435539649884E-12</v>
      </c>
      <c r="AR127" s="21">
        <v>2.0660414962362999E-12</v>
      </c>
      <c r="AS127" s="21">
        <v>2.2132351562947499E-12</v>
      </c>
      <c r="AT127" s="21">
        <v>2.2315913607898402E-12</v>
      </c>
      <c r="AU127" s="22">
        <v>2.23450747990996E-12</v>
      </c>
      <c r="AV127" s="23">
        <v>1.5439668045413E-13</v>
      </c>
      <c r="AW127" s="21" t="e">
        <f>NA()</f>
        <v>#N/A</v>
      </c>
      <c r="AX127" s="21" t="e">
        <f>NA()</f>
        <v>#N/A</v>
      </c>
      <c r="AY127" s="21">
        <v>1.9538634751747099E-13</v>
      </c>
      <c r="AZ127" s="21">
        <v>2.09570655067553E-13</v>
      </c>
      <c r="BA127" s="21">
        <v>2.2388188270672499E-13</v>
      </c>
      <c r="BB127" s="21">
        <v>1.54483901594847E-13</v>
      </c>
      <c r="BC127" s="21">
        <v>1.8346642953163E-13</v>
      </c>
      <c r="BD127" s="21">
        <v>2.0390569369608301E-13</v>
      </c>
      <c r="BE127" s="21">
        <v>1.7500884404429401E-13</v>
      </c>
      <c r="BF127" s="21">
        <v>2.0213542461922201E-13</v>
      </c>
      <c r="BG127" s="21">
        <v>2.06015014190334E-13</v>
      </c>
      <c r="BH127" s="21">
        <v>3.8257424716406501E-14</v>
      </c>
      <c r="BI127" s="21">
        <v>1.9836457719187099E-13</v>
      </c>
      <c r="BJ127" s="22">
        <v>2.2389151655926101E-13</v>
      </c>
      <c r="BK127" s="21">
        <v>1.66174265707523E-10</v>
      </c>
      <c r="BL127" s="3" t="e">
        <f>NA()</f>
        <v>#N/A</v>
      </c>
      <c r="BM127" s="3" t="e">
        <f>NA()</f>
        <v>#N/A</v>
      </c>
      <c r="BN127" s="21">
        <v>3.1302521705549402E-10</v>
      </c>
      <c r="BO127" s="21">
        <v>3.3574966022186901E-10</v>
      </c>
      <c r="BP127" s="21">
        <v>3.58677439951625E-10</v>
      </c>
      <c r="BQ127" s="21">
        <v>2.4749608886558701E-10</v>
      </c>
      <c r="BR127" s="21">
        <v>2.9392851474128602E-10</v>
      </c>
      <c r="BS127" s="21">
        <v>3.2667391984672902E-10</v>
      </c>
      <c r="BT127" s="21">
        <v>2.8037875772613899E-10</v>
      </c>
      <c r="BU127" s="21">
        <v>3.2383780120757302E-10</v>
      </c>
      <c r="BV127" s="21">
        <v>3.3005322712147798E-10</v>
      </c>
      <c r="BW127" s="21">
        <v>6.1291583716034801E-11</v>
      </c>
      <c r="BX127" s="21">
        <v>3.1779658927323202E-10</v>
      </c>
      <c r="BY127" s="22">
        <v>3.5869287418651198E-10</v>
      </c>
      <c r="BZ127" s="23">
        <v>1.020125181035085E-13</v>
      </c>
      <c r="CA127" s="21" t="e">
        <f>NA()</f>
        <v>#N/A</v>
      </c>
      <c r="CB127" s="21" t="e">
        <f>NA()</f>
        <v>#N/A</v>
      </c>
      <c r="CC127" s="21">
        <v>1.2126848325333704E-13</v>
      </c>
      <c r="CD127" s="21">
        <v>1.242812912973235E-13</v>
      </c>
      <c r="CE127" s="21">
        <v>1.2732105771513259E-13</v>
      </c>
      <c r="CF127" s="21">
        <v>1.1254135987756761E-13</v>
      </c>
      <c r="CG127" s="21">
        <v>1.1871144323372475E-13</v>
      </c>
      <c r="CH127" s="21">
        <v>1.2306276623352944E-13</v>
      </c>
      <c r="CI127" s="21">
        <v>1.128193625819017E-13</v>
      </c>
      <c r="CJ127" s="21">
        <v>1.2044688762646238E-13</v>
      </c>
      <c r="CK127" s="21">
        <v>1.2153470215236159E-13</v>
      </c>
      <c r="CL127" s="21">
        <v>8.7896460549636226E-14</v>
      </c>
      <c r="CM127" s="21">
        <v>1.2190165648796469E-13</v>
      </c>
      <c r="CN127" s="22">
        <v>1.2732327027223813E-13</v>
      </c>
      <c r="CO127" s="23">
        <v>6.1185478210313469E-14</v>
      </c>
      <c r="CP127" s="21" t="e">
        <f>NA()</f>
        <v>#N/A</v>
      </c>
      <c r="CQ127" s="21" t="e">
        <f>NA()</f>
        <v>#N/A</v>
      </c>
      <c r="CR127" s="21">
        <v>6.449354184014234E-14</v>
      </c>
      <c r="CS127" s="21">
        <v>6.8515049823448893E-14</v>
      </c>
      <c r="CT127" s="21">
        <v>7.3105353152237445E-14</v>
      </c>
      <c r="CU127" s="21">
        <v>6.5795248764007159E-14</v>
      </c>
      <c r="CV127" s="21">
        <v>6.95256132054698E-14</v>
      </c>
      <c r="CW127" s="21">
        <v>7.0678414727666873E-14</v>
      </c>
      <c r="CX127" s="21">
        <v>5.9981453383742988E-14</v>
      </c>
      <c r="CY127" s="21">
        <v>6.4230933039963565E-14</v>
      </c>
      <c r="CZ127" s="21">
        <v>6.6620336113903235E-14</v>
      </c>
      <c r="DA127" s="21">
        <v>6.0620718108388941E-14</v>
      </c>
      <c r="DB127" s="21">
        <v>6.9685899442472641E-14</v>
      </c>
      <c r="DC127" s="22">
        <v>7.3984534243188054E-14</v>
      </c>
      <c r="DD127" s="21">
        <v>1.9062689429991627E-13</v>
      </c>
      <c r="DE127" s="21" t="e">
        <f>NA()</f>
        <v>#N/A</v>
      </c>
      <c r="DF127" s="21" t="e">
        <f>NA()</f>
        <v>#N/A</v>
      </c>
      <c r="DG127" s="21">
        <v>2.1519408862622963E-13</v>
      </c>
      <c r="DH127" s="21">
        <v>2.1606555941272272E-13</v>
      </c>
      <c r="DI127" s="21">
        <v>2.1684237978381118E-13</v>
      </c>
      <c r="DJ127" s="21">
        <v>2.0326265389051913E-13</v>
      </c>
      <c r="DK127" s="21">
        <v>2.0904259240647039E-13</v>
      </c>
      <c r="DL127" s="21">
        <v>2.1423047395700503E-13</v>
      </c>
      <c r="DM127" s="21">
        <v>2.0538779837913483E-13</v>
      </c>
      <c r="DN127" s="21">
        <v>2.1306002263294777E-13</v>
      </c>
      <c r="DO127" s="21">
        <v>2.1314403943592428E-13</v>
      </c>
      <c r="DP127" s="21">
        <v>1.8508678405986159E-13</v>
      </c>
      <c r="DQ127" s="21">
        <v>2.1361508523087676E-13</v>
      </c>
      <c r="DR127" s="21">
        <v>2.1668211364887597E-13</v>
      </c>
    </row>
    <row r="128" spans="1:122" x14ac:dyDescent="0.45">
      <c r="A128" s="3" t="s">
        <v>137</v>
      </c>
      <c r="B128" s="4" t="s">
        <v>963</v>
      </c>
      <c r="C128" s="21">
        <v>1.8505826099317301E-12</v>
      </c>
      <c r="D128" s="21" t="e">
        <f>NA()</f>
        <v>#N/A</v>
      </c>
      <c r="E128" s="21" t="e">
        <f>NA()</f>
        <v>#N/A</v>
      </c>
      <c r="F128" s="21">
        <v>1.8505923069438801E-12</v>
      </c>
      <c r="G128" s="21">
        <v>1.85059287515475E-12</v>
      </c>
      <c r="H128" s="21">
        <v>1.8505934484499298E-12</v>
      </c>
      <c r="I128" s="21">
        <v>1.8504288186692002E-12</v>
      </c>
      <c r="J128" s="21">
        <v>1.8504880223335799E-12</v>
      </c>
      <c r="K128" s="21">
        <v>1.85052979764207E-12</v>
      </c>
      <c r="L128" s="21">
        <v>1.8268879456182201E-12</v>
      </c>
      <c r="M128" s="21">
        <v>1.8376203160175999E-12</v>
      </c>
      <c r="N128" s="21">
        <v>1.83913780817854E-12</v>
      </c>
      <c r="O128" s="21">
        <v>1.8484915589304701E-12</v>
      </c>
      <c r="P128" s="21">
        <v>1.8502011843624201E-12</v>
      </c>
      <c r="Q128" s="22">
        <v>1.85047278034576E-12</v>
      </c>
      <c r="R128" s="23">
        <v>3.8671690999479501E-12</v>
      </c>
      <c r="S128" s="21" t="e">
        <f>NA()</f>
        <v>#N/A</v>
      </c>
      <c r="T128" s="21" t="e">
        <f>NA()</f>
        <v>#N/A</v>
      </c>
      <c r="U128" s="21">
        <v>3.8671678718106997E-12</v>
      </c>
      <c r="V128" s="21">
        <v>3.8671686896464703E-12</v>
      </c>
      <c r="W128" s="21">
        <v>3.8671695148001802E-12</v>
      </c>
      <c r="X128" s="21">
        <v>3.8640824626803198E-12</v>
      </c>
      <c r="Y128" s="21">
        <v>3.8651897929327497E-12</v>
      </c>
      <c r="Z128" s="21">
        <v>3.86597114765773E-12</v>
      </c>
      <c r="AA128" s="21">
        <v>3.65171008319973E-12</v>
      </c>
      <c r="AB128" s="21">
        <v>3.7492550740007397E-12</v>
      </c>
      <c r="AC128" s="21">
        <v>3.7630473448011996E-12</v>
      </c>
      <c r="AD128" s="21">
        <v>3.8628017002345601E-12</v>
      </c>
      <c r="AE128" s="21">
        <v>3.86635413714432E-12</v>
      </c>
      <c r="AF128" s="22">
        <v>3.8669184874269898E-12</v>
      </c>
      <c r="AG128" s="23">
        <v>3.46119965277339E-13</v>
      </c>
      <c r="AH128" s="21" t="e">
        <f>NA()</f>
        <v>#N/A</v>
      </c>
      <c r="AI128" s="21" t="e">
        <f>NA()</f>
        <v>#N/A</v>
      </c>
      <c r="AJ128" s="21">
        <v>3.4642227499480599E-13</v>
      </c>
      <c r="AK128" s="21">
        <v>3.4648309399874102E-13</v>
      </c>
      <c r="AL128" s="21">
        <v>3.4654445720642799E-13</v>
      </c>
      <c r="AM128" s="21">
        <v>3.16104428166909E-13</v>
      </c>
      <c r="AN128" s="21">
        <v>3.2703846863933699E-13</v>
      </c>
      <c r="AO128" s="21">
        <v>3.3475374975580901E-13</v>
      </c>
      <c r="AP128" s="21">
        <v>2.9858414068988E-13</v>
      </c>
      <c r="AQ128" s="21">
        <v>3.2031921606415798E-13</v>
      </c>
      <c r="AR128" s="21">
        <v>3.23392424057399E-13</v>
      </c>
      <c r="AS128" s="21">
        <v>3.45266935141001E-13</v>
      </c>
      <c r="AT128" s="21">
        <v>3.4634543604879399E-13</v>
      </c>
      <c r="AU128" s="22">
        <v>3.4651676978606601E-13</v>
      </c>
      <c r="AV128" s="23">
        <v>3.5564006536217202E-13</v>
      </c>
      <c r="AW128" s="21" t="e">
        <f>NA()</f>
        <v>#N/A</v>
      </c>
      <c r="AX128" s="21" t="e">
        <f>NA()</f>
        <v>#N/A</v>
      </c>
      <c r="AY128" s="21">
        <v>4.5005639497951299E-13</v>
      </c>
      <c r="AZ128" s="21">
        <v>4.8272878177818502E-13</v>
      </c>
      <c r="BA128" s="21">
        <v>5.1569351857199098E-13</v>
      </c>
      <c r="BB128" s="21">
        <v>3.5584097209212399E-13</v>
      </c>
      <c r="BC128" s="21">
        <v>4.2259984345827898E-13</v>
      </c>
      <c r="BD128" s="21">
        <v>4.6968000879616197E-13</v>
      </c>
      <c r="BE128" s="21">
        <v>4.0311849031859102E-13</v>
      </c>
      <c r="BF128" s="21">
        <v>4.6560233945539902E-13</v>
      </c>
      <c r="BG128" s="21">
        <v>4.7453865521419796E-13</v>
      </c>
      <c r="BH128" s="21">
        <v>8.8122833902334806E-14</v>
      </c>
      <c r="BI128" s="21">
        <v>4.5691650228850102E-13</v>
      </c>
      <c r="BJ128" s="22">
        <v>5.1571570935961496E-13</v>
      </c>
      <c r="BK128" s="21">
        <v>5.6126627021456003E-12</v>
      </c>
      <c r="BL128" s="3" t="e">
        <f>NA()</f>
        <v>#N/A</v>
      </c>
      <c r="BM128" s="3" t="e">
        <f>NA()</f>
        <v>#N/A</v>
      </c>
      <c r="BN128" s="21">
        <v>1.05726657080024E-11</v>
      </c>
      <c r="BO128" s="21">
        <v>1.1340201126581701E-11</v>
      </c>
      <c r="BP128" s="21">
        <v>1.2114604392841401E-11</v>
      </c>
      <c r="BQ128" s="21">
        <v>8.3593693703916502E-12</v>
      </c>
      <c r="BR128" s="21">
        <v>9.9276600065685101E-12</v>
      </c>
      <c r="BS128" s="21">
        <v>1.1033661065874799E-11</v>
      </c>
      <c r="BT128" s="21">
        <v>9.4700066178307792E-12</v>
      </c>
      <c r="BU128" s="21">
        <v>1.09378689933955E-11</v>
      </c>
      <c r="BV128" s="21">
        <v>1.11477997492583E-11</v>
      </c>
      <c r="BW128" s="21">
        <v>2.0701700375429999E-12</v>
      </c>
      <c r="BX128" s="21">
        <v>1.07338224477089E-11</v>
      </c>
      <c r="BY128" s="22">
        <v>1.2115125695909101E-11</v>
      </c>
      <c r="BZ128" s="23">
        <v>4.4816662076561608E-14</v>
      </c>
      <c r="CA128" s="21" t="e">
        <f>NA()</f>
        <v>#N/A</v>
      </c>
      <c r="CB128" s="21" t="e">
        <f>NA()</f>
        <v>#N/A</v>
      </c>
      <c r="CC128" s="21">
        <v>4.5831877207399574E-14</v>
      </c>
      <c r="CD128" s="21">
        <v>4.6060017420014365E-14</v>
      </c>
      <c r="CE128" s="21">
        <v>4.6290199013641853E-14</v>
      </c>
      <c r="CF128" s="21">
        <v>4.5091332685875512E-14</v>
      </c>
      <c r="CG128" s="21">
        <v>4.5587134713249638E-14</v>
      </c>
      <c r="CH128" s="21">
        <v>4.5936799497615403E-14</v>
      </c>
      <c r="CI128" s="21">
        <v>4.3529768990161108E-14</v>
      </c>
      <c r="CJ128" s="21">
        <v>4.4859922001280996E-14</v>
      </c>
      <c r="CK128" s="21">
        <v>4.5048705779607492E-14</v>
      </c>
      <c r="CL128" s="21">
        <v>4.3256292039313459E-14</v>
      </c>
      <c r="CM128" s="21">
        <v>4.5870752474557038E-14</v>
      </c>
      <c r="CN128" s="22">
        <v>4.6287569793624577E-14</v>
      </c>
      <c r="CO128" s="23">
        <v>3.5636884002509997E-14</v>
      </c>
      <c r="CP128" s="21" t="e">
        <f>NA()</f>
        <v>#N/A</v>
      </c>
      <c r="CQ128" s="21" t="e">
        <f>NA()</f>
        <v>#N/A</v>
      </c>
      <c r="CR128" s="21">
        <v>3.5539823078236428E-14</v>
      </c>
      <c r="CS128" s="21">
        <v>3.6175762422071018E-14</v>
      </c>
      <c r="CT128" s="21">
        <v>3.6901198530258124E-14</v>
      </c>
      <c r="CU128" s="21">
        <v>3.5523097341348893E-14</v>
      </c>
      <c r="CV128" s="21">
        <v>3.617911423747341E-14</v>
      </c>
      <c r="CW128" s="21">
        <v>3.6381870755681955E-14</v>
      </c>
      <c r="CX128" s="21">
        <v>3.1531177998452585E-14</v>
      </c>
      <c r="CY128" s="21">
        <v>3.2972149019492105E-14</v>
      </c>
      <c r="CZ128" s="21">
        <v>3.3782521901845681E-14</v>
      </c>
      <c r="DA128" s="21">
        <v>3.4787082946849219E-14</v>
      </c>
      <c r="DB128" s="21">
        <v>3.6291436328050164E-14</v>
      </c>
      <c r="DC128" s="22">
        <v>3.7004789548482652E-14</v>
      </c>
      <c r="DD128" s="21">
        <v>5.8101690000797808E-14</v>
      </c>
      <c r="DE128" s="21" t="e">
        <f>NA()</f>
        <v>#N/A</v>
      </c>
      <c r="DF128" s="21" t="e">
        <f>NA()</f>
        <v>#N/A</v>
      </c>
      <c r="DG128" s="21">
        <v>5.9215214562684868E-14</v>
      </c>
      <c r="DH128" s="21">
        <v>5.926197432796746E-14</v>
      </c>
      <c r="DI128" s="21">
        <v>5.9303682865236162E-14</v>
      </c>
      <c r="DJ128" s="21">
        <v>5.8549338110328287E-14</v>
      </c>
      <c r="DK128" s="21">
        <v>5.8870066623027594E-14</v>
      </c>
      <c r="DL128" s="21">
        <v>5.9157941445469459E-14</v>
      </c>
      <c r="DM128" s="21">
        <v>5.8110499170505099E-14</v>
      </c>
      <c r="DN128" s="21">
        <v>5.8894726448502258E-14</v>
      </c>
      <c r="DO128" s="21">
        <v>5.890324380704325E-14</v>
      </c>
      <c r="DP128" s="21">
        <v>5.7589294434720518E-14</v>
      </c>
      <c r="DQ128" s="21">
        <v>5.912935269640628E-14</v>
      </c>
      <c r="DR128" s="21">
        <v>5.929492180783779E-14</v>
      </c>
    </row>
    <row r="129" spans="1:122" x14ac:dyDescent="0.45">
      <c r="A129" s="3" t="s">
        <v>138</v>
      </c>
      <c r="B129" s="4" t="s">
        <v>964</v>
      </c>
      <c r="C129" s="21">
        <v>3.5694207631685598E-12</v>
      </c>
      <c r="D129" s="21">
        <v>3.5693965792085101E-12</v>
      </c>
      <c r="E129" s="21">
        <v>2.1415183454096301E-12</v>
      </c>
      <c r="F129" s="21">
        <v>3.5694583802253301E-12</v>
      </c>
      <c r="G129" s="21">
        <v>3.5694605844527999E-12</v>
      </c>
      <c r="H129" s="21">
        <v>3.5694628084035298E-12</v>
      </c>
      <c r="I129" s="21">
        <v>3.56901239058864E-12</v>
      </c>
      <c r="J129" s="21">
        <v>3.5691745551189099E-12</v>
      </c>
      <c r="K129" s="21">
        <v>3.5692889817063501E-12</v>
      </c>
      <c r="L129" s="21">
        <v>3.4335473744752001E-12</v>
      </c>
      <c r="M129" s="21">
        <v>3.49508100790381E-12</v>
      </c>
      <c r="N129" s="21">
        <v>3.5037814909179902E-12</v>
      </c>
      <c r="O129" s="21">
        <v>3.5565703145674501E-12</v>
      </c>
      <c r="P129" s="21">
        <v>3.5670559186050299E-12</v>
      </c>
      <c r="Q129" s="22">
        <v>3.5687216916371498E-12</v>
      </c>
      <c r="R129" s="23">
        <v>3.6741196913115803E-12</v>
      </c>
      <c r="S129" s="21">
        <v>3.6739964829555003E-12</v>
      </c>
      <c r="T129" s="21">
        <v>6.8197605522965995E-14</v>
      </c>
      <c r="U129" s="21">
        <v>3.6741011748945597E-12</v>
      </c>
      <c r="V129" s="21">
        <v>3.6741135052658398E-12</v>
      </c>
      <c r="W129" s="21">
        <v>3.6741259459683103E-12</v>
      </c>
      <c r="X129" s="21">
        <v>3.6668030496199903E-12</v>
      </c>
      <c r="Y129" s="21">
        <v>3.6694327686798296E-12</v>
      </c>
      <c r="Z129" s="21">
        <v>3.67128835187939E-12</v>
      </c>
      <c r="AA129" s="21">
        <v>3.2584955745490199E-12</v>
      </c>
      <c r="AB129" s="21">
        <v>3.4466678940712099E-12</v>
      </c>
      <c r="AC129" s="21">
        <v>3.4732743201591899E-12</v>
      </c>
      <c r="AD129" s="21">
        <v>3.6677723775647603E-12</v>
      </c>
      <c r="AE129" s="21">
        <v>3.6729471281589603E-12</v>
      </c>
      <c r="AF129" s="22">
        <v>3.6737692038311702E-12</v>
      </c>
      <c r="AG129" s="23">
        <v>4.47014574210523E-13</v>
      </c>
      <c r="AH129" s="21">
        <v>4.3481605493213998E-13</v>
      </c>
      <c r="AI129" s="3">
        <v>0</v>
      </c>
      <c r="AJ129" s="21">
        <v>4.5113486776355198E-13</v>
      </c>
      <c r="AK129" s="21">
        <v>4.5196379298605301E-13</v>
      </c>
      <c r="AL129" s="21">
        <v>4.5280013536746E-13</v>
      </c>
      <c r="AM129" s="21">
        <v>4.2333422355615199E-13</v>
      </c>
      <c r="AN129" s="21">
        <v>4.3413959356578502E-13</v>
      </c>
      <c r="AO129" s="21">
        <v>4.4176408218936497E-13</v>
      </c>
      <c r="AP129" s="21">
        <v>2.9604864299578401E-13</v>
      </c>
      <c r="AQ129" s="21">
        <v>3.67315196330269E-13</v>
      </c>
      <c r="AR129" s="21">
        <v>3.7739185525998702E-13</v>
      </c>
      <c r="AS129" s="21">
        <v>4.53378970874992E-13</v>
      </c>
      <c r="AT129" s="21">
        <v>4.5344826835287198E-13</v>
      </c>
      <c r="AU129" s="22">
        <v>4.5345927714830498E-13</v>
      </c>
      <c r="AV129" s="23">
        <v>7.7501579104449006E-14</v>
      </c>
      <c r="AW129" s="21">
        <v>5.4858910830612302E-14</v>
      </c>
      <c r="AX129" s="21">
        <v>0</v>
      </c>
      <c r="AY129" s="21">
        <v>9.8076917350262904E-14</v>
      </c>
      <c r="AZ129" s="21">
        <v>1.05196929454157E-13</v>
      </c>
      <c r="BA129" s="21">
        <v>1.12380650876772E-13</v>
      </c>
      <c r="BB129" s="21">
        <v>7.7545360979272702E-14</v>
      </c>
      <c r="BC129" s="21">
        <v>9.2093547345279597E-14</v>
      </c>
      <c r="BD129" s="21">
        <v>1.02353322644974E-13</v>
      </c>
      <c r="BE129" s="21">
        <v>8.7848143695722798E-14</v>
      </c>
      <c r="BF129" s="21">
        <v>1.01464711254542E-13</v>
      </c>
      <c r="BG129" s="21">
        <v>1.03412125649423E-13</v>
      </c>
      <c r="BH129" s="21">
        <v>1.9203850881184901E-14</v>
      </c>
      <c r="BI129" s="21">
        <v>9.9571881503784706E-14</v>
      </c>
      <c r="BJ129" s="22">
        <v>1.1238548672416401E-13</v>
      </c>
      <c r="BK129" s="21">
        <v>3.1558646659660899E-11</v>
      </c>
      <c r="BL129" s="21">
        <v>3.86152191567561E-11</v>
      </c>
      <c r="BM129" s="21">
        <v>1.38400249697225E-12</v>
      </c>
      <c r="BN129" s="21">
        <v>5.9447545494228406E-11</v>
      </c>
      <c r="BO129" s="21">
        <v>6.3763211758025296E-11</v>
      </c>
      <c r="BP129" s="21">
        <v>6.8117494270429596E-11</v>
      </c>
      <c r="BQ129" s="21">
        <v>4.7002714800041801E-11</v>
      </c>
      <c r="BR129" s="21">
        <v>5.5820834233415303E-11</v>
      </c>
      <c r="BS129" s="21">
        <v>6.2039611040102002E-11</v>
      </c>
      <c r="BT129" s="21">
        <v>5.3247559772748099E-11</v>
      </c>
      <c r="BU129" s="21">
        <v>6.1500995354713303E-11</v>
      </c>
      <c r="BV129" s="21">
        <v>6.2681385287059902E-11</v>
      </c>
      <c r="BW129" s="21">
        <v>1.1640066080447201E-11</v>
      </c>
      <c r="BX129" s="21">
        <v>6.0353690914881701E-11</v>
      </c>
      <c r="BY129" s="22">
        <v>6.8120425431660803E-11</v>
      </c>
      <c r="BZ129" s="23">
        <v>5.5620334859845396E-14</v>
      </c>
      <c r="CA129" s="21">
        <v>5.642257566521605E-14</v>
      </c>
      <c r="CB129" s="21">
        <v>1.3076955319524043E-14</v>
      </c>
      <c r="CC129" s="21">
        <v>5.9326713931450533E-14</v>
      </c>
      <c r="CD129" s="21">
        <v>5.991619481639262E-14</v>
      </c>
      <c r="CE129" s="21">
        <v>6.0510950330791723E-14</v>
      </c>
      <c r="CF129" s="21">
        <v>5.7517591450324998E-14</v>
      </c>
      <c r="CG129" s="21">
        <v>5.8761251821608127E-14</v>
      </c>
      <c r="CH129" s="21">
        <v>5.9638331572453781E-14</v>
      </c>
      <c r="CI129" s="21">
        <v>5.4035431518073897E-14</v>
      </c>
      <c r="CJ129" s="21">
        <v>5.7174910257403304E-14</v>
      </c>
      <c r="CK129" s="21">
        <v>5.762063922146966E-14</v>
      </c>
      <c r="CL129" s="21">
        <v>5.269376772564135E-14</v>
      </c>
      <c r="CM129" s="21">
        <v>5.9431277299600192E-14</v>
      </c>
      <c r="CN129" s="22">
        <v>6.0505424053396962E-14</v>
      </c>
      <c r="CO129" s="23">
        <v>3.784845555053941E-14</v>
      </c>
      <c r="CP129" s="21">
        <v>3.8651857655134818E-14</v>
      </c>
      <c r="CQ129" s="21">
        <v>0</v>
      </c>
      <c r="CR129" s="21">
        <v>3.8639806229869887E-14</v>
      </c>
      <c r="CS129" s="21">
        <v>3.9683018587512692E-14</v>
      </c>
      <c r="CT129" s="21">
        <v>4.0873575544971992E-14</v>
      </c>
      <c r="CU129" s="21">
        <v>3.8688441360865374E-14</v>
      </c>
      <c r="CV129" s="21">
        <v>3.9742789214144667E-14</v>
      </c>
      <c r="CW129" s="21">
        <v>4.0068651665310832E-14</v>
      </c>
      <c r="CX129" s="21">
        <v>3.1495731684631734E-14</v>
      </c>
      <c r="CY129" s="21">
        <v>3.3993133729459849E-14</v>
      </c>
      <c r="CZ129" s="21">
        <v>3.539763411032829E-14</v>
      </c>
      <c r="DA129" s="21">
        <v>3.7364392121275818E-14</v>
      </c>
      <c r="DB129" s="21">
        <v>3.9855064522346008E-14</v>
      </c>
      <c r="DC129" s="22">
        <v>4.1036123408173393E-14</v>
      </c>
      <c r="DD129" s="21">
        <v>8.4738371650770309E-14</v>
      </c>
      <c r="DE129" s="21">
        <v>8.4542689967695042E-14</v>
      </c>
      <c r="DF129" s="21">
        <v>5.5647198692406694E-14</v>
      </c>
      <c r="DG129" s="21">
        <v>8.9041515873214727E-14</v>
      </c>
      <c r="DH129" s="21">
        <v>8.9195365215965676E-14</v>
      </c>
      <c r="DI129" s="21">
        <v>8.9332505057108538E-14</v>
      </c>
      <c r="DJ129" s="21">
        <v>8.6905520980714772E-14</v>
      </c>
      <c r="DK129" s="21">
        <v>8.7938102881608837E-14</v>
      </c>
      <c r="DL129" s="21">
        <v>8.8864913616952695E-14</v>
      </c>
      <c r="DM129" s="21">
        <v>8.5694564875322608E-14</v>
      </c>
      <c r="DN129" s="21">
        <v>8.8089383197263717E-14</v>
      </c>
      <c r="DO129" s="21">
        <v>8.8115410594527622E-14</v>
      </c>
      <c r="DP129" s="21">
        <v>8.3711389953692546E-14</v>
      </c>
      <c r="DQ129" s="21">
        <v>8.8761042921552112E-14</v>
      </c>
      <c r="DR129" s="21">
        <v>8.9303922738465501E-14</v>
      </c>
    </row>
    <row r="130" spans="1:122" x14ac:dyDescent="0.45">
      <c r="A130" s="3" t="s">
        <v>139</v>
      </c>
      <c r="B130" s="4" t="s">
        <v>965</v>
      </c>
      <c r="C130" s="21">
        <v>1.2888371313833501E-11</v>
      </c>
      <c r="D130" s="21">
        <v>1.2888357233988499E-11</v>
      </c>
      <c r="E130" s="21">
        <v>7.7324589333346498E-12</v>
      </c>
      <c r="F130" s="21">
        <v>1.28883932143961E-11</v>
      </c>
      <c r="G130" s="21">
        <v>1.2888394497692201E-11</v>
      </c>
      <c r="H130" s="21">
        <v>1.2888395792471101E-11</v>
      </c>
      <c r="I130" s="21">
        <v>1.28876456191444E-11</v>
      </c>
      <c r="J130" s="21">
        <v>1.2887915019035601E-11</v>
      </c>
      <c r="K130" s="21">
        <v>1.2888105113072599E-11</v>
      </c>
      <c r="L130" s="21">
        <v>1.27380422570449E-11</v>
      </c>
      <c r="M130" s="21">
        <v>1.2806112101121E-11</v>
      </c>
      <c r="N130" s="21">
        <v>1.28157367647264E-11</v>
      </c>
      <c r="O130" s="21">
        <v>1.2881465446261901E-11</v>
      </c>
      <c r="P130" s="21">
        <v>1.28871020355594E-11</v>
      </c>
      <c r="Q130" s="22">
        <v>1.28879974802483E-11</v>
      </c>
      <c r="R130" s="23">
        <v>1.40446771156744E-11</v>
      </c>
      <c r="S130" s="21">
        <v>1.40444012705451E-11</v>
      </c>
      <c r="T130" s="21">
        <v>2.6069145473686599E-13</v>
      </c>
      <c r="U130" s="21">
        <v>1.4044635660179E-11</v>
      </c>
      <c r="V130" s="21">
        <v>1.4044663266040801E-11</v>
      </c>
      <c r="W130" s="21">
        <v>1.4044691118917799E-11</v>
      </c>
      <c r="X130" s="21">
        <v>1.40405624677204E-11</v>
      </c>
      <c r="Y130" s="21">
        <v>1.40420510379091E-11</v>
      </c>
      <c r="Z130" s="21">
        <v>1.40431014032792E-11</v>
      </c>
      <c r="AA130" s="21">
        <v>1.33945173187312E-11</v>
      </c>
      <c r="AB130" s="21">
        <v>1.36888797480817E-11</v>
      </c>
      <c r="AC130" s="21">
        <v>1.37305008124311E-11</v>
      </c>
      <c r="AD130" s="21">
        <v>1.40324252680762E-11</v>
      </c>
      <c r="AE130" s="21">
        <v>1.4042417834395901E-11</v>
      </c>
      <c r="AF130" s="22">
        <v>1.40440052820468E-11</v>
      </c>
      <c r="AG130" s="23">
        <v>4.9562067519362401E-12</v>
      </c>
      <c r="AH130" s="21">
        <v>4.8954699241173396E-12</v>
      </c>
      <c r="AI130" s="21">
        <v>0</v>
      </c>
      <c r="AJ130" s="21">
        <v>4.9767218287568496E-12</v>
      </c>
      <c r="AK130" s="21">
        <v>4.9808490746434003E-12</v>
      </c>
      <c r="AL130" s="21">
        <v>4.9850132508075696E-12</v>
      </c>
      <c r="AM130" s="21">
        <v>4.8626986572382903E-12</v>
      </c>
      <c r="AN130" s="21">
        <v>4.9077495121086298E-12</v>
      </c>
      <c r="AO130" s="21">
        <v>4.9395383106537402E-12</v>
      </c>
      <c r="AP130" s="21">
        <v>4.1024171574376504E-12</v>
      </c>
      <c r="AQ130" s="21">
        <v>4.5034907176343301E-12</v>
      </c>
      <c r="AR130" s="21">
        <v>4.56020008946071E-12</v>
      </c>
      <c r="AS130" s="21">
        <v>4.9850450951317897E-12</v>
      </c>
      <c r="AT130" s="21">
        <v>4.9877079077287697E-12</v>
      </c>
      <c r="AU130" s="22">
        <v>4.9881309297499803E-12</v>
      </c>
      <c r="AV130" s="23">
        <v>6.6485793108854799E-13</v>
      </c>
      <c r="AW130" s="21">
        <v>4.70614694281994E-13</v>
      </c>
      <c r="AX130" s="21">
        <v>0</v>
      </c>
      <c r="AY130" s="21">
        <v>8.41366293571366E-13</v>
      </c>
      <c r="AZ130" s="21">
        <v>9.0244629441032897E-13</v>
      </c>
      <c r="BA130" s="21">
        <v>9.6407283438210805E-13</v>
      </c>
      <c r="BB130" s="21">
        <v>6.65233519909457E-13</v>
      </c>
      <c r="BC130" s="21">
        <v>7.9003713294756596E-13</v>
      </c>
      <c r="BD130" s="21">
        <v>8.7805202319896501E-13</v>
      </c>
      <c r="BE130" s="21">
        <v>7.5361735518695898E-13</v>
      </c>
      <c r="BF130" s="21">
        <v>8.7042894845117898E-13</v>
      </c>
      <c r="BG130" s="21">
        <v>8.8713511006123002E-13</v>
      </c>
      <c r="BH130" s="21">
        <v>1.6474286993030699E-13</v>
      </c>
      <c r="BI130" s="21">
        <v>8.5419104870083996E-13</v>
      </c>
      <c r="BJ130" s="22">
        <v>9.6411431936252996E-13</v>
      </c>
      <c r="BK130" s="21">
        <v>4.34118188297298E-12</v>
      </c>
      <c r="BL130" s="21">
        <v>5.3118782823034498E-12</v>
      </c>
      <c r="BM130" s="21">
        <v>1.90382262922736E-13</v>
      </c>
      <c r="BN130" s="21">
        <v>8.1775562263458002E-12</v>
      </c>
      <c r="BO130" s="21">
        <v>8.7712157834046904E-12</v>
      </c>
      <c r="BP130" s="21">
        <v>9.3701873603563002E-12</v>
      </c>
      <c r="BQ130" s="21">
        <v>6.4656553920389302E-12</v>
      </c>
      <c r="BR130" s="21">
        <v>7.6786687616833495E-12</v>
      </c>
      <c r="BS130" s="21">
        <v>8.5341186641643997E-12</v>
      </c>
      <c r="BT130" s="21">
        <v>7.32469121033148E-12</v>
      </c>
      <c r="BU130" s="21">
        <v>8.4600271265737396E-12</v>
      </c>
      <c r="BV130" s="21">
        <v>8.6224006099619506E-12</v>
      </c>
      <c r="BW130" s="21">
        <v>1.60119806562037E-12</v>
      </c>
      <c r="BX130" s="21">
        <v>8.3022048567481599E-12</v>
      </c>
      <c r="BY130" s="22">
        <v>9.3705905685220399E-12</v>
      </c>
      <c r="BZ130" s="23">
        <v>2.0073113918497223E-13</v>
      </c>
      <c r="CA130" s="21">
        <v>1.9997675406937004E-13</v>
      </c>
      <c r="CB130" s="21">
        <v>4.6711113881889851E-14</v>
      </c>
      <c r="CC130" s="21">
        <v>2.0196113352277256E-13</v>
      </c>
      <c r="CD130" s="21">
        <v>2.0228627951573354E-13</v>
      </c>
      <c r="CE130" s="21">
        <v>2.0261433488994241E-13</v>
      </c>
      <c r="CF130" s="21">
        <v>2.0079465681045627E-13</v>
      </c>
      <c r="CG130" s="21">
        <v>2.0154108993729463E-13</v>
      </c>
      <c r="CH130" s="21">
        <v>2.020675335048137E-13</v>
      </c>
      <c r="CI130" s="21">
        <v>1.9371947550807285E-13</v>
      </c>
      <c r="CJ130" s="21">
        <v>1.97861138567465E-13</v>
      </c>
      <c r="CK130" s="21">
        <v>1.9844772967131132E-13</v>
      </c>
      <c r="CL130" s="21">
        <v>1.9832455840221451E-13</v>
      </c>
      <c r="CM130" s="21">
        <v>2.0202296460643747E-13</v>
      </c>
      <c r="CN130" s="22">
        <v>2.0261255787666597E-13</v>
      </c>
      <c r="CO130" s="23">
        <v>1.6048144225885045E-13</v>
      </c>
      <c r="CP130" s="21">
        <v>1.5853136943443755E-13</v>
      </c>
      <c r="CQ130" s="21">
        <v>0</v>
      </c>
      <c r="CR130" s="21">
        <v>1.6016168171753447E-13</v>
      </c>
      <c r="CS130" s="21">
        <v>1.6104292585583028E-13</v>
      </c>
      <c r="CT130" s="21">
        <v>1.62051959212907E-13</v>
      </c>
      <c r="CU130" s="21">
        <v>1.5967999162494534E-13</v>
      </c>
      <c r="CV130" s="21">
        <v>1.6073517832809763E-13</v>
      </c>
      <c r="CW130" s="21">
        <v>1.6106136911750819E-13</v>
      </c>
      <c r="CX130" s="21">
        <v>1.4281324174076335E-13</v>
      </c>
      <c r="CY130" s="21">
        <v>1.4757109617336224E-13</v>
      </c>
      <c r="CZ130" s="21">
        <v>1.5024705995719799E-13</v>
      </c>
      <c r="DA130" s="21">
        <v>1.5889325855116636E-13</v>
      </c>
      <c r="DB130" s="21">
        <v>1.6110790075787456E-13</v>
      </c>
      <c r="DC130" s="22">
        <v>1.6215807066210602E-13</v>
      </c>
      <c r="DD130" s="21">
        <v>2.5661929288853175E-13</v>
      </c>
      <c r="DE130" s="21">
        <v>2.555930893931971E-13</v>
      </c>
      <c r="DF130" s="21">
        <v>1.7455032390806407E-13</v>
      </c>
      <c r="DG130" s="21">
        <v>2.5789928276604791E-13</v>
      </c>
      <c r="DH130" s="21">
        <v>2.5796105732877822E-13</v>
      </c>
      <c r="DI130" s="21">
        <v>2.5801578380058727E-13</v>
      </c>
      <c r="DJ130" s="21">
        <v>2.5701573310507744E-13</v>
      </c>
      <c r="DK130" s="21">
        <v>2.5744064592109382E-13</v>
      </c>
      <c r="DL130" s="21">
        <v>2.5782203218542254E-13</v>
      </c>
      <c r="DM130" s="21">
        <v>2.5465757473066008E-13</v>
      </c>
      <c r="DN130" s="21">
        <v>2.568405937257114E-13</v>
      </c>
      <c r="DO130" s="21">
        <v>2.5686418463768575E-13</v>
      </c>
      <c r="DP130" s="21">
        <v>2.5582377141882607E-13</v>
      </c>
      <c r="DQ130" s="21">
        <v>2.5779331300345699E-13</v>
      </c>
      <c r="DR130" s="21">
        <v>2.5800505533379988E-13</v>
      </c>
    </row>
    <row r="131" spans="1:122" x14ac:dyDescent="0.45">
      <c r="A131" s="3" t="s">
        <v>140</v>
      </c>
      <c r="B131" s="4" t="s">
        <v>966</v>
      </c>
      <c r="C131" s="21">
        <v>3.84738233467899E-12</v>
      </c>
      <c r="D131" s="21">
        <v>3.8473595038490701E-12</v>
      </c>
      <c r="E131" s="21">
        <v>2.3082813270385102E-12</v>
      </c>
      <c r="F131" s="21">
        <v>3.8474178470029903E-12</v>
      </c>
      <c r="G131" s="21">
        <v>3.8474199279005098E-12</v>
      </c>
      <c r="H131" s="21">
        <v>3.8474220274177396E-12</v>
      </c>
      <c r="I131" s="21">
        <v>3.8474008831783198E-12</v>
      </c>
      <c r="J131" s="21">
        <v>3.8474090638700501E-12</v>
      </c>
      <c r="K131" s="21">
        <v>3.8474148363323603E-12</v>
      </c>
      <c r="L131" s="21">
        <v>3.8290284747051701E-12</v>
      </c>
      <c r="M131" s="21">
        <v>3.8373565208184297E-12</v>
      </c>
      <c r="N131" s="21">
        <v>3.8385340560900002E-12</v>
      </c>
      <c r="O131" s="21">
        <v>3.84640894861644E-12</v>
      </c>
      <c r="P131" s="21">
        <v>3.84723413928455E-12</v>
      </c>
      <c r="Q131" s="22">
        <v>3.84736523143302E-12</v>
      </c>
      <c r="R131" s="23">
        <v>4.7383986508645501E-12</v>
      </c>
      <c r="S131" s="21">
        <v>4.7372880492170101E-12</v>
      </c>
      <c r="T131" s="21">
        <v>8.7954657829783394E-14</v>
      </c>
      <c r="U131" s="21">
        <v>4.7382317436522797E-12</v>
      </c>
      <c r="V131" s="21">
        <v>4.7383428897716099E-12</v>
      </c>
      <c r="W131" s="21">
        <v>4.7384550304178298E-12</v>
      </c>
      <c r="X131" s="21">
        <v>4.7377059708125202E-12</v>
      </c>
      <c r="Y131" s="21">
        <v>4.73800653428312E-12</v>
      </c>
      <c r="Z131" s="21">
        <v>4.7382186179748597E-12</v>
      </c>
      <c r="AA131" s="21">
        <v>4.5214667702821902E-12</v>
      </c>
      <c r="AB131" s="21">
        <v>4.6197439197618102E-12</v>
      </c>
      <c r="AC131" s="21">
        <v>4.6336397133642202E-12</v>
      </c>
      <c r="AD131" s="21">
        <v>4.73609245446734E-12</v>
      </c>
      <c r="AE131" s="21">
        <v>4.7380861063000998E-12</v>
      </c>
      <c r="AF131" s="22">
        <v>4.7384028235294103E-12</v>
      </c>
      <c r="AG131" s="23">
        <v>5.2351963791518898E-12</v>
      </c>
      <c r="AH131" s="21">
        <v>5.0413798425524402E-12</v>
      </c>
      <c r="AI131" s="21">
        <v>0</v>
      </c>
      <c r="AJ131" s="21">
        <v>5.3006617858948503E-12</v>
      </c>
      <c r="AK131" s="21">
        <v>5.3138321889625198E-12</v>
      </c>
      <c r="AL131" s="21">
        <v>5.3271204397802202E-12</v>
      </c>
      <c r="AM131" s="21">
        <v>5.3235830893611297E-12</v>
      </c>
      <c r="AN131" s="21">
        <v>5.3286354578202301E-12</v>
      </c>
      <c r="AO131" s="21">
        <v>5.3322005116595903E-12</v>
      </c>
      <c r="AP131" s="21">
        <v>5.2283563670857997E-12</v>
      </c>
      <c r="AQ131" s="21">
        <v>5.27784636028755E-12</v>
      </c>
      <c r="AR131" s="21">
        <v>5.2848439455304804E-12</v>
      </c>
      <c r="AS131" s="21">
        <v>5.33730401176482E-12</v>
      </c>
      <c r="AT131" s="21">
        <v>5.3376026411785397E-12</v>
      </c>
      <c r="AU131" s="22">
        <v>5.3376500823008803E-12</v>
      </c>
      <c r="AV131" s="23">
        <v>2.9942598637607301E-13</v>
      </c>
      <c r="AW131" s="21">
        <v>2.1194643614726201E-13</v>
      </c>
      <c r="AX131" s="21">
        <v>0</v>
      </c>
      <c r="AY131" s="21">
        <v>3.7891844343905999E-13</v>
      </c>
      <c r="AZ131" s="21">
        <v>4.0642648484741601E-13</v>
      </c>
      <c r="BA131" s="21">
        <v>4.3418066608698199E-13</v>
      </c>
      <c r="BB131" s="21">
        <v>2.9959513687862901E-13</v>
      </c>
      <c r="BC131" s="21">
        <v>3.5580179876811E-13</v>
      </c>
      <c r="BD131" s="21">
        <v>3.9544026000472101E-13</v>
      </c>
      <c r="BE131" s="21">
        <v>3.39399756512687E-13</v>
      </c>
      <c r="BF131" s="21">
        <v>3.9200712554269098E-13</v>
      </c>
      <c r="BG131" s="21">
        <v>3.99530926771109E-13</v>
      </c>
      <c r="BH131" s="21">
        <v>7.4193739776170897E-14</v>
      </c>
      <c r="BI131" s="21">
        <v>3.8469421112583001E-13</v>
      </c>
      <c r="BJ131" s="22">
        <v>4.3419934929823902E-13</v>
      </c>
      <c r="BK131" s="21">
        <v>2.1185253069175802E-12</v>
      </c>
      <c r="BL131" s="21">
        <v>2.59223153318309E-12</v>
      </c>
      <c r="BM131" s="21">
        <v>9.2907796278242801E-14</v>
      </c>
      <c r="BN131" s="21">
        <v>3.9907012148476697E-12</v>
      </c>
      <c r="BO131" s="21">
        <v>4.2804109826543603E-12</v>
      </c>
      <c r="BP131" s="21">
        <v>4.5727130511010597E-12</v>
      </c>
      <c r="BQ131" s="21">
        <v>3.1552823500825E-12</v>
      </c>
      <c r="BR131" s="21">
        <v>3.74724085136076E-12</v>
      </c>
      <c r="BS131" s="21">
        <v>4.1647060292918E-12</v>
      </c>
      <c r="BT131" s="21">
        <v>3.5744974785108602E-12</v>
      </c>
      <c r="BU131" s="21">
        <v>4.1285488717145303E-12</v>
      </c>
      <c r="BV131" s="21">
        <v>4.2077881993915097E-12</v>
      </c>
      <c r="BW131" s="21">
        <v>7.81395185654178E-13</v>
      </c>
      <c r="BX131" s="21">
        <v>4.05153056618532E-12</v>
      </c>
      <c r="BY131" s="22">
        <v>4.5729098193374798E-12</v>
      </c>
      <c r="BZ131" s="23">
        <v>7.1921080828432509E-14</v>
      </c>
      <c r="CA131" s="21">
        <v>7.1264704729212964E-14</v>
      </c>
      <c r="CB131" s="21">
        <v>1.4031013098081117E-14</v>
      </c>
      <c r="CC131" s="21">
        <v>7.2598516081307505E-14</v>
      </c>
      <c r="CD131" s="21">
        <v>7.2769945466612354E-14</v>
      </c>
      <c r="CE131" s="21">
        <v>7.2942908788824425E-14</v>
      </c>
      <c r="CF131" s="21">
        <v>7.2217057276882188E-14</v>
      </c>
      <c r="CG131" s="21">
        <v>7.2526817906550111E-14</v>
      </c>
      <c r="CH131" s="21">
        <v>7.274527421362468E-14</v>
      </c>
      <c r="CI131" s="21">
        <v>7.0388608305001497E-14</v>
      </c>
      <c r="CJ131" s="21">
        <v>7.1605708141301927E-14</v>
      </c>
      <c r="CK131" s="21">
        <v>7.1778251311194334E-14</v>
      </c>
      <c r="CL131" s="21">
        <v>7.1029959546296403E-14</v>
      </c>
      <c r="CM131" s="21">
        <v>7.2696394638315221E-14</v>
      </c>
      <c r="CN131" s="22">
        <v>7.2962073046007692E-14</v>
      </c>
      <c r="CO131" s="23">
        <v>5.4276634212819536E-14</v>
      </c>
      <c r="CP131" s="21">
        <v>4.9973003961906332E-14</v>
      </c>
      <c r="CQ131" s="21">
        <v>0</v>
      </c>
      <c r="CR131" s="21">
        <v>5.4387063425433766E-14</v>
      </c>
      <c r="CS131" s="21">
        <v>5.4826602872253586E-14</v>
      </c>
      <c r="CT131" s="21">
        <v>5.5337417088048949E-14</v>
      </c>
      <c r="CU131" s="21">
        <v>5.4615457828245874E-14</v>
      </c>
      <c r="CV131" s="21">
        <v>5.5016450041516276E-14</v>
      </c>
      <c r="CW131" s="21">
        <v>5.5140384966769265E-14</v>
      </c>
      <c r="CX131" s="21">
        <v>5.0066530624823763E-14</v>
      </c>
      <c r="CY131" s="21">
        <v>5.1439940866005959E-14</v>
      </c>
      <c r="CZ131" s="21">
        <v>5.2212361291434643E-14</v>
      </c>
      <c r="DA131" s="21">
        <v>5.4157817938086436E-14</v>
      </c>
      <c r="DB131" s="21">
        <v>5.5081359902217111E-14</v>
      </c>
      <c r="DC131" s="22">
        <v>5.5519296662051521E-14</v>
      </c>
      <c r="DD131" s="21">
        <v>9.8454177039374609E-14</v>
      </c>
      <c r="DE131" s="21">
        <v>9.7799257185817889E-14</v>
      </c>
      <c r="DF131" s="21">
        <v>6.2004106528342602E-14</v>
      </c>
      <c r="DG131" s="21">
        <v>9.9059023309257572E-14</v>
      </c>
      <c r="DH131" s="21">
        <v>9.9096913849820954E-14</v>
      </c>
      <c r="DI131" s="21">
        <v>9.9129096205766227E-14</v>
      </c>
      <c r="DJ131" s="21">
        <v>9.8681380888029613E-14</v>
      </c>
      <c r="DK131" s="21">
        <v>9.8872938293578335E-14</v>
      </c>
      <c r="DL131" s="21">
        <v>9.904487377954317E-14</v>
      </c>
      <c r="DM131" s="21">
        <v>9.8108453207394756E-14</v>
      </c>
      <c r="DN131" s="21">
        <v>9.8776976810642186E-14</v>
      </c>
      <c r="DO131" s="21">
        <v>9.878421841735891E-14</v>
      </c>
      <c r="DP131" s="21">
        <v>9.8088442694983773E-14</v>
      </c>
      <c r="DQ131" s="21">
        <v>9.9025560263786251E-14</v>
      </c>
      <c r="DR131" s="21">
        <v>9.9126308201208211E-14</v>
      </c>
    </row>
    <row r="132" spans="1:122" x14ac:dyDescent="0.45">
      <c r="A132" s="3" t="s">
        <v>141</v>
      </c>
      <c r="B132" s="4" t="s">
        <v>967</v>
      </c>
      <c r="C132" s="21">
        <v>1.96690644242214E-12</v>
      </c>
      <c r="D132" s="21">
        <v>1.9669007439182398E-12</v>
      </c>
      <c r="E132" s="21">
        <v>1.18006167312718E-12</v>
      </c>
      <c r="F132" s="21">
        <v>1.9669153061873699E-12</v>
      </c>
      <c r="G132" s="21">
        <v>1.9669158255729E-12</v>
      </c>
      <c r="H132" s="21">
        <v>1.9669163496058498E-12</v>
      </c>
      <c r="I132" s="21">
        <v>1.9666813613016199E-12</v>
      </c>
      <c r="J132" s="21">
        <v>1.96676578329218E-12</v>
      </c>
      <c r="K132" s="21">
        <v>1.9668253531640201E-12</v>
      </c>
      <c r="L132" s="21">
        <v>1.9405512733059298E-12</v>
      </c>
      <c r="M132" s="21">
        <v>1.9524876915547899E-12</v>
      </c>
      <c r="N132" s="21">
        <v>1.95417542878788E-12</v>
      </c>
      <c r="O132" s="21">
        <v>1.9643725832616E-12</v>
      </c>
      <c r="P132" s="21">
        <v>1.96644151084922E-12</v>
      </c>
      <c r="Q132" s="22">
        <v>1.9667701866001299E-12</v>
      </c>
      <c r="R132" s="23">
        <v>1.8941186655238E-12</v>
      </c>
      <c r="S132" s="21">
        <v>1.8941058037030702E-12</v>
      </c>
      <c r="T132" s="21">
        <v>3.5157783655752E-14</v>
      </c>
      <c r="U132" s="21">
        <v>1.8941167325799299E-12</v>
      </c>
      <c r="V132" s="21">
        <v>1.89411801975744E-12</v>
      </c>
      <c r="W132" s="21">
        <v>1.89411931845251E-12</v>
      </c>
      <c r="X132" s="21">
        <v>1.8931509812480801E-12</v>
      </c>
      <c r="Y132" s="21">
        <v>1.8934986213617002E-12</v>
      </c>
      <c r="Z132" s="21">
        <v>1.8937439232892699E-12</v>
      </c>
      <c r="AA132" s="21">
        <v>1.7935187911870901E-12</v>
      </c>
      <c r="AB132" s="21">
        <v>1.8390640160037799E-12</v>
      </c>
      <c r="AC132" s="21">
        <v>1.8455038348933099E-12</v>
      </c>
      <c r="AD132" s="21">
        <v>1.8916703284465001E-12</v>
      </c>
      <c r="AE132" s="21">
        <v>1.8936626841546499E-12</v>
      </c>
      <c r="AF132" s="22">
        <v>1.8939791954779E-12</v>
      </c>
      <c r="AG132" s="23">
        <v>1.6857008478317201E-13</v>
      </c>
      <c r="AH132" s="21">
        <v>1.67012214700582E-13</v>
      </c>
      <c r="AI132" s="21">
        <v>0</v>
      </c>
      <c r="AJ132" s="21">
        <v>1.69096286522192E-13</v>
      </c>
      <c r="AK132" s="21">
        <v>1.69202148371107E-13</v>
      </c>
      <c r="AL132" s="21">
        <v>1.6930895746367499E-13</v>
      </c>
      <c r="AM132" s="21">
        <v>1.6617164764970299E-13</v>
      </c>
      <c r="AN132" s="21">
        <v>1.6732718015803399E-13</v>
      </c>
      <c r="AO132" s="21">
        <v>1.68142547374158E-13</v>
      </c>
      <c r="AP132" s="21">
        <v>1.6177430930980799E-13</v>
      </c>
      <c r="AQ132" s="21">
        <v>1.65223855726757E-13</v>
      </c>
      <c r="AR132" s="21">
        <v>1.65711600693778E-13</v>
      </c>
      <c r="AS132" s="21">
        <v>1.6930977425509799E-13</v>
      </c>
      <c r="AT132" s="21">
        <v>1.69378074102642E-13</v>
      </c>
      <c r="AU132" s="22">
        <v>1.6938892441166901E-13</v>
      </c>
      <c r="AV132" s="23">
        <v>1.91027305964952E-13</v>
      </c>
      <c r="AW132" s="21">
        <v>1.3521724415473E-13</v>
      </c>
      <c r="AX132" s="21">
        <v>0</v>
      </c>
      <c r="AY132" s="21">
        <v>2.41741775009748E-13</v>
      </c>
      <c r="AZ132" s="21">
        <v>2.5929131072710198E-13</v>
      </c>
      <c r="BA132" s="21">
        <v>2.76997878335426E-13</v>
      </c>
      <c r="BB132" s="21">
        <v>1.9113522032868801E-13</v>
      </c>
      <c r="BC132" s="21">
        <v>2.26993855472483E-13</v>
      </c>
      <c r="BD132" s="21">
        <v>2.5228233679058599E-13</v>
      </c>
      <c r="BE132" s="21">
        <v>2.1652970711215499E-13</v>
      </c>
      <c r="BF132" s="21">
        <v>2.5009207122534801E-13</v>
      </c>
      <c r="BG132" s="21">
        <v>2.5489209375069802E-13</v>
      </c>
      <c r="BH132" s="21">
        <v>4.7334001969707398E-14</v>
      </c>
      <c r="BI132" s="21">
        <v>2.4542658992657198E-13</v>
      </c>
      <c r="BJ132" s="22">
        <v>2.7700979782029299E-13</v>
      </c>
      <c r="BK132" s="21">
        <v>1.0513196369446E-13</v>
      </c>
      <c r="BL132" s="21">
        <v>1.28639667670886E-13</v>
      </c>
      <c r="BM132" s="21">
        <v>4.6105557641263899E-15</v>
      </c>
      <c r="BN132" s="21">
        <v>1.98038821563685E-13</v>
      </c>
      <c r="BO132" s="21">
        <v>2.1241568866625401E-13</v>
      </c>
      <c r="BP132" s="21">
        <v>2.26921198865925E-13</v>
      </c>
      <c r="BQ132" s="21">
        <v>1.56581103086888E-13</v>
      </c>
      <c r="BR132" s="21">
        <v>1.8595708432336599E-13</v>
      </c>
      <c r="BS132" s="21">
        <v>2.0667382241784899E-13</v>
      </c>
      <c r="BT132" s="21">
        <v>1.7738468259485499E-13</v>
      </c>
      <c r="BU132" s="21">
        <v>2.04879520992562E-13</v>
      </c>
      <c r="BV132" s="21">
        <v>2.0881177806464299E-13</v>
      </c>
      <c r="BW132" s="21">
        <v>3.8776789694689597E-14</v>
      </c>
      <c r="BX132" s="21">
        <v>2.01057482296934E-13</v>
      </c>
      <c r="BY132" s="22">
        <v>2.2693096350315599E-13</v>
      </c>
      <c r="BZ132" s="23">
        <v>2.77853528982142E-14</v>
      </c>
      <c r="CA132" s="21">
        <v>2.7565912664543811E-14</v>
      </c>
      <c r="CB132" s="21">
        <v>7.0879459024880644E-15</v>
      </c>
      <c r="CC132" s="21">
        <v>2.7997817141582489E-14</v>
      </c>
      <c r="CD132" s="21">
        <v>2.8068891770267862E-14</v>
      </c>
      <c r="CE132" s="21">
        <v>2.8140602369244487E-14</v>
      </c>
      <c r="CF132" s="21">
        <v>2.7778789664746336E-14</v>
      </c>
      <c r="CG132" s="21">
        <v>2.7929062036563156E-14</v>
      </c>
      <c r="CH132" s="21">
        <v>2.8035040341140528E-14</v>
      </c>
      <c r="CI132" s="21">
        <v>2.6914181573302682E-14</v>
      </c>
      <c r="CJ132" s="21">
        <v>2.7494475478165309E-14</v>
      </c>
      <c r="CK132" s="21">
        <v>2.7576745613053938E-14</v>
      </c>
      <c r="CL132" s="21">
        <v>2.7178731296581199E-14</v>
      </c>
      <c r="CM132" s="21">
        <v>2.8006811628393523E-14</v>
      </c>
      <c r="CN132" s="22">
        <v>2.8138821748482351E-14</v>
      </c>
      <c r="CO132" s="23">
        <v>2.0975379142538496E-14</v>
      </c>
      <c r="CP132" s="21">
        <v>2.0811282144109894E-14</v>
      </c>
      <c r="CQ132" s="21">
        <v>0</v>
      </c>
      <c r="CR132" s="21">
        <v>2.0815015142000499E-14</v>
      </c>
      <c r="CS132" s="21">
        <v>2.1008912027876726E-14</v>
      </c>
      <c r="CT132" s="21">
        <v>2.1230185751669171E-14</v>
      </c>
      <c r="CU132" s="21">
        <v>2.0821321270250643E-14</v>
      </c>
      <c r="CV132" s="21">
        <v>2.1018091677709294E-14</v>
      </c>
      <c r="CW132" s="21">
        <v>2.1078906890210604E-14</v>
      </c>
      <c r="CX132" s="21">
        <v>1.8747625716306336E-14</v>
      </c>
      <c r="CY132" s="21">
        <v>1.9384544877818731E-14</v>
      </c>
      <c r="CZ132" s="21">
        <v>1.9742752496679211E-14</v>
      </c>
      <c r="DA132" s="21">
        <v>2.0525114349136658E-14</v>
      </c>
      <c r="DB132" s="21">
        <v>2.1015300577631466E-14</v>
      </c>
      <c r="DC132" s="22">
        <v>2.1247743804743487E-14</v>
      </c>
      <c r="DD132" s="21">
        <v>3.8326477790618256E-14</v>
      </c>
      <c r="DE132" s="21">
        <v>3.80277631258475E-14</v>
      </c>
      <c r="DF132" s="21">
        <v>2.6923599109827228E-14</v>
      </c>
      <c r="DG132" s="21">
        <v>3.8589632051727136E-14</v>
      </c>
      <c r="DH132" s="21">
        <v>3.8603356785956057E-14</v>
      </c>
      <c r="DI132" s="21">
        <v>3.8615590216504613E-14</v>
      </c>
      <c r="DJ132" s="21">
        <v>3.8399204885499431E-14</v>
      </c>
      <c r="DK132" s="21">
        <v>3.8491269230860018E-14</v>
      </c>
      <c r="DL132" s="21">
        <v>3.8573903087627412E-14</v>
      </c>
      <c r="DM132" s="21">
        <v>3.8116265831736476E-14</v>
      </c>
      <c r="DN132" s="21">
        <v>3.8442448324024547E-14</v>
      </c>
      <c r="DO132" s="21">
        <v>3.8445981241502067E-14</v>
      </c>
      <c r="DP132" s="21">
        <v>3.8111608980709279E-14</v>
      </c>
      <c r="DQ132" s="21">
        <v>3.8564320358492001E-14</v>
      </c>
      <c r="DR132" s="21">
        <v>3.8612990668903457E-14</v>
      </c>
    </row>
    <row r="133" spans="1:122" x14ac:dyDescent="0.45">
      <c r="A133" s="3" t="s">
        <v>142</v>
      </c>
      <c r="B133" s="4" t="s">
        <v>968</v>
      </c>
      <c r="C133" s="21">
        <v>7.1100076160764302E-12</v>
      </c>
      <c r="D133" s="21" t="e">
        <f>NA()</f>
        <v>#N/A</v>
      </c>
      <c r="E133" s="3" t="e">
        <f>NA()</f>
        <v>#N/A</v>
      </c>
      <c r="F133" s="21">
        <v>7.1100993434876597E-12</v>
      </c>
      <c r="G133" s="21">
        <v>7.1101047183919498E-12</v>
      </c>
      <c r="H133" s="21">
        <v>7.1101101413904699E-12</v>
      </c>
      <c r="I133" s="21">
        <v>7.1062628483682397E-12</v>
      </c>
      <c r="J133" s="21">
        <v>7.1076441295371096E-12</v>
      </c>
      <c r="K133" s="21">
        <v>7.1086187895948904E-12</v>
      </c>
      <c r="L133" s="21">
        <v>6.9139526067388602E-12</v>
      </c>
      <c r="M133" s="21">
        <v>7.0027607252747596E-12</v>
      </c>
      <c r="N133" s="21">
        <v>7.0153176552623303E-12</v>
      </c>
      <c r="O133" s="21">
        <v>7.1022404608941796E-12</v>
      </c>
      <c r="P133" s="21">
        <v>7.1086435817503697E-12</v>
      </c>
      <c r="Q133" s="22">
        <v>7.1096607998338901E-12</v>
      </c>
      <c r="R133" s="23">
        <v>1.7568266892079599E-11</v>
      </c>
      <c r="S133" s="21" t="e">
        <f>NA()</f>
        <v>#N/A</v>
      </c>
      <c r="T133" s="21" t="e">
        <f>NA()</f>
        <v>#N/A</v>
      </c>
      <c r="U133" s="21">
        <v>1.7568250171280701E-11</v>
      </c>
      <c r="V133" s="21">
        <v>1.7568261305921801E-11</v>
      </c>
      <c r="W133" s="21">
        <v>1.7568272540194902E-11</v>
      </c>
      <c r="X133" s="21">
        <v>1.7559035315161601E-11</v>
      </c>
      <c r="Y133" s="21">
        <v>1.75623512175798E-11</v>
      </c>
      <c r="Z133" s="21">
        <v>1.7564690985698899E-11</v>
      </c>
      <c r="AA133" s="21">
        <v>1.6584642368013602E-11</v>
      </c>
      <c r="AB133" s="21">
        <v>1.7029964133325E-11</v>
      </c>
      <c r="AC133" s="21">
        <v>1.7092929933311999E-11</v>
      </c>
      <c r="AD133" s="21">
        <v>1.75475538564221E-11</v>
      </c>
      <c r="AE133" s="21">
        <v>1.7564409531068201E-11</v>
      </c>
      <c r="AF133" s="22">
        <v>1.7567087271727001E-11</v>
      </c>
      <c r="AG133" s="23">
        <v>3.2172722069296699E-11</v>
      </c>
      <c r="AH133" s="21" t="e">
        <f>NA()</f>
        <v>#N/A</v>
      </c>
      <c r="AI133" s="3" t="e">
        <f>NA()</f>
        <v>#N/A</v>
      </c>
      <c r="AJ133" s="21">
        <v>3.2695307018100301E-11</v>
      </c>
      <c r="AK133" s="21">
        <v>3.2800441237152199E-11</v>
      </c>
      <c r="AL133" s="21">
        <v>3.2906516189081001E-11</v>
      </c>
      <c r="AM133" s="21">
        <v>3.2833587216805997E-11</v>
      </c>
      <c r="AN133" s="21">
        <v>3.2889945884511502E-11</v>
      </c>
      <c r="AO133" s="21">
        <v>3.29297137055465E-11</v>
      </c>
      <c r="AP133" s="21">
        <v>2.91194512207316E-11</v>
      </c>
      <c r="AQ133" s="21">
        <v>3.0872094827604898E-11</v>
      </c>
      <c r="AR133" s="21">
        <v>3.1119908016618301E-11</v>
      </c>
      <c r="AS133" s="21">
        <v>3.2907327366377003E-11</v>
      </c>
      <c r="AT133" s="21">
        <v>3.2975157762374599E-11</v>
      </c>
      <c r="AU133" s="22">
        <v>3.2985933492986402E-11</v>
      </c>
      <c r="AV133" s="23">
        <v>1.8224057003147401E-13</v>
      </c>
      <c r="AW133" s="21" t="e">
        <f>NA()</f>
        <v>#N/A</v>
      </c>
      <c r="AX133" s="21" t="e">
        <f>NA()</f>
        <v>#N/A</v>
      </c>
      <c r="AY133" s="21">
        <v>2.3062231158868799E-13</v>
      </c>
      <c r="AZ133" s="21">
        <v>2.4736461644799998E-13</v>
      </c>
      <c r="BA133" s="21">
        <v>2.6425673015887401E-13</v>
      </c>
      <c r="BB133" s="21">
        <v>1.8234352062831401E-13</v>
      </c>
      <c r="BC133" s="21">
        <v>2.1655275619359399E-13</v>
      </c>
      <c r="BD133" s="21">
        <v>2.40678036228098E-13</v>
      </c>
      <c r="BE133" s="21">
        <v>2.0656993016541401E-13</v>
      </c>
      <c r="BF133" s="21">
        <v>2.3858851691507101E-13</v>
      </c>
      <c r="BG133" s="21">
        <v>2.4316775147405198E-13</v>
      </c>
      <c r="BH133" s="21">
        <v>4.5156766763035602E-14</v>
      </c>
      <c r="BI133" s="21">
        <v>2.3413763505257901E-13</v>
      </c>
      <c r="BJ133" s="22">
        <v>2.6426810137989201E-13</v>
      </c>
      <c r="BK133" s="21">
        <v>6.1154910210895301E-11</v>
      </c>
      <c r="BL133" s="3" t="e">
        <f>NA()</f>
        <v>#N/A</v>
      </c>
      <c r="BM133" s="3" t="e">
        <f>NA()</f>
        <v>#N/A</v>
      </c>
      <c r="BN133" s="21">
        <v>1.15198517419464E-10</v>
      </c>
      <c r="BO133" s="21">
        <v>1.23561492730444E-10</v>
      </c>
      <c r="BP133" s="21">
        <v>1.31999299298979E-10</v>
      </c>
      <c r="BQ133" s="21">
        <v>9.1082701811135298E-11</v>
      </c>
      <c r="BR133" s="21">
        <v>1.081706114415E-10</v>
      </c>
      <c r="BS133" s="21">
        <v>1.2022146841695599E-10</v>
      </c>
      <c r="BT133" s="21">
        <v>1.03184074145171E-10</v>
      </c>
      <c r="BU133" s="21">
        <v>1.19177729303763E-10</v>
      </c>
      <c r="BV133" s="21">
        <v>1.21465110036688E-10</v>
      </c>
      <c r="BW133" s="21">
        <v>2.2556328339280201E-11</v>
      </c>
      <c r="BX133" s="21">
        <v>1.1695446223026901E-10</v>
      </c>
      <c r="BY133" s="22">
        <v>1.32004979355663E-10</v>
      </c>
      <c r="BZ133" s="23">
        <v>2.5270017340727638E-13</v>
      </c>
      <c r="CA133" s="21" t="e">
        <f>NA()</f>
        <v>#N/A</v>
      </c>
      <c r="CB133" s="21" t="e">
        <f>NA()</f>
        <v>#N/A</v>
      </c>
      <c r="CC133" s="21">
        <v>2.6088463335374309E-13</v>
      </c>
      <c r="CD133" s="21">
        <v>2.6223325492865071E-13</v>
      </c>
      <c r="CE133" s="21">
        <v>2.6359394386531293E-13</v>
      </c>
      <c r="CF133" s="21">
        <v>2.5772995728609267E-13</v>
      </c>
      <c r="CG133" s="21">
        <v>2.6022197137968436E-13</v>
      </c>
      <c r="CH133" s="21">
        <v>2.6197946266954684E-13</v>
      </c>
      <c r="CI133" s="21">
        <v>2.4339202972882338E-13</v>
      </c>
      <c r="CJ133" s="21">
        <v>2.5301545388328139E-13</v>
      </c>
      <c r="CK133" s="21">
        <v>2.5437972157643103E-13</v>
      </c>
      <c r="CL133" s="21">
        <v>2.4832400892914918E-13</v>
      </c>
      <c r="CM133" s="21">
        <v>2.6161334511411619E-13</v>
      </c>
      <c r="CN133" s="22">
        <v>2.6373197876934861E-13</v>
      </c>
      <c r="CO133" s="23">
        <v>1.9420305608955306E-13</v>
      </c>
      <c r="CP133" s="21" t="e">
        <f>NA()</f>
        <v>#N/A</v>
      </c>
      <c r="CQ133" s="21" t="e">
        <f>NA()</f>
        <v>#N/A</v>
      </c>
      <c r="CR133" s="21">
        <v>1.9777924952336685E-13</v>
      </c>
      <c r="CS133" s="21">
        <v>1.9985156390016239E-13</v>
      </c>
      <c r="CT133" s="21">
        <v>2.0228479221753822E-13</v>
      </c>
      <c r="CU133" s="21">
        <v>1.984176939119917E-13</v>
      </c>
      <c r="CV133" s="21">
        <v>2.0049286516841703E-13</v>
      </c>
      <c r="CW133" s="21">
        <v>2.0113435878741047E-13</v>
      </c>
      <c r="CX133" s="21">
        <v>1.6557448036964477E-13</v>
      </c>
      <c r="CY133" s="21">
        <v>1.7485493714967084E-13</v>
      </c>
      <c r="CZ133" s="21">
        <v>1.8007454597888272E-13</v>
      </c>
      <c r="DA133" s="21">
        <v>1.9668224611831822E-13</v>
      </c>
      <c r="DB133" s="21">
        <v>2.0113485209442893E-13</v>
      </c>
      <c r="DC133" s="22">
        <v>2.0324625174630565E-13</v>
      </c>
      <c r="DD133" s="21">
        <v>3.4039516690847531E-13</v>
      </c>
      <c r="DE133" s="21" t="e">
        <f>NA()</f>
        <v>#N/A</v>
      </c>
      <c r="DF133" s="21" t="e">
        <f>NA()</f>
        <v>#N/A</v>
      </c>
      <c r="DG133" s="21">
        <v>3.4887211689843917E-13</v>
      </c>
      <c r="DH133" s="21">
        <v>3.4925177047849604E-13</v>
      </c>
      <c r="DI133" s="21">
        <v>3.4957781376298248E-13</v>
      </c>
      <c r="DJ133" s="21">
        <v>3.4474621922257742E-13</v>
      </c>
      <c r="DK133" s="21">
        <v>3.4681008880294024E-13</v>
      </c>
      <c r="DL133" s="21">
        <v>3.4866254854302122E-13</v>
      </c>
      <c r="DM133" s="21">
        <v>3.4013550107489554E-13</v>
      </c>
      <c r="DN133" s="21">
        <v>3.4633246340642906E-13</v>
      </c>
      <c r="DO133" s="21">
        <v>3.4639966131600725E-13</v>
      </c>
      <c r="DP133" s="21">
        <v>3.3836248136567887E-13</v>
      </c>
      <c r="DQ133" s="21">
        <v>3.484549972263852E-13</v>
      </c>
      <c r="DR133" s="21">
        <v>3.4954002706493352E-13</v>
      </c>
    </row>
    <row r="134" spans="1:122" x14ac:dyDescent="0.45">
      <c r="A134" s="3" t="s">
        <v>143</v>
      </c>
      <c r="B134" s="4" t="s">
        <v>969</v>
      </c>
      <c r="C134" s="21">
        <v>4.9052556906192997E-12</v>
      </c>
      <c r="D134" s="21">
        <v>4.9052462035131101E-12</v>
      </c>
      <c r="E134" s="21">
        <v>2.9429433007132602E-12</v>
      </c>
      <c r="F134" s="21">
        <v>4.9052704473841698E-12</v>
      </c>
      <c r="G134" s="21">
        <v>4.9052713120787899E-12</v>
      </c>
      <c r="H134" s="21">
        <v>4.9052721845106297E-12</v>
      </c>
      <c r="I134" s="21">
        <v>4.9050954904691902E-12</v>
      </c>
      <c r="J134" s="21">
        <v>4.9051591058620201E-12</v>
      </c>
      <c r="K134" s="21">
        <v>4.9052039941757402E-12</v>
      </c>
      <c r="L134" s="21">
        <v>4.89000885937882E-12</v>
      </c>
      <c r="M134" s="21">
        <v>4.89691932016034E-12</v>
      </c>
      <c r="N134" s="21">
        <v>4.8978964174533101E-12</v>
      </c>
      <c r="O134" s="21">
        <v>4.9043271178805598E-12</v>
      </c>
      <c r="P134" s="21">
        <v>4.9050962087931799E-12</v>
      </c>
      <c r="Q134" s="22">
        <v>4.9052183887741201E-12</v>
      </c>
      <c r="R134" s="23">
        <v>6.5732626111817097E-12</v>
      </c>
      <c r="S134" s="21">
        <v>6.5732402024317802E-12</v>
      </c>
      <c r="T134" s="21">
        <v>1.22009907132634E-13</v>
      </c>
      <c r="U134" s="21">
        <v>6.5732592434737798E-12</v>
      </c>
      <c r="V134" s="21">
        <v>6.5732614860830904E-12</v>
      </c>
      <c r="W134" s="21">
        <v>6.5732637487590901E-12</v>
      </c>
      <c r="X134" s="21">
        <v>6.5714726834126797E-12</v>
      </c>
      <c r="Y134" s="21">
        <v>6.5721156492233497E-12</v>
      </c>
      <c r="Z134" s="21">
        <v>6.57256933896321E-12</v>
      </c>
      <c r="AA134" s="21">
        <v>6.3108675968720702E-12</v>
      </c>
      <c r="AB134" s="21">
        <v>6.4296627103925702E-12</v>
      </c>
      <c r="AC134" s="21">
        <v>6.4464596198185804E-12</v>
      </c>
      <c r="AD134" s="21">
        <v>6.5646941816975497E-12</v>
      </c>
      <c r="AE134" s="21">
        <v>6.57166440933544E-12</v>
      </c>
      <c r="AF134" s="22">
        <v>6.5727717196234604E-12</v>
      </c>
      <c r="AG134" s="23">
        <v>1.1886991636766001E-12</v>
      </c>
      <c r="AH134" s="21">
        <v>1.18869442984635E-12</v>
      </c>
      <c r="AI134" s="21">
        <v>0</v>
      </c>
      <c r="AJ134" s="21">
        <v>1.18870076262233E-12</v>
      </c>
      <c r="AK134" s="21">
        <v>1.1887010843000001E-12</v>
      </c>
      <c r="AL134" s="21">
        <v>1.18870140885602E-12</v>
      </c>
      <c r="AM134" s="21">
        <v>1.1881756535003901E-12</v>
      </c>
      <c r="AN134" s="21">
        <v>1.1883642951398701E-12</v>
      </c>
      <c r="AO134" s="21">
        <v>1.1884974045135299E-12</v>
      </c>
      <c r="AP134" s="21">
        <v>1.1828366934004901E-12</v>
      </c>
      <c r="AQ134" s="21">
        <v>1.18549193577355E-12</v>
      </c>
      <c r="AR134" s="21">
        <v>1.18586737096042E-12</v>
      </c>
      <c r="AS134" s="21">
        <v>1.18842247379045E-12</v>
      </c>
      <c r="AT134" s="21">
        <v>1.18864951317284E-12</v>
      </c>
      <c r="AU134" s="22">
        <v>1.1886855812981501E-12</v>
      </c>
      <c r="AV134" s="23">
        <v>9.7051907855546709E-13</v>
      </c>
      <c r="AW134" s="21">
        <v>6.8697464238926801E-13</v>
      </c>
      <c r="AX134" s="21">
        <v>0</v>
      </c>
      <c r="AY134" s="21">
        <v>1.22817522628869E-12</v>
      </c>
      <c r="AZ134" s="21">
        <v>1.3173360881217499E-12</v>
      </c>
      <c r="BA134" s="21">
        <v>1.40729475446427E-12</v>
      </c>
      <c r="BB134" s="21">
        <v>9.7106734022061309E-13</v>
      </c>
      <c r="BC134" s="21">
        <v>1.1532480465977301E-12</v>
      </c>
      <c r="BD134" s="21">
        <v>1.28172681806413E-12</v>
      </c>
      <c r="BE134" s="21">
        <v>1.1000846751454999E-12</v>
      </c>
      <c r="BF134" s="21">
        <v>1.2705991182443101E-12</v>
      </c>
      <c r="BG134" s="21">
        <v>1.2949857545674099E-12</v>
      </c>
      <c r="BH134" s="21">
        <v>2.4048159892079301E-13</v>
      </c>
      <c r="BI134" s="21">
        <v>1.24689602203911E-12</v>
      </c>
      <c r="BJ134" s="22">
        <v>1.4073553117098001E-12</v>
      </c>
      <c r="BK134" s="21">
        <v>2.5846742322664801E-12</v>
      </c>
      <c r="BL134" s="21">
        <v>3.1626122312579199E-12</v>
      </c>
      <c r="BM134" s="21">
        <v>1.13350728562423E-13</v>
      </c>
      <c r="BN134" s="21">
        <v>4.8687936674681497E-12</v>
      </c>
      <c r="BO134" s="21">
        <v>5.2222496159247596E-12</v>
      </c>
      <c r="BP134" s="21">
        <v>5.5788682609253202E-12</v>
      </c>
      <c r="BQ134" s="21">
        <v>3.8495537245431403E-12</v>
      </c>
      <c r="BR134" s="21">
        <v>4.5717635937522002E-12</v>
      </c>
      <c r="BS134" s="21">
        <v>5.08108556632605E-12</v>
      </c>
      <c r="BT134" s="21">
        <v>4.3610106973189899E-12</v>
      </c>
      <c r="BU134" s="21">
        <v>5.0369725820738402E-12</v>
      </c>
      <c r="BV134" s="21">
        <v>5.1336473056469097E-12</v>
      </c>
      <c r="BW134" s="21">
        <v>9.5332918374055406E-13</v>
      </c>
      <c r="BX134" s="21">
        <v>4.9430075824280203E-12</v>
      </c>
      <c r="BY134" s="22">
        <v>5.5791083249872198E-12</v>
      </c>
      <c r="BZ134" s="23">
        <v>8.798759363215723E-14</v>
      </c>
      <c r="CA134" s="21">
        <v>8.6947544853485108E-14</v>
      </c>
      <c r="CB134" s="21">
        <v>1.7968264545330133E-14</v>
      </c>
      <c r="CC134" s="21">
        <v>8.9296934025102203E-14</v>
      </c>
      <c r="CD134" s="21">
        <v>8.9693348289183708E-14</v>
      </c>
      <c r="CE134" s="21">
        <v>9.0093309637501445E-14</v>
      </c>
      <c r="CF134" s="21">
        <v>8.8137396395865352E-14</v>
      </c>
      <c r="CG134" s="21">
        <v>8.8953271257773844E-14</v>
      </c>
      <c r="CH134" s="21">
        <v>8.9528650656432315E-14</v>
      </c>
      <c r="CI134" s="21">
        <v>8.6499849695861329E-14</v>
      </c>
      <c r="CJ134" s="21">
        <v>8.8266459437312047E-14</v>
      </c>
      <c r="CK134" s="21">
        <v>8.851747851246021E-14</v>
      </c>
      <c r="CL134" s="21">
        <v>8.4830411336339163E-14</v>
      </c>
      <c r="CM134" s="21">
        <v>8.9366124099094807E-14</v>
      </c>
      <c r="CN134" s="22">
        <v>9.0089247471315097E-14</v>
      </c>
      <c r="CO134" s="23">
        <v>6.9309065914635835E-14</v>
      </c>
      <c r="CP134" s="21">
        <v>6.8776257221654437E-14</v>
      </c>
      <c r="CQ134" s="21">
        <v>0</v>
      </c>
      <c r="CR134" s="21">
        <v>6.8511115278012011E-14</v>
      </c>
      <c r="CS134" s="21">
        <v>6.9631669935084174E-14</v>
      </c>
      <c r="CT134" s="21">
        <v>7.0909808942087046E-14</v>
      </c>
      <c r="CU134" s="21">
        <v>6.884338858960173E-14</v>
      </c>
      <c r="CV134" s="21">
        <v>6.9890079220992173E-14</v>
      </c>
      <c r="CW134" s="21">
        <v>7.02135411662282E-14</v>
      </c>
      <c r="CX134" s="21">
        <v>6.4068653350795812E-14</v>
      </c>
      <c r="CY134" s="21">
        <v>6.5995290186200758E-14</v>
      </c>
      <c r="CZ134" s="21">
        <v>6.7078738533426157E-14</v>
      </c>
      <c r="DA134" s="21">
        <v>6.7228788456686382E-14</v>
      </c>
      <c r="DB134" s="21">
        <v>6.9856378267522726E-14</v>
      </c>
      <c r="DC134" s="22">
        <v>7.1102361460222619E-14</v>
      </c>
      <c r="DD134" s="21">
        <v>1.1466841889733403E-13</v>
      </c>
      <c r="DE134" s="21">
        <v>1.1325456072998058E-13</v>
      </c>
      <c r="DF134" s="21">
        <v>7.5183884068216913E-14</v>
      </c>
      <c r="DG134" s="21">
        <v>1.1613542095623565E-13</v>
      </c>
      <c r="DH134" s="21">
        <v>1.1620792737836129E-13</v>
      </c>
      <c r="DI134" s="21">
        <v>1.162726073871662E-13</v>
      </c>
      <c r="DJ134" s="21">
        <v>1.1513804366866999E-13</v>
      </c>
      <c r="DK134" s="21">
        <v>1.1562091228501684E-13</v>
      </c>
      <c r="DL134" s="21">
        <v>1.1605431917187399E-13</v>
      </c>
      <c r="DM134" s="21">
        <v>1.1474442503682219E-13</v>
      </c>
      <c r="DN134" s="21">
        <v>1.1575314199628134E-13</v>
      </c>
      <c r="DO134" s="21">
        <v>1.157641183118215E-13</v>
      </c>
      <c r="DP134" s="21">
        <v>1.136130990862087E-13</v>
      </c>
      <c r="DQ134" s="21">
        <v>1.160021647765213E-13</v>
      </c>
      <c r="DR134" s="21">
        <v>1.1625900926587359E-13</v>
      </c>
    </row>
    <row r="135" spans="1:122" x14ac:dyDescent="0.45">
      <c r="A135" s="3" t="s">
        <v>144</v>
      </c>
      <c r="B135" s="4" t="s">
        <v>970</v>
      </c>
      <c r="C135" s="21">
        <v>8.0741162392888598E-12</v>
      </c>
      <c r="D135" s="21">
        <v>8.0740982726500808E-12</v>
      </c>
      <c r="E135" s="21">
        <v>4.84412644861941E-12</v>
      </c>
      <c r="F135" s="21">
        <v>8.0741441855834203E-12</v>
      </c>
      <c r="G135" s="21">
        <v>8.0741458231381706E-12</v>
      </c>
      <c r="H135" s="21">
        <v>8.0741474753456404E-12</v>
      </c>
      <c r="I135" s="21">
        <v>8.0727251425358506E-12</v>
      </c>
      <c r="J135" s="21">
        <v>8.0732356976652403E-12</v>
      </c>
      <c r="K135" s="21">
        <v>8.0735959557380606E-12</v>
      </c>
      <c r="L135" s="21">
        <v>7.9545135401649294E-12</v>
      </c>
      <c r="M135" s="21">
        <v>8.0086758643593495E-12</v>
      </c>
      <c r="N135" s="21">
        <v>8.0163340889010396E-12</v>
      </c>
      <c r="O135" s="21">
        <v>8.069744015473E-12</v>
      </c>
      <c r="P135" s="21">
        <v>8.0733259731333094E-12</v>
      </c>
      <c r="Q135" s="22">
        <v>8.0738950131667998E-12</v>
      </c>
      <c r="R135" s="23">
        <v>1.3309890482960299E-11</v>
      </c>
      <c r="S135" s="21">
        <v>1.33097682848982E-11</v>
      </c>
      <c r="T135" s="21">
        <v>2.47052312547376E-13</v>
      </c>
      <c r="U135" s="21">
        <v>1.33098721183758E-11</v>
      </c>
      <c r="V135" s="21">
        <v>1.3309884347639399E-11</v>
      </c>
      <c r="W135" s="21">
        <v>1.33098966863296E-11</v>
      </c>
      <c r="X135" s="21">
        <v>1.33048162243682E-11</v>
      </c>
      <c r="Y135" s="21">
        <v>1.3306641720457701E-11</v>
      </c>
      <c r="Z135" s="21">
        <v>1.33079298275891E-11</v>
      </c>
      <c r="AA135" s="21">
        <v>1.25789528483916E-11</v>
      </c>
      <c r="AB135" s="21">
        <v>1.29098766248147E-11</v>
      </c>
      <c r="AC135" s="21">
        <v>1.29566672421622E-11</v>
      </c>
      <c r="AD135" s="21">
        <v>1.32969531123057E-11</v>
      </c>
      <c r="AE135" s="21">
        <v>1.33074867855647E-11</v>
      </c>
      <c r="AF135" s="22">
        <v>1.3309160195010801E-11</v>
      </c>
      <c r="AG135" s="23">
        <v>4.3609972225283097E-12</v>
      </c>
      <c r="AH135" s="21">
        <v>4.1161306447812498E-12</v>
      </c>
      <c r="AI135" s="21">
        <v>0</v>
      </c>
      <c r="AJ135" s="21">
        <v>4.44370580039902E-12</v>
      </c>
      <c r="AK135" s="21">
        <v>4.4603452037405096E-12</v>
      </c>
      <c r="AL135" s="21">
        <v>4.4771334951787204E-12</v>
      </c>
      <c r="AM135" s="21">
        <v>4.4248395326426598E-12</v>
      </c>
      <c r="AN135" s="21">
        <v>4.4483738852920798E-12</v>
      </c>
      <c r="AO135" s="21">
        <v>4.4649802026952702E-12</v>
      </c>
      <c r="AP135" s="21">
        <v>4.0276720875267399E-12</v>
      </c>
      <c r="AQ135" s="21">
        <v>4.2371910107790199E-12</v>
      </c>
      <c r="AR135" s="21">
        <v>4.2668157173230003E-12</v>
      </c>
      <c r="AS135" s="21">
        <v>4.4556320753885904E-12</v>
      </c>
      <c r="AT135" s="21">
        <v>4.4839568127315997E-12</v>
      </c>
      <c r="AU135" s="22">
        <v>4.48845656147652E-12</v>
      </c>
      <c r="AV135" s="23">
        <v>7.0312494707342002E-13</v>
      </c>
      <c r="AW135" s="21">
        <v>4.9770171421017599E-13</v>
      </c>
      <c r="AX135" s="21">
        <v>0</v>
      </c>
      <c r="AY135" s="21">
        <v>8.8979254510530498E-13</v>
      </c>
      <c r="AZ135" s="21">
        <v>9.5438810808042796E-13</v>
      </c>
      <c r="BA135" s="21">
        <v>1.019561667167E-12</v>
      </c>
      <c r="BB135" s="21">
        <v>7.0352215354035801E-13</v>
      </c>
      <c r="BC135" s="21">
        <v>8.3550904834706897E-13</v>
      </c>
      <c r="BD135" s="21">
        <v>9.2858978357777496E-13</v>
      </c>
      <c r="BE135" s="21">
        <v>7.9699306904841497E-13</v>
      </c>
      <c r="BF135" s="21">
        <v>9.2052794994694507E-13</v>
      </c>
      <c r="BG135" s="21">
        <v>9.3819566277491002E-13</v>
      </c>
      <c r="BH135" s="21">
        <v>1.7422492277533301E-13</v>
      </c>
      <c r="BI135" s="21">
        <v>9.0335545057727099E-13</v>
      </c>
      <c r="BJ135" s="22">
        <v>1.01960553988521E-12</v>
      </c>
      <c r="BK135" s="21">
        <v>1.11931634779135E-11</v>
      </c>
      <c r="BL135" s="21">
        <v>1.36959757944725E-11</v>
      </c>
      <c r="BM135" s="21">
        <v>4.9087549189022298E-13</v>
      </c>
      <c r="BN135" s="21">
        <v>2.1084747462512001E-11</v>
      </c>
      <c r="BO135" s="21">
        <v>2.2615420134497601E-11</v>
      </c>
      <c r="BP135" s="21">
        <v>2.4159789147401499E-11</v>
      </c>
      <c r="BQ135" s="21">
        <v>1.6670837515193499E-11</v>
      </c>
      <c r="BR135" s="21">
        <v>1.97984320996495E-11</v>
      </c>
      <c r="BS135" s="21">
        <v>2.2004096562405899E-11</v>
      </c>
      <c r="BT135" s="21">
        <v>1.8885747787726701E-11</v>
      </c>
      <c r="BU135" s="21">
        <v>2.18130613293891E-11</v>
      </c>
      <c r="BV135" s="21">
        <v>2.2231719886675301E-11</v>
      </c>
      <c r="BW135" s="21">
        <v>4.1284774957951699E-12</v>
      </c>
      <c r="BX135" s="21">
        <v>2.1406137474495598E-11</v>
      </c>
      <c r="BY135" s="22">
        <v>2.4160828766343101E-11</v>
      </c>
      <c r="BZ135" s="23">
        <v>1.6693898128257434E-13</v>
      </c>
      <c r="CA135" s="21">
        <v>1.6599408526686995E-13</v>
      </c>
      <c r="CB135" s="21">
        <v>2.9990462604514088E-14</v>
      </c>
      <c r="CC135" s="21">
        <v>1.6911164784691815E-13</v>
      </c>
      <c r="CD135" s="21">
        <v>1.6959558650499912E-13</v>
      </c>
      <c r="CE135" s="21">
        <v>1.7008385540883878E-13</v>
      </c>
      <c r="CF135" s="21">
        <v>1.6772205533784598E-13</v>
      </c>
      <c r="CG135" s="21">
        <v>1.6870871426173863E-13</v>
      </c>
      <c r="CH135" s="21">
        <v>1.6940455727066867E-13</v>
      </c>
      <c r="CI135" s="21">
        <v>1.6105954945258161E-13</v>
      </c>
      <c r="CJ135" s="21">
        <v>1.6531603321641946E-13</v>
      </c>
      <c r="CK135" s="21">
        <v>1.6591927971586792E-13</v>
      </c>
      <c r="CL135" s="21">
        <v>1.6399111172463609E-13</v>
      </c>
      <c r="CM135" s="21">
        <v>1.6925834405491709E-13</v>
      </c>
      <c r="CN135" s="22">
        <v>1.7009804219046047E-13</v>
      </c>
      <c r="CO135" s="23">
        <v>1.2879987681827241E-13</v>
      </c>
      <c r="CP135" s="21">
        <v>1.2388605453856408E-13</v>
      </c>
      <c r="CQ135" s="21">
        <v>0</v>
      </c>
      <c r="CR135" s="21">
        <v>1.2889596376933597E-13</v>
      </c>
      <c r="CS135" s="21">
        <v>1.3008442590103775E-13</v>
      </c>
      <c r="CT135" s="21">
        <v>1.3145038180327877E-13</v>
      </c>
      <c r="CU135" s="21">
        <v>1.2890911264183358E-13</v>
      </c>
      <c r="CV135" s="21">
        <v>1.3014333077347621E-13</v>
      </c>
      <c r="CW135" s="21">
        <v>1.3052481683247047E-13</v>
      </c>
      <c r="CX135" s="21">
        <v>1.1327092851580049E-13</v>
      </c>
      <c r="CY135" s="21">
        <v>1.1788055865063954E-13</v>
      </c>
      <c r="CZ135" s="21">
        <v>1.2047309763537085E-13</v>
      </c>
      <c r="DA135" s="21">
        <v>1.2747889532670866E-13</v>
      </c>
      <c r="DB135" s="21">
        <v>1.3033265763233665E-13</v>
      </c>
      <c r="DC135" s="22">
        <v>1.3168589342247689E-13</v>
      </c>
      <c r="DD135" s="21">
        <v>2.2077857070307965E-13</v>
      </c>
      <c r="DE135" s="21">
        <v>2.1944552351962817E-13</v>
      </c>
      <c r="DF135" s="21">
        <v>1.4040786463944622E-13</v>
      </c>
      <c r="DG135" s="21">
        <v>2.2292618097524584E-13</v>
      </c>
      <c r="DH135" s="21">
        <v>2.2303034557963285E-13</v>
      </c>
      <c r="DI135" s="21">
        <v>2.231211383127217E-13</v>
      </c>
      <c r="DJ135" s="21">
        <v>2.2165370148801604E-13</v>
      </c>
      <c r="DK135" s="21">
        <v>2.2227917144284015E-13</v>
      </c>
      <c r="DL135" s="21">
        <v>2.2284057185280614E-13</v>
      </c>
      <c r="DM135" s="21">
        <v>2.1947881748459997E-13</v>
      </c>
      <c r="DN135" s="21">
        <v>2.2185752298893999E-13</v>
      </c>
      <c r="DO135" s="21">
        <v>2.2188327372357598E-13</v>
      </c>
      <c r="DP135" s="21">
        <v>2.1974388216703417E-13</v>
      </c>
      <c r="DQ135" s="21">
        <v>2.2278051475798389E-13</v>
      </c>
      <c r="DR135" s="21">
        <v>2.2310697842582643E-13</v>
      </c>
    </row>
    <row r="136" spans="1:122" x14ac:dyDescent="0.45">
      <c r="A136" s="3" t="s">
        <v>145</v>
      </c>
      <c r="B136" s="4" t="s">
        <v>971</v>
      </c>
      <c r="C136" s="21">
        <v>4.6467104662504397E-12</v>
      </c>
      <c r="D136" s="21" t="e">
        <f>NA()</f>
        <v>#N/A</v>
      </c>
      <c r="E136" s="3" t="e">
        <f>NA()</f>
        <v>#N/A</v>
      </c>
      <c r="F136" s="21">
        <v>4.6467217594100899E-12</v>
      </c>
      <c r="G136" s="21">
        <v>4.6467224211495999E-12</v>
      </c>
      <c r="H136" s="21">
        <v>4.6467230888102997E-12</v>
      </c>
      <c r="I136" s="21">
        <v>4.6459322852477603E-12</v>
      </c>
      <c r="J136" s="21">
        <v>4.6462160776036299E-12</v>
      </c>
      <c r="K136" s="21">
        <v>4.6464163272560598E-12</v>
      </c>
      <c r="L136" s="21">
        <v>4.550285898232E-12</v>
      </c>
      <c r="M136" s="21">
        <v>4.5939460337095102E-12</v>
      </c>
      <c r="N136" s="21">
        <v>4.6001193123858002E-12</v>
      </c>
      <c r="O136" s="21">
        <v>4.6381711136053799E-12</v>
      </c>
      <c r="P136" s="21">
        <v>4.6451260056932399E-12</v>
      </c>
      <c r="Q136" s="22">
        <v>4.6462308797319402E-12</v>
      </c>
      <c r="R136" s="23">
        <v>6.1987185429878498E-12</v>
      </c>
      <c r="S136" s="21" t="e">
        <f>NA()</f>
        <v>#N/A</v>
      </c>
      <c r="T136" s="21" t="e">
        <f>NA()</f>
        <v>#N/A</v>
      </c>
      <c r="U136" s="21">
        <v>6.1987147304381703E-12</v>
      </c>
      <c r="V136" s="21">
        <v>6.1987172692745398E-12</v>
      </c>
      <c r="W136" s="21">
        <v>6.1987198308282301E-12</v>
      </c>
      <c r="X136" s="21">
        <v>6.1940640149610197E-12</v>
      </c>
      <c r="Y136" s="21">
        <v>6.1957344381695199E-12</v>
      </c>
      <c r="Z136" s="21">
        <v>6.1969131227252996E-12</v>
      </c>
      <c r="AA136" s="21">
        <v>5.8132451104338499E-12</v>
      </c>
      <c r="AB136" s="21">
        <v>5.9877615464557698E-12</v>
      </c>
      <c r="AC136" s="21">
        <v>6.0124371133401301E-12</v>
      </c>
      <c r="AD136" s="21">
        <v>6.1876854459654799E-12</v>
      </c>
      <c r="AE136" s="21">
        <v>6.1966602549068303E-12</v>
      </c>
      <c r="AF136" s="22">
        <v>6.1980860187111199E-12</v>
      </c>
      <c r="AG136" s="23">
        <v>1.47880912532988E-12</v>
      </c>
      <c r="AH136" s="21" t="e">
        <f>NA()</f>
        <v>#N/A</v>
      </c>
      <c r="AI136" s="3" t="e">
        <f>NA()</f>
        <v>#N/A</v>
      </c>
      <c r="AJ136" s="21">
        <v>1.47973618361486E-12</v>
      </c>
      <c r="AK136" s="21">
        <v>1.4799226902278601E-12</v>
      </c>
      <c r="AL136" s="21">
        <v>1.48011086568764E-12</v>
      </c>
      <c r="AM136" s="21">
        <v>1.3698143604555E-12</v>
      </c>
      <c r="AN136" s="21">
        <v>1.4094230707846E-12</v>
      </c>
      <c r="AO136" s="21">
        <v>1.43737178156727E-12</v>
      </c>
      <c r="AP136" s="21">
        <v>1.2275159157726099E-12</v>
      </c>
      <c r="AQ136" s="21">
        <v>1.3419405716911101E-12</v>
      </c>
      <c r="AR136" s="21">
        <v>1.3581195248871399E-12</v>
      </c>
      <c r="AS136" s="21">
        <v>1.47231056385698E-12</v>
      </c>
      <c r="AT136" s="21">
        <v>1.47877526489302E-12</v>
      </c>
      <c r="AU136" s="22">
        <v>1.4798022657799401E-12</v>
      </c>
      <c r="AV136" s="23">
        <v>5.9650542087078803E-13</v>
      </c>
      <c r="AW136" s="21" t="e">
        <f>NA()</f>
        <v>#N/A</v>
      </c>
      <c r="AX136" s="21" t="e">
        <f>NA()</f>
        <v>#N/A</v>
      </c>
      <c r="AY136" s="21">
        <v>7.5486736577177305E-13</v>
      </c>
      <c r="AZ136" s="21">
        <v>8.0966787262228196E-13</v>
      </c>
      <c r="BA136" s="21">
        <v>8.6495873017810596E-13</v>
      </c>
      <c r="BB136" s="21">
        <v>5.9684239627141905E-13</v>
      </c>
      <c r="BC136" s="21">
        <v>7.0881523774689603E-13</v>
      </c>
      <c r="BD136" s="21">
        <v>7.8778152016207099E-13</v>
      </c>
      <c r="BE136" s="21">
        <v>6.7613969332563505E-13</v>
      </c>
      <c r="BF136" s="21">
        <v>7.80942156144389E-13</v>
      </c>
      <c r="BG136" s="21">
        <v>7.9593079581666197E-13</v>
      </c>
      <c r="BH136" s="21">
        <v>1.4780603549745601E-13</v>
      </c>
      <c r="BI136" s="21">
        <v>7.6637363741020605E-13</v>
      </c>
      <c r="BJ136" s="22">
        <v>8.6499595018338705E-13</v>
      </c>
      <c r="BK136" s="21">
        <v>8.7614611208982504E-12</v>
      </c>
      <c r="BL136" s="3" t="e">
        <f>NA()</f>
        <v>#N/A</v>
      </c>
      <c r="BM136" s="3" t="e">
        <f>NA()</f>
        <v>#N/A</v>
      </c>
      <c r="BN136" s="21">
        <v>1.6504109450494102E-11</v>
      </c>
      <c r="BO136" s="21">
        <v>1.770224518137E-11</v>
      </c>
      <c r="BP136" s="21">
        <v>1.89111017382832E-11</v>
      </c>
      <c r="BQ136" s="21">
        <v>1.30491165460408E-11</v>
      </c>
      <c r="BR136" s="21">
        <v>1.5497244674224901E-11</v>
      </c>
      <c r="BS136" s="21">
        <v>1.7223730977611699E-11</v>
      </c>
      <c r="BT136" s="21">
        <v>1.4782840017280101E-11</v>
      </c>
      <c r="BU136" s="21">
        <v>1.7074197937189199E-11</v>
      </c>
      <c r="BV136" s="21">
        <v>1.74019033870231E-11</v>
      </c>
      <c r="BW136" s="21">
        <v>3.2315703365976E-12</v>
      </c>
      <c r="BX136" s="21">
        <v>1.67556778386621E-11</v>
      </c>
      <c r="BY136" s="22">
        <v>1.8911915501162299E-11</v>
      </c>
      <c r="BZ136" s="23">
        <v>8.3335596221993245E-14</v>
      </c>
      <c r="CA136" s="21" t="e">
        <f>NA()</f>
        <v>#N/A</v>
      </c>
      <c r="CB136" s="21" t="e">
        <f>NA()</f>
        <v>#N/A</v>
      </c>
      <c r="CC136" s="21">
        <v>8.4964337801632873E-14</v>
      </c>
      <c r="CD136" s="21">
        <v>8.5335583263973861E-14</v>
      </c>
      <c r="CE136" s="21">
        <v>8.5710150602055973E-14</v>
      </c>
      <c r="CF136" s="21">
        <v>8.364573630365696E-14</v>
      </c>
      <c r="CG136" s="21">
        <v>8.4493256320949267E-14</v>
      </c>
      <c r="CH136" s="21">
        <v>8.5090985688666886E-14</v>
      </c>
      <c r="CI136" s="21">
        <v>8.0273930104657035E-14</v>
      </c>
      <c r="CJ136" s="21">
        <v>8.2865941552897901E-14</v>
      </c>
      <c r="CK136" s="21">
        <v>8.3233588164808972E-14</v>
      </c>
      <c r="CL136" s="21">
        <v>8.0703229913692355E-14</v>
      </c>
      <c r="CM136" s="21">
        <v>8.5014534795956374E-14</v>
      </c>
      <c r="CN136" s="22">
        <v>8.5701842817165348E-14</v>
      </c>
      <c r="CO136" s="23">
        <v>6.4685742659275882E-14</v>
      </c>
      <c r="CP136" s="21" t="e">
        <f>NA()</f>
        <v>#N/A</v>
      </c>
      <c r="CQ136" s="21" t="e">
        <f>NA()</f>
        <v>#N/A</v>
      </c>
      <c r="CR136" s="21">
        <v>6.4401284714716807E-14</v>
      </c>
      <c r="CS136" s="21">
        <v>6.5305169345913507E-14</v>
      </c>
      <c r="CT136" s="21">
        <v>6.6336407468273559E-14</v>
      </c>
      <c r="CU136" s="21">
        <v>6.4076774233718399E-14</v>
      </c>
      <c r="CV136" s="21">
        <v>6.5100128836221006E-14</v>
      </c>
      <c r="CW136" s="21">
        <v>6.5416453364092467E-14</v>
      </c>
      <c r="CX136" s="21">
        <v>5.6034340551382474E-14</v>
      </c>
      <c r="CY136" s="21">
        <v>5.8706219715567525E-14</v>
      </c>
      <c r="CZ136" s="21">
        <v>6.0208884537275494E-14</v>
      </c>
      <c r="DA136" s="21">
        <v>6.309567191196744E-14</v>
      </c>
      <c r="DB136" s="21">
        <v>6.5356132272879913E-14</v>
      </c>
      <c r="DC136" s="22">
        <v>6.6428027916474122E-14</v>
      </c>
      <c r="DD136" s="21">
        <v>1.1015164889873147E-13</v>
      </c>
      <c r="DE136" s="21" t="e">
        <f>NA()</f>
        <v>#N/A</v>
      </c>
      <c r="DF136" s="21" t="e">
        <f>NA()</f>
        <v>#N/A</v>
      </c>
      <c r="DG136" s="21">
        <v>1.1196276853444462E-13</v>
      </c>
      <c r="DH136" s="21">
        <v>1.1203951382873733E-13</v>
      </c>
      <c r="DI136" s="21">
        <v>1.1210796346898571E-13</v>
      </c>
      <c r="DJ136" s="21">
        <v>1.1083003658248782E-13</v>
      </c>
      <c r="DK136" s="21">
        <v>1.1137283524340146E-13</v>
      </c>
      <c r="DL136" s="21">
        <v>1.1186003174527709E-13</v>
      </c>
      <c r="DM136" s="21">
        <v>1.0975988722160229E-13</v>
      </c>
      <c r="DN136" s="21">
        <v>1.1129796012495922E-13</v>
      </c>
      <c r="DO136" s="21">
        <v>1.1131463970035253E-13</v>
      </c>
      <c r="DP136" s="21">
        <v>1.0928481261248028E-13</v>
      </c>
      <c r="DQ136" s="21">
        <v>1.1182075975985722E-13</v>
      </c>
      <c r="DR136" s="21">
        <v>1.1209339547449874E-13</v>
      </c>
    </row>
    <row r="137" spans="1:122" x14ac:dyDescent="0.45">
      <c r="A137" s="3" t="s">
        <v>146</v>
      </c>
      <c r="B137" s="4" t="s">
        <v>972</v>
      </c>
      <c r="C137" s="21">
        <v>4.58000650095403E-12</v>
      </c>
      <c r="D137" s="21">
        <v>4.5799752150674201E-12</v>
      </c>
      <c r="E137" s="21">
        <v>2.7478320947538699E-12</v>
      </c>
      <c r="F137" s="21">
        <v>4.5800551647365504E-12</v>
      </c>
      <c r="G137" s="21">
        <v>4.5800580162633699E-12</v>
      </c>
      <c r="H137" s="21">
        <v>4.5800608933054301E-12</v>
      </c>
      <c r="I137" s="21">
        <v>4.5800280094227798E-12</v>
      </c>
      <c r="J137" s="21">
        <v>4.5800406216463201E-12</v>
      </c>
      <c r="K137" s="21">
        <v>4.5800495210875001E-12</v>
      </c>
      <c r="L137" s="21">
        <v>4.5518959132764803E-12</v>
      </c>
      <c r="M137" s="21">
        <v>4.5646480456390396E-12</v>
      </c>
      <c r="N137" s="21">
        <v>4.5664511199064496E-12</v>
      </c>
      <c r="O137" s="21">
        <v>4.5791372337468904E-12</v>
      </c>
      <c r="P137" s="21">
        <v>4.5798902107706702E-12</v>
      </c>
      <c r="Q137" s="22">
        <v>4.5800098308531699E-12</v>
      </c>
      <c r="R137" s="23">
        <v>3.7980668164496202E-12</v>
      </c>
      <c r="S137" s="21">
        <v>3.7966150227316696E-12</v>
      </c>
      <c r="T137" s="21">
        <v>7.0501483565558195E-14</v>
      </c>
      <c r="U137" s="21">
        <v>3.7978486330507498E-12</v>
      </c>
      <c r="V137" s="21">
        <v>3.7979939247835399E-12</v>
      </c>
      <c r="W137" s="21">
        <v>3.7981405165755404E-12</v>
      </c>
      <c r="X137" s="21">
        <v>3.7975731185155903E-12</v>
      </c>
      <c r="Y137" s="21">
        <v>3.7978183433903098E-12</v>
      </c>
      <c r="Z137" s="21">
        <v>3.7979913790444104E-12</v>
      </c>
      <c r="AA137" s="21">
        <v>3.6362459841025702E-12</v>
      </c>
      <c r="AB137" s="21">
        <v>3.7095929992332499E-12</v>
      </c>
      <c r="AC137" s="21">
        <v>3.7199638228581301E-12</v>
      </c>
      <c r="AD137" s="21">
        <v>3.7970833551081599E-12</v>
      </c>
      <c r="AE137" s="21">
        <v>3.7980376889594198E-12</v>
      </c>
      <c r="AF137" s="22">
        <v>3.7981892971631397E-12</v>
      </c>
      <c r="AG137" s="23">
        <v>2.20197644757252E-12</v>
      </c>
      <c r="AH137" s="21">
        <v>2.1882148074696101E-12</v>
      </c>
      <c r="AI137" s="21">
        <v>0</v>
      </c>
      <c r="AJ137" s="21">
        <v>2.20662471640755E-12</v>
      </c>
      <c r="AK137" s="21">
        <v>2.2075598602823E-12</v>
      </c>
      <c r="AL137" s="21">
        <v>2.2085033717522701E-12</v>
      </c>
      <c r="AM137" s="21">
        <v>2.2034214547942099E-12</v>
      </c>
      <c r="AN137" s="21">
        <v>2.2055126210018999E-12</v>
      </c>
      <c r="AO137" s="21">
        <v>2.2069881903665999E-12</v>
      </c>
      <c r="AP137" s="21">
        <v>2.13839122229033E-12</v>
      </c>
      <c r="AQ137" s="21">
        <v>2.1704721716154001E-12</v>
      </c>
      <c r="AR137" s="21">
        <v>2.17500822351303E-12</v>
      </c>
      <c r="AS137" s="21">
        <v>2.2083664953616798E-12</v>
      </c>
      <c r="AT137" s="21">
        <v>2.2090870058190501E-12</v>
      </c>
      <c r="AU137" s="22">
        <v>2.2092014681699999E-12</v>
      </c>
      <c r="AV137" s="23">
        <v>3.4875360250766302E-13</v>
      </c>
      <c r="AW137" s="21">
        <v>2.4686261883823299E-13</v>
      </c>
      <c r="AX137" s="21">
        <v>0</v>
      </c>
      <c r="AY137" s="21">
        <v>4.4134169450473802E-13</v>
      </c>
      <c r="AZ137" s="21">
        <v>4.7338142711179701E-13</v>
      </c>
      <c r="BA137" s="21">
        <v>5.0570784877311601E-13</v>
      </c>
      <c r="BB137" s="21">
        <v>3.4895061896520802E-13</v>
      </c>
      <c r="BC137" s="21">
        <v>4.1441679996082301E-13</v>
      </c>
      <c r="BD137" s="21">
        <v>4.6058532501584597E-13</v>
      </c>
      <c r="BE137" s="21">
        <v>3.9531267545147899E-13</v>
      </c>
      <c r="BF137" s="21">
        <v>4.5658661392861699E-13</v>
      </c>
      <c r="BG137" s="21">
        <v>4.6534989067263E-13</v>
      </c>
      <c r="BH137" s="21">
        <v>8.6416460854392394E-14</v>
      </c>
      <c r="BI137" s="21">
        <v>4.4806896561566502E-13</v>
      </c>
      <c r="BJ137" s="22">
        <v>5.0572960986777304E-13</v>
      </c>
      <c r="BK137" s="21">
        <v>2.65422163340499E-12</v>
      </c>
      <c r="BL137" s="21">
        <v>3.2477105615414899E-12</v>
      </c>
      <c r="BM137" s="21">
        <v>1.1640072553699701E-13</v>
      </c>
      <c r="BN137" s="21">
        <v>4.9998012590728801E-12</v>
      </c>
      <c r="BO137" s="21">
        <v>5.3627678616479904E-12</v>
      </c>
      <c r="BP137" s="21">
        <v>5.7289822613660099E-12</v>
      </c>
      <c r="BQ137" s="21">
        <v>3.9531360072706203E-12</v>
      </c>
      <c r="BR137" s="21">
        <v>4.6947788165589503E-12</v>
      </c>
      <c r="BS137" s="21">
        <v>5.2178054251341403E-12</v>
      </c>
      <c r="BT137" s="21">
        <v>4.4783550637963902E-12</v>
      </c>
      <c r="BU137" s="21">
        <v>5.1725054659924397E-12</v>
      </c>
      <c r="BV137" s="21">
        <v>5.2717814751342497E-12</v>
      </c>
      <c r="BW137" s="21">
        <v>9.7898099174442498E-13</v>
      </c>
      <c r="BX137" s="21">
        <v>5.0760120929671904E-12</v>
      </c>
      <c r="BY137" s="22">
        <v>5.7292287849775801E-12</v>
      </c>
      <c r="BZ137" s="23">
        <v>6.3070861529567481E-14</v>
      </c>
      <c r="CA137" s="21">
        <v>6.2709400274621438E-14</v>
      </c>
      <c r="CB137" s="21">
        <v>1.6426141695266364E-14</v>
      </c>
      <c r="CC137" s="21">
        <v>6.3746397040872188E-14</v>
      </c>
      <c r="CD137" s="21">
        <v>6.3922401084761044E-14</v>
      </c>
      <c r="CE137" s="21">
        <v>6.4099979999249071E-14</v>
      </c>
      <c r="CF137" s="21">
        <v>6.3238965774923053E-14</v>
      </c>
      <c r="CG137" s="21">
        <v>6.3598551163069152E-14</v>
      </c>
      <c r="CH137" s="21">
        <v>6.3852142882331955E-14</v>
      </c>
      <c r="CI137" s="21">
        <v>6.1896085400019234E-14</v>
      </c>
      <c r="CJ137" s="21">
        <v>6.295592813463015E-14</v>
      </c>
      <c r="CK137" s="21">
        <v>6.3106320954585374E-14</v>
      </c>
      <c r="CL137" s="21">
        <v>6.1821197100834348E-14</v>
      </c>
      <c r="CM137" s="21">
        <v>6.3787948294841259E-14</v>
      </c>
      <c r="CN137" s="22">
        <v>6.4101512700181863E-14</v>
      </c>
      <c r="CO137" s="23">
        <v>4.7304629829509687E-14</v>
      </c>
      <c r="CP137" s="21">
        <v>4.6726592373817178E-14</v>
      </c>
      <c r="CQ137" s="21">
        <v>0</v>
      </c>
      <c r="CR137" s="21">
        <v>4.7123917243051807E-14</v>
      </c>
      <c r="CS137" s="21">
        <v>4.7601704941775044E-14</v>
      </c>
      <c r="CT137" s="21">
        <v>4.8148558623351882E-14</v>
      </c>
      <c r="CU137" s="21">
        <v>4.7269971984786876E-14</v>
      </c>
      <c r="CV137" s="21">
        <v>4.771890257413325E-14</v>
      </c>
      <c r="CW137" s="21">
        <v>4.7857641797994645E-14</v>
      </c>
      <c r="CX137" s="21">
        <v>4.3767266975731066E-14</v>
      </c>
      <c r="CY137" s="21">
        <v>4.4933441995485579E-14</v>
      </c>
      <c r="CZ137" s="21">
        <v>4.5589284289626975E-14</v>
      </c>
      <c r="DA137" s="21">
        <v>4.6675640193364593E-14</v>
      </c>
      <c r="DB137" s="21">
        <v>4.7751925495970911E-14</v>
      </c>
      <c r="DC137" s="22">
        <v>4.8262291477223151E-14</v>
      </c>
      <c r="DD137" s="21">
        <v>8.7732906232660188E-14</v>
      </c>
      <c r="DE137" s="21">
        <v>8.7188107509414249E-14</v>
      </c>
      <c r="DF137" s="21">
        <v>6.0883454750814117E-14</v>
      </c>
      <c r="DG137" s="21">
        <v>8.8480744012025431E-14</v>
      </c>
      <c r="DH137" s="21">
        <v>8.8515570969462519E-14</v>
      </c>
      <c r="DI137" s="21">
        <v>8.8546527277479955E-14</v>
      </c>
      <c r="DJ137" s="21">
        <v>8.801008204277419E-14</v>
      </c>
      <c r="DK137" s="21">
        <v>8.8238441246081292E-14</v>
      </c>
      <c r="DL137" s="21">
        <v>8.8443408870857788E-14</v>
      </c>
      <c r="DM137" s="21">
        <v>8.7616319831123374E-14</v>
      </c>
      <c r="DN137" s="21">
        <v>8.8227043225293464E-14</v>
      </c>
      <c r="DO137" s="21">
        <v>8.8233672460918327E-14</v>
      </c>
      <c r="DP137" s="21">
        <v>8.7295607374485392E-14</v>
      </c>
      <c r="DQ137" s="21">
        <v>8.8419511833129252E-14</v>
      </c>
      <c r="DR137" s="21">
        <v>8.8540340879239761E-14</v>
      </c>
    </row>
    <row r="138" spans="1:122" x14ac:dyDescent="0.45">
      <c r="A138" s="3" t="s">
        <v>147</v>
      </c>
      <c r="B138" s="4" t="s">
        <v>973</v>
      </c>
      <c r="C138" s="21">
        <v>5.02028571439298E-12</v>
      </c>
      <c r="D138" s="21" t="e">
        <f>NA()</f>
        <v>#N/A</v>
      </c>
      <c r="E138" s="21" t="e">
        <f>NA()</f>
        <v>#N/A</v>
      </c>
      <c r="F138" s="21">
        <v>5.0203026771505196E-12</v>
      </c>
      <c r="G138" s="21">
        <v>5.0203036711085603E-12</v>
      </c>
      <c r="H138" s="21">
        <v>5.0203046739604696E-12</v>
      </c>
      <c r="I138" s="21">
        <v>5.0198348504463197E-12</v>
      </c>
      <c r="J138" s="21">
        <v>5.0200036266494099E-12</v>
      </c>
      <c r="K138" s="21">
        <v>5.0201227185675202E-12</v>
      </c>
      <c r="L138" s="21">
        <v>4.9476896289603199E-12</v>
      </c>
      <c r="M138" s="21">
        <v>4.98056491307389E-12</v>
      </c>
      <c r="N138" s="21">
        <v>4.9852132790987597E-12</v>
      </c>
      <c r="O138" s="21">
        <v>5.0157493218984204E-12</v>
      </c>
      <c r="P138" s="21">
        <v>5.0194543789207901E-12</v>
      </c>
      <c r="Q138" s="22">
        <v>5.0200429748708401E-12</v>
      </c>
      <c r="R138" s="23">
        <v>6.3150474988737003E-12</v>
      </c>
      <c r="S138" s="21" t="e">
        <f>NA()</f>
        <v>#N/A</v>
      </c>
      <c r="T138" s="21" t="e">
        <f>NA()</f>
        <v>#N/A</v>
      </c>
      <c r="U138" s="21">
        <v>6.3150425027362496E-12</v>
      </c>
      <c r="V138" s="21">
        <v>6.3150458297422E-12</v>
      </c>
      <c r="W138" s="21">
        <v>6.3150491865179502E-12</v>
      </c>
      <c r="X138" s="21">
        <v>6.3112683269209297E-12</v>
      </c>
      <c r="Y138" s="21">
        <v>6.3126251950262999E-12</v>
      </c>
      <c r="Z138" s="21">
        <v>6.3135826287304599E-12</v>
      </c>
      <c r="AA138" s="21">
        <v>5.93944258663496E-12</v>
      </c>
      <c r="AB138" s="21">
        <v>6.10949172595781E-12</v>
      </c>
      <c r="AC138" s="21">
        <v>6.1335356441504902E-12</v>
      </c>
      <c r="AD138" s="21">
        <v>6.3069588779690899E-12</v>
      </c>
      <c r="AE138" s="21">
        <v>6.3135400793120701E-12</v>
      </c>
      <c r="AF138" s="22">
        <v>6.3145855877707901E-12</v>
      </c>
      <c r="AG138" s="23">
        <v>3.70725511554892E-12</v>
      </c>
      <c r="AH138" s="21" t="e">
        <f>NA()</f>
        <v>#N/A</v>
      </c>
      <c r="AI138" s="21" t="e">
        <f>NA()</f>
        <v>#N/A</v>
      </c>
      <c r="AJ138" s="21">
        <v>3.71122019470304E-12</v>
      </c>
      <c r="AK138" s="21">
        <v>3.7120178937207801E-12</v>
      </c>
      <c r="AL138" s="21">
        <v>3.7128227304877596E-12</v>
      </c>
      <c r="AM138" s="21">
        <v>3.5306687163093699E-12</v>
      </c>
      <c r="AN138" s="21">
        <v>3.59622294656128E-12</v>
      </c>
      <c r="AO138" s="21">
        <v>3.6424793433656202E-12</v>
      </c>
      <c r="AP138" s="21">
        <v>3.24151838200442E-12</v>
      </c>
      <c r="AQ138" s="21">
        <v>3.4551807535155401E-12</v>
      </c>
      <c r="AR138" s="21">
        <v>3.4853913185435301E-12</v>
      </c>
      <c r="AS138" s="21">
        <v>3.6992521480841403E-12</v>
      </c>
      <c r="AT138" s="21">
        <v>3.7108074011182401E-12</v>
      </c>
      <c r="AU138" s="22">
        <v>3.7126431016477002E-12</v>
      </c>
      <c r="AV138" s="23">
        <v>1.0974667942487E-12</v>
      </c>
      <c r="AW138" s="21" t="e">
        <f>NA()</f>
        <v>#N/A</v>
      </c>
      <c r="AX138" s="21" t="e">
        <f>NA()</f>
        <v>#N/A</v>
      </c>
      <c r="AY138" s="21">
        <v>1.38882538030775E-12</v>
      </c>
      <c r="AZ138" s="21">
        <v>1.48964883382916E-12</v>
      </c>
      <c r="BA138" s="21">
        <v>1.5913744478302401E-12</v>
      </c>
      <c r="BB138" s="21">
        <v>1.09808677069775E-12</v>
      </c>
      <c r="BC138" s="21">
        <v>1.30409743058014E-12</v>
      </c>
      <c r="BD138" s="21">
        <v>1.44938173108055E-12</v>
      </c>
      <c r="BE138" s="21">
        <v>1.24398008087695E-12</v>
      </c>
      <c r="BF138" s="21">
        <v>1.43679848432275E-12</v>
      </c>
      <c r="BG138" s="21">
        <v>1.46437498866912E-12</v>
      </c>
      <c r="BH138" s="21">
        <v>2.7193753865841303E-13</v>
      </c>
      <c r="BI138" s="21">
        <v>1.4099949298323E-12</v>
      </c>
      <c r="BJ138" s="22">
        <v>1.59144292620185E-12</v>
      </c>
      <c r="BK138" s="21">
        <v>6.8303530482802002E-12</v>
      </c>
      <c r="BL138" s="3" t="e">
        <f>NA()</f>
        <v>#N/A</v>
      </c>
      <c r="BM138" s="3" t="e">
        <f>NA()</f>
        <v>#N/A</v>
      </c>
      <c r="BN138" s="21">
        <v>1.2866449184536801E-11</v>
      </c>
      <c r="BO138" s="21">
        <v>1.38005045810873E-11</v>
      </c>
      <c r="BP138" s="21">
        <v>1.4742917833227399E-11</v>
      </c>
      <c r="BQ138" s="21">
        <v>1.01729690684829E-11</v>
      </c>
      <c r="BR138" s="21">
        <v>1.2081506833152901E-11</v>
      </c>
      <c r="BS138" s="21">
        <v>1.34274593886033E-11</v>
      </c>
      <c r="BT138" s="21">
        <v>1.15245636522229E-11</v>
      </c>
      <c r="BU138" s="21">
        <v>1.3310884830504501E-11</v>
      </c>
      <c r="BV138" s="21">
        <v>1.35663609305893E-11</v>
      </c>
      <c r="BW138" s="21">
        <v>2.5193019742634299E-12</v>
      </c>
      <c r="BX138" s="21">
        <v>1.3062569544287701E-11</v>
      </c>
      <c r="BY138" s="22">
        <v>1.4743552235148001E-11</v>
      </c>
      <c r="BZ138" s="23">
        <v>9.2345537310589364E-14</v>
      </c>
      <c r="CA138" s="21" t="e">
        <f>NA()</f>
        <v>#N/A</v>
      </c>
      <c r="CB138" s="21" t="e">
        <f>NA()</f>
        <v>#N/A</v>
      </c>
      <c r="CC138" s="21">
        <v>9.4281534664961785E-14</v>
      </c>
      <c r="CD138" s="21">
        <v>9.4800624897850797E-14</v>
      </c>
      <c r="CE138" s="21">
        <v>9.5324359910075854E-14</v>
      </c>
      <c r="CF138" s="21">
        <v>9.2415986663376349E-14</v>
      </c>
      <c r="CG138" s="21">
        <v>9.3608849225764245E-14</v>
      </c>
      <c r="CH138" s="21">
        <v>9.445014145458324E-14</v>
      </c>
      <c r="CI138" s="21">
        <v>8.9188492795073598E-14</v>
      </c>
      <c r="CJ138" s="21">
        <v>9.2149385427063149E-14</v>
      </c>
      <c r="CK138" s="21">
        <v>9.2569645200294243E-14</v>
      </c>
      <c r="CL138" s="21">
        <v>8.8433875613608372E-14</v>
      </c>
      <c r="CM138" s="21">
        <v>9.437234933656433E-14</v>
      </c>
      <c r="CN138" s="22">
        <v>9.5319104010579989E-14</v>
      </c>
      <c r="CO138" s="23">
        <v>6.9494269259482615E-14</v>
      </c>
      <c r="CP138" s="21" t="e">
        <f>NA()</f>
        <v>#N/A</v>
      </c>
      <c r="CQ138" s="21" t="e">
        <f>NA()</f>
        <v>#N/A</v>
      </c>
      <c r="CR138" s="21">
        <v>6.8760468030507567E-14</v>
      </c>
      <c r="CS138" s="21">
        <v>7.0146006477605292E-14</v>
      </c>
      <c r="CT138" s="21">
        <v>7.1727264865684081E-14</v>
      </c>
      <c r="CU138" s="21">
        <v>6.8345093448442118E-14</v>
      </c>
      <c r="CV138" s="21">
        <v>6.9890100586908639E-14</v>
      </c>
      <c r="CW138" s="21">
        <v>7.0367663766477102E-14</v>
      </c>
      <c r="CX138" s="21">
        <v>6.0755975015467262E-14</v>
      </c>
      <c r="CY138" s="21">
        <v>6.3726306742819366E-14</v>
      </c>
      <c r="CZ138" s="21">
        <v>6.5396747179521458E-14</v>
      </c>
      <c r="DA138" s="21">
        <v>6.7148917208108142E-14</v>
      </c>
      <c r="DB138" s="21">
        <v>7.0414437772625279E-14</v>
      </c>
      <c r="DC138" s="22">
        <v>7.1962923363718256E-14</v>
      </c>
      <c r="DD138" s="21">
        <v>1.2672313766619889E-13</v>
      </c>
      <c r="DE138" s="21" t="e">
        <f>NA()</f>
        <v>#N/A</v>
      </c>
      <c r="DF138" s="21" t="e">
        <f>NA()</f>
        <v>#N/A</v>
      </c>
      <c r="DG138" s="21">
        <v>1.2900667337846253E-13</v>
      </c>
      <c r="DH138" s="21">
        <v>1.2911179885706275E-13</v>
      </c>
      <c r="DI138" s="21">
        <v>1.2920551950410119E-13</v>
      </c>
      <c r="DJ138" s="21">
        <v>1.274481090347372E-13</v>
      </c>
      <c r="DK138" s="21">
        <v>1.2819445109020385E-13</v>
      </c>
      <c r="DL138" s="21">
        <v>1.2886434058897367E-13</v>
      </c>
      <c r="DM138" s="21">
        <v>1.2640809764110642E-13</v>
      </c>
      <c r="DN138" s="21">
        <v>1.282451368139586E-13</v>
      </c>
      <c r="DO138" s="21">
        <v>1.2826508070537531E-13</v>
      </c>
      <c r="DP138" s="21">
        <v>1.2535932628668196E-13</v>
      </c>
      <c r="DQ138" s="21">
        <v>1.2881445163037021E-13</v>
      </c>
      <c r="DR138" s="21">
        <v>1.2918590648407039E-13</v>
      </c>
    </row>
    <row r="139" spans="1:122" x14ac:dyDescent="0.45">
      <c r="A139" s="3" t="s">
        <v>148</v>
      </c>
      <c r="B139" s="4" t="s">
        <v>974</v>
      </c>
      <c r="C139" s="21">
        <v>1.5813864871033301E-11</v>
      </c>
      <c r="D139" s="21">
        <v>1.5813755659688999E-11</v>
      </c>
      <c r="E139" s="21">
        <v>9.4877270012412498E-12</v>
      </c>
      <c r="F139" s="21">
        <v>1.5814034744343299E-11</v>
      </c>
      <c r="G139" s="21">
        <v>1.5814044698322901E-11</v>
      </c>
      <c r="H139" s="21">
        <v>1.58140547413699E-11</v>
      </c>
      <c r="I139" s="21">
        <v>1.58136195839026E-11</v>
      </c>
      <c r="J139" s="21">
        <v>1.5813778502146099E-11</v>
      </c>
      <c r="K139" s="21">
        <v>1.5813890638087601E-11</v>
      </c>
      <c r="L139" s="21">
        <v>1.5701426989754901E-11</v>
      </c>
      <c r="M139" s="21">
        <v>1.57524204289391E-11</v>
      </c>
      <c r="N139" s="21">
        <v>1.57596305923365E-11</v>
      </c>
      <c r="O139" s="21">
        <v>1.5808700870098999E-11</v>
      </c>
      <c r="P139" s="21">
        <v>1.58130611194892E-11</v>
      </c>
      <c r="Q139" s="22">
        <v>1.5813753801171799E-11</v>
      </c>
      <c r="R139" s="23">
        <v>1.57943253127592E-11</v>
      </c>
      <c r="S139" s="21">
        <v>1.5791155441838701E-11</v>
      </c>
      <c r="T139" s="21">
        <v>2.9317464689286699E-13</v>
      </c>
      <c r="U139" s="21">
        <v>1.57938489274416E-11</v>
      </c>
      <c r="V139" s="21">
        <v>1.5794166159864601E-11</v>
      </c>
      <c r="W139" s="21">
        <v>1.5794486230858699E-11</v>
      </c>
      <c r="X139" s="21">
        <v>1.57904339232804E-11</v>
      </c>
      <c r="Y139" s="21">
        <v>1.5791978322835199E-11</v>
      </c>
      <c r="Z139" s="21">
        <v>1.57930680825403E-11</v>
      </c>
      <c r="AA139" s="21">
        <v>1.4996059292204201E-11</v>
      </c>
      <c r="AB139" s="21">
        <v>1.53576452319347E-11</v>
      </c>
      <c r="AC139" s="21">
        <v>1.5408771293431601E-11</v>
      </c>
      <c r="AD139" s="21">
        <v>1.5784938748365199E-11</v>
      </c>
      <c r="AE139" s="21">
        <v>1.57929094174194E-11</v>
      </c>
      <c r="AF139" s="22">
        <v>1.5794175660690702E-11</v>
      </c>
      <c r="AG139" s="23">
        <v>9.5272641613267399E-12</v>
      </c>
      <c r="AH139" s="21">
        <v>8.6988020536667297E-12</v>
      </c>
      <c r="AI139" s="21">
        <v>0</v>
      </c>
      <c r="AJ139" s="21">
        <v>9.8070937868100305E-12</v>
      </c>
      <c r="AK139" s="21">
        <v>9.8633902209307094E-12</v>
      </c>
      <c r="AL139" s="21">
        <v>9.9201903911984604E-12</v>
      </c>
      <c r="AM139" s="21">
        <v>9.9458036687065098E-12</v>
      </c>
      <c r="AN139" s="21">
        <v>9.9527917544710302E-12</v>
      </c>
      <c r="AO139" s="21">
        <v>9.9577226897712308E-12</v>
      </c>
      <c r="AP139" s="21">
        <v>9.7480259608071096E-12</v>
      </c>
      <c r="AQ139" s="21">
        <v>9.84638739086729E-12</v>
      </c>
      <c r="AR139" s="21">
        <v>9.8602951012332402E-12</v>
      </c>
      <c r="AS139" s="21">
        <v>9.9623285950693594E-12</v>
      </c>
      <c r="AT139" s="21">
        <v>9.9647363371473607E-12</v>
      </c>
      <c r="AU139" s="22">
        <v>9.9651188379367699E-12</v>
      </c>
      <c r="AV139" s="23">
        <v>1.1980718800688101E-13</v>
      </c>
      <c r="AW139" s="21">
        <v>8.4804618430782303E-14</v>
      </c>
      <c r="AX139" s="21">
        <v>0</v>
      </c>
      <c r="AY139" s="21">
        <v>1.5161393886287601E-13</v>
      </c>
      <c r="AZ139" s="21">
        <v>1.6262053561354199E-13</v>
      </c>
      <c r="BA139" s="21">
        <v>1.7372561854234801E-13</v>
      </c>
      <c r="BB139" s="21">
        <v>1.1987486899311199E-13</v>
      </c>
      <c r="BC139" s="21">
        <v>1.42364440421874E-13</v>
      </c>
      <c r="BD139" s="21">
        <v>1.58224695689477E-13</v>
      </c>
      <c r="BE139" s="21">
        <v>1.3580160803723199E-13</v>
      </c>
      <c r="BF139" s="21">
        <v>1.5685102004120199E-13</v>
      </c>
      <c r="BG139" s="21">
        <v>1.59861465057044E-13</v>
      </c>
      <c r="BH139" s="21">
        <v>2.9686612835042901E-14</v>
      </c>
      <c r="BI139" s="21">
        <v>1.5392495566374801E-13</v>
      </c>
      <c r="BJ139" s="22">
        <v>1.73733094122643E-13</v>
      </c>
      <c r="BK139" s="21">
        <v>2.2050226992659401E-11</v>
      </c>
      <c r="BL139" s="21">
        <v>2.6980699044555001E-11</v>
      </c>
      <c r="BM139" s="21">
        <v>9.6701134068761592E-13</v>
      </c>
      <c r="BN139" s="21">
        <v>4.1536377856776898E-11</v>
      </c>
      <c r="BO139" s="21">
        <v>4.4551761303587298E-11</v>
      </c>
      <c r="BP139" s="21">
        <v>4.7594126168726199E-11</v>
      </c>
      <c r="BQ139" s="21">
        <v>3.2841095557400197E-11</v>
      </c>
      <c r="BR139" s="21">
        <v>3.9002371649217098E-11</v>
      </c>
      <c r="BS139" s="21">
        <v>4.3347470527598598E-11</v>
      </c>
      <c r="BT139" s="21">
        <v>3.7204408429056202E-11</v>
      </c>
      <c r="BU139" s="21">
        <v>4.2971136325035598E-11</v>
      </c>
      <c r="BV139" s="21">
        <v>4.3795882272756003E-11</v>
      </c>
      <c r="BW139" s="21">
        <v>8.1329881490607201E-12</v>
      </c>
      <c r="BX139" s="21">
        <v>4.2169507421211E-11</v>
      </c>
      <c r="BY139" s="22">
        <v>4.7596174189707402E-11</v>
      </c>
      <c r="BZ139" s="23">
        <v>2.4054482573169019E-13</v>
      </c>
      <c r="CA139" s="21">
        <v>2.3946131437770345E-13</v>
      </c>
      <c r="CB139" s="21">
        <v>5.7193122899895766E-14</v>
      </c>
      <c r="CC139" s="21">
        <v>2.4372129938872412E-13</v>
      </c>
      <c r="CD139" s="21">
        <v>2.4426429660581528E-13</v>
      </c>
      <c r="CE139" s="21">
        <v>2.4481215252009043E-13</v>
      </c>
      <c r="CF139" s="21">
        <v>2.4269953641192721E-13</v>
      </c>
      <c r="CG139" s="21">
        <v>2.4361377386536631E-13</v>
      </c>
      <c r="CH139" s="21">
        <v>2.4425852935249869E-13</v>
      </c>
      <c r="CI139" s="21">
        <v>2.3586499287363528E-13</v>
      </c>
      <c r="CJ139" s="21">
        <v>2.4010815342562398E-13</v>
      </c>
      <c r="CK139" s="21">
        <v>2.4070945989900764E-13</v>
      </c>
      <c r="CL139" s="21">
        <v>2.3909806122941438E-13</v>
      </c>
      <c r="CM139" s="21">
        <v>2.4409595340063641E-13</v>
      </c>
      <c r="CN139" s="22">
        <v>2.4489274619693172E-13</v>
      </c>
      <c r="CO139" s="23">
        <v>1.7854379034584515E-13</v>
      </c>
      <c r="CP139" s="21">
        <v>1.6728124502695632E-13</v>
      </c>
      <c r="CQ139" s="21">
        <v>0</v>
      </c>
      <c r="CR139" s="21">
        <v>1.8037198261267891E-13</v>
      </c>
      <c r="CS139" s="21">
        <v>1.8160559038082142E-13</v>
      </c>
      <c r="CT139" s="21">
        <v>1.8304597357720652E-13</v>
      </c>
      <c r="CU139" s="21">
        <v>1.8120208945731657E-13</v>
      </c>
      <c r="CV139" s="21">
        <v>1.8228475107090887E-13</v>
      </c>
      <c r="CW139" s="21">
        <v>1.8261936756655622E-13</v>
      </c>
      <c r="CX139" s="21">
        <v>1.6487640844400484E-13</v>
      </c>
      <c r="CY139" s="21">
        <v>1.6952915136711299E-13</v>
      </c>
      <c r="CZ139" s="21">
        <v>1.7214595453879855E-13</v>
      </c>
      <c r="DA139" s="21">
        <v>1.7977091506745346E-13</v>
      </c>
      <c r="DB139" s="21">
        <v>1.8236543341818043E-13</v>
      </c>
      <c r="DC139" s="22">
        <v>1.8359573625933022E-13</v>
      </c>
      <c r="DD139" s="21">
        <v>3.336236154061445E-13</v>
      </c>
      <c r="DE139" s="21">
        <v>3.3237669258301366E-13</v>
      </c>
      <c r="DF139" s="21">
        <v>2.2524186222854115E-13</v>
      </c>
      <c r="DG139" s="21">
        <v>3.3632703521373837E-13</v>
      </c>
      <c r="DH139" s="21">
        <v>3.3647540627789657E-13</v>
      </c>
      <c r="DI139" s="21">
        <v>3.3659953087041238E-13</v>
      </c>
      <c r="DJ139" s="21">
        <v>3.3503307914446007E-13</v>
      </c>
      <c r="DK139" s="21">
        <v>3.3570513232545108E-13</v>
      </c>
      <c r="DL139" s="21">
        <v>3.3630834484837076E-13</v>
      </c>
      <c r="DM139" s="21">
        <v>3.3285577537744113E-13</v>
      </c>
      <c r="DN139" s="21">
        <v>3.3530889907875035E-13</v>
      </c>
      <c r="DO139" s="21">
        <v>3.3533546513353054E-13</v>
      </c>
      <c r="DP139" s="21">
        <v>3.3292934833425505E-13</v>
      </c>
      <c r="DQ139" s="21">
        <v>3.3623789587289829E-13</v>
      </c>
      <c r="DR139" s="21">
        <v>3.3659359232995236E-13</v>
      </c>
    </row>
    <row r="140" spans="1:122" x14ac:dyDescent="0.45">
      <c r="A140" s="3" t="s">
        <v>149</v>
      </c>
      <c r="B140" s="4" t="s">
        <v>975</v>
      </c>
      <c r="C140" s="21">
        <v>3.23427014532322E-12</v>
      </c>
      <c r="D140" s="21">
        <v>3.2342579705300299E-12</v>
      </c>
      <c r="E140" s="21">
        <v>1.9404299828649799E-12</v>
      </c>
      <c r="F140" s="21">
        <v>3.2342890826637401E-12</v>
      </c>
      <c r="G140" s="21">
        <v>3.23429019232542E-12</v>
      </c>
      <c r="H140" s="21">
        <v>3.23429131191626E-12</v>
      </c>
      <c r="I140" s="21">
        <v>3.2341891663542201E-12</v>
      </c>
      <c r="J140" s="21">
        <v>3.2342261171467099E-12</v>
      </c>
      <c r="K140" s="21">
        <v>3.2342521903766599E-12</v>
      </c>
      <c r="L140" s="21">
        <v>3.1960035825774601E-12</v>
      </c>
      <c r="M140" s="21">
        <v>3.21333794354752E-12</v>
      </c>
      <c r="N140" s="21">
        <v>3.2157889171822399E-12</v>
      </c>
      <c r="O140" s="21">
        <v>3.2308078466637399E-12</v>
      </c>
      <c r="P140" s="21">
        <v>3.2336413213650601E-12</v>
      </c>
      <c r="Q140" s="22">
        <v>3.23409145525603E-12</v>
      </c>
      <c r="R140" s="23">
        <v>3.5465637292508201E-12</v>
      </c>
      <c r="S140" s="21">
        <v>3.5463620375040901E-12</v>
      </c>
      <c r="T140" s="21">
        <v>6.5830161645981306E-14</v>
      </c>
      <c r="U140" s="21">
        <v>3.5465334179260901E-12</v>
      </c>
      <c r="V140" s="21">
        <v>3.54655360271061E-12</v>
      </c>
      <c r="W140" s="21">
        <v>3.5465739681070298E-12</v>
      </c>
      <c r="X140" s="21">
        <v>3.5443929916879E-12</v>
      </c>
      <c r="Y140" s="21">
        <v>3.5451809442006898E-12</v>
      </c>
      <c r="Z140" s="21">
        <v>3.5457369395034299E-12</v>
      </c>
      <c r="AA140" s="21">
        <v>3.3136208311324301E-12</v>
      </c>
      <c r="AB140" s="21">
        <v>3.4190927505404899E-12</v>
      </c>
      <c r="AC140" s="21">
        <v>3.4340058410269901E-12</v>
      </c>
      <c r="AD140" s="21">
        <v>3.5435697529870201E-12</v>
      </c>
      <c r="AE140" s="21">
        <v>3.5460259283280102E-12</v>
      </c>
      <c r="AF140" s="22">
        <v>3.5464161233640301E-12</v>
      </c>
      <c r="AG140" s="23">
        <v>8.1389552335083303E-13</v>
      </c>
      <c r="AH140" s="21">
        <v>8.12819528545929E-13</v>
      </c>
      <c r="AI140" s="21">
        <v>0</v>
      </c>
      <c r="AJ140" s="21">
        <v>8.1425896208930302E-13</v>
      </c>
      <c r="AK140" s="21">
        <v>8.1433207909741696E-13</v>
      </c>
      <c r="AL140" s="21">
        <v>8.1440585035087704E-13</v>
      </c>
      <c r="AM140" s="21">
        <v>7.8342254257894496E-13</v>
      </c>
      <c r="AN140" s="21">
        <v>7.9455494975191005E-13</v>
      </c>
      <c r="AO140" s="21">
        <v>8.0241020244271799E-13</v>
      </c>
      <c r="AP140" s="21">
        <v>7.5964230022034902E-13</v>
      </c>
      <c r="AQ140" s="21">
        <v>7.8446185576853205E-13</v>
      </c>
      <c r="AR140" s="21">
        <v>7.8797119057349196E-13</v>
      </c>
      <c r="AS140" s="21">
        <v>8.1446157544066598E-13</v>
      </c>
      <c r="AT140" s="21">
        <v>8.1446389215562802E-13</v>
      </c>
      <c r="AU140" s="22">
        <v>8.14464260195589E-13</v>
      </c>
      <c r="AV140" s="23">
        <v>1.29580709755755E-12</v>
      </c>
      <c r="AW140" s="21">
        <v>9.1722732413982101E-13</v>
      </c>
      <c r="AX140" s="21">
        <v>0</v>
      </c>
      <c r="AY140" s="21">
        <v>1.63982162786333E-12</v>
      </c>
      <c r="AZ140" s="21">
        <v>1.75886645669821E-12</v>
      </c>
      <c r="BA140" s="21">
        <v>1.8789764894725799E-12</v>
      </c>
      <c r="BB140" s="21">
        <v>1.2965391195988599E-12</v>
      </c>
      <c r="BC140" s="21">
        <v>1.5397811717931199E-12</v>
      </c>
      <c r="BD140" s="21">
        <v>1.7113220591700401E-12</v>
      </c>
      <c r="BE140" s="21">
        <v>1.4687990802711099E-12</v>
      </c>
      <c r="BF140" s="21">
        <v>1.6964646980685201E-12</v>
      </c>
      <c r="BG140" s="21">
        <v>1.7290249816644501E-12</v>
      </c>
      <c r="BH140" s="21">
        <v>3.2108360319651698E-13</v>
      </c>
      <c r="BI140" s="21">
        <v>1.6648170561257299E-12</v>
      </c>
      <c r="BJ140" s="22">
        <v>1.87905734363639E-12</v>
      </c>
      <c r="BK140" s="21">
        <v>5.0506330710652499E-13</v>
      </c>
      <c r="BL140" s="21">
        <v>6.1799640847349404E-13</v>
      </c>
      <c r="BM140" s="21">
        <v>2.2149520088831399E-14</v>
      </c>
      <c r="BN140" s="21">
        <v>9.51396118169386E-13</v>
      </c>
      <c r="BO140" s="21">
        <v>1.0204638668300901E-12</v>
      </c>
      <c r="BP140" s="21">
        <v>1.0901496283745501E-12</v>
      </c>
      <c r="BQ140" s="21">
        <v>7.5222955014221797E-13</v>
      </c>
      <c r="BR140" s="21">
        <v>8.9335437756305803E-13</v>
      </c>
      <c r="BS140" s="21">
        <v>9.92879430522864E-13</v>
      </c>
      <c r="BT140" s="21">
        <v>8.5217179697861903E-13</v>
      </c>
      <c r="BU140" s="21">
        <v>9.8425944683802494E-13</v>
      </c>
      <c r="BV140" s="21">
        <v>1.00315035966251E-12</v>
      </c>
      <c r="BW140" s="21">
        <v>1.86287147637539E-13</v>
      </c>
      <c r="BX140" s="21">
        <v>9.6589803290008197E-13</v>
      </c>
      <c r="BY140" s="22">
        <v>1.09019653856056E-12</v>
      </c>
      <c r="BZ140" s="23">
        <v>5.4105784739028667E-14</v>
      </c>
      <c r="CA140" s="21">
        <v>5.2628293880112103E-14</v>
      </c>
      <c r="CB140" s="21">
        <v>1.1721976628071423E-14</v>
      </c>
      <c r="CC140" s="21">
        <v>5.5516742504520699E-14</v>
      </c>
      <c r="CD140" s="21">
        <v>5.599404132966231E-14</v>
      </c>
      <c r="CE140" s="21">
        <v>5.6475610987849186E-14</v>
      </c>
      <c r="CF140" s="21">
        <v>5.4065299424122575E-14</v>
      </c>
      <c r="CG140" s="21">
        <v>5.5067481991697407E-14</v>
      </c>
      <c r="CH140" s="21">
        <v>5.5774259134138686E-14</v>
      </c>
      <c r="CI140" s="21">
        <v>5.2618545540621642E-14</v>
      </c>
      <c r="CJ140" s="21">
        <v>5.4533013944121671E-14</v>
      </c>
      <c r="CK140" s="21">
        <v>5.4805189677856347E-14</v>
      </c>
      <c r="CL140" s="21">
        <v>5.0189070345758071E-14</v>
      </c>
      <c r="CM140" s="21">
        <v>5.5609429554230957E-14</v>
      </c>
      <c r="CN140" s="22">
        <v>5.6473612369756465E-14</v>
      </c>
      <c r="CO140" s="23">
        <v>3.9380669561224291E-14</v>
      </c>
      <c r="CP140" s="21">
        <v>3.8520567915702899E-14</v>
      </c>
      <c r="CQ140" s="21">
        <v>0</v>
      </c>
      <c r="CR140" s="21">
        <v>3.8279982286145774E-14</v>
      </c>
      <c r="CS140" s="21">
        <v>3.9557580380999103E-14</v>
      </c>
      <c r="CT140" s="21">
        <v>4.1015090029161788E-14</v>
      </c>
      <c r="CU140" s="21">
        <v>3.8558010964097053E-14</v>
      </c>
      <c r="CV140" s="21">
        <v>3.9782281376088119E-14</v>
      </c>
      <c r="CW140" s="21">
        <v>4.016063453527866E-14</v>
      </c>
      <c r="CX140" s="21">
        <v>3.485890459609915E-14</v>
      </c>
      <c r="CY140" s="21">
        <v>3.6671929076506548E-14</v>
      </c>
      <c r="CZ140" s="21">
        <v>3.7691443725036966E-14</v>
      </c>
      <c r="DA140" s="21">
        <v>3.698719050504871E-14</v>
      </c>
      <c r="DB140" s="21">
        <v>3.9896502213312631E-14</v>
      </c>
      <c r="DC140" s="22">
        <v>4.1276074370181179E-14</v>
      </c>
      <c r="DD140" s="21">
        <v>7.6138290313178925E-14</v>
      </c>
      <c r="DE140" s="21">
        <v>7.4093924474537791E-14</v>
      </c>
      <c r="DF140" s="21">
        <v>4.947683433302539E-14</v>
      </c>
      <c r="DG140" s="21">
        <v>7.7930108043287595E-14</v>
      </c>
      <c r="DH140" s="21">
        <v>7.8023463561773302E-14</v>
      </c>
      <c r="DI140" s="21">
        <v>7.8106734972621751E-14</v>
      </c>
      <c r="DJ140" s="21">
        <v>7.6627297955111396E-14</v>
      </c>
      <c r="DK140" s="21">
        <v>7.7256678915236532E-14</v>
      </c>
      <c r="DL140" s="21">
        <v>7.7821590034628944E-14</v>
      </c>
      <c r="DM140" s="21">
        <v>7.6227859117742256E-14</v>
      </c>
      <c r="DN140" s="21">
        <v>7.7469489754209358E-14</v>
      </c>
      <c r="DO140" s="21">
        <v>7.7483007339461624E-14</v>
      </c>
      <c r="DP140" s="21">
        <v>7.4689904555508844E-14</v>
      </c>
      <c r="DQ140" s="21">
        <v>7.7759366357889925E-14</v>
      </c>
      <c r="DR140" s="21">
        <v>7.8089358970994664E-14</v>
      </c>
    </row>
    <row r="141" spans="1:122" x14ac:dyDescent="0.45">
      <c r="A141" s="3" t="s">
        <v>150</v>
      </c>
      <c r="B141" s="4" t="s">
        <v>976</v>
      </c>
      <c r="C141" s="21">
        <v>6.7162471869675503E-12</v>
      </c>
      <c r="D141" s="21">
        <v>6.7161925101940104E-12</v>
      </c>
      <c r="E141" s="21">
        <v>4.0295059339531004E-12</v>
      </c>
      <c r="F141" s="21">
        <v>6.7163322342174501E-12</v>
      </c>
      <c r="G141" s="21">
        <v>6.7163372176877299E-12</v>
      </c>
      <c r="H141" s="21">
        <v>6.7163422457497204E-12</v>
      </c>
      <c r="I141" s="21">
        <v>6.7162565151415503E-12</v>
      </c>
      <c r="J141" s="21">
        <v>6.71628869203871E-12</v>
      </c>
      <c r="K141" s="21">
        <v>6.7163113967111199E-12</v>
      </c>
      <c r="L141" s="21">
        <v>6.6577676862352203E-12</v>
      </c>
      <c r="M141" s="21">
        <v>6.6842878848442902E-12</v>
      </c>
      <c r="N141" s="21">
        <v>6.6880376802760598E-12</v>
      </c>
      <c r="O141" s="21">
        <v>6.7137877422236598E-12</v>
      </c>
      <c r="P141" s="21">
        <v>6.7158683094241503E-12</v>
      </c>
      <c r="Q141" s="22">
        <v>6.7161988342772402E-12</v>
      </c>
      <c r="R141" s="23">
        <v>6.0752394425005099E-12</v>
      </c>
      <c r="S141" s="21">
        <v>6.0697948534480403E-12</v>
      </c>
      <c r="T141" s="21">
        <v>1.1277901000374601E-13</v>
      </c>
      <c r="U141" s="21">
        <v>6.0744212002597397E-12</v>
      </c>
      <c r="V141" s="21">
        <v>6.0749660805467699E-12</v>
      </c>
      <c r="W141" s="21">
        <v>6.0755158363805499E-12</v>
      </c>
      <c r="X141" s="21">
        <v>6.0751497705751103E-12</v>
      </c>
      <c r="Y141" s="21">
        <v>6.07543759219599E-12</v>
      </c>
      <c r="Z141" s="21">
        <v>6.0756406849796697E-12</v>
      </c>
      <c r="AA141" s="21">
        <v>5.8287001085417304E-12</v>
      </c>
      <c r="AB141" s="21">
        <v>5.9406383192885702E-12</v>
      </c>
      <c r="AC141" s="21">
        <v>5.9564657041994901E-12</v>
      </c>
      <c r="AD141" s="21">
        <v>6.0734691825761399E-12</v>
      </c>
      <c r="AE141" s="21">
        <v>6.0754884843133096E-12</v>
      </c>
      <c r="AF141" s="22">
        <v>6.0758092763597598E-12</v>
      </c>
      <c r="AG141" s="23">
        <v>7.9422825778767393E-12</v>
      </c>
      <c r="AH141" s="21">
        <v>7.6611791245997308E-12</v>
      </c>
      <c r="AI141" s="21">
        <v>0</v>
      </c>
      <c r="AJ141" s="21">
        <v>8.0372308842932504E-12</v>
      </c>
      <c r="AK141" s="21">
        <v>8.0563326897858496E-12</v>
      </c>
      <c r="AL141" s="21">
        <v>8.0756054167595394E-12</v>
      </c>
      <c r="AM141" s="21">
        <v>8.0299723419708507E-12</v>
      </c>
      <c r="AN141" s="21">
        <v>8.0518253657749395E-12</v>
      </c>
      <c r="AO141" s="21">
        <v>8.0672453033834196E-12</v>
      </c>
      <c r="AP141" s="21">
        <v>7.3503959344774307E-12</v>
      </c>
      <c r="AQ141" s="21">
        <v>7.6856470238843498E-12</v>
      </c>
      <c r="AR141" s="21">
        <v>7.7330494970741795E-12</v>
      </c>
      <c r="AS141" s="21">
        <v>8.0509220834562696E-12</v>
      </c>
      <c r="AT141" s="21">
        <v>8.0834384911814102E-12</v>
      </c>
      <c r="AU141" s="22">
        <v>8.0886041406657596E-12</v>
      </c>
      <c r="AV141" s="23">
        <v>2.8748645400534902E-13</v>
      </c>
      <c r="AW141" s="21">
        <v>2.0349512780937701E-13</v>
      </c>
      <c r="AX141" s="21">
        <v>0</v>
      </c>
      <c r="AY141" s="21">
        <v>3.6380917027255998E-13</v>
      </c>
      <c r="AZ141" s="21">
        <v>3.90220335772365E-13</v>
      </c>
      <c r="BA141" s="21">
        <v>4.1686782634241601E-13</v>
      </c>
      <c r="BB141" s="21">
        <v>2.8764885967615199E-13</v>
      </c>
      <c r="BC141" s="21">
        <v>3.4161429572147099E-13</v>
      </c>
      <c r="BD141" s="21">
        <v>3.7967218375270298E-13</v>
      </c>
      <c r="BE141" s="21">
        <v>3.2586628058248098E-13</v>
      </c>
      <c r="BF141" s="21">
        <v>3.76375944623434E-13</v>
      </c>
      <c r="BG141" s="21">
        <v>3.8359973625881499E-13</v>
      </c>
      <c r="BH141" s="21">
        <v>7.1235283937104106E-14</v>
      </c>
      <c r="BI141" s="21">
        <v>3.6935463074352498E-13</v>
      </c>
      <c r="BJ141" s="22">
        <v>4.1688576456554297E-13</v>
      </c>
      <c r="BK141" s="21">
        <v>1.4281378629596899E-11</v>
      </c>
      <c r="BL141" s="21">
        <v>1.7474721637775901E-11</v>
      </c>
      <c r="BM141" s="21">
        <v>6.2630897632353199E-13</v>
      </c>
      <c r="BN141" s="21">
        <v>2.69020695012398E-11</v>
      </c>
      <c r="BO141" s="21">
        <v>2.88550576827971E-11</v>
      </c>
      <c r="BP141" s="21">
        <v>3.0825521051854199E-11</v>
      </c>
      <c r="BQ141" s="21">
        <v>2.1270353381039801E-11</v>
      </c>
      <c r="BR141" s="21">
        <v>2.5260857276442399E-11</v>
      </c>
      <c r="BS141" s="21">
        <v>2.8075068771220201E-11</v>
      </c>
      <c r="BT141" s="21">
        <v>2.4096361622145799E-11</v>
      </c>
      <c r="BU141" s="21">
        <v>2.7831326553062702E-11</v>
      </c>
      <c r="BV141" s="21">
        <v>2.8365493804789399E-11</v>
      </c>
      <c r="BW141" s="21">
        <v>5.2675323109112599E-12</v>
      </c>
      <c r="BX141" s="21">
        <v>2.73121316304998E-11</v>
      </c>
      <c r="BY141" s="22">
        <v>3.0826847503644698E-11</v>
      </c>
      <c r="BZ141" s="23">
        <v>1.0592814353252566E-13</v>
      </c>
      <c r="CA141" s="21">
        <v>1.0543865341995174E-13</v>
      </c>
      <c r="CB141" s="21">
        <v>2.4223106093260956E-14</v>
      </c>
      <c r="CC141" s="21">
        <v>1.080378689991396E-13</v>
      </c>
      <c r="CD141" s="21">
        <v>1.0843543938297297E-13</v>
      </c>
      <c r="CE141" s="21">
        <v>1.0883656719591292E-13</v>
      </c>
      <c r="CF141" s="21">
        <v>1.0699972452082138E-13</v>
      </c>
      <c r="CG141" s="21">
        <v>1.0777317567713256E-13</v>
      </c>
      <c r="CH141" s="21">
        <v>1.0831865155662347E-13</v>
      </c>
      <c r="CI141" s="21">
        <v>1.039012069907526E-13</v>
      </c>
      <c r="CJ141" s="21">
        <v>1.0627615117201956E-13</v>
      </c>
      <c r="CK141" s="21">
        <v>1.0661306324493846E-13</v>
      </c>
      <c r="CL141" s="21">
        <v>1.0408460540735561E-13</v>
      </c>
      <c r="CM141" s="21">
        <v>1.0820580743759522E-13</v>
      </c>
      <c r="CN141" s="22">
        <v>1.0886282647166342E-13</v>
      </c>
      <c r="CO141" s="23">
        <v>7.7848646582815948E-14</v>
      </c>
      <c r="CP141" s="21">
        <v>7.2264197822272946E-14</v>
      </c>
      <c r="CQ141" s="21">
        <v>0</v>
      </c>
      <c r="CR141" s="21">
        <v>7.8566716319118809E-14</v>
      </c>
      <c r="CS141" s="21">
        <v>7.9527738102439199E-14</v>
      </c>
      <c r="CT141" s="21">
        <v>8.063930670158099E-14</v>
      </c>
      <c r="CU141" s="21">
        <v>7.8869799861842833E-14</v>
      </c>
      <c r="CV141" s="21">
        <v>7.9794518580138786E-14</v>
      </c>
      <c r="CW141" s="21">
        <v>8.0080329295504299E-14</v>
      </c>
      <c r="CX141" s="21">
        <v>7.1519273306110879E-14</v>
      </c>
      <c r="CY141" s="21">
        <v>7.3953066258463933E-14</v>
      </c>
      <c r="CZ141" s="21">
        <v>7.5321819964385936E-14</v>
      </c>
      <c r="DA141" s="21">
        <v>7.7820988558784007E-14</v>
      </c>
      <c r="DB141" s="21">
        <v>7.9947370595097163E-14</v>
      </c>
      <c r="DC141" s="22">
        <v>8.095568591181152E-14</v>
      </c>
      <c r="DD141" s="21">
        <v>1.4946828958640993E-13</v>
      </c>
      <c r="DE141" s="21">
        <v>1.4870580952181068E-13</v>
      </c>
      <c r="DF141" s="21">
        <v>9.7260401929267447E-14</v>
      </c>
      <c r="DG141" s="21">
        <v>1.5139068898988443E-13</v>
      </c>
      <c r="DH141" s="21">
        <v>1.514800798092906E-13</v>
      </c>
      <c r="DI141" s="21">
        <v>1.5155733534117961E-13</v>
      </c>
      <c r="DJ141" s="21">
        <v>1.5036351018590636E-13</v>
      </c>
      <c r="DK141" s="21">
        <v>1.5087289920690159E-13</v>
      </c>
      <c r="DL141" s="21">
        <v>1.5133010940302335E-13</v>
      </c>
      <c r="DM141" s="21">
        <v>1.4935126493545266E-13</v>
      </c>
      <c r="DN141" s="21">
        <v>1.5079979269114334E-13</v>
      </c>
      <c r="DO141" s="21">
        <v>1.5081550571770197E-13</v>
      </c>
      <c r="DP141" s="21">
        <v>1.4880668674043815E-13</v>
      </c>
      <c r="DQ141" s="21">
        <v>1.5128103238284942E-13</v>
      </c>
      <c r="DR141" s="21">
        <v>1.5154704533992323E-13</v>
      </c>
    </row>
    <row r="142" spans="1:122" x14ac:dyDescent="0.45">
      <c r="A142" s="3" t="s">
        <v>151</v>
      </c>
      <c r="B142" s="4" t="s">
        <v>977</v>
      </c>
      <c r="C142" s="21">
        <v>3.73510625939729E-12</v>
      </c>
      <c r="D142" s="21" t="e">
        <f>NA()</f>
        <v>#N/A</v>
      </c>
      <c r="E142" s="21" t="e">
        <f>NA()</f>
        <v>#N/A</v>
      </c>
      <c r="F142" s="21">
        <v>3.7351300480591698E-12</v>
      </c>
      <c r="G142" s="21">
        <v>3.7351314419912499E-12</v>
      </c>
      <c r="H142" s="21">
        <v>3.7351328483961199E-12</v>
      </c>
      <c r="I142" s="21">
        <v>3.7348912831954098E-12</v>
      </c>
      <c r="J142" s="21">
        <v>3.7349783150805302E-12</v>
      </c>
      <c r="K142" s="21">
        <v>3.7350397265469902E-12</v>
      </c>
      <c r="L142" s="21">
        <v>3.6870366626241196E-12</v>
      </c>
      <c r="M142" s="21">
        <v>3.7088116975988401E-12</v>
      </c>
      <c r="N142" s="21">
        <v>3.7118905556375204E-12</v>
      </c>
      <c r="O142" s="21">
        <v>3.7302476739268903E-12</v>
      </c>
      <c r="P142" s="21">
        <v>3.7342212028930901E-12</v>
      </c>
      <c r="Q142" s="22">
        <v>3.7348524490636099E-12</v>
      </c>
      <c r="R142" s="23">
        <v>5.4310048718621002E-12</v>
      </c>
      <c r="S142" s="21" t="e">
        <f>NA()</f>
        <v>#N/A</v>
      </c>
      <c r="T142" s="21" t="e">
        <f>NA()</f>
        <v>#N/A</v>
      </c>
      <c r="U142" s="21">
        <v>5.4309967822662497E-12</v>
      </c>
      <c r="V142" s="21">
        <v>5.4310021692544699E-12</v>
      </c>
      <c r="W142" s="21">
        <v>5.4310076044450296E-12</v>
      </c>
      <c r="X142" s="21">
        <v>5.4275139806062704E-12</v>
      </c>
      <c r="Y142" s="21">
        <v>5.4287684304953801E-12</v>
      </c>
      <c r="Z142" s="21">
        <v>5.4296535958251997E-12</v>
      </c>
      <c r="AA142" s="21">
        <v>5.1059388720632799E-12</v>
      </c>
      <c r="AB142" s="21">
        <v>5.2531088093918597E-12</v>
      </c>
      <c r="AC142" s="21">
        <v>5.2739177470180104E-12</v>
      </c>
      <c r="AD142" s="21">
        <v>5.4245265940201601E-12</v>
      </c>
      <c r="AE142" s="21">
        <v>5.4298004570974597E-12</v>
      </c>
      <c r="AF142" s="22">
        <v>5.4306382780620701E-12</v>
      </c>
      <c r="AG142" s="23">
        <v>1.0298414939034699E-12</v>
      </c>
      <c r="AH142" s="21" t="e">
        <f>NA()</f>
        <v>#N/A</v>
      </c>
      <c r="AI142" s="21" t="e">
        <f>NA()</f>
        <v>#N/A</v>
      </c>
      <c r="AJ142" s="21">
        <v>1.03088406171309E-12</v>
      </c>
      <c r="AK142" s="21">
        <v>1.0310938066602501E-12</v>
      </c>
      <c r="AL142" s="21">
        <v>1.03130542838901E-12</v>
      </c>
      <c r="AM142" s="21">
        <v>1.02285621780926E-12</v>
      </c>
      <c r="AN142" s="21">
        <v>1.02594657788553E-12</v>
      </c>
      <c r="AO142" s="21">
        <v>1.0281271987456501E-12</v>
      </c>
      <c r="AP142" s="21">
        <v>9.9505767059338398E-13</v>
      </c>
      <c r="AQ142" s="21">
        <v>1.0115441456476201E-12</v>
      </c>
      <c r="AR142" s="21">
        <v>1.0138752333500801E-12</v>
      </c>
      <c r="AS142" s="21">
        <v>1.03068883105225E-12</v>
      </c>
      <c r="AT142" s="21">
        <v>1.03132688668841E-12</v>
      </c>
      <c r="AU142" s="22">
        <v>1.0314282500307501E-12</v>
      </c>
      <c r="AV142" s="23">
        <v>2.3128734661885598E-13</v>
      </c>
      <c r="AW142" s="21" t="e">
        <f>NA()</f>
        <v>#N/A</v>
      </c>
      <c r="AX142" s="21" t="e">
        <f>NA()</f>
        <v>#N/A</v>
      </c>
      <c r="AY142" s="21">
        <v>2.9269016503428902E-13</v>
      </c>
      <c r="AZ142" s="21">
        <v>3.1393836057343399E-13</v>
      </c>
      <c r="BA142" s="21">
        <v>3.3537668332614199E-13</v>
      </c>
      <c r="BB142" s="21">
        <v>2.3141800451995902E-13</v>
      </c>
      <c r="BC142" s="21">
        <v>2.7483404147806602E-13</v>
      </c>
      <c r="BD142" s="21">
        <v>3.0545220737084002E-13</v>
      </c>
      <c r="BE142" s="21">
        <v>2.6216451710477901E-13</v>
      </c>
      <c r="BF142" s="21">
        <v>3.0280033146013899E-13</v>
      </c>
      <c r="BG142" s="21">
        <v>3.0861198476274502E-13</v>
      </c>
      <c r="BH142" s="21">
        <v>5.7309899572336305E-14</v>
      </c>
      <c r="BI142" s="21">
        <v>2.97151574677212E-13</v>
      </c>
      <c r="BJ142" s="22">
        <v>3.3539111490708199E-13</v>
      </c>
      <c r="BK142" s="21">
        <v>2.9763593797422301E-11</v>
      </c>
      <c r="BL142" s="3" t="e">
        <f>NA()</f>
        <v>#N/A</v>
      </c>
      <c r="BM142" s="3" t="e">
        <f>NA()</f>
        <v>#N/A</v>
      </c>
      <c r="BN142" s="21">
        <v>5.6066174681871101E-11</v>
      </c>
      <c r="BO142" s="21">
        <v>6.0136366253332794E-11</v>
      </c>
      <c r="BP142" s="21">
        <v>6.4242977584802795E-11</v>
      </c>
      <c r="BQ142" s="21">
        <v>4.4329204790417497E-11</v>
      </c>
      <c r="BR142" s="21">
        <v>5.2645750417437797E-11</v>
      </c>
      <c r="BS142" s="21">
        <v>5.8510803782595195E-11</v>
      </c>
      <c r="BT142" s="21">
        <v>5.0218843566755999E-11</v>
      </c>
      <c r="BU142" s="21">
        <v>5.80028245068767E-11</v>
      </c>
      <c r="BV142" s="21">
        <v>5.9116073970575603E-11</v>
      </c>
      <c r="BW142" s="21">
        <v>1.0977980213468001E-11</v>
      </c>
      <c r="BX142" s="21">
        <v>5.6920778635981503E-11</v>
      </c>
      <c r="BY142" s="22">
        <v>6.4245742021858101E-11</v>
      </c>
      <c r="BZ142" s="23">
        <v>7.2296470888724432E-14</v>
      </c>
      <c r="CA142" s="21" t="e">
        <f>NA()</f>
        <v>#N/A</v>
      </c>
      <c r="CB142" s="21" t="e">
        <f>NA()</f>
        <v>#N/A</v>
      </c>
      <c r="CC142" s="21">
        <v>7.5951805943648571E-14</v>
      </c>
      <c r="CD142" s="21">
        <v>7.6563764113417166E-14</v>
      </c>
      <c r="CE142" s="21">
        <v>7.7181198037652398E-14</v>
      </c>
      <c r="CF142" s="21">
        <v>7.4143687976065069E-14</v>
      </c>
      <c r="CG142" s="21">
        <v>7.5409672395890451E-14</v>
      </c>
      <c r="CH142" s="21">
        <v>7.6302485404296769E-14</v>
      </c>
      <c r="CI142" s="21">
        <v>7.2091665571230118E-14</v>
      </c>
      <c r="CJ142" s="21">
        <v>7.4611579739853026E-14</v>
      </c>
      <c r="CK142" s="21">
        <v>7.4969779648204725E-14</v>
      </c>
      <c r="CL142" s="21">
        <v>6.9096688823803272E-14</v>
      </c>
      <c r="CM142" s="21">
        <v>7.6066092503124083E-14</v>
      </c>
      <c r="CN142" s="22">
        <v>7.7177232124663928E-14</v>
      </c>
      <c r="CO142" s="23">
        <v>5.32053636665578E-14</v>
      </c>
      <c r="CP142" s="21" t="e">
        <f>NA()</f>
        <v>#N/A</v>
      </c>
      <c r="CQ142" s="21" t="e">
        <f>NA()</f>
        <v>#N/A</v>
      </c>
      <c r="CR142" s="21">
        <v>5.3922300929621738E-14</v>
      </c>
      <c r="CS142" s="21">
        <v>5.5217908394563241E-14</v>
      </c>
      <c r="CT142" s="21">
        <v>5.6695986615691066E-14</v>
      </c>
      <c r="CU142" s="21">
        <v>5.4219732882664512E-14</v>
      </c>
      <c r="CV142" s="21">
        <v>5.5456643997707093E-14</v>
      </c>
      <c r="CW142" s="21">
        <v>5.5838901883409533E-14</v>
      </c>
      <c r="CX142" s="21">
        <v>4.8521038467979767E-14</v>
      </c>
      <c r="CY142" s="21">
        <v>5.0810949128893315E-14</v>
      </c>
      <c r="CZ142" s="21">
        <v>5.2098692677065288E-14</v>
      </c>
      <c r="DA142" s="21">
        <v>5.2482852636148161E-14</v>
      </c>
      <c r="DB142" s="21">
        <v>5.5499584562594869E-14</v>
      </c>
      <c r="DC142" s="22">
        <v>5.6930095691992073E-14</v>
      </c>
      <c r="DD142" s="21">
        <v>1.0515443531492851E-13</v>
      </c>
      <c r="DE142" s="21" t="e">
        <f>NA()</f>
        <v>#N/A</v>
      </c>
      <c r="DF142" s="21" t="e">
        <f>NA()</f>
        <v>#N/A</v>
      </c>
      <c r="DG142" s="21">
        <v>1.096969020611146E-13</v>
      </c>
      <c r="DH142" s="21">
        <v>1.098619560215719E-13</v>
      </c>
      <c r="DI142" s="21">
        <v>1.1000917906061695E-13</v>
      </c>
      <c r="DJ142" s="21">
        <v>1.0742420570139254E-13</v>
      </c>
      <c r="DK142" s="21">
        <v>1.0852432568702174E-13</v>
      </c>
      <c r="DL142" s="21">
        <v>1.0951175689700126E-13</v>
      </c>
      <c r="DM142" s="21">
        <v>1.070798967063454E-13</v>
      </c>
      <c r="DN142" s="21">
        <v>1.0902232622578037E-13</v>
      </c>
      <c r="DO142" s="21">
        <v>1.0904350527283766E-13</v>
      </c>
      <c r="DP142" s="21">
        <v>1.0396793399949999E-13</v>
      </c>
      <c r="DQ142" s="21">
        <v>1.0939499613308572E-13</v>
      </c>
      <c r="DR142" s="21">
        <v>1.0997845035993131E-13</v>
      </c>
    </row>
    <row r="143" spans="1:122" x14ac:dyDescent="0.45">
      <c r="A143" s="3" t="s">
        <v>152</v>
      </c>
      <c r="B143" s="4" t="s">
        <v>978</v>
      </c>
      <c r="C143" s="21">
        <v>4.2986583504906999E-12</v>
      </c>
      <c r="D143" s="21" t="e">
        <f>NA()</f>
        <v>#N/A</v>
      </c>
      <c r="E143" s="3" t="e">
        <f>NA()</f>
        <v>#N/A</v>
      </c>
      <c r="F143" s="21">
        <v>4.2986778065452402E-12</v>
      </c>
      <c r="G143" s="21">
        <v>4.2986789466017302E-12</v>
      </c>
      <c r="H143" s="21">
        <v>4.2986800968593597E-12</v>
      </c>
      <c r="I143" s="21">
        <v>4.2983582215529999E-12</v>
      </c>
      <c r="J143" s="21">
        <v>4.2984739817445902E-12</v>
      </c>
      <c r="K143" s="21">
        <v>4.2985556644878097E-12</v>
      </c>
      <c r="L143" s="21">
        <v>4.2490440943924002E-12</v>
      </c>
      <c r="M143" s="21">
        <v>4.2715161566864003E-12</v>
      </c>
      <c r="N143" s="21">
        <v>4.2746935701656401E-12</v>
      </c>
      <c r="O143" s="21">
        <v>4.2932504862031698E-12</v>
      </c>
      <c r="P143" s="21">
        <v>4.2976665849548297E-12</v>
      </c>
      <c r="Q143" s="22">
        <v>4.2983681390266096E-12</v>
      </c>
      <c r="R143" s="23">
        <v>6.1677158153822397E-12</v>
      </c>
      <c r="S143" s="21" t="e">
        <f>NA()</f>
        <v>#N/A</v>
      </c>
      <c r="T143" s="21" t="e">
        <f>NA()</f>
        <v>#N/A</v>
      </c>
      <c r="U143" s="21">
        <v>6.16770807314288E-12</v>
      </c>
      <c r="V143" s="21">
        <v>6.1677132288209803E-12</v>
      </c>
      <c r="W143" s="21">
        <v>6.1677184306317003E-12</v>
      </c>
      <c r="X143" s="21">
        <v>6.1642700090723303E-12</v>
      </c>
      <c r="Y143" s="21">
        <v>6.1655081818219102E-12</v>
      </c>
      <c r="Z143" s="21">
        <v>6.1663818616713602E-12</v>
      </c>
      <c r="AA143" s="21">
        <v>5.8508387789087102E-12</v>
      </c>
      <c r="AB143" s="21">
        <v>5.9943011995235196E-12</v>
      </c>
      <c r="AC143" s="21">
        <v>6.0145859167453803E-12</v>
      </c>
      <c r="AD143" s="21">
        <v>6.1605299636887003E-12</v>
      </c>
      <c r="AE143" s="21">
        <v>6.16637897928521E-12</v>
      </c>
      <c r="AF143" s="22">
        <v>6.1673081706231798E-12</v>
      </c>
      <c r="AG143" s="23">
        <v>1.67656807134911E-12</v>
      </c>
      <c r="AH143" s="21" t="e">
        <f>NA()</f>
        <v>#N/A</v>
      </c>
      <c r="AI143" s="3" t="e">
        <f>NA()</f>
        <v>#N/A</v>
      </c>
      <c r="AJ143" s="21">
        <v>1.6782235260818601E-12</v>
      </c>
      <c r="AK143" s="21">
        <v>1.6785565722993299E-12</v>
      </c>
      <c r="AL143" s="21">
        <v>1.6788925985886401E-12</v>
      </c>
      <c r="AM143" s="21">
        <v>1.60151622352551E-12</v>
      </c>
      <c r="AN143" s="21">
        <v>1.6293610391234599E-12</v>
      </c>
      <c r="AO143" s="21">
        <v>1.64900890676362E-12</v>
      </c>
      <c r="AP143" s="21">
        <v>1.4905436597293401E-12</v>
      </c>
      <c r="AQ143" s="21">
        <v>1.57593544197211E-12</v>
      </c>
      <c r="AR143" s="21">
        <v>1.5880093227029801E-12</v>
      </c>
      <c r="AS143" s="21">
        <v>1.6750954383813399E-12</v>
      </c>
      <c r="AT143" s="21">
        <v>1.67840025082681E-12</v>
      </c>
      <c r="AU143" s="22">
        <v>1.6789252627792101E-12</v>
      </c>
      <c r="AV143" s="23">
        <v>1.1456599204276501E-12</v>
      </c>
      <c r="AW143" s="21" t="e">
        <f>NA()</f>
        <v>#N/A</v>
      </c>
      <c r="AX143" s="21" t="e">
        <f>NA()</f>
        <v>#N/A</v>
      </c>
      <c r="AY143" s="21">
        <v>1.44981295382201E-12</v>
      </c>
      <c r="AZ143" s="21">
        <v>1.5550638737987199E-12</v>
      </c>
      <c r="BA143" s="21">
        <v>1.6612565708832E-12</v>
      </c>
      <c r="BB143" s="21">
        <v>1.14630712194027E-12</v>
      </c>
      <c r="BC143" s="21">
        <v>1.3613643404775001E-12</v>
      </c>
      <c r="BD143" s="21">
        <v>1.5130285193145801E-12</v>
      </c>
      <c r="BE143" s="21">
        <v>1.2986070539352499E-12</v>
      </c>
      <c r="BF143" s="21">
        <v>1.4998927036755E-12</v>
      </c>
      <c r="BG143" s="21">
        <v>1.5286801767368301E-12</v>
      </c>
      <c r="BH143" s="21">
        <v>2.8387914835634402E-13</v>
      </c>
      <c r="BI143" s="21">
        <v>1.4719121230642E-12</v>
      </c>
      <c r="BJ143" s="22">
        <v>1.6613280563497199E-12</v>
      </c>
      <c r="BK143" s="21">
        <v>6.9320944597722798E-12</v>
      </c>
      <c r="BL143" s="3" t="e">
        <f>NA()</f>
        <v>#N/A</v>
      </c>
      <c r="BM143" s="3" t="e">
        <f>NA()</f>
        <v>#N/A</v>
      </c>
      <c r="BN143" s="21">
        <v>1.3058101166750999E-11</v>
      </c>
      <c r="BO143" s="21">
        <v>1.40060697700984E-11</v>
      </c>
      <c r="BP143" s="21">
        <v>1.4962520723336E-11</v>
      </c>
      <c r="BQ143" s="21">
        <v>1.0324500361928001E-11</v>
      </c>
      <c r="BR143" s="21">
        <v>1.2261466719482E-11</v>
      </c>
      <c r="BS143" s="21">
        <v>1.36274678890853E-11</v>
      </c>
      <c r="BT143" s="21">
        <v>1.1696227600560399E-11</v>
      </c>
      <c r="BU143" s="21">
        <v>1.35091568965736E-11</v>
      </c>
      <c r="BV143" s="21">
        <v>1.3768438436705399E-11</v>
      </c>
      <c r="BW143" s="21">
        <v>2.5568281953862001E-12</v>
      </c>
      <c r="BX143" s="21">
        <v>1.3257142834095E-11</v>
      </c>
      <c r="BY143" s="22">
        <v>1.49631645749799E-11</v>
      </c>
      <c r="BZ143" s="23">
        <v>8.3371746615761387E-14</v>
      </c>
      <c r="CA143" s="21" t="e">
        <f>NA()</f>
        <v>#N/A</v>
      </c>
      <c r="CB143" s="21" t="e">
        <f>NA()</f>
        <v>#N/A</v>
      </c>
      <c r="CC143" s="21">
        <v>8.5365354545900806E-14</v>
      </c>
      <c r="CD143" s="21">
        <v>8.5902797633097379E-14</v>
      </c>
      <c r="CE143" s="21">
        <v>8.6445049719553734E-14</v>
      </c>
      <c r="CF143" s="21">
        <v>8.3643417060705088E-14</v>
      </c>
      <c r="CG143" s="21">
        <v>8.4803298925537521E-14</v>
      </c>
      <c r="CH143" s="21">
        <v>8.5621303868424713E-14</v>
      </c>
      <c r="CI143" s="21">
        <v>8.1384363441579602E-14</v>
      </c>
      <c r="CJ143" s="21">
        <v>8.3864951873747041E-14</v>
      </c>
      <c r="CK143" s="21">
        <v>8.4217359212547825E-14</v>
      </c>
      <c r="CL143" s="21">
        <v>7.9323820066542844E-14</v>
      </c>
      <c r="CM143" s="21">
        <v>8.5461779440183815E-14</v>
      </c>
      <c r="CN143" s="22">
        <v>8.644034939194317E-14</v>
      </c>
      <c r="CO143" s="23">
        <v>6.3193358716747717E-14</v>
      </c>
      <c r="CP143" s="21" t="e">
        <f>NA()</f>
        <v>#N/A</v>
      </c>
      <c r="CQ143" s="21" t="e">
        <f>NA()</f>
        <v>#N/A</v>
      </c>
      <c r="CR143" s="21">
        <v>6.2423359587436628E-14</v>
      </c>
      <c r="CS143" s="21">
        <v>6.3888291288446224E-14</v>
      </c>
      <c r="CT143" s="21">
        <v>6.5559630204262686E-14</v>
      </c>
      <c r="CU143" s="21">
        <v>6.2496398843227309E-14</v>
      </c>
      <c r="CV143" s="21">
        <v>6.3974479547954472E-14</v>
      </c>
      <c r="CW143" s="21">
        <v>6.4431301213688405E-14</v>
      </c>
      <c r="CX143" s="21">
        <v>5.6599839394439916E-14</v>
      </c>
      <c r="CY143" s="21">
        <v>5.9122910881625683E-14</v>
      </c>
      <c r="CZ143" s="21">
        <v>6.0541766429135143E-14</v>
      </c>
      <c r="DA143" s="21">
        <v>6.0784509905805959E-14</v>
      </c>
      <c r="DB143" s="21">
        <v>6.4201648686491423E-14</v>
      </c>
      <c r="DC143" s="22">
        <v>6.582202979773107E-14</v>
      </c>
      <c r="DD143" s="21">
        <v>1.1312096708203968E-13</v>
      </c>
      <c r="DE143" s="21" t="e">
        <f>NA()</f>
        <v>#N/A</v>
      </c>
      <c r="DF143" s="21" t="e">
        <f>NA()</f>
        <v>#N/A</v>
      </c>
      <c r="DG143" s="21">
        <v>1.1540012607981529E-13</v>
      </c>
      <c r="DH143" s="21">
        <v>1.1550575240912968E-13</v>
      </c>
      <c r="DI143" s="21">
        <v>1.155999538164944E-13</v>
      </c>
      <c r="DJ143" s="21">
        <v>1.1390012209769427E-13</v>
      </c>
      <c r="DK143" s="21">
        <v>1.1462289533796794E-13</v>
      </c>
      <c r="DL143" s="21">
        <v>1.1527163166085235E-13</v>
      </c>
      <c r="DM143" s="21">
        <v>1.1328446683495141E-13</v>
      </c>
      <c r="DN143" s="21">
        <v>1.1481139721053459E-13</v>
      </c>
      <c r="DO143" s="21">
        <v>1.1482800527990077E-13</v>
      </c>
      <c r="DP143" s="21">
        <v>1.11731556702894E-13</v>
      </c>
      <c r="DQ143" s="21">
        <v>1.1520662487170672E-13</v>
      </c>
      <c r="DR143" s="21">
        <v>1.1558022366609975E-13</v>
      </c>
    </row>
    <row r="144" spans="1:122" x14ac:dyDescent="0.45">
      <c r="A144" s="3" t="s">
        <v>153</v>
      </c>
      <c r="B144" s="4" t="s">
        <v>979</v>
      </c>
      <c r="C144" s="21">
        <v>2.1095933893242798E-12</v>
      </c>
      <c r="D144" s="21" t="e">
        <f>NA()</f>
        <v>#N/A</v>
      </c>
      <c r="E144" s="21" t="e">
        <f>NA()</f>
        <v>#N/A</v>
      </c>
      <c r="F144" s="21">
        <v>2.10959509687629E-12</v>
      </c>
      <c r="G144" s="21">
        <v>2.1095951969328501E-12</v>
      </c>
      <c r="H144" s="21">
        <v>2.1095952978847E-12</v>
      </c>
      <c r="I144" s="21">
        <v>2.10952367858503E-12</v>
      </c>
      <c r="J144" s="21">
        <v>2.10954939183052E-12</v>
      </c>
      <c r="K144" s="21">
        <v>2.1095675356189901E-12</v>
      </c>
      <c r="L144" s="21">
        <v>2.0788905272932199E-12</v>
      </c>
      <c r="M144" s="21">
        <v>2.0927914981345499E-12</v>
      </c>
      <c r="N144" s="21">
        <v>2.0947570112035298E-12</v>
      </c>
      <c r="O144" s="21">
        <v>2.1076748170909699E-12</v>
      </c>
      <c r="P144" s="21">
        <v>2.1092366160776099E-12</v>
      </c>
      <c r="Q144" s="22">
        <v>2.1094847279292698E-12</v>
      </c>
      <c r="R144" s="23">
        <v>4.2073367927778197E-12</v>
      </c>
      <c r="S144" s="21" t="e">
        <f>NA()</f>
        <v>#N/A</v>
      </c>
      <c r="T144" s="21" t="e">
        <f>NA()</f>
        <v>#N/A</v>
      </c>
      <c r="U144" s="21">
        <v>4.2073058508076302E-12</v>
      </c>
      <c r="V144" s="21">
        <v>4.2073264555488103E-12</v>
      </c>
      <c r="W144" s="21">
        <v>4.2073472446596301E-12</v>
      </c>
      <c r="X144" s="21">
        <v>4.2055072643404397E-12</v>
      </c>
      <c r="Y144" s="21">
        <v>4.2061730476427002E-12</v>
      </c>
      <c r="Z144" s="21">
        <v>4.2066428378682403E-12</v>
      </c>
      <c r="AA144" s="21">
        <v>4.0136687393129403E-12</v>
      </c>
      <c r="AB144" s="21">
        <v>4.1013600534053796E-12</v>
      </c>
      <c r="AC144" s="21">
        <v>4.1137590740099103E-12</v>
      </c>
      <c r="AD144" s="21">
        <v>4.2030251507725097E-12</v>
      </c>
      <c r="AE144" s="21">
        <v>4.2065532979014201E-12</v>
      </c>
      <c r="AF144" s="22">
        <v>4.2071137894400697E-12</v>
      </c>
      <c r="AG144" s="23">
        <v>1.5070196103837199E-12</v>
      </c>
      <c r="AH144" s="21" t="e">
        <f>NA()</f>
        <v>#N/A</v>
      </c>
      <c r="AI144" s="21" t="e">
        <f>NA()</f>
        <v>#N/A</v>
      </c>
      <c r="AJ144" s="21">
        <v>1.50803844935906E-12</v>
      </c>
      <c r="AK144" s="21">
        <v>1.50824342051304E-12</v>
      </c>
      <c r="AL144" s="21">
        <v>1.5084502257330901E-12</v>
      </c>
      <c r="AM144" s="21">
        <v>1.5005569486563401E-12</v>
      </c>
      <c r="AN144" s="21">
        <v>1.50344656537461E-12</v>
      </c>
      <c r="AO144" s="21">
        <v>1.50548553764259E-12</v>
      </c>
      <c r="AP144" s="21">
        <v>1.4795440888576E-12</v>
      </c>
      <c r="AQ144" s="21">
        <v>1.4927050691743901E-12</v>
      </c>
      <c r="AR144" s="21">
        <v>1.4945659520658499E-12</v>
      </c>
      <c r="AS144" s="21">
        <v>1.5079880709654199E-12</v>
      </c>
      <c r="AT144" s="21">
        <v>1.5084974240952399E-12</v>
      </c>
      <c r="AU144" s="22">
        <v>1.5085783413895E-12</v>
      </c>
      <c r="AV144" s="23">
        <v>1.12404686854164E-12</v>
      </c>
      <c r="AW144" s="21" t="e">
        <f>NA()</f>
        <v>#N/A</v>
      </c>
      <c r="AX144" s="21" t="e">
        <f>NA()</f>
        <v>#N/A</v>
      </c>
      <c r="AY144" s="21">
        <v>1.42246200784122E-12</v>
      </c>
      <c r="AZ144" s="21">
        <v>1.52572735290697E-12</v>
      </c>
      <c r="BA144" s="21">
        <v>1.6299167083094399E-12</v>
      </c>
      <c r="BB144" s="21">
        <v>1.1246818604974499E-12</v>
      </c>
      <c r="BC144" s="21">
        <v>1.33568199129003E-12</v>
      </c>
      <c r="BD144" s="21">
        <v>1.4844850018973401E-12</v>
      </c>
      <c r="BE144" s="21">
        <v>1.27410863068085E-12</v>
      </c>
      <c r="BF144" s="21">
        <v>1.47159699545531E-12</v>
      </c>
      <c r="BG144" s="21">
        <v>1.4998413883775401E-12</v>
      </c>
      <c r="BH144" s="21">
        <v>2.7852372424366999E-13</v>
      </c>
      <c r="BI144" s="21">
        <v>1.44414427283202E-12</v>
      </c>
      <c r="BJ144" s="22">
        <v>1.62998684519155E-12</v>
      </c>
      <c r="BK144" s="21">
        <v>6.1958096072417997E-12</v>
      </c>
      <c r="BL144" s="3" t="e">
        <f>NA()</f>
        <v>#N/A</v>
      </c>
      <c r="BM144" s="3" t="e">
        <f>NA()</f>
        <v>#N/A</v>
      </c>
      <c r="BN144" s="21">
        <v>1.16711491931905E-11</v>
      </c>
      <c r="BO144" s="21">
        <v>1.2518430345238699E-11</v>
      </c>
      <c r="BP144" s="21">
        <v>1.3373292903635001E-11</v>
      </c>
      <c r="BQ144" s="21">
        <v>9.2278948164399704E-12</v>
      </c>
      <c r="BR144" s="21">
        <v>1.09591284048859E-11</v>
      </c>
      <c r="BS144" s="21">
        <v>1.2180041250093899E-11</v>
      </c>
      <c r="BT144" s="21">
        <v>1.04539255425004E-11</v>
      </c>
      <c r="BU144" s="21">
        <v>1.2074296530615599E-11</v>
      </c>
      <c r="BV144" s="21">
        <v>1.23060387647486E-11</v>
      </c>
      <c r="BW144" s="21">
        <v>2.2852574772273002E-12</v>
      </c>
      <c r="BX144" s="21">
        <v>1.1849049866923E-11</v>
      </c>
      <c r="BY144" s="22">
        <v>1.33738683692787E-11</v>
      </c>
      <c r="BZ144" s="23">
        <v>5.4350645350143587E-14</v>
      </c>
      <c r="CA144" s="21" t="e">
        <f>NA()</f>
        <v>#N/A</v>
      </c>
      <c r="CB144" s="21" t="e">
        <f>NA()</f>
        <v>#N/A</v>
      </c>
      <c r="CC144" s="21">
        <v>5.6235803217154967E-14</v>
      </c>
      <c r="CD144" s="21">
        <v>5.6752257324998092E-14</v>
      </c>
      <c r="CE144" s="21">
        <v>5.7273332624333763E-14</v>
      </c>
      <c r="CF144" s="21">
        <v>5.4719048979556436E-14</v>
      </c>
      <c r="CG144" s="21">
        <v>5.5784166388571416E-14</v>
      </c>
      <c r="CH144" s="21">
        <v>5.6535320371870187E-14</v>
      </c>
      <c r="CI144" s="21">
        <v>5.3693183233349458E-14</v>
      </c>
      <c r="CJ144" s="21">
        <v>5.5496089536151265E-14</v>
      </c>
      <c r="CK144" s="21">
        <v>5.5752611914832215E-14</v>
      </c>
      <c r="CL144" s="21">
        <v>5.0474941617363187E-14</v>
      </c>
      <c r="CM144" s="21">
        <v>5.6336817504385289E-14</v>
      </c>
      <c r="CN144" s="22">
        <v>5.7271392904975217E-14</v>
      </c>
      <c r="CO144" s="23">
        <v>4.1507356563544012E-14</v>
      </c>
      <c r="CP144" s="21" t="e">
        <f>NA()</f>
        <v>#N/A</v>
      </c>
      <c r="CQ144" s="21" t="e">
        <f>NA()</f>
        <v>#N/A</v>
      </c>
      <c r="CR144" s="21">
        <v>4.0723070834638553E-14</v>
      </c>
      <c r="CS144" s="21">
        <v>4.2167795294196162E-14</v>
      </c>
      <c r="CT144" s="21">
        <v>4.3816104772886753E-14</v>
      </c>
      <c r="CU144" s="21">
        <v>4.1157459248162888E-14</v>
      </c>
      <c r="CV144" s="21">
        <v>4.2506016865722486E-14</v>
      </c>
      <c r="CW144" s="21">
        <v>4.2922766116430918E-14</v>
      </c>
      <c r="CX144" s="21">
        <v>3.7858989736138871E-14</v>
      </c>
      <c r="CY144" s="21">
        <v>3.9674760511592457E-14</v>
      </c>
      <c r="CZ144" s="21">
        <v>4.0695787228437622E-14</v>
      </c>
      <c r="DA144" s="21">
        <v>3.9267737915073036E-14</v>
      </c>
      <c r="DB144" s="21">
        <v>4.2554732787414878E-14</v>
      </c>
      <c r="DC144" s="22">
        <v>4.4113399234028198E-14</v>
      </c>
      <c r="DD144" s="21">
        <v>7.3135116521694909E-14</v>
      </c>
      <c r="DE144" s="21" t="e">
        <f>NA()</f>
        <v>#N/A</v>
      </c>
      <c r="DF144" s="21" t="e">
        <f>NA()</f>
        <v>#N/A</v>
      </c>
      <c r="DG144" s="21">
        <v>7.5312165728002462E-14</v>
      </c>
      <c r="DH144" s="21">
        <v>7.5413122272294789E-14</v>
      </c>
      <c r="DI144" s="21">
        <v>7.5503166254545464E-14</v>
      </c>
      <c r="DJ144" s="21">
        <v>7.3922397160299104E-14</v>
      </c>
      <c r="DK144" s="21">
        <v>7.459514618540557E-14</v>
      </c>
      <c r="DL144" s="21">
        <v>7.5198983391864355E-14</v>
      </c>
      <c r="DM144" s="21">
        <v>7.3772280902372944E-14</v>
      </c>
      <c r="DN144" s="21">
        <v>7.4921207281527495E-14</v>
      </c>
      <c r="DO144" s="21">
        <v>7.4933739990859511E-14</v>
      </c>
      <c r="DP144" s="21">
        <v>7.1810081487476322E-14</v>
      </c>
      <c r="DQ144" s="21">
        <v>7.5127727483219048E-14</v>
      </c>
      <c r="DR144" s="21">
        <v>7.5484401948386358E-14</v>
      </c>
    </row>
    <row r="145" spans="1:122" x14ac:dyDescent="0.45">
      <c r="A145" s="3" t="s">
        <v>154</v>
      </c>
      <c r="B145" s="4" t="s">
        <v>980</v>
      </c>
      <c r="C145" s="21">
        <v>1.0725834176286901E-11</v>
      </c>
      <c r="D145" s="21">
        <v>1.07253854178461E-11</v>
      </c>
      <c r="E145" s="21">
        <v>6.4355062637302197E-12</v>
      </c>
      <c r="F145" s="21">
        <v>1.0726532199758099E-11</v>
      </c>
      <c r="G145" s="21">
        <v>1.07265731014831E-11</v>
      </c>
      <c r="H145" s="21">
        <v>1.07266143691935E-11</v>
      </c>
      <c r="I145" s="21">
        <v>1.06693563289732E-11</v>
      </c>
      <c r="J145" s="21">
        <v>1.0689902267232301E-11</v>
      </c>
      <c r="K145" s="21">
        <v>1.07043998987228E-11</v>
      </c>
      <c r="L145" s="21">
        <v>1.02320522253411E-11</v>
      </c>
      <c r="M145" s="21">
        <v>1.04559695953221E-11</v>
      </c>
      <c r="N145" s="21">
        <v>1.0487630155012E-11</v>
      </c>
      <c r="O145" s="21">
        <v>1.05493887700366E-11</v>
      </c>
      <c r="P145" s="21">
        <v>1.06935351642229E-11</v>
      </c>
      <c r="Q145" s="22">
        <v>1.07164346724679E-11</v>
      </c>
      <c r="R145" s="23">
        <v>7.4439039719171803E-13</v>
      </c>
      <c r="S145" s="21">
        <v>7.4433816325879704E-13</v>
      </c>
      <c r="T145" s="21">
        <v>1.38171563393304E-14</v>
      </c>
      <c r="U145" s="21">
        <v>7.44382547194242E-13</v>
      </c>
      <c r="V145" s="21">
        <v>7.4438777463015904E-13</v>
      </c>
      <c r="W145" s="21">
        <v>7.4439304884076803E-13</v>
      </c>
      <c r="X145" s="21">
        <v>7.4092412043498901E-13</v>
      </c>
      <c r="Y145" s="21">
        <v>7.4216966807613797E-13</v>
      </c>
      <c r="Z145" s="21">
        <v>7.4304855179891601E-13</v>
      </c>
      <c r="AA145" s="21">
        <v>6.3746491713736101E-13</v>
      </c>
      <c r="AB145" s="21">
        <v>6.8587625989926697E-13</v>
      </c>
      <c r="AC145" s="21">
        <v>6.9272133050415295E-13</v>
      </c>
      <c r="AD145" s="21">
        <v>6.8639639686607401E-13</v>
      </c>
      <c r="AE145" s="21">
        <v>7.33562644138458E-13</v>
      </c>
      <c r="AF145" s="22">
        <v>7.4105560901210002E-13</v>
      </c>
      <c r="AG145" s="23">
        <v>2.0378381553315301E-13</v>
      </c>
      <c r="AH145" s="21">
        <v>2.0378381553315301E-13</v>
      </c>
      <c r="AI145" s="21">
        <v>0</v>
      </c>
      <c r="AJ145" s="21">
        <v>2.0378381553315301E-13</v>
      </c>
      <c r="AK145" s="21">
        <v>2.0378381553315301E-13</v>
      </c>
      <c r="AL145" s="21">
        <v>2.0378381553315301E-13</v>
      </c>
      <c r="AM145" s="21">
        <v>2.0378381553315301E-13</v>
      </c>
      <c r="AN145" s="21">
        <v>2.0378381553315301E-13</v>
      </c>
      <c r="AO145" s="21">
        <v>2.0378381553315301E-13</v>
      </c>
      <c r="AP145" s="21">
        <v>2.0378381553315301E-13</v>
      </c>
      <c r="AQ145" s="21">
        <v>2.0378381553315301E-13</v>
      </c>
      <c r="AR145" s="21">
        <v>2.0378381553315301E-13</v>
      </c>
      <c r="AS145" s="21">
        <v>2.0378381553315301E-13</v>
      </c>
      <c r="AT145" s="21">
        <v>2.0378381553315301E-13</v>
      </c>
      <c r="AU145" s="22">
        <v>2.0378381553315301E-13</v>
      </c>
      <c r="AV145" s="23">
        <v>8.63552685976725E-12</v>
      </c>
      <c r="AW145" s="21">
        <v>6.1125928458422101E-12</v>
      </c>
      <c r="AX145" s="21">
        <v>0</v>
      </c>
      <c r="AY145" s="21">
        <v>1.0928110935132499E-11</v>
      </c>
      <c r="AZ145" s="21">
        <v>1.17214503286716E-11</v>
      </c>
      <c r="BA145" s="21">
        <v>1.2521888461867301E-11</v>
      </c>
      <c r="BB145" s="21">
        <v>8.6404052062522996E-12</v>
      </c>
      <c r="BC145" s="21">
        <v>1.02614206175027E-11</v>
      </c>
      <c r="BD145" s="21">
        <v>1.14046046170994E-11</v>
      </c>
      <c r="BE145" s="21">
        <v>9.7883812592091797E-12</v>
      </c>
      <c r="BF145" s="21">
        <v>1.13055920857595E-11</v>
      </c>
      <c r="BG145" s="21">
        <v>1.15225805588774E-11</v>
      </c>
      <c r="BH145" s="21">
        <v>2.1397676281142701E-12</v>
      </c>
      <c r="BI145" s="21">
        <v>1.1094685645626199E-11</v>
      </c>
      <c r="BJ145" s="22">
        <v>1.2522427290759799E-11</v>
      </c>
      <c r="BK145" s="21">
        <v>4.4898254736987399E-11</v>
      </c>
      <c r="BL145" s="21">
        <v>5.49375885829973E-11</v>
      </c>
      <c r="BM145" s="21">
        <v>1.9690101839859502E-12</v>
      </c>
      <c r="BN145" s="21">
        <v>8.4575586205356006E-11</v>
      </c>
      <c r="BO145" s="21">
        <v>9.0715452891066805E-11</v>
      </c>
      <c r="BP145" s="21">
        <v>9.6910258629952706E-11</v>
      </c>
      <c r="BQ145" s="21">
        <v>6.6870417010617198E-11</v>
      </c>
      <c r="BR145" s="21">
        <v>7.9415890740542802E-11</v>
      </c>
      <c r="BS145" s="21">
        <v>8.8263298813208606E-11</v>
      </c>
      <c r="BT145" s="21">
        <v>7.5754912071552598E-11</v>
      </c>
      <c r="BU145" s="21">
        <v>8.7497014234889506E-11</v>
      </c>
      <c r="BV145" s="21">
        <v>8.9176346319152097E-11</v>
      </c>
      <c r="BW145" s="21">
        <v>1.6560236491487801E-11</v>
      </c>
      <c r="BX145" s="21">
        <v>8.5864752637744495E-11</v>
      </c>
      <c r="BY145" s="22">
        <v>9.6914428771500696E-11</v>
      </c>
      <c r="BZ145" s="23">
        <v>1.0802349363286347E-13</v>
      </c>
      <c r="CA145" s="21">
        <v>9.9403690748089787E-14</v>
      </c>
      <c r="CB145" s="21">
        <v>3.7463179850026568E-14</v>
      </c>
      <c r="CC145" s="21">
        <v>1.221877096149108E-13</v>
      </c>
      <c r="CD145" s="21">
        <v>1.2610349402078766E-13</v>
      </c>
      <c r="CE145" s="21">
        <v>1.3005431656327369E-13</v>
      </c>
      <c r="CF145" s="21">
        <v>1.1053916636065638E-13</v>
      </c>
      <c r="CG145" s="21">
        <v>1.1866818199075947E-13</v>
      </c>
      <c r="CH145" s="21">
        <v>1.2440103466216665E-13</v>
      </c>
      <c r="CI145" s="21">
        <v>1.1284495796434857E-13</v>
      </c>
      <c r="CJ145" s="21">
        <v>1.2201655204229472E-13</v>
      </c>
      <c r="CK145" s="21">
        <v>1.2332552115679092E-13</v>
      </c>
      <c r="CL145" s="21">
        <v>7.7321568719674687E-14</v>
      </c>
      <c r="CM145" s="21">
        <v>1.2273185777251463E-13</v>
      </c>
      <c r="CN145" s="22">
        <v>1.2997122343514137E-13</v>
      </c>
      <c r="CO145" s="23">
        <v>7.3831013538832237E-14</v>
      </c>
      <c r="CP145" s="21">
        <v>6.9438412050537308E-14</v>
      </c>
      <c r="CQ145" s="21">
        <v>0</v>
      </c>
      <c r="CR145" s="21">
        <v>6.6660524005038698E-14</v>
      </c>
      <c r="CS145" s="21">
        <v>7.8237150906934865E-14</v>
      </c>
      <c r="CT145" s="21">
        <v>9.1441611248962034E-14</v>
      </c>
      <c r="CU145" s="21">
        <v>6.9919446629775686E-14</v>
      </c>
      <c r="CV145" s="21">
        <v>8.0784944286404122E-14</v>
      </c>
      <c r="CW145" s="21">
        <v>8.4142762617104975E-14</v>
      </c>
      <c r="CX145" s="21">
        <v>7.0633097503964435E-14</v>
      </c>
      <c r="CY145" s="21">
        <v>7.8888294539602023E-14</v>
      </c>
      <c r="CZ145" s="21">
        <v>8.3529292136627641E-14</v>
      </c>
      <c r="DA145" s="21">
        <v>5.3343341795678293E-14</v>
      </c>
      <c r="DB145" s="21">
        <v>8.0524448252438015E-14</v>
      </c>
      <c r="DC145" s="22">
        <v>9.3413523681808574E-14</v>
      </c>
      <c r="DD145" s="21">
        <v>1.5835052184003529E-13</v>
      </c>
      <c r="DE145" s="21">
        <v>1.4648872756990591E-13</v>
      </c>
      <c r="DF145" s="21">
        <v>1.0689369257240123E-13</v>
      </c>
      <c r="DG145" s="21">
        <v>1.7380451655093212E-13</v>
      </c>
      <c r="DH145" s="21">
        <v>1.74522844112535E-13</v>
      </c>
      <c r="DI145" s="21">
        <v>1.7516363250164287E-13</v>
      </c>
      <c r="DJ145" s="21">
        <v>1.6387039870763636E-13</v>
      </c>
      <c r="DK145" s="21">
        <v>1.6867603905077226E-13</v>
      </c>
      <c r="DL145" s="21">
        <v>1.7298942165760361E-13</v>
      </c>
      <c r="DM145" s="21">
        <v>1.6569380262808064E-13</v>
      </c>
      <c r="DN145" s="21">
        <v>1.7203638869181204E-13</v>
      </c>
      <c r="DO145" s="21">
        <v>1.7210584607276288E-13</v>
      </c>
      <c r="DP145" s="21">
        <v>1.4857455387857544E-13</v>
      </c>
      <c r="DQ145" s="21">
        <v>1.7245672318488514E-13</v>
      </c>
      <c r="DR145" s="21">
        <v>1.7502426109860817E-13</v>
      </c>
    </row>
    <row r="146" spans="1:122" x14ac:dyDescent="0.45">
      <c r="A146" s="3" t="s">
        <v>155</v>
      </c>
      <c r="B146" s="4" t="s">
        <v>981</v>
      </c>
      <c r="C146" s="21" t="e">
        <f>NA()</f>
        <v>#N/A</v>
      </c>
      <c r="D146" s="3" t="e">
        <f>NA()</f>
        <v>#N/A</v>
      </c>
      <c r="E146" s="3" t="e">
        <f>NA()</f>
        <v>#N/A</v>
      </c>
      <c r="F146" s="21" t="e">
        <f>NA()</f>
        <v>#N/A</v>
      </c>
      <c r="G146" s="21" t="e">
        <f>NA()</f>
        <v>#N/A</v>
      </c>
      <c r="H146" s="21" t="e">
        <f>NA()</f>
        <v>#N/A</v>
      </c>
      <c r="I146" s="21" t="e">
        <f>NA()</f>
        <v>#N/A</v>
      </c>
      <c r="J146" s="21" t="e">
        <f>NA()</f>
        <v>#N/A</v>
      </c>
      <c r="K146" s="21" t="e">
        <f>NA()</f>
        <v>#N/A</v>
      </c>
      <c r="L146" s="21">
        <v>0</v>
      </c>
      <c r="M146" s="3">
        <v>0</v>
      </c>
      <c r="N146" s="21">
        <v>0</v>
      </c>
      <c r="O146" s="3">
        <v>0</v>
      </c>
      <c r="P146" s="21">
        <v>0</v>
      </c>
      <c r="Q146" s="22">
        <v>0</v>
      </c>
      <c r="R146" s="23" t="e">
        <f>NA()</f>
        <v>#N/A</v>
      </c>
      <c r="S146" s="21" t="e">
        <f>NA()</f>
        <v>#N/A</v>
      </c>
      <c r="T146" s="21" t="e">
        <f>NA()</f>
        <v>#N/A</v>
      </c>
      <c r="U146" s="21" t="e">
        <f>NA()</f>
        <v>#N/A</v>
      </c>
      <c r="V146" s="21" t="e">
        <f>NA()</f>
        <v>#N/A</v>
      </c>
      <c r="W146" s="21" t="e">
        <f>NA()</f>
        <v>#N/A</v>
      </c>
      <c r="X146" s="3" t="e">
        <f>NA()</f>
        <v>#N/A</v>
      </c>
      <c r="Y146" s="3" t="e">
        <f>NA()</f>
        <v>#N/A</v>
      </c>
      <c r="Z146" s="21" t="e">
        <f>NA()</f>
        <v>#N/A</v>
      </c>
      <c r="AA146" s="21">
        <v>1.46805751993812E-12</v>
      </c>
      <c r="AB146" s="21">
        <v>1.46805751993812E-12</v>
      </c>
      <c r="AC146" s="21">
        <v>1.46805751993812E-12</v>
      </c>
      <c r="AD146" s="21">
        <v>1.46805751993812E-12</v>
      </c>
      <c r="AE146" s="21">
        <v>1.46805751993812E-12</v>
      </c>
      <c r="AF146" s="22">
        <v>1.46805751993812E-12</v>
      </c>
      <c r="AG146" s="23" t="e">
        <f>NA()</f>
        <v>#N/A</v>
      </c>
      <c r="AH146" s="3" t="e">
        <f>NA()</f>
        <v>#N/A</v>
      </c>
      <c r="AI146" s="3" t="e">
        <f>NA()</f>
        <v>#N/A</v>
      </c>
      <c r="AJ146" s="21" t="e">
        <f>NA()</f>
        <v>#N/A</v>
      </c>
      <c r="AK146" s="21" t="e">
        <f>NA()</f>
        <v>#N/A</v>
      </c>
      <c r="AL146" s="21" t="e">
        <f>NA()</f>
        <v>#N/A</v>
      </c>
      <c r="AM146" s="21" t="e">
        <f>NA()</f>
        <v>#N/A</v>
      </c>
      <c r="AN146" s="21" t="e">
        <f>NA()</f>
        <v>#N/A</v>
      </c>
      <c r="AO146" s="21" t="e">
        <f>NA()</f>
        <v>#N/A</v>
      </c>
      <c r="AP146" s="21">
        <v>0</v>
      </c>
      <c r="AQ146" s="3">
        <v>0</v>
      </c>
      <c r="AR146" s="21">
        <v>0</v>
      </c>
      <c r="AS146" s="3">
        <v>0</v>
      </c>
      <c r="AT146" s="21">
        <v>0</v>
      </c>
      <c r="AU146" s="22">
        <v>0</v>
      </c>
      <c r="AV146" s="23" t="e">
        <f>NA()</f>
        <v>#N/A</v>
      </c>
      <c r="AW146" s="21" t="e">
        <f>NA()</f>
        <v>#N/A</v>
      </c>
      <c r="AX146" s="21" t="e">
        <f>NA()</f>
        <v>#N/A</v>
      </c>
      <c r="AY146" s="21" t="e">
        <f>NA()</f>
        <v>#N/A</v>
      </c>
      <c r="AZ146" s="21" t="e">
        <f>NA()</f>
        <v>#N/A</v>
      </c>
      <c r="BA146" s="3" t="e">
        <f>NA()</f>
        <v>#N/A</v>
      </c>
      <c r="BB146" s="3" t="e">
        <f>NA()</f>
        <v>#N/A</v>
      </c>
      <c r="BC146" s="3" t="e">
        <f>NA()</f>
        <v>#N/A</v>
      </c>
      <c r="BD146" s="3" t="e">
        <f>NA()</f>
        <v>#N/A</v>
      </c>
      <c r="BE146" s="3">
        <v>0</v>
      </c>
      <c r="BF146" s="3">
        <v>0</v>
      </c>
      <c r="BG146" s="3">
        <v>0</v>
      </c>
      <c r="BH146" s="3">
        <v>0</v>
      </c>
      <c r="BI146" s="3">
        <v>0</v>
      </c>
      <c r="BJ146" s="4">
        <v>0</v>
      </c>
      <c r="BK146" s="3" t="e">
        <f>NA()</f>
        <v>#N/A</v>
      </c>
      <c r="BL146" s="3" t="e">
        <f>NA()</f>
        <v>#N/A</v>
      </c>
      <c r="BM146" s="3" t="e">
        <f>NA()</f>
        <v>#N/A</v>
      </c>
      <c r="BN146" s="3" t="e">
        <f>NA()</f>
        <v>#N/A</v>
      </c>
      <c r="BO146" s="3" t="e">
        <f>NA()</f>
        <v>#N/A</v>
      </c>
      <c r="BP146" s="3" t="e">
        <f>NA()</f>
        <v>#N/A</v>
      </c>
      <c r="BQ146" s="3" t="e">
        <f>NA()</f>
        <v>#N/A</v>
      </c>
      <c r="BR146" s="3" t="e">
        <f>NA()</f>
        <v>#N/A</v>
      </c>
      <c r="BS146" s="3" t="e">
        <f>NA()</f>
        <v>#N/A</v>
      </c>
      <c r="BT146" s="21">
        <v>4.8495879875842198E-9</v>
      </c>
      <c r="BU146" s="21">
        <v>6.1041875295149299E-9</v>
      </c>
      <c r="BV146" s="21">
        <v>6.3196256826341697E-9</v>
      </c>
      <c r="BW146" s="21">
        <v>8.4351122545769402E-10</v>
      </c>
      <c r="BX146" s="21">
        <v>5.9060656102783398E-9</v>
      </c>
      <c r="BY146" s="22">
        <v>7.5678626297606494E-9</v>
      </c>
      <c r="BZ146" s="23" t="e">
        <f>NA()</f>
        <v>#N/A</v>
      </c>
      <c r="CA146" s="21" t="e">
        <f>NA()</f>
        <v>#N/A</v>
      </c>
      <c r="CB146" s="21" t="e">
        <f>NA()</f>
        <v>#N/A</v>
      </c>
      <c r="CC146" s="21" t="e">
        <f>NA()</f>
        <v>#N/A</v>
      </c>
      <c r="CD146" s="21" t="e">
        <f>NA()</f>
        <v>#N/A</v>
      </c>
      <c r="CE146" s="21" t="e">
        <f>NA()</f>
        <v>#N/A</v>
      </c>
      <c r="CF146" s="21" t="e">
        <f>NA()</f>
        <v>#N/A</v>
      </c>
      <c r="CG146" s="21" t="e">
        <f>NA()</f>
        <v>#N/A</v>
      </c>
      <c r="CH146" s="21" t="e">
        <f>NA()</f>
        <v>#N/A</v>
      </c>
      <c r="CI146" s="21">
        <v>6.4098355146424538E-13</v>
      </c>
      <c r="CJ146" s="21">
        <v>8.0372647798560698E-13</v>
      </c>
      <c r="CK146" s="21">
        <v>8.3167247537456403E-13</v>
      </c>
      <c r="CL146" s="21">
        <v>1.2132717160108569E-13</v>
      </c>
      <c r="CM146" s="21">
        <v>7.7802669102811078E-13</v>
      </c>
      <c r="CN146" s="22">
        <v>9.9359006499430623E-13</v>
      </c>
      <c r="CO146" s="23" t="e">
        <f>NA()</f>
        <v>#N/A</v>
      </c>
      <c r="CP146" s="21" t="e">
        <f>NA()</f>
        <v>#N/A</v>
      </c>
      <c r="CQ146" s="21" t="e">
        <f>NA()</f>
        <v>#N/A</v>
      </c>
      <c r="CR146" s="21" t="e">
        <f>NA()</f>
        <v>#N/A</v>
      </c>
      <c r="CS146" s="21" t="e">
        <f>NA()</f>
        <v>#N/A</v>
      </c>
      <c r="CT146" s="21" t="e">
        <f>NA()</f>
        <v>#N/A</v>
      </c>
      <c r="CU146" s="21" t="e">
        <f>NA()</f>
        <v>#N/A</v>
      </c>
      <c r="CV146" s="21" t="e">
        <f>NA()</f>
        <v>#N/A</v>
      </c>
      <c r="CW146" s="21" t="e">
        <f>NA()</f>
        <v>#N/A</v>
      </c>
      <c r="CX146" s="21">
        <v>3.3785757267671214E-13</v>
      </c>
      <c r="CY146" s="21">
        <v>4.4358402945099467E-13</v>
      </c>
      <c r="CZ146" s="21">
        <v>5.0846963874378777E-13</v>
      </c>
      <c r="DA146" s="21">
        <v>1.1257678513643841E-14</v>
      </c>
      <c r="DB146" s="21">
        <v>3.8159568419809184E-13</v>
      </c>
      <c r="DC146" s="22">
        <v>6.1281967414116178E-13</v>
      </c>
      <c r="DD146" s="21" t="e">
        <f>NA()</f>
        <v>#N/A</v>
      </c>
      <c r="DE146" s="21" t="e">
        <f>NA()</f>
        <v>#N/A</v>
      </c>
      <c r="DF146" s="21" t="e">
        <f>NA()</f>
        <v>#N/A</v>
      </c>
      <c r="DG146" s="21" t="e">
        <f>NA()</f>
        <v>#N/A</v>
      </c>
      <c r="DH146" s="21" t="e">
        <f>NA()</f>
        <v>#N/A</v>
      </c>
      <c r="DI146" s="21" t="e">
        <f>NA()</f>
        <v>#N/A</v>
      </c>
      <c r="DJ146" s="21" t="e">
        <f>NA()</f>
        <v>#N/A</v>
      </c>
      <c r="DK146" s="21" t="e">
        <f>NA()</f>
        <v>#N/A</v>
      </c>
      <c r="DL146" s="21" t="e">
        <f>NA()</f>
        <v>#N/A</v>
      </c>
      <c r="DM146" s="21">
        <v>1.087365934784096E-12</v>
      </c>
      <c r="DN146" s="21">
        <v>1.2948524078665242E-12</v>
      </c>
      <c r="DO146" s="21">
        <v>1.2979798486185987E-12</v>
      </c>
      <c r="DP146" s="21">
        <v>7.0979972774619986E-13</v>
      </c>
      <c r="DQ146" s="21">
        <v>1.2948524078665242E-12</v>
      </c>
      <c r="DR146" s="21">
        <v>1.4848621634678092E-12</v>
      </c>
    </row>
    <row r="147" spans="1:122" x14ac:dyDescent="0.45">
      <c r="A147" s="3" t="s">
        <v>156</v>
      </c>
      <c r="B147" s="4" t="s">
        <v>982</v>
      </c>
      <c r="C147" s="21" t="e">
        <f>NA()</f>
        <v>#N/A</v>
      </c>
      <c r="D147" s="21" t="e">
        <f>NA()</f>
        <v>#N/A</v>
      </c>
      <c r="E147" s="21" t="e">
        <f>NA()</f>
        <v>#N/A</v>
      </c>
      <c r="F147" s="21" t="e">
        <f>NA()</f>
        <v>#N/A</v>
      </c>
      <c r="G147" s="21" t="e">
        <f>NA()</f>
        <v>#N/A</v>
      </c>
      <c r="H147" s="21" t="e">
        <f>NA()</f>
        <v>#N/A</v>
      </c>
      <c r="I147" s="21" t="e">
        <f>NA()</f>
        <v>#N/A</v>
      </c>
      <c r="J147" s="21" t="e">
        <f>NA()</f>
        <v>#N/A</v>
      </c>
      <c r="K147" s="21" t="e">
        <f>NA()</f>
        <v>#N/A</v>
      </c>
      <c r="L147" s="21">
        <v>0</v>
      </c>
      <c r="M147" s="21">
        <v>0</v>
      </c>
      <c r="N147" s="21">
        <v>0</v>
      </c>
      <c r="O147" s="21">
        <v>0</v>
      </c>
      <c r="P147" s="21">
        <v>0</v>
      </c>
      <c r="Q147" s="22">
        <v>0</v>
      </c>
      <c r="R147" s="23" t="e">
        <f>NA()</f>
        <v>#N/A</v>
      </c>
      <c r="S147" s="21" t="e">
        <f>NA()</f>
        <v>#N/A</v>
      </c>
      <c r="T147" s="21" t="e">
        <f>NA()</f>
        <v>#N/A</v>
      </c>
      <c r="U147" s="21" t="e">
        <f>NA()</f>
        <v>#N/A</v>
      </c>
      <c r="V147" s="21" t="e">
        <f>NA()</f>
        <v>#N/A</v>
      </c>
      <c r="W147" s="21" t="e">
        <f>NA()</f>
        <v>#N/A</v>
      </c>
      <c r="X147" s="21" t="e">
        <f>NA()</f>
        <v>#N/A</v>
      </c>
      <c r="Y147" s="21" t="e">
        <f>NA()</f>
        <v>#N/A</v>
      </c>
      <c r="Z147" s="3" t="e">
        <f>NA()</f>
        <v>#N/A</v>
      </c>
      <c r="AA147" s="21">
        <v>4.3713065742837803E-9</v>
      </c>
      <c r="AB147" s="21">
        <v>4.3755161694262898E-9</v>
      </c>
      <c r="AC147" s="21">
        <v>4.3762316445849498E-9</v>
      </c>
      <c r="AD147" s="21">
        <v>4.3837101700616503E-9</v>
      </c>
      <c r="AE147" s="21">
        <v>4.3855618486500699E-9</v>
      </c>
      <c r="AF147" s="22">
        <v>4.38616774380473E-9</v>
      </c>
      <c r="AG147" s="23" t="e">
        <f>NA()</f>
        <v>#N/A</v>
      </c>
      <c r="AH147" s="21" t="e">
        <f>NA()</f>
        <v>#N/A</v>
      </c>
      <c r="AI147" s="21" t="e">
        <f>NA()</f>
        <v>#N/A</v>
      </c>
      <c r="AJ147" s="3" t="e">
        <f>NA()</f>
        <v>#N/A</v>
      </c>
      <c r="AK147" s="21" t="e">
        <f>NA()</f>
        <v>#N/A</v>
      </c>
      <c r="AL147" s="21" t="e">
        <f>NA()</f>
        <v>#N/A</v>
      </c>
      <c r="AM147" s="21" t="e">
        <f>NA()</f>
        <v>#N/A</v>
      </c>
      <c r="AN147" s="21" t="e">
        <f>NA()</f>
        <v>#N/A</v>
      </c>
      <c r="AO147" s="21" t="e">
        <f>NA()</f>
        <v>#N/A</v>
      </c>
      <c r="AP147" s="21">
        <v>0</v>
      </c>
      <c r="AQ147" s="21">
        <v>0</v>
      </c>
      <c r="AR147" s="21">
        <v>0</v>
      </c>
      <c r="AS147" s="21">
        <v>0</v>
      </c>
      <c r="AT147" s="21">
        <v>0</v>
      </c>
      <c r="AU147" s="22">
        <v>0</v>
      </c>
      <c r="AV147" s="23" t="e">
        <f>NA()</f>
        <v>#N/A</v>
      </c>
      <c r="AW147" s="21" t="e">
        <f>NA()</f>
        <v>#N/A</v>
      </c>
      <c r="AX147" s="21" t="e">
        <f>NA()</f>
        <v>#N/A</v>
      </c>
      <c r="AY147" s="21" t="e">
        <f>NA()</f>
        <v>#N/A</v>
      </c>
      <c r="AZ147" s="21" t="e">
        <f>NA()</f>
        <v>#N/A</v>
      </c>
      <c r="BA147" s="3" t="e">
        <f>NA()</f>
        <v>#N/A</v>
      </c>
      <c r="BB147" s="3" t="e">
        <f>NA()</f>
        <v>#N/A</v>
      </c>
      <c r="BC147" s="3" t="e">
        <f>NA()</f>
        <v>#N/A</v>
      </c>
      <c r="BD147" s="3" t="e">
        <f>NA()</f>
        <v>#N/A</v>
      </c>
      <c r="BE147" s="3">
        <v>0</v>
      </c>
      <c r="BF147" s="3">
        <v>0</v>
      </c>
      <c r="BG147" s="3">
        <v>0</v>
      </c>
      <c r="BH147" s="3">
        <v>0</v>
      </c>
      <c r="BI147" s="3">
        <v>0</v>
      </c>
      <c r="BJ147" s="4">
        <v>0</v>
      </c>
      <c r="BK147" s="3" t="e">
        <f>NA()</f>
        <v>#N/A</v>
      </c>
      <c r="BL147" s="3" t="e">
        <f>NA()</f>
        <v>#N/A</v>
      </c>
      <c r="BM147" s="3" t="e">
        <f>NA()</f>
        <v>#N/A</v>
      </c>
      <c r="BN147" s="3" t="e">
        <f>NA()</f>
        <v>#N/A</v>
      </c>
      <c r="BO147" s="3" t="e">
        <f>NA()</f>
        <v>#N/A</v>
      </c>
      <c r="BP147" s="3" t="e">
        <f>NA()</f>
        <v>#N/A</v>
      </c>
      <c r="BQ147" s="3" t="e">
        <f>NA()</f>
        <v>#N/A</v>
      </c>
      <c r="BR147" s="3" t="e">
        <f>NA()</f>
        <v>#N/A</v>
      </c>
      <c r="BS147" s="3" t="e">
        <f>NA()</f>
        <v>#N/A</v>
      </c>
      <c r="BT147" s="21">
        <v>1.6306715581960599E-7</v>
      </c>
      <c r="BU147" s="21">
        <v>2.0525300326045901E-7</v>
      </c>
      <c r="BV147" s="21">
        <v>2.1249710048565099E-7</v>
      </c>
      <c r="BW147" s="21">
        <v>2.8363023165977298E-8</v>
      </c>
      <c r="BX147" s="21">
        <v>1.9859116354167401E-7</v>
      </c>
      <c r="BY147" s="22">
        <v>2.5446900599143398E-7</v>
      </c>
      <c r="BZ147" s="23" t="e">
        <f>NA()</f>
        <v>#N/A</v>
      </c>
      <c r="CA147" s="21" t="e">
        <f>NA()</f>
        <v>#N/A</v>
      </c>
      <c r="CB147" s="21" t="e">
        <f>NA()</f>
        <v>#N/A</v>
      </c>
      <c r="CC147" s="21" t="e">
        <f>NA()</f>
        <v>#N/A</v>
      </c>
      <c r="CD147" s="21" t="e">
        <f>NA()</f>
        <v>#N/A</v>
      </c>
      <c r="CE147" s="21" t="e">
        <f>NA()</f>
        <v>#N/A</v>
      </c>
      <c r="CF147" s="21" t="e">
        <f>NA()</f>
        <v>#N/A</v>
      </c>
      <c r="CG147" s="21" t="e">
        <f>NA()</f>
        <v>#N/A</v>
      </c>
      <c r="CH147" s="21" t="e">
        <f>NA()</f>
        <v>#N/A</v>
      </c>
      <c r="CI147" s="21">
        <v>5.6614168467613589E-11</v>
      </c>
      <c r="CJ147" s="21">
        <v>6.2120541030246748E-11</v>
      </c>
      <c r="CK147" s="21">
        <v>6.3066027994859851E-11</v>
      </c>
      <c r="CL147" s="21">
        <v>3.9241370785485463E-11</v>
      </c>
      <c r="CM147" s="21">
        <v>6.1337881061444375E-11</v>
      </c>
      <c r="CN147" s="22">
        <v>6.8591104066691266E-11</v>
      </c>
      <c r="CO147" s="23" t="e">
        <f>NA()</f>
        <v>#N/A</v>
      </c>
      <c r="CP147" s="21" t="e">
        <f>NA()</f>
        <v>#N/A</v>
      </c>
      <c r="CQ147" s="21" t="e">
        <f>NA()</f>
        <v>#N/A</v>
      </c>
      <c r="CR147" s="21" t="e">
        <f>NA()</f>
        <v>#N/A</v>
      </c>
      <c r="CS147" s="21" t="e">
        <f>NA()</f>
        <v>#N/A</v>
      </c>
      <c r="CT147" s="21" t="e">
        <f>NA()</f>
        <v>#N/A</v>
      </c>
      <c r="CU147" s="21" t="e">
        <f>NA()</f>
        <v>#N/A</v>
      </c>
      <c r="CV147" s="21" t="e">
        <f>NA()</f>
        <v>#N/A</v>
      </c>
      <c r="CW147" s="21" t="e">
        <f>NA()</f>
        <v>#N/A</v>
      </c>
      <c r="CX147" s="21">
        <v>4.3824517782265481E-11</v>
      </c>
      <c r="CY147" s="21">
        <v>4.7240691006968927E-11</v>
      </c>
      <c r="CZ147" s="21">
        <v>4.9337252131249857E-11</v>
      </c>
      <c r="DA147" s="21">
        <v>3.3561990776680225E-11</v>
      </c>
      <c r="DB147" s="21">
        <v>4.5423221961440764E-11</v>
      </c>
      <c r="DC147" s="22">
        <v>5.2828892388589768E-11</v>
      </c>
      <c r="DD147" s="21" t="e">
        <f>NA()</f>
        <v>#N/A</v>
      </c>
      <c r="DE147" s="21" t="e">
        <f>NA()</f>
        <v>#N/A</v>
      </c>
      <c r="DF147" s="21" t="e">
        <f>NA()</f>
        <v>#N/A</v>
      </c>
      <c r="DG147" s="21" t="e">
        <f>NA()</f>
        <v>#N/A</v>
      </c>
      <c r="DH147" s="21" t="e">
        <f>NA()</f>
        <v>#N/A</v>
      </c>
      <c r="DI147" s="21" t="e">
        <f>NA()</f>
        <v>#N/A</v>
      </c>
      <c r="DJ147" s="21" t="e">
        <f>NA()</f>
        <v>#N/A</v>
      </c>
      <c r="DK147" s="21" t="e">
        <f>NA()</f>
        <v>#N/A</v>
      </c>
      <c r="DL147" s="21" t="e">
        <f>NA()</f>
        <v>#N/A</v>
      </c>
      <c r="DM147" s="21">
        <v>7.1142328470514704E-11</v>
      </c>
      <c r="DN147" s="21">
        <v>7.7672096879469565E-11</v>
      </c>
      <c r="DO147" s="21">
        <v>7.7770512697255785E-11</v>
      </c>
      <c r="DP147" s="21">
        <v>5.9357522853898475E-11</v>
      </c>
      <c r="DQ147" s="21">
        <v>7.7707811407114832E-11</v>
      </c>
      <c r="DR147" s="21">
        <v>8.3667503948319837E-11</v>
      </c>
    </row>
    <row r="148" spans="1:122" x14ac:dyDescent="0.45">
      <c r="A148" s="3" t="s">
        <v>157</v>
      </c>
      <c r="B148" s="4" t="s">
        <v>983</v>
      </c>
      <c r="C148" s="21" t="e">
        <f>NA()</f>
        <v>#N/A</v>
      </c>
      <c r="D148" s="21">
        <v>7.5489772616836095E-12</v>
      </c>
      <c r="E148" s="21" t="e">
        <f>NA()</f>
        <v>#N/A</v>
      </c>
      <c r="F148" s="21">
        <v>7.5493850835441105E-12</v>
      </c>
      <c r="G148" s="21">
        <v>7.5493996291324303E-12</v>
      </c>
      <c r="H148" s="21">
        <v>7.5494143048735401E-12</v>
      </c>
      <c r="I148" s="21">
        <v>7.5491395153727801E-12</v>
      </c>
      <c r="J148" s="21">
        <v>7.5492422407345992E-12</v>
      </c>
      <c r="K148" s="21">
        <v>7.5493147258370795E-12</v>
      </c>
      <c r="L148" s="21">
        <v>7.4990727183609404E-12</v>
      </c>
      <c r="M148" s="21">
        <v>7.52186908081499E-12</v>
      </c>
      <c r="N148" s="21">
        <v>7.5250923483723504E-12</v>
      </c>
      <c r="O148" s="21">
        <v>7.5467829424259708E-12</v>
      </c>
      <c r="P148" s="21">
        <v>7.5489322405286801E-12</v>
      </c>
      <c r="Q148" s="22">
        <v>7.5492736841693705E-12</v>
      </c>
      <c r="R148" s="23" t="e">
        <f>NA()</f>
        <v>#N/A</v>
      </c>
      <c r="S148" s="21">
        <v>1.5868327911215299E-11</v>
      </c>
      <c r="T148" s="21" t="e">
        <f>NA()</f>
        <v>#N/A</v>
      </c>
      <c r="U148" s="21">
        <v>1.5868896278125501E-11</v>
      </c>
      <c r="V148" s="21">
        <v>1.5868963219048301E-11</v>
      </c>
      <c r="W148" s="21">
        <v>1.58690307589534E-11</v>
      </c>
      <c r="X148" s="21">
        <v>1.5850580674955499E-11</v>
      </c>
      <c r="Y148" s="21">
        <v>1.5857216575418699E-11</v>
      </c>
      <c r="Z148" s="21">
        <v>1.58618990016146E-11</v>
      </c>
      <c r="AA148" s="21">
        <v>1.4713243089657601E-11</v>
      </c>
      <c r="AB148" s="21">
        <v>1.5236525755322901E-11</v>
      </c>
      <c r="AC148" s="21">
        <v>1.5310514754355799E-11</v>
      </c>
      <c r="AD148" s="21">
        <v>1.5842131667068699E-11</v>
      </c>
      <c r="AE148" s="21">
        <v>1.5864049600995798E-11</v>
      </c>
      <c r="AF148" s="22">
        <v>1.5867531546635302E-11</v>
      </c>
      <c r="AG148" s="23" t="e">
        <f>NA()</f>
        <v>#N/A</v>
      </c>
      <c r="AH148" s="21">
        <v>0</v>
      </c>
      <c r="AI148" s="21" t="e">
        <f>NA()</f>
        <v>#N/A</v>
      </c>
      <c r="AJ148" s="21">
        <v>1.28226585839172E-12</v>
      </c>
      <c r="AK148" s="21">
        <v>1.45619288980149E-12</v>
      </c>
      <c r="AL148" s="21">
        <v>1.6316762068631E-12</v>
      </c>
      <c r="AM148" s="21">
        <v>0</v>
      </c>
      <c r="AN148" s="21">
        <v>2.34220147108068E-13</v>
      </c>
      <c r="AO148" s="21">
        <v>8.4055784157291795E-13</v>
      </c>
      <c r="AP148" s="21">
        <v>0</v>
      </c>
      <c r="AQ148" s="21">
        <v>1.8460151973381699E-13</v>
      </c>
      <c r="AR148" s="21">
        <v>3.7016013406648499E-13</v>
      </c>
      <c r="AS148" s="21">
        <v>1.77100901804258E-12</v>
      </c>
      <c r="AT148" s="21">
        <v>1.77100901804258E-12</v>
      </c>
      <c r="AU148" s="22">
        <v>1.77100901804258E-12</v>
      </c>
      <c r="AV148" s="23" t="e">
        <f>NA()</f>
        <v>#N/A</v>
      </c>
      <c r="AW148" s="21">
        <v>1.6016829180123701E-13</v>
      </c>
      <c r="AX148" s="21" t="e">
        <f>NA()</f>
        <v>#N/A</v>
      </c>
      <c r="AY148" s="21">
        <v>2.8634932920244602E-13</v>
      </c>
      <c r="AZ148" s="21">
        <v>3.0713720411680798E-13</v>
      </c>
      <c r="BA148" s="21">
        <v>3.2811108733131299E-13</v>
      </c>
      <c r="BB148" s="21">
        <v>2.2640456795634399E-13</v>
      </c>
      <c r="BC148" s="21">
        <v>2.6888004046880699E-13</v>
      </c>
      <c r="BD148" s="21">
        <v>2.9883489482402001E-13</v>
      </c>
      <c r="BE148" s="21">
        <v>2.5648498850257702E-13</v>
      </c>
      <c r="BF148" s="21">
        <v>2.96240469117681E-13</v>
      </c>
      <c r="BG148" s="21">
        <v>3.0192621884064599E-13</v>
      </c>
      <c r="BH148" s="21">
        <v>5.6068338672314302E-14</v>
      </c>
      <c r="BI148" s="21">
        <v>2.90714086926365E-13</v>
      </c>
      <c r="BJ148" s="22">
        <v>3.2812520626667599E-13</v>
      </c>
      <c r="BK148" s="3" t="e">
        <f>NA()</f>
        <v>#N/A</v>
      </c>
      <c r="BL148" s="21">
        <v>5.0703224951589297E-11</v>
      </c>
      <c r="BM148" s="3" t="e">
        <f>NA()</f>
        <v>#N/A</v>
      </c>
      <c r="BN148" s="21">
        <v>7.8056847477100105E-11</v>
      </c>
      <c r="BO148" s="21">
        <v>8.3723478462696698E-11</v>
      </c>
      <c r="BP148" s="21">
        <v>8.9440814024952105E-11</v>
      </c>
      <c r="BQ148" s="21">
        <v>6.17163199868815E-11</v>
      </c>
      <c r="BR148" s="21">
        <v>7.3294840141469096E-11</v>
      </c>
      <c r="BS148" s="21">
        <v>8.1460326347132603E-11</v>
      </c>
      <c r="BT148" s="21">
        <v>6.9916034668120903E-11</v>
      </c>
      <c r="BU148" s="21">
        <v>8.0753103836032499E-11</v>
      </c>
      <c r="BV148" s="21">
        <v>8.2302999902332306E-11</v>
      </c>
      <c r="BW148" s="21">
        <v>1.5283841496080701E-11</v>
      </c>
      <c r="BX148" s="21">
        <v>7.9246650257079801E-11</v>
      </c>
      <c r="BY148" s="22">
        <v>8.9444662749121497E-11</v>
      </c>
      <c r="BZ148" s="23" t="e">
        <f>NA()</f>
        <v>#N/A</v>
      </c>
      <c r="CA148" s="21">
        <v>1.7945022615302857E-13</v>
      </c>
      <c r="CB148" s="21" t="e">
        <f>NA()</f>
        <v>#N/A</v>
      </c>
      <c r="CC148" s="21">
        <v>1.8591465754222441E-13</v>
      </c>
      <c r="CD148" s="21">
        <v>1.8705939245282918E-13</v>
      </c>
      <c r="CE148" s="21">
        <v>1.88214370363054E-13</v>
      </c>
      <c r="CF148" s="21">
        <v>1.8099618741156971E-13</v>
      </c>
      <c r="CG148" s="21">
        <v>1.8316032730135824E-13</v>
      </c>
      <c r="CH148" s="21">
        <v>1.8551679533545597E-13</v>
      </c>
      <c r="CI148" s="21">
        <v>1.7266301316652154E-13</v>
      </c>
      <c r="CJ148" s="21">
        <v>1.7894893299023783E-13</v>
      </c>
      <c r="CK148" s="21">
        <v>1.8014034994244211E-13</v>
      </c>
      <c r="CL148" s="21">
        <v>1.775542295898291E-13</v>
      </c>
      <c r="CM148" s="21">
        <v>1.8696401391984602E-13</v>
      </c>
      <c r="CN148" s="22">
        <v>1.8846416877945195E-13</v>
      </c>
      <c r="CO148" s="23" t="e">
        <f>NA()</f>
        <v>#N/A</v>
      </c>
      <c r="CP148" s="21">
        <v>1.3861007047678882E-13</v>
      </c>
      <c r="CQ148" s="21" t="e">
        <f>NA()</f>
        <v>#N/A</v>
      </c>
      <c r="CR148" s="21">
        <v>1.3947097210802536E-13</v>
      </c>
      <c r="CS148" s="21">
        <v>1.4129313129040968E-13</v>
      </c>
      <c r="CT148" s="21">
        <v>1.4342748895742097E-13</v>
      </c>
      <c r="CU148" s="21">
        <v>1.3806916100760419E-13</v>
      </c>
      <c r="CV148" s="21">
        <v>1.3968966351747844E-13</v>
      </c>
      <c r="CW148" s="21">
        <v>1.4019053128041685E-13</v>
      </c>
      <c r="CX148" s="21">
        <v>1.1872550425063549E-13</v>
      </c>
      <c r="CY148" s="21">
        <v>1.2450011765918499E-13</v>
      </c>
      <c r="CZ148" s="21">
        <v>1.2774784292231901E-13</v>
      </c>
      <c r="DA148" s="21">
        <v>1.3867929034049338E-13</v>
      </c>
      <c r="DB148" s="21">
        <v>1.4248649069950717E-13</v>
      </c>
      <c r="DC148" s="22">
        <v>1.4429184005487143E-13</v>
      </c>
      <c r="DD148" s="21" t="e">
        <f>NA()</f>
        <v>#N/A</v>
      </c>
      <c r="DE148" s="21">
        <v>2.556606045529492E-13</v>
      </c>
      <c r="DF148" s="21" t="e">
        <f>NA()</f>
        <v>#N/A</v>
      </c>
      <c r="DG148" s="21">
        <v>2.7021094447950121E-13</v>
      </c>
      <c r="DH148" s="21">
        <v>2.7084668742531152E-13</v>
      </c>
      <c r="DI148" s="21">
        <v>2.7136479773273208E-13</v>
      </c>
      <c r="DJ148" s="21">
        <v>2.626575528774537E-13</v>
      </c>
      <c r="DK148" s="21">
        <v>2.6634978631241779E-13</v>
      </c>
      <c r="DL148" s="21">
        <v>2.6966374475860981E-13</v>
      </c>
      <c r="DM148" s="21">
        <v>2.5959072149534033E-13</v>
      </c>
      <c r="DN148" s="21">
        <v>2.6734082655638901E-13</v>
      </c>
      <c r="DO148" s="21">
        <v>2.6742481152497513E-13</v>
      </c>
      <c r="DP148" s="21">
        <v>2.5860947162328056E-13</v>
      </c>
      <c r="DQ148" s="21">
        <v>2.7013684481059508E-13</v>
      </c>
      <c r="DR148" s="21">
        <v>2.7137613329016721E-13</v>
      </c>
    </row>
    <row r="149" spans="1:122" x14ac:dyDescent="0.45">
      <c r="A149" s="3" t="s">
        <v>158</v>
      </c>
      <c r="B149" s="4" t="s">
        <v>984</v>
      </c>
      <c r="C149" s="21">
        <v>1.8732523140934702E-12</v>
      </c>
      <c r="D149" s="21">
        <v>1.8732441003186901E-12</v>
      </c>
      <c r="E149" s="21">
        <v>1.1238761383706E-12</v>
      </c>
      <c r="F149" s="21">
        <v>1.8732650902488998E-12</v>
      </c>
      <c r="G149" s="21">
        <v>1.87326583888676E-12</v>
      </c>
      <c r="H149" s="21">
        <v>1.8732665942233699E-12</v>
      </c>
      <c r="I149" s="21">
        <v>1.8731976812957201E-12</v>
      </c>
      <c r="J149" s="21">
        <v>1.8732226103013401E-12</v>
      </c>
      <c r="K149" s="21">
        <v>1.8732402007142102E-12</v>
      </c>
      <c r="L149" s="21">
        <v>1.8679091584378802E-12</v>
      </c>
      <c r="M149" s="21">
        <v>1.8703348955348199E-12</v>
      </c>
      <c r="N149" s="21">
        <v>1.8706778800659302E-12</v>
      </c>
      <c r="O149" s="21">
        <v>1.8727920206844599E-12</v>
      </c>
      <c r="P149" s="21">
        <v>1.87317843129813E-12</v>
      </c>
      <c r="Q149" s="22">
        <v>1.87323981759283E-12</v>
      </c>
      <c r="R149" s="23">
        <v>4.9241576578763703E-12</v>
      </c>
      <c r="S149" s="21">
        <v>4.9241565153704402E-12</v>
      </c>
      <c r="T149" s="21">
        <v>9.1399933968080094E-14</v>
      </c>
      <c r="U149" s="21">
        <v>4.9241574861744096E-12</v>
      </c>
      <c r="V149" s="21">
        <v>4.92415760051342E-12</v>
      </c>
      <c r="W149" s="21">
        <v>4.92415771587553E-12</v>
      </c>
      <c r="X149" s="21">
        <v>4.9128879308423901E-12</v>
      </c>
      <c r="Y149" s="21">
        <v>4.9169295948253099E-12</v>
      </c>
      <c r="Z149" s="21">
        <v>4.9197814750506599E-12</v>
      </c>
      <c r="AA149" s="21">
        <v>4.7020309525997197E-12</v>
      </c>
      <c r="AB149" s="21">
        <v>4.8025941814567703E-12</v>
      </c>
      <c r="AC149" s="21">
        <v>4.8168132128347603E-12</v>
      </c>
      <c r="AD149" s="21">
        <v>4.9147414437497402E-12</v>
      </c>
      <c r="AE149" s="21">
        <v>4.9223988249580402E-12</v>
      </c>
      <c r="AF149" s="22">
        <v>4.9236152984265802E-12</v>
      </c>
      <c r="AG149" s="23">
        <v>6.7613614265330697E-14</v>
      </c>
      <c r="AH149" s="3">
        <v>0</v>
      </c>
      <c r="AI149" s="3">
        <v>0</v>
      </c>
      <c r="AJ149" s="21">
        <v>2.0754396153248899E-13</v>
      </c>
      <c r="AK149" s="21">
        <v>2.3569530384588802E-13</v>
      </c>
      <c r="AL149" s="21">
        <v>2.6409854219734001E-13</v>
      </c>
      <c r="AM149" s="21">
        <v>0</v>
      </c>
      <c r="AN149" s="21">
        <v>3.7910217201369903E-14</v>
      </c>
      <c r="AO149" s="21">
        <v>1.3605033869969E-13</v>
      </c>
      <c r="AP149" s="21">
        <v>0</v>
      </c>
      <c r="AQ149" s="21">
        <v>2.9879085105274802E-14</v>
      </c>
      <c r="AR149" s="21">
        <v>5.9913082862482903E-14</v>
      </c>
      <c r="AS149" s="21">
        <v>2.8665056088706699E-13</v>
      </c>
      <c r="AT149" s="21">
        <v>2.8665056088706699E-13</v>
      </c>
      <c r="AU149" s="22">
        <v>2.8665056088706699E-13</v>
      </c>
      <c r="AV149" s="23">
        <v>3.4706375326427601E-13</v>
      </c>
      <c r="AW149" s="21">
        <v>2.4566647173992398E-13</v>
      </c>
      <c r="AX149" s="21">
        <v>0</v>
      </c>
      <c r="AY149" s="21">
        <v>4.3920321930857802E-13</v>
      </c>
      <c r="AZ149" s="21">
        <v>4.7108770672959396E-13</v>
      </c>
      <c r="BA149" s="21">
        <v>5.0325749408292897E-13</v>
      </c>
      <c r="BB149" s="21">
        <v>3.4725981509910399E-13</v>
      </c>
      <c r="BC149" s="21">
        <v>4.1240878653579898E-13</v>
      </c>
      <c r="BD149" s="21">
        <v>4.5835360681308899E-13</v>
      </c>
      <c r="BE149" s="21">
        <v>3.9339722907125598E-13</v>
      </c>
      <c r="BF149" s="21">
        <v>4.5437427106379699E-13</v>
      </c>
      <c r="BG149" s="21">
        <v>4.6309508626341598E-13</v>
      </c>
      <c r="BH149" s="21">
        <v>8.5997738897282999E-14</v>
      </c>
      <c r="BI149" s="21">
        <v>4.4589789412826902E-13</v>
      </c>
      <c r="BJ149" s="22">
        <v>5.0327914973646903E-13</v>
      </c>
      <c r="BK149" s="21">
        <v>1.29652337574808E-11</v>
      </c>
      <c r="BL149" s="21">
        <v>1.5864284307338299E-11</v>
      </c>
      <c r="BM149" s="21">
        <v>5.6858952437648801E-13</v>
      </c>
      <c r="BN149" s="21">
        <v>2.4422825603175799E-11</v>
      </c>
      <c r="BO149" s="21">
        <v>2.6195830083780501E-11</v>
      </c>
      <c r="BP149" s="21">
        <v>2.79846992716216E-11</v>
      </c>
      <c r="BQ149" s="21">
        <v>1.9310117800383902E-11</v>
      </c>
      <c r="BR149" s="21">
        <v>2.2932864396207E-11</v>
      </c>
      <c r="BS149" s="21">
        <v>2.54877234766299E-11</v>
      </c>
      <c r="BT149" s="21">
        <v>2.1875686461281399E-11</v>
      </c>
      <c r="BU149" s="21">
        <v>2.5266444080785699E-11</v>
      </c>
      <c r="BV149" s="21">
        <v>2.5751383487817099E-11</v>
      </c>
      <c r="BW149" s="21">
        <v>4.7820864852999604E-12</v>
      </c>
      <c r="BX149" s="21">
        <v>2.47950971813502E-11</v>
      </c>
      <c r="BY149" s="22">
        <v>2.7985903480121201E-11</v>
      </c>
      <c r="BZ149" s="23">
        <v>5.3917901777886491E-14</v>
      </c>
      <c r="CA149" s="21">
        <v>5.3768007004878234E-14</v>
      </c>
      <c r="CB149" s="21">
        <v>7.293493945463654E-15</v>
      </c>
      <c r="CC149" s="21">
        <v>5.6029811499389309E-14</v>
      </c>
      <c r="CD149" s="21">
        <v>5.6438140588258788E-14</v>
      </c>
      <c r="CE149" s="21">
        <v>5.6850123374297071E-14</v>
      </c>
      <c r="CF149" s="21">
        <v>5.4522728254012005E-14</v>
      </c>
      <c r="CG149" s="21">
        <v>5.5353073193036372E-14</v>
      </c>
      <c r="CH149" s="21">
        <v>5.6073047656950634E-14</v>
      </c>
      <c r="CI149" s="21">
        <v>5.329588776773545E-14</v>
      </c>
      <c r="CJ149" s="21">
        <v>5.4861479244588549E-14</v>
      </c>
      <c r="CK149" s="21">
        <v>5.5132519648838046E-14</v>
      </c>
      <c r="CL149" s="21">
        <v>5.2163185774102614E-14</v>
      </c>
      <c r="CM149" s="21">
        <v>5.6238529662013746E-14</v>
      </c>
      <c r="CN149" s="22">
        <v>5.6888251700442387E-14</v>
      </c>
      <c r="CO149" s="23">
        <v>4.1132873109836415E-14</v>
      </c>
      <c r="CP149" s="21">
        <v>4.1178358037664233E-14</v>
      </c>
      <c r="CQ149" s="21">
        <v>0</v>
      </c>
      <c r="CR149" s="21">
        <v>4.1221182431830615E-14</v>
      </c>
      <c r="CS149" s="21">
        <v>4.1888447508832747E-14</v>
      </c>
      <c r="CT149" s="21">
        <v>4.2658498561762546E-14</v>
      </c>
      <c r="CU149" s="21">
        <v>4.0848464846514971E-14</v>
      </c>
      <c r="CV149" s="21">
        <v>4.1534950201763312E-14</v>
      </c>
      <c r="CW149" s="21">
        <v>4.1747140852740851E-14</v>
      </c>
      <c r="CX149" s="21">
        <v>3.7268263609966101E-14</v>
      </c>
      <c r="CY149" s="21">
        <v>3.863668164075478E-14</v>
      </c>
      <c r="CZ149" s="21">
        <v>3.9406248887924783E-14</v>
      </c>
      <c r="DA149" s="21">
        <v>4.0622012729189831E-14</v>
      </c>
      <c r="DB149" s="21">
        <v>4.213414581784299E-14</v>
      </c>
      <c r="DC149" s="22">
        <v>4.285118885658656E-14</v>
      </c>
      <c r="DD149" s="21">
        <v>7.8487098409948818E-14</v>
      </c>
      <c r="DE149" s="21">
        <v>7.7214602428496683E-14</v>
      </c>
      <c r="DF149" s="21">
        <v>4.6498783472288521E-14</v>
      </c>
      <c r="DG149" s="21">
        <v>8.1752314442621339E-14</v>
      </c>
      <c r="DH149" s="21">
        <v>8.1921510504724982E-14</v>
      </c>
      <c r="DI149" s="21">
        <v>8.2064790488486378E-14</v>
      </c>
      <c r="DJ149" s="21">
        <v>7.9600441625602227E-14</v>
      </c>
      <c r="DK149" s="21">
        <v>8.0647000364300661E-14</v>
      </c>
      <c r="DL149" s="21">
        <v>8.1586346000160673E-14</v>
      </c>
      <c r="DM149" s="21">
        <v>7.9372111850569757E-14</v>
      </c>
      <c r="DN149" s="21">
        <v>8.1156128738051404E-14</v>
      </c>
      <c r="DO149" s="21">
        <v>8.1175535356665614E-14</v>
      </c>
      <c r="DP149" s="21">
        <v>7.7510946359409101E-14</v>
      </c>
      <c r="DQ149" s="21">
        <v>8.1612543205344541E-14</v>
      </c>
      <c r="DR149" s="21">
        <v>8.2053498971224647E-14</v>
      </c>
    </row>
    <row r="150" spans="1:122" x14ac:dyDescent="0.45">
      <c r="A150" s="3" t="s">
        <v>159</v>
      </c>
      <c r="B150" s="4" t="s">
        <v>985</v>
      </c>
      <c r="C150" s="21">
        <v>2.99228415599759E-12</v>
      </c>
      <c r="D150" s="21">
        <v>2.9922274929303101E-12</v>
      </c>
      <c r="E150" s="21">
        <v>1.7952976159303801E-12</v>
      </c>
      <c r="F150" s="21">
        <v>2.99237229283764E-12</v>
      </c>
      <c r="G150" s="21">
        <v>2.9923774573470602E-12</v>
      </c>
      <c r="H150" s="21">
        <v>2.9923826680681099E-12</v>
      </c>
      <c r="I150" s="21">
        <v>2.9919852553743501E-12</v>
      </c>
      <c r="J150" s="21">
        <v>2.99212926139481E-12</v>
      </c>
      <c r="K150" s="21">
        <v>2.9922308749687802E-12</v>
      </c>
      <c r="L150" s="21">
        <v>2.9012203260781599E-12</v>
      </c>
      <c r="M150" s="21">
        <v>2.9424940186473202E-12</v>
      </c>
      <c r="N150" s="21">
        <v>2.94832986875274E-12</v>
      </c>
      <c r="O150" s="21">
        <v>2.97505717145678E-12</v>
      </c>
      <c r="P150" s="21">
        <v>2.9891496191200898E-12</v>
      </c>
      <c r="Q150" s="22">
        <v>2.9913883856413099E-12</v>
      </c>
      <c r="R150" s="23">
        <v>3.14430265752211E-12</v>
      </c>
      <c r="S150" s="21">
        <v>3.1442982524346002E-12</v>
      </c>
      <c r="T150" s="21">
        <v>5.8363098671503798E-14</v>
      </c>
      <c r="U150" s="21">
        <v>3.1443019955017698E-12</v>
      </c>
      <c r="V150" s="21">
        <v>3.1443024363514501E-12</v>
      </c>
      <c r="W150" s="21">
        <v>3.1443028811458202E-12</v>
      </c>
      <c r="X150" s="21">
        <v>3.1392372166536401E-12</v>
      </c>
      <c r="Y150" s="21">
        <v>3.1410540192479699E-12</v>
      </c>
      <c r="Z150" s="21">
        <v>3.1423359920725298E-12</v>
      </c>
      <c r="AA150" s="21">
        <v>2.8636360467474199E-12</v>
      </c>
      <c r="AB150" s="21">
        <v>2.9907021713351499E-12</v>
      </c>
      <c r="AC150" s="21">
        <v>3.0086685516227199E-12</v>
      </c>
      <c r="AD150" s="21">
        <v>3.1405159204953401E-12</v>
      </c>
      <c r="AE150" s="21">
        <v>3.1435957617684299E-12</v>
      </c>
      <c r="AF150" s="22">
        <v>3.14408503415727E-12</v>
      </c>
      <c r="AG150" s="23">
        <v>1.33705054098302E-13</v>
      </c>
      <c r="AH150" s="21">
        <v>1.2384518686729801E-13</v>
      </c>
      <c r="AI150" s="21">
        <v>0</v>
      </c>
      <c r="AJ150" s="21">
        <v>1.3703542120749801E-13</v>
      </c>
      <c r="AK150" s="21">
        <v>1.3770542815274901E-13</v>
      </c>
      <c r="AL150" s="21">
        <v>1.38381430268428E-13</v>
      </c>
      <c r="AM150" s="21">
        <v>1.29687896723152E-13</v>
      </c>
      <c r="AN150" s="21">
        <v>1.32998107974425E-13</v>
      </c>
      <c r="AO150" s="21">
        <v>1.35333860290587E-13</v>
      </c>
      <c r="AP150" s="21">
        <v>7.3824531155101394E-14</v>
      </c>
      <c r="AQ150" s="21">
        <v>1.03294298496305E-13</v>
      </c>
      <c r="AR150" s="21">
        <v>1.07461145079186E-13</v>
      </c>
      <c r="AS150" s="21">
        <v>1.10359601350547E-13</v>
      </c>
      <c r="AT150" s="21">
        <v>1.3358341375803599E-13</v>
      </c>
      <c r="AU150" s="22">
        <v>1.3727281498591901E-13</v>
      </c>
      <c r="AV150" s="23">
        <v>3.9814576173003102E-13</v>
      </c>
      <c r="AW150" s="21">
        <v>2.8182448787137302E-13</v>
      </c>
      <c r="AX150" s="21">
        <v>0</v>
      </c>
      <c r="AY150" s="21">
        <v>5.0384662374333603E-13</v>
      </c>
      <c r="AZ150" s="21">
        <v>5.40423977074571E-13</v>
      </c>
      <c r="BA150" s="21">
        <v>5.7732862174005297E-13</v>
      </c>
      <c r="BB150" s="21">
        <v>3.9837068060398299E-13</v>
      </c>
      <c r="BC150" s="21">
        <v>4.7310849639323296E-13</v>
      </c>
      <c r="BD150" s="21">
        <v>5.2581562957784296E-13</v>
      </c>
      <c r="BE150" s="21">
        <v>4.51298754070096E-13</v>
      </c>
      <c r="BF150" s="21">
        <v>5.2125060183242303E-13</v>
      </c>
      <c r="BG150" s="21">
        <v>5.3125497589310104E-13</v>
      </c>
      <c r="BH150" s="21">
        <v>9.86551748440491E-14</v>
      </c>
      <c r="BI150" s="21">
        <v>5.1152664328023999E-13</v>
      </c>
      <c r="BJ150" s="22">
        <v>5.7735346474538999E-13</v>
      </c>
      <c r="BK150" s="21">
        <v>2.9426346423620802E-12</v>
      </c>
      <c r="BL150" s="21">
        <v>3.6006132594500702E-12</v>
      </c>
      <c r="BM150" s="21">
        <v>1.29049060202949E-13</v>
      </c>
      <c r="BN150" s="21">
        <v>5.5430896217205699E-12</v>
      </c>
      <c r="BO150" s="21">
        <v>5.9454968982326699E-12</v>
      </c>
      <c r="BP150" s="21">
        <v>6.3515048839936801E-12</v>
      </c>
      <c r="BQ150" s="21">
        <v>4.38269163907025E-12</v>
      </c>
      <c r="BR150" s="21">
        <v>5.2049228331061903E-12</v>
      </c>
      <c r="BS150" s="21">
        <v>5.7847825546532801E-12</v>
      </c>
      <c r="BT150" s="21">
        <v>4.9649820443288296E-12</v>
      </c>
      <c r="BU150" s="21">
        <v>5.73456021172974E-12</v>
      </c>
      <c r="BV150" s="21">
        <v>5.8446237497476198E-12</v>
      </c>
      <c r="BW150" s="21">
        <v>1.08535901609147E-12</v>
      </c>
      <c r="BX150" s="21">
        <v>5.62758167661088E-12</v>
      </c>
      <c r="BY150" s="22">
        <v>6.3517781953518702E-12</v>
      </c>
      <c r="BZ150" s="23">
        <v>4.4954546566839906E-14</v>
      </c>
      <c r="CA150" s="21">
        <v>4.4563655540247005E-14</v>
      </c>
      <c r="CB150" s="21">
        <v>1.0838692929138803E-14</v>
      </c>
      <c r="CC150" s="21">
        <v>4.571420931247666E-14</v>
      </c>
      <c r="CD150" s="21">
        <v>4.591150868748038E-14</v>
      </c>
      <c r="CE150" s="21">
        <v>4.6110573482062331E-14</v>
      </c>
      <c r="CF150" s="21">
        <v>4.5091855132758191E-14</v>
      </c>
      <c r="CG150" s="21">
        <v>4.5514146938609511E-14</v>
      </c>
      <c r="CH150" s="21">
        <v>4.5811967136182467E-14</v>
      </c>
      <c r="CI150" s="21">
        <v>4.2511383341238928E-14</v>
      </c>
      <c r="CJ150" s="21">
        <v>4.4210406890049291E-14</v>
      </c>
      <c r="CK150" s="21">
        <v>4.445124730495254E-14</v>
      </c>
      <c r="CL150" s="21">
        <v>4.3362206966051312E-14</v>
      </c>
      <c r="CM150" s="21">
        <v>4.5724561925116456E-14</v>
      </c>
      <c r="CN150" s="22">
        <v>4.6101121741872608E-14</v>
      </c>
      <c r="CO150" s="23">
        <v>3.3134805131308093E-14</v>
      </c>
      <c r="CP150" s="21">
        <v>3.2814385422844005E-14</v>
      </c>
      <c r="CQ150" s="21">
        <v>0</v>
      </c>
      <c r="CR150" s="21">
        <v>3.2879715432497808E-14</v>
      </c>
      <c r="CS150" s="21">
        <v>3.335114709827963E-14</v>
      </c>
      <c r="CT150" s="21">
        <v>3.3889264143367077E-14</v>
      </c>
      <c r="CU150" s="21">
        <v>3.2835786188081804E-14</v>
      </c>
      <c r="CV150" s="21">
        <v>3.3332320314422817E-14</v>
      </c>
      <c r="CW150" s="21">
        <v>3.3485789649478143E-14</v>
      </c>
      <c r="CX150" s="21">
        <v>2.7495070767270518E-14</v>
      </c>
      <c r="CY150" s="21">
        <v>2.9127494167134686E-14</v>
      </c>
      <c r="CZ150" s="21">
        <v>3.0045585184782515E-14</v>
      </c>
      <c r="DA150" s="21">
        <v>3.2052304370144715E-14</v>
      </c>
      <c r="DB150" s="21">
        <v>3.330785678480693E-14</v>
      </c>
      <c r="DC150" s="22">
        <v>3.3903232876496572E-14</v>
      </c>
      <c r="DD150" s="21">
        <v>6.4240503971773645E-14</v>
      </c>
      <c r="DE150" s="21">
        <v>6.3587540035771256E-14</v>
      </c>
      <c r="DF150" s="21">
        <v>4.4049408413840254E-14</v>
      </c>
      <c r="DG150" s="21">
        <v>6.5248959583063722E-14</v>
      </c>
      <c r="DH150" s="21">
        <v>6.5294441016602601E-14</v>
      </c>
      <c r="DI150" s="21">
        <v>6.5334913636489799E-14</v>
      </c>
      <c r="DJ150" s="21">
        <v>6.4619681911329107E-14</v>
      </c>
      <c r="DK150" s="21">
        <v>6.4923971046564125E-14</v>
      </c>
      <c r="DL150" s="21">
        <v>6.5197090639039239E-14</v>
      </c>
      <c r="DM150" s="21">
        <v>6.3635775100660057E-14</v>
      </c>
      <c r="DN150" s="21">
        <v>6.4745251823744339E-14</v>
      </c>
      <c r="DO150" s="21">
        <v>6.475726601992816E-14</v>
      </c>
      <c r="DP150" s="21">
        <v>6.3652017142210374E-14</v>
      </c>
      <c r="DQ150" s="21">
        <v>6.5163459176179776E-14</v>
      </c>
      <c r="DR150" s="21">
        <v>6.5325952624562668E-14</v>
      </c>
    </row>
    <row r="151" spans="1:122" x14ac:dyDescent="0.45">
      <c r="A151" s="3" t="s">
        <v>160</v>
      </c>
      <c r="B151" s="4" t="s">
        <v>986</v>
      </c>
      <c r="C151" s="21">
        <v>2.79914305635372E-12</v>
      </c>
      <c r="D151" s="21">
        <v>2.7991102503452E-12</v>
      </c>
      <c r="E151" s="21">
        <v>1.6793957058638101E-12</v>
      </c>
      <c r="F151" s="21">
        <v>2.79919408461717E-12</v>
      </c>
      <c r="G151" s="21">
        <v>2.7991970746942699E-12</v>
      </c>
      <c r="H151" s="21">
        <v>2.7992000915263502E-12</v>
      </c>
      <c r="I151" s="21">
        <v>2.7985890910681902E-12</v>
      </c>
      <c r="J151" s="21">
        <v>2.7988090703829801E-12</v>
      </c>
      <c r="K151" s="21">
        <v>2.7989642922570701E-12</v>
      </c>
      <c r="L151" s="21">
        <v>2.7464201642980398E-12</v>
      </c>
      <c r="M151" s="21">
        <v>2.7703162429056298E-12</v>
      </c>
      <c r="N151" s="21">
        <v>2.77369500366534E-12</v>
      </c>
      <c r="O151" s="21">
        <v>2.7925730825865999E-12</v>
      </c>
      <c r="P151" s="21">
        <v>2.7979641100908202E-12</v>
      </c>
      <c r="Q151" s="22">
        <v>2.7988205441312201E-12</v>
      </c>
      <c r="R151" s="23">
        <v>6.9728326213004603E-12</v>
      </c>
      <c r="S151" s="21">
        <v>6.9728292373566698E-12</v>
      </c>
      <c r="T151" s="21">
        <v>1.2942649414849E-13</v>
      </c>
      <c r="U151" s="21">
        <v>6.9728321127431102E-12</v>
      </c>
      <c r="V151" s="21">
        <v>6.9728324513993898E-12</v>
      </c>
      <c r="W151" s="21">
        <v>6.9728327930859397E-12</v>
      </c>
      <c r="X151" s="21">
        <v>6.9651873502956502E-12</v>
      </c>
      <c r="Y151" s="21">
        <v>6.9679292975472299E-12</v>
      </c>
      <c r="Z151" s="21">
        <v>6.9698640712391598E-12</v>
      </c>
      <c r="AA151" s="21">
        <v>6.4527484260655397E-12</v>
      </c>
      <c r="AB151" s="21">
        <v>6.6882057305780898E-12</v>
      </c>
      <c r="AC151" s="21">
        <v>6.7214979671052E-12</v>
      </c>
      <c r="AD151" s="21">
        <v>6.9643689436581803E-12</v>
      </c>
      <c r="AE151" s="21">
        <v>6.9712519614443896E-12</v>
      </c>
      <c r="AF151" s="22">
        <v>6.9723454173260601E-12</v>
      </c>
      <c r="AG151" s="23">
        <v>1.5327485075794201E-13</v>
      </c>
      <c r="AH151" s="21">
        <v>1.09541060125452E-13</v>
      </c>
      <c r="AI151" s="21">
        <v>0</v>
      </c>
      <c r="AJ151" s="21">
        <v>1.6804681213131199E-13</v>
      </c>
      <c r="AK151" s="21">
        <v>1.71018651688517E-13</v>
      </c>
      <c r="AL151" s="21">
        <v>1.7401708303668799E-13</v>
      </c>
      <c r="AM151" s="21">
        <v>1.3545660681342399E-13</v>
      </c>
      <c r="AN151" s="21">
        <v>1.5013916616445699E-13</v>
      </c>
      <c r="AO151" s="21">
        <v>1.6049947836452001E-13</v>
      </c>
      <c r="AP151" s="21">
        <v>1.2686757938418701E-13</v>
      </c>
      <c r="AQ151" s="21">
        <v>1.4929134740730401E-13</v>
      </c>
      <c r="AR151" s="21">
        <v>1.52461932369195E-13</v>
      </c>
      <c r="AS151" s="21">
        <v>1.70176875034214E-13</v>
      </c>
      <c r="AT151" s="21">
        <v>1.75235744823945E-13</v>
      </c>
      <c r="AU151" s="22">
        <v>1.7603941134029701E-13</v>
      </c>
      <c r="AV151" s="23">
        <v>4.7176332531305303E-13</v>
      </c>
      <c r="AW151" s="21">
        <v>3.3393412747916902E-13</v>
      </c>
      <c r="AX151" s="21">
        <v>0</v>
      </c>
      <c r="AY151" s="21">
        <v>5.9700838615503005E-13</v>
      </c>
      <c r="AZ151" s="21">
        <v>6.40348929989312E-13</v>
      </c>
      <c r="BA151" s="21">
        <v>6.84077281664419E-13</v>
      </c>
      <c r="BB151" s="21">
        <v>4.72029831919679E-13</v>
      </c>
      <c r="BC151" s="21">
        <v>5.6058674723171101E-13</v>
      </c>
      <c r="BD151" s="21">
        <v>6.23039483914992E-13</v>
      </c>
      <c r="BE151" s="21">
        <v>5.3474436097127299E-13</v>
      </c>
      <c r="BF151" s="21">
        <v>6.1763037781282402E-13</v>
      </c>
      <c r="BG151" s="21">
        <v>6.2948457099582603E-13</v>
      </c>
      <c r="BH151" s="21">
        <v>1.16896618820038E-13</v>
      </c>
      <c r="BI151" s="21">
        <v>6.0610844925617999E-13</v>
      </c>
      <c r="BJ151" s="22">
        <v>6.8410671816716495E-13</v>
      </c>
      <c r="BK151" s="21">
        <v>1.6319701604680699E-11</v>
      </c>
      <c r="BL151" s="21">
        <v>1.99688174475218E-11</v>
      </c>
      <c r="BM151" s="21">
        <v>7.1569950430069697E-13</v>
      </c>
      <c r="BN151" s="21">
        <v>3.0741692255028898E-11</v>
      </c>
      <c r="BO151" s="21">
        <v>3.29734224812993E-11</v>
      </c>
      <c r="BP151" s="21">
        <v>3.5225122057369802E-11</v>
      </c>
      <c r="BQ151" s="21">
        <v>2.4306184242275601E-11</v>
      </c>
      <c r="BR151" s="21">
        <v>2.8866236497337601E-11</v>
      </c>
      <c r="BS151" s="21">
        <v>3.2082108930833403E-11</v>
      </c>
      <c r="BT151" s="21">
        <v>2.7535537123631201E-11</v>
      </c>
      <c r="BU151" s="21">
        <v>3.1803578379129497E-11</v>
      </c>
      <c r="BV151" s="21">
        <v>3.24139851459598E-11</v>
      </c>
      <c r="BW151" s="21">
        <v>6.0193457324163303E-12</v>
      </c>
      <c r="BX151" s="21">
        <v>3.1210280880992099E-11</v>
      </c>
      <c r="BY151" s="22">
        <v>3.52266378282191E-11</v>
      </c>
      <c r="BZ151" s="23">
        <v>7.696111910451689E-14</v>
      </c>
      <c r="CA151" s="21">
        <v>7.6810066852053767E-14</v>
      </c>
      <c r="CB151" s="21">
        <v>1.0823198674225442E-14</v>
      </c>
      <c r="CC151" s="21">
        <v>7.9352395295277353E-14</v>
      </c>
      <c r="CD151" s="21">
        <v>7.9817897449868733E-14</v>
      </c>
      <c r="CE151" s="21">
        <v>8.0287564881807856E-14</v>
      </c>
      <c r="CF151" s="21">
        <v>7.7899402471190274E-14</v>
      </c>
      <c r="CG151" s="21">
        <v>7.8890229069308507E-14</v>
      </c>
      <c r="CH151" s="21">
        <v>7.9589006949406627E-14</v>
      </c>
      <c r="CI151" s="21">
        <v>7.4090907823804979E-14</v>
      </c>
      <c r="CJ151" s="21">
        <v>7.7060472002111969E-14</v>
      </c>
      <c r="CK151" s="21">
        <v>7.7481778770212357E-14</v>
      </c>
      <c r="CL151" s="21">
        <v>7.4155085517281785E-14</v>
      </c>
      <c r="CM151" s="21">
        <v>7.9442577229426812E-14</v>
      </c>
      <c r="CN151" s="22">
        <v>8.0285541581549994E-14</v>
      </c>
      <c r="CO151" s="23">
        <v>5.5651420740855928E-14</v>
      </c>
      <c r="CP151" s="21">
        <v>5.5779503641561286E-14</v>
      </c>
      <c r="CQ151" s="21">
        <v>0</v>
      </c>
      <c r="CR151" s="21">
        <v>5.5727340129633947E-14</v>
      </c>
      <c r="CS151" s="21">
        <v>5.6699236519618159E-14</v>
      </c>
      <c r="CT151" s="21">
        <v>5.7808998465953668E-14</v>
      </c>
      <c r="CU151" s="21">
        <v>5.5695454664482743E-14</v>
      </c>
      <c r="CV151" s="21">
        <v>5.6702239646458185E-14</v>
      </c>
      <c r="CW151" s="21">
        <v>5.7013412550393939E-14</v>
      </c>
      <c r="CX151" s="21">
        <v>4.7326058145561228E-14</v>
      </c>
      <c r="CY151" s="21">
        <v>5.0061461676615502E-14</v>
      </c>
      <c r="CZ151" s="21">
        <v>5.1599844437546237E-14</v>
      </c>
      <c r="DA151" s="21">
        <v>5.4525914473074955E-14</v>
      </c>
      <c r="DB151" s="21">
        <v>5.6855285518623381E-14</v>
      </c>
      <c r="DC151" s="22">
        <v>5.7959856739451897E-14</v>
      </c>
      <c r="DD151" s="21">
        <v>1.1093898780866455E-13</v>
      </c>
      <c r="DE151" s="21">
        <v>1.1008809316821605E-13</v>
      </c>
      <c r="DF151" s="21">
        <v>6.7433084009096459E-14</v>
      </c>
      <c r="DG151" s="21">
        <v>1.1373338932418303E-13</v>
      </c>
      <c r="DH151" s="21">
        <v>1.1384636344193285E-13</v>
      </c>
      <c r="DI151" s="21">
        <v>1.13946557471077E-13</v>
      </c>
      <c r="DJ151" s="21">
        <v>1.1218640144126751E-13</v>
      </c>
      <c r="DK151" s="21">
        <v>1.1293525868877771E-13</v>
      </c>
      <c r="DL151" s="21">
        <v>1.1360740720528875E-13</v>
      </c>
      <c r="DM151" s="21">
        <v>1.1089692927941513E-13</v>
      </c>
      <c r="DN151" s="21">
        <v>1.1289852206044653E-13</v>
      </c>
      <c r="DO151" s="21">
        <v>1.1292024468346754E-13</v>
      </c>
      <c r="DP151" s="21">
        <v>1.0992473934960432E-13</v>
      </c>
      <c r="DQ151" s="21">
        <v>1.1353835528691747E-13</v>
      </c>
      <c r="DR151" s="21">
        <v>1.1392684923383269E-13</v>
      </c>
    </row>
    <row r="152" spans="1:122" x14ac:dyDescent="0.45">
      <c r="A152" s="3" t="s">
        <v>161</v>
      </c>
      <c r="B152" s="4" t="s">
        <v>987</v>
      </c>
      <c r="C152" s="21">
        <v>3.0288147532507501E-12</v>
      </c>
      <c r="D152" s="21">
        <v>3.02877847729422E-12</v>
      </c>
      <c r="E152" s="21">
        <v>1.8171921747268001E-12</v>
      </c>
      <c r="F152" s="21">
        <v>3.0288711788614799E-12</v>
      </c>
      <c r="G152" s="21">
        <v>3.0288744852041901E-12</v>
      </c>
      <c r="H152" s="21">
        <v>3.0288778211317899E-12</v>
      </c>
      <c r="I152" s="21">
        <v>3.0287641129483998E-12</v>
      </c>
      <c r="J152" s="21">
        <v>3.02880584148501E-12</v>
      </c>
      <c r="K152" s="21">
        <v>3.0288352859882801E-12</v>
      </c>
      <c r="L152" s="21">
        <v>2.9939059545438398E-12</v>
      </c>
      <c r="M152" s="21">
        <v>3.00973992557786E-12</v>
      </c>
      <c r="N152" s="21">
        <v>3.01197875316453E-12</v>
      </c>
      <c r="O152" s="21">
        <v>3.0244877074463498E-12</v>
      </c>
      <c r="P152" s="21">
        <v>3.0280598991329999E-12</v>
      </c>
      <c r="Q152" s="22">
        <v>3.0286273877159902E-12</v>
      </c>
      <c r="R152" s="23">
        <v>3.9627837754413101E-12</v>
      </c>
      <c r="S152" s="21">
        <v>3.9627207957394297E-12</v>
      </c>
      <c r="T152" s="21">
        <v>7.3555508024597395E-14</v>
      </c>
      <c r="U152" s="21">
        <v>3.9627743105116502E-12</v>
      </c>
      <c r="V152" s="21">
        <v>3.9627806133561301E-12</v>
      </c>
      <c r="W152" s="21">
        <v>3.9627869725979699E-12</v>
      </c>
      <c r="X152" s="21">
        <v>3.9602100777409504E-12</v>
      </c>
      <c r="Y152" s="21">
        <v>3.9611360284553499E-12</v>
      </c>
      <c r="Z152" s="21">
        <v>3.9617893980930101E-12</v>
      </c>
      <c r="AA152" s="21">
        <v>3.7423875991724696E-12</v>
      </c>
      <c r="AB152" s="21">
        <v>3.8421710333127703E-12</v>
      </c>
      <c r="AC152" s="21">
        <v>3.8562798064415702E-12</v>
      </c>
      <c r="AD152" s="21">
        <v>3.9587914984449396E-12</v>
      </c>
      <c r="AE152" s="21">
        <v>3.9620447215869698E-12</v>
      </c>
      <c r="AF152" s="22">
        <v>3.9625615379151503E-12</v>
      </c>
      <c r="AG152" s="23">
        <v>1.7373859303733E-13</v>
      </c>
      <c r="AH152" s="21">
        <v>0</v>
      </c>
      <c r="AI152" s="21">
        <v>0</v>
      </c>
      <c r="AJ152" s="21">
        <v>2.4497638479235701E-13</v>
      </c>
      <c r="AK152" s="21">
        <v>2.5930808267285797E-13</v>
      </c>
      <c r="AL152" s="21">
        <v>2.73768019479747E-13</v>
      </c>
      <c r="AM152" s="21">
        <v>2.7555281163114101E-13</v>
      </c>
      <c r="AN152" s="21">
        <v>2.7903015824441799E-13</v>
      </c>
      <c r="AO152" s="21">
        <v>2.8148384466788601E-13</v>
      </c>
      <c r="AP152" s="21">
        <v>2.4427322555395001E-13</v>
      </c>
      <c r="AQ152" s="21">
        <v>2.6282419915568698E-13</v>
      </c>
      <c r="AR152" s="21">
        <v>2.6544719444664202E-13</v>
      </c>
      <c r="AS152" s="21">
        <v>2.8499638318333301E-13</v>
      </c>
      <c r="AT152" s="21">
        <v>2.8520191807035201E-13</v>
      </c>
      <c r="AU152" s="22">
        <v>2.85234569930057E-13</v>
      </c>
      <c r="AV152" s="23">
        <v>2.0362385504929801E-14</v>
      </c>
      <c r="AW152" s="21">
        <v>1.4413361683999199E-14</v>
      </c>
      <c r="AX152" s="21">
        <v>0</v>
      </c>
      <c r="AY152" s="21">
        <v>2.5768249154378198E-14</v>
      </c>
      <c r="AZ152" s="21">
        <v>2.7638926280374201E-14</v>
      </c>
      <c r="BA152" s="21">
        <v>2.9526342080898403E-14</v>
      </c>
      <c r="BB152" s="21">
        <v>2.03738885403981E-14</v>
      </c>
      <c r="BC152" s="21">
        <v>2.4196207809312101E-14</v>
      </c>
      <c r="BD152" s="21">
        <v>2.6891810947472499E-14</v>
      </c>
      <c r="BE152" s="21">
        <v>2.30807912367052E-14</v>
      </c>
      <c r="BF152" s="21">
        <v>2.66583415407179E-14</v>
      </c>
      <c r="BG152" s="21">
        <v>2.7169995665764699E-14</v>
      </c>
      <c r="BH152" s="21">
        <v>5.0455257730281102E-15</v>
      </c>
      <c r="BI152" s="21">
        <v>2.6161028717863399E-14</v>
      </c>
      <c r="BJ152" s="22">
        <v>2.9527612627769402E-14</v>
      </c>
      <c r="BK152" s="21">
        <v>2.99480025300301E-12</v>
      </c>
      <c r="BL152" s="21">
        <v>3.6644431983276398E-12</v>
      </c>
      <c r="BM152" s="21">
        <v>1.31336779830527E-13</v>
      </c>
      <c r="BN152" s="21">
        <v>5.6413548466287797E-12</v>
      </c>
      <c r="BO152" s="21">
        <v>6.0508958056590596E-12</v>
      </c>
      <c r="BP152" s="21">
        <v>6.4641013055787898E-12</v>
      </c>
      <c r="BQ152" s="21">
        <v>4.4603858870450702E-12</v>
      </c>
      <c r="BR152" s="21">
        <v>5.2971931999465303E-12</v>
      </c>
      <c r="BS152" s="21">
        <v>5.887332395549E-12</v>
      </c>
      <c r="BT152" s="21">
        <v>5.0529988563499502E-12</v>
      </c>
      <c r="BU152" s="21">
        <v>5.8362197351022702E-12</v>
      </c>
      <c r="BV152" s="21">
        <v>5.9482344265482298E-12</v>
      </c>
      <c r="BW152" s="21">
        <v>1.10459973834219E-12</v>
      </c>
      <c r="BX152" s="21">
        <v>5.7273447360019097E-12</v>
      </c>
      <c r="BY152" s="22">
        <v>6.4643794620691896E-12</v>
      </c>
      <c r="BZ152" s="23">
        <v>5.0401754407437543E-14</v>
      </c>
      <c r="CA152" s="21">
        <v>5.0137543464057571E-14</v>
      </c>
      <c r="CB152" s="21">
        <v>1.1088440931490541E-14</v>
      </c>
      <c r="CC152" s="21">
        <v>5.0900624993916895E-14</v>
      </c>
      <c r="CD152" s="21">
        <v>5.0988145732989464E-14</v>
      </c>
      <c r="CE152" s="21">
        <v>5.1076449600879527E-14</v>
      </c>
      <c r="CF152" s="21">
        <v>5.0762348930042442E-14</v>
      </c>
      <c r="CG152" s="21">
        <v>5.0900221103265913E-14</v>
      </c>
      <c r="CH152" s="21">
        <v>5.0997457917895761E-14</v>
      </c>
      <c r="CI152" s="21">
        <v>4.8823013975377822E-14</v>
      </c>
      <c r="CJ152" s="21">
        <v>4.987433720628644E-14</v>
      </c>
      <c r="CK152" s="21">
        <v>5.0023175786157101E-14</v>
      </c>
      <c r="CL152" s="21">
        <v>5.0248396049735104E-14</v>
      </c>
      <c r="CM152" s="21">
        <v>5.0978430654870577E-14</v>
      </c>
      <c r="CN152" s="22">
        <v>5.1094797709832745E-14</v>
      </c>
      <c r="CO152" s="23">
        <v>3.8278152045096925E-14</v>
      </c>
      <c r="CP152" s="21">
        <v>3.8273194605017499E-14</v>
      </c>
      <c r="CQ152" s="21">
        <v>0</v>
      </c>
      <c r="CR152" s="21">
        <v>3.852086262219691E-14</v>
      </c>
      <c r="CS152" s="21">
        <v>3.8662531657940945E-14</v>
      </c>
      <c r="CT152" s="21">
        <v>3.8829127118140967E-14</v>
      </c>
      <c r="CU152" s="21">
        <v>3.8521350861023534E-14</v>
      </c>
      <c r="CV152" s="21">
        <v>3.8676754507024093E-14</v>
      </c>
      <c r="CW152" s="21">
        <v>3.8724798927507443E-14</v>
      </c>
      <c r="CX152" s="21">
        <v>3.4089282780039635E-14</v>
      </c>
      <c r="CY152" s="21">
        <v>3.5245040057844593E-14</v>
      </c>
      <c r="CZ152" s="21">
        <v>3.5895091914015067E-14</v>
      </c>
      <c r="DA152" s="21">
        <v>3.8334232452407199E-14</v>
      </c>
      <c r="DB152" s="21">
        <v>3.869719319118604E-14</v>
      </c>
      <c r="DC152" s="22">
        <v>3.8869307998556922E-14</v>
      </c>
      <c r="DD152" s="21">
        <v>6.9469720182238424E-14</v>
      </c>
      <c r="DE152" s="21">
        <v>6.9011550427673328E-14</v>
      </c>
      <c r="DF152" s="21">
        <v>4.7174805223336054E-14</v>
      </c>
      <c r="DG152" s="21">
        <v>6.9860805119042031E-14</v>
      </c>
      <c r="DH152" s="21">
        <v>6.9895704607374796E-14</v>
      </c>
      <c r="DI152" s="21">
        <v>6.9923469366621913E-14</v>
      </c>
      <c r="DJ152" s="21">
        <v>6.9681242214305453E-14</v>
      </c>
      <c r="DK152" s="21">
        <v>6.9786460707286647E-14</v>
      </c>
      <c r="DL152" s="21">
        <v>6.9880901170064234E-14</v>
      </c>
      <c r="DM152" s="21">
        <v>6.9013712489451085E-14</v>
      </c>
      <c r="DN152" s="21">
        <v>6.9608104261764174E-14</v>
      </c>
      <c r="DO152" s="21">
        <v>6.9614526011317477E-14</v>
      </c>
      <c r="DP152" s="21">
        <v>6.9363121483060724E-14</v>
      </c>
      <c r="DQ152" s="21">
        <v>6.9871159621666654E-14</v>
      </c>
      <c r="DR152" s="21">
        <v>6.9925778078402476E-14</v>
      </c>
    </row>
    <row r="153" spans="1:122" x14ac:dyDescent="0.45">
      <c r="A153" s="3" t="s">
        <v>162</v>
      </c>
      <c r="B153" s="4" t="s">
        <v>988</v>
      </c>
      <c r="C153" s="21">
        <v>3.22923345407307E-12</v>
      </c>
      <c r="D153" s="21" t="e">
        <f>NA()</f>
        <v>#N/A</v>
      </c>
      <c r="E153" s="3" t="e">
        <f>NA()</f>
        <v>#N/A</v>
      </c>
      <c r="F153" s="21">
        <v>3.2293523348673401E-12</v>
      </c>
      <c r="G153" s="21">
        <v>3.2293593008645498E-12</v>
      </c>
      <c r="H153" s="21">
        <v>3.2293663291929598E-12</v>
      </c>
      <c r="I153" s="21">
        <v>3.2291267621066798E-12</v>
      </c>
      <c r="J153" s="21">
        <v>3.22921467824105E-12</v>
      </c>
      <c r="K153" s="21">
        <v>3.2292767136517499E-12</v>
      </c>
      <c r="L153" s="21">
        <v>3.2001159146042101E-12</v>
      </c>
      <c r="M153" s="21">
        <v>3.2133609467130598E-12</v>
      </c>
      <c r="N153" s="21">
        <v>3.21523371401875E-12</v>
      </c>
      <c r="O153" s="21">
        <v>3.22634314571686E-12</v>
      </c>
      <c r="P153" s="21">
        <v>3.2288061346893999E-12</v>
      </c>
      <c r="Q153" s="22">
        <v>3.2291974121584101E-12</v>
      </c>
      <c r="R153" s="23">
        <v>7.1465758328097402E-12</v>
      </c>
      <c r="S153" s="21" t="e">
        <f>NA()</f>
        <v>#N/A</v>
      </c>
      <c r="T153" s="21" t="e">
        <f>NA()</f>
        <v>#N/A</v>
      </c>
      <c r="U153" s="21">
        <v>7.1465580518732501E-12</v>
      </c>
      <c r="V153" s="21">
        <v>7.1465698924765498E-12</v>
      </c>
      <c r="W153" s="21">
        <v>7.1465818390286603E-12</v>
      </c>
      <c r="X153" s="21">
        <v>7.1420589499171997E-12</v>
      </c>
      <c r="Y153" s="21">
        <v>7.14368437456188E-12</v>
      </c>
      <c r="Z153" s="21">
        <v>7.1448313072167303E-12</v>
      </c>
      <c r="AA153" s="21">
        <v>6.7838144693135902E-12</v>
      </c>
      <c r="AB153" s="21">
        <v>6.9480540068326398E-12</v>
      </c>
      <c r="AC153" s="21">
        <v>6.9712764825231097E-12</v>
      </c>
      <c r="AD153" s="21">
        <v>7.1336826961655601E-12</v>
      </c>
      <c r="AE153" s="21">
        <v>7.1441799848376703E-12</v>
      </c>
      <c r="AF153" s="22">
        <v>7.1458476141242298E-12</v>
      </c>
      <c r="AG153" s="23">
        <v>1.7919565216615499E-12</v>
      </c>
      <c r="AH153" s="21" t="e">
        <f>NA()</f>
        <v>#N/A</v>
      </c>
      <c r="AI153" s="3" t="e">
        <f>NA()</f>
        <v>#N/A</v>
      </c>
      <c r="AJ153" s="21">
        <v>1.79573925769514E-12</v>
      </c>
      <c r="AK153" s="21">
        <v>1.7965002727218499E-12</v>
      </c>
      <c r="AL153" s="21">
        <v>1.7972680972522801E-12</v>
      </c>
      <c r="AM153" s="21">
        <v>1.70125299723563E-12</v>
      </c>
      <c r="AN153" s="21">
        <v>1.73590508607139E-12</v>
      </c>
      <c r="AO153" s="21">
        <v>1.7603563040191299E-12</v>
      </c>
      <c r="AP153" s="21">
        <v>1.29305677247365E-12</v>
      </c>
      <c r="AQ153" s="21">
        <v>1.52160377595091E-12</v>
      </c>
      <c r="AR153" s="21">
        <v>1.5539189377722001E-12</v>
      </c>
      <c r="AS153" s="21">
        <v>1.79760446434987E-12</v>
      </c>
      <c r="AT153" s="21">
        <v>1.7978266966619001E-12</v>
      </c>
      <c r="AU153" s="22">
        <v>1.7978620011222699E-12</v>
      </c>
      <c r="AV153" s="23">
        <v>6.7241351160534103E-13</v>
      </c>
      <c r="AW153" s="21" t="e">
        <f>NA()</f>
        <v>#N/A</v>
      </c>
      <c r="AX153" s="21" t="e">
        <f>NA()</f>
        <v>#N/A</v>
      </c>
      <c r="AY153" s="21">
        <v>8.5092775095638397E-13</v>
      </c>
      <c r="AZ153" s="21">
        <v>9.1270187732611792E-13</v>
      </c>
      <c r="BA153" s="21">
        <v>9.7502875381033905E-13</v>
      </c>
      <c r="BB153" s="21">
        <v>6.7279336869386797E-13</v>
      </c>
      <c r="BC153" s="21">
        <v>7.9901527532975604E-13</v>
      </c>
      <c r="BD153" s="21">
        <v>8.8803038466387397E-13</v>
      </c>
      <c r="BE153" s="21">
        <v>7.6218161582027199E-13</v>
      </c>
      <c r="BF153" s="21">
        <v>8.8032067974691995E-13</v>
      </c>
      <c r="BG153" s="21">
        <v>8.9721669356940502E-13</v>
      </c>
      <c r="BH153" s="21">
        <v>1.66615041352385E-13</v>
      </c>
      <c r="BI153" s="21">
        <v>8.6389824920699298E-13</v>
      </c>
      <c r="BJ153" s="22">
        <v>9.7507071023450095E-13</v>
      </c>
      <c r="BK153" s="21">
        <v>8.8414881513639703E-11</v>
      </c>
      <c r="BL153" s="3" t="e">
        <f>NA()</f>
        <v>#N/A</v>
      </c>
      <c r="BM153" s="3" t="e">
        <f>NA()</f>
        <v>#N/A</v>
      </c>
      <c r="BN153" s="21">
        <v>1.6654857693461699E-10</v>
      </c>
      <c r="BO153" s="21">
        <v>1.7863937174850601E-10</v>
      </c>
      <c r="BP153" s="21">
        <v>1.9083835406111699E-10</v>
      </c>
      <c r="BQ153" s="21">
        <v>1.31683069451044E-10</v>
      </c>
      <c r="BR153" s="21">
        <v>1.5638796232186E-10</v>
      </c>
      <c r="BS153" s="21">
        <v>1.7381052230843199E-10</v>
      </c>
      <c r="BT153" s="21">
        <v>1.49178662157769E-10</v>
      </c>
      <c r="BU153" s="21">
        <v>1.7230153358281899E-10</v>
      </c>
      <c r="BV153" s="21">
        <v>1.7560852063881701E-10</v>
      </c>
      <c r="BW153" s="21">
        <v>3.2610874427298303E-11</v>
      </c>
      <c r="BX153" s="21">
        <v>1.6908723902824801E-10</v>
      </c>
      <c r="BY153" s="22">
        <v>1.90846566018865E-10</v>
      </c>
      <c r="BZ153" s="23">
        <v>9.4074466949043947E-14</v>
      </c>
      <c r="CA153" s="21" t="e">
        <f>NA()</f>
        <v>#N/A</v>
      </c>
      <c r="CB153" s="21" t="e">
        <f>NA()</f>
        <v>#N/A</v>
      </c>
      <c r="CC153" s="21">
        <v>1.0491923710898958E-13</v>
      </c>
      <c r="CD153" s="21">
        <v>1.0673205614701588E-13</v>
      </c>
      <c r="CE153" s="21">
        <v>1.0856109614986529E-13</v>
      </c>
      <c r="CF153" s="21">
        <v>9.9480624834601873E-14</v>
      </c>
      <c r="CG153" s="21">
        <v>1.0326042512413776E-13</v>
      </c>
      <c r="CH153" s="21">
        <v>1.0592607375290309E-13</v>
      </c>
      <c r="CI153" s="21">
        <v>9.8259903902855068E-14</v>
      </c>
      <c r="CJ153" s="21">
        <v>1.0356263359212603E-13</v>
      </c>
      <c r="CK153" s="21">
        <v>1.0431803305738935E-13</v>
      </c>
      <c r="CL153" s="21">
        <v>8.473653520271163E-14</v>
      </c>
      <c r="CM153" s="21">
        <v>1.0528102740418063E-13</v>
      </c>
      <c r="CN153" s="22">
        <v>1.0855651406138063E-13</v>
      </c>
      <c r="CO153" s="23">
        <v>6.1575230238841853E-14</v>
      </c>
      <c r="CP153" s="21" t="e">
        <f>NA()</f>
        <v>#N/A</v>
      </c>
      <c r="CQ153" s="21" t="e">
        <f>NA()</f>
        <v>#N/A</v>
      </c>
      <c r="CR153" s="21">
        <v>6.3126063958442852E-14</v>
      </c>
      <c r="CS153" s="21">
        <v>6.6237722667858816E-14</v>
      </c>
      <c r="CT153" s="21">
        <v>6.9787731292803746E-14</v>
      </c>
      <c r="CU153" s="21">
        <v>6.3783928185938296E-14</v>
      </c>
      <c r="CV153" s="21">
        <v>6.6771866616236033E-14</v>
      </c>
      <c r="CW153" s="21">
        <v>6.7695273214731678E-14</v>
      </c>
      <c r="CX153" s="21">
        <v>5.8086382092172985E-14</v>
      </c>
      <c r="CY153" s="21">
        <v>6.1733259885451577E-14</v>
      </c>
      <c r="CZ153" s="21">
        <v>6.378389574975772E-14</v>
      </c>
      <c r="DA153" s="21">
        <v>5.9980472534516439E-14</v>
      </c>
      <c r="DB153" s="21">
        <v>6.7065270134175425E-14</v>
      </c>
      <c r="DC153" s="22">
        <v>7.0424824054889491E-14</v>
      </c>
      <c r="DD153" s="21">
        <v>1.56900591823622E-13</v>
      </c>
      <c r="DE153" s="21" t="e">
        <f>NA()</f>
        <v>#N/A</v>
      </c>
      <c r="DF153" s="21" t="e">
        <f>NA()</f>
        <v>#N/A</v>
      </c>
      <c r="DG153" s="21">
        <v>1.7004536013316633E-13</v>
      </c>
      <c r="DH153" s="21">
        <v>1.7052392004373479E-13</v>
      </c>
      <c r="DI153" s="21">
        <v>1.7095075691437053E-13</v>
      </c>
      <c r="DJ153" s="21">
        <v>1.6340937129875422E-13</v>
      </c>
      <c r="DK153" s="21">
        <v>1.6661819019717858E-13</v>
      </c>
      <c r="DL153" s="21">
        <v>1.6949831860771986E-13</v>
      </c>
      <c r="DM153" s="21">
        <v>1.6387018545063776E-13</v>
      </c>
      <c r="DN153" s="21">
        <v>1.6859249104318975E-13</v>
      </c>
      <c r="DO153" s="21">
        <v>1.6864410966084429E-13</v>
      </c>
      <c r="DP153" s="21">
        <v>1.5345180562803233E-13</v>
      </c>
      <c r="DQ153" s="21">
        <v>1.6917191451033055E-13</v>
      </c>
      <c r="DR153" s="21">
        <v>1.7086195642616181E-13</v>
      </c>
    </row>
    <row r="154" spans="1:122" x14ac:dyDescent="0.45">
      <c r="A154" s="3" t="s">
        <v>163</v>
      </c>
      <c r="B154" s="4" t="s">
        <v>989</v>
      </c>
      <c r="C154" s="21">
        <v>6.0428946164561401E-12</v>
      </c>
      <c r="D154" s="21" t="e">
        <f>NA()</f>
        <v>#N/A</v>
      </c>
      <c r="E154" s="3" t="e">
        <f>NA()</f>
        <v>#N/A</v>
      </c>
      <c r="F154" s="21">
        <v>6.0429514996072801E-12</v>
      </c>
      <c r="G154" s="21">
        <v>6.0429548327602496E-12</v>
      </c>
      <c r="H154" s="21">
        <v>6.0429581957380102E-12</v>
      </c>
      <c r="I154" s="21">
        <v>6.0427896289357501E-12</v>
      </c>
      <c r="J154" s="21">
        <v>6.0428510388687804E-12</v>
      </c>
      <c r="K154" s="21">
        <v>6.0428943709652598E-12</v>
      </c>
      <c r="L154" s="21">
        <v>5.9996777358577997E-12</v>
      </c>
      <c r="M154" s="21">
        <v>6.0192732562509501E-12</v>
      </c>
      <c r="N154" s="21">
        <v>6.0220439441306603E-12</v>
      </c>
      <c r="O154" s="21">
        <v>6.0355708161639298E-12</v>
      </c>
      <c r="P154" s="21">
        <v>6.0415804000999196E-12</v>
      </c>
      <c r="Q154" s="22">
        <v>6.04253509978331E-12</v>
      </c>
      <c r="R154" s="23">
        <v>8.7375206625544405E-12</v>
      </c>
      <c r="S154" s="21" t="e">
        <f>NA()</f>
        <v>#N/A</v>
      </c>
      <c r="T154" s="21" t="e">
        <f>NA()</f>
        <v>#N/A</v>
      </c>
      <c r="U154" s="21">
        <v>8.7375059306109108E-12</v>
      </c>
      <c r="V154" s="21">
        <v>8.7375157408421793E-12</v>
      </c>
      <c r="W154" s="21">
        <v>8.7375256388546493E-12</v>
      </c>
      <c r="X154" s="21">
        <v>8.7323809965380793E-12</v>
      </c>
      <c r="Y154" s="21">
        <v>8.7342288143581301E-12</v>
      </c>
      <c r="Z154" s="21">
        <v>8.7355326721561393E-12</v>
      </c>
      <c r="AA154" s="21">
        <v>8.4026438004663998E-12</v>
      </c>
      <c r="AB154" s="21">
        <v>8.5542580179210097E-12</v>
      </c>
      <c r="AC154" s="21">
        <v>8.5756953498348507E-12</v>
      </c>
      <c r="AD154" s="21">
        <v>8.7332763808863405E-12</v>
      </c>
      <c r="AE154" s="21">
        <v>8.7367382657704904E-12</v>
      </c>
      <c r="AF154" s="22">
        <v>8.7372882306995196E-12</v>
      </c>
      <c r="AG154" s="23">
        <v>1.01773718833303E-11</v>
      </c>
      <c r="AH154" s="21" t="e">
        <f>NA()</f>
        <v>#N/A</v>
      </c>
      <c r="AI154" s="3" t="e">
        <f>NA()</f>
        <v>#N/A</v>
      </c>
      <c r="AJ154" s="21">
        <v>1.01963719674858E-11</v>
      </c>
      <c r="AK154" s="21">
        <v>1.02001944254693E-11</v>
      </c>
      <c r="AL154" s="21">
        <v>1.0204051086511799E-11</v>
      </c>
      <c r="AM154" s="21">
        <v>9.6781446262626702E-12</v>
      </c>
      <c r="AN154" s="21">
        <v>9.8678462107330106E-12</v>
      </c>
      <c r="AO154" s="21">
        <v>1.00017035031145E-11</v>
      </c>
      <c r="AP154" s="21">
        <v>8.9098925267421506E-12</v>
      </c>
      <c r="AQ154" s="21">
        <v>9.4971817359416207E-12</v>
      </c>
      <c r="AR154" s="21">
        <v>9.5802208724974699E-12</v>
      </c>
      <c r="AS154" s="21">
        <v>1.01894349706476E-11</v>
      </c>
      <c r="AT154" s="21">
        <v>1.0203810940375601E-11</v>
      </c>
      <c r="AU154" s="22">
        <v>1.0206094748022499E-11</v>
      </c>
      <c r="AV154" s="23">
        <v>3.7832113110929902E-13</v>
      </c>
      <c r="AW154" s="21" t="e">
        <f>NA()</f>
        <v>#N/A</v>
      </c>
      <c r="AX154" s="21" t="e">
        <f>NA()</f>
        <v>#N/A</v>
      </c>
      <c r="AY154" s="21">
        <v>4.7875889415954805E-13</v>
      </c>
      <c r="AZ154" s="21">
        <v>5.1351497350377602E-13</v>
      </c>
      <c r="BA154" s="21">
        <v>5.4858204756319795E-13</v>
      </c>
      <c r="BB154" s="21">
        <v>3.7853485073407001E-13</v>
      </c>
      <c r="BC154" s="21">
        <v>4.4955129175598902E-13</v>
      </c>
      <c r="BD154" s="21">
        <v>4.9963401060067897E-13</v>
      </c>
      <c r="BE154" s="21">
        <v>4.2882750871472602E-13</v>
      </c>
      <c r="BF154" s="21">
        <v>4.9529628651518695E-13</v>
      </c>
      <c r="BG154" s="21">
        <v>5.0480251884133396E-13</v>
      </c>
      <c r="BH154" s="21">
        <v>9.37428975122281E-14</v>
      </c>
      <c r="BI154" s="21">
        <v>4.8605650713806498E-13</v>
      </c>
      <c r="BJ154" s="22">
        <v>5.4860565357582599E-13</v>
      </c>
      <c r="BK154" s="21">
        <v>1.17662177275843E-11</v>
      </c>
      <c r="BL154" s="3" t="e">
        <f>NA()</f>
        <v>#N/A</v>
      </c>
      <c r="BM154" s="3" t="e">
        <f>NA()</f>
        <v>#N/A</v>
      </c>
      <c r="BN154" s="21">
        <v>2.2164219245486601E-11</v>
      </c>
      <c r="BO154" s="21">
        <v>2.37732574734893E-11</v>
      </c>
      <c r="BP154" s="21">
        <v>2.5396693251356398E-11</v>
      </c>
      <c r="BQ154" s="21">
        <v>1.75243311948404E-11</v>
      </c>
      <c r="BR154" s="21">
        <v>2.08120486410241E-11</v>
      </c>
      <c r="BS154" s="21">
        <v>2.3130636085404499E-11</v>
      </c>
      <c r="BT154" s="21">
        <v>1.98526378049523E-11</v>
      </c>
      <c r="BU154" s="21">
        <v>2.2929820458102102E-11</v>
      </c>
      <c r="BV154" s="21">
        <v>2.33699129974692E-11</v>
      </c>
      <c r="BW154" s="21">
        <v>4.3398423684966301E-12</v>
      </c>
      <c r="BX154" s="21">
        <v>2.25020634004417E-11</v>
      </c>
      <c r="BY154" s="22">
        <v>2.53977860954702E-11</v>
      </c>
      <c r="BZ154" s="23">
        <v>1.2788132835553728E-13</v>
      </c>
      <c r="CA154" s="21" t="e">
        <f>NA()</f>
        <v>#N/A</v>
      </c>
      <c r="CB154" s="21" t="e">
        <f>NA()</f>
        <v>#N/A</v>
      </c>
      <c r="CC154" s="21">
        <v>1.2966096871042554E-13</v>
      </c>
      <c r="CD154" s="21">
        <v>1.3001362640564791E-13</v>
      </c>
      <c r="CE154" s="21">
        <v>1.3036943965470597E-13</v>
      </c>
      <c r="CF154" s="21">
        <v>1.2764727692633851E-13</v>
      </c>
      <c r="CG154" s="21">
        <v>1.2872530687319854E-13</v>
      </c>
      <c r="CH154" s="21">
        <v>1.294857092226487E-13</v>
      </c>
      <c r="CI154" s="21">
        <v>1.23777769140286E-13</v>
      </c>
      <c r="CJ154" s="21">
        <v>1.2688640366198261E-13</v>
      </c>
      <c r="CK154" s="21">
        <v>1.2732701843090225E-13</v>
      </c>
      <c r="CL154" s="21">
        <v>1.2574521969682318E-13</v>
      </c>
      <c r="CM154" s="21">
        <v>1.297333526830222E-13</v>
      </c>
      <c r="CN154" s="22">
        <v>1.3036915552051987E-13</v>
      </c>
      <c r="CO154" s="23">
        <v>9.600347964701255E-14</v>
      </c>
      <c r="CP154" s="21" t="e">
        <f>NA()</f>
        <v>#N/A</v>
      </c>
      <c r="CQ154" s="21" t="e">
        <f>NA()</f>
        <v>#N/A</v>
      </c>
      <c r="CR154" s="21">
        <v>9.6129151246141375E-14</v>
      </c>
      <c r="CS154" s="21">
        <v>9.6915605033780041E-14</v>
      </c>
      <c r="CT154" s="21">
        <v>9.7816486289612808E-14</v>
      </c>
      <c r="CU154" s="21">
        <v>9.4029556320529037E-14</v>
      </c>
      <c r="CV154" s="21">
        <v>9.547518085107532E-14</v>
      </c>
      <c r="CW154" s="21">
        <v>9.5922226914091514E-14</v>
      </c>
      <c r="CX154" s="21">
        <v>8.5342930606666848E-14</v>
      </c>
      <c r="CY154" s="21">
        <v>8.8492653465865259E-14</v>
      </c>
      <c r="CZ154" s="21">
        <v>9.0264116001241783E-14</v>
      </c>
      <c r="DA154" s="21">
        <v>9.513755561458033E-14</v>
      </c>
      <c r="DB154" s="21">
        <v>9.704286891028308E-14</v>
      </c>
      <c r="DC154" s="22">
        <v>9.7946355894399269E-14</v>
      </c>
      <c r="DD154" s="21">
        <v>1.7786547010860875E-13</v>
      </c>
      <c r="DE154" s="21" t="e">
        <f>NA()</f>
        <v>#N/A</v>
      </c>
      <c r="DF154" s="21" t="e">
        <f>NA()</f>
        <v>#N/A</v>
      </c>
      <c r="DG154" s="21">
        <v>1.7990933705204722E-13</v>
      </c>
      <c r="DH154" s="21">
        <v>1.7999173089184717E-13</v>
      </c>
      <c r="DI154" s="21">
        <v>1.8006491470104749E-13</v>
      </c>
      <c r="DJ154" s="21">
        <v>1.7845548507666489E-13</v>
      </c>
      <c r="DK154" s="21">
        <v>1.7913577737677964E-13</v>
      </c>
      <c r="DL154" s="21">
        <v>1.7974637802778578E-13</v>
      </c>
      <c r="DM154" s="21">
        <v>1.7709763379708206E-13</v>
      </c>
      <c r="DN154" s="21">
        <v>1.7903603494370628E-13</v>
      </c>
      <c r="DO154" s="21">
        <v>1.7905702884780376E-13</v>
      </c>
      <c r="DP154" s="21">
        <v>1.7710729041893718E-13</v>
      </c>
      <c r="DQ154" s="21">
        <v>1.7976455655554326E-13</v>
      </c>
      <c r="DR154" s="21">
        <v>1.8005023491102552E-13</v>
      </c>
    </row>
    <row r="155" spans="1:122" x14ac:dyDescent="0.45">
      <c r="A155" s="3" t="s">
        <v>164</v>
      </c>
      <c r="B155" s="4" t="s">
        <v>990</v>
      </c>
      <c r="C155" s="21">
        <v>1.6052704298629E-12</v>
      </c>
      <c r="D155" s="21" t="e">
        <f>NA()</f>
        <v>#N/A</v>
      </c>
      <c r="E155" s="21" t="e">
        <f>NA()</f>
        <v>#N/A</v>
      </c>
      <c r="F155" s="21">
        <v>1.60528835018099E-12</v>
      </c>
      <c r="G155" s="21">
        <v>1.60528940024872E-12</v>
      </c>
      <c r="H155" s="21">
        <v>1.6052904597123799E-12</v>
      </c>
      <c r="I155" s="21">
        <v>1.60487023632506E-12</v>
      </c>
      <c r="J155" s="21">
        <v>1.6050212407829701E-12</v>
      </c>
      <c r="K155" s="21">
        <v>1.6051277925965899E-12</v>
      </c>
      <c r="L155" s="21">
        <v>1.5912902896205499E-12</v>
      </c>
      <c r="M155" s="21">
        <v>1.5976289509428299E-12</v>
      </c>
      <c r="N155" s="21">
        <v>1.5985251992560499E-12</v>
      </c>
      <c r="O155" s="21">
        <v>1.6039885225782701E-12</v>
      </c>
      <c r="P155" s="21">
        <v>1.605047941128E-12</v>
      </c>
      <c r="Q155" s="22">
        <v>1.6052162433873299E-12</v>
      </c>
      <c r="R155" s="23">
        <v>4.4028373092464401E-12</v>
      </c>
      <c r="S155" s="21" t="e">
        <f>NA()</f>
        <v>#N/A</v>
      </c>
      <c r="T155" s="21" t="e">
        <f>NA()</f>
        <v>#N/A</v>
      </c>
      <c r="U155" s="21">
        <v>4.4028367317275504E-12</v>
      </c>
      <c r="V155" s="21">
        <v>4.4028371163063998E-12</v>
      </c>
      <c r="W155" s="21">
        <v>4.4028375043264297E-12</v>
      </c>
      <c r="X155" s="21">
        <v>4.3934733241174998E-12</v>
      </c>
      <c r="Y155" s="21">
        <v>4.3968316674518401E-12</v>
      </c>
      <c r="Z155" s="21">
        <v>4.3992013827437701E-12</v>
      </c>
      <c r="AA155" s="21">
        <v>4.1969912774589404E-12</v>
      </c>
      <c r="AB155" s="21">
        <v>4.2901839362925801E-12</v>
      </c>
      <c r="AC155" s="21">
        <v>4.3033608137179903E-12</v>
      </c>
      <c r="AD155" s="21">
        <v>4.3957169395378996E-12</v>
      </c>
      <c r="AE155" s="21">
        <v>4.4015076289951597E-12</v>
      </c>
      <c r="AF155" s="22">
        <v>4.4024275544759103E-12</v>
      </c>
      <c r="AG155" s="23">
        <v>9.3061683732408305E-14</v>
      </c>
      <c r="AH155" s="21" t="e">
        <f>NA()</f>
        <v>#N/A</v>
      </c>
      <c r="AI155" s="21" t="e">
        <f>NA()</f>
        <v>#N/A</v>
      </c>
      <c r="AJ155" s="21">
        <v>2.8565830592805902E-13</v>
      </c>
      <c r="AK155" s="21">
        <v>3.2440510778857798E-13</v>
      </c>
      <c r="AL155" s="21">
        <v>3.6349861304132602E-13</v>
      </c>
      <c r="AM155" s="21">
        <v>0</v>
      </c>
      <c r="AN155" s="21">
        <v>5.2178672620223898E-14</v>
      </c>
      <c r="AO155" s="21">
        <v>1.8725627566769E-13</v>
      </c>
      <c r="AP155" s="21">
        <v>0</v>
      </c>
      <c r="AQ155" s="21">
        <v>4.1124823728089997E-14</v>
      </c>
      <c r="AR155" s="21">
        <v>8.2462865346940702E-14</v>
      </c>
      <c r="AS155" s="21">
        <v>3.9453864623042398E-13</v>
      </c>
      <c r="AT155" s="21">
        <v>3.9453864623042398E-13</v>
      </c>
      <c r="AU155" s="22">
        <v>3.9453864623042398E-13</v>
      </c>
      <c r="AV155" s="23">
        <v>2.5890815334253401E-13</v>
      </c>
      <c r="AW155" s="21" t="e">
        <f>NA()</f>
        <v>#N/A</v>
      </c>
      <c r="AX155" s="21" t="e">
        <f>NA()</f>
        <v>#N/A</v>
      </c>
      <c r="AY155" s="21">
        <v>3.27643821585401E-13</v>
      </c>
      <c r="AZ155" s="21">
        <v>3.5142951997886699E-13</v>
      </c>
      <c r="BA155" s="21">
        <v>3.7542805096556901E-13</v>
      </c>
      <c r="BB155" s="21">
        <v>2.5905441467670898E-13</v>
      </c>
      <c r="BC155" s="21">
        <v>3.0765528333036002E-13</v>
      </c>
      <c r="BD155" s="21">
        <v>3.4192993305037799E-13</v>
      </c>
      <c r="BE155" s="21">
        <v>2.9347273851254402E-13</v>
      </c>
      <c r="BF155" s="21">
        <v>3.3896136470900302E-13</v>
      </c>
      <c r="BG155" s="21">
        <v>3.4546705750388101E-13</v>
      </c>
      <c r="BH155" s="21">
        <v>6.4153964682605698E-14</v>
      </c>
      <c r="BI155" s="21">
        <v>3.3263802186846798E-13</v>
      </c>
      <c r="BJ155" s="22">
        <v>3.7544420599534401E-13</v>
      </c>
      <c r="BK155" s="21">
        <v>3.20723756553905E-12</v>
      </c>
      <c r="BL155" s="3" t="e">
        <f>NA()</f>
        <v>#N/A</v>
      </c>
      <c r="BM155" s="3" t="e">
        <f>NA()</f>
        <v>#N/A</v>
      </c>
      <c r="BN155" s="21">
        <v>6.0415265313607596E-12</v>
      </c>
      <c r="BO155" s="21">
        <v>6.4801184364842197E-12</v>
      </c>
      <c r="BP155" s="21">
        <v>6.9226348281203599E-12</v>
      </c>
      <c r="BQ155" s="21">
        <v>4.7767850825397899E-12</v>
      </c>
      <c r="BR155" s="21">
        <v>5.6729516453561702E-12</v>
      </c>
      <c r="BS155" s="21">
        <v>6.3049525927099502E-12</v>
      </c>
      <c r="BT155" s="21">
        <v>5.4114352816889301E-12</v>
      </c>
      <c r="BU155" s="21">
        <v>6.2502142359547603E-12</v>
      </c>
      <c r="BV155" s="21">
        <v>6.3701747327984201E-12</v>
      </c>
      <c r="BW155" s="21">
        <v>1.1829549473769599E-12</v>
      </c>
      <c r="BX155" s="21">
        <v>6.13361614674579E-12</v>
      </c>
      <c r="BY155" s="22">
        <v>6.92293271574883E-12</v>
      </c>
      <c r="BZ155" s="23">
        <v>4.657958508536394E-14</v>
      </c>
      <c r="CA155" s="21" t="e">
        <f>NA()</f>
        <v>#N/A</v>
      </c>
      <c r="CB155" s="21" t="e">
        <f>NA()</f>
        <v>#N/A</v>
      </c>
      <c r="CC155" s="21">
        <v>4.7580033418980206E-14</v>
      </c>
      <c r="CD155" s="21">
        <v>4.7803369579182757E-14</v>
      </c>
      <c r="CE155" s="21">
        <v>4.8028704134107772E-14</v>
      </c>
      <c r="CF155" s="21">
        <v>4.6530349649475038E-14</v>
      </c>
      <c r="CG155" s="21">
        <v>4.6963986679370058E-14</v>
      </c>
      <c r="CH155" s="21">
        <v>4.7454767253694918E-14</v>
      </c>
      <c r="CI155" s="21">
        <v>4.507578277903867E-14</v>
      </c>
      <c r="CJ155" s="21">
        <v>4.6233371664331545E-14</v>
      </c>
      <c r="CK155" s="21">
        <v>4.6464367579802618E-14</v>
      </c>
      <c r="CL155" s="21">
        <v>4.6053523720234191E-14</v>
      </c>
      <c r="CM155" s="21">
        <v>4.7804352648441652E-14</v>
      </c>
      <c r="CN155" s="22">
        <v>4.808346839713005E-14</v>
      </c>
      <c r="CO155" s="23">
        <v>3.7002261608692449E-14</v>
      </c>
      <c r="CP155" s="21" t="e">
        <f>NA()</f>
        <v>#N/A</v>
      </c>
      <c r="CQ155" s="21" t="e">
        <f>NA()</f>
        <v>#N/A</v>
      </c>
      <c r="CR155" s="21">
        <v>3.7127791941761645E-14</v>
      </c>
      <c r="CS155" s="21">
        <v>3.7572330750414918E-14</v>
      </c>
      <c r="CT155" s="21">
        <v>3.8091849500136009E-14</v>
      </c>
      <c r="CU155" s="21">
        <v>3.6625089406275021E-14</v>
      </c>
      <c r="CV155" s="21">
        <v>3.7080477684486025E-14</v>
      </c>
      <c r="CW155" s="21">
        <v>3.7221249298724214E-14</v>
      </c>
      <c r="CX155" s="21">
        <v>3.2961512220568379E-14</v>
      </c>
      <c r="CY155" s="21">
        <v>3.4170281230731579E-14</v>
      </c>
      <c r="CZ155" s="21">
        <v>3.4850098614060668E-14</v>
      </c>
      <c r="DA155" s="21">
        <v>3.6865257037483212E-14</v>
      </c>
      <c r="DB155" s="21">
        <v>3.7825621590475906E-14</v>
      </c>
      <c r="DC155" s="22">
        <v>3.8281020400539058E-14</v>
      </c>
      <c r="DD155" s="21">
        <v>6.2130772379709017E-14</v>
      </c>
      <c r="DE155" s="21" t="e">
        <f>NA()</f>
        <v>#N/A</v>
      </c>
      <c r="DF155" s="21" t="e">
        <f>NA()</f>
        <v>#N/A</v>
      </c>
      <c r="DG155" s="21">
        <v>6.3061963548060588E-14</v>
      </c>
      <c r="DH155" s="21">
        <v>6.3164919900525123E-14</v>
      </c>
      <c r="DI155" s="21">
        <v>6.3246208047642639E-14</v>
      </c>
      <c r="DJ155" s="21">
        <v>6.1893504552725695E-14</v>
      </c>
      <c r="DK155" s="21">
        <v>6.2466169333000225E-14</v>
      </c>
      <c r="DL155" s="21">
        <v>6.2980159441596651E-14</v>
      </c>
      <c r="DM155" s="21">
        <v>6.1287783732169232E-14</v>
      </c>
      <c r="DN155" s="21">
        <v>6.2573582024050467E-14</v>
      </c>
      <c r="DO155" s="21">
        <v>6.2587487784416809E-14</v>
      </c>
      <c r="DP155" s="21">
        <v>6.173920552667403E-14</v>
      </c>
      <c r="DQ155" s="21">
        <v>6.3107777325704763E-14</v>
      </c>
      <c r="DR155" s="21">
        <v>6.3254910274866486E-14</v>
      </c>
    </row>
    <row r="156" spans="1:122" x14ac:dyDescent="0.45">
      <c r="A156" s="3" t="s">
        <v>165</v>
      </c>
      <c r="B156" s="4" t="s">
        <v>991</v>
      </c>
      <c r="C156" s="21">
        <v>1.00188777233424E-11</v>
      </c>
      <c r="D156" s="21" t="e">
        <f>NA()</f>
        <v>#N/A</v>
      </c>
      <c r="E156" s="3" t="e">
        <f>NA()</f>
        <v>#N/A</v>
      </c>
      <c r="F156" s="21">
        <v>1.00189760795745E-11</v>
      </c>
      <c r="G156" s="21">
        <v>1.00189818429044E-11</v>
      </c>
      <c r="H156" s="21">
        <v>1.00189876578042E-11</v>
      </c>
      <c r="I156" s="21">
        <v>1.00178099633494E-11</v>
      </c>
      <c r="J156" s="21">
        <v>1.0018233970264199E-11</v>
      </c>
      <c r="K156" s="21">
        <v>1.0018533158158299E-11</v>
      </c>
      <c r="L156" s="21">
        <v>9.7785441166249397E-12</v>
      </c>
      <c r="M156" s="21">
        <v>9.8874019275051694E-12</v>
      </c>
      <c r="N156" s="21">
        <v>9.90279376253509E-12</v>
      </c>
      <c r="O156" s="21">
        <v>9.99766831424018E-12</v>
      </c>
      <c r="P156" s="21">
        <v>1.00150089459014E-11</v>
      </c>
      <c r="Q156" s="22">
        <v>1.0017763728217899E-11</v>
      </c>
      <c r="R156" s="23">
        <v>3.1670254358989003E-11</v>
      </c>
      <c r="S156" s="21" t="e">
        <f>NA()</f>
        <v>#N/A</v>
      </c>
      <c r="T156" s="21" t="e">
        <f>NA()</f>
        <v>#N/A</v>
      </c>
      <c r="U156" s="21">
        <v>3.1669983388844599E-11</v>
      </c>
      <c r="V156" s="21">
        <v>3.16701638320956E-11</v>
      </c>
      <c r="W156" s="21">
        <v>3.16703458899389E-11</v>
      </c>
      <c r="X156" s="21">
        <v>3.1654232509641797E-11</v>
      </c>
      <c r="Y156" s="21">
        <v>3.1660063017410201E-11</v>
      </c>
      <c r="Z156" s="21">
        <v>3.1664177142156499E-11</v>
      </c>
      <c r="AA156" s="21">
        <v>2.9959357114171898E-11</v>
      </c>
      <c r="AB156" s="21">
        <v>3.0734036486638003E-11</v>
      </c>
      <c r="AC156" s="21">
        <v>3.0843571457125397E-11</v>
      </c>
      <c r="AD156" s="21">
        <v>3.1630560084401301E-11</v>
      </c>
      <c r="AE156" s="21">
        <v>3.1663031427451102E-11</v>
      </c>
      <c r="AF156" s="22">
        <v>3.1668189917832299E-11</v>
      </c>
      <c r="AG156" s="23">
        <v>3.9584408074950301E-12</v>
      </c>
      <c r="AH156" s="21" t="e">
        <f>NA()</f>
        <v>#N/A</v>
      </c>
      <c r="AI156" s="3" t="e">
        <f>NA()</f>
        <v>#N/A</v>
      </c>
      <c r="AJ156" s="21">
        <v>3.97282005075771E-12</v>
      </c>
      <c r="AK156" s="21">
        <v>3.9757128828502597E-12</v>
      </c>
      <c r="AL156" s="21">
        <v>3.9786315997810804E-12</v>
      </c>
      <c r="AM156" s="21">
        <v>3.9753642969575899E-12</v>
      </c>
      <c r="AN156" s="21">
        <v>3.9773671295670201E-12</v>
      </c>
      <c r="AO156" s="21">
        <v>3.9787803689500203E-12</v>
      </c>
      <c r="AP156" s="21">
        <v>3.8433740815806999E-12</v>
      </c>
      <c r="AQ156" s="21">
        <v>3.9056582325634902E-12</v>
      </c>
      <c r="AR156" s="21">
        <v>3.9144648342134299E-12</v>
      </c>
      <c r="AS156" s="21">
        <v>3.9769478833991099E-12</v>
      </c>
      <c r="AT156" s="21">
        <v>3.9802016258428999E-12</v>
      </c>
      <c r="AU156" s="22">
        <v>3.9807185246688402E-12</v>
      </c>
      <c r="AV156" s="23">
        <v>1.63345824239258E-13</v>
      </c>
      <c r="AW156" s="21" t="e">
        <f>NA()</f>
        <v>#N/A</v>
      </c>
      <c r="AX156" s="21" t="e">
        <f>NA()</f>
        <v>#N/A</v>
      </c>
      <c r="AY156" s="21">
        <v>2.06711335285614E-13</v>
      </c>
      <c r="AZ156" s="21">
        <v>2.2171779398159399E-13</v>
      </c>
      <c r="BA156" s="21">
        <v>2.3685852931165498E-13</v>
      </c>
      <c r="BB156" s="21">
        <v>1.6343810089365E-13</v>
      </c>
      <c r="BC156" s="21">
        <v>1.9410051475155399E-13</v>
      </c>
      <c r="BD156" s="21">
        <v>2.1572447999463099E-13</v>
      </c>
      <c r="BE156" s="21">
        <v>1.85152710508358E-13</v>
      </c>
      <c r="BF156" s="21">
        <v>2.13851602542638E-13</v>
      </c>
      <c r="BG156" s="21">
        <v>2.1795606096971901E-13</v>
      </c>
      <c r="BH156" s="21">
        <v>4.04749024084709E-14</v>
      </c>
      <c r="BI156" s="21">
        <v>2.0986218917384301E-13</v>
      </c>
      <c r="BJ156" s="22">
        <v>2.3686872156176401E-13</v>
      </c>
      <c r="BK156" s="21">
        <v>1.01279011134224E-10</v>
      </c>
      <c r="BL156" s="3" t="e">
        <f>NA()</f>
        <v>#N/A</v>
      </c>
      <c r="BM156" s="3" t="e">
        <f>NA()</f>
        <v>#N/A</v>
      </c>
      <c r="BN156" s="21">
        <v>1.9078095100029E-10</v>
      </c>
      <c r="BO156" s="21">
        <v>2.0463092423571901E-10</v>
      </c>
      <c r="BP156" s="21">
        <v>2.1860482596259699E-10</v>
      </c>
      <c r="BQ156" s="21">
        <v>1.5084260509995301E-10</v>
      </c>
      <c r="BR156" s="21">
        <v>1.79141994041023E-10</v>
      </c>
      <c r="BS156" s="21">
        <v>1.9909949007176199E-10</v>
      </c>
      <c r="BT156" s="21">
        <v>1.70883759916983E-10</v>
      </c>
      <c r="BU156" s="21">
        <v>1.9737094750826601E-10</v>
      </c>
      <c r="BV156" s="21">
        <v>2.0115909236726801E-10</v>
      </c>
      <c r="BW156" s="21">
        <v>3.7355669743329199E-11</v>
      </c>
      <c r="BX156" s="21">
        <v>1.9368898166260799E-10</v>
      </c>
      <c r="BY156" s="22">
        <v>2.1861423273831101E-10</v>
      </c>
      <c r="BZ156" s="23">
        <v>3.3590067184059496E-13</v>
      </c>
      <c r="CA156" s="21" t="e">
        <f>NA()</f>
        <v>#N/A</v>
      </c>
      <c r="CB156" s="21" t="e">
        <f>NA()</f>
        <v>#N/A</v>
      </c>
      <c r="CC156" s="21">
        <v>3.4770652140355209E-13</v>
      </c>
      <c r="CD156" s="21">
        <v>3.495690387670444E-13</v>
      </c>
      <c r="CE156" s="21">
        <v>3.5144822179214049E-13</v>
      </c>
      <c r="CF156" s="21">
        <v>3.4222599618004213E-13</v>
      </c>
      <c r="CG156" s="21">
        <v>3.4607097239025725E-13</v>
      </c>
      <c r="CH156" s="21">
        <v>3.4878257485944041E-13</v>
      </c>
      <c r="CI156" s="21">
        <v>3.2953404122549235E-13</v>
      </c>
      <c r="CJ156" s="21">
        <v>3.4011187995435766E-13</v>
      </c>
      <c r="CK156" s="21">
        <v>3.416132855545772E-13</v>
      </c>
      <c r="CL156" s="21">
        <v>3.2671621110143512E-13</v>
      </c>
      <c r="CM156" s="21">
        <v>3.4803075777888475E-13</v>
      </c>
      <c r="CN156" s="22">
        <v>3.5142886454943756E-13</v>
      </c>
      <c r="CO156" s="23">
        <v>2.4453137320894951E-13</v>
      </c>
      <c r="CP156" s="21" t="e">
        <f>NA()</f>
        <v>#N/A</v>
      </c>
      <c r="CQ156" s="21" t="e">
        <f>NA()</f>
        <v>#N/A</v>
      </c>
      <c r="CR156" s="21">
        <v>2.4775977431741405E-13</v>
      </c>
      <c r="CS156" s="21">
        <v>2.5171114026812579E-13</v>
      </c>
      <c r="CT156" s="21">
        <v>2.5622230663367035E-13</v>
      </c>
      <c r="CU156" s="21">
        <v>2.4856742529912076E-13</v>
      </c>
      <c r="CV156" s="21">
        <v>2.5237671038509113E-13</v>
      </c>
      <c r="CW156" s="21">
        <v>2.5355396219563785E-13</v>
      </c>
      <c r="CX156" s="21">
        <v>2.1760053296964372E-13</v>
      </c>
      <c r="CY156" s="21">
        <v>2.2778677597077373E-13</v>
      </c>
      <c r="CZ156" s="21">
        <v>2.3351542304274853E-13</v>
      </c>
      <c r="DA156" s="21">
        <v>2.4283500540810623E-13</v>
      </c>
      <c r="DB156" s="21">
        <v>2.5232355998648783E-13</v>
      </c>
      <c r="DC156" s="22">
        <v>2.5682296539134148E-13</v>
      </c>
      <c r="DD156" s="21">
        <v>4.8964408497880646E-13</v>
      </c>
      <c r="DE156" s="21" t="e">
        <f>NA()</f>
        <v>#N/A</v>
      </c>
      <c r="DF156" s="21" t="e">
        <f>NA()</f>
        <v>#N/A</v>
      </c>
      <c r="DG156" s="21">
        <v>5.0270861767901274E-13</v>
      </c>
      <c r="DH156" s="21">
        <v>5.0317394450456676E-13</v>
      </c>
      <c r="DI156" s="21">
        <v>5.0358874075222028E-13</v>
      </c>
      <c r="DJ156" s="21">
        <v>4.9632679994765744E-13</v>
      </c>
      <c r="DK156" s="21">
        <v>4.9941755129863409E-13</v>
      </c>
      <c r="DL156" s="21">
        <v>5.0219170722693451E-13</v>
      </c>
      <c r="DM156" s="21">
        <v>4.9265079611180167E-13</v>
      </c>
      <c r="DN156" s="21">
        <v>4.9985207918782927E-13</v>
      </c>
      <c r="DO156" s="21">
        <v>4.9993034886643295E-13</v>
      </c>
      <c r="DP156" s="21">
        <v>4.8658209831126729E-13</v>
      </c>
      <c r="DQ156" s="21">
        <v>5.0185973032102557E-13</v>
      </c>
      <c r="DR156" s="21">
        <v>5.035022032824132E-13</v>
      </c>
    </row>
    <row r="157" spans="1:122" x14ac:dyDescent="0.45">
      <c r="A157" s="3" t="s">
        <v>166</v>
      </c>
      <c r="B157" s="4" t="s">
        <v>992</v>
      </c>
      <c r="C157" s="21">
        <v>2.2253989747689202E-12</v>
      </c>
      <c r="D157" s="21" t="e">
        <f>NA()</f>
        <v>#N/A</v>
      </c>
      <c r="E157" s="21" t="e">
        <f>NA()</f>
        <v>#N/A</v>
      </c>
      <c r="F157" s="21">
        <v>2.2254208217126898E-12</v>
      </c>
      <c r="G157" s="21">
        <v>2.2254221018668998E-12</v>
      </c>
      <c r="H157" s="21">
        <v>2.2254233934758302E-12</v>
      </c>
      <c r="I157" s="21">
        <v>2.2253793677886398E-12</v>
      </c>
      <c r="J157" s="21">
        <v>2.2253955242994899E-12</v>
      </c>
      <c r="K157" s="21">
        <v>2.2254069246618299E-12</v>
      </c>
      <c r="L157" s="21">
        <v>2.18294227535099E-12</v>
      </c>
      <c r="M157" s="21">
        <v>2.2021751661115601E-12</v>
      </c>
      <c r="N157" s="21">
        <v>2.20489458035792E-12</v>
      </c>
      <c r="O157" s="21">
        <v>2.2217301539401502E-12</v>
      </c>
      <c r="P157" s="21">
        <v>2.22473432802791E-12</v>
      </c>
      <c r="Q157" s="22">
        <v>2.2252115797113801E-12</v>
      </c>
      <c r="R157" s="23">
        <v>1.9185526852185901E-11</v>
      </c>
      <c r="S157" s="21" t="e">
        <f>NA()</f>
        <v>#N/A</v>
      </c>
      <c r="T157" s="21" t="e">
        <f>NA()</f>
        <v>#N/A</v>
      </c>
      <c r="U157" s="21">
        <v>1.9184835848461399E-11</v>
      </c>
      <c r="V157" s="21">
        <v>1.91852959986333E-11</v>
      </c>
      <c r="W157" s="21">
        <v>1.9185760266193499E-11</v>
      </c>
      <c r="X157" s="21">
        <v>1.9178286578867799E-11</v>
      </c>
      <c r="Y157" s="21">
        <v>1.9181099031580999E-11</v>
      </c>
      <c r="Z157" s="21">
        <v>1.91830835553591E-11</v>
      </c>
      <c r="AA157" s="21">
        <v>1.8351834608236899E-11</v>
      </c>
      <c r="AB157" s="21">
        <v>1.8729543674772799E-11</v>
      </c>
      <c r="AC157" s="21">
        <v>1.8782949448730801E-11</v>
      </c>
      <c r="AD157" s="21">
        <v>1.9168152972971499E-11</v>
      </c>
      <c r="AE157" s="21">
        <v>1.9182770979424501E-11</v>
      </c>
      <c r="AF157" s="22">
        <v>1.9185093237717399E-11</v>
      </c>
      <c r="AG157" s="23">
        <v>1.27864141533963E-11</v>
      </c>
      <c r="AH157" s="21" t="e">
        <f>NA()</f>
        <v>#N/A</v>
      </c>
      <c r="AI157" s="21" t="e">
        <f>NA()</f>
        <v>#N/A</v>
      </c>
      <c r="AJ157" s="21">
        <v>1.28263277203379E-11</v>
      </c>
      <c r="AK157" s="21">
        <v>1.2834357575961601E-11</v>
      </c>
      <c r="AL157" s="21">
        <v>1.2842459282113499E-11</v>
      </c>
      <c r="AM157" s="21">
        <v>1.2843459276909199E-11</v>
      </c>
      <c r="AN157" s="21">
        <v>1.2845407586976199E-11</v>
      </c>
      <c r="AO157" s="21">
        <v>1.28467823541455E-11</v>
      </c>
      <c r="AP157" s="21">
        <v>1.25532139231101E-11</v>
      </c>
      <c r="AQ157" s="21">
        <v>1.26870759068658E-11</v>
      </c>
      <c r="AR157" s="21">
        <v>1.27060031804724E-11</v>
      </c>
      <c r="AS157" s="21">
        <v>1.28320831109808E-11</v>
      </c>
      <c r="AT157" s="21">
        <v>1.2845752083766299E-11</v>
      </c>
      <c r="AU157" s="22">
        <v>1.28479235758578E-11</v>
      </c>
      <c r="AV157" s="23">
        <v>1.4397284520766099E-12</v>
      </c>
      <c r="AW157" s="21" t="e">
        <f>NA()</f>
        <v>#N/A</v>
      </c>
      <c r="AX157" s="21" t="e">
        <f>NA()</f>
        <v>#N/A</v>
      </c>
      <c r="AY157" s="21">
        <v>1.82195163031245E-12</v>
      </c>
      <c r="AZ157" s="21">
        <v>1.9542184063389298E-12</v>
      </c>
      <c r="BA157" s="21">
        <v>2.0876686952677799E-12</v>
      </c>
      <c r="BB157" s="21">
        <v>1.44054177758039E-12</v>
      </c>
      <c r="BC157" s="21">
        <v>1.7107999849522099E-12</v>
      </c>
      <c r="BD157" s="21">
        <v>1.9013933971325701E-12</v>
      </c>
      <c r="BE157" s="21">
        <v>1.6319341283407E-12</v>
      </c>
      <c r="BF157" s="21">
        <v>1.8848858741062201E-12</v>
      </c>
      <c r="BG157" s="21">
        <v>1.9210625294039901E-12</v>
      </c>
      <c r="BH157" s="21">
        <v>3.56745382772354E-13</v>
      </c>
      <c r="BI157" s="21">
        <v>1.8497232247951801E-12</v>
      </c>
      <c r="BJ157" s="22">
        <v>2.0877585296577401E-12</v>
      </c>
      <c r="BK157" s="21">
        <v>1.0709460406602701E-11</v>
      </c>
      <c r="BL157" s="3" t="e">
        <f>NA()</f>
        <v>#N/A</v>
      </c>
      <c r="BM157" s="3" t="e">
        <f>NA()</f>
        <v>#N/A</v>
      </c>
      <c r="BN157" s="21">
        <v>2.0173587974351801E-11</v>
      </c>
      <c r="BO157" s="21">
        <v>2.1638113924361001E-11</v>
      </c>
      <c r="BP157" s="21">
        <v>2.31157443395258E-11</v>
      </c>
      <c r="BQ157" s="21">
        <v>1.5950421403757899E-11</v>
      </c>
      <c r="BR157" s="21">
        <v>1.8942859639492498E-11</v>
      </c>
      <c r="BS157" s="21">
        <v>2.1053208182221299E-11</v>
      </c>
      <c r="BT157" s="21">
        <v>1.8069616206431601E-11</v>
      </c>
      <c r="BU157" s="21">
        <v>2.08704283748597E-11</v>
      </c>
      <c r="BV157" s="21">
        <v>2.1270994957487499E-11</v>
      </c>
      <c r="BW157" s="21">
        <v>3.9500688405035797E-12</v>
      </c>
      <c r="BX157" s="21">
        <v>2.04810893894082E-11</v>
      </c>
      <c r="BY157" s="22">
        <v>2.3116739032216201E-11</v>
      </c>
      <c r="BZ157" s="23">
        <v>1.9958032970168544E-13</v>
      </c>
      <c r="CA157" s="21" t="e">
        <f>NA()</f>
        <v>#N/A</v>
      </c>
      <c r="CB157" s="21" t="e">
        <f>NA()</f>
        <v>#N/A</v>
      </c>
      <c r="CC157" s="21">
        <v>2.0238035666800919E-13</v>
      </c>
      <c r="CD157" s="21">
        <v>2.0310919732112727E-13</v>
      </c>
      <c r="CE157" s="21">
        <v>2.0384455958415149E-13</v>
      </c>
      <c r="CF157" s="21">
        <v>2.00311876218787E-13</v>
      </c>
      <c r="CG157" s="21">
        <v>2.0178915796515909E-13</v>
      </c>
      <c r="CH157" s="21">
        <v>2.0283098753879148E-13</v>
      </c>
      <c r="CI157" s="21">
        <v>1.9384393039824255E-13</v>
      </c>
      <c r="CJ157" s="21">
        <v>1.986286306771931E-13</v>
      </c>
      <c r="CK157" s="21">
        <v>1.9930736348417678E-13</v>
      </c>
      <c r="CL157" s="21">
        <v>1.9436956465385231E-13</v>
      </c>
      <c r="CM157" s="21">
        <v>2.0254527800436651E-13</v>
      </c>
      <c r="CN157" s="22">
        <v>2.0384869317825602E-13</v>
      </c>
      <c r="CO157" s="23">
        <v>1.5236648177921018E-13</v>
      </c>
      <c r="CP157" s="21" t="e">
        <f>NA()</f>
        <v>#N/A</v>
      </c>
      <c r="CQ157" s="21" t="e">
        <f>NA()</f>
        <v>#N/A</v>
      </c>
      <c r="CR157" s="21">
        <v>1.5164099559576995E-13</v>
      </c>
      <c r="CS157" s="21">
        <v>1.5348262003034605E-13</v>
      </c>
      <c r="CT157" s="21">
        <v>1.5559390881260627E-13</v>
      </c>
      <c r="CU157" s="21">
        <v>1.5215464467289028E-13</v>
      </c>
      <c r="CV157" s="21">
        <v>1.5390718442829414E-13</v>
      </c>
      <c r="CW157" s="21">
        <v>1.5444881182694719E-13</v>
      </c>
      <c r="CX157" s="21">
        <v>1.3575859284033883E-13</v>
      </c>
      <c r="CY157" s="21">
        <v>1.4094699836510918E-13</v>
      </c>
      <c r="CZ157" s="21">
        <v>1.4386495112005375E-13</v>
      </c>
      <c r="DA157" s="21">
        <v>1.495810807634964E-13</v>
      </c>
      <c r="DB157" s="21">
        <v>1.5391356302862161E-13</v>
      </c>
      <c r="DC157" s="22">
        <v>1.5596799579041778E-13</v>
      </c>
      <c r="DD157" s="21">
        <v>2.6946055979414991E-13</v>
      </c>
      <c r="DE157" s="21" t="e">
        <f>NA()</f>
        <v>#N/A</v>
      </c>
      <c r="DF157" s="21" t="e">
        <f>NA()</f>
        <v>#N/A</v>
      </c>
      <c r="DG157" s="21">
        <v>2.726662125705976E-13</v>
      </c>
      <c r="DH157" s="21">
        <v>2.7281598568036164E-13</v>
      </c>
      <c r="DI157" s="21">
        <v>2.7294879290032913E-13</v>
      </c>
      <c r="DJ157" s="21">
        <v>2.7067385069083899E-13</v>
      </c>
      <c r="DK157" s="21">
        <v>2.7164251928418665E-13</v>
      </c>
      <c r="DL157" s="21">
        <v>2.7251196403800183E-13</v>
      </c>
      <c r="DM157" s="21">
        <v>2.687753806218677E-13</v>
      </c>
      <c r="DN157" s="21">
        <v>2.7151291142448288E-13</v>
      </c>
      <c r="DO157" s="21">
        <v>2.7154261299478276E-13</v>
      </c>
      <c r="DP157" s="21">
        <v>2.6762149971645651E-13</v>
      </c>
      <c r="DQ157" s="21">
        <v>2.7240811715643778E-13</v>
      </c>
      <c r="DR157" s="21">
        <v>2.729227185879431E-13</v>
      </c>
    </row>
    <row r="158" spans="1:122" x14ac:dyDescent="0.45">
      <c r="A158" s="3" t="s">
        <v>167</v>
      </c>
      <c r="B158" s="4" t="s">
        <v>993</v>
      </c>
      <c r="C158" s="21">
        <v>6.3231757845426101E-12</v>
      </c>
      <c r="D158" s="21" t="e">
        <f>NA()</f>
        <v>#N/A</v>
      </c>
      <c r="E158" s="21" t="e">
        <f>NA()</f>
        <v>#N/A</v>
      </c>
      <c r="F158" s="21">
        <v>6.3231810923077001E-12</v>
      </c>
      <c r="G158" s="21">
        <v>6.3231814033241102E-12</v>
      </c>
      <c r="H158" s="21">
        <v>6.3231817171234597E-12</v>
      </c>
      <c r="I158" s="21">
        <v>6.3112082887700796E-12</v>
      </c>
      <c r="J158" s="21">
        <v>6.3155023536225402E-12</v>
      </c>
      <c r="K158" s="21">
        <v>6.3185323330297603E-12</v>
      </c>
      <c r="L158" s="21">
        <v>6.1046633366780897E-12</v>
      </c>
      <c r="M158" s="21">
        <v>6.2035930179659501E-12</v>
      </c>
      <c r="N158" s="21">
        <v>6.2175810756132002E-12</v>
      </c>
      <c r="O158" s="21">
        <v>6.28613528057894E-12</v>
      </c>
      <c r="P158" s="21">
        <v>6.3162616226850197E-12</v>
      </c>
      <c r="Q158" s="22">
        <v>6.32104757951276E-12</v>
      </c>
      <c r="R158" s="23">
        <v>1.31997176189243E-11</v>
      </c>
      <c r="S158" s="21" t="e">
        <f>NA()</f>
        <v>#N/A</v>
      </c>
      <c r="T158" s="21" t="e">
        <f>NA()</f>
        <v>#N/A</v>
      </c>
      <c r="U158" s="21">
        <v>1.3199714881489199E-11</v>
      </c>
      <c r="V158" s="21">
        <v>1.3199716704389999E-11</v>
      </c>
      <c r="W158" s="21">
        <v>1.3199718543602E-11</v>
      </c>
      <c r="X158" s="21">
        <v>1.3178772165834599E-11</v>
      </c>
      <c r="Y158" s="21">
        <v>1.3186284592590901E-11</v>
      </c>
      <c r="Z158" s="21">
        <v>1.31915855135485E-11</v>
      </c>
      <c r="AA158" s="21">
        <v>1.23453721596924E-11</v>
      </c>
      <c r="AB158" s="21">
        <v>1.2732160050929E-11</v>
      </c>
      <c r="AC158" s="21">
        <v>1.27868495157028E-11</v>
      </c>
      <c r="AD158" s="21">
        <v>1.31724186938354E-11</v>
      </c>
      <c r="AE158" s="21">
        <v>1.31946201024693E-11</v>
      </c>
      <c r="AF158" s="22">
        <v>1.3198147081711E-11</v>
      </c>
      <c r="AG158" s="23">
        <v>1.35478478398352E-11</v>
      </c>
      <c r="AH158" s="21" t="e">
        <f>NA()</f>
        <v>#N/A</v>
      </c>
      <c r="AI158" s="21" t="e">
        <f>NA()</f>
        <v>#N/A</v>
      </c>
      <c r="AJ158" s="21">
        <v>1.35574165830604E-11</v>
      </c>
      <c r="AK158" s="21">
        <v>1.3559341633425099E-11</v>
      </c>
      <c r="AL158" s="21">
        <v>1.35612839089919E-11</v>
      </c>
      <c r="AM158" s="21">
        <v>1.3260646822855E-11</v>
      </c>
      <c r="AN158" s="21">
        <v>1.33690159737257E-11</v>
      </c>
      <c r="AO158" s="21">
        <v>1.34454834484373E-11</v>
      </c>
      <c r="AP158" s="21">
        <v>1.3197252860872099E-11</v>
      </c>
      <c r="AQ158" s="21">
        <v>1.3362758386297801E-11</v>
      </c>
      <c r="AR158" s="21">
        <v>1.33861598650093E-11</v>
      </c>
      <c r="AS158" s="21">
        <v>1.35587963609014E-11</v>
      </c>
      <c r="AT158" s="21">
        <v>1.3562073314097E-11</v>
      </c>
      <c r="AU158" s="22">
        <v>1.3562593900249301E-11</v>
      </c>
      <c r="AV158" s="23">
        <v>4.9548104709918697E-13</v>
      </c>
      <c r="AW158" s="21" t="e">
        <f>NA()</f>
        <v>#N/A</v>
      </c>
      <c r="AX158" s="21" t="e">
        <f>NA()</f>
        <v>#N/A</v>
      </c>
      <c r="AY158" s="21">
        <v>6.2702275574897398E-13</v>
      </c>
      <c r="AZ158" s="21">
        <v>6.7254222894373296E-13</v>
      </c>
      <c r="BA158" s="21">
        <v>7.1846900687104704E-13</v>
      </c>
      <c r="BB158" s="21">
        <v>4.9576095222411796E-13</v>
      </c>
      <c r="BC158" s="21">
        <v>5.8877003277857499E-13</v>
      </c>
      <c r="BD158" s="21">
        <v>6.5436255705016296E-13</v>
      </c>
      <c r="BE158" s="21">
        <v>5.6162843037578702E-13</v>
      </c>
      <c r="BF158" s="21">
        <v>6.4868151019559001E-13</v>
      </c>
      <c r="BG158" s="21">
        <v>6.6113166843316103E-13</v>
      </c>
      <c r="BH158" s="21">
        <v>1.2277355187979601E-13</v>
      </c>
      <c r="BI158" s="21">
        <v>6.3658032106212004E-13</v>
      </c>
      <c r="BJ158" s="22">
        <v>7.1849992328277504E-13</v>
      </c>
      <c r="BK158" s="21">
        <v>3.1906427202305101E-10</v>
      </c>
      <c r="BL158" s="3" t="e">
        <f>NA()</f>
        <v>#N/A</v>
      </c>
      <c r="BM158" s="3" t="e">
        <f>NA()</f>
        <v>#N/A</v>
      </c>
      <c r="BN158" s="21">
        <v>6.0102665463529103E-10</v>
      </c>
      <c r="BO158" s="21">
        <v>6.4465890951626005E-10</v>
      </c>
      <c r="BP158" s="21">
        <v>6.8868158244598398E-10</v>
      </c>
      <c r="BQ158" s="21">
        <v>4.7520691056603002E-10</v>
      </c>
      <c r="BR158" s="21">
        <v>5.6435987355471102E-10</v>
      </c>
      <c r="BS158" s="21">
        <v>6.2723295921321503E-10</v>
      </c>
      <c r="BT158" s="21">
        <v>5.3834355063178403E-10</v>
      </c>
      <c r="BU158" s="21">
        <v>6.2178744618434301E-10</v>
      </c>
      <c r="BV158" s="21">
        <v>6.3372142607039901E-10</v>
      </c>
      <c r="BW158" s="21">
        <v>1.1768341178601099E-10</v>
      </c>
      <c r="BX158" s="21">
        <v>6.1018796728933802E-10</v>
      </c>
      <c r="BY158" s="22">
        <v>6.8871121707621799E-10</v>
      </c>
      <c r="BZ158" s="23">
        <v>2.1236130174299262E-13</v>
      </c>
      <c r="CA158" s="21" t="e">
        <f>NA()</f>
        <v>#N/A</v>
      </c>
      <c r="CB158" s="21" t="e">
        <f>NA()</f>
        <v>#N/A</v>
      </c>
      <c r="CC158" s="21">
        <v>2.4947180486796672E-13</v>
      </c>
      <c r="CD158" s="21">
        <v>2.5531425331555394E-13</v>
      </c>
      <c r="CE158" s="21">
        <v>2.6120897954087903E-13</v>
      </c>
      <c r="CF158" s="21">
        <v>2.318373654955798E-13</v>
      </c>
      <c r="CG158" s="21">
        <v>2.4405733373092695E-13</v>
      </c>
      <c r="CH158" s="21">
        <v>2.5267530039850027E-13</v>
      </c>
      <c r="CI158" s="21">
        <v>2.3221551551216318E-13</v>
      </c>
      <c r="CJ158" s="21">
        <v>2.4740134842514839E-13</v>
      </c>
      <c r="CK158" s="21">
        <v>2.4956666811365987E-13</v>
      </c>
      <c r="CL158" s="21">
        <v>1.8435908932728172E-13</v>
      </c>
      <c r="CM158" s="21">
        <v>2.5062530698151931E-13</v>
      </c>
      <c r="CN158" s="22">
        <v>2.6119036064257939E-13</v>
      </c>
      <c r="CO158" s="23">
        <v>1.279736994668616E-13</v>
      </c>
      <c r="CP158" s="21" t="e">
        <f>NA()</f>
        <v>#N/A</v>
      </c>
      <c r="CQ158" s="21" t="e">
        <f>NA()</f>
        <v>#N/A</v>
      </c>
      <c r="CR158" s="21">
        <v>1.3403557069328575E-13</v>
      </c>
      <c r="CS158" s="21">
        <v>1.4194340360894569E-13</v>
      </c>
      <c r="CT158" s="21">
        <v>1.5096520271369009E-13</v>
      </c>
      <c r="CU158" s="21">
        <v>1.346690009682117E-13</v>
      </c>
      <c r="CV158" s="21">
        <v>1.4257524564779998E-13</v>
      </c>
      <c r="CW158" s="21">
        <v>1.4501875385804528E-13</v>
      </c>
      <c r="CX158" s="21">
        <v>1.2352946312258836E-13</v>
      </c>
      <c r="CY158" s="21">
        <v>1.3225980014528588E-13</v>
      </c>
      <c r="CZ158" s="21">
        <v>1.3716877025432774E-13</v>
      </c>
      <c r="DA158" s="21">
        <v>1.2580460345704075E-13</v>
      </c>
      <c r="DB158" s="21">
        <v>1.4393180403896774E-13</v>
      </c>
      <c r="DC158" s="22">
        <v>1.5252757859395938E-13</v>
      </c>
      <c r="DD158" s="21">
        <v>3.9932034296837224E-13</v>
      </c>
      <c r="DE158" s="21" t="e">
        <f>NA()</f>
        <v>#N/A</v>
      </c>
      <c r="DF158" s="21" t="e">
        <f>NA()</f>
        <v>#N/A</v>
      </c>
      <c r="DG158" s="21">
        <v>4.4815585138682303E-13</v>
      </c>
      <c r="DH158" s="21">
        <v>4.4988663891811482E-13</v>
      </c>
      <c r="DI158" s="21">
        <v>4.5143047611297252E-13</v>
      </c>
      <c r="DJ158" s="21">
        <v>4.2419091945606732E-13</v>
      </c>
      <c r="DK158" s="21">
        <v>4.3578176271560787E-13</v>
      </c>
      <c r="DL158" s="21">
        <v>4.4618531649368067E-13</v>
      </c>
      <c r="DM158" s="21">
        <v>4.2837918587538842E-13</v>
      </c>
      <c r="DN158" s="21">
        <v>4.4381201930354222E-13</v>
      </c>
      <c r="DO158" s="21">
        <v>4.4398099374449404E-13</v>
      </c>
      <c r="DP158" s="21">
        <v>3.8810838156770518E-13</v>
      </c>
      <c r="DQ158" s="21">
        <v>4.4499323006171996E-13</v>
      </c>
      <c r="DR158" s="21">
        <v>4.5110882268169397E-13</v>
      </c>
    </row>
    <row r="159" spans="1:122" x14ac:dyDescent="0.45">
      <c r="A159" s="3" t="s">
        <v>168</v>
      </c>
      <c r="B159" s="4" t="s">
        <v>994</v>
      </c>
      <c r="C159" s="21">
        <v>1.0513028867487301E-11</v>
      </c>
      <c r="D159" s="21" t="e">
        <f>NA()</f>
        <v>#N/A</v>
      </c>
      <c r="E159" s="21" t="e">
        <f>NA()</f>
        <v>#N/A</v>
      </c>
      <c r="F159" s="21">
        <v>1.0513040133421E-11</v>
      </c>
      <c r="G159" s="21">
        <v>1.0513040793565101E-11</v>
      </c>
      <c r="H159" s="21">
        <v>1.05130414596162E-11</v>
      </c>
      <c r="I159" s="21">
        <v>1.05089465581535E-11</v>
      </c>
      <c r="J159" s="21">
        <v>1.0510415283472901E-11</v>
      </c>
      <c r="K159" s="21">
        <v>1.0511451645900001E-11</v>
      </c>
      <c r="L159" s="21">
        <v>1.0326272871643E-11</v>
      </c>
      <c r="M159" s="21">
        <v>1.04108286334773E-11</v>
      </c>
      <c r="N159" s="21">
        <v>1.04227843059868E-11</v>
      </c>
      <c r="O159" s="21">
        <v>1.0478326946108501E-11</v>
      </c>
      <c r="P159" s="21">
        <v>1.0506557197270701E-11</v>
      </c>
      <c r="Q159" s="22">
        <v>1.05110419356708E-11</v>
      </c>
      <c r="R159" s="23">
        <v>1.37933120504928E-11</v>
      </c>
      <c r="S159" s="21" t="e">
        <f>NA()</f>
        <v>#N/A</v>
      </c>
      <c r="T159" s="21" t="e">
        <f>NA()</f>
        <v>#N/A</v>
      </c>
      <c r="U159" s="21">
        <v>1.37933036833301E-11</v>
      </c>
      <c r="V159" s="21">
        <v>1.3793309255154501E-11</v>
      </c>
      <c r="W159" s="21">
        <v>1.3793314876835E-11</v>
      </c>
      <c r="X159" s="21">
        <v>1.37793200276561E-11</v>
      </c>
      <c r="Y159" s="21">
        <v>1.37843405367564E-11</v>
      </c>
      <c r="Z159" s="21">
        <v>1.37878831099848E-11</v>
      </c>
      <c r="AA159" s="21">
        <v>1.28074994195406E-11</v>
      </c>
      <c r="AB159" s="21">
        <v>1.3253808508875901E-11</v>
      </c>
      <c r="AC159" s="21">
        <v>1.3316913910499001E-11</v>
      </c>
      <c r="AD159" s="21">
        <v>1.37680137724071E-11</v>
      </c>
      <c r="AE159" s="21">
        <v>1.37885922448055E-11</v>
      </c>
      <c r="AF159" s="22">
        <v>1.3791861399757501E-11</v>
      </c>
      <c r="AG159" s="23">
        <v>1.43452423173386E-11</v>
      </c>
      <c r="AH159" s="21" t="e">
        <f>NA()</f>
        <v>#N/A</v>
      </c>
      <c r="AI159" s="21" t="e">
        <f>NA()</f>
        <v>#N/A</v>
      </c>
      <c r="AJ159" s="21">
        <v>1.43484184966586E-11</v>
      </c>
      <c r="AK159" s="21">
        <v>1.4349057483933499E-11</v>
      </c>
      <c r="AL159" s="21">
        <v>1.43497021888173E-11</v>
      </c>
      <c r="AM159" s="21">
        <v>1.3971817125222101E-11</v>
      </c>
      <c r="AN159" s="21">
        <v>1.4107519883801199E-11</v>
      </c>
      <c r="AO159" s="21">
        <v>1.4203274507479299E-11</v>
      </c>
      <c r="AP159" s="21">
        <v>1.34842907370985E-11</v>
      </c>
      <c r="AQ159" s="21">
        <v>1.3876319190652901E-11</v>
      </c>
      <c r="AR159" s="21">
        <v>1.39317496391927E-11</v>
      </c>
      <c r="AS159" s="21">
        <v>1.43424169024931E-11</v>
      </c>
      <c r="AT159" s="21">
        <v>1.43487575633024E-11</v>
      </c>
      <c r="AU159" s="22">
        <v>1.43497648588043E-11</v>
      </c>
      <c r="AV159" s="23">
        <v>1.6747687186848999E-12</v>
      </c>
      <c r="AW159" s="21" t="e">
        <f>NA()</f>
        <v>#N/A</v>
      </c>
      <c r="AX159" s="21" t="e">
        <f>NA()</f>
        <v>#N/A</v>
      </c>
      <c r="AY159" s="21">
        <v>2.11939105114099E-12</v>
      </c>
      <c r="AZ159" s="21">
        <v>2.2732508006589898E-12</v>
      </c>
      <c r="BA159" s="21">
        <v>2.4284872753394299E-12</v>
      </c>
      <c r="BB159" s="21">
        <v>1.6757148221739799E-12</v>
      </c>
      <c r="BC159" s="21">
        <v>1.99009354478749E-12</v>
      </c>
      <c r="BD159" s="21">
        <v>2.2118019400384701E-12</v>
      </c>
      <c r="BE159" s="21">
        <v>1.89835258527896E-12</v>
      </c>
      <c r="BF159" s="21">
        <v>2.1925995111723702E-12</v>
      </c>
      <c r="BG159" s="21">
        <v>2.2346821209533799E-12</v>
      </c>
      <c r="BH159" s="21">
        <v>4.1498520553695001E-13</v>
      </c>
      <c r="BI159" s="21">
        <v>2.1516964470929801E-12</v>
      </c>
      <c r="BJ159" s="22">
        <v>2.42859177548038E-12</v>
      </c>
      <c r="BK159" s="21">
        <v>7.8425610016940497E-11</v>
      </c>
      <c r="BL159" s="3" t="e">
        <f>NA()</f>
        <v>#N/A</v>
      </c>
      <c r="BM159" s="3" t="e">
        <f>NA()</f>
        <v>#N/A</v>
      </c>
      <c r="BN159" s="21">
        <v>1.4773162074006301E-10</v>
      </c>
      <c r="BO159" s="21">
        <v>1.5845637592420799E-10</v>
      </c>
      <c r="BP159" s="21">
        <v>1.6927709538991001E-10</v>
      </c>
      <c r="BQ159" s="21">
        <v>1.1680528066995299E-10</v>
      </c>
      <c r="BR159" s="21">
        <v>1.3871897054463699E-10</v>
      </c>
      <c r="BS159" s="21">
        <v>1.5417309853318001E-10</v>
      </c>
      <c r="BT159" s="21">
        <v>1.3232419001126301E-10</v>
      </c>
      <c r="BU159" s="21">
        <v>1.5283459805352299E-10</v>
      </c>
      <c r="BV159" s="21">
        <v>1.5576795579539499E-10</v>
      </c>
      <c r="BW159" s="21">
        <v>2.8926439490304199E-11</v>
      </c>
      <c r="BX159" s="21">
        <v>1.49983460248429E-10</v>
      </c>
      <c r="BY159" s="22">
        <v>1.6928437954598E-10</v>
      </c>
      <c r="BZ159" s="23">
        <v>2.162501432656807E-13</v>
      </c>
      <c r="CA159" s="21" t="e">
        <f>NA()</f>
        <v>#N/A</v>
      </c>
      <c r="CB159" s="21" t="e">
        <f>NA()</f>
        <v>#N/A</v>
      </c>
      <c r="CC159" s="21">
        <v>2.2699434670973163E-13</v>
      </c>
      <c r="CD159" s="21">
        <v>2.2899169039045833E-13</v>
      </c>
      <c r="CE159" s="21">
        <v>2.3100690614826696E-13</v>
      </c>
      <c r="CF159" s="21">
        <v>2.2039255544121037E-13</v>
      </c>
      <c r="CG159" s="21">
        <v>2.2477571185272731E-13</v>
      </c>
      <c r="CH159" s="21">
        <v>2.2786695230885145E-13</v>
      </c>
      <c r="CI159" s="21">
        <v>2.1342671607667056E-13</v>
      </c>
      <c r="CJ159" s="21">
        <v>2.2208990451085755E-13</v>
      </c>
      <c r="CK159" s="21">
        <v>2.2332102658989754E-13</v>
      </c>
      <c r="CL159" s="21">
        <v>2.0446576879528957E-13</v>
      </c>
      <c r="CM159" s="21">
        <v>2.2733850740647937E-13</v>
      </c>
      <c r="CN159" s="22">
        <v>2.3098506300171805E-13</v>
      </c>
      <c r="CO159" s="23">
        <v>1.5388293936916045E-13</v>
      </c>
      <c r="CP159" s="21" t="e">
        <f>NA()</f>
        <v>#N/A</v>
      </c>
      <c r="CQ159" s="21" t="e">
        <f>NA()</f>
        <v>#N/A</v>
      </c>
      <c r="CR159" s="21">
        <v>1.5503786136060913E-13</v>
      </c>
      <c r="CS159" s="21">
        <v>1.5965050458570253E-13</v>
      </c>
      <c r="CT159" s="21">
        <v>1.6491264656715514E-13</v>
      </c>
      <c r="CU159" s="21">
        <v>1.5436203090966665E-13</v>
      </c>
      <c r="CV159" s="21">
        <v>1.5928813866358983E-13</v>
      </c>
      <c r="CW159" s="21">
        <v>1.6081072435791212E-13</v>
      </c>
      <c r="CX159" s="21">
        <v>1.3724444903154051E-13</v>
      </c>
      <c r="CY159" s="21">
        <v>1.4506130559606696E-13</v>
      </c>
      <c r="CZ159" s="21">
        <v>1.4945711944692613E-13</v>
      </c>
      <c r="DA159" s="21">
        <v>1.4967389780367277E-13</v>
      </c>
      <c r="DB159" s="21">
        <v>1.6053715969676093E-13</v>
      </c>
      <c r="DC159" s="22">
        <v>1.6568843720721197E-13</v>
      </c>
      <c r="DD159" s="21">
        <v>3.1797550451031927E-13</v>
      </c>
      <c r="DE159" s="21" t="e">
        <f>NA()</f>
        <v>#N/A</v>
      </c>
      <c r="DF159" s="21" t="e">
        <f>NA()</f>
        <v>#N/A</v>
      </c>
      <c r="DG159" s="21">
        <v>3.2969425247918627E-13</v>
      </c>
      <c r="DH159" s="21">
        <v>3.3014602780942145E-13</v>
      </c>
      <c r="DI159" s="21">
        <v>3.3054900494228033E-13</v>
      </c>
      <c r="DJ159" s="21">
        <v>3.2325699232676655E-13</v>
      </c>
      <c r="DK159" s="21">
        <v>3.263573249128412E-13</v>
      </c>
      <c r="DL159" s="21">
        <v>3.2914007616789586E-13</v>
      </c>
      <c r="DM159" s="21">
        <v>3.2135423339345908E-13</v>
      </c>
      <c r="DN159" s="21">
        <v>3.2742874601405885E-13</v>
      </c>
      <c r="DO159" s="21">
        <v>3.2749487070080125E-13</v>
      </c>
      <c r="DP159" s="21">
        <v>3.1397904539680714E-13</v>
      </c>
      <c r="DQ159" s="21">
        <v>3.288639909973986E-13</v>
      </c>
      <c r="DR159" s="21">
        <v>3.3046424694763015E-13</v>
      </c>
    </row>
    <row r="160" spans="1:122" x14ac:dyDescent="0.45">
      <c r="A160" s="3" t="s">
        <v>169</v>
      </c>
      <c r="B160" s="4" t="s">
        <v>995</v>
      </c>
      <c r="C160" s="21" t="e">
        <f>NA()</f>
        <v>#N/A</v>
      </c>
      <c r="D160" s="21">
        <v>2.96121637955319E-10</v>
      </c>
      <c r="E160" s="21" t="e">
        <f>NA()</f>
        <v>#N/A</v>
      </c>
      <c r="F160" s="21">
        <v>2.9612475758104602E-10</v>
      </c>
      <c r="G160" s="21">
        <v>2.9612486884725298E-10</v>
      </c>
      <c r="H160" s="21">
        <v>2.9612498110906098E-10</v>
      </c>
      <c r="I160" s="21">
        <v>2.96121154561305E-10</v>
      </c>
      <c r="J160" s="21">
        <v>2.9612255882468702E-10</v>
      </c>
      <c r="K160" s="21">
        <v>2.9612354970146101E-10</v>
      </c>
      <c r="L160" s="21">
        <v>2.94160944027967E-10</v>
      </c>
      <c r="M160" s="21">
        <v>2.9505016057188199E-10</v>
      </c>
      <c r="N160" s="21">
        <v>2.9517589040457998E-10</v>
      </c>
      <c r="O160" s="21">
        <v>2.9596903964032799E-10</v>
      </c>
      <c r="P160" s="21">
        <v>2.9609592363187897E-10</v>
      </c>
      <c r="Q160" s="22">
        <v>2.9611608078549399E-10</v>
      </c>
      <c r="R160" s="23" t="e">
        <f>NA()</f>
        <v>#N/A</v>
      </c>
      <c r="S160" s="21">
        <v>6.4714953687364198E-11</v>
      </c>
      <c r="T160" s="21" t="e">
        <f>NA()</f>
        <v>#N/A</v>
      </c>
      <c r="U160" s="21">
        <v>6.4715382917913802E-11</v>
      </c>
      <c r="V160" s="21">
        <v>6.4715433471682197E-11</v>
      </c>
      <c r="W160" s="21">
        <v>6.4715484477801805E-11</v>
      </c>
      <c r="X160" s="21">
        <v>6.4622777031505706E-11</v>
      </c>
      <c r="Y160" s="21">
        <v>6.4656038800078802E-11</v>
      </c>
      <c r="Z160" s="21">
        <v>6.4679508979800505E-11</v>
      </c>
      <c r="AA160" s="21">
        <v>5.9892338164078504E-11</v>
      </c>
      <c r="AB160" s="21">
        <v>6.2075933837390598E-11</v>
      </c>
      <c r="AC160" s="21">
        <v>6.2384681038017805E-11</v>
      </c>
      <c r="AD160" s="21">
        <v>6.4585639733155305E-11</v>
      </c>
      <c r="AE160" s="21">
        <v>6.4691262333348504E-11</v>
      </c>
      <c r="AF160" s="22">
        <v>6.4708041841553601E-11</v>
      </c>
      <c r="AG160" s="23" t="e">
        <f>NA()</f>
        <v>#N/A</v>
      </c>
      <c r="AH160" s="21">
        <v>1.80718153020172E-10</v>
      </c>
      <c r="AI160" s="21" t="e">
        <f>NA()</f>
        <v>#N/A</v>
      </c>
      <c r="AJ160" s="21">
        <v>1.8086284756828601E-10</v>
      </c>
      <c r="AK160" s="21">
        <v>1.8087019742649799E-10</v>
      </c>
      <c r="AL160" s="21">
        <v>1.8087761305067299E-10</v>
      </c>
      <c r="AM160" s="21">
        <v>1.7544363409514E-10</v>
      </c>
      <c r="AN160" s="21">
        <v>1.7739450853054001E-10</v>
      </c>
      <c r="AO160" s="21">
        <v>1.7877108517025599E-10</v>
      </c>
      <c r="AP160" s="21">
        <v>1.7838919278327199E-10</v>
      </c>
      <c r="AQ160" s="21">
        <v>1.7951843800594201E-10</v>
      </c>
      <c r="AR160" s="21">
        <v>1.7967810643979301E-10</v>
      </c>
      <c r="AS160" s="21">
        <v>1.8086811557149301E-10</v>
      </c>
      <c r="AT160" s="21">
        <v>1.8088062700589199E-10</v>
      </c>
      <c r="AU160" s="22">
        <v>1.80882614608127E-10</v>
      </c>
      <c r="AV160" s="23" t="e">
        <f>NA()</f>
        <v>#N/A</v>
      </c>
      <c r="AW160" s="21">
        <v>7.2211544887674604E-12</v>
      </c>
      <c r="AX160" s="21" t="e">
        <f>NA()</f>
        <v>#N/A</v>
      </c>
      <c r="AY160" s="21">
        <v>1.2910000604188499E-11</v>
      </c>
      <c r="AZ160" s="21">
        <v>1.3847217668575101E-11</v>
      </c>
      <c r="BA160" s="21">
        <v>1.47928208789113E-11</v>
      </c>
      <c r="BB160" s="21">
        <v>1.0207403374222599E-11</v>
      </c>
      <c r="BC160" s="21">
        <v>1.2122401315116701E-11</v>
      </c>
      <c r="BD160" s="21">
        <v>1.34729097619193E-11</v>
      </c>
      <c r="BE160" s="21">
        <v>1.1563572946918E-11</v>
      </c>
      <c r="BF160" s="21">
        <v>1.33559406126301E-11</v>
      </c>
      <c r="BG160" s="21">
        <v>1.36122814693144E-11</v>
      </c>
      <c r="BH160" s="21">
        <v>2.52782951561822E-12</v>
      </c>
      <c r="BI160" s="21">
        <v>1.31067848083278E-11</v>
      </c>
      <c r="BJ160" s="22">
        <v>1.47934574282078E-11</v>
      </c>
      <c r="BK160" s="3" t="e">
        <f>NA()</f>
        <v>#N/A</v>
      </c>
      <c r="BL160" s="21">
        <v>7.0266770782794898E-10</v>
      </c>
      <c r="BM160" s="3" t="e">
        <f>NA()</f>
        <v>#N/A</v>
      </c>
      <c r="BN160" s="21">
        <v>1.08174630212137E-9</v>
      </c>
      <c r="BO160" s="21">
        <v>1.16027697959914E-9</v>
      </c>
      <c r="BP160" s="21">
        <v>1.2395103435172899E-9</v>
      </c>
      <c r="BQ160" s="21">
        <v>8.5529204783647497E-10</v>
      </c>
      <c r="BR160" s="21">
        <v>1.0157522991288099E-9</v>
      </c>
      <c r="BS160" s="21">
        <v>1.1289132170174099E-9</v>
      </c>
      <c r="BT160" s="21">
        <v>9.6892731907239401E-10</v>
      </c>
      <c r="BU160" s="21">
        <v>1.1191122147878E-9</v>
      </c>
      <c r="BV160" s="21">
        <v>1.1405913597005401E-9</v>
      </c>
      <c r="BW160" s="21">
        <v>2.11810232605729E-10</v>
      </c>
      <c r="BX160" s="21">
        <v>1.0982351150711199E-9</v>
      </c>
      <c r="BY160" s="22">
        <v>1.23956368083839E-9</v>
      </c>
      <c r="BZ160" s="23" t="e">
        <f>NA()</f>
        <v>#N/A</v>
      </c>
      <c r="CA160" s="21">
        <v>2.6915404834783379E-12</v>
      </c>
      <c r="CB160" s="21" t="e">
        <f>NA()</f>
        <v>#N/A</v>
      </c>
      <c r="CC160" s="21">
        <v>2.7633732405274625E-12</v>
      </c>
      <c r="CD160" s="21">
        <v>2.7772596148374993E-12</v>
      </c>
      <c r="CE160" s="21">
        <v>2.7912702433529877E-12</v>
      </c>
      <c r="CF160" s="21">
        <v>2.7124021760513567E-12</v>
      </c>
      <c r="CG160" s="21">
        <v>2.7446948911084584E-12</v>
      </c>
      <c r="CH160" s="21">
        <v>2.7674701418951759E-12</v>
      </c>
      <c r="CI160" s="21">
        <v>2.688343765333859E-12</v>
      </c>
      <c r="CJ160" s="21">
        <v>2.7398370174138923E-12</v>
      </c>
      <c r="CK160" s="21">
        <v>2.7471609351442655E-12</v>
      </c>
      <c r="CL160" s="21">
        <v>2.6077693938174162E-12</v>
      </c>
      <c r="CM160" s="21">
        <v>2.7659573691175642E-12</v>
      </c>
      <c r="CN160" s="22">
        <v>2.7911773966705192E-12</v>
      </c>
      <c r="CO160" s="23" t="e">
        <f>NA()</f>
        <v>#N/A</v>
      </c>
      <c r="CP160" s="21">
        <v>1.9674954828706789E-12</v>
      </c>
      <c r="CQ160" s="21" t="e">
        <f>NA()</f>
        <v>#N/A</v>
      </c>
      <c r="CR160" s="21">
        <v>1.9641405795610122E-12</v>
      </c>
      <c r="CS160" s="21">
        <v>1.9980199364033717E-12</v>
      </c>
      <c r="CT160" s="21">
        <v>2.0366752295316995E-12</v>
      </c>
      <c r="CU160" s="21">
        <v>1.9487787683571163E-12</v>
      </c>
      <c r="CV160" s="21">
        <v>1.9881051228641992E-12</v>
      </c>
      <c r="CW160" s="21">
        <v>2.0002614486477457E-12</v>
      </c>
      <c r="CX160" s="21">
        <v>1.8711443227741286E-12</v>
      </c>
      <c r="CY160" s="21">
        <v>1.9197620493992939E-12</v>
      </c>
      <c r="CZ160" s="21">
        <v>1.9471012440234064E-12</v>
      </c>
      <c r="DA160" s="21">
        <v>1.9272028072906186E-12</v>
      </c>
      <c r="DB160" s="21">
        <v>2.0057415700821766E-12</v>
      </c>
      <c r="DC160" s="22">
        <v>2.0429840436693878E-12</v>
      </c>
      <c r="DD160" s="21" t="e">
        <f>NA()</f>
        <v>#N/A</v>
      </c>
      <c r="DE160" s="21">
        <v>3.9289599852680048E-12</v>
      </c>
      <c r="DF160" s="21" t="e">
        <f>NA()</f>
        <v>#N/A</v>
      </c>
      <c r="DG160" s="21">
        <v>4.0388184117047796E-12</v>
      </c>
      <c r="DH160" s="21">
        <v>4.0423144282408012E-12</v>
      </c>
      <c r="DI160" s="21">
        <v>4.0454326894132861E-12</v>
      </c>
      <c r="DJ160" s="21">
        <v>3.9874608319969545E-12</v>
      </c>
      <c r="DK160" s="21">
        <v>4.0120876141449637E-12</v>
      </c>
      <c r="DL160" s="21">
        <v>4.0341917305928864E-12</v>
      </c>
      <c r="DM160" s="21">
        <v>3.9858135903667871E-12</v>
      </c>
      <c r="DN160" s="21">
        <v>4.0253940207095547E-12</v>
      </c>
      <c r="DO160" s="21">
        <v>4.0258258032835052E-12</v>
      </c>
      <c r="DP160" s="21">
        <v>3.9174521286347759E-12</v>
      </c>
      <c r="DQ160" s="21">
        <v>4.0324211809083554E-12</v>
      </c>
      <c r="DR160" s="21">
        <v>4.0447813091841932E-12</v>
      </c>
    </row>
    <row r="161" spans="1:122" x14ac:dyDescent="0.45">
      <c r="A161" s="3" t="s">
        <v>170</v>
      </c>
      <c r="B161" s="4" t="s">
        <v>996</v>
      </c>
      <c r="C161" s="21">
        <v>3.3051559817800901E-11</v>
      </c>
      <c r="D161" s="21" t="e">
        <f>NA()</f>
        <v>#N/A</v>
      </c>
      <c r="E161" s="3" t="e">
        <f>NA()</f>
        <v>#N/A</v>
      </c>
      <c r="F161" s="21">
        <v>3.3052000445871498E-11</v>
      </c>
      <c r="G161" s="21">
        <v>3.3052026265129602E-11</v>
      </c>
      <c r="H161" s="21">
        <v>3.3052052315416401E-11</v>
      </c>
      <c r="I161" s="21">
        <v>3.3040986056549799E-11</v>
      </c>
      <c r="J161" s="21">
        <v>3.3044962115763001E-11</v>
      </c>
      <c r="K161" s="21">
        <v>3.3047767703929999E-11</v>
      </c>
      <c r="L161" s="21">
        <v>3.2331470972233003E-11</v>
      </c>
      <c r="M161" s="21">
        <v>3.26577082774642E-11</v>
      </c>
      <c r="N161" s="21">
        <v>3.27038362561745E-11</v>
      </c>
      <c r="O161" s="21">
        <v>3.2940178464413302E-11</v>
      </c>
      <c r="P161" s="21">
        <v>3.3031171031528602E-11</v>
      </c>
      <c r="Q161" s="22">
        <v>3.3045626370856702E-11</v>
      </c>
      <c r="R161" s="23">
        <v>2.0139851279510199E-11</v>
      </c>
      <c r="S161" s="21" t="e">
        <f>NA()</f>
        <v>#N/A</v>
      </c>
      <c r="T161" s="21" t="e">
        <f>NA()</f>
        <v>#N/A</v>
      </c>
      <c r="U161" s="21">
        <v>2.0139820423715899E-11</v>
      </c>
      <c r="V161" s="21">
        <v>2.01398409710712E-11</v>
      </c>
      <c r="W161" s="21">
        <v>2.0139861702282701E-11</v>
      </c>
      <c r="X161" s="21">
        <v>2.0128357170935201E-11</v>
      </c>
      <c r="Y161" s="21">
        <v>2.0132488891202099E-11</v>
      </c>
      <c r="Z161" s="21">
        <v>2.0135404316971301E-11</v>
      </c>
      <c r="AA161" s="21">
        <v>1.9115933320803E-11</v>
      </c>
      <c r="AB161" s="21">
        <v>1.9579502660660901E-11</v>
      </c>
      <c r="AC161" s="21">
        <v>1.9645048557150299E-11</v>
      </c>
      <c r="AD161" s="21">
        <v>2.0101860443134899E-11</v>
      </c>
      <c r="AE161" s="21">
        <v>2.0132776429428601E-11</v>
      </c>
      <c r="AF161" s="22">
        <v>2.0137687831389301E-11</v>
      </c>
      <c r="AG161" s="23">
        <v>7.9012448809948694E-11</v>
      </c>
      <c r="AH161" s="21" t="e">
        <f>NA()</f>
        <v>#N/A</v>
      </c>
      <c r="AI161" s="3" t="e">
        <f>NA()</f>
        <v>#N/A</v>
      </c>
      <c r="AJ161" s="21">
        <v>7.9073989657466894E-11</v>
      </c>
      <c r="AK161" s="21">
        <v>7.9086370513361103E-11</v>
      </c>
      <c r="AL161" s="21">
        <v>7.9098862152198201E-11</v>
      </c>
      <c r="AM161" s="21">
        <v>7.8372191295489906E-11</v>
      </c>
      <c r="AN161" s="21">
        <v>7.86363508722911E-11</v>
      </c>
      <c r="AO161" s="21">
        <v>7.8822747236907598E-11</v>
      </c>
      <c r="AP161" s="21">
        <v>7.75163005984693E-11</v>
      </c>
      <c r="AQ161" s="21">
        <v>7.8237262120583897E-11</v>
      </c>
      <c r="AR161" s="21">
        <v>7.8339201712438495E-11</v>
      </c>
      <c r="AS161" s="21">
        <v>7.85810552426069E-11</v>
      </c>
      <c r="AT161" s="21">
        <v>7.90102010548554E-11</v>
      </c>
      <c r="AU161" s="22">
        <v>7.9078376385368202E-11</v>
      </c>
      <c r="AV161" s="23">
        <v>6.1510349741964998E-12</v>
      </c>
      <c r="AW161" s="21" t="e">
        <f>NA()</f>
        <v>#N/A</v>
      </c>
      <c r="AX161" s="21" t="e">
        <f>NA()</f>
        <v>#N/A</v>
      </c>
      <c r="AY161" s="21">
        <v>7.7840291224235907E-12</v>
      </c>
      <c r="AZ161" s="21">
        <v>8.3491201047471103E-12</v>
      </c>
      <c r="BA161" s="21">
        <v>8.9192674775617795E-12</v>
      </c>
      <c r="BB161" s="21">
        <v>6.1545097916955502E-12</v>
      </c>
      <c r="BC161" s="21">
        <v>7.30914953171732E-12</v>
      </c>
      <c r="BD161" s="21">
        <v>8.1234327685887495E-12</v>
      </c>
      <c r="BE161" s="21">
        <v>6.9722063799808601E-12</v>
      </c>
      <c r="BF161" s="21">
        <v>8.0529067250657794E-12</v>
      </c>
      <c r="BG161" s="21">
        <v>8.2074663377935004E-12</v>
      </c>
      <c r="BH161" s="21">
        <v>1.52414389196158E-12</v>
      </c>
      <c r="BI161" s="21">
        <v>7.9026793086486907E-12</v>
      </c>
      <c r="BJ161" s="22">
        <v>8.9196512822116803E-12</v>
      </c>
      <c r="BK161" s="21">
        <v>9.4259850586382998E-10</v>
      </c>
      <c r="BL161" s="3" t="e">
        <f>NA()</f>
        <v>#N/A</v>
      </c>
      <c r="BM161" s="3" t="e">
        <f>NA()</f>
        <v>#N/A</v>
      </c>
      <c r="BN161" s="21">
        <v>1.77558842001161E-9</v>
      </c>
      <c r="BO161" s="21">
        <v>1.90448940286844E-9</v>
      </c>
      <c r="BP161" s="21">
        <v>2.03454378177017E-9</v>
      </c>
      <c r="BQ161" s="21">
        <v>1.4038843053017999E-9</v>
      </c>
      <c r="BR161" s="21">
        <v>1.6672652510079201E-9</v>
      </c>
      <c r="BS161" s="21">
        <v>1.8530086318790699E-9</v>
      </c>
      <c r="BT161" s="21">
        <v>1.59040629415972E-9</v>
      </c>
      <c r="BU161" s="21">
        <v>1.83692117585609E-9</v>
      </c>
      <c r="BV161" s="21">
        <v>1.8721772436642399E-9</v>
      </c>
      <c r="BW161" s="21">
        <v>3.4766728161415103E-10</v>
      </c>
      <c r="BX161" s="21">
        <v>1.8026533106203301E-9</v>
      </c>
      <c r="BY161" s="22">
        <v>2.0346313301440502E-9</v>
      </c>
      <c r="BZ161" s="23">
        <v>6.4904919403275439E-13</v>
      </c>
      <c r="CA161" s="21" t="e">
        <f>NA()</f>
        <v>#N/A</v>
      </c>
      <c r="CB161" s="21" t="e">
        <f>NA()</f>
        <v>#N/A</v>
      </c>
      <c r="CC161" s="21">
        <v>7.6364049121448286E-13</v>
      </c>
      <c r="CD161" s="21">
        <v>7.8260644823340435E-13</v>
      </c>
      <c r="CE161" s="21">
        <v>8.0174211117177329E-13</v>
      </c>
      <c r="CF161" s="21">
        <v>7.0754035768279722E-13</v>
      </c>
      <c r="CG161" s="21">
        <v>7.4679845652629956E-13</v>
      </c>
      <c r="CH161" s="21">
        <v>7.7448454944830239E-13</v>
      </c>
      <c r="CI161" s="21">
        <v>7.2103658080120966E-13</v>
      </c>
      <c r="CJ161" s="21">
        <v>7.642605467896833E-13</v>
      </c>
      <c r="CK161" s="21">
        <v>7.7043098724389021E-13</v>
      </c>
      <c r="CL161" s="21">
        <v>5.5192350561391168E-13</v>
      </c>
      <c r="CM161" s="21">
        <v>7.6732049350317876E-13</v>
      </c>
      <c r="CN161" s="22">
        <v>8.0166174782981617E-13</v>
      </c>
      <c r="CO161" s="23">
        <v>3.8790087864153193E-13</v>
      </c>
      <c r="CP161" s="21" t="e">
        <f>NA()</f>
        <v>#N/A</v>
      </c>
      <c r="CQ161" s="21" t="e">
        <f>NA()</f>
        <v>#N/A</v>
      </c>
      <c r="CR161" s="21">
        <v>4.0836264162715536E-13</v>
      </c>
      <c r="CS161" s="21">
        <v>4.4382032018089397E-13</v>
      </c>
      <c r="CT161" s="21">
        <v>4.8427743520576122E-13</v>
      </c>
      <c r="CU161" s="21">
        <v>4.1763036177588563E-13</v>
      </c>
      <c r="CV161" s="21">
        <v>4.5115377443978623E-13</v>
      </c>
      <c r="CW161" s="21">
        <v>4.615138072551136E-13</v>
      </c>
      <c r="CX161" s="21">
        <v>4.1045028557120287E-13</v>
      </c>
      <c r="CY161" s="21">
        <v>4.3811169399892533E-13</v>
      </c>
      <c r="CZ161" s="21">
        <v>4.5366335755261542E-13</v>
      </c>
      <c r="DA161" s="21">
        <v>3.7204770929722095E-13</v>
      </c>
      <c r="DB161" s="21">
        <v>4.5303864245303344E-13</v>
      </c>
      <c r="DC161" s="22">
        <v>4.9144389566299845E-13</v>
      </c>
      <c r="DD161" s="21">
        <v>1.2366019115576421E-12</v>
      </c>
      <c r="DE161" s="21" t="e">
        <f>NA()</f>
        <v>#N/A</v>
      </c>
      <c r="DF161" s="21" t="e">
        <f>NA()</f>
        <v>#N/A</v>
      </c>
      <c r="DG161" s="21">
        <v>1.3915151329065283E-12</v>
      </c>
      <c r="DH161" s="21">
        <v>1.3971152393956495E-12</v>
      </c>
      <c r="DI161" s="21">
        <v>1.4021100068788101E-12</v>
      </c>
      <c r="DJ161" s="21">
        <v>1.3143311247582459E-12</v>
      </c>
      <c r="DK161" s="21">
        <v>1.3516870495136075E-12</v>
      </c>
      <c r="DL161" s="21">
        <v>1.3852164863520961E-12</v>
      </c>
      <c r="DM161" s="21">
        <v>1.3330764614885403E-12</v>
      </c>
      <c r="DN161" s="21">
        <v>1.3794361240284491E-12</v>
      </c>
      <c r="DO161" s="21">
        <v>1.379944385731464E-12</v>
      </c>
      <c r="DP161" s="21">
        <v>1.197222596055224E-12</v>
      </c>
      <c r="DQ161" s="21">
        <v>1.3812807570765004E-12</v>
      </c>
      <c r="DR161" s="21">
        <v>1.4010685369512963E-12</v>
      </c>
    </row>
    <row r="162" spans="1:122" x14ac:dyDescent="0.45">
      <c r="A162" s="3" t="s">
        <v>171</v>
      </c>
      <c r="B162" s="4" t="s">
        <v>997</v>
      </c>
      <c r="C162" s="21">
        <v>1.5487369224922599E-11</v>
      </c>
      <c r="D162" s="21">
        <v>1.5487240770421301E-11</v>
      </c>
      <c r="E162" s="21">
        <v>9.2918651998129297E-12</v>
      </c>
      <c r="F162" s="21">
        <v>1.5487569030093401E-11</v>
      </c>
      <c r="G162" s="21">
        <v>1.5487580737975001E-11</v>
      </c>
      <c r="H162" s="21">
        <v>1.5487592550617801E-11</v>
      </c>
      <c r="I162" s="21">
        <v>1.5486426237540501E-11</v>
      </c>
      <c r="J162" s="21">
        <v>1.5486847870641401E-11</v>
      </c>
      <c r="K162" s="21">
        <v>1.54871453835243E-11</v>
      </c>
      <c r="L162" s="21">
        <v>1.5300587647658801E-11</v>
      </c>
      <c r="M162" s="21">
        <v>1.5385254402898902E-11</v>
      </c>
      <c r="N162" s="21">
        <v>1.5397225769203602E-11</v>
      </c>
      <c r="O162" s="21">
        <v>1.5466397351983801E-11</v>
      </c>
      <c r="P162" s="21">
        <v>1.54836409016624E-11</v>
      </c>
      <c r="Q162" s="22">
        <v>1.5486380261257601E-11</v>
      </c>
      <c r="R162" s="23">
        <v>1.26661128995127E-11</v>
      </c>
      <c r="S162" s="21">
        <v>1.26660089356378E-11</v>
      </c>
      <c r="T162" s="21">
        <v>2.3510276723676901E-13</v>
      </c>
      <c r="U162" s="21">
        <v>1.26660972752602E-11</v>
      </c>
      <c r="V162" s="21">
        <v>1.2666107679694001E-11</v>
      </c>
      <c r="W162" s="21">
        <v>1.26661181772258E-11</v>
      </c>
      <c r="X162" s="21">
        <v>1.26600505627536E-11</v>
      </c>
      <c r="Y162" s="21">
        <v>1.2662229552540701E-11</v>
      </c>
      <c r="Z162" s="21">
        <v>1.2663767092007399E-11</v>
      </c>
      <c r="AA162" s="21">
        <v>1.20001719515752E-11</v>
      </c>
      <c r="AB162" s="21">
        <v>1.2301668773865599E-11</v>
      </c>
      <c r="AC162" s="21">
        <v>1.23442985981586E-11</v>
      </c>
      <c r="AD162" s="21">
        <v>1.26338315397752E-11</v>
      </c>
      <c r="AE162" s="21">
        <v>1.26600937915663E-11</v>
      </c>
      <c r="AF162" s="22">
        <v>1.2664265887960499E-11</v>
      </c>
      <c r="AG162" s="23">
        <v>1.1383138113074199E-11</v>
      </c>
      <c r="AH162" s="21">
        <v>1.13731970609997E-11</v>
      </c>
      <c r="AI162" s="21">
        <v>0</v>
      </c>
      <c r="AJ162" s="21">
        <v>1.1386495901986E-11</v>
      </c>
      <c r="AK162" s="21">
        <v>1.1387171425679901E-11</v>
      </c>
      <c r="AL162" s="21">
        <v>1.13878529939076E-11</v>
      </c>
      <c r="AM162" s="21">
        <v>1.1302624092040199E-11</v>
      </c>
      <c r="AN162" s="21">
        <v>1.1333383415088E-11</v>
      </c>
      <c r="AO162" s="21">
        <v>1.13550878184022E-11</v>
      </c>
      <c r="AP162" s="21">
        <v>1.05875949309003E-11</v>
      </c>
      <c r="AQ162" s="21">
        <v>1.09501398187304E-11</v>
      </c>
      <c r="AR162" s="21">
        <v>1.10014014696795E-11</v>
      </c>
      <c r="AS162" s="21">
        <v>1.1359600436954399E-11</v>
      </c>
      <c r="AT162" s="21">
        <v>1.1383015471163499E-11</v>
      </c>
      <c r="AU162" s="22">
        <v>1.13867352504334E-11</v>
      </c>
      <c r="AV162" s="23">
        <v>9.1518437135084107E-13</v>
      </c>
      <c r="AW162" s="21">
        <v>6.4780638538787799E-13</v>
      </c>
      <c r="AX162" s="21">
        <v>0</v>
      </c>
      <c r="AY162" s="21">
        <v>1.15815010463543E-12</v>
      </c>
      <c r="AZ162" s="21">
        <v>1.2422274083059901E-12</v>
      </c>
      <c r="BA162" s="21">
        <v>1.32705702919998E-12</v>
      </c>
      <c r="BB162" s="21">
        <v>9.1570137355969903E-13</v>
      </c>
      <c r="BC162" s="21">
        <v>1.0874949414781699E-12</v>
      </c>
      <c r="BD162" s="21">
        <v>1.20864842139885E-12</v>
      </c>
      <c r="BE162" s="21">
        <v>1.03736271043145E-12</v>
      </c>
      <c r="BF162" s="21">
        <v>1.19815517382731E-12</v>
      </c>
      <c r="BG162" s="21">
        <v>1.22115139196033E-12</v>
      </c>
      <c r="BH162" s="21">
        <v>2.2677040131694101E-13</v>
      </c>
      <c r="BI162" s="21">
        <v>1.1758035233766E-12</v>
      </c>
      <c r="BJ162" s="22">
        <v>1.32711413373909E-12</v>
      </c>
      <c r="BK162" s="21">
        <v>3.6743653004585401E-11</v>
      </c>
      <c r="BL162" s="21">
        <v>4.49596026310436E-11</v>
      </c>
      <c r="BM162" s="21">
        <v>1.61139062947304E-12</v>
      </c>
      <c r="BN162" s="21">
        <v>6.9214627837837401E-11</v>
      </c>
      <c r="BO162" s="21">
        <v>7.4239347224275403E-11</v>
      </c>
      <c r="BP162" s="21">
        <v>7.9309027411931405E-11</v>
      </c>
      <c r="BQ162" s="21">
        <v>5.4725142732238697E-11</v>
      </c>
      <c r="BR162" s="21">
        <v>6.4992057030151901E-11</v>
      </c>
      <c r="BS162" s="21">
        <v>7.2232563239498894E-11</v>
      </c>
      <c r="BT162" s="21">
        <v>6.1996000041777504E-11</v>
      </c>
      <c r="BU162" s="21">
        <v>7.1605454350446102E-11</v>
      </c>
      <c r="BV162" s="21">
        <v>7.2979779382567606E-11</v>
      </c>
      <c r="BW162" s="21">
        <v>1.3552499688051999E-11</v>
      </c>
      <c r="BX162" s="21">
        <v>7.0269650674121902E-11</v>
      </c>
      <c r="BY162" s="22">
        <v>7.9312440155587395E-11</v>
      </c>
      <c r="BZ162" s="23">
        <v>2.2181137874245643E-13</v>
      </c>
      <c r="CA162" s="21">
        <v>2.2180562256728316E-13</v>
      </c>
      <c r="CB162" s="21">
        <v>5.5676619711550863E-14</v>
      </c>
      <c r="CC162" s="21">
        <v>2.2698599551558083E-13</v>
      </c>
      <c r="CD162" s="21">
        <v>2.2796976529425771E-13</v>
      </c>
      <c r="CE162" s="21">
        <v>2.2896233776897739E-13</v>
      </c>
      <c r="CF162" s="21">
        <v>2.2393977863350085E-13</v>
      </c>
      <c r="CG162" s="21">
        <v>2.2602498328772526E-13</v>
      </c>
      <c r="CH162" s="21">
        <v>2.2749555679030111E-13</v>
      </c>
      <c r="CI162" s="21">
        <v>2.17591224793424E-13</v>
      </c>
      <c r="CJ162" s="21">
        <v>2.2308607493830148E-13</v>
      </c>
      <c r="CK162" s="21">
        <v>2.2386606455793886E-13</v>
      </c>
      <c r="CL162" s="21">
        <v>2.1566948995057723E-13</v>
      </c>
      <c r="CM162" s="21">
        <v>2.2711436046198035E-13</v>
      </c>
      <c r="CN162" s="22">
        <v>2.2893888711357771E-13</v>
      </c>
      <c r="CO162" s="23">
        <v>1.6181784803576973E-13</v>
      </c>
      <c r="CP162" s="21">
        <v>1.6240142323755616E-13</v>
      </c>
      <c r="CQ162" s="21">
        <v>0</v>
      </c>
      <c r="CR162" s="21">
        <v>1.6228769447799615E-13</v>
      </c>
      <c r="CS162" s="21">
        <v>1.646131736639253E-13</v>
      </c>
      <c r="CT162" s="21">
        <v>1.6726678898134206E-13</v>
      </c>
      <c r="CU162" s="21">
        <v>1.6236647976346287E-13</v>
      </c>
      <c r="CV162" s="21">
        <v>1.6472503982901245E-13</v>
      </c>
      <c r="CW162" s="21">
        <v>1.6545399165477506E-13</v>
      </c>
      <c r="CX162" s="21">
        <v>1.468841711895571E-13</v>
      </c>
      <c r="CY162" s="21">
        <v>1.5232887423694833E-13</v>
      </c>
      <c r="CZ162" s="21">
        <v>1.5539088090268735E-13</v>
      </c>
      <c r="DA162" s="21">
        <v>1.5890372554622927E-13</v>
      </c>
      <c r="DB162" s="21">
        <v>1.6473398777760359E-13</v>
      </c>
      <c r="DC162" s="22">
        <v>1.6749866065307117E-13</v>
      </c>
      <c r="DD162" s="21">
        <v>3.1832378445264907E-13</v>
      </c>
      <c r="DE162" s="21">
        <v>3.1681876029559729E-13</v>
      </c>
      <c r="DF162" s="21">
        <v>2.1436113151471383E-13</v>
      </c>
      <c r="DG162" s="21">
        <v>3.2413194625145639E-13</v>
      </c>
      <c r="DH162" s="21">
        <v>3.2435779196188596E-13</v>
      </c>
      <c r="DI162" s="21">
        <v>3.2455922001038509E-13</v>
      </c>
      <c r="DJ162" s="21">
        <v>3.2098925988413452E-13</v>
      </c>
      <c r="DK162" s="21">
        <v>3.2250810119110734E-13</v>
      </c>
      <c r="DL162" s="21">
        <v>3.2387136205695526E-13</v>
      </c>
      <c r="DM162" s="21">
        <v>3.191038371245613E-13</v>
      </c>
      <c r="DN162" s="21">
        <v>3.2269351205593545E-13</v>
      </c>
      <c r="DO162" s="21">
        <v>3.2273251852826432E-13</v>
      </c>
      <c r="DP162" s="21">
        <v>3.1624886152205571E-13</v>
      </c>
      <c r="DQ162" s="21">
        <v>3.237137559816855E-13</v>
      </c>
      <c r="DR162" s="21">
        <v>3.2451629519925526E-13</v>
      </c>
    </row>
    <row r="163" spans="1:122" x14ac:dyDescent="0.45">
      <c r="A163" s="3" t="s">
        <v>172</v>
      </c>
      <c r="B163" s="4" t="s">
        <v>998</v>
      </c>
      <c r="C163" s="21">
        <v>1.02354297485049E-10</v>
      </c>
      <c r="D163" s="21">
        <v>1.0235301683615701E-10</v>
      </c>
      <c r="E163" s="21">
        <v>6.1409370940952103E-11</v>
      </c>
      <c r="F163" s="21">
        <v>1.02356289476517E-10</v>
      </c>
      <c r="G163" s="21">
        <v>1.0235640620022399E-10</v>
      </c>
      <c r="H163" s="21">
        <v>1.02356523968366E-10</v>
      </c>
      <c r="I163" s="21">
        <v>1.02349762505153E-10</v>
      </c>
      <c r="J163" s="21">
        <v>1.02352220871666E-10</v>
      </c>
      <c r="K163" s="21">
        <v>1.0235395554502699E-10</v>
      </c>
      <c r="L163" s="21">
        <v>1.0152122054453799E-10</v>
      </c>
      <c r="M163" s="21">
        <v>1.01899428811237E-10</v>
      </c>
      <c r="N163" s="21">
        <v>1.01952905169074E-10</v>
      </c>
      <c r="O163" s="21">
        <v>1.0221180289537501E-10</v>
      </c>
      <c r="P163" s="21">
        <v>1.02329566023292E-10</v>
      </c>
      <c r="Q163" s="22">
        <v>1.02348274210437E-10</v>
      </c>
      <c r="R163" s="23">
        <v>1.4160322095111201E-11</v>
      </c>
      <c r="S163" s="21">
        <v>1.4160294903088899E-11</v>
      </c>
      <c r="T163" s="21">
        <v>2.62837398898858E-13</v>
      </c>
      <c r="U163" s="21">
        <v>1.41603180085473E-11</v>
      </c>
      <c r="V163" s="21">
        <v>1.4160320729854E-11</v>
      </c>
      <c r="W163" s="21">
        <v>1.41603234755108E-11</v>
      </c>
      <c r="X163" s="21">
        <v>1.41495993169445E-11</v>
      </c>
      <c r="Y163" s="21">
        <v>1.41534460543866E-11</v>
      </c>
      <c r="Z163" s="21">
        <v>1.4156160390484199E-11</v>
      </c>
      <c r="AA163" s="21">
        <v>1.35731205353059E-11</v>
      </c>
      <c r="AB163" s="21">
        <v>1.38389652163857E-11</v>
      </c>
      <c r="AC163" s="21">
        <v>1.38765540438817E-11</v>
      </c>
      <c r="AD163" s="21">
        <v>1.4107485753076E-11</v>
      </c>
      <c r="AE163" s="21">
        <v>1.41504551293819E-11</v>
      </c>
      <c r="AF163" s="22">
        <v>1.4157281367336499E-11</v>
      </c>
      <c r="AG163" s="23">
        <v>7.49232242860553E-11</v>
      </c>
      <c r="AH163" s="21">
        <v>7.4903544751938505E-11</v>
      </c>
      <c r="AI163" s="21">
        <v>0</v>
      </c>
      <c r="AJ163" s="21">
        <v>7.4929871441804096E-11</v>
      </c>
      <c r="AK163" s="21">
        <v>7.4931208723963005E-11</v>
      </c>
      <c r="AL163" s="21">
        <v>7.4932557972019501E-11</v>
      </c>
      <c r="AM163" s="21">
        <v>7.4723713248278305E-11</v>
      </c>
      <c r="AN163" s="21">
        <v>7.4798994464133902E-11</v>
      </c>
      <c r="AO163" s="21">
        <v>7.4852114419614195E-11</v>
      </c>
      <c r="AP163" s="21">
        <v>7.2288125529245704E-11</v>
      </c>
      <c r="AQ163" s="21">
        <v>7.3485821314601106E-11</v>
      </c>
      <c r="AR163" s="21">
        <v>7.3655168243362297E-11</v>
      </c>
      <c r="AS163" s="21">
        <v>7.4783236102144805E-11</v>
      </c>
      <c r="AT163" s="21">
        <v>7.4905535732226706E-11</v>
      </c>
      <c r="AU163" s="22">
        <v>7.4924964601073798E-11</v>
      </c>
      <c r="AV163" s="23">
        <v>8.2103636080554497E-13</v>
      </c>
      <c r="AW163" s="21">
        <v>5.8116442305543E-13</v>
      </c>
      <c r="AX163" s="21">
        <v>0</v>
      </c>
      <c r="AY163" s="21">
        <v>1.03900741418137E-12</v>
      </c>
      <c r="AZ163" s="21">
        <v>1.1144354105424999E-12</v>
      </c>
      <c r="BA163" s="21">
        <v>1.19053833079289E-12</v>
      </c>
      <c r="BB163" s="21">
        <v>8.2150017730567102E-13</v>
      </c>
      <c r="BC163" s="21">
        <v>9.7562077882489293E-13</v>
      </c>
      <c r="BD163" s="21">
        <v>1.08431080388091E-12</v>
      </c>
      <c r="BE163" s="21">
        <v>9.3064581440661707E-13</v>
      </c>
      <c r="BF163" s="21">
        <v>1.07489703101846E-12</v>
      </c>
      <c r="BG163" s="21">
        <v>1.095527552954E-12</v>
      </c>
      <c r="BH163" s="21">
        <v>2.0344178819493699E-13</v>
      </c>
      <c r="BI163" s="21">
        <v>1.0548447679788701E-12</v>
      </c>
      <c r="BJ163" s="22">
        <v>1.1905895608012299E-12</v>
      </c>
      <c r="BK163" s="21">
        <v>1.23659484004482E-10</v>
      </c>
      <c r="BL163" s="21">
        <v>1.51309976221134E-10</v>
      </c>
      <c r="BM163" s="21">
        <v>5.4230790211693397E-12</v>
      </c>
      <c r="BN163" s="21">
        <v>2.3293941848735299E-10</v>
      </c>
      <c r="BO163" s="21">
        <v>2.4984993651659501E-10</v>
      </c>
      <c r="BP163" s="21">
        <v>2.6691176855586098E-10</v>
      </c>
      <c r="BQ163" s="21">
        <v>1.8417556119136399E-10</v>
      </c>
      <c r="BR163" s="21">
        <v>2.18728503552314E-10</v>
      </c>
      <c r="BS163" s="21">
        <v>2.4309617493401801E-10</v>
      </c>
      <c r="BT163" s="21">
        <v>2.0864537814330401E-10</v>
      </c>
      <c r="BU163" s="21">
        <v>2.4098566181695698E-10</v>
      </c>
      <c r="BV163" s="21">
        <v>2.45610904829822E-10</v>
      </c>
      <c r="BW163" s="21">
        <v>4.5610465518664502E-11</v>
      </c>
      <c r="BX163" s="21">
        <v>2.3649006108490898E-10</v>
      </c>
      <c r="BY163" s="22">
        <v>2.6692325402573201E-10</v>
      </c>
      <c r="BZ163" s="23">
        <v>8.651361626660048E-13</v>
      </c>
      <c r="CA163" s="21">
        <v>8.6773519333203887E-13</v>
      </c>
      <c r="CB163" s="21">
        <v>3.5681283995046566E-13</v>
      </c>
      <c r="CC163" s="21">
        <v>8.801925560539416E-13</v>
      </c>
      <c r="CD163" s="21">
        <v>8.8268589946478487E-13</v>
      </c>
      <c r="CE163" s="21">
        <v>8.8520155312001217E-13</v>
      </c>
      <c r="CF163" s="21">
        <v>8.7249935606427574E-13</v>
      </c>
      <c r="CG163" s="21">
        <v>8.777744470236169E-13</v>
      </c>
      <c r="CH163" s="21">
        <v>8.8149465768166776E-13</v>
      </c>
      <c r="CI163" s="21">
        <v>8.6206648632399269E-13</v>
      </c>
      <c r="CJ163" s="21">
        <v>8.7341940060364604E-13</v>
      </c>
      <c r="CK163" s="21">
        <v>8.750323680741366E-13</v>
      </c>
      <c r="CL163" s="21">
        <v>8.5107031902713389E-13</v>
      </c>
      <c r="CM163" s="21">
        <v>8.8043555092423155E-13</v>
      </c>
      <c r="CN163" s="22">
        <v>8.8511672202841029E-13</v>
      </c>
      <c r="CO163" s="23">
        <v>6.3313474727239784E-13</v>
      </c>
      <c r="CP163" s="21">
        <v>6.3693044174528411E-13</v>
      </c>
      <c r="CQ163" s="21">
        <v>0</v>
      </c>
      <c r="CR163" s="21">
        <v>6.3674407598070208E-13</v>
      </c>
      <c r="CS163" s="21">
        <v>6.4226824910490975E-13</v>
      </c>
      <c r="CT163" s="21">
        <v>6.4857259436986647E-13</v>
      </c>
      <c r="CU163" s="21">
        <v>6.3662722279398594E-13</v>
      </c>
      <c r="CV163" s="21">
        <v>6.4232303094551733E-13</v>
      </c>
      <c r="CW163" s="21">
        <v>6.4408345081293123E-13</v>
      </c>
      <c r="CX163" s="21">
        <v>6.0507848280868465E-13</v>
      </c>
      <c r="CY163" s="21">
        <v>6.1686293998541484E-13</v>
      </c>
      <c r="CZ163" s="21">
        <v>6.2349021911724681E-13</v>
      </c>
      <c r="DA163" s="21">
        <v>6.2710224103253347E-13</v>
      </c>
      <c r="DB163" s="21">
        <v>6.4178244596235515E-13</v>
      </c>
      <c r="DC163" s="22">
        <v>6.4874371815115582E-13</v>
      </c>
      <c r="DD163" s="21">
        <v>1.2500255408821793E-12</v>
      </c>
      <c r="DE163" s="21">
        <v>1.2485048152629575E-12</v>
      </c>
      <c r="DF163" s="21">
        <v>9.80195971809535E-13</v>
      </c>
      <c r="DG163" s="21">
        <v>1.2655540326824132E-12</v>
      </c>
      <c r="DH163" s="21">
        <v>1.2661201163066601E-12</v>
      </c>
      <c r="DI163" s="21">
        <v>1.2666250287559531E-12</v>
      </c>
      <c r="DJ163" s="21">
        <v>1.2576939539497724E-12</v>
      </c>
      <c r="DK163" s="21">
        <v>1.2614939402745742E-12</v>
      </c>
      <c r="DL163" s="21">
        <v>1.2649046805828405E-12</v>
      </c>
      <c r="DM163" s="21">
        <v>1.2555234971536086E-12</v>
      </c>
      <c r="DN163" s="21">
        <v>1.2628647162869916E-12</v>
      </c>
      <c r="DO163" s="21">
        <v>1.2629446633216427E-12</v>
      </c>
      <c r="DP163" s="21">
        <v>1.2457247958108236E-12</v>
      </c>
      <c r="DQ163" s="21">
        <v>1.2644978646797684E-12</v>
      </c>
      <c r="DR163" s="21">
        <v>1.2665161296165834E-12</v>
      </c>
    </row>
    <row r="164" spans="1:122" x14ac:dyDescent="0.45">
      <c r="A164" s="3" t="s">
        <v>173</v>
      </c>
      <c r="B164" s="4" t="s">
        <v>999</v>
      </c>
      <c r="C164" s="21">
        <v>7.0348132593256296E-12</v>
      </c>
      <c r="D164" s="21" t="e">
        <f>NA()</f>
        <v>#N/A</v>
      </c>
      <c r="E164" s="3" t="e">
        <f>NA()</f>
        <v>#N/A</v>
      </c>
      <c r="F164" s="21">
        <v>7.0348190157693998E-12</v>
      </c>
      <c r="G164" s="21">
        <v>7.0348193530767998E-12</v>
      </c>
      <c r="H164" s="21">
        <v>7.0348196934023896E-12</v>
      </c>
      <c r="I164" s="21">
        <v>7.0273710927904998E-12</v>
      </c>
      <c r="J164" s="21">
        <v>7.0300424470501503E-12</v>
      </c>
      <c r="K164" s="21">
        <v>7.0319274088926399E-12</v>
      </c>
      <c r="L164" s="21">
        <v>6.8324899485227403E-12</v>
      </c>
      <c r="M164" s="21">
        <v>6.9240905774716599E-12</v>
      </c>
      <c r="N164" s="21">
        <v>6.9370423515154202E-12</v>
      </c>
      <c r="O164" s="21">
        <v>7.0195919221517004E-12</v>
      </c>
      <c r="P164" s="21">
        <v>7.0319753561401902E-12</v>
      </c>
      <c r="Q164" s="22">
        <v>7.0339426238635404E-12</v>
      </c>
      <c r="R164" s="23">
        <v>1.3082235398100799E-11</v>
      </c>
      <c r="S164" s="21" t="e">
        <f>NA()</f>
        <v>#N/A</v>
      </c>
      <c r="T164" s="21" t="e">
        <f>NA()</f>
        <v>#N/A</v>
      </c>
      <c r="U164" s="21">
        <v>1.3082234718670299E-11</v>
      </c>
      <c r="V164" s="21">
        <v>1.30822351711136E-11</v>
      </c>
      <c r="W164" s="21">
        <v>1.30822356276054E-11</v>
      </c>
      <c r="X164" s="21">
        <v>1.30634182895522E-11</v>
      </c>
      <c r="Y164" s="21">
        <v>1.30701667948704E-11</v>
      </c>
      <c r="Z164" s="21">
        <v>1.3074928677339899E-11</v>
      </c>
      <c r="AA164" s="21">
        <v>1.22232096022325E-11</v>
      </c>
      <c r="AB164" s="21">
        <v>1.2612115604987501E-11</v>
      </c>
      <c r="AC164" s="21">
        <v>1.26671045578991E-11</v>
      </c>
      <c r="AD164" s="21">
        <v>1.3062415473364001E-11</v>
      </c>
      <c r="AE164" s="21">
        <v>1.3078533505391701E-11</v>
      </c>
      <c r="AF164" s="22">
        <v>1.30810940620355E-11</v>
      </c>
      <c r="AG164" s="23">
        <v>9.6072733400670294E-13</v>
      </c>
      <c r="AH164" s="21" t="e">
        <f>NA()</f>
        <v>#N/A</v>
      </c>
      <c r="AI164" s="3" t="e">
        <f>NA()</f>
        <v>#N/A</v>
      </c>
      <c r="AJ164" s="21">
        <v>9.6122452708881402E-13</v>
      </c>
      <c r="AK164" s="21">
        <v>9.6132455294398991E-13</v>
      </c>
      <c r="AL164" s="21">
        <v>9.6142547382279606E-13</v>
      </c>
      <c r="AM164" s="21">
        <v>9.06659384226736E-13</v>
      </c>
      <c r="AN164" s="21">
        <v>9.26328631742625E-13</v>
      </c>
      <c r="AO164" s="21">
        <v>9.4020765243192993E-13</v>
      </c>
      <c r="AP164" s="21">
        <v>8.9515323585114301E-13</v>
      </c>
      <c r="AQ164" s="21">
        <v>9.2519286538307204E-13</v>
      </c>
      <c r="AR164" s="21">
        <v>9.2944028702766401E-13</v>
      </c>
      <c r="AS164" s="21">
        <v>9.5957584511019296E-13</v>
      </c>
      <c r="AT164" s="21">
        <v>9.6114512422954307E-13</v>
      </c>
      <c r="AU164" s="22">
        <v>9.6139442439646808E-13</v>
      </c>
      <c r="AV164" s="23">
        <v>7.2165176425690897E-13</v>
      </c>
      <c r="AW164" s="21" t="e">
        <f>NA()</f>
        <v>#N/A</v>
      </c>
      <c r="AX164" s="21" t="e">
        <f>NA()</f>
        <v>#N/A</v>
      </c>
      <c r="AY164" s="21">
        <v>9.1323791407281493E-13</v>
      </c>
      <c r="AZ164" s="21">
        <v>9.7953552188518206E-13</v>
      </c>
      <c r="BA164" s="21">
        <v>1.04642635557482E-12</v>
      </c>
      <c r="BB164" s="21">
        <v>7.2205943681757199E-13</v>
      </c>
      <c r="BC164" s="21">
        <v>8.5752408771994997E-13</v>
      </c>
      <c r="BD164" s="21">
        <v>9.5305743080094201E-13</v>
      </c>
      <c r="BE164" s="21">
        <v>8.1799324113479295E-13</v>
      </c>
      <c r="BF164" s="21">
        <v>9.4478317387541398E-13</v>
      </c>
      <c r="BG164" s="21">
        <v>9.6291641774018297E-13</v>
      </c>
      <c r="BH164" s="21">
        <v>1.78815619359918E-13</v>
      </c>
      <c r="BI164" s="21">
        <v>9.2715819197367995E-13</v>
      </c>
      <c r="BJ164" s="22">
        <v>1.04647138430639E-12</v>
      </c>
      <c r="BK164" s="21">
        <v>1.6377020661799202E-11</v>
      </c>
      <c r="BL164" s="3" t="e">
        <f>NA()</f>
        <v>#N/A</v>
      </c>
      <c r="BM164" s="3" t="e">
        <f>NA()</f>
        <v>#N/A</v>
      </c>
      <c r="BN164" s="21">
        <v>3.0849665112435697E-11</v>
      </c>
      <c r="BO164" s="21">
        <v>3.3089233758513702E-11</v>
      </c>
      <c r="BP164" s="21">
        <v>3.5348841891967301E-11</v>
      </c>
      <c r="BQ164" s="21">
        <v>2.43915539136497E-11</v>
      </c>
      <c r="BR164" s="21">
        <v>2.8967622263981201E-11</v>
      </c>
      <c r="BS164" s="21">
        <v>3.2194789681917699E-11</v>
      </c>
      <c r="BT164" s="21">
        <v>2.7632249126301799E-11</v>
      </c>
      <c r="BU164" s="21">
        <v>3.1915280858123398E-11</v>
      </c>
      <c r="BV164" s="21">
        <v>3.2527831533046003E-11</v>
      </c>
      <c r="BW164" s="21">
        <v>6.0404872477583198E-12</v>
      </c>
      <c r="BX164" s="21">
        <v>3.1319899544116901E-11</v>
      </c>
      <c r="BY164" s="22">
        <v>3.5350362986599902E-11</v>
      </c>
      <c r="BZ164" s="23">
        <v>1.5344755221160173E-13</v>
      </c>
      <c r="CA164" s="21" t="e">
        <f>NA()</f>
        <v>#N/A</v>
      </c>
      <c r="CB164" s="21" t="e">
        <f>NA()</f>
        <v>#N/A</v>
      </c>
      <c r="CC164" s="21">
        <v>1.5607909635655032E-13</v>
      </c>
      <c r="CD164" s="21">
        <v>1.5663045339171036E-13</v>
      </c>
      <c r="CE164" s="21">
        <v>1.5718674392706292E-13</v>
      </c>
      <c r="CF164" s="21">
        <v>1.5419147435517559E-13</v>
      </c>
      <c r="CG164" s="21">
        <v>1.5542481660255637E-13</v>
      </c>
      <c r="CH164" s="21">
        <v>1.5629464511803795E-13</v>
      </c>
      <c r="CI164" s="21">
        <v>1.4702795606641739E-13</v>
      </c>
      <c r="CJ164" s="21">
        <v>1.5182150216267533E-13</v>
      </c>
      <c r="CK164" s="21">
        <v>1.5250099241456931E-13</v>
      </c>
      <c r="CL164" s="21">
        <v>1.4972184284008474E-13</v>
      </c>
      <c r="CM164" s="21">
        <v>1.5614825570975008E-13</v>
      </c>
      <c r="CN164" s="22">
        <v>1.5717274343406948E-13</v>
      </c>
      <c r="CO164" s="23">
        <v>1.1482904728722027E-13</v>
      </c>
      <c r="CP164" s="21" t="e">
        <f>NA()</f>
        <v>#N/A</v>
      </c>
      <c r="CQ164" s="21" t="e">
        <f>NA()</f>
        <v>#N/A</v>
      </c>
      <c r="CR164" s="21">
        <v>1.1477601780973083E-13</v>
      </c>
      <c r="CS164" s="21">
        <v>1.1609958321368489E-13</v>
      </c>
      <c r="CT164" s="21">
        <v>1.1760935534917136E-13</v>
      </c>
      <c r="CU164" s="21">
        <v>1.1413558257439268E-13</v>
      </c>
      <c r="CV164" s="21">
        <v>1.1568329656441264E-13</v>
      </c>
      <c r="CW164" s="21">
        <v>1.1616171958767692E-13</v>
      </c>
      <c r="CX164" s="21">
        <v>9.8300441006691608E-14</v>
      </c>
      <c r="CY164" s="21">
        <v>1.0319908639306438E-13</v>
      </c>
      <c r="CZ164" s="21">
        <v>1.0595414963173267E-13</v>
      </c>
      <c r="DA164" s="21">
        <v>1.1277305064280808E-13</v>
      </c>
      <c r="DB164" s="21">
        <v>1.161291259423584E-13</v>
      </c>
      <c r="DC164" s="22">
        <v>1.1772055576266556E-13</v>
      </c>
      <c r="DD164" s="21">
        <v>2.0746402229339312E-13</v>
      </c>
      <c r="DE164" s="21" t="e">
        <f>NA()</f>
        <v>#N/A</v>
      </c>
      <c r="DF164" s="21" t="e">
        <f>NA()</f>
        <v>#N/A</v>
      </c>
      <c r="DG164" s="21">
        <v>2.10322274238686E-13</v>
      </c>
      <c r="DH164" s="21">
        <v>2.1043990251730834E-13</v>
      </c>
      <c r="DI164" s="21">
        <v>2.1054482795331889E-13</v>
      </c>
      <c r="DJ164" s="21">
        <v>2.0864102028829776E-13</v>
      </c>
      <c r="DK164" s="21">
        <v>2.0945039022188337E-13</v>
      </c>
      <c r="DL164" s="21">
        <v>2.1017685257072721E-13</v>
      </c>
      <c r="DM164" s="21">
        <v>2.0623301431248873E-13</v>
      </c>
      <c r="DN164" s="21">
        <v>2.0904947071449703E-13</v>
      </c>
      <c r="DO164" s="21">
        <v>2.0907997535179404E-13</v>
      </c>
      <c r="DP164" s="21">
        <v>2.0621337072065283E-13</v>
      </c>
      <c r="DQ164" s="21">
        <v>2.1010414197473604E-13</v>
      </c>
      <c r="DR164" s="21">
        <v>2.105224327525461E-13</v>
      </c>
    </row>
    <row r="165" spans="1:122" x14ac:dyDescent="0.45">
      <c r="A165" s="3" t="s">
        <v>174</v>
      </c>
      <c r="B165" s="4" t="s">
        <v>1000</v>
      </c>
      <c r="C165" s="21">
        <v>5.16556761154427E-11</v>
      </c>
      <c r="D165" s="21">
        <v>5.1651716192214298E-11</v>
      </c>
      <c r="E165" s="21">
        <v>3.09953883405191E-11</v>
      </c>
      <c r="F165" s="21">
        <v>5.1661835597039597E-11</v>
      </c>
      <c r="G165" s="21">
        <v>5.1662196521038199E-11</v>
      </c>
      <c r="H165" s="21">
        <v>5.1662560674556798E-11</v>
      </c>
      <c r="I165" s="21">
        <v>5.1659213607605697E-11</v>
      </c>
      <c r="J165" s="21">
        <v>5.1660517642311097E-11</v>
      </c>
      <c r="K165" s="21">
        <v>5.1661437795694701E-11</v>
      </c>
      <c r="L165" s="21">
        <v>4.9484680841374399E-11</v>
      </c>
      <c r="M165" s="21">
        <v>5.0470800708134702E-11</v>
      </c>
      <c r="N165" s="21">
        <v>5.0610232083671101E-11</v>
      </c>
      <c r="O165" s="21">
        <v>5.1505922732317902E-11</v>
      </c>
      <c r="P165" s="21">
        <v>5.16335357361154E-11</v>
      </c>
      <c r="Q165" s="22">
        <v>5.1653808702700101E-11</v>
      </c>
      <c r="R165" s="23">
        <v>1.57290942075863E-11</v>
      </c>
      <c r="S165" s="21">
        <v>1.5707699929929101E-11</v>
      </c>
      <c r="T165" s="21">
        <v>2.9200814974724798E-13</v>
      </c>
      <c r="U165" s="21">
        <v>1.5725878960021898E-11</v>
      </c>
      <c r="V165" s="21">
        <v>1.5728020043589101E-11</v>
      </c>
      <c r="W165" s="21">
        <v>1.57301802854069E-11</v>
      </c>
      <c r="X165" s="21">
        <v>1.5690981544632402E-11</v>
      </c>
      <c r="Y165" s="21">
        <v>1.5705654330209901E-11</v>
      </c>
      <c r="Z165" s="21">
        <v>1.5716007745836799E-11</v>
      </c>
      <c r="AA165" s="21">
        <v>1.27261756819521E-11</v>
      </c>
      <c r="AB165" s="21">
        <v>1.40869516705182E-11</v>
      </c>
      <c r="AC165" s="21">
        <v>1.4279357152121601E-11</v>
      </c>
      <c r="AD165" s="21">
        <v>1.57133555610431E-11</v>
      </c>
      <c r="AE165" s="21">
        <v>1.5728432232762501E-11</v>
      </c>
      <c r="AF165" s="22">
        <v>1.5730827355930799E-11</v>
      </c>
      <c r="AG165" s="23">
        <v>6.2133197108492697E-13</v>
      </c>
      <c r="AH165" s="21">
        <v>5.9612540453681795E-13</v>
      </c>
      <c r="AI165" s="21">
        <v>0</v>
      </c>
      <c r="AJ165" s="21">
        <v>6.29845992440471E-13</v>
      </c>
      <c r="AK165" s="21">
        <v>6.3155885269076404E-13</v>
      </c>
      <c r="AL165" s="21">
        <v>6.3328703948236199E-13</v>
      </c>
      <c r="AM165" s="21">
        <v>5.9248992967838601E-13</v>
      </c>
      <c r="AN165" s="21">
        <v>6.0761290476737502E-13</v>
      </c>
      <c r="AO165" s="21">
        <v>6.1828398326055996E-13</v>
      </c>
      <c r="AP165" s="21">
        <v>5.4952420010319105E-13</v>
      </c>
      <c r="AQ165" s="21">
        <v>5.8806727289116703E-13</v>
      </c>
      <c r="AR165" s="21">
        <v>5.9351702990081105E-13</v>
      </c>
      <c r="AS165" s="21">
        <v>6.34344532888439E-13</v>
      </c>
      <c r="AT165" s="21">
        <v>6.3460042853934104E-13</v>
      </c>
      <c r="AU165" s="22">
        <v>6.3464108085396005E-13</v>
      </c>
      <c r="AV165" s="23">
        <v>3.5885005397036099E-11</v>
      </c>
      <c r="AW165" s="21">
        <v>2.5400931619457E-11</v>
      </c>
      <c r="AX165" s="21">
        <v>0</v>
      </c>
      <c r="AY165" s="21">
        <v>4.5411858043506703E-11</v>
      </c>
      <c r="AZ165" s="21">
        <v>4.87085866486217E-11</v>
      </c>
      <c r="BA165" s="21">
        <v>5.2034814126824702E-11</v>
      </c>
      <c r="BB165" s="21">
        <v>3.5905277407393699E-11</v>
      </c>
      <c r="BC165" s="21">
        <v>4.2641420751746303E-11</v>
      </c>
      <c r="BD165" s="21">
        <v>4.7391931596250902E-11</v>
      </c>
      <c r="BE165" s="21">
        <v>4.0675701670440499E-11</v>
      </c>
      <c r="BF165" s="21">
        <v>4.6980484179178698E-11</v>
      </c>
      <c r="BG165" s="21">
        <v>4.7882181626870897E-11</v>
      </c>
      <c r="BH165" s="21">
        <v>8.8918225986912596E-12</v>
      </c>
      <c r="BI165" s="21">
        <v>4.6104060671342298E-11</v>
      </c>
      <c r="BJ165" s="22">
        <v>5.2037053234875803E-11</v>
      </c>
      <c r="BK165" s="21">
        <v>6.7674141809858898E-11</v>
      </c>
      <c r="BL165" s="21">
        <v>8.2806206660738099E-11</v>
      </c>
      <c r="BM165" s="21">
        <v>2.9678453026003499E-12</v>
      </c>
      <c r="BN165" s="21">
        <v>1.2747890197607399E-10</v>
      </c>
      <c r="BO165" s="21">
        <v>1.36733386615098E-10</v>
      </c>
      <c r="BP165" s="21">
        <v>1.4607067966832901E-10</v>
      </c>
      <c r="BQ165" s="21">
        <v>1.00792293824572E-10</v>
      </c>
      <c r="BR165" s="21">
        <v>1.1970180764073899E-10</v>
      </c>
      <c r="BS165" s="21">
        <v>1.3303730925581701E-10</v>
      </c>
      <c r="BT165" s="21">
        <v>1.14183695833065E-10</v>
      </c>
      <c r="BU165" s="21">
        <v>1.3188230553632599E-10</v>
      </c>
      <c r="BV165" s="21">
        <v>1.34413525475318E-10</v>
      </c>
      <c r="BW165" s="21">
        <v>2.4960876526153899E-11</v>
      </c>
      <c r="BX165" s="21">
        <v>1.29422033896747E-10</v>
      </c>
      <c r="BY165" s="22">
        <v>1.46076965230032E-10</v>
      </c>
      <c r="BZ165" s="23">
        <v>5.7638649125087E-13</v>
      </c>
      <c r="CA165" s="21">
        <v>5.3688679769429697E-13</v>
      </c>
      <c r="CB165" s="21">
        <v>1.8141810087881608E-13</v>
      </c>
      <c r="CC165" s="21">
        <v>6.2162501861666287E-13</v>
      </c>
      <c r="CD165" s="21">
        <v>6.3580944043660858E-13</v>
      </c>
      <c r="CE165" s="21">
        <v>6.5012078336812087E-13</v>
      </c>
      <c r="CF165" s="21">
        <v>5.8041910862988642E-13</v>
      </c>
      <c r="CG165" s="21">
        <v>6.0951055051015174E-13</v>
      </c>
      <c r="CH165" s="21">
        <v>6.3002668469106276E-13</v>
      </c>
      <c r="CI165" s="21">
        <v>5.6424451165523827E-13</v>
      </c>
      <c r="CJ165" s="21">
        <v>6.0812379276495543E-13</v>
      </c>
      <c r="CK165" s="21">
        <v>6.1437204264248322E-13</v>
      </c>
      <c r="CL165" s="21">
        <v>4.6375415134215153E-13</v>
      </c>
      <c r="CM165" s="21">
        <v>6.2446504566820976E-13</v>
      </c>
      <c r="CN165" s="22">
        <v>6.5008775109744453E-13</v>
      </c>
      <c r="CO165" s="23">
        <v>3.8083878981852771E-13</v>
      </c>
      <c r="CP165" s="21">
        <v>3.5945838777760991E-13</v>
      </c>
      <c r="CQ165" s="21">
        <v>0</v>
      </c>
      <c r="CR165" s="21">
        <v>3.5198163548908033E-13</v>
      </c>
      <c r="CS165" s="21">
        <v>3.8919500818027967E-13</v>
      </c>
      <c r="CT165" s="21">
        <v>4.3165392399455498E-13</v>
      </c>
      <c r="CU165" s="21">
        <v>3.656439890952654E-13</v>
      </c>
      <c r="CV165" s="21">
        <v>3.9963833959927792E-13</v>
      </c>
      <c r="CW165" s="21">
        <v>4.101434249333989E-13</v>
      </c>
      <c r="CX165" s="21">
        <v>3.2446169980860754E-13</v>
      </c>
      <c r="CY165" s="21">
        <v>3.6043066388357109E-13</v>
      </c>
      <c r="CZ165" s="21">
        <v>3.8065470211478401E-13</v>
      </c>
      <c r="DA165" s="21">
        <v>3.1615142003213644E-13</v>
      </c>
      <c r="DB165" s="21">
        <v>3.9996849294083414E-13</v>
      </c>
      <c r="DC165" s="22">
        <v>4.3971385802016536E-13</v>
      </c>
      <c r="DD165" s="21">
        <v>8.6342096281590385E-13</v>
      </c>
      <c r="DE165" s="21">
        <v>8.0734765278842569E-13</v>
      </c>
      <c r="DF165" s="21">
        <v>5.8641554712580748E-13</v>
      </c>
      <c r="DG165" s="21">
        <v>9.1901089098417889E-13</v>
      </c>
      <c r="DH165" s="21">
        <v>9.218000689988489E-13</v>
      </c>
      <c r="DI165" s="21">
        <v>9.2428730960590522E-13</v>
      </c>
      <c r="DJ165" s="21">
        <v>8.8069743987682373E-13</v>
      </c>
      <c r="DK165" s="21">
        <v>8.9924943678598956E-13</v>
      </c>
      <c r="DL165" s="21">
        <v>9.1590109459186265E-13</v>
      </c>
      <c r="DM165" s="21">
        <v>8.7639951201895883E-13</v>
      </c>
      <c r="DN165" s="21">
        <v>9.0818466641863167E-13</v>
      </c>
      <c r="DO165" s="21">
        <v>9.085313742038161E-13</v>
      </c>
      <c r="DP165" s="21">
        <v>8.223467964385251E-13</v>
      </c>
      <c r="DQ165" s="21">
        <v>9.1392459317706922E-13</v>
      </c>
      <c r="DR165" s="21">
        <v>9.2376996613529339E-13</v>
      </c>
    </row>
    <row r="166" spans="1:122" x14ac:dyDescent="0.45">
      <c r="A166" s="3" t="s">
        <v>175</v>
      </c>
      <c r="B166" s="4" t="s">
        <v>1001</v>
      </c>
      <c r="C166" s="21" t="e">
        <f>NA()</f>
        <v>#N/A</v>
      </c>
      <c r="D166" s="21">
        <v>9.42162217167837E-11</v>
      </c>
      <c r="E166" s="21" t="e">
        <f>NA()</f>
        <v>#N/A</v>
      </c>
      <c r="F166" s="21">
        <v>9.6417544570765498E-11</v>
      </c>
      <c r="G166" s="21">
        <v>9.6598505479695806E-11</v>
      </c>
      <c r="H166" s="21">
        <v>9.6841378310474403E-11</v>
      </c>
      <c r="I166" s="21">
        <v>9.5581274668241703E-11</v>
      </c>
      <c r="J166" s="21">
        <v>9.5937067116294098E-11</v>
      </c>
      <c r="K166" s="21">
        <v>9.6251181704301298E-11</v>
      </c>
      <c r="L166" s="21">
        <v>8.8131427713428001E-11</v>
      </c>
      <c r="M166" s="21">
        <v>9.0609192212205506E-11</v>
      </c>
      <c r="N166" s="21">
        <v>9.1030320346359301E-11</v>
      </c>
      <c r="O166" s="21">
        <v>9.13391822141724E-11</v>
      </c>
      <c r="P166" s="21">
        <v>9.4819244403144998E-11</v>
      </c>
      <c r="Q166" s="22">
        <v>9.5957969466653304E-11</v>
      </c>
      <c r="R166" s="23" t="e">
        <f>NA()</f>
        <v>#N/A</v>
      </c>
      <c r="S166" s="21">
        <v>3.60333671437121E-11</v>
      </c>
      <c r="T166" s="21" t="e">
        <f>NA()</f>
        <v>#N/A</v>
      </c>
      <c r="U166" s="21">
        <v>3.6290985395840902E-11</v>
      </c>
      <c r="V166" s="21">
        <v>3.6340448076731E-11</v>
      </c>
      <c r="W166" s="21">
        <v>3.6406833360694698E-11</v>
      </c>
      <c r="X166" s="21">
        <v>3.60697297174524E-11</v>
      </c>
      <c r="Y166" s="21">
        <v>3.6165462107883003E-11</v>
      </c>
      <c r="Z166" s="21">
        <v>3.6249980316584903E-11</v>
      </c>
      <c r="AA166" s="21">
        <v>3.1788862674207501E-11</v>
      </c>
      <c r="AB166" s="21">
        <v>3.3070820913434997E-11</v>
      </c>
      <c r="AC166" s="21">
        <v>3.3288706302306899E-11</v>
      </c>
      <c r="AD166" s="21">
        <v>3.4928318050963303E-11</v>
      </c>
      <c r="AE166" s="21">
        <v>3.5864691698074799E-11</v>
      </c>
      <c r="AF166" s="22">
        <v>3.61710862631355E-11</v>
      </c>
      <c r="AG166" s="23" t="e">
        <f>NA()</f>
        <v>#N/A</v>
      </c>
      <c r="AH166" s="21">
        <v>6.0031090590377099E-10</v>
      </c>
      <c r="AI166" s="21" t="e">
        <f>NA()</f>
        <v>#N/A</v>
      </c>
      <c r="AJ166" s="21">
        <v>6.8731726176021497E-10</v>
      </c>
      <c r="AK166" s="21">
        <v>6.9640547654566295E-10</v>
      </c>
      <c r="AL166" s="21">
        <v>7.0860303050752697E-10</v>
      </c>
      <c r="AM166" s="21">
        <v>7.2823482352640097E-10</v>
      </c>
      <c r="AN166" s="21">
        <v>7.28924359386534E-10</v>
      </c>
      <c r="AO166" s="21">
        <v>7.2953312237126698E-10</v>
      </c>
      <c r="AP166" s="21">
        <v>7.1379680873444304E-10</v>
      </c>
      <c r="AQ166" s="21">
        <v>7.1859878664101202E-10</v>
      </c>
      <c r="AR166" s="21">
        <v>7.1941494491474601E-10</v>
      </c>
      <c r="AS166" s="21">
        <v>7.2555662656355301E-10</v>
      </c>
      <c r="AT166" s="21">
        <v>7.2906410865472605E-10</v>
      </c>
      <c r="AU166" s="22">
        <v>7.30211805894069E-10</v>
      </c>
      <c r="AV166" s="23" t="e">
        <f>NA()</f>
        <v>#N/A</v>
      </c>
      <c r="AW166" s="21">
        <v>9.6220634677543196E-11</v>
      </c>
      <c r="AX166" s="21" t="e">
        <f>NA()</f>
        <v>#N/A</v>
      </c>
      <c r="AY166" s="21">
        <v>2.08840199720185E-10</v>
      </c>
      <c r="AZ166" s="21">
        <v>2.3688764754443398E-10</v>
      </c>
      <c r="BA166" s="21">
        <v>2.7453093243649698E-10</v>
      </c>
      <c r="BB166" s="21">
        <v>1.4787529747835599E-10</v>
      </c>
      <c r="BC166" s="21">
        <v>1.8882789616572001E-10</v>
      </c>
      <c r="BD166" s="21">
        <v>2.24969183184974E-10</v>
      </c>
      <c r="BE166" s="21">
        <v>1.7594323494653301E-10</v>
      </c>
      <c r="BF166" s="21">
        <v>2.21460153607429E-10</v>
      </c>
      <c r="BG166" s="21">
        <v>2.2927625792139301E-10</v>
      </c>
      <c r="BH166" s="21">
        <v>3.060261904737E-11</v>
      </c>
      <c r="BI166" s="21">
        <v>2.1427228291129101E-10</v>
      </c>
      <c r="BJ166" s="22">
        <v>2.7456234140301698E-10</v>
      </c>
      <c r="BK166" s="3" t="e">
        <f>NA()</f>
        <v>#N/A</v>
      </c>
      <c r="BL166" s="21">
        <v>7.6341911817024096E-9</v>
      </c>
      <c r="BM166" s="3" t="e">
        <f>NA()</f>
        <v>#N/A</v>
      </c>
      <c r="BN166" s="21">
        <v>1.38511713352821E-8</v>
      </c>
      <c r="BO166" s="21">
        <v>1.57113975075018E-8</v>
      </c>
      <c r="BP166" s="21">
        <v>1.8208060455350899E-8</v>
      </c>
      <c r="BQ166" s="21">
        <v>9.8077194159595507E-9</v>
      </c>
      <c r="BR166" s="21">
        <v>1.2523870146536099E-8</v>
      </c>
      <c r="BS166" s="21">
        <v>1.4920914199606399E-8</v>
      </c>
      <c r="BT166" s="21">
        <v>1.1669304548614101E-8</v>
      </c>
      <c r="BU166" s="21">
        <v>1.4688180415764699E-8</v>
      </c>
      <c r="BV166" s="21">
        <v>1.5206577736645499E-8</v>
      </c>
      <c r="BW166" s="21">
        <v>2.0296960082466401E-9</v>
      </c>
      <c r="BX166" s="21">
        <v>1.4211450223582E-8</v>
      </c>
      <c r="BY166" s="22">
        <v>1.8210143631757199E-8</v>
      </c>
      <c r="BZ166" s="23" t="e">
        <f>NA()</f>
        <v>#N/A</v>
      </c>
      <c r="CA166" s="21">
        <v>3.3337309386329671E-12</v>
      </c>
      <c r="CB166" s="21" t="e">
        <f>NA()</f>
        <v>#N/A</v>
      </c>
      <c r="CC166" s="21">
        <v>4.7614694296244832E-12</v>
      </c>
      <c r="CD166" s="21">
        <v>5.1315905084311513E-12</v>
      </c>
      <c r="CE166" s="21">
        <v>5.6283406334828391E-12</v>
      </c>
      <c r="CF166" s="21">
        <v>4.0676668795146799E-12</v>
      </c>
      <c r="CG166" s="21">
        <v>4.585130608411639E-12</v>
      </c>
      <c r="CH166" s="21">
        <v>5.0418015854498049E-12</v>
      </c>
      <c r="CI166" s="21">
        <v>4.3146549578789992E-12</v>
      </c>
      <c r="CJ166" s="21">
        <v>4.9189261650348184E-12</v>
      </c>
      <c r="CK166" s="21">
        <v>5.0226316060260331E-12</v>
      </c>
      <c r="CL166" s="21">
        <v>2.5589081772697854E-12</v>
      </c>
      <c r="CM166" s="21">
        <v>4.8954542702866321E-12</v>
      </c>
      <c r="CN166" s="22">
        <v>5.6623961938707355E-12</v>
      </c>
      <c r="CO166" s="23" t="e">
        <f>NA()</f>
        <v>#N/A</v>
      </c>
      <c r="CP166" s="21">
        <v>1.698229720356101E-12</v>
      </c>
      <c r="CQ166" s="21" t="e">
        <f>NA()</f>
        <v>#N/A</v>
      </c>
      <c r="CR166" s="21">
        <v>2.2322927099552737E-12</v>
      </c>
      <c r="CS166" s="21">
        <v>2.7083329789171418E-12</v>
      </c>
      <c r="CT166" s="21">
        <v>3.3626681003684641E-12</v>
      </c>
      <c r="CU166" s="21">
        <v>2.5001149476355329E-12</v>
      </c>
      <c r="CV166" s="21">
        <v>2.9420944722499813E-12</v>
      </c>
      <c r="CW166" s="21">
        <v>3.092868939502789E-12</v>
      </c>
      <c r="CX166" s="21">
        <v>2.6849035765704796E-12</v>
      </c>
      <c r="CY166" s="21">
        <v>2.9939891468883458E-12</v>
      </c>
      <c r="CZ166" s="21">
        <v>3.1836896794943505E-12</v>
      </c>
      <c r="DA166" s="21">
        <v>1.9166524430564255E-12</v>
      </c>
      <c r="DB166" s="21">
        <v>2.9319123264725353E-12</v>
      </c>
      <c r="DC166" s="22">
        <v>3.5657993847316241E-12</v>
      </c>
      <c r="DD166" s="21" t="e">
        <f>NA()</f>
        <v>#N/A</v>
      </c>
      <c r="DE166" s="21">
        <v>5.2986292953954369E-12</v>
      </c>
      <c r="DF166" s="21" t="e">
        <f>NA()</f>
        <v>#N/A</v>
      </c>
      <c r="DG166" s="21">
        <v>7.9772786315861071E-12</v>
      </c>
      <c r="DH166" s="21">
        <v>8.2272180778620815E-12</v>
      </c>
      <c r="DI166" s="21">
        <v>8.5528320817075296E-12</v>
      </c>
      <c r="DJ166" s="21">
        <v>6.5271175472814555E-12</v>
      </c>
      <c r="DK166" s="21">
        <v>7.0886906378742505E-12</v>
      </c>
      <c r="DL166" s="21">
        <v>7.8295321345281651E-12</v>
      </c>
      <c r="DM166" s="21">
        <v>6.7924140638909854E-12</v>
      </c>
      <c r="DN166" s="21">
        <v>7.6714101019987923E-12</v>
      </c>
      <c r="DO166" s="21">
        <v>7.6846497184300302E-12</v>
      </c>
      <c r="DP166" s="21">
        <v>5.3003367817707611E-12</v>
      </c>
      <c r="DQ166" s="21">
        <v>7.710762185990587E-12</v>
      </c>
      <c r="DR166" s="21">
        <v>8.493606476129195E-12</v>
      </c>
    </row>
    <row r="167" spans="1:122" x14ac:dyDescent="0.45">
      <c r="A167" s="3" t="s">
        <v>176</v>
      </c>
      <c r="B167" s="4" t="s">
        <v>1002</v>
      </c>
      <c r="C167" s="21">
        <v>1.10087591249763E-11</v>
      </c>
      <c r="D167" s="21" t="e">
        <f>NA()</f>
        <v>#N/A</v>
      </c>
      <c r="E167" s="3" t="e">
        <f>NA()</f>
        <v>#N/A</v>
      </c>
      <c r="F167" s="21">
        <v>1.10087898040892E-11</v>
      </c>
      <c r="G167" s="21">
        <v>1.1008791601777499E-11</v>
      </c>
      <c r="H167" s="21">
        <v>1.10087934155514E-11</v>
      </c>
      <c r="I167" s="21">
        <v>1.10068452225033E-11</v>
      </c>
      <c r="J167" s="21">
        <v>1.1007544410475E-11</v>
      </c>
      <c r="K167" s="21">
        <v>1.1008037771714099E-11</v>
      </c>
      <c r="L167" s="21">
        <v>1.08717509299165E-11</v>
      </c>
      <c r="M167" s="21">
        <v>1.09337946646902E-11</v>
      </c>
      <c r="N167" s="21">
        <v>1.0942567272944499E-11</v>
      </c>
      <c r="O167" s="21">
        <v>1.09855610323011E-11</v>
      </c>
      <c r="P167" s="21">
        <v>1.1004454763232E-11</v>
      </c>
      <c r="Q167" s="22">
        <v>1.1007456275338299E-11</v>
      </c>
      <c r="R167" s="23">
        <v>1.47878620585534E-11</v>
      </c>
      <c r="S167" s="21" t="e">
        <f>NA()</f>
        <v>#N/A</v>
      </c>
      <c r="T167" s="21" t="e">
        <f>NA()</f>
        <v>#N/A</v>
      </c>
      <c r="U167" s="21">
        <v>1.47878520442421E-11</v>
      </c>
      <c r="V167" s="21">
        <v>1.47878587129284E-11</v>
      </c>
      <c r="W167" s="21">
        <v>1.4787865441285599E-11</v>
      </c>
      <c r="X167" s="21">
        <v>1.4773884728572299E-11</v>
      </c>
      <c r="Y167" s="21">
        <v>1.4778900483099399E-11</v>
      </c>
      <c r="Z167" s="21">
        <v>1.47824397014045E-11</v>
      </c>
      <c r="AA167" s="21">
        <v>1.37528516563094E-11</v>
      </c>
      <c r="AB167" s="21">
        <v>1.4221434644283901E-11</v>
      </c>
      <c r="AC167" s="21">
        <v>1.42876894402459E-11</v>
      </c>
      <c r="AD167" s="21">
        <v>1.4752521857311001E-11</v>
      </c>
      <c r="AE167" s="21">
        <v>1.47812675824766E-11</v>
      </c>
      <c r="AF167" s="22">
        <v>1.4785834210550399E-11</v>
      </c>
      <c r="AG167" s="23">
        <v>2.0705354740793099E-11</v>
      </c>
      <c r="AH167" s="21" t="e">
        <f>NA()</f>
        <v>#N/A</v>
      </c>
      <c r="AI167" s="3" t="e">
        <f>NA()</f>
        <v>#N/A</v>
      </c>
      <c r="AJ167" s="21">
        <v>2.07086614219332E-11</v>
      </c>
      <c r="AK167" s="21">
        <v>2.0709326663708899E-11</v>
      </c>
      <c r="AL167" s="21">
        <v>2.0709997858016701E-11</v>
      </c>
      <c r="AM167" s="21">
        <v>2.04462408999192E-11</v>
      </c>
      <c r="AN167" s="21">
        <v>2.05410219641062E-11</v>
      </c>
      <c r="AO167" s="21">
        <v>2.0607901408769401E-11</v>
      </c>
      <c r="AP167" s="21">
        <v>2.0114870619733101E-11</v>
      </c>
      <c r="AQ167" s="21">
        <v>2.0384543142323701E-11</v>
      </c>
      <c r="AR167" s="21">
        <v>2.0422673203421401E-11</v>
      </c>
      <c r="AS167" s="21">
        <v>2.0682175323697302E-11</v>
      </c>
      <c r="AT167" s="21">
        <v>2.07052339655735E-11</v>
      </c>
      <c r="AU167" s="22">
        <v>2.0708897127338599E-11</v>
      </c>
      <c r="AV167" s="23">
        <v>2.4834595862111401E-12</v>
      </c>
      <c r="AW167" s="21" t="e">
        <f>NA()</f>
        <v>#N/A</v>
      </c>
      <c r="AX167" s="21" t="e">
        <f>NA()</f>
        <v>#N/A</v>
      </c>
      <c r="AY167" s="21">
        <v>3.1427754555979899E-12</v>
      </c>
      <c r="AZ167" s="21">
        <v>3.3709290302435499E-12</v>
      </c>
      <c r="BA167" s="21">
        <v>3.6011241054641502E-12</v>
      </c>
      <c r="BB167" s="21">
        <v>2.4848625320348199E-12</v>
      </c>
      <c r="BC167" s="21">
        <v>2.95104442548959E-12</v>
      </c>
      <c r="BD167" s="21">
        <v>3.2798085308771601E-12</v>
      </c>
      <c r="BE167" s="21">
        <v>2.8150047665218801E-12</v>
      </c>
      <c r="BF167" s="21">
        <v>3.2513338791153999E-12</v>
      </c>
      <c r="BG167" s="21">
        <v>3.31373680049041E-12</v>
      </c>
      <c r="BH167" s="21">
        <v>6.1536794622950201E-13</v>
      </c>
      <c r="BI167" s="21">
        <v>3.1906800673621199E-12</v>
      </c>
      <c r="BJ167" s="22">
        <v>3.60127906529466E-12</v>
      </c>
      <c r="BK167" s="21">
        <v>4.5369892343138299E-10</v>
      </c>
      <c r="BL167" s="3" t="e">
        <f>NA()</f>
        <v>#N/A</v>
      </c>
      <c r="BM167" s="3" t="e">
        <f>NA()</f>
        <v>#N/A</v>
      </c>
      <c r="BN167" s="21">
        <v>8.5464017776925202E-10</v>
      </c>
      <c r="BO167" s="21">
        <v>9.1668381224095997E-10</v>
      </c>
      <c r="BP167" s="21">
        <v>9.7928260836484797E-10</v>
      </c>
      <c r="BQ167" s="21">
        <v>6.75728630986879E-10</v>
      </c>
      <c r="BR167" s="21">
        <v>8.0250121844148598E-10</v>
      </c>
      <c r="BS167" s="21">
        <v>8.9190468281311497E-10</v>
      </c>
      <c r="BT167" s="21">
        <v>7.6550686107601303E-10</v>
      </c>
      <c r="BU167" s="21">
        <v>8.8416134200260804E-10</v>
      </c>
      <c r="BV167" s="21">
        <v>9.0113106973872899E-10</v>
      </c>
      <c r="BW167" s="21">
        <v>1.67341949302265E-10</v>
      </c>
      <c r="BX167" s="21">
        <v>8.6766726369775496E-10</v>
      </c>
      <c r="BY167" s="22">
        <v>9.7932474783645901E-10</v>
      </c>
      <c r="BZ167" s="23">
        <v>2.9100390544338683E-13</v>
      </c>
      <c r="CA167" s="21" t="e">
        <f>NA()</f>
        <v>#N/A</v>
      </c>
      <c r="CB167" s="21" t="e">
        <f>NA()</f>
        <v>#N/A</v>
      </c>
      <c r="CC167" s="21">
        <v>3.4561127229235786E-13</v>
      </c>
      <c r="CD167" s="21">
        <v>3.5455770403361347E-13</v>
      </c>
      <c r="CE167" s="21">
        <v>3.6358418775552595E-13</v>
      </c>
      <c r="CF167" s="21">
        <v>3.1919839686716842E-13</v>
      </c>
      <c r="CG167" s="21">
        <v>3.3769887459723758E-13</v>
      </c>
      <c r="CH167" s="21">
        <v>3.5074600060268207E-13</v>
      </c>
      <c r="CI167" s="21">
        <v>3.224568223496695E-13</v>
      </c>
      <c r="CJ167" s="21">
        <v>3.442302355842725E-13</v>
      </c>
      <c r="CK167" s="21">
        <v>3.4733664718061981E-13</v>
      </c>
      <c r="CL167" s="21">
        <v>2.460499825085094E-13</v>
      </c>
      <c r="CM167" s="21">
        <v>3.474045931326531E-13</v>
      </c>
      <c r="CN167" s="22">
        <v>3.6356400605309467E-13</v>
      </c>
      <c r="CO167" s="23">
        <v>1.7327781589949567E-13</v>
      </c>
      <c r="CP167" s="21" t="e">
        <f>NA()</f>
        <v>#N/A</v>
      </c>
      <c r="CQ167" s="21" t="e">
        <f>NA()</f>
        <v>#N/A</v>
      </c>
      <c r="CR167" s="21">
        <v>1.8696406184723415E-13</v>
      </c>
      <c r="CS167" s="21">
        <v>2.0770476482175501E-13</v>
      </c>
      <c r="CT167" s="21">
        <v>2.3136239442314635E-13</v>
      </c>
      <c r="CU167" s="21">
        <v>1.9319046574584425E-13</v>
      </c>
      <c r="CV167" s="21">
        <v>2.1254133130272785E-13</v>
      </c>
      <c r="CW167" s="21">
        <v>2.1852137829399183E-13</v>
      </c>
      <c r="CX167" s="21">
        <v>1.8721035811605186E-13</v>
      </c>
      <c r="CY167" s="21">
        <v>2.0360620449672259E-13</v>
      </c>
      <c r="CZ167" s="21">
        <v>2.1282424458571119E-13</v>
      </c>
      <c r="DA167" s="21">
        <v>1.6706931290497061E-13</v>
      </c>
      <c r="DB167" s="21">
        <v>2.1372154113290798E-13</v>
      </c>
      <c r="DC167" s="22">
        <v>2.3584364070139033E-13</v>
      </c>
      <c r="DD167" s="21">
        <v>5.3423931975137682E-13</v>
      </c>
      <c r="DE167" s="21" t="e">
        <f>NA()</f>
        <v>#N/A</v>
      </c>
      <c r="DF167" s="21" t="e">
        <f>NA()</f>
        <v>#N/A</v>
      </c>
      <c r="DG167" s="21">
        <v>6.0146568353558343E-13</v>
      </c>
      <c r="DH167" s="21">
        <v>6.0388890534595454E-13</v>
      </c>
      <c r="DI167" s="21">
        <v>6.0605053611380669E-13</v>
      </c>
      <c r="DJ167" s="21">
        <v>5.6804677517440702E-13</v>
      </c>
      <c r="DK167" s="21">
        <v>5.8421990270659913E-13</v>
      </c>
      <c r="DL167" s="21">
        <v>5.9873636482510206E-13</v>
      </c>
      <c r="DM167" s="21">
        <v>5.7461696410726655E-13</v>
      </c>
      <c r="DN167" s="21">
        <v>5.95683390236091E-13</v>
      </c>
      <c r="DO167" s="21">
        <v>5.9591415029495765E-13</v>
      </c>
      <c r="DP167" s="21">
        <v>5.1739318173748211E-13</v>
      </c>
      <c r="DQ167" s="21">
        <v>5.9703791838180189E-13</v>
      </c>
      <c r="DR167" s="21">
        <v>6.056003868894379E-13</v>
      </c>
    </row>
    <row r="168" spans="1:122" x14ac:dyDescent="0.45">
      <c r="A168" s="3" t="s">
        <v>177</v>
      </c>
      <c r="B168" s="4" t="s">
        <v>1003</v>
      </c>
      <c r="C168" s="21" t="e">
        <f>NA()</f>
        <v>#N/A</v>
      </c>
      <c r="D168" s="21">
        <v>2.7414714488104101E-10</v>
      </c>
      <c r="E168" s="21" t="e">
        <f>NA()</f>
        <v>#N/A</v>
      </c>
      <c r="F168" s="21">
        <v>2.7416041141283698E-10</v>
      </c>
      <c r="G168" s="21">
        <v>2.7416088458391598E-10</v>
      </c>
      <c r="H168" s="21">
        <v>2.7416136198889299E-10</v>
      </c>
      <c r="I168" s="21">
        <v>2.7412919221181501E-10</v>
      </c>
      <c r="J168" s="21">
        <v>2.74140865050361E-10</v>
      </c>
      <c r="K168" s="21">
        <v>2.7414910164240898E-10</v>
      </c>
      <c r="L168" s="21">
        <v>2.7038116468558898E-10</v>
      </c>
      <c r="M168" s="21">
        <v>2.72092740559427E-10</v>
      </c>
      <c r="N168" s="21">
        <v>2.7233474701976498E-10</v>
      </c>
      <c r="O168" s="21">
        <v>2.7398177269374602E-10</v>
      </c>
      <c r="P168" s="21">
        <v>2.7412812284740497E-10</v>
      </c>
      <c r="Q168" s="22">
        <v>2.7415137245118E-10</v>
      </c>
      <c r="R168" s="49" t="e">
        <f>NA()</f>
        <v>#N/A</v>
      </c>
      <c r="S168" s="21">
        <v>5.2128393053659402E-11</v>
      </c>
      <c r="T168" s="21" t="e">
        <f>NA()</f>
        <v>#N/A</v>
      </c>
      <c r="U168" s="21">
        <v>5.2139989068988499E-11</v>
      </c>
      <c r="V168" s="21">
        <v>5.2141354820502202E-11</v>
      </c>
      <c r="W168" s="21">
        <v>5.2142732792654999E-11</v>
      </c>
      <c r="X168" s="21">
        <v>5.2119237777892903E-11</v>
      </c>
      <c r="Y168" s="21">
        <v>5.21280560598336E-11</v>
      </c>
      <c r="Z168" s="21">
        <v>5.2134278418741903E-11</v>
      </c>
      <c r="AA168" s="21">
        <v>5.1009714324027897E-11</v>
      </c>
      <c r="AB168" s="21">
        <v>5.1523159769892799E-11</v>
      </c>
      <c r="AC168" s="21">
        <v>5.15957578456369E-11</v>
      </c>
      <c r="AD168" s="21">
        <v>5.2042156653795303E-11</v>
      </c>
      <c r="AE168" s="21">
        <v>5.2124834831748603E-11</v>
      </c>
      <c r="AF168" s="22">
        <v>5.21379693234465E-11</v>
      </c>
      <c r="AG168" s="23" t="e">
        <f>NA()</f>
        <v>#N/A</v>
      </c>
      <c r="AH168" s="21">
        <v>2.6455212292535098E-10</v>
      </c>
      <c r="AI168" s="21" t="e">
        <f>NA()</f>
        <v>#N/A</v>
      </c>
      <c r="AJ168" s="21">
        <v>2.92728466187861E-10</v>
      </c>
      <c r="AK168" s="21">
        <v>2.9415970275202902E-10</v>
      </c>
      <c r="AL168" s="21">
        <v>2.9560374591049799E-10</v>
      </c>
      <c r="AM168" s="21">
        <v>2.7703303829317301E-10</v>
      </c>
      <c r="AN168" s="21">
        <v>2.8410415212494501E-10</v>
      </c>
      <c r="AO168" s="21">
        <v>2.8909367371637003E-10</v>
      </c>
      <c r="AP168" s="21">
        <v>2.72896566632864E-10</v>
      </c>
      <c r="AQ168" s="21">
        <v>2.8369584300136498E-10</v>
      </c>
      <c r="AR168" s="21">
        <v>2.8522279526103702E-10</v>
      </c>
      <c r="AS168" s="21">
        <v>2.9375430350240299E-10</v>
      </c>
      <c r="AT168" s="21">
        <v>2.96190652866847E-10</v>
      </c>
      <c r="AU168" s="22">
        <v>2.9657769829156098E-10</v>
      </c>
      <c r="AV168" s="49" t="e">
        <f>NA()</f>
        <v>#N/A</v>
      </c>
      <c r="AW168" s="21">
        <v>9.2206541568110692E-12</v>
      </c>
      <c r="AX168" s="21" t="e">
        <f>NA()</f>
        <v>#N/A</v>
      </c>
      <c r="AY168" s="21">
        <v>1.64847118172875E-11</v>
      </c>
      <c r="AZ168" s="21">
        <v>1.7681439353585701E-11</v>
      </c>
      <c r="BA168" s="21">
        <v>1.8888875115504701E-11</v>
      </c>
      <c r="BB168" s="21">
        <v>1.30337796399696E-11</v>
      </c>
      <c r="BC168" s="21">
        <v>1.54790304307478E-11</v>
      </c>
      <c r="BD168" s="21">
        <v>1.7203487557816499E-11</v>
      </c>
      <c r="BE168" s="21">
        <v>1.4765465428892499E-11</v>
      </c>
      <c r="BF168" s="21">
        <v>1.7054130266778002E-11</v>
      </c>
      <c r="BG168" s="21">
        <v>1.73814505573803E-11</v>
      </c>
      <c r="BH168" s="21">
        <v>3.2277722027898598E-12</v>
      </c>
      <c r="BI168" s="21">
        <v>1.6735984531742501E-11</v>
      </c>
      <c r="BJ168" s="22">
        <v>1.8889687921950901E-11</v>
      </c>
      <c r="BK168" s="3" t="e">
        <f>NA()</f>
        <v>#N/A</v>
      </c>
      <c r="BL168" s="21">
        <v>8.2589616161660701E-10</v>
      </c>
      <c r="BM168" s="3" t="e">
        <f>NA()</f>
        <v>#N/A</v>
      </c>
      <c r="BN168" s="21">
        <v>1.27145464180596E-9</v>
      </c>
      <c r="BO168" s="21">
        <v>1.3637574250070301E-9</v>
      </c>
      <c r="BP168" s="21">
        <v>1.45688612638746E-9</v>
      </c>
      <c r="BQ168" s="21">
        <v>1.0052865835444301E-9</v>
      </c>
      <c r="BR168" s="21">
        <v>1.1938871185598001E-9</v>
      </c>
      <c r="BS168" s="21">
        <v>1.3268933271674299E-9</v>
      </c>
      <c r="BT168" s="21">
        <v>1.1388503339380701E-9</v>
      </c>
      <c r="BU168" s="21">
        <v>1.3153735006103601E-9</v>
      </c>
      <c r="BV168" s="21">
        <v>1.3406194926214E-9</v>
      </c>
      <c r="BW168" s="21">
        <v>2.4895588078316198E-10</v>
      </c>
      <c r="BX168" s="21">
        <v>1.2908351358476E-9</v>
      </c>
      <c r="BY168" s="22">
        <v>1.4569488175973701E-9</v>
      </c>
      <c r="BZ168" s="23" t="e">
        <f>NA()</f>
        <v>#N/A</v>
      </c>
      <c r="CA168" s="21">
        <v>2.644384753101498E-12</v>
      </c>
      <c r="CB168" s="21" t="e">
        <f>NA()</f>
        <v>#N/A</v>
      </c>
      <c r="CC168" s="21">
        <v>2.7839371564704555E-12</v>
      </c>
      <c r="CD168" s="21">
        <v>2.8033227169424334E-12</v>
      </c>
      <c r="CE168" s="21">
        <v>2.822881737913167E-12</v>
      </c>
      <c r="CF168" s="21">
        <v>2.7059568891194756E-12</v>
      </c>
      <c r="CG168" s="21">
        <v>2.7534814921985084E-12</v>
      </c>
      <c r="CH168" s="21">
        <v>2.7870024175603217E-12</v>
      </c>
      <c r="CI168" s="21">
        <v>2.691700702762498E-12</v>
      </c>
      <c r="CJ168" s="21">
        <v>2.7579515561090084E-12</v>
      </c>
      <c r="CK168" s="21">
        <v>2.7673708268409476E-12</v>
      </c>
      <c r="CL168" s="21">
        <v>2.5992884112495729E-12</v>
      </c>
      <c r="CM168" s="21">
        <v>2.793645612302634E-12</v>
      </c>
      <c r="CN168" s="22">
        <v>2.8246297633832666E-12</v>
      </c>
      <c r="CO168" s="23" t="e">
        <f>NA()</f>
        <v>#N/A</v>
      </c>
      <c r="CP168" s="21">
        <v>1.5331779132022337E-12</v>
      </c>
      <c r="CQ168" s="21" t="e">
        <f>NA()</f>
        <v>#N/A</v>
      </c>
      <c r="CR168" s="21">
        <v>1.8842395955924055E-12</v>
      </c>
      <c r="CS168" s="21">
        <v>1.9292285621397122E-12</v>
      </c>
      <c r="CT168" s="21">
        <v>1.9812923502595155E-12</v>
      </c>
      <c r="CU168" s="21">
        <v>1.8447127455629011E-12</v>
      </c>
      <c r="CV168" s="21">
        <v>1.9042453657278012E-12</v>
      </c>
      <c r="CW168" s="21">
        <v>1.9226516223948906E-12</v>
      </c>
      <c r="CX168" s="21">
        <v>1.7810997279305412E-12</v>
      </c>
      <c r="CY168" s="21">
        <v>1.8421056342441372E-12</v>
      </c>
      <c r="CZ168" s="21">
        <v>1.8764113384235823E-12</v>
      </c>
      <c r="DA168" s="21">
        <v>1.8482852850816063E-12</v>
      </c>
      <c r="DB168" s="21">
        <v>1.9484665418181959E-12</v>
      </c>
      <c r="DC168" s="22">
        <v>1.9959718012032261E-12</v>
      </c>
      <c r="DD168" s="21" t="e">
        <f>NA()</f>
        <v>#N/A</v>
      </c>
      <c r="DE168" s="21">
        <v>4.0455268508956632E-12</v>
      </c>
      <c r="DF168" s="21" t="e">
        <f>NA()</f>
        <v>#N/A</v>
      </c>
      <c r="DG168" s="21">
        <v>4.2023792748948415E-12</v>
      </c>
      <c r="DH168" s="21">
        <v>4.2078065574746573E-12</v>
      </c>
      <c r="DI168" s="21">
        <v>4.2124329029850409E-12</v>
      </c>
      <c r="DJ168" s="21">
        <v>4.1330878912563375E-12</v>
      </c>
      <c r="DK168" s="21">
        <v>4.1667993836123162E-12</v>
      </c>
      <c r="DL168" s="21">
        <v>4.1970574072797209E-12</v>
      </c>
      <c r="DM168" s="21">
        <v>4.1369958733775804E-12</v>
      </c>
      <c r="DN168" s="21">
        <v>4.187209921810645E-12</v>
      </c>
      <c r="DO168" s="21">
        <v>4.1877572723944586E-12</v>
      </c>
      <c r="DP168" s="21">
        <v>4.0587805707384436E-12</v>
      </c>
      <c r="DQ168" s="21">
        <v>4.1970994177118748E-12</v>
      </c>
      <c r="DR168" s="21">
        <v>4.211969867803938E-12</v>
      </c>
    </row>
    <row r="169" spans="1:122" x14ac:dyDescent="0.45">
      <c r="A169" s="3" t="s">
        <v>178</v>
      </c>
      <c r="B169" s="4" t="s">
        <v>1004</v>
      </c>
      <c r="C169" s="21">
        <v>5.58716245162328E-11</v>
      </c>
      <c r="D169" s="21" t="e">
        <f>NA()</f>
        <v>#N/A</v>
      </c>
      <c r="E169" s="21" t="e">
        <f>NA()</f>
        <v>#N/A</v>
      </c>
      <c r="F169" s="21">
        <v>5.5872187124143201E-11</v>
      </c>
      <c r="G169" s="21">
        <v>5.5872220090991701E-11</v>
      </c>
      <c r="H169" s="21">
        <v>5.5872253352825003E-11</v>
      </c>
      <c r="I169" s="21">
        <v>5.5867269494466201E-11</v>
      </c>
      <c r="J169" s="21">
        <v>5.5869066303844998E-11</v>
      </c>
      <c r="K169" s="21">
        <v>5.58703341690504E-11</v>
      </c>
      <c r="L169" s="21">
        <v>5.4991531615887801E-11</v>
      </c>
      <c r="M169" s="21">
        <v>5.5390271684882002E-11</v>
      </c>
      <c r="N169" s="21">
        <v>5.5446651115188001E-11</v>
      </c>
      <c r="O169" s="21">
        <v>5.5761658720207597E-11</v>
      </c>
      <c r="P169" s="21">
        <v>5.58516156840377E-11</v>
      </c>
      <c r="Q169" s="22">
        <v>5.5865906504467501E-11</v>
      </c>
      <c r="R169" s="23">
        <v>5.29182632355701E-11</v>
      </c>
      <c r="S169" s="21" t="e">
        <f>NA()</f>
        <v>#N/A</v>
      </c>
      <c r="T169" s="21" t="e">
        <f>NA()</f>
        <v>#N/A</v>
      </c>
      <c r="U169" s="21">
        <v>5.2918115831257302E-11</v>
      </c>
      <c r="V169" s="21">
        <v>5.29182139900913E-11</v>
      </c>
      <c r="W169" s="21">
        <v>5.2918313027242998E-11</v>
      </c>
      <c r="X169" s="21">
        <v>5.2898021721663897E-11</v>
      </c>
      <c r="Y169" s="21">
        <v>5.2905326899683101E-11</v>
      </c>
      <c r="Z169" s="21">
        <v>5.2910481581721003E-11</v>
      </c>
      <c r="AA169" s="21">
        <v>5.0664596194140498E-11</v>
      </c>
      <c r="AB169" s="21">
        <v>5.1684954356517099E-11</v>
      </c>
      <c r="AC169" s="21">
        <v>5.1829226819648102E-11</v>
      </c>
      <c r="AD169" s="21">
        <v>5.2846193894382901E-11</v>
      </c>
      <c r="AE169" s="21">
        <v>5.2904905074931701E-11</v>
      </c>
      <c r="AF169" s="22">
        <v>5.2914232100908598E-11</v>
      </c>
      <c r="AG169" s="23">
        <v>1.27142939394535E-10</v>
      </c>
      <c r="AH169" s="21" t="e">
        <f>NA()</f>
        <v>#N/A</v>
      </c>
      <c r="AI169" s="21" t="e">
        <f>NA()</f>
        <v>#N/A</v>
      </c>
      <c r="AJ169" s="21">
        <v>1.27258109812492E-10</v>
      </c>
      <c r="AK169" s="21">
        <v>1.2728127992479099E-10</v>
      </c>
      <c r="AL169" s="21">
        <v>1.27304657361467E-10</v>
      </c>
      <c r="AM169" s="21">
        <v>1.26481026390733E-10</v>
      </c>
      <c r="AN169" s="21">
        <v>1.2678305802128801E-10</v>
      </c>
      <c r="AO169" s="21">
        <v>1.2699617767652301E-10</v>
      </c>
      <c r="AP169" s="21">
        <v>1.22923140690512E-10</v>
      </c>
      <c r="AQ169" s="21">
        <v>1.2491518291474899E-10</v>
      </c>
      <c r="AR169" s="21">
        <v>1.25196845618051E-10</v>
      </c>
      <c r="AS169" s="21">
        <v>1.2719524922977201E-10</v>
      </c>
      <c r="AT169" s="21">
        <v>1.2729931410394201E-10</v>
      </c>
      <c r="AU169" s="22">
        <v>1.27315846147338E-10</v>
      </c>
      <c r="AV169" s="23">
        <v>5.7170034369863198E-13</v>
      </c>
      <c r="AW169" s="21" t="e">
        <f>NA()</f>
        <v>#N/A</v>
      </c>
      <c r="AX169" s="21" t="e">
        <f>NA()</f>
        <v>#N/A</v>
      </c>
      <c r="AY169" s="21">
        <v>7.2347696661097902E-13</v>
      </c>
      <c r="AZ169" s="21">
        <v>7.7599864957499997E-13</v>
      </c>
      <c r="BA169" s="21">
        <v>8.2899029250409904E-13</v>
      </c>
      <c r="BB169" s="21">
        <v>5.7202330631660299E-13</v>
      </c>
      <c r="BC169" s="21">
        <v>6.7933986994982703E-13</v>
      </c>
      <c r="BD169" s="21">
        <v>7.5502241903958302E-13</v>
      </c>
      <c r="BE169" s="21">
        <v>6.4802310513500797E-13</v>
      </c>
      <c r="BF169" s="21">
        <v>7.4846746308649003E-13</v>
      </c>
      <c r="BG169" s="21">
        <v>7.6283281527340603E-13</v>
      </c>
      <c r="BH169" s="21">
        <v>1.4165967037025801E-13</v>
      </c>
      <c r="BI169" s="21">
        <v>7.3450476153156696E-13</v>
      </c>
      <c r="BJ169" s="22">
        <v>8.29025964752946E-13</v>
      </c>
      <c r="BK169" s="21">
        <v>2.4883880253833598E-10</v>
      </c>
      <c r="BL169" s="3" t="e">
        <f>NA()</f>
        <v>#N/A</v>
      </c>
      <c r="BM169" s="3" t="e">
        <f>NA()</f>
        <v>#N/A</v>
      </c>
      <c r="BN169" s="21">
        <v>4.6874177445434196E-10</v>
      </c>
      <c r="BO169" s="21">
        <v>5.0277064891209796E-10</v>
      </c>
      <c r="BP169" s="21">
        <v>5.3710401111185597E-10</v>
      </c>
      <c r="BQ169" s="21">
        <v>3.7061472860442999E-10</v>
      </c>
      <c r="BR169" s="21">
        <v>4.4014528560532499E-10</v>
      </c>
      <c r="BS169" s="21">
        <v>4.8918011876904004E-10</v>
      </c>
      <c r="BT169" s="21">
        <v>4.1985510832679898E-10</v>
      </c>
      <c r="BU169" s="21">
        <v>4.8493315331371197E-10</v>
      </c>
      <c r="BV169" s="21">
        <v>4.9424048580046499E-10</v>
      </c>
      <c r="BW169" s="21">
        <v>9.1781505593773497E-11</v>
      </c>
      <c r="BX169" s="21">
        <v>4.75886698754571E-10</v>
      </c>
      <c r="BY169" s="22">
        <v>5.3712712321354703E-10</v>
      </c>
      <c r="BZ169" s="23">
        <v>1.0251500108847906E-12</v>
      </c>
      <c r="CA169" s="21" t="e">
        <f>NA()</f>
        <v>#N/A</v>
      </c>
      <c r="CB169" s="21" t="e">
        <f>NA()</f>
        <v>#N/A</v>
      </c>
      <c r="CC169" s="21">
        <v>1.0544906814485303E-12</v>
      </c>
      <c r="CD169" s="21">
        <v>1.059155889248784E-12</v>
      </c>
      <c r="CE169" s="21">
        <v>1.0638628409683343E-12</v>
      </c>
      <c r="CF169" s="21">
        <v>1.03951270012834E-12</v>
      </c>
      <c r="CG169" s="21">
        <v>1.0495919445441749E-12</v>
      </c>
      <c r="CH169" s="21">
        <v>1.0567003517490089E-12</v>
      </c>
      <c r="CI169" s="21">
        <v>1.0163367945612395E-12</v>
      </c>
      <c r="CJ169" s="21">
        <v>1.0394982686582807E-12</v>
      </c>
      <c r="CK169" s="21">
        <v>1.0427875120813341E-12</v>
      </c>
      <c r="CL169" s="21">
        <v>1.0019661994266328E-12</v>
      </c>
      <c r="CM169" s="21">
        <v>1.0553126517263281E-12</v>
      </c>
      <c r="CN169" s="22">
        <v>1.0638173453565375E-12</v>
      </c>
      <c r="CO169" s="23">
        <v>7.5712187310859547E-13</v>
      </c>
      <c r="CP169" s="21" t="e">
        <f>NA()</f>
        <v>#N/A</v>
      </c>
      <c r="CQ169" s="21" t="e">
        <f>NA()</f>
        <v>#N/A</v>
      </c>
      <c r="CR169" s="21">
        <v>7.6536051950264972E-13</v>
      </c>
      <c r="CS169" s="21">
        <v>7.7503745915556131E-13</v>
      </c>
      <c r="CT169" s="21">
        <v>7.8610268658437365E-13</v>
      </c>
      <c r="CU169" s="21">
        <v>7.6305569184890239E-13</v>
      </c>
      <c r="CV169" s="21">
        <v>7.7371176503986095E-13</v>
      </c>
      <c r="CW169" s="21">
        <v>7.7700556407647236E-13</v>
      </c>
      <c r="CX169" s="21">
        <v>6.9976142931511464E-13</v>
      </c>
      <c r="CY169" s="21">
        <v>7.2280626093317017E-13</v>
      </c>
      <c r="CZ169" s="21">
        <v>7.3576633088254511E-13</v>
      </c>
      <c r="DA169" s="21">
        <v>7.5263363576620184E-13</v>
      </c>
      <c r="DB169" s="21">
        <v>7.7627789453335488E-13</v>
      </c>
      <c r="DC169" s="22">
        <v>7.8748984501925828E-13</v>
      </c>
      <c r="DD169" s="21">
        <v>1.464324847626467E-12</v>
      </c>
      <c r="DE169" s="21" t="e">
        <f>NA()</f>
        <v>#N/A</v>
      </c>
      <c r="DF169" s="21" t="e">
        <f>NA()</f>
        <v>#N/A</v>
      </c>
      <c r="DG169" s="21">
        <v>1.501360188882292E-12</v>
      </c>
      <c r="DH169" s="21">
        <v>1.5026864051437355E-12</v>
      </c>
      <c r="DI169" s="21">
        <v>1.5038678380510613E-12</v>
      </c>
      <c r="DJ169" s="21">
        <v>1.4829234754117347E-12</v>
      </c>
      <c r="DK169" s="21">
        <v>1.4918336497110888E-12</v>
      </c>
      <c r="DL169" s="21">
        <v>1.4998311201606991E-12</v>
      </c>
      <c r="DM169" s="21">
        <v>1.4784326789753124E-12</v>
      </c>
      <c r="DN169" s="21">
        <v>1.4952609676123494E-12</v>
      </c>
      <c r="DO169" s="21">
        <v>1.4954442639001465E-12</v>
      </c>
      <c r="DP169" s="21">
        <v>1.4555428841077969E-12</v>
      </c>
      <c r="DQ169" s="21">
        <v>1.4989556231348743E-12</v>
      </c>
      <c r="DR169" s="21">
        <v>1.5036228553964139E-12</v>
      </c>
    </row>
    <row r="170" spans="1:122" x14ac:dyDescent="0.45">
      <c r="A170" s="3" t="s">
        <v>179</v>
      </c>
      <c r="B170" s="4" t="s">
        <v>1005</v>
      </c>
      <c r="C170" s="21">
        <v>2.6752143855266901E-11</v>
      </c>
      <c r="D170" s="21" t="e">
        <f>NA()</f>
        <v>#N/A</v>
      </c>
      <c r="E170" s="3" t="e">
        <f>NA()</f>
        <v>#N/A</v>
      </c>
      <c r="F170" s="21">
        <v>2.6752433996510601E-11</v>
      </c>
      <c r="G170" s="21">
        <v>2.6752450997768901E-11</v>
      </c>
      <c r="H170" s="21">
        <v>2.6752468151153199E-11</v>
      </c>
      <c r="I170" s="21">
        <v>2.6749761508082801E-11</v>
      </c>
      <c r="J170" s="21">
        <v>2.6750737063397601E-11</v>
      </c>
      <c r="K170" s="21">
        <v>2.67514254350491E-11</v>
      </c>
      <c r="L170" s="21">
        <v>2.6361856062391699E-11</v>
      </c>
      <c r="M170" s="21">
        <v>2.6538703578372898E-11</v>
      </c>
      <c r="N170" s="21">
        <v>2.65637087458425E-11</v>
      </c>
      <c r="O170" s="21">
        <v>2.6714787687712499E-11</v>
      </c>
      <c r="P170" s="21">
        <v>2.6745440493016899E-11</v>
      </c>
      <c r="Q170" s="22">
        <v>2.67503100852933E-11</v>
      </c>
      <c r="R170" s="23">
        <v>2.0042954960365702E-11</v>
      </c>
      <c r="S170" s="21" t="e">
        <f>NA()</f>
        <v>#N/A</v>
      </c>
      <c r="T170" s="21" t="e">
        <f>NA()</f>
        <v>#N/A</v>
      </c>
      <c r="U170" s="21">
        <v>2.0042887208817001E-11</v>
      </c>
      <c r="V170" s="21">
        <v>2.0042932325631399E-11</v>
      </c>
      <c r="W170" s="21">
        <v>2.0042977846147501E-11</v>
      </c>
      <c r="X170" s="21">
        <v>2.0034432609616302E-11</v>
      </c>
      <c r="Y170" s="21">
        <v>2.0037510110275499E-11</v>
      </c>
      <c r="Z170" s="21">
        <v>2.0039681657269601E-11</v>
      </c>
      <c r="AA170" s="21">
        <v>1.9250314276004601E-11</v>
      </c>
      <c r="AB170" s="21">
        <v>1.9609192281628599E-11</v>
      </c>
      <c r="AC170" s="21">
        <v>1.96599354576467E-11</v>
      </c>
      <c r="AD170" s="21">
        <v>2.0023263499985701E-11</v>
      </c>
      <c r="AE170" s="21">
        <v>2.00393245857044E-11</v>
      </c>
      <c r="AF170" s="22">
        <v>2.00418760956948E-11</v>
      </c>
      <c r="AG170" s="23">
        <v>5.0956348519159002E-11</v>
      </c>
      <c r="AH170" s="21" t="e">
        <f>NA()</f>
        <v>#N/A</v>
      </c>
      <c r="AI170" s="3" t="e">
        <f>NA()</f>
        <v>#N/A</v>
      </c>
      <c r="AJ170" s="21">
        <v>5.1074040150117497E-11</v>
      </c>
      <c r="AK170" s="21">
        <v>5.1097717482842297E-11</v>
      </c>
      <c r="AL170" s="21">
        <v>5.1121606678512601E-11</v>
      </c>
      <c r="AM170" s="21">
        <v>5.0557657142715897E-11</v>
      </c>
      <c r="AN170" s="21">
        <v>5.0766706137173598E-11</v>
      </c>
      <c r="AO170" s="21">
        <v>5.0914215355145103E-11</v>
      </c>
      <c r="AP170" s="21">
        <v>4.7724177787088498E-11</v>
      </c>
      <c r="AQ170" s="21">
        <v>4.9270879071362098E-11</v>
      </c>
      <c r="AR170" s="21">
        <v>4.9489573263497797E-11</v>
      </c>
      <c r="AS170" s="21">
        <v>5.10520012815902E-11</v>
      </c>
      <c r="AT170" s="21">
        <v>5.11240290267095E-11</v>
      </c>
      <c r="AU170" s="22">
        <v>5.1135471560201601E-11</v>
      </c>
      <c r="AV170" s="23">
        <v>1.74398768462466E-12</v>
      </c>
      <c r="AW170" s="21" t="e">
        <f>NA()</f>
        <v>#N/A</v>
      </c>
      <c r="AX170" s="21" t="e">
        <f>NA()</f>
        <v>#N/A</v>
      </c>
      <c r="AY170" s="21">
        <v>2.20698646377633E-12</v>
      </c>
      <c r="AZ170" s="21">
        <v>2.3672053079218898E-12</v>
      </c>
      <c r="BA170" s="21">
        <v>2.5288577779177699E-12</v>
      </c>
      <c r="BB170" s="21">
        <v>1.7449728910086401E-12</v>
      </c>
      <c r="BC170" s="21">
        <v>2.0723450316684701E-12</v>
      </c>
      <c r="BD170" s="21">
        <v>2.3032167374639002E-12</v>
      </c>
      <c r="BE170" s="21">
        <v>1.9768123758614299E-12</v>
      </c>
      <c r="BF170" s="21">
        <v>2.2832206633291698E-12</v>
      </c>
      <c r="BG170" s="21">
        <v>2.32704256684106E-12</v>
      </c>
      <c r="BH170" s="21">
        <v>4.32136736065968E-13</v>
      </c>
      <c r="BI170" s="21">
        <v>2.24062705668843E-12</v>
      </c>
      <c r="BJ170" s="22">
        <v>2.52896659709788E-12</v>
      </c>
      <c r="BK170" s="21">
        <v>2.4472467239434798E-10</v>
      </c>
      <c r="BL170" s="3" t="e">
        <f>NA()</f>
        <v>#N/A</v>
      </c>
      <c r="BM170" s="3" t="e">
        <f>NA()</f>
        <v>#N/A</v>
      </c>
      <c r="BN170" s="21">
        <v>4.6099191934992501E-10</v>
      </c>
      <c r="BO170" s="21">
        <v>4.9445818372941196E-10</v>
      </c>
      <c r="BP170" s="21">
        <v>5.2822390165934702E-10</v>
      </c>
      <c r="BQ170" s="21">
        <v>3.6448723879494902E-10</v>
      </c>
      <c r="BR170" s="21">
        <v>4.3286822524025702E-10</v>
      </c>
      <c r="BS170" s="21">
        <v>4.8109235009334502E-10</v>
      </c>
      <c r="BT170" s="21">
        <v>4.1291351184082402E-10</v>
      </c>
      <c r="BU170" s="21">
        <v>4.7691560105290899E-10</v>
      </c>
      <c r="BV170" s="21">
        <v>4.8606905248593103E-10</v>
      </c>
      <c r="BW170" s="21">
        <v>9.0264053110591296E-11</v>
      </c>
      <c r="BX170" s="21">
        <v>4.6801871437071601E-10</v>
      </c>
      <c r="BY170" s="22">
        <v>5.2824663164139495E-10</v>
      </c>
      <c r="BZ170" s="23">
        <v>4.5129925227862503E-13</v>
      </c>
      <c r="CA170" s="21" t="e">
        <f>NA()</f>
        <v>#N/A</v>
      </c>
      <c r="CB170" s="21" t="e">
        <f>NA()</f>
        <v>#N/A</v>
      </c>
      <c r="CC170" s="21">
        <v>4.8139571618831161E-13</v>
      </c>
      <c r="CD170" s="21">
        <v>4.8641179390302384E-13</v>
      </c>
      <c r="CE170" s="21">
        <v>4.9147275509394199E-13</v>
      </c>
      <c r="CF170" s="21">
        <v>4.6600518707993442E-13</v>
      </c>
      <c r="CG170" s="21">
        <v>4.7658645589774118E-13</v>
      </c>
      <c r="CH170" s="21">
        <v>4.8404882016074479E-13</v>
      </c>
      <c r="CI170" s="21">
        <v>4.5926892720657416E-13</v>
      </c>
      <c r="CJ170" s="21">
        <v>4.7561728680623083E-13</v>
      </c>
      <c r="CK170" s="21">
        <v>4.7794428554452285E-13</v>
      </c>
      <c r="CL170" s="21">
        <v>4.2591039929930409E-13</v>
      </c>
      <c r="CM170" s="21">
        <v>4.8246433401087082E-13</v>
      </c>
      <c r="CN170" s="22">
        <v>4.9148084694644169E-13</v>
      </c>
      <c r="CO170" s="23">
        <v>3.1174783180924525E-13</v>
      </c>
      <c r="CP170" s="21" t="e">
        <f>NA()</f>
        <v>#N/A</v>
      </c>
      <c r="CQ170" s="21" t="e">
        <f>NA()</f>
        <v>#N/A</v>
      </c>
      <c r="CR170" s="21">
        <v>3.1829949217010121E-13</v>
      </c>
      <c r="CS170" s="21">
        <v>3.2858467402208781E-13</v>
      </c>
      <c r="CT170" s="21">
        <v>3.4033812473277247E-13</v>
      </c>
      <c r="CU170" s="21">
        <v>3.1905153726367531E-13</v>
      </c>
      <c r="CV170" s="21">
        <v>3.2939726356805403E-13</v>
      </c>
      <c r="CW170" s="21">
        <v>3.3259478237725399E-13</v>
      </c>
      <c r="CX170" s="21">
        <v>2.9552201060221249E-13</v>
      </c>
      <c r="CY170" s="21">
        <v>3.0903744469209299E-13</v>
      </c>
      <c r="CZ170" s="21">
        <v>3.1663742453399856E-13</v>
      </c>
      <c r="DA170" s="21">
        <v>3.0796154505778125E-13</v>
      </c>
      <c r="DB170" s="21">
        <v>3.3141879820111499E-13</v>
      </c>
      <c r="DC170" s="22">
        <v>3.4254204333160044E-13</v>
      </c>
      <c r="DD170" s="21">
        <v>7.0041546877457638E-13</v>
      </c>
      <c r="DE170" s="21" t="e">
        <f>NA()</f>
        <v>#N/A</v>
      </c>
      <c r="DF170" s="21" t="e">
        <f>NA()</f>
        <v>#N/A</v>
      </c>
      <c r="DG170" s="21">
        <v>7.354826773908308E-13</v>
      </c>
      <c r="DH170" s="21">
        <v>7.3677015803809003E-13</v>
      </c>
      <c r="DI170" s="21">
        <v>7.3791656861692731E-13</v>
      </c>
      <c r="DJ170" s="21">
        <v>7.1770110614638078E-13</v>
      </c>
      <c r="DK170" s="21">
        <v>7.263024841415032E-13</v>
      </c>
      <c r="DL170" s="21">
        <v>7.3402279088509391E-13</v>
      </c>
      <c r="DM170" s="21">
        <v>7.179628299122551E-13</v>
      </c>
      <c r="DN170" s="21">
        <v>7.3124801513498697E-13</v>
      </c>
      <c r="DO170" s="21">
        <v>7.3139311541477633E-13</v>
      </c>
      <c r="DP170" s="21">
        <v>6.9122433044657996E-13</v>
      </c>
      <c r="DQ170" s="21">
        <v>7.3317246656812848E-13</v>
      </c>
      <c r="DR170" s="21">
        <v>7.376822392658207E-13</v>
      </c>
    </row>
    <row r="171" spans="1:122" x14ac:dyDescent="0.45">
      <c r="A171" s="3" t="s">
        <v>180</v>
      </c>
      <c r="B171" s="4" t="s">
        <v>1006</v>
      </c>
      <c r="C171" s="21">
        <v>8.5905914457074497E-12</v>
      </c>
      <c r="D171" s="21" t="e">
        <f>NA()</f>
        <v>#N/A</v>
      </c>
      <c r="E171" s="21" t="e">
        <f>NA()</f>
        <v>#N/A</v>
      </c>
      <c r="F171" s="21">
        <v>8.5905991365500494E-12</v>
      </c>
      <c r="G171" s="21">
        <v>8.5905995872064304E-12</v>
      </c>
      <c r="H171" s="21">
        <v>8.5906000418952506E-12</v>
      </c>
      <c r="I171" s="21">
        <v>8.5840247042432793E-12</v>
      </c>
      <c r="J171" s="21">
        <v>8.5863829167916005E-12</v>
      </c>
      <c r="K171" s="21">
        <v>8.5880469194801307E-12</v>
      </c>
      <c r="L171" s="21">
        <v>8.3202792875137795E-12</v>
      </c>
      <c r="M171" s="21">
        <v>8.4426614470623702E-12</v>
      </c>
      <c r="N171" s="21">
        <v>8.45996554306749E-12</v>
      </c>
      <c r="O171" s="21">
        <v>8.5369205162493103E-12</v>
      </c>
      <c r="P171" s="21">
        <v>8.5805729671876892E-12</v>
      </c>
      <c r="Q171" s="22">
        <v>8.5875077203309899E-12</v>
      </c>
      <c r="R171" s="23">
        <v>1.53127303650346E-11</v>
      </c>
      <c r="S171" s="21" t="e">
        <f>NA()</f>
        <v>#N/A</v>
      </c>
      <c r="T171" s="21" t="e">
        <f>NA()</f>
        <v>#N/A</v>
      </c>
      <c r="U171" s="21">
        <v>1.5312722434699701E-11</v>
      </c>
      <c r="V171" s="21">
        <v>1.5312727715633602E-11</v>
      </c>
      <c r="W171" s="21">
        <v>1.5312733043820799E-11</v>
      </c>
      <c r="X171" s="21">
        <v>1.5300126692209701E-11</v>
      </c>
      <c r="Y171" s="21">
        <v>1.5304649167246999E-11</v>
      </c>
      <c r="Z171" s="21">
        <v>1.5307840317521499E-11</v>
      </c>
      <c r="AA171" s="21">
        <v>1.4479038461061E-11</v>
      </c>
      <c r="AB171" s="21">
        <v>1.48564779408978E-11</v>
      </c>
      <c r="AC171" s="21">
        <v>1.4909845596929601E-11</v>
      </c>
      <c r="AD171" s="21">
        <v>1.5285382730988099E-11</v>
      </c>
      <c r="AE171" s="21">
        <v>1.5307627428903901E-11</v>
      </c>
      <c r="AF171" s="22">
        <v>1.53111612852046E-11</v>
      </c>
      <c r="AG171" s="23">
        <v>4.6137678394142397E-12</v>
      </c>
      <c r="AH171" s="21" t="e">
        <f>NA()</f>
        <v>#N/A</v>
      </c>
      <c r="AI171" s="21" t="e">
        <f>NA()</f>
        <v>#N/A</v>
      </c>
      <c r="AJ171" s="21">
        <v>4.6235072865748203E-12</v>
      </c>
      <c r="AK171" s="21">
        <v>4.6254666793464098E-12</v>
      </c>
      <c r="AL171" s="21">
        <v>4.6274436046132699E-12</v>
      </c>
      <c r="AM171" s="21">
        <v>4.0793674479279299E-12</v>
      </c>
      <c r="AN171" s="21">
        <v>4.2764844001441298E-12</v>
      </c>
      <c r="AO171" s="21">
        <v>4.4155741266733802E-12</v>
      </c>
      <c r="AP171" s="21">
        <v>3.9640576528932296E-12</v>
      </c>
      <c r="AQ171" s="21">
        <v>4.26510222586197E-12</v>
      </c>
      <c r="AR171" s="21">
        <v>4.3076681048404401E-12</v>
      </c>
      <c r="AS171" s="21">
        <v>4.5454955450930602E-12</v>
      </c>
      <c r="AT171" s="21">
        <v>4.6134121099622703E-12</v>
      </c>
      <c r="AU171" s="22">
        <v>4.6242015296073004E-12</v>
      </c>
      <c r="AV171" s="23">
        <v>9.9165899583899304E-12</v>
      </c>
      <c r="AW171" s="21" t="e">
        <f>NA()</f>
        <v>#N/A</v>
      </c>
      <c r="AX171" s="21" t="e">
        <f>NA()</f>
        <v>#N/A</v>
      </c>
      <c r="AY171" s="21">
        <v>1.2549274285556099E-11</v>
      </c>
      <c r="AZ171" s="21">
        <v>1.3460303987776E-11</v>
      </c>
      <c r="BA171" s="21">
        <v>1.437948551345E-11</v>
      </c>
      <c r="BB171" s="21">
        <v>9.9221919977967706E-12</v>
      </c>
      <c r="BC171" s="21">
        <v>1.1783681795772401E-11</v>
      </c>
      <c r="BD171" s="21">
        <v>1.309645485005E-11</v>
      </c>
      <c r="BE171" s="21">
        <v>1.1240467996944199E-11</v>
      </c>
      <c r="BF171" s="21">
        <v>1.29827540081691E-11</v>
      </c>
      <c r="BG171" s="21">
        <v>1.3231932286292699E-11</v>
      </c>
      <c r="BH171" s="21">
        <v>2.4571978663057199E-12</v>
      </c>
      <c r="BI171" s="21">
        <v>1.2740560020431101E-11</v>
      </c>
      <c r="BJ171" s="22">
        <v>1.43801042765286E-11</v>
      </c>
      <c r="BK171" s="21">
        <v>3.1625827616570399E-10</v>
      </c>
      <c r="BL171" s="3" t="e">
        <f>NA()</f>
        <v>#N/A</v>
      </c>
      <c r="BM171" s="3" t="e">
        <f>NA()</f>
        <v>#N/A</v>
      </c>
      <c r="BN171" s="21">
        <v>5.9574095375638003E-10</v>
      </c>
      <c r="BO171" s="21">
        <v>6.3898948680705304E-10</v>
      </c>
      <c r="BP171" s="21">
        <v>6.8262500439316296E-10</v>
      </c>
      <c r="BQ171" s="21">
        <v>4.7102772555739201E-10</v>
      </c>
      <c r="BR171" s="21">
        <v>5.5939663697166704E-10</v>
      </c>
      <c r="BS171" s="21">
        <v>6.2171678821110402E-10</v>
      </c>
      <c r="BT171" s="21">
        <v>5.3360911338713798E-10</v>
      </c>
      <c r="BU171" s="21">
        <v>6.1631916549255504E-10</v>
      </c>
      <c r="BV171" s="21">
        <v>6.2814819254917E-10</v>
      </c>
      <c r="BW171" s="21">
        <v>1.16648450510478E-10</v>
      </c>
      <c r="BX171" s="21">
        <v>6.0482169767362599E-10</v>
      </c>
      <c r="BY171" s="22">
        <v>6.8265437840302297E-10</v>
      </c>
      <c r="BZ171" s="23">
        <v>2.6243492729791788E-13</v>
      </c>
      <c r="CA171" s="21" t="e">
        <f>NA()</f>
        <v>#N/A</v>
      </c>
      <c r="CB171" s="21" t="e">
        <f>NA()</f>
        <v>#N/A</v>
      </c>
      <c r="CC171" s="21">
        <v>3.0905745412389177E-13</v>
      </c>
      <c r="CD171" s="21">
        <v>3.1825302569201813E-13</v>
      </c>
      <c r="CE171" s="21">
        <v>3.2753087852474015E-13</v>
      </c>
      <c r="CF171" s="21">
        <v>2.8138737685810299E-13</v>
      </c>
      <c r="CG171" s="21">
        <v>3.0059013132065241E-13</v>
      </c>
      <c r="CH171" s="21">
        <v>3.1413259982698388E-13</v>
      </c>
      <c r="CI171" s="21">
        <v>2.8628987847169042E-13</v>
      </c>
      <c r="CJ171" s="21">
        <v>3.0820259036983419E-13</v>
      </c>
      <c r="CK171" s="21">
        <v>3.1132946425766433E-13</v>
      </c>
      <c r="CL171" s="21">
        <v>2.0655538107146923E-13</v>
      </c>
      <c r="CM171" s="21">
        <v>3.1086930840924439E-13</v>
      </c>
      <c r="CN171" s="22">
        <v>3.2750044465509646E-13</v>
      </c>
      <c r="CO171" s="23">
        <v>1.5671703185095006E-13</v>
      </c>
      <c r="CP171" s="21" t="e">
        <f>NA()</f>
        <v>#N/A</v>
      </c>
      <c r="CQ171" s="21" t="e">
        <f>NA()</f>
        <v>#N/A</v>
      </c>
      <c r="CR171" s="21">
        <v>1.5572598752403043E-13</v>
      </c>
      <c r="CS171" s="21">
        <v>1.737964055015214E-13</v>
      </c>
      <c r="CT171" s="21">
        <v>1.9440899163337843E-13</v>
      </c>
      <c r="CU171" s="21">
        <v>1.6044963703085382E-13</v>
      </c>
      <c r="CV171" s="21">
        <v>1.7752207769463543E-13</v>
      </c>
      <c r="CW171" s="21">
        <v>1.8279810659526516E-13</v>
      </c>
      <c r="CX171" s="21">
        <v>1.5462476883016872E-13</v>
      </c>
      <c r="CY171" s="21">
        <v>1.6921836011596995E-13</v>
      </c>
      <c r="CZ171" s="21">
        <v>1.77423217377565E-13</v>
      </c>
      <c r="DA171" s="21">
        <v>1.3789551559841908E-13</v>
      </c>
      <c r="DB171" s="21">
        <v>1.7880100170644458E-13</v>
      </c>
      <c r="DC171" s="22">
        <v>1.9819804862370948E-13</v>
      </c>
      <c r="DD171" s="21">
        <v>4.97489049560344E-13</v>
      </c>
      <c r="DE171" s="21" t="e">
        <f>NA()</f>
        <v>#N/A</v>
      </c>
      <c r="DF171" s="21" t="e">
        <f>NA()</f>
        <v>#N/A</v>
      </c>
      <c r="DG171" s="21">
        <v>5.6398819668067291E-13</v>
      </c>
      <c r="DH171" s="21">
        <v>5.6656514623410103E-13</v>
      </c>
      <c r="DI171" s="21">
        <v>5.6886377199172023E-13</v>
      </c>
      <c r="DJ171" s="21">
        <v>5.2815256289141031E-13</v>
      </c>
      <c r="DK171" s="21">
        <v>5.4547366408821706E-13</v>
      </c>
      <c r="DL171" s="21">
        <v>5.6102050288330307E-13</v>
      </c>
      <c r="DM171" s="21">
        <v>5.3596025349250095E-13</v>
      </c>
      <c r="DN171" s="21">
        <v>5.5802547192519812E-13</v>
      </c>
      <c r="DO171" s="21">
        <v>5.5826723656759238E-13</v>
      </c>
      <c r="DP171" s="21">
        <v>4.7456366896627749E-13</v>
      </c>
      <c r="DQ171" s="21">
        <v>5.5927710849915665E-13</v>
      </c>
      <c r="DR171" s="21">
        <v>5.6838450562255899E-13</v>
      </c>
    </row>
    <row r="172" spans="1:122" x14ac:dyDescent="0.45">
      <c r="A172" s="3" t="s">
        <v>181</v>
      </c>
      <c r="B172" s="4" t="s">
        <v>1007</v>
      </c>
      <c r="C172" s="21">
        <v>2.2894037281455401E-11</v>
      </c>
      <c r="D172" s="21" t="e">
        <f>NA()</f>
        <v>#N/A</v>
      </c>
      <c r="E172" s="3" t="e">
        <f>NA()</f>
        <v>#N/A</v>
      </c>
      <c r="F172" s="21">
        <v>2.2894047864982199E-11</v>
      </c>
      <c r="G172" s="21">
        <v>2.2894048485139699E-11</v>
      </c>
      <c r="H172" s="21">
        <v>2.2894049110846399E-11</v>
      </c>
      <c r="I172" s="21">
        <v>2.2885000653319801E-11</v>
      </c>
      <c r="J172" s="21">
        <v>2.28882458381622E-11</v>
      </c>
      <c r="K172" s="21">
        <v>2.2890535706523101E-11</v>
      </c>
      <c r="L172" s="21">
        <v>2.2215788324100399E-11</v>
      </c>
      <c r="M172" s="21">
        <v>2.2522856754533899E-11</v>
      </c>
      <c r="N172" s="21">
        <v>2.25662743704671E-11</v>
      </c>
      <c r="O172" s="21">
        <v>2.2796251129054699E-11</v>
      </c>
      <c r="P172" s="21">
        <v>2.28757807919141E-11</v>
      </c>
      <c r="Q172" s="22">
        <v>2.2888415101503599E-11</v>
      </c>
      <c r="R172" s="23">
        <v>2.5188385968477499E-11</v>
      </c>
      <c r="S172" s="21" t="e">
        <f>NA()</f>
        <v>#N/A</v>
      </c>
      <c r="T172" s="21" t="e">
        <f>NA()</f>
        <v>#N/A</v>
      </c>
      <c r="U172" s="21">
        <v>2.5188381331406101E-11</v>
      </c>
      <c r="V172" s="21">
        <v>2.5188384419304299E-11</v>
      </c>
      <c r="W172" s="21">
        <v>2.5188387534832801E-11</v>
      </c>
      <c r="X172" s="21">
        <v>2.5163924568953699E-11</v>
      </c>
      <c r="Y172" s="21">
        <v>2.5172698496945198E-11</v>
      </c>
      <c r="Z172" s="21">
        <v>2.51788895588057E-11</v>
      </c>
      <c r="AA172" s="21">
        <v>2.4074294961340501E-11</v>
      </c>
      <c r="AB172" s="21">
        <v>2.4578677897230002E-11</v>
      </c>
      <c r="AC172" s="21">
        <v>2.4649994588961601E-11</v>
      </c>
      <c r="AD172" s="21">
        <v>2.5142143023582201E-11</v>
      </c>
      <c r="AE172" s="21">
        <v>2.51797510434112E-11</v>
      </c>
      <c r="AF172" s="22">
        <v>2.5185725560949501E-11</v>
      </c>
      <c r="AG172" s="23">
        <v>5.78460337308877E-11</v>
      </c>
      <c r="AH172" s="21" t="e">
        <f>NA()</f>
        <v>#N/A</v>
      </c>
      <c r="AI172" s="3" t="e">
        <f>NA()</f>
        <v>#N/A</v>
      </c>
      <c r="AJ172" s="21">
        <v>5.7846438871236101E-11</v>
      </c>
      <c r="AK172" s="21">
        <v>5.7846520377820303E-11</v>
      </c>
      <c r="AL172" s="21">
        <v>5.78466026137192E-11</v>
      </c>
      <c r="AM172" s="21">
        <v>5.7786342258953999E-11</v>
      </c>
      <c r="AN172" s="21">
        <v>5.7807976569013298E-11</v>
      </c>
      <c r="AO172" s="21">
        <v>5.7823242177759502E-11</v>
      </c>
      <c r="AP172" s="21">
        <v>5.7773686585098399E-11</v>
      </c>
      <c r="AQ172" s="21">
        <v>5.7806727333547699E-11</v>
      </c>
      <c r="AR172" s="21">
        <v>5.7811399095227299E-11</v>
      </c>
      <c r="AS172" s="21">
        <v>5.78431937482225E-11</v>
      </c>
      <c r="AT172" s="21">
        <v>5.78460189332969E-11</v>
      </c>
      <c r="AU172" s="22">
        <v>5.7846467750274098E-11</v>
      </c>
      <c r="AV172" s="23">
        <v>4.3226893213822602E-12</v>
      </c>
      <c r="AW172" s="21" t="e">
        <f>NA()</f>
        <v>#N/A</v>
      </c>
      <c r="AX172" s="21" t="e">
        <f>NA()</f>
        <v>#N/A</v>
      </c>
      <c r="AY172" s="21">
        <v>5.4702890986608798E-12</v>
      </c>
      <c r="AZ172" s="21">
        <v>5.8674113333980302E-12</v>
      </c>
      <c r="BA172" s="21">
        <v>6.2680869872382297E-12</v>
      </c>
      <c r="BB172" s="21">
        <v>4.3251312773392499E-12</v>
      </c>
      <c r="BC172" s="21">
        <v>5.1365636452535098E-12</v>
      </c>
      <c r="BD172" s="21">
        <v>5.7088077419576498E-12</v>
      </c>
      <c r="BE172" s="21">
        <v>4.8997741342144497E-12</v>
      </c>
      <c r="BF172" s="21">
        <v>5.6592449973959701E-12</v>
      </c>
      <c r="BG172" s="21">
        <v>5.7678630088782399E-12</v>
      </c>
      <c r="BH172" s="21">
        <v>1.07110438384281E-12</v>
      </c>
      <c r="BI172" s="21">
        <v>5.55367147172929E-12</v>
      </c>
      <c r="BJ172" s="22">
        <v>6.2683567090441701E-12</v>
      </c>
      <c r="BK172" s="21">
        <v>3.4830118339544499E-9</v>
      </c>
      <c r="BL172" s="3" t="e">
        <f>NA()</f>
        <v>#N/A</v>
      </c>
      <c r="BM172" s="3" t="e">
        <f>NA()</f>
        <v>#N/A</v>
      </c>
      <c r="BN172" s="21">
        <v>6.5610070890843598E-9</v>
      </c>
      <c r="BO172" s="21">
        <v>7.0373113118321598E-9</v>
      </c>
      <c r="BP172" s="21">
        <v>7.5178774679997807E-9</v>
      </c>
      <c r="BQ172" s="21">
        <v>5.1875168679457898E-9</v>
      </c>
      <c r="BR172" s="21">
        <v>6.1607402976729702E-9</v>
      </c>
      <c r="BS172" s="21">
        <v>6.8470838359114998E-9</v>
      </c>
      <c r="BT172" s="21">
        <v>5.8767374538509999E-9</v>
      </c>
      <c r="BU172" s="21">
        <v>6.7876388024665103E-9</v>
      </c>
      <c r="BV172" s="21">
        <v>6.9179141006243098E-9</v>
      </c>
      <c r="BW172" s="21">
        <v>1.2846713087361899E-9</v>
      </c>
      <c r="BX172" s="21">
        <v>6.6610150285076001E-9</v>
      </c>
      <c r="BY172" s="22">
        <v>7.5182009694909993E-9</v>
      </c>
      <c r="BZ172" s="23">
        <v>9.1396713257189919E-13</v>
      </c>
      <c r="CA172" s="21" t="e">
        <f>NA()</f>
        <v>#N/A</v>
      </c>
      <c r="CB172" s="21" t="e">
        <f>NA()</f>
        <v>#N/A</v>
      </c>
      <c r="CC172" s="21">
        <v>1.3177481782202261E-12</v>
      </c>
      <c r="CD172" s="21">
        <v>1.3810944390864854E-12</v>
      </c>
      <c r="CE172" s="21">
        <v>1.4450075174053582E-12</v>
      </c>
      <c r="CF172" s="21">
        <v>1.1347171994850912E-12</v>
      </c>
      <c r="CG172" s="21">
        <v>1.2642816446525803E-12</v>
      </c>
      <c r="CH172" s="21">
        <v>1.3556540540994474E-12</v>
      </c>
      <c r="CI172" s="21">
        <v>1.2136593250820188E-12</v>
      </c>
      <c r="CJ172" s="21">
        <v>1.3407285707729454E-12</v>
      </c>
      <c r="CK172" s="21">
        <v>1.3588921405677989E-12</v>
      </c>
      <c r="CL172" s="21">
        <v>6.1507698446323369E-13</v>
      </c>
      <c r="CM172" s="21">
        <v>1.3308726361861273E-12</v>
      </c>
      <c r="CN172" s="22">
        <v>1.444996217137453E-12</v>
      </c>
      <c r="CO172" s="23">
        <v>3.5159937277745599E-13</v>
      </c>
      <c r="CP172" s="21" t="e">
        <f>NA()</f>
        <v>#N/A</v>
      </c>
      <c r="CQ172" s="21" t="e">
        <f>NA()</f>
        <v>#N/A</v>
      </c>
      <c r="CR172" s="21">
        <v>4.6405483401022768E-13</v>
      </c>
      <c r="CS172" s="21">
        <v>6.0250865548779402E-13</v>
      </c>
      <c r="CT172" s="21">
        <v>7.6042657741678917E-13</v>
      </c>
      <c r="CU172" s="21">
        <v>5.1805241558163994E-13</v>
      </c>
      <c r="CV172" s="21">
        <v>6.4346557977507977E-13</v>
      </c>
      <c r="CW172" s="21">
        <v>6.8222076128863189E-13</v>
      </c>
      <c r="CX172" s="21">
        <v>5.8450851754470642E-13</v>
      </c>
      <c r="CY172" s="21">
        <v>6.6619271738988906E-13</v>
      </c>
      <c r="CZ172" s="21">
        <v>7.1211014343228991E-13</v>
      </c>
      <c r="DA172" s="21">
        <v>3.3805570736051352E-13</v>
      </c>
      <c r="DB172" s="21">
        <v>6.4593738770324458E-13</v>
      </c>
      <c r="DC172" s="22">
        <v>7.9193226145182921E-13</v>
      </c>
      <c r="DD172" s="21">
        <v>1.9811206054211566E-12</v>
      </c>
      <c r="DE172" s="21" t="e">
        <f>NA()</f>
        <v>#N/A</v>
      </c>
      <c r="DF172" s="21" t="e">
        <f>NA()</f>
        <v>#N/A</v>
      </c>
      <c r="DG172" s="21">
        <v>2.3950931580242249E-12</v>
      </c>
      <c r="DH172" s="21">
        <v>2.4097611652435217E-12</v>
      </c>
      <c r="DI172" s="21">
        <v>2.4228459351071385E-12</v>
      </c>
      <c r="DJ172" s="21">
        <v>2.193622009325831E-12</v>
      </c>
      <c r="DK172" s="21">
        <v>2.2911835587225501E-12</v>
      </c>
      <c r="DL172" s="21">
        <v>2.3787515823395613E-12</v>
      </c>
      <c r="DM172" s="21">
        <v>2.2513271098902934E-12</v>
      </c>
      <c r="DN172" s="21">
        <v>2.3667704441778908E-12</v>
      </c>
      <c r="DO172" s="21">
        <v>2.3680373364619184E-12</v>
      </c>
      <c r="DP172" s="21">
        <v>1.8864104922810374E-12</v>
      </c>
      <c r="DQ172" s="21">
        <v>2.3683167089242039E-12</v>
      </c>
      <c r="DR172" s="21">
        <v>2.4201256106206969E-12</v>
      </c>
    </row>
    <row r="173" spans="1:122" x14ac:dyDescent="0.45">
      <c r="A173" s="3" t="s">
        <v>182</v>
      </c>
      <c r="B173" s="4" t="s">
        <v>1008</v>
      </c>
      <c r="C173" s="21">
        <v>1.62798823691135E-11</v>
      </c>
      <c r="D173" s="21" t="e">
        <f>NA()</f>
        <v>#N/A</v>
      </c>
      <c r="E173" s="3" t="e">
        <f>NA()</f>
        <v>#N/A</v>
      </c>
      <c r="F173" s="21">
        <v>1.62798979286705E-11</v>
      </c>
      <c r="G173" s="21">
        <v>1.6279898840405899E-11</v>
      </c>
      <c r="H173" s="21">
        <v>1.62798997602994E-11</v>
      </c>
      <c r="I173" s="21">
        <v>1.6272456148869299E-11</v>
      </c>
      <c r="J173" s="21">
        <v>1.6275125878911701E-11</v>
      </c>
      <c r="K173" s="21">
        <v>1.62770096946735E-11</v>
      </c>
      <c r="L173" s="21">
        <v>1.5994436101650099E-11</v>
      </c>
      <c r="M173" s="21">
        <v>1.61236740576011E-11</v>
      </c>
      <c r="N173" s="21">
        <v>1.6141947521687101E-11</v>
      </c>
      <c r="O173" s="21">
        <v>1.6226325678561502E-11</v>
      </c>
      <c r="P173" s="21">
        <v>1.626989268295E-11</v>
      </c>
      <c r="Q173" s="22">
        <v>1.6276813861810199E-11</v>
      </c>
      <c r="R173" s="23">
        <v>1.9191894401131301E-11</v>
      </c>
      <c r="S173" s="21" t="e">
        <f>NA()</f>
        <v>#N/A</v>
      </c>
      <c r="T173" s="21" t="e">
        <f>NA()</f>
        <v>#N/A</v>
      </c>
      <c r="U173" s="21">
        <v>1.91918900880523E-11</v>
      </c>
      <c r="V173" s="21">
        <v>1.91918929601989E-11</v>
      </c>
      <c r="W173" s="21">
        <v>1.9191895858045399E-11</v>
      </c>
      <c r="X173" s="21">
        <v>1.9168492638419702E-11</v>
      </c>
      <c r="Y173" s="21">
        <v>1.9176886452505901E-11</v>
      </c>
      <c r="Z173" s="21">
        <v>1.9182809298271601E-11</v>
      </c>
      <c r="AA173" s="21">
        <v>1.84099854810702E-11</v>
      </c>
      <c r="AB173" s="21">
        <v>1.8763979884916102E-11</v>
      </c>
      <c r="AC173" s="21">
        <v>1.8814032549226099E-11</v>
      </c>
      <c r="AD173" s="21">
        <v>1.9155281023280699E-11</v>
      </c>
      <c r="AE173" s="21">
        <v>1.9185058055541001E-11</v>
      </c>
      <c r="AF173" s="22">
        <v>1.9189788520008001E-11</v>
      </c>
      <c r="AG173" s="23">
        <v>6.8912007271062201E-11</v>
      </c>
      <c r="AH173" s="21" t="e">
        <f>NA()</f>
        <v>#N/A</v>
      </c>
      <c r="AI173" s="3" t="e">
        <f>NA()</f>
        <v>#N/A</v>
      </c>
      <c r="AJ173" s="21">
        <v>6.8912202953420694E-11</v>
      </c>
      <c r="AK173" s="21">
        <v>6.8912242321014501E-11</v>
      </c>
      <c r="AL173" s="21">
        <v>6.8912282040866403E-11</v>
      </c>
      <c r="AM173" s="21">
        <v>6.8883176353430401E-11</v>
      </c>
      <c r="AN173" s="21">
        <v>6.8893625702242399E-11</v>
      </c>
      <c r="AO173" s="21">
        <v>6.8900998975075294E-11</v>
      </c>
      <c r="AP173" s="21">
        <v>6.8877063676381506E-11</v>
      </c>
      <c r="AQ173" s="21">
        <v>6.8893022322837601E-11</v>
      </c>
      <c r="AR173" s="21">
        <v>6.8895278778773697E-11</v>
      </c>
      <c r="AS173" s="21">
        <v>6.8902531971273998E-11</v>
      </c>
      <c r="AT173" s="21">
        <v>6.89104863680439E-11</v>
      </c>
      <c r="AU173" s="22">
        <v>6.8911750026253704E-11</v>
      </c>
      <c r="AV173" s="23">
        <v>4.8151150016618399E-12</v>
      </c>
      <c r="AW173" s="21" t="e">
        <f>NA()</f>
        <v>#N/A</v>
      </c>
      <c r="AX173" s="21" t="e">
        <f>NA()</f>
        <v>#N/A</v>
      </c>
      <c r="AY173" s="21">
        <v>6.09344534017229E-12</v>
      </c>
      <c r="AZ173" s="21">
        <v>6.5358063538397903E-12</v>
      </c>
      <c r="BA173" s="21">
        <v>6.9821255797122797E-12</v>
      </c>
      <c r="BB173" s="21">
        <v>4.81783513671844E-12</v>
      </c>
      <c r="BC173" s="21">
        <v>5.72170304789383E-12</v>
      </c>
      <c r="BD173" s="21">
        <v>6.3591351948267199E-12</v>
      </c>
      <c r="BE173" s="21">
        <v>5.4579393022088397E-12</v>
      </c>
      <c r="BF173" s="21">
        <v>6.30392643539032E-12</v>
      </c>
      <c r="BG173" s="21">
        <v>6.4249178316379903E-12</v>
      </c>
      <c r="BH173" s="21">
        <v>1.19312085684151E-12</v>
      </c>
      <c r="BI173" s="21">
        <v>6.1863263421563704E-12</v>
      </c>
      <c r="BJ173" s="22">
        <v>6.9824260272849599E-12</v>
      </c>
      <c r="BK173" s="21">
        <v>5.1199830144627303E-9</v>
      </c>
      <c r="BL173" s="3" t="e">
        <f>NA()</f>
        <v>#N/A</v>
      </c>
      <c r="BM173" s="3" t="e">
        <f>NA()</f>
        <v>#N/A</v>
      </c>
      <c r="BN173" s="21">
        <v>9.6445968188808493E-9</v>
      </c>
      <c r="BO173" s="21">
        <v>1.03447579571268E-8</v>
      </c>
      <c r="BP173" s="21">
        <v>1.10511840831932E-8</v>
      </c>
      <c r="BQ173" s="21">
        <v>7.6255836951797898E-9</v>
      </c>
      <c r="BR173" s="21">
        <v>9.0562097358105504E-9</v>
      </c>
      <c r="BS173" s="21">
        <v>1.00651259914518E-8</v>
      </c>
      <c r="BT173" s="21">
        <v>8.6387291742309799E-9</v>
      </c>
      <c r="BU173" s="21">
        <v>9.9777425497518805E-9</v>
      </c>
      <c r="BV173" s="21">
        <v>1.01692455780418E-8</v>
      </c>
      <c r="BW173" s="21">
        <v>1.88845045422344E-9</v>
      </c>
      <c r="BX173" s="21">
        <v>9.7916072155056294E-9</v>
      </c>
      <c r="BY173" s="22">
        <v>1.10516596262631E-8</v>
      </c>
      <c r="BZ173" s="23">
        <v>1.0623005999914109E-12</v>
      </c>
      <c r="CA173" s="21" t="e">
        <f>NA()</f>
        <v>#N/A</v>
      </c>
      <c r="CB173" s="21" t="e">
        <f>NA()</f>
        <v>#N/A</v>
      </c>
      <c r="CC173" s="21">
        <v>1.6542463196067964E-12</v>
      </c>
      <c r="CD173" s="21">
        <v>1.7468084142892391E-12</v>
      </c>
      <c r="CE173" s="21">
        <v>1.8401987474501474E-12</v>
      </c>
      <c r="CF173" s="21">
        <v>1.3870434653762367E-12</v>
      </c>
      <c r="CG173" s="21">
        <v>1.5762767844893231E-12</v>
      </c>
      <c r="CH173" s="21">
        <v>1.7097292901512799E-12</v>
      </c>
      <c r="CI173" s="21">
        <v>1.5132149453068723E-12</v>
      </c>
      <c r="CJ173" s="21">
        <v>1.6938805491166462E-12</v>
      </c>
      <c r="CK173" s="21">
        <v>1.7197130617286013E-12</v>
      </c>
      <c r="CL173" s="21">
        <v>6.2825214331178522E-13</v>
      </c>
      <c r="CM173" s="21">
        <v>1.6735649120113115E-12</v>
      </c>
      <c r="CN173" s="22">
        <v>1.8402257302227761E-12</v>
      </c>
      <c r="CO173" s="23">
        <v>3.0697318307440972E-13</v>
      </c>
      <c r="CP173" s="21" t="e">
        <f>NA()</f>
        <v>#N/A</v>
      </c>
      <c r="CQ173" s="21" t="e">
        <f>NA()</f>
        <v>#N/A</v>
      </c>
      <c r="CR173" s="21">
        <v>4.8229356147036572E-13</v>
      </c>
      <c r="CS173" s="21">
        <v>6.9448088875969751E-13</v>
      </c>
      <c r="CT173" s="21">
        <v>9.3649762017440697E-13</v>
      </c>
      <c r="CU173" s="21">
        <v>5.6647156974378562E-13</v>
      </c>
      <c r="CV173" s="21">
        <v>7.5824372751590531E-13</v>
      </c>
      <c r="CW173" s="21">
        <v>8.1750498510206455E-13</v>
      </c>
      <c r="CX173" s="21">
        <v>6.9451025594739041E-13</v>
      </c>
      <c r="CY173" s="21">
        <v>8.1324408634699102E-13</v>
      </c>
      <c r="CZ173" s="21">
        <v>8.7998620405895628E-13</v>
      </c>
      <c r="DA173" s="21">
        <v>2.914879543496795E-13</v>
      </c>
      <c r="DB173" s="21">
        <v>7.6214596743576211E-13</v>
      </c>
      <c r="DC173" s="22">
        <v>9.8532797206057396E-13</v>
      </c>
      <c r="DD173" s="21">
        <v>2.4374140142562092E-12</v>
      </c>
      <c r="DE173" s="21" t="e">
        <f>NA()</f>
        <v>#N/A</v>
      </c>
      <c r="DF173" s="21" t="e">
        <f>NA()</f>
        <v>#N/A</v>
      </c>
      <c r="DG173" s="21">
        <v>3.0152516985063443E-12</v>
      </c>
      <c r="DH173" s="21">
        <v>3.0356967716035033E-12</v>
      </c>
      <c r="DI173" s="21">
        <v>3.0539350437048302E-12</v>
      </c>
      <c r="DJ173" s="21">
        <v>2.7344616030442167E-12</v>
      </c>
      <c r="DK173" s="21">
        <v>2.8704353022040883E-12</v>
      </c>
      <c r="DL173" s="21">
        <v>2.9924808030864543E-12</v>
      </c>
      <c r="DM173" s="21">
        <v>2.8183440389384172E-12</v>
      </c>
      <c r="DN173" s="21">
        <v>2.9770136922161312E-12</v>
      </c>
      <c r="DO173" s="21">
        <v>2.9787554349680073E-12</v>
      </c>
      <c r="DP173" s="21">
        <v>2.3063272915280141E-12</v>
      </c>
      <c r="DQ173" s="21">
        <v>2.9779412884513878E-12</v>
      </c>
      <c r="DR173" s="21">
        <v>3.0501453422207056E-12</v>
      </c>
    </row>
    <row r="174" spans="1:122" x14ac:dyDescent="0.45">
      <c r="A174" s="3" t="s">
        <v>183</v>
      </c>
      <c r="B174" s="4" t="s">
        <v>1009</v>
      </c>
      <c r="C174" s="21">
        <v>2.0755840685039801E-12</v>
      </c>
      <c r="D174" s="21">
        <v>2.0755818317839899E-12</v>
      </c>
      <c r="E174" s="21">
        <v>1.24525960270268E-12</v>
      </c>
      <c r="F174" s="21">
        <v>2.0755875476208099E-12</v>
      </c>
      <c r="G174" s="21">
        <v>2.07558775148484E-12</v>
      </c>
      <c r="H174" s="21">
        <v>2.07558795717303E-12</v>
      </c>
      <c r="I174" s="21">
        <v>2.0697736523979902E-12</v>
      </c>
      <c r="J174" s="21">
        <v>2.0718588683264399E-12</v>
      </c>
      <c r="K174" s="21">
        <v>2.07333023905322E-12</v>
      </c>
      <c r="L174" s="21">
        <v>2.00231025865298E-12</v>
      </c>
      <c r="M174" s="21">
        <v>2.0354852585607102E-12</v>
      </c>
      <c r="N174" s="21">
        <v>2.0401760025832899E-12</v>
      </c>
      <c r="O174" s="21">
        <v>2.0575980943077701E-12</v>
      </c>
      <c r="P174" s="21">
        <v>2.0722275725722901E-12</v>
      </c>
      <c r="Q174" s="22">
        <v>2.07455165331E-12</v>
      </c>
      <c r="R174" s="23">
        <v>1.8634605636373299E-12</v>
      </c>
      <c r="S174" s="21">
        <v>1.8634599899466098E-12</v>
      </c>
      <c r="T174" s="21">
        <v>3.4588692319287699E-14</v>
      </c>
      <c r="U174" s="21">
        <v>1.8634604774199901E-12</v>
      </c>
      <c r="V174" s="21">
        <v>1.8634605348334598E-12</v>
      </c>
      <c r="W174" s="21">
        <v>1.86346059276066E-12</v>
      </c>
      <c r="X174" s="21">
        <v>1.8601607618515801E-12</v>
      </c>
      <c r="Y174" s="21">
        <v>1.8613441815166401E-12</v>
      </c>
      <c r="Z174" s="21">
        <v>1.8621792264771701E-12</v>
      </c>
      <c r="AA174" s="21">
        <v>1.7821713104431401E-12</v>
      </c>
      <c r="AB174" s="21">
        <v>1.8189733321136E-12</v>
      </c>
      <c r="AC174" s="21">
        <v>1.8241769150420002E-12</v>
      </c>
      <c r="AD174" s="21">
        <v>1.8584482074797001E-12</v>
      </c>
      <c r="AE174" s="21">
        <v>1.8625243135204502E-12</v>
      </c>
      <c r="AF174" s="22">
        <v>1.8631718553782499E-12</v>
      </c>
      <c r="AG174" s="23">
        <v>5.4344575211691103E-13</v>
      </c>
      <c r="AH174" s="21">
        <v>5.4344575211691103E-13</v>
      </c>
      <c r="AI174" s="21">
        <v>0</v>
      </c>
      <c r="AJ174" s="21">
        <v>5.4344575211691103E-13</v>
      </c>
      <c r="AK174" s="21">
        <v>5.4344575211691103E-13</v>
      </c>
      <c r="AL174" s="21">
        <v>5.4344575211691103E-13</v>
      </c>
      <c r="AM174" s="21">
        <v>5.4344575211691103E-13</v>
      </c>
      <c r="AN174" s="21">
        <v>5.4344575211691103E-13</v>
      </c>
      <c r="AO174" s="21">
        <v>5.4344575211691103E-13</v>
      </c>
      <c r="AP174" s="21">
        <v>5.4344575211691103E-13</v>
      </c>
      <c r="AQ174" s="21">
        <v>5.4344575211691103E-13</v>
      </c>
      <c r="AR174" s="21">
        <v>5.4344575211691103E-13</v>
      </c>
      <c r="AS174" s="21">
        <v>5.4344575211691103E-13</v>
      </c>
      <c r="AT174" s="21">
        <v>5.4344575211691103E-13</v>
      </c>
      <c r="AU174" s="22">
        <v>5.4344575211691103E-13</v>
      </c>
      <c r="AV174" s="23">
        <v>8.3749637763500697E-12</v>
      </c>
      <c r="AW174" s="21">
        <v>5.9281552237433403E-12</v>
      </c>
      <c r="AX174" s="21">
        <v>0</v>
      </c>
      <c r="AY174" s="21">
        <v>1.0598372827959299E-11</v>
      </c>
      <c r="AZ174" s="21">
        <v>1.1367774485916799E-11</v>
      </c>
      <c r="BA174" s="21">
        <v>1.21440606905206E-11</v>
      </c>
      <c r="BB174" s="21">
        <v>8.3796949266046305E-12</v>
      </c>
      <c r="BC174" s="21">
        <v>9.9517988144840502E-12</v>
      </c>
      <c r="BD174" s="21">
        <v>1.1060489082235E-11</v>
      </c>
      <c r="BE174" s="21">
        <v>9.4930326552409504E-12</v>
      </c>
      <c r="BF174" s="21">
        <v>1.09644640942009E-11</v>
      </c>
      <c r="BG174" s="21">
        <v>1.1174905290408E-11</v>
      </c>
      <c r="BH174" s="21">
        <v>2.0752035939757998E-12</v>
      </c>
      <c r="BI174" s="21">
        <v>1.07599214154508E-11</v>
      </c>
      <c r="BJ174" s="22">
        <v>1.21445832611211E-11</v>
      </c>
      <c r="BK174" s="21">
        <v>2.2607164578129301E-11</v>
      </c>
      <c r="BL174" s="21">
        <v>2.7662168917185601E-11</v>
      </c>
      <c r="BM174" s="21">
        <v>9.9143580404501605E-13</v>
      </c>
      <c r="BN174" s="21">
        <v>4.2585490412417202E-11</v>
      </c>
      <c r="BO174" s="21">
        <v>4.5677035450520701E-11</v>
      </c>
      <c r="BP174" s="21">
        <v>4.8796243394992499E-11</v>
      </c>
      <c r="BQ174" s="21">
        <v>3.36705854519947E-11</v>
      </c>
      <c r="BR174" s="21">
        <v>3.9987481086010901E-11</v>
      </c>
      <c r="BS174" s="21">
        <v>4.4442327083039198E-11</v>
      </c>
      <c r="BT174" s="21">
        <v>3.8144105485517901E-11</v>
      </c>
      <c r="BU174" s="21">
        <v>4.4056487551475597E-11</v>
      </c>
      <c r="BV174" s="21">
        <v>4.4902064668730002E-11</v>
      </c>
      <c r="BW174" s="21">
        <v>8.3384085641839303E-12</v>
      </c>
      <c r="BX174" s="21">
        <v>4.3234611361022702E-11</v>
      </c>
      <c r="BY174" s="22">
        <v>4.8798343144233101E-11</v>
      </c>
      <c r="BZ174" s="23">
        <v>6.3963109186894201E-14</v>
      </c>
      <c r="CA174" s="21">
        <v>5.4999038591293363E-14</v>
      </c>
      <c r="CB174" s="21">
        <v>7.587152504418797E-15</v>
      </c>
      <c r="CC174" s="21">
        <v>7.5296122422514515E-14</v>
      </c>
      <c r="CD174" s="21">
        <v>7.8722098435376327E-14</v>
      </c>
      <c r="CE174" s="21">
        <v>8.2178729817154612E-14</v>
      </c>
      <c r="CF174" s="21">
        <v>6.535656240847181E-14</v>
      </c>
      <c r="CG174" s="21">
        <v>7.2378411151134546E-14</v>
      </c>
      <c r="CH174" s="21">
        <v>7.7330417686841037E-14</v>
      </c>
      <c r="CI174" s="21">
        <v>6.9292455755274723E-14</v>
      </c>
      <c r="CJ174" s="21">
        <v>7.6334191517129712E-14</v>
      </c>
      <c r="CK174" s="21">
        <v>7.7340491118291379E-14</v>
      </c>
      <c r="CL174" s="21">
        <v>3.7199989964708348E-14</v>
      </c>
      <c r="CM174" s="21">
        <v>7.5988500205698755E-14</v>
      </c>
      <c r="CN174" s="22">
        <v>8.2172740884432039E-14</v>
      </c>
      <c r="CO174" s="23">
        <v>3.8852028558620838E-14</v>
      </c>
      <c r="CP174" s="21">
        <v>3.3856213187719778E-14</v>
      </c>
      <c r="CQ174" s="21">
        <v>0</v>
      </c>
      <c r="CR174" s="21">
        <v>3.1505642657832553E-14</v>
      </c>
      <c r="CS174" s="21">
        <v>4.1316519716093027E-14</v>
      </c>
      <c r="CT174" s="21">
        <v>5.2506609723794351E-14</v>
      </c>
      <c r="CU174" s="21">
        <v>3.5189627769093336E-14</v>
      </c>
      <c r="CV174" s="21">
        <v>4.4119278846437821E-14</v>
      </c>
      <c r="CW174" s="21">
        <v>4.6878738166112837E-14</v>
      </c>
      <c r="CX174" s="21">
        <v>3.9553654984166461E-14</v>
      </c>
      <c r="CY174" s="21">
        <v>4.5455635836081513E-14</v>
      </c>
      <c r="CZ174" s="21">
        <v>4.8773374911232399E-14</v>
      </c>
      <c r="DA174" s="21">
        <v>2.2387071217774769E-14</v>
      </c>
      <c r="DB174" s="21">
        <v>4.430183025977696E-14</v>
      </c>
      <c r="DC174" s="22">
        <v>5.4693624338144668E-14</v>
      </c>
      <c r="DD174" s="21">
        <v>9.8603685249359566E-14</v>
      </c>
      <c r="DE174" s="21">
        <v>8.6709886850731416E-14</v>
      </c>
      <c r="DF174" s="21">
        <v>4.8190000757049244E-14</v>
      </c>
      <c r="DG174" s="21">
        <v>1.1107420831642141E-13</v>
      </c>
      <c r="DH174" s="21">
        <v>1.1168867992540584E-13</v>
      </c>
      <c r="DI174" s="21">
        <v>1.1223682669724114E-13</v>
      </c>
      <c r="DJ174" s="21">
        <v>1.0262628884716204E-13</v>
      </c>
      <c r="DK174" s="21">
        <v>1.0671658444618117E-13</v>
      </c>
      <c r="DL174" s="21">
        <v>1.1038789848283448E-13</v>
      </c>
      <c r="DM174" s="21">
        <v>1.0488897091373321E-13</v>
      </c>
      <c r="DN174" s="21">
        <v>1.0982981245931813E-13</v>
      </c>
      <c r="DO174" s="21">
        <v>1.0988401164456233E-13</v>
      </c>
      <c r="DP174" s="21">
        <v>8.9746904234419634E-14</v>
      </c>
      <c r="DQ174" s="21">
        <v>1.099504764129685E-13</v>
      </c>
      <c r="DR174" s="21">
        <v>1.121225278254436E-13</v>
      </c>
    </row>
    <row r="175" spans="1:122" x14ac:dyDescent="0.45">
      <c r="A175" s="3" t="s">
        <v>184</v>
      </c>
      <c r="B175" s="4" t="s">
        <v>1010</v>
      </c>
      <c r="C175" s="21">
        <v>6.29804977231101E-12</v>
      </c>
      <c r="D175" s="21">
        <v>6.2979906184136603E-12</v>
      </c>
      <c r="E175" s="21">
        <v>3.7786111434930904E-12</v>
      </c>
      <c r="F175" s="21">
        <v>6.2981417835246498E-12</v>
      </c>
      <c r="G175" s="21">
        <v>6.2981471750587599E-12</v>
      </c>
      <c r="H175" s="21">
        <v>6.2981526148359004E-12</v>
      </c>
      <c r="I175" s="21">
        <v>6.2959949933213399E-12</v>
      </c>
      <c r="J175" s="21">
        <v>6.29677032015228E-12</v>
      </c>
      <c r="K175" s="21">
        <v>6.29731740651737E-12</v>
      </c>
      <c r="L175" s="21">
        <v>6.2448995822913696E-12</v>
      </c>
      <c r="M175" s="21">
        <v>6.26901072027256E-12</v>
      </c>
      <c r="N175" s="21">
        <v>6.2724198891249297E-12</v>
      </c>
      <c r="O175" s="21">
        <v>6.2975698795094596E-12</v>
      </c>
      <c r="P175" s="21">
        <v>6.29804727185303E-12</v>
      </c>
      <c r="Q175" s="22">
        <v>6.2981231117654301E-12</v>
      </c>
      <c r="R175" s="23">
        <v>1.0018430748747501E-12</v>
      </c>
      <c r="S175" s="21">
        <v>1.0018277892697799E-12</v>
      </c>
      <c r="T175" s="21">
        <v>1.85957837669633E-14</v>
      </c>
      <c r="U175" s="21">
        <v>1.0018407776715001E-12</v>
      </c>
      <c r="V175" s="21">
        <v>1.0018423074150201E-12</v>
      </c>
      <c r="W175" s="21">
        <v>1.00184385084657E-12</v>
      </c>
      <c r="X175" s="21">
        <v>1.00065181998058E-12</v>
      </c>
      <c r="Y175" s="21">
        <v>1.00107975201032E-12</v>
      </c>
      <c r="Z175" s="21">
        <v>1.0013817095452801E-12</v>
      </c>
      <c r="AA175" s="21">
        <v>9.1510011805550299E-13</v>
      </c>
      <c r="AB175" s="21">
        <v>9.5437206063732808E-13</v>
      </c>
      <c r="AC175" s="21">
        <v>9.5992487542054299E-13</v>
      </c>
      <c r="AD175" s="21">
        <v>9.9740267091917604E-13</v>
      </c>
      <c r="AE175" s="21">
        <v>1.0010152322708901E-12</v>
      </c>
      <c r="AF175" s="22">
        <v>1.0015891340942899E-12</v>
      </c>
      <c r="AG175" s="23">
        <v>2.8950451456322898E-15</v>
      </c>
      <c r="AH175" s="21">
        <v>0</v>
      </c>
      <c r="AI175" s="21">
        <v>0</v>
      </c>
      <c r="AJ175" s="21">
        <v>8.8865111689202505E-15</v>
      </c>
      <c r="AK175" s="21">
        <v>1.00918809423451E-14</v>
      </c>
      <c r="AL175" s="21">
        <v>1.13080362714616E-14</v>
      </c>
      <c r="AM175" s="21">
        <v>0</v>
      </c>
      <c r="AN175" s="21">
        <v>1.6232202859027901E-15</v>
      </c>
      <c r="AO175" s="21">
        <v>5.8253338013928204E-15</v>
      </c>
      <c r="AP175" s="21">
        <v>0</v>
      </c>
      <c r="AQ175" s="21">
        <v>1.2793473804034401E-15</v>
      </c>
      <c r="AR175" s="21">
        <v>2.5653277314866701E-15</v>
      </c>
      <c r="AS175" s="21">
        <v>9.7504586967827907E-15</v>
      </c>
      <c r="AT175" s="21">
        <v>1.1802322067888799E-14</v>
      </c>
      <c r="AU175" s="22">
        <v>1.2128286948588801E-14</v>
      </c>
      <c r="AV175" s="23">
        <v>1.4077997757144801E-12</v>
      </c>
      <c r="AW175" s="21">
        <v>9.9650050045035999E-13</v>
      </c>
      <c r="AX175" s="21">
        <v>0</v>
      </c>
      <c r="AY175" s="21">
        <v>1.7815464387169E-12</v>
      </c>
      <c r="AZ175" s="21">
        <v>1.9108799511275102E-12</v>
      </c>
      <c r="BA175" s="21">
        <v>2.0413707298240699E-12</v>
      </c>
      <c r="BB175" s="21">
        <v>1.4085950642011E-12</v>
      </c>
      <c r="BC175" s="21">
        <v>1.6728597893819301E-12</v>
      </c>
      <c r="BD175" s="21">
        <v>1.8592264354901901E-12</v>
      </c>
      <c r="BE175" s="21">
        <v>1.59574293092916E-12</v>
      </c>
      <c r="BF175" s="21">
        <v>1.8430849977207502E-12</v>
      </c>
      <c r="BG175" s="21">
        <v>1.8784593678950998E-12</v>
      </c>
      <c r="BH175" s="21">
        <v>3.4883388539672301E-13</v>
      </c>
      <c r="BI175" s="21">
        <v>1.8087021460502E-12</v>
      </c>
      <c r="BJ175" s="22">
        <v>2.0414585719680899E-12</v>
      </c>
      <c r="BK175" s="21">
        <v>5.3624735731768199E-12</v>
      </c>
      <c r="BL175" s="21">
        <v>6.5615327071430501E-12</v>
      </c>
      <c r="BM175" s="21">
        <v>2.35170946817279E-13</v>
      </c>
      <c r="BN175" s="21">
        <v>1.0101380301282299E-11</v>
      </c>
      <c r="BO175" s="21">
        <v>1.0834702187351701E-11</v>
      </c>
      <c r="BP175" s="21">
        <v>1.15745857810535E-11</v>
      </c>
      <c r="BQ175" s="21">
        <v>7.9867434969880807E-12</v>
      </c>
      <c r="BR175" s="21">
        <v>9.48512626785086E-12</v>
      </c>
      <c r="BS175" s="21">
        <v>1.05418264059455E-11</v>
      </c>
      <c r="BT175" s="21">
        <v>9.0478731612562404E-12</v>
      </c>
      <c r="BU175" s="21">
        <v>1.0450304345124999E-11</v>
      </c>
      <c r="BV175" s="21">
        <v>1.06508772621616E-11</v>
      </c>
      <c r="BW175" s="21">
        <v>1.97789047862488E-12</v>
      </c>
      <c r="BX175" s="21">
        <v>1.0255353344680199E-11</v>
      </c>
      <c r="BY175" s="22">
        <v>1.15750838466014E-11</v>
      </c>
      <c r="BZ175" s="23">
        <v>5.0666551978134665E-14</v>
      </c>
      <c r="CA175" s="21">
        <v>4.9199129542901819E-14</v>
      </c>
      <c r="CB175" s="21">
        <v>2.196210841444665E-14</v>
      </c>
      <c r="CC175" s="21">
        <v>5.27624634290768E-14</v>
      </c>
      <c r="CD175" s="21">
        <v>5.3368382079142021E-14</v>
      </c>
      <c r="CE175" s="21">
        <v>5.3979722442517918E-14</v>
      </c>
      <c r="CF175" s="21">
        <v>5.09831348147241E-14</v>
      </c>
      <c r="CG175" s="21">
        <v>5.2227468543589955E-14</v>
      </c>
      <c r="CH175" s="21">
        <v>5.3110763338465077E-14</v>
      </c>
      <c r="CI175" s="21">
        <v>5.0868013561146972E-14</v>
      </c>
      <c r="CJ175" s="21">
        <v>5.2482350225588484E-14</v>
      </c>
      <c r="CK175" s="21">
        <v>5.2714562121327012E-14</v>
      </c>
      <c r="CL175" s="21">
        <v>4.6038239760297186E-14</v>
      </c>
      <c r="CM175" s="21">
        <v>5.288744611920565E-14</v>
      </c>
      <c r="CN175" s="22">
        <v>5.3979439657133914E-14</v>
      </c>
      <c r="CO175" s="23">
        <v>3.712821055922139E-14</v>
      </c>
      <c r="CP175" s="21">
        <v>3.6404298554729435E-14</v>
      </c>
      <c r="CQ175" s="21">
        <v>0</v>
      </c>
      <c r="CR175" s="21">
        <v>3.6019883487721758E-14</v>
      </c>
      <c r="CS175" s="21">
        <v>3.7678335671595615E-14</v>
      </c>
      <c r="CT175" s="21">
        <v>3.9570385667064671E-14</v>
      </c>
      <c r="CU175" s="21">
        <v>3.6550947563736758E-14</v>
      </c>
      <c r="CV175" s="21">
        <v>3.808368259721103E-14</v>
      </c>
      <c r="CW175" s="21">
        <v>3.8557342294240972E-14</v>
      </c>
      <c r="CX175" s="21">
        <v>3.5385808281516978E-14</v>
      </c>
      <c r="CY175" s="21">
        <v>3.6846004064636797E-14</v>
      </c>
      <c r="CZ175" s="21">
        <v>3.7666989832153432E-14</v>
      </c>
      <c r="DA175" s="21">
        <v>3.4431983054234365E-14</v>
      </c>
      <c r="DB175" s="21">
        <v>3.816214174439431E-14</v>
      </c>
      <c r="DC175" s="22">
        <v>3.9930952118431781E-14</v>
      </c>
      <c r="DD175" s="21">
        <v>7.1102490679005071E-14</v>
      </c>
      <c r="DE175" s="21">
        <v>6.8966747830012794E-14</v>
      </c>
      <c r="DF175" s="21">
        <v>5.7399832773571448E-14</v>
      </c>
      <c r="DG175" s="21">
        <v>7.346716484042413E-14</v>
      </c>
      <c r="DH175" s="21">
        <v>7.3583504345594485E-14</v>
      </c>
      <c r="DI175" s="21">
        <v>7.3686941908385615E-14</v>
      </c>
      <c r="DJ175" s="21">
        <v>7.18751171786781E-14</v>
      </c>
      <c r="DK175" s="21">
        <v>7.2646130704952208E-14</v>
      </c>
      <c r="DL175" s="21">
        <v>7.3338166445529551E-14</v>
      </c>
      <c r="DM175" s="21">
        <v>7.2001980254317717E-14</v>
      </c>
      <c r="DN175" s="21">
        <v>7.3126262745742416E-14</v>
      </c>
      <c r="DO175" s="21">
        <v>7.3138552888533203E-14</v>
      </c>
      <c r="DP175" s="21">
        <v>6.9499473860050762E-14</v>
      </c>
      <c r="DQ175" s="21">
        <v>7.3261680420705424E-14</v>
      </c>
      <c r="DR175" s="21">
        <v>7.3666148876496248E-14</v>
      </c>
    </row>
    <row r="176" spans="1:122" x14ac:dyDescent="0.45">
      <c r="A176" s="3" t="s">
        <v>185</v>
      </c>
      <c r="B176" s="4" t="s">
        <v>1011</v>
      </c>
      <c r="C176" s="21">
        <v>1.99261714701815E-12</v>
      </c>
      <c r="D176" s="21">
        <v>1.9926156481847901E-12</v>
      </c>
      <c r="E176" s="21">
        <v>1.19548237606945E-12</v>
      </c>
      <c r="F176" s="21">
        <v>1.9926194783856799E-12</v>
      </c>
      <c r="G176" s="21">
        <v>1.99261961499563E-12</v>
      </c>
      <c r="H176" s="21">
        <v>1.99261975282796E-12</v>
      </c>
      <c r="I176" s="21">
        <v>1.99150443867775E-12</v>
      </c>
      <c r="J176" s="21">
        <v>1.9919044579051698E-12</v>
      </c>
      <c r="K176" s="21">
        <v>1.9921867195996798E-12</v>
      </c>
      <c r="L176" s="21">
        <v>1.9785625393392501E-12</v>
      </c>
      <c r="M176" s="21">
        <v>1.9849266945577601E-12</v>
      </c>
      <c r="N176" s="21">
        <v>1.9858265475534799E-12</v>
      </c>
      <c r="O176" s="21">
        <v>1.9918207232348902E-12</v>
      </c>
      <c r="P176" s="21">
        <v>1.9924705826052898E-12</v>
      </c>
      <c r="Q176" s="22">
        <v>1.9925738211225998E-12</v>
      </c>
      <c r="R176" s="23">
        <v>2.4773144944247601E-12</v>
      </c>
      <c r="S176" s="21">
        <v>2.4773138176631901E-12</v>
      </c>
      <c r="T176" s="21">
        <v>4.5982764598691303E-14</v>
      </c>
      <c r="U176" s="21">
        <v>2.4773143927173801E-12</v>
      </c>
      <c r="V176" s="21">
        <v>2.47731446044591E-12</v>
      </c>
      <c r="W176" s="21">
        <v>2.4773145287804798E-12</v>
      </c>
      <c r="X176" s="21">
        <v>2.4738495526334201E-12</v>
      </c>
      <c r="Y176" s="21">
        <v>2.4750922005385101E-12</v>
      </c>
      <c r="Z176" s="21">
        <v>2.4759690381485999E-12</v>
      </c>
      <c r="AA176" s="21">
        <v>2.3961889774621701E-12</v>
      </c>
      <c r="AB176" s="21">
        <v>2.4329168771316601E-12</v>
      </c>
      <c r="AC176" s="21">
        <v>2.43810997965814E-12</v>
      </c>
      <c r="AD176" s="21">
        <v>2.4717368149174902E-12</v>
      </c>
      <c r="AE176" s="21">
        <v>2.4762726525344501E-12</v>
      </c>
      <c r="AF176" s="22">
        <v>2.47699322866467E-12</v>
      </c>
      <c r="AG176" s="23">
        <v>2.6621520589496302E-13</v>
      </c>
      <c r="AH176" s="21">
        <v>2.6621520589496302E-13</v>
      </c>
      <c r="AI176" s="21">
        <v>0</v>
      </c>
      <c r="AJ176" s="21">
        <v>2.6621520589496302E-13</v>
      </c>
      <c r="AK176" s="21">
        <v>2.6621520589496302E-13</v>
      </c>
      <c r="AL176" s="21">
        <v>2.6621520589496302E-13</v>
      </c>
      <c r="AM176" s="21">
        <v>2.6621520589496302E-13</v>
      </c>
      <c r="AN176" s="21">
        <v>2.6621520589496302E-13</v>
      </c>
      <c r="AO176" s="21">
        <v>2.6621520589496302E-13</v>
      </c>
      <c r="AP176" s="21">
        <v>2.65816893113887E-13</v>
      </c>
      <c r="AQ176" s="21">
        <v>2.6599722078918301E-13</v>
      </c>
      <c r="AR176" s="21">
        <v>2.6602271803009802E-13</v>
      </c>
      <c r="AS176" s="21">
        <v>2.6519652932160802E-13</v>
      </c>
      <c r="AT176" s="21">
        <v>2.6602491648674501E-13</v>
      </c>
      <c r="AU176" s="22">
        <v>2.6615651643987E-13</v>
      </c>
      <c r="AV176" s="23">
        <v>2.7842938089905898E-13</v>
      </c>
      <c r="AW176" s="21">
        <v>1.9708414661821101E-13</v>
      </c>
      <c r="AX176" s="21">
        <v>0</v>
      </c>
      <c r="AY176" s="21">
        <v>3.5234759980205699E-13</v>
      </c>
      <c r="AZ176" s="21">
        <v>3.7792669876995602E-13</v>
      </c>
      <c r="BA176" s="21">
        <v>4.03734677541E-13</v>
      </c>
      <c r="BB176" s="21">
        <v>2.7858667008519701E-13</v>
      </c>
      <c r="BC176" s="21">
        <v>3.3085196028828299E-13</v>
      </c>
      <c r="BD176" s="21">
        <v>3.67710859395455E-13</v>
      </c>
      <c r="BE176" s="21">
        <v>3.1560007608835399E-13</v>
      </c>
      <c r="BF176" s="21">
        <v>3.64518466128674E-13</v>
      </c>
      <c r="BG176" s="21">
        <v>3.7151467692316698E-13</v>
      </c>
      <c r="BH176" s="21">
        <v>6.8991062808154199E-14</v>
      </c>
      <c r="BI176" s="21">
        <v>3.57718354160112E-13</v>
      </c>
      <c r="BJ176" s="22">
        <v>4.0375205063211502E-13</v>
      </c>
      <c r="BK176" s="21">
        <v>2.2142337497923999E-11</v>
      </c>
      <c r="BL176" s="21">
        <v>2.7093405631304099E-11</v>
      </c>
      <c r="BM176" s="21">
        <v>9.7105084119783809E-13</v>
      </c>
      <c r="BN176" s="21">
        <v>4.17098879413906E-11</v>
      </c>
      <c r="BO176" s="21">
        <v>4.4737867562061098E-11</v>
      </c>
      <c r="BP176" s="21">
        <v>4.7792941310651397E-11</v>
      </c>
      <c r="BQ176" s="21">
        <v>3.2978282802966602E-11</v>
      </c>
      <c r="BR176" s="21">
        <v>3.91652964191219E-11</v>
      </c>
      <c r="BS176" s="21">
        <v>4.3528546097186502E-11</v>
      </c>
      <c r="BT176" s="21">
        <v>3.7359822559695898E-11</v>
      </c>
      <c r="BU176" s="21">
        <v>4.3150639832188197E-11</v>
      </c>
      <c r="BV176" s="21">
        <v>4.3978830994598902E-11</v>
      </c>
      <c r="BW176" s="21">
        <v>8.1669621144067593E-12</v>
      </c>
      <c r="BX176" s="21">
        <v>4.2345662280597297E-11</v>
      </c>
      <c r="BY176" s="22">
        <v>4.7794997886839301E-11</v>
      </c>
      <c r="BZ176" s="23">
        <v>3.6050635233066134E-14</v>
      </c>
      <c r="CA176" s="21">
        <v>3.6373045335728361E-14</v>
      </c>
      <c r="CB176" s="21">
        <v>7.3900140604089546E-15</v>
      </c>
      <c r="CC176" s="21">
        <v>3.8879506245374252E-14</v>
      </c>
      <c r="CD176" s="21">
        <v>3.9372853853145595E-14</v>
      </c>
      <c r="CE176" s="21">
        <v>3.9870615897230496E-14</v>
      </c>
      <c r="CF176" s="21">
        <v>3.7422337541519698E-14</v>
      </c>
      <c r="CG176" s="21">
        <v>3.8442769263820751E-14</v>
      </c>
      <c r="CH176" s="21">
        <v>3.9162410240005896E-14</v>
      </c>
      <c r="CI176" s="21">
        <v>3.7430858721923213E-14</v>
      </c>
      <c r="CJ176" s="21">
        <v>3.8709325337646536E-14</v>
      </c>
      <c r="CK176" s="21">
        <v>3.8891625069303409E-14</v>
      </c>
      <c r="CL176" s="21">
        <v>3.3362615895622045E-14</v>
      </c>
      <c r="CM176" s="21">
        <v>3.897342509852865E-14</v>
      </c>
      <c r="CN176" s="22">
        <v>3.9867969262955282E-14</v>
      </c>
      <c r="CO176" s="23">
        <v>2.6176797182289787E-14</v>
      </c>
      <c r="CP176" s="21">
        <v>2.6632765131303932E-14</v>
      </c>
      <c r="CQ176" s="21">
        <v>0</v>
      </c>
      <c r="CR176" s="21">
        <v>2.6401287763001482E-14</v>
      </c>
      <c r="CS176" s="21">
        <v>2.7254218661296791E-14</v>
      </c>
      <c r="CT176" s="21">
        <v>2.8227058804473854E-14</v>
      </c>
      <c r="CU176" s="21">
        <v>2.6563939472875927E-14</v>
      </c>
      <c r="CV176" s="21">
        <v>2.73877639818081E-14</v>
      </c>
      <c r="CW176" s="21">
        <v>2.7642364024361208E-14</v>
      </c>
      <c r="CX176" s="21">
        <v>2.5364556106972706E-14</v>
      </c>
      <c r="CY176" s="21">
        <v>2.6283276086674344E-14</v>
      </c>
      <c r="CZ176" s="21">
        <v>2.6799857656853234E-14</v>
      </c>
      <c r="DA176" s="21">
        <v>2.5468601285799153E-14</v>
      </c>
      <c r="DB176" s="21">
        <v>2.7446096047058161E-14</v>
      </c>
      <c r="DC176" s="22">
        <v>2.8383808696621776E-14</v>
      </c>
      <c r="DD176" s="21">
        <v>5.6621370622430094E-14</v>
      </c>
      <c r="DE176" s="21">
        <v>5.6160520245248107E-14</v>
      </c>
      <c r="DF176" s="21">
        <v>3.4915464923471607E-14</v>
      </c>
      <c r="DG176" s="21">
        <v>6.098028034628084E-14</v>
      </c>
      <c r="DH176" s="21">
        <v>6.1139615685506197E-14</v>
      </c>
      <c r="DI176" s="21">
        <v>6.1281752681224778E-14</v>
      </c>
      <c r="DJ176" s="21">
        <v>5.8787203551493504E-14</v>
      </c>
      <c r="DK176" s="21">
        <v>5.9848861933306552E-14</v>
      </c>
      <c r="DL176" s="21">
        <v>6.0801771329411445E-14</v>
      </c>
      <c r="DM176" s="21">
        <v>5.92432331759282E-14</v>
      </c>
      <c r="DN176" s="21">
        <v>6.0610173670761354E-14</v>
      </c>
      <c r="DO176" s="21">
        <v>6.0625150582342187E-14</v>
      </c>
      <c r="DP176" s="21">
        <v>5.5449409096417463E-14</v>
      </c>
      <c r="DQ176" s="21">
        <v>6.0688822463392826E-14</v>
      </c>
      <c r="DR176" s="21">
        <v>6.1252102826999204E-14</v>
      </c>
    </row>
    <row r="177" spans="1:122" x14ac:dyDescent="0.45">
      <c r="A177" s="3" t="s">
        <v>186</v>
      </c>
      <c r="B177" s="4" t="s">
        <v>1012</v>
      </c>
      <c r="C177" s="21">
        <v>5.9431374495393099E-12</v>
      </c>
      <c r="D177" s="21">
        <v>5.9431305419444203E-12</v>
      </c>
      <c r="E177" s="21">
        <v>3.5656229137534399E-12</v>
      </c>
      <c r="F177" s="21">
        <v>5.9431481939909496E-12</v>
      </c>
      <c r="G177" s="21">
        <v>5.9431488235781003E-12</v>
      </c>
      <c r="H177" s="21">
        <v>5.9431494587987499E-12</v>
      </c>
      <c r="I177" s="21">
        <v>5.94195961487675E-12</v>
      </c>
      <c r="J177" s="21">
        <v>5.9423865040028398E-12</v>
      </c>
      <c r="K177" s="21">
        <v>5.9426877256437799E-12</v>
      </c>
      <c r="L177" s="21">
        <v>5.9246033661911197E-12</v>
      </c>
      <c r="M177" s="21">
        <v>5.9329999451487802E-12</v>
      </c>
      <c r="N177" s="21">
        <v>5.9341871705493896E-12</v>
      </c>
      <c r="O177" s="21">
        <v>5.9417540835249999E-12</v>
      </c>
      <c r="P177" s="21">
        <v>5.9428892119891201E-12</v>
      </c>
      <c r="Q177" s="22">
        <v>5.9430695417418696E-12</v>
      </c>
      <c r="R177" s="23">
        <v>5.7391563105496097E-12</v>
      </c>
      <c r="S177" s="21">
        <v>5.7391430298372301E-12</v>
      </c>
      <c r="T177" s="21">
        <v>1.06527590557547E-13</v>
      </c>
      <c r="U177" s="21">
        <v>5.7391543146524398E-12</v>
      </c>
      <c r="V177" s="21">
        <v>5.73915564375153E-12</v>
      </c>
      <c r="W177" s="21">
        <v>5.7391569847432997E-12</v>
      </c>
      <c r="X177" s="21">
        <v>5.7356213818775998E-12</v>
      </c>
      <c r="Y177" s="21">
        <v>5.7368897207025799E-12</v>
      </c>
      <c r="Z177" s="21">
        <v>5.7377846863477403E-12</v>
      </c>
      <c r="AA177" s="21">
        <v>5.5545491959953096E-12</v>
      </c>
      <c r="AB177" s="21">
        <v>5.6381269443635402E-12</v>
      </c>
      <c r="AC177" s="21">
        <v>5.6499443316934402E-12</v>
      </c>
      <c r="AD177" s="21">
        <v>5.7282155622543801E-12</v>
      </c>
      <c r="AE177" s="21">
        <v>5.7371139861628402E-12</v>
      </c>
      <c r="AF177" s="22">
        <v>5.7385276152224497E-12</v>
      </c>
      <c r="AG177" s="23">
        <v>2.5100002199921301E-13</v>
      </c>
      <c r="AH177" s="21">
        <v>2.5100002199921301E-13</v>
      </c>
      <c r="AI177" s="21">
        <v>0</v>
      </c>
      <c r="AJ177" s="21">
        <v>2.5100002199921301E-13</v>
      </c>
      <c r="AK177" s="21">
        <v>2.5100002199921301E-13</v>
      </c>
      <c r="AL177" s="21">
        <v>2.5100002199921301E-13</v>
      </c>
      <c r="AM177" s="21">
        <v>2.5100002199921301E-13</v>
      </c>
      <c r="AN177" s="21">
        <v>2.5100002199921301E-13</v>
      </c>
      <c r="AO177" s="21">
        <v>2.5100002199921301E-13</v>
      </c>
      <c r="AP177" s="21">
        <v>2.5083004159547499E-13</v>
      </c>
      <c r="AQ177" s="21">
        <v>2.5090699662305198E-13</v>
      </c>
      <c r="AR177" s="21">
        <v>2.5091787759777999E-13</v>
      </c>
      <c r="AS177" s="21">
        <v>2.5056530068610398E-13</v>
      </c>
      <c r="AT177" s="21">
        <v>2.5091881579149699E-13</v>
      </c>
      <c r="AU177" s="22">
        <v>2.5097497621171699E-13</v>
      </c>
      <c r="AV177" s="23">
        <v>1.3559470730808099E-12</v>
      </c>
      <c r="AW177" s="21">
        <v>9.5979695423908704E-13</v>
      </c>
      <c r="AX177" s="21">
        <v>0</v>
      </c>
      <c r="AY177" s="21">
        <v>1.71592773404849E-12</v>
      </c>
      <c r="AZ177" s="21">
        <v>1.84049757745213E-12</v>
      </c>
      <c r="BA177" s="21">
        <v>1.9661820621991401E-12</v>
      </c>
      <c r="BB177" s="21">
        <v>1.35671306915092E-12</v>
      </c>
      <c r="BC177" s="21">
        <v>1.6112442793477499E-12</v>
      </c>
      <c r="BD177" s="21">
        <v>1.79074658689866E-12</v>
      </c>
      <c r="BE177" s="21">
        <v>1.53696782305897E-12</v>
      </c>
      <c r="BF177" s="21">
        <v>1.77519967768872E-12</v>
      </c>
      <c r="BG177" s="21">
        <v>1.8092711234492901E-12</v>
      </c>
      <c r="BH177" s="21">
        <v>3.3598548178134099E-13</v>
      </c>
      <c r="BI177" s="21">
        <v>1.74208323038486E-12</v>
      </c>
      <c r="BJ177" s="22">
        <v>1.96626666890255E-12</v>
      </c>
      <c r="BK177" s="21">
        <v>5.6162918764203902E-12</v>
      </c>
      <c r="BL177" s="21">
        <v>6.8721052583505401E-12</v>
      </c>
      <c r="BM177" s="21">
        <v>2.4630213280426802E-13</v>
      </c>
      <c r="BN177" s="21">
        <v>1.05795020437025E-11</v>
      </c>
      <c r="BO177" s="21">
        <v>1.1347533754317201E-11</v>
      </c>
      <c r="BP177" s="21">
        <v>1.2122437753395001E-11</v>
      </c>
      <c r="BQ177" s="21">
        <v>8.3647745782016396E-12</v>
      </c>
      <c r="BR177" s="21">
        <v>9.9340792785284908E-12</v>
      </c>
      <c r="BS177" s="21">
        <v>1.10407954833558E-11</v>
      </c>
      <c r="BT177" s="21">
        <v>9.4761299689429703E-12</v>
      </c>
      <c r="BU177" s="21">
        <v>1.09449414712689E-11</v>
      </c>
      <c r="BV177" s="21">
        <v>1.11550079693523E-11</v>
      </c>
      <c r="BW177" s="21">
        <v>2.07150861928991E-12</v>
      </c>
      <c r="BX177" s="21">
        <v>1.07407629881198E-11</v>
      </c>
      <c r="BY177" s="22">
        <v>1.21229593935397E-11</v>
      </c>
      <c r="BZ177" s="23">
        <v>8.7347497572561484E-14</v>
      </c>
      <c r="CA177" s="21">
        <v>8.5952762671098043E-14</v>
      </c>
      <c r="CB177" s="21">
        <v>2.1449175077299044E-14</v>
      </c>
      <c r="CC177" s="21">
        <v>8.9406641553484842E-14</v>
      </c>
      <c r="CD177" s="21">
        <v>8.9996036497694266E-14</v>
      </c>
      <c r="CE177" s="21">
        <v>9.0590705302369806E-14</v>
      </c>
      <c r="CF177" s="21">
        <v>8.767156825776082E-14</v>
      </c>
      <c r="CG177" s="21">
        <v>8.888858827336844E-14</v>
      </c>
      <c r="CH177" s="21">
        <v>8.97468687846414E-14</v>
      </c>
      <c r="CI177" s="21">
        <v>8.695512565633759E-14</v>
      </c>
      <c r="CJ177" s="21">
        <v>8.8808834953481999E-14</v>
      </c>
      <c r="CK177" s="21">
        <v>8.907276879090562E-14</v>
      </c>
      <c r="CL177" s="21">
        <v>8.2780091862607754E-14</v>
      </c>
      <c r="CM177" s="21">
        <v>8.9512194212731689E-14</v>
      </c>
      <c r="CN177" s="22">
        <v>9.0585492142378702E-14</v>
      </c>
      <c r="CO177" s="23">
        <v>6.8434952961879682E-14</v>
      </c>
      <c r="CP177" s="21">
        <v>6.7762141049822782E-14</v>
      </c>
      <c r="CQ177" s="21">
        <v>0</v>
      </c>
      <c r="CR177" s="21">
        <v>6.7358573463476381E-14</v>
      </c>
      <c r="CS177" s="21">
        <v>6.9030939262672542E-14</v>
      </c>
      <c r="CT177" s="21">
        <v>7.0938443686788976E-14</v>
      </c>
      <c r="CU177" s="21">
        <v>6.7807503288335696E-14</v>
      </c>
      <c r="CV177" s="21">
        <v>6.9383684437167462E-14</v>
      </c>
      <c r="CW177" s="21">
        <v>6.9870782114786804E-14</v>
      </c>
      <c r="CX177" s="21">
        <v>6.4841834425981748E-14</v>
      </c>
      <c r="CY177" s="21">
        <v>6.6756298897668069E-14</v>
      </c>
      <c r="CZ177" s="21">
        <v>6.7832792337220204E-14</v>
      </c>
      <c r="DA177" s="21">
        <v>6.5524030933646203E-14</v>
      </c>
      <c r="DB177" s="21">
        <v>6.9404460613694396E-14</v>
      </c>
      <c r="DC177" s="22">
        <v>7.1244530274534462E-14</v>
      </c>
      <c r="DD177" s="21">
        <v>1.1446680373274928E-13</v>
      </c>
      <c r="DE177" s="21">
        <v>1.125212507729983E-13</v>
      </c>
      <c r="DF177" s="21">
        <v>7.837596597139614E-14</v>
      </c>
      <c r="DG177" s="21">
        <v>1.1670005256870908E-13</v>
      </c>
      <c r="DH177" s="21">
        <v>1.1680732789274196E-13</v>
      </c>
      <c r="DI177" s="21">
        <v>1.1690302401556623E-13</v>
      </c>
      <c r="DJ177" s="21">
        <v>1.1522264886584976E-13</v>
      </c>
      <c r="DK177" s="21">
        <v>1.1593778957254522E-13</v>
      </c>
      <c r="DL177" s="21">
        <v>1.1657967616360077E-13</v>
      </c>
      <c r="DM177" s="21">
        <v>1.1520336629758107E-13</v>
      </c>
      <c r="DN177" s="21">
        <v>1.1633435630851665E-13</v>
      </c>
      <c r="DO177" s="21">
        <v>1.1634670677400304E-13</v>
      </c>
      <c r="DP177" s="21">
        <v>1.1296893194465171E-13</v>
      </c>
      <c r="DQ177" s="21">
        <v>1.16502979903101E-13</v>
      </c>
      <c r="DR177" s="21">
        <v>1.1688291951923919E-13</v>
      </c>
    </row>
    <row r="178" spans="1:122" x14ac:dyDescent="0.45">
      <c r="A178" s="3" t="s">
        <v>187</v>
      </c>
      <c r="B178" s="4" t="s">
        <v>1013</v>
      </c>
      <c r="C178" s="21">
        <v>3.9423020091064498E-12</v>
      </c>
      <c r="D178" s="21">
        <v>3.94216859622495E-12</v>
      </c>
      <c r="E178" s="21">
        <v>2.36534905389843E-12</v>
      </c>
      <c r="F178" s="21">
        <v>3.9425095268134902E-12</v>
      </c>
      <c r="G178" s="21">
        <v>3.9425216866226201E-12</v>
      </c>
      <c r="H178" s="21">
        <v>3.9425339552367896E-12</v>
      </c>
      <c r="I178" s="21">
        <v>3.9338301074393802E-12</v>
      </c>
      <c r="J178" s="21">
        <v>3.9369550217595997E-12</v>
      </c>
      <c r="K178" s="21">
        <v>3.9391600247963298E-12</v>
      </c>
      <c r="L178" s="21">
        <v>3.8224296030625301E-12</v>
      </c>
      <c r="M178" s="21">
        <v>3.87680871480594E-12</v>
      </c>
      <c r="N178" s="21">
        <v>3.88449759179383E-12</v>
      </c>
      <c r="O178" s="21">
        <v>3.9274574924544202E-12</v>
      </c>
      <c r="P178" s="21">
        <v>3.9397255842981996E-12</v>
      </c>
      <c r="Q178" s="22">
        <v>3.9416745284387202E-12</v>
      </c>
      <c r="R178" s="23">
        <v>8.2773612955018398E-13</v>
      </c>
      <c r="S178" s="21">
        <v>8.2773540709871098E-13</v>
      </c>
      <c r="T178" s="21">
        <v>1.53640559843747E-14</v>
      </c>
      <c r="U178" s="21">
        <v>8.2773602097627603E-13</v>
      </c>
      <c r="V178" s="21">
        <v>8.2773609327733699E-13</v>
      </c>
      <c r="W178" s="21">
        <v>8.2773616622534296E-13</v>
      </c>
      <c r="X178" s="21">
        <v>8.2610391056035297E-13</v>
      </c>
      <c r="Y178" s="21">
        <v>8.2668929966825199E-13</v>
      </c>
      <c r="Z178" s="21">
        <v>8.2710236211679003E-13</v>
      </c>
      <c r="AA178" s="21">
        <v>7.9192794725308896E-13</v>
      </c>
      <c r="AB178" s="21">
        <v>8.0813938619048603E-13</v>
      </c>
      <c r="AC178" s="21">
        <v>8.1043158545211499E-13</v>
      </c>
      <c r="AD178" s="21">
        <v>8.2639749565355197E-13</v>
      </c>
      <c r="AE178" s="21">
        <v>8.2748614884287503E-13</v>
      </c>
      <c r="AF178" s="22">
        <v>8.2765909540061297E-13</v>
      </c>
      <c r="AG178" s="23">
        <v>1.8237422118080601E-13</v>
      </c>
      <c r="AH178" s="21">
        <v>1.8237422118080601E-13</v>
      </c>
      <c r="AI178" s="3">
        <v>0</v>
      </c>
      <c r="AJ178" s="21">
        <v>1.8237422118080601E-13</v>
      </c>
      <c r="AK178" s="21">
        <v>1.8237422118080601E-13</v>
      </c>
      <c r="AL178" s="21">
        <v>1.8237422118080601E-13</v>
      </c>
      <c r="AM178" s="21">
        <v>1.8237422118080601E-13</v>
      </c>
      <c r="AN178" s="21">
        <v>1.8237422118080601E-13</v>
      </c>
      <c r="AO178" s="21">
        <v>1.8237422118080601E-13</v>
      </c>
      <c r="AP178" s="21">
        <v>1.8237422118080601E-13</v>
      </c>
      <c r="AQ178" s="21">
        <v>1.8237422118080601E-13</v>
      </c>
      <c r="AR178" s="21">
        <v>1.8237422118080601E-13</v>
      </c>
      <c r="AS178" s="21">
        <v>1.8237422118080601E-13</v>
      </c>
      <c r="AT178" s="21">
        <v>1.8237422118080601E-13</v>
      </c>
      <c r="AU178" s="22">
        <v>1.8237422118080601E-13</v>
      </c>
      <c r="AV178" s="23">
        <v>4.1666619721768397E-12</v>
      </c>
      <c r="AW178" s="21">
        <v>2.9493403906634899E-12</v>
      </c>
      <c r="AX178" s="21">
        <v>0</v>
      </c>
      <c r="AY178" s="21">
        <v>5.2728391678436501E-12</v>
      </c>
      <c r="AZ178" s="21">
        <v>5.6556272867122198E-12</v>
      </c>
      <c r="BA178" s="21">
        <v>6.0418405641214799E-12</v>
      </c>
      <c r="BB178" s="21">
        <v>4.1690157858024003E-12</v>
      </c>
      <c r="BC178" s="21">
        <v>4.9511595252698097E-12</v>
      </c>
      <c r="BD178" s="21">
        <v>5.5027484874340898E-12</v>
      </c>
      <c r="BE178" s="21">
        <v>4.7229169249569903E-12</v>
      </c>
      <c r="BF178" s="21">
        <v>5.4549747087402598E-12</v>
      </c>
      <c r="BG178" s="21">
        <v>5.5596721561598503E-12</v>
      </c>
      <c r="BH178" s="21">
        <v>1.0324429013007599E-12</v>
      </c>
      <c r="BI178" s="21">
        <v>5.3532118565065702E-12</v>
      </c>
      <c r="BJ178" s="22">
        <v>6.0421005503264401E-12</v>
      </c>
      <c r="BK178" s="21">
        <v>8.6239259661058492E-12</v>
      </c>
      <c r="BL178" s="21">
        <v>1.05522519632784E-11</v>
      </c>
      <c r="BM178" s="21">
        <v>3.7820173974857502E-13</v>
      </c>
      <c r="BN178" s="21">
        <v>1.6245032201087601E-11</v>
      </c>
      <c r="BO178" s="21">
        <v>1.7424359906574298E-11</v>
      </c>
      <c r="BP178" s="21">
        <v>1.86142401453389E-11</v>
      </c>
      <c r="BQ178" s="21">
        <v>1.28442748832977E-11</v>
      </c>
      <c r="BR178" s="21">
        <v>1.52539729281412E-11</v>
      </c>
      <c r="BS178" s="21">
        <v>1.6953357295251999E-11</v>
      </c>
      <c r="BT178" s="21">
        <v>1.4550782811068401E-11</v>
      </c>
      <c r="BU178" s="21">
        <v>1.68061715858942E-11</v>
      </c>
      <c r="BV178" s="21">
        <v>1.7128732800178001E-11</v>
      </c>
      <c r="BW178" s="21">
        <v>3.18084197972498E-12</v>
      </c>
      <c r="BX178" s="21">
        <v>1.6492651533643699E-11</v>
      </c>
      <c r="BY178" s="22">
        <v>1.8615041133978401E-11</v>
      </c>
      <c r="BZ178" s="23">
        <v>4.728255193966527E-14</v>
      </c>
      <c r="CA178" s="21">
        <v>4.274594165569245E-14</v>
      </c>
      <c r="CB178" s="21">
        <v>1.3808090957392942E-14</v>
      </c>
      <c r="CC178" s="21">
        <v>5.2621335870274689E-14</v>
      </c>
      <c r="CD178" s="21">
        <v>5.4279339668274588E-14</v>
      </c>
      <c r="CE178" s="21">
        <v>5.5952179156279773E-14</v>
      </c>
      <c r="CF178" s="21">
        <v>4.77771821810334E-14</v>
      </c>
      <c r="CG178" s="21">
        <v>5.1187567214246585E-14</v>
      </c>
      <c r="CH178" s="21">
        <v>5.3592672115683808E-14</v>
      </c>
      <c r="CI178" s="21">
        <v>4.9256856033815868E-14</v>
      </c>
      <c r="CJ178" s="21">
        <v>5.2872513132849555E-14</v>
      </c>
      <c r="CK178" s="21">
        <v>5.3388894560836379E-14</v>
      </c>
      <c r="CL178" s="21">
        <v>3.4157696222490217E-14</v>
      </c>
      <c r="CM178" s="21">
        <v>5.2951372006443848E-14</v>
      </c>
      <c r="CN178" s="22">
        <v>5.5947726058211823E-14</v>
      </c>
      <c r="CO178" s="23">
        <v>3.2385203726954465E-14</v>
      </c>
      <c r="CP178" s="21">
        <v>2.9740658416628402E-14</v>
      </c>
      <c r="CQ178" s="21">
        <v>0</v>
      </c>
      <c r="CR178" s="21">
        <v>2.8597215764599894E-14</v>
      </c>
      <c r="CS178" s="21">
        <v>3.3442930325233502E-14</v>
      </c>
      <c r="CT178" s="21">
        <v>3.8969959851015216E-14</v>
      </c>
      <c r="CU178" s="21">
        <v>3.025721349685754E-14</v>
      </c>
      <c r="CV178" s="21">
        <v>3.471598212108452E-14</v>
      </c>
      <c r="CW178" s="21">
        <v>3.6093860681401421E-14</v>
      </c>
      <c r="CX178" s="21">
        <v>3.1353819246711705E-14</v>
      </c>
      <c r="CY178" s="21">
        <v>3.4553663738383209E-14</v>
      </c>
      <c r="CZ178" s="21">
        <v>3.6352517136187008E-14</v>
      </c>
      <c r="DA178" s="21">
        <v>2.3991192702816404E-14</v>
      </c>
      <c r="DB178" s="21">
        <v>3.4868346558335751E-14</v>
      </c>
      <c r="DC178" s="22">
        <v>4.0026202238143832E-14</v>
      </c>
      <c r="DD178" s="21">
        <v>6.8919589905818435E-14</v>
      </c>
      <c r="DE178" s="21">
        <v>6.3064973207410041E-14</v>
      </c>
      <c r="DF178" s="21">
        <v>4.403210000981395E-14</v>
      </c>
      <c r="DG178" s="21">
        <v>7.5131974973017418E-14</v>
      </c>
      <c r="DH178" s="21">
        <v>7.5437028325642145E-14</v>
      </c>
      <c r="DI178" s="21">
        <v>7.5709153796510957E-14</v>
      </c>
      <c r="DJ178" s="21">
        <v>7.0932690151679211E-14</v>
      </c>
      <c r="DK178" s="21">
        <v>7.2965503030668728E-14</v>
      </c>
      <c r="DL178" s="21">
        <v>7.4790088520529325E-14</v>
      </c>
      <c r="DM178" s="21">
        <v>7.19313085658581E-14</v>
      </c>
      <c r="DN178" s="21">
        <v>7.4467895073690442E-14</v>
      </c>
      <c r="DO178" s="21">
        <v>7.4495702981633509E-14</v>
      </c>
      <c r="DP178" s="21">
        <v>6.4542021371405071E-14</v>
      </c>
      <c r="DQ178" s="21">
        <v>7.4573863083299871E-14</v>
      </c>
      <c r="DR178" s="21">
        <v>7.5652369241327439E-14</v>
      </c>
    </row>
    <row r="179" spans="1:122" x14ac:dyDescent="0.45">
      <c r="A179" s="3" t="s">
        <v>188</v>
      </c>
      <c r="B179" s="4" t="s">
        <v>1014</v>
      </c>
      <c r="C179" s="21">
        <v>1.01571362246159E-11</v>
      </c>
      <c r="D179" s="21">
        <v>1.01571200263099E-11</v>
      </c>
      <c r="E179" s="21">
        <v>6.0938429143278E-12</v>
      </c>
      <c r="F179" s="21">
        <v>1.01571614203487E-11</v>
      </c>
      <c r="G179" s="21">
        <v>1.0157162896730199E-11</v>
      </c>
      <c r="H179" s="21">
        <v>1.01571643863222E-11</v>
      </c>
      <c r="I179" s="21">
        <v>1.0153470004396601E-11</v>
      </c>
      <c r="J179" s="21">
        <v>1.0154795327738499E-11</v>
      </c>
      <c r="K179" s="21">
        <v>1.0155730502816499E-11</v>
      </c>
      <c r="L179" s="21">
        <v>1.00884029223434E-11</v>
      </c>
      <c r="M179" s="21">
        <v>1.01195337542348E-11</v>
      </c>
      <c r="N179" s="21">
        <v>1.01239354652828E-11</v>
      </c>
      <c r="O179" s="21">
        <v>1.0153892232120501E-11</v>
      </c>
      <c r="P179" s="21">
        <v>1.0156554107705699E-11</v>
      </c>
      <c r="Q179" s="22">
        <v>1.01569769808705E-11</v>
      </c>
      <c r="R179" s="23">
        <v>2.06202071244164E-11</v>
      </c>
      <c r="S179" s="21">
        <v>2.0620207100635901E-11</v>
      </c>
      <c r="T179" s="21">
        <v>3.8274272343676102E-13</v>
      </c>
      <c r="U179" s="21">
        <v>2.0620207120842501E-11</v>
      </c>
      <c r="V179" s="21">
        <v>2.06202071232224E-11</v>
      </c>
      <c r="W179" s="21">
        <v>2.0620207125623599E-11</v>
      </c>
      <c r="X179" s="21">
        <v>2.06114368838387E-11</v>
      </c>
      <c r="Y179" s="21">
        <v>2.0614582115966201E-11</v>
      </c>
      <c r="Z179" s="21">
        <v>2.06168014556605E-11</v>
      </c>
      <c r="AA179" s="21">
        <v>2.02520360383211E-11</v>
      </c>
      <c r="AB179" s="21">
        <v>2.0418717701030898E-11</v>
      </c>
      <c r="AC179" s="21">
        <v>2.0442285478429699E-11</v>
      </c>
      <c r="AD179" s="21">
        <v>2.0608382814429601E-11</v>
      </c>
      <c r="AE179" s="21">
        <v>2.0617998338596199E-11</v>
      </c>
      <c r="AF179" s="22">
        <v>2.0619525888252801E-11</v>
      </c>
      <c r="AG179" s="23">
        <v>9.9960316065291691E-13</v>
      </c>
      <c r="AH179" s="21">
        <v>9.9959203493630106E-13</v>
      </c>
      <c r="AI179" s="21">
        <v>0</v>
      </c>
      <c r="AJ179" s="21">
        <v>9.9960691858594102E-13</v>
      </c>
      <c r="AK179" s="21">
        <v>9.9960767461107091E-13</v>
      </c>
      <c r="AL179" s="21">
        <v>9.9960843740105491E-13</v>
      </c>
      <c r="AM179" s="21">
        <v>9.9939696405404904E-13</v>
      </c>
      <c r="AN179" s="21">
        <v>9.9947302096900197E-13</v>
      </c>
      <c r="AO179" s="21">
        <v>9.9952668827352594E-13</v>
      </c>
      <c r="AP179" s="21">
        <v>9.9438467868465698E-13</v>
      </c>
      <c r="AQ179" s="21">
        <v>9.9674989899909198E-13</v>
      </c>
      <c r="AR179" s="21">
        <v>9.9708432682374493E-13</v>
      </c>
      <c r="AS179" s="21">
        <v>9.9895286837381593E-13</v>
      </c>
      <c r="AT179" s="21">
        <v>9.9948646922013303E-13</v>
      </c>
      <c r="AU179" s="22">
        <v>9.9957123857595908E-13</v>
      </c>
      <c r="AV179" s="23">
        <v>2.16491909140836E-12</v>
      </c>
      <c r="AW179" s="21">
        <v>1.5324217230593701E-12</v>
      </c>
      <c r="AX179" s="21">
        <v>0</v>
      </c>
      <c r="AY179" s="21">
        <v>2.7396679300160901E-12</v>
      </c>
      <c r="AZ179" s="21">
        <v>2.93855742766111E-12</v>
      </c>
      <c r="BA179" s="21">
        <v>3.1392265731790198E-12</v>
      </c>
      <c r="BB179" s="21">
        <v>2.1661420886396298E-12</v>
      </c>
      <c r="BC179" s="21">
        <v>2.5725292458185601E-12</v>
      </c>
      <c r="BD179" s="21">
        <v>2.8591244826708798E-12</v>
      </c>
      <c r="BE179" s="21">
        <v>2.45393868911166E-12</v>
      </c>
      <c r="BF179" s="21">
        <v>2.8343021269689699E-12</v>
      </c>
      <c r="BG179" s="21">
        <v>2.8887009489165999E-12</v>
      </c>
      <c r="BH179" s="21">
        <v>5.3643788786814503E-13</v>
      </c>
      <c r="BI179" s="21">
        <v>2.7814280654137E-12</v>
      </c>
      <c r="BJ179" s="22">
        <v>3.13936165711489E-12</v>
      </c>
      <c r="BK179" s="21">
        <v>3.2966939604602699E-11</v>
      </c>
      <c r="BL179" s="21">
        <v>4.0338409041680803E-11</v>
      </c>
      <c r="BM179" s="21">
        <v>1.44576309695257E-12</v>
      </c>
      <c r="BN179" s="21">
        <v>6.2100370243543199E-11</v>
      </c>
      <c r="BO179" s="21">
        <v>6.6608621519541999E-11</v>
      </c>
      <c r="BP179" s="21">
        <v>7.1157212279972005E-11</v>
      </c>
      <c r="BQ179" s="21">
        <v>4.9100193578516199E-11</v>
      </c>
      <c r="BR179" s="21">
        <v>5.8311818332938303E-11</v>
      </c>
      <c r="BS179" s="21">
        <v>6.4808105756524194E-11</v>
      </c>
      <c r="BT179" s="21">
        <v>5.5623712450396898E-11</v>
      </c>
      <c r="BU179" s="21">
        <v>6.4245454545216104E-11</v>
      </c>
      <c r="BV179" s="21">
        <v>6.5478518942090101E-11</v>
      </c>
      <c r="BW179" s="21">
        <v>1.21594997277938E-11</v>
      </c>
      <c r="BX179" s="21">
        <v>6.3046952068734304E-11</v>
      </c>
      <c r="BY179" s="22">
        <v>7.1160274243189995E-11</v>
      </c>
      <c r="BZ179" s="23">
        <v>2.4049544442626456E-13</v>
      </c>
      <c r="CA179" s="21">
        <v>2.3896483406481049E-13</v>
      </c>
      <c r="CB179" s="21">
        <v>3.8418737339423562E-14</v>
      </c>
      <c r="CC179" s="21">
        <v>2.4653435800877844E-13</v>
      </c>
      <c r="CD179" s="21">
        <v>2.4790111080421221E-13</v>
      </c>
      <c r="CE179" s="21">
        <v>2.4928009319816131E-13</v>
      </c>
      <c r="CF179" s="21">
        <v>2.4250034226620375E-13</v>
      </c>
      <c r="CG179" s="21">
        <v>2.4532627994829928E-13</v>
      </c>
      <c r="CH179" s="21">
        <v>2.4731922088148854E-13</v>
      </c>
      <c r="CI179" s="21">
        <v>2.4117796289199109E-13</v>
      </c>
      <c r="CJ179" s="21">
        <v>2.4532784776887108E-13</v>
      </c>
      <c r="CK179" s="21">
        <v>2.4591886135314314E-13</v>
      </c>
      <c r="CL179" s="21">
        <v>2.3127804864093881E-13</v>
      </c>
      <c r="CM179" s="21">
        <v>2.4679968246168791E-13</v>
      </c>
      <c r="CN179" s="22">
        <v>2.4927434478716179E-13</v>
      </c>
      <c r="CO179" s="23">
        <v>1.8595118986978363E-13</v>
      </c>
      <c r="CP179" s="21">
        <v>1.8590489481037784E-13</v>
      </c>
      <c r="CQ179" s="21">
        <v>0</v>
      </c>
      <c r="CR179" s="21">
        <v>1.8502758619160797E-13</v>
      </c>
      <c r="CS179" s="21">
        <v>1.8848501912600376E-13</v>
      </c>
      <c r="CT179" s="21">
        <v>1.9242852266539591E-13</v>
      </c>
      <c r="CU179" s="21">
        <v>1.8581754429466151E-13</v>
      </c>
      <c r="CV179" s="21">
        <v>1.8911764433105158E-13</v>
      </c>
      <c r="CW179" s="21">
        <v>1.9013751289044683E-13</v>
      </c>
      <c r="CX179" s="21">
        <v>1.787186179658236E-13</v>
      </c>
      <c r="CY179" s="21">
        <v>1.829348037797901E-13</v>
      </c>
      <c r="CZ179" s="21">
        <v>1.853055874201339E-13</v>
      </c>
      <c r="DA179" s="21">
        <v>1.8144167413005794E-13</v>
      </c>
      <c r="DB179" s="21">
        <v>1.8935704761025471E-13</v>
      </c>
      <c r="DC179" s="22">
        <v>1.9311045447229759E-13</v>
      </c>
      <c r="DD179" s="21">
        <v>3.2082656507407337E-13</v>
      </c>
      <c r="DE179" s="21">
        <v>3.1759593163538322E-13</v>
      </c>
      <c r="DF179" s="21">
        <v>2.0000956045947321E-13</v>
      </c>
      <c r="DG179" s="21">
        <v>3.2730743381656062E-13</v>
      </c>
      <c r="DH179" s="21">
        <v>3.2758251555772195E-13</v>
      </c>
      <c r="DI179" s="21">
        <v>3.2782790544759677E-13</v>
      </c>
      <c r="DJ179" s="21">
        <v>3.2351912445197161E-13</v>
      </c>
      <c r="DK179" s="21">
        <v>3.2535287456927959E-13</v>
      </c>
      <c r="DL179" s="21">
        <v>3.2699878788807006E-13</v>
      </c>
      <c r="DM179" s="21">
        <v>3.2378771426121239E-13</v>
      </c>
      <c r="DN179" s="21">
        <v>3.2648299849032167E-13</v>
      </c>
      <c r="DO179" s="21">
        <v>3.2651246376624721E-13</v>
      </c>
      <c r="DP179" s="21">
        <v>3.1775905308494345E-13</v>
      </c>
      <c r="DQ179" s="21">
        <v>3.2680428516984573E-13</v>
      </c>
      <c r="DR179" s="21">
        <v>3.2777672258356321E-13</v>
      </c>
    </row>
    <row r="180" spans="1:122" x14ac:dyDescent="0.45">
      <c r="A180" s="3" t="s">
        <v>189</v>
      </c>
      <c r="B180" s="4" t="s">
        <v>1015</v>
      </c>
      <c r="C180" s="3">
        <v>0</v>
      </c>
      <c r="D180" s="3">
        <v>0</v>
      </c>
      <c r="E180" s="3">
        <v>0</v>
      </c>
      <c r="F180" s="21">
        <v>0</v>
      </c>
      <c r="G180" s="3">
        <v>0</v>
      </c>
      <c r="H180" s="3">
        <v>0</v>
      </c>
      <c r="I180" s="3">
        <v>0</v>
      </c>
      <c r="J180" s="3">
        <v>0</v>
      </c>
      <c r="K180" s="3">
        <v>0</v>
      </c>
      <c r="L180" s="3">
        <v>0</v>
      </c>
      <c r="M180" s="3">
        <v>0</v>
      </c>
      <c r="N180" s="3">
        <v>0</v>
      </c>
      <c r="O180" s="3" t="e">
        <f>NA()</f>
        <v>#N/A</v>
      </c>
      <c r="P180" s="21" t="e">
        <f>NA()</f>
        <v>#N/A</v>
      </c>
      <c r="Q180" s="4" t="e">
        <f>NA()</f>
        <v>#N/A</v>
      </c>
      <c r="R180" s="49">
        <v>0</v>
      </c>
      <c r="S180" s="3">
        <v>0</v>
      </c>
      <c r="T180" s="3">
        <v>0</v>
      </c>
      <c r="U180" s="3">
        <v>0</v>
      </c>
      <c r="V180" s="3">
        <v>0</v>
      </c>
      <c r="W180" s="3">
        <v>0</v>
      </c>
      <c r="X180" s="3">
        <v>0</v>
      </c>
      <c r="Y180" s="3">
        <v>0</v>
      </c>
      <c r="Z180" s="3">
        <v>0</v>
      </c>
      <c r="AA180" s="3">
        <v>0</v>
      </c>
      <c r="AB180" s="3">
        <v>0</v>
      </c>
      <c r="AC180" s="3">
        <v>0</v>
      </c>
      <c r="AD180" s="3" t="e">
        <f>NA()</f>
        <v>#N/A</v>
      </c>
      <c r="AE180" s="3" t="e">
        <f>NA()</f>
        <v>#N/A</v>
      </c>
      <c r="AF180" s="4" t="e">
        <f>NA()</f>
        <v>#N/A</v>
      </c>
      <c r="AG180" s="49">
        <v>0</v>
      </c>
      <c r="AH180" s="3">
        <v>0</v>
      </c>
      <c r="AI180" s="3">
        <v>0</v>
      </c>
      <c r="AJ180" s="21">
        <v>0</v>
      </c>
      <c r="AK180" s="3">
        <v>0</v>
      </c>
      <c r="AL180" s="3">
        <v>0</v>
      </c>
      <c r="AM180" s="3">
        <v>0</v>
      </c>
      <c r="AN180" s="3">
        <v>0</v>
      </c>
      <c r="AO180" s="3">
        <v>0</v>
      </c>
      <c r="AP180" s="3">
        <v>0</v>
      </c>
      <c r="AQ180" s="3">
        <v>0</v>
      </c>
      <c r="AR180" s="3">
        <v>0</v>
      </c>
      <c r="AS180" s="3" t="e">
        <f>NA()</f>
        <v>#N/A</v>
      </c>
      <c r="AT180" s="21" t="e">
        <f>NA()</f>
        <v>#N/A</v>
      </c>
      <c r="AU180" s="4" t="e">
        <f>NA()</f>
        <v>#N/A</v>
      </c>
      <c r="AV180" s="23">
        <v>0</v>
      </c>
      <c r="AW180" s="3">
        <v>0</v>
      </c>
      <c r="AX180" s="3">
        <v>0</v>
      </c>
      <c r="AY180" s="3">
        <v>0</v>
      </c>
      <c r="AZ180" s="3">
        <v>0</v>
      </c>
      <c r="BA180" s="3">
        <v>0</v>
      </c>
      <c r="BB180" s="3">
        <v>0</v>
      </c>
      <c r="BC180" s="3">
        <v>0</v>
      </c>
      <c r="BD180" s="3">
        <v>0</v>
      </c>
      <c r="BE180" s="3">
        <v>0</v>
      </c>
      <c r="BF180" s="3">
        <v>0</v>
      </c>
      <c r="BG180" s="3">
        <v>0</v>
      </c>
      <c r="BH180" s="3" t="e">
        <f>NA()</f>
        <v>#N/A</v>
      </c>
      <c r="BI180" s="3" t="e">
        <f>NA()</f>
        <v>#N/A</v>
      </c>
      <c r="BJ180" s="4" t="e">
        <f>NA()</f>
        <v>#N/A</v>
      </c>
      <c r="BK180" s="21">
        <v>3.13998544105389E-8</v>
      </c>
      <c r="BL180" s="21">
        <v>3.9925090487512398E-8</v>
      </c>
      <c r="BM180" s="21">
        <v>1.2165601559183499E-9</v>
      </c>
      <c r="BN180" s="21">
        <v>7.2438488342370505E-8</v>
      </c>
      <c r="BO180" s="21">
        <v>8.2167049821301995E-8</v>
      </c>
      <c r="BP180" s="21">
        <v>9.5224031463130404E-8</v>
      </c>
      <c r="BQ180" s="21">
        <v>5.1292150777785101E-8</v>
      </c>
      <c r="BR180" s="21">
        <v>6.5497003802150701E-8</v>
      </c>
      <c r="BS180" s="21">
        <v>7.8033001191208197E-8</v>
      </c>
      <c r="BT180" s="21">
        <v>6.1027819311942502E-8</v>
      </c>
      <c r="BU180" s="21">
        <v>7.68158562234934E-8</v>
      </c>
      <c r="BV180" s="21">
        <v>7.9526956777833301E-8</v>
      </c>
      <c r="BW180" s="21" t="e">
        <f>NA()</f>
        <v>#N/A</v>
      </c>
      <c r="BX180" s="21" t="e">
        <f>NA()</f>
        <v>#N/A</v>
      </c>
      <c r="BY180" s="22" t="e">
        <f>NA()</f>
        <v>#N/A</v>
      </c>
      <c r="BZ180" s="23">
        <v>4.0730958591390966E-12</v>
      </c>
      <c r="CA180" s="21">
        <v>5.1789641637911509E-12</v>
      </c>
      <c r="CB180" s="21">
        <v>1.5780857034169931E-13</v>
      </c>
      <c r="CC180" s="21">
        <v>9.3965055713945033E-12</v>
      </c>
      <c r="CD180" s="21">
        <v>1.0658465673410656E-11</v>
      </c>
      <c r="CE180" s="21">
        <v>1.2352178553822502E-11</v>
      </c>
      <c r="CF180" s="21">
        <v>6.6534654654072056E-12</v>
      </c>
      <c r="CG180" s="21">
        <v>8.4960768124777805E-12</v>
      </c>
      <c r="CH180" s="21">
        <v>1.0122209162900748E-11</v>
      </c>
      <c r="CI180" s="21">
        <v>7.9163474735198904E-12</v>
      </c>
      <c r="CJ180" s="21">
        <v>9.9643247325096561E-12</v>
      </c>
      <c r="CK180" s="21">
        <v>1.0316000644672016E-11</v>
      </c>
      <c r="CL180" s="21" t="e">
        <f>NA()</f>
        <v>#N/A</v>
      </c>
      <c r="CM180" s="21" t="e">
        <f>NA()</f>
        <v>#N/A</v>
      </c>
      <c r="CN180" s="22" t="e">
        <f>NA()</f>
        <v>#N/A</v>
      </c>
      <c r="CO180" s="23">
        <v>2.4755131049592895E-14</v>
      </c>
      <c r="CP180" s="21">
        <v>1.1992797576775281E-12</v>
      </c>
      <c r="CQ180" s="21">
        <v>0</v>
      </c>
      <c r="CR180" s="21">
        <v>8.8951581602443508E-13</v>
      </c>
      <c r="CS180" s="21">
        <v>2.0047688334265744E-12</v>
      </c>
      <c r="CT180" s="21">
        <v>3.5322413595257831E-12</v>
      </c>
      <c r="CU180" s="21">
        <v>1.3225850632687292E-12</v>
      </c>
      <c r="CV180" s="21">
        <v>2.3798410826114061E-12</v>
      </c>
      <c r="CW180" s="21">
        <v>2.7405002954057085E-12</v>
      </c>
      <c r="CX180" s="21">
        <v>2.1184746690672622E-12</v>
      </c>
      <c r="CY180" s="21">
        <v>2.8042642989154621E-12</v>
      </c>
      <c r="CZ180" s="21">
        <v>3.2251417153825462E-12</v>
      </c>
      <c r="DA180" s="21" t="e">
        <f>NA()</f>
        <v>#N/A</v>
      </c>
      <c r="DB180" s="21" t="e">
        <f>NA()</f>
        <v>#N/A</v>
      </c>
      <c r="DC180" s="22" t="e">
        <f>NA()</f>
        <v>#N/A</v>
      </c>
      <c r="DD180" s="21">
        <v>2.5747921157014555E-11</v>
      </c>
      <c r="DE180" s="21">
        <v>2.5575320165523729E-11</v>
      </c>
      <c r="DF180" s="21">
        <v>8.9849567914425559E-12</v>
      </c>
      <c r="DG180" s="21">
        <v>4.5299091211039753E-11</v>
      </c>
      <c r="DH180" s="21">
        <v>4.7198044794671566E-11</v>
      </c>
      <c r="DI180" s="21">
        <v>4.9688261209974127E-11</v>
      </c>
      <c r="DJ180" s="21">
        <v>3.306046550870492E-11</v>
      </c>
      <c r="DK180" s="21">
        <v>3.762024092349809E-11</v>
      </c>
      <c r="DL180" s="21">
        <v>4.3635616664904333E-11</v>
      </c>
      <c r="DM180" s="21">
        <v>3.5806281423516508E-11</v>
      </c>
      <c r="DN180" s="21">
        <v>4.2718403285402118E-11</v>
      </c>
      <c r="DO180" s="21">
        <v>4.2822589603059408E-11</v>
      </c>
      <c r="DP180" s="21" t="e">
        <f>NA()</f>
        <v>#N/A</v>
      </c>
      <c r="DQ180" s="21" t="e">
        <f>NA()</f>
        <v>#N/A</v>
      </c>
      <c r="DR180" s="21" t="e">
        <f>NA()</f>
        <v>#N/A</v>
      </c>
    </row>
    <row r="181" spans="1:122" x14ac:dyDescent="0.45">
      <c r="A181" s="3" t="s">
        <v>190</v>
      </c>
      <c r="B181" s="4" t="s">
        <v>1016</v>
      </c>
      <c r="C181" s="21">
        <v>1.74057643053878E-12</v>
      </c>
      <c r="D181" s="21" t="e">
        <f>NA()</f>
        <v>#N/A</v>
      </c>
      <c r="E181" s="21" t="e">
        <f>NA()</f>
        <v>#N/A</v>
      </c>
      <c r="F181" s="21">
        <v>1.74057917941428E-12</v>
      </c>
      <c r="G181" s="21">
        <v>1.74057934048873E-12</v>
      </c>
      <c r="H181" s="21">
        <v>1.74057950300447E-12</v>
      </c>
      <c r="I181" s="21">
        <v>1.73942019061131E-12</v>
      </c>
      <c r="J181" s="21">
        <v>1.7398359957546E-12</v>
      </c>
      <c r="K181" s="21">
        <v>1.74012939631209E-12</v>
      </c>
      <c r="L181" s="21">
        <v>1.71549457202731E-12</v>
      </c>
      <c r="M181" s="21">
        <v>1.7268513016424901E-12</v>
      </c>
      <c r="N181" s="21">
        <v>1.7284570744143501E-12</v>
      </c>
      <c r="O181" s="21">
        <v>1.7390373703463E-12</v>
      </c>
      <c r="P181" s="21">
        <v>1.7402915366113E-12</v>
      </c>
      <c r="Q181" s="22">
        <v>1.74049077704938E-12</v>
      </c>
      <c r="R181" s="23">
        <v>3.7237381774768298E-12</v>
      </c>
      <c r="S181" s="21" t="e">
        <f>NA()</f>
        <v>#N/A</v>
      </c>
      <c r="T181" s="21" t="e">
        <f>NA()</f>
        <v>#N/A</v>
      </c>
      <c r="U181" s="21">
        <v>3.72373802178265E-12</v>
      </c>
      <c r="V181" s="21">
        <v>3.7237381254618404E-12</v>
      </c>
      <c r="W181" s="21">
        <v>3.72373823006873E-12</v>
      </c>
      <c r="X181" s="21">
        <v>3.7186970189280203E-12</v>
      </c>
      <c r="Y181" s="21">
        <v>3.7205049550622203E-12</v>
      </c>
      <c r="Z181" s="21">
        <v>3.7217806715323796E-12</v>
      </c>
      <c r="AA181" s="21">
        <v>3.5645150709321901E-12</v>
      </c>
      <c r="AB181" s="21">
        <v>3.6366000214586698E-12</v>
      </c>
      <c r="AC181" s="21">
        <v>3.6467923967937298E-12</v>
      </c>
      <c r="AD181" s="21">
        <v>3.7175377934013903E-12</v>
      </c>
      <c r="AE181" s="21">
        <v>3.7225800522413704E-12</v>
      </c>
      <c r="AF181" s="22">
        <v>3.7233810798947601E-12</v>
      </c>
      <c r="AG181" s="23">
        <v>3.1021111425172598E-13</v>
      </c>
      <c r="AH181" s="21" t="e">
        <f>NA()</f>
        <v>#N/A</v>
      </c>
      <c r="AI181" s="21" t="e">
        <f>NA()</f>
        <v>#N/A</v>
      </c>
      <c r="AJ181" s="21">
        <v>3.1034963662073799E-13</v>
      </c>
      <c r="AK181" s="21">
        <v>3.1037750470442601E-13</v>
      </c>
      <c r="AL181" s="21">
        <v>3.1040562214957598E-13</v>
      </c>
      <c r="AM181" s="21">
        <v>2.64857561214175E-13</v>
      </c>
      <c r="AN181" s="21">
        <v>2.8120025900712501E-13</v>
      </c>
      <c r="AO181" s="21">
        <v>2.9273199862269399E-13</v>
      </c>
      <c r="AP181" s="21">
        <v>2.2326376779135099E-13</v>
      </c>
      <c r="AQ181" s="21">
        <v>2.6272550388832298E-13</v>
      </c>
      <c r="AR181" s="21">
        <v>2.68305154324867E-13</v>
      </c>
      <c r="AS181" s="21">
        <v>3.10224172624443E-13</v>
      </c>
      <c r="AT181" s="21">
        <v>3.1038988202505701E-13</v>
      </c>
      <c r="AU181" s="22">
        <v>3.1041620709414502E-13</v>
      </c>
      <c r="AV181" s="23">
        <v>1.67856691625756E-13</v>
      </c>
      <c r="AW181" s="21" t="e">
        <f>NA()</f>
        <v>#N/A</v>
      </c>
      <c r="AX181" s="21" t="e">
        <f>NA()</f>
        <v>#N/A</v>
      </c>
      <c r="AY181" s="21">
        <v>2.12419760493922E-13</v>
      </c>
      <c r="AZ181" s="21">
        <v>2.2784062920273099E-13</v>
      </c>
      <c r="BA181" s="21">
        <v>2.4339948265442798E-13</v>
      </c>
      <c r="BB181" s="21">
        <v>1.67951516540887E-13</v>
      </c>
      <c r="BC181" s="21">
        <v>1.9946068655743199E-13</v>
      </c>
      <c r="BD181" s="21">
        <v>2.2168180719175399E-13</v>
      </c>
      <c r="BE181" s="21">
        <v>1.90265784731366E-13</v>
      </c>
      <c r="BF181" s="21">
        <v>2.19757209398231E-13</v>
      </c>
      <c r="BG181" s="21">
        <v>2.2397501426525999E-13</v>
      </c>
      <c r="BH181" s="21">
        <v>4.1592634790650599E-14</v>
      </c>
      <c r="BI181" s="21">
        <v>2.1565762660979899E-13</v>
      </c>
      <c r="BJ181" s="22">
        <v>2.4340995636804398E-13</v>
      </c>
      <c r="BK181" s="21">
        <v>1.60196458499344E-12</v>
      </c>
      <c r="BL181" s="3" t="e">
        <f>NA()</f>
        <v>#N/A</v>
      </c>
      <c r="BM181" s="3" t="e">
        <f>NA()</f>
        <v>#N/A</v>
      </c>
      <c r="BN181" s="21">
        <v>3.01764722592714E-12</v>
      </c>
      <c r="BO181" s="21">
        <v>3.23671696582478E-12</v>
      </c>
      <c r="BP181" s="21">
        <v>3.4577469248453E-12</v>
      </c>
      <c r="BQ181" s="21">
        <v>2.3859288175516201E-12</v>
      </c>
      <c r="BR181" s="21">
        <v>2.8335498828922701E-12</v>
      </c>
      <c r="BS181" s="21">
        <v>3.1492243892716899E-12</v>
      </c>
      <c r="BT181" s="21">
        <v>2.7029265834234101E-12</v>
      </c>
      <c r="BU181" s="21">
        <v>3.1218834433109801E-12</v>
      </c>
      <c r="BV181" s="21">
        <v>3.1818018196753001E-12</v>
      </c>
      <c r="BW181" s="21">
        <v>5.9086734069921095E-13</v>
      </c>
      <c r="BX181" s="21">
        <v>3.0636445365341199E-12</v>
      </c>
      <c r="BY181" s="22">
        <v>3.45789571501796E-12</v>
      </c>
      <c r="BZ181" s="23">
        <v>4.1692884229272364E-14</v>
      </c>
      <c r="CA181" s="21" t="e">
        <f>NA()</f>
        <v>#N/A</v>
      </c>
      <c r="CB181" s="21" t="e">
        <f>NA()</f>
        <v>#N/A</v>
      </c>
      <c r="CC181" s="21">
        <v>4.2052000003148042E-14</v>
      </c>
      <c r="CD181" s="21">
        <v>4.214109935641639E-14</v>
      </c>
      <c r="CE181" s="21">
        <v>4.2230995963820249E-14</v>
      </c>
      <c r="CF181" s="21">
        <v>4.1662037283366563E-14</v>
      </c>
      <c r="CG181" s="21">
        <v>4.189180096202747E-14</v>
      </c>
      <c r="CH181" s="21">
        <v>4.2053855338512812E-14</v>
      </c>
      <c r="CI181" s="21">
        <v>4.0323919125368968E-14</v>
      </c>
      <c r="CJ181" s="21">
        <v>4.1218718225293131E-14</v>
      </c>
      <c r="CK181" s="21">
        <v>4.1345513965157416E-14</v>
      </c>
      <c r="CL181" s="21">
        <v>4.1006166446034366E-14</v>
      </c>
      <c r="CM181" s="21">
        <v>4.2059720346233531E-14</v>
      </c>
      <c r="CN181" s="22">
        <v>4.2227667598543243E-14</v>
      </c>
      <c r="CO181" s="23">
        <v>3.4008940648436438E-14</v>
      </c>
      <c r="CP181" s="21" t="e">
        <f>NA()</f>
        <v>#N/A</v>
      </c>
      <c r="CQ181" s="21" t="e">
        <f>NA()</f>
        <v>#N/A</v>
      </c>
      <c r="CR181" s="21">
        <v>3.3915000165067945E-14</v>
      </c>
      <c r="CS181" s="21">
        <v>3.4160048764735362E-14</v>
      </c>
      <c r="CT181" s="21">
        <v>3.443958951838057E-14</v>
      </c>
      <c r="CU181" s="21">
        <v>3.3597914120056438E-14</v>
      </c>
      <c r="CV181" s="21">
        <v>3.3944316074526136E-14</v>
      </c>
      <c r="CW181" s="21">
        <v>3.4051414140933846E-14</v>
      </c>
      <c r="CX181" s="21">
        <v>3.024269809583707E-14</v>
      </c>
      <c r="CY181" s="21">
        <v>3.1294962344676631E-14</v>
      </c>
      <c r="CZ181" s="21">
        <v>3.1886777458886564E-14</v>
      </c>
      <c r="DA181" s="21">
        <v>3.3480927082381846E-14</v>
      </c>
      <c r="DB181" s="21">
        <v>3.4135000727004893E-14</v>
      </c>
      <c r="DC181" s="22">
        <v>3.4445158859680686E-14</v>
      </c>
      <c r="DD181" s="21">
        <v>5.2495300808813802E-14</v>
      </c>
      <c r="DE181" s="21" t="e">
        <f>NA()</f>
        <v>#N/A</v>
      </c>
      <c r="DF181" s="21" t="e">
        <f>NA()</f>
        <v>#N/A</v>
      </c>
      <c r="DG181" s="21">
        <v>5.2882139108708495E-14</v>
      </c>
      <c r="DH181" s="21">
        <v>5.2899312834566135E-14</v>
      </c>
      <c r="DI181" s="21">
        <v>5.2914631254972635E-14</v>
      </c>
      <c r="DJ181" s="21">
        <v>5.2604844042865947E-14</v>
      </c>
      <c r="DK181" s="21">
        <v>5.2736113639561536E-14</v>
      </c>
      <c r="DL181" s="21">
        <v>5.2853936035713085E-14</v>
      </c>
      <c r="DM181" s="21">
        <v>5.2194135403748247E-14</v>
      </c>
      <c r="DN181" s="21">
        <v>5.2663912693957223E-14</v>
      </c>
      <c r="DO181" s="21">
        <v>5.2668996670056593E-14</v>
      </c>
      <c r="DP181" s="21">
        <v>5.2280121833823026E-14</v>
      </c>
      <c r="DQ181" s="21">
        <v>5.2850047789316918E-14</v>
      </c>
      <c r="DR181" s="21">
        <v>5.2911319695537816E-14</v>
      </c>
    </row>
    <row r="182" spans="1:122" x14ac:dyDescent="0.45">
      <c r="A182" s="3" t="s">
        <v>191</v>
      </c>
      <c r="B182" s="4" t="s">
        <v>1017</v>
      </c>
      <c r="C182" s="21">
        <v>2.0400753146448099E-12</v>
      </c>
      <c r="D182" s="21" t="e">
        <f>NA()</f>
        <v>#N/A</v>
      </c>
      <c r="E182" s="3" t="e">
        <f>NA()</f>
        <v>#N/A</v>
      </c>
      <c r="F182" s="21">
        <v>2.0400824329307001E-12</v>
      </c>
      <c r="G182" s="21">
        <v>2.0400828500372699E-12</v>
      </c>
      <c r="H182" s="21">
        <v>2.0400832708760699E-12</v>
      </c>
      <c r="I182" s="21">
        <v>2.03994831958209E-12</v>
      </c>
      <c r="J182" s="21">
        <v>2.0399968363759302E-12</v>
      </c>
      <c r="K182" s="21">
        <v>2.04003107081143E-12</v>
      </c>
      <c r="L182" s="21">
        <v>2.0367509769592301E-12</v>
      </c>
      <c r="M182" s="21">
        <v>2.0382597537280001E-12</v>
      </c>
      <c r="N182" s="21">
        <v>2.0384730856233801E-12</v>
      </c>
      <c r="O182" s="21">
        <v>2.0368532441527099E-12</v>
      </c>
      <c r="P182" s="21">
        <v>2.0394801716300498E-12</v>
      </c>
      <c r="Q182" s="22">
        <v>2.03989749283858E-12</v>
      </c>
      <c r="R182" s="23">
        <v>5.1711884404538602E-12</v>
      </c>
      <c r="S182" s="21" t="e">
        <f>NA()</f>
        <v>#N/A</v>
      </c>
      <c r="T182" s="21" t="e">
        <f>NA()</f>
        <v>#N/A</v>
      </c>
      <c r="U182" s="21">
        <v>5.1711881480596799E-12</v>
      </c>
      <c r="V182" s="21">
        <v>5.1711883427695296E-12</v>
      </c>
      <c r="W182" s="21">
        <v>5.1711885392216196E-12</v>
      </c>
      <c r="X182" s="21">
        <v>5.1656945425129397E-12</v>
      </c>
      <c r="Y182" s="21">
        <v>5.1676648852039201E-12</v>
      </c>
      <c r="Z182" s="21">
        <v>5.1690551990403298E-12</v>
      </c>
      <c r="AA182" s="21">
        <v>5.0601197137578799E-12</v>
      </c>
      <c r="AB182" s="21">
        <v>5.1104038426464802E-12</v>
      </c>
      <c r="AC182" s="21">
        <v>5.1175137138649003E-12</v>
      </c>
      <c r="AD182" s="21">
        <v>5.1598478412145899E-12</v>
      </c>
      <c r="AE182" s="21">
        <v>5.1690702167279399E-12</v>
      </c>
      <c r="AF182" s="22">
        <v>5.1705353096655598E-12</v>
      </c>
      <c r="AG182" s="23">
        <v>1.11076135789252E-12</v>
      </c>
      <c r="AH182" s="21" t="e">
        <f>NA()</f>
        <v>#N/A</v>
      </c>
      <c r="AI182" s="3" t="e">
        <f>NA()</f>
        <v>#N/A</v>
      </c>
      <c r="AJ182" s="21">
        <v>1.11422866680982E-12</v>
      </c>
      <c r="AK182" s="21">
        <v>1.1149262238597699E-12</v>
      </c>
      <c r="AL182" s="21">
        <v>1.11563002259635E-12</v>
      </c>
      <c r="AM182" s="21">
        <v>1.0420248117579901E-12</v>
      </c>
      <c r="AN182" s="21">
        <v>1.06862191405622E-12</v>
      </c>
      <c r="AO182" s="21">
        <v>1.08738936984091E-12</v>
      </c>
      <c r="AP182" s="21">
        <v>9.6646005693263801E-13</v>
      </c>
      <c r="AQ182" s="21">
        <v>1.03424658992615E-12</v>
      </c>
      <c r="AR182" s="21">
        <v>1.04383119506059E-12</v>
      </c>
      <c r="AS182" s="21">
        <v>1.1049197406060199E-12</v>
      </c>
      <c r="AT182" s="21">
        <v>1.11408376127122E-12</v>
      </c>
      <c r="AU182" s="22">
        <v>1.1155395837908499E-12</v>
      </c>
      <c r="AV182" s="23">
        <v>1.86883150353829E-12</v>
      </c>
      <c r="AW182" s="21" t="e">
        <f>NA()</f>
        <v>#N/A</v>
      </c>
      <c r="AX182" s="21" t="e">
        <f>NA()</f>
        <v>#N/A</v>
      </c>
      <c r="AY182" s="21">
        <v>2.36497417255296E-12</v>
      </c>
      <c r="AZ182" s="21">
        <v>2.5366623249633701E-12</v>
      </c>
      <c r="BA182" s="21">
        <v>2.70988672970914E-12</v>
      </c>
      <c r="BB182" s="21">
        <v>1.8698872361814101E-12</v>
      </c>
      <c r="BC182" s="21">
        <v>2.22069439797483E-12</v>
      </c>
      <c r="BD182" s="21">
        <v>2.4680931157926001E-12</v>
      </c>
      <c r="BE182" s="21">
        <v>2.1183230117759099E-12</v>
      </c>
      <c r="BF182" s="21">
        <v>2.4466656174108598E-12</v>
      </c>
      <c r="BG182" s="21">
        <v>2.4936245234570701E-12</v>
      </c>
      <c r="BH182" s="21">
        <v>4.6307135842538802E-13</v>
      </c>
      <c r="BI182" s="21">
        <v>2.4010229361916599E-12</v>
      </c>
      <c r="BJ182" s="22">
        <v>2.7100033387390001E-12</v>
      </c>
      <c r="BK182" s="21">
        <v>5.6247070767343402E-11</v>
      </c>
      <c r="BL182" s="3" t="e">
        <f>NA()</f>
        <v>#N/A</v>
      </c>
      <c r="BM182" s="3" t="e">
        <f>NA()</f>
        <v>#N/A</v>
      </c>
      <c r="BN182" s="21">
        <v>1.0595353895935001E-10</v>
      </c>
      <c r="BO182" s="21">
        <v>1.13645363908811E-10</v>
      </c>
      <c r="BP182" s="21">
        <v>1.2140601471419799E-10</v>
      </c>
      <c r="BQ182" s="21">
        <v>8.3773079819501299E-11</v>
      </c>
      <c r="BR182" s="21">
        <v>9.9489640581843298E-11</v>
      </c>
      <c r="BS182" s="21">
        <v>1.10573385170268E-10</v>
      </c>
      <c r="BT182" s="21">
        <v>9.4903285778550903E-11</v>
      </c>
      <c r="BU182" s="21">
        <v>1.0961340881579401E-10</v>
      </c>
      <c r="BV182" s="21">
        <v>1.11717221338992E-10</v>
      </c>
      <c r="BW182" s="21">
        <v>2.0746124750664601E-11</v>
      </c>
      <c r="BX182" s="21">
        <v>1.0756856466532E-10</v>
      </c>
      <c r="BY182" s="22">
        <v>1.21411238931668E-10</v>
      </c>
      <c r="BZ182" s="23">
        <v>7.0443963162054081E-14</v>
      </c>
      <c r="CA182" s="21" t="e">
        <f>NA()</f>
        <v>#N/A</v>
      </c>
      <c r="CB182" s="21" t="e">
        <f>NA()</f>
        <v>#N/A</v>
      </c>
      <c r="CC182" s="21">
        <v>7.8848916908842363E-14</v>
      </c>
      <c r="CD182" s="21">
        <v>8.0522996515293092E-14</v>
      </c>
      <c r="CE182" s="21">
        <v>8.2212055656842142E-14</v>
      </c>
      <c r="CF182" s="21">
        <v>7.3844047273092666E-14</v>
      </c>
      <c r="CG182" s="21">
        <v>7.7328290057349887E-14</v>
      </c>
      <c r="CH182" s="21">
        <v>7.9785498573581316E-14</v>
      </c>
      <c r="CI182" s="21">
        <v>7.5247465556726268E-14</v>
      </c>
      <c r="CJ182" s="21">
        <v>7.8990707381400318E-14</v>
      </c>
      <c r="CK182" s="21">
        <v>7.9525174576791517E-14</v>
      </c>
      <c r="CL182" s="21">
        <v>6.0190491091868709E-14</v>
      </c>
      <c r="CM182" s="21">
        <v>7.9179215425947723E-14</v>
      </c>
      <c r="CN182" s="22">
        <v>8.2206651487307743E-14</v>
      </c>
      <c r="CO182" s="23">
        <v>4.8566864266037129E-14</v>
      </c>
      <c r="CP182" s="21" t="e">
        <f>NA()</f>
        <v>#N/A</v>
      </c>
      <c r="CQ182" s="21" t="e">
        <f>NA()</f>
        <v>#N/A</v>
      </c>
      <c r="CR182" s="21">
        <v>4.8303729194110999E-14</v>
      </c>
      <c r="CS182" s="21">
        <v>5.1981391373059212E-14</v>
      </c>
      <c r="CT182" s="21">
        <v>5.6176703456308835E-14</v>
      </c>
      <c r="CU182" s="21">
        <v>4.9241126866818872E-14</v>
      </c>
      <c r="CV182" s="21">
        <v>5.2723473705373459E-14</v>
      </c>
      <c r="CW182" s="21">
        <v>5.3799654105564364E-14</v>
      </c>
      <c r="CX182" s="21">
        <v>4.9178382097982361E-14</v>
      </c>
      <c r="CY182" s="21">
        <v>5.1892226643366571E-14</v>
      </c>
      <c r="CZ182" s="21">
        <v>5.3417951339088336E-14</v>
      </c>
      <c r="DA182" s="21">
        <v>4.4630859001420484E-14</v>
      </c>
      <c r="DB182" s="21">
        <v>5.2979605424165189E-14</v>
      </c>
      <c r="DC182" s="22">
        <v>5.6938513163944195E-14</v>
      </c>
      <c r="DD182" s="21">
        <v>1.1055559655381148E-13</v>
      </c>
      <c r="DE182" s="21" t="e">
        <f>NA()</f>
        <v>#N/A</v>
      </c>
      <c r="DF182" s="21" t="e">
        <f>NA()</f>
        <v>#N/A</v>
      </c>
      <c r="DG182" s="21">
        <v>1.2094601669443248E-13</v>
      </c>
      <c r="DH182" s="21">
        <v>1.2135169811938171E-13</v>
      </c>
      <c r="DI182" s="21">
        <v>1.2171353078084971E-13</v>
      </c>
      <c r="DJ182" s="21">
        <v>1.1532632192746086E-13</v>
      </c>
      <c r="DK182" s="21">
        <v>1.1804412272671878E-13</v>
      </c>
      <c r="DL182" s="21">
        <v>1.2048352984319178E-13</v>
      </c>
      <c r="DM182" s="21">
        <v>1.167209569876865E-13</v>
      </c>
      <c r="DN182" s="21">
        <v>1.2007396688453473E-13</v>
      </c>
      <c r="DO182" s="21">
        <v>1.2011072854809107E-13</v>
      </c>
      <c r="DP182" s="21">
        <v>1.0687581019444673E-13</v>
      </c>
      <c r="DQ182" s="21">
        <v>1.202051636811522E-13</v>
      </c>
      <c r="DR182" s="21">
        <v>1.2163817968429476E-13</v>
      </c>
    </row>
    <row r="183" spans="1:122" x14ac:dyDescent="0.45">
      <c r="A183" s="3" t="s">
        <v>192</v>
      </c>
      <c r="B183" s="4" t="s">
        <v>1018</v>
      </c>
      <c r="C183" s="21">
        <v>9.2829037197969004E-11</v>
      </c>
      <c r="D183" s="21">
        <v>9.1845313787046404E-11</v>
      </c>
      <c r="E183" s="21">
        <v>3.6774670903963001E-11</v>
      </c>
      <c r="F183" s="21">
        <v>9.52677409001306E-11</v>
      </c>
      <c r="G183" s="21">
        <v>9.5549083330211305E-11</v>
      </c>
      <c r="H183" s="21">
        <v>9.5926681082210497E-11</v>
      </c>
      <c r="I183" s="21">
        <v>9.5575061829410905E-11</v>
      </c>
      <c r="J183" s="21">
        <v>9.57951718346167E-11</v>
      </c>
      <c r="K183" s="21">
        <v>9.5989497948001001E-11</v>
      </c>
      <c r="L183" s="21">
        <v>9.5463856319999901E-11</v>
      </c>
      <c r="M183" s="21">
        <v>9.5781064226348202E-11</v>
      </c>
      <c r="N183" s="21">
        <v>9.5834977814102503E-11</v>
      </c>
      <c r="O183" s="21">
        <v>9.1057881734847796E-11</v>
      </c>
      <c r="P183" s="21">
        <v>9.4316154517989696E-11</v>
      </c>
      <c r="Q183" s="22">
        <v>9.5382306983215101E-11</v>
      </c>
      <c r="R183" s="23">
        <v>5.5813446419040798E-11</v>
      </c>
      <c r="S183" s="21">
        <v>5.5160859659944899E-11</v>
      </c>
      <c r="T183" s="21">
        <v>5.4700580959720999E-13</v>
      </c>
      <c r="U183" s="21">
        <v>5.5659813913777098E-11</v>
      </c>
      <c r="V183" s="21">
        <v>5.5755613084961999E-11</v>
      </c>
      <c r="W183" s="21">
        <v>5.5884187902746998E-11</v>
      </c>
      <c r="X183" s="21">
        <v>5.5726074431206203E-11</v>
      </c>
      <c r="Y183" s="21">
        <v>5.5808976194208097E-11</v>
      </c>
      <c r="Z183" s="21">
        <v>5.5882166767175498E-11</v>
      </c>
      <c r="AA183" s="21">
        <v>5.0500733530129602E-11</v>
      </c>
      <c r="AB183" s="21">
        <v>5.2021233405795298E-11</v>
      </c>
      <c r="AC183" s="21">
        <v>5.2279662032057499E-11</v>
      </c>
      <c r="AD183" s="21">
        <v>5.5059030310439899E-11</v>
      </c>
      <c r="AE183" s="21">
        <v>5.5682225699420202E-11</v>
      </c>
      <c r="AF183" s="22">
        <v>5.5886143954428298E-11</v>
      </c>
      <c r="AG183" s="23">
        <v>3.5887580210279203E-11</v>
      </c>
      <c r="AH183" s="21">
        <v>3.3141233630699997E-11</v>
      </c>
      <c r="AI183" s="21">
        <v>0</v>
      </c>
      <c r="AJ183" s="21">
        <v>3.7415566873490401E-11</v>
      </c>
      <c r="AK183" s="21">
        <v>3.7862040676383099E-11</v>
      </c>
      <c r="AL183" s="21">
        <v>3.8461265984312897E-11</v>
      </c>
      <c r="AM183" s="21">
        <v>3.91783217488895E-11</v>
      </c>
      <c r="AN183" s="21">
        <v>3.9263451558712298E-11</v>
      </c>
      <c r="AO183" s="21">
        <v>3.9338609183012601E-11</v>
      </c>
      <c r="AP183" s="21">
        <v>2.8989917285863201E-11</v>
      </c>
      <c r="AQ183" s="21">
        <v>3.1854781514348698E-11</v>
      </c>
      <c r="AR183" s="21">
        <v>3.2341702255904797E-11</v>
      </c>
      <c r="AS183" s="21">
        <v>3.0583878516044498E-11</v>
      </c>
      <c r="AT183" s="21">
        <v>3.5842679752069703E-11</v>
      </c>
      <c r="AU183" s="22">
        <v>3.7563433131261099E-11</v>
      </c>
      <c r="AV183" s="23">
        <v>9.1214889382355306E-11</v>
      </c>
      <c r="AW183" s="21">
        <v>5.9397181418626897E-11</v>
      </c>
      <c r="AX183" s="21">
        <v>0</v>
      </c>
      <c r="AY183" s="21">
        <v>1.28917453848152E-10</v>
      </c>
      <c r="AZ183" s="21">
        <v>1.46231196917187E-10</v>
      </c>
      <c r="BA183" s="21">
        <v>1.6946846852134899E-10</v>
      </c>
      <c r="BB183" s="21">
        <v>9.1283703345861306E-11</v>
      </c>
      <c r="BC183" s="21">
        <v>1.1656382067151899E-10</v>
      </c>
      <c r="BD183" s="21">
        <v>1.3887390612231E-10</v>
      </c>
      <c r="BE183" s="21">
        <v>1.08610094711196E-10</v>
      </c>
      <c r="BF183" s="21">
        <v>1.3670777546728699E-10</v>
      </c>
      <c r="BG183" s="21">
        <v>1.41532671576934E-10</v>
      </c>
      <c r="BH183" s="21">
        <v>1.8891055141481001E-11</v>
      </c>
      <c r="BI183" s="21">
        <v>1.3227068916887601E-10</v>
      </c>
      <c r="BJ183" s="22">
        <v>1.6948785733632401E-10</v>
      </c>
      <c r="BK183" s="21">
        <v>1.9617079867675401E-10</v>
      </c>
      <c r="BL183" s="21">
        <v>2.4943226760784699E-10</v>
      </c>
      <c r="BM183" s="21">
        <v>7.6004676424460801E-12</v>
      </c>
      <c r="BN183" s="21">
        <v>4.5255993633811499E-10</v>
      </c>
      <c r="BO183" s="21">
        <v>5.1333918869851301E-10</v>
      </c>
      <c r="BP183" s="21">
        <v>5.94912768101018E-10</v>
      </c>
      <c r="BQ183" s="21">
        <v>3.2044805215878399E-10</v>
      </c>
      <c r="BR183" s="21">
        <v>4.09192965636486E-10</v>
      </c>
      <c r="BS183" s="21">
        <v>4.8751169246458596E-10</v>
      </c>
      <c r="BT183" s="21">
        <v>3.8127170589384001E-10</v>
      </c>
      <c r="BU183" s="21">
        <v>4.7990757120656295E-10</v>
      </c>
      <c r="BV183" s="21">
        <v>4.9684518990008596E-10</v>
      </c>
      <c r="BW183" s="21">
        <v>6.6316347841142001E-11</v>
      </c>
      <c r="BX183" s="21">
        <v>4.6433134445994301E-10</v>
      </c>
      <c r="BY183" s="22">
        <v>5.9498083181627803E-10</v>
      </c>
      <c r="BZ183" s="23">
        <v>1.439467215051531E-12</v>
      </c>
      <c r="CA183" s="21">
        <v>1.3051500458580999E-12</v>
      </c>
      <c r="CB183" s="21">
        <v>2.1740071993482026E-13</v>
      </c>
      <c r="CC183" s="21">
        <v>1.636641612533347E-12</v>
      </c>
      <c r="CD183" s="21">
        <v>1.7158348407481407E-12</v>
      </c>
      <c r="CE183" s="21">
        <v>1.8221223457607762E-12</v>
      </c>
      <c r="CF183" s="21">
        <v>1.477171523172062E-12</v>
      </c>
      <c r="CG183" s="21">
        <v>1.5901750333809398E-12</v>
      </c>
      <c r="CH183" s="21">
        <v>1.6899030611303489E-12</v>
      </c>
      <c r="CI183" s="21">
        <v>1.4909763081769934E-12</v>
      </c>
      <c r="CJ183" s="21">
        <v>1.6337935591001464E-12</v>
      </c>
      <c r="CK183" s="21">
        <v>1.658283613358969E-12</v>
      </c>
      <c r="CL183" s="21">
        <v>1.1119667472034624E-12</v>
      </c>
      <c r="CM183" s="21">
        <v>1.6430885837976101E-12</v>
      </c>
      <c r="CN183" s="22">
        <v>1.8173957089905019E-12</v>
      </c>
      <c r="CO183" s="23">
        <v>1.1687527687808822E-12</v>
      </c>
      <c r="CP183" s="21">
        <v>1.0709126794502954E-12</v>
      </c>
      <c r="CQ183" s="21">
        <v>0</v>
      </c>
      <c r="CR183" s="21">
        <v>1.1027676442658958E-12</v>
      </c>
      <c r="CS183" s="21">
        <v>1.2404519342646597E-12</v>
      </c>
      <c r="CT183" s="21">
        <v>1.4294917244933836E-12</v>
      </c>
      <c r="CU183" s="21">
        <v>1.1617740487144272E-12</v>
      </c>
      <c r="CV183" s="21">
        <v>1.2926201332175788E-12</v>
      </c>
      <c r="CW183" s="21">
        <v>1.337256985191885E-12</v>
      </c>
      <c r="CX183" s="21">
        <v>1.1714059579820429E-12</v>
      </c>
      <c r="CY183" s="21">
        <v>1.2697332167482117E-12</v>
      </c>
      <c r="CZ183" s="21">
        <v>1.3300843294725785E-12</v>
      </c>
      <c r="DA183" s="21">
        <v>9.4987279020211882E-13</v>
      </c>
      <c r="DB183" s="21">
        <v>1.2645876396518983E-12</v>
      </c>
      <c r="DC183" s="22">
        <v>1.4610828672876005E-12</v>
      </c>
      <c r="DD183" s="21">
        <v>1.7259452974867281E-12</v>
      </c>
      <c r="DE183" s="21">
        <v>1.5583455439957209E-12</v>
      </c>
      <c r="DF183" s="21">
        <v>8.0072996352800015E-13</v>
      </c>
      <c r="DG183" s="21">
        <v>2.053188812040524E-12</v>
      </c>
      <c r="DH183" s="21">
        <v>2.0940428248890312E-12</v>
      </c>
      <c r="DI183" s="21">
        <v>2.1472867925716144E-12</v>
      </c>
      <c r="DJ183" s="21">
        <v>1.8109492291954508E-12</v>
      </c>
      <c r="DK183" s="21">
        <v>1.9039092942592164E-12</v>
      </c>
      <c r="DL183" s="21">
        <v>2.0265444162002698E-12</v>
      </c>
      <c r="DM183" s="21">
        <v>1.8245134519877225E-12</v>
      </c>
      <c r="DN183" s="21">
        <v>1.9815604076343364E-12</v>
      </c>
      <c r="DO183" s="21">
        <v>1.983922171200822E-12</v>
      </c>
      <c r="DP183" s="21">
        <v>1.5865728214253E-12</v>
      </c>
      <c r="DQ183" s="21">
        <v>1.9990812155364224E-12</v>
      </c>
      <c r="DR183" s="21">
        <v>2.1330544748529176E-12</v>
      </c>
    </row>
    <row r="184" spans="1:122" x14ac:dyDescent="0.45">
      <c r="A184" s="3" t="s">
        <v>193</v>
      </c>
      <c r="B184" s="4" t="s">
        <v>1019</v>
      </c>
      <c r="C184" s="21">
        <v>6.6465465980034701E-11</v>
      </c>
      <c r="D184" s="21">
        <v>6.6093922092097595E-11</v>
      </c>
      <c r="E184" s="21">
        <v>2.5840318955558001E-11</v>
      </c>
      <c r="F184" s="21">
        <v>6.7386543434294004E-11</v>
      </c>
      <c r="G184" s="21">
        <v>6.7492804055067295E-11</v>
      </c>
      <c r="H184" s="21">
        <v>6.76354194846651E-11</v>
      </c>
      <c r="I184" s="21">
        <v>6.7695196205103997E-11</v>
      </c>
      <c r="J184" s="21">
        <v>6.7738430185803805E-11</v>
      </c>
      <c r="K184" s="21">
        <v>6.7776599697578903E-11</v>
      </c>
      <c r="L184" s="21">
        <v>6.7460614544906596E-11</v>
      </c>
      <c r="M184" s="21">
        <v>6.7580421248193803E-11</v>
      </c>
      <c r="N184" s="21">
        <v>6.7600783947489597E-11</v>
      </c>
      <c r="O184" s="21">
        <v>6.7179719993369502E-11</v>
      </c>
      <c r="P184" s="21">
        <v>6.76025983943462E-11</v>
      </c>
      <c r="Q184" s="22">
        <v>6.7740970126763601E-11</v>
      </c>
      <c r="R184" s="23">
        <v>3.2341598422723602E-11</v>
      </c>
      <c r="S184" s="21">
        <v>3.2052669459223998E-11</v>
      </c>
      <c r="T184" s="21">
        <v>3.1655065448010599E-13</v>
      </c>
      <c r="U184" s="21">
        <v>3.2273578531288497E-11</v>
      </c>
      <c r="V184" s="21">
        <v>3.2315993052957497E-11</v>
      </c>
      <c r="W184" s="21">
        <v>3.2372918800096798E-11</v>
      </c>
      <c r="X184" s="21">
        <v>3.2337775356295903E-11</v>
      </c>
      <c r="Y184" s="21">
        <v>3.2367257093034199E-11</v>
      </c>
      <c r="Z184" s="21">
        <v>3.2393285311564402E-11</v>
      </c>
      <c r="AA184" s="21">
        <v>2.9968993016152002E-11</v>
      </c>
      <c r="AB184" s="21">
        <v>3.0647708200506998E-11</v>
      </c>
      <c r="AC184" s="21">
        <v>3.0763064627378997E-11</v>
      </c>
      <c r="AD184" s="21">
        <v>3.2068400097580099E-11</v>
      </c>
      <c r="AE184" s="21">
        <v>3.2308802363095398E-11</v>
      </c>
      <c r="AF184" s="22">
        <v>3.2387465349617303E-11</v>
      </c>
      <c r="AG184" s="23">
        <v>3.2281415081272899E-11</v>
      </c>
      <c r="AH184" s="21">
        <v>3.1921505052188202E-11</v>
      </c>
      <c r="AI184" s="21">
        <v>0</v>
      </c>
      <c r="AJ184" s="21">
        <v>3.2481658462238098E-11</v>
      </c>
      <c r="AK184" s="21">
        <v>3.2540169067046503E-11</v>
      </c>
      <c r="AL184" s="21">
        <v>3.26186978294426E-11</v>
      </c>
      <c r="AM184" s="21">
        <v>3.2766515478422201E-11</v>
      </c>
      <c r="AN184" s="21">
        <v>3.2766515478422201E-11</v>
      </c>
      <c r="AO184" s="21">
        <v>3.2766515478422201E-11</v>
      </c>
      <c r="AP184" s="21">
        <v>2.39938752180156E-11</v>
      </c>
      <c r="AQ184" s="21">
        <v>2.63650166785799E-11</v>
      </c>
      <c r="AR184" s="21">
        <v>2.6768022847888899E-11</v>
      </c>
      <c r="AS184" s="21">
        <v>1.8434580963838901E-11</v>
      </c>
      <c r="AT184" s="21">
        <v>2.6803933277369501E-11</v>
      </c>
      <c r="AU184" s="22">
        <v>2.9542502511835503E-11</v>
      </c>
      <c r="AV184" s="23">
        <v>2.3590603195852102E-11</v>
      </c>
      <c r="AW184" s="21">
        <v>1.5361695303112599E-11</v>
      </c>
      <c r="AX184" s="21">
        <v>0</v>
      </c>
      <c r="AY184" s="21">
        <v>3.33414919356317E-11</v>
      </c>
      <c r="AZ184" s="21">
        <v>3.7819287669883198E-11</v>
      </c>
      <c r="BA184" s="21">
        <v>4.3829065870349497E-11</v>
      </c>
      <c r="BB184" s="21">
        <v>2.3608400322158899E-11</v>
      </c>
      <c r="BC184" s="21">
        <v>3.0146512911149801E-11</v>
      </c>
      <c r="BD184" s="21">
        <v>3.5916496043278203E-11</v>
      </c>
      <c r="BE184" s="21">
        <v>2.80894672431776E-11</v>
      </c>
      <c r="BF184" s="21">
        <v>3.5356276882798799E-11</v>
      </c>
      <c r="BG184" s="21">
        <v>3.6604123702047499E-11</v>
      </c>
      <c r="BH184" s="21">
        <v>4.8857307048365101E-12</v>
      </c>
      <c r="BI184" s="21">
        <v>3.4208728024050502E-11</v>
      </c>
      <c r="BJ184" s="22">
        <v>4.3834080335023097E-11</v>
      </c>
      <c r="BK184" s="21">
        <v>1.3434259025122301E-10</v>
      </c>
      <c r="BL184" s="21">
        <v>1.70817354818902E-10</v>
      </c>
      <c r="BM184" s="21">
        <v>5.2049872717769001E-12</v>
      </c>
      <c r="BN184" s="21">
        <v>3.09924180875527E-10</v>
      </c>
      <c r="BO184" s="21">
        <v>3.51547308531153E-10</v>
      </c>
      <c r="BP184" s="21">
        <v>4.0741090304632899E-10</v>
      </c>
      <c r="BQ184" s="21">
        <v>2.1945071161639401E-10</v>
      </c>
      <c r="BR184" s="21">
        <v>2.8022541217649298E-10</v>
      </c>
      <c r="BS184" s="21">
        <v>3.3386000355419401E-10</v>
      </c>
      <c r="BT184" s="21">
        <v>2.6110424642600302E-10</v>
      </c>
      <c r="BU184" s="21">
        <v>3.2865251419656302E-10</v>
      </c>
      <c r="BV184" s="21">
        <v>3.40251812274177E-10</v>
      </c>
      <c r="BW184" s="21">
        <v>4.5415066896171203E-11</v>
      </c>
      <c r="BX184" s="21">
        <v>3.17985530824948E-10</v>
      </c>
      <c r="BY184" s="22">
        <v>4.0745751475343302E-10</v>
      </c>
      <c r="BZ184" s="23">
        <v>8.1641420228266826E-13</v>
      </c>
      <c r="CA184" s="21">
        <v>7.8363027553407829E-13</v>
      </c>
      <c r="CB184" s="21">
        <v>1.5219243798956193E-13</v>
      </c>
      <c r="CC184" s="21">
        <v>8.8266066177519801E-13</v>
      </c>
      <c r="CD184" s="21">
        <v>9.0673131505212478E-13</v>
      </c>
      <c r="CE184" s="21">
        <v>9.3903722981910055E-13</v>
      </c>
      <c r="CF184" s="21">
        <v>8.3549449854518033E-13</v>
      </c>
      <c r="CG184" s="21">
        <v>8.6957136674457743E-13</v>
      </c>
      <c r="CH184" s="21">
        <v>8.9964488571629102E-13</v>
      </c>
      <c r="CI184" s="21">
        <v>8.2143706719558102E-13</v>
      </c>
      <c r="CJ184" s="21">
        <v>8.6942804342837148E-13</v>
      </c>
      <c r="CK184" s="21">
        <v>8.7765027548502385E-13</v>
      </c>
      <c r="CL184" s="21">
        <v>7.0718135814282178E-13</v>
      </c>
      <c r="CM184" s="21">
        <v>8.7796192931310018E-13</v>
      </c>
      <c r="CN184" s="22">
        <v>9.3400019132739253E-13</v>
      </c>
      <c r="CO184" s="23">
        <v>7.0712603387147871E-13</v>
      </c>
      <c r="CP184" s="21">
        <v>6.8956881736904083E-13</v>
      </c>
      <c r="CQ184" s="21">
        <v>0</v>
      </c>
      <c r="CR184" s="21">
        <v>6.9725651104636963E-13</v>
      </c>
      <c r="CS184" s="21">
        <v>7.3765871435823103E-13</v>
      </c>
      <c r="CT184" s="21">
        <v>7.9315683334778387E-13</v>
      </c>
      <c r="CU184" s="21">
        <v>7.1664670355521328E-13</v>
      </c>
      <c r="CV184" s="21">
        <v>7.5471028318834558E-13</v>
      </c>
      <c r="CW184" s="21">
        <v>7.6769522745945527E-13</v>
      </c>
      <c r="CX184" s="21">
        <v>6.9233636850765313E-13</v>
      </c>
      <c r="CY184" s="21">
        <v>7.2504456431883952E-13</v>
      </c>
      <c r="CZ184" s="21">
        <v>7.4512152264705196E-13</v>
      </c>
      <c r="DA184" s="21">
        <v>6.3501431086792782E-13</v>
      </c>
      <c r="DB184" s="21">
        <v>7.3378787338518353E-13</v>
      </c>
      <c r="DC184" s="22">
        <v>7.9545811085719502E-13</v>
      </c>
      <c r="DD184" s="21">
        <v>9.3086960334548556E-13</v>
      </c>
      <c r="DE184" s="21">
        <v>8.8857344963454297E-13</v>
      </c>
      <c r="DF184" s="21">
        <v>4.8267132981857542E-13</v>
      </c>
      <c r="DG184" s="21">
        <v>1.0371122230413378E-12</v>
      </c>
      <c r="DH184" s="21">
        <v>1.0497693065664231E-12</v>
      </c>
      <c r="DI184" s="21">
        <v>1.0662657727070786E-12</v>
      </c>
      <c r="DJ184" s="21">
        <v>9.6250248099587482E-13</v>
      </c>
      <c r="DK184" s="21">
        <v>9.9120835019487861E-13</v>
      </c>
      <c r="DL184" s="21">
        <v>1.0290778359149594E-12</v>
      </c>
      <c r="DM184" s="21">
        <v>9.551239608042088E-13</v>
      </c>
      <c r="DN184" s="21">
        <v>1.0080184048769142E-12</v>
      </c>
      <c r="DO184" s="21">
        <v>1.0088127365764191E-12</v>
      </c>
      <c r="DP184" s="21">
        <v>8.8181521577654979E-13</v>
      </c>
      <c r="DQ184" s="21">
        <v>1.0164211377138907E-12</v>
      </c>
      <c r="DR184" s="21">
        <v>1.0601384832683959E-12</v>
      </c>
    </row>
    <row r="185" spans="1:122" x14ac:dyDescent="0.45">
      <c r="A185" s="3" t="s">
        <v>194</v>
      </c>
      <c r="B185" s="4" t="s">
        <v>1020</v>
      </c>
      <c r="C185" s="21">
        <v>4.6421958861948796E-12</v>
      </c>
      <c r="D185" s="21">
        <v>4.6421944473363902E-12</v>
      </c>
      <c r="E185" s="21">
        <v>2.78511049169206E-12</v>
      </c>
      <c r="F185" s="21">
        <v>4.6421981242742301E-12</v>
      </c>
      <c r="G185" s="21">
        <v>4.6421982554178201E-12</v>
      </c>
      <c r="H185" s="21">
        <v>4.6421983877348797E-12</v>
      </c>
      <c r="I185" s="21">
        <v>4.6421459057822898E-12</v>
      </c>
      <c r="J185" s="21">
        <v>4.6421647648202198E-12</v>
      </c>
      <c r="K185" s="21">
        <v>4.6421780721405602E-12</v>
      </c>
      <c r="L185" s="21">
        <v>4.62308645702964E-12</v>
      </c>
      <c r="M185" s="21">
        <v>4.6317390264255796E-12</v>
      </c>
      <c r="N185" s="21">
        <v>4.6329624473234498E-12</v>
      </c>
      <c r="O185" s="21">
        <v>4.6410374311598798E-12</v>
      </c>
      <c r="P185" s="21">
        <v>4.6419816057690998E-12</v>
      </c>
      <c r="Q185" s="22">
        <v>4.6421316000465796E-12</v>
      </c>
      <c r="R185" s="23">
        <v>7.8371771476858503E-12</v>
      </c>
      <c r="S185" s="21">
        <v>7.8371633919799602E-12</v>
      </c>
      <c r="T185" s="21">
        <v>1.45470081671754E-13</v>
      </c>
      <c r="U185" s="21">
        <v>7.8371750804040896E-12</v>
      </c>
      <c r="V185" s="21">
        <v>7.8371764570392996E-12</v>
      </c>
      <c r="W185" s="21">
        <v>7.8371778459925296E-12</v>
      </c>
      <c r="X185" s="21">
        <v>7.8314284786337804E-12</v>
      </c>
      <c r="Y185" s="21">
        <v>7.8334907432862605E-12</v>
      </c>
      <c r="Z185" s="21">
        <v>7.8349459191263907E-12</v>
      </c>
      <c r="AA185" s="21">
        <v>7.6271362692370997E-12</v>
      </c>
      <c r="AB185" s="21">
        <v>7.7222286436739496E-12</v>
      </c>
      <c r="AC185" s="21">
        <v>7.7356741293777292E-12</v>
      </c>
      <c r="AD185" s="21">
        <v>7.8261119202852199E-12</v>
      </c>
      <c r="AE185" s="21">
        <v>7.8351116211021297E-12</v>
      </c>
      <c r="AF185" s="22">
        <v>7.8365413393009301E-12</v>
      </c>
      <c r="AG185" s="23">
        <v>1.07215071042018E-12</v>
      </c>
      <c r="AH185" s="21">
        <v>1.05901182490672E-12</v>
      </c>
      <c r="AI185" s="21">
        <v>0</v>
      </c>
      <c r="AJ185" s="21">
        <v>1.0765886314530199E-12</v>
      </c>
      <c r="AK185" s="21">
        <v>1.07748145732386E-12</v>
      </c>
      <c r="AL185" s="21">
        <v>1.07838227213167E-12</v>
      </c>
      <c r="AM185" s="21">
        <v>1.0667975986991899E-12</v>
      </c>
      <c r="AN185" s="21">
        <v>1.07120866079941E-12</v>
      </c>
      <c r="AO185" s="21">
        <v>1.0743211958417999E-12</v>
      </c>
      <c r="AP185" s="21">
        <v>1.0642172084235599E-12</v>
      </c>
      <c r="AQ185" s="21">
        <v>1.0709539517191899E-12</v>
      </c>
      <c r="AR185" s="21">
        <v>1.0719064864119899E-12</v>
      </c>
      <c r="AS185" s="21">
        <v>1.0725690690387101E-12</v>
      </c>
      <c r="AT185" s="21">
        <v>1.0778779966839001E-12</v>
      </c>
      <c r="AU185" s="22">
        <v>1.0787213881059999E-12</v>
      </c>
      <c r="AV185" s="23">
        <v>6.5115494543335794E-14</v>
      </c>
      <c r="AW185" s="21">
        <v>4.6091513877799502E-14</v>
      </c>
      <c r="AX185" s="21">
        <v>0</v>
      </c>
      <c r="AY185" s="21">
        <v>8.2402540055879099E-14</v>
      </c>
      <c r="AZ185" s="21">
        <v>8.83846518354958E-14</v>
      </c>
      <c r="BA185" s="21">
        <v>9.44202910895647E-14</v>
      </c>
      <c r="BB185" s="21">
        <v>6.5152279321970201E-14</v>
      </c>
      <c r="BC185" s="21">
        <v>7.7375415429358001E-14</v>
      </c>
      <c r="BD185" s="21">
        <v>8.5995502274849895E-14</v>
      </c>
      <c r="BE185" s="21">
        <v>7.38085002597404E-14</v>
      </c>
      <c r="BF185" s="21">
        <v>8.5248906259472303E-14</v>
      </c>
      <c r="BG185" s="21">
        <v>8.6885090358800505E-14</v>
      </c>
      <c r="BH185" s="21">
        <v>1.6134745404084899E-14</v>
      </c>
      <c r="BI185" s="21">
        <v>8.3658583239850094E-14</v>
      </c>
      <c r="BJ185" s="22">
        <v>9.4424354085416901E-14</v>
      </c>
      <c r="BK185" s="21">
        <v>8.8824210061593397E-12</v>
      </c>
      <c r="BL185" s="21">
        <v>1.08685469784053E-11</v>
      </c>
      <c r="BM185" s="21">
        <v>3.8953802373904999E-13</v>
      </c>
      <c r="BN185" s="21">
        <v>1.6731963590108599E-11</v>
      </c>
      <c r="BO185" s="21">
        <v>1.7946640667060701E-11</v>
      </c>
      <c r="BP185" s="21">
        <v>1.9172186580738E-11</v>
      </c>
      <c r="BQ185" s="21">
        <v>1.3229271387612E-11</v>
      </c>
      <c r="BR185" s="21">
        <v>1.57111981360722E-11</v>
      </c>
      <c r="BS185" s="21">
        <v>1.74615201424635E-11</v>
      </c>
      <c r="BT185" s="21">
        <v>1.4986930477495501E-11</v>
      </c>
      <c r="BU185" s="21">
        <v>1.7309922663340299E-11</v>
      </c>
      <c r="BV185" s="21">
        <v>1.7642152382935301E-11</v>
      </c>
      <c r="BW185" s="21">
        <v>3.27618508426744E-12</v>
      </c>
      <c r="BX185" s="21">
        <v>1.6987005107124401E-11</v>
      </c>
      <c r="BY185" s="22">
        <v>1.91730115783487E-11</v>
      </c>
      <c r="BZ185" s="23">
        <v>9.3762519151644427E-14</v>
      </c>
      <c r="CA185" s="21">
        <v>9.3920513088856909E-14</v>
      </c>
      <c r="CB185" s="21">
        <v>1.728462486785425E-14</v>
      </c>
      <c r="CC185" s="21">
        <v>9.4857051593107804E-14</v>
      </c>
      <c r="CD185" s="21">
        <v>9.5039827094760399E-14</v>
      </c>
      <c r="CE185" s="21">
        <v>9.5224238057493563E-14</v>
      </c>
      <c r="CF185" s="21">
        <v>9.4269526715404256E-14</v>
      </c>
      <c r="CG185" s="21">
        <v>9.4664670760303335E-14</v>
      </c>
      <c r="CH185" s="21">
        <v>9.4943346935102377E-14</v>
      </c>
      <c r="CI185" s="21">
        <v>9.2759547985167111E-14</v>
      </c>
      <c r="CJ185" s="21">
        <v>9.3939834643778183E-14</v>
      </c>
      <c r="CK185" s="21">
        <v>9.4107282458813417E-14</v>
      </c>
      <c r="CL185" s="21">
        <v>9.2747068860489772E-14</v>
      </c>
      <c r="CM185" s="21">
        <v>9.4879511970856974E-14</v>
      </c>
      <c r="CN185" s="22">
        <v>9.5219450698663529E-14</v>
      </c>
      <c r="CO185" s="23">
        <v>7.576971373017966E-14</v>
      </c>
      <c r="CP185" s="21">
        <v>7.5757208681835434E-14</v>
      </c>
      <c r="CQ185" s="21">
        <v>0</v>
      </c>
      <c r="CR185" s="21">
        <v>7.6047746216212263E-14</v>
      </c>
      <c r="CS185" s="21">
        <v>7.648250054130571E-14</v>
      </c>
      <c r="CT185" s="21">
        <v>7.6979197621571808E-14</v>
      </c>
      <c r="CU185" s="21">
        <v>7.5882969099176429E-14</v>
      </c>
      <c r="CV185" s="21">
        <v>7.6379257677133134E-14</v>
      </c>
      <c r="CW185" s="21">
        <v>7.6532665966706867E-14</v>
      </c>
      <c r="CX185" s="21">
        <v>7.1354210502715868E-14</v>
      </c>
      <c r="CY185" s="21">
        <v>7.2796780618163322E-14</v>
      </c>
      <c r="CZ185" s="21">
        <v>7.3608093186628496E-14</v>
      </c>
      <c r="DA185" s="21">
        <v>7.5288088151317346E-14</v>
      </c>
      <c r="DB185" s="21">
        <v>7.6445824862831647E-14</v>
      </c>
      <c r="DC185" s="22">
        <v>7.6994817374112443E-14</v>
      </c>
      <c r="DD185" s="21">
        <v>1.2053679486176694E-13</v>
      </c>
      <c r="DE185" s="21">
        <v>1.2041860383873649E-13</v>
      </c>
      <c r="DF185" s="21">
        <v>7.8134824940710754E-14</v>
      </c>
      <c r="DG185" s="21">
        <v>1.2174518721041278E-13</v>
      </c>
      <c r="DH185" s="21">
        <v>1.2178955687146013E-13</v>
      </c>
      <c r="DI185" s="21">
        <v>1.2182905720173858E-13</v>
      </c>
      <c r="DJ185" s="21">
        <v>1.2113178841392919E-13</v>
      </c>
      <c r="DK185" s="21">
        <v>1.2142845275684529E-13</v>
      </c>
      <c r="DL185" s="21">
        <v>1.2169472863699207E-13</v>
      </c>
      <c r="DM185" s="21">
        <v>1.2080515930676442E-13</v>
      </c>
      <c r="DN185" s="21">
        <v>1.2147949528625233E-13</v>
      </c>
      <c r="DO185" s="21">
        <v>1.2148682537529719E-13</v>
      </c>
      <c r="DP185" s="21">
        <v>1.2021106800179452E-13</v>
      </c>
      <c r="DQ185" s="21">
        <v>1.2166453876347595E-13</v>
      </c>
      <c r="DR185" s="21">
        <v>1.2182079917083243E-13</v>
      </c>
    </row>
    <row r="186" spans="1:122" x14ac:dyDescent="0.45">
      <c r="A186" s="3" t="s">
        <v>195</v>
      </c>
      <c r="B186" s="4" t="s">
        <v>1021</v>
      </c>
      <c r="C186" s="21">
        <v>7.1413936912030802E-12</v>
      </c>
      <c r="D186" s="21" t="e">
        <f>NA()</f>
        <v>#N/A</v>
      </c>
      <c r="E186" s="21" t="e">
        <f>NA()</f>
        <v>#N/A</v>
      </c>
      <c r="F186" s="21">
        <v>7.1413976063588602E-12</v>
      </c>
      <c r="G186" s="21">
        <v>7.1413978357732397E-12</v>
      </c>
      <c r="H186" s="21">
        <v>7.1413980672404101E-12</v>
      </c>
      <c r="I186" s="21">
        <v>7.1370412197882302E-12</v>
      </c>
      <c r="J186" s="21">
        <v>7.1386037618458298E-12</v>
      </c>
      <c r="K186" s="21">
        <v>7.1397063232695898E-12</v>
      </c>
      <c r="L186" s="21">
        <v>7.0589364487654E-12</v>
      </c>
      <c r="M186" s="21">
        <v>7.0962692831822897E-12</v>
      </c>
      <c r="N186" s="21">
        <v>7.1015479198175198E-12</v>
      </c>
      <c r="O186" s="21">
        <v>7.1310411352546402E-12</v>
      </c>
      <c r="P186" s="21">
        <v>7.1394635354508103E-12</v>
      </c>
      <c r="Q186" s="22">
        <v>7.1408015420226901E-12</v>
      </c>
      <c r="R186" s="23">
        <v>7.33283304394479E-12</v>
      </c>
      <c r="S186" s="21" t="e">
        <f>NA()</f>
        <v>#N/A</v>
      </c>
      <c r="T186" s="21" t="e">
        <f>NA()</f>
        <v>#N/A</v>
      </c>
      <c r="U186" s="21">
        <v>7.3328322385223008E-12</v>
      </c>
      <c r="V186" s="21">
        <v>7.3328327748657204E-12</v>
      </c>
      <c r="W186" s="21">
        <v>7.3328333160082901E-12</v>
      </c>
      <c r="X186" s="21">
        <v>7.3223752686206497E-12</v>
      </c>
      <c r="Y186" s="21">
        <v>7.3261259441075806E-12</v>
      </c>
      <c r="Z186" s="21">
        <v>7.3287724969378205E-12</v>
      </c>
      <c r="AA186" s="21">
        <v>7.0164392764667697E-12</v>
      </c>
      <c r="AB186" s="21">
        <v>7.1596801711081804E-12</v>
      </c>
      <c r="AC186" s="21">
        <v>7.1799335658993501E-12</v>
      </c>
      <c r="AD186" s="21">
        <v>7.3177722878891504E-12</v>
      </c>
      <c r="AE186" s="21">
        <v>7.3300202561279406E-12</v>
      </c>
      <c r="AF186" s="22">
        <v>7.33196600337505E-12</v>
      </c>
      <c r="AG186" s="23">
        <v>7.8102039527346602E-13</v>
      </c>
      <c r="AH186" s="21" t="e">
        <f>NA()</f>
        <v>#N/A</v>
      </c>
      <c r="AI186" s="21" t="e">
        <f>NA()</f>
        <v>#N/A</v>
      </c>
      <c r="AJ186" s="21">
        <v>7.8125078004057104E-13</v>
      </c>
      <c r="AK186" s="21">
        <v>7.8129712910329604E-13</v>
      </c>
      <c r="AL186" s="21">
        <v>7.8134389289385596E-13</v>
      </c>
      <c r="AM186" s="21">
        <v>7.6837925582236295E-13</v>
      </c>
      <c r="AN186" s="21">
        <v>7.7304201977395898E-13</v>
      </c>
      <c r="AO186" s="21">
        <v>7.7633216075679402E-13</v>
      </c>
      <c r="AP186" s="21">
        <v>7.3987988581726504E-13</v>
      </c>
      <c r="AQ186" s="21">
        <v>7.5866864671705401E-13</v>
      </c>
      <c r="AR186" s="21">
        <v>7.6132526369150696E-13</v>
      </c>
      <c r="AS186" s="21">
        <v>7.81284000682935E-13</v>
      </c>
      <c r="AT186" s="21">
        <v>7.8136289924683395E-13</v>
      </c>
      <c r="AU186" s="22">
        <v>7.8137543329823898E-13</v>
      </c>
      <c r="AV186" s="23">
        <v>1.45486887053011E-12</v>
      </c>
      <c r="AW186" s="21" t="e">
        <f>NA()</f>
        <v>#N/A</v>
      </c>
      <c r="AX186" s="21" t="e">
        <f>NA()</f>
        <v>#N/A</v>
      </c>
      <c r="AY186" s="21">
        <v>1.84111156984491E-12</v>
      </c>
      <c r="AZ186" s="21">
        <v>1.9747692847902202E-12</v>
      </c>
      <c r="BA186" s="21">
        <v>2.1096229586519802E-12</v>
      </c>
      <c r="BB186" s="21">
        <v>1.45569074909711E-12</v>
      </c>
      <c r="BC186" s="21">
        <v>1.7287910357125501E-12</v>
      </c>
      <c r="BD186" s="21">
        <v>1.9213887591994801E-12</v>
      </c>
      <c r="BE186" s="21">
        <v>1.6490958129319699E-12</v>
      </c>
      <c r="BF186" s="21">
        <v>1.9047076403774202E-12</v>
      </c>
      <c r="BG186" s="21">
        <v>1.9412647352634099E-12</v>
      </c>
      <c r="BH186" s="21">
        <v>3.60496975212397E-13</v>
      </c>
      <c r="BI186" s="21">
        <v>1.8691752149299501E-12</v>
      </c>
      <c r="BJ186" s="22">
        <v>2.1097137377549902E-12</v>
      </c>
      <c r="BK186" s="21">
        <v>1.8241251220435499E-11</v>
      </c>
      <c r="BL186" s="3" t="e">
        <f>NA()</f>
        <v>#N/A</v>
      </c>
      <c r="BM186" s="3" t="e">
        <f>NA()</f>
        <v>#N/A</v>
      </c>
      <c r="BN186" s="21">
        <v>3.4361347097453198E-11</v>
      </c>
      <c r="BO186" s="21">
        <v>3.6855850532611597E-11</v>
      </c>
      <c r="BP186" s="21">
        <v>3.93726745919602E-11</v>
      </c>
      <c r="BQ186" s="21">
        <v>2.7168095576353699E-11</v>
      </c>
      <c r="BR186" s="21">
        <v>3.2265067370191E-11</v>
      </c>
      <c r="BS186" s="21">
        <v>3.5859590013634698E-11</v>
      </c>
      <c r="BT186" s="21">
        <v>3.0777685911715502E-11</v>
      </c>
      <c r="BU186" s="21">
        <v>3.5548264115081498E-11</v>
      </c>
      <c r="BV186" s="21">
        <v>3.62305427161322E-11</v>
      </c>
      <c r="BW186" s="21">
        <v>6.7280885611394998E-12</v>
      </c>
      <c r="BX186" s="21">
        <v>3.4885109299256002E-11</v>
      </c>
      <c r="BY186" s="22">
        <v>3.9374368835980299E-11</v>
      </c>
      <c r="BZ186" s="23">
        <v>1.1020703567939568E-13</v>
      </c>
      <c r="CA186" s="21" t="e">
        <f>NA()</f>
        <v>#N/A</v>
      </c>
      <c r="CB186" s="21" t="e">
        <f>NA()</f>
        <v>#N/A</v>
      </c>
      <c r="CC186" s="21">
        <v>1.1381707236655669E-13</v>
      </c>
      <c r="CD186" s="21">
        <v>1.1466622809078822E-13</v>
      </c>
      <c r="CE186" s="21">
        <v>1.1552298199489482E-13</v>
      </c>
      <c r="CF186" s="21">
        <v>1.1123451501368575E-13</v>
      </c>
      <c r="CG186" s="21">
        <v>1.1301759775425338E-13</v>
      </c>
      <c r="CH186" s="21">
        <v>1.1427509498318638E-13</v>
      </c>
      <c r="CI186" s="21">
        <v>1.0947741584470588E-13</v>
      </c>
      <c r="CJ186" s="21">
        <v>1.1251376890120633E-13</v>
      </c>
      <c r="CK186" s="21">
        <v>1.1294572795594897E-13</v>
      </c>
      <c r="CL186" s="21">
        <v>1.0422963779483945E-13</v>
      </c>
      <c r="CM186" s="21">
        <v>1.1396159792956631E-13</v>
      </c>
      <c r="CN186" s="22">
        <v>1.1551314357897549E-13</v>
      </c>
      <c r="CO186" s="23">
        <v>8.6907786647789036E-14</v>
      </c>
      <c r="CP186" s="21" t="e">
        <f>NA()</f>
        <v>#N/A</v>
      </c>
      <c r="CQ186" s="21" t="e">
        <f>NA()</f>
        <v>#N/A</v>
      </c>
      <c r="CR186" s="21">
        <v>8.6310097242026402E-14</v>
      </c>
      <c r="CS186" s="21">
        <v>8.8589439916793644E-14</v>
      </c>
      <c r="CT186" s="21">
        <v>9.1189300992659864E-14</v>
      </c>
      <c r="CU186" s="21">
        <v>8.655900452523499E-14</v>
      </c>
      <c r="CV186" s="21">
        <v>8.8816700534115979E-14</v>
      </c>
      <c r="CW186" s="21">
        <v>8.9514455985555434E-14</v>
      </c>
      <c r="CX186" s="21">
        <v>8.0669649014518845E-14</v>
      </c>
      <c r="CY186" s="21">
        <v>8.3795322848464764E-14</v>
      </c>
      <c r="CZ186" s="21">
        <v>8.5552961619177735E-14</v>
      </c>
      <c r="DA186" s="21">
        <v>8.3646614298540339E-14</v>
      </c>
      <c r="DB186" s="21">
        <v>8.9019792189426817E-14</v>
      </c>
      <c r="DC186" s="22">
        <v>9.1567712938834726E-14</v>
      </c>
      <c r="DD186" s="21">
        <v>1.4282772766844718E-13</v>
      </c>
      <c r="DE186" s="21" t="e">
        <f>NA()</f>
        <v>#N/A</v>
      </c>
      <c r="DF186" s="21" t="e">
        <f>NA()</f>
        <v>#N/A</v>
      </c>
      <c r="DG186" s="21">
        <v>1.4661539688847978E-13</v>
      </c>
      <c r="DH186" s="21">
        <v>1.4678035205668628E-13</v>
      </c>
      <c r="DI186" s="21">
        <v>1.4692749990301714E-13</v>
      </c>
      <c r="DJ186" s="21">
        <v>1.4432882927876792E-13</v>
      </c>
      <c r="DK186" s="21">
        <v>1.4543457370414779E-13</v>
      </c>
      <c r="DL186" s="21">
        <v>1.4642705293577431E-13</v>
      </c>
      <c r="DM186" s="21">
        <v>1.4409835266076666E-13</v>
      </c>
      <c r="DN186" s="21">
        <v>1.4597628517088982E-13</v>
      </c>
      <c r="DO186" s="21">
        <v>1.4599677014395916E-13</v>
      </c>
      <c r="DP186" s="21">
        <v>1.4087487047632684E-13</v>
      </c>
      <c r="DQ186" s="21">
        <v>1.4631198440850588E-13</v>
      </c>
      <c r="DR186" s="21">
        <v>1.468965195662296E-13</v>
      </c>
    </row>
    <row r="187" spans="1:122" x14ac:dyDescent="0.45">
      <c r="A187" s="3" t="s">
        <v>196</v>
      </c>
      <c r="B187" s="4" t="s">
        <v>1022</v>
      </c>
      <c r="C187" s="21">
        <v>2.4511701550497999E-12</v>
      </c>
      <c r="D187" s="21">
        <v>2.4511673061016501E-12</v>
      </c>
      <c r="E187" s="21">
        <v>1.4705950425278499E-12</v>
      </c>
      <c r="F187" s="21">
        <v>2.4511745864598799E-12</v>
      </c>
      <c r="G187" s="21">
        <v>2.45117484612495E-12</v>
      </c>
      <c r="H187" s="21">
        <v>2.45117510811349E-12</v>
      </c>
      <c r="I187" s="21">
        <v>2.4509892429195801E-12</v>
      </c>
      <c r="J187" s="21">
        <v>2.4510559734989301E-12</v>
      </c>
      <c r="K187" s="21">
        <v>2.45110305995156E-12</v>
      </c>
      <c r="L187" s="21">
        <v>2.4244554782706901E-12</v>
      </c>
      <c r="M187" s="21">
        <v>2.4365523189309899E-12</v>
      </c>
      <c r="N187" s="21">
        <v>2.43826273892126E-12</v>
      </c>
      <c r="O187" s="21">
        <v>2.4394525061586302E-12</v>
      </c>
      <c r="P187" s="21">
        <v>2.4489854880436001E-12</v>
      </c>
      <c r="Q187" s="22">
        <v>2.45049992479734E-12</v>
      </c>
      <c r="R187" s="23">
        <v>4.6808898478221903E-12</v>
      </c>
      <c r="S187" s="21">
        <v>4.6808896329621199E-12</v>
      </c>
      <c r="T187" s="21">
        <v>8.6884507422757306E-14</v>
      </c>
      <c r="U187" s="21">
        <v>4.6808898155318501E-12</v>
      </c>
      <c r="V187" s="21">
        <v>4.6808898370344901E-12</v>
      </c>
      <c r="W187" s="21">
        <v>4.6808898587295296E-12</v>
      </c>
      <c r="X187" s="21">
        <v>4.6784457062392397E-12</v>
      </c>
      <c r="Y187" s="21">
        <v>4.6793222475744899E-12</v>
      </c>
      <c r="Z187" s="21">
        <v>4.6799407529503198E-12</v>
      </c>
      <c r="AA187" s="21">
        <v>4.62478980130527E-12</v>
      </c>
      <c r="AB187" s="21">
        <v>4.6501879218934303E-12</v>
      </c>
      <c r="AC187" s="21">
        <v>4.65377906229027E-12</v>
      </c>
      <c r="AD187" s="21">
        <v>4.6752310797985001E-12</v>
      </c>
      <c r="AE187" s="21">
        <v>4.67983280936509E-12</v>
      </c>
      <c r="AF187" s="22">
        <v>4.6805638532787899E-12</v>
      </c>
      <c r="AG187" s="23">
        <v>2.9788374388257698E-13</v>
      </c>
      <c r="AH187" s="21">
        <v>2.9779260245578501E-13</v>
      </c>
      <c r="AI187" s="3">
        <v>0</v>
      </c>
      <c r="AJ187" s="21">
        <v>2.9791452872003602E-13</v>
      </c>
      <c r="AK187" s="21">
        <v>2.9792072204774698E-13</v>
      </c>
      <c r="AL187" s="21">
        <v>2.9792697079287599E-13</v>
      </c>
      <c r="AM187" s="21">
        <v>2.8780449265114399E-13</v>
      </c>
      <c r="AN187" s="21">
        <v>2.9143644970461098E-13</v>
      </c>
      <c r="AO187" s="21">
        <v>2.9399923239607002E-13</v>
      </c>
      <c r="AP187" s="21">
        <v>2.85679864511851E-13</v>
      </c>
      <c r="AQ187" s="21">
        <v>2.9122672868516999E-13</v>
      </c>
      <c r="AR187" s="21">
        <v>2.9201102167800901E-13</v>
      </c>
      <c r="AS187" s="21">
        <v>2.9766794606069098E-13</v>
      </c>
      <c r="AT187" s="21">
        <v>2.97882619478575E-13</v>
      </c>
      <c r="AU187" s="22">
        <v>2.97916723111417E-13</v>
      </c>
      <c r="AV187" s="23">
        <v>9.6147690243653005E-13</v>
      </c>
      <c r="AW187" s="21">
        <v>6.8057420591874204E-13</v>
      </c>
      <c r="AX187" s="21">
        <v>0</v>
      </c>
      <c r="AY187" s="21">
        <v>1.2167325076998499E-12</v>
      </c>
      <c r="AZ187" s="21">
        <v>1.30506267157608E-12</v>
      </c>
      <c r="BA187" s="21">
        <v>1.39418320694059E-12</v>
      </c>
      <c r="BB187" s="21">
        <v>9.6202005603255591E-13</v>
      </c>
      <c r="BC187" s="21">
        <v>1.14250341295108E-12</v>
      </c>
      <c r="BD187" s="21">
        <v>1.26978516757895E-12</v>
      </c>
      <c r="BE187" s="21">
        <v>1.0898353564064901E-12</v>
      </c>
      <c r="BF187" s="21">
        <v>1.2587611428169399E-12</v>
      </c>
      <c r="BG187" s="21">
        <v>1.28292057262194E-12</v>
      </c>
      <c r="BH187" s="21">
        <v>2.38241069065324E-13</v>
      </c>
      <c r="BI187" s="21">
        <v>1.2352788846922999E-12</v>
      </c>
      <c r="BJ187" s="22">
        <v>1.3942431999836199E-12</v>
      </c>
      <c r="BK187" s="21">
        <v>5.8443841349089794E-11</v>
      </c>
      <c r="BL187" s="21">
        <v>7.1511993730153103E-11</v>
      </c>
      <c r="BM187" s="21">
        <v>2.5630510468999701E-12</v>
      </c>
      <c r="BN187" s="21">
        <v>1.10091632094556E-10</v>
      </c>
      <c r="BO187" s="21">
        <v>1.1808386690605E-10</v>
      </c>
      <c r="BP187" s="21">
        <v>1.2614761561772599E-10</v>
      </c>
      <c r="BQ187" s="21">
        <v>8.7044898863216297E-11</v>
      </c>
      <c r="BR187" s="21">
        <v>1.03375281427439E-10</v>
      </c>
      <c r="BS187" s="21">
        <v>1.14891909785904E-10</v>
      </c>
      <c r="BT187" s="21">
        <v>9.8609803175194494E-11</v>
      </c>
      <c r="BU187" s="21">
        <v>1.13894440851178E-10</v>
      </c>
      <c r="BV187" s="21">
        <v>1.1608041931470699E-10</v>
      </c>
      <c r="BW187" s="21">
        <v>2.1556379861121999E-11</v>
      </c>
      <c r="BX187" s="21">
        <v>1.11769733813397E-10</v>
      </c>
      <c r="BY187" s="22">
        <v>1.2615304387083799E-10</v>
      </c>
      <c r="BZ187" s="23">
        <v>6.4023980140559505E-14</v>
      </c>
      <c r="CA187" s="21">
        <v>6.4614566727322863E-14</v>
      </c>
      <c r="CB187" s="21">
        <v>9.5141429940893057E-15</v>
      </c>
      <c r="CC187" s="21">
        <v>7.1727213961106277E-14</v>
      </c>
      <c r="CD187" s="21">
        <v>7.3111231538565667E-14</v>
      </c>
      <c r="CE187" s="21">
        <v>7.4507633198477536E-14</v>
      </c>
      <c r="CF187" s="21">
        <v>6.7696320689333731E-14</v>
      </c>
      <c r="CG187" s="21">
        <v>7.0538561054077256E-14</v>
      </c>
      <c r="CH187" s="21">
        <v>7.2542991622662109E-14</v>
      </c>
      <c r="CI187" s="21">
        <v>6.9106778650265877E-14</v>
      </c>
      <c r="CJ187" s="21">
        <v>7.2039804472530483E-14</v>
      </c>
      <c r="CK187" s="21">
        <v>7.2458815170499745E-14</v>
      </c>
      <c r="CL187" s="21">
        <v>5.6281748388069907E-14</v>
      </c>
      <c r="CM187" s="21">
        <v>7.1996555211360365E-14</v>
      </c>
      <c r="CN187" s="22">
        <v>7.4502017339370026E-14</v>
      </c>
      <c r="CO187" s="23">
        <v>4.4991935582655339E-14</v>
      </c>
      <c r="CP187" s="21">
        <v>4.6831971141436152E-14</v>
      </c>
      <c r="CQ187" s="21">
        <v>0</v>
      </c>
      <c r="CR187" s="21">
        <v>4.5950109609096262E-14</v>
      </c>
      <c r="CS187" s="21">
        <v>4.9206390310140702E-14</v>
      </c>
      <c r="CT187" s="21">
        <v>5.2920454382472732E-14</v>
      </c>
      <c r="CU187" s="21">
        <v>4.7079213396412276E-14</v>
      </c>
      <c r="CV187" s="21">
        <v>5.0071256368005073E-14</v>
      </c>
      <c r="CW187" s="21">
        <v>5.0995875667039894E-14</v>
      </c>
      <c r="CX187" s="21">
        <v>4.7485950614359854E-14</v>
      </c>
      <c r="CY187" s="21">
        <v>4.9710079770500119E-14</v>
      </c>
      <c r="CZ187" s="21">
        <v>5.0960438149936667E-14</v>
      </c>
      <c r="DA187" s="21">
        <v>4.2685299095251218E-14</v>
      </c>
      <c r="DB187" s="21">
        <v>5.0082045928082862E-14</v>
      </c>
      <c r="DC187" s="22">
        <v>5.3589523159681117E-14</v>
      </c>
      <c r="DD187" s="21">
        <v>1.0314883671680368E-13</v>
      </c>
      <c r="DE187" s="21">
        <v>1.0167868398641681E-13</v>
      </c>
      <c r="DF187" s="21">
        <v>5.855947600156578E-14</v>
      </c>
      <c r="DG187" s="21">
        <v>1.1342208854999916E-13</v>
      </c>
      <c r="DH187" s="21">
        <v>1.1380337731964982E-13</v>
      </c>
      <c r="DI187" s="21">
        <v>1.1414351027962584E-13</v>
      </c>
      <c r="DJ187" s="21">
        <v>1.0817820408050046E-13</v>
      </c>
      <c r="DK187" s="21">
        <v>1.107170441585351E-13</v>
      </c>
      <c r="DL187" s="21">
        <v>1.1299582299830381E-13</v>
      </c>
      <c r="DM187" s="21">
        <v>1.0964209439713771E-13</v>
      </c>
      <c r="DN187" s="21">
        <v>1.1267058978465311E-13</v>
      </c>
      <c r="DO187" s="21">
        <v>1.1270381905132467E-13</v>
      </c>
      <c r="DP187" s="21">
        <v>1.0018726160851431E-13</v>
      </c>
      <c r="DQ187" s="21">
        <v>1.1272469052960001E-13</v>
      </c>
      <c r="DR187" s="21">
        <v>1.1407256804381723E-13</v>
      </c>
    </row>
    <row r="188" spans="1:122" x14ac:dyDescent="0.45">
      <c r="A188" s="3" t="s">
        <v>197</v>
      </c>
      <c r="B188" s="4" t="s">
        <v>1023</v>
      </c>
      <c r="C188" s="21">
        <v>3.1224636131398598E-12</v>
      </c>
      <c r="D188" s="21" t="e">
        <f>NA()</f>
        <v>#N/A</v>
      </c>
      <c r="E188" s="21" t="e">
        <f>NA()</f>
        <v>#N/A</v>
      </c>
      <c r="F188" s="21">
        <v>3.12246417259539E-12</v>
      </c>
      <c r="G188" s="21">
        <v>3.1224642053775202E-12</v>
      </c>
      <c r="H188" s="21">
        <v>3.1224642384529799E-12</v>
      </c>
      <c r="I188" s="21">
        <v>3.1219859281818902E-12</v>
      </c>
      <c r="J188" s="21">
        <v>3.1221574718109702E-12</v>
      </c>
      <c r="K188" s="21">
        <v>3.1222785164811002E-12</v>
      </c>
      <c r="L188" s="21">
        <v>3.1083924229697599E-12</v>
      </c>
      <c r="M188" s="21">
        <v>3.1147631512756601E-12</v>
      </c>
      <c r="N188" s="21">
        <v>3.11566393366612E-12</v>
      </c>
      <c r="O188" s="21">
        <v>3.1214504530954602E-12</v>
      </c>
      <c r="P188" s="21">
        <v>3.1222748840829098E-12</v>
      </c>
      <c r="Q188" s="22">
        <v>3.12240585554634E-12</v>
      </c>
      <c r="R188" s="23">
        <v>5.1630968716184201E-12</v>
      </c>
      <c r="S188" s="21" t="e">
        <f>NA()</f>
        <v>#N/A</v>
      </c>
      <c r="T188" s="21" t="e">
        <f>NA()</f>
        <v>#N/A</v>
      </c>
      <c r="U188" s="21">
        <v>5.1630967784519901E-12</v>
      </c>
      <c r="V188" s="21">
        <v>5.16309684049297E-12</v>
      </c>
      <c r="W188" s="21">
        <v>5.1630969030890898E-12</v>
      </c>
      <c r="X188" s="21">
        <v>5.1578199272613E-12</v>
      </c>
      <c r="Y188" s="21">
        <v>5.1597124026376304E-12</v>
      </c>
      <c r="Z188" s="21">
        <v>5.1610477717147E-12</v>
      </c>
      <c r="AA188" s="21">
        <v>4.9703473953569401E-12</v>
      </c>
      <c r="AB188" s="21">
        <v>5.0576106750146496E-12</v>
      </c>
      <c r="AC188" s="21">
        <v>5.0699491741430099E-12</v>
      </c>
      <c r="AD188" s="21">
        <v>5.1441767773488999E-12</v>
      </c>
      <c r="AE188" s="21">
        <v>5.1595626524220698E-12</v>
      </c>
      <c r="AF188" s="22">
        <v>5.1620068965190697E-12</v>
      </c>
      <c r="AG188" s="23">
        <v>3.8579053652906301E-12</v>
      </c>
      <c r="AH188" s="21" t="e">
        <f>NA()</f>
        <v>#N/A</v>
      </c>
      <c r="AI188" s="21" t="e">
        <f>NA()</f>
        <v>#N/A</v>
      </c>
      <c r="AJ188" s="21">
        <v>3.8584556681222303E-12</v>
      </c>
      <c r="AK188" s="21">
        <v>3.8585663786556598E-12</v>
      </c>
      <c r="AL188" s="21">
        <v>3.8586780798184001E-12</v>
      </c>
      <c r="AM188" s="21">
        <v>3.8277104226210797E-12</v>
      </c>
      <c r="AN188" s="21">
        <v>3.8388480175147001E-12</v>
      </c>
      <c r="AO188" s="21">
        <v>3.8467069307665997E-12</v>
      </c>
      <c r="AP188" s="21">
        <v>3.75963611280505E-12</v>
      </c>
      <c r="AQ188" s="21">
        <v>3.8045154182185704E-12</v>
      </c>
      <c r="AR188" s="21">
        <v>3.8108610801384302E-12</v>
      </c>
      <c r="AS188" s="21">
        <v>3.8585350197815899E-12</v>
      </c>
      <c r="AT188" s="21">
        <v>3.8587234788697003E-12</v>
      </c>
      <c r="AU188" s="22">
        <v>3.8587534180191799E-12</v>
      </c>
      <c r="AV188" s="23">
        <v>1.80614851733502E-12</v>
      </c>
      <c r="AW188" s="21" t="e">
        <f>NA()</f>
        <v>#N/A</v>
      </c>
      <c r="AX188" s="21" t="e">
        <f>NA()</f>
        <v>#N/A</v>
      </c>
      <c r="AY188" s="21">
        <v>2.28564993002572E-12</v>
      </c>
      <c r="AZ188" s="21">
        <v>2.4515794433782799E-12</v>
      </c>
      <c r="BA188" s="21">
        <v>2.6189936812084199E-12</v>
      </c>
      <c r="BB188" s="21">
        <v>1.8071688393621601E-12</v>
      </c>
      <c r="BC188" s="21">
        <v>2.1462094826433101E-12</v>
      </c>
      <c r="BD188" s="21">
        <v>2.3853101327185799E-12</v>
      </c>
      <c r="BE188" s="21">
        <v>2.0472717629769498E-12</v>
      </c>
      <c r="BF188" s="21">
        <v>2.3646013398931601E-12</v>
      </c>
      <c r="BG188" s="21">
        <v>2.4099851844882802E-12</v>
      </c>
      <c r="BH188" s="21">
        <v>4.4753935593273399E-13</v>
      </c>
      <c r="BI188" s="21">
        <v>2.3204895722698198E-12</v>
      </c>
      <c r="BJ188" s="22">
        <v>2.61910637902306E-12</v>
      </c>
      <c r="BK188" s="21">
        <v>2.6302037816940299E-11</v>
      </c>
      <c r="BL188" s="3" t="e">
        <f>NA()</f>
        <v>#N/A</v>
      </c>
      <c r="BM188" s="3" t="e">
        <f>NA()</f>
        <v>#N/A</v>
      </c>
      <c r="BN188" s="21">
        <v>4.9545584339397598E-11</v>
      </c>
      <c r="BO188" s="21">
        <v>5.3142405790577601E-11</v>
      </c>
      <c r="BP188" s="21">
        <v>5.6771411322468602E-11</v>
      </c>
      <c r="BQ188" s="21">
        <v>3.9173643771923599E-11</v>
      </c>
      <c r="BR188" s="21">
        <v>4.6522961165414701E-11</v>
      </c>
      <c r="BS188" s="21">
        <v>5.1705898967169699E-11</v>
      </c>
      <c r="BT188" s="21">
        <v>4.4378307660220201E-11</v>
      </c>
      <c r="BU188" s="21">
        <v>5.1256998534946799E-11</v>
      </c>
      <c r="BV188" s="21">
        <v>5.2240775215047598E-11</v>
      </c>
      <c r="BW188" s="21">
        <v>9.70122266462542E-12</v>
      </c>
      <c r="BX188" s="21">
        <v>5.0300796417364703E-11</v>
      </c>
      <c r="BY188" s="22">
        <v>5.6773854250848301E-11</v>
      </c>
      <c r="BZ188" s="23">
        <v>7.7656591183778321E-14</v>
      </c>
      <c r="CA188" s="21" t="e">
        <f>NA()</f>
        <v>#N/A</v>
      </c>
      <c r="CB188" s="21" t="e">
        <f>NA()</f>
        <v>#N/A</v>
      </c>
      <c r="CC188" s="21">
        <v>8.2557901407635678E-14</v>
      </c>
      <c r="CD188" s="21">
        <v>8.3677041187398173E-14</v>
      </c>
      <c r="CE188" s="21">
        <v>8.4806194943524985E-14</v>
      </c>
      <c r="CF188" s="21">
        <v>7.9227882068818632E-14</v>
      </c>
      <c r="CG188" s="21">
        <v>8.1551473685881157E-14</v>
      </c>
      <c r="CH188" s="21">
        <v>8.3190148134128185E-14</v>
      </c>
      <c r="CI188" s="21">
        <v>7.911968328257709E-14</v>
      </c>
      <c r="CJ188" s="21">
        <v>8.2088659797619649E-14</v>
      </c>
      <c r="CK188" s="21">
        <v>8.2511930407179555E-14</v>
      </c>
      <c r="CL188" s="21">
        <v>7.0003588522638931E-14</v>
      </c>
      <c r="CM188" s="21">
        <v>8.2763582225359516E-14</v>
      </c>
      <c r="CN188" s="22">
        <v>8.4797917643438315E-14</v>
      </c>
      <c r="CO188" s="23">
        <v>5.8822105324488797E-14</v>
      </c>
      <c r="CP188" s="21" t="e">
        <f>NA()</f>
        <v>#N/A</v>
      </c>
      <c r="CQ188" s="21" t="e">
        <f>NA()</f>
        <v>#N/A</v>
      </c>
      <c r="CR188" s="21">
        <v>5.8093474141240018E-14</v>
      </c>
      <c r="CS188" s="21">
        <v>6.1070749840432589E-14</v>
      </c>
      <c r="CT188" s="21">
        <v>6.446677087872095E-14</v>
      </c>
      <c r="CU188" s="21">
        <v>5.8826778411575543E-14</v>
      </c>
      <c r="CV188" s="21">
        <v>6.1652962043431795E-14</v>
      </c>
      <c r="CW188" s="21">
        <v>6.2526364736919499E-14</v>
      </c>
      <c r="CX188" s="21">
        <v>5.6496534004146194E-14</v>
      </c>
      <c r="CY188" s="21">
        <v>5.9231454044660023E-14</v>
      </c>
      <c r="CZ188" s="21">
        <v>6.0769170054760995E-14</v>
      </c>
      <c r="DA188" s="21">
        <v>5.4951840144808027E-14</v>
      </c>
      <c r="DB188" s="21">
        <v>6.1796341728369027E-14</v>
      </c>
      <c r="DC188" s="22">
        <v>6.5041950227027197E-14</v>
      </c>
      <c r="DD188" s="21">
        <v>1.0819505017628828E-13</v>
      </c>
      <c r="DE188" s="21" t="e">
        <f>NA()</f>
        <v>#N/A</v>
      </c>
      <c r="DF188" s="21" t="e">
        <f>NA()</f>
        <v>#N/A</v>
      </c>
      <c r="DG188" s="21">
        <v>1.1422596718720435E-13</v>
      </c>
      <c r="DH188" s="21">
        <v>1.14476444788447E-13</v>
      </c>
      <c r="DI188" s="21">
        <v>1.1469988150711869E-13</v>
      </c>
      <c r="DJ188" s="21">
        <v>1.1076827487934902E-13</v>
      </c>
      <c r="DK188" s="21">
        <v>1.1244138762643424E-13</v>
      </c>
      <c r="DL188" s="21">
        <v>1.1394311798845718E-13</v>
      </c>
      <c r="DM188" s="21">
        <v>1.1129589585721826E-13</v>
      </c>
      <c r="DN188" s="21">
        <v>1.1357313528474148E-13</v>
      </c>
      <c r="DO188" s="21">
        <v>1.1359806072040253E-13</v>
      </c>
      <c r="DP188" s="21">
        <v>1.0552078334050135E-13</v>
      </c>
      <c r="DQ188" s="21">
        <v>1.1376656984829983E-13</v>
      </c>
      <c r="DR188" s="21">
        <v>1.1465306050776942E-13</v>
      </c>
    </row>
    <row r="189" spans="1:122" x14ac:dyDescent="0.45">
      <c r="A189" s="3" t="s">
        <v>198</v>
      </c>
      <c r="B189" s="4" t="s">
        <v>1024</v>
      </c>
      <c r="C189" s="21">
        <v>1.6412680293270301E-12</v>
      </c>
      <c r="D189" s="21">
        <v>1.6412680293270301E-12</v>
      </c>
      <c r="E189" s="21">
        <v>6.2457249406728996E-13</v>
      </c>
      <c r="F189" s="21">
        <v>1.6412680293270301E-12</v>
      </c>
      <c r="G189" s="21">
        <v>1.6412680293270301E-12</v>
      </c>
      <c r="H189" s="21">
        <v>1.6412680293270301E-12</v>
      </c>
      <c r="I189" s="21">
        <v>1.6412680293270301E-12</v>
      </c>
      <c r="J189" s="21">
        <v>1.6412680293270301E-12</v>
      </c>
      <c r="K189" s="21">
        <v>1.6412680293270301E-12</v>
      </c>
      <c r="L189" s="21">
        <v>1.6412680293270301E-12</v>
      </c>
      <c r="M189" s="21">
        <v>1.6412680293270301E-12</v>
      </c>
      <c r="N189" s="21">
        <v>1.6412680293270301E-12</v>
      </c>
      <c r="O189" s="21">
        <v>1.6412680293270301E-12</v>
      </c>
      <c r="P189" s="21">
        <v>1.6412680293270301E-12</v>
      </c>
      <c r="Q189" s="22">
        <v>1.6412680293270301E-12</v>
      </c>
      <c r="R189" s="23">
        <v>3.45984509456827E-10</v>
      </c>
      <c r="S189" s="21">
        <v>3.45984509456827E-10</v>
      </c>
      <c r="T189" s="21">
        <v>3.3719636448692501E-12</v>
      </c>
      <c r="U189" s="21">
        <v>3.45984509456827E-10</v>
      </c>
      <c r="V189" s="21">
        <v>3.45984509456827E-10</v>
      </c>
      <c r="W189" s="21">
        <v>3.45984509456827E-10</v>
      </c>
      <c r="X189" s="21">
        <v>3.4022811149149601E-10</v>
      </c>
      <c r="Y189" s="21">
        <v>3.4142074873050299E-10</v>
      </c>
      <c r="Z189" s="21">
        <v>3.4247367932816899E-10</v>
      </c>
      <c r="AA189" s="21">
        <v>3.2076936680995998E-10</v>
      </c>
      <c r="AB189" s="21">
        <v>3.2758472323508001E-10</v>
      </c>
      <c r="AC189" s="21">
        <v>3.2874308123735199E-10</v>
      </c>
      <c r="AD189" s="21">
        <v>3.3559583982012398E-10</v>
      </c>
      <c r="AE189" s="21">
        <v>3.4166246231061699E-10</v>
      </c>
      <c r="AF189" s="22">
        <v>3.4364754611246902E-10</v>
      </c>
      <c r="AG189" s="23">
        <v>0</v>
      </c>
      <c r="AH189" s="3">
        <v>0</v>
      </c>
      <c r="AI189" s="3">
        <v>0</v>
      </c>
      <c r="AJ189" s="3">
        <v>0</v>
      </c>
      <c r="AK189" s="21">
        <v>0</v>
      </c>
      <c r="AL189" s="3">
        <v>0</v>
      </c>
      <c r="AM189" s="21">
        <v>0</v>
      </c>
      <c r="AN189" s="21">
        <v>0</v>
      </c>
      <c r="AO189" s="21">
        <v>0</v>
      </c>
      <c r="AP189" s="21">
        <v>0</v>
      </c>
      <c r="AQ189" s="21">
        <v>0</v>
      </c>
      <c r="AR189" s="21">
        <v>0</v>
      </c>
      <c r="AS189" s="3">
        <v>0</v>
      </c>
      <c r="AT189" s="3">
        <v>0</v>
      </c>
      <c r="AU189" s="22">
        <v>0</v>
      </c>
      <c r="AV189" s="23">
        <v>4.8808401979677605E-10</v>
      </c>
      <c r="AW189" s="21">
        <v>3.1782985505664399E-10</v>
      </c>
      <c r="AX189" s="21">
        <v>0</v>
      </c>
      <c r="AY189" s="21">
        <v>6.8982760952997601E-10</v>
      </c>
      <c r="AZ189" s="21">
        <v>7.8247214785134495E-10</v>
      </c>
      <c r="BA189" s="21">
        <v>9.0681304230911799E-10</v>
      </c>
      <c r="BB189" s="21">
        <v>4.8845223814526601E-10</v>
      </c>
      <c r="BC189" s="21">
        <v>6.2372424657274298E-10</v>
      </c>
      <c r="BD189" s="21">
        <v>7.4310383758650699E-10</v>
      </c>
      <c r="BE189" s="21">
        <v>5.8116445654982501E-10</v>
      </c>
      <c r="BF189" s="21">
        <v>7.3151303520032501E-10</v>
      </c>
      <c r="BG189" s="21">
        <v>7.5733069177201503E-10</v>
      </c>
      <c r="BH189" s="21">
        <v>1.0108461671215E-10</v>
      </c>
      <c r="BI189" s="21">
        <v>7.0777051979107296E-10</v>
      </c>
      <c r="BJ189" s="22">
        <v>9.06916790401302E-10</v>
      </c>
      <c r="BK189" s="21">
        <v>1.5178913368379801E-9</v>
      </c>
      <c r="BL189" s="21">
        <v>1.9300073236367402E-9</v>
      </c>
      <c r="BM189" s="21">
        <v>5.8809384822846104E-11</v>
      </c>
      <c r="BN189" s="21">
        <v>3.5017281440521201E-9</v>
      </c>
      <c r="BO189" s="21">
        <v>3.9720137382365803E-9</v>
      </c>
      <c r="BP189" s="21">
        <v>4.6031975348318899E-9</v>
      </c>
      <c r="BQ189" s="21">
        <v>2.4794991179085298E-9</v>
      </c>
      <c r="BR189" s="21">
        <v>3.1661718350758E-9</v>
      </c>
      <c r="BS189" s="21">
        <v>3.7721708816537797E-9</v>
      </c>
      <c r="BT189" s="21">
        <v>2.9501282722068901E-9</v>
      </c>
      <c r="BU189" s="21">
        <v>3.7133332266119701E-9</v>
      </c>
      <c r="BV189" s="21">
        <v>3.8443897592609798E-9</v>
      </c>
      <c r="BW189" s="21">
        <v>5.1312942883344498E-10</v>
      </c>
      <c r="BX189" s="21">
        <v>3.5928106014363602E-9</v>
      </c>
      <c r="BY189" s="22">
        <v>4.6037241846923403E-9</v>
      </c>
      <c r="BZ189" s="23">
        <v>4.9320367280192179E-12</v>
      </c>
      <c r="CA189" s="21">
        <v>4.316130825765925E-12</v>
      </c>
      <c r="CB189" s="21">
        <v>3.8583311066301703E-14</v>
      </c>
      <c r="CC189" s="21">
        <v>5.9825410561926011E-12</v>
      </c>
      <c r="CD189" s="21">
        <v>6.4077826135281745E-12</v>
      </c>
      <c r="CE189" s="21">
        <v>6.9785115151748868E-12</v>
      </c>
      <c r="CF189" s="21">
        <v>5.0115233744043746E-12</v>
      </c>
      <c r="CG189" s="21">
        <v>5.6421015521554679E-12</v>
      </c>
      <c r="CH189" s="21">
        <v>6.1985996480932522E-12</v>
      </c>
      <c r="CI189" s="21">
        <v>5.2792193828883209E-12</v>
      </c>
      <c r="CJ189" s="21">
        <v>6.0246130087152309E-12</v>
      </c>
      <c r="CK189" s="21">
        <v>6.1525139324697526E-12</v>
      </c>
      <c r="CL189" s="21">
        <v>3.1959142974187279E-12</v>
      </c>
      <c r="CM189" s="21">
        <v>6.0298376483542336E-12</v>
      </c>
      <c r="CN189" s="22">
        <v>6.9600294511910959E-12</v>
      </c>
      <c r="CO189" s="23">
        <v>3.721160126527668E-12</v>
      </c>
      <c r="CP189" s="21">
        <v>3.3575642372602175E-12</v>
      </c>
      <c r="CQ189" s="21">
        <v>0</v>
      </c>
      <c r="CR189" s="21">
        <v>3.1891160556871541E-12</v>
      </c>
      <c r="CS189" s="21">
        <v>3.9250187621939903E-12</v>
      </c>
      <c r="CT189" s="21">
        <v>4.9329256214730036E-12</v>
      </c>
      <c r="CU189" s="21">
        <v>3.3991039106388822E-12</v>
      </c>
      <c r="CV189" s="21">
        <v>4.1117767710512892E-12</v>
      </c>
      <c r="CW189" s="21">
        <v>4.3548963339761955E-12</v>
      </c>
      <c r="CX189" s="21">
        <v>3.7041908570484576E-12</v>
      </c>
      <c r="CY189" s="21">
        <v>4.2015001707390423E-12</v>
      </c>
      <c r="CZ189" s="21">
        <v>4.5067234386015477E-12</v>
      </c>
      <c r="DA189" s="21">
        <v>2.4959966896301682E-12</v>
      </c>
      <c r="DB189" s="21">
        <v>4.1194391659622614E-12</v>
      </c>
      <c r="DC189" s="22">
        <v>5.1330507395324028E-12</v>
      </c>
      <c r="DD189" s="21">
        <v>6.3817000025811337E-12</v>
      </c>
      <c r="DE189" s="21">
        <v>5.5031489883966794E-12</v>
      </c>
      <c r="DF189" s="21">
        <v>1.8368144356958858E-12</v>
      </c>
      <c r="DG189" s="21">
        <v>8.2049098541078681E-12</v>
      </c>
      <c r="DH189" s="21">
        <v>8.421801196964295E-12</v>
      </c>
      <c r="DI189" s="21">
        <v>8.7062243587380013E-12</v>
      </c>
      <c r="DJ189" s="21">
        <v>6.7807586688785273E-12</v>
      </c>
      <c r="DK189" s="21">
        <v>7.3072902486792056E-12</v>
      </c>
      <c r="DL189" s="21">
        <v>8.0019033845902924E-12</v>
      </c>
      <c r="DM189" s="21">
        <v>6.9895659835436753E-12</v>
      </c>
      <c r="DN189" s="21">
        <v>7.828900981100806E-12</v>
      </c>
      <c r="DO189" s="21">
        <v>7.8415372265453464E-12</v>
      </c>
      <c r="DP189" s="21">
        <v>5.6399161139181315E-12</v>
      </c>
      <c r="DQ189" s="21">
        <v>7.8939848898046704E-12</v>
      </c>
      <c r="DR189" s="21">
        <v>8.6260491527804552E-12</v>
      </c>
    </row>
    <row r="190" spans="1:122" x14ac:dyDescent="0.45">
      <c r="A190" s="3" t="s">
        <v>199</v>
      </c>
      <c r="B190" s="4" t="s">
        <v>1025</v>
      </c>
      <c r="C190" s="21">
        <v>6.0165795735598797E-12</v>
      </c>
      <c r="D190" s="21">
        <v>6.0165600292472998E-12</v>
      </c>
      <c r="E190" s="21">
        <v>3.6096986223193301E-12</v>
      </c>
      <c r="F190" s="21">
        <v>6.0166099738546999E-12</v>
      </c>
      <c r="G190" s="21">
        <v>6.0166117552052597E-12</v>
      </c>
      <c r="H190" s="21">
        <v>6.0166135524951998E-12</v>
      </c>
      <c r="I190" s="21">
        <v>6.0144847716926899E-12</v>
      </c>
      <c r="J190" s="21">
        <v>6.01524871832582E-12</v>
      </c>
      <c r="K190" s="21">
        <v>6.0157877745921302E-12</v>
      </c>
      <c r="L190" s="21">
        <v>5.9756861665334601E-12</v>
      </c>
      <c r="M190" s="21">
        <v>5.9942158197397597E-12</v>
      </c>
      <c r="N190" s="21">
        <v>5.9968358004559503E-12</v>
      </c>
      <c r="O190" s="21">
        <v>6.0144049269272996E-12</v>
      </c>
      <c r="P190" s="21">
        <v>6.0162021403524097E-12</v>
      </c>
      <c r="Q190" s="22">
        <v>6.0164876508147299E-12</v>
      </c>
      <c r="R190" s="23">
        <v>1.4304738360076E-11</v>
      </c>
      <c r="S190" s="21">
        <v>1.43047369679601E-11</v>
      </c>
      <c r="T190" s="21">
        <v>2.65517923941806E-13</v>
      </c>
      <c r="U190" s="21">
        <v>1.43047381508613E-11</v>
      </c>
      <c r="V190" s="21">
        <v>1.43047382901806E-11</v>
      </c>
      <c r="W190" s="21">
        <v>1.4304738430746599E-11</v>
      </c>
      <c r="X190" s="21">
        <v>1.4301173291388499E-11</v>
      </c>
      <c r="Y190" s="21">
        <v>1.43024518809326E-11</v>
      </c>
      <c r="Z190" s="21">
        <v>1.43033540796934E-11</v>
      </c>
      <c r="AA190" s="21">
        <v>1.4107482148494101E-11</v>
      </c>
      <c r="AB190" s="21">
        <v>1.41967858028889E-11</v>
      </c>
      <c r="AC190" s="21">
        <v>1.42094127986452E-11</v>
      </c>
      <c r="AD190" s="21">
        <v>1.42937076179037E-11</v>
      </c>
      <c r="AE190" s="21">
        <v>1.43026779589071E-11</v>
      </c>
      <c r="AF190" s="22">
        <v>1.4304103012922001E-11</v>
      </c>
      <c r="AG190" s="23">
        <v>4.2352731795050301E-13</v>
      </c>
      <c r="AH190" s="21">
        <v>4.2351853597347298E-13</v>
      </c>
      <c r="AI190" s="21">
        <v>0</v>
      </c>
      <c r="AJ190" s="21">
        <v>4.2353028423866699E-13</v>
      </c>
      <c r="AK190" s="21">
        <v>4.23530880999806E-13</v>
      </c>
      <c r="AL190" s="21">
        <v>4.2353148310071798E-13</v>
      </c>
      <c r="AM190" s="21">
        <v>4.2336455865528802E-13</v>
      </c>
      <c r="AN190" s="21">
        <v>4.23424593447045E-13</v>
      </c>
      <c r="AO190" s="21">
        <v>4.2346695521590299E-13</v>
      </c>
      <c r="AP190" s="21">
        <v>4.2235140714798399E-13</v>
      </c>
      <c r="AQ190" s="21">
        <v>4.2288587797511802E-13</v>
      </c>
      <c r="AR190" s="21">
        <v>4.2296144891240802E-13</v>
      </c>
      <c r="AS190" s="21">
        <v>4.2301401601627499E-13</v>
      </c>
      <c r="AT190" s="21">
        <v>4.2343520869428001E-13</v>
      </c>
      <c r="AU190" s="22">
        <v>4.23502120567152E-13</v>
      </c>
      <c r="AV190" s="23">
        <v>1.1131029529274399E-12</v>
      </c>
      <c r="AW190" s="21">
        <v>7.8790156723958103E-13</v>
      </c>
      <c r="AX190" s="21">
        <v>0</v>
      </c>
      <c r="AY190" s="21">
        <v>1.40861267058146E-12</v>
      </c>
      <c r="AZ190" s="21">
        <v>1.5108726063053901E-12</v>
      </c>
      <c r="BA190" s="21">
        <v>1.61404755604086E-12</v>
      </c>
      <c r="BB190" s="21">
        <v>1.1137317624912499E-12</v>
      </c>
      <c r="BC190" s="21">
        <v>1.3226775593493599E-12</v>
      </c>
      <c r="BD190" s="21">
        <v>1.4700317979910099E-12</v>
      </c>
      <c r="BE190" s="21">
        <v>1.26170368767738E-12</v>
      </c>
      <c r="BF190" s="21">
        <v>1.45726927141897E-12</v>
      </c>
      <c r="BG190" s="21">
        <v>1.48523867202428E-12</v>
      </c>
      <c r="BH190" s="21">
        <v>2.7581196887120098E-13</v>
      </c>
      <c r="BI190" s="21">
        <v>1.4300838332730399E-12</v>
      </c>
      <c r="BJ190" s="22">
        <v>1.6141170100580999E-12</v>
      </c>
      <c r="BK190" s="21">
        <v>2.4926729733135899E-11</v>
      </c>
      <c r="BL190" s="21">
        <v>3.0500393185004003E-11</v>
      </c>
      <c r="BM190" s="21">
        <v>1.09316019042444E-12</v>
      </c>
      <c r="BN190" s="21">
        <v>4.6954893719414499E-11</v>
      </c>
      <c r="BO190" s="21">
        <v>5.0363640860450297E-11</v>
      </c>
      <c r="BP190" s="21">
        <v>5.3802889207786999E-11</v>
      </c>
      <c r="BQ190" s="21">
        <v>3.7125291878942003E-11</v>
      </c>
      <c r="BR190" s="21">
        <v>4.4090320583774798E-11</v>
      </c>
      <c r="BS190" s="21">
        <v>4.9002247587574898E-11</v>
      </c>
      <c r="BT190" s="21">
        <v>4.2057808933260299E-11</v>
      </c>
      <c r="BU190" s="21">
        <v>4.8576819724190798E-11</v>
      </c>
      <c r="BV190" s="21">
        <v>4.95091556744814E-11</v>
      </c>
      <c r="BW190" s="21">
        <v>9.1939551271704805E-12</v>
      </c>
      <c r="BX190" s="21">
        <v>4.7670616489251E-11</v>
      </c>
      <c r="BY190" s="22">
        <v>5.3805204397807697E-11</v>
      </c>
      <c r="BZ190" s="23">
        <v>1.5913268108985274E-13</v>
      </c>
      <c r="CA190" s="21">
        <v>1.5857699111201018E-13</v>
      </c>
      <c r="CB190" s="21">
        <v>2.3102874767745296E-14</v>
      </c>
      <c r="CC190" s="21">
        <v>1.6315210223175838E-13</v>
      </c>
      <c r="CD190" s="21">
        <v>1.6399632832151089E-13</v>
      </c>
      <c r="CE190" s="21">
        <v>1.6484810848115023E-13</v>
      </c>
      <c r="CF190" s="21">
        <v>1.6067621224655301E-13</v>
      </c>
      <c r="CG190" s="21">
        <v>1.6241606680745108E-13</v>
      </c>
      <c r="CH190" s="21">
        <v>1.63643065250641E-13</v>
      </c>
      <c r="CI190" s="21">
        <v>1.6010096282978586E-13</v>
      </c>
      <c r="CJ190" s="21">
        <v>1.6254774486217234E-13</v>
      </c>
      <c r="CK190" s="21">
        <v>1.6289632708412522E-13</v>
      </c>
      <c r="CL190" s="21">
        <v>1.536970266228422E-13</v>
      </c>
      <c r="CM190" s="21">
        <v>1.6331011604267817E-13</v>
      </c>
      <c r="CN190" s="22">
        <v>1.6484274614609124E-13</v>
      </c>
      <c r="CO190" s="23">
        <v>1.230819772014585E-13</v>
      </c>
      <c r="CP190" s="21">
        <v>1.2337929080569935E-13</v>
      </c>
      <c r="CQ190" s="21">
        <v>0</v>
      </c>
      <c r="CR190" s="21">
        <v>1.228468185673234E-13</v>
      </c>
      <c r="CS190" s="21">
        <v>1.2491214085228299E-13</v>
      </c>
      <c r="CT190" s="21">
        <v>1.272678369294744E-13</v>
      </c>
      <c r="CU190" s="21">
        <v>1.2338765461080967E-13</v>
      </c>
      <c r="CV190" s="21">
        <v>1.2533825077567206E-13</v>
      </c>
      <c r="CW190" s="21">
        <v>1.2594105802535739E-13</v>
      </c>
      <c r="CX190" s="21">
        <v>1.1937528459652171E-13</v>
      </c>
      <c r="CY190" s="21">
        <v>1.2182446214136506E-13</v>
      </c>
      <c r="CZ190" s="21">
        <v>1.2320163650647079E-13</v>
      </c>
      <c r="DA190" s="21">
        <v>1.205838006812077E-13</v>
      </c>
      <c r="DB190" s="21">
        <v>1.2537462417999516E-13</v>
      </c>
      <c r="DC190" s="22">
        <v>1.2764639550214997E-13</v>
      </c>
      <c r="DD190" s="21">
        <v>2.1251940401168437E-13</v>
      </c>
      <c r="DE190" s="21">
        <v>2.1085134473364869E-13</v>
      </c>
      <c r="DF190" s="21">
        <v>1.3068049684987473E-13</v>
      </c>
      <c r="DG190" s="21">
        <v>2.1664273007734649E-13</v>
      </c>
      <c r="DH190" s="21">
        <v>2.1681193525654749E-13</v>
      </c>
      <c r="DI190" s="21">
        <v>2.1696287665630504E-13</v>
      </c>
      <c r="DJ190" s="21">
        <v>2.1431472031297818E-13</v>
      </c>
      <c r="DK190" s="21">
        <v>2.1544176531107544E-13</v>
      </c>
      <c r="DL190" s="21">
        <v>2.164533635866614E-13</v>
      </c>
      <c r="DM190" s="21">
        <v>2.1456686757062755E-13</v>
      </c>
      <c r="DN190" s="21">
        <v>2.1616735902374085E-13</v>
      </c>
      <c r="DO190" s="21">
        <v>2.1618486569077712E-13</v>
      </c>
      <c r="DP190" s="21">
        <v>2.1076568760560313E-13</v>
      </c>
      <c r="DQ190" s="21">
        <v>2.1633280938647701E-13</v>
      </c>
      <c r="DR190" s="21">
        <v>2.1693132120280021E-13</v>
      </c>
    </row>
    <row r="191" spans="1:122" x14ac:dyDescent="0.45">
      <c r="A191" s="3" t="s">
        <v>200</v>
      </c>
      <c r="B191" s="4" t="s">
        <v>1026</v>
      </c>
      <c r="C191" s="21">
        <v>1.6419353316525E-12</v>
      </c>
      <c r="D191" s="21">
        <v>1.64193518899501E-12</v>
      </c>
      <c r="E191" s="21">
        <v>9.8508757127315694E-13</v>
      </c>
      <c r="F191" s="21">
        <v>1.6419355535497701E-12</v>
      </c>
      <c r="G191" s="21">
        <v>1.64193556655217E-12</v>
      </c>
      <c r="H191" s="21">
        <v>1.6419355796709199E-12</v>
      </c>
      <c r="I191" s="21">
        <v>1.6397738318728399E-12</v>
      </c>
      <c r="J191" s="21">
        <v>1.6405490932711101E-12</v>
      </c>
      <c r="K191" s="21">
        <v>1.64109613346558E-12</v>
      </c>
      <c r="L191" s="21">
        <v>1.5964711144469699E-12</v>
      </c>
      <c r="M191" s="21">
        <v>1.61705419284732E-12</v>
      </c>
      <c r="N191" s="21">
        <v>1.6199645154469001E-12</v>
      </c>
      <c r="O191" s="21">
        <v>1.62637803066979E-12</v>
      </c>
      <c r="P191" s="21">
        <v>1.6390294284532301E-12</v>
      </c>
      <c r="Q191" s="22">
        <v>1.6410392656710599E-12</v>
      </c>
      <c r="R191" s="23">
        <v>4.0039039392597801E-12</v>
      </c>
      <c r="S191" s="21">
        <v>4.00390286792523E-12</v>
      </c>
      <c r="T191" s="21">
        <v>7.43186109772637E-14</v>
      </c>
      <c r="U191" s="21">
        <v>4.0039037782538398E-12</v>
      </c>
      <c r="V191" s="21">
        <v>4.0039038854702096E-12</v>
      </c>
      <c r="W191" s="21">
        <v>4.0039039936459497E-12</v>
      </c>
      <c r="X191" s="21">
        <v>3.9965497753731597E-12</v>
      </c>
      <c r="Y191" s="21">
        <v>3.9991872156250597E-12</v>
      </c>
      <c r="Z191" s="21">
        <v>4.0010482470546199E-12</v>
      </c>
      <c r="AA191" s="21">
        <v>3.7435756417535699E-12</v>
      </c>
      <c r="AB191" s="21">
        <v>3.8614338281570396E-12</v>
      </c>
      <c r="AC191" s="21">
        <v>3.8780982617643303E-12</v>
      </c>
      <c r="AD191" s="21">
        <v>3.9789194910093702E-12</v>
      </c>
      <c r="AE191" s="21">
        <v>3.9992369430876697E-12</v>
      </c>
      <c r="AF191" s="22">
        <v>4.0024646316053903E-12</v>
      </c>
      <c r="AG191" s="23">
        <v>1.19955924059838E-12</v>
      </c>
      <c r="AH191" s="21">
        <v>1.19955924059838E-12</v>
      </c>
      <c r="AI191" s="21">
        <v>0</v>
      </c>
      <c r="AJ191" s="21">
        <v>1.19955924059838E-12</v>
      </c>
      <c r="AK191" s="21">
        <v>1.19955924059838E-12</v>
      </c>
      <c r="AL191" s="21">
        <v>1.19955924059838E-12</v>
      </c>
      <c r="AM191" s="21">
        <v>1.19955924059838E-12</v>
      </c>
      <c r="AN191" s="21">
        <v>1.19955924059838E-12</v>
      </c>
      <c r="AO191" s="21">
        <v>1.19955924059838E-12</v>
      </c>
      <c r="AP191" s="21">
        <v>1.19482379373977E-12</v>
      </c>
      <c r="AQ191" s="21">
        <v>1.1969676670073899E-12</v>
      </c>
      <c r="AR191" s="21">
        <v>1.19727079770048E-12</v>
      </c>
      <c r="AS191" s="21">
        <v>1.19955924059838E-12</v>
      </c>
      <c r="AT191" s="21">
        <v>1.19955924059838E-12</v>
      </c>
      <c r="AU191" s="22">
        <v>1.19955924059838E-12</v>
      </c>
      <c r="AV191" s="23">
        <v>5.5864476695057797E-12</v>
      </c>
      <c r="AW191" s="21">
        <v>3.9543250357295897E-12</v>
      </c>
      <c r="AX191" s="21">
        <v>0</v>
      </c>
      <c r="AY191" s="21">
        <v>7.06955358451832E-12</v>
      </c>
      <c r="AZ191" s="21">
        <v>7.58277635345117E-12</v>
      </c>
      <c r="BA191" s="21">
        <v>8.1005914001053996E-12</v>
      </c>
      <c r="BB191" s="21">
        <v>5.5896035426557404E-12</v>
      </c>
      <c r="BC191" s="21">
        <v>6.6382619410915297E-12</v>
      </c>
      <c r="BD191" s="21">
        <v>7.3778042636471298E-12</v>
      </c>
      <c r="BE191" s="21">
        <v>6.33224591408625E-12</v>
      </c>
      <c r="BF191" s="21">
        <v>7.3137516199650196E-12</v>
      </c>
      <c r="BG191" s="21">
        <v>7.4541246127938107E-12</v>
      </c>
      <c r="BH191" s="21">
        <v>1.3842467371684E-12</v>
      </c>
      <c r="BI191" s="21">
        <v>7.1773131825541402E-12</v>
      </c>
      <c r="BJ191" s="22">
        <v>8.1009399763370393E-12</v>
      </c>
      <c r="BK191" s="21">
        <v>2.89933355829526E-12</v>
      </c>
      <c r="BL191" s="21">
        <v>3.5476299718903E-12</v>
      </c>
      <c r="BM191" s="21">
        <v>1.2715009383989801E-13</v>
      </c>
      <c r="BN191" s="21">
        <v>5.4615226523643502E-12</v>
      </c>
      <c r="BO191" s="21">
        <v>5.8580084763595403E-12</v>
      </c>
      <c r="BP191" s="21">
        <v>6.2580420249035998E-12</v>
      </c>
      <c r="BQ191" s="21">
        <v>4.3182000109318598E-12</v>
      </c>
      <c r="BR191" s="21">
        <v>5.1283320127871599E-12</v>
      </c>
      <c r="BS191" s="21">
        <v>5.6996590561049603E-12</v>
      </c>
      <c r="BT191" s="21">
        <v>4.8919219702724697E-12</v>
      </c>
      <c r="BU191" s="21">
        <v>5.6501757386321603E-12</v>
      </c>
      <c r="BV191" s="21">
        <v>5.7586196836350703E-12</v>
      </c>
      <c r="BW191" s="21">
        <v>1.0693878787569501E-12</v>
      </c>
      <c r="BX191" s="21">
        <v>5.5447714004848999E-12</v>
      </c>
      <c r="BY191" s="22">
        <v>6.25831131446516E-12</v>
      </c>
      <c r="BZ191" s="23">
        <v>6.6542604167357319E-14</v>
      </c>
      <c r="CA191" s="21">
        <v>6.0209902634210715E-14</v>
      </c>
      <c r="CB191" s="21">
        <v>6.2976541342142323E-15</v>
      </c>
      <c r="CC191" s="21">
        <v>7.2705882721796E-14</v>
      </c>
      <c r="CD191" s="21">
        <v>7.477508043861637E-14</v>
      </c>
      <c r="CE191" s="21">
        <v>7.6862793176888107E-14</v>
      </c>
      <c r="CF191" s="21">
        <v>6.6666943879185299E-14</v>
      </c>
      <c r="CG191" s="21">
        <v>7.092075921803026E-14</v>
      </c>
      <c r="CH191" s="21">
        <v>7.3920675249204707E-14</v>
      </c>
      <c r="CI191" s="21">
        <v>6.7350374318523436E-14</v>
      </c>
      <c r="CJ191" s="21">
        <v>7.2386367982084557E-14</v>
      </c>
      <c r="CK191" s="21">
        <v>7.3104853750584241E-14</v>
      </c>
      <c r="CL191" s="21">
        <v>4.9491668044301099E-14</v>
      </c>
      <c r="CM191" s="21">
        <v>7.3085734205346721E-14</v>
      </c>
      <c r="CN191" s="22">
        <v>7.6847355392373417E-14</v>
      </c>
      <c r="CO191" s="23">
        <v>4.6292875614284022E-14</v>
      </c>
      <c r="CP191" s="21">
        <v>4.254559487978159E-14</v>
      </c>
      <c r="CQ191" s="21">
        <v>0</v>
      </c>
      <c r="CR191" s="21">
        <v>4.116069426286377E-14</v>
      </c>
      <c r="CS191" s="21">
        <v>4.7037950412061472E-14</v>
      </c>
      <c r="CT191" s="21">
        <v>5.3741431780036462E-14</v>
      </c>
      <c r="CU191" s="21">
        <v>4.3179533652956233E-14</v>
      </c>
      <c r="CV191" s="21">
        <v>4.8585558675559902E-14</v>
      </c>
      <c r="CW191" s="21">
        <v>5.0256163702726421E-14</v>
      </c>
      <c r="CX191" s="21">
        <v>4.2088609088795911E-14</v>
      </c>
      <c r="CY191" s="21">
        <v>4.6533664913124952E-14</v>
      </c>
      <c r="CZ191" s="21">
        <v>4.9032705086027483E-14</v>
      </c>
      <c r="DA191" s="21">
        <v>3.5168665295259906E-14</v>
      </c>
      <c r="DB191" s="21">
        <v>4.8570264815985425E-14</v>
      </c>
      <c r="DC191" s="22">
        <v>5.4925195285339572E-14</v>
      </c>
      <c r="DD191" s="21">
        <v>9.4609847404450699E-14</v>
      </c>
      <c r="DE191" s="21">
        <v>8.6548913481416751E-14</v>
      </c>
      <c r="DF191" s="21">
        <v>4.8114482037320647E-14</v>
      </c>
      <c r="DG191" s="21">
        <v>1.0189818461645226E-13</v>
      </c>
      <c r="DH191" s="21">
        <v>1.0227395396266311E-13</v>
      </c>
      <c r="DI191" s="21">
        <v>1.0260916351853936E-13</v>
      </c>
      <c r="DJ191" s="21">
        <v>9.6726887965866986E-14</v>
      </c>
      <c r="DK191" s="21">
        <v>9.9230343809739181E-14</v>
      </c>
      <c r="DL191" s="21">
        <v>1.0147736286390813E-13</v>
      </c>
      <c r="DM191" s="21">
        <v>9.7506763148834881E-14</v>
      </c>
      <c r="DN191" s="21">
        <v>1.0092034354465192E-13</v>
      </c>
      <c r="DO191" s="21">
        <v>1.0095770733705567E-13</v>
      </c>
      <c r="DP191" s="21">
        <v>8.8822161321213321E-14</v>
      </c>
      <c r="DQ191" s="21">
        <v>1.0120712892694441E-13</v>
      </c>
      <c r="DR191" s="21">
        <v>1.0253861633387496E-13</v>
      </c>
    </row>
    <row r="192" spans="1:122" x14ac:dyDescent="0.45">
      <c r="A192" s="3" t="s">
        <v>201</v>
      </c>
      <c r="B192" s="4" t="s">
        <v>1027</v>
      </c>
      <c r="C192" s="21">
        <v>2.9066727646256302E-12</v>
      </c>
      <c r="D192" s="21">
        <v>2.9066719694203498E-12</v>
      </c>
      <c r="E192" s="21">
        <v>1.74387390745938E-12</v>
      </c>
      <c r="F192" s="21">
        <v>2.9066740015314999E-12</v>
      </c>
      <c r="G192" s="21">
        <v>2.9066740740098399E-12</v>
      </c>
      <c r="H192" s="21">
        <v>2.90667414713671E-12</v>
      </c>
      <c r="I192" s="21">
        <v>2.9005094079312599E-12</v>
      </c>
      <c r="J192" s="21">
        <v>2.9027202608001201E-12</v>
      </c>
      <c r="K192" s="21">
        <v>2.90428028350476E-12</v>
      </c>
      <c r="L192" s="21">
        <v>2.8026447069256199E-12</v>
      </c>
      <c r="M192" s="21">
        <v>2.8497418589055099E-12</v>
      </c>
      <c r="N192" s="21">
        <v>2.8564011108947999E-12</v>
      </c>
      <c r="O192" s="21">
        <v>2.8936082094586798E-12</v>
      </c>
      <c r="P192" s="21">
        <v>2.9042334691870101E-12</v>
      </c>
      <c r="Q192" s="22">
        <v>2.9059214283213901E-12</v>
      </c>
      <c r="R192" s="23">
        <v>1.0110036831659599E-11</v>
      </c>
      <c r="S192" s="21">
        <v>1.01100232938716E-11</v>
      </c>
      <c r="T192" s="21">
        <v>1.8765784870690299E-13</v>
      </c>
      <c r="U192" s="21">
        <v>1.01100347971277E-11</v>
      </c>
      <c r="V192" s="21">
        <v>1.0110036151954299E-11</v>
      </c>
      <c r="W192" s="21">
        <v>1.0110037518903699E-11</v>
      </c>
      <c r="X192" s="21">
        <v>1.0085858904593999E-11</v>
      </c>
      <c r="Y192" s="21">
        <v>1.0094530358989E-11</v>
      </c>
      <c r="Z192" s="21">
        <v>1.01006491133977E-11</v>
      </c>
      <c r="AA192" s="21">
        <v>8.7762963777121794E-12</v>
      </c>
      <c r="AB192" s="21">
        <v>9.3801199218798794E-12</v>
      </c>
      <c r="AC192" s="21">
        <v>9.4654969132401104E-12</v>
      </c>
      <c r="AD192" s="21">
        <v>9.8487114108137204E-12</v>
      </c>
      <c r="AE192" s="21">
        <v>1.0061222524360199E-11</v>
      </c>
      <c r="AF192" s="22">
        <v>1.0094982647353801E-11</v>
      </c>
      <c r="AG192" s="23">
        <v>3.6565659824817301E-13</v>
      </c>
      <c r="AH192" s="21">
        <v>3.6565659824817301E-13</v>
      </c>
      <c r="AI192" s="21">
        <v>0</v>
      </c>
      <c r="AJ192" s="21">
        <v>3.6565659824817301E-13</v>
      </c>
      <c r="AK192" s="21">
        <v>3.6565659824817301E-13</v>
      </c>
      <c r="AL192" s="21">
        <v>3.6565659824817301E-13</v>
      </c>
      <c r="AM192" s="21">
        <v>3.6565659824817301E-13</v>
      </c>
      <c r="AN192" s="21">
        <v>3.6565659824817301E-13</v>
      </c>
      <c r="AO192" s="21">
        <v>3.6565659824817301E-13</v>
      </c>
      <c r="AP192" s="21">
        <v>3.6565659824817301E-13</v>
      </c>
      <c r="AQ192" s="21">
        <v>3.6565659824817301E-13</v>
      </c>
      <c r="AR192" s="21">
        <v>3.6565659824817301E-13</v>
      </c>
      <c r="AS192" s="21">
        <v>3.6565659824817301E-13</v>
      </c>
      <c r="AT192" s="21">
        <v>3.6565659824817301E-13</v>
      </c>
      <c r="AU192" s="22">
        <v>3.6565659824817301E-13</v>
      </c>
      <c r="AV192" s="23">
        <v>4.1841795618798098E-12</v>
      </c>
      <c r="AW192" s="21">
        <v>2.9617400849998699E-12</v>
      </c>
      <c r="AX192" s="21">
        <v>0</v>
      </c>
      <c r="AY192" s="21">
        <v>5.2950073767669601E-12</v>
      </c>
      <c r="AZ192" s="21">
        <v>5.6794048234990103E-12</v>
      </c>
      <c r="BA192" s="21">
        <v>6.0672418289132402E-12</v>
      </c>
      <c r="BB192" s="21">
        <v>4.18654327147044E-12</v>
      </c>
      <c r="BC192" s="21">
        <v>4.9719753201907296E-12</v>
      </c>
      <c r="BD192" s="21">
        <v>5.5258832871575203E-12</v>
      </c>
      <c r="BE192" s="21">
        <v>4.7427731363427604E-12</v>
      </c>
      <c r="BF192" s="21">
        <v>5.4779086566884997E-12</v>
      </c>
      <c r="BG192" s="21">
        <v>5.5830462758664604E-12</v>
      </c>
      <c r="BH192" s="21">
        <v>1.03678352486406E-12</v>
      </c>
      <c r="BI192" s="21">
        <v>5.3757179703985898E-12</v>
      </c>
      <c r="BJ192" s="22">
        <v>6.0675029081590303E-12</v>
      </c>
      <c r="BK192" s="21">
        <v>4.9992693352031503E-11</v>
      </c>
      <c r="BL192" s="21">
        <v>6.1171153213385101E-11</v>
      </c>
      <c r="BM192" s="21">
        <v>2.1924264742955501E-12</v>
      </c>
      <c r="BN192" s="21">
        <v>9.4172064615898895E-11</v>
      </c>
      <c r="BO192" s="21">
        <v>1.0100859922596801E-10</v>
      </c>
      <c r="BP192" s="21">
        <v>1.07906306620024E-10</v>
      </c>
      <c r="BQ192" s="21">
        <v>7.4457955471045299E-11</v>
      </c>
      <c r="BR192" s="21">
        <v>8.8426917623586696E-11</v>
      </c>
      <c r="BS192" s="21">
        <v>9.8278208310230995E-11</v>
      </c>
      <c r="BT192" s="21">
        <v>8.4350541269109299E-11</v>
      </c>
      <c r="BU192" s="21">
        <v>9.7424976259927305E-11</v>
      </c>
      <c r="BV192" s="21">
        <v>9.92948559337936E-11</v>
      </c>
      <c r="BW192" s="21">
        <v>1.8439265169789599E-11</v>
      </c>
      <c r="BX192" s="21">
        <v>9.5607507986953503E-11</v>
      </c>
      <c r="BY192" s="22">
        <v>1.0791094993208199E-10</v>
      </c>
      <c r="BZ192" s="23">
        <v>1.2239428729671733E-13</v>
      </c>
      <c r="CA192" s="21">
        <v>1.1903811607073298E-13</v>
      </c>
      <c r="CB192" s="21">
        <v>1.1858815166235249E-14</v>
      </c>
      <c r="CC192" s="21">
        <v>1.3249238030555718E-13</v>
      </c>
      <c r="CD192" s="21">
        <v>1.3489048808015158E-13</v>
      </c>
      <c r="CE192" s="21">
        <v>1.3731005393800525E-13</v>
      </c>
      <c r="CF192" s="21">
        <v>1.2534547468235265E-13</v>
      </c>
      <c r="CG192" s="21">
        <v>1.3032854947185662E-13</v>
      </c>
      <c r="CH192" s="21">
        <v>1.338427815333758E-13</v>
      </c>
      <c r="CI192" s="21">
        <v>1.1762781530744262E-13</v>
      </c>
      <c r="CJ192" s="21">
        <v>1.2738392916537761E-13</v>
      </c>
      <c r="CK192" s="21">
        <v>1.2877083287390323E-13</v>
      </c>
      <c r="CL192" s="21">
        <v>1.0373182479098075E-13</v>
      </c>
      <c r="CM192" s="21">
        <v>1.3258585010481507E-13</v>
      </c>
      <c r="CN192" s="22">
        <v>1.3718521343611991E-13</v>
      </c>
      <c r="CO192" s="23">
        <v>8.8975572303553341E-14</v>
      </c>
      <c r="CP192" s="21">
        <v>8.8330672014266726E-14</v>
      </c>
      <c r="CQ192" s="21">
        <v>0</v>
      </c>
      <c r="CR192" s="21">
        <v>8.6810436473147949E-14</v>
      </c>
      <c r="CS192" s="21">
        <v>9.2848980521069358E-14</v>
      </c>
      <c r="CT192" s="21">
        <v>9.9736453100951957E-14</v>
      </c>
      <c r="CU192" s="21">
        <v>8.816893199898581E-14</v>
      </c>
      <c r="CV192" s="21">
        <v>9.3939047634833595E-14</v>
      </c>
      <c r="CW192" s="21">
        <v>9.5722256575663148E-14</v>
      </c>
      <c r="CX192" s="21">
        <v>7.064886063736654E-14</v>
      </c>
      <c r="CY192" s="21">
        <v>7.9213874276619877E-14</v>
      </c>
      <c r="CZ192" s="21">
        <v>8.4030220257564229E-14</v>
      </c>
      <c r="DA192" s="21">
        <v>7.6969791856824117E-14</v>
      </c>
      <c r="DB192" s="21">
        <v>9.2641879253464221E-14</v>
      </c>
      <c r="DC192" s="22">
        <v>1.0007349018992541E-13</v>
      </c>
      <c r="DD192" s="21">
        <v>1.6877449512276254E-13</v>
      </c>
      <c r="DE192" s="21">
        <v>1.6253301351210091E-13</v>
      </c>
      <c r="DF192" s="21">
        <v>9.2122625827762846E-14</v>
      </c>
      <c r="DG192" s="21">
        <v>1.7906651853155833E-13</v>
      </c>
      <c r="DH192" s="21">
        <v>1.7952003059449175E-13</v>
      </c>
      <c r="DI192" s="21">
        <v>1.7992459139581048E-13</v>
      </c>
      <c r="DJ192" s="21">
        <v>1.7280099562569348E-13</v>
      </c>
      <c r="DK192" s="21">
        <v>1.7583240834755587E-13</v>
      </c>
      <c r="DL192" s="21">
        <v>1.7855330350877772E-13</v>
      </c>
      <c r="DM192" s="21">
        <v>1.7023857655386923E-13</v>
      </c>
      <c r="DN192" s="21">
        <v>1.7663002187659334E-13</v>
      </c>
      <c r="DO192" s="21">
        <v>1.7669956024315245E-13</v>
      </c>
      <c r="DP192" s="21">
        <v>1.628836592852427E-13</v>
      </c>
      <c r="DQ192" s="21">
        <v>1.7818651009732532E-13</v>
      </c>
      <c r="DR192" s="21">
        <v>1.7983170346037842E-13</v>
      </c>
    </row>
    <row r="193" spans="1:122" x14ac:dyDescent="0.45">
      <c r="A193" s="3" t="s">
        <v>202</v>
      </c>
      <c r="B193" s="4" t="s">
        <v>1028</v>
      </c>
      <c r="C193" s="21">
        <v>1.17996635507161E-11</v>
      </c>
      <c r="D193" s="21" t="e">
        <f>NA()</f>
        <v>#N/A</v>
      </c>
      <c r="E193" s="3" t="e">
        <f>NA()</f>
        <v>#N/A</v>
      </c>
      <c r="F193" s="21">
        <v>1.1799686147586E-11</v>
      </c>
      <c r="G193" s="21">
        <v>1.17996874716832E-11</v>
      </c>
      <c r="H193" s="21">
        <v>1.17996888076284E-11</v>
      </c>
      <c r="I193" s="21">
        <v>1.1797186423216499E-11</v>
      </c>
      <c r="J193" s="21">
        <v>1.17980842222261E-11</v>
      </c>
      <c r="K193" s="21">
        <v>1.17987177274488E-11</v>
      </c>
      <c r="L193" s="21">
        <v>1.1663438722796499E-11</v>
      </c>
      <c r="M193" s="21">
        <v>1.17251235431275E-11</v>
      </c>
      <c r="N193" s="21">
        <v>1.17338454030538E-11</v>
      </c>
      <c r="O193" s="21">
        <v>1.1766239633673401E-11</v>
      </c>
      <c r="P193" s="21">
        <v>1.17934413440213E-11</v>
      </c>
      <c r="Q193" s="22">
        <v>1.17977626854874E-11</v>
      </c>
      <c r="R193" s="23">
        <v>1.03129621181927E-11</v>
      </c>
      <c r="S193" s="21" t="e">
        <f>NA()</f>
        <v>#N/A</v>
      </c>
      <c r="T193" s="21" t="e">
        <f>NA()</f>
        <v>#N/A</v>
      </c>
      <c r="U193" s="21">
        <v>1.0312962001748199E-11</v>
      </c>
      <c r="V193" s="21">
        <v>1.0312962079290399E-11</v>
      </c>
      <c r="W193" s="21">
        <v>1.03129621575265E-11</v>
      </c>
      <c r="X193" s="21">
        <v>1.0298928704568E-11</v>
      </c>
      <c r="Y193" s="21">
        <v>1.03039614794869E-11</v>
      </c>
      <c r="Z193" s="21">
        <v>1.0307512707726099E-11</v>
      </c>
      <c r="AA193" s="21">
        <v>9.9333754464301696E-12</v>
      </c>
      <c r="AB193" s="21">
        <v>1.0105225318287599E-11</v>
      </c>
      <c r="AC193" s="21">
        <v>1.0129523849152299E-11</v>
      </c>
      <c r="AD193" s="21">
        <v>1.02961131952883E-11</v>
      </c>
      <c r="AE193" s="21">
        <v>1.0309814811569299E-11</v>
      </c>
      <c r="AF193" s="22">
        <v>1.0311991489499901E-11</v>
      </c>
      <c r="AG193" s="23">
        <v>5.9761297718825301E-12</v>
      </c>
      <c r="AH193" s="21" t="e">
        <f>NA()</f>
        <v>#N/A</v>
      </c>
      <c r="AI193" s="3" t="e">
        <f>NA()</f>
        <v>#N/A</v>
      </c>
      <c r="AJ193" s="21">
        <v>5.9761522386936699E-12</v>
      </c>
      <c r="AK193" s="21">
        <v>5.9761567585916298E-12</v>
      </c>
      <c r="AL193" s="21">
        <v>5.97616131893329E-12</v>
      </c>
      <c r="AM193" s="21">
        <v>5.9687739222968098E-12</v>
      </c>
      <c r="AN193" s="21">
        <v>5.9714245288918498E-12</v>
      </c>
      <c r="AO193" s="21">
        <v>5.9732948507606502E-12</v>
      </c>
      <c r="AP193" s="21">
        <v>5.9672233661434398E-12</v>
      </c>
      <c r="AQ193" s="21">
        <v>5.9712714742413998E-12</v>
      </c>
      <c r="AR193" s="21">
        <v>5.9718438522042097E-12</v>
      </c>
      <c r="AS193" s="21">
        <v>5.9759722823743997E-12</v>
      </c>
      <c r="AT193" s="21">
        <v>5.9761289512911503E-12</v>
      </c>
      <c r="AU193" s="22">
        <v>5.97615384016312E-12</v>
      </c>
      <c r="AV193" s="23">
        <v>2.7225399554772001E-12</v>
      </c>
      <c r="AW193" s="21" t="e">
        <f>NA()</f>
        <v>#N/A</v>
      </c>
      <c r="AX193" s="21" t="e">
        <f>NA()</f>
        <v>#N/A</v>
      </c>
      <c r="AY193" s="21">
        <v>3.4453275569555199E-12</v>
      </c>
      <c r="AZ193" s="21">
        <v>3.6954452663019197E-12</v>
      </c>
      <c r="BA193" s="21">
        <v>3.9478010096052798E-12</v>
      </c>
      <c r="BB193" s="21">
        <v>2.7240779616044399E-12</v>
      </c>
      <c r="BC193" s="21">
        <v>3.2351387569954999E-12</v>
      </c>
      <c r="BD193" s="21">
        <v>3.59555268030397E-12</v>
      </c>
      <c r="BE193" s="21">
        <v>3.08600268523275E-12</v>
      </c>
      <c r="BF193" s="21">
        <v>3.5643368000174002E-12</v>
      </c>
      <c r="BG193" s="21">
        <v>3.6327471932145601E-12</v>
      </c>
      <c r="BH193" s="21">
        <v>6.7460885219628704E-13</v>
      </c>
      <c r="BI193" s="21">
        <v>3.4978439016158499E-12</v>
      </c>
      <c r="BJ193" s="22">
        <v>3.9479708872760799E-12</v>
      </c>
      <c r="BK193" s="21">
        <v>2.7453659111193002E-10</v>
      </c>
      <c r="BL193" s="3" t="e">
        <f>NA()</f>
        <v>#N/A</v>
      </c>
      <c r="BM193" s="3" t="e">
        <f>NA()</f>
        <v>#N/A</v>
      </c>
      <c r="BN193" s="21">
        <v>5.1714912448442199E-10</v>
      </c>
      <c r="BO193" s="21">
        <v>5.5469218890086899E-10</v>
      </c>
      <c r="BP193" s="21">
        <v>5.9257118575981105E-10</v>
      </c>
      <c r="BQ193" s="21">
        <v>4.0888841759820899E-10</v>
      </c>
      <c r="BR193" s="21">
        <v>4.85599452623379E-10</v>
      </c>
      <c r="BS193" s="21">
        <v>5.3969815348991495E-10</v>
      </c>
      <c r="BT193" s="21">
        <v>4.6321389198620598E-10</v>
      </c>
      <c r="BU193" s="21">
        <v>5.3501260040581998E-10</v>
      </c>
      <c r="BV193" s="21">
        <v>5.45281108802396E-10</v>
      </c>
      <c r="BW193" s="21">
        <v>1.0125985744909401E-10</v>
      </c>
      <c r="BX193" s="21">
        <v>5.2503191101581701E-10</v>
      </c>
      <c r="BY193" s="22">
        <v>5.9259668466732504E-10</v>
      </c>
      <c r="BZ193" s="23">
        <v>2.0924088086134608E-13</v>
      </c>
      <c r="CA193" s="21" t="e">
        <f>NA()</f>
        <v>#N/A</v>
      </c>
      <c r="CB193" s="21" t="e">
        <f>NA()</f>
        <v>#N/A</v>
      </c>
      <c r="CC193" s="21">
        <v>2.4355371213973733E-13</v>
      </c>
      <c r="CD193" s="21">
        <v>2.4940705635835941E-13</v>
      </c>
      <c r="CE193" s="21">
        <v>2.5531277584923816E-13</v>
      </c>
      <c r="CF193" s="21">
        <v>2.2653268154250385E-13</v>
      </c>
      <c r="CG193" s="21">
        <v>2.3854366610859446E-13</v>
      </c>
      <c r="CH193" s="21">
        <v>2.4701415798812387E-13</v>
      </c>
      <c r="CI193" s="21">
        <v>2.3126318300769083E-13</v>
      </c>
      <c r="CJ193" s="21">
        <v>2.4421458721890632E-13</v>
      </c>
      <c r="CK193" s="21">
        <v>2.4606401731762435E-13</v>
      </c>
      <c r="CL193" s="21">
        <v>1.7838273116452664E-13</v>
      </c>
      <c r="CM193" s="21">
        <v>2.4472114356015947E-13</v>
      </c>
      <c r="CN193" s="22">
        <v>2.5529776030739951E-13</v>
      </c>
      <c r="CO193" s="23">
        <v>1.3906096514352544E-13</v>
      </c>
      <c r="CP193" s="21" t="e">
        <f>NA()</f>
        <v>#N/A</v>
      </c>
      <c r="CQ193" s="21" t="e">
        <f>NA()</f>
        <v>#N/A</v>
      </c>
      <c r="CR193" s="21">
        <v>1.4818371347617766E-13</v>
      </c>
      <c r="CS193" s="21">
        <v>1.6429531934538048E-13</v>
      </c>
      <c r="CT193" s="21">
        <v>1.8267192917745921E-13</v>
      </c>
      <c r="CU193" s="21">
        <v>1.5391293378192713E-13</v>
      </c>
      <c r="CV193" s="21">
        <v>1.686740786838601E-13</v>
      </c>
      <c r="CW193" s="21">
        <v>1.7323563926805252E-13</v>
      </c>
      <c r="CX193" s="21">
        <v>1.5528180318506473E-13</v>
      </c>
      <c r="CY193" s="21">
        <v>1.6640344058026838E-13</v>
      </c>
      <c r="CZ193" s="21">
        <v>1.7265582352159561E-13</v>
      </c>
      <c r="DA193" s="21">
        <v>1.3274188376642239E-13</v>
      </c>
      <c r="DB193" s="21">
        <v>1.6897208023103382E-13</v>
      </c>
      <c r="DC193" s="22">
        <v>1.8615213844363692E-13</v>
      </c>
      <c r="DD193" s="21">
        <v>3.0753906660889538E-13</v>
      </c>
      <c r="DE193" s="21" t="e">
        <f>NA()</f>
        <v>#N/A</v>
      </c>
      <c r="DF193" s="21" t="e">
        <f>NA()</f>
        <v>#N/A</v>
      </c>
      <c r="DG193" s="21">
        <v>3.3696044964787306E-13</v>
      </c>
      <c r="DH193" s="21">
        <v>3.3805508019553825E-13</v>
      </c>
      <c r="DI193" s="21">
        <v>3.3903155838048385E-13</v>
      </c>
      <c r="DJ193" s="21">
        <v>3.2190905790051784E-13</v>
      </c>
      <c r="DK193" s="21">
        <v>3.2919645467363692E-13</v>
      </c>
      <c r="DL193" s="21">
        <v>3.3573738093103917E-13</v>
      </c>
      <c r="DM193" s="21">
        <v>3.2542160412065576E-13</v>
      </c>
      <c r="DN193" s="21">
        <v>3.3455835710686319E-13</v>
      </c>
      <c r="DO193" s="21">
        <v>3.3465851387902258E-13</v>
      </c>
      <c r="DP193" s="21">
        <v>2.9896736319998592E-13</v>
      </c>
      <c r="DQ193" s="21">
        <v>3.3495858477614398E-13</v>
      </c>
      <c r="DR193" s="21">
        <v>3.3882793931895058E-13</v>
      </c>
    </row>
    <row r="194" spans="1:122" x14ac:dyDescent="0.45">
      <c r="A194" s="3" t="s">
        <v>203</v>
      </c>
      <c r="B194" s="4" t="s">
        <v>1029</v>
      </c>
      <c r="C194" s="21">
        <v>2.07540929803162E-11</v>
      </c>
      <c r="D194" s="21">
        <v>2.07208956759836E-11</v>
      </c>
      <c r="E194" s="21">
        <v>7.4246713289084507E-12</v>
      </c>
      <c r="F194" s="21">
        <v>2.0840237722106299E-11</v>
      </c>
      <c r="G194" s="21">
        <v>2.08507765616164E-11</v>
      </c>
      <c r="H194" s="21">
        <v>2.08653005939886E-11</v>
      </c>
      <c r="I194" s="21">
        <v>2.0876817789465501E-11</v>
      </c>
      <c r="J194" s="21">
        <v>2.0880436664724101E-11</v>
      </c>
      <c r="K194" s="21">
        <v>2.0883697805580799E-11</v>
      </c>
      <c r="L194" s="21">
        <v>1.8883843661115499E-11</v>
      </c>
      <c r="M194" s="21">
        <v>1.93885632409513E-11</v>
      </c>
      <c r="N194" s="21">
        <v>1.9475771452744401E-11</v>
      </c>
      <c r="O194" s="21">
        <v>1.9026642445682301E-11</v>
      </c>
      <c r="P194" s="21">
        <v>2.0059148638045199E-11</v>
      </c>
      <c r="Q194" s="22">
        <v>2.0419587322426E-11</v>
      </c>
      <c r="R194" s="23">
        <v>1.97945803385883E-11</v>
      </c>
      <c r="S194" s="21">
        <v>1.9491490955460101E-11</v>
      </c>
      <c r="T194" s="21">
        <v>1.7841021726496399E-13</v>
      </c>
      <c r="U194" s="21">
        <v>1.97204969710558E-11</v>
      </c>
      <c r="V194" s="21">
        <v>1.9766399521077401E-11</v>
      </c>
      <c r="W194" s="21">
        <v>1.9829659818555501E-11</v>
      </c>
      <c r="X194" s="21">
        <v>1.9613591702945399E-11</v>
      </c>
      <c r="Y194" s="21">
        <v>1.9680389702919901E-11</v>
      </c>
      <c r="Z194" s="21">
        <v>1.9740584562177599E-11</v>
      </c>
      <c r="AA194" s="21">
        <v>1.5921347006717599E-11</v>
      </c>
      <c r="AB194" s="21">
        <v>1.6935050251111901E-11</v>
      </c>
      <c r="AC194" s="21">
        <v>1.7110203446597799E-11</v>
      </c>
      <c r="AD194" s="21">
        <v>1.9178440499796501E-11</v>
      </c>
      <c r="AE194" s="21">
        <v>1.96113227780725E-11</v>
      </c>
      <c r="AF194" s="22">
        <v>1.97624381128063E-11</v>
      </c>
      <c r="AG194" s="23">
        <v>2.5336349234748502E-12</v>
      </c>
      <c r="AH194" s="21">
        <v>0</v>
      </c>
      <c r="AI194" s="21">
        <v>0</v>
      </c>
      <c r="AJ194" s="21">
        <v>9.6446344933312603E-12</v>
      </c>
      <c r="AK194" s="21">
        <v>1.17927819977174E-11</v>
      </c>
      <c r="AL194" s="21">
        <v>1.4753237355649599E-11</v>
      </c>
      <c r="AM194" s="21">
        <v>0</v>
      </c>
      <c r="AN194" s="21">
        <v>1.3766114481894199E-12</v>
      </c>
      <c r="AO194" s="21">
        <v>5.5594840790223903E-12</v>
      </c>
      <c r="AP194" s="21">
        <v>0</v>
      </c>
      <c r="AQ194" s="21">
        <v>1.0763166912925499E-12</v>
      </c>
      <c r="AR194" s="21">
        <v>2.2262091780035901E-12</v>
      </c>
      <c r="AS194" s="21">
        <v>1.1132186670137601E-11</v>
      </c>
      <c r="AT194" s="21">
        <v>1.6555079315271601E-11</v>
      </c>
      <c r="AU194" s="22">
        <v>1.8448162674003999E-11</v>
      </c>
      <c r="AV194" s="23">
        <v>1.2495193249638899E-12</v>
      </c>
      <c r="AW194" s="21">
        <v>8.0693438073601002E-13</v>
      </c>
      <c r="AX194" s="21">
        <v>0</v>
      </c>
      <c r="AY194" s="21">
        <v>1.78697560179563E-12</v>
      </c>
      <c r="AZ194" s="21">
        <v>2.0401705828422899E-12</v>
      </c>
      <c r="BA194" s="21">
        <v>2.3891095810770999E-12</v>
      </c>
      <c r="BB194" s="21">
        <v>1.2504861845980899E-12</v>
      </c>
      <c r="BC194" s="21">
        <v>1.6090157452970199E-12</v>
      </c>
      <c r="BD194" s="21">
        <v>1.9319828760981502E-12</v>
      </c>
      <c r="BE194" s="21">
        <v>1.4954550691160801E-12</v>
      </c>
      <c r="BF194" s="21">
        <v>1.9003041350722599E-12</v>
      </c>
      <c r="BG194" s="21">
        <v>1.9709717511663499E-12</v>
      </c>
      <c r="BH194" s="21">
        <v>2.5432044498257502E-13</v>
      </c>
      <c r="BI194" s="21">
        <v>1.83564433979631E-12</v>
      </c>
      <c r="BJ194" s="22">
        <v>2.3894063081987601E-12</v>
      </c>
      <c r="BK194" s="21">
        <v>1.2201114430987099E-11</v>
      </c>
      <c r="BL194" s="21">
        <v>1.5572049101665901E-11</v>
      </c>
      <c r="BM194" s="21">
        <v>4.6725764209246498E-13</v>
      </c>
      <c r="BN194" s="21">
        <v>2.87437639642997E-11</v>
      </c>
      <c r="BO194" s="21">
        <v>3.2816442273302598E-11</v>
      </c>
      <c r="BP194" s="21">
        <v>3.8429177104781101E-11</v>
      </c>
      <c r="BQ194" s="21">
        <v>2.0114253207815201E-11</v>
      </c>
      <c r="BR194" s="21">
        <v>2.5881253639493601E-11</v>
      </c>
      <c r="BS194" s="21">
        <v>3.1076227183982097E-11</v>
      </c>
      <c r="BT194" s="21">
        <v>2.4054613550792099E-11</v>
      </c>
      <c r="BU194" s="21">
        <v>3.0566670000426102E-11</v>
      </c>
      <c r="BV194" s="21">
        <v>3.1703368942978502E-11</v>
      </c>
      <c r="BW194" s="21">
        <v>4.0907815610516897E-12</v>
      </c>
      <c r="BX194" s="21">
        <v>2.9526607734593E-11</v>
      </c>
      <c r="BY194" s="22">
        <v>3.8433950003939902E-11</v>
      </c>
      <c r="BZ194" s="23">
        <v>2.914751923812005E-13</v>
      </c>
      <c r="CA194" s="21">
        <v>2.8275413061196914E-13</v>
      </c>
      <c r="CB194" s="21">
        <v>4.4305379335901702E-14</v>
      </c>
      <c r="CC194" s="21">
        <v>3.0901215777417226E-13</v>
      </c>
      <c r="CD194" s="21">
        <v>3.150117210567733E-13</v>
      </c>
      <c r="CE194" s="21">
        <v>3.2327997974430016E-13</v>
      </c>
      <c r="CF194" s="21">
        <v>2.8697647587112841E-13</v>
      </c>
      <c r="CG194" s="21">
        <v>2.922875871442073E-13</v>
      </c>
      <c r="CH194" s="21">
        <v>3.0261027472359123E-13</v>
      </c>
      <c r="CI194" s="21">
        <v>2.4700998369085889E-13</v>
      </c>
      <c r="CJ194" s="21">
        <v>2.626047960926641E-13</v>
      </c>
      <c r="CK194" s="21">
        <v>2.6711770290194145E-13</v>
      </c>
      <c r="CL194" s="21">
        <v>2.8773669317636878E-13</v>
      </c>
      <c r="CM194" s="21">
        <v>3.1692208216234509E-13</v>
      </c>
      <c r="CN194" s="22">
        <v>3.2712088758425689E-13</v>
      </c>
      <c r="CO194" s="23">
        <v>2.4849357219441513E-13</v>
      </c>
      <c r="CP194" s="21">
        <v>2.455464562530765E-13</v>
      </c>
      <c r="CQ194" s="21">
        <v>0</v>
      </c>
      <c r="CR194" s="21">
        <v>2.5951741424377303E-13</v>
      </c>
      <c r="CS194" s="21">
        <v>2.6466839935729728E-13</v>
      </c>
      <c r="CT194" s="21">
        <v>2.7247548666502482E-13</v>
      </c>
      <c r="CU194" s="21">
        <v>2.4871344501527819E-13</v>
      </c>
      <c r="CV194" s="21">
        <v>2.5131548475821263E-13</v>
      </c>
      <c r="CW194" s="21">
        <v>2.5222423000547282E-13</v>
      </c>
      <c r="CX194" s="21">
        <v>1.9229657262393512E-13</v>
      </c>
      <c r="CY194" s="21">
        <v>2.0165725787384251E-13</v>
      </c>
      <c r="CZ194" s="21">
        <v>2.0752467231285802E-13</v>
      </c>
      <c r="DA194" s="21">
        <v>2.4484264145202714E-13</v>
      </c>
      <c r="DB194" s="21">
        <v>2.6209405843036506E-13</v>
      </c>
      <c r="DC194" s="22">
        <v>2.7358183458383739E-13</v>
      </c>
      <c r="DD194" s="21">
        <v>3.7782485117176467E-13</v>
      </c>
      <c r="DE194" s="21">
        <v>3.3710206837640424E-13</v>
      </c>
      <c r="DF194" s="21">
        <v>1.748665252365674E-13</v>
      </c>
      <c r="DG194" s="21">
        <v>3.7937515153031233E-13</v>
      </c>
      <c r="DH194" s="21">
        <v>3.8573073356874163E-13</v>
      </c>
      <c r="DI194" s="21">
        <v>3.9363415793828369E-13</v>
      </c>
      <c r="DJ194" s="21">
        <v>3.5079430095099701E-13</v>
      </c>
      <c r="DK194" s="21">
        <v>3.6187976492947675E-13</v>
      </c>
      <c r="DL194" s="21">
        <v>3.7684514874187422E-13</v>
      </c>
      <c r="DM194" s="21">
        <v>3.166929515484322E-13</v>
      </c>
      <c r="DN194" s="21">
        <v>3.4844140317643043E-13</v>
      </c>
      <c r="DO194" s="21">
        <v>3.4892004524668398E-13</v>
      </c>
      <c r="DP194" s="21">
        <v>3.6351967814768725E-13</v>
      </c>
      <c r="DQ194" s="21">
        <v>3.8869897256577297E-13</v>
      </c>
      <c r="DR194" s="21">
        <v>3.9741914202316172E-13</v>
      </c>
    </row>
    <row r="195" spans="1:122" x14ac:dyDescent="0.45">
      <c r="A195" s="3" t="s">
        <v>204</v>
      </c>
      <c r="B195" s="4" t="s">
        <v>1030</v>
      </c>
      <c r="C195" s="21">
        <v>2.9850620438202098E-11</v>
      </c>
      <c r="D195" s="21">
        <v>2.9808738813361598E-11</v>
      </c>
      <c r="E195" s="21">
        <v>1.06700170890007E-11</v>
      </c>
      <c r="F195" s="21">
        <v>2.9959300399728002E-11</v>
      </c>
      <c r="G195" s="21">
        <v>2.99725961697156E-11</v>
      </c>
      <c r="H195" s="21">
        <v>2.9990919647697198E-11</v>
      </c>
      <c r="I195" s="21">
        <v>3.0005449708793203E-11</v>
      </c>
      <c r="J195" s="21">
        <v>3.00100152715391E-11</v>
      </c>
      <c r="K195" s="21">
        <v>3.0014129517579802E-11</v>
      </c>
      <c r="L195" s="21">
        <v>2.74911192100271E-11</v>
      </c>
      <c r="M195" s="21">
        <v>2.81278719981609E-11</v>
      </c>
      <c r="N195" s="21">
        <v>2.8237893630421599E-11</v>
      </c>
      <c r="O195" s="21">
        <v>2.7671273750979501E-11</v>
      </c>
      <c r="P195" s="21">
        <v>2.89738806301627E-11</v>
      </c>
      <c r="Q195" s="22">
        <v>2.9428609050457901E-11</v>
      </c>
      <c r="R195" s="23">
        <v>2.70565165317617E-11</v>
      </c>
      <c r="S195" s="21">
        <v>2.6992189458410699E-11</v>
      </c>
      <c r="T195" s="21">
        <v>2.4213448044443601E-13</v>
      </c>
      <c r="U195" s="21">
        <v>2.7040793228727501E-11</v>
      </c>
      <c r="V195" s="21">
        <v>2.7050535492451E-11</v>
      </c>
      <c r="W195" s="21">
        <v>2.7063961729140999E-11</v>
      </c>
      <c r="X195" s="21">
        <v>2.6267941482918502E-11</v>
      </c>
      <c r="Y195" s="21">
        <v>2.64259221635056E-11</v>
      </c>
      <c r="Z195" s="21">
        <v>2.6568286079146901E-11</v>
      </c>
      <c r="AA195" s="21">
        <v>2.03007372403528E-11</v>
      </c>
      <c r="AB195" s="21">
        <v>2.2004497226523E-11</v>
      </c>
      <c r="AC195" s="21">
        <v>2.22988822031607E-11</v>
      </c>
      <c r="AD195" s="21">
        <v>2.5528465285112301E-11</v>
      </c>
      <c r="AE195" s="21">
        <v>2.63922291460867E-11</v>
      </c>
      <c r="AF195" s="22">
        <v>2.6693761390607901E-11</v>
      </c>
      <c r="AG195" s="23">
        <v>5.3836787006843603E-12</v>
      </c>
      <c r="AH195" s="21">
        <v>0</v>
      </c>
      <c r="AI195" s="21">
        <v>0</v>
      </c>
      <c r="AJ195" s="21">
        <v>2.0493723391853401E-11</v>
      </c>
      <c r="AK195" s="21">
        <v>2.50582862884805E-11</v>
      </c>
      <c r="AL195" s="21">
        <v>3.13489086299849E-11</v>
      </c>
      <c r="AM195" s="21">
        <v>0</v>
      </c>
      <c r="AN195" s="21">
        <v>2.9251387656794798E-12</v>
      </c>
      <c r="AO195" s="21">
        <v>1.1813255234885001E-11</v>
      </c>
      <c r="AP195" s="21">
        <v>0</v>
      </c>
      <c r="AQ195" s="21">
        <v>2.2870474322936802E-12</v>
      </c>
      <c r="AR195" s="21">
        <v>4.7304348483041998E-12</v>
      </c>
      <c r="AS195" s="21">
        <v>2.36545982662197E-11</v>
      </c>
      <c r="AT195" s="21">
        <v>3.5177612635497997E-11</v>
      </c>
      <c r="AU195" s="22">
        <v>3.92001939721373E-11</v>
      </c>
      <c r="AV195" s="23">
        <v>3.1600327408860802E-12</v>
      </c>
      <c r="AW195" s="21">
        <v>2.0407359949763998E-12</v>
      </c>
      <c r="AX195" s="21">
        <v>0</v>
      </c>
      <c r="AY195" s="21">
        <v>4.5192589630432501E-12</v>
      </c>
      <c r="AZ195" s="21">
        <v>5.1595887394223204E-12</v>
      </c>
      <c r="BA195" s="21">
        <v>6.04205501022278E-12</v>
      </c>
      <c r="BB195" s="21">
        <v>3.1624779276382002E-12</v>
      </c>
      <c r="BC195" s="21">
        <v>4.0691987183845703E-12</v>
      </c>
      <c r="BD195" s="21">
        <v>4.8859821703660803E-12</v>
      </c>
      <c r="BE195" s="21">
        <v>3.78200391664006E-12</v>
      </c>
      <c r="BF195" s="21">
        <v>4.8058666756859501E-12</v>
      </c>
      <c r="BG195" s="21">
        <v>4.9845849844917196E-12</v>
      </c>
      <c r="BH195" s="21">
        <v>6.4317607320309395E-13</v>
      </c>
      <c r="BI195" s="21">
        <v>4.64234213788265E-12</v>
      </c>
      <c r="BJ195" s="22">
        <v>6.0428054327259097E-12</v>
      </c>
      <c r="BK195" s="21">
        <v>1.9529213629629401E-11</v>
      </c>
      <c r="BL195" s="21">
        <v>2.49247620188829E-11</v>
      </c>
      <c r="BM195" s="21">
        <v>7.4789678960189697E-13</v>
      </c>
      <c r="BN195" s="21">
        <v>4.6007527439691201E-11</v>
      </c>
      <c r="BO195" s="21">
        <v>5.2526293015668097E-11</v>
      </c>
      <c r="BP195" s="21">
        <v>6.1510086929773498E-11</v>
      </c>
      <c r="BQ195" s="21">
        <v>3.2195054813865897E-11</v>
      </c>
      <c r="BR195" s="21">
        <v>4.1425767636817401E-11</v>
      </c>
      <c r="BS195" s="21">
        <v>4.9740889073014099E-11</v>
      </c>
      <c r="BT195" s="21">
        <v>3.8502031061894603E-11</v>
      </c>
      <c r="BU195" s="21">
        <v>4.8925287256437001E-11</v>
      </c>
      <c r="BV195" s="21">
        <v>5.0744697819893501E-11</v>
      </c>
      <c r="BW195" s="21">
        <v>6.5477418042266203E-12</v>
      </c>
      <c r="BX195" s="21">
        <v>4.7260554227953499E-11</v>
      </c>
      <c r="BY195" s="22">
        <v>6.1517726475147295E-11</v>
      </c>
      <c r="BZ195" s="23">
        <v>4.1664646502840283E-13</v>
      </c>
      <c r="CA195" s="21">
        <v>4.0205074410521209E-13</v>
      </c>
      <c r="CB195" s="21">
        <v>6.3565624733403699E-14</v>
      </c>
      <c r="CC195" s="21">
        <v>4.5436017280312789E-13</v>
      </c>
      <c r="CD195" s="21">
        <v>4.6646918062430942E-13</v>
      </c>
      <c r="CE195" s="21">
        <v>4.8315713012976399E-13</v>
      </c>
      <c r="CF195" s="21">
        <v>4.0266254977017791E-13</v>
      </c>
      <c r="CG195" s="21">
        <v>4.1423761262707097E-13</v>
      </c>
      <c r="CH195" s="21">
        <v>4.3643300599148723E-13</v>
      </c>
      <c r="CI195" s="21">
        <v>3.4301515395524186E-13</v>
      </c>
      <c r="CJ195" s="21">
        <v>3.7018858286451045E-13</v>
      </c>
      <c r="CK195" s="21">
        <v>3.7874789194457645E-13</v>
      </c>
      <c r="CL195" s="21">
        <v>4.1449387427452045E-13</v>
      </c>
      <c r="CM195" s="21">
        <v>4.7169930167351007E-13</v>
      </c>
      <c r="CN195" s="22">
        <v>4.9169226280149188E-13</v>
      </c>
      <c r="CO195" s="23">
        <v>3.549139829657054E-13</v>
      </c>
      <c r="CP195" s="21">
        <v>3.5215508178666207E-13</v>
      </c>
      <c r="CQ195" s="21">
        <v>0</v>
      </c>
      <c r="CR195" s="21">
        <v>3.7506699554649873E-13</v>
      </c>
      <c r="CS195" s="21">
        <v>3.8572161840072341E-13</v>
      </c>
      <c r="CT195" s="21">
        <v>4.0178301003208478E-13</v>
      </c>
      <c r="CU195" s="21">
        <v>3.4457949097058211E-13</v>
      </c>
      <c r="CV195" s="21">
        <v>3.5071195052410186E-13</v>
      </c>
      <c r="CW195" s="21">
        <v>3.5285357413383941E-13</v>
      </c>
      <c r="CX195" s="21">
        <v>2.6244917369107295E-13</v>
      </c>
      <c r="CY195" s="21">
        <v>2.7785727343724179E-13</v>
      </c>
      <c r="CZ195" s="21">
        <v>2.8751491836670924E-13</v>
      </c>
      <c r="DA195" s="21">
        <v>3.497483667367816E-13</v>
      </c>
      <c r="DB195" s="21">
        <v>3.8326875167371048E-13</v>
      </c>
      <c r="DC195" s="22">
        <v>4.0559009199516647E-13</v>
      </c>
      <c r="DD195" s="21">
        <v>5.6292383655113203E-13</v>
      </c>
      <c r="DE195" s="21">
        <v>4.7757774651695508E-13</v>
      </c>
      <c r="DF195" s="21">
        <v>2.5311455213029156E-13</v>
      </c>
      <c r="DG195" s="21">
        <v>5.6485102105392635E-13</v>
      </c>
      <c r="DH195" s="21">
        <v>5.7769433539214065E-13</v>
      </c>
      <c r="DI195" s="21">
        <v>5.9366836853982575E-13</v>
      </c>
      <c r="DJ195" s="21">
        <v>5.0139833404488942E-13</v>
      </c>
      <c r="DK195" s="21">
        <v>5.2497080758656624E-13</v>
      </c>
      <c r="DL195" s="21">
        <v>5.5679361478596922E-13</v>
      </c>
      <c r="DM195" s="21">
        <v>4.4645881932427819E-13</v>
      </c>
      <c r="DN195" s="21">
        <v>5.0764771514764717E-13</v>
      </c>
      <c r="DO195" s="21">
        <v>5.0857034279817504E-13</v>
      </c>
      <c r="DP195" s="21">
        <v>5.358055430733218E-13</v>
      </c>
      <c r="DQ195" s="21">
        <v>5.8488229617279236E-13</v>
      </c>
      <c r="DR195" s="21">
        <v>6.0187863354642562E-13</v>
      </c>
    </row>
    <row r="196" spans="1:122" x14ac:dyDescent="0.45">
      <c r="A196" s="3" t="s">
        <v>205</v>
      </c>
      <c r="B196" s="4" t="s">
        <v>1031</v>
      </c>
      <c r="C196" s="21">
        <v>1.18463174121292E-11</v>
      </c>
      <c r="D196" s="21">
        <v>1.18285891067111E-11</v>
      </c>
      <c r="E196" s="21">
        <v>4.23611002133168E-12</v>
      </c>
      <c r="F196" s="21">
        <v>1.1892321156208E-11</v>
      </c>
      <c r="G196" s="21">
        <v>1.1897949196476501E-11</v>
      </c>
      <c r="H196" s="21">
        <v>1.1905705443165E-11</v>
      </c>
      <c r="I196" s="21">
        <v>1.18792136675489E-11</v>
      </c>
      <c r="J196" s="21">
        <v>1.18874036664385E-11</v>
      </c>
      <c r="K196" s="21">
        <v>1.18947840645143E-11</v>
      </c>
      <c r="L196" s="21">
        <v>1.02899253788834E-11</v>
      </c>
      <c r="M196" s="21">
        <v>1.06993532697358E-11</v>
      </c>
      <c r="N196" s="21">
        <v>1.0770096461888301E-11</v>
      </c>
      <c r="O196" s="21">
        <v>1.06036725128558E-11</v>
      </c>
      <c r="P196" s="21">
        <v>1.1331910998095001E-11</v>
      </c>
      <c r="Q196" s="22">
        <v>1.15861325451197E-11</v>
      </c>
      <c r="R196" s="23">
        <v>1.15457336733047E-11</v>
      </c>
      <c r="S196" s="21">
        <v>1.1422627118927E-11</v>
      </c>
      <c r="T196" s="21">
        <v>1.03797587980012E-13</v>
      </c>
      <c r="U196" s="21">
        <v>1.15156430511275E-11</v>
      </c>
      <c r="V196" s="21">
        <v>1.1534287401886301E-11</v>
      </c>
      <c r="W196" s="21">
        <v>1.15599819912878E-11</v>
      </c>
      <c r="X196" s="21">
        <v>1.13299225068562E-11</v>
      </c>
      <c r="Y196" s="21">
        <v>1.13843321713091E-11</v>
      </c>
      <c r="Z196" s="21">
        <v>1.14333633113919E-11</v>
      </c>
      <c r="AA196" s="21">
        <v>8.8240228386547306E-12</v>
      </c>
      <c r="AB196" s="21">
        <v>9.5238914538299502E-12</v>
      </c>
      <c r="AC196" s="21">
        <v>9.6448185841771106E-12</v>
      </c>
      <c r="AD196" s="21">
        <v>1.10916340328684E-11</v>
      </c>
      <c r="AE196" s="21">
        <v>1.1380064918840101E-11</v>
      </c>
      <c r="AF196" s="22">
        <v>1.14807535634637E-11</v>
      </c>
      <c r="AG196" s="23">
        <v>1.0668494765789801E-12</v>
      </c>
      <c r="AH196" s="21">
        <v>0</v>
      </c>
      <c r="AI196" s="21">
        <v>0</v>
      </c>
      <c r="AJ196" s="21">
        <v>4.0611112381156499E-12</v>
      </c>
      <c r="AK196" s="21">
        <v>4.9656417288485697E-12</v>
      </c>
      <c r="AL196" s="21">
        <v>6.2122144768724897E-12</v>
      </c>
      <c r="AM196" s="21">
        <v>0</v>
      </c>
      <c r="AN196" s="21">
        <v>5.79656204351372E-13</v>
      </c>
      <c r="AO196" s="21">
        <v>2.3409578960254098E-12</v>
      </c>
      <c r="AP196" s="21">
        <v>0</v>
      </c>
      <c r="AQ196" s="21">
        <v>4.5320969019634098E-13</v>
      </c>
      <c r="AR196" s="21">
        <v>9.3740028379902409E-13</v>
      </c>
      <c r="AS196" s="21">
        <v>4.6874817726017901E-12</v>
      </c>
      <c r="AT196" s="21">
        <v>6.9709244763637802E-12</v>
      </c>
      <c r="AU196" s="22">
        <v>7.7680539174176308E-12</v>
      </c>
      <c r="AV196" s="23">
        <v>1.1648574177600501E-11</v>
      </c>
      <c r="AW196" s="21">
        <v>7.5226007334710095E-12</v>
      </c>
      <c r="AX196" s="21">
        <v>0</v>
      </c>
      <c r="AY196" s="21">
        <v>1.6658980325638699E-11</v>
      </c>
      <c r="AZ196" s="21">
        <v>1.9019376406910401E-11</v>
      </c>
      <c r="BA196" s="21">
        <v>2.2272340745427801E-11</v>
      </c>
      <c r="BB196" s="21">
        <v>1.16575876725848E-11</v>
      </c>
      <c r="BC196" s="21">
        <v>1.4999959494473001E-11</v>
      </c>
      <c r="BD196" s="21">
        <v>1.8010802548198899E-11</v>
      </c>
      <c r="BE196" s="21">
        <v>1.39412964280251E-11</v>
      </c>
      <c r="BF196" s="21">
        <v>1.7715479252815901E-11</v>
      </c>
      <c r="BG196" s="21">
        <v>1.8374274160249499E-11</v>
      </c>
      <c r="BH196" s="21">
        <v>2.3708881560079202E-12</v>
      </c>
      <c r="BI196" s="21">
        <v>1.7112691919693002E-11</v>
      </c>
      <c r="BJ196" s="22">
        <v>2.2275106967460601E-11</v>
      </c>
      <c r="BK196" s="21">
        <v>5.5822636099990503E-12</v>
      </c>
      <c r="BL196" s="21">
        <v>7.1245363302699E-12</v>
      </c>
      <c r="BM196" s="21">
        <v>2.1378008924515101E-13</v>
      </c>
      <c r="BN196" s="21">
        <v>1.3150869824219099E-11</v>
      </c>
      <c r="BO196" s="21">
        <v>1.50142048538324E-11</v>
      </c>
      <c r="BP196" s="21">
        <v>1.75821477724533E-11</v>
      </c>
      <c r="BQ196" s="21">
        <v>9.2026891772384705E-12</v>
      </c>
      <c r="BR196" s="21">
        <v>1.18412118163547E-11</v>
      </c>
      <c r="BS196" s="21">
        <v>1.42180202576112E-11</v>
      </c>
      <c r="BT196" s="21">
        <v>1.10054859854563E-11</v>
      </c>
      <c r="BU196" s="21">
        <v>1.39848872484039E-11</v>
      </c>
      <c r="BV196" s="21">
        <v>1.45049506555972E-11</v>
      </c>
      <c r="BW196" s="21">
        <v>1.8716176439357001E-12</v>
      </c>
      <c r="BX196" s="21">
        <v>1.35090371306517E-11</v>
      </c>
      <c r="BY196" s="22">
        <v>1.7584331473084898E-11</v>
      </c>
      <c r="BZ196" s="23">
        <v>2.1047677478667278E-13</v>
      </c>
      <c r="CA196" s="21">
        <v>1.9134670081581483E-13</v>
      </c>
      <c r="CB196" s="21">
        <v>2.5287645087778023E-14</v>
      </c>
      <c r="CC196" s="21">
        <v>2.3681336046688224E-13</v>
      </c>
      <c r="CD196" s="21">
        <v>2.4822106957623437E-13</v>
      </c>
      <c r="CE196" s="21">
        <v>2.6394252887339941E-13</v>
      </c>
      <c r="CF196" s="21">
        <v>2.07412978056952E-13</v>
      </c>
      <c r="CG196" s="21">
        <v>2.2247545190719466E-13</v>
      </c>
      <c r="CH196" s="21">
        <v>2.3837604183942577E-13</v>
      </c>
      <c r="CI196" s="21">
        <v>1.871356179992828E-13</v>
      </c>
      <c r="CJ196" s="21">
        <v>2.1125104949648809E-13</v>
      </c>
      <c r="CK196" s="21">
        <v>2.1620860375688478E-13</v>
      </c>
      <c r="CL196" s="21">
        <v>1.6948679409291386E-13</v>
      </c>
      <c r="CM196" s="21">
        <v>2.3978953152663316E-13</v>
      </c>
      <c r="CN196" s="22">
        <v>2.643968708565337E-13</v>
      </c>
      <c r="CO196" s="23">
        <v>1.6755360553385007E-13</v>
      </c>
      <c r="CP196" s="21">
        <v>1.5690383085489391E-13</v>
      </c>
      <c r="CQ196" s="21">
        <v>0</v>
      </c>
      <c r="CR196" s="21">
        <v>1.5980928154973644E-13</v>
      </c>
      <c r="CS196" s="21">
        <v>1.7617088578411778E-13</v>
      </c>
      <c r="CT196" s="21">
        <v>1.9976093446829797E-13</v>
      </c>
      <c r="CU196" s="21">
        <v>1.5838280641315454E-13</v>
      </c>
      <c r="CV196" s="21">
        <v>1.7349579750660734E-13</v>
      </c>
      <c r="CW196" s="21">
        <v>1.7877148916219206E-13</v>
      </c>
      <c r="CX196" s="21">
        <v>1.2926822520366924E-13</v>
      </c>
      <c r="CY196" s="21">
        <v>1.4455932371006379E-13</v>
      </c>
      <c r="CZ196" s="21">
        <v>1.5414072998290249E-13</v>
      </c>
      <c r="DA196" s="21">
        <v>1.3678335649200863E-13</v>
      </c>
      <c r="DB196" s="21">
        <v>1.7630769487106257E-13</v>
      </c>
      <c r="DC196" s="22">
        <v>2.0262713396439311E-13</v>
      </c>
      <c r="DD196" s="21">
        <v>2.7848362462788309E-13</v>
      </c>
      <c r="DE196" s="21">
        <v>2.3947976116042691E-13</v>
      </c>
      <c r="DF196" s="21">
        <v>1.1616220285729332E-13</v>
      </c>
      <c r="DG196" s="21">
        <v>3.1625418442455378E-13</v>
      </c>
      <c r="DH196" s="21">
        <v>3.2379445708241736E-13</v>
      </c>
      <c r="DI196" s="21">
        <v>3.3365102843893669E-13</v>
      </c>
      <c r="DJ196" s="21">
        <v>2.7334054244340369E-13</v>
      </c>
      <c r="DK196" s="21">
        <v>2.8917803500772275E-13</v>
      </c>
      <c r="DL196" s="21">
        <v>3.1056051092600912E-13</v>
      </c>
      <c r="DM196" s="21">
        <v>2.5634840521847786E-13</v>
      </c>
      <c r="DN196" s="21">
        <v>2.9029099337704897E-13</v>
      </c>
      <c r="DO196" s="21">
        <v>2.9080713667277093E-13</v>
      </c>
      <c r="DP196" s="21">
        <v>2.5346577437237334E-13</v>
      </c>
      <c r="DQ196" s="21">
        <v>3.1256456929650561E-13</v>
      </c>
      <c r="DR196" s="21">
        <v>3.3303000330239995E-13</v>
      </c>
    </row>
    <row r="197" spans="1:122" x14ac:dyDescent="0.45">
      <c r="A197" s="3" t="s">
        <v>206</v>
      </c>
      <c r="B197" s="4" t="s">
        <v>1032</v>
      </c>
      <c r="C197" s="21">
        <v>1.14595214898438E-10</v>
      </c>
      <c r="D197" s="21">
        <v>1.13668727800147E-10</v>
      </c>
      <c r="E197" s="21">
        <v>4.4973307026914503E-11</v>
      </c>
      <c r="F197" s="21">
        <v>1.1689202667654499E-10</v>
      </c>
      <c r="G197" s="21">
        <v>1.1715699966466001E-10</v>
      </c>
      <c r="H197" s="21">
        <v>1.1751262751867599E-10</v>
      </c>
      <c r="I197" s="21">
        <v>1.1766168759492201E-10</v>
      </c>
      <c r="J197" s="21">
        <v>1.1776949646118699E-10</v>
      </c>
      <c r="K197" s="21">
        <v>1.17864676496052E-10</v>
      </c>
      <c r="L197" s="21">
        <v>1.16346628535034E-10</v>
      </c>
      <c r="M197" s="21">
        <v>1.1684271845424601E-10</v>
      </c>
      <c r="N197" s="21">
        <v>1.16927035354482E-10</v>
      </c>
      <c r="O197" s="21">
        <v>1.1518351368790301E-10</v>
      </c>
      <c r="P197" s="21">
        <v>1.1693454853003701E-10</v>
      </c>
      <c r="Q197" s="22">
        <v>1.17507511642056E-10</v>
      </c>
      <c r="R197" s="23">
        <v>6.1779763731303301E-11</v>
      </c>
      <c r="S197" s="21">
        <v>6.1625033705137202E-11</v>
      </c>
      <c r="T197" s="21">
        <v>6.0282806256101796E-13</v>
      </c>
      <c r="U197" s="21">
        <v>6.1743337062775194E-11</v>
      </c>
      <c r="V197" s="21">
        <v>6.1766051296641494E-11</v>
      </c>
      <c r="W197" s="21">
        <v>6.1796536721978205E-11</v>
      </c>
      <c r="X197" s="21">
        <v>6.1621103719116199E-11</v>
      </c>
      <c r="Y197" s="21">
        <v>6.1669339798027994E-11</v>
      </c>
      <c r="Z197" s="21">
        <v>6.1711925457553398E-11</v>
      </c>
      <c r="AA197" s="21">
        <v>5.8237181288482798E-11</v>
      </c>
      <c r="AB197" s="21">
        <v>5.9214743373350696E-11</v>
      </c>
      <c r="AC197" s="21">
        <v>5.9380892697478502E-11</v>
      </c>
      <c r="AD197" s="21">
        <v>6.1433752012685198E-11</v>
      </c>
      <c r="AE197" s="21">
        <v>6.1679115876573196E-11</v>
      </c>
      <c r="AF197" s="22">
        <v>6.1759402367537005E-11</v>
      </c>
      <c r="AG197" s="23">
        <v>1.4925505308717599E-11</v>
      </c>
      <c r="AH197" s="21">
        <v>0</v>
      </c>
      <c r="AI197" s="21">
        <v>0</v>
      </c>
      <c r="AJ197" s="21">
        <v>5.5728861832187097E-11</v>
      </c>
      <c r="AK197" s="21">
        <v>6.7651498460135403E-11</v>
      </c>
      <c r="AL197" s="21">
        <v>8.36532113454827E-11</v>
      </c>
      <c r="AM197" s="21">
        <v>0</v>
      </c>
      <c r="AN197" s="21">
        <v>8.1312635103436393E-12</v>
      </c>
      <c r="AO197" s="21">
        <v>3.2504649050150299E-11</v>
      </c>
      <c r="AP197" s="21">
        <v>0</v>
      </c>
      <c r="AQ197" s="21">
        <v>6.3618143643445704E-12</v>
      </c>
      <c r="AR197" s="21">
        <v>1.3123935199701901E-11</v>
      </c>
      <c r="AS197" s="21">
        <v>0</v>
      </c>
      <c r="AT197" s="21">
        <v>1.37264834530293E-11</v>
      </c>
      <c r="AU197" s="22">
        <v>5.9677482444442102E-11</v>
      </c>
      <c r="AV197" s="23">
        <v>5.11027582367238E-11</v>
      </c>
      <c r="AW197" s="21">
        <v>3.3277021136925003E-11</v>
      </c>
      <c r="AX197" s="21">
        <v>0</v>
      </c>
      <c r="AY197" s="21">
        <v>7.2225461447202198E-11</v>
      </c>
      <c r="AZ197" s="21">
        <v>8.1925413200920895E-11</v>
      </c>
      <c r="BA197" s="21">
        <v>9.49439969092325E-11</v>
      </c>
      <c r="BB197" s="21">
        <v>5.11413109704295E-11</v>
      </c>
      <c r="BC197" s="21">
        <v>6.5304390404465701E-11</v>
      </c>
      <c r="BD197" s="21">
        <v>7.7803521968976898E-11</v>
      </c>
      <c r="BE197" s="21">
        <v>6.0848348878966802E-11</v>
      </c>
      <c r="BF197" s="21">
        <v>7.6589956377631903E-11</v>
      </c>
      <c r="BG197" s="21">
        <v>7.9293084135371495E-11</v>
      </c>
      <c r="BH197" s="21">
        <v>1.0583634210035701E-11</v>
      </c>
      <c r="BI197" s="21">
        <v>7.4104097435976904E-11</v>
      </c>
      <c r="BJ197" s="22">
        <v>9.4954859411296405E-11</v>
      </c>
      <c r="BK197" s="21">
        <v>2.9259356377203599E-10</v>
      </c>
      <c r="BL197" s="21">
        <v>3.7203435267335101E-10</v>
      </c>
      <c r="BM197" s="21">
        <v>1.13362841403412E-11</v>
      </c>
      <c r="BN197" s="21">
        <v>6.7500425897642003E-10</v>
      </c>
      <c r="BO197" s="21">
        <v>7.6565800648362404E-10</v>
      </c>
      <c r="BP197" s="21">
        <v>8.87327003439431E-10</v>
      </c>
      <c r="BQ197" s="21">
        <v>4.7795613933062202E-10</v>
      </c>
      <c r="BR197" s="21">
        <v>6.10321357172592E-10</v>
      </c>
      <c r="BS197" s="21">
        <v>7.2713566158128296E-10</v>
      </c>
      <c r="BT197" s="21">
        <v>5.6867611257853299E-10</v>
      </c>
      <c r="BU197" s="21">
        <v>7.1579392798358399E-10</v>
      </c>
      <c r="BV197" s="21">
        <v>7.4105680221756104E-10</v>
      </c>
      <c r="BW197" s="21">
        <v>9.8912461396248894E-11</v>
      </c>
      <c r="BX197" s="21">
        <v>6.9256160327135801E-10</v>
      </c>
      <c r="BY197" s="22">
        <v>8.8742852214224499E-10</v>
      </c>
      <c r="BZ197" s="23">
        <v>1.4286881539091938E-12</v>
      </c>
      <c r="CA197" s="21">
        <v>1.3342253861880461E-12</v>
      </c>
      <c r="CB197" s="21">
        <v>2.6559691379929398E-13</v>
      </c>
      <c r="CC197" s="21">
        <v>1.6510718992145577E-12</v>
      </c>
      <c r="CD197" s="21">
        <v>1.7251165185304209E-12</v>
      </c>
      <c r="CE197" s="21">
        <v>1.8244939277370355E-12</v>
      </c>
      <c r="CF197" s="21">
        <v>1.4411841812375068E-12</v>
      </c>
      <c r="CG197" s="21">
        <v>1.5303525067925334E-12</v>
      </c>
      <c r="CH197" s="21">
        <v>1.6414098139113433E-12</v>
      </c>
      <c r="CI197" s="21">
        <v>1.4560840400878492E-12</v>
      </c>
      <c r="CJ197" s="21">
        <v>1.5598192617201546E-12</v>
      </c>
      <c r="CK197" s="21">
        <v>1.5882836013429764E-12</v>
      </c>
      <c r="CL197" s="21">
        <v>1.2167562416302845E-12</v>
      </c>
      <c r="CM197" s="21">
        <v>1.5814134048942932E-12</v>
      </c>
      <c r="CN197" s="22">
        <v>1.7790981184794795E-12</v>
      </c>
      <c r="CO197" s="23">
        <v>1.1707656250623356E-12</v>
      </c>
      <c r="CP197" s="21">
        <v>1.1319595472670024E-12</v>
      </c>
      <c r="CQ197" s="21">
        <v>0</v>
      </c>
      <c r="CR197" s="21">
        <v>1.2033061171777565E-12</v>
      </c>
      <c r="CS197" s="21">
        <v>1.2952547654399874E-12</v>
      </c>
      <c r="CT197" s="21">
        <v>1.4239698237902699E-12</v>
      </c>
      <c r="CU197" s="21">
        <v>1.1716607612116013E-12</v>
      </c>
      <c r="CV197" s="21">
        <v>1.2419062189072675E-12</v>
      </c>
      <c r="CW197" s="21">
        <v>1.2658697057896526E-12</v>
      </c>
      <c r="CX197" s="21">
        <v>1.1719171691221659E-12</v>
      </c>
      <c r="CY197" s="21">
        <v>1.2254486984318088E-12</v>
      </c>
      <c r="CZ197" s="21">
        <v>1.2583054013622242E-12</v>
      </c>
      <c r="DA197" s="21">
        <v>1.0678510360710777E-12</v>
      </c>
      <c r="DB197" s="21">
        <v>1.233212434850679E-12</v>
      </c>
      <c r="DC197" s="22">
        <v>1.3545404188488572E-12</v>
      </c>
      <c r="DD197" s="21">
        <v>1.8989611894153582E-12</v>
      </c>
      <c r="DE197" s="21">
        <v>1.6169132187449079E-12</v>
      </c>
      <c r="DF197" s="21">
        <v>9.2796642403648957E-13</v>
      </c>
      <c r="DG197" s="21">
        <v>2.1311788870735783E-12</v>
      </c>
      <c r="DH197" s="21">
        <v>2.1870618204150708E-12</v>
      </c>
      <c r="DI197" s="21">
        <v>2.2570635419529585E-12</v>
      </c>
      <c r="DJ197" s="21">
        <v>1.8290697211910856E-12</v>
      </c>
      <c r="DK197" s="21">
        <v>1.9451518557745086E-12</v>
      </c>
      <c r="DL197" s="21">
        <v>2.0982812615152816E-12</v>
      </c>
      <c r="DM197" s="21">
        <v>1.8224184451282719E-12</v>
      </c>
      <c r="DN197" s="21">
        <v>2.0275100893604101E-12</v>
      </c>
      <c r="DO197" s="21">
        <v>2.0305722572189122E-12</v>
      </c>
      <c r="DP197" s="21">
        <v>1.627398528625167E-12</v>
      </c>
      <c r="DQ197" s="21">
        <v>2.056996629718352E-12</v>
      </c>
      <c r="DR197" s="21">
        <v>2.2282444989685966E-12</v>
      </c>
    </row>
    <row r="198" spans="1:122" x14ac:dyDescent="0.45">
      <c r="A198" s="3" t="s">
        <v>207</v>
      </c>
      <c r="B198" s="4" t="s">
        <v>1033</v>
      </c>
      <c r="C198" s="21" t="e">
        <f>NA()</f>
        <v>#N/A</v>
      </c>
      <c r="D198" s="21">
        <v>1.4654198816014701E-11</v>
      </c>
      <c r="E198" s="21" t="e">
        <f>NA()</f>
        <v>#N/A</v>
      </c>
      <c r="F198" s="21">
        <v>1.47446207338039E-11</v>
      </c>
      <c r="G198" s="21">
        <v>1.4752605698958601E-11</v>
      </c>
      <c r="H198" s="21">
        <v>1.4763610126180899E-11</v>
      </c>
      <c r="I198" s="21">
        <v>1.47866397646556E-11</v>
      </c>
      <c r="J198" s="21">
        <v>1.47866397646556E-11</v>
      </c>
      <c r="K198" s="21">
        <v>1.47866397646556E-11</v>
      </c>
      <c r="L198" s="21">
        <v>1.2685045866086E-11</v>
      </c>
      <c r="M198" s="21">
        <v>1.3212279206322299E-11</v>
      </c>
      <c r="N198" s="21">
        <v>1.3303377468875699E-11</v>
      </c>
      <c r="O198" s="21">
        <v>1.23961533834851E-11</v>
      </c>
      <c r="P198" s="21">
        <v>1.37167105627335E-11</v>
      </c>
      <c r="Q198" s="22">
        <v>1.4177705272362001E-11</v>
      </c>
      <c r="R198" s="23" t="e">
        <f>NA()</f>
        <v>#N/A</v>
      </c>
      <c r="S198" s="21">
        <v>3.52368311896025E-11</v>
      </c>
      <c r="T198" s="21" t="e">
        <f>NA()</f>
        <v>#N/A</v>
      </c>
      <c r="U198" s="21">
        <v>3.5284743844388701E-11</v>
      </c>
      <c r="V198" s="21">
        <v>3.5294347579152099E-11</v>
      </c>
      <c r="W198" s="21">
        <v>3.53075829030664E-11</v>
      </c>
      <c r="X198" s="21">
        <v>3.4147515833095303E-11</v>
      </c>
      <c r="Y198" s="21">
        <v>3.43752064769216E-11</v>
      </c>
      <c r="Z198" s="21">
        <v>3.45803893606106E-11</v>
      </c>
      <c r="AA198" s="21">
        <v>2.66460820877671E-11</v>
      </c>
      <c r="AB198" s="21">
        <v>2.8825968275533301E-11</v>
      </c>
      <c r="AC198" s="21">
        <v>2.9202620943554398E-11</v>
      </c>
      <c r="AD198" s="21">
        <v>3.3294613139675601E-11</v>
      </c>
      <c r="AE198" s="21">
        <v>3.44219230371924E-11</v>
      </c>
      <c r="AF198" s="22">
        <v>3.4815456847794098E-11</v>
      </c>
      <c r="AG198" s="23" t="e">
        <f>NA()</f>
        <v>#N/A</v>
      </c>
      <c r="AH198" s="21">
        <v>0</v>
      </c>
      <c r="AI198" s="21" t="e">
        <f>NA()</f>
        <v>#N/A</v>
      </c>
      <c r="AJ198" s="21">
        <v>3.8613866858408502E-11</v>
      </c>
      <c r="AK198" s="21">
        <v>4.7214325671434898E-11</v>
      </c>
      <c r="AL198" s="21">
        <v>5.9066991431915405E-11</v>
      </c>
      <c r="AM198" s="21">
        <v>0</v>
      </c>
      <c r="AN198" s="21">
        <v>5.5114884045530197E-12</v>
      </c>
      <c r="AO198" s="21">
        <v>2.2258301045752201E-11</v>
      </c>
      <c r="AP198" s="21">
        <v>0</v>
      </c>
      <c r="AQ198" s="21">
        <v>4.30920937893397E-12</v>
      </c>
      <c r="AR198" s="21">
        <v>8.9129914521733504E-12</v>
      </c>
      <c r="AS198" s="21">
        <v>4.4569524560092301E-11</v>
      </c>
      <c r="AT198" s="21">
        <v>6.6280959527528006E-11</v>
      </c>
      <c r="AU198" s="22">
        <v>7.3860227442398706E-11</v>
      </c>
      <c r="AV198" s="23" t="e">
        <f>NA()</f>
        <v>#N/A</v>
      </c>
      <c r="AW198" s="21">
        <v>2.4969401057055399E-11</v>
      </c>
      <c r="AX198" s="21" t="e">
        <f>NA()</f>
        <v>#N/A</v>
      </c>
      <c r="AY198" s="21">
        <v>5.5295339429843297E-11</v>
      </c>
      <c r="AZ198" s="21">
        <v>6.3130086812425898E-11</v>
      </c>
      <c r="BA198" s="21">
        <v>7.3927492400009303E-11</v>
      </c>
      <c r="BB198" s="21">
        <v>3.86944611667893E-11</v>
      </c>
      <c r="BC198" s="21">
        <v>4.9788632645436801E-11</v>
      </c>
      <c r="BD198" s="21">
        <v>5.9782376882563496E-11</v>
      </c>
      <c r="BE198" s="21">
        <v>4.6274664055715703E-11</v>
      </c>
      <c r="BF198" s="21">
        <v>5.8802124697823799E-11</v>
      </c>
      <c r="BG198" s="21">
        <v>6.0988830445061502E-11</v>
      </c>
      <c r="BH198" s="21">
        <v>7.8695732136070599E-12</v>
      </c>
      <c r="BI198" s="21">
        <v>5.68013221554413E-11</v>
      </c>
      <c r="BJ198" s="22">
        <v>7.3936674185644001E-11</v>
      </c>
      <c r="BK198" s="3" t="e">
        <f>NA()</f>
        <v>#N/A</v>
      </c>
      <c r="BL198" s="21">
        <v>1.0868867005561201E-9</v>
      </c>
      <c r="BM198" s="3" t="e">
        <f>NA()</f>
        <v>#N/A</v>
      </c>
      <c r="BN198" s="21">
        <v>2.0062365956307799E-9</v>
      </c>
      <c r="BO198" s="21">
        <v>2.2904984715598098E-9</v>
      </c>
      <c r="BP198" s="21">
        <v>2.6822521066950499E-9</v>
      </c>
      <c r="BQ198" s="21">
        <v>1.40392020089724E-9</v>
      </c>
      <c r="BR198" s="21">
        <v>1.8064411556136E-9</v>
      </c>
      <c r="BS198" s="21">
        <v>2.1690361884433801E-9</v>
      </c>
      <c r="BT198" s="21">
        <v>1.6789466424541299E-9</v>
      </c>
      <c r="BU198" s="21">
        <v>2.1334704820701201E-9</v>
      </c>
      <c r="BV198" s="21">
        <v>2.2128089785730799E-9</v>
      </c>
      <c r="BW198" s="21">
        <v>2.85525433715182E-10</v>
      </c>
      <c r="BX198" s="21">
        <v>2.0608769629318198E-9</v>
      </c>
      <c r="BY198" s="22">
        <v>2.6825852420830102E-9</v>
      </c>
      <c r="BZ198" s="23" t="e">
        <f>NA()</f>
        <v>#N/A</v>
      </c>
      <c r="CA198" s="21">
        <v>6.0948003701178791E-13</v>
      </c>
      <c r="CB198" s="21" t="e">
        <f>NA()</f>
        <v>#N/A</v>
      </c>
      <c r="CC198" s="21">
        <v>9.2154258541503978E-13</v>
      </c>
      <c r="CD198" s="21">
        <v>1.0055284734042666E-12</v>
      </c>
      <c r="CE198" s="21">
        <v>1.1212730726837512E-12</v>
      </c>
      <c r="CF198" s="21">
        <v>6.9649207867166307E-13</v>
      </c>
      <c r="CG198" s="21">
        <v>8.0454270810911556E-13</v>
      </c>
      <c r="CH198" s="21">
        <v>9.2404951623956077E-13</v>
      </c>
      <c r="CI198" s="21">
        <v>6.8900138224912945E-13</v>
      </c>
      <c r="CJ198" s="21">
        <v>8.2604610092076639E-13</v>
      </c>
      <c r="CK198" s="21">
        <v>8.5717952258906105E-13</v>
      </c>
      <c r="CL198" s="21">
        <v>4.9340630718116677E-13</v>
      </c>
      <c r="CM198" s="21">
        <v>9.73694508297225E-13</v>
      </c>
      <c r="CN198" s="22">
        <v>1.1418228227227577E-12</v>
      </c>
      <c r="CO198" s="23" t="e">
        <f>NA()</f>
        <v>#N/A</v>
      </c>
      <c r="CP198" s="21">
        <v>3.8251832855398369E-13</v>
      </c>
      <c r="CQ198" s="21" t="e">
        <f>NA()</f>
        <v>#N/A</v>
      </c>
      <c r="CR198" s="21">
        <v>4.1224003588316754E-13</v>
      </c>
      <c r="CS198" s="21">
        <v>4.791453717048207E-13</v>
      </c>
      <c r="CT198" s="21">
        <v>5.7635434726607866E-13</v>
      </c>
      <c r="CU198" s="21">
        <v>3.7739347227313348E-13</v>
      </c>
      <c r="CV198" s="21">
        <v>4.3305197205851594E-13</v>
      </c>
      <c r="CW198" s="21">
        <v>4.5248134987744341E-13</v>
      </c>
      <c r="CX198" s="21">
        <v>3.2122383896587321E-13</v>
      </c>
      <c r="CY198" s="21">
        <v>3.7085617715001206E-13</v>
      </c>
      <c r="CZ198" s="21">
        <v>4.0195401723732124E-13</v>
      </c>
      <c r="DA198" s="21">
        <v>3.5360512110482705E-13</v>
      </c>
      <c r="DB198" s="21">
        <v>5.0871220044521625E-13</v>
      </c>
      <c r="DC198" s="22">
        <v>6.1199870379966331E-13</v>
      </c>
      <c r="DD198" s="21" t="e">
        <f>NA()</f>
        <v>#N/A</v>
      </c>
      <c r="DE198" s="21">
        <v>1.0881684664794832E-12</v>
      </c>
      <c r="DF198" s="21" t="e">
        <f>NA()</f>
        <v>#N/A</v>
      </c>
      <c r="DG198" s="21">
        <v>1.8101269747061117E-12</v>
      </c>
      <c r="DH198" s="21">
        <v>1.8876365294802374E-12</v>
      </c>
      <c r="DI198" s="21">
        <v>1.9892999912554307E-12</v>
      </c>
      <c r="DJ198" s="21">
        <v>1.3618118072011E-12</v>
      </c>
      <c r="DK198" s="21">
        <v>1.5266865547457968E-12</v>
      </c>
      <c r="DL198" s="21">
        <v>1.7492879123222373E-12</v>
      </c>
      <c r="DM198" s="21">
        <v>1.3639094100350866E-12</v>
      </c>
      <c r="DN198" s="21">
        <v>1.6528759428870834E-12</v>
      </c>
      <c r="DO198" s="21">
        <v>1.6572832454646279E-12</v>
      </c>
      <c r="DP198" s="21">
        <v>1.1803835882679891E-12</v>
      </c>
      <c r="DQ198" s="21">
        <v>1.7801428263754107E-12</v>
      </c>
      <c r="DR198" s="21">
        <v>1.9878321449193566E-12</v>
      </c>
    </row>
    <row r="199" spans="1:122" x14ac:dyDescent="0.45">
      <c r="A199" s="3" t="s">
        <v>208</v>
      </c>
      <c r="B199" s="4" t="s">
        <v>1034</v>
      </c>
      <c r="C199" s="21">
        <v>3.0371569303628498E-10</v>
      </c>
      <c r="D199" s="21">
        <v>3.0371569303628601E-10</v>
      </c>
      <c r="E199" s="21" t="e">
        <f>NA()</f>
        <v>#N/A</v>
      </c>
      <c r="F199" s="21">
        <v>3.0371569303628498E-10</v>
      </c>
      <c r="G199" s="21">
        <v>3.0371569303628498E-10</v>
      </c>
      <c r="H199" s="21">
        <v>3.0371569303628498E-10</v>
      </c>
      <c r="I199" s="21">
        <v>3.0371569303628498E-10</v>
      </c>
      <c r="J199" s="21">
        <v>3.0371569303628498E-10</v>
      </c>
      <c r="K199" s="21">
        <v>3.0371569303628498E-10</v>
      </c>
      <c r="L199" s="21">
        <v>3.0023352975362401E-10</v>
      </c>
      <c r="M199" s="21">
        <v>3.0117471752456698E-10</v>
      </c>
      <c r="N199" s="21">
        <v>3.01334684563428E-10</v>
      </c>
      <c r="O199" s="21">
        <v>2.9802685425402899E-10</v>
      </c>
      <c r="P199" s="21">
        <v>3.0134893865059998E-10</v>
      </c>
      <c r="Q199" s="22">
        <v>3.02435971169E-10</v>
      </c>
      <c r="R199" s="23">
        <v>2.01151992738588E-10</v>
      </c>
      <c r="S199" s="21">
        <v>1.9861435902465899E-10</v>
      </c>
      <c r="T199" s="21" t="e">
        <f>NA()</f>
        <v>#N/A</v>
      </c>
      <c r="U199" s="21">
        <v>2.0055458094700799E-10</v>
      </c>
      <c r="V199" s="21">
        <v>2.00927103378971E-10</v>
      </c>
      <c r="W199" s="21">
        <v>2.0142707642903001E-10</v>
      </c>
      <c r="X199" s="21">
        <v>2.0006877218850301E-10</v>
      </c>
      <c r="Y199" s="21">
        <v>2.00545177180916E-10</v>
      </c>
      <c r="Z199" s="21">
        <v>2.00965775647061E-10</v>
      </c>
      <c r="AA199" s="21">
        <v>1.5494312790589999E-10</v>
      </c>
      <c r="AB199" s="21">
        <v>1.67761565506997E-10</v>
      </c>
      <c r="AC199" s="21">
        <v>1.69940224823643E-10</v>
      </c>
      <c r="AD199" s="21">
        <v>1.8756392186875099E-10</v>
      </c>
      <c r="AE199" s="21">
        <v>1.96209103273681E-10</v>
      </c>
      <c r="AF199" s="22">
        <v>1.99037927648016E-10</v>
      </c>
      <c r="AG199" s="49">
        <v>0</v>
      </c>
      <c r="AH199" s="3">
        <v>0</v>
      </c>
      <c r="AI199" s="3" t="e">
        <f>NA()</f>
        <v>#N/A</v>
      </c>
      <c r="AJ199" s="3">
        <v>0</v>
      </c>
      <c r="AK199" s="21">
        <v>0</v>
      </c>
      <c r="AL199" s="21">
        <v>0</v>
      </c>
      <c r="AM199" s="21">
        <v>0</v>
      </c>
      <c r="AN199" s="21">
        <v>0</v>
      </c>
      <c r="AO199" s="21">
        <v>0</v>
      </c>
      <c r="AP199" s="21">
        <v>0</v>
      </c>
      <c r="AQ199" s="21">
        <v>0</v>
      </c>
      <c r="AR199" s="21">
        <v>0</v>
      </c>
      <c r="AS199" s="21">
        <v>0</v>
      </c>
      <c r="AT199" s="21">
        <v>0</v>
      </c>
      <c r="AU199" s="22">
        <v>0</v>
      </c>
      <c r="AV199" s="23">
        <v>0</v>
      </c>
      <c r="AW199" s="21">
        <v>0</v>
      </c>
      <c r="AX199" s="21" t="e">
        <f>NA()</f>
        <v>#N/A</v>
      </c>
      <c r="AY199" s="21">
        <v>0</v>
      </c>
      <c r="AZ199" s="21">
        <v>0</v>
      </c>
      <c r="BA199" s="3">
        <v>0</v>
      </c>
      <c r="BB199" s="3">
        <v>0</v>
      </c>
      <c r="BC199" s="3">
        <v>0</v>
      </c>
      <c r="BD199" s="3">
        <v>0</v>
      </c>
      <c r="BE199" s="3">
        <v>0</v>
      </c>
      <c r="BF199" s="3">
        <v>0</v>
      </c>
      <c r="BG199" s="3">
        <v>0</v>
      </c>
      <c r="BH199" s="3">
        <v>0</v>
      </c>
      <c r="BI199" s="3">
        <v>0</v>
      </c>
      <c r="BJ199" s="4">
        <v>0</v>
      </c>
      <c r="BK199" s="21">
        <v>1.2822020379374301E-9</v>
      </c>
      <c r="BL199" s="21">
        <v>1.63032706198609E-9</v>
      </c>
      <c r="BM199" s="3" t="e">
        <f>NA()</f>
        <v>#N/A</v>
      </c>
      <c r="BN199" s="21">
        <v>2.95800025577572E-9</v>
      </c>
      <c r="BO199" s="21">
        <v>3.35526265041597E-9</v>
      </c>
      <c r="BP199" s="21">
        <v>3.8884399146024198E-9</v>
      </c>
      <c r="BQ199" s="21">
        <v>2.09449698070564E-9</v>
      </c>
      <c r="BR199" s="21">
        <v>2.6745471700571599E-9</v>
      </c>
      <c r="BS199" s="21">
        <v>3.1864502250736501E-9</v>
      </c>
      <c r="BT199" s="21">
        <v>2.4920495894524502E-9</v>
      </c>
      <c r="BU199" s="21">
        <v>3.1367485373631001E-9</v>
      </c>
      <c r="BV199" s="21">
        <v>3.2474553772859401E-9</v>
      </c>
      <c r="BW199" s="21">
        <v>4.3345368894884399E-10</v>
      </c>
      <c r="BX199" s="21">
        <v>3.0349399613028E-9</v>
      </c>
      <c r="BY199" s="22">
        <v>3.8888847893493496E-9</v>
      </c>
      <c r="BZ199" s="23">
        <v>3.5488235530898131E-12</v>
      </c>
      <c r="CA199" s="21">
        <v>3.5733951172356576E-12</v>
      </c>
      <c r="CB199" s="21" t="e">
        <f>NA()</f>
        <v>#N/A</v>
      </c>
      <c r="CC199" s="21">
        <v>3.7613567056791133E-12</v>
      </c>
      <c r="CD199" s="21">
        <v>3.8159104370846837E-12</v>
      </c>
      <c r="CE199" s="21">
        <v>3.8891285660956713E-12</v>
      </c>
      <c r="CF199" s="21">
        <v>3.645404573308343E-12</v>
      </c>
      <c r="CG199" s="21">
        <v>3.7245117265635713E-12</v>
      </c>
      <c r="CH199" s="21">
        <v>3.7943263137122994E-12</v>
      </c>
      <c r="CI199" s="21">
        <v>3.3108268119851509E-12</v>
      </c>
      <c r="CJ199" s="21">
        <v>3.5038681471923538E-12</v>
      </c>
      <c r="CK199" s="21">
        <v>3.5368248480336465E-12</v>
      </c>
      <c r="CL199" s="21">
        <v>3.2957034924633391E-12</v>
      </c>
      <c r="CM199" s="21">
        <v>3.7224425538729807E-12</v>
      </c>
      <c r="CN199" s="22">
        <v>3.8624280572170299E-12</v>
      </c>
      <c r="CO199" s="23">
        <v>3.1105677514732657E-12</v>
      </c>
      <c r="CP199" s="21">
        <v>3.1886933783310076E-12</v>
      </c>
      <c r="CQ199" s="21" t="e">
        <f>NA()</f>
        <v>#N/A</v>
      </c>
      <c r="CR199" s="21">
        <v>3.1871114133759061E-12</v>
      </c>
      <c r="CS199" s="21">
        <v>3.2812547391254587E-12</v>
      </c>
      <c r="CT199" s="21">
        <v>3.4106408071791524E-12</v>
      </c>
      <c r="CU199" s="21">
        <v>3.2146022955940428E-12</v>
      </c>
      <c r="CV199" s="21">
        <v>3.3070124554661685E-12</v>
      </c>
      <c r="CW199" s="21">
        <v>3.3385390469776031E-12</v>
      </c>
      <c r="CX199" s="21">
        <v>2.7617561795793914E-12</v>
      </c>
      <c r="CY199" s="21">
        <v>2.900785608532356E-12</v>
      </c>
      <c r="CZ199" s="21">
        <v>2.9861439857434096E-12</v>
      </c>
      <c r="DA199" s="21">
        <v>2.952179042682553E-12</v>
      </c>
      <c r="DB199" s="21">
        <v>3.2151884810767302E-12</v>
      </c>
      <c r="DC199" s="22">
        <v>3.3794010759699118E-12</v>
      </c>
      <c r="DD199" s="21">
        <v>3.9777577078666921E-12</v>
      </c>
      <c r="DE199" s="21">
        <v>3.9638803073057448E-12</v>
      </c>
      <c r="DF199" s="21" t="e">
        <f>NA()</f>
        <v>#N/A</v>
      </c>
      <c r="DG199" s="21">
        <v>4.2300252288972513E-12</v>
      </c>
      <c r="DH199" s="21">
        <v>4.2570810953268093E-12</v>
      </c>
      <c r="DI199" s="21">
        <v>4.2922634222086411E-12</v>
      </c>
      <c r="DJ199" s="21">
        <v>4.0692628912166025E-12</v>
      </c>
      <c r="DK199" s="21">
        <v>4.1307687702885197E-12</v>
      </c>
      <c r="DL199" s="21">
        <v>4.2119084850053771E-12</v>
      </c>
      <c r="DM199" s="21">
        <v>3.8351272997518487E-12</v>
      </c>
      <c r="DN199" s="21">
        <v>4.0314850635403866E-12</v>
      </c>
      <c r="DO199" s="21">
        <v>4.0344126366314768E-12</v>
      </c>
      <c r="DP199" s="21">
        <v>3.867910056166763E-12</v>
      </c>
      <c r="DQ199" s="21">
        <v>4.1743614657601381E-12</v>
      </c>
      <c r="DR199" s="21">
        <v>4.2738924145874374E-12</v>
      </c>
    </row>
    <row r="200" spans="1:122" x14ac:dyDescent="0.45">
      <c r="A200" s="3" t="s">
        <v>209</v>
      </c>
      <c r="B200" s="4" t="s">
        <v>1035</v>
      </c>
      <c r="C200" s="21">
        <v>3.4337698332953997E-11</v>
      </c>
      <c r="D200" s="21">
        <v>3.4219133773443001E-11</v>
      </c>
      <c r="E200" s="21">
        <v>1.3241633185601901E-11</v>
      </c>
      <c r="F200" s="21">
        <v>3.4631626308047601E-11</v>
      </c>
      <c r="G200" s="21">
        <v>3.4665535474917001E-11</v>
      </c>
      <c r="H200" s="21">
        <v>3.4711045941213797E-11</v>
      </c>
      <c r="I200" s="21">
        <v>3.4532660634962902E-11</v>
      </c>
      <c r="J200" s="21">
        <v>3.4587368023384699E-11</v>
      </c>
      <c r="K200" s="21">
        <v>3.4635666937173102E-11</v>
      </c>
      <c r="L200" s="21">
        <v>3.1944280253551903E-11</v>
      </c>
      <c r="M200" s="21">
        <v>3.2715259000366597E-11</v>
      </c>
      <c r="N200" s="21">
        <v>3.2846296813394603E-11</v>
      </c>
      <c r="O200" s="21">
        <v>3.4269515036418203E-11</v>
      </c>
      <c r="P200" s="21">
        <v>3.45773797689579E-11</v>
      </c>
      <c r="Q200" s="22">
        <v>3.4678117419056298E-11</v>
      </c>
      <c r="R200" s="23">
        <v>2.6605167271955299E-11</v>
      </c>
      <c r="S200" s="21">
        <v>2.60444910344752E-11</v>
      </c>
      <c r="T200" s="21">
        <v>2.6191273069753499E-13</v>
      </c>
      <c r="U200" s="21">
        <v>2.6473172416397301E-11</v>
      </c>
      <c r="V200" s="21">
        <v>2.6555479202590899E-11</v>
      </c>
      <c r="W200" s="21">
        <v>2.6665945503148801E-11</v>
      </c>
      <c r="X200" s="21">
        <v>2.67866694025288E-11</v>
      </c>
      <c r="Y200" s="21">
        <v>2.6804738178279299E-11</v>
      </c>
      <c r="Z200" s="21">
        <v>2.6820690360743399E-11</v>
      </c>
      <c r="AA200" s="21">
        <v>2.41618429774296E-11</v>
      </c>
      <c r="AB200" s="21">
        <v>2.4894874783825699E-11</v>
      </c>
      <c r="AC200" s="21">
        <v>2.5019463023367899E-11</v>
      </c>
      <c r="AD200" s="21">
        <v>2.6275268847311E-11</v>
      </c>
      <c r="AE200" s="21">
        <v>2.6624837207610499E-11</v>
      </c>
      <c r="AF200" s="22">
        <v>2.6739220868495701E-11</v>
      </c>
      <c r="AG200" s="23">
        <v>3.8072028842566002E-11</v>
      </c>
      <c r="AH200" s="21">
        <v>3.8007160755730601E-11</v>
      </c>
      <c r="AI200" s="21">
        <v>0</v>
      </c>
      <c r="AJ200" s="21">
        <v>3.8108119542949403E-11</v>
      </c>
      <c r="AK200" s="21">
        <v>3.8118665153481997E-11</v>
      </c>
      <c r="AL200" s="21">
        <v>3.8132818720114102E-11</v>
      </c>
      <c r="AM200" s="21">
        <v>3.8153309716691399E-11</v>
      </c>
      <c r="AN200" s="21">
        <v>3.81545840670003E-11</v>
      </c>
      <c r="AO200" s="21">
        <v>3.8155709138722498E-11</v>
      </c>
      <c r="AP200" s="21">
        <v>3.8000794441463201E-11</v>
      </c>
      <c r="AQ200" s="21">
        <v>3.80436800137709E-11</v>
      </c>
      <c r="AR200" s="21">
        <v>3.8050968971642799E-11</v>
      </c>
      <c r="AS200" s="21">
        <v>3.8138115712830203E-11</v>
      </c>
      <c r="AT200" s="21">
        <v>3.8150580334690502E-11</v>
      </c>
      <c r="AU200" s="22">
        <v>3.8154658933447801E-11</v>
      </c>
      <c r="AV200" s="23">
        <v>7.0207701164478999E-12</v>
      </c>
      <c r="AW200" s="21">
        <v>4.5717750591911403E-12</v>
      </c>
      <c r="AX200" s="21">
        <v>0</v>
      </c>
      <c r="AY200" s="21">
        <v>9.9227200032184801E-12</v>
      </c>
      <c r="AZ200" s="21">
        <v>1.12553512300503E-11</v>
      </c>
      <c r="BA200" s="21">
        <v>1.3043913855855999E-11</v>
      </c>
      <c r="BB200" s="21">
        <v>7.02606669710319E-12</v>
      </c>
      <c r="BC200" s="21">
        <v>8.9718662640608398E-12</v>
      </c>
      <c r="BD200" s="21">
        <v>1.0689063777415601E-11</v>
      </c>
      <c r="BE200" s="21">
        <v>8.3596714577657898E-12</v>
      </c>
      <c r="BF200" s="21">
        <v>1.05223376488846E-11</v>
      </c>
      <c r="BG200" s="21">
        <v>1.08937077908751E-11</v>
      </c>
      <c r="BH200" s="21">
        <v>1.45403624675266E-12</v>
      </c>
      <c r="BI200" s="21">
        <v>1.01808170583437E-11</v>
      </c>
      <c r="BJ200" s="22">
        <v>1.30454062044593E-11</v>
      </c>
      <c r="BK200" s="21">
        <v>9.1665831711067805E-11</v>
      </c>
      <c r="BL200" s="21">
        <v>1.1655361766419901E-10</v>
      </c>
      <c r="BM200" s="21">
        <v>3.5515132350859799E-12</v>
      </c>
      <c r="BN200" s="21">
        <v>2.1147022514751599E-10</v>
      </c>
      <c r="BO200" s="21">
        <v>2.3987088801871699E-10</v>
      </c>
      <c r="BP200" s="21">
        <v>2.7798823296515201E-10</v>
      </c>
      <c r="BQ200" s="21">
        <v>1.4973756246834999E-10</v>
      </c>
      <c r="BR200" s="21">
        <v>1.9120589699588E-10</v>
      </c>
      <c r="BS200" s="21">
        <v>2.2780232868538599E-10</v>
      </c>
      <c r="BT200" s="21">
        <v>1.78158973019454E-10</v>
      </c>
      <c r="BU200" s="21">
        <v>2.2424910820481401E-10</v>
      </c>
      <c r="BV200" s="21">
        <v>2.32163644492679E-10</v>
      </c>
      <c r="BW200" s="21">
        <v>3.0988012598733002E-11</v>
      </c>
      <c r="BX200" s="21">
        <v>2.1697071718392699E-10</v>
      </c>
      <c r="BY200" s="22">
        <v>2.7802003747994702E-10</v>
      </c>
      <c r="BZ200" s="23">
        <v>5.2490313508049126E-13</v>
      </c>
      <c r="CA200" s="21">
        <v>5.1314922145115934E-13</v>
      </c>
      <c r="CB200" s="21">
        <v>7.8913111465839925E-14</v>
      </c>
      <c r="CC200" s="21">
        <v>5.5254439098268412E-13</v>
      </c>
      <c r="CD200" s="21">
        <v>5.6235076730254112E-13</v>
      </c>
      <c r="CE200" s="21">
        <v>5.755121864762313E-13</v>
      </c>
      <c r="CF200" s="21">
        <v>5.3520603228697039E-13</v>
      </c>
      <c r="CG200" s="21">
        <v>5.4869953206824622E-13</v>
      </c>
      <c r="CH200" s="21">
        <v>5.6060790918159854E-13</v>
      </c>
      <c r="CI200" s="21">
        <v>5.0763538166363575E-13</v>
      </c>
      <c r="CJ200" s="21">
        <v>5.3258811995449764E-13</v>
      </c>
      <c r="CK200" s="21">
        <v>5.3685458586035072E-13</v>
      </c>
      <c r="CL200" s="21">
        <v>4.9220133938192326E-13</v>
      </c>
      <c r="CM200" s="21">
        <v>5.5527020045483416E-13</v>
      </c>
      <c r="CN200" s="22">
        <v>5.7596790971256888E-13</v>
      </c>
      <c r="CO200" s="23">
        <v>4.6051377874086463E-13</v>
      </c>
      <c r="CP200" s="21">
        <v>4.5572009293355199E-13</v>
      </c>
      <c r="CQ200" s="21">
        <v>0</v>
      </c>
      <c r="CR200" s="21">
        <v>4.6107234703706643E-13</v>
      </c>
      <c r="CS200" s="21">
        <v>4.7722151311791343E-13</v>
      </c>
      <c r="CT200" s="21">
        <v>4.994691058901437E-13</v>
      </c>
      <c r="CU200" s="21">
        <v>4.6979200278014374E-13</v>
      </c>
      <c r="CV200" s="21">
        <v>4.8501118845443208E-13</v>
      </c>
      <c r="CW200" s="21">
        <v>4.9020324380366034E-13</v>
      </c>
      <c r="CX200" s="21">
        <v>4.2900536234991489E-13</v>
      </c>
      <c r="CY200" s="21">
        <v>4.4678641959513803E-13</v>
      </c>
      <c r="CZ200" s="21">
        <v>4.5770234682456824E-13</v>
      </c>
      <c r="DA200" s="21">
        <v>4.4528968528265521E-13</v>
      </c>
      <c r="DB200" s="21">
        <v>4.8184309044475224E-13</v>
      </c>
      <c r="DC200" s="22">
        <v>5.0466556110969001E-13</v>
      </c>
      <c r="DD200" s="21">
        <v>5.9617567666443251E-13</v>
      </c>
      <c r="DE200" s="21">
        <v>5.8168870658822193E-13</v>
      </c>
      <c r="DF200" s="21">
        <v>2.794261496924898E-13</v>
      </c>
      <c r="DG200" s="21">
        <v>6.4376361183758276E-13</v>
      </c>
      <c r="DH200" s="21">
        <v>6.4955022048575967E-13</v>
      </c>
      <c r="DI200" s="21">
        <v>6.5705074154405869E-13</v>
      </c>
      <c r="DJ200" s="21">
        <v>6.1233929202225213E-13</v>
      </c>
      <c r="DK200" s="21">
        <v>6.2480904086403863E-13</v>
      </c>
      <c r="DL200" s="21">
        <v>6.4125940952254046E-13</v>
      </c>
      <c r="DM200" s="21">
        <v>5.9576277831753655E-13</v>
      </c>
      <c r="DN200" s="21">
        <v>6.2382481337664071E-13</v>
      </c>
      <c r="DO200" s="21">
        <v>6.2424491350311157E-13</v>
      </c>
      <c r="DP200" s="21">
        <v>5.8316081771669014E-13</v>
      </c>
      <c r="DQ200" s="21">
        <v>6.3791235968119698E-13</v>
      </c>
      <c r="DR200" s="21">
        <v>6.5569439408679127E-13</v>
      </c>
    </row>
    <row r="201" spans="1:122" x14ac:dyDescent="0.45">
      <c r="A201" s="3" t="s">
        <v>210</v>
      </c>
      <c r="B201" s="4" t="s">
        <v>1036</v>
      </c>
      <c r="C201" s="21">
        <v>4.9210231154026402E-11</v>
      </c>
      <c r="D201" s="21">
        <v>4.8998812599943201E-11</v>
      </c>
      <c r="E201" s="21">
        <v>1.9038062717209101E-11</v>
      </c>
      <c r="F201" s="21">
        <v>4.9734349218945502E-11</v>
      </c>
      <c r="G201" s="21">
        <v>4.9794814395548499E-11</v>
      </c>
      <c r="H201" s="21">
        <v>4.98759664448606E-11</v>
      </c>
      <c r="I201" s="21">
        <v>4.9621210982870899E-11</v>
      </c>
      <c r="J201" s="21">
        <v>4.9705641007344297E-11</v>
      </c>
      <c r="K201" s="21">
        <v>4.9780180819805498E-11</v>
      </c>
      <c r="L201" s="21">
        <v>4.5355222040310101E-11</v>
      </c>
      <c r="M201" s="21">
        <v>4.6618414101634698E-11</v>
      </c>
      <c r="N201" s="21">
        <v>4.6833109935773103E-11</v>
      </c>
      <c r="O201" s="21">
        <v>4.9293279908953398E-11</v>
      </c>
      <c r="P201" s="21">
        <v>4.9722752567185897E-11</v>
      </c>
      <c r="Q201" s="22">
        <v>4.9863282032886501E-11</v>
      </c>
      <c r="R201" s="23">
        <v>4.0907354086380302E-11</v>
      </c>
      <c r="S201" s="21">
        <v>4.0076377131879002E-11</v>
      </c>
      <c r="T201" s="21">
        <v>4.0256434066874398E-13</v>
      </c>
      <c r="U201" s="21">
        <v>4.0711724816314601E-11</v>
      </c>
      <c r="V201" s="21">
        <v>4.0833711513723698E-11</v>
      </c>
      <c r="W201" s="21">
        <v>4.0997433362227798E-11</v>
      </c>
      <c r="X201" s="21">
        <v>4.1216898126079703E-11</v>
      </c>
      <c r="Y201" s="21">
        <v>4.1235278520057801E-11</v>
      </c>
      <c r="Z201" s="21">
        <v>4.1251505817499002E-11</v>
      </c>
      <c r="AA201" s="21">
        <v>3.7717958991209802E-11</v>
      </c>
      <c r="AB201" s="21">
        <v>3.8687659709799202E-11</v>
      </c>
      <c r="AC201" s="21">
        <v>3.8852472893016802E-11</v>
      </c>
      <c r="AD201" s="21">
        <v>4.0020872425710603E-11</v>
      </c>
      <c r="AE201" s="21">
        <v>4.0771116427434702E-11</v>
      </c>
      <c r="AF201" s="22">
        <v>4.10166067670089E-11</v>
      </c>
      <c r="AG201" s="23">
        <v>7.2796217796252902E-11</v>
      </c>
      <c r="AH201" s="21">
        <v>7.2334233068264597E-11</v>
      </c>
      <c r="AI201" s="21">
        <v>0</v>
      </c>
      <c r="AJ201" s="21">
        <v>7.3053252544970394E-11</v>
      </c>
      <c r="AK201" s="21">
        <v>7.3128357442479304E-11</v>
      </c>
      <c r="AL201" s="21">
        <v>7.3229157881486506E-11</v>
      </c>
      <c r="AM201" s="21">
        <v>7.3404595011924503E-11</v>
      </c>
      <c r="AN201" s="21">
        <v>7.3407558443189201E-11</v>
      </c>
      <c r="AO201" s="21">
        <v>7.3410174735344596E-11</v>
      </c>
      <c r="AP201" s="21">
        <v>7.2491646935222104E-11</v>
      </c>
      <c r="AQ201" s="21">
        <v>7.2742272083509497E-11</v>
      </c>
      <c r="AR201" s="21">
        <v>7.2784869070076304E-11</v>
      </c>
      <c r="AS201" s="21">
        <v>7.3393084874350097E-11</v>
      </c>
      <c r="AT201" s="21">
        <v>7.3408159046253599E-11</v>
      </c>
      <c r="AU201" s="22">
        <v>7.3413091526314605E-11</v>
      </c>
      <c r="AV201" s="23">
        <v>9.4275547383186302E-12</v>
      </c>
      <c r="AW201" s="21">
        <v>6.1390216325172502E-12</v>
      </c>
      <c r="AX201" s="21">
        <v>0</v>
      </c>
      <c r="AY201" s="21">
        <v>1.3324319758625099E-11</v>
      </c>
      <c r="AZ201" s="21">
        <v>1.5113789236840401E-11</v>
      </c>
      <c r="BA201" s="21">
        <v>1.7515487594431001E-11</v>
      </c>
      <c r="BB201" s="21">
        <v>9.4346670355773993E-12</v>
      </c>
      <c r="BC201" s="21">
        <v>1.20475046051076E-11</v>
      </c>
      <c r="BD201" s="21">
        <v>1.4353373232785601E-11</v>
      </c>
      <c r="BE201" s="21">
        <v>1.1225443783981999E-11</v>
      </c>
      <c r="BF201" s="21">
        <v>1.41294918526858E-11</v>
      </c>
      <c r="BG201" s="21">
        <v>1.46281710978003E-11</v>
      </c>
      <c r="BH201" s="21">
        <v>1.9524932564941301E-12</v>
      </c>
      <c r="BI201" s="21">
        <v>1.36708948600219E-11</v>
      </c>
      <c r="BJ201" s="22">
        <v>1.7517491533872601E-11</v>
      </c>
      <c r="BK201" s="21">
        <v>1.28537441355886E-10</v>
      </c>
      <c r="BL201" s="21">
        <v>1.6343607553303301E-10</v>
      </c>
      <c r="BM201" s="21">
        <v>4.9800718071093399E-12</v>
      </c>
      <c r="BN201" s="21">
        <v>2.9653188277495299E-10</v>
      </c>
      <c r="BO201" s="21">
        <v>3.3635641139300901E-10</v>
      </c>
      <c r="BP201" s="21">
        <v>3.89806054506899E-10</v>
      </c>
      <c r="BQ201" s="21">
        <v>2.09967910564707E-10</v>
      </c>
      <c r="BR201" s="21">
        <v>2.6811644331635998E-10</v>
      </c>
      <c r="BS201" s="21">
        <v>3.19433401929159E-10</v>
      </c>
      <c r="BT201" s="21">
        <v>2.4982153239709302E-10</v>
      </c>
      <c r="BU201" s="21">
        <v>3.1445093615515402E-10</v>
      </c>
      <c r="BV201" s="21">
        <v>3.2554901081362799E-10</v>
      </c>
      <c r="BW201" s="21">
        <v>4.3452612361604601E-11</v>
      </c>
      <c r="BX201" s="21">
        <v>3.04244889457608E-10</v>
      </c>
      <c r="BY201" s="22">
        <v>3.8985065205081401E-10</v>
      </c>
      <c r="BZ201" s="23">
        <v>8.062503041103373E-13</v>
      </c>
      <c r="CA201" s="21">
        <v>7.8901891781742867E-13</v>
      </c>
      <c r="CB201" s="21">
        <v>1.1365133228550448E-13</v>
      </c>
      <c r="CC201" s="21">
        <v>8.4528025033574854E-13</v>
      </c>
      <c r="CD201" s="21">
        <v>8.5896105233212528E-13</v>
      </c>
      <c r="CE201" s="21">
        <v>8.7732244943065916E-13</v>
      </c>
      <c r="CF201" s="21">
        <v>8.2286622498219194E-13</v>
      </c>
      <c r="CG201" s="21">
        <v>8.4132296461026718E-13</v>
      </c>
      <c r="CH201" s="21">
        <v>8.5761153676131125E-13</v>
      </c>
      <c r="CI201" s="21">
        <v>7.8038361860752927E-13</v>
      </c>
      <c r="CJ201" s="21">
        <v>8.1580412435797928E-13</v>
      </c>
      <c r="CK201" s="21">
        <v>8.2185906259921195E-13</v>
      </c>
      <c r="CL201" s="21">
        <v>7.6023523340713666E-13</v>
      </c>
      <c r="CM201" s="21">
        <v>8.4872621301455006E-13</v>
      </c>
      <c r="CN201" s="22">
        <v>8.7776469136215613E-13</v>
      </c>
      <c r="CO201" s="23">
        <v>7.0829731509770052E-13</v>
      </c>
      <c r="CP201" s="21">
        <v>6.9636981958106467E-13</v>
      </c>
      <c r="CQ201" s="21">
        <v>0</v>
      </c>
      <c r="CR201" s="21">
        <v>7.1082889052683236E-13</v>
      </c>
      <c r="CS201" s="21">
        <v>7.3209606805851006E-13</v>
      </c>
      <c r="CT201" s="21">
        <v>7.6144097157741338E-13</v>
      </c>
      <c r="CU201" s="21">
        <v>7.2436447524157048E-13</v>
      </c>
      <c r="CV201" s="21">
        <v>7.441420815178712E-13</v>
      </c>
      <c r="CW201" s="21">
        <v>7.5088928020661287E-13</v>
      </c>
      <c r="CX201" s="21">
        <v>6.6074593473996534E-13</v>
      </c>
      <c r="CY201" s="21">
        <v>6.8545981535285272E-13</v>
      </c>
      <c r="CZ201" s="21">
        <v>7.0063222216800408E-13</v>
      </c>
      <c r="DA201" s="21">
        <v>6.8752228648724032E-13</v>
      </c>
      <c r="DB201" s="21">
        <v>7.3683088536713883E-13</v>
      </c>
      <c r="DC201" s="22">
        <v>7.6761718930177508E-13</v>
      </c>
      <c r="DD201" s="21">
        <v>9.1060546868702957E-13</v>
      </c>
      <c r="DE201" s="21">
        <v>8.9031681238911303E-13</v>
      </c>
      <c r="DF201" s="21">
        <v>4.1254229410870304E-13</v>
      </c>
      <c r="DG201" s="21">
        <v>9.7410876000473503E-13</v>
      </c>
      <c r="DH201" s="21">
        <v>9.8202987743413802E-13</v>
      </c>
      <c r="DI201" s="21">
        <v>9.9227034552057421E-13</v>
      </c>
      <c r="DJ201" s="21">
        <v>9.3321547459943531E-13</v>
      </c>
      <c r="DK201" s="21">
        <v>9.4977792876294561E-13</v>
      </c>
      <c r="DL201" s="21">
        <v>9.7162748179211928E-13</v>
      </c>
      <c r="DM201" s="21">
        <v>9.0723463832330291E-13</v>
      </c>
      <c r="DN201" s="21">
        <v>9.4601425442688561E-13</v>
      </c>
      <c r="DO201" s="21">
        <v>9.4659449425839385E-13</v>
      </c>
      <c r="DP201" s="21">
        <v>8.9229354182559798E-13</v>
      </c>
      <c r="DQ201" s="21">
        <v>9.6638818339887795E-13</v>
      </c>
      <c r="DR201" s="21">
        <v>9.9045250160562493E-13</v>
      </c>
    </row>
    <row r="202" spans="1:122" x14ac:dyDescent="0.45">
      <c r="A202" s="3" t="s">
        <v>211</v>
      </c>
      <c r="B202" s="4" t="s">
        <v>1037</v>
      </c>
      <c r="C202" s="21">
        <v>2.6779409994807499E-11</v>
      </c>
      <c r="D202" s="21">
        <v>2.6681148724023202E-11</v>
      </c>
      <c r="E202" s="21">
        <v>1.03354704146918E-11</v>
      </c>
      <c r="F202" s="21">
        <v>2.70230050157048E-11</v>
      </c>
      <c r="G202" s="21">
        <v>2.7051107492883199E-11</v>
      </c>
      <c r="H202" s="21">
        <v>2.70888246342512E-11</v>
      </c>
      <c r="I202" s="21">
        <v>2.69290881971445E-11</v>
      </c>
      <c r="J202" s="21">
        <v>2.69768924961963E-11</v>
      </c>
      <c r="K202" s="21">
        <v>2.7019096954958199E-11</v>
      </c>
      <c r="L202" s="21">
        <v>2.44223824032546E-11</v>
      </c>
      <c r="M202" s="21">
        <v>2.5162279860927602E-11</v>
      </c>
      <c r="N202" s="21">
        <v>2.5288035006732898E-11</v>
      </c>
      <c r="O202" s="21">
        <v>2.6743413548538201E-11</v>
      </c>
      <c r="P202" s="21">
        <v>2.6986581065268799E-11</v>
      </c>
      <c r="Q202" s="22">
        <v>2.7066148880697501E-11</v>
      </c>
      <c r="R202" s="23">
        <v>2.5599152719632799E-11</v>
      </c>
      <c r="S202" s="21">
        <v>2.5048958682051001E-11</v>
      </c>
      <c r="T202" s="21">
        <v>2.5205915532130398E-13</v>
      </c>
      <c r="U202" s="21">
        <v>2.5469625592095101E-11</v>
      </c>
      <c r="V202" s="21">
        <v>2.55503936004197E-11</v>
      </c>
      <c r="W202" s="21">
        <v>2.5658794663025499E-11</v>
      </c>
      <c r="X202" s="21">
        <v>2.57485326627324E-11</v>
      </c>
      <c r="Y202" s="21">
        <v>2.5772215815790301E-11</v>
      </c>
      <c r="Z202" s="21">
        <v>2.5793124702154401E-11</v>
      </c>
      <c r="AA202" s="21">
        <v>2.31547531980237E-11</v>
      </c>
      <c r="AB202" s="21">
        <v>2.3886717761604001E-11</v>
      </c>
      <c r="AC202" s="21">
        <v>2.40111246094216E-11</v>
      </c>
      <c r="AD202" s="21">
        <v>2.5247343654324801E-11</v>
      </c>
      <c r="AE202" s="21">
        <v>2.5606773365040201E-11</v>
      </c>
      <c r="AF202" s="22">
        <v>2.5724383797824399E-11</v>
      </c>
      <c r="AG202" s="23">
        <v>1.191415900059E-11</v>
      </c>
      <c r="AH202" s="21">
        <v>1.18008510354362E-11</v>
      </c>
      <c r="AI202" s="21">
        <v>0</v>
      </c>
      <c r="AJ202" s="21">
        <v>1.1977200228116799E-11</v>
      </c>
      <c r="AK202" s="21">
        <v>1.1995620713891E-11</v>
      </c>
      <c r="AL202" s="21">
        <v>1.2020343376651399E-11</v>
      </c>
      <c r="AM202" s="21">
        <v>1.20549377670166E-11</v>
      </c>
      <c r="AN202" s="21">
        <v>1.2057411967948101E-11</v>
      </c>
      <c r="AO202" s="21">
        <v>1.20595963386689E-11</v>
      </c>
      <c r="AP202" s="21">
        <v>1.18394589024746E-11</v>
      </c>
      <c r="AQ202" s="21">
        <v>1.1900928089329499E-11</v>
      </c>
      <c r="AR202" s="21">
        <v>1.19113755729305E-11</v>
      </c>
      <c r="AS202" s="21">
        <v>1.2012717869992599E-11</v>
      </c>
      <c r="AT202" s="21">
        <v>1.2044346543497601E-11</v>
      </c>
      <c r="AU202" s="22">
        <v>1.2054695888218999E-11</v>
      </c>
      <c r="AV202" s="23">
        <v>7.4776360334530501E-12</v>
      </c>
      <c r="AW202" s="21">
        <v>4.8692763546494998E-12</v>
      </c>
      <c r="AX202" s="21">
        <v>0</v>
      </c>
      <c r="AY202" s="21">
        <v>1.05684258870837E-11</v>
      </c>
      <c r="AZ202" s="21">
        <v>1.1987776060324301E-11</v>
      </c>
      <c r="BA202" s="21">
        <v>1.38927266735739E-11</v>
      </c>
      <c r="BB202" s="21">
        <v>7.4832772810235006E-12</v>
      </c>
      <c r="BC202" s="21">
        <v>9.5556967897712505E-12</v>
      </c>
      <c r="BD202" s="21">
        <v>1.13846383146241E-11</v>
      </c>
      <c r="BE202" s="21">
        <v>8.9036643393253894E-12</v>
      </c>
      <c r="BF202" s="21">
        <v>1.1207062737338001E-11</v>
      </c>
      <c r="BG202" s="21">
        <v>1.16025992254208E-11</v>
      </c>
      <c r="BH202" s="21">
        <v>1.5486554398345E-12</v>
      </c>
      <c r="BI202" s="21">
        <v>1.08433182147802E-11</v>
      </c>
      <c r="BJ202" s="22">
        <v>1.3894316134488499E-11</v>
      </c>
      <c r="BK202" s="21">
        <v>1.45952658901495E-10</v>
      </c>
      <c r="BL202" s="21">
        <v>1.85579622037338E-10</v>
      </c>
      <c r="BM202" s="21">
        <v>5.6548093232656998E-12</v>
      </c>
      <c r="BN202" s="21">
        <v>3.3670824845689201E-10</v>
      </c>
      <c r="BO202" s="21">
        <v>3.8192850319349198E-10</v>
      </c>
      <c r="BP202" s="21">
        <v>4.4261990522793102E-10</v>
      </c>
      <c r="BQ202" s="21">
        <v>2.3841593941536001E-10</v>
      </c>
      <c r="BR202" s="21">
        <v>3.0444287193244999E-10</v>
      </c>
      <c r="BS202" s="21">
        <v>3.62712637358529E-10</v>
      </c>
      <c r="BT202" s="21">
        <v>2.8366922913338401E-10</v>
      </c>
      <c r="BU202" s="21">
        <v>3.5705510971576E-10</v>
      </c>
      <c r="BV202" s="21">
        <v>3.6965683484740302E-10</v>
      </c>
      <c r="BW202" s="21">
        <v>4.9339898503446801E-11</v>
      </c>
      <c r="BX202" s="21">
        <v>3.4546627119006302E-10</v>
      </c>
      <c r="BY202" s="22">
        <v>4.4267054518191002E-10</v>
      </c>
      <c r="BZ202" s="23">
        <v>4.3278485947928002E-13</v>
      </c>
      <c r="CA202" s="21">
        <v>4.2242722351924054E-13</v>
      </c>
      <c r="CB202" s="21">
        <v>6.2354246576678236E-14</v>
      </c>
      <c r="CC202" s="21">
        <v>4.7015273756308054E-13</v>
      </c>
      <c r="CD202" s="21">
        <v>4.8245070799336123E-13</v>
      </c>
      <c r="CE202" s="21">
        <v>4.9895616714964738E-13</v>
      </c>
      <c r="CF202" s="21">
        <v>4.4714063903707138E-13</v>
      </c>
      <c r="CG202" s="21">
        <v>4.6432563396839338E-13</v>
      </c>
      <c r="CH202" s="21">
        <v>4.7949181407579759E-13</v>
      </c>
      <c r="CI202" s="21">
        <v>4.2269871989585656E-13</v>
      </c>
      <c r="CJ202" s="21">
        <v>4.515926342953719E-13</v>
      </c>
      <c r="CK202" s="21">
        <v>4.5653614203597281E-13</v>
      </c>
      <c r="CL202" s="21">
        <v>3.9406639109453384E-13</v>
      </c>
      <c r="CM202" s="21">
        <v>4.7339855874962496E-13</v>
      </c>
      <c r="CN202" s="22">
        <v>4.9943500869764499E-13</v>
      </c>
      <c r="CO202" s="23">
        <v>3.6780574227268E-13</v>
      </c>
      <c r="CP202" s="21">
        <v>3.6520499667244819E-13</v>
      </c>
      <c r="CQ202" s="21">
        <v>0</v>
      </c>
      <c r="CR202" s="21">
        <v>3.6951040616510376E-13</v>
      </c>
      <c r="CS202" s="21">
        <v>3.8926069928968187E-13</v>
      </c>
      <c r="CT202" s="21">
        <v>4.1643501142746041E-13</v>
      </c>
      <c r="CU202" s="21">
        <v>3.7932793056951639E-13</v>
      </c>
      <c r="CV202" s="21">
        <v>3.9800392469748804E-13</v>
      </c>
      <c r="CW202" s="21">
        <v>4.0437519587293258E-13</v>
      </c>
      <c r="CX202" s="21">
        <v>3.4246396594313713E-13</v>
      </c>
      <c r="CY202" s="21">
        <v>3.6228738698549716E-13</v>
      </c>
      <c r="CZ202" s="21">
        <v>3.744566567614769E-13</v>
      </c>
      <c r="DA202" s="21">
        <v>3.5117216193444933E-13</v>
      </c>
      <c r="DB202" s="21">
        <v>3.9533736623400416E-13</v>
      </c>
      <c r="DC202" s="22">
        <v>4.2291233405396743E-13</v>
      </c>
      <c r="DD202" s="21">
        <v>5.0125800764251725E-13</v>
      </c>
      <c r="DE202" s="21">
        <v>4.8570947402584141E-13</v>
      </c>
      <c r="DF202" s="21">
        <v>2.349616032172827E-13</v>
      </c>
      <c r="DG202" s="21">
        <v>5.5756423882720606E-13</v>
      </c>
      <c r="DH202" s="21">
        <v>5.6423787509354422E-13</v>
      </c>
      <c r="DI202" s="21">
        <v>5.7290409593725128E-13</v>
      </c>
      <c r="DJ202" s="21">
        <v>5.2019295351939846E-13</v>
      </c>
      <c r="DK202" s="21">
        <v>5.348469149087322E-13</v>
      </c>
      <c r="DL202" s="21">
        <v>5.5417875284766372E-13</v>
      </c>
      <c r="DM202" s="21">
        <v>5.0509052647759733E-13</v>
      </c>
      <c r="DN202" s="21">
        <v>5.3640320605970903E-13</v>
      </c>
      <c r="DO202" s="21">
        <v>5.3687231821538449E-13</v>
      </c>
      <c r="DP202" s="21">
        <v>4.8654873974543131E-13</v>
      </c>
      <c r="DQ202" s="21">
        <v>5.5048175845718121E-13</v>
      </c>
      <c r="DR202" s="21">
        <v>5.7124568707867189E-13</v>
      </c>
    </row>
    <row r="203" spans="1:122" x14ac:dyDescent="0.45">
      <c r="A203" s="3" t="s">
        <v>212</v>
      </c>
      <c r="B203" s="4" t="s">
        <v>1038</v>
      </c>
      <c r="C203" s="21">
        <v>2.89496526029064E-11</v>
      </c>
      <c r="D203" s="21">
        <v>2.8685574882114001E-11</v>
      </c>
      <c r="E203" s="21" t="e">
        <f>NA()</f>
        <v>#N/A</v>
      </c>
      <c r="F203" s="21">
        <v>2.9634916287037101E-11</v>
      </c>
      <c r="G203" s="21">
        <v>2.9718750585440798E-11</v>
      </c>
      <c r="H203" s="21">
        <v>2.9834286272529899E-11</v>
      </c>
      <c r="I203" s="21">
        <v>2.7557167930699199E-11</v>
      </c>
      <c r="J203" s="21">
        <v>2.8040033927540501E-11</v>
      </c>
      <c r="K203" s="21">
        <v>2.84751674754208E-11</v>
      </c>
      <c r="L203" s="21">
        <v>2.19936552951105E-11</v>
      </c>
      <c r="M203" s="21">
        <v>2.4021316812599E-11</v>
      </c>
      <c r="N203" s="21">
        <v>2.43716672688255E-11</v>
      </c>
      <c r="O203" s="21">
        <v>2.6991396302243201E-11</v>
      </c>
      <c r="P203" s="21">
        <v>2.86954404959576E-11</v>
      </c>
      <c r="Q203" s="22">
        <v>2.9290307095162799E-11</v>
      </c>
      <c r="R203" s="23">
        <v>4.9282861727776703E-11</v>
      </c>
      <c r="S203" s="21">
        <v>4.8538008197377697E-11</v>
      </c>
      <c r="T203" s="21" t="e">
        <f>NA()</f>
        <v>#N/A</v>
      </c>
      <c r="U203" s="21">
        <v>4.9100799072592498E-11</v>
      </c>
      <c r="V203" s="21">
        <v>4.9213606311450701E-11</v>
      </c>
      <c r="W203" s="21">
        <v>4.9369070865914197E-11</v>
      </c>
      <c r="X203" s="21">
        <v>4.8888111961733999E-11</v>
      </c>
      <c r="Y203" s="21">
        <v>4.9042678705426697E-11</v>
      </c>
      <c r="Z203" s="21">
        <v>4.9181966159932298E-11</v>
      </c>
      <c r="AA203" s="21">
        <v>3.5502883543213299E-11</v>
      </c>
      <c r="AB203" s="21">
        <v>3.9063158309366899E-11</v>
      </c>
      <c r="AC203" s="21">
        <v>3.96783220720834E-11</v>
      </c>
      <c r="AD203" s="21">
        <v>4.7333362828077601E-11</v>
      </c>
      <c r="AE203" s="21">
        <v>4.8637663248956201E-11</v>
      </c>
      <c r="AF203" s="22">
        <v>4.9092982869522299E-11</v>
      </c>
      <c r="AG203" s="23">
        <v>4.4391885974312498E-11</v>
      </c>
      <c r="AH203" s="21">
        <v>4.3457898892191502E-11</v>
      </c>
      <c r="AI203" s="21" t="e">
        <f>NA()</f>
        <v>#N/A</v>
      </c>
      <c r="AJ203" s="21">
        <v>4.4935702022862299E-11</v>
      </c>
      <c r="AK203" s="21">
        <v>4.5099982315113899E-11</v>
      </c>
      <c r="AL203" s="21">
        <v>4.5326384119648302E-11</v>
      </c>
      <c r="AM203" s="21">
        <v>4.3948425343930302E-11</v>
      </c>
      <c r="AN203" s="21">
        <v>4.43034022206253E-11</v>
      </c>
      <c r="AO203" s="21">
        <v>4.4623288791189701E-11</v>
      </c>
      <c r="AP203" s="21">
        <v>3.7202868220717701E-11</v>
      </c>
      <c r="AQ203" s="21">
        <v>3.9359704597657403E-11</v>
      </c>
      <c r="AR203" s="21">
        <v>3.9732374593191298E-11</v>
      </c>
      <c r="AS203" s="21">
        <v>4.0007018720313702E-11</v>
      </c>
      <c r="AT203" s="21">
        <v>4.3207293237628401E-11</v>
      </c>
      <c r="AU203" s="22">
        <v>4.4324480471187199E-11</v>
      </c>
      <c r="AV203" s="23">
        <v>2.4269982212379101E-12</v>
      </c>
      <c r="AW203" s="21">
        <v>1.5673453523887E-12</v>
      </c>
      <c r="AX203" s="21" t="e">
        <f>NA()</f>
        <v>#N/A</v>
      </c>
      <c r="AY203" s="21">
        <v>3.4709239947760699E-12</v>
      </c>
      <c r="AZ203" s="21">
        <v>3.9627161234367103E-12</v>
      </c>
      <c r="BA203" s="21">
        <v>4.6404762117497903E-12</v>
      </c>
      <c r="BB203" s="21">
        <v>2.4288761966845598E-12</v>
      </c>
      <c r="BC203" s="21">
        <v>3.1252644707135902E-12</v>
      </c>
      <c r="BD203" s="21">
        <v>3.7525782195388198E-12</v>
      </c>
      <c r="BE203" s="21">
        <v>2.9046904038805802E-12</v>
      </c>
      <c r="BF203" s="21">
        <v>3.6910471598866397E-12</v>
      </c>
      <c r="BG203" s="21">
        <v>3.8283080850543403E-12</v>
      </c>
      <c r="BH203" s="21">
        <v>4.9397816845688497E-13</v>
      </c>
      <c r="BI203" s="21">
        <v>3.5654554983692101E-12</v>
      </c>
      <c r="BJ203" s="22">
        <v>4.6410525583352904E-12</v>
      </c>
      <c r="BK203" s="21">
        <v>1.39425680834209E-10</v>
      </c>
      <c r="BL203" s="21">
        <v>1.7794633107197699E-10</v>
      </c>
      <c r="BM203" s="3" t="e">
        <f>NA()</f>
        <v>#N/A</v>
      </c>
      <c r="BN203" s="21">
        <v>3.2846334514183199E-10</v>
      </c>
      <c r="BO203" s="21">
        <v>3.7500302389521698E-10</v>
      </c>
      <c r="BP203" s="21">
        <v>4.3914137614550899E-10</v>
      </c>
      <c r="BQ203" s="21">
        <v>2.29851417576158E-10</v>
      </c>
      <c r="BR203" s="21">
        <v>2.9575260767694502E-10</v>
      </c>
      <c r="BS203" s="21">
        <v>3.5511708027925802E-10</v>
      </c>
      <c r="BT203" s="21">
        <v>2.74879060473794E-10</v>
      </c>
      <c r="BU203" s="21">
        <v>3.4929422224091099E-10</v>
      </c>
      <c r="BV203" s="21">
        <v>3.6228361143690099E-10</v>
      </c>
      <c r="BW203" s="21">
        <v>4.6746549876224401E-11</v>
      </c>
      <c r="BX203" s="21">
        <v>3.3740912843706501E-10</v>
      </c>
      <c r="BY203" s="22">
        <v>4.3919591745143199E-10</v>
      </c>
      <c r="BZ203" s="23">
        <v>6.7784289918195859E-13</v>
      </c>
      <c r="CA203" s="21">
        <v>6.7013748018552838E-13</v>
      </c>
      <c r="CB203" s="21" t="e">
        <f>NA()</f>
        <v>#N/A</v>
      </c>
      <c r="CC203" s="21">
        <v>7.099650447887455E-13</v>
      </c>
      <c r="CD203" s="21">
        <v>7.1964308126307496E-13</v>
      </c>
      <c r="CE203" s="21">
        <v>7.3298080359182202E-13</v>
      </c>
      <c r="CF203" s="21">
        <v>6.7751653521599817E-13</v>
      </c>
      <c r="CG203" s="21">
        <v>6.9350822585752894E-13</v>
      </c>
      <c r="CH203" s="21">
        <v>7.0791529303479087E-13</v>
      </c>
      <c r="CI203" s="21">
        <v>5.3187831856659844E-13</v>
      </c>
      <c r="CJ203" s="21">
        <v>5.8925197603456653E-13</v>
      </c>
      <c r="CK203" s="21">
        <v>5.991878368135804E-13</v>
      </c>
      <c r="CL203" s="21">
        <v>6.2286614164075431E-13</v>
      </c>
      <c r="CM203" s="21">
        <v>6.9907188844747193E-13</v>
      </c>
      <c r="CN203" s="22">
        <v>7.2572928011330315E-13</v>
      </c>
      <c r="CO203" s="23">
        <v>5.6017379848508313E-13</v>
      </c>
      <c r="CP203" s="21">
        <v>5.5017703942011389E-13</v>
      </c>
      <c r="CQ203" s="21" t="e">
        <f>NA()</f>
        <v>#N/A</v>
      </c>
      <c r="CR203" s="21">
        <v>5.7428033402766911E-13</v>
      </c>
      <c r="CS203" s="21">
        <v>5.849466493928426E-13</v>
      </c>
      <c r="CT203" s="21">
        <v>6.0045123928386592E-13</v>
      </c>
      <c r="CU203" s="21">
        <v>5.5300074614142084E-13</v>
      </c>
      <c r="CV203" s="21">
        <v>5.6846669256526997E-13</v>
      </c>
      <c r="CW203" s="21">
        <v>5.7386866127543695E-13</v>
      </c>
      <c r="CX203" s="21">
        <v>3.6513339586392046E-13</v>
      </c>
      <c r="CY203" s="21">
        <v>4.0147126615589509E-13</v>
      </c>
      <c r="CZ203" s="21">
        <v>4.2424778062042697E-13</v>
      </c>
      <c r="DA203" s="21">
        <v>5.21356086354694E-13</v>
      </c>
      <c r="DB203" s="21">
        <v>5.5999795779146447E-13</v>
      </c>
      <c r="DC203" s="22">
        <v>5.8572973149806766E-13</v>
      </c>
      <c r="DD203" s="21">
        <v>8.2852890428124439E-13</v>
      </c>
      <c r="DE203" s="21">
        <v>8.1911238718219795E-13</v>
      </c>
      <c r="DF203" s="21" t="e">
        <f>NA()</f>
        <v>#N/A</v>
      </c>
      <c r="DG203" s="21">
        <v>8.8418298135370825E-13</v>
      </c>
      <c r="DH203" s="21">
        <v>8.9130204276857557E-13</v>
      </c>
      <c r="DI203" s="21">
        <v>9.006860098355952E-13</v>
      </c>
      <c r="DJ203" s="21">
        <v>8.3884534418344824E-13</v>
      </c>
      <c r="DK203" s="21">
        <v>8.5492188129785312E-13</v>
      </c>
      <c r="DL203" s="21">
        <v>8.7662722982949591E-13</v>
      </c>
      <c r="DM203" s="21">
        <v>7.2760149737589684E-13</v>
      </c>
      <c r="DN203" s="21">
        <v>7.9586874031955548E-13</v>
      </c>
      <c r="DO203" s="21">
        <v>7.9690142457929423E-13</v>
      </c>
      <c r="DP203" s="21">
        <v>7.988098058107375E-13</v>
      </c>
      <c r="DQ203" s="21">
        <v>8.7087043639926187E-13</v>
      </c>
      <c r="DR203" s="21">
        <v>8.9582501349544763E-13</v>
      </c>
    </row>
    <row r="204" spans="1:122" x14ac:dyDescent="0.45">
      <c r="A204" s="3" t="s">
        <v>213</v>
      </c>
      <c r="B204" s="4" t="s">
        <v>1039</v>
      </c>
      <c r="C204" s="21">
        <v>2.0873043153619699E-11</v>
      </c>
      <c r="D204" s="21">
        <v>2.0592208671661999E-11</v>
      </c>
      <c r="E204" s="21">
        <v>7.8422602318905994E-12</v>
      </c>
      <c r="F204" s="21">
        <v>2.16017894907197E-11</v>
      </c>
      <c r="G204" s="21">
        <v>2.1690943402272201E-11</v>
      </c>
      <c r="H204" s="21">
        <v>2.18138102792428E-11</v>
      </c>
      <c r="I204" s="21">
        <v>2.1146784016499701E-11</v>
      </c>
      <c r="J204" s="21">
        <v>2.1323941864760201E-11</v>
      </c>
      <c r="K204" s="21">
        <v>2.1483587239569699E-11</v>
      </c>
      <c r="L204" s="21">
        <v>1.5240962975560801E-11</v>
      </c>
      <c r="M204" s="21">
        <v>1.6954420697101501E-11</v>
      </c>
      <c r="N204" s="21">
        <v>1.7250481301541201E-11</v>
      </c>
      <c r="O204" s="21">
        <v>2.0746412451388999E-11</v>
      </c>
      <c r="P204" s="21">
        <v>2.1478111285669999E-11</v>
      </c>
      <c r="Q204" s="22">
        <v>2.1733540809620499E-11</v>
      </c>
      <c r="R204" s="23">
        <v>1.8032790219382399E-11</v>
      </c>
      <c r="S204" s="21">
        <v>1.7501276385026901E-11</v>
      </c>
      <c r="T204" s="21">
        <v>1.6379229539315101E-13</v>
      </c>
      <c r="U204" s="21">
        <v>1.79028736438403E-11</v>
      </c>
      <c r="V204" s="21">
        <v>1.7983370822978899E-11</v>
      </c>
      <c r="W204" s="21">
        <v>1.80943074810961E-11</v>
      </c>
      <c r="X204" s="21">
        <v>1.80691947005422E-11</v>
      </c>
      <c r="Y204" s="21">
        <v>1.8118513782395199E-11</v>
      </c>
      <c r="Z204" s="21">
        <v>1.8162957556041002E-11</v>
      </c>
      <c r="AA204" s="21">
        <v>1.31283084087459E-11</v>
      </c>
      <c r="AB204" s="21">
        <v>1.4432387587648399E-11</v>
      </c>
      <c r="AC204" s="21">
        <v>1.4657713526590101E-11</v>
      </c>
      <c r="AD204" s="21">
        <v>1.6961741363254901E-11</v>
      </c>
      <c r="AE204" s="21">
        <v>1.7715648218215199E-11</v>
      </c>
      <c r="AF204" s="22">
        <v>1.79788303637147E-11</v>
      </c>
      <c r="AG204" s="23">
        <v>5.4148315663415697E-11</v>
      </c>
      <c r="AH204" s="21">
        <v>5.2079666222003002E-11</v>
      </c>
      <c r="AI204" s="21">
        <v>0</v>
      </c>
      <c r="AJ204" s="21">
        <v>5.5352791385402302E-11</v>
      </c>
      <c r="AK204" s="21">
        <v>5.5716649024663999E-11</v>
      </c>
      <c r="AL204" s="21">
        <v>5.62180970376508E-11</v>
      </c>
      <c r="AM204" s="21">
        <v>5.7124043610086602E-11</v>
      </c>
      <c r="AN204" s="21">
        <v>5.7151545249626098E-11</v>
      </c>
      <c r="AO204" s="21">
        <v>5.71763282868738E-11</v>
      </c>
      <c r="AP204" s="21">
        <v>4.5305246181663602E-11</v>
      </c>
      <c r="AQ204" s="21">
        <v>4.8306255679431197E-11</v>
      </c>
      <c r="AR204" s="21">
        <v>4.8824786527708702E-11</v>
      </c>
      <c r="AS204" s="21">
        <v>5.4836488741121398E-11</v>
      </c>
      <c r="AT204" s="21">
        <v>5.6179437166786099E-11</v>
      </c>
      <c r="AU204" s="22">
        <v>5.6648248460430801E-11</v>
      </c>
      <c r="AV204" s="23">
        <v>9.28951231730733E-12</v>
      </c>
      <c r="AW204" s="21">
        <v>5.9991284002931002E-12</v>
      </c>
      <c r="AX204" s="21">
        <v>0</v>
      </c>
      <c r="AY204" s="21">
        <v>1.3285214187534101E-11</v>
      </c>
      <c r="AZ204" s="21">
        <v>1.5167584350301401E-11</v>
      </c>
      <c r="BA204" s="21">
        <v>1.7761760412512299E-11</v>
      </c>
      <c r="BB204" s="21">
        <v>9.2967004049996101E-12</v>
      </c>
      <c r="BC204" s="21">
        <v>1.196217720371E-11</v>
      </c>
      <c r="BD204" s="21">
        <v>1.43632662302837E-11</v>
      </c>
      <c r="BE204" s="21">
        <v>1.11179139105632E-11</v>
      </c>
      <c r="BF204" s="21">
        <v>1.41277516215238E-11</v>
      </c>
      <c r="BG204" s="21">
        <v>1.4653127801807899E-11</v>
      </c>
      <c r="BH204" s="21">
        <v>1.89073738917723E-12</v>
      </c>
      <c r="BI204" s="21">
        <v>1.36470403970952E-11</v>
      </c>
      <c r="BJ204" s="22">
        <v>1.7763966421012101E-11</v>
      </c>
      <c r="BK204" s="21">
        <v>1.04010604050752E-10</v>
      </c>
      <c r="BL204" s="21">
        <v>1.3274674559717199E-10</v>
      </c>
      <c r="BM204" s="21">
        <v>3.9832221782904204E-12</v>
      </c>
      <c r="BN204" s="21">
        <v>2.4503140836268397E-10</v>
      </c>
      <c r="BO204" s="21">
        <v>2.7974969032125302E-10</v>
      </c>
      <c r="BP204" s="21">
        <v>3.27596462310879E-10</v>
      </c>
      <c r="BQ204" s="21">
        <v>1.71467585031523E-10</v>
      </c>
      <c r="BR204" s="21">
        <v>2.2062942199753201E-10</v>
      </c>
      <c r="BS204" s="21">
        <v>2.6491491242926301E-10</v>
      </c>
      <c r="BT204" s="21">
        <v>2.0505789858597899E-10</v>
      </c>
      <c r="BU204" s="21">
        <v>2.6057110016851902E-10</v>
      </c>
      <c r="BV204" s="21">
        <v>2.7026109564454402E-10</v>
      </c>
      <c r="BW204" s="21">
        <v>3.48726064009416E-11</v>
      </c>
      <c r="BX204" s="21">
        <v>2.5170490150022701E-10</v>
      </c>
      <c r="BY204" s="22">
        <v>3.2763714975196399E-10</v>
      </c>
      <c r="BZ204" s="23">
        <v>4.1852342153434136E-13</v>
      </c>
      <c r="CA204" s="21">
        <v>3.9949094925216985E-13</v>
      </c>
      <c r="CB204" s="21">
        <v>4.7049948518173499E-14</v>
      </c>
      <c r="CC204" s="21">
        <v>4.5793904042257775E-13</v>
      </c>
      <c r="CD204" s="21">
        <v>4.7169492652692644E-13</v>
      </c>
      <c r="CE204" s="21">
        <v>4.9065251050920686E-13</v>
      </c>
      <c r="CF204" s="21">
        <v>4.347753793546008E-13</v>
      </c>
      <c r="CG204" s="21">
        <v>4.531050144142818E-13</v>
      </c>
      <c r="CH204" s="21">
        <v>4.6961703581975917E-13</v>
      </c>
      <c r="CI204" s="21">
        <v>3.4992585769847826E-13</v>
      </c>
      <c r="CJ204" s="21">
        <v>3.9506384737605358E-13</v>
      </c>
      <c r="CK204" s="21">
        <v>4.0289667991068976E-13</v>
      </c>
      <c r="CL204" s="21">
        <v>3.7234277140945801E-13</v>
      </c>
      <c r="CM204" s="21">
        <v>4.5955120024711797E-13</v>
      </c>
      <c r="CN204" s="22">
        <v>4.9007649972597902E-13</v>
      </c>
      <c r="CO204" s="23">
        <v>3.3811723183070396E-13</v>
      </c>
      <c r="CP204" s="21">
        <v>3.1160094396734059E-13</v>
      </c>
      <c r="CQ204" s="21">
        <v>0</v>
      </c>
      <c r="CR204" s="21">
        <v>3.4513243411870705E-13</v>
      </c>
      <c r="CS204" s="21">
        <v>3.6416718509944905E-13</v>
      </c>
      <c r="CT204" s="21">
        <v>3.9164986224666829E-13</v>
      </c>
      <c r="CU204" s="21">
        <v>3.5460186045245595E-13</v>
      </c>
      <c r="CV204" s="21">
        <v>3.7338078940915453E-13</v>
      </c>
      <c r="CW204" s="21">
        <v>3.799368954921416E-13</v>
      </c>
      <c r="CX204" s="21">
        <v>2.3920757048601134E-13</v>
      </c>
      <c r="CY204" s="21">
        <v>2.6857611760974474E-13</v>
      </c>
      <c r="CZ204" s="21">
        <v>2.8698158059767141E-13</v>
      </c>
      <c r="DA204" s="21">
        <v>3.1664447690113515E-13</v>
      </c>
      <c r="DB204" s="21">
        <v>3.63414786909523E-13</v>
      </c>
      <c r="DC204" s="22">
        <v>3.9455934917146514E-13</v>
      </c>
      <c r="DD204" s="21">
        <v>5.2607397194911907E-13</v>
      </c>
      <c r="DE204" s="21">
        <v>5.0174704297658165E-13</v>
      </c>
      <c r="DF204" s="21">
        <v>2.0889785125003891E-13</v>
      </c>
      <c r="DG204" s="21">
        <v>5.8986342863023725E-13</v>
      </c>
      <c r="DH204" s="21">
        <v>5.9866077607073223E-13</v>
      </c>
      <c r="DI204" s="21">
        <v>6.1027342690068378E-13</v>
      </c>
      <c r="DJ204" s="21">
        <v>5.4713183766101705E-13</v>
      </c>
      <c r="DK204" s="21">
        <v>5.643060773529927E-13</v>
      </c>
      <c r="DL204" s="21">
        <v>5.8749400498078338E-13</v>
      </c>
      <c r="DM204" s="21">
        <v>4.8334716845268323E-13</v>
      </c>
      <c r="DN204" s="21">
        <v>5.3647033924917774E-13</v>
      </c>
      <c r="DO204" s="21">
        <v>5.372768755329906E-13</v>
      </c>
      <c r="DP204" s="21">
        <v>5.0406142230525487E-13</v>
      </c>
      <c r="DQ204" s="21">
        <v>5.8122505016311191E-13</v>
      </c>
      <c r="DR204" s="21">
        <v>6.0794605417804817E-13</v>
      </c>
    </row>
    <row r="205" spans="1:122" x14ac:dyDescent="0.45">
      <c r="A205" s="3" t="s">
        <v>214</v>
      </c>
      <c r="B205" s="4" t="s">
        <v>1040</v>
      </c>
      <c r="C205" s="21">
        <v>1.7452017157761301E-11</v>
      </c>
      <c r="D205" s="21">
        <v>1.72385344659467E-11</v>
      </c>
      <c r="E205" s="21">
        <v>6.5246195932065804E-12</v>
      </c>
      <c r="F205" s="21">
        <v>1.80059901905943E-11</v>
      </c>
      <c r="G205" s="21">
        <v>1.8073762555623501E-11</v>
      </c>
      <c r="H205" s="21">
        <v>1.8167162594848401E-11</v>
      </c>
      <c r="I205" s="21">
        <v>1.7456048895427201E-11</v>
      </c>
      <c r="J205" s="21">
        <v>1.76298367899058E-11</v>
      </c>
      <c r="K205" s="21">
        <v>1.77864453388568E-11</v>
      </c>
      <c r="L205" s="21">
        <v>1.32290818334617E-11</v>
      </c>
      <c r="M205" s="21">
        <v>1.45169500285615E-11</v>
      </c>
      <c r="N205" s="21">
        <v>1.4739474944984301E-11</v>
      </c>
      <c r="O205" s="21">
        <v>1.73099358661094E-11</v>
      </c>
      <c r="P205" s="21">
        <v>1.7891465333596E-11</v>
      </c>
      <c r="Q205" s="22">
        <v>1.80944720736426E-11</v>
      </c>
      <c r="R205" s="23">
        <v>8.53766762300081E-12</v>
      </c>
      <c r="S205" s="21">
        <v>8.4288651045082097E-12</v>
      </c>
      <c r="T205" s="21">
        <v>7.6842449353043097E-14</v>
      </c>
      <c r="U205" s="21">
        <v>8.5110732999573605E-12</v>
      </c>
      <c r="V205" s="21">
        <v>8.5275513203882899E-12</v>
      </c>
      <c r="W205" s="21">
        <v>8.5502603958932395E-12</v>
      </c>
      <c r="X205" s="21">
        <v>8.4158372544560505E-12</v>
      </c>
      <c r="Y205" s="21">
        <v>8.4507160389350799E-12</v>
      </c>
      <c r="Z205" s="21">
        <v>8.4821469728492307E-12</v>
      </c>
      <c r="AA205" s="21">
        <v>5.9407613629884403E-12</v>
      </c>
      <c r="AB205" s="21">
        <v>6.6073370911544701E-12</v>
      </c>
      <c r="AC205" s="21">
        <v>6.7225116942419501E-12</v>
      </c>
      <c r="AD205" s="21">
        <v>7.6916906928376304E-12</v>
      </c>
      <c r="AE205" s="21">
        <v>8.1922371264182506E-12</v>
      </c>
      <c r="AF205" s="22">
        <v>8.3669734130630901E-12</v>
      </c>
      <c r="AG205" s="23">
        <v>2.65895258971008E-12</v>
      </c>
      <c r="AH205" s="21">
        <v>2.4566720477054299E-12</v>
      </c>
      <c r="AI205" s="21">
        <v>0</v>
      </c>
      <c r="AJ205" s="21">
        <v>2.7767308836043401E-12</v>
      </c>
      <c r="AK205" s="21">
        <v>2.8123102906362702E-12</v>
      </c>
      <c r="AL205" s="21">
        <v>2.8613438164833801E-12</v>
      </c>
      <c r="AM205" s="21">
        <v>2.82559820871626E-12</v>
      </c>
      <c r="AN205" s="21">
        <v>2.8521215606506098E-12</v>
      </c>
      <c r="AO205" s="21">
        <v>2.8760230163430099E-12</v>
      </c>
      <c r="AP205" s="21">
        <v>1.46893492587331E-12</v>
      </c>
      <c r="AQ205" s="21">
        <v>1.8439962939211701E-12</v>
      </c>
      <c r="AR205" s="21">
        <v>1.90880145014431E-12</v>
      </c>
      <c r="AS205" s="21">
        <v>1.9565604749577699E-12</v>
      </c>
      <c r="AT205" s="21">
        <v>2.5130696990352301E-12</v>
      </c>
      <c r="AU205" s="22">
        <v>2.7073420957103698E-12</v>
      </c>
      <c r="AV205" s="23">
        <v>2.02892972331154E-11</v>
      </c>
      <c r="AW205" s="21">
        <v>1.3102743728150001E-11</v>
      </c>
      <c r="AX205" s="21">
        <v>0</v>
      </c>
      <c r="AY205" s="21">
        <v>2.9016341251228499E-11</v>
      </c>
      <c r="AZ205" s="21">
        <v>3.3127640793184001E-11</v>
      </c>
      <c r="BA205" s="21">
        <v>3.8793601222900599E-11</v>
      </c>
      <c r="BB205" s="21">
        <v>2.0304996792225099E-11</v>
      </c>
      <c r="BC205" s="21">
        <v>2.6126685723758202E-11</v>
      </c>
      <c r="BD205" s="21">
        <v>3.13709232336822E-11</v>
      </c>
      <c r="BE205" s="21">
        <v>2.4282723596085401E-11</v>
      </c>
      <c r="BF205" s="21">
        <v>3.0856533916283099E-11</v>
      </c>
      <c r="BG205" s="21">
        <v>3.2004012181759299E-11</v>
      </c>
      <c r="BH205" s="21">
        <v>4.1295744672526396E-12</v>
      </c>
      <c r="BI205" s="21">
        <v>2.98066087337141E-11</v>
      </c>
      <c r="BJ205" s="22">
        <v>3.87984193834909E-11</v>
      </c>
      <c r="BK205" s="21">
        <v>4.81175563371605E-11</v>
      </c>
      <c r="BL205" s="21">
        <v>6.1411517298081695E-11</v>
      </c>
      <c r="BM205" s="21">
        <v>1.8427247809636301E-12</v>
      </c>
      <c r="BN205" s="21">
        <v>1.13356832256374E-10</v>
      </c>
      <c r="BO205" s="21">
        <v>1.2941826083201999E-10</v>
      </c>
      <c r="BP205" s="21">
        <v>1.5155321301092201E-10</v>
      </c>
      <c r="BQ205" s="21">
        <v>7.9324615581746999E-11</v>
      </c>
      <c r="BR205" s="21">
        <v>1.02067945278169E-10</v>
      </c>
      <c r="BS205" s="21">
        <v>1.2255537153835901E-10</v>
      </c>
      <c r="BT205" s="21">
        <v>9.4864221563179196E-11</v>
      </c>
      <c r="BU205" s="21">
        <v>1.20545829981688E-10</v>
      </c>
      <c r="BV205" s="21">
        <v>1.2502863159100201E-10</v>
      </c>
      <c r="BW205" s="21">
        <v>1.61328224024366E-11</v>
      </c>
      <c r="BX205" s="21">
        <v>1.1644413460349599E-10</v>
      </c>
      <c r="BY205" s="22">
        <v>1.51572035901689E-10</v>
      </c>
      <c r="BZ205" s="23">
        <v>2.6087208484407125E-13</v>
      </c>
      <c r="CA205" s="21">
        <v>2.3184828980674393E-13</v>
      </c>
      <c r="CB205" s="21">
        <v>3.8471750763076879E-14</v>
      </c>
      <c r="CC205" s="21">
        <v>3.0684475411428529E-13</v>
      </c>
      <c r="CD205" s="21">
        <v>3.2568330211121854E-13</v>
      </c>
      <c r="CE205" s="21">
        <v>3.5164552315949871E-13</v>
      </c>
      <c r="CF205" s="21">
        <v>2.6433042203383962E-13</v>
      </c>
      <c r="CG205" s="21">
        <v>2.9150355128904325E-13</v>
      </c>
      <c r="CH205" s="21">
        <v>3.1598183690609894E-13</v>
      </c>
      <c r="CI205" s="21">
        <v>2.3498782181854457E-13</v>
      </c>
      <c r="CJ205" s="21">
        <v>2.7770138718792467E-13</v>
      </c>
      <c r="CK205" s="21">
        <v>2.8513324113410485E-13</v>
      </c>
      <c r="CL205" s="21">
        <v>1.8418649703478083E-13</v>
      </c>
      <c r="CM205" s="21">
        <v>3.0660936007079241E-13</v>
      </c>
      <c r="CN205" s="22">
        <v>3.4947119241974151E-13</v>
      </c>
      <c r="CO205" s="23">
        <v>1.907456276643753E-13</v>
      </c>
      <c r="CP205" s="21">
        <v>1.7516323958109028E-13</v>
      </c>
      <c r="CQ205" s="21">
        <v>0</v>
      </c>
      <c r="CR205" s="21">
        <v>1.7744802100014774E-13</v>
      </c>
      <c r="CS205" s="21">
        <v>2.0666471862568155E-13</v>
      </c>
      <c r="CT205" s="21">
        <v>2.4853834016724825E-13</v>
      </c>
      <c r="CU205" s="21">
        <v>1.8199565545609533E-13</v>
      </c>
      <c r="CV205" s="21">
        <v>2.1146212716998599E-13</v>
      </c>
      <c r="CW205" s="21">
        <v>2.2174859297680328E-13</v>
      </c>
      <c r="CX205" s="21">
        <v>1.435826413645713E-13</v>
      </c>
      <c r="CY205" s="21">
        <v>1.7099435791641464E-13</v>
      </c>
      <c r="CZ205" s="21">
        <v>1.8817003902881886E-13</v>
      </c>
      <c r="DA205" s="21">
        <v>1.4107655374011561E-13</v>
      </c>
      <c r="DB205" s="21">
        <v>2.0853234880569326E-13</v>
      </c>
      <c r="DC205" s="22">
        <v>2.5345148801418509E-13</v>
      </c>
      <c r="DD205" s="21">
        <v>3.4625295521225381E-13</v>
      </c>
      <c r="DE205" s="21">
        <v>3.0691832115400447E-13</v>
      </c>
      <c r="DF205" s="21">
        <v>1.5855897155097176E-13</v>
      </c>
      <c r="DG205" s="21">
        <v>4.3034707090250445E-13</v>
      </c>
      <c r="DH205" s="21">
        <v>4.4112415170388429E-13</v>
      </c>
      <c r="DI205" s="21">
        <v>4.5552767774262915E-13</v>
      </c>
      <c r="DJ205" s="21">
        <v>3.645052386420324E-13</v>
      </c>
      <c r="DK205" s="21">
        <v>3.8861810737241647E-13</v>
      </c>
      <c r="DL205" s="21">
        <v>4.2117437341026106E-13</v>
      </c>
      <c r="DM205" s="21">
        <v>3.418190772555139E-13</v>
      </c>
      <c r="DN205" s="21">
        <v>3.9235033404695138E-13</v>
      </c>
      <c r="DO205" s="21">
        <v>3.9312120653771142E-13</v>
      </c>
      <c r="DP205" s="21">
        <v>3.1058490120681211E-13</v>
      </c>
      <c r="DQ205" s="21">
        <v>4.1494234617371612E-13</v>
      </c>
      <c r="DR205" s="21">
        <v>4.510799130260195E-13</v>
      </c>
    </row>
    <row r="206" spans="1:122" x14ac:dyDescent="0.45">
      <c r="A206" s="3" t="s">
        <v>215</v>
      </c>
      <c r="B206" s="4" t="s">
        <v>1041</v>
      </c>
      <c r="C206" s="21">
        <v>2.5192597480554498E-11</v>
      </c>
      <c r="D206" s="21">
        <v>2.48296899325975E-11</v>
      </c>
      <c r="E206" s="21">
        <v>9.5014783373537202E-12</v>
      </c>
      <c r="F206" s="21">
        <v>2.61343178292669E-11</v>
      </c>
      <c r="G206" s="21">
        <v>2.6249526713897899E-11</v>
      </c>
      <c r="H206" s="21">
        <v>2.6408301080691201E-11</v>
      </c>
      <c r="I206" s="21">
        <v>2.5659420124988399E-11</v>
      </c>
      <c r="J206" s="21">
        <v>2.5866674440529701E-11</v>
      </c>
      <c r="K206" s="21">
        <v>2.6053441175451799E-11</v>
      </c>
      <c r="L206" s="21">
        <v>2.0083164531868301E-11</v>
      </c>
      <c r="M206" s="21">
        <v>2.17533303516925E-11</v>
      </c>
      <c r="N206" s="21">
        <v>2.20419107443776E-11</v>
      </c>
      <c r="O206" s="21">
        <v>2.5452955902633E-11</v>
      </c>
      <c r="P206" s="21">
        <v>2.6164266583604399E-11</v>
      </c>
      <c r="Q206" s="22">
        <v>2.6412578785440899E-11</v>
      </c>
      <c r="R206" s="23">
        <v>1.30996622474827E-11</v>
      </c>
      <c r="S206" s="21">
        <v>1.27815449587507E-11</v>
      </c>
      <c r="T206" s="21">
        <v>1.1864879723807E-13</v>
      </c>
      <c r="U206" s="21">
        <v>1.3021905647181E-11</v>
      </c>
      <c r="V206" s="21">
        <v>1.30700841567944E-11</v>
      </c>
      <c r="W206" s="21">
        <v>1.31364810530182E-11</v>
      </c>
      <c r="X206" s="21">
        <v>1.3091654014678201E-11</v>
      </c>
      <c r="Y206" s="21">
        <v>1.3126884001515901E-11</v>
      </c>
      <c r="Z206" s="21">
        <v>1.31586314206027E-11</v>
      </c>
      <c r="AA206" s="21">
        <v>9.6594925799980296E-12</v>
      </c>
      <c r="AB206" s="21">
        <v>1.05666349269028E-11</v>
      </c>
      <c r="AC206" s="21">
        <v>1.07233759472157E-11</v>
      </c>
      <c r="AD206" s="21">
        <v>1.22622951036825E-11</v>
      </c>
      <c r="AE206" s="21">
        <v>1.2821975227552201E-11</v>
      </c>
      <c r="AF206" s="22">
        <v>1.30173545570069E-11</v>
      </c>
      <c r="AG206" s="23">
        <v>3.3915011625768802E-11</v>
      </c>
      <c r="AH206" s="21">
        <v>3.1714148309243498E-11</v>
      </c>
      <c r="AI206" s="21">
        <v>0</v>
      </c>
      <c r="AJ206" s="21">
        <v>3.5196469169563801E-11</v>
      </c>
      <c r="AK206" s="21">
        <v>3.5583582091964798E-11</v>
      </c>
      <c r="AL206" s="21">
        <v>3.6117079220494002E-11</v>
      </c>
      <c r="AM206" s="21">
        <v>3.6203905822462801E-11</v>
      </c>
      <c r="AN206" s="21">
        <v>3.6401287320961398E-11</v>
      </c>
      <c r="AO206" s="21">
        <v>3.6579157190220098E-11</v>
      </c>
      <c r="AP206" s="21">
        <v>2.61078880797415E-11</v>
      </c>
      <c r="AQ206" s="21">
        <v>2.8899020024055199E-11</v>
      </c>
      <c r="AR206" s="21">
        <v>2.9381287079796297E-11</v>
      </c>
      <c r="AS206" s="21">
        <v>3.1557293111544097E-11</v>
      </c>
      <c r="AT206" s="21">
        <v>3.4692988337268598E-11</v>
      </c>
      <c r="AU206" s="22">
        <v>3.5787631517269902E-11</v>
      </c>
      <c r="AV206" s="23">
        <v>1.41149183952326E-11</v>
      </c>
      <c r="AW206" s="21">
        <v>9.1153555666099894E-12</v>
      </c>
      <c r="AX206" s="21">
        <v>0</v>
      </c>
      <c r="AY206" s="21">
        <v>2.0186174226914E-11</v>
      </c>
      <c r="AZ206" s="21">
        <v>2.3046335269768799E-11</v>
      </c>
      <c r="BA206" s="21">
        <v>2.6988047403865602E-11</v>
      </c>
      <c r="BB206" s="21">
        <v>1.41258403110155E-11</v>
      </c>
      <c r="BC206" s="21">
        <v>1.81758901105177E-11</v>
      </c>
      <c r="BD206" s="21">
        <v>2.18242167946465E-11</v>
      </c>
      <c r="BE206" s="21">
        <v>1.6893077075795101E-11</v>
      </c>
      <c r="BF206" s="21">
        <v>2.1466364910717401E-11</v>
      </c>
      <c r="BG206" s="21">
        <v>2.22646459892293E-11</v>
      </c>
      <c r="BH206" s="21">
        <v>2.8728745970151598E-12</v>
      </c>
      <c r="BI206" s="21">
        <v>2.0735949849870699E-11</v>
      </c>
      <c r="BJ206" s="22">
        <v>2.69913993160963E-11</v>
      </c>
      <c r="BK206" s="21">
        <v>1.6032699825232901E-10</v>
      </c>
      <c r="BL206" s="21">
        <v>2.04622282925838E-10</v>
      </c>
      <c r="BM206" s="21">
        <v>6.1399321833165697E-12</v>
      </c>
      <c r="BN206" s="21">
        <v>3.7770331726139002E-10</v>
      </c>
      <c r="BO206" s="21">
        <v>4.3121976379773798E-10</v>
      </c>
      <c r="BP206" s="21">
        <v>5.0497310269208E-10</v>
      </c>
      <c r="BQ206" s="21">
        <v>2.6430846601242701E-10</v>
      </c>
      <c r="BR206" s="21">
        <v>3.40088909951438E-10</v>
      </c>
      <c r="BS206" s="21">
        <v>4.0835271643396902E-10</v>
      </c>
      <c r="BT206" s="21">
        <v>3.1608620725035601E-10</v>
      </c>
      <c r="BU206" s="21">
        <v>4.01656953178936E-10</v>
      </c>
      <c r="BV206" s="21">
        <v>4.16593582976717E-10</v>
      </c>
      <c r="BW206" s="21">
        <v>5.3754329729397699E-11</v>
      </c>
      <c r="BX206" s="21">
        <v>3.87990163803283E-10</v>
      </c>
      <c r="BY206" s="22">
        <v>5.0503582029049605E-10</v>
      </c>
      <c r="BZ206" s="23">
        <v>3.9160165650347074E-13</v>
      </c>
      <c r="CA206" s="21">
        <v>3.688769735163186E-13</v>
      </c>
      <c r="CB206" s="21">
        <v>5.6527589287220442E-14</v>
      </c>
      <c r="CC206" s="21">
        <v>4.5087769433492617E-13</v>
      </c>
      <c r="CD206" s="21">
        <v>4.7084803672439654E-13</v>
      </c>
      <c r="CE206" s="21">
        <v>4.9837003277258974E-13</v>
      </c>
      <c r="CF206" s="21">
        <v>4.1206623458857504E-13</v>
      </c>
      <c r="CG206" s="21">
        <v>4.3967117842775856E-13</v>
      </c>
      <c r="CH206" s="21">
        <v>4.6453862156814524E-13</v>
      </c>
      <c r="CI206" s="21">
        <v>3.5067644761497232E-13</v>
      </c>
      <c r="CJ206" s="21">
        <v>4.0199559649801621E-13</v>
      </c>
      <c r="CK206" s="21">
        <v>4.109141996478103E-13</v>
      </c>
      <c r="CL206" s="21">
        <v>3.2384925771343503E-13</v>
      </c>
      <c r="CM206" s="21">
        <v>4.5197675206594008E-13</v>
      </c>
      <c r="CN206" s="22">
        <v>4.9682960631215627E-13</v>
      </c>
      <c r="CO206" s="23">
        <v>2.9787171377893548E-13</v>
      </c>
      <c r="CP206" s="21">
        <v>2.7332987297341768E-13</v>
      </c>
      <c r="CQ206" s="21">
        <v>0</v>
      </c>
      <c r="CR206" s="21">
        <v>3.0419363728406776E-13</v>
      </c>
      <c r="CS206" s="21">
        <v>3.3277297390084353E-13</v>
      </c>
      <c r="CT206" s="21">
        <v>3.738908476012185E-13</v>
      </c>
      <c r="CU206" s="21">
        <v>3.1300616033287217E-13</v>
      </c>
      <c r="CV206" s="21">
        <v>3.4162666351419318E-13</v>
      </c>
      <c r="CW206" s="21">
        <v>3.5161830363815536E-13</v>
      </c>
      <c r="CX206" s="21">
        <v>2.2945429052406609E-13</v>
      </c>
      <c r="CY206" s="21">
        <v>2.6213135543086359E-13</v>
      </c>
      <c r="CZ206" s="21">
        <v>2.8260819318901722E-13</v>
      </c>
      <c r="DA206" s="21">
        <v>2.6466590694459779E-13</v>
      </c>
      <c r="DB206" s="21">
        <v>3.3292085094960909E-13</v>
      </c>
      <c r="DC206" s="22">
        <v>3.7837213724247849E-13</v>
      </c>
      <c r="DD206" s="21">
        <v>5.2297474641088226E-13</v>
      </c>
      <c r="DE206" s="21">
        <v>4.9008518411040705E-13</v>
      </c>
      <c r="DF206" s="21">
        <v>2.3119009349294767E-13</v>
      </c>
      <c r="DG206" s="21">
        <v>6.2668073185640369E-13</v>
      </c>
      <c r="DH206" s="21">
        <v>6.398758225237468E-13</v>
      </c>
      <c r="DI206" s="21">
        <v>6.5739489584981342E-13</v>
      </c>
      <c r="DJ206" s="21">
        <v>5.5521378949829184E-13</v>
      </c>
      <c r="DK206" s="21">
        <v>5.8266056574725641E-13</v>
      </c>
      <c r="DL206" s="21">
        <v>6.1971810412475251E-13</v>
      </c>
      <c r="DM206" s="21">
        <v>5.105443628057057E-13</v>
      </c>
      <c r="DN206" s="21">
        <v>5.7484186773201185E-13</v>
      </c>
      <c r="DO206" s="21">
        <v>5.7582118537994088E-13</v>
      </c>
      <c r="DP206" s="21">
        <v>4.8998603520293857E-13</v>
      </c>
      <c r="DQ206" s="21">
        <v>6.1111335107123597E-13</v>
      </c>
      <c r="DR206" s="21">
        <v>6.5305831171430664E-13</v>
      </c>
    </row>
    <row r="207" spans="1:122" x14ac:dyDescent="0.45">
      <c r="A207" s="3" t="s">
        <v>216</v>
      </c>
      <c r="B207" s="4" t="s">
        <v>1042</v>
      </c>
      <c r="C207" s="21">
        <v>1.6608948207635299E-11</v>
      </c>
      <c r="D207" s="21">
        <v>1.64474796709346E-11</v>
      </c>
      <c r="E207" s="21">
        <v>6.1462262143940699E-12</v>
      </c>
      <c r="F207" s="21">
        <v>1.7027948053584798E-11</v>
      </c>
      <c r="G207" s="21">
        <v>1.7079207968461199E-11</v>
      </c>
      <c r="H207" s="21">
        <v>1.7149851483086401E-11</v>
      </c>
      <c r="I207" s="21">
        <v>1.5539454394777699E-11</v>
      </c>
      <c r="J207" s="21">
        <v>1.5876502537449499E-11</v>
      </c>
      <c r="K207" s="21">
        <v>1.6180232671869001E-11</v>
      </c>
      <c r="L207" s="21">
        <v>1.21290088155747E-11</v>
      </c>
      <c r="M207" s="21">
        <v>1.34256921725209E-11</v>
      </c>
      <c r="N207" s="21">
        <v>1.36497402208609E-11</v>
      </c>
      <c r="O207" s="21">
        <v>1.4645823158401001E-11</v>
      </c>
      <c r="P207" s="21">
        <v>1.6110773468091001E-11</v>
      </c>
      <c r="Q207" s="22">
        <v>1.6622174529134101E-11</v>
      </c>
      <c r="R207" s="23">
        <v>2.8900557763609301E-11</v>
      </c>
      <c r="S207" s="21">
        <v>2.8201610621452799E-11</v>
      </c>
      <c r="T207" s="21">
        <v>2.6174947933662898E-13</v>
      </c>
      <c r="U207" s="21">
        <v>2.8729715890219398E-11</v>
      </c>
      <c r="V207" s="21">
        <v>2.8835570657628901E-11</v>
      </c>
      <c r="W207" s="21">
        <v>2.8981453709281599E-11</v>
      </c>
      <c r="X207" s="21">
        <v>2.9026665516830001E-11</v>
      </c>
      <c r="Y207" s="21">
        <v>2.90765232411012E-11</v>
      </c>
      <c r="Z207" s="21">
        <v>2.9121452411084799E-11</v>
      </c>
      <c r="AA207" s="21">
        <v>2.3192286245471001E-11</v>
      </c>
      <c r="AB207" s="21">
        <v>2.4721223683126499E-11</v>
      </c>
      <c r="AC207" s="21">
        <v>2.4985401862869201E-11</v>
      </c>
      <c r="AD207" s="21">
        <v>2.8097128385892301E-11</v>
      </c>
      <c r="AE207" s="21">
        <v>2.8754302654161302E-11</v>
      </c>
      <c r="AF207" s="22">
        <v>2.8983716318133301E-11</v>
      </c>
      <c r="AG207" s="23">
        <v>1.5048029613998501E-12</v>
      </c>
      <c r="AH207" s="21">
        <v>1.5048029613998501E-12</v>
      </c>
      <c r="AI207" s="21">
        <v>0</v>
      </c>
      <c r="AJ207" s="21">
        <v>1.5048029613998501E-12</v>
      </c>
      <c r="AK207" s="21">
        <v>1.5048029613998501E-12</v>
      </c>
      <c r="AL207" s="21">
        <v>1.5048029613998501E-12</v>
      </c>
      <c r="AM207" s="21">
        <v>1.5048029613998501E-12</v>
      </c>
      <c r="AN207" s="21">
        <v>1.5048029613998501E-12</v>
      </c>
      <c r="AO207" s="21">
        <v>1.5048029613998501E-12</v>
      </c>
      <c r="AP207" s="21">
        <v>1.5048029613998501E-12</v>
      </c>
      <c r="AQ207" s="21">
        <v>1.5048029613998501E-12</v>
      </c>
      <c r="AR207" s="21">
        <v>1.5048029613998501E-12</v>
      </c>
      <c r="AS207" s="21">
        <v>1.5048029613998501E-12</v>
      </c>
      <c r="AT207" s="21">
        <v>1.5048029613998501E-12</v>
      </c>
      <c r="AU207" s="22">
        <v>1.5048029613998501E-12</v>
      </c>
      <c r="AV207" s="23">
        <v>4.0928354066193302E-12</v>
      </c>
      <c r="AW207" s="21">
        <v>2.6431360750584901E-12</v>
      </c>
      <c r="AX207" s="21">
        <v>0</v>
      </c>
      <c r="AY207" s="21">
        <v>5.8532884347390398E-12</v>
      </c>
      <c r="AZ207" s="21">
        <v>6.6826356585092597E-12</v>
      </c>
      <c r="BA207" s="21">
        <v>7.8255950815393907E-12</v>
      </c>
      <c r="BB207" s="21">
        <v>4.0960023823235398E-12</v>
      </c>
      <c r="BC207" s="21">
        <v>5.2703759602517297E-12</v>
      </c>
      <c r="BD207" s="21">
        <v>6.3282638069685703E-12</v>
      </c>
      <c r="BE207" s="21">
        <v>4.8984047974316403E-12</v>
      </c>
      <c r="BF207" s="21">
        <v>6.22449920699999E-12</v>
      </c>
      <c r="BG207" s="21">
        <v>6.4559729549226896E-12</v>
      </c>
      <c r="BH207" s="21">
        <v>8.3303371228928297E-13</v>
      </c>
      <c r="BI207" s="21">
        <v>6.0127042437665503E-12</v>
      </c>
      <c r="BJ207" s="22">
        <v>7.8265670195041395E-12</v>
      </c>
      <c r="BK207" s="21">
        <v>1.25797974244505E-10</v>
      </c>
      <c r="BL207" s="21">
        <v>1.60553549670056E-10</v>
      </c>
      <c r="BM207" s="21">
        <v>4.8175980282762003E-12</v>
      </c>
      <c r="BN207" s="21">
        <v>2.9635877110436703E-10</v>
      </c>
      <c r="BO207" s="21">
        <v>3.3834958136354398E-10</v>
      </c>
      <c r="BP207" s="21">
        <v>3.96218940409826E-10</v>
      </c>
      <c r="BQ207" s="21">
        <v>2.07385343469766E-10</v>
      </c>
      <c r="BR207" s="21">
        <v>2.6684523755368898E-10</v>
      </c>
      <c r="BS207" s="21">
        <v>3.2040732418495E-10</v>
      </c>
      <c r="BT207" s="21">
        <v>2.4801190686638298E-10</v>
      </c>
      <c r="BU207" s="21">
        <v>3.1515360233719102E-10</v>
      </c>
      <c r="BV207" s="21">
        <v>3.2687338622314501E-10</v>
      </c>
      <c r="BW207" s="21">
        <v>4.2177461441564499E-11</v>
      </c>
      <c r="BX207" s="21">
        <v>3.04430178106559E-10</v>
      </c>
      <c r="BY207" s="22">
        <v>3.96268150754411E-10</v>
      </c>
      <c r="BZ207" s="23">
        <v>3.6543047701312483E-13</v>
      </c>
      <c r="CA207" s="21">
        <v>3.5763844192486282E-13</v>
      </c>
      <c r="CB207" s="21">
        <v>3.8176530748288604E-14</v>
      </c>
      <c r="CC207" s="21">
        <v>3.9550572057914261E-13</v>
      </c>
      <c r="CD207" s="21">
        <v>4.0536747632830648E-13</v>
      </c>
      <c r="CE207" s="21">
        <v>4.1895839016761198E-13</v>
      </c>
      <c r="CF207" s="21">
        <v>3.7088443200404274E-13</v>
      </c>
      <c r="CG207" s="21">
        <v>3.8556179557701362E-13</v>
      </c>
      <c r="CH207" s="21">
        <v>3.9878410799816513E-13</v>
      </c>
      <c r="CI207" s="21">
        <v>3.1231997890884149E-13</v>
      </c>
      <c r="CJ207" s="21">
        <v>3.4612066773658932E-13</v>
      </c>
      <c r="CK207" s="21">
        <v>3.5198554501084898E-13</v>
      </c>
      <c r="CL207" s="21">
        <v>3.2393378048238813E-13</v>
      </c>
      <c r="CM207" s="21">
        <v>3.9209213235977423E-13</v>
      </c>
      <c r="CN207" s="22">
        <v>4.159453036740976E-13</v>
      </c>
      <c r="CO207" s="23">
        <v>3.0071879361442555E-13</v>
      </c>
      <c r="CP207" s="21">
        <v>3.0007212062754294E-13</v>
      </c>
      <c r="CQ207" s="21">
        <v>0</v>
      </c>
      <c r="CR207" s="21">
        <v>3.0827048021409935E-13</v>
      </c>
      <c r="CS207" s="21">
        <v>3.2158651717305534E-13</v>
      </c>
      <c r="CT207" s="21">
        <v>3.4080067904346155E-13</v>
      </c>
      <c r="CU207" s="21">
        <v>3.0361451927849969E-13</v>
      </c>
      <c r="CV207" s="21">
        <v>3.1865398123087138E-13</v>
      </c>
      <c r="CW207" s="21">
        <v>3.2390532943240299E-13</v>
      </c>
      <c r="CX207" s="21">
        <v>2.2248963916632516E-13</v>
      </c>
      <c r="CY207" s="21">
        <v>2.4453242735681039E-13</v>
      </c>
      <c r="CZ207" s="21">
        <v>2.5834699771319492E-13</v>
      </c>
      <c r="DA207" s="21">
        <v>2.7692641818376581E-13</v>
      </c>
      <c r="DB207" s="21">
        <v>3.1320256065367202E-13</v>
      </c>
      <c r="DC207" s="22">
        <v>3.3735900353696656E-13</v>
      </c>
      <c r="DD207" s="21">
        <v>4.5462945327846345E-13</v>
      </c>
      <c r="DE207" s="21">
        <v>4.4399032340028732E-13</v>
      </c>
      <c r="DF207" s="21">
        <v>1.9003561037263783E-13</v>
      </c>
      <c r="DG207" s="21">
        <v>5.0574792396354547E-13</v>
      </c>
      <c r="DH207" s="21">
        <v>5.1219717509068206E-13</v>
      </c>
      <c r="DI207" s="21">
        <v>5.2073537235297207E-13</v>
      </c>
      <c r="DJ207" s="21">
        <v>4.6773928960533407E-13</v>
      </c>
      <c r="DK207" s="21">
        <v>4.8174139874786618E-13</v>
      </c>
      <c r="DL207" s="21">
        <v>5.0064626118619097E-13</v>
      </c>
      <c r="DM207" s="21">
        <v>4.2430153622604866E-13</v>
      </c>
      <c r="DN207" s="21">
        <v>4.6453164092119859E-13</v>
      </c>
      <c r="DO207" s="21">
        <v>4.6514246731492846E-13</v>
      </c>
      <c r="DP207" s="21">
        <v>4.3464696404914706E-13</v>
      </c>
      <c r="DQ207" s="21">
        <v>4.9632903553876751E-13</v>
      </c>
      <c r="DR207" s="21">
        <v>5.1768911244639662E-13</v>
      </c>
    </row>
    <row r="208" spans="1:122" x14ac:dyDescent="0.45">
      <c r="A208" s="3" t="s">
        <v>217</v>
      </c>
      <c r="B208" s="4" t="s">
        <v>1043</v>
      </c>
      <c r="C208" s="21">
        <v>2.6008051640884802E-9</v>
      </c>
      <c r="D208" s="21">
        <v>2.5490402820476398E-9</v>
      </c>
      <c r="E208" s="21">
        <v>1.0659794988273E-9</v>
      </c>
      <c r="F208" s="21">
        <v>2.72913311488572E-9</v>
      </c>
      <c r="G208" s="21">
        <v>2.7439377414143798E-9</v>
      </c>
      <c r="H208" s="21">
        <v>2.7638074556796899E-9</v>
      </c>
      <c r="I208" s="21">
        <v>2.53105986322109E-9</v>
      </c>
      <c r="J208" s="21">
        <v>2.58703060811999E-9</v>
      </c>
      <c r="K208" s="21">
        <v>2.6364448876265001E-9</v>
      </c>
      <c r="L208" s="21">
        <v>2.5027819337704398E-9</v>
      </c>
      <c r="M208" s="21">
        <v>2.5834432503222701E-9</v>
      </c>
      <c r="N208" s="21">
        <v>2.5971526846751398E-9</v>
      </c>
      <c r="O208" s="21" t="e">
        <f>NA()</f>
        <v>#N/A</v>
      </c>
      <c r="P208" s="21" t="e">
        <f>NA()</f>
        <v>#N/A</v>
      </c>
      <c r="Q208" s="22" t="e">
        <f>NA()</f>
        <v>#N/A</v>
      </c>
      <c r="R208" s="23">
        <v>3.4866779481138201E-9</v>
      </c>
      <c r="S208" s="21">
        <v>3.3537020175264599E-9</v>
      </c>
      <c r="T208" s="21">
        <v>3.46022699919414E-11</v>
      </c>
      <c r="U208" s="21">
        <v>3.4553726464490801E-9</v>
      </c>
      <c r="V208" s="21">
        <v>3.4748933979204398E-9</v>
      </c>
      <c r="W208" s="21">
        <v>3.5010927588586602E-9</v>
      </c>
      <c r="X208" s="21">
        <v>3.5504088033306001E-9</v>
      </c>
      <c r="Y208" s="21">
        <v>3.5504088033306001E-9</v>
      </c>
      <c r="Z208" s="21">
        <v>3.5504088033306001E-9</v>
      </c>
      <c r="AA208" s="21">
        <v>3.4173028493817899E-9</v>
      </c>
      <c r="AB208" s="21">
        <v>3.4532798228683699E-9</v>
      </c>
      <c r="AC208" s="21">
        <v>3.45939457498641E-9</v>
      </c>
      <c r="AD208" s="21" t="e">
        <f>NA()</f>
        <v>#N/A</v>
      </c>
      <c r="AE208" s="21" t="e">
        <f>NA()</f>
        <v>#N/A</v>
      </c>
      <c r="AF208" s="22" t="e">
        <f>NA()</f>
        <v>#N/A</v>
      </c>
      <c r="AG208" s="23">
        <v>0</v>
      </c>
      <c r="AH208" s="21">
        <v>0</v>
      </c>
      <c r="AI208" s="21">
        <v>0</v>
      </c>
      <c r="AJ208" s="21">
        <v>0</v>
      </c>
      <c r="AK208" s="21">
        <v>0</v>
      </c>
      <c r="AL208" s="21">
        <v>0</v>
      </c>
      <c r="AM208" s="21">
        <v>0</v>
      </c>
      <c r="AN208" s="21">
        <v>0</v>
      </c>
      <c r="AO208" s="21">
        <v>0</v>
      </c>
      <c r="AP208" s="21">
        <v>0</v>
      </c>
      <c r="AQ208" s="21">
        <v>0</v>
      </c>
      <c r="AR208" s="21">
        <v>0</v>
      </c>
      <c r="AS208" s="21" t="e">
        <f>NA()</f>
        <v>#N/A</v>
      </c>
      <c r="AT208" s="21" t="e">
        <f>NA()</f>
        <v>#N/A</v>
      </c>
      <c r="AU208" s="22" t="e">
        <f>NA()</f>
        <v>#N/A</v>
      </c>
      <c r="AV208" s="23">
        <v>1.14662929935194E-9</v>
      </c>
      <c r="AW208" s="21">
        <v>7.4666042983432796E-10</v>
      </c>
      <c r="AX208" s="21">
        <v>0</v>
      </c>
      <c r="AY208" s="21">
        <v>1.62057456607229E-9</v>
      </c>
      <c r="AZ208" s="21">
        <v>1.8382193521245899E-9</v>
      </c>
      <c r="BA208" s="21">
        <v>2.1303266674845002E-9</v>
      </c>
      <c r="BB208" s="21">
        <v>1.1474943347348099E-9</v>
      </c>
      <c r="BC208" s="21">
        <v>1.4652815229113601E-9</v>
      </c>
      <c r="BD208" s="21">
        <v>1.7457335173405801E-9</v>
      </c>
      <c r="BE208" s="21">
        <v>1.36529811793354E-9</v>
      </c>
      <c r="BF208" s="21">
        <v>1.71850387432844E-9</v>
      </c>
      <c r="BG208" s="21">
        <v>1.7791558937861401E-9</v>
      </c>
      <c r="BH208" s="21" t="e">
        <f>NA()</f>
        <v>#N/A</v>
      </c>
      <c r="BI208" s="21" t="e">
        <f>NA()</f>
        <v>#N/A</v>
      </c>
      <c r="BJ208" s="22" t="e">
        <f>NA()</f>
        <v>#N/A</v>
      </c>
      <c r="BK208" s="21">
        <v>1.78949030374645E-8</v>
      </c>
      <c r="BL208" s="21">
        <v>2.2753469289852301E-8</v>
      </c>
      <c r="BM208" s="21">
        <v>6.9332251496346599E-10</v>
      </c>
      <c r="BN208" s="21">
        <v>4.1282985204929601E-8</v>
      </c>
      <c r="BO208" s="21">
        <v>4.6827331432887301E-8</v>
      </c>
      <c r="BP208" s="21">
        <v>5.4268557668765998E-8</v>
      </c>
      <c r="BQ208" s="21">
        <v>2.9231602565755999E-8</v>
      </c>
      <c r="BR208" s="21">
        <v>3.73270053089974E-8</v>
      </c>
      <c r="BS208" s="21">
        <v>4.44713205284908E-8</v>
      </c>
      <c r="BT208" s="21">
        <v>3.4779999133007798E-8</v>
      </c>
      <c r="BU208" s="21">
        <v>4.37776647269377E-8</v>
      </c>
      <c r="BV208" s="21">
        <v>4.53227318126132E-8</v>
      </c>
      <c r="BW208" s="21" t="e">
        <f>NA()</f>
        <v>#N/A</v>
      </c>
      <c r="BX208" s="21" t="e">
        <f>NA()</f>
        <v>#N/A</v>
      </c>
      <c r="BY208" s="22" t="e">
        <f>NA()</f>
        <v>#N/A</v>
      </c>
      <c r="BZ208" s="23">
        <v>5.0106090658043193E-11</v>
      </c>
      <c r="CA208" s="21">
        <v>4.7786696214682052E-11</v>
      </c>
      <c r="CB208" s="21">
        <v>6.5151822610002434E-12</v>
      </c>
      <c r="CC208" s="21">
        <v>5.5489018121248893E-11</v>
      </c>
      <c r="CD208" s="21">
        <v>5.7307594008050323E-11</v>
      </c>
      <c r="CE208" s="21">
        <v>5.9748356912171438E-11</v>
      </c>
      <c r="CF208" s="21">
        <v>5.1695034492932116E-11</v>
      </c>
      <c r="CG208" s="21">
        <v>5.4317173011057908E-11</v>
      </c>
      <c r="CH208" s="21">
        <v>5.6631360836696594E-11</v>
      </c>
      <c r="CI208" s="21">
        <v>5.2028261851865858E-11</v>
      </c>
      <c r="CJ208" s="21">
        <v>5.5340869230862862E-11</v>
      </c>
      <c r="CK208" s="21">
        <v>5.5908376989507774E-11</v>
      </c>
      <c r="CL208" s="21" t="e">
        <f>NA()</f>
        <v>#N/A</v>
      </c>
      <c r="CM208" s="21" t="e">
        <f>NA()</f>
        <v>#N/A</v>
      </c>
      <c r="CN208" s="22" t="e">
        <f>NA()</f>
        <v>#N/A</v>
      </c>
      <c r="CO208" s="23">
        <v>4.1050070758677034E-11</v>
      </c>
      <c r="CP208" s="21">
        <v>4.0740998988323804E-11</v>
      </c>
      <c r="CQ208" s="21">
        <v>0</v>
      </c>
      <c r="CR208" s="21">
        <v>4.236722026657588E-11</v>
      </c>
      <c r="CS208" s="21">
        <v>4.5454456372143377E-11</v>
      </c>
      <c r="CT208" s="21">
        <v>4.9716618683242568E-11</v>
      </c>
      <c r="CU208" s="21">
        <v>4.2957606537859582E-11</v>
      </c>
      <c r="CV208" s="21">
        <v>4.6108544191718225E-11</v>
      </c>
      <c r="CW208" s="21">
        <v>4.7183631266439116E-11</v>
      </c>
      <c r="CX208" s="21">
        <v>4.3175726420987629E-11</v>
      </c>
      <c r="CY208" s="21">
        <v>4.5545708856577298E-11</v>
      </c>
      <c r="CZ208" s="21">
        <v>4.7000451498296465E-11</v>
      </c>
      <c r="DA208" s="21" t="e">
        <f>NA()</f>
        <v>#N/A</v>
      </c>
      <c r="DB208" s="21" t="e">
        <f>NA()</f>
        <v>#N/A</v>
      </c>
      <c r="DC208" s="22" t="e">
        <f>NA()</f>
        <v>#N/A</v>
      </c>
      <c r="DD208" s="21">
        <v>5.8052266206740816E-11</v>
      </c>
      <c r="DE208" s="21">
        <v>5.5702261412410868E-11</v>
      </c>
      <c r="DF208" s="21">
        <v>2.6714441635022775E-11</v>
      </c>
      <c r="DG208" s="21">
        <v>6.5584208234758996E-11</v>
      </c>
      <c r="DH208" s="21">
        <v>6.6557091157377091E-11</v>
      </c>
      <c r="DI208" s="21">
        <v>6.7807132714173739E-11</v>
      </c>
      <c r="DJ208" s="21">
        <v>6.0385798187437797E-11</v>
      </c>
      <c r="DK208" s="21">
        <v>6.2445525874437205E-11</v>
      </c>
      <c r="DL208" s="21">
        <v>6.5162728303297981E-11</v>
      </c>
      <c r="DM208" s="21">
        <v>6.0706953098753379E-11</v>
      </c>
      <c r="DN208" s="21">
        <v>6.4178875796760136E-11</v>
      </c>
      <c r="DO208" s="21">
        <v>6.4231003865716823E-11</v>
      </c>
      <c r="DP208" s="21" t="e">
        <f>NA()</f>
        <v>#N/A</v>
      </c>
      <c r="DQ208" s="21" t="e">
        <f>NA()</f>
        <v>#N/A</v>
      </c>
      <c r="DR208" s="21" t="e">
        <f>NA()</f>
        <v>#N/A</v>
      </c>
    </row>
    <row r="209" spans="1:122" x14ac:dyDescent="0.45">
      <c r="A209" s="3" t="s">
        <v>218</v>
      </c>
      <c r="B209" s="4" t="s">
        <v>1044</v>
      </c>
      <c r="C209" s="21">
        <v>3.7638691049739898E-12</v>
      </c>
      <c r="D209" s="21">
        <v>3.6672781671567601E-12</v>
      </c>
      <c r="E209" s="21" t="e">
        <f>NA()</f>
        <v>#N/A</v>
      </c>
      <c r="F209" s="21">
        <v>4.0145160043172796E-12</v>
      </c>
      <c r="G209" s="21">
        <v>4.0451798311625297E-12</v>
      </c>
      <c r="H209" s="21">
        <v>4.0874389824979904E-12</v>
      </c>
      <c r="I209" s="21">
        <v>3.6013856178620002E-12</v>
      </c>
      <c r="J209" s="21">
        <v>3.7115137418492498E-12</v>
      </c>
      <c r="K209" s="21">
        <v>3.8107554395986198E-12</v>
      </c>
      <c r="L209" s="21">
        <v>2.59580485212726E-12</v>
      </c>
      <c r="M209" s="21">
        <v>2.9922024970885799E-12</v>
      </c>
      <c r="N209" s="21">
        <v>3.0606942520296799E-12</v>
      </c>
      <c r="O209" s="21">
        <v>3.3524992727387601E-12</v>
      </c>
      <c r="P209" s="21">
        <v>3.8073513762961002E-12</v>
      </c>
      <c r="Q209" s="22">
        <v>3.9661361806940699E-12</v>
      </c>
      <c r="R209" s="23">
        <v>9.3594082179351899E-12</v>
      </c>
      <c r="S209" s="21">
        <v>9.2233040784688595E-12</v>
      </c>
      <c r="T209" s="21" t="e">
        <f>NA()</f>
        <v>#N/A</v>
      </c>
      <c r="U209" s="21">
        <v>9.3261406290717506E-12</v>
      </c>
      <c r="V209" s="21">
        <v>9.3467534496381508E-12</v>
      </c>
      <c r="W209" s="21">
        <v>9.3751608727612307E-12</v>
      </c>
      <c r="X209" s="21">
        <v>9.2601739210699001E-12</v>
      </c>
      <c r="Y209" s="21">
        <v>9.2936128895598296E-12</v>
      </c>
      <c r="Z209" s="21">
        <v>9.32374633671011E-12</v>
      </c>
      <c r="AA209" s="21">
        <v>6.0439366050204599E-12</v>
      </c>
      <c r="AB209" s="21">
        <v>6.8945654997998001E-12</v>
      </c>
      <c r="AC209" s="21">
        <v>7.0415418165050301E-12</v>
      </c>
      <c r="AD209" s="21">
        <v>8.53191088739363E-12</v>
      </c>
      <c r="AE209" s="21">
        <v>9.0305821595293405E-12</v>
      </c>
      <c r="AF209" s="22">
        <v>9.2046638440718295E-12</v>
      </c>
      <c r="AG209" s="23">
        <v>5.2188405911684902E-12</v>
      </c>
      <c r="AH209" s="21">
        <v>5.0031009617079004E-12</v>
      </c>
      <c r="AI209" s="21" t="e">
        <f>NA()</f>
        <v>#N/A</v>
      </c>
      <c r="AJ209" s="21">
        <v>5.3444554685631796E-12</v>
      </c>
      <c r="AK209" s="21">
        <v>5.3824022132842797E-12</v>
      </c>
      <c r="AL209" s="21">
        <v>5.4346982700011897E-12</v>
      </c>
      <c r="AM209" s="21">
        <v>4.76527379376012E-12</v>
      </c>
      <c r="AN209" s="21">
        <v>4.9145801020677301E-12</v>
      </c>
      <c r="AO209" s="21">
        <v>5.0491271277017503E-12</v>
      </c>
      <c r="AP209" s="21">
        <v>1.9280348137956599E-12</v>
      </c>
      <c r="AQ209" s="21">
        <v>2.8352186283097299E-12</v>
      </c>
      <c r="AR209" s="21">
        <v>2.99196681362322E-12</v>
      </c>
      <c r="AS209" s="21">
        <v>4.8092616105051503E-12</v>
      </c>
      <c r="AT209" s="21">
        <v>5.2152253625014099E-12</v>
      </c>
      <c r="AU209" s="22">
        <v>5.3569436802782303E-12</v>
      </c>
      <c r="AV209" s="23">
        <v>2.3286398504779601E-12</v>
      </c>
      <c r="AW209" s="21">
        <v>1.5038259258270701E-12</v>
      </c>
      <c r="AX209" s="21" t="e">
        <f>NA()</f>
        <v>#N/A</v>
      </c>
      <c r="AY209" s="21">
        <v>3.3302586963138098E-12</v>
      </c>
      <c r="AZ209" s="21">
        <v>3.8021200841505199E-12</v>
      </c>
      <c r="BA209" s="21">
        <v>4.4524127530525598E-12</v>
      </c>
      <c r="BB209" s="21">
        <v>2.3304417176672399E-12</v>
      </c>
      <c r="BC209" s="21">
        <v>2.99860763230167E-12</v>
      </c>
      <c r="BD209" s="21">
        <v>3.60049838833282E-12</v>
      </c>
      <c r="BE209" s="21">
        <v>2.78697271740365E-12</v>
      </c>
      <c r="BF209" s="21">
        <v>3.5414609830746099E-12</v>
      </c>
      <c r="BG209" s="21">
        <v>3.6731591678783602E-12</v>
      </c>
      <c r="BH209" s="21">
        <v>4.7395883452609099E-13</v>
      </c>
      <c r="BI209" s="21">
        <v>3.4209591444914399E-12</v>
      </c>
      <c r="BJ209" s="22">
        <v>4.4529657421791803E-12</v>
      </c>
      <c r="BK209" s="21">
        <v>6.4828415953200799E-12</v>
      </c>
      <c r="BL209" s="21">
        <v>8.2739267967409094E-12</v>
      </c>
      <c r="BM209" s="3" t="e">
        <f>NA()</f>
        <v>#N/A</v>
      </c>
      <c r="BN209" s="21">
        <v>1.5272479386028398E-11</v>
      </c>
      <c r="BO209" s="21">
        <v>1.7436423384365698E-11</v>
      </c>
      <c r="BP209" s="21">
        <v>2.04186485765662E-11</v>
      </c>
      <c r="BQ209" s="21">
        <v>1.06873448398496E-11</v>
      </c>
      <c r="BR209" s="21">
        <v>1.3751536270081801E-11</v>
      </c>
      <c r="BS209" s="21">
        <v>1.65117915542439E-11</v>
      </c>
      <c r="BT209" s="21">
        <v>1.2780984078829699E-11</v>
      </c>
      <c r="BU209" s="21">
        <v>1.6241047555944701E-11</v>
      </c>
      <c r="BV209" s="21">
        <v>1.6845011991145799E-11</v>
      </c>
      <c r="BW209" s="21">
        <v>2.1735628340639001E-12</v>
      </c>
      <c r="BX209" s="21">
        <v>1.5688429272032701E-11</v>
      </c>
      <c r="BY209" s="22">
        <v>2.04211845702554E-11</v>
      </c>
      <c r="BZ209" s="23">
        <v>1.1744027262676072E-13</v>
      </c>
      <c r="CA209" s="21">
        <v>1.12362896053974E-13</v>
      </c>
      <c r="CB209" s="21" t="e">
        <f>NA()</f>
        <v>#N/A</v>
      </c>
      <c r="CC209" s="21">
        <v>1.2392966787723546E-13</v>
      </c>
      <c r="CD209" s="21">
        <v>1.2648090447498241E-13</v>
      </c>
      <c r="CE209" s="21">
        <v>1.2999687441639993E-13</v>
      </c>
      <c r="CF209" s="21">
        <v>1.1539755146507857E-13</v>
      </c>
      <c r="CG209" s="21">
        <v>1.1960902067130605E-13</v>
      </c>
      <c r="CH209" s="21">
        <v>1.2340315602012708E-13</v>
      </c>
      <c r="CI209" s="21">
        <v>8.023684860412029E-14</v>
      </c>
      <c r="CJ209" s="21">
        <v>9.4544786279350783E-14</v>
      </c>
      <c r="CK209" s="21">
        <v>9.7023026403818728E-14</v>
      </c>
      <c r="CL209" s="21">
        <v>9.9734516322751259E-14</v>
      </c>
      <c r="CM209" s="21">
        <v>1.2050519705324868E-13</v>
      </c>
      <c r="CN209" s="22">
        <v>1.2777069967168881E-13</v>
      </c>
      <c r="CO209" s="23">
        <v>9.6890402089689466E-14</v>
      </c>
      <c r="CP209" s="21">
        <v>9.2678495350549492E-14</v>
      </c>
      <c r="CQ209" s="21" t="e">
        <f>NA()</f>
        <v>#N/A</v>
      </c>
      <c r="CR209" s="21">
        <v>9.8118923505341671E-14</v>
      </c>
      <c r="CS209" s="21">
        <v>1.0192570835289817E-13</v>
      </c>
      <c r="CT209" s="21">
        <v>1.0742806231057314E-13</v>
      </c>
      <c r="CU209" s="21">
        <v>9.3442766273495941E-14</v>
      </c>
      <c r="CV209" s="21">
        <v>9.835124329310661E-14</v>
      </c>
      <c r="CW209" s="21">
        <v>1.0006540571836284E-13</v>
      </c>
      <c r="CX209" s="21">
        <v>5.0159183173259988E-14</v>
      </c>
      <c r="CY209" s="21">
        <v>5.9553105174225445E-14</v>
      </c>
      <c r="CZ209" s="21">
        <v>6.5440901524604435E-14</v>
      </c>
      <c r="DA209" s="21">
        <v>8.2515821124140036E-14</v>
      </c>
      <c r="DB209" s="21">
        <v>9.5060902461659125E-14</v>
      </c>
      <c r="DC209" s="22">
        <v>1.0341472371375404E-13</v>
      </c>
      <c r="DD209" s="21">
        <v>1.4202965934567129E-13</v>
      </c>
      <c r="DE209" s="21">
        <v>1.3694006025931853E-13</v>
      </c>
      <c r="DF209" s="21" t="e">
        <f>NA()</f>
        <v>#N/A</v>
      </c>
      <c r="DG209" s="21">
        <v>1.5277990961930803E-13</v>
      </c>
      <c r="DH209" s="21">
        <v>1.5434518488924289E-13</v>
      </c>
      <c r="DI209" s="21">
        <v>1.5640234826553182E-13</v>
      </c>
      <c r="DJ209" s="21">
        <v>1.4259450263682119E-13</v>
      </c>
      <c r="DK209" s="21">
        <v>1.4616297382539069E-13</v>
      </c>
      <c r="DL209" s="21">
        <v>1.5098082787304386E-13</v>
      </c>
      <c r="DM209" s="21">
        <v>1.1440980600656038E-13</v>
      </c>
      <c r="DN209" s="21">
        <v>1.3081918534393251E-13</v>
      </c>
      <c r="DO209" s="21">
        <v>1.3106723197795436E-13</v>
      </c>
      <c r="DP209" s="21">
        <v>1.3266796388310744E-13</v>
      </c>
      <c r="DQ209" s="21">
        <v>1.4929511515644193E-13</v>
      </c>
      <c r="DR209" s="21">
        <v>1.5505317062468855E-13</v>
      </c>
    </row>
    <row r="210" spans="1:122" x14ac:dyDescent="0.45">
      <c r="A210" s="3" t="s">
        <v>219</v>
      </c>
      <c r="B210" s="4" t="s">
        <v>1045</v>
      </c>
      <c r="C210" s="21">
        <v>6.0797129496493594E-11</v>
      </c>
      <c r="D210" s="21">
        <v>6.0361939616192494E-11</v>
      </c>
      <c r="E210" s="21">
        <v>2.37770410841946E-11</v>
      </c>
      <c r="F210" s="21">
        <v>6.1875988818585399E-11</v>
      </c>
      <c r="G210" s="21">
        <v>6.2000452033662899E-11</v>
      </c>
      <c r="H210" s="21">
        <v>6.2167497687624102E-11</v>
      </c>
      <c r="I210" s="21">
        <v>6.1010742255327901E-11</v>
      </c>
      <c r="J210" s="21">
        <v>6.1315550590662603E-11</v>
      </c>
      <c r="K210" s="21">
        <v>6.15846533925881E-11</v>
      </c>
      <c r="L210" s="21">
        <v>5.1523072221457902E-11</v>
      </c>
      <c r="M210" s="21">
        <v>5.4485123644285001E-11</v>
      </c>
      <c r="N210" s="21">
        <v>5.4988562606937899E-11</v>
      </c>
      <c r="O210" s="21">
        <v>5.94985677218732E-11</v>
      </c>
      <c r="P210" s="21">
        <v>6.1240750089742304E-11</v>
      </c>
      <c r="Q210" s="22">
        <v>6.1810816548261705E-11</v>
      </c>
      <c r="R210" s="23">
        <v>9.0863920485017803E-11</v>
      </c>
      <c r="S210" s="21">
        <v>8.7885214958789206E-11</v>
      </c>
      <c r="T210" s="21">
        <v>8.9947271698194199E-13</v>
      </c>
      <c r="U210" s="21">
        <v>9.0162671208873405E-11</v>
      </c>
      <c r="V210" s="21">
        <v>9.0599942600974498E-11</v>
      </c>
      <c r="W210" s="21">
        <v>9.1186817089204296E-11</v>
      </c>
      <c r="X210" s="21">
        <v>9.2103709466262996E-11</v>
      </c>
      <c r="Y210" s="21">
        <v>9.2142619485355602E-11</v>
      </c>
      <c r="Z210" s="21">
        <v>9.2176971548429304E-11</v>
      </c>
      <c r="AA210" s="21">
        <v>7.7490477721162999E-11</v>
      </c>
      <c r="AB210" s="21">
        <v>8.1491023451972906E-11</v>
      </c>
      <c r="AC210" s="21">
        <v>8.2170967958419894E-11</v>
      </c>
      <c r="AD210" s="21">
        <v>8.7931688513656005E-11</v>
      </c>
      <c r="AE210" s="21">
        <v>9.0477674722488998E-11</v>
      </c>
      <c r="AF210" s="22">
        <v>9.1310757049733494E-11</v>
      </c>
      <c r="AG210" s="23">
        <v>2.73097867829138E-11</v>
      </c>
      <c r="AH210" s="21">
        <v>2.7225350550830802E-11</v>
      </c>
      <c r="AI210" s="21">
        <v>0</v>
      </c>
      <c r="AJ210" s="21">
        <v>2.7356764625213201E-11</v>
      </c>
      <c r="AK210" s="21">
        <v>2.7370491430824799E-11</v>
      </c>
      <c r="AL210" s="21">
        <v>2.7388914570696001E-11</v>
      </c>
      <c r="AM210" s="21">
        <v>2.7391845971189801E-11</v>
      </c>
      <c r="AN210" s="21">
        <v>2.7398423497171099E-11</v>
      </c>
      <c r="AO210" s="21">
        <v>2.74042305256087E-11</v>
      </c>
      <c r="AP210" s="21">
        <v>2.6604642344128E-11</v>
      </c>
      <c r="AQ210" s="21">
        <v>2.68259951103916E-11</v>
      </c>
      <c r="AR210" s="21">
        <v>2.6863616876904299E-11</v>
      </c>
      <c r="AS210" s="21">
        <v>2.7366298481748399E-11</v>
      </c>
      <c r="AT210" s="21">
        <v>2.7399756574238699E-11</v>
      </c>
      <c r="AU210" s="22">
        <v>2.7410704530460999E-11</v>
      </c>
      <c r="AV210" s="23">
        <v>1.0161857211584499E-11</v>
      </c>
      <c r="AW210" s="21">
        <v>6.6171836685187499E-12</v>
      </c>
      <c r="AX210" s="21">
        <v>0</v>
      </c>
      <c r="AY210" s="21">
        <v>1.4362137222954001E-11</v>
      </c>
      <c r="AZ210" s="21">
        <v>1.6290986625249301E-11</v>
      </c>
      <c r="BA210" s="21">
        <v>1.8879750780172201E-11</v>
      </c>
      <c r="BB210" s="21">
        <v>1.0169523478309601E-11</v>
      </c>
      <c r="BC210" s="21">
        <v>1.2985872259686701E-11</v>
      </c>
      <c r="BD210" s="21">
        <v>1.5471342606296999E-11</v>
      </c>
      <c r="BE210" s="21">
        <v>1.20997819727153E-11</v>
      </c>
      <c r="BF210" s="21">
        <v>1.52300233374033E-11</v>
      </c>
      <c r="BG210" s="21">
        <v>1.5767544192375099E-11</v>
      </c>
      <c r="BH210" s="21">
        <v>2.10457093380012E-12</v>
      </c>
      <c r="BI210" s="21">
        <v>1.4735706700007201E-11</v>
      </c>
      <c r="BJ210" s="22">
        <v>1.8881910804381199E-11</v>
      </c>
      <c r="BK210" s="21">
        <v>3.993307077659E-10</v>
      </c>
      <c r="BL210" s="21">
        <v>5.0775122819183605E-10</v>
      </c>
      <c r="BM210" s="21">
        <v>1.54717223128147E-11</v>
      </c>
      <c r="BN210" s="21">
        <v>9.2124353320383101E-10</v>
      </c>
      <c r="BO210" s="21">
        <v>1.04496746166962E-9</v>
      </c>
      <c r="BP210" s="21">
        <v>1.2110208978463101E-9</v>
      </c>
      <c r="BQ210" s="21">
        <v>6.5231292493042801E-10</v>
      </c>
      <c r="BR210" s="21">
        <v>8.3296452725208202E-10</v>
      </c>
      <c r="BS210" s="21">
        <v>9.9239229543445998E-10</v>
      </c>
      <c r="BT210" s="21">
        <v>7.7612723806349801E-10</v>
      </c>
      <c r="BU210" s="21">
        <v>9.7691313572064502E-10</v>
      </c>
      <c r="BV210" s="21">
        <v>1.0113918211640301E-9</v>
      </c>
      <c r="BW210" s="21">
        <v>1.34995393292401E-10</v>
      </c>
      <c r="BX210" s="21">
        <v>9.4520573740750794E-10</v>
      </c>
      <c r="BY210" s="22">
        <v>1.21115945022909E-9</v>
      </c>
      <c r="BZ210" s="23">
        <v>1.2307156268056144E-12</v>
      </c>
      <c r="CA210" s="21">
        <v>1.204011775328877E-12</v>
      </c>
      <c r="CB210" s="21">
        <v>1.4635988956231089E-13</v>
      </c>
      <c r="CC210" s="21">
        <v>1.3155486697915357E-12</v>
      </c>
      <c r="CD210" s="21">
        <v>1.3434717226446354E-12</v>
      </c>
      <c r="CE210" s="21">
        <v>1.3809480534748712E-12</v>
      </c>
      <c r="CF210" s="21">
        <v>1.2750052164279242E-12</v>
      </c>
      <c r="CG210" s="21">
        <v>1.3115964610592626E-12</v>
      </c>
      <c r="CH210" s="21">
        <v>1.3438895043927624E-12</v>
      </c>
      <c r="CI210" s="21">
        <v>1.1239367826418084E-12</v>
      </c>
      <c r="CJ210" s="21">
        <v>1.2122331916633913E-12</v>
      </c>
      <c r="CK210" s="21">
        <v>1.2273076443807939E-12</v>
      </c>
      <c r="CL210" s="21">
        <v>1.1335829903830718E-12</v>
      </c>
      <c r="CM210" s="21">
        <v>1.3191003583875164E-12</v>
      </c>
      <c r="CN210" s="22">
        <v>1.3799649818138106E-12</v>
      </c>
      <c r="CO210" s="23">
        <v>1.040317900461182E-12</v>
      </c>
      <c r="CP210" s="21">
        <v>1.033828536915487E-12</v>
      </c>
      <c r="CQ210" s="21">
        <v>0</v>
      </c>
      <c r="CR210" s="21">
        <v>1.0629331683652221E-12</v>
      </c>
      <c r="CS210" s="21">
        <v>1.1004421727330889E-12</v>
      </c>
      <c r="CT210" s="21">
        <v>1.1524146967430656E-12</v>
      </c>
      <c r="CU210" s="21">
        <v>1.0906828854176522E-12</v>
      </c>
      <c r="CV210" s="21">
        <v>1.1254585736107319E-12</v>
      </c>
      <c r="CW210" s="21">
        <v>1.1373230656496105E-12</v>
      </c>
      <c r="CX210" s="21">
        <v>8.780827900811E-13</v>
      </c>
      <c r="CY210" s="21">
        <v>9.3678868640789878E-13</v>
      </c>
      <c r="CZ210" s="21">
        <v>9.7283301261736526E-13</v>
      </c>
      <c r="DA210" s="21">
        <v>1.0033757607620098E-12</v>
      </c>
      <c r="DB210" s="21">
        <v>1.0982154092565246E-12</v>
      </c>
      <c r="DC210" s="22">
        <v>1.1574294971956868E-12</v>
      </c>
      <c r="DD210" s="21">
        <v>1.4448170087754523E-12</v>
      </c>
      <c r="DE210" s="21">
        <v>1.4135866940258007E-12</v>
      </c>
      <c r="DF210" s="21">
        <v>6.3494177438724681E-13</v>
      </c>
      <c r="DG210" s="21">
        <v>1.5933759521982905E-12</v>
      </c>
      <c r="DH210" s="21">
        <v>1.6119111653585017E-12</v>
      </c>
      <c r="DI210" s="21">
        <v>1.6357699642775513E-12</v>
      </c>
      <c r="DJ210" s="21">
        <v>1.5040856396277083E-12</v>
      </c>
      <c r="DK210" s="21">
        <v>1.5412747270644274E-12</v>
      </c>
      <c r="DL210" s="21">
        <v>1.5903352951778751E-12</v>
      </c>
      <c r="DM210" s="21">
        <v>1.4057227269446893E-12</v>
      </c>
      <c r="DN210" s="21">
        <v>1.508018956687994E-12</v>
      </c>
      <c r="DO210" s="21">
        <v>1.5095464496646836E-12</v>
      </c>
      <c r="DP210" s="21">
        <v>1.4037024370752322E-12</v>
      </c>
      <c r="DQ210" s="21">
        <v>1.5754583903945991E-12</v>
      </c>
      <c r="DR210" s="21">
        <v>1.6312414333200318E-12</v>
      </c>
    </row>
    <row r="211" spans="1:122" x14ac:dyDescent="0.45">
      <c r="A211" s="3" t="s">
        <v>220</v>
      </c>
      <c r="B211" s="4" t="s">
        <v>1046</v>
      </c>
      <c r="C211" s="21">
        <v>5.0285985081856401E-11</v>
      </c>
      <c r="D211" s="21">
        <v>4.9931680098393098E-11</v>
      </c>
      <c r="E211" s="21">
        <v>1.9657939254748199E-11</v>
      </c>
      <c r="F211" s="21">
        <v>5.1164326356723401E-11</v>
      </c>
      <c r="G211" s="21">
        <v>5.1265656694022002E-11</v>
      </c>
      <c r="H211" s="21">
        <v>5.1401655048633099E-11</v>
      </c>
      <c r="I211" s="21">
        <v>5.0544136253434598E-11</v>
      </c>
      <c r="J211" s="21">
        <v>5.0774839172427703E-11</v>
      </c>
      <c r="K211" s="21">
        <v>5.0978517335773398E-11</v>
      </c>
      <c r="L211" s="21">
        <v>4.2661708357049799E-11</v>
      </c>
      <c r="M211" s="21">
        <v>4.5093205521113599E-11</v>
      </c>
      <c r="N211" s="21">
        <v>4.5506469923121101E-11</v>
      </c>
      <c r="O211" s="21">
        <v>4.9162027080473799E-11</v>
      </c>
      <c r="P211" s="21">
        <v>5.0619384173734601E-11</v>
      </c>
      <c r="Q211" s="22">
        <v>5.10962518153062E-11</v>
      </c>
      <c r="R211" s="23">
        <v>4.11294724764399E-11</v>
      </c>
      <c r="S211" s="21">
        <v>4.02380720723179E-11</v>
      </c>
      <c r="T211" s="21">
        <v>4.0501133903886898E-13</v>
      </c>
      <c r="U211" s="21">
        <v>4.0919618268750999E-11</v>
      </c>
      <c r="V211" s="21">
        <v>4.1050475076245999E-11</v>
      </c>
      <c r="W211" s="21">
        <v>4.1226101754133599E-11</v>
      </c>
      <c r="X211" s="21">
        <v>4.1290076116939498E-11</v>
      </c>
      <c r="Y211" s="21">
        <v>4.1345314515392097E-11</v>
      </c>
      <c r="Z211" s="21">
        <v>4.1394082236199798E-11</v>
      </c>
      <c r="AA211" s="21">
        <v>3.3872576209159302E-11</v>
      </c>
      <c r="AB211" s="21">
        <v>3.5949501897191401E-11</v>
      </c>
      <c r="AC211" s="21">
        <v>3.6302502289362897E-11</v>
      </c>
      <c r="AD211" s="21">
        <v>3.9726663740356699E-11</v>
      </c>
      <c r="AE211" s="21">
        <v>4.07953358318863E-11</v>
      </c>
      <c r="AF211" s="22">
        <v>4.1145020299926199E-11</v>
      </c>
      <c r="AG211" s="23">
        <v>6.6508287633061303E-12</v>
      </c>
      <c r="AH211" s="21">
        <v>6.6239197425815403E-12</v>
      </c>
      <c r="AI211" s="21">
        <v>0</v>
      </c>
      <c r="AJ211" s="21">
        <v>6.6658001529672199E-12</v>
      </c>
      <c r="AK211" s="21">
        <v>6.67017475481258E-12</v>
      </c>
      <c r="AL211" s="21">
        <v>6.6760460335323399E-12</v>
      </c>
      <c r="AM211" s="21">
        <v>6.6676430089050502E-12</v>
      </c>
      <c r="AN211" s="21">
        <v>6.67167373507038E-12</v>
      </c>
      <c r="AO211" s="21">
        <v>6.6752322982038102E-12</v>
      </c>
      <c r="AP211" s="21">
        <v>6.4261059654146998E-12</v>
      </c>
      <c r="AQ211" s="21">
        <v>6.4966489779092996E-12</v>
      </c>
      <c r="AR211" s="21">
        <v>6.5086386755759298E-12</v>
      </c>
      <c r="AS211" s="21">
        <v>6.5988624820405302E-12</v>
      </c>
      <c r="AT211" s="21">
        <v>6.6503888234349299E-12</v>
      </c>
      <c r="AU211" s="22">
        <v>6.6672489636251297E-12</v>
      </c>
      <c r="AV211" s="23">
        <v>3.6759982000576004E-12</v>
      </c>
      <c r="AW211" s="21">
        <v>2.3937312588092001E-12</v>
      </c>
      <c r="AX211" s="21">
        <v>0</v>
      </c>
      <c r="AY211" s="21">
        <v>5.1954273201529299E-12</v>
      </c>
      <c r="AZ211" s="21">
        <v>5.8931784086977303E-12</v>
      </c>
      <c r="BA211" s="21">
        <v>6.8296501751994004E-12</v>
      </c>
      <c r="BB211" s="21">
        <v>3.6787714315738601E-12</v>
      </c>
      <c r="BC211" s="21">
        <v>4.6975707352360101E-12</v>
      </c>
      <c r="BD211" s="21">
        <v>5.5966765118867796E-12</v>
      </c>
      <c r="BE211" s="21">
        <v>4.3770322517507E-12</v>
      </c>
      <c r="BF211" s="21">
        <v>5.5093805403313799E-12</v>
      </c>
      <c r="BG211" s="21">
        <v>5.7038258719502097E-12</v>
      </c>
      <c r="BH211" s="21">
        <v>7.6131742490175197E-13</v>
      </c>
      <c r="BI211" s="21">
        <v>5.3305641063379203E-12</v>
      </c>
      <c r="BJ211" s="22">
        <v>6.8304315525538298E-12</v>
      </c>
      <c r="BK211" s="21">
        <v>2.3988662235369701E-10</v>
      </c>
      <c r="BL211" s="21">
        <v>3.0501718189497602E-10</v>
      </c>
      <c r="BM211" s="21">
        <v>9.2941993576693005E-12</v>
      </c>
      <c r="BN211" s="21">
        <v>5.5341098304667998E-10</v>
      </c>
      <c r="BO211" s="21">
        <v>6.27734631909137E-10</v>
      </c>
      <c r="BP211" s="21">
        <v>7.2748653468041899E-10</v>
      </c>
      <c r="BQ211" s="21">
        <v>3.9185853037617E-10</v>
      </c>
      <c r="BR211" s="21">
        <v>5.0037986835734402E-10</v>
      </c>
      <c r="BS211" s="21">
        <v>5.9615158857546202E-10</v>
      </c>
      <c r="BT211" s="21">
        <v>4.6623647526977105E-10</v>
      </c>
      <c r="BU211" s="21">
        <v>5.8685292140960704E-10</v>
      </c>
      <c r="BV211" s="21">
        <v>6.0756501600529299E-10</v>
      </c>
      <c r="BW211" s="21">
        <v>8.1094662394977596E-11</v>
      </c>
      <c r="BX211" s="21">
        <v>5.6780559913500604E-10</v>
      </c>
      <c r="BY211" s="22">
        <v>7.2756976610359096E-10</v>
      </c>
      <c r="BZ211" s="23">
        <v>6.8160255485452723E-13</v>
      </c>
      <c r="CA211" s="21">
        <v>6.7568550111539343E-13</v>
      </c>
      <c r="CB211" s="21">
        <v>1.1780390395367826E-13</v>
      </c>
      <c r="CC211" s="21">
        <v>7.3163444619685783E-13</v>
      </c>
      <c r="CD211" s="21">
        <v>7.4567261878748242E-13</v>
      </c>
      <c r="CE211" s="21">
        <v>7.645136532197108E-13</v>
      </c>
      <c r="CF211" s="21">
        <v>7.0414935962194191E-13</v>
      </c>
      <c r="CG211" s="21">
        <v>7.2401741670903473E-13</v>
      </c>
      <c r="CH211" s="21">
        <v>7.4155189138241965E-13</v>
      </c>
      <c r="CI211" s="21">
        <v>6.104787131576617E-13</v>
      </c>
      <c r="CJ211" s="21">
        <v>6.6157381220947316E-13</v>
      </c>
      <c r="CK211" s="21">
        <v>6.7029337170843579E-13</v>
      </c>
      <c r="CL211" s="21">
        <v>6.3158867420319352E-13</v>
      </c>
      <c r="CM211" s="21">
        <v>7.298545783188144E-13</v>
      </c>
      <c r="CN211" s="22">
        <v>7.6209279331020854E-13</v>
      </c>
      <c r="CO211" s="23">
        <v>5.7338017756166146E-13</v>
      </c>
      <c r="CP211" s="21">
        <v>5.8018383300328377E-13</v>
      </c>
      <c r="CQ211" s="21">
        <v>0</v>
      </c>
      <c r="CR211" s="21">
        <v>5.9202726155356269E-13</v>
      </c>
      <c r="CS211" s="21">
        <v>6.1181382640015221E-13</v>
      </c>
      <c r="CT211" s="21">
        <v>6.3914892579326302E-13</v>
      </c>
      <c r="CU211" s="21">
        <v>5.9743407375093773E-13</v>
      </c>
      <c r="CV211" s="21">
        <v>6.1736264265648169E-13</v>
      </c>
      <c r="CW211" s="21">
        <v>6.2416213861133529E-13</v>
      </c>
      <c r="CX211" s="21">
        <v>4.6983494984479515E-13</v>
      </c>
      <c r="CY211" s="21">
        <v>5.0435005113556893E-13</v>
      </c>
      <c r="CZ211" s="21">
        <v>5.2554204486856172E-13</v>
      </c>
      <c r="DA211" s="21">
        <v>5.542488614555169E-13</v>
      </c>
      <c r="DB211" s="21">
        <v>6.0612408265637999E-13</v>
      </c>
      <c r="DC211" s="22">
        <v>6.3851289896790693E-13</v>
      </c>
      <c r="DD211" s="21">
        <v>7.9039012546503252E-13</v>
      </c>
      <c r="DE211" s="21">
        <v>7.8099292542147241E-13</v>
      </c>
      <c r="DF211" s="21">
        <v>4.0713568777867879E-13</v>
      </c>
      <c r="DG211" s="21">
        <v>8.6282197436096328E-13</v>
      </c>
      <c r="DH211" s="21">
        <v>8.7115147454348044E-13</v>
      </c>
      <c r="DI211" s="21">
        <v>8.8190626836276122E-13</v>
      </c>
      <c r="DJ211" s="21">
        <v>8.1773934193929965E-13</v>
      </c>
      <c r="DK211" s="21">
        <v>8.3558649642111167E-13</v>
      </c>
      <c r="DL211" s="21">
        <v>8.5913071353839571E-13</v>
      </c>
      <c r="DM211" s="21">
        <v>7.5374535412045597E-13</v>
      </c>
      <c r="DN211" s="21">
        <v>8.0922234333668586E-13</v>
      </c>
      <c r="DO211" s="21">
        <v>8.1004948885123898E-13</v>
      </c>
      <c r="DP211" s="21">
        <v>7.7043487196287609E-13</v>
      </c>
      <c r="DQ211" s="21">
        <v>8.5231000075375534E-13</v>
      </c>
      <c r="DR211" s="21">
        <v>8.7890157533395329E-13</v>
      </c>
    </row>
    <row r="212" spans="1:122" x14ac:dyDescent="0.45">
      <c r="A212" s="3" t="s">
        <v>221</v>
      </c>
      <c r="B212" s="4" t="s">
        <v>1047</v>
      </c>
      <c r="C212" s="21">
        <v>9.8526348017870894E-11</v>
      </c>
      <c r="D212" s="21">
        <v>9.7107265668539099E-11</v>
      </c>
      <c r="E212" s="21">
        <v>3.9584129741611602E-11</v>
      </c>
      <c r="F212" s="21">
        <v>1.02044330146345E-10</v>
      </c>
      <c r="G212" s="21">
        <v>1.0245018414169899E-10</v>
      </c>
      <c r="H212" s="21">
        <v>1.02994892439844E-10</v>
      </c>
      <c r="I212" s="21">
        <v>1.0057301542386E-10</v>
      </c>
      <c r="J212" s="21">
        <v>1.01287222723182E-10</v>
      </c>
      <c r="K212" s="21">
        <v>1.0191776711164901E-10</v>
      </c>
      <c r="L212" s="21">
        <v>6.1204236231365605E-11</v>
      </c>
      <c r="M212" s="21">
        <v>7.2776892251122297E-11</v>
      </c>
      <c r="N212" s="21">
        <v>7.4743814869962197E-11</v>
      </c>
      <c r="O212" s="21">
        <v>9.4604937572491406E-11</v>
      </c>
      <c r="P212" s="21">
        <v>1.00103134198306E-10</v>
      </c>
      <c r="Q212" s="22">
        <v>1.01902221100188E-10</v>
      </c>
      <c r="R212" s="23">
        <v>1.77311600173647E-10</v>
      </c>
      <c r="S212" s="21">
        <v>1.75318593391276E-10</v>
      </c>
      <c r="T212" s="21">
        <v>1.73738733198682E-12</v>
      </c>
      <c r="U212" s="21">
        <v>1.7684240489698E-10</v>
      </c>
      <c r="V212" s="21">
        <v>1.7713497656696199E-10</v>
      </c>
      <c r="W212" s="21">
        <v>1.7752764540419499E-10</v>
      </c>
      <c r="X212" s="21">
        <v>1.77265507769394E-10</v>
      </c>
      <c r="Y212" s="21">
        <v>1.7747295615227499E-10</v>
      </c>
      <c r="Z212" s="21">
        <v>1.77656103837613E-10</v>
      </c>
      <c r="AA212" s="21">
        <v>1.61200145219968E-10</v>
      </c>
      <c r="AB212" s="21">
        <v>1.65813056032264E-10</v>
      </c>
      <c r="AC212" s="21">
        <v>1.66597079907156E-10</v>
      </c>
      <c r="AD212" s="21">
        <v>1.727842398689E-10</v>
      </c>
      <c r="AE212" s="21">
        <v>1.7598585345449E-10</v>
      </c>
      <c r="AF212" s="22">
        <v>1.7703346623713901E-10</v>
      </c>
      <c r="AG212" s="23">
        <v>9.0754353297318202E-11</v>
      </c>
      <c r="AH212" s="21">
        <v>8.9463513130017101E-11</v>
      </c>
      <c r="AI212" s="21">
        <v>0</v>
      </c>
      <c r="AJ212" s="21">
        <v>9.1472538895100904E-11</v>
      </c>
      <c r="AK212" s="21">
        <v>9.16823908936458E-11</v>
      </c>
      <c r="AL212" s="21">
        <v>9.19640392851819E-11</v>
      </c>
      <c r="AM212" s="21">
        <v>9.0148846330306195E-11</v>
      </c>
      <c r="AN212" s="21">
        <v>9.0634766895041799E-11</v>
      </c>
      <c r="AO212" s="21">
        <v>9.1063766270468799E-11</v>
      </c>
      <c r="AP212" s="21">
        <v>8.4954542838136994E-11</v>
      </c>
      <c r="AQ212" s="21">
        <v>8.6992422571197401E-11</v>
      </c>
      <c r="AR212" s="21">
        <v>8.7338786598140598E-11</v>
      </c>
      <c r="AS212" s="21">
        <v>8.8261502892636101E-11</v>
      </c>
      <c r="AT212" s="21">
        <v>9.0733249145563303E-11</v>
      </c>
      <c r="AU212" s="22">
        <v>9.15420391199953E-11</v>
      </c>
      <c r="AV212" s="23">
        <v>9.6130424978527E-11</v>
      </c>
      <c r="AW212" s="21">
        <v>6.25980728690528E-11</v>
      </c>
      <c r="AX212" s="21">
        <v>0</v>
      </c>
      <c r="AY212" s="21">
        <v>1.3586476626227E-10</v>
      </c>
      <c r="AZ212" s="21">
        <v>1.5411154034120999E-10</v>
      </c>
      <c r="BA212" s="21">
        <v>1.7860105964858801E-10</v>
      </c>
      <c r="BB212" s="21">
        <v>9.6202947300278094E-11</v>
      </c>
      <c r="BC212" s="21">
        <v>1.22845400505869E-10</v>
      </c>
      <c r="BD212" s="21">
        <v>1.46357767951732E-10</v>
      </c>
      <c r="BE212" s="21">
        <v>1.14463051287381E-10</v>
      </c>
      <c r="BF212" s="21">
        <v>1.4407490534195099E-10</v>
      </c>
      <c r="BG212" s="21">
        <v>1.49159813262558E-10</v>
      </c>
      <c r="BH212" s="21">
        <v>1.9909086897326699E-11</v>
      </c>
      <c r="BI212" s="21">
        <v>1.39398706155383E-10</v>
      </c>
      <c r="BJ212" s="22">
        <v>1.7862149331940701E-10</v>
      </c>
      <c r="BK212" s="21">
        <v>1.0084836053191801E-9</v>
      </c>
      <c r="BL212" s="21">
        <v>1.2822925441344401E-9</v>
      </c>
      <c r="BM212" s="21">
        <v>3.9072823589794002E-11</v>
      </c>
      <c r="BN212" s="21">
        <v>2.32654033780698E-9</v>
      </c>
      <c r="BO212" s="21">
        <v>2.6389970335154E-9</v>
      </c>
      <c r="BP212" s="21">
        <v>3.0583541346208698E-9</v>
      </c>
      <c r="BQ212" s="21">
        <v>1.6473736618216399E-9</v>
      </c>
      <c r="BR212" s="21">
        <v>2.1035974775038299E-9</v>
      </c>
      <c r="BS212" s="21">
        <v>2.5062218870917099E-9</v>
      </c>
      <c r="BT212" s="21">
        <v>1.9600586181004198E-9</v>
      </c>
      <c r="BU212" s="21">
        <v>2.46713028083174E-9</v>
      </c>
      <c r="BV212" s="21">
        <v>2.5542039476607702E-9</v>
      </c>
      <c r="BW212" s="21">
        <v>3.40922043512896E-10</v>
      </c>
      <c r="BX212" s="21">
        <v>2.3870553185404101E-9</v>
      </c>
      <c r="BY212" s="22">
        <v>3.0587040396088701E-9</v>
      </c>
      <c r="BZ212" s="23">
        <v>2.6858963121234511E-12</v>
      </c>
      <c r="CA212" s="21">
        <v>2.562802395052918E-12</v>
      </c>
      <c r="CB212" s="21">
        <v>2.4733435515676562E-13</v>
      </c>
      <c r="CC212" s="21">
        <v>3.0309123710971908E-12</v>
      </c>
      <c r="CD212" s="21">
        <v>3.1482894080053301E-12</v>
      </c>
      <c r="CE212" s="21">
        <v>3.3058244988202239E-12</v>
      </c>
      <c r="CF212" s="21">
        <v>2.7793403532158443E-12</v>
      </c>
      <c r="CG212" s="21">
        <v>2.9499809567283231E-12</v>
      </c>
      <c r="CH212" s="21">
        <v>3.1005761766312025E-12</v>
      </c>
      <c r="CI212" s="21">
        <v>2.5246580121847726E-12</v>
      </c>
      <c r="CJ212" s="21">
        <v>2.814818678067779E-12</v>
      </c>
      <c r="CK212" s="21">
        <v>2.8644551240497534E-12</v>
      </c>
      <c r="CL212" s="21">
        <v>2.2356106699409476E-12</v>
      </c>
      <c r="CM212" s="21">
        <v>3.0331266596841965E-12</v>
      </c>
      <c r="CN212" s="22">
        <v>3.2948486893853719E-12</v>
      </c>
      <c r="CO212" s="23">
        <v>2.1779395844569638E-12</v>
      </c>
      <c r="CP212" s="21">
        <v>2.1353782900043789E-12</v>
      </c>
      <c r="CQ212" s="21">
        <v>0</v>
      </c>
      <c r="CR212" s="21">
        <v>2.1560637406290507E-12</v>
      </c>
      <c r="CS212" s="21">
        <v>2.3550190127409935E-12</v>
      </c>
      <c r="CT212" s="21">
        <v>2.6282437955489362E-12</v>
      </c>
      <c r="CU212" s="21">
        <v>2.2181056692239436E-12</v>
      </c>
      <c r="CV212" s="21">
        <v>2.4119733382235134E-12</v>
      </c>
      <c r="CW212" s="21">
        <v>2.4781118030390342E-12</v>
      </c>
      <c r="CX212" s="21">
        <v>1.878532420483563E-12</v>
      </c>
      <c r="CY212" s="21">
        <v>2.0777870650383888E-12</v>
      </c>
      <c r="CZ212" s="21">
        <v>2.2001051560633591E-12</v>
      </c>
      <c r="DA212" s="21">
        <v>1.9115793521357204E-12</v>
      </c>
      <c r="DB212" s="21">
        <v>2.375189511742842E-12</v>
      </c>
      <c r="DC212" s="22">
        <v>2.6646489776816595E-12</v>
      </c>
      <c r="DD212" s="21">
        <v>3.2101730804447645E-12</v>
      </c>
      <c r="DE212" s="21">
        <v>3.0355275652158305E-12</v>
      </c>
      <c r="DF212" s="21">
        <v>1.2759490065202234E-12</v>
      </c>
      <c r="DG212" s="21">
        <v>3.733616965121437E-12</v>
      </c>
      <c r="DH212" s="21">
        <v>3.7947155477334222E-12</v>
      </c>
      <c r="DI212" s="21">
        <v>3.8743213459383028E-12</v>
      </c>
      <c r="DJ212" s="21">
        <v>3.3625012560999333E-12</v>
      </c>
      <c r="DK212" s="21">
        <v>3.5034148664973021E-12</v>
      </c>
      <c r="DL212" s="21">
        <v>3.6893109693823025E-12</v>
      </c>
      <c r="DM212" s="21">
        <v>3.1821513777573093E-12</v>
      </c>
      <c r="DN212" s="21">
        <v>3.4966136867155849E-12</v>
      </c>
      <c r="DO212" s="21">
        <v>3.5013212880338011E-12</v>
      </c>
      <c r="DP212" s="21">
        <v>3.0273692917235469E-12</v>
      </c>
      <c r="DQ212" s="21">
        <v>3.6495092827761047E-12</v>
      </c>
      <c r="DR212" s="21">
        <v>3.8515665311082324E-12</v>
      </c>
    </row>
    <row r="213" spans="1:122" x14ac:dyDescent="0.45">
      <c r="A213" s="3" t="s">
        <v>222</v>
      </c>
      <c r="B213" s="4" t="s">
        <v>1048</v>
      </c>
      <c r="C213" s="21">
        <v>3.4937040286560297E-11</v>
      </c>
      <c r="D213" s="21">
        <v>3.4669588837445397E-11</v>
      </c>
      <c r="E213" s="21" t="e">
        <f>NA()</f>
        <v>#N/A</v>
      </c>
      <c r="F213" s="21">
        <v>3.56310585657116E-11</v>
      </c>
      <c r="G213" s="21">
        <v>3.5715963890274101E-11</v>
      </c>
      <c r="H213" s="21">
        <v>3.5832975605021302E-11</v>
      </c>
      <c r="I213" s="21">
        <v>3.3346405429296901E-11</v>
      </c>
      <c r="J213" s="21">
        <v>3.3870014784656301E-11</v>
      </c>
      <c r="K213" s="21">
        <v>3.4341864113437499E-11</v>
      </c>
      <c r="L213" s="21">
        <v>2.9113489662549797E-11</v>
      </c>
      <c r="M213" s="21">
        <v>3.0860661009085297E-11</v>
      </c>
      <c r="N213" s="21">
        <v>3.1162546838196799E-11</v>
      </c>
      <c r="O213" s="21">
        <v>3.2934593068393101E-11</v>
      </c>
      <c r="P213" s="21">
        <v>3.46709989913068E-11</v>
      </c>
      <c r="Q213" s="22">
        <v>3.5277162780962797E-11</v>
      </c>
      <c r="R213" s="23">
        <v>3.1150628950364198E-11</v>
      </c>
      <c r="S213" s="21">
        <v>3.0734328970158398E-11</v>
      </c>
      <c r="T213" s="21" t="e">
        <f>NA()</f>
        <v>#N/A</v>
      </c>
      <c r="U213" s="21">
        <v>3.1048873804343998E-11</v>
      </c>
      <c r="V213" s="21">
        <v>3.1111921973396199E-11</v>
      </c>
      <c r="W213" s="21">
        <v>3.1198811392999498E-11</v>
      </c>
      <c r="X213" s="21">
        <v>3.0853544482057402E-11</v>
      </c>
      <c r="Y213" s="21">
        <v>3.0954588876890503E-11</v>
      </c>
      <c r="Z213" s="21">
        <v>3.1045644793655801E-11</v>
      </c>
      <c r="AA213" s="21">
        <v>2.1716856083782398E-11</v>
      </c>
      <c r="AB213" s="21">
        <v>2.41412419058273E-11</v>
      </c>
      <c r="AC213" s="21">
        <v>2.45601405590279E-11</v>
      </c>
      <c r="AD213" s="21">
        <v>2.9038930471909399E-11</v>
      </c>
      <c r="AE213" s="21">
        <v>3.0332547881078897E-11</v>
      </c>
      <c r="AF213" s="22">
        <v>3.0784138157729998E-11</v>
      </c>
      <c r="AG213" s="23">
        <v>2.8697378520317001E-11</v>
      </c>
      <c r="AH213" s="21">
        <v>2.8697378520317001E-11</v>
      </c>
      <c r="AI213" s="21" t="e">
        <f>NA()</f>
        <v>#N/A</v>
      </c>
      <c r="AJ213" s="21">
        <v>2.8697378520317001E-11</v>
      </c>
      <c r="AK213" s="21">
        <v>2.8697378520317001E-11</v>
      </c>
      <c r="AL213" s="21">
        <v>2.8697378520317001E-11</v>
      </c>
      <c r="AM213" s="21">
        <v>2.8697378520317001E-11</v>
      </c>
      <c r="AN213" s="21">
        <v>2.8697378520317001E-11</v>
      </c>
      <c r="AO213" s="21">
        <v>2.8697378520317001E-11</v>
      </c>
      <c r="AP213" s="21">
        <v>0</v>
      </c>
      <c r="AQ213" s="21">
        <v>1.4744291466455901E-12</v>
      </c>
      <c r="AR213" s="21">
        <v>3.04964860726689E-12</v>
      </c>
      <c r="AS213" s="21">
        <v>1.5249805772908E-11</v>
      </c>
      <c r="AT213" s="21">
        <v>2.2678540307827901E-11</v>
      </c>
      <c r="AU213" s="22">
        <v>2.52718451443373E-11</v>
      </c>
      <c r="AV213" s="23">
        <v>5.9158151766585498E-12</v>
      </c>
      <c r="AW213" s="21">
        <v>3.8204088250204699E-12</v>
      </c>
      <c r="AX213" s="21" t="e">
        <f>NA()</f>
        <v>#N/A</v>
      </c>
      <c r="AY213" s="21">
        <v>8.4603872659005695E-12</v>
      </c>
      <c r="AZ213" s="21">
        <v>9.6591320004590693E-12</v>
      </c>
      <c r="BA213" s="21">
        <v>1.13111741739926E-11</v>
      </c>
      <c r="BB213" s="21">
        <v>5.9203927472358398E-12</v>
      </c>
      <c r="BC213" s="21">
        <v>7.6178411772749394E-12</v>
      </c>
      <c r="BD213" s="21">
        <v>9.1469202525508696E-12</v>
      </c>
      <c r="BE213" s="21">
        <v>7.0801912520588997E-12</v>
      </c>
      <c r="BF213" s="21">
        <v>8.9969381168653705E-12</v>
      </c>
      <c r="BG213" s="21">
        <v>9.3315120185533094E-12</v>
      </c>
      <c r="BH213" s="21">
        <v>1.2040732128780401E-12</v>
      </c>
      <c r="BI213" s="21">
        <v>8.6908080790412699E-12</v>
      </c>
      <c r="BJ213" s="22">
        <v>1.1312579020460001E-11</v>
      </c>
      <c r="BK213" s="21">
        <v>1.4076093584067099E-10</v>
      </c>
      <c r="BL213" s="21">
        <v>1.7965049151088399E-10</v>
      </c>
      <c r="BM213" s="3" t="e">
        <f>NA()</f>
        <v>#N/A</v>
      </c>
      <c r="BN213" s="21">
        <v>3.31608980317617E-10</v>
      </c>
      <c r="BO213" s="21">
        <v>3.7859436131669102E-10</v>
      </c>
      <c r="BP213" s="21">
        <v>4.4334695518614599E-10</v>
      </c>
      <c r="BQ213" s="21">
        <v>2.3205266381877701E-10</v>
      </c>
      <c r="BR213" s="21">
        <v>2.9858497792403301E-10</v>
      </c>
      <c r="BS213" s="21">
        <v>3.5851797354717E-10</v>
      </c>
      <c r="BT213" s="21">
        <v>2.77511528462999E-10</v>
      </c>
      <c r="BU213" s="21">
        <v>3.5263935103056399E-10</v>
      </c>
      <c r="BV213" s="21">
        <v>3.65753137302121E-10</v>
      </c>
      <c r="BW213" s="21">
        <v>4.7194233289951298E-11</v>
      </c>
      <c r="BX213" s="21">
        <v>3.4064043579218001E-10</v>
      </c>
      <c r="BY213" s="22">
        <v>4.4340201882447801E-10</v>
      </c>
      <c r="BZ213" s="23">
        <v>5.4961398327895539E-13</v>
      </c>
      <c r="CA213" s="21">
        <v>5.4150158496613008E-13</v>
      </c>
      <c r="CB213" s="21" t="e">
        <f>NA()</f>
        <v>#N/A</v>
      </c>
      <c r="CC213" s="21">
        <v>5.8754936178396622E-13</v>
      </c>
      <c r="CD213" s="21">
        <v>5.9935798400172943E-13</v>
      </c>
      <c r="CE213" s="21">
        <v>6.1563195906303022E-13</v>
      </c>
      <c r="CF213" s="21">
        <v>5.498952482789337E-13</v>
      </c>
      <c r="CG213" s="21">
        <v>5.6903714929911886E-13</v>
      </c>
      <c r="CH213" s="21">
        <v>5.8628166594753294E-13</v>
      </c>
      <c r="CI213" s="21">
        <v>4.0782553205801963E-13</v>
      </c>
      <c r="CJ213" s="21">
        <v>4.5762003927140581E-13</v>
      </c>
      <c r="CK213" s="21">
        <v>4.6873938076557208E-13</v>
      </c>
      <c r="CL213" s="21">
        <v>4.649713432561703E-13</v>
      </c>
      <c r="CM213" s="21">
        <v>5.6695461615628104E-13</v>
      </c>
      <c r="CN213" s="22">
        <v>6.0263016420672727E-13</v>
      </c>
      <c r="CO213" s="23">
        <v>4.5722890259012306E-13</v>
      </c>
      <c r="CP213" s="21">
        <v>4.593325948785267E-13</v>
      </c>
      <c r="CQ213" s="21" t="e">
        <f>NA()</f>
        <v>#N/A</v>
      </c>
      <c r="CR213" s="21">
        <v>4.6707689735571905E-13</v>
      </c>
      <c r="CS213" s="21">
        <v>4.8395760987149923E-13</v>
      </c>
      <c r="CT213" s="21">
        <v>5.082549824558576E-13</v>
      </c>
      <c r="CU213" s="21">
        <v>4.4944279157344491E-13</v>
      </c>
      <c r="CV213" s="21">
        <v>4.7031924589980215E-13</v>
      </c>
      <c r="CW213" s="21">
        <v>4.7760915831573559E-13</v>
      </c>
      <c r="CX213" s="21">
        <v>2.8485839203528558E-13</v>
      </c>
      <c r="CY213" s="21">
        <v>3.1583737185041288E-13</v>
      </c>
      <c r="CZ213" s="21">
        <v>3.3525271416179253E-13</v>
      </c>
      <c r="DA213" s="21">
        <v>3.8830640610338187E-13</v>
      </c>
      <c r="DB213" s="21">
        <v>4.4632858160357616E-13</v>
      </c>
      <c r="DC213" s="22">
        <v>4.849657876410668E-13</v>
      </c>
      <c r="DD213" s="21">
        <v>6.7929639263086349E-13</v>
      </c>
      <c r="DE213" s="21">
        <v>6.6708056104818074E-13</v>
      </c>
      <c r="DF213" s="21" t="e">
        <f>NA()</f>
        <v>#N/A</v>
      </c>
      <c r="DG213" s="21">
        <v>7.4641831185218773E-13</v>
      </c>
      <c r="DH213" s="21">
        <v>7.543605364904262E-13</v>
      </c>
      <c r="DI213" s="21">
        <v>7.6492227519456388E-13</v>
      </c>
      <c r="DJ213" s="21">
        <v>6.9275524862941843E-13</v>
      </c>
      <c r="DK213" s="21">
        <v>7.1148451210269137E-13</v>
      </c>
      <c r="DL213" s="21">
        <v>7.3677161917280867E-13</v>
      </c>
      <c r="DM213" s="21">
        <v>5.6583616733555028E-13</v>
      </c>
      <c r="DN213" s="21">
        <v>6.4440330391164922E-13</v>
      </c>
      <c r="DO213" s="21">
        <v>6.4559240731202453E-13</v>
      </c>
      <c r="DP213" s="21">
        <v>6.3154044340006818E-13</v>
      </c>
      <c r="DQ213" s="21">
        <v>7.2434783529593101E-13</v>
      </c>
      <c r="DR213" s="21">
        <v>7.5648715402048452E-13</v>
      </c>
    </row>
    <row r="214" spans="1:122" x14ac:dyDescent="0.45">
      <c r="A214" s="3" t="s">
        <v>223</v>
      </c>
      <c r="B214" s="4" t="s">
        <v>1049</v>
      </c>
      <c r="C214" s="21">
        <v>2.5360548263495999E-12</v>
      </c>
      <c r="D214" s="21">
        <v>2.4627277223540098E-12</v>
      </c>
      <c r="E214" s="21">
        <v>1.01224844231082E-12</v>
      </c>
      <c r="F214" s="21">
        <v>2.7263336627461802E-12</v>
      </c>
      <c r="G214" s="21">
        <v>2.7496121365947199E-12</v>
      </c>
      <c r="H214" s="21">
        <v>2.7816932122604701E-12</v>
      </c>
      <c r="I214" s="21">
        <v>2.2070883733458099E-12</v>
      </c>
      <c r="J214" s="21">
        <v>2.33010832489499E-12</v>
      </c>
      <c r="K214" s="21">
        <v>2.4409674624773301E-12</v>
      </c>
      <c r="L214" s="21">
        <v>1.12396017855736E-12</v>
      </c>
      <c r="M214" s="21">
        <v>1.55668390004602E-12</v>
      </c>
      <c r="N214" s="21">
        <v>1.63145227333515E-12</v>
      </c>
      <c r="O214" s="21">
        <v>2.3363326701670801E-12</v>
      </c>
      <c r="P214" s="21">
        <v>2.6194481378810199E-12</v>
      </c>
      <c r="Q214" s="22">
        <v>2.71828121749397E-12</v>
      </c>
      <c r="R214" s="23">
        <v>1.17539290408525E-11</v>
      </c>
      <c r="S214" s="21">
        <v>1.15792244916728E-11</v>
      </c>
      <c r="T214" s="21">
        <v>1.0591313353352501E-13</v>
      </c>
      <c r="U214" s="21">
        <v>1.17112264519564E-11</v>
      </c>
      <c r="V214" s="21">
        <v>1.1737685261648E-11</v>
      </c>
      <c r="W214" s="21">
        <v>1.1774149296243401E-11</v>
      </c>
      <c r="X214" s="21">
        <v>1.15047307387039E-11</v>
      </c>
      <c r="Y214" s="21">
        <v>1.1571005840525001E-11</v>
      </c>
      <c r="Z214" s="21">
        <v>1.16307294913519E-11</v>
      </c>
      <c r="AA214" s="21">
        <v>7.8272540588530202E-12</v>
      </c>
      <c r="AB214" s="21">
        <v>8.8365680894815195E-12</v>
      </c>
      <c r="AC214" s="21">
        <v>9.0109628925867797E-12</v>
      </c>
      <c r="AD214" s="21">
        <v>1.05502264929292E-11</v>
      </c>
      <c r="AE214" s="21">
        <v>1.12685039362877E-11</v>
      </c>
      <c r="AF214" s="22">
        <v>1.15192481726123E-11</v>
      </c>
      <c r="AG214" s="23">
        <v>5.2096400879094296E-13</v>
      </c>
      <c r="AH214" s="21">
        <v>5.2096400879094296E-13</v>
      </c>
      <c r="AI214" s="21">
        <v>0</v>
      </c>
      <c r="AJ214" s="21">
        <v>5.2096400879094296E-13</v>
      </c>
      <c r="AK214" s="21">
        <v>5.2096400879094296E-13</v>
      </c>
      <c r="AL214" s="21">
        <v>5.2096400879094296E-13</v>
      </c>
      <c r="AM214" s="21">
        <v>5.2096400879094296E-13</v>
      </c>
      <c r="AN214" s="21">
        <v>5.2096400879094296E-13</v>
      </c>
      <c r="AO214" s="21">
        <v>5.2096400879094296E-13</v>
      </c>
      <c r="AP214" s="21">
        <v>5.2096400879094296E-13</v>
      </c>
      <c r="AQ214" s="21">
        <v>5.2096400879094296E-13</v>
      </c>
      <c r="AR214" s="21">
        <v>5.2096400879094296E-13</v>
      </c>
      <c r="AS214" s="21">
        <v>5.2096400879094397E-13</v>
      </c>
      <c r="AT214" s="21">
        <v>5.2096400879094296E-13</v>
      </c>
      <c r="AU214" s="22">
        <v>5.2096400879094296E-13</v>
      </c>
      <c r="AV214" s="23">
        <v>1.9949212709439301E-11</v>
      </c>
      <c r="AW214" s="21">
        <v>1.2883118557872299E-11</v>
      </c>
      <c r="AX214" s="21">
        <v>0</v>
      </c>
      <c r="AY214" s="21">
        <v>2.85299760272452E-11</v>
      </c>
      <c r="AZ214" s="21">
        <v>3.2572362913905101E-11</v>
      </c>
      <c r="BA214" s="21">
        <v>3.8143351820864299E-11</v>
      </c>
      <c r="BB214" s="21">
        <v>1.9964649116157901E-11</v>
      </c>
      <c r="BC214" s="21">
        <v>2.56887562396804E-11</v>
      </c>
      <c r="BD214" s="21">
        <v>3.0845091049224302E-11</v>
      </c>
      <c r="BE214" s="21">
        <v>2.38757021801709E-11</v>
      </c>
      <c r="BF214" s="21">
        <v>3.0339323807000099E-11</v>
      </c>
      <c r="BG214" s="21">
        <v>3.1467568306276399E-11</v>
      </c>
      <c r="BH214" s="21">
        <v>4.0603554918714602E-12</v>
      </c>
      <c r="BI214" s="21">
        <v>2.9306997228340699E-11</v>
      </c>
      <c r="BJ214" s="22">
        <v>3.8148089220557397E-11</v>
      </c>
      <c r="BK214" s="21">
        <v>1.14340088943436E-10</v>
      </c>
      <c r="BL214" s="21">
        <v>1.4593006969872201E-10</v>
      </c>
      <c r="BM214" s="21">
        <v>4.3788033182170699E-12</v>
      </c>
      <c r="BN214" s="21">
        <v>2.6936592938594902E-10</v>
      </c>
      <c r="BO214" s="21">
        <v>3.0753214794929E-10</v>
      </c>
      <c r="BP214" s="21">
        <v>3.6013067109872401E-10</v>
      </c>
      <c r="BQ214" s="21">
        <v>1.8849634710182101E-10</v>
      </c>
      <c r="BR214" s="21">
        <v>2.4254053675553501E-10</v>
      </c>
      <c r="BS214" s="21">
        <v>2.9122410090825302E-10</v>
      </c>
      <c r="BT214" s="21">
        <v>2.25422576638766E-10</v>
      </c>
      <c r="BU214" s="21">
        <v>2.8644889664153498E-10</v>
      </c>
      <c r="BV214" s="21">
        <v>2.9710122343745997E-10</v>
      </c>
      <c r="BW214" s="21">
        <v>3.8335869250672697E-11</v>
      </c>
      <c r="BX214" s="21">
        <v>2.7670217943347101E-10</v>
      </c>
      <c r="BY214" s="22">
        <v>3.6017539928461499E-10</v>
      </c>
      <c r="BZ214" s="23">
        <v>2.0421419465626652E-13</v>
      </c>
      <c r="CA214" s="21">
        <v>1.7869124563058023E-13</v>
      </c>
      <c r="CB214" s="21">
        <v>7.2620331233250602E-15</v>
      </c>
      <c r="CC214" s="21">
        <v>2.5880985773252657E-13</v>
      </c>
      <c r="CD214" s="21">
        <v>2.8000237592443035E-13</v>
      </c>
      <c r="CE214" s="21">
        <v>3.0920870551827531E-13</v>
      </c>
      <c r="CF214" s="21">
        <v>2.099763937052657E-13</v>
      </c>
      <c r="CG214" s="21">
        <v>2.4073827384350245E-13</v>
      </c>
      <c r="CH214" s="21">
        <v>2.6844931368328574E-13</v>
      </c>
      <c r="CI214" s="21">
        <v>1.9406651406735836E-13</v>
      </c>
      <c r="CJ214" s="21">
        <v>2.3807700592677814E-13</v>
      </c>
      <c r="CK214" s="21">
        <v>2.4574028795837911E-13</v>
      </c>
      <c r="CL214" s="21">
        <v>1.2097106453815308E-13</v>
      </c>
      <c r="CM214" s="21">
        <v>2.5860876634471725E-13</v>
      </c>
      <c r="CN214" s="22">
        <v>3.0679976432987511E-13</v>
      </c>
      <c r="CO214" s="23">
        <v>1.3566624783092066E-13</v>
      </c>
      <c r="CP214" s="21">
        <v>1.2362144814825726E-13</v>
      </c>
      <c r="CQ214" s="21">
        <v>0</v>
      </c>
      <c r="CR214" s="21">
        <v>1.1996509859088431E-13</v>
      </c>
      <c r="CS214" s="21">
        <v>1.5094873859987875E-13</v>
      </c>
      <c r="CT214" s="21">
        <v>1.9531492463780225E-13</v>
      </c>
      <c r="CU214" s="21">
        <v>1.2498216223431389E-13</v>
      </c>
      <c r="CV214" s="21">
        <v>1.5605863884105722E-13</v>
      </c>
      <c r="CW214" s="21">
        <v>1.6690691561720417E-13</v>
      </c>
      <c r="CX214" s="21">
        <v>1.0358518612405485E-13</v>
      </c>
      <c r="CY214" s="21">
        <v>1.2999279001277152E-13</v>
      </c>
      <c r="CZ214" s="21">
        <v>1.4653847890964769E-13</v>
      </c>
      <c r="DA214" s="21">
        <v>8.2804331972291104E-14</v>
      </c>
      <c r="DB214" s="21">
        <v>1.5363481321562715E-13</v>
      </c>
      <c r="DC214" s="22">
        <v>2.0080117501332148E-13</v>
      </c>
      <c r="DD214" s="21">
        <v>3.1843819741181818E-13</v>
      </c>
      <c r="DE214" s="21">
        <v>2.7860534074246656E-13</v>
      </c>
      <c r="DF214" s="21">
        <v>1.0127561060879404E-13</v>
      </c>
      <c r="DG214" s="21">
        <v>4.3795868040796818E-13</v>
      </c>
      <c r="DH214" s="21">
        <v>4.5232852930011327E-13</v>
      </c>
      <c r="DI214" s="21">
        <v>4.7157826180946989E-13</v>
      </c>
      <c r="DJ214" s="21">
        <v>3.4775618757032322E-13</v>
      </c>
      <c r="DK214" s="21">
        <v>3.8047915563136016E-13</v>
      </c>
      <c r="DL214" s="21">
        <v>4.2466050910752846E-13</v>
      </c>
      <c r="DM214" s="21">
        <v>3.3776991910273562E-13</v>
      </c>
      <c r="DN214" s="21">
        <v>3.9886204366786678E-13</v>
      </c>
      <c r="DO214" s="21">
        <v>3.9979579037021526E-13</v>
      </c>
      <c r="DP214" s="21">
        <v>2.7669761927443388E-13</v>
      </c>
      <c r="DQ214" s="21">
        <v>4.1703287885673373E-13</v>
      </c>
      <c r="DR214" s="21">
        <v>4.6562890041268808E-13</v>
      </c>
    </row>
    <row r="215" spans="1:122" x14ac:dyDescent="0.45">
      <c r="A215" s="3" t="s">
        <v>224</v>
      </c>
      <c r="B215" s="4" t="s">
        <v>1050</v>
      </c>
      <c r="C215" s="21">
        <v>1.10630885583034E-11</v>
      </c>
      <c r="D215" s="21">
        <v>1.09514492393051E-11</v>
      </c>
      <c r="E215" s="21">
        <v>4.1001459280146502E-12</v>
      </c>
      <c r="F215" s="21">
        <v>1.1352784981012E-11</v>
      </c>
      <c r="G215" s="21">
        <v>1.13882260774983E-11</v>
      </c>
      <c r="H215" s="21">
        <v>1.1437068991576499E-11</v>
      </c>
      <c r="I215" s="21">
        <v>1.10048128260148E-11</v>
      </c>
      <c r="J215" s="21">
        <v>1.1107269450666501E-11</v>
      </c>
      <c r="K215" s="21">
        <v>1.11995979949835E-11</v>
      </c>
      <c r="L215" s="21">
        <v>9.1253865473208599E-12</v>
      </c>
      <c r="M215" s="21">
        <v>9.7309688312494604E-12</v>
      </c>
      <c r="N215" s="21">
        <v>9.83560465316903E-12</v>
      </c>
      <c r="O215" s="21">
        <v>1.08109483459315E-11</v>
      </c>
      <c r="P215" s="21">
        <v>1.1213297812694001E-11</v>
      </c>
      <c r="Q215" s="22">
        <v>1.13537544157962E-11</v>
      </c>
      <c r="R215" s="23">
        <v>1.5687280705460501E-11</v>
      </c>
      <c r="S215" s="21">
        <v>1.53778219058417E-11</v>
      </c>
      <c r="T215" s="21">
        <v>1.41732802462141E-13</v>
      </c>
      <c r="U215" s="21">
        <v>1.56116404776448E-11</v>
      </c>
      <c r="V215" s="21">
        <v>1.56585076687108E-11</v>
      </c>
      <c r="W215" s="21">
        <v>1.57230973799011E-11</v>
      </c>
      <c r="X215" s="21">
        <v>1.56375150893721E-11</v>
      </c>
      <c r="Y215" s="21">
        <v>1.56798327231123E-11</v>
      </c>
      <c r="Z215" s="21">
        <v>1.5717967158395999E-11</v>
      </c>
      <c r="AA215" s="21">
        <v>1.08264650644946E-11</v>
      </c>
      <c r="AB215" s="21">
        <v>1.2088809034998699E-11</v>
      </c>
      <c r="AC215" s="21">
        <v>1.2306923736178501E-11</v>
      </c>
      <c r="AD215" s="21">
        <v>1.4560446751308199E-11</v>
      </c>
      <c r="AE215" s="21">
        <v>1.5277391835963701E-11</v>
      </c>
      <c r="AF215" s="22">
        <v>1.55276709577722E-11</v>
      </c>
      <c r="AG215" s="23">
        <v>5.2325976370158303E-12</v>
      </c>
      <c r="AH215" s="21">
        <v>4.9393654353948596E-12</v>
      </c>
      <c r="AI215" s="21">
        <v>0</v>
      </c>
      <c r="AJ215" s="21">
        <v>5.4033327362968098E-12</v>
      </c>
      <c r="AK215" s="21">
        <v>5.4549097577589203E-12</v>
      </c>
      <c r="AL215" s="21">
        <v>5.5259902907399802E-12</v>
      </c>
      <c r="AM215" s="21">
        <v>5.3095198752206299E-12</v>
      </c>
      <c r="AN215" s="21">
        <v>5.3795322799970901E-12</v>
      </c>
      <c r="AO215" s="21">
        <v>5.4426237925187801E-12</v>
      </c>
      <c r="AP215" s="21">
        <v>3.9790876505917399E-12</v>
      </c>
      <c r="AQ215" s="21">
        <v>4.4044824054975797E-12</v>
      </c>
      <c r="AR215" s="21">
        <v>4.4779844398224303E-12</v>
      </c>
      <c r="AS215" s="21">
        <v>4.21438805457714E-12</v>
      </c>
      <c r="AT215" s="21">
        <v>5.0211212350471597E-12</v>
      </c>
      <c r="AU215" s="22">
        <v>5.3027445786800901E-12</v>
      </c>
      <c r="AV215" s="23">
        <v>9.1273584139371196E-12</v>
      </c>
      <c r="AW215" s="21">
        <v>5.8944100842288401E-12</v>
      </c>
      <c r="AX215" s="21">
        <v>0</v>
      </c>
      <c r="AY215" s="21">
        <v>1.30533129569814E-11</v>
      </c>
      <c r="AZ215" s="21">
        <v>1.49028252409867E-11</v>
      </c>
      <c r="BA215" s="21">
        <v>1.74517184336401E-11</v>
      </c>
      <c r="BB215" s="21">
        <v>9.1344210293293199E-12</v>
      </c>
      <c r="BC215" s="21">
        <v>1.17533703621739E-11</v>
      </c>
      <c r="BD215" s="21">
        <v>1.41125469670079E-11</v>
      </c>
      <c r="BE215" s="21">
        <v>1.09238441815664E-11</v>
      </c>
      <c r="BF215" s="21">
        <v>1.38811434043188E-11</v>
      </c>
      <c r="BG215" s="21">
        <v>1.4397348834249099E-11</v>
      </c>
      <c r="BH215" s="21">
        <v>1.8577334555550198E-12</v>
      </c>
      <c r="BI215" s="21">
        <v>1.34088232771591E-11</v>
      </c>
      <c r="BJ215" s="22">
        <v>1.7453885934963499E-11</v>
      </c>
      <c r="BK215" s="21">
        <v>2.0678790817069398E-11</v>
      </c>
      <c r="BL215" s="21">
        <v>2.63919454069435E-11</v>
      </c>
      <c r="BM215" s="21">
        <v>7.91921352197779E-13</v>
      </c>
      <c r="BN215" s="21">
        <v>4.87157370480365E-11</v>
      </c>
      <c r="BO215" s="21">
        <v>5.56182264307437E-11</v>
      </c>
      <c r="BP215" s="21">
        <v>6.5130846785901996E-11</v>
      </c>
      <c r="BQ215" s="21">
        <v>3.4090200274625703E-11</v>
      </c>
      <c r="BR215" s="21">
        <v>4.38642742941067E-11</v>
      </c>
      <c r="BS215" s="21">
        <v>5.2668861107411198E-11</v>
      </c>
      <c r="BT215" s="21">
        <v>4.0768433458748402E-11</v>
      </c>
      <c r="BU215" s="21">
        <v>5.1805249306399897E-11</v>
      </c>
      <c r="BV215" s="21">
        <v>5.3731758543566603E-11</v>
      </c>
      <c r="BW215" s="21">
        <v>6.93317128183581E-12</v>
      </c>
      <c r="BX215" s="21">
        <v>5.00425226183141E-11</v>
      </c>
      <c r="BY215" s="22">
        <v>6.5138936029212995E-11</v>
      </c>
      <c r="BZ215" s="23">
        <v>2.3944542847561249E-13</v>
      </c>
      <c r="CA215" s="21">
        <v>2.2377019466905981E-13</v>
      </c>
      <c r="CB215" s="21">
        <v>2.4886656709329095E-14</v>
      </c>
      <c r="CC215" s="21">
        <v>2.5989498888496956E-13</v>
      </c>
      <c r="CD215" s="21">
        <v>2.6874338521858514E-13</v>
      </c>
      <c r="CE215" s="21">
        <v>2.8093774444274223E-13</v>
      </c>
      <c r="CF215" s="21">
        <v>2.4061801662003588E-13</v>
      </c>
      <c r="CG215" s="21">
        <v>2.5324807284813039E-13</v>
      </c>
      <c r="CH215" s="21">
        <v>2.6462571736961797E-13</v>
      </c>
      <c r="CI215" s="21">
        <v>1.9615336088276759E-13</v>
      </c>
      <c r="CJ215" s="21">
        <v>2.2374367942750171E-13</v>
      </c>
      <c r="CK215" s="21">
        <v>2.2853396676827539E-13</v>
      </c>
      <c r="CL215" s="21">
        <v>1.9657054661150228E-13</v>
      </c>
      <c r="CM215" s="21">
        <v>2.5722992767179329E-13</v>
      </c>
      <c r="CN215" s="22">
        <v>2.784615681100046E-13</v>
      </c>
      <c r="CO215" s="23">
        <v>1.9440535512223624E-13</v>
      </c>
      <c r="CP215" s="21">
        <v>1.8337728121703833E-13</v>
      </c>
      <c r="CQ215" s="21">
        <v>0</v>
      </c>
      <c r="CR215" s="21">
        <v>1.8986779900494655E-13</v>
      </c>
      <c r="CS215" s="21">
        <v>2.0374157670481646E-13</v>
      </c>
      <c r="CT215" s="21">
        <v>2.2368407202290636E-13</v>
      </c>
      <c r="CU215" s="21">
        <v>1.9139430720358296E-13</v>
      </c>
      <c r="CV215" s="21">
        <v>2.056991438424098E-13</v>
      </c>
      <c r="CW215" s="21">
        <v>2.1069318639409802E-13</v>
      </c>
      <c r="CX215" s="21">
        <v>1.3276913173316251E-13</v>
      </c>
      <c r="CY215" s="21">
        <v>1.5130884071774038E-13</v>
      </c>
      <c r="CZ215" s="21">
        <v>1.6292716176699019E-13</v>
      </c>
      <c r="DA215" s="21">
        <v>1.6317893765098435E-13</v>
      </c>
      <c r="DB215" s="21">
        <v>1.9858383026738051E-13</v>
      </c>
      <c r="DC215" s="22">
        <v>2.2216011038507848E-13</v>
      </c>
      <c r="DD215" s="21">
        <v>2.9654490427169131E-13</v>
      </c>
      <c r="DE215" s="21">
        <v>2.7733099711768745E-13</v>
      </c>
      <c r="DF215" s="21">
        <v>1.2093602606437538E-13</v>
      </c>
      <c r="DG215" s="21">
        <v>3.3443217308669778E-13</v>
      </c>
      <c r="DH215" s="21">
        <v>3.3964133705035158E-13</v>
      </c>
      <c r="DI215" s="21">
        <v>3.4656328153696171E-13</v>
      </c>
      <c r="DJ215" s="21">
        <v>3.0466935971397354E-13</v>
      </c>
      <c r="DK215" s="21">
        <v>3.1583198844681379E-13</v>
      </c>
      <c r="DL215" s="21">
        <v>3.30903277871132E-13</v>
      </c>
      <c r="DM215" s="21">
        <v>2.7068875946194441E-13</v>
      </c>
      <c r="DN215" s="21">
        <v>3.0252719452300939E-13</v>
      </c>
      <c r="DO215" s="21">
        <v>3.0301093047720699E-13</v>
      </c>
      <c r="DP215" s="21">
        <v>2.7549148570595054E-13</v>
      </c>
      <c r="DQ215" s="21">
        <v>3.2636438881357265E-13</v>
      </c>
      <c r="DR215" s="21">
        <v>3.4398124320876102E-13</v>
      </c>
    </row>
    <row r="216" spans="1:122" x14ac:dyDescent="0.45">
      <c r="A216" s="3" t="s">
        <v>225</v>
      </c>
      <c r="B216" s="4" t="s">
        <v>1051</v>
      </c>
      <c r="C216" s="21">
        <v>4.5899191294998502E-12</v>
      </c>
      <c r="D216" s="21" t="e">
        <f>NA()</f>
        <v>#N/A</v>
      </c>
      <c r="E216" s="21" t="e">
        <f>NA()</f>
        <v>#N/A</v>
      </c>
      <c r="F216" s="21">
        <v>4.6508424252564298E-12</v>
      </c>
      <c r="G216" s="21">
        <v>4.6582957047377198E-12</v>
      </c>
      <c r="H216" s="21">
        <v>4.6685673928454801E-12</v>
      </c>
      <c r="I216" s="21">
        <v>4.3152639321341199E-12</v>
      </c>
      <c r="J216" s="21">
        <v>4.3871117657466799E-12</v>
      </c>
      <c r="K216" s="21">
        <v>4.4518572706111E-12</v>
      </c>
      <c r="L216" s="21">
        <v>3.7690341996516998E-12</v>
      </c>
      <c r="M216" s="21">
        <v>4.0000956805297503E-12</v>
      </c>
      <c r="N216" s="21">
        <v>4.0400197480054E-12</v>
      </c>
      <c r="O216" s="21">
        <v>4.3741030112713797E-12</v>
      </c>
      <c r="P216" s="21">
        <v>4.5486465707185597E-12</v>
      </c>
      <c r="Q216" s="22">
        <v>4.6095781674485603E-12</v>
      </c>
      <c r="R216" s="23">
        <v>1.0053273151220399E-11</v>
      </c>
      <c r="S216" s="21" t="e">
        <f>NA()</f>
        <v>#N/A</v>
      </c>
      <c r="T216" s="21" t="e">
        <f>NA()</f>
        <v>#N/A</v>
      </c>
      <c r="U216" s="21">
        <v>1.0030701545474401E-11</v>
      </c>
      <c r="V216" s="21">
        <v>1.0044687063362299E-11</v>
      </c>
      <c r="W216" s="21">
        <v>1.00639611128772E-11</v>
      </c>
      <c r="X216" s="21">
        <v>9.9575680652402895E-12</v>
      </c>
      <c r="Y216" s="21">
        <v>9.9856955273787905E-12</v>
      </c>
      <c r="Z216" s="21">
        <v>1.0011042523177301E-11</v>
      </c>
      <c r="AA216" s="21">
        <v>7.965311722667E-12</v>
      </c>
      <c r="AB216" s="21">
        <v>8.5019255774849497E-12</v>
      </c>
      <c r="AC216" s="21">
        <v>8.5946446566958595E-12</v>
      </c>
      <c r="AD216" s="21">
        <v>9.5581761828469699E-12</v>
      </c>
      <c r="AE216" s="21">
        <v>9.8598653698127207E-12</v>
      </c>
      <c r="AF216" s="22">
        <v>9.9651823688255692E-12</v>
      </c>
      <c r="AG216" s="23">
        <v>1.9020221787067501E-11</v>
      </c>
      <c r="AH216" s="21" t="e">
        <f>NA()</f>
        <v>#N/A</v>
      </c>
      <c r="AI216" s="21" t="e">
        <f>NA()</f>
        <v>#N/A</v>
      </c>
      <c r="AJ216" s="21">
        <v>1.90568532473583E-11</v>
      </c>
      <c r="AK216" s="21">
        <v>1.9067919171245999E-11</v>
      </c>
      <c r="AL216" s="21">
        <v>1.9083169601487401E-11</v>
      </c>
      <c r="AM216" s="21">
        <v>1.9098920958703901E-11</v>
      </c>
      <c r="AN216" s="21">
        <v>1.91020195722633E-11</v>
      </c>
      <c r="AO216" s="21">
        <v>1.9104811880523499E-11</v>
      </c>
      <c r="AP216" s="21">
        <v>1.8374912346913499E-11</v>
      </c>
      <c r="AQ216" s="21">
        <v>1.8560601769930999E-11</v>
      </c>
      <c r="AR216" s="21">
        <v>1.8592686204886999E-11</v>
      </c>
      <c r="AS216" s="21">
        <v>1.89007815067658E-11</v>
      </c>
      <c r="AT216" s="21">
        <v>1.9019167524164101E-11</v>
      </c>
      <c r="AU216" s="22">
        <v>1.9060495024837401E-11</v>
      </c>
      <c r="AV216" s="23">
        <v>2.1986499109831302E-12</v>
      </c>
      <c r="AW216" s="21" t="e">
        <f>NA()</f>
        <v>#N/A</v>
      </c>
      <c r="AX216" s="21" t="e">
        <f>NA()</f>
        <v>#N/A</v>
      </c>
      <c r="AY216" s="21">
        <v>3.14435612905031E-12</v>
      </c>
      <c r="AZ216" s="21">
        <v>3.58987714774738E-12</v>
      </c>
      <c r="BA216" s="21">
        <v>4.2038690101218898E-12</v>
      </c>
      <c r="BB216" s="21">
        <v>2.2003511938734398E-12</v>
      </c>
      <c r="BC216" s="21">
        <v>2.8312185770076002E-12</v>
      </c>
      <c r="BD216" s="21">
        <v>3.3995104306825399E-12</v>
      </c>
      <c r="BE216" s="21">
        <v>2.6313976013827298E-12</v>
      </c>
      <c r="BF216" s="21">
        <v>3.34376862681837E-12</v>
      </c>
      <c r="BG216" s="21">
        <v>3.46811512129066E-12</v>
      </c>
      <c r="BH216" s="21">
        <v>4.4750138117174798E-13</v>
      </c>
      <c r="BI216" s="21">
        <v>3.2299934732153801E-12</v>
      </c>
      <c r="BJ216" s="22">
        <v>4.20439113014564E-12</v>
      </c>
      <c r="BK216" s="21">
        <v>6.1879728899765101E-12</v>
      </c>
      <c r="BL216" s="3" t="e">
        <f>NA()</f>
        <v>#N/A</v>
      </c>
      <c r="BM216" s="3" t="e">
        <f>NA()</f>
        <v>#N/A</v>
      </c>
      <c r="BN216" s="21">
        <v>1.4577818540513501E-11</v>
      </c>
      <c r="BO216" s="21">
        <v>1.66433366625057E-11</v>
      </c>
      <c r="BP216" s="21">
        <v>1.9489916880424899E-11</v>
      </c>
      <c r="BQ216" s="21">
        <v>1.02012364736107E-11</v>
      </c>
      <c r="BR216" s="21">
        <v>1.31260547375126E-11</v>
      </c>
      <c r="BS216" s="21">
        <v>1.5760761234141998E-11</v>
      </c>
      <c r="BT216" s="21">
        <v>1.21996476119535E-11</v>
      </c>
      <c r="BU216" s="21">
        <v>1.5502331886923599E-11</v>
      </c>
      <c r="BV216" s="21">
        <v>1.6078825311386101E-11</v>
      </c>
      <c r="BW216" s="21">
        <v>2.0746994499383299E-12</v>
      </c>
      <c r="BX216" s="21">
        <v>1.49748491605492E-11</v>
      </c>
      <c r="BY216" s="22">
        <v>1.94923375257494E-11</v>
      </c>
      <c r="BZ216" s="23">
        <v>1.5325478036782751E-13</v>
      </c>
      <c r="CA216" s="21" t="e">
        <f>NA()</f>
        <v>#N/A</v>
      </c>
      <c r="CB216" s="21" t="e">
        <f>NA()</f>
        <v>#N/A</v>
      </c>
      <c r="CC216" s="21">
        <v>1.5829819119285564E-13</v>
      </c>
      <c r="CD216" s="21">
        <v>1.6049495966012052E-13</v>
      </c>
      <c r="CE216" s="21">
        <v>1.6352242167833544E-13</v>
      </c>
      <c r="CF216" s="21">
        <v>1.5157059852981886E-13</v>
      </c>
      <c r="CG216" s="21">
        <v>1.5507844792145463E-13</v>
      </c>
      <c r="CH216" s="21">
        <v>1.5823857350351862E-13</v>
      </c>
      <c r="CI216" s="21">
        <v>1.3285149337899623E-13</v>
      </c>
      <c r="CJ216" s="21">
        <v>1.4211518385981327E-13</v>
      </c>
      <c r="CK216" s="21">
        <v>1.4372152258165416E-13</v>
      </c>
      <c r="CL216" s="21">
        <v>1.4035128154485776E-13</v>
      </c>
      <c r="CM216" s="21">
        <v>1.5664049600221057E-13</v>
      </c>
      <c r="CN216" s="22">
        <v>1.6234076125124839E-13</v>
      </c>
      <c r="CO216" s="23">
        <v>1.3386934792236905E-13</v>
      </c>
      <c r="CP216" s="21" t="e">
        <f>NA()</f>
        <v>#N/A</v>
      </c>
      <c r="CQ216" s="21" t="e">
        <f>NA()</f>
        <v>#N/A</v>
      </c>
      <c r="CR216" s="21">
        <v>1.3290690159266646E-13</v>
      </c>
      <c r="CS216" s="21">
        <v>1.3633661708835997E-13</v>
      </c>
      <c r="CT216" s="21">
        <v>1.4127149803600559E-13</v>
      </c>
      <c r="CU216" s="21">
        <v>1.3009604611383741E-13</v>
      </c>
      <c r="CV216" s="21">
        <v>1.3419868520783029E-13</v>
      </c>
      <c r="CW216" s="21">
        <v>1.3563124283178535E-13</v>
      </c>
      <c r="CX216" s="21">
        <v>1.0387605373101705E-13</v>
      </c>
      <c r="CY216" s="21">
        <v>1.104244317775869E-13</v>
      </c>
      <c r="CZ216" s="21">
        <v>1.1452850380946784E-13</v>
      </c>
      <c r="DA216" s="21">
        <v>1.2285610983838181E-13</v>
      </c>
      <c r="DB216" s="21">
        <v>1.327391037988372E-13</v>
      </c>
      <c r="DC216" s="22">
        <v>1.393202326530792E-13</v>
      </c>
      <c r="DD216" s="21">
        <v>1.7969203099190067E-13</v>
      </c>
      <c r="DE216" s="21" t="e">
        <f>NA()</f>
        <v>#N/A</v>
      </c>
      <c r="DF216" s="21" t="e">
        <f>NA()</f>
        <v>#N/A</v>
      </c>
      <c r="DG216" s="21">
        <v>1.8894559200448212E-13</v>
      </c>
      <c r="DH216" s="21">
        <v>1.9021772644221186E-13</v>
      </c>
      <c r="DI216" s="21">
        <v>1.9190872019266595E-13</v>
      </c>
      <c r="DJ216" s="21">
        <v>1.8035937941842961E-13</v>
      </c>
      <c r="DK216" s="21">
        <v>1.8335617135816148E-13</v>
      </c>
      <c r="DL216" s="21">
        <v>1.8740225433601355E-13</v>
      </c>
      <c r="DM216" s="21">
        <v>1.666511964165238E-13</v>
      </c>
      <c r="DN216" s="21">
        <v>1.7684835059368784E-13</v>
      </c>
      <c r="DO216" s="21">
        <v>1.7700290867252498E-13</v>
      </c>
      <c r="DP216" s="21">
        <v>1.7327704031863548E-13</v>
      </c>
      <c r="DQ216" s="21">
        <v>1.864783800185539E-13</v>
      </c>
      <c r="DR216" s="21">
        <v>1.9104993717974334E-13</v>
      </c>
    </row>
    <row r="217" spans="1:122" x14ac:dyDescent="0.45">
      <c r="A217" s="3" t="s">
        <v>226</v>
      </c>
      <c r="B217" s="4" t="s">
        <v>1052</v>
      </c>
      <c r="C217" s="21">
        <v>1.4488028764998399E-11</v>
      </c>
      <c r="D217" s="21">
        <v>1.4324598512205201E-11</v>
      </c>
      <c r="E217" s="21">
        <v>5.3955930467368801E-12</v>
      </c>
      <c r="F217" s="21">
        <v>1.4912119130483802E-11</v>
      </c>
      <c r="G217" s="21">
        <v>1.4964001813126399E-11</v>
      </c>
      <c r="H217" s="21">
        <v>1.5035503591053498E-11</v>
      </c>
      <c r="I217" s="21">
        <v>1.4558193312335399E-11</v>
      </c>
      <c r="J217" s="21">
        <v>1.4678376835394901E-11</v>
      </c>
      <c r="K217" s="21">
        <v>1.47866799321707E-11</v>
      </c>
      <c r="L217" s="21">
        <v>1.1801046654477999E-11</v>
      </c>
      <c r="M217" s="21">
        <v>1.2650024519158601E-11</v>
      </c>
      <c r="N217" s="21">
        <v>1.2796715561845799E-11</v>
      </c>
      <c r="O217" s="21">
        <v>1.44173748906619E-11</v>
      </c>
      <c r="P217" s="21">
        <v>1.4841505055116401E-11</v>
      </c>
      <c r="Q217" s="22">
        <v>1.4989565105131501E-11</v>
      </c>
      <c r="R217" s="23">
        <v>2.3630380599633301E-11</v>
      </c>
      <c r="S217" s="21">
        <v>2.3109910444478699E-11</v>
      </c>
      <c r="T217" s="21">
        <v>2.1376605675778999E-13</v>
      </c>
      <c r="U217" s="21">
        <v>2.3503163402527699E-11</v>
      </c>
      <c r="V217" s="21">
        <v>2.3581988028732501E-11</v>
      </c>
      <c r="W217" s="21">
        <v>2.3690619669021999E-11</v>
      </c>
      <c r="X217" s="21">
        <v>2.3750216110633601E-11</v>
      </c>
      <c r="Y217" s="21">
        <v>2.3782372003064E-11</v>
      </c>
      <c r="Z217" s="21">
        <v>2.38113492092662E-11</v>
      </c>
      <c r="AA217" s="21">
        <v>1.90583359403159E-11</v>
      </c>
      <c r="AB217" s="21">
        <v>2.0277484747564199E-11</v>
      </c>
      <c r="AC217" s="21">
        <v>2.04881359519903E-11</v>
      </c>
      <c r="AD217" s="21">
        <v>2.28713562930995E-11</v>
      </c>
      <c r="AE217" s="21">
        <v>2.34495230306107E-11</v>
      </c>
      <c r="AF217" s="22">
        <v>2.3651355871675201E-11</v>
      </c>
      <c r="AG217" s="23">
        <v>3.54709487900934E-11</v>
      </c>
      <c r="AH217" s="21">
        <v>3.48381859327524E-11</v>
      </c>
      <c r="AI217" s="21">
        <v>0</v>
      </c>
      <c r="AJ217" s="21">
        <v>3.5839376366165202E-11</v>
      </c>
      <c r="AK217" s="21">
        <v>3.5950673908839899E-11</v>
      </c>
      <c r="AL217" s="21">
        <v>3.6104057885435097E-11</v>
      </c>
      <c r="AM217" s="21">
        <v>3.6322923541091E-11</v>
      </c>
      <c r="AN217" s="21">
        <v>3.6342501592000501E-11</v>
      </c>
      <c r="AO217" s="21">
        <v>3.6360144306145901E-11</v>
      </c>
      <c r="AP217" s="21">
        <v>3.2273417272698103E-11</v>
      </c>
      <c r="AQ217" s="21">
        <v>3.33149511579191E-11</v>
      </c>
      <c r="AR217" s="21">
        <v>3.3494913083869398E-11</v>
      </c>
      <c r="AS217" s="21">
        <v>3.5071013871512703E-11</v>
      </c>
      <c r="AT217" s="21">
        <v>3.5819015334492697E-11</v>
      </c>
      <c r="AU217" s="22">
        <v>3.6080135960427499E-11</v>
      </c>
      <c r="AV217" s="23">
        <v>5.0344970044861202E-12</v>
      </c>
      <c r="AW217" s="21">
        <v>3.2512572166498601E-12</v>
      </c>
      <c r="AX217" s="21">
        <v>0</v>
      </c>
      <c r="AY217" s="21">
        <v>7.19998733480165E-12</v>
      </c>
      <c r="AZ217" s="21">
        <v>8.2201471259814597E-12</v>
      </c>
      <c r="BA217" s="21">
        <v>9.62607363409074E-12</v>
      </c>
      <c r="BB217" s="21">
        <v>5.0383926240535097E-12</v>
      </c>
      <c r="BC217" s="21">
        <v>6.4829609178737403E-12</v>
      </c>
      <c r="BD217" s="21">
        <v>7.7842429549584902E-12</v>
      </c>
      <c r="BE217" s="21">
        <v>6.0254082633144402E-12</v>
      </c>
      <c r="BF217" s="21">
        <v>7.6566046514809996E-12</v>
      </c>
      <c r="BG217" s="21">
        <v>7.9413348628765805E-12</v>
      </c>
      <c r="BH217" s="21">
        <v>1.02469445078919E-12</v>
      </c>
      <c r="BI217" s="21">
        <v>7.39608083314238E-12</v>
      </c>
      <c r="BJ217" s="22">
        <v>9.6272691912744405E-12</v>
      </c>
      <c r="BK217" s="21">
        <v>4.9523056641528797E-11</v>
      </c>
      <c r="BL217" s="21">
        <v>6.3205330467839706E-11</v>
      </c>
      <c r="BM217" s="21">
        <v>1.8965502541934799E-12</v>
      </c>
      <c r="BN217" s="21">
        <v>1.16667953484605E-10</v>
      </c>
      <c r="BO217" s="21">
        <v>1.33198531877284E-10</v>
      </c>
      <c r="BP217" s="21">
        <v>1.5598003979161499E-10</v>
      </c>
      <c r="BQ217" s="21">
        <v>8.1641665320574596E-11</v>
      </c>
      <c r="BR217" s="21">
        <v>1.0504932128881899E-10</v>
      </c>
      <c r="BS217" s="21">
        <v>1.2613517951514299E-10</v>
      </c>
      <c r="BT217" s="21">
        <v>9.7635178827643104E-11</v>
      </c>
      <c r="BU217" s="21">
        <v>1.24066939814083E-10</v>
      </c>
      <c r="BV217" s="21">
        <v>1.28680682799185E-10</v>
      </c>
      <c r="BW217" s="21">
        <v>1.66040576130958E-11</v>
      </c>
      <c r="BX217" s="21">
        <v>1.1984543506606101E-10</v>
      </c>
      <c r="BY217" s="22">
        <v>1.5599941249373299E-10</v>
      </c>
      <c r="BZ217" s="23">
        <v>3.6818187701992025E-13</v>
      </c>
      <c r="CA217" s="21">
        <v>3.5659067878830407E-13</v>
      </c>
      <c r="CB217" s="21">
        <v>3.3081547685233463E-14</v>
      </c>
      <c r="CC217" s="21">
        <v>3.8751134662906382E-13</v>
      </c>
      <c r="CD217" s="21">
        <v>3.9481443498917272E-13</v>
      </c>
      <c r="CE217" s="21">
        <v>4.048791381908817E-13</v>
      </c>
      <c r="CF217" s="21">
        <v>3.7534348294837197E-13</v>
      </c>
      <c r="CG217" s="21">
        <v>3.8504972965898934E-13</v>
      </c>
      <c r="CH217" s="21">
        <v>3.9379355101862124E-13</v>
      </c>
      <c r="CI217" s="21">
        <v>3.1972269754391453E-13</v>
      </c>
      <c r="CJ217" s="21">
        <v>3.4630846046922978E-13</v>
      </c>
      <c r="CK217" s="21">
        <v>3.5091948967416693E-13</v>
      </c>
      <c r="CL217" s="21">
        <v>3.4082955315709042E-13</v>
      </c>
      <c r="CM217" s="21">
        <v>3.8781397033446548E-13</v>
      </c>
      <c r="CN217" s="22">
        <v>4.0425801053915897E-13</v>
      </c>
      <c r="CO217" s="23">
        <v>3.1196817614915338E-13</v>
      </c>
      <c r="CP217" s="21">
        <v>3.0020317716833128E-13</v>
      </c>
      <c r="CQ217" s="21">
        <v>0</v>
      </c>
      <c r="CR217" s="21">
        <v>3.1606420300550327E-13</v>
      </c>
      <c r="CS217" s="21">
        <v>3.26561551763723E-13</v>
      </c>
      <c r="CT217" s="21">
        <v>3.417444792109978E-13</v>
      </c>
      <c r="CU217" s="21">
        <v>3.209623114110768E-13</v>
      </c>
      <c r="CV217" s="21">
        <v>3.3146724573060772E-13</v>
      </c>
      <c r="CW217" s="21">
        <v>3.3513489449666228E-13</v>
      </c>
      <c r="CX217" s="21">
        <v>2.4189858237487395E-13</v>
      </c>
      <c r="CY217" s="21">
        <v>2.6022677017170304E-13</v>
      </c>
      <c r="CZ217" s="21">
        <v>2.7171355707669421E-13</v>
      </c>
      <c r="DA217" s="21">
        <v>2.9759644231451103E-13</v>
      </c>
      <c r="DB217" s="21">
        <v>3.2443846823281042E-13</v>
      </c>
      <c r="DC217" s="22">
        <v>3.4231269274052953E-13</v>
      </c>
      <c r="DD217" s="21">
        <v>4.4531412692842837E-13</v>
      </c>
      <c r="DE217" s="21">
        <v>4.3248626794349686E-13</v>
      </c>
      <c r="DF217" s="21">
        <v>1.6752102465214593E-13</v>
      </c>
      <c r="DG217" s="21">
        <v>4.7856700743265405E-13</v>
      </c>
      <c r="DH217" s="21">
        <v>4.8326686805218311E-13</v>
      </c>
      <c r="DI217" s="21">
        <v>4.8945847765308321E-13</v>
      </c>
      <c r="DJ217" s="21">
        <v>4.5617612182463343E-13</v>
      </c>
      <c r="DK217" s="21">
        <v>4.6524002541440008E-13</v>
      </c>
      <c r="DL217" s="21">
        <v>4.7747769457363781E-13</v>
      </c>
      <c r="DM217" s="21">
        <v>4.1571436356416553E-13</v>
      </c>
      <c r="DN217" s="21">
        <v>4.4619642003689897E-13</v>
      </c>
      <c r="DO217" s="21">
        <v>4.4665879669859121E-13</v>
      </c>
      <c r="DP217" s="21">
        <v>4.3276710556718137E-13</v>
      </c>
      <c r="DQ217" s="21">
        <v>4.7390322425437238E-13</v>
      </c>
      <c r="DR217" s="21">
        <v>4.8814832154949851E-13</v>
      </c>
    </row>
    <row r="218" spans="1:122" x14ac:dyDescent="0.45">
      <c r="A218" s="3" t="s">
        <v>227</v>
      </c>
      <c r="B218" s="4" t="s">
        <v>1053</v>
      </c>
      <c r="C218" s="21">
        <v>4.3284688614721301E-12</v>
      </c>
      <c r="D218" s="21">
        <v>4.2829968416797602E-12</v>
      </c>
      <c r="E218" s="21" t="e">
        <f>NA()</f>
        <v>#N/A</v>
      </c>
      <c r="F218" s="21">
        <v>4.4464656531525203E-12</v>
      </c>
      <c r="G218" s="21">
        <v>4.460901232439E-12</v>
      </c>
      <c r="H218" s="21">
        <v>4.4807955311109001E-12</v>
      </c>
      <c r="I218" s="21">
        <v>4.1244683180589703E-12</v>
      </c>
      <c r="J218" s="21">
        <v>4.2007561484366296E-12</v>
      </c>
      <c r="K218" s="21">
        <v>4.2695027458559502E-12</v>
      </c>
      <c r="L218" s="21">
        <v>3.3087939553460699E-12</v>
      </c>
      <c r="M218" s="21">
        <v>3.6132624578718099E-12</v>
      </c>
      <c r="N218" s="21">
        <v>3.6658701923711096E-12</v>
      </c>
      <c r="O218" s="21">
        <v>3.8923486136251099E-12</v>
      </c>
      <c r="P218" s="21">
        <v>4.2404191601150999E-12</v>
      </c>
      <c r="Q218" s="22">
        <v>4.3619274772337103E-12</v>
      </c>
      <c r="R218" s="23">
        <v>9.8572686059366596E-12</v>
      </c>
      <c r="S218" s="21">
        <v>9.7106576610892895E-12</v>
      </c>
      <c r="T218" s="21" t="e">
        <f>NA()</f>
        <v>#N/A</v>
      </c>
      <c r="U218" s="21">
        <v>9.82143286533988E-12</v>
      </c>
      <c r="V218" s="21">
        <v>9.8436369298970499E-12</v>
      </c>
      <c r="W218" s="21">
        <v>9.8742373154627301E-12</v>
      </c>
      <c r="X218" s="21">
        <v>9.6967113194570402E-12</v>
      </c>
      <c r="Y218" s="21">
        <v>9.7430185749268497E-12</v>
      </c>
      <c r="Z218" s="21">
        <v>9.7847482483703993E-12</v>
      </c>
      <c r="AA218" s="21">
        <v>6.82141157934286E-12</v>
      </c>
      <c r="AB218" s="21">
        <v>7.6033491197990003E-12</v>
      </c>
      <c r="AC218" s="21">
        <v>7.7384565682940506E-12</v>
      </c>
      <c r="AD218" s="21">
        <v>9.3137986863181598E-12</v>
      </c>
      <c r="AE218" s="21">
        <v>9.6587740098232192E-12</v>
      </c>
      <c r="AF218" s="22">
        <v>9.7792018122593906E-12</v>
      </c>
      <c r="AG218" s="23">
        <v>3.0188442702689398E-12</v>
      </c>
      <c r="AH218" s="21">
        <v>2.8229409432687699E-12</v>
      </c>
      <c r="AI218" s="21" t="e">
        <f>NA()</f>
        <v>#N/A</v>
      </c>
      <c r="AJ218" s="21">
        <v>3.1329094165930802E-12</v>
      </c>
      <c r="AK218" s="21">
        <v>3.1673671263716501E-12</v>
      </c>
      <c r="AL218" s="21">
        <v>3.2148547925248198E-12</v>
      </c>
      <c r="AM218" s="21">
        <v>2.7463670871303299E-12</v>
      </c>
      <c r="AN218" s="21">
        <v>2.8552254842293201E-12</v>
      </c>
      <c r="AO218" s="21">
        <v>2.95332297060464E-12</v>
      </c>
      <c r="AP218" s="21">
        <v>1.51095136387638E-12</v>
      </c>
      <c r="AQ218" s="21">
        <v>1.9633467236472598E-12</v>
      </c>
      <c r="AR218" s="21">
        <v>2.0415140702795599E-12</v>
      </c>
      <c r="AS218" s="21">
        <v>2.3385961812782701E-12</v>
      </c>
      <c r="AT218" s="21">
        <v>2.87756056916561E-12</v>
      </c>
      <c r="AU218" s="22">
        <v>3.0657082203226798E-12</v>
      </c>
      <c r="AV218" s="23">
        <v>8.16371983641725E-13</v>
      </c>
      <c r="AW218" s="21">
        <v>5.2720963006250501E-13</v>
      </c>
      <c r="AX218" s="21" t="e">
        <f>NA()</f>
        <v>#N/A</v>
      </c>
      <c r="AY218" s="21">
        <v>1.1675184109693E-12</v>
      </c>
      <c r="AZ218" s="21">
        <v>1.3329430545066499E-12</v>
      </c>
      <c r="BA218" s="21">
        <v>1.5609219392406999E-12</v>
      </c>
      <c r="BB218" s="21">
        <v>8.1700368024833795E-13</v>
      </c>
      <c r="BC218" s="21">
        <v>1.0512485477060199E-12</v>
      </c>
      <c r="BD218" s="21">
        <v>1.26225874335131E-12</v>
      </c>
      <c r="BE218" s="21">
        <v>9.77053813278678E-13</v>
      </c>
      <c r="BF218" s="21">
        <v>1.2415614751027201E-12</v>
      </c>
      <c r="BG218" s="21">
        <v>1.28773207909207E-12</v>
      </c>
      <c r="BH218" s="21">
        <v>1.66159964078244E-13</v>
      </c>
      <c r="BI218" s="21">
        <v>1.1993160737898301E-12</v>
      </c>
      <c r="BJ218" s="22">
        <v>1.56111580555718E-12</v>
      </c>
      <c r="BK218" s="21">
        <v>2.07543183876631E-11</v>
      </c>
      <c r="BL218" s="21">
        <v>2.6488339801444698E-11</v>
      </c>
      <c r="BM218" s="3" t="e">
        <f>NA()</f>
        <v>#N/A</v>
      </c>
      <c r="BN218" s="21">
        <v>4.8893667242382398E-11</v>
      </c>
      <c r="BO218" s="21">
        <v>5.5821367395813001E-11</v>
      </c>
      <c r="BP218" s="21">
        <v>6.5368731808869006E-11</v>
      </c>
      <c r="BQ218" s="21">
        <v>3.42147119073693E-11</v>
      </c>
      <c r="BR218" s="21">
        <v>4.4024484922600301E-11</v>
      </c>
      <c r="BS218" s="21">
        <v>5.2861229759938898E-11</v>
      </c>
      <c r="BT218" s="21">
        <v>4.0917336785025498E-11</v>
      </c>
      <c r="BU218" s="21">
        <v>5.1994463688358998E-11</v>
      </c>
      <c r="BV218" s="21">
        <v>5.3928009340937898E-11</v>
      </c>
      <c r="BW218" s="21">
        <v>6.9584941156542599E-12</v>
      </c>
      <c r="BX218" s="21">
        <v>5.0225298787055099E-11</v>
      </c>
      <c r="BY218" s="22">
        <v>6.5376850597471201E-11</v>
      </c>
      <c r="BZ218" s="23">
        <v>1.164989847078725E-13</v>
      </c>
      <c r="CA218" s="21">
        <v>1.1428577666623887E-13</v>
      </c>
      <c r="CB218" s="21" t="e">
        <f>NA()</f>
        <v>#N/A</v>
      </c>
      <c r="CC218" s="21">
        <v>1.2213380191724341E-13</v>
      </c>
      <c r="CD218" s="21">
        <v>1.2401100392297195E-13</v>
      </c>
      <c r="CE218" s="21">
        <v>1.2659805752354336E-13</v>
      </c>
      <c r="CF218" s="21">
        <v>1.1525632264076437E-13</v>
      </c>
      <c r="CG218" s="21">
        <v>1.1847003080241622E-13</v>
      </c>
      <c r="CH218" s="21">
        <v>1.2136531643943576E-13</v>
      </c>
      <c r="CI218" s="21">
        <v>8.6402859448311633E-14</v>
      </c>
      <c r="CJ218" s="21">
        <v>9.782943795576213E-14</v>
      </c>
      <c r="CK218" s="21">
        <v>9.9808162563743867E-14</v>
      </c>
      <c r="CL218" s="21">
        <v>1.0395018328259209E-13</v>
      </c>
      <c r="CM218" s="21">
        <v>1.1944375628877885E-13</v>
      </c>
      <c r="CN218" s="22">
        <v>1.2486304437214506E-13</v>
      </c>
      <c r="CO218" s="23">
        <v>9.5006976704982403E-14</v>
      </c>
      <c r="CP218" s="21">
        <v>9.2793577819272914E-14</v>
      </c>
      <c r="CQ218" s="21" t="e">
        <f>NA()</f>
        <v>#N/A</v>
      </c>
      <c r="CR218" s="21">
        <v>9.7038154120525565E-14</v>
      </c>
      <c r="CS218" s="21">
        <v>9.9427303438087654E-14</v>
      </c>
      <c r="CT218" s="21">
        <v>1.0289044217756287E-13</v>
      </c>
      <c r="CU218" s="21">
        <v>9.2316171276631614E-14</v>
      </c>
      <c r="CV218" s="21">
        <v>9.5738868966090757E-14</v>
      </c>
      <c r="CW218" s="21">
        <v>9.6934306707653447E-14</v>
      </c>
      <c r="CX218" s="21">
        <v>5.6624767549533276E-14</v>
      </c>
      <c r="CY218" s="21">
        <v>6.3896327528257508E-14</v>
      </c>
      <c r="CZ218" s="21">
        <v>6.8454051892847689E-14</v>
      </c>
      <c r="DA218" s="21">
        <v>8.5389143863644805E-14</v>
      </c>
      <c r="DB218" s="21">
        <v>9.3916565584091167E-14</v>
      </c>
      <c r="DC218" s="22">
        <v>9.9595009625690109E-14</v>
      </c>
      <c r="DD218" s="21">
        <v>1.4229076237320913E-13</v>
      </c>
      <c r="DE218" s="21">
        <v>1.3965752935970204E-13</v>
      </c>
      <c r="DF218" s="21" t="e">
        <f>NA()</f>
        <v>#N/A</v>
      </c>
      <c r="DG218" s="21">
        <v>1.5155412877272541E-13</v>
      </c>
      <c r="DH218" s="21">
        <v>1.5282631533445714E-13</v>
      </c>
      <c r="DI218" s="21">
        <v>1.5449989164611419E-13</v>
      </c>
      <c r="DJ218" s="21">
        <v>1.4303163669299051E-13</v>
      </c>
      <c r="DK218" s="21">
        <v>1.4598474283698793E-13</v>
      </c>
      <c r="DL218" s="21">
        <v>1.4997177980499598E-13</v>
      </c>
      <c r="DM218" s="21">
        <v>1.2030571915456578E-13</v>
      </c>
      <c r="DN218" s="21">
        <v>1.3367010104117685E-13</v>
      </c>
      <c r="DO218" s="21">
        <v>1.338721311867113E-13</v>
      </c>
      <c r="DP218" s="21">
        <v>1.3529161492549565E-13</v>
      </c>
      <c r="DQ218" s="21">
        <v>1.4876298977084592E-13</v>
      </c>
      <c r="DR218" s="21">
        <v>1.5342817472041057E-13</v>
      </c>
    </row>
    <row r="219" spans="1:122" x14ac:dyDescent="0.45">
      <c r="A219" s="3" t="s">
        <v>228</v>
      </c>
      <c r="B219" s="4" t="s">
        <v>1054</v>
      </c>
      <c r="C219" s="21">
        <v>2.5408098627216501E-11</v>
      </c>
      <c r="D219" s="21">
        <v>2.5089179007775199E-11</v>
      </c>
      <c r="E219" s="21">
        <v>9.5113814227800506E-12</v>
      </c>
      <c r="F219" s="21">
        <v>2.6235673299945701E-11</v>
      </c>
      <c r="G219" s="21">
        <v>2.6336917745947499E-11</v>
      </c>
      <c r="H219" s="21">
        <v>2.6476447113467598E-11</v>
      </c>
      <c r="I219" s="21">
        <v>2.5235637362974999E-11</v>
      </c>
      <c r="J219" s="21">
        <v>2.55294721571405E-11</v>
      </c>
      <c r="K219" s="21">
        <v>2.5794260685039101E-11</v>
      </c>
      <c r="L219" s="21">
        <v>2.03911717205703E-11</v>
      </c>
      <c r="M219" s="21">
        <v>2.1991058872163899E-11</v>
      </c>
      <c r="N219" s="21">
        <v>2.22674961318531E-11</v>
      </c>
      <c r="O219" s="21">
        <v>2.5544339088795099E-11</v>
      </c>
      <c r="P219" s="21">
        <v>2.6220564157438E-11</v>
      </c>
      <c r="Q219" s="22">
        <v>2.6456628285565999E-11</v>
      </c>
      <c r="R219" s="23">
        <v>1.8540013203896301E-11</v>
      </c>
      <c r="S219" s="21">
        <v>1.81099077266444E-11</v>
      </c>
      <c r="T219" s="21">
        <v>1.6782480238406299E-13</v>
      </c>
      <c r="U219" s="21">
        <v>1.8434883615323601E-11</v>
      </c>
      <c r="V219" s="21">
        <v>1.85000226115509E-11</v>
      </c>
      <c r="W219" s="21">
        <v>1.8589793490877301E-11</v>
      </c>
      <c r="X219" s="21">
        <v>1.86319059162879E-11</v>
      </c>
      <c r="Y219" s="21">
        <v>1.86598469645822E-11</v>
      </c>
      <c r="Z219" s="21">
        <v>1.8685025973987099E-11</v>
      </c>
      <c r="AA219" s="21">
        <v>1.4919231942908299E-11</v>
      </c>
      <c r="AB219" s="21">
        <v>1.5887208313061699E-11</v>
      </c>
      <c r="AC219" s="21">
        <v>1.6054460568911501E-11</v>
      </c>
      <c r="AD219" s="21">
        <v>1.7868242937293201E-11</v>
      </c>
      <c r="AE219" s="21">
        <v>1.83706262802503E-11</v>
      </c>
      <c r="AF219" s="22">
        <v>1.8546003815542301E-11</v>
      </c>
      <c r="AG219" s="23">
        <v>1.7402423246932401E-11</v>
      </c>
      <c r="AH219" s="21">
        <v>1.70836191230143E-11</v>
      </c>
      <c r="AI219" s="21">
        <v>0</v>
      </c>
      <c r="AJ219" s="21">
        <v>1.7588047654645601E-11</v>
      </c>
      <c r="AK219" s="21">
        <v>1.7644122557233501E-11</v>
      </c>
      <c r="AL219" s="21">
        <v>1.7721401815512101E-11</v>
      </c>
      <c r="AM219" s="21">
        <v>1.77339790067286E-11</v>
      </c>
      <c r="AN219" s="21">
        <v>1.7762570530442999E-11</v>
      </c>
      <c r="AO219" s="21">
        <v>1.7788335714230101E-11</v>
      </c>
      <c r="AP219" s="21">
        <v>1.54350803057086E-11</v>
      </c>
      <c r="AQ219" s="21">
        <v>1.60492297909587E-11</v>
      </c>
      <c r="AR219" s="21">
        <v>1.6155345900818699E-11</v>
      </c>
      <c r="AS219" s="21">
        <v>1.6797177616205601E-11</v>
      </c>
      <c r="AT219" s="21">
        <v>1.7397080928458701E-11</v>
      </c>
      <c r="AU219" s="22">
        <v>1.7606501813508701E-11</v>
      </c>
      <c r="AV219" s="23">
        <v>6.0933223541972601E-12</v>
      </c>
      <c r="AW219" s="21">
        <v>3.9350422216568403E-12</v>
      </c>
      <c r="AX219" s="21">
        <v>0</v>
      </c>
      <c r="AY219" s="21">
        <v>8.7142456809470496E-12</v>
      </c>
      <c r="AZ219" s="21">
        <v>9.9489593881773907E-12</v>
      </c>
      <c r="BA219" s="21">
        <v>1.1650571964883099E-11</v>
      </c>
      <c r="BB219" s="21">
        <v>6.0980372772118597E-12</v>
      </c>
      <c r="BC219" s="21">
        <v>7.8464185492745896E-12</v>
      </c>
      <c r="BD219" s="21">
        <v>9.4213784546272798E-12</v>
      </c>
      <c r="BE219" s="21">
        <v>7.2926361523908199E-12</v>
      </c>
      <c r="BF219" s="21">
        <v>9.2668960252727302E-12</v>
      </c>
      <c r="BG219" s="21">
        <v>9.6115089946450508E-12</v>
      </c>
      <c r="BH219" s="21">
        <v>1.24020206937296E-12</v>
      </c>
      <c r="BI219" s="21">
        <v>8.9515803930121494E-12</v>
      </c>
      <c r="BJ219" s="22">
        <v>1.1652018964515199E-11</v>
      </c>
      <c r="BK219" s="21">
        <v>7.9241473902164102E-11</v>
      </c>
      <c r="BL219" s="21">
        <v>1.01134378295725E-10</v>
      </c>
      <c r="BM219" s="21">
        <v>3.0346559292503298E-12</v>
      </c>
      <c r="BN219" s="21">
        <v>1.86679522998519E-10</v>
      </c>
      <c r="BO219" s="21">
        <v>2.1312997830407099E-10</v>
      </c>
      <c r="BP219" s="21">
        <v>2.49582499357297E-10</v>
      </c>
      <c r="BQ219" s="21">
        <v>1.3063422031192699E-10</v>
      </c>
      <c r="BR219" s="21">
        <v>1.6808863620036501E-10</v>
      </c>
      <c r="BS219" s="21">
        <v>2.01827960823249E-10</v>
      </c>
      <c r="BT219" s="21">
        <v>1.5622532209605101E-10</v>
      </c>
      <c r="BU219" s="21">
        <v>1.9851858588944199E-10</v>
      </c>
      <c r="BV219" s="21">
        <v>2.0590100165976901E-10</v>
      </c>
      <c r="BW219" s="21">
        <v>2.65680288585987E-11</v>
      </c>
      <c r="BX219" s="21">
        <v>1.9176378759943299E-10</v>
      </c>
      <c r="BY219" s="22">
        <v>2.49613497473598E-10</v>
      </c>
      <c r="BZ219" s="23">
        <v>3.6384659878724984E-13</v>
      </c>
      <c r="CA219" s="21">
        <v>3.5227361330654344E-13</v>
      </c>
      <c r="CB219" s="21">
        <v>5.6580798745419079E-14</v>
      </c>
      <c r="CC219" s="21">
        <v>3.9235426815267051E-13</v>
      </c>
      <c r="CD219" s="21">
        <v>4.0185724852821274E-13</v>
      </c>
      <c r="CE219" s="21">
        <v>4.1495371844550528E-13</v>
      </c>
      <c r="CF219" s="21">
        <v>3.7090698054908116E-13</v>
      </c>
      <c r="CG219" s="21">
        <v>3.8461352473768982E-13</v>
      </c>
      <c r="CH219" s="21">
        <v>3.9696118719155623E-13</v>
      </c>
      <c r="CI219" s="21">
        <v>3.1655373443295665E-13</v>
      </c>
      <c r="CJ219" s="21">
        <v>3.4803227305176679E-13</v>
      </c>
      <c r="CK219" s="21">
        <v>3.5349472349054446E-13</v>
      </c>
      <c r="CL219" s="21">
        <v>3.3213027018775428E-13</v>
      </c>
      <c r="CM219" s="21">
        <v>3.9297912033656281E-13</v>
      </c>
      <c r="CN219" s="22">
        <v>4.1427771578370495E-13</v>
      </c>
      <c r="CO219" s="23">
        <v>3.0006978166754494E-13</v>
      </c>
      <c r="CP219" s="21">
        <v>2.9390851845432954E-13</v>
      </c>
      <c r="CQ219" s="21">
        <v>0</v>
      </c>
      <c r="CR219" s="21">
        <v>3.0798747408305014E-13</v>
      </c>
      <c r="CS219" s="21">
        <v>3.2095224259920814E-13</v>
      </c>
      <c r="CT219" s="21">
        <v>3.3967243668587883E-13</v>
      </c>
      <c r="CU219" s="21">
        <v>3.0604314883201424E-13</v>
      </c>
      <c r="CV219" s="21">
        <v>3.2028474801222056E-13</v>
      </c>
      <c r="CW219" s="21">
        <v>3.2525740305777919E-13</v>
      </c>
      <c r="CX219" s="21">
        <v>2.300117612787111E-13</v>
      </c>
      <c r="CY219" s="21">
        <v>2.5078176595740774E-13</v>
      </c>
      <c r="CZ219" s="21">
        <v>2.6379858840830862E-13</v>
      </c>
      <c r="DA219" s="21">
        <v>2.8700924823796441E-13</v>
      </c>
      <c r="DB219" s="21">
        <v>3.1937551640465129E-13</v>
      </c>
      <c r="DC219" s="22">
        <v>3.4092836076214534E-13</v>
      </c>
      <c r="DD219" s="21">
        <v>4.4805431929938259E-13</v>
      </c>
      <c r="DE219" s="21">
        <v>4.3528486901831537E-13</v>
      </c>
      <c r="DF219" s="21">
        <v>2.1467816738016387E-13</v>
      </c>
      <c r="DG219" s="21">
        <v>4.953412354162351E-13</v>
      </c>
      <c r="DH219" s="21">
        <v>5.0140779124448539E-13</v>
      </c>
      <c r="DI219" s="21">
        <v>5.0942568206630076E-13</v>
      </c>
      <c r="DJ219" s="21">
        <v>4.6180587904378761E-13</v>
      </c>
      <c r="DK219" s="21">
        <v>4.7449917444429344E-13</v>
      </c>
      <c r="DL219" s="21">
        <v>4.9163698626612319E-13</v>
      </c>
      <c r="DM219" s="21">
        <v>4.2169846142333975E-13</v>
      </c>
      <c r="DN219" s="21">
        <v>4.5843067276152121E-13</v>
      </c>
      <c r="DO219" s="21">
        <v>4.5898842947063247E-13</v>
      </c>
      <c r="DP219" s="21">
        <v>4.3492385739428072E-13</v>
      </c>
      <c r="DQ219" s="21">
        <v>4.8894599095740812E-13</v>
      </c>
      <c r="DR219" s="21">
        <v>5.0765331850460631E-13</v>
      </c>
    </row>
    <row r="220" spans="1:122" x14ac:dyDescent="0.45">
      <c r="A220" s="3" t="s">
        <v>229</v>
      </c>
      <c r="B220" s="4" t="s">
        <v>1055</v>
      </c>
      <c r="C220" s="21">
        <v>9.4822402285776095E-11</v>
      </c>
      <c r="D220" s="21">
        <v>9.1728373601870495E-11</v>
      </c>
      <c r="E220" s="21">
        <v>4.0642221595114902E-11</v>
      </c>
      <c r="F220" s="21">
        <v>1.02492667242628E-10</v>
      </c>
      <c r="G220" s="21">
        <v>1.0337755169185901E-10</v>
      </c>
      <c r="H220" s="21">
        <v>1.04565180513835E-10</v>
      </c>
      <c r="I220" s="21">
        <v>1.0622423832328799E-10</v>
      </c>
      <c r="J220" s="21">
        <v>1.06343672121724E-10</v>
      </c>
      <c r="K220" s="21">
        <v>1.06449115333337E-10</v>
      </c>
      <c r="L220" s="21">
        <v>6.45439563785103E-11</v>
      </c>
      <c r="M220" s="21">
        <v>7.5965456799456101E-11</v>
      </c>
      <c r="N220" s="21">
        <v>7.7906688568610499E-11</v>
      </c>
      <c r="O220" s="21">
        <v>9.7133746830142303E-11</v>
      </c>
      <c r="P220" s="21">
        <v>1.02778911372057E-10</v>
      </c>
      <c r="Q220" s="22">
        <v>1.046260882334E-10</v>
      </c>
      <c r="R220" s="23">
        <v>1.57851278649593E-10</v>
      </c>
      <c r="S220" s="21">
        <v>1.54674395933318E-10</v>
      </c>
      <c r="T220" s="21">
        <v>1.55325691251785E-12</v>
      </c>
      <c r="U220" s="21">
        <v>1.57103374338285E-10</v>
      </c>
      <c r="V220" s="21">
        <v>1.57569737970291E-10</v>
      </c>
      <c r="W220" s="21">
        <v>1.5819565798885699E-10</v>
      </c>
      <c r="X220" s="21">
        <v>1.58668867378037E-10</v>
      </c>
      <c r="Y220" s="21">
        <v>1.58814929120374E-10</v>
      </c>
      <c r="Z220" s="21">
        <v>1.5894388105364001E-10</v>
      </c>
      <c r="AA220" s="21">
        <v>1.4716149324402499E-10</v>
      </c>
      <c r="AB220" s="21">
        <v>1.50462349832373E-10</v>
      </c>
      <c r="AC220" s="21">
        <v>1.51023373116404E-10</v>
      </c>
      <c r="AD220" s="21">
        <v>1.5581989324251299E-10</v>
      </c>
      <c r="AE220" s="21">
        <v>1.57895281119682E-10</v>
      </c>
      <c r="AF220" s="22">
        <v>1.5857437708518501E-10</v>
      </c>
      <c r="AG220" s="23">
        <v>7.2394619376989896E-11</v>
      </c>
      <c r="AH220" s="21">
        <v>7.0948979863267397E-11</v>
      </c>
      <c r="AI220" s="21">
        <v>0</v>
      </c>
      <c r="AJ220" s="21">
        <v>7.3198930789542104E-11</v>
      </c>
      <c r="AK220" s="21">
        <v>7.3433948531331404E-11</v>
      </c>
      <c r="AL220" s="21">
        <v>7.3749372589317102E-11</v>
      </c>
      <c r="AM220" s="21">
        <v>7.17164991731718E-11</v>
      </c>
      <c r="AN220" s="21">
        <v>7.2260692007193101E-11</v>
      </c>
      <c r="AO220" s="21">
        <v>7.2741137583794701E-11</v>
      </c>
      <c r="AP220" s="21">
        <v>5.4439088532227398E-11</v>
      </c>
      <c r="AQ220" s="21">
        <v>5.9818910621040002E-11</v>
      </c>
      <c r="AR220" s="21">
        <v>6.07332809897569E-11</v>
      </c>
      <c r="AS220" s="21">
        <v>7.2456867044451195E-11</v>
      </c>
      <c r="AT220" s="21">
        <v>7.3558365815277699E-11</v>
      </c>
      <c r="AU220" s="22">
        <v>7.39187916323043E-11</v>
      </c>
      <c r="AV220" s="23">
        <v>4.5245240788261497E-11</v>
      </c>
      <c r="AW220" s="21">
        <v>2.9462731289017902E-11</v>
      </c>
      <c r="AX220" s="21">
        <v>0</v>
      </c>
      <c r="AY220" s="21">
        <v>6.3946810445812497E-11</v>
      </c>
      <c r="AZ220" s="21">
        <v>7.2534931084986401E-11</v>
      </c>
      <c r="BA220" s="21">
        <v>8.4061294336772798E-11</v>
      </c>
      <c r="BB220" s="21">
        <v>4.52793745176285E-11</v>
      </c>
      <c r="BC220" s="21">
        <v>5.7819048723231998E-11</v>
      </c>
      <c r="BD220" s="21">
        <v>6.8885500648601205E-11</v>
      </c>
      <c r="BE220" s="21">
        <v>5.3873769080013001E-11</v>
      </c>
      <c r="BF220" s="21">
        <v>6.7811036778404602E-11</v>
      </c>
      <c r="BG220" s="21">
        <v>7.0204325722101503E-11</v>
      </c>
      <c r="BH220" s="21">
        <v>9.3705133493915098E-12</v>
      </c>
      <c r="BI220" s="21">
        <v>6.5610112791878903E-11</v>
      </c>
      <c r="BJ220" s="22">
        <v>8.4070911753491605E-11</v>
      </c>
      <c r="BK220" s="21">
        <v>1.9166341416459898E-9</v>
      </c>
      <c r="BL220" s="21">
        <v>2.4370110299297702E-9</v>
      </c>
      <c r="BM220" s="21">
        <v>7.4258329344886503E-11</v>
      </c>
      <c r="BN220" s="21">
        <v>4.4216154034017998E-9</v>
      </c>
      <c r="BO220" s="21">
        <v>5.0154427771161198E-9</v>
      </c>
      <c r="BP220" s="21">
        <v>5.8124355425721903E-9</v>
      </c>
      <c r="BQ220" s="21">
        <v>3.1308516942091802E-9</v>
      </c>
      <c r="BR220" s="21">
        <v>3.9979100546589202E-9</v>
      </c>
      <c r="BS220" s="21">
        <v>4.7631021565493196E-9</v>
      </c>
      <c r="BT220" s="21">
        <v>3.72511287963849E-9</v>
      </c>
      <c r="BU220" s="21">
        <v>4.6888081305339602E-9</v>
      </c>
      <c r="BV220" s="21">
        <v>4.8542925883898904E-9</v>
      </c>
      <c r="BW220" s="21">
        <v>6.47926079105403E-10</v>
      </c>
      <c r="BX220" s="21">
        <v>4.5366247873352402E-9</v>
      </c>
      <c r="BY220" s="22">
        <v>5.8131005408357201E-9</v>
      </c>
      <c r="BZ220" s="23">
        <v>2.3898694560961897E-12</v>
      </c>
      <c r="CA220" s="21">
        <v>2.3489940594342372E-12</v>
      </c>
      <c r="CB220" s="21">
        <v>2.5650385810820235E-13</v>
      </c>
      <c r="CC220" s="21">
        <v>2.8279940195769815E-12</v>
      </c>
      <c r="CD220" s="21">
        <v>2.9481145146191913E-12</v>
      </c>
      <c r="CE220" s="21">
        <v>3.1093316793531549E-12</v>
      </c>
      <c r="CF220" s="21">
        <v>2.6185874296400674E-12</v>
      </c>
      <c r="CG220" s="21">
        <v>2.7832576260964677E-12</v>
      </c>
      <c r="CH220" s="21">
        <v>2.9285825587822265E-12</v>
      </c>
      <c r="CI220" s="21">
        <v>2.36334129347392E-12</v>
      </c>
      <c r="CJ220" s="21">
        <v>2.645882450639301E-12</v>
      </c>
      <c r="CK220" s="21">
        <v>2.6942196598386292E-12</v>
      </c>
      <c r="CL220" s="21">
        <v>2.081213722385776E-12</v>
      </c>
      <c r="CM220" s="21">
        <v>2.8582027048788664E-12</v>
      </c>
      <c r="CN220" s="22">
        <v>3.1131979777859061E-12</v>
      </c>
      <c r="CO220" s="23">
        <v>1.8409805561709079E-12</v>
      </c>
      <c r="CP220" s="21">
        <v>1.9073134325730569E-12</v>
      </c>
      <c r="CQ220" s="21">
        <v>0</v>
      </c>
      <c r="CR220" s="21">
        <v>1.9740933485227144E-12</v>
      </c>
      <c r="CS220" s="21">
        <v>2.1664943855768674E-12</v>
      </c>
      <c r="CT220" s="21">
        <v>2.4312978835023289E-12</v>
      </c>
      <c r="CU220" s="21">
        <v>2.0886006679612215E-12</v>
      </c>
      <c r="CV220" s="21">
        <v>2.2670361853552291E-12</v>
      </c>
      <c r="CW220" s="21">
        <v>2.3279076954985479E-12</v>
      </c>
      <c r="CX220" s="21">
        <v>1.7352458395246269E-12</v>
      </c>
      <c r="CY220" s="21">
        <v>1.9248174049788142E-12</v>
      </c>
      <c r="CZ220" s="21">
        <v>2.0411915354897239E-12</v>
      </c>
      <c r="DA220" s="21">
        <v>1.7880168089778505E-12</v>
      </c>
      <c r="DB220" s="21">
        <v>2.2213907500981434E-12</v>
      </c>
      <c r="DC220" s="22">
        <v>2.4919719282872293E-12</v>
      </c>
      <c r="DD220" s="21">
        <v>3.1514781723896752E-12</v>
      </c>
      <c r="DE220" s="21">
        <v>3.0690462180741637E-12</v>
      </c>
      <c r="DF220" s="21">
        <v>1.3124622618383807E-12</v>
      </c>
      <c r="DG220" s="21">
        <v>3.8982158822670781E-12</v>
      </c>
      <c r="DH220" s="21">
        <v>3.9785133662210248E-12</v>
      </c>
      <c r="DI220" s="21">
        <v>4.0828221991479331E-12</v>
      </c>
      <c r="DJ220" s="21">
        <v>3.4524138756585804E-12</v>
      </c>
      <c r="DK220" s="21">
        <v>3.6279524972379215E-12</v>
      </c>
      <c r="DL220" s="21">
        <v>3.859527326355755E-12</v>
      </c>
      <c r="DM220" s="21">
        <v>3.2978113511791E-12</v>
      </c>
      <c r="DN220" s="21">
        <v>3.6628986043262973E-12</v>
      </c>
      <c r="DO220" s="21">
        <v>3.6683709449572374E-12</v>
      </c>
      <c r="DP220" s="21">
        <v>3.0367929144091479E-12</v>
      </c>
      <c r="DQ220" s="21">
        <v>3.810625401300706E-12</v>
      </c>
      <c r="DR220" s="21">
        <v>4.0619479420419806E-12</v>
      </c>
    </row>
    <row r="221" spans="1:122" x14ac:dyDescent="0.45">
      <c r="A221" s="3" t="s">
        <v>230</v>
      </c>
      <c r="B221" s="4" t="s">
        <v>1056</v>
      </c>
      <c r="C221" s="21">
        <v>5.8034970989369701E-11</v>
      </c>
      <c r="D221" s="21">
        <v>5.7338167233188497E-11</v>
      </c>
      <c r="E221" s="21">
        <v>2.31113424869795E-11</v>
      </c>
      <c r="F221" s="21">
        <v>5.9762385302184894E-11</v>
      </c>
      <c r="G221" s="21">
        <v>5.9961669430097903E-11</v>
      </c>
      <c r="H221" s="21">
        <v>6.0229134379083794E-11</v>
      </c>
      <c r="I221" s="21">
        <v>5.97980621348849E-11</v>
      </c>
      <c r="J221" s="21">
        <v>5.9991682727328803E-11</v>
      </c>
      <c r="K221" s="21">
        <v>6.0162622422530698E-11</v>
      </c>
      <c r="L221" s="21">
        <v>4.5454182292755303E-11</v>
      </c>
      <c r="M221" s="21">
        <v>4.95837571688541E-11</v>
      </c>
      <c r="N221" s="21">
        <v>5.0285631847936002E-11</v>
      </c>
      <c r="O221" s="21">
        <v>5.7814911422197001E-11</v>
      </c>
      <c r="P221" s="21">
        <v>5.9518736622441506E-11</v>
      </c>
      <c r="Q221" s="22">
        <v>6.0076252078775404E-11</v>
      </c>
      <c r="R221" s="23">
        <v>1.1177251621044001E-10</v>
      </c>
      <c r="S221" s="21">
        <v>1.10648186062969E-10</v>
      </c>
      <c r="T221" s="21">
        <v>1.0945861580939301E-12</v>
      </c>
      <c r="U221" s="21">
        <v>1.11507825493241E-10</v>
      </c>
      <c r="V221" s="21">
        <v>1.1167287618537499E-10</v>
      </c>
      <c r="W221" s="21">
        <v>1.11894395457451E-10</v>
      </c>
      <c r="X221" s="21">
        <v>1.11631060088066E-10</v>
      </c>
      <c r="Y221" s="21">
        <v>1.11772009755099E-10</v>
      </c>
      <c r="Z221" s="21">
        <v>1.1189644844634201E-10</v>
      </c>
      <c r="AA221" s="21">
        <v>1.01150122110326E-10</v>
      </c>
      <c r="AB221" s="21">
        <v>1.04166875986793E-10</v>
      </c>
      <c r="AC221" s="21">
        <v>1.04679612339188E-10</v>
      </c>
      <c r="AD221" s="21">
        <v>1.08960024878465E-10</v>
      </c>
      <c r="AE221" s="21">
        <v>1.10917093835097E-10</v>
      </c>
      <c r="AF221" s="22">
        <v>1.11557474193526E-10</v>
      </c>
      <c r="AG221" s="23">
        <v>7.2470233436388498E-11</v>
      </c>
      <c r="AH221" s="21">
        <v>7.0894735642686598E-11</v>
      </c>
      <c r="AI221" s="21">
        <v>0</v>
      </c>
      <c r="AJ221" s="21">
        <v>7.3346794186075204E-11</v>
      </c>
      <c r="AK221" s="21">
        <v>7.3602922999762894E-11</v>
      </c>
      <c r="AL221" s="21">
        <v>7.3946680833385795E-11</v>
      </c>
      <c r="AM221" s="21">
        <v>7.0852567592123097E-11</v>
      </c>
      <c r="AN221" s="21">
        <v>7.1627682947461406E-11</v>
      </c>
      <c r="AO221" s="21">
        <v>7.23120005653111E-11</v>
      </c>
      <c r="AP221" s="21">
        <v>6.33127677153692E-11</v>
      </c>
      <c r="AQ221" s="21">
        <v>6.63618842894544E-11</v>
      </c>
      <c r="AR221" s="21">
        <v>6.6880121101022099E-11</v>
      </c>
      <c r="AS221" s="21">
        <v>7.2818525299371303E-11</v>
      </c>
      <c r="AT221" s="21">
        <v>7.3855194417573306E-11</v>
      </c>
      <c r="AU221" s="22">
        <v>7.4194407064750195E-11</v>
      </c>
      <c r="AV221" s="23">
        <v>3.8568006107740302E-11</v>
      </c>
      <c r="AW221" s="21">
        <v>2.5114659144445599E-11</v>
      </c>
      <c r="AX221" s="21">
        <v>0</v>
      </c>
      <c r="AY221" s="21">
        <v>5.4509622070228199E-11</v>
      </c>
      <c r="AZ221" s="21">
        <v>6.1830318866068994E-11</v>
      </c>
      <c r="BA221" s="21">
        <v>7.1655636193372702E-11</v>
      </c>
      <c r="BB221" s="21">
        <v>3.8597102425049603E-11</v>
      </c>
      <c r="BC221" s="21">
        <v>4.9286187573564498E-11</v>
      </c>
      <c r="BD221" s="21">
        <v>5.8719466698899305E-11</v>
      </c>
      <c r="BE221" s="21">
        <v>4.5923147246549798E-11</v>
      </c>
      <c r="BF221" s="21">
        <v>5.7803570830376499E-11</v>
      </c>
      <c r="BG221" s="21">
        <v>5.98436612573466E-11</v>
      </c>
      <c r="BH221" s="21">
        <v>7.9876249920578806E-12</v>
      </c>
      <c r="BI221" s="21">
        <v>5.59274563866001E-11</v>
      </c>
      <c r="BJ221" s="22">
        <v>7.16638342840511E-11</v>
      </c>
      <c r="BK221" s="21">
        <v>6.0921940956335901E-10</v>
      </c>
      <c r="BL221" s="21">
        <v>7.7462588633539398E-10</v>
      </c>
      <c r="BM221" s="21">
        <v>2.3603678227187199E-11</v>
      </c>
      <c r="BN221" s="21">
        <v>1.40545024574347E-9</v>
      </c>
      <c r="BO221" s="21">
        <v>1.5942036202848001E-9</v>
      </c>
      <c r="BP221" s="21">
        <v>1.8475349428607599E-9</v>
      </c>
      <c r="BQ221" s="21">
        <v>9.9516938529463598E-10</v>
      </c>
      <c r="BR221" s="21">
        <v>1.27077168775416E-9</v>
      </c>
      <c r="BS221" s="21">
        <v>1.5139948832440701E-9</v>
      </c>
      <c r="BT221" s="21">
        <v>1.1840606507934101E-9</v>
      </c>
      <c r="BU221" s="21">
        <v>1.49037985850895E-9</v>
      </c>
      <c r="BV221" s="21">
        <v>1.54298058262019E-9</v>
      </c>
      <c r="BW221" s="21">
        <v>2.0594913487991201E-10</v>
      </c>
      <c r="BX221" s="21">
        <v>1.4420070133872E-9</v>
      </c>
      <c r="BY221" s="22">
        <v>1.84774631854309E-9</v>
      </c>
      <c r="BZ221" s="23">
        <v>1.6083078175780814E-12</v>
      </c>
      <c r="CA221" s="21">
        <v>1.5607687317497244E-12</v>
      </c>
      <c r="CB221" s="21">
        <v>1.4516033842202487E-13</v>
      </c>
      <c r="CC221" s="21">
        <v>1.7837274965485827E-12</v>
      </c>
      <c r="CD221" s="21">
        <v>1.8399634649448072E-12</v>
      </c>
      <c r="CE221" s="21">
        <v>1.9154393725134723E-12</v>
      </c>
      <c r="CF221" s="21">
        <v>1.6644574454792133E-12</v>
      </c>
      <c r="CG221" s="21">
        <v>1.745950758866899E-12</v>
      </c>
      <c r="CH221" s="21">
        <v>1.8178711179779063E-12</v>
      </c>
      <c r="CI221" s="21">
        <v>1.5358668176193721E-12</v>
      </c>
      <c r="CJ221" s="21">
        <v>1.6763252407709036E-12</v>
      </c>
      <c r="CK221" s="21">
        <v>1.700349737702427E-12</v>
      </c>
      <c r="CL221" s="21">
        <v>1.4123392814307285E-12</v>
      </c>
      <c r="CM221" s="21">
        <v>1.788803943526569E-12</v>
      </c>
      <c r="CN221" s="22">
        <v>1.9123507579612697E-12</v>
      </c>
      <c r="CO221" s="23">
        <v>1.335213876773646E-12</v>
      </c>
      <c r="CP221" s="21">
        <v>1.3164958543361148E-12</v>
      </c>
      <c r="CQ221" s="21">
        <v>0</v>
      </c>
      <c r="CR221" s="21">
        <v>1.3414086092683867E-12</v>
      </c>
      <c r="CS221" s="21">
        <v>1.4334635335781177E-12</v>
      </c>
      <c r="CT221" s="21">
        <v>1.5599743420604242E-12</v>
      </c>
      <c r="CU221" s="21">
        <v>1.369464740306314E-12</v>
      </c>
      <c r="CV221" s="21">
        <v>1.4595762305576896E-12</v>
      </c>
      <c r="CW221" s="21">
        <v>1.4903184824057454E-12</v>
      </c>
      <c r="CX221" s="21">
        <v>1.1875665454033078E-12</v>
      </c>
      <c r="CY221" s="21">
        <v>1.2838246813402614E-12</v>
      </c>
      <c r="CZ221" s="21">
        <v>1.3429166265094846E-12</v>
      </c>
      <c r="DA221" s="21">
        <v>1.2338524224774934E-12</v>
      </c>
      <c r="DB221" s="21">
        <v>1.4468630032763817E-12</v>
      </c>
      <c r="DC221" s="22">
        <v>1.5798582100302668E-12</v>
      </c>
      <c r="DD221" s="21">
        <v>1.8975421360128791E-12</v>
      </c>
      <c r="DE221" s="21">
        <v>1.8240464840314153E-12</v>
      </c>
      <c r="DF221" s="21">
        <v>7.4659657988876658E-13</v>
      </c>
      <c r="DG221" s="21">
        <v>2.1591342424387973E-12</v>
      </c>
      <c r="DH221" s="21">
        <v>2.1892916516546569E-12</v>
      </c>
      <c r="DI221" s="21">
        <v>2.2285419839301192E-12</v>
      </c>
      <c r="DJ221" s="21">
        <v>1.9783552837256643E-12</v>
      </c>
      <c r="DK221" s="21">
        <v>2.0473158301525886E-12</v>
      </c>
      <c r="DL221" s="21">
        <v>2.1382899397521484E-12</v>
      </c>
      <c r="DM221" s="21">
        <v>1.8932986137775962E-12</v>
      </c>
      <c r="DN221" s="21">
        <v>2.0459726563458521E-12</v>
      </c>
      <c r="DO221" s="21">
        <v>2.0482583742000617E-12</v>
      </c>
      <c r="DP221" s="21">
        <v>1.8196090961261767E-12</v>
      </c>
      <c r="DQ221" s="21">
        <v>2.1207390743513999E-12</v>
      </c>
      <c r="DR221" s="21">
        <v>2.2185392559628501E-12</v>
      </c>
    </row>
    <row r="222" spans="1:122" x14ac:dyDescent="0.45">
      <c r="A222" s="3" t="s">
        <v>231</v>
      </c>
      <c r="B222" s="4" t="s">
        <v>1057</v>
      </c>
      <c r="C222" s="21">
        <v>2.9480992056039097E-11</v>
      </c>
      <c r="D222" s="21">
        <v>2.8675700068367499E-11</v>
      </c>
      <c r="E222" s="21" t="e">
        <f>NA()</f>
        <v>#N/A</v>
      </c>
      <c r="F222" s="21">
        <v>3.1570669869891598E-11</v>
      </c>
      <c r="G222" s="21">
        <v>3.1826318428937197E-11</v>
      </c>
      <c r="H222" s="21">
        <v>3.2178638809557498E-11</v>
      </c>
      <c r="I222" s="21">
        <v>2.8399354416457901E-11</v>
      </c>
      <c r="J222" s="21">
        <v>2.9265172765841801E-11</v>
      </c>
      <c r="K222" s="21">
        <v>3.00454029179996E-11</v>
      </c>
      <c r="L222" s="21">
        <v>1.81972910024063E-11</v>
      </c>
      <c r="M222" s="21">
        <v>2.18898091796515E-11</v>
      </c>
      <c r="N222" s="21">
        <v>2.2527822682824799E-11</v>
      </c>
      <c r="O222" s="21">
        <v>2.65949384222316E-11</v>
      </c>
      <c r="P222" s="21">
        <v>3.0086810253868099E-11</v>
      </c>
      <c r="Q222" s="22">
        <v>3.13057915038896E-11</v>
      </c>
      <c r="R222" s="23">
        <v>1.5018085462317099E-11</v>
      </c>
      <c r="S222" s="21">
        <v>1.48833424088225E-11</v>
      </c>
      <c r="T222" s="21" t="e">
        <f>NA()</f>
        <v>#N/A</v>
      </c>
      <c r="U222" s="21">
        <v>1.49851505602381E-11</v>
      </c>
      <c r="V222" s="21">
        <v>1.50055572458477E-11</v>
      </c>
      <c r="W222" s="21">
        <v>1.5033680585435499E-11</v>
      </c>
      <c r="X222" s="21">
        <v>1.4723318867826101E-11</v>
      </c>
      <c r="Y222" s="21">
        <v>1.4794096555087399E-11</v>
      </c>
      <c r="Z222" s="21">
        <v>1.4857877700105401E-11</v>
      </c>
      <c r="AA222" s="21">
        <v>9.8856589316515902E-12</v>
      </c>
      <c r="AB222" s="21">
        <v>1.11919242387689E-11</v>
      </c>
      <c r="AC222" s="21">
        <v>1.1417627908910301E-11</v>
      </c>
      <c r="AD222" s="21">
        <v>1.3472967119595801E-11</v>
      </c>
      <c r="AE222" s="21">
        <v>1.43676525506506E-11</v>
      </c>
      <c r="AF222" s="22">
        <v>1.46799792389449E-11</v>
      </c>
      <c r="AG222" s="23">
        <v>9.9245764157490294E-11</v>
      </c>
      <c r="AH222" s="21">
        <v>8.9383730797433505E-11</v>
      </c>
      <c r="AI222" s="21" t="e">
        <f>NA()</f>
        <v>#N/A</v>
      </c>
      <c r="AJ222" s="21">
        <v>1.04987954938495E-10</v>
      </c>
      <c r="AK222" s="21">
        <v>1.0672260175920499E-10</v>
      </c>
      <c r="AL222" s="21">
        <v>1.09113193868921E-10</v>
      </c>
      <c r="AM222" s="21">
        <v>1.03378163771242E-10</v>
      </c>
      <c r="AN222" s="21">
        <v>1.05436596255957E-10</v>
      </c>
      <c r="AO222" s="21">
        <v>1.07291547807745E-10</v>
      </c>
      <c r="AP222" s="21">
        <v>5.5215392354079301E-11</v>
      </c>
      <c r="AQ222" s="21">
        <v>6.9992002570296999E-11</v>
      </c>
      <c r="AR222" s="21">
        <v>7.2545186169276396E-11</v>
      </c>
      <c r="AS222" s="21">
        <v>9.5667514879688904E-11</v>
      </c>
      <c r="AT222" s="21">
        <v>1.05858936338183E-10</v>
      </c>
      <c r="AU222" s="22">
        <v>1.09416670489939E-10</v>
      </c>
      <c r="AV222" s="23">
        <v>3.4243297371984801E-11</v>
      </c>
      <c r="AW222" s="21">
        <v>2.21141789543912E-11</v>
      </c>
      <c r="AX222" s="21" t="e">
        <f>NA()</f>
        <v>#N/A</v>
      </c>
      <c r="AY222" s="21">
        <v>4.8972381383967603E-11</v>
      </c>
      <c r="AZ222" s="21">
        <v>5.5911234473995001E-11</v>
      </c>
      <c r="BA222" s="21">
        <v>6.5473969233285294E-11</v>
      </c>
      <c r="BB222" s="21">
        <v>3.4269794330702801E-11</v>
      </c>
      <c r="BC222" s="21">
        <v>4.4095360144993399E-11</v>
      </c>
      <c r="BD222" s="21">
        <v>5.2946331298816402E-11</v>
      </c>
      <c r="BE222" s="21">
        <v>4.09832097952258E-11</v>
      </c>
      <c r="BF222" s="21">
        <v>5.2078169816519197E-11</v>
      </c>
      <c r="BG222" s="21">
        <v>5.40148282932089E-11</v>
      </c>
      <c r="BH222" s="21">
        <v>6.9696966275935801E-12</v>
      </c>
      <c r="BI222" s="21">
        <v>5.0306156728438101E-11</v>
      </c>
      <c r="BJ222" s="22">
        <v>6.5482101092362801E-11</v>
      </c>
      <c r="BK222" s="21">
        <v>6.1046467095281495E-11</v>
      </c>
      <c r="BL222" s="21">
        <v>7.7912438938911495E-11</v>
      </c>
      <c r="BM222" s="3" t="e">
        <f>NA()</f>
        <v>#N/A</v>
      </c>
      <c r="BN222" s="21">
        <v>1.4381516139089301E-10</v>
      </c>
      <c r="BO222" s="21">
        <v>1.64192203487046E-10</v>
      </c>
      <c r="BP222" s="21">
        <v>1.9227469006173099E-10</v>
      </c>
      <c r="BQ222" s="21">
        <v>1.0063868374831E-10</v>
      </c>
      <c r="BR222" s="21">
        <v>1.2949301538188701E-10</v>
      </c>
      <c r="BS222" s="21">
        <v>1.5548529529519199E-10</v>
      </c>
      <c r="BT222" s="21">
        <v>1.2035369251916299E-10</v>
      </c>
      <c r="BU222" s="21">
        <v>1.52935801475175E-10</v>
      </c>
      <c r="BV222" s="21">
        <v>1.5862310610511399E-10</v>
      </c>
      <c r="BW222" s="21">
        <v>2.04676190337576E-11</v>
      </c>
      <c r="BX222" s="21">
        <v>1.47732004129666E-10</v>
      </c>
      <c r="BY222" s="22">
        <v>1.9229857055503301E-10</v>
      </c>
      <c r="BZ222" s="23">
        <v>6.2109011017273805E-13</v>
      </c>
      <c r="CA222" s="21">
        <v>5.5129681870820099E-13</v>
      </c>
      <c r="CB222" s="21" t="e">
        <f>NA()</f>
        <v>#N/A</v>
      </c>
      <c r="CC222" s="21">
        <v>7.1231954622625289E-13</v>
      </c>
      <c r="CD222" s="21">
        <v>7.4714697561053964E-13</v>
      </c>
      <c r="CE222" s="21">
        <v>7.9514416840721398E-13</v>
      </c>
      <c r="CF222" s="21">
        <v>6.2548096038210121E-13</v>
      </c>
      <c r="CG222" s="21">
        <v>6.7729244769754018E-13</v>
      </c>
      <c r="CH222" s="21">
        <v>7.2396795424523693E-13</v>
      </c>
      <c r="CI222" s="21">
        <v>4.6574120171192185E-13</v>
      </c>
      <c r="CJ222" s="21">
        <v>5.732782581159622E-13</v>
      </c>
      <c r="CK222" s="21">
        <v>5.9194366975551992E-13</v>
      </c>
      <c r="CL222" s="21">
        <v>4.726941063669438E-13</v>
      </c>
      <c r="CM222" s="21">
        <v>7.0614792605024724E-13</v>
      </c>
      <c r="CN222" s="22">
        <v>7.8784972831012404E-13</v>
      </c>
      <c r="CO222" s="23">
        <v>4.5701759461461975E-13</v>
      </c>
      <c r="CP222" s="21">
        <v>3.4704733674249168E-13</v>
      </c>
      <c r="CQ222" s="21" t="e">
        <f>NA()</f>
        <v>#N/A</v>
      </c>
      <c r="CR222" s="21">
        <v>4.5974836012203699E-13</v>
      </c>
      <c r="CS222" s="21">
        <v>5.1122263518666403E-13</v>
      </c>
      <c r="CT222" s="21">
        <v>5.8543705970113605E-13</v>
      </c>
      <c r="CU222" s="21">
        <v>4.4276428089713787E-13</v>
      </c>
      <c r="CV222" s="21">
        <v>5.0051877827128594E-13</v>
      </c>
      <c r="CW222" s="21">
        <v>5.2068462561079342E-13</v>
      </c>
      <c r="CX222" s="21">
        <v>2.5747053459494136E-13</v>
      </c>
      <c r="CY222" s="21">
        <v>3.2559632310602943E-13</v>
      </c>
      <c r="CZ222" s="21">
        <v>3.6828921657757793E-13</v>
      </c>
      <c r="DA222" s="21">
        <v>3.6250384038382229E-13</v>
      </c>
      <c r="DB222" s="21">
        <v>4.9473752315364003E-13</v>
      </c>
      <c r="DC222" s="22">
        <v>5.8279252849252207E-13</v>
      </c>
      <c r="DD222" s="21">
        <v>8.3196459123545409E-13</v>
      </c>
      <c r="DE222" s="21">
        <v>7.4120872018690915E-13</v>
      </c>
      <c r="DF222" s="21" t="e">
        <f>NA()</f>
        <v>#N/A</v>
      </c>
      <c r="DG222" s="21">
        <v>9.7468794229175347E-13</v>
      </c>
      <c r="DH222" s="21">
        <v>9.9671566448174536E-13</v>
      </c>
      <c r="DI222" s="21">
        <v>1.0257102815118936E-12</v>
      </c>
      <c r="DJ222" s="21">
        <v>8.5214429548342614E-13</v>
      </c>
      <c r="DK222" s="21">
        <v>8.9818484120689741E-13</v>
      </c>
      <c r="DL222" s="21">
        <v>9.6034585473627833E-13</v>
      </c>
      <c r="DM222" s="21">
        <v>7.1861210680434188E-13</v>
      </c>
      <c r="DN222" s="21">
        <v>8.4754969811869572E-13</v>
      </c>
      <c r="DO222" s="21">
        <v>8.4950713337319102E-13</v>
      </c>
      <c r="DP222" s="21">
        <v>7.4942735881561493E-13</v>
      </c>
      <c r="DQ222" s="21">
        <v>9.485415974983819E-13</v>
      </c>
      <c r="DR222" s="21">
        <v>1.0174937449125774E-12</v>
      </c>
    </row>
    <row r="223" spans="1:122" x14ac:dyDescent="0.45">
      <c r="A223" s="3" t="s">
        <v>232</v>
      </c>
      <c r="B223" s="4" t="s">
        <v>1058</v>
      </c>
      <c r="C223" s="21">
        <v>7.6921945026893004E-13</v>
      </c>
      <c r="D223" s="21">
        <v>7.2566597295280803E-13</v>
      </c>
      <c r="E223" s="21">
        <v>3.5688562185992102E-13</v>
      </c>
      <c r="F223" s="21">
        <v>8.7719088328913796E-13</v>
      </c>
      <c r="G223" s="21">
        <v>8.8964706864624899E-13</v>
      </c>
      <c r="H223" s="21">
        <v>9.0636487259776105E-13</v>
      </c>
      <c r="I223" s="21">
        <v>9.378334250212369E-13</v>
      </c>
      <c r="J223" s="21">
        <v>9.378334250212369E-13</v>
      </c>
      <c r="K223" s="21">
        <v>9.378334250212369E-13</v>
      </c>
      <c r="L223" s="21">
        <v>0</v>
      </c>
      <c r="M223" s="21">
        <v>5.2440193894937502E-14</v>
      </c>
      <c r="N223" s="21">
        <v>1.08180098808631E-13</v>
      </c>
      <c r="O223" s="21">
        <v>0</v>
      </c>
      <c r="P223" s="21">
        <v>1.13146881148688E-13</v>
      </c>
      <c r="Q223" s="22">
        <v>4.9191921853109495E-13</v>
      </c>
      <c r="R223" s="23">
        <v>7.9770531148989797E-12</v>
      </c>
      <c r="S223" s="21">
        <v>7.9770531148989797E-12</v>
      </c>
      <c r="T223" s="21">
        <v>7.7744327741317094E-14</v>
      </c>
      <c r="U223" s="21">
        <v>7.9770531148989797E-12</v>
      </c>
      <c r="V223" s="21">
        <v>7.9770531148989797E-12</v>
      </c>
      <c r="W223" s="21">
        <v>7.9770531148989797E-12</v>
      </c>
      <c r="X223" s="21">
        <v>7.7549043611680996E-12</v>
      </c>
      <c r="Y223" s="21">
        <v>7.8009301706924195E-12</v>
      </c>
      <c r="Z223" s="21">
        <v>7.8415644738530605E-12</v>
      </c>
      <c r="AA223" s="21">
        <v>7.0221412093500398E-12</v>
      </c>
      <c r="AB223" s="21">
        <v>7.2802426637836199E-12</v>
      </c>
      <c r="AC223" s="21">
        <v>7.3241103453092896E-12</v>
      </c>
      <c r="AD223" s="21">
        <v>7.8759470942197597E-12</v>
      </c>
      <c r="AE223" s="21">
        <v>7.9349895010366803E-12</v>
      </c>
      <c r="AF223" s="22">
        <v>7.9543090030459602E-12</v>
      </c>
      <c r="AG223" s="23">
        <v>0</v>
      </c>
      <c r="AH223" s="21">
        <v>0</v>
      </c>
      <c r="AI223" s="21">
        <v>0</v>
      </c>
      <c r="AJ223" s="21">
        <v>0</v>
      </c>
      <c r="AK223" s="21">
        <v>0</v>
      </c>
      <c r="AL223" s="21">
        <v>0</v>
      </c>
      <c r="AM223" s="21">
        <v>0</v>
      </c>
      <c r="AN223" s="21">
        <v>0</v>
      </c>
      <c r="AO223" s="21">
        <v>0</v>
      </c>
      <c r="AP223" s="21">
        <v>0</v>
      </c>
      <c r="AQ223" s="21">
        <v>0</v>
      </c>
      <c r="AR223" s="21">
        <v>0</v>
      </c>
      <c r="AS223" s="21">
        <v>0</v>
      </c>
      <c r="AT223" s="21">
        <v>0</v>
      </c>
      <c r="AU223" s="22">
        <v>0</v>
      </c>
      <c r="AV223" s="23">
        <v>2.53629785486639E-12</v>
      </c>
      <c r="AW223" s="21">
        <v>1.65158281545112E-12</v>
      </c>
      <c r="AX223" s="21">
        <v>0</v>
      </c>
      <c r="AY223" s="21">
        <v>3.58464570712021E-12</v>
      </c>
      <c r="AZ223" s="21">
        <v>4.0660672130064497E-12</v>
      </c>
      <c r="BA223" s="21">
        <v>4.7121968363789298E-12</v>
      </c>
      <c r="BB223" s="21">
        <v>2.5382112783130101E-12</v>
      </c>
      <c r="BC223" s="21">
        <v>3.2411437466632901E-12</v>
      </c>
      <c r="BD223" s="21">
        <v>3.86149226929902E-12</v>
      </c>
      <c r="BE223" s="21">
        <v>3.0199844794870501E-12</v>
      </c>
      <c r="BF223" s="21">
        <v>3.8012613950317298E-12</v>
      </c>
      <c r="BG223" s="21">
        <v>3.9354212206447799E-12</v>
      </c>
      <c r="BH223" s="21">
        <v>5.2527984143747904E-13</v>
      </c>
      <c r="BI223" s="21">
        <v>3.6778849097153398E-12</v>
      </c>
      <c r="BJ223" s="22">
        <v>4.7127359568028303E-12</v>
      </c>
      <c r="BK223" s="21">
        <v>1.31192387915564E-8</v>
      </c>
      <c r="BL223" s="21">
        <v>1.6681185493152199E-8</v>
      </c>
      <c r="BM223" s="21">
        <v>5.0829354114549901E-10</v>
      </c>
      <c r="BN223" s="21">
        <v>3.0265676198293699E-8</v>
      </c>
      <c r="BO223" s="21">
        <v>3.4330386800824502E-8</v>
      </c>
      <c r="BP223" s="21">
        <v>3.9785751587440199E-8</v>
      </c>
      <c r="BQ223" s="21">
        <v>2.1430480708229799E-8</v>
      </c>
      <c r="BR223" s="21">
        <v>2.7365440036036999E-8</v>
      </c>
      <c r="BS223" s="21">
        <v>3.2603131303235197E-8</v>
      </c>
      <c r="BT223" s="21">
        <v>2.5498160724356999E-8</v>
      </c>
      <c r="BU223" s="21">
        <v>3.2094593420650799E-8</v>
      </c>
      <c r="BV223" s="21">
        <v>3.3227324008992897E-8</v>
      </c>
      <c r="BW223" s="21">
        <v>4.4350127999706E-9</v>
      </c>
      <c r="BX223" s="21">
        <v>3.1052908116116502E-8</v>
      </c>
      <c r="BY223" s="22">
        <v>3.9790303458256698E-8</v>
      </c>
      <c r="BZ223" s="23">
        <v>1.7809069185847024E-12</v>
      </c>
      <c r="CA223" s="21">
        <v>2.239222704444589E-12</v>
      </c>
      <c r="CB223" s="21">
        <v>6.8622185342866282E-14</v>
      </c>
      <c r="CC223" s="21">
        <v>4.0098358684686585E-12</v>
      </c>
      <c r="CD223" s="21">
        <v>4.5390625934216827E-12</v>
      </c>
      <c r="CE223" s="21">
        <v>5.2493529736635332E-12</v>
      </c>
      <c r="CF223" s="21">
        <v>2.858193838073517E-12</v>
      </c>
      <c r="CG223" s="21">
        <v>3.6311961341033778E-12</v>
      </c>
      <c r="CH223" s="21">
        <v>4.3133824666489059E-12</v>
      </c>
      <c r="CI223" s="21">
        <v>3.3763850173201546E-12</v>
      </c>
      <c r="CJ223" s="21">
        <v>4.2375223993297681E-12</v>
      </c>
      <c r="CK223" s="21">
        <v>4.3856614716618352E-12</v>
      </c>
      <c r="CL223" s="21">
        <v>6.4125431948543454E-13</v>
      </c>
      <c r="CM223" s="21">
        <v>4.1075744774502E-12</v>
      </c>
      <c r="CN223" s="22">
        <v>5.2473720840852192E-12</v>
      </c>
      <c r="CO223" s="23">
        <v>8.8898115817641981E-14</v>
      </c>
      <c r="CP223" s="21">
        <v>1.018707338093219E-12</v>
      </c>
      <c r="CQ223" s="21">
        <v>0</v>
      </c>
      <c r="CR223" s="21">
        <v>7.730558101882962E-13</v>
      </c>
      <c r="CS223" s="21">
        <v>1.6615287418585836E-12</v>
      </c>
      <c r="CT223" s="21">
        <v>2.8784081101957375E-12</v>
      </c>
      <c r="CU223" s="21">
        <v>1.1156835018590963E-12</v>
      </c>
      <c r="CV223" s="21">
        <v>1.9584535783955034E-12</v>
      </c>
      <c r="CW223" s="21">
        <v>2.245945984235742E-12</v>
      </c>
      <c r="CX223" s="21">
        <v>1.7366529157822706E-12</v>
      </c>
      <c r="CY223" s="21">
        <v>2.2845989262133322E-12</v>
      </c>
      <c r="CZ223" s="21">
        <v>2.6208807220731927E-12</v>
      </c>
      <c r="DA223" s="21">
        <v>5.8874816718589539E-14</v>
      </c>
      <c r="DB223" s="21">
        <v>1.9728392488375179E-12</v>
      </c>
      <c r="DC223" s="22">
        <v>3.168301946752699E-12</v>
      </c>
      <c r="DD223" s="21">
        <v>4.1270241479898024E-12</v>
      </c>
      <c r="DE223" s="21">
        <v>4.095830948654319E-12</v>
      </c>
      <c r="DF223" s="21">
        <v>1.4385071160073498E-12</v>
      </c>
      <c r="DG223" s="21">
        <v>7.2012769868025551E-12</v>
      </c>
      <c r="DH223" s="21">
        <v>7.5000790185523997E-12</v>
      </c>
      <c r="DI223" s="21">
        <v>7.8919084243320536E-12</v>
      </c>
      <c r="DJ223" s="21">
        <v>5.2751388330259277E-12</v>
      </c>
      <c r="DK223" s="21">
        <v>5.9926923512245085E-12</v>
      </c>
      <c r="DL223" s="21">
        <v>6.9393077914348067E-12</v>
      </c>
      <c r="DM223" s="21">
        <v>5.6973628618398609E-12</v>
      </c>
      <c r="DN223" s="21">
        <v>6.7888505876270377E-12</v>
      </c>
      <c r="DO223" s="21">
        <v>6.8053013299626827E-12</v>
      </c>
      <c r="DP223" s="21">
        <v>3.723059323511468E-12</v>
      </c>
      <c r="DQ223" s="21">
        <v>6.7923248802019962E-12</v>
      </c>
      <c r="DR223" s="21">
        <v>7.7899235851428483E-12</v>
      </c>
    </row>
    <row r="224" spans="1:122" x14ac:dyDescent="0.45">
      <c r="A224" s="3" t="s">
        <v>233</v>
      </c>
      <c r="B224" s="4" t="s">
        <v>1059</v>
      </c>
      <c r="C224" s="21">
        <v>2.1182928129878399E-11</v>
      </c>
      <c r="D224" s="21">
        <v>2.1013458469503999E-11</v>
      </c>
      <c r="E224" s="21" t="e">
        <f>NA()</f>
        <v>#N/A</v>
      </c>
      <c r="F224" s="21">
        <v>2.16226903463502E-11</v>
      </c>
      <c r="G224" s="21">
        <v>2.1676490303558201E-11</v>
      </c>
      <c r="H224" s="21">
        <v>2.17506343608204E-11</v>
      </c>
      <c r="I224" s="21">
        <v>2.0175028004707301E-11</v>
      </c>
      <c r="J224" s="21">
        <v>2.0506811212146501E-11</v>
      </c>
      <c r="K224" s="21">
        <v>2.0805796862667601E-11</v>
      </c>
      <c r="L224" s="21">
        <v>1.6692058720140299E-11</v>
      </c>
      <c r="M224" s="21">
        <v>1.8000046110385301E-11</v>
      </c>
      <c r="N224" s="21">
        <v>1.8226047331476E-11</v>
      </c>
      <c r="O224" s="21">
        <v>1.8932206663869901E-11</v>
      </c>
      <c r="P224" s="21">
        <v>2.05748850246963E-11</v>
      </c>
      <c r="Q224" s="22">
        <v>2.11483293600587E-11</v>
      </c>
      <c r="R224" s="23">
        <v>3.8048499618820802E-11</v>
      </c>
      <c r="S224" s="21">
        <v>3.7197301586155502E-11</v>
      </c>
      <c r="T224" s="21" t="e">
        <f>NA()</f>
        <v>#N/A</v>
      </c>
      <c r="U224" s="21">
        <v>3.78404434472516E-11</v>
      </c>
      <c r="V224" s="21">
        <v>3.7969356442716701E-11</v>
      </c>
      <c r="W224" s="21">
        <v>3.8147017039743898E-11</v>
      </c>
      <c r="X224" s="21">
        <v>3.8206063413717103E-11</v>
      </c>
      <c r="Y224" s="21">
        <v>3.8266017464140298E-11</v>
      </c>
      <c r="Z224" s="21">
        <v>3.8320044914491099E-11</v>
      </c>
      <c r="AA224" s="21">
        <v>3.0157538754800502E-11</v>
      </c>
      <c r="AB224" s="21">
        <v>3.2255158717462197E-11</v>
      </c>
      <c r="AC224" s="21">
        <v>3.2617596976791899E-11</v>
      </c>
      <c r="AD224" s="21">
        <v>3.7246989280338199E-11</v>
      </c>
      <c r="AE224" s="21">
        <v>3.7949575534434397E-11</v>
      </c>
      <c r="AF224" s="22">
        <v>3.8194842116817699E-11</v>
      </c>
      <c r="AG224" s="23">
        <v>1.27822926654858E-10</v>
      </c>
      <c r="AH224" s="21">
        <v>1.27630798754864E-10</v>
      </c>
      <c r="AI224" s="21" t="e">
        <f>NA()</f>
        <v>#N/A</v>
      </c>
      <c r="AJ224" s="21">
        <v>1.2793479355044001E-10</v>
      </c>
      <c r="AK224" s="21">
        <v>1.2796858719509E-10</v>
      </c>
      <c r="AL224" s="21">
        <v>1.2801515968425199E-10</v>
      </c>
      <c r="AM224" s="21">
        <v>1.28022739352001E-10</v>
      </c>
      <c r="AN224" s="21">
        <v>1.2803997008710401E-10</v>
      </c>
      <c r="AO224" s="21">
        <v>1.28055497523177E-10</v>
      </c>
      <c r="AP224" s="21">
        <v>1.2529742928283399E-10</v>
      </c>
      <c r="AQ224" s="21">
        <v>1.2600368605684499E-10</v>
      </c>
      <c r="AR224" s="21">
        <v>1.26125716968244E-10</v>
      </c>
      <c r="AS224" s="21">
        <v>1.2658950654697999E-10</v>
      </c>
      <c r="AT224" s="21">
        <v>1.2743091051294699E-10</v>
      </c>
      <c r="AU224" s="22">
        <v>1.27724637117948E-10</v>
      </c>
      <c r="AV224" s="23">
        <v>2.14302226808049E-12</v>
      </c>
      <c r="AW224" s="21">
        <v>1.38395486348079E-12</v>
      </c>
      <c r="AX224" s="21" t="e">
        <f>NA()</f>
        <v>#N/A</v>
      </c>
      <c r="AY224" s="21">
        <v>3.0648013445292201E-12</v>
      </c>
      <c r="AZ224" s="21">
        <v>3.49905031668087E-12</v>
      </c>
      <c r="BA224" s="21">
        <v>4.0975076822286302E-12</v>
      </c>
      <c r="BB224" s="21">
        <v>2.1446805071207399E-12</v>
      </c>
      <c r="BC224" s="21">
        <v>2.7595864289360201E-12</v>
      </c>
      <c r="BD224" s="21">
        <v>3.3135000334214002E-12</v>
      </c>
      <c r="BE224" s="21">
        <v>2.5648210875987998E-12</v>
      </c>
      <c r="BF224" s="21">
        <v>3.2591685428338501E-12</v>
      </c>
      <c r="BG224" s="21">
        <v>3.3803689691867199E-12</v>
      </c>
      <c r="BH224" s="21">
        <v>4.3617922983427899E-13</v>
      </c>
      <c r="BI224" s="21">
        <v>3.1482719937709501E-12</v>
      </c>
      <c r="BJ224" s="22">
        <v>4.0980165921882901E-12</v>
      </c>
      <c r="BK224" s="21">
        <v>1.12367920297481E-10</v>
      </c>
      <c r="BL224" s="21">
        <v>1.4341302855749801E-10</v>
      </c>
      <c r="BM224" s="3" t="e">
        <f>NA()</f>
        <v>#N/A</v>
      </c>
      <c r="BN224" s="21">
        <v>2.64719833295484E-10</v>
      </c>
      <c r="BO224" s="21">
        <v>3.0222775064285702E-10</v>
      </c>
      <c r="BP224" s="21">
        <v>3.53919040300194E-10</v>
      </c>
      <c r="BQ224" s="21">
        <v>1.8524511134482201E-10</v>
      </c>
      <c r="BR224" s="21">
        <v>2.38357132261254E-10</v>
      </c>
      <c r="BS224" s="21">
        <v>2.8620098918895201E-10</v>
      </c>
      <c r="BT224" s="21">
        <v>2.2153442733045701E-10</v>
      </c>
      <c r="BU224" s="21">
        <v>2.8150814893139098E-10</v>
      </c>
      <c r="BV224" s="21">
        <v>2.9197674152606201E-10</v>
      </c>
      <c r="BW224" s="21">
        <v>3.7674641853963003E-11</v>
      </c>
      <c r="BX224" s="21">
        <v>2.7192954572652902E-10</v>
      </c>
      <c r="BY224" s="22">
        <v>3.5396299700228899E-10</v>
      </c>
      <c r="BZ224" s="23">
        <v>6.9432279780675607E-13</v>
      </c>
      <c r="CA224" s="21">
        <v>6.8712190550429304E-13</v>
      </c>
      <c r="CB224" s="21" t="e">
        <f>NA()</f>
        <v>#N/A</v>
      </c>
      <c r="CC224" s="21">
        <v>7.1876705301803671E-13</v>
      </c>
      <c r="CD224" s="21">
        <v>7.2675924451115297E-13</v>
      </c>
      <c r="CE224" s="21">
        <v>7.3777363066438548E-13</v>
      </c>
      <c r="CF224" s="21">
        <v>6.9962722081219684E-13</v>
      </c>
      <c r="CG224" s="21">
        <v>7.1136556077043934E-13</v>
      </c>
      <c r="CH224" s="21">
        <v>7.2194039869614967E-13</v>
      </c>
      <c r="CI224" s="21">
        <v>6.1548841905580028E-13</v>
      </c>
      <c r="CJ224" s="21">
        <v>6.5188319594816894E-13</v>
      </c>
      <c r="CK224" s="21">
        <v>6.5819026042808331E-13</v>
      </c>
      <c r="CL224" s="21">
        <v>6.5612623764283547E-13</v>
      </c>
      <c r="CM224" s="21">
        <v>7.1392770356302137E-13</v>
      </c>
      <c r="CN224" s="22">
        <v>7.3415074174648493E-13</v>
      </c>
      <c r="CO224" s="23">
        <v>5.9799344336410018E-13</v>
      </c>
      <c r="CP224" s="21">
        <v>5.9214984013711709E-13</v>
      </c>
      <c r="CQ224" s="21" t="e">
        <f>NA()</f>
        <v>#N/A</v>
      </c>
      <c r="CR224" s="21">
        <v>6.0699685694214473E-13</v>
      </c>
      <c r="CS224" s="21">
        <v>6.1519973035318071E-13</v>
      </c>
      <c r="CT224" s="21">
        <v>6.2714270207232668E-13</v>
      </c>
      <c r="CU224" s="21">
        <v>6.015702023921465E-13</v>
      </c>
      <c r="CV224" s="21">
        <v>6.1164685884749175E-13</v>
      </c>
      <c r="CW224" s="21">
        <v>6.1516603920071255E-13</v>
      </c>
      <c r="CX224" s="21">
        <v>4.823408553549378E-13</v>
      </c>
      <c r="CY224" s="21">
        <v>5.056009211973434E-13</v>
      </c>
      <c r="CZ224" s="21">
        <v>5.2018002853768924E-13</v>
      </c>
      <c r="DA224" s="21">
        <v>5.7413655068694769E-13</v>
      </c>
      <c r="DB224" s="21">
        <v>6.0148226551942034E-13</v>
      </c>
      <c r="DC224" s="22">
        <v>6.1969188598771758E-13</v>
      </c>
      <c r="DD224" s="21">
        <v>8.3535614221408139E-13</v>
      </c>
      <c r="DE224" s="21">
        <v>8.2731234497748269E-13</v>
      </c>
      <c r="DF224" s="21" t="e">
        <f>NA()</f>
        <v>#N/A</v>
      </c>
      <c r="DG224" s="21">
        <v>8.8264678330929415E-13</v>
      </c>
      <c r="DH224" s="21">
        <v>8.8874363534239569E-13</v>
      </c>
      <c r="DI224" s="21">
        <v>8.967840669547235E-13</v>
      </c>
      <c r="DJ224" s="21">
        <v>8.488304822836054E-13</v>
      </c>
      <c r="DK224" s="21">
        <v>8.6157967587104104E-13</v>
      </c>
      <c r="DL224" s="21">
        <v>8.7879288746299769E-13</v>
      </c>
      <c r="DM224" s="21">
        <v>7.8794035220123764E-13</v>
      </c>
      <c r="DN224" s="21">
        <v>8.3224695412532346E-13</v>
      </c>
      <c r="DO224" s="21">
        <v>8.3291848339764015E-13</v>
      </c>
      <c r="DP224" s="21">
        <v>8.1568369544930588E-13</v>
      </c>
      <c r="DQ224" s="21">
        <v>8.7367909378977702E-13</v>
      </c>
      <c r="DR224" s="21">
        <v>8.9376266053591087E-13</v>
      </c>
    </row>
    <row r="225" spans="1:122" x14ac:dyDescent="0.45">
      <c r="A225" s="3" t="s">
        <v>234</v>
      </c>
      <c r="B225" s="4" t="s">
        <v>1060</v>
      </c>
      <c r="C225" s="21">
        <v>9.0493886668810202E-10</v>
      </c>
      <c r="D225" s="21">
        <v>9.0340191015096804E-10</v>
      </c>
      <c r="E225" s="21">
        <v>3.4663214812437099E-10</v>
      </c>
      <c r="F225" s="21">
        <v>9.0874906532275105E-10</v>
      </c>
      <c r="G225" s="21">
        <v>9.0918863104039597E-10</v>
      </c>
      <c r="H225" s="21">
        <v>9.0977858480880096E-10</v>
      </c>
      <c r="I225" s="21" t="e">
        <f>NA()</f>
        <v>#N/A</v>
      </c>
      <c r="J225" s="21" t="e">
        <f>NA()</f>
        <v>#N/A</v>
      </c>
      <c r="K225" s="21" t="e">
        <f>NA()</f>
        <v>#N/A</v>
      </c>
      <c r="L225" s="21">
        <v>7.4803884352761495E-10</v>
      </c>
      <c r="M225" s="21">
        <v>7.9205534586167601E-10</v>
      </c>
      <c r="N225" s="21">
        <v>7.9953651992364401E-10</v>
      </c>
      <c r="O225" s="21" t="e">
        <f>NA()</f>
        <v>#N/A</v>
      </c>
      <c r="P225" s="21" t="e">
        <f>NA()</f>
        <v>#N/A</v>
      </c>
      <c r="Q225" s="22" t="e">
        <f>NA()</f>
        <v>#N/A</v>
      </c>
      <c r="R225" s="23">
        <v>7.9811888229911902E-11</v>
      </c>
      <c r="S225" s="21">
        <v>7.7309991437936394E-11</v>
      </c>
      <c r="T225" s="21">
        <v>7.8953251678616499E-13</v>
      </c>
      <c r="U225" s="21">
        <v>7.9222889653546296E-11</v>
      </c>
      <c r="V225" s="21">
        <v>7.9590165936309806E-11</v>
      </c>
      <c r="W225" s="21">
        <v>8.0083097978925494E-11</v>
      </c>
      <c r="X225" s="21" t="e">
        <f>NA()</f>
        <v>#N/A</v>
      </c>
      <c r="Y225" s="21" t="e">
        <f>NA()</f>
        <v>#N/A</v>
      </c>
      <c r="Z225" s="21" t="e">
        <f>NA()</f>
        <v>#N/A</v>
      </c>
      <c r="AA225" s="21">
        <v>7.1130464202088897E-11</v>
      </c>
      <c r="AB225" s="21">
        <v>7.3801046668077504E-11</v>
      </c>
      <c r="AC225" s="21">
        <v>7.4254946710458695E-11</v>
      </c>
      <c r="AD225" s="21" t="e">
        <f>NA()</f>
        <v>#N/A</v>
      </c>
      <c r="AE225" s="21" t="e">
        <f>NA()</f>
        <v>#N/A</v>
      </c>
      <c r="AF225" s="22" t="e">
        <f>NA()</f>
        <v>#N/A</v>
      </c>
      <c r="AG225" s="23">
        <v>4.4157233223929002E-11</v>
      </c>
      <c r="AH225" s="21">
        <v>4.4096677048499902E-11</v>
      </c>
      <c r="AI225" s="21">
        <v>0</v>
      </c>
      <c r="AJ225" s="21">
        <v>4.4190924903310899E-11</v>
      </c>
      <c r="AK225" s="21">
        <v>4.4200769526030199E-11</v>
      </c>
      <c r="AL225" s="21">
        <v>4.4213982276794601E-11</v>
      </c>
      <c r="AM225" s="21" t="e">
        <f>NA()</f>
        <v>#N/A</v>
      </c>
      <c r="AN225" s="21" t="e">
        <f>NA()</f>
        <v>#N/A</v>
      </c>
      <c r="AO225" s="21" t="e">
        <f>NA()</f>
        <v>#N/A</v>
      </c>
      <c r="AP225" s="21">
        <v>4.2762824407060198E-11</v>
      </c>
      <c r="AQ225" s="21">
        <v>4.3161777608276402E-11</v>
      </c>
      <c r="AR225" s="21">
        <v>4.3229584866523101E-11</v>
      </c>
      <c r="AS225" s="21" t="e">
        <f>NA()</f>
        <v>#N/A</v>
      </c>
      <c r="AT225" s="21" t="e">
        <f>NA()</f>
        <v>#N/A</v>
      </c>
      <c r="AU225" s="22" t="e">
        <f>NA()</f>
        <v>#N/A</v>
      </c>
      <c r="AV225" s="23">
        <v>2.7418944857306099E-11</v>
      </c>
      <c r="AW225" s="21">
        <v>1.78546293595767E-11</v>
      </c>
      <c r="AX225" s="21">
        <v>0</v>
      </c>
      <c r="AY225" s="21">
        <v>3.87522320329707E-11</v>
      </c>
      <c r="AZ225" s="21">
        <v>4.3956695577222498E-11</v>
      </c>
      <c r="BA225" s="21">
        <v>5.0941755506177601E-11</v>
      </c>
      <c r="BB225" s="21" t="e">
        <f>NA()</f>
        <v>#N/A</v>
      </c>
      <c r="BC225" s="21" t="e">
        <f>NA()</f>
        <v>#N/A</v>
      </c>
      <c r="BD225" s="21" t="e">
        <f>NA()</f>
        <v>#N/A</v>
      </c>
      <c r="BE225" s="21">
        <v>3.2647895732789603E-11</v>
      </c>
      <c r="BF225" s="21">
        <v>4.1093981284020801E-11</v>
      </c>
      <c r="BG225" s="21">
        <v>4.2544331783467098E-11</v>
      </c>
      <c r="BH225" s="21" t="e">
        <f>NA()</f>
        <v>#N/A</v>
      </c>
      <c r="BI225" s="21" t="e">
        <f>NA()</f>
        <v>#N/A</v>
      </c>
      <c r="BJ225" s="22" t="e">
        <f>NA()</f>
        <v>#N/A</v>
      </c>
      <c r="BK225" s="21">
        <v>1.0123865514165999E-9</v>
      </c>
      <c r="BL225" s="21">
        <v>1.28725516192465E-9</v>
      </c>
      <c r="BM225" s="21">
        <v>3.9224039855027002E-11</v>
      </c>
      <c r="BN225" s="21">
        <v>2.3355443131656801E-9</v>
      </c>
      <c r="BO225" s="21">
        <v>2.6492102517757101E-9</v>
      </c>
      <c r="BP225" s="21">
        <v>3.0701903124935699E-9</v>
      </c>
      <c r="BQ225" s="21" t="e">
        <f>NA()</f>
        <v>#N/A</v>
      </c>
      <c r="BR225" s="21" t="e">
        <f>NA()</f>
        <v>#N/A</v>
      </c>
      <c r="BS225" s="21" t="e">
        <f>NA()</f>
        <v>#N/A</v>
      </c>
      <c r="BT225" s="21">
        <v>1.9676442675784001E-9</v>
      </c>
      <c r="BU225" s="21">
        <v>2.4766783552383198E-9</v>
      </c>
      <c r="BV225" s="21">
        <v>2.5640890070479201E-9</v>
      </c>
      <c r="BW225" s="21" t="e">
        <f>NA()</f>
        <v>#N/A</v>
      </c>
      <c r="BX225" s="21" t="e">
        <f>NA()</f>
        <v>#N/A</v>
      </c>
      <c r="BY225" s="22" t="e">
        <f>NA()</f>
        <v>#N/A</v>
      </c>
      <c r="BZ225" s="23">
        <v>6.1859535836812027E-12</v>
      </c>
      <c r="CA225" s="21">
        <v>6.1547364599438452E-12</v>
      </c>
      <c r="CB225" s="21">
        <v>2.0095570681042534E-12</v>
      </c>
      <c r="CC225" s="21">
        <v>6.419395236722102E-12</v>
      </c>
      <c r="CD225" s="21">
        <v>6.4860764638162703E-12</v>
      </c>
      <c r="CE225" s="21">
        <v>6.5755712529388539E-12</v>
      </c>
      <c r="CF225" s="21" t="e">
        <f>NA()</f>
        <v>#N/A</v>
      </c>
      <c r="CG225" s="21" t="e">
        <f>NA()</f>
        <v>#N/A</v>
      </c>
      <c r="CH225" s="21" t="e">
        <f>NA()</f>
        <v>#N/A</v>
      </c>
      <c r="CI225" s="21">
        <v>5.3529674326910131E-12</v>
      </c>
      <c r="CJ225" s="21">
        <v>5.7283404419198139E-12</v>
      </c>
      <c r="CK225" s="21">
        <v>5.7923141735362094E-12</v>
      </c>
      <c r="CL225" s="21" t="e">
        <f>NA()</f>
        <v>#N/A</v>
      </c>
      <c r="CM225" s="21" t="e">
        <f>NA()</f>
        <v>#N/A</v>
      </c>
      <c r="CN225" s="22" t="e">
        <f>NA()</f>
        <v>#N/A</v>
      </c>
      <c r="CO225" s="23">
        <v>5.4220060518650843E-12</v>
      </c>
      <c r="CP225" s="21">
        <v>5.4264228576453855E-12</v>
      </c>
      <c r="CQ225" s="21">
        <v>0</v>
      </c>
      <c r="CR225" s="21">
        <v>5.4707720935463616E-12</v>
      </c>
      <c r="CS225" s="21">
        <v>5.5474592912660429E-12</v>
      </c>
      <c r="CT225" s="21">
        <v>5.6533050215381855E-12</v>
      </c>
      <c r="CU225" s="21" t="e">
        <f>NA()</f>
        <v>#N/A</v>
      </c>
      <c r="CV225" s="21" t="e">
        <f>NA()</f>
        <v>#N/A</v>
      </c>
      <c r="CW225" s="21" t="e">
        <f>NA()</f>
        <v>#N/A</v>
      </c>
      <c r="CX225" s="21">
        <v>4.2126687835339603E-12</v>
      </c>
      <c r="CY225" s="21">
        <v>4.4649789714155332E-12</v>
      </c>
      <c r="CZ225" s="21">
        <v>4.619911032779479E-12</v>
      </c>
      <c r="DA225" s="21" t="e">
        <f>NA()</f>
        <v>#N/A</v>
      </c>
      <c r="DB225" s="21" t="e">
        <f>NA()</f>
        <v>#N/A</v>
      </c>
      <c r="DC225" s="22" t="e">
        <f>NA()</f>
        <v>#N/A</v>
      </c>
      <c r="DD225" s="21">
        <v>7.0705408901634493E-12</v>
      </c>
      <c r="DE225" s="21">
        <v>7.014926229614989E-12</v>
      </c>
      <c r="DF225" s="21">
        <v>5.1121512222217096E-12</v>
      </c>
      <c r="DG225" s="21">
        <v>7.4580009899788738E-12</v>
      </c>
      <c r="DH225" s="21">
        <v>7.5007836870759201E-12</v>
      </c>
      <c r="DI225" s="21">
        <v>7.5563372723267806E-12</v>
      </c>
      <c r="DJ225" s="21" t="e">
        <f>NA()</f>
        <v>#N/A</v>
      </c>
      <c r="DK225" s="21" t="e">
        <f>NA()</f>
        <v>#N/A</v>
      </c>
      <c r="DL225" s="21" t="e">
        <f>NA()</f>
        <v>#N/A</v>
      </c>
      <c r="DM225" s="21">
        <v>6.572430734258331E-12</v>
      </c>
      <c r="DN225" s="21">
        <v>6.9819976704657119E-12</v>
      </c>
      <c r="DO225" s="21">
        <v>6.9880896924029275E-12</v>
      </c>
      <c r="DP225" s="21" t="e">
        <f>NA()</f>
        <v>#N/A</v>
      </c>
      <c r="DQ225" s="21" t="e">
        <f>NA()</f>
        <v>#N/A</v>
      </c>
      <c r="DR225" s="21" t="e">
        <f>NA()</f>
        <v>#N/A</v>
      </c>
    </row>
    <row r="226" spans="1:122" x14ac:dyDescent="0.45">
      <c r="A226" s="3" t="s">
        <v>235</v>
      </c>
      <c r="B226" s="4" t="s">
        <v>1061</v>
      </c>
      <c r="C226" s="21">
        <v>1.43350100409229E-10</v>
      </c>
      <c r="D226" s="21">
        <v>1.41780163721416E-10</v>
      </c>
      <c r="E226" s="21">
        <v>5.6863724439850702E-11</v>
      </c>
      <c r="F226" s="21">
        <v>1.4724205862656901E-10</v>
      </c>
      <c r="G226" s="21">
        <v>1.47691056584651E-10</v>
      </c>
      <c r="H226" s="21">
        <v>1.48293669633723E-10</v>
      </c>
      <c r="I226" s="21">
        <v>1.48865547043529E-10</v>
      </c>
      <c r="J226" s="21">
        <v>1.48982076768592E-10</v>
      </c>
      <c r="K226" s="21">
        <v>1.49084956092701E-10</v>
      </c>
      <c r="L226" s="21">
        <v>1.16327714036277E-10</v>
      </c>
      <c r="M226" s="21">
        <v>1.2527432947547299E-10</v>
      </c>
      <c r="N226" s="21">
        <v>1.26794922521647E-10</v>
      </c>
      <c r="O226" s="21">
        <v>1.44522896452541E-10</v>
      </c>
      <c r="P226" s="21">
        <v>1.4738730135259699E-10</v>
      </c>
      <c r="Q226" s="22">
        <v>1.4832457473296001E-10</v>
      </c>
      <c r="R226" s="23">
        <v>2.3565465802290101E-10</v>
      </c>
      <c r="S226" s="21">
        <v>2.3252980494049899E-10</v>
      </c>
      <c r="T226" s="21">
        <v>2.31128531005426E-12</v>
      </c>
      <c r="U226" s="21">
        <v>2.3491900257028999E-10</v>
      </c>
      <c r="V226" s="21">
        <v>2.3537772829709401E-10</v>
      </c>
      <c r="W226" s="21">
        <v>2.3599339726382501E-10</v>
      </c>
      <c r="X226" s="21">
        <v>2.36236031750277E-10</v>
      </c>
      <c r="Y226" s="21">
        <v>2.3642586724815501E-10</v>
      </c>
      <c r="Z226" s="21">
        <v>2.3659346523830798E-10</v>
      </c>
      <c r="AA226" s="21">
        <v>2.22037120944156E-10</v>
      </c>
      <c r="AB226" s="21">
        <v>2.2612257444939199E-10</v>
      </c>
      <c r="AC226" s="21">
        <v>2.26816950130649E-10</v>
      </c>
      <c r="AD226" s="21">
        <v>2.32533238569756E-10</v>
      </c>
      <c r="AE226" s="21">
        <v>2.35230606714554E-10</v>
      </c>
      <c r="AF226" s="22">
        <v>2.3611322333035001E-10</v>
      </c>
      <c r="AG226" s="23">
        <v>1.36248829266026E-10</v>
      </c>
      <c r="AH226" s="21">
        <v>1.34101906918476E-10</v>
      </c>
      <c r="AI226" s="21">
        <v>0</v>
      </c>
      <c r="AJ226" s="21">
        <v>1.3744331387273899E-10</v>
      </c>
      <c r="AK226" s="21">
        <v>1.3779233922596799E-10</v>
      </c>
      <c r="AL226" s="21">
        <v>1.38260776172119E-10</v>
      </c>
      <c r="AM226" s="21">
        <v>1.3907606263747001E-10</v>
      </c>
      <c r="AN226" s="21">
        <v>1.3908983421133801E-10</v>
      </c>
      <c r="AO226" s="21">
        <v>1.3910199257016699E-10</v>
      </c>
      <c r="AP226" s="21">
        <v>1.3302553924357299E-10</v>
      </c>
      <c r="AQ226" s="21">
        <v>1.3467889061146399E-10</v>
      </c>
      <c r="AR226" s="21">
        <v>1.3495989906767699E-10</v>
      </c>
      <c r="AS226" s="21">
        <v>1.3902257305202499E-10</v>
      </c>
      <c r="AT226" s="21">
        <v>1.39092625316894E-10</v>
      </c>
      <c r="AU226" s="22">
        <v>1.3911554739857799E-10</v>
      </c>
      <c r="AV226" s="23">
        <v>5.3698303676783101E-11</v>
      </c>
      <c r="AW226" s="21">
        <v>3.4967184710300101E-11</v>
      </c>
      <c r="AX226" s="21">
        <v>0</v>
      </c>
      <c r="AY226" s="21">
        <v>7.5893844007827796E-11</v>
      </c>
      <c r="AZ226" s="21">
        <v>8.6086463210660197E-11</v>
      </c>
      <c r="BA226" s="21">
        <v>9.9766270045590706E-11</v>
      </c>
      <c r="BB226" s="21">
        <v>5.37388145312562E-11</v>
      </c>
      <c r="BC226" s="21">
        <v>6.8621246843896601E-11</v>
      </c>
      <c r="BD226" s="21">
        <v>8.1755218191158599E-11</v>
      </c>
      <c r="BE226" s="21">
        <v>6.3938879799750599E-11</v>
      </c>
      <c r="BF226" s="21">
        <v>8.0480014740224205E-11</v>
      </c>
      <c r="BG226" s="21">
        <v>8.3320436279504894E-11</v>
      </c>
      <c r="BH226" s="21">
        <v>1.1121184519666001E-11</v>
      </c>
      <c r="BI226" s="21">
        <v>7.7867897254739698E-11</v>
      </c>
      <c r="BJ226" s="22">
        <v>9.97776842618609E-11</v>
      </c>
      <c r="BK226" s="21">
        <v>1.19611988506747E-9</v>
      </c>
      <c r="BL226" s="21">
        <v>1.5208731231952299E-9</v>
      </c>
      <c r="BM226" s="21">
        <v>4.63426286902248E-11</v>
      </c>
      <c r="BN226" s="21">
        <v>2.7594114041960802E-9</v>
      </c>
      <c r="BO226" s="21">
        <v>3.13000311732663E-9</v>
      </c>
      <c r="BP226" s="21">
        <v>3.62738489421507E-9</v>
      </c>
      <c r="BQ226" s="21">
        <v>1.9538804445091999E-9</v>
      </c>
      <c r="BR226" s="21">
        <v>2.4949882772003601E-9</v>
      </c>
      <c r="BS226" s="21">
        <v>2.9725241141554798E-9</v>
      </c>
      <c r="BT226" s="21">
        <v>2.3247428878784499E-9</v>
      </c>
      <c r="BU226" s="21">
        <v>2.9261592081320601E-9</v>
      </c>
      <c r="BV226" s="21">
        <v>3.0294336131998399E-9</v>
      </c>
      <c r="BW226" s="21">
        <v>4.0435326201911898E-10</v>
      </c>
      <c r="BX226" s="21">
        <v>2.83118567144043E-9</v>
      </c>
      <c r="BY226" s="22">
        <v>3.6277999017688101E-9</v>
      </c>
      <c r="BZ226" s="23">
        <v>3.3607029810784096E-12</v>
      </c>
      <c r="CA226" s="21">
        <v>3.2907467428902203E-12</v>
      </c>
      <c r="CB226" s="21">
        <v>3.5253642665768579E-13</v>
      </c>
      <c r="CC226" s="21">
        <v>3.6694657593196223E-12</v>
      </c>
      <c r="CD226" s="21">
        <v>3.7645770175328863E-12</v>
      </c>
      <c r="CE226" s="21">
        <v>3.8922285675704983E-12</v>
      </c>
      <c r="CF226" s="21">
        <v>3.5009859508968275E-12</v>
      </c>
      <c r="CG226" s="21">
        <v>3.631925651629834E-12</v>
      </c>
      <c r="CH226" s="21">
        <v>3.7474826853056114E-12</v>
      </c>
      <c r="CI226" s="21">
        <v>3.2750667367860371E-12</v>
      </c>
      <c r="CJ226" s="21">
        <v>3.5059375460216414E-12</v>
      </c>
      <c r="CK226" s="21">
        <v>3.5454281768751796E-12</v>
      </c>
      <c r="CL226" s="21">
        <v>3.0772611183437968E-12</v>
      </c>
      <c r="CM226" s="21">
        <v>3.6930061752371585E-12</v>
      </c>
      <c r="CN226" s="22">
        <v>3.8950861224085008E-12</v>
      </c>
      <c r="CO226" s="23">
        <v>2.8406867054630423E-12</v>
      </c>
      <c r="CP226" s="21">
        <v>2.8100456606488696E-12</v>
      </c>
      <c r="CQ226" s="21">
        <v>0</v>
      </c>
      <c r="CR226" s="21">
        <v>2.872615543890092E-12</v>
      </c>
      <c r="CS226" s="21">
        <v>3.0069425838434295E-12</v>
      </c>
      <c r="CT226" s="21">
        <v>3.1919344996934111E-12</v>
      </c>
      <c r="CU226" s="21">
        <v>2.9553808873021217E-12</v>
      </c>
      <c r="CV226" s="21">
        <v>3.0797535634181609E-12</v>
      </c>
      <c r="CW226" s="21">
        <v>3.1221823476492311E-12</v>
      </c>
      <c r="CX226" s="21">
        <v>2.6119801645071893E-12</v>
      </c>
      <c r="CY226" s="21">
        <v>2.7588156432397518E-12</v>
      </c>
      <c r="CZ226" s="21">
        <v>2.8489587263273661E-12</v>
      </c>
      <c r="DA226" s="21">
        <v>2.7394687180076685E-12</v>
      </c>
      <c r="DB226" s="21">
        <v>3.0438502182906843E-12</v>
      </c>
      <c r="DC226" s="22">
        <v>3.2338937385106925E-12</v>
      </c>
      <c r="DD226" s="21">
        <v>3.9667428693339297E-12</v>
      </c>
      <c r="DE226" s="21">
        <v>3.860473943500076E-12</v>
      </c>
      <c r="DF226" s="21">
        <v>1.6451282589866443E-12</v>
      </c>
      <c r="DG226" s="21">
        <v>4.4654919840461656E-12</v>
      </c>
      <c r="DH226" s="21">
        <v>4.5221613549863398E-12</v>
      </c>
      <c r="DI226" s="21">
        <v>4.595780259971244E-12</v>
      </c>
      <c r="DJ226" s="21">
        <v>4.1504896982053523E-12</v>
      </c>
      <c r="DK226" s="21">
        <v>4.2744639252631438E-12</v>
      </c>
      <c r="DL226" s="21">
        <v>4.4380137443829187E-12</v>
      </c>
      <c r="DM226" s="21">
        <v>4.0128118107038031E-12</v>
      </c>
      <c r="DN226" s="21">
        <v>4.2814888535214358E-12</v>
      </c>
      <c r="DO226" s="21">
        <v>4.2855137213238936E-12</v>
      </c>
      <c r="DP226" s="21">
        <v>3.8572529490281598E-12</v>
      </c>
      <c r="DQ226" s="21">
        <v>4.4035850760565219E-12</v>
      </c>
      <c r="DR226" s="21">
        <v>4.5810208585080767E-12</v>
      </c>
    </row>
    <row r="227" spans="1:122" x14ac:dyDescent="0.45">
      <c r="A227" s="3" t="s">
        <v>236</v>
      </c>
      <c r="B227" s="4" t="s">
        <v>1062</v>
      </c>
      <c r="C227" s="21">
        <v>5.0651066229650802E-11</v>
      </c>
      <c r="D227" s="21">
        <v>5.0232267044298301E-11</v>
      </c>
      <c r="E227" s="21">
        <v>1.9891883767669901E-11</v>
      </c>
      <c r="F227" s="21">
        <v>5.1689292129778198E-11</v>
      </c>
      <c r="G227" s="21">
        <v>5.1809067647179401E-11</v>
      </c>
      <c r="H227" s="21">
        <v>5.1969821807517899E-11</v>
      </c>
      <c r="I227" s="21">
        <v>5.1558768113995402E-11</v>
      </c>
      <c r="J227" s="21">
        <v>5.17066248744258E-11</v>
      </c>
      <c r="K227" s="21">
        <v>5.1837161555687303E-11</v>
      </c>
      <c r="L227" s="21">
        <v>3.8277424213839102E-11</v>
      </c>
      <c r="M227" s="21">
        <v>4.2060105699524799E-11</v>
      </c>
      <c r="N227" s="21">
        <v>4.27030213587616E-11</v>
      </c>
      <c r="O227" s="21">
        <v>5.0044351511287103E-11</v>
      </c>
      <c r="P227" s="21">
        <v>5.1345463501845702E-11</v>
      </c>
      <c r="Q227" s="22">
        <v>5.1771205558632798E-11</v>
      </c>
      <c r="R227" s="23">
        <v>9.6549417908531704E-11</v>
      </c>
      <c r="S227" s="21">
        <v>9.5300842433415995E-11</v>
      </c>
      <c r="T227" s="21">
        <v>9.468022436160911E-13</v>
      </c>
      <c r="U227" s="21">
        <v>9.6255477255309301E-11</v>
      </c>
      <c r="V227" s="21">
        <v>9.6438767053961694E-11</v>
      </c>
      <c r="W227" s="21">
        <v>9.6684765554492498E-11</v>
      </c>
      <c r="X227" s="21">
        <v>9.6721069471745E-11</v>
      </c>
      <c r="Y227" s="21">
        <v>9.6809485171044801E-11</v>
      </c>
      <c r="Z227" s="21">
        <v>9.6887543772656302E-11</v>
      </c>
      <c r="AA227" s="21">
        <v>9.0450958345980304E-11</v>
      </c>
      <c r="AB227" s="21">
        <v>9.2261040674992E-11</v>
      </c>
      <c r="AC227" s="21">
        <v>9.2568687585849604E-11</v>
      </c>
      <c r="AD227" s="21">
        <v>9.5212339250069701E-11</v>
      </c>
      <c r="AE227" s="21">
        <v>9.6342591547020203E-11</v>
      </c>
      <c r="AF227" s="22">
        <v>9.6712425920297697E-11</v>
      </c>
      <c r="AG227" s="23">
        <v>5.16305933385074E-11</v>
      </c>
      <c r="AH227" s="21">
        <v>5.0995526339222899E-11</v>
      </c>
      <c r="AI227" s="21">
        <v>0</v>
      </c>
      <c r="AJ227" s="21">
        <v>5.1983925985001299E-11</v>
      </c>
      <c r="AK227" s="21">
        <v>5.2087168882445698E-11</v>
      </c>
      <c r="AL227" s="21">
        <v>5.2225734138932903E-11</v>
      </c>
      <c r="AM227" s="21">
        <v>5.2247781969222903E-11</v>
      </c>
      <c r="AN227" s="21">
        <v>5.22972532635312E-11</v>
      </c>
      <c r="AO227" s="21">
        <v>5.2340929444166498E-11</v>
      </c>
      <c r="AP227" s="21">
        <v>4.9858025868361502E-11</v>
      </c>
      <c r="AQ227" s="21">
        <v>5.05684879228395E-11</v>
      </c>
      <c r="AR227" s="21">
        <v>5.0689240141033301E-11</v>
      </c>
      <c r="AS227" s="21">
        <v>5.2055632615106701E-11</v>
      </c>
      <c r="AT227" s="21">
        <v>5.23072796850356E-11</v>
      </c>
      <c r="AU227" s="22">
        <v>5.2389622128970797E-11</v>
      </c>
      <c r="AV227" s="23">
        <v>3.1925521254289401E-11</v>
      </c>
      <c r="AW227" s="21">
        <v>2.0789215342644301E-11</v>
      </c>
      <c r="AX227" s="21">
        <v>0</v>
      </c>
      <c r="AY227" s="21">
        <v>4.51215469398378E-11</v>
      </c>
      <c r="AZ227" s="21">
        <v>5.1181415850326303E-11</v>
      </c>
      <c r="BA227" s="21">
        <v>5.9314539877705505E-11</v>
      </c>
      <c r="BB227" s="21">
        <v>3.1949606375363197E-11</v>
      </c>
      <c r="BC227" s="21">
        <v>4.0797733347354498E-11</v>
      </c>
      <c r="BD227" s="21">
        <v>4.8606339070248799E-11</v>
      </c>
      <c r="BE227" s="21">
        <v>3.8013902232538497E-11</v>
      </c>
      <c r="BF227" s="21">
        <v>4.78481859799501E-11</v>
      </c>
      <c r="BG227" s="21">
        <v>4.9536916014501602E-11</v>
      </c>
      <c r="BH227" s="21">
        <v>6.6119334959361304E-12</v>
      </c>
      <c r="BI227" s="21">
        <v>4.62951906972035E-11</v>
      </c>
      <c r="BJ227" s="22">
        <v>5.93213260288347E-11</v>
      </c>
      <c r="BK227" s="21">
        <v>4.6685112055191602E-10</v>
      </c>
      <c r="BL227" s="21">
        <v>5.9360381065894098E-10</v>
      </c>
      <c r="BM227" s="21">
        <v>1.8087742209998001E-11</v>
      </c>
      <c r="BN227" s="21">
        <v>1.07701102723496E-9</v>
      </c>
      <c r="BO227" s="21">
        <v>1.22165468603718E-9</v>
      </c>
      <c r="BP227" s="21">
        <v>1.4157850928478399E-9</v>
      </c>
      <c r="BQ227" s="21">
        <v>7.6260856986934905E-10</v>
      </c>
      <c r="BR227" s="21">
        <v>9.7380545839614892E-10</v>
      </c>
      <c r="BS227" s="21">
        <v>1.1601899031072399E-9</v>
      </c>
      <c r="BT227" s="21">
        <v>9.0735789593526498E-10</v>
      </c>
      <c r="BU227" s="21">
        <v>1.1420934659511199E-9</v>
      </c>
      <c r="BV227" s="21">
        <v>1.18240194366487E-9</v>
      </c>
      <c r="BW227" s="21">
        <v>1.5782094740595299E-10</v>
      </c>
      <c r="BX227" s="21">
        <v>1.10502485553773E-9</v>
      </c>
      <c r="BY227" s="22">
        <v>1.41594707221456E-9</v>
      </c>
      <c r="BZ227" s="23">
        <v>1.3584482943688532E-12</v>
      </c>
      <c r="CA227" s="21">
        <v>1.3173691332431636E-12</v>
      </c>
      <c r="CB227" s="21">
        <v>1.2468828291869311E-13</v>
      </c>
      <c r="CC227" s="21">
        <v>1.4937423486978465E-12</v>
      </c>
      <c r="CD227" s="21">
        <v>1.5387014504098831E-12</v>
      </c>
      <c r="CE227" s="21">
        <v>1.5990423514730505E-12</v>
      </c>
      <c r="CF227" s="21">
        <v>1.4046939697584245E-12</v>
      </c>
      <c r="CG227" s="21">
        <v>1.4685393802276177E-12</v>
      </c>
      <c r="CH227" s="21">
        <v>1.5248844913679527E-12</v>
      </c>
      <c r="CI227" s="21">
        <v>1.3153932314557678E-12</v>
      </c>
      <c r="CJ227" s="21">
        <v>1.4223317882432992E-12</v>
      </c>
      <c r="CK227" s="21">
        <v>1.4406287232882733E-12</v>
      </c>
      <c r="CL227" s="21">
        <v>1.2052957522593799E-12</v>
      </c>
      <c r="CM227" s="21">
        <v>1.5013238005157636E-12</v>
      </c>
      <c r="CN227" s="22">
        <v>1.5984779937490037E-12</v>
      </c>
      <c r="CO227" s="23">
        <v>1.1408818094763632E-12</v>
      </c>
      <c r="CP227" s="21">
        <v>1.1275648127179914E-12</v>
      </c>
      <c r="CQ227" s="21">
        <v>0</v>
      </c>
      <c r="CR227" s="21">
        <v>1.1399200262533625E-12</v>
      </c>
      <c r="CS227" s="21">
        <v>1.2146267525128971E-12</v>
      </c>
      <c r="CT227" s="21">
        <v>1.3172952590398253E-12</v>
      </c>
      <c r="CU227" s="21">
        <v>1.1724353559887904E-12</v>
      </c>
      <c r="CV227" s="21">
        <v>1.2436281922364594E-12</v>
      </c>
      <c r="CW227" s="21">
        <v>1.2679153269347846E-12</v>
      </c>
      <c r="CX227" s="21">
        <v>1.0444943170738247E-12</v>
      </c>
      <c r="CY227" s="21">
        <v>1.1181559977064146E-12</v>
      </c>
      <c r="CZ227" s="21">
        <v>1.1633751476348249E-12</v>
      </c>
      <c r="DA227" s="21">
        <v>1.0631896151164103E-12</v>
      </c>
      <c r="DB227" s="21">
        <v>1.2322394467001157E-12</v>
      </c>
      <c r="DC227" s="22">
        <v>1.3377873263137205E-12</v>
      </c>
      <c r="DD227" s="21">
        <v>1.5821408783998222E-12</v>
      </c>
      <c r="DE227" s="21">
        <v>1.5207338283434046E-12</v>
      </c>
      <c r="DF227" s="21">
        <v>6.2908924559176657E-13</v>
      </c>
      <c r="DG227" s="21">
        <v>1.7834629163016896E-12</v>
      </c>
      <c r="DH227" s="21">
        <v>1.8070404108430938E-12</v>
      </c>
      <c r="DI227" s="21">
        <v>1.8377252952497196E-12</v>
      </c>
      <c r="DJ227" s="21">
        <v>1.6459506262809948E-12</v>
      </c>
      <c r="DK227" s="21">
        <v>1.6990292203987828E-12</v>
      </c>
      <c r="DL227" s="21">
        <v>1.7690517066809316E-12</v>
      </c>
      <c r="DM227" s="21">
        <v>1.5871365595858016E-12</v>
      </c>
      <c r="DN227" s="21">
        <v>1.7021185855360422E-12</v>
      </c>
      <c r="DO227" s="21">
        <v>1.7038408693922155E-12</v>
      </c>
      <c r="DP227" s="21">
        <v>1.5225573191284444E-12</v>
      </c>
      <c r="DQ227" s="21">
        <v>1.7551004237557389E-12</v>
      </c>
      <c r="DR227" s="21">
        <v>1.8306249703947036E-12</v>
      </c>
    </row>
    <row r="228" spans="1:122" x14ac:dyDescent="0.45">
      <c r="A228" s="3" t="s">
        <v>237</v>
      </c>
      <c r="B228" s="4" t="s">
        <v>1063</v>
      </c>
      <c r="C228" s="21">
        <v>3.72081572244703E-10</v>
      </c>
      <c r="D228" s="21">
        <v>3.6731285545100497E-10</v>
      </c>
      <c r="E228" s="21">
        <v>1.4861838312940499E-10</v>
      </c>
      <c r="F228" s="21">
        <v>3.8390347987669098E-10</v>
      </c>
      <c r="G228" s="21">
        <v>3.85267320928159E-10</v>
      </c>
      <c r="H228" s="21">
        <v>3.8709777115555801E-10</v>
      </c>
      <c r="I228" s="21">
        <v>3.85393254807573E-10</v>
      </c>
      <c r="J228" s="21">
        <v>3.8646026436191698E-10</v>
      </c>
      <c r="K228" s="21">
        <v>3.8740228341936701E-10</v>
      </c>
      <c r="L228" s="21">
        <v>2.5769268871684699E-10</v>
      </c>
      <c r="M228" s="21">
        <v>2.9360064516658598E-10</v>
      </c>
      <c r="N228" s="21">
        <v>2.9970366694626499E-10</v>
      </c>
      <c r="O228" s="21">
        <v>3.5519368367726801E-10</v>
      </c>
      <c r="P228" s="21">
        <v>3.7583663068633698E-10</v>
      </c>
      <c r="Q228" s="22">
        <v>3.8259129191577902E-10</v>
      </c>
      <c r="R228" s="23">
        <v>2.3375101343537202E-10</v>
      </c>
      <c r="S228" s="21">
        <v>2.30793265975065E-10</v>
      </c>
      <c r="T228" s="21">
        <v>2.29195185961574E-12</v>
      </c>
      <c r="U228" s="21">
        <v>2.3305469812414202E-10</v>
      </c>
      <c r="V228" s="21">
        <v>2.3348889289031299E-10</v>
      </c>
      <c r="W228" s="21">
        <v>2.34071638150559E-10</v>
      </c>
      <c r="X228" s="21">
        <v>2.3304195062053699E-10</v>
      </c>
      <c r="Y228" s="21">
        <v>2.3348255173289302E-10</v>
      </c>
      <c r="Z228" s="21">
        <v>2.3387154041896799E-10</v>
      </c>
      <c r="AA228" s="21">
        <v>2.0427091214388E-10</v>
      </c>
      <c r="AB228" s="21">
        <v>2.12622183287487E-10</v>
      </c>
      <c r="AC228" s="21">
        <v>2.1404158986799701E-10</v>
      </c>
      <c r="AD228" s="21">
        <v>2.2552350967419001E-10</v>
      </c>
      <c r="AE228" s="21">
        <v>2.31155885182423E-10</v>
      </c>
      <c r="AF228" s="22">
        <v>2.3299887729292101E-10</v>
      </c>
      <c r="AG228" s="23">
        <v>8.5531447348176504E-11</v>
      </c>
      <c r="AH228" s="21">
        <v>8.4077032724550196E-11</v>
      </c>
      <c r="AI228" s="21">
        <v>0</v>
      </c>
      <c r="AJ228" s="21">
        <v>8.6340640974430604E-11</v>
      </c>
      <c r="AK228" s="21">
        <v>8.6577085286602098E-11</v>
      </c>
      <c r="AL228" s="21">
        <v>8.6894423985650605E-11</v>
      </c>
      <c r="AM228" s="21">
        <v>8.2410458788099504E-11</v>
      </c>
      <c r="AN228" s="21">
        <v>8.3463226883629605E-11</v>
      </c>
      <c r="AO228" s="21">
        <v>8.43926727400685E-11</v>
      </c>
      <c r="AP228" s="21">
        <v>7.8170820264420699E-11</v>
      </c>
      <c r="AQ228" s="21">
        <v>8.0690161319822201E-11</v>
      </c>
      <c r="AR228" s="21">
        <v>8.1118355927696305E-11</v>
      </c>
      <c r="AS228" s="21">
        <v>8.2722704503845298E-11</v>
      </c>
      <c r="AT228" s="21">
        <v>8.5507668891548701E-11</v>
      </c>
      <c r="AU228" s="22">
        <v>8.6418948224229895E-11</v>
      </c>
      <c r="AV228" s="23">
        <v>1.7270776581329E-11</v>
      </c>
      <c r="AW228" s="21">
        <v>1.12463596325997E-11</v>
      </c>
      <c r="AX228" s="21">
        <v>0</v>
      </c>
      <c r="AY228" s="21">
        <v>2.44094419005668E-11</v>
      </c>
      <c r="AZ228" s="21">
        <v>2.7687654376146198E-11</v>
      </c>
      <c r="BA228" s="21">
        <v>3.2087437448324902E-11</v>
      </c>
      <c r="BB228" s="21">
        <v>1.7283805929908299E-11</v>
      </c>
      <c r="BC228" s="21">
        <v>2.2070384757527701E-11</v>
      </c>
      <c r="BD228" s="21">
        <v>2.6294612884536699E-11</v>
      </c>
      <c r="BE228" s="21">
        <v>2.0564413254629201E-11</v>
      </c>
      <c r="BF228" s="21">
        <v>2.5884474157820299E-11</v>
      </c>
      <c r="BG228" s="21">
        <v>2.6798027891230298E-11</v>
      </c>
      <c r="BH228" s="21">
        <v>3.5768633272847699E-12</v>
      </c>
      <c r="BI228" s="21">
        <v>2.5044348969368699E-11</v>
      </c>
      <c r="BJ228" s="22">
        <v>3.2091108558314501E-11</v>
      </c>
      <c r="BK228" s="21">
        <v>2.7993757702988598E-9</v>
      </c>
      <c r="BL228" s="21">
        <v>3.5594219475176801E-9</v>
      </c>
      <c r="BM228" s="21">
        <v>1.08459388985122E-10</v>
      </c>
      <c r="BN228" s="21">
        <v>6.4580729086007303E-9</v>
      </c>
      <c r="BO228" s="21">
        <v>7.3253985632968703E-9</v>
      </c>
      <c r="BP228" s="21">
        <v>8.4894612230620508E-9</v>
      </c>
      <c r="BQ228" s="21">
        <v>4.5728238805354202E-9</v>
      </c>
      <c r="BR228" s="21">
        <v>5.8392221528700503E-9</v>
      </c>
      <c r="BS228" s="21">
        <v>6.9568377598927098E-9</v>
      </c>
      <c r="BT228" s="21">
        <v>5.4407831470291404E-9</v>
      </c>
      <c r="BU228" s="21">
        <v>6.8483262334692398E-9</v>
      </c>
      <c r="BV228" s="21">
        <v>7.0900276472221503E-9</v>
      </c>
      <c r="BW228" s="21">
        <v>9.463405286283461E-10</v>
      </c>
      <c r="BX228" s="21">
        <v>6.6260520109993698E-9</v>
      </c>
      <c r="BY228" s="22">
        <v>8.4904324986883008E-9</v>
      </c>
      <c r="BZ228" s="23">
        <v>4.6330239419662759E-12</v>
      </c>
      <c r="CA228" s="21">
        <v>4.6537101713046151E-12</v>
      </c>
      <c r="CB228" s="21">
        <v>8.8933125768332944E-13</v>
      </c>
      <c r="CC228" s="21">
        <v>5.1997035364449717E-12</v>
      </c>
      <c r="CD228" s="21">
        <v>5.3369277277201663E-12</v>
      </c>
      <c r="CE228" s="21">
        <v>5.5211002541697311E-12</v>
      </c>
      <c r="CF228" s="21">
        <v>4.9282273713177865E-12</v>
      </c>
      <c r="CG228" s="21">
        <v>5.1230255522635176E-12</v>
      </c>
      <c r="CH228" s="21">
        <v>5.2949419161797327E-12</v>
      </c>
      <c r="CI228" s="21">
        <v>4.0762406001836429E-12</v>
      </c>
      <c r="CJ228" s="21">
        <v>4.5592101309855682E-12</v>
      </c>
      <c r="CK228" s="21">
        <v>4.6416543382841949E-12</v>
      </c>
      <c r="CL228" s="21">
        <v>4.1694394629048784E-12</v>
      </c>
      <c r="CM228" s="21">
        <v>5.1605189191594955E-12</v>
      </c>
      <c r="CN228" s="22">
        <v>5.4856669063478953E-12</v>
      </c>
      <c r="CO228" s="23">
        <v>3.7799981709089507E-12</v>
      </c>
      <c r="CP228" s="21">
        <v>3.93349010945185E-12</v>
      </c>
      <c r="CQ228" s="21">
        <v>0</v>
      </c>
      <c r="CR228" s="21">
        <v>4.0370006805476098E-12</v>
      </c>
      <c r="CS228" s="21">
        <v>4.2374957624421947E-12</v>
      </c>
      <c r="CT228" s="21">
        <v>4.5137832956108881E-12</v>
      </c>
      <c r="CU228" s="21">
        <v>4.1059408068580497E-12</v>
      </c>
      <c r="CV228" s="21">
        <v>4.3029360332885048E-12</v>
      </c>
      <c r="CW228" s="21">
        <v>4.3701452426127545E-12</v>
      </c>
      <c r="CX228" s="21">
        <v>2.9654384783175685E-12</v>
      </c>
      <c r="CY228" s="21">
        <v>3.2883302292965176E-12</v>
      </c>
      <c r="CZ228" s="21">
        <v>3.4865783262784558E-12</v>
      </c>
      <c r="DA228" s="21">
        <v>3.6299566586738475E-12</v>
      </c>
      <c r="DB228" s="21">
        <v>4.160483011483314E-12</v>
      </c>
      <c r="DC228" s="22">
        <v>4.4917224574425587E-12</v>
      </c>
      <c r="DD228" s="21">
        <v>5.5336436512012754E-12</v>
      </c>
      <c r="DE228" s="21">
        <v>5.5089207480237552E-12</v>
      </c>
      <c r="DF228" s="21">
        <v>2.9594409291834109E-12</v>
      </c>
      <c r="DG228" s="21">
        <v>6.302026484592889E-12</v>
      </c>
      <c r="DH228" s="21">
        <v>6.3821250809114329E-12</v>
      </c>
      <c r="DI228" s="21">
        <v>6.4859585736206916E-12</v>
      </c>
      <c r="DJ228" s="21">
        <v>5.8506226974804316E-12</v>
      </c>
      <c r="DK228" s="21">
        <v>6.0268270896155387E-12</v>
      </c>
      <c r="DL228" s="21">
        <v>6.2592791389803115E-12</v>
      </c>
      <c r="DM228" s="21">
        <v>5.2536910958489317E-12</v>
      </c>
      <c r="DN228" s="21">
        <v>5.7881489999042857E-12</v>
      </c>
      <c r="DO228" s="21">
        <v>5.7961210797876313E-12</v>
      </c>
      <c r="DP228" s="21">
        <v>5.3543083802076087E-12</v>
      </c>
      <c r="DQ228" s="21">
        <v>6.1812119965879333E-12</v>
      </c>
      <c r="DR228" s="21">
        <v>6.4497755381639702E-12</v>
      </c>
    </row>
    <row r="229" spans="1:122" x14ac:dyDescent="0.45">
      <c r="A229" s="3" t="s">
        <v>238</v>
      </c>
      <c r="B229" s="4" t="s">
        <v>1064</v>
      </c>
      <c r="C229" s="21">
        <v>1.57329881917629E-11</v>
      </c>
      <c r="D229" s="21">
        <v>1.5617360048583201E-11</v>
      </c>
      <c r="E229" s="21">
        <v>5.7655030286634296E-12</v>
      </c>
      <c r="F229" s="21">
        <v>1.6033035341316698E-11</v>
      </c>
      <c r="G229" s="21">
        <v>1.6069742732724398E-11</v>
      </c>
      <c r="H229" s="21">
        <v>1.61203307828219E-11</v>
      </c>
      <c r="I229" s="21">
        <v>1.5145501364574002E-11</v>
      </c>
      <c r="J229" s="21">
        <v>1.5352667563892099E-11</v>
      </c>
      <c r="K229" s="21">
        <v>1.55393548930887E-11</v>
      </c>
      <c r="L229" s="21">
        <v>1.29480031646474E-11</v>
      </c>
      <c r="M229" s="21">
        <v>1.3770414383474199E-11</v>
      </c>
      <c r="N229" s="21">
        <v>1.3912515095667401E-11</v>
      </c>
      <c r="O229" s="21">
        <v>1.4765255224019501E-11</v>
      </c>
      <c r="P229" s="21">
        <v>1.5572312924373899E-11</v>
      </c>
      <c r="Q229" s="22">
        <v>1.5854049554998299E-11</v>
      </c>
      <c r="R229" s="23">
        <v>2.6082945895268801E-11</v>
      </c>
      <c r="S229" s="21">
        <v>2.5599877483451099E-11</v>
      </c>
      <c r="T229" s="21">
        <v>2.3550108595197402E-13</v>
      </c>
      <c r="U229" s="21">
        <v>2.5964870711220202E-11</v>
      </c>
      <c r="V229" s="21">
        <v>2.6038030884989601E-11</v>
      </c>
      <c r="W229" s="21">
        <v>2.6138856097401999E-11</v>
      </c>
      <c r="X229" s="21">
        <v>2.6098467587763501E-11</v>
      </c>
      <c r="Y229" s="21">
        <v>2.61466585133646E-11</v>
      </c>
      <c r="Z229" s="21">
        <v>2.6190085651679601E-11</v>
      </c>
      <c r="AA229" s="21">
        <v>2.1178953937905201E-11</v>
      </c>
      <c r="AB229" s="21">
        <v>2.2476194879969101E-11</v>
      </c>
      <c r="AC229" s="21">
        <v>2.2700339270917899E-11</v>
      </c>
      <c r="AD229" s="21">
        <v>2.5483706215085699E-11</v>
      </c>
      <c r="AE229" s="21">
        <v>2.5962188142502301E-11</v>
      </c>
      <c r="AF229" s="22">
        <v>2.6129221907232901E-11</v>
      </c>
      <c r="AG229" s="23">
        <v>3.4139677466581098E-11</v>
      </c>
      <c r="AH229" s="21">
        <v>3.4100845841045801E-11</v>
      </c>
      <c r="AI229" s="21">
        <v>0</v>
      </c>
      <c r="AJ229" s="21">
        <v>3.4162287266611197E-11</v>
      </c>
      <c r="AK229" s="21">
        <v>3.4169117415457703E-11</v>
      </c>
      <c r="AL229" s="21">
        <v>3.4178530340178502E-11</v>
      </c>
      <c r="AM229" s="21">
        <v>3.4121240062608098E-11</v>
      </c>
      <c r="AN229" s="21">
        <v>3.4135998649116797E-11</v>
      </c>
      <c r="AO229" s="21">
        <v>3.4149298314347498E-11</v>
      </c>
      <c r="AP229" s="21">
        <v>3.2683435056347901E-11</v>
      </c>
      <c r="AQ229" s="21">
        <v>3.3063456169163597E-11</v>
      </c>
      <c r="AR229" s="21">
        <v>3.3129118297236898E-11</v>
      </c>
      <c r="AS229" s="21">
        <v>3.3637674915759799E-11</v>
      </c>
      <c r="AT229" s="21">
        <v>3.3947337493355298E-11</v>
      </c>
      <c r="AU229" s="22">
        <v>3.4055437931779901E-11</v>
      </c>
      <c r="AV229" s="23">
        <v>5.01533611088083E-12</v>
      </c>
      <c r="AW229" s="21">
        <v>3.2388831912891999E-12</v>
      </c>
      <c r="AX229" s="21">
        <v>0</v>
      </c>
      <c r="AY229" s="21">
        <v>7.1725847579089303E-12</v>
      </c>
      <c r="AZ229" s="21">
        <v>8.1888619023810703E-12</v>
      </c>
      <c r="BA229" s="21">
        <v>9.5894375664607094E-12</v>
      </c>
      <c r="BB229" s="21">
        <v>5.0192169040311899E-12</v>
      </c>
      <c r="BC229" s="21">
        <v>6.4582872862708298E-12</v>
      </c>
      <c r="BD229" s="21">
        <v>7.7546167478270095E-12</v>
      </c>
      <c r="BE229" s="21">
        <v>6.0024760405801801E-12</v>
      </c>
      <c r="BF229" s="21">
        <v>7.6274642255409094E-12</v>
      </c>
      <c r="BG229" s="21">
        <v>7.9111107764870097E-12</v>
      </c>
      <c r="BH229" s="21">
        <v>1.02079454552914E-12</v>
      </c>
      <c r="BI229" s="21">
        <v>7.3679319400526099E-12</v>
      </c>
      <c r="BJ229" s="22">
        <v>9.5906285734492297E-12</v>
      </c>
      <c r="BK229" s="21">
        <v>4.1740434957051201E-11</v>
      </c>
      <c r="BL229" s="21">
        <v>5.3272519190979099E-11</v>
      </c>
      <c r="BM229" s="21">
        <v>1.5985045733537699E-12</v>
      </c>
      <c r="BN229" s="21">
        <v>9.8333411833726994E-11</v>
      </c>
      <c r="BO229" s="21">
        <v>1.12266185353676E-10</v>
      </c>
      <c r="BP229" s="21">
        <v>1.3146754556463399E-10</v>
      </c>
      <c r="BQ229" s="21">
        <v>6.8811556721261104E-11</v>
      </c>
      <c r="BR229" s="21">
        <v>8.8540664892266396E-11</v>
      </c>
      <c r="BS229" s="21">
        <v>1.0631284927459E-10</v>
      </c>
      <c r="BT229" s="21">
        <v>8.2291665897654403E-11</v>
      </c>
      <c r="BU229" s="21">
        <v>1.0456963650518E-10</v>
      </c>
      <c r="BV229" s="21">
        <v>1.08458322948187E-10</v>
      </c>
      <c r="BW229" s="21">
        <v>1.3994705372070501E-11</v>
      </c>
      <c r="BX229" s="21">
        <v>1.01011547479473E-10</v>
      </c>
      <c r="BY229" s="22">
        <v>1.31483873817928E-10</v>
      </c>
      <c r="BZ229" s="23">
        <v>3.9166392536467504E-13</v>
      </c>
      <c r="CA229" s="21">
        <v>3.8151719649076816E-13</v>
      </c>
      <c r="CB229" s="21">
        <v>3.5351450949206092E-14</v>
      </c>
      <c r="CC229" s="21">
        <v>4.083005701482001E-13</v>
      </c>
      <c r="CD229" s="21">
        <v>4.1492138670869123E-13</v>
      </c>
      <c r="CE229" s="21">
        <v>4.2404582151606431E-13</v>
      </c>
      <c r="CF229" s="21">
        <v>3.9189558424395433E-13</v>
      </c>
      <c r="CG229" s="21">
        <v>4.0172544449521202E-13</v>
      </c>
      <c r="CH229" s="21">
        <v>4.1058082814493688E-13</v>
      </c>
      <c r="CI229" s="21">
        <v>3.4222836467795238E-13</v>
      </c>
      <c r="CJ229" s="21">
        <v>3.6748634813610585E-13</v>
      </c>
      <c r="CK229" s="21">
        <v>3.7186696082525706E-13</v>
      </c>
      <c r="CL229" s="21">
        <v>3.6097584441305298E-13</v>
      </c>
      <c r="CM229" s="21">
        <v>4.0633399837495354E-13</v>
      </c>
      <c r="CN229" s="22">
        <v>4.2220790960388233E-13</v>
      </c>
      <c r="CO229" s="23">
        <v>3.3572138227977625E-13</v>
      </c>
      <c r="CP229" s="21">
        <v>3.3004479241868649E-13</v>
      </c>
      <c r="CQ229" s="21">
        <v>0</v>
      </c>
      <c r="CR229" s="21">
        <v>3.3688182115115493E-13</v>
      </c>
      <c r="CS229" s="21">
        <v>3.4645287174451069E-13</v>
      </c>
      <c r="CT229" s="21">
        <v>3.6026618670101609E-13</v>
      </c>
      <c r="CU229" s="21">
        <v>3.33407644390851E-13</v>
      </c>
      <c r="CV229" s="21">
        <v>3.4424957701883796E-13</v>
      </c>
      <c r="CW229" s="21">
        <v>3.4803529143639169E-13</v>
      </c>
      <c r="CX229" s="21">
        <v>2.6320848416539557E-13</v>
      </c>
      <c r="CY229" s="21">
        <v>2.806325676807126E-13</v>
      </c>
      <c r="CZ229" s="21">
        <v>2.9155275974392854E-13</v>
      </c>
      <c r="DA229" s="21">
        <v>3.1489770275337521E-13</v>
      </c>
      <c r="DB229" s="21">
        <v>3.4081698562343605E-13</v>
      </c>
      <c r="DC229" s="22">
        <v>3.5807675025703857E-13</v>
      </c>
      <c r="DD229" s="21">
        <v>4.6720108748974535E-13</v>
      </c>
      <c r="DE229" s="21">
        <v>4.5574820116867476E-13</v>
      </c>
      <c r="DF229" s="21">
        <v>1.7727334959713926E-13</v>
      </c>
      <c r="DG229" s="21">
        <v>4.9595277960528707E-13</v>
      </c>
      <c r="DH229" s="21">
        <v>4.9993572371957777E-13</v>
      </c>
      <c r="DI229" s="21">
        <v>5.0520026660973384E-13</v>
      </c>
      <c r="DJ229" s="21">
        <v>4.7289164719925335E-13</v>
      </c>
      <c r="DK229" s="21">
        <v>4.8143978889367786E-13</v>
      </c>
      <c r="DL229" s="21">
        <v>4.9298099448006762E-13</v>
      </c>
      <c r="DM229" s="21">
        <v>4.3634433678705494E-13</v>
      </c>
      <c r="DN229" s="21">
        <v>4.6451211149494084E-13</v>
      </c>
      <c r="DO229" s="21">
        <v>4.6493923228679658E-13</v>
      </c>
      <c r="DP229" s="21">
        <v>4.5291626108423092E-13</v>
      </c>
      <c r="DQ229" s="21">
        <v>4.9043449865664378E-13</v>
      </c>
      <c r="DR229" s="21">
        <v>5.0342681971260568E-13</v>
      </c>
    </row>
    <row r="230" spans="1:122" x14ac:dyDescent="0.45">
      <c r="A230" s="3" t="s">
        <v>239</v>
      </c>
      <c r="B230" s="4" t="s">
        <v>1065</v>
      </c>
      <c r="C230" s="21">
        <v>7.4484213367330996E-12</v>
      </c>
      <c r="D230" s="21">
        <v>7.3490177467604207E-12</v>
      </c>
      <c r="E230" s="21">
        <v>2.7972354864420099E-12</v>
      </c>
      <c r="F230" s="21">
        <v>7.7063668766903394E-12</v>
      </c>
      <c r="G230" s="21">
        <v>7.7379236100609807E-12</v>
      </c>
      <c r="H230" s="21">
        <v>7.7814133146530598E-12</v>
      </c>
      <c r="I230" s="21">
        <v>7.3728182061736199E-12</v>
      </c>
      <c r="J230" s="21">
        <v>7.4685915103173501E-12</v>
      </c>
      <c r="K230" s="21">
        <v>7.5548973962088606E-12</v>
      </c>
      <c r="L230" s="21">
        <v>5.6176819695604097E-12</v>
      </c>
      <c r="M230" s="21">
        <v>6.1833367766970801E-12</v>
      </c>
      <c r="N230" s="21">
        <v>6.2810737106171598E-12</v>
      </c>
      <c r="O230" s="21">
        <v>7.1961018652337599E-12</v>
      </c>
      <c r="P230" s="21">
        <v>7.5697186584317899E-12</v>
      </c>
      <c r="Q230" s="22">
        <v>7.7001449419726996E-12</v>
      </c>
      <c r="R230" s="23">
        <v>1.8977091138017402E-11</v>
      </c>
      <c r="S230" s="21">
        <v>1.86199103308591E-11</v>
      </c>
      <c r="T230" s="21">
        <v>1.7137105064022099E-13</v>
      </c>
      <c r="U230" s="21">
        <v>1.8889786341197499E-11</v>
      </c>
      <c r="V230" s="21">
        <v>1.8943880977235601E-11</v>
      </c>
      <c r="W230" s="21">
        <v>1.901843114419E-11</v>
      </c>
      <c r="X230" s="21">
        <v>1.8930364573367599E-11</v>
      </c>
      <c r="Y230" s="21">
        <v>1.89771543240411E-11</v>
      </c>
      <c r="Z230" s="21">
        <v>1.90193187968931E-11</v>
      </c>
      <c r="AA230" s="21">
        <v>1.3871069379566101E-11</v>
      </c>
      <c r="AB230" s="21">
        <v>1.52015440331174E-11</v>
      </c>
      <c r="AC230" s="21">
        <v>1.5431430726655301E-11</v>
      </c>
      <c r="AD230" s="21">
        <v>1.7739471923138E-11</v>
      </c>
      <c r="AE230" s="21">
        <v>1.8532183584748298E-11</v>
      </c>
      <c r="AF230" s="22">
        <v>1.8808912141455701E-11</v>
      </c>
      <c r="AG230" s="23">
        <v>1.6610351414053399E-11</v>
      </c>
      <c r="AH230" s="21">
        <v>1.6043403071477998E-11</v>
      </c>
      <c r="AI230" s="21">
        <v>0</v>
      </c>
      <c r="AJ230" s="21">
        <v>1.69404583430391E-11</v>
      </c>
      <c r="AK230" s="21">
        <v>1.70401796787972E-11</v>
      </c>
      <c r="AL230" s="21">
        <v>1.7177609981950201E-11</v>
      </c>
      <c r="AM230" s="21">
        <v>1.74652187900336E-11</v>
      </c>
      <c r="AN230" s="21">
        <v>1.74652187900336E-11</v>
      </c>
      <c r="AO230" s="21">
        <v>1.74652187900336E-11</v>
      </c>
      <c r="AP230" s="21">
        <v>1.6233759869314101E-11</v>
      </c>
      <c r="AQ230" s="21">
        <v>1.6542699765160099E-11</v>
      </c>
      <c r="AR230" s="21">
        <v>1.6596080091473301E-11</v>
      </c>
      <c r="AS230" s="21">
        <v>1.74652187900336E-11</v>
      </c>
      <c r="AT230" s="21">
        <v>1.74652187900336E-11</v>
      </c>
      <c r="AU230" s="22">
        <v>1.74652187900336E-11</v>
      </c>
      <c r="AV230" s="23">
        <v>1.26501188622698E-11</v>
      </c>
      <c r="AW230" s="21">
        <v>8.1693941233422696E-12</v>
      </c>
      <c r="AX230" s="21">
        <v>0</v>
      </c>
      <c r="AY230" s="21">
        <v>1.8091319850010501E-11</v>
      </c>
      <c r="AZ230" s="21">
        <v>2.0654662842455101E-11</v>
      </c>
      <c r="BA230" s="21">
        <v>2.4187317132119001E-11</v>
      </c>
      <c r="BB230" s="21">
        <v>1.26599073377671E-11</v>
      </c>
      <c r="BC230" s="21">
        <v>1.6289656368347199E-11</v>
      </c>
      <c r="BD230" s="21">
        <v>1.9559371779398299E-11</v>
      </c>
      <c r="BE230" s="21">
        <v>1.5139969426282401E-11</v>
      </c>
      <c r="BF230" s="21">
        <v>1.9238656580058601E-11</v>
      </c>
      <c r="BG230" s="21">
        <v>1.9954094689292501E-11</v>
      </c>
      <c r="BH230" s="21">
        <v>2.5747371760159801E-12</v>
      </c>
      <c r="BI230" s="21">
        <v>1.8584041577706002E-11</v>
      </c>
      <c r="BJ230" s="22">
        <v>2.4190321193988E-11</v>
      </c>
      <c r="BK230" s="21">
        <v>5.2511225922565999E-11</v>
      </c>
      <c r="BL230" s="21">
        <v>6.7019073796909996E-11</v>
      </c>
      <c r="BM230" s="21">
        <v>2.0109861067812201E-12</v>
      </c>
      <c r="BN230" s="21">
        <v>1.2370757539663001E-10</v>
      </c>
      <c r="BO230" s="21">
        <v>1.4123559154660099E-10</v>
      </c>
      <c r="BP230" s="21">
        <v>1.6539171174744901E-10</v>
      </c>
      <c r="BQ230" s="21">
        <v>8.6567837752327995E-11</v>
      </c>
      <c r="BR230" s="21">
        <v>1.11387887123744E-10</v>
      </c>
      <c r="BS230" s="21">
        <v>1.3374604391338801E-10</v>
      </c>
      <c r="BT230" s="21">
        <v>1.03526383084948E-10</v>
      </c>
      <c r="BU230" s="21">
        <v>1.3155300879864299E-10</v>
      </c>
      <c r="BV230" s="21">
        <v>1.3644514019499399E-10</v>
      </c>
      <c r="BW230" s="21">
        <v>1.7605929029457798E-11</v>
      </c>
      <c r="BX230" s="21">
        <v>1.2707678288308301E-10</v>
      </c>
      <c r="BY230" s="22">
        <v>1.6541225337808901E-10</v>
      </c>
      <c r="BZ230" s="23">
        <v>2.8468922505502112E-13</v>
      </c>
      <c r="CA230" s="21">
        <v>2.6441737922910795E-13</v>
      </c>
      <c r="CB230" s="21">
        <v>1.7774963238095973E-14</v>
      </c>
      <c r="CC230" s="21">
        <v>3.1671685896852508E-13</v>
      </c>
      <c r="CD230" s="21">
        <v>3.2987688101982202E-13</v>
      </c>
      <c r="CE230" s="21">
        <v>3.4801327887551906E-13</v>
      </c>
      <c r="CF230" s="21">
        <v>2.8993938752384034E-13</v>
      </c>
      <c r="CG230" s="21">
        <v>3.083611779792407E-13</v>
      </c>
      <c r="CH230" s="21">
        <v>3.2495603130397913E-13</v>
      </c>
      <c r="CI230" s="21">
        <v>2.4841239623311786E-13</v>
      </c>
      <c r="CJ230" s="21">
        <v>2.8279740491254632E-13</v>
      </c>
      <c r="CK230" s="21">
        <v>2.8877354301123615E-13</v>
      </c>
      <c r="CL230" s="21">
        <v>2.3066383454619578E-13</v>
      </c>
      <c r="CM230" s="21">
        <v>3.1638996623273537E-13</v>
      </c>
      <c r="CN230" s="22">
        <v>3.4640087654231432E-13</v>
      </c>
      <c r="CO230" s="23">
        <v>2.2508531089415753E-13</v>
      </c>
      <c r="CP230" s="21">
        <v>2.0918366663592022E-13</v>
      </c>
      <c r="CQ230" s="21">
        <v>0</v>
      </c>
      <c r="CR230" s="21">
        <v>2.1787756217443641E-13</v>
      </c>
      <c r="CS230" s="21">
        <v>2.380460232647167E-13</v>
      </c>
      <c r="CT230" s="21">
        <v>2.6700963760789662E-13</v>
      </c>
      <c r="CU230" s="21">
        <v>2.2426335046580089E-13</v>
      </c>
      <c r="CV230" s="21">
        <v>2.4424672263888789E-13</v>
      </c>
      <c r="CW230" s="21">
        <v>2.5122278115981076E-13</v>
      </c>
      <c r="CX230" s="21">
        <v>1.6774270327233286E-13</v>
      </c>
      <c r="CY230" s="21">
        <v>1.9032057765663848E-13</v>
      </c>
      <c r="CZ230" s="21">
        <v>2.0446861324051276E-13</v>
      </c>
      <c r="DA230" s="21">
        <v>1.8982235293703622E-13</v>
      </c>
      <c r="DB230" s="21">
        <v>2.3769840652493772E-13</v>
      </c>
      <c r="DC230" s="22">
        <v>2.6957929685775638E-13</v>
      </c>
      <c r="DD230" s="21">
        <v>3.6297019082123818E-13</v>
      </c>
      <c r="DE230" s="21">
        <v>3.358109792791732E-13</v>
      </c>
      <c r="DF230" s="21">
        <v>1.2403831086359419E-13</v>
      </c>
      <c r="DG230" s="21">
        <v>4.2150854895660073E-13</v>
      </c>
      <c r="DH230" s="21">
        <v>4.2931436670151212E-13</v>
      </c>
      <c r="DI230" s="21">
        <v>4.3970796023559654E-13</v>
      </c>
      <c r="DJ230" s="21">
        <v>3.7721894731572867E-13</v>
      </c>
      <c r="DK230" s="21">
        <v>3.9391981952205981E-13</v>
      </c>
      <c r="DL230" s="21">
        <v>4.1646869444731633E-13</v>
      </c>
      <c r="DM230" s="21">
        <v>3.4599567915696084E-13</v>
      </c>
      <c r="DN230" s="21">
        <v>3.8657379864899607E-13</v>
      </c>
      <c r="DO230" s="21">
        <v>3.8719162023365689E-13</v>
      </c>
      <c r="DP230" s="21">
        <v>3.3705079438505889E-13</v>
      </c>
      <c r="DQ230" s="21">
        <v>4.1104521462811197E-13</v>
      </c>
      <c r="DR230" s="21">
        <v>4.366685927924313E-13</v>
      </c>
    </row>
    <row r="231" spans="1:122" x14ac:dyDescent="0.45">
      <c r="A231" s="3" t="s">
        <v>240</v>
      </c>
      <c r="B231" s="4" t="s">
        <v>1066</v>
      </c>
      <c r="C231" s="21">
        <v>6.43293386828121E-10</v>
      </c>
      <c r="D231" s="21">
        <v>6.4278274871854997E-10</v>
      </c>
      <c r="E231" s="21" t="e">
        <f>NA()</f>
        <v>#N/A</v>
      </c>
      <c r="F231" s="21">
        <v>6.4455928640359999E-10</v>
      </c>
      <c r="G231" s="21">
        <v>6.4470532762315795E-10</v>
      </c>
      <c r="H231" s="21">
        <v>6.4490133373637901E-10</v>
      </c>
      <c r="I231" s="21">
        <v>6.4260537968539696E-10</v>
      </c>
      <c r="J231" s="21">
        <v>6.4315750680787202E-10</v>
      </c>
      <c r="K231" s="21">
        <v>6.4364495724295804E-10</v>
      </c>
      <c r="L231" s="21">
        <v>4.7251086777028296E-10</v>
      </c>
      <c r="M231" s="21">
        <v>5.1920570547186798E-10</v>
      </c>
      <c r="N231" s="21">
        <v>5.2714209728214098E-10</v>
      </c>
      <c r="O231" s="21">
        <v>3.6303180578620401E-10</v>
      </c>
      <c r="P231" s="21">
        <v>5.2784928059628699E-10</v>
      </c>
      <c r="Q231" s="22">
        <v>5.8177986553385301E-10</v>
      </c>
      <c r="R231" s="23">
        <v>6.3953875438226305E-10</v>
      </c>
      <c r="S231" s="21">
        <v>6.3257711169258395E-10</v>
      </c>
      <c r="T231" s="21" t="e">
        <f>NA()</f>
        <v>#N/A</v>
      </c>
      <c r="U231" s="21">
        <v>6.3789983880167704E-10</v>
      </c>
      <c r="V231" s="21">
        <v>6.38921801920697E-10</v>
      </c>
      <c r="W231" s="21">
        <v>6.4029340796055896E-10</v>
      </c>
      <c r="X231" s="21">
        <v>6.3332840961268299E-10</v>
      </c>
      <c r="Y231" s="21">
        <v>6.3530636492273005E-10</v>
      </c>
      <c r="Z231" s="21">
        <v>6.3705262069829003E-10</v>
      </c>
      <c r="AA231" s="21">
        <v>5.2274440976977702E-10</v>
      </c>
      <c r="AB231" s="21">
        <v>5.5521435825281698E-10</v>
      </c>
      <c r="AC231" s="21">
        <v>5.6073304609723503E-10</v>
      </c>
      <c r="AD231" s="21">
        <v>6.09745364662835E-10</v>
      </c>
      <c r="AE231" s="21">
        <v>6.2909205828618602E-10</v>
      </c>
      <c r="AF231" s="22">
        <v>6.3542256726235802E-10</v>
      </c>
      <c r="AG231" s="23">
        <v>2.48517832075162E-10</v>
      </c>
      <c r="AH231" s="21">
        <v>2.48517832075162E-10</v>
      </c>
      <c r="AI231" s="21" t="e">
        <f>NA()</f>
        <v>#N/A</v>
      </c>
      <c r="AJ231" s="21">
        <v>2.48517832075162E-10</v>
      </c>
      <c r="AK231" s="21">
        <v>2.48517832075162E-10</v>
      </c>
      <c r="AL231" s="21">
        <v>2.48517832075162E-10</v>
      </c>
      <c r="AM231" s="21">
        <v>2.4101174018239599E-10</v>
      </c>
      <c r="AN231" s="21">
        <v>2.4256688712752399E-10</v>
      </c>
      <c r="AO231" s="21">
        <v>2.43939862705374E-10</v>
      </c>
      <c r="AP231" s="21">
        <v>2.08448916556247E-10</v>
      </c>
      <c r="AQ231" s="21">
        <v>2.19279073048078E-10</v>
      </c>
      <c r="AR231" s="21">
        <v>2.2111979826560801E-10</v>
      </c>
      <c r="AS231" s="21">
        <v>1.8305691537950299E-10</v>
      </c>
      <c r="AT231" s="21">
        <v>2.21283818665669E-10</v>
      </c>
      <c r="AU231" s="22">
        <v>2.3379219653610002E-10</v>
      </c>
      <c r="AV231" s="23">
        <v>2.08800275932605E-11</v>
      </c>
      <c r="AW231" s="21">
        <v>1.3596626552756001E-11</v>
      </c>
      <c r="AX231" s="21" t="e">
        <f>NA()</f>
        <v>#N/A</v>
      </c>
      <c r="AY231" s="21">
        <v>2.9510532894676903E-11</v>
      </c>
      <c r="AZ231" s="21">
        <v>3.3473826995804198E-11</v>
      </c>
      <c r="BA231" s="21">
        <v>3.8793077784490101E-11</v>
      </c>
      <c r="BB231" s="21">
        <v>2.08957798182156E-11</v>
      </c>
      <c r="BC231" s="21">
        <v>2.6682659031629599E-11</v>
      </c>
      <c r="BD231" s="21">
        <v>3.1789667360804999E-11</v>
      </c>
      <c r="BE231" s="21">
        <v>2.4861969244629601E-11</v>
      </c>
      <c r="BF231" s="21">
        <v>3.1293817745092801E-11</v>
      </c>
      <c r="BG231" s="21">
        <v>3.2398286155746101E-11</v>
      </c>
      <c r="BH231" s="21">
        <v>4.3243570791001799E-12</v>
      </c>
      <c r="BI231" s="21">
        <v>3.02781229942484E-11</v>
      </c>
      <c r="BJ231" s="22">
        <v>3.8797516083921498E-11</v>
      </c>
      <c r="BK231" s="21">
        <v>3.7136229996484499E-9</v>
      </c>
      <c r="BL231" s="21">
        <v>4.7218924125873799E-9</v>
      </c>
      <c r="BM231" s="3" t="e">
        <f>NA()</f>
        <v>#N/A</v>
      </c>
      <c r="BN231" s="21">
        <v>8.5672128555381007E-9</v>
      </c>
      <c r="BO231" s="21">
        <v>9.7177981158802199E-9</v>
      </c>
      <c r="BP231" s="21">
        <v>1.1262031624007799E-8</v>
      </c>
      <c r="BQ231" s="21">
        <v>6.0662609558433999E-9</v>
      </c>
      <c r="BR231" s="21">
        <v>7.7462518312216307E-9</v>
      </c>
      <c r="BS231" s="21">
        <v>9.2288691586418304E-9</v>
      </c>
      <c r="BT231" s="21">
        <v>7.2176867590555903E-9</v>
      </c>
      <c r="BU231" s="21">
        <v>9.0849188878248201E-9</v>
      </c>
      <c r="BV231" s="21">
        <v>9.4055574882884207E-9</v>
      </c>
      <c r="BW231" s="21">
        <v>1.2554055764505399E-9</v>
      </c>
      <c r="BX231" s="21">
        <v>8.79005219877543E-9</v>
      </c>
      <c r="BY231" s="22">
        <v>1.12633201082273E-8</v>
      </c>
      <c r="BZ231" s="23">
        <v>9.9277563918905447E-12</v>
      </c>
      <c r="CA231" s="21">
        <v>9.9704922493033608E-12</v>
      </c>
      <c r="CB231" s="21" t="e">
        <f>NA()</f>
        <v>#N/A</v>
      </c>
      <c r="CC231" s="21">
        <v>1.0585282460198027E-11</v>
      </c>
      <c r="CD231" s="21">
        <v>1.0759247228438206E-11</v>
      </c>
      <c r="CE231" s="21">
        <v>1.09927303379561E-11</v>
      </c>
      <c r="CF231" s="21">
        <v>1.0164523163425425E-11</v>
      </c>
      <c r="CG231" s="21">
        <v>1.0427353201032333E-11</v>
      </c>
      <c r="CH231" s="21">
        <v>1.0659312300274062E-11</v>
      </c>
      <c r="CI231" s="21">
        <v>8.3906359701606905E-12</v>
      </c>
      <c r="CJ231" s="21">
        <v>9.211083716796749E-12</v>
      </c>
      <c r="CK231" s="21">
        <v>9.3509990804321172E-12</v>
      </c>
      <c r="CL231" s="21">
        <v>7.5634164370928503E-12</v>
      </c>
      <c r="CM231" s="21">
        <v>9.8217594790780974E-12</v>
      </c>
      <c r="CN231" s="22">
        <v>1.0561842094360156E-11</v>
      </c>
      <c r="CO231" s="23">
        <v>8.6477024625016174E-12</v>
      </c>
      <c r="CP231" s="21">
        <v>8.8738244756027198E-12</v>
      </c>
      <c r="CQ231" s="21" t="e">
        <f>NA()</f>
        <v>#N/A</v>
      </c>
      <c r="CR231" s="21">
        <v>8.8702969023652625E-12</v>
      </c>
      <c r="CS231" s="21">
        <v>9.1854799463623756E-12</v>
      </c>
      <c r="CT231" s="21">
        <v>9.6185401317735344E-12</v>
      </c>
      <c r="CU231" s="21">
        <v>8.884344094354996E-12</v>
      </c>
      <c r="CV231" s="21">
        <v>9.2088605705387665E-12</v>
      </c>
      <c r="CW231" s="21">
        <v>9.3195787891556774E-12</v>
      </c>
      <c r="CX231" s="21">
        <v>6.5190754393812966E-12</v>
      </c>
      <c r="CY231" s="21">
        <v>7.1246335182854605E-12</v>
      </c>
      <c r="CZ231" s="21">
        <v>7.4964444835437289E-12</v>
      </c>
      <c r="DA231" s="21">
        <v>6.5076916364673065E-12</v>
      </c>
      <c r="DB231" s="21">
        <v>7.9570093993519443E-12</v>
      </c>
      <c r="DC231" s="22">
        <v>8.8619068030511263E-12</v>
      </c>
      <c r="DD231" s="21">
        <v>1.1141761729914939E-11</v>
      </c>
      <c r="DE231" s="21">
        <v>1.1070298239093806E-11</v>
      </c>
      <c r="DF231" s="21" t="e">
        <f>NA()</f>
        <v>#N/A</v>
      </c>
      <c r="DG231" s="21">
        <v>1.192611798304756E-11</v>
      </c>
      <c r="DH231" s="21">
        <v>1.2010906847602264E-11</v>
      </c>
      <c r="DI231" s="21">
        <v>1.2121219951764152E-11</v>
      </c>
      <c r="DJ231" s="21">
        <v>1.1390572425584743E-11</v>
      </c>
      <c r="DK231" s="21">
        <v>1.1590333900495227E-11</v>
      </c>
      <c r="DL231" s="21">
        <v>1.1853861833676736E-11</v>
      </c>
      <c r="DM231" s="21">
        <v>1.014310820698248E-11</v>
      </c>
      <c r="DN231" s="21">
        <v>1.0966054717267887E-11</v>
      </c>
      <c r="DO231" s="21">
        <v>1.0978296185716233E-11</v>
      </c>
      <c r="DP231" s="21">
        <v>9.7904962305045127E-12</v>
      </c>
      <c r="DQ231" s="21">
        <v>1.1385343227514065E-11</v>
      </c>
      <c r="DR231" s="21">
        <v>1.1903361282760678E-11</v>
      </c>
    </row>
    <row r="232" spans="1:122" x14ac:dyDescent="0.45">
      <c r="A232" s="3" t="s">
        <v>241</v>
      </c>
      <c r="B232" s="4" t="s">
        <v>1067</v>
      </c>
      <c r="C232" s="21">
        <v>6.6369896455290797E-12</v>
      </c>
      <c r="D232" s="21">
        <v>6.4508610730301902E-12</v>
      </c>
      <c r="E232" s="21" t="e">
        <f>NA()</f>
        <v>#N/A</v>
      </c>
      <c r="F232" s="21">
        <v>7.1199806033796997E-12</v>
      </c>
      <c r="G232" s="21">
        <v>7.1790691105112897E-12</v>
      </c>
      <c r="H232" s="21">
        <v>7.2605015480756197E-12</v>
      </c>
      <c r="I232" s="21">
        <v>6.38698880993352E-12</v>
      </c>
      <c r="J232" s="21">
        <v>6.5871069482998599E-12</v>
      </c>
      <c r="K232" s="21">
        <v>6.7674429340851001E-12</v>
      </c>
      <c r="L232" s="21">
        <v>3.9997364277383399E-12</v>
      </c>
      <c r="M232" s="21">
        <v>4.8605280772571297E-12</v>
      </c>
      <c r="N232" s="21">
        <v>5.0092603703562301E-12</v>
      </c>
      <c r="O232" s="21">
        <v>6.0276351492105498E-12</v>
      </c>
      <c r="P232" s="21">
        <v>6.8028406288659103E-12</v>
      </c>
      <c r="Q232" s="22">
        <v>7.07345793390338E-12</v>
      </c>
      <c r="R232" s="23">
        <v>1.8622080584727401E-11</v>
      </c>
      <c r="S232" s="21">
        <v>1.8364722012062E-11</v>
      </c>
      <c r="T232" s="21" t="e">
        <f>NA()</f>
        <v>#N/A</v>
      </c>
      <c r="U232" s="21">
        <v>1.85591750829588E-11</v>
      </c>
      <c r="V232" s="21">
        <v>1.8598151752591202E-11</v>
      </c>
      <c r="W232" s="21">
        <v>1.8651867193552202E-11</v>
      </c>
      <c r="X232" s="21">
        <v>1.8378787607969998E-11</v>
      </c>
      <c r="Y232" s="21">
        <v>1.845268535455E-11</v>
      </c>
      <c r="Z232" s="21">
        <v>1.85192781336234E-11</v>
      </c>
      <c r="AA232" s="21">
        <v>1.25325360409809E-11</v>
      </c>
      <c r="AB232" s="21">
        <v>1.4095913056456199E-11</v>
      </c>
      <c r="AC232" s="21">
        <v>1.4366041894973701E-11</v>
      </c>
      <c r="AD232" s="21">
        <v>1.7389207712424901E-11</v>
      </c>
      <c r="AE232" s="21">
        <v>1.81488282784641E-11</v>
      </c>
      <c r="AF232" s="22">
        <v>1.8414005029438501E-11</v>
      </c>
      <c r="AG232" s="23">
        <v>1.15268924486494E-10</v>
      </c>
      <c r="AH232" s="21">
        <v>1.0937655506646199E-10</v>
      </c>
      <c r="AI232" s="21" t="e">
        <f>NA()</f>
        <v>#N/A</v>
      </c>
      <c r="AJ232" s="21">
        <v>1.1869976964049901E-10</v>
      </c>
      <c r="AK232" s="21">
        <v>1.19736186726889E-10</v>
      </c>
      <c r="AL232" s="21">
        <v>1.21164518119491E-10</v>
      </c>
      <c r="AM232" s="21">
        <v>1.22969182888456E-10</v>
      </c>
      <c r="AN232" s="21">
        <v>1.2319624598033599E-10</v>
      </c>
      <c r="AO232" s="21">
        <v>1.2340086334707699E-10</v>
      </c>
      <c r="AP232" s="21">
        <v>1.11354958547403E-10</v>
      </c>
      <c r="AQ232" s="21">
        <v>1.14565811914822E-10</v>
      </c>
      <c r="AR232" s="21">
        <v>1.15120600735564E-10</v>
      </c>
      <c r="AS232" s="21">
        <v>1.1552945976160799E-10</v>
      </c>
      <c r="AT232" s="21">
        <v>1.2029366548460601E-10</v>
      </c>
      <c r="AU232" s="22">
        <v>1.2195680712542E-10</v>
      </c>
      <c r="AV232" s="23">
        <v>1.5698742440382401E-11</v>
      </c>
      <c r="AW232" s="21">
        <v>1.01381825445799E-11</v>
      </c>
      <c r="AX232" s="21" t="e">
        <f>NA()</f>
        <v>#N/A</v>
      </c>
      <c r="AY232" s="21">
        <v>2.2451249179877899E-11</v>
      </c>
      <c r="AZ232" s="21">
        <v>2.56323466749196E-11</v>
      </c>
      <c r="BA232" s="21">
        <v>3.0016355270266201E-11</v>
      </c>
      <c r="BB232" s="21">
        <v>1.5710889895864E-11</v>
      </c>
      <c r="BC232" s="21">
        <v>2.02153926420209E-11</v>
      </c>
      <c r="BD232" s="21">
        <v>2.42730952336177E-11</v>
      </c>
      <c r="BE232" s="21">
        <v>1.8788636151662701E-11</v>
      </c>
      <c r="BF232" s="21">
        <v>2.38750890673542E-11</v>
      </c>
      <c r="BG232" s="21">
        <v>2.4762944646513701E-11</v>
      </c>
      <c r="BH232" s="21">
        <v>3.1952376272534099E-12</v>
      </c>
      <c r="BI232" s="21">
        <v>2.3062714699063101E-11</v>
      </c>
      <c r="BJ232" s="22">
        <v>3.0020083297968499E-11</v>
      </c>
      <c r="BK232" s="21">
        <v>6.3939877101398197E-10</v>
      </c>
      <c r="BL232" s="21">
        <v>8.1605242816897601E-10</v>
      </c>
      <c r="BM232" s="3" t="e">
        <f>NA()</f>
        <v>#N/A</v>
      </c>
      <c r="BN232" s="21">
        <v>1.50631546462779E-9</v>
      </c>
      <c r="BO232" s="21">
        <v>1.71974396087221E-9</v>
      </c>
      <c r="BP232" s="21">
        <v>2.0138790395630902E-9</v>
      </c>
      <c r="BQ232" s="21">
        <v>1.0540863995405199E-9</v>
      </c>
      <c r="BR232" s="21">
        <v>1.35630575903504E-9</v>
      </c>
      <c r="BS232" s="21">
        <v>1.62854807907755E-9</v>
      </c>
      <c r="BT232" s="21">
        <v>1.2605807796155899E-9</v>
      </c>
      <c r="BU232" s="21">
        <v>1.60184476121508E-9</v>
      </c>
      <c r="BV232" s="21">
        <v>1.6614134105373899E-9</v>
      </c>
      <c r="BW232" s="21">
        <v>2.1437719623218799E-10</v>
      </c>
      <c r="BX232" s="21">
        <v>1.54734035194056E-9</v>
      </c>
      <c r="BY232" s="22">
        <v>2.0141291630967702E-9</v>
      </c>
      <c r="BZ232" s="23">
        <v>5.5091692075183775E-13</v>
      </c>
      <c r="CA232" s="21">
        <v>5.3772046551188883E-13</v>
      </c>
      <c r="CB232" s="21" t="e">
        <f>NA()</f>
        <v>#N/A</v>
      </c>
      <c r="CC232" s="21">
        <v>6.9864906975460371E-13</v>
      </c>
      <c r="CD232" s="21">
        <v>7.414483234883468E-13</v>
      </c>
      <c r="CE232" s="21">
        <v>8.004318335931464E-13</v>
      </c>
      <c r="CF232" s="21">
        <v>6.1583343366475495E-13</v>
      </c>
      <c r="CG232" s="21">
        <v>6.7492648095699492E-13</v>
      </c>
      <c r="CH232" s="21">
        <v>7.2815884363807095E-13</v>
      </c>
      <c r="CI232" s="21">
        <v>5.7167480444002035E-13</v>
      </c>
      <c r="CJ232" s="21">
        <v>6.5962734727810804E-13</v>
      </c>
      <c r="CK232" s="21">
        <v>6.7493785945654598E-13</v>
      </c>
      <c r="CL232" s="21">
        <v>4.3360247143644443E-13</v>
      </c>
      <c r="CM232" s="21">
        <v>7.0421738724307894E-13</v>
      </c>
      <c r="CN232" s="22">
        <v>7.9896219595914831E-13</v>
      </c>
      <c r="CO232" s="23">
        <v>3.7995372912754436E-13</v>
      </c>
      <c r="CP232" s="21">
        <v>3.4204842901414216E-13</v>
      </c>
      <c r="CQ232" s="21" t="e">
        <f>NA()</f>
        <v>#N/A</v>
      </c>
      <c r="CR232" s="21">
        <v>4.0408860803035178E-13</v>
      </c>
      <c r="CS232" s="21">
        <v>4.6112409681552499E-13</v>
      </c>
      <c r="CT232" s="21">
        <v>5.4304717546482782E-13</v>
      </c>
      <c r="CU232" s="21">
        <v>4.284916858991874E-13</v>
      </c>
      <c r="CV232" s="21">
        <v>4.839640410055775E-13</v>
      </c>
      <c r="CW232" s="21">
        <v>5.0332864673768112E-13</v>
      </c>
      <c r="CX232" s="21">
        <v>3.5967596747554655E-13</v>
      </c>
      <c r="CY232" s="21">
        <v>4.1082209862211002E-13</v>
      </c>
      <c r="CZ232" s="21">
        <v>4.428690482695146E-13</v>
      </c>
      <c r="DA232" s="21">
        <v>3.3819409133169177E-13</v>
      </c>
      <c r="DB232" s="21">
        <v>4.6940506351169782E-13</v>
      </c>
      <c r="DC232" s="22">
        <v>5.5677907704866531E-13</v>
      </c>
      <c r="DD232" s="21">
        <v>8.1639073656405154E-13</v>
      </c>
      <c r="DE232" s="21">
        <v>7.6877787297669155E-13</v>
      </c>
      <c r="DF232" s="21" t="e">
        <f>NA()</f>
        <v>#N/A</v>
      </c>
      <c r="DG232" s="21">
        <v>1.0584798846487218E-12</v>
      </c>
      <c r="DH232" s="21">
        <v>1.0872282508017749E-12</v>
      </c>
      <c r="DI232" s="21">
        <v>1.1255301029444223E-12</v>
      </c>
      <c r="DJ232" s="21">
        <v>8.9714192893798097E-13</v>
      </c>
      <c r="DK232" s="21">
        <v>9.5832644071900625E-13</v>
      </c>
      <c r="DL232" s="21">
        <v>1.0409355771108214E-12</v>
      </c>
      <c r="DM232" s="21">
        <v>8.6910963744120829E-13</v>
      </c>
      <c r="DN232" s="21">
        <v>9.8670508114211971E-13</v>
      </c>
      <c r="DO232" s="21">
        <v>9.8850171275707047E-13</v>
      </c>
      <c r="DP232" s="21">
        <v>7.5726027688393162E-13</v>
      </c>
      <c r="DQ232" s="21">
        <v>1.0239204700040967E-12</v>
      </c>
      <c r="DR232" s="21">
        <v>1.1162611713213899E-12</v>
      </c>
    </row>
    <row r="233" spans="1:122" x14ac:dyDescent="0.45">
      <c r="A233" s="3" t="s">
        <v>242</v>
      </c>
      <c r="B233" s="4" t="s">
        <v>1068</v>
      </c>
      <c r="C233" s="21">
        <v>2.57759820637266E-11</v>
      </c>
      <c r="D233" s="21">
        <v>2.5005776542392801E-11</v>
      </c>
      <c r="E233" s="21" t="e">
        <f>NA()</f>
        <v>#N/A</v>
      </c>
      <c r="F233" s="21">
        <v>2.77746128891636E-11</v>
      </c>
      <c r="G233" s="21">
        <v>2.80191228740042E-11</v>
      </c>
      <c r="H233" s="21">
        <v>2.8356092701826301E-11</v>
      </c>
      <c r="I233" s="21">
        <v>2.4741471234310999E-11</v>
      </c>
      <c r="J233" s="21">
        <v>2.5569565991711699E-11</v>
      </c>
      <c r="K233" s="21">
        <v>2.6315801618419599E-11</v>
      </c>
      <c r="L233" s="21">
        <v>1.4662548991715801E-11</v>
      </c>
      <c r="M233" s="21">
        <v>1.82748055596783E-11</v>
      </c>
      <c r="N233" s="21">
        <v>1.8898951022655E-11</v>
      </c>
      <c r="O233" s="21">
        <v>2.2520122477444701E-11</v>
      </c>
      <c r="P233" s="21">
        <v>2.61336071291834E-11</v>
      </c>
      <c r="Q233" s="22">
        <v>2.7395042327864701E-11</v>
      </c>
      <c r="R233" s="23">
        <v>3.07109379945211E-11</v>
      </c>
      <c r="S233" s="21">
        <v>3.01827346699424E-11</v>
      </c>
      <c r="T233" s="21" t="e">
        <f>NA()</f>
        <v>#N/A</v>
      </c>
      <c r="U233" s="21">
        <v>3.0581830598469098E-11</v>
      </c>
      <c r="V233" s="21">
        <v>3.06618264045835E-11</v>
      </c>
      <c r="W233" s="21">
        <v>3.0772072098764197E-11</v>
      </c>
      <c r="X233" s="21">
        <v>3.0344751454487303E-11</v>
      </c>
      <c r="Y233" s="21">
        <v>3.04708952345313E-11</v>
      </c>
      <c r="Z233" s="21">
        <v>3.05845694027532E-11</v>
      </c>
      <c r="AA233" s="21">
        <v>2.0456296045565199E-11</v>
      </c>
      <c r="AB233" s="21">
        <v>2.3102127500092799E-11</v>
      </c>
      <c r="AC233" s="21">
        <v>2.3559288741847E-11</v>
      </c>
      <c r="AD233" s="21">
        <v>2.83716144376474E-11</v>
      </c>
      <c r="AE233" s="21">
        <v>2.9825133613232199E-11</v>
      </c>
      <c r="AF233" s="22">
        <v>3.0332544167517698E-11</v>
      </c>
      <c r="AG233" s="23">
        <v>3.62370622054547E-10</v>
      </c>
      <c r="AH233" s="21">
        <v>3.5763690885923998E-10</v>
      </c>
      <c r="AI233" s="21" t="e">
        <f>NA()</f>
        <v>#N/A</v>
      </c>
      <c r="AJ233" s="21">
        <v>3.6512683705379002E-10</v>
      </c>
      <c r="AK233" s="21">
        <v>3.6595945647866899E-10</v>
      </c>
      <c r="AL233" s="21">
        <v>3.6710692546414199E-10</v>
      </c>
      <c r="AM233" s="21">
        <v>3.6950830405134502E-10</v>
      </c>
      <c r="AN233" s="21">
        <v>3.6950830405134502E-10</v>
      </c>
      <c r="AO233" s="21">
        <v>3.6950830405134502E-10</v>
      </c>
      <c r="AP233" s="21">
        <v>3.4954607650252802E-10</v>
      </c>
      <c r="AQ233" s="21">
        <v>3.5455406206828501E-10</v>
      </c>
      <c r="AR233" s="21">
        <v>3.5541936922759501E-10</v>
      </c>
      <c r="AS233" s="21">
        <v>3.6929644312785798E-10</v>
      </c>
      <c r="AT233" s="21">
        <v>3.6941347975509701E-10</v>
      </c>
      <c r="AU233" s="22">
        <v>3.6945433619572502E-10</v>
      </c>
      <c r="AV233" s="23">
        <v>3.0855787788471702E-11</v>
      </c>
      <c r="AW233" s="21">
        <v>1.9926539360991201E-11</v>
      </c>
      <c r="AX233" s="21" t="e">
        <f>NA()</f>
        <v>#N/A</v>
      </c>
      <c r="AY233" s="21">
        <v>4.4127800867566501E-11</v>
      </c>
      <c r="AZ233" s="21">
        <v>5.0380229660140297E-11</v>
      </c>
      <c r="BA233" s="21">
        <v>5.8996973287507903E-11</v>
      </c>
      <c r="BB233" s="21">
        <v>3.08796635422101E-11</v>
      </c>
      <c r="BC233" s="21">
        <v>3.9733237728539598E-11</v>
      </c>
      <c r="BD233" s="21">
        <v>4.7708628786168402E-11</v>
      </c>
      <c r="BE233" s="21">
        <v>3.6928956069705903E-11</v>
      </c>
      <c r="BF233" s="21">
        <v>4.6926349960245402E-11</v>
      </c>
      <c r="BG233" s="21">
        <v>4.8671424984018399E-11</v>
      </c>
      <c r="BH233" s="21">
        <v>6.2802211409405902E-12</v>
      </c>
      <c r="BI233" s="21">
        <v>4.5329632821405898E-11</v>
      </c>
      <c r="BJ233" s="22">
        <v>5.9004300704470595E-11</v>
      </c>
      <c r="BK233" s="21">
        <v>1.16237022148058E-9</v>
      </c>
      <c r="BL233" s="21">
        <v>1.48351089284436E-9</v>
      </c>
      <c r="BM233" s="3" t="e">
        <f>NA()</f>
        <v>#N/A</v>
      </c>
      <c r="BN233" s="21">
        <v>2.7383478348924501E-9</v>
      </c>
      <c r="BO233" s="21">
        <v>3.1263419000929101E-9</v>
      </c>
      <c r="BP233" s="21">
        <v>3.6610533697770498E-9</v>
      </c>
      <c r="BQ233" s="21">
        <v>1.9162355281830599E-9</v>
      </c>
      <c r="BR233" s="21">
        <v>2.4656435029188801E-9</v>
      </c>
      <c r="BS233" s="21">
        <v>2.96055588027983E-9</v>
      </c>
      <c r="BT233" s="21">
        <v>2.2916239855642301E-9</v>
      </c>
      <c r="BU233" s="21">
        <v>2.9120116182243302E-9</v>
      </c>
      <c r="BV233" s="21">
        <v>3.0203021361999501E-9</v>
      </c>
      <c r="BW233" s="21">
        <v>3.8971871758468701E-10</v>
      </c>
      <c r="BX233" s="21">
        <v>2.8129274392234601E-9</v>
      </c>
      <c r="BY233" s="22">
        <v>3.6615080721637701E-9</v>
      </c>
      <c r="BZ233" s="23">
        <v>1.3517677357511713E-12</v>
      </c>
      <c r="CA233" s="21">
        <v>1.3328229771764916E-12</v>
      </c>
      <c r="CB233" s="21" t="e">
        <f>NA()</f>
        <v>#N/A</v>
      </c>
      <c r="CC233" s="21">
        <v>1.6240388016446505E-12</v>
      </c>
      <c r="CD233" s="21">
        <v>1.702575340447712E-12</v>
      </c>
      <c r="CE233" s="21">
        <v>1.8108099549787222E-12</v>
      </c>
      <c r="CF233" s="21">
        <v>1.4541496992733415E-12</v>
      </c>
      <c r="CG233" s="21">
        <v>1.566022266486363E-12</v>
      </c>
      <c r="CH233" s="21">
        <v>1.6668001855523928E-12</v>
      </c>
      <c r="CI233" s="21">
        <v>1.3507435913757E-12</v>
      </c>
      <c r="CJ233" s="21">
        <v>1.5222342837052913E-12</v>
      </c>
      <c r="CK233" s="21">
        <v>1.5520770979975015E-12</v>
      </c>
      <c r="CL233" s="21">
        <v>1.130210465410423E-12</v>
      </c>
      <c r="CM233" s="21">
        <v>1.6309076244837454E-12</v>
      </c>
      <c r="CN233" s="22">
        <v>1.8062101265713616E-12</v>
      </c>
      <c r="CO233" s="23">
        <v>1.0067677998887158E-12</v>
      </c>
      <c r="CP233" s="21">
        <v>9.9099775602254677E-13</v>
      </c>
      <c r="CQ233" s="21" t="e">
        <f>NA()</f>
        <v>#N/A</v>
      </c>
      <c r="CR233" s="21">
        <v>1.0533249840044941E-12</v>
      </c>
      <c r="CS233" s="21">
        <v>1.1613491380892919E-12</v>
      </c>
      <c r="CT233" s="21">
        <v>1.3163766040642146E-12</v>
      </c>
      <c r="CU233" s="21">
        <v>1.081094505074168E-12</v>
      </c>
      <c r="CV233" s="21">
        <v>1.1888725938208015E-12</v>
      </c>
      <c r="CW233" s="21">
        <v>1.2264971368206675E-12</v>
      </c>
      <c r="CX233" s="21">
        <v>9.2484612702972455E-13</v>
      </c>
      <c r="CY233" s="21">
        <v>1.0271696886926506E-12</v>
      </c>
      <c r="CZ233" s="21">
        <v>1.0912844783926138E-12</v>
      </c>
      <c r="DA233" s="21">
        <v>9.3405470154616953E-13</v>
      </c>
      <c r="DB233" s="21">
        <v>1.1799482014907428E-12</v>
      </c>
      <c r="DC233" s="22">
        <v>1.3436898681530771E-12</v>
      </c>
      <c r="DD233" s="21">
        <v>1.8642078170444206E-12</v>
      </c>
      <c r="DE233" s="21">
        <v>1.7930945695587209E-12</v>
      </c>
      <c r="DF233" s="21" t="e">
        <f>NA()</f>
        <v>#N/A</v>
      </c>
      <c r="DG233" s="21">
        <v>2.3088855115891276E-12</v>
      </c>
      <c r="DH233" s="21">
        <v>2.3596849110779811E-12</v>
      </c>
      <c r="DI233" s="21">
        <v>2.4274887439883763E-12</v>
      </c>
      <c r="DJ233" s="21">
        <v>2.0056405197392596E-12</v>
      </c>
      <c r="DK233" s="21">
        <v>2.1176878963211845E-12</v>
      </c>
      <c r="DL233" s="21">
        <v>2.26896991723068E-12</v>
      </c>
      <c r="DM233" s="21">
        <v>1.9340527986949576E-12</v>
      </c>
      <c r="DN233" s="21">
        <v>2.1566913056584923E-12</v>
      </c>
      <c r="DO233" s="21">
        <v>2.1600903229024599E-12</v>
      </c>
      <c r="DP233" s="21">
        <v>1.7612086613230791E-12</v>
      </c>
      <c r="DQ233" s="21">
        <v>2.2424135385623676E-12</v>
      </c>
      <c r="DR233" s="21">
        <v>2.4090480444703717E-12</v>
      </c>
    </row>
    <row r="234" spans="1:122" x14ac:dyDescent="0.45">
      <c r="A234" s="3" t="s">
        <v>243</v>
      </c>
      <c r="B234" s="4" t="s">
        <v>1069</v>
      </c>
      <c r="C234" s="21">
        <v>1.06898164930349E-10</v>
      </c>
      <c r="D234" s="21">
        <v>1.0554561717509201E-10</v>
      </c>
      <c r="E234" s="21">
        <v>4.0033066914790997E-11</v>
      </c>
      <c r="F234" s="21">
        <v>1.10407934156425E-10</v>
      </c>
      <c r="G234" s="21">
        <v>1.10837314915163E-10</v>
      </c>
      <c r="H234" s="21">
        <v>1.1142906318440499E-10</v>
      </c>
      <c r="I234" s="21">
        <v>1.06776212320675E-10</v>
      </c>
      <c r="J234" s="21">
        <v>1.0790554297997399E-10</v>
      </c>
      <c r="K234" s="21">
        <v>1.08923236625262E-10</v>
      </c>
      <c r="L234" s="21">
        <v>9.13571081202704E-11</v>
      </c>
      <c r="M234" s="21">
        <v>9.6703299537842306E-11</v>
      </c>
      <c r="N234" s="21">
        <v>9.7627043755536298E-11</v>
      </c>
      <c r="O234" s="21">
        <v>1.08605600410132E-10</v>
      </c>
      <c r="P234" s="21">
        <v>1.10849455892428E-10</v>
      </c>
      <c r="Q234" s="22">
        <v>1.11632765788254E-10</v>
      </c>
      <c r="R234" s="23">
        <v>3.2663087492968999E-11</v>
      </c>
      <c r="S234" s="21">
        <v>3.1972575649390102E-11</v>
      </c>
      <c r="T234" s="21">
        <v>2.9533532142244699E-13</v>
      </c>
      <c r="U234" s="21">
        <v>3.2494307438169798E-11</v>
      </c>
      <c r="V234" s="21">
        <v>3.2598884688990299E-11</v>
      </c>
      <c r="W234" s="21">
        <v>3.2743007139556102E-11</v>
      </c>
      <c r="X234" s="21">
        <v>3.2770479443311299E-11</v>
      </c>
      <c r="Y234" s="21">
        <v>3.2823031461190797E-11</v>
      </c>
      <c r="Z234" s="21">
        <v>3.28703885874696E-11</v>
      </c>
      <c r="AA234" s="21">
        <v>2.6118096458468799E-11</v>
      </c>
      <c r="AB234" s="21">
        <v>2.7855775027208699E-11</v>
      </c>
      <c r="AC234" s="21">
        <v>2.8156020642210199E-11</v>
      </c>
      <c r="AD234" s="21">
        <v>3.1373094296828199E-11</v>
      </c>
      <c r="AE234" s="21">
        <v>3.2296482367263299E-11</v>
      </c>
      <c r="AF234" s="22">
        <v>3.2618828890453501E-11</v>
      </c>
      <c r="AG234" s="23">
        <v>6.3270347099556E-11</v>
      </c>
      <c r="AH234" s="21">
        <v>6.1939164934723195E-11</v>
      </c>
      <c r="AI234" s="21">
        <v>0</v>
      </c>
      <c r="AJ234" s="21">
        <v>6.4045430865313703E-11</v>
      </c>
      <c r="AK234" s="21">
        <v>6.4279574355373796E-11</v>
      </c>
      <c r="AL234" s="21">
        <v>6.4602257666579496E-11</v>
      </c>
      <c r="AM234" s="21">
        <v>6.4654774341788697E-11</v>
      </c>
      <c r="AN234" s="21">
        <v>6.4774159643227706E-11</v>
      </c>
      <c r="AO234" s="21">
        <v>6.4881743424483297E-11</v>
      </c>
      <c r="AP234" s="21">
        <v>5.5999795424746703E-11</v>
      </c>
      <c r="AQ234" s="21">
        <v>5.8327336019083594E-11</v>
      </c>
      <c r="AR234" s="21">
        <v>5.8729501223718897E-11</v>
      </c>
      <c r="AS234" s="21">
        <v>6.0743114455685104E-11</v>
      </c>
      <c r="AT234" s="21">
        <v>6.3248039988268996E-11</v>
      </c>
      <c r="AU234" s="22">
        <v>6.4122487105501396E-11</v>
      </c>
      <c r="AV234" s="23">
        <v>2.0063081298436E-11</v>
      </c>
      <c r="AW234" s="21">
        <v>1.29566544188323E-11</v>
      </c>
      <c r="AX234" s="21">
        <v>0</v>
      </c>
      <c r="AY234" s="21">
        <v>2.86928229606881E-11</v>
      </c>
      <c r="AZ234" s="21">
        <v>3.2758283484271199E-11</v>
      </c>
      <c r="BA234" s="21">
        <v>3.8361071172234502E-11</v>
      </c>
      <c r="BB234" s="21">
        <v>2.0078605814990199E-11</v>
      </c>
      <c r="BC234" s="21">
        <v>2.58353857066522E-11</v>
      </c>
      <c r="BD234" s="21">
        <v>3.1021152483146799E-11</v>
      </c>
      <c r="BE234" s="21">
        <v>2.4011982872454799E-11</v>
      </c>
      <c r="BF234" s="21">
        <v>3.0512498359967897E-11</v>
      </c>
      <c r="BG234" s="21">
        <v>3.1647182793042401E-11</v>
      </c>
      <c r="BH234" s="21">
        <v>4.0835316922267498E-12</v>
      </c>
      <c r="BI234" s="21">
        <v>2.9474279339706499E-11</v>
      </c>
      <c r="BJ234" s="22">
        <v>3.8365835612644799E-11</v>
      </c>
      <c r="BK234" s="21">
        <v>9.3723622316825695E-11</v>
      </c>
      <c r="BL234" s="21">
        <v>1.1961766746462099E-10</v>
      </c>
      <c r="BM234" s="21">
        <v>3.58926875244311E-12</v>
      </c>
      <c r="BN234" s="21">
        <v>2.2079701759965099E-10</v>
      </c>
      <c r="BO234" s="21">
        <v>2.5208155032081699E-10</v>
      </c>
      <c r="BP234" s="21">
        <v>2.9519612337768301E-10</v>
      </c>
      <c r="BQ234" s="21">
        <v>1.5450889191289599E-10</v>
      </c>
      <c r="BR234" s="21">
        <v>1.9880846580976E-10</v>
      </c>
      <c r="BS234" s="21">
        <v>2.38713979456365E-10</v>
      </c>
      <c r="BT234" s="21">
        <v>1.8477701591634401E-10</v>
      </c>
      <c r="BU234" s="21">
        <v>2.3479978413506302E-10</v>
      </c>
      <c r="BV234" s="21">
        <v>2.4353140803567601E-10</v>
      </c>
      <c r="BW234" s="21">
        <v>3.1423593982113299E-11</v>
      </c>
      <c r="BX234" s="21">
        <v>2.26810480900487E-10</v>
      </c>
      <c r="BY234" s="22">
        <v>2.9523278670058301E-10</v>
      </c>
      <c r="BZ234" s="23">
        <v>1.0912669816687589E-12</v>
      </c>
      <c r="CA234" s="21">
        <v>1.0507832732320965E-12</v>
      </c>
      <c r="CB234" s="21">
        <v>2.3362087186165153E-13</v>
      </c>
      <c r="CC234" s="21">
        <v>1.1619994502041987E-12</v>
      </c>
      <c r="CD234" s="21">
        <v>1.1858052439633125E-12</v>
      </c>
      <c r="CE234" s="21">
        <v>1.2186130420963948E-12</v>
      </c>
      <c r="CF234" s="21">
        <v>1.1019865543266609E-12</v>
      </c>
      <c r="CG234" s="21">
        <v>1.137526793220394E-12</v>
      </c>
      <c r="CH234" s="21">
        <v>1.1695442227555911E-12</v>
      </c>
      <c r="CI234" s="21">
        <v>9.6224338455603399E-13</v>
      </c>
      <c r="CJ234" s="21">
        <v>1.0435829373674144E-12</v>
      </c>
      <c r="CK234" s="21">
        <v>1.0576938724008609E-12</v>
      </c>
      <c r="CL234" s="21">
        <v>1.0149821055935972E-12</v>
      </c>
      <c r="CM234" s="21">
        <v>1.1652913988211583E-12</v>
      </c>
      <c r="CN234" s="22">
        <v>1.2179004378373622E-12</v>
      </c>
      <c r="CO234" s="23">
        <v>9.0780815717259587E-13</v>
      </c>
      <c r="CP234" s="21">
        <v>8.8439841438202678E-13</v>
      </c>
      <c r="CQ234" s="21">
        <v>0</v>
      </c>
      <c r="CR234" s="21">
        <v>9.369577107693279E-13</v>
      </c>
      <c r="CS234" s="21">
        <v>9.7189704984826935E-13</v>
      </c>
      <c r="CT234" s="21">
        <v>1.0224154390669248E-12</v>
      </c>
      <c r="CU234" s="21">
        <v>9.1951210877445445E-13</v>
      </c>
      <c r="CV234" s="21">
        <v>9.6023333203520518E-13</v>
      </c>
      <c r="CW234" s="21">
        <v>9.7445286967816268E-13</v>
      </c>
      <c r="CX234" s="21">
        <v>7.2555119319347189E-13</v>
      </c>
      <c r="CY234" s="21">
        <v>7.8187202523822684E-13</v>
      </c>
      <c r="CZ234" s="21">
        <v>8.1716919552719339E-13</v>
      </c>
      <c r="DA234" s="21">
        <v>8.8324394082172745E-13</v>
      </c>
      <c r="DB234" s="21">
        <v>9.7001157060070749E-13</v>
      </c>
      <c r="DC234" s="22">
        <v>1.0277905259805246E-12</v>
      </c>
      <c r="DD234" s="21">
        <v>1.3232833720090962E-12</v>
      </c>
      <c r="DE234" s="21">
        <v>1.286378961070166E-12</v>
      </c>
      <c r="DF234" s="21">
        <v>7.43264511772035E-13</v>
      </c>
      <c r="DG234" s="21">
        <v>1.437328116394457E-12</v>
      </c>
      <c r="DH234" s="21">
        <v>1.4523572523568509E-12</v>
      </c>
      <c r="DI234" s="21">
        <v>1.4721435986964804E-12</v>
      </c>
      <c r="DJ234" s="21">
        <v>1.353241514513746E-12</v>
      </c>
      <c r="DK234" s="21">
        <v>1.3847585609351684E-12</v>
      </c>
      <c r="DL234" s="21">
        <v>1.4273108667155473E-12</v>
      </c>
      <c r="DM234" s="21">
        <v>1.2499320800704832E-12</v>
      </c>
      <c r="DN234" s="21">
        <v>1.342477024299929E-12</v>
      </c>
      <c r="DO234" s="21">
        <v>1.3438813509807845E-12</v>
      </c>
      <c r="DP234" s="21">
        <v>1.2946393955609549E-12</v>
      </c>
      <c r="DQ234" s="21">
        <v>1.4238248759805674E-12</v>
      </c>
      <c r="DR234" s="21">
        <v>1.4685606660149442E-12</v>
      </c>
    </row>
    <row r="235" spans="1:122" x14ac:dyDescent="0.45">
      <c r="A235" s="3" t="s">
        <v>244</v>
      </c>
      <c r="B235" s="4" t="s">
        <v>1070</v>
      </c>
      <c r="C235" s="21">
        <v>2.30642362666082E-11</v>
      </c>
      <c r="D235" s="21">
        <v>2.2929250010263801E-11</v>
      </c>
      <c r="E235" s="21">
        <v>8.3997860456964497E-12</v>
      </c>
      <c r="F235" s="21">
        <v>2.3414516400244199E-11</v>
      </c>
      <c r="G235" s="21">
        <v>2.34573692318304E-11</v>
      </c>
      <c r="H235" s="21">
        <v>2.3516426579900201E-11</v>
      </c>
      <c r="I235" s="21">
        <v>2.28829278493838E-11</v>
      </c>
      <c r="J235" s="21">
        <v>2.3028059775997799E-11</v>
      </c>
      <c r="K235" s="21">
        <v>2.3158845067468598E-11</v>
      </c>
      <c r="L235" s="21">
        <v>2.06964321208827E-11</v>
      </c>
      <c r="M235" s="21">
        <v>2.1434898963168799E-11</v>
      </c>
      <c r="N235" s="21">
        <v>2.15624953064794E-11</v>
      </c>
      <c r="O235" s="21">
        <v>2.2831545137448098E-11</v>
      </c>
      <c r="P235" s="21">
        <v>2.3278164135916899E-11</v>
      </c>
      <c r="Q235" s="22">
        <v>2.3434074836906599E-11</v>
      </c>
      <c r="R235" s="23">
        <v>2.4551169279999501E-11</v>
      </c>
      <c r="S235" s="21">
        <v>2.4262021124348199E-11</v>
      </c>
      <c r="T235" s="21">
        <v>2.20853244262943E-13</v>
      </c>
      <c r="U235" s="21">
        <v>2.4480493531263701E-11</v>
      </c>
      <c r="V235" s="21">
        <v>2.4524284697887401E-11</v>
      </c>
      <c r="W235" s="21">
        <v>2.45846352062191E-11</v>
      </c>
      <c r="X235" s="21">
        <v>2.44792199980224E-11</v>
      </c>
      <c r="Y235" s="21">
        <v>2.4523638871986E-11</v>
      </c>
      <c r="Z235" s="21">
        <v>2.4563666834913898E-11</v>
      </c>
      <c r="AA235" s="21">
        <v>2.0777967308641001E-11</v>
      </c>
      <c r="AB235" s="21">
        <v>2.1764642889939399E-11</v>
      </c>
      <c r="AC235" s="21">
        <v>2.1935126097848602E-11</v>
      </c>
      <c r="AD235" s="21">
        <v>2.3859373431885401E-11</v>
      </c>
      <c r="AE235" s="21">
        <v>2.43297944186609E-11</v>
      </c>
      <c r="AF235" s="22">
        <v>2.44940141810532E-11</v>
      </c>
      <c r="AG235" s="23">
        <v>4.5709312382875901E-11</v>
      </c>
      <c r="AH235" s="21">
        <v>4.5453212485311597E-11</v>
      </c>
      <c r="AI235" s="21">
        <v>0</v>
      </c>
      <c r="AJ235" s="21">
        <v>4.5858427115824001E-11</v>
      </c>
      <c r="AK235" s="21">
        <v>4.59034728844678E-11</v>
      </c>
      <c r="AL235" s="21">
        <v>4.5965552414323797E-11</v>
      </c>
      <c r="AM235" s="21">
        <v>4.6067197661294497E-11</v>
      </c>
      <c r="AN235" s="21">
        <v>4.6072617382547298E-11</v>
      </c>
      <c r="AO235" s="21">
        <v>4.6077501351500697E-11</v>
      </c>
      <c r="AP235" s="21">
        <v>4.4128917752062598E-11</v>
      </c>
      <c r="AQ235" s="21">
        <v>4.4622272788781399E-11</v>
      </c>
      <c r="AR235" s="21">
        <v>4.4707517372606397E-11</v>
      </c>
      <c r="AS235" s="21">
        <v>4.57206360207052E-11</v>
      </c>
      <c r="AT235" s="21">
        <v>4.5927702569093497E-11</v>
      </c>
      <c r="AU235" s="22">
        <v>4.59999876506092E-11</v>
      </c>
      <c r="AV235" s="23">
        <v>4.7238147187554602E-12</v>
      </c>
      <c r="AW235" s="21">
        <v>3.0506198892928301E-12</v>
      </c>
      <c r="AX235" s="21">
        <v>0</v>
      </c>
      <c r="AY235" s="21">
        <v>6.7556711458328796E-12</v>
      </c>
      <c r="AZ235" s="21">
        <v>7.71287617202785E-12</v>
      </c>
      <c r="BA235" s="21">
        <v>9.0320419847350905E-12</v>
      </c>
      <c r="BB235" s="21">
        <v>4.7274699369499901E-12</v>
      </c>
      <c r="BC235" s="21">
        <v>6.0828929240954596E-12</v>
      </c>
      <c r="BD235" s="21">
        <v>7.3038719483267905E-12</v>
      </c>
      <c r="BE235" s="21">
        <v>5.6535761597221898E-12</v>
      </c>
      <c r="BF235" s="21">
        <v>7.1841102926724698E-12</v>
      </c>
      <c r="BG235" s="21">
        <v>7.4512696061582694E-12</v>
      </c>
      <c r="BH235" s="21">
        <v>9.6145984882934591E-13</v>
      </c>
      <c r="BI235" s="21">
        <v>6.9396635790171198E-12</v>
      </c>
      <c r="BJ235" s="22">
        <v>9.0331637632596301E-12</v>
      </c>
      <c r="BK235" s="21">
        <v>2.4572086038958101E-11</v>
      </c>
      <c r="BL235" s="21">
        <v>3.1360883671186002E-11</v>
      </c>
      <c r="BM235" s="21">
        <v>9.4102018703285406E-13</v>
      </c>
      <c r="BN235" s="21">
        <v>5.78876827366282E-11</v>
      </c>
      <c r="BO235" s="21">
        <v>6.6089736932895501E-11</v>
      </c>
      <c r="BP235" s="21">
        <v>7.7393343990516499E-11</v>
      </c>
      <c r="BQ235" s="21">
        <v>4.0508525940596199E-11</v>
      </c>
      <c r="BR235" s="21">
        <v>5.2122811799109002E-11</v>
      </c>
      <c r="BS235" s="21">
        <v>6.2585080440823306E-11</v>
      </c>
      <c r="BT235" s="21">
        <v>4.8444102147162002E-11</v>
      </c>
      <c r="BU235" s="21">
        <v>6.1558872300007203E-11</v>
      </c>
      <c r="BV235" s="21">
        <v>6.3848094680042697E-11</v>
      </c>
      <c r="BW235" s="21">
        <v>8.2385127238424905E-12</v>
      </c>
      <c r="BX235" s="21">
        <v>5.9464268595855395E-11</v>
      </c>
      <c r="BY235" s="22">
        <v>7.7402956234500494E-11</v>
      </c>
      <c r="BZ235" s="23">
        <v>4.3989677151502121E-13</v>
      </c>
      <c r="CA235" s="21">
        <v>4.3059340157508298E-13</v>
      </c>
      <c r="CB235" s="21">
        <v>5.0331923292992892E-14</v>
      </c>
      <c r="CC235" s="21">
        <v>4.5393310668060506E-13</v>
      </c>
      <c r="CD235" s="21">
        <v>4.5944739733767653E-13</v>
      </c>
      <c r="CE235" s="21">
        <v>4.6704688074726031E-13</v>
      </c>
      <c r="CF235" s="21">
        <v>4.4102310984468465E-13</v>
      </c>
      <c r="CG235" s="21">
        <v>4.4906572010301199E-13</v>
      </c>
      <c r="CH235" s="21">
        <v>4.5631099364061785E-13</v>
      </c>
      <c r="CI235" s="21">
        <v>3.9941648818571377E-13</v>
      </c>
      <c r="CJ235" s="21">
        <v>4.2032449506174991E-13</v>
      </c>
      <c r="CK235" s="21">
        <v>4.2395073770062457E-13</v>
      </c>
      <c r="CL235" s="21">
        <v>4.1605404267296868E-13</v>
      </c>
      <c r="CM235" s="21">
        <v>4.5298287746507537E-13</v>
      </c>
      <c r="CN235" s="22">
        <v>4.6590749977788116E-13</v>
      </c>
      <c r="CO235" s="23">
        <v>3.8429370976868536E-13</v>
      </c>
      <c r="CP235" s="21">
        <v>3.7679123444584492E-13</v>
      </c>
      <c r="CQ235" s="21">
        <v>0</v>
      </c>
      <c r="CR235" s="21">
        <v>3.8606661733573285E-13</v>
      </c>
      <c r="CS235" s="21">
        <v>3.9435836020229942E-13</v>
      </c>
      <c r="CT235" s="21">
        <v>4.0632827382974195E-13</v>
      </c>
      <c r="CU235" s="21">
        <v>3.8410100277951176E-13</v>
      </c>
      <c r="CV235" s="21">
        <v>3.9332412358300704E-13</v>
      </c>
      <c r="CW235" s="21">
        <v>3.9654453972610352E-13</v>
      </c>
      <c r="CX235" s="21">
        <v>3.2256892015519027E-13</v>
      </c>
      <c r="CY235" s="21">
        <v>3.3762886511358246E-13</v>
      </c>
      <c r="CZ235" s="21">
        <v>3.4706738274261173E-13</v>
      </c>
      <c r="DA235" s="21">
        <v>3.6889120731105568E-13</v>
      </c>
      <c r="DB235" s="21">
        <v>3.9076974560136174E-13</v>
      </c>
      <c r="DC235" s="22">
        <v>4.0533876138368898E-13</v>
      </c>
      <c r="DD235" s="21">
        <v>5.1679972427546947E-13</v>
      </c>
      <c r="DE235" s="21">
        <v>5.0657417528581061E-13</v>
      </c>
      <c r="DF235" s="21">
        <v>2.1203796863462955E-13</v>
      </c>
      <c r="DG235" s="21">
        <v>5.4057426406689074E-13</v>
      </c>
      <c r="DH235" s="21">
        <v>5.4385708640634011E-13</v>
      </c>
      <c r="DI235" s="21">
        <v>5.4819792802210421E-13</v>
      </c>
      <c r="DJ235" s="21">
        <v>5.2205800048610165E-13</v>
      </c>
      <c r="DK235" s="21">
        <v>5.2900599473231686E-13</v>
      </c>
      <c r="DL235" s="21">
        <v>5.3838679976137269E-13</v>
      </c>
      <c r="DM235" s="21">
        <v>4.9259578892192219E-13</v>
      </c>
      <c r="DN235" s="21">
        <v>5.1540306480321631E-13</v>
      </c>
      <c r="DO235" s="21">
        <v>5.1574896850771707E-13</v>
      </c>
      <c r="DP235" s="21">
        <v>5.0601438412244858E-13</v>
      </c>
      <c r="DQ235" s="21">
        <v>5.3639246926827935E-13</v>
      </c>
      <c r="DR235" s="21">
        <v>5.4691215934546058E-13</v>
      </c>
    </row>
    <row r="236" spans="1:122" x14ac:dyDescent="0.45">
      <c r="A236" s="3" t="s">
        <v>245</v>
      </c>
      <c r="B236" s="4" t="s">
        <v>1071</v>
      </c>
      <c r="C236" s="21">
        <v>1.3382968223991699E-11</v>
      </c>
      <c r="D236" s="21">
        <v>1.32035368970036E-11</v>
      </c>
      <c r="E236" s="21">
        <v>5.0271937881592196E-12</v>
      </c>
      <c r="F236" s="21">
        <v>1.3848580286271701E-11</v>
      </c>
      <c r="G236" s="21">
        <v>1.39055426811476E-11</v>
      </c>
      <c r="H236" s="21">
        <v>1.39840450310871E-11</v>
      </c>
      <c r="I236" s="21">
        <v>1.32685721281744E-11</v>
      </c>
      <c r="J236" s="21">
        <v>1.34372190824641E-11</v>
      </c>
      <c r="K236" s="21">
        <v>1.3589194885356299E-11</v>
      </c>
      <c r="L236" s="21">
        <v>1.07409922429519E-11</v>
      </c>
      <c r="M236" s="21">
        <v>1.15958019979318E-11</v>
      </c>
      <c r="N236" s="21">
        <v>1.17435007065481E-11</v>
      </c>
      <c r="O236" s="21">
        <v>1.3429390650554101E-11</v>
      </c>
      <c r="P236" s="21">
        <v>1.3826549478733699E-11</v>
      </c>
      <c r="Q236" s="22">
        <v>1.3965194076294601E-11</v>
      </c>
      <c r="R236" s="23">
        <v>9.2900471965108205E-12</v>
      </c>
      <c r="S236" s="21">
        <v>9.0435016830067898E-12</v>
      </c>
      <c r="T236" s="21">
        <v>8.4247033722100205E-14</v>
      </c>
      <c r="U236" s="21">
        <v>9.2297847033086402E-12</v>
      </c>
      <c r="V236" s="21">
        <v>9.2671237471557697E-12</v>
      </c>
      <c r="W236" s="21">
        <v>9.3185823049091899E-12</v>
      </c>
      <c r="X236" s="21">
        <v>9.2753636944209801E-12</v>
      </c>
      <c r="Y236" s="21">
        <v>9.3042924587469203E-12</v>
      </c>
      <c r="Z236" s="21">
        <v>9.3303615461112999E-12</v>
      </c>
      <c r="AA236" s="21">
        <v>6.6694806952373804E-12</v>
      </c>
      <c r="AB236" s="21">
        <v>7.3610856239991696E-12</v>
      </c>
      <c r="AC236" s="21">
        <v>7.4805849093731499E-12</v>
      </c>
      <c r="AD236" s="21">
        <v>8.7538753984803303E-12</v>
      </c>
      <c r="AE236" s="21">
        <v>9.1253224791934603E-12</v>
      </c>
      <c r="AF236" s="22">
        <v>9.2549913354963293E-12</v>
      </c>
      <c r="AG236" s="23">
        <v>3.3661512868462499E-12</v>
      </c>
      <c r="AH236" s="21">
        <v>3.1477099969878801E-12</v>
      </c>
      <c r="AI236" s="21">
        <v>0</v>
      </c>
      <c r="AJ236" s="21">
        <v>3.4933392119952002E-12</v>
      </c>
      <c r="AK236" s="21">
        <v>3.5317611555367198E-12</v>
      </c>
      <c r="AL236" s="21">
        <v>3.5847121043832999E-12</v>
      </c>
      <c r="AM236" s="21">
        <v>3.6214014077592901E-12</v>
      </c>
      <c r="AN236" s="21">
        <v>3.6356108039617902E-12</v>
      </c>
      <c r="AO236" s="21">
        <v>3.6484155676504298E-12</v>
      </c>
      <c r="AP236" s="21">
        <v>2.4788962793667702E-12</v>
      </c>
      <c r="AQ236" s="21">
        <v>2.7841158769882499E-12</v>
      </c>
      <c r="AR236" s="21">
        <v>2.8368533898096199E-12</v>
      </c>
      <c r="AS236" s="21">
        <v>3.15583048352373E-12</v>
      </c>
      <c r="AT236" s="21">
        <v>3.4539700276823101E-12</v>
      </c>
      <c r="AU236" s="22">
        <v>3.5580478781138699E-12</v>
      </c>
      <c r="AV236" s="23">
        <v>1.6576257676452301E-11</v>
      </c>
      <c r="AW236" s="21">
        <v>1.07048782326397E-11</v>
      </c>
      <c r="AX236" s="21">
        <v>0</v>
      </c>
      <c r="AY236" s="21">
        <v>2.37062104163566E-11</v>
      </c>
      <c r="AZ236" s="21">
        <v>2.7065122250981498E-11</v>
      </c>
      <c r="BA236" s="21">
        <v>3.1694184509198699E-11</v>
      </c>
      <c r="BB236" s="21">
        <v>1.6589084140287798E-11</v>
      </c>
      <c r="BC236" s="21">
        <v>2.1345375831048601E-11</v>
      </c>
      <c r="BD236" s="21">
        <v>2.5629892504161099E-11</v>
      </c>
      <c r="BE236" s="21">
        <v>1.9838867694136099E-11</v>
      </c>
      <c r="BF236" s="21">
        <v>2.52096389205473E-11</v>
      </c>
      <c r="BG236" s="21">
        <v>2.6147123111750099E-11</v>
      </c>
      <c r="BH236" s="21">
        <v>3.3738423601755799E-12</v>
      </c>
      <c r="BI236" s="21">
        <v>2.43518551261015E-11</v>
      </c>
      <c r="BJ236" s="22">
        <v>3.1698120923089999E-11</v>
      </c>
      <c r="BK236" s="21">
        <v>1.45621939614622E-10</v>
      </c>
      <c r="BL236" s="21">
        <v>1.8585449770060599E-10</v>
      </c>
      <c r="BM236" s="21">
        <v>5.5767827214578898E-12</v>
      </c>
      <c r="BN236" s="21">
        <v>3.4306068384013702E-10</v>
      </c>
      <c r="BO236" s="21">
        <v>3.9166864650928198E-10</v>
      </c>
      <c r="BP236" s="21">
        <v>4.5865739063798699E-10</v>
      </c>
      <c r="BQ236" s="21">
        <v>2.4006631382644102E-10</v>
      </c>
      <c r="BR236" s="21">
        <v>3.0889623861483001E-10</v>
      </c>
      <c r="BS236" s="21">
        <v>3.7089894566868602E-10</v>
      </c>
      <c r="BT236" s="21">
        <v>2.8709504379782499E-10</v>
      </c>
      <c r="BU236" s="21">
        <v>3.6481731223809198E-10</v>
      </c>
      <c r="BV236" s="21">
        <v>3.78383966801382E-10</v>
      </c>
      <c r="BW236" s="21">
        <v>4.8824027414017297E-11</v>
      </c>
      <c r="BX236" s="21">
        <v>3.5240402939189999E-10</v>
      </c>
      <c r="BY236" s="22">
        <v>4.5871435583055502E-10</v>
      </c>
      <c r="BZ236" s="23">
        <v>2.4290160965852623E-13</v>
      </c>
      <c r="CA236" s="21">
        <v>2.2159134058625841E-13</v>
      </c>
      <c r="CB236" s="21">
        <v>3.0384697999867546E-14</v>
      </c>
      <c r="CC236" s="21">
        <v>2.9897899029462715E-13</v>
      </c>
      <c r="CD236" s="21">
        <v>3.191935914838518E-13</v>
      </c>
      <c r="CE236" s="21">
        <v>3.4705221119079078E-13</v>
      </c>
      <c r="CF236" s="21">
        <v>2.5490492544992296E-13</v>
      </c>
      <c r="CG236" s="21">
        <v>2.8376652206150123E-13</v>
      </c>
      <c r="CH236" s="21">
        <v>3.0976576241673898E-13</v>
      </c>
      <c r="CI236" s="21">
        <v>2.3592257082470301E-13</v>
      </c>
      <c r="CJ236" s="21">
        <v>2.7823223961110128E-13</v>
      </c>
      <c r="CK236" s="21">
        <v>2.855978777912303E-13</v>
      </c>
      <c r="CL236" s="21">
        <v>1.7396135432954455E-13</v>
      </c>
      <c r="CM236" s="21">
        <v>3.0168085646785897E-13</v>
      </c>
      <c r="CN236" s="22">
        <v>3.4640036280659434E-13</v>
      </c>
      <c r="CO236" s="23">
        <v>1.7083049736803122E-13</v>
      </c>
      <c r="CP236" s="21">
        <v>1.6230000349533056E-13</v>
      </c>
      <c r="CQ236" s="21">
        <v>0</v>
      </c>
      <c r="CR236" s="21">
        <v>1.647635560795954E-13</v>
      </c>
      <c r="CS236" s="21">
        <v>1.9496222545429685E-13</v>
      </c>
      <c r="CT236" s="21">
        <v>2.3825502413257531E-13</v>
      </c>
      <c r="CU236" s="21">
        <v>1.7154870263833547E-13</v>
      </c>
      <c r="CV236" s="21">
        <v>2.0168749172823453E-13</v>
      </c>
      <c r="CW236" s="21">
        <v>2.1220855618556075E-13</v>
      </c>
      <c r="CX236" s="21">
        <v>1.4394549186408614E-13</v>
      </c>
      <c r="CY236" s="21">
        <v>1.7045309925846203E-13</v>
      </c>
      <c r="CZ236" s="21">
        <v>1.8706179400158997E-13</v>
      </c>
      <c r="DA236" s="21">
        <v>1.3394016578233585E-13</v>
      </c>
      <c r="DB236" s="21">
        <v>2.0158432100855772E-13</v>
      </c>
      <c r="DC236" s="22">
        <v>2.4662889373442331E-13</v>
      </c>
      <c r="DD236" s="21">
        <v>3.5387318057033169E-13</v>
      </c>
      <c r="DE236" s="21">
        <v>3.2068665494088955E-13</v>
      </c>
      <c r="DF236" s="21">
        <v>1.4962228655229036E-13</v>
      </c>
      <c r="DG236" s="21">
        <v>4.6518993430619923E-13</v>
      </c>
      <c r="DH236" s="21">
        <v>4.7856440853977533E-13</v>
      </c>
      <c r="DI236" s="21">
        <v>4.9644156291464361E-13</v>
      </c>
      <c r="DJ236" s="21">
        <v>3.8462916988386532E-13</v>
      </c>
      <c r="DK236" s="21">
        <v>4.1432208051202523E-13</v>
      </c>
      <c r="DL236" s="21">
        <v>4.544123622733377E-13</v>
      </c>
      <c r="DM236" s="21">
        <v>3.7282066353611571E-13</v>
      </c>
      <c r="DN236" s="21">
        <v>4.2924396791839991E-13</v>
      </c>
      <c r="DO236" s="21">
        <v>4.3010611361009072E-13</v>
      </c>
      <c r="DP236" s="21">
        <v>3.2159953614764552E-13</v>
      </c>
      <c r="DQ236" s="21">
        <v>4.4805947478160959E-13</v>
      </c>
      <c r="DR236" s="21">
        <v>4.9185061634908568E-13</v>
      </c>
    </row>
    <row r="237" spans="1:122" x14ac:dyDescent="0.45">
      <c r="A237" s="3" t="s">
        <v>246</v>
      </c>
      <c r="B237" s="4" t="s">
        <v>1072</v>
      </c>
      <c r="C237" s="21">
        <v>1.9718165757644299E-11</v>
      </c>
      <c r="D237" s="21">
        <v>1.9489088576546899E-11</v>
      </c>
      <c r="E237" s="21">
        <v>7.3534641803197096E-12</v>
      </c>
      <c r="F237" s="21">
        <v>2.03126054271399E-11</v>
      </c>
      <c r="G237" s="21">
        <v>2.0385328429670999E-11</v>
      </c>
      <c r="H237" s="21">
        <v>2.0485551157416001E-11</v>
      </c>
      <c r="I237" s="21">
        <v>1.9590181031082298E-11</v>
      </c>
      <c r="J237" s="21">
        <v>1.9802027357462699E-11</v>
      </c>
      <c r="K237" s="21">
        <v>1.9992932172062E-11</v>
      </c>
      <c r="L237" s="21">
        <v>1.5697216036189701E-11</v>
      </c>
      <c r="M237" s="21">
        <v>1.69510991114787E-11</v>
      </c>
      <c r="N237" s="21">
        <v>1.7167751892869201E-11</v>
      </c>
      <c r="O237" s="21">
        <v>1.9792193651609999E-11</v>
      </c>
      <c r="P237" s="21">
        <v>2.0291085784549699E-11</v>
      </c>
      <c r="Q237" s="22">
        <v>2.04652445696251E-11</v>
      </c>
      <c r="R237" s="23">
        <v>1.5445914300894101E-11</v>
      </c>
      <c r="S237" s="21">
        <v>1.50668124554259E-11</v>
      </c>
      <c r="T237" s="21">
        <v>1.3991951460671499E-13</v>
      </c>
      <c r="U237" s="21">
        <v>1.5353251400398501E-11</v>
      </c>
      <c r="V237" s="21">
        <v>1.5410665953311201E-11</v>
      </c>
      <c r="W237" s="21">
        <v>1.5489791441876001E-11</v>
      </c>
      <c r="X237" s="21">
        <v>1.54110445593449E-11</v>
      </c>
      <c r="Y237" s="21">
        <v>1.54578832630749E-11</v>
      </c>
      <c r="Z237" s="21">
        <v>1.55000918498577E-11</v>
      </c>
      <c r="AA237" s="21">
        <v>1.11050872515117E-11</v>
      </c>
      <c r="AB237" s="21">
        <v>1.22466337719673E-11</v>
      </c>
      <c r="AC237" s="21">
        <v>1.2443876428493499E-11</v>
      </c>
      <c r="AD237" s="21">
        <v>1.45619098476184E-11</v>
      </c>
      <c r="AE237" s="21">
        <v>1.51659679884792E-11</v>
      </c>
      <c r="AF237" s="22">
        <v>1.5376839287064899E-11</v>
      </c>
      <c r="AG237" s="23">
        <v>1.26852095804341E-11</v>
      </c>
      <c r="AH237" s="21">
        <v>1.20763978239364E-11</v>
      </c>
      <c r="AI237" s="21">
        <v>0</v>
      </c>
      <c r="AJ237" s="21">
        <v>1.30396915749574E-11</v>
      </c>
      <c r="AK237" s="21">
        <v>1.3146776325055401E-11</v>
      </c>
      <c r="AL237" s="21">
        <v>1.32943544692625E-11</v>
      </c>
      <c r="AM237" s="21">
        <v>1.3396610225248501E-11</v>
      </c>
      <c r="AN237" s="21">
        <v>1.34362128455517E-11</v>
      </c>
      <c r="AO237" s="21">
        <v>1.34719006529158E-11</v>
      </c>
      <c r="AP237" s="21">
        <v>1.02123653671665E-11</v>
      </c>
      <c r="AQ237" s="21">
        <v>1.1063034576572599E-11</v>
      </c>
      <c r="AR237" s="21">
        <v>1.12100178590597E-11</v>
      </c>
      <c r="AS237" s="21">
        <v>1.2099030210307601E-11</v>
      </c>
      <c r="AT237" s="21">
        <v>1.2929966795960901E-11</v>
      </c>
      <c r="AU237" s="22">
        <v>1.32200393320407E-11</v>
      </c>
      <c r="AV237" s="23">
        <v>2.00767306102489E-12</v>
      </c>
      <c r="AW237" s="21">
        <v>1.29654690876054E-12</v>
      </c>
      <c r="AX237" s="21">
        <v>0</v>
      </c>
      <c r="AY237" s="21">
        <v>2.8712343256776101E-12</v>
      </c>
      <c r="AZ237" s="21">
        <v>3.2780569593721798E-12</v>
      </c>
      <c r="BA237" s="21">
        <v>3.8387168969183999E-12</v>
      </c>
      <c r="BB237" s="21">
        <v>2.0092265688439401E-12</v>
      </c>
      <c r="BC237" s="21">
        <v>2.5852962031548201E-12</v>
      </c>
      <c r="BD237" s="21">
        <v>3.1042256787951199E-12</v>
      </c>
      <c r="BE237" s="21">
        <v>2.4028318700266901E-12</v>
      </c>
      <c r="BF237" s="21">
        <v>3.0533256617291999E-12</v>
      </c>
      <c r="BG237" s="21">
        <v>3.1668712998673201E-12</v>
      </c>
      <c r="BH237" s="21">
        <v>4.08630979976348E-13</v>
      </c>
      <c r="BI237" s="21">
        <v>2.9494331276055899E-12</v>
      </c>
      <c r="BJ237" s="22">
        <v>3.83919366509375E-12</v>
      </c>
      <c r="BK237" s="21">
        <v>8.2576888492810105E-11</v>
      </c>
      <c r="BL237" s="21">
        <v>1.0539130417522E-10</v>
      </c>
      <c r="BM237" s="21">
        <v>3.1623899953343199E-12</v>
      </c>
      <c r="BN237" s="21">
        <v>1.94537196185579E-10</v>
      </c>
      <c r="BO237" s="21">
        <v>2.2210099820480101E-10</v>
      </c>
      <c r="BP237" s="21">
        <v>2.60087870710612E-10</v>
      </c>
      <c r="BQ237" s="21">
        <v>1.36132847015969E-10</v>
      </c>
      <c r="BR237" s="21">
        <v>1.75163785892769E-10</v>
      </c>
      <c r="BS237" s="21">
        <v>2.10323258704272E-10</v>
      </c>
      <c r="BT237" s="21">
        <v>1.62801123795435E-10</v>
      </c>
      <c r="BU237" s="21">
        <v>2.0687458629281101E-10</v>
      </c>
      <c r="BV237" s="21">
        <v>2.1456774107469399E-10</v>
      </c>
      <c r="BW237" s="21">
        <v>2.7686324452255699E-11</v>
      </c>
      <c r="BX237" s="21">
        <v>1.9983546652739401E-10</v>
      </c>
      <c r="BY237" s="22">
        <v>2.6012017359276801E-10</v>
      </c>
      <c r="BZ237" s="23">
        <v>2.8144031123382659E-13</v>
      </c>
      <c r="CA237" s="21">
        <v>2.7606228662850782E-13</v>
      </c>
      <c r="CB237" s="21">
        <v>4.3932280045697256E-14</v>
      </c>
      <c r="CC237" s="21">
        <v>3.0270049414843099E-13</v>
      </c>
      <c r="CD237" s="21">
        <v>3.0896192192667721E-13</v>
      </c>
      <c r="CE237" s="21">
        <v>3.1759106744697695E-13</v>
      </c>
      <c r="CF237" s="21">
        <v>2.8871174628089397E-13</v>
      </c>
      <c r="CG237" s="21">
        <v>2.9771520660309033E-13</v>
      </c>
      <c r="CH237" s="21">
        <v>3.058261818324346E-13</v>
      </c>
      <c r="CI237" s="21">
        <v>2.3035463915674273E-13</v>
      </c>
      <c r="CJ237" s="21">
        <v>2.5671837001046867E-13</v>
      </c>
      <c r="CK237" s="21">
        <v>2.6128826513456616E-13</v>
      </c>
      <c r="CL237" s="21">
        <v>2.6018554239361103E-13</v>
      </c>
      <c r="CM237" s="21">
        <v>3.0184536444808069E-13</v>
      </c>
      <c r="CN237" s="22">
        <v>3.1642391591140484E-13</v>
      </c>
      <c r="CO237" s="23">
        <v>2.3268197474875116E-13</v>
      </c>
      <c r="CP237" s="21">
        <v>2.2751336785432231E-13</v>
      </c>
      <c r="CQ237" s="21">
        <v>0</v>
      </c>
      <c r="CR237" s="21">
        <v>2.4289638851102563E-13</v>
      </c>
      <c r="CS237" s="21">
        <v>2.5048213261606114E-13</v>
      </c>
      <c r="CT237" s="21">
        <v>2.6148657126161924E-13</v>
      </c>
      <c r="CU237" s="21">
        <v>2.400175616526636E-13</v>
      </c>
      <c r="CV237" s="21">
        <v>2.4882832300484839E-13</v>
      </c>
      <c r="CW237" s="21">
        <v>2.5190509728088671E-13</v>
      </c>
      <c r="CX237" s="21">
        <v>1.6120667183840867E-13</v>
      </c>
      <c r="CY237" s="21">
        <v>1.7821493116585537E-13</v>
      </c>
      <c r="CZ237" s="21">
        <v>1.8887506012030399E-13</v>
      </c>
      <c r="DA237" s="21">
        <v>2.247671155561291E-13</v>
      </c>
      <c r="DB237" s="21">
        <v>2.458969231403143E-13</v>
      </c>
      <c r="DC237" s="22">
        <v>2.5996735216951561E-13</v>
      </c>
      <c r="DD237" s="21">
        <v>3.5274759450480277E-13</v>
      </c>
      <c r="DE237" s="21">
        <v>3.4659294264450878E-13</v>
      </c>
      <c r="DF237" s="21">
        <v>1.6895064624523795E-13</v>
      </c>
      <c r="DG237" s="21">
        <v>3.9020800618020913E-13</v>
      </c>
      <c r="DH237" s="21">
        <v>3.9492806942673634E-13</v>
      </c>
      <c r="DI237" s="21">
        <v>4.0115061902159945E-13</v>
      </c>
      <c r="DJ237" s="21">
        <v>3.6504182222682017E-13</v>
      </c>
      <c r="DK237" s="21">
        <v>3.7470064689320189E-13</v>
      </c>
      <c r="DL237" s="21">
        <v>3.8774145545622928E-13</v>
      </c>
      <c r="DM237" s="21">
        <v>3.2159932109033899E-13</v>
      </c>
      <c r="DN237" s="21">
        <v>3.541991326409095E-13</v>
      </c>
      <c r="DO237" s="21">
        <v>3.5469341128984085E-13</v>
      </c>
      <c r="DP237" s="21">
        <v>3.4257003133736716E-13</v>
      </c>
      <c r="DQ237" s="21">
        <v>3.8490290262150749E-13</v>
      </c>
      <c r="DR237" s="21">
        <v>3.9956246425267306E-13</v>
      </c>
    </row>
    <row r="238" spans="1:122" x14ac:dyDescent="0.45">
      <c r="A238" s="3" t="s">
        <v>247</v>
      </c>
      <c r="B238" s="4" t="s">
        <v>1073</v>
      </c>
      <c r="C238" s="21">
        <v>4.4561981450752603E-11</v>
      </c>
      <c r="D238" s="21">
        <v>4.4417051787373202E-11</v>
      </c>
      <c r="E238" s="21">
        <v>1.6053448292053802E-11</v>
      </c>
      <c r="F238" s="21">
        <v>4.4938064047834597E-11</v>
      </c>
      <c r="G238" s="21">
        <v>4.4984073520390001E-11</v>
      </c>
      <c r="H238" s="21">
        <v>4.5047481172454998E-11</v>
      </c>
      <c r="I238" s="21">
        <v>4.3500766519284603E-11</v>
      </c>
      <c r="J238" s="21">
        <v>4.3822704103870699E-11</v>
      </c>
      <c r="K238" s="21">
        <v>4.41128173947079E-11</v>
      </c>
      <c r="L238" s="21">
        <v>3.9379445283587402E-11</v>
      </c>
      <c r="M238" s="21">
        <v>4.0834693045011903E-11</v>
      </c>
      <c r="N238" s="21">
        <v>4.1086138719124798E-11</v>
      </c>
      <c r="O238" s="21">
        <v>4.2637174947283998E-11</v>
      </c>
      <c r="P238" s="21">
        <v>4.4041985822275599E-11</v>
      </c>
      <c r="Q238" s="22">
        <v>4.4532392744123703E-11</v>
      </c>
      <c r="R238" s="23">
        <v>3.0433644529285301E-11</v>
      </c>
      <c r="S238" s="21">
        <v>2.9885544856409698E-11</v>
      </c>
      <c r="T238" s="21">
        <v>2.7470646903718599E-13</v>
      </c>
      <c r="U238" s="21">
        <v>3.0299673919391198E-11</v>
      </c>
      <c r="V238" s="21">
        <v>3.0382683005329299E-11</v>
      </c>
      <c r="W238" s="21">
        <v>3.0497081431284901E-11</v>
      </c>
      <c r="X238" s="21">
        <v>3.0395385664713498E-11</v>
      </c>
      <c r="Y238" s="21">
        <v>3.04607742233511E-11</v>
      </c>
      <c r="Z238" s="21">
        <v>3.0519698967890803E-11</v>
      </c>
      <c r="AA238" s="21">
        <v>2.4025128126460999E-11</v>
      </c>
      <c r="AB238" s="21">
        <v>2.57088281748465E-11</v>
      </c>
      <c r="AC238" s="21">
        <v>2.5999747085627601E-11</v>
      </c>
      <c r="AD238" s="21">
        <v>2.9465587325795199E-11</v>
      </c>
      <c r="AE238" s="21">
        <v>3.0167661886974699E-11</v>
      </c>
      <c r="AF238" s="22">
        <v>3.0412749841933701E-11</v>
      </c>
      <c r="AG238" s="23">
        <v>3.5884724638657998E-11</v>
      </c>
      <c r="AH238" s="21">
        <v>3.5587386069498099E-11</v>
      </c>
      <c r="AI238" s="21">
        <v>0</v>
      </c>
      <c r="AJ238" s="21">
        <v>3.60578506795395E-11</v>
      </c>
      <c r="AK238" s="21">
        <v>3.6110149975722903E-11</v>
      </c>
      <c r="AL238" s="21">
        <v>3.6182225906861703E-11</v>
      </c>
      <c r="AM238" s="21">
        <v>3.6009315759321499E-11</v>
      </c>
      <c r="AN238" s="21">
        <v>3.60713771362579E-11</v>
      </c>
      <c r="AO238" s="21">
        <v>3.6127303598898302E-11</v>
      </c>
      <c r="AP238" s="21">
        <v>3.3596071729599201E-11</v>
      </c>
      <c r="AQ238" s="21">
        <v>3.4282709322889102E-11</v>
      </c>
      <c r="AR238" s="21">
        <v>3.4401350324849597E-11</v>
      </c>
      <c r="AS238" s="21">
        <v>3.3975874492161302E-11</v>
      </c>
      <c r="AT238" s="21">
        <v>3.5278037537372603E-11</v>
      </c>
      <c r="AU238" s="22">
        <v>3.5732611019194601E-11</v>
      </c>
      <c r="AV238" s="23">
        <v>2.4660320341211099E-12</v>
      </c>
      <c r="AW238" s="21">
        <v>1.5925532263266E-12</v>
      </c>
      <c r="AX238" s="21">
        <v>0</v>
      </c>
      <c r="AY238" s="21">
        <v>3.52674743813845E-12</v>
      </c>
      <c r="AZ238" s="21">
        <v>4.0264491407573997E-12</v>
      </c>
      <c r="BA238" s="21">
        <v>4.7151097564113803E-12</v>
      </c>
      <c r="BB238" s="21">
        <v>2.4679402133567602E-12</v>
      </c>
      <c r="BC238" s="21">
        <v>3.1755286149114899E-12</v>
      </c>
      <c r="BD238" s="21">
        <v>3.8129315542752201E-12</v>
      </c>
      <c r="BE238" s="21">
        <v>2.9514070189635802E-12</v>
      </c>
      <c r="BF238" s="21">
        <v>3.75041088043712E-12</v>
      </c>
      <c r="BG238" s="21">
        <v>3.8898793957144003E-12</v>
      </c>
      <c r="BH238" s="21">
        <v>5.0192290085396695E-13</v>
      </c>
      <c r="BI238" s="21">
        <v>3.6227993075030002E-12</v>
      </c>
      <c r="BJ238" s="22">
        <v>4.7156953724741199E-12</v>
      </c>
      <c r="BK238" s="21">
        <v>9.2765274241555795E-11</v>
      </c>
      <c r="BL238" s="21">
        <v>1.1839454613672899E-10</v>
      </c>
      <c r="BM238" s="21">
        <v>3.5525675589179302E-12</v>
      </c>
      <c r="BN238" s="21">
        <v>2.1853931146739499E-10</v>
      </c>
      <c r="BO238" s="21">
        <v>2.4950395181801502E-10</v>
      </c>
      <c r="BP238" s="21">
        <v>2.9217766730788102E-10</v>
      </c>
      <c r="BQ238" s="21">
        <v>1.5292899886655E-10</v>
      </c>
      <c r="BR238" s="21">
        <v>1.9677559825890799E-10</v>
      </c>
      <c r="BS238" s="21">
        <v>2.3627306779400198E-10</v>
      </c>
      <c r="BT238" s="21">
        <v>1.8288762353926601E-10</v>
      </c>
      <c r="BU238" s="21">
        <v>2.3239889612372601E-10</v>
      </c>
      <c r="BV238" s="21">
        <v>2.4104123693057498E-10</v>
      </c>
      <c r="BW238" s="21">
        <v>3.1102279674509902E-11</v>
      </c>
      <c r="BX238" s="21">
        <v>2.2449128556372101E-10</v>
      </c>
      <c r="BY238" s="22">
        <v>2.9221395573890101E-10</v>
      </c>
      <c r="BZ238" s="23">
        <v>5.9301512587038651E-13</v>
      </c>
      <c r="CA238" s="21">
        <v>5.8706418646692656E-13</v>
      </c>
      <c r="CB238" s="21">
        <v>9.5224957354366423E-14</v>
      </c>
      <c r="CC238" s="21">
        <v>6.149072454598338E-13</v>
      </c>
      <c r="CD238" s="21">
        <v>6.2192552558783501E-13</v>
      </c>
      <c r="CE238" s="21">
        <v>6.3159772219723244E-13</v>
      </c>
      <c r="CF238" s="21">
        <v>5.9463391492733596E-13</v>
      </c>
      <c r="CG238" s="21">
        <v>6.0560646160757497E-13</v>
      </c>
      <c r="CH238" s="21">
        <v>6.1549148922566485E-13</v>
      </c>
      <c r="CI238" s="21">
        <v>5.2044526967412671E-13</v>
      </c>
      <c r="CJ238" s="21">
        <v>5.5334840629016021E-13</v>
      </c>
      <c r="CK238" s="21">
        <v>5.5905049451654784E-13</v>
      </c>
      <c r="CL238" s="21">
        <v>5.547537965687481E-13</v>
      </c>
      <c r="CM238" s="21">
        <v>6.0835326731378726E-13</v>
      </c>
      <c r="CN238" s="22">
        <v>6.2710537154387794E-13</v>
      </c>
      <c r="CO238" s="23">
        <v>5.1421557953391424E-13</v>
      </c>
      <c r="CP238" s="21">
        <v>5.095287837005927E-13</v>
      </c>
      <c r="CQ238" s="21">
        <v>0</v>
      </c>
      <c r="CR238" s="21">
        <v>5.2215607156882395E-13</v>
      </c>
      <c r="CS238" s="21">
        <v>5.3066161650881927E-13</v>
      </c>
      <c r="CT238" s="21">
        <v>5.4298915097708045E-13</v>
      </c>
      <c r="CU238" s="21">
        <v>5.1132087865243416E-13</v>
      </c>
      <c r="CV238" s="21">
        <v>5.2247138208481303E-13</v>
      </c>
      <c r="CW238" s="21">
        <v>5.2636559927722821E-13</v>
      </c>
      <c r="CX238" s="21">
        <v>4.0571790480517317E-13</v>
      </c>
      <c r="CY238" s="21">
        <v>4.2801031273252271E-13</v>
      </c>
      <c r="CZ238" s="21">
        <v>4.4198264622598393E-13</v>
      </c>
      <c r="DA238" s="21">
        <v>4.8528341987835916E-13</v>
      </c>
      <c r="DB238" s="21">
        <v>5.1416855791056386E-13</v>
      </c>
      <c r="DC238" s="22">
        <v>5.3340328786347197E-13</v>
      </c>
      <c r="DD238" s="21">
        <v>7.0887901383753574E-13</v>
      </c>
      <c r="DE238" s="21">
        <v>7.01386476843332E-13</v>
      </c>
      <c r="DF238" s="21">
        <v>3.4509027380819385E-13</v>
      </c>
      <c r="DG238" s="21">
        <v>7.4617071392978527E-13</v>
      </c>
      <c r="DH238" s="21">
        <v>7.5094855859996976E-13</v>
      </c>
      <c r="DI238" s="21">
        <v>7.5726044634916991E-13</v>
      </c>
      <c r="DJ238" s="21">
        <v>7.1723801672275354E-13</v>
      </c>
      <c r="DK238" s="21">
        <v>7.2774608607070033E-13</v>
      </c>
      <c r="DL238" s="21">
        <v>7.4193340976070527E-13</v>
      </c>
      <c r="DM238" s="21">
        <v>6.6334597934020294E-13</v>
      </c>
      <c r="DN238" s="21">
        <v>7.0119715653285544E-13</v>
      </c>
      <c r="DO238" s="21">
        <v>7.0177057081828038E-13</v>
      </c>
      <c r="DP238" s="21">
        <v>6.8952414754780717E-13</v>
      </c>
      <c r="DQ238" s="21">
        <v>7.3756415646822888E-13</v>
      </c>
      <c r="DR238" s="21">
        <v>7.5420030116459975E-13</v>
      </c>
    </row>
    <row r="239" spans="1:122" x14ac:dyDescent="0.45">
      <c r="A239" s="3" t="s">
        <v>248</v>
      </c>
      <c r="B239" s="4" t="s">
        <v>1074</v>
      </c>
      <c r="C239" s="21">
        <v>5.5448466030052298E-11</v>
      </c>
      <c r="D239" s="21">
        <v>5.4633885923517598E-11</v>
      </c>
      <c r="E239" s="21">
        <v>2.09365750974671E-11</v>
      </c>
      <c r="F239" s="21">
        <v>5.7562245879213397E-11</v>
      </c>
      <c r="G239" s="21">
        <v>5.7820843050985703E-11</v>
      </c>
      <c r="H239" s="21">
        <v>5.8177227042846697E-11</v>
      </c>
      <c r="I239" s="21">
        <v>5.5517814711136398E-11</v>
      </c>
      <c r="J239" s="21">
        <v>5.6170587570125198E-11</v>
      </c>
      <c r="K239" s="21">
        <v>5.6758832283875698E-11</v>
      </c>
      <c r="L239" s="21">
        <v>4.5960505047697499E-11</v>
      </c>
      <c r="M239" s="21">
        <v>4.9212459574247698E-11</v>
      </c>
      <c r="N239" s="21">
        <v>4.9774350078248601E-11</v>
      </c>
      <c r="O239" s="21">
        <v>5.6861959934305398E-11</v>
      </c>
      <c r="P239" s="21">
        <v>5.8000553364251099E-11</v>
      </c>
      <c r="Q239" s="22">
        <v>5.8398026155184302E-11</v>
      </c>
      <c r="R239" s="23">
        <v>4.2466347963010798E-11</v>
      </c>
      <c r="S239" s="21">
        <v>4.1453217182394998E-11</v>
      </c>
      <c r="T239" s="21">
        <v>3.84544855849069E-13</v>
      </c>
      <c r="U239" s="21">
        <v>4.2218710981456901E-11</v>
      </c>
      <c r="V239" s="21">
        <v>4.2372148511520501E-11</v>
      </c>
      <c r="W239" s="21">
        <v>4.2583607434642303E-11</v>
      </c>
      <c r="X239" s="21">
        <v>4.2308880040491997E-11</v>
      </c>
      <c r="Y239" s="21">
        <v>4.2446376453952502E-11</v>
      </c>
      <c r="Z239" s="21">
        <v>4.25702810208536E-11</v>
      </c>
      <c r="AA239" s="21">
        <v>3.1364703146277201E-11</v>
      </c>
      <c r="AB239" s="21">
        <v>3.4290243877491201E-11</v>
      </c>
      <c r="AC239" s="21">
        <v>3.4795734819174401E-11</v>
      </c>
      <c r="AD239" s="21">
        <v>3.94168977260757E-11</v>
      </c>
      <c r="AE239" s="21">
        <v>4.14107226862002E-11</v>
      </c>
      <c r="AF239" s="22">
        <v>4.2106749161226201E-11</v>
      </c>
      <c r="AG239" s="23">
        <v>3.1317502869873899E-11</v>
      </c>
      <c r="AH239" s="21">
        <v>3.0022880750890002E-11</v>
      </c>
      <c r="AI239" s="21">
        <v>0</v>
      </c>
      <c r="AJ239" s="21">
        <v>3.20712994679084E-11</v>
      </c>
      <c r="AK239" s="21">
        <v>3.2299012360445599E-11</v>
      </c>
      <c r="AL239" s="21">
        <v>3.2612833385959603E-11</v>
      </c>
      <c r="AM239" s="21">
        <v>3.0702811347923102E-11</v>
      </c>
      <c r="AN239" s="21">
        <v>3.11948533954999E-11</v>
      </c>
      <c r="AO239" s="21">
        <v>3.1638255919738499E-11</v>
      </c>
      <c r="AP239" s="21">
        <v>2.1352631218291399E-11</v>
      </c>
      <c r="AQ239" s="21">
        <v>2.4342274366539498E-11</v>
      </c>
      <c r="AR239" s="21">
        <v>2.48588412747286E-11</v>
      </c>
      <c r="AS239" s="21">
        <v>2.04871297452946E-11</v>
      </c>
      <c r="AT239" s="21">
        <v>2.7548439242315001E-11</v>
      </c>
      <c r="AU239" s="22">
        <v>3.0013479281723403E-11</v>
      </c>
      <c r="AV239" s="23">
        <v>1.4045129389620301E-11</v>
      </c>
      <c r="AW239" s="21">
        <v>9.0702861171818494E-12</v>
      </c>
      <c r="AX239" s="21">
        <v>0</v>
      </c>
      <c r="AY239" s="21">
        <v>2.0086366846738999E-11</v>
      </c>
      <c r="AZ239" s="21">
        <v>2.2932386270812699E-11</v>
      </c>
      <c r="BA239" s="21">
        <v>2.6854609225975101E-11</v>
      </c>
      <c r="BB239" s="21">
        <v>1.40559973036995E-11</v>
      </c>
      <c r="BC239" s="21">
        <v>1.8086022265630901E-11</v>
      </c>
      <c r="BD239" s="21">
        <v>2.1716310369280299E-11</v>
      </c>
      <c r="BE239" s="21">
        <v>1.6809551899252101E-11</v>
      </c>
      <c r="BF239" s="21">
        <v>2.13602278280024E-11</v>
      </c>
      <c r="BG239" s="21">
        <v>2.2154561930619101E-11</v>
      </c>
      <c r="BH239" s="21">
        <v>2.8586701180546499E-12</v>
      </c>
      <c r="BI239" s="21">
        <v>2.0633424190144799E-11</v>
      </c>
      <c r="BJ239" s="22">
        <v>2.6857944565200199E-11</v>
      </c>
      <c r="BK239" s="21">
        <v>2.06568659125472E-10</v>
      </c>
      <c r="BL239" s="21">
        <v>2.6363963070436501E-10</v>
      </c>
      <c r="BM239" s="21">
        <v>7.9108170929072703E-12</v>
      </c>
      <c r="BN239" s="21">
        <v>4.8664085677656503E-10</v>
      </c>
      <c r="BO239" s="21">
        <v>5.5559256623709502E-10</v>
      </c>
      <c r="BP239" s="21">
        <v>6.5061791123515402E-10</v>
      </c>
      <c r="BQ239" s="21">
        <v>3.4054055782775398E-10</v>
      </c>
      <c r="BR239" s="21">
        <v>4.3817766737918498E-10</v>
      </c>
      <c r="BS239" s="21">
        <v>5.2613018395848202E-10</v>
      </c>
      <c r="BT239" s="21">
        <v>4.0725208300226902E-10</v>
      </c>
      <c r="BU239" s="21">
        <v>5.1750322248293098E-10</v>
      </c>
      <c r="BV239" s="21">
        <v>5.3674788883865801E-10</v>
      </c>
      <c r="BW239" s="21">
        <v>6.9258203143767097E-11</v>
      </c>
      <c r="BX239" s="21">
        <v>4.9989464509638405E-10</v>
      </c>
      <c r="BY239" s="22">
        <v>6.5069871790121399E-10</v>
      </c>
      <c r="BZ239" s="23">
        <v>8.0507165406173687E-13</v>
      </c>
      <c r="CA239" s="21">
        <v>7.7756514084564872E-13</v>
      </c>
      <c r="CB239" s="21">
        <v>1.2482876310301553E-13</v>
      </c>
      <c r="CC239" s="21">
        <v>8.7674724797803121E-13</v>
      </c>
      <c r="CD239" s="21">
        <v>9.0004464648576975E-13</v>
      </c>
      <c r="CE239" s="21">
        <v>9.321518030461486E-13</v>
      </c>
      <c r="CF239" s="21">
        <v>8.2045831021847437E-13</v>
      </c>
      <c r="CG239" s="21">
        <v>8.5477192962838875E-13</v>
      </c>
      <c r="CH239" s="21">
        <v>8.8568395009346543E-13</v>
      </c>
      <c r="CI239" s="21">
        <v>6.7846772797663027E-13</v>
      </c>
      <c r="CJ239" s="21">
        <v>7.587647693680139E-13</v>
      </c>
      <c r="CK239" s="21">
        <v>7.7269583292924505E-13</v>
      </c>
      <c r="CL239" s="21">
        <v>7.0630725238500957E-13</v>
      </c>
      <c r="CM239" s="21">
        <v>8.680773293740664E-13</v>
      </c>
      <c r="CN239" s="22">
        <v>9.2468785475597282E-13</v>
      </c>
      <c r="CO239" s="23">
        <v>6.4462230529703477E-13</v>
      </c>
      <c r="CP239" s="21">
        <v>6.2857486308452558E-13</v>
      </c>
      <c r="CQ239" s="21">
        <v>0</v>
      </c>
      <c r="CR239" s="21">
        <v>6.6744970574909729E-13</v>
      </c>
      <c r="CS239" s="21">
        <v>6.9910843018800686E-13</v>
      </c>
      <c r="CT239" s="21">
        <v>7.4483127533749302E-13</v>
      </c>
      <c r="CU239" s="21">
        <v>6.5586149348317715E-13</v>
      </c>
      <c r="CV239" s="21">
        <v>6.918509941827859E-13</v>
      </c>
      <c r="CW239" s="21">
        <v>7.0441773562354477E-13</v>
      </c>
      <c r="CX239" s="21">
        <v>4.6788418247791207E-13</v>
      </c>
      <c r="CY239" s="21">
        <v>5.1982717144324918E-13</v>
      </c>
      <c r="CZ239" s="21">
        <v>5.5238069950754472E-13</v>
      </c>
      <c r="DA239" s="21">
        <v>5.9254911063657274E-13</v>
      </c>
      <c r="DB239" s="21">
        <v>6.7918235978033687E-13</v>
      </c>
      <c r="DC239" s="22">
        <v>7.3687181949396597E-13</v>
      </c>
      <c r="DD239" s="21">
        <v>1.0075838852471539E-12</v>
      </c>
      <c r="DE239" s="21">
        <v>9.7650191043045976E-13</v>
      </c>
      <c r="DF239" s="21">
        <v>4.813845886995961E-13</v>
      </c>
      <c r="DG239" s="21">
        <v>1.1303535279306885E-12</v>
      </c>
      <c r="DH239" s="21">
        <v>1.1460279790074497E-12</v>
      </c>
      <c r="DI239" s="21">
        <v>1.1667374794128475E-12</v>
      </c>
      <c r="DJ239" s="21">
        <v>1.0418683281262864E-12</v>
      </c>
      <c r="DK239" s="21">
        <v>1.0750291041355361E-12</v>
      </c>
      <c r="DL239" s="21">
        <v>1.1198009192337034E-12</v>
      </c>
      <c r="DM239" s="21">
        <v>9.3554883315580385E-13</v>
      </c>
      <c r="DN239" s="21">
        <v>1.0320646257266973E-12</v>
      </c>
      <c r="DO239" s="21">
        <v>1.0335298646371821E-12</v>
      </c>
      <c r="DP239" s="21">
        <v>9.5881567063415252E-13</v>
      </c>
      <c r="DQ239" s="21">
        <v>1.1077402991110836E-12</v>
      </c>
      <c r="DR239" s="21">
        <v>1.1593120531331404E-12</v>
      </c>
    </row>
    <row r="240" spans="1:122" x14ac:dyDescent="0.45">
      <c r="A240" s="3" t="s">
        <v>249</v>
      </c>
      <c r="B240" s="4" t="s">
        <v>1075</v>
      </c>
      <c r="C240" s="21">
        <v>2.3095864620814402E-12</v>
      </c>
      <c r="D240" s="21">
        <v>2.2173185460514001E-12</v>
      </c>
      <c r="E240" s="21" t="e">
        <f>NA()</f>
        <v>#N/A</v>
      </c>
      <c r="F240" s="21">
        <v>2.5490154145733801E-12</v>
      </c>
      <c r="G240" s="21">
        <v>2.5783068518909401E-12</v>
      </c>
      <c r="H240" s="21">
        <v>2.6186746536229998E-12</v>
      </c>
      <c r="I240" s="21">
        <v>2.1025839397113502E-12</v>
      </c>
      <c r="J240" s="21">
        <v>2.21771135988438E-12</v>
      </c>
      <c r="K240" s="21">
        <v>2.3214581615351502E-12</v>
      </c>
      <c r="L240" s="21">
        <v>1.41739898804724E-12</v>
      </c>
      <c r="M240" s="21">
        <v>1.7399605182534401E-12</v>
      </c>
      <c r="N240" s="21">
        <v>1.7956944651149701E-12</v>
      </c>
      <c r="O240" s="21">
        <v>1.88128200569652E-12</v>
      </c>
      <c r="P240" s="21">
        <v>2.3353026009944099E-12</v>
      </c>
      <c r="Q240" s="22">
        <v>2.4937971332900999E-12</v>
      </c>
      <c r="R240" s="23">
        <v>8.9393805825092399E-12</v>
      </c>
      <c r="S240" s="21">
        <v>8.8303875131506507E-12</v>
      </c>
      <c r="T240" s="21" t="e">
        <f>NA()</f>
        <v>#N/A</v>
      </c>
      <c r="U240" s="21">
        <v>8.9127396836019502E-12</v>
      </c>
      <c r="V240" s="21">
        <v>8.9292465627496302E-12</v>
      </c>
      <c r="W240" s="21">
        <v>8.9519954097052992E-12</v>
      </c>
      <c r="X240" s="21">
        <v>8.7626347135838805E-12</v>
      </c>
      <c r="Y240" s="21">
        <v>8.80806079800074E-12</v>
      </c>
      <c r="Z240" s="21">
        <v>8.8489964062397201E-12</v>
      </c>
      <c r="AA240" s="21">
        <v>5.7342139696191501E-12</v>
      </c>
      <c r="AB240" s="21">
        <v>6.5534122612251201E-12</v>
      </c>
      <c r="AC240" s="21">
        <v>6.6949578262657898E-12</v>
      </c>
      <c r="AD240" s="21">
        <v>7.7043305542452594E-12</v>
      </c>
      <c r="AE240" s="21">
        <v>8.4198676749844294E-12</v>
      </c>
      <c r="AF240" s="22">
        <v>8.6696552891726102E-12</v>
      </c>
      <c r="AG240" s="23">
        <v>2.03273948743132E-12</v>
      </c>
      <c r="AH240" s="21">
        <v>1.9527803311889002E-12</v>
      </c>
      <c r="AI240" s="21" t="e">
        <f>NA()</f>
        <v>#N/A</v>
      </c>
      <c r="AJ240" s="21">
        <v>2.0792958833660299E-12</v>
      </c>
      <c r="AK240" s="21">
        <v>2.0933600110259802E-12</v>
      </c>
      <c r="AL240" s="21">
        <v>2.1127423960812701E-12</v>
      </c>
      <c r="AM240" s="21">
        <v>1.9009519337263199E-12</v>
      </c>
      <c r="AN240" s="21">
        <v>1.9493271876187098E-12</v>
      </c>
      <c r="AO240" s="21">
        <v>1.9929204329362602E-12</v>
      </c>
      <c r="AP240" s="21">
        <v>1.4172836585521401E-12</v>
      </c>
      <c r="AQ240" s="21">
        <v>1.60193162655339E-12</v>
      </c>
      <c r="AR240" s="21">
        <v>1.63383611321084E-12</v>
      </c>
      <c r="AS240" s="21">
        <v>1.88093803217549E-12</v>
      </c>
      <c r="AT240" s="21">
        <v>2.0313995823125098E-12</v>
      </c>
      <c r="AU240" s="22">
        <v>2.0839243648101098E-12</v>
      </c>
      <c r="AV240" s="23">
        <v>1.24220245597177E-11</v>
      </c>
      <c r="AW240" s="21">
        <v>8.0220917718683798E-12</v>
      </c>
      <c r="AX240" s="21" t="e">
        <f>NA()</f>
        <v>#N/A</v>
      </c>
      <c r="AY240" s="21">
        <v>1.7765115248428298E-11</v>
      </c>
      <c r="AZ240" s="21">
        <v>2.0282238601482201E-11</v>
      </c>
      <c r="BA240" s="21">
        <v>2.3751195599039201E-11</v>
      </c>
      <c r="BB240" s="21">
        <v>1.24316365392061E-11</v>
      </c>
      <c r="BC240" s="21">
        <v>1.5995937562334099E-11</v>
      </c>
      <c r="BD240" s="21">
        <v>1.92066967323927E-11</v>
      </c>
      <c r="BE240" s="21">
        <v>1.4866980626371001E-11</v>
      </c>
      <c r="BF240" s="21">
        <v>1.8891764349049199E-11</v>
      </c>
      <c r="BG240" s="21">
        <v>1.9594302393206901E-11</v>
      </c>
      <c r="BH240" s="21">
        <v>2.5283120880929101E-12</v>
      </c>
      <c r="BI240" s="21">
        <v>1.8248952710287701E-11</v>
      </c>
      <c r="BJ240" s="22">
        <v>2.3754145494666301E-11</v>
      </c>
      <c r="BK240" s="21">
        <v>9.6953199503389399E-11</v>
      </c>
      <c r="BL240" s="21">
        <v>1.23739515088561E-10</v>
      </c>
      <c r="BM240" s="3" t="e">
        <f>NA()</f>
        <v>#N/A</v>
      </c>
      <c r="BN240" s="21">
        <v>2.2840535574614899E-10</v>
      </c>
      <c r="BO240" s="21">
        <v>2.6076790712121498E-10</v>
      </c>
      <c r="BP240" s="21">
        <v>3.0536814449739499E-10</v>
      </c>
      <c r="BQ240" s="21">
        <v>1.59833039444842E-10</v>
      </c>
      <c r="BR240" s="21">
        <v>2.05659111034551E-10</v>
      </c>
      <c r="BS240" s="21">
        <v>2.4693970956696602E-10</v>
      </c>
      <c r="BT240" s="21">
        <v>1.91144158163444E-10</v>
      </c>
      <c r="BU240" s="21">
        <v>2.4289063687322702E-10</v>
      </c>
      <c r="BV240" s="21">
        <v>2.5192313959877198E-10</v>
      </c>
      <c r="BW240" s="21">
        <v>3.2506404481065398E-11</v>
      </c>
      <c r="BX240" s="21">
        <v>2.34626034084225E-10</v>
      </c>
      <c r="BY240" s="22">
        <v>3.0540607118409101E-10</v>
      </c>
      <c r="BZ240" s="23">
        <v>1.5107228269152831E-13</v>
      </c>
      <c r="CA240" s="21">
        <v>1.3568180543860846E-13</v>
      </c>
      <c r="CB240" s="21" t="e">
        <f>NA()</f>
        <v>#N/A</v>
      </c>
      <c r="CC240" s="21">
        <v>1.9038216182723698E-13</v>
      </c>
      <c r="CD240" s="21">
        <v>2.0480557570087313E-13</v>
      </c>
      <c r="CE240" s="21">
        <v>2.2468310868903848E-13</v>
      </c>
      <c r="CF240" s="21">
        <v>1.5639160922145927E-13</v>
      </c>
      <c r="CG240" s="21">
        <v>1.7747246406731092E-13</v>
      </c>
      <c r="CH240" s="21">
        <v>1.9646269466118346E-13</v>
      </c>
      <c r="CI240" s="21">
        <v>1.4060048387334361E-13</v>
      </c>
      <c r="CJ240" s="21">
        <v>1.7198899796097892E-13</v>
      </c>
      <c r="CK240" s="21">
        <v>1.7745231018269038E-13</v>
      </c>
      <c r="CL240" s="21">
        <v>9.1041032932232146E-14</v>
      </c>
      <c r="CM240" s="21">
        <v>1.8777094799410061E-13</v>
      </c>
      <c r="CN240" s="22">
        <v>2.2163512801105955E-13</v>
      </c>
      <c r="CO240" s="23">
        <v>1.0137997512611347E-13</v>
      </c>
      <c r="CP240" s="21">
        <v>9.5716151106443034E-14</v>
      </c>
      <c r="CQ240" s="21" t="e">
        <f>NA()</f>
        <v>#N/A</v>
      </c>
      <c r="CR240" s="21">
        <v>9.4745646474070595E-14</v>
      </c>
      <c r="CS240" s="21">
        <v>1.164709215599354E-13</v>
      </c>
      <c r="CT240" s="21">
        <v>1.475898633870287E-13</v>
      </c>
      <c r="CU240" s="21">
        <v>9.7025301980463643E-14</v>
      </c>
      <c r="CV240" s="21">
        <v>1.1906383760963861E-13</v>
      </c>
      <c r="CW240" s="21">
        <v>1.2675727287928516E-13</v>
      </c>
      <c r="CX240" s="21">
        <v>7.6938904631405663E-14</v>
      </c>
      <c r="CY240" s="21">
        <v>9.6309378970237666E-14</v>
      </c>
      <c r="CZ240" s="21">
        <v>1.084462415445771E-13</v>
      </c>
      <c r="DA240" s="21">
        <v>6.2598740023626566E-14</v>
      </c>
      <c r="DB240" s="21">
        <v>1.1426668162644089E-13</v>
      </c>
      <c r="DC240" s="22">
        <v>1.4867261082429508E-13</v>
      </c>
      <c r="DD240" s="21">
        <v>2.1943577286611884E-13</v>
      </c>
      <c r="DE240" s="21">
        <v>1.9479132426698886E-13</v>
      </c>
      <c r="DF240" s="21" t="e">
        <f>NA()</f>
        <v>#N/A</v>
      </c>
      <c r="DG240" s="21">
        <v>2.9186074475797027E-13</v>
      </c>
      <c r="DH240" s="21">
        <v>3.0063944453642869E-13</v>
      </c>
      <c r="DI240" s="21">
        <v>3.1238616893336778E-13</v>
      </c>
      <c r="DJ240" s="21">
        <v>2.365343304481756E-13</v>
      </c>
      <c r="DK240" s="21">
        <v>2.5654724881334128E-13</v>
      </c>
      <c r="DL240" s="21">
        <v>2.8356789933682609E-13</v>
      </c>
      <c r="DM240" s="21">
        <v>2.2436701464189965E-13</v>
      </c>
      <c r="DN240" s="21">
        <v>2.6391007919599647E-13</v>
      </c>
      <c r="DO240" s="21">
        <v>2.6451380010030739E-13</v>
      </c>
      <c r="DP240" s="21">
        <v>1.8992390664243732E-13</v>
      </c>
      <c r="DQ240" s="21">
        <v>2.7766660527545666E-13</v>
      </c>
      <c r="DR240" s="21">
        <v>3.0805081572025613E-13</v>
      </c>
    </row>
    <row r="241" spans="1:122" x14ac:dyDescent="0.45">
      <c r="A241" s="3" t="s">
        <v>250</v>
      </c>
      <c r="B241" s="4" t="s">
        <v>1076</v>
      </c>
      <c r="C241" s="21">
        <v>2.2550613540689299E-10</v>
      </c>
      <c r="D241" s="21">
        <v>2.23446764294038E-10</v>
      </c>
      <c r="E241" s="21">
        <v>8.8848655478095803E-11</v>
      </c>
      <c r="F241" s="21">
        <v>2.3061142811547399E-10</v>
      </c>
      <c r="G241" s="21">
        <v>2.3120040309248E-10</v>
      </c>
      <c r="H241" s="21">
        <v>2.31990883317015E-10</v>
      </c>
      <c r="I241" s="21">
        <v>2.29913577979706E-10</v>
      </c>
      <c r="J241" s="21">
        <v>2.3065224427123599E-10</v>
      </c>
      <c r="K241" s="21">
        <v>2.3130438250269299E-10</v>
      </c>
      <c r="L241" s="21">
        <v>1.34847215845983E-10</v>
      </c>
      <c r="M241" s="21">
        <v>1.6150618193456301E-10</v>
      </c>
      <c r="N241" s="21">
        <v>1.6603721813792E-10</v>
      </c>
      <c r="O241" s="21">
        <v>2.10524798351212E-10</v>
      </c>
      <c r="P241" s="21">
        <v>2.2392915848527801E-10</v>
      </c>
      <c r="Q241" s="22">
        <v>2.2831525276063899E-10</v>
      </c>
      <c r="R241" s="23">
        <v>1.8617038287613199E-10</v>
      </c>
      <c r="S241" s="21">
        <v>1.8289590327409201E-10</v>
      </c>
      <c r="T241" s="21">
        <v>1.8297106567825901E-12</v>
      </c>
      <c r="U241" s="21">
        <v>1.8539950222664799E-10</v>
      </c>
      <c r="V241" s="21">
        <v>1.8588019299697899E-10</v>
      </c>
      <c r="W241" s="21">
        <v>1.8652534187918501E-10</v>
      </c>
      <c r="X241" s="21">
        <v>1.8589755428825401E-10</v>
      </c>
      <c r="Y241" s="21">
        <v>1.86279224785861E-10</v>
      </c>
      <c r="Z241" s="21">
        <v>1.86616186044501E-10</v>
      </c>
      <c r="AA241" s="21">
        <v>1.6111429020334799E-10</v>
      </c>
      <c r="AB241" s="21">
        <v>1.6831083333938899E-10</v>
      </c>
      <c r="AC241" s="21">
        <v>1.69533978955017E-10</v>
      </c>
      <c r="AD241" s="21">
        <v>1.8059724499593801E-10</v>
      </c>
      <c r="AE241" s="21">
        <v>1.8476820829328601E-10</v>
      </c>
      <c r="AF241" s="22">
        <v>1.86133005870959E-10</v>
      </c>
      <c r="AG241" s="23">
        <v>1.7592582098757799E-10</v>
      </c>
      <c r="AH241" s="21">
        <v>1.7556034749415399E-10</v>
      </c>
      <c r="AI241" s="21">
        <v>0</v>
      </c>
      <c r="AJ241" s="21">
        <v>1.76129159716879E-10</v>
      </c>
      <c r="AK241" s="21">
        <v>1.7618857477456999E-10</v>
      </c>
      <c r="AL241" s="21">
        <v>1.76268317429145E-10</v>
      </c>
      <c r="AM241" s="21">
        <v>1.7320956409941201E-10</v>
      </c>
      <c r="AN241" s="21">
        <v>1.7387438976021601E-10</v>
      </c>
      <c r="AO241" s="21">
        <v>1.7446133712147401E-10</v>
      </c>
      <c r="AP241" s="21">
        <v>1.67510172906241E-10</v>
      </c>
      <c r="AQ241" s="21">
        <v>1.6991796730752599E-10</v>
      </c>
      <c r="AR241" s="21">
        <v>1.7032720311833001E-10</v>
      </c>
      <c r="AS241" s="21">
        <v>1.6680208969787599E-10</v>
      </c>
      <c r="AT241" s="21">
        <v>1.7241769284321899E-10</v>
      </c>
      <c r="AU241" s="22">
        <v>1.74255196801792E-10</v>
      </c>
      <c r="AV241" s="23">
        <v>8.1182965242919006E-11</v>
      </c>
      <c r="AW241" s="21">
        <v>5.2864607382493003E-11</v>
      </c>
      <c r="AX241" s="21">
        <v>0</v>
      </c>
      <c r="AY241" s="21">
        <v>1.14738955951469E-10</v>
      </c>
      <c r="AZ241" s="21">
        <v>1.3014851256350801E-10</v>
      </c>
      <c r="BA241" s="21">
        <v>1.5083012085964001E-10</v>
      </c>
      <c r="BB241" s="21">
        <v>8.1244210963276195E-11</v>
      </c>
      <c r="BC241" s="21">
        <v>1.03743990331345E-10</v>
      </c>
      <c r="BD241" s="21">
        <v>1.2360038553154001E-10</v>
      </c>
      <c r="BE241" s="21">
        <v>9.6665024796650899E-11</v>
      </c>
      <c r="BF241" s="21">
        <v>1.2167248855255899E-10</v>
      </c>
      <c r="BG241" s="21">
        <v>1.2596673673750401E-10</v>
      </c>
      <c r="BH241" s="21">
        <v>1.68133939901437E-11</v>
      </c>
      <c r="BI241" s="21">
        <v>1.1772339838555999E-10</v>
      </c>
      <c r="BJ241" s="22">
        <v>1.5084737726923401E-10</v>
      </c>
      <c r="BK241" s="21">
        <v>2.0777483364116498E-9</v>
      </c>
      <c r="BL241" s="21">
        <v>2.64186862960967E-9</v>
      </c>
      <c r="BM241" s="21">
        <v>8.0500559240034397E-11</v>
      </c>
      <c r="BN241" s="21">
        <v>4.7933008439369897E-9</v>
      </c>
      <c r="BO241" s="21">
        <v>5.4370459442882897E-9</v>
      </c>
      <c r="BP241" s="21">
        <v>6.3010347236681403E-9</v>
      </c>
      <c r="BQ241" s="21">
        <v>3.3940342383800701E-9</v>
      </c>
      <c r="BR241" s="21">
        <v>4.3339783971797896E-9</v>
      </c>
      <c r="BS241" s="21">
        <v>5.1634933172118002E-9</v>
      </c>
      <c r="BT241" s="21">
        <v>4.0382496170956896E-9</v>
      </c>
      <c r="BU241" s="21">
        <v>5.0829540606032496E-9</v>
      </c>
      <c r="BV241" s="21">
        <v>5.2623493085230597E-9</v>
      </c>
      <c r="BW241" s="21">
        <v>7.0239139736018596E-10</v>
      </c>
      <c r="BX241" s="21">
        <v>4.9179780324244198E-9</v>
      </c>
      <c r="BY241" s="22">
        <v>6.3017556223549297E-9</v>
      </c>
      <c r="BZ241" s="23">
        <v>3.7299241983114072E-12</v>
      </c>
      <c r="CA241" s="21">
        <v>3.6526426980011976E-12</v>
      </c>
      <c r="CB241" s="21">
        <v>5.3742877824941744E-13</v>
      </c>
      <c r="CC241" s="21">
        <v>4.2376620238195752E-12</v>
      </c>
      <c r="CD241" s="21">
        <v>4.3891566441357337E-12</v>
      </c>
      <c r="CE241" s="21">
        <v>4.5924819230670123E-12</v>
      </c>
      <c r="CF241" s="21">
        <v>3.9189900358783836E-12</v>
      </c>
      <c r="CG241" s="21">
        <v>4.1379812647975212E-12</v>
      </c>
      <c r="CH241" s="21">
        <v>4.331247292496264E-12</v>
      </c>
      <c r="CI241" s="21">
        <v>3.3034236192671914E-12</v>
      </c>
      <c r="CJ241" s="21">
        <v>3.7538382891925047E-12</v>
      </c>
      <c r="CK241" s="21">
        <v>3.8308026380130019E-12</v>
      </c>
      <c r="CL241" s="21">
        <v>3.1497068587900672E-12</v>
      </c>
      <c r="CM241" s="21">
        <v>4.2149441695072544E-12</v>
      </c>
      <c r="CN241" s="22">
        <v>4.5644847902745184E-12</v>
      </c>
      <c r="CO241" s="23">
        <v>3.0310440419903365E-12</v>
      </c>
      <c r="CP241" s="21">
        <v>3.0931387396364576E-12</v>
      </c>
      <c r="CQ241" s="21">
        <v>0</v>
      </c>
      <c r="CR241" s="21">
        <v>3.111303587401185E-12</v>
      </c>
      <c r="CS241" s="21">
        <v>3.3764874396179079E-12</v>
      </c>
      <c r="CT241" s="21">
        <v>3.7407620151562739E-12</v>
      </c>
      <c r="CU241" s="21">
        <v>3.1986822472248558E-12</v>
      </c>
      <c r="CV241" s="21">
        <v>3.456455830051119E-12</v>
      </c>
      <c r="CW241" s="21">
        <v>3.5443959952578897E-12</v>
      </c>
      <c r="CX241" s="21">
        <v>2.3931618629488733E-12</v>
      </c>
      <c r="CY241" s="21">
        <v>2.7116912127949004E-12</v>
      </c>
      <c r="CZ241" s="21">
        <v>2.9072427110341891E-12</v>
      </c>
      <c r="DA241" s="21">
        <v>2.7133713947555337E-12</v>
      </c>
      <c r="DB241" s="21">
        <v>3.3578916237870843E-12</v>
      </c>
      <c r="DC241" s="22">
        <v>3.7603041080012635E-12</v>
      </c>
      <c r="DD241" s="21">
        <v>4.4329971941522493E-12</v>
      </c>
      <c r="DE241" s="21">
        <v>4.2846537330046745E-12</v>
      </c>
      <c r="DF241" s="21">
        <v>2.0502019112216002E-12</v>
      </c>
      <c r="DG241" s="21">
        <v>5.1330988791147386E-12</v>
      </c>
      <c r="DH241" s="21">
        <v>5.2112172301446657E-12</v>
      </c>
      <c r="DI241" s="21">
        <v>5.3129163058084435E-12</v>
      </c>
      <c r="DJ241" s="21">
        <v>4.6661262402208647E-12</v>
      </c>
      <c r="DK241" s="21">
        <v>4.8445178645720935E-12</v>
      </c>
      <c r="DL241" s="21">
        <v>5.079855759021685E-12</v>
      </c>
      <c r="DM241" s="21">
        <v>4.2241440774293856E-12</v>
      </c>
      <c r="DN241" s="21">
        <v>4.7034942467515614E-12</v>
      </c>
      <c r="DO241" s="21">
        <v>4.7106541774406767E-12</v>
      </c>
      <c r="DP241" s="21">
        <v>4.1990896868690888E-12</v>
      </c>
      <c r="DQ241" s="21">
        <v>5.0138004636405498E-12</v>
      </c>
      <c r="DR241" s="21">
        <v>5.2784020953252269E-12</v>
      </c>
    </row>
    <row r="242" spans="1:122" x14ac:dyDescent="0.45">
      <c r="A242" s="3" t="s">
        <v>251</v>
      </c>
      <c r="B242" s="4" t="s">
        <v>1077</v>
      </c>
      <c r="C242" s="21">
        <v>1.22434310732557E-10</v>
      </c>
      <c r="D242" s="21">
        <v>1.21428826760195E-10</v>
      </c>
      <c r="E242" s="21">
        <v>4.5027363403832497E-11</v>
      </c>
      <c r="F242" s="21">
        <v>1.2504347310023901E-10</v>
      </c>
      <c r="G242" s="21">
        <v>1.25362674747111E-10</v>
      </c>
      <c r="H242" s="21">
        <v>1.25802580397824E-10</v>
      </c>
      <c r="I242" s="21">
        <v>1.23626170638789E-10</v>
      </c>
      <c r="J242" s="21">
        <v>1.2421986035361101E-10</v>
      </c>
      <c r="K242" s="21">
        <v>1.24754862432118E-10</v>
      </c>
      <c r="L242" s="21">
        <v>1.01885886714352E-10</v>
      </c>
      <c r="M242" s="21">
        <v>1.08116899536602E-10</v>
      </c>
      <c r="N242" s="21">
        <v>1.09193528040028E-10</v>
      </c>
      <c r="O242" s="21">
        <v>1.2211465809422701E-10</v>
      </c>
      <c r="P242" s="21">
        <v>1.2466051669015199E-10</v>
      </c>
      <c r="Q242" s="22">
        <v>1.2554925317398299E-10</v>
      </c>
      <c r="R242" s="23">
        <v>6.3454773856358498E-11</v>
      </c>
      <c r="S242" s="21">
        <v>6.1910714566915103E-11</v>
      </c>
      <c r="T242" s="21">
        <v>5.74750167018004E-13</v>
      </c>
      <c r="U242" s="21">
        <v>6.3077363368893498E-11</v>
      </c>
      <c r="V242" s="21">
        <v>6.33112094311953E-11</v>
      </c>
      <c r="W242" s="21">
        <v>6.3633482844291604E-11</v>
      </c>
      <c r="X242" s="21">
        <v>6.3867697329999805E-11</v>
      </c>
      <c r="Y242" s="21">
        <v>6.3952087330770701E-11</v>
      </c>
      <c r="Z242" s="21">
        <v>6.4028135179824606E-11</v>
      </c>
      <c r="AA242" s="21">
        <v>5.3237413868461599E-11</v>
      </c>
      <c r="AB242" s="21">
        <v>5.6014706909916599E-11</v>
      </c>
      <c r="AC242" s="21">
        <v>5.6494582804268898E-11</v>
      </c>
      <c r="AD242" s="21">
        <v>6.0630519038694498E-11</v>
      </c>
      <c r="AE242" s="21">
        <v>6.2661998385529105E-11</v>
      </c>
      <c r="AF242" s="22">
        <v>6.3371169670443205E-11</v>
      </c>
      <c r="AG242" s="23">
        <v>1.33675072272202E-10</v>
      </c>
      <c r="AH242" s="21">
        <v>1.3363924101485E-10</v>
      </c>
      <c r="AI242" s="21">
        <v>0</v>
      </c>
      <c r="AJ242" s="21">
        <v>1.33695935101207E-10</v>
      </c>
      <c r="AK242" s="21">
        <v>1.33702237511104E-10</v>
      </c>
      <c r="AL242" s="21">
        <v>1.33710923135861E-10</v>
      </c>
      <c r="AM242" s="21">
        <v>1.3342804041418699E-10</v>
      </c>
      <c r="AN242" s="21">
        <v>1.33485752539348E-10</v>
      </c>
      <c r="AO242" s="21">
        <v>1.33537759684066E-10</v>
      </c>
      <c r="AP242" s="21">
        <v>1.29244131503236E-10</v>
      </c>
      <c r="AQ242" s="21">
        <v>1.3036928939519501E-10</v>
      </c>
      <c r="AR242" s="21">
        <v>1.30563700334779E-10</v>
      </c>
      <c r="AS242" s="21">
        <v>1.32525309178163E-10</v>
      </c>
      <c r="AT242" s="21">
        <v>1.3319030970816201E-10</v>
      </c>
      <c r="AU242" s="22">
        <v>1.33422455450162E-10</v>
      </c>
      <c r="AV242" s="23">
        <v>5.02368071131433E-11</v>
      </c>
      <c r="AW242" s="21">
        <v>3.24427209952677E-11</v>
      </c>
      <c r="AX242" s="21">
        <v>0</v>
      </c>
      <c r="AY242" s="21">
        <v>7.1845186248635903E-11</v>
      </c>
      <c r="AZ242" s="21">
        <v>8.2024866683129599E-11</v>
      </c>
      <c r="BA242" s="21">
        <v>9.6053926336994698E-11</v>
      </c>
      <c r="BB242" s="21">
        <v>5.0275679613935002E-11</v>
      </c>
      <c r="BC242" s="21">
        <v>6.4690326930984496E-11</v>
      </c>
      <c r="BD242" s="21">
        <v>7.7675190093793699E-11</v>
      </c>
      <c r="BE242" s="21">
        <v>6.0124630610037203E-11</v>
      </c>
      <c r="BF242" s="21">
        <v>7.6401549285916696E-11</v>
      </c>
      <c r="BG242" s="21">
        <v>7.9242734154319297E-11</v>
      </c>
      <c r="BH242" s="21">
        <v>1.02249296063409E-11</v>
      </c>
      <c r="BI242" s="21">
        <v>7.3801908289289898E-11</v>
      </c>
      <c r="BJ242" s="22">
        <v>9.6065856223054302E-11</v>
      </c>
      <c r="BK242" s="21">
        <v>7.2333971670065902E-10</v>
      </c>
      <c r="BL242" s="21">
        <v>9.2318465246428204E-10</v>
      </c>
      <c r="BM242" s="21">
        <v>2.7701240929189201E-11</v>
      </c>
      <c r="BN242" s="21">
        <v>1.70406614907595E-9</v>
      </c>
      <c r="BO242" s="21">
        <v>1.9455137636286999E-9</v>
      </c>
      <c r="BP242" s="21">
        <v>2.27826320597527E-9</v>
      </c>
      <c r="BQ242" s="21">
        <v>1.1924679748954099E-9</v>
      </c>
      <c r="BR242" s="21">
        <v>1.53436301096428E-9</v>
      </c>
      <c r="BS242" s="21">
        <v>1.8423455901944501E-9</v>
      </c>
      <c r="BT242" s="21">
        <v>1.42607115518759E-9</v>
      </c>
      <c r="BU242" s="21">
        <v>1.8121366325716799E-9</v>
      </c>
      <c r="BV242" s="21">
        <v>1.87952551706502E-9</v>
      </c>
      <c r="BW242" s="21">
        <v>2.4252086087647702E-10</v>
      </c>
      <c r="BX242" s="21">
        <v>1.7504768269060499E-9</v>
      </c>
      <c r="BY242" s="22">
        <v>2.2785461659905098E-9</v>
      </c>
      <c r="BZ242" s="23">
        <v>1.7634131593117958E-12</v>
      </c>
      <c r="CA242" s="21">
        <v>1.7009887267752337E-12</v>
      </c>
      <c r="CB242" s="21">
        <v>2.6780354246253953E-13</v>
      </c>
      <c r="CC242" s="21">
        <v>1.9876020682246142E-12</v>
      </c>
      <c r="CD242" s="21">
        <v>2.0626928053109987E-12</v>
      </c>
      <c r="CE242" s="21">
        <v>2.1661786108641897E-12</v>
      </c>
      <c r="CF242" s="21">
        <v>1.8341749374502162E-12</v>
      </c>
      <c r="CG242" s="21">
        <v>1.9394119591850095E-12</v>
      </c>
      <c r="CH242" s="21">
        <v>2.0342119769936357E-12</v>
      </c>
      <c r="CI242" s="21">
        <v>1.6837727104345122E-12</v>
      </c>
      <c r="CJ242" s="21">
        <v>1.8584104450242431E-12</v>
      </c>
      <c r="CK242" s="21">
        <v>1.8887869348338716E-12</v>
      </c>
      <c r="CL242" s="21">
        <v>1.5168160035341258E-12</v>
      </c>
      <c r="CM242" s="21">
        <v>1.9947867020189753E-12</v>
      </c>
      <c r="CN242" s="22">
        <v>2.1621311280356798E-12</v>
      </c>
      <c r="CO242" s="23">
        <v>1.4075505171389847E-12</v>
      </c>
      <c r="CP242" s="21">
        <v>1.4056279001476482E-12</v>
      </c>
      <c r="CQ242" s="21">
        <v>0</v>
      </c>
      <c r="CR242" s="21">
        <v>1.4221361652417621E-12</v>
      </c>
      <c r="CS242" s="21">
        <v>1.5378702064408454E-12</v>
      </c>
      <c r="CT242" s="21">
        <v>1.7039663559643109E-12</v>
      </c>
      <c r="CU242" s="21">
        <v>1.4590097967726209E-12</v>
      </c>
      <c r="CV242" s="21">
        <v>1.573267500096577E-12</v>
      </c>
      <c r="CW242" s="21">
        <v>1.6131534946178111E-12</v>
      </c>
      <c r="CX242" s="21">
        <v>1.232505043235745E-12</v>
      </c>
      <c r="CY242" s="21">
        <v>1.3489459894846166E-12</v>
      </c>
      <c r="CZ242" s="21">
        <v>1.4219084504329079E-12</v>
      </c>
      <c r="DA242" s="21">
        <v>1.2868098991647198E-12</v>
      </c>
      <c r="DB242" s="21">
        <v>1.5526802037830549E-12</v>
      </c>
      <c r="DC242" s="22">
        <v>1.7297245161394045E-12</v>
      </c>
      <c r="DD242" s="21">
        <v>2.2604735106589346E-12</v>
      </c>
      <c r="DE242" s="21">
        <v>2.1608780491724236E-12</v>
      </c>
      <c r="DF242" s="21">
        <v>1.0416817487623238E-12</v>
      </c>
      <c r="DG242" s="21">
        <v>2.642428632857005E-12</v>
      </c>
      <c r="DH242" s="21">
        <v>2.6882372917570244E-12</v>
      </c>
      <c r="DI242" s="21">
        <v>2.7493416296457046E-12</v>
      </c>
      <c r="DJ242" s="21">
        <v>2.3781431569486431E-12</v>
      </c>
      <c r="DK242" s="21">
        <v>2.4772390742466666E-12</v>
      </c>
      <c r="DL242" s="21">
        <v>2.6110347903251675E-12</v>
      </c>
      <c r="DM242" s="21">
        <v>2.2745573880240335E-12</v>
      </c>
      <c r="DN242" s="21">
        <v>2.4859481510687053E-12</v>
      </c>
      <c r="DO242" s="21">
        <v>2.4891726731914168E-12</v>
      </c>
      <c r="DP242" s="21">
        <v>2.1544886312168133E-12</v>
      </c>
      <c r="DQ242" s="21">
        <v>2.5846148420448197E-12</v>
      </c>
      <c r="DR242" s="21">
        <v>2.7335614810969051E-12</v>
      </c>
    </row>
    <row r="243" spans="1:122" x14ac:dyDescent="0.45">
      <c r="A243" s="3" t="s">
        <v>252</v>
      </c>
      <c r="B243" s="4" t="s">
        <v>1078</v>
      </c>
      <c r="C243" s="21" t="e">
        <f>NA()</f>
        <v>#N/A</v>
      </c>
      <c r="D243" s="21">
        <v>5.6418296674280298E-11</v>
      </c>
      <c r="E243" s="21" t="e">
        <f>NA()</f>
        <v>#N/A</v>
      </c>
      <c r="F243" s="21">
        <v>5.8425990413090506E-11</v>
      </c>
      <c r="G243" s="21">
        <v>5.8603285530663504E-11</v>
      </c>
      <c r="H243" s="21">
        <v>5.8847623631134995E-11</v>
      </c>
      <c r="I243" s="21">
        <v>5.7534795687061299E-11</v>
      </c>
      <c r="J243" s="21">
        <v>5.7884482800963001E-11</v>
      </c>
      <c r="K243" s="21">
        <v>5.8199602514331502E-11</v>
      </c>
      <c r="L243" s="21">
        <v>4.6084667723696799E-11</v>
      </c>
      <c r="M243" s="21">
        <v>4.9414831586765102E-11</v>
      </c>
      <c r="N243" s="21">
        <v>4.9990235528040399E-11</v>
      </c>
      <c r="O243" s="21">
        <v>5.6906859881171502E-11</v>
      </c>
      <c r="P243" s="21">
        <v>5.8261456566281697E-11</v>
      </c>
      <c r="Q243" s="22">
        <v>5.8734334163199796E-11</v>
      </c>
      <c r="R243" s="23" t="e">
        <f>NA()</f>
        <v>#N/A</v>
      </c>
      <c r="S243" s="21">
        <v>3.1809304445267902E-11</v>
      </c>
      <c r="T243" s="21" t="e">
        <f>NA()</f>
        <v>#N/A</v>
      </c>
      <c r="U243" s="21">
        <v>3.2522693604637897E-11</v>
      </c>
      <c r="V243" s="21">
        <v>3.2665687147788599E-11</v>
      </c>
      <c r="W243" s="21">
        <v>3.2862752759021598E-11</v>
      </c>
      <c r="X243" s="21">
        <v>3.3039838151285001E-11</v>
      </c>
      <c r="Y243" s="21">
        <v>3.3084949330813901E-11</v>
      </c>
      <c r="Z243" s="21">
        <v>3.3125601163260101E-11</v>
      </c>
      <c r="AA243" s="21">
        <v>2.8272147919433399E-11</v>
      </c>
      <c r="AB243" s="21">
        <v>2.9527269993856499E-11</v>
      </c>
      <c r="AC243" s="21">
        <v>2.9744136856299498E-11</v>
      </c>
      <c r="AD243" s="21">
        <v>3.1966135856281497E-11</v>
      </c>
      <c r="AE243" s="21">
        <v>3.2689271767908002E-11</v>
      </c>
      <c r="AF243" s="22">
        <v>3.2941712052085499E-11</v>
      </c>
      <c r="AG243" s="23" t="e">
        <f>NA()</f>
        <v>#N/A</v>
      </c>
      <c r="AH243" s="21">
        <v>4.1660785035862101E-11</v>
      </c>
      <c r="AI243" s="21" t="e">
        <f>NA()</f>
        <v>#N/A</v>
      </c>
      <c r="AJ243" s="21">
        <v>4.2280326950025802E-11</v>
      </c>
      <c r="AK243" s="21">
        <v>4.2349198455714702E-11</v>
      </c>
      <c r="AL243" s="21">
        <v>4.2444113268412102E-11</v>
      </c>
      <c r="AM243" s="21">
        <v>4.1866429272601701E-11</v>
      </c>
      <c r="AN243" s="21">
        <v>4.2015246830980903E-11</v>
      </c>
      <c r="AO243" s="21">
        <v>4.2149353420775901E-11</v>
      </c>
      <c r="AP243" s="21">
        <v>3.7673510168151299E-11</v>
      </c>
      <c r="AQ243" s="21">
        <v>3.8920158008612902E-11</v>
      </c>
      <c r="AR243" s="21">
        <v>3.9135560646524802E-11</v>
      </c>
      <c r="AS243" s="21">
        <v>3.8776707975877798E-11</v>
      </c>
      <c r="AT243" s="21">
        <v>4.09123930123113E-11</v>
      </c>
      <c r="AU243" s="22">
        <v>4.1657941572191799E-11</v>
      </c>
      <c r="AV243" s="23" t="e">
        <f>NA()</f>
        <v>#N/A</v>
      </c>
      <c r="AW243" s="21">
        <v>9.6372728491640898E-12</v>
      </c>
      <c r="AX243" s="21" t="e">
        <f>NA()</f>
        <v>#N/A</v>
      </c>
      <c r="AY243" s="21">
        <v>2.1341972606986699E-11</v>
      </c>
      <c r="AZ243" s="21">
        <v>2.4365897692642299E-11</v>
      </c>
      <c r="BA243" s="21">
        <v>2.85333001654872E-11</v>
      </c>
      <c r="BB243" s="21">
        <v>1.4934642571667302E-11</v>
      </c>
      <c r="BC243" s="21">
        <v>1.92165857921247E-11</v>
      </c>
      <c r="BD243" s="21">
        <v>2.3073804464606101E-11</v>
      </c>
      <c r="BE243" s="21">
        <v>1.7860322820291599E-11</v>
      </c>
      <c r="BF243" s="21">
        <v>2.2695463080135601E-11</v>
      </c>
      <c r="BG243" s="21">
        <v>2.35394512830889E-11</v>
      </c>
      <c r="BH243" s="21">
        <v>3.0373665789061699E-12</v>
      </c>
      <c r="BI243" s="21">
        <v>2.1923226694722102E-11</v>
      </c>
      <c r="BJ243" s="22">
        <v>2.85368439979245E-11</v>
      </c>
      <c r="BK243" s="3" t="e">
        <f>NA()</f>
        <v>#N/A</v>
      </c>
      <c r="BL243" s="21">
        <v>1.60415393723242E-9</v>
      </c>
      <c r="BM243" s="3" t="e">
        <f>NA()</f>
        <v>#N/A</v>
      </c>
      <c r="BN243" s="21">
        <v>2.9610375508819801E-9</v>
      </c>
      <c r="BO243" s="21">
        <v>3.3805843235523198E-9</v>
      </c>
      <c r="BP243" s="21">
        <v>3.95877994955985E-9</v>
      </c>
      <c r="BQ243" s="21">
        <v>2.0720688887601002E-9</v>
      </c>
      <c r="BR243" s="21">
        <v>2.6661561786279598E-9</v>
      </c>
      <c r="BS243" s="21">
        <v>3.2013161444617498E-9</v>
      </c>
      <c r="BT243" s="21">
        <v>2.4779849321165699E-9</v>
      </c>
      <c r="BU243" s="21">
        <v>3.1488241341354298E-9</v>
      </c>
      <c r="BV243" s="21">
        <v>3.2659211245339699E-9</v>
      </c>
      <c r="BW243" s="21">
        <v>4.2141167836523301E-10</v>
      </c>
      <c r="BX243" s="21">
        <v>3.0416821666390301E-9</v>
      </c>
      <c r="BY243" s="22">
        <v>3.9592716295518502E-9</v>
      </c>
      <c r="BZ243" s="23" t="e">
        <f>NA()</f>
        <v>#N/A</v>
      </c>
      <c r="CA243" s="21">
        <v>9.0763460059127184E-13</v>
      </c>
      <c r="CB243" s="21" t="e">
        <f>NA()</f>
        <v>#N/A</v>
      </c>
      <c r="CC243" s="21">
        <v>1.1481892316778896E-12</v>
      </c>
      <c r="CD243" s="21">
        <v>1.2168119285724778E-12</v>
      </c>
      <c r="CE243" s="21">
        <v>1.3113838470662196E-12</v>
      </c>
      <c r="CF243" s="21">
        <v>1.0059633428262158E-12</v>
      </c>
      <c r="CG243" s="21">
        <v>1.1025229933526859E-12</v>
      </c>
      <c r="CH243" s="21">
        <v>1.1895058215097456E-12</v>
      </c>
      <c r="CI243" s="21">
        <v>9.5755097275660283E-13</v>
      </c>
      <c r="CJ243" s="21">
        <v>1.0953037941147785E-12</v>
      </c>
      <c r="CK243" s="21">
        <v>1.1192928887369214E-12</v>
      </c>
      <c r="CL243" s="21">
        <v>7.269256536728123E-13</v>
      </c>
      <c r="CM243" s="21">
        <v>1.1587640048794117E-12</v>
      </c>
      <c r="CN243" s="22">
        <v>1.3099695492114712E-12</v>
      </c>
      <c r="CO243" s="23" t="e">
        <f>NA()</f>
        <v>#N/A</v>
      </c>
      <c r="CP243" s="21">
        <v>6.6619695385067488E-13</v>
      </c>
      <c r="CQ243" s="21" t="e">
        <f>NA()</f>
        <v>#N/A</v>
      </c>
      <c r="CR243" s="21">
        <v>6.7376266135746604E-13</v>
      </c>
      <c r="CS243" s="21">
        <v>7.6081288167433408E-13</v>
      </c>
      <c r="CT243" s="21">
        <v>8.8566141132785043E-13</v>
      </c>
      <c r="CU243" s="21">
        <v>7.0234501689701827E-13</v>
      </c>
      <c r="CV243" s="21">
        <v>7.8785381845764911E-13</v>
      </c>
      <c r="CW243" s="21">
        <v>8.1770341401145284E-13</v>
      </c>
      <c r="CX243" s="21">
        <v>6.0819410567365E-13</v>
      </c>
      <c r="CY243" s="21">
        <v>6.8547316873558121E-13</v>
      </c>
      <c r="CZ243" s="21">
        <v>7.3389376999568742E-13</v>
      </c>
      <c r="DA243" s="21">
        <v>5.8446299084889546E-13</v>
      </c>
      <c r="DB243" s="21">
        <v>7.7993880888081686E-13</v>
      </c>
      <c r="DC243" s="22">
        <v>9.1010710615803209E-13</v>
      </c>
      <c r="DD243" s="21" t="e">
        <f>NA()</f>
        <v>#N/A</v>
      </c>
      <c r="DE243" s="21">
        <v>1.3142432699875718E-12</v>
      </c>
      <c r="DF243" s="21" t="e">
        <f>NA()</f>
        <v>#N/A</v>
      </c>
      <c r="DG243" s="21">
        <v>1.7888745054505229E-12</v>
      </c>
      <c r="DH243" s="21">
        <v>1.8367973488642048E-12</v>
      </c>
      <c r="DI243" s="21">
        <v>1.9008808861565799E-12</v>
      </c>
      <c r="DJ243" s="21">
        <v>1.5042191259007925E-12</v>
      </c>
      <c r="DK243" s="21">
        <v>1.6098405982649243E-12</v>
      </c>
      <c r="DL243" s="21">
        <v>1.7524471231186135E-12</v>
      </c>
      <c r="DM243" s="21">
        <v>1.4831064432283926E-12</v>
      </c>
      <c r="DN243" s="21">
        <v>1.676295712252284E-12</v>
      </c>
      <c r="DO243" s="21">
        <v>1.67925005194659E-12</v>
      </c>
      <c r="DP243" s="21">
        <v>1.2750728254766472E-12</v>
      </c>
      <c r="DQ243" s="21">
        <v>1.7279100664469085E-12</v>
      </c>
      <c r="DR243" s="21">
        <v>1.8847204995183587E-12</v>
      </c>
    </row>
    <row r="244" spans="1:122" x14ac:dyDescent="0.45">
      <c r="A244" s="3" t="s">
        <v>253</v>
      </c>
      <c r="B244" s="4" t="s">
        <v>1079</v>
      </c>
      <c r="C244" s="21">
        <v>6.4686569240807697E-11</v>
      </c>
      <c r="D244" s="21">
        <v>6.4169057645960696E-11</v>
      </c>
      <c r="E244" s="21">
        <v>2.37688210307947E-11</v>
      </c>
      <c r="F244" s="21">
        <v>6.6029476552340999E-11</v>
      </c>
      <c r="G244" s="21">
        <v>6.6193766146100099E-11</v>
      </c>
      <c r="H244" s="21">
        <v>6.6420180769445696E-11</v>
      </c>
      <c r="I244" s="21">
        <v>6.5454068569932405E-11</v>
      </c>
      <c r="J244" s="21">
        <v>6.5730100984576005E-11</v>
      </c>
      <c r="K244" s="21">
        <v>6.5978846940388894E-11</v>
      </c>
      <c r="L244" s="21">
        <v>5.5035474350176801E-11</v>
      </c>
      <c r="M244" s="21">
        <v>5.8010462376819999E-11</v>
      </c>
      <c r="N244" s="21">
        <v>5.8524497092877506E-11</v>
      </c>
      <c r="O244" s="21">
        <v>6.4751300024304205E-11</v>
      </c>
      <c r="P244" s="21">
        <v>6.5934981462655402E-11</v>
      </c>
      <c r="Q244" s="22">
        <v>6.6348194074377199E-11</v>
      </c>
      <c r="R244" s="23">
        <v>3.5262452917916299E-11</v>
      </c>
      <c r="S244" s="21">
        <v>3.41862789563772E-11</v>
      </c>
      <c r="T244" s="21">
        <v>3.2047158250573999E-13</v>
      </c>
      <c r="U244" s="21">
        <v>3.4999406451891103E-11</v>
      </c>
      <c r="V244" s="21">
        <v>3.5162391801597702E-11</v>
      </c>
      <c r="W244" s="21">
        <v>3.5387008989578602E-11</v>
      </c>
      <c r="X244" s="21">
        <v>3.5518129592706797E-11</v>
      </c>
      <c r="Y244" s="21">
        <v>3.55831050796943E-11</v>
      </c>
      <c r="Z244" s="21">
        <v>3.5641657585696199E-11</v>
      </c>
      <c r="AA244" s="21">
        <v>3.00091151940903E-11</v>
      </c>
      <c r="AB244" s="21">
        <v>3.1476211934748402E-11</v>
      </c>
      <c r="AC244" s="21">
        <v>3.17297049403535E-11</v>
      </c>
      <c r="AD244" s="21">
        <v>3.4306740010882098E-11</v>
      </c>
      <c r="AE244" s="21">
        <v>3.5163181389637197E-11</v>
      </c>
      <c r="AF244" s="22">
        <v>3.5462157421055803E-11</v>
      </c>
      <c r="AG244" s="23">
        <v>8.1306705954252195E-11</v>
      </c>
      <c r="AH244" s="21">
        <v>8.0447977911458794E-11</v>
      </c>
      <c r="AI244" s="21">
        <v>0</v>
      </c>
      <c r="AJ244" s="21">
        <v>8.1806702260357795E-11</v>
      </c>
      <c r="AK244" s="21">
        <v>8.1957745135077706E-11</v>
      </c>
      <c r="AL244" s="21">
        <v>8.2165903879683904E-11</v>
      </c>
      <c r="AM244" s="21">
        <v>8.2487889475585897E-11</v>
      </c>
      <c r="AN244" s="21">
        <v>8.2509674064036898E-11</v>
      </c>
      <c r="AO244" s="21">
        <v>8.2529305194254699E-11</v>
      </c>
      <c r="AP244" s="21">
        <v>7.9518834194869302E-11</v>
      </c>
      <c r="AQ244" s="21">
        <v>8.0292199702062796E-11</v>
      </c>
      <c r="AR244" s="21">
        <v>8.0425826027728201E-11</v>
      </c>
      <c r="AS244" s="21">
        <v>8.1460768913681202E-11</v>
      </c>
      <c r="AT244" s="21">
        <v>8.20909506280777E-11</v>
      </c>
      <c r="AU244" s="22">
        <v>8.2310941432721706E-11</v>
      </c>
      <c r="AV244" s="23">
        <v>1.9413979215785599E-11</v>
      </c>
      <c r="AW244" s="21">
        <v>1.25374669948098E-11</v>
      </c>
      <c r="AX244" s="21">
        <v>0</v>
      </c>
      <c r="AY244" s="21">
        <v>2.7764522324117701E-11</v>
      </c>
      <c r="AZ244" s="21">
        <v>3.1698452757505001E-11</v>
      </c>
      <c r="BA244" s="21">
        <v>3.7119973116546602E-11</v>
      </c>
      <c r="BB244" s="21">
        <v>1.9429001466716801E-11</v>
      </c>
      <c r="BC244" s="21">
        <v>2.49995319103775E-11</v>
      </c>
      <c r="BD244" s="21">
        <v>3.0017523260720403E-11</v>
      </c>
      <c r="BE244" s="21">
        <v>2.3235121738353099E-11</v>
      </c>
      <c r="BF244" s="21">
        <v>2.9525325655151902E-11</v>
      </c>
      <c r="BG244" s="21">
        <v>3.06232995741381E-11</v>
      </c>
      <c r="BH244" s="21">
        <v>3.9514169444188004E-12</v>
      </c>
      <c r="BI244" s="21">
        <v>2.8520696197643699E-11</v>
      </c>
      <c r="BJ244" s="22">
        <v>3.7124583412728099E-11</v>
      </c>
      <c r="BK244" s="21">
        <v>2.3125794816427501E-10</v>
      </c>
      <c r="BL244" s="21">
        <v>2.9515009832370302E-10</v>
      </c>
      <c r="BM244" s="21">
        <v>8.8563257221773593E-12</v>
      </c>
      <c r="BN244" s="21">
        <v>5.44804649976912E-10</v>
      </c>
      <c r="BO244" s="21">
        <v>6.21997535479334E-10</v>
      </c>
      <c r="BP244" s="21">
        <v>7.28380403049314E-10</v>
      </c>
      <c r="BQ244" s="21">
        <v>3.8124229979209299E-10</v>
      </c>
      <c r="BR244" s="21">
        <v>4.9054909258024403E-10</v>
      </c>
      <c r="BS244" s="21">
        <v>5.8901378033163398E-10</v>
      </c>
      <c r="BT244" s="21">
        <v>4.5592725198223499E-10</v>
      </c>
      <c r="BU244" s="21">
        <v>5.79355715946772E-10</v>
      </c>
      <c r="BV244" s="21">
        <v>6.0090052372822803E-10</v>
      </c>
      <c r="BW244" s="21">
        <v>7.7536011611729895E-11</v>
      </c>
      <c r="BX244" s="21">
        <v>5.5964254409512604E-10</v>
      </c>
      <c r="BY244" s="22">
        <v>7.2847086780747405E-10</v>
      </c>
      <c r="BZ244" s="23">
        <v>9.1826896821656069E-13</v>
      </c>
      <c r="CA244" s="21">
        <v>8.8619202108242025E-13</v>
      </c>
      <c r="CB244" s="21">
        <v>1.4075731626608268E-13</v>
      </c>
      <c r="CC244" s="21">
        <v>9.9831982382655305E-13</v>
      </c>
      <c r="CD244" s="21">
        <v>1.0263529870259797E-12</v>
      </c>
      <c r="CE244" s="21">
        <v>1.0649867065559819E-12</v>
      </c>
      <c r="CF244" s="21">
        <v>9.4650464810854542E-13</v>
      </c>
      <c r="CG244" s="21">
        <v>9.8474368512288427E-13</v>
      </c>
      <c r="CH244" s="21">
        <v>1.0191905328643641E-12</v>
      </c>
      <c r="CI244" s="21">
        <v>8.6082281306503016E-13</v>
      </c>
      <c r="CJ244" s="21">
        <v>9.3206941973185849E-13</v>
      </c>
      <c r="CK244" s="21">
        <v>9.4445180906506861E-13</v>
      </c>
      <c r="CL244" s="21">
        <v>8.3044661273630095E-13</v>
      </c>
      <c r="CM244" s="21">
        <v>1.0045363426064286E-12</v>
      </c>
      <c r="CN244" s="22">
        <v>1.0654842028167822E-12</v>
      </c>
      <c r="CO244" s="23">
        <v>7.5342158906681028E-13</v>
      </c>
      <c r="CP244" s="21">
        <v>7.3656052146934601E-13</v>
      </c>
      <c r="CQ244" s="21">
        <v>0</v>
      </c>
      <c r="CR244" s="21">
        <v>7.6399944192767361E-13</v>
      </c>
      <c r="CS244" s="21">
        <v>8.0605358800094453E-13</v>
      </c>
      <c r="CT244" s="21">
        <v>8.6657919553448896E-13</v>
      </c>
      <c r="CU244" s="21">
        <v>7.8172301455702435E-13</v>
      </c>
      <c r="CV244" s="21">
        <v>8.2309201988234557E-13</v>
      </c>
      <c r="CW244" s="21">
        <v>8.3753401306262808E-13</v>
      </c>
      <c r="CX244" s="21">
        <v>6.5414743561798541E-13</v>
      </c>
      <c r="CY244" s="21">
        <v>7.0227077615492037E-13</v>
      </c>
      <c r="CZ244" s="21">
        <v>7.3242696061178072E-13</v>
      </c>
      <c r="DA244" s="21">
        <v>7.1786811275165089E-13</v>
      </c>
      <c r="DB244" s="21">
        <v>8.1461084398360954E-13</v>
      </c>
      <c r="DC244" s="22">
        <v>8.7903228677364348E-13</v>
      </c>
      <c r="DD244" s="21">
        <v>1.1308963612905647E-12</v>
      </c>
      <c r="DE244" s="21">
        <v>1.0887373778651953E-12</v>
      </c>
      <c r="DF244" s="21">
        <v>5.2537312233004496E-13</v>
      </c>
      <c r="DG244" s="21">
        <v>1.2629224704185859E-12</v>
      </c>
      <c r="DH244" s="21">
        <v>1.2798788358492223E-12</v>
      </c>
      <c r="DI244" s="21">
        <v>1.3023791437845076E-12</v>
      </c>
      <c r="DJ244" s="21">
        <v>1.1732242233283509E-12</v>
      </c>
      <c r="DK244" s="21">
        <v>1.2080345053435022E-12</v>
      </c>
      <c r="DL244" s="21">
        <v>1.2550339990055698E-12</v>
      </c>
      <c r="DM244" s="21">
        <v>1.1132017739633421E-12</v>
      </c>
      <c r="DN244" s="21">
        <v>1.1959610611971379E-12</v>
      </c>
      <c r="DO244" s="21">
        <v>1.1972214327639926E-12</v>
      </c>
      <c r="DP244" s="21">
        <v>1.0942201040304355E-12</v>
      </c>
      <c r="DQ244" s="21">
        <v>1.2455811520297565E-12</v>
      </c>
      <c r="DR244" s="21">
        <v>1.2979954868310647E-12</v>
      </c>
    </row>
    <row r="245" spans="1:122" x14ac:dyDescent="0.45">
      <c r="A245" s="3" t="s">
        <v>254</v>
      </c>
      <c r="B245" s="4" t="s">
        <v>1080</v>
      </c>
      <c r="C245" s="21">
        <v>1.8169044858531599E-11</v>
      </c>
      <c r="D245" s="21">
        <v>1.7900058690177801E-11</v>
      </c>
      <c r="E245" s="21">
        <v>6.8635163986275298E-12</v>
      </c>
      <c r="F245" s="21">
        <v>1.8867045629490901E-11</v>
      </c>
      <c r="G245" s="21">
        <v>1.8952438167099E-11</v>
      </c>
      <c r="H245" s="21">
        <v>1.90701213313014E-11</v>
      </c>
      <c r="I245" s="21">
        <v>1.8352663069848801E-11</v>
      </c>
      <c r="J245" s="21">
        <v>1.8537408985301099E-11</v>
      </c>
      <c r="K245" s="21">
        <v>1.8703892328864402E-11</v>
      </c>
      <c r="L245" s="21">
        <v>1.5026388156514599E-11</v>
      </c>
      <c r="M245" s="21">
        <v>1.6102637679958001E-11</v>
      </c>
      <c r="N245" s="21">
        <v>1.6288597963910599E-11</v>
      </c>
      <c r="O245" s="21">
        <v>1.8574987539339899E-11</v>
      </c>
      <c r="P245" s="21">
        <v>1.89845623272694E-11</v>
      </c>
      <c r="Q245" s="22">
        <v>1.91275412254191E-11</v>
      </c>
      <c r="R245" s="23">
        <v>1.5490311550319499E-11</v>
      </c>
      <c r="S245" s="21">
        <v>1.5272163099497201E-11</v>
      </c>
      <c r="T245" s="21">
        <v>1.3952147991222001E-13</v>
      </c>
      <c r="U245" s="21">
        <v>1.54369900789696E-11</v>
      </c>
      <c r="V245" s="21">
        <v>1.54700284192528E-11</v>
      </c>
      <c r="W245" s="21">
        <v>1.5515559990669E-11</v>
      </c>
      <c r="X245" s="21">
        <v>1.5198466554797901E-11</v>
      </c>
      <c r="Y245" s="21">
        <v>1.5277518442314699E-11</v>
      </c>
      <c r="Z245" s="21">
        <v>1.5348755863269801E-11</v>
      </c>
      <c r="AA245" s="21">
        <v>1.0946206163663E-11</v>
      </c>
      <c r="AB245" s="21">
        <v>1.21164389147429E-11</v>
      </c>
      <c r="AC245" s="21">
        <v>1.23186381352222E-11</v>
      </c>
      <c r="AD245" s="21">
        <v>1.4320731542959099E-11</v>
      </c>
      <c r="AE245" s="21">
        <v>1.5033419489062199E-11</v>
      </c>
      <c r="AF245" s="22">
        <v>1.5282212481847701E-11</v>
      </c>
      <c r="AG245" s="23">
        <v>6.7100560333574697E-12</v>
      </c>
      <c r="AH245" s="21">
        <v>6.3469547760903703E-12</v>
      </c>
      <c r="AI245" s="21">
        <v>0</v>
      </c>
      <c r="AJ245" s="21">
        <v>6.9214725451383799E-12</v>
      </c>
      <c r="AK245" s="21">
        <v>6.9853389323750397E-12</v>
      </c>
      <c r="AL245" s="21">
        <v>7.0733559739890396E-12</v>
      </c>
      <c r="AM245" s="21">
        <v>6.8622031049097198E-12</v>
      </c>
      <c r="AN245" s="21">
        <v>6.9379906626994398E-12</v>
      </c>
      <c r="AO245" s="21">
        <v>7.0062864406625902E-12</v>
      </c>
      <c r="AP245" s="21">
        <v>3.9152193222137398E-12</v>
      </c>
      <c r="AQ245" s="21">
        <v>4.7537212835125601E-12</v>
      </c>
      <c r="AR245" s="21">
        <v>4.8986022422692902E-12</v>
      </c>
      <c r="AS245" s="21">
        <v>4.37902346638998E-12</v>
      </c>
      <c r="AT245" s="21">
        <v>5.9691872995540099E-12</v>
      </c>
      <c r="AU245" s="22">
        <v>6.5242992826249097E-12</v>
      </c>
      <c r="AV245" s="23">
        <v>1.1616298764791901E-11</v>
      </c>
      <c r="AW245" s="21">
        <v>7.5017574061791295E-12</v>
      </c>
      <c r="AX245" s="21">
        <v>0</v>
      </c>
      <c r="AY245" s="21">
        <v>1.66128222758393E-11</v>
      </c>
      <c r="AZ245" s="21">
        <v>1.8966678264156101E-11</v>
      </c>
      <c r="BA245" s="21">
        <v>2.22106294165721E-11</v>
      </c>
      <c r="BB245" s="21">
        <v>1.16252872855375E-11</v>
      </c>
      <c r="BC245" s="21">
        <v>1.49583981945734E-11</v>
      </c>
      <c r="BD245" s="21">
        <v>1.79608989223649E-11</v>
      </c>
      <c r="BE245" s="21">
        <v>1.3902668430259701E-11</v>
      </c>
      <c r="BF245" s="21">
        <v>1.7666393897194599E-11</v>
      </c>
      <c r="BG245" s="21">
        <v>1.8323363441517802E-11</v>
      </c>
      <c r="BH245" s="21">
        <v>2.3643189920234198E-12</v>
      </c>
      <c r="BI245" s="21">
        <v>1.7065276743590401E-11</v>
      </c>
      <c r="BJ245" s="22">
        <v>2.2213387974065301E-11</v>
      </c>
      <c r="BK245" s="21">
        <v>1.3124020033186201E-10</v>
      </c>
      <c r="BL245" s="21">
        <v>1.67499358787252E-10</v>
      </c>
      <c r="BM245" s="21">
        <v>5.0260151973549798E-12</v>
      </c>
      <c r="BN245" s="21">
        <v>3.0917973618752899E-10</v>
      </c>
      <c r="BO245" s="21">
        <v>3.52987137567463E-10</v>
      </c>
      <c r="BP245" s="21">
        <v>4.1336001972174202E-10</v>
      </c>
      <c r="BQ245" s="21">
        <v>2.1635717257229999E-10</v>
      </c>
      <c r="BR245" s="21">
        <v>2.7838939891100299E-10</v>
      </c>
      <c r="BS245" s="21">
        <v>3.3426866900176298E-10</v>
      </c>
      <c r="BT245" s="21">
        <v>2.5874130753940198E-10</v>
      </c>
      <c r="BU245" s="21">
        <v>3.28787662555286E-10</v>
      </c>
      <c r="BV245" s="21">
        <v>3.4101446345789301E-10</v>
      </c>
      <c r="BW245" s="21">
        <v>4.4002127397708099E-11</v>
      </c>
      <c r="BX245" s="21">
        <v>3.17600325456072E-10</v>
      </c>
      <c r="BY245" s="22">
        <v>4.1341135898630798E-10</v>
      </c>
      <c r="BZ245" s="23">
        <v>3.057154495975747E-13</v>
      </c>
      <c r="CA245" s="21">
        <v>2.9023878762009436E-13</v>
      </c>
      <c r="CB245" s="21">
        <v>4.1346628009572313E-14</v>
      </c>
      <c r="CC245" s="21">
        <v>3.5243010818009515E-13</v>
      </c>
      <c r="CD245" s="21">
        <v>3.6824743180989732E-13</v>
      </c>
      <c r="CE245" s="21">
        <v>3.9004597236280814E-13</v>
      </c>
      <c r="CF245" s="21">
        <v>3.1576910767159265E-13</v>
      </c>
      <c r="CG245" s="21">
        <v>3.3876890822220442E-13</v>
      </c>
      <c r="CH245" s="21">
        <v>3.5948798969303626E-13</v>
      </c>
      <c r="CI245" s="21">
        <v>2.7100543822636097E-13</v>
      </c>
      <c r="CJ245" s="21">
        <v>3.1216404668948578E-13</v>
      </c>
      <c r="CK245" s="21">
        <v>3.1931787092288122E-13</v>
      </c>
      <c r="CL245" s="21">
        <v>2.4648950527883994E-13</v>
      </c>
      <c r="CM245" s="21">
        <v>3.5091259246305893E-13</v>
      </c>
      <c r="CN245" s="22">
        <v>3.8746816772293533E-13</v>
      </c>
      <c r="CO245" s="23">
        <v>2.271258352359919E-13</v>
      </c>
      <c r="CP245" s="21">
        <v>2.2111919354087884E-13</v>
      </c>
      <c r="CQ245" s="21">
        <v>0</v>
      </c>
      <c r="CR245" s="21">
        <v>2.2893209641106938E-13</v>
      </c>
      <c r="CS245" s="21">
        <v>2.5106551647453968E-13</v>
      </c>
      <c r="CT245" s="21">
        <v>2.8284547037234424E-13</v>
      </c>
      <c r="CU245" s="21">
        <v>2.2872827027622445E-13</v>
      </c>
      <c r="CV245" s="21">
        <v>2.5188175712316445E-13</v>
      </c>
      <c r="CW245" s="21">
        <v>2.5996501443145785E-13</v>
      </c>
      <c r="CX245" s="21">
        <v>1.7022065386713937E-13</v>
      </c>
      <c r="CY245" s="21">
        <v>1.9546689584269203E-13</v>
      </c>
      <c r="CZ245" s="21">
        <v>2.1128711407344783E-13</v>
      </c>
      <c r="DA245" s="21">
        <v>1.9527500725744706E-13</v>
      </c>
      <c r="DB245" s="21">
        <v>2.4869300636069487E-13</v>
      </c>
      <c r="DC245" s="22">
        <v>2.8426430299482109E-13</v>
      </c>
      <c r="DD245" s="21">
        <v>4.1209557774574597E-13</v>
      </c>
      <c r="DE245" s="21">
        <v>3.8843578029235527E-13</v>
      </c>
      <c r="DF245" s="21">
        <v>1.8279541931863035E-13</v>
      </c>
      <c r="DG245" s="21">
        <v>4.9965182037848531E-13</v>
      </c>
      <c r="DH245" s="21">
        <v>5.1017337327484068E-13</v>
      </c>
      <c r="DI245" s="21">
        <v>5.2420364379704783E-13</v>
      </c>
      <c r="DJ245" s="21">
        <v>4.362562257640579E-13</v>
      </c>
      <c r="DK245" s="21">
        <v>4.5956048242885787E-13</v>
      </c>
      <c r="DL245" s="21">
        <v>4.9102491034767804E-13</v>
      </c>
      <c r="DM245" s="21">
        <v>4.0341630729057923E-13</v>
      </c>
      <c r="DN245" s="21">
        <v>4.5617936417975262E-13</v>
      </c>
      <c r="DO245" s="21">
        <v>4.569832541126691E-13</v>
      </c>
      <c r="DP245" s="21">
        <v>3.8327326879974364E-13</v>
      </c>
      <c r="DQ245" s="21">
        <v>4.8466041166376141E-13</v>
      </c>
      <c r="DR245" s="21">
        <v>5.1976955130485647E-13</v>
      </c>
    </row>
    <row r="246" spans="1:122" x14ac:dyDescent="0.45">
      <c r="A246" s="3" t="s">
        <v>255</v>
      </c>
      <c r="B246" s="4" t="s">
        <v>1081</v>
      </c>
      <c r="C246" s="3">
        <v>0</v>
      </c>
      <c r="D246" s="3">
        <v>0</v>
      </c>
      <c r="E246" s="3">
        <v>0</v>
      </c>
      <c r="F246" s="21">
        <v>0</v>
      </c>
      <c r="G246" s="3">
        <v>0</v>
      </c>
      <c r="H246" s="3">
        <v>0</v>
      </c>
      <c r="I246" s="3">
        <v>0</v>
      </c>
      <c r="J246" s="3">
        <v>0</v>
      </c>
      <c r="K246" s="3">
        <v>0</v>
      </c>
      <c r="L246" s="3">
        <v>0</v>
      </c>
      <c r="M246" s="3">
        <v>0</v>
      </c>
      <c r="N246" s="3">
        <v>0</v>
      </c>
      <c r="O246" s="3">
        <v>0</v>
      </c>
      <c r="P246" s="21">
        <v>0</v>
      </c>
      <c r="Q246" s="4">
        <v>0</v>
      </c>
      <c r="R246" s="49">
        <v>0</v>
      </c>
      <c r="S246" s="3">
        <v>0</v>
      </c>
      <c r="T246" s="3">
        <v>0</v>
      </c>
      <c r="U246" s="3">
        <v>0</v>
      </c>
      <c r="V246" s="3">
        <v>0</v>
      </c>
      <c r="W246" s="3">
        <v>0</v>
      </c>
      <c r="X246" s="3">
        <v>0</v>
      </c>
      <c r="Y246" s="3">
        <v>0</v>
      </c>
      <c r="Z246" s="3">
        <v>0</v>
      </c>
      <c r="AA246" s="3">
        <v>0</v>
      </c>
      <c r="AB246" s="3">
        <v>0</v>
      </c>
      <c r="AC246" s="3">
        <v>0</v>
      </c>
      <c r="AD246" s="3">
        <v>0</v>
      </c>
      <c r="AE246" s="3">
        <v>0</v>
      </c>
      <c r="AF246" s="4">
        <v>0</v>
      </c>
      <c r="AG246" s="23">
        <v>0</v>
      </c>
      <c r="AH246" s="21">
        <v>0</v>
      </c>
      <c r="AI246" s="21">
        <v>0</v>
      </c>
      <c r="AJ246" s="21">
        <v>0</v>
      </c>
      <c r="AK246" s="3">
        <v>0</v>
      </c>
      <c r="AL246" s="21">
        <v>0</v>
      </c>
      <c r="AM246" s="21">
        <v>0</v>
      </c>
      <c r="AN246" s="21">
        <v>0</v>
      </c>
      <c r="AO246" s="21">
        <v>0</v>
      </c>
      <c r="AP246" s="3">
        <v>0</v>
      </c>
      <c r="AQ246" s="21">
        <v>0</v>
      </c>
      <c r="AR246" s="21">
        <v>0</v>
      </c>
      <c r="AS246" s="21">
        <v>0</v>
      </c>
      <c r="AT246" s="21">
        <v>0</v>
      </c>
      <c r="AU246" s="4">
        <v>0</v>
      </c>
      <c r="AV246" s="23">
        <v>5.0514482889412303E-11</v>
      </c>
      <c r="AW246" s="21">
        <v>3.2893948836284498E-11</v>
      </c>
      <c r="AX246" s="21">
        <v>0</v>
      </c>
      <c r="AY246" s="21">
        <v>7.1394029644230496E-11</v>
      </c>
      <c r="AZ246" s="21">
        <v>8.0982319274734795E-11</v>
      </c>
      <c r="BA246" s="21">
        <v>9.3851038041959805E-11</v>
      </c>
      <c r="BB246" s="21">
        <v>5.0552591818838301E-11</v>
      </c>
      <c r="BC246" s="21">
        <v>6.4552631316077602E-11</v>
      </c>
      <c r="BD246" s="21">
        <v>7.6907877673294405E-11</v>
      </c>
      <c r="BE246" s="21">
        <v>6.0147886031065506E-11</v>
      </c>
      <c r="BF246" s="21">
        <v>7.57082821834541E-11</v>
      </c>
      <c r="BG246" s="21">
        <v>7.8380292571498302E-11</v>
      </c>
      <c r="BH246" s="21">
        <v>1.04617994734079E-11</v>
      </c>
      <c r="BI246" s="21">
        <v>7.3251039496238798E-11</v>
      </c>
      <c r="BJ246" s="22">
        <v>9.3861775499067296E-11</v>
      </c>
      <c r="BK246" s="21">
        <v>5.96074015929303E-7</v>
      </c>
      <c r="BL246" s="21">
        <v>7.5791144481373099E-7</v>
      </c>
      <c r="BM246" s="21">
        <v>2.3094371339328199E-8</v>
      </c>
      <c r="BN246" s="21">
        <v>1.3751242311363201E-6</v>
      </c>
      <c r="BO246" s="21">
        <v>1.55980479156642E-6</v>
      </c>
      <c r="BP246" s="21">
        <v>1.80766987340412E-6</v>
      </c>
      <c r="BQ246" s="21">
        <v>9.7369618024420003E-7</v>
      </c>
      <c r="BR246" s="21">
        <v>1.2433516912925999E-6</v>
      </c>
      <c r="BS246" s="21">
        <v>1.48132675352304E-6</v>
      </c>
      <c r="BT246" s="21">
        <v>1.15851165629825E-6</v>
      </c>
      <c r="BU246" s="21">
        <v>1.45822128050433E-6</v>
      </c>
      <c r="BV246" s="21">
        <v>1.5096870157872099E-6</v>
      </c>
      <c r="BW246" s="21">
        <v>2.0150528032752701E-7</v>
      </c>
      <c r="BX246" s="21">
        <v>1.41089219741699E-6</v>
      </c>
      <c r="BY246" s="22">
        <v>1.8078766881409101E-6</v>
      </c>
      <c r="BZ246" s="23">
        <v>7.7519551746072594E-11</v>
      </c>
      <c r="CA246" s="21">
        <v>9.8443346200519545E-11</v>
      </c>
      <c r="CB246" s="21">
        <v>2.9957332617461623E-12</v>
      </c>
      <c r="CC246" s="21">
        <v>1.7865772112598868E-10</v>
      </c>
      <c r="CD246" s="21">
        <v>2.0265163186920011E-10</v>
      </c>
      <c r="CE246" s="21">
        <v>2.3485454827860506E-10</v>
      </c>
      <c r="CF246" s="21">
        <v>1.2650372722161982E-10</v>
      </c>
      <c r="CG246" s="21">
        <v>1.6153768124711263E-10</v>
      </c>
      <c r="CH246" s="21">
        <v>1.9245567493832481E-10</v>
      </c>
      <c r="CI246" s="21">
        <v>1.5051516635781088E-10</v>
      </c>
      <c r="CJ246" s="21">
        <v>1.8945378531875959E-10</v>
      </c>
      <c r="CK246" s="21">
        <v>1.9614027281823063E-10</v>
      </c>
      <c r="CL246" s="21">
        <v>2.617979769611133E-11</v>
      </c>
      <c r="CM246" s="21">
        <v>1.833047364285517E-10</v>
      </c>
      <c r="CN246" s="22">
        <v>2.3488141788698919E-10</v>
      </c>
      <c r="CO246" s="23">
        <v>6.0253524236528881E-13</v>
      </c>
      <c r="CP246" s="21">
        <v>2.3430817759623525E-11</v>
      </c>
      <c r="CQ246" s="21">
        <v>0</v>
      </c>
      <c r="CR246" s="21">
        <v>1.7381706238129047E-11</v>
      </c>
      <c r="CS246" s="21">
        <v>3.9174461330792321E-11</v>
      </c>
      <c r="CT246" s="21">
        <v>6.9022248472038478E-11</v>
      </c>
      <c r="CU246" s="21">
        <v>2.5844155472602556E-11</v>
      </c>
      <c r="CV246" s="21">
        <v>4.6503612241837961E-11</v>
      </c>
      <c r="CW246" s="21">
        <v>5.3551123231449563E-11</v>
      </c>
      <c r="CX246" s="21">
        <v>4.1396345862874655E-11</v>
      </c>
      <c r="CY246" s="21">
        <v>5.4797112518663034E-11</v>
      </c>
      <c r="CZ246" s="21">
        <v>6.3021325605721578E-11</v>
      </c>
      <c r="DA246" s="21">
        <v>0</v>
      </c>
      <c r="DB246" s="21">
        <v>4.6940125956765315E-11</v>
      </c>
      <c r="DC246" s="22">
        <v>7.6247631655766046E-11</v>
      </c>
      <c r="DD246" s="21">
        <v>2.3213369855313062E-10</v>
      </c>
      <c r="DE246" s="21">
        <v>2.3049225093157193E-10</v>
      </c>
      <c r="DF246" s="21">
        <v>8.098103552349699E-11</v>
      </c>
      <c r="DG246" s="21">
        <v>4.0832790882890263E-10</v>
      </c>
      <c r="DH246" s="21">
        <v>4.2544515610777521E-10</v>
      </c>
      <c r="DI246" s="21">
        <v>4.4789207135944519E-10</v>
      </c>
      <c r="DJ246" s="21">
        <v>2.980084232416036E-10</v>
      </c>
      <c r="DK246" s="21">
        <v>3.3911043014893385E-10</v>
      </c>
      <c r="DL246" s="21">
        <v>3.9333327947421935E-10</v>
      </c>
      <c r="DM246" s="21">
        <v>3.2275932310625464E-10</v>
      </c>
      <c r="DN246" s="21">
        <v>3.8506547958708149E-10</v>
      </c>
      <c r="DO246" s="21">
        <v>3.860046194258798E-10</v>
      </c>
      <c r="DP246" s="21">
        <v>2.0937988767563771E-10</v>
      </c>
      <c r="DQ246" s="21">
        <v>3.8506547958708149E-10</v>
      </c>
      <c r="DR246" s="21">
        <v>4.4212354891323953E-10</v>
      </c>
    </row>
    <row r="247" spans="1:122" x14ac:dyDescent="0.45">
      <c r="A247" s="3" t="s">
        <v>256</v>
      </c>
      <c r="B247" s="4" t="s">
        <v>1082</v>
      </c>
      <c r="C247" s="21">
        <v>1.7120208469721799E-11</v>
      </c>
      <c r="D247" s="21">
        <v>1.6975969316493298E-11</v>
      </c>
      <c r="E247" s="21">
        <v>6.3017743502079303E-12</v>
      </c>
      <c r="F247" s="21">
        <v>1.7494499240032299E-11</v>
      </c>
      <c r="G247" s="21">
        <v>1.75402895027511E-11</v>
      </c>
      <c r="H247" s="21">
        <v>1.7603395052221099E-11</v>
      </c>
      <c r="I247" s="21">
        <v>1.67604222698206E-11</v>
      </c>
      <c r="J247" s="21">
        <v>1.6947333706618701E-11</v>
      </c>
      <c r="K247" s="21">
        <v>1.7115768504607E-11</v>
      </c>
      <c r="L247" s="21">
        <v>1.4675941882147899E-11</v>
      </c>
      <c r="M247" s="21">
        <v>1.5443492598962199E-11</v>
      </c>
      <c r="N247" s="21">
        <v>1.5576114213316301E-11</v>
      </c>
      <c r="O247" s="21">
        <v>1.6972160825066601E-11</v>
      </c>
      <c r="P247" s="21">
        <v>1.73938239976071E-11</v>
      </c>
      <c r="Q247" s="22">
        <v>1.7541022842792199E-11</v>
      </c>
      <c r="R247" s="23">
        <v>1.35432265238324E-11</v>
      </c>
      <c r="S247" s="21">
        <v>1.3384602625690601E-11</v>
      </c>
      <c r="T247" s="21">
        <v>1.2182551593874201E-13</v>
      </c>
      <c r="U247" s="21">
        <v>1.35044544875961E-11</v>
      </c>
      <c r="V247" s="21">
        <v>1.3528477900570701E-11</v>
      </c>
      <c r="W247" s="21">
        <v>1.3561585609194501E-11</v>
      </c>
      <c r="X247" s="21">
        <v>1.3456007756131399E-11</v>
      </c>
      <c r="Y247" s="21">
        <v>1.3489528670441901E-11</v>
      </c>
      <c r="Z247" s="21">
        <v>1.3519735962874E-11</v>
      </c>
      <c r="AA247" s="21">
        <v>1.11785312197998E-11</v>
      </c>
      <c r="AB247" s="21">
        <v>1.1793757546074301E-11</v>
      </c>
      <c r="AC247" s="21">
        <v>1.1900059718421E-11</v>
      </c>
      <c r="AD247" s="21">
        <v>1.30139661223554E-11</v>
      </c>
      <c r="AE247" s="21">
        <v>1.33547585543431E-11</v>
      </c>
      <c r="AF247" s="22">
        <v>1.34737261467326E-11</v>
      </c>
      <c r="AG247" s="23">
        <v>3.1102214363728001E-11</v>
      </c>
      <c r="AH247" s="21">
        <v>3.0951455897633001E-11</v>
      </c>
      <c r="AI247" s="21">
        <v>0</v>
      </c>
      <c r="AJ247" s="21">
        <v>3.11899938147361E-11</v>
      </c>
      <c r="AK247" s="21">
        <v>3.1216510931882102E-11</v>
      </c>
      <c r="AL247" s="21">
        <v>3.1253055322512501E-11</v>
      </c>
      <c r="AM247" s="21">
        <v>3.1274350050503502E-11</v>
      </c>
      <c r="AN247" s="21">
        <v>3.1284928629290597E-11</v>
      </c>
      <c r="AO247" s="21">
        <v>3.1294461490476298E-11</v>
      </c>
      <c r="AP247" s="21">
        <v>3.0243768054710198E-11</v>
      </c>
      <c r="AQ247" s="21">
        <v>3.0516157506119802E-11</v>
      </c>
      <c r="AR247" s="21">
        <v>3.0563222446569397E-11</v>
      </c>
      <c r="AS247" s="21">
        <v>3.08160013067021E-11</v>
      </c>
      <c r="AT247" s="21">
        <v>3.1099688048420098E-11</v>
      </c>
      <c r="AU247" s="22">
        <v>3.1198720554682397E-11</v>
      </c>
      <c r="AV247" s="23">
        <v>7.4574101220685393E-12</v>
      </c>
      <c r="AW247" s="21">
        <v>4.8159644260962099E-12</v>
      </c>
      <c r="AX247" s="21">
        <v>0</v>
      </c>
      <c r="AY247" s="21">
        <v>1.0665069098555499E-11</v>
      </c>
      <c r="AZ247" s="21">
        <v>1.21761932378871E-11</v>
      </c>
      <c r="BA247" s="21">
        <v>1.42587390340443E-11</v>
      </c>
      <c r="BB247" s="21">
        <v>7.4631805560895906E-12</v>
      </c>
      <c r="BC247" s="21">
        <v>9.6029649688630898E-12</v>
      </c>
      <c r="BD247" s="21">
        <v>1.1530504865376E-11</v>
      </c>
      <c r="BE247" s="21">
        <v>8.9252095159450798E-12</v>
      </c>
      <c r="BF247" s="21">
        <v>1.1341439070825199E-11</v>
      </c>
      <c r="BG247" s="21">
        <v>1.1763199170916301E-11</v>
      </c>
      <c r="BH247" s="21">
        <v>1.51784115921284E-12</v>
      </c>
      <c r="BI247" s="21">
        <v>1.09555349858318E-11</v>
      </c>
      <c r="BJ247" s="22">
        <v>1.4260509967711601E-11</v>
      </c>
      <c r="BK247" s="21">
        <v>4.8515819862045998E-11</v>
      </c>
      <c r="BL247" s="21">
        <v>6.19198134213579E-11</v>
      </c>
      <c r="BM247" s="21">
        <v>1.8579768037704002E-12</v>
      </c>
      <c r="BN247" s="21">
        <v>1.14295073825999E-10</v>
      </c>
      <c r="BO247" s="21">
        <v>1.3048944101378901E-10</v>
      </c>
      <c r="BP247" s="21">
        <v>1.52807601666873E-10</v>
      </c>
      <c r="BQ247" s="21">
        <v>7.9981176376115003E-11</v>
      </c>
      <c r="BR247" s="21">
        <v>1.02912750018033E-10</v>
      </c>
      <c r="BS247" s="21">
        <v>1.2356974836831499E-10</v>
      </c>
      <c r="BT247" s="21">
        <v>9.5649401903605003E-11</v>
      </c>
      <c r="BU247" s="21">
        <v>1.2154357406541399E-10</v>
      </c>
      <c r="BV247" s="21">
        <v>1.2606347931228201E-10</v>
      </c>
      <c r="BW247" s="21">
        <v>1.6266351933141101E-11</v>
      </c>
      <c r="BX247" s="21">
        <v>1.17407929422469E-10</v>
      </c>
      <c r="BY247" s="22">
        <v>1.5282658035256001E-10</v>
      </c>
      <c r="BZ247" s="23">
        <v>3.0269725091114055E-13</v>
      </c>
      <c r="CA247" s="21">
        <v>2.9164901836647346E-13</v>
      </c>
      <c r="CB247" s="21">
        <v>3.7554118637749075E-14</v>
      </c>
      <c r="CC247" s="21">
        <v>3.2584920015012779E-13</v>
      </c>
      <c r="CD247" s="21">
        <v>3.3439969496256922E-13</v>
      </c>
      <c r="CE247" s="21">
        <v>3.4618350316418263E-13</v>
      </c>
      <c r="CF247" s="21">
        <v>3.0434404346921217E-13</v>
      </c>
      <c r="CG247" s="21">
        <v>3.1710058911654928E-13</v>
      </c>
      <c r="CH247" s="21">
        <v>3.2859227901886404E-13</v>
      </c>
      <c r="CI247" s="21">
        <v>2.7969393910193006E-13</v>
      </c>
      <c r="CJ247" s="21">
        <v>3.0248029009275502E-13</v>
      </c>
      <c r="CK247" s="21">
        <v>3.064401681274182E-13</v>
      </c>
      <c r="CL247" s="21">
        <v>2.6947661449529902E-13</v>
      </c>
      <c r="CM247" s="21">
        <v>3.2543032363817444E-13</v>
      </c>
      <c r="CN247" s="22">
        <v>3.4501839851528261E-13</v>
      </c>
      <c r="CO247" s="23">
        <v>2.5231337592514223E-13</v>
      </c>
      <c r="CP247" s="21">
        <v>2.4641890126979277E-13</v>
      </c>
      <c r="CQ247" s="21">
        <v>0</v>
      </c>
      <c r="CR247" s="21">
        <v>2.5160273639574824E-13</v>
      </c>
      <c r="CS247" s="21">
        <v>2.6441504241291213E-13</v>
      </c>
      <c r="CT247" s="21">
        <v>2.8282018240391181E-13</v>
      </c>
      <c r="CU247" s="21">
        <v>2.4887187238026463E-13</v>
      </c>
      <c r="CV247" s="21">
        <v>2.6275529251620442E-13</v>
      </c>
      <c r="CW247" s="21">
        <v>2.676024585786821E-13</v>
      </c>
      <c r="CX247" s="21">
        <v>2.1268019891002521E-13</v>
      </c>
      <c r="CY247" s="21">
        <v>2.2796369949655153E-13</v>
      </c>
      <c r="CZ247" s="21">
        <v>2.3754106997548537E-13</v>
      </c>
      <c r="DA247" s="21">
        <v>2.3214824633155387E-13</v>
      </c>
      <c r="DB247" s="21">
        <v>2.6311748793077329E-13</v>
      </c>
      <c r="DC247" s="22">
        <v>2.8374005104675979E-13</v>
      </c>
      <c r="DD247" s="21">
        <v>3.6897546264226614E-13</v>
      </c>
      <c r="DE247" s="21">
        <v>3.542150223268538E-13</v>
      </c>
      <c r="DF247" s="21">
        <v>1.5506588264474252E-13</v>
      </c>
      <c r="DG247" s="21">
        <v>4.1020680566401135E-13</v>
      </c>
      <c r="DH247" s="21">
        <v>4.1537453760363473E-13</v>
      </c>
      <c r="DI247" s="21">
        <v>4.2226151715575445E-13</v>
      </c>
      <c r="DJ247" s="21">
        <v>3.7797554520475682E-13</v>
      </c>
      <c r="DK247" s="21">
        <v>3.896383677014829E-13</v>
      </c>
      <c r="DL247" s="21">
        <v>4.0538495841430219E-13</v>
      </c>
      <c r="DM247" s="21">
        <v>3.6074271602442008E-13</v>
      </c>
      <c r="DN247" s="21">
        <v>3.8743552459191335E-13</v>
      </c>
      <c r="DO247" s="21">
        <v>3.8784202166478909E-13</v>
      </c>
      <c r="DP247" s="21">
        <v>3.539352734128311E-13</v>
      </c>
      <c r="DQ247" s="21">
        <v>4.0317097545621242E-13</v>
      </c>
      <c r="DR247" s="21">
        <v>4.2022068899261227E-13</v>
      </c>
    </row>
    <row r="248" spans="1:122" x14ac:dyDescent="0.45">
      <c r="A248" s="3" t="s">
        <v>257</v>
      </c>
      <c r="B248" s="4" t="s">
        <v>1083</v>
      </c>
      <c r="C248" s="21">
        <v>7.5446342074289094E-11</v>
      </c>
      <c r="D248" s="21">
        <v>7.3964473265596799E-11</v>
      </c>
      <c r="E248" s="21" t="e">
        <f>NA()</f>
        <v>#N/A</v>
      </c>
      <c r="F248" s="21">
        <v>7.9291690618632106E-11</v>
      </c>
      <c r="G248" s="21">
        <v>7.97621257296681E-11</v>
      </c>
      <c r="H248" s="21">
        <v>8.0410452784575795E-11</v>
      </c>
      <c r="I248" s="21">
        <v>7.3455952122642696E-11</v>
      </c>
      <c r="J248" s="21">
        <v>7.5049199324387703E-11</v>
      </c>
      <c r="K248" s="21">
        <v>7.6484950261668006E-11</v>
      </c>
      <c r="L248" s="21">
        <v>5.22865309071679E-11</v>
      </c>
      <c r="M248" s="21">
        <v>5.9682448912400997E-11</v>
      </c>
      <c r="N248" s="21">
        <v>6.0960356109928104E-11</v>
      </c>
      <c r="O248" s="21">
        <v>7.0059438227894398E-11</v>
      </c>
      <c r="P248" s="21">
        <v>7.6527088655713405E-11</v>
      </c>
      <c r="Q248" s="22">
        <v>7.8784887619517096E-11</v>
      </c>
      <c r="R248" s="23">
        <v>5.8922829160271594E-11</v>
      </c>
      <c r="S248" s="21">
        <v>5.7933041025099702E-11</v>
      </c>
      <c r="T248" s="21" t="e">
        <f>NA()</f>
        <v>#N/A</v>
      </c>
      <c r="U248" s="21">
        <v>5.8680897762211797E-11</v>
      </c>
      <c r="V248" s="21">
        <v>5.8830800074581204E-11</v>
      </c>
      <c r="W248" s="21">
        <v>5.9037386960683906E-11</v>
      </c>
      <c r="X248" s="21">
        <v>5.8337612468065494E-11</v>
      </c>
      <c r="Y248" s="21">
        <v>5.8554634441051301E-11</v>
      </c>
      <c r="Z248" s="21">
        <v>5.8750203277314496E-11</v>
      </c>
      <c r="AA248" s="21">
        <v>3.9452518601548401E-11</v>
      </c>
      <c r="AB248" s="21">
        <v>4.4474296625734101E-11</v>
      </c>
      <c r="AC248" s="21">
        <v>4.5341986921509399E-11</v>
      </c>
      <c r="AD248" s="21">
        <v>5.4730865121902198E-11</v>
      </c>
      <c r="AE248" s="21">
        <v>5.73487148365508E-11</v>
      </c>
      <c r="AF248" s="22">
        <v>5.82625827765533E-11</v>
      </c>
      <c r="AG248" s="23">
        <v>3.2012213397303699E-10</v>
      </c>
      <c r="AH248" s="21">
        <v>3.1605631645475998E-10</v>
      </c>
      <c r="AI248" s="21" t="e">
        <f>NA()</f>
        <v>#N/A</v>
      </c>
      <c r="AJ248" s="21">
        <v>3.2248946523407902E-10</v>
      </c>
      <c r="AK248" s="21">
        <v>3.2320460755556299E-10</v>
      </c>
      <c r="AL248" s="21">
        <v>3.2419017624346701E-10</v>
      </c>
      <c r="AM248" s="21">
        <v>3.2278907191184701E-10</v>
      </c>
      <c r="AN248" s="21">
        <v>3.2345304470993301E-10</v>
      </c>
      <c r="AO248" s="21">
        <v>3.2405138222223899E-10</v>
      </c>
      <c r="AP248" s="21">
        <v>2.88827017711475E-10</v>
      </c>
      <c r="AQ248" s="21">
        <v>2.98216123078442E-10</v>
      </c>
      <c r="AR248" s="21">
        <v>2.9983842409885598E-10</v>
      </c>
      <c r="AS248" s="21">
        <v>3.2030190696589898E-10</v>
      </c>
      <c r="AT248" s="21">
        <v>3.2358927571494398E-10</v>
      </c>
      <c r="AU248" s="22">
        <v>3.2473686676644999E-10</v>
      </c>
      <c r="AV248" s="23">
        <v>1.49227514921583E-10</v>
      </c>
      <c r="AW248" s="21">
        <v>9.6370508191621205E-11</v>
      </c>
      <c r="AX248" s="21" t="e">
        <f>NA()</f>
        <v>#N/A</v>
      </c>
      <c r="AY248" s="21">
        <v>2.1341480916205101E-10</v>
      </c>
      <c r="AZ248" s="21">
        <v>2.4365336334631802E-10</v>
      </c>
      <c r="BA248" s="21">
        <v>2.8532642796043499E-10</v>
      </c>
      <c r="BB248" s="21">
        <v>1.4934298497283201E-10</v>
      </c>
      <c r="BC248" s="21">
        <v>1.92161430674402E-10</v>
      </c>
      <c r="BD248" s="21">
        <v>2.3073272874712301E-10</v>
      </c>
      <c r="BE248" s="21">
        <v>1.78599113421096E-10</v>
      </c>
      <c r="BF248" s="21">
        <v>2.2694940206726101E-10</v>
      </c>
      <c r="BG248" s="21">
        <v>2.3538908965309098E-10</v>
      </c>
      <c r="BH248" s="21">
        <v>3.0372966020031497E-11</v>
      </c>
      <c r="BI248" s="21">
        <v>2.1922721612616099E-10</v>
      </c>
      <c r="BJ248" s="22">
        <v>2.8536186546835501E-10</v>
      </c>
      <c r="BK248" s="21">
        <v>1.2546941303427399E-9</v>
      </c>
      <c r="BL248" s="21">
        <v>1.60134213278487E-9</v>
      </c>
      <c r="BM248" s="3" t="e">
        <f>NA()</f>
        <v>#N/A</v>
      </c>
      <c r="BN248" s="21">
        <v>2.9558473641039599E-9</v>
      </c>
      <c r="BO248" s="21">
        <v>3.3746587438335299E-9</v>
      </c>
      <c r="BP248" s="21">
        <v>3.95184089289535E-9</v>
      </c>
      <c r="BQ248" s="21">
        <v>2.0684369103184898E-9</v>
      </c>
      <c r="BR248" s="21">
        <v>2.6614828679020201E-9</v>
      </c>
      <c r="BS248" s="21">
        <v>3.19570479086027E-9</v>
      </c>
      <c r="BT248" s="21">
        <v>2.4736414530455398E-9</v>
      </c>
      <c r="BU248" s="21">
        <v>3.1433047899506799E-9</v>
      </c>
      <c r="BV248" s="21">
        <v>3.26019652957449E-9</v>
      </c>
      <c r="BW248" s="21">
        <v>4.2067301656727503E-10</v>
      </c>
      <c r="BX248" s="21">
        <v>3.0363506237953698E-9</v>
      </c>
      <c r="BY248" s="22">
        <v>3.9523317110573503E-9</v>
      </c>
      <c r="BZ248" s="23">
        <v>2.2647956770084415E-12</v>
      </c>
      <c r="CA248" s="21">
        <v>2.077728399384205E-12</v>
      </c>
      <c r="CB248" s="21" t="e">
        <f>NA()</f>
        <v>#N/A</v>
      </c>
      <c r="CC248" s="21">
        <v>2.7624783683526454E-12</v>
      </c>
      <c r="CD248" s="21">
        <v>2.940963618024825E-12</v>
      </c>
      <c r="CE248" s="21">
        <v>3.1869418912230026E-12</v>
      </c>
      <c r="CF248" s="21">
        <v>2.3596044449651292E-12</v>
      </c>
      <c r="CG248" s="21">
        <v>2.6170698140717904E-12</v>
      </c>
      <c r="CH248" s="21">
        <v>2.8490013904349334E-12</v>
      </c>
      <c r="CI248" s="21">
        <v>2.1880461882331502E-12</v>
      </c>
      <c r="CJ248" s="21">
        <v>2.5660448546076329E-12</v>
      </c>
      <c r="CK248" s="21">
        <v>2.6318470631745543E-12</v>
      </c>
      <c r="CL248" s="21">
        <v>1.6246055449259484E-12</v>
      </c>
      <c r="CM248" s="21">
        <v>2.7710997029715971E-12</v>
      </c>
      <c r="CN248" s="22">
        <v>3.1725181229162666E-12</v>
      </c>
      <c r="CO248" s="23">
        <v>1.6267167521502569E-12</v>
      </c>
      <c r="CP248" s="21">
        <v>1.5178652747936521E-12</v>
      </c>
      <c r="CQ248" s="21" t="e">
        <f>NA()</f>
        <v>#N/A</v>
      </c>
      <c r="CR248" s="21">
        <v>1.5603560655901315E-12</v>
      </c>
      <c r="CS248" s="21">
        <v>1.8221730927221256E-12</v>
      </c>
      <c r="CT248" s="21">
        <v>2.1974152789955455E-12</v>
      </c>
      <c r="CU248" s="21">
        <v>1.6035578589257688E-12</v>
      </c>
      <c r="CV248" s="21">
        <v>1.8672043438517778E-12</v>
      </c>
      <c r="CW248" s="21">
        <v>1.959240659073515E-12</v>
      </c>
      <c r="CX248" s="21">
        <v>1.3532689449979748E-12</v>
      </c>
      <c r="CY248" s="21">
        <v>1.5863057287864698E-12</v>
      </c>
      <c r="CZ248" s="21">
        <v>1.7323187863006026E-12</v>
      </c>
      <c r="DA248" s="21">
        <v>1.259051498727995E-12</v>
      </c>
      <c r="DB248" s="21">
        <v>1.8557236870689951E-12</v>
      </c>
      <c r="DC248" s="22">
        <v>2.2530505893701822E-12</v>
      </c>
      <c r="DD248" s="21">
        <v>3.1401023459840245E-12</v>
      </c>
      <c r="DE248" s="21">
        <v>2.8431794920631848E-12</v>
      </c>
      <c r="DF248" s="21" t="e">
        <f>NA()</f>
        <v>#N/A</v>
      </c>
      <c r="DG248" s="21">
        <v>4.0205779256705779E-12</v>
      </c>
      <c r="DH248" s="21">
        <v>4.1276419730328307E-12</v>
      </c>
      <c r="DI248" s="21">
        <v>4.2707933213572268E-12</v>
      </c>
      <c r="DJ248" s="21">
        <v>3.3630333197829924E-12</v>
      </c>
      <c r="DK248" s="21">
        <v>3.6033921611280059E-12</v>
      </c>
      <c r="DL248" s="21">
        <v>3.9279154845310859E-12</v>
      </c>
      <c r="DM248" s="21">
        <v>3.238459481219836E-12</v>
      </c>
      <c r="DN248" s="21">
        <v>3.7056236484946571E-12</v>
      </c>
      <c r="DO248" s="21">
        <v>3.712758527552351E-12</v>
      </c>
      <c r="DP248" s="21">
        <v>2.8443036100060666E-12</v>
      </c>
      <c r="DQ248" s="21">
        <v>3.873150035798037E-12</v>
      </c>
      <c r="DR248" s="21">
        <v>4.2294247092811646E-12</v>
      </c>
    </row>
    <row r="249" spans="1:122" x14ac:dyDescent="0.45">
      <c r="A249" s="3" t="s">
        <v>258</v>
      </c>
      <c r="B249" s="4" t="s">
        <v>1084</v>
      </c>
      <c r="C249" s="21">
        <v>1.0664352652448499E-10</v>
      </c>
      <c r="D249" s="21">
        <v>1.04512168644663E-10</v>
      </c>
      <c r="E249" s="21" t="e">
        <f>NA()</f>
        <v>#N/A</v>
      </c>
      <c r="F249" s="21">
        <v>1.12174254934836E-10</v>
      </c>
      <c r="G249" s="21">
        <v>1.12850877301789E-10</v>
      </c>
      <c r="H249" s="21">
        <v>1.13783359967646E-10</v>
      </c>
      <c r="I249" s="21">
        <v>1.04545864220178E-10</v>
      </c>
      <c r="J249" s="21">
        <v>1.06690750117973E-10</v>
      </c>
      <c r="K249" s="21">
        <v>1.08623608957924E-10</v>
      </c>
      <c r="L249" s="21">
        <v>7.5261067173559601E-11</v>
      </c>
      <c r="M249" s="21">
        <v>8.5414843203677603E-11</v>
      </c>
      <c r="N249" s="21">
        <v>8.71692682070085E-11</v>
      </c>
      <c r="O249" s="21">
        <v>9.9005038562138303E-11</v>
      </c>
      <c r="P249" s="21">
        <v>1.08246939211374E-10</v>
      </c>
      <c r="Q249" s="22">
        <v>1.11473204134362E-10</v>
      </c>
      <c r="R249" s="23">
        <v>9.1576732227380999E-11</v>
      </c>
      <c r="S249" s="21">
        <v>8.9802388101154494E-11</v>
      </c>
      <c r="T249" s="21" t="e">
        <f>NA()</f>
        <v>#N/A</v>
      </c>
      <c r="U249" s="21">
        <v>9.1143033802593697E-11</v>
      </c>
      <c r="V249" s="21">
        <v>9.1411756247336105E-11</v>
      </c>
      <c r="W249" s="21">
        <v>9.1782094317561796E-11</v>
      </c>
      <c r="X249" s="21">
        <v>9.0624732983679602E-11</v>
      </c>
      <c r="Y249" s="21">
        <v>9.0995165745512505E-11</v>
      </c>
      <c r="Z249" s="21">
        <v>9.1328980350313499E-11</v>
      </c>
      <c r="AA249" s="21">
        <v>6.1635800050720801E-11</v>
      </c>
      <c r="AB249" s="21">
        <v>6.9393127782025696E-11</v>
      </c>
      <c r="AC249" s="21">
        <v>7.07334813303475E-11</v>
      </c>
      <c r="AD249" s="21">
        <v>8.4710717902729103E-11</v>
      </c>
      <c r="AE249" s="21">
        <v>8.9045244667184004E-11</v>
      </c>
      <c r="AF249" s="22">
        <v>9.0558389223555205E-11</v>
      </c>
      <c r="AG249" s="23">
        <v>9.3340482074678907E-10</v>
      </c>
      <c r="AH249" s="21">
        <v>9.2662555991592299E-10</v>
      </c>
      <c r="AI249" s="21" t="e">
        <f>NA()</f>
        <v>#N/A</v>
      </c>
      <c r="AJ249" s="21">
        <v>9.3735206039035909E-10</v>
      </c>
      <c r="AK249" s="21">
        <v>9.3854447404560493E-10</v>
      </c>
      <c r="AL249" s="21">
        <v>9.4018779108381496E-10</v>
      </c>
      <c r="AM249" s="21">
        <v>9.4287845846785608E-10</v>
      </c>
      <c r="AN249" s="21">
        <v>9.43021924765001E-10</v>
      </c>
      <c r="AO249" s="21">
        <v>9.4315120907842692E-10</v>
      </c>
      <c r="AP249" s="21">
        <v>9.0313790072760895E-10</v>
      </c>
      <c r="AQ249" s="21">
        <v>9.1329549107378498E-10</v>
      </c>
      <c r="AR249" s="21">
        <v>9.1505057513552303E-10</v>
      </c>
      <c r="AS249" s="21">
        <v>9.4234105038997409E-10</v>
      </c>
      <c r="AT249" s="21">
        <v>9.4305136054595805E-10</v>
      </c>
      <c r="AU249" s="22">
        <v>9.4329932347346199E-10</v>
      </c>
      <c r="AV249" s="23">
        <v>2.16630774507228E-10</v>
      </c>
      <c r="AW249" s="21">
        <v>1.3989925276298099E-10</v>
      </c>
      <c r="AX249" s="21" t="e">
        <f>NA()</f>
        <v>#N/A</v>
      </c>
      <c r="AY249" s="21">
        <v>3.0981026136085997E-10</v>
      </c>
      <c r="AZ249" s="21">
        <v>3.5370700129088399E-10</v>
      </c>
      <c r="BA249" s="21">
        <v>4.1420300478052099E-10</v>
      </c>
      <c r="BB249" s="21">
        <v>2.1679840020713701E-10</v>
      </c>
      <c r="BC249" s="21">
        <v>2.7895713186196001E-10</v>
      </c>
      <c r="BD249" s="21">
        <v>3.3495035924789799E-10</v>
      </c>
      <c r="BE249" s="21">
        <v>2.5926897118837201E-10</v>
      </c>
      <c r="BF249" s="21">
        <v>3.2945817512017198E-10</v>
      </c>
      <c r="BG249" s="21">
        <v>3.4170991072857E-10</v>
      </c>
      <c r="BH249" s="21">
        <v>4.4091863061974099E-11</v>
      </c>
      <c r="BI249" s="21">
        <v>3.1824802314391998E-10</v>
      </c>
      <c r="BJ249" s="22">
        <v>4.1425444874373001E-10</v>
      </c>
      <c r="BK249" s="21">
        <v>1.83823367768456E-9</v>
      </c>
      <c r="BL249" s="21">
        <v>2.34610250163223E-9</v>
      </c>
      <c r="BM249" s="3" t="e">
        <f>NA()</f>
        <v>#N/A</v>
      </c>
      <c r="BN249" s="21">
        <v>4.3305679363517801E-9</v>
      </c>
      <c r="BO249" s="21">
        <v>4.9441622492590396E-9</v>
      </c>
      <c r="BP249" s="21">
        <v>5.7897832168760301E-9</v>
      </c>
      <c r="BQ249" s="21">
        <v>3.0304361013266299E-9</v>
      </c>
      <c r="BR249" s="21">
        <v>3.8992988984666198E-9</v>
      </c>
      <c r="BS249" s="21">
        <v>4.6819794788491996E-9</v>
      </c>
      <c r="BT249" s="21">
        <v>3.6240952400588401E-9</v>
      </c>
      <c r="BU249" s="21">
        <v>4.6052090181821E-9</v>
      </c>
      <c r="BV249" s="21">
        <v>4.7764653644287698E-9</v>
      </c>
      <c r="BW249" s="21">
        <v>6.1632176930315599E-10</v>
      </c>
      <c r="BX249" s="21">
        <v>4.4485120627722202E-9</v>
      </c>
      <c r="BY249" s="22">
        <v>5.7905023072528699E-9</v>
      </c>
      <c r="BZ249" s="23">
        <v>4.2043809308742987E-12</v>
      </c>
      <c r="CA249" s="21">
        <v>3.9291477271244304E-12</v>
      </c>
      <c r="CB249" s="21" t="e">
        <f>NA()</f>
        <v>#N/A</v>
      </c>
      <c r="CC249" s="21">
        <v>4.9298103190069187E-12</v>
      </c>
      <c r="CD249" s="21">
        <v>5.19031081794886E-12</v>
      </c>
      <c r="CE249" s="21">
        <v>5.5493178676333225E-12</v>
      </c>
      <c r="CF249" s="21">
        <v>4.3577034210101701E-12</v>
      </c>
      <c r="CG249" s="21">
        <v>4.7304291407094927E-12</v>
      </c>
      <c r="CH249" s="21">
        <v>5.0661895930874964E-12</v>
      </c>
      <c r="CI249" s="21">
        <v>4.1229247661052537E-12</v>
      </c>
      <c r="CJ249" s="21">
        <v>4.6667197421619443E-12</v>
      </c>
      <c r="CK249" s="21">
        <v>4.7613923141131043E-12</v>
      </c>
      <c r="CL249" s="21">
        <v>3.2846191794752019E-12</v>
      </c>
      <c r="CM249" s="21">
        <v>4.9493530802227363E-12</v>
      </c>
      <c r="CN249" s="22">
        <v>5.5322257519136724E-12</v>
      </c>
      <c r="CO249" s="23">
        <v>3.1917164708909703E-12</v>
      </c>
      <c r="CP249" s="21">
        <v>3.0253466356077475E-12</v>
      </c>
      <c r="CQ249" s="21" t="e">
        <f>NA()</f>
        <v>#N/A</v>
      </c>
      <c r="CR249" s="21">
        <v>3.1057752011674877E-12</v>
      </c>
      <c r="CS249" s="21">
        <v>3.4987351430017698E-12</v>
      </c>
      <c r="CT249" s="21">
        <v>4.0620195023439974E-12</v>
      </c>
      <c r="CU249" s="21">
        <v>3.1996954589773128E-12</v>
      </c>
      <c r="CV249" s="21">
        <v>3.5906880254694589E-12</v>
      </c>
      <c r="CW249" s="21">
        <v>3.7271777334484259E-12</v>
      </c>
      <c r="CX249" s="21">
        <v>2.8449461333457016E-12</v>
      </c>
      <c r="CY249" s="21">
        <v>3.1883926088575443E-12</v>
      </c>
      <c r="CZ249" s="21">
        <v>3.4035829973731955E-12</v>
      </c>
      <c r="DA249" s="21">
        <v>2.6800347432563088E-12</v>
      </c>
      <c r="DB249" s="21">
        <v>3.5676951810808606E-12</v>
      </c>
      <c r="DC249" s="22">
        <v>4.1587925814516495E-12</v>
      </c>
      <c r="DD249" s="21">
        <v>5.546796697784855E-12</v>
      </c>
      <c r="DE249" s="21">
        <v>5.1129190596272892E-12</v>
      </c>
      <c r="DF249" s="21" t="e">
        <f>NA()</f>
        <v>#N/A</v>
      </c>
      <c r="DG249" s="21">
        <v>6.7708245125038905E-12</v>
      </c>
      <c r="DH249" s="21">
        <v>6.9212714234256573E-12</v>
      </c>
      <c r="DI249" s="21">
        <v>7.1223429559665715E-12</v>
      </c>
      <c r="DJ249" s="21">
        <v>5.8586778932451662E-12</v>
      </c>
      <c r="DK249" s="21">
        <v>6.1938582088859015E-12</v>
      </c>
      <c r="DL249" s="21">
        <v>6.6464060557670425E-12</v>
      </c>
      <c r="DM249" s="21">
        <v>5.68468875812547E-12</v>
      </c>
      <c r="DN249" s="21">
        <v>6.3362462472187607E-12</v>
      </c>
      <c r="DO249" s="21">
        <v>6.3461977091063337E-12</v>
      </c>
      <c r="DP249" s="21">
        <v>5.1283564328511215E-12</v>
      </c>
      <c r="DQ249" s="21">
        <v>6.5673078244049508E-12</v>
      </c>
      <c r="DR249" s="21">
        <v>7.0655959546656462E-12</v>
      </c>
    </row>
    <row r="250" spans="1:122" x14ac:dyDescent="0.45">
      <c r="A250" s="3" t="s">
        <v>259</v>
      </c>
      <c r="B250" s="4" t="s">
        <v>1085</v>
      </c>
      <c r="C250" s="21">
        <v>3.9922835100732198E-11</v>
      </c>
      <c r="D250" s="21">
        <v>3.9333525787890898E-11</v>
      </c>
      <c r="E250" s="21">
        <v>1.5078573961653699E-11</v>
      </c>
      <c r="F250" s="21">
        <v>4.1452052596241801E-11</v>
      </c>
      <c r="G250" s="21">
        <v>4.1639135143897001E-11</v>
      </c>
      <c r="H250" s="21">
        <v>4.1896961726778699E-11</v>
      </c>
      <c r="I250" s="21">
        <v>4.0621378450652397E-11</v>
      </c>
      <c r="J250" s="21">
        <v>4.0969337132739302E-11</v>
      </c>
      <c r="K250" s="21">
        <v>4.1282899273877102E-11</v>
      </c>
      <c r="L250" s="21">
        <v>3.3713927706694497E-11</v>
      </c>
      <c r="M250" s="21">
        <v>3.5902194135402597E-11</v>
      </c>
      <c r="N250" s="21">
        <v>3.6280294787326299E-11</v>
      </c>
      <c r="O250" s="21">
        <v>4.0477420326473197E-11</v>
      </c>
      <c r="P250" s="21">
        <v>4.15596762006622E-11</v>
      </c>
      <c r="Q250" s="22">
        <v>4.1937482054362103E-11</v>
      </c>
      <c r="R250" s="23">
        <v>7.7426034554336699E-11</v>
      </c>
      <c r="S250" s="21">
        <v>7.5733898347393402E-11</v>
      </c>
      <c r="T250" s="21">
        <v>7.00349141708042E-13</v>
      </c>
      <c r="U250" s="21">
        <v>7.7012430002305606E-11</v>
      </c>
      <c r="V250" s="21">
        <v>7.7268702149092606E-11</v>
      </c>
      <c r="W250" s="21">
        <v>7.7621881923058399E-11</v>
      </c>
      <c r="X250" s="21">
        <v>7.76283670962762E-11</v>
      </c>
      <c r="Y250" s="21">
        <v>7.7768810909309803E-11</v>
      </c>
      <c r="Z250" s="21">
        <v>7.7895371518346198E-11</v>
      </c>
      <c r="AA250" s="21">
        <v>6.1062946678768696E-11</v>
      </c>
      <c r="AB250" s="21">
        <v>6.5402563359197599E-11</v>
      </c>
      <c r="AC250" s="21">
        <v>6.6152386083909402E-11</v>
      </c>
      <c r="AD250" s="21">
        <v>7.4409596733059199E-11</v>
      </c>
      <c r="AE250" s="21">
        <v>7.6592440259959606E-11</v>
      </c>
      <c r="AF250" s="22">
        <v>7.7354451427412805E-11</v>
      </c>
      <c r="AG250" s="23">
        <v>2.5077182891319902E-10</v>
      </c>
      <c r="AH250" s="21">
        <v>2.4925520790269802E-10</v>
      </c>
      <c r="AI250" s="21">
        <v>0</v>
      </c>
      <c r="AJ250" s="21">
        <v>2.5165488485783299E-10</v>
      </c>
      <c r="AK250" s="21">
        <v>2.5192164544543602E-10</v>
      </c>
      <c r="AL250" s="21">
        <v>2.5228927979514501E-10</v>
      </c>
      <c r="AM250" s="21">
        <v>2.5234911224717802E-10</v>
      </c>
      <c r="AN250" s="21">
        <v>2.5248512838478101E-10</v>
      </c>
      <c r="AO250" s="21">
        <v>2.5260769900460498E-10</v>
      </c>
      <c r="AP250" s="21">
        <v>2.45391918442349E-10</v>
      </c>
      <c r="AQ250" s="21">
        <v>2.4731529520002598E-10</v>
      </c>
      <c r="AR250" s="21">
        <v>2.4764762676460598E-10</v>
      </c>
      <c r="AS250" s="21">
        <v>2.51839611601208E-10</v>
      </c>
      <c r="AT250" s="21">
        <v>2.5251303557492099E-10</v>
      </c>
      <c r="AU250" s="22">
        <v>2.5274812186584099E-10</v>
      </c>
      <c r="AV250" s="23">
        <v>4.28024755778513E-11</v>
      </c>
      <c r="AW250" s="21">
        <v>2.76416606244804E-11</v>
      </c>
      <c r="AX250" s="21">
        <v>0</v>
      </c>
      <c r="AY250" s="21">
        <v>6.1213122539168699E-11</v>
      </c>
      <c r="AZ250" s="21">
        <v>6.9886355338507006E-11</v>
      </c>
      <c r="BA250" s="21">
        <v>8.1839314089694803E-11</v>
      </c>
      <c r="BB250" s="21">
        <v>4.2835595502492203E-11</v>
      </c>
      <c r="BC250" s="21">
        <v>5.5117080437667098E-11</v>
      </c>
      <c r="BD250" s="21">
        <v>6.6180368897782394E-11</v>
      </c>
      <c r="BE250" s="21">
        <v>5.1227042107143799E-11</v>
      </c>
      <c r="BF250" s="21">
        <v>6.5095208779000805E-11</v>
      </c>
      <c r="BG250" s="21">
        <v>6.7515938776193404E-11</v>
      </c>
      <c r="BH250" s="21">
        <v>8.7117857385915605E-12</v>
      </c>
      <c r="BI250" s="21">
        <v>6.28802776027679E-11</v>
      </c>
      <c r="BJ250" s="22">
        <v>8.1849478522628598E-11</v>
      </c>
      <c r="BK250" s="21">
        <v>1.26775188867873E-10</v>
      </c>
      <c r="BL250" s="21">
        <v>1.61800750012618E-10</v>
      </c>
      <c r="BM250" s="21">
        <v>4.8550217409473897E-12</v>
      </c>
      <c r="BN250" s="21">
        <v>2.9866092363604402E-10</v>
      </c>
      <c r="BO250" s="21">
        <v>3.4097792383650399E-10</v>
      </c>
      <c r="BP250" s="21">
        <v>3.9929681940549E-10</v>
      </c>
      <c r="BQ250" s="21">
        <v>2.0899633912790801E-10</v>
      </c>
      <c r="BR250" s="21">
        <v>2.6891812521249201E-10</v>
      </c>
      <c r="BS250" s="21">
        <v>3.2289628892789101E-10</v>
      </c>
      <c r="BT250" s="21">
        <v>2.4993849482310498E-10</v>
      </c>
      <c r="BU250" s="21">
        <v>3.1760175550230199E-10</v>
      </c>
      <c r="BV250" s="21">
        <v>3.2941258015631901E-10</v>
      </c>
      <c r="BW250" s="21">
        <v>4.2505101312912099E-11</v>
      </c>
      <c r="BX250" s="21">
        <v>3.06795030351813E-10</v>
      </c>
      <c r="BY250" s="22">
        <v>3.99346412022274E-10</v>
      </c>
      <c r="BZ250" s="23">
        <v>1.5148949243051913E-12</v>
      </c>
      <c r="CA250" s="21">
        <v>1.4398543827615309E-12</v>
      </c>
      <c r="CB250" s="21">
        <v>9.3227480951954423E-14</v>
      </c>
      <c r="CC250" s="21">
        <v>1.6166952849302779E-12</v>
      </c>
      <c r="CD250" s="21">
        <v>1.6599432338274382E-12</v>
      </c>
      <c r="CE250" s="21">
        <v>1.7195451102212869E-12</v>
      </c>
      <c r="CF250" s="21">
        <v>1.5343269283208703E-12</v>
      </c>
      <c r="CG250" s="21">
        <v>1.5937862070162338E-12</v>
      </c>
      <c r="CH250" s="21">
        <v>1.6473488864662474E-12</v>
      </c>
      <c r="CI250" s="21">
        <v>1.3853356503908305E-12</v>
      </c>
      <c r="CJ250" s="21">
        <v>1.5000740852818617E-12</v>
      </c>
      <c r="CK250" s="21">
        <v>1.5200111051335293E-12</v>
      </c>
      <c r="CL250" s="21">
        <v>1.3506699356250706E-12</v>
      </c>
      <c r="CM250" s="21">
        <v>1.6231331879654636E-12</v>
      </c>
      <c r="CN250" s="22">
        <v>1.7185190973504352E-12</v>
      </c>
      <c r="CO250" s="23">
        <v>1.2702760658220297E-12</v>
      </c>
      <c r="CP250" s="21">
        <v>1.210894095229874E-12</v>
      </c>
      <c r="CQ250" s="21">
        <v>0</v>
      </c>
      <c r="CR250" s="21">
        <v>1.251952473373878E-12</v>
      </c>
      <c r="CS250" s="21">
        <v>1.3190128828022518E-12</v>
      </c>
      <c r="CT250" s="21">
        <v>1.4154739169001209E-12</v>
      </c>
      <c r="CU250" s="21">
        <v>1.2779133162624232E-12</v>
      </c>
      <c r="CV250" s="21">
        <v>1.3440886140023048E-12</v>
      </c>
      <c r="CW250" s="21">
        <v>1.3671904179565803E-12</v>
      </c>
      <c r="CX250" s="21">
        <v>1.062667461741403E-12</v>
      </c>
      <c r="CY250" s="21">
        <v>1.1411093518875026E-12</v>
      </c>
      <c r="CZ250" s="21">
        <v>1.1902647196349557E-12</v>
      </c>
      <c r="DA250" s="21">
        <v>1.1725396904732017E-12</v>
      </c>
      <c r="DB250" s="21">
        <v>1.328320353085668E-12</v>
      </c>
      <c r="DC250" s="22">
        <v>1.4320554330926549E-12</v>
      </c>
      <c r="DD250" s="21">
        <v>1.8384214167204388E-12</v>
      </c>
      <c r="DE250" s="21">
        <v>1.7482584988796622E-12</v>
      </c>
      <c r="DF250" s="21">
        <v>5.8486916026884562E-13</v>
      </c>
      <c r="DG250" s="21">
        <v>2.0189655291222942E-12</v>
      </c>
      <c r="DH250" s="21">
        <v>2.0439259759369002E-12</v>
      </c>
      <c r="DI250" s="21">
        <v>2.0770576620436014E-12</v>
      </c>
      <c r="DJ250" s="21">
        <v>1.8851238649801724E-12</v>
      </c>
      <c r="DK250" s="21">
        <v>1.9367530304264946E-12</v>
      </c>
      <c r="DL250" s="21">
        <v>2.0064606895714524E-12</v>
      </c>
      <c r="DM250" s="21">
        <v>1.7762659953605279E-12</v>
      </c>
      <c r="DN250" s="21">
        <v>1.9061463681651506E-12</v>
      </c>
      <c r="DO250" s="21">
        <v>1.9081229125507583E-12</v>
      </c>
      <c r="DP250" s="21">
        <v>1.7655122267009918E-12</v>
      </c>
      <c r="DQ250" s="21">
        <v>1.9914851021999701E-12</v>
      </c>
      <c r="DR250" s="21">
        <v>2.0697366824494829E-12</v>
      </c>
    </row>
    <row r="251" spans="1:122" x14ac:dyDescent="0.45">
      <c r="A251" s="3" t="s">
        <v>260</v>
      </c>
      <c r="B251" s="4" t="s">
        <v>1086</v>
      </c>
      <c r="C251" s="21">
        <v>2.0109793818993601E-11</v>
      </c>
      <c r="D251" s="21">
        <v>1.99950532716951E-11</v>
      </c>
      <c r="E251" s="21">
        <v>7.8216749261989306E-12</v>
      </c>
      <c r="F251" s="21">
        <v>2.0394241860361602E-11</v>
      </c>
      <c r="G251" s="21">
        <v>2.0427057369322099E-11</v>
      </c>
      <c r="H251" s="21">
        <v>2.0471100005943299E-11</v>
      </c>
      <c r="I251" s="21">
        <v>2.0270184494023101E-11</v>
      </c>
      <c r="J251" s="21">
        <v>2.0328987353959301E-11</v>
      </c>
      <c r="K251" s="21">
        <v>2.03809019918995E-11</v>
      </c>
      <c r="L251" s="21">
        <v>1.7640695937253498E-11</v>
      </c>
      <c r="M251" s="21">
        <v>1.8428128596631301E-11</v>
      </c>
      <c r="N251" s="21">
        <v>1.8561962964982001E-11</v>
      </c>
      <c r="O251" s="21">
        <v>2.01620859545291E-11</v>
      </c>
      <c r="P251" s="21">
        <v>2.0390951976629799E-11</v>
      </c>
      <c r="Q251" s="22">
        <v>2.04658401428175E-11</v>
      </c>
      <c r="R251" s="23">
        <v>3.8948378152635799E-11</v>
      </c>
      <c r="S251" s="21">
        <v>3.7984687208652399E-11</v>
      </c>
      <c r="T251" s="21">
        <v>3.8409206620898099E-13</v>
      </c>
      <c r="U251" s="21">
        <v>3.8721505247293198E-11</v>
      </c>
      <c r="V251" s="21">
        <v>3.8862974243446201E-11</v>
      </c>
      <c r="W251" s="21">
        <v>3.90528438443792E-11</v>
      </c>
      <c r="X251" s="21">
        <v>3.9303373084846201E-11</v>
      </c>
      <c r="Y251" s="21">
        <v>3.9325514796458902E-11</v>
      </c>
      <c r="Z251" s="21">
        <v>3.9345062807269901E-11</v>
      </c>
      <c r="AA251" s="21">
        <v>3.5547445796481602E-11</v>
      </c>
      <c r="AB251" s="21">
        <v>3.6591514316763098E-11</v>
      </c>
      <c r="AC251" s="21">
        <v>3.6768967270057E-11</v>
      </c>
      <c r="AD251" s="21">
        <v>3.8676696227012799E-11</v>
      </c>
      <c r="AE251" s="21">
        <v>3.9105061819101701E-11</v>
      </c>
      <c r="AF251" s="22">
        <v>3.9245229037262902E-11</v>
      </c>
      <c r="AG251" s="23">
        <v>5.3566360983494296E-12</v>
      </c>
      <c r="AH251" s="21">
        <v>5.3272220573306103E-12</v>
      </c>
      <c r="AI251" s="21">
        <v>0</v>
      </c>
      <c r="AJ251" s="21">
        <v>5.3730012078087002E-12</v>
      </c>
      <c r="AK251" s="21">
        <v>5.3777830510216996E-12</v>
      </c>
      <c r="AL251" s="21">
        <v>5.3842009000717904E-12</v>
      </c>
      <c r="AM251" s="21">
        <v>5.39188074202213E-12</v>
      </c>
      <c r="AN251" s="21">
        <v>5.3927925030273404E-12</v>
      </c>
      <c r="AO251" s="21">
        <v>5.3935974594958704E-12</v>
      </c>
      <c r="AP251" s="21">
        <v>5.3372444188051597E-12</v>
      </c>
      <c r="AQ251" s="21">
        <v>5.3532014363112896E-12</v>
      </c>
      <c r="AR251" s="21">
        <v>5.3559135378900802E-12</v>
      </c>
      <c r="AS251" s="21">
        <v>5.3763224034646202E-12</v>
      </c>
      <c r="AT251" s="21">
        <v>5.3879777992661496E-12</v>
      </c>
      <c r="AU251" s="22">
        <v>5.3917916079292198E-12</v>
      </c>
      <c r="AV251" s="23">
        <v>6.9191000784549996E-12</v>
      </c>
      <c r="AW251" s="21">
        <v>4.5055697090296199E-12</v>
      </c>
      <c r="AX251" s="21">
        <v>0</v>
      </c>
      <c r="AY251" s="21">
        <v>9.7790258923179194E-12</v>
      </c>
      <c r="AZ251" s="21">
        <v>1.10923588562505E-11</v>
      </c>
      <c r="BA251" s="21">
        <v>1.28550207294176E-11</v>
      </c>
      <c r="BB251" s="21">
        <v>6.9243199576163597E-12</v>
      </c>
      <c r="BC251" s="21">
        <v>8.84194177304278E-12</v>
      </c>
      <c r="BD251" s="21">
        <v>1.05342719949853E-11</v>
      </c>
      <c r="BE251" s="21">
        <v>8.2386123573220904E-12</v>
      </c>
      <c r="BF251" s="21">
        <v>1.0369960281332001E-11</v>
      </c>
      <c r="BG251" s="21">
        <v>1.0735952492437501E-11</v>
      </c>
      <c r="BH251" s="21">
        <v>1.43297987857674E-12</v>
      </c>
      <c r="BI251" s="21">
        <v>1.0033385360687699E-11</v>
      </c>
      <c r="BJ251" s="22">
        <v>1.28564914668392E-11</v>
      </c>
      <c r="BK251" s="21">
        <v>1.5255205157325E-10</v>
      </c>
      <c r="BL251" s="21">
        <v>1.9397078672675099E-10</v>
      </c>
      <c r="BM251" s="21">
        <v>5.91049707495864E-12</v>
      </c>
      <c r="BN251" s="21">
        <v>3.51932842267721E-10</v>
      </c>
      <c r="BO251" s="21">
        <v>3.9919777518949202E-10</v>
      </c>
      <c r="BP251" s="21">
        <v>4.6263339851348601E-10</v>
      </c>
      <c r="BQ251" s="21">
        <v>2.4919615003467499E-10</v>
      </c>
      <c r="BR251" s="21">
        <v>3.1820855508697799E-10</v>
      </c>
      <c r="BS251" s="21">
        <v>3.7911304512740899E-10</v>
      </c>
      <c r="BT251" s="21">
        <v>2.96495611646967E-10</v>
      </c>
      <c r="BU251" s="21">
        <v>3.7319970682146302E-10</v>
      </c>
      <c r="BV251" s="21">
        <v>3.8637123131895001E-10</v>
      </c>
      <c r="BW251" s="21">
        <v>5.1570850423469902E-11</v>
      </c>
      <c r="BX251" s="21">
        <v>3.6108686759159102E-10</v>
      </c>
      <c r="BY251" s="22">
        <v>4.62686328202669E-10</v>
      </c>
      <c r="BZ251" s="23">
        <v>4.8895260301990509E-13</v>
      </c>
      <c r="CA251" s="21">
        <v>4.7630183398537213E-13</v>
      </c>
      <c r="CB251" s="21">
        <v>4.8968440128173446E-14</v>
      </c>
      <c r="CC251" s="21">
        <v>5.2588960162377813E-13</v>
      </c>
      <c r="CD251" s="21">
        <v>5.3852991631907409E-13</v>
      </c>
      <c r="CE251" s="21">
        <v>5.5549484554122282E-13</v>
      </c>
      <c r="CF251" s="21">
        <v>5.0538021045014772E-13</v>
      </c>
      <c r="CG251" s="21">
        <v>5.223918286726594E-13</v>
      </c>
      <c r="CH251" s="21">
        <v>5.3740501770911193E-13</v>
      </c>
      <c r="CI251" s="21">
        <v>4.7095379354824881E-13</v>
      </c>
      <c r="CJ251" s="21">
        <v>5.0232195972951196E-13</v>
      </c>
      <c r="CK251" s="21">
        <v>5.076855666687957E-13</v>
      </c>
      <c r="CL251" s="21">
        <v>4.5241910624403171E-13</v>
      </c>
      <c r="CM251" s="21">
        <v>5.3119783168236975E-13</v>
      </c>
      <c r="CN251" s="22">
        <v>5.5705215654853098E-13</v>
      </c>
      <c r="CO251" s="23">
        <v>4.1605367361240274E-13</v>
      </c>
      <c r="CP251" s="21">
        <v>4.1177904684853279E-13</v>
      </c>
      <c r="CQ251" s="21">
        <v>0</v>
      </c>
      <c r="CR251" s="21">
        <v>4.1927896947778845E-13</v>
      </c>
      <c r="CS251" s="21">
        <v>4.3814115610457373E-13</v>
      </c>
      <c r="CT251" s="21">
        <v>4.6416752359105647E-13</v>
      </c>
      <c r="CU251" s="21">
        <v>4.3177666119679986E-13</v>
      </c>
      <c r="CV251" s="21">
        <v>4.4921967841360712E-13</v>
      </c>
      <c r="CW251" s="21">
        <v>4.5517037947326349E-13</v>
      </c>
      <c r="CX251" s="21">
        <v>3.8046318835230057E-13</v>
      </c>
      <c r="CY251" s="21">
        <v>4.0153381404915175E-13</v>
      </c>
      <c r="CZ251" s="21">
        <v>4.1446937249164062E-13</v>
      </c>
      <c r="DA251" s="21">
        <v>4.0457247938550555E-13</v>
      </c>
      <c r="DB251" s="21">
        <v>4.4614971260665466E-13</v>
      </c>
      <c r="DC251" s="22">
        <v>4.7210885761532768E-13</v>
      </c>
      <c r="DD251" s="21">
        <v>5.663436912585425E-13</v>
      </c>
      <c r="DE251" s="21">
        <v>5.4996653470972002E-13</v>
      </c>
      <c r="DF251" s="21">
        <v>2.3603258400759436E-13</v>
      </c>
      <c r="DG251" s="21">
        <v>6.2531860851163913E-13</v>
      </c>
      <c r="DH251" s="21">
        <v>6.3262983125122068E-13</v>
      </c>
      <c r="DI251" s="21">
        <v>6.4208008318305493E-13</v>
      </c>
      <c r="DJ251" s="21">
        <v>5.8786364707348656E-13</v>
      </c>
      <c r="DK251" s="21">
        <v>6.0308483684598363E-13</v>
      </c>
      <c r="DL251" s="21">
        <v>6.2316497092460258E-13</v>
      </c>
      <c r="DM251" s="21">
        <v>5.6640357549340984E-13</v>
      </c>
      <c r="DN251" s="21">
        <v>6.0112367832878518E-13</v>
      </c>
      <c r="DO251" s="21">
        <v>6.0164336772953557E-13</v>
      </c>
      <c r="DP251" s="21">
        <v>5.5284936486521365E-13</v>
      </c>
      <c r="DQ251" s="21">
        <v>6.1930005809587447E-13</v>
      </c>
      <c r="DR251" s="21">
        <v>6.4088167662318973E-13</v>
      </c>
    </row>
    <row r="252" spans="1:122" x14ac:dyDescent="0.45">
      <c r="A252" s="3" t="s">
        <v>261</v>
      </c>
      <c r="B252" s="4" t="s">
        <v>1087</v>
      </c>
      <c r="C252" s="21">
        <v>2.77296253805488E-10</v>
      </c>
      <c r="D252" s="21">
        <v>2.7104510413655498E-10</v>
      </c>
      <c r="E252" s="21" t="e">
        <f>NA()</f>
        <v>#N/A</v>
      </c>
      <c r="F252" s="21">
        <v>2.9279319295639901E-10</v>
      </c>
      <c r="G252" s="21">
        <v>2.9458100609485601E-10</v>
      </c>
      <c r="H252" s="21">
        <v>2.9698048143130898E-10</v>
      </c>
      <c r="I252" s="21" t="e">
        <f>NA()</f>
        <v>#N/A</v>
      </c>
      <c r="J252" s="21" t="e">
        <f>NA()</f>
        <v>#N/A</v>
      </c>
      <c r="K252" s="21" t="e">
        <f>NA()</f>
        <v>#N/A</v>
      </c>
      <c r="L252" s="21">
        <v>1.74473108170081E-10</v>
      </c>
      <c r="M252" s="21">
        <v>2.08806200003024E-10</v>
      </c>
      <c r="N252" s="21">
        <v>2.14641553165309E-10</v>
      </c>
      <c r="O252" s="21">
        <v>2.47460707808135E-10</v>
      </c>
      <c r="P252" s="21">
        <v>2.7901608781771199E-10</v>
      </c>
      <c r="Q252" s="22">
        <v>2.8934144988144202E-10</v>
      </c>
      <c r="R252" s="23">
        <v>2.9185392022548201E-10</v>
      </c>
      <c r="S252" s="21">
        <v>2.8865792119808101E-10</v>
      </c>
      <c r="T252" s="21" t="e">
        <f>NA()</f>
        <v>#N/A</v>
      </c>
      <c r="U252" s="21">
        <v>2.9110151553667099E-10</v>
      </c>
      <c r="V252" s="21">
        <v>2.9157068542659701E-10</v>
      </c>
      <c r="W252" s="21">
        <v>2.9220037180448001E-10</v>
      </c>
      <c r="X252" s="21" t="e">
        <f>NA()</f>
        <v>#N/A</v>
      </c>
      <c r="Y252" s="21" t="e">
        <f>NA()</f>
        <v>#N/A</v>
      </c>
      <c r="Z252" s="21" t="e">
        <f>NA()</f>
        <v>#N/A</v>
      </c>
      <c r="AA252" s="21">
        <v>2.1715617928763301E-10</v>
      </c>
      <c r="AB252" s="21">
        <v>2.3776010958994898E-10</v>
      </c>
      <c r="AC252" s="21">
        <v>2.4126201412071899E-10</v>
      </c>
      <c r="AD252" s="21">
        <v>2.7802140937983598E-10</v>
      </c>
      <c r="AE252" s="21">
        <v>2.8699359508436301E-10</v>
      </c>
      <c r="AF252" s="22">
        <v>2.8992941984306202E-10</v>
      </c>
      <c r="AG252" s="23">
        <v>1.41343122268577E-9</v>
      </c>
      <c r="AH252" s="21">
        <v>1.37730714202964E-9</v>
      </c>
      <c r="AI252" s="21" t="e">
        <f>NA()</f>
        <v>#N/A</v>
      </c>
      <c r="AJ252" s="21">
        <v>1.4335296013368E-9</v>
      </c>
      <c r="AK252" s="21">
        <v>1.43940229627868E-9</v>
      </c>
      <c r="AL252" s="21">
        <v>1.4472842087495299E-9</v>
      </c>
      <c r="AM252" s="21" t="e">
        <f>NA()</f>
        <v>#N/A</v>
      </c>
      <c r="AN252" s="21" t="e">
        <f>NA()</f>
        <v>#N/A</v>
      </c>
      <c r="AO252" s="21" t="e">
        <f>NA()</f>
        <v>#N/A</v>
      </c>
      <c r="AP252" s="21">
        <v>9.3186761576200791E-10</v>
      </c>
      <c r="AQ252" s="21">
        <v>1.07518876748749E-9</v>
      </c>
      <c r="AR252" s="21">
        <v>1.0995480515278901E-9</v>
      </c>
      <c r="AS252" s="21">
        <v>1.2076425646954401E-9</v>
      </c>
      <c r="AT252" s="21">
        <v>1.3562489220171199E-9</v>
      </c>
      <c r="AU252" s="22">
        <v>1.4048750023828901E-9</v>
      </c>
      <c r="AV252" s="23">
        <v>8.5273270485988805E-11</v>
      </c>
      <c r="AW252" s="21">
        <v>5.5528126509965299E-11</v>
      </c>
      <c r="AX252" s="21" t="e">
        <f>NA()</f>
        <v>#N/A</v>
      </c>
      <c r="AY252" s="21">
        <v>1.2051993908885901E-10</v>
      </c>
      <c r="AZ252" s="21">
        <v>1.3670588752170599E-10</v>
      </c>
      <c r="BA252" s="21">
        <v>1.5842951356867699E-10</v>
      </c>
      <c r="BB252" s="21" t="e">
        <f>NA()</f>
        <v>#N/A</v>
      </c>
      <c r="BC252" s="21" t="e">
        <f>NA()</f>
        <v>#N/A</v>
      </c>
      <c r="BD252" s="21" t="e">
        <f>NA()</f>
        <v>#N/A</v>
      </c>
      <c r="BE252" s="21">
        <v>1.01535374833313E-10</v>
      </c>
      <c r="BF252" s="21">
        <v>1.2780280932089601E-10</v>
      </c>
      <c r="BG252" s="21">
        <v>1.3231341799247E-10</v>
      </c>
      <c r="BH252" s="21">
        <v>1.7660516454639801E-11</v>
      </c>
      <c r="BI252" s="21">
        <v>1.23654749035387E-10</v>
      </c>
      <c r="BJ252" s="22">
        <v>1.5844763942153899E-10</v>
      </c>
      <c r="BK252" s="21">
        <v>1.9790333962766398E-9</v>
      </c>
      <c r="BL252" s="21">
        <v>2.5163520311621098E-9</v>
      </c>
      <c r="BM252" s="3" t="e">
        <f>NA()</f>
        <v>#N/A</v>
      </c>
      <c r="BN252" s="21">
        <v>4.5655685447137401E-9</v>
      </c>
      <c r="BO252" s="21">
        <v>5.1787289693707998E-9</v>
      </c>
      <c r="BP252" s="21">
        <v>6.0016691774972597E-9</v>
      </c>
      <c r="BQ252" s="21" t="e">
        <f>NA()</f>
        <v>#N/A</v>
      </c>
      <c r="BR252" s="21" t="e">
        <f>NA()</f>
        <v>#N/A</v>
      </c>
      <c r="BS252" s="21" t="e">
        <f>NA()</f>
        <v>#N/A</v>
      </c>
      <c r="BT252" s="21">
        <v>3.8463902074569501E-9</v>
      </c>
      <c r="BU252" s="21">
        <v>4.8414601813839798E-9</v>
      </c>
      <c r="BV252" s="21">
        <v>5.0123322646603301E-9</v>
      </c>
      <c r="BW252" s="21">
        <v>6.6902040457599702E-10</v>
      </c>
      <c r="BX252" s="21">
        <v>4.6843222529691997E-9</v>
      </c>
      <c r="BY252" s="22">
        <v>6.0023558259000001E-9</v>
      </c>
      <c r="BZ252" s="23">
        <v>7.2179865496352712E-12</v>
      </c>
      <c r="CA252" s="21">
        <v>7.0407975998609988E-12</v>
      </c>
      <c r="CB252" s="21" t="e">
        <f>NA()</f>
        <v>#N/A</v>
      </c>
      <c r="CC252" s="21">
        <v>7.8131265758812942E-12</v>
      </c>
      <c r="CD252" s="21">
        <v>7.9814634390984778E-12</v>
      </c>
      <c r="CE252" s="21">
        <v>8.2073931757229575E-12</v>
      </c>
      <c r="CF252" s="21" t="e">
        <f>NA()</f>
        <v>#N/A</v>
      </c>
      <c r="CG252" s="21" t="e">
        <f>NA()</f>
        <v>#N/A</v>
      </c>
      <c r="CH252" s="21" t="e">
        <f>NA()</f>
        <v>#N/A</v>
      </c>
      <c r="CI252" s="21">
        <v>5.419205135906701E-12</v>
      </c>
      <c r="CJ252" s="21">
        <v>6.2863266939040869E-12</v>
      </c>
      <c r="CK252" s="21">
        <v>6.4341131628787483E-12</v>
      </c>
      <c r="CL252" s="21">
        <v>6.1107566587091046E-12</v>
      </c>
      <c r="CM252" s="21">
        <v>7.5826786640842603E-12</v>
      </c>
      <c r="CN252" s="22">
        <v>8.0652859867455733E-12</v>
      </c>
      <c r="CO252" s="23">
        <v>5.728350462697305E-12</v>
      </c>
      <c r="CP252" s="21">
        <v>5.4221963372495258E-12</v>
      </c>
      <c r="CQ252" s="21" t="e">
        <f>NA()</f>
        <v>#N/A</v>
      </c>
      <c r="CR252" s="21">
        <v>5.9507936381358895E-12</v>
      </c>
      <c r="CS252" s="21">
        <v>6.2059697583322544E-12</v>
      </c>
      <c r="CT252" s="21">
        <v>6.5587580094477272E-12</v>
      </c>
      <c r="CU252" s="21" t="e">
        <f>NA()</f>
        <v>#N/A</v>
      </c>
      <c r="CV252" s="21" t="e">
        <f>NA()</f>
        <v>#N/A</v>
      </c>
      <c r="CW252" s="21" t="e">
        <f>NA()</f>
        <v>#N/A</v>
      </c>
      <c r="CX252" s="21">
        <v>3.5044361243098936E-12</v>
      </c>
      <c r="CY252" s="21">
        <v>4.0819568023629746E-12</v>
      </c>
      <c r="CZ252" s="21">
        <v>4.4365679781266038E-12</v>
      </c>
      <c r="DA252" s="21">
        <v>4.9653537821270017E-12</v>
      </c>
      <c r="DB252" s="21">
        <v>5.8158281482447959E-12</v>
      </c>
      <c r="DC252" s="22">
        <v>6.3468307903439414E-12</v>
      </c>
      <c r="DD252" s="21">
        <v>8.8790497714164913E-12</v>
      </c>
      <c r="DE252" s="21">
        <v>8.6539650979463692E-12</v>
      </c>
      <c r="DF252" s="21" t="e">
        <f>NA()</f>
        <v>#N/A</v>
      </c>
      <c r="DG252" s="21">
        <v>9.7319912109495504E-12</v>
      </c>
      <c r="DH252" s="21">
        <v>9.8377108159307604E-12</v>
      </c>
      <c r="DI252" s="21">
        <v>9.9735610199186218E-12</v>
      </c>
      <c r="DJ252" s="21" t="e">
        <f>NA()</f>
        <v>#N/A</v>
      </c>
      <c r="DK252" s="21" t="e">
        <f>NA()</f>
        <v>#N/A</v>
      </c>
      <c r="DL252" s="21" t="e">
        <f>NA()</f>
        <v>#N/A</v>
      </c>
      <c r="DM252" s="21">
        <v>7.6073908124511471E-12</v>
      </c>
      <c r="DN252" s="21">
        <v>8.5911011342082726E-12</v>
      </c>
      <c r="DO252" s="21">
        <v>8.6057235864005334E-12</v>
      </c>
      <c r="DP252" s="21">
        <v>8.2694894674520684E-12</v>
      </c>
      <c r="DQ252" s="21">
        <v>9.4892258515716512E-12</v>
      </c>
      <c r="DR252" s="21">
        <v>9.8853886098764829E-12</v>
      </c>
    </row>
    <row r="253" spans="1:122" x14ac:dyDescent="0.45">
      <c r="A253" s="3" t="s">
        <v>262</v>
      </c>
      <c r="B253" s="4" t="s">
        <v>1088</v>
      </c>
      <c r="C253" s="21">
        <v>6.3509544634109499E-10</v>
      </c>
      <c r="D253" s="21">
        <v>6.2282851080893196E-10</v>
      </c>
      <c r="E253" s="21" t="e">
        <f>NA()</f>
        <v>#N/A</v>
      </c>
      <c r="F253" s="21">
        <v>6.6550584500021104E-10</v>
      </c>
      <c r="G253" s="21">
        <v>6.6901415781857198E-10</v>
      </c>
      <c r="H253" s="21">
        <v>6.7372276516636302E-10</v>
      </c>
      <c r="I253" s="21">
        <v>6.2382978940230597E-10</v>
      </c>
      <c r="J253" s="21">
        <v>6.3600316424849102E-10</v>
      </c>
      <c r="K253" s="21">
        <v>6.4675053858259396E-10</v>
      </c>
      <c r="L253" s="21">
        <v>4.4521114723442999E-10</v>
      </c>
      <c r="M253" s="21">
        <v>5.0937076507525003E-10</v>
      </c>
      <c r="N253" s="21">
        <v>5.2027552223141202E-10</v>
      </c>
      <c r="O253" s="21">
        <v>5.7654770093431098E-10</v>
      </c>
      <c r="P253" s="21">
        <v>6.3847036040831405E-10</v>
      </c>
      <c r="Q253" s="22">
        <v>6.5873232140590104E-10</v>
      </c>
      <c r="R253" s="23">
        <v>4.2349825585592598E-10</v>
      </c>
      <c r="S253" s="21">
        <v>4.15348427219415E-10</v>
      </c>
      <c r="T253" s="21" t="e">
        <f>NA()</f>
        <v>#N/A</v>
      </c>
      <c r="U253" s="21">
        <v>4.2157961657395198E-10</v>
      </c>
      <c r="V253" s="21">
        <v>4.2277600436116102E-10</v>
      </c>
      <c r="W253" s="21">
        <v>4.2438171075546499E-10</v>
      </c>
      <c r="X253" s="21">
        <v>4.2268161858735601E-10</v>
      </c>
      <c r="Y253" s="21">
        <v>4.2366006334496001E-10</v>
      </c>
      <c r="Z253" s="21">
        <v>4.2452389216877198E-10</v>
      </c>
      <c r="AA253" s="21">
        <v>2.6643451432240299E-10</v>
      </c>
      <c r="AB253" s="21">
        <v>3.09942724654903E-10</v>
      </c>
      <c r="AC253" s="21">
        <v>3.17337507914869E-10</v>
      </c>
      <c r="AD253" s="21">
        <v>3.9207121807870798E-10</v>
      </c>
      <c r="AE253" s="21">
        <v>4.1270444872958898E-10</v>
      </c>
      <c r="AF253" s="22">
        <v>4.1945593063061901E-10</v>
      </c>
      <c r="AG253" s="23">
        <v>3.8037572818162897E-9</v>
      </c>
      <c r="AH253" s="21">
        <v>3.7758775588739399E-9</v>
      </c>
      <c r="AI253" s="21" t="e">
        <f>NA()</f>
        <v>#N/A</v>
      </c>
      <c r="AJ253" s="21">
        <v>3.8192687417123796E-9</v>
      </c>
      <c r="AK253" s="21">
        <v>3.8238011507019202E-9</v>
      </c>
      <c r="AL253" s="21">
        <v>3.8298842269200997E-9</v>
      </c>
      <c r="AM253" s="21">
        <v>3.7906794686930297E-9</v>
      </c>
      <c r="AN253" s="21">
        <v>3.8011744401542501E-9</v>
      </c>
      <c r="AO253" s="21">
        <v>3.8104400208452702E-9</v>
      </c>
      <c r="AP253" s="21">
        <v>3.5055261164444899E-9</v>
      </c>
      <c r="AQ253" s="21">
        <v>3.5962912073343799E-9</v>
      </c>
      <c r="AR253" s="21">
        <v>3.6117179088597398E-9</v>
      </c>
      <c r="AS253" s="21">
        <v>3.7499163955626801E-9</v>
      </c>
      <c r="AT253" s="21">
        <v>3.8033014717797196E-9</v>
      </c>
      <c r="AU253" s="22">
        <v>3.8207698160231802E-9</v>
      </c>
      <c r="AV253" s="23">
        <v>1.39719856970911E-10</v>
      </c>
      <c r="AW253" s="21">
        <v>9.0982576950766895E-11</v>
      </c>
      <c r="AX253" s="21" t="e">
        <f>NA()</f>
        <v>#N/A</v>
      </c>
      <c r="AY253" s="21">
        <v>1.97471359497172E-10</v>
      </c>
      <c r="AZ253" s="21">
        <v>2.2399196070183301E-10</v>
      </c>
      <c r="BA253" s="21">
        <v>2.5958602091406599E-10</v>
      </c>
      <c r="BB253" s="21">
        <v>1.3982526385353501E-10</v>
      </c>
      <c r="BC253" s="21">
        <v>1.78548485477395E-10</v>
      </c>
      <c r="BD253" s="21">
        <v>2.1272231355854001E-10</v>
      </c>
      <c r="BE253" s="21">
        <v>1.6636523928713899E-10</v>
      </c>
      <c r="BF253" s="21">
        <v>2.0940430848996601E-10</v>
      </c>
      <c r="BG253" s="21">
        <v>2.16794919813448E-10</v>
      </c>
      <c r="BH253" s="21">
        <v>2.8936674048172399E-11</v>
      </c>
      <c r="BI253" s="21">
        <v>2.0260773101035201E-10</v>
      </c>
      <c r="BJ253" s="22">
        <v>2.5961572003965301E-10</v>
      </c>
      <c r="BK253" s="21">
        <v>8.4610204768321901E-9</v>
      </c>
      <c r="BL253" s="21">
        <v>1.07582348547719E-8</v>
      </c>
      <c r="BM253" s="3" t="e">
        <f>NA()</f>
        <v>#N/A</v>
      </c>
      <c r="BN253" s="21">
        <v>1.95193113051459E-8</v>
      </c>
      <c r="BO253" s="21">
        <v>2.2140774347844999E-8</v>
      </c>
      <c r="BP253" s="21">
        <v>2.5659115152637199E-8</v>
      </c>
      <c r="BQ253" s="21">
        <v>1.38212086068127E-8</v>
      </c>
      <c r="BR253" s="21">
        <v>1.7648855408551001E-8</v>
      </c>
      <c r="BS253" s="21">
        <v>2.1026811535975899E-8</v>
      </c>
      <c r="BT253" s="21">
        <v>1.6444586720168101E-8</v>
      </c>
      <c r="BU253" s="21">
        <v>2.0698839044114601E-8</v>
      </c>
      <c r="BV253" s="21">
        <v>2.1429373555679801E-8</v>
      </c>
      <c r="BW253" s="21">
        <v>2.86028288011002E-9</v>
      </c>
      <c r="BX253" s="21">
        <v>2.00270225742632E-8</v>
      </c>
      <c r="BY253" s="22">
        <v>2.5662050801023399E-8</v>
      </c>
      <c r="BZ253" s="23">
        <v>1.5901706062951185E-11</v>
      </c>
      <c r="CA253" s="21">
        <v>1.5818788731074234E-11</v>
      </c>
      <c r="CB253" s="21" t="e">
        <f>NA()</f>
        <v>#N/A</v>
      </c>
      <c r="CC253" s="21">
        <v>1.7752127408863961E-11</v>
      </c>
      <c r="CD253" s="21">
        <v>1.8234901070609604E-11</v>
      </c>
      <c r="CE253" s="21">
        <v>1.8882845461177746E-11</v>
      </c>
      <c r="CF253" s="21">
        <v>1.6501253887606461E-11</v>
      </c>
      <c r="CG253" s="21">
        <v>1.724786594849603E-11</v>
      </c>
      <c r="CH253" s="21">
        <v>1.7906796030595347E-11</v>
      </c>
      <c r="CI253" s="21">
        <v>1.4112123070501896E-11</v>
      </c>
      <c r="CJ253" s="21">
        <v>1.5726781534433174E-11</v>
      </c>
      <c r="CK253" s="21">
        <v>1.6002479611731634E-11</v>
      </c>
      <c r="CL253" s="21">
        <v>1.4045889562240161E-11</v>
      </c>
      <c r="CM253" s="21">
        <v>1.7580293686126052E-11</v>
      </c>
      <c r="CN253" s="22">
        <v>1.8739822342294687E-11</v>
      </c>
      <c r="CO253" s="23">
        <v>1.2503198416953366E-11</v>
      </c>
      <c r="CP253" s="21">
        <v>1.2600549855434599E-11</v>
      </c>
      <c r="CQ253" s="21" t="e">
        <f>NA()</f>
        <v>#N/A</v>
      </c>
      <c r="CR253" s="21">
        <v>1.312000738428129E-11</v>
      </c>
      <c r="CS253" s="21">
        <v>1.3831858914132469E-11</v>
      </c>
      <c r="CT253" s="21">
        <v>1.4811988973991299E-11</v>
      </c>
      <c r="CU253" s="21">
        <v>1.2976819633706136E-11</v>
      </c>
      <c r="CV253" s="21">
        <v>1.3750737272351766E-11</v>
      </c>
      <c r="CW253" s="21">
        <v>1.4014805756257396E-11</v>
      </c>
      <c r="CX253" s="21">
        <v>9.9987370386375537E-12</v>
      </c>
      <c r="CY253" s="21">
        <v>1.103979930850328E-11</v>
      </c>
      <c r="CZ253" s="21">
        <v>1.1678970451555158E-11</v>
      </c>
      <c r="DA253" s="21">
        <v>1.167342178382848E-11</v>
      </c>
      <c r="DB253" s="21">
        <v>1.3552971971293926E-11</v>
      </c>
      <c r="DC253" s="22">
        <v>1.4726487923968307E-11</v>
      </c>
      <c r="DD253" s="21">
        <v>1.9858794341681991E-11</v>
      </c>
      <c r="DE253" s="21">
        <v>1.9559490030180632E-11</v>
      </c>
      <c r="DF253" s="21" t="e">
        <f>NA()</f>
        <v>#N/A</v>
      </c>
      <c r="DG253" s="21">
        <v>2.2644636265423782E-11</v>
      </c>
      <c r="DH253" s="21">
        <v>2.2945573240732467E-11</v>
      </c>
      <c r="DI253" s="21">
        <v>2.3336065830101245E-11</v>
      </c>
      <c r="DJ253" s="21">
        <v>2.0733203334156026E-11</v>
      </c>
      <c r="DK253" s="21">
        <v>2.1442804303075586E-11</v>
      </c>
      <c r="DL253" s="21">
        <v>2.2378914919547469E-11</v>
      </c>
      <c r="DM253" s="21">
        <v>1.8963952462645724E-11</v>
      </c>
      <c r="DN253" s="21">
        <v>2.0874949112069019E-11</v>
      </c>
      <c r="DO253" s="21">
        <v>2.0903471302887685E-11</v>
      </c>
      <c r="DP253" s="21">
        <v>1.9005611148949263E-11</v>
      </c>
      <c r="DQ253" s="21">
        <v>2.2163862187636274E-11</v>
      </c>
      <c r="DR253" s="21">
        <v>2.3189606713946871E-11</v>
      </c>
    </row>
    <row r="254" spans="1:122" x14ac:dyDescent="0.45">
      <c r="A254" s="3" t="s">
        <v>263</v>
      </c>
      <c r="B254" s="4" t="s">
        <v>1089</v>
      </c>
      <c r="C254" s="21">
        <v>1.5048053313687099E-10</v>
      </c>
      <c r="D254" s="21">
        <v>1.49178291562499E-10</v>
      </c>
      <c r="E254" s="21">
        <v>5.9182778574102504E-11</v>
      </c>
      <c r="F254" s="21">
        <v>1.5370886064567099E-10</v>
      </c>
      <c r="G254" s="21">
        <v>1.54081298472217E-10</v>
      </c>
      <c r="H254" s="21">
        <v>1.5458115797091701E-10</v>
      </c>
      <c r="I254" s="21">
        <v>1.5523102970445199E-10</v>
      </c>
      <c r="J254" s="21">
        <v>1.55291327196959E-10</v>
      </c>
      <c r="K254" s="21">
        <v>1.55344561384814E-10</v>
      </c>
      <c r="L254" s="21">
        <v>9.5279477142864594E-11</v>
      </c>
      <c r="M254" s="21">
        <v>1.11562339225523E-10</v>
      </c>
      <c r="N254" s="21">
        <v>1.14329822305912E-10</v>
      </c>
      <c r="O254" s="21">
        <v>1.4325702190501899E-10</v>
      </c>
      <c r="P254" s="21">
        <v>1.50419379817381E-10</v>
      </c>
      <c r="Q254" s="22">
        <v>1.52763003587803E-10</v>
      </c>
      <c r="R254" s="23">
        <v>5.4247788507908401E-10</v>
      </c>
      <c r="S254" s="21">
        <v>5.30098878392934E-10</v>
      </c>
      <c r="T254" s="21">
        <v>5.3448087150253899E-12</v>
      </c>
      <c r="U254" s="21">
        <v>5.3956360926309198E-10</v>
      </c>
      <c r="V254" s="21">
        <v>5.4138083672610202E-10</v>
      </c>
      <c r="W254" s="21">
        <v>5.4381978987194198E-10</v>
      </c>
      <c r="X254" s="21">
        <v>5.4378200161594E-10</v>
      </c>
      <c r="Y254" s="21">
        <v>5.4474100164985095E-10</v>
      </c>
      <c r="Z254" s="21">
        <v>5.4558766352308599E-10</v>
      </c>
      <c r="AA254" s="21">
        <v>4.7939008477691497E-10</v>
      </c>
      <c r="AB254" s="21">
        <v>4.9804555140587201E-10</v>
      </c>
      <c r="AC254" s="21">
        <v>5.0121628932592004E-10</v>
      </c>
      <c r="AD254" s="21">
        <v>5.2173772137062202E-10</v>
      </c>
      <c r="AE254" s="21">
        <v>5.3731382870916902E-10</v>
      </c>
      <c r="AF254" s="22">
        <v>5.4241054907080595E-10</v>
      </c>
      <c r="AG254" s="23">
        <v>7.7064881076915296E-11</v>
      </c>
      <c r="AH254" s="21">
        <v>7.6462291631377705E-11</v>
      </c>
      <c r="AI254" s="21">
        <v>0</v>
      </c>
      <c r="AJ254" s="21">
        <v>7.7400144165346804E-11</v>
      </c>
      <c r="AK254" s="21">
        <v>7.7498107184046901E-11</v>
      </c>
      <c r="AL254" s="21">
        <v>7.7629586163700195E-11</v>
      </c>
      <c r="AM254" s="21">
        <v>7.6782218577898199E-11</v>
      </c>
      <c r="AN254" s="21">
        <v>7.70090558046104E-11</v>
      </c>
      <c r="AO254" s="21">
        <v>7.7209321106483503E-11</v>
      </c>
      <c r="AP254" s="21">
        <v>7.2032531978559799E-11</v>
      </c>
      <c r="AQ254" s="21">
        <v>7.3612242932025206E-11</v>
      </c>
      <c r="AR254" s="21">
        <v>7.3880735247038704E-11</v>
      </c>
      <c r="AS254" s="21">
        <v>7.5901169735095003E-11</v>
      </c>
      <c r="AT254" s="21">
        <v>7.7055029245970798E-11</v>
      </c>
      <c r="AU254" s="22">
        <v>7.7432588230107706E-11</v>
      </c>
      <c r="AV254" s="23">
        <v>2.4517867329938999E-10</v>
      </c>
      <c r="AW254" s="21">
        <v>1.596550983787E-10</v>
      </c>
      <c r="AX254" s="21">
        <v>0</v>
      </c>
      <c r="AY254" s="21">
        <v>3.4652029414990998E-10</v>
      </c>
      <c r="AZ254" s="21">
        <v>3.9305831644272301E-10</v>
      </c>
      <c r="BA254" s="21">
        <v>4.55518332143932E-10</v>
      </c>
      <c r="BB254" s="21">
        <v>2.4536363999058601E-10</v>
      </c>
      <c r="BC254" s="21">
        <v>3.1331466935352598E-10</v>
      </c>
      <c r="BD254" s="21">
        <v>3.7328247931371602E-10</v>
      </c>
      <c r="BE254" s="21">
        <v>2.9193565994022E-10</v>
      </c>
      <c r="BF254" s="21">
        <v>3.67460085143338E-10</v>
      </c>
      <c r="BG254" s="21">
        <v>3.8042903829321099E-10</v>
      </c>
      <c r="BH254" s="21">
        <v>5.0777716973363801E-11</v>
      </c>
      <c r="BI254" s="21">
        <v>3.5553353522012102E-10</v>
      </c>
      <c r="BJ254" s="22">
        <v>4.5557044780141602E-10</v>
      </c>
      <c r="BK254" s="21">
        <v>7.1393199844675297E-9</v>
      </c>
      <c r="BL254" s="21">
        <v>9.0776852870853905E-9</v>
      </c>
      <c r="BM254" s="21">
        <v>2.7660676765876001E-10</v>
      </c>
      <c r="BN254" s="21">
        <v>1.64701893424616E-8</v>
      </c>
      <c r="BO254" s="21">
        <v>1.8682152254090499E-8</v>
      </c>
      <c r="BP254" s="21">
        <v>2.16508911773208E-8</v>
      </c>
      <c r="BQ254" s="21">
        <v>1.16621902861835E-8</v>
      </c>
      <c r="BR254" s="21">
        <v>1.48919183526691E-8</v>
      </c>
      <c r="BS254" s="21">
        <v>1.7742202163376601E-8</v>
      </c>
      <c r="BT254" s="21">
        <v>1.38757691142667E-8</v>
      </c>
      <c r="BU254" s="21">
        <v>1.7465462428268599E-8</v>
      </c>
      <c r="BV254" s="21">
        <v>1.8081879756656101E-8</v>
      </c>
      <c r="BW254" s="21">
        <v>2.41347657568195E-9</v>
      </c>
      <c r="BX254" s="21">
        <v>1.6898590765182899E-8</v>
      </c>
      <c r="BY254" s="22">
        <v>2.1653368246516899E-8</v>
      </c>
      <c r="BZ254" s="23">
        <v>7.3032325596156838E-12</v>
      </c>
      <c r="CA254" s="21">
        <v>7.1093672175586711E-12</v>
      </c>
      <c r="CB254" s="21">
        <v>4.2038215810503407E-13</v>
      </c>
      <c r="CC254" s="21">
        <v>8.907633927568323E-12</v>
      </c>
      <c r="CD254" s="21">
        <v>9.3946033516136701E-12</v>
      </c>
      <c r="CE254" s="21">
        <v>1.0048178995213328E-11</v>
      </c>
      <c r="CF254" s="21">
        <v>7.9280834778969075E-12</v>
      </c>
      <c r="CG254" s="21">
        <v>8.6227419291684268E-12</v>
      </c>
      <c r="CH254" s="21">
        <v>9.2357914490221956E-12</v>
      </c>
      <c r="CI254" s="21">
        <v>7.5214404669004274E-12</v>
      </c>
      <c r="CJ254" s="21">
        <v>8.5321842453003711E-12</v>
      </c>
      <c r="CK254" s="21">
        <v>8.7053120944464093E-12</v>
      </c>
      <c r="CL254" s="21">
        <v>5.7138318037147291E-12</v>
      </c>
      <c r="CM254" s="21">
        <v>8.9607791881325929E-12</v>
      </c>
      <c r="CN254" s="22">
        <v>1.0026421969170073E-11</v>
      </c>
      <c r="CO254" s="23">
        <v>5.4594315647493343E-12</v>
      </c>
      <c r="CP254" s="21">
        <v>5.5447891354290356E-12</v>
      </c>
      <c r="CQ254" s="21">
        <v>0</v>
      </c>
      <c r="CR254" s="21">
        <v>5.5145731979643972E-12</v>
      </c>
      <c r="CS254" s="21">
        <v>6.2473984635293347E-12</v>
      </c>
      <c r="CT254" s="21">
        <v>7.2535240078789344E-12</v>
      </c>
      <c r="CU254" s="21">
        <v>5.8486737942159668E-12</v>
      </c>
      <c r="CV254" s="21">
        <v>6.5410042082590855E-12</v>
      </c>
      <c r="CW254" s="21">
        <v>6.7771838733615784E-12</v>
      </c>
      <c r="CX254" s="21">
        <v>5.1847299424790011E-12</v>
      </c>
      <c r="CY254" s="21">
        <v>5.813225262359788E-12</v>
      </c>
      <c r="CZ254" s="21">
        <v>6.1990183400707604E-12</v>
      </c>
      <c r="DA254" s="21">
        <v>4.7180996075006759E-12</v>
      </c>
      <c r="DB254" s="21">
        <v>6.3866963818769899E-12</v>
      </c>
      <c r="DC254" s="22">
        <v>7.4285007247664557E-12</v>
      </c>
      <c r="DD254" s="21">
        <v>9.6028645883266127E-12</v>
      </c>
      <c r="DE254" s="21">
        <v>9.1064775598124094E-12</v>
      </c>
      <c r="DF254" s="21">
        <v>3.43449673423385E-12</v>
      </c>
      <c r="DG254" s="21">
        <v>1.211392862568838E-11</v>
      </c>
      <c r="DH254" s="21">
        <v>1.2390569844855172E-11</v>
      </c>
      <c r="DI254" s="21">
        <v>1.2751604067103654E-11</v>
      </c>
      <c r="DJ254" s="21">
        <v>1.0448536028877413E-11</v>
      </c>
      <c r="DK254" s="21">
        <v>1.1084298450605034E-11</v>
      </c>
      <c r="DL254" s="21">
        <v>1.1923011982105605E-11</v>
      </c>
      <c r="DM254" s="21">
        <v>1.0218412555826832E-11</v>
      </c>
      <c r="DN254" s="21">
        <v>1.1415257999254473E-11</v>
      </c>
      <c r="DO254" s="21">
        <v>1.14332255307326E-11</v>
      </c>
      <c r="DP254" s="21">
        <v>8.9511562480441741E-12</v>
      </c>
      <c r="DQ254" s="21">
        <v>1.1748796406752401E-11</v>
      </c>
      <c r="DR254" s="21">
        <v>1.2657403281186771E-11</v>
      </c>
    </row>
    <row r="255" spans="1:122" x14ac:dyDescent="0.45">
      <c r="A255" s="3" t="s">
        <v>264</v>
      </c>
      <c r="B255" s="4" t="s">
        <v>1090</v>
      </c>
      <c r="C255" s="21">
        <v>2.4290545504482E-11</v>
      </c>
      <c r="D255" s="21">
        <v>2.4103673664046502E-11</v>
      </c>
      <c r="E255" s="21">
        <v>9.5188961207560706E-12</v>
      </c>
      <c r="F255" s="21">
        <v>2.4753810934621801E-11</v>
      </c>
      <c r="G255" s="21">
        <v>2.4807255812641399E-11</v>
      </c>
      <c r="H255" s="21">
        <v>2.48789857176908E-11</v>
      </c>
      <c r="I255" s="21">
        <v>2.4639584264452699E-11</v>
      </c>
      <c r="J255" s="21">
        <v>2.4717158618396701E-11</v>
      </c>
      <c r="K255" s="21">
        <v>2.4785645839984502E-11</v>
      </c>
      <c r="L255" s="21">
        <v>2.0851620257642701E-11</v>
      </c>
      <c r="M255" s="21">
        <v>2.1976664054896899E-11</v>
      </c>
      <c r="N255" s="21">
        <v>2.2167879804179301E-11</v>
      </c>
      <c r="O255" s="21">
        <v>2.4098692649980499E-11</v>
      </c>
      <c r="P255" s="21">
        <v>2.4633203655871999E-11</v>
      </c>
      <c r="Q255" s="22">
        <v>2.4808103139294601E-11</v>
      </c>
      <c r="R255" s="23">
        <v>2.9373916813360702E-11</v>
      </c>
      <c r="S255" s="21">
        <v>2.8652878799219901E-11</v>
      </c>
      <c r="T255" s="21">
        <v>2.8964599055586402E-13</v>
      </c>
      <c r="U255" s="21">
        <v>2.9204169457995503E-11</v>
      </c>
      <c r="V255" s="21">
        <v>2.9310017214151597E-11</v>
      </c>
      <c r="W255" s="21">
        <v>2.9452078526294398E-11</v>
      </c>
      <c r="X255" s="21">
        <v>2.9593151076296601E-11</v>
      </c>
      <c r="Y255" s="21">
        <v>2.9619325708758E-11</v>
      </c>
      <c r="Z255" s="21">
        <v>2.9642434220298499E-11</v>
      </c>
      <c r="AA255" s="21">
        <v>2.6114104748303101E-11</v>
      </c>
      <c r="AB255" s="21">
        <v>2.7088596856465999E-11</v>
      </c>
      <c r="AC255" s="21">
        <v>2.7254224398333201E-11</v>
      </c>
      <c r="AD255" s="21">
        <v>2.8961050263841901E-11</v>
      </c>
      <c r="AE255" s="21">
        <v>2.9403950344038203E-11</v>
      </c>
      <c r="AF255" s="22">
        <v>2.9548873450167599E-11</v>
      </c>
      <c r="AG255" s="23">
        <v>8.5726857061782898E-12</v>
      </c>
      <c r="AH255" s="21">
        <v>8.5589292040326894E-12</v>
      </c>
      <c r="AI255" s="21">
        <v>0</v>
      </c>
      <c r="AJ255" s="21">
        <v>8.5803394203770805E-12</v>
      </c>
      <c r="AK255" s="21">
        <v>8.5825758161302998E-12</v>
      </c>
      <c r="AL255" s="21">
        <v>8.5855773470716295E-12</v>
      </c>
      <c r="AM255" s="21">
        <v>8.5662328097610002E-12</v>
      </c>
      <c r="AN255" s="21">
        <v>8.5714112721769494E-12</v>
      </c>
      <c r="AO255" s="21">
        <v>8.5759831246634293E-12</v>
      </c>
      <c r="AP255" s="21">
        <v>8.5030656125503901E-12</v>
      </c>
      <c r="AQ255" s="21">
        <v>8.5268946638203294E-12</v>
      </c>
      <c r="AR255" s="21">
        <v>8.5309447193865006E-12</v>
      </c>
      <c r="AS255" s="21">
        <v>8.5044903066284507E-12</v>
      </c>
      <c r="AT255" s="21">
        <v>8.55514166628894E-12</v>
      </c>
      <c r="AU255" s="22">
        <v>8.5717155002074599E-12</v>
      </c>
      <c r="AV255" s="23">
        <v>4.8732773255264004E-12</v>
      </c>
      <c r="AW255" s="21">
        <v>3.1733737700893999E-12</v>
      </c>
      <c r="AX255" s="21">
        <v>0</v>
      </c>
      <c r="AY255" s="21">
        <v>6.8875872015728796E-12</v>
      </c>
      <c r="AZ255" s="21">
        <v>7.81259705566188E-12</v>
      </c>
      <c r="BA255" s="21">
        <v>9.0540793353911694E-12</v>
      </c>
      <c r="BB255" s="21">
        <v>4.8769538034600403E-12</v>
      </c>
      <c r="BC255" s="21">
        <v>6.2275778450390198E-12</v>
      </c>
      <c r="BD255" s="21">
        <v>7.4195239658323695E-12</v>
      </c>
      <c r="BE255" s="21">
        <v>5.8026394096765903E-12</v>
      </c>
      <c r="BF255" s="21">
        <v>7.3037955417041801E-12</v>
      </c>
      <c r="BG255" s="21">
        <v>7.5615720622742007E-12</v>
      </c>
      <c r="BH255" s="21">
        <v>1.0092798587996401E-12</v>
      </c>
      <c r="BI255" s="21">
        <v>7.0667382784013397E-12</v>
      </c>
      <c r="BJ255" s="22">
        <v>9.0551152087340708E-12</v>
      </c>
      <c r="BK255" s="21">
        <v>3.7357788070533001E-10</v>
      </c>
      <c r="BL255" s="21">
        <v>4.7500636456095697E-10</v>
      </c>
      <c r="BM255" s="21">
        <v>1.4473951339277E-11</v>
      </c>
      <c r="BN255" s="21">
        <v>8.6183256147065903E-10</v>
      </c>
      <c r="BO255" s="21">
        <v>9.7757753697573509E-10</v>
      </c>
      <c r="BP255" s="21">
        <v>1.13292219132947E-9</v>
      </c>
      <c r="BQ255" s="21">
        <v>6.1024528119951798E-10</v>
      </c>
      <c r="BR255" s="21">
        <v>7.7924666633944695E-10</v>
      </c>
      <c r="BS255" s="21">
        <v>9.2839294185720204E-10</v>
      </c>
      <c r="BT255" s="21">
        <v>7.2607481246700505E-10</v>
      </c>
      <c r="BU255" s="21">
        <v>9.13912032754725E-10</v>
      </c>
      <c r="BV255" s="21">
        <v>9.46167188661734E-10</v>
      </c>
      <c r="BW255" s="21">
        <v>1.2628954385527E-10</v>
      </c>
      <c r="BX255" s="21">
        <v>8.8424944374229797E-10</v>
      </c>
      <c r="BY255" s="22">
        <v>1.13305180847265E-9</v>
      </c>
      <c r="BZ255" s="23">
        <v>4.6205992980725233E-13</v>
      </c>
      <c r="CA255" s="21">
        <v>4.6158128547863642E-13</v>
      </c>
      <c r="CB255" s="21">
        <v>5.9096243009167633E-14</v>
      </c>
      <c r="CC255" s="21">
        <v>5.3462197329739454E-13</v>
      </c>
      <c r="CD255" s="21">
        <v>5.544437501331209E-13</v>
      </c>
      <c r="CE255" s="21">
        <v>5.8104712585449463E-13</v>
      </c>
      <c r="CF255" s="21">
        <v>4.9655247443924208E-13</v>
      </c>
      <c r="CG255" s="21">
        <v>5.2445412995629549E-13</v>
      </c>
      <c r="CH255" s="21">
        <v>5.4907799265500348E-13</v>
      </c>
      <c r="CI255" s="21">
        <v>4.6504013763392246E-13</v>
      </c>
      <c r="CJ255" s="21">
        <v>5.0974297757354761E-13</v>
      </c>
      <c r="CK255" s="21">
        <v>5.1739394505100842E-13</v>
      </c>
      <c r="CL255" s="21">
        <v>4.1020734447548799E-13</v>
      </c>
      <c r="CM255" s="21">
        <v>5.3911223317238177E-13</v>
      </c>
      <c r="CN255" s="22">
        <v>5.8141857657735118E-13</v>
      </c>
      <c r="CO255" s="23">
        <v>3.6679435585512131E-13</v>
      </c>
      <c r="CP255" s="21">
        <v>3.8015775510842359E-13</v>
      </c>
      <c r="CQ255" s="21">
        <v>0</v>
      </c>
      <c r="CR255" s="21">
        <v>3.8404396332041283E-13</v>
      </c>
      <c r="CS255" s="21">
        <v>4.1244580930855724E-13</v>
      </c>
      <c r="CT255" s="21">
        <v>4.5151277629999758E-13</v>
      </c>
      <c r="CU255" s="21">
        <v>3.9788077792299043E-13</v>
      </c>
      <c r="CV255" s="21">
        <v>4.2476000133868327E-13</v>
      </c>
      <c r="CW255" s="21">
        <v>4.3392975985055914E-13</v>
      </c>
      <c r="CX255" s="21">
        <v>3.4861219480660951E-13</v>
      </c>
      <c r="CY255" s="21">
        <v>3.7656945471785463E-13</v>
      </c>
      <c r="CZ255" s="21">
        <v>3.9373180071719195E-13</v>
      </c>
      <c r="DA255" s="21">
        <v>3.5641061150542623E-13</v>
      </c>
      <c r="DB255" s="21">
        <v>4.2031713774955948E-13</v>
      </c>
      <c r="DC255" s="22">
        <v>4.6021778936403593E-13</v>
      </c>
      <c r="DD255" s="21">
        <v>5.7462647381112096E-13</v>
      </c>
      <c r="DE255" s="21">
        <v>5.6287866701425777E-13</v>
      </c>
      <c r="DF255" s="21">
        <v>2.5612861629841998E-13</v>
      </c>
      <c r="DG255" s="21">
        <v>6.8254282486876127E-13</v>
      </c>
      <c r="DH255" s="21">
        <v>6.9419945653843905E-13</v>
      </c>
      <c r="DI255" s="21">
        <v>7.0936623541921857E-13</v>
      </c>
      <c r="DJ255" s="21">
        <v>6.152203029672417E-13</v>
      </c>
      <c r="DK255" s="21">
        <v>6.4131150191194224E-13</v>
      </c>
      <c r="DL255" s="21">
        <v>6.7573161971894426E-13</v>
      </c>
      <c r="DM255" s="21">
        <v>5.9667284192340643E-13</v>
      </c>
      <c r="DN255" s="21">
        <v>6.492523068230429E-13</v>
      </c>
      <c r="DO255" s="21">
        <v>6.5004073245336689E-13</v>
      </c>
      <c r="DP255" s="21">
        <v>5.5548025709226173E-13</v>
      </c>
      <c r="DQ255" s="21">
        <v>6.6920887038515016E-13</v>
      </c>
      <c r="DR255" s="21">
        <v>7.061451971929599E-13</v>
      </c>
    </row>
    <row r="256" spans="1:122" x14ac:dyDescent="0.45">
      <c r="A256" s="3" t="s">
        <v>265</v>
      </c>
      <c r="B256" s="4" t="s">
        <v>1091</v>
      </c>
      <c r="C256" s="21">
        <v>3.12613164280506E-11</v>
      </c>
      <c r="D256" s="21">
        <v>3.1068651333030397E-11</v>
      </c>
      <c r="E256" s="21">
        <v>1.2180106663702599E-11</v>
      </c>
      <c r="F256" s="21">
        <v>3.1738943650586899E-11</v>
      </c>
      <c r="G256" s="21">
        <v>3.1794045384898399E-11</v>
      </c>
      <c r="H256" s="21">
        <v>3.1867999004341203E-11</v>
      </c>
      <c r="I256" s="21">
        <v>3.1619981123343601E-11</v>
      </c>
      <c r="J256" s="21">
        <v>3.1700207898382602E-11</v>
      </c>
      <c r="K256" s="21">
        <v>3.1771036833978203E-11</v>
      </c>
      <c r="L256" s="21">
        <v>2.7311643053600301E-11</v>
      </c>
      <c r="M256" s="21">
        <v>2.8580798124888199E-11</v>
      </c>
      <c r="N256" s="21">
        <v>2.8796507449720001E-11</v>
      </c>
      <c r="O256" s="21">
        <v>3.10011203753121E-11</v>
      </c>
      <c r="P256" s="21">
        <v>3.1588638694799603E-11</v>
      </c>
      <c r="Q256" s="22">
        <v>3.1780882913247997E-11</v>
      </c>
      <c r="R256" s="23">
        <v>3.1136684248343602E-11</v>
      </c>
      <c r="S256" s="21">
        <v>3.0542575094199501E-11</v>
      </c>
      <c r="T256" s="21">
        <v>3.0623303968034599E-13</v>
      </c>
      <c r="U256" s="21">
        <v>3.0996818588369603E-11</v>
      </c>
      <c r="V256" s="21">
        <v>3.1084033297781097E-11</v>
      </c>
      <c r="W256" s="21">
        <v>3.1201086662983199E-11</v>
      </c>
      <c r="X256" s="21">
        <v>3.13478101522209E-11</v>
      </c>
      <c r="Y256" s="21">
        <v>3.1363061111240998E-11</v>
      </c>
      <c r="Z256" s="21">
        <v>3.13765255586612E-11</v>
      </c>
      <c r="AA256" s="21">
        <v>2.83394931872459E-11</v>
      </c>
      <c r="AB256" s="21">
        <v>2.9172501917356499E-11</v>
      </c>
      <c r="AC256" s="21">
        <v>2.9314082528596301E-11</v>
      </c>
      <c r="AD256" s="21">
        <v>3.0704179300392898E-11</v>
      </c>
      <c r="AE256" s="21">
        <v>3.1123023338684603E-11</v>
      </c>
      <c r="AF256" s="22">
        <v>3.1260074971156899E-11</v>
      </c>
      <c r="AG256" s="23">
        <v>1.8101304524625701E-11</v>
      </c>
      <c r="AH256" s="21">
        <v>1.8043257454664599E-11</v>
      </c>
      <c r="AI256" s="21">
        <v>0</v>
      </c>
      <c r="AJ256" s="21">
        <v>1.8133600211338601E-11</v>
      </c>
      <c r="AK256" s="21">
        <v>1.8143036928563199E-11</v>
      </c>
      <c r="AL256" s="21">
        <v>1.81557022176533E-11</v>
      </c>
      <c r="AM256" s="21">
        <v>1.8157717456909599E-11</v>
      </c>
      <c r="AN256" s="21">
        <v>1.8162239284819099E-11</v>
      </c>
      <c r="AO256" s="21">
        <v>1.81662314215792E-11</v>
      </c>
      <c r="AP256" s="21">
        <v>1.7886751655801302E-11</v>
      </c>
      <c r="AQ256" s="21">
        <v>1.7965889595129301E-11</v>
      </c>
      <c r="AR256" s="21">
        <v>1.7979340111813298E-11</v>
      </c>
      <c r="AS256" s="21">
        <v>1.8103803968417701E-11</v>
      </c>
      <c r="AT256" s="21">
        <v>1.81480326821498E-11</v>
      </c>
      <c r="AU256" s="22">
        <v>1.8162504936413799E-11</v>
      </c>
      <c r="AV256" s="23">
        <v>1.2086131943791499E-11</v>
      </c>
      <c r="AW256" s="21">
        <v>7.8702301408887604E-12</v>
      </c>
      <c r="AX256" s="21">
        <v>0</v>
      </c>
      <c r="AY256" s="21">
        <v>1.7081787497818601E-11</v>
      </c>
      <c r="AZ256" s="21">
        <v>1.93758886537833E-11</v>
      </c>
      <c r="BA256" s="21">
        <v>2.2454867672705999E-11</v>
      </c>
      <c r="BB256" s="21">
        <v>1.2095249913984101E-11</v>
      </c>
      <c r="BC256" s="21">
        <v>1.5444909554217499E-11</v>
      </c>
      <c r="BD256" s="21">
        <v>1.8401034790583601E-11</v>
      </c>
      <c r="BE256" s="21">
        <v>1.4391026991270201E-11</v>
      </c>
      <c r="BF256" s="21">
        <v>1.81140187005421E-11</v>
      </c>
      <c r="BG256" s="21">
        <v>1.87533258508455E-11</v>
      </c>
      <c r="BH256" s="21">
        <v>2.50309775677419E-12</v>
      </c>
      <c r="BI256" s="21">
        <v>1.7526097026660599E-11</v>
      </c>
      <c r="BJ256" s="22">
        <v>2.2457436724508899E-11</v>
      </c>
      <c r="BK256" s="21">
        <v>1.1973885490042799E-10</v>
      </c>
      <c r="BL256" s="21">
        <v>1.5224862364859201E-10</v>
      </c>
      <c r="BM256" s="21">
        <v>4.6391781975351199E-12</v>
      </c>
      <c r="BN256" s="21">
        <v>2.7623381724732598E-10</v>
      </c>
      <c r="BO256" s="21">
        <v>3.1333229535124698E-10</v>
      </c>
      <c r="BP256" s="21">
        <v>3.6312322781250402E-10</v>
      </c>
      <c r="BQ256" s="21">
        <v>1.95595282679105E-10</v>
      </c>
      <c r="BR256" s="21">
        <v>2.4976345852247901E-10</v>
      </c>
      <c r="BS256" s="21">
        <v>2.9756769203181298E-10</v>
      </c>
      <c r="BT256" s="21">
        <v>2.3272086252188499E-10</v>
      </c>
      <c r="BU256" s="21">
        <v>2.9292628373811502E-10</v>
      </c>
      <c r="BV256" s="21">
        <v>3.0326467803932E-10</v>
      </c>
      <c r="BW256" s="21">
        <v>4.0478213909712598E-11</v>
      </c>
      <c r="BX256" s="21">
        <v>2.8341885670569999E-10</v>
      </c>
      <c r="BY256" s="22">
        <v>3.6316477258563302E-10</v>
      </c>
      <c r="BZ256" s="23">
        <v>5.2990401746588469E-13</v>
      </c>
      <c r="CA256" s="21">
        <v>5.1150659129222805E-13</v>
      </c>
      <c r="CB256" s="21">
        <v>7.3294869359004461E-14</v>
      </c>
      <c r="CC256" s="21">
        <v>5.715240834209018E-13</v>
      </c>
      <c r="CD256" s="21">
        <v>5.8639867721114702E-13</v>
      </c>
      <c r="CE256" s="21">
        <v>6.0636229654680192E-13</v>
      </c>
      <c r="CF256" s="21">
        <v>5.4366605189397853E-13</v>
      </c>
      <c r="CG256" s="21">
        <v>5.6445664847036017E-13</v>
      </c>
      <c r="CH256" s="21">
        <v>5.8280486857935793E-13</v>
      </c>
      <c r="CI256" s="21">
        <v>5.0775917513693209E-13</v>
      </c>
      <c r="CJ256" s="21">
        <v>5.4442828994756438E-13</v>
      </c>
      <c r="CK256" s="21">
        <v>5.507000908490038E-13</v>
      </c>
      <c r="CL256" s="21">
        <v>4.7694253793317166E-13</v>
      </c>
      <c r="CM256" s="21">
        <v>5.7438752237739168E-13</v>
      </c>
      <c r="CN256" s="22">
        <v>6.0636696594421612E-13</v>
      </c>
      <c r="CO256" s="23">
        <v>4.5266330325867575E-13</v>
      </c>
      <c r="CP256" s="21">
        <v>4.454706269814352E-13</v>
      </c>
      <c r="CQ256" s="21">
        <v>0</v>
      </c>
      <c r="CR256" s="21">
        <v>4.506383962527632E-13</v>
      </c>
      <c r="CS256" s="21">
        <v>4.7568044277605925E-13</v>
      </c>
      <c r="CT256" s="21">
        <v>5.1013075004157804E-13</v>
      </c>
      <c r="CU256" s="21">
        <v>4.6296588158742844E-13</v>
      </c>
      <c r="CV256" s="21">
        <v>4.8665471736550317E-13</v>
      </c>
      <c r="CW256" s="21">
        <v>4.9473609601016575E-13</v>
      </c>
      <c r="CX256" s="21">
        <v>4.109027734683793E-13</v>
      </c>
      <c r="CY256" s="21">
        <v>4.3685004500649202E-13</v>
      </c>
      <c r="CZ256" s="21">
        <v>4.5277883291807826E-13</v>
      </c>
      <c r="DA256" s="21">
        <v>4.2443137047785441E-13</v>
      </c>
      <c r="DB256" s="21">
        <v>4.8147033619806019E-13</v>
      </c>
      <c r="DC256" s="22">
        <v>5.1708316272365478E-13</v>
      </c>
      <c r="DD256" s="21">
        <v>6.0443059898962031E-13</v>
      </c>
      <c r="DE256" s="21">
        <v>5.8136439448253313E-13</v>
      </c>
      <c r="DF256" s="21">
        <v>2.7846295759606807E-13</v>
      </c>
      <c r="DG256" s="21">
        <v>6.6686343971079873E-13</v>
      </c>
      <c r="DH256" s="21">
        <v>6.7453595227191068E-13</v>
      </c>
      <c r="DI256" s="21">
        <v>6.8449358656620648E-13</v>
      </c>
      <c r="DJ256" s="21">
        <v>6.2419568271139614E-13</v>
      </c>
      <c r="DK256" s="21">
        <v>6.4096876137428104E-13</v>
      </c>
      <c r="DL256" s="21">
        <v>6.6309617939742702E-13</v>
      </c>
      <c r="DM256" s="21">
        <v>6.0087534753947473E-13</v>
      </c>
      <c r="DN256" s="21">
        <v>6.3901074769025944E-13</v>
      </c>
      <c r="DO256" s="21">
        <v>6.395815758974859E-13</v>
      </c>
      <c r="DP256" s="21">
        <v>5.8421428359647647E-13</v>
      </c>
      <c r="DQ256" s="21">
        <v>6.5832540552548526E-13</v>
      </c>
      <c r="DR256" s="21">
        <v>6.8239501157178254E-13</v>
      </c>
    </row>
    <row r="257" spans="1:122" x14ac:dyDescent="0.45">
      <c r="A257" s="3" t="s">
        <v>266</v>
      </c>
      <c r="B257" s="4" t="s">
        <v>1092</v>
      </c>
      <c r="C257" s="21">
        <v>7.8849126787624697E-11</v>
      </c>
      <c r="D257" s="21">
        <v>7.8355746285072303E-11</v>
      </c>
      <c r="E257" s="21">
        <v>3.07323249338174E-11</v>
      </c>
      <c r="F257" s="21">
        <v>8.0072243819088405E-11</v>
      </c>
      <c r="G257" s="21">
        <v>8.02133494062904E-11</v>
      </c>
      <c r="H257" s="21">
        <v>8.0402731265637701E-11</v>
      </c>
      <c r="I257" s="21">
        <v>7.9801848031508103E-11</v>
      </c>
      <c r="J257" s="21">
        <v>8.0000199114942498E-11</v>
      </c>
      <c r="K257" s="21">
        <v>8.0175315166997094E-11</v>
      </c>
      <c r="L257" s="21">
        <v>6.9204440576523595E-11</v>
      </c>
      <c r="M257" s="21">
        <v>7.2327559328005602E-11</v>
      </c>
      <c r="N257" s="21">
        <v>7.2858373767069997E-11</v>
      </c>
      <c r="O257" s="21">
        <v>7.8448946379126495E-11</v>
      </c>
      <c r="P257" s="21">
        <v>7.9798061243393395E-11</v>
      </c>
      <c r="Q257" s="22">
        <v>8.0239510512420903E-11</v>
      </c>
      <c r="R257" s="23">
        <v>7.8465984971542703E-11</v>
      </c>
      <c r="S257" s="21">
        <v>7.6604388188159703E-11</v>
      </c>
      <c r="T257" s="21">
        <v>7.7342455540194505E-13</v>
      </c>
      <c r="U257" s="21">
        <v>7.8027726343650395E-11</v>
      </c>
      <c r="V257" s="21">
        <v>7.8301007139564301E-11</v>
      </c>
      <c r="W257" s="21">
        <v>7.8667785140920304E-11</v>
      </c>
      <c r="X257" s="21">
        <v>7.9043627124756103E-11</v>
      </c>
      <c r="Y257" s="21">
        <v>7.9108798725375801E-11</v>
      </c>
      <c r="Z257" s="21">
        <v>7.9166336063760698E-11</v>
      </c>
      <c r="AA257" s="21">
        <v>6.9730949204286598E-11</v>
      </c>
      <c r="AB257" s="21">
        <v>7.2333077837423095E-11</v>
      </c>
      <c r="AC257" s="21">
        <v>7.2775343265247897E-11</v>
      </c>
      <c r="AD257" s="21">
        <v>7.7414238728239495E-11</v>
      </c>
      <c r="AE257" s="21">
        <v>7.8549435993342101E-11</v>
      </c>
      <c r="AF257" s="22">
        <v>7.8920888429420597E-11</v>
      </c>
      <c r="AG257" s="23">
        <v>8.4699559333077198E-11</v>
      </c>
      <c r="AH257" s="21">
        <v>8.3991663071317104E-11</v>
      </c>
      <c r="AI257" s="21">
        <v>0</v>
      </c>
      <c r="AJ257" s="21">
        <v>8.5093412044511796E-11</v>
      </c>
      <c r="AK257" s="21">
        <v>8.5208494801506702E-11</v>
      </c>
      <c r="AL257" s="21">
        <v>8.5362950673387406E-11</v>
      </c>
      <c r="AM257" s="21">
        <v>8.5493402718931305E-11</v>
      </c>
      <c r="AN257" s="21">
        <v>8.5526611529178201E-11</v>
      </c>
      <c r="AO257" s="21">
        <v>8.5555930228341194E-11</v>
      </c>
      <c r="AP257" s="21">
        <v>8.26012379663092E-11</v>
      </c>
      <c r="AQ257" s="21">
        <v>8.3426279512596801E-11</v>
      </c>
      <c r="AR257" s="21">
        <v>8.3566505997865604E-11</v>
      </c>
      <c r="AS257" s="21">
        <v>8.5364417788799096E-11</v>
      </c>
      <c r="AT257" s="21">
        <v>8.5533342008617895E-11</v>
      </c>
      <c r="AU257" s="22">
        <v>8.5588616378010103E-11</v>
      </c>
      <c r="AV257" s="23">
        <v>3.3568306920858098E-11</v>
      </c>
      <c r="AW257" s="21">
        <v>2.1858962167201301E-11</v>
      </c>
      <c r="AX257" s="21">
        <v>0</v>
      </c>
      <c r="AY257" s="21">
        <v>4.7443358069427802E-11</v>
      </c>
      <c r="AZ257" s="21">
        <v>5.38150485382282E-11</v>
      </c>
      <c r="BA257" s="21">
        <v>6.23666772305801E-11</v>
      </c>
      <c r="BB257" s="21">
        <v>3.35936313855705E-11</v>
      </c>
      <c r="BC257" s="21">
        <v>4.2897054797353398E-11</v>
      </c>
      <c r="BD257" s="21">
        <v>5.1107466506602E-11</v>
      </c>
      <c r="BE257" s="21">
        <v>3.99699765976381E-11</v>
      </c>
      <c r="BF257" s="21">
        <v>5.0310301272385998E-11</v>
      </c>
      <c r="BG257" s="21">
        <v>5.2085927977264902E-11</v>
      </c>
      <c r="BH257" s="21">
        <v>6.95216253993239E-12</v>
      </c>
      <c r="BI257" s="21">
        <v>4.8677393797433602E-11</v>
      </c>
      <c r="BJ257" s="22">
        <v>6.2373812575437994E-11</v>
      </c>
      <c r="BK257" s="21">
        <v>1.9421092046822001E-10</v>
      </c>
      <c r="BL257" s="21">
        <v>2.4694027150502601E-10</v>
      </c>
      <c r="BM257" s="21">
        <v>7.5245338591940594E-12</v>
      </c>
      <c r="BN257" s="21">
        <v>4.4803855821625602E-10</v>
      </c>
      <c r="BO257" s="21">
        <v>5.0821058497001198E-10</v>
      </c>
      <c r="BP257" s="21">
        <v>5.8896918945402005E-10</v>
      </c>
      <c r="BQ257" s="21">
        <v>3.17246560608413E-10</v>
      </c>
      <c r="BR257" s="21">
        <v>4.0510485271730602E-10</v>
      </c>
      <c r="BS257" s="21">
        <v>4.8264112279309696E-10</v>
      </c>
      <c r="BT257" s="21">
        <v>3.7746254513723197E-10</v>
      </c>
      <c r="BU257" s="21">
        <v>4.7511297182040204E-10</v>
      </c>
      <c r="BV257" s="21">
        <v>4.9188137231220604E-10</v>
      </c>
      <c r="BW257" s="21">
        <v>6.5653802926811698E-11</v>
      </c>
      <c r="BX257" s="21">
        <v>4.59692362054382E-10</v>
      </c>
      <c r="BY257" s="22">
        <v>5.8903657316699E-10</v>
      </c>
      <c r="BZ257" s="23">
        <v>1.4076154720616245E-12</v>
      </c>
      <c r="CA257" s="21">
        <v>1.3491412781835611E-12</v>
      </c>
      <c r="CB257" s="21">
        <v>1.8439824529454626E-13</v>
      </c>
      <c r="CC257" s="21">
        <v>1.4993280430210527E-12</v>
      </c>
      <c r="CD257" s="21">
        <v>1.5354309523624864E-12</v>
      </c>
      <c r="CE257" s="21">
        <v>1.5838857034074942E-12</v>
      </c>
      <c r="CF257" s="21">
        <v>1.4353465544423781E-12</v>
      </c>
      <c r="CG257" s="21">
        <v>1.485054764503451E-12</v>
      </c>
      <c r="CH257" s="21">
        <v>1.5289236074380773E-12</v>
      </c>
      <c r="CI257" s="21">
        <v>1.3261501640478967E-12</v>
      </c>
      <c r="CJ257" s="21">
        <v>1.4201350993500192E-12</v>
      </c>
      <c r="CK257" s="21">
        <v>1.4362026711434818E-12</v>
      </c>
      <c r="CL257" s="21">
        <v>1.2767088324394218E-12</v>
      </c>
      <c r="CM257" s="21">
        <v>1.5091711916034748E-12</v>
      </c>
      <c r="CN257" s="22">
        <v>1.58545960998281E-12</v>
      </c>
      <c r="CO257" s="23">
        <v>1.2145018638062262E-12</v>
      </c>
      <c r="CP257" s="21">
        <v>1.1774748520023149E-12</v>
      </c>
      <c r="CQ257" s="21">
        <v>0</v>
      </c>
      <c r="CR257" s="21">
        <v>1.2021394906835416E-12</v>
      </c>
      <c r="CS257" s="21">
        <v>1.2641558579471821E-12</v>
      </c>
      <c r="CT257" s="21">
        <v>1.3495643038702763E-12</v>
      </c>
      <c r="CU257" s="21">
        <v>1.2350114413987559E-12</v>
      </c>
      <c r="CV257" s="21">
        <v>1.2934949288073738E-12</v>
      </c>
      <c r="CW257" s="21">
        <v>1.3134466166977583E-12</v>
      </c>
      <c r="CX257" s="21">
        <v>1.0799187572999293E-12</v>
      </c>
      <c r="CY257" s="21">
        <v>1.1479985645749282E-12</v>
      </c>
      <c r="CZ257" s="21">
        <v>1.1897931864732503E-12</v>
      </c>
      <c r="DA257" s="21">
        <v>1.1418033289108026E-12</v>
      </c>
      <c r="DB257" s="21">
        <v>1.2819262794676395E-12</v>
      </c>
      <c r="DC257" s="22">
        <v>1.3694133916938617E-12</v>
      </c>
      <c r="DD257" s="21">
        <v>1.5974844636822313E-12</v>
      </c>
      <c r="DE257" s="21">
        <v>1.5314356296401378E-12</v>
      </c>
      <c r="DF257" s="21">
        <v>7.1062018781479298E-13</v>
      </c>
      <c r="DG257" s="21">
        <v>1.7444674219322838E-12</v>
      </c>
      <c r="DH257" s="21">
        <v>1.7635917398734352E-12</v>
      </c>
      <c r="DI257" s="21">
        <v>1.7883434450441659E-12</v>
      </c>
      <c r="DJ257" s="21">
        <v>1.6429632443277478E-12</v>
      </c>
      <c r="DK257" s="21">
        <v>1.6836011271328035E-12</v>
      </c>
      <c r="DL257" s="21">
        <v>1.7372114917634523E-12</v>
      </c>
      <c r="DM257" s="21">
        <v>1.5715326238200274E-12</v>
      </c>
      <c r="DN257" s="21">
        <v>1.6696048103374643E-12</v>
      </c>
      <c r="DO257" s="21">
        <v>1.6710716071529569E-12</v>
      </c>
      <c r="DP257" s="21">
        <v>1.5466243858369722E-12</v>
      </c>
      <c r="DQ257" s="21">
        <v>1.7258463984436372E-12</v>
      </c>
      <c r="DR257" s="21">
        <v>1.784053655019814E-12</v>
      </c>
    </row>
    <row r="258" spans="1:122" x14ac:dyDescent="0.45">
      <c r="A258" s="3" t="s">
        <v>267</v>
      </c>
      <c r="B258" s="4" t="s">
        <v>1093</v>
      </c>
      <c r="C258" s="21">
        <v>1.5193398403403E-11</v>
      </c>
      <c r="D258" s="21">
        <v>1.5082290113252899E-11</v>
      </c>
      <c r="E258" s="21">
        <v>5.9454255662709903E-12</v>
      </c>
      <c r="F258" s="21">
        <v>1.54688418822523E-11</v>
      </c>
      <c r="G258" s="21">
        <v>1.5500618574771599E-11</v>
      </c>
      <c r="H258" s="21">
        <v>1.5543266986025599E-11</v>
      </c>
      <c r="I258" s="21">
        <v>1.5365756414761601E-11</v>
      </c>
      <c r="J258" s="21">
        <v>1.5419166394517799E-11</v>
      </c>
      <c r="K258" s="21">
        <v>1.5466319879304899E-11</v>
      </c>
      <c r="L258" s="21">
        <v>1.28688076383725E-11</v>
      </c>
      <c r="M258" s="21">
        <v>1.36133809289518E-11</v>
      </c>
      <c r="N258" s="21">
        <v>1.3739930793055999E-11</v>
      </c>
      <c r="O258" s="21">
        <v>1.49933522797544E-11</v>
      </c>
      <c r="P258" s="21">
        <v>1.53613633627052E-11</v>
      </c>
      <c r="Q258" s="22">
        <v>1.5481781740610198E-11</v>
      </c>
      <c r="R258" s="23">
        <v>2.77557115152299E-11</v>
      </c>
      <c r="S258" s="21">
        <v>2.71036328913287E-11</v>
      </c>
      <c r="T258" s="21">
        <v>2.7355286402309898E-13</v>
      </c>
      <c r="U258" s="21">
        <v>2.7602198635566701E-11</v>
      </c>
      <c r="V258" s="21">
        <v>2.7697923212945E-11</v>
      </c>
      <c r="W258" s="21">
        <v>2.78263979162408E-11</v>
      </c>
      <c r="X258" s="21">
        <v>2.79753454988652E-11</v>
      </c>
      <c r="Y258" s="21">
        <v>2.7994589884167199E-11</v>
      </c>
      <c r="Z258" s="21">
        <v>2.8011579964180601E-11</v>
      </c>
      <c r="AA258" s="21">
        <v>2.47296598440482E-11</v>
      </c>
      <c r="AB258" s="21">
        <v>2.5632036269143299E-11</v>
      </c>
      <c r="AC258" s="21">
        <v>2.5785406817632599E-11</v>
      </c>
      <c r="AD258" s="21">
        <v>2.74074390448337E-11</v>
      </c>
      <c r="AE258" s="21">
        <v>2.7793318431606401E-11</v>
      </c>
      <c r="AF258" s="22">
        <v>2.79195835686495E-11</v>
      </c>
      <c r="AG258" s="23">
        <v>1.01546908137682E-11</v>
      </c>
      <c r="AH258" s="21">
        <v>1.0131537993984499E-11</v>
      </c>
      <c r="AI258" s="21">
        <v>0</v>
      </c>
      <c r="AJ258" s="21">
        <v>1.0167572363427001E-11</v>
      </c>
      <c r="AK258" s="21">
        <v>1.01713363193579E-11</v>
      </c>
      <c r="AL258" s="21">
        <v>1.01763880326658E-11</v>
      </c>
      <c r="AM258" s="21">
        <v>1.01438302951384E-11</v>
      </c>
      <c r="AN258" s="21">
        <v>1.01525458832875E-11</v>
      </c>
      <c r="AO258" s="21">
        <v>1.01602405192914E-11</v>
      </c>
      <c r="AP258" s="21">
        <v>1.00375170246735E-11</v>
      </c>
      <c r="AQ258" s="21">
        <v>1.00776224034849E-11</v>
      </c>
      <c r="AR258" s="21">
        <v>1.0084438831501601E-11</v>
      </c>
      <c r="AS258" s="21">
        <v>1.00399148497083E-11</v>
      </c>
      <c r="AT258" s="21">
        <v>1.01251633954218E-11</v>
      </c>
      <c r="AU258" s="22">
        <v>1.01530579129219E-11</v>
      </c>
      <c r="AV258" s="23">
        <v>6.0912639388939802E-12</v>
      </c>
      <c r="AW258" s="21">
        <v>3.9665005537704803E-12</v>
      </c>
      <c r="AX258" s="21">
        <v>0</v>
      </c>
      <c r="AY258" s="21">
        <v>8.6090137590100592E-12</v>
      </c>
      <c r="AZ258" s="21">
        <v>9.7652129225217094E-12</v>
      </c>
      <c r="BA258" s="21">
        <v>1.1316981011253299E-11</v>
      </c>
      <c r="BB258" s="21">
        <v>6.0958592853032602E-12</v>
      </c>
      <c r="BC258" s="21">
        <v>7.7840471248050007E-12</v>
      </c>
      <c r="BD258" s="21">
        <v>9.2738983968971104E-12</v>
      </c>
      <c r="BE258" s="21">
        <v>7.2529030928380599E-12</v>
      </c>
      <c r="BF258" s="21">
        <v>9.1292457679763901E-12</v>
      </c>
      <c r="BG258" s="21">
        <v>9.4514488192612105E-12</v>
      </c>
      <c r="BH258" s="21">
        <v>1.2615309159517501E-12</v>
      </c>
      <c r="BI258" s="21">
        <v>8.8329403736895007E-12</v>
      </c>
      <c r="BJ258" s="22">
        <v>1.13182757822087E-11</v>
      </c>
      <c r="BK258" s="21">
        <v>9.2051772856218901E-11</v>
      </c>
      <c r="BL258" s="21">
        <v>1.17044343988645E-10</v>
      </c>
      <c r="BM258" s="21">
        <v>3.5664661903953099E-12</v>
      </c>
      <c r="BN258" s="21">
        <v>2.1236057937586201E-10</v>
      </c>
      <c r="BO258" s="21">
        <v>2.4088081771097301E-10</v>
      </c>
      <c r="BP258" s="21">
        <v>2.7915864832021401E-10</v>
      </c>
      <c r="BQ258" s="21">
        <v>1.5036800333440101E-10</v>
      </c>
      <c r="BR258" s="21">
        <v>1.92010932214224E-10</v>
      </c>
      <c r="BS258" s="21">
        <v>2.28761446057255E-10</v>
      </c>
      <c r="BT258" s="21">
        <v>1.78909076703483E-10</v>
      </c>
      <c r="BU258" s="21">
        <v>2.2519326543334901E-10</v>
      </c>
      <c r="BV258" s="21">
        <v>2.3314112433599098E-10</v>
      </c>
      <c r="BW258" s="21">
        <v>3.1118481595141697E-11</v>
      </c>
      <c r="BX258" s="21">
        <v>2.1788423016352999E-10</v>
      </c>
      <c r="BY258" s="22">
        <v>2.7919058674172801E-10</v>
      </c>
      <c r="BZ258" s="23">
        <v>3.677416163121206E-13</v>
      </c>
      <c r="CA258" s="21">
        <v>3.5665602810127505E-13</v>
      </c>
      <c r="CB258" s="21">
        <v>3.6952531684842269E-14</v>
      </c>
      <c r="CC258" s="21">
        <v>3.9361300898722925E-13</v>
      </c>
      <c r="CD258" s="21">
        <v>4.0282503826062966E-13</v>
      </c>
      <c r="CE258" s="21">
        <v>4.15188767201159E-13</v>
      </c>
      <c r="CF258" s="21">
        <v>3.7807911046347076E-13</v>
      </c>
      <c r="CG258" s="21">
        <v>3.9059850468690275E-13</v>
      </c>
      <c r="CH258" s="21">
        <v>4.0164722445426994E-13</v>
      </c>
      <c r="CI258" s="21">
        <v>3.4540717457471408E-13</v>
      </c>
      <c r="CJ258" s="21">
        <v>3.7047573126657654E-13</v>
      </c>
      <c r="CK258" s="21">
        <v>3.7475994978997214E-13</v>
      </c>
      <c r="CL258" s="21">
        <v>3.3665472751610504E-13</v>
      </c>
      <c r="CM258" s="21">
        <v>3.9606099145682987E-13</v>
      </c>
      <c r="CN258" s="22">
        <v>4.1555563506865703E-13</v>
      </c>
      <c r="CO258" s="23">
        <v>3.1463814814071341E-13</v>
      </c>
      <c r="CP258" s="21">
        <v>3.0858350936870586E-13</v>
      </c>
      <c r="CQ258" s="21">
        <v>0</v>
      </c>
      <c r="CR258" s="21">
        <v>3.1459646392651434E-13</v>
      </c>
      <c r="CS258" s="21">
        <v>3.274981827732455E-13</v>
      </c>
      <c r="CT258" s="21">
        <v>3.4530723140348521E-13</v>
      </c>
      <c r="CU258" s="21">
        <v>3.2250869755048164E-13</v>
      </c>
      <c r="CV258" s="21">
        <v>3.3458750325007695E-13</v>
      </c>
      <c r="CW258" s="21">
        <v>3.3870828832152732E-13</v>
      </c>
      <c r="CX258" s="21">
        <v>2.7465143005894101E-13</v>
      </c>
      <c r="CY258" s="21">
        <v>2.9110799875017772E-13</v>
      </c>
      <c r="CZ258" s="21">
        <v>3.0121136572965043E-13</v>
      </c>
      <c r="DA258" s="21">
        <v>3.0054354885349307E-13</v>
      </c>
      <c r="DB258" s="21">
        <v>3.3046439474460451E-13</v>
      </c>
      <c r="DC258" s="22">
        <v>3.49145766613881E-13</v>
      </c>
      <c r="DD258" s="21">
        <v>4.2117934086213921E-13</v>
      </c>
      <c r="DE258" s="21">
        <v>4.0790462040088241E-13</v>
      </c>
      <c r="DF258" s="21">
        <v>1.7419064074331457E-13</v>
      </c>
      <c r="DG258" s="21">
        <v>4.617417250006739E-13</v>
      </c>
      <c r="DH258" s="21">
        <v>4.6686542588809147E-13</v>
      </c>
      <c r="DI258" s="21">
        <v>4.7348615213120281E-13</v>
      </c>
      <c r="DJ258" s="21">
        <v>4.3534140683256123E-13</v>
      </c>
      <c r="DK258" s="21">
        <v>4.4603817499085345E-13</v>
      </c>
      <c r="DL258" s="21">
        <v>4.6014957692418212E-13</v>
      </c>
      <c r="DM258" s="21">
        <v>4.1397864444412292E-13</v>
      </c>
      <c r="DN258" s="21">
        <v>4.4076713381163246E-13</v>
      </c>
      <c r="DO258" s="21">
        <v>4.4116760251266416E-13</v>
      </c>
      <c r="DP258" s="21">
        <v>4.0929372695370407E-13</v>
      </c>
      <c r="DQ258" s="21">
        <v>4.5690557757898758E-13</v>
      </c>
      <c r="DR258" s="21">
        <v>4.7236886265993816E-13</v>
      </c>
    </row>
    <row r="259" spans="1:122" x14ac:dyDescent="0.45">
      <c r="A259" s="3" t="s">
        <v>268</v>
      </c>
      <c r="B259" s="4" t="s">
        <v>1094</v>
      </c>
      <c r="C259" s="21">
        <v>2.1609870195200501E-11</v>
      </c>
      <c r="D259" s="21">
        <v>2.15272655809081E-11</v>
      </c>
      <c r="E259" s="21">
        <v>8.3451739691851101E-12</v>
      </c>
      <c r="F259" s="21">
        <v>2.1814651515288899E-11</v>
      </c>
      <c r="G259" s="21">
        <v>2.1838276227949899E-11</v>
      </c>
      <c r="H259" s="21">
        <v>2.1869983633014398E-11</v>
      </c>
      <c r="I259" s="21">
        <v>2.1750231069264398E-11</v>
      </c>
      <c r="J259" s="21">
        <v>2.1787407578107601E-11</v>
      </c>
      <c r="K259" s="21">
        <v>2.1820229195943401E-11</v>
      </c>
      <c r="L259" s="21">
        <v>1.9302549237542001E-11</v>
      </c>
      <c r="M259" s="21">
        <v>2.0012628446033699E-11</v>
      </c>
      <c r="N259" s="21">
        <v>2.0133315594598899E-11</v>
      </c>
      <c r="O259" s="21">
        <v>2.1605835369446902E-11</v>
      </c>
      <c r="P259" s="21">
        <v>2.1794942196979702E-11</v>
      </c>
      <c r="Q259" s="22">
        <v>2.18568205981401E-11</v>
      </c>
      <c r="R259" s="23">
        <v>2.2083325153436E-11</v>
      </c>
      <c r="S259" s="21">
        <v>2.15288081206419E-11</v>
      </c>
      <c r="T259" s="21">
        <v>2.1781410631651401E-13</v>
      </c>
      <c r="U259" s="21">
        <v>2.19527803028515E-11</v>
      </c>
      <c r="V259" s="21">
        <v>2.2034182923130201E-11</v>
      </c>
      <c r="W259" s="21">
        <v>2.2143435716657501E-11</v>
      </c>
      <c r="X259" s="21">
        <v>2.22731260636582E-11</v>
      </c>
      <c r="Y259" s="21">
        <v>2.2288863871814801E-11</v>
      </c>
      <c r="Z259" s="21">
        <v>2.2302758138408399E-11</v>
      </c>
      <c r="AA259" s="21">
        <v>1.9998672874220401E-11</v>
      </c>
      <c r="AB259" s="21">
        <v>2.06339619910154E-11</v>
      </c>
      <c r="AC259" s="21">
        <v>2.0741937595854402E-11</v>
      </c>
      <c r="AD259" s="21">
        <v>2.1911365228223E-11</v>
      </c>
      <c r="AE259" s="21">
        <v>2.21669791807275E-11</v>
      </c>
      <c r="AF259" s="22">
        <v>2.2250619644171399E-11</v>
      </c>
      <c r="AG259" s="23">
        <v>1.3561286038877601E-11</v>
      </c>
      <c r="AH259" s="21">
        <v>1.3438674073260301E-11</v>
      </c>
      <c r="AI259" s="21">
        <v>0</v>
      </c>
      <c r="AJ259" s="21">
        <v>1.3629503739297E-11</v>
      </c>
      <c r="AK259" s="21">
        <v>1.36494367772378E-11</v>
      </c>
      <c r="AL259" s="21">
        <v>1.3676189479682299E-11</v>
      </c>
      <c r="AM259" s="21">
        <v>1.3713624501979701E-11</v>
      </c>
      <c r="AN259" s="21">
        <v>1.3716301865739E-11</v>
      </c>
      <c r="AO259" s="21">
        <v>1.3718665600603999E-11</v>
      </c>
      <c r="AP259" s="21">
        <v>1.3290876402179901E-11</v>
      </c>
      <c r="AQ259" s="21">
        <v>1.34086330664723E-11</v>
      </c>
      <c r="AR259" s="21">
        <v>1.3428647335117401E-11</v>
      </c>
      <c r="AS259" s="21">
        <v>1.3667937823596101E-11</v>
      </c>
      <c r="AT259" s="21">
        <v>1.37021636066031E-11</v>
      </c>
      <c r="AU259" s="22">
        <v>1.37133627619089E-11</v>
      </c>
      <c r="AV259" s="23">
        <v>8.5657771565246499E-12</v>
      </c>
      <c r="AW259" s="21">
        <v>5.5778505373711897E-12</v>
      </c>
      <c r="AX259" s="21">
        <v>0</v>
      </c>
      <c r="AY259" s="21">
        <v>1.21063369009954E-11</v>
      </c>
      <c r="AZ259" s="21">
        <v>1.3732230062505499E-11</v>
      </c>
      <c r="BA259" s="21">
        <v>1.5914387949607998E-11</v>
      </c>
      <c r="BB259" s="21">
        <v>8.5722393150673996E-12</v>
      </c>
      <c r="BC259" s="21">
        <v>1.0946236071174599E-11</v>
      </c>
      <c r="BD259" s="21">
        <v>1.3041324072799201E-11</v>
      </c>
      <c r="BE259" s="21">
        <v>1.0199320248532799E-11</v>
      </c>
      <c r="BF259" s="21">
        <v>1.2837907803717801E-11</v>
      </c>
      <c r="BG259" s="21">
        <v>1.3291002524968501E-11</v>
      </c>
      <c r="BH259" s="21">
        <v>1.7740148531589101E-12</v>
      </c>
      <c r="BI259" s="21">
        <v>1.2421231395799901E-11</v>
      </c>
      <c r="BJ259" s="22">
        <v>1.59162087079243E-11</v>
      </c>
      <c r="BK259" s="21">
        <v>8.3114193010641506E-11</v>
      </c>
      <c r="BL259" s="21">
        <v>1.05680161231343E-10</v>
      </c>
      <c r="BM259" s="21">
        <v>3.22018740233766E-12</v>
      </c>
      <c r="BN259" s="21">
        <v>1.9174186041659299E-10</v>
      </c>
      <c r="BO259" s="21">
        <v>2.17492984160798E-10</v>
      </c>
      <c r="BP259" s="21">
        <v>2.5205430658371702E-10</v>
      </c>
      <c r="BQ259" s="21">
        <v>1.3576832758322999E-10</v>
      </c>
      <c r="BR259" s="21">
        <v>1.7336802089768901E-10</v>
      </c>
      <c r="BS259" s="21">
        <v>2.0655031827246E-10</v>
      </c>
      <c r="BT259" s="21">
        <v>1.61538263426117E-10</v>
      </c>
      <c r="BU259" s="21">
        <v>2.0332858289604899E-10</v>
      </c>
      <c r="BV259" s="21">
        <v>2.1050476058778501E-10</v>
      </c>
      <c r="BW259" s="21">
        <v>2.8097095854270301E-11</v>
      </c>
      <c r="BX259" s="21">
        <v>1.96729203554533E-10</v>
      </c>
      <c r="BY259" s="22">
        <v>2.5208314400909002E-10</v>
      </c>
      <c r="BZ259" s="23">
        <v>3.7369153036068494E-13</v>
      </c>
      <c r="CA259" s="21">
        <v>3.5966617199176048E-13</v>
      </c>
      <c r="CB259" s="21">
        <v>5.028811949409029E-14</v>
      </c>
      <c r="CC259" s="21">
        <v>4.0195207031849373E-13</v>
      </c>
      <c r="CD259" s="21">
        <v>4.1251878283939523E-13</v>
      </c>
      <c r="CE259" s="21">
        <v>4.2670067105572347E-13</v>
      </c>
      <c r="CF259" s="21">
        <v>3.8318256989860688E-13</v>
      </c>
      <c r="CG259" s="21">
        <v>3.9774040262807252E-13</v>
      </c>
      <c r="CH259" s="21">
        <v>4.1058802929375006E-13</v>
      </c>
      <c r="CI259" s="21">
        <v>3.5956660291802532E-13</v>
      </c>
      <c r="CJ259" s="21">
        <v>3.8482963656736848E-13</v>
      </c>
      <c r="CK259" s="21">
        <v>3.8915114706902572E-13</v>
      </c>
      <c r="CL259" s="21">
        <v>3.3863511423163942E-13</v>
      </c>
      <c r="CM259" s="21">
        <v>4.0559782980453416E-13</v>
      </c>
      <c r="CN259" s="22">
        <v>4.2757516737406181E-13</v>
      </c>
      <c r="CO259" s="23">
        <v>3.1971739745943914E-13</v>
      </c>
      <c r="CP259" s="21">
        <v>3.118777976480782E-13</v>
      </c>
      <c r="CQ259" s="21">
        <v>0</v>
      </c>
      <c r="CR259" s="21">
        <v>3.1662784797307757E-13</v>
      </c>
      <c r="CS259" s="21">
        <v>3.3409732549151187E-13</v>
      </c>
      <c r="CT259" s="21">
        <v>3.5814412449611714E-13</v>
      </c>
      <c r="CU259" s="21">
        <v>3.2640542555571255E-13</v>
      </c>
      <c r="CV259" s="21">
        <v>3.4274014651606475E-13</v>
      </c>
      <c r="CW259" s="21">
        <v>3.4831264760374387E-13</v>
      </c>
      <c r="CX259" s="21">
        <v>2.9155704736362073E-13</v>
      </c>
      <c r="CY259" s="21">
        <v>3.0928982134304561E-13</v>
      </c>
      <c r="CZ259" s="21">
        <v>3.2017574471010685E-13</v>
      </c>
      <c r="DA259" s="21">
        <v>3.023723001895249E-13</v>
      </c>
      <c r="DB259" s="21">
        <v>3.4078659414723386E-13</v>
      </c>
      <c r="DC259" s="22">
        <v>3.6477092479091258E-13</v>
      </c>
      <c r="DD259" s="21">
        <v>4.3149404434029957E-13</v>
      </c>
      <c r="DE259" s="21">
        <v>4.1402655174086837E-13</v>
      </c>
      <c r="DF259" s="21">
        <v>1.956810081609928E-13</v>
      </c>
      <c r="DG259" s="21">
        <v>4.7840985183420202E-13</v>
      </c>
      <c r="DH259" s="21">
        <v>4.8426753209388064E-13</v>
      </c>
      <c r="DI259" s="21">
        <v>4.9186467243715915E-13</v>
      </c>
      <c r="DJ259" s="21">
        <v>4.4654637530171562E-13</v>
      </c>
      <c r="DK259" s="21">
        <v>4.5918834736625021E-13</v>
      </c>
      <c r="DL259" s="21">
        <v>4.7586593058972322E-13</v>
      </c>
      <c r="DM259" s="21">
        <v>4.3191734698942166E-13</v>
      </c>
      <c r="DN259" s="21">
        <v>4.5953929103893925E-13</v>
      </c>
      <c r="DO259" s="21">
        <v>4.5995299833533647E-13</v>
      </c>
      <c r="DP259" s="21">
        <v>4.177968861387067E-13</v>
      </c>
      <c r="DQ259" s="21">
        <v>4.7277739407314827E-13</v>
      </c>
      <c r="DR259" s="21">
        <v>4.9063373811418548E-13</v>
      </c>
    </row>
    <row r="260" spans="1:122" x14ac:dyDescent="0.45">
      <c r="A260" s="3" t="s">
        <v>269</v>
      </c>
      <c r="B260" s="4" t="s">
        <v>1095</v>
      </c>
      <c r="C260" s="21">
        <v>2.54377237771905E-12</v>
      </c>
      <c r="D260" s="21">
        <v>2.44904199057076E-12</v>
      </c>
      <c r="E260" s="21" t="e">
        <f>NA()</f>
        <v>#N/A</v>
      </c>
      <c r="F260" s="21">
        <v>2.78959127490415E-12</v>
      </c>
      <c r="G260" s="21">
        <v>2.81966445002949E-12</v>
      </c>
      <c r="H260" s="21">
        <v>2.8611095985810099E-12</v>
      </c>
      <c r="I260" s="21">
        <v>2.1710445186503001E-12</v>
      </c>
      <c r="J260" s="21">
        <v>2.31995444507053E-12</v>
      </c>
      <c r="K260" s="21">
        <v>2.4541442721068E-12</v>
      </c>
      <c r="L260" s="21">
        <v>1.2324092606599799E-12</v>
      </c>
      <c r="M260" s="21">
        <v>1.6627657619922399E-12</v>
      </c>
      <c r="N260" s="21">
        <v>1.73712511402481E-12</v>
      </c>
      <c r="O260" s="21">
        <v>1.7919252309569601E-12</v>
      </c>
      <c r="P260" s="21">
        <v>2.4304803662929799E-12</v>
      </c>
      <c r="Q260" s="22">
        <v>2.6533942573548698E-12</v>
      </c>
      <c r="R260" s="23">
        <v>9.2677440031136295E-12</v>
      </c>
      <c r="S260" s="21">
        <v>9.1323020169849399E-12</v>
      </c>
      <c r="T260" s="21" t="e">
        <f>NA()</f>
        <v>#N/A</v>
      </c>
      <c r="U260" s="21">
        <v>9.2346382627074593E-12</v>
      </c>
      <c r="V260" s="21">
        <v>9.2551508008872298E-12</v>
      </c>
      <c r="W260" s="21">
        <v>9.2834200204985898E-12</v>
      </c>
      <c r="X260" s="21">
        <v>8.96067188974326E-12</v>
      </c>
      <c r="Y260" s="21">
        <v>9.0338825342409804E-12</v>
      </c>
      <c r="Z260" s="21">
        <v>9.0998561329024794E-12</v>
      </c>
      <c r="AA260" s="21">
        <v>5.3653584768987802E-12</v>
      </c>
      <c r="AB260" s="21">
        <v>6.3631364889487902E-12</v>
      </c>
      <c r="AC260" s="21">
        <v>6.5355380356169402E-12</v>
      </c>
      <c r="AD260" s="21">
        <v>8.0302992753676796E-12</v>
      </c>
      <c r="AE260" s="21">
        <v>8.7552323818756406E-12</v>
      </c>
      <c r="AF260" s="22">
        <v>9.0083000507250003E-12</v>
      </c>
      <c r="AG260" s="23">
        <v>1.0658227144866901E-12</v>
      </c>
      <c r="AH260" s="21">
        <v>8.8082670679265705E-13</v>
      </c>
      <c r="AI260" s="21" t="e">
        <f>NA()</f>
        <v>#N/A</v>
      </c>
      <c r="AJ260" s="21">
        <v>1.1735370499710701E-12</v>
      </c>
      <c r="AK260" s="21">
        <v>1.20607625612406E-12</v>
      </c>
      <c r="AL260" s="21">
        <v>1.2509199491208399E-12</v>
      </c>
      <c r="AM260" s="21">
        <v>9.7798590414893097E-13</v>
      </c>
      <c r="AN260" s="21">
        <v>1.04829662500295E-12</v>
      </c>
      <c r="AO260" s="21">
        <v>1.11165696435044E-12</v>
      </c>
      <c r="AP260" s="21">
        <v>0</v>
      </c>
      <c r="AQ260" s="21">
        <v>6.9092157400797906E-14</v>
      </c>
      <c r="AR260" s="21">
        <v>1.4290737677682101E-13</v>
      </c>
      <c r="AS260" s="21">
        <v>0</v>
      </c>
      <c r="AT260" s="21">
        <v>1.4950446419016599E-13</v>
      </c>
      <c r="AU260" s="22">
        <v>6.6450092037243598E-13</v>
      </c>
      <c r="AV260" s="23">
        <v>8.4514455566661803E-13</v>
      </c>
      <c r="AW260" s="21">
        <v>5.4579083735176495E-13</v>
      </c>
      <c r="AX260" s="21" t="e">
        <f>NA()</f>
        <v>#N/A</v>
      </c>
      <c r="AY260" s="21">
        <v>1.2086669415939701E-12</v>
      </c>
      <c r="AZ260" s="21">
        <v>1.3799218837773299E-12</v>
      </c>
      <c r="BA260" s="21">
        <v>1.615935756253E-12</v>
      </c>
      <c r="BB260" s="21">
        <v>8.4579851606532105E-13</v>
      </c>
      <c r="BC260" s="21">
        <v>1.0882992123062601E-12</v>
      </c>
      <c r="BD260" s="21">
        <v>1.30674634377718E-12</v>
      </c>
      <c r="BE260" s="21">
        <v>1.0114895261376E-12</v>
      </c>
      <c r="BF260" s="21">
        <v>1.28531961193437E-12</v>
      </c>
      <c r="BG260" s="21">
        <v>1.3331174729282999E-12</v>
      </c>
      <c r="BH260" s="21">
        <v>1.7201617868370901E-13</v>
      </c>
      <c r="BI260" s="21">
        <v>1.24158529518055E-12</v>
      </c>
      <c r="BJ260" s="22">
        <v>1.61613645527892E-12</v>
      </c>
      <c r="BK260" s="21">
        <v>8.2999471762132999E-11</v>
      </c>
      <c r="BL260" s="21">
        <v>1.05930639123405E-10</v>
      </c>
      <c r="BM260" s="3" t="e">
        <f>NA()</f>
        <v>#N/A</v>
      </c>
      <c r="BN260" s="21">
        <v>1.9553273096376499E-10</v>
      </c>
      <c r="BO260" s="21">
        <v>2.2323758941881201E-10</v>
      </c>
      <c r="BP260" s="21">
        <v>2.6141885792413101E-10</v>
      </c>
      <c r="BQ260" s="21">
        <v>1.36829500336338E-10</v>
      </c>
      <c r="BR260" s="21">
        <v>1.7606017817226199E-10</v>
      </c>
      <c r="BS260" s="21">
        <v>2.1139957790084301E-10</v>
      </c>
      <c r="BT260" s="21">
        <v>1.6363425074413201E-10</v>
      </c>
      <c r="BU260" s="21">
        <v>2.07933257073596E-10</v>
      </c>
      <c r="BV260" s="21">
        <v>2.1566578120637601E-10</v>
      </c>
      <c r="BW260" s="21">
        <v>2.78280078907591E-11</v>
      </c>
      <c r="BX260" s="21">
        <v>2.0085811495013199E-10</v>
      </c>
      <c r="BY260" s="22">
        <v>2.6145132611473798E-10</v>
      </c>
      <c r="BZ260" s="23">
        <v>1.0594107216989585E-13</v>
      </c>
      <c r="CA260" s="21">
        <v>1.0574575627206511E-13</v>
      </c>
      <c r="CB260" s="21" t="e">
        <f>NA()</f>
        <v>#N/A</v>
      </c>
      <c r="CC260" s="21">
        <v>1.233188632449423E-13</v>
      </c>
      <c r="CD260" s="21">
        <v>1.2798694445974552E-13</v>
      </c>
      <c r="CE260" s="21">
        <v>1.3442022989075518E-13</v>
      </c>
      <c r="CF260" s="21">
        <v>1.0812144800903675E-13</v>
      </c>
      <c r="CG260" s="21">
        <v>1.1574832187593169E-13</v>
      </c>
      <c r="CH260" s="21">
        <v>1.2261922309911507E-13</v>
      </c>
      <c r="CI260" s="21">
        <v>7.5832439799659805E-14</v>
      </c>
      <c r="CJ260" s="21">
        <v>9.3360379057092786E-14</v>
      </c>
      <c r="CK260" s="21">
        <v>9.6517461133745963E-14</v>
      </c>
      <c r="CL260" s="21">
        <v>7.9759731360208439E-14</v>
      </c>
      <c r="CM260" s="21">
        <v>1.1625280197028359E-13</v>
      </c>
      <c r="CN260" s="22">
        <v>1.2989243634326118E-13</v>
      </c>
      <c r="CO260" s="23">
        <v>7.761444804469704E-14</v>
      </c>
      <c r="CP260" s="21">
        <v>8.0007288563378218E-14</v>
      </c>
      <c r="CQ260" s="21" t="e">
        <f>NA()</f>
        <v>#N/A</v>
      </c>
      <c r="CR260" s="21">
        <v>8.3631481731630256E-14</v>
      </c>
      <c r="CS260" s="21">
        <v>8.9998251374718574E-14</v>
      </c>
      <c r="CT260" s="21">
        <v>9.9156734712828697E-14</v>
      </c>
      <c r="CU260" s="21">
        <v>7.7342483929926618E-14</v>
      </c>
      <c r="CV260" s="21">
        <v>8.513456990133397E-14</v>
      </c>
      <c r="CW260" s="21">
        <v>8.7855462476094571E-14</v>
      </c>
      <c r="CX260" s="21">
        <v>4.0257477418517888E-14</v>
      </c>
      <c r="CY260" s="21">
        <v>5.0733166719952542E-14</v>
      </c>
      <c r="CZ260" s="21">
        <v>5.7298380054795952E-14</v>
      </c>
      <c r="DA260" s="21">
        <v>6.0528341213139688E-14</v>
      </c>
      <c r="DB260" s="21">
        <v>7.9550527436324456E-14</v>
      </c>
      <c r="DC260" s="22">
        <v>9.2398435091554616E-14</v>
      </c>
      <c r="DD260" s="21">
        <v>1.5964867138895992E-13</v>
      </c>
      <c r="DE260" s="21">
        <v>1.5711220424215854E-13</v>
      </c>
      <c r="DF260" s="21" t="e">
        <f>NA()</f>
        <v>#N/A</v>
      </c>
      <c r="DG260" s="21">
        <v>1.9978288578406722E-13</v>
      </c>
      <c r="DH260" s="21">
        <v>2.042319021927609E-13</v>
      </c>
      <c r="DI260" s="21">
        <v>2.1015835972295745E-13</v>
      </c>
      <c r="DJ260" s="21">
        <v>1.7011500803939271E-13</v>
      </c>
      <c r="DK260" s="21">
        <v>1.8054390732770505E-13</v>
      </c>
      <c r="DL260" s="21">
        <v>1.9462442340517302E-13</v>
      </c>
      <c r="DM260" s="21">
        <v>1.4456231233762821E-13</v>
      </c>
      <c r="DN260" s="21">
        <v>1.7207987566623258E-13</v>
      </c>
      <c r="DO260" s="21">
        <v>1.7249804216958551E-13</v>
      </c>
      <c r="DP260" s="21">
        <v>1.4201602237035904E-13</v>
      </c>
      <c r="DQ260" s="21">
        <v>1.8960816850853053E-13</v>
      </c>
      <c r="DR260" s="21">
        <v>2.0648359923749803E-13</v>
      </c>
    </row>
    <row r="261" spans="1:122" x14ac:dyDescent="0.45">
      <c r="A261" s="3" t="s">
        <v>270</v>
      </c>
      <c r="B261" s="4" t="s">
        <v>1096</v>
      </c>
      <c r="C261" s="21">
        <v>2.8298479793546301E-11</v>
      </c>
      <c r="D261" s="21">
        <v>2.8019226513274701E-11</v>
      </c>
      <c r="E261" s="21">
        <v>1.04782743766684E-11</v>
      </c>
      <c r="F261" s="21">
        <v>2.90231230200566E-11</v>
      </c>
      <c r="G261" s="21">
        <v>2.9111774962213098E-11</v>
      </c>
      <c r="H261" s="21">
        <v>2.92339500533614E-11</v>
      </c>
      <c r="I261" s="21">
        <v>2.8517320833678801E-11</v>
      </c>
      <c r="J261" s="21">
        <v>2.8703709874713901E-11</v>
      </c>
      <c r="K261" s="21">
        <v>2.8871673916999301E-11</v>
      </c>
      <c r="L261" s="21">
        <v>2.3527523142504602E-11</v>
      </c>
      <c r="M261" s="21">
        <v>2.5023256109418301E-11</v>
      </c>
      <c r="N261" s="21">
        <v>2.5281697038947899E-11</v>
      </c>
      <c r="O261" s="21">
        <v>2.8516780870057699E-11</v>
      </c>
      <c r="P261" s="21">
        <v>2.90542059442376E-11</v>
      </c>
      <c r="Q261" s="22">
        <v>2.9241816234735998E-11</v>
      </c>
      <c r="R261" s="23">
        <v>2.73412631809616E-11</v>
      </c>
      <c r="S261" s="21">
        <v>2.65184467176775E-11</v>
      </c>
      <c r="T261" s="21">
        <v>2.4842503225358E-13</v>
      </c>
      <c r="U261" s="21">
        <v>2.7140144244256601E-11</v>
      </c>
      <c r="V261" s="21">
        <v>2.7264758882600901E-11</v>
      </c>
      <c r="W261" s="21">
        <v>2.7436495727026101E-11</v>
      </c>
      <c r="X261" s="21">
        <v>2.7619875224906498E-11</v>
      </c>
      <c r="Y261" s="21">
        <v>2.7653618570120299E-11</v>
      </c>
      <c r="Z261" s="21">
        <v>2.76840263056334E-11</v>
      </c>
      <c r="AA261" s="21">
        <v>2.31436867530054E-11</v>
      </c>
      <c r="AB261" s="21">
        <v>2.4310801815823201E-11</v>
      </c>
      <c r="AC261" s="21">
        <v>2.45124623450587E-11</v>
      </c>
      <c r="AD261" s="21">
        <v>2.6627633001987001E-11</v>
      </c>
      <c r="AE261" s="21">
        <v>2.72730093139371E-11</v>
      </c>
      <c r="AF261" s="22">
        <v>2.7498304416795E-11</v>
      </c>
      <c r="AG261" s="23">
        <v>4.73321026393728E-11</v>
      </c>
      <c r="AH261" s="21">
        <v>4.6763186872632203E-11</v>
      </c>
      <c r="AI261" s="21">
        <v>0</v>
      </c>
      <c r="AJ261" s="21">
        <v>4.7663355105438998E-11</v>
      </c>
      <c r="AK261" s="21">
        <v>4.7763422494181101E-11</v>
      </c>
      <c r="AL261" s="21">
        <v>4.7901329707978602E-11</v>
      </c>
      <c r="AM261" s="21">
        <v>4.8098111362995399E-11</v>
      </c>
      <c r="AN261" s="21">
        <v>4.8115713947779201E-11</v>
      </c>
      <c r="AO261" s="21">
        <v>4.8131576475310702E-11</v>
      </c>
      <c r="AP261" s="21">
        <v>4.5313987454810103E-11</v>
      </c>
      <c r="AQ261" s="21">
        <v>4.6035485677007899E-11</v>
      </c>
      <c r="AR261" s="21">
        <v>4.6160150089254903E-11</v>
      </c>
      <c r="AS261" s="21">
        <v>4.6972521987299103E-11</v>
      </c>
      <c r="AT261" s="21">
        <v>4.7645048544282299E-11</v>
      </c>
      <c r="AU261" s="22">
        <v>4.7879821555043103E-11</v>
      </c>
      <c r="AV261" s="23">
        <v>9.5813662221431607E-12</v>
      </c>
      <c r="AW261" s="21">
        <v>6.18760643761429E-12</v>
      </c>
      <c r="AX261" s="21">
        <v>0</v>
      </c>
      <c r="AY261" s="21">
        <v>1.37026033361537E-11</v>
      </c>
      <c r="AZ261" s="21">
        <v>1.56441129955474E-11</v>
      </c>
      <c r="BA261" s="21">
        <v>1.8319791766159599E-11</v>
      </c>
      <c r="BB261" s="21">
        <v>9.5887801420847099E-12</v>
      </c>
      <c r="BC261" s="21">
        <v>1.2337999745086701E-11</v>
      </c>
      <c r="BD261" s="21">
        <v>1.48145251545756E-11</v>
      </c>
      <c r="BE261" s="21">
        <v>1.14672117507072E-11</v>
      </c>
      <c r="BF261" s="21">
        <v>1.4571611249075001E-11</v>
      </c>
      <c r="BG261" s="21">
        <v>1.5113493472355301E-11</v>
      </c>
      <c r="BH261" s="21">
        <v>1.9501397637262499E-12</v>
      </c>
      <c r="BI261" s="21">
        <v>1.40757972460337E-11</v>
      </c>
      <c r="BJ261" s="22">
        <v>1.8322067082086101E-11</v>
      </c>
      <c r="BK261" s="21">
        <v>6.4655513956594106E-11</v>
      </c>
      <c r="BL261" s="21">
        <v>8.2518596454477605E-11</v>
      </c>
      <c r="BM261" s="21">
        <v>2.4760675076457299E-12</v>
      </c>
      <c r="BN261" s="21">
        <v>1.5231746597171101E-10</v>
      </c>
      <c r="BO261" s="21">
        <v>1.7389919202942999E-10</v>
      </c>
      <c r="BP261" s="21">
        <v>2.0364190588429499E-10</v>
      </c>
      <c r="BQ261" s="21">
        <v>1.0658840930968501E-10</v>
      </c>
      <c r="BR261" s="21">
        <v>1.3714859944699699E-10</v>
      </c>
      <c r="BS261" s="21">
        <v>1.64677534316813E-10</v>
      </c>
      <c r="BT261" s="21">
        <v>1.27468962851772E-10</v>
      </c>
      <c r="BU261" s="21">
        <v>1.6197731526883701E-10</v>
      </c>
      <c r="BV261" s="21">
        <v>1.6800085145976001E-10</v>
      </c>
      <c r="BW261" s="21">
        <v>2.16776578737944E-11</v>
      </c>
      <c r="BX261" s="21">
        <v>1.5646587115242701E-10</v>
      </c>
      <c r="BY261" s="22">
        <v>2.0366719818443101E-10</v>
      </c>
      <c r="BZ261" s="23">
        <v>5.2005358453825128E-13</v>
      </c>
      <c r="CA261" s="21">
        <v>4.9967264052248255E-13</v>
      </c>
      <c r="CB261" s="21">
        <v>6.2735581841415084E-14</v>
      </c>
      <c r="CC261" s="21">
        <v>5.5079657478589167E-13</v>
      </c>
      <c r="CD261" s="21">
        <v>5.6293950110924399E-13</v>
      </c>
      <c r="CE261" s="21">
        <v>5.7967419517543151E-13</v>
      </c>
      <c r="CF261" s="21">
        <v>5.3048537517469581E-13</v>
      </c>
      <c r="CG261" s="21">
        <v>5.4663952496730446E-13</v>
      </c>
      <c r="CH261" s="21">
        <v>5.6119181582230024E-13</v>
      </c>
      <c r="CI261" s="21">
        <v>4.7026482874174021E-13</v>
      </c>
      <c r="CJ261" s="21">
        <v>5.0639388270539828E-13</v>
      </c>
      <c r="CK261" s="21">
        <v>5.1266594319800553E-13</v>
      </c>
      <c r="CL261" s="21">
        <v>4.7926840996906222E-13</v>
      </c>
      <c r="CM261" s="21">
        <v>5.5402449286465468E-13</v>
      </c>
      <c r="CN261" s="22">
        <v>5.801927007480729E-13</v>
      </c>
      <c r="CO261" s="23">
        <v>4.3491869658466014E-13</v>
      </c>
      <c r="CP261" s="21">
        <v>4.1946752751756288E-13</v>
      </c>
      <c r="CQ261" s="21">
        <v>0</v>
      </c>
      <c r="CR261" s="21">
        <v>4.3914106601584889E-13</v>
      </c>
      <c r="CS261" s="21">
        <v>4.5701445861249915E-13</v>
      </c>
      <c r="CT261" s="21">
        <v>4.8282596852099191E-13</v>
      </c>
      <c r="CU261" s="21">
        <v>4.4796591197992839E-13</v>
      </c>
      <c r="CV261" s="21">
        <v>4.6563015347757159E-13</v>
      </c>
      <c r="CW261" s="21">
        <v>4.7179713361511125E-13</v>
      </c>
      <c r="CX261" s="21">
        <v>3.6061126524471451E-13</v>
      </c>
      <c r="CY261" s="21">
        <v>3.8546315958747214E-13</v>
      </c>
      <c r="CZ261" s="21">
        <v>4.0103759245257135E-13</v>
      </c>
      <c r="DA261" s="21">
        <v>4.1730198206367434E-13</v>
      </c>
      <c r="DB261" s="21">
        <v>4.5969200052136428E-13</v>
      </c>
      <c r="DC261" s="22">
        <v>4.8791970903026515E-13</v>
      </c>
      <c r="DD261" s="21">
        <v>6.3136799311212704E-13</v>
      </c>
      <c r="DE261" s="21">
        <v>6.0903378495659607E-13</v>
      </c>
      <c r="DF261" s="21">
        <v>2.6543727700928368E-13</v>
      </c>
      <c r="DG261" s="21">
        <v>6.8702333652933782E-13</v>
      </c>
      <c r="DH261" s="21">
        <v>6.948014348164458E-13</v>
      </c>
      <c r="DI261" s="21">
        <v>7.0506638667220403E-13</v>
      </c>
      <c r="DJ261" s="21">
        <v>6.492906730370335E-13</v>
      </c>
      <c r="DK261" s="21">
        <v>6.6446129331803958E-13</v>
      </c>
      <c r="DL261" s="21">
        <v>6.8494401274065271E-13</v>
      </c>
      <c r="DM261" s="21">
        <v>6.0656808070447692E-13</v>
      </c>
      <c r="DN261" s="21">
        <v>6.4859397369401453E-13</v>
      </c>
      <c r="DO261" s="21">
        <v>6.4923272150191712E-13</v>
      </c>
      <c r="DP261" s="21">
        <v>6.1381027114683099E-13</v>
      </c>
      <c r="DQ261" s="21">
        <v>6.80412707756019E-13</v>
      </c>
      <c r="DR261" s="21">
        <v>7.0347638471875169E-13</v>
      </c>
    </row>
    <row r="262" spans="1:122" x14ac:dyDescent="0.45">
      <c r="A262" s="3" t="s">
        <v>271</v>
      </c>
      <c r="B262" s="4" t="s">
        <v>1097</v>
      </c>
      <c r="C262" s="21">
        <v>6.3928135598751404E-12</v>
      </c>
      <c r="D262" s="21">
        <v>6.2915450531497601E-12</v>
      </c>
      <c r="E262" s="21">
        <v>2.4249827940723002E-12</v>
      </c>
      <c r="F262" s="21">
        <v>6.6555984316802702E-12</v>
      </c>
      <c r="G262" s="21">
        <v>6.6877472028308302E-12</v>
      </c>
      <c r="H262" s="21">
        <v>6.7320528203963301E-12</v>
      </c>
      <c r="I262" s="21">
        <v>6.4477631426147196E-12</v>
      </c>
      <c r="J262" s="21">
        <v>6.5200348375493198E-12</v>
      </c>
      <c r="K262" s="21">
        <v>6.5851623040388498E-12</v>
      </c>
      <c r="L262" s="21">
        <v>4.5650287688218798E-12</v>
      </c>
      <c r="M262" s="21">
        <v>5.1319379959393697E-12</v>
      </c>
      <c r="N262" s="21">
        <v>5.2298916754103202E-12</v>
      </c>
      <c r="O262" s="21">
        <v>6.2888711589190801E-12</v>
      </c>
      <c r="P262" s="21">
        <v>6.5849156022513898E-12</v>
      </c>
      <c r="Q262" s="22">
        <v>6.6882620717081499E-12</v>
      </c>
      <c r="R262" s="23">
        <v>1.36165493782271E-11</v>
      </c>
      <c r="S262" s="21">
        <v>1.3360778226502001E-11</v>
      </c>
      <c r="T262" s="21">
        <v>1.22960577640145E-13</v>
      </c>
      <c r="U262" s="21">
        <v>1.3554031885724101E-11</v>
      </c>
      <c r="V262" s="21">
        <v>1.35927681422203E-11</v>
      </c>
      <c r="W262" s="21">
        <v>1.36461522593987E-11</v>
      </c>
      <c r="X262" s="21">
        <v>1.3435848952040801E-11</v>
      </c>
      <c r="Y262" s="21">
        <v>1.3497579778130601E-11</v>
      </c>
      <c r="Z262" s="21">
        <v>1.35532083656595E-11</v>
      </c>
      <c r="AA262" s="21">
        <v>9.3849140012891405E-12</v>
      </c>
      <c r="AB262" s="21">
        <v>1.0481971573336099E-11</v>
      </c>
      <c r="AC262" s="21">
        <v>1.06715271858278E-11</v>
      </c>
      <c r="AD262" s="21">
        <v>1.24702573232237E-11</v>
      </c>
      <c r="AE262" s="21">
        <v>1.31815642098167E-11</v>
      </c>
      <c r="AF262" s="22">
        <v>1.3429875087069499E-11</v>
      </c>
      <c r="AG262" s="23">
        <v>1.31404390898575E-12</v>
      </c>
      <c r="AH262" s="21">
        <v>1.26919265944262E-12</v>
      </c>
      <c r="AI262" s="21">
        <v>0</v>
      </c>
      <c r="AJ262" s="21">
        <v>1.3401586484355501E-12</v>
      </c>
      <c r="AK262" s="21">
        <v>1.3480475973555601E-12</v>
      </c>
      <c r="AL262" s="21">
        <v>1.3589197004355399E-12</v>
      </c>
      <c r="AM262" s="21">
        <v>1.2927483645648801E-12</v>
      </c>
      <c r="AN262" s="21">
        <v>1.30979480640917E-12</v>
      </c>
      <c r="AO262" s="21">
        <v>1.3251561670495099E-12</v>
      </c>
      <c r="AP262" s="21">
        <v>7.2447980686016399E-13</v>
      </c>
      <c r="AQ262" s="21">
        <v>8.8935174276176003E-13</v>
      </c>
      <c r="AR262" s="21">
        <v>9.1783921834082894E-13</v>
      </c>
      <c r="AS262" s="21">
        <v>7.3422162836390001E-13</v>
      </c>
      <c r="AT262" s="21">
        <v>1.0918876634685499E-12</v>
      </c>
      <c r="AU262" s="22">
        <v>1.2167456799089001E-12</v>
      </c>
      <c r="AV262" s="23">
        <v>9.2027291368554601E-12</v>
      </c>
      <c r="AW262" s="21">
        <v>5.9430841834673602E-12</v>
      </c>
      <c r="AX262" s="21">
        <v>0</v>
      </c>
      <c r="AY262" s="21">
        <v>1.3161102920893E-11</v>
      </c>
      <c r="AZ262" s="21">
        <v>1.50258878688576E-11</v>
      </c>
      <c r="BA262" s="21">
        <v>1.7595828982920399E-11</v>
      </c>
      <c r="BB262" s="21">
        <v>9.2098500730019901E-12</v>
      </c>
      <c r="BC262" s="21">
        <v>1.1850425827813501E-11</v>
      </c>
      <c r="BD262" s="21">
        <v>1.4229083736890699E-11</v>
      </c>
      <c r="BE262" s="21">
        <v>1.1014049692917299E-11</v>
      </c>
      <c r="BF262" s="21">
        <v>1.39957693197117E-11</v>
      </c>
      <c r="BG262" s="21">
        <v>1.45162374042528E-11</v>
      </c>
      <c r="BH262" s="21">
        <v>1.87307400724421E-12</v>
      </c>
      <c r="BI262" s="21">
        <v>1.35195489283333E-11</v>
      </c>
      <c r="BJ262" s="22">
        <v>1.75980143827567E-11</v>
      </c>
      <c r="BK262" s="21">
        <v>5.7647780131402003E-11</v>
      </c>
      <c r="BL262" s="21">
        <v>7.3574759739025401E-11</v>
      </c>
      <c r="BM262" s="21">
        <v>2.2076971713054002E-12</v>
      </c>
      <c r="BN262" s="21">
        <v>1.3580842918369501E-10</v>
      </c>
      <c r="BO262" s="21">
        <v>1.55051004526407E-10</v>
      </c>
      <c r="BP262" s="21">
        <v>1.81570033204573E-10</v>
      </c>
      <c r="BQ262" s="21">
        <v>9.5035748823615106E-11</v>
      </c>
      <c r="BR262" s="21">
        <v>1.22283651036446E-10</v>
      </c>
      <c r="BS262" s="21">
        <v>1.46828842737996E-10</v>
      </c>
      <c r="BT262" s="21">
        <v>1.13653148732064E-10</v>
      </c>
      <c r="BU262" s="21">
        <v>1.4442128885034301E-10</v>
      </c>
      <c r="BV262" s="21">
        <v>1.4979195979081401E-10</v>
      </c>
      <c r="BW262" s="21">
        <v>1.9328109520731899E-11</v>
      </c>
      <c r="BX262" s="21">
        <v>1.3950720652099099E-10</v>
      </c>
      <c r="BY262" s="22">
        <v>1.8159258418078599E-10</v>
      </c>
      <c r="BZ262" s="23">
        <v>1.9344376951355254E-13</v>
      </c>
      <c r="CA262" s="21">
        <v>1.7995123490689254E-13</v>
      </c>
      <c r="CB262" s="21">
        <v>1.5262010637114798E-14</v>
      </c>
      <c r="CC262" s="21">
        <v>2.2020185087831954E-13</v>
      </c>
      <c r="CD262" s="21">
        <v>2.3054385475042454E-13</v>
      </c>
      <c r="CE262" s="21">
        <v>2.447966193824701E-13</v>
      </c>
      <c r="CF262" s="21">
        <v>1.9713238104793975E-13</v>
      </c>
      <c r="CG262" s="21">
        <v>2.1199793110840131E-13</v>
      </c>
      <c r="CH262" s="21">
        <v>2.2538929237065324E-13</v>
      </c>
      <c r="CI262" s="21">
        <v>1.6185613457904655E-13</v>
      </c>
      <c r="CJ262" s="21">
        <v>1.9004788154941381E-13</v>
      </c>
      <c r="CK262" s="21">
        <v>1.9494678063046906E-13</v>
      </c>
      <c r="CL262" s="21">
        <v>1.4866661619201694E-13</v>
      </c>
      <c r="CM262" s="21">
        <v>2.1819464467942712E-13</v>
      </c>
      <c r="CN262" s="22">
        <v>2.4253363703673974E-13</v>
      </c>
      <c r="CO262" s="23">
        <v>1.4747474015184667E-13</v>
      </c>
      <c r="CP262" s="21">
        <v>1.4055731318669958E-13</v>
      </c>
      <c r="CQ262" s="21">
        <v>0</v>
      </c>
      <c r="CR262" s="21">
        <v>1.4284420939079222E-13</v>
      </c>
      <c r="CS262" s="21">
        <v>1.576705378815512E-13</v>
      </c>
      <c r="CT262" s="21">
        <v>1.7895039157169875E-13</v>
      </c>
      <c r="CU262" s="21">
        <v>1.4447812452660647E-13</v>
      </c>
      <c r="CV262" s="21">
        <v>1.5965383525679922E-13</v>
      </c>
      <c r="CW262" s="21">
        <v>1.6495174724662976E-13</v>
      </c>
      <c r="CX262" s="21">
        <v>9.8523583044380959E-14</v>
      </c>
      <c r="CY262" s="21">
        <v>1.1606645589454403E-13</v>
      </c>
      <c r="CZ262" s="21">
        <v>1.2705958656178377E-13</v>
      </c>
      <c r="DA262" s="21">
        <v>1.177617131328821E-13</v>
      </c>
      <c r="DB262" s="21">
        <v>1.5429828910268049E-13</v>
      </c>
      <c r="DC262" s="22">
        <v>1.7862816568013312E-13</v>
      </c>
      <c r="DD262" s="21">
        <v>2.5663662718362371E-13</v>
      </c>
      <c r="DE262" s="21">
        <v>2.3787145344645893E-13</v>
      </c>
      <c r="DF262" s="21">
        <v>9.6210207063312217E-14</v>
      </c>
      <c r="DG262" s="21">
        <v>3.0931956582429024E-13</v>
      </c>
      <c r="DH262" s="21">
        <v>3.1591286691071908E-13</v>
      </c>
      <c r="DI262" s="21">
        <v>3.2470934877077711E-13</v>
      </c>
      <c r="DJ262" s="21">
        <v>2.6992945463076329E-13</v>
      </c>
      <c r="DK262" s="21">
        <v>2.8447192750039114E-13</v>
      </c>
      <c r="DL262" s="21">
        <v>3.0410659433740219E-13</v>
      </c>
      <c r="DM262" s="21">
        <v>2.4325214022497848E-13</v>
      </c>
      <c r="DN262" s="21">
        <v>2.7840230979377521E-13</v>
      </c>
      <c r="DO262" s="21">
        <v>2.7893747882582774E-13</v>
      </c>
      <c r="DP262" s="21">
        <v>2.3463973737883248E-13</v>
      </c>
      <c r="DQ262" s="21">
        <v>2.9926135138121017E-13</v>
      </c>
      <c r="DR262" s="21">
        <v>3.2163908013392873E-13</v>
      </c>
    </row>
    <row r="263" spans="1:122" x14ac:dyDescent="0.45">
      <c r="A263" s="3" t="s">
        <v>272</v>
      </c>
      <c r="B263" s="4" t="s">
        <v>1098</v>
      </c>
      <c r="C263" s="21">
        <v>5.5832542016348801E-12</v>
      </c>
      <c r="D263" s="21">
        <v>5.4897350111579103E-12</v>
      </c>
      <c r="E263" s="21">
        <v>2.12558466664635E-12</v>
      </c>
      <c r="F263" s="21">
        <v>5.82593012602126E-12</v>
      </c>
      <c r="G263" s="21">
        <v>5.85561879380208E-12</v>
      </c>
      <c r="H263" s="21">
        <v>5.8965340360850898E-12</v>
      </c>
      <c r="I263" s="21">
        <v>5.68716730361001E-12</v>
      </c>
      <c r="J263" s="21">
        <v>5.7437163869151401E-12</v>
      </c>
      <c r="K263" s="21">
        <v>5.7946754592227903E-12</v>
      </c>
      <c r="L263" s="21">
        <v>4.1946446910180503E-12</v>
      </c>
      <c r="M263" s="21">
        <v>4.6430841341621001E-12</v>
      </c>
      <c r="N263" s="21">
        <v>4.72056795586528E-12</v>
      </c>
      <c r="O263" s="21">
        <v>5.5221550511081303E-12</v>
      </c>
      <c r="P263" s="21">
        <v>5.7762718151634103E-12</v>
      </c>
      <c r="Q263" s="22">
        <v>5.8649817064867404E-12</v>
      </c>
      <c r="R263" s="23">
        <v>1.22240928026146E-11</v>
      </c>
      <c r="S263" s="21">
        <v>1.19976768224737E-11</v>
      </c>
      <c r="T263" s="21">
        <v>1.10370574030078E-13</v>
      </c>
      <c r="U263" s="21">
        <v>1.2168750520087601E-11</v>
      </c>
      <c r="V263" s="21">
        <v>1.2203040968492101E-11</v>
      </c>
      <c r="W263" s="21">
        <v>1.22502981244824E-11</v>
      </c>
      <c r="X263" s="21">
        <v>1.20641315879472E-11</v>
      </c>
      <c r="Y263" s="21">
        <v>1.2118777490738599E-11</v>
      </c>
      <c r="Z263" s="21">
        <v>1.21680215164399E-11</v>
      </c>
      <c r="AA263" s="21">
        <v>8.4781274542723306E-12</v>
      </c>
      <c r="AB263" s="21">
        <v>9.4492743712352206E-12</v>
      </c>
      <c r="AC263" s="21">
        <v>9.6170744515180195E-12</v>
      </c>
      <c r="AD263" s="21">
        <v>1.1139450014614999E-11</v>
      </c>
      <c r="AE263" s="21">
        <v>1.1807740303971301E-11</v>
      </c>
      <c r="AF263" s="22">
        <v>1.20410344715624E-11</v>
      </c>
      <c r="AG263" s="23">
        <v>9.5072828121535792E-13</v>
      </c>
      <c r="AH263" s="21">
        <v>9.0212851960615199E-13</v>
      </c>
      <c r="AI263" s="21">
        <v>0</v>
      </c>
      <c r="AJ263" s="21">
        <v>9.7902560012341208E-13</v>
      </c>
      <c r="AK263" s="21">
        <v>9.8757388006577405E-13</v>
      </c>
      <c r="AL263" s="21">
        <v>9.9935463585875394E-13</v>
      </c>
      <c r="AM263" s="21">
        <v>1.01423935731869E-12</v>
      </c>
      <c r="AN263" s="21">
        <v>1.0161121543802699E-12</v>
      </c>
      <c r="AO263" s="21">
        <v>1.0177998210107701E-12</v>
      </c>
      <c r="AP263" s="21">
        <v>5.7664971448010702E-13</v>
      </c>
      <c r="AQ263" s="21">
        <v>6.88880103696297E-13</v>
      </c>
      <c r="AR263" s="21">
        <v>7.0827188468402097E-13</v>
      </c>
      <c r="AS263" s="21">
        <v>7.2256291649915398E-13</v>
      </c>
      <c r="AT263" s="21">
        <v>8.8908832311646597E-13</v>
      </c>
      <c r="AU263" s="22">
        <v>9.4722085435074198E-13</v>
      </c>
      <c r="AV263" s="23">
        <v>5.0171447728943299E-12</v>
      </c>
      <c r="AW263" s="21">
        <v>3.2400512176915701E-12</v>
      </c>
      <c r="AX263" s="21">
        <v>0</v>
      </c>
      <c r="AY263" s="21">
        <v>7.1751713804808697E-12</v>
      </c>
      <c r="AZ263" s="21">
        <v>8.1918150212008706E-12</v>
      </c>
      <c r="BA263" s="21">
        <v>9.5928957696745898E-12</v>
      </c>
      <c r="BB263" s="21">
        <v>5.0210269655607003E-12</v>
      </c>
      <c r="BC263" s="21">
        <v>6.4606163144014898E-12</v>
      </c>
      <c r="BD263" s="21">
        <v>7.7574132664313504E-12</v>
      </c>
      <c r="BE263" s="21">
        <v>6.0046406911961202E-12</v>
      </c>
      <c r="BF263" s="21">
        <v>7.6302148896039101E-12</v>
      </c>
      <c r="BG263" s="21">
        <v>7.9139637309510294E-12</v>
      </c>
      <c r="BH263" s="21">
        <v>1.02116267087055E-12</v>
      </c>
      <c r="BI263" s="21">
        <v>7.3705890099525097E-12</v>
      </c>
      <c r="BJ263" s="22">
        <v>9.5940872061715299E-12</v>
      </c>
      <c r="BK263" s="21">
        <v>4.0481306758503099E-11</v>
      </c>
      <c r="BL263" s="21">
        <v>5.1665517941709098E-11</v>
      </c>
      <c r="BM263" s="21">
        <v>1.55028461144181E-12</v>
      </c>
      <c r="BN263" s="21">
        <v>9.5367118554160403E-11</v>
      </c>
      <c r="BO263" s="21">
        <v>1.0887960062192399E-10</v>
      </c>
      <c r="BP263" s="21">
        <v>1.2750173893169799E-10</v>
      </c>
      <c r="BQ263" s="21">
        <v>6.67358099892761E-11</v>
      </c>
      <c r="BR263" s="21">
        <v>8.5869776388139403E-11</v>
      </c>
      <c r="BS263" s="21">
        <v>1.03105850916107E-10</v>
      </c>
      <c r="BT263" s="21">
        <v>7.9809282636822294E-11</v>
      </c>
      <c r="BU263" s="21">
        <v>1.01415223328339E-10</v>
      </c>
      <c r="BV263" s="21">
        <v>1.05186604938257E-10</v>
      </c>
      <c r="BW263" s="21">
        <v>1.3572545704053699E-11</v>
      </c>
      <c r="BX263" s="21">
        <v>9.7964466443033396E-11</v>
      </c>
      <c r="BY263" s="22">
        <v>1.27517574632286E-10</v>
      </c>
      <c r="BZ263" s="23">
        <v>1.5811479519032293E-13</v>
      </c>
      <c r="CA263" s="21">
        <v>1.5011153544604931E-13</v>
      </c>
      <c r="CB263" s="21">
        <v>1.334880170740581E-14</v>
      </c>
      <c r="CC263" s="21">
        <v>1.7472196482197826E-13</v>
      </c>
      <c r="CD263" s="21">
        <v>1.8093715435314738E-13</v>
      </c>
      <c r="CE263" s="21">
        <v>1.8950257693727842E-13</v>
      </c>
      <c r="CF263" s="21">
        <v>1.6095655485496955E-13</v>
      </c>
      <c r="CG263" s="21">
        <v>1.6987117992357859E-13</v>
      </c>
      <c r="CH263" s="21">
        <v>1.7790182691051175E-13</v>
      </c>
      <c r="CI263" s="21">
        <v>1.2800186404485514E-13</v>
      </c>
      <c r="CJ263" s="21">
        <v>1.4786996541749935E-13</v>
      </c>
      <c r="CK263" s="21">
        <v>1.5131913476725561E-13</v>
      </c>
      <c r="CL263" s="21">
        <v>1.2933324145593404E-13</v>
      </c>
      <c r="CM263" s="21">
        <v>1.7244304059532422E-13</v>
      </c>
      <c r="CN263" s="22">
        <v>1.8753170734077209E-13</v>
      </c>
      <c r="CO263" s="23">
        <v>1.2399868739001563E-13</v>
      </c>
      <c r="CP263" s="21">
        <v>1.1989585056453583E-13</v>
      </c>
      <c r="CQ263" s="21">
        <v>0</v>
      </c>
      <c r="CR263" s="21">
        <v>1.2313057345311849E-13</v>
      </c>
      <c r="CS263" s="21">
        <v>1.3163426396417012E-13</v>
      </c>
      <c r="CT263" s="21">
        <v>1.4386310531578518E-13</v>
      </c>
      <c r="CU263" s="21">
        <v>1.234042119660382E-13</v>
      </c>
      <c r="CV263" s="21">
        <v>1.323050632396142E-13</v>
      </c>
      <c r="CW263" s="21">
        <v>1.3541256727505214E-13</v>
      </c>
      <c r="CX263" s="21">
        <v>8.0618959806821545E-14</v>
      </c>
      <c r="CY263" s="21">
        <v>9.2980367266413312E-14</v>
      </c>
      <c r="CZ263" s="21">
        <v>1.0072712010799725E-13</v>
      </c>
      <c r="DA263" s="21">
        <v>1.045679265710637E-13</v>
      </c>
      <c r="DB263" s="21">
        <v>1.2700515261123803E-13</v>
      </c>
      <c r="DC263" s="22">
        <v>1.4194620274011335E-13</v>
      </c>
      <c r="DD263" s="21">
        <v>2.0312395893191186E-13</v>
      </c>
      <c r="DE263" s="21">
        <v>1.926175930085002E-13</v>
      </c>
      <c r="DF263" s="21">
        <v>7.8332815310268243E-14</v>
      </c>
      <c r="DG263" s="21">
        <v>2.3517335451090518E-13</v>
      </c>
      <c r="DH263" s="21">
        <v>2.3922241500661155E-13</v>
      </c>
      <c r="DI263" s="21">
        <v>2.4460910424462732E-13</v>
      </c>
      <c r="DJ263" s="21">
        <v>2.1168719831278066E-13</v>
      </c>
      <c r="DK263" s="21">
        <v>2.2044688350199743E-13</v>
      </c>
      <c r="DL263" s="21">
        <v>2.3227383337082709E-13</v>
      </c>
      <c r="DM263" s="21">
        <v>1.8666245919844446E-13</v>
      </c>
      <c r="DN263" s="21">
        <v>2.1105682686892818E-13</v>
      </c>
      <c r="DO263" s="21">
        <v>2.1142757284336902E-13</v>
      </c>
      <c r="DP263" s="21">
        <v>1.8884230726532709E-13</v>
      </c>
      <c r="DQ263" s="21">
        <v>2.2873238206069646E-13</v>
      </c>
      <c r="DR263" s="21">
        <v>2.4254596195025771E-13</v>
      </c>
    </row>
    <row r="264" spans="1:122" x14ac:dyDescent="0.45">
      <c r="A264" s="3" t="s">
        <v>273</v>
      </c>
      <c r="B264" s="4" t="s">
        <v>1099</v>
      </c>
      <c r="C264" s="21">
        <v>5.5869875957076698E-12</v>
      </c>
      <c r="D264" s="21">
        <v>5.5082506436464302E-12</v>
      </c>
      <c r="E264" s="21" t="e">
        <f>NA()</f>
        <v>#N/A</v>
      </c>
      <c r="F264" s="21">
        <v>5.7913046190627096E-12</v>
      </c>
      <c r="G264" s="21">
        <v>5.8163005070713401E-12</v>
      </c>
      <c r="H264" s="21">
        <v>5.8507484257688896E-12</v>
      </c>
      <c r="I264" s="21">
        <v>5.1187091813720999E-12</v>
      </c>
      <c r="J264" s="21">
        <v>5.2728582983358698E-12</v>
      </c>
      <c r="K264" s="21">
        <v>5.4117694095051002E-12</v>
      </c>
      <c r="L264" s="21">
        <v>3.9367385127148799E-12</v>
      </c>
      <c r="M264" s="21">
        <v>4.4349978389006603E-12</v>
      </c>
      <c r="N264" s="21">
        <v>4.5210898127053003E-12</v>
      </c>
      <c r="O264" s="21">
        <v>4.8482901900987303E-12</v>
      </c>
      <c r="P264" s="21">
        <v>5.4418949363606798E-12</v>
      </c>
      <c r="Q264" s="22">
        <v>5.6491170483125697E-12</v>
      </c>
      <c r="R264" s="23">
        <v>9.7955609444333597E-12</v>
      </c>
      <c r="S264" s="21">
        <v>9.6959116493658996E-12</v>
      </c>
      <c r="T264" s="21" t="e">
        <f>NA()</f>
        <v>#N/A</v>
      </c>
      <c r="U264" s="21">
        <v>9.7712039205262599E-12</v>
      </c>
      <c r="V264" s="21">
        <v>9.7862956954483708E-12</v>
      </c>
      <c r="W264" s="21">
        <v>9.8070943258206601E-12</v>
      </c>
      <c r="X264" s="21">
        <v>9.5401157256819893E-12</v>
      </c>
      <c r="Y264" s="21">
        <v>9.5996385227555198E-12</v>
      </c>
      <c r="Z264" s="21">
        <v>9.6532773501730507E-12</v>
      </c>
      <c r="AA264" s="21">
        <v>6.4955384987293996E-12</v>
      </c>
      <c r="AB264" s="21">
        <v>7.3372383621437604E-12</v>
      </c>
      <c r="AC264" s="21">
        <v>7.4826718719330501E-12</v>
      </c>
      <c r="AD264" s="21">
        <v>8.8596570391538896E-12</v>
      </c>
      <c r="AE264" s="21">
        <v>9.4070872364464196E-12</v>
      </c>
      <c r="AF264" s="22">
        <v>9.5981902260090093E-12</v>
      </c>
      <c r="AG264" s="23">
        <v>2.42366747516591E-12</v>
      </c>
      <c r="AH264" s="21">
        <v>1.8171486255613E-12</v>
      </c>
      <c r="AI264" s="21" t="e">
        <f>NA()</f>
        <v>#N/A</v>
      </c>
      <c r="AJ264" s="21">
        <v>2.7768144195689602E-12</v>
      </c>
      <c r="AK264" s="21">
        <v>2.88349586707132E-12</v>
      </c>
      <c r="AL264" s="21">
        <v>3.03051820245821E-12</v>
      </c>
      <c r="AM264" s="21">
        <v>2.1356900110948501E-12</v>
      </c>
      <c r="AN264" s="21">
        <v>2.3662072966234002E-12</v>
      </c>
      <c r="AO264" s="21">
        <v>2.5739374017787299E-12</v>
      </c>
      <c r="AP264" s="21">
        <v>2.7216285590890498E-13</v>
      </c>
      <c r="AQ264" s="21">
        <v>1.04134925801247E-12</v>
      </c>
      <c r="AR264" s="21">
        <v>1.1742534950243799E-12</v>
      </c>
      <c r="AS264" s="21">
        <v>1.2721990463229201E-12</v>
      </c>
      <c r="AT264" s="21">
        <v>2.4135038147494502E-12</v>
      </c>
      <c r="AU264" s="22">
        <v>2.8119231097153702E-12</v>
      </c>
      <c r="AV264" s="23">
        <v>5.7183011419290304E-13</v>
      </c>
      <c r="AW264" s="21">
        <v>3.6928550832600202E-13</v>
      </c>
      <c r="AX264" s="21" t="e">
        <f>NA()</f>
        <v>#N/A</v>
      </c>
      <c r="AY264" s="21">
        <v>8.1779164357002797E-13</v>
      </c>
      <c r="AZ264" s="21">
        <v>9.3366381299738805E-13</v>
      </c>
      <c r="BA264" s="21">
        <v>1.0933522813712099E-12</v>
      </c>
      <c r="BB264" s="21">
        <v>5.7227258790578603E-13</v>
      </c>
      <c r="BC264" s="21">
        <v>7.3635008197889802E-13</v>
      </c>
      <c r="BD264" s="21">
        <v>8.84152783063095E-13</v>
      </c>
      <c r="BE264" s="21">
        <v>6.8438016592317897E-13</v>
      </c>
      <c r="BF264" s="21">
        <v>8.6965532173023701E-13</v>
      </c>
      <c r="BG264" s="21">
        <v>9.0199565466745497E-13</v>
      </c>
      <c r="BH264" s="21">
        <v>1.1638722682434599E-13</v>
      </c>
      <c r="BI264" s="21">
        <v>8.4006440834647803E-13</v>
      </c>
      <c r="BJ264" s="22">
        <v>1.09348807559261E-12</v>
      </c>
      <c r="BK264" s="21">
        <v>1.19669841775115E-11</v>
      </c>
      <c r="BL264" s="21">
        <v>1.5273233134982701E-11</v>
      </c>
      <c r="BM264" s="3" t="e">
        <f>NA()</f>
        <v>#N/A</v>
      </c>
      <c r="BN264" s="21">
        <v>2.8192192648345799E-11</v>
      </c>
      <c r="BO264" s="21">
        <v>3.2186719308972102E-11</v>
      </c>
      <c r="BP264" s="21">
        <v>3.7691749960130201E-11</v>
      </c>
      <c r="BQ264" s="21">
        <v>1.97282757441453E-11</v>
      </c>
      <c r="BR264" s="21">
        <v>2.5384611754102201E-11</v>
      </c>
      <c r="BS264" s="21">
        <v>3.0479897644675999E-11</v>
      </c>
      <c r="BT264" s="21">
        <v>2.3593023521474701E-11</v>
      </c>
      <c r="BU264" s="21">
        <v>2.9980118482072201E-11</v>
      </c>
      <c r="BV264" s="21">
        <v>3.1095005022728797E-11</v>
      </c>
      <c r="BW264" s="21">
        <v>4.0122825248185803E-12</v>
      </c>
      <c r="BX264" s="21">
        <v>2.89600142326406E-11</v>
      </c>
      <c r="BY264" s="22">
        <v>3.7696431270926703E-11</v>
      </c>
      <c r="BZ264" s="23">
        <v>1.2003138323746135E-13</v>
      </c>
      <c r="CA264" s="21">
        <v>1.1726026276435307E-13</v>
      </c>
      <c r="CB264" s="21" t="e">
        <f>NA()</f>
        <v>#N/A</v>
      </c>
      <c r="CC264" s="21">
        <v>1.2474781934878382E-13</v>
      </c>
      <c r="CD264" s="21">
        <v>1.2618881578502145E-13</v>
      </c>
      <c r="CE264" s="21">
        <v>1.2817471554828757E-13</v>
      </c>
      <c r="CF264" s="21">
        <v>1.1572641574514829E-13</v>
      </c>
      <c r="CG264" s="21">
        <v>1.1891045900378436E-13</v>
      </c>
      <c r="CH264" s="21">
        <v>1.2177928696259408E-13</v>
      </c>
      <c r="CI264" s="21">
        <v>8.1649621506604842E-14</v>
      </c>
      <c r="CJ264" s="21">
        <v>9.4354364347345674E-14</v>
      </c>
      <c r="CK264" s="21">
        <v>9.6552311272478498E-14</v>
      </c>
      <c r="CL264" s="21">
        <v>1.0319152725339107E-13</v>
      </c>
      <c r="CM264" s="21">
        <v>1.1928333841985307E-13</v>
      </c>
      <c r="CN264" s="22">
        <v>1.2490752178002095E-13</v>
      </c>
      <c r="CO264" s="23">
        <v>9.8400820895941509E-14</v>
      </c>
      <c r="CP264" s="21">
        <v>9.5112709461630316E-14</v>
      </c>
      <c r="CQ264" s="21" t="e">
        <f>NA()</f>
        <v>#N/A</v>
      </c>
      <c r="CR264" s="21">
        <v>1.0177599248425424E-13</v>
      </c>
      <c r="CS264" s="21">
        <v>1.0354087947706721E-13</v>
      </c>
      <c r="CT264" s="21">
        <v>1.0612417075318918E-13</v>
      </c>
      <c r="CU264" s="21">
        <v>9.2226721163847324E-14</v>
      </c>
      <c r="CV264" s="21">
        <v>9.588631835340291E-14</v>
      </c>
      <c r="CW264" s="21">
        <v>9.7164905364536796E-14</v>
      </c>
      <c r="CX264" s="21">
        <v>5.2639734249153072E-14</v>
      </c>
      <c r="CY264" s="21">
        <v>5.9894270256572906E-14</v>
      </c>
      <c r="CZ264" s="21">
        <v>6.4824655400606018E-14</v>
      </c>
      <c r="DA264" s="21">
        <v>8.3590993193194047E-14</v>
      </c>
      <c r="DB264" s="21">
        <v>9.3099951331248707E-14</v>
      </c>
      <c r="DC264" s="22">
        <v>9.9432000006550327E-14</v>
      </c>
      <c r="DD264" s="21">
        <v>1.4526684217968545E-13</v>
      </c>
      <c r="DE264" s="21">
        <v>1.4223535574236857E-13</v>
      </c>
      <c r="DF264" s="21" t="e">
        <f>NA()</f>
        <v>#N/A</v>
      </c>
      <c r="DG264" s="21">
        <v>1.5106202884970056E-13</v>
      </c>
      <c r="DH264" s="21">
        <v>1.5209106887788011E-13</v>
      </c>
      <c r="DI264" s="21">
        <v>1.5341892332424941E-13</v>
      </c>
      <c r="DJ264" s="21">
        <v>1.4255633220197407E-13</v>
      </c>
      <c r="DK264" s="21">
        <v>1.4522960504036791E-13</v>
      </c>
      <c r="DL264" s="21">
        <v>1.488386799659093E-13</v>
      </c>
      <c r="DM264" s="21">
        <v>1.1483783136948274E-13</v>
      </c>
      <c r="DN264" s="21">
        <v>1.2950663793639467E-13</v>
      </c>
      <c r="DO264" s="21">
        <v>1.2972785048851789E-13</v>
      </c>
      <c r="DP264" s="21">
        <v>1.3452323849739945E-13</v>
      </c>
      <c r="DQ264" s="21">
        <v>1.4734202086958992E-13</v>
      </c>
      <c r="DR264" s="21">
        <v>1.51781455748364E-13</v>
      </c>
    </row>
    <row r="265" spans="1:122" x14ac:dyDescent="0.45">
      <c r="A265" s="3" t="s">
        <v>274</v>
      </c>
      <c r="B265" s="4" t="s">
        <v>1100</v>
      </c>
      <c r="C265" s="21">
        <v>1.95543512434936E-10</v>
      </c>
      <c r="D265" s="21">
        <v>1.94589492473514E-10</v>
      </c>
      <c r="E265" s="21">
        <v>7.5818149688654498E-11</v>
      </c>
      <c r="F265" s="21">
        <v>1.97908579674388E-10</v>
      </c>
      <c r="G265" s="21">
        <v>1.9818142699235601E-10</v>
      </c>
      <c r="H265" s="21">
        <v>1.98547623210516E-10</v>
      </c>
      <c r="I265" s="21">
        <v>1.9561302879472101E-10</v>
      </c>
      <c r="J265" s="21">
        <v>1.9636384507791201E-10</v>
      </c>
      <c r="K265" s="21">
        <v>1.9702671003964601E-10</v>
      </c>
      <c r="L265" s="21">
        <v>1.6995988473606699E-10</v>
      </c>
      <c r="M265" s="21">
        <v>1.7787312515486601E-10</v>
      </c>
      <c r="N265" s="21">
        <v>1.7921808274640601E-10</v>
      </c>
      <c r="O265" s="21">
        <v>1.9192986685276799E-10</v>
      </c>
      <c r="P265" s="21">
        <v>1.9619693703332001E-10</v>
      </c>
      <c r="Q265" s="22">
        <v>1.97593182128519E-10</v>
      </c>
      <c r="R265" s="23">
        <v>1.7585665588560401E-10</v>
      </c>
      <c r="S265" s="21">
        <v>1.71508177288865E-10</v>
      </c>
      <c r="T265" s="21">
        <v>1.73420968404852E-12</v>
      </c>
      <c r="U265" s="21">
        <v>1.7483293351981701E-10</v>
      </c>
      <c r="V265" s="21">
        <v>1.75471286412634E-10</v>
      </c>
      <c r="W265" s="21">
        <v>1.7632803815548601E-10</v>
      </c>
      <c r="X265" s="21">
        <v>1.7765113413355999E-10</v>
      </c>
      <c r="Y265" s="21">
        <v>1.7771113482927699E-10</v>
      </c>
      <c r="Z265" s="21">
        <v>1.77764106987395E-10</v>
      </c>
      <c r="AA265" s="21">
        <v>1.5387815229238E-10</v>
      </c>
      <c r="AB265" s="21">
        <v>1.6038198512186099E-10</v>
      </c>
      <c r="AC265" s="21">
        <v>1.6148739565852699E-10</v>
      </c>
      <c r="AD265" s="21">
        <v>1.7082964261026401E-10</v>
      </c>
      <c r="AE265" s="21">
        <v>1.7498227331077301E-10</v>
      </c>
      <c r="AF265" s="22">
        <v>1.7634107220613401E-10</v>
      </c>
      <c r="AG265" s="23">
        <v>1.10890757860201E-10</v>
      </c>
      <c r="AH265" s="21">
        <v>1.10660390126596E-10</v>
      </c>
      <c r="AI265" s="21">
        <v>0</v>
      </c>
      <c r="AJ265" s="21">
        <v>1.11018927708538E-10</v>
      </c>
      <c r="AK265" s="21">
        <v>1.11056378611076E-10</v>
      </c>
      <c r="AL265" s="21">
        <v>1.11106642542487E-10</v>
      </c>
      <c r="AM265" s="21">
        <v>1.11114640295008E-10</v>
      </c>
      <c r="AN265" s="21">
        <v>1.11132585787313E-10</v>
      </c>
      <c r="AO265" s="21">
        <v>1.1114842912786899E-10</v>
      </c>
      <c r="AP265" s="21">
        <v>1.0896690926795199E-10</v>
      </c>
      <c r="AQ265" s="21">
        <v>1.09570826968133E-10</v>
      </c>
      <c r="AR265" s="21">
        <v>1.09673470594831E-10</v>
      </c>
      <c r="AS265" s="21">
        <v>1.1104493897015401E-10</v>
      </c>
      <c r="AT265" s="21">
        <v>1.11136222827185E-10</v>
      </c>
      <c r="AU265" s="22">
        <v>1.11166092183033E-10</v>
      </c>
      <c r="AV265" s="23">
        <v>1.52854195647476E-11</v>
      </c>
      <c r="AW265" s="21">
        <v>9.9535376855126702E-12</v>
      </c>
      <c r="AX265" s="21">
        <v>0</v>
      </c>
      <c r="AY265" s="21">
        <v>2.1603461722436499E-11</v>
      </c>
      <c r="AZ265" s="21">
        <v>2.4504828251941199E-11</v>
      </c>
      <c r="BA265" s="21">
        <v>2.8398835561654799E-11</v>
      </c>
      <c r="BB265" s="21">
        <v>1.52969511284125E-11</v>
      </c>
      <c r="BC265" s="21">
        <v>1.9533290201838799E-11</v>
      </c>
      <c r="BD265" s="21">
        <v>2.3271923433209799E-11</v>
      </c>
      <c r="BE265" s="21">
        <v>1.8200437207883599E-11</v>
      </c>
      <c r="BF265" s="21">
        <v>2.2908932082584099E-11</v>
      </c>
      <c r="BG265" s="21">
        <v>2.3717468516620901E-11</v>
      </c>
      <c r="BH265" s="21">
        <v>3.16568606083489E-12</v>
      </c>
      <c r="BI265" s="21">
        <v>2.21653832368259E-11</v>
      </c>
      <c r="BJ265" s="22">
        <v>2.8402084660280802E-11</v>
      </c>
      <c r="BK265" s="21">
        <v>3.23964972567877E-10</v>
      </c>
      <c r="BL265" s="21">
        <v>4.1192327440269202E-10</v>
      </c>
      <c r="BM265" s="21">
        <v>1.25517421955619E-11</v>
      </c>
      <c r="BN265" s="21">
        <v>7.4737712416965901E-10</v>
      </c>
      <c r="BO265" s="21">
        <v>8.47750619901192E-10</v>
      </c>
      <c r="BP265" s="21">
        <v>9.8246476997682104E-10</v>
      </c>
      <c r="BQ265" s="21">
        <v>5.2920182375417E-10</v>
      </c>
      <c r="BR265" s="21">
        <v>6.7575902622402501E-10</v>
      </c>
      <c r="BS265" s="21">
        <v>8.0509797146747496E-10</v>
      </c>
      <c r="BT265" s="21">
        <v>6.29648645843244E-10</v>
      </c>
      <c r="BU265" s="21">
        <v>7.9254019553254899E-10</v>
      </c>
      <c r="BV265" s="21">
        <v>8.2051171429286096E-10</v>
      </c>
      <c r="BW265" s="21">
        <v>1.0951769556976E-10</v>
      </c>
      <c r="BX265" s="21">
        <v>7.6681693853039501E-10</v>
      </c>
      <c r="BY265" s="22">
        <v>9.8257717335079796E-10</v>
      </c>
      <c r="BZ265" s="23">
        <v>2.864576496186215E-12</v>
      </c>
      <c r="CA265" s="21">
        <v>2.8138144626358429E-12</v>
      </c>
      <c r="CB265" s="21">
        <v>4.5272921551528369E-13</v>
      </c>
      <c r="CC265" s="21">
        <v>2.9499092010509356E-12</v>
      </c>
      <c r="CD265" s="21">
        <v>2.981158024123207E-12</v>
      </c>
      <c r="CE265" s="21">
        <v>3.0230979666385441E-12</v>
      </c>
      <c r="CF265" s="21">
        <v>2.9066240302609158E-12</v>
      </c>
      <c r="CG265" s="21">
        <v>2.9471388037541673E-12</v>
      </c>
      <c r="CH265" s="21">
        <v>2.9828953710667444E-12</v>
      </c>
      <c r="CI265" s="21">
        <v>2.5863018236053063E-12</v>
      </c>
      <c r="CJ265" s="21">
        <v>2.7254549455742149E-12</v>
      </c>
      <c r="CK265" s="21">
        <v>2.7491754185723268E-12</v>
      </c>
      <c r="CL265" s="21">
        <v>2.7277889852071008E-12</v>
      </c>
      <c r="CM265" s="21">
        <v>2.9462060583152517E-12</v>
      </c>
      <c r="CN265" s="22">
        <v>3.0178413302407194E-12</v>
      </c>
      <c r="CO265" s="23">
        <v>2.5154150163008228E-12</v>
      </c>
      <c r="CP265" s="21">
        <v>2.4949272170166305E-12</v>
      </c>
      <c r="CQ265" s="21">
        <v>0</v>
      </c>
      <c r="CR265" s="21">
        <v>2.5505026347648994E-12</v>
      </c>
      <c r="CS265" s="21">
        <v>2.5957205695847722E-12</v>
      </c>
      <c r="CT265" s="21">
        <v>2.6586250097428914E-12</v>
      </c>
      <c r="CU265" s="21">
        <v>2.5778071664561996E-12</v>
      </c>
      <c r="CV265" s="21">
        <v>2.6217165338182569E-12</v>
      </c>
      <c r="CW265" s="21">
        <v>2.6366988428732158E-12</v>
      </c>
      <c r="CX265" s="21">
        <v>2.1358048448142761E-12</v>
      </c>
      <c r="CY265" s="21">
        <v>2.2362054699097264E-12</v>
      </c>
      <c r="CZ265" s="21">
        <v>2.2978542992343333E-12</v>
      </c>
      <c r="DA265" s="21">
        <v>2.4472387001122571E-12</v>
      </c>
      <c r="DB265" s="21">
        <v>2.574333107788816E-12</v>
      </c>
      <c r="DC265" s="22">
        <v>2.6536858185466521E-12</v>
      </c>
      <c r="DD265" s="21">
        <v>3.1921207209781303E-12</v>
      </c>
      <c r="DE265" s="21">
        <v>3.1481366646525409E-12</v>
      </c>
      <c r="DF265" s="21">
        <v>1.5750297893440547E-12</v>
      </c>
      <c r="DG265" s="21">
        <v>3.3250770237398644E-12</v>
      </c>
      <c r="DH265" s="21">
        <v>3.34402058096125E-12</v>
      </c>
      <c r="DI265" s="21">
        <v>3.3681670212840483E-12</v>
      </c>
      <c r="DJ265" s="21">
        <v>3.2455778907099406E-12</v>
      </c>
      <c r="DK265" s="21">
        <v>3.2806284797113864E-12</v>
      </c>
      <c r="DL265" s="21">
        <v>3.3268675507354344E-12</v>
      </c>
      <c r="DM265" s="21">
        <v>3.02985387426684E-12</v>
      </c>
      <c r="DN265" s="21">
        <v>3.173048822811744E-12</v>
      </c>
      <c r="DO265" s="21">
        <v>3.1751787275632258E-12</v>
      </c>
      <c r="DP265" s="21">
        <v>3.1356653258108743E-12</v>
      </c>
      <c r="DQ265" s="21">
        <v>3.3072414889191564E-12</v>
      </c>
      <c r="DR265" s="21">
        <v>3.3629672095014301E-12</v>
      </c>
    </row>
    <row r="266" spans="1:122" x14ac:dyDescent="0.45">
      <c r="A266" s="3" t="s">
        <v>275</v>
      </c>
      <c r="B266" s="4" t="s">
        <v>1101</v>
      </c>
      <c r="C266" s="21">
        <v>7.5563229793159803E-11</v>
      </c>
      <c r="D266" s="21">
        <v>7.5165712724107501E-11</v>
      </c>
      <c r="E266" s="21">
        <v>2.9340670934903101E-11</v>
      </c>
      <c r="F266" s="21">
        <v>7.6548696172434995E-11</v>
      </c>
      <c r="G266" s="21">
        <v>7.6662385057912295E-11</v>
      </c>
      <c r="H266" s="21">
        <v>7.6814970174814894E-11</v>
      </c>
      <c r="I266" s="21">
        <v>7.5415121384935094E-11</v>
      </c>
      <c r="J266" s="21">
        <v>7.5764655444101701E-11</v>
      </c>
      <c r="K266" s="21">
        <v>7.6073244756748898E-11</v>
      </c>
      <c r="L266" s="21">
        <v>6.4317872219428996E-11</v>
      </c>
      <c r="M266" s="21">
        <v>6.7773322079731895E-11</v>
      </c>
      <c r="N266" s="21">
        <v>6.8360620490476505E-11</v>
      </c>
      <c r="O266" s="21">
        <v>7.40575109838005E-11</v>
      </c>
      <c r="P266" s="21">
        <v>7.5835496036739205E-11</v>
      </c>
      <c r="Q266" s="22">
        <v>7.6417277634993499E-11</v>
      </c>
      <c r="R266" s="23">
        <v>4.6399383041010298E-11</v>
      </c>
      <c r="S266" s="21">
        <v>4.5412722132769703E-11</v>
      </c>
      <c r="T266" s="21">
        <v>4.5681682103022903E-13</v>
      </c>
      <c r="U266" s="21">
        <v>4.6167102528011798E-11</v>
      </c>
      <c r="V266" s="21">
        <v>4.6311943495028897E-11</v>
      </c>
      <c r="W266" s="21">
        <v>4.6506338714858903E-11</v>
      </c>
      <c r="X266" s="21">
        <v>4.65698309615486E-11</v>
      </c>
      <c r="Y266" s="21">
        <v>4.6632488818048299E-11</v>
      </c>
      <c r="Z266" s="21">
        <v>4.6687806874650003E-11</v>
      </c>
      <c r="AA266" s="21">
        <v>3.8569649555319697E-11</v>
      </c>
      <c r="AB266" s="21">
        <v>4.0813746449145001E-11</v>
      </c>
      <c r="AC266" s="21">
        <v>4.1195159750620201E-11</v>
      </c>
      <c r="AD266" s="21">
        <v>4.5062817888750698E-11</v>
      </c>
      <c r="AE266" s="21">
        <v>4.6119467037837297E-11</v>
      </c>
      <c r="AF266" s="22">
        <v>4.6465217430808E-11</v>
      </c>
      <c r="AG266" s="23">
        <v>2.30955162970563E-11</v>
      </c>
      <c r="AH266" s="21">
        <v>2.2888775786329401E-11</v>
      </c>
      <c r="AI266" s="21">
        <v>0</v>
      </c>
      <c r="AJ266" s="21">
        <v>2.3210540651769999E-11</v>
      </c>
      <c r="AK266" s="21">
        <v>2.32441504746244E-11</v>
      </c>
      <c r="AL266" s="21">
        <v>2.3289259182725199E-11</v>
      </c>
      <c r="AM266" s="21">
        <v>2.33273575934359E-11</v>
      </c>
      <c r="AN266" s="21">
        <v>2.3337056198672201E-11</v>
      </c>
      <c r="AO266" s="21">
        <v>2.3345618700222599E-11</v>
      </c>
      <c r="AP266" s="21">
        <v>2.2166620677889501E-11</v>
      </c>
      <c r="AQ266" s="21">
        <v>2.2493006784772001E-11</v>
      </c>
      <c r="AR266" s="21">
        <v>2.2548480326455599E-11</v>
      </c>
      <c r="AS266" s="21">
        <v>2.31618600749635E-11</v>
      </c>
      <c r="AT266" s="21">
        <v>2.32858411205512E-11</v>
      </c>
      <c r="AU266" s="22">
        <v>2.33264094542028E-11</v>
      </c>
      <c r="AV266" s="23">
        <v>1.15083667190084E-11</v>
      </c>
      <c r="AW266" s="21">
        <v>7.4940018068284806E-12</v>
      </c>
      <c r="AX266" s="21">
        <v>0</v>
      </c>
      <c r="AY266" s="21">
        <v>1.6265210048617001E-11</v>
      </c>
      <c r="AZ266" s="21">
        <v>1.84496440359446E-11</v>
      </c>
      <c r="BA266" s="21">
        <v>2.13814355995885E-11</v>
      </c>
      <c r="BB266" s="21">
        <v>1.1517048813924901E-11</v>
      </c>
      <c r="BC266" s="21">
        <v>1.4706581387534599E-11</v>
      </c>
      <c r="BD266" s="21">
        <v>1.75213920685393E-11</v>
      </c>
      <c r="BE266" s="21">
        <v>1.37030786068624E-11</v>
      </c>
      <c r="BF266" s="21">
        <v>1.7248096490283599E-11</v>
      </c>
      <c r="BG266" s="21">
        <v>1.7856842213563199E-11</v>
      </c>
      <c r="BH266" s="21">
        <v>2.3834397185513299E-12</v>
      </c>
      <c r="BI266" s="21">
        <v>1.6688279813074699E-11</v>
      </c>
      <c r="BJ266" s="22">
        <v>2.1383881840487201E-11</v>
      </c>
      <c r="BK266" s="21">
        <v>3.7135835143898701E-10</v>
      </c>
      <c r="BL266" s="21">
        <v>4.72184220686027E-10</v>
      </c>
      <c r="BM266" s="21">
        <v>1.43879576007385E-11</v>
      </c>
      <c r="BN266" s="21">
        <v>8.5671217642735898E-10</v>
      </c>
      <c r="BO266" s="21">
        <v>9.7176947909677192E-10</v>
      </c>
      <c r="BP266" s="21">
        <v>1.12619118799651E-9</v>
      </c>
      <c r="BQ266" s="21">
        <v>6.0661964560590896E-10</v>
      </c>
      <c r="BR266" s="21">
        <v>7.7461694688610301E-10</v>
      </c>
      <c r="BS266" s="21">
        <v>9.2287710322878095E-10</v>
      </c>
      <c r="BT266" s="21">
        <v>7.2176100166861903E-10</v>
      </c>
      <c r="BU266" s="21">
        <v>9.0848222920283297E-10</v>
      </c>
      <c r="BV266" s="21">
        <v>9.4054574832880308E-10</v>
      </c>
      <c r="BW266" s="21">
        <v>1.25539222829597E-10</v>
      </c>
      <c r="BX266" s="21">
        <v>8.7899587381618801E-10</v>
      </c>
      <c r="BY266" s="22">
        <v>1.12632003504848E-9</v>
      </c>
      <c r="BZ266" s="23">
        <v>9.4885304112825456E-13</v>
      </c>
      <c r="CA266" s="21">
        <v>9.354645680877522E-13</v>
      </c>
      <c r="CB266" s="21">
        <v>1.7469831430975321E-13</v>
      </c>
      <c r="CC266" s="21">
        <v>1.0345260831237159E-12</v>
      </c>
      <c r="CD266" s="21">
        <v>1.0599327872988213E-12</v>
      </c>
      <c r="CE266" s="21">
        <v>1.0940318543306865E-12</v>
      </c>
      <c r="CF266" s="21">
        <v>9.8036988788779355E-13</v>
      </c>
      <c r="CG266" s="21">
        <v>1.0172431818769963E-12</v>
      </c>
      <c r="CH266" s="21">
        <v>1.0497852949892256E-12</v>
      </c>
      <c r="CI266" s="21">
        <v>8.7284846462578802E-13</v>
      </c>
      <c r="CJ266" s="21">
        <v>9.4974395625815812E-13</v>
      </c>
      <c r="CK266" s="21">
        <v>9.6288033546018455E-13</v>
      </c>
      <c r="CL266" s="21">
        <v>8.6169379328363301E-13</v>
      </c>
      <c r="CM266" s="21">
        <v>1.0347242146257961E-12</v>
      </c>
      <c r="CN266" s="22">
        <v>1.0915021224227804E-12</v>
      </c>
      <c r="CO266" s="23">
        <v>7.8978590177051544E-13</v>
      </c>
      <c r="CP266" s="21">
        <v>7.9329792150902587E-13</v>
      </c>
      <c r="CQ266" s="21">
        <v>0</v>
      </c>
      <c r="CR266" s="21">
        <v>8.0559827758610984E-13</v>
      </c>
      <c r="CS266" s="21">
        <v>8.4222461817452772E-13</v>
      </c>
      <c r="CT266" s="21">
        <v>8.9266032029926641E-13</v>
      </c>
      <c r="CU266" s="21">
        <v>8.1355453884354134E-13</v>
      </c>
      <c r="CV266" s="21">
        <v>8.5035074958955326E-13</v>
      </c>
      <c r="CW266" s="21">
        <v>8.6290481187774343E-13</v>
      </c>
      <c r="CX266" s="21">
        <v>6.6411353299950861E-13</v>
      </c>
      <c r="CY266" s="21">
        <v>7.1479886439924717E-13</v>
      </c>
      <c r="CZ266" s="21">
        <v>7.4591719316396668E-13</v>
      </c>
      <c r="DA266" s="21">
        <v>7.5211568412350676E-13</v>
      </c>
      <c r="DB266" s="21">
        <v>8.4128721690822062E-13</v>
      </c>
      <c r="DC266" s="22">
        <v>8.9696233807646662E-13</v>
      </c>
      <c r="DD266" s="21">
        <v>1.1162698432777729E-12</v>
      </c>
      <c r="DE266" s="21">
        <v>1.0919365216659665E-12</v>
      </c>
      <c r="DF266" s="21">
        <v>5.8291147060668093E-13</v>
      </c>
      <c r="DG266" s="21">
        <v>1.2435477927240889E-12</v>
      </c>
      <c r="DH266" s="21">
        <v>1.2579961513942498E-12</v>
      </c>
      <c r="DI266" s="21">
        <v>1.2767522660117233E-12</v>
      </c>
      <c r="DJ266" s="21">
        <v>1.1587510952394961E-12</v>
      </c>
      <c r="DK266" s="21">
        <v>1.1913137824345782E-12</v>
      </c>
      <c r="DL266" s="21">
        <v>1.2342710233107049E-12</v>
      </c>
      <c r="DM266" s="21">
        <v>1.0861212931304863E-12</v>
      </c>
      <c r="DN266" s="21">
        <v>1.1705593470832249E-12</v>
      </c>
      <c r="DO266" s="21">
        <v>1.1718208062238764E-12</v>
      </c>
      <c r="DP266" s="21">
        <v>1.0812584648627206E-12</v>
      </c>
      <c r="DQ266" s="21">
        <v>1.2250556319791946E-12</v>
      </c>
      <c r="DR266" s="21">
        <v>1.2717579251580638E-12</v>
      </c>
    </row>
    <row r="267" spans="1:122" x14ac:dyDescent="0.45">
      <c r="A267" s="3" t="s">
        <v>276</v>
      </c>
      <c r="B267" s="4" t="s">
        <v>1102</v>
      </c>
      <c r="C267" s="21">
        <v>8.9190597418589598E-11</v>
      </c>
      <c r="D267" s="21" t="e">
        <f>NA()</f>
        <v>#N/A</v>
      </c>
      <c r="E267" s="21" t="e">
        <f>NA()</f>
        <v>#N/A</v>
      </c>
      <c r="F267" s="21">
        <v>9.2387517726146496E-11</v>
      </c>
      <c r="G267" s="21">
        <v>9.2756332243180696E-11</v>
      </c>
      <c r="H267" s="21">
        <v>9.3251328794169701E-11</v>
      </c>
      <c r="I267" s="21">
        <v>8.4866439211973297E-11</v>
      </c>
      <c r="J267" s="21">
        <v>8.6796703965326098E-11</v>
      </c>
      <c r="K267" s="21">
        <v>8.8500855700595096E-11</v>
      </c>
      <c r="L267" s="21">
        <v>6.96065862094374E-11</v>
      </c>
      <c r="M267" s="21">
        <v>7.6249323215053904E-11</v>
      </c>
      <c r="N267" s="21">
        <v>7.7378342313612302E-11</v>
      </c>
      <c r="O267" s="21">
        <v>8.8917250517343006E-11</v>
      </c>
      <c r="P267" s="21">
        <v>9.1992311848010203E-11</v>
      </c>
      <c r="Q267" s="22">
        <v>9.2998514961320095E-11</v>
      </c>
      <c r="R267" s="23">
        <v>6.0668657746212196E-11</v>
      </c>
      <c r="S267" s="21" t="e">
        <f>NA()</f>
        <v>#N/A</v>
      </c>
      <c r="T267" s="21" t="e">
        <f>NA()</f>
        <v>#N/A</v>
      </c>
      <c r="U267" s="21">
        <v>6.0566198442091906E-11</v>
      </c>
      <c r="V267" s="21">
        <v>6.0630088023258704E-11</v>
      </c>
      <c r="W267" s="21">
        <v>6.0715836064241494E-11</v>
      </c>
      <c r="X267" s="21">
        <v>5.9977546340421504E-11</v>
      </c>
      <c r="Y267" s="21">
        <v>6.0163949634246396E-11</v>
      </c>
      <c r="Z267" s="21">
        <v>6.0328517471938002E-11</v>
      </c>
      <c r="AA267" s="21">
        <v>4.7158340984029301E-11</v>
      </c>
      <c r="AB267" s="21">
        <v>5.0866398763990699E-11</v>
      </c>
      <c r="AC267" s="21">
        <v>5.1496631158950002E-11</v>
      </c>
      <c r="AD267" s="21">
        <v>5.8018508858063099E-11</v>
      </c>
      <c r="AE267" s="21">
        <v>5.9687910276673198E-11</v>
      </c>
      <c r="AF267" s="22">
        <v>6.0234161789778801E-11</v>
      </c>
      <c r="AG267" s="23">
        <v>2.47069631728257E-10</v>
      </c>
      <c r="AH267" s="21" t="e">
        <f>NA()</f>
        <v>#N/A</v>
      </c>
      <c r="AI267" s="21" t="e">
        <f>NA()</f>
        <v>#N/A</v>
      </c>
      <c r="AJ267" s="21">
        <v>2.4790820580112902E-10</v>
      </c>
      <c r="AK267" s="21">
        <v>2.4815323500481001E-10</v>
      </c>
      <c r="AL267" s="21">
        <v>2.48482095733203E-10</v>
      </c>
      <c r="AM267" s="21">
        <v>2.4875984855797798E-10</v>
      </c>
      <c r="AN267" s="21">
        <v>2.4883055531320697E-10</v>
      </c>
      <c r="AO267" s="21">
        <v>2.4889297941301598E-10</v>
      </c>
      <c r="AP267" s="21">
        <v>2.30946782900469E-10</v>
      </c>
      <c r="AQ267" s="21">
        <v>2.3585368737315899E-10</v>
      </c>
      <c r="AR267" s="21">
        <v>2.3668767927435601E-10</v>
      </c>
      <c r="AS267" s="21">
        <v>2.4415890820028899E-10</v>
      </c>
      <c r="AT267" s="21">
        <v>2.4704498991624301E-10</v>
      </c>
      <c r="AU267" s="22">
        <v>2.4798935625420801E-10</v>
      </c>
      <c r="AV267" s="23">
        <v>1.20471945068406E-11</v>
      </c>
      <c r="AW267" s="21" t="e">
        <f>NA()</f>
        <v>#N/A</v>
      </c>
      <c r="AX267" s="21" t="e">
        <f>NA()</f>
        <v>#N/A</v>
      </c>
      <c r="AY267" s="21">
        <v>1.7026755745162E-11</v>
      </c>
      <c r="AZ267" s="21">
        <v>1.9313466081670699E-11</v>
      </c>
      <c r="BA267" s="21">
        <v>2.2382525669630599E-11</v>
      </c>
      <c r="BB267" s="21">
        <v>1.2056283102011399E-11</v>
      </c>
      <c r="BC267" s="21">
        <v>1.5395151269699701E-11</v>
      </c>
      <c r="BD267" s="21">
        <v>1.8341752868516099E-11</v>
      </c>
      <c r="BE267" s="21">
        <v>1.43446639605887E-11</v>
      </c>
      <c r="BF267" s="21">
        <v>1.80556614474226E-11</v>
      </c>
      <c r="BG267" s="21">
        <v>1.8692908965912202E-11</v>
      </c>
      <c r="BH267" s="21">
        <v>2.4950336208256902E-12</v>
      </c>
      <c r="BI267" s="21">
        <v>1.7469633858697099E-11</v>
      </c>
      <c r="BJ267" s="22">
        <v>2.2385086444816E-11</v>
      </c>
      <c r="BK267" s="21">
        <v>3.0490291649980802E-10</v>
      </c>
      <c r="BL267" s="3" t="e">
        <f>NA()</f>
        <v>#N/A</v>
      </c>
      <c r="BM267" s="3" t="e">
        <f>NA()</f>
        <v>#N/A</v>
      </c>
      <c r="BN267" s="21">
        <v>7.0340155319360502E-10</v>
      </c>
      <c r="BO267" s="21">
        <v>7.9786908573344804E-10</v>
      </c>
      <c r="BP267" s="21">
        <v>9.2465667306511905E-10</v>
      </c>
      <c r="BQ267" s="21">
        <v>4.9806365855140895E-10</v>
      </c>
      <c r="BR267" s="21">
        <v>6.3599745464335995E-10</v>
      </c>
      <c r="BS267" s="21">
        <v>7.5772611348308702E-10</v>
      </c>
      <c r="BT267" s="21">
        <v>5.9260020293563004E-10</v>
      </c>
      <c r="BU267" s="21">
        <v>7.4590723542055904E-10</v>
      </c>
      <c r="BV267" s="21">
        <v>7.7223291372259003E-10</v>
      </c>
      <c r="BW267" s="21">
        <v>1.03073688870983E-10</v>
      </c>
      <c r="BX267" s="21">
        <v>7.21697531452678E-10</v>
      </c>
      <c r="BY267" s="22">
        <v>9.2476246263946304E-10</v>
      </c>
      <c r="BZ267" s="23">
        <v>1.5581660701153773E-12</v>
      </c>
      <c r="CA267" s="21" t="e">
        <f>NA()</f>
        <v>#N/A</v>
      </c>
      <c r="CB267" s="21" t="e">
        <f>NA()</f>
        <v>#N/A</v>
      </c>
      <c r="CC267" s="21">
        <v>1.6486102860032098E-12</v>
      </c>
      <c r="CD267" s="21">
        <v>1.6729600252029494E-12</v>
      </c>
      <c r="CE267" s="21">
        <v>1.7056405091987429E-12</v>
      </c>
      <c r="CF267" s="21">
        <v>1.5559069912875288E-12</v>
      </c>
      <c r="CG267" s="21">
        <v>1.5996980189307283E-12</v>
      </c>
      <c r="CH267" s="21">
        <v>1.6383486553121894E-12</v>
      </c>
      <c r="CI267" s="21">
        <v>1.3516886551584436E-12</v>
      </c>
      <c r="CJ267" s="21">
        <v>1.4637709811406246E-12</v>
      </c>
      <c r="CK267" s="21">
        <v>1.4828813538166103E-12</v>
      </c>
      <c r="CL267" s="21">
        <v>1.4658781044817362E-12</v>
      </c>
      <c r="CM267" s="21">
        <v>1.6416972274771311E-12</v>
      </c>
      <c r="CN267" s="22">
        <v>1.6993722059668897E-12</v>
      </c>
      <c r="CO267" s="23">
        <v>1.356816414970987E-12</v>
      </c>
      <c r="CP267" s="21" t="e">
        <f>NA()</f>
        <v>#N/A</v>
      </c>
      <c r="CQ267" s="21" t="e">
        <f>NA()</f>
        <v>#N/A</v>
      </c>
      <c r="CR267" s="21">
        <v>1.3968351636460551E-12</v>
      </c>
      <c r="CS267" s="21">
        <v>1.4336829610280445E-12</v>
      </c>
      <c r="CT267" s="21">
        <v>1.4845994862569603E-12</v>
      </c>
      <c r="CU267" s="21">
        <v>1.3424183359134366E-12</v>
      </c>
      <c r="CV267" s="21">
        <v>1.3923644879003862E-12</v>
      </c>
      <c r="CW267" s="21">
        <v>1.4094111017346244E-12</v>
      </c>
      <c r="CX267" s="21">
        <v>1.0690772974897728E-12</v>
      </c>
      <c r="CY267" s="21">
        <v>1.1485496619167535E-12</v>
      </c>
      <c r="CZ267" s="21">
        <v>1.1973471005774416E-12</v>
      </c>
      <c r="DA267" s="21">
        <v>1.3160929183839421E-12</v>
      </c>
      <c r="DB267" s="21">
        <v>1.4165149282333836E-12</v>
      </c>
      <c r="DC267" s="22">
        <v>1.4792144294797398E-12</v>
      </c>
      <c r="DD267" s="21">
        <v>1.7569463990448443E-12</v>
      </c>
      <c r="DE267" s="21" t="e">
        <f>NA()</f>
        <v>#N/A</v>
      </c>
      <c r="DF267" s="21" t="e">
        <f>NA()</f>
        <v>#N/A</v>
      </c>
      <c r="DG267" s="21">
        <v>1.8811941717064451E-12</v>
      </c>
      <c r="DH267" s="21">
        <v>1.8952254650573686E-12</v>
      </c>
      <c r="DI267" s="21">
        <v>1.9133128469895603E-12</v>
      </c>
      <c r="DJ267" s="21">
        <v>1.7770247538503343E-12</v>
      </c>
      <c r="DK267" s="21">
        <v>1.8131905982442595E-12</v>
      </c>
      <c r="DL267" s="21">
        <v>1.8608997885170878E-12</v>
      </c>
      <c r="DM267" s="21">
        <v>1.6339312424405468E-12</v>
      </c>
      <c r="DN267" s="21">
        <v>1.7514540041094447E-12</v>
      </c>
      <c r="DO267" s="21">
        <v>1.7532026465825931E-12</v>
      </c>
      <c r="DP267" s="21">
        <v>1.7222141570115193E-12</v>
      </c>
      <c r="DQ267" s="21">
        <v>1.8621168551558789E-12</v>
      </c>
      <c r="DR267" s="21">
        <v>1.9075550229550221E-12</v>
      </c>
    </row>
    <row r="268" spans="1:122" x14ac:dyDescent="0.45">
      <c r="A268" s="3" t="s">
        <v>277</v>
      </c>
      <c r="B268" s="4" t="s">
        <v>1103</v>
      </c>
      <c r="C268" s="21">
        <v>6.7253550082058597E-10</v>
      </c>
      <c r="D268" s="21" t="e">
        <f>NA()</f>
        <v>#N/A</v>
      </c>
      <c r="E268" s="3" t="e">
        <f>NA()</f>
        <v>#N/A</v>
      </c>
      <c r="F268" s="21">
        <v>6.7294910793562799E-10</v>
      </c>
      <c r="G268" s="21">
        <v>6.7299682395407703E-10</v>
      </c>
      <c r="H268" s="21">
        <v>6.7306086499223699E-10</v>
      </c>
      <c r="I268" s="21">
        <v>6.6897386117919295E-10</v>
      </c>
      <c r="J268" s="21">
        <v>6.6984560104976598E-10</v>
      </c>
      <c r="K268" s="21">
        <v>6.7061522449678802E-10</v>
      </c>
      <c r="L268" s="21">
        <v>6.6150064401264095E-10</v>
      </c>
      <c r="M268" s="21">
        <v>6.6465781814639202E-10</v>
      </c>
      <c r="N268" s="21">
        <v>6.6519442073828599E-10</v>
      </c>
      <c r="O268" s="21">
        <v>6.54098445403613E-10</v>
      </c>
      <c r="P268" s="21">
        <v>6.6524223546421996E-10</v>
      </c>
      <c r="Q268" s="22">
        <v>6.68888639567198E-10</v>
      </c>
      <c r="R268" s="23">
        <v>2.9932365731970002E-10</v>
      </c>
      <c r="S268" s="21" t="e">
        <f>NA()</f>
        <v>#N/A</v>
      </c>
      <c r="T268" s="21" t="e">
        <f>NA()</f>
        <v>#N/A</v>
      </c>
      <c r="U268" s="21">
        <v>2.9929451908365002E-10</v>
      </c>
      <c r="V268" s="21">
        <v>2.9931268853847098E-10</v>
      </c>
      <c r="W268" s="21">
        <v>2.9933707428538199E-10</v>
      </c>
      <c r="X268" s="21">
        <v>2.9452412186665603E-10</v>
      </c>
      <c r="Y268" s="21">
        <v>2.95530801912853E-10</v>
      </c>
      <c r="Z268" s="21">
        <v>2.96419558517151E-10</v>
      </c>
      <c r="AA268" s="21">
        <v>2.4950839194002201E-10</v>
      </c>
      <c r="AB268" s="21">
        <v>2.6298890541809298E-10</v>
      </c>
      <c r="AC268" s="21">
        <v>2.6528009309604002E-10</v>
      </c>
      <c r="AD268" s="21">
        <v>2.7965906979510202E-10</v>
      </c>
      <c r="AE268" s="21">
        <v>2.9117714671692702E-10</v>
      </c>
      <c r="AF268" s="22">
        <v>2.9494602272031001E-10</v>
      </c>
      <c r="AG268" s="23">
        <v>7.1246243047847705E-10</v>
      </c>
      <c r="AH268" s="21" t="e">
        <f>NA()</f>
        <v>#N/A</v>
      </c>
      <c r="AI268" s="3" t="e">
        <f>NA()</f>
        <v>#N/A</v>
      </c>
      <c r="AJ268" s="21">
        <v>7.1315345635995601E-10</v>
      </c>
      <c r="AK268" s="21">
        <v>7.1335537235872098E-10</v>
      </c>
      <c r="AL268" s="21">
        <v>7.1362636961713098E-10</v>
      </c>
      <c r="AM268" s="21">
        <v>7.0846530682666295E-10</v>
      </c>
      <c r="AN268" s="21">
        <v>7.0964028637719903E-10</v>
      </c>
      <c r="AO268" s="21">
        <v>7.1067762772453197E-10</v>
      </c>
      <c r="AP268" s="21">
        <v>6.8386271091871604E-10</v>
      </c>
      <c r="AQ268" s="21">
        <v>6.9204535401034198E-10</v>
      </c>
      <c r="AR268" s="21">
        <v>6.9343610007169002E-10</v>
      </c>
      <c r="AS268" s="21">
        <v>6.6467797585342302E-10</v>
      </c>
      <c r="AT268" s="21">
        <v>6.9356002444844904E-10</v>
      </c>
      <c r="AU268" s="22">
        <v>7.03010635050994E-10</v>
      </c>
      <c r="AV268" s="23">
        <v>4.33221440350807E-11</v>
      </c>
      <c r="AW268" s="21" t="e">
        <f>NA()</f>
        <v>#N/A</v>
      </c>
      <c r="AX268" s="21" t="e">
        <f>NA()</f>
        <v>#N/A</v>
      </c>
      <c r="AY268" s="21">
        <v>6.1228825053269002E-11</v>
      </c>
      <c r="AZ268" s="21">
        <v>6.9451917534135406E-11</v>
      </c>
      <c r="BA268" s="21">
        <v>8.0488366015676002E-11</v>
      </c>
      <c r="BB268" s="21">
        <v>4.3354826949666401E-11</v>
      </c>
      <c r="BC268" s="21">
        <v>5.5361516772147898E-11</v>
      </c>
      <c r="BD268" s="21">
        <v>6.5957601927528997E-11</v>
      </c>
      <c r="BE268" s="21">
        <v>5.1583926687876498E-11</v>
      </c>
      <c r="BF268" s="21">
        <v>6.4928806904357699E-11</v>
      </c>
      <c r="BG268" s="21">
        <v>6.7220371863015204E-11</v>
      </c>
      <c r="BH268" s="21">
        <v>8.97223049170525E-12</v>
      </c>
      <c r="BI268" s="21">
        <v>6.2821430652328403E-11</v>
      </c>
      <c r="BJ268" s="22">
        <v>8.0497574655194294E-11</v>
      </c>
      <c r="BK268" s="21">
        <v>2.4145419872080601E-9</v>
      </c>
      <c r="BL268" s="3" t="e">
        <f>NA()</f>
        <v>#N/A</v>
      </c>
      <c r="BM268" s="3" t="e">
        <f>NA()</f>
        <v>#N/A</v>
      </c>
      <c r="BN268" s="21">
        <v>5.57027333011554E-9</v>
      </c>
      <c r="BO268" s="21">
        <v>6.3183666129344298E-9</v>
      </c>
      <c r="BP268" s="21">
        <v>7.3224040835609797E-9</v>
      </c>
      <c r="BQ268" s="21">
        <v>3.9441919076415098E-9</v>
      </c>
      <c r="BR268" s="21">
        <v>5.03649678272203E-9</v>
      </c>
      <c r="BS268" s="21">
        <v>6.0004723366102901E-9</v>
      </c>
      <c r="BT268" s="21">
        <v>4.6928316988302702E-9</v>
      </c>
      <c r="BU268" s="21">
        <v>5.90687802911312E-9</v>
      </c>
      <c r="BV268" s="21">
        <v>6.1153524390390301E-9</v>
      </c>
      <c r="BW268" s="21">
        <v>8.1624588053281402E-10</v>
      </c>
      <c r="BX268" s="21">
        <v>5.7151601295292998E-9</v>
      </c>
      <c r="BY268" s="22">
        <v>7.3232418366792404E-9</v>
      </c>
      <c r="BZ268" s="23">
        <v>8.1292062141258757E-12</v>
      </c>
      <c r="CA268" s="21" t="e">
        <f>NA()</f>
        <v>#N/A</v>
      </c>
      <c r="CB268" s="21" t="e">
        <f>NA()</f>
        <v>#N/A</v>
      </c>
      <c r="CC268" s="21">
        <v>8.6124077060079359E-12</v>
      </c>
      <c r="CD268" s="21">
        <v>8.7425801585489667E-12</v>
      </c>
      <c r="CE268" s="21">
        <v>8.9172883440068876E-12</v>
      </c>
      <c r="CF268" s="21">
        <v>8.260768395217783E-12</v>
      </c>
      <c r="CG268" s="21">
        <v>8.4650666425894921E-12</v>
      </c>
      <c r="CH268" s="21">
        <v>8.6453682301371128E-12</v>
      </c>
      <c r="CI268" s="21">
        <v>7.9356714888292856E-12</v>
      </c>
      <c r="CJ268" s="21">
        <v>8.288576757384505E-12</v>
      </c>
      <c r="CK268" s="21">
        <v>8.3489261853424963E-12</v>
      </c>
      <c r="CL268" s="21">
        <v>7.4311023352417637E-12</v>
      </c>
      <c r="CM268" s="21">
        <v>8.4903145984970082E-12</v>
      </c>
      <c r="CN268" s="22">
        <v>8.8377836284961027E-12</v>
      </c>
      <c r="CO268" s="23">
        <v>7.1864500502355518E-12</v>
      </c>
      <c r="CP268" s="21" t="e">
        <f>NA()</f>
        <v>#N/A</v>
      </c>
      <c r="CQ268" s="21" t="e">
        <f>NA()</f>
        <v>#N/A</v>
      </c>
      <c r="CR268" s="21">
        <v>7.2425618271380087E-12</v>
      </c>
      <c r="CS268" s="21">
        <v>7.4337175672495182E-12</v>
      </c>
      <c r="CT268" s="21">
        <v>7.69566902435577E-12</v>
      </c>
      <c r="CU268" s="21">
        <v>7.1992751243962091E-12</v>
      </c>
      <c r="CV268" s="21">
        <v>7.404245295088253E-12</v>
      </c>
      <c r="CW268" s="21">
        <v>7.4741780658579143E-12</v>
      </c>
      <c r="CX268" s="21">
        <v>6.7112358050195198E-12</v>
      </c>
      <c r="CY268" s="21">
        <v>6.9414351289268263E-12</v>
      </c>
      <c r="CZ268" s="21">
        <v>7.082758052128585E-12</v>
      </c>
      <c r="DA268" s="21">
        <v>6.6548988899063787E-12</v>
      </c>
      <c r="DB268" s="21">
        <v>7.2246505804886768E-12</v>
      </c>
      <c r="DC268" s="22">
        <v>7.5803808376967528E-12</v>
      </c>
      <c r="DD268" s="21">
        <v>9.3957831167262786E-12</v>
      </c>
      <c r="DE268" s="21" t="e">
        <f>NA()</f>
        <v>#N/A</v>
      </c>
      <c r="DF268" s="21" t="e">
        <f>NA()</f>
        <v>#N/A</v>
      </c>
      <c r="DG268" s="21">
        <v>1.0240207874526899E-11</v>
      </c>
      <c r="DH268" s="21">
        <v>1.0326080405051358E-11</v>
      </c>
      <c r="DI268" s="21">
        <v>1.0438625435328102E-11</v>
      </c>
      <c r="DJ268" s="21">
        <v>9.6515161010863675E-12</v>
      </c>
      <c r="DK268" s="21">
        <v>9.8652865012191999E-12</v>
      </c>
      <c r="DL268" s="21">
        <v>1.0147296220724445E-11</v>
      </c>
      <c r="DM268" s="21">
        <v>9.4666403233442485E-12</v>
      </c>
      <c r="DN268" s="21">
        <v>9.9099518715768827E-12</v>
      </c>
      <c r="DO268" s="21">
        <v>9.9165938963083669E-12</v>
      </c>
      <c r="DP268" s="21">
        <v>9.0527011882688315E-12</v>
      </c>
      <c r="DQ268" s="21">
        <v>1.0053798691430678E-11</v>
      </c>
      <c r="DR268" s="21">
        <v>1.0378937305777824E-11</v>
      </c>
    </row>
    <row r="269" spans="1:122" x14ac:dyDescent="0.45">
      <c r="A269" s="3" t="s">
        <v>278</v>
      </c>
      <c r="B269" s="4" t="s">
        <v>1104</v>
      </c>
      <c r="C269" s="21">
        <v>4.6961114781720998E-11</v>
      </c>
      <c r="D269" s="21">
        <v>4.6733917902891002E-11</v>
      </c>
      <c r="E269" s="21">
        <v>1.82054232904959E-11</v>
      </c>
      <c r="F269" s="21">
        <v>4.7524348169653403E-11</v>
      </c>
      <c r="G269" s="21">
        <v>4.7589325907589798E-11</v>
      </c>
      <c r="H269" s="21">
        <v>4.7676534395011099E-11</v>
      </c>
      <c r="I269" s="21">
        <v>4.5789501817089397E-11</v>
      </c>
      <c r="J269" s="21">
        <v>4.6214476546999702E-11</v>
      </c>
      <c r="K269" s="21">
        <v>4.6589669339679599E-11</v>
      </c>
      <c r="L269" s="21">
        <v>4.27439782455688E-11</v>
      </c>
      <c r="M269" s="21">
        <v>4.41215595335864E-11</v>
      </c>
      <c r="N269" s="21">
        <v>4.4355697296781502E-11</v>
      </c>
      <c r="O269" s="21">
        <v>4.6117609967138003E-11</v>
      </c>
      <c r="P269" s="21">
        <v>4.7123829027464601E-11</v>
      </c>
      <c r="Q269" s="22">
        <v>4.7453077989452802E-11</v>
      </c>
      <c r="R269" s="23">
        <v>8.3888534322665503E-11</v>
      </c>
      <c r="S269" s="21">
        <v>8.3644736404155796E-11</v>
      </c>
      <c r="T269" s="21">
        <v>8.1871608177256805E-13</v>
      </c>
      <c r="U269" s="21">
        <v>8.3831139218525506E-11</v>
      </c>
      <c r="V269" s="21">
        <v>8.3866928541867202E-11</v>
      </c>
      <c r="W269" s="21">
        <v>8.3914962420139902E-11</v>
      </c>
      <c r="X269" s="21">
        <v>8.2765207394665197E-11</v>
      </c>
      <c r="Y269" s="21">
        <v>8.3022151777589295E-11</v>
      </c>
      <c r="Z269" s="21">
        <v>8.3248997455244194E-11</v>
      </c>
      <c r="AA269" s="21">
        <v>6.9436391699419503E-11</v>
      </c>
      <c r="AB269" s="21">
        <v>7.3374217414080397E-11</v>
      </c>
      <c r="AC269" s="21">
        <v>7.4043501842304494E-11</v>
      </c>
      <c r="AD269" s="21">
        <v>7.9957419441788096E-11</v>
      </c>
      <c r="AE269" s="21">
        <v>8.2321286973633094E-11</v>
      </c>
      <c r="AF269" s="22">
        <v>8.3094777520398302E-11</v>
      </c>
      <c r="AG269" s="23">
        <v>9.7491944978321699E-11</v>
      </c>
      <c r="AH269" s="21">
        <v>9.7453694305556405E-11</v>
      </c>
      <c r="AI269" s="3">
        <v>0</v>
      </c>
      <c r="AJ269" s="21">
        <v>9.7513226530431295E-11</v>
      </c>
      <c r="AK269" s="21">
        <v>9.7519444945637806E-11</v>
      </c>
      <c r="AL269" s="21">
        <v>9.7527790859200505E-11</v>
      </c>
      <c r="AM269" s="21">
        <v>9.72076599200475E-11</v>
      </c>
      <c r="AN269" s="21">
        <v>9.7277240968344899E-11</v>
      </c>
      <c r="AO269" s="21">
        <v>9.73386712275837E-11</v>
      </c>
      <c r="AP269" s="21">
        <v>8.3157627264205798E-11</v>
      </c>
      <c r="AQ269" s="21">
        <v>8.7045959614133899E-11</v>
      </c>
      <c r="AR269" s="21">
        <v>8.7706832004671005E-11</v>
      </c>
      <c r="AS269" s="21">
        <v>9.4614620415765405E-11</v>
      </c>
      <c r="AT269" s="21">
        <v>9.6324984836407196E-11</v>
      </c>
      <c r="AU269" s="22">
        <v>9.6884640017193798E-11</v>
      </c>
      <c r="AV269" s="23">
        <v>1.5856652471600499E-11</v>
      </c>
      <c r="AW269" s="21">
        <v>1.0325512314110901E-11</v>
      </c>
      <c r="AX269" s="21">
        <v>0</v>
      </c>
      <c r="AY269" s="21">
        <v>2.24108067995879E-11</v>
      </c>
      <c r="AZ269" s="21">
        <v>2.5420600580923899E-11</v>
      </c>
      <c r="BA269" s="21">
        <v>2.9460131217976501E-11</v>
      </c>
      <c r="BB269" s="21">
        <v>1.5868614982457E-11</v>
      </c>
      <c r="BC269" s="21">
        <v>2.0263270696985399E-11</v>
      </c>
      <c r="BD269" s="21">
        <v>2.41416207558446E-11</v>
      </c>
      <c r="BE269" s="21">
        <v>1.8880607523668102E-11</v>
      </c>
      <c r="BF269" s="21">
        <v>2.37650640200162E-11</v>
      </c>
      <c r="BG269" s="21">
        <v>2.4603816348065899E-11</v>
      </c>
      <c r="BH269" s="21">
        <v>3.2839912236768001E-12</v>
      </c>
      <c r="BI269" s="21">
        <v>2.2993727937751301E-11</v>
      </c>
      <c r="BJ269" s="22">
        <v>2.9463501738984398E-11</v>
      </c>
      <c r="BK269" s="21">
        <v>1.38664802560778E-8</v>
      </c>
      <c r="BL269" s="21">
        <v>1.7631307194258701E-8</v>
      </c>
      <c r="BM269" s="21">
        <v>5.3724476431682897E-10</v>
      </c>
      <c r="BN269" s="21">
        <v>3.1989539035648201E-8</v>
      </c>
      <c r="BO269" s="21">
        <v>3.6285766142432702E-8</v>
      </c>
      <c r="BP269" s="21">
        <v>4.20518558756263E-8</v>
      </c>
      <c r="BQ269" s="21">
        <v>2.26511112679939E-8</v>
      </c>
      <c r="BR269" s="21">
        <v>2.8924112136964199E-8</v>
      </c>
      <c r="BS269" s="21">
        <v>3.4460130171088103E-8</v>
      </c>
      <c r="BT269" s="21">
        <v>2.6950476919297599E-8</v>
      </c>
      <c r="BU269" s="21">
        <v>3.3922627148209797E-8</v>
      </c>
      <c r="BV269" s="21">
        <v>3.51198754480739E-8</v>
      </c>
      <c r="BW269" s="21">
        <v>4.6876208599713102E-9</v>
      </c>
      <c r="BX269" s="21">
        <v>3.2821609860707697E-8</v>
      </c>
      <c r="BY269" s="22">
        <v>4.2056667010464901E-8</v>
      </c>
      <c r="BZ269" s="23">
        <v>2.9957618665370732E-12</v>
      </c>
      <c r="CA269" s="21">
        <v>3.4590186563948953E-12</v>
      </c>
      <c r="CB269" s="21">
        <v>1.8127158006261641E-13</v>
      </c>
      <c r="CC269" s="21">
        <v>5.3752203172418799E-12</v>
      </c>
      <c r="CD269" s="21">
        <v>5.9450239054839694E-12</v>
      </c>
      <c r="CE269" s="21">
        <v>6.7097736587991851E-12</v>
      </c>
      <c r="CF269" s="21">
        <v>4.1189238752257478E-12</v>
      </c>
      <c r="CG269" s="21">
        <v>4.9545817867152854E-12</v>
      </c>
      <c r="CH269" s="21">
        <v>5.6920641225962005E-12</v>
      </c>
      <c r="CI269" s="21">
        <v>4.5363421649027764E-12</v>
      </c>
      <c r="CJ269" s="21">
        <v>5.5071556492637705E-12</v>
      </c>
      <c r="CK269" s="21">
        <v>5.6737795646777277E-12</v>
      </c>
      <c r="CL269" s="21">
        <v>1.7135096228529952E-12</v>
      </c>
      <c r="CM269" s="21">
        <v>5.4686525250343053E-12</v>
      </c>
      <c r="CN269" s="22">
        <v>6.7012589420206893E-12</v>
      </c>
      <c r="CO269" s="23">
        <v>1.088360188663841E-12</v>
      </c>
      <c r="CP269" s="21">
        <v>1.6545980165320312E-12</v>
      </c>
      <c r="CQ269" s="21">
        <v>0</v>
      </c>
      <c r="CR269" s="21">
        <v>1.5048890580424504E-12</v>
      </c>
      <c r="CS269" s="21">
        <v>2.0800939327660984E-12</v>
      </c>
      <c r="CT269" s="21">
        <v>2.8680112533049956E-12</v>
      </c>
      <c r="CU269" s="21">
        <v>1.6978402736506678E-12</v>
      </c>
      <c r="CV269" s="21">
        <v>2.2494905890065264E-12</v>
      </c>
      <c r="CW269" s="21">
        <v>2.4376771109693359E-12</v>
      </c>
      <c r="CX269" s="21">
        <v>1.9032147534983858E-12</v>
      </c>
      <c r="CY269" s="21">
        <v>2.2928203824378709E-12</v>
      </c>
      <c r="CZ269" s="21">
        <v>2.5319411089857333E-12</v>
      </c>
      <c r="DA269" s="21">
        <v>9.9284382885058656E-13</v>
      </c>
      <c r="DB269" s="21">
        <v>2.2516279329124371E-12</v>
      </c>
      <c r="DC269" s="22">
        <v>3.037561598787625E-12</v>
      </c>
      <c r="DD269" s="21">
        <v>6.0321947731881581E-12</v>
      </c>
      <c r="DE269" s="21">
        <v>5.9730549292580979E-12</v>
      </c>
      <c r="DF269" s="21">
        <v>2.1609047346640748E-12</v>
      </c>
      <c r="DG269" s="21">
        <v>9.6626571836936169E-12</v>
      </c>
      <c r="DH269" s="21">
        <v>1.0016794212562171E-11</v>
      </c>
      <c r="DI269" s="21">
        <v>1.0481133576297014E-11</v>
      </c>
      <c r="DJ269" s="21">
        <v>7.3722103918050126E-12</v>
      </c>
      <c r="DK269" s="21">
        <v>8.224217455767827E-12</v>
      </c>
      <c r="DL269" s="21">
        <v>9.3482070117510127E-12</v>
      </c>
      <c r="DM269" s="21">
        <v>7.77820555574056E-12</v>
      </c>
      <c r="DN269" s="21">
        <v>9.1104716824603353E-12</v>
      </c>
      <c r="DO269" s="21">
        <v>9.1305393270817119E-12</v>
      </c>
      <c r="DP269" s="21">
        <v>5.5282582113166768E-12</v>
      </c>
      <c r="DQ269" s="21">
        <v>9.1743464877030805E-12</v>
      </c>
      <c r="DR269" s="21">
        <v>1.0358501375582106E-11</v>
      </c>
    </row>
    <row r="270" spans="1:122" x14ac:dyDescent="0.45">
      <c r="A270" s="3" t="s">
        <v>279</v>
      </c>
      <c r="B270" s="4" t="s">
        <v>1105</v>
      </c>
      <c r="C270" s="21">
        <v>9.0391560892892299E-11</v>
      </c>
      <c r="D270" s="21">
        <v>8.9930880472146096E-11</v>
      </c>
      <c r="E270" s="21">
        <v>3.5076538325600799E-11</v>
      </c>
      <c r="F270" s="21">
        <v>9.1533612647596002E-11</v>
      </c>
      <c r="G270" s="21">
        <v>9.1665366093355506E-11</v>
      </c>
      <c r="H270" s="21">
        <v>9.1842196175197995E-11</v>
      </c>
      <c r="I270" s="21">
        <v>8.8762179261003501E-11</v>
      </c>
      <c r="J270" s="21">
        <v>8.9469273676984003E-11</v>
      </c>
      <c r="K270" s="21">
        <v>9.00935383919145E-11</v>
      </c>
      <c r="L270" s="21">
        <v>8.1643830313683305E-11</v>
      </c>
      <c r="M270" s="21">
        <v>8.4490295132740303E-11</v>
      </c>
      <c r="N270" s="21">
        <v>8.4974088656610503E-11</v>
      </c>
      <c r="O270" s="21">
        <v>8.7836174658078599E-11</v>
      </c>
      <c r="P270" s="21">
        <v>9.03699273208213E-11</v>
      </c>
      <c r="Q270" s="22">
        <v>9.1199006660535101E-11</v>
      </c>
      <c r="R270" s="23">
        <v>9.8749934055006796E-11</v>
      </c>
      <c r="S270" s="21">
        <v>9.8425840780047505E-11</v>
      </c>
      <c r="T270" s="21">
        <v>9.6393027772783292E-13</v>
      </c>
      <c r="U270" s="21">
        <v>9.8673635752785505E-11</v>
      </c>
      <c r="V270" s="21">
        <v>9.8721212364929298E-11</v>
      </c>
      <c r="W270" s="21">
        <v>9.8785066301884706E-11</v>
      </c>
      <c r="X270" s="21">
        <v>9.7348178679434394E-11</v>
      </c>
      <c r="Y270" s="21">
        <v>9.7670782213753199E-11</v>
      </c>
      <c r="Z270" s="21">
        <v>9.79555956684145E-11</v>
      </c>
      <c r="AA270" s="21">
        <v>8.1048016280834603E-11</v>
      </c>
      <c r="AB270" s="21">
        <v>8.5874619447755302E-11</v>
      </c>
      <c r="AC270" s="21">
        <v>8.6694963103090204E-11</v>
      </c>
      <c r="AD270" s="21">
        <v>9.3803937587522304E-11</v>
      </c>
      <c r="AE270" s="21">
        <v>9.6782933384794696E-11</v>
      </c>
      <c r="AF270" s="22">
        <v>9.7757702510814697E-11</v>
      </c>
      <c r="AG270" s="23">
        <v>1.2278725937621399E-10</v>
      </c>
      <c r="AH270" s="21">
        <v>1.2266061933309901E-10</v>
      </c>
      <c r="AI270" s="3">
        <v>0</v>
      </c>
      <c r="AJ270" s="21">
        <v>1.22857718180776E-10</v>
      </c>
      <c r="AK270" s="21">
        <v>1.2287830606362599E-10</v>
      </c>
      <c r="AL270" s="21">
        <v>1.2290593765222299E-10</v>
      </c>
      <c r="AM270" s="21">
        <v>1.2272785509801499E-10</v>
      </c>
      <c r="AN270" s="21">
        <v>1.2277552715132401E-10</v>
      </c>
      <c r="AO270" s="21">
        <v>1.22817614855733E-10</v>
      </c>
      <c r="AP270" s="21">
        <v>1.01783199350187E-10</v>
      </c>
      <c r="AQ270" s="21">
        <v>1.0750648525064601E-10</v>
      </c>
      <c r="AR270" s="21">
        <v>1.08479231737924E-10</v>
      </c>
      <c r="AS270" s="21">
        <v>1.20951286326715E-10</v>
      </c>
      <c r="AT270" s="21">
        <v>1.2212310804876599E-10</v>
      </c>
      <c r="AU270" s="22">
        <v>1.2250654451984201E-10</v>
      </c>
      <c r="AV270" s="23">
        <v>1.44483937263952E-11</v>
      </c>
      <c r="AW270" s="21">
        <v>9.4084843953168802E-12</v>
      </c>
      <c r="AX270" s="21">
        <v>0</v>
      </c>
      <c r="AY270" s="21">
        <v>2.0420461440177901E-11</v>
      </c>
      <c r="AZ270" s="21">
        <v>2.3162949847859401E-11</v>
      </c>
      <c r="BA270" s="21">
        <v>2.6843722269308599E-11</v>
      </c>
      <c r="BB270" s="21">
        <v>1.4459293824453101E-11</v>
      </c>
      <c r="BC270" s="21">
        <v>1.8463652005928101E-11</v>
      </c>
      <c r="BD270" s="21">
        <v>2.1997558595578501E-11</v>
      </c>
      <c r="BE270" s="21">
        <v>1.7203785716063001E-11</v>
      </c>
      <c r="BF270" s="21">
        <v>2.1654444562568101E-11</v>
      </c>
      <c r="BG270" s="21">
        <v>2.24187057391499E-11</v>
      </c>
      <c r="BH270" s="21">
        <v>2.9923338660975E-12</v>
      </c>
      <c r="BI270" s="21">
        <v>2.09516122698192E-11</v>
      </c>
      <c r="BJ270" s="22">
        <v>2.68467934480882E-11</v>
      </c>
      <c r="BK270" s="21">
        <v>1.1697385198588201E-9</v>
      </c>
      <c r="BL270" s="21">
        <v>1.48732906979395E-9</v>
      </c>
      <c r="BM270" s="21">
        <v>4.5320505550672803E-11</v>
      </c>
      <c r="BN270" s="21">
        <v>2.69855041448775E-9</v>
      </c>
      <c r="BO270" s="21">
        <v>3.0609684357923801E-9</v>
      </c>
      <c r="BP270" s="21">
        <v>3.5473800662364402E-9</v>
      </c>
      <c r="BQ270" s="21">
        <v>1.91078607393301E-9</v>
      </c>
      <c r="BR270" s="21">
        <v>2.43995934761407E-9</v>
      </c>
      <c r="BS270" s="21">
        <v>2.9069627559454298E-9</v>
      </c>
      <c r="BT270" s="21">
        <v>2.2734688543079099E-9</v>
      </c>
      <c r="BU270" s="21">
        <v>2.86162046440568E-9</v>
      </c>
      <c r="BV270" s="21">
        <v>2.9626170712102498E-9</v>
      </c>
      <c r="BW270" s="21">
        <v>3.9543493266784803E-10</v>
      </c>
      <c r="BX270" s="21">
        <v>2.7687416437938601E-9</v>
      </c>
      <c r="BY270" s="22">
        <v>3.54778592047204E-9</v>
      </c>
      <c r="BZ270" s="23">
        <v>1.7617494955377966E-12</v>
      </c>
      <c r="CA270" s="21">
        <v>1.7776087437273067E-12</v>
      </c>
      <c r="CB270" s="21">
        <v>2.1588747928688095E-13</v>
      </c>
      <c r="CC270" s="21">
        <v>1.9896386517322099E-12</v>
      </c>
      <c r="CD270" s="21">
        <v>2.0486168565920822E-12</v>
      </c>
      <c r="CE270" s="21">
        <v>2.1277731984408818E-12</v>
      </c>
      <c r="CF270" s="21">
        <v>1.8370433934007752E-12</v>
      </c>
      <c r="CG270" s="21">
        <v>1.9282121887468415E-12</v>
      </c>
      <c r="CH270" s="21">
        <v>2.0086723608828881E-12</v>
      </c>
      <c r="CI270" s="21">
        <v>1.6821986165296597E-12</v>
      </c>
      <c r="CJ270" s="21">
        <v>1.8423235808617219E-12</v>
      </c>
      <c r="CK270" s="21">
        <v>1.8697035617903998E-12</v>
      </c>
      <c r="CL270" s="21">
        <v>1.5579602799306551E-12</v>
      </c>
      <c r="CM270" s="21">
        <v>1.9774036230402537E-12</v>
      </c>
      <c r="CN270" s="22">
        <v>2.1150444605224967E-12</v>
      </c>
      <c r="CO270" s="23">
        <v>1.4451705823234994E-12</v>
      </c>
      <c r="CP270" s="21">
        <v>1.4941039697443175E-12</v>
      </c>
      <c r="CQ270" s="21">
        <v>0</v>
      </c>
      <c r="CR270" s="21">
        <v>1.4893560262087616E-12</v>
      </c>
      <c r="CS270" s="21">
        <v>1.5703888811960199E-12</v>
      </c>
      <c r="CT270" s="21">
        <v>1.6815543657215328E-12</v>
      </c>
      <c r="CU270" s="21">
        <v>1.4784061530929369E-12</v>
      </c>
      <c r="CV270" s="21">
        <v>1.5641984530029395E-12</v>
      </c>
      <c r="CW270" s="21">
        <v>1.5934694373897949E-12</v>
      </c>
      <c r="CX270" s="21">
        <v>1.251641700419434E-12</v>
      </c>
      <c r="CY270" s="21">
        <v>1.3513987226478921E-12</v>
      </c>
      <c r="CZ270" s="21">
        <v>1.4126417753112531E-12</v>
      </c>
      <c r="DA270" s="21">
        <v>1.3498909876155888E-12</v>
      </c>
      <c r="DB270" s="21">
        <v>1.5524765164966724E-12</v>
      </c>
      <c r="DC270" s="22">
        <v>1.6789627728524335E-12</v>
      </c>
      <c r="DD270" s="21">
        <v>2.186322015083165E-12</v>
      </c>
      <c r="DE270" s="21">
        <v>2.1589747816739609E-12</v>
      </c>
      <c r="DF270" s="21">
        <v>9.3422175475257755E-13</v>
      </c>
      <c r="DG270" s="21">
        <v>2.5489250241826071E-12</v>
      </c>
      <c r="DH270" s="21">
        <v>2.5856967553201837E-12</v>
      </c>
      <c r="DI270" s="21">
        <v>2.633806082413232E-12</v>
      </c>
      <c r="DJ270" s="21">
        <v>2.3017131691471645E-12</v>
      </c>
      <c r="DK270" s="21">
        <v>2.39205095428266E-12</v>
      </c>
      <c r="DL270" s="21">
        <v>2.5112260763367612E-12</v>
      </c>
      <c r="DM270" s="21">
        <v>2.2049480202949364E-12</v>
      </c>
      <c r="DN270" s="21">
        <v>2.3993759217198899E-12</v>
      </c>
      <c r="DO270" s="21">
        <v>2.4022872808998212E-12</v>
      </c>
      <c r="DP270" s="21">
        <v>2.0968474995999851E-12</v>
      </c>
      <c r="DQ270" s="21">
        <v>2.4893671572865293E-12</v>
      </c>
      <c r="DR270" s="21">
        <v>2.6168488720839273E-12</v>
      </c>
    </row>
    <row r="271" spans="1:122" x14ac:dyDescent="0.45">
      <c r="A271" s="3" t="s">
        <v>280</v>
      </c>
      <c r="B271" s="4" t="s">
        <v>1106</v>
      </c>
      <c r="C271" s="21">
        <v>2.9246423417441899E-12</v>
      </c>
      <c r="D271" s="21">
        <v>2.8379563870260999E-12</v>
      </c>
      <c r="E271" s="21" t="e">
        <f>NA()</f>
        <v>#N/A</v>
      </c>
      <c r="F271" s="21">
        <v>3.1495864851359001E-12</v>
      </c>
      <c r="G271" s="21">
        <v>3.17710586910151E-12</v>
      </c>
      <c r="H271" s="21">
        <v>3.2150315271588E-12</v>
      </c>
      <c r="I271" s="21">
        <v>2.7485347482866001E-12</v>
      </c>
      <c r="J271" s="21">
        <v>2.8531754500719299E-12</v>
      </c>
      <c r="K271" s="21">
        <v>2.9474721703181099E-12</v>
      </c>
      <c r="L271" s="21">
        <v>1.7688057801036301E-12</v>
      </c>
      <c r="M271" s="21">
        <v>2.1515365243324599E-12</v>
      </c>
      <c r="N271" s="21">
        <v>2.2176668373536201E-12</v>
      </c>
      <c r="O271" s="21">
        <v>2.45908767729557E-12</v>
      </c>
      <c r="P271" s="21">
        <v>2.92053303279899E-12</v>
      </c>
      <c r="Q271" s="22">
        <v>3.0816194825283101E-12</v>
      </c>
      <c r="R271" s="23">
        <v>9.4034677506602206E-12</v>
      </c>
      <c r="S271" s="21">
        <v>9.2907242994381996E-12</v>
      </c>
      <c r="T271" s="21" t="e">
        <f>NA()</f>
        <v>#N/A</v>
      </c>
      <c r="U271" s="21">
        <v>9.3759101554466793E-12</v>
      </c>
      <c r="V271" s="21">
        <v>9.3929850257569295E-12</v>
      </c>
      <c r="W271" s="21">
        <v>9.4165166459984496E-12</v>
      </c>
      <c r="X271" s="21">
        <v>9.2718958903683604E-12</v>
      </c>
      <c r="Y271" s="21">
        <v>9.3090595078437996E-12</v>
      </c>
      <c r="Z271" s="21">
        <v>9.3425494135939299E-12</v>
      </c>
      <c r="AA271" s="21">
        <v>6.3117249646270696E-12</v>
      </c>
      <c r="AB271" s="21">
        <v>7.1029881367739002E-12</v>
      </c>
      <c r="AC271" s="21">
        <v>7.2397069189601197E-12</v>
      </c>
      <c r="AD271" s="21">
        <v>8.6003708630602001E-12</v>
      </c>
      <c r="AE271" s="21">
        <v>9.0784323248998803E-12</v>
      </c>
      <c r="AF271" s="22">
        <v>9.2453193088552104E-12</v>
      </c>
      <c r="AG271" s="23">
        <v>1.69576242569048E-12</v>
      </c>
      <c r="AH271" s="21">
        <v>1.5857184912396801E-12</v>
      </c>
      <c r="AI271" s="21" t="e">
        <f>NA()</f>
        <v>#N/A</v>
      </c>
      <c r="AJ271" s="21">
        <v>1.7598357504135601E-12</v>
      </c>
      <c r="AK271" s="21">
        <v>1.77919153172806E-12</v>
      </c>
      <c r="AL271" s="21">
        <v>1.8058665744718499E-12</v>
      </c>
      <c r="AM271" s="21">
        <v>1.6435131457213501E-12</v>
      </c>
      <c r="AN271" s="21">
        <v>1.6853371204832501E-12</v>
      </c>
      <c r="AO271" s="21">
        <v>1.7230266961494901E-12</v>
      </c>
      <c r="AP271" s="21">
        <v>1.1688598584527499E-12</v>
      </c>
      <c r="AQ271" s="21">
        <v>1.3426725602166001E-12</v>
      </c>
      <c r="AR271" s="21">
        <v>1.3727048702622899E-12</v>
      </c>
      <c r="AS271" s="21">
        <v>7.7517188987116997E-13</v>
      </c>
      <c r="AT271" s="21">
        <v>1.37538894783154E-12</v>
      </c>
      <c r="AU271" s="22">
        <v>1.58491935870398E-12</v>
      </c>
      <c r="AV271" s="23">
        <v>3.6025995112473098E-12</v>
      </c>
      <c r="AW271" s="21">
        <v>2.3265437737285201E-12</v>
      </c>
      <c r="AX271" s="21" t="e">
        <f>NA()</f>
        <v>#N/A</v>
      </c>
      <c r="AY271" s="21">
        <v>5.1521871659134796E-12</v>
      </c>
      <c r="AZ271" s="21">
        <v>5.8821959754973603E-12</v>
      </c>
      <c r="BA271" s="21">
        <v>6.8882528162206397E-12</v>
      </c>
      <c r="BB271" s="21">
        <v>3.6053871496423601E-12</v>
      </c>
      <c r="BC271" s="21">
        <v>4.6390953879515296E-12</v>
      </c>
      <c r="BD271" s="21">
        <v>5.570270444093E-12</v>
      </c>
      <c r="BE271" s="21">
        <v>4.3116785738752804E-12</v>
      </c>
      <c r="BF271" s="21">
        <v>5.4789346682816898E-12</v>
      </c>
      <c r="BG271" s="21">
        <v>5.6826827129219103E-12</v>
      </c>
      <c r="BH271" s="21">
        <v>7.3325373404761305E-13</v>
      </c>
      <c r="BI271" s="21">
        <v>5.2925083023947596E-12</v>
      </c>
      <c r="BJ271" s="22">
        <v>6.8891083363891596E-12</v>
      </c>
      <c r="BK271" s="21">
        <v>1.0741928153644499E-11</v>
      </c>
      <c r="BL271" s="21">
        <v>1.3709717550906199E-11</v>
      </c>
      <c r="BM271" s="3" t="e">
        <f>NA()</f>
        <v>#N/A</v>
      </c>
      <c r="BN271" s="21">
        <v>2.5306167655116701E-11</v>
      </c>
      <c r="BO271" s="21">
        <v>2.88917760055397E-11</v>
      </c>
      <c r="BP271" s="21">
        <v>3.3833258576351199E-11</v>
      </c>
      <c r="BQ271" s="21">
        <v>1.77086989917759E-11</v>
      </c>
      <c r="BR271" s="21">
        <v>2.2785997844231101E-11</v>
      </c>
      <c r="BS271" s="21">
        <v>2.73596810836289E-11</v>
      </c>
      <c r="BT271" s="21">
        <v>2.1177813878218599E-11</v>
      </c>
      <c r="BU271" s="21">
        <v>2.6911064140734601E-11</v>
      </c>
      <c r="BV271" s="21">
        <v>2.7911820132516099E-11</v>
      </c>
      <c r="BW271" s="21">
        <v>3.6015465529500598E-12</v>
      </c>
      <c r="BX271" s="21">
        <v>2.59953876098661E-11</v>
      </c>
      <c r="BY271" s="22">
        <v>3.38374606629835E-11</v>
      </c>
      <c r="BZ271" s="23">
        <v>1.1189110397473032E-13</v>
      </c>
      <c r="CA271" s="21">
        <v>1.0563779987286168E-13</v>
      </c>
      <c r="CB271" s="21" t="e">
        <f>NA()</f>
        <v>#N/A</v>
      </c>
      <c r="CC271" s="21">
        <v>1.2106628279544865E-13</v>
      </c>
      <c r="CD271" s="21">
        <v>1.2473504190615032E-13</v>
      </c>
      <c r="CE271" s="21">
        <v>1.2979111815047837E-13</v>
      </c>
      <c r="CF271" s="21">
        <v>1.1062496208541801E-13</v>
      </c>
      <c r="CG271" s="21">
        <v>1.1633102633225546E-13</v>
      </c>
      <c r="CH271" s="21">
        <v>1.2147143962315338E-13</v>
      </c>
      <c r="CI271" s="21">
        <v>8.3297197104033817E-14</v>
      </c>
      <c r="CJ271" s="21">
        <v>9.7582289916729639E-14</v>
      </c>
      <c r="CK271" s="21">
        <v>1.0005997233812835E-13</v>
      </c>
      <c r="CL271" s="21">
        <v>8.8752807838751959E-14</v>
      </c>
      <c r="CM271" s="21">
        <v>1.1725030069301736E-13</v>
      </c>
      <c r="CN271" s="22">
        <v>1.2722138713176372E-13</v>
      </c>
      <c r="CO271" s="23">
        <v>8.9754349560529738E-14</v>
      </c>
      <c r="CP271" s="21">
        <v>8.5880336657076868E-14</v>
      </c>
      <c r="CQ271" s="21" t="e">
        <f>NA()</f>
        <v>#N/A</v>
      </c>
      <c r="CR271" s="21">
        <v>8.9090312989745202E-14</v>
      </c>
      <c r="CS271" s="21">
        <v>9.4604484872757319E-14</v>
      </c>
      <c r="CT271" s="21">
        <v>1.0253735598038966E-13</v>
      </c>
      <c r="CU271" s="21">
        <v>8.6035916030498519E-14</v>
      </c>
      <c r="CV271" s="21">
        <v>9.2375303154458132E-14</v>
      </c>
      <c r="CW271" s="21">
        <v>9.4588788702754688E-14</v>
      </c>
      <c r="CX271" s="21">
        <v>5.2027302465221953E-14</v>
      </c>
      <c r="CY271" s="21">
        <v>6.1294237110826713E-14</v>
      </c>
      <c r="CZ271" s="21">
        <v>6.7101944069541878E-14</v>
      </c>
      <c r="DA271" s="21">
        <v>7.1503430807129156E-14</v>
      </c>
      <c r="DB271" s="21">
        <v>8.7839235419470816E-14</v>
      </c>
      <c r="DC271" s="22">
        <v>9.8717318465252603E-14</v>
      </c>
      <c r="DD271" s="21">
        <v>1.3843709729882296E-13</v>
      </c>
      <c r="DE271" s="21">
        <v>1.3118183840659541E-13</v>
      </c>
      <c r="DF271" s="21" t="e">
        <f>NA()</f>
        <v>#N/A</v>
      </c>
      <c r="DG271" s="21">
        <v>1.5471198038792007E-13</v>
      </c>
      <c r="DH271" s="21">
        <v>1.5689946739000811E-13</v>
      </c>
      <c r="DI271" s="21">
        <v>1.5980013696440801E-13</v>
      </c>
      <c r="DJ271" s="21">
        <v>1.4069030850647612E-13</v>
      </c>
      <c r="DK271" s="21">
        <v>1.4567900146515802E-13</v>
      </c>
      <c r="DL271" s="21">
        <v>1.5241442763367613E-13</v>
      </c>
      <c r="DM271" s="21">
        <v>1.1901882808457244E-13</v>
      </c>
      <c r="DN271" s="21">
        <v>1.355807549640871E-13</v>
      </c>
      <c r="DO271" s="21">
        <v>1.3583183676919139E-13</v>
      </c>
      <c r="DP271" s="21">
        <v>1.2621805749884692E-13</v>
      </c>
      <c r="DQ271" s="21">
        <v>1.4982422038926914E-13</v>
      </c>
      <c r="DR271" s="21">
        <v>1.5799900914712802E-13</v>
      </c>
    </row>
    <row r="272" spans="1:122" x14ac:dyDescent="0.45">
      <c r="A272" s="3" t="s">
        <v>281</v>
      </c>
      <c r="B272" s="4" t="s">
        <v>1107</v>
      </c>
      <c r="C272" s="21">
        <v>1.17614201735154E-11</v>
      </c>
      <c r="D272" s="21">
        <v>1.1636165942445101E-11</v>
      </c>
      <c r="E272" s="21">
        <v>4.36891255121621E-12</v>
      </c>
      <c r="F272" s="21">
        <v>1.2086446364966301E-11</v>
      </c>
      <c r="G272" s="21">
        <v>1.21262096609852E-11</v>
      </c>
      <c r="H272" s="21">
        <v>1.2181009185928501E-11</v>
      </c>
      <c r="I272" s="21">
        <v>1.18722061199804E-11</v>
      </c>
      <c r="J272" s="21">
        <v>1.1953386845405299E-11</v>
      </c>
      <c r="K272" s="21">
        <v>1.20265426635923E-11</v>
      </c>
      <c r="L272" s="21">
        <v>1.00098279828645E-11</v>
      </c>
      <c r="M272" s="21">
        <v>1.0583289611962299E-11</v>
      </c>
      <c r="N272" s="21">
        <v>1.06823754513147E-11</v>
      </c>
      <c r="O272" s="21">
        <v>1.1808358471242E-11</v>
      </c>
      <c r="P272" s="21">
        <v>1.20775719431011E-11</v>
      </c>
      <c r="Q272" s="22">
        <v>1.21715519602015E-11</v>
      </c>
      <c r="R272" s="23">
        <v>1.18521221863265E-11</v>
      </c>
      <c r="S272" s="21">
        <v>1.16031455099872E-11</v>
      </c>
      <c r="T272" s="21">
        <v>1.07157508822268E-13</v>
      </c>
      <c r="U272" s="21">
        <v>1.1791265450171999E-11</v>
      </c>
      <c r="V272" s="21">
        <v>1.1828972690926901E-11</v>
      </c>
      <c r="W272" s="21">
        <v>1.1880938676827799E-11</v>
      </c>
      <c r="X272" s="21">
        <v>1.1850231710359E-11</v>
      </c>
      <c r="Y272" s="21">
        <v>1.1876965602207201E-11</v>
      </c>
      <c r="Z272" s="21">
        <v>1.19010567854436E-11</v>
      </c>
      <c r="AA272" s="21">
        <v>8.9744756469065007E-12</v>
      </c>
      <c r="AB272" s="21">
        <v>9.7309120372091201E-12</v>
      </c>
      <c r="AC272" s="21">
        <v>9.8616132573896595E-12</v>
      </c>
      <c r="AD272" s="21">
        <v>1.1229331978386499E-11</v>
      </c>
      <c r="AE272" s="21">
        <v>1.16493710440044E-11</v>
      </c>
      <c r="AF272" s="22">
        <v>1.17960029279772E-11</v>
      </c>
      <c r="AG272" s="23">
        <v>8.4314570169703999E-12</v>
      </c>
      <c r="AH272" s="21">
        <v>7.9752055895253806E-12</v>
      </c>
      <c r="AI272" s="21">
        <v>0</v>
      </c>
      <c r="AJ272" s="21">
        <v>8.6971104217850702E-12</v>
      </c>
      <c r="AK272" s="21">
        <v>8.7773611225449606E-12</v>
      </c>
      <c r="AL272" s="21">
        <v>8.8879580981052299E-12</v>
      </c>
      <c r="AM272" s="21">
        <v>9.0021878241882499E-12</v>
      </c>
      <c r="AN272" s="21">
        <v>9.02465914353257E-12</v>
      </c>
      <c r="AO272" s="21">
        <v>9.0449091196663406E-12</v>
      </c>
      <c r="AP272" s="21">
        <v>6.8129960996708301E-12</v>
      </c>
      <c r="AQ272" s="21">
        <v>7.3916135559293299E-12</v>
      </c>
      <c r="AR272" s="21">
        <v>7.4915902473210303E-12</v>
      </c>
      <c r="AS272" s="21">
        <v>7.9426886188824799E-12</v>
      </c>
      <c r="AT272" s="21">
        <v>8.5927359943951103E-12</v>
      </c>
      <c r="AU272" s="22">
        <v>8.8196617237980106E-12</v>
      </c>
      <c r="AV272" s="23">
        <v>3.9850646864865796E-12</v>
      </c>
      <c r="AW272" s="21">
        <v>2.5735381924372598E-12</v>
      </c>
      <c r="AX272" s="21">
        <v>0</v>
      </c>
      <c r="AY272" s="21">
        <v>5.6991622490790198E-12</v>
      </c>
      <c r="AZ272" s="21">
        <v>6.5066714709102299E-12</v>
      </c>
      <c r="BA272" s="21">
        <v>7.6195349951648401E-12</v>
      </c>
      <c r="BB272" s="21">
        <v>3.98814827079622E-12</v>
      </c>
      <c r="BC272" s="21">
        <v>5.1315987664051303E-12</v>
      </c>
      <c r="BD272" s="21">
        <v>6.1616307812270503E-12</v>
      </c>
      <c r="BE272" s="21">
        <v>4.7694221826733904E-12</v>
      </c>
      <c r="BF272" s="21">
        <v>6.06059846451736E-12</v>
      </c>
      <c r="BG272" s="21">
        <v>6.2859771487428804E-12</v>
      </c>
      <c r="BH272" s="21">
        <v>8.1109863937550902E-13</v>
      </c>
      <c r="BI272" s="21">
        <v>5.85438039198205E-12</v>
      </c>
      <c r="BJ272" s="22">
        <v>7.6204813404917303E-12</v>
      </c>
      <c r="BK272" s="21">
        <v>1.5160584215024101E-11</v>
      </c>
      <c r="BL272" s="21">
        <v>1.93491638113582E-11</v>
      </c>
      <c r="BM272" s="21">
        <v>5.8059440988975996E-13</v>
      </c>
      <c r="BN272" s="21">
        <v>3.57157747107766E-11</v>
      </c>
      <c r="BO272" s="21">
        <v>4.07763110112581E-11</v>
      </c>
      <c r="BP272" s="21">
        <v>4.7750455837989699E-11</v>
      </c>
      <c r="BQ272" s="21">
        <v>2.4993112834425699E-11</v>
      </c>
      <c r="BR272" s="21">
        <v>3.2158941514016803E-11</v>
      </c>
      <c r="BS272" s="21">
        <v>3.8613993989880597E-11</v>
      </c>
      <c r="BT272" s="21">
        <v>2.9889236475847103E-11</v>
      </c>
      <c r="BU272" s="21">
        <v>3.7980839974534897E-11</v>
      </c>
      <c r="BV272" s="21">
        <v>3.93932535817648E-11</v>
      </c>
      <c r="BW272" s="21">
        <v>5.0830306290779002E-12</v>
      </c>
      <c r="BX272" s="21">
        <v>3.6688502978662999E-11</v>
      </c>
      <c r="BY272" s="22">
        <v>4.7756386438842398E-11</v>
      </c>
      <c r="BZ272" s="23">
        <v>1.9744563810280978E-13</v>
      </c>
      <c r="CA272" s="21">
        <v>1.8883904924642621E-13</v>
      </c>
      <c r="CB272" s="21">
        <v>2.612798705827959E-14</v>
      </c>
      <c r="CC272" s="21">
        <v>2.0873084853124918E-13</v>
      </c>
      <c r="CD272" s="21">
        <v>2.1324818281681706E-13</v>
      </c>
      <c r="CE272" s="21">
        <v>2.1947371735854589E-13</v>
      </c>
      <c r="CF272" s="21">
        <v>2.0043054889424425E-13</v>
      </c>
      <c r="CG272" s="21">
        <v>2.0658273055620484E-13</v>
      </c>
      <c r="CH272" s="21">
        <v>2.1212492458527159E-13</v>
      </c>
      <c r="CI272" s="21">
        <v>1.6595304508493805E-13</v>
      </c>
      <c r="CJ272" s="21">
        <v>1.8260996311806343E-13</v>
      </c>
      <c r="CK272" s="21">
        <v>1.8549886433552773E-13</v>
      </c>
      <c r="CL272" s="21">
        <v>1.7795820633706872E-13</v>
      </c>
      <c r="CM272" s="21">
        <v>2.0806859899809151E-13</v>
      </c>
      <c r="CN272" s="22">
        <v>2.1860613511040663E-13</v>
      </c>
      <c r="CO272" s="23">
        <v>1.6420278035806768E-13</v>
      </c>
      <c r="CP272" s="21">
        <v>1.5606999164885129E-13</v>
      </c>
      <c r="CQ272" s="21">
        <v>0</v>
      </c>
      <c r="CR272" s="21">
        <v>1.6580454887137833E-13</v>
      </c>
      <c r="CS272" s="21">
        <v>1.7245272167818947E-13</v>
      </c>
      <c r="CT272" s="21">
        <v>1.8205906456468698E-13</v>
      </c>
      <c r="CU272" s="21">
        <v>1.6741075816774088E-13</v>
      </c>
      <c r="CV272" s="21">
        <v>1.7428908232384556E-13</v>
      </c>
      <c r="CW272" s="21">
        <v>1.766906094769959E-13</v>
      </c>
      <c r="CX272" s="21">
        <v>1.2053435755071343E-13</v>
      </c>
      <c r="CY272" s="21">
        <v>1.3189483108709441E-13</v>
      </c>
      <c r="CZ272" s="21">
        <v>1.3901470375068975E-13</v>
      </c>
      <c r="DA272" s="21">
        <v>1.5229801835359544E-13</v>
      </c>
      <c r="DB272" s="21">
        <v>1.6981403952468974E-13</v>
      </c>
      <c r="DC272" s="22">
        <v>1.8147803550210409E-13</v>
      </c>
      <c r="DD272" s="21">
        <v>2.3778712422747843E-13</v>
      </c>
      <c r="DE272" s="21">
        <v>2.2841288414977815E-13</v>
      </c>
      <c r="DF272" s="21">
        <v>1.0639135086025472E-13</v>
      </c>
      <c r="DG272" s="21">
        <v>2.5648751949689722E-13</v>
      </c>
      <c r="DH272" s="21">
        <v>2.5924269848959078E-13</v>
      </c>
      <c r="DI272" s="21">
        <v>2.6286998833943152E-13</v>
      </c>
      <c r="DJ272" s="21">
        <v>2.4312352877230311E-13</v>
      </c>
      <c r="DK272" s="21">
        <v>2.4848151626634006E-13</v>
      </c>
      <c r="DL272" s="21">
        <v>2.5571560755867448E-13</v>
      </c>
      <c r="DM272" s="21">
        <v>2.1739552863799855E-13</v>
      </c>
      <c r="DN272" s="21">
        <v>2.3606553119727478E-13</v>
      </c>
      <c r="DO272" s="21">
        <v>2.363486067418907E-13</v>
      </c>
      <c r="DP272" s="21">
        <v>2.2853813441764053E-13</v>
      </c>
      <c r="DQ272" s="21">
        <v>2.5330941597467377E-13</v>
      </c>
      <c r="DR272" s="21">
        <v>2.6188756025130917E-13</v>
      </c>
    </row>
    <row r="273" spans="1:122" x14ac:dyDescent="0.45">
      <c r="A273" s="3" t="s">
        <v>282</v>
      </c>
      <c r="B273" s="4" t="s">
        <v>1108</v>
      </c>
      <c r="C273" s="21">
        <v>7.2329265003127502E-12</v>
      </c>
      <c r="D273" s="21">
        <v>7.04790469482559E-12</v>
      </c>
      <c r="E273" s="21" t="e">
        <f>NA()</f>
        <v>#N/A</v>
      </c>
      <c r="F273" s="21">
        <v>7.7130454732126803E-12</v>
      </c>
      <c r="G273" s="21">
        <v>7.7717826253127003E-12</v>
      </c>
      <c r="H273" s="21">
        <v>7.8527308452506297E-12</v>
      </c>
      <c r="I273" s="21">
        <v>6.8606854612032697E-12</v>
      </c>
      <c r="J273" s="21">
        <v>7.0833316533112198E-12</v>
      </c>
      <c r="K273" s="21">
        <v>7.2839687412977899E-12</v>
      </c>
      <c r="L273" s="21">
        <v>4.4938317630221798E-12</v>
      </c>
      <c r="M273" s="21">
        <v>5.3789883593859798E-12</v>
      </c>
      <c r="N273" s="21">
        <v>5.5319305613724698E-12</v>
      </c>
      <c r="O273" s="21">
        <v>6.1345204927546203E-12</v>
      </c>
      <c r="P273" s="21">
        <v>7.1772808341845696E-12</v>
      </c>
      <c r="Q273" s="22">
        <v>7.5412991503646793E-12</v>
      </c>
      <c r="R273" s="23">
        <v>1.21284108817443E-11</v>
      </c>
      <c r="S273" s="21">
        <v>1.1958093940146001E-11</v>
      </c>
      <c r="T273" s="21" t="e">
        <f>NA()</f>
        <v>#N/A</v>
      </c>
      <c r="U273" s="21">
        <v>1.2086780744617099E-11</v>
      </c>
      <c r="V273" s="21">
        <v>1.21125750560197E-11</v>
      </c>
      <c r="W273" s="21">
        <v>1.2148123316667699E-11</v>
      </c>
      <c r="X273" s="21">
        <v>1.1939756878272199E-11</v>
      </c>
      <c r="Y273" s="21">
        <v>1.19939611081392E-11</v>
      </c>
      <c r="Z273" s="21">
        <v>1.2042807121332201E-11</v>
      </c>
      <c r="AA273" s="21">
        <v>7.5384906391982298E-12</v>
      </c>
      <c r="AB273" s="21">
        <v>8.7135868572310894E-12</v>
      </c>
      <c r="AC273" s="21">
        <v>8.9166264141526896E-12</v>
      </c>
      <c r="AD273" s="21">
        <v>1.09940348947804E-11</v>
      </c>
      <c r="AE273" s="21">
        <v>1.16726755774732E-11</v>
      </c>
      <c r="AF273" s="22">
        <v>1.1909582974878E-11</v>
      </c>
      <c r="AG273" s="23">
        <v>6.5357600027096298E-13</v>
      </c>
      <c r="AH273" s="21">
        <v>5.8863027313870503E-13</v>
      </c>
      <c r="AI273" s="21" t="e">
        <f>NA()</f>
        <v>#N/A</v>
      </c>
      <c r="AJ273" s="21">
        <v>6.9139079383218896E-13</v>
      </c>
      <c r="AK273" s="21">
        <v>7.0281418847866998E-13</v>
      </c>
      <c r="AL273" s="21">
        <v>7.1855726469568798E-13</v>
      </c>
      <c r="AM273" s="21">
        <v>6.2273952121678199E-13</v>
      </c>
      <c r="AN273" s="21">
        <v>6.4742319384289304E-13</v>
      </c>
      <c r="AO273" s="21">
        <v>6.6966682688969502E-13</v>
      </c>
      <c r="AP273" s="21">
        <v>1.5368045105881301E-13</v>
      </c>
      <c r="AQ273" s="21">
        <v>3.03658228575341E-13</v>
      </c>
      <c r="AR273" s="21">
        <v>3.2957220993936901E-13</v>
      </c>
      <c r="AS273" s="21">
        <v>2.3663829487680499E-13</v>
      </c>
      <c r="AT273" s="21">
        <v>5.2106128801529499E-13</v>
      </c>
      <c r="AU273" s="22">
        <v>6.2035081306876901E-13</v>
      </c>
      <c r="AV273" s="23">
        <v>5.8835288133421203E-13</v>
      </c>
      <c r="AW273" s="21">
        <v>3.7995584259362301E-13</v>
      </c>
      <c r="AX273" s="21" t="e">
        <f>NA()</f>
        <v>#N/A</v>
      </c>
      <c r="AY273" s="21">
        <v>8.4142135554468902E-13</v>
      </c>
      <c r="AZ273" s="21">
        <v>9.6064159781062109E-13</v>
      </c>
      <c r="BA273" s="21">
        <v>1.12494419075152E-12</v>
      </c>
      <c r="BB273" s="21">
        <v>5.8880814012074297E-13</v>
      </c>
      <c r="BC273" s="21">
        <v>7.5762657763214497E-13</v>
      </c>
      <c r="BD273" s="21">
        <v>9.0969996952512804E-13</v>
      </c>
      <c r="BE273" s="21">
        <v>7.04155014845991E-13</v>
      </c>
      <c r="BF273" s="21">
        <v>8.9478361074039197E-13</v>
      </c>
      <c r="BG273" s="21">
        <v>9.2805840266661893E-13</v>
      </c>
      <c r="BH273" s="21">
        <v>1.1975018200860699E-13</v>
      </c>
      <c r="BI273" s="21">
        <v>8.6433768157623996E-13</v>
      </c>
      <c r="BJ273" s="22">
        <v>1.1250839086842501E-12</v>
      </c>
      <c r="BK273" s="21">
        <v>1.4097466017484799E-11</v>
      </c>
      <c r="BL273" s="21">
        <v>1.7992326379286302E-11</v>
      </c>
      <c r="BM273" s="3" t="e">
        <f>NA()</f>
        <v>#N/A</v>
      </c>
      <c r="BN273" s="21">
        <v>3.3211247873571199E-11</v>
      </c>
      <c r="BO273" s="21">
        <v>3.79169199977093E-11</v>
      </c>
      <c r="BP273" s="21">
        <v>4.4402011093238003E-11</v>
      </c>
      <c r="BQ273" s="21">
        <v>2.3240500092688499E-11</v>
      </c>
      <c r="BR273" s="21">
        <v>2.9903833435577999E-11</v>
      </c>
      <c r="BS273" s="21">
        <v>3.5906232922887301E-11</v>
      </c>
      <c r="BT273" s="21">
        <v>2.7793288802765999E-11</v>
      </c>
      <c r="BU273" s="21">
        <v>3.5317478090713698E-11</v>
      </c>
      <c r="BV273" s="21">
        <v>3.66308478493028E-11</v>
      </c>
      <c r="BW273" s="21">
        <v>4.72658906430844E-12</v>
      </c>
      <c r="BX273" s="21">
        <v>3.41157647118594E-11</v>
      </c>
      <c r="BY273" s="22">
        <v>4.4407525817657403E-11</v>
      </c>
      <c r="BZ273" s="23">
        <v>1.4545394880387031E-13</v>
      </c>
      <c r="CA273" s="21">
        <v>1.4256945146646319E-13</v>
      </c>
      <c r="CB273" s="21" t="e">
        <f>NA()</f>
        <v>#N/A</v>
      </c>
      <c r="CC273" s="21">
        <v>1.5142924402142208E-13</v>
      </c>
      <c r="CD273" s="21">
        <v>1.5307769591587158E-13</v>
      </c>
      <c r="CE273" s="21">
        <v>1.5534949905474082E-13</v>
      </c>
      <c r="CF273" s="21">
        <v>1.429076062126033E-13</v>
      </c>
      <c r="CG273" s="21">
        <v>1.4620523254504484E-13</v>
      </c>
      <c r="CH273" s="21">
        <v>1.4917636527447926E-13</v>
      </c>
      <c r="CI273" s="21">
        <v>9.3721240339114801E-14</v>
      </c>
      <c r="CJ273" s="21">
        <v>1.103640058581465E-13</v>
      </c>
      <c r="CK273" s="21">
        <v>1.1324268380955077E-13</v>
      </c>
      <c r="CL273" s="21">
        <v>1.260774817395161E-13</v>
      </c>
      <c r="CM273" s="21">
        <v>1.4486848912812783E-13</v>
      </c>
      <c r="CN273" s="22">
        <v>1.5143566047369745E-13</v>
      </c>
      <c r="CO273" s="23">
        <v>1.1965711048977637E-13</v>
      </c>
      <c r="CP273" s="21">
        <v>1.1935767641311865E-13</v>
      </c>
      <c r="CQ273" s="21" t="e">
        <f>NA()</f>
        <v>#N/A</v>
      </c>
      <c r="CR273" s="21">
        <v>1.2565175570605585E-13</v>
      </c>
      <c r="CS273" s="21">
        <v>1.2782205498911281E-13</v>
      </c>
      <c r="CT273" s="21">
        <v>1.3100314756750367E-13</v>
      </c>
      <c r="CU273" s="21">
        <v>1.1708297362831027E-13</v>
      </c>
      <c r="CV273" s="21">
        <v>1.2105171566104456E-13</v>
      </c>
      <c r="CW273" s="21">
        <v>1.224382390974948E-13</v>
      </c>
      <c r="CX273" s="21">
        <v>5.77825945829782E-14</v>
      </c>
      <c r="CY273" s="21">
        <v>6.8514891197832481E-14</v>
      </c>
      <c r="CZ273" s="21">
        <v>7.5274008054588066E-14</v>
      </c>
      <c r="DA273" s="21">
        <v>1.035453903979565E-13</v>
      </c>
      <c r="DB273" s="21">
        <v>1.1518544476972642E-13</v>
      </c>
      <c r="DC273" s="22">
        <v>1.2293659779893049E-13</v>
      </c>
      <c r="DD273" s="21">
        <v>1.7653284582639525E-13</v>
      </c>
      <c r="DE273" s="21">
        <v>1.7557536899129902E-13</v>
      </c>
      <c r="DF273" s="21" t="e">
        <f>NA()</f>
        <v>#N/A</v>
      </c>
      <c r="DG273" s="21">
        <v>1.8685659267748971E-13</v>
      </c>
      <c r="DH273" s="21">
        <v>1.8821915913338594E-13</v>
      </c>
      <c r="DI273" s="21">
        <v>1.8998733595250503E-13</v>
      </c>
      <c r="DJ273" s="21">
        <v>1.7723517405471785E-13</v>
      </c>
      <c r="DK273" s="21">
        <v>1.8045643874979764E-13</v>
      </c>
      <c r="DL273" s="21">
        <v>1.8480541064205571E-13</v>
      </c>
      <c r="DM273" s="21">
        <v>1.3782125045983041E-13</v>
      </c>
      <c r="DN273" s="21">
        <v>1.5766009338273066E-13</v>
      </c>
      <c r="DO273" s="21">
        <v>1.5795934345487827E-13</v>
      </c>
      <c r="DP273" s="21">
        <v>1.6541492375623771E-13</v>
      </c>
      <c r="DQ273" s="21">
        <v>1.8216217803352856E-13</v>
      </c>
      <c r="DR273" s="21">
        <v>1.8796206776429214E-13</v>
      </c>
    </row>
    <row r="274" spans="1:122" x14ac:dyDescent="0.45">
      <c r="A274" s="3" t="s">
        <v>283</v>
      </c>
      <c r="B274" s="4" t="s">
        <v>1109</v>
      </c>
      <c r="C274" s="21">
        <v>2.4820598280958599E-12</v>
      </c>
      <c r="D274" s="21">
        <v>2.38718169539686E-12</v>
      </c>
      <c r="E274" s="21" t="e">
        <f>NA()</f>
        <v>#N/A</v>
      </c>
      <c r="F274" s="21">
        <v>2.7282621149137198E-12</v>
      </c>
      <c r="G274" s="21">
        <v>2.7583821934451901E-12</v>
      </c>
      <c r="H274" s="21">
        <v>2.7998919816174401E-12</v>
      </c>
      <c r="I274" s="21">
        <v>2.3921381461357398E-12</v>
      </c>
      <c r="J274" s="21">
        <v>2.48695588752506E-12</v>
      </c>
      <c r="K274" s="21">
        <v>2.5724006703066901E-12</v>
      </c>
      <c r="L274" s="21">
        <v>1.36245274871597E-12</v>
      </c>
      <c r="M274" s="21">
        <v>1.74486092393169E-12</v>
      </c>
      <c r="N274" s="21">
        <v>1.8109355017130599E-12</v>
      </c>
      <c r="O274" s="21">
        <v>2.0369619050046698E-12</v>
      </c>
      <c r="P274" s="21">
        <v>2.5064101727601501E-12</v>
      </c>
      <c r="Q274" s="22">
        <v>2.6702903676356798E-12</v>
      </c>
      <c r="R274" s="23">
        <v>6.7417138219028699E-12</v>
      </c>
      <c r="S274" s="21">
        <v>6.68224192076737E-12</v>
      </c>
      <c r="T274" s="21" t="e">
        <f>NA()</f>
        <v>#N/A</v>
      </c>
      <c r="U274" s="21">
        <v>6.7271772562726104E-12</v>
      </c>
      <c r="V274" s="21">
        <v>6.7361842095633397E-12</v>
      </c>
      <c r="W274" s="21">
        <v>6.7485970830153499E-12</v>
      </c>
      <c r="X274" s="21">
        <v>6.6195749008268202E-12</v>
      </c>
      <c r="Y274" s="21">
        <v>6.6492877577028999E-12</v>
      </c>
      <c r="Z274" s="21">
        <v>6.6760634282092601E-12</v>
      </c>
      <c r="AA274" s="21">
        <v>4.4062105004739001E-12</v>
      </c>
      <c r="AB274" s="21">
        <v>5.0003692189259098E-12</v>
      </c>
      <c r="AC274" s="21">
        <v>5.1030312146708703E-12</v>
      </c>
      <c r="AD274" s="21">
        <v>5.8981537447930402E-12</v>
      </c>
      <c r="AE274" s="21">
        <v>6.3823076879607998E-12</v>
      </c>
      <c r="AF274" s="22">
        <v>6.5513215027000496E-12</v>
      </c>
      <c r="AG274" s="23">
        <v>1.4058069391278201E-12</v>
      </c>
      <c r="AH274" s="21">
        <v>1.36551206835895E-12</v>
      </c>
      <c r="AI274" s="21" t="e">
        <f>NA()</f>
        <v>#N/A</v>
      </c>
      <c r="AJ274" s="21">
        <v>1.4292687169380501E-12</v>
      </c>
      <c r="AK274" s="21">
        <v>1.43635623803215E-12</v>
      </c>
      <c r="AL274" s="21">
        <v>1.44612385862369E-12</v>
      </c>
      <c r="AM274" s="21">
        <v>1.32109178719994E-12</v>
      </c>
      <c r="AN274" s="21">
        <v>1.34897854316255E-12</v>
      </c>
      <c r="AO274" s="21">
        <v>1.3741086271615501E-12</v>
      </c>
      <c r="AP274" s="21">
        <v>6.0333059381275198E-13</v>
      </c>
      <c r="AQ274" s="21">
        <v>8.1989290969085296E-13</v>
      </c>
      <c r="AR274" s="21">
        <v>8.5731173207070504E-13</v>
      </c>
      <c r="AS274" s="21">
        <v>1.0687136058422299E-12</v>
      </c>
      <c r="AT274" s="21">
        <v>1.2884955402531201E-12</v>
      </c>
      <c r="AU274" s="22">
        <v>1.3652194493934999E-12</v>
      </c>
      <c r="AV274" s="23">
        <v>1.40542178128521E-12</v>
      </c>
      <c r="AW274" s="21">
        <v>9.0761553830874401E-13</v>
      </c>
      <c r="AX274" s="21" t="e">
        <f>NA()</f>
        <v>#N/A</v>
      </c>
      <c r="AY274" s="21">
        <v>2.0099364477307299E-12</v>
      </c>
      <c r="AZ274" s="21">
        <v>2.2947225524076998E-12</v>
      </c>
      <c r="BA274" s="21">
        <v>2.6871986499448202E-12</v>
      </c>
      <c r="BB274" s="21">
        <v>1.40650927594192E-12</v>
      </c>
      <c r="BC274" s="21">
        <v>1.80977254988564E-12</v>
      </c>
      <c r="BD274" s="21">
        <v>2.1730362715413398E-12</v>
      </c>
      <c r="BE274" s="21">
        <v>1.68204291448622E-12</v>
      </c>
      <c r="BF274" s="21">
        <v>2.1374049757686501E-12</v>
      </c>
      <c r="BG274" s="21">
        <v>2.21688978637212E-12</v>
      </c>
      <c r="BH274" s="21">
        <v>2.8605199268525701E-13</v>
      </c>
      <c r="BI274" s="21">
        <v>2.0646775814509298E-12</v>
      </c>
      <c r="BJ274" s="22">
        <v>2.6875323996928601E-12</v>
      </c>
      <c r="BK274" s="21">
        <v>7.07350040665738E-11</v>
      </c>
      <c r="BL274" s="21">
        <v>9.0277733461279505E-11</v>
      </c>
      <c r="BM274" s="3" t="e">
        <f>NA()</f>
        <v>#N/A</v>
      </c>
      <c r="BN274" s="21">
        <v>1.6663971741300101E-10</v>
      </c>
      <c r="BO274" s="21">
        <v>1.9025075051810199E-10</v>
      </c>
      <c r="BP274" s="21">
        <v>2.22790140536519E-10</v>
      </c>
      <c r="BQ274" s="21">
        <v>1.1661080555375101E-10</v>
      </c>
      <c r="BR274" s="21">
        <v>1.5004453829136799E-10</v>
      </c>
      <c r="BS274" s="21">
        <v>1.80161990010523E-10</v>
      </c>
      <c r="BT274" s="21">
        <v>1.39454735627579E-10</v>
      </c>
      <c r="BU274" s="21">
        <v>1.77207872199821E-10</v>
      </c>
      <c r="BV274" s="21">
        <v>1.8379779517601401E-10</v>
      </c>
      <c r="BW274" s="21">
        <v>2.37159852891443E-11</v>
      </c>
      <c r="BX274" s="21">
        <v>1.71178192778378E-10</v>
      </c>
      <c r="BY274" s="22">
        <v>2.2281781104508801E-10</v>
      </c>
      <c r="BZ274" s="23">
        <v>8.6344983030139024E-14</v>
      </c>
      <c r="CA274" s="21">
        <v>8.581766487963894E-14</v>
      </c>
      <c r="CB274" s="21" t="e">
        <f>NA()</f>
        <v>#N/A</v>
      </c>
      <c r="CC274" s="21">
        <v>1.025075351437356E-13</v>
      </c>
      <c r="CD274" s="21">
        <v>1.0694996638695972E-13</v>
      </c>
      <c r="CE274" s="21">
        <v>1.1307227379340869E-13</v>
      </c>
      <c r="CF274" s="21">
        <v>9.0631539827025613E-14</v>
      </c>
      <c r="CG274" s="21">
        <v>9.7393990672235952E-14</v>
      </c>
      <c r="CH274" s="21">
        <v>1.0348595958696603E-13</v>
      </c>
      <c r="CI274" s="21">
        <v>6.9436351521707479E-14</v>
      </c>
      <c r="CJ274" s="21">
        <v>8.3555727293755511E-14</v>
      </c>
      <c r="CK274" s="21">
        <v>8.6007170624098731E-14</v>
      </c>
      <c r="CL274" s="21">
        <v>6.5801656895274543E-14</v>
      </c>
      <c r="CM274" s="21">
        <v>9.8970036555377616E-14</v>
      </c>
      <c r="CN274" s="22">
        <v>1.105774964495124E-13</v>
      </c>
      <c r="CO274" s="23">
        <v>6.2578177036006076E-14</v>
      </c>
      <c r="CP274" s="21">
        <v>6.5245055881863113E-14</v>
      </c>
      <c r="CQ274" s="21" t="e">
        <f>NA()</f>
        <v>#N/A</v>
      </c>
      <c r="CR274" s="21">
        <v>6.6919977992053859E-14</v>
      </c>
      <c r="CS274" s="21">
        <v>7.2969584814336054E-14</v>
      </c>
      <c r="CT274" s="21">
        <v>8.165662775705109E-14</v>
      </c>
      <c r="CU274" s="21">
        <v>6.4728655740554914E-14</v>
      </c>
      <c r="CV274" s="21">
        <v>7.1427755059512233E-14</v>
      </c>
      <c r="CW274" s="21">
        <v>7.3766681450695113E-14</v>
      </c>
      <c r="CX274" s="21">
        <v>3.8848041550725014E-14</v>
      </c>
      <c r="CY274" s="21">
        <v>4.7324389122641087E-14</v>
      </c>
      <c r="CZ274" s="21">
        <v>5.2636336867455073E-14</v>
      </c>
      <c r="DA274" s="21">
        <v>4.9900451939785643E-14</v>
      </c>
      <c r="DB274" s="21">
        <v>6.6994828858007128E-14</v>
      </c>
      <c r="DC274" s="22">
        <v>7.8378050255525629E-14</v>
      </c>
      <c r="DD274" s="21">
        <v>1.2684841767981303E-13</v>
      </c>
      <c r="DE274" s="21">
        <v>1.2414708385727356E-13</v>
      </c>
      <c r="DF274" s="21" t="e">
        <f>NA()</f>
        <v>#N/A</v>
      </c>
      <c r="DG274" s="21">
        <v>1.5999685308663443E-13</v>
      </c>
      <c r="DH274" s="21">
        <v>1.6363045654944712E-13</v>
      </c>
      <c r="DI274" s="21">
        <v>1.684787462186631E-13</v>
      </c>
      <c r="DJ274" s="21">
        <v>1.3691320769421767E-13</v>
      </c>
      <c r="DK274" s="21">
        <v>1.4521007919400396E-13</v>
      </c>
      <c r="DL274" s="21">
        <v>1.5641212681290869E-13</v>
      </c>
      <c r="DM274" s="21">
        <v>1.2101655319129539E-13</v>
      </c>
      <c r="DN274" s="21">
        <v>1.4131410696276249E-13</v>
      </c>
      <c r="DO274" s="21">
        <v>1.416229725103555E-13</v>
      </c>
      <c r="DP274" s="21">
        <v>1.1540612959156994E-13</v>
      </c>
      <c r="DQ274" s="21">
        <v>1.5310915378989222E-13</v>
      </c>
      <c r="DR274" s="21">
        <v>1.6616541542901488E-13</v>
      </c>
    </row>
    <row r="275" spans="1:122" x14ac:dyDescent="0.45">
      <c r="A275" s="3" t="s">
        <v>284</v>
      </c>
      <c r="B275" s="4" t="s">
        <v>1110</v>
      </c>
      <c r="C275" s="21">
        <v>8.2634431032711596E-12</v>
      </c>
      <c r="D275" s="21">
        <v>8.1862981978335204E-12</v>
      </c>
      <c r="E275" s="21">
        <v>3.0530938428727199E-12</v>
      </c>
      <c r="F275" s="21">
        <v>8.4636288741626405E-12</v>
      </c>
      <c r="G275" s="21">
        <v>8.4881193499338704E-12</v>
      </c>
      <c r="H275" s="21">
        <v>8.5218707380797998E-12</v>
      </c>
      <c r="I275" s="21">
        <v>8.0764778317039397E-12</v>
      </c>
      <c r="J275" s="21">
        <v>8.1753983781010597E-12</v>
      </c>
      <c r="K275" s="21">
        <v>8.2645403938851801E-12</v>
      </c>
      <c r="L275" s="21">
        <v>6.3296347388945298E-12</v>
      </c>
      <c r="M275" s="21">
        <v>6.8973278103385399E-12</v>
      </c>
      <c r="N275" s="21">
        <v>6.9954169267229202E-12</v>
      </c>
      <c r="O275" s="21">
        <v>7.8491294963928405E-12</v>
      </c>
      <c r="P275" s="21">
        <v>8.2597860835033998E-12</v>
      </c>
      <c r="Q275" s="22">
        <v>8.4031426280793595E-12</v>
      </c>
      <c r="R275" s="23">
        <v>1.4769058600215701E-11</v>
      </c>
      <c r="S275" s="21">
        <v>1.4457141622572499E-11</v>
      </c>
      <c r="T275" s="21">
        <v>1.3353835878192E-13</v>
      </c>
      <c r="U275" s="21">
        <v>1.4692817526193599E-11</v>
      </c>
      <c r="V275" s="21">
        <v>1.4740057005587702E-11</v>
      </c>
      <c r="W275" s="21">
        <v>1.48051597834895E-11</v>
      </c>
      <c r="X275" s="21">
        <v>1.4728253471471E-11</v>
      </c>
      <c r="Y275" s="21">
        <v>1.47691137789743E-11</v>
      </c>
      <c r="Z275" s="21">
        <v>1.4805934948175801E-11</v>
      </c>
      <c r="AA275" s="21">
        <v>9.9671554570414395E-12</v>
      </c>
      <c r="AB275" s="21">
        <v>1.12150606121945E-11</v>
      </c>
      <c r="AC275" s="21">
        <v>1.14306804958212E-11</v>
      </c>
      <c r="AD275" s="21">
        <v>1.38252693941356E-11</v>
      </c>
      <c r="AE275" s="21">
        <v>1.44418468585571E-11</v>
      </c>
      <c r="AF275" s="22">
        <v>1.4657088541114299E-11</v>
      </c>
      <c r="AG275" s="23">
        <v>8.8501856733012699E-13</v>
      </c>
      <c r="AH275" s="21">
        <v>8.8501856733012699E-13</v>
      </c>
      <c r="AI275" s="21">
        <v>0</v>
      </c>
      <c r="AJ275" s="21">
        <v>8.8501856733012699E-13</v>
      </c>
      <c r="AK275" s="21">
        <v>8.8501856733012699E-13</v>
      </c>
      <c r="AL275" s="21">
        <v>8.8501856733012699E-13</v>
      </c>
      <c r="AM275" s="21">
        <v>8.8501856733012699E-13</v>
      </c>
      <c r="AN275" s="21">
        <v>8.8501856733012699E-13</v>
      </c>
      <c r="AO275" s="21">
        <v>8.8501856733012699E-13</v>
      </c>
      <c r="AP275" s="21">
        <v>8.8501856733012699E-13</v>
      </c>
      <c r="AQ275" s="21">
        <v>8.8501856733012699E-13</v>
      </c>
      <c r="AR275" s="21">
        <v>8.8501856733012699E-13</v>
      </c>
      <c r="AS275" s="21">
        <v>8.8501856733012699E-13</v>
      </c>
      <c r="AT275" s="21">
        <v>8.8501856733012699E-13</v>
      </c>
      <c r="AU275" s="22">
        <v>8.8501856733012699E-13</v>
      </c>
      <c r="AV275" s="23">
        <v>1.47465276495081E-11</v>
      </c>
      <c r="AW275" s="21">
        <v>9.5232461948567102E-12</v>
      </c>
      <c r="AX275" s="21">
        <v>0</v>
      </c>
      <c r="AY275" s="21">
        <v>2.10894578374266E-11</v>
      </c>
      <c r="AZ275" s="21">
        <v>2.4077604330342199E-11</v>
      </c>
      <c r="BA275" s="21">
        <v>2.81956987708664E-11</v>
      </c>
      <c r="BB275" s="21">
        <v>1.4757938295221302E-11</v>
      </c>
      <c r="BC275" s="21">
        <v>1.89892182557498E-11</v>
      </c>
      <c r="BD275" s="21">
        <v>2.2800798940489399E-11</v>
      </c>
      <c r="BE275" s="21">
        <v>1.7649002368134399E-11</v>
      </c>
      <c r="BF275" s="21">
        <v>2.2426934030113999E-11</v>
      </c>
      <c r="BG275" s="21">
        <v>2.3260936301096399E-11</v>
      </c>
      <c r="BH275" s="21">
        <v>3.0014289485911998E-12</v>
      </c>
      <c r="BI275" s="21">
        <v>2.1663834620766401E-11</v>
      </c>
      <c r="BJ275" s="22">
        <v>2.81992006732512E-11</v>
      </c>
      <c r="BK275" s="21">
        <v>4.7556079007309698E-11</v>
      </c>
      <c r="BL275" s="21">
        <v>6.0694914515658596E-11</v>
      </c>
      <c r="BM275" s="21">
        <v>1.8212222719331401E-12</v>
      </c>
      <c r="BN275" s="21">
        <v>1.1203408654066E-10</v>
      </c>
      <c r="BO275" s="21">
        <v>1.2790809645424599E-10</v>
      </c>
      <c r="BP275" s="21">
        <v>1.4978475883641199E-10</v>
      </c>
      <c r="BQ275" s="21">
        <v>7.8398987251077103E-11</v>
      </c>
      <c r="BR275" s="21">
        <v>1.00876928074873E-10</v>
      </c>
      <c r="BS275" s="21">
        <v>1.2112528929793801E-10</v>
      </c>
      <c r="BT275" s="21">
        <v>9.3757263648516099E-11</v>
      </c>
      <c r="BU275" s="21">
        <v>1.19139196812944E-10</v>
      </c>
      <c r="BV275" s="21">
        <v>1.2356968920979101E-10</v>
      </c>
      <c r="BW275" s="21">
        <v>1.5944570655361099E-11</v>
      </c>
      <c r="BX275" s="21">
        <v>1.15085363569575E-10</v>
      </c>
      <c r="BY275" s="22">
        <v>1.4980336208538399E-10</v>
      </c>
      <c r="BZ275" s="23">
        <v>2.3325535843541557E-13</v>
      </c>
      <c r="CA275" s="21">
        <v>2.1144898697029227E-13</v>
      </c>
      <c r="CB275" s="21">
        <v>1.8918259431845277E-14</v>
      </c>
      <c r="CC275" s="21">
        <v>2.6709228136630398E-13</v>
      </c>
      <c r="CD275" s="21">
        <v>2.8142387808488279E-13</v>
      </c>
      <c r="CE275" s="21">
        <v>3.0117487386455441E-13</v>
      </c>
      <c r="CF275" s="21">
        <v>2.3589233590165598E-13</v>
      </c>
      <c r="CG275" s="21">
        <v>2.5634530924504806E-13</v>
      </c>
      <c r="CH275" s="21">
        <v>2.747698629855866E-13</v>
      </c>
      <c r="CI275" s="21">
        <v>2.0055806059502657E-13</v>
      </c>
      <c r="CJ275" s="21">
        <v>2.3603100666300211E-13</v>
      </c>
      <c r="CK275" s="21">
        <v>2.4219923831275194E-13</v>
      </c>
      <c r="CL275" s="21">
        <v>1.729337081283365E-13</v>
      </c>
      <c r="CM275" s="21">
        <v>2.6653532304281824E-13</v>
      </c>
      <c r="CN275" s="22">
        <v>2.9930547381056686E-13</v>
      </c>
      <c r="CO275" s="23">
        <v>1.7707345253320866E-13</v>
      </c>
      <c r="CP275" s="21">
        <v>1.6516079826752065E-13</v>
      </c>
      <c r="CQ275" s="21">
        <v>0</v>
      </c>
      <c r="CR275" s="21">
        <v>1.6543720908574884E-13</v>
      </c>
      <c r="CS275" s="21">
        <v>1.8727959556321171E-13</v>
      </c>
      <c r="CT275" s="21">
        <v>2.1859776222968447E-13</v>
      </c>
      <c r="CU275" s="21">
        <v>1.7032840074600738E-13</v>
      </c>
      <c r="CV275" s="21">
        <v>1.9214746094741228E-13</v>
      </c>
      <c r="CW275" s="21">
        <v>1.9976424233411592E-13</v>
      </c>
      <c r="CX275" s="21">
        <v>1.2373820308868073E-13</v>
      </c>
      <c r="CY275" s="21">
        <v>1.4641081270145775E-13</v>
      </c>
      <c r="CZ275" s="21">
        <v>1.6061769758654449E-13</v>
      </c>
      <c r="DA275" s="21">
        <v>1.3626776247090111E-13</v>
      </c>
      <c r="DB275" s="21">
        <v>1.87413802936307E-13</v>
      </c>
      <c r="DC275" s="22">
        <v>2.2147219604659873E-13</v>
      </c>
      <c r="DD275" s="21">
        <v>3.0668164136834992E-13</v>
      </c>
      <c r="DE275" s="21">
        <v>2.7694633762293821E-13</v>
      </c>
      <c r="DF275" s="21">
        <v>1.1510944043115187E-13</v>
      </c>
      <c r="DG275" s="21">
        <v>3.7276708633496399E-13</v>
      </c>
      <c r="DH275" s="21">
        <v>3.81297244490361E-13</v>
      </c>
      <c r="DI275" s="21">
        <v>3.9269292690863721E-13</v>
      </c>
      <c r="DJ275" s="21">
        <v>3.2159767239487618E-13</v>
      </c>
      <c r="DK275" s="21">
        <v>3.4048130324910882E-13</v>
      </c>
      <c r="DL275" s="21">
        <v>3.6597727656435112E-13</v>
      </c>
      <c r="DM275" s="21">
        <v>2.947833883325875E-13</v>
      </c>
      <c r="DN275" s="21">
        <v>3.3761093770582181E-13</v>
      </c>
      <c r="DO275" s="21">
        <v>3.3826362799492225E-13</v>
      </c>
      <c r="DP275" s="21">
        <v>2.7801073207720511E-13</v>
      </c>
      <c r="DQ275" s="21">
        <v>3.6056321200733445E-13</v>
      </c>
      <c r="DR275" s="21">
        <v>3.8915003989532596E-13</v>
      </c>
    </row>
    <row r="276" spans="1:122" x14ac:dyDescent="0.45">
      <c r="A276" s="3" t="s">
        <v>285</v>
      </c>
      <c r="B276" s="4" t="s">
        <v>1111</v>
      </c>
      <c r="C276" s="21">
        <v>2.2785874876593301E-12</v>
      </c>
      <c r="D276" s="21">
        <v>2.2212870484802701E-12</v>
      </c>
      <c r="E276" s="21" t="e">
        <f>NA()</f>
        <v>#N/A</v>
      </c>
      <c r="F276" s="21">
        <v>2.4272782213430199E-12</v>
      </c>
      <c r="G276" s="21">
        <v>2.44546885894163E-12</v>
      </c>
      <c r="H276" s="21">
        <v>2.4705381665348302E-12</v>
      </c>
      <c r="I276" s="21">
        <v>2.1178188753580001E-12</v>
      </c>
      <c r="J276" s="21">
        <v>2.1954911649517401E-12</v>
      </c>
      <c r="K276" s="21">
        <v>2.2654853645102202E-12</v>
      </c>
      <c r="L276" s="21">
        <v>1.48990752141539E-12</v>
      </c>
      <c r="M276" s="21">
        <v>1.7490831786281201E-12</v>
      </c>
      <c r="N276" s="21">
        <v>1.7938649673853299E-12</v>
      </c>
      <c r="O276" s="21">
        <v>2.1265964643830898E-12</v>
      </c>
      <c r="P276" s="21">
        <v>2.34557972172478E-12</v>
      </c>
      <c r="Q276" s="22">
        <v>2.4220248198379699E-12</v>
      </c>
      <c r="R276" s="23">
        <v>8.26112461117349E-12</v>
      </c>
      <c r="S276" s="21">
        <v>8.1914128771058905E-12</v>
      </c>
      <c r="T276" s="21" t="e">
        <f>NA()</f>
        <v>#N/A</v>
      </c>
      <c r="U276" s="21">
        <v>8.2440851492070003E-12</v>
      </c>
      <c r="V276" s="21">
        <v>8.2546429138080005E-12</v>
      </c>
      <c r="W276" s="21">
        <v>8.2691930276698397E-12</v>
      </c>
      <c r="X276" s="21">
        <v>8.0488450571892298E-12</v>
      </c>
      <c r="Y276" s="21">
        <v>8.09692216882466E-12</v>
      </c>
      <c r="Z276" s="21">
        <v>8.14024674395443E-12</v>
      </c>
      <c r="AA276" s="21">
        <v>5.4429387121594002E-12</v>
      </c>
      <c r="AB276" s="21">
        <v>6.1596089089997097E-12</v>
      </c>
      <c r="AC276" s="21">
        <v>6.2834391085972997E-12</v>
      </c>
      <c r="AD276" s="21">
        <v>7.5228697899326296E-12</v>
      </c>
      <c r="AE276" s="21">
        <v>7.9519763392061502E-12</v>
      </c>
      <c r="AF276" s="22">
        <v>8.1017736006882993E-12</v>
      </c>
      <c r="AG276" s="23">
        <v>1.8024143583463599E-13</v>
      </c>
      <c r="AH276" s="21">
        <v>1.48956733794384E-13</v>
      </c>
      <c r="AI276" s="21" t="e">
        <f>NA()</f>
        <v>#N/A</v>
      </c>
      <c r="AJ276" s="21">
        <v>1.9845702293349901E-13</v>
      </c>
      <c r="AK276" s="21">
        <v>2.03959732866603E-13</v>
      </c>
      <c r="AL276" s="21">
        <v>2.1154325637760201E-13</v>
      </c>
      <c r="AM276" s="21">
        <v>2.12777474037265E-13</v>
      </c>
      <c r="AN276" s="21">
        <v>2.15583200918359E-13</v>
      </c>
      <c r="AO276" s="21">
        <v>2.18111575043147E-13</v>
      </c>
      <c r="AP276" s="21">
        <v>1.5946078725820801E-13</v>
      </c>
      <c r="AQ276" s="21">
        <v>1.76508359081038E-13</v>
      </c>
      <c r="AR276" s="21">
        <v>1.7945393185744499E-13</v>
      </c>
      <c r="AS276" s="21">
        <v>2.0226754717478499E-13</v>
      </c>
      <c r="AT276" s="21">
        <v>2.1615886756298399E-13</v>
      </c>
      <c r="AU276" s="22">
        <v>2.2100820336558701E-13</v>
      </c>
      <c r="AV276" s="23">
        <v>1.59748074717416E-12</v>
      </c>
      <c r="AW276" s="21">
        <v>1.03164641931083E-12</v>
      </c>
      <c r="AX276" s="21" t="e">
        <f>NA()</f>
        <v>#N/A</v>
      </c>
      <c r="AY276" s="21">
        <v>2.2846058180180499E-12</v>
      </c>
      <c r="AZ276" s="21">
        <v>2.6083095810749699E-12</v>
      </c>
      <c r="BA276" s="21">
        <v>3.05441979360366E-12</v>
      </c>
      <c r="BB276" s="21">
        <v>1.59871685422749E-12</v>
      </c>
      <c r="BC276" s="21">
        <v>2.0570883728319802E-12</v>
      </c>
      <c r="BD276" s="21">
        <v>2.4699941703791999E-12</v>
      </c>
      <c r="BE276" s="21">
        <v>1.9119037484642202E-12</v>
      </c>
      <c r="BF276" s="21">
        <v>2.4294936532023002E-12</v>
      </c>
      <c r="BG276" s="21">
        <v>2.5198405201163E-12</v>
      </c>
      <c r="BH276" s="21">
        <v>3.2514264193886798E-13</v>
      </c>
      <c r="BI276" s="21">
        <v>2.3468276423564499E-12</v>
      </c>
      <c r="BJ276" s="22">
        <v>3.0547991521734302E-12</v>
      </c>
      <c r="BK276" s="21">
        <v>7.4817055515173306E-12</v>
      </c>
      <c r="BL276" s="21">
        <v>9.5487577689252596E-12</v>
      </c>
      <c r="BM276" s="3" t="e">
        <f>NA()</f>
        <v>#N/A</v>
      </c>
      <c r="BN276" s="21">
        <v>1.76256340877385E-11</v>
      </c>
      <c r="BO276" s="21">
        <v>2.0122994479394599E-11</v>
      </c>
      <c r="BP276" s="21">
        <v>2.3564715281653301E-11</v>
      </c>
      <c r="BQ276" s="21">
        <v>1.23340306937324E-11</v>
      </c>
      <c r="BR276" s="21">
        <v>1.5870346936756099E-11</v>
      </c>
      <c r="BS276" s="21">
        <v>1.9055897127898899E-11</v>
      </c>
      <c r="BT276" s="21">
        <v>1.4750253901848301E-11</v>
      </c>
      <c r="BU276" s="21">
        <v>1.8743437407060201E-11</v>
      </c>
      <c r="BV276" s="21">
        <v>1.94404595386861E-11</v>
      </c>
      <c r="BW276" s="21">
        <v>2.50846127937585E-12</v>
      </c>
      <c r="BX276" s="21">
        <v>1.8105672744477801E-11</v>
      </c>
      <c r="BY276" s="22">
        <v>2.3567642016447599E-11</v>
      </c>
      <c r="BZ276" s="23">
        <v>8.7741737192753628E-14</v>
      </c>
      <c r="CA276" s="21">
        <v>8.4830563231285254E-14</v>
      </c>
      <c r="CB276" s="21" t="e">
        <f>NA()</f>
        <v>#N/A</v>
      </c>
      <c r="CC276" s="21">
        <v>9.2512187230590397E-14</v>
      </c>
      <c r="CD276" s="21">
        <v>9.4309656920209846E-14</v>
      </c>
      <c r="CE276" s="21">
        <v>9.6786827953618715E-14</v>
      </c>
      <c r="CF276" s="21">
        <v>8.5788464841062436E-14</v>
      </c>
      <c r="CG276" s="21">
        <v>8.8892319041856625E-14</v>
      </c>
      <c r="CH276" s="21">
        <v>9.1688587310804804E-14</v>
      </c>
      <c r="CI276" s="21">
        <v>6.2473412934593405E-14</v>
      </c>
      <c r="CJ276" s="21">
        <v>7.2366241956409736E-14</v>
      </c>
      <c r="CK276" s="21">
        <v>7.4080091440449304E-14</v>
      </c>
      <c r="CL276" s="21">
        <v>7.5270708397011785E-14</v>
      </c>
      <c r="CM276" s="21">
        <v>9.0011781188832072E-14</v>
      </c>
      <c r="CN276" s="22">
        <v>9.5168704476169663E-14</v>
      </c>
      <c r="CO276" s="23">
        <v>7.268223023269419E-14</v>
      </c>
      <c r="CP276" s="21">
        <v>7.1337827099950906E-14</v>
      </c>
      <c r="CQ276" s="21" t="e">
        <f>NA()</f>
        <v>#N/A</v>
      </c>
      <c r="CR276" s="21">
        <v>7.3161981086404305E-14</v>
      </c>
      <c r="CS276" s="21">
        <v>7.5878879069194809E-14</v>
      </c>
      <c r="CT276" s="21">
        <v>7.979334724477891E-14</v>
      </c>
      <c r="CU276" s="21">
        <v>6.8948986859522779E-14</v>
      </c>
      <c r="CV276" s="21">
        <v>7.2559328921650698E-14</v>
      </c>
      <c r="CW276" s="21">
        <v>7.3820138016408958E-14</v>
      </c>
      <c r="CX276" s="21">
        <v>4.0131355816080902E-14</v>
      </c>
      <c r="CY276" s="21">
        <v>4.6645772791940283E-14</v>
      </c>
      <c r="CZ276" s="21">
        <v>5.0728746511680667E-14</v>
      </c>
      <c r="DA276" s="21">
        <v>6.2158129500769293E-14</v>
      </c>
      <c r="DB276" s="21">
        <v>7.0988814440092784E-14</v>
      </c>
      <c r="DC276" s="22">
        <v>7.6869204456841905E-14</v>
      </c>
      <c r="DD276" s="21">
        <v>1.060374209464464E-13</v>
      </c>
      <c r="DE276" s="21">
        <v>1.0289443549773014E-13</v>
      </c>
      <c r="DF276" s="21" t="e">
        <f>NA()</f>
        <v>#N/A</v>
      </c>
      <c r="DG276" s="21">
        <v>1.1431323815961842E-13</v>
      </c>
      <c r="DH276" s="21">
        <v>1.1540865344411187E-13</v>
      </c>
      <c r="DI276" s="21">
        <v>1.1685805421326021E-13</v>
      </c>
      <c r="DJ276" s="21">
        <v>1.0637500213533229E-13</v>
      </c>
      <c r="DK276" s="21">
        <v>1.0905526435908249E-13</v>
      </c>
      <c r="DL276" s="21">
        <v>1.1267394201699763E-13</v>
      </c>
      <c r="DM276" s="21">
        <v>8.7890473652957452E-14</v>
      </c>
      <c r="DN276" s="21">
        <v>9.9249654542736296E-14</v>
      </c>
      <c r="DO276" s="21">
        <v>9.9421458329092004E-14</v>
      </c>
      <c r="DP276" s="21">
        <v>9.9604780502341371E-14</v>
      </c>
      <c r="DQ276" s="21">
        <v>1.1167672040269665E-13</v>
      </c>
      <c r="DR276" s="21">
        <v>1.1585725202925595E-13</v>
      </c>
    </row>
    <row r="277" spans="1:122" x14ac:dyDescent="0.45">
      <c r="A277" s="3" t="s">
        <v>286</v>
      </c>
      <c r="B277" s="4" t="s">
        <v>1112</v>
      </c>
      <c r="C277" s="21">
        <v>5.3394411165951397E-12</v>
      </c>
      <c r="D277" s="21">
        <v>5.1845556616285202E-12</v>
      </c>
      <c r="E277" s="21" t="e">
        <f>NA()</f>
        <v>#N/A</v>
      </c>
      <c r="F277" s="21">
        <v>5.7413583141920104E-12</v>
      </c>
      <c r="G277" s="21">
        <v>5.79052835932534E-12</v>
      </c>
      <c r="H277" s="21">
        <v>5.8582917337060701E-12</v>
      </c>
      <c r="I277" s="21">
        <v>5.1314048508923802E-12</v>
      </c>
      <c r="J277" s="21">
        <v>5.29793161511676E-12</v>
      </c>
      <c r="K277" s="21">
        <v>5.4479968137598603E-12</v>
      </c>
      <c r="L277" s="21">
        <v>3.4490328703934198E-12</v>
      </c>
      <c r="M277" s="21">
        <v>4.0890280233464798E-12</v>
      </c>
      <c r="N277" s="21">
        <v>4.19960988914901E-12</v>
      </c>
      <c r="O277" s="21">
        <v>4.8163093197244502E-12</v>
      </c>
      <c r="P277" s="21">
        <v>5.4702636639664901E-12</v>
      </c>
      <c r="Q277" s="22">
        <v>5.6985532812367597E-12</v>
      </c>
      <c r="R277" s="23">
        <v>1.19474907392132E-11</v>
      </c>
      <c r="S277" s="21">
        <v>1.18097299098582E-11</v>
      </c>
      <c r="T277" s="21" t="e">
        <f>NA()</f>
        <v>#N/A</v>
      </c>
      <c r="U277" s="21">
        <v>1.19138182098512E-11</v>
      </c>
      <c r="V277" s="21">
        <v>1.1934681934258899E-11</v>
      </c>
      <c r="W277" s="21">
        <v>1.1963435138861001E-11</v>
      </c>
      <c r="X277" s="21">
        <v>1.1675871982779E-11</v>
      </c>
      <c r="Y277" s="21">
        <v>1.17425319486915E-11</v>
      </c>
      <c r="Z277" s="21">
        <v>1.18026024188816E-11</v>
      </c>
      <c r="AA277" s="21">
        <v>7.6896932759922496E-12</v>
      </c>
      <c r="AB277" s="21">
        <v>8.7769560068162202E-12</v>
      </c>
      <c r="AC277" s="21">
        <v>8.96481921302536E-12</v>
      </c>
      <c r="AD277" s="21">
        <v>1.08116952569967E-11</v>
      </c>
      <c r="AE277" s="21">
        <v>1.1481182876887599E-11</v>
      </c>
      <c r="AF277" s="22">
        <v>1.1714895021868E-11</v>
      </c>
      <c r="AG277" s="23">
        <v>2.1882803408184299E-12</v>
      </c>
      <c r="AH277" s="21">
        <v>2.1135894519027498E-12</v>
      </c>
      <c r="AI277" s="21" t="e">
        <f>NA()</f>
        <v>#N/A</v>
      </c>
      <c r="AJ277" s="21">
        <v>2.2317692764261501E-12</v>
      </c>
      <c r="AK277" s="21">
        <v>2.2449067611885101E-12</v>
      </c>
      <c r="AL277" s="21">
        <v>2.2630120994276501E-12</v>
      </c>
      <c r="AM277" s="21">
        <v>2.1528168217651102E-12</v>
      </c>
      <c r="AN277" s="21">
        <v>2.18120430053478E-12</v>
      </c>
      <c r="AO277" s="21">
        <v>2.2067856097038501E-12</v>
      </c>
      <c r="AP277" s="21">
        <v>1.61337503781653E-12</v>
      </c>
      <c r="AQ277" s="21">
        <v>1.7858571088463301E-12</v>
      </c>
      <c r="AR277" s="21">
        <v>1.8156595052300399E-12</v>
      </c>
      <c r="AS277" s="21">
        <v>1.2227009646827901E-12</v>
      </c>
      <c r="AT277" s="21">
        <v>1.8183230347261601E-12</v>
      </c>
      <c r="AU277" s="22">
        <v>2.0262493763815902E-12</v>
      </c>
      <c r="AV277" s="23">
        <v>4.8033775373533797E-12</v>
      </c>
      <c r="AW277" s="21">
        <v>3.1020012264776501E-12</v>
      </c>
      <c r="AX277" s="21" t="e">
        <f>NA()</f>
        <v>#N/A</v>
      </c>
      <c r="AY277" s="21">
        <v>6.8694563533154998E-12</v>
      </c>
      <c r="AZ277" s="21">
        <v>7.8427835041902997E-12</v>
      </c>
      <c r="BA277" s="21">
        <v>9.1841679170133099E-12</v>
      </c>
      <c r="BB277" s="21">
        <v>4.8070943200840797E-12</v>
      </c>
      <c r="BC277" s="21">
        <v>6.1853465839201701E-12</v>
      </c>
      <c r="BD277" s="21">
        <v>7.4268904563516408E-12</v>
      </c>
      <c r="BE277" s="21">
        <v>5.7487988729754303E-12</v>
      </c>
      <c r="BF277" s="21">
        <v>7.30511166508741E-12</v>
      </c>
      <c r="BG277" s="21">
        <v>7.5767707206802002E-12</v>
      </c>
      <c r="BH277" s="21">
        <v>9.7765363713308104E-13</v>
      </c>
      <c r="BI277" s="21">
        <v>7.0565477557558201E-12</v>
      </c>
      <c r="BJ277" s="22">
        <v>9.1853085895602801E-12</v>
      </c>
      <c r="BK277" s="21">
        <v>8.2663013567609995E-12</v>
      </c>
      <c r="BL277" s="21">
        <v>1.05501223961749E-11</v>
      </c>
      <c r="BM277" s="3" t="e">
        <f>NA()</f>
        <v>#N/A</v>
      </c>
      <c r="BN277" s="21">
        <v>1.9474009230916301E-11</v>
      </c>
      <c r="BO277" s="21">
        <v>2.22332642499381E-11</v>
      </c>
      <c r="BP277" s="21">
        <v>2.60359134108015E-11</v>
      </c>
      <c r="BQ277" s="21">
        <v>1.36274829256351E-11</v>
      </c>
      <c r="BR277" s="21">
        <v>1.75346476164073E-11</v>
      </c>
      <c r="BS277" s="21">
        <v>2.10542619190222E-11</v>
      </c>
      <c r="BT277" s="21">
        <v>1.6297092020240001E-11</v>
      </c>
      <c r="BU277" s="21">
        <v>2.0709034992285201E-11</v>
      </c>
      <c r="BV277" s="21">
        <v>2.1479152842109301E-11</v>
      </c>
      <c r="BW277" s="21">
        <v>2.7715200410261699E-12</v>
      </c>
      <c r="BX277" s="21">
        <v>2.0004388857884799E-11</v>
      </c>
      <c r="BY277" s="22">
        <v>2.6039147068105102E-11</v>
      </c>
      <c r="BZ277" s="23">
        <v>1.5177523799289528E-13</v>
      </c>
      <c r="CA277" s="21">
        <v>1.4323150410515813E-13</v>
      </c>
      <c r="CB277" s="21" t="e">
        <f>NA()</f>
        <v>#N/A</v>
      </c>
      <c r="CC277" s="21">
        <v>1.6347739971932997E-13</v>
      </c>
      <c r="CD277" s="21">
        <v>1.6813942046997897E-13</v>
      </c>
      <c r="CE277" s="21">
        <v>1.7456435371216505E-13</v>
      </c>
      <c r="CF277" s="21">
        <v>1.4901591292115332E-13</v>
      </c>
      <c r="CG277" s="21">
        <v>1.5649550911632307E-13</v>
      </c>
      <c r="CH277" s="21">
        <v>1.6323373080715213E-13</v>
      </c>
      <c r="CI277" s="21">
        <v>1.1001452460940322E-13</v>
      </c>
      <c r="CJ277" s="21">
        <v>1.2953949831246134E-13</v>
      </c>
      <c r="CK277" s="21">
        <v>1.329249566870075E-13</v>
      </c>
      <c r="CL277" s="21">
        <v>1.2197482473845895E-13</v>
      </c>
      <c r="CM277" s="21">
        <v>1.5843133804087666E-13</v>
      </c>
      <c r="CN277" s="22">
        <v>1.7118667115113825E-13</v>
      </c>
      <c r="CO277" s="23">
        <v>1.2242456252135251E-13</v>
      </c>
      <c r="CP277" s="21">
        <v>1.1795265601466604E-13</v>
      </c>
      <c r="CQ277" s="21" t="e">
        <f>NA()</f>
        <v>#N/A</v>
      </c>
      <c r="CR277" s="21">
        <v>1.2237335354592725E-13</v>
      </c>
      <c r="CS277" s="21">
        <v>1.2953551109968221E-13</v>
      </c>
      <c r="CT277" s="21">
        <v>1.3984532767257838E-13</v>
      </c>
      <c r="CU277" s="21">
        <v>1.1639267872835526E-13</v>
      </c>
      <c r="CV277" s="21">
        <v>1.2499473804340424E-13</v>
      </c>
      <c r="CW277" s="21">
        <v>1.2799843047655794E-13</v>
      </c>
      <c r="CX277" s="21">
        <v>6.8469296779828761E-14</v>
      </c>
      <c r="CY277" s="21">
        <v>8.1276341586675039E-14</v>
      </c>
      <c r="CZ277" s="21">
        <v>8.9302809724472666E-14</v>
      </c>
      <c r="DA277" s="21">
        <v>9.8784495406911357E-14</v>
      </c>
      <c r="DB277" s="21">
        <v>1.2027905441817249E-13</v>
      </c>
      <c r="DC277" s="22">
        <v>1.3459237374576212E-13</v>
      </c>
      <c r="DD277" s="21">
        <v>1.8652050445902158E-13</v>
      </c>
      <c r="DE277" s="21">
        <v>1.7741226928980792E-13</v>
      </c>
      <c r="DF277" s="21" t="e">
        <f>NA()</f>
        <v>#N/A</v>
      </c>
      <c r="DG277" s="21">
        <v>2.0727115137195224E-13</v>
      </c>
      <c r="DH277" s="21">
        <v>2.1005474897748202E-13</v>
      </c>
      <c r="DI277" s="21">
        <v>2.1374029792164518E-13</v>
      </c>
      <c r="DJ277" s="21">
        <v>1.8888439558627397E-13</v>
      </c>
      <c r="DK277" s="21">
        <v>1.9533411899882257E-13</v>
      </c>
      <c r="DL277" s="21">
        <v>2.0404209627950148E-13</v>
      </c>
      <c r="DM277" s="21">
        <v>1.5769851181017317E-13</v>
      </c>
      <c r="DN277" s="21">
        <v>1.8025039248008297E-13</v>
      </c>
      <c r="DO277" s="21">
        <v>1.8059205250329071E-13</v>
      </c>
      <c r="DP277" s="21">
        <v>1.7121049271095174E-13</v>
      </c>
      <c r="DQ277" s="21">
        <v>2.0110008526510831E-13</v>
      </c>
      <c r="DR277" s="21">
        <v>2.1145084263000074E-13</v>
      </c>
    </row>
    <row r="278" spans="1:122" x14ac:dyDescent="0.45">
      <c r="A278" s="3" t="s">
        <v>287</v>
      </c>
      <c r="B278" s="4" t="s">
        <v>1113</v>
      </c>
      <c r="C278" s="21">
        <v>2.4030736053993599E-12</v>
      </c>
      <c r="D278" s="21">
        <v>2.3160735298658999E-12</v>
      </c>
      <c r="E278" s="21" t="e">
        <f>NA()</f>
        <v>#N/A</v>
      </c>
      <c r="F278" s="21">
        <v>2.62883287089436E-12</v>
      </c>
      <c r="G278" s="21">
        <v>2.6564519758742701E-12</v>
      </c>
      <c r="H278" s="21">
        <v>2.6945150637917E-12</v>
      </c>
      <c r="I278" s="21">
        <v>2.3174489523806401E-12</v>
      </c>
      <c r="J278" s="21">
        <v>2.40500122921106E-12</v>
      </c>
      <c r="K278" s="21">
        <v>2.48389875583633E-12</v>
      </c>
      <c r="L278" s="21">
        <v>1.4754296933061301E-12</v>
      </c>
      <c r="M278" s="21">
        <v>1.80124918410061E-12</v>
      </c>
      <c r="N278" s="21">
        <v>1.8575460592263601E-12</v>
      </c>
      <c r="O278" s="21">
        <v>1.9894882972179102E-12</v>
      </c>
      <c r="P278" s="21">
        <v>2.4229648185297201E-12</v>
      </c>
      <c r="Q278" s="22">
        <v>2.5742875981965699E-12</v>
      </c>
      <c r="R278" s="23">
        <v>9.4684807603408006E-12</v>
      </c>
      <c r="S278" s="21">
        <v>9.3369830442469607E-12</v>
      </c>
      <c r="T278" s="21" t="e">
        <f>NA()</f>
        <v>#N/A</v>
      </c>
      <c r="U278" s="21">
        <v>9.4363391078337898E-12</v>
      </c>
      <c r="V278" s="21">
        <v>9.4562542907030407E-12</v>
      </c>
      <c r="W278" s="21">
        <v>9.4837002690211404E-12</v>
      </c>
      <c r="X278" s="21">
        <v>9.3420460194572706E-12</v>
      </c>
      <c r="Y278" s="21">
        <v>9.3802113114331305E-12</v>
      </c>
      <c r="Z278" s="21">
        <v>9.41460387378373E-12</v>
      </c>
      <c r="AA278" s="21">
        <v>6.1417241489297197E-12</v>
      </c>
      <c r="AB278" s="21">
        <v>6.99454561874764E-12</v>
      </c>
      <c r="AC278" s="21">
        <v>7.1419007805699896E-12</v>
      </c>
      <c r="AD278" s="21">
        <v>8.6242483988371602E-12</v>
      </c>
      <c r="AE278" s="21">
        <v>9.1307584338993495E-12</v>
      </c>
      <c r="AF278" s="22">
        <v>9.3075765605254692E-12</v>
      </c>
      <c r="AG278" s="23">
        <v>1.7459883873218599E-12</v>
      </c>
      <c r="AH278" s="21">
        <v>1.7459883873218599E-12</v>
      </c>
      <c r="AI278" s="21" t="e">
        <f>NA()</f>
        <v>#N/A</v>
      </c>
      <c r="AJ278" s="21">
        <v>1.7459883873218599E-12</v>
      </c>
      <c r="AK278" s="21">
        <v>1.7459883873218599E-12</v>
      </c>
      <c r="AL278" s="21">
        <v>1.7459883873218599E-12</v>
      </c>
      <c r="AM278" s="21">
        <v>1.7459883873218599E-12</v>
      </c>
      <c r="AN278" s="21">
        <v>1.7459883873218599E-12</v>
      </c>
      <c r="AO278" s="21">
        <v>1.7459883873218599E-12</v>
      </c>
      <c r="AP278" s="21">
        <v>1.2242736872327901E-12</v>
      </c>
      <c r="AQ278" s="21">
        <v>1.3551578624131499E-12</v>
      </c>
      <c r="AR278" s="21">
        <v>1.3777727466488901E-12</v>
      </c>
      <c r="AS278" s="21">
        <v>9.2781937449655096E-13</v>
      </c>
      <c r="AT278" s="21">
        <v>1.3797939066401099E-12</v>
      </c>
      <c r="AU278" s="22">
        <v>1.53757417657402E-12</v>
      </c>
      <c r="AV278" s="23">
        <v>1.28455418857133E-12</v>
      </c>
      <c r="AW278" s="21">
        <v>8.2955974987150297E-13</v>
      </c>
      <c r="AX278" s="21" t="e">
        <f>NA()</f>
        <v>#N/A</v>
      </c>
      <c r="AY278" s="21">
        <v>1.8370800261354E-12</v>
      </c>
      <c r="AZ278" s="21">
        <v>2.0973742584299802E-12</v>
      </c>
      <c r="BA278" s="21">
        <v>2.4560970430906899E-12</v>
      </c>
      <c r="BB278" s="21">
        <v>1.2855481576665301E-12</v>
      </c>
      <c r="BC278" s="21">
        <v>1.65413041143501E-12</v>
      </c>
      <c r="BD278" s="21">
        <v>1.9861531119670301E-12</v>
      </c>
      <c r="BE278" s="21">
        <v>1.5373856446028201E-12</v>
      </c>
      <c r="BF278" s="21">
        <v>1.95358614108432E-12</v>
      </c>
      <c r="BG278" s="21">
        <v>2.0262351833491399E-12</v>
      </c>
      <c r="BH278" s="21">
        <v>2.61451252745637E-13</v>
      </c>
      <c r="BI278" s="21">
        <v>1.8871133709602599E-12</v>
      </c>
      <c r="BJ278" s="22">
        <v>2.4564020900470401E-12</v>
      </c>
      <c r="BK278" s="21">
        <v>2.4474275369994201E-11</v>
      </c>
      <c r="BL278" s="21">
        <v>3.1236049784217001E-11</v>
      </c>
      <c r="BM278" s="3" t="e">
        <f>NA()</f>
        <v>#N/A</v>
      </c>
      <c r="BN278" s="21">
        <v>5.7657257327720497E-11</v>
      </c>
      <c r="BO278" s="21">
        <v>6.5826662753079905E-11</v>
      </c>
      <c r="BP278" s="21">
        <v>7.7085275121757505E-11</v>
      </c>
      <c r="BQ278" s="21">
        <v>4.0347279312421802E-11</v>
      </c>
      <c r="BR278" s="21">
        <v>5.1915333806305702E-11</v>
      </c>
      <c r="BS278" s="21">
        <v>6.2335956757332402E-11</v>
      </c>
      <c r="BT278" s="21">
        <v>4.8251267479773198E-11</v>
      </c>
      <c r="BU278" s="21">
        <v>6.1313833499850602E-11</v>
      </c>
      <c r="BV278" s="21">
        <v>6.3593943492275104E-11</v>
      </c>
      <c r="BW278" s="21">
        <v>8.2057188275689108E-12</v>
      </c>
      <c r="BX278" s="21">
        <v>5.9227567491944599E-11</v>
      </c>
      <c r="BY278" s="22">
        <v>7.7094849103625196E-11</v>
      </c>
      <c r="BZ278" s="23">
        <v>1.0217438410432362E-13</v>
      </c>
      <c r="CA278" s="21">
        <v>9.969442025566033E-14</v>
      </c>
      <c r="CB278" s="21" t="e">
        <f>NA()</f>
        <v>#N/A</v>
      </c>
      <c r="CC278" s="21">
        <v>1.0969165185328753E-13</v>
      </c>
      <c r="CD278" s="21">
        <v>1.1209548669872773E-13</v>
      </c>
      <c r="CE278" s="21">
        <v>1.1540831588445032E-13</v>
      </c>
      <c r="CF278" s="21">
        <v>1.0271804828742983E-13</v>
      </c>
      <c r="CG278" s="21">
        <v>1.0648200591874091E-13</v>
      </c>
      <c r="CH278" s="21">
        <v>1.0987289248140749E-13</v>
      </c>
      <c r="CI278" s="21">
        <v>7.2935882263878895E-14</v>
      </c>
      <c r="CJ278" s="21">
        <v>8.530943704167234E-14</v>
      </c>
      <c r="CK278" s="21">
        <v>8.7453294738943247E-14</v>
      </c>
      <c r="CL278" s="21">
        <v>8.5269230429020349E-14</v>
      </c>
      <c r="CM278" s="21">
        <v>1.0573725279252311E-13</v>
      </c>
      <c r="CN278" s="22">
        <v>1.128967382273711E-13</v>
      </c>
      <c r="CO278" s="23">
        <v>8.2910660773750828E-14</v>
      </c>
      <c r="CP278" s="21">
        <v>8.2770606919943689E-14</v>
      </c>
      <c r="CQ278" s="21" t="e">
        <f>NA()</f>
        <v>#N/A</v>
      </c>
      <c r="CR278" s="21">
        <v>8.5322937871260498E-14</v>
      </c>
      <c r="CS278" s="21">
        <v>8.8677180068409321E-14</v>
      </c>
      <c r="CT278" s="21">
        <v>9.3518853928374945E-14</v>
      </c>
      <c r="CU278" s="21">
        <v>8.2600225850341809E-14</v>
      </c>
      <c r="CV278" s="21">
        <v>8.666158234907875E-14</v>
      </c>
      <c r="CW278" s="21">
        <v>8.8079800109212226E-14</v>
      </c>
      <c r="CX278" s="21">
        <v>4.5454405550443367E-14</v>
      </c>
      <c r="CY278" s="21">
        <v>5.3401435098431633E-14</v>
      </c>
      <c r="CZ278" s="21">
        <v>5.8382321771575112E-14</v>
      </c>
      <c r="DA278" s="21">
        <v>6.9654466062975715E-14</v>
      </c>
      <c r="DB278" s="21">
        <v>8.1277089006666868E-14</v>
      </c>
      <c r="DC278" s="22">
        <v>8.901664096565479E-14</v>
      </c>
      <c r="DD278" s="21">
        <v>1.2957674336633141E-13</v>
      </c>
      <c r="DE278" s="21">
        <v>1.2697567970871275E-13</v>
      </c>
      <c r="DF278" s="21" t="e">
        <f>NA()</f>
        <v>#N/A</v>
      </c>
      <c r="DG278" s="21">
        <v>1.4497802133138063E-13</v>
      </c>
      <c r="DH278" s="21">
        <v>1.4684008104357187E-13</v>
      </c>
      <c r="DI278" s="21">
        <v>1.4930531587492491E-13</v>
      </c>
      <c r="DJ278" s="21">
        <v>1.3347823205714286E-13</v>
      </c>
      <c r="DK278" s="21">
        <v>1.3762868205020832E-13</v>
      </c>
      <c r="DL278" s="21">
        <v>1.4323236611403377E-13</v>
      </c>
      <c r="DM278" s="21">
        <v>1.1037438673915621E-13</v>
      </c>
      <c r="DN278" s="21">
        <v>1.2597860823030905E-13</v>
      </c>
      <c r="DO278" s="21">
        <v>1.2621495177413291E-13</v>
      </c>
      <c r="DP278" s="21">
        <v>1.2015776595472554E-13</v>
      </c>
      <c r="DQ278" s="21">
        <v>1.405752865222558E-13</v>
      </c>
      <c r="DR278" s="21">
        <v>1.47645892063276E-13</v>
      </c>
    </row>
    <row r="279" spans="1:122" x14ac:dyDescent="0.45">
      <c r="A279" s="3" t="s">
        <v>288</v>
      </c>
      <c r="B279" s="4" t="s">
        <v>1114</v>
      </c>
      <c r="C279" s="21">
        <v>1.73110842560931E-11</v>
      </c>
      <c r="D279" s="21">
        <v>1.6961129638095501E-11</v>
      </c>
      <c r="E279" s="21" t="e">
        <f>NA()</f>
        <v>#N/A</v>
      </c>
      <c r="F279" s="21">
        <v>1.8219192634520301E-11</v>
      </c>
      <c r="G279" s="21">
        <v>1.83302894729243E-11</v>
      </c>
      <c r="H279" s="21">
        <v>1.8483396850248699E-11</v>
      </c>
      <c r="I279" s="21">
        <v>1.6600130955811001E-11</v>
      </c>
      <c r="J279" s="21">
        <v>1.7022569595835E-11</v>
      </c>
      <c r="K279" s="21">
        <v>1.74032491744299E-11</v>
      </c>
      <c r="L279" s="21">
        <v>1.1726909961594499E-11</v>
      </c>
      <c r="M279" s="21">
        <v>1.35023147025589E-11</v>
      </c>
      <c r="N279" s="21">
        <v>1.38090788521069E-11</v>
      </c>
      <c r="O279" s="21">
        <v>1.6184983245640598E-11</v>
      </c>
      <c r="P279" s="21">
        <v>1.76316828889549E-11</v>
      </c>
      <c r="Q279" s="22">
        <v>1.8136712805470001E-11</v>
      </c>
      <c r="R279" s="23">
        <v>1.3581094930400099E-11</v>
      </c>
      <c r="S279" s="21">
        <v>1.34050250324701E-11</v>
      </c>
      <c r="T279" s="21" t="e">
        <f>NA()</f>
        <v>#N/A</v>
      </c>
      <c r="U279" s="21">
        <v>1.3538058612779401E-11</v>
      </c>
      <c r="V279" s="21">
        <v>1.35647242030209E-11</v>
      </c>
      <c r="W279" s="21">
        <v>1.36014732108714E-11</v>
      </c>
      <c r="X279" s="21">
        <v>1.34083826528979E-11</v>
      </c>
      <c r="Y279" s="21">
        <v>1.34601402579325E-11</v>
      </c>
      <c r="Z279" s="21">
        <v>1.35067815009601E-11</v>
      </c>
      <c r="AA279" s="21">
        <v>8.8049073529969E-12</v>
      </c>
      <c r="AB279" s="21">
        <v>1.00275304875286E-11</v>
      </c>
      <c r="AC279" s="21">
        <v>1.02387820052409E-11</v>
      </c>
      <c r="AD279" s="21">
        <v>1.22256351040517E-11</v>
      </c>
      <c r="AE279" s="21">
        <v>1.3028163351534E-11</v>
      </c>
      <c r="AF279" s="22">
        <v>1.33083187906398E-11</v>
      </c>
      <c r="AG279" s="23">
        <v>9.7982724560871097E-12</v>
      </c>
      <c r="AH279" s="21">
        <v>9.4638355624533201E-12</v>
      </c>
      <c r="AI279" s="21" t="e">
        <f>NA()</f>
        <v>#N/A</v>
      </c>
      <c r="AJ279" s="21">
        <v>9.9929990786140307E-12</v>
      </c>
      <c r="AK279" s="21">
        <v>1.00518236508995E-11</v>
      </c>
      <c r="AL279" s="21">
        <v>1.01328923483911E-11</v>
      </c>
      <c r="AM279" s="21">
        <v>9.6394805428873105E-12</v>
      </c>
      <c r="AN279" s="21">
        <v>9.7665886862719998E-12</v>
      </c>
      <c r="AO279" s="21">
        <v>9.8811318882312796E-12</v>
      </c>
      <c r="AP279" s="21">
        <v>5.4021410456735502E-12</v>
      </c>
      <c r="AQ279" s="21">
        <v>6.6315216906272304E-12</v>
      </c>
      <c r="AR279" s="21">
        <v>6.8439408079802404E-12</v>
      </c>
      <c r="AS279" s="21">
        <v>9.1633482081257E-12</v>
      </c>
      <c r="AT279" s="21">
        <v>9.7926681735164199E-12</v>
      </c>
      <c r="AU279" s="22">
        <v>1.00123581492839E-11</v>
      </c>
      <c r="AV279" s="23">
        <v>2.3455041768646901E-11</v>
      </c>
      <c r="AW279" s="21">
        <v>1.5147168376341301E-11</v>
      </c>
      <c r="AX279" s="21" t="e">
        <f>NA()</f>
        <v>#N/A</v>
      </c>
      <c r="AY279" s="21">
        <v>3.3543768825568901E-11</v>
      </c>
      <c r="AZ279" s="21">
        <v>3.82965555471609E-11</v>
      </c>
      <c r="BA279" s="21">
        <v>4.4846577315366803E-11</v>
      </c>
      <c r="BB279" s="21">
        <v>2.3473190934211299E-11</v>
      </c>
      <c r="BC279" s="21">
        <v>3.0203239564496502E-11</v>
      </c>
      <c r="BD279" s="21">
        <v>3.6265736871658601E-11</v>
      </c>
      <c r="BE279" s="21">
        <v>2.8071563527251699E-11</v>
      </c>
      <c r="BF279" s="21">
        <v>3.5671087249923502E-11</v>
      </c>
      <c r="BG279" s="21">
        <v>3.69976068595545E-11</v>
      </c>
      <c r="BH279" s="21">
        <v>4.7739130884266797E-12</v>
      </c>
      <c r="BI279" s="21">
        <v>3.44573419571138E-11</v>
      </c>
      <c r="BJ279" s="22">
        <v>4.4852147254857401E-11</v>
      </c>
      <c r="BK279" s="21">
        <v>3.5175539730777098E-11</v>
      </c>
      <c r="BL279" s="21">
        <v>4.4893868913656797E-11</v>
      </c>
      <c r="BM279" s="3" t="e">
        <f>NA()</f>
        <v>#N/A</v>
      </c>
      <c r="BN279" s="21">
        <v>8.2867627957859098E-11</v>
      </c>
      <c r="BO279" s="21">
        <v>9.4609068338515499E-11</v>
      </c>
      <c r="BP279" s="21">
        <v>1.10790457192764E-10</v>
      </c>
      <c r="BQ279" s="21">
        <v>5.7988941655157697E-11</v>
      </c>
      <c r="BR279" s="21">
        <v>7.4615074780892099E-11</v>
      </c>
      <c r="BS279" s="21">
        <v>8.95920671981093E-11</v>
      </c>
      <c r="BT279" s="21">
        <v>6.9348912302261105E-11</v>
      </c>
      <c r="BU279" s="21">
        <v>8.8123025246518599E-11</v>
      </c>
      <c r="BV279" s="21">
        <v>9.1400102848064399E-11</v>
      </c>
      <c r="BW279" s="21">
        <v>1.17936316509952E-11</v>
      </c>
      <c r="BX279" s="21">
        <v>8.5124549020332198E-11</v>
      </c>
      <c r="BY279" s="22">
        <v>1.10804217354178E-10</v>
      </c>
      <c r="BZ279" s="23">
        <v>3.2517708223191323E-13</v>
      </c>
      <c r="CA279" s="21">
        <v>2.8969986944835606E-13</v>
      </c>
      <c r="CB279" s="21" t="e">
        <f>NA()</f>
        <v>#N/A</v>
      </c>
      <c r="CC279" s="21">
        <v>3.7627986344295213E-13</v>
      </c>
      <c r="CD279" s="21">
        <v>3.9745620340188213E-13</v>
      </c>
      <c r="CE279" s="21">
        <v>4.2664023707033518E-13</v>
      </c>
      <c r="CF279" s="21">
        <v>3.2240969180948094E-13</v>
      </c>
      <c r="CG279" s="21">
        <v>3.541200860648262E-13</v>
      </c>
      <c r="CH279" s="21">
        <v>3.8268618033185413E-13</v>
      </c>
      <c r="CI279" s="21">
        <v>2.6855228282554441E-13</v>
      </c>
      <c r="CJ279" s="21">
        <v>3.233313823526945E-13</v>
      </c>
      <c r="CK279" s="21">
        <v>3.3285352939504678E-13</v>
      </c>
      <c r="CL279" s="21">
        <v>2.300161294547519E-13</v>
      </c>
      <c r="CM279" s="21">
        <v>3.7226439440490695E-13</v>
      </c>
      <c r="CN279" s="22">
        <v>4.2206054677326303E-13</v>
      </c>
      <c r="CO279" s="23">
        <v>2.3969649100268623E-13</v>
      </c>
      <c r="CP279" s="21">
        <v>2.1931018968789339E-13</v>
      </c>
      <c r="CQ279" s="21" t="e">
        <f>NA()</f>
        <v>#N/A</v>
      </c>
      <c r="CR279" s="21">
        <v>2.2630266050786358E-13</v>
      </c>
      <c r="CS279" s="21">
        <v>2.5903490986755149E-13</v>
      </c>
      <c r="CT279" s="21">
        <v>3.0598491447762722E-13</v>
      </c>
      <c r="CU279" s="21">
        <v>2.221351162900878E-13</v>
      </c>
      <c r="CV279" s="21">
        <v>2.5687450071528365E-13</v>
      </c>
      <c r="CW279" s="21">
        <v>2.6900261790059882E-13</v>
      </c>
      <c r="CX279" s="21">
        <v>1.5643979210088057E-13</v>
      </c>
      <c r="CY279" s="21">
        <v>1.9142806403866806E-13</v>
      </c>
      <c r="CZ279" s="21">
        <v>2.1335236026219336E-13</v>
      </c>
      <c r="DA279" s="21">
        <v>1.7448554569817528E-13</v>
      </c>
      <c r="DB279" s="21">
        <v>2.538241920013032E-13</v>
      </c>
      <c r="DC279" s="22">
        <v>3.0665617053392837E-13</v>
      </c>
      <c r="DD279" s="21">
        <v>4.2735662228594537E-13</v>
      </c>
      <c r="DE279" s="21">
        <v>3.8218534657604398E-13</v>
      </c>
      <c r="DF279" s="21" t="e">
        <f>NA()</f>
        <v>#N/A</v>
      </c>
      <c r="DG279" s="21">
        <v>5.2091294574974632E-13</v>
      </c>
      <c r="DH279" s="21">
        <v>5.3310515714020595E-13</v>
      </c>
      <c r="DI279" s="21">
        <v>5.4936637947168936E-13</v>
      </c>
      <c r="DJ279" s="21">
        <v>4.4326513007115701E-13</v>
      </c>
      <c r="DK279" s="21">
        <v>4.7113211177458546E-13</v>
      </c>
      <c r="DL279" s="21">
        <v>5.087567727573932E-13</v>
      </c>
      <c r="DM279" s="21">
        <v>3.9952737678641035E-13</v>
      </c>
      <c r="DN279" s="21">
        <v>4.6422838902507448E-13</v>
      </c>
      <c r="DO279" s="21">
        <v>4.6521348677366261E-13</v>
      </c>
      <c r="DP279" s="21">
        <v>3.8199929172990992E-13</v>
      </c>
      <c r="DQ279" s="21">
        <v>5.0196654819088467E-13</v>
      </c>
      <c r="DR279" s="21">
        <v>5.4350990220175518E-13</v>
      </c>
    </row>
    <row r="280" spans="1:122" x14ac:dyDescent="0.45">
      <c r="A280" s="3" t="s">
        <v>289</v>
      </c>
      <c r="B280" s="4" t="s">
        <v>1115</v>
      </c>
      <c r="C280" s="21">
        <v>2.7195417869070601E-11</v>
      </c>
      <c r="D280" s="21">
        <v>2.6808458105002401E-11</v>
      </c>
      <c r="E280" s="21">
        <v>1.0249575671100599E-11</v>
      </c>
      <c r="F280" s="21">
        <v>2.8199552079029401E-11</v>
      </c>
      <c r="G280" s="21">
        <v>2.8322396597051501E-11</v>
      </c>
      <c r="H280" s="21">
        <v>2.84916939617943E-11</v>
      </c>
      <c r="I280" s="21">
        <v>2.7560290663489501E-11</v>
      </c>
      <c r="J280" s="21">
        <v>2.7806755465513499E-11</v>
      </c>
      <c r="K280" s="21">
        <v>2.8028856637337199E-11</v>
      </c>
      <c r="L280" s="21">
        <v>2.21441155896629E-11</v>
      </c>
      <c r="M280" s="21">
        <v>2.38254362165135E-11</v>
      </c>
      <c r="N280" s="21">
        <v>2.41159439978171E-11</v>
      </c>
      <c r="O280" s="21">
        <v>2.7353074165746798E-11</v>
      </c>
      <c r="P280" s="21">
        <v>2.8177795274804499E-11</v>
      </c>
      <c r="Q280" s="22">
        <v>2.84656980435517E-11</v>
      </c>
      <c r="R280" s="23">
        <v>2.12432717147417E-11</v>
      </c>
      <c r="S280" s="21">
        <v>2.0820313771810201E-11</v>
      </c>
      <c r="T280" s="21">
        <v>1.9194979868096099E-13</v>
      </c>
      <c r="U280" s="21">
        <v>2.1139889179815499E-11</v>
      </c>
      <c r="V280" s="21">
        <v>2.1203945689918499E-11</v>
      </c>
      <c r="W280" s="21">
        <v>2.1292224748110501E-11</v>
      </c>
      <c r="X280" s="21">
        <v>2.1256738417164198E-11</v>
      </c>
      <c r="Y280" s="21">
        <v>2.1298956404501099E-11</v>
      </c>
      <c r="Z280" s="21">
        <v>2.1337001043664901E-11</v>
      </c>
      <c r="AA280" s="21">
        <v>1.6547617180525E-11</v>
      </c>
      <c r="AB280" s="21">
        <v>1.7784259554605199E-11</v>
      </c>
      <c r="AC280" s="21">
        <v>1.79979333932667E-11</v>
      </c>
      <c r="AD280" s="21">
        <v>2.02705484494154E-11</v>
      </c>
      <c r="AE280" s="21">
        <v>2.0937003170233601E-11</v>
      </c>
      <c r="AF280" s="22">
        <v>2.11696565572524E-11</v>
      </c>
      <c r="AG280" s="23">
        <v>3.5159876265161603E-11</v>
      </c>
      <c r="AH280" s="21">
        <v>3.3669154959280201E-11</v>
      </c>
      <c r="AI280" s="21">
        <v>0</v>
      </c>
      <c r="AJ280" s="21">
        <v>3.6027852049379598E-11</v>
      </c>
      <c r="AK280" s="21">
        <v>3.6290057101766201E-11</v>
      </c>
      <c r="AL280" s="21">
        <v>3.6651413270572102E-11</v>
      </c>
      <c r="AM280" s="21">
        <v>3.7024638812879998E-11</v>
      </c>
      <c r="AN280" s="21">
        <v>3.7098059897183102E-11</v>
      </c>
      <c r="AO280" s="21">
        <v>3.7164223133176097E-11</v>
      </c>
      <c r="AP280" s="21">
        <v>2.8504350882427901E-11</v>
      </c>
      <c r="AQ280" s="21">
        <v>3.0737947836909697E-11</v>
      </c>
      <c r="AR280" s="21">
        <v>3.1123880945211701E-11</v>
      </c>
      <c r="AS280" s="21">
        <v>3.3562911475919398E-11</v>
      </c>
      <c r="AT280" s="21">
        <v>3.5686826962464901E-11</v>
      </c>
      <c r="AU280" s="22">
        <v>3.6428266877662403E-11</v>
      </c>
      <c r="AV280" s="23">
        <v>1.13364635584814E-11</v>
      </c>
      <c r="AW280" s="21">
        <v>7.3210409943550596E-12</v>
      </c>
      <c r="AX280" s="21">
        <v>0</v>
      </c>
      <c r="AY280" s="21">
        <v>1.6212621433635699E-11</v>
      </c>
      <c r="AZ280" s="21">
        <v>1.85097733211494E-11</v>
      </c>
      <c r="BA280" s="21">
        <v>2.1675578089904199E-11</v>
      </c>
      <c r="BB280" s="21">
        <v>1.13452355468695E-11</v>
      </c>
      <c r="BC280" s="21">
        <v>1.4598052224690101E-11</v>
      </c>
      <c r="BD280" s="21">
        <v>1.7528223079806901E-11</v>
      </c>
      <c r="BE280" s="21">
        <v>1.3567754860350501E-11</v>
      </c>
      <c r="BF280" s="21">
        <v>1.7240812644414901E-11</v>
      </c>
      <c r="BG280" s="21">
        <v>1.7881955873342901E-11</v>
      </c>
      <c r="BH280" s="21">
        <v>2.30736283875005E-12</v>
      </c>
      <c r="BI280" s="21">
        <v>1.66541763289934E-11</v>
      </c>
      <c r="BJ280" s="22">
        <v>2.1678270194087199E-11</v>
      </c>
      <c r="BK280" s="21">
        <v>4.9214627963663797E-11</v>
      </c>
      <c r="BL280" s="21">
        <v>6.2811688842458606E-11</v>
      </c>
      <c r="BM280" s="21">
        <v>1.8847385744007798E-12</v>
      </c>
      <c r="BN280" s="21">
        <v>1.1594134763507301E-10</v>
      </c>
      <c r="BO280" s="21">
        <v>1.3236897389224599E-10</v>
      </c>
      <c r="BP280" s="21">
        <v>1.5500859899799599E-10</v>
      </c>
      <c r="BQ280" s="21">
        <v>8.1133202543816202E-11</v>
      </c>
      <c r="BR280" s="21">
        <v>1.04395076065019E-10</v>
      </c>
      <c r="BS280" s="21">
        <v>1.2534961195755599E-10</v>
      </c>
      <c r="BT280" s="21">
        <v>9.7027108745521702E-11</v>
      </c>
      <c r="BU280" s="21">
        <v>1.23294253214978E-10</v>
      </c>
      <c r="BV280" s="21">
        <v>1.27879261894377E-10</v>
      </c>
      <c r="BW280" s="21">
        <v>1.6500647850369099E-11</v>
      </c>
      <c r="BX280" s="21">
        <v>1.19099039920197E-10</v>
      </c>
      <c r="BY280" s="22">
        <v>1.55027851047286E-10</v>
      </c>
      <c r="BZ280" s="23">
        <v>4.4621612491227844E-13</v>
      </c>
      <c r="CA280" s="21">
        <v>4.2372586536330037E-13</v>
      </c>
      <c r="CB280" s="21">
        <v>6.0882459658387256E-14</v>
      </c>
      <c r="CC280" s="21">
        <v>4.8062547714961417E-13</v>
      </c>
      <c r="CD280" s="21">
        <v>4.9350901593727959E-13</v>
      </c>
      <c r="CE280" s="21">
        <v>5.1126438020123049E-13</v>
      </c>
      <c r="CF280" s="21">
        <v>4.5611282533131055E-13</v>
      </c>
      <c r="CG280" s="21">
        <v>4.7382026741706604E-13</v>
      </c>
      <c r="CH280" s="21">
        <v>4.8977195543641653E-13</v>
      </c>
      <c r="CI280" s="21">
        <v>3.8145572898289548E-13</v>
      </c>
      <c r="CJ280" s="21">
        <v>4.2323095321151393E-13</v>
      </c>
      <c r="CK280" s="21">
        <v>4.3048065205364548E-13</v>
      </c>
      <c r="CL280" s="21">
        <v>3.9648641366019761E-13</v>
      </c>
      <c r="CM280" s="21">
        <v>4.8035799933027354E-13</v>
      </c>
      <c r="CN280" s="22">
        <v>5.0971335034545814E-13</v>
      </c>
      <c r="CO280" s="23">
        <v>3.6650985836149987E-13</v>
      </c>
      <c r="CP280" s="21">
        <v>3.4351536939346764E-13</v>
      </c>
      <c r="CQ280" s="21">
        <v>0</v>
      </c>
      <c r="CR280" s="21">
        <v>3.7162272234087519E-13</v>
      </c>
      <c r="CS280" s="21">
        <v>3.9099934350469256E-13</v>
      </c>
      <c r="CT280" s="21">
        <v>4.1895663055368405E-13</v>
      </c>
      <c r="CU280" s="21">
        <v>3.7632328934049896E-13</v>
      </c>
      <c r="CV280" s="21">
        <v>3.9622425964480016E-13</v>
      </c>
      <c r="CW280" s="21">
        <v>4.0317235663457414E-13</v>
      </c>
      <c r="CX280" s="21">
        <v>2.7413716219367868E-13</v>
      </c>
      <c r="CY280" s="21">
        <v>3.0262943139457467E-13</v>
      </c>
      <c r="CZ280" s="21">
        <v>3.2048546524109918E-13</v>
      </c>
      <c r="DA280" s="21">
        <v>3.3867691225800535E-13</v>
      </c>
      <c r="DB280" s="21">
        <v>3.8742106887654373E-13</v>
      </c>
      <c r="DC280" s="22">
        <v>4.1988002338597427E-13</v>
      </c>
      <c r="DD280" s="21">
        <v>5.4949376445071248E-13</v>
      </c>
      <c r="DE280" s="21">
        <v>5.2412255923672286E-13</v>
      </c>
      <c r="DF280" s="21">
        <v>2.4346837873257511E-13</v>
      </c>
      <c r="DG280" s="21">
        <v>6.0698509993994723E-13</v>
      </c>
      <c r="DH280" s="21">
        <v>6.1500590993678153E-13</v>
      </c>
      <c r="DI280" s="21">
        <v>6.2559190408112724E-13</v>
      </c>
      <c r="DJ280" s="21">
        <v>5.6637481319102932E-13</v>
      </c>
      <c r="DK280" s="21">
        <v>5.8236811410644553E-13</v>
      </c>
      <c r="DL280" s="21">
        <v>6.0396151216234385E-13</v>
      </c>
      <c r="DM280" s="21">
        <v>5.107638477313425E-13</v>
      </c>
      <c r="DN280" s="21">
        <v>5.5887170430562705E-13</v>
      </c>
      <c r="DO280" s="21">
        <v>5.5960212895855297E-13</v>
      </c>
      <c r="DP280" s="21">
        <v>5.2636854605896197E-13</v>
      </c>
      <c r="DQ280" s="21">
        <v>5.9816397319494945E-13</v>
      </c>
      <c r="DR280" s="21">
        <v>6.2302612363369534E-13</v>
      </c>
    </row>
    <row r="281" spans="1:122" x14ac:dyDescent="0.45">
      <c r="A281" s="3" t="s">
        <v>290</v>
      </c>
      <c r="B281" s="4" t="s">
        <v>1116</v>
      </c>
      <c r="C281" s="21">
        <v>2.9714353779428199E-11</v>
      </c>
      <c r="D281" s="21">
        <v>2.92194844965575E-11</v>
      </c>
      <c r="E281" s="21">
        <v>1.13081551529582E-11</v>
      </c>
      <c r="F281" s="21">
        <v>3.0998505834835897E-11</v>
      </c>
      <c r="G281" s="21">
        <v>3.1155607384359103E-11</v>
      </c>
      <c r="H281" s="21">
        <v>3.13721158518063E-11</v>
      </c>
      <c r="I281" s="21">
        <v>3.0208816449687602E-11</v>
      </c>
      <c r="J281" s="21">
        <v>3.0518674883435E-11</v>
      </c>
      <c r="K281" s="21">
        <v>3.07979030761409E-11</v>
      </c>
      <c r="L281" s="21">
        <v>2.4320636395784399E-11</v>
      </c>
      <c r="M281" s="21">
        <v>2.6203333510679001E-11</v>
      </c>
      <c r="N281" s="21">
        <v>2.6528636223903399E-11</v>
      </c>
      <c r="O281" s="21">
        <v>3.0012638828634298E-11</v>
      </c>
      <c r="P281" s="21">
        <v>3.1013946474920503E-11</v>
      </c>
      <c r="Q281" s="22">
        <v>3.1363494025683198E-11</v>
      </c>
      <c r="R281" s="23">
        <v>1.9668366469089801E-11</v>
      </c>
      <c r="S281" s="21">
        <v>1.9260313060563999E-11</v>
      </c>
      <c r="T281" s="21">
        <v>1.7780052685750201E-13</v>
      </c>
      <c r="U281" s="21">
        <v>1.9568627011624401E-11</v>
      </c>
      <c r="V281" s="21">
        <v>1.9630426246566399E-11</v>
      </c>
      <c r="W281" s="21">
        <v>1.9715594455838001E-11</v>
      </c>
      <c r="X281" s="21">
        <v>1.95593812340939E-11</v>
      </c>
      <c r="Y281" s="21">
        <v>1.96234941649682E-11</v>
      </c>
      <c r="Z281" s="21">
        <v>1.9681269380574299E-11</v>
      </c>
      <c r="AA281" s="21">
        <v>1.45518667068909E-11</v>
      </c>
      <c r="AB281" s="21">
        <v>1.5892021802963901E-11</v>
      </c>
      <c r="AC281" s="21">
        <v>1.6123581136350602E-11</v>
      </c>
      <c r="AD281" s="21">
        <v>1.8373542788831999E-11</v>
      </c>
      <c r="AE281" s="21">
        <v>1.9213383486715898E-11</v>
      </c>
      <c r="AF281" s="22">
        <v>1.9506564368800502E-11</v>
      </c>
      <c r="AG281" s="23">
        <v>6.81096073969313E-11</v>
      </c>
      <c r="AH281" s="21">
        <v>6.4627949442509199E-11</v>
      </c>
      <c r="AI281" s="21">
        <v>0</v>
      </c>
      <c r="AJ281" s="21">
        <v>7.0136810457252101E-11</v>
      </c>
      <c r="AK281" s="21">
        <v>7.0749204137230899E-11</v>
      </c>
      <c r="AL281" s="21">
        <v>7.1593170460472399E-11</v>
      </c>
      <c r="AM281" s="21">
        <v>6.6456502915296602E-11</v>
      </c>
      <c r="AN281" s="21">
        <v>6.7779763258013798E-11</v>
      </c>
      <c r="AO281" s="21">
        <v>6.8972216177586703E-11</v>
      </c>
      <c r="AP281" s="21">
        <v>5.1439042830295699E-11</v>
      </c>
      <c r="AQ281" s="21">
        <v>5.6938268014272402E-11</v>
      </c>
      <c r="AR281" s="21">
        <v>5.7888454243818697E-11</v>
      </c>
      <c r="AS281" s="21">
        <v>3.8983228212133699E-11</v>
      </c>
      <c r="AT281" s="21">
        <v>5.7973375235292602E-11</v>
      </c>
      <c r="AU281" s="22">
        <v>6.4602665848611604E-11</v>
      </c>
      <c r="AV281" s="23">
        <v>2.3383101313400101E-11</v>
      </c>
      <c r="AW281" s="21">
        <v>1.51007095296915E-11</v>
      </c>
      <c r="AX281" s="21">
        <v>0</v>
      </c>
      <c r="AY281" s="21">
        <v>3.3440884591816201E-11</v>
      </c>
      <c r="AZ281" s="21">
        <v>3.8179093737984801E-11</v>
      </c>
      <c r="BA281" s="21">
        <v>4.4709025516476297E-11</v>
      </c>
      <c r="BB281" s="21">
        <v>2.3401194812500699E-11</v>
      </c>
      <c r="BC281" s="21">
        <v>3.0110601281195601E-11</v>
      </c>
      <c r="BD281" s="21">
        <v>3.6154503916026202E-11</v>
      </c>
      <c r="BE281" s="21">
        <v>2.79854634435443E-11</v>
      </c>
      <c r="BF281" s="21">
        <v>3.5561678182089799E-11</v>
      </c>
      <c r="BG281" s="21">
        <v>3.6884129138782501E-11</v>
      </c>
      <c r="BH281" s="21">
        <v>4.7592707149754803E-12</v>
      </c>
      <c r="BI281" s="21">
        <v>3.4351655644915302E-11</v>
      </c>
      <c r="BJ281" s="22">
        <v>4.4714578372050097E-11</v>
      </c>
      <c r="BK281" s="21">
        <v>7.7174638859524595E-11</v>
      </c>
      <c r="BL281" s="21">
        <v>9.8496516242133499E-11</v>
      </c>
      <c r="BM281" s="21">
        <v>2.95550377687274E-12</v>
      </c>
      <c r="BN281" s="21">
        <v>1.81810408873346E-10</v>
      </c>
      <c r="BO281" s="21">
        <v>2.0757096373627399E-10</v>
      </c>
      <c r="BP281" s="21">
        <v>2.4307270303096802E-10</v>
      </c>
      <c r="BQ281" s="21">
        <v>1.2722692144414099E-10</v>
      </c>
      <c r="BR281" s="21">
        <v>1.6370442340799199E-10</v>
      </c>
      <c r="BS281" s="21">
        <v>1.9656373387904801E-10</v>
      </c>
      <c r="BT281" s="21">
        <v>1.52150537083162E-10</v>
      </c>
      <c r="BU281" s="21">
        <v>1.9334067652296401E-10</v>
      </c>
      <c r="BV281" s="21">
        <v>2.0053053863594399E-10</v>
      </c>
      <c r="BW281" s="21">
        <v>2.5875061775141799E-11</v>
      </c>
      <c r="BX281" s="21">
        <v>1.8676206190451301E-10</v>
      </c>
      <c r="BY281" s="22">
        <v>2.4310289263135099E-10</v>
      </c>
      <c r="BZ281" s="23">
        <v>5.6095810779234841E-13</v>
      </c>
      <c r="CA281" s="21">
        <v>5.184461133590662E-13</v>
      </c>
      <c r="CB281" s="21">
        <v>6.7008457626772484E-14</v>
      </c>
      <c r="CC281" s="21">
        <v>6.2448201540899068E-13</v>
      </c>
      <c r="CD281" s="21">
        <v>6.4901154382598436E-13</v>
      </c>
      <c r="CE281" s="21">
        <v>6.8281675211887934E-13</v>
      </c>
      <c r="CF281" s="21">
        <v>5.6637689405319479E-13</v>
      </c>
      <c r="CG281" s="21">
        <v>6.022835766071699E-13</v>
      </c>
      <c r="CH281" s="21">
        <v>6.3463030492493054E-13</v>
      </c>
      <c r="CI281" s="21">
        <v>4.8480774434687457E-13</v>
      </c>
      <c r="CJ281" s="21">
        <v>5.5201046408080036E-13</v>
      </c>
      <c r="CK281" s="21">
        <v>5.6368420973770818E-13</v>
      </c>
      <c r="CL281" s="21">
        <v>4.1748411935912866E-13</v>
      </c>
      <c r="CM281" s="21">
        <v>6.0302133368458838E-13</v>
      </c>
      <c r="CN281" s="22">
        <v>6.6794134640271728E-13</v>
      </c>
      <c r="CO281" s="23">
        <v>4.4247058258227743E-13</v>
      </c>
      <c r="CP281" s="21">
        <v>3.9265507465809198E-13</v>
      </c>
      <c r="CQ281" s="21">
        <v>0</v>
      </c>
      <c r="CR281" s="21">
        <v>4.417666877817796E-13</v>
      </c>
      <c r="CS281" s="21">
        <v>4.7980548250891959E-13</v>
      </c>
      <c r="CT281" s="21">
        <v>5.3456082578249203E-13</v>
      </c>
      <c r="CU281" s="21">
        <v>4.3673210079033225E-13</v>
      </c>
      <c r="CV281" s="21">
        <v>4.7781056571063014E-13</v>
      </c>
      <c r="CW281" s="21">
        <v>4.9215278888387213E-13</v>
      </c>
      <c r="CX281" s="21">
        <v>3.296716420543488E-13</v>
      </c>
      <c r="CY281" s="21">
        <v>3.7488963657390847E-13</v>
      </c>
      <c r="CZ281" s="21">
        <v>4.0322559368704478E-13</v>
      </c>
      <c r="DA281" s="21">
        <v>3.3682252312384347E-13</v>
      </c>
      <c r="DB281" s="21">
        <v>4.4450333843308884E-13</v>
      </c>
      <c r="DC281" s="22">
        <v>5.1620846579531984E-13</v>
      </c>
      <c r="DD281" s="21">
        <v>7.1270721358635563E-13</v>
      </c>
      <c r="DE281" s="21">
        <v>6.5950837396684046E-13</v>
      </c>
      <c r="DF281" s="21">
        <v>2.8825467302877335E-13</v>
      </c>
      <c r="DG281" s="21">
        <v>8.1867427272372914E-13</v>
      </c>
      <c r="DH281" s="21">
        <v>8.335248491162973E-13</v>
      </c>
      <c r="DI281" s="21">
        <v>8.5318359559107287E-13</v>
      </c>
      <c r="DJ281" s="21">
        <v>7.3356554185570038E-13</v>
      </c>
      <c r="DK281" s="21">
        <v>7.6531049713265634E-13</v>
      </c>
      <c r="DL281" s="21">
        <v>8.0817084359211933E-13</v>
      </c>
      <c r="DM281" s="21">
        <v>6.7107590596897494E-13</v>
      </c>
      <c r="DN281" s="21">
        <v>7.4933697923610338E-13</v>
      </c>
      <c r="DO281" s="21">
        <v>7.5052731676087529E-13</v>
      </c>
      <c r="DP281" s="21">
        <v>6.3151626780698046E-13</v>
      </c>
      <c r="DQ281" s="21">
        <v>7.8778212244823063E-13</v>
      </c>
      <c r="DR281" s="21">
        <v>8.4189679119236143E-13</v>
      </c>
    </row>
    <row r="282" spans="1:122" x14ac:dyDescent="0.45">
      <c r="A282" s="3" t="s">
        <v>291</v>
      </c>
      <c r="B282" s="4" t="s">
        <v>1117</v>
      </c>
      <c r="C282" s="21">
        <v>3.6875394056756497E-11</v>
      </c>
      <c r="D282" s="21">
        <v>3.5903839414280297E-11</v>
      </c>
      <c r="E282" s="21" t="e">
        <f>NA()</f>
        <v>#N/A</v>
      </c>
      <c r="F282" s="21">
        <v>3.9283930721790202E-11</v>
      </c>
      <c r="G282" s="21">
        <v>3.9561792914593102E-11</v>
      </c>
      <c r="H282" s="21">
        <v>3.9934719740233398E-11</v>
      </c>
      <c r="I282" s="21">
        <v>3.5566372029136603E-11</v>
      </c>
      <c r="J282" s="21">
        <v>3.6616864851789298E-11</v>
      </c>
      <c r="K282" s="21">
        <v>3.7544301962943099E-11</v>
      </c>
      <c r="L282" s="21">
        <v>2.1569909744287899E-11</v>
      </c>
      <c r="M282" s="21">
        <v>2.6723437214733899E-11</v>
      </c>
      <c r="N282" s="21">
        <v>2.7599345885235102E-11</v>
      </c>
      <c r="O282" s="21">
        <v>3.2212107380619901E-11</v>
      </c>
      <c r="P282" s="21">
        <v>3.7131773535650798E-11</v>
      </c>
      <c r="Q282" s="22">
        <v>3.8741557168994803E-11</v>
      </c>
      <c r="R282" s="23">
        <v>3.6136977314963401E-11</v>
      </c>
      <c r="S282" s="21">
        <v>3.5818937460192401E-11</v>
      </c>
      <c r="T282" s="21" t="e">
        <f>NA()</f>
        <v>#N/A</v>
      </c>
      <c r="U282" s="21">
        <v>3.6062104113843203E-11</v>
      </c>
      <c r="V282" s="21">
        <v>3.6108792089144801E-11</v>
      </c>
      <c r="W282" s="21">
        <v>3.61714533610839E-11</v>
      </c>
      <c r="X282" s="21">
        <v>3.5796235062475601E-11</v>
      </c>
      <c r="Y282" s="21">
        <v>3.5898411891178898E-11</v>
      </c>
      <c r="Z282" s="21">
        <v>3.5988619630628399E-11</v>
      </c>
      <c r="AA282" s="21">
        <v>2.7527326831303499E-11</v>
      </c>
      <c r="AB282" s="21">
        <v>2.9895612951554703E-11</v>
      </c>
      <c r="AC282" s="21">
        <v>3.0298133818834802E-11</v>
      </c>
      <c r="AD282" s="21">
        <v>3.4473911101993399E-11</v>
      </c>
      <c r="AE282" s="21">
        <v>3.55340953773522E-11</v>
      </c>
      <c r="AF282" s="22">
        <v>3.5881002513125201E-11</v>
      </c>
      <c r="AG282" s="23">
        <v>3.2833045881993398E-11</v>
      </c>
      <c r="AH282" s="21">
        <v>3.1187715373042698E-11</v>
      </c>
      <c r="AI282" s="21" t="e">
        <f>NA()</f>
        <v>#N/A</v>
      </c>
      <c r="AJ282" s="21">
        <v>3.3748459505657902E-11</v>
      </c>
      <c r="AK282" s="21">
        <v>3.4015941029952299E-11</v>
      </c>
      <c r="AL282" s="21">
        <v>3.43749356623862E-11</v>
      </c>
      <c r="AM282" s="21">
        <v>3.0807028521750302E-11</v>
      </c>
      <c r="AN282" s="21">
        <v>3.1686248916819301E-11</v>
      </c>
      <c r="AO282" s="21">
        <v>3.2462476612703102E-11</v>
      </c>
      <c r="AP282" s="21">
        <v>1.90925504841215E-11</v>
      </c>
      <c r="AQ282" s="21">
        <v>2.34058464542187E-11</v>
      </c>
      <c r="AR282" s="21">
        <v>2.4138946910229099E-11</v>
      </c>
      <c r="AS282" s="21">
        <v>2.4676614089822799E-11</v>
      </c>
      <c r="AT282" s="21">
        <v>3.0734711307209301E-11</v>
      </c>
      <c r="AU282" s="22">
        <v>3.27170055203609E-11</v>
      </c>
      <c r="AV282" s="23">
        <v>1.88982353402317E-11</v>
      </c>
      <c r="AW282" s="21">
        <v>1.23061259033088E-11</v>
      </c>
      <c r="AX282" s="21" t="e">
        <f>NA()</f>
        <v>#N/A</v>
      </c>
      <c r="AY282" s="21">
        <v>2.6709590931731402E-11</v>
      </c>
      <c r="AZ282" s="21">
        <v>3.0296715724125397E-11</v>
      </c>
      <c r="BA282" s="21">
        <v>3.5111098884746602E-11</v>
      </c>
      <c r="BB282" s="21">
        <v>1.8912492469586799E-11</v>
      </c>
      <c r="BC282" s="21">
        <v>2.41501198995376E-11</v>
      </c>
      <c r="BD282" s="21">
        <v>2.87724052321697E-11</v>
      </c>
      <c r="BE282" s="21">
        <v>2.2502237782399599E-11</v>
      </c>
      <c r="BF282" s="21">
        <v>2.8323618338127601E-11</v>
      </c>
      <c r="BG282" s="21">
        <v>2.9323258010879398E-11</v>
      </c>
      <c r="BH282" s="21">
        <v>3.9139180928290599E-12</v>
      </c>
      <c r="BI282" s="21">
        <v>2.7404326524476401E-11</v>
      </c>
      <c r="BJ282" s="22">
        <v>3.5115115930547501E-11</v>
      </c>
      <c r="BK282" s="21">
        <v>2.64476429375594E-10</v>
      </c>
      <c r="BL282" s="21">
        <v>3.3628325904246001E-10</v>
      </c>
      <c r="BM282" s="3" t="e">
        <f>NA()</f>
        <v>#N/A</v>
      </c>
      <c r="BN282" s="21">
        <v>6.10138903692673E-10</v>
      </c>
      <c r="BO282" s="21">
        <v>6.9208116906971204E-10</v>
      </c>
      <c r="BP282" s="21">
        <v>8.0205823577529603E-10</v>
      </c>
      <c r="BQ282" s="21">
        <v>4.3202636277670601E-10</v>
      </c>
      <c r="BR282" s="21">
        <v>5.5167178401243001E-10</v>
      </c>
      <c r="BS282" s="21">
        <v>6.5726067575604501E-10</v>
      </c>
      <c r="BT282" s="21">
        <v>5.1402848985134699E-10</v>
      </c>
      <c r="BU282" s="21">
        <v>6.4700883984353095E-10</v>
      </c>
      <c r="BV282" s="21">
        <v>6.6984404745039597E-10</v>
      </c>
      <c r="BW282" s="21">
        <v>8.9407348109723995E-11</v>
      </c>
      <c r="BX282" s="21">
        <v>6.2600905363233805E-10</v>
      </c>
      <c r="BY282" s="22">
        <v>8.02149998914885E-10</v>
      </c>
      <c r="BZ282" s="23">
        <v>6.7611035051242459E-13</v>
      </c>
      <c r="CA282" s="21">
        <v>6.4823092496377357E-13</v>
      </c>
      <c r="CB282" s="21" t="e">
        <f>NA()</f>
        <v>#N/A</v>
      </c>
      <c r="CC282" s="21">
        <v>7.6665816289594026E-13</v>
      </c>
      <c r="CD282" s="21">
        <v>7.9387425758272596E-13</v>
      </c>
      <c r="CE282" s="21">
        <v>8.3040175956307512E-13</v>
      </c>
      <c r="CF282" s="21">
        <v>6.8377792162272834E-13</v>
      </c>
      <c r="CG282" s="21">
        <v>7.2842882275282077E-13</v>
      </c>
      <c r="CH282" s="21">
        <v>7.6783685453855856E-13</v>
      </c>
      <c r="CI282" s="21">
        <v>5.3872332063949807E-13</v>
      </c>
      <c r="CJ282" s="21">
        <v>6.3589605664548926E-13</v>
      </c>
      <c r="CK282" s="21">
        <v>6.5248228965964173E-13</v>
      </c>
      <c r="CL282" s="21">
        <v>5.3876764646130265E-13</v>
      </c>
      <c r="CM282" s="21">
        <v>7.4908758300184819E-13</v>
      </c>
      <c r="CN282" s="22">
        <v>8.1807543478110809E-13</v>
      </c>
      <c r="CO282" s="23">
        <v>5.4119958944766261E-13</v>
      </c>
      <c r="CP282" s="21">
        <v>5.2588470544549442E-13</v>
      </c>
      <c r="CQ282" s="21" t="e">
        <f>NA()</f>
        <v>#N/A</v>
      </c>
      <c r="CR282" s="21">
        <v>5.598388174627873E-13</v>
      </c>
      <c r="CS282" s="21">
        <v>6.0327909734280145E-13</v>
      </c>
      <c r="CT282" s="21">
        <v>6.631141616043328E-13</v>
      </c>
      <c r="CU282" s="21">
        <v>5.3438370312628945E-13</v>
      </c>
      <c r="CV282" s="21">
        <v>5.8500071978884064E-13</v>
      </c>
      <c r="CW282" s="21">
        <v>6.0227316752667513E-13</v>
      </c>
      <c r="CX282" s="21">
        <v>3.5035013476014567E-13</v>
      </c>
      <c r="CY282" s="21">
        <v>4.1681325787760304E-13</v>
      </c>
      <c r="CZ282" s="21">
        <v>4.5761951743597376E-13</v>
      </c>
      <c r="DA282" s="21">
        <v>4.5244467059986914E-13</v>
      </c>
      <c r="DB282" s="21">
        <v>5.7417933203138033E-13</v>
      </c>
      <c r="DC282" s="22">
        <v>6.5018560218587936E-13</v>
      </c>
      <c r="DD282" s="21">
        <v>8.3228526388857157E-13</v>
      </c>
      <c r="DE282" s="21">
        <v>7.9929475074674733E-13</v>
      </c>
      <c r="DF282" s="21" t="e">
        <f>NA()</f>
        <v>#N/A</v>
      </c>
      <c r="DG282" s="21">
        <v>9.7533468347267987E-13</v>
      </c>
      <c r="DH282" s="21">
        <v>9.917062801239189E-13</v>
      </c>
      <c r="DI282" s="21">
        <v>1.0129085566259753E-12</v>
      </c>
      <c r="DJ282" s="21">
        <v>8.6447758191951797E-13</v>
      </c>
      <c r="DK282" s="21">
        <v>9.0450989710219678E-13</v>
      </c>
      <c r="DL282" s="21">
        <v>9.5732038015610092E-13</v>
      </c>
      <c r="DM282" s="21">
        <v>7.5837426994107967E-13</v>
      </c>
      <c r="DN282" s="21">
        <v>8.6857635203913636E-13</v>
      </c>
      <c r="DO282" s="21">
        <v>8.702198289534745E-13</v>
      </c>
      <c r="DP282" s="21">
        <v>7.6765766722541914E-13</v>
      </c>
      <c r="DQ282" s="21">
        <v>9.4542426582438664E-13</v>
      </c>
      <c r="DR282" s="21">
        <v>1.0031603144209015E-12</v>
      </c>
    </row>
    <row r="283" spans="1:122" x14ac:dyDescent="0.45">
      <c r="A283" s="3" t="s">
        <v>292</v>
      </c>
      <c r="B283" s="4" t="s">
        <v>1118</v>
      </c>
      <c r="C283" s="21">
        <v>1.6771118765009401E-11</v>
      </c>
      <c r="D283" s="21">
        <v>1.6657667261640001E-11</v>
      </c>
      <c r="E283" s="21" t="e">
        <f>NA()</f>
        <v>#N/A</v>
      </c>
      <c r="F283" s="21">
        <v>1.7065517682630099E-11</v>
      </c>
      <c r="G283" s="21">
        <v>1.71015340764375E-11</v>
      </c>
      <c r="H283" s="21">
        <v>1.7151169832735799E-11</v>
      </c>
      <c r="I283" s="21">
        <v>1.5807126007397101E-11</v>
      </c>
      <c r="J283" s="21">
        <v>1.6084687331060899E-11</v>
      </c>
      <c r="K283" s="21">
        <v>1.6334811059611399E-11</v>
      </c>
      <c r="L283" s="21">
        <v>1.3995176189988101E-11</v>
      </c>
      <c r="M283" s="21">
        <v>1.48129896831751E-11</v>
      </c>
      <c r="N283" s="21">
        <v>1.4954295975164699E-11</v>
      </c>
      <c r="O283" s="21">
        <v>1.52976721368442E-11</v>
      </c>
      <c r="P283" s="21">
        <v>1.6378968237852701E-11</v>
      </c>
      <c r="Q283" s="22">
        <v>1.67564390433127E-11</v>
      </c>
      <c r="R283" s="23">
        <v>3.6069599569021E-11</v>
      </c>
      <c r="S283" s="21">
        <v>3.56868090749499E-11</v>
      </c>
      <c r="T283" s="21" t="e">
        <f>NA()</f>
        <v>#N/A</v>
      </c>
      <c r="U283" s="21">
        <v>3.5976035061523103E-11</v>
      </c>
      <c r="V283" s="21">
        <v>3.6034008256164702E-11</v>
      </c>
      <c r="W283" s="21">
        <v>3.6113903633154798E-11</v>
      </c>
      <c r="X283" s="21">
        <v>3.5851915317818603E-11</v>
      </c>
      <c r="Y283" s="21">
        <v>3.5934189648645497E-11</v>
      </c>
      <c r="Z283" s="21">
        <v>3.6008330966747003E-11</v>
      </c>
      <c r="AA283" s="21">
        <v>2.8417897700780699E-11</v>
      </c>
      <c r="AB283" s="21">
        <v>3.0390564902369902E-11</v>
      </c>
      <c r="AC283" s="21">
        <v>3.0731413139661499E-11</v>
      </c>
      <c r="AD283" s="21">
        <v>3.4828568285223499E-11</v>
      </c>
      <c r="AE283" s="21">
        <v>3.5630981788574699E-11</v>
      </c>
      <c r="AF283" s="22">
        <v>3.5911097171529802E-11</v>
      </c>
      <c r="AG283" s="23">
        <v>2.4689105364766001E-11</v>
      </c>
      <c r="AH283" s="21">
        <v>2.4656060730971199E-11</v>
      </c>
      <c r="AI283" s="21" t="e">
        <f>NA()</f>
        <v>#N/A</v>
      </c>
      <c r="AJ283" s="21">
        <v>2.4708345676029401E-11</v>
      </c>
      <c r="AK283" s="21">
        <v>2.4714157942816701E-11</v>
      </c>
      <c r="AL283" s="21">
        <v>2.47221680800708E-11</v>
      </c>
      <c r="AM283" s="21">
        <v>2.4673415646552598E-11</v>
      </c>
      <c r="AN283" s="21">
        <v>2.46859747933766E-11</v>
      </c>
      <c r="AO283" s="21">
        <v>2.4697292438751399E-11</v>
      </c>
      <c r="AP283" s="21">
        <v>2.42547377595883E-11</v>
      </c>
      <c r="AQ283" s="21">
        <v>2.4376208907001101E-11</v>
      </c>
      <c r="AR283" s="21">
        <v>2.4397197356773101E-11</v>
      </c>
      <c r="AS283" s="21">
        <v>2.44769658692466E-11</v>
      </c>
      <c r="AT283" s="21">
        <v>2.4621681373500299E-11</v>
      </c>
      <c r="AU283" s="22">
        <v>2.4672200262731701E-11</v>
      </c>
      <c r="AV283" s="23">
        <v>4.8152179613049399E-12</v>
      </c>
      <c r="AW283" s="21">
        <v>3.1096477229968502E-12</v>
      </c>
      <c r="AX283" s="21" t="e">
        <f>NA()</f>
        <v>#N/A</v>
      </c>
      <c r="AY283" s="21">
        <v>6.8863897038396996E-12</v>
      </c>
      <c r="AZ283" s="21">
        <v>7.8621161260647707E-12</v>
      </c>
      <c r="BA283" s="21">
        <v>9.2068070789226496E-12</v>
      </c>
      <c r="BB283" s="21">
        <v>4.8189439059811599E-12</v>
      </c>
      <c r="BC283" s="21">
        <v>6.2005935898595198E-12</v>
      </c>
      <c r="BD283" s="21">
        <v>7.4451978933501297E-12</v>
      </c>
      <c r="BE283" s="21">
        <v>5.7629697798714604E-12</v>
      </c>
      <c r="BF283" s="21">
        <v>7.3231189148727003E-12</v>
      </c>
      <c r="BG283" s="21">
        <v>7.59544761559821E-12</v>
      </c>
      <c r="BH283" s="21">
        <v>9.8006357336054298E-13</v>
      </c>
      <c r="BI283" s="21">
        <v>7.0739422904166697E-12</v>
      </c>
      <c r="BJ283" s="22">
        <v>9.2079505632507994E-12</v>
      </c>
      <c r="BK283" s="21">
        <v>3.93556606518811E-11</v>
      </c>
      <c r="BL283" s="21">
        <v>5.0228877334610198E-11</v>
      </c>
      <c r="BM283" s="3" t="e">
        <f>NA()</f>
        <v>#N/A</v>
      </c>
      <c r="BN283" s="21">
        <v>9.2715286528562605E-11</v>
      </c>
      <c r="BO283" s="21">
        <v>1.0585203287907E-10</v>
      </c>
      <c r="BP283" s="21">
        <v>1.23956353480773E-10</v>
      </c>
      <c r="BQ283" s="21">
        <v>6.4880116319730396E-11</v>
      </c>
      <c r="BR283" s="21">
        <v>8.3482032829255701E-11</v>
      </c>
      <c r="BS283" s="21">
        <v>1.00238831322445E-10</v>
      </c>
      <c r="BT283" s="21">
        <v>7.7590060594204698E-11</v>
      </c>
      <c r="BU283" s="21">
        <v>9.8595214281379202E-11</v>
      </c>
      <c r="BV283" s="21">
        <v>1.02261726721655E-10</v>
      </c>
      <c r="BW283" s="21">
        <v>1.3195139823362599E-11</v>
      </c>
      <c r="BX283" s="21">
        <v>9.52404110933198E-11</v>
      </c>
      <c r="BY283" s="22">
        <v>1.2397174884491701E-10</v>
      </c>
      <c r="BZ283" s="23">
        <v>4.5978163941299978E-13</v>
      </c>
      <c r="CA283" s="21">
        <v>4.5066505093945494E-13</v>
      </c>
      <c r="CB283" s="21" t="e">
        <f>NA()</f>
        <v>#N/A</v>
      </c>
      <c r="CC283" s="21">
        <v>4.758203874617942E-13</v>
      </c>
      <c r="CD283" s="21">
        <v>4.8204941737677963E-13</v>
      </c>
      <c r="CE283" s="21">
        <v>4.9063391399485929E-13</v>
      </c>
      <c r="CF283" s="21">
        <v>4.5575511951176981E-13</v>
      </c>
      <c r="CG283" s="21">
        <v>4.6589114131791684E-13</v>
      </c>
      <c r="CH283" s="21">
        <v>4.7502254719234936E-13</v>
      </c>
      <c r="CI283" s="21">
        <v>3.8957552982491542E-13</v>
      </c>
      <c r="CJ283" s="21">
        <v>4.1937970628178401E-13</v>
      </c>
      <c r="CK283" s="21">
        <v>4.2454509268127249E-13</v>
      </c>
      <c r="CL283" s="21">
        <v>4.2234984795552328E-13</v>
      </c>
      <c r="CM283" s="21">
        <v>4.6996559983722743E-13</v>
      </c>
      <c r="CN283" s="22">
        <v>4.8662581732496746E-13</v>
      </c>
      <c r="CO283" s="23">
        <v>3.9416931683143862E-13</v>
      </c>
      <c r="CP283" s="21">
        <v>3.8958093559443298E-13</v>
      </c>
      <c r="CQ283" s="21" t="e">
        <f>NA()</f>
        <v>#N/A</v>
      </c>
      <c r="CR283" s="21">
        <v>3.9549279022221879E-13</v>
      </c>
      <c r="CS283" s="21">
        <v>4.0465513980509815E-13</v>
      </c>
      <c r="CT283" s="21">
        <v>4.1786850405493277E-13</v>
      </c>
      <c r="CU283" s="21">
        <v>3.852155506209229E-13</v>
      </c>
      <c r="CV283" s="21">
        <v>3.967568870115621E-13</v>
      </c>
      <c r="CW283" s="21">
        <v>4.0078721018702924E-13</v>
      </c>
      <c r="CX283" s="21">
        <v>2.9514409068218828E-13</v>
      </c>
      <c r="CY283" s="21">
        <v>3.1570051542379115E-13</v>
      </c>
      <c r="CZ283" s="21">
        <v>3.2858433360224814E-13</v>
      </c>
      <c r="DA283" s="21">
        <v>3.6386979255114309E-13</v>
      </c>
      <c r="DB283" s="21">
        <v>3.9198369902704731E-13</v>
      </c>
      <c r="DC283" s="22">
        <v>4.1070486857022533E-13</v>
      </c>
      <c r="DD283" s="21">
        <v>5.5105586893604891E-13</v>
      </c>
      <c r="DE283" s="21">
        <v>5.4038830330053921E-13</v>
      </c>
      <c r="DF283" s="21" t="e">
        <f>NA()</f>
        <v>#N/A</v>
      </c>
      <c r="DG283" s="21">
        <v>5.8430362088110091E-13</v>
      </c>
      <c r="DH283" s="21">
        <v>5.8860216515401089E-13</v>
      </c>
      <c r="DI283" s="21">
        <v>5.9430560348345749E-13</v>
      </c>
      <c r="DJ283" s="21">
        <v>5.557199824222505E-13</v>
      </c>
      <c r="DK283" s="21">
        <v>5.6573998655596353E-13</v>
      </c>
      <c r="DL283" s="21">
        <v>5.792683527124699E-13</v>
      </c>
      <c r="DM283" s="21">
        <v>5.0716409092357007E-13</v>
      </c>
      <c r="DN283" s="21">
        <v>5.4223809261356514E-13</v>
      </c>
      <c r="DO283" s="21">
        <v>5.4276954192330991E-13</v>
      </c>
      <c r="DP283" s="21">
        <v>5.3166171236700422E-13</v>
      </c>
      <c r="DQ283" s="21">
        <v>5.7603109673520925E-13</v>
      </c>
      <c r="DR283" s="21">
        <v>5.9139603573275661E-13</v>
      </c>
    </row>
    <row r="284" spans="1:122" x14ac:dyDescent="0.45">
      <c r="A284" s="3" t="s">
        <v>293</v>
      </c>
      <c r="B284" s="4" t="s">
        <v>1119</v>
      </c>
      <c r="C284" s="21">
        <v>3.9512957910352698E-10</v>
      </c>
      <c r="D284" s="21">
        <v>3.8823594117713401E-10</v>
      </c>
      <c r="E284" s="21">
        <v>1.60519655805742E-10</v>
      </c>
      <c r="F284" s="21">
        <v>4.12219281499336E-10</v>
      </c>
      <c r="G284" s="21">
        <v>4.1419084466920001E-10</v>
      </c>
      <c r="H284" s="21">
        <v>4.1683693619777399E-10</v>
      </c>
      <c r="I284" s="21">
        <v>4.21204730630205E-10</v>
      </c>
      <c r="J284" s="21">
        <v>4.2133174380110401E-10</v>
      </c>
      <c r="K284" s="21">
        <v>4.21443878530401E-10</v>
      </c>
      <c r="L284" s="21">
        <v>3.3410929611810801E-10</v>
      </c>
      <c r="M284" s="21">
        <v>3.5781586588370801E-10</v>
      </c>
      <c r="N284" s="21">
        <v>3.6184510413354998E-10</v>
      </c>
      <c r="O284" s="21">
        <v>4.0838187234603099E-10</v>
      </c>
      <c r="P284" s="21">
        <v>4.16227972572336E-10</v>
      </c>
      <c r="Q284" s="22">
        <v>4.1879532639917301E-10</v>
      </c>
      <c r="R284" s="23">
        <v>1.75023557043291E-10</v>
      </c>
      <c r="S284" s="21">
        <v>1.70301287028731E-10</v>
      </c>
      <c r="T284" s="21">
        <v>1.7278362579154099E-12</v>
      </c>
      <c r="U284" s="21">
        <v>1.7391183639809499E-10</v>
      </c>
      <c r="V284" s="21">
        <v>1.7460506154739599E-10</v>
      </c>
      <c r="W284" s="21">
        <v>1.75535458920911E-10</v>
      </c>
      <c r="X284" s="21">
        <v>1.7647408031911699E-10</v>
      </c>
      <c r="Y284" s="21">
        <v>1.7664245940888499E-10</v>
      </c>
      <c r="Z284" s="21">
        <v>1.7679111441463599E-10</v>
      </c>
      <c r="AA284" s="21">
        <v>1.5980930923572199E-10</v>
      </c>
      <c r="AB284" s="21">
        <v>1.64533264237139E-10</v>
      </c>
      <c r="AC284" s="21">
        <v>1.6533616150867399E-10</v>
      </c>
      <c r="AD284" s="21">
        <v>1.7243824156521899E-10</v>
      </c>
      <c r="AE284" s="21">
        <v>1.7526962028583099E-10</v>
      </c>
      <c r="AF284" s="22">
        <v>1.7619608703796601E-10</v>
      </c>
      <c r="AG284" s="23">
        <v>1.5244993446843401E-10</v>
      </c>
      <c r="AH284" s="21">
        <v>1.4985760824297999E-10</v>
      </c>
      <c r="AI284" s="21">
        <v>0</v>
      </c>
      <c r="AJ284" s="21">
        <v>1.53892228725335E-10</v>
      </c>
      <c r="AK284" s="21">
        <v>1.54313663425829E-10</v>
      </c>
      <c r="AL284" s="21">
        <v>1.54879283035624E-10</v>
      </c>
      <c r="AM284" s="21">
        <v>1.44107224532894E-10</v>
      </c>
      <c r="AN284" s="21">
        <v>1.4655961640870399E-10</v>
      </c>
      <c r="AO284" s="21">
        <v>1.4872473280709599E-10</v>
      </c>
      <c r="AP284" s="21">
        <v>9.2757219078804103E-11</v>
      </c>
      <c r="AQ284" s="21">
        <v>1.09835854559223E-10</v>
      </c>
      <c r="AR284" s="21">
        <v>1.12738589624364E-10</v>
      </c>
      <c r="AS284" s="21">
        <v>1.4744367448064399E-10</v>
      </c>
      <c r="AT284" s="21">
        <v>1.5240755211355701E-10</v>
      </c>
      <c r="AU284" s="22">
        <v>1.5403180236135401E-10</v>
      </c>
      <c r="AV284" s="23">
        <v>1.6015985216209399E-10</v>
      </c>
      <c r="AW284" s="21">
        <v>1.04292663832278E-10</v>
      </c>
      <c r="AX284" s="21">
        <v>0</v>
      </c>
      <c r="AY284" s="21">
        <v>2.26359977951448E-10</v>
      </c>
      <c r="AZ284" s="21">
        <v>2.5676034952549302E-10</v>
      </c>
      <c r="BA284" s="21">
        <v>2.9756156092829902E-10</v>
      </c>
      <c r="BB284" s="21">
        <v>1.60280679302229E-10</v>
      </c>
      <c r="BC284" s="21">
        <v>2.04668825589901E-10</v>
      </c>
      <c r="BD284" s="21">
        <v>2.4384203526780999E-10</v>
      </c>
      <c r="BE284" s="21">
        <v>1.9070325941349099E-10</v>
      </c>
      <c r="BF284" s="21">
        <v>2.4003863027744902E-10</v>
      </c>
      <c r="BG284" s="21">
        <v>2.4851043408986401E-10</v>
      </c>
      <c r="BH284" s="21">
        <v>3.31698982384649E-11</v>
      </c>
      <c r="BI284" s="21">
        <v>2.3224776312411401E-10</v>
      </c>
      <c r="BJ284" s="22">
        <v>2.9759560481917098E-10</v>
      </c>
      <c r="BK284" s="21">
        <v>2.0083342212391501E-9</v>
      </c>
      <c r="BL284" s="21">
        <v>2.55360819396757E-9</v>
      </c>
      <c r="BM284" s="21">
        <v>7.7811169484493304E-11</v>
      </c>
      <c r="BN284" s="21">
        <v>4.633164637349E-9</v>
      </c>
      <c r="BO284" s="21">
        <v>5.2554032848953901E-9</v>
      </c>
      <c r="BP284" s="21">
        <v>6.0905276365730899E-9</v>
      </c>
      <c r="BQ284" s="21">
        <v>3.28064520112583E-9</v>
      </c>
      <c r="BR284" s="21">
        <v>4.18918738936384E-9</v>
      </c>
      <c r="BS284" s="21">
        <v>4.9909895959804E-9</v>
      </c>
      <c r="BT284" s="21">
        <v>3.9033384158187901E-9</v>
      </c>
      <c r="BU284" s="21">
        <v>4.9131410219421E-9</v>
      </c>
      <c r="BV284" s="21">
        <v>5.0865429730885302E-9</v>
      </c>
      <c r="BW284" s="21">
        <v>6.7892566934197296E-10</v>
      </c>
      <c r="BX284" s="21">
        <v>4.7536765683943298E-9</v>
      </c>
      <c r="BY284" s="22">
        <v>6.0912244512341098E-9</v>
      </c>
      <c r="BZ284" s="23">
        <v>4.8745619735450096E-12</v>
      </c>
      <c r="CA284" s="21">
        <v>4.6427243457322767E-12</v>
      </c>
      <c r="CB284" s="21">
        <v>9.4938091480014196E-13</v>
      </c>
      <c r="CC284" s="21">
        <v>5.5675213623827795E-12</v>
      </c>
      <c r="CD284" s="21">
        <v>5.7855385062734476E-12</v>
      </c>
      <c r="CE284" s="21">
        <v>6.0781455737776312E-12</v>
      </c>
      <c r="CF284" s="21">
        <v>5.1864469872296992E-12</v>
      </c>
      <c r="CG284" s="21">
        <v>5.485528359518687E-12</v>
      </c>
      <c r="CH284" s="21">
        <v>5.7494744979421111E-12</v>
      </c>
      <c r="CI284" s="21">
        <v>4.6529635364231466E-12</v>
      </c>
      <c r="CJ284" s="21">
        <v>5.1850303681665979E-12</v>
      </c>
      <c r="CK284" s="21">
        <v>5.2760325384421688E-12</v>
      </c>
      <c r="CL284" s="21">
        <v>4.2488411478646055E-12</v>
      </c>
      <c r="CM284" s="21">
        <v>5.6376297136113389E-12</v>
      </c>
      <c r="CN284" s="22">
        <v>6.0934227389975544E-12</v>
      </c>
      <c r="CO284" s="23">
        <v>3.8599412073636895E-12</v>
      </c>
      <c r="CP284" s="21">
        <v>3.8149034089896214E-12</v>
      </c>
      <c r="CQ284" s="21">
        <v>0</v>
      </c>
      <c r="CR284" s="21">
        <v>3.9636038248402487E-12</v>
      </c>
      <c r="CS284" s="21">
        <v>4.3142035733730682E-12</v>
      </c>
      <c r="CT284" s="21">
        <v>4.7968639316767641E-12</v>
      </c>
      <c r="CU284" s="21">
        <v>4.1707895241568973E-12</v>
      </c>
      <c r="CV284" s="21">
        <v>4.4966199259879043E-12</v>
      </c>
      <c r="CW284" s="21">
        <v>4.6077744616859711E-12</v>
      </c>
      <c r="CX284" s="21">
        <v>3.4270681072858827E-12</v>
      </c>
      <c r="CY284" s="21">
        <v>3.7881424520372185E-12</v>
      </c>
      <c r="CZ284" s="21">
        <v>4.0098027199491812E-12</v>
      </c>
      <c r="DA284" s="21">
        <v>3.6608736071751145E-12</v>
      </c>
      <c r="DB284" s="21">
        <v>4.438155486342683E-12</v>
      </c>
      <c r="DC284" s="22">
        <v>4.9234588576151579E-12</v>
      </c>
      <c r="DD284" s="21">
        <v>6.0676781728337081E-12</v>
      </c>
      <c r="DE284" s="21">
        <v>5.7948972730442356E-12</v>
      </c>
      <c r="DF284" s="21">
        <v>3.1791665223540719E-12</v>
      </c>
      <c r="DG284" s="21">
        <v>7.2205868939527207E-12</v>
      </c>
      <c r="DH284" s="21">
        <v>7.3521268936970751E-12</v>
      </c>
      <c r="DI284" s="21">
        <v>7.5227567001211289E-12</v>
      </c>
      <c r="DJ284" s="21">
        <v>6.5030796649675723E-12</v>
      </c>
      <c r="DK284" s="21">
        <v>6.7874467872600141E-12</v>
      </c>
      <c r="DL284" s="21">
        <v>7.1625905159347689E-12</v>
      </c>
      <c r="DM284" s="21">
        <v>6.1598650513802163E-12</v>
      </c>
      <c r="DN284" s="21">
        <v>6.7865712360676174E-12</v>
      </c>
      <c r="DO284" s="21">
        <v>6.7959566435504749E-12</v>
      </c>
      <c r="DP284" s="21">
        <v>5.8479811523972087E-12</v>
      </c>
      <c r="DQ284" s="21">
        <v>7.0900363492203393E-12</v>
      </c>
      <c r="DR284" s="21">
        <v>7.4934262722107302E-12</v>
      </c>
    </row>
    <row r="285" spans="1:122" x14ac:dyDescent="0.45">
      <c r="A285" s="3" t="s">
        <v>294</v>
      </c>
      <c r="B285" s="4" t="s">
        <v>1120</v>
      </c>
      <c r="C285" s="21">
        <v>2.0032740801830499E-11</v>
      </c>
      <c r="D285" s="21">
        <v>1.98700649486494E-11</v>
      </c>
      <c r="E285" s="21" t="e">
        <f>NA()</f>
        <v>#N/A</v>
      </c>
      <c r="F285" s="21">
        <v>2.0454873551747699E-11</v>
      </c>
      <c r="G285" s="21">
        <v>2.0506516742160599E-11</v>
      </c>
      <c r="H285" s="21">
        <v>2.0577688465445999E-11</v>
      </c>
      <c r="I285" s="21">
        <v>1.9065246015912199E-11</v>
      </c>
      <c r="J285" s="21">
        <v>1.9383728487772399E-11</v>
      </c>
      <c r="K285" s="21">
        <v>1.9670728211970701E-11</v>
      </c>
      <c r="L285" s="21">
        <v>1.6191113209300399E-11</v>
      </c>
      <c r="M285" s="21">
        <v>1.7328953264172601E-11</v>
      </c>
      <c r="N285" s="21">
        <v>1.7525555497286502E-11</v>
      </c>
      <c r="O285" s="21">
        <v>1.84347921297392E-11</v>
      </c>
      <c r="P285" s="21">
        <v>1.9700855852471501E-11</v>
      </c>
      <c r="Q285" s="22">
        <v>2.0142827383431099E-11</v>
      </c>
      <c r="R285" s="23">
        <v>4.3498267262156102E-11</v>
      </c>
      <c r="S285" s="21">
        <v>4.2456929303318399E-11</v>
      </c>
      <c r="T285" s="21" t="e">
        <f>NA()</f>
        <v>#N/A</v>
      </c>
      <c r="U285" s="21">
        <v>4.3243735671725802E-11</v>
      </c>
      <c r="V285" s="21">
        <v>4.3401445147562999E-11</v>
      </c>
      <c r="W285" s="21">
        <v>4.3618791424662397E-11</v>
      </c>
      <c r="X285" s="21">
        <v>4.3671328542530303E-11</v>
      </c>
      <c r="Y285" s="21">
        <v>4.3748451309765299E-11</v>
      </c>
      <c r="Z285" s="21">
        <v>4.38179503085535E-11</v>
      </c>
      <c r="AA285" s="21">
        <v>3.4934304329495899E-11</v>
      </c>
      <c r="AB285" s="21">
        <v>3.7227118969836401E-11</v>
      </c>
      <c r="AC285" s="21">
        <v>3.7623284034053401E-11</v>
      </c>
      <c r="AD285" s="21">
        <v>4.1760419207632599E-11</v>
      </c>
      <c r="AE285" s="21">
        <v>4.3038296097312402E-11</v>
      </c>
      <c r="AF285" s="22">
        <v>4.3484391499280598E-11</v>
      </c>
      <c r="AG285" s="49">
        <v>0</v>
      </c>
      <c r="AH285" s="3">
        <v>0</v>
      </c>
      <c r="AI285" s="3" t="e">
        <f>NA()</f>
        <v>#N/A</v>
      </c>
      <c r="AJ285" s="3">
        <v>0</v>
      </c>
      <c r="AK285" s="3">
        <v>0</v>
      </c>
      <c r="AL285" s="3">
        <v>0</v>
      </c>
      <c r="AM285" s="3">
        <v>0</v>
      </c>
      <c r="AN285" s="3">
        <v>0</v>
      </c>
      <c r="AO285" s="3">
        <v>0</v>
      </c>
      <c r="AP285" s="3">
        <v>0</v>
      </c>
      <c r="AQ285" s="21">
        <v>0</v>
      </c>
      <c r="AR285" s="21">
        <v>0</v>
      </c>
      <c r="AS285" s="21">
        <v>0</v>
      </c>
      <c r="AT285" s="21">
        <v>0</v>
      </c>
      <c r="AU285" s="4">
        <v>0</v>
      </c>
      <c r="AV285" s="23">
        <v>0</v>
      </c>
      <c r="AW285" s="21">
        <v>0</v>
      </c>
      <c r="AX285" s="21" t="e">
        <f>NA()</f>
        <v>#N/A</v>
      </c>
      <c r="AY285" s="21">
        <v>0</v>
      </c>
      <c r="AZ285" s="21">
        <v>0</v>
      </c>
      <c r="BA285" s="3">
        <v>0</v>
      </c>
      <c r="BB285" s="3">
        <v>0</v>
      </c>
      <c r="BC285" s="3">
        <v>0</v>
      </c>
      <c r="BD285" s="3">
        <v>0</v>
      </c>
      <c r="BE285" s="3">
        <v>0</v>
      </c>
      <c r="BF285" s="3">
        <v>0</v>
      </c>
      <c r="BG285" s="3">
        <v>0</v>
      </c>
      <c r="BH285" s="3">
        <v>0</v>
      </c>
      <c r="BI285" s="3">
        <v>0</v>
      </c>
      <c r="BJ285" s="4">
        <v>0</v>
      </c>
      <c r="BK285" s="21">
        <v>1.5219071061235199E-10</v>
      </c>
      <c r="BL285" s="21">
        <v>1.9423809455094599E-10</v>
      </c>
      <c r="BM285" s="3" t="e">
        <f>NA()</f>
        <v>#N/A</v>
      </c>
      <c r="BN285" s="21">
        <v>3.5853559837866301E-10</v>
      </c>
      <c r="BO285" s="21">
        <v>4.0933618790255802E-10</v>
      </c>
      <c r="BP285" s="21">
        <v>4.7934668631342397E-10</v>
      </c>
      <c r="BQ285" s="21">
        <v>2.5089531832925498E-10</v>
      </c>
      <c r="BR285" s="21">
        <v>3.2283005009194001E-10</v>
      </c>
      <c r="BS285" s="21">
        <v>3.8762959933148598E-10</v>
      </c>
      <c r="BT285" s="21">
        <v>3.0004543851363602E-10</v>
      </c>
      <c r="BU285" s="21">
        <v>3.8127363321858102E-10</v>
      </c>
      <c r="BV285" s="21">
        <v>3.9545225770389898E-10</v>
      </c>
      <c r="BW285" s="21">
        <v>5.1026400601178203E-11</v>
      </c>
      <c r="BX285" s="21">
        <v>3.6830040718963497E-10</v>
      </c>
      <c r="BY285" s="22">
        <v>4.7940622111401802E-10</v>
      </c>
      <c r="BZ285" s="23">
        <v>4.8808815085615358E-13</v>
      </c>
      <c r="CA285" s="21">
        <v>4.8415701221324562E-13</v>
      </c>
      <c r="CB285" s="21" t="e">
        <f>NA()</f>
        <v>#N/A</v>
      </c>
      <c r="CC285" s="21">
        <v>5.1522301297848564E-13</v>
      </c>
      <c r="CD285" s="21">
        <v>5.2338979222060498E-13</v>
      </c>
      <c r="CE285" s="21">
        <v>5.3464478533211761E-13</v>
      </c>
      <c r="CF285" s="21">
        <v>4.9671890047859224E-13</v>
      </c>
      <c r="CG285" s="21">
        <v>5.0851151048208268E-13</v>
      </c>
      <c r="CH285" s="21">
        <v>5.1913524560578761E-13</v>
      </c>
      <c r="CI285" s="21">
        <v>4.1564955013308045E-13</v>
      </c>
      <c r="CJ285" s="21">
        <v>4.5134511245103619E-13</v>
      </c>
      <c r="CK285" s="21">
        <v>4.5753141088383295E-13</v>
      </c>
      <c r="CL285" s="21">
        <v>4.5165645218282703E-13</v>
      </c>
      <c r="CM285" s="21">
        <v>5.1047675250890484E-13</v>
      </c>
      <c r="CN285" s="22">
        <v>5.3105557330265874E-13</v>
      </c>
      <c r="CO285" s="23">
        <v>4.0488330422729922E-13</v>
      </c>
      <c r="CP285" s="21">
        <v>4.0482079565811215E-13</v>
      </c>
      <c r="CQ285" s="21" t="e">
        <f>NA()</f>
        <v>#N/A</v>
      </c>
      <c r="CR285" s="21">
        <v>4.1767380805278916E-13</v>
      </c>
      <c r="CS285" s="21">
        <v>4.2539936325357559E-13</v>
      </c>
      <c r="CT285" s="21">
        <v>4.3667559654975787E-13</v>
      </c>
      <c r="CU285" s="21">
        <v>4.1292725393473719E-13</v>
      </c>
      <c r="CV285" s="21">
        <v>4.2245293331072976E-13</v>
      </c>
      <c r="CW285" s="21">
        <v>4.2577980563964014E-13</v>
      </c>
      <c r="CX285" s="21">
        <v>2.9983364713409765E-13</v>
      </c>
      <c r="CY285" s="21">
        <v>3.2187211510887214E-13</v>
      </c>
      <c r="CZ285" s="21">
        <v>3.3568561101781654E-13</v>
      </c>
      <c r="DA285" s="21">
        <v>3.8497046359758031E-13</v>
      </c>
      <c r="DB285" s="21">
        <v>4.1146485679590257E-13</v>
      </c>
      <c r="DC285" s="22">
        <v>4.2910757697552762E-13</v>
      </c>
      <c r="DD285" s="21">
        <v>6.2940584498973156E-13</v>
      </c>
      <c r="DE285" s="21">
        <v>6.2459181149453238E-13</v>
      </c>
      <c r="DF285" s="21" t="e">
        <f>NA()</f>
        <v>#N/A</v>
      </c>
      <c r="DG285" s="21">
        <v>6.9667720997966713E-13</v>
      </c>
      <c r="DH285" s="21">
        <v>7.048076383044848E-13</v>
      </c>
      <c r="DI285" s="21">
        <v>7.1555753566131737E-13</v>
      </c>
      <c r="DJ285" s="21">
        <v>6.5179701845033283E-13</v>
      </c>
      <c r="DK285" s="21">
        <v>6.6880303665624717E-13</v>
      </c>
      <c r="DL285" s="21">
        <v>6.9176367608231865E-13</v>
      </c>
      <c r="DM285" s="21">
        <v>5.9466382443320417E-13</v>
      </c>
      <c r="DN285" s="21">
        <v>6.450988986046683E-13</v>
      </c>
      <c r="DO285" s="21">
        <v>6.4586458634051357E-13</v>
      </c>
      <c r="DP285" s="21">
        <v>6.0867075568089712E-13</v>
      </c>
      <c r="DQ285" s="21">
        <v>6.8536900150995476E-13</v>
      </c>
      <c r="DR285" s="21">
        <v>7.1192909171225829E-13</v>
      </c>
    </row>
    <row r="286" spans="1:122" x14ac:dyDescent="0.45">
      <c r="A286" s="3" t="s">
        <v>295</v>
      </c>
      <c r="B286" s="4" t="s">
        <v>1121</v>
      </c>
      <c r="C286" s="21" t="e">
        <f>NA()</f>
        <v>#N/A</v>
      </c>
      <c r="D286" s="21">
        <v>6.0465976645482303E-11</v>
      </c>
      <c r="E286" s="21" t="e">
        <f>NA()</f>
        <v>#N/A</v>
      </c>
      <c r="F286" s="21">
        <v>6.2056847272226302E-11</v>
      </c>
      <c r="G286" s="21">
        <v>6.2187625633103904E-11</v>
      </c>
      <c r="H286" s="21">
        <v>6.2363147025534296E-11</v>
      </c>
      <c r="I286" s="21">
        <v>6.1708784308053998E-11</v>
      </c>
      <c r="J286" s="21">
        <v>6.1912810055313803E-11</v>
      </c>
      <c r="K286" s="21">
        <v>6.2092936035767203E-11</v>
      </c>
      <c r="L286" s="21">
        <v>5.1746185230005399E-11</v>
      </c>
      <c r="M286" s="21">
        <v>5.4705125778843397E-11</v>
      </c>
      <c r="N286" s="21">
        <v>5.5208036008213102E-11</v>
      </c>
      <c r="O286" s="21">
        <v>6.0508148890536001E-11</v>
      </c>
      <c r="P286" s="21">
        <v>6.1784340019957894E-11</v>
      </c>
      <c r="Q286" s="22">
        <v>6.2201927622129205E-11</v>
      </c>
      <c r="R286" s="23" t="e">
        <f>NA()</f>
        <v>#N/A</v>
      </c>
      <c r="S286" s="21">
        <v>7.3676470001148801E-11</v>
      </c>
      <c r="T286" s="21" t="e">
        <f>NA()</f>
        <v>#N/A</v>
      </c>
      <c r="U286" s="21">
        <v>7.5485463294216202E-11</v>
      </c>
      <c r="V286" s="21">
        <v>7.5832789841337304E-11</v>
      </c>
      <c r="W286" s="21">
        <v>7.6298946771043803E-11</v>
      </c>
      <c r="X286" s="21">
        <v>7.7108633916910695E-11</v>
      </c>
      <c r="Y286" s="21">
        <v>7.7122676396837102E-11</v>
      </c>
      <c r="Z286" s="21">
        <v>7.7135073927534601E-11</v>
      </c>
      <c r="AA286" s="21">
        <v>6.9721331356289701E-11</v>
      </c>
      <c r="AB286" s="21">
        <v>7.1736351824710803E-11</v>
      </c>
      <c r="AC286" s="21">
        <v>7.2078830623872899E-11</v>
      </c>
      <c r="AD286" s="21">
        <v>7.5164255058528905E-11</v>
      </c>
      <c r="AE286" s="21">
        <v>7.63392845973018E-11</v>
      </c>
      <c r="AF286" s="22">
        <v>7.6723770710912894E-11</v>
      </c>
      <c r="AG286" s="23" t="e">
        <f>NA()</f>
        <v>#N/A</v>
      </c>
      <c r="AH286" s="21">
        <v>0</v>
      </c>
      <c r="AI286" s="21" t="e">
        <f>NA()</f>
        <v>#N/A</v>
      </c>
      <c r="AJ286" s="3">
        <v>0</v>
      </c>
      <c r="AK286" s="3">
        <v>0</v>
      </c>
      <c r="AL286" s="21">
        <v>0</v>
      </c>
      <c r="AM286" s="21">
        <v>0</v>
      </c>
      <c r="AN286" s="21">
        <v>0</v>
      </c>
      <c r="AO286" s="21">
        <v>0</v>
      </c>
      <c r="AP286" s="21">
        <v>0</v>
      </c>
      <c r="AQ286" s="21">
        <v>0</v>
      </c>
      <c r="AR286" s="21">
        <v>0</v>
      </c>
      <c r="AS286" s="21">
        <v>0</v>
      </c>
      <c r="AT286" s="3">
        <v>0</v>
      </c>
      <c r="AU286" s="4">
        <v>0</v>
      </c>
      <c r="AV286" s="23" t="e">
        <f>NA()</f>
        <v>#N/A</v>
      </c>
      <c r="AW286" s="21">
        <v>3.7353510117219799E-11</v>
      </c>
      <c r="AX286" s="21" t="e">
        <f>NA()</f>
        <v>#N/A</v>
      </c>
      <c r="AY286" s="21">
        <v>8.1073197441200705E-11</v>
      </c>
      <c r="AZ286" s="21">
        <v>9.1961408993496994E-11</v>
      </c>
      <c r="BA286" s="21">
        <v>1.06574790289237E-10</v>
      </c>
      <c r="BB286" s="21">
        <v>5.7406204385947699E-11</v>
      </c>
      <c r="BC286" s="21">
        <v>7.3304283987286104E-11</v>
      </c>
      <c r="BD286" s="21">
        <v>8.7334579410375001E-11</v>
      </c>
      <c r="BE286" s="21">
        <v>6.8302370158503597E-11</v>
      </c>
      <c r="BF286" s="21">
        <v>8.5972350068761406E-11</v>
      </c>
      <c r="BG286" s="21">
        <v>8.9006615354449105E-11</v>
      </c>
      <c r="BH286" s="21">
        <v>1.18801465406063E-11</v>
      </c>
      <c r="BI286" s="21">
        <v>8.3181969380988401E-11</v>
      </c>
      <c r="BJ286" s="22">
        <v>1.06586983465395E-10</v>
      </c>
      <c r="BK286" s="3" t="e">
        <f>NA()</f>
        <v>#N/A</v>
      </c>
      <c r="BL286" s="21">
        <v>1.8730236954043298E-9</v>
      </c>
      <c r="BM286" s="3" t="e">
        <f>NA()</f>
        <v>#N/A</v>
      </c>
      <c r="BN286" s="21">
        <v>3.39833932666896E-9</v>
      </c>
      <c r="BO286" s="21">
        <v>3.8547396992100303E-9</v>
      </c>
      <c r="BP286" s="21">
        <v>4.4672877412302099E-9</v>
      </c>
      <c r="BQ286" s="21">
        <v>2.4062916983267002E-9</v>
      </c>
      <c r="BR286" s="21">
        <v>3.0726903458812801E-9</v>
      </c>
      <c r="BS286" s="21">
        <v>3.6607972197423602E-9</v>
      </c>
      <c r="BT286" s="21">
        <v>2.8630254873404598E-9</v>
      </c>
      <c r="BU286" s="21">
        <v>3.6036967514044101E-9</v>
      </c>
      <c r="BV286" s="21">
        <v>3.7308838289262602E-9</v>
      </c>
      <c r="BW286" s="21">
        <v>4.9797923937579203E-10</v>
      </c>
      <c r="BX286" s="21">
        <v>3.4867325668535998E-9</v>
      </c>
      <c r="BY286" s="22">
        <v>4.4677988417093204E-9</v>
      </c>
      <c r="BZ286" s="23" t="e">
        <f>NA()</f>
        <v>#N/A</v>
      </c>
      <c r="CA286" s="21">
        <v>1.3360493481217408E-12</v>
      </c>
      <c r="CB286" s="21" t="e">
        <f>NA()</f>
        <v>#N/A</v>
      </c>
      <c r="CC286" s="21">
        <v>1.7296406307042174E-12</v>
      </c>
      <c r="CD286" s="21">
        <v>1.8352226529738963E-12</v>
      </c>
      <c r="CE286" s="21">
        <v>1.9769273160392237E-12</v>
      </c>
      <c r="CF286" s="21">
        <v>1.5190683905140957E-12</v>
      </c>
      <c r="CG286" s="21">
        <v>1.6693058553547294E-12</v>
      </c>
      <c r="CH286" s="21">
        <v>1.8018931314328961E-12</v>
      </c>
      <c r="CI286" s="21">
        <v>1.5037984431970019E-12</v>
      </c>
      <c r="CJ286" s="21">
        <v>1.7027492379899088E-12</v>
      </c>
      <c r="CK286" s="21">
        <v>1.7368541564272875E-12</v>
      </c>
      <c r="CL286" s="21">
        <v>1.0698451501370124E-12</v>
      </c>
      <c r="CM286" s="21">
        <v>1.7547532093021131E-12</v>
      </c>
      <c r="CN286" s="22">
        <v>1.9795585702049177E-12</v>
      </c>
      <c r="CO286" s="23" t="e">
        <f>NA()</f>
        <v>#N/A</v>
      </c>
      <c r="CP286" s="21">
        <v>1.0018890719307097E-12</v>
      </c>
      <c r="CQ286" s="21" t="e">
        <f>NA()</f>
        <v>#N/A</v>
      </c>
      <c r="CR286" s="21">
        <v>1.0000577173474997E-12</v>
      </c>
      <c r="CS286" s="21">
        <v>1.1407913382370587E-12</v>
      </c>
      <c r="CT286" s="21">
        <v>1.3340485610067297E-12</v>
      </c>
      <c r="CU286" s="21">
        <v>1.0692235959964953E-12</v>
      </c>
      <c r="CV286" s="21">
        <v>1.2013044773831262E-12</v>
      </c>
      <c r="CW286" s="21">
        <v>1.2463618936045297E-12</v>
      </c>
      <c r="CX286" s="21">
        <v>1.0044181919128745E-12</v>
      </c>
      <c r="CY286" s="21">
        <v>1.1149558640895683E-12</v>
      </c>
      <c r="CZ286" s="21">
        <v>1.1828050002483675E-12</v>
      </c>
      <c r="DA286" s="21">
        <v>8.8028503751819549E-13</v>
      </c>
      <c r="DB286" s="21">
        <v>1.1889511286184933E-12</v>
      </c>
      <c r="DC286" s="22">
        <v>1.3816697221802604E-12</v>
      </c>
      <c r="DD286" s="21" t="e">
        <f>NA()</f>
        <v>#N/A</v>
      </c>
      <c r="DE286" s="21">
        <v>1.8129470042398911E-12</v>
      </c>
      <c r="DF286" s="21" t="e">
        <f>NA()</f>
        <v>#N/A</v>
      </c>
      <c r="DG286" s="21">
        <v>2.5158217414948933E-12</v>
      </c>
      <c r="DH286" s="21">
        <v>2.5803473238251128E-12</v>
      </c>
      <c r="DI286" s="21">
        <v>2.6645948069223324E-12</v>
      </c>
      <c r="DJ286" s="21">
        <v>2.1260805727978377E-12</v>
      </c>
      <c r="DK286" s="21">
        <v>2.2747143172458722E-12</v>
      </c>
      <c r="DL286" s="21">
        <v>2.4707957113176615E-12</v>
      </c>
      <c r="DM286" s="21">
        <v>2.1362825060783369E-12</v>
      </c>
      <c r="DN286" s="21">
        <v>2.3917522174650699E-12</v>
      </c>
      <c r="DO286" s="21">
        <v>2.3955934716753187E-12</v>
      </c>
      <c r="DP286" s="21">
        <v>1.7955509886058754E-12</v>
      </c>
      <c r="DQ286" s="21">
        <v>2.4372238359923468E-12</v>
      </c>
      <c r="DR286" s="21">
        <v>2.6456229782216305E-12</v>
      </c>
    </row>
    <row r="287" spans="1:122" x14ac:dyDescent="0.45">
      <c r="A287" s="3" t="s">
        <v>296</v>
      </c>
      <c r="B287" s="4" t="s">
        <v>1122</v>
      </c>
      <c r="C287" s="21">
        <v>2.8178055849353601E-11</v>
      </c>
      <c r="D287" s="21">
        <v>2.8076902820254801E-11</v>
      </c>
      <c r="E287" s="21">
        <v>1.01655532556105E-11</v>
      </c>
      <c r="F287" s="21">
        <v>2.84405410645895E-11</v>
      </c>
      <c r="G287" s="21">
        <v>2.84726531761318E-11</v>
      </c>
      <c r="H287" s="21">
        <v>2.8516908271499099E-11</v>
      </c>
      <c r="I287" s="21">
        <v>2.7426308843806501E-11</v>
      </c>
      <c r="J287" s="21">
        <v>2.7653127139925199E-11</v>
      </c>
      <c r="K287" s="21">
        <v>2.7857523909546501E-11</v>
      </c>
      <c r="L287" s="21">
        <v>2.5302656656560001E-11</v>
      </c>
      <c r="M287" s="21">
        <v>2.6132260565910001E-11</v>
      </c>
      <c r="N287" s="21">
        <v>2.6275604070543899E-11</v>
      </c>
      <c r="O287" s="21">
        <v>2.7296252770437599E-11</v>
      </c>
      <c r="P287" s="21">
        <v>2.8021732430356901E-11</v>
      </c>
      <c r="Q287" s="22">
        <v>2.8274990896117701E-11</v>
      </c>
      <c r="R287" s="23">
        <v>5.33406476731765E-11</v>
      </c>
      <c r="S287" s="21">
        <v>5.2657386578844202E-11</v>
      </c>
      <c r="T287" s="21">
        <v>4.8010459672577596E-13</v>
      </c>
      <c r="U287" s="21">
        <v>5.3173639900585902E-11</v>
      </c>
      <c r="V287" s="21">
        <v>5.3277119033496201E-11</v>
      </c>
      <c r="W287" s="21">
        <v>5.3419728120084898E-11</v>
      </c>
      <c r="X287" s="21">
        <v>5.3288989799380903E-11</v>
      </c>
      <c r="Y287" s="21">
        <v>5.3371263138064501E-11</v>
      </c>
      <c r="Z287" s="21">
        <v>5.34454035620984E-11</v>
      </c>
      <c r="AA287" s="21">
        <v>4.4575211591190699E-11</v>
      </c>
      <c r="AB287" s="21">
        <v>4.6868934979177998E-11</v>
      </c>
      <c r="AC287" s="21">
        <v>4.7265257061787798E-11</v>
      </c>
      <c r="AD287" s="21">
        <v>5.2182255123036502E-11</v>
      </c>
      <c r="AE287" s="21">
        <v>5.3030730933128999E-11</v>
      </c>
      <c r="AF287" s="22">
        <v>5.3326926255714803E-11</v>
      </c>
      <c r="AG287" s="23">
        <v>6.6473407731508696E-11</v>
      </c>
      <c r="AH287" s="21">
        <v>6.6473407731508696E-11</v>
      </c>
      <c r="AI287" s="21">
        <v>0</v>
      </c>
      <c r="AJ287" s="21">
        <v>6.6473407731508696E-11</v>
      </c>
      <c r="AK287" s="21">
        <v>6.6473407731508696E-11</v>
      </c>
      <c r="AL287" s="21">
        <v>6.6473407731508696E-11</v>
      </c>
      <c r="AM287" s="21">
        <v>6.6473407731508696E-11</v>
      </c>
      <c r="AN287" s="21">
        <v>6.6473407731508696E-11</v>
      </c>
      <c r="AO287" s="21">
        <v>6.6473407731508696E-11</v>
      </c>
      <c r="AP287" s="21">
        <v>6.6269217746053105E-11</v>
      </c>
      <c r="AQ287" s="21">
        <v>6.6320443517191796E-11</v>
      </c>
      <c r="AR287" s="21">
        <v>6.63292945863344E-11</v>
      </c>
      <c r="AS287" s="21">
        <v>6.6153190726313206E-11</v>
      </c>
      <c r="AT287" s="21">
        <v>6.6330085632914295E-11</v>
      </c>
      <c r="AU287" s="22">
        <v>6.6391838063922105E-11</v>
      </c>
      <c r="AV287" s="23">
        <v>6.4137067586864703E-12</v>
      </c>
      <c r="AW287" s="21">
        <v>4.1419451369370399E-12</v>
      </c>
      <c r="AX287" s="21">
        <v>0</v>
      </c>
      <c r="AY287" s="21">
        <v>9.1724371651280595E-12</v>
      </c>
      <c r="AZ287" s="21">
        <v>1.0472071615560699E-11</v>
      </c>
      <c r="BA287" s="21">
        <v>1.2263154287621501E-11</v>
      </c>
      <c r="BB287" s="21">
        <v>6.4186695904304096E-12</v>
      </c>
      <c r="BC287" s="21">
        <v>8.2589800367775099E-12</v>
      </c>
      <c r="BD287" s="21">
        <v>9.9167506916752799E-12</v>
      </c>
      <c r="BE287" s="21">
        <v>7.6760799873014707E-12</v>
      </c>
      <c r="BF287" s="21">
        <v>9.7541456391841505E-12</v>
      </c>
      <c r="BG287" s="21">
        <v>1.0116878217950801E-11</v>
      </c>
      <c r="BH287" s="21">
        <v>1.3054113884185299E-12</v>
      </c>
      <c r="BI287" s="21">
        <v>9.4222508395669699E-12</v>
      </c>
      <c r="BJ287" s="22">
        <v>1.22646773699041E-11</v>
      </c>
      <c r="BK287" s="21">
        <v>1.5052546550879299E-10</v>
      </c>
      <c r="BL287" s="21">
        <v>1.9211277405947701E-10</v>
      </c>
      <c r="BM287" s="21">
        <v>5.7645696617582797E-12</v>
      </c>
      <c r="BN287" s="21">
        <v>3.5461256229289002E-10</v>
      </c>
      <c r="BO287" s="21">
        <v>4.0485730032872701E-10</v>
      </c>
      <c r="BP287" s="21">
        <v>4.7410175566635003E-10</v>
      </c>
      <c r="BQ287" s="21">
        <v>2.4815006404486002E-10</v>
      </c>
      <c r="BR287" s="21">
        <v>3.1929769809729901E-10</v>
      </c>
      <c r="BS287" s="21">
        <v>3.8338822159112201E-10</v>
      </c>
      <c r="BT287" s="21">
        <v>2.9676239189850598E-10</v>
      </c>
      <c r="BU287" s="21">
        <v>3.7710180138811802E-10</v>
      </c>
      <c r="BV287" s="21">
        <v>3.9112528575414502E-10</v>
      </c>
      <c r="BW287" s="21">
        <v>5.0468078326372599E-11</v>
      </c>
      <c r="BX287" s="21">
        <v>3.6427052621172497E-10</v>
      </c>
      <c r="BY287" s="22">
        <v>4.7416063904719102E-10</v>
      </c>
      <c r="BZ287" s="23">
        <v>7.6498340857655855E-13</v>
      </c>
      <c r="CA287" s="21">
        <v>7.5532050151381306E-13</v>
      </c>
      <c r="CB287" s="21">
        <v>6.3239029503415634E-14</v>
      </c>
      <c r="CC287" s="21">
        <v>8.0246128978460392E-13</v>
      </c>
      <c r="CD287" s="21">
        <v>8.1511303856204203E-13</v>
      </c>
      <c r="CE287" s="21">
        <v>8.325489629475416E-13</v>
      </c>
      <c r="CF287" s="21">
        <v>7.7291419095660075E-13</v>
      </c>
      <c r="CG287" s="21">
        <v>7.9135340158969169E-13</v>
      </c>
      <c r="CH287" s="21">
        <v>8.0796429907253483E-13</v>
      </c>
      <c r="CI287" s="21">
        <v>7.0084890505090513E-13</v>
      </c>
      <c r="CJ287" s="21">
        <v>7.4292625035813235E-13</v>
      </c>
      <c r="CK287" s="21">
        <v>7.5022946510834515E-13</v>
      </c>
      <c r="CL287" s="21">
        <v>7.1683786832795632E-13</v>
      </c>
      <c r="CM287" s="21">
        <v>8.0085309229110728E-13</v>
      </c>
      <c r="CN287" s="22">
        <v>8.3026177324917677E-13</v>
      </c>
      <c r="CO287" s="23">
        <v>6.5050477155043332E-13</v>
      </c>
      <c r="CP287" s="21">
        <v>6.4775341078574956E-13</v>
      </c>
      <c r="CQ287" s="21">
        <v>0</v>
      </c>
      <c r="CR287" s="21">
        <v>6.5420490371254389E-13</v>
      </c>
      <c r="CS287" s="21">
        <v>6.7074671555004935E-13</v>
      </c>
      <c r="CT287" s="21">
        <v>6.9456719375910558E-13</v>
      </c>
      <c r="CU287" s="21">
        <v>6.5142316827015495E-13</v>
      </c>
      <c r="CV287" s="21">
        <v>6.6942085347127573E-13</v>
      </c>
      <c r="CW287" s="21">
        <v>6.7570469211622289E-13</v>
      </c>
      <c r="CX287" s="21">
        <v>5.4602276823153962E-13</v>
      </c>
      <c r="CY287" s="21">
        <v>5.7348994177819184E-13</v>
      </c>
      <c r="CZ287" s="21">
        <v>5.9070397115727185E-13</v>
      </c>
      <c r="DA287" s="21">
        <v>6.2210829374683364E-13</v>
      </c>
      <c r="DB287" s="21">
        <v>6.6468506934581889E-13</v>
      </c>
      <c r="DC287" s="22">
        <v>6.9303713702827149E-13</v>
      </c>
      <c r="DD287" s="21">
        <v>9.3021210591523211E-13</v>
      </c>
      <c r="DE287" s="21">
        <v>9.146723194750326E-13</v>
      </c>
      <c r="DF287" s="21">
        <v>3.4266360694089401E-13</v>
      </c>
      <c r="DG287" s="21">
        <v>9.957787342434389E-13</v>
      </c>
      <c r="DH287" s="21">
        <v>1.003871855670733E-12</v>
      </c>
      <c r="DI287" s="21">
        <v>1.0146347423011213E-12</v>
      </c>
      <c r="DJ287" s="21">
        <v>9.4789396079144934E-13</v>
      </c>
      <c r="DK287" s="21">
        <v>9.6558847897521097E-13</v>
      </c>
      <c r="DL287" s="21">
        <v>9.8947880129283226E-13</v>
      </c>
      <c r="DM287" s="21">
        <v>8.9639434055670001E-13</v>
      </c>
      <c r="DN287" s="21">
        <v>9.460125638951651E-13</v>
      </c>
      <c r="DO287" s="21">
        <v>9.4676649039378657E-13</v>
      </c>
      <c r="DP287" s="21">
        <v>9.0802175023563086E-13</v>
      </c>
      <c r="DQ287" s="21">
        <v>9.8478644501763576E-13</v>
      </c>
      <c r="DR287" s="21">
        <v>1.0113692148976827E-12</v>
      </c>
    </row>
    <row r="288" spans="1:122" x14ac:dyDescent="0.45">
      <c r="A288" s="3" t="s">
        <v>297</v>
      </c>
      <c r="B288" s="4" t="s">
        <v>1123</v>
      </c>
      <c r="C288" s="21">
        <v>3.5378097773439901E-11</v>
      </c>
      <c r="D288" s="21">
        <v>3.5232567821962899E-11</v>
      </c>
      <c r="E288" s="21">
        <v>1.2791134990535699E-11</v>
      </c>
      <c r="F288" s="21">
        <v>3.5755738077215698E-11</v>
      </c>
      <c r="G288" s="21">
        <v>3.5801938117651497E-11</v>
      </c>
      <c r="H288" s="21">
        <v>3.5865608399587798E-11</v>
      </c>
      <c r="I288" s="21">
        <v>3.4353556602142502E-11</v>
      </c>
      <c r="J288" s="21">
        <v>3.4668954794386499E-11</v>
      </c>
      <c r="K288" s="21">
        <v>3.4953175127323398E-11</v>
      </c>
      <c r="L288" s="21">
        <v>3.1155385071460402E-11</v>
      </c>
      <c r="M288" s="21">
        <v>3.2370481328245301E-11</v>
      </c>
      <c r="N288" s="21">
        <v>3.2580432310818999E-11</v>
      </c>
      <c r="O288" s="21">
        <v>3.4446477511107401E-11</v>
      </c>
      <c r="P288" s="21">
        <v>3.5304044983959403E-11</v>
      </c>
      <c r="Q288" s="22">
        <v>3.5603414124763501E-11</v>
      </c>
      <c r="R288" s="23">
        <v>4.8401000916271601E-11</v>
      </c>
      <c r="S288" s="21">
        <v>4.7639687648552501E-11</v>
      </c>
      <c r="T288" s="21">
        <v>4.3634209407164702E-13</v>
      </c>
      <c r="U288" s="21">
        <v>4.8214915049331198E-11</v>
      </c>
      <c r="V288" s="21">
        <v>4.83302150971024E-11</v>
      </c>
      <c r="W288" s="21">
        <v>4.84891150997776E-11</v>
      </c>
      <c r="X288" s="21">
        <v>4.8342478826961701E-11</v>
      </c>
      <c r="Y288" s="21">
        <v>4.84343352626577E-11</v>
      </c>
      <c r="Z288" s="21">
        <v>4.8517111471836801E-11</v>
      </c>
      <c r="AA288" s="21">
        <v>3.8855046705728499E-11</v>
      </c>
      <c r="AB288" s="21">
        <v>4.13554004195418E-11</v>
      </c>
      <c r="AC288" s="21">
        <v>4.17874252209235E-11</v>
      </c>
      <c r="AD288" s="21">
        <v>4.6941448726696803E-11</v>
      </c>
      <c r="AE288" s="21">
        <v>4.79801158910009E-11</v>
      </c>
      <c r="AF288" s="22">
        <v>4.8342705315626501E-11</v>
      </c>
      <c r="AG288" s="23">
        <v>9.5286017468193206E-11</v>
      </c>
      <c r="AH288" s="21">
        <v>9.5133857825167096E-11</v>
      </c>
      <c r="AI288" s="21">
        <v>0</v>
      </c>
      <c r="AJ288" s="21">
        <v>9.5374612757574904E-11</v>
      </c>
      <c r="AK288" s="21">
        <v>9.5401376329688195E-11</v>
      </c>
      <c r="AL288" s="21">
        <v>9.54382603706111E-11</v>
      </c>
      <c r="AM288" s="21">
        <v>9.5213771489092702E-11</v>
      </c>
      <c r="AN288" s="21">
        <v>9.52716022191685E-11</v>
      </c>
      <c r="AO288" s="21">
        <v>9.5323716244424E-11</v>
      </c>
      <c r="AP288" s="21">
        <v>9.4114825279312499E-11</v>
      </c>
      <c r="AQ288" s="21">
        <v>9.4466204286006696E-11</v>
      </c>
      <c r="AR288" s="21">
        <v>9.4526917474200098E-11</v>
      </c>
      <c r="AS288" s="21">
        <v>9.49971442943375E-11</v>
      </c>
      <c r="AT288" s="21">
        <v>9.5283467672845898E-11</v>
      </c>
      <c r="AU288" s="22">
        <v>9.5383420605448498E-11</v>
      </c>
      <c r="AV288" s="23">
        <v>1.0019973056658699E-11</v>
      </c>
      <c r="AW288" s="21">
        <v>6.4708569062747797E-12</v>
      </c>
      <c r="AX288" s="21">
        <v>0</v>
      </c>
      <c r="AY288" s="21">
        <v>1.4329868314294501E-11</v>
      </c>
      <c r="AZ288" s="21">
        <v>1.63602545896264E-11</v>
      </c>
      <c r="BA288" s="21">
        <v>1.91584180840816E-11</v>
      </c>
      <c r="BB288" s="21">
        <v>1.0027726364103199E-11</v>
      </c>
      <c r="BC288" s="21">
        <v>1.29027971744908E-11</v>
      </c>
      <c r="BD288" s="21">
        <v>1.54926906512542E-11</v>
      </c>
      <c r="BE288" s="21">
        <v>1.19921470605665E-11</v>
      </c>
      <c r="BF288" s="21">
        <v>1.5238656859854001E-11</v>
      </c>
      <c r="BG288" s="21">
        <v>1.58053448614674E-11</v>
      </c>
      <c r="BH288" s="21">
        <v>2.0394114405205301E-12</v>
      </c>
      <c r="BI288" s="21">
        <v>1.4720145946441101E-11</v>
      </c>
      <c r="BJ288" s="22">
        <v>1.9160797557295699E-11</v>
      </c>
      <c r="BK288" s="21">
        <v>5.6529962620342804E-10</v>
      </c>
      <c r="BL288" s="21">
        <v>7.2148110618785404E-10</v>
      </c>
      <c r="BM288" s="21">
        <v>2.1648888870735399E-11</v>
      </c>
      <c r="BN288" s="21">
        <v>1.33175040006437E-9</v>
      </c>
      <c r="BO288" s="21">
        <v>1.5204449278264401E-9</v>
      </c>
      <c r="BP288" s="21">
        <v>1.7804930504926401E-9</v>
      </c>
      <c r="BQ288" s="21">
        <v>9.3192961053305196E-10</v>
      </c>
      <c r="BR288" s="21">
        <v>1.1991251365469E-9</v>
      </c>
      <c r="BS288" s="21">
        <v>1.4398176256999999E-9</v>
      </c>
      <c r="BT288" s="21">
        <v>1.11449360840316E-9</v>
      </c>
      <c r="BU288" s="21">
        <v>1.41620892282103E-9</v>
      </c>
      <c r="BV288" s="21">
        <v>1.46887423392563E-9</v>
      </c>
      <c r="BW288" s="21">
        <v>1.89533284063733E-10</v>
      </c>
      <c r="BX288" s="21">
        <v>1.36802096315314E-9</v>
      </c>
      <c r="BY288" s="22">
        <v>1.78071418751465E-9</v>
      </c>
      <c r="BZ288" s="23">
        <v>8.8861908290337469E-13</v>
      </c>
      <c r="CA288" s="21">
        <v>8.8762365534040859E-13</v>
      </c>
      <c r="CB288" s="21">
        <v>8.0078910971924287E-14</v>
      </c>
      <c r="CC288" s="21">
        <v>1.0058193492304947E-12</v>
      </c>
      <c r="CD288" s="21">
        <v>1.0395308566311386E-12</v>
      </c>
      <c r="CE288" s="21">
        <v>1.0859901488838476E-12</v>
      </c>
      <c r="CF288" s="21">
        <v>9.2969132251626057E-13</v>
      </c>
      <c r="CG288" s="21">
        <v>9.7832667492266268E-13</v>
      </c>
      <c r="CH288" s="21">
        <v>1.0221388039058138E-12</v>
      </c>
      <c r="CI288" s="21">
        <v>8.6362770268807154E-13</v>
      </c>
      <c r="CJ288" s="21">
        <v>9.4347827263623461E-13</v>
      </c>
      <c r="CK288" s="21">
        <v>9.5736702801874828E-13</v>
      </c>
      <c r="CL288" s="21">
        <v>7.9074562726997004E-13</v>
      </c>
      <c r="CM288" s="21">
        <v>1.0073786966924205E-12</v>
      </c>
      <c r="CN288" s="22">
        <v>1.0832259104666742E-12</v>
      </c>
      <c r="CO288" s="23">
        <v>7.1520969578811847E-13</v>
      </c>
      <c r="CP288" s="21">
        <v>7.1538747290723356E-13</v>
      </c>
      <c r="CQ288" s="21">
        <v>0</v>
      </c>
      <c r="CR288" s="21">
        <v>7.2328102766519957E-13</v>
      </c>
      <c r="CS288" s="21">
        <v>7.5327807565598371E-13</v>
      </c>
      <c r="CT288" s="21">
        <v>7.9638070363265907E-13</v>
      </c>
      <c r="CU288" s="21">
        <v>7.2119065981326634E-13</v>
      </c>
      <c r="CV288" s="21">
        <v>7.5299330248517417E-13</v>
      </c>
      <c r="CW288" s="21">
        <v>7.64096420279711E-13</v>
      </c>
      <c r="CX288" s="21">
        <v>6.0629014819972401E-13</v>
      </c>
      <c r="CY288" s="21">
        <v>6.4548764862665376E-13</v>
      </c>
      <c r="CZ288" s="21">
        <v>6.7005143107851671E-13</v>
      </c>
      <c r="DA288" s="21">
        <v>6.7675238774690784E-13</v>
      </c>
      <c r="DB288" s="21">
        <v>7.4964405714281298E-13</v>
      </c>
      <c r="DC288" s="22">
        <v>7.9818296030201353E-13</v>
      </c>
      <c r="DD288" s="21">
        <v>1.2010567092083374E-12</v>
      </c>
      <c r="DE288" s="21">
        <v>1.1768978887697842E-12</v>
      </c>
      <c r="DF288" s="21">
        <v>4.4609546563733763E-13</v>
      </c>
      <c r="DG288" s="21">
        <v>1.4372876472570237E-12</v>
      </c>
      <c r="DH288" s="21">
        <v>1.4633721743933514E-12</v>
      </c>
      <c r="DI288" s="21">
        <v>1.4982606291098308E-12</v>
      </c>
      <c r="DJ288" s="21">
        <v>1.2778770819988054E-12</v>
      </c>
      <c r="DK288" s="21">
        <v>1.3362958406622678E-12</v>
      </c>
      <c r="DL288" s="21">
        <v>1.4151706952050413E-12</v>
      </c>
      <c r="DM288" s="21">
        <v>1.2402326092629443E-12</v>
      </c>
      <c r="DN288" s="21">
        <v>1.3564259846257554E-12</v>
      </c>
      <c r="DO288" s="21">
        <v>1.3582001232919E-12</v>
      </c>
      <c r="DP288" s="21">
        <v>1.1526926407144448E-12</v>
      </c>
      <c r="DQ288" s="21">
        <v>1.4022097652316567E-12</v>
      </c>
      <c r="DR288" s="21">
        <v>1.4886137995272572E-12</v>
      </c>
    </row>
    <row r="289" spans="1:122" x14ac:dyDescent="0.45">
      <c r="A289" s="3" t="s">
        <v>298</v>
      </c>
      <c r="B289" s="4" t="s">
        <v>1124</v>
      </c>
      <c r="C289" s="21">
        <v>2.0605849145569501E-11</v>
      </c>
      <c r="D289" s="21">
        <v>2.04378914296273E-11</v>
      </c>
      <c r="E289" s="21" t="e">
        <f>NA()</f>
        <v>#N/A</v>
      </c>
      <c r="F289" s="21">
        <v>2.1041687969304101E-11</v>
      </c>
      <c r="G289" s="21">
        <v>2.1095007943572399E-11</v>
      </c>
      <c r="H289" s="21">
        <v>2.11684905155026E-11</v>
      </c>
      <c r="I289" s="21">
        <v>1.8732051634012599E-11</v>
      </c>
      <c r="J289" s="21">
        <v>1.92285881721544E-11</v>
      </c>
      <c r="K289" s="21">
        <v>1.9676040895906499E-11</v>
      </c>
      <c r="L289" s="21">
        <v>1.6359910564645201E-11</v>
      </c>
      <c r="M289" s="21">
        <v>1.7604833474137601E-11</v>
      </c>
      <c r="N289" s="21">
        <v>1.78199380690346E-11</v>
      </c>
      <c r="O289" s="21">
        <v>1.7978462271179799E-11</v>
      </c>
      <c r="P289" s="21">
        <v>1.9825656201079601E-11</v>
      </c>
      <c r="Q289" s="22">
        <v>2.0470495093876601E-11</v>
      </c>
      <c r="R289" s="23">
        <v>2.7134203501388501E-11</v>
      </c>
      <c r="S289" s="21">
        <v>2.7096074809816099E-11</v>
      </c>
      <c r="T289" s="21" t="e">
        <f>NA()</f>
        <v>#N/A</v>
      </c>
      <c r="U289" s="21">
        <v>2.7124883802221999E-11</v>
      </c>
      <c r="V289" s="21">
        <v>2.7130658350159301E-11</v>
      </c>
      <c r="W289" s="21">
        <v>2.7138616505428301E-11</v>
      </c>
      <c r="X289" s="21">
        <v>2.6247615683902299E-11</v>
      </c>
      <c r="Y289" s="21">
        <v>2.64216101624307E-11</v>
      </c>
      <c r="Z289" s="21">
        <v>2.65784048741083E-11</v>
      </c>
      <c r="AA289" s="21">
        <v>2.1930616399288E-11</v>
      </c>
      <c r="AB289" s="21">
        <v>2.3241341611852501E-11</v>
      </c>
      <c r="AC289" s="21">
        <v>2.3467815888870001E-11</v>
      </c>
      <c r="AD289" s="21">
        <v>2.5733781735277301E-11</v>
      </c>
      <c r="AE289" s="21">
        <v>2.6519043638620701E-11</v>
      </c>
      <c r="AF289" s="22">
        <v>2.6793171551294702E-11</v>
      </c>
      <c r="AG289" s="23">
        <v>8.6195598945847793E-12</v>
      </c>
      <c r="AH289" s="21">
        <v>8.6195598945847793E-12</v>
      </c>
      <c r="AI289" s="21" t="e">
        <f>NA()</f>
        <v>#N/A</v>
      </c>
      <c r="AJ289" s="21">
        <v>8.6195598945847793E-12</v>
      </c>
      <c r="AK289" s="21">
        <v>8.6195598945847793E-12</v>
      </c>
      <c r="AL289" s="21">
        <v>8.6195598945847793E-12</v>
      </c>
      <c r="AM289" s="21">
        <v>8.6195598945847793E-12</v>
      </c>
      <c r="AN289" s="21">
        <v>8.6195598945847793E-12</v>
      </c>
      <c r="AO289" s="21">
        <v>8.6195598945847793E-12</v>
      </c>
      <c r="AP289" s="21">
        <v>8.6195598945847793E-12</v>
      </c>
      <c r="AQ289" s="21">
        <v>8.6195598945847793E-12</v>
      </c>
      <c r="AR289" s="21">
        <v>8.6195598945847793E-12</v>
      </c>
      <c r="AS289" s="21">
        <v>8.6195598945847793E-12</v>
      </c>
      <c r="AT289" s="21">
        <v>8.6195598945847793E-12</v>
      </c>
      <c r="AU289" s="22">
        <v>8.6195598945847793E-12</v>
      </c>
      <c r="AV289" s="23">
        <v>1.60483989369695E-12</v>
      </c>
      <c r="AW289" s="21">
        <v>1.0363989255133901E-12</v>
      </c>
      <c r="AX289" s="21" t="e">
        <f>NA()</f>
        <v>#N/A</v>
      </c>
      <c r="AY289" s="21">
        <v>2.29513035735372E-12</v>
      </c>
      <c r="AZ289" s="21">
        <v>2.6203253330130599E-12</v>
      </c>
      <c r="BA289" s="21">
        <v>3.06849065038425E-12</v>
      </c>
      <c r="BB289" s="21">
        <v>1.60608169514937E-12</v>
      </c>
      <c r="BC289" s="21">
        <v>2.0665648030004001E-12</v>
      </c>
      <c r="BD289" s="21">
        <v>2.4813727419472202E-12</v>
      </c>
      <c r="BE289" s="21">
        <v>1.9207113537185001E-12</v>
      </c>
      <c r="BF289" s="21">
        <v>2.44068565022744E-12</v>
      </c>
      <c r="BG289" s="21">
        <v>2.5314487198610598E-12</v>
      </c>
      <c r="BH289" s="21">
        <v>3.2664048305342699E-13</v>
      </c>
      <c r="BI289" s="21">
        <v>2.3576388202153201E-12</v>
      </c>
      <c r="BJ289" s="22">
        <v>3.06887175655273E-12</v>
      </c>
      <c r="BK289" s="21">
        <v>6.5609832062152994E-11</v>
      </c>
      <c r="BL289" s="21">
        <v>8.3736574409067696E-11</v>
      </c>
      <c r="BM289" s="3" t="e">
        <f>NA()</f>
        <v>#N/A</v>
      </c>
      <c r="BN289" s="21">
        <v>1.54565678176276E-10</v>
      </c>
      <c r="BO289" s="21">
        <v>1.7646595141838401E-10</v>
      </c>
      <c r="BP289" s="21">
        <v>2.0664766898079501E-10</v>
      </c>
      <c r="BQ289" s="21">
        <v>1.0816165871445E-10</v>
      </c>
      <c r="BR289" s="21">
        <v>1.3917291854362001E-10</v>
      </c>
      <c r="BS289" s="21">
        <v>1.6710818165004501E-10</v>
      </c>
      <c r="BT289" s="21">
        <v>1.29350410105102E-10</v>
      </c>
      <c r="BU289" s="21">
        <v>1.64368107255343E-10</v>
      </c>
      <c r="BV289" s="21">
        <v>1.70480551093808E-10</v>
      </c>
      <c r="BW289" s="21">
        <v>2.1997621015823799E-11</v>
      </c>
      <c r="BX289" s="21">
        <v>1.5877531399195199E-10</v>
      </c>
      <c r="BY289" s="22">
        <v>2.0667333459634399E-10</v>
      </c>
      <c r="BZ289" s="23">
        <v>3.6994064144245402E-13</v>
      </c>
      <c r="CA289" s="21">
        <v>3.6877967050463398E-13</v>
      </c>
      <c r="CB289" s="21" t="e">
        <f>NA()</f>
        <v>#N/A</v>
      </c>
      <c r="CC289" s="21">
        <v>3.8663031390042947E-13</v>
      </c>
      <c r="CD289" s="21">
        <v>3.9110386892135309E-13</v>
      </c>
      <c r="CE289" s="21">
        <v>3.9726906935738392E-13</v>
      </c>
      <c r="CF289" s="21">
        <v>3.574719253224056E-13</v>
      </c>
      <c r="CG289" s="21">
        <v>3.6757868115496367E-13</v>
      </c>
      <c r="CH289" s="21">
        <v>3.7668439268947865E-13</v>
      </c>
      <c r="CI289" s="21">
        <v>3.1276288722345331E-13</v>
      </c>
      <c r="CJ289" s="21">
        <v>3.3715866408766659E-13</v>
      </c>
      <c r="CK289" s="21">
        <v>3.413855420738728E-13</v>
      </c>
      <c r="CL289" s="21">
        <v>3.3275252569026118E-13</v>
      </c>
      <c r="CM289" s="21">
        <v>3.754978668766064E-13</v>
      </c>
      <c r="CN289" s="22">
        <v>3.9044812621028913E-13</v>
      </c>
      <c r="CO289" s="23">
        <v>3.1650469181930274E-13</v>
      </c>
      <c r="CP289" s="21">
        <v>3.1984772521897132E-13</v>
      </c>
      <c r="CQ289" s="21" t="e">
        <f>NA()</f>
        <v>#N/A</v>
      </c>
      <c r="CR289" s="21">
        <v>3.2341460665919088E-13</v>
      </c>
      <c r="CS289" s="21">
        <v>3.2959133603512779E-13</v>
      </c>
      <c r="CT289" s="21">
        <v>3.3848130182447566E-13</v>
      </c>
      <c r="CU289" s="21">
        <v>2.9355698385445903E-13</v>
      </c>
      <c r="CV289" s="21">
        <v>3.0522578703379517E-13</v>
      </c>
      <c r="CW289" s="21">
        <v>3.09301872248439E-13</v>
      </c>
      <c r="CX289" s="21">
        <v>2.3462418502033836E-13</v>
      </c>
      <c r="CY289" s="21">
        <v>2.5120227311753143E-13</v>
      </c>
      <c r="CZ289" s="21">
        <v>2.6159291241391048E-13</v>
      </c>
      <c r="DA289" s="21">
        <v>2.8295190477443334E-13</v>
      </c>
      <c r="DB289" s="21">
        <v>3.0788341245764006E-13</v>
      </c>
      <c r="DC289" s="22">
        <v>3.2448540175059487E-13</v>
      </c>
      <c r="DD289" s="21">
        <v>4.4943441468084604E-13</v>
      </c>
      <c r="DE289" s="21">
        <v>4.4694876862516643E-13</v>
      </c>
      <c r="DF289" s="21" t="e">
        <f>NA()</f>
        <v>#N/A</v>
      </c>
      <c r="DG289" s="21">
        <v>4.8212648679712951E-13</v>
      </c>
      <c r="DH289" s="21">
        <v>4.856982177752014E-13</v>
      </c>
      <c r="DI289" s="21">
        <v>4.9045778050014103E-13</v>
      </c>
      <c r="DJ289" s="21">
        <v>4.4819833815865655E-13</v>
      </c>
      <c r="DK289" s="21">
        <v>4.5864328916909895E-13</v>
      </c>
      <c r="DL289" s="21">
        <v>4.7274508174261318E-13</v>
      </c>
      <c r="DM289" s="21">
        <v>4.1536829226060123E-13</v>
      </c>
      <c r="DN289" s="21">
        <v>4.4553241131466518E-13</v>
      </c>
      <c r="DO289" s="21">
        <v>4.4598953074976321E-13</v>
      </c>
      <c r="DP289" s="21">
        <v>4.2853704055397815E-13</v>
      </c>
      <c r="DQ289" s="21">
        <v>4.7149611403917061E-13</v>
      </c>
      <c r="DR289" s="21">
        <v>4.8637290465297146E-13</v>
      </c>
    </row>
    <row r="290" spans="1:122" x14ac:dyDescent="0.45">
      <c r="A290" s="3" t="s">
        <v>299</v>
      </c>
      <c r="B290" s="4" t="s">
        <v>1125</v>
      </c>
      <c r="C290" s="21">
        <v>4.5354766298456202E-11</v>
      </c>
      <c r="D290" s="21">
        <v>4.5218118656772397E-11</v>
      </c>
      <c r="E290" s="21" t="e">
        <f>NA()</f>
        <v>#N/A</v>
      </c>
      <c r="F290" s="21">
        <v>4.5709357613797199E-11</v>
      </c>
      <c r="G290" s="21">
        <v>4.5752737869938102E-11</v>
      </c>
      <c r="H290" s="21">
        <v>4.5812522084689998E-11</v>
      </c>
      <c r="I290" s="21">
        <v>4.46262224764664E-11</v>
      </c>
      <c r="J290" s="21">
        <v>4.4877616074594403E-11</v>
      </c>
      <c r="K290" s="21">
        <v>4.5104158819338198E-11</v>
      </c>
      <c r="L290" s="21">
        <v>4.2379368477165499E-11</v>
      </c>
      <c r="M290" s="21">
        <v>4.3272042063013597E-11</v>
      </c>
      <c r="N290" s="21">
        <v>4.3426283091590503E-11</v>
      </c>
      <c r="O290" s="21">
        <v>4.4620887930516298E-11</v>
      </c>
      <c r="P290" s="21">
        <v>4.5348288578067298E-11</v>
      </c>
      <c r="Q290" s="22">
        <v>4.5602217643442702E-11</v>
      </c>
      <c r="R290" s="23">
        <v>4.7962459230295703E-11</v>
      </c>
      <c r="S290" s="21">
        <v>4.7597671155912801E-11</v>
      </c>
      <c r="T290" s="21" t="e">
        <f>NA()</f>
        <v>#N/A</v>
      </c>
      <c r="U290" s="21">
        <v>4.7873295008484101E-11</v>
      </c>
      <c r="V290" s="21">
        <v>4.79285417566837E-11</v>
      </c>
      <c r="W290" s="21">
        <v>4.8004679699437497E-11</v>
      </c>
      <c r="X290" s="21">
        <v>4.7386564946866E-11</v>
      </c>
      <c r="Y290" s="21">
        <v>4.7535600129165698E-11</v>
      </c>
      <c r="Z290" s="21">
        <v>4.7669902830240803E-11</v>
      </c>
      <c r="AA290" s="21">
        <v>3.8840987865911503E-11</v>
      </c>
      <c r="AB290" s="21">
        <v>4.11798852356113E-11</v>
      </c>
      <c r="AC290" s="21">
        <v>4.1584012726059601E-11</v>
      </c>
      <c r="AD290" s="21">
        <v>4.5682809589588398E-11</v>
      </c>
      <c r="AE290" s="21">
        <v>4.70534837390089E-11</v>
      </c>
      <c r="AF290" s="22">
        <v>4.7531973835035498E-11</v>
      </c>
      <c r="AG290" s="23">
        <v>2.2670310875699999E-11</v>
      </c>
      <c r="AH290" s="21">
        <v>2.2670310875699999E-11</v>
      </c>
      <c r="AI290" s="21" t="e">
        <f>NA()</f>
        <v>#N/A</v>
      </c>
      <c r="AJ290" s="21">
        <v>2.2670310875699999E-11</v>
      </c>
      <c r="AK290" s="21">
        <v>2.2670310875699999E-11</v>
      </c>
      <c r="AL290" s="21">
        <v>2.2670310875699999E-11</v>
      </c>
      <c r="AM290" s="21">
        <v>2.2670310875699999E-11</v>
      </c>
      <c r="AN290" s="21">
        <v>2.2670310875699999E-11</v>
      </c>
      <c r="AO290" s="21">
        <v>2.2670310875699999E-11</v>
      </c>
      <c r="AP290" s="21">
        <v>2.2670310875699999E-11</v>
      </c>
      <c r="AQ290" s="21">
        <v>2.2670310875699999E-11</v>
      </c>
      <c r="AR290" s="21">
        <v>2.2670310875699999E-11</v>
      </c>
      <c r="AS290" s="21">
        <v>2.2670310875699999E-11</v>
      </c>
      <c r="AT290" s="21">
        <v>2.2670310875699999E-11</v>
      </c>
      <c r="AU290" s="22">
        <v>2.2670310875699999E-11</v>
      </c>
      <c r="AV290" s="23">
        <v>2.0607151702431801E-12</v>
      </c>
      <c r="AW290" s="21">
        <v>1.3308012821822801E-12</v>
      </c>
      <c r="AX290" s="21" t="e">
        <f>NA()</f>
        <v>#N/A</v>
      </c>
      <c r="AY290" s="21">
        <v>2.94709145981486E-12</v>
      </c>
      <c r="AZ290" s="21">
        <v>3.36466222326612E-12</v>
      </c>
      <c r="BA290" s="21">
        <v>3.9401346251617202E-12</v>
      </c>
      <c r="BB290" s="21">
        <v>2.06230972126444E-12</v>
      </c>
      <c r="BC290" s="21">
        <v>2.65359893940779E-12</v>
      </c>
      <c r="BD290" s="21">
        <v>3.1862383733365501E-12</v>
      </c>
      <c r="BE290" s="21">
        <v>2.4663139543149001E-12</v>
      </c>
      <c r="BF290" s="21">
        <v>3.1339935933623402E-12</v>
      </c>
      <c r="BG290" s="21">
        <v>3.2505390725882902E-12</v>
      </c>
      <c r="BH290" s="21">
        <v>4.1942688568961202E-13</v>
      </c>
      <c r="BI290" s="21">
        <v>3.0273562502113402E-12</v>
      </c>
      <c r="BJ290" s="22">
        <v>3.9406239894066797E-12</v>
      </c>
      <c r="BK290" s="21">
        <v>2.1227864804429799E-10</v>
      </c>
      <c r="BL290" s="21">
        <v>2.7092718040458801E-10</v>
      </c>
      <c r="BM290" s="3" t="e">
        <f>NA()</f>
        <v>#N/A</v>
      </c>
      <c r="BN290" s="21">
        <v>5.0009262584650002E-10</v>
      </c>
      <c r="BO290" s="21">
        <v>5.7095030448270595E-10</v>
      </c>
      <c r="BP290" s="21">
        <v>6.6860234836743899E-10</v>
      </c>
      <c r="BQ290" s="21">
        <v>3.49953809672634E-10</v>
      </c>
      <c r="BR290" s="21">
        <v>4.5028981273465402E-10</v>
      </c>
      <c r="BS290" s="21">
        <v>5.4067352045967897E-10</v>
      </c>
      <c r="BT290" s="21">
        <v>4.1850938065311598E-10</v>
      </c>
      <c r="BU290" s="21">
        <v>5.3180809176147596E-10</v>
      </c>
      <c r="BV290" s="21">
        <v>5.5158472086558403E-10</v>
      </c>
      <c r="BW290" s="21">
        <v>7.1172644444605999E-11</v>
      </c>
      <c r="BX290" s="21">
        <v>5.1371277654074304E-10</v>
      </c>
      <c r="BY290" s="22">
        <v>6.68685388698421E-10</v>
      </c>
      <c r="BZ290" s="23">
        <v>7.2882546493037331E-13</v>
      </c>
      <c r="CA290" s="21">
        <v>7.2981652186262554E-13</v>
      </c>
      <c r="CB290" s="21" t="e">
        <f>NA()</f>
        <v>#N/A</v>
      </c>
      <c r="CC290" s="21">
        <v>7.7096529123337276E-13</v>
      </c>
      <c r="CD290" s="21">
        <v>7.8249667759970199E-13</v>
      </c>
      <c r="CE290" s="21">
        <v>7.9838858189532455E-13</v>
      </c>
      <c r="CF290" s="21">
        <v>7.3781920234695406E-13</v>
      </c>
      <c r="CG290" s="21">
        <v>7.5581729344050153E-13</v>
      </c>
      <c r="CH290" s="21">
        <v>7.7203105634892936E-13</v>
      </c>
      <c r="CI290" s="21">
        <v>6.660242960324101E-13</v>
      </c>
      <c r="CJ290" s="21">
        <v>7.0746561847677585E-13</v>
      </c>
      <c r="CK290" s="21">
        <v>7.146566936136895E-13</v>
      </c>
      <c r="CL290" s="21">
        <v>6.8134523196017878E-13</v>
      </c>
      <c r="CM290" s="21">
        <v>7.6431574276435703E-13</v>
      </c>
      <c r="CN290" s="22">
        <v>7.9335427970651237E-13</v>
      </c>
      <c r="CO290" s="23">
        <v>6.1972986006419881E-13</v>
      </c>
      <c r="CP290" s="21">
        <v>6.2691470069878807E-13</v>
      </c>
      <c r="CQ290" s="21" t="e">
        <f>NA()</f>
        <v>#N/A</v>
      </c>
      <c r="CR290" s="21">
        <v>6.317496014178649E-13</v>
      </c>
      <c r="CS290" s="21">
        <v>6.4576486360294634E-13</v>
      </c>
      <c r="CT290" s="21">
        <v>6.6592782788803268E-13</v>
      </c>
      <c r="CU290" s="21">
        <v>6.1828675757150214E-13</v>
      </c>
      <c r="CV290" s="21">
        <v>6.3538178742906945E-13</v>
      </c>
      <c r="CW290" s="21">
        <v>6.4135113166851697E-13</v>
      </c>
      <c r="CX290" s="21">
        <v>5.1481887442190706E-13</v>
      </c>
      <c r="CY290" s="21">
        <v>5.4134757232656693E-13</v>
      </c>
      <c r="CZ290" s="21">
        <v>5.5797389485052121E-13</v>
      </c>
      <c r="DA290" s="21">
        <v>5.8935042910707225E-13</v>
      </c>
      <c r="DB290" s="21">
        <v>6.3013942465199673E-13</v>
      </c>
      <c r="DC290" s="22">
        <v>6.5730099449693047E-13</v>
      </c>
      <c r="DD290" s="21">
        <v>9.0456970722488101E-13</v>
      </c>
      <c r="DE290" s="21">
        <v>8.9902734852112682E-13</v>
      </c>
      <c r="DF290" s="21" t="e">
        <f>NA()</f>
        <v>#N/A</v>
      </c>
      <c r="DG290" s="21">
        <v>9.8695598322897627E-13</v>
      </c>
      <c r="DH290" s="21">
        <v>9.9600706906268946E-13</v>
      </c>
      <c r="DI290" s="21">
        <v>1.0080906191823072E-12</v>
      </c>
      <c r="DJ290" s="21">
        <v>9.282373165603105E-13</v>
      </c>
      <c r="DK290" s="21">
        <v>9.4916563019581928E-13</v>
      </c>
      <c r="DL290" s="21">
        <v>9.7742203464316823E-13</v>
      </c>
      <c r="DM290" s="21">
        <v>8.7883347388426703E-13</v>
      </c>
      <c r="DN290" s="21">
        <v>9.3338020773482891E-13</v>
      </c>
      <c r="DO290" s="21">
        <v>9.3420958514243638E-13</v>
      </c>
      <c r="DP290" s="21">
        <v>8.8017429401889149E-13</v>
      </c>
      <c r="DQ290" s="21">
        <v>9.7151761132508477E-13</v>
      </c>
      <c r="DR290" s="21">
        <v>1.0031488879972862E-12</v>
      </c>
    </row>
    <row r="291" spans="1:122" x14ac:dyDescent="0.45">
      <c r="A291" s="3" t="s">
        <v>300</v>
      </c>
      <c r="B291" s="4" t="s">
        <v>1126</v>
      </c>
      <c r="C291" s="21">
        <v>1.5425635611061899E-11</v>
      </c>
      <c r="D291" s="21">
        <v>1.53660705828787E-11</v>
      </c>
      <c r="E291" s="21" t="e">
        <f>NA()</f>
        <v>#N/A</v>
      </c>
      <c r="F291" s="21">
        <v>1.5580202798841501E-11</v>
      </c>
      <c r="G291" s="21">
        <v>1.5599112354453201E-11</v>
      </c>
      <c r="H291" s="21">
        <v>1.56251724341789E-11</v>
      </c>
      <c r="I291" s="21">
        <v>1.4060178985727E-11</v>
      </c>
      <c r="J291" s="21">
        <v>1.43706376307041E-11</v>
      </c>
      <c r="K291" s="21">
        <v>1.4650406702336198E-11</v>
      </c>
      <c r="L291" s="21">
        <v>1.28553706992071E-11</v>
      </c>
      <c r="M291" s="21">
        <v>1.3563921396146001E-11</v>
      </c>
      <c r="N291" s="21">
        <v>1.3686348664105201E-11</v>
      </c>
      <c r="O291" s="21">
        <v>1.3874353450322501E-11</v>
      </c>
      <c r="P291" s="21">
        <v>1.4871672036383599E-11</v>
      </c>
      <c r="Q291" s="22">
        <v>1.5219827041871499E-11</v>
      </c>
      <c r="R291" s="23">
        <v>1.8416382615184699E-11</v>
      </c>
      <c r="S291" s="21">
        <v>1.8287242797973401E-11</v>
      </c>
      <c r="T291" s="21" t="e">
        <f>NA()</f>
        <v>#N/A</v>
      </c>
      <c r="U291" s="21">
        <v>1.83848172979083E-11</v>
      </c>
      <c r="V291" s="21">
        <v>1.8404375379613899E-11</v>
      </c>
      <c r="W291" s="21">
        <v>1.84313292213115E-11</v>
      </c>
      <c r="X291" s="21">
        <v>1.8006439488870298E-11</v>
      </c>
      <c r="Y291" s="21">
        <v>1.8098702638044099E-11</v>
      </c>
      <c r="Z291" s="21">
        <v>1.81818453561092E-11</v>
      </c>
      <c r="AA291" s="21">
        <v>1.32872008664889E-11</v>
      </c>
      <c r="AB291" s="21">
        <v>1.4591875442884499E-11</v>
      </c>
      <c r="AC291" s="21">
        <v>1.48173042578642E-11</v>
      </c>
      <c r="AD291" s="21">
        <v>1.7072809837866201E-11</v>
      </c>
      <c r="AE291" s="21">
        <v>1.78544467754053E-11</v>
      </c>
      <c r="AF291" s="22">
        <v>1.81273092449129E-11</v>
      </c>
      <c r="AG291" s="23">
        <v>2.0837523195887501E-11</v>
      </c>
      <c r="AH291" s="21">
        <v>2.0837523195887501E-11</v>
      </c>
      <c r="AI291" s="21" t="e">
        <f>NA()</f>
        <v>#N/A</v>
      </c>
      <c r="AJ291" s="21">
        <v>2.0837523195887501E-11</v>
      </c>
      <c r="AK291" s="21">
        <v>2.0837523195887501E-11</v>
      </c>
      <c r="AL291" s="21">
        <v>2.0837523195887501E-11</v>
      </c>
      <c r="AM291" s="21">
        <v>2.0837523195887501E-11</v>
      </c>
      <c r="AN291" s="21">
        <v>2.0837523195887501E-11</v>
      </c>
      <c r="AO291" s="21">
        <v>2.0837523195887501E-11</v>
      </c>
      <c r="AP291" s="21">
        <v>1.46111117010111E-11</v>
      </c>
      <c r="AQ291" s="21">
        <v>1.61731507478336E-11</v>
      </c>
      <c r="AR291" s="21">
        <v>1.6443048404803401E-11</v>
      </c>
      <c r="AS291" s="21">
        <v>2.0837523195887501E-11</v>
      </c>
      <c r="AT291" s="21">
        <v>2.0837523195887501E-11</v>
      </c>
      <c r="AU291" s="22">
        <v>2.0837523195887501E-11</v>
      </c>
      <c r="AV291" s="23">
        <v>1.29426519454294E-12</v>
      </c>
      <c r="AW291" s="21">
        <v>8.3583107711988296E-13</v>
      </c>
      <c r="AX291" s="21" t="e">
        <f>NA()</f>
        <v>#N/A</v>
      </c>
      <c r="AY291" s="21">
        <v>1.8509680312214102E-12</v>
      </c>
      <c r="AZ291" s="21">
        <v>2.1132300425841399E-12</v>
      </c>
      <c r="BA291" s="21">
        <v>2.4746647090284201E-12</v>
      </c>
      <c r="BB291" s="21">
        <v>1.29526667787141E-12</v>
      </c>
      <c r="BC291" s="21">
        <v>1.66663534929297E-12</v>
      </c>
      <c r="BD291" s="21">
        <v>2.0011680836221302E-12</v>
      </c>
      <c r="BE291" s="21">
        <v>1.5490080123536201E-12</v>
      </c>
      <c r="BF291" s="21">
        <v>1.9683549121108101E-12</v>
      </c>
      <c r="BG291" s="21">
        <v>2.0415531684839402E-12</v>
      </c>
      <c r="BH291" s="21">
        <v>2.63427778686922E-13</v>
      </c>
      <c r="BI291" s="21">
        <v>1.90137961942027E-12</v>
      </c>
      <c r="BJ291" s="22">
        <v>2.4749720620866402E-12</v>
      </c>
      <c r="BK291" s="21">
        <v>7.7112807413225394E-11</v>
      </c>
      <c r="BL291" s="21">
        <v>9.8417601949242898E-11</v>
      </c>
      <c r="BM291" s="3" t="e">
        <f>NA()</f>
        <v>#N/A</v>
      </c>
      <c r="BN291" s="21">
        <v>1.8166474443358899E-10</v>
      </c>
      <c r="BO291" s="21">
        <v>2.0740466023181799E-10</v>
      </c>
      <c r="BP291" s="21">
        <v>2.42877955935208E-10</v>
      </c>
      <c r="BQ291" s="21">
        <v>1.27124988676105E-10</v>
      </c>
      <c r="BR291" s="21">
        <v>1.6357326527865699E-10</v>
      </c>
      <c r="BS291" s="21">
        <v>1.9640624924244501E-10</v>
      </c>
      <c r="BT291" s="21">
        <v>1.5202863579665001E-10</v>
      </c>
      <c r="BU291" s="21">
        <v>1.9318577416339899E-10</v>
      </c>
      <c r="BV291" s="21">
        <v>2.0036987584031199E-10</v>
      </c>
      <c r="BW291" s="21">
        <v>2.5854330968800801E-11</v>
      </c>
      <c r="BX291" s="21">
        <v>1.86612430256448E-10</v>
      </c>
      <c r="BY291" s="22">
        <v>2.4290812134802501E-10</v>
      </c>
      <c r="BZ291" s="23">
        <v>2.9262330625288257E-13</v>
      </c>
      <c r="CA291" s="21">
        <v>2.9219356624700966E-13</v>
      </c>
      <c r="CB291" s="21" t="e">
        <f>NA()</f>
        <v>#N/A</v>
      </c>
      <c r="CC291" s="21">
        <v>3.0900907362574259E-13</v>
      </c>
      <c r="CD291" s="21">
        <v>3.1364673864190735E-13</v>
      </c>
      <c r="CE291" s="21">
        <v>3.2003810618876706E-13</v>
      </c>
      <c r="CF291" s="21">
        <v>2.879182791380307E-13</v>
      </c>
      <c r="CG291" s="21">
        <v>2.9664432258049702E-13</v>
      </c>
      <c r="CH291" s="21">
        <v>3.0450568870588061E-13</v>
      </c>
      <c r="CI291" s="21">
        <v>2.3519964634557936E-13</v>
      </c>
      <c r="CJ291" s="21">
        <v>2.5979500620893865E-13</v>
      </c>
      <c r="CK291" s="21">
        <v>2.64057077602349E-13</v>
      </c>
      <c r="CL291" s="21">
        <v>2.6207994176633678E-13</v>
      </c>
      <c r="CM291" s="21">
        <v>3.0146238864861462E-13</v>
      </c>
      <c r="CN291" s="22">
        <v>3.152404100621591E-13</v>
      </c>
      <c r="CO291" s="23">
        <v>2.4656281546738253E-13</v>
      </c>
      <c r="CP291" s="21">
        <v>2.4915901845265019E-13</v>
      </c>
      <c r="CQ291" s="21" t="e">
        <f>NA()</f>
        <v>#N/A</v>
      </c>
      <c r="CR291" s="21">
        <v>2.5086430632208236E-13</v>
      </c>
      <c r="CS291" s="21">
        <v>2.56992028895358E-13</v>
      </c>
      <c r="CT291" s="21">
        <v>2.6580071797835136E-13</v>
      </c>
      <c r="CU291" s="21">
        <v>2.3445891865672031E-13</v>
      </c>
      <c r="CV291" s="21">
        <v>2.4372121049533328E-13</v>
      </c>
      <c r="CW291" s="21">
        <v>2.4695609074309352E-13</v>
      </c>
      <c r="CX291" s="21">
        <v>1.6555601011362664E-13</v>
      </c>
      <c r="CY291" s="21">
        <v>1.816106202717403E-13</v>
      </c>
      <c r="CZ291" s="21">
        <v>1.9167310000782936E-13</v>
      </c>
      <c r="DA291" s="21">
        <v>2.2086922966215977E-13</v>
      </c>
      <c r="DB291" s="21">
        <v>2.4230474372508901E-13</v>
      </c>
      <c r="DC291" s="22">
        <v>2.5657874091973079E-13</v>
      </c>
      <c r="DD291" s="21">
        <v>3.6838154199133695E-13</v>
      </c>
      <c r="DE291" s="21">
        <v>3.6533013904145102E-13</v>
      </c>
      <c r="DF291" s="21" t="e">
        <f>NA()</f>
        <v>#N/A</v>
      </c>
      <c r="DG291" s="21">
        <v>4.0549504386415795E-13</v>
      </c>
      <c r="DH291" s="21">
        <v>4.0957029856061608E-13</v>
      </c>
      <c r="DI291" s="21">
        <v>4.1501512703083548E-13</v>
      </c>
      <c r="DJ291" s="21">
        <v>3.7373963914053384E-13</v>
      </c>
      <c r="DK291" s="21">
        <v>3.8425838723855165E-13</v>
      </c>
      <c r="DL291" s="21">
        <v>3.9846009171568116E-13</v>
      </c>
      <c r="DM291" s="21">
        <v>3.3496200028149108E-13</v>
      </c>
      <c r="DN291" s="21">
        <v>3.6739495025561834E-13</v>
      </c>
      <c r="DO291" s="21">
        <v>3.6788681131032691E-13</v>
      </c>
      <c r="DP291" s="21">
        <v>3.5075248038219491E-13</v>
      </c>
      <c r="DQ291" s="21">
        <v>3.9595167476727922E-13</v>
      </c>
      <c r="DR291" s="21">
        <v>4.1160394020495894E-13</v>
      </c>
    </row>
    <row r="292" spans="1:122" x14ac:dyDescent="0.45">
      <c r="A292" s="3" t="s">
        <v>301</v>
      </c>
      <c r="B292" s="4" t="s">
        <v>1127</v>
      </c>
      <c r="C292" s="21">
        <v>2.0005959976970999E-11</v>
      </c>
      <c r="D292" s="21">
        <v>1.9973442319006801E-11</v>
      </c>
      <c r="E292" s="21" t="e">
        <f>NA()</f>
        <v>#N/A</v>
      </c>
      <c r="F292" s="21">
        <v>2.0056539724166E-11</v>
      </c>
      <c r="G292" s="21">
        <v>2.005950351979E-11</v>
      </c>
      <c r="H292" s="21">
        <v>2.0062493835228399E-11</v>
      </c>
      <c r="I292" s="21">
        <v>1.9818358231557601E-11</v>
      </c>
      <c r="J292" s="21">
        <v>1.9906762941667299E-11</v>
      </c>
      <c r="K292" s="21">
        <v>1.9969143101338E-11</v>
      </c>
      <c r="L292" s="21">
        <v>1.8627098208135499E-11</v>
      </c>
      <c r="M292" s="21">
        <v>1.9278018087865299E-11</v>
      </c>
      <c r="N292" s="21">
        <v>1.9370054215778301E-11</v>
      </c>
      <c r="O292" s="21">
        <v>1.9854521224603102E-11</v>
      </c>
      <c r="P292" s="21">
        <v>2.0025575198851601E-11</v>
      </c>
      <c r="Q292" s="22">
        <v>2.0052749322184701E-11</v>
      </c>
      <c r="R292" s="23">
        <v>1.7738981043518901E-11</v>
      </c>
      <c r="S292" s="21">
        <v>1.77340780843832E-11</v>
      </c>
      <c r="T292" s="21" t="e">
        <f>NA()</f>
        <v>#N/A</v>
      </c>
      <c r="U292" s="21">
        <v>1.7738244200346501E-11</v>
      </c>
      <c r="V292" s="21">
        <v>1.7738734875722599E-11</v>
      </c>
      <c r="W292" s="21">
        <v>1.77392299416242E-11</v>
      </c>
      <c r="X292" s="21">
        <v>1.7736977345519201E-11</v>
      </c>
      <c r="Y292" s="21">
        <v>1.77379261520437E-11</v>
      </c>
      <c r="Z292" s="21">
        <v>1.7738595649205299E-11</v>
      </c>
      <c r="AA292" s="21">
        <v>1.6060856866440502E-11</v>
      </c>
      <c r="AB292" s="21">
        <v>1.6820882686481199E-11</v>
      </c>
      <c r="AC292" s="21">
        <v>1.6928345733422499E-11</v>
      </c>
      <c r="AD292" s="21">
        <v>1.7699127227641899E-11</v>
      </c>
      <c r="AE292" s="21">
        <v>1.7732058382218601E-11</v>
      </c>
      <c r="AF292" s="22">
        <v>1.7737289919573401E-11</v>
      </c>
      <c r="AG292" s="23">
        <v>1.9467742910105001E-11</v>
      </c>
      <c r="AH292" s="21">
        <v>1.9467742910105001E-11</v>
      </c>
      <c r="AI292" s="21" t="e">
        <f>NA()</f>
        <v>#N/A</v>
      </c>
      <c r="AJ292" s="21">
        <v>1.9467742910105001E-11</v>
      </c>
      <c r="AK292" s="21">
        <v>1.9467742910105001E-11</v>
      </c>
      <c r="AL292" s="21">
        <v>1.9467742910105001E-11</v>
      </c>
      <c r="AM292" s="21">
        <v>1.9467742910105001E-11</v>
      </c>
      <c r="AN292" s="21">
        <v>1.9467742910105001E-11</v>
      </c>
      <c r="AO292" s="21">
        <v>1.9467742910105001E-11</v>
      </c>
      <c r="AP292" s="21">
        <v>1.9462746100328599E-11</v>
      </c>
      <c r="AQ292" s="21">
        <v>1.9465008300121601E-11</v>
      </c>
      <c r="AR292" s="21">
        <v>1.9465328161468498E-11</v>
      </c>
      <c r="AS292" s="21">
        <v>1.9467115316044299E-11</v>
      </c>
      <c r="AT292" s="21">
        <v>1.9467625675149799E-11</v>
      </c>
      <c r="AU292" s="22">
        <v>1.9467706752256301E-11</v>
      </c>
      <c r="AV292" s="23">
        <v>4.2273346265150602E-12</v>
      </c>
      <c r="AW292" s="21">
        <v>2.9922870734621799E-12</v>
      </c>
      <c r="AX292" s="21" t="e">
        <f>NA()</f>
        <v>#N/A</v>
      </c>
      <c r="AY292" s="21">
        <v>5.3496193699209596E-12</v>
      </c>
      <c r="AZ292" s="21">
        <v>5.7379814401625904E-12</v>
      </c>
      <c r="BA292" s="21">
        <v>6.1298185442315504E-12</v>
      </c>
      <c r="BB292" s="21">
        <v>4.2297227150881502E-12</v>
      </c>
      <c r="BC292" s="21">
        <v>5.0232556042068601E-12</v>
      </c>
      <c r="BD292" s="21">
        <v>5.5828765033657104E-12</v>
      </c>
      <c r="BE292" s="21">
        <v>4.7916894598949096E-12</v>
      </c>
      <c r="BF292" s="21">
        <v>5.5344070690174303E-12</v>
      </c>
      <c r="BG292" s="21">
        <v>5.6406290634436598E-12</v>
      </c>
      <c r="BH292" s="21">
        <v>1.04747677054498E-12</v>
      </c>
      <c r="BI292" s="21">
        <v>5.43116240174828E-12</v>
      </c>
      <c r="BJ292" s="22">
        <v>6.1300823162135298E-12</v>
      </c>
      <c r="BK292" s="21">
        <v>1.01032555570144E-10</v>
      </c>
      <c r="BL292" s="21">
        <v>1.2362362421247701E-10</v>
      </c>
      <c r="BM292" s="3" t="e">
        <f>NA()</f>
        <v>#N/A</v>
      </c>
      <c r="BN292" s="21">
        <v>1.9031669857159999E-10</v>
      </c>
      <c r="BO292" s="21">
        <v>2.04132968842042E-10</v>
      </c>
      <c r="BP292" s="21">
        <v>2.18072866032402E-10</v>
      </c>
      <c r="BQ292" s="21">
        <v>1.50475539911314E-10</v>
      </c>
      <c r="BR292" s="21">
        <v>1.78706064220053E-10</v>
      </c>
      <c r="BS292" s="21">
        <v>1.9861499504575301E-10</v>
      </c>
      <c r="BT292" s="21">
        <v>1.70467925945356E-10</v>
      </c>
      <c r="BU292" s="21">
        <v>1.9689065877266001E-10</v>
      </c>
      <c r="BV292" s="21">
        <v>2.00669585439585E-10</v>
      </c>
      <c r="BW292" s="21">
        <v>3.72647672695091E-11</v>
      </c>
      <c r="BX292" s="21">
        <v>1.9321765273969499E-10</v>
      </c>
      <c r="BY292" s="22">
        <v>2.1808224991737001E-10</v>
      </c>
      <c r="BZ292" s="23">
        <v>3.2558647191107547E-13</v>
      </c>
      <c r="CA292" s="21">
        <v>3.2343404192848082E-13</v>
      </c>
      <c r="CB292" s="21" t="e">
        <f>NA()</f>
        <v>#N/A</v>
      </c>
      <c r="CC292" s="21">
        <v>3.4186605019779298E-13</v>
      </c>
      <c r="CD292" s="21">
        <v>3.4520618880005233E-13</v>
      </c>
      <c r="CE292" s="21">
        <v>3.4857621470470371E-13</v>
      </c>
      <c r="CF292" s="21">
        <v>3.3091182540999829E-13</v>
      </c>
      <c r="CG292" s="21">
        <v>3.3821090816202374E-13</v>
      </c>
      <c r="CH292" s="21">
        <v>3.4335862253690648E-13</v>
      </c>
      <c r="CI292" s="21">
        <v>3.1524121430750391E-13</v>
      </c>
      <c r="CJ292" s="21">
        <v>3.3151063170092398E-13</v>
      </c>
      <c r="CK292" s="21">
        <v>3.3382133756192939E-13</v>
      </c>
      <c r="CL292" s="21">
        <v>3.0361548806192579E-13</v>
      </c>
      <c r="CM292" s="21">
        <v>3.4233405611617197E-13</v>
      </c>
      <c r="CN292" s="22">
        <v>3.4850649327900636E-13</v>
      </c>
      <c r="CO292" s="23">
        <v>2.2654839909172839E-13</v>
      </c>
      <c r="CP292" s="21">
        <v>2.274322281932741E-13</v>
      </c>
      <c r="CQ292" s="21" t="e">
        <f>NA()</f>
        <v>#N/A</v>
      </c>
      <c r="CR292" s="21">
        <v>2.2701709710094778E-13</v>
      </c>
      <c r="CS292" s="21">
        <v>2.3402693859590961E-13</v>
      </c>
      <c r="CT292" s="21">
        <v>2.4203616978097502E-13</v>
      </c>
      <c r="CU292" s="21">
        <v>2.2572342114419136E-13</v>
      </c>
      <c r="CV292" s="21">
        <v>2.3331603355746827E-13</v>
      </c>
      <c r="CW292" s="21">
        <v>2.356628587836773E-13</v>
      </c>
      <c r="CX292" s="21">
        <v>1.9233227656173896E-13</v>
      </c>
      <c r="CY292" s="21">
        <v>2.0601739002890381E-13</v>
      </c>
      <c r="CZ292" s="21">
        <v>2.137134432263272E-13</v>
      </c>
      <c r="DA292" s="21">
        <v>2.1753577911624128E-13</v>
      </c>
      <c r="DB292" s="21">
        <v>2.3477605385265331E-13</v>
      </c>
      <c r="DC292" s="22">
        <v>2.4295127814619284E-13</v>
      </c>
      <c r="DD292" s="21">
        <v>4.6998124036625644E-13</v>
      </c>
      <c r="DE292" s="21">
        <v>4.6342940133628184E-13</v>
      </c>
      <c r="DF292" s="21" t="e">
        <f>NA()</f>
        <v>#N/A</v>
      </c>
      <c r="DG292" s="21">
        <v>4.8911671149373808E-13</v>
      </c>
      <c r="DH292" s="21">
        <v>4.8988560334900856E-13</v>
      </c>
      <c r="DI292" s="21">
        <v>4.9057080469807191E-13</v>
      </c>
      <c r="DJ292" s="21">
        <v>4.7826553909519054E-13</v>
      </c>
      <c r="DK292" s="21">
        <v>4.8349837205029593E-13</v>
      </c>
      <c r="DL292" s="21">
        <v>4.8819518273188238E-13</v>
      </c>
      <c r="DM292" s="21">
        <v>4.7321317922741131E-13</v>
      </c>
      <c r="DN292" s="21">
        <v>4.8465120740218328E-13</v>
      </c>
      <c r="DO292" s="21">
        <v>4.8477557358636555E-13</v>
      </c>
      <c r="DP292" s="21">
        <v>4.623349361359897E-13</v>
      </c>
      <c r="DQ292" s="21">
        <v>4.8769816217428479E-13</v>
      </c>
      <c r="DR292" s="21">
        <v>4.904249247039316E-13</v>
      </c>
    </row>
    <row r="293" spans="1:122" x14ac:dyDescent="0.45">
      <c r="A293" s="3" t="s">
        <v>302</v>
      </c>
      <c r="B293" s="4" t="s">
        <v>1128</v>
      </c>
      <c r="C293" s="21">
        <v>1.36138248266567E-12</v>
      </c>
      <c r="D293" s="21">
        <v>1.35651333202843E-12</v>
      </c>
      <c r="E293" s="21" t="e">
        <f>NA()</f>
        <v>#N/A</v>
      </c>
      <c r="F293" s="21">
        <v>1.3689562264007701E-12</v>
      </c>
      <c r="G293" s="21">
        <v>1.3694000211958E-12</v>
      </c>
      <c r="H293" s="21">
        <v>1.3698477870324E-12</v>
      </c>
      <c r="I293" s="21">
        <v>1.2916387910036499E-12</v>
      </c>
      <c r="J293" s="21">
        <v>1.3198140230866601E-12</v>
      </c>
      <c r="K293" s="21">
        <v>1.3396950393121201E-12</v>
      </c>
      <c r="L293" s="21">
        <v>1.06237514418941E-12</v>
      </c>
      <c r="M293" s="21">
        <v>1.2017378267221E-12</v>
      </c>
      <c r="N293" s="21">
        <v>1.22144286581416E-12</v>
      </c>
      <c r="O293" s="21">
        <v>1.3218809376290799E-12</v>
      </c>
      <c r="P293" s="21">
        <v>1.36117666179635E-12</v>
      </c>
      <c r="Q293" s="22">
        <v>1.3674192928704201E-12</v>
      </c>
      <c r="R293" s="23">
        <v>2.9363289889854101E-12</v>
      </c>
      <c r="S293" s="21">
        <v>2.9363021019553301E-12</v>
      </c>
      <c r="T293" s="21" t="e">
        <f>NA()</f>
        <v>#N/A</v>
      </c>
      <c r="U293" s="21">
        <v>2.9363249482573499E-12</v>
      </c>
      <c r="V293" s="21">
        <v>2.9363276390412698E-12</v>
      </c>
      <c r="W293" s="21">
        <v>2.93633035390212E-12</v>
      </c>
      <c r="X293" s="21">
        <v>2.9303433615310102E-12</v>
      </c>
      <c r="Y293" s="21">
        <v>2.9324912220956801E-12</v>
      </c>
      <c r="Z293" s="21">
        <v>2.9340067961505798E-12</v>
      </c>
      <c r="AA293" s="21">
        <v>2.73339251150056E-12</v>
      </c>
      <c r="AB293" s="21">
        <v>2.8252692972834401E-12</v>
      </c>
      <c r="AC293" s="21">
        <v>2.8382601182306501E-12</v>
      </c>
      <c r="AD293" s="21">
        <v>2.9238554978688199E-12</v>
      </c>
      <c r="AE293" s="21">
        <v>2.9340017960699898E-12</v>
      </c>
      <c r="AF293" s="22">
        <v>2.9356136660069699E-12</v>
      </c>
      <c r="AG293" s="23">
        <v>6.6018151591515906E-14</v>
      </c>
      <c r="AH293" s="21">
        <v>6.6018151591515906E-14</v>
      </c>
      <c r="AI293" s="21" t="e">
        <f>NA()</f>
        <v>#N/A</v>
      </c>
      <c r="AJ293" s="21">
        <v>6.6018151591515906E-14</v>
      </c>
      <c r="AK293" s="21">
        <v>6.6018151591515906E-14</v>
      </c>
      <c r="AL293" s="21">
        <v>6.6018151591515906E-14</v>
      </c>
      <c r="AM293" s="21">
        <v>6.6018151591515906E-14</v>
      </c>
      <c r="AN293" s="21">
        <v>6.6018151591515906E-14</v>
      </c>
      <c r="AO293" s="21">
        <v>6.6018151591515906E-14</v>
      </c>
      <c r="AP293" s="21">
        <v>6.0711400775204702E-14</v>
      </c>
      <c r="AQ293" s="21">
        <v>6.3113919809356903E-14</v>
      </c>
      <c r="AR293" s="21">
        <v>6.3453621447033801E-14</v>
      </c>
      <c r="AS293" s="21">
        <v>5.2446247816297103E-14</v>
      </c>
      <c r="AT293" s="21">
        <v>6.3482911648503906E-14</v>
      </c>
      <c r="AU293" s="22">
        <v>6.5236227614884397E-14</v>
      </c>
      <c r="AV293" s="23">
        <v>5.8373745176600197E-13</v>
      </c>
      <c r="AW293" s="21">
        <v>4.1319417210534901E-13</v>
      </c>
      <c r="AX293" s="21" t="e">
        <f>NA()</f>
        <v>#N/A</v>
      </c>
      <c r="AY293" s="21">
        <v>7.3870972014582803E-13</v>
      </c>
      <c r="AZ293" s="21">
        <v>7.9233724322466797E-13</v>
      </c>
      <c r="BA293" s="21">
        <v>8.4644462124057602E-13</v>
      </c>
      <c r="BB293" s="21">
        <v>5.8406721433779E-13</v>
      </c>
      <c r="BC293" s="21">
        <v>6.93643320208674E-13</v>
      </c>
      <c r="BD293" s="21">
        <v>7.70919359720902E-13</v>
      </c>
      <c r="BE293" s="21">
        <v>6.6166718324802603E-13</v>
      </c>
      <c r="BF293" s="21">
        <v>7.6422638965945001E-13</v>
      </c>
      <c r="BG293" s="21">
        <v>7.7889420326449396E-13</v>
      </c>
      <c r="BH293" s="21">
        <v>1.4464230415704801E-13</v>
      </c>
      <c r="BI293" s="21">
        <v>7.4996970446540197E-13</v>
      </c>
      <c r="BJ293" s="22">
        <v>8.4648104456596E-13</v>
      </c>
      <c r="BK293" s="21">
        <v>6.9501057503534199E-12</v>
      </c>
      <c r="BL293" s="21">
        <v>8.5041624125022503E-12</v>
      </c>
      <c r="BM293" s="3" t="e">
        <f>NA()</f>
        <v>#N/A</v>
      </c>
      <c r="BN293" s="21">
        <v>1.30920293331829E-11</v>
      </c>
      <c r="BO293" s="21">
        <v>1.40424609926925E-11</v>
      </c>
      <c r="BP293" s="21">
        <v>1.5001397041328802E-11</v>
      </c>
      <c r="BQ293" s="21">
        <v>1.03513259594733E-11</v>
      </c>
      <c r="BR293" s="21">
        <v>1.2293325033201999E-11</v>
      </c>
      <c r="BS293" s="21">
        <v>1.36628754106446E-11</v>
      </c>
      <c r="BT293" s="21">
        <v>1.17266172836843E-11</v>
      </c>
      <c r="BU293" s="21">
        <v>1.35442570170037E-11</v>
      </c>
      <c r="BV293" s="21">
        <v>1.38042122345051E-11</v>
      </c>
      <c r="BW293" s="21">
        <v>2.5634714654484302E-12</v>
      </c>
      <c r="BX293" s="21">
        <v>1.32915881598542E-11</v>
      </c>
      <c r="BY293" s="22">
        <v>1.50020425658581E-11</v>
      </c>
      <c r="BZ293" s="23">
        <v>3.4988633334444338E-14</v>
      </c>
      <c r="CA293" s="21">
        <v>3.4491434938464274E-14</v>
      </c>
      <c r="CB293" s="21" t="e">
        <f>NA()</f>
        <v>#N/A</v>
      </c>
      <c r="CC293" s="21">
        <v>3.6438252049026216E-14</v>
      </c>
      <c r="CD293" s="21">
        <v>3.6774958973958156E-14</v>
      </c>
      <c r="CE293" s="21">
        <v>3.7114678726464434E-14</v>
      </c>
      <c r="CF293" s="21">
        <v>3.498055047240281E-14</v>
      </c>
      <c r="CG293" s="21">
        <v>3.5843098243599887E-14</v>
      </c>
      <c r="CH293" s="21">
        <v>3.645146102113927E-14</v>
      </c>
      <c r="CI293" s="21">
        <v>3.253479010345807E-14</v>
      </c>
      <c r="CJ293" s="21">
        <v>3.4726962060432417E-14</v>
      </c>
      <c r="CK293" s="21">
        <v>3.5037959669081909E-14</v>
      </c>
      <c r="CL293" s="21">
        <v>3.2338856986178811E-14</v>
      </c>
      <c r="CM293" s="21">
        <v>3.6439946993626727E-14</v>
      </c>
      <c r="CN293" s="22">
        <v>3.7093621725813533E-14</v>
      </c>
      <c r="CO293" s="23">
        <v>2.7012248398129326E-14</v>
      </c>
      <c r="CP293" s="21">
        <v>2.6750756389108039E-14</v>
      </c>
      <c r="CQ293" s="21" t="e">
        <f>NA()</f>
        <v>#N/A</v>
      </c>
      <c r="CR293" s="21">
        <v>2.6736167740730157E-14</v>
      </c>
      <c r="CS293" s="21">
        <v>2.7501541069544431E-14</v>
      </c>
      <c r="CT293" s="21">
        <v>2.8376021984426732E-14</v>
      </c>
      <c r="CU293" s="21">
        <v>2.5756024828060825E-14</v>
      </c>
      <c r="CV293" s="21">
        <v>2.6837783811117272E-14</v>
      </c>
      <c r="CW293" s="21">
        <v>2.7172236999632568E-14</v>
      </c>
      <c r="CX293" s="21">
        <v>2.0766613501654945E-14</v>
      </c>
      <c r="CY293" s="21">
        <v>2.2770620895285675E-14</v>
      </c>
      <c r="CZ293" s="21">
        <v>2.389765880552313E-14</v>
      </c>
      <c r="DA293" s="21">
        <v>2.524778462168857E-14</v>
      </c>
      <c r="DB293" s="21">
        <v>2.7364156093924849E-14</v>
      </c>
      <c r="DC293" s="22">
        <v>2.836772922071246E-14</v>
      </c>
      <c r="DD293" s="21">
        <v>4.6913320140284713E-14</v>
      </c>
      <c r="DE293" s="21">
        <v>4.6114571194526261E-14</v>
      </c>
      <c r="DF293" s="21" t="e">
        <f>NA()</f>
        <v>#N/A</v>
      </c>
      <c r="DG293" s="21">
        <v>4.8502887299832543E-14</v>
      </c>
      <c r="DH293" s="21">
        <v>4.8570616707034425E-14</v>
      </c>
      <c r="DI293" s="21">
        <v>4.8630934816759185E-14</v>
      </c>
      <c r="DJ293" s="21">
        <v>4.7425784579143863E-14</v>
      </c>
      <c r="DK293" s="21">
        <v>4.7936598016225584E-14</v>
      </c>
      <c r="DL293" s="21">
        <v>4.8395084063175126E-14</v>
      </c>
      <c r="DM293" s="21">
        <v>4.6464927047846239E-14</v>
      </c>
      <c r="DN293" s="21">
        <v>4.7882605121673709E-14</v>
      </c>
      <c r="DO293" s="21">
        <v>4.7897973148028596E-14</v>
      </c>
      <c r="DP293" s="21">
        <v>4.6088620534171058E-14</v>
      </c>
      <c r="DQ293" s="21">
        <v>4.8371529680263267E-14</v>
      </c>
      <c r="DR293" s="21">
        <v>4.8616963271969292E-14</v>
      </c>
    </row>
    <row r="294" spans="1:122" x14ac:dyDescent="0.45">
      <c r="A294" s="3" t="s">
        <v>303</v>
      </c>
      <c r="B294" s="4" t="s">
        <v>1129</v>
      </c>
      <c r="C294" s="21">
        <v>4.1854970450299602E-10</v>
      </c>
      <c r="D294" s="21">
        <v>4.1678279568283199E-10</v>
      </c>
      <c r="E294" s="21">
        <v>1.61879100148312E-10</v>
      </c>
      <c r="F294" s="21">
        <v>4.2292996732206902E-10</v>
      </c>
      <c r="G294" s="21">
        <v>4.2343529881634599E-10</v>
      </c>
      <c r="H294" s="21">
        <v>4.2411351872152801E-10</v>
      </c>
      <c r="I294" s="21">
        <v>4.22012007268464E-10</v>
      </c>
      <c r="J294" s="21">
        <v>4.2271190813000702E-10</v>
      </c>
      <c r="K294" s="21">
        <v>4.23329821950194E-10</v>
      </c>
      <c r="L294" s="21">
        <v>3.80071181248718E-10</v>
      </c>
      <c r="M294" s="21">
        <v>3.9232036742401801E-10</v>
      </c>
      <c r="N294" s="21">
        <v>3.9440227509581399E-10</v>
      </c>
      <c r="O294" s="21">
        <v>4.1673569924676E-10</v>
      </c>
      <c r="P294" s="21">
        <v>4.2178960254532002E-10</v>
      </c>
      <c r="Q294" s="22">
        <v>4.2344331045112998E-10</v>
      </c>
      <c r="R294" s="23">
        <v>9.4590411748623003E-11</v>
      </c>
      <c r="S294" s="21">
        <v>9.2268512252640206E-11</v>
      </c>
      <c r="T294" s="21">
        <v>9.3272319391723398E-13</v>
      </c>
      <c r="U294" s="21">
        <v>9.4043788281985905E-11</v>
      </c>
      <c r="V294" s="21">
        <v>9.4384641117550597E-11</v>
      </c>
      <c r="W294" s="21">
        <v>9.4842109493134296E-11</v>
      </c>
      <c r="X294" s="21">
        <v>9.5636705131954795E-11</v>
      </c>
      <c r="Y294" s="21">
        <v>9.5650485878462401E-11</v>
      </c>
      <c r="Z294" s="21">
        <v>9.5662652335438594E-11</v>
      </c>
      <c r="AA294" s="21">
        <v>8.8387092207654302E-11</v>
      </c>
      <c r="AB294" s="21">
        <v>9.0364555335869202E-11</v>
      </c>
      <c r="AC294" s="21">
        <v>9.07006507791423E-11</v>
      </c>
      <c r="AD294" s="21">
        <v>9.3728566946766303E-11</v>
      </c>
      <c r="AE294" s="21">
        <v>9.48816954751863E-11</v>
      </c>
      <c r="AF294" s="22">
        <v>9.5259015271631104E-11</v>
      </c>
      <c r="AG294" s="23">
        <v>9.2870886679728904E-10</v>
      </c>
      <c r="AH294" s="21">
        <v>9.2870886679728904E-10</v>
      </c>
      <c r="AI294" s="21">
        <v>0</v>
      </c>
      <c r="AJ294" s="21">
        <v>9.2870886679728904E-10</v>
      </c>
      <c r="AK294" s="21">
        <v>9.2870886679728904E-10</v>
      </c>
      <c r="AL294" s="21">
        <v>9.2870886679728904E-10</v>
      </c>
      <c r="AM294" s="21">
        <v>9.2870886679728904E-10</v>
      </c>
      <c r="AN294" s="21">
        <v>9.2870886679728904E-10</v>
      </c>
      <c r="AO294" s="21">
        <v>9.2870886679728904E-10</v>
      </c>
      <c r="AP294" s="21">
        <v>9.2870886679728904E-10</v>
      </c>
      <c r="AQ294" s="21">
        <v>9.2870886679728904E-10</v>
      </c>
      <c r="AR294" s="21">
        <v>9.2870886679728904E-10</v>
      </c>
      <c r="AS294" s="21">
        <v>9.2870886679728904E-10</v>
      </c>
      <c r="AT294" s="21">
        <v>9.2870886679728904E-10</v>
      </c>
      <c r="AU294" s="22">
        <v>9.2870886679728904E-10</v>
      </c>
      <c r="AV294" s="23">
        <v>1.7808405621290601E-10</v>
      </c>
      <c r="AW294" s="21">
        <v>1.1596452143139999E-10</v>
      </c>
      <c r="AX294" s="21">
        <v>0</v>
      </c>
      <c r="AY294" s="21">
        <v>2.5169293361397299E-10</v>
      </c>
      <c r="AZ294" s="21">
        <v>2.8549554648605799E-10</v>
      </c>
      <c r="BA294" s="21">
        <v>3.3086300360420099E-10</v>
      </c>
      <c r="BB294" s="21">
        <v>1.7821840565769801E-10</v>
      </c>
      <c r="BC294" s="21">
        <v>2.2757422755668499E-10</v>
      </c>
      <c r="BD294" s="21">
        <v>2.71131486009073E-10</v>
      </c>
      <c r="BE294" s="21">
        <v>2.1204571252354299E-10</v>
      </c>
      <c r="BF294" s="21">
        <v>2.6690242498684801E-10</v>
      </c>
      <c r="BG294" s="21">
        <v>2.7632234618425301E-10</v>
      </c>
      <c r="BH294" s="21">
        <v>3.6882089629408401E-11</v>
      </c>
      <c r="BI294" s="21">
        <v>2.5823964710992102E-10</v>
      </c>
      <c r="BJ294" s="22">
        <v>3.3090085749888099E-10</v>
      </c>
      <c r="BK294" s="21">
        <v>3.5378786515856401E-9</v>
      </c>
      <c r="BL294" s="21">
        <v>4.4984324911706201E-9</v>
      </c>
      <c r="BM294" s="21">
        <v>1.3707204331968599E-10</v>
      </c>
      <c r="BN294" s="21">
        <v>8.1617761059934102E-9</v>
      </c>
      <c r="BO294" s="21">
        <v>9.2579108051211304E-9</v>
      </c>
      <c r="BP294" s="21">
        <v>1.0729064651913E-8</v>
      </c>
      <c r="BQ294" s="21">
        <v>5.7791798286087498E-9</v>
      </c>
      <c r="BR294" s="21">
        <v>7.3796664298124703E-9</v>
      </c>
      <c r="BS294" s="21">
        <v>8.7921200341894994E-9</v>
      </c>
      <c r="BT294" s="21">
        <v>6.8761152925626497E-9</v>
      </c>
      <c r="BU294" s="21">
        <v>8.6549820990620695E-9</v>
      </c>
      <c r="BV294" s="21">
        <v>8.9604467247286792E-9</v>
      </c>
      <c r="BW294" s="21">
        <v>1.19599447451353E-9</v>
      </c>
      <c r="BX294" s="21">
        <v>8.3740697489526695E-9</v>
      </c>
      <c r="BY294" s="22">
        <v>1.0730292159609401E-8</v>
      </c>
      <c r="BZ294" s="23">
        <v>6.0868115638172941E-12</v>
      </c>
      <c r="CA294" s="21">
        <v>5.9381641936554353E-12</v>
      </c>
      <c r="CB294" s="21">
        <v>9.5845395834879156E-13</v>
      </c>
      <c r="CC294" s="21">
        <v>6.9968218814525112E-12</v>
      </c>
      <c r="CD294" s="21">
        <v>7.2775841605816088E-12</v>
      </c>
      <c r="CE294" s="21">
        <v>7.6544032753341216E-12</v>
      </c>
      <c r="CF294" s="21">
        <v>6.406520075940668E-12</v>
      </c>
      <c r="CG294" s="21">
        <v>6.8123219677981016E-12</v>
      </c>
      <c r="CH294" s="21">
        <v>7.1704496939882377E-12</v>
      </c>
      <c r="CI294" s="21">
        <v>6.3812377731910637E-12</v>
      </c>
      <c r="CJ294" s="21">
        <v>6.9143084031572669E-12</v>
      </c>
      <c r="CK294" s="21">
        <v>7.005694446408618E-12</v>
      </c>
      <c r="CL294" s="21">
        <v>5.210437467506572E-12</v>
      </c>
      <c r="CM294" s="21">
        <v>7.0503228603649089E-12</v>
      </c>
      <c r="CN294" s="22">
        <v>7.6542301874612698E-12</v>
      </c>
      <c r="CO294" s="23">
        <v>4.9612007491946968E-12</v>
      </c>
      <c r="CP294" s="21">
        <v>5.0121840346127964E-12</v>
      </c>
      <c r="CQ294" s="21">
        <v>0</v>
      </c>
      <c r="CR294" s="21">
        <v>4.9622956748236137E-12</v>
      </c>
      <c r="CS294" s="21">
        <v>5.4294240841250854E-12</v>
      </c>
      <c r="CT294" s="21">
        <v>6.0700515769797547E-12</v>
      </c>
      <c r="CU294" s="21">
        <v>5.1505536520924052E-12</v>
      </c>
      <c r="CV294" s="21">
        <v>5.5945948970943002E-12</v>
      </c>
      <c r="CW294" s="21">
        <v>5.7460728839365395E-12</v>
      </c>
      <c r="CX294" s="21">
        <v>5.056614120308907E-12</v>
      </c>
      <c r="CY294" s="21">
        <v>5.4094681198711083E-12</v>
      </c>
      <c r="CZ294" s="21">
        <v>5.6260475202118816E-12</v>
      </c>
      <c r="DA294" s="21">
        <v>4.5523598146128419E-12</v>
      </c>
      <c r="DB294" s="21">
        <v>5.5766945764611927E-12</v>
      </c>
      <c r="DC294" s="22">
        <v>6.2162476356458695E-12</v>
      </c>
      <c r="DD294" s="21">
        <v>7.3346147242975099E-12</v>
      </c>
      <c r="DE294" s="21">
        <v>7.0188443088812246E-12</v>
      </c>
      <c r="DF294" s="21">
        <v>3.2999145042977308E-12</v>
      </c>
      <c r="DG294" s="21">
        <v>8.6650053792005207E-12</v>
      </c>
      <c r="DH294" s="21">
        <v>8.8108614808180252E-12</v>
      </c>
      <c r="DI294" s="21">
        <v>9.001572982093218E-12</v>
      </c>
      <c r="DJ294" s="21">
        <v>7.7591580504888326E-12</v>
      </c>
      <c r="DK294" s="21">
        <v>8.101010454666297E-12</v>
      </c>
      <c r="DL294" s="21">
        <v>8.5519906695948482E-12</v>
      </c>
      <c r="DM294" s="21">
        <v>7.765502849379989E-12</v>
      </c>
      <c r="DN294" s="21">
        <v>8.359584463912034E-12</v>
      </c>
      <c r="DO294" s="21">
        <v>8.3685151110565145E-12</v>
      </c>
      <c r="DP294" s="21">
        <v>7.0042334970812362E-12</v>
      </c>
      <c r="DQ294" s="21">
        <v>8.4767115713037227E-12</v>
      </c>
      <c r="DR294" s="21">
        <v>8.9549352246231646E-12</v>
      </c>
    </row>
    <row r="295" spans="1:122" x14ac:dyDescent="0.45">
      <c r="A295" s="3" t="s">
        <v>304</v>
      </c>
      <c r="B295" s="4" t="s">
        <v>1130</v>
      </c>
      <c r="C295" s="21">
        <v>2.30003951970395E-12</v>
      </c>
      <c r="D295" s="21">
        <v>2.29037909255038E-12</v>
      </c>
      <c r="E295" s="21" t="e">
        <f>NA()</f>
        <v>#N/A</v>
      </c>
      <c r="F295" s="21">
        <v>2.3150658774988801E-12</v>
      </c>
      <c r="G295" s="21">
        <v>2.3159463693152E-12</v>
      </c>
      <c r="H295" s="21">
        <v>2.3168347397043199E-12</v>
      </c>
      <c r="I295" s="21">
        <v>2.27858418611984E-12</v>
      </c>
      <c r="J295" s="21">
        <v>2.29255476657503E-12</v>
      </c>
      <c r="K295" s="21">
        <v>2.3024126920001198E-12</v>
      </c>
      <c r="L295" s="21">
        <v>1.85337602974864E-12</v>
      </c>
      <c r="M295" s="21">
        <v>2.06351648193932E-12</v>
      </c>
      <c r="N295" s="21">
        <v>2.09322906891016E-12</v>
      </c>
      <c r="O295" s="21">
        <v>2.2324349944424498E-12</v>
      </c>
      <c r="P295" s="21">
        <v>2.3016424149543302E-12</v>
      </c>
      <c r="Q295" s="22">
        <v>2.3126369036168698E-12</v>
      </c>
      <c r="R295" s="23">
        <v>5.5158275836166299E-12</v>
      </c>
      <c r="S295" s="21">
        <v>5.5150221879227096E-12</v>
      </c>
      <c r="T295" s="21" t="e">
        <f>NA()</f>
        <v>#N/A</v>
      </c>
      <c r="U295" s="21">
        <v>5.51570654440303E-12</v>
      </c>
      <c r="V295" s="21">
        <v>5.5157871463056896E-12</v>
      </c>
      <c r="W295" s="21">
        <v>5.5158684694279704E-12</v>
      </c>
      <c r="X295" s="21">
        <v>5.5145248889465699E-12</v>
      </c>
      <c r="Y295" s="21">
        <v>5.5150298875161297E-12</v>
      </c>
      <c r="Z295" s="21">
        <v>5.5153862247674401E-12</v>
      </c>
      <c r="AA295" s="21">
        <v>5.07810535180338E-12</v>
      </c>
      <c r="AB295" s="21">
        <v>5.2763225641619397E-12</v>
      </c>
      <c r="AC295" s="21">
        <v>5.3043492772479801E-12</v>
      </c>
      <c r="AD295" s="21">
        <v>5.4856034400951297E-12</v>
      </c>
      <c r="AE295" s="21">
        <v>5.5102674517839497E-12</v>
      </c>
      <c r="AF295" s="22">
        <v>5.5141856471866996E-12</v>
      </c>
      <c r="AG295" s="23">
        <v>1.2660740090631699E-12</v>
      </c>
      <c r="AH295" s="21">
        <v>1.26165274808965E-12</v>
      </c>
      <c r="AI295" s="21" t="e">
        <f>NA()</f>
        <v>#N/A</v>
      </c>
      <c r="AJ295" s="21">
        <v>1.2675673782721499E-12</v>
      </c>
      <c r="AK295" s="21">
        <v>1.26786781594434E-12</v>
      </c>
      <c r="AL295" s="21">
        <v>1.26817094190964E-12</v>
      </c>
      <c r="AM295" s="21">
        <v>1.25395384101994E-12</v>
      </c>
      <c r="AN295" s="21">
        <v>1.2591387685734801E-12</v>
      </c>
      <c r="AO295" s="21">
        <v>1.2627973588032199E-12</v>
      </c>
      <c r="AP295" s="21">
        <v>1.0691156389342E-12</v>
      </c>
      <c r="AQ295" s="21">
        <v>1.1593426742775001E-12</v>
      </c>
      <c r="AR295" s="21">
        <v>1.17210023050626E-12</v>
      </c>
      <c r="AS295" s="21">
        <v>1.15038734851219E-12</v>
      </c>
      <c r="AT295" s="21">
        <v>1.2463646156213E-12</v>
      </c>
      <c r="AU295" s="22">
        <v>1.26161183863999E-12</v>
      </c>
      <c r="AV295" s="23">
        <v>2.7775966122487599E-12</v>
      </c>
      <c r="AW295" s="21">
        <v>1.9661009057558498E-12</v>
      </c>
      <c r="AX295" s="21" t="e">
        <f>NA()</f>
        <v>#N/A</v>
      </c>
      <c r="AY295" s="21">
        <v>3.5150008105609601E-12</v>
      </c>
      <c r="AZ295" s="21">
        <v>3.7701765337845398E-12</v>
      </c>
      <c r="BA295" s="21">
        <v>4.0276355496828197E-12</v>
      </c>
      <c r="BB295" s="21">
        <v>2.7791657207571799E-12</v>
      </c>
      <c r="BC295" s="21">
        <v>3.30056146045075E-12</v>
      </c>
      <c r="BD295" s="21">
        <v>3.6682638665715197E-12</v>
      </c>
      <c r="BE295" s="21">
        <v>3.1484094794085899E-12</v>
      </c>
      <c r="BF295" s="21">
        <v>3.6364167220850302E-12</v>
      </c>
      <c r="BG295" s="21">
        <v>3.7062105467834599E-12</v>
      </c>
      <c r="BH295" s="21">
        <v>6.8825115263551797E-13</v>
      </c>
      <c r="BI295" s="21">
        <v>3.56857916878588E-12</v>
      </c>
      <c r="BJ295" s="22">
        <v>4.0278088627106E-12</v>
      </c>
      <c r="BK295" s="21">
        <v>5.7384359663041996E-12</v>
      </c>
      <c r="BL295" s="21">
        <v>7.0215609954875399E-12</v>
      </c>
      <c r="BM295" s="3" t="e">
        <f>NA()</f>
        <v>#N/A</v>
      </c>
      <c r="BN295" s="21">
        <v>1.08095868891816E-11</v>
      </c>
      <c r="BO295" s="21">
        <v>1.1594321886655199E-11</v>
      </c>
      <c r="BP295" s="21">
        <v>1.23860786323134E-11</v>
      </c>
      <c r="BQ295" s="21">
        <v>8.5466931466128E-12</v>
      </c>
      <c r="BR295" s="21">
        <v>1.01501273577609E-11</v>
      </c>
      <c r="BS295" s="21">
        <v>1.12809126185727E-11</v>
      </c>
      <c r="BT295" s="21">
        <v>9.6822184871584607E-12</v>
      </c>
      <c r="BU295" s="21">
        <v>1.11829739568048E-11</v>
      </c>
      <c r="BV295" s="21">
        <v>1.1397609017524999E-11</v>
      </c>
      <c r="BW295" s="21">
        <v>2.1165601480489399E-12</v>
      </c>
      <c r="BX295" s="21">
        <v>1.09743549645891E-11</v>
      </c>
      <c r="BY295" s="22">
        <v>1.23866116171785E-11</v>
      </c>
      <c r="BZ295" s="23">
        <v>7.2051611882437151E-14</v>
      </c>
      <c r="CA295" s="21">
        <v>6.8957072421818719E-14</v>
      </c>
      <c r="CB295" s="21" t="e">
        <f>NA()</f>
        <v>#N/A</v>
      </c>
      <c r="CC295" s="21">
        <v>7.5697018696461579E-14</v>
      </c>
      <c r="CD295" s="21">
        <v>7.6808345332923225E-14</v>
      </c>
      <c r="CE295" s="21">
        <v>7.7929616034346091E-14</v>
      </c>
      <c r="CF295" s="21">
        <v>7.2265009055987983E-14</v>
      </c>
      <c r="CG295" s="21">
        <v>7.4617284075616254E-14</v>
      </c>
      <c r="CH295" s="21">
        <v>7.6276209282473949E-14</v>
      </c>
      <c r="CI295" s="21">
        <v>6.7524772124367416E-14</v>
      </c>
      <c r="CJ295" s="21">
        <v>7.2627181081161593E-14</v>
      </c>
      <c r="CK295" s="21">
        <v>7.3352062945870913E-14</v>
      </c>
      <c r="CL295" s="21">
        <v>6.2514815133241006E-14</v>
      </c>
      <c r="CM295" s="21">
        <v>7.5767636401465967E-14</v>
      </c>
      <c r="CN295" s="22">
        <v>7.7880173805449709E-14</v>
      </c>
      <c r="CO295" s="23">
        <v>5.1563427493137297E-14</v>
      </c>
      <c r="CP295" s="21">
        <v>4.9869698078821168E-14</v>
      </c>
      <c r="CQ295" s="21" t="e">
        <f>NA()</f>
        <v>#N/A</v>
      </c>
      <c r="CR295" s="21">
        <v>4.9628990274390585E-14</v>
      </c>
      <c r="CS295" s="21">
        <v>5.2736487691108353E-14</v>
      </c>
      <c r="CT295" s="21">
        <v>5.6284440713822471E-14</v>
      </c>
      <c r="CU295" s="21">
        <v>5.0159032660432868E-14</v>
      </c>
      <c r="CV295" s="21">
        <v>5.3186908576893595E-14</v>
      </c>
      <c r="CW295" s="21">
        <v>5.4122680630814874E-14</v>
      </c>
      <c r="CX295" s="21">
        <v>4.0592549629750036E-14</v>
      </c>
      <c r="CY295" s="21">
        <v>4.5174144228504646E-14</v>
      </c>
      <c r="CZ295" s="21">
        <v>4.7750530380841741E-14</v>
      </c>
      <c r="DA295" s="21">
        <v>4.5159721901880893E-14</v>
      </c>
      <c r="DB295" s="21">
        <v>5.2930538513682069E-14</v>
      </c>
      <c r="DC295" s="22">
        <v>5.6615409897033409E-14</v>
      </c>
      <c r="DD295" s="21">
        <v>9.7453018027774748E-14</v>
      </c>
      <c r="DE295" s="21">
        <v>9.352797650728433E-14</v>
      </c>
      <c r="DF295" s="21" t="e">
        <f>NA()</f>
        <v>#N/A</v>
      </c>
      <c r="DG295" s="21">
        <v>1.016029278305724E-13</v>
      </c>
      <c r="DH295" s="21">
        <v>1.0180741735612169E-13</v>
      </c>
      <c r="DI295" s="21">
        <v>1.0198958941536882E-13</v>
      </c>
      <c r="DJ295" s="21">
        <v>9.8751604747715306E-14</v>
      </c>
      <c r="DK295" s="21">
        <v>1.0012899768391143E-13</v>
      </c>
      <c r="DL295" s="21">
        <v>1.0136529873715368E-13</v>
      </c>
      <c r="DM295" s="21">
        <v>9.6996523266982127E-14</v>
      </c>
      <c r="DN295" s="21">
        <v>1.0028103065399502E-13</v>
      </c>
      <c r="DO295" s="21">
        <v>1.0031671542372505E-13</v>
      </c>
      <c r="DP295" s="21">
        <v>9.4347282033248878E-14</v>
      </c>
      <c r="DQ295" s="21">
        <v>1.0121030350472086E-13</v>
      </c>
      <c r="DR295" s="21">
        <v>1.0194813999045298E-13</v>
      </c>
    </row>
    <row r="296" spans="1:122" x14ac:dyDescent="0.45">
      <c r="A296" s="3" t="s">
        <v>305</v>
      </c>
      <c r="B296" s="4" t="s">
        <v>1131</v>
      </c>
      <c r="C296" s="21">
        <v>3.6594903631385599E-13</v>
      </c>
      <c r="D296" s="21">
        <v>3.6554314045868098E-13</v>
      </c>
      <c r="E296" s="21" t="e">
        <f>NA()</f>
        <v>#N/A</v>
      </c>
      <c r="F296" s="21">
        <v>3.6658038897046102E-13</v>
      </c>
      <c r="G296" s="21">
        <v>3.6661738401975598E-13</v>
      </c>
      <c r="H296" s="21">
        <v>3.6665471009789699E-13</v>
      </c>
      <c r="I296" s="21">
        <v>3.5386174248667298E-13</v>
      </c>
      <c r="J296" s="21">
        <v>3.5846025405299998E-13</v>
      </c>
      <c r="K296" s="21">
        <v>3.6170505724730098E-13</v>
      </c>
      <c r="L296" s="21">
        <v>3.06935167844479E-13</v>
      </c>
      <c r="M296" s="21">
        <v>3.3398534311984298E-13</v>
      </c>
      <c r="N296" s="21">
        <v>3.3781007404179001E-13</v>
      </c>
      <c r="O296" s="21">
        <v>3.5375264705663702E-13</v>
      </c>
      <c r="P296" s="21">
        <v>3.6426869736530699E-13</v>
      </c>
      <c r="Q296" s="22">
        <v>3.6593930717908499E-13</v>
      </c>
      <c r="R296" s="23">
        <v>3.2527631346865602E-12</v>
      </c>
      <c r="S296" s="21">
        <v>3.25264212866869E-12</v>
      </c>
      <c r="T296" s="21" t="e">
        <f>NA()</f>
        <v>#N/A</v>
      </c>
      <c r="U296" s="21">
        <v>3.25274494924882E-12</v>
      </c>
      <c r="V296" s="21">
        <v>3.2527570592158198E-12</v>
      </c>
      <c r="W296" s="21">
        <v>3.2527692775418699E-12</v>
      </c>
      <c r="X296" s="21">
        <v>3.24817059741274E-12</v>
      </c>
      <c r="Y296" s="21">
        <v>3.2498232800279502E-12</v>
      </c>
      <c r="Z296" s="21">
        <v>3.2509894464606498E-12</v>
      </c>
      <c r="AA296" s="21">
        <v>2.9465187403523901E-12</v>
      </c>
      <c r="AB296" s="21">
        <v>3.08517157667513E-12</v>
      </c>
      <c r="AC296" s="21">
        <v>3.1047762478131399E-12</v>
      </c>
      <c r="AD296" s="21">
        <v>3.23505742734384E-12</v>
      </c>
      <c r="AE296" s="21">
        <v>3.2494685821490602E-12</v>
      </c>
      <c r="AF296" s="22">
        <v>3.25175797939791E-12</v>
      </c>
      <c r="AG296" s="49">
        <v>0</v>
      </c>
      <c r="AH296" s="3">
        <v>0</v>
      </c>
      <c r="AI296" s="3" t="e">
        <f>NA()</f>
        <v>#N/A</v>
      </c>
      <c r="AJ296" s="3">
        <v>0</v>
      </c>
      <c r="AK296" s="3">
        <v>0</v>
      </c>
      <c r="AL296" s="3">
        <v>0</v>
      </c>
      <c r="AM296" s="3">
        <v>0</v>
      </c>
      <c r="AN296" s="3">
        <v>0</v>
      </c>
      <c r="AO296" s="3">
        <v>0</v>
      </c>
      <c r="AP296" s="3">
        <v>0</v>
      </c>
      <c r="AQ296" s="21">
        <v>0</v>
      </c>
      <c r="AR296" s="21">
        <v>0</v>
      </c>
      <c r="AS296" s="21">
        <v>0</v>
      </c>
      <c r="AT296" s="3">
        <v>0</v>
      </c>
      <c r="AU296" s="22">
        <v>0</v>
      </c>
      <c r="AV296" s="23">
        <v>0</v>
      </c>
      <c r="AW296" s="21">
        <v>0</v>
      </c>
      <c r="AX296" s="21" t="e">
        <f>NA()</f>
        <v>#N/A</v>
      </c>
      <c r="AY296" s="21">
        <v>0</v>
      </c>
      <c r="AZ296" s="21">
        <v>0</v>
      </c>
      <c r="BA296" s="3">
        <v>0</v>
      </c>
      <c r="BB296" s="3">
        <v>0</v>
      </c>
      <c r="BC296" s="3">
        <v>0</v>
      </c>
      <c r="BD296" s="3">
        <v>0</v>
      </c>
      <c r="BE296" s="3">
        <v>0</v>
      </c>
      <c r="BF296" s="3">
        <v>0</v>
      </c>
      <c r="BG296" s="3">
        <v>0</v>
      </c>
      <c r="BH296" s="3">
        <v>0</v>
      </c>
      <c r="BI296" s="3">
        <v>0</v>
      </c>
      <c r="BJ296" s="4">
        <v>0</v>
      </c>
      <c r="BK296" s="21">
        <v>6.1356145680647297E-12</v>
      </c>
      <c r="BL296" s="21">
        <v>7.5075494764499102E-12</v>
      </c>
      <c r="BM296" s="3" t="e">
        <f>NA()</f>
        <v>#N/A</v>
      </c>
      <c r="BN296" s="21">
        <v>1.1557758800738101E-11</v>
      </c>
      <c r="BO296" s="21">
        <v>1.23968082404881E-11</v>
      </c>
      <c r="BP296" s="21">
        <v>1.32433654298598E-11</v>
      </c>
      <c r="BQ296" s="21">
        <v>9.1382417242358102E-12</v>
      </c>
      <c r="BR296" s="21">
        <v>1.0852655610288101E-11</v>
      </c>
      <c r="BS296" s="21">
        <v>1.2061706745532799E-11</v>
      </c>
      <c r="BT296" s="21">
        <v>1.0352361017849799E-11</v>
      </c>
      <c r="BU296" s="21">
        <v>1.19569893829191E-11</v>
      </c>
      <c r="BV296" s="21">
        <v>1.21864801384324E-11</v>
      </c>
      <c r="BW296" s="21">
        <v>2.2630551869550801E-12</v>
      </c>
      <c r="BX296" s="21">
        <v>1.17339310904976E-11</v>
      </c>
      <c r="BY296" s="22">
        <v>1.32439353045995E-11</v>
      </c>
      <c r="BZ296" s="23">
        <v>2.9292866834696276E-14</v>
      </c>
      <c r="CA296" s="21">
        <v>2.9467508839823832E-14</v>
      </c>
      <c r="CB296" s="21" t="e">
        <f>NA()</f>
        <v>#N/A</v>
      </c>
      <c r="CC296" s="21">
        <v>2.9999703010366416E-14</v>
      </c>
      <c r="CD296" s="21">
        <v>3.0108853499723184E-14</v>
      </c>
      <c r="CE296" s="21">
        <v>3.0218980659233537E-14</v>
      </c>
      <c r="CF296" s="21">
        <v>2.9575428604200989E-14</v>
      </c>
      <c r="CG296" s="21">
        <v>2.9837731260206672E-14</v>
      </c>
      <c r="CH296" s="21">
        <v>3.0022729896806721E-14</v>
      </c>
      <c r="CI296" s="21">
        <v>2.7015319137597011E-14</v>
      </c>
      <c r="CJ296" s="21">
        <v>2.8504190664576401E-14</v>
      </c>
      <c r="CK296" s="21">
        <v>2.8715046125177192E-14</v>
      </c>
      <c r="CL296" s="21">
        <v>2.8576592312754973E-14</v>
      </c>
      <c r="CM296" s="21">
        <v>2.9982651410873108E-14</v>
      </c>
      <c r="CN296" s="22">
        <v>3.0206726834270233E-14</v>
      </c>
      <c r="CO296" s="23">
        <v>2.1456365311224799E-14</v>
      </c>
      <c r="CP296" s="21">
        <v>2.1701839455475588E-14</v>
      </c>
      <c r="CQ296" s="21" t="e">
        <f>NA()</f>
        <v>#N/A</v>
      </c>
      <c r="CR296" s="21">
        <v>2.1663331769387068E-14</v>
      </c>
      <c r="CS296" s="21">
        <v>2.1876069813890302E-14</v>
      </c>
      <c r="CT296" s="21">
        <v>2.2118987514516054E-14</v>
      </c>
      <c r="CU296" s="21">
        <v>2.1397780370204157E-14</v>
      </c>
      <c r="CV296" s="21">
        <v>2.1696074320441672E-14</v>
      </c>
      <c r="CW296" s="21">
        <v>2.1788298512098411E-14</v>
      </c>
      <c r="CX296" s="21">
        <v>1.6494855925005241E-14</v>
      </c>
      <c r="CY296" s="21">
        <v>1.7871362635572466E-14</v>
      </c>
      <c r="CZ296" s="21">
        <v>1.8645559788749218E-14</v>
      </c>
      <c r="DA296" s="21">
        <v>2.0988114888986722E-14</v>
      </c>
      <c r="DB296" s="21">
        <v>2.1710888437719035E-14</v>
      </c>
      <c r="DC296" s="22">
        <v>2.205362605940131E-14</v>
      </c>
      <c r="DD296" s="21">
        <v>4.0755491051988116E-14</v>
      </c>
      <c r="DE296" s="21">
        <v>4.0745563764454313E-14</v>
      </c>
      <c r="DF296" s="21" t="e">
        <f>NA()</f>
        <v>#N/A</v>
      </c>
      <c r="DG296" s="21">
        <v>4.1492583024522338E-14</v>
      </c>
      <c r="DH296" s="21">
        <v>4.1518526343111406E-14</v>
      </c>
      <c r="DI296" s="21">
        <v>4.1541660774561214E-14</v>
      </c>
      <c r="DJ296" s="21">
        <v>4.1107776415169256E-14</v>
      </c>
      <c r="DK296" s="21">
        <v>4.1292040822339788E-14</v>
      </c>
      <c r="DL296" s="21">
        <v>4.1457429863308918E-14</v>
      </c>
      <c r="DM296" s="21">
        <v>4.0085958683140996E-14</v>
      </c>
      <c r="DN296" s="21">
        <v>4.1032112697404078E-14</v>
      </c>
      <c r="DO296" s="21">
        <v>4.1042337494808771E-14</v>
      </c>
      <c r="DP296" s="21">
        <v>4.0552864192968716E-14</v>
      </c>
      <c r="DQ296" s="21">
        <v>4.1440622561734755E-14</v>
      </c>
      <c r="DR296" s="21">
        <v>4.1536064881523474E-14</v>
      </c>
    </row>
    <row r="297" spans="1:122" x14ac:dyDescent="0.45">
      <c r="A297" s="3" t="s">
        <v>306</v>
      </c>
      <c r="B297" s="4" t="s">
        <v>1132</v>
      </c>
      <c r="C297" s="21">
        <v>1.20666120676411E-12</v>
      </c>
      <c r="D297" s="21">
        <v>1.20610163603146E-12</v>
      </c>
      <c r="E297" s="21" t="e">
        <f>NA()</f>
        <v>#N/A</v>
      </c>
      <c r="F297" s="21">
        <v>1.2075315937466601E-12</v>
      </c>
      <c r="G297" s="21">
        <v>1.20758259536832E-12</v>
      </c>
      <c r="H297" s="21">
        <v>1.20763405334855E-12</v>
      </c>
      <c r="I297" s="21">
        <v>1.1867822273114201E-12</v>
      </c>
      <c r="J297" s="21">
        <v>1.19427487419339E-12</v>
      </c>
      <c r="K297" s="21">
        <v>1.1995618380698001E-12</v>
      </c>
      <c r="L297" s="21">
        <v>1.1011539349882401E-12</v>
      </c>
      <c r="M297" s="21">
        <v>1.1493790506122299E-12</v>
      </c>
      <c r="N297" s="21">
        <v>1.1561977898279201E-12</v>
      </c>
      <c r="O297" s="21">
        <v>1.17689023142415E-12</v>
      </c>
      <c r="P297" s="21">
        <v>1.2019243137511699E-12</v>
      </c>
      <c r="Q297" s="22">
        <v>1.2059012996333999E-12</v>
      </c>
      <c r="R297" s="23">
        <v>4.1917551252156501E-12</v>
      </c>
      <c r="S297" s="21">
        <v>4.19169602334356E-12</v>
      </c>
      <c r="T297" s="21" t="e">
        <f>NA()</f>
        <v>#N/A</v>
      </c>
      <c r="U297" s="21">
        <v>4.1917462430671897E-12</v>
      </c>
      <c r="V297" s="21">
        <v>4.1917521578285696E-12</v>
      </c>
      <c r="W297" s="21">
        <v>4.1917581255147697E-12</v>
      </c>
      <c r="X297" s="21">
        <v>4.1888396084767001E-12</v>
      </c>
      <c r="Y297" s="21">
        <v>4.1898879620873201E-12</v>
      </c>
      <c r="Z297" s="21">
        <v>4.19062770169555E-12</v>
      </c>
      <c r="AA297" s="21">
        <v>3.92444758346788E-12</v>
      </c>
      <c r="AB297" s="21">
        <v>4.0454689148643103E-12</v>
      </c>
      <c r="AC297" s="21">
        <v>4.0625805980122004E-12</v>
      </c>
      <c r="AD297" s="21">
        <v>4.1765663662220003E-12</v>
      </c>
      <c r="AE297" s="21">
        <v>4.18892414875975E-12</v>
      </c>
      <c r="AF297" s="22">
        <v>4.1908873414203201E-12</v>
      </c>
      <c r="AG297" s="23">
        <v>1.58256996907516E-13</v>
      </c>
      <c r="AH297" s="21">
        <v>1.5393834346959499E-13</v>
      </c>
      <c r="AI297" s="21" t="e">
        <f>NA()</f>
        <v>#N/A</v>
      </c>
      <c r="AJ297" s="21">
        <v>1.5971570837174899E-13</v>
      </c>
      <c r="AK297" s="21">
        <v>1.6000917356045201E-13</v>
      </c>
      <c r="AL297" s="21">
        <v>1.6030526465301201E-13</v>
      </c>
      <c r="AM297" s="21">
        <v>1.59382968506405E-13</v>
      </c>
      <c r="AN297" s="21">
        <v>1.59798038271801E-13</v>
      </c>
      <c r="AO297" s="21">
        <v>1.6009091993170001E-13</v>
      </c>
      <c r="AP297" s="21">
        <v>1.3202913600285499E-13</v>
      </c>
      <c r="AQ297" s="21">
        <v>1.44936988518622E-13</v>
      </c>
      <c r="AR297" s="21">
        <v>1.46762080672385E-13</v>
      </c>
      <c r="AS297" s="21">
        <v>1.2753673452096001E-13</v>
      </c>
      <c r="AT297" s="21">
        <v>1.54375262037658E-13</v>
      </c>
      <c r="AU297" s="22">
        <v>1.58638907241007E-13</v>
      </c>
      <c r="AV297" s="23">
        <v>1.30537035580745E-12</v>
      </c>
      <c r="AW297" s="21">
        <v>9.2399660468408405E-13</v>
      </c>
      <c r="AX297" s="21" t="e">
        <f>NA()</f>
        <v>#N/A</v>
      </c>
      <c r="AY297" s="21">
        <v>1.65192376693989E-12</v>
      </c>
      <c r="AZ297" s="21">
        <v>1.77184716515721E-12</v>
      </c>
      <c r="BA297" s="21">
        <v>1.8928436286850399E-12</v>
      </c>
      <c r="BB297" s="21">
        <v>1.30610778028547E-12</v>
      </c>
      <c r="BC297" s="21">
        <v>1.5511449967188799E-12</v>
      </c>
      <c r="BD297" s="21">
        <v>1.7239518825684801E-12</v>
      </c>
      <c r="BE297" s="21">
        <v>1.4796390463033399E-12</v>
      </c>
      <c r="BF297" s="21">
        <v>1.70898487182745E-12</v>
      </c>
      <c r="BG297" s="21">
        <v>1.7417854553887901E-12</v>
      </c>
      <c r="BH297" s="21">
        <v>3.2345325020876401E-13</v>
      </c>
      <c r="BI297" s="21">
        <v>1.67710366535682E-12</v>
      </c>
      <c r="BJ297" s="22">
        <v>1.8929250795651699E-12</v>
      </c>
      <c r="BK297" s="21">
        <v>6.4125840138084598E-13</v>
      </c>
      <c r="BL297" s="21">
        <v>7.8464498089787604E-13</v>
      </c>
      <c r="BM297" s="3" t="e">
        <f>NA()</f>
        <v>#N/A</v>
      </c>
      <c r="BN297" s="21">
        <v>1.2079490733793599E-12</v>
      </c>
      <c r="BO297" s="21">
        <v>1.2956415932475599E-12</v>
      </c>
      <c r="BP297" s="21">
        <v>1.3841187790146501E-12</v>
      </c>
      <c r="BQ297" s="21">
        <v>9.5507535789744606E-13</v>
      </c>
      <c r="BR297" s="21">
        <v>1.1342558288476901E-12</v>
      </c>
      <c r="BS297" s="21">
        <v>1.2606187529808601E-12</v>
      </c>
      <c r="BT297" s="21">
        <v>1.08196797617907E-12</v>
      </c>
      <c r="BU297" s="21">
        <v>1.2496743092252101E-12</v>
      </c>
      <c r="BV297" s="21">
        <v>1.2736593352368101E-12</v>
      </c>
      <c r="BW297" s="21">
        <v>2.3652123765674799E-13</v>
      </c>
      <c r="BX297" s="21">
        <v>1.22636156647937E-12</v>
      </c>
      <c r="BY297" s="22">
        <v>1.38417833897568E-12</v>
      </c>
      <c r="BZ297" s="23">
        <v>4.6473611513648E-14</v>
      </c>
      <c r="CA297" s="21">
        <v>4.4980985230879342E-14</v>
      </c>
      <c r="CB297" s="21" t="e">
        <f>NA()</f>
        <v>#N/A</v>
      </c>
      <c r="CC297" s="21">
        <v>4.791730652913367E-14</v>
      </c>
      <c r="CD297" s="21">
        <v>4.8401061959450497E-14</v>
      </c>
      <c r="CE297" s="21">
        <v>4.8889145996017227E-14</v>
      </c>
      <c r="CF297" s="21">
        <v>4.6381098641406076E-14</v>
      </c>
      <c r="CG297" s="21">
        <v>4.7420194794339151E-14</v>
      </c>
      <c r="CH297" s="21">
        <v>4.8153014196278768E-14</v>
      </c>
      <c r="CI297" s="21">
        <v>4.4389907172452881E-14</v>
      </c>
      <c r="CJ297" s="21">
        <v>4.6597388051995805E-14</v>
      </c>
      <c r="CK297" s="21">
        <v>4.6911012206945901E-14</v>
      </c>
      <c r="CL297" s="21">
        <v>4.220800796304411E-14</v>
      </c>
      <c r="CM297" s="21">
        <v>4.7953425373472509E-14</v>
      </c>
      <c r="CN297" s="22">
        <v>4.886928587971158E-14</v>
      </c>
      <c r="CO297" s="23">
        <v>3.4385709961152294E-14</v>
      </c>
      <c r="CP297" s="21">
        <v>3.3446637196138423E-14</v>
      </c>
      <c r="CQ297" s="21" t="e">
        <f>NA()</f>
        <v>#N/A</v>
      </c>
      <c r="CR297" s="21">
        <v>3.3263258614341613E-14</v>
      </c>
      <c r="CS297" s="21">
        <v>3.4622218006394658E-14</v>
      </c>
      <c r="CT297" s="21">
        <v>3.617274537776984E-14</v>
      </c>
      <c r="CU297" s="21">
        <v>3.3331634118392331E-14</v>
      </c>
      <c r="CV297" s="21">
        <v>3.4702799050175764E-14</v>
      </c>
      <c r="CW297" s="21">
        <v>3.5126577078351428E-14</v>
      </c>
      <c r="CX297" s="21">
        <v>2.8732174672394372E-14</v>
      </c>
      <c r="CY297" s="21">
        <v>3.086938158264765E-14</v>
      </c>
      <c r="CZ297" s="21">
        <v>3.2071222174375554E-14</v>
      </c>
      <c r="DA297" s="21">
        <v>3.13065318549506E-14</v>
      </c>
      <c r="DB297" s="21">
        <v>3.4702194222047756E-14</v>
      </c>
      <c r="DC297" s="22">
        <v>3.6312395269404124E-14</v>
      </c>
      <c r="DD297" s="21">
        <v>6.1763354160182911E-14</v>
      </c>
      <c r="DE297" s="21">
        <v>5.9874738032663152E-14</v>
      </c>
      <c r="DF297" s="21" t="e">
        <f>NA()</f>
        <v>#N/A</v>
      </c>
      <c r="DG297" s="21">
        <v>6.3432096694294976E-14</v>
      </c>
      <c r="DH297" s="21">
        <v>6.3518931197573142E-14</v>
      </c>
      <c r="DI297" s="21">
        <v>6.3596352361723726E-14</v>
      </c>
      <c r="DJ297" s="21">
        <v>6.2208707444322932E-14</v>
      </c>
      <c r="DK297" s="21">
        <v>6.2798857573681958E-14</v>
      </c>
      <c r="DL297" s="21">
        <v>6.3328556123574911E-14</v>
      </c>
      <c r="DM297" s="21">
        <v>6.1583920170925839E-14</v>
      </c>
      <c r="DN297" s="21">
        <v>6.2909289252261336E-14</v>
      </c>
      <c r="DO297" s="21">
        <v>6.292369664655714E-14</v>
      </c>
      <c r="DP297" s="21">
        <v>6.0352185625698262E-14</v>
      </c>
      <c r="DQ297" s="21">
        <v>6.3265644091912412E-14</v>
      </c>
      <c r="DR297" s="21">
        <v>6.3578866724408629E-14</v>
      </c>
    </row>
    <row r="298" spans="1:122" x14ac:dyDescent="0.45">
      <c r="A298" s="3" t="s">
        <v>307</v>
      </c>
      <c r="B298" s="4" t="s">
        <v>1133</v>
      </c>
      <c r="C298" s="21">
        <v>1.12969483965005E-12</v>
      </c>
      <c r="D298" s="21">
        <v>1.1243535776191301E-12</v>
      </c>
      <c r="E298" s="21" t="e">
        <f>NA()</f>
        <v>#N/A</v>
      </c>
      <c r="F298" s="21">
        <v>1.138002931319E-12</v>
      </c>
      <c r="G298" s="21">
        <v>1.138489756325E-12</v>
      </c>
      <c r="H298" s="21">
        <v>1.1389809374035799E-12</v>
      </c>
      <c r="I298" s="21">
        <v>1.0795257739954501E-12</v>
      </c>
      <c r="J298" s="21">
        <v>1.10098776774999E-12</v>
      </c>
      <c r="K298" s="21">
        <v>1.1161317866105101E-12</v>
      </c>
      <c r="L298" s="21">
        <v>8.1019786530901499E-13</v>
      </c>
      <c r="M298" s="21">
        <v>9.592239995541019E-13</v>
      </c>
      <c r="N298" s="21">
        <v>9.8029539217995399E-13</v>
      </c>
      <c r="O298" s="21">
        <v>1.09438504964408E-12</v>
      </c>
      <c r="P298" s="21">
        <v>1.1309675420459699E-12</v>
      </c>
      <c r="Q298" s="22">
        <v>1.1367791413656E-12</v>
      </c>
      <c r="R298" s="23">
        <v>2.45225428638554E-12</v>
      </c>
      <c r="S298" s="21">
        <v>2.4522256669867802E-12</v>
      </c>
      <c r="T298" s="21" t="e">
        <f>NA()</f>
        <v>#N/A</v>
      </c>
      <c r="U298" s="21">
        <v>2.45224998530777E-12</v>
      </c>
      <c r="V298" s="21">
        <v>2.4522528494626301E-12</v>
      </c>
      <c r="W298" s="21">
        <v>2.4522557392457298E-12</v>
      </c>
      <c r="X298" s="21">
        <v>2.44768085158089E-12</v>
      </c>
      <c r="Y298" s="21">
        <v>2.44932234534289E-12</v>
      </c>
      <c r="Z298" s="21">
        <v>2.4504806166934299E-12</v>
      </c>
      <c r="AA298" s="21">
        <v>2.2611442390767999E-12</v>
      </c>
      <c r="AB298" s="21">
        <v>2.3476669617762001E-12</v>
      </c>
      <c r="AC298" s="21">
        <v>2.3599007506367401E-12</v>
      </c>
      <c r="AD298" s="21">
        <v>2.4476037038175301E-12</v>
      </c>
      <c r="AE298" s="21">
        <v>2.45138860204009E-12</v>
      </c>
      <c r="AF298" s="22">
        <v>2.4519898817914302E-12</v>
      </c>
      <c r="AG298" s="23">
        <v>1.6515666940613799E-14</v>
      </c>
      <c r="AH298" s="21">
        <v>0</v>
      </c>
      <c r="AI298" s="21" t="e">
        <f>NA()</f>
        <v>#N/A</v>
      </c>
      <c r="AJ298" s="21">
        <v>5.06958100295453E-14</v>
      </c>
      <c r="AK298" s="21">
        <v>5.7572209089574601E-14</v>
      </c>
      <c r="AL298" s="21">
        <v>6.4510137637612303E-14</v>
      </c>
      <c r="AM298" s="21">
        <v>0</v>
      </c>
      <c r="AN298" s="21">
        <v>9.26015459678209E-15</v>
      </c>
      <c r="AO298" s="21">
        <v>3.323239122086E-14</v>
      </c>
      <c r="AP298" s="21">
        <v>0</v>
      </c>
      <c r="AQ298" s="21">
        <v>7.2984268545751301E-15</v>
      </c>
      <c r="AR298" s="21">
        <v>1.46346935109715E-14</v>
      </c>
      <c r="AS298" s="21">
        <v>5.5624461883514298E-14</v>
      </c>
      <c r="AT298" s="21">
        <v>6.7329941535863803E-14</v>
      </c>
      <c r="AU298" s="22">
        <v>6.9189507495344796E-14</v>
      </c>
      <c r="AV298" s="23">
        <v>1.7631453369321599E-13</v>
      </c>
      <c r="AW298" s="21">
        <v>1.2480291877642301E-13</v>
      </c>
      <c r="AX298" s="21" t="e">
        <f>NA()</f>
        <v>#N/A</v>
      </c>
      <c r="AY298" s="21">
        <v>2.23123014375935E-13</v>
      </c>
      <c r="AZ298" s="21">
        <v>2.3932089870931501E-13</v>
      </c>
      <c r="BA298" s="21">
        <v>2.5566372046141601E-13</v>
      </c>
      <c r="BB298" s="21">
        <v>1.76414136577866E-13</v>
      </c>
      <c r="BC298" s="21">
        <v>2.09510967956586E-13</v>
      </c>
      <c r="BD298" s="21">
        <v>2.3285175041115901E-13</v>
      </c>
      <c r="BE298" s="21">
        <v>1.9985276004056001E-13</v>
      </c>
      <c r="BF298" s="21">
        <v>2.3083017737033798E-13</v>
      </c>
      <c r="BG298" s="21">
        <v>2.3526050595084702E-13</v>
      </c>
      <c r="BH298" s="21">
        <v>4.3688374512562699E-14</v>
      </c>
      <c r="BI298" s="21">
        <v>2.2652402775736601E-13</v>
      </c>
      <c r="BJ298" s="22">
        <v>2.5567472191696998E-13</v>
      </c>
      <c r="BK298" s="21">
        <v>7.2350968931138805E-13</v>
      </c>
      <c r="BL298" s="21">
        <v>8.8528781085240496E-13</v>
      </c>
      <c r="BM298" s="3" t="e">
        <f>NA()</f>
        <v>#N/A</v>
      </c>
      <c r="BN298" s="21">
        <v>1.36288718697914E-12</v>
      </c>
      <c r="BO298" s="21">
        <v>1.4618276260722499E-12</v>
      </c>
      <c r="BP298" s="21">
        <v>1.56165337657728E-12</v>
      </c>
      <c r="BQ298" s="21">
        <v>1.0775785143296E-12</v>
      </c>
      <c r="BR298" s="21">
        <v>1.27974164636611E-12</v>
      </c>
      <c r="BS298" s="21">
        <v>1.4223125659567099E-12</v>
      </c>
      <c r="BT298" s="21">
        <v>1.22074706951912E-12</v>
      </c>
      <c r="BU298" s="21">
        <v>1.4099643283596999E-12</v>
      </c>
      <c r="BV298" s="21">
        <v>1.4370258041710201E-12</v>
      </c>
      <c r="BW298" s="21">
        <v>2.66858737139487E-13</v>
      </c>
      <c r="BX298" s="21">
        <v>1.38366136651979E-12</v>
      </c>
      <c r="BY298" s="22">
        <v>1.5617205760226401E-12</v>
      </c>
      <c r="BZ298" s="23">
        <v>2.7223486124483942E-14</v>
      </c>
      <c r="CA298" s="21">
        <v>2.697984860634752E-14</v>
      </c>
      <c r="CB298" s="21" t="e">
        <f>NA()</f>
        <v>#N/A</v>
      </c>
      <c r="CC298" s="21">
        <v>2.7602634448028309E-14</v>
      </c>
      <c r="CD298" s="21">
        <v>2.7694922043372327E-14</v>
      </c>
      <c r="CE298" s="21">
        <v>2.7788035420995969E-14</v>
      </c>
      <c r="CF298" s="21">
        <v>2.6912438071275383E-14</v>
      </c>
      <c r="CG298" s="21">
        <v>2.7223239349215051E-14</v>
      </c>
      <c r="CH298" s="21">
        <v>2.747530304200637E-14</v>
      </c>
      <c r="CI298" s="21">
        <v>2.3957443586099301E-14</v>
      </c>
      <c r="CJ298" s="21">
        <v>2.567843539330285E-14</v>
      </c>
      <c r="CK298" s="21">
        <v>2.5933875222869995E-14</v>
      </c>
      <c r="CL298" s="21">
        <v>2.6475163030390296E-14</v>
      </c>
      <c r="CM298" s="21">
        <v>2.7602463602913284E-14</v>
      </c>
      <c r="CN298" s="22">
        <v>2.7782045329868631E-14</v>
      </c>
      <c r="CO298" s="23">
        <v>2.0837425547272331E-14</v>
      </c>
      <c r="CP298" s="21">
        <v>2.0815256812223335E-14</v>
      </c>
      <c r="CQ298" s="21" t="e">
        <f>NA()</f>
        <v>#N/A</v>
      </c>
      <c r="CR298" s="21">
        <v>2.0976818716671977E-14</v>
      </c>
      <c r="CS298" s="21">
        <v>2.121371827136076E-14</v>
      </c>
      <c r="CT298" s="21">
        <v>2.1487593920174656E-14</v>
      </c>
      <c r="CU298" s="21">
        <v>2.0077811835196251E-14</v>
      </c>
      <c r="CV298" s="21">
        <v>2.0567690969577923E-14</v>
      </c>
      <c r="CW298" s="21">
        <v>2.0719197716718318E-14</v>
      </c>
      <c r="CX298" s="21">
        <v>1.4944861918812559E-14</v>
      </c>
      <c r="CY298" s="21">
        <v>1.6523620312994644E-14</v>
      </c>
      <c r="CZ298" s="21">
        <v>1.7411575971733456E-14</v>
      </c>
      <c r="DA298" s="21">
        <v>2.0265377419897039E-14</v>
      </c>
      <c r="DB298" s="21">
        <v>2.1061532731624041E-14</v>
      </c>
      <c r="DC298" s="22">
        <v>2.1439068427192832E-14</v>
      </c>
      <c r="DD298" s="21">
        <v>3.6088403963825178E-14</v>
      </c>
      <c r="DE298" s="21">
        <v>3.5670603724097785E-14</v>
      </c>
      <c r="DF298" s="21" t="e">
        <f>NA()</f>
        <v>#N/A</v>
      </c>
      <c r="DG298" s="21">
        <v>3.6381809140100095E-14</v>
      </c>
      <c r="DH298" s="21">
        <v>3.6407238385851753E-14</v>
      </c>
      <c r="DI298" s="21">
        <v>3.6427947159687043E-14</v>
      </c>
      <c r="DJ298" s="21">
        <v>3.596766794870309E-14</v>
      </c>
      <c r="DK298" s="21">
        <v>3.6161443351378532E-14</v>
      </c>
      <c r="DL298" s="21">
        <v>3.6335364679701906E-14</v>
      </c>
      <c r="DM298" s="21">
        <v>3.4575297440629811E-14</v>
      </c>
      <c r="DN298" s="21">
        <v>3.5774940465261682E-14</v>
      </c>
      <c r="DO298" s="21">
        <v>3.578787287389343E-14</v>
      </c>
      <c r="DP298" s="21">
        <v>3.5843841138556083E-14</v>
      </c>
      <c r="DQ298" s="21">
        <v>3.6370346830312284E-14</v>
      </c>
      <c r="DR298" s="21">
        <v>3.6426952332075803E-14</v>
      </c>
    </row>
    <row r="299" spans="1:122" x14ac:dyDescent="0.45">
      <c r="A299" s="3" t="s">
        <v>308</v>
      </c>
      <c r="B299" s="4" t="s">
        <v>1134</v>
      </c>
      <c r="C299" s="21">
        <v>2.7790052663583799E-12</v>
      </c>
      <c r="D299" s="21">
        <v>2.6712894260545399E-12</v>
      </c>
      <c r="E299" s="21" t="e">
        <f>NA()</f>
        <v>#N/A</v>
      </c>
      <c r="F299" s="21">
        <v>3.0585205293057001E-12</v>
      </c>
      <c r="G299" s="21">
        <v>3.0927160754947E-12</v>
      </c>
      <c r="H299" s="21">
        <v>3.13984244262076E-12</v>
      </c>
      <c r="I299" s="21">
        <v>2.5916129809966E-12</v>
      </c>
      <c r="J299" s="21">
        <v>2.7156126605487301E-12</v>
      </c>
      <c r="K299" s="21">
        <v>2.8273546776973899E-12</v>
      </c>
      <c r="L299" s="21">
        <v>1.4764087146784599E-12</v>
      </c>
      <c r="M299" s="21">
        <v>1.9184616275745201E-12</v>
      </c>
      <c r="N299" s="21">
        <v>1.9948419496221698E-12</v>
      </c>
      <c r="O299" s="21">
        <v>2.20050772253434E-12</v>
      </c>
      <c r="P299" s="21">
        <v>2.7738990450848302E-12</v>
      </c>
      <c r="Q299" s="22">
        <v>2.9740648314637799E-12</v>
      </c>
      <c r="R299" s="23">
        <v>7.49500049542244E-12</v>
      </c>
      <c r="S299" s="21">
        <v>7.4245577827611097E-12</v>
      </c>
      <c r="T299" s="21" t="e">
        <f>NA()</f>
        <v>#N/A</v>
      </c>
      <c r="U299" s="21">
        <v>7.4777823622162595E-12</v>
      </c>
      <c r="V299" s="21">
        <v>7.4884508327124007E-12</v>
      </c>
      <c r="W299" s="21">
        <v>7.5031535151756603E-12</v>
      </c>
      <c r="X299" s="21">
        <v>7.3003791399338492E-12</v>
      </c>
      <c r="Y299" s="21">
        <v>7.3451486591715606E-12</v>
      </c>
      <c r="Z299" s="21">
        <v>7.3854926052564797E-12</v>
      </c>
      <c r="AA299" s="21">
        <v>5.4128270207663999E-12</v>
      </c>
      <c r="AB299" s="21">
        <v>5.9449528375499904E-12</v>
      </c>
      <c r="AC299" s="21">
        <v>6.0368964489822102E-12</v>
      </c>
      <c r="AD299" s="21">
        <v>6.5739686869092898E-12</v>
      </c>
      <c r="AE299" s="21">
        <v>7.10426837759919E-12</v>
      </c>
      <c r="AF299" s="22">
        <v>7.2893912603999001E-12</v>
      </c>
      <c r="AG299" s="23">
        <v>7.3684089157871106E-12</v>
      </c>
      <c r="AH299" s="21">
        <v>6.8902471783577697E-12</v>
      </c>
      <c r="AI299" s="21" t="e">
        <f>NA()</f>
        <v>#N/A</v>
      </c>
      <c r="AJ299" s="21">
        <v>7.6468196471497199E-12</v>
      </c>
      <c r="AK299" s="21">
        <v>7.7309241829320093E-12</v>
      </c>
      <c r="AL299" s="21">
        <v>7.8468322958873494E-12</v>
      </c>
      <c r="AM299" s="21">
        <v>7.1413758983458901E-12</v>
      </c>
      <c r="AN299" s="21">
        <v>7.3231089901165505E-12</v>
      </c>
      <c r="AO299" s="21">
        <v>7.4868773347643802E-12</v>
      </c>
      <c r="AP299" s="21">
        <v>0</v>
      </c>
      <c r="AQ299" s="21">
        <v>4.1562150254965101E-13</v>
      </c>
      <c r="AR299" s="21">
        <v>8.5965442238058598E-13</v>
      </c>
      <c r="AS299" s="21">
        <v>1.1868904090229601E-12</v>
      </c>
      <c r="AT299" s="21">
        <v>4.9999884722246001E-12</v>
      </c>
      <c r="AU299" s="22">
        <v>6.3311069289285004E-12</v>
      </c>
      <c r="AV299" s="23">
        <v>1.71745265066691E-12</v>
      </c>
      <c r="AW299" s="21">
        <v>1.10912377537608E-12</v>
      </c>
      <c r="AX299" s="21" t="e">
        <f>NA()</f>
        <v>#N/A</v>
      </c>
      <c r="AY299" s="21">
        <v>2.45618128720795E-12</v>
      </c>
      <c r="AZ299" s="21">
        <v>2.8041954256421001E-12</v>
      </c>
      <c r="BA299" s="21">
        <v>3.2838088221429901E-12</v>
      </c>
      <c r="BB299" s="21">
        <v>1.7187815902106301E-12</v>
      </c>
      <c r="BC299" s="21">
        <v>2.2115771253117898E-12</v>
      </c>
      <c r="BD299" s="21">
        <v>2.6554924324149599E-12</v>
      </c>
      <c r="BE299" s="21">
        <v>2.0554890357385298E-12</v>
      </c>
      <c r="BF299" s="21">
        <v>2.61195029852577E-12</v>
      </c>
      <c r="BG299" s="21">
        <v>2.7090822773213799E-12</v>
      </c>
      <c r="BH299" s="21">
        <v>3.49561078110365E-13</v>
      </c>
      <c r="BI299" s="21">
        <v>2.5230760133749801E-12</v>
      </c>
      <c r="BJ299" s="22">
        <v>3.2842166708024199E-12</v>
      </c>
      <c r="BK299" s="21">
        <v>4.5496388007903601E-11</v>
      </c>
      <c r="BL299" s="21">
        <v>5.8066170267874498E-11</v>
      </c>
      <c r="BM299" s="3" t="e">
        <f>NA()</f>
        <v>#N/A</v>
      </c>
      <c r="BN299" s="21">
        <v>1.07181802574208E-10</v>
      </c>
      <c r="BO299" s="21">
        <v>1.2236829669536601E-10</v>
      </c>
      <c r="BP299" s="21">
        <v>1.4329746370898599E-10</v>
      </c>
      <c r="BQ299" s="21">
        <v>7.5003465757835803E-11</v>
      </c>
      <c r="BR299" s="21">
        <v>9.6507869373215998E-11</v>
      </c>
      <c r="BS299" s="21">
        <v>1.1587925822525301E-10</v>
      </c>
      <c r="BT299" s="21">
        <v>8.9696563185046104E-11</v>
      </c>
      <c r="BU299" s="21">
        <v>1.13979184960109E-10</v>
      </c>
      <c r="BV299" s="21">
        <v>1.1821778926392499E-10</v>
      </c>
      <c r="BW299" s="21">
        <v>1.5253998821985301E-11</v>
      </c>
      <c r="BX299" s="21">
        <v>1.10100926407058E-10</v>
      </c>
      <c r="BY299" s="22">
        <v>1.43315261236686E-10</v>
      </c>
      <c r="BZ299" s="23">
        <v>1.0334173422664786E-13</v>
      </c>
      <c r="CA299" s="21">
        <v>1.004883409552683E-13</v>
      </c>
      <c r="CB299" s="21" t="e">
        <f>NA()</f>
        <v>#N/A</v>
      </c>
      <c r="CC299" s="21">
        <v>1.1624319956815431E-13</v>
      </c>
      <c r="CD299" s="21">
        <v>1.2002332172351526E-13</v>
      </c>
      <c r="CE299" s="21">
        <v>1.2523287221556792E-13</v>
      </c>
      <c r="CF299" s="21">
        <v>1.0408825886116803E-13</v>
      </c>
      <c r="CG299" s="21">
        <v>1.1023516003690128E-13</v>
      </c>
      <c r="CH299" s="21">
        <v>1.1577283104899626E-13</v>
      </c>
      <c r="CI299" s="21">
        <v>7.2137556848757215E-14</v>
      </c>
      <c r="CJ299" s="21">
        <v>8.5122245576095086E-14</v>
      </c>
      <c r="CK299" s="21">
        <v>8.8075741428242084E-14</v>
      </c>
      <c r="CL299" s="21">
        <v>7.1601248252304446E-14</v>
      </c>
      <c r="CM299" s="21">
        <v>1.072329773859694E-13</v>
      </c>
      <c r="CN299" s="22">
        <v>1.1969458250465266E-13</v>
      </c>
      <c r="CO299" s="23">
        <v>7.9794932265870664E-14</v>
      </c>
      <c r="CP299" s="21">
        <v>7.4131315654457402E-14</v>
      </c>
      <c r="CQ299" s="21" t="e">
        <f>NA()</f>
        <v>#N/A</v>
      </c>
      <c r="CR299" s="21">
        <v>8.2094363804027833E-14</v>
      </c>
      <c r="CS299" s="21">
        <v>8.5032909013519528E-14</v>
      </c>
      <c r="CT299" s="21">
        <v>8.9293060655153092E-14</v>
      </c>
      <c r="CU299" s="21">
        <v>7.5622583582552251E-14</v>
      </c>
      <c r="CV299" s="21">
        <v>7.994897844801483E-14</v>
      </c>
      <c r="CW299" s="21">
        <v>8.1460083291583077E-14</v>
      </c>
      <c r="CX299" s="21">
        <v>4.0072940288374283E-14</v>
      </c>
      <c r="CY299" s="21">
        <v>4.6212603815610419E-14</v>
      </c>
      <c r="CZ299" s="21">
        <v>5.006065983910283E-14</v>
      </c>
      <c r="DA299" s="21">
        <v>5.5001533738404031E-14</v>
      </c>
      <c r="DB299" s="21">
        <v>6.9556510564531387E-14</v>
      </c>
      <c r="DC299" s="22">
        <v>7.9248723106044375E-14</v>
      </c>
      <c r="DD299" s="21">
        <v>1.4419472328653175E-13</v>
      </c>
      <c r="DE299" s="21">
        <v>1.3973738805322671E-13</v>
      </c>
      <c r="DF299" s="21" t="e">
        <f>NA()</f>
        <v>#N/A</v>
      </c>
      <c r="DG299" s="21">
        <v>1.7203530551971913E-13</v>
      </c>
      <c r="DH299" s="21">
        <v>1.7533559347674799E-13</v>
      </c>
      <c r="DI299" s="21">
        <v>1.7971540654311253E-13</v>
      </c>
      <c r="DJ299" s="21">
        <v>1.5062262717899217E-13</v>
      </c>
      <c r="DK299" s="21">
        <v>1.5820815042873611E-13</v>
      </c>
      <c r="DL299" s="21">
        <v>1.6844966052443957E-13</v>
      </c>
      <c r="DM299" s="21">
        <v>1.2092706365302524E-13</v>
      </c>
      <c r="DN299" s="21">
        <v>1.449386086992187E-13</v>
      </c>
      <c r="DO299" s="21">
        <v>1.4530277906834909E-13</v>
      </c>
      <c r="DP299" s="21">
        <v>1.2310020998551389E-13</v>
      </c>
      <c r="DQ299" s="21">
        <v>1.623470603713026E-13</v>
      </c>
      <c r="DR299" s="21">
        <v>1.7593838230874217E-13</v>
      </c>
    </row>
    <row r="300" spans="1:122" x14ac:dyDescent="0.45">
      <c r="A300" s="3" t="s">
        <v>309</v>
      </c>
      <c r="B300" s="4" t="s">
        <v>1135</v>
      </c>
      <c r="C300" s="21">
        <v>8.6260188957289492E-12</v>
      </c>
      <c r="D300" s="21">
        <v>8.5278689614257807E-12</v>
      </c>
      <c r="E300" s="21">
        <v>3.2137601005936098E-12</v>
      </c>
      <c r="F300" s="21">
        <v>8.8807112846814693E-12</v>
      </c>
      <c r="G300" s="21">
        <v>8.9118700316442597E-12</v>
      </c>
      <c r="H300" s="21">
        <v>8.9548112538853196E-12</v>
      </c>
      <c r="I300" s="21">
        <v>8.7143325533596102E-12</v>
      </c>
      <c r="J300" s="21">
        <v>8.7776584694890407E-12</v>
      </c>
      <c r="K300" s="21">
        <v>8.8347244686242594E-12</v>
      </c>
      <c r="L300" s="21">
        <v>6.7697526284744904E-12</v>
      </c>
      <c r="M300" s="21">
        <v>7.3404699133640306E-12</v>
      </c>
      <c r="N300" s="21">
        <v>7.4390815699017898E-12</v>
      </c>
      <c r="O300" s="21">
        <v>8.6564839331993205E-12</v>
      </c>
      <c r="P300" s="21">
        <v>8.8709302971908993E-12</v>
      </c>
      <c r="Q300" s="22">
        <v>8.9457916063811904E-12</v>
      </c>
      <c r="R300" s="23">
        <v>1.5189430032052301E-11</v>
      </c>
      <c r="S300" s="21">
        <v>1.47915966127174E-11</v>
      </c>
      <c r="T300" s="21">
        <v>1.37719695909277E-13</v>
      </c>
      <c r="U300" s="21">
        <v>1.5092188620568001E-11</v>
      </c>
      <c r="V300" s="21">
        <v>1.5152440049512201E-11</v>
      </c>
      <c r="W300" s="21">
        <v>1.52354751601257E-11</v>
      </c>
      <c r="X300" s="21">
        <v>1.52051457725466E-11</v>
      </c>
      <c r="Y300" s="21">
        <v>1.5244271448968999E-11</v>
      </c>
      <c r="Z300" s="21">
        <v>1.5279529459486E-11</v>
      </c>
      <c r="AA300" s="21">
        <v>1.22906034350561E-11</v>
      </c>
      <c r="AB300" s="21">
        <v>1.3072987365981099E-11</v>
      </c>
      <c r="AC300" s="21">
        <v>1.32081719442648E-11</v>
      </c>
      <c r="AD300" s="21">
        <v>1.4404888875479899E-11</v>
      </c>
      <c r="AE300" s="21">
        <v>1.4959718814647099E-11</v>
      </c>
      <c r="AF300" s="22">
        <v>1.51534049879676E-11</v>
      </c>
      <c r="AG300" s="23">
        <v>8.5127591165589406E-12</v>
      </c>
      <c r="AH300" s="21">
        <v>7.0351902586059901E-12</v>
      </c>
      <c r="AI300" s="21">
        <v>0</v>
      </c>
      <c r="AJ300" s="21">
        <v>9.3730768588209406E-12</v>
      </c>
      <c r="AK300" s="21">
        <v>9.6329685087731206E-12</v>
      </c>
      <c r="AL300" s="21">
        <v>9.9911364772258495E-12</v>
      </c>
      <c r="AM300" s="21">
        <v>7.8112037848803794E-12</v>
      </c>
      <c r="AN300" s="21">
        <v>8.3727776956316706E-12</v>
      </c>
      <c r="AO300" s="21">
        <v>8.8788386934669399E-12</v>
      </c>
      <c r="AP300" s="21">
        <v>7.5312941454337993E-12</v>
      </c>
      <c r="AQ300" s="21">
        <v>8.3364468106796007E-12</v>
      </c>
      <c r="AR300" s="21">
        <v>8.4755654955132805E-12</v>
      </c>
      <c r="AS300" s="21">
        <v>5.7076131718227903E-12</v>
      </c>
      <c r="AT300" s="21">
        <v>8.4879989493786997E-12</v>
      </c>
      <c r="AU300" s="22">
        <v>9.4586067763786096E-12</v>
      </c>
      <c r="AV300" s="23">
        <v>1.6072274511295701E-11</v>
      </c>
      <c r="AW300" s="21">
        <v>1.0379408001686001E-11</v>
      </c>
      <c r="AX300" s="21">
        <v>0</v>
      </c>
      <c r="AY300" s="21">
        <v>2.2985448758767501E-11</v>
      </c>
      <c r="AZ300" s="21">
        <v>2.62422365162371E-11</v>
      </c>
      <c r="BA300" s="21">
        <v>3.0730557149043999E-11</v>
      </c>
      <c r="BB300" s="21">
        <v>1.6084711000387401E-11</v>
      </c>
      <c r="BC300" s="21">
        <v>2.0696392792610901E-11</v>
      </c>
      <c r="BD300" s="21">
        <v>2.48506433757392E-11</v>
      </c>
      <c r="BE300" s="21">
        <v>1.92356884042885E-11</v>
      </c>
      <c r="BF300" s="21">
        <v>2.44431671472663E-11</v>
      </c>
      <c r="BG300" s="21">
        <v>2.5352148146784499E-11</v>
      </c>
      <c r="BH300" s="21">
        <v>3.27126433655833E-12</v>
      </c>
      <c r="BI300" s="21">
        <v>2.36114633402448E-11</v>
      </c>
      <c r="BJ300" s="22">
        <v>3.0734373880533398E-11</v>
      </c>
      <c r="BK300" s="21">
        <v>1.26700661305905E-11</v>
      </c>
      <c r="BL300" s="21">
        <v>1.6170563191000801E-11</v>
      </c>
      <c r="BM300" s="21">
        <v>4.8521676104437101E-13</v>
      </c>
      <c r="BN300" s="21">
        <v>2.9848534929304602E-11</v>
      </c>
      <c r="BO300" s="21">
        <v>3.40777472521262E-11</v>
      </c>
      <c r="BP300" s="21">
        <v>3.9906208405452797E-11</v>
      </c>
      <c r="BQ300" s="21">
        <v>2.0887347606807301E-11</v>
      </c>
      <c r="BR300" s="21">
        <v>2.6876003582276E-11</v>
      </c>
      <c r="BS300" s="21">
        <v>3.22706467296408E-11</v>
      </c>
      <c r="BT300" s="21">
        <v>2.4979156302337601E-11</v>
      </c>
      <c r="BU300" s="21">
        <v>3.1741504637785999E-11</v>
      </c>
      <c r="BV300" s="21">
        <v>3.2921892778080297E-11</v>
      </c>
      <c r="BW300" s="21">
        <v>4.24801137613228E-12</v>
      </c>
      <c r="BX300" s="21">
        <v>3.06614674196635E-11</v>
      </c>
      <c r="BY300" s="22">
        <v>3.9911164751720997E-11</v>
      </c>
      <c r="BZ300" s="23">
        <v>2.5379743995416352E-13</v>
      </c>
      <c r="CA300" s="21">
        <v>2.2529584824451045E-13</v>
      </c>
      <c r="CB300" s="21">
        <v>1.970499295627796E-14</v>
      </c>
      <c r="CC300" s="21">
        <v>2.8550365031895783E-13</v>
      </c>
      <c r="CD300" s="21">
        <v>3.000139936801423E-13</v>
      </c>
      <c r="CE300" s="21">
        <v>3.2001132796996298E-13</v>
      </c>
      <c r="CF300" s="21">
        <v>2.5422852016080472E-13</v>
      </c>
      <c r="CG300" s="21">
        <v>2.7487572755120635E-13</v>
      </c>
      <c r="CH300" s="21">
        <v>2.9347553185171813E-13</v>
      </c>
      <c r="CI300" s="21">
        <v>2.3176799544464067E-13</v>
      </c>
      <c r="CJ300" s="21">
        <v>2.6427066514188262E-13</v>
      </c>
      <c r="CK300" s="21">
        <v>2.699243921011154E-13</v>
      </c>
      <c r="CL300" s="21">
        <v>1.9090903247911717E-13</v>
      </c>
      <c r="CM300" s="21">
        <v>2.8527362752468587E-13</v>
      </c>
      <c r="CN300" s="22">
        <v>3.1830701277449883E-13</v>
      </c>
      <c r="CO300" s="23">
        <v>1.9439207744710651E-13</v>
      </c>
      <c r="CP300" s="21">
        <v>1.6653208094578501E-13</v>
      </c>
      <c r="CQ300" s="21">
        <v>0</v>
      </c>
      <c r="CR300" s="21">
        <v>1.826150578583273E-13</v>
      </c>
      <c r="CS300" s="21">
        <v>2.0442066177484609E-13</v>
      </c>
      <c r="CT300" s="21">
        <v>2.357584841888436E-13</v>
      </c>
      <c r="CU300" s="21">
        <v>1.8634580502361903E-13</v>
      </c>
      <c r="CV300" s="21">
        <v>2.0857843118579329E-13</v>
      </c>
      <c r="CW300" s="21">
        <v>2.1634005889641942E-13</v>
      </c>
      <c r="CX300" s="21">
        <v>1.5432199694460993E-13</v>
      </c>
      <c r="CY300" s="21">
        <v>1.7540241452000991E-13</v>
      </c>
      <c r="CZ300" s="21">
        <v>1.8861137747708686E-13</v>
      </c>
      <c r="DA300" s="21">
        <v>1.5221531705015102E-13</v>
      </c>
      <c r="DB300" s="21">
        <v>2.0414769384622851E-13</v>
      </c>
      <c r="DC300" s="22">
        <v>2.3872970782891766E-13</v>
      </c>
      <c r="DD300" s="21">
        <v>3.2739378653503156E-13</v>
      </c>
      <c r="DE300" s="21">
        <v>2.9033464046551847E-13</v>
      </c>
      <c r="DF300" s="21">
        <v>1.1884724230804157E-13</v>
      </c>
      <c r="DG300" s="21">
        <v>3.8598846190801164E-13</v>
      </c>
      <c r="DH300" s="21">
        <v>3.9457759942865826E-13</v>
      </c>
      <c r="DI300" s="21">
        <v>4.0597699407116725E-13</v>
      </c>
      <c r="DJ300" s="21">
        <v>3.3744795900113564E-13</v>
      </c>
      <c r="DK300" s="21">
        <v>3.5571984753585025E-13</v>
      </c>
      <c r="DL300" s="21">
        <v>3.8038971642543729E-13</v>
      </c>
      <c r="DM300" s="21">
        <v>3.2103018194531649E-13</v>
      </c>
      <c r="DN300" s="21">
        <v>3.5904309707092293E-13</v>
      </c>
      <c r="DO300" s="21">
        <v>3.5962277655774808E-13</v>
      </c>
      <c r="DP300" s="21">
        <v>2.951681651862973E-13</v>
      </c>
      <c r="DQ300" s="21">
        <v>3.7511016226463086E-13</v>
      </c>
      <c r="DR300" s="21">
        <v>4.0279323002172008E-13</v>
      </c>
    </row>
    <row r="301" spans="1:122" x14ac:dyDescent="0.45">
      <c r="A301" s="3" t="s">
        <v>310</v>
      </c>
      <c r="B301" s="4" t="s">
        <v>1136</v>
      </c>
      <c r="C301" s="21">
        <v>2.4199788892398998E-12</v>
      </c>
      <c r="D301" s="21">
        <v>2.3470418207051901E-12</v>
      </c>
      <c r="E301" s="21" t="e">
        <f>NA()</f>
        <v>#N/A</v>
      </c>
      <c r="F301" s="21">
        <v>2.6092456102029601E-12</v>
      </c>
      <c r="G301" s="21">
        <v>2.6324002631206198E-12</v>
      </c>
      <c r="H301" s="21">
        <v>2.66431069578465E-12</v>
      </c>
      <c r="I301" s="21">
        <v>2.2001431801746599E-12</v>
      </c>
      <c r="J301" s="21">
        <v>2.30192421021662E-12</v>
      </c>
      <c r="K301" s="21">
        <v>2.3936439440533002E-12</v>
      </c>
      <c r="L301" s="21">
        <v>1.3773341099954501E-12</v>
      </c>
      <c r="M301" s="21">
        <v>1.71695542785393E-12</v>
      </c>
      <c r="N301" s="21">
        <v>1.77563705820975E-12</v>
      </c>
      <c r="O301" s="21">
        <v>2.20944774637172E-12</v>
      </c>
      <c r="P301" s="21">
        <v>2.4976152743905502E-12</v>
      </c>
      <c r="Q301" s="22">
        <v>2.5982119831063199E-12</v>
      </c>
      <c r="R301" s="23">
        <v>7.5269527085880499E-12</v>
      </c>
      <c r="S301" s="21">
        <v>7.51068602021749E-12</v>
      </c>
      <c r="T301" s="21" t="e">
        <f>NA()</f>
        <v>#N/A</v>
      </c>
      <c r="U301" s="21">
        <v>7.5229766832959208E-12</v>
      </c>
      <c r="V301" s="21">
        <v>7.5254402551601304E-12</v>
      </c>
      <c r="W301" s="21">
        <v>7.5288354105254696E-12</v>
      </c>
      <c r="X301" s="21">
        <v>7.2710862049881702E-12</v>
      </c>
      <c r="Y301" s="21">
        <v>7.3218579139645698E-12</v>
      </c>
      <c r="Z301" s="21">
        <v>7.3676107190976002E-12</v>
      </c>
      <c r="AA301" s="21">
        <v>6.0729994377519901E-12</v>
      </c>
      <c r="AB301" s="21">
        <v>6.4400120122055698E-12</v>
      </c>
      <c r="AC301" s="21">
        <v>6.5034264538131296E-12</v>
      </c>
      <c r="AD301" s="21">
        <v>6.9484822438826104E-12</v>
      </c>
      <c r="AE301" s="21">
        <v>7.27300717529872E-12</v>
      </c>
      <c r="AF301" s="22">
        <v>7.3862959286191202E-12</v>
      </c>
      <c r="AG301" s="23">
        <v>2.3126074801089199E-13</v>
      </c>
      <c r="AH301" s="21">
        <v>2.3126074801089199E-13</v>
      </c>
      <c r="AI301" s="21" t="e">
        <f>NA()</f>
        <v>#N/A</v>
      </c>
      <c r="AJ301" s="21">
        <v>2.3126074801089199E-13</v>
      </c>
      <c r="AK301" s="21">
        <v>2.3126074801089199E-13</v>
      </c>
      <c r="AL301" s="21">
        <v>2.3126074801089199E-13</v>
      </c>
      <c r="AM301" s="21">
        <v>2.3126074801089199E-13</v>
      </c>
      <c r="AN301" s="21">
        <v>2.3126074801089199E-13</v>
      </c>
      <c r="AO301" s="21">
        <v>2.3126074801089199E-13</v>
      </c>
      <c r="AP301" s="21">
        <v>0</v>
      </c>
      <c r="AQ301" s="21">
        <v>1.1881837468217399E-14</v>
      </c>
      <c r="AR301" s="21">
        <v>2.45759039484253E-14</v>
      </c>
      <c r="AS301" s="21">
        <v>0</v>
      </c>
      <c r="AT301" s="21">
        <v>2.5710410719639302E-14</v>
      </c>
      <c r="AU301" s="22">
        <v>1.1427479225384501E-13</v>
      </c>
      <c r="AV301" s="23">
        <v>3.4110821976323701E-12</v>
      </c>
      <c r="AW301" s="21">
        <v>2.2028626895111399E-12</v>
      </c>
      <c r="AX301" s="21" t="e">
        <f>NA()</f>
        <v>#N/A</v>
      </c>
      <c r="AY301" s="21">
        <v>4.8782924290223604E-12</v>
      </c>
      <c r="AZ301" s="21">
        <v>5.5694933373421E-12</v>
      </c>
      <c r="BA301" s="21">
        <v>6.5220673241212401E-12</v>
      </c>
      <c r="BB301" s="21">
        <v>3.4137216427533399E-12</v>
      </c>
      <c r="BC301" s="21">
        <v>4.3924770548478396E-12</v>
      </c>
      <c r="BD301" s="21">
        <v>5.2741500376390303E-12</v>
      </c>
      <c r="BE301" s="21">
        <v>4.0824660024912901E-12</v>
      </c>
      <c r="BF301" s="21">
        <v>5.1876697508616E-12</v>
      </c>
      <c r="BG301" s="21">
        <v>5.3805863727910797E-12</v>
      </c>
      <c r="BH301" s="21">
        <v>6.9427332978549605E-13</v>
      </c>
      <c r="BI301" s="21">
        <v>5.01115397222429E-12</v>
      </c>
      <c r="BJ301" s="22">
        <v>6.5228773640958304E-12</v>
      </c>
      <c r="BK301" s="21">
        <v>1.06287021801095E-11</v>
      </c>
      <c r="BL301" s="21">
        <v>1.3565209405405E-11</v>
      </c>
      <c r="BM301" s="3" t="e">
        <f>NA()</f>
        <v>#N/A</v>
      </c>
      <c r="BN301" s="21">
        <v>2.5039426393379799E-11</v>
      </c>
      <c r="BO301" s="21">
        <v>2.8587240412060401E-11</v>
      </c>
      <c r="BP301" s="21">
        <v>3.3476636973099499E-11</v>
      </c>
      <c r="BQ301" s="21">
        <v>1.7522039329310999E-11</v>
      </c>
      <c r="BR301" s="21">
        <v>2.25458205918815E-11</v>
      </c>
      <c r="BS301" s="21">
        <v>2.70712946336367E-11</v>
      </c>
      <c r="BT301" s="21">
        <v>2.0954587790741E-11</v>
      </c>
      <c r="BU301" s="21">
        <v>2.6627406366020999E-11</v>
      </c>
      <c r="BV301" s="21">
        <v>2.7617613825935501E-11</v>
      </c>
      <c r="BW301" s="21">
        <v>3.56358422357524E-12</v>
      </c>
      <c r="BX301" s="21">
        <v>2.57213815815771E-11</v>
      </c>
      <c r="BY301" s="22">
        <v>3.3480794767371703E-11</v>
      </c>
      <c r="BZ301" s="23">
        <v>9.0235403198918715E-14</v>
      </c>
      <c r="CA301" s="21">
        <v>8.5313744964993262E-14</v>
      </c>
      <c r="CB301" s="21" t="e">
        <f>NA()</f>
        <v>#N/A</v>
      </c>
      <c r="CC301" s="21">
        <v>9.8931863903314071E-14</v>
      </c>
      <c r="CD301" s="21">
        <v>1.022630271243126E-13</v>
      </c>
      <c r="CE301" s="21">
        <v>1.0685384781312273E-13</v>
      </c>
      <c r="CF301" s="21">
        <v>8.7797102735151904E-14</v>
      </c>
      <c r="CG301" s="21">
        <v>9.3295374074807481E-14</v>
      </c>
      <c r="CH301" s="21">
        <v>9.824861049587035E-14</v>
      </c>
      <c r="CI301" s="21">
        <v>7.5974196066122352E-14</v>
      </c>
      <c r="CJ301" s="21">
        <v>8.6012579989257147E-14</v>
      </c>
      <c r="CK301" s="21">
        <v>8.7776073599537355E-14</v>
      </c>
      <c r="CL301" s="21">
        <v>7.2296117706684524E-14</v>
      </c>
      <c r="CM301" s="21">
        <v>9.6484541494712375E-14</v>
      </c>
      <c r="CN301" s="22">
        <v>1.0510007288748941E-13</v>
      </c>
      <c r="CO301" s="23">
        <v>7.2895549024025318E-14</v>
      </c>
      <c r="CP301" s="21">
        <v>7.0378046539139132E-14</v>
      </c>
      <c r="CQ301" s="21" t="e">
        <f>NA()</f>
        <v>#N/A</v>
      </c>
      <c r="CR301" s="21">
        <v>7.1266133580884775E-14</v>
      </c>
      <c r="CS301" s="21">
        <v>7.586575037603499E-14</v>
      </c>
      <c r="CT301" s="21">
        <v>8.2465473957042657E-14</v>
      </c>
      <c r="CU301" s="21">
        <v>6.6219425771858962E-14</v>
      </c>
      <c r="CV301" s="21">
        <v>7.1877210921822745E-14</v>
      </c>
      <c r="CW301" s="21">
        <v>7.3852782070136878E-14</v>
      </c>
      <c r="CX301" s="21">
        <v>5.087299037686543E-14</v>
      </c>
      <c r="CY301" s="21">
        <v>5.7128370162573096E-14</v>
      </c>
      <c r="CZ301" s="21">
        <v>6.104843845761698E-14</v>
      </c>
      <c r="DA301" s="21">
        <v>5.8902655141272242E-14</v>
      </c>
      <c r="DB301" s="21">
        <v>7.155835484087195E-14</v>
      </c>
      <c r="DC301" s="22">
        <v>8.0017009364671765E-14</v>
      </c>
      <c r="DD301" s="21">
        <v>1.1471067717884057E-13</v>
      </c>
      <c r="DE301" s="21">
        <v>1.0843929712883123E-13</v>
      </c>
      <c r="DF301" s="21" t="e">
        <f>NA()</f>
        <v>#N/A</v>
      </c>
      <c r="DG301" s="21">
        <v>1.3195098826722632E-13</v>
      </c>
      <c r="DH301" s="21">
        <v>1.3407318591490223E-13</v>
      </c>
      <c r="DI301" s="21">
        <v>1.3690480708005802E-13</v>
      </c>
      <c r="DJ301" s="21">
        <v>1.1668840786078964E-13</v>
      </c>
      <c r="DK301" s="21">
        <v>1.2189862961987453E-13</v>
      </c>
      <c r="DL301" s="21">
        <v>1.2893315299069704E-13</v>
      </c>
      <c r="DM301" s="21">
        <v>1.07467463286976E-13</v>
      </c>
      <c r="DN301" s="21">
        <v>1.1993987889569077E-13</v>
      </c>
      <c r="DO301" s="21">
        <v>1.2012955945943433E-13</v>
      </c>
      <c r="DP301" s="21">
        <v>1.0547495268609458E-13</v>
      </c>
      <c r="DQ301" s="21">
        <v>1.2768333148558511E-13</v>
      </c>
      <c r="DR301" s="21">
        <v>1.3544017561878578E-13</v>
      </c>
    </row>
    <row r="302" spans="1:122" x14ac:dyDescent="0.45">
      <c r="A302" s="3" t="s">
        <v>311</v>
      </c>
      <c r="B302" s="4" t="s">
        <v>1137</v>
      </c>
      <c r="C302" s="21">
        <v>6.88100024712561E-12</v>
      </c>
      <c r="D302" s="21">
        <v>6.7967669512189999E-12</v>
      </c>
      <c r="E302" s="21">
        <v>2.5726267049445301E-12</v>
      </c>
      <c r="F302" s="21">
        <v>7.0995799080913796E-12</v>
      </c>
      <c r="G302" s="21">
        <v>7.1263206692709902E-12</v>
      </c>
      <c r="H302" s="21">
        <v>7.1631732734556303E-12</v>
      </c>
      <c r="I302" s="21">
        <v>6.9100369582746097E-12</v>
      </c>
      <c r="J302" s="21">
        <v>6.9733466934707501E-12</v>
      </c>
      <c r="K302" s="21">
        <v>7.0303981111963098E-12</v>
      </c>
      <c r="L302" s="21">
        <v>5.2805440495858401E-12</v>
      </c>
      <c r="M302" s="21">
        <v>5.7721933073943801E-12</v>
      </c>
      <c r="N302" s="21">
        <v>5.8571431574018997E-12</v>
      </c>
      <c r="O302" s="21">
        <v>6.8106802898981597E-12</v>
      </c>
      <c r="P302" s="21">
        <v>7.0480099819472096E-12</v>
      </c>
      <c r="Q302" s="22">
        <v>7.1308596564570502E-12</v>
      </c>
      <c r="R302" s="23">
        <v>1.7523510735810399E-11</v>
      </c>
      <c r="S302" s="21">
        <v>1.7302215383860501E-11</v>
      </c>
      <c r="T302" s="21">
        <v>1.5770867769824701E-13</v>
      </c>
      <c r="U302" s="21">
        <v>1.7469420075416599E-11</v>
      </c>
      <c r="V302" s="21">
        <v>1.7502935010376101E-11</v>
      </c>
      <c r="W302" s="21">
        <v>1.7549123397611501E-11</v>
      </c>
      <c r="X302" s="21">
        <v>1.7330540276532099E-11</v>
      </c>
      <c r="Y302" s="21">
        <v>1.73909715660268E-11</v>
      </c>
      <c r="Z302" s="21">
        <v>1.7445429079235201E-11</v>
      </c>
      <c r="AA302" s="21">
        <v>1.2665632074142E-11</v>
      </c>
      <c r="AB302" s="21">
        <v>1.3915018307170399E-11</v>
      </c>
      <c r="AC302" s="21">
        <v>1.41308940995398E-11</v>
      </c>
      <c r="AD302" s="21">
        <v>1.5350508831011499E-11</v>
      </c>
      <c r="AE302" s="21">
        <v>1.6618469611759201E-11</v>
      </c>
      <c r="AF302" s="22">
        <v>1.7061103388718201E-11</v>
      </c>
      <c r="AG302" s="23">
        <v>2.3536335809363901E-12</v>
      </c>
      <c r="AH302" s="21">
        <v>1.94511084058782E-12</v>
      </c>
      <c r="AI302" s="21">
        <v>0</v>
      </c>
      <c r="AJ302" s="21">
        <v>2.5914968519085999E-12</v>
      </c>
      <c r="AK302" s="21">
        <v>2.6633524872387E-12</v>
      </c>
      <c r="AL302" s="21">
        <v>2.7623798585790101E-12</v>
      </c>
      <c r="AM302" s="21">
        <v>2.1596654250289E-12</v>
      </c>
      <c r="AN302" s="21">
        <v>2.3149310911219201E-12</v>
      </c>
      <c r="AO302" s="21">
        <v>2.4548483778909599E-12</v>
      </c>
      <c r="AP302" s="21">
        <v>2.0822751549638401E-12</v>
      </c>
      <c r="AQ302" s="21">
        <v>2.3048862173415799E-12</v>
      </c>
      <c r="AR302" s="21">
        <v>2.34335017525193E-12</v>
      </c>
      <c r="AS302" s="21">
        <v>1.5780582821926699E-12</v>
      </c>
      <c r="AT302" s="21">
        <v>2.3467878144643099E-12</v>
      </c>
      <c r="AU302" s="22">
        <v>2.61514442414483E-12</v>
      </c>
      <c r="AV302" s="23">
        <v>8.0940834142530794E-12</v>
      </c>
      <c r="AW302" s="21">
        <v>5.2271253889528098E-12</v>
      </c>
      <c r="AX302" s="21">
        <v>0</v>
      </c>
      <c r="AY302" s="21">
        <v>1.15755949437493E-11</v>
      </c>
      <c r="AZ302" s="21">
        <v>1.3215730678921699E-11</v>
      </c>
      <c r="BA302" s="21">
        <v>1.5476072957565601E-11</v>
      </c>
      <c r="BB302" s="21">
        <v>8.1003464966822702E-12</v>
      </c>
      <c r="BC302" s="21">
        <v>1.0422814115065501E-11</v>
      </c>
      <c r="BD302" s="21">
        <v>1.2514916929755299E-11</v>
      </c>
      <c r="BE302" s="21">
        <v>9.6871955718195697E-12</v>
      </c>
      <c r="BF302" s="21">
        <v>1.2309709721511899E-11</v>
      </c>
      <c r="BG302" s="21">
        <v>1.2767477414995499E-11</v>
      </c>
      <c r="BH302" s="21">
        <v>1.64742621783654E-12</v>
      </c>
      <c r="BI302" s="21">
        <v>1.1890859235524201E-11</v>
      </c>
      <c r="BJ302" s="22">
        <v>1.5477995083959301E-11</v>
      </c>
      <c r="BK302" s="21">
        <v>1.6040887848965101E-11</v>
      </c>
      <c r="BL302" s="21">
        <v>2.04726785107442E-11</v>
      </c>
      <c r="BM302" s="21">
        <v>6.1430678941437503E-13</v>
      </c>
      <c r="BN302" s="21">
        <v>3.7789621326512997E-11</v>
      </c>
      <c r="BO302" s="21">
        <v>4.3143999106440199E-11</v>
      </c>
      <c r="BP302" s="21">
        <v>5.0523099635902498E-11</v>
      </c>
      <c r="BQ302" s="21">
        <v>2.64443450389102E-11</v>
      </c>
      <c r="BR302" s="21">
        <v>3.4026259598660998E-11</v>
      </c>
      <c r="BS302" s="21">
        <v>4.0856126532278402E-11</v>
      </c>
      <c r="BT302" s="21">
        <v>3.1624763491971899E-11</v>
      </c>
      <c r="BU302" s="21">
        <v>4.0186208248969901E-11</v>
      </c>
      <c r="BV302" s="21">
        <v>4.1680634053977803E-11</v>
      </c>
      <c r="BW302" s="21">
        <v>5.3781782481107003E-12</v>
      </c>
      <c r="BX302" s="21">
        <v>3.8818831337906898E-11</v>
      </c>
      <c r="BY302" s="22">
        <v>5.0529374598780303E-11</v>
      </c>
      <c r="BZ302" s="23">
        <v>2.201530534061942E-13</v>
      </c>
      <c r="CA302" s="21">
        <v>2.064067346635577E-13</v>
      </c>
      <c r="CB302" s="21">
        <v>1.6188261650152913E-14</v>
      </c>
      <c r="CC302" s="21">
        <v>2.3793078780359147E-13</v>
      </c>
      <c r="CD302" s="21">
        <v>2.4563488568362374E-13</v>
      </c>
      <c r="CE302" s="21">
        <v>2.5625223751835829E-13</v>
      </c>
      <c r="CF302" s="21">
        <v>2.1976407524387628E-13</v>
      </c>
      <c r="CG302" s="21">
        <v>2.3102587040717786E-13</v>
      </c>
      <c r="CH302" s="21">
        <v>2.411709988007844E-13</v>
      </c>
      <c r="CI302" s="21">
        <v>1.7929307363686294E-13</v>
      </c>
      <c r="CJ302" s="21">
        <v>2.0410258689148748E-13</v>
      </c>
      <c r="CK302" s="21">
        <v>2.0840949746915805E-13</v>
      </c>
      <c r="CL302" s="21">
        <v>1.7393141640266378E-13</v>
      </c>
      <c r="CM302" s="21">
        <v>2.3164277494276606E-13</v>
      </c>
      <c r="CN302" s="22">
        <v>2.5183826647362998E-13</v>
      </c>
      <c r="CO302" s="23">
        <v>1.795331467292442E-13</v>
      </c>
      <c r="CP302" s="21">
        <v>1.6816211202033369E-13</v>
      </c>
      <c r="CQ302" s="21">
        <v>0</v>
      </c>
      <c r="CR302" s="21">
        <v>1.7431381795230537E-13</v>
      </c>
      <c r="CS302" s="21">
        <v>1.8553327496197508E-13</v>
      </c>
      <c r="CT302" s="21">
        <v>2.0166005159682567E-13</v>
      </c>
      <c r="CU302" s="21">
        <v>1.7335011898834503E-13</v>
      </c>
      <c r="CV302" s="21">
        <v>1.8529566697102867E-13</v>
      </c>
      <c r="CW302" s="21">
        <v>1.8946620610316091E-13</v>
      </c>
      <c r="CX302" s="21">
        <v>1.1953539688885129E-13</v>
      </c>
      <c r="CY302" s="21">
        <v>1.356533013859068E-13</v>
      </c>
      <c r="CZ302" s="21">
        <v>1.4575415862533401E-13</v>
      </c>
      <c r="DA302" s="21">
        <v>1.4177575031109261E-13</v>
      </c>
      <c r="DB302" s="21">
        <v>1.7389135910800318E-13</v>
      </c>
      <c r="DC302" s="22">
        <v>1.9527728421708393E-13</v>
      </c>
      <c r="DD302" s="21">
        <v>2.7398936811563099E-13</v>
      </c>
      <c r="DE302" s="21">
        <v>2.5659865412987855E-13</v>
      </c>
      <c r="DF302" s="21">
        <v>1.0088249349017669E-13</v>
      </c>
      <c r="DG302" s="21">
        <v>3.0832177892118382E-13</v>
      </c>
      <c r="DH302" s="21">
        <v>3.1301681389240563E-13</v>
      </c>
      <c r="DI302" s="21">
        <v>3.1925966398590239E-13</v>
      </c>
      <c r="DJ302" s="21">
        <v>2.8040802313402249E-13</v>
      </c>
      <c r="DK302" s="21">
        <v>2.9069888746523279E-13</v>
      </c>
      <c r="DL302" s="21">
        <v>3.045931284795871E-13</v>
      </c>
      <c r="DM302" s="21">
        <v>2.497287653057015E-13</v>
      </c>
      <c r="DN302" s="21">
        <v>2.7884781480147568E-13</v>
      </c>
      <c r="DO302" s="21">
        <v>2.792902044063392E-13</v>
      </c>
      <c r="DP302" s="21">
        <v>2.4936865608125193E-13</v>
      </c>
      <c r="DQ302" s="21">
        <v>2.9878467405803953E-13</v>
      </c>
      <c r="DR302" s="21">
        <v>3.1589722103932772E-13</v>
      </c>
    </row>
    <row r="303" spans="1:122" x14ac:dyDescent="0.45">
      <c r="A303" s="3" t="s">
        <v>312</v>
      </c>
      <c r="B303" s="4" t="s">
        <v>1138</v>
      </c>
      <c r="C303" s="21">
        <v>2.8126180357648E-11</v>
      </c>
      <c r="D303" s="21">
        <v>2.7978986844255601E-11</v>
      </c>
      <c r="E303" s="21">
        <v>1.09200630170848E-11</v>
      </c>
      <c r="F303" s="21">
        <v>2.84910810625196E-11</v>
      </c>
      <c r="G303" s="21">
        <v>2.8533178038448101E-11</v>
      </c>
      <c r="H303" s="21">
        <v>2.8589677598333299E-11</v>
      </c>
      <c r="I303" s="21">
        <v>2.8357866757674599E-11</v>
      </c>
      <c r="J303" s="21">
        <v>2.8427928748804101E-11</v>
      </c>
      <c r="K303" s="21">
        <v>2.8489783612782E-11</v>
      </c>
      <c r="L303" s="21">
        <v>2.4872379601524E-11</v>
      </c>
      <c r="M303" s="21">
        <v>2.5905867011552898E-11</v>
      </c>
      <c r="N303" s="21">
        <v>2.6081521568259799E-11</v>
      </c>
      <c r="O303" s="21">
        <v>2.7889636176544102E-11</v>
      </c>
      <c r="P303" s="21">
        <v>2.8360541508529801E-11</v>
      </c>
      <c r="Q303" s="22">
        <v>2.8514628325073201E-11</v>
      </c>
      <c r="R303" s="23">
        <v>2.9312905523917501E-11</v>
      </c>
      <c r="S303" s="21">
        <v>2.8709811566995301E-11</v>
      </c>
      <c r="T303" s="21">
        <v>2.88500466873159E-13</v>
      </c>
      <c r="U303" s="21">
        <v>2.9170924654370399E-11</v>
      </c>
      <c r="V303" s="21">
        <v>2.92594583250502E-11</v>
      </c>
      <c r="W303" s="21">
        <v>2.9378281906034101E-11</v>
      </c>
      <c r="X303" s="21">
        <v>2.9470127656698603E-11</v>
      </c>
      <c r="Y303" s="21">
        <v>2.9497438809247798E-11</v>
      </c>
      <c r="Z303" s="21">
        <v>2.9521550707850402E-11</v>
      </c>
      <c r="AA303" s="21">
        <v>2.56764485584588E-11</v>
      </c>
      <c r="AB303" s="21">
        <v>2.6737464880590401E-11</v>
      </c>
      <c r="AC303" s="21">
        <v>2.69177983320813E-11</v>
      </c>
      <c r="AD303" s="21">
        <v>2.8562804986513402E-11</v>
      </c>
      <c r="AE303" s="21">
        <v>2.9169628445285398E-11</v>
      </c>
      <c r="AF303" s="22">
        <v>2.9368189575548502E-11</v>
      </c>
      <c r="AG303" s="23">
        <v>7.3033234443613897E-13</v>
      </c>
      <c r="AH303" s="21">
        <v>0</v>
      </c>
      <c r="AI303" s="21">
        <v>0</v>
      </c>
      <c r="AJ303" s="21">
        <v>2.7269154023808302E-12</v>
      </c>
      <c r="AK303" s="21">
        <v>3.3103118757493999E-12</v>
      </c>
      <c r="AL303" s="21">
        <v>4.0933050304082098E-12</v>
      </c>
      <c r="AM303" s="21">
        <v>0</v>
      </c>
      <c r="AN303" s="21">
        <v>3.9787763428476801E-13</v>
      </c>
      <c r="AO303" s="21">
        <v>1.59051208350077E-12</v>
      </c>
      <c r="AP303" s="21">
        <v>0</v>
      </c>
      <c r="AQ303" s="21">
        <v>3.1129524283948602E-13</v>
      </c>
      <c r="AR303" s="21">
        <v>6.4217821536855995E-13</v>
      </c>
      <c r="AS303" s="21">
        <v>0</v>
      </c>
      <c r="AT303" s="21">
        <v>6.7166200632815497E-13</v>
      </c>
      <c r="AU303" s="22">
        <v>2.92012864973084E-12</v>
      </c>
      <c r="AV303" s="23">
        <v>1.14316653617364E-11</v>
      </c>
      <c r="AW303" s="21">
        <v>7.4440555265250302E-12</v>
      </c>
      <c r="AX303" s="21">
        <v>0</v>
      </c>
      <c r="AY303" s="21">
        <v>1.6156805118751299E-11</v>
      </c>
      <c r="AZ303" s="21">
        <v>1.8326680215509099E-11</v>
      </c>
      <c r="BA303" s="21">
        <v>2.12389318741725E-11</v>
      </c>
      <c r="BB303" s="21">
        <v>1.14402895919289E-11</v>
      </c>
      <c r="BC303" s="21">
        <v>1.46085644594338E-11</v>
      </c>
      <c r="BD303" s="21">
        <v>1.74046148936573E-11</v>
      </c>
      <c r="BE303" s="21">
        <v>1.3611749858516699E-11</v>
      </c>
      <c r="BF303" s="21">
        <v>1.7133140785146198E-11</v>
      </c>
      <c r="BG303" s="21">
        <v>1.7737829319048001E-11</v>
      </c>
      <c r="BH303" s="21">
        <v>2.3675544877577299E-12</v>
      </c>
      <c r="BI303" s="21">
        <v>1.65770551933306E-11</v>
      </c>
      <c r="BJ303" s="22">
        <v>2.1241361811280999E-11</v>
      </c>
      <c r="BK303" s="21">
        <v>2.8176964646332301E-11</v>
      </c>
      <c r="BL303" s="21">
        <v>3.5827168128228001E-11</v>
      </c>
      <c r="BM303" s="21">
        <v>1.0916920841500001E-12</v>
      </c>
      <c r="BN303" s="21">
        <v>6.5003381810957302E-11</v>
      </c>
      <c r="BO303" s="21">
        <v>7.3733401041859299E-11</v>
      </c>
      <c r="BP303" s="21">
        <v>8.5450210467132497E-11</v>
      </c>
      <c r="BQ303" s="21">
        <v>4.6027510198102098E-11</v>
      </c>
      <c r="BR303" s="21">
        <v>5.8774373168892205E-11</v>
      </c>
      <c r="BS303" s="21">
        <v>7.0023672309573295E-11</v>
      </c>
      <c r="BT303" s="21">
        <v>5.4763907014110603E-11</v>
      </c>
      <c r="BU303" s="21">
        <v>6.8931455438871797E-11</v>
      </c>
      <c r="BV303" s="21">
        <v>7.1364287880497598E-11</v>
      </c>
      <c r="BW303" s="21">
        <v>9.5253391493438594E-12</v>
      </c>
      <c r="BX303" s="21">
        <v>6.6694166335074199E-11</v>
      </c>
      <c r="BY303" s="22">
        <v>8.5459986789151501E-11</v>
      </c>
      <c r="BZ303" s="23">
        <v>4.498958804768444E-13</v>
      </c>
      <c r="CA303" s="21">
        <v>4.2809530670798288E-13</v>
      </c>
      <c r="CB303" s="21">
        <v>6.5427677902227715E-14</v>
      </c>
      <c r="CC303" s="21">
        <v>4.779590857389668E-13</v>
      </c>
      <c r="CD303" s="21">
        <v>4.8968130213597748E-13</v>
      </c>
      <c r="CE303" s="21">
        <v>5.054140252758547E-13</v>
      </c>
      <c r="CF303" s="21">
        <v>4.5348179613760724E-13</v>
      </c>
      <c r="CG303" s="21">
        <v>4.689657356034522E-13</v>
      </c>
      <c r="CH303" s="21">
        <v>4.8421441869974983E-13</v>
      </c>
      <c r="CI303" s="21">
        <v>4.1228550129402838E-13</v>
      </c>
      <c r="CJ303" s="21">
        <v>4.4311825898033134E-13</v>
      </c>
      <c r="CK303" s="21">
        <v>4.4890935063394208E-13</v>
      </c>
      <c r="CL303" s="21">
        <v>4.030173399329512E-13</v>
      </c>
      <c r="CM303" s="21">
        <v>4.7519980419568778E-13</v>
      </c>
      <c r="CN303" s="22">
        <v>5.0270252302956239E-13</v>
      </c>
      <c r="CO303" s="23">
        <v>3.896734082835848E-13</v>
      </c>
      <c r="CP303" s="21">
        <v>3.7615937429528324E-13</v>
      </c>
      <c r="CQ303" s="21">
        <v>0</v>
      </c>
      <c r="CR303" s="21">
        <v>3.8473741995619726E-13</v>
      </c>
      <c r="CS303" s="21">
        <v>4.0286356417544711E-13</v>
      </c>
      <c r="CT303" s="21">
        <v>4.2795384879550796E-13</v>
      </c>
      <c r="CU303" s="21">
        <v>3.8998937135188806E-13</v>
      </c>
      <c r="CV303" s="21">
        <v>4.0641958047127388E-13</v>
      </c>
      <c r="CW303" s="21">
        <v>4.120248648461494E-13</v>
      </c>
      <c r="CX303" s="21">
        <v>3.3149459809179602E-13</v>
      </c>
      <c r="CY303" s="21">
        <v>3.5288002555061913E-13</v>
      </c>
      <c r="CZ303" s="21">
        <v>3.6600922821079695E-13</v>
      </c>
      <c r="DA303" s="21">
        <v>3.5940262566307812E-13</v>
      </c>
      <c r="DB303" s="21">
        <v>4.0035850194894482E-13</v>
      </c>
      <c r="DC303" s="22">
        <v>4.2682312322261215E-13</v>
      </c>
      <c r="DD303" s="21">
        <v>5.1528295469228662E-13</v>
      </c>
      <c r="DE303" s="21">
        <v>4.8405756588746603E-13</v>
      </c>
      <c r="DF303" s="21">
        <v>2.4443937357149221E-13</v>
      </c>
      <c r="DG303" s="21">
        <v>5.5538435612409981E-13</v>
      </c>
      <c r="DH303" s="21">
        <v>5.6220791336607334E-13</v>
      </c>
      <c r="DI303" s="21">
        <v>5.7091105419802445E-13</v>
      </c>
      <c r="DJ303" s="21">
        <v>5.1975573370204521E-13</v>
      </c>
      <c r="DK303" s="21">
        <v>5.3391395903366335E-13</v>
      </c>
      <c r="DL303" s="21">
        <v>5.5259135587102077E-13</v>
      </c>
      <c r="DM303" s="21">
        <v>4.9115819356991037E-13</v>
      </c>
      <c r="DN303" s="21">
        <v>5.2673834663015089E-13</v>
      </c>
      <c r="DO303" s="21">
        <v>5.272692644660191E-13</v>
      </c>
      <c r="DP303" s="21">
        <v>4.8738731709345569E-13</v>
      </c>
      <c r="DQ303" s="21">
        <v>5.4736189451409162E-13</v>
      </c>
      <c r="DR303" s="21">
        <v>5.6835600894098709E-13</v>
      </c>
    </row>
    <row r="304" spans="1:122" x14ac:dyDescent="0.45">
      <c r="A304" s="3" t="s">
        <v>313</v>
      </c>
      <c r="B304" s="4" t="s">
        <v>1139</v>
      </c>
      <c r="C304" s="21">
        <v>2.7135200638838501E-12</v>
      </c>
      <c r="D304" s="21">
        <v>2.5857027708888798E-12</v>
      </c>
      <c r="E304" s="21" t="e">
        <f>NA()</f>
        <v>#N/A</v>
      </c>
      <c r="F304" s="21">
        <v>3.0451972263135099E-12</v>
      </c>
      <c r="G304" s="21">
        <v>3.0857741937681902E-12</v>
      </c>
      <c r="H304" s="21">
        <v>3.1416950746502401E-12</v>
      </c>
      <c r="I304" s="21">
        <v>2.2575182861212798E-12</v>
      </c>
      <c r="J304" s="21">
        <v>2.4494460809089199E-12</v>
      </c>
      <c r="K304" s="21">
        <v>2.6224013580025598E-12</v>
      </c>
      <c r="L304" s="21">
        <v>1.2614202125407201E-12</v>
      </c>
      <c r="M304" s="21">
        <v>1.7624900025061001E-12</v>
      </c>
      <c r="N304" s="21">
        <v>1.8490675836268101E-12</v>
      </c>
      <c r="O304" s="21">
        <v>1.9128720875584799E-12</v>
      </c>
      <c r="P304" s="21">
        <v>2.6563503121319E-12</v>
      </c>
      <c r="Q304" s="22">
        <v>2.9158919159626099E-12</v>
      </c>
      <c r="R304" s="23">
        <v>1.02182320621945E-11</v>
      </c>
      <c r="S304" s="21">
        <v>1.0099271843891201E-11</v>
      </c>
      <c r="T304" s="21" t="e">
        <f>NA()</f>
        <v>#N/A</v>
      </c>
      <c r="U304" s="21">
        <v>1.01891549184049E-11</v>
      </c>
      <c r="V304" s="21">
        <v>1.0207171311176301E-11</v>
      </c>
      <c r="W304" s="21">
        <v>1.02320004844065E-11</v>
      </c>
      <c r="X304" s="21">
        <v>9.8878332227809294E-12</v>
      </c>
      <c r="Y304" s="21">
        <v>9.9637697810757203E-12</v>
      </c>
      <c r="Z304" s="21">
        <v>1.0032199830490599E-11</v>
      </c>
      <c r="AA304" s="21">
        <v>6.0036959267484502E-12</v>
      </c>
      <c r="AB304" s="21">
        <v>7.0774994757638502E-12</v>
      </c>
      <c r="AC304" s="21">
        <v>7.2630371308657603E-12</v>
      </c>
      <c r="AD304" s="21">
        <v>8.6346455431010601E-12</v>
      </c>
      <c r="AE304" s="21">
        <v>9.5457641862085803E-12</v>
      </c>
      <c r="AF304" s="22">
        <v>9.8638275619689995E-12</v>
      </c>
      <c r="AG304" s="23">
        <v>6.16693861891159E-13</v>
      </c>
      <c r="AH304" s="21">
        <v>6.16693861891159E-13</v>
      </c>
      <c r="AI304" s="21" t="e">
        <f>NA()</f>
        <v>#N/A</v>
      </c>
      <c r="AJ304" s="21">
        <v>6.16693861891159E-13</v>
      </c>
      <c r="AK304" s="21">
        <v>6.16693861891159E-13</v>
      </c>
      <c r="AL304" s="21">
        <v>6.16693861891159E-13</v>
      </c>
      <c r="AM304" s="21">
        <v>6.16693861891159E-13</v>
      </c>
      <c r="AN304" s="21">
        <v>6.16693861891159E-13</v>
      </c>
      <c r="AO304" s="21">
        <v>6.16693861891159E-13</v>
      </c>
      <c r="AP304" s="21">
        <v>0</v>
      </c>
      <c r="AQ304" s="21">
        <v>3.1684824587235902E-14</v>
      </c>
      <c r="AR304" s="21">
        <v>6.5535588057108598E-14</v>
      </c>
      <c r="AS304" s="21">
        <v>4.9252448197112102E-13</v>
      </c>
      <c r="AT304" s="21">
        <v>5.6111837457298801E-13</v>
      </c>
      <c r="AU304" s="22">
        <v>5.8506388946563302E-13</v>
      </c>
      <c r="AV304" s="23">
        <v>3.0398017905127201E-12</v>
      </c>
      <c r="AW304" s="21">
        <v>1.9630913475135599E-12</v>
      </c>
      <c r="AX304" s="21" t="e">
        <f>NA()</f>
        <v>#N/A</v>
      </c>
      <c r="AY304" s="21">
        <v>4.3473130230281998E-12</v>
      </c>
      <c r="AZ304" s="21">
        <v>4.9632799323488703E-12</v>
      </c>
      <c r="BA304" s="21">
        <v>5.81217067811188E-12</v>
      </c>
      <c r="BB304" s="21">
        <v>3.0421539443278002E-12</v>
      </c>
      <c r="BC304" s="21">
        <v>3.9143763892234398E-12</v>
      </c>
      <c r="BD304" s="21">
        <v>4.7000833749992797E-12</v>
      </c>
      <c r="BE304" s="21">
        <v>3.6381085957688299E-12</v>
      </c>
      <c r="BF304" s="21">
        <v>4.62301606458015E-12</v>
      </c>
      <c r="BG304" s="21">
        <v>4.7949346108901598E-12</v>
      </c>
      <c r="BH304" s="21">
        <v>6.1870491202236296E-13</v>
      </c>
      <c r="BI304" s="21">
        <v>4.4657132061712001E-12</v>
      </c>
      <c r="BJ304" s="22">
        <v>5.8128925490087102E-12</v>
      </c>
      <c r="BK304" s="21">
        <v>2.6411033686073698E-11</v>
      </c>
      <c r="BL304" s="21">
        <v>3.3707897398354098E-11</v>
      </c>
      <c r="BM304" s="3" t="e">
        <f>NA()</f>
        <v>#N/A</v>
      </c>
      <c r="BN304" s="21">
        <v>6.2219932664319199E-11</v>
      </c>
      <c r="BO304" s="21">
        <v>7.1035819493348099E-11</v>
      </c>
      <c r="BP304" s="21">
        <v>8.31853759575264E-11</v>
      </c>
      <c r="BQ304" s="21">
        <v>4.3540139062431801E-11</v>
      </c>
      <c r="BR304" s="21">
        <v>5.6023625184144702E-11</v>
      </c>
      <c r="BS304" s="21">
        <v>6.7268878399153603E-11</v>
      </c>
      <c r="BT304" s="21">
        <v>5.2069604984768302E-11</v>
      </c>
      <c r="BU304" s="21">
        <v>6.6165869980045505E-11</v>
      </c>
      <c r="BV304" s="21">
        <v>6.8626415222243299E-11</v>
      </c>
      <c r="BW304" s="21">
        <v>8.8550738723433297E-12</v>
      </c>
      <c r="BX304" s="21">
        <v>6.3914508459431499E-11</v>
      </c>
      <c r="BY304" s="22">
        <v>8.3195707571181698E-11</v>
      </c>
      <c r="BZ304" s="23">
        <v>1.150729361530208E-13</v>
      </c>
      <c r="CA304" s="21">
        <v>1.1008449826062548E-13</v>
      </c>
      <c r="CB304" s="21" t="e">
        <f>NA()</f>
        <v>#N/A</v>
      </c>
      <c r="CC304" s="21">
        <v>1.2653449446686409E-13</v>
      </c>
      <c r="CD304" s="21">
        <v>1.3047982554064259E-13</v>
      </c>
      <c r="CE304" s="21">
        <v>1.3591705761727291E-13</v>
      </c>
      <c r="CF304" s="21">
        <v>1.1199531378038693E-13</v>
      </c>
      <c r="CG304" s="21">
        <v>1.1876616714065087E-13</v>
      </c>
      <c r="CH304" s="21">
        <v>1.2486600271709481E-13</v>
      </c>
      <c r="CI304" s="21">
        <v>7.7032958363157026E-14</v>
      </c>
      <c r="CJ304" s="21">
        <v>9.4392685192640065E-14</v>
      </c>
      <c r="CK304" s="21">
        <v>9.7455672167925836E-14</v>
      </c>
      <c r="CL304" s="21">
        <v>8.5581539358598251E-14</v>
      </c>
      <c r="CM304" s="21">
        <v>1.1965440535361389E-13</v>
      </c>
      <c r="CN304" s="22">
        <v>1.3157338227353975E-13</v>
      </c>
      <c r="CO304" s="23">
        <v>9.0257934415488197E-14</v>
      </c>
      <c r="CP304" s="21">
        <v>8.9105613447758383E-14</v>
      </c>
      <c r="CQ304" s="21" t="e">
        <f>NA()</f>
        <v>#N/A</v>
      </c>
      <c r="CR304" s="21">
        <v>9.1805115052034936E-14</v>
      </c>
      <c r="CS304" s="21">
        <v>9.7584070330451711E-14</v>
      </c>
      <c r="CT304" s="21">
        <v>1.0589995163462356E-13</v>
      </c>
      <c r="CU304" s="21">
        <v>8.4108396377925405E-14</v>
      </c>
      <c r="CV304" s="21">
        <v>9.1533892575999243E-14</v>
      </c>
      <c r="CW304" s="21">
        <v>9.4126914666833664E-14</v>
      </c>
      <c r="CX304" s="21">
        <v>4.2957578019695296E-14</v>
      </c>
      <c r="CY304" s="21">
        <v>5.38472591452223E-14</v>
      </c>
      <c r="CZ304" s="21">
        <v>6.0672143383394422E-14</v>
      </c>
      <c r="DA304" s="21">
        <v>6.6513881500944043E-14</v>
      </c>
      <c r="DB304" s="21">
        <v>8.5830643507307098E-14</v>
      </c>
      <c r="DC304" s="22">
        <v>9.8693755766446078E-14</v>
      </c>
      <c r="DD304" s="21">
        <v>1.4933362341466428E-13</v>
      </c>
      <c r="DE304" s="21">
        <v>1.4364767534328457E-13</v>
      </c>
      <c r="DF304" s="21" t="e">
        <f>NA()</f>
        <v>#N/A</v>
      </c>
      <c r="DG304" s="21">
        <v>1.7173486920898295E-13</v>
      </c>
      <c r="DH304" s="21">
        <v>1.7447795196442371E-13</v>
      </c>
      <c r="DI304" s="21">
        <v>1.7811777337593099E-13</v>
      </c>
      <c r="DJ304" s="21">
        <v>1.518386235510917E-13</v>
      </c>
      <c r="DK304" s="21">
        <v>1.5857211660416721E-13</v>
      </c>
      <c r="DL304" s="21">
        <v>1.6766318429074308E-13</v>
      </c>
      <c r="DM304" s="21">
        <v>1.2307553242196754E-13</v>
      </c>
      <c r="DN304" s="21">
        <v>1.4525456030612377E-13</v>
      </c>
      <c r="DO304" s="21">
        <v>1.4559064720934392E-13</v>
      </c>
      <c r="DP304" s="21">
        <v>1.3264302530859623E-13</v>
      </c>
      <c r="DQ304" s="21">
        <v>1.6429990507709804E-13</v>
      </c>
      <c r="DR304" s="21">
        <v>1.7526274786614423E-13</v>
      </c>
    </row>
    <row r="305" spans="1:122" x14ac:dyDescent="0.45">
      <c r="A305" s="3" t="s">
        <v>314</v>
      </c>
      <c r="B305" s="4" t="s">
        <v>1140</v>
      </c>
      <c r="C305" s="21">
        <v>1.5529795322635999E-11</v>
      </c>
      <c r="D305" s="21">
        <v>1.54935859391029E-11</v>
      </c>
      <c r="E305" s="21">
        <v>5.5729358843666701E-12</v>
      </c>
      <c r="F305" s="21">
        <v>1.5623756204627601E-11</v>
      </c>
      <c r="G305" s="21">
        <v>1.56352512609126E-11</v>
      </c>
      <c r="H305" s="21">
        <v>1.56510930971456E-11</v>
      </c>
      <c r="I305" s="21">
        <v>1.5050110952146301E-11</v>
      </c>
      <c r="J305" s="21">
        <v>1.5171672563009401E-11</v>
      </c>
      <c r="K305" s="21">
        <v>1.5281217520341101E-11</v>
      </c>
      <c r="L305" s="21">
        <v>1.46498744559247E-11</v>
      </c>
      <c r="M305" s="21">
        <v>1.4909370503636802E-11</v>
      </c>
      <c r="N305" s="21">
        <v>1.49542076512183E-11</v>
      </c>
      <c r="O305" s="21">
        <v>1.0275208548389401E-11</v>
      </c>
      <c r="P305" s="21">
        <v>1.32632797887717E-11</v>
      </c>
      <c r="Q305" s="22">
        <v>1.43063887547864E-11</v>
      </c>
      <c r="R305" s="23">
        <v>1.3160388095342501E-11</v>
      </c>
      <c r="S305" s="21">
        <v>1.28856054467222E-11</v>
      </c>
      <c r="T305" s="21">
        <v>1.18977533884596E-13</v>
      </c>
      <c r="U305" s="21">
        <v>1.30932236709763E-11</v>
      </c>
      <c r="V305" s="21">
        <v>1.31348391975355E-11</v>
      </c>
      <c r="W305" s="21">
        <v>1.3192191361818199E-11</v>
      </c>
      <c r="X305" s="21">
        <v>1.28248267426076E-11</v>
      </c>
      <c r="Y305" s="21">
        <v>1.2918257576828301E-11</v>
      </c>
      <c r="Z305" s="21">
        <v>1.30024525515042E-11</v>
      </c>
      <c r="AA305" s="21">
        <v>1.22123253172553E-11</v>
      </c>
      <c r="AB305" s="21">
        <v>1.2488258220107999E-11</v>
      </c>
      <c r="AC305" s="21">
        <v>1.2535935417494501E-11</v>
      </c>
      <c r="AD305" s="21">
        <v>1.28754113473693E-11</v>
      </c>
      <c r="AE305" s="21">
        <v>1.31167116911429E-11</v>
      </c>
      <c r="AF305" s="22">
        <v>1.32009474846846E-11</v>
      </c>
      <c r="AG305" s="49">
        <v>0</v>
      </c>
      <c r="AH305" s="3">
        <v>0</v>
      </c>
      <c r="AI305" s="3">
        <v>0</v>
      </c>
      <c r="AJ305" s="3">
        <v>0</v>
      </c>
      <c r="AK305" s="3">
        <v>0</v>
      </c>
      <c r="AL305" s="3">
        <v>0</v>
      </c>
      <c r="AM305" s="3">
        <v>0</v>
      </c>
      <c r="AN305" s="3">
        <v>0</v>
      </c>
      <c r="AO305" s="3">
        <v>0</v>
      </c>
      <c r="AP305" s="3">
        <v>0</v>
      </c>
      <c r="AQ305" s="21">
        <v>0</v>
      </c>
      <c r="AR305" s="21">
        <v>0</v>
      </c>
      <c r="AS305" s="21">
        <v>0</v>
      </c>
      <c r="AT305" s="21">
        <v>0</v>
      </c>
      <c r="AU305" s="22">
        <v>0</v>
      </c>
      <c r="AV305" s="49">
        <v>0</v>
      </c>
      <c r="AW305" s="21">
        <v>0</v>
      </c>
      <c r="AX305" s="21">
        <v>0</v>
      </c>
      <c r="AY305" s="21">
        <v>0</v>
      </c>
      <c r="AZ305" s="21">
        <v>0</v>
      </c>
      <c r="BA305" s="3">
        <v>0</v>
      </c>
      <c r="BB305" s="3">
        <v>0</v>
      </c>
      <c r="BC305" s="3">
        <v>0</v>
      </c>
      <c r="BD305" s="3">
        <v>0</v>
      </c>
      <c r="BE305" s="3">
        <v>0</v>
      </c>
      <c r="BF305" s="3">
        <v>0</v>
      </c>
      <c r="BG305" s="3">
        <v>0</v>
      </c>
      <c r="BH305" s="3">
        <v>0</v>
      </c>
      <c r="BI305" s="3">
        <v>0</v>
      </c>
      <c r="BJ305" s="4">
        <v>0</v>
      </c>
      <c r="BK305" s="21">
        <v>3.5289874622542999E-11</v>
      </c>
      <c r="BL305" s="21">
        <v>4.5039792350297202E-11</v>
      </c>
      <c r="BM305" s="21">
        <v>1.3514719248915501E-12</v>
      </c>
      <c r="BN305" s="21">
        <v>8.3136981643572901E-11</v>
      </c>
      <c r="BO305" s="21">
        <v>9.4916586507997697E-11</v>
      </c>
      <c r="BP305" s="21">
        <v>1.1115057149460001E-10</v>
      </c>
      <c r="BQ305" s="21">
        <v>5.8177429434407297E-11</v>
      </c>
      <c r="BR305" s="21">
        <v>7.4857604293288402E-11</v>
      </c>
      <c r="BS305" s="21">
        <v>8.98832780618113E-11</v>
      </c>
      <c r="BT305" s="21">
        <v>6.9574324632614795E-11</v>
      </c>
      <c r="BU305" s="21">
        <v>8.8409461123004394E-11</v>
      </c>
      <c r="BV305" s="21">
        <v>9.1697190567158698E-11</v>
      </c>
      <c r="BW305" s="21">
        <v>1.18319657777396E-11</v>
      </c>
      <c r="BX305" s="21">
        <v>8.5401238622634099E-11</v>
      </c>
      <c r="BY305" s="22">
        <v>1.11164376382166E-10</v>
      </c>
      <c r="BZ305" s="23">
        <v>2.0085657143768546E-13</v>
      </c>
      <c r="CA305" s="21">
        <v>1.9968344914367284E-13</v>
      </c>
      <c r="CB305" s="21">
        <v>3.3264126990604531E-14</v>
      </c>
      <c r="CC305" s="21">
        <v>2.0705990577592825E-13</v>
      </c>
      <c r="CD305" s="21">
        <v>2.0899178100678062E-13</v>
      </c>
      <c r="CE305" s="21">
        <v>2.1165418215304924E-13</v>
      </c>
      <c r="CF305" s="21">
        <v>1.9833827857911252E-13</v>
      </c>
      <c r="CG305" s="21">
        <v>2.0196063312544056E-13</v>
      </c>
      <c r="CH305" s="21">
        <v>2.0522417951403123E-13</v>
      </c>
      <c r="CI305" s="21">
        <v>1.9254077094879015E-13</v>
      </c>
      <c r="CJ305" s="21">
        <v>1.9871826637832785E-13</v>
      </c>
      <c r="CK305" s="21">
        <v>1.9978996632294786E-13</v>
      </c>
      <c r="CL305" s="21">
        <v>1.6521325332105654E-13</v>
      </c>
      <c r="CM305" s="21">
        <v>1.9393785542530422E-13</v>
      </c>
      <c r="CN305" s="22">
        <v>2.0397583353012318E-13</v>
      </c>
      <c r="CO305" s="23">
        <v>1.7594783109358141E-13</v>
      </c>
      <c r="CP305" s="21">
        <v>1.7647520104426229E-13</v>
      </c>
      <c r="CQ305" s="21">
        <v>0</v>
      </c>
      <c r="CR305" s="21">
        <v>1.7982101045442813E-13</v>
      </c>
      <c r="CS305" s="21">
        <v>1.8247875141134777E-13</v>
      </c>
      <c r="CT305" s="21">
        <v>1.8634196529839648E-13</v>
      </c>
      <c r="CU305" s="21">
        <v>1.7110590384484976E-13</v>
      </c>
      <c r="CV305" s="21">
        <v>1.755471922847673E-13</v>
      </c>
      <c r="CW305" s="21">
        <v>1.770986072157399E-13</v>
      </c>
      <c r="CX305" s="21">
        <v>1.6220639021239743E-13</v>
      </c>
      <c r="CY305" s="21">
        <v>1.6674524708122756E-13</v>
      </c>
      <c r="CZ305" s="21">
        <v>1.6958990260233785E-13</v>
      </c>
      <c r="DA305" s="21">
        <v>1.4155793185926928E-13</v>
      </c>
      <c r="DB305" s="21">
        <v>1.5916618703839145E-13</v>
      </c>
      <c r="DC305" s="22">
        <v>1.708915850320116E-13</v>
      </c>
      <c r="DD305" s="21">
        <v>2.3325616118428726E-13</v>
      </c>
      <c r="DE305" s="21">
        <v>2.3204315094655608E-13</v>
      </c>
      <c r="DF305" s="21">
        <v>1.1896968326726172E-13</v>
      </c>
      <c r="DG305" s="21">
        <v>2.4335496934973695E-13</v>
      </c>
      <c r="DH305" s="21">
        <v>2.4469790939601027E-13</v>
      </c>
      <c r="DI305" s="21">
        <v>2.4646126091060326E-13</v>
      </c>
      <c r="DJ305" s="21">
        <v>2.3373051190726506E-13</v>
      </c>
      <c r="DK305" s="21">
        <v>2.3697060129808038E-13</v>
      </c>
      <c r="DL305" s="21">
        <v>2.4134506491524203E-13</v>
      </c>
      <c r="DM305" s="21">
        <v>2.2996791069019575E-13</v>
      </c>
      <c r="DN305" s="21">
        <v>2.3701503738788678E-13</v>
      </c>
      <c r="DO305" s="21">
        <v>2.3712209981526569E-13</v>
      </c>
      <c r="DP305" s="21">
        <v>2.1098039506598655E-13</v>
      </c>
      <c r="DQ305" s="21">
        <v>2.3442584891843976E-13</v>
      </c>
      <c r="DR305" s="21">
        <v>2.4254557754419313E-13</v>
      </c>
    </row>
    <row r="306" spans="1:122" x14ac:dyDescent="0.45">
      <c r="A306" s="3" t="s">
        <v>315</v>
      </c>
      <c r="B306" s="4" t="s">
        <v>1141</v>
      </c>
      <c r="C306" s="21">
        <v>1.29939557313901E-11</v>
      </c>
      <c r="D306" s="21">
        <v>1.29823820533601E-11</v>
      </c>
      <c r="E306" s="21">
        <v>4.6345614975147197E-12</v>
      </c>
      <c r="F306" s="21">
        <v>1.3023988636937599E-11</v>
      </c>
      <c r="G306" s="21">
        <v>1.3027662824880001E-11</v>
      </c>
      <c r="H306" s="21">
        <v>1.3032726382833E-11</v>
      </c>
      <c r="I306" s="21">
        <v>1.26352871479286E-11</v>
      </c>
      <c r="J306" s="21">
        <v>1.27135062879995E-11</v>
      </c>
      <c r="K306" s="21">
        <v>1.27839932805685E-11</v>
      </c>
      <c r="L306" s="21">
        <v>1.23007235997688E-11</v>
      </c>
      <c r="M306" s="21">
        <v>1.2487021850934301E-11</v>
      </c>
      <c r="N306" s="21">
        <v>1.25192114825504E-11</v>
      </c>
      <c r="O306" s="21">
        <v>1.08626098522531E-11</v>
      </c>
      <c r="P306" s="21">
        <v>1.2067283800878601E-11</v>
      </c>
      <c r="Q306" s="22">
        <v>1.2487824710329899E-11</v>
      </c>
      <c r="R306" s="23">
        <v>1.9962548048734401E-11</v>
      </c>
      <c r="S306" s="21">
        <v>1.91234479417631E-11</v>
      </c>
      <c r="T306" s="21">
        <v>1.82558397621031E-13</v>
      </c>
      <c r="U306" s="21">
        <v>1.9757448942392401E-11</v>
      </c>
      <c r="V306" s="21">
        <v>1.9884529720464701E-11</v>
      </c>
      <c r="W306" s="21">
        <v>2.0059665259139899E-11</v>
      </c>
      <c r="X306" s="21">
        <v>1.9819979212777898E-11</v>
      </c>
      <c r="Y306" s="21">
        <v>1.9936186273262899E-11</v>
      </c>
      <c r="Z306" s="21">
        <v>2.0040905990220301E-11</v>
      </c>
      <c r="AA306" s="21">
        <v>1.8976526101101701E-11</v>
      </c>
      <c r="AB306" s="21">
        <v>1.9340205776062001E-11</v>
      </c>
      <c r="AC306" s="21">
        <v>1.9403044341051101E-11</v>
      </c>
      <c r="AD306" s="21">
        <v>1.9675525509149699E-11</v>
      </c>
      <c r="AE306" s="21">
        <v>2.00902047086018E-11</v>
      </c>
      <c r="AF306" s="22">
        <v>2.0234965511196598E-11</v>
      </c>
      <c r="AG306" s="23">
        <v>1.4934527179117399E-11</v>
      </c>
      <c r="AH306" s="21">
        <v>1.4858185645725E-11</v>
      </c>
      <c r="AI306" s="21">
        <v>0</v>
      </c>
      <c r="AJ306" s="21">
        <v>1.49789772061301E-11</v>
      </c>
      <c r="AK306" s="21">
        <v>1.49924050250547E-11</v>
      </c>
      <c r="AL306" s="21">
        <v>1.5010910485410399E-11</v>
      </c>
      <c r="AM306" s="21">
        <v>1.4808702140376701E-11</v>
      </c>
      <c r="AN306" s="21">
        <v>1.4854888734057101E-11</v>
      </c>
      <c r="AO306" s="21">
        <v>1.48965096734152E-11</v>
      </c>
      <c r="AP306" s="21">
        <v>1.48838178396079E-11</v>
      </c>
      <c r="AQ306" s="21">
        <v>1.4925417653213199E-11</v>
      </c>
      <c r="AR306" s="21">
        <v>1.4932605496721601E-11</v>
      </c>
      <c r="AS306" s="21">
        <v>1.4906828120844701E-11</v>
      </c>
      <c r="AT306" s="21">
        <v>1.4985719431914701E-11</v>
      </c>
      <c r="AU306" s="22">
        <v>1.5013259683567801E-11</v>
      </c>
      <c r="AV306" s="23">
        <v>1.0999877037312E-11</v>
      </c>
      <c r="AW306" s="21">
        <v>7.1036748195408197E-12</v>
      </c>
      <c r="AX306" s="21">
        <v>0</v>
      </c>
      <c r="AY306" s="21">
        <v>1.5731258809459899E-11</v>
      </c>
      <c r="AZ306" s="21">
        <v>1.79602068555882E-11</v>
      </c>
      <c r="BA306" s="21">
        <v>2.1032016948814799E-11</v>
      </c>
      <c r="BB306" s="21">
        <v>1.10083885800117E-11</v>
      </c>
      <c r="BC306" s="21">
        <v>1.4164627145624699E-11</v>
      </c>
      <c r="BD306" s="21">
        <v>1.7007799439905601E-11</v>
      </c>
      <c r="BE306" s="21">
        <v>1.3164919938775E-11</v>
      </c>
      <c r="BF306" s="21">
        <v>1.6728922395733701E-11</v>
      </c>
      <c r="BG306" s="21">
        <v>1.7351029690934899E-11</v>
      </c>
      <c r="BH306" s="21">
        <v>2.2388558279910201E-12</v>
      </c>
      <c r="BI306" s="21">
        <v>1.6159703670513999E-11</v>
      </c>
      <c r="BJ306" s="22">
        <v>2.1034629122781699E-11</v>
      </c>
      <c r="BK306" s="21">
        <v>7.2802118017644206E-11</v>
      </c>
      <c r="BL306" s="21">
        <v>9.2915951480369304E-11</v>
      </c>
      <c r="BM306" s="21">
        <v>2.78805236986124E-12</v>
      </c>
      <c r="BN306" s="21">
        <v>1.7150948859931001E-10</v>
      </c>
      <c r="BO306" s="21">
        <v>1.95810515245442E-10</v>
      </c>
      <c r="BP306" s="21">
        <v>2.2930081532534899E-10</v>
      </c>
      <c r="BQ306" s="21">
        <v>1.2001856421845399E-10</v>
      </c>
      <c r="BR306" s="21">
        <v>1.5442934271001301E-10</v>
      </c>
      <c r="BS306" s="21">
        <v>1.8542692733424E-10</v>
      </c>
      <c r="BT306" s="21">
        <v>1.4353007051110099E-10</v>
      </c>
      <c r="BU306" s="21">
        <v>1.8238648029771501E-10</v>
      </c>
      <c r="BV306" s="21">
        <v>1.8916898291535E-10</v>
      </c>
      <c r="BW306" s="21">
        <v>2.4409045884835099E-11</v>
      </c>
      <c r="BX306" s="21">
        <v>1.7618059342966199E-10</v>
      </c>
      <c r="BY306" s="22">
        <v>2.2932929445894099E-10</v>
      </c>
      <c r="BZ306" s="23">
        <v>3.176395265885546E-13</v>
      </c>
      <c r="CA306" s="21">
        <v>2.9791302306103853E-13</v>
      </c>
      <c r="CB306" s="21">
        <v>2.8557269620718453E-14</v>
      </c>
      <c r="CC306" s="21">
        <v>3.4763819446521143E-13</v>
      </c>
      <c r="CD306" s="21">
        <v>3.6063106646923476E-13</v>
      </c>
      <c r="CE306" s="21">
        <v>3.785371075863831E-13</v>
      </c>
      <c r="CF306" s="21">
        <v>3.2033695843805457E-13</v>
      </c>
      <c r="CG306" s="21">
        <v>3.3869006743010457E-13</v>
      </c>
      <c r="CH306" s="21">
        <v>3.5522323691874272E-13</v>
      </c>
      <c r="CI306" s="21">
        <v>3.2323580856106831E-13</v>
      </c>
      <c r="CJ306" s="21">
        <v>3.4639068452669428E-13</v>
      </c>
      <c r="CK306" s="21">
        <v>3.5042518626564781E-13</v>
      </c>
      <c r="CL306" s="21">
        <v>2.6225154217967006E-13</v>
      </c>
      <c r="CM306" s="21">
        <v>3.4712603593885345E-13</v>
      </c>
      <c r="CN306" s="22">
        <v>3.7683665698715568E-13</v>
      </c>
      <c r="CO306" s="23">
        <v>2.5875858377230324E-13</v>
      </c>
      <c r="CP306" s="21">
        <v>2.4713974374229213E-13</v>
      </c>
      <c r="CQ306" s="21">
        <v>0</v>
      </c>
      <c r="CR306" s="21">
        <v>2.5215130965884658E-13</v>
      </c>
      <c r="CS306" s="21">
        <v>2.7209654045292987E-13</v>
      </c>
      <c r="CT306" s="21">
        <v>3.0077386765605859E-13</v>
      </c>
      <c r="CU306" s="21">
        <v>2.5493172112398906E-13</v>
      </c>
      <c r="CV306" s="21">
        <v>2.7542209849499001E-13</v>
      </c>
      <c r="CW306" s="21">
        <v>2.8257560631901413E-13</v>
      </c>
      <c r="CX306" s="21">
        <v>2.5575124756400369E-13</v>
      </c>
      <c r="CY306" s="21">
        <v>2.7120959101422587E-13</v>
      </c>
      <c r="CZ306" s="21">
        <v>2.8089478730006545E-13</v>
      </c>
      <c r="DA306" s="21">
        <v>2.2225972957332161E-13</v>
      </c>
      <c r="DB306" s="21">
        <v>2.7050951187336585E-13</v>
      </c>
      <c r="DC306" s="22">
        <v>3.0263926703484417E-13</v>
      </c>
      <c r="DD306" s="21">
        <v>3.9006950692249293E-13</v>
      </c>
      <c r="DE306" s="21">
        <v>3.6432482794982231E-13</v>
      </c>
      <c r="DF306" s="21">
        <v>1.4952569548247346E-13</v>
      </c>
      <c r="DG306" s="21">
        <v>4.4300188013213887E-13</v>
      </c>
      <c r="DH306" s="21">
        <v>4.5046961802517782E-13</v>
      </c>
      <c r="DI306" s="21">
        <v>4.6037919479072351E-13</v>
      </c>
      <c r="DJ306" s="21">
        <v>4.0172668076598751E-13</v>
      </c>
      <c r="DK306" s="21">
        <v>4.174204181016265E-13</v>
      </c>
      <c r="DL306" s="21">
        <v>4.3860941820993129E-13</v>
      </c>
      <c r="DM306" s="21">
        <v>4.0453341333655621E-13</v>
      </c>
      <c r="DN306" s="21">
        <v>4.3110045649137555E-13</v>
      </c>
      <c r="DO306" s="21">
        <v>4.3150695131137652E-13</v>
      </c>
      <c r="DP306" s="21">
        <v>3.6390249825317622E-13</v>
      </c>
      <c r="DQ306" s="21">
        <v>4.3348240046990544E-13</v>
      </c>
      <c r="DR306" s="21">
        <v>4.575771979124458E-13</v>
      </c>
    </row>
    <row r="307" spans="1:122" x14ac:dyDescent="0.45">
      <c r="A307" s="3" t="s">
        <v>316</v>
      </c>
      <c r="B307" s="4" t="s">
        <v>1142</v>
      </c>
      <c r="C307" s="21">
        <v>3.5116330325762801E-11</v>
      </c>
      <c r="D307" s="21">
        <v>3.5069472690505302E-11</v>
      </c>
      <c r="E307" s="21">
        <v>1.25485740475007E-11</v>
      </c>
      <c r="F307" s="21">
        <v>3.5237922695122302E-11</v>
      </c>
      <c r="G307" s="21">
        <v>3.5252798152865899E-11</v>
      </c>
      <c r="H307" s="21">
        <v>3.5273298667140999E-11</v>
      </c>
      <c r="I307" s="21">
        <v>3.42024580603415E-11</v>
      </c>
      <c r="J307" s="21">
        <v>3.4415958905889002E-11</v>
      </c>
      <c r="K307" s="21">
        <v>3.4608354686511903E-11</v>
      </c>
      <c r="L307" s="21">
        <v>3.2606380127156002E-11</v>
      </c>
      <c r="M307" s="21">
        <v>3.3286201330877499E-11</v>
      </c>
      <c r="N307" s="21">
        <v>3.3403664559735999E-11</v>
      </c>
      <c r="O307" s="21">
        <v>2.82927716492606E-11</v>
      </c>
      <c r="P307" s="21">
        <v>3.2172668470698603E-11</v>
      </c>
      <c r="Q307" s="22">
        <v>3.3527105776931002E-11</v>
      </c>
      <c r="R307" s="23">
        <v>2.0861492997125801E-11</v>
      </c>
      <c r="S307" s="21">
        <v>1.99399201473622E-11</v>
      </c>
      <c r="T307" s="21">
        <v>1.9099996540771701E-13</v>
      </c>
      <c r="U307" s="21">
        <v>2.0636235287890299E-11</v>
      </c>
      <c r="V307" s="21">
        <v>2.0775806471143999E-11</v>
      </c>
      <c r="W307" s="21">
        <v>2.0968155579588699E-11</v>
      </c>
      <c r="X307" s="21">
        <v>2.0615354056735099E-11</v>
      </c>
      <c r="Y307" s="21">
        <v>2.07601506328157E-11</v>
      </c>
      <c r="Z307" s="21">
        <v>2.08906337239487E-11</v>
      </c>
      <c r="AA307" s="21">
        <v>1.9710517167015201E-11</v>
      </c>
      <c r="AB307" s="21">
        <v>2.01270114325503E-11</v>
      </c>
      <c r="AC307" s="21">
        <v>2.0198975591601201E-11</v>
      </c>
      <c r="AD307" s="21">
        <v>2.0429428944888301E-11</v>
      </c>
      <c r="AE307" s="21">
        <v>2.0949405723324201E-11</v>
      </c>
      <c r="AF307" s="22">
        <v>2.1130924969711499E-11</v>
      </c>
      <c r="AG307" s="23">
        <v>6.8103955721018797E-11</v>
      </c>
      <c r="AH307" s="21">
        <v>6.7285369348841299E-11</v>
      </c>
      <c r="AI307" s="21">
        <v>0</v>
      </c>
      <c r="AJ307" s="21">
        <v>6.85805794504426E-11</v>
      </c>
      <c r="AK307" s="21">
        <v>6.8724561750657306E-11</v>
      </c>
      <c r="AL307" s="21">
        <v>6.8922990010936103E-11</v>
      </c>
      <c r="AM307" s="21">
        <v>6.8640900392622594E-11</v>
      </c>
      <c r="AN307" s="21">
        <v>6.8774580539743498E-11</v>
      </c>
      <c r="AO307" s="21">
        <v>6.8895046087283296E-11</v>
      </c>
      <c r="AP307" s="21">
        <v>6.7560215342485304E-11</v>
      </c>
      <c r="AQ307" s="21">
        <v>6.8006277125491295E-11</v>
      </c>
      <c r="AR307" s="21">
        <v>6.8083350122060704E-11</v>
      </c>
      <c r="AS307" s="21">
        <v>6.8680284514302801E-11</v>
      </c>
      <c r="AT307" s="21">
        <v>6.9043760744528597E-11</v>
      </c>
      <c r="AU307" s="22">
        <v>6.9170647048160805E-11</v>
      </c>
      <c r="AV307" s="23">
        <v>3.1837387252638298E-11</v>
      </c>
      <c r="AW307" s="21">
        <v>2.0560452210455202E-11</v>
      </c>
      <c r="AX307" s="21">
        <v>0</v>
      </c>
      <c r="AY307" s="21">
        <v>4.5531616125287398E-11</v>
      </c>
      <c r="AZ307" s="21">
        <v>5.1982950251103801E-11</v>
      </c>
      <c r="BA307" s="21">
        <v>6.0873813955569102E-11</v>
      </c>
      <c r="BB307" s="21">
        <v>3.1862022553572102E-11</v>
      </c>
      <c r="BC307" s="21">
        <v>4.0997250986969899E-11</v>
      </c>
      <c r="BD307" s="21">
        <v>4.9226359098992303E-11</v>
      </c>
      <c r="BE307" s="21">
        <v>3.8103758143753102E-11</v>
      </c>
      <c r="BF307" s="21">
        <v>4.8419194035141501E-11</v>
      </c>
      <c r="BG307" s="21">
        <v>5.0219784241998099E-11</v>
      </c>
      <c r="BH307" s="21">
        <v>6.4800106180090898E-12</v>
      </c>
      <c r="BI307" s="21">
        <v>4.6771681347063302E-11</v>
      </c>
      <c r="BJ307" s="22">
        <v>6.0881374475916303E-11</v>
      </c>
      <c r="BK307" s="21">
        <v>1.8855918080481299E-10</v>
      </c>
      <c r="BL307" s="21">
        <v>2.4065447780780299E-10</v>
      </c>
      <c r="BM307" s="21">
        <v>7.22112055551107E-12</v>
      </c>
      <c r="BN307" s="21">
        <v>4.44213568933538E-10</v>
      </c>
      <c r="BO307" s="21">
        <v>5.0715379377699703E-10</v>
      </c>
      <c r="BP307" s="21">
        <v>5.9389445077881803E-10</v>
      </c>
      <c r="BQ307" s="21">
        <v>3.1085087586211399E-10</v>
      </c>
      <c r="BR307" s="21">
        <v>3.9997559338271701E-10</v>
      </c>
      <c r="BS307" s="21">
        <v>4.8026005931344E-10</v>
      </c>
      <c r="BT307" s="21">
        <v>3.7174622460669497E-10</v>
      </c>
      <c r="BU307" s="21">
        <v>4.7238523069446404E-10</v>
      </c>
      <c r="BV307" s="21">
        <v>4.8995207039928904E-10</v>
      </c>
      <c r="BW307" s="21">
        <v>6.3219997186841897E-11</v>
      </c>
      <c r="BX307" s="21">
        <v>4.5631183920709199E-10</v>
      </c>
      <c r="BY307" s="22">
        <v>5.9396821239793503E-10</v>
      </c>
      <c r="BZ307" s="23">
        <v>6.4945171753037894E-13</v>
      </c>
      <c r="CA307" s="21">
        <v>6.0258667008971357E-13</v>
      </c>
      <c r="CB307" s="21">
        <v>7.4818907081170056E-14</v>
      </c>
      <c r="CC307" s="21">
        <v>7.3622461367246067E-13</v>
      </c>
      <c r="CD307" s="21">
        <v>7.7124179866834825E-13</v>
      </c>
      <c r="CE307" s="21">
        <v>8.1950050191340495E-13</v>
      </c>
      <c r="CF307" s="21">
        <v>6.5915786025762702E-13</v>
      </c>
      <c r="CG307" s="21">
        <v>7.0929143247526897E-13</v>
      </c>
      <c r="CH307" s="21">
        <v>7.5445316822788848E-13</v>
      </c>
      <c r="CI307" s="21">
        <v>6.7302249000830809E-13</v>
      </c>
      <c r="CJ307" s="21">
        <v>7.3476968244291917E-13</v>
      </c>
      <c r="CK307" s="21">
        <v>7.4553345764252517E-13</v>
      </c>
      <c r="CL307" s="21">
        <v>4.9174612414253226E-13</v>
      </c>
      <c r="CM307" s="21">
        <v>7.2841278447320732E-13</v>
      </c>
      <c r="CN307" s="22">
        <v>8.112608732092275E-13</v>
      </c>
      <c r="CO307" s="23">
        <v>5.1533165126246838E-13</v>
      </c>
      <c r="CP307" s="21">
        <v>4.8241081887014296E-13</v>
      </c>
      <c r="CQ307" s="21">
        <v>0</v>
      </c>
      <c r="CR307" s="21">
        <v>4.9233788923995694E-13</v>
      </c>
      <c r="CS307" s="21">
        <v>5.4516417334466171E-13</v>
      </c>
      <c r="CT307" s="21">
        <v>6.2093634035907253E-13</v>
      </c>
      <c r="CU307" s="21">
        <v>5.0040274650414979E-13</v>
      </c>
      <c r="CV307" s="21">
        <v>5.5392027708892719E-13</v>
      </c>
      <c r="CW307" s="21">
        <v>5.7260307571244773E-13</v>
      </c>
      <c r="CX307" s="21">
        <v>5.0967652999938866E-13</v>
      </c>
      <c r="CY307" s="21">
        <v>5.491173307213647E-13</v>
      </c>
      <c r="CZ307" s="21">
        <v>5.7382750059370945E-13</v>
      </c>
      <c r="DA307" s="21">
        <v>4.0413500005692392E-13</v>
      </c>
      <c r="DB307" s="21">
        <v>5.3363498475298496E-13</v>
      </c>
      <c r="DC307" s="22">
        <v>6.1986963231004796E-13</v>
      </c>
      <c r="DD307" s="21">
        <v>8.3280127477897221E-13</v>
      </c>
      <c r="DE307" s="21">
        <v>7.6438619077855213E-13</v>
      </c>
      <c r="DF307" s="21">
        <v>3.3249341472879967E-13</v>
      </c>
      <c r="DG307" s="21">
        <v>9.941020889171302E-13</v>
      </c>
      <c r="DH307" s="21">
        <v>1.0149860803094309E-12</v>
      </c>
      <c r="DI307" s="21">
        <v>1.0428622565821836E-12</v>
      </c>
      <c r="DJ307" s="21">
        <v>8.6963131050389095E-13</v>
      </c>
      <c r="DK307" s="21">
        <v>9.1565749341717645E-13</v>
      </c>
      <c r="DL307" s="21">
        <v>9.7780027424348405E-13</v>
      </c>
      <c r="DM307" s="21">
        <v>8.8333382118316673E-13</v>
      </c>
      <c r="DN307" s="21">
        <v>9.5928059581734252E-13</v>
      </c>
      <c r="DO307" s="21">
        <v>9.6044365922077069E-13</v>
      </c>
      <c r="DP307" s="21">
        <v>7.5395971050023613E-13</v>
      </c>
      <c r="DQ307" s="21">
        <v>9.6090339988134241E-13</v>
      </c>
      <c r="DR307" s="21">
        <v>1.032565711293173E-12</v>
      </c>
    </row>
    <row r="308" spans="1:122" x14ac:dyDescent="0.45">
      <c r="A308" s="3" t="s">
        <v>317</v>
      </c>
      <c r="B308" s="4" t="s">
        <v>1143</v>
      </c>
      <c r="C308" s="21">
        <v>1.70321375673015E-12</v>
      </c>
      <c r="D308" s="21" t="e">
        <f>NA()</f>
        <v>#N/A</v>
      </c>
      <c r="E308" s="21" t="e">
        <f>NA()</f>
        <v>#N/A</v>
      </c>
      <c r="F308" s="21">
        <v>1.7113453772451101E-12</v>
      </c>
      <c r="G308" s="21">
        <v>1.7123401894853301E-12</v>
      </c>
      <c r="H308" s="21">
        <v>1.7137111834327699E-12</v>
      </c>
      <c r="I308" s="21">
        <v>1.5432348068423801E-12</v>
      </c>
      <c r="J308" s="21">
        <v>1.5764645642434701E-12</v>
      </c>
      <c r="K308" s="21">
        <v>1.60640948131721E-12</v>
      </c>
      <c r="L308" s="21">
        <v>1.42810594452291E-12</v>
      </c>
      <c r="M308" s="21">
        <v>1.50047640704328E-12</v>
      </c>
      <c r="N308" s="21">
        <v>1.5129809717068799E-12</v>
      </c>
      <c r="O308" s="21">
        <v>1.4521942763473099E-12</v>
      </c>
      <c r="P308" s="21">
        <v>1.59824694815472E-12</v>
      </c>
      <c r="Q308" s="22">
        <v>1.6492326306290199E-12</v>
      </c>
      <c r="R308" s="23">
        <v>2.9699390309775601E-12</v>
      </c>
      <c r="S308" s="21" t="e">
        <f>NA()</f>
        <v>#N/A</v>
      </c>
      <c r="T308" s="21" t="e">
        <f>NA()</f>
        <v>#N/A</v>
      </c>
      <c r="U308" s="21">
        <v>2.9584757625175898E-12</v>
      </c>
      <c r="V308" s="21">
        <v>2.9655784803262001E-12</v>
      </c>
      <c r="W308" s="21">
        <v>2.9753670441699002E-12</v>
      </c>
      <c r="X308" s="21">
        <v>2.8377638550336299E-12</v>
      </c>
      <c r="Y308" s="21">
        <v>2.8680688539316E-12</v>
      </c>
      <c r="Z308" s="21">
        <v>2.89537813181666E-12</v>
      </c>
      <c r="AA308" s="21">
        <v>2.4797918942197602E-12</v>
      </c>
      <c r="AB308" s="21">
        <v>2.60925752677381E-12</v>
      </c>
      <c r="AC308" s="21">
        <v>2.6316273074496001E-12</v>
      </c>
      <c r="AD308" s="21">
        <v>2.7487889971400201E-12</v>
      </c>
      <c r="AE308" s="21">
        <v>2.8852721205906199E-12</v>
      </c>
      <c r="AF308" s="22">
        <v>2.9329171592553602E-12</v>
      </c>
      <c r="AG308" s="23">
        <v>2.6468289763514501E-12</v>
      </c>
      <c r="AH308" s="21" t="e">
        <f>NA()</f>
        <v>#N/A</v>
      </c>
      <c r="AI308" s="21" t="e">
        <f>NA()</f>
        <v>#N/A</v>
      </c>
      <c r="AJ308" s="21">
        <v>2.6468289763514501E-12</v>
      </c>
      <c r="AK308" s="21">
        <v>2.6468289763514501E-12</v>
      </c>
      <c r="AL308" s="21">
        <v>2.6468289763514501E-12</v>
      </c>
      <c r="AM308" s="21">
        <v>2.6468289763514501E-12</v>
      </c>
      <c r="AN308" s="21">
        <v>2.6468289763514501E-12</v>
      </c>
      <c r="AO308" s="21">
        <v>2.6468289763514501E-12</v>
      </c>
      <c r="AP308" s="21">
        <v>2.6320242150367698E-12</v>
      </c>
      <c r="AQ308" s="21">
        <v>2.6357383311486602E-12</v>
      </c>
      <c r="AR308" s="21">
        <v>2.6363800764612099E-12</v>
      </c>
      <c r="AS308" s="21">
        <v>2.6236116950521498E-12</v>
      </c>
      <c r="AT308" s="21">
        <v>2.6364374311633899E-12</v>
      </c>
      <c r="AU308" s="22">
        <v>2.6409147810178999E-12</v>
      </c>
      <c r="AV308" s="23">
        <v>5.3376032631235801E-13</v>
      </c>
      <c r="AW308" s="21" t="e">
        <f>NA()</f>
        <v>#N/A</v>
      </c>
      <c r="AX308" s="21" t="e">
        <f>NA()</f>
        <v>#N/A</v>
      </c>
      <c r="AY308" s="21">
        <v>7.6334688169326702E-13</v>
      </c>
      <c r="AZ308" s="21">
        <v>8.7150482131378303E-13</v>
      </c>
      <c r="BA308" s="21">
        <v>1.0205619746045501E-12</v>
      </c>
      <c r="BB308" s="21">
        <v>5.3417334218457397E-13</v>
      </c>
      <c r="BC308" s="21">
        <v>6.8732732026876099E-13</v>
      </c>
      <c r="BD308" s="21">
        <v>8.2529000534332797E-13</v>
      </c>
      <c r="BE308" s="21">
        <v>6.3881731937194103E-13</v>
      </c>
      <c r="BF308" s="21">
        <v>8.1175771751926204E-13</v>
      </c>
      <c r="BG308" s="21">
        <v>8.4194498159153501E-13</v>
      </c>
      <c r="BH308" s="21">
        <v>1.0863870689293E-13</v>
      </c>
      <c r="BI308" s="21">
        <v>7.8413682944153399E-13</v>
      </c>
      <c r="BJ308" s="22">
        <v>1.0206887282786401E-12</v>
      </c>
      <c r="BK308" s="21">
        <v>9.9984298612517398E-12</v>
      </c>
      <c r="BL308" s="3" t="e">
        <f>NA()</f>
        <v>#N/A</v>
      </c>
      <c r="BM308" s="3" t="e">
        <f>NA()</f>
        <v>#N/A</v>
      </c>
      <c r="BN308" s="21">
        <v>2.3554611307925901E-11</v>
      </c>
      <c r="BO308" s="21">
        <v>2.6892043199933099E-11</v>
      </c>
      <c r="BP308" s="21">
        <v>3.1491503016474001E-11</v>
      </c>
      <c r="BQ308" s="21">
        <v>1.6482998421770201E-11</v>
      </c>
      <c r="BR308" s="21">
        <v>2.12088740499426E-11</v>
      </c>
      <c r="BS308" s="21">
        <v>2.5465991619769801E-11</v>
      </c>
      <c r="BT308" s="21">
        <v>1.97119998986562E-11</v>
      </c>
      <c r="BU308" s="21">
        <v>2.5048425520467999E-11</v>
      </c>
      <c r="BV308" s="21">
        <v>2.5979914583598601E-11</v>
      </c>
      <c r="BW308" s="21">
        <v>3.3522669381741199E-12</v>
      </c>
      <c r="BX308" s="21">
        <v>2.4196127177141499E-11</v>
      </c>
      <c r="BY308" s="22">
        <v>3.14954142573483E-11</v>
      </c>
      <c r="BZ308" s="23">
        <v>4.2287550294757248E-14</v>
      </c>
      <c r="CA308" s="21" t="e">
        <f>NA()</f>
        <v>#N/A</v>
      </c>
      <c r="CB308" s="21" t="e">
        <f>NA()</f>
        <v>#N/A</v>
      </c>
      <c r="CC308" s="21">
        <v>4.4902529448175782E-14</v>
      </c>
      <c r="CD308" s="21">
        <v>4.5824034636932985E-14</v>
      </c>
      <c r="CE308" s="21">
        <v>4.7094000953421219E-14</v>
      </c>
      <c r="CF308" s="21">
        <v>4.1135927486466271E-14</v>
      </c>
      <c r="CG308" s="21">
        <v>4.278847648893408E-14</v>
      </c>
      <c r="CH308" s="21">
        <v>4.4277257227934249E-14</v>
      </c>
      <c r="CI308" s="21">
        <v>3.8370713286405502E-14</v>
      </c>
      <c r="CJ308" s="21">
        <v>4.121728395709962E-14</v>
      </c>
      <c r="CK308" s="21">
        <v>4.1711555321790522E-14</v>
      </c>
      <c r="CL308" s="21">
        <v>3.6469366582631386E-14</v>
      </c>
      <c r="CM308" s="21">
        <v>4.3802147566369779E-14</v>
      </c>
      <c r="CN308" s="22">
        <v>4.6367839441161411E-14</v>
      </c>
      <c r="CO308" s="23">
        <v>3.5224266799525285E-14</v>
      </c>
      <c r="CP308" s="21" t="e">
        <f>NA()</f>
        <v>#N/A</v>
      </c>
      <c r="CQ308" s="21" t="e">
        <f>NA()</f>
        <v>#N/A</v>
      </c>
      <c r="CR308" s="21">
        <v>3.5251569422703375E-14</v>
      </c>
      <c r="CS308" s="21">
        <v>3.6488448397086421E-14</v>
      </c>
      <c r="CT308" s="21">
        <v>3.8267220859181928E-14</v>
      </c>
      <c r="CU308" s="21">
        <v>3.2646313574830332E-14</v>
      </c>
      <c r="CV308" s="21">
        <v>3.4396833681259602E-14</v>
      </c>
      <c r="CW308" s="21">
        <v>3.5008175349003513E-14</v>
      </c>
      <c r="CX308" s="21">
        <v>2.8813157975981191E-14</v>
      </c>
      <c r="CY308" s="21">
        <v>3.0644691994276142E-14</v>
      </c>
      <c r="CZ308" s="21">
        <v>3.1792499422939924E-14</v>
      </c>
      <c r="DA308" s="21">
        <v>3.0415973308319479E-14</v>
      </c>
      <c r="DB308" s="21">
        <v>3.4359575448886523E-14</v>
      </c>
      <c r="DC308" s="22">
        <v>3.6985636817351575E-14</v>
      </c>
      <c r="DD308" s="21">
        <v>5.151635093066281E-14</v>
      </c>
      <c r="DE308" s="21" t="e">
        <f>NA()</f>
        <v>#N/A</v>
      </c>
      <c r="DF308" s="21" t="e">
        <f>NA()</f>
        <v>#N/A</v>
      </c>
      <c r="DG308" s="21">
        <v>5.5838016684972868E-14</v>
      </c>
      <c r="DH308" s="21">
        <v>5.638499882527519E-14</v>
      </c>
      <c r="DI308" s="21">
        <v>5.711290517923832E-14</v>
      </c>
      <c r="DJ308" s="21">
        <v>5.1479703787119525E-14</v>
      </c>
      <c r="DK308" s="21">
        <v>5.2906111481164382E-14</v>
      </c>
      <c r="DL308" s="21">
        <v>5.483193630107482E-14</v>
      </c>
      <c r="DM308" s="21">
        <v>4.9390620629804636E-14</v>
      </c>
      <c r="DN308" s="21">
        <v>5.2648631982675607E-14</v>
      </c>
      <c r="DO308" s="21">
        <v>5.269815529506955E-14</v>
      </c>
      <c r="DP308" s="21">
        <v>4.8431944294138626E-14</v>
      </c>
      <c r="DQ308" s="21">
        <v>5.4519044454748145E-14</v>
      </c>
      <c r="DR308" s="21">
        <v>5.6626996006408964E-14</v>
      </c>
    </row>
    <row r="309" spans="1:122" x14ac:dyDescent="0.45">
      <c r="A309" s="3" t="s">
        <v>318</v>
      </c>
      <c r="B309" s="4" t="s">
        <v>1144</v>
      </c>
      <c r="C309" s="21">
        <v>2.8228981272658999E-12</v>
      </c>
      <c r="D309" s="21" t="e">
        <f>NA()</f>
        <v>#N/A</v>
      </c>
      <c r="E309" s="21" t="e">
        <f>NA()</f>
        <v>#N/A</v>
      </c>
      <c r="F309" s="21">
        <v>2.8472421252091401E-12</v>
      </c>
      <c r="G309" s="21">
        <v>2.8502203393406899E-12</v>
      </c>
      <c r="H309" s="21">
        <v>2.8543247455627001E-12</v>
      </c>
      <c r="I309" s="21">
        <v>2.5909540313383101E-12</v>
      </c>
      <c r="J309" s="21">
        <v>2.64308789855839E-12</v>
      </c>
      <c r="K309" s="21">
        <v>2.69006820936219E-12</v>
      </c>
      <c r="L309" s="21">
        <v>2.3331462366797699E-12</v>
      </c>
      <c r="M309" s="21">
        <v>2.4660507808383099E-12</v>
      </c>
      <c r="N309" s="21">
        <v>2.48901475548542E-12</v>
      </c>
      <c r="O309" s="21">
        <v>2.4388255376684899E-12</v>
      </c>
      <c r="P309" s="21">
        <v>2.67310147745991E-12</v>
      </c>
      <c r="Q309" s="22">
        <v>2.7548851143476002E-12</v>
      </c>
      <c r="R309" s="23">
        <v>3.20118205359049E-12</v>
      </c>
      <c r="S309" s="21" t="e">
        <f>NA()</f>
        <v>#N/A</v>
      </c>
      <c r="T309" s="21" t="e">
        <f>NA()</f>
        <v>#N/A</v>
      </c>
      <c r="U309" s="21">
        <v>3.1890844472156601E-12</v>
      </c>
      <c r="V309" s="21">
        <v>3.1965802050390201E-12</v>
      </c>
      <c r="W309" s="21">
        <v>3.2069104343945899E-12</v>
      </c>
      <c r="X309" s="21">
        <v>3.0693237485026898E-12</v>
      </c>
      <c r="Y309" s="21">
        <v>3.0998428866040599E-12</v>
      </c>
      <c r="Z309" s="21">
        <v>3.12734513552441E-12</v>
      </c>
      <c r="AA309" s="21">
        <v>2.66887621347408E-12</v>
      </c>
      <c r="AB309" s="21">
        <v>2.80927806790731E-12</v>
      </c>
      <c r="AC309" s="21">
        <v>2.8335374688632801E-12</v>
      </c>
      <c r="AD309" s="21">
        <v>2.9418920010184298E-12</v>
      </c>
      <c r="AE309" s="21">
        <v>3.1002366507499101E-12</v>
      </c>
      <c r="AF309" s="22">
        <v>3.1555133528656998E-12</v>
      </c>
      <c r="AG309" s="23">
        <v>1.5058001262869802E-11</v>
      </c>
      <c r="AH309" s="21" t="e">
        <f>NA()</f>
        <v>#N/A</v>
      </c>
      <c r="AI309" s="21" t="e">
        <f>NA()</f>
        <v>#N/A</v>
      </c>
      <c r="AJ309" s="21">
        <v>1.5058001262869802E-11</v>
      </c>
      <c r="AK309" s="21">
        <v>1.5058001262869802E-11</v>
      </c>
      <c r="AL309" s="21">
        <v>1.5058001262869802E-11</v>
      </c>
      <c r="AM309" s="21">
        <v>1.50541765352146E-11</v>
      </c>
      <c r="AN309" s="21">
        <v>1.5054909722653E-11</v>
      </c>
      <c r="AO309" s="21">
        <v>1.5055570432774401E-11</v>
      </c>
      <c r="AP309" s="21">
        <v>1.50166741682578E-11</v>
      </c>
      <c r="AQ309" s="21">
        <v>1.5027042023888401E-11</v>
      </c>
      <c r="AR309" s="21">
        <v>1.5028833438737001E-11</v>
      </c>
      <c r="AS309" s="21">
        <v>1.4939987172745599E-11</v>
      </c>
      <c r="AT309" s="21">
        <v>1.50051807480755E-11</v>
      </c>
      <c r="AU309" s="22">
        <v>1.5027939242596701E-11</v>
      </c>
      <c r="AV309" s="23">
        <v>4.9012836489142905E-13</v>
      </c>
      <c r="AW309" s="21" t="e">
        <f>NA()</f>
        <v>#N/A</v>
      </c>
      <c r="AX309" s="21" t="e">
        <f>NA()</f>
        <v>#N/A</v>
      </c>
      <c r="AY309" s="21">
        <v>7.0094748621377597E-13</v>
      </c>
      <c r="AZ309" s="21">
        <v>8.0026411107886E-13</v>
      </c>
      <c r="BA309" s="21">
        <v>9.3713666457588091E-13</v>
      </c>
      <c r="BB309" s="21">
        <v>4.9050761899508602E-13</v>
      </c>
      <c r="BC309" s="21">
        <v>6.3114210446467896E-13</v>
      </c>
      <c r="BD309" s="21">
        <v>7.5782710130361095E-13</v>
      </c>
      <c r="BE309" s="21">
        <v>5.8659752846611399E-13</v>
      </c>
      <c r="BF309" s="21">
        <v>7.4540100333887002E-13</v>
      </c>
      <c r="BG309" s="21">
        <v>7.7312062514461403E-13</v>
      </c>
      <c r="BH309" s="21">
        <v>9.9758092065821101E-14</v>
      </c>
      <c r="BI309" s="21">
        <v>7.2003797045121504E-13</v>
      </c>
      <c r="BJ309" s="22">
        <v>9.3725305683653004E-13</v>
      </c>
      <c r="BK309" s="21">
        <v>5.7919582407733202E-12</v>
      </c>
      <c r="BL309" s="3" t="e">
        <f>NA()</f>
        <v>#N/A</v>
      </c>
      <c r="BM309" s="3" t="e">
        <f>NA()</f>
        <v>#N/A</v>
      </c>
      <c r="BN309" s="21">
        <v>1.36448749420015E-11</v>
      </c>
      <c r="BO309" s="21">
        <v>1.55782051166566E-11</v>
      </c>
      <c r="BP309" s="21">
        <v>1.8242611384160801E-11</v>
      </c>
      <c r="BQ309" s="21">
        <v>9.5483830827886906E-12</v>
      </c>
      <c r="BR309" s="21">
        <v>1.22860203587716E-11</v>
      </c>
      <c r="BS309" s="21">
        <v>1.4752112288471301E-11</v>
      </c>
      <c r="BT309" s="21">
        <v>1.14189009513991E-11</v>
      </c>
      <c r="BU309" s="21">
        <v>1.45102217673114E-11</v>
      </c>
      <c r="BV309" s="21">
        <v>1.50498210674273E-11</v>
      </c>
      <c r="BW309" s="21">
        <v>1.9419239207823702E-12</v>
      </c>
      <c r="BX309" s="21">
        <v>1.40164966042877E-11</v>
      </c>
      <c r="BY309" s="22">
        <v>1.82448771142932E-11</v>
      </c>
      <c r="BZ309" s="23">
        <v>7.325750540100652E-14</v>
      </c>
      <c r="CA309" s="21" t="e">
        <f>NA()</f>
        <v>#N/A</v>
      </c>
      <c r="CB309" s="21" t="e">
        <f>NA()</f>
        <v>#N/A</v>
      </c>
      <c r="CC309" s="21">
        <v>7.5147194450439237E-14</v>
      </c>
      <c r="CD309" s="21">
        <v>7.5866424825020493E-14</v>
      </c>
      <c r="CE309" s="21">
        <v>7.6857627436418873E-14</v>
      </c>
      <c r="CF309" s="21">
        <v>7.1332412847365586E-14</v>
      </c>
      <c r="CG309" s="21">
        <v>7.2789916790355892E-14</v>
      </c>
      <c r="CH309" s="21">
        <v>7.4103036731796036E-14</v>
      </c>
      <c r="CI309" s="21">
        <v>6.714762412115786E-14</v>
      </c>
      <c r="CJ309" s="21">
        <v>7.0097558541860172E-14</v>
      </c>
      <c r="CK309" s="21">
        <v>7.060907667053975E-14</v>
      </c>
      <c r="CL309" s="21">
        <v>6.668389927972567E-14</v>
      </c>
      <c r="CM309" s="21">
        <v>7.3446500561950901E-14</v>
      </c>
      <c r="CN309" s="22">
        <v>7.5811660738610805E-14</v>
      </c>
      <c r="CO309" s="23">
        <v>6.3358283309745976E-14</v>
      </c>
      <c r="CP309" s="21" t="e">
        <f>NA()</f>
        <v>#N/A</v>
      </c>
      <c r="CQ309" s="21" t="e">
        <f>NA()</f>
        <v>#N/A</v>
      </c>
      <c r="CR309" s="21">
        <v>6.3521651109029125E-14</v>
      </c>
      <c r="CS309" s="21">
        <v>6.452057907378263E-14</v>
      </c>
      <c r="CT309" s="21">
        <v>6.5961296701984825E-14</v>
      </c>
      <c r="CU309" s="21">
        <v>6.0023453956635965E-14</v>
      </c>
      <c r="CV309" s="21">
        <v>6.1691793241099659E-14</v>
      </c>
      <c r="CW309" s="21">
        <v>6.2274529316983946E-14</v>
      </c>
      <c r="CX309" s="21">
        <v>5.4416735519322354E-14</v>
      </c>
      <c r="CY309" s="21">
        <v>5.641798949370821E-14</v>
      </c>
      <c r="CZ309" s="21">
        <v>5.7672257207896087E-14</v>
      </c>
      <c r="DA309" s="21">
        <v>5.7194221545063402E-14</v>
      </c>
      <c r="DB309" s="21">
        <v>6.117663017419846E-14</v>
      </c>
      <c r="DC309" s="22">
        <v>6.3828531730731042E-14</v>
      </c>
      <c r="DD309" s="21">
        <v>8.6423335745170316E-14</v>
      </c>
      <c r="DE309" s="21" t="e">
        <f>NA()</f>
        <v>#N/A</v>
      </c>
      <c r="DF309" s="21" t="e">
        <f>NA()</f>
        <v>#N/A</v>
      </c>
      <c r="DG309" s="21">
        <v>8.9605337467869739E-14</v>
      </c>
      <c r="DH309" s="21">
        <v>9.0034967862091864E-14</v>
      </c>
      <c r="DI309" s="21">
        <v>9.0603988661085749E-14</v>
      </c>
      <c r="DJ309" s="21">
        <v>8.5703611311031412E-14</v>
      </c>
      <c r="DK309" s="21">
        <v>8.6917157077144397E-14</v>
      </c>
      <c r="DL309" s="21">
        <v>8.8555564930500547E-14</v>
      </c>
      <c r="DM309" s="21">
        <v>8.2512651467168593E-14</v>
      </c>
      <c r="DN309" s="21">
        <v>8.5793025193690228E-14</v>
      </c>
      <c r="DO309" s="21">
        <v>8.5842746804391609E-14</v>
      </c>
      <c r="DP309" s="21">
        <v>8.2790147580442565E-14</v>
      </c>
      <c r="DQ309" s="21">
        <v>8.816368021905113E-14</v>
      </c>
      <c r="DR309" s="21">
        <v>9.002457331325892E-14</v>
      </c>
    </row>
    <row r="310" spans="1:122" x14ac:dyDescent="0.45">
      <c r="A310" s="3" t="s">
        <v>319</v>
      </c>
      <c r="B310" s="4" t="s">
        <v>1145</v>
      </c>
      <c r="C310" s="21">
        <v>3.7383381940559603E-12</v>
      </c>
      <c r="D310" s="21" t="e">
        <f>NA()</f>
        <v>#N/A</v>
      </c>
      <c r="E310" s="3" t="e">
        <f>NA()</f>
        <v>#N/A</v>
      </c>
      <c r="F310" s="21">
        <v>3.7705767280746703E-12</v>
      </c>
      <c r="G310" s="21">
        <v>3.7745207498339104E-12</v>
      </c>
      <c r="H310" s="21">
        <v>3.7799561774873097E-12</v>
      </c>
      <c r="I310" s="21">
        <v>3.43117674734385E-12</v>
      </c>
      <c r="J310" s="21">
        <v>3.5002171512997E-12</v>
      </c>
      <c r="K310" s="21">
        <v>3.5624327475871099E-12</v>
      </c>
      <c r="L310" s="21">
        <v>3.0897642407470199E-12</v>
      </c>
      <c r="M310" s="21">
        <v>3.2657685140831898E-12</v>
      </c>
      <c r="N310" s="21">
        <v>3.2961794958616101E-12</v>
      </c>
      <c r="O310" s="21">
        <v>3.2297143733399799E-12</v>
      </c>
      <c r="P310" s="21">
        <v>3.5399638595723598E-12</v>
      </c>
      <c r="Q310" s="22">
        <v>3.6482691825569202E-12</v>
      </c>
      <c r="R310" s="23">
        <v>3.1233364743706798E-12</v>
      </c>
      <c r="S310" s="21" t="e">
        <f>NA()</f>
        <v>#N/A</v>
      </c>
      <c r="T310" s="21" t="e">
        <f>NA()</f>
        <v>#N/A</v>
      </c>
      <c r="U310" s="21">
        <v>3.1096707429092099E-12</v>
      </c>
      <c r="V310" s="21">
        <v>3.1181381215244799E-12</v>
      </c>
      <c r="W310" s="21">
        <v>3.1298073836854999E-12</v>
      </c>
      <c r="X310" s="21">
        <v>2.9724156917819698E-12</v>
      </c>
      <c r="Y310" s="21">
        <v>3.00726856985745E-12</v>
      </c>
      <c r="Z310" s="21">
        <v>3.0386761582775002E-12</v>
      </c>
      <c r="AA310" s="21">
        <v>2.5716342569861599E-12</v>
      </c>
      <c r="AB310" s="21">
        <v>2.71779143639636E-12</v>
      </c>
      <c r="AC310" s="21">
        <v>2.7430452739059698E-12</v>
      </c>
      <c r="AD310" s="21">
        <v>2.8694894833531798E-12</v>
      </c>
      <c r="AE310" s="21">
        <v>3.02678549415781E-12</v>
      </c>
      <c r="AF310" s="22">
        <v>3.08169612579579E-12</v>
      </c>
      <c r="AG310" s="23">
        <v>5.4421481443862299E-11</v>
      </c>
      <c r="AH310" s="21" t="e">
        <f>NA()</f>
        <v>#N/A</v>
      </c>
      <c r="AI310" s="3" t="e">
        <f>NA()</f>
        <v>#N/A</v>
      </c>
      <c r="AJ310" s="21">
        <v>5.4421481443862299E-11</v>
      </c>
      <c r="AK310" s="21">
        <v>5.4421481443862299E-11</v>
      </c>
      <c r="AL310" s="21">
        <v>5.4421481443862299E-11</v>
      </c>
      <c r="AM310" s="21">
        <v>5.4421481443862402E-11</v>
      </c>
      <c r="AN310" s="21">
        <v>5.4421481443862299E-11</v>
      </c>
      <c r="AO310" s="21">
        <v>5.4421481443862299E-11</v>
      </c>
      <c r="AP310" s="21">
        <v>5.43741949407153E-11</v>
      </c>
      <c r="AQ310" s="21">
        <v>5.4386057851537098E-11</v>
      </c>
      <c r="AR310" s="21">
        <v>5.4388107590205398E-11</v>
      </c>
      <c r="AS310" s="21">
        <v>5.4248896088158301E-11</v>
      </c>
      <c r="AT310" s="21">
        <v>5.4344236029144099E-11</v>
      </c>
      <c r="AU310" s="22">
        <v>5.4377518350501602E-11</v>
      </c>
      <c r="AV310" s="23">
        <v>4.2208815883145098E-13</v>
      </c>
      <c r="AW310" s="21" t="e">
        <f>NA()</f>
        <v>#N/A</v>
      </c>
      <c r="AX310" s="21" t="e">
        <f>NA()</f>
        <v>#N/A</v>
      </c>
      <c r="AY310" s="21">
        <v>6.0364111748366997E-13</v>
      </c>
      <c r="AZ310" s="21">
        <v>6.8917048965119098E-13</v>
      </c>
      <c r="BA310" s="21">
        <v>8.0704223150174497E-13</v>
      </c>
      <c r="BB310" s="21">
        <v>4.2241476442665499E-13</v>
      </c>
      <c r="BC310" s="21">
        <v>5.4352620235214203E-13</v>
      </c>
      <c r="BD310" s="21">
        <v>6.5262463634944402E-13</v>
      </c>
      <c r="BE310" s="21">
        <v>5.0516535769193404E-13</v>
      </c>
      <c r="BF310" s="21">
        <v>6.4192354417217602E-13</v>
      </c>
      <c r="BG310" s="21">
        <v>6.6579509491191395E-13</v>
      </c>
      <c r="BH310" s="21">
        <v>8.5909554363228998E-14</v>
      </c>
      <c r="BI310" s="21">
        <v>6.2008143785722504E-13</v>
      </c>
      <c r="BJ310" s="22">
        <v>8.0714246604950596E-13</v>
      </c>
      <c r="BK310" s="21">
        <v>6.8650647560720499E-12</v>
      </c>
      <c r="BL310" s="3" t="e">
        <f>NA()</f>
        <v>#N/A</v>
      </c>
      <c r="BM310" s="3" t="e">
        <f>NA()</f>
        <v>#N/A</v>
      </c>
      <c r="BN310" s="21">
        <v>1.61729325681116E-11</v>
      </c>
      <c r="BO310" s="21">
        <v>1.8464460975627101E-11</v>
      </c>
      <c r="BP310" s="21">
        <v>2.16225157823997E-11</v>
      </c>
      <c r="BQ310" s="21">
        <v>1.13174621525543E-11</v>
      </c>
      <c r="BR310" s="21">
        <v>1.4562315861263001E-11</v>
      </c>
      <c r="BS310" s="21">
        <v>1.7485313591570301E-11</v>
      </c>
      <c r="BT310" s="21">
        <v>1.35345406882735E-11</v>
      </c>
      <c r="BU310" s="21">
        <v>1.7198606743452401E-11</v>
      </c>
      <c r="BV310" s="21">
        <v>1.78381804391931E-11</v>
      </c>
      <c r="BW310" s="21">
        <v>2.3017143621112102E-12</v>
      </c>
      <c r="BX310" s="21">
        <v>1.6613406527055999E-11</v>
      </c>
      <c r="BY310" s="22">
        <v>2.16252012962505E-11</v>
      </c>
      <c r="BZ310" s="23">
        <v>1.5185430395499435E-13</v>
      </c>
      <c r="CA310" s="21" t="e">
        <f>NA()</f>
        <v>#N/A</v>
      </c>
      <c r="CB310" s="21" t="e">
        <f>NA()</f>
        <v>#N/A</v>
      </c>
      <c r="CC310" s="21">
        <v>1.5385044794543785E-13</v>
      </c>
      <c r="CD310" s="21">
        <v>1.5457538658649026E-13</v>
      </c>
      <c r="CE310" s="21">
        <v>1.5557445600779096E-13</v>
      </c>
      <c r="CF310" s="21">
        <v>1.4943827089556606E-13</v>
      </c>
      <c r="CG310" s="21">
        <v>1.5101604344028158E-13</v>
      </c>
      <c r="CH310" s="21">
        <v>1.5243754684423516E-13</v>
      </c>
      <c r="CI310" s="21">
        <v>1.4474295479864955E-13</v>
      </c>
      <c r="CJ310" s="21">
        <v>1.4797845084005458E-13</v>
      </c>
      <c r="CK310" s="21">
        <v>1.4853928799114461E-13</v>
      </c>
      <c r="CL310" s="21">
        <v>1.4462474165601591E-13</v>
      </c>
      <c r="CM310" s="21">
        <v>1.5182515180091583E-13</v>
      </c>
      <c r="CN310" s="22">
        <v>1.5434309406591801E-13</v>
      </c>
      <c r="CO310" s="23">
        <v>1.340360242569828E-13</v>
      </c>
      <c r="CP310" s="21" t="e">
        <f>NA()</f>
        <v>#N/A</v>
      </c>
      <c r="CQ310" s="21" t="e">
        <f>NA()</f>
        <v>#N/A</v>
      </c>
      <c r="CR310" s="21">
        <v>1.3445609216917672E-13</v>
      </c>
      <c r="CS310" s="21">
        <v>1.3545001598203963E-13</v>
      </c>
      <c r="CT310" s="21">
        <v>1.3688545071433754E-13</v>
      </c>
      <c r="CU310" s="21">
        <v>1.3005908286092109E-13</v>
      </c>
      <c r="CV310" s="21">
        <v>1.3188364741935068E-13</v>
      </c>
      <c r="CW310" s="21">
        <v>1.3252100073894337E-13</v>
      </c>
      <c r="CX310" s="21">
        <v>1.2381787142202555E-13</v>
      </c>
      <c r="CY310" s="21">
        <v>1.2602086577187984E-13</v>
      </c>
      <c r="CZ310" s="21">
        <v>1.2740160240343654E-13</v>
      </c>
      <c r="DA310" s="21">
        <v>1.2708351418353179E-13</v>
      </c>
      <c r="DB310" s="21">
        <v>1.3140111032393536E-13</v>
      </c>
      <c r="DC310" s="22">
        <v>1.3427621412484825E-13</v>
      </c>
      <c r="DD310" s="21">
        <v>1.7673602615838563E-13</v>
      </c>
      <c r="DE310" s="21" t="e">
        <f>NA()</f>
        <v>#N/A</v>
      </c>
      <c r="DF310" s="21" t="e">
        <f>NA()</f>
        <v>#N/A</v>
      </c>
      <c r="DG310" s="21">
        <v>1.7998209220411677E-13</v>
      </c>
      <c r="DH310" s="21">
        <v>1.8042020103265373E-13</v>
      </c>
      <c r="DI310" s="21">
        <v>1.8099920793715556E-13</v>
      </c>
      <c r="DJ310" s="21">
        <v>1.7567180807843398E-13</v>
      </c>
      <c r="DK310" s="21">
        <v>1.7697498654032953E-13</v>
      </c>
      <c r="DL310" s="21">
        <v>1.7873439247005579E-13</v>
      </c>
      <c r="DM310" s="21">
        <v>1.7206201064457313E-13</v>
      </c>
      <c r="DN310" s="21">
        <v>1.7565057703384115E-13</v>
      </c>
      <c r="DO310" s="21">
        <v>1.7570492982076427E-13</v>
      </c>
      <c r="DP310" s="21">
        <v>1.7271259621962384E-13</v>
      </c>
      <c r="DQ310" s="21">
        <v>1.7838005557875394E-13</v>
      </c>
      <c r="DR310" s="21">
        <v>1.80342753527834E-13</v>
      </c>
    </row>
    <row r="311" spans="1:122" x14ac:dyDescent="0.45">
      <c r="A311" s="3" t="s">
        <v>320</v>
      </c>
      <c r="B311" s="4" t="s">
        <v>1146</v>
      </c>
      <c r="C311" s="21">
        <v>2.1846623847315899E-12</v>
      </c>
      <c r="D311" s="21" t="e">
        <f>NA()</f>
        <v>#N/A</v>
      </c>
      <c r="E311" s="3" t="e">
        <f>NA()</f>
        <v>#N/A</v>
      </c>
      <c r="F311" s="21">
        <v>2.2016504067936799E-12</v>
      </c>
      <c r="G311" s="21">
        <v>2.2037287000752698E-12</v>
      </c>
      <c r="H311" s="21">
        <v>2.2065928862953801E-12</v>
      </c>
      <c r="I311" s="21">
        <v>1.95328633663673E-12</v>
      </c>
      <c r="J311" s="21">
        <v>2.0029933917089301E-12</v>
      </c>
      <c r="K311" s="21">
        <v>2.0477867865011502E-12</v>
      </c>
      <c r="L311" s="21">
        <v>1.6473488694323701E-12</v>
      </c>
      <c r="M311" s="21">
        <v>1.7891518877760901E-12</v>
      </c>
      <c r="N311" s="21">
        <v>1.81365338950235E-12</v>
      </c>
      <c r="O311" s="21">
        <v>1.8064933314891499E-12</v>
      </c>
      <c r="P311" s="21">
        <v>2.0308283621505901E-12</v>
      </c>
      <c r="Q311" s="22">
        <v>2.10914171650161E-12</v>
      </c>
      <c r="R311" s="23">
        <v>3.6874251267567303E-12</v>
      </c>
      <c r="S311" s="21" t="e">
        <f>NA()</f>
        <v>#N/A</v>
      </c>
      <c r="T311" s="21" t="e">
        <f>NA()</f>
        <v>#N/A</v>
      </c>
      <c r="U311" s="21">
        <v>3.67275883055081E-12</v>
      </c>
      <c r="V311" s="21">
        <v>3.6818461657739101E-12</v>
      </c>
      <c r="W311" s="21">
        <v>3.6943698170574599E-12</v>
      </c>
      <c r="X311" s="21">
        <v>3.50736330956541E-12</v>
      </c>
      <c r="Y311" s="21">
        <v>3.5482360080738801E-12</v>
      </c>
      <c r="Z311" s="21">
        <v>3.58506834340039E-12</v>
      </c>
      <c r="AA311" s="21">
        <v>3.06101866233252E-12</v>
      </c>
      <c r="AB311" s="21">
        <v>3.2264845546009898E-12</v>
      </c>
      <c r="AC311" s="21">
        <v>3.2550746572123902E-12</v>
      </c>
      <c r="AD311" s="21">
        <v>3.3853406946812802E-12</v>
      </c>
      <c r="AE311" s="21">
        <v>3.5705336027662202E-12</v>
      </c>
      <c r="AF311" s="22">
        <v>3.63518279193382E-12</v>
      </c>
      <c r="AG311" s="23">
        <v>6.2867450207623303E-12</v>
      </c>
      <c r="AH311" s="21" t="e">
        <f>NA()</f>
        <v>#N/A</v>
      </c>
      <c r="AI311" s="3" t="e">
        <f>NA()</f>
        <v>#N/A</v>
      </c>
      <c r="AJ311" s="21">
        <v>6.2867450207623303E-12</v>
      </c>
      <c r="AK311" s="21">
        <v>6.2867450207623303E-12</v>
      </c>
      <c r="AL311" s="21">
        <v>6.2867450207623303E-12</v>
      </c>
      <c r="AM311" s="21">
        <v>6.2850248322375296E-12</v>
      </c>
      <c r="AN311" s="21">
        <v>6.2853545865970103E-12</v>
      </c>
      <c r="AO311" s="21">
        <v>6.28565174395601E-12</v>
      </c>
      <c r="AP311" s="21">
        <v>6.2787585737441797E-12</v>
      </c>
      <c r="AQ311" s="21">
        <v>6.2807621583286502E-12</v>
      </c>
      <c r="AR311" s="21">
        <v>6.2811083486405997E-12</v>
      </c>
      <c r="AS311" s="21">
        <v>6.2742204293109E-12</v>
      </c>
      <c r="AT311" s="21">
        <v>6.28113928870647E-12</v>
      </c>
      <c r="AU311" s="22">
        <v>6.28355460068851E-12</v>
      </c>
      <c r="AV311" s="23">
        <v>6.1361134240543005E-13</v>
      </c>
      <c r="AW311" s="21" t="e">
        <f>NA()</f>
        <v>#N/A</v>
      </c>
      <c r="AX311" s="21" t="e">
        <f>NA()</f>
        <v>#N/A</v>
      </c>
      <c r="AY311" s="21">
        <v>8.7754424918178897E-13</v>
      </c>
      <c r="AZ311" s="21">
        <v>1.00188271206618E-12</v>
      </c>
      <c r="BA311" s="21">
        <v>1.1732389470973301E-12</v>
      </c>
      <c r="BB311" s="21">
        <v>6.1408614581679604E-13</v>
      </c>
      <c r="BC311" s="21">
        <v>7.9015209424769304E-13</v>
      </c>
      <c r="BD311" s="21">
        <v>9.48754118821774E-13</v>
      </c>
      <c r="BE311" s="21">
        <v>7.3438495438543401E-13</v>
      </c>
      <c r="BF311" s="21">
        <v>9.3319738879107001E-13</v>
      </c>
      <c r="BG311" s="21">
        <v>9.6790069422200907E-13</v>
      </c>
      <c r="BH311" s="21">
        <v>1.2489115336524699E-13</v>
      </c>
      <c r="BI311" s="21">
        <v>9.01444391469411E-13</v>
      </c>
      <c r="BJ311" s="22">
        <v>1.1733846632329699E-12</v>
      </c>
      <c r="BK311" s="21">
        <v>3.94359064925173E-12</v>
      </c>
      <c r="BL311" s="3" t="e">
        <f>NA()</f>
        <v>#N/A</v>
      </c>
      <c r="BM311" s="3" t="e">
        <f>NA()</f>
        <v>#N/A</v>
      </c>
      <c r="BN311" s="21">
        <v>9.2904332169877507E-12</v>
      </c>
      <c r="BO311" s="21">
        <v>1.06067864228887E-11</v>
      </c>
      <c r="BP311" s="21">
        <v>1.24209099378631E-11</v>
      </c>
      <c r="BQ311" s="21">
        <v>6.50124062975484E-12</v>
      </c>
      <c r="BR311" s="21">
        <v>8.3652251948727605E-12</v>
      </c>
      <c r="BS311" s="21">
        <v>1.00443217404412E-11</v>
      </c>
      <c r="BT311" s="21">
        <v>7.7748266034902696E-12</v>
      </c>
      <c r="BU311" s="21">
        <v>9.87962490428763E-12</v>
      </c>
      <c r="BV311" s="21">
        <v>1.02470237469277E-11</v>
      </c>
      <c r="BW311" s="21">
        <v>1.3222044595634201E-12</v>
      </c>
      <c r="BX311" s="21">
        <v>9.5434605441073698E-12</v>
      </c>
      <c r="BY311" s="22">
        <v>1.2422452613378501E-11</v>
      </c>
      <c r="BZ311" s="23">
        <v>5.7261863395094484E-14</v>
      </c>
      <c r="CA311" s="21" t="e">
        <f>NA()</f>
        <v>#N/A</v>
      </c>
      <c r="CB311" s="21" t="e">
        <f>NA()</f>
        <v>#N/A</v>
      </c>
      <c r="CC311" s="21">
        <v>5.8972052369982022E-14</v>
      </c>
      <c r="CD311" s="21">
        <v>5.9717349262742886E-14</v>
      </c>
      <c r="CE311" s="21">
        <v>6.0744475274769061E-14</v>
      </c>
      <c r="CF311" s="21">
        <v>5.4797836061024269E-14</v>
      </c>
      <c r="CG311" s="21">
        <v>5.6350557088107933E-14</v>
      </c>
      <c r="CH311" s="21">
        <v>5.7749472918240456E-14</v>
      </c>
      <c r="CI311" s="21">
        <v>5.0039814788713858E-14</v>
      </c>
      <c r="CJ311" s="21">
        <v>5.325795804549251E-14</v>
      </c>
      <c r="CK311" s="21">
        <v>5.3815870604282275E-14</v>
      </c>
      <c r="CL311" s="21">
        <v>5.0346356693731267E-14</v>
      </c>
      <c r="CM311" s="21">
        <v>5.7274346466197956E-14</v>
      </c>
      <c r="CN311" s="22">
        <v>5.9697368044136371E-14</v>
      </c>
      <c r="CO311" s="23">
        <v>4.8761880923818283E-14</v>
      </c>
      <c r="CP311" s="21" t="e">
        <f>NA()</f>
        <v>#N/A</v>
      </c>
      <c r="CQ311" s="21" t="e">
        <f>NA()</f>
        <v>#N/A</v>
      </c>
      <c r="CR311" s="21">
        <v>4.8673211005089445E-14</v>
      </c>
      <c r="CS311" s="21">
        <v>4.9778261086615723E-14</v>
      </c>
      <c r="CT311" s="21">
        <v>5.137169025234333E-14</v>
      </c>
      <c r="CU311" s="21">
        <v>4.4827826443595953E-14</v>
      </c>
      <c r="CV311" s="21">
        <v>4.6667993528391391E-14</v>
      </c>
      <c r="CW311" s="21">
        <v>4.7310744866820502E-14</v>
      </c>
      <c r="CX311" s="21">
        <v>3.877126905895145E-14</v>
      </c>
      <c r="CY311" s="21">
        <v>4.096193556918476E-14</v>
      </c>
      <c r="CZ311" s="21">
        <v>4.2334912300279557E-14</v>
      </c>
      <c r="DA311" s="21">
        <v>4.2437774297987307E-14</v>
      </c>
      <c r="DB311" s="21">
        <v>4.659783999548058E-14</v>
      </c>
      <c r="DC311" s="22">
        <v>4.9368044358026353E-14</v>
      </c>
      <c r="DD311" s="21">
        <v>6.7304067071855908E-14</v>
      </c>
      <c r="DE311" s="21" t="e">
        <f>NA()</f>
        <v>#N/A</v>
      </c>
      <c r="DF311" s="21" t="e">
        <f>NA()</f>
        <v>#N/A</v>
      </c>
      <c r="DG311" s="21">
        <v>7.0345388130979216E-14</v>
      </c>
      <c r="DH311" s="21">
        <v>7.0783345131893643E-14</v>
      </c>
      <c r="DI311" s="21">
        <v>7.1362777651542067E-14</v>
      </c>
      <c r="DJ311" s="21">
        <v>6.6204190708878602E-14</v>
      </c>
      <c r="DK311" s="21">
        <v>6.7473712646413404E-14</v>
      </c>
      <c r="DL311" s="21">
        <v>6.9187686492283504E-14</v>
      </c>
      <c r="DM311" s="21">
        <v>6.2516605560099731E-14</v>
      </c>
      <c r="DN311" s="21">
        <v>6.6074001700085524E-14</v>
      </c>
      <c r="DO311" s="21">
        <v>6.6127891206521676E-14</v>
      </c>
      <c r="DP311" s="21">
        <v>6.3441944388296746E-14</v>
      </c>
      <c r="DQ311" s="21">
        <v>6.8889773299200976E-14</v>
      </c>
      <c r="DR311" s="21">
        <v>7.0776397857088817E-14</v>
      </c>
    </row>
    <row r="312" spans="1:122" x14ac:dyDescent="0.45">
      <c r="A312" s="3" t="s">
        <v>321</v>
      </c>
      <c r="B312" s="4" t="s">
        <v>1147</v>
      </c>
      <c r="C312" s="21">
        <v>3.9287471222083003E-12</v>
      </c>
      <c r="D312" s="21" t="e">
        <f>NA()</f>
        <v>#N/A</v>
      </c>
      <c r="E312" s="3" t="e">
        <f>NA()</f>
        <v>#N/A</v>
      </c>
      <c r="F312" s="21">
        <v>3.94915688154758E-12</v>
      </c>
      <c r="G312" s="21">
        <v>3.9516537858698502E-12</v>
      </c>
      <c r="H312" s="21">
        <v>3.9550948781430802E-12</v>
      </c>
      <c r="I312" s="21">
        <v>3.60909689013398E-12</v>
      </c>
      <c r="J312" s="21">
        <v>3.6768040229012802E-12</v>
      </c>
      <c r="K312" s="21">
        <v>3.7378181450191397E-12</v>
      </c>
      <c r="L312" s="21">
        <v>3.15767870019067E-12</v>
      </c>
      <c r="M312" s="21">
        <v>3.3595355885855299E-12</v>
      </c>
      <c r="N312" s="21">
        <v>3.3944135267086501E-12</v>
      </c>
      <c r="O312" s="21">
        <v>3.2147894592553299E-12</v>
      </c>
      <c r="P312" s="21">
        <v>3.6277286349192199E-12</v>
      </c>
      <c r="Q312" s="22">
        <v>3.77188201075996E-12</v>
      </c>
      <c r="R312" s="23">
        <v>5.4910383528531603E-12</v>
      </c>
      <c r="S312" s="21" t="e">
        <f>NA()</f>
        <v>#N/A</v>
      </c>
      <c r="T312" s="21" t="e">
        <f>NA()</f>
        <v>#N/A</v>
      </c>
      <c r="U312" s="21">
        <v>5.4595498086612402E-12</v>
      </c>
      <c r="V312" s="21">
        <v>5.4790603212502203E-12</v>
      </c>
      <c r="W312" s="21">
        <v>5.5059486058824897E-12</v>
      </c>
      <c r="X312" s="21">
        <v>5.2388358376809198E-12</v>
      </c>
      <c r="Y312" s="21">
        <v>5.3008273731471096E-12</v>
      </c>
      <c r="Z312" s="21">
        <v>5.3566908983122801E-12</v>
      </c>
      <c r="AA312" s="21">
        <v>4.7146203438463996E-12</v>
      </c>
      <c r="AB312" s="21">
        <v>4.9272601233240798E-12</v>
      </c>
      <c r="AC312" s="21">
        <v>4.9640011883930599E-12</v>
      </c>
      <c r="AD312" s="21">
        <v>5.0952186288264501E-12</v>
      </c>
      <c r="AE312" s="21">
        <v>5.3532000922747198E-12</v>
      </c>
      <c r="AF312" s="22">
        <v>5.4432591156178399E-12</v>
      </c>
      <c r="AG312" s="23">
        <v>1.0222342653315201E-11</v>
      </c>
      <c r="AH312" s="21" t="e">
        <f>NA()</f>
        <v>#N/A</v>
      </c>
      <c r="AI312" s="3" t="e">
        <f>NA()</f>
        <v>#N/A</v>
      </c>
      <c r="AJ312" s="21">
        <v>1.0222342653315201E-11</v>
      </c>
      <c r="AK312" s="21">
        <v>1.0222342653315201E-11</v>
      </c>
      <c r="AL312" s="21">
        <v>1.0222342653315201E-11</v>
      </c>
      <c r="AM312" s="21">
        <v>1.0017304198383201E-11</v>
      </c>
      <c r="AN312" s="21">
        <v>1.0056609381158799E-11</v>
      </c>
      <c r="AO312" s="21">
        <v>1.0092029153400199E-11</v>
      </c>
      <c r="AP312" s="21">
        <v>1.0169337116077099E-11</v>
      </c>
      <c r="AQ312" s="21">
        <v>1.01826347786122E-11</v>
      </c>
      <c r="AR312" s="21">
        <v>1.01849324215353E-11</v>
      </c>
      <c r="AS312" s="21">
        <v>1.0202727786227001E-11</v>
      </c>
      <c r="AT312" s="21">
        <v>1.02135634696082E-11</v>
      </c>
      <c r="AU312" s="22">
        <v>1.02173461098395E-11</v>
      </c>
      <c r="AV312" s="23">
        <v>1.4406049502482701E-12</v>
      </c>
      <c r="AW312" s="21" t="e">
        <f>NA()</f>
        <v>#N/A</v>
      </c>
      <c r="AX312" s="21" t="e">
        <f>NA()</f>
        <v>#N/A</v>
      </c>
      <c r="AY312" s="21">
        <v>2.0602529680716001E-12</v>
      </c>
      <c r="AZ312" s="21">
        <v>2.35216837568993E-12</v>
      </c>
      <c r="BA312" s="21">
        <v>2.7544696751966601E-12</v>
      </c>
      <c r="BB312" s="21">
        <v>1.4417196691224799E-12</v>
      </c>
      <c r="BC312" s="21">
        <v>1.8550781899826101E-12</v>
      </c>
      <c r="BD312" s="21">
        <v>2.2274358143139001E-12</v>
      </c>
      <c r="BE312" s="21">
        <v>1.72415098542374E-12</v>
      </c>
      <c r="BF312" s="21">
        <v>2.1909125287369801E-12</v>
      </c>
      <c r="BG312" s="21">
        <v>2.27238715304527E-12</v>
      </c>
      <c r="BH312" s="21">
        <v>2.9321298572299302E-13</v>
      </c>
      <c r="BI312" s="21">
        <v>2.11636448510486E-12</v>
      </c>
      <c r="BJ312" s="22">
        <v>2.75481177999792E-12</v>
      </c>
      <c r="BK312" s="21">
        <v>1.5825879471243901E-11</v>
      </c>
      <c r="BL312" s="3" t="e">
        <f>NA()</f>
        <v>#N/A</v>
      </c>
      <c r="BM312" s="3" t="e">
        <f>NA()</f>
        <v>#N/A</v>
      </c>
      <c r="BN312" s="21">
        <v>3.7283097918793002E-11</v>
      </c>
      <c r="BO312" s="21">
        <v>4.2565706848329299E-11</v>
      </c>
      <c r="BP312" s="21">
        <v>4.9845899608544697E-11</v>
      </c>
      <c r="BQ312" s="21">
        <v>2.60898911096607E-11</v>
      </c>
      <c r="BR312" s="21">
        <v>3.3570179427468801E-11</v>
      </c>
      <c r="BS312" s="21">
        <v>4.03085003928534E-11</v>
      </c>
      <c r="BT312" s="21">
        <v>3.1200872423207598E-11</v>
      </c>
      <c r="BU312" s="21">
        <v>3.9647561540400397E-11</v>
      </c>
      <c r="BV312" s="21">
        <v>4.1121956405039702E-11</v>
      </c>
      <c r="BW312" s="21">
        <v>5.3060903817089403E-12</v>
      </c>
      <c r="BX312" s="21">
        <v>3.8298512635501901E-11</v>
      </c>
      <c r="BY312" s="22">
        <v>4.9852090463260802E-11</v>
      </c>
      <c r="BZ312" s="23">
        <v>9.4145978020917587E-14</v>
      </c>
      <c r="CA312" s="21" t="e">
        <f>NA()</f>
        <v>#N/A</v>
      </c>
      <c r="CB312" s="21" t="e">
        <f>NA()</f>
        <v>#N/A</v>
      </c>
      <c r="CC312" s="21">
        <v>9.9227727838204505E-14</v>
      </c>
      <c r="CD312" s="21">
        <v>1.0123332381737045E-13</v>
      </c>
      <c r="CE312" s="21">
        <v>1.039973227281742E-13</v>
      </c>
      <c r="CF312" s="21">
        <v>9.1207416925477915E-14</v>
      </c>
      <c r="CG312" s="21">
        <v>9.4770027437013819E-14</v>
      </c>
      <c r="CH312" s="21">
        <v>9.7979589996534225E-14</v>
      </c>
      <c r="CI312" s="21">
        <v>8.6412216025867456E-14</v>
      </c>
      <c r="CJ312" s="21">
        <v>9.2256578130481532E-14</v>
      </c>
      <c r="CK312" s="21">
        <v>9.3271579215725932E-14</v>
      </c>
      <c r="CL312" s="21">
        <v>8.0906989947652899E-14</v>
      </c>
      <c r="CM312" s="21">
        <v>9.6847998603368259E-14</v>
      </c>
      <c r="CN312" s="22">
        <v>1.0242542898450484E-13</v>
      </c>
      <c r="CO312" s="23">
        <v>7.8237284241681485E-14</v>
      </c>
      <c r="CP312" s="21" t="e">
        <f>NA()</f>
        <v>#N/A</v>
      </c>
      <c r="CQ312" s="21" t="e">
        <f>NA()</f>
        <v>#N/A</v>
      </c>
      <c r="CR312" s="21">
        <v>7.8074300380997033E-14</v>
      </c>
      <c r="CS312" s="21">
        <v>8.1088789229350525E-14</v>
      </c>
      <c r="CT312" s="21">
        <v>8.5425233271471879E-14</v>
      </c>
      <c r="CU312" s="21">
        <v>7.2618882905263236E-14</v>
      </c>
      <c r="CV312" s="21">
        <v>7.6735596567410251E-14</v>
      </c>
      <c r="CW312" s="21">
        <v>7.8173252266378238E-14</v>
      </c>
      <c r="CX312" s="21">
        <v>6.64941866410488E-14</v>
      </c>
      <c r="CY312" s="21">
        <v>7.0423192098755121E-14</v>
      </c>
      <c r="CZ312" s="21">
        <v>7.2885378980977217E-14</v>
      </c>
      <c r="DA312" s="21">
        <v>6.7505479401311738E-14</v>
      </c>
      <c r="DB312" s="21">
        <v>7.6737756544538689E-14</v>
      </c>
      <c r="DC312" s="22">
        <v>8.2885569459241709E-14</v>
      </c>
      <c r="DD312" s="21">
        <v>1.1120433868132761E-13</v>
      </c>
      <c r="DE312" s="21" t="e">
        <f>NA()</f>
        <v>#N/A</v>
      </c>
      <c r="DF312" s="21" t="e">
        <f>NA()</f>
        <v>#N/A</v>
      </c>
      <c r="DG312" s="21">
        <v>1.1975036964316407E-13</v>
      </c>
      <c r="DH312" s="21">
        <v>1.2091132144079583E-13</v>
      </c>
      <c r="DI312" s="21">
        <v>1.2245230695875572E-13</v>
      </c>
      <c r="DJ312" s="21">
        <v>1.1079325904345235E-13</v>
      </c>
      <c r="DK312" s="21">
        <v>1.1375376298386355E-13</v>
      </c>
      <c r="DL312" s="21">
        <v>1.1775080045587879E-13</v>
      </c>
      <c r="DM312" s="21">
        <v>1.0713751724428751E-13</v>
      </c>
      <c r="DN312" s="21">
        <v>1.1365484919405192E-13</v>
      </c>
      <c r="DO312" s="21">
        <v>1.1375394501996889E-13</v>
      </c>
      <c r="DP312" s="21">
        <v>1.0417974801674774E-13</v>
      </c>
      <c r="DQ312" s="21">
        <v>1.1698846809288618E-13</v>
      </c>
      <c r="DR312" s="21">
        <v>1.2142412074221786E-13</v>
      </c>
    </row>
    <row r="313" spans="1:122" x14ac:dyDescent="0.45">
      <c r="A313" s="3" t="s">
        <v>322</v>
      </c>
      <c r="B313" s="4" t="s">
        <v>1148</v>
      </c>
      <c r="C313" s="21">
        <v>8.4327405982823896E-13</v>
      </c>
      <c r="D313" s="21" t="e">
        <f>NA()</f>
        <v>#N/A</v>
      </c>
      <c r="E313" s="3" t="e">
        <f>NA()</f>
        <v>#N/A</v>
      </c>
      <c r="F313" s="21">
        <v>8.4884132406338103E-13</v>
      </c>
      <c r="G313" s="21">
        <v>8.4952241617724896E-13</v>
      </c>
      <c r="H313" s="21">
        <v>8.5046105879542498E-13</v>
      </c>
      <c r="I313" s="21">
        <v>7.6634488526218103E-13</v>
      </c>
      <c r="J313" s="21">
        <v>7.8284623328124003E-13</v>
      </c>
      <c r="K313" s="21">
        <v>7.9771638391373704E-13</v>
      </c>
      <c r="L313" s="21">
        <v>7.2240571744055895E-13</v>
      </c>
      <c r="M313" s="21">
        <v>7.5502415946273004E-13</v>
      </c>
      <c r="N313" s="21">
        <v>7.6066015242570704E-13</v>
      </c>
      <c r="O313" s="21">
        <v>7.2113566331675403E-13</v>
      </c>
      <c r="P313" s="21">
        <v>7.9366300492557599E-13</v>
      </c>
      <c r="Q313" s="22">
        <v>8.1898165171382801E-13</v>
      </c>
      <c r="R313" s="23">
        <v>1.9677414642438E-12</v>
      </c>
      <c r="S313" s="21" t="e">
        <f>NA()</f>
        <v>#N/A</v>
      </c>
      <c r="T313" s="21" t="e">
        <f>NA()</f>
        <v>#N/A</v>
      </c>
      <c r="U313" s="21">
        <v>1.96175347511217E-12</v>
      </c>
      <c r="V313" s="21">
        <v>1.96546367322814E-12</v>
      </c>
      <c r="W313" s="21">
        <v>1.9705768583650801E-12</v>
      </c>
      <c r="X313" s="21">
        <v>1.8961850977667701E-12</v>
      </c>
      <c r="Y313" s="21">
        <v>1.91249703181913E-12</v>
      </c>
      <c r="Z313" s="21">
        <v>1.9271964925047599E-12</v>
      </c>
      <c r="AA313" s="21">
        <v>1.7029593555064499E-12</v>
      </c>
      <c r="AB313" s="21">
        <v>1.7727818949337699E-12</v>
      </c>
      <c r="AC313" s="21">
        <v>1.7848462154982501E-12</v>
      </c>
      <c r="AD313" s="21">
        <v>1.82773716400676E-12</v>
      </c>
      <c r="AE313" s="21">
        <v>1.9125562365455001E-12</v>
      </c>
      <c r="AF313" s="22">
        <v>1.9421658167518E-12</v>
      </c>
      <c r="AG313" s="23">
        <v>5.1999648186506098E-13</v>
      </c>
      <c r="AH313" s="21" t="e">
        <f>NA()</f>
        <v>#N/A</v>
      </c>
      <c r="AI313" s="3" t="e">
        <f>NA()</f>
        <v>#N/A</v>
      </c>
      <c r="AJ313" s="21">
        <v>5.1999648186506098E-13</v>
      </c>
      <c r="AK313" s="21">
        <v>5.1999648186506098E-13</v>
      </c>
      <c r="AL313" s="21">
        <v>5.1999648186506098E-13</v>
      </c>
      <c r="AM313" s="21">
        <v>5.1999648186506098E-13</v>
      </c>
      <c r="AN313" s="21">
        <v>5.1999648186506098E-13</v>
      </c>
      <c r="AO313" s="21">
        <v>5.1999648186506098E-13</v>
      </c>
      <c r="AP313" s="21">
        <v>5.145614184057E-13</v>
      </c>
      <c r="AQ313" s="21">
        <v>5.15924929531244E-13</v>
      </c>
      <c r="AR313" s="21">
        <v>5.16160524447252E-13</v>
      </c>
      <c r="AS313" s="21">
        <v>5.1147304845513498E-13</v>
      </c>
      <c r="AT313" s="21">
        <v>5.1618158027108004E-13</v>
      </c>
      <c r="AU313" s="22">
        <v>5.1782528664849201E-13</v>
      </c>
      <c r="AV313" s="23">
        <v>8.84977677102305E-14</v>
      </c>
      <c r="AW313" s="21" t="e">
        <f>NA()</f>
        <v>#N/A</v>
      </c>
      <c r="AX313" s="21" t="e">
        <f>NA()</f>
        <v>#N/A</v>
      </c>
      <c r="AY313" s="21">
        <v>1.2656335004353001E-13</v>
      </c>
      <c r="AZ313" s="21">
        <v>1.4449599835908099E-13</v>
      </c>
      <c r="BA313" s="21">
        <v>1.69209759718248E-13</v>
      </c>
      <c r="BB313" s="21">
        <v>8.8566245978318596E-14</v>
      </c>
      <c r="BC313" s="21">
        <v>1.1395926323389601E-13</v>
      </c>
      <c r="BD313" s="21">
        <v>1.3683355541061301E-13</v>
      </c>
      <c r="BE313" s="21">
        <v>1.05916277310514E-13</v>
      </c>
      <c r="BF313" s="21">
        <v>1.34589894341391E-13</v>
      </c>
      <c r="BG313" s="21">
        <v>1.3959496000847101E-13</v>
      </c>
      <c r="BH313" s="21">
        <v>1.8012359804583899E-14</v>
      </c>
      <c r="BI313" s="21">
        <v>1.300103352836E-13</v>
      </c>
      <c r="BJ313" s="22">
        <v>1.6923077554998501E-13</v>
      </c>
      <c r="BK313" s="21">
        <v>1.38015831929726E-12</v>
      </c>
      <c r="BL313" s="3" t="e">
        <f>NA()</f>
        <v>#N/A</v>
      </c>
      <c r="BM313" s="3" t="e">
        <f>NA()</f>
        <v>#N/A</v>
      </c>
      <c r="BN313" s="21">
        <v>3.2514197934651699E-12</v>
      </c>
      <c r="BO313" s="21">
        <v>3.7121105673928597E-12</v>
      </c>
      <c r="BP313" s="21">
        <v>4.3470085281890398E-12</v>
      </c>
      <c r="BQ313" s="21">
        <v>2.2752719891482698E-12</v>
      </c>
      <c r="BR313" s="21">
        <v>2.9276200732673301E-12</v>
      </c>
      <c r="BS313" s="21">
        <v>3.51526196421999E-12</v>
      </c>
      <c r="BT313" s="21">
        <v>2.72099529902699E-12</v>
      </c>
      <c r="BU313" s="21">
        <v>3.45762218139355E-12</v>
      </c>
      <c r="BV313" s="21">
        <v>3.5862026082860202E-12</v>
      </c>
      <c r="BW313" s="21">
        <v>4.62738566698005E-13</v>
      </c>
      <c r="BX313" s="21">
        <v>3.3399730439400802E-12</v>
      </c>
      <c r="BY313" s="22">
        <v>4.3475484261236601E-12</v>
      </c>
      <c r="BZ313" s="23">
        <v>2.2329398404797709E-14</v>
      </c>
      <c r="CA313" s="21" t="e">
        <f>NA()</f>
        <v>#N/A</v>
      </c>
      <c r="CB313" s="21" t="e">
        <f>NA()</f>
        <v>#N/A</v>
      </c>
      <c r="CC313" s="21">
        <v>2.2705304241340885E-14</v>
      </c>
      <c r="CD313" s="21">
        <v>2.286959135385955E-14</v>
      </c>
      <c r="CE313" s="21">
        <v>2.3096002557699963E-14</v>
      </c>
      <c r="CF313" s="21">
        <v>2.1421851912945021E-14</v>
      </c>
      <c r="CG313" s="21">
        <v>2.1833752295347068E-14</v>
      </c>
      <c r="CH313" s="21">
        <v>2.220487313120977E-14</v>
      </c>
      <c r="CI313" s="21">
        <v>1.9716863573966012E-14</v>
      </c>
      <c r="CJ313" s="21">
        <v>2.068215966706861E-14</v>
      </c>
      <c r="CK313" s="21">
        <v>2.084931695779179E-14</v>
      </c>
      <c r="CL313" s="21">
        <v>2.0077438345354241E-14</v>
      </c>
      <c r="CM313" s="21">
        <v>2.2005998359840193E-14</v>
      </c>
      <c r="CN313" s="22">
        <v>2.2680134519113439E-14</v>
      </c>
      <c r="CO313" s="23">
        <v>1.9725111407496881E-14</v>
      </c>
      <c r="CP313" s="21" t="e">
        <f>NA()</f>
        <v>#N/A</v>
      </c>
      <c r="CQ313" s="21" t="e">
        <f>NA()</f>
        <v>#N/A</v>
      </c>
      <c r="CR313" s="21">
        <v>1.9814122162452691E-14</v>
      </c>
      <c r="CS313" s="21">
        <v>2.0019642470266786E-14</v>
      </c>
      <c r="CT313" s="21">
        <v>2.0319014350982625E-14</v>
      </c>
      <c r="CU313" s="21">
        <v>1.8238563662079598E-14</v>
      </c>
      <c r="CV313" s="21">
        <v>1.8739528284371571E-14</v>
      </c>
      <c r="CW313" s="21">
        <v>1.8914561970774096E-14</v>
      </c>
      <c r="CX313" s="21">
        <v>1.5867740047107614E-14</v>
      </c>
      <c r="CY313" s="21">
        <v>1.6558633423429315E-14</v>
      </c>
      <c r="CZ313" s="21">
        <v>1.6991684940069585E-14</v>
      </c>
      <c r="DA313" s="21">
        <v>1.7386391740398455E-14</v>
      </c>
      <c r="DB313" s="21">
        <v>1.8583065840204837E-14</v>
      </c>
      <c r="DC313" s="22">
        <v>1.9379935329687677E-14</v>
      </c>
      <c r="DD313" s="21">
        <v>2.5952712050988179E-14</v>
      </c>
      <c r="DE313" s="21" t="e">
        <f>NA()</f>
        <v>#N/A</v>
      </c>
      <c r="DF313" s="21" t="e">
        <f>NA()</f>
        <v>#N/A</v>
      </c>
      <c r="DG313" s="21">
        <v>2.6614205163563774E-14</v>
      </c>
      <c r="DH313" s="21">
        <v>2.6716739422308285E-14</v>
      </c>
      <c r="DI313" s="21">
        <v>2.6851118434290787E-14</v>
      </c>
      <c r="DJ313" s="21">
        <v>2.5490251056747027E-14</v>
      </c>
      <c r="DK313" s="21">
        <v>2.5816836314726934E-14</v>
      </c>
      <c r="DL313" s="21">
        <v>2.6257747560214032E-14</v>
      </c>
      <c r="DM313" s="21">
        <v>2.4225924941641184E-14</v>
      </c>
      <c r="DN313" s="21">
        <v>2.5254641987028808E-14</v>
      </c>
      <c r="DO313" s="21">
        <v>2.5270192490956081E-14</v>
      </c>
      <c r="DP313" s="21">
        <v>2.4677615880724773E-14</v>
      </c>
      <c r="DQ313" s="21">
        <v>2.6141095352274282E-14</v>
      </c>
      <c r="DR313" s="21">
        <v>2.6647925458904477E-14</v>
      </c>
    </row>
    <row r="314" spans="1:122" x14ac:dyDescent="0.45">
      <c r="A314" s="3" t="s">
        <v>323</v>
      </c>
      <c r="B314" s="4" t="s">
        <v>1149</v>
      </c>
      <c r="C314" s="21">
        <v>1.1588845430212301E-12</v>
      </c>
      <c r="D314" s="21" t="e">
        <f>NA()</f>
        <v>#N/A</v>
      </c>
      <c r="E314" s="3" t="e">
        <f>NA()</f>
        <v>#N/A</v>
      </c>
      <c r="F314" s="21">
        <v>1.1648405696051901E-12</v>
      </c>
      <c r="G314" s="21">
        <v>1.1655692224165201E-12</v>
      </c>
      <c r="H314" s="21">
        <v>1.16657341049716E-12</v>
      </c>
      <c r="I314" s="21">
        <v>1.0559613168512699E-12</v>
      </c>
      <c r="J314" s="21">
        <v>1.07756813893602E-12</v>
      </c>
      <c r="K314" s="21">
        <v>1.09703907541459E-12</v>
      </c>
      <c r="L314" s="21">
        <v>9.7689798144969309E-13</v>
      </c>
      <c r="M314" s="21">
        <v>1.02500965734894E-12</v>
      </c>
      <c r="N314" s="21">
        <v>1.0333226560697601E-12</v>
      </c>
      <c r="O314" s="21">
        <v>9.750246721010279E-13</v>
      </c>
      <c r="P314" s="21">
        <v>1.0820013312236801E-12</v>
      </c>
      <c r="Q314" s="22">
        <v>1.1193459268869601E-12</v>
      </c>
      <c r="R314" s="23">
        <v>2.87418594920075E-12</v>
      </c>
      <c r="S314" s="21" t="e">
        <f>NA()</f>
        <v>#N/A</v>
      </c>
      <c r="T314" s="21" t="e">
        <f>NA()</f>
        <v>#N/A</v>
      </c>
      <c r="U314" s="21">
        <v>2.86801536978208E-12</v>
      </c>
      <c r="V314" s="21">
        <v>2.8718387020611302E-12</v>
      </c>
      <c r="W314" s="21">
        <v>2.8771078023010101E-12</v>
      </c>
      <c r="X314" s="21">
        <v>2.7713635693920701E-12</v>
      </c>
      <c r="Y314" s="21">
        <v>2.7937482163128701E-12</v>
      </c>
      <c r="Z314" s="21">
        <v>2.81392008779774E-12</v>
      </c>
      <c r="AA314" s="21">
        <v>2.5208267806552699E-12</v>
      </c>
      <c r="AB314" s="21">
        <v>2.6129744685281099E-12</v>
      </c>
      <c r="AC314" s="21">
        <v>2.62889625044684E-12</v>
      </c>
      <c r="AD314" s="21">
        <v>2.6875132831916201E-12</v>
      </c>
      <c r="AE314" s="21">
        <v>2.7983409992636499E-12</v>
      </c>
      <c r="AF314" s="22">
        <v>2.8370299644915602E-12</v>
      </c>
      <c r="AG314" s="23">
        <v>9.11272163538535E-13</v>
      </c>
      <c r="AH314" s="21" t="e">
        <f>NA()</f>
        <v>#N/A</v>
      </c>
      <c r="AI314" s="3" t="e">
        <f>NA()</f>
        <v>#N/A</v>
      </c>
      <c r="AJ314" s="21">
        <v>9.11272163538535E-13</v>
      </c>
      <c r="AK314" s="21">
        <v>9.11272163538535E-13</v>
      </c>
      <c r="AL314" s="21">
        <v>9.11272163538535E-13</v>
      </c>
      <c r="AM314" s="21">
        <v>9.11272163538535E-13</v>
      </c>
      <c r="AN314" s="21">
        <v>9.11272163538535E-13</v>
      </c>
      <c r="AO314" s="21">
        <v>9.11272163538535E-13</v>
      </c>
      <c r="AP314" s="21">
        <v>9.0346276553073196E-13</v>
      </c>
      <c r="AQ314" s="21">
        <v>9.0542193328416496E-13</v>
      </c>
      <c r="AR314" s="21">
        <v>9.0576044901291001E-13</v>
      </c>
      <c r="AS314" s="21">
        <v>8.9902522578172398E-13</v>
      </c>
      <c r="AT314" s="21">
        <v>9.05790703178273E-13</v>
      </c>
      <c r="AU314" s="22">
        <v>9.0815247087521898E-13</v>
      </c>
      <c r="AV314" s="23">
        <v>3.51692652543224E-13</v>
      </c>
      <c r="AW314" s="21" t="e">
        <f>NA()</f>
        <v>#N/A</v>
      </c>
      <c r="AX314" s="21" t="e">
        <f>NA()</f>
        <v>#N/A</v>
      </c>
      <c r="AY314" s="21">
        <v>5.0296636223989102E-13</v>
      </c>
      <c r="AZ314" s="21">
        <v>5.7423121802553596E-13</v>
      </c>
      <c r="BA314" s="21">
        <v>6.7244441042135897E-13</v>
      </c>
      <c r="BB314" s="21">
        <v>3.5196478713337899E-13</v>
      </c>
      <c r="BC314" s="21">
        <v>4.5287736183166E-13</v>
      </c>
      <c r="BD314" s="21">
        <v>5.4378045124086703E-13</v>
      </c>
      <c r="BE314" s="21">
        <v>4.2091430641286399E-13</v>
      </c>
      <c r="BF314" s="21">
        <v>5.3486407817000898E-13</v>
      </c>
      <c r="BG314" s="21">
        <v>5.54754351858855E-13</v>
      </c>
      <c r="BH314" s="21">
        <v>7.1581631516167202E-14</v>
      </c>
      <c r="BI314" s="21">
        <v>5.1666477988051705E-13</v>
      </c>
      <c r="BJ314" s="22">
        <v>6.7252792793598396E-13</v>
      </c>
      <c r="BK314" s="21">
        <v>5.8813679261203398E-12</v>
      </c>
      <c r="BL314" s="3" t="e">
        <f>NA()</f>
        <v>#N/A</v>
      </c>
      <c r="BM314" s="3" t="e">
        <f>NA()</f>
        <v>#N/A</v>
      </c>
      <c r="BN314" s="21">
        <v>1.38555090530308E-11</v>
      </c>
      <c r="BO314" s="21">
        <v>1.5818683787229E-11</v>
      </c>
      <c r="BP314" s="21">
        <v>1.8524220138223199E-11</v>
      </c>
      <c r="BQ314" s="21">
        <v>9.6957801964272404E-12</v>
      </c>
      <c r="BR314" s="21">
        <v>1.24756780131918E-11</v>
      </c>
      <c r="BS314" s="21">
        <v>1.4979838674450898E-11</v>
      </c>
      <c r="BT314" s="21">
        <v>1.15951729994063E-11</v>
      </c>
      <c r="BU314" s="21">
        <v>1.47342141216412E-11</v>
      </c>
      <c r="BV314" s="21">
        <v>1.5282143144043E-11</v>
      </c>
      <c r="BW314" s="21">
        <v>1.9719011408359899E-12</v>
      </c>
      <c r="BX314" s="21">
        <v>1.4232867389255601E-11</v>
      </c>
      <c r="BY314" s="22">
        <v>1.8526520844128901E-11</v>
      </c>
      <c r="BZ314" s="23">
        <v>3.385705255293625E-14</v>
      </c>
      <c r="CA314" s="21" t="e">
        <f>NA()</f>
        <v>#N/A</v>
      </c>
      <c r="CB314" s="21" t="e">
        <f>NA()</f>
        <v>#N/A</v>
      </c>
      <c r="CC314" s="21">
        <v>3.5470449966827383E-14</v>
      </c>
      <c r="CD314" s="21">
        <v>3.6040505513340538E-14</v>
      </c>
      <c r="CE314" s="21">
        <v>3.6826123816342468E-14</v>
      </c>
      <c r="CF314" s="21">
        <v>3.2925513119525849E-14</v>
      </c>
      <c r="CG314" s="21">
        <v>3.3988995628490627E-14</v>
      </c>
      <c r="CH314" s="21">
        <v>3.494709491611198E-14</v>
      </c>
      <c r="CI314" s="21">
        <v>3.0940097689221898E-14</v>
      </c>
      <c r="CJ314" s="21">
        <v>3.2823832978236827E-14</v>
      </c>
      <c r="CK314" s="21">
        <v>3.3150826632733E-14</v>
      </c>
      <c r="CL314" s="21">
        <v>2.9651443636636825E-14</v>
      </c>
      <c r="CM314" s="21">
        <v>3.4520213418063041E-14</v>
      </c>
      <c r="CN314" s="22">
        <v>3.6223524345562336E-14</v>
      </c>
      <c r="CO314" s="23">
        <v>2.8757129730610868E-14</v>
      </c>
      <c r="CP314" s="21" t="e">
        <f>NA()</f>
        <v>#N/A</v>
      </c>
      <c r="CQ314" s="21" t="e">
        <f>NA()</f>
        <v>#N/A</v>
      </c>
      <c r="CR314" s="21">
        <v>2.8791657735370129E-14</v>
      </c>
      <c r="CS314" s="21">
        <v>2.9625958336459448E-14</v>
      </c>
      <c r="CT314" s="21">
        <v>3.0825042107004863E-14</v>
      </c>
      <c r="CU314" s="21">
        <v>2.681860124562057E-14</v>
      </c>
      <c r="CV314" s="21">
        <v>2.8033973682886457E-14</v>
      </c>
      <c r="CW314" s="21">
        <v>2.8458431482207275E-14</v>
      </c>
      <c r="CX314" s="21">
        <v>2.4026706526836315E-14</v>
      </c>
      <c r="CY314" s="21">
        <v>2.5315416904583873E-14</v>
      </c>
      <c r="CZ314" s="21">
        <v>2.6123048735291854E-14</v>
      </c>
      <c r="DA314" s="21">
        <v>2.4973444895376702E-14</v>
      </c>
      <c r="DB314" s="21">
        <v>2.7805867234672292E-14</v>
      </c>
      <c r="DC314" s="22">
        <v>2.969198906271978E-14</v>
      </c>
      <c r="DD314" s="21">
        <v>4.0251372459570507E-14</v>
      </c>
      <c r="DE314" s="21" t="e">
        <f>NA()</f>
        <v>#N/A</v>
      </c>
      <c r="DF314" s="21" t="e">
        <f>NA()</f>
        <v>#N/A</v>
      </c>
      <c r="DG314" s="21">
        <v>4.2861082313146093E-14</v>
      </c>
      <c r="DH314" s="21">
        <v>4.3188990329175635E-14</v>
      </c>
      <c r="DI314" s="21">
        <v>4.362583671525914E-14</v>
      </c>
      <c r="DJ314" s="21">
        <v>4.0087056498444738E-14</v>
      </c>
      <c r="DK314" s="21">
        <v>4.0976016500003799E-14</v>
      </c>
      <c r="DL314" s="21">
        <v>4.217621734366682E-14</v>
      </c>
      <c r="DM314" s="21">
        <v>3.86346766121205E-14</v>
      </c>
      <c r="DN314" s="21">
        <v>4.0719239617433908E-14</v>
      </c>
      <c r="DO314" s="21">
        <v>4.0750908824175946E-14</v>
      </c>
      <c r="DP314" s="21">
        <v>3.8008657706837246E-14</v>
      </c>
      <c r="DQ314" s="21">
        <v>4.1911012883111528E-14</v>
      </c>
      <c r="DR314" s="21">
        <v>4.3262402703176525E-14</v>
      </c>
    </row>
    <row r="315" spans="1:122" x14ac:dyDescent="0.45">
      <c r="A315" s="3" t="s">
        <v>324</v>
      </c>
      <c r="B315" s="4" t="s">
        <v>1150</v>
      </c>
      <c r="C315" s="21">
        <v>1.3089301766144199E-12</v>
      </c>
      <c r="D315" s="21" t="e">
        <f>NA()</f>
        <v>#N/A</v>
      </c>
      <c r="E315" s="3" t="e">
        <f>NA()</f>
        <v>#N/A</v>
      </c>
      <c r="F315" s="21" t="e">
        <f>NA()</f>
        <v>#N/A</v>
      </c>
      <c r="G315" s="3" t="e">
        <f>NA()</f>
        <v>#N/A</v>
      </c>
      <c r="H315" s="21" t="e">
        <f>NA()</f>
        <v>#N/A</v>
      </c>
      <c r="I315" s="21">
        <v>1.23581935883607E-12</v>
      </c>
      <c r="J315" s="21">
        <v>1.2505839479523E-12</v>
      </c>
      <c r="K315" s="21">
        <v>1.2638890224184499E-12</v>
      </c>
      <c r="L315" s="21">
        <v>1.19333502001309E-12</v>
      </c>
      <c r="M315" s="21">
        <v>1.2233155910249401E-12</v>
      </c>
      <c r="N315" s="21">
        <v>1.2284957981952901E-12</v>
      </c>
      <c r="O315" s="21">
        <v>1.1542138220493601E-12</v>
      </c>
      <c r="P315" s="21">
        <v>1.2418423808211899E-12</v>
      </c>
      <c r="Q315" s="22">
        <v>1.27243272756344E-12</v>
      </c>
      <c r="R315" s="23">
        <v>2.1630086967619398E-12</v>
      </c>
      <c r="S315" s="21" t="e">
        <f>NA()</f>
        <v>#N/A</v>
      </c>
      <c r="T315" s="21" t="e">
        <f>NA()</f>
        <v>#N/A</v>
      </c>
      <c r="U315" s="21" t="e">
        <f>NA()</f>
        <v>#N/A</v>
      </c>
      <c r="V315" s="21" t="e">
        <f>NA()</f>
        <v>#N/A</v>
      </c>
      <c r="W315" s="21" t="e">
        <f>NA()</f>
        <v>#N/A</v>
      </c>
      <c r="X315" s="21">
        <v>2.0899061608805598E-12</v>
      </c>
      <c r="Y315" s="21">
        <v>2.1056579356316201E-12</v>
      </c>
      <c r="Z315" s="21">
        <v>2.11985261009137E-12</v>
      </c>
      <c r="AA315" s="21">
        <v>1.88089574812941E-12</v>
      </c>
      <c r="AB315" s="21">
        <v>1.9539451569305899E-12</v>
      </c>
      <c r="AC315" s="21">
        <v>1.9665670336490801E-12</v>
      </c>
      <c r="AD315" s="21">
        <v>2.0060051216119602E-12</v>
      </c>
      <c r="AE315" s="21">
        <v>2.0977465894607901E-12</v>
      </c>
      <c r="AF315" s="22">
        <v>2.1297727160052999E-12</v>
      </c>
      <c r="AG315" s="23">
        <v>4.3538027200849699E-13</v>
      </c>
      <c r="AH315" s="21" t="e">
        <f>NA()</f>
        <v>#N/A</v>
      </c>
      <c r="AI315" s="3" t="e">
        <f>NA()</f>
        <v>#N/A</v>
      </c>
      <c r="AJ315" s="21" t="e">
        <f>NA()</f>
        <v>#N/A</v>
      </c>
      <c r="AK315" s="3" t="e">
        <f>NA()</f>
        <v>#N/A</v>
      </c>
      <c r="AL315" s="21" t="e">
        <f>NA()</f>
        <v>#N/A</v>
      </c>
      <c r="AM315" s="21">
        <v>4.3538027200849699E-13</v>
      </c>
      <c r="AN315" s="21">
        <v>4.3538027200849699E-13</v>
      </c>
      <c r="AO315" s="21">
        <v>4.3538027200849699E-13</v>
      </c>
      <c r="AP315" s="21">
        <v>4.27093946398163E-13</v>
      </c>
      <c r="AQ315" s="21">
        <v>4.2917276244954002E-13</v>
      </c>
      <c r="AR315" s="21">
        <v>4.2953195166614699E-13</v>
      </c>
      <c r="AS315" s="21">
        <v>4.22385401740517E-13</v>
      </c>
      <c r="AT315" s="21">
        <v>4.2956405348308798E-13</v>
      </c>
      <c r="AU315" s="22">
        <v>4.3207005665174601E-13</v>
      </c>
      <c r="AV315" s="23">
        <v>8.2443160039481099E-14</v>
      </c>
      <c r="AW315" s="21" t="e">
        <f>NA()</f>
        <v>#N/A</v>
      </c>
      <c r="AX315" s="21" t="e">
        <f>NA()</f>
        <v>#N/A</v>
      </c>
      <c r="AY315" s="21" t="e">
        <f>NA()</f>
        <v>#N/A</v>
      </c>
      <c r="AZ315" s="21" t="e">
        <f>NA()</f>
        <v>#N/A</v>
      </c>
      <c r="BA315" s="3" t="e">
        <f>NA()</f>
        <v>#N/A</v>
      </c>
      <c r="BB315" s="21">
        <v>8.2506953341405904E-14</v>
      </c>
      <c r="BC315" s="21">
        <v>1.06162697883365E-13</v>
      </c>
      <c r="BD315" s="21">
        <v>1.2747203685889401E-13</v>
      </c>
      <c r="BE315" s="21">
        <v>9.8669975831348899E-14</v>
      </c>
      <c r="BF315" s="21">
        <v>1.2538187669564699E-13</v>
      </c>
      <c r="BG315" s="21">
        <v>1.30044518934831E-13</v>
      </c>
      <c r="BH315" s="21">
        <v>1.67800375137187E-14</v>
      </c>
      <c r="BI315" s="21">
        <v>1.21115629872926E-13</v>
      </c>
      <c r="BJ315" s="22">
        <v>1.57652789141031E-13</v>
      </c>
      <c r="BK315" s="21">
        <v>1.09463098355449E-11</v>
      </c>
      <c r="BL315" s="3" t="e">
        <f>NA()</f>
        <v>#N/A</v>
      </c>
      <c r="BM315" s="3" t="e">
        <f>NA()</f>
        <v>#N/A</v>
      </c>
      <c r="BN315" s="3" t="e">
        <f>NA()</f>
        <v>#N/A</v>
      </c>
      <c r="BO315" s="3" t="e">
        <f>NA()</f>
        <v>#N/A</v>
      </c>
      <c r="BP315" s="3" t="e">
        <f>NA()</f>
        <v>#N/A</v>
      </c>
      <c r="BQ315" s="21">
        <v>1.8045634189297199E-11</v>
      </c>
      <c r="BR315" s="21">
        <v>2.3219536450761798E-11</v>
      </c>
      <c r="BS315" s="21">
        <v>2.7880241038615601E-11</v>
      </c>
      <c r="BT315" s="21">
        <v>2.1580754314748699E-11</v>
      </c>
      <c r="BU315" s="21">
        <v>2.7423088469341601E-11</v>
      </c>
      <c r="BV315" s="21">
        <v>2.8442885380951099E-11</v>
      </c>
      <c r="BW315" s="21">
        <v>3.6700715078190697E-12</v>
      </c>
      <c r="BX315" s="21">
        <v>2.6489989786064399E-11</v>
      </c>
      <c r="BY315" s="22">
        <v>3.4481270323839798E-11</v>
      </c>
      <c r="BZ315" s="23">
        <v>2.76554654032619E-14</v>
      </c>
      <c r="CA315" s="21" t="e">
        <f>NA()</f>
        <v>#N/A</v>
      </c>
      <c r="CB315" s="21" t="e">
        <f>NA()</f>
        <v>#N/A</v>
      </c>
      <c r="CC315" s="21" t="e">
        <f>NA()</f>
        <v>#N/A</v>
      </c>
      <c r="CD315" s="21" t="e">
        <f>NA()</f>
        <v>#N/A</v>
      </c>
      <c r="CE315" s="21" t="e">
        <f>NA()</f>
        <v>#N/A</v>
      </c>
      <c r="CF315" s="21">
        <v>2.7562159054171827E-14</v>
      </c>
      <c r="CG315" s="21">
        <v>2.853919655404358E-14</v>
      </c>
      <c r="CH315" s="21">
        <v>2.9419393831962906E-14</v>
      </c>
      <c r="CI315" s="21">
        <v>2.6128220525389949E-14</v>
      </c>
      <c r="CJ315" s="21">
        <v>2.7760419594776482E-14</v>
      </c>
      <c r="CK315" s="21">
        <v>2.8043965022918068E-14</v>
      </c>
      <c r="CL315" s="21">
        <v>2.42635117525291E-14</v>
      </c>
      <c r="CM315" s="21">
        <v>2.8896704647544535E-14</v>
      </c>
      <c r="CN315" s="22">
        <v>3.0517810729681887E-14</v>
      </c>
      <c r="CO315" s="23">
        <v>2.3542428463926935E-14</v>
      </c>
      <c r="CP315" s="21" t="e">
        <f>NA()</f>
        <v>#N/A</v>
      </c>
      <c r="CQ315" s="21" t="e">
        <f>NA()</f>
        <v>#N/A</v>
      </c>
      <c r="CR315" s="21" t="e">
        <f>NA()</f>
        <v>#N/A</v>
      </c>
      <c r="CS315" s="21" t="e">
        <f>NA()</f>
        <v>#N/A</v>
      </c>
      <c r="CT315" s="21" t="e">
        <f>NA()</f>
        <v>#N/A</v>
      </c>
      <c r="CU315" s="21">
        <v>2.2485660867144211E-14</v>
      </c>
      <c r="CV315" s="21">
        <v>2.3426353019441128E-14</v>
      </c>
      <c r="CW315" s="21">
        <v>2.3754871345071972E-14</v>
      </c>
      <c r="CX315" s="21">
        <v>2.0238411357565947E-14</v>
      </c>
      <c r="CY315" s="21">
        <v>2.1247164153183674E-14</v>
      </c>
      <c r="CZ315" s="21">
        <v>2.1879343406063452E-14</v>
      </c>
      <c r="DA315" s="21">
        <v>2.0650904914421794E-14</v>
      </c>
      <c r="DB315" s="21">
        <v>2.2972587360278651E-14</v>
      </c>
      <c r="DC315" s="22">
        <v>2.4518605298543676E-14</v>
      </c>
      <c r="DD315" s="21">
        <v>3.3520649767267727E-14</v>
      </c>
      <c r="DE315" s="21" t="e">
        <f>NA()</f>
        <v>#N/A</v>
      </c>
      <c r="DF315" s="21" t="e">
        <f>NA()</f>
        <v>#N/A</v>
      </c>
      <c r="DG315" s="21" t="e">
        <f>NA()</f>
        <v>#N/A</v>
      </c>
      <c r="DH315" s="21" t="e">
        <f>NA()</f>
        <v>#N/A</v>
      </c>
      <c r="DI315" s="21" t="e">
        <f>NA()</f>
        <v>#N/A</v>
      </c>
      <c r="DJ315" s="21">
        <v>3.3957393098886678E-14</v>
      </c>
      <c r="DK315" s="21">
        <v>3.4824023842067123E-14</v>
      </c>
      <c r="DL315" s="21">
        <v>3.5994091203870658E-14</v>
      </c>
      <c r="DM315" s="21">
        <v>3.2955136626251793E-14</v>
      </c>
      <c r="DN315" s="21">
        <v>3.4838523836086626E-14</v>
      </c>
      <c r="DO315" s="21">
        <v>3.4867189119030113E-14</v>
      </c>
      <c r="DP315" s="21">
        <v>3.1758213428988229E-14</v>
      </c>
      <c r="DQ315" s="21">
        <v>3.5667666982868729E-14</v>
      </c>
      <c r="DR315" s="21">
        <v>3.7021501683467597E-14</v>
      </c>
    </row>
    <row r="316" spans="1:122" x14ac:dyDescent="0.45">
      <c r="A316" s="3" t="s">
        <v>325</v>
      </c>
      <c r="B316" s="4" t="s">
        <v>1151</v>
      </c>
      <c r="C316" s="21">
        <v>2.1553389319712599E-12</v>
      </c>
      <c r="D316" s="21" t="e">
        <f>NA()</f>
        <v>#N/A</v>
      </c>
      <c r="E316" s="3" t="e">
        <f>NA()</f>
        <v>#N/A</v>
      </c>
      <c r="F316" s="21">
        <v>2.1763500106153402E-12</v>
      </c>
      <c r="G316" s="21">
        <v>2.17892047958608E-12</v>
      </c>
      <c r="H316" s="21">
        <v>2.1824629544958802E-12</v>
      </c>
      <c r="I316" s="21">
        <v>1.9744763213352601E-12</v>
      </c>
      <c r="J316" s="21">
        <v>2.0157678133761999E-12</v>
      </c>
      <c r="K316" s="21">
        <v>2.05297754350128E-12</v>
      </c>
      <c r="L316" s="21">
        <v>1.66055397298794E-12</v>
      </c>
      <c r="M316" s="21">
        <v>1.7933467493170501E-12</v>
      </c>
      <c r="N316" s="21">
        <v>1.81629141210678E-12</v>
      </c>
      <c r="O316" s="21">
        <v>1.6388775678757501E-12</v>
      </c>
      <c r="P316" s="21">
        <v>1.9432614843241701E-12</v>
      </c>
      <c r="Q316" s="22">
        <v>2.04951918931698E-12</v>
      </c>
      <c r="R316" s="23">
        <v>7.9931152445522707E-12</v>
      </c>
      <c r="S316" s="21" t="e">
        <f>NA()</f>
        <v>#N/A</v>
      </c>
      <c r="T316" s="21" t="e">
        <f>NA()</f>
        <v>#N/A</v>
      </c>
      <c r="U316" s="21">
        <v>7.9645978854033308E-12</v>
      </c>
      <c r="V316" s="21">
        <v>7.9822674318672395E-12</v>
      </c>
      <c r="W316" s="21">
        <v>8.0066186011395993E-12</v>
      </c>
      <c r="X316" s="21">
        <v>7.6743484901884204E-12</v>
      </c>
      <c r="Y316" s="21">
        <v>7.7478126413021407E-12</v>
      </c>
      <c r="Z316" s="21">
        <v>7.8140146868494301E-12</v>
      </c>
      <c r="AA316" s="21">
        <v>6.8720933954747602E-12</v>
      </c>
      <c r="AB316" s="21">
        <v>7.1695000203703001E-12</v>
      </c>
      <c r="AC316" s="21">
        <v>7.2208875649965799E-12</v>
      </c>
      <c r="AD316" s="21">
        <v>7.4274152520572494E-12</v>
      </c>
      <c r="AE316" s="21">
        <v>7.7755319796564093E-12</v>
      </c>
      <c r="AF316" s="22">
        <v>7.8970564181875192E-12</v>
      </c>
      <c r="AG316" s="23">
        <v>3.3136605861771401E-12</v>
      </c>
      <c r="AH316" s="21" t="e">
        <f>NA()</f>
        <v>#N/A</v>
      </c>
      <c r="AI316" s="3" t="e">
        <f>NA()</f>
        <v>#N/A</v>
      </c>
      <c r="AJ316" s="21">
        <v>3.3136605861771401E-12</v>
      </c>
      <c r="AK316" s="21">
        <v>3.3136605861771401E-12</v>
      </c>
      <c r="AL316" s="21">
        <v>3.3136605861771401E-12</v>
      </c>
      <c r="AM316" s="21">
        <v>3.3113356801720201E-12</v>
      </c>
      <c r="AN316" s="21">
        <v>3.3117813568403198E-12</v>
      </c>
      <c r="AO316" s="21">
        <v>3.3121829773129802E-12</v>
      </c>
      <c r="AP316" s="21">
        <v>3.3028665724022701E-12</v>
      </c>
      <c r="AQ316" s="21">
        <v>3.3055744999143099E-12</v>
      </c>
      <c r="AR316" s="21">
        <v>3.3060423904527901E-12</v>
      </c>
      <c r="AS316" s="21">
        <v>3.2967330823266602E-12</v>
      </c>
      <c r="AT316" s="21">
        <v>3.3060842072327E-12</v>
      </c>
      <c r="AU316" s="22">
        <v>3.3093486013676101E-12</v>
      </c>
      <c r="AV316" s="23">
        <v>9.3225534528956108E-13</v>
      </c>
      <c r="AW316" s="21" t="e">
        <f>NA()</f>
        <v>#N/A</v>
      </c>
      <c r="AX316" s="21" t="e">
        <f>NA()</f>
        <v>#N/A</v>
      </c>
      <c r="AY316" s="21">
        <v>1.33324673207768E-12</v>
      </c>
      <c r="AZ316" s="21">
        <v>1.52215327378967E-12</v>
      </c>
      <c r="BA316" s="21">
        <v>1.78249358208685E-12</v>
      </c>
      <c r="BB316" s="21">
        <v>9.3297671073315397E-13</v>
      </c>
      <c r="BC316" s="21">
        <v>1.20047245307836E-12</v>
      </c>
      <c r="BD316" s="21">
        <v>1.44143538020307E-12</v>
      </c>
      <c r="BE316" s="21">
        <v>1.11574583439446E-12</v>
      </c>
      <c r="BF316" s="21">
        <v>1.4178001509885999E-12</v>
      </c>
      <c r="BG316" s="21">
        <v>1.47052463593763E-12</v>
      </c>
      <c r="BH316" s="21">
        <v>1.8974624042591501E-13</v>
      </c>
      <c r="BI316" s="21">
        <v>1.36955804815191E-12</v>
      </c>
      <c r="BJ316" s="22">
        <v>1.78271496757464E-12</v>
      </c>
      <c r="BK316" s="21">
        <v>6.9107710960169398E-12</v>
      </c>
      <c r="BL316" s="3" t="e">
        <f>NA()</f>
        <v>#N/A</v>
      </c>
      <c r="BM316" s="3" t="e">
        <f>NA()</f>
        <v>#N/A</v>
      </c>
      <c r="BN316" s="21">
        <v>1.6280608981973599E-11</v>
      </c>
      <c r="BO316" s="21">
        <v>1.85873939646429E-11</v>
      </c>
      <c r="BP316" s="21">
        <v>2.1766474520143599E-11</v>
      </c>
      <c r="BQ316" s="21">
        <v>1.1392811736402101E-11</v>
      </c>
      <c r="BR316" s="21">
        <v>1.4659269084981899E-11</v>
      </c>
      <c r="BS316" s="21">
        <v>1.7601727597185099E-11</v>
      </c>
      <c r="BT316" s="21">
        <v>1.36246511737062E-11</v>
      </c>
      <c r="BU316" s="21">
        <v>1.73131119075442E-11</v>
      </c>
      <c r="BV316" s="21">
        <v>1.7956943767453201E-11</v>
      </c>
      <c r="BW316" s="21">
        <v>2.3170387534795002E-12</v>
      </c>
      <c r="BX316" s="21">
        <v>1.6724015535615899E-11</v>
      </c>
      <c r="BY316" s="22">
        <v>2.1769177913652299E-11</v>
      </c>
      <c r="BZ316" s="23">
        <v>8.8064601067070043E-14</v>
      </c>
      <c r="CA316" s="21" t="e">
        <f>NA()</f>
        <v>#N/A</v>
      </c>
      <c r="CB316" s="21" t="e">
        <f>NA()</f>
        <v>#N/A</v>
      </c>
      <c r="CC316" s="21">
        <v>9.0746319678707226E-14</v>
      </c>
      <c r="CD316" s="21">
        <v>9.1946404613053476E-14</v>
      </c>
      <c r="CE316" s="21">
        <v>9.3600293774112012E-14</v>
      </c>
      <c r="CF316" s="21">
        <v>8.501597849569243E-14</v>
      </c>
      <c r="CG316" s="21">
        <v>8.7326188156759861E-14</v>
      </c>
      <c r="CH316" s="21">
        <v>8.9407530462578856E-14</v>
      </c>
      <c r="CI316" s="21">
        <v>7.7690421391640802E-14</v>
      </c>
      <c r="CJ316" s="21">
        <v>8.2539632519820308E-14</v>
      </c>
      <c r="CK316" s="21">
        <v>8.3380450450330135E-14</v>
      </c>
      <c r="CL316" s="21">
        <v>7.6951485459754706E-14</v>
      </c>
      <c r="CM316" s="21">
        <v>8.8054995885191251E-14</v>
      </c>
      <c r="CN316" s="22">
        <v>9.1938275691621958E-14</v>
      </c>
      <c r="CO316" s="23">
        <v>7.420906406827466E-14</v>
      </c>
      <c r="CP316" s="21" t="e">
        <f>NA()</f>
        <v>#N/A</v>
      </c>
      <c r="CQ316" s="21" t="e">
        <f>NA()</f>
        <v>#N/A</v>
      </c>
      <c r="CR316" s="21">
        <v>7.4127953502362141E-14</v>
      </c>
      <c r="CS316" s="21">
        <v>7.5913538516368036E-14</v>
      </c>
      <c r="CT316" s="21">
        <v>7.8491228921037271E-14</v>
      </c>
      <c r="CU316" s="21">
        <v>6.9205862069259138E-14</v>
      </c>
      <c r="CV316" s="21">
        <v>7.1967112507102835E-14</v>
      </c>
      <c r="CW316" s="21">
        <v>7.293154536543198E-14</v>
      </c>
      <c r="CX316" s="21">
        <v>5.9607783805195576E-14</v>
      </c>
      <c r="CY316" s="21">
        <v>6.2961706220520613E-14</v>
      </c>
      <c r="CZ316" s="21">
        <v>6.5063724453142897E-14</v>
      </c>
      <c r="DA316" s="21">
        <v>6.4142388707804454E-14</v>
      </c>
      <c r="DB316" s="21">
        <v>7.0854819975173082E-14</v>
      </c>
      <c r="DC316" s="22">
        <v>7.5324654668308541E-14</v>
      </c>
      <c r="DD316" s="21">
        <v>1.0314511288465033E-13</v>
      </c>
      <c r="DE316" s="21" t="e">
        <f>NA()</f>
        <v>#N/A</v>
      </c>
      <c r="DF316" s="21" t="e">
        <f>NA()</f>
        <v>#N/A</v>
      </c>
      <c r="DG316" s="21">
        <v>1.0791865579417692E-13</v>
      </c>
      <c r="DH316" s="21">
        <v>1.086251619038808E-13</v>
      </c>
      <c r="DI316" s="21">
        <v>1.0955811271844358E-13</v>
      </c>
      <c r="DJ316" s="21">
        <v>1.0204978393617091E-13</v>
      </c>
      <c r="DK316" s="21">
        <v>1.0392849721202036E-13</v>
      </c>
      <c r="DL316" s="21">
        <v>1.0646495361418112E-13</v>
      </c>
      <c r="DM316" s="21">
        <v>9.654850413666275E-14</v>
      </c>
      <c r="DN316" s="21">
        <v>1.0182881742624132E-13</v>
      </c>
      <c r="DO316" s="21">
        <v>1.0190884161133039E-13</v>
      </c>
      <c r="DP316" s="21">
        <v>9.6960943947314067E-14</v>
      </c>
      <c r="DQ316" s="21">
        <v>1.0563134773162104E-13</v>
      </c>
      <c r="DR316" s="21">
        <v>1.0863397917675122E-13</v>
      </c>
    </row>
    <row r="317" spans="1:122" x14ac:dyDescent="0.45">
      <c r="A317" s="3" t="s">
        <v>326</v>
      </c>
      <c r="B317" s="4" t="s">
        <v>1152</v>
      </c>
      <c r="C317" s="21">
        <v>1.71757156843345E-12</v>
      </c>
      <c r="D317" s="21" t="e">
        <f>NA()</f>
        <v>#N/A</v>
      </c>
      <c r="E317" s="3" t="e">
        <f>NA()</f>
        <v>#N/A</v>
      </c>
      <c r="F317" s="21">
        <v>1.7257717371712799E-12</v>
      </c>
      <c r="G317" s="21">
        <v>1.7267749355149999E-12</v>
      </c>
      <c r="H317" s="21">
        <v>1.7281574867158099E-12</v>
      </c>
      <c r="I317" s="21">
        <v>1.5942809133105799E-12</v>
      </c>
      <c r="J317" s="21">
        <v>1.62049924791977E-12</v>
      </c>
      <c r="K317" s="21">
        <v>1.6441258379730001E-12</v>
      </c>
      <c r="L317" s="21">
        <v>1.4925344575201799E-12</v>
      </c>
      <c r="M317" s="21">
        <v>1.5523717967615899E-12</v>
      </c>
      <c r="N317" s="21">
        <v>1.56271081977988E-12</v>
      </c>
      <c r="O317" s="21">
        <v>1.4960700785157199E-12</v>
      </c>
      <c r="P317" s="21">
        <v>1.6258786099716701E-12</v>
      </c>
      <c r="Q317" s="22">
        <v>1.6711936082210401E-12</v>
      </c>
      <c r="R317" s="23">
        <v>2.71054779054533E-12</v>
      </c>
      <c r="S317" s="21" t="e">
        <f>NA()</f>
        <v>#N/A</v>
      </c>
      <c r="T317" s="21" t="e">
        <f>NA()</f>
        <v>#N/A</v>
      </c>
      <c r="U317" s="21">
        <v>2.7046727581447802E-12</v>
      </c>
      <c r="V317" s="21">
        <v>2.7083129675146701E-12</v>
      </c>
      <c r="W317" s="21">
        <v>2.71332969812143E-12</v>
      </c>
      <c r="X317" s="21">
        <v>2.6126502072081701E-12</v>
      </c>
      <c r="Y317" s="21">
        <v>2.6339627156472798E-12</v>
      </c>
      <c r="Z317" s="21">
        <v>2.6531684320820801E-12</v>
      </c>
      <c r="AA317" s="21">
        <v>2.36405862198831E-12</v>
      </c>
      <c r="AB317" s="21">
        <v>2.4543152047566501E-12</v>
      </c>
      <c r="AC317" s="21">
        <v>2.4699102311837002E-12</v>
      </c>
      <c r="AD317" s="21">
        <v>2.52366046625784E-12</v>
      </c>
      <c r="AE317" s="21">
        <v>2.63423769397903E-12</v>
      </c>
      <c r="AF317" s="22">
        <v>2.6728392159622401E-12</v>
      </c>
      <c r="AG317" s="23">
        <v>6.5774081795067499E-13</v>
      </c>
      <c r="AH317" s="21" t="e">
        <f>NA()</f>
        <v>#N/A</v>
      </c>
      <c r="AI317" s="3" t="e">
        <f>NA()</f>
        <v>#N/A</v>
      </c>
      <c r="AJ317" s="21">
        <v>6.5774081795067499E-13</v>
      </c>
      <c r="AK317" s="21">
        <v>6.5774081795067499E-13</v>
      </c>
      <c r="AL317" s="21">
        <v>6.5774081795067499E-13</v>
      </c>
      <c r="AM317" s="21">
        <v>6.5774081795067499E-13</v>
      </c>
      <c r="AN317" s="21">
        <v>6.5774081795067499E-13</v>
      </c>
      <c r="AO317" s="21">
        <v>6.5774081795067499E-13</v>
      </c>
      <c r="AP317" s="21">
        <v>6.5086603473569605E-13</v>
      </c>
      <c r="AQ317" s="21">
        <v>6.52590732794774E-13</v>
      </c>
      <c r="AR317" s="21">
        <v>6.5288873556626199E-13</v>
      </c>
      <c r="AS317" s="21">
        <v>6.4695957181092203E-13</v>
      </c>
      <c r="AT317" s="21">
        <v>6.529153689672E-13</v>
      </c>
      <c r="AU317" s="22">
        <v>6.5499448452827397E-13</v>
      </c>
      <c r="AV317" s="23">
        <v>5.76382699717774E-14</v>
      </c>
      <c r="AW317" s="21" t="e">
        <f>NA()</f>
        <v>#N/A</v>
      </c>
      <c r="AX317" s="21" t="e">
        <f>NA()</f>
        <v>#N/A</v>
      </c>
      <c r="AY317" s="21">
        <v>8.2430243463623799E-14</v>
      </c>
      <c r="AZ317" s="21">
        <v>9.4109711224946903E-14</v>
      </c>
      <c r="BA317" s="21">
        <v>1.10205692921365E-13</v>
      </c>
      <c r="BB317" s="21">
        <v>5.7682869615422396E-14</v>
      </c>
      <c r="BC317" s="21">
        <v>7.4221248173933304E-14</v>
      </c>
      <c r="BD317" s="21">
        <v>8.9119190370756898E-14</v>
      </c>
      <c r="BE317" s="21">
        <v>6.8982881082584894E-14</v>
      </c>
      <c r="BF317" s="21">
        <v>8.76579021848626E-14</v>
      </c>
      <c r="BG317" s="21">
        <v>9.0917683008828906E-14</v>
      </c>
      <c r="BH317" s="21">
        <v>1.1731383560371801E-14</v>
      </c>
      <c r="BI317" s="21">
        <v>8.4675252247421106E-14</v>
      </c>
      <c r="BJ317" s="22">
        <v>1.10219380455127E-13</v>
      </c>
      <c r="BK317" s="21">
        <v>2.6335670926089001E-12</v>
      </c>
      <c r="BL317" s="3" t="e">
        <f>NA()</f>
        <v>#N/A</v>
      </c>
      <c r="BM317" s="3" t="e">
        <f>NA()</f>
        <v>#N/A</v>
      </c>
      <c r="BN317" s="21">
        <v>6.2042390735919897E-12</v>
      </c>
      <c r="BO317" s="21">
        <v>7.08331218072816E-12</v>
      </c>
      <c r="BP317" s="21">
        <v>8.2948010029443594E-12</v>
      </c>
      <c r="BQ317" s="21">
        <v>4.3415899129649799E-12</v>
      </c>
      <c r="BR317" s="21">
        <v>5.5863764155288101E-12</v>
      </c>
      <c r="BS317" s="21">
        <v>6.7076929519094896E-12</v>
      </c>
      <c r="BT317" s="21">
        <v>5.1921026584179901E-12</v>
      </c>
      <c r="BU317" s="21">
        <v>6.59770684875423E-12</v>
      </c>
      <c r="BV317" s="21">
        <v>6.8430592668666797E-12</v>
      </c>
      <c r="BW317" s="21">
        <v>8.8298062961166601E-13</v>
      </c>
      <c r="BX317" s="21">
        <v>6.3732131131159598E-12</v>
      </c>
      <c r="BY317" s="22">
        <v>8.2958312162279303E-12</v>
      </c>
      <c r="BZ317" s="23">
        <v>3.3695438357399743E-14</v>
      </c>
      <c r="CA317" s="21" t="e">
        <f>NA()</f>
        <v>#N/A</v>
      </c>
      <c r="CB317" s="21" t="e">
        <f>NA()</f>
        <v>#N/A</v>
      </c>
      <c r="CC317" s="21">
        <v>3.4255693682506069E-14</v>
      </c>
      <c r="CD317" s="21">
        <v>3.4450956275729441E-14</v>
      </c>
      <c r="CE317" s="21">
        <v>3.4720056134622476E-14</v>
      </c>
      <c r="CF317" s="21">
        <v>3.2412319111764667E-14</v>
      </c>
      <c r="CG317" s="21">
        <v>3.296283358369109E-14</v>
      </c>
      <c r="CH317" s="21">
        <v>3.345885199851233E-14</v>
      </c>
      <c r="CI317" s="21">
        <v>2.9950982175407616E-14</v>
      </c>
      <c r="CJ317" s="21">
        <v>3.1287089567589068E-14</v>
      </c>
      <c r="CK317" s="21">
        <v>3.1518401564367852E-14</v>
      </c>
      <c r="CL317" s="21">
        <v>3.0474702833429868E-14</v>
      </c>
      <c r="CM317" s="21">
        <v>3.3130157572154627E-14</v>
      </c>
      <c r="CN317" s="22">
        <v>3.4058249717387118E-14</v>
      </c>
      <c r="CO317" s="23">
        <v>2.9795905394423039E-14</v>
      </c>
      <c r="CP317" s="21" t="e">
        <f>NA()</f>
        <v>#N/A</v>
      </c>
      <c r="CQ317" s="21" t="e">
        <f>NA()</f>
        <v>#N/A</v>
      </c>
      <c r="CR317" s="21">
        <v>3.0017147254376602E-14</v>
      </c>
      <c r="CS317" s="21">
        <v>3.0248073319282001E-14</v>
      </c>
      <c r="CT317" s="21">
        <v>3.0584237564754441E-14</v>
      </c>
      <c r="CU317" s="21">
        <v>2.760897993481588E-14</v>
      </c>
      <c r="CV317" s="21">
        <v>2.8281003352087867E-14</v>
      </c>
      <c r="CW317" s="21">
        <v>2.8515819701538506E-14</v>
      </c>
      <c r="CX317" s="21">
        <v>2.418315717687076E-14</v>
      </c>
      <c r="CY317" s="21">
        <v>2.5142092579752155E-14</v>
      </c>
      <c r="CZ317" s="21">
        <v>2.5743163817431593E-14</v>
      </c>
      <c r="DA317" s="21">
        <v>2.631241706463944E-14</v>
      </c>
      <c r="DB317" s="21">
        <v>2.7966532683396465E-14</v>
      </c>
      <c r="DC317" s="22">
        <v>2.9068013904555189E-14</v>
      </c>
      <c r="DD317" s="21">
        <v>3.9126646794999339E-14</v>
      </c>
      <c r="DE317" s="21" t="e">
        <f>NA()</f>
        <v>#N/A</v>
      </c>
      <c r="DF317" s="21" t="e">
        <f>NA()</f>
        <v>#N/A</v>
      </c>
      <c r="DG317" s="21">
        <v>4.0012481892514022E-14</v>
      </c>
      <c r="DH317" s="21">
        <v>4.0134135429173056E-14</v>
      </c>
      <c r="DI317" s="21">
        <v>4.0294162035417273E-14</v>
      </c>
      <c r="DJ317" s="21">
        <v>3.8457799785749555E-14</v>
      </c>
      <c r="DK317" s="21">
        <v>3.8891584740208222E-14</v>
      </c>
      <c r="DL317" s="21">
        <v>3.947721963380485E-14</v>
      </c>
      <c r="DM317" s="21">
        <v>3.6640190568685017E-14</v>
      </c>
      <c r="DN317" s="21">
        <v>3.8056322841642544E-14</v>
      </c>
      <c r="DO317" s="21">
        <v>3.8077719548239789E-14</v>
      </c>
      <c r="DP317" s="21">
        <v>3.7283006410258178E-14</v>
      </c>
      <c r="DQ317" s="21">
        <v>3.9284852852584756E-14</v>
      </c>
      <c r="DR317" s="21">
        <v>3.9978135476854002E-14</v>
      </c>
    </row>
    <row r="318" spans="1:122" x14ac:dyDescent="0.45">
      <c r="A318" s="3" t="s">
        <v>327</v>
      </c>
      <c r="B318" s="4" t="s">
        <v>1153</v>
      </c>
      <c r="C318" s="21">
        <v>4.3276751084538004E-12</v>
      </c>
      <c r="D318" s="21" t="e">
        <f>NA()</f>
        <v>#N/A</v>
      </c>
      <c r="E318" s="3" t="e">
        <f>NA()</f>
        <v>#N/A</v>
      </c>
      <c r="F318" s="21">
        <v>4.3516835909733002E-12</v>
      </c>
      <c r="G318" s="21">
        <v>4.3546207585693301E-12</v>
      </c>
      <c r="H318" s="21">
        <v>4.3586685967783202E-12</v>
      </c>
      <c r="I318" s="21">
        <v>3.90480567739062E-12</v>
      </c>
      <c r="J318" s="21">
        <v>3.9934335664993899E-12</v>
      </c>
      <c r="K318" s="21">
        <v>4.07330037857835E-12</v>
      </c>
      <c r="L318" s="21">
        <v>3.6265996567555599E-12</v>
      </c>
      <c r="M318" s="21">
        <v>3.8123812343236897E-12</v>
      </c>
      <c r="N318" s="21">
        <v>3.8444815922473801E-12</v>
      </c>
      <c r="O318" s="21">
        <v>3.7293618082647004E-12</v>
      </c>
      <c r="P318" s="21">
        <v>4.0816843538904503E-12</v>
      </c>
      <c r="Q318" s="22">
        <v>4.2046770059077903E-12</v>
      </c>
      <c r="R318" s="23">
        <v>5.2266327015069501E-12</v>
      </c>
      <c r="S318" s="21" t="e">
        <f>NA()</f>
        <v>#N/A</v>
      </c>
      <c r="T318" s="21" t="e">
        <f>NA()</f>
        <v>#N/A</v>
      </c>
      <c r="U318" s="21">
        <v>5.2133162291719602E-12</v>
      </c>
      <c r="V318" s="21">
        <v>5.2215672044964802E-12</v>
      </c>
      <c r="W318" s="21">
        <v>5.2329382318853196E-12</v>
      </c>
      <c r="X318" s="21">
        <v>5.0546457052919199E-12</v>
      </c>
      <c r="Y318" s="21">
        <v>5.0933855587180699E-12</v>
      </c>
      <c r="Z318" s="21">
        <v>5.1282958857569397E-12</v>
      </c>
      <c r="AA318" s="21">
        <v>4.62585931740513E-12</v>
      </c>
      <c r="AB318" s="21">
        <v>4.7841290641033697E-12</v>
      </c>
      <c r="AC318" s="21">
        <v>4.8114757772921098E-12</v>
      </c>
      <c r="AD318" s="21">
        <v>4.8793530569553497E-12</v>
      </c>
      <c r="AE318" s="21">
        <v>5.0878271732583201E-12</v>
      </c>
      <c r="AF318" s="22">
        <v>5.16060362415372E-12</v>
      </c>
      <c r="AG318" s="23">
        <v>2.2228287078095299E-12</v>
      </c>
      <c r="AH318" s="21" t="e">
        <f>NA()</f>
        <v>#N/A</v>
      </c>
      <c r="AI318" s="3" t="e">
        <f>NA()</f>
        <v>#N/A</v>
      </c>
      <c r="AJ318" s="21">
        <v>2.2228287078095299E-12</v>
      </c>
      <c r="AK318" s="21">
        <v>2.2228287078095299E-12</v>
      </c>
      <c r="AL318" s="21">
        <v>2.2228287078095299E-12</v>
      </c>
      <c r="AM318" s="21">
        <v>2.22034615077627E-12</v>
      </c>
      <c r="AN318" s="21">
        <v>2.2208220486168799E-12</v>
      </c>
      <c r="AO318" s="21">
        <v>2.2212509028272902E-12</v>
      </c>
      <c r="AP318" s="21">
        <v>2.2113027558979602E-12</v>
      </c>
      <c r="AQ318" s="21">
        <v>2.2141943069868202E-12</v>
      </c>
      <c r="AR318" s="21">
        <v>2.2146939250120401E-12</v>
      </c>
      <c r="AS318" s="21">
        <v>2.2047533560976598E-12</v>
      </c>
      <c r="AT318" s="21">
        <v>2.21473857737253E-12</v>
      </c>
      <c r="AU318" s="22">
        <v>2.2182243288829699E-12</v>
      </c>
      <c r="AV318" s="23">
        <v>2.0579106448358101E-13</v>
      </c>
      <c r="AW318" s="21" t="e">
        <f>NA()</f>
        <v>#N/A</v>
      </c>
      <c r="AX318" s="21" t="e">
        <f>NA()</f>
        <v>#N/A</v>
      </c>
      <c r="AY318" s="21">
        <v>2.9430806227053799E-13</v>
      </c>
      <c r="AZ318" s="21">
        <v>3.3600830942197399E-13</v>
      </c>
      <c r="BA318" s="21">
        <v>3.9347723083193499E-13</v>
      </c>
      <c r="BB318" s="21">
        <v>2.05950302575665E-13</v>
      </c>
      <c r="BC318" s="21">
        <v>2.6499875302455801E-13</v>
      </c>
      <c r="BD318" s="21">
        <v>3.1819020698041699E-13</v>
      </c>
      <c r="BE318" s="21">
        <v>2.46295743020749E-13</v>
      </c>
      <c r="BF318" s="21">
        <v>3.1297283922389499E-13</v>
      </c>
      <c r="BG318" s="21">
        <v>3.2461152591722702E-13</v>
      </c>
      <c r="BH318" s="21">
        <v>4.1885606766757901E-14</v>
      </c>
      <c r="BI318" s="21">
        <v>3.0232361769263602E-13</v>
      </c>
      <c r="BJ318" s="22">
        <v>3.9352610065652E-13</v>
      </c>
      <c r="BK318" s="21">
        <v>9.0402481854316302E-12</v>
      </c>
      <c r="BL318" s="3" t="e">
        <f>NA()</f>
        <v>#N/A</v>
      </c>
      <c r="BM318" s="3" t="e">
        <f>NA()</f>
        <v>#N/A</v>
      </c>
      <c r="BN318" s="21">
        <v>2.1297297184656698E-11</v>
      </c>
      <c r="BO318" s="21">
        <v>2.43148922495225E-11</v>
      </c>
      <c r="BP318" s="21">
        <v>2.8473571045839399E-11</v>
      </c>
      <c r="BQ318" s="21">
        <v>1.4903379694681898E-11</v>
      </c>
      <c r="BR318" s="21">
        <v>1.9176359469009501E-11</v>
      </c>
      <c r="BS318" s="21">
        <v>2.3025503776651899E-11</v>
      </c>
      <c r="BT318" s="21">
        <v>1.7822935579681699E-11</v>
      </c>
      <c r="BU318" s="21">
        <v>2.2647954379006902E-11</v>
      </c>
      <c r="BV318" s="21">
        <v>2.34901758507352E-11</v>
      </c>
      <c r="BW318" s="21">
        <v>3.0310084208678899E-12</v>
      </c>
      <c r="BX318" s="21">
        <v>2.1877334525827399E-11</v>
      </c>
      <c r="BY318" s="22">
        <v>2.8477107459927199E-11</v>
      </c>
      <c r="BZ318" s="23">
        <v>7.3510951749704772E-14</v>
      </c>
      <c r="CA318" s="21" t="e">
        <f>NA()</f>
        <v>#N/A</v>
      </c>
      <c r="CB318" s="21" t="e">
        <f>NA()</f>
        <v>#N/A</v>
      </c>
      <c r="CC318" s="21">
        <v>7.5479271840254268E-14</v>
      </c>
      <c r="CD318" s="21">
        <v>7.6118517613598091E-14</v>
      </c>
      <c r="CE318" s="21">
        <v>7.6999489972743395E-14</v>
      </c>
      <c r="CF318" s="21">
        <v>7.0434722010296785E-14</v>
      </c>
      <c r="CG318" s="21">
        <v>7.2047190400309392E-14</v>
      </c>
      <c r="CH318" s="21">
        <v>7.3499997201611766E-14</v>
      </c>
      <c r="CI318" s="21">
        <v>6.5872932201010761E-14</v>
      </c>
      <c r="CJ318" s="21">
        <v>6.9121231984597199E-14</v>
      </c>
      <c r="CK318" s="21">
        <v>6.9684060615567754E-14</v>
      </c>
      <c r="CL318" s="21">
        <v>6.5786965491536668E-14</v>
      </c>
      <c r="CM318" s="21">
        <v>7.2996454440499121E-14</v>
      </c>
      <c r="CN318" s="22">
        <v>7.551703034349953E-14</v>
      </c>
      <c r="CO318" s="23">
        <v>6.3427169011396162E-14</v>
      </c>
      <c r="CP318" s="21" t="e">
        <f>NA()</f>
        <v>#N/A</v>
      </c>
      <c r="CQ318" s="21" t="e">
        <f>NA()</f>
        <v>#N/A</v>
      </c>
      <c r="CR318" s="21">
        <v>6.4115949360545027E-14</v>
      </c>
      <c r="CS318" s="21">
        <v>6.4995723776347862E-14</v>
      </c>
      <c r="CT318" s="21">
        <v>6.6267602497304599E-14</v>
      </c>
      <c r="CU318" s="21">
        <v>5.8340165541696694E-14</v>
      </c>
      <c r="CV318" s="21">
        <v>6.0284213502859701E-14</v>
      </c>
      <c r="CW318" s="21">
        <v>6.0963384370709843E-14</v>
      </c>
      <c r="CX318" s="21">
        <v>5.2132820175942442E-14</v>
      </c>
      <c r="CY318" s="21">
        <v>5.4422174634618943E-14</v>
      </c>
      <c r="CZ318" s="21">
        <v>5.5857077425703749E-14</v>
      </c>
      <c r="DA318" s="21">
        <v>5.5727982475920172E-14</v>
      </c>
      <c r="DB318" s="21">
        <v>6.0150681745824679E-14</v>
      </c>
      <c r="DC318" s="22">
        <v>6.3095773516029715E-14</v>
      </c>
      <c r="DD318" s="21">
        <v>8.6445808040484465E-14</v>
      </c>
      <c r="DE318" s="21" t="e">
        <f>NA()</f>
        <v>#N/A</v>
      </c>
      <c r="DF318" s="21" t="e">
        <f>NA()</f>
        <v>#N/A</v>
      </c>
      <c r="DG318" s="21">
        <v>8.9435723226897035E-14</v>
      </c>
      <c r="DH318" s="21">
        <v>8.9821279856141696E-14</v>
      </c>
      <c r="DI318" s="21">
        <v>9.0330902693536184E-14</v>
      </c>
      <c r="DJ318" s="21">
        <v>8.4884036246101043E-14</v>
      </c>
      <c r="DK318" s="21">
        <v>8.6186258241951656E-14</v>
      </c>
      <c r="DL318" s="21">
        <v>8.7944351616682794E-14</v>
      </c>
      <c r="DM318" s="21">
        <v>8.1472887392259946E-14</v>
      </c>
      <c r="DN318" s="21">
        <v>8.4988340813289285E-14</v>
      </c>
      <c r="DO318" s="21">
        <v>8.5041548118382118E-14</v>
      </c>
      <c r="DP318" s="21">
        <v>8.2061486058490897E-14</v>
      </c>
      <c r="DQ318" s="21">
        <v>8.7643067386843443E-14</v>
      </c>
      <c r="DR318" s="21">
        <v>8.9576050668129139E-14</v>
      </c>
    </row>
    <row r="319" spans="1:122" x14ac:dyDescent="0.45">
      <c r="A319" s="3" t="s">
        <v>328</v>
      </c>
      <c r="B319" s="4" t="s">
        <v>1154</v>
      </c>
      <c r="C319" s="21">
        <v>2.4138285747798601E-12</v>
      </c>
      <c r="D319" s="21" t="e">
        <f>NA()</f>
        <v>#N/A</v>
      </c>
      <c r="E319" s="3" t="e">
        <f>NA()</f>
        <v>#N/A</v>
      </c>
      <c r="F319" s="21">
        <v>2.4281597197182501E-12</v>
      </c>
      <c r="G319" s="21">
        <v>2.4299129739896399E-12</v>
      </c>
      <c r="H319" s="21">
        <v>2.4323292098351601E-12</v>
      </c>
      <c r="I319" s="21">
        <v>2.21579896739441E-12</v>
      </c>
      <c r="J319" s="21">
        <v>2.2582764213379599E-12</v>
      </c>
      <c r="K319" s="21">
        <v>2.2965548782189301E-12</v>
      </c>
      <c r="L319" s="21">
        <v>1.8724065457568499E-12</v>
      </c>
      <c r="M319" s="21">
        <v>2.0141446366529101E-12</v>
      </c>
      <c r="N319" s="21">
        <v>2.0386349198593598E-12</v>
      </c>
      <c r="O319" s="21">
        <v>1.9125080752306299E-12</v>
      </c>
      <c r="P319" s="21">
        <v>2.2024620662992901E-12</v>
      </c>
      <c r="Q319" s="22">
        <v>2.3036824133003901E-12</v>
      </c>
      <c r="R319" s="23">
        <v>4.31453326287441E-12</v>
      </c>
      <c r="S319" s="21" t="e">
        <f>NA()</f>
        <v>#N/A</v>
      </c>
      <c r="T319" s="21" t="e">
        <f>NA()</f>
        <v>#N/A</v>
      </c>
      <c r="U319" s="21">
        <v>4.2965711996926503E-12</v>
      </c>
      <c r="V319" s="21">
        <v>4.3077006141773497E-12</v>
      </c>
      <c r="W319" s="21">
        <v>4.3230385435674999E-12</v>
      </c>
      <c r="X319" s="21">
        <v>4.1187550953887796E-12</v>
      </c>
      <c r="Y319" s="21">
        <v>4.1640687442086102E-12</v>
      </c>
      <c r="Z319" s="21">
        <v>4.2049030313759903E-12</v>
      </c>
      <c r="AA319" s="21">
        <v>3.52418591349438E-12</v>
      </c>
      <c r="AB319" s="21">
        <v>3.7326492162360503E-12</v>
      </c>
      <c r="AC319" s="21">
        <v>3.7686686467929303E-12</v>
      </c>
      <c r="AD319" s="21">
        <v>3.9096088567206798E-12</v>
      </c>
      <c r="AE319" s="21">
        <v>4.1557284806300203E-12</v>
      </c>
      <c r="AF319" s="22">
        <v>4.2416466417978203E-12</v>
      </c>
      <c r="AG319" s="23">
        <v>4.2768549036998497E-11</v>
      </c>
      <c r="AH319" s="21" t="e">
        <f>NA()</f>
        <v>#N/A</v>
      </c>
      <c r="AI319" s="3" t="e">
        <f>NA()</f>
        <v>#N/A</v>
      </c>
      <c r="AJ319" s="21">
        <v>4.2768549036998497E-11</v>
      </c>
      <c r="AK319" s="21">
        <v>4.2768549036998497E-11</v>
      </c>
      <c r="AL319" s="21">
        <v>4.2768549036998497E-11</v>
      </c>
      <c r="AM319" s="21">
        <v>4.2661406896748798E-11</v>
      </c>
      <c r="AN319" s="21">
        <v>4.26819456849819E-11</v>
      </c>
      <c r="AO319" s="21">
        <v>4.2700454165288001E-11</v>
      </c>
      <c r="AP319" s="21">
        <v>4.2651169589247698E-11</v>
      </c>
      <c r="AQ319" s="21">
        <v>4.26806169331683E-11</v>
      </c>
      <c r="AR319" s="21">
        <v>4.2685705006443103E-11</v>
      </c>
      <c r="AS319" s="21">
        <v>4.2725112400252898E-11</v>
      </c>
      <c r="AT319" s="21">
        <v>4.2749107752390699E-11</v>
      </c>
      <c r="AU319" s="22">
        <v>4.2757484315378698E-11</v>
      </c>
      <c r="AV319" s="23">
        <v>9.0074764290995904E-13</v>
      </c>
      <c r="AW319" s="21" t="e">
        <f>NA()</f>
        <v>#N/A</v>
      </c>
      <c r="AX319" s="21" t="e">
        <f>NA()</f>
        <v>#N/A</v>
      </c>
      <c r="AY319" s="21">
        <v>1.2881866083196001E-12</v>
      </c>
      <c r="AZ319" s="21">
        <v>1.47070862123924E-12</v>
      </c>
      <c r="BA319" s="21">
        <v>1.7222501331630001E-12</v>
      </c>
      <c r="BB319" s="21">
        <v>9.0144462815791303E-13</v>
      </c>
      <c r="BC319" s="21">
        <v>1.15989973986452E-12</v>
      </c>
      <c r="BD319" s="21">
        <v>1.39271877354767E-12</v>
      </c>
      <c r="BE319" s="21">
        <v>1.07803665111221E-12</v>
      </c>
      <c r="BF319" s="21">
        <v>1.3698823509815299E-12</v>
      </c>
      <c r="BG319" s="21">
        <v>1.4208248913289201E-12</v>
      </c>
      <c r="BH319" s="21">
        <v>1.83333332094313E-13</v>
      </c>
      <c r="BI319" s="21">
        <v>1.3232707003873799E-12</v>
      </c>
      <c r="BJ319" s="22">
        <v>1.7224640364217E-12</v>
      </c>
      <c r="BK319" s="21">
        <v>1.31889246187721E-11</v>
      </c>
      <c r="BL319" s="3" t="e">
        <f>NA()</f>
        <v>#N/A</v>
      </c>
      <c r="BM319" s="3" t="e">
        <f>NA()</f>
        <v>#N/A</v>
      </c>
      <c r="BN319" s="21">
        <v>3.1070877855397499E-11</v>
      </c>
      <c r="BO319" s="21">
        <v>3.5473282858462498E-11</v>
      </c>
      <c r="BP319" s="21">
        <v>4.1540428365230602E-11</v>
      </c>
      <c r="BQ319" s="21">
        <v>2.17427162757384E-11</v>
      </c>
      <c r="BR319" s="21">
        <v>2.7976616826384999E-11</v>
      </c>
      <c r="BS319" s="21">
        <v>3.3592178819702998E-11</v>
      </c>
      <c r="BT319" s="21">
        <v>2.6002090763886499E-11</v>
      </c>
      <c r="BU319" s="21">
        <v>3.3041367553987197E-11</v>
      </c>
      <c r="BV319" s="21">
        <v>3.4270094384832097E-11</v>
      </c>
      <c r="BW319" s="21">
        <v>4.4219739062154398E-12</v>
      </c>
      <c r="BX319" s="21">
        <v>3.1917101168281997E-11</v>
      </c>
      <c r="BY319" s="22">
        <v>4.1545587681420603E-11</v>
      </c>
      <c r="BZ319" s="23">
        <v>1.3465498651896032E-13</v>
      </c>
      <c r="CA319" s="21" t="e">
        <f>NA()</f>
        <v>#N/A</v>
      </c>
      <c r="CB319" s="21" t="e">
        <f>NA()</f>
        <v>#N/A</v>
      </c>
      <c r="CC319" s="21">
        <v>1.3843471297930832E-13</v>
      </c>
      <c r="CD319" s="21">
        <v>1.398237679007714E-13</v>
      </c>
      <c r="CE319" s="21">
        <v>1.4173808480699474E-13</v>
      </c>
      <c r="CF319" s="21">
        <v>1.3283595597396821E-13</v>
      </c>
      <c r="CG319" s="21">
        <v>1.3531183320114804E-13</v>
      </c>
      <c r="CH319" s="21">
        <v>1.3754234859350388E-13</v>
      </c>
      <c r="CI319" s="21">
        <v>1.2726074081550335E-13</v>
      </c>
      <c r="CJ319" s="21">
        <v>1.3188481926961982E-13</v>
      </c>
      <c r="CK319" s="21">
        <v>1.3268743486965577E-13</v>
      </c>
      <c r="CL319" s="21">
        <v>1.2444084998688286E-13</v>
      </c>
      <c r="CM319" s="21">
        <v>1.3620229352773613E-13</v>
      </c>
      <c r="CN319" s="22">
        <v>1.4031694355340976E-13</v>
      </c>
      <c r="CO319" s="23">
        <v>1.1766485203516932E-13</v>
      </c>
      <c r="CP319" s="21" t="e">
        <f>NA()</f>
        <v>#N/A</v>
      </c>
      <c r="CQ319" s="21" t="e">
        <f>NA()</f>
        <v>#N/A</v>
      </c>
      <c r="CR319" s="21">
        <v>1.1761338065652787E-13</v>
      </c>
      <c r="CS319" s="21">
        <v>1.1956931278817083E-13</v>
      </c>
      <c r="CT319" s="21">
        <v>1.2238205411690649E-13</v>
      </c>
      <c r="CU319" s="21">
        <v>1.1361877988696064E-13</v>
      </c>
      <c r="CV319" s="21">
        <v>1.1636499978895323E-13</v>
      </c>
      <c r="CW319" s="21">
        <v>1.1732406672248694E-13</v>
      </c>
      <c r="CX319" s="21">
        <v>1.0623210179437687E-13</v>
      </c>
      <c r="CY319" s="21">
        <v>1.0928514368959689E-13</v>
      </c>
      <c r="CZ319" s="21">
        <v>1.1119848672204819E-13</v>
      </c>
      <c r="DA319" s="21">
        <v>1.0883979616045725E-13</v>
      </c>
      <c r="DB319" s="21">
        <v>1.1543389117400366E-13</v>
      </c>
      <c r="DC319" s="22">
        <v>1.1982492649746457E-13</v>
      </c>
      <c r="DD319" s="21">
        <v>1.5739631182511014E-13</v>
      </c>
      <c r="DE319" s="21" t="e">
        <f>NA()</f>
        <v>#N/A</v>
      </c>
      <c r="DF319" s="21" t="e">
        <f>NA()</f>
        <v>#N/A</v>
      </c>
      <c r="DG319" s="21">
        <v>1.6371342179138837E-13</v>
      </c>
      <c r="DH319" s="21">
        <v>1.6453014555436113E-13</v>
      </c>
      <c r="DI319" s="21">
        <v>1.6561645429482648E-13</v>
      </c>
      <c r="DJ319" s="21">
        <v>1.5731965522969865E-13</v>
      </c>
      <c r="DK319" s="21">
        <v>1.5942520503545076E-13</v>
      </c>
      <c r="DL319" s="21">
        <v>1.6226795662526896E-13</v>
      </c>
      <c r="DM319" s="21">
        <v>1.5305965337406301E-13</v>
      </c>
      <c r="DN319" s="21">
        <v>1.5829200090685558E-13</v>
      </c>
      <c r="DO319" s="21">
        <v>1.5837147022734543E-13</v>
      </c>
      <c r="DP319" s="21">
        <v>1.5180326700775506E-13</v>
      </c>
      <c r="DQ319" s="21">
        <v>1.6140693759892898E-13</v>
      </c>
      <c r="DR319" s="21">
        <v>1.6473270298123306E-13</v>
      </c>
    </row>
    <row r="320" spans="1:122" x14ac:dyDescent="0.45">
      <c r="A320" s="3" t="s">
        <v>329</v>
      </c>
      <c r="B320" s="4" t="s">
        <v>1155</v>
      </c>
      <c r="C320" s="21">
        <v>2.1071736430523302E-12</v>
      </c>
      <c r="D320" s="21" t="e">
        <f>NA()</f>
        <v>#N/A</v>
      </c>
      <c r="E320" s="3" t="e">
        <f>NA()</f>
        <v>#N/A</v>
      </c>
      <c r="F320" s="21">
        <v>2.1251713368402999E-12</v>
      </c>
      <c r="G320" s="21">
        <v>2.1273731520926501E-12</v>
      </c>
      <c r="H320" s="21">
        <v>2.1304075693045398E-12</v>
      </c>
      <c r="I320" s="21">
        <v>1.9314414319509402E-12</v>
      </c>
      <c r="J320" s="21">
        <v>1.9707999050638801E-12</v>
      </c>
      <c r="K320" s="21">
        <v>2.0062676997663901E-12</v>
      </c>
      <c r="L320" s="21">
        <v>1.61326319527573E-12</v>
      </c>
      <c r="M320" s="21">
        <v>1.74459392067718E-12</v>
      </c>
      <c r="N320" s="21">
        <v>1.7672859623044901E-12</v>
      </c>
      <c r="O320" s="21">
        <v>1.66478257680764E-12</v>
      </c>
      <c r="P320" s="21">
        <v>1.9255121002661502E-12</v>
      </c>
      <c r="Q320" s="22">
        <v>2.01653044679979E-12</v>
      </c>
      <c r="R320" s="23">
        <v>5.87448743903142E-12</v>
      </c>
      <c r="S320" s="21" t="e">
        <f>NA()</f>
        <v>#N/A</v>
      </c>
      <c r="T320" s="21" t="e">
        <f>NA()</f>
        <v>#N/A</v>
      </c>
      <c r="U320" s="21">
        <v>5.8548441325971104E-12</v>
      </c>
      <c r="V320" s="21">
        <v>5.8670152566459001E-12</v>
      </c>
      <c r="W320" s="21">
        <v>5.8837888112219898E-12</v>
      </c>
      <c r="X320" s="21">
        <v>5.6603844989541799E-12</v>
      </c>
      <c r="Y320" s="21">
        <v>5.7099394905171E-12</v>
      </c>
      <c r="Z320" s="21">
        <v>5.7545958536385597E-12</v>
      </c>
      <c r="AA320" s="21">
        <v>5.0586460956869497E-12</v>
      </c>
      <c r="AB320" s="21">
        <v>5.2744586015018798E-12</v>
      </c>
      <c r="AC320" s="21">
        <v>5.3117478675946202E-12</v>
      </c>
      <c r="AD320" s="21">
        <v>5.33922868993022E-12</v>
      </c>
      <c r="AE320" s="21">
        <v>5.6594473538315197E-12</v>
      </c>
      <c r="AF320" s="22">
        <v>5.7712328276470497E-12</v>
      </c>
      <c r="AG320" s="23">
        <v>8.2275806997834608E-12</v>
      </c>
      <c r="AH320" s="21" t="e">
        <f>NA()</f>
        <v>#N/A</v>
      </c>
      <c r="AI320" s="3" t="e">
        <f>NA()</f>
        <v>#N/A</v>
      </c>
      <c r="AJ320" s="21">
        <v>8.2275806997834608E-12</v>
      </c>
      <c r="AK320" s="21">
        <v>8.2275806997834608E-12</v>
      </c>
      <c r="AL320" s="21">
        <v>8.2275806997834608E-12</v>
      </c>
      <c r="AM320" s="21">
        <v>8.2258842078113792E-12</v>
      </c>
      <c r="AN320" s="21">
        <v>8.2262094196213393E-12</v>
      </c>
      <c r="AO320" s="21">
        <v>8.2265024834726106E-12</v>
      </c>
      <c r="AP320" s="21">
        <v>8.1942015552634505E-12</v>
      </c>
      <c r="AQ320" s="21">
        <v>8.2025754841521292E-12</v>
      </c>
      <c r="AR320" s="21">
        <v>8.2040223774236499E-12</v>
      </c>
      <c r="AS320" s="21">
        <v>8.1752345003832301E-12</v>
      </c>
      <c r="AT320" s="21">
        <v>8.2041516906123197E-12</v>
      </c>
      <c r="AU320" s="22">
        <v>8.2142464232921301E-12</v>
      </c>
      <c r="AV320" s="23">
        <v>9.2200472043356297E-13</v>
      </c>
      <c r="AW320" s="21" t="e">
        <f>NA()</f>
        <v>#N/A</v>
      </c>
      <c r="AX320" s="21" t="e">
        <f>NA()</f>
        <v>#N/A</v>
      </c>
      <c r="AY320" s="21">
        <v>1.31858700160784E-12</v>
      </c>
      <c r="AZ320" s="21">
        <v>1.5054164191695399E-12</v>
      </c>
      <c r="BA320" s="21">
        <v>1.76289415247723E-12</v>
      </c>
      <c r="BB320" s="21">
        <v>9.2271815409474908E-13</v>
      </c>
      <c r="BC320" s="21">
        <v>1.18727264378937E-12</v>
      </c>
      <c r="BD320" s="21">
        <v>1.4255860601522E-12</v>
      </c>
      <c r="BE320" s="21">
        <v>1.10347763765973E-12</v>
      </c>
      <c r="BF320" s="21">
        <v>1.40221071238469E-12</v>
      </c>
      <c r="BG320" s="21">
        <v>1.45435546462564E-12</v>
      </c>
      <c r="BH320" s="21">
        <v>1.8765988335832701E-13</v>
      </c>
      <c r="BI320" s="21">
        <v>1.35449905616967E-12</v>
      </c>
      <c r="BJ320" s="22">
        <v>1.7631131037182301E-12</v>
      </c>
      <c r="BK320" s="21">
        <v>4.4740965401174104E-12</v>
      </c>
      <c r="BL320" s="3" t="e">
        <f>NA()</f>
        <v>#N/A</v>
      </c>
      <c r="BM320" s="3" t="e">
        <f>NA()</f>
        <v>#N/A</v>
      </c>
      <c r="BN320" s="21">
        <v>1.05402154557303E-11</v>
      </c>
      <c r="BO320" s="21">
        <v>1.2033649193639E-11</v>
      </c>
      <c r="BP320" s="21">
        <v>1.40918150793992E-11</v>
      </c>
      <c r="BQ320" s="21">
        <v>7.3758107255822599E-12</v>
      </c>
      <c r="BR320" s="21">
        <v>9.4905451479312898E-12</v>
      </c>
      <c r="BS320" s="21">
        <v>1.13955197543794E-11</v>
      </c>
      <c r="BT320" s="21">
        <v>8.82072403059605E-12</v>
      </c>
      <c r="BU320" s="21">
        <v>1.12086673119377E-11</v>
      </c>
      <c r="BV320" s="21">
        <v>1.1625489958327501E-11</v>
      </c>
      <c r="BW320" s="21">
        <v>1.5000721231000399E-12</v>
      </c>
      <c r="BX320" s="21">
        <v>1.0827280922080399E-11</v>
      </c>
      <c r="BY320" s="22">
        <v>1.40935652811315E-11</v>
      </c>
      <c r="BZ320" s="23">
        <v>7.9491246497021056E-14</v>
      </c>
      <c r="CA320" s="21" t="e">
        <f>NA()</f>
        <v>#N/A</v>
      </c>
      <c r="CB320" s="21" t="e">
        <f>NA()</f>
        <v>#N/A</v>
      </c>
      <c r="CC320" s="21">
        <v>8.1781701467422297E-14</v>
      </c>
      <c r="CD320" s="21">
        <v>8.2821384412914042E-14</v>
      </c>
      <c r="CE320" s="21">
        <v>8.4254216627763005E-14</v>
      </c>
      <c r="CF320" s="21">
        <v>7.7117422670873909E-14</v>
      </c>
      <c r="CG320" s="21">
        <v>7.9061341951527581E-14</v>
      </c>
      <c r="CH320" s="21">
        <v>8.0812656842375777E-14</v>
      </c>
      <c r="CI320" s="21">
        <v>7.124033053864229E-14</v>
      </c>
      <c r="CJ320" s="21">
        <v>7.5248099968141072E-14</v>
      </c>
      <c r="CK320" s="21">
        <v>7.5943207737185934E-14</v>
      </c>
      <c r="CL320" s="21">
        <v>6.9227584563167073E-14</v>
      </c>
      <c r="CM320" s="21">
        <v>7.9180029625678108E-14</v>
      </c>
      <c r="CN320" s="22">
        <v>8.2660703455880803E-14</v>
      </c>
      <c r="CO320" s="23">
        <v>6.8102477095769125E-14</v>
      </c>
      <c r="CP320" s="21" t="e">
        <f>NA()</f>
        <v>#N/A</v>
      </c>
      <c r="CQ320" s="21" t="e">
        <f>NA()</f>
        <v>#N/A</v>
      </c>
      <c r="CR320" s="21">
        <v>6.7739304539507397E-14</v>
      </c>
      <c r="CS320" s="21">
        <v>6.9271189780073119E-14</v>
      </c>
      <c r="CT320" s="21">
        <v>7.1479386259137133E-14</v>
      </c>
      <c r="CU320" s="21">
        <v>6.3972958883796745E-14</v>
      </c>
      <c r="CV320" s="21">
        <v>6.6251956413087969E-14</v>
      </c>
      <c r="CW320" s="21">
        <v>6.7047914341315639E-14</v>
      </c>
      <c r="CX320" s="21">
        <v>5.6089007409004853E-14</v>
      </c>
      <c r="CY320" s="21">
        <v>5.8852207306636567E-14</v>
      </c>
      <c r="CZ320" s="21">
        <v>6.0583977844935804E-14</v>
      </c>
      <c r="DA320" s="21">
        <v>5.8394890685807002E-14</v>
      </c>
      <c r="DB320" s="21">
        <v>6.4380192889825082E-14</v>
      </c>
      <c r="DC320" s="22">
        <v>6.8365829317598256E-14</v>
      </c>
      <c r="DD320" s="21">
        <v>9.3975452859057238E-14</v>
      </c>
      <c r="DE320" s="21" t="e">
        <f>NA()</f>
        <v>#N/A</v>
      </c>
      <c r="DF320" s="21" t="e">
        <f>NA()</f>
        <v>#N/A</v>
      </c>
      <c r="DG320" s="21">
        <v>9.8200453732840763E-14</v>
      </c>
      <c r="DH320" s="21">
        <v>9.8810902014117656E-14</v>
      </c>
      <c r="DI320" s="21">
        <v>9.9619404977673516E-14</v>
      </c>
      <c r="DJ320" s="21">
        <v>9.3216262360958526E-14</v>
      </c>
      <c r="DK320" s="21">
        <v>9.4825996983080391E-14</v>
      </c>
      <c r="DL320" s="21">
        <v>9.6999316506907591E-14</v>
      </c>
      <c r="DM320" s="21">
        <v>8.8769919355200342E-14</v>
      </c>
      <c r="DN320" s="21">
        <v>9.3198067909966349E-14</v>
      </c>
      <c r="DO320" s="21">
        <v>9.3265214519837091E-14</v>
      </c>
      <c r="DP320" s="21">
        <v>8.817746127872077E-14</v>
      </c>
      <c r="DQ320" s="21">
        <v>9.6018865848510389E-14</v>
      </c>
      <c r="DR320" s="21">
        <v>9.8734410452594543E-14</v>
      </c>
    </row>
    <row r="321" spans="1:122" x14ac:dyDescent="0.45">
      <c r="A321" s="3" t="s">
        <v>330</v>
      </c>
      <c r="B321" s="4" t="s">
        <v>1156</v>
      </c>
      <c r="C321" s="21">
        <v>1.19952283327261E-12</v>
      </c>
      <c r="D321" s="21" t="e">
        <f>NA()</f>
        <v>#N/A</v>
      </c>
      <c r="E321" s="3" t="e">
        <f>NA()</f>
        <v>#N/A</v>
      </c>
      <c r="F321" s="21">
        <v>1.20689655746981E-12</v>
      </c>
      <c r="G321" s="21">
        <v>1.2077986496264601E-12</v>
      </c>
      <c r="H321" s="21">
        <v>1.2090418620004099E-12</v>
      </c>
      <c r="I321" s="21">
        <v>1.0840382451544801E-12</v>
      </c>
      <c r="J321" s="21">
        <v>1.10849976451441E-12</v>
      </c>
      <c r="K321" s="21">
        <v>1.1305432046722501E-12</v>
      </c>
      <c r="L321" s="21">
        <v>9.6401222206084101E-13</v>
      </c>
      <c r="M321" s="21">
        <v>1.0261362714221601E-12</v>
      </c>
      <c r="N321" s="21">
        <v>1.03687040473221E-12</v>
      </c>
      <c r="O321" s="21">
        <v>9.9240823613603491E-13</v>
      </c>
      <c r="P321" s="21">
        <v>1.11351867097578E-12</v>
      </c>
      <c r="Q321" s="22">
        <v>1.15579724143019E-12</v>
      </c>
      <c r="R321" s="23">
        <v>3.4541153941172498E-12</v>
      </c>
      <c r="S321" s="21" t="e">
        <f>NA()</f>
        <v>#N/A</v>
      </c>
      <c r="T321" s="21" t="e">
        <f>NA()</f>
        <v>#N/A</v>
      </c>
      <c r="U321" s="21">
        <v>3.44372852951562E-12</v>
      </c>
      <c r="V321" s="21">
        <v>3.4501643002941899E-12</v>
      </c>
      <c r="W321" s="21">
        <v>3.4590337154739899E-12</v>
      </c>
      <c r="X321" s="21">
        <v>3.3065445754535001E-12</v>
      </c>
      <c r="Y321" s="21">
        <v>3.3393344213778902E-12</v>
      </c>
      <c r="Z321" s="21">
        <v>3.36888291326769E-12</v>
      </c>
      <c r="AA321" s="21">
        <v>2.9572572233133899E-12</v>
      </c>
      <c r="AB321" s="21">
        <v>3.0877960366110401E-12</v>
      </c>
      <c r="AC321" s="21">
        <v>3.1103512473302098E-12</v>
      </c>
      <c r="AD321" s="21">
        <v>3.1837176229017699E-12</v>
      </c>
      <c r="AE321" s="21">
        <v>3.3460620970858399E-12</v>
      </c>
      <c r="AF321" s="22">
        <v>3.4027351021721101E-12</v>
      </c>
      <c r="AG321" s="23">
        <v>2.1603776339051801E-12</v>
      </c>
      <c r="AH321" s="21" t="e">
        <f>NA()</f>
        <v>#N/A</v>
      </c>
      <c r="AI321" s="3" t="e">
        <f>NA()</f>
        <v>#N/A</v>
      </c>
      <c r="AJ321" s="21">
        <v>2.1603776339051801E-12</v>
      </c>
      <c r="AK321" s="21">
        <v>2.1603776339051801E-12</v>
      </c>
      <c r="AL321" s="21">
        <v>2.1603776339051801E-12</v>
      </c>
      <c r="AM321" s="21">
        <v>2.1585507693328802E-12</v>
      </c>
      <c r="AN321" s="21">
        <v>2.1589009731321799E-12</v>
      </c>
      <c r="AO321" s="21">
        <v>2.1592165584553798E-12</v>
      </c>
      <c r="AP321" s="21">
        <v>2.1406379264461501E-12</v>
      </c>
      <c r="AQ321" s="21">
        <v>2.14559008771099E-12</v>
      </c>
      <c r="AR321" s="21">
        <v>2.1464457492420101E-12</v>
      </c>
      <c r="AS321" s="21">
        <v>2.1470763404275502E-12</v>
      </c>
      <c r="AT321" s="21">
        <v>2.1544242670811101E-12</v>
      </c>
      <c r="AU321" s="22">
        <v>2.1569893626084101E-12</v>
      </c>
      <c r="AV321" s="23">
        <v>7.7037088801018695E-13</v>
      </c>
      <c r="AW321" s="21" t="e">
        <f>NA()</f>
        <v>#N/A</v>
      </c>
      <c r="AX321" s="21" t="e">
        <f>NA()</f>
        <v>#N/A</v>
      </c>
      <c r="AY321" s="21">
        <v>1.10173084457707E-12</v>
      </c>
      <c r="AZ321" s="21">
        <v>1.25783410644081E-12</v>
      </c>
      <c r="BA321" s="21">
        <v>1.47296679031451E-12</v>
      </c>
      <c r="BB321" s="21">
        <v>7.7096698964711295E-13</v>
      </c>
      <c r="BC321" s="21">
        <v>9.9201257936739994E-13</v>
      </c>
      <c r="BD321" s="21">
        <v>1.1911327293183101E-12</v>
      </c>
      <c r="BE321" s="21">
        <v>9.2199858502195197E-13</v>
      </c>
      <c r="BF321" s="21">
        <v>1.17160171497736E-12</v>
      </c>
      <c r="BG321" s="21">
        <v>1.2151706883227999E-12</v>
      </c>
      <c r="BH321" s="21">
        <v>1.56797148412278E-13</v>
      </c>
      <c r="BI321" s="21">
        <v>1.1317367661845699E-12</v>
      </c>
      <c r="BJ321" s="22">
        <v>1.4731497326121101E-12</v>
      </c>
      <c r="BK321" s="21">
        <v>4.7549052613717899E-12</v>
      </c>
      <c r="BL321" s="3" t="e">
        <f>NA()</f>
        <v>#N/A</v>
      </c>
      <c r="BM321" s="3" t="e">
        <f>NA()</f>
        <v>#N/A</v>
      </c>
      <c r="BN321" s="21">
        <v>1.12017533544614E-11</v>
      </c>
      <c r="BO321" s="21">
        <v>1.2788919807893799E-11</v>
      </c>
      <c r="BP321" s="21">
        <v>1.49762628192094E-11</v>
      </c>
      <c r="BQ321" s="21">
        <v>7.8387403828870601E-12</v>
      </c>
      <c r="BR321" s="21">
        <v>1.00862023544983E-11</v>
      </c>
      <c r="BS321" s="21">
        <v>1.2110739307995101E-11</v>
      </c>
      <c r="BT321" s="21">
        <v>9.3743411046488399E-12</v>
      </c>
      <c r="BU321" s="21">
        <v>1.19121594039408E-11</v>
      </c>
      <c r="BV321" s="21">
        <v>1.23551431832595E-11</v>
      </c>
      <c r="BW321" s="21">
        <v>1.5942214850773799E-12</v>
      </c>
      <c r="BX321" s="21">
        <v>1.1506835974844501E-11</v>
      </c>
      <c r="BY321" s="22">
        <v>1.4978122869244299E-11</v>
      </c>
      <c r="BZ321" s="23">
        <v>4.2646574807924157E-14</v>
      </c>
      <c r="CA321" s="21" t="e">
        <f>NA()</f>
        <v>#N/A</v>
      </c>
      <c r="CB321" s="21" t="e">
        <f>NA()</f>
        <v>#N/A</v>
      </c>
      <c r="CC321" s="21">
        <v>4.4743844012888349E-14</v>
      </c>
      <c r="CD321" s="21">
        <v>4.5620864881482694E-14</v>
      </c>
      <c r="CE321" s="21">
        <v>4.682952542464708E-14</v>
      </c>
      <c r="CF321" s="21">
        <v>4.1182681134682365E-14</v>
      </c>
      <c r="CG321" s="21">
        <v>4.2750932546486583E-14</v>
      </c>
      <c r="CH321" s="21">
        <v>4.4163767118981355E-14</v>
      </c>
      <c r="CI321" s="21">
        <v>3.8416554759554158E-14</v>
      </c>
      <c r="CJ321" s="21">
        <v>4.1153475852790899E-14</v>
      </c>
      <c r="CK321" s="21">
        <v>4.162869244355716E-14</v>
      </c>
      <c r="CL321" s="21">
        <v>3.6411830111505733E-14</v>
      </c>
      <c r="CM321" s="21">
        <v>4.3559629320003247E-14</v>
      </c>
      <c r="CN321" s="22">
        <v>4.6060481480766202E-14</v>
      </c>
      <c r="CO321" s="23">
        <v>3.5499753503637479E-14</v>
      </c>
      <c r="CP321" s="21" t="e">
        <f>NA()</f>
        <v>#N/A</v>
      </c>
      <c r="CQ321" s="21" t="e">
        <f>NA()</f>
        <v>#N/A</v>
      </c>
      <c r="CR321" s="21">
        <v>3.5107391304933379E-14</v>
      </c>
      <c r="CS321" s="21">
        <v>3.643756464692607E-14</v>
      </c>
      <c r="CT321" s="21">
        <v>3.8349000033393768E-14</v>
      </c>
      <c r="CU321" s="21">
        <v>3.2741350984787162E-14</v>
      </c>
      <c r="CV321" s="21">
        <v>3.4543612577402054E-14</v>
      </c>
      <c r="CW321" s="21">
        <v>3.5172993522644982E-14</v>
      </c>
      <c r="CX321" s="21">
        <v>2.9041048413011897E-14</v>
      </c>
      <c r="CY321" s="21">
        <v>3.0894493786654196E-14</v>
      </c>
      <c r="CZ321" s="21">
        <v>3.205600978254869E-14</v>
      </c>
      <c r="DA321" s="21">
        <v>3.0092766102788237E-14</v>
      </c>
      <c r="DB321" s="21">
        <v>3.4265049758280621E-14</v>
      </c>
      <c r="DC321" s="22">
        <v>3.7043391262356262E-14</v>
      </c>
      <c r="DD321" s="21">
        <v>5.0930254599382658E-14</v>
      </c>
      <c r="DE321" s="21" t="e">
        <f>NA()</f>
        <v>#N/A</v>
      </c>
      <c r="DF321" s="21" t="e">
        <f>NA()</f>
        <v>#N/A</v>
      </c>
      <c r="DG321" s="21">
        <v>5.4651585893450878E-14</v>
      </c>
      <c r="DH321" s="21">
        <v>5.5153699572176453E-14</v>
      </c>
      <c r="DI321" s="21">
        <v>5.5822124236676811E-14</v>
      </c>
      <c r="DJ321" s="21">
        <v>5.0632039699639128E-14</v>
      </c>
      <c r="DK321" s="21">
        <v>5.194567654615855E-14</v>
      </c>
      <c r="DL321" s="21">
        <v>5.3719247143539723E-14</v>
      </c>
      <c r="DM321" s="21">
        <v>4.8558590282927594E-14</v>
      </c>
      <c r="DN321" s="21">
        <v>5.1612814147655304E-14</v>
      </c>
      <c r="DO321" s="21">
        <v>5.1659231497589084E-14</v>
      </c>
      <c r="DP321" s="21">
        <v>4.7593359579380706E-14</v>
      </c>
      <c r="DQ321" s="21">
        <v>5.3340133599062257E-14</v>
      </c>
      <c r="DR321" s="21">
        <v>5.5330238418949711E-14</v>
      </c>
    </row>
    <row r="322" spans="1:122" x14ac:dyDescent="0.45">
      <c r="A322" s="3" t="s">
        <v>331</v>
      </c>
      <c r="B322" s="4" t="s">
        <v>1157</v>
      </c>
      <c r="C322" s="21">
        <v>1.04309613723741E-12</v>
      </c>
      <c r="D322" s="21" t="e">
        <f>NA()</f>
        <v>#N/A</v>
      </c>
      <c r="E322" s="3" t="e">
        <f>NA()</f>
        <v>#N/A</v>
      </c>
      <c r="F322" s="21">
        <v>1.04605110670825E-12</v>
      </c>
      <c r="G322" s="21">
        <v>1.0464126139617801E-12</v>
      </c>
      <c r="H322" s="21">
        <v>1.04691082280612E-12</v>
      </c>
      <c r="I322" s="21">
        <v>9.2097735776591901E-13</v>
      </c>
      <c r="J322" s="21">
        <v>9.4531824889139406E-13</v>
      </c>
      <c r="K322" s="21">
        <v>9.6725298520184391E-13</v>
      </c>
      <c r="L322" s="21">
        <v>8.1313186195904696E-13</v>
      </c>
      <c r="M322" s="21">
        <v>8.7204227891334401E-13</v>
      </c>
      <c r="N322" s="21">
        <v>8.8222114322497498E-13</v>
      </c>
      <c r="O322" s="21">
        <v>9.07486103396479E-13</v>
      </c>
      <c r="P322" s="21">
        <v>9.8508335348244491E-13</v>
      </c>
      <c r="Q322" s="22">
        <v>1.01217186001096E-12</v>
      </c>
      <c r="R322" s="23">
        <v>3.3319092869656402E-12</v>
      </c>
      <c r="S322" s="21" t="e">
        <f>NA()</f>
        <v>#N/A</v>
      </c>
      <c r="T322" s="21" t="e">
        <f>NA()</f>
        <v>#N/A</v>
      </c>
      <c r="U322" s="21">
        <v>3.3244032944011098E-12</v>
      </c>
      <c r="V322" s="21">
        <v>3.3290540575970999E-12</v>
      </c>
      <c r="W322" s="21">
        <v>3.3354634763143601E-12</v>
      </c>
      <c r="X322" s="21">
        <v>3.1930519057599198E-12</v>
      </c>
      <c r="Y322" s="21">
        <v>3.2229230256843299E-12</v>
      </c>
      <c r="Z322" s="21">
        <v>3.2498413145613702E-12</v>
      </c>
      <c r="AA322" s="21">
        <v>2.8359520686010001E-12</v>
      </c>
      <c r="AB322" s="21">
        <v>2.9646310920923301E-12</v>
      </c>
      <c r="AC322" s="21">
        <v>2.9868649581484501E-12</v>
      </c>
      <c r="AD322" s="21">
        <v>3.1162503680694802E-12</v>
      </c>
      <c r="AE322" s="21">
        <v>3.2447583509552699E-12</v>
      </c>
      <c r="AF322" s="22">
        <v>3.2896193393216301E-12</v>
      </c>
      <c r="AG322" s="23">
        <v>5.2707748504894699E-13</v>
      </c>
      <c r="AH322" s="21" t="e">
        <f>NA()</f>
        <v>#N/A</v>
      </c>
      <c r="AI322" s="3" t="e">
        <f>NA()</f>
        <v>#N/A</v>
      </c>
      <c r="AJ322" s="21">
        <v>5.2707748504894699E-13</v>
      </c>
      <c r="AK322" s="21">
        <v>5.2707748504894699E-13</v>
      </c>
      <c r="AL322" s="21">
        <v>5.2707748504894699E-13</v>
      </c>
      <c r="AM322" s="21">
        <v>5.2600557896189703E-13</v>
      </c>
      <c r="AN322" s="21">
        <v>5.2621105975662798E-13</v>
      </c>
      <c r="AO322" s="21">
        <v>5.2639622828747798E-13</v>
      </c>
      <c r="AP322" s="21">
        <v>5.2590315957583699E-13</v>
      </c>
      <c r="AQ322" s="21">
        <v>5.26197766227547E-13</v>
      </c>
      <c r="AR322" s="21">
        <v>5.2624866997748003E-13</v>
      </c>
      <c r="AS322" s="21">
        <v>5.2523587178233601E-13</v>
      </c>
      <c r="AT322" s="21">
        <v>5.2625321939819299E-13</v>
      </c>
      <c r="AU322" s="22">
        <v>5.2660836635898595E-13</v>
      </c>
      <c r="AV322" s="23">
        <v>2.6250121132858602E-13</v>
      </c>
      <c r="AW322" s="21" t="e">
        <f>NA()</f>
        <v>#N/A</v>
      </c>
      <c r="AX322" s="21" t="e">
        <f>NA()</f>
        <v>#N/A</v>
      </c>
      <c r="AY322" s="21">
        <v>3.7541096861350199E-13</v>
      </c>
      <c r="AZ322" s="21">
        <v>4.28602614312127E-13</v>
      </c>
      <c r="BA322" s="21">
        <v>5.0190833106770298E-13</v>
      </c>
      <c r="BB322" s="21">
        <v>2.6270433089632102E-13</v>
      </c>
      <c r="BC322" s="21">
        <v>3.3802484983531001E-13</v>
      </c>
      <c r="BD322" s="21">
        <v>4.0587435112818899E-13</v>
      </c>
      <c r="BE322" s="21">
        <v>3.1416782380839899E-13</v>
      </c>
      <c r="BF322" s="21">
        <v>3.9921922565191702E-13</v>
      </c>
      <c r="BG322" s="21">
        <v>4.14065202385359E-13</v>
      </c>
      <c r="BH322" s="21">
        <v>5.3428085136242599E-14</v>
      </c>
      <c r="BI322" s="21">
        <v>3.8563538245310302E-13</v>
      </c>
      <c r="BJ322" s="22">
        <v>5.0197066802185297E-13</v>
      </c>
      <c r="BK322" s="21">
        <v>4.3873045429996402E-12</v>
      </c>
      <c r="BL322" s="3" t="e">
        <f>NA()</f>
        <v>#N/A</v>
      </c>
      <c r="BM322" s="3" t="e">
        <f>NA()</f>
        <v>#N/A</v>
      </c>
      <c r="BN322" s="21">
        <v>1.0335748175855699E-11</v>
      </c>
      <c r="BO322" s="21">
        <v>1.18002111270337E-11</v>
      </c>
      <c r="BP322" s="21">
        <v>1.38184511135598E-11</v>
      </c>
      <c r="BQ322" s="21">
        <v>7.23272902461855E-12</v>
      </c>
      <c r="BR322" s="21">
        <v>9.3064401873566895E-12</v>
      </c>
      <c r="BS322" s="21">
        <v>1.11744606179014E-11</v>
      </c>
      <c r="BT322" s="21">
        <v>8.6496127799166104E-12</v>
      </c>
      <c r="BU322" s="21">
        <v>1.0991232884158E-11</v>
      </c>
      <c r="BV322" s="21">
        <v>1.1399969681349001E-11</v>
      </c>
      <c r="BW322" s="21">
        <v>1.47097255982126E-12</v>
      </c>
      <c r="BX322" s="21">
        <v>1.06172449234924E-11</v>
      </c>
      <c r="BY322" s="22">
        <v>1.38201673635205E-11</v>
      </c>
      <c r="BZ322" s="23">
        <v>3.5635336595951484E-14</v>
      </c>
      <c r="CA322" s="21" t="e">
        <f>NA()</f>
        <v>#N/A</v>
      </c>
      <c r="CB322" s="21" t="e">
        <f>NA()</f>
        <v>#N/A</v>
      </c>
      <c r="CC322" s="21">
        <v>3.680700429176083E-14</v>
      </c>
      <c r="CD322" s="21">
        <v>3.7245908631321499E-14</v>
      </c>
      <c r="CE322" s="21">
        <v>3.785078176085242E-14</v>
      </c>
      <c r="CF322" s="21">
        <v>3.4172838297278598E-14</v>
      </c>
      <c r="CG322" s="21">
        <v>3.5120979073047927E-14</v>
      </c>
      <c r="CH322" s="21">
        <v>3.5975203267803397E-14</v>
      </c>
      <c r="CI322" s="21">
        <v>3.1040206204168619E-14</v>
      </c>
      <c r="CJ322" s="21">
        <v>3.3062355547147183E-14</v>
      </c>
      <c r="CK322" s="21">
        <v>3.3412881491192502E-14</v>
      </c>
      <c r="CL322" s="21">
        <v>3.1900402086416701E-14</v>
      </c>
      <c r="CM322" s="21">
        <v>3.588462643755953E-14</v>
      </c>
      <c r="CN322" s="22">
        <v>3.7278219763975397E-14</v>
      </c>
      <c r="CO322" s="23">
        <v>3.0287660774081888E-14</v>
      </c>
      <c r="CP322" s="21" t="e">
        <f>NA()</f>
        <v>#N/A</v>
      </c>
      <c r="CQ322" s="21" t="e">
        <f>NA()</f>
        <v>#N/A</v>
      </c>
      <c r="CR322" s="21">
        <v>3.033991698320764E-14</v>
      </c>
      <c r="CS322" s="21">
        <v>3.0989595198281122E-14</v>
      </c>
      <c r="CT322" s="21">
        <v>3.1925228967493065E-14</v>
      </c>
      <c r="CU322" s="21">
        <v>2.7761080006282426E-14</v>
      </c>
      <c r="CV322" s="21">
        <v>2.8893665544982505E-14</v>
      </c>
      <c r="CW322" s="21">
        <v>2.9289274612165856E-14</v>
      </c>
      <c r="CX322" s="21">
        <v>2.3639904543488825E-14</v>
      </c>
      <c r="CY322" s="21">
        <v>2.5039717937538533E-14</v>
      </c>
      <c r="CZ322" s="21">
        <v>2.5917047298399975E-14</v>
      </c>
      <c r="DA322" s="21">
        <v>2.6776666949788294E-14</v>
      </c>
      <c r="DB322" s="21">
        <v>2.918224059030759E-14</v>
      </c>
      <c r="DC322" s="22">
        <v>3.0784121771230159E-14</v>
      </c>
      <c r="DD322" s="21">
        <v>4.1952032183300238E-14</v>
      </c>
      <c r="DE322" s="21" t="e">
        <f>NA()</f>
        <v>#N/A</v>
      </c>
      <c r="DF322" s="21" t="e">
        <f>NA()</f>
        <v>#N/A</v>
      </c>
      <c r="DG322" s="21">
        <v>4.3872660569933034E-14</v>
      </c>
      <c r="DH322" s="21">
        <v>4.4127051723053773E-14</v>
      </c>
      <c r="DI322" s="21">
        <v>4.4464778958518915E-14</v>
      </c>
      <c r="DJ322" s="21">
        <v>4.131506593945697E-14</v>
      </c>
      <c r="DK322" s="21">
        <v>4.2085654783218215E-14</v>
      </c>
      <c r="DL322" s="21">
        <v>4.3126022107124659E-14</v>
      </c>
      <c r="DM322" s="21">
        <v>3.895147869286593E-14</v>
      </c>
      <c r="DN322" s="21">
        <v>4.1155844814098215E-14</v>
      </c>
      <c r="DO322" s="21">
        <v>4.1189232868579066E-14</v>
      </c>
      <c r="DP322" s="21">
        <v>3.9938850550097249E-14</v>
      </c>
      <c r="DQ322" s="21">
        <v>4.3063047867151383E-14</v>
      </c>
      <c r="DR322" s="21">
        <v>4.4144972644952383E-14</v>
      </c>
    </row>
    <row r="323" spans="1:122" x14ac:dyDescent="0.45">
      <c r="A323" s="3" t="s">
        <v>332</v>
      </c>
      <c r="B323" s="4" t="s">
        <v>1158</v>
      </c>
      <c r="C323" s="21">
        <v>8.5924439803583701E-13</v>
      </c>
      <c r="D323" s="21" t="e">
        <f>NA()</f>
        <v>#N/A</v>
      </c>
      <c r="E323" s="3" t="e">
        <f>NA()</f>
        <v>#N/A</v>
      </c>
      <c r="F323" s="21">
        <v>8.6152206572229897E-13</v>
      </c>
      <c r="G323" s="21">
        <v>8.6180071272623898E-13</v>
      </c>
      <c r="H323" s="21">
        <v>8.62184728262462E-13</v>
      </c>
      <c r="I323" s="21">
        <v>7.6511618430740898E-13</v>
      </c>
      <c r="J323" s="21">
        <v>7.8387795552814105E-13</v>
      </c>
      <c r="K323" s="21">
        <v>8.0078508116796801E-13</v>
      </c>
      <c r="L323" s="21">
        <v>7.3338971194910398E-13</v>
      </c>
      <c r="M323" s="21">
        <v>7.6590252960801503E-13</v>
      </c>
      <c r="N323" s="21">
        <v>7.7152027221533099E-13</v>
      </c>
      <c r="O323" s="21">
        <v>7.5471722945175797E-13</v>
      </c>
      <c r="P323" s="21">
        <v>8.1452859157346502E-13</v>
      </c>
      <c r="Q323" s="22">
        <v>8.3540820356381502E-13</v>
      </c>
      <c r="R323" s="23">
        <v>2.90509659160973E-12</v>
      </c>
      <c r="S323" s="21" t="e">
        <f>NA()</f>
        <v>#N/A</v>
      </c>
      <c r="T323" s="21" t="e">
        <f>NA()</f>
        <v>#N/A</v>
      </c>
      <c r="U323" s="21">
        <v>2.89984017001553E-12</v>
      </c>
      <c r="V323" s="21">
        <v>2.9030970839922901E-12</v>
      </c>
      <c r="W323" s="21">
        <v>2.90758557857339E-12</v>
      </c>
      <c r="X323" s="21">
        <v>2.8057639852864302E-12</v>
      </c>
      <c r="Y323" s="21">
        <v>2.82708351567069E-12</v>
      </c>
      <c r="Z323" s="21">
        <v>2.84629555991471E-12</v>
      </c>
      <c r="AA323" s="21">
        <v>2.5092203011138099E-12</v>
      </c>
      <c r="AB323" s="21">
        <v>2.6115159643839199E-12</v>
      </c>
      <c r="AC323" s="21">
        <v>2.6291911690408999E-12</v>
      </c>
      <c r="AD323" s="21">
        <v>2.7163032383969698E-12</v>
      </c>
      <c r="AE323" s="21">
        <v>2.8271608956403902E-12</v>
      </c>
      <c r="AF323" s="22">
        <v>2.86586031306366E-12</v>
      </c>
      <c r="AG323" s="23">
        <v>5.4982069941732797E-13</v>
      </c>
      <c r="AH323" s="21" t="e">
        <f>NA()</f>
        <v>#N/A</v>
      </c>
      <c r="AI323" s="3" t="e">
        <f>NA()</f>
        <v>#N/A</v>
      </c>
      <c r="AJ323" s="21">
        <v>5.4982069941732797E-13</v>
      </c>
      <c r="AK323" s="21">
        <v>5.4982069941732797E-13</v>
      </c>
      <c r="AL323" s="21">
        <v>5.4982069941732797E-13</v>
      </c>
      <c r="AM323" s="21">
        <v>5.4870254094687699E-13</v>
      </c>
      <c r="AN323" s="21">
        <v>5.4891688816807403E-13</v>
      </c>
      <c r="AO323" s="21">
        <v>5.4911004665810601E-13</v>
      </c>
      <c r="AP323" s="21">
        <v>5.4859570219911302E-13</v>
      </c>
      <c r="AQ323" s="21">
        <v>5.4890302102773102E-13</v>
      </c>
      <c r="AR323" s="21">
        <v>5.4895612125717504E-13</v>
      </c>
      <c r="AS323" s="21">
        <v>5.4789962116407997E-13</v>
      </c>
      <c r="AT323" s="21">
        <v>5.4896086698384601E-13</v>
      </c>
      <c r="AU323" s="22">
        <v>5.49331338415311E-13</v>
      </c>
      <c r="AV323" s="23">
        <v>1.0949918461297201E-13</v>
      </c>
      <c r="AW323" s="21" t="e">
        <f>NA()</f>
        <v>#N/A</v>
      </c>
      <c r="AX323" s="21" t="e">
        <f>NA()</f>
        <v>#N/A</v>
      </c>
      <c r="AY323" s="21">
        <v>1.5659811529969899E-13</v>
      </c>
      <c r="AZ323" s="21">
        <v>1.7878636274717699E-13</v>
      </c>
      <c r="BA323" s="21">
        <v>2.09364950067132E-13</v>
      </c>
      <c r="BB323" s="21">
        <v>1.0958391346787301E-13</v>
      </c>
      <c r="BC323" s="21">
        <v>1.4100295099041299E-13</v>
      </c>
      <c r="BD323" s="21">
        <v>1.6930554445413299E-13</v>
      </c>
      <c r="BE323" s="21">
        <v>1.31051283018995E-13</v>
      </c>
      <c r="BF323" s="21">
        <v>1.6652943988127999E-13</v>
      </c>
      <c r="BG323" s="21">
        <v>1.72722258340545E-13</v>
      </c>
      <c r="BH323" s="21">
        <v>2.2286875280464301E-14</v>
      </c>
      <c r="BI323" s="21">
        <v>1.6086310506075799E-13</v>
      </c>
      <c r="BJ323" s="22">
        <v>2.09390953168665E-13</v>
      </c>
      <c r="BK323" s="21">
        <v>2.4327120842133198E-12</v>
      </c>
      <c r="BL323" s="3" t="e">
        <f>NA()</f>
        <v>#N/A</v>
      </c>
      <c r="BM323" s="3" t="e">
        <f>NA()</f>
        <v>#N/A</v>
      </c>
      <c r="BN323" s="21">
        <v>5.73105861249349E-12</v>
      </c>
      <c r="BO323" s="21">
        <v>6.5430872016412202E-12</v>
      </c>
      <c r="BP323" s="21">
        <v>7.6621790622458098E-12</v>
      </c>
      <c r="BQ323" s="21">
        <v>4.0104686436925499E-12</v>
      </c>
      <c r="BR323" s="21">
        <v>5.1603186610136598E-12</v>
      </c>
      <c r="BS323" s="21">
        <v>6.1961154310816001E-12</v>
      </c>
      <c r="BT323" s="21">
        <v>4.7961150923620303E-12</v>
      </c>
      <c r="BU323" s="21">
        <v>6.0945176692504102E-12</v>
      </c>
      <c r="BV323" s="21">
        <v>6.3211577249027796E-12</v>
      </c>
      <c r="BW323" s="21">
        <v>8.1563809549832504E-13</v>
      </c>
      <c r="BX323" s="21">
        <v>5.8871454610199402E-12</v>
      </c>
      <c r="BY323" s="22">
        <v>7.6631307039606897E-12</v>
      </c>
      <c r="BZ323" s="23">
        <v>3.0300840420242721E-14</v>
      </c>
      <c r="CA323" s="21" t="e">
        <f>NA()</f>
        <v>#N/A</v>
      </c>
      <c r="CB323" s="21" t="e">
        <f>NA()</f>
        <v>#N/A</v>
      </c>
      <c r="CC323" s="21">
        <v>3.0884351412118786E-14</v>
      </c>
      <c r="CD323" s="21">
        <v>3.110494718025153E-14</v>
      </c>
      <c r="CE323" s="21">
        <v>3.140895978756665E-14</v>
      </c>
      <c r="CF323" s="21">
        <v>2.9155334207113531E-14</v>
      </c>
      <c r="CG323" s="21">
        <v>2.9709517074362616E-14</v>
      </c>
      <c r="CH323" s="21">
        <v>3.0208825675207242E-14</v>
      </c>
      <c r="CI323" s="21">
        <v>2.6752899729504825E-14</v>
      </c>
      <c r="CJ323" s="21">
        <v>2.8078657052886908E-14</v>
      </c>
      <c r="CK323" s="21">
        <v>2.8308272895990188E-14</v>
      </c>
      <c r="CL323" s="21">
        <v>2.7610506724194375E-14</v>
      </c>
      <c r="CM323" s="21">
        <v>3.0059267782633675E-14</v>
      </c>
      <c r="CN323" s="22">
        <v>3.0915428650751971E-14</v>
      </c>
      <c r="CO323" s="23">
        <v>2.6714143974701302E-14</v>
      </c>
      <c r="CP323" s="21" t="e">
        <f>NA()</f>
        <v>#N/A</v>
      </c>
      <c r="CQ323" s="21" t="e">
        <f>NA()</f>
        <v>#N/A</v>
      </c>
      <c r="CR323" s="21">
        <v>2.6779008916542327E-14</v>
      </c>
      <c r="CS323" s="21">
        <v>2.7069001057121716E-14</v>
      </c>
      <c r="CT323" s="21">
        <v>2.7488500170383965E-14</v>
      </c>
      <c r="CU323" s="21">
        <v>2.4710865437453748E-14</v>
      </c>
      <c r="CV323" s="21">
        <v>2.5380880392989242E-14</v>
      </c>
      <c r="CW323" s="21">
        <v>2.5614962653711397E-14</v>
      </c>
      <c r="CX323" s="21">
        <v>2.1377023675906442E-14</v>
      </c>
      <c r="CY323" s="21">
        <v>2.232238631738638E-14</v>
      </c>
      <c r="CZ323" s="21">
        <v>2.2914930894554224E-14</v>
      </c>
      <c r="DA323" s="21">
        <v>2.3865928386179483E-14</v>
      </c>
      <c r="DB323" s="21">
        <v>2.5372595593602155E-14</v>
      </c>
      <c r="DC323" s="22">
        <v>2.637589080064286E-14</v>
      </c>
      <c r="DD323" s="21">
        <v>3.5224278139074045E-14</v>
      </c>
      <c r="DE323" s="21" t="e">
        <f>NA()</f>
        <v>#N/A</v>
      </c>
      <c r="DF323" s="21" t="e">
        <f>NA()</f>
        <v>#N/A</v>
      </c>
      <c r="DG323" s="21">
        <v>3.6197803900008104E-14</v>
      </c>
      <c r="DH323" s="21">
        <v>3.6330040865978307E-14</v>
      </c>
      <c r="DI323" s="21">
        <v>3.6504971478166766E-14</v>
      </c>
      <c r="DJ323" s="21">
        <v>3.4657248955327997E-14</v>
      </c>
      <c r="DK323" s="21">
        <v>3.5099919776159789E-14</v>
      </c>
      <c r="DL323" s="21">
        <v>3.5697558300988509E-14</v>
      </c>
      <c r="DM323" s="21">
        <v>3.2885926132227452E-14</v>
      </c>
      <c r="DN323" s="21">
        <v>3.4301014070803987E-14</v>
      </c>
      <c r="DO323" s="21">
        <v>3.4322412642511159E-14</v>
      </c>
      <c r="DP323" s="21">
        <v>3.3734130781685294E-14</v>
      </c>
      <c r="DQ323" s="21">
        <v>3.5609404651394003E-14</v>
      </c>
      <c r="DR323" s="21">
        <v>3.6258837078953967E-14</v>
      </c>
    </row>
    <row r="324" spans="1:122" x14ac:dyDescent="0.45">
      <c r="A324" s="3" t="s">
        <v>333</v>
      </c>
      <c r="B324" s="4" t="s">
        <v>1159</v>
      </c>
      <c r="C324" s="21">
        <v>3.31109353037576E-11</v>
      </c>
      <c r="D324" s="21" t="e">
        <f>NA()</f>
        <v>#N/A</v>
      </c>
      <c r="E324" s="3" t="e">
        <f>NA()</f>
        <v>#N/A</v>
      </c>
      <c r="F324" s="21">
        <v>3.3270456556209101E-11</v>
      </c>
      <c r="G324" s="21">
        <v>3.3289972185870203E-11</v>
      </c>
      <c r="H324" s="21">
        <v>3.3316867522561899E-11</v>
      </c>
      <c r="I324" s="21">
        <v>3.0261099759779398E-11</v>
      </c>
      <c r="J324" s="21">
        <v>3.0857669915501002E-11</v>
      </c>
      <c r="K324" s="21">
        <v>3.1395267696493602E-11</v>
      </c>
      <c r="L324" s="21">
        <v>2.9647641925709499E-11</v>
      </c>
      <c r="M324" s="21">
        <v>3.0582272384157403E-11</v>
      </c>
      <c r="N324" s="21">
        <v>3.0743762950850197E-11</v>
      </c>
      <c r="O324" s="21">
        <v>2.9782067652447798E-11</v>
      </c>
      <c r="P324" s="21">
        <v>3.1765862091613503E-11</v>
      </c>
      <c r="Q324" s="22">
        <v>3.2458387001414197E-11</v>
      </c>
      <c r="R324" s="23">
        <v>4.34693512310998E-12</v>
      </c>
      <c r="S324" s="21" t="e">
        <f>NA()</f>
        <v>#N/A</v>
      </c>
      <c r="T324" s="21" t="e">
        <f>NA()</f>
        <v>#N/A</v>
      </c>
      <c r="U324" s="21">
        <v>4.3350008847646798E-12</v>
      </c>
      <c r="V324" s="21">
        <v>4.3423954186642702E-12</v>
      </c>
      <c r="W324" s="21">
        <v>4.3525861469349096E-12</v>
      </c>
      <c r="X324" s="21">
        <v>4.1907678631805603E-12</v>
      </c>
      <c r="Y324" s="21">
        <v>4.2258761527730297E-12</v>
      </c>
      <c r="Z324" s="21">
        <v>4.2575139046758698E-12</v>
      </c>
      <c r="AA324" s="21">
        <v>3.7923297625382298E-12</v>
      </c>
      <c r="AB324" s="21">
        <v>3.9382333191254402E-12</v>
      </c>
      <c r="AC324" s="21">
        <v>3.9634433342953903E-12</v>
      </c>
      <c r="AD324" s="21">
        <v>4.2011112775100004E-12</v>
      </c>
      <c r="AE324" s="21">
        <v>4.2965706933289703E-12</v>
      </c>
      <c r="AF324" s="22">
        <v>4.3298947222830196E-12</v>
      </c>
      <c r="AG324" s="23">
        <v>1.6870423517425201E-11</v>
      </c>
      <c r="AH324" s="21" t="e">
        <f>NA()</f>
        <v>#N/A</v>
      </c>
      <c r="AI324" s="3" t="e">
        <f>NA()</f>
        <v>#N/A</v>
      </c>
      <c r="AJ324" s="21">
        <v>1.6870423517425201E-11</v>
      </c>
      <c r="AK324" s="21">
        <v>1.6870423517425201E-11</v>
      </c>
      <c r="AL324" s="21">
        <v>1.6870423517425201E-11</v>
      </c>
      <c r="AM324" s="21">
        <v>1.64038894635494E-11</v>
      </c>
      <c r="AN324" s="21">
        <v>1.6493322473882601E-11</v>
      </c>
      <c r="AO324" s="21">
        <v>1.6573914819043399E-11</v>
      </c>
      <c r="AP324" s="21">
        <v>1.6870423517425201E-11</v>
      </c>
      <c r="AQ324" s="21">
        <v>1.6870423517425201E-11</v>
      </c>
      <c r="AR324" s="21">
        <v>1.6870423517425201E-11</v>
      </c>
      <c r="AS324" s="21">
        <v>1.6870423517425201E-11</v>
      </c>
      <c r="AT324" s="21">
        <v>1.6870423517425201E-11</v>
      </c>
      <c r="AU324" s="22">
        <v>1.6870423517425201E-11</v>
      </c>
      <c r="AV324" s="23">
        <v>6.6044096886225E-13</v>
      </c>
      <c r="AW324" s="21" t="e">
        <f>NA()</f>
        <v>#N/A</v>
      </c>
      <c r="AX324" s="21" t="e">
        <f>NA()</f>
        <v>#N/A</v>
      </c>
      <c r="AY324" s="21">
        <v>9.4451672271432793E-13</v>
      </c>
      <c r="AZ324" s="21">
        <v>1.07834445570945E-12</v>
      </c>
      <c r="BA324" s="21">
        <v>1.2627782659465801E-12</v>
      </c>
      <c r="BB324" s="21">
        <v>6.6095200834824295E-13</v>
      </c>
      <c r="BC324" s="21">
        <v>8.5045496816889402E-13</v>
      </c>
      <c r="BD324" s="21">
        <v>1.02116119136646E-12</v>
      </c>
      <c r="BE324" s="21">
        <v>7.9043178845235703E-13</v>
      </c>
      <c r="BF324" s="21">
        <v>1.00441720189989E-12</v>
      </c>
      <c r="BG324" s="21">
        <v>1.04176899623225E-12</v>
      </c>
      <c r="BH324" s="21">
        <v>1.3442260374054199E-13</v>
      </c>
      <c r="BI324" s="21">
        <v>9.7024087746431303E-13</v>
      </c>
      <c r="BJ324" s="22">
        <v>1.2629351028548201E-12</v>
      </c>
      <c r="BK324" s="21">
        <v>8.5467203264640499E-11</v>
      </c>
      <c r="BL324" s="3" t="e">
        <f>NA()</f>
        <v>#N/A</v>
      </c>
      <c r="BM324" s="3" t="e">
        <f>NA()</f>
        <v>#N/A</v>
      </c>
      <c r="BN324" s="21">
        <v>2.0134628940849201E-10</v>
      </c>
      <c r="BO324" s="21">
        <v>2.2987486578041899E-10</v>
      </c>
      <c r="BP324" s="21">
        <v>2.6919133571649199E-10</v>
      </c>
      <c r="BQ324" s="21">
        <v>1.40897700546335E-10</v>
      </c>
      <c r="BR324" s="21">
        <v>1.8129478074007001E-10</v>
      </c>
      <c r="BS324" s="21">
        <v>2.1768488775796801E-10</v>
      </c>
      <c r="BT324" s="21">
        <v>1.68499406953894E-10</v>
      </c>
      <c r="BU324" s="21">
        <v>2.1411550664706401E-10</v>
      </c>
      <c r="BV324" s="21">
        <v>2.22077933368273E-10</v>
      </c>
      <c r="BW324" s="21">
        <v>2.86553872736166E-11</v>
      </c>
      <c r="BX324" s="21">
        <v>2.0683000714743699E-10</v>
      </c>
      <c r="BY324" s="22">
        <v>2.6922476924790301E-10</v>
      </c>
      <c r="BZ324" s="23">
        <v>2.7155488341438873E-13</v>
      </c>
      <c r="CA324" s="21" t="e">
        <f>NA()</f>
        <v>#N/A</v>
      </c>
      <c r="CB324" s="21" t="e">
        <f>NA()</f>
        <v>#N/A</v>
      </c>
      <c r="CC324" s="21">
        <v>2.8852593591618188E-13</v>
      </c>
      <c r="CD324" s="21">
        <v>2.9292520925645822E-13</v>
      </c>
      <c r="CE324" s="21">
        <v>2.9898803888274685E-13</v>
      </c>
      <c r="CF324" s="21">
        <v>2.6017521781350535E-13</v>
      </c>
      <c r="CG324" s="21">
        <v>2.7005232968238841E-13</v>
      </c>
      <c r="CH324" s="21">
        <v>2.7895104679128526E-13</v>
      </c>
      <c r="CI324" s="21">
        <v>2.5837430043169851E-13</v>
      </c>
      <c r="CJ324" s="21">
        <v>2.7170381879746113E-13</v>
      </c>
      <c r="CK324" s="21">
        <v>2.7401891168870223E-13</v>
      </c>
      <c r="CL324" s="21">
        <v>2.4174604983026873E-13</v>
      </c>
      <c r="CM324" s="21">
        <v>2.8035383026157223E-13</v>
      </c>
      <c r="CN324" s="22">
        <v>2.9386044067726164E-13</v>
      </c>
      <c r="CO324" s="23">
        <v>2.2892576351314559E-13</v>
      </c>
      <c r="CP324" s="21" t="e">
        <f>NA()</f>
        <v>#N/A</v>
      </c>
      <c r="CQ324" s="21" t="e">
        <f>NA()</f>
        <v>#N/A</v>
      </c>
      <c r="CR324" s="21">
        <v>2.3478239140685618E-13</v>
      </c>
      <c r="CS324" s="21">
        <v>2.4100882761798784E-13</v>
      </c>
      <c r="CT324" s="21">
        <v>2.4994420298749894E-13</v>
      </c>
      <c r="CU324" s="21">
        <v>2.0686638370588635E-13</v>
      </c>
      <c r="CV324" s="21">
        <v>2.1816232599472309E-13</v>
      </c>
      <c r="CW324" s="21">
        <v>2.2210796029557514E-13</v>
      </c>
      <c r="CX324" s="21">
        <v>2.0428469514794755E-13</v>
      </c>
      <c r="CY324" s="21">
        <v>2.1320412413437265E-13</v>
      </c>
      <c r="CZ324" s="21">
        <v>2.1879376565104157E-13</v>
      </c>
      <c r="DA324" s="21">
        <v>2.0368275263730675E-13</v>
      </c>
      <c r="DB324" s="21">
        <v>2.2556353144978395E-13</v>
      </c>
      <c r="DC324" s="22">
        <v>2.4013403270193186E-13</v>
      </c>
      <c r="DD324" s="21">
        <v>3.2537124791378443E-13</v>
      </c>
      <c r="DE324" s="21" t="e">
        <f>NA()</f>
        <v>#N/A</v>
      </c>
      <c r="DF324" s="21" t="e">
        <f>NA()</f>
        <v>#N/A</v>
      </c>
      <c r="DG324" s="21">
        <v>3.490062178084155E-13</v>
      </c>
      <c r="DH324" s="21">
        <v>3.5155791973260532E-13</v>
      </c>
      <c r="DI324" s="21">
        <v>3.549671874854902E-13</v>
      </c>
      <c r="DJ324" s="21">
        <v>3.2112643228613028E-13</v>
      </c>
      <c r="DK324" s="21">
        <v>3.2934946081986784E-13</v>
      </c>
      <c r="DL324" s="21">
        <v>3.4045134023061316E-13</v>
      </c>
      <c r="DM324" s="21">
        <v>3.1965507905534884E-13</v>
      </c>
      <c r="DN324" s="21">
        <v>3.3463431645141717E-13</v>
      </c>
      <c r="DO324" s="21">
        <v>3.3486216444270595E-13</v>
      </c>
      <c r="DP324" s="21">
        <v>3.0963909115835324E-13</v>
      </c>
      <c r="DQ324" s="21">
        <v>3.4103394955746284E-13</v>
      </c>
      <c r="DR324" s="21">
        <v>3.5190602115553123E-13</v>
      </c>
    </row>
    <row r="325" spans="1:122" x14ac:dyDescent="0.45">
      <c r="A325" s="3" t="s">
        <v>334</v>
      </c>
      <c r="B325" s="4" t="s">
        <v>1160</v>
      </c>
      <c r="C325" s="21">
        <v>1.04759308033495E-12</v>
      </c>
      <c r="D325" s="21" t="e">
        <f>NA()</f>
        <v>#N/A</v>
      </c>
      <c r="E325" s="3" t="e">
        <f>NA()</f>
        <v>#N/A</v>
      </c>
      <c r="F325" s="21" t="e">
        <f>NA()</f>
        <v>#N/A</v>
      </c>
      <c r="G325" s="3" t="e">
        <f>NA()</f>
        <v>#N/A</v>
      </c>
      <c r="H325" s="21" t="e">
        <f>NA()</f>
        <v>#N/A</v>
      </c>
      <c r="I325" s="21">
        <v>9.1839115967496409E-13</v>
      </c>
      <c r="J325" s="21">
        <v>9.4479336591447896E-13</v>
      </c>
      <c r="K325" s="21">
        <v>9.68585651451297E-13</v>
      </c>
      <c r="L325" s="21">
        <v>9.4856948413603595E-13</v>
      </c>
      <c r="M325" s="21">
        <v>9.7555107955721793E-13</v>
      </c>
      <c r="N325" s="21">
        <v>9.8021310730889003E-13</v>
      </c>
      <c r="O325" s="21">
        <v>9.43567800503657E-13</v>
      </c>
      <c r="P325" s="21">
        <v>1.00574425269993E-12</v>
      </c>
      <c r="Q325" s="22">
        <v>1.02744949649881E-12</v>
      </c>
      <c r="R325" s="23">
        <v>1.9640398615379099E-12</v>
      </c>
      <c r="S325" s="21" t="e">
        <f>NA()</f>
        <v>#N/A</v>
      </c>
      <c r="T325" s="21" t="e">
        <f>NA()</f>
        <v>#N/A</v>
      </c>
      <c r="U325" s="21" t="e">
        <f>NA()</f>
        <v>#N/A</v>
      </c>
      <c r="V325" s="21" t="e">
        <f>NA()</f>
        <v>#N/A</v>
      </c>
      <c r="W325" s="21" t="e">
        <f>NA()</f>
        <v>#N/A</v>
      </c>
      <c r="X325" s="21">
        <v>1.89971767488178E-12</v>
      </c>
      <c r="Y325" s="21">
        <v>1.91343943774461E-12</v>
      </c>
      <c r="Z325" s="21">
        <v>1.9258047718056899E-12</v>
      </c>
      <c r="AA325" s="21">
        <v>1.67839717359757E-12</v>
      </c>
      <c r="AB325" s="21">
        <v>1.75187817897587E-12</v>
      </c>
      <c r="AC325" s="21">
        <v>1.7645746293134701E-12</v>
      </c>
      <c r="AD325" s="21">
        <v>1.8483175457086699E-12</v>
      </c>
      <c r="AE325" s="21">
        <v>1.9162548084204999E-12</v>
      </c>
      <c r="AF325" s="22">
        <v>1.9399710996867499E-12</v>
      </c>
      <c r="AG325" s="23">
        <v>1.9856386539595001E-13</v>
      </c>
      <c r="AH325" s="21" t="e">
        <f>NA()</f>
        <v>#N/A</v>
      </c>
      <c r="AI325" s="3" t="e">
        <f>NA()</f>
        <v>#N/A</v>
      </c>
      <c r="AJ325" s="21" t="e">
        <f>NA()</f>
        <v>#N/A</v>
      </c>
      <c r="AK325" s="3" t="e">
        <f>NA()</f>
        <v>#N/A</v>
      </c>
      <c r="AL325" s="21" t="e">
        <f>NA()</f>
        <v>#N/A</v>
      </c>
      <c r="AM325" s="21">
        <v>1.9856386539595001E-13</v>
      </c>
      <c r="AN325" s="21">
        <v>1.9856386539595001E-13</v>
      </c>
      <c r="AO325" s="21">
        <v>1.9856386539595001E-13</v>
      </c>
      <c r="AP325" s="21">
        <v>1.9856386539595001E-13</v>
      </c>
      <c r="AQ325" s="21">
        <v>1.9856386539595001E-13</v>
      </c>
      <c r="AR325" s="21">
        <v>1.9856386539595001E-13</v>
      </c>
      <c r="AS325" s="21">
        <v>1.9856386539595001E-13</v>
      </c>
      <c r="AT325" s="21">
        <v>1.9856386539595001E-13</v>
      </c>
      <c r="AU325" s="22">
        <v>1.9856386539595001E-13</v>
      </c>
      <c r="AV325" s="23">
        <v>1.0590073076156801E-15</v>
      </c>
      <c r="AW325" s="21" t="e">
        <f>NA()</f>
        <v>#N/A</v>
      </c>
      <c r="AX325" s="21" t="e">
        <f>NA()</f>
        <v>#N/A</v>
      </c>
      <c r="AY325" s="21" t="e">
        <f>NA()</f>
        <v>#N/A</v>
      </c>
      <c r="AZ325" s="21" t="e">
        <f>NA()</f>
        <v>#N/A</v>
      </c>
      <c r="BA325" s="3" t="e">
        <f>NA()</f>
        <v>#N/A</v>
      </c>
      <c r="BB325" s="21">
        <v>1.0598267518592399E-15</v>
      </c>
      <c r="BC325" s="21">
        <v>1.3636919400086001E-15</v>
      </c>
      <c r="BD325" s="21">
        <v>1.63741683949981E-15</v>
      </c>
      <c r="BE325" s="21">
        <v>1.2674456607148599E-15</v>
      </c>
      <c r="BF325" s="21">
        <v>1.61056810049095E-15</v>
      </c>
      <c r="BG325" s="21">
        <v>1.67046114924998E-15</v>
      </c>
      <c r="BH325" s="21">
        <v>2.15544653317309E-16</v>
      </c>
      <c r="BI325" s="21">
        <v>1.55576687065951E-15</v>
      </c>
      <c r="BJ325" s="22">
        <v>2.0250977241337401E-15</v>
      </c>
      <c r="BK325" s="21">
        <v>1.5654783160854198E-11</v>
      </c>
      <c r="BL325" s="3" t="e">
        <f>NA()</f>
        <v>#N/A</v>
      </c>
      <c r="BM325" s="3" t="e">
        <f>NA()</f>
        <v>#N/A</v>
      </c>
      <c r="BN325" s="3" t="e">
        <f>NA()</f>
        <v>#N/A</v>
      </c>
      <c r="BO325" s="3" t="e">
        <f>NA()</f>
        <v>#N/A</v>
      </c>
      <c r="BP325" s="3" t="e">
        <f>NA()</f>
        <v>#N/A</v>
      </c>
      <c r="BQ325" s="21">
        <v>2.5807828800552201E-11</v>
      </c>
      <c r="BR325" s="21">
        <v>3.3207246432206601E-11</v>
      </c>
      <c r="BS325" s="21">
        <v>3.9872718248354703E-11</v>
      </c>
      <c r="BT325" s="21">
        <v>3.0863554414293798E-11</v>
      </c>
      <c r="BU325" s="21">
        <v>3.9218924919741497E-11</v>
      </c>
      <c r="BV325" s="21">
        <v>4.0677379847402601E-11</v>
      </c>
      <c r="BW325" s="21">
        <v>5.24872532414269E-12</v>
      </c>
      <c r="BX325" s="21">
        <v>3.7884460815048502E-11</v>
      </c>
      <c r="BY325" s="22">
        <v>4.9313130921772198E-11</v>
      </c>
      <c r="BZ325" s="23">
        <v>2.4380083034930853E-14</v>
      </c>
      <c r="CA325" s="21" t="e">
        <f>NA()</f>
        <v>#N/A</v>
      </c>
      <c r="CB325" s="21" t="e">
        <f>NA()</f>
        <v>#N/A</v>
      </c>
      <c r="CC325" s="21" t="e">
        <f>NA()</f>
        <v>#N/A</v>
      </c>
      <c r="CD325" s="21" t="e">
        <f>NA()</f>
        <v>#N/A</v>
      </c>
      <c r="CE325" s="21" t="e">
        <f>NA()</f>
        <v>#N/A</v>
      </c>
      <c r="CF325" s="21">
        <v>2.4430556571629221E-14</v>
      </c>
      <c r="CG325" s="21">
        <v>2.5655085631144253E-14</v>
      </c>
      <c r="CH325" s="21">
        <v>2.675824293387219E-14</v>
      </c>
      <c r="CI325" s="21">
        <v>2.3465711063091204E-14</v>
      </c>
      <c r="CJ325" s="21">
        <v>2.5302525620262328E-14</v>
      </c>
      <c r="CK325" s="21">
        <v>2.5621818575197497E-14</v>
      </c>
      <c r="CL325" s="21">
        <v>2.1488519103263161E-14</v>
      </c>
      <c r="CM325" s="21">
        <v>2.6636728765083378E-14</v>
      </c>
      <c r="CN325" s="22">
        <v>2.8438575841708957E-14</v>
      </c>
      <c r="CO325" s="23">
        <v>2.0211911135602589E-14</v>
      </c>
      <c r="CP325" s="21" t="e">
        <f>NA()</f>
        <v>#N/A</v>
      </c>
      <c r="CQ325" s="21" t="e">
        <f>NA()</f>
        <v>#N/A</v>
      </c>
      <c r="CR325" s="21" t="e">
        <f>NA()</f>
        <v>#N/A</v>
      </c>
      <c r="CS325" s="21" t="e">
        <f>NA()</f>
        <v>#N/A</v>
      </c>
      <c r="CT325" s="21" t="e">
        <f>NA()</f>
        <v>#N/A</v>
      </c>
      <c r="CU325" s="21">
        <v>1.912270529918139E-14</v>
      </c>
      <c r="CV325" s="21">
        <v>2.020779292248529E-14</v>
      </c>
      <c r="CW325" s="21">
        <v>2.0586740687973036E-14</v>
      </c>
      <c r="CX325" s="21">
        <v>1.7421756112714168E-14</v>
      </c>
      <c r="CY325" s="21">
        <v>1.8468703483397869E-14</v>
      </c>
      <c r="CZ325" s="21">
        <v>1.9124800563804507E-14</v>
      </c>
      <c r="DA325" s="21">
        <v>1.8299467960889652E-14</v>
      </c>
      <c r="DB325" s="21">
        <v>2.0565983312744958E-14</v>
      </c>
      <c r="DC325" s="22">
        <v>2.2075265743540218E-14</v>
      </c>
      <c r="DD325" s="21">
        <v>3.0530109868769937E-14</v>
      </c>
      <c r="DE325" s="21" t="e">
        <f>NA()</f>
        <v>#N/A</v>
      </c>
      <c r="DF325" s="21" t="e">
        <f>NA()</f>
        <v>#N/A</v>
      </c>
      <c r="DG325" s="21" t="e">
        <f>NA()</f>
        <v>#N/A</v>
      </c>
      <c r="DH325" s="21" t="e">
        <f>NA()</f>
        <v>#N/A</v>
      </c>
      <c r="DI325" s="21" t="e">
        <f>NA()</f>
        <v>#N/A</v>
      </c>
      <c r="DJ325" s="21">
        <v>3.1133261194635155E-14</v>
      </c>
      <c r="DK325" s="21">
        <v>3.2230362455044369E-14</v>
      </c>
      <c r="DL325" s="21">
        <v>3.3711594551148456E-14</v>
      </c>
      <c r="DM325" s="21">
        <v>3.0470071195487118E-14</v>
      </c>
      <c r="DN325" s="21">
        <v>3.2636473505180716E-14</v>
      </c>
      <c r="DO325" s="21">
        <v>3.2669483271971043E-14</v>
      </c>
      <c r="DP325" s="21">
        <v>2.9140886863075223E-14</v>
      </c>
      <c r="DQ325" s="21">
        <v>3.3608908303311019E-14</v>
      </c>
      <c r="DR325" s="21">
        <v>3.5156148412646246E-14</v>
      </c>
    </row>
    <row r="326" spans="1:122" x14ac:dyDescent="0.45">
      <c r="A326" s="3" t="s">
        <v>335</v>
      </c>
      <c r="B326" s="4" t="s">
        <v>1161</v>
      </c>
      <c r="C326" s="21">
        <v>6.2671693247768196E-13</v>
      </c>
      <c r="D326" s="21" t="e">
        <f>NA()</f>
        <v>#N/A</v>
      </c>
      <c r="E326" s="3" t="e">
        <f>NA()</f>
        <v>#N/A</v>
      </c>
      <c r="F326" s="21" t="e">
        <f>NA()</f>
        <v>#N/A</v>
      </c>
      <c r="G326" s="3" t="e">
        <f>NA()</f>
        <v>#N/A</v>
      </c>
      <c r="H326" s="21" t="e">
        <f>NA()</f>
        <v>#N/A</v>
      </c>
      <c r="I326" s="21">
        <v>5.6117979427902302E-13</v>
      </c>
      <c r="J326" s="21">
        <v>5.7491551928088302E-13</v>
      </c>
      <c r="K326" s="21">
        <v>5.8729343529043002E-13</v>
      </c>
      <c r="L326" s="21">
        <v>5.6980419630269104E-13</v>
      </c>
      <c r="M326" s="21">
        <v>5.8561648713094E-13</v>
      </c>
      <c r="N326" s="21">
        <v>5.8834862129528697E-13</v>
      </c>
      <c r="O326" s="21">
        <v>5.7427791993398996E-13</v>
      </c>
      <c r="P326" s="21">
        <v>6.0662516550928998E-13</v>
      </c>
      <c r="Q326" s="22">
        <v>6.1791729985651396E-13</v>
      </c>
      <c r="R326" s="23">
        <v>1.6107756064376E-12</v>
      </c>
      <c r="S326" s="21" t="e">
        <f>NA()</f>
        <v>#N/A</v>
      </c>
      <c r="T326" s="21" t="e">
        <f>NA()</f>
        <v>#N/A</v>
      </c>
      <c r="U326" s="21" t="e">
        <f>NA()</f>
        <v>#N/A</v>
      </c>
      <c r="V326" s="21" t="e">
        <f>NA()</f>
        <v>#N/A</v>
      </c>
      <c r="W326" s="21" t="e">
        <f>NA()</f>
        <v>#N/A</v>
      </c>
      <c r="X326" s="21">
        <v>1.55907954774402E-12</v>
      </c>
      <c r="Y326" s="21">
        <v>1.56994366130974E-12</v>
      </c>
      <c r="Z326" s="21">
        <v>1.57973383148398E-12</v>
      </c>
      <c r="AA326" s="21">
        <v>1.38385052765305E-12</v>
      </c>
      <c r="AB326" s="21">
        <v>1.44202862002599E-12</v>
      </c>
      <c r="AC326" s="21">
        <v>1.4520809492877801E-12</v>
      </c>
      <c r="AD326" s="21">
        <v>1.52425511695839E-12</v>
      </c>
      <c r="AE326" s="21">
        <v>1.57480056639999E-12</v>
      </c>
      <c r="AF326" s="22">
        <v>1.59244553108197E-12</v>
      </c>
      <c r="AG326" s="23">
        <v>7.5548419799313001E-14</v>
      </c>
      <c r="AH326" s="21" t="e">
        <f>NA()</f>
        <v>#N/A</v>
      </c>
      <c r="AI326" s="3" t="e">
        <f>NA()</f>
        <v>#N/A</v>
      </c>
      <c r="AJ326" s="21" t="e">
        <f>NA()</f>
        <v>#N/A</v>
      </c>
      <c r="AK326" s="3" t="e">
        <f>NA()</f>
        <v>#N/A</v>
      </c>
      <c r="AL326" s="21" t="e">
        <f>NA()</f>
        <v>#N/A</v>
      </c>
      <c r="AM326" s="21">
        <v>7.5548419799313001E-14</v>
      </c>
      <c r="AN326" s="21">
        <v>7.55484197993129E-14</v>
      </c>
      <c r="AO326" s="21">
        <v>7.55484197993129E-14</v>
      </c>
      <c r="AP326" s="21">
        <v>7.55484197993129E-14</v>
      </c>
      <c r="AQ326" s="21">
        <v>7.55484197993129E-14</v>
      </c>
      <c r="AR326" s="21">
        <v>7.55484197993129E-14</v>
      </c>
      <c r="AS326" s="21">
        <v>7.55484197993129E-14</v>
      </c>
      <c r="AT326" s="21">
        <v>7.55484197993129E-14</v>
      </c>
      <c r="AU326" s="22">
        <v>7.55484197993129E-14</v>
      </c>
      <c r="AV326" s="23">
        <v>2.0022466056263701E-15</v>
      </c>
      <c r="AW326" s="21" t="e">
        <f>NA()</f>
        <v>#N/A</v>
      </c>
      <c r="AX326" s="21" t="e">
        <f>NA()</f>
        <v>#N/A</v>
      </c>
      <c r="AY326" s="21" t="e">
        <f>NA()</f>
        <v>#N/A</v>
      </c>
      <c r="AZ326" s="21" t="e">
        <f>NA()</f>
        <v>#N/A</v>
      </c>
      <c r="BA326" s="3" t="e">
        <f>NA()</f>
        <v>#N/A</v>
      </c>
      <c r="BB326" s="21">
        <v>2.0037959145342201E-15</v>
      </c>
      <c r="BC326" s="21">
        <v>2.5783085143668801E-15</v>
      </c>
      <c r="BD326" s="21">
        <v>3.0958353972697401E-15</v>
      </c>
      <c r="BE326" s="21">
        <v>2.3963373564398099E-15</v>
      </c>
      <c r="BF326" s="21">
        <v>3.0450729557273201E-15</v>
      </c>
      <c r="BG326" s="21">
        <v>3.15831169611749E-15</v>
      </c>
      <c r="BH326" s="21">
        <v>4.0752650842152101E-16</v>
      </c>
      <c r="BI326" s="21">
        <v>2.9414612283812701E-15</v>
      </c>
      <c r="BJ326" s="22">
        <v>3.8288168693921199E-15</v>
      </c>
      <c r="BK326" s="21">
        <v>5.7602182161296799E-12</v>
      </c>
      <c r="BL326" s="3" t="e">
        <f>NA()</f>
        <v>#N/A</v>
      </c>
      <c r="BM326" s="3" t="e">
        <f>NA()</f>
        <v>#N/A</v>
      </c>
      <c r="BN326" s="3" t="e">
        <f>NA()</f>
        <v>#N/A</v>
      </c>
      <c r="BO326" s="3" t="e">
        <f>NA()</f>
        <v>#N/A</v>
      </c>
      <c r="BP326" s="3" t="e">
        <f>NA()</f>
        <v>#N/A</v>
      </c>
      <c r="BQ326" s="21">
        <v>9.4960577893808106E-12</v>
      </c>
      <c r="BR326" s="21">
        <v>1.22186927689049E-11</v>
      </c>
      <c r="BS326" s="21">
        <v>1.4671270475026299E-11</v>
      </c>
      <c r="BT326" s="21">
        <v>1.13563251898804E-11</v>
      </c>
      <c r="BU326" s="21">
        <v>1.4430705517826501E-11</v>
      </c>
      <c r="BV326" s="21">
        <v>1.4967347805068499E-11</v>
      </c>
      <c r="BW326" s="21">
        <v>1.9312821463531601E-12</v>
      </c>
      <c r="BX326" s="21">
        <v>1.39396859766652E-11</v>
      </c>
      <c r="BY326" s="22">
        <v>1.8144894893228299E-11</v>
      </c>
      <c r="BZ326" s="23">
        <v>1.7576962702804707E-14</v>
      </c>
      <c r="CA326" s="21" t="e">
        <f>NA()</f>
        <v>#N/A</v>
      </c>
      <c r="CB326" s="21" t="e">
        <f>NA()</f>
        <v>#N/A</v>
      </c>
      <c r="CC326" s="21" t="e">
        <f>NA()</f>
        <v>#N/A</v>
      </c>
      <c r="CD326" s="21" t="e">
        <f>NA()</f>
        <v>#N/A</v>
      </c>
      <c r="CE326" s="21" t="e">
        <f>NA()</f>
        <v>#N/A</v>
      </c>
      <c r="CF326" s="21">
        <v>1.7264423635173559E-14</v>
      </c>
      <c r="CG326" s="21">
        <v>1.7787163757018903E-14</v>
      </c>
      <c r="CH326" s="21">
        <v>1.8258109890750797E-14</v>
      </c>
      <c r="CI326" s="21">
        <v>1.613546861189636E-14</v>
      </c>
      <c r="CJ326" s="21">
        <v>1.7099925381211907E-14</v>
      </c>
      <c r="CK326" s="21">
        <v>1.7267278894918542E-14</v>
      </c>
      <c r="CL326" s="21">
        <v>1.6069859989667312E-14</v>
      </c>
      <c r="CM326" s="21">
        <v>1.823401595650021E-14</v>
      </c>
      <c r="CN326" s="22">
        <v>1.8991224389228811E-14</v>
      </c>
      <c r="CO326" s="23">
        <v>1.5226641280384239E-14</v>
      </c>
      <c r="CP326" s="21" t="e">
        <f>NA()</f>
        <v>#N/A</v>
      </c>
      <c r="CQ326" s="21" t="e">
        <f>NA()</f>
        <v>#N/A</v>
      </c>
      <c r="CR326" s="21" t="e">
        <f>NA()</f>
        <v>#N/A</v>
      </c>
      <c r="CS326" s="21" t="e">
        <f>NA()</f>
        <v>#N/A</v>
      </c>
      <c r="CT326" s="21" t="e">
        <f>NA()</f>
        <v>#N/A</v>
      </c>
      <c r="CU326" s="21">
        <v>1.4299462395714316E-14</v>
      </c>
      <c r="CV326" s="21">
        <v>1.4813382984027257E-14</v>
      </c>
      <c r="CW326" s="21">
        <v>1.4992894942827313E-14</v>
      </c>
      <c r="CX326" s="21">
        <v>1.260349702719945E-14</v>
      </c>
      <c r="CY326" s="21">
        <v>1.3215894288439097E-14</v>
      </c>
      <c r="CZ326" s="21">
        <v>1.3599710536790502E-14</v>
      </c>
      <c r="DA326" s="21">
        <v>1.3960932640706941E-14</v>
      </c>
      <c r="DB326" s="21">
        <v>1.501806234969566E-14</v>
      </c>
      <c r="DC326" s="22">
        <v>1.5722009313237079E-14</v>
      </c>
      <c r="DD326" s="21">
        <v>2.1070416640288458E-14</v>
      </c>
      <c r="DE326" s="21" t="e">
        <f>NA()</f>
        <v>#N/A</v>
      </c>
      <c r="DF326" s="21" t="e">
        <f>NA()</f>
        <v>#N/A</v>
      </c>
      <c r="DG326" s="21" t="e">
        <f>NA()</f>
        <v>#N/A</v>
      </c>
      <c r="DH326" s="21" t="e">
        <f>NA()</f>
        <v>#N/A</v>
      </c>
      <c r="DI326" s="21" t="e">
        <f>NA()</f>
        <v>#N/A</v>
      </c>
      <c r="DJ326" s="21">
        <v>2.1095894032746617E-14</v>
      </c>
      <c r="DK326" s="21">
        <v>2.1552199513333379E-14</v>
      </c>
      <c r="DL326" s="21">
        <v>2.2168264088885059E-14</v>
      </c>
      <c r="DM326" s="21">
        <v>2.0285033895981595E-14</v>
      </c>
      <c r="DN326" s="21">
        <v>2.1378555569965195E-14</v>
      </c>
      <c r="DO326" s="21">
        <v>2.1395161465462044E-14</v>
      </c>
      <c r="DP326" s="21">
        <v>2.0309474170187398E-14</v>
      </c>
      <c r="DQ326" s="21">
        <v>2.2142141222910938E-14</v>
      </c>
      <c r="DR326" s="21">
        <v>2.277678904455846E-14</v>
      </c>
    </row>
    <row r="327" spans="1:122" x14ac:dyDescent="0.45">
      <c r="A327" s="3" t="s">
        <v>336</v>
      </c>
      <c r="B327" s="4" t="s">
        <v>1162</v>
      </c>
      <c r="C327" s="21">
        <v>1.43549906862279E-11</v>
      </c>
      <c r="D327" s="21" t="e">
        <f>NA()</f>
        <v>#N/A</v>
      </c>
      <c r="E327" s="3" t="e">
        <f>NA()</f>
        <v>#N/A</v>
      </c>
      <c r="F327" s="21">
        <v>1.43881693493177E-11</v>
      </c>
      <c r="G327" s="21">
        <v>1.4392228385286599E-11</v>
      </c>
      <c r="H327" s="21">
        <v>1.43978223190169E-11</v>
      </c>
      <c r="I327" s="21">
        <v>1.36465736465684E-11</v>
      </c>
      <c r="J327" s="21">
        <v>1.37928296404917E-11</v>
      </c>
      <c r="K327" s="21">
        <v>1.39246278825525E-11</v>
      </c>
      <c r="L327" s="21">
        <v>1.3444469119612299E-11</v>
      </c>
      <c r="M327" s="21">
        <v>1.3686576688657701E-11</v>
      </c>
      <c r="N327" s="21">
        <v>1.3728409359712201E-11</v>
      </c>
      <c r="O327" s="21">
        <v>1.2563667999581599E-11</v>
      </c>
      <c r="P327" s="21">
        <v>1.35833622047055E-11</v>
      </c>
      <c r="Q327" s="22">
        <v>1.39393283388402E-11</v>
      </c>
      <c r="R327" s="23">
        <v>5.53102173739617E-12</v>
      </c>
      <c r="S327" s="21" t="e">
        <f>NA()</f>
        <v>#N/A</v>
      </c>
      <c r="T327" s="21" t="e">
        <f>NA()</f>
        <v>#N/A</v>
      </c>
      <c r="U327" s="21">
        <v>5.5101194198429998E-12</v>
      </c>
      <c r="V327" s="21">
        <v>5.5230706356017996E-12</v>
      </c>
      <c r="W327" s="21">
        <v>5.5409192684384998E-12</v>
      </c>
      <c r="X327" s="21">
        <v>5.3366336717398499E-12</v>
      </c>
      <c r="Y327" s="21">
        <v>5.3829549646120096E-12</v>
      </c>
      <c r="Z327" s="21">
        <v>5.42469728782739E-12</v>
      </c>
      <c r="AA327" s="21">
        <v>4.80348696015422E-12</v>
      </c>
      <c r="AB327" s="21">
        <v>4.9978597205589296E-12</v>
      </c>
      <c r="AC327" s="21">
        <v>5.0314445100804797E-12</v>
      </c>
      <c r="AD327" s="21">
        <v>5.1829802695811398E-12</v>
      </c>
      <c r="AE327" s="21">
        <v>5.4013482109655101E-12</v>
      </c>
      <c r="AF327" s="22">
        <v>5.477578507777E-12</v>
      </c>
      <c r="AG327" s="23">
        <v>2.4117314666027899E-12</v>
      </c>
      <c r="AH327" s="21" t="e">
        <f>NA()</f>
        <v>#N/A</v>
      </c>
      <c r="AI327" s="3" t="e">
        <f>NA()</f>
        <v>#N/A</v>
      </c>
      <c r="AJ327" s="21">
        <v>2.4117314666027899E-12</v>
      </c>
      <c r="AK327" s="21">
        <v>2.4117314666027899E-12</v>
      </c>
      <c r="AL327" s="21">
        <v>2.4117314666027899E-12</v>
      </c>
      <c r="AM327" s="21">
        <v>2.3959937945886001E-12</v>
      </c>
      <c r="AN327" s="21">
        <v>2.3990106534270301E-12</v>
      </c>
      <c r="AO327" s="21">
        <v>2.4017292886144499E-12</v>
      </c>
      <c r="AP327" s="21">
        <v>2.4117314666027899E-12</v>
      </c>
      <c r="AQ327" s="21">
        <v>2.4117314666027899E-12</v>
      </c>
      <c r="AR327" s="21">
        <v>2.4117314666027899E-12</v>
      </c>
      <c r="AS327" s="21">
        <v>2.4117314666027899E-12</v>
      </c>
      <c r="AT327" s="21">
        <v>2.4117314666027899E-12</v>
      </c>
      <c r="AU327" s="22">
        <v>2.4117314666027899E-12</v>
      </c>
      <c r="AV327" s="23">
        <v>1.7098616227422401E-12</v>
      </c>
      <c r="AW327" s="21" t="e">
        <f>NA()</f>
        <v>#N/A</v>
      </c>
      <c r="AX327" s="21" t="e">
        <f>NA()</f>
        <v>#N/A</v>
      </c>
      <c r="AY327" s="21">
        <v>2.4453251272247201E-12</v>
      </c>
      <c r="AZ327" s="21">
        <v>2.7918010660223298E-12</v>
      </c>
      <c r="BA327" s="21">
        <v>3.2692946028086198E-12</v>
      </c>
      <c r="BB327" s="21">
        <v>1.7111846884604501E-12</v>
      </c>
      <c r="BC327" s="21">
        <v>2.2018020996601198E-12</v>
      </c>
      <c r="BD327" s="21">
        <v>2.6437553302593999E-12</v>
      </c>
      <c r="BE327" s="21">
        <v>2.0464039091919E-12</v>
      </c>
      <c r="BF327" s="21">
        <v>2.6004056497424299E-12</v>
      </c>
      <c r="BG327" s="21">
        <v>2.6971083115707699E-12</v>
      </c>
      <c r="BH327" s="21">
        <v>3.4801604110204699E-13</v>
      </c>
      <c r="BI327" s="21">
        <v>2.5119241830953101E-12</v>
      </c>
      <c r="BJ327" s="22">
        <v>3.26970064880376E-12</v>
      </c>
      <c r="BK327" s="21">
        <v>2.2677243127400501E-11</v>
      </c>
      <c r="BL327" s="3" t="e">
        <f>NA()</f>
        <v>#N/A</v>
      </c>
      <c r="BM327" s="3" t="e">
        <f>NA()</f>
        <v>#N/A</v>
      </c>
      <c r="BN327" s="21">
        <v>5.3423753010593001E-11</v>
      </c>
      <c r="BO327" s="21">
        <v>6.0993316980781502E-11</v>
      </c>
      <c r="BP327" s="21">
        <v>7.1425261792299004E-11</v>
      </c>
      <c r="BQ327" s="21">
        <v>3.7384766194903801E-11</v>
      </c>
      <c r="BR327" s="21">
        <v>4.8103432235184003E-11</v>
      </c>
      <c r="BS327" s="21">
        <v>5.7758917295596602E-11</v>
      </c>
      <c r="BT327" s="21">
        <v>4.47084012622315E-11</v>
      </c>
      <c r="BU327" s="21">
        <v>5.6811843796354001E-11</v>
      </c>
      <c r="BV327" s="21">
        <v>5.8924535913842402E-11</v>
      </c>
      <c r="BW327" s="21">
        <v>7.6032110481198593E-12</v>
      </c>
      <c r="BX327" s="21">
        <v>5.48787626009157E-11</v>
      </c>
      <c r="BY327" s="22">
        <v>7.1434132801194204E-11</v>
      </c>
      <c r="BZ327" s="23">
        <v>1.41817716751813E-13</v>
      </c>
      <c r="CA327" s="21" t="e">
        <f>NA()</f>
        <v>#N/A</v>
      </c>
      <c r="CB327" s="21" t="e">
        <f>NA()</f>
        <v>#N/A</v>
      </c>
      <c r="CC327" s="21">
        <v>1.4871926331289531E-13</v>
      </c>
      <c r="CD327" s="21">
        <v>1.5119181741855806E-13</v>
      </c>
      <c r="CE327" s="21">
        <v>1.5459935160089051E-13</v>
      </c>
      <c r="CF327" s="21">
        <v>1.3804070079807282E-13</v>
      </c>
      <c r="CG327" s="21">
        <v>1.4258448982598945E-13</v>
      </c>
      <c r="CH327" s="21">
        <v>1.466779949328351E-13</v>
      </c>
      <c r="CI327" s="21">
        <v>1.3484820340437427E-13</v>
      </c>
      <c r="CJ327" s="21">
        <v>1.4156869856912598E-13</v>
      </c>
      <c r="CK327" s="21">
        <v>1.4273652737226369E-13</v>
      </c>
      <c r="CL327" s="21">
        <v>1.213591674213083E-13</v>
      </c>
      <c r="CM327" s="21">
        <v>1.4364836484933288E-13</v>
      </c>
      <c r="CN327" s="22">
        <v>1.5144539579357974E-13</v>
      </c>
      <c r="CO327" s="23">
        <v>1.2327951795404034E-13</v>
      </c>
      <c r="CP327" s="21" t="e">
        <f>NA()</f>
        <v>#N/A</v>
      </c>
      <c r="CQ327" s="21" t="e">
        <f>NA()</f>
        <v>#N/A</v>
      </c>
      <c r="CR327" s="21">
        <v>1.2327235191931661E-13</v>
      </c>
      <c r="CS327" s="21">
        <v>1.2718589858473175E-13</v>
      </c>
      <c r="CT327" s="21">
        <v>1.3280448285170085E-13</v>
      </c>
      <c r="CU327" s="21">
        <v>1.149982892193325E-13</v>
      </c>
      <c r="CV327" s="21">
        <v>1.2050916015461404E-13</v>
      </c>
      <c r="CW327" s="21">
        <v>1.2243370116222373E-13</v>
      </c>
      <c r="CX327" s="21">
        <v>1.10252866275847E-13</v>
      </c>
      <c r="CY327" s="21">
        <v>1.1506046901824064E-13</v>
      </c>
      <c r="CZ327" s="21">
        <v>1.1807316512275857E-13</v>
      </c>
      <c r="DA327" s="21">
        <v>1.0369142034424563E-13</v>
      </c>
      <c r="DB327" s="21">
        <v>1.174702365504075E-13</v>
      </c>
      <c r="DC327" s="22">
        <v>1.2664560722316086E-13</v>
      </c>
      <c r="DD327" s="21">
        <v>1.6725871382116306E-13</v>
      </c>
      <c r="DE327" s="21" t="e">
        <f>NA()</f>
        <v>#N/A</v>
      </c>
      <c r="DF327" s="21" t="e">
        <f>NA()</f>
        <v>#N/A</v>
      </c>
      <c r="DG327" s="21">
        <v>1.7808420120379519E-13</v>
      </c>
      <c r="DH327" s="21">
        <v>1.7944896815469092E-13</v>
      </c>
      <c r="DI327" s="21">
        <v>1.8126855575055272E-13</v>
      </c>
      <c r="DJ327" s="21">
        <v>1.6667208273584542E-13</v>
      </c>
      <c r="DK327" s="21">
        <v>1.7034713011285391E-13</v>
      </c>
      <c r="DL327" s="21">
        <v>1.7530888753395038E-13</v>
      </c>
      <c r="DM327" s="21">
        <v>1.6433401227560422E-13</v>
      </c>
      <c r="DN327" s="21">
        <v>1.7163295635018464E-13</v>
      </c>
      <c r="DO327" s="21">
        <v>1.7174406914192368E-13</v>
      </c>
      <c r="DP327" s="21">
        <v>1.562683874650516E-13</v>
      </c>
      <c r="DQ327" s="21">
        <v>1.735019273107205E-13</v>
      </c>
      <c r="DR327" s="21">
        <v>1.7946996524071382E-13</v>
      </c>
    </row>
    <row r="328" spans="1:122" x14ac:dyDescent="0.45">
      <c r="A328" s="3" t="s">
        <v>337</v>
      </c>
      <c r="B328" s="4" t="s">
        <v>1163</v>
      </c>
      <c r="C328" s="21">
        <v>2.494161362327E-12</v>
      </c>
      <c r="D328" s="21" t="e">
        <f>NA()</f>
        <v>#N/A</v>
      </c>
      <c r="E328" s="3" t="e">
        <f>NA()</f>
        <v>#N/A</v>
      </c>
      <c r="F328" s="21">
        <v>2.5144769450695098E-12</v>
      </c>
      <c r="G328" s="21">
        <v>2.5169623279452201E-12</v>
      </c>
      <c r="H328" s="21">
        <v>2.5203875420126298E-12</v>
      </c>
      <c r="I328" s="21">
        <v>2.1887138056234101E-12</v>
      </c>
      <c r="J328" s="21">
        <v>2.25366865754819E-12</v>
      </c>
      <c r="K328" s="21">
        <v>2.3122025683121802E-12</v>
      </c>
      <c r="L328" s="21">
        <v>1.8068474976763201E-12</v>
      </c>
      <c r="M328" s="21">
        <v>1.9876537855179901E-12</v>
      </c>
      <c r="N328" s="21">
        <v>2.0188944856484599E-12</v>
      </c>
      <c r="O328" s="21">
        <v>1.8670284293132201E-12</v>
      </c>
      <c r="P328" s="21">
        <v>2.2319181992441599E-12</v>
      </c>
      <c r="Q328" s="22">
        <v>2.3592979569548E-12</v>
      </c>
      <c r="R328" s="23">
        <v>1.0126989225228001E-11</v>
      </c>
      <c r="S328" s="21" t="e">
        <f>NA()</f>
        <v>#N/A</v>
      </c>
      <c r="T328" s="21" t="e">
        <f>NA()</f>
        <v>#N/A</v>
      </c>
      <c r="U328" s="21">
        <v>1.0098560343564101E-11</v>
      </c>
      <c r="V328" s="21">
        <v>1.01161750687865E-11</v>
      </c>
      <c r="W328" s="21">
        <v>1.0140450686525301E-11</v>
      </c>
      <c r="X328" s="21">
        <v>9.7669668244012506E-12</v>
      </c>
      <c r="Y328" s="21">
        <v>9.8483012037068405E-12</v>
      </c>
      <c r="Z328" s="21">
        <v>9.9215954867240903E-12</v>
      </c>
      <c r="AA328" s="21">
        <v>8.7509142658963805E-12</v>
      </c>
      <c r="AB328" s="21">
        <v>9.1122566745776705E-12</v>
      </c>
      <c r="AC328" s="21">
        <v>9.1746913939051292E-12</v>
      </c>
      <c r="AD328" s="21">
        <v>9.2343155263439399E-12</v>
      </c>
      <c r="AE328" s="21">
        <v>9.7629492226374907E-12</v>
      </c>
      <c r="AF328" s="22">
        <v>9.9474905216832093E-12</v>
      </c>
      <c r="AG328" s="23">
        <v>5.3840237709656403E-12</v>
      </c>
      <c r="AH328" s="21" t="e">
        <f>NA()</f>
        <v>#N/A</v>
      </c>
      <c r="AI328" s="3" t="e">
        <f>NA()</f>
        <v>#N/A</v>
      </c>
      <c r="AJ328" s="21">
        <v>5.3840237709656403E-12</v>
      </c>
      <c r="AK328" s="21">
        <v>5.3840237709656403E-12</v>
      </c>
      <c r="AL328" s="21">
        <v>5.3840237709656403E-12</v>
      </c>
      <c r="AM328" s="21">
        <v>5.3840237709656403E-12</v>
      </c>
      <c r="AN328" s="21">
        <v>5.3840237709656403E-12</v>
      </c>
      <c r="AO328" s="21">
        <v>5.3840237709656403E-12</v>
      </c>
      <c r="AP328" s="21">
        <v>5.3840237709656403E-12</v>
      </c>
      <c r="AQ328" s="21">
        <v>5.3840237709656403E-12</v>
      </c>
      <c r="AR328" s="21">
        <v>5.3840237709656403E-12</v>
      </c>
      <c r="AS328" s="21">
        <v>5.3840237709656403E-12</v>
      </c>
      <c r="AT328" s="21">
        <v>5.3840237709656403E-12</v>
      </c>
      <c r="AU328" s="22">
        <v>5.3840237709656403E-12</v>
      </c>
      <c r="AV328" s="23">
        <v>3.3740836251891402E-13</v>
      </c>
      <c r="AW328" s="21" t="e">
        <f>NA()</f>
        <v>#N/A</v>
      </c>
      <c r="AX328" s="21" t="e">
        <f>NA()</f>
        <v>#N/A</v>
      </c>
      <c r="AY328" s="21">
        <v>4.8253796449330001E-13</v>
      </c>
      <c r="AZ328" s="21">
        <v>5.5090833880137803E-13</v>
      </c>
      <c r="BA328" s="21">
        <v>6.4513252058168104E-13</v>
      </c>
      <c r="BB328" s="21">
        <v>3.3766944413601698E-13</v>
      </c>
      <c r="BC328" s="21">
        <v>4.3448337055812201E-13</v>
      </c>
      <c r="BD328" s="21">
        <v>5.2169435527353698E-13</v>
      </c>
      <c r="BE328" s="21">
        <v>4.03818521258684E-13</v>
      </c>
      <c r="BF328" s="21">
        <v>5.1314012812181603E-13</v>
      </c>
      <c r="BG328" s="21">
        <v>5.3222254177724995E-13</v>
      </c>
      <c r="BH328" s="21">
        <v>6.8674283928447701E-14</v>
      </c>
      <c r="BI328" s="21">
        <v>4.9568000949139797E-13</v>
      </c>
      <c r="BJ328" s="22">
        <v>6.4521264596288398E-13</v>
      </c>
      <c r="BK328" s="21">
        <v>3.4582213387460598E-11</v>
      </c>
      <c r="BL328" s="3" t="e">
        <f>NA()</f>
        <v>#N/A</v>
      </c>
      <c r="BM328" s="3" t="e">
        <f>NA()</f>
        <v>#N/A</v>
      </c>
      <c r="BN328" s="21">
        <v>8.14698513479801E-11</v>
      </c>
      <c r="BO328" s="21">
        <v>9.3013242006026897E-11</v>
      </c>
      <c r="BP328" s="21">
        <v>1.08921689937346E-10</v>
      </c>
      <c r="BQ328" s="21">
        <v>5.7010808356610299E-11</v>
      </c>
      <c r="BR328" s="21">
        <v>7.33564987984091E-11</v>
      </c>
      <c r="BS328" s="21">
        <v>8.8080865549814206E-11</v>
      </c>
      <c r="BT328" s="21">
        <v>6.8179163753576497E-11</v>
      </c>
      <c r="BU328" s="21">
        <v>8.6636602785578895E-11</v>
      </c>
      <c r="BV328" s="21">
        <v>8.9858404007999596E-11</v>
      </c>
      <c r="BW328" s="21">
        <v>1.1594701587790399E-11</v>
      </c>
      <c r="BX328" s="21">
        <v>8.3688703606636805E-11</v>
      </c>
      <c r="BY328" s="22">
        <v>1.08935217998092E-10</v>
      </c>
      <c r="BZ328" s="23">
        <v>1.1247547284503126E-13</v>
      </c>
      <c r="CA328" s="21" t="e">
        <f>NA()</f>
        <v>#N/A</v>
      </c>
      <c r="CB328" s="21" t="e">
        <f>NA()</f>
        <v>#N/A</v>
      </c>
      <c r="CC328" s="21">
        <v>1.1901466201781088E-13</v>
      </c>
      <c r="CD328" s="21">
        <v>1.2093806172050017E-13</v>
      </c>
      <c r="CE328" s="21">
        <v>1.2358878237336237E-13</v>
      </c>
      <c r="CF328" s="21">
        <v>1.1070457426815154E-13</v>
      </c>
      <c r="CG328" s="21">
        <v>1.1423974565190793E-13</v>
      </c>
      <c r="CH328" s="21">
        <v>1.1742461338831787E-13</v>
      </c>
      <c r="CI328" s="21">
        <v>1.0196963079128394E-13</v>
      </c>
      <c r="CJ328" s="21">
        <v>1.0876722375444153E-13</v>
      </c>
      <c r="CK328" s="21">
        <v>1.0994674063520651E-13</v>
      </c>
      <c r="CL328" s="21">
        <v>9.7580440667817692E-14</v>
      </c>
      <c r="CM328" s="21">
        <v>1.1500282697554745E-13</v>
      </c>
      <c r="CN328" s="22">
        <v>1.210969354078953E-13</v>
      </c>
      <c r="CO328" s="23">
        <v>9.4731283597810854E-14</v>
      </c>
      <c r="CP328" s="21" t="e">
        <f>NA()</f>
        <v>#N/A</v>
      </c>
      <c r="CQ328" s="21" t="e">
        <f>NA()</f>
        <v>#N/A</v>
      </c>
      <c r="CR328" s="21">
        <v>9.6484984486266731E-14</v>
      </c>
      <c r="CS328" s="21">
        <v>9.9093931634261677E-14</v>
      </c>
      <c r="CT328" s="21">
        <v>1.0285026449573961E-13</v>
      </c>
      <c r="CU328" s="21">
        <v>9.0193596961530416E-14</v>
      </c>
      <c r="CV328" s="21">
        <v>9.403831487132317E-14</v>
      </c>
      <c r="CW328" s="21">
        <v>9.5381085985672153E-14</v>
      </c>
      <c r="CX328" s="21">
        <v>7.8238360876938962E-14</v>
      </c>
      <c r="CY328" s="21">
        <v>8.2723874597378359E-14</v>
      </c>
      <c r="CZ328" s="21">
        <v>8.5535025250821582E-14</v>
      </c>
      <c r="DA328" s="21">
        <v>8.1835151247567123E-14</v>
      </c>
      <c r="DB328" s="21">
        <v>9.159771967817733E-14</v>
      </c>
      <c r="DC328" s="22">
        <v>9.8098653254027956E-14</v>
      </c>
      <c r="DD328" s="21">
        <v>1.3480079111022346E-13</v>
      </c>
      <c r="DE328" s="21" t="e">
        <f>NA()</f>
        <v>#N/A</v>
      </c>
      <c r="DF328" s="21" t="e">
        <f>NA()</f>
        <v>#N/A</v>
      </c>
      <c r="DG328" s="21">
        <v>1.4446187875518851E-13</v>
      </c>
      <c r="DH328" s="21">
        <v>1.4561034593294422E-13</v>
      </c>
      <c r="DI328" s="21">
        <v>1.4713682469442591E-13</v>
      </c>
      <c r="DJ328" s="21">
        <v>1.3512542973302913E-13</v>
      </c>
      <c r="DK328" s="21">
        <v>1.381550829675715E-13</v>
      </c>
      <c r="DL328" s="21">
        <v>1.4224547161391444E-13</v>
      </c>
      <c r="DM328" s="21">
        <v>1.286151630663604E-13</v>
      </c>
      <c r="DN328" s="21">
        <v>1.3628086294064659E-13</v>
      </c>
      <c r="DO328" s="21">
        <v>1.3639723431301161E-13</v>
      </c>
      <c r="DP328" s="21">
        <v>1.2656282875046995E-13</v>
      </c>
      <c r="DQ328" s="21">
        <v>1.4076136628534906E-13</v>
      </c>
      <c r="DR328" s="21">
        <v>1.4567838354143733E-13</v>
      </c>
    </row>
    <row r="329" spans="1:122" x14ac:dyDescent="0.45">
      <c r="A329" s="3" t="s">
        <v>338</v>
      </c>
      <c r="B329" s="4" t="s">
        <v>1164</v>
      </c>
      <c r="C329" s="21">
        <v>6.57834602840463E-12</v>
      </c>
      <c r="D329" s="21" t="e">
        <f>NA()</f>
        <v>#N/A</v>
      </c>
      <c r="E329" s="3" t="e">
        <f>NA()</f>
        <v>#N/A</v>
      </c>
      <c r="F329" s="21">
        <v>6.6100390623791499E-12</v>
      </c>
      <c r="G329" s="21">
        <v>6.6139163483481398E-12</v>
      </c>
      <c r="H329" s="21">
        <v>6.6192598045110397E-12</v>
      </c>
      <c r="I329" s="21">
        <v>6.01215228726292E-12</v>
      </c>
      <c r="J329" s="21">
        <v>6.13067642071169E-12</v>
      </c>
      <c r="K329" s="21">
        <v>6.2374841624751997E-12</v>
      </c>
      <c r="L329" s="21">
        <v>5.8245703944117099E-12</v>
      </c>
      <c r="M329" s="21">
        <v>6.0267419844015698E-12</v>
      </c>
      <c r="N329" s="21">
        <v>6.0616742983889204E-12</v>
      </c>
      <c r="O329" s="21">
        <v>5.9929836899883603E-12</v>
      </c>
      <c r="P329" s="21">
        <v>6.3451298721465799E-12</v>
      </c>
      <c r="Q329" s="22">
        <v>6.4680609572535403E-12</v>
      </c>
      <c r="R329" s="23">
        <v>3.24346339674515E-12</v>
      </c>
      <c r="S329" s="21" t="e">
        <f>NA()</f>
        <v>#N/A</v>
      </c>
      <c r="T329" s="21" t="e">
        <f>NA()</f>
        <v>#N/A</v>
      </c>
      <c r="U329" s="21">
        <v>3.2362714049439001E-12</v>
      </c>
      <c r="V329" s="21">
        <v>3.2407276111668E-12</v>
      </c>
      <c r="W329" s="21">
        <v>3.2468689024709198E-12</v>
      </c>
      <c r="X329" s="21">
        <v>3.1222607109541102E-12</v>
      </c>
      <c r="Y329" s="21">
        <v>3.1486114168522801E-12</v>
      </c>
      <c r="Z329" s="21">
        <v>3.1723572929786301E-12</v>
      </c>
      <c r="AA329" s="21">
        <v>2.84563821405811E-12</v>
      </c>
      <c r="AB329" s="21">
        <v>2.9495204789409199E-12</v>
      </c>
      <c r="AC329" s="21">
        <v>2.9674698253094398E-12</v>
      </c>
      <c r="AD329" s="21">
        <v>3.1473882420385302E-12</v>
      </c>
      <c r="AE329" s="21">
        <v>3.20944341238121E-12</v>
      </c>
      <c r="AF329" s="22">
        <v>3.2311063177688798E-12</v>
      </c>
      <c r="AG329" s="23">
        <v>1.1152561952760499E-12</v>
      </c>
      <c r="AH329" s="21" t="e">
        <f>NA()</f>
        <v>#N/A</v>
      </c>
      <c r="AI329" s="3" t="e">
        <f>NA()</f>
        <v>#N/A</v>
      </c>
      <c r="AJ329" s="21">
        <v>1.1152561952760499E-12</v>
      </c>
      <c r="AK329" s="21">
        <v>1.1152561952760499E-12</v>
      </c>
      <c r="AL329" s="21">
        <v>1.1152561952760499E-12</v>
      </c>
      <c r="AM329" s="21">
        <v>1.1152561952760499E-12</v>
      </c>
      <c r="AN329" s="21">
        <v>1.1152561952760499E-12</v>
      </c>
      <c r="AO329" s="21">
        <v>1.1152561952760499E-12</v>
      </c>
      <c r="AP329" s="21">
        <v>1.1152561952760499E-12</v>
      </c>
      <c r="AQ329" s="21">
        <v>1.1152561952760499E-12</v>
      </c>
      <c r="AR329" s="21">
        <v>1.1152561952760499E-12</v>
      </c>
      <c r="AS329" s="21">
        <v>1.1152561952760499E-12</v>
      </c>
      <c r="AT329" s="21">
        <v>1.1152561952760499E-12</v>
      </c>
      <c r="AU329" s="22">
        <v>1.1152561952760499E-12</v>
      </c>
      <c r="AV329" s="23">
        <v>2.8787729595599001E-13</v>
      </c>
      <c r="AW329" s="21" t="e">
        <f>NA()</f>
        <v>#N/A</v>
      </c>
      <c r="AX329" s="21" t="e">
        <f>NA()</f>
        <v>#N/A</v>
      </c>
      <c r="AY329" s="21">
        <v>4.1170207927686298E-13</v>
      </c>
      <c r="AZ329" s="21">
        <v>4.7003578011453898E-13</v>
      </c>
      <c r="BA329" s="21">
        <v>5.5042798634819003E-13</v>
      </c>
      <c r="BB329" s="21">
        <v>2.8810005116393499E-13</v>
      </c>
      <c r="BC329" s="21">
        <v>3.7070183121826101E-13</v>
      </c>
      <c r="BD329" s="21">
        <v>4.4511036771719101E-13</v>
      </c>
      <c r="BE329" s="21">
        <v>3.4453853807603701E-13</v>
      </c>
      <c r="BF329" s="21">
        <v>4.3781188891528301E-13</v>
      </c>
      <c r="BG329" s="21">
        <v>4.5409303145256102E-13</v>
      </c>
      <c r="BH329" s="21">
        <v>5.8592996959069595E-14</v>
      </c>
      <c r="BI329" s="21">
        <v>4.22914890806312E-13</v>
      </c>
      <c r="BJ329" s="22">
        <v>5.5049634943767E-13</v>
      </c>
      <c r="BK329" s="21">
        <v>1.9271282430216299E-11</v>
      </c>
      <c r="BL329" s="3" t="e">
        <f>NA()</f>
        <v>#N/A</v>
      </c>
      <c r="BM329" s="3" t="e">
        <f>NA()</f>
        <v>#N/A</v>
      </c>
      <c r="BN329" s="21">
        <v>4.5399885116779502E-11</v>
      </c>
      <c r="BO329" s="21">
        <v>5.1832554393356297E-11</v>
      </c>
      <c r="BP329" s="21">
        <v>6.0697695258573495E-11</v>
      </c>
      <c r="BQ329" s="21">
        <v>3.1769840093970098E-11</v>
      </c>
      <c r="BR329" s="21">
        <v>4.0878638697792499E-11</v>
      </c>
      <c r="BS329" s="21">
        <v>4.90839385463935E-11</v>
      </c>
      <c r="BT329" s="21">
        <v>3.7993517240500098E-11</v>
      </c>
      <c r="BU329" s="21">
        <v>4.8279108753656201E-11</v>
      </c>
      <c r="BV329" s="21">
        <v>5.0074489534974203E-11</v>
      </c>
      <c r="BW329" s="21">
        <v>6.4612628026119002E-12</v>
      </c>
      <c r="BX329" s="21">
        <v>4.6636362610814101E-11</v>
      </c>
      <c r="BY329" s="22">
        <v>6.0705233904999798E-11</v>
      </c>
      <c r="BZ329" s="23">
        <v>6.9961623924634359E-14</v>
      </c>
      <c r="CA329" s="21" t="e">
        <f>NA()</f>
        <v>#N/A</v>
      </c>
      <c r="CB329" s="21" t="e">
        <f>NA()</f>
        <v>#N/A</v>
      </c>
      <c r="CC329" s="21">
        <v>7.3962114813519743E-14</v>
      </c>
      <c r="CD329" s="21">
        <v>7.508438382607244E-14</v>
      </c>
      <c r="CE329" s="21">
        <v>7.6631031486193171E-14</v>
      </c>
      <c r="CF329" s="21">
        <v>6.7336871053603485E-14</v>
      </c>
      <c r="CG329" s="21">
        <v>6.9740156605753855E-14</v>
      </c>
      <c r="CH329" s="21">
        <v>7.1905363597498233E-14</v>
      </c>
      <c r="CI329" s="21">
        <v>6.5040756574317468E-14</v>
      </c>
      <c r="CJ329" s="21">
        <v>6.8749773854811488E-14</v>
      </c>
      <c r="CK329" s="21">
        <v>6.9393644582376344E-14</v>
      </c>
      <c r="CL329" s="21">
        <v>6.3244948332360361E-14</v>
      </c>
      <c r="CM329" s="21">
        <v>7.2421957754467886E-14</v>
      </c>
      <c r="CN329" s="22">
        <v>7.5632863032293047E-14</v>
      </c>
      <c r="CO329" s="23">
        <v>6.0473004475613815E-14</v>
      </c>
      <c r="CP329" s="21" t="e">
        <f>NA()</f>
        <v>#N/A</v>
      </c>
      <c r="CQ329" s="21" t="e">
        <f>NA()</f>
        <v>#N/A</v>
      </c>
      <c r="CR329" s="21">
        <v>6.1661215492353273E-14</v>
      </c>
      <c r="CS329" s="21">
        <v>6.3324857470342126E-14</v>
      </c>
      <c r="CT329" s="21">
        <v>6.5714468360015867E-14</v>
      </c>
      <c r="CU329" s="21">
        <v>5.5262957206285865E-14</v>
      </c>
      <c r="CV329" s="21">
        <v>5.8105949781161908E-14</v>
      </c>
      <c r="CW329" s="21">
        <v>5.9098961808081293E-14</v>
      </c>
      <c r="CX329" s="21">
        <v>5.193476939409759E-14</v>
      </c>
      <c r="CY329" s="21">
        <v>5.4530182776468728E-14</v>
      </c>
      <c r="CZ329" s="21">
        <v>5.6156723562912866E-14</v>
      </c>
      <c r="DA329" s="21">
        <v>5.4850927361292373E-14</v>
      </c>
      <c r="DB329" s="21">
        <v>6.0234056485227284E-14</v>
      </c>
      <c r="DC329" s="22">
        <v>6.3818704967598175E-14</v>
      </c>
      <c r="DD329" s="21">
        <v>8.2805331210496492E-14</v>
      </c>
      <c r="DE329" s="21" t="e">
        <f>NA()</f>
        <v>#N/A</v>
      </c>
      <c r="DF329" s="21" t="e">
        <f>NA()</f>
        <v>#N/A</v>
      </c>
      <c r="DG329" s="21">
        <v>8.8390261777715032E-14</v>
      </c>
      <c r="DH329" s="21">
        <v>8.9022667194345163E-14</v>
      </c>
      <c r="DI329" s="21">
        <v>8.986617473198779E-14</v>
      </c>
      <c r="DJ329" s="21">
        <v>8.1879805455904481E-14</v>
      </c>
      <c r="DK329" s="21">
        <v>8.3833549724569492E-14</v>
      </c>
      <c r="DL329" s="21">
        <v>8.6471298798176535E-14</v>
      </c>
      <c r="DM329" s="21">
        <v>8.0184230699491283E-14</v>
      </c>
      <c r="DN329" s="21">
        <v>8.4227390422718627E-14</v>
      </c>
      <c r="DO329" s="21">
        <v>8.4288820535383107E-14</v>
      </c>
      <c r="DP329" s="21">
        <v>7.9433439072753866E-14</v>
      </c>
      <c r="DQ329" s="21">
        <v>8.6720710461417056E-14</v>
      </c>
      <c r="DR329" s="21">
        <v>8.9244282040486367E-14</v>
      </c>
    </row>
    <row r="330" spans="1:122" x14ac:dyDescent="0.45">
      <c r="A330" s="3" t="s">
        <v>339</v>
      </c>
      <c r="B330" s="4" t="s">
        <v>1165</v>
      </c>
      <c r="C330" s="21">
        <v>2.3701547180634498E-12</v>
      </c>
      <c r="D330" s="21" t="e">
        <f>NA()</f>
        <v>#N/A</v>
      </c>
      <c r="E330" s="3" t="e">
        <f>NA()</f>
        <v>#N/A</v>
      </c>
      <c r="F330" s="21">
        <v>2.3812683968008502E-12</v>
      </c>
      <c r="G330" s="21">
        <v>2.3826280302984501E-12</v>
      </c>
      <c r="H330" s="21">
        <v>2.3845018002628399E-12</v>
      </c>
      <c r="I330" s="21">
        <v>2.1515076906317198E-12</v>
      </c>
      <c r="J330" s="21">
        <v>2.1969235886803301E-12</v>
      </c>
      <c r="K330" s="21">
        <v>2.2378500174977201E-12</v>
      </c>
      <c r="L330" s="21">
        <v>2.1919023210140502E-12</v>
      </c>
      <c r="M330" s="21">
        <v>2.2412041080713801E-12</v>
      </c>
      <c r="N330" s="21">
        <v>2.24972274071264E-12</v>
      </c>
      <c r="O330" s="21">
        <v>2.1648878767961101E-12</v>
      </c>
      <c r="P330" s="21">
        <v>2.2883736730834798E-12</v>
      </c>
      <c r="Q330" s="22">
        <v>2.3314814609909601E-12</v>
      </c>
      <c r="R330" s="23">
        <v>2.94325775400494E-12</v>
      </c>
      <c r="S330" s="21" t="e">
        <f>NA()</f>
        <v>#N/A</v>
      </c>
      <c r="T330" s="21" t="e">
        <f>NA()</f>
        <v>#N/A</v>
      </c>
      <c r="U330" s="21">
        <v>2.9369985912722599E-12</v>
      </c>
      <c r="V330" s="21">
        <v>2.9408768103651499E-12</v>
      </c>
      <c r="W330" s="21">
        <v>2.9462215525066198E-12</v>
      </c>
      <c r="X330" s="21">
        <v>2.8499000901552698E-12</v>
      </c>
      <c r="Y330" s="21">
        <v>2.87050876928749E-12</v>
      </c>
      <c r="Z330" s="21">
        <v>2.8890802316115999E-12</v>
      </c>
      <c r="AA330" s="21">
        <v>2.6160156410548902E-12</v>
      </c>
      <c r="AB330" s="21">
        <v>2.7016614989665001E-12</v>
      </c>
      <c r="AC330" s="21">
        <v>2.7164598591141101E-12</v>
      </c>
      <c r="AD330" s="21">
        <v>2.8074646394244798E-12</v>
      </c>
      <c r="AE330" s="21">
        <v>2.8902959940184999E-12</v>
      </c>
      <c r="AF330" s="22">
        <v>2.9192116796542599E-12</v>
      </c>
      <c r="AG330" s="23">
        <v>1.5828949732338199E-12</v>
      </c>
      <c r="AH330" s="21" t="e">
        <f>NA()</f>
        <v>#N/A</v>
      </c>
      <c r="AI330" s="3" t="e">
        <f>NA()</f>
        <v>#N/A</v>
      </c>
      <c r="AJ330" s="21">
        <v>1.5828949732338199E-12</v>
      </c>
      <c r="AK330" s="21">
        <v>1.5828949732338199E-12</v>
      </c>
      <c r="AL330" s="21">
        <v>1.5828949732338199E-12</v>
      </c>
      <c r="AM330" s="21">
        <v>1.5705130014881701E-12</v>
      </c>
      <c r="AN330" s="21">
        <v>1.5728865838619999E-12</v>
      </c>
      <c r="AO330" s="21">
        <v>1.5750255319889599E-12</v>
      </c>
      <c r="AP330" s="21">
        <v>1.5828949732338199E-12</v>
      </c>
      <c r="AQ330" s="21">
        <v>1.5828949732338199E-12</v>
      </c>
      <c r="AR330" s="21">
        <v>1.5828949732338199E-12</v>
      </c>
      <c r="AS330" s="21">
        <v>1.5828949732338199E-12</v>
      </c>
      <c r="AT330" s="21">
        <v>1.5828949732338199E-12</v>
      </c>
      <c r="AU330" s="22">
        <v>1.5828949732338199E-12</v>
      </c>
      <c r="AV330" s="23">
        <v>6.32415092249175E-14</v>
      </c>
      <c r="AW330" s="21" t="e">
        <f>NA()</f>
        <v>#N/A</v>
      </c>
      <c r="AX330" s="21" t="e">
        <f>NA()</f>
        <v>#N/A</v>
      </c>
      <c r="AY330" s="21">
        <v>9.0443606391543498E-14</v>
      </c>
      <c r="AZ330" s="21">
        <v>1.03258480407219E-13</v>
      </c>
      <c r="BA330" s="21">
        <v>1.20919214767161E-13</v>
      </c>
      <c r="BB330" s="21">
        <v>6.3290444572497901E-14</v>
      </c>
      <c r="BC330" s="21">
        <v>8.1436582905334301E-14</v>
      </c>
      <c r="BD330" s="21">
        <v>9.7782811710155097E-14</v>
      </c>
      <c r="BE330" s="21">
        <v>7.5688973879365496E-14</v>
      </c>
      <c r="BF330" s="21">
        <v>9.6179466045308695E-14</v>
      </c>
      <c r="BG330" s="21">
        <v>9.9756142776775805E-14</v>
      </c>
      <c r="BH330" s="21">
        <v>1.28718367504364E-14</v>
      </c>
      <c r="BI330" s="21">
        <v>9.29068611661934E-14</v>
      </c>
      <c r="BJ330" s="22">
        <v>1.20934232919042E-13</v>
      </c>
      <c r="BK330" s="21">
        <v>8.6049064917145599E-12</v>
      </c>
      <c r="BL330" s="3" t="e">
        <f>NA()</f>
        <v>#N/A</v>
      </c>
      <c r="BM330" s="3" t="e">
        <f>NA()</f>
        <v>#N/A</v>
      </c>
      <c r="BN330" s="21">
        <v>2.0271705714402E-11</v>
      </c>
      <c r="BO330" s="21">
        <v>2.3143985637521101E-11</v>
      </c>
      <c r="BP330" s="21">
        <v>2.7102399326765901E-11</v>
      </c>
      <c r="BQ330" s="21">
        <v>1.4185693362923099E-11</v>
      </c>
      <c r="BR330" s="21">
        <v>1.8252903758576699E-11</v>
      </c>
      <c r="BS330" s="21">
        <v>2.1916688884935699E-11</v>
      </c>
      <c r="BT330" s="21">
        <v>1.6964655275522299E-11</v>
      </c>
      <c r="BU330" s="21">
        <v>2.1557320735289899E-11</v>
      </c>
      <c r="BV330" s="21">
        <v>2.2358984236211798E-11</v>
      </c>
      <c r="BW330" s="21">
        <v>2.8850473462883499E-12</v>
      </c>
      <c r="BX330" s="21">
        <v>2.08238108093174E-11</v>
      </c>
      <c r="BY330" s="22">
        <v>2.7105765441491702E-11</v>
      </c>
      <c r="BZ330" s="23">
        <v>4.1882597759651159E-14</v>
      </c>
      <c r="CA330" s="21" t="e">
        <f>NA()</f>
        <v>#N/A</v>
      </c>
      <c r="CB330" s="21" t="e">
        <f>NA()</f>
        <v>#N/A</v>
      </c>
      <c r="CC330" s="21">
        <v>4.3516212122922535E-14</v>
      </c>
      <c r="CD330" s="21">
        <v>4.397847689141557E-14</v>
      </c>
      <c r="CE330" s="21">
        <v>4.4615544042472162E-14</v>
      </c>
      <c r="CF330" s="21">
        <v>4.0565731138118257E-14</v>
      </c>
      <c r="CG330" s="21">
        <v>4.1598099278053497E-14</v>
      </c>
      <c r="CH330" s="21">
        <v>4.252821335935053E-14</v>
      </c>
      <c r="CI330" s="21">
        <v>3.9333747914749527E-14</v>
      </c>
      <c r="CJ330" s="21">
        <v>4.0989030207883063E-14</v>
      </c>
      <c r="CK330" s="21">
        <v>4.1276234327888197E-14</v>
      </c>
      <c r="CL330" s="21">
        <v>3.8657798300028587E-14</v>
      </c>
      <c r="CM330" s="21">
        <v>4.2683180385923045E-14</v>
      </c>
      <c r="CN330" s="22">
        <v>4.4091305193222918E-14</v>
      </c>
      <c r="CO330" s="23">
        <v>3.6739047339779492E-14</v>
      </c>
      <c r="CP330" s="21" t="e">
        <f>NA()</f>
        <v>#N/A</v>
      </c>
      <c r="CQ330" s="21" t="e">
        <f>NA()</f>
        <v>#N/A</v>
      </c>
      <c r="CR330" s="21">
        <v>3.713617245733633E-14</v>
      </c>
      <c r="CS330" s="21">
        <v>3.755337583623341E-14</v>
      </c>
      <c r="CT330" s="21">
        <v>3.8156738335292673E-14</v>
      </c>
      <c r="CU330" s="21">
        <v>3.3923738339205991E-14</v>
      </c>
      <c r="CV330" s="21">
        <v>3.4927953826512951E-14</v>
      </c>
      <c r="CW330" s="21">
        <v>3.5278801847583557E-14</v>
      </c>
      <c r="CX330" s="21">
        <v>3.1928939459491135E-14</v>
      </c>
      <c r="CY330" s="21">
        <v>3.2952945669843682E-14</v>
      </c>
      <c r="CZ330" s="21">
        <v>3.3594758719602724E-14</v>
      </c>
      <c r="DA330" s="21">
        <v>3.3828641042169138E-14</v>
      </c>
      <c r="DB330" s="21">
        <v>3.5714067272375691E-14</v>
      </c>
      <c r="DC330" s="22">
        <v>3.6969579719773388E-14</v>
      </c>
      <c r="DD330" s="21">
        <v>4.9627206259887786E-14</v>
      </c>
      <c r="DE330" s="21" t="e">
        <f>NA()</f>
        <v>#N/A</v>
      </c>
      <c r="DF330" s="21" t="e">
        <f>NA()</f>
        <v>#N/A</v>
      </c>
      <c r="DG330" s="21">
        <v>5.2147866954647386E-14</v>
      </c>
      <c r="DH330" s="21">
        <v>5.2439601159134472E-14</v>
      </c>
      <c r="DI330" s="21">
        <v>5.2827546078862873E-14</v>
      </c>
      <c r="DJ330" s="21">
        <v>4.9185726697934339E-14</v>
      </c>
      <c r="DK330" s="21">
        <v>5.0076516810419668E-14</v>
      </c>
      <c r="DL330" s="21">
        <v>5.1279168772209252E-14</v>
      </c>
      <c r="DM330" s="21">
        <v>4.832250334935022E-14</v>
      </c>
      <c r="DN330" s="21">
        <v>5.0198372409657077E-14</v>
      </c>
      <c r="DO330" s="21">
        <v>5.0226861468978535E-14</v>
      </c>
      <c r="DP330" s="21">
        <v>4.7938780400505711E-14</v>
      </c>
      <c r="DQ330" s="21">
        <v>5.1341287352614855E-14</v>
      </c>
      <c r="DR330" s="21">
        <v>5.2519579580580441E-14</v>
      </c>
    </row>
    <row r="331" spans="1:122" x14ac:dyDescent="0.45">
      <c r="A331" s="3" t="s">
        <v>340</v>
      </c>
      <c r="B331" s="4" t="s">
        <v>1166</v>
      </c>
      <c r="C331" s="21">
        <v>2.5950907324099102E-12</v>
      </c>
      <c r="D331" s="21" t="e">
        <f>NA()</f>
        <v>#N/A</v>
      </c>
      <c r="E331" s="3" t="e">
        <f>NA()</f>
        <v>#N/A</v>
      </c>
      <c r="F331" s="21">
        <v>2.6063324831194002E-12</v>
      </c>
      <c r="G331" s="21">
        <v>2.6077077847812099E-12</v>
      </c>
      <c r="H331" s="21">
        <v>2.6096031477230702E-12</v>
      </c>
      <c r="I331" s="21">
        <v>2.33043663587856E-12</v>
      </c>
      <c r="J331" s="21">
        <v>2.38471229083745E-12</v>
      </c>
      <c r="K331" s="21">
        <v>2.43362266858259E-12</v>
      </c>
      <c r="L331" s="21">
        <v>2.3510261943529702E-12</v>
      </c>
      <c r="M331" s="21">
        <v>2.4168912904320101E-12</v>
      </c>
      <c r="N331" s="21">
        <v>2.42827182227209E-12</v>
      </c>
      <c r="O331" s="21">
        <v>2.4128424177964999E-12</v>
      </c>
      <c r="P331" s="21">
        <v>2.5237285714133499E-12</v>
      </c>
      <c r="Q331" s="22">
        <v>2.5624379366659101E-12</v>
      </c>
      <c r="R331" s="23">
        <v>2.84988631089651E-12</v>
      </c>
      <c r="S331" s="21" t="e">
        <f>NA()</f>
        <v>#N/A</v>
      </c>
      <c r="T331" s="21" t="e">
        <f>NA()</f>
        <v>#N/A</v>
      </c>
      <c r="U331" s="21">
        <v>2.8443618413472902E-12</v>
      </c>
      <c r="V331" s="21">
        <v>2.8477848396297899E-12</v>
      </c>
      <c r="W331" s="21">
        <v>2.8525022222047498E-12</v>
      </c>
      <c r="X331" s="21">
        <v>2.7674868601791099E-12</v>
      </c>
      <c r="Y331" s="21">
        <v>2.78567651671594E-12</v>
      </c>
      <c r="Z331" s="21">
        <v>2.8020680825652098E-12</v>
      </c>
      <c r="AA331" s="21">
        <v>2.5229506628795699E-12</v>
      </c>
      <c r="AB331" s="21">
        <v>2.6081029867314101E-12</v>
      </c>
      <c r="AC331" s="21">
        <v>2.6228160713626099E-12</v>
      </c>
      <c r="AD331" s="21">
        <v>2.7453349003201702E-12</v>
      </c>
      <c r="AE331" s="21">
        <v>2.8099901885329199E-12</v>
      </c>
      <c r="AF331" s="22">
        <v>2.8325607718321299E-12</v>
      </c>
      <c r="AG331" s="23">
        <v>1.3605241385020301E-12</v>
      </c>
      <c r="AH331" s="21" t="e">
        <f>NA()</f>
        <v>#N/A</v>
      </c>
      <c r="AI331" s="3" t="e">
        <f>NA()</f>
        <v>#N/A</v>
      </c>
      <c r="AJ331" s="21">
        <v>1.3605241385020301E-12</v>
      </c>
      <c r="AK331" s="21">
        <v>1.3605241385020301E-12</v>
      </c>
      <c r="AL331" s="21">
        <v>1.3605241385020301E-12</v>
      </c>
      <c r="AM331" s="21">
        <v>1.3605241385020301E-12</v>
      </c>
      <c r="AN331" s="21">
        <v>1.3605241385020301E-12</v>
      </c>
      <c r="AO331" s="21">
        <v>1.3605241385020301E-12</v>
      </c>
      <c r="AP331" s="21">
        <v>1.3605241385020301E-12</v>
      </c>
      <c r="AQ331" s="21">
        <v>1.3605241385020301E-12</v>
      </c>
      <c r="AR331" s="21">
        <v>1.3605241385020301E-12</v>
      </c>
      <c r="AS331" s="21">
        <v>1.3605241385020301E-12</v>
      </c>
      <c r="AT331" s="21">
        <v>1.3605241385020301E-12</v>
      </c>
      <c r="AU331" s="22">
        <v>1.3605241385020301E-12</v>
      </c>
      <c r="AV331" s="23">
        <v>1.4598881247587001E-13</v>
      </c>
      <c r="AW331" s="21" t="e">
        <f>NA()</f>
        <v>#N/A</v>
      </c>
      <c r="AX331" s="21" t="e">
        <f>NA()</f>
        <v>#N/A</v>
      </c>
      <c r="AY331" s="21">
        <v>2.08783042260701E-13</v>
      </c>
      <c r="AZ331" s="21">
        <v>2.3836532551904099E-13</v>
      </c>
      <c r="BA331" s="21">
        <v>2.7913395467192898E-13</v>
      </c>
      <c r="BB331" s="21">
        <v>1.4610177646690901E-13</v>
      </c>
      <c r="BC331" s="21">
        <v>1.8799092836573699E-13</v>
      </c>
      <c r="BD331" s="21">
        <v>2.25725108984159E-13</v>
      </c>
      <c r="BE331" s="21">
        <v>1.7472295569145099E-13</v>
      </c>
      <c r="BF331" s="21">
        <v>2.22023892291704E-13</v>
      </c>
      <c r="BG331" s="21">
        <v>2.3028041233742199E-13</v>
      </c>
      <c r="BH331" s="21">
        <v>2.9713777938099601E-14</v>
      </c>
      <c r="BI331" s="21">
        <v>2.14469301867469E-13</v>
      </c>
      <c r="BJ331" s="22">
        <v>2.7916862307541398E-13</v>
      </c>
      <c r="BK331" s="21">
        <v>2.7446666837649599E-11</v>
      </c>
      <c r="BL331" s="3" t="e">
        <f>NA()</f>
        <v>#N/A</v>
      </c>
      <c r="BM331" s="3" t="e">
        <f>NA()</f>
        <v>#N/A</v>
      </c>
      <c r="BN331" s="21">
        <v>6.4659709377412004E-11</v>
      </c>
      <c r="BO331" s="21">
        <v>7.3821285995383197E-11</v>
      </c>
      <c r="BP331" s="21">
        <v>8.6447252569093902E-11</v>
      </c>
      <c r="BQ331" s="21">
        <v>4.5247441092834999E-11</v>
      </c>
      <c r="BR331" s="21">
        <v>5.8220431420576199E-11</v>
      </c>
      <c r="BS331" s="21">
        <v>6.9906635079469798E-11</v>
      </c>
      <c r="BT331" s="21">
        <v>5.4111365627409303E-11</v>
      </c>
      <c r="BU331" s="21">
        <v>6.8760375339763099E-11</v>
      </c>
      <c r="BV331" s="21">
        <v>7.1317403826579898E-11</v>
      </c>
      <c r="BW331" s="21">
        <v>9.2023002691158396E-12</v>
      </c>
      <c r="BX331" s="21">
        <v>6.6420733115915706E-11</v>
      </c>
      <c r="BY331" s="22">
        <v>8.64579893074308E-11</v>
      </c>
      <c r="BZ331" s="23">
        <v>4.477265037364199E-14</v>
      </c>
      <c r="CA331" s="21" t="e">
        <f>NA()</f>
        <v>#N/A</v>
      </c>
      <c r="CB331" s="21" t="e">
        <f>NA()</f>
        <v>#N/A</v>
      </c>
      <c r="CC331" s="21">
        <v>4.9866678459203769E-14</v>
      </c>
      <c r="CD331" s="21">
        <v>5.1207091584824541E-14</v>
      </c>
      <c r="CE331" s="21">
        <v>5.3054373119953899E-14</v>
      </c>
      <c r="CF331" s="21">
        <v>4.4888180125569337E-14</v>
      </c>
      <c r="CG331" s="21">
        <v>4.7196105337368689E-14</v>
      </c>
      <c r="CH331" s="21">
        <v>4.9275263501585727E-14</v>
      </c>
      <c r="CI331" s="21">
        <v>4.4285426794137466E-14</v>
      </c>
      <c r="CJ331" s="21">
        <v>4.7442065892587997E-14</v>
      </c>
      <c r="CK331" s="21">
        <v>4.7991174659780885E-14</v>
      </c>
      <c r="CL331" s="21">
        <v>4.005022574682562E-14</v>
      </c>
      <c r="CM331" s="21">
        <v>4.9362486973239709E-14</v>
      </c>
      <c r="CN331" s="22">
        <v>5.2622259408531585E-14</v>
      </c>
      <c r="CO331" s="23">
        <v>3.707803386913137E-14</v>
      </c>
      <c r="CP331" s="21" t="e">
        <f>NA()</f>
        <v>#N/A</v>
      </c>
      <c r="CQ331" s="21" t="e">
        <f>NA()</f>
        <v>#N/A</v>
      </c>
      <c r="CR331" s="21">
        <v>3.8109369126336309E-14</v>
      </c>
      <c r="CS331" s="21">
        <v>3.9604916709131587E-14</v>
      </c>
      <c r="CT331" s="21">
        <v>4.1750188580350797E-14</v>
      </c>
      <c r="CU331" s="21">
        <v>3.510389149974901E-14</v>
      </c>
      <c r="CV331" s="21">
        <v>3.7176470146692482E-14</v>
      </c>
      <c r="CW331" s="21">
        <v>3.7900251547274986E-14</v>
      </c>
      <c r="CX331" s="21">
        <v>3.3553163790994532E-14</v>
      </c>
      <c r="CY331" s="21">
        <v>3.5330623443873005E-14</v>
      </c>
      <c r="CZ331" s="21">
        <v>3.6444456390436412E-14</v>
      </c>
      <c r="DA331" s="21">
        <v>3.4407978115155958E-14</v>
      </c>
      <c r="DB331" s="21">
        <v>3.8458192103776316E-14</v>
      </c>
      <c r="DC331" s="22">
        <v>4.1155247912742829E-14</v>
      </c>
      <c r="DD331" s="21">
        <v>5.6021073008073165E-14</v>
      </c>
      <c r="DE331" s="21" t="e">
        <f>NA()</f>
        <v>#N/A</v>
      </c>
      <c r="DF331" s="21" t="e">
        <f>NA()</f>
        <v>#N/A</v>
      </c>
      <c r="DG331" s="21">
        <v>6.3429593808247817E-14</v>
      </c>
      <c r="DH331" s="21">
        <v>6.4227668834910021E-14</v>
      </c>
      <c r="DI331" s="21">
        <v>6.529554907366716E-14</v>
      </c>
      <c r="DJ331" s="21">
        <v>5.7200017414745554E-14</v>
      </c>
      <c r="DK331" s="21">
        <v>5.926495640336207E-14</v>
      </c>
      <c r="DL331" s="21">
        <v>6.2052903492643332E-14</v>
      </c>
      <c r="DM331" s="21">
        <v>5.686817123322589E-14</v>
      </c>
      <c r="DN331" s="21">
        <v>6.0616066103634449E-14</v>
      </c>
      <c r="DO331" s="21">
        <v>6.0673251502995608E-14</v>
      </c>
      <c r="DP331" s="21">
        <v>5.3884186847609791E-14</v>
      </c>
      <c r="DQ331" s="21">
        <v>6.2029934083687137E-14</v>
      </c>
      <c r="DR331" s="21">
        <v>6.4850716858611955E-14</v>
      </c>
    </row>
    <row r="332" spans="1:122" x14ac:dyDescent="0.45">
      <c r="A332" s="3" t="s">
        <v>341</v>
      </c>
      <c r="B332" s="4" t="s">
        <v>1167</v>
      </c>
      <c r="C332" s="21">
        <v>1.31417361604991E-11</v>
      </c>
      <c r="D332" s="21" t="e">
        <f>NA()</f>
        <v>#N/A</v>
      </c>
      <c r="E332" s="3" t="e">
        <f>NA()</f>
        <v>#N/A</v>
      </c>
      <c r="F332" s="21">
        <v>1.3204026653936501E-11</v>
      </c>
      <c r="G332" s="21">
        <v>1.32116471946648E-11</v>
      </c>
      <c r="H332" s="21">
        <v>1.3222149392760299E-11</v>
      </c>
      <c r="I332" s="21">
        <v>1.2335896799834701E-11</v>
      </c>
      <c r="J332" s="21">
        <v>1.25100016660207E-11</v>
      </c>
      <c r="K332" s="21">
        <v>1.26668958532741E-11</v>
      </c>
      <c r="L332" s="21">
        <v>1.2164400198887699E-11</v>
      </c>
      <c r="M332" s="21">
        <v>1.24352748373802E-11</v>
      </c>
      <c r="N332" s="21">
        <v>1.24820780401621E-11</v>
      </c>
      <c r="O332" s="21">
        <v>1.21589858670764E-11</v>
      </c>
      <c r="P332" s="21">
        <v>1.27584422063409E-11</v>
      </c>
      <c r="Q332" s="22">
        <v>1.29677070571151E-11</v>
      </c>
      <c r="R332" s="23">
        <v>3.6301446141780101E-12</v>
      </c>
      <c r="S332" s="21" t="e">
        <f>NA()</f>
        <v>#N/A</v>
      </c>
      <c r="T332" s="21" t="e">
        <f>NA()</f>
        <v>#N/A</v>
      </c>
      <c r="U332" s="21">
        <v>3.6225876090804701E-12</v>
      </c>
      <c r="V332" s="21">
        <v>3.6272699799831001E-12</v>
      </c>
      <c r="W332" s="21">
        <v>3.6337229586534301E-12</v>
      </c>
      <c r="X332" s="21">
        <v>3.4951658614571502E-12</v>
      </c>
      <c r="Y332" s="21">
        <v>3.52431556696872E-12</v>
      </c>
      <c r="Z332" s="21">
        <v>3.5505837549585299E-12</v>
      </c>
      <c r="AA332" s="21">
        <v>3.2121287130791799E-12</v>
      </c>
      <c r="AB332" s="21">
        <v>3.3212832876334399E-12</v>
      </c>
      <c r="AC332" s="21">
        <v>3.3401436125271399E-12</v>
      </c>
      <c r="AD332" s="21">
        <v>3.5109478711600601E-12</v>
      </c>
      <c r="AE332" s="21">
        <v>3.5862317324196602E-12</v>
      </c>
      <c r="AF332" s="22">
        <v>3.6125126555833498E-12</v>
      </c>
      <c r="AG332" s="23">
        <v>2.48313473557029E-11</v>
      </c>
      <c r="AH332" s="21" t="e">
        <f>NA()</f>
        <v>#N/A</v>
      </c>
      <c r="AI332" s="3" t="e">
        <f>NA()</f>
        <v>#N/A</v>
      </c>
      <c r="AJ332" s="21">
        <v>2.48313473557029E-11</v>
      </c>
      <c r="AK332" s="21">
        <v>2.48313473557029E-11</v>
      </c>
      <c r="AL332" s="21">
        <v>2.48313473557029E-11</v>
      </c>
      <c r="AM332" s="21">
        <v>2.4775445409191801E-11</v>
      </c>
      <c r="AN332" s="21">
        <v>2.4786161624478601E-11</v>
      </c>
      <c r="AO332" s="21">
        <v>2.47958185164696E-11</v>
      </c>
      <c r="AP332" s="21">
        <v>2.48313473557029E-11</v>
      </c>
      <c r="AQ332" s="21">
        <v>2.48313473557029E-11</v>
      </c>
      <c r="AR332" s="21">
        <v>2.48313473557029E-11</v>
      </c>
      <c r="AS332" s="21">
        <v>2.48313473557029E-11</v>
      </c>
      <c r="AT332" s="21">
        <v>2.48313473557029E-11</v>
      </c>
      <c r="AU332" s="22">
        <v>2.48313473557029E-11</v>
      </c>
      <c r="AV332" s="23">
        <v>4.7383486009309E-13</v>
      </c>
      <c r="AW332" s="21" t="e">
        <f>NA()</f>
        <v>#N/A</v>
      </c>
      <c r="AX332" s="21" t="e">
        <f>NA()</f>
        <v>#N/A</v>
      </c>
      <c r="AY332" s="21">
        <v>6.7764564929083405E-13</v>
      </c>
      <c r="AZ332" s="21">
        <v>7.7366065764132903E-13</v>
      </c>
      <c r="BA332" s="21">
        <v>9.0598311004869299E-13</v>
      </c>
      <c r="BB332" s="21">
        <v>4.7420150652292002E-13</v>
      </c>
      <c r="BC332" s="21">
        <v>6.1016083171216795E-13</v>
      </c>
      <c r="BD332" s="21">
        <v>7.3263439589033205E-13</v>
      </c>
      <c r="BE332" s="21">
        <v>5.6709706628234696E-13</v>
      </c>
      <c r="BF332" s="21">
        <v>7.2062138294844596E-13</v>
      </c>
      <c r="BG332" s="21">
        <v>7.4741951188976495E-13</v>
      </c>
      <c r="BH332" s="21">
        <v>9.64417997061498E-14</v>
      </c>
      <c r="BI332" s="21">
        <v>6.9610150203414597E-13</v>
      </c>
      <c r="BJ332" s="22">
        <v>9.0609563304162903E-13</v>
      </c>
      <c r="BK332" s="21">
        <v>2.8057521021854601E-11</v>
      </c>
      <c r="BL332" s="3" t="e">
        <f>NA()</f>
        <v>#N/A</v>
      </c>
      <c r="BM332" s="3" t="e">
        <f>NA()</f>
        <v>#N/A</v>
      </c>
      <c r="BN332" s="21">
        <v>6.6098778618726602E-11</v>
      </c>
      <c r="BO332" s="21">
        <v>7.54642556754689E-11</v>
      </c>
      <c r="BP332" s="21">
        <v>8.83712262981158E-11</v>
      </c>
      <c r="BQ332" s="21">
        <v>4.6254470065774401E-11</v>
      </c>
      <c r="BR332" s="21">
        <v>5.9516187817877294E-11</v>
      </c>
      <c r="BS332" s="21">
        <v>7.1462480122315095E-11</v>
      </c>
      <c r="BT332" s="21">
        <v>5.5315670481695198E-11</v>
      </c>
      <c r="BU332" s="21">
        <v>7.0290709177101204E-11</v>
      </c>
      <c r="BV332" s="21">
        <v>7.2904646998648505E-11</v>
      </c>
      <c r="BW332" s="21">
        <v>9.4071070551984895E-12</v>
      </c>
      <c r="BX332" s="21">
        <v>6.7898995776435306E-11</v>
      </c>
      <c r="BY332" s="22">
        <v>8.8382201993757605E-11</v>
      </c>
      <c r="BZ332" s="23">
        <v>1.5743449838102141E-13</v>
      </c>
      <c r="CA332" s="21" t="e">
        <f>NA()</f>
        <v>#N/A</v>
      </c>
      <c r="CB332" s="21" t="e">
        <f>NA()</f>
        <v>#N/A</v>
      </c>
      <c r="CC332" s="21">
        <v>1.6346814260091261E-13</v>
      </c>
      <c r="CD332" s="21">
        <v>1.6514240470065511E-13</v>
      </c>
      <c r="CE332" s="21">
        <v>1.6744977800423191E-13</v>
      </c>
      <c r="CF332" s="21">
        <v>1.5395115890344877E-13</v>
      </c>
      <c r="CG332" s="21">
        <v>1.5746618051807378E-13</v>
      </c>
      <c r="CH332" s="21">
        <v>1.6063297336163245E-13</v>
      </c>
      <c r="CI332" s="21">
        <v>1.5231233817523885E-13</v>
      </c>
      <c r="CJ332" s="21">
        <v>1.5730532721418851E-13</v>
      </c>
      <c r="CK332" s="21">
        <v>1.5817254348463623E-13</v>
      </c>
      <c r="CL332" s="21">
        <v>1.4689972357306887E-13</v>
      </c>
      <c r="CM332" s="21">
        <v>1.6091084307409802E-13</v>
      </c>
      <c r="CN332" s="22">
        <v>1.6581291698298206E-13</v>
      </c>
      <c r="CO332" s="23">
        <v>1.3750276658977484E-13</v>
      </c>
      <c r="CP332" s="21" t="e">
        <f>NA()</f>
        <v>#N/A</v>
      </c>
      <c r="CQ332" s="21" t="e">
        <f>NA()</f>
        <v>#N/A</v>
      </c>
      <c r="CR332" s="21">
        <v>1.388128681537577E-13</v>
      </c>
      <c r="CS332" s="21">
        <v>1.4051267642134376E-13</v>
      </c>
      <c r="CT332" s="21">
        <v>1.4295817665981278E-13</v>
      </c>
      <c r="CU332" s="21">
        <v>1.2930119417400622E-13</v>
      </c>
      <c r="CV332" s="21">
        <v>1.3273207626428694E-13</v>
      </c>
      <c r="CW332" s="21">
        <v>1.3393058118926983E-13</v>
      </c>
      <c r="CX332" s="21">
        <v>1.2631771639664867E-13</v>
      </c>
      <c r="CY332" s="21">
        <v>1.2931467031993935E-13</v>
      </c>
      <c r="CZ332" s="21">
        <v>1.3119292110581267E-13</v>
      </c>
      <c r="DA332" s="21">
        <v>1.2849937183707884E-13</v>
      </c>
      <c r="DB332" s="21">
        <v>1.3509263029814704E-13</v>
      </c>
      <c r="DC332" s="22">
        <v>1.3948310742604114E-13</v>
      </c>
      <c r="DD332" s="21">
        <v>1.8610830411682488E-13</v>
      </c>
      <c r="DE332" s="21" t="e">
        <f>NA()</f>
        <v>#N/A</v>
      </c>
      <c r="DF332" s="21" t="e">
        <f>NA()</f>
        <v>#N/A</v>
      </c>
      <c r="DG332" s="21">
        <v>1.9535495446670261E-13</v>
      </c>
      <c r="DH332" s="21">
        <v>1.9638488372899677E-13</v>
      </c>
      <c r="DI332" s="21">
        <v>1.9775986628787644E-13</v>
      </c>
      <c r="DJ332" s="21">
        <v>1.8539717866067279E-13</v>
      </c>
      <c r="DK332" s="21">
        <v>1.8844918758856854E-13</v>
      </c>
      <c r="DL332" s="21">
        <v>1.9256972782122514E-13</v>
      </c>
      <c r="DM332" s="21">
        <v>1.8428778582566002E-13</v>
      </c>
      <c r="DN332" s="21">
        <v>1.9004997565890617E-13</v>
      </c>
      <c r="DO332" s="21">
        <v>1.9013766337849151E-13</v>
      </c>
      <c r="DP332" s="21">
        <v>1.8067497045127098E-13</v>
      </c>
      <c r="DQ332" s="21">
        <v>1.9260599581060852E-13</v>
      </c>
      <c r="DR332" s="21">
        <v>1.9673768901743891E-13</v>
      </c>
    </row>
    <row r="333" spans="1:122" x14ac:dyDescent="0.45">
      <c r="A333" s="3" t="s">
        <v>342</v>
      </c>
      <c r="B333" s="4" t="s">
        <v>1168</v>
      </c>
      <c r="C333" s="21">
        <v>6.9923488352480902E-13</v>
      </c>
      <c r="D333" s="21" t="e">
        <f>NA()</f>
        <v>#N/A</v>
      </c>
      <c r="E333" s="3" t="e">
        <f>NA()</f>
        <v>#N/A</v>
      </c>
      <c r="F333" s="21" t="e">
        <f>NA()</f>
        <v>#N/A</v>
      </c>
      <c r="G333" s="21" t="e">
        <f>NA()</f>
        <v>#N/A</v>
      </c>
      <c r="H333" s="21" t="e">
        <f>NA()</f>
        <v>#N/A</v>
      </c>
      <c r="I333" s="21">
        <v>6.3770106716628296E-13</v>
      </c>
      <c r="J333" s="21">
        <v>6.5090010282993698E-13</v>
      </c>
      <c r="K333" s="21">
        <v>6.6279438251518199E-13</v>
      </c>
      <c r="L333" s="21">
        <v>6.47535854732342E-13</v>
      </c>
      <c r="M333" s="21">
        <v>6.6234212793699998E-13</v>
      </c>
      <c r="N333" s="21">
        <v>6.6490043686949498E-13</v>
      </c>
      <c r="O333" s="21">
        <v>6.5572571139229401E-13</v>
      </c>
      <c r="P333" s="21">
        <v>6.83804834925319E-13</v>
      </c>
      <c r="Q333" s="22">
        <v>6.93607006011235E-13</v>
      </c>
      <c r="R333" s="23">
        <v>1.5953630331016001E-12</v>
      </c>
      <c r="S333" s="21" t="e">
        <f>NA()</f>
        <v>#N/A</v>
      </c>
      <c r="T333" s="21" t="e">
        <f>NA()</f>
        <v>#N/A</v>
      </c>
      <c r="U333" s="21" t="e">
        <f>NA()</f>
        <v>#N/A</v>
      </c>
      <c r="V333" s="21" t="e">
        <f>NA()</f>
        <v>#N/A</v>
      </c>
      <c r="W333" s="21" t="e">
        <f>NA()</f>
        <v>#N/A</v>
      </c>
      <c r="X333" s="21">
        <v>1.5557550575933601E-12</v>
      </c>
      <c r="Y333" s="21">
        <v>1.56423693979884E-12</v>
      </c>
      <c r="Z333" s="21">
        <v>1.5718803678325399E-12</v>
      </c>
      <c r="AA333" s="21">
        <v>1.39457548594866E-12</v>
      </c>
      <c r="AB333" s="21">
        <v>1.4461113275393499E-12</v>
      </c>
      <c r="AC333" s="21">
        <v>1.4550159723518999E-12</v>
      </c>
      <c r="AD333" s="21">
        <v>1.51841971132256E-12</v>
      </c>
      <c r="AE333" s="21">
        <v>1.5634872482633699E-12</v>
      </c>
      <c r="AF333" s="22">
        <v>1.5792199226467101E-12</v>
      </c>
      <c r="AG333" s="23">
        <v>1.80430200153762E-13</v>
      </c>
      <c r="AH333" s="3" t="e">
        <f>NA()</f>
        <v>#N/A</v>
      </c>
      <c r="AI333" s="3" t="e">
        <f>NA()</f>
        <v>#N/A</v>
      </c>
      <c r="AJ333" s="3" t="e">
        <f>NA()</f>
        <v>#N/A</v>
      </c>
      <c r="AK333" s="3" t="e">
        <f>NA()</f>
        <v>#N/A</v>
      </c>
      <c r="AL333" s="3" t="e">
        <f>NA()</f>
        <v>#N/A</v>
      </c>
      <c r="AM333" s="21">
        <v>1.80430200153762E-13</v>
      </c>
      <c r="AN333" s="21">
        <v>1.80430200153762E-13</v>
      </c>
      <c r="AO333" s="21">
        <v>1.80430200153762E-13</v>
      </c>
      <c r="AP333" s="21">
        <v>1.80430200153762E-13</v>
      </c>
      <c r="AQ333" s="21">
        <v>1.80430200153762E-13</v>
      </c>
      <c r="AR333" s="21">
        <v>1.80430200153762E-13</v>
      </c>
      <c r="AS333" s="21">
        <v>1.80430200153762E-13</v>
      </c>
      <c r="AT333" s="21">
        <v>1.80430200153762E-13</v>
      </c>
      <c r="AU333" s="22">
        <v>1.80430200153762E-13</v>
      </c>
      <c r="AV333" s="23">
        <v>0</v>
      </c>
      <c r="AW333" s="21" t="e">
        <f>NA()</f>
        <v>#N/A</v>
      </c>
      <c r="AX333" s="21" t="e">
        <f>NA()</f>
        <v>#N/A</v>
      </c>
      <c r="AY333" s="21" t="e">
        <f>NA()</f>
        <v>#N/A</v>
      </c>
      <c r="AZ333" s="21" t="e">
        <f>NA()</f>
        <v>#N/A</v>
      </c>
      <c r="BA333" s="3" t="e">
        <f>NA()</f>
        <v>#N/A</v>
      </c>
      <c r="BB333" s="3">
        <v>0</v>
      </c>
      <c r="BC333" s="3">
        <v>0</v>
      </c>
      <c r="BD333" s="3">
        <v>0</v>
      </c>
      <c r="BE333" s="3">
        <v>0</v>
      </c>
      <c r="BF333" s="3">
        <v>0</v>
      </c>
      <c r="BG333" s="3">
        <v>0</v>
      </c>
      <c r="BH333" s="3">
        <v>0</v>
      </c>
      <c r="BI333" s="3">
        <v>0</v>
      </c>
      <c r="BJ333" s="4">
        <v>0</v>
      </c>
      <c r="BK333" s="21">
        <v>1.22245439812307E-11</v>
      </c>
      <c r="BL333" s="3" t="e">
        <f>NA()</f>
        <v>#N/A</v>
      </c>
      <c r="BM333" s="3" t="e">
        <f>NA()</f>
        <v>#N/A</v>
      </c>
      <c r="BN333" s="3" t="e">
        <f>NA()</f>
        <v>#N/A</v>
      </c>
      <c r="BO333" s="3" t="e">
        <f>NA()</f>
        <v>#N/A</v>
      </c>
      <c r="BP333" s="3" t="e">
        <f>NA()</f>
        <v>#N/A</v>
      </c>
      <c r="BQ333" s="21">
        <v>2.0152878196443201E-11</v>
      </c>
      <c r="BR333" s="21">
        <v>2.5930952880980399E-11</v>
      </c>
      <c r="BS333" s="21">
        <v>3.1135902226807801E-11</v>
      </c>
      <c r="BT333" s="21">
        <v>2.4100805132714201E-11</v>
      </c>
      <c r="BU333" s="21">
        <v>3.06253665510245E-11</v>
      </c>
      <c r="BV333" s="21">
        <v>3.1764248273284201E-11</v>
      </c>
      <c r="BW333" s="21">
        <v>4.0986370051311999E-12</v>
      </c>
      <c r="BX333" s="21">
        <v>2.9583307074915899E-11</v>
      </c>
      <c r="BY333" s="22">
        <v>3.8507753931259198E-11</v>
      </c>
      <c r="BZ333" s="23">
        <v>1.8897982608972334E-14</v>
      </c>
      <c r="CA333" s="21" t="e">
        <f>NA()</f>
        <v>#N/A</v>
      </c>
      <c r="CB333" s="21" t="e">
        <f>NA()</f>
        <v>#N/A</v>
      </c>
      <c r="CC333" s="21" t="e">
        <f>NA()</f>
        <v>#N/A</v>
      </c>
      <c r="CD333" s="21" t="e">
        <f>NA()</f>
        <v>#N/A</v>
      </c>
      <c r="CE333" s="21" t="e">
        <f>NA()</f>
        <v>#N/A</v>
      </c>
      <c r="CF333" s="21">
        <v>1.9250414228857278E-14</v>
      </c>
      <c r="CG333" s="21">
        <v>2.0144819087470689E-14</v>
      </c>
      <c r="CH333" s="21">
        <v>2.0950557092260254E-14</v>
      </c>
      <c r="CI333" s="21">
        <v>1.8511671912364272E-14</v>
      </c>
      <c r="CJ333" s="21">
        <v>1.9861442194164255E-14</v>
      </c>
      <c r="CK333" s="21">
        <v>2.0096158825804803E-14</v>
      </c>
      <c r="CL333" s="21">
        <v>1.696892625959451E-14</v>
      </c>
      <c r="CM333" s="21">
        <v>2.0802179989805502E-14</v>
      </c>
      <c r="CN333" s="22">
        <v>2.2143963610745617E-14</v>
      </c>
      <c r="CO333" s="23">
        <v>1.5678779959690332E-14</v>
      </c>
      <c r="CP333" s="21" t="e">
        <f>NA()</f>
        <v>#N/A</v>
      </c>
      <c r="CQ333" s="21" t="e">
        <f>NA()</f>
        <v>#N/A</v>
      </c>
      <c r="CR333" s="21" t="e">
        <f>NA()</f>
        <v>#N/A</v>
      </c>
      <c r="CS333" s="21" t="e">
        <f>NA()</f>
        <v>#N/A</v>
      </c>
      <c r="CT333" s="21" t="e">
        <f>NA()</f>
        <v>#N/A</v>
      </c>
      <c r="CU333" s="21">
        <v>1.5281156409288707E-14</v>
      </c>
      <c r="CV333" s="21">
        <v>1.6052628416270905E-14</v>
      </c>
      <c r="CW333" s="21">
        <v>1.6322025446173438E-14</v>
      </c>
      <c r="CX333" s="21">
        <v>1.3932978628645965E-14</v>
      </c>
      <c r="CY333" s="21">
        <v>1.4695499172176957E-14</v>
      </c>
      <c r="CZ333" s="21">
        <v>1.5173341167791E-14</v>
      </c>
      <c r="DA333" s="21">
        <v>1.4566172294624256E-14</v>
      </c>
      <c r="DB333" s="21">
        <v>1.621887588850907E-14</v>
      </c>
      <c r="DC333" s="22">
        <v>1.7319418591604308E-14</v>
      </c>
      <c r="DD333" s="21">
        <v>2.3666685974087925E-14</v>
      </c>
      <c r="DE333" s="21" t="e">
        <f>NA()</f>
        <v>#N/A</v>
      </c>
      <c r="DF333" s="21" t="e">
        <f>NA()</f>
        <v>#N/A</v>
      </c>
      <c r="DG333" s="21" t="e">
        <f>NA()</f>
        <v>#N/A</v>
      </c>
      <c r="DH333" s="21" t="e">
        <f>NA()</f>
        <v>#N/A</v>
      </c>
      <c r="DI333" s="21" t="e">
        <f>NA()</f>
        <v>#N/A</v>
      </c>
      <c r="DJ333" s="21">
        <v>2.4353939241769389E-14</v>
      </c>
      <c r="DK333" s="21">
        <v>2.5161204147706604E-14</v>
      </c>
      <c r="DL333" s="21">
        <v>2.6251126996061707E-14</v>
      </c>
      <c r="DM333" s="21">
        <v>2.3862407432589091E-14</v>
      </c>
      <c r="DN333" s="21">
        <v>2.5457746529458021E-14</v>
      </c>
      <c r="DO333" s="21">
        <v>2.5482072424268925E-14</v>
      </c>
      <c r="DP333" s="21">
        <v>2.2792303878673908E-14</v>
      </c>
      <c r="DQ333" s="21">
        <v>2.6138048018519249E-14</v>
      </c>
      <c r="DR333" s="21">
        <v>2.729664468554519E-14</v>
      </c>
    </row>
    <row r="334" spans="1:122" x14ac:dyDescent="0.45">
      <c r="A334" s="3" t="s">
        <v>343</v>
      </c>
      <c r="B334" s="4" t="s">
        <v>1169</v>
      </c>
      <c r="C334" s="21">
        <v>1.7747954063280999E-11</v>
      </c>
      <c r="D334" s="21" t="e">
        <f>NA()</f>
        <v>#N/A</v>
      </c>
      <c r="E334" s="3" t="e">
        <f>NA()</f>
        <v>#N/A</v>
      </c>
      <c r="F334" s="21">
        <v>1.7840903900077999E-11</v>
      </c>
      <c r="G334" s="21">
        <v>1.7852275266363799E-11</v>
      </c>
      <c r="H334" s="21">
        <v>1.7867946640037699E-11</v>
      </c>
      <c r="I334" s="21">
        <v>1.65454810545606E-11</v>
      </c>
      <c r="J334" s="21">
        <v>1.6805280231040299E-11</v>
      </c>
      <c r="K334" s="21">
        <v>1.70393976427808E-11</v>
      </c>
      <c r="L334" s="21">
        <v>1.6415987336236599E-11</v>
      </c>
      <c r="M334" s="21">
        <v>1.67884725877174E-11</v>
      </c>
      <c r="N334" s="21">
        <v>1.68528326284187E-11</v>
      </c>
      <c r="O334" s="21">
        <v>1.5572303528931601E-11</v>
      </c>
      <c r="P334" s="21">
        <v>1.6858584678172401E-11</v>
      </c>
      <c r="Q334" s="22">
        <v>1.7307613932045599E-11</v>
      </c>
      <c r="R334" s="23">
        <v>4.2331432063304598E-12</v>
      </c>
      <c r="S334" s="21" t="e">
        <f>NA()</f>
        <v>#N/A</v>
      </c>
      <c r="T334" s="21" t="e">
        <f>NA()</f>
        <v>#N/A</v>
      </c>
      <c r="U334" s="21">
        <v>4.2238796569283604E-12</v>
      </c>
      <c r="V334" s="21">
        <v>4.2296194140961298E-12</v>
      </c>
      <c r="W334" s="21">
        <v>4.2375296226948797E-12</v>
      </c>
      <c r="X334" s="21">
        <v>4.10276466543587E-12</v>
      </c>
      <c r="Y334" s="21">
        <v>4.1317720351070297E-12</v>
      </c>
      <c r="Z334" s="21">
        <v>4.1579119574918297E-12</v>
      </c>
      <c r="AA334" s="21">
        <v>3.7637466125866303E-12</v>
      </c>
      <c r="AB334" s="21">
        <v>3.8867590145417E-12</v>
      </c>
      <c r="AC334" s="21">
        <v>3.9080137707101999E-12</v>
      </c>
      <c r="AD334" s="21">
        <v>4.0671113562758597E-12</v>
      </c>
      <c r="AE334" s="21">
        <v>4.1703990409141297E-12</v>
      </c>
      <c r="AF334" s="22">
        <v>4.2064558485528001E-12</v>
      </c>
      <c r="AG334" s="23">
        <v>1.44034755886923E-11</v>
      </c>
      <c r="AH334" s="21" t="e">
        <f>NA()</f>
        <v>#N/A</v>
      </c>
      <c r="AI334" s="3" t="e">
        <f>NA()</f>
        <v>#N/A</v>
      </c>
      <c r="AJ334" s="21">
        <v>1.44034755886923E-11</v>
      </c>
      <c r="AK334" s="21">
        <v>1.44034755886923E-11</v>
      </c>
      <c r="AL334" s="21">
        <v>1.44034755886923E-11</v>
      </c>
      <c r="AM334" s="21">
        <v>1.4367392550189601E-11</v>
      </c>
      <c r="AN334" s="21">
        <v>1.4374309547413E-11</v>
      </c>
      <c r="AO334" s="21">
        <v>1.43805427830564E-11</v>
      </c>
      <c r="AP334" s="21">
        <v>1.44034755886923E-11</v>
      </c>
      <c r="AQ334" s="21">
        <v>1.44034755886923E-11</v>
      </c>
      <c r="AR334" s="21">
        <v>1.44034755886923E-11</v>
      </c>
      <c r="AS334" s="21">
        <v>1.44034755886923E-11</v>
      </c>
      <c r="AT334" s="21">
        <v>1.44034755886923E-11</v>
      </c>
      <c r="AU334" s="22">
        <v>1.44034755886923E-11</v>
      </c>
      <c r="AV334" s="23">
        <v>5.4163790707712902E-13</v>
      </c>
      <c r="AW334" s="21" t="e">
        <f>NA()</f>
        <v>#N/A</v>
      </c>
      <c r="AX334" s="21" t="e">
        <f>NA()</f>
        <v>#N/A</v>
      </c>
      <c r="AY334" s="21">
        <v>7.74612849611152E-13</v>
      </c>
      <c r="AZ334" s="21">
        <v>8.8436705418938396E-13</v>
      </c>
      <c r="BA334" s="21">
        <v>1.03562408953532E-12</v>
      </c>
      <c r="BB334" s="21">
        <v>5.4205701850521503E-13</v>
      </c>
      <c r="BC334" s="21">
        <v>6.97471342239555E-13</v>
      </c>
      <c r="BD334" s="21">
        <v>8.3747017001829796E-13</v>
      </c>
      <c r="BE334" s="21">
        <v>6.4824539931571399E-13</v>
      </c>
      <c r="BF334" s="21">
        <v>8.2373816392179496E-13</v>
      </c>
      <c r="BG334" s="21">
        <v>8.5437095119816301E-13</v>
      </c>
      <c r="BH334" s="21">
        <v>1.1024206732558299E-13</v>
      </c>
      <c r="BI334" s="21">
        <v>7.9570962887987697E-13</v>
      </c>
      <c r="BJ334" s="22">
        <v>1.03575271392226E-12</v>
      </c>
      <c r="BK334" s="21">
        <v>1.4540266565692399E-11</v>
      </c>
      <c r="BL334" s="3" t="e">
        <f>NA()</f>
        <v>#N/A</v>
      </c>
      <c r="BM334" s="3" t="e">
        <f>NA()</f>
        <v>#N/A</v>
      </c>
      <c r="BN334" s="21">
        <v>3.4254411144675199E-11</v>
      </c>
      <c r="BO334" s="21">
        <v>3.9107888143367897E-11</v>
      </c>
      <c r="BP334" s="21">
        <v>4.5796675554866899E-11</v>
      </c>
      <c r="BQ334" s="21">
        <v>2.3970482783825901E-11</v>
      </c>
      <c r="BR334" s="21">
        <v>3.0843111020809298E-11</v>
      </c>
      <c r="BS334" s="21">
        <v>3.7034045510100198E-11</v>
      </c>
      <c r="BT334" s="21">
        <v>2.8666274309742499E-11</v>
      </c>
      <c r="BU334" s="21">
        <v>3.6426797924539399E-11</v>
      </c>
      <c r="BV334" s="21">
        <v>3.7781420547180903E-11</v>
      </c>
      <c r="BW334" s="21">
        <v>4.8750509386787704E-12</v>
      </c>
      <c r="BX334" s="21">
        <v>3.5187338801713303E-11</v>
      </c>
      <c r="BY334" s="22">
        <v>4.5802363496444103E-11</v>
      </c>
      <c r="BZ334" s="23">
        <v>1.6776598683798728E-13</v>
      </c>
      <c r="CA334" s="21" t="e">
        <f>NA()</f>
        <v>#N/A</v>
      </c>
      <c r="CB334" s="21" t="e">
        <f>NA()</f>
        <v>#N/A</v>
      </c>
      <c r="CC334" s="21">
        <v>1.7169983610962185E-13</v>
      </c>
      <c r="CD334" s="21">
        <v>1.728730299037827E-13</v>
      </c>
      <c r="CE334" s="21">
        <v>1.7448985921681892E-13</v>
      </c>
      <c r="CF334" s="21">
        <v>1.6093399193685108E-13</v>
      </c>
      <c r="CG334" s="21">
        <v>1.6418238461367218E-13</v>
      </c>
      <c r="CH334" s="21">
        <v>1.6710915916914416E-13</v>
      </c>
      <c r="CI334" s="21">
        <v>1.5853184381891058E-13</v>
      </c>
      <c r="CJ334" s="21">
        <v>1.6337348319321296E-13</v>
      </c>
      <c r="CK334" s="21">
        <v>1.6421304697664702E-13</v>
      </c>
      <c r="CL334" s="21">
        <v>1.5092834740183128E-13</v>
      </c>
      <c r="CM334" s="21">
        <v>1.6580763789740828E-13</v>
      </c>
      <c r="CN334" s="22">
        <v>1.7100914012631125E-13</v>
      </c>
      <c r="CO334" s="23">
        <v>1.4808604774443508E-13</v>
      </c>
      <c r="CP334" s="21" t="e">
        <f>NA()</f>
        <v>#N/A</v>
      </c>
      <c r="CQ334" s="21" t="e">
        <f>NA()</f>
        <v>#N/A</v>
      </c>
      <c r="CR334" s="21">
        <v>1.4946220672017911E-13</v>
      </c>
      <c r="CS334" s="21">
        <v>1.5082105210904051E-13</v>
      </c>
      <c r="CT334" s="21">
        <v>1.5278400766556063E-13</v>
      </c>
      <c r="CU334" s="21">
        <v>1.3609127973365993E-13</v>
      </c>
      <c r="CV334" s="21">
        <v>1.3985527160379163E-13</v>
      </c>
      <c r="CW334" s="21">
        <v>1.4117039313467019E-13</v>
      </c>
      <c r="CX334" s="21">
        <v>1.3247249682787061E-13</v>
      </c>
      <c r="CY334" s="21">
        <v>1.3580573117207053E-13</v>
      </c>
      <c r="CZ334" s="21">
        <v>1.3789488672253247E-13</v>
      </c>
      <c r="DA334" s="21">
        <v>1.3059966457802944E-13</v>
      </c>
      <c r="DB334" s="21">
        <v>1.3930088539683266E-13</v>
      </c>
      <c r="DC334" s="22">
        <v>1.450950590280267E-13</v>
      </c>
      <c r="DD334" s="21">
        <v>1.9540553885405937E-13</v>
      </c>
      <c r="DE334" s="21" t="e">
        <f>NA()</f>
        <v>#N/A</v>
      </c>
      <c r="DF334" s="21" t="e">
        <f>NA()</f>
        <v>#N/A</v>
      </c>
      <c r="DG334" s="21">
        <v>2.0142397577713032E-13</v>
      </c>
      <c r="DH334" s="21">
        <v>2.0213773510310608E-13</v>
      </c>
      <c r="DI334" s="21">
        <v>2.0308566283324988E-13</v>
      </c>
      <c r="DJ334" s="21">
        <v>1.9197335630519639E-13</v>
      </c>
      <c r="DK334" s="21">
        <v>1.9460163960400567E-13</v>
      </c>
      <c r="DL334" s="21">
        <v>1.9815000313463223E-13</v>
      </c>
      <c r="DM334" s="21">
        <v>1.9021332768605263E-13</v>
      </c>
      <c r="DN334" s="21">
        <v>1.9546510844033872E-13</v>
      </c>
      <c r="DO334" s="21">
        <v>1.9554475806925929E-13</v>
      </c>
      <c r="DP334" s="21">
        <v>1.8574137657022232E-13</v>
      </c>
      <c r="DQ334" s="21">
        <v>1.9733198438316681E-13</v>
      </c>
      <c r="DR334" s="21">
        <v>2.0134600533013481E-13</v>
      </c>
    </row>
    <row r="335" spans="1:122" x14ac:dyDescent="0.45">
      <c r="A335" s="3" t="s">
        <v>344</v>
      </c>
      <c r="B335" s="4" t="s">
        <v>1170</v>
      </c>
      <c r="C335" s="21">
        <v>2.9552944068691499E-12</v>
      </c>
      <c r="D335" s="21" t="e">
        <f>NA()</f>
        <v>#N/A</v>
      </c>
      <c r="E335" s="3" t="e">
        <f>NA()</f>
        <v>#N/A</v>
      </c>
      <c r="F335" s="21">
        <v>2.9630330627564901E-12</v>
      </c>
      <c r="G335" s="21">
        <v>2.9639798001977498E-12</v>
      </c>
      <c r="H335" s="21">
        <v>2.9652845401771198E-12</v>
      </c>
      <c r="I335" s="21">
        <v>2.7571673538694501E-12</v>
      </c>
      <c r="J335" s="21">
        <v>2.7975861485458401E-12</v>
      </c>
      <c r="K335" s="21">
        <v>2.83400944951057E-12</v>
      </c>
      <c r="L335" s="21">
        <v>2.6389195957906099E-12</v>
      </c>
      <c r="M335" s="21">
        <v>2.7214807867901602E-12</v>
      </c>
      <c r="N335" s="21">
        <v>2.7357461613035201E-12</v>
      </c>
      <c r="O335" s="21">
        <v>2.6331545997683799E-12</v>
      </c>
      <c r="P335" s="21">
        <v>2.81813886669043E-12</v>
      </c>
      <c r="Q335" s="22">
        <v>2.8827152210926699E-12</v>
      </c>
      <c r="R335" s="23">
        <v>6.1058911343960199E-12</v>
      </c>
      <c r="S335" s="21" t="e">
        <f>NA()</f>
        <v>#N/A</v>
      </c>
      <c r="T335" s="21" t="e">
        <f>NA()</f>
        <v>#N/A</v>
      </c>
      <c r="U335" s="21">
        <v>6.0867737947588202E-12</v>
      </c>
      <c r="V335" s="21">
        <v>6.0986190262622497E-12</v>
      </c>
      <c r="W335" s="21">
        <v>6.1149434541698701E-12</v>
      </c>
      <c r="X335" s="21">
        <v>5.8879985453482803E-12</v>
      </c>
      <c r="Y335" s="21">
        <v>5.9380520788499701E-12</v>
      </c>
      <c r="Z335" s="21">
        <v>5.9831577018572002E-12</v>
      </c>
      <c r="AA335" s="21">
        <v>5.2375779070825397E-12</v>
      </c>
      <c r="AB335" s="21">
        <v>5.4662559163026703E-12</v>
      </c>
      <c r="AC335" s="21">
        <v>5.5057681544983702E-12</v>
      </c>
      <c r="AD335" s="21">
        <v>5.8392936573736297E-12</v>
      </c>
      <c r="AE335" s="21">
        <v>6.01044112232327E-12</v>
      </c>
      <c r="AF335" s="22">
        <v>6.0701871728146296E-12</v>
      </c>
      <c r="AG335" s="23">
        <v>1.53863106313281E-12</v>
      </c>
      <c r="AH335" s="21" t="e">
        <f>NA()</f>
        <v>#N/A</v>
      </c>
      <c r="AI335" s="3" t="e">
        <f>NA()</f>
        <v>#N/A</v>
      </c>
      <c r="AJ335" s="21">
        <v>1.53863106313281E-12</v>
      </c>
      <c r="AK335" s="21">
        <v>1.53863106313281E-12</v>
      </c>
      <c r="AL335" s="21">
        <v>1.53863106313281E-12</v>
      </c>
      <c r="AM335" s="21">
        <v>1.50776939603805E-12</v>
      </c>
      <c r="AN335" s="21">
        <v>1.51368547390901E-12</v>
      </c>
      <c r="AO335" s="21">
        <v>1.5190167334517501E-12</v>
      </c>
      <c r="AP335" s="21">
        <v>1.53863106313281E-12</v>
      </c>
      <c r="AQ335" s="21">
        <v>1.53863106313281E-12</v>
      </c>
      <c r="AR335" s="21">
        <v>1.53863106313281E-12</v>
      </c>
      <c r="AS335" s="21">
        <v>1.53863106313281E-12</v>
      </c>
      <c r="AT335" s="21">
        <v>1.53863106313281E-12</v>
      </c>
      <c r="AU335" s="22">
        <v>1.53863106313281E-12</v>
      </c>
      <c r="AV335" s="23">
        <v>2.6124260127085501E-13</v>
      </c>
      <c r="AW335" s="21" t="e">
        <f>NA()</f>
        <v>#N/A</v>
      </c>
      <c r="AX335" s="21" t="e">
        <f>NA()</f>
        <v>#N/A</v>
      </c>
      <c r="AY335" s="21">
        <v>3.7361099207820101E-13</v>
      </c>
      <c r="AZ335" s="21">
        <v>4.2654760070509298E-13</v>
      </c>
      <c r="BA335" s="21">
        <v>4.9950183979726796E-13</v>
      </c>
      <c r="BB335" s="21">
        <v>2.6144474694467998E-13</v>
      </c>
      <c r="BC335" s="21">
        <v>3.3640412788277999E-13</v>
      </c>
      <c r="BD335" s="21">
        <v>4.0392831233499798E-13</v>
      </c>
      <c r="BE335" s="21">
        <v>3.1266148872956501E-13</v>
      </c>
      <c r="BF335" s="21">
        <v>3.97305096074754E-13</v>
      </c>
      <c r="BG335" s="21">
        <v>4.1207989105806599E-13</v>
      </c>
      <c r="BH335" s="21">
        <v>5.3171914412391602E-14</v>
      </c>
      <c r="BI335" s="21">
        <v>3.8378638309604898E-13</v>
      </c>
      <c r="BJ335" s="22">
        <v>4.9956387786549204E-13</v>
      </c>
      <c r="BK335" s="21">
        <v>1.33226252497704E-11</v>
      </c>
      <c r="BL335" s="3" t="e">
        <f>NA()</f>
        <v>#N/A</v>
      </c>
      <c r="BM335" s="3" t="e">
        <f>NA()</f>
        <v>#N/A</v>
      </c>
      <c r="BN335" s="21">
        <v>3.1385853950493498E-11</v>
      </c>
      <c r="BO335" s="21">
        <v>3.58328876358684E-11</v>
      </c>
      <c r="BP335" s="21">
        <v>4.1961537867703898E-11</v>
      </c>
      <c r="BQ335" s="21">
        <v>2.1963129612663901E-11</v>
      </c>
      <c r="BR335" s="21">
        <v>2.8260225341180801E-11</v>
      </c>
      <c r="BS335" s="21">
        <v>3.3932714203339098E-11</v>
      </c>
      <c r="BT335" s="21">
        <v>2.6265682833967599E-11</v>
      </c>
      <c r="BU335" s="21">
        <v>3.3376319175799203E-11</v>
      </c>
      <c r="BV335" s="21">
        <v>3.4617502029963401E-11</v>
      </c>
      <c r="BW335" s="21">
        <v>4.4668009651765202E-12</v>
      </c>
      <c r="BX335" s="21">
        <v>3.22406557179653E-11</v>
      </c>
      <c r="BY335" s="22">
        <v>4.1966749485643297E-11</v>
      </c>
      <c r="BZ335" s="23">
        <v>7.2218989121989835E-14</v>
      </c>
      <c r="CA335" s="21" t="e">
        <f>NA()</f>
        <v>#N/A</v>
      </c>
      <c r="CB335" s="21" t="e">
        <f>NA()</f>
        <v>#N/A</v>
      </c>
      <c r="CC335" s="21">
        <v>7.4893401220490558E-14</v>
      </c>
      <c r="CD335" s="21">
        <v>7.5779930545466929E-14</v>
      </c>
      <c r="CE335" s="21">
        <v>7.700169510527098E-14</v>
      </c>
      <c r="CF335" s="21">
        <v>7.0372854993177746E-14</v>
      </c>
      <c r="CG335" s="21">
        <v>7.213457129148959E-14</v>
      </c>
      <c r="CH335" s="21">
        <v>7.3721762828946536E-14</v>
      </c>
      <c r="CI335" s="21">
        <v>6.5232363127338004E-14</v>
      </c>
      <c r="CJ335" s="21">
        <v>6.8818532720601165E-14</v>
      </c>
      <c r="CK335" s="21">
        <v>6.9440389238159119E-14</v>
      </c>
      <c r="CL335" s="21">
        <v>6.6232578003160822E-14</v>
      </c>
      <c r="CM335" s="21">
        <v>7.358984907836774E-14</v>
      </c>
      <c r="CN335" s="22">
        <v>7.6163588553147725E-14</v>
      </c>
      <c r="CO335" s="23">
        <v>6.3092745426692621E-14</v>
      </c>
      <c r="CP335" s="21" t="e">
        <f>NA()</f>
        <v>#N/A</v>
      </c>
      <c r="CQ335" s="21" t="e">
        <f>NA()</f>
        <v>#N/A</v>
      </c>
      <c r="CR335" s="21">
        <v>6.3771502608481937E-14</v>
      </c>
      <c r="CS335" s="21">
        <v>6.5065342550537695E-14</v>
      </c>
      <c r="CT335" s="21">
        <v>6.6932123907664596E-14</v>
      </c>
      <c r="CU335" s="21">
        <v>5.9427310674220569E-14</v>
      </c>
      <c r="CV335" s="21">
        <v>6.1558530963800496E-14</v>
      </c>
      <c r="CW335" s="21">
        <v>6.2302942385799062E-14</v>
      </c>
      <c r="CX335" s="21">
        <v>5.2258010333543291E-14</v>
      </c>
      <c r="CY335" s="21">
        <v>5.4815427083889952E-14</v>
      </c>
      <c r="CZ335" s="21">
        <v>5.641826206933896E-14</v>
      </c>
      <c r="DA335" s="21">
        <v>5.7819346995867755E-14</v>
      </c>
      <c r="DB335" s="21">
        <v>6.2268191012121271E-14</v>
      </c>
      <c r="DC335" s="22">
        <v>6.5230694432962084E-14</v>
      </c>
      <c r="DD335" s="21">
        <v>8.461049095462535E-14</v>
      </c>
      <c r="DE335" s="21" t="e">
        <f>NA()</f>
        <v>#N/A</v>
      </c>
      <c r="DF335" s="21" t="e">
        <f>NA()</f>
        <v>#N/A</v>
      </c>
      <c r="DG335" s="21">
        <v>8.8573161886874248E-14</v>
      </c>
      <c r="DH335" s="21">
        <v>8.9087779512404845E-14</v>
      </c>
      <c r="DI335" s="21">
        <v>8.9768820912054097E-14</v>
      </c>
      <c r="DJ335" s="21">
        <v>8.4073864541893307E-14</v>
      </c>
      <c r="DK335" s="21">
        <v>8.5490853193173975E-14</v>
      </c>
      <c r="DL335" s="21">
        <v>8.74039324965957E-14</v>
      </c>
      <c r="DM335" s="21">
        <v>8.02771099837204E-14</v>
      </c>
      <c r="DN335" s="21">
        <v>8.4132899567754382E-14</v>
      </c>
      <c r="DO335" s="21">
        <v>8.4191346900202932E-14</v>
      </c>
      <c r="DP335" s="21">
        <v>8.1546409312167293E-14</v>
      </c>
      <c r="DQ335" s="21">
        <v>8.7289362248241073E-14</v>
      </c>
      <c r="DR335" s="21">
        <v>8.9278158862504052E-14</v>
      </c>
    </row>
    <row r="336" spans="1:122" x14ac:dyDescent="0.45">
      <c r="A336" s="3" t="s">
        <v>345</v>
      </c>
      <c r="B336" s="4" t="s">
        <v>1171</v>
      </c>
      <c r="C336" s="21">
        <v>7.1602691625884001E-12</v>
      </c>
      <c r="D336" s="21" t="e">
        <f>NA()</f>
        <v>#N/A</v>
      </c>
      <c r="E336" s="3" t="e">
        <f>NA()</f>
        <v>#N/A</v>
      </c>
      <c r="F336" s="21">
        <v>7.1914482578263102E-12</v>
      </c>
      <c r="G336" s="21">
        <v>7.1952626691757903E-12</v>
      </c>
      <c r="H336" s="21">
        <v>7.2005194750952504E-12</v>
      </c>
      <c r="I336" s="21">
        <v>6.6778529491054304E-12</v>
      </c>
      <c r="J336" s="21">
        <v>6.7801552663585101E-12</v>
      </c>
      <c r="K336" s="21">
        <v>6.8723447569292E-12</v>
      </c>
      <c r="L336" s="21">
        <v>6.4318730134952597E-12</v>
      </c>
      <c r="M336" s="21">
        <v>6.6274656358180301E-12</v>
      </c>
      <c r="N336" s="21">
        <v>6.6612611997591997E-12</v>
      </c>
      <c r="O336" s="21">
        <v>6.6683599914962098E-12</v>
      </c>
      <c r="P336" s="21">
        <v>6.9684139044048103E-12</v>
      </c>
      <c r="Q336" s="22">
        <v>7.0731600438585302E-12</v>
      </c>
      <c r="R336" s="23">
        <v>4.3720453961780604E-12</v>
      </c>
      <c r="S336" s="21" t="e">
        <f>NA()</f>
        <v>#N/A</v>
      </c>
      <c r="T336" s="21" t="e">
        <f>NA()</f>
        <v>#N/A</v>
      </c>
      <c r="U336" s="21">
        <v>4.3621190419300698E-12</v>
      </c>
      <c r="V336" s="21">
        <v>4.3682694774134501E-12</v>
      </c>
      <c r="W336" s="21">
        <v>4.37674565963243E-12</v>
      </c>
      <c r="X336" s="21">
        <v>4.22399025162988E-12</v>
      </c>
      <c r="Y336" s="21">
        <v>4.2566733848837499E-12</v>
      </c>
      <c r="Z336" s="21">
        <v>4.2861257129035999E-12</v>
      </c>
      <c r="AA336" s="21">
        <v>3.8474198863152404E-12</v>
      </c>
      <c r="AB336" s="21">
        <v>3.9846636185377098E-12</v>
      </c>
      <c r="AC336" s="21">
        <v>4.0083773418508198E-12</v>
      </c>
      <c r="AD336" s="21">
        <v>4.2336191795199304E-12</v>
      </c>
      <c r="AE336" s="21">
        <v>4.3224845968832697E-12</v>
      </c>
      <c r="AF336" s="22">
        <v>4.3535067199061796E-12</v>
      </c>
      <c r="AG336" s="23">
        <v>4.3129593571210903E-12</v>
      </c>
      <c r="AH336" s="21" t="e">
        <f>NA()</f>
        <v>#N/A</v>
      </c>
      <c r="AI336" s="3" t="e">
        <f>NA()</f>
        <v>#N/A</v>
      </c>
      <c r="AJ336" s="21">
        <v>4.3129593571210903E-12</v>
      </c>
      <c r="AK336" s="21">
        <v>4.3129593571210903E-12</v>
      </c>
      <c r="AL336" s="21">
        <v>4.3129593571210903E-12</v>
      </c>
      <c r="AM336" s="21">
        <v>4.3129593571210903E-12</v>
      </c>
      <c r="AN336" s="21">
        <v>4.3129593571210903E-12</v>
      </c>
      <c r="AO336" s="21">
        <v>4.3129593571210903E-12</v>
      </c>
      <c r="AP336" s="21">
        <v>4.3129593571210903E-12</v>
      </c>
      <c r="AQ336" s="21">
        <v>4.3129593571210903E-12</v>
      </c>
      <c r="AR336" s="21">
        <v>4.3129593571210903E-12</v>
      </c>
      <c r="AS336" s="21">
        <v>4.3129593571210903E-12</v>
      </c>
      <c r="AT336" s="21">
        <v>4.3129593571210903E-12</v>
      </c>
      <c r="AU336" s="22">
        <v>4.3129593571210903E-12</v>
      </c>
      <c r="AV336" s="23">
        <v>4.82777809702692E-13</v>
      </c>
      <c r="AW336" s="21" t="e">
        <f>NA()</f>
        <v>#N/A</v>
      </c>
      <c r="AX336" s="21" t="e">
        <f>NA()</f>
        <v>#N/A</v>
      </c>
      <c r="AY336" s="21">
        <v>6.9043523360631395E-13</v>
      </c>
      <c r="AZ336" s="21">
        <v>7.8826238676454897E-13</v>
      </c>
      <c r="BA336" s="21">
        <v>9.2308223462286309E-13</v>
      </c>
      <c r="BB336" s="21">
        <v>4.8315137605509997E-13</v>
      </c>
      <c r="BC336" s="21">
        <v>6.2167673742388198E-13</v>
      </c>
      <c r="BD336" s="21">
        <v>7.4646181349194401E-13</v>
      </c>
      <c r="BE336" s="21">
        <v>5.77800205529046E-13</v>
      </c>
      <c r="BF336" s="21">
        <v>7.3422207225620098E-13</v>
      </c>
      <c r="BG336" s="21">
        <v>7.6152597723245898E-13</v>
      </c>
      <c r="BH336" s="21">
        <v>9.8261999585200498E-14</v>
      </c>
      <c r="BI336" s="21">
        <v>7.0923941395273502E-13</v>
      </c>
      <c r="BJ336" s="22">
        <v>9.2319688132500804E-13</v>
      </c>
      <c r="BK336" s="21">
        <v>2.4256272194469999E-11</v>
      </c>
      <c r="BL336" s="3" t="e">
        <f>NA()</f>
        <v>#N/A</v>
      </c>
      <c r="BM336" s="3" t="e">
        <f>NA()</f>
        <v>#N/A</v>
      </c>
      <c r="BN336" s="21">
        <v>5.7143678682410899E-11</v>
      </c>
      <c r="BO336" s="21">
        <v>6.5240315607050694E-11</v>
      </c>
      <c r="BP336" s="21">
        <v>7.6398642544954104E-11</v>
      </c>
      <c r="BQ336" s="21">
        <v>3.9987888283233199E-11</v>
      </c>
      <c r="BR336" s="21">
        <v>5.1452901008722401E-11</v>
      </c>
      <c r="BS336" s="21">
        <v>6.1780702870670096E-11</v>
      </c>
      <c r="BT336" s="21">
        <v>4.7821472138557398E-11</v>
      </c>
      <c r="BU336" s="21">
        <v>6.0767684116285394E-11</v>
      </c>
      <c r="BV336" s="21">
        <v>6.30274841623938E-11</v>
      </c>
      <c r="BW336" s="21">
        <v>8.1326268673443599E-12</v>
      </c>
      <c r="BX336" s="21">
        <v>5.8700001400748103E-11</v>
      </c>
      <c r="BY336" s="22">
        <v>7.6408131247138598E-11</v>
      </c>
      <c r="BZ336" s="23">
        <v>8.9902207685679465E-14</v>
      </c>
      <c r="CA336" s="21" t="e">
        <f>NA()</f>
        <v>#N/A</v>
      </c>
      <c r="CB336" s="21" t="e">
        <f>NA()</f>
        <v>#N/A</v>
      </c>
      <c r="CC336" s="21">
        <v>9.5083878968766017E-14</v>
      </c>
      <c r="CD336" s="21">
        <v>9.6590645539425219E-14</v>
      </c>
      <c r="CE336" s="21">
        <v>9.8667185980970112E-14</v>
      </c>
      <c r="CF336" s="21">
        <v>8.7962505982743928E-14</v>
      </c>
      <c r="CG336" s="21">
        <v>9.084916427788534E-14</v>
      </c>
      <c r="CH336" s="21">
        <v>9.3449784216015874E-14</v>
      </c>
      <c r="CI336" s="21">
        <v>8.487801849262819E-14</v>
      </c>
      <c r="CJ336" s="21">
        <v>8.9413153075259705E-14</v>
      </c>
      <c r="CK336" s="21">
        <v>9.0200813717958474E-14</v>
      </c>
      <c r="CL336" s="21">
        <v>8.2340514389364844E-14</v>
      </c>
      <c r="CM336" s="21">
        <v>9.3752542524354671E-14</v>
      </c>
      <c r="CN336" s="22">
        <v>9.774621726587607E-14</v>
      </c>
      <c r="CO336" s="23">
        <v>7.7754394622704194E-14</v>
      </c>
      <c r="CP336" s="21" t="e">
        <f>NA()</f>
        <v>#N/A</v>
      </c>
      <c r="CQ336" s="21" t="e">
        <f>NA()</f>
        <v>#N/A</v>
      </c>
      <c r="CR336" s="21">
        <v>7.8902191729463062E-14</v>
      </c>
      <c r="CS336" s="21">
        <v>8.1033961857232486E-14</v>
      </c>
      <c r="CT336" s="21">
        <v>8.4095377110104581E-14</v>
      </c>
      <c r="CU336" s="21">
        <v>7.2956607557021259E-14</v>
      </c>
      <c r="CV336" s="21">
        <v>7.6209359735886314E-14</v>
      </c>
      <c r="CW336" s="21">
        <v>7.7345389813573743E-14</v>
      </c>
      <c r="CX336" s="21">
        <v>6.8298601882360451E-14</v>
      </c>
      <c r="CY336" s="21">
        <v>7.1379331077839917E-14</v>
      </c>
      <c r="CZ336" s="21">
        <v>7.3309976734250447E-14</v>
      </c>
      <c r="DA336" s="21">
        <v>7.1897717257283945E-14</v>
      </c>
      <c r="DB336" s="21">
        <v>7.8243650089211348E-14</v>
      </c>
      <c r="DC336" s="22">
        <v>8.2469434399025677E-14</v>
      </c>
      <c r="DD336" s="21">
        <v>1.0651100560843971E-13</v>
      </c>
      <c r="DE336" s="21" t="e">
        <f>NA()</f>
        <v>#N/A</v>
      </c>
      <c r="DF336" s="21" t="e">
        <f>NA()</f>
        <v>#N/A</v>
      </c>
      <c r="DG336" s="21">
        <v>1.1403215036620781E-13</v>
      </c>
      <c r="DH336" s="21">
        <v>1.1489317146059162E-13</v>
      </c>
      <c r="DI336" s="21">
        <v>1.1604228425599084E-13</v>
      </c>
      <c r="DJ336" s="21">
        <v>1.0642224362509336E-13</v>
      </c>
      <c r="DK336" s="21">
        <v>1.0882675940110125E-13</v>
      </c>
      <c r="DL336" s="21">
        <v>1.1207313590757534E-13</v>
      </c>
      <c r="DM336" s="21">
        <v>1.0421571797517928E-13</v>
      </c>
      <c r="DN336" s="21">
        <v>1.0923474645866431E-13</v>
      </c>
      <c r="DO336" s="21">
        <v>1.093110852509346E-13</v>
      </c>
      <c r="DP336" s="21">
        <v>1.0287442283743972E-13</v>
      </c>
      <c r="DQ336" s="21">
        <v>1.1216936248202148E-13</v>
      </c>
      <c r="DR336" s="21">
        <v>1.1538814804459902E-13</v>
      </c>
    </row>
    <row r="337" spans="1:122" x14ac:dyDescent="0.45">
      <c r="A337" s="3" t="s">
        <v>346</v>
      </c>
      <c r="B337" s="4" t="s">
        <v>1172</v>
      </c>
      <c r="C337" s="21" t="e">
        <f>NA()</f>
        <v>#N/A</v>
      </c>
      <c r="D337" s="21">
        <v>7.5987894848168001E-12</v>
      </c>
      <c r="E337" s="21" t="e">
        <f>NA()</f>
        <v>#N/A</v>
      </c>
      <c r="F337" s="21">
        <v>7.7302860066760995E-12</v>
      </c>
      <c r="G337" s="21">
        <v>7.7418981818066093E-12</v>
      </c>
      <c r="H337" s="21">
        <v>7.7579014246063593E-12</v>
      </c>
      <c r="I337" s="21">
        <v>6.9219749692764198E-12</v>
      </c>
      <c r="J337" s="21">
        <v>7.0886393672225397E-12</v>
      </c>
      <c r="K337" s="21">
        <v>7.2388285941675501E-12</v>
      </c>
      <c r="L337" s="21">
        <v>5.5746415983182997E-12</v>
      </c>
      <c r="M337" s="21">
        <v>6.1307647034511198E-12</v>
      </c>
      <c r="N337" s="21">
        <v>6.2268546977233002E-12</v>
      </c>
      <c r="O337" s="21">
        <v>5.8185763421372197E-12</v>
      </c>
      <c r="P337" s="21">
        <v>6.9084032562082702E-12</v>
      </c>
      <c r="Q337" s="22">
        <v>7.2888520922695606E-12</v>
      </c>
      <c r="R337" s="23" t="e">
        <f>NA()</f>
        <v>#N/A</v>
      </c>
      <c r="S337" s="21">
        <v>2.3075507283433699E-11</v>
      </c>
      <c r="T337" s="21" t="e">
        <f>NA()</f>
        <v>#N/A</v>
      </c>
      <c r="U337" s="21">
        <v>2.3482062191078399E-11</v>
      </c>
      <c r="V337" s="21">
        <v>2.3563553093997002E-11</v>
      </c>
      <c r="W337" s="21">
        <v>2.3675859246007401E-11</v>
      </c>
      <c r="X337" s="21">
        <v>2.2315872542217501E-11</v>
      </c>
      <c r="Y337" s="21">
        <v>2.2621631876403E-11</v>
      </c>
      <c r="Z337" s="21">
        <v>2.28971661752603E-11</v>
      </c>
      <c r="AA337" s="21">
        <v>1.97146548819716E-11</v>
      </c>
      <c r="AB337" s="21">
        <v>2.0767377122967999E-11</v>
      </c>
      <c r="AC337" s="21">
        <v>2.0949272234273301E-11</v>
      </c>
      <c r="AD337" s="21">
        <v>2.14236558428734E-11</v>
      </c>
      <c r="AE337" s="21">
        <v>2.2797658179280499E-11</v>
      </c>
      <c r="AF337" s="22">
        <v>2.32773101156407E-11</v>
      </c>
      <c r="AG337" s="23" t="e">
        <f>NA()</f>
        <v>#N/A</v>
      </c>
      <c r="AH337" s="21">
        <v>8.3529858543036208E-12</v>
      </c>
      <c r="AI337" s="21" t="e">
        <f>NA()</f>
        <v>#N/A</v>
      </c>
      <c r="AJ337" s="21">
        <v>8.3769834849698905E-12</v>
      </c>
      <c r="AK337" s="21">
        <v>8.3796511865719393E-12</v>
      </c>
      <c r="AL337" s="21">
        <v>8.3833276619932201E-12</v>
      </c>
      <c r="AM337" s="21">
        <v>8.3609513758108905E-12</v>
      </c>
      <c r="AN337" s="21">
        <v>8.3667157457768101E-12</v>
      </c>
      <c r="AO337" s="21">
        <v>8.3719102941007306E-12</v>
      </c>
      <c r="AP337" s="21">
        <v>8.2514121651261396E-12</v>
      </c>
      <c r="AQ337" s="21">
        <v>8.2864364262791701E-12</v>
      </c>
      <c r="AR337" s="21">
        <v>8.2924881098408204E-12</v>
      </c>
      <c r="AS337" s="21">
        <v>7.8814776861379307E-12</v>
      </c>
      <c r="AT337" s="21">
        <v>8.1629609613282699E-12</v>
      </c>
      <c r="AU337" s="22">
        <v>8.2612242571179197E-12</v>
      </c>
      <c r="AV337" s="23" t="e">
        <f>NA()</f>
        <v>#N/A</v>
      </c>
      <c r="AW337" s="21">
        <v>7.4259160850407699E-12</v>
      </c>
      <c r="AX337" s="21" t="e">
        <f>NA()</f>
        <v>#N/A</v>
      </c>
      <c r="AY337" s="21">
        <v>1.64448698453597E-11</v>
      </c>
      <c r="AZ337" s="21">
        <v>1.8774928803426401E-11</v>
      </c>
      <c r="BA337" s="21">
        <v>2.19860842350817E-11</v>
      </c>
      <c r="BB337" s="21">
        <v>1.1507757872280001E-11</v>
      </c>
      <c r="BC337" s="21">
        <v>1.48071716726047E-11</v>
      </c>
      <c r="BD337" s="21">
        <v>1.777931769688E-11</v>
      </c>
      <c r="BE337" s="21">
        <v>1.37621151326776E-11</v>
      </c>
      <c r="BF337" s="21">
        <v>1.7487790060737601E-11</v>
      </c>
      <c r="BG337" s="21">
        <v>1.81381177696225E-11</v>
      </c>
      <c r="BH337" s="21">
        <v>2.3404161828230199E-12</v>
      </c>
      <c r="BI337" s="21">
        <v>1.6892750085668899E-11</v>
      </c>
      <c r="BJ337" s="22">
        <v>2.1988814904090499E-11</v>
      </c>
      <c r="BK337" s="3" t="e">
        <f>NA()</f>
        <v>#N/A</v>
      </c>
      <c r="BL337" s="21">
        <v>1.69465894561945E-10</v>
      </c>
      <c r="BM337" s="3" t="e">
        <f>NA()</f>
        <v>#N/A</v>
      </c>
      <c r="BN337" s="21">
        <v>3.12809678513429E-10</v>
      </c>
      <c r="BO337" s="21">
        <v>3.5713140318769498E-10</v>
      </c>
      <c r="BP337" s="21">
        <v>4.1821309660810299E-10</v>
      </c>
      <c r="BQ337" s="21">
        <v>2.1889732629620299E-10</v>
      </c>
      <c r="BR337" s="21">
        <v>2.81657845526068E-10</v>
      </c>
      <c r="BS337" s="21">
        <v>3.3819316937424501E-10</v>
      </c>
      <c r="BT337" s="21">
        <v>2.6177907461714598E-10</v>
      </c>
      <c r="BU337" s="21">
        <v>3.3264781285898999E-10</v>
      </c>
      <c r="BV337" s="21">
        <v>3.45018163214914E-10</v>
      </c>
      <c r="BW337" s="21">
        <v>4.4518736883957597E-11</v>
      </c>
      <c r="BX337" s="21">
        <v>3.2132913019052401E-10</v>
      </c>
      <c r="BY337" s="22">
        <v>4.1826503862423302E-10</v>
      </c>
      <c r="BZ337" s="23" t="e">
        <f>NA()</f>
        <v>#N/A</v>
      </c>
      <c r="CA337" s="21">
        <v>2.9789563770054266E-13</v>
      </c>
      <c r="CB337" s="21" t="e">
        <f>NA()</f>
        <v>#N/A</v>
      </c>
      <c r="CC337" s="21">
        <v>3.5604957414540514E-13</v>
      </c>
      <c r="CD337" s="21">
        <v>3.7169266042485933E-13</v>
      </c>
      <c r="CE337" s="21">
        <v>3.9325107691909434E-13</v>
      </c>
      <c r="CF337" s="21">
        <v>3.1030699733409635E-13</v>
      </c>
      <c r="CG337" s="21">
        <v>3.3487191301035081E-13</v>
      </c>
      <c r="CH337" s="21">
        <v>3.5700140708569289E-13</v>
      </c>
      <c r="CI337" s="21">
        <v>2.9565816147090005E-13</v>
      </c>
      <c r="CJ337" s="21">
        <v>3.3131034008350333E-13</v>
      </c>
      <c r="CK337" s="21">
        <v>3.3751265736222568E-13</v>
      </c>
      <c r="CL337" s="21">
        <v>2.3714462459009831E-13</v>
      </c>
      <c r="CM337" s="21">
        <v>3.4822314166866091E-13</v>
      </c>
      <c r="CN337" s="22">
        <v>3.8710188398814651E-13</v>
      </c>
      <c r="CO337" s="23" t="e">
        <f>NA()</f>
        <v>#N/A</v>
      </c>
      <c r="CP337" s="21">
        <v>2.3827616239872675E-13</v>
      </c>
      <c r="CQ337" s="21" t="e">
        <f>NA()</f>
        <v>#N/A</v>
      </c>
      <c r="CR337" s="21">
        <v>2.3914509605228426E-13</v>
      </c>
      <c r="CS337" s="21">
        <v>2.6351744300017295E-13</v>
      </c>
      <c r="CT337" s="21">
        <v>2.9848456684124456E-13</v>
      </c>
      <c r="CU337" s="21">
        <v>2.2639614679922535E-13</v>
      </c>
      <c r="CV337" s="21">
        <v>2.5395343075133419E-13</v>
      </c>
      <c r="CW337" s="21">
        <v>2.635749086175848E-13</v>
      </c>
      <c r="CX337" s="21">
        <v>2.0643435346657866E-13</v>
      </c>
      <c r="CY337" s="21">
        <v>2.2998120730391785E-13</v>
      </c>
      <c r="CZ337" s="21">
        <v>2.4473550514011593E-13</v>
      </c>
      <c r="DA337" s="21">
        <v>1.8772553788032903E-13</v>
      </c>
      <c r="DB337" s="21">
        <v>2.5093931530345595E-13</v>
      </c>
      <c r="DC337" s="22">
        <v>2.9303365982769111E-13</v>
      </c>
      <c r="DD337" s="21" t="e">
        <f>NA()</f>
        <v>#N/A</v>
      </c>
      <c r="DE337" s="21">
        <v>3.7219354305239996E-13</v>
      </c>
      <c r="DF337" s="21" t="e">
        <f>NA()</f>
        <v>#N/A</v>
      </c>
      <c r="DG337" s="21">
        <v>4.6681082247624537E-13</v>
      </c>
      <c r="DH337" s="21">
        <v>4.7562638201154294E-13</v>
      </c>
      <c r="DI337" s="21">
        <v>4.8738454168438167E-13</v>
      </c>
      <c r="DJ337" s="21">
        <v>4.067167769373548E-13</v>
      </c>
      <c r="DK337" s="21">
        <v>4.2767554890662506E-13</v>
      </c>
      <c r="DL337" s="21">
        <v>4.5597291503844765E-13</v>
      </c>
      <c r="DM337" s="21">
        <v>3.9542469729348319E-13</v>
      </c>
      <c r="DN337" s="21">
        <v>4.3631537285052989E-13</v>
      </c>
      <c r="DO337" s="21">
        <v>4.3693905908607614E-13</v>
      </c>
      <c r="DP337" s="21">
        <v>3.591901057348271E-13</v>
      </c>
      <c r="DQ337" s="21">
        <v>4.5029800672965956E-13</v>
      </c>
      <c r="DR337" s="21">
        <v>4.8184796093403719E-13</v>
      </c>
    </row>
    <row r="338" spans="1:122" x14ac:dyDescent="0.45">
      <c r="A338" s="3" t="s">
        <v>347</v>
      </c>
      <c r="B338" s="4" t="s">
        <v>1173</v>
      </c>
      <c r="C338" s="21">
        <v>7.8490737986614303E-13</v>
      </c>
      <c r="D338" s="21" t="e">
        <f>NA()</f>
        <v>#N/A</v>
      </c>
      <c r="E338" s="3" t="e">
        <f>NA()</f>
        <v>#N/A</v>
      </c>
      <c r="F338" s="21" t="e">
        <f>NA()</f>
        <v>#N/A</v>
      </c>
      <c r="G338" s="21" t="e">
        <f>NA()</f>
        <v>#N/A</v>
      </c>
      <c r="H338" s="21" t="e">
        <f>NA()</f>
        <v>#N/A</v>
      </c>
      <c r="I338" s="21">
        <v>7.1858753907171098E-13</v>
      </c>
      <c r="J338" s="21">
        <v>7.32363052800386E-13</v>
      </c>
      <c r="K338" s="21">
        <v>7.4477682432673897E-13</v>
      </c>
      <c r="L338" s="21">
        <v>7.2885186857177503E-13</v>
      </c>
      <c r="M338" s="21">
        <v>7.44304817180963E-13</v>
      </c>
      <c r="N338" s="21">
        <v>7.4697486222969498E-13</v>
      </c>
      <c r="O338" s="21">
        <v>7.2777283632690205E-13</v>
      </c>
      <c r="P338" s="21">
        <v>7.6239627544698796E-13</v>
      </c>
      <c r="Q338" s="22">
        <v>7.7448300861865205E-13</v>
      </c>
      <c r="R338" s="23">
        <v>1.9956770850958098E-12</v>
      </c>
      <c r="S338" s="21" t="e">
        <f>NA()</f>
        <v>#N/A</v>
      </c>
      <c r="T338" s="21" t="e">
        <f>NA()</f>
        <v>#N/A</v>
      </c>
      <c r="U338" s="21" t="e">
        <f>NA()</f>
        <v>#N/A</v>
      </c>
      <c r="V338" s="21" t="e">
        <f>NA()</f>
        <v>#N/A</v>
      </c>
      <c r="W338" s="21" t="e">
        <f>NA()</f>
        <v>#N/A</v>
      </c>
      <c r="X338" s="21">
        <v>1.9440297668351801E-12</v>
      </c>
      <c r="Y338" s="21">
        <v>1.9548944016118201E-12</v>
      </c>
      <c r="Z338" s="21">
        <v>1.96468504147404E-12</v>
      </c>
      <c r="AA338" s="21">
        <v>1.75612182685834E-12</v>
      </c>
      <c r="AB338" s="21">
        <v>1.8174814010581599E-12</v>
      </c>
      <c r="AC338" s="21">
        <v>1.8280834441651398E-12</v>
      </c>
      <c r="AD338" s="21">
        <v>1.91019682291365E-12</v>
      </c>
      <c r="AE338" s="21">
        <v>1.9601960552355098E-12</v>
      </c>
      <c r="AF338" s="22">
        <v>1.9776503404024499E-12</v>
      </c>
      <c r="AG338" s="23">
        <v>2.09993610658235E-13</v>
      </c>
      <c r="AH338" s="21" t="e">
        <f>NA()</f>
        <v>#N/A</v>
      </c>
      <c r="AI338" s="3" t="e">
        <f>NA()</f>
        <v>#N/A</v>
      </c>
      <c r="AJ338" s="21" t="e">
        <f>NA()</f>
        <v>#N/A</v>
      </c>
      <c r="AK338" s="21" t="e">
        <f>NA()</f>
        <v>#N/A</v>
      </c>
      <c r="AL338" s="21" t="e">
        <f>NA()</f>
        <v>#N/A</v>
      </c>
      <c r="AM338" s="21">
        <v>2.09993610658235E-13</v>
      </c>
      <c r="AN338" s="21">
        <v>2.09993610658235E-13</v>
      </c>
      <c r="AO338" s="21">
        <v>2.09993610658235E-13</v>
      </c>
      <c r="AP338" s="21">
        <v>2.09993610658235E-13</v>
      </c>
      <c r="AQ338" s="21">
        <v>2.09993610658235E-13</v>
      </c>
      <c r="AR338" s="21">
        <v>2.09993610658235E-13</v>
      </c>
      <c r="AS338" s="21">
        <v>2.09993610658235E-13</v>
      </c>
      <c r="AT338" s="21">
        <v>2.09993610658235E-13</v>
      </c>
      <c r="AU338" s="22">
        <v>2.09993610658235E-13</v>
      </c>
      <c r="AV338" s="23">
        <v>7.31701096184399E-15</v>
      </c>
      <c r="AW338" s="21" t="e">
        <f>NA()</f>
        <v>#N/A</v>
      </c>
      <c r="AX338" s="21" t="e">
        <f>NA()</f>
        <v>#N/A</v>
      </c>
      <c r="AY338" s="21" t="e">
        <f>NA()</f>
        <v>#N/A</v>
      </c>
      <c r="AZ338" s="21" t="e">
        <f>NA()</f>
        <v>#N/A</v>
      </c>
      <c r="BA338" s="3" t="e">
        <f>NA()</f>
        <v>#N/A</v>
      </c>
      <c r="BB338" s="21">
        <v>7.3226727570645103E-15</v>
      </c>
      <c r="BC338" s="21">
        <v>9.4221718791409205E-15</v>
      </c>
      <c r="BD338" s="21">
        <v>1.1313422369769E-14</v>
      </c>
      <c r="BE338" s="21">
        <v>8.7571763917967103E-15</v>
      </c>
      <c r="BF338" s="21">
        <v>1.11279160788994E-14</v>
      </c>
      <c r="BG338" s="21">
        <v>1.1541735786427899E-14</v>
      </c>
      <c r="BH338" s="21">
        <v>1.4892650690395099E-15</v>
      </c>
      <c r="BI338" s="21">
        <v>1.07492773324851E-14</v>
      </c>
      <c r="BJ338" s="22">
        <v>1.3992030215214801E-14</v>
      </c>
      <c r="BK338" s="21">
        <v>7.1326858297869903E-12</v>
      </c>
      <c r="BL338" s="3" t="e">
        <f>NA()</f>
        <v>#N/A</v>
      </c>
      <c r="BM338" s="3" t="e">
        <f>NA()</f>
        <v>#N/A</v>
      </c>
      <c r="BN338" s="3" t="e">
        <f>NA()</f>
        <v>#N/A</v>
      </c>
      <c r="BO338" s="3" t="e">
        <f>NA()</f>
        <v>#N/A</v>
      </c>
      <c r="BP338" s="3" t="e">
        <f>NA()</f>
        <v>#N/A</v>
      </c>
      <c r="BQ338" s="21">
        <v>1.1758651198923601E-11</v>
      </c>
      <c r="BR338" s="21">
        <v>1.5129999159970501E-11</v>
      </c>
      <c r="BS338" s="21">
        <v>1.8166944219086201E-11</v>
      </c>
      <c r="BT338" s="21">
        <v>1.4062158189336499E-11</v>
      </c>
      <c r="BU338" s="21">
        <v>1.7869060667286499E-11</v>
      </c>
      <c r="BV338" s="21">
        <v>1.85335668881024E-11</v>
      </c>
      <c r="BW338" s="21">
        <v>2.3914421783606399E-12</v>
      </c>
      <c r="BX338" s="21">
        <v>1.7261047569174501E-11</v>
      </c>
      <c r="BY338" s="22">
        <v>2.2468217319527701E-11</v>
      </c>
      <c r="BZ338" s="23">
        <v>2.206320978315242E-14</v>
      </c>
      <c r="CA338" s="21" t="e">
        <f>NA()</f>
        <v>#N/A</v>
      </c>
      <c r="CB338" s="21" t="e">
        <f>NA()</f>
        <v>#N/A</v>
      </c>
      <c r="CC338" s="21" t="e">
        <f>NA()</f>
        <v>#N/A</v>
      </c>
      <c r="CD338" s="21" t="e">
        <f>NA()</f>
        <v>#N/A</v>
      </c>
      <c r="CE338" s="21" t="e">
        <f>NA()</f>
        <v>#N/A</v>
      </c>
      <c r="CF338" s="21">
        <v>2.1862035088020741E-14</v>
      </c>
      <c r="CG338" s="21">
        <v>2.2475153485557094E-14</v>
      </c>
      <c r="CH338" s="21">
        <v>2.3027513382151628E-14</v>
      </c>
      <c r="CI338" s="21">
        <v>2.0701269355762881E-14</v>
      </c>
      <c r="CJ338" s="21">
        <v>2.1791254859642771E-14</v>
      </c>
      <c r="CK338" s="21">
        <v>2.1980477832329818E-14</v>
      </c>
      <c r="CL338" s="21">
        <v>2.0402495463224443E-14</v>
      </c>
      <c r="CM338" s="21">
        <v>2.297293134754065E-14</v>
      </c>
      <c r="CN338" s="22">
        <v>2.3872404931279174E-14</v>
      </c>
      <c r="CO338" s="23">
        <v>1.9163880691222713E-14</v>
      </c>
      <c r="CP338" s="21" t="e">
        <f>NA()</f>
        <v>#N/A</v>
      </c>
      <c r="CQ338" s="21" t="e">
        <f>NA()</f>
        <v>#N/A</v>
      </c>
      <c r="CR338" s="21" t="e">
        <f>NA()</f>
        <v>#N/A</v>
      </c>
      <c r="CS338" s="21" t="e">
        <f>NA()</f>
        <v>#N/A</v>
      </c>
      <c r="CT338" s="21" t="e">
        <f>NA()</f>
        <v>#N/A</v>
      </c>
      <c r="CU338" s="21">
        <v>1.8255781593756533E-14</v>
      </c>
      <c r="CV338" s="21">
        <v>1.8839002446505639E-14</v>
      </c>
      <c r="CW338" s="21">
        <v>1.9042707762414699E-14</v>
      </c>
      <c r="CX338" s="21">
        <v>1.6430080690920183E-14</v>
      </c>
      <c r="CY338" s="21">
        <v>1.7112102127682596E-14</v>
      </c>
      <c r="CZ338" s="21">
        <v>1.753954580515656E-14</v>
      </c>
      <c r="DA338" s="21">
        <v>1.7825587012252207E-14</v>
      </c>
      <c r="DB338" s="21">
        <v>1.9039907495924392E-14</v>
      </c>
      <c r="DC338" s="22">
        <v>1.9848528544602939E-14</v>
      </c>
      <c r="DD338" s="21">
        <v>2.646359932984353E-14</v>
      </c>
      <c r="DE338" s="21" t="e">
        <f>NA()</f>
        <v>#N/A</v>
      </c>
      <c r="DF338" s="21" t="e">
        <f>NA()</f>
        <v>#N/A</v>
      </c>
      <c r="DG338" s="21" t="e">
        <f>NA()</f>
        <v>#N/A</v>
      </c>
      <c r="DH338" s="21" t="e">
        <f>NA()</f>
        <v>#N/A</v>
      </c>
      <c r="DI338" s="21" t="e">
        <f>NA()</f>
        <v>#N/A</v>
      </c>
      <c r="DJ338" s="21">
        <v>2.662402483654333E-14</v>
      </c>
      <c r="DK338" s="21">
        <v>2.7163305516271805E-14</v>
      </c>
      <c r="DL338" s="21">
        <v>2.7891401090377426E-14</v>
      </c>
      <c r="DM338" s="21">
        <v>2.5810854688040496E-14</v>
      </c>
      <c r="DN338" s="21">
        <v>2.7051007670533982E-14</v>
      </c>
      <c r="DO338" s="21">
        <v>2.7069858741405985E-14</v>
      </c>
      <c r="DP338" s="21">
        <v>2.5650258146806927E-14</v>
      </c>
      <c r="DQ338" s="21">
        <v>2.7843124922501898E-14</v>
      </c>
      <c r="DR338" s="21">
        <v>2.8602503597566247E-14</v>
      </c>
    </row>
    <row r="339" spans="1:122" x14ac:dyDescent="0.45">
      <c r="A339" s="3" t="s">
        <v>348</v>
      </c>
      <c r="B339" s="4" t="s">
        <v>1174</v>
      </c>
      <c r="C339" s="21" t="e">
        <f>NA()</f>
        <v>#N/A</v>
      </c>
      <c r="D339" s="3" t="e">
        <f>NA()</f>
        <v>#N/A</v>
      </c>
      <c r="E339" s="21" t="e">
        <f>NA()</f>
        <v>#N/A</v>
      </c>
      <c r="F339" s="21">
        <v>2.9081344068819199E-11</v>
      </c>
      <c r="G339" s="21">
        <v>2.9090450560040001E-11</v>
      </c>
      <c r="H339" s="21">
        <v>2.91030006110359E-11</v>
      </c>
      <c r="I339" s="21">
        <v>2.7542463291528601E-11</v>
      </c>
      <c r="J339" s="21">
        <v>2.78466478218414E-11</v>
      </c>
      <c r="K339" s="21">
        <v>2.8120762989923599E-11</v>
      </c>
      <c r="L339" s="21">
        <v>2.6629461462635501E-11</v>
      </c>
      <c r="M339" s="21">
        <v>2.7256594850213699E-11</v>
      </c>
      <c r="N339" s="21">
        <v>2.7364954389790701E-11</v>
      </c>
      <c r="O339" s="21">
        <v>2.58341255410415E-11</v>
      </c>
      <c r="P339" s="21">
        <v>2.76544328781047E-11</v>
      </c>
      <c r="Q339" s="22">
        <v>2.8289885901624401E-11</v>
      </c>
      <c r="R339" s="23" t="e">
        <f>NA()</f>
        <v>#N/A</v>
      </c>
      <c r="S339" s="21" t="e">
        <f>NA()</f>
        <v>#N/A</v>
      </c>
      <c r="T339" s="21" t="e">
        <f>NA()</f>
        <v>#N/A</v>
      </c>
      <c r="U339" s="21">
        <v>3.1760319385188499E-12</v>
      </c>
      <c r="V339" s="21">
        <v>3.1860620925932801E-12</v>
      </c>
      <c r="W339" s="21">
        <v>3.1998850834772401E-12</v>
      </c>
      <c r="X339" s="21">
        <v>3.0806934800351601E-12</v>
      </c>
      <c r="Y339" s="21">
        <v>3.10908755227386E-12</v>
      </c>
      <c r="Z339" s="21">
        <v>3.1346748031319101E-12</v>
      </c>
      <c r="AA339" s="21">
        <v>2.76990888323398E-12</v>
      </c>
      <c r="AB339" s="21">
        <v>2.8850356496702101E-12</v>
      </c>
      <c r="AC339" s="21">
        <v>2.9049278825685102E-12</v>
      </c>
      <c r="AD339" s="21">
        <v>3.0589942674766701E-12</v>
      </c>
      <c r="AE339" s="21">
        <v>3.15280603225136E-12</v>
      </c>
      <c r="AF339" s="22">
        <v>3.1855548809507101E-12</v>
      </c>
      <c r="AG339" s="23" t="e">
        <f>NA()</f>
        <v>#N/A</v>
      </c>
      <c r="AH339" s="3" t="e">
        <f>NA()</f>
        <v>#N/A</v>
      </c>
      <c r="AI339" s="21" t="e">
        <f>NA()</f>
        <v>#N/A</v>
      </c>
      <c r="AJ339" s="21">
        <v>5.7548814894916298E-12</v>
      </c>
      <c r="AK339" s="21">
        <v>5.7548814894916298E-12</v>
      </c>
      <c r="AL339" s="21">
        <v>5.7548814894916298E-12</v>
      </c>
      <c r="AM339" s="21">
        <v>5.7548814894916298E-12</v>
      </c>
      <c r="AN339" s="21">
        <v>5.7548814894916298E-12</v>
      </c>
      <c r="AO339" s="21">
        <v>5.7548814894916298E-12</v>
      </c>
      <c r="AP339" s="21">
        <v>5.7548814894916298E-12</v>
      </c>
      <c r="AQ339" s="21">
        <v>5.7548814894916298E-12</v>
      </c>
      <c r="AR339" s="21">
        <v>5.7548814894916298E-12</v>
      </c>
      <c r="AS339" s="21">
        <v>5.7548814894916298E-12</v>
      </c>
      <c r="AT339" s="21">
        <v>5.7548814894916298E-12</v>
      </c>
      <c r="AU339" s="22">
        <v>5.7548814894916298E-12</v>
      </c>
      <c r="AV339" s="23" t="e">
        <f>NA()</f>
        <v>#N/A</v>
      </c>
      <c r="AW339" s="21" t="e">
        <f>NA()</f>
        <v>#N/A</v>
      </c>
      <c r="AX339" s="21" t="e">
        <f>NA()</f>
        <v>#N/A</v>
      </c>
      <c r="AY339" s="21">
        <v>8.4965384278680999E-13</v>
      </c>
      <c r="AZ339" s="21">
        <v>9.7004053883596099E-13</v>
      </c>
      <c r="BA339" s="21">
        <v>1.13595067238813E-12</v>
      </c>
      <c r="BB339" s="21">
        <v>5.9456905344871804E-13</v>
      </c>
      <c r="BC339" s="21">
        <v>7.6503921470576696E-13</v>
      </c>
      <c r="BD339" s="21">
        <v>9.1860049640612807E-13</v>
      </c>
      <c r="BE339" s="21">
        <v>7.11044484833881E-13</v>
      </c>
      <c r="BF339" s="21">
        <v>9.0353819560009099E-13</v>
      </c>
      <c r="BG339" s="21">
        <v>9.3713854890910402E-13</v>
      </c>
      <c r="BH339" s="21">
        <v>1.2092182073530599E-13</v>
      </c>
      <c r="BI339" s="21">
        <v>8.7279438271600897E-13</v>
      </c>
      <c r="BJ339" s="22">
        <v>1.13609175732456E-12</v>
      </c>
      <c r="BK339" s="3" t="e">
        <f>NA()</f>
        <v>#N/A</v>
      </c>
      <c r="BL339" s="3" t="e">
        <f>NA()</f>
        <v>#N/A</v>
      </c>
      <c r="BM339" s="3" t="e">
        <f>NA()</f>
        <v>#N/A</v>
      </c>
      <c r="BN339" s="21">
        <v>4.1595181031945497E-10</v>
      </c>
      <c r="BO339" s="21">
        <v>4.74887651762577E-10</v>
      </c>
      <c r="BP339" s="21">
        <v>5.5610969411222204E-10</v>
      </c>
      <c r="BQ339" s="21">
        <v>2.9107391938668998E-10</v>
      </c>
      <c r="BR339" s="21">
        <v>3.7452834354105799E-10</v>
      </c>
      <c r="BS339" s="21">
        <v>4.4970495065053401E-10</v>
      </c>
      <c r="BT339" s="21">
        <v>3.4809498385159099E-10</v>
      </c>
      <c r="BU339" s="21">
        <v>4.4233113442992098E-10</v>
      </c>
      <c r="BV339" s="21">
        <v>4.5878033654312098E-10</v>
      </c>
      <c r="BW339" s="21">
        <v>5.9197814108627896E-11</v>
      </c>
      <c r="BX339" s="21">
        <v>4.2728036436182702E-10</v>
      </c>
      <c r="BY339" s="22">
        <v>5.5617876286912E-10</v>
      </c>
      <c r="BZ339" s="23" t="e">
        <f>NA()</f>
        <v>#N/A</v>
      </c>
      <c r="CA339" s="21" t="e">
        <f>NA()</f>
        <v>#N/A</v>
      </c>
      <c r="CB339" s="21" t="e">
        <f>NA()</f>
        <v>#N/A</v>
      </c>
      <c r="CC339" s="21">
        <v>2.6152322186363538E-13</v>
      </c>
      <c r="CD339" s="21">
        <v>2.6977537159990887E-13</v>
      </c>
      <c r="CE339" s="21">
        <v>2.8114801749658452E-13</v>
      </c>
      <c r="CF339" s="21">
        <v>2.3467768464519886E-13</v>
      </c>
      <c r="CG339" s="21">
        <v>2.4815708764774177E-13</v>
      </c>
      <c r="CH339" s="21">
        <v>2.6030014218853261E-13</v>
      </c>
      <c r="CI339" s="21">
        <v>2.3474827984648438E-13</v>
      </c>
      <c r="CJ339" s="21">
        <v>2.5227799786065882E-13</v>
      </c>
      <c r="CK339" s="21">
        <v>2.5532982236458922E-13</v>
      </c>
      <c r="CL339" s="21">
        <v>1.9271396582181949E-13</v>
      </c>
      <c r="CM339" s="21">
        <v>2.5467025941317215E-13</v>
      </c>
      <c r="CN339" s="22">
        <v>2.7635430757534074E-13</v>
      </c>
      <c r="CO339" s="23" t="e">
        <f>NA()</f>
        <v>#N/A</v>
      </c>
      <c r="CP339" s="21" t="e">
        <f>NA()</f>
        <v>#N/A</v>
      </c>
      <c r="CQ339" s="21" t="e">
        <f>NA()</f>
        <v>#N/A</v>
      </c>
      <c r="CR339" s="21">
        <v>1.9667100391934868E-13</v>
      </c>
      <c r="CS339" s="21">
        <v>2.1026293660960377E-13</v>
      </c>
      <c r="CT339" s="21">
        <v>2.2972679812106418E-13</v>
      </c>
      <c r="CU339" s="21">
        <v>1.855246385952376E-13</v>
      </c>
      <c r="CV339" s="21">
        <v>2.0146096866528243E-13</v>
      </c>
      <c r="CW339" s="21">
        <v>2.0702514499266747E-13</v>
      </c>
      <c r="CX339" s="21">
        <v>1.8448928339415622E-13</v>
      </c>
      <c r="CY339" s="21">
        <v>1.9673103714897553E-13</v>
      </c>
      <c r="CZ339" s="21">
        <v>2.0440131838153571E-13</v>
      </c>
      <c r="DA339" s="21">
        <v>1.6105618710209472E-13</v>
      </c>
      <c r="DB339" s="21">
        <v>1.9828264147387482E-13</v>
      </c>
      <c r="DC339" s="22">
        <v>2.2307190627516453E-13</v>
      </c>
      <c r="DD339" s="21" t="e">
        <f>NA()</f>
        <v>#N/A</v>
      </c>
      <c r="DE339" s="21" t="e">
        <f>NA()</f>
        <v>#N/A</v>
      </c>
      <c r="DF339" s="21" t="e">
        <f>NA()</f>
        <v>#N/A</v>
      </c>
      <c r="DG339" s="21">
        <v>3.2759230798547555E-13</v>
      </c>
      <c r="DH339" s="21">
        <v>3.3201412075910793E-13</v>
      </c>
      <c r="DI339" s="21">
        <v>3.3793632302491592E-13</v>
      </c>
      <c r="DJ339" s="21">
        <v>2.9477387278433517E-13</v>
      </c>
      <c r="DK339" s="21">
        <v>3.0587715235341091E-13</v>
      </c>
      <c r="DL339" s="21">
        <v>3.2086816791367893E-13</v>
      </c>
      <c r="DM339" s="21">
        <v>2.948563606832767E-13</v>
      </c>
      <c r="DN339" s="21">
        <v>3.1433731883551638E-13</v>
      </c>
      <c r="DO339" s="21">
        <v>3.1463489146244549E-13</v>
      </c>
      <c r="DP339" s="21">
        <v>2.6840132680714276E-13</v>
      </c>
      <c r="DQ339" s="21">
        <v>3.1739325545301247E-13</v>
      </c>
      <c r="DR339" s="21">
        <v>3.3435884158245458E-13</v>
      </c>
    </row>
    <row r="340" spans="1:122" x14ac:dyDescent="0.45">
      <c r="A340" s="3" t="s">
        <v>349</v>
      </c>
      <c r="B340" s="4" t="s">
        <v>1175</v>
      </c>
      <c r="C340" s="21">
        <v>1.6366832594716799E-11</v>
      </c>
      <c r="D340" s="21" t="e">
        <f>NA()</f>
        <v>#N/A</v>
      </c>
      <c r="E340" s="3" t="e">
        <f>NA()</f>
        <v>#N/A</v>
      </c>
      <c r="F340" s="21">
        <v>1.64449724471964E-11</v>
      </c>
      <c r="G340" s="21">
        <v>1.6454531978602599E-11</v>
      </c>
      <c r="H340" s="21">
        <v>1.6467706383951E-11</v>
      </c>
      <c r="I340" s="21">
        <v>1.5076300349652199E-11</v>
      </c>
      <c r="J340" s="21">
        <v>1.53483134564985E-11</v>
      </c>
      <c r="K340" s="21">
        <v>1.5593437422622099E-11</v>
      </c>
      <c r="L340" s="21">
        <v>1.4670373787533502E-11</v>
      </c>
      <c r="M340" s="21">
        <v>1.5128192949706001E-11</v>
      </c>
      <c r="N340" s="21">
        <v>1.5207297450606699E-11</v>
      </c>
      <c r="O340" s="21">
        <v>1.4799903178746899E-11</v>
      </c>
      <c r="P340" s="21">
        <v>1.5736465061444899E-11</v>
      </c>
      <c r="Q340" s="22">
        <v>1.6063410444763501E-11</v>
      </c>
      <c r="R340" s="23">
        <v>5.0907706543400302E-12</v>
      </c>
      <c r="S340" s="21" t="e">
        <f>NA()</f>
        <v>#N/A</v>
      </c>
      <c r="T340" s="21" t="e">
        <f>NA()</f>
        <v>#N/A</v>
      </c>
      <c r="U340" s="21">
        <v>5.0763133369623198E-12</v>
      </c>
      <c r="V340" s="21">
        <v>5.0852711875057302E-12</v>
      </c>
      <c r="W340" s="21">
        <v>5.0976163903293896E-12</v>
      </c>
      <c r="X340" s="21">
        <v>4.9063748795717596E-12</v>
      </c>
      <c r="Y340" s="21">
        <v>4.9479878248614397E-12</v>
      </c>
      <c r="Z340" s="21">
        <v>4.9854872318192798E-12</v>
      </c>
      <c r="AA340" s="21">
        <v>4.4718601846449998E-12</v>
      </c>
      <c r="AB340" s="21">
        <v>4.6353270200768699E-12</v>
      </c>
      <c r="AC340" s="21">
        <v>4.6635717147053902E-12</v>
      </c>
      <c r="AD340" s="21">
        <v>4.9154612150273801E-12</v>
      </c>
      <c r="AE340" s="21">
        <v>5.0303598662233701E-12</v>
      </c>
      <c r="AF340" s="22">
        <v>5.0704699585216501E-12</v>
      </c>
      <c r="AG340" s="23">
        <v>3.57082142397491E-11</v>
      </c>
      <c r="AH340" s="21" t="e">
        <f>NA()</f>
        <v>#N/A</v>
      </c>
      <c r="AI340" s="3" t="e">
        <f>NA()</f>
        <v>#N/A</v>
      </c>
      <c r="AJ340" s="21">
        <v>3.57082142397491E-11</v>
      </c>
      <c r="AK340" s="21">
        <v>3.57082142397491E-11</v>
      </c>
      <c r="AL340" s="21">
        <v>3.57082142397491E-11</v>
      </c>
      <c r="AM340" s="21">
        <v>3.5561833542476202E-11</v>
      </c>
      <c r="AN340" s="21">
        <v>3.5589894230228799E-11</v>
      </c>
      <c r="AO340" s="21">
        <v>3.5615181052447903E-11</v>
      </c>
      <c r="AP340" s="21">
        <v>3.57082142397491E-11</v>
      </c>
      <c r="AQ340" s="21">
        <v>3.57082142397491E-11</v>
      </c>
      <c r="AR340" s="21">
        <v>3.57082142397491E-11</v>
      </c>
      <c r="AS340" s="21">
        <v>3.57082142397491E-11</v>
      </c>
      <c r="AT340" s="21">
        <v>3.57082142397491E-11</v>
      </c>
      <c r="AU340" s="22">
        <v>3.57082142397491E-11</v>
      </c>
      <c r="AV340" s="23">
        <v>1.34515978798937E-12</v>
      </c>
      <c r="AW340" s="21" t="e">
        <f>NA()</f>
        <v>#N/A</v>
      </c>
      <c r="AX340" s="21" t="e">
        <f>NA()</f>
        <v>#N/A</v>
      </c>
      <c r="AY340" s="21">
        <v>1.9237539377176499E-12</v>
      </c>
      <c r="AZ340" s="21">
        <v>2.1963289193287099E-12</v>
      </c>
      <c r="BA340" s="21">
        <v>2.5719763379073101E-12</v>
      </c>
      <c r="BB340" s="21">
        <v>1.3462006528039999E-12</v>
      </c>
      <c r="BC340" s="21">
        <v>1.73217271279726E-12</v>
      </c>
      <c r="BD340" s="21">
        <v>2.0798603303605502E-12</v>
      </c>
      <c r="BE340" s="21">
        <v>1.60991989761979E-12</v>
      </c>
      <c r="BF340" s="21">
        <v>2.0457568413541699E-12</v>
      </c>
      <c r="BG340" s="21">
        <v>2.1218334842548998E-12</v>
      </c>
      <c r="BH340" s="21">
        <v>2.7378659058675202E-13</v>
      </c>
      <c r="BI340" s="21">
        <v>1.9761478687139502E-12</v>
      </c>
      <c r="BJ340" s="22">
        <v>2.5722957770580999E-12</v>
      </c>
      <c r="BK340" s="21">
        <v>3.67606739765126E-11</v>
      </c>
      <c r="BL340" s="3" t="e">
        <f>NA()</f>
        <v>#N/A</v>
      </c>
      <c r="BM340" s="3" t="e">
        <f>NA()</f>
        <v>#N/A</v>
      </c>
      <c r="BN340" s="21">
        <v>8.6601936399015406E-11</v>
      </c>
      <c r="BO340" s="21">
        <v>9.8872487615897498E-11</v>
      </c>
      <c r="BP340" s="21">
        <v>1.15783067089899E-10</v>
      </c>
      <c r="BQ340" s="21">
        <v>6.0602128488823304E-11</v>
      </c>
      <c r="BR340" s="21">
        <v>7.7977493984365601E-11</v>
      </c>
      <c r="BS340" s="21">
        <v>9.3629402657604898E-11</v>
      </c>
      <c r="BT340" s="21">
        <v>7.2474019596596103E-11</v>
      </c>
      <c r="BU340" s="21">
        <v>9.2094160479273901E-11</v>
      </c>
      <c r="BV340" s="21">
        <v>9.5518914789461503E-11</v>
      </c>
      <c r="BW340" s="21">
        <v>1.23250944104771E-11</v>
      </c>
      <c r="BX340" s="21">
        <v>8.8960562307908299E-11</v>
      </c>
      <c r="BY340" s="22">
        <v>1.1579744733286E-10</v>
      </c>
      <c r="BZ340" s="23">
        <v>2.1289803197256085E-13</v>
      </c>
      <c r="CA340" s="21" t="e">
        <f>NA()</f>
        <v>#N/A</v>
      </c>
      <c r="CB340" s="21" t="e">
        <f>NA()</f>
        <v>#N/A</v>
      </c>
      <c r="CC340" s="21">
        <v>2.2197120225228364E-13</v>
      </c>
      <c r="CD340" s="21">
        <v>2.2476231893810967E-13</v>
      </c>
      <c r="CE340" s="21">
        <v>2.2860887804557151E-13</v>
      </c>
      <c r="CF340" s="21">
        <v>2.0678449098571322E-13</v>
      </c>
      <c r="CG340" s="21">
        <v>2.1251417486328794E-13</v>
      </c>
      <c r="CH340" s="21">
        <v>2.1767619381828333E-13</v>
      </c>
      <c r="CI340" s="21">
        <v>2.0377199874634237E-13</v>
      </c>
      <c r="CJ340" s="21">
        <v>2.1199565516016702E-13</v>
      </c>
      <c r="CK340" s="21">
        <v>2.134241106607541E-13</v>
      </c>
      <c r="CL340" s="21">
        <v>1.9506185535718976E-13</v>
      </c>
      <c r="CM340" s="21">
        <v>2.180263626059371E-13</v>
      </c>
      <c r="CN340" s="22">
        <v>2.2606132699612629E-13</v>
      </c>
      <c r="CO340" s="23">
        <v>1.8526767896177399E-13</v>
      </c>
      <c r="CP340" s="21" t="e">
        <f>NA()</f>
        <v>#N/A</v>
      </c>
      <c r="CQ340" s="21" t="e">
        <f>NA()</f>
        <v>#N/A</v>
      </c>
      <c r="CR340" s="21">
        <v>1.863257692926676E-13</v>
      </c>
      <c r="CS340" s="21">
        <v>1.8973045130299202E-13</v>
      </c>
      <c r="CT340" s="21">
        <v>1.946217846610578E-13</v>
      </c>
      <c r="CU340" s="21">
        <v>1.7214247666183693E-13</v>
      </c>
      <c r="CV340" s="21">
        <v>1.7815161058108714E-13</v>
      </c>
      <c r="CW340" s="21">
        <v>1.8025055884408624E-13</v>
      </c>
      <c r="CX340" s="21">
        <v>1.6735540758958584E-13</v>
      </c>
      <c r="CY340" s="21">
        <v>1.7254708473895098E-13</v>
      </c>
      <c r="CZ340" s="21">
        <v>1.7580068149562797E-13</v>
      </c>
      <c r="DA340" s="21">
        <v>1.7002371114962587E-13</v>
      </c>
      <c r="DB340" s="21">
        <v>1.8179899097233663E-13</v>
      </c>
      <c r="DC340" s="22">
        <v>1.8964019862783108E-13</v>
      </c>
      <c r="DD340" s="21">
        <v>2.5181887562753664E-13</v>
      </c>
      <c r="DE340" s="21" t="e">
        <f>NA()</f>
        <v>#N/A</v>
      </c>
      <c r="DF340" s="21" t="e">
        <f>NA()</f>
        <v>#N/A</v>
      </c>
      <c r="DG340" s="21">
        <v>2.6608335662692373E-13</v>
      </c>
      <c r="DH340" s="21">
        <v>2.6774252190271234E-13</v>
      </c>
      <c r="DI340" s="21">
        <v>2.6995766651056405E-13</v>
      </c>
      <c r="DJ340" s="21">
        <v>2.5018118797291202E-13</v>
      </c>
      <c r="DK340" s="21">
        <v>2.5506951010568999E-13</v>
      </c>
      <c r="DL340" s="21">
        <v>2.6166927556950771E-13</v>
      </c>
      <c r="DM340" s="21">
        <v>2.479958342989608E-13</v>
      </c>
      <c r="DN340" s="21">
        <v>2.5737191202980799E-13</v>
      </c>
      <c r="DO340" s="21">
        <v>2.5751457929013332E-13</v>
      </c>
      <c r="DP340" s="21">
        <v>2.4253813436149448E-13</v>
      </c>
      <c r="DQ340" s="21">
        <v>2.6169612488659323E-13</v>
      </c>
      <c r="DR340" s="21">
        <v>2.6833049934870206E-13</v>
      </c>
    </row>
    <row r="341" spans="1:122" x14ac:dyDescent="0.45">
      <c r="A341" s="3" t="s">
        <v>350</v>
      </c>
      <c r="B341" s="4" t="s">
        <v>1176</v>
      </c>
      <c r="C341" s="21">
        <v>5.9570012440814198E-12</v>
      </c>
      <c r="D341" s="21" t="e">
        <f>NA()</f>
        <v>#N/A</v>
      </c>
      <c r="E341" s="3" t="e">
        <f>NA()</f>
        <v>#N/A</v>
      </c>
      <c r="F341" s="21">
        <v>6.00912451073441E-12</v>
      </c>
      <c r="G341" s="21">
        <v>6.0155012057082699E-12</v>
      </c>
      <c r="H341" s="21">
        <v>6.0242892059562601E-12</v>
      </c>
      <c r="I341" s="21">
        <v>5.4324720233479698E-12</v>
      </c>
      <c r="J341" s="21">
        <v>5.5494469170087997E-12</v>
      </c>
      <c r="K341" s="21">
        <v>5.6548585650116103E-12</v>
      </c>
      <c r="L341" s="21">
        <v>4.4868340842575099E-12</v>
      </c>
      <c r="M341" s="21">
        <v>4.8771540439304601E-12</v>
      </c>
      <c r="N341" s="21">
        <v>4.9445956631387297E-12</v>
      </c>
      <c r="O341" s="21">
        <v>4.7369666872342701E-12</v>
      </c>
      <c r="P341" s="21">
        <v>5.4582716151712102E-12</v>
      </c>
      <c r="Q341" s="22">
        <v>5.71007271930598E-12</v>
      </c>
      <c r="R341" s="23">
        <v>7.5603400719093892E-12</v>
      </c>
      <c r="S341" s="21" t="e">
        <f>NA()</f>
        <v>#N/A</v>
      </c>
      <c r="T341" s="21" t="e">
        <f>NA()</f>
        <v>#N/A</v>
      </c>
      <c r="U341" s="21">
        <v>7.5403300850358702E-12</v>
      </c>
      <c r="V341" s="21">
        <v>7.5527284067372994E-12</v>
      </c>
      <c r="W341" s="21">
        <v>7.5698150722644298E-12</v>
      </c>
      <c r="X341" s="21">
        <v>7.3422404849149704E-12</v>
      </c>
      <c r="Y341" s="21">
        <v>7.3927205165739804E-12</v>
      </c>
      <c r="Z341" s="21">
        <v>7.4382104773841905E-12</v>
      </c>
      <c r="AA341" s="21">
        <v>6.7292694664697304E-12</v>
      </c>
      <c r="AB341" s="21">
        <v>6.9491105315643401E-12</v>
      </c>
      <c r="AC341" s="21">
        <v>6.9870958741813897E-12</v>
      </c>
      <c r="AD341" s="21">
        <v>7.0394267780359501E-12</v>
      </c>
      <c r="AE341" s="21">
        <v>7.3521785969922694E-12</v>
      </c>
      <c r="AF341" s="22">
        <v>7.4613574619677195E-12</v>
      </c>
      <c r="AG341" s="23">
        <v>1.21626628057112E-11</v>
      </c>
      <c r="AH341" s="21" t="e">
        <f>NA()</f>
        <v>#N/A</v>
      </c>
      <c r="AI341" s="3" t="e">
        <f>NA()</f>
        <v>#N/A</v>
      </c>
      <c r="AJ341" s="21">
        <v>1.21626628057112E-11</v>
      </c>
      <c r="AK341" s="21">
        <v>1.21626628057112E-11</v>
      </c>
      <c r="AL341" s="21">
        <v>1.21626628057112E-11</v>
      </c>
      <c r="AM341" s="21">
        <v>1.2158429373244999E-11</v>
      </c>
      <c r="AN341" s="21">
        <v>1.2159240908022201E-11</v>
      </c>
      <c r="AO341" s="21">
        <v>1.2159972220662099E-11</v>
      </c>
      <c r="AP341" s="21">
        <v>1.2116919558128901E-11</v>
      </c>
      <c r="AQ341" s="21">
        <v>1.21283953076695E-11</v>
      </c>
      <c r="AR341" s="21">
        <v>1.21303781504924E-11</v>
      </c>
      <c r="AS341" s="21">
        <v>1.20320379022808E-11</v>
      </c>
      <c r="AT341" s="21">
        <v>1.21041979678525E-11</v>
      </c>
      <c r="AU341" s="22">
        <v>1.2129388401858501E-11</v>
      </c>
      <c r="AV341" s="23">
        <v>1.73250444687202E-12</v>
      </c>
      <c r="AW341" s="21" t="e">
        <f>NA()</f>
        <v>#N/A</v>
      </c>
      <c r="AX341" s="21" t="e">
        <f>NA()</f>
        <v>#N/A</v>
      </c>
      <c r="AY341" s="21">
        <v>2.4777073188941902E-12</v>
      </c>
      <c r="AZ341" s="21">
        <v>2.8287714615809598E-12</v>
      </c>
      <c r="BA341" s="21">
        <v>3.3125882013871701E-12</v>
      </c>
      <c r="BB341" s="21">
        <v>1.7338450332737601E-12</v>
      </c>
      <c r="BC341" s="21">
        <v>2.2309594402589702E-12</v>
      </c>
      <c r="BD341" s="21">
        <v>2.6787652317561301E-12</v>
      </c>
      <c r="BE341" s="21">
        <v>2.07350339092659E-12</v>
      </c>
      <c r="BF341" s="21">
        <v>2.63484149356165E-12</v>
      </c>
      <c r="BG341" s="21">
        <v>2.7328247393480899E-12</v>
      </c>
      <c r="BH341" s="21">
        <v>3.52624639779395E-13</v>
      </c>
      <c r="BI341" s="21">
        <v>2.5451883120450901E-12</v>
      </c>
      <c r="BJ341" s="22">
        <v>3.3129996244420201E-12</v>
      </c>
      <c r="BK341" s="21">
        <v>5.3905096927229E-12</v>
      </c>
      <c r="BL341" s="3" t="e">
        <f>NA()</f>
        <v>#N/A</v>
      </c>
      <c r="BM341" s="3" t="e">
        <f>NA()</f>
        <v>#N/A</v>
      </c>
      <c r="BN341" s="21">
        <v>1.26991299959771E-11</v>
      </c>
      <c r="BO341" s="21">
        <v>1.4498458411770499E-11</v>
      </c>
      <c r="BP341" s="21">
        <v>1.6978191036433699E-11</v>
      </c>
      <c r="BQ341" s="21">
        <v>8.8865715908082296E-12</v>
      </c>
      <c r="BR341" s="21">
        <v>1.1434459482585401E-11</v>
      </c>
      <c r="BS341" s="21">
        <v>1.37296232074566E-11</v>
      </c>
      <c r="BT341" s="21">
        <v>1.06274413074051E-11</v>
      </c>
      <c r="BU341" s="21">
        <v>1.35044984491821E-11</v>
      </c>
      <c r="BV341" s="21">
        <v>1.40066973837299E-11</v>
      </c>
      <c r="BW341" s="21">
        <v>1.8073265176218201E-12</v>
      </c>
      <c r="BX341" s="21">
        <v>1.3044994052537E-11</v>
      </c>
      <c r="BY341" s="22">
        <v>1.6980299725711501E-11</v>
      </c>
      <c r="BZ341" s="23">
        <v>1.2606973377653933E-13</v>
      </c>
      <c r="CA341" s="21" t="e">
        <f>NA()</f>
        <v>#N/A</v>
      </c>
      <c r="CB341" s="21" t="e">
        <f>NA()</f>
        <v>#N/A</v>
      </c>
      <c r="CC341" s="21">
        <v>1.300857175824163E-13</v>
      </c>
      <c r="CD341" s="21">
        <v>1.3183668689076283E-13</v>
      </c>
      <c r="CE341" s="21">
        <v>1.3424977372948572E-13</v>
      </c>
      <c r="CF341" s="21">
        <v>1.2172773325758692E-13</v>
      </c>
      <c r="CG341" s="21">
        <v>1.250979806849496E-13</v>
      </c>
      <c r="CH341" s="21">
        <v>1.2813430044793169E-13</v>
      </c>
      <c r="CI341" s="21">
        <v>1.1278731900772074E-13</v>
      </c>
      <c r="CJ341" s="21">
        <v>1.1942237165710315E-13</v>
      </c>
      <c r="CK341" s="21">
        <v>1.2057337281514563E-13</v>
      </c>
      <c r="CL341" s="21">
        <v>1.0867564542739564E-13</v>
      </c>
      <c r="CM341" s="21">
        <v>1.2558427137937265E-13</v>
      </c>
      <c r="CN341" s="22">
        <v>1.3149798481044435E-13</v>
      </c>
      <c r="CO341" s="23">
        <v>1.0824823011314775E-13</v>
      </c>
      <c r="CP341" s="21" t="e">
        <f>NA()</f>
        <v>#N/A</v>
      </c>
      <c r="CQ341" s="21" t="e">
        <f>NA()</f>
        <v>#N/A</v>
      </c>
      <c r="CR341" s="21">
        <v>1.075513377236539E-13</v>
      </c>
      <c r="CS341" s="21">
        <v>1.1021462344159287E-13</v>
      </c>
      <c r="CT341" s="21">
        <v>1.1404588059651798E-13</v>
      </c>
      <c r="CU341" s="21">
        <v>1.0074526877141021E-13</v>
      </c>
      <c r="CV341" s="21">
        <v>1.0472463321917493E-13</v>
      </c>
      <c r="CW341" s="21">
        <v>1.0611443354664183E-13</v>
      </c>
      <c r="CX341" s="21">
        <v>8.8885324443418926E-14</v>
      </c>
      <c r="CY341" s="21">
        <v>9.3460656629107455E-14</v>
      </c>
      <c r="CZ341" s="21">
        <v>9.6328090505411603E-14</v>
      </c>
      <c r="DA341" s="21">
        <v>9.1754489854071057E-14</v>
      </c>
      <c r="DB341" s="21">
        <v>1.0196703656148183E-13</v>
      </c>
      <c r="DC341" s="22">
        <v>1.0876761232307388E-13</v>
      </c>
      <c r="DD341" s="21">
        <v>1.4823581161564059E-13</v>
      </c>
      <c r="DE341" s="21" t="e">
        <f>NA()</f>
        <v>#N/A</v>
      </c>
      <c r="DF341" s="21" t="e">
        <f>NA()</f>
        <v>#N/A</v>
      </c>
      <c r="DG341" s="21">
        <v>1.5550766459464333E-13</v>
      </c>
      <c r="DH341" s="21">
        <v>1.565094968812714E-13</v>
      </c>
      <c r="DI341" s="21">
        <v>1.5784118455300192E-13</v>
      </c>
      <c r="DJ341" s="21">
        <v>1.467139554693953E-13</v>
      </c>
      <c r="DK341" s="21">
        <v>1.4948988458026866E-13</v>
      </c>
      <c r="DL341" s="21">
        <v>1.5323769385624027E-13</v>
      </c>
      <c r="DM341" s="21">
        <v>1.3991353477600736E-13</v>
      </c>
      <c r="DN341" s="21">
        <v>1.4723778725975497E-13</v>
      </c>
      <c r="DO341" s="21">
        <v>1.4734888498712512E-13</v>
      </c>
      <c r="DP341" s="21">
        <v>1.3842584072228527E-13</v>
      </c>
      <c r="DQ341" s="21">
        <v>1.5170429207761819E-13</v>
      </c>
      <c r="DR341" s="21">
        <v>1.5630272298849979E-13</v>
      </c>
    </row>
    <row r="342" spans="1:122" x14ac:dyDescent="0.45">
      <c r="A342" s="3" t="s">
        <v>351</v>
      </c>
      <c r="B342" s="4" t="s">
        <v>1177</v>
      </c>
      <c r="C342" s="21">
        <v>1.8794016322499101E-12</v>
      </c>
      <c r="D342" s="21" t="e">
        <f>NA()</f>
        <v>#N/A</v>
      </c>
      <c r="E342" s="3" t="e">
        <f>NA()</f>
        <v>#N/A</v>
      </c>
      <c r="F342" s="21">
        <v>1.8879816277869499E-12</v>
      </c>
      <c r="G342" s="21">
        <v>1.8890312936642E-12</v>
      </c>
      <c r="H342" s="21">
        <v>1.8904778837908202E-12</v>
      </c>
      <c r="I342" s="21">
        <v>1.69436568320223E-12</v>
      </c>
      <c r="J342" s="21">
        <v>1.73254006923345E-12</v>
      </c>
      <c r="K342" s="21">
        <v>1.7669408266704701E-12</v>
      </c>
      <c r="L342" s="21">
        <v>1.7101272314276301E-12</v>
      </c>
      <c r="M342" s="21">
        <v>1.75613184065055E-12</v>
      </c>
      <c r="N342" s="21">
        <v>1.7640807688571299E-12</v>
      </c>
      <c r="O342" s="21">
        <v>1.7003554603279601E-12</v>
      </c>
      <c r="P342" s="21">
        <v>1.8070556471235801E-12</v>
      </c>
      <c r="Q342" s="22">
        <v>1.8443037287682898E-12</v>
      </c>
      <c r="R342" s="23">
        <v>2.590693913392E-12</v>
      </c>
      <c r="S342" s="21" t="e">
        <f>NA()</f>
        <v>#N/A</v>
      </c>
      <c r="T342" s="21" t="e">
        <f>NA()</f>
        <v>#N/A</v>
      </c>
      <c r="U342" s="21">
        <v>2.5861396779501198E-12</v>
      </c>
      <c r="V342" s="21">
        <v>2.5889615126904098E-12</v>
      </c>
      <c r="W342" s="21">
        <v>2.5928504056826501E-12</v>
      </c>
      <c r="X342" s="21">
        <v>2.4997894340438099E-12</v>
      </c>
      <c r="Y342" s="21">
        <v>2.5191890373558401E-12</v>
      </c>
      <c r="Z342" s="21">
        <v>2.5366709438720498E-12</v>
      </c>
      <c r="AA342" s="21">
        <v>2.2670450898928402E-12</v>
      </c>
      <c r="AB342" s="21">
        <v>2.3508226105856001E-12</v>
      </c>
      <c r="AC342" s="21">
        <v>2.3652981492014199E-12</v>
      </c>
      <c r="AD342" s="21">
        <v>2.51305341864114E-12</v>
      </c>
      <c r="AE342" s="21">
        <v>2.5616309265015101E-12</v>
      </c>
      <c r="AF342" s="22">
        <v>2.57858890036472E-12</v>
      </c>
      <c r="AG342" s="23">
        <v>1.00579649548143E-12</v>
      </c>
      <c r="AH342" s="21" t="e">
        <f>NA()</f>
        <v>#N/A</v>
      </c>
      <c r="AI342" s="3" t="e">
        <f>NA()</f>
        <v>#N/A</v>
      </c>
      <c r="AJ342" s="21">
        <v>1.00579649548143E-12</v>
      </c>
      <c r="AK342" s="21">
        <v>1.00579649548143E-12</v>
      </c>
      <c r="AL342" s="21">
        <v>1.00579649548143E-12</v>
      </c>
      <c r="AM342" s="21">
        <v>1.00579649548143E-12</v>
      </c>
      <c r="AN342" s="21">
        <v>1.00579649548143E-12</v>
      </c>
      <c r="AO342" s="21">
        <v>1.00579649548143E-12</v>
      </c>
      <c r="AP342" s="21">
        <v>1.00579649548143E-12</v>
      </c>
      <c r="AQ342" s="21">
        <v>1.00579649548143E-12</v>
      </c>
      <c r="AR342" s="21">
        <v>1.00579649548143E-12</v>
      </c>
      <c r="AS342" s="21">
        <v>1.00579649548143E-12</v>
      </c>
      <c r="AT342" s="21">
        <v>1.00579649548143E-12</v>
      </c>
      <c r="AU342" s="22">
        <v>1.00579649548143E-12</v>
      </c>
      <c r="AV342" s="23">
        <v>8.70822004271131E-14</v>
      </c>
      <c r="AW342" s="21" t="e">
        <f>NA()</f>
        <v>#N/A</v>
      </c>
      <c r="AX342" s="21" t="e">
        <f>NA()</f>
        <v>#N/A</v>
      </c>
      <c r="AY342" s="21">
        <v>1.24538904204964E-13</v>
      </c>
      <c r="AZ342" s="21">
        <v>1.4218471059317701E-13</v>
      </c>
      <c r="BA342" s="21">
        <v>1.6650316263632401E-13</v>
      </c>
      <c r="BB342" s="21">
        <v>8.7149583350104604E-14</v>
      </c>
      <c r="BC342" s="21">
        <v>1.12136426242456E-13</v>
      </c>
      <c r="BD342" s="21">
        <v>1.3464483235822899E-13</v>
      </c>
      <c r="BE342" s="21">
        <v>1.04222092013081E-13</v>
      </c>
      <c r="BF342" s="21">
        <v>1.3243705980106999E-13</v>
      </c>
      <c r="BG342" s="21">
        <v>1.3736206687015899E-13</v>
      </c>
      <c r="BH342" s="21">
        <v>1.7724242851006101E-14</v>
      </c>
      <c r="BI342" s="21">
        <v>1.2793075314433999E-13</v>
      </c>
      <c r="BJ342" s="22">
        <v>1.6652384230903E-13</v>
      </c>
      <c r="BK342" s="21">
        <v>6.6354853176074204E-12</v>
      </c>
      <c r="BL342" s="3" t="e">
        <f>NA()</f>
        <v>#N/A</v>
      </c>
      <c r="BM342" s="3" t="e">
        <f>NA()</f>
        <v>#N/A</v>
      </c>
      <c r="BN342" s="21">
        <v>1.5632082203367499E-11</v>
      </c>
      <c r="BO342" s="21">
        <v>1.7846978004532499E-11</v>
      </c>
      <c r="BP342" s="21">
        <v>2.0899422088764101E-11</v>
      </c>
      <c r="BQ342" s="21">
        <v>1.0938986974511799E-11</v>
      </c>
      <c r="BR342" s="21">
        <v>1.4075327257810101E-11</v>
      </c>
      <c r="BS342" s="21">
        <v>1.6900574973893101E-11</v>
      </c>
      <c r="BT342" s="21">
        <v>1.30819226341842E-11</v>
      </c>
      <c r="BU342" s="21">
        <v>1.66234560902786E-11</v>
      </c>
      <c r="BV342" s="21">
        <v>1.7241641354133699E-11</v>
      </c>
      <c r="BW342" s="21">
        <v>2.22474112011927E-12</v>
      </c>
      <c r="BX342" s="21">
        <v>1.6057825964164399E-11</v>
      </c>
      <c r="BY342" s="22">
        <v>2.0902017794465401E-11</v>
      </c>
      <c r="BZ342" s="23">
        <v>3.4945863918464541E-14</v>
      </c>
      <c r="CA342" s="21" t="e">
        <f>NA()</f>
        <v>#N/A</v>
      </c>
      <c r="CB342" s="21" t="e">
        <f>NA()</f>
        <v>#N/A</v>
      </c>
      <c r="CC342" s="21">
        <v>3.6272650423563921E-14</v>
      </c>
      <c r="CD342" s="21">
        <v>3.6658277889516079E-14</v>
      </c>
      <c r="CE342" s="21">
        <v>3.7189727846007954E-14</v>
      </c>
      <c r="CF342" s="21">
        <v>3.3700329101362664E-14</v>
      </c>
      <c r="CG342" s="21">
        <v>3.4582825104797412E-14</v>
      </c>
      <c r="CH342" s="21">
        <v>3.5377913923174199E-14</v>
      </c>
      <c r="CI342" s="21">
        <v>3.2248174727965679E-14</v>
      </c>
      <c r="CJ342" s="21">
        <v>3.3763314263949782E-14</v>
      </c>
      <c r="CK342" s="21">
        <v>3.4026116428733425E-14</v>
      </c>
      <c r="CL342" s="21">
        <v>3.2439121676969978E-14</v>
      </c>
      <c r="CM342" s="21">
        <v>3.5675913072860843E-14</v>
      </c>
      <c r="CN342" s="22">
        <v>3.6808293490235055E-14</v>
      </c>
      <c r="CO342" s="23">
        <v>3.0713396262673506E-14</v>
      </c>
      <c r="CP342" s="21" t="e">
        <f>NA()</f>
        <v>#N/A</v>
      </c>
      <c r="CQ342" s="21" t="e">
        <f>NA()</f>
        <v>#N/A</v>
      </c>
      <c r="CR342" s="21">
        <v>3.103071890132684E-14</v>
      </c>
      <c r="CS342" s="21">
        <v>3.1476620745791818E-14</v>
      </c>
      <c r="CT342" s="21">
        <v>3.2119393073259955E-14</v>
      </c>
      <c r="CU342" s="21">
        <v>2.8239814461790014E-14</v>
      </c>
      <c r="CV342" s="21">
        <v>2.9195141216667762E-14</v>
      </c>
      <c r="CW342" s="21">
        <v>2.9528880793585527E-14</v>
      </c>
      <c r="CX342" s="21">
        <v>2.606258419767659E-14</v>
      </c>
      <c r="CY342" s="21">
        <v>2.707331850233235E-14</v>
      </c>
      <c r="CZ342" s="21">
        <v>2.7706800640192723E-14</v>
      </c>
      <c r="DA342" s="21">
        <v>2.8499949982895288E-14</v>
      </c>
      <c r="DB342" s="21">
        <v>3.0182000549678459E-14</v>
      </c>
      <c r="DC342" s="22">
        <v>3.1302084743255064E-14</v>
      </c>
      <c r="DD342" s="21">
        <v>4.1183611340223308E-14</v>
      </c>
      <c r="DE342" s="21" t="e">
        <f>NA()</f>
        <v>#N/A</v>
      </c>
      <c r="DF342" s="21" t="e">
        <f>NA()</f>
        <v>#N/A</v>
      </c>
      <c r="DG342" s="21">
        <v>4.3174699604111549E-14</v>
      </c>
      <c r="DH342" s="21">
        <v>4.3406579408077284E-14</v>
      </c>
      <c r="DI342" s="21">
        <v>4.3715185190593583E-14</v>
      </c>
      <c r="DJ342" s="21">
        <v>4.0684145459219468E-14</v>
      </c>
      <c r="DK342" s="21">
        <v>4.1420489177860772E-14</v>
      </c>
      <c r="DL342" s="21">
        <v>4.2414620634611998E-14</v>
      </c>
      <c r="DM342" s="21">
        <v>3.9635101831083707E-14</v>
      </c>
      <c r="DN342" s="21">
        <v>4.1306417426891244E-14</v>
      </c>
      <c r="DO342" s="21">
        <v>4.1331775240493027E-14</v>
      </c>
      <c r="DP342" s="21">
        <v>3.9899123490522476E-14</v>
      </c>
      <c r="DQ342" s="21">
        <v>4.2562366585455204E-14</v>
      </c>
      <c r="DR342" s="21">
        <v>4.3484647222304541E-14</v>
      </c>
    </row>
    <row r="343" spans="1:122" x14ac:dyDescent="0.45">
      <c r="A343" s="3" t="s">
        <v>352</v>
      </c>
      <c r="B343" s="4" t="s">
        <v>1178</v>
      </c>
      <c r="C343" s="21">
        <v>2.4759740106988299E-11</v>
      </c>
      <c r="D343" s="21" t="e">
        <f>NA()</f>
        <v>#N/A</v>
      </c>
      <c r="E343" s="3" t="e">
        <f>NA()</f>
        <v>#N/A</v>
      </c>
      <c r="F343" s="21">
        <v>2.4879027125491599E-11</v>
      </c>
      <c r="G343" s="21">
        <v>2.4893620549506999E-11</v>
      </c>
      <c r="H343" s="21">
        <v>2.4913732380854201E-11</v>
      </c>
      <c r="I343" s="21">
        <v>2.35593255728096E-11</v>
      </c>
      <c r="J343" s="21">
        <v>2.38270291762201E-11</v>
      </c>
      <c r="K343" s="21">
        <v>2.4068269643543101E-11</v>
      </c>
      <c r="L343" s="21">
        <v>2.3243480026201299E-11</v>
      </c>
      <c r="M343" s="21">
        <v>2.3673060446112001E-11</v>
      </c>
      <c r="N343" s="21">
        <v>2.37472857025483E-11</v>
      </c>
      <c r="O343" s="21">
        <v>2.2270474940031901E-11</v>
      </c>
      <c r="P343" s="21">
        <v>2.37539194362028E-11</v>
      </c>
      <c r="Q343" s="22">
        <v>2.4271776652466201E-11</v>
      </c>
      <c r="R343" s="23">
        <v>7.3746834657382293E-12</v>
      </c>
      <c r="S343" s="21" t="e">
        <f>NA()</f>
        <v>#N/A</v>
      </c>
      <c r="T343" s="21" t="e">
        <f>NA()</f>
        <v>#N/A</v>
      </c>
      <c r="U343" s="21">
        <v>7.35754451490685E-12</v>
      </c>
      <c r="V343" s="21">
        <v>7.3681639234739602E-12</v>
      </c>
      <c r="W343" s="21">
        <v>7.3827989915623408E-12</v>
      </c>
      <c r="X343" s="21">
        <v>7.16987329996083E-12</v>
      </c>
      <c r="Y343" s="21">
        <v>7.21656166721446E-12</v>
      </c>
      <c r="Z343" s="21">
        <v>7.2586347786381403E-12</v>
      </c>
      <c r="AA343" s="21">
        <v>6.5693552626930298E-12</v>
      </c>
      <c r="AB343" s="21">
        <v>6.7811100649183001E-12</v>
      </c>
      <c r="AC343" s="21">
        <v>6.8176982187733201E-12</v>
      </c>
      <c r="AD343" s="21">
        <v>7.0920950809909501E-12</v>
      </c>
      <c r="AE343" s="21">
        <v>7.2696057216624697E-12</v>
      </c>
      <c r="AF343" s="22">
        <v>7.3315730999314706E-12</v>
      </c>
      <c r="AG343" s="23">
        <v>2.9159661427302703E-11</v>
      </c>
      <c r="AH343" s="21" t="e">
        <f>NA()</f>
        <v>#N/A</v>
      </c>
      <c r="AI343" s="3" t="e">
        <f>NA()</f>
        <v>#N/A</v>
      </c>
      <c r="AJ343" s="21">
        <v>2.9159661427302703E-11</v>
      </c>
      <c r="AK343" s="21">
        <v>2.9159661427302703E-11</v>
      </c>
      <c r="AL343" s="21">
        <v>2.9159661427302703E-11</v>
      </c>
      <c r="AM343" s="21">
        <v>2.9077902115421402E-11</v>
      </c>
      <c r="AN343" s="21">
        <v>2.9093575100755599E-11</v>
      </c>
      <c r="AO343" s="21">
        <v>2.9107698774319202E-11</v>
      </c>
      <c r="AP343" s="21">
        <v>2.9159661427302703E-11</v>
      </c>
      <c r="AQ343" s="21">
        <v>2.9159661427302703E-11</v>
      </c>
      <c r="AR343" s="21">
        <v>2.9159661427302703E-11</v>
      </c>
      <c r="AS343" s="21">
        <v>2.9159661427302703E-11</v>
      </c>
      <c r="AT343" s="21">
        <v>2.9159661427302703E-11</v>
      </c>
      <c r="AU343" s="22">
        <v>2.9159661427302703E-11</v>
      </c>
      <c r="AV343" s="23">
        <v>1.10480610656551E-12</v>
      </c>
      <c r="AW343" s="21" t="e">
        <f>NA()</f>
        <v>#N/A</v>
      </c>
      <c r="AX343" s="21" t="e">
        <f>NA()</f>
        <v>#N/A</v>
      </c>
      <c r="AY343" s="21">
        <v>1.58001682543361E-12</v>
      </c>
      <c r="AZ343" s="21">
        <v>1.80388800183191E-12</v>
      </c>
      <c r="BA343" s="21">
        <v>2.1124145915105599E-12</v>
      </c>
      <c r="BB343" s="21">
        <v>1.10566098924456E-12</v>
      </c>
      <c r="BC343" s="21">
        <v>1.42266740933805E-12</v>
      </c>
      <c r="BD343" s="21">
        <v>1.7082300662736201E-12</v>
      </c>
      <c r="BE343" s="21">
        <v>1.32225877539072E-12</v>
      </c>
      <c r="BF343" s="21">
        <v>1.6802202021326899E-12</v>
      </c>
      <c r="BG343" s="21">
        <v>1.7427034404766999E-12</v>
      </c>
      <c r="BH343" s="21">
        <v>2.2486629460438799E-13</v>
      </c>
      <c r="BI343" s="21">
        <v>1.6230489881763E-12</v>
      </c>
      <c r="BJ343" s="22">
        <v>2.1126769531479001E-12</v>
      </c>
      <c r="BK343" s="21">
        <v>9.2251302481530702E-11</v>
      </c>
      <c r="BL343" s="3" t="e">
        <f>NA()</f>
        <v>#N/A</v>
      </c>
      <c r="BM343" s="3" t="e">
        <f>NA()</f>
        <v>#N/A</v>
      </c>
      <c r="BN343" s="21">
        <v>2.17328480847123E-10</v>
      </c>
      <c r="BO343" s="21">
        <v>2.4812155968585602E-10</v>
      </c>
      <c r="BP343" s="21">
        <v>2.90558838806223E-10</v>
      </c>
      <c r="BQ343" s="21">
        <v>1.5208168625578E-10</v>
      </c>
      <c r="BR343" s="21">
        <v>1.9568535084257699E-10</v>
      </c>
      <c r="BS343" s="21">
        <v>2.3496398219604002E-10</v>
      </c>
      <c r="BT343" s="21">
        <v>1.81874323308918E-10</v>
      </c>
      <c r="BU343" s="21">
        <v>2.31111275614379E-10</v>
      </c>
      <c r="BV343" s="21">
        <v>2.3970573299554401E-10</v>
      </c>
      <c r="BW343" s="21">
        <v>3.09299555634047E-11</v>
      </c>
      <c r="BX343" s="21">
        <v>2.2324747766151899E-10</v>
      </c>
      <c r="BY343" s="22">
        <v>2.9059492617893901E-10</v>
      </c>
      <c r="BZ343" s="23">
        <v>2.7373362012549741E-13</v>
      </c>
      <c r="CA343" s="21" t="e">
        <f>NA()</f>
        <v>#N/A</v>
      </c>
      <c r="CB343" s="21" t="e">
        <f>NA()</f>
        <v>#N/A</v>
      </c>
      <c r="CC343" s="21">
        <v>2.9237513885023829E-13</v>
      </c>
      <c r="CD343" s="21">
        <v>2.9741995651599267E-13</v>
      </c>
      <c r="CE343" s="21">
        <v>3.0437243880963389E-13</v>
      </c>
      <c r="CF343" s="21">
        <v>2.7276318830284266E-13</v>
      </c>
      <c r="CG343" s="21">
        <v>2.8161700647192483E-13</v>
      </c>
      <c r="CH343" s="21">
        <v>2.8959327550509555E-13</v>
      </c>
      <c r="CI343" s="21">
        <v>2.7094101657909996E-13</v>
      </c>
      <c r="CJ343" s="21">
        <v>2.8292926028161733E-13</v>
      </c>
      <c r="CK343" s="21">
        <v>2.8501443107835053E-13</v>
      </c>
      <c r="CL343" s="21">
        <v>2.4567853189932131E-13</v>
      </c>
      <c r="CM343" s="21">
        <v>2.8611335790550829E-13</v>
      </c>
      <c r="CN343" s="22">
        <v>3.0026221467772542E-13</v>
      </c>
      <c r="CO343" s="23">
        <v>2.3116409882620233E-13</v>
      </c>
      <c r="CP343" s="21" t="e">
        <f>NA()</f>
        <v>#N/A</v>
      </c>
      <c r="CQ343" s="21" t="e">
        <f>NA()</f>
        <v>#N/A</v>
      </c>
      <c r="CR343" s="21">
        <v>2.3479064556521693E-13</v>
      </c>
      <c r="CS343" s="21">
        <v>2.4005931425723989E-13</v>
      </c>
      <c r="CT343" s="21">
        <v>2.4762425772229601E-13</v>
      </c>
      <c r="CU343" s="21">
        <v>2.2122956538323419E-13</v>
      </c>
      <c r="CV343" s="21">
        <v>2.290688185829517E-13</v>
      </c>
      <c r="CW343" s="21">
        <v>2.318066293585063E-13</v>
      </c>
      <c r="CX343" s="21">
        <v>2.1612197633304222E-13</v>
      </c>
      <c r="CY343" s="21">
        <v>2.2274584647974945E-13</v>
      </c>
      <c r="CZ343" s="21">
        <v>2.2689674472894792E-13</v>
      </c>
      <c r="DA343" s="21">
        <v>2.0916622469721842E-13</v>
      </c>
      <c r="DB343" s="21">
        <v>2.2748712388437648E-13</v>
      </c>
      <c r="DC343" s="22">
        <v>2.396870866440481E-13</v>
      </c>
      <c r="DD343" s="21">
        <v>3.3434780483538891E-13</v>
      </c>
      <c r="DE343" s="21" t="e">
        <f>NA()</f>
        <v>#N/A</v>
      </c>
      <c r="DF343" s="21" t="e">
        <f>NA()</f>
        <v>#N/A</v>
      </c>
      <c r="DG343" s="21">
        <v>3.6260846937282917E-13</v>
      </c>
      <c r="DH343" s="21">
        <v>3.6569675602211108E-13</v>
      </c>
      <c r="DI343" s="21">
        <v>3.6982615168373649E-13</v>
      </c>
      <c r="DJ343" s="21">
        <v>3.3837151703194407E-13</v>
      </c>
      <c r="DK343" s="21">
        <v>3.4638369605055861E-13</v>
      </c>
      <c r="DL343" s="21">
        <v>3.5720120583194958E-13</v>
      </c>
      <c r="DM343" s="21">
        <v>3.3747550822267044E-13</v>
      </c>
      <c r="DN343" s="21">
        <v>3.5187688768029582E-13</v>
      </c>
      <c r="DO343" s="21">
        <v>3.5209662012479427E-13</v>
      </c>
      <c r="DP343" s="21">
        <v>3.197741558593134E-13</v>
      </c>
      <c r="DQ343" s="21">
        <v>3.5486375393438231E-13</v>
      </c>
      <c r="DR343" s="21">
        <v>3.6701514515563109E-13</v>
      </c>
    </row>
    <row r="344" spans="1:122" x14ac:dyDescent="0.45">
      <c r="A344" s="3" t="s">
        <v>353</v>
      </c>
      <c r="B344" s="4" t="s">
        <v>1179</v>
      </c>
      <c r="C344" s="21">
        <v>2.22319145860708E-12</v>
      </c>
      <c r="D344" s="21" t="e">
        <f>NA()</f>
        <v>#N/A</v>
      </c>
      <c r="E344" s="3" t="e">
        <f>NA()</f>
        <v>#N/A</v>
      </c>
      <c r="F344" s="21">
        <v>2.2274212181656501E-12</v>
      </c>
      <c r="G344" s="21">
        <v>2.2279386816373299E-12</v>
      </c>
      <c r="H344" s="21">
        <v>2.2286518205182301E-12</v>
      </c>
      <c r="I344" s="21">
        <v>2.0659566768676501E-12</v>
      </c>
      <c r="J344" s="21">
        <v>2.0974308828647202E-12</v>
      </c>
      <c r="K344" s="21">
        <v>2.1257937889542301E-12</v>
      </c>
      <c r="L344" s="21">
        <v>2.1313610720923201E-12</v>
      </c>
      <c r="M344" s="21">
        <v>2.1561431124449298E-12</v>
      </c>
      <c r="N344" s="21">
        <v>2.16042508903169E-12</v>
      </c>
      <c r="O344" s="21">
        <v>2.1089379506402202E-12</v>
      </c>
      <c r="P344" s="21">
        <v>2.1758949724118399E-12</v>
      </c>
      <c r="Q344" s="22">
        <v>2.1992690703261501E-12</v>
      </c>
      <c r="R344" s="23">
        <v>3.1151239162542501E-12</v>
      </c>
      <c r="S344" s="21" t="e">
        <f>NA()</f>
        <v>#N/A</v>
      </c>
      <c r="T344" s="21" t="e">
        <f>NA()</f>
        <v>#N/A</v>
      </c>
      <c r="U344" s="21">
        <v>3.1136442655187299E-12</v>
      </c>
      <c r="V344" s="21">
        <v>3.11456106701094E-12</v>
      </c>
      <c r="W344" s="21">
        <v>3.1158245509589602E-12</v>
      </c>
      <c r="X344" s="21">
        <v>3.0533020095250698E-12</v>
      </c>
      <c r="Y344" s="21">
        <v>3.0657942491517598E-12</v>
      </c>
      <c r="Z344" s="21">
        <v>3.0770516012645502E-12</v>
      </c>
      <c r="AA344" s="21">
        <v>2.8831472450032098E-12</v>
      </c>
      <c r="AB344" s="21">
        <v>2.94218306918787E-12</v>
      </c>
      <c r="AC344" s="21">
        <v>2.9523836020472402E-12</v>
      </c>
      <c r="AD344" s="21">
        <v>2.9956437763324301E-12</v>
      </c>
      <c r="AE344" s="21">
        <v>3.0634949734613899E-12</v>
      </c>
      <c r="AF344" s="22">
        <v>3.0871812200018202E-12</v>
      </c>
      <c r="AG344" s="23">
        <v>2.2358346973293801E-13</v>
      </c>
      <c r="AH344" s="3" t="e">
        <f>NA()</f>
        <v>#N/A</v>
      </c>
      <c r="AI344" s="3" t="e">
        <f>NA()</f>
        <v>#N/A</v>
      </c>
      <c r="AJ344" s="21">
        <v>2.2358346973293801E-13</v>
      </c>
      <c r="AK344" s="21">
        <v>2.2358346973293801E-13</v>
      </c>
      <c r="AL344" s="21">
        <v>2.2358346973293801E-13</v>
      </c>
      <c r="AM344" s="21">
        <v>2.0919369995213099E-13</v>
      </c>
      <c r="AN344" s="21">
        <v>2.1195217046207099E-13</v>
      </c>
      <c r="AO344" s="21">
        <v>2.14437959620067E-13</v>
      </c>
      <c r="AP344" s="21">
        <v>2.2358346973293801E-13</v>
      </c>
      <c r="AQ344" s="21">
        <v>2.2358346973293801E-13</v>
      </c>
      <c r="AR344" s="21">
        <v>2.2358346973293801E-13</v>
      </c>
      <c r="AS344" s="21">
        <v>2.2358346973293801E-13</v>
      </c>
      <c r="AT344" s="21">
        <v>2.2358346973293801E-13</v>
      </c>
      <c r="AU344" s="22">
        <v>2.2358346973293801E-13</v>
      </c>
      <c r="AV344" s="23">
        <v>0</v>
      </c>
      <c r="AW344" s="21" t="e">
        <f>NA()</f>
        <v>#N/A</v>
      </c>
      <c r="AX344" s="21" t="e">
        <f>NA()</f>
        <v>#N/A</v>
      </c>
      <c r="AY344" s="21">
        <v>0</v>
      </c>
      <c r="AZ344" s="21">
        <v>0</v>
      </c>
      <c r="BA344" s="3">
        <v>0</v>
      </c>
      <c r="BB344" s="3">
        <v>0</v>
      </c>
      <c r="BC344" s="3">
        <v>0</v>
      </c>
      <c r="BD344" s="3">
        <v>0</v>
      </c>
      <c r="BE344" s="3">
        <v>0</v>
      </c>
      <c r="BF344" s="3">
        <v>0</v>
      </c>
      <c r="BG344" s="3">
        <v>0</v>
      </c>
      <c r="BH344" s="3">
        <v>0</v>
      </c>
      <c r="BI344" s="3">
        <v>0</v>
      </c>
      <c r="BJ344" s="4">
        <v>0</v>
      </c>
      <c r="BK344" s="21">
        <v>1.0332937816093599E-11</v>
      </c>
      <c r="BL344" s="3" t="e">
        <f>NA()</f>
        <v>#N/A</v>
      </c>
      <c r="BM344" s="3" t="e">
        <f>NA()</f>
        <v>#N/A</v>
      </c>
      <c r="BN344" s="21">
        <v>2.4342655527373101E-11</v>
      </c>
      <c r="BO344" s="21">
        <v>2.7791744702785002E-11</v>
      </c>
      <c r="BP344" s="21">
        <v>3.25450842702426E-11</v>
      </c>
      <c r="BQ344" s="21">
        <v>1.7034454417185499E-11</v>
      </c>
      <c r="BR344" s="21">
        <v>2.1918439169805899E-11</v>
      </c>
      <c r="BS344" s="21">
        <v>2.6317983071723802E-11</v>
      </c>
      <c r="BT344" s="21">
        <v>2.0371485524243799E-11</v>
      </c>
      <c r="BU344" s="21">
        <v>2.5886446860731699E-11</v>
      </c>
      <c r="BV344" s="21">
        <v>2.6849099867180401E-11</v>
      </c>
      <c r="BW344" s="21">
        <v>3.4644205436035301E-12</v>
      </c>
      <c r="BX344" s="21">
        <v>2.5005633982653599E-11</v>
      </c>
      <c r="BY344" s="22">
        <v>3.2549126365781502E-11</v>
      </c>
      <c r="BZ344" s="23">
        <v>3.9847079050740825E-14</v>
      </c>
      <c r="CA344" s="21" t="e">
        <f>NA()</f>
        <v>#N/A</v>
      </c>
      <c r="CB344" s="21" t="e">
        <f>NA()</f>
        <v>#N/A</v>
      </c>
      <c r="CC344" s="21">
        <v>4.1676755841729533E-14</v>
      </c>
      <c r="CD344" s="21">
        <v>4.213458163670669E-14</v>
      </c>
      <c r="CE344" s="21">
        <v>4.2765531245601014E-14</v>
      </c>
      <c r="CF344" s="21">
        <v>3.9281442112291709E-14</v>
      </c>
      <c r="CG344" s="21">
        <v>4.0202935106632257E-14</v>
      </c>
      <c r="CH344" s="21">
        <v>4.1033122640466055E-14</v>
      </c>
      <c r="CI344" s="21">
        <v>3.873804245649192E-14</v>
      </c>
      <c r="CJ344" s="21">
        <v>4.0075195439035114E-14</v>
      </c>
      <c r="CK344" s="21">
        <v>4.0307500506262514E-14</v>
      </c>
      <c r="CL344" s="21">
        <v>3.7328267942865089E-14</v>
      </c>
      <c r="CM344" s="21">
        <v>4.1058918052632228E-14</v>
      </c>
      <c r="CN344" s="22">
        <v>4.2364322120883158E-14</v>
      </c>
      <c r="CO344" s="23">
        <v>3.5095706315038929E-14</v>
      </c>
      <c r="CP344" s="21" t="e">
        <f>NA()</f>
        <v>#N/A</v>
      </c>
      <c r="CQ344" s="21" t="e">
        <f>NA()</f>
        <v>#N/A</v>
      </c>
      <c r="CR344" s="21">
        <v>3.5598154066679628E-14</v>
      </c>
      <c r="CS344" s="21">
        <v>3.6147508040216681E-14</v>
      </c>
      <c r="CT344" s="21">
        <v>3.6935379402333807E-14</v>
      </c>
      <c r="CU344" s="21">
        <v>3.3310285121333425E-14</v>
      </c>
      <c r="CV344" s="21">
        <v>3.4275041466501526E-14</v>
      </c>
      <c r="CW344" s="21">
        <v>3.4612017809987686E-14</v>
      </c>
      <c r="CX344" s="21">
        <v>3.225304071418902E-14</v>
      </c>
      <c r="CY344" s="21">
        <v>3.3124338267096271E-14</v>
      </c>
      <c r="CZ344" s="21">
        <v>3.3670378613516284E-14</v>
      </c>
      <c r="DA344" s="21">
        <v>3.2844518403561325E-14</v>
      </c>
      <c r="DB344" s="21">
        <v>3.4774990921315862E-14</v>
      </c>
      <c r="DC344" s="22">
        <v>3.6060500585563534E-14</v>
      </c>
      <c r="DD344" s="21">
        <v>4.7248573723404369E-14</v>
      </c>
      <c r="DE344" s="21" t="e">
        <f>NA()</f>
        <v>#N/A</v>
      </c>
      <c r="DF344" s="21" t="e">
        <f>NA()</f>
        <v>#N/A</v>
      </c>
      <c r="DG344" s="21">
        <v>4.9777680100101569E-14</v>
      </c>
      <c r="DH344" s="21">
        <v>5.004308754261172E-14</v>
      </c>
      <c r="DI344" s="21">
        <v>5.0398456443333397E-14</v>
      </c>
      <c r="DJ344" s="21">
        <v>4.7264721991561947E-14</v>
      </c>
      <c r="DK344" s="21">
        <v>4.8042168870304373E-14</v>
      </c>
      <c r="DL344" s="21">
        <v>4.909181150049971E-14</v>
      </c>
      <c r="DM344" s="21">
        <v>4.6922354062394773E-14</v>
      </c>
      <c r="DN344" s="21">
        <v>4.8411666251355724E-14</v>
      </c>
      <c r="DO344" s="21">
        <v>4.8434338775556176E-14</v>
      </c>
      <c r="DP344" s="21">
        <v>4.6025367691133606E-14</v>
      </c>
      <c r="DQ344" s="21">
        <v>4.9086740978743009E-14</v>
      </c>
      <c r="DR344" s="21">
        <v>5.0146882488089566E-14</v>
      </c>
    </row>
    <row r="345" spans="1:122" x14ac:dyDescent="0.45">
      <c r="A345" s="3" t="s">
        <v>354</v>
      </c>
      <c r="B345" s="4" t="s">
        <v>1180</v>
      </c>
      <c r="C345" s="21">
        <v>7.0491716100256304E-13</v>
      </c>
      <c r="D345" s="21" t="e">
        <f>NA()</f>
        <v>#N/A</v>
      </c>
      <c r="E345" s="3" t="e">
        <f>NA()</f>
        <v>#N/A</v>
      </c>
      <c r="F345" s="21" t="e">
        <f>NA()</f>
        <v>#N/A</v>
      </c>
      <c r="G345" s="21" t="e">
        <f>NA()</f>
        <v>#N/A</v>
      </c>
      <c r="H345" s="21" t="e">
        <f>NA()</f>
        <v>#N/A</v>
      </c>
      <c r="I345" s="21">
        <v>6.4576363055188495E-13</v>
      </c>
      <c r="J345" s="21">
        <v>6.5805060623007997E-13</v>
      </c>
      <c r="K345" s="21">
        <v>6.6912298522248399E-13</v>
      </c>
      <c r="L345" s="21">
        <v>6.5774160376049201E-13</v>
      </c>
      <c r="M345" s="21">
        <v>6.7081659794423102E-13</v>
      </c>
      <c r="N345" s="21">
        <v>6.7307576701062696E-13</v>
      </c>
      <c r="O345" s="21">
        <v>6.5214968775977604E-13</v>
      </c>
      <c r="P345" s="21">
        <v>6.8402989269777598E-13</v>
      </c>
      <c r="Q345" s="22">
        <v>6.9515898733239996E-13</v>
      </c>
      <c r="R345" s="23">
        <v>1.6040162866573901E-12</v>
      </c>
      <c r="S345" s="21" t="e">
        <f>NA()</f>
        <v>#N/A</v>
      </c>
      <c r="T345" s="21" t="e">
        <f>NA()</f>
        <v>#N/A</v>
      </c>
      <c r="U345" s="21" t="e">
        <f>NA()</f>
        <v>#N/A</v>
      </c>
      <c r="V345" s="21" t="e">
        <f>NA()</f>
        <v>#N/A</v>
      </c>
      <c r="W345" s="21" t="e">
        <f>NA()</f>
        <v>#N/A</v>
      </c>
      <c r="X345" s="21">
        <v>1.5588371493090699E-12</v>
      </c>
      <c r="Y345" s="21">
        <v>1.5681136565464E-12</v>
      </c>
      <c r="Z345" s="21">
        <v>1.5764731590429899E-12</v>
      </c>
      <c r="AA345" s="21">
        <v>1.4268358453924699E-12</v>
      </c>
      <c r="AB345" s="21">
        <v>1.4720915695032301E-12</v>
      </c>
      <c r="AC345" s="21">
        <v>1.47991110124081E-12</v>
      </c>
      <c r="AD345" s="21">
        <v>1.5308668449448401E-12</v>
      </c>
      <c r="AE345" s="21">
        <v>1.5730508384511401E-12</v>
      </c>
      <c r="AF345" s="22">
        <v>1.58777689359134E-12</v>
      </c>
      <c r="AG345" s="23">
        <v>1.88796159171416E-13</v>
      </c>
      <c r="AH345" s="3" t="e">
        <f>NA()</f>
        <v>#N/A</v>
      </c>
      <c r="AI345" s="3" t="e">
        <f>NA()</f>
        <v>#N/A</v>
      </c>
      <c r="AJ345" s="3" t="e">
        <f>NA()</f>
        <v>#N/A</v>
      </c>
      <c r="AK345" s="3" t="e">
        <f>NA()</f>
        <v>#N/A</v>
      </c>
      <c r="AL345" s="3" t="e">
        <f>NA()</f>
        <v>#N/A</v>
      </c>
      <c r="AM345" s="21">
        <v>1.88796159171416E-13</v>
      </c>
      <c r="AN345" s="21">
        <v>1.88796159171416E-13</v>
      </c>
      <c r="AO345" s="21">
        <v>1.88796159171416E-13</v>
      </c>
      <c r="AP345" s="21">
        <v>1.88796159171416E-13</v>
      </c>
      <c r="AQ345" s="21">
        <v>1.88796159171416E-13</v>
      </c>
      <c r="AR345" s="21">
        <v>1.88796159171416E-13</v>
      </c>
      <c r="AS345" s="21">
        <v>1.88796159171416E-13</v>
      </c>
      <c r="AT345" s="21">
        <v>1.88796159171416E-13</v>
      </c>
      <c r="AU345" s="22">
        <v>1.88796159171416E-13</v>
      </c>
      <c r="AV345" s="23">
        <v>0</v>
      </c>
      <c r="AW345" s="21" t="e">
        <f>NA()</f>
        <v>#N/A</v>
      </c>
      <c r="AX345" s="21" t="e">
        <f>NA()</f>
        <v>#N/A</v>
      </c>
      <c r="AY345" s="21" t="e">
        <f>NA()</f>
        <v>#N/A</v>
      </c>
      <c r="AZ345" s="21" t="e">
        <f>NA()</f>
        <v>#N/A</v>
      </c>
      <c r="BA345" s="3" t="e">
        <f>NA()</f>
        <v>#N/A</v>
      </c>
      <c r="BB345" s="3">
        <v>0</v>
      </c>
      <c r="BC345" s="3">
        <v>0</v>
      </c>
      <c r="BD345" s="3">
        <v>0</v>
      </c>
      <c r="BE345" s="3">
        <v>0</v>
      </c>
      <c r="BF345" s="3">
        <v>0</v>
      </c>
      <c r="BG345" s="3">
        <v>0</v>
      </c>
      <c r="BH345" s="3">
        <v>0</v>
      </c>
      <c r="BI345" s="3">
        <v>0</v>
      </c>
      <c r="BJ345" s="4">
        <v>0</v>
      </c>
      <c r="BK345" s="21">
        <v>3.4150431630074003E-11</v>
      </c>
      <c r="BL345" s="3" t="e">
        <f>NA()</f>
        <v>#N/A</v>
      </c>
      <c r="BM345" s="3" t="e">
        <f>NA()</f>
        <v>#N/A</v>
      </c>
      <c r="BN345" s="3" t="e">
        <f>NA()</f>
        <v>#N/A</v>
      </c>
      <c r="BO345" s="3" t="e">
        <f>NA()</f>
        <v>#N/A</v>
      </c>
      <c r="BP345" s="3" t="e">
        <f>NA()</f>
        <v>#N/A</v>
      </c>
      <c r="BQ345" s="21">
        <v>5.6298990788820597E-11</v>
      </c>
      <c r="BR345" s="21">
        <v>7.2440594497778401E-11</v>
      </c>
      <c r="BS345" s="21">
        <v>8.6981117812643105E-11</v>
      </c>
      <c r="BT345" s="21">
        <v>6.7327901897869398E-11</v>
      </c>
      <c r="BU345" s="21">
        <v>8.5554887622190201E-11</v>
      </c>
      <c r="BV345" s="21">
        <v>8.8736462530054799E-11</v>
      </c>
      <c r="BW345" s="21">
        <v>1.1449934086304701E-11</v>
      </c>
      <c r="BX345" s="21">
        <v>8.2643794910023906E-11</v>
      </c>
      <c r="BY345" s="22">
        <v>1.07575089907344E-10</v>
      </c>
      <c r="BZ345" s="23">
        <v>2.1860840037816999E-14</v>
      </c>
      <c r="CA345" s="21" t="e">
        <f>NA()</f>
        <v>#N/A</v>
      </c>
      <c r="CB345" s="21" t="e">
        <f>NA()</f>
        <v>#N/A</v>
      </c>
      <c r="CC345" s="21" t="e">
        <f>NA()</f>
        <v>#N/A</v>
      </c>
      <c r="CD345" s="21" t="e">
        <f>NA()</f>
        <v>#N/A</v>
      </c>
      <c r="CE345" s="21" t="e">
        <f>NA()</f>
        <v>#N/A</v>
      </c>
      <c r="CF345" s="21">
        <v>2.4026402266312491E-14</v>
      </c>
      <c r="CG345" s="21">
        <v>2.62663222950649E-14</v>
      </c>
      <c r="CH345" s="21">
        <v>2.828411466124772E-14</v>
      </c>
      <c r="CI345" s="21">
        <v>2.4455242384150559E-14</v>
      </c>
      <c r="CJ345" s="21">
        <v>2.7262090389066566E-14</v>
      </c>
      <c r="CK345" s="21">
        <v>2.7751251985876635E-14</v>
      </c>
      <c r="CL345" s="21">
        <v>1.801862149158518E-14</v>
      </c>
      <c r="CM345" s="21">
        <v>2.7779653642784233E-14</v>
      </c>
      <c r="CN345" s="22">
        <v>3.1197280694763878E-14</v>
      </c>
      <c r="CO345" s="23">
        <v>1.5871142964736143E-14</v>
      </c>
      <c r="CP345" s="21" t="e">
        <f>NA()</f>
        <v>#N/A</v>
      </c>
      <c r="CQ345" s="21" t="e">
        <f>NA()</f>
        <v>#N/A</v>
      </c>
      <c r="CR345" s="21" t="e">
        <f>NA()</f>
        <v>#N/A</v>
      </c>
      <c r="CS345" s="21" t="e">
        <f>NA()</f>
        <v>#N/A</v>
      </c>
      <c r="CT345" s="21" t="e">
        <f>NA()</f>
        <v>#N/A</v>
      </c>
      <c r="CU345" s="21">
        <v>1.6950535205017788E-14</v>
      </c>
      <c r="CV345" s="21">
        <v>1.9042370772259592E-14</v>
      </c>
      <c r="CW345" s="21">
        <v>1.97726502337902E-14</v>
      </c>
      <c r="CX345" s="21">
        <v>1.6930911513601136E-14</v>
      </c>
      <c r="CY345" s="21">
        <v>1.8522548691592568E-14</v>
      </c>
      <c r="CZ345" s="21">
        <v>1.9519762539983516E-14</v>
      </c>
      <c r="DA345" s="21">
        <v>1.4662273882051529E-14</v>
      </c>
      <c r="DB345" s="21">
        <v>1.9254763605962925E-14</v>
      </c>
      <c r="DC345" s="22">
        <v>2.2312924653797346E-14</v>
      </c>
      <c r="DD345" s="21">
        <v>3.0134173993120262E-14</v>
      </c>
      <c r="DE345" s="21" t="e">
        <f>NA()</f>
        <v>#N/A</v>
      </c>
      <c r="DF345" s="21" t="e">
        <f>NA()</f>
        <v>#N/A</v>
      </c>
      <c r="DG345" s="21" t="e">
        <f>NA()</f>
        <v>#N/A</v>
      </c>
      <c r="DH345" s="21" t="e">
        <f>NA()</f>
        <v>#N/A</v>
      </c>
      <c r="DI345" s="21" t="e">
        <f>NA()</f>
        <v>#N/A</v>
      </c>
      <c r="DJ345" s="21">
        <v>3.2663596607751801E-14</v>
      </c>
      <c r="DK345" s="21">
        <v>3.4654252445408084E-14</v>
      </c>
      <c r="DL345" s="21">
        <v>3.7341953578664162E-14</v>
      </c>
      <c r="DM345" s="21">
        <v>3.3067626967873453E-14</v>
      </c>
      <c r="DN345" s="21">
        <v>3.6420218855108544E-14</v>
      </c>
      <c r="DO345" s="21">
        <v>3.6471529908892167E-14</v>
      </c>
      <c r="DP345" s="21">
        <v>2.8609249878750186E-14</v>
      </c>
      <c r="DQ345" s="21">
        <v>3.6983240371346124E-14</v>
      </c>
      <c r="DR345" s="21">
        <v>3.988303112822419E-14</v>
      </c>
    </row>
    <row r="346" spans="1:122" x14ac:dyDescent="0.45">
      <c r="A346" s="3" t="s">
        <v>355</v>
      </c>
      <c r="B346" s="4" t="s">
        <v>1181</v>
      </c>
      <c r="C346" s="21">
        <v>1.71626120485264E-12</v>
      </c>
      <c r="D346" s="21" t="e">
        <f>NA()</f>
        <v>#N/A</v>
      </c>
      <c r="E346" s="3" t="e">
        <f>NA()</f>
        <v>#N/A</v>
      </c>
      <c r="F346" s="21">
        <v>1.72218286600259E-12</v>
      </c>
      <c r="G346" s="21">
        <v>1.7229073145898799E-12</v>
      </c>
      <c r="H346" s="21">
        <v>1.72390570864681E-12</v>
      </c>
      <c r="I346" s="21">
        <v>1.57341828106122E-12</v>
      </c>
      <c r="J346" s="21">
        <v>1.6026667462413901E-12</v>
      </c>
      <c r="K346" s="21">
        <v>1.62902393127234E-12</v>
      </c>
      <c r="L346" s="21">
        <v>1.58769871219096E-12</v>
      </c>
      <c r="M346" s="21">
        <v>1.62239355560711E-12</v>
      </c>
      <c r="N346" s="21">
        <v>1.62838832056898E-12</v>
      </c>
      <c r="O346" s="21">
        <v>1.6029170652182699E-12</v>
      </c>
      <c r="P346" s="21">
        <v>1.67090807977138E-12</v>
      </c>
      <c r="Q346" s="22">
        <v>1.6946431353250501E-12</v>
      </c>
      <c r="R346" s="23">
        <v>2.9717530258809202E-12</v>
      </c>
      <c r="S346" s="21" t="e">
        <f>NA()</f>
        <v>#N/A</v>
      </c>
      <c r="T346" s="21" t="e">
        <f>NA()</f>
        <v>#N/A</v>
      </c>
      <c r="U346" s="21">
        <v>2.9653697835919801E-12</v>
      </c>
      <c r="V346" s="21">
        <v>2.9693248832078201E-12</v>
      </c>
      <c r="W346" s="21">
        <v>2.97477557773647E-12</v>
      </c>
      <c r="X346" s="21">
        <v>2.8704480772992001E-12</v>
      </c>
      <c r="Y346" s="21">
        <v>2.89263399250795E-12</v>
      </c>
      <c r="Z346" s="21">
        <v>2.9126267773818101E-12</v>
      </c>
      <c r="AA346" s="21">
        <v>2.56997281219351E-12</v>
      </c>
      <c r="AB346" s="21">
        <v>2.6743886397149602E-12</v>
      </c>
      <c r="AC346" s="21">
        <v>2.6924301779568599E-12</v>
      </c>
      <c r="AD346" s="21">
        <v>2.8710700594258598E-12</v>
      </c>
      <c r="AE346" s="21">
        <v>2.9346607439185301E-12</v>
      </c>
      <c r="AF346" s="22">
        <v>2.95685968357327E-12</v>
      </c>
      <c r="AG346" s="23">
        <v>3.3787152930977202E-13</v>
      </c>
      <c r="AH346" s="21" t="e">
        <f>NA()</f>
        <v>#N/A</v>
      </c>
      <c r="AI346" s="3" t="e">
        <f>NA()</f>
        <v>#N/A</v>
      </c>
      <c r="AJ346" s="21">
        <v>3.3787152930977202E-13</v>
      </c>
      <c r="AK346" s="21">
        <v>3.3787152930977202E-13</v>
      </c>
      <c r="AL346" s="21">
        <v>3.3787152930977202E-13</v>
      </c>
      <c r="AM346" s="21">
        <v>3.3274031767309201E-13</v>
      </c>
      <c r="AN346" s="21">
        <v>3.3372395370032802E-13</v>
      </c>
      <c r="AO346" s="21">
        <v>3.34610354973464E-13</v>
      </c>
      <c r="AP346" s="21">
        <v>3.3787152930977202E-13</v>
      </c>
      <c r="AQ346" s="21">
        <v>3.3787152930977202E-13</v>
      </c>
      <c r="AR346" s="21">
        <v>3.3787152930977202E-13</v>
      </c>
      <c r="AS346" s="21">
        <v>3.3787152930977202E-13</v>
      </c>
      <c r="AT346" s="21">
        <v>3.3787152930977202E-13</v>
      </c>
      <c r="AU346" s="22">
        <v>3.3787152930977202E-13</v>
      </c>
      <c r="AV346" s="23">
        <v>1.6769581511615999E-13</v>
      </c>
      <c r="AW346" s="21" t="e">
        <f>NA()</f>
        <v>#N/A</v>
      </c>
      <c r="AX346" s="21" t="e">
        <f>NA()</f>
        <v>#N/A</v>
      </c>
      <c r="AY346" s="21">
        <v>2.3982688714675901E-13</v>
      </c>
      <c r="AZ346" s="21">
        <v>2.73807745130821E-13</v>
      </c>
      <c r="BA346" s="21">
        <v>3.2063824111894399E-13</v>
      </c>
      <c r="BB346" s="21">
        <v>1.6782557566585401E-13</v>
      </c>
      <c r="BC346" s="21">
        <v>2.1594320435989901E-13</v>
      </c>
      <c r="BD346" s="21">
        <v>2.5928806119673801E-13</v>
      </c>
      <c r="BE346" s="21">
        <v>2.0070242354375901E-13</v>
      </c>
      <c r="BF346" s="21">
        <v>2.5503651246751402E-13</v>
      </c>
      <c r="BG346" s="21">
        <v>2.6452069030010201E-13</v>
      </c>
      <c r="BH346" s="21">
        <v>3.4131904541204297E-14</v>
      </c>
      <c r="BI346" s="21">
        <v>2.4635863381657099E-13</v>
      </c>
      <c r="BJ346" s="22">
        <v>3.2067806434979698E-13</v>
      </c>
      <c r="BK346" s="21">
        <v>2.5680164083930301E-11</v>
      </c>
      <c r="BL346" s="3" t="e">
        <f>NA()</f>
        <v>#N/A</v>
      </c>
      <c r="BM346" s="3" t="e">
        <f>NA()</f>
        <v>#N/A</v>
      </c>
      <c r="BN346" s="21">
        <v>6.0498127377472701E-11</v>
      </c>
      <c r="BO346" s="21">
        <v>6.9070053149321596E-11</v>
      </c>
      <c r="BP346" s="21">
        <v>8.0883396286723695E-11</v>
      </c>
      <c r="BQ346" s="21">
        <v>4.2335257629464298E-11</v>
      </c>
      <c r="BR346" s="21">
        <v>5.4473289626072299E-11</v>
      </c>
      <c r="BS346" s="21">
        <v>6.5407354197692801E-11</v>
      </c>
      <c r="BT346" s="21">
        <v>5.0628688588563397E-11</v>
      </c>
      <c r="BU346" s="21">
        <v>6.4334869208073198E-11</v>
      </c>
      <c r="BV346" s="21">
        <v>6.6727324055036997E-11</v>
      </c>
      <c r="BW346" s="21">
        <v>8.6100283964654606E-12</v>
      </c>
      <c r="BX346" s="21">
        <v>6.2145809364796399E-11</v>
      </c>
      <c r="BY346" s="22">
        <v>8.0893441994781603E-11</v>
      </c>
      <c r="BZ346" s="23">
        <v>3.8627132379345823E-14</v>
      </c>
      <c r="CA346" s="21" t="e">
        <f>NA()</f>
        <v>#N/A</v>
      </c>
      <c r="CB346" s="21" t="e">
        <f>NA()</f>
        <v>#N/A</v>
      </c>
      <c r="CC346" s="21">
        <v>4.3409553412422514E-14</v>
      </c>
      <c r="CD346" s="21">
        <v>4.4691336972607615E-14</v>
      </c>
      <c r="CE346" s="21">
        <v>4.6457818557653145E-14</v>
      </c>
      <c r="CF346" s="21">
        <v>3.9133235591659851E-14</v>
      </c>
      <c r="CG346" s="21">
        <v>4.1247348085972313E-14</v>
      </c>
      <c r="CH346" s="21">
        <v>4.3151880652312175E-14</v>
      </c>
      <c r="CI346" s="21">
        <v>3.7992702932680677E-14</v>
      </c>
      <c r="CJ346" s="21">
        <v>4.1031292432158562E-14</v>
      </c>
      <c r="CK346" s="21">
        <v>4.1559836648256312E-14</v>
      </c>
      <c r="CL346" s="21">
        <v>3.4417614281719888E-14</v>
      </c>
      <c r="CM346" s="21">
        <v>4.3104284045887603E-14</v>
      </c>
      <c r="CN346" s="22">
        <v>4.6145262249440266E-14</v>
      </c>
      <c r="CO346" s="23">
        <v>3.1666375996085339E-14</v>
      </c>
      <c r="CP346" s="21" t="e">
        <f>NA()</f>
        <v>#N/A</v>
      </c>
      <c r="CQ346" s="21" t="e">
        <f>NA()</f>
        <v>#N/A</v>
      </c>
      <c r="CR346" s="21">
        <v>3.2677934978943843E-14</v>
      </c>
      <c r="CS346" s="21">
        <v>3.4308578330904908E-14</v>
      </c>
      <c r="CT346" s="21">
        <v>3.6647063686950892E-14</v>
      </c>
      <c r="CU346" s="21">
        <v>3.0575354843688181E-14</v>
      </c>
      <c r="CV346" s="21">
        <v>3.2630852058676219E-14</v>
      </c>
      <c r="CW346" s="21">
        <v>3.3348599138736385E-14</v>
      </c>
      <c r="CX346" s="21">
        <v>2.8505968195323074E-14</v>
      </c>
      <c r="CY346" s="21">
        <v>3.0338316901579214E-14</v>
      </c>
      <c r="CZ346" s="21">
        <v>3.1486521251395792E-14</v>
      </c>
      <c r="DA346" s="21">
        <v>2.9485399505827051E-14</v>
      </c>
      <c r="DB346" s="21">
        <v>3.3629443199348991E-14</v>
      </c>
      <c r="DC346" s="22">
        <v>3.6388981095837667E-14</v>
      </c>
      <c r="DD346" s="21">
        <v>4.8467421365903215E-14</v>
      </c>
      <c r="DE346" s="21" t="e">
        <f>NA()</f>
        <v>#N/A</v>
      </c>
      <c r="DF346" s="21" t="e">
        <f>NA()</f>
        <v>#N/A</v>
      </c>
      <c r="DG346" s="21">
        <v>5.5312474676601167E-14</v>
      </c>
      <c r="DH346" s="21">
        <v>5.6058204346538055E-14</v>
      </c>
      <c r="DI346" s="21">
        <v>5.7055737567131305E-14</v>
      </c>
      <c r="DJ346" s="21">
        <v>4.981873793111085E-14</v>
      </c>
      <c r="DK346" s="21">
        <v>5.1680719854194262E-14</v>
      </c>
      <c r="DL346" s="21">
        <v>5.4194658708896916E-14</v>
      </c>
      <c r="DM346" s="21">
        <v>4.9047868054887233E-14</v>
      </c>
      <c r="DN346" s="21">
        <v>5.2597039653439313E-14</v>
      </c>
      <c r="DO346" s="21">
        <v>5.2651179835668469E-14</v>
      </c>
      <c r="DP346" s="21">
        <v>4.6630153019597997E-14</v>
      </c>
      <c r="DQ346" s="21">
        <v>5.4095999522196251E-14</v>
      </c>
      <c r="DR346" s="21">
        <v>5.668133241919636E-14</v>
      </c>
    </row>
    <row r="347" spans="1:122" x14ac:dyDescent="0.45">
      <c r="A347" s="3" t="s">
        <v>356</v>
      </c>
      <c r="B347" s="4" t="s">
        <v>1182</v>
      </c>
      <c r="C347" s="21">
        <v>2.0960301539745099E-12</v>
      </c>
      <c r="D347" s="21" t="e">
        <f>NA()</f>
        <v>#N/A</v>
      </c>
      <c r="E347" s="3" t="e">
        <f>NA()</f>
        <v>#N/A</v>
      </c>
      <c r="F347" s="21">
        <v>2.10891490100534E-12</v>
      </c>
      <c r="G347" s="21">
        <v>2.1104912047734401E-12</v>
      </c>
      <c r="H347" s="21">
        <v>2.1126635774464E-12</v>
      </c>
      <c r="I347" s="21">
        <v>1.9403524548242398E-12</v>
      </c>
      <c r="J347" s="21">
        <v>1.9742554202181399E-12</v>
      </c>
      <c r="K347" s="21">
        <v>2.0048069970779898E-12</v>
      </c>
      <c r="L347" s="21">
        <v>1.64766094292726E-12</v>
      </c>
      <c r="M347" s="21">
        <v>1.7654581209606199E-12</v>
      </c>
      <c r="N347" s="21">
        <v>1.7858117621922701E-12</v>
      </c>
      <c r="O347" s="21">
        <v>1.6453063739950601E-12</v>
      </c>
      <c r="P347" s="21">
        <v>1.9059962101220601E-12</v>
      </c>
      <c r="Q347" s="22">
        <v>1.9970007021629501E-12</v>
      </c>
      <c r="R347" s="23">
        <v>4.7161691008859803E-12</v>
      </c>
      <c r="S347" s="21" t="e">
        <f>NA()</f>
        <v>#N/A</v>
      </c>
      <c r="T347" s="21" t="e">
        <f>NA()</f>
        <v>#N/A</v>
      </c>
      <c r="U347" s="21">
        <v>4.6962762553277198E-12</v>
      </c>
      <c r="V347" s="21">
        <v>4.7086019954867296E-12</v>
      </c>
      <c r="W347" s="21">
        <v>4.7255886332384199E-12</v>
      </c>
      <c r="X347" s="21">
        <v>4.5052791015436097E-12</v>
      </c>
      <c r="Y347" s="21">
        <v>4.5543263177759396E-12</v>
      </c>
      <c r="Z347" s="21">
        <v>4.5985251003624899E-12</v>
      </c>
      <c r="AA347" s="21">
        <v>3.95583675599894E-12</v>
      </c>
      <c r="AB347" s="21">
        <v>4.1578650638360097E-12</v>
      </c>
      <c r="AC347" s="21">
        <v>4.1927726207486899E-12</v>
      </c>
      <c r="AD347" s="21">
        <v>4.3596269368060002E-12</v>
      </c>
      <c r="AE347" s="21">
        <v>4.5814302509992103E-12</v>
      </c>
      <c r="AF347" s="22">
        <v>4.6588598057567797E-12</v>
      </c>
      <c r="AG347" s="23">
        <v>4.6252376165182702E-12</v>
      </c>
      <c r="AH347" s="21" t="e">
        <f>NA()</f>
        <v>#N/A</v>
      </c>
      <c r="AI347" s="3" t="e">
        <f>NA()</f>
        <v>#N/A</v>
      </c>
      <c r="AJ347" s="21">
        <v>4.6252376165182702E-12</v>
      </c>
      <c r="AK347" s="21">
        <v>4.6252376165182702E-12</v>
      </c>
      <c r="AL347" s="21">
        <v>4.6252376165182702E-12</v>
      </c>
      <c r="AM347" s="21">
        <v>4.6106291510261697E-12</v>
      </c>
      <c r="AN347" s="21">
        <v>4.61342954476903E-12</v>
      </c>
      <c r="AO347" s="21">
        <v>4.6159531129489504E-12</v>
      </c>
      <c r="AP347" s="21">
        <v>4.5879904592114603E-12</v>
      </c>
      <c r="AQ347" s="21">
        <v>4.5973347683924797E-12</v>
      </c>
      <c r="AR347" s="21">
        <v>4.5989493292826799E-12</v>
      </c>
      <c r="AS347" s="21">
        <v>4.60013920147976E-12</v>
      </c>
      <c r="AT347" s="21">
        <v>4.6140041171839198E-12</v>
      </c>
      <c r="AU347" s="22">
        <v>4.6188442353473002E-12</v>
      </c>
      <c r="AV347" s="23">
        <v>3.23952390209365E-12</v>
      </c>
      <c r="AW347" s="21" t="e">
        <f>NA()</f>
        <v>#N/A</v>
      </c>
      <c r="AX347" s="21" t="e">
        <f>NA()</f>
        <v>#N/A</v>
      </c>
      <c r="AY347" s="21">
        <v>4.6329416911118502E-12</v>
      </c>
      <c r="AZ347" s="21">
        <v>5.2893790719538699E-12</v>
      </c>
      <c r="BA347" s="21">
        <v>6.1940439319286797E-12</v>
      </c>
      <c r="BB347" s="21">
        <v>3.2420305979345098E-12</v>
      </c>
      <c r="BC347" s="21">
        <v>4.1715601044308496E-12</v>
      </c>
      <c r="BD347" s="21">
        <v>5.0088898831048299E-12</v>
      </c>
      <c r="BE347" s="21">
        <v>3.8771408685885298E-12</v>
      </c>
      <c r="BF347" s="21">
        <v>4.9267590695261204E-12</v>
      </c>
      <c r="BG347" s="21">
        <v>5.10997306779491E-12</v>
      </c>
      <c r="BH347" s="21">
        <v>6.5935527674688401E-13</v>
      </c>
      <c r="BI347" s="21">
        <v>4.7591210441542498E-12</v>
      </c>
      <c r="BJ347" s="22">
        <v>6.1948132314375499E-12</v>
      </c>
      <c r="BK347" s="21">
        <v>5.5318099738850603E-12</v>
      </c>
      <c r="BL347" s="3" t="e">
        <f>NA()</f>
        <v>#N/A</v>
      </c>
      <c r="BM347" s="3" t="e">
        <f>NA()</f>
        <v>#N/A</v>
      </c>
      <c r="BN347" s="21">
        <v>1.3032009582738301E-11</v>
      </c>
      <c r="BO347" s="21">
        <v>1.4878503410625901E-11</v>
      </c>
      <c r="BP347" s="21">
        <v>1.7423236737828401E-11</v>
      </c>
      <c r="BQ347" s="21">
        <v>9.1195133970429894E-12</v>
      </c>
      <c r="BR347" s="21">
        <v>1.1734188530843599E-11</v>
      </c>
      <c r="BS347" s="21">
        <v>1.40895148930393E-11</v>
      </c>
      <c r="BT347" s="21">
        <v>1.0906016160317001E-11</v>
      </c>
      <c r="BU347" s="21">
        <v>1.38584889874793E-11</v>
      </c>
      <c r="BV347" s="21">
        <v>1.4373851955615001E-11</v>
      </c>
      <c r="BW347" s="21">
        <v>1.8547015822537401E-12</v>
      </c>
      <c r="BX347" s="21">
        <v>1.33869397000646E-11</v>
      </c>
      <c r="BY347" s="22">
        <v>1.74254007017287E-11</v>
      </c>
      <c r="BZ347" s="23">
        <v>7.2499590361368098E-14</v>
      </c>
      <c r="CA347" s="21" t="e">
        <f>NA()</f>
        <v>#N/A</v>
      </c>
      <c r="CB347" s="21" t="e">
        <f>NA()</f>
        <v>#N/A</v>
      </c>
      <c r="CC347" s="21">
        <v>7.8863691543921199E-14</v>
      </c>
      <c r="CD347" s="21">
        <v>8.1793112718946819E-14</v>
      </c>
      <c r="CE347" s="21">
        <v>8.5830275248771698E-14</v>
      </c>
      <c r="CF347" s="21">
        <v>7.0339164878444031E-14</v>
      </c>
      <c r="CG347" s="21">
        <v>7.4931415920068435E-14</v>
      </c>
      <c r="CH347" s="21">
        <v>7.9068364985176353E-14</v>
      </c>
      <c r="CI347" s="21">
        <v>6.6880865216076616E-14</v>
      </c>
      <c r="CJ347" s="21">
        <v>7.3726006801832875E-14</v>
      </c>
      <c r="CK347" s="21">
        <v>7.491671867734385E-14</v>
      </c>
      <c r="CL347" s="21">
        <v>5.6340819739507672E-14</v>
      </c>
      <c r="CM347" s="21">
        <v>7.7283333492344814E-14</v>
      </c>
      <c r="CN347" s="22">
        <v>8.4613514430730844E-14</v>
      </c>
      <c r="CO347" s="23">
        <v>5.8551047077644431E-14</v>
      </c>
      <c r="CP347" s="21" t="e">
        <f>NA()</f>
        <v>#N/A</v>
      </c>
      <c r="CQ347" s="21" t="e">
        <f>NA()</f>
        <v>#N/A</v>
      </c>
      <c r="CR347" s="21">
        <v>5.5546978594775016E-14</v>
      </c>
      <c r="CS347" s="21">
        <v>6.0031096061780319E-14</v>
      </c>
      <c r="CT347" s="21">
        <v>6.6461321738716486E-14</v>
      </c>
      <c r="CU347" s="21">
        <v>5.3155359328169526E-14</v>
      </c>
      <c r="CV347" s="21">
        <v>5.8222391787804294E-14</v>
      </c>
      <c r="CW347" s="21">
        <v>5.9991506014143442E-14</v>
      </c>
      <c r="CX347" s="21">
        <v>4.8280589442687023E-14</v>
      </c>
      <c r="CY347" s="21">
        <v>5.2767836417767353E-14</v>
      </c>
      <c r="CZ347" s="21">
        <v>5.5579549802044558E-14</v>
      </c>
      <c r="DA347" s="21">
        <v>4.5714037132362492E-14</v>
      </c>
      <c r="DB347" s="21">
        <v>5.7442615571183405E-14</v>
      </c>
      <c r="DC347" s="22">
        <v>6.5252729732629733E-14</v>
      </c>
      <c r="DD347" s="21">
        <v>9.0161382820358564E-14</v>
      </c>
      <c r="DE347" s="21" t="e">
        <f>NA()</f>
        <v>#N/A</v>
      </c>
      <c r="DF347" s="21" t="e">
        <f>NA()</f>
        <v>#N/A</v>
      </c>
      <c r="DG347" s="21">
        <v>1.0236411313503224E-13</v>
      </c>
      <c r="DH347" s="21">
        <v>1.0401841093648975E-13</v>
      </c>
      <c r="DI347" s="21">
        <v>1.0622791494895649E-13</v>
      </c>
      <c r="DJ347" s="21">
        <v>9.1025434568282137E-14</v>
      </c>
      <c r="DK347" s="21">
        <v>9.4976381780359122E-14</v>
      </c>
      <c r="DL347" s="21">
        <v>1.0031073953954654E-13</v>
      </c>
      <c r="DM347" s="21">
        <v>8.839856082298116E-14</v>
      </c>
      <c r="DN347" s="21">
        <v>9.6286083502302944E-14</v>
      </c>
      <c r="DO347" s="21">
        <v>9.640636900509447E-14</v>
      </c>
      <c r="DP347" s="21">
        <v>8.1835990291696981E-14</v>
      </c>
      <c r="DQ347" s="21">
        <v>9.9150654942625302E-14</v>
      </c>
      <c r="DR347" s="21">
        <v>1.0514658426990819E-13</v>
      </c>
    </row>
    <row r="348" spans="1:122" x14ac:dyDescent="0.45">
      <c r="A348" s="3" t="s">
        <v>357</v>
      </c>
      <c r="B348" s="4" t="s">
        <v>1183</v>
      </c>
      <c r="C348" s="21">
        <v>8.9897761749680601E-12</v>
      </c>
      <c r="D348" s="21" t="e">
        <f>NA()</f>
        <v>#N/A</v>
      </c>
      <c r="E348" s="3" t="e">
        <f>NA()</f>
        <v>#N/A</v>
      </c>
      <c r="F348" s="21">
        <v>9.0460201309673095E-12</v>
      </c>
      <c r="G348" s="21">
        <v>9.0529009459000806E-12</v>
      </c>
      <c r="H348" s="21">
        <v>9.0623836957545796E-12</v>
      </c>
      <c r="I348" s="21">
        <v>8.3452731933148998E-12</v>
      </c>
      <c r="J348" s="21">
        <v>8.4865451117135403E-12</v>
      </c>
      <c r="K348" s="21">
        <v>8.61385196593558E-12</v>
      </c>
      <c r="L348" s="21">
        <v>8.2748579354372904E-12</v>
      </c>
      <c r="M348" s="21">
        <v>8.4774055599714807E-12</v>
      </c>
      <c r="N348" s="21">
        <v>8.5124028472657892E-12</v>
      </c>
      <c r="O348" s="21">
        <v>8.0779639089829604E-12</v>
      </c>
      <c r="P348" s="21">
        <v>8.6327419063006603E-12</v>
      </c>
      <c r="Q348" s="22">
        <v>8.8264099471856994E-12</v>
      </c>
      <c r="R348" s="23">
        <v>9.5336033779510492E-12</v>
      </c>
      <c r="S348" s="21" t="e">
        <f>NA()</f>
        <v>#N/A</v>
      </c>
      <c r="T348" s="21" t="e">
        <f>NA()</f>
        <v>#N/A</v>
      </c>
      <c r="U348" s="21">
        <v>9.5122361281691006E-12</v>
      </c>
      <c r="V348" s="21">
        <v>9.52547541904649E-12</v>
      </c>
      <c r="W348" s="21">
        <v>9.5437210607136395E-12</v>
      </c>
      <c r="X348" s="21">
        <v>9.2726897692899399E-12</v>
      </c>
      <c r="Y348" s="21">
        <v>9.3319652576744496E-12</v>
      </c>
      <c r="Z348" s="21">
        <v>9.38538122345339E-12</v>
      </c>
      <c r="AA348" s="21">
        <v>8.3907755373411993E-12</v>
      </c>
      <c r="AB348" s="21">
        <v>8.6895978155474299E-12</v>
      </c>
      <c r="AC348" s="21">
        <v>8.7412299645018892E-12</v>
      </c>
      <c r="AD348" s="21">
        <v>9.0817839475621097E-12</v>
      </c>
      <c r="AE348" s="21">
        <v>9.3580617082449999E-12</v>
      </c>
      <c r="AF348" s="22">
        <v>9.4545078054411099E-12</v>
      </c>
      <c r="AG348" s="23">
        <v>9.4684622302520402E-12</v>
      </c>
      <c r="AH348" s="21" t="e">
        <f>NA()</f>
        <v>#N/A</v>
      </c>
      <c r="AI348" s="3" t="e">
        <f>NA()</f>
        <v>#N/A</v>
      </c>
      <c r="AJ348" s="21">
        <v>9.4684622302520402E-12</v>
      </c>
      <c r="AK348" s="21">
        <v>9.4684622302520402E-12</v>
      </c>
      <c r="AL348" s="21">
        <v>9.4684622302520402E-12</v>
      </c>
      <c r="AM348" s="21">
        <v>9.4066761006095403E-12</v>
      </c>
      <c r="AN348" s="21">
        <v>9.4185202940287693E-12</v>
      </c>
      <c r="AO348" s="21">
        <v>9.4291936608386298E-12</v>
      </c>
      <c r="AP348" s="21">
        <v>9.4684622302520402E-12</v>
      </c>
      <c r="AQ348" s="21">
        <v>9.4684622302520402E-12</v>
      </c>
      <c r="AR348" s="21">
        <v>9.4684622302520402E-12</v>
      </c>
      <c r="AS348" s="21">
        <v>9.4684622302520402E-12</v>
      </c>
      <c r="AT348" s="21">
        <v>9.4684622302520402E-12</v>
      </c>
      <c r="AU348" s="22">
        <v>9.4684622302520402E-12</v>
      </c>
      <c r="AV348" s="23">
        <v>3.43278992179602E-13</v>
      </c>
      <c r="AW348" s="21" t="e">
        <f>NA()</f>
        <v>#N/A</v>
      </c>
      <c r="AX348" s="21" t="e">
        <f>NA()</f>
        <v>#N/A</v>
      </c>
      <c r="AY348" s="21">
        <v>4.90933730578093E-13</v>
      </c>
      <c r="AZ348" s="21">
        <v>5.6049369350314796E-13</v>
      </c>
      <c r="BA348" s="21">
        <v>6.5635729901374595E-13</v>
      </c>
      <c r="BB348" s="21">
        <v>3.4354461640339499E-13</v>
      </c>
      <c r="BC348" s="21">
        <v>4.42043025995325E-13</v>
      </c>
      <c r="BD348" s="21">
        <v>5.3077141054572297E-13</v>
      </c>
      <c r="BE348" s="21">
        <v>4.1084463338802802E-13</v>
      </c>
      <c r="BF348" s="21">
        <v>5.2206834683504297E-13</v>
      </c>
      <c r="BG348" s="21">
        <v>5.4148277888731501E-13</v>
      </c>
      <c r="BH348" s="21">
        <v>6.9869160324358598E-14</v>
      </c>
      <c r="BI348" s="21">
        <v>5.0430443641492101E-13</v>
      </c>
      <c r="BJ348" s="22">
        <v>6.5643881851107597E-13</v>
      </c>
      <c r="BK348" s="21">
        <v>5.4667670431087699E-11</v>
      </c>
      <c r="BL348" s="3" t="e">
        <f>NA()</f>
        <v>#N/A</v>
      </c>
      <c r="BM348" s="3" t="e">
        <f>NA()</f>
        <v>#N/A</v>
      </c>
      <c r="BN348" s="21">
        <v>1.28787794282017E-10</v>
      </c>
      <c r="BO348" s="21">
        <v>1.47035622120018E-10</v>
      </c>
      <c r="BP348" s="21">
        <v>1.72183746065572E-10</v>
      </c>
      <c r="BQ348" s="21">
        <v>9.0122863083690205E-11</v>
      </c>
      <c r="BR348" s="21">
        <v>1.15962181349098E-10</v>
      </c>
      <c r="BS348" s="21">
        <v>1.3923850608440699E-10</v>
      </c>
      <c r="BT348" s="21">
        <v>1.07777834015076E-10</v>
      </c>
      <c r="BU348" s="21">
        <v>1.3695541101682101E-10</v>
      </c>
      <c r="BV348" s="21">
        <v>1.4204844440506701E-10</v>
      </c>
      <c r="BW348" s="21">
        <v>1.83289403152537E-11</v>
      </c>
      <c r="BX348" s="21">
        <v>1.3229536283040501E-10</v>
      </c>
      <c r="BY348" s="22">
        <v>1.72205131266055E-10</v>
      </c>
      <c r="BZ348" s="23">
        <v>1.554190582460403E-13</v>
      </c>
      <c r="CA348" s="21" t="e">
        <f>NA()</f>
        <v>#N/A</v>
      </c>
      <c r="CB348" s="21" t="e">
        <f>NA()</f>
        <v>#N/A</v>
      </c>
      <c r="CC348" s="21">
        <v>1.6576507784322264E-13</v>
      </c>
      <c r="CD348" s="21">
        <v>1.6855267533517771E-13</v>
      </c>
      <c r="CE348" s="21">
        <v>1.7239438448874687E-13</v>
      </c>
      <c r="CF348" s="21">
        <v>1.5407128645302495E-13</v>
      </c>
      <c r="CG348" s="21">
        <v>1.5912781466178922E-13</v>
      </c>
      <c r="CH348" s="21">
        <v>1.6368323187744963E-13</v>
      </c>
      <c r="CI348" s="21">
        <v>1.491820203337556E-13</v>
      </c>
      <c r="CJ348" s="21">
        <v>1.5699581249832392E-13</v>
      </c>
      <c r="CK348" s="21">
        <v>1.5835338494192875E-13</v>
      </c>
      <c r="CL348" s="21">
        <v>1.407091736579256E-13</v>
      </c>
      <c r="CM348" s="21">
        <v>1.6263969290369293E-13</v>
      </c>
      <c r="CN348" s="22">
        <v>1.703135449280267E-13</v>
      </c>
      <c r="CO348" s="23">
        <v>1.3164857263742996E-13</v>
      </c>
      <c r="CP348" s="21" t="e">
        <f>NA()</f>
        <v>#N/A</v>
      </c>
      <c r="CQ348" s="21" t="e">
        <f>NA()</f>
        <v>#N/A</v>
      </c>
      <c r="CR348" s="21">
        <v>1.3456243914453927E-13</v>
      </c>
      <c r="CS348" s="21">
        <v>1.3806033113811921E-13</v>
      </c>
      <c r="CT348" s="21">
        <v>1.4308780517754115E-13</v>
      </c>
      <c r="CU348" s="21">
        <v>1.2584111055372074E-13</v>
      </c>
      <c r="CV348" s="21">
        <v>1.3101471132737385E-13</v>
      </c>
      <c r="CW348" s="21">
        <v>1.3282156898183552E-13</v>
      </c>
      <c r="CX348" s="21">
        <v>1.1811758840835132E-13</v>
      </c>
      <c r="CY348" s="21">
        <v>1.2305877780067455E-13</v>
      </c>
      <c r="CZ348" s="21">
        <v>1.2615533392472556E-13</v>
      </c>
      <c r="DA348" s="21">
        <v>1.2044161755700332E-13</v>
      </c>
      <c r="DB348" s="21">
        <v>1.3171739519882737E-13</v>
      </c>
      <c r="DC348" s="22">
        <v>1.3922598322787874E-13</v>
      </c>
      <c r="DD348" s="21">
        <v>1.8749256062286386E-13</v>
      </c>
      <c r="DE348" s="21" t="e">
        <f>NA()</f>
        <v>#N/A</v>
      </c>
      <c r="DF348" s="21" t="e">
        <f>NA()</f>
        <v>#N/A</v>
      </c>
      <c r="DG348" s="21">
        <v>2.0247583457331512E-13</v>
      </c>
      <c r="DH348" s="21">
        <v>2.0414110300396926E-13</v>
      </c>
      <c r="DI348" s="21">
        <v>2.0636256239684886E-13</v>
      </c>
      <c r="DJ348" s="21">
        <v>1.8894306653720124E-13</v>
      </c>
      <c r="DK348" s="21">
        <v>1.9334919201225342E-13</v>
      </c>
      <c r="DL348" s="21">
        <v>1.9929801151432861E-13</v>
      </c>
      <c r="DM348" s="21">
        <v>1.8553556151613379E-13</v>
      </c>
      <c r="DN348" s="21">
        <v>1.9450385316640107E-13</v>
      </c>
      <c r="DO348" s="21">
        <v>1.9464037804846694E-13</v>
      </c>
      <c r="DP348" s="21">
        <v>1.8009229370991941E-13</v>
      </c>
      <c r="DQ348" s="21">
        <v>1.9855258696939575E-13</v>
      </c>
      <c r="DR348" s="21">
        <v>2.0494531770471656E-13</v>
      </c>
    </row>
    <row r="349" spans="1:122" x14ac:dyDescent="0.45">
      <c r="A349" s="3" t="s">
        <v>358</v>
      </c>
      <c r="B349" s="4" t="s">
        <v>1184</v>
      </c>
      <c r="C349" s="21">
        <v>1.22929818690193E-12</v>
      </c>
      <c r="D349" s="21" t="e">
        <f>NA()</f>
        <v>#N/A</v>
      </c>
      <c r="E349" s="3" t="e">
        <f>NA()</f>
        <v>#N/A</v>
      </c>
      <c r="F349" s="21" t="e">
        <f>NA()</f>
        <v>#N/A</v>
      </c>
      <c r="G349" s="3" t="e">
        <f>NA()</f>
        <v>#N/A</v>
      </c>
      <c r="H349" s="21" t="e">
        <f>NA()</f>
        <v>#N/A</v>
      </c>
      <c r="I349" s="21">
        <v>1.1107444452394501E-12</v>
      </c>
      <c r="J349" s="21">
        <v>1.13530695950304E-12</v>
      </c>
      <c r="K349" s="21">
        <v>1.1569921978788401E-12</v>
      </c>
      <c r="L349" s="21">
        <v>1.22929818690193E-12</v>
      </c>
      <c r="M349" s="21">
        <v>1.22929818690193E-12</v>
      </c>
      <c r="N349" s="21">
        <v>1.22929818690193E-12</v>
      </c>
      <c r="O349" s="21">
        <v>1.22929818690193E-12</v>
      </c>
      <c r="P349" s="21">
        <v>1.22929818690193E-12</v>
      </c>
      <c r="Q349" s="22">
        <v>1.22929818690193E-12</v>
      </c>
      <c r="R349" s="23">
        <v>2.3699162702990101E-12</v>
      </c>
      <c r="S349" s="21" t="e">
        <f>NA()</f>
        <v>#N/A</v>
      </c>
      <c r="T349" s="21" t="e">
        <f>NA()</f>
        <v>#N/A</v>
      </c>
      <c r="U349" s="21" t="e">
        <f>NA()</f>
        <v>#N/A</v>
      </c>
      <c r="V349" s="21" t="e">
        <f>NA()</f>
        <v>#N/A</v>
      </c>
      <c r="W349" s="21" t="e">
        <f>NA()</f>
        <v>#N/A</v>
      </c>
      <c r="X349" s="21">
        <v>2.3245472263262999E-12</v>
      </c>
      <c r="Y349" s="21">
        <v>2.3345143380528701E-12</v>
      </c>
      <c r="Z349" s="21">
        <v>2.3433138929921302E-12</v>
      </c>
      <c r="AA349" s="21">
        <v>2.20296779569992E-12</v>
      </c>
      <c r="AB349" s="21">
        <v>2.2488321464024799E-12</v>
      </c>
      <c r="AC349" s="21">
        <v>2.2566273862023402E-12</v>
      </c>
      <c r="AD349" s="21">
        <v>2.2938388376088998E-12</v>
      </c>
      <c r="AE349" s="21">
        <v>2.3398645152568402E-12</v>
      </c>
      <c r="AF349" s="22">
        <v>2.3549247612687499E-12</v>
      </c>
      <c r="AG349" s="23">
        <v>8.13752423548246E-14</v>
      </c>
      <c r="AH349" s="3" t="e">
        <f>NA()</f>
        <v>#N/A</v>
      </c>
      <c r="AI349" s="3" t="e">
        <f>NA()</f>
        <v>#N/A</v>
      </c>
      <c r="AJ349" s="3" t="e">
        <f>NA()</f>
        <v>#N/A</v>
      </c>
      <c r="AK349" s="3" t="e">
        <f>NA()</f>
        <v>#N/A</v>
      </c>
      <c r="AL349" s="3" t="e">
        <f>NA()</f>
        <v>#N/A</v>
      </c>
      <c r="AM349" s="21">
        <v>8.13752423548246E-14</v>
      </c>
      <c r="AN349" s="21">
        <v>8.13752423548246E-14</v>
      </c>
      <c r="AO349" s="21">
        <v>8.13752423548246E-14</v>
      </c>
      <c r="AP349" s="21">
        <v>8.13752423548246E-14</v>
      </c>
      <c r="AQ349" s="21">
        <v>8.13752423548246E-14</v>
      </c>
      <c r="AR349" s="21">
        <v>8.13752423548246E-14</v>
      </c>
      <c r="AS349" s="21">
        <v>8.13752423548246E-14</v>
      </c>
      <c r="AT349" s="21">
        <v>8.13752423548246E-14</v>
      </c>
      <c r="AU349" s="22">
        <v>8.13752423548246E-14</v>
      </c>
      <c r="AV349" s="23">
        <v>0</v>
      </c>
      <c r="AW349" s="21" t="e">
        <f>NA()</f>
        <v>#N/A</v>
      </c>
      <c r="AX349" s="21" t="e">
        <f>NA()</f>
        <v>#N/A</v>
      </c>
      <c r="AY349" s="21" t="e">
        <f>NA()</f>
        <v>#N/A</v>
      </c>
      <c r="AZ349" s="21" t="e">
        <f>NA()</f>
        <v>#N/A</v>
      </c>
      <c r="BA349" s="3" t="e">
        <f>NA()</f>
        <v>#N/A</v>
      </c>
      <c r="BB349" s="3">
        <v>0</v>
      </c>
      <c r="BC349" s="3">
        <v>0</v>
      </c>
      <c r="BD349" s="3">
        <v>0</v>
      </c>
      <c r="BE349" s="3">
        <v>0</v>
      </c>
      <c r="BF349" s="3">
        <v>0</v>
      </c>
      <c r="BG349" s="3">
        <v>0</v>
      </c>
      <c r="BH349" s="3">
        <v>0</v>
      </c>
      <c r="BI349" s="3">
        <v>0</v>
      </c>
      <c r="BJ349" s="4">
        <v>0</v>
      </c>
      <c r="BK349" s="21">
        <v>4.1324902271735499E-11</v>
      </c>
      <c r="BL349" s="3" t="e">
        <f>NA()</f>
        <v>#N/A</v>
      </c>
      <c r="BM349" s="3" t="e">
        <f>NA()</f>
        <v>#N/A</v>
      </c>
      <c r="BN349" s="3" t="e">
        <f>NA()</f>
        <v>#N/A</v>
      </c>
      <c r="BO349" s="3" t="e">
        <f>NA()</f>
        <v>#N/A</v>
      </c>
      <c r="BP349" s="3" t="e">
        <f>NA()</f>
        <v>#N/A</v>
      </c>
      <c r="BQ349" s="21">
        <v>6.7504870897989502E-11</v>
      </c>
      <c r="BR349" s="21">
        <v>8.6199676145852406E-11</v>
      </c>
      <c r="BS349" s="21">
        <v>1.02698124202594E-10</v>
      </c>
      <c r="BT349" s="21">
        <v>8.0317845934874595E-11</v>
      </c>
      <c r="BU349" s="21">
        <v>1.01096257003348E-10</v>
      </c>
      <c r="BV349" s="21">
        <v>1.04664297924561E-10</v>
      </c>
      <c r="BW349" s="21">
        <v>1.39700537085001E-11</v>
      </c>
      <c r="BX349" s="21">
        <v>9.7815003868791903E-11</v>
      </c>
      <c r="BY349" s="22">
        <v>1.25337333049647E-10</v>
      </c>
      <c r="BZ349" s="23">
        <v>3.1825229729169059E-14</v>
      </c>
      <c r="CA349" s="21" t="e">
        <f>NA()</f>
        <v>#N/A</v>
      </c>
      <c r="CB349" s="21" t="e">
        <f>NA()</f>
        <v>#N/A</v>
      </c>
      <c r="CC349" s="21" t="e">
        <f>NA()</f>
        <v>#N/A</v>
      </c>
      <c r="CD349" s="21" t="e">
        <f>NA()</f>
        <v>#N/A</v>
      </c>
      <c r="CE349" s="21" t="e">
        <f>NA()</f>
        <v>#N/A</v>
      </c>
      <c r="CF349" s="21">
        <v>3.4169797926123674E-14</v>
      </c>
      <c r="CG349" s="21">
        <v>3.6817273012089079E-14</v>
      </c>
      <c r="CH349" s="21">
        <v>3.9153786281429658E-14</v>
      </c>
      <c r="CI349" s="21">
        <v>3.5528933642934181E-14</v>
      </c>
      <c r="CJ349" s="21">
        <v>3.8596315212322097E-14</v>
      </c>
      <c r="CK349" s="21">
        <v>3.9122388619576366E-14</v>
      </c>
      <c r="CL349" s="21">
        <v>2.7659673037916531E-14</v>
      </c>
      <c r="CM349" s="21">
        <v>3.8909167496942896E-14</v>
      </c>
      <c r="CN349" s="22">
        <v>4.2601456328754494E-14</v>
      </c>
      <c r="CO349" s="23">
        <v>2.4583553285801926E-14</v>
      </c>
      <c r="CP349" s="21" t="e">
        <f>NA()</f>
        <v>#N/A</v>
      </c>
      <c r="CQ349" s="21" t="e">
        <f>NA()</f>
        <v>#N/A</v>
      </c>
      <c r="CR349" s="21" t="e">
        <f>NA()</f>
        <v>#N/A</v>
      </c>
      <c r="CS349" s="21" t="e">
        <f>NA()</f>
        <v>#N/A</v>
      </c>
      <c r="CT349" s="21" t="e">
        <f>NA()</f>
        <v>#N/A</v>
      </c>
      <c r="CU349" s="21">
        <v>2.4663049574015221E-14</v>
      </c>
      <c r="CV349" s="21">
        <v>2.6315868851542159E-14</v>
      </c>
      <c r="CW349" s="21">
        <v>2.6879845201094186E-14</v>
      </c>
      <c r="CX349" s="21">
        <v>2.5284879483054475E-14</v>
      </c>
      <c r="CY349" s="21">
        <v>2.6451244002856014E-14</v>
      </c>
      <c r="CZ349" s="21">
        <v>2.7167181544835994E-14</v>
      </c>
      <c r="DA349" s="21">
        <v>2.382049039563214E-14</v>
      </c>
      <c r="DB349" s="21">
        <v>2.7133290265580028E-14</v>
      </c>
      <c r="DC349" s="22">
        <v>2.9201668637984303E-14</v>
      </c>
      <c r="DD349" s="21">
        <v>4.0740655820601715E-14</v>
      </c>
      <c r="DE349" s="21" t="e">
        <f>NA()</f>
        <v>#N/A</v>
      </c>
      <c r="DF349" s="21" t="e">
        <f>NA()</f>
        <v>#N/A</v>
      </c>
      <c r="DG349" s="21" t="e">
        <f>NA()</f>
        <v>#N/A</v>
      </c>
      <c r="DH349" s="21" t="e">
        <f>NA()</f>
        <v>#N/A</v>
      </c>
      <c r="DI349" s="21" t="e">
        <f>NA()</f>
        <v>#N/A</v>
      </c>
      <c r="DJ349" s="21">
        <v>4.3617177456392629E-14</v>
      </c>
      <c r="DK349" s="21">
        <v>4.5955670278234533E-14</v>
      </c>
      <c r="DL349" s="21">
        <v>4.9040642005668688E-14</v>
      </c>
      <c r="DM349" s="21">
        <v>4.4719968530675046E-14</v>
      </c>
      <c r="DN349" s="21">
        <v>4.8381046911719276E-14</v>
      </c>
      <c r="DO349" s="21">
        <v>4.8436129761994931E-14</v>
      </c>
      <c r="DP349" s="21">
        <v>3.9205209837295509E-14</v>
      </c>
      <c r="DQ349" s="21">
        <v>4.8801272374269493E-14</v>
      </c>
      <c r="DR349" s="21">
        <v>5.1917835952633351E-14</v>
      </c>
    </row>
    <row r="350" spans="1:122" x14ac:dyDescent="0.45">
      <c r="A350" s="3" t="s">
        <v>359</v>
      </c>
      <c r="B350" s="4" t="s">
        <v>1185</v>
      </c>
      <c r="C350" s="21" t="e">
        <f>NA()</f>
        <v>#N/A</v>
      </c>
      <c r="D350" s="21">
        <v>1.13594410676492E-10</v>
      </c>
      <c r="E350" s="21" t="e">
        <f>NA()</f>
        <v>#N/A</v>
      </c>
      <c r="F350" s="21">
        <v>1.1438767605358E-10</v>
      </c>
      <c r="G350" s="21">
        <v>1.14457727613526E-10</v>
      </c>
      <c r="H350" s="21">
        <v>1.14554268710239E-10</v>
      </c>
      <c r="I350" s="21">
        <v>1.08700723271836E-10</v>
      </c>
      <c r="J350" s="21">
        <v>1.09861558164112E-10</v>
      </c>
      <c r="K350" s="21">
        <v>1.1090764177423E-10</v>
      </c>
      <c r="L350" s="21">
        <v>1.05056822246528E-10</v>
      </c>
      <c r="M350" s="21">
        <v>1.0749016168123399E-10</v>
      </c>
      <c r="N350" s="21">
        <v>1.07910607388641E-10</v>
      </c>
      <c r="O350" s="21">
        <v>7.9355319164247894E-11</v>
      </c>
      <c r="P350" s="21">
        <v>9.8911601900319196E-11</v>
      </c>
      <c r="Q350" s="22">
        <v>1.05738525431535E-10</v>
      </c>
      <c r="R350" s="23" t="e">
        <f>NA()</f>
        <v>#N/A</v>
      </c>
      <c r="S350" s="21">
        <v>6.88569049621282E-12</v>
      </c>
      <c r="T350" s="21" t="e">
        <f>NA()</f>
        <v>#N/A</v>
      </c>
      <c r="U350" s="21">
        <v>6.9738524469070396E-12</v>
      </c>
      <c r="V350" s="21">
        <v>6.9915238532289196E-12</v>
      </c>
      <c r="W350" s="21">
        <v>7.0158775856523201E-12</v>
      </c>
      <c r="X350" s="21">
        <v>6.7591079439894398E-12</v>
      </c>
      <c r="Y350" s="21">
        <v>6.8180999371339299E-12</v>
      </c>
      <c r="Z350" s="21">
        <v>6.8712604318496801E-12</v>
      </c>
      <c r="AA350" s="21">
        <v>6.3872592295640599E-12</v>
      </c>
      <c r="AB350" s="21">
        <v>6.5577487891696101E-12</v>
      </c>
      <c r="AC350" s="21">
        <v>6.5872069085226099E-12</v>
      </c>
      <c r="AD350" s="21">
        <v>6.7347016649917702E-12</v>
      </c>
      <c r="AE350" s="21">
        <v>6.9181844587759098E-12</v>
      </c>
      <c r="AF350" s="22">
        <v>6.9822366623241599E-12</v>
      </c>
      <c r="AG350" s="23" t="e">
        <f>NA()</f>
        <v>#N/A</v>
      </c>
      <c r="AH350" s="21">
        <v>9.7360526863353005E-12</v>
      </c>
      <c r="AI350" s="21" t="e">
        <f>NA()</f>
        <v>#N/A</v>
      </c>
      <c r="AJ350" s="21">
        <v>9.7360526863353005E-12</v>
      </c>
      <c r="AK350" s="21">
        <v>9.7360526863353005E-12</v>
      </c>
      <c r="AL350" s="21">
        <v>9.7360526863353005E-12</v>
      </c>
      <c r="AM350" s="21">
        <v>9.7360526863353005E-12</v>
      </c>
      <c r="AN350" s="21">
        <v>9.7360526863353005E-12</v>
      </c>
      <c r="AO350" s="21">
        <v>9.7360526863353005E-12</v>
      </c>
      <c r="AP350" s="21">
        <v>9.7360526863353005E-12</v>
      </c>
      <c r="AQ350" s="21">
        <v>9.7360526863353005E-12</v>
      </c>
      <c r="AR350" s="21">
        <v>9.7360526863353005E-12</v>
      </c>
      <c r="AS350" s="21">
        <v>9.7360526863353005E-12</v>
      </c>
      <c r="AT350" s="21">
        <v>9.7360526863353005E-12</v>
      </c>
      <c r="AU350" s="22">
        <v>9.7360526863353005E-12</v>
      </c>
      <c r="AV350" s="23" t="e">
        <f>NA()</f>
        <v>#N/A</v>
      </c>
      <c r="AW350" s="21">
        <v>3.9986004102141003E-12</v>
      </c>
      <c r="AX350" s="21" t="e">
        <f>NA()</f>
        <v>#N/A</v>
      </c>
      <c r="AY350" s="21">
        <v>8.8549968187812807E-12</v>
      </c>
      <c r="AZ350" s="21">
        <v>1.01096534293397E-11</v>
      </c>
      <c r="BA350" s="21">
        <v>1.18387501871315E-11</v>
      </c>
      <c r="BB350" s="21">
        <v>6.1965318247318698E-12</v>
      </c>
      <c r="BC350" s="21">
        <v>7.9731526785576999E-12</v>
      </c>
      <c r="BD350" s="21">
        <v>9.5735510907918694E-12</v>
      </c>
      <c r="BE350" s="21">
        <v>7.4104256747248295E-12</v>
      </c>
      <c r="BF350" s="21">
        <v>9.4165734853196001E-12</v>
      </c>
      <c r="BG350" s="21">
        <v>9.7667525896538495E-12</v>
      </c>
      <c r="BH350" s="21">
        <v>1.2602336198708201E-12</v>
      </c>
      <c r="BI350" s="21">
        <v>9.0961649241191495E-12</v>
      </c>
      <c r="BJ350" s="22">
        <v>1.18402205584761E-11</v>
      </c>
      <c r="BK350" s="3" t="e">
        <f>NA()</f>
        <v>#N/A</v>
      </c>
      <c r="BL350" s="21">
        <v>3.7628447622098202E-10</v>
      </c>
      <c r="BM350" s="3" t="e">
        <f>NA()</f>
        <v>#N/A</v>
      </c>
      <c r="BN350" s="21">
        <v>6.9456704749081296E-10</v>
      </c>
      <c r="BO350" s="21">
        <v>7.92979633677414E-10</v>
      </c>
      <c r="BP350" s="21">
        <v>9.2860629221422796E-10</v>
      </c>
      <c r="BQ350" s="21">
        <v>4.8604272844665197E-10</v>
      </c>
      <c r="BR350" s="21">
        <v>6.2539707562554203E-10</v>
      </c>
      <c r="BS350" s="21">
        <v>7.5092891067226097E-10</v>
      </c>
      <c r="BT350" s="21">
        <v>5.8125797071174298E-10</v>
      </c>
      <c r="BU350" s="21">
        <v>7.38615922402881E-10</v>
      </c>
      <c r="BV350" s="21">
        <v>7.6608322381111502E-10</v>
      </c>
      <c r="BW350" s="21">
        <v>9.8850034891689902E-11</v>
      </c>
      <c r="BX350" s="21">
        <v>7.1348375884616897E-10</v>
      </c>
      <c r="BY350" s="22">
        <v>9.2872162500365901E-10</v>
      </c>
      <c r="BZ350" s="23" t="e">
        <f>NA()</f>
        <v>#N/A</v>
      </c>
      <c r="CA350" s="21">
        <v>7.9349629573763553E-13</v>
      </c>
      <c r="CB350" s="21" t="e">
        <f>NA()</f>
        <v>#N/A</v>
      </c>
      <c r="CC350" s="21">
        <v>8.5916393389266979E-13</v>
      </c>
      <c r="CD350" s="21">
        <v>8.7740962861310298E-13</v>
      </c>
      <c r="CE350" s="21">
        <v>9.0255481281670978E-13</v>
      </c>
      <c r="CF350" s="21">
        <v>7.8713993342532636E-13</v>
      </c>
      <c r="CG350" s="21">
        <v>8.193713278637299E-13</v>
      </c>
      <c r="CH350" s="21">
        <v>8.4840811923438901E-13</v>
      </c>
      <c r="CI350" s="21">
        <v>7.8024265131218818E-13</v>
      </c>
      <c r="CJ350" s="21">
        <v>8.2395132288190054E-13</v>
      </c>
      <c r="CK350" s="21">
        <v>8.3155356595227894E-13</v>
      </c>
      <c r="CL350" s="21">
        <v>5.481557301301557E-13</v>
      </c>
      <c r="CM350" s="21">
        <v>7.7290682059479075E-13</v>
      </c>
      <c r="CN350" s="22">
        <v>8.5148676061106046E-13</v>
      </c>
      <c r="CO350" s="23" t="e">
        <f>NA()</f>
        <v>#N/A</v>
      </c>
      <c r="CP350" s="21">
        <v>6.8493259964626364E-13</v>
      </c>
      <c r="CQ350" s="21" t="e">
        <f>NA()</f>
        <v>#N/A</v>
      </c>
      <c r="CR350" s="21">
        <v>6.8726261252657503E-13</v>
      </c>
      <c r="CS350" s="21">
        <v>7.1195357478101156E-13</v>
      </c>
      <c r="CT350" s="21">
        <v>7.4736573299322673E-13</v>
      </c>
      <c r="CU350" s="21">
        <v>6.3830397915949941E-13</v>
      </c>
      <c r="CV350" s="21">
        <v>6.723884872757704E-13</v>
      </c>
      <c r="CW350" s="21">
        <v>6.8429134076366753E-13</v>
      </c>
      <c r="CX350" s="21">
        <v>6.2228835775671729E-13</v>
      </c>
      <c r="CY350" s="21">
        <v>6.5027783021917028E-13</v>
      </c>
      <c r="CZ350" s="21">
        <v>6.6781693215215973E-13</v>
      </c>
      <c r="DA350" s="21">
        <v>4.3750304938481355E-13</v>
      </c>
      <c r="DB350" s="21">
        <v>5.6437306686007708E-13</v>
      </c>
      <c r="DC350" s="22">
        <v>6.4885628784588408E-13</v>
      </c>
      <c r="DD350" s="21" t="e">
        <f>NA()</f>
        <v>#N/A</v>
      </c>
      <c r="DE350" s="21">
        <v>9.7181144411644515E-13</v>
      </c>
      <c r="DF350" s="21" t="e">
        <f>NA()</f>
        <v>#N/A</v>
      </c>
      <c r="DG350" s="21">
        <v>1.094513145975014E-12</v>
      </c>
      <c r="DH350" s="21">
        <v>1.1066149167357369E-12</v>
      </c>
      <c r="DI350" s="21">
        <v>1.1228079968210391E-12</v>
      </c>
      <c r="DJ350" s="21">
        <v>1.0002589728004567E-12</v>
      </c>
      <c r="DK350" s="21">
        <v>1.0315283689767412E-12</v>
      </c>
      <c r="DL350" s="21">
        <v>1.0737462937952801E-12</v>
      </c>
      <c r="DM350" s="21">
        <v>9.9839404276039761E-13</v>
      </c>
      <c r="DN350" s="21">
        <v>1.0540116371175681E-12</v>
      </c>
      <c r="DO350" s="21">
        <v>1.0548605187132491E-12</v>
      </c>
      <c r="DP350" s="21">
        <v>8.3081003215090085E-13</v>
      </c>
      <c r="DQ350" s="21">
        <v>1.0266247515182682E-12</v>
      </c>
      <c r="DR350" s="21">
        <v>1.094437938654027E-12</v>
      </c>
    </row>
    <row r="351" spans="1:122" x14ac:dyDescent="0.45">
      <c r="A351" s="3" t="s">
        <v>360</v>
      </c>
      <c r="B351" s="4" t="s">
        <v>1186</v>
      </c>
      <c r="C351" s="21">
        <v>1.5430852314799899E-11</v>
      </c>
      <c r="D351" s="21" t="e">
        <f>NA()</f>
        <v>#N/A</v>
      </c>
      <c r="E351" s="3" t="e">
        <f>NA()</f>
        <v>#N/A</v>
      </c>
      <c r="F351" s="21">
        <v>1.5482558518112E-11</v>
      </c>
      <c r="G351" s="21">
        <v>1.54888841900806E-11</v>
      </c>
      <c r="H351" s="21">
        <v>1.5497601873309299E-11</v>
      </c>
      <c r="I351" s="21">
        <v>1.47266162983522E-11</v>
      </c>
      <c r="J351" s="21">
        <v>1.48779089612775E-11</v>
      </c>
      <c r="K351" s="21">
        <v>1.5014245985664301E-11</v>
      </c>
      <c r="L351" s="21">
        <v>1.4308282445376501E-11</v>
      </c>
      <c r="M351" s="21">
        <v>1.4611227612641E-11</v>
      </c>
      <c r="N351" s="21">
        <v>1.4663572136935299E-11</v>
      </c>
      <c r="O351" s="21">
        <v>1.42798244975642E-11</v>
      </c>
      <c r="P351" s="21">
        <v>1.49626298684897E-11</v>
      </c>
      <c r="Q351" s="22">
        <v>1.5200991121337298E-11</v>
      </c>
      <c r="R351" s="23">
        <v>5.6984448674317603E-12</v>
      </c>
      <c r="S351" s="21" t="e">
        <f>NA()</f>
        <v>#N/A</v>
      </c>
      <c r="T351" s="21" t="e">
        <f>NA()</f>
        <v>#N/A</v>
      </c>
      <c r="U351" s="21">
        <v>5.6830270734290097E-12</v>
      </c>
      <c r="V351" s="21">
        <v>5.6925800417133402E-12</v>
      </c>
      <c r="W351" s="21">
        <v>5.7057454021384204E-12</v>
      </c>
      <c r="X351" s="21">
        <v>5.5183222749489902E-12</v>
      </c>
      <c r="Y351" s="21">
        <v>5.5595322759056201E-12</v>
      </c>
      <c r="Z351" s="21">
        <v>5.5966685705333497E-12</v>
      </c>
      <c r="AA351" s="21">
        <v>4.9416514983879604E-12</v>
      </c>
      <c r="AB351" s="21">
        <v>5.1402541356668801E-12</v>
      </c>
      <c r="AC351" s="21">
        <v>5.17456978646872E-12</v>
      </c>
      <c r="AD351" s="21">
        <v>5.4916302607757798E-12</v>
      </c>
      <c r="AE351" s="21">
        <v>5.6251324729134899E-12</v>
      </c>
      <c r="AF351" s="22">
        <v>5.6717369020789101E-12</v>
      </c>
      <c r="AG351" s="23">
        <v>5.3459132016666001E-11</v>
      </c>
      <c r="AH351" s="21" t="e">
        <f>NA()</f>
        <v>#N/A</v>
      </c>
      <c r="AI351" s="3" t="e">
        <f>NA()</f>
        <v>#N/A</v>
      </c>
      <c r="AJ351" s="21">
        <v>5.3459132016666001E-11</v>
      </c>
      <c r="AK351" s="21">
        <v>5.3459132016666001E-11</v>
      </c>
      <c r="AL351" s="21">
        <v>5.3459132016666001E-11</v>
      </c>
      <c r="AM351" s="21">
        <v>5.3459132016666001E-11</v>
      </c>
      <c r="AN351" s="21">
        <v>5.3459132016666001E-11</v>
      </c>
      <c r="AO351" s="21">
        <v>5.3459132016666001E-11</v>
      </c>
      <c r="AP351" s="21">
        <v>5.3459132016666001E-11</v>
      </c>
      <c r="AQ351" s="21">
        <v>5.3459132016666001E-11</v>
      </c>
      <c r="AR351" s="21">
        <v>5.3459132016666001E-11</v>
      </c>
      <c r="AS351" s="21">
        <v>5.3459132016666001E-11</v>
      </c>
      <c r="AT351" s="21">
        <v>5.3459132016666001E-11</v>
      </c>
      <c r="AU351" s="22">
        <v>5.3459132016666001E-11</v>
      </c>
      <c r="AV351" s="23">
        <v>1.31835630435039E-12</v>
      </c>
      <c r="AW351" s="21" t="e">
        <f>NA()</f>
        <v>#N/A</v>
      </c>
      <c r="AX351" s="21" t="e">
        <f>NA()</f>
        <v>#N/A</v>
      </c>
      <c r="AY351" s="21">
        <v>1.8854214603008998E-12</v>
      </c>
      <c r="AZ351" s="21">
        <v>2.1525651473362098E-12</v>
      </c>
      <c r="BA351" s="21">
        <v>2.5207274630089702E-12</v>
      </c>
      <c r="BB351" s="21">
        <v>1.3193764290245E-12</v>
      </c>
      <c r="BC351" s="21">
        <v>1.6976576586141801E-12</v>
      </c>
      <c r="BD351" s="21">
        <v>2.0384172967269701E-12</v>
      </c>
      <c r="BE351" s="21">
        <v>1.5778408375548001E-12</v>
      </c>
      <c r="BF351" s="21">
        <v>2.0049933495250499E-12</v>
      </c>
      <c r="BG351" s="21">
        <v>2.0795540988705999E-12</v>
      </c>
      <c r="BH351" s="21">
        <v>2.6833115364395399E-13</v>
      </c>
      <c r="BI351" s="21">
        <v>1.9367713964611998E-12</v>
      </c>
      <c r="BJ351" s="22">
        <v>2.5210405370556899E-12</v>
      </c>
      <c r="BK351" s="21">
        <v>4.5365308590843802E-11</v>
      </c>
      <c r="BL351" s="3" t="e">
        <f>NA()</f>
        <v>#N/A</v>
      </c>
      <c r="BM351" s="3" t="e">
        <f>NA()</f>
        <v>#N/A</v>
      </c>
      <c r="BN351" s="21">
        <v>1.06873001616242E-10</v>
      </c>
      <c r="BO351" s="21">
        <v>1.22015742004769E-10</v>
      </c>
      <c r="BP351" s="21">
        <v>1.4288461009946799E-10</v>
      </c>
      <c r="BQ351" s="21">
        <v>7.4787373645923701E-11</v>
      </c>
      <c r="BR351" s="21">
        <v>9.62298210310724E-11</v>
      </c>
      <c r="BS351" s="21">
        <v>1.15545399071096E-10</v>
      </c>
      <c r="BT351" s="21">
        <v>8.9438138863262206E-11</v>
      </c>
      <c r="BU351" s="21">
        <v>1.1365080009758E-10</v>
      </c>
      <c r="BV351" s="21">
        <v>1.1787719257963199E-10</v>
      </c>
      <c r="BW351" s="21">
        <v>1.5210050601896501E-11</v>
      </c>
      <c r="BX351" s="21">
        <v>1.09783715175945E-10</v>
      </c>
      <c r="BY351" s="22">
        <v>1.4290235635079901E-10</v>
      </c>
      <c r="BZ351" s="23">
        <v>2.4684950171944865E-13</v>
      </c>
      <c r="CA351" s="21" t="e">
        <f>NA()</f>
        <v>#N/A</v>
      </c>
      <c r="CB351" s="21" t="e">
        <f>NA()</f>
        <v>#N/A</v>
      </c>
      <c r="CC351" s="21">
        <v>2.5723051870137048E-13</v>
      </c>
      <c r="CD351" s="21">
        <v>2.6035904090583485E-13</v>
      </c>
      <c r="CE351" s="21">
        <v>2.6467059321018267E-13</v>
      </c>
      <c r="CF351" s="21">
        <v>2.4514946570879093E-13</v>
      </c>
      <c r="CG351" s="21">
        <v>2.506245457425345E-13</v>
      </c>
      <c r="CH351" s="21">
        <v>2.5555696129641781E-13</v>
      </c>
      <c r="CI351" s="21">
        <v>2.4097656232589346E-13</v>
      </c>
      <c r="CJ351" s="21">
        <v>2.4915410967255712E-13</v>
      </c>
      <c r="CK351" s="21">
        <v>2.5057559080776088E-13</v>
      </c>
      <c r="CL351" s="21">
        <v>2.3049708393750533E-13</v>
      </c>
      <c r="CM351" s="21">
        <v>2.5434332842452335E-13</v>
      </c>
      <c r="CN351" s="22">
        <v>2.6268850739123314E-13</v>
      </c>
      <c r="CO351" s="23">
        <v>2.169314768177651E-13</v>
      </c>
      <c r="CP351" s="21" t="e">
        <f>NA()</f>
        <v>#N/A</v>
      </c>
      <c r="CQ351" s="21" t="e">
        <f>NA()</f>
        <v>#N/A</v>
      </c>
      <c r="CR351" s="21">
        <v>2.1803561529003602E-13</v>
      </c>
      <c r="CS351" s="21">
        <v>2.2194328760630282E-13</v>
      </c>
      <c r="CT351" s="21">
        <v>2.2755197674909335E-13</v>
      </c>
      <c r="CU351" s="21">
        <v>2.0978969592190324E-13</v>
      </c>
      <c r="CV351" s="21">
        <v>2.1528450261586747E-13</v>
      </c>
      <c r="CW351" s="21">
        <v>2.1720342564276251E-13</v>
      </c>
      <c r="CX351" s="21">
        <v>2.0269819931907627E-13</v>
      </c>
      <c r="CY351" s="21">
        <v>2.0780065499108446E-13</v>
      </c>
      <c r="CZ351" s="21">
        <v>2.1099818186589026E-13</v>
      </c>
      <c r="DA351" s="21">
        <v>2.0386156465127781E-13</v>
      </c>
      <c r="DB351" s="21">
        <v>2.1589892635003985E-13</v>
      </c>
      <c r="DC351" s="22">
        <v>2.2391465744928609E-13</v>
      </c>
      <c r="DD351" s="21">
        <v>2.9062390814319717E-13</v>
      </c>
      <c r="DE351" s="21" t="e">
        <f>NA()</f>
        <v>#N/A</v>
      </c>
      <c r="DF351" s="21" t="e">
        <f>NA()</f>
        <v>#N/A</v>
      </c>
      <c r="DG351" s="21">
        <v>3.0662800178458616E-13</v>
      </c>
      <c r="DH351" s="21">
        <v>3.0846416616252388E-13</v>
      </c>
      <c r="DI351" s="21">
        <v>3.1091817689182043E-13</v>
      </c>
      <c r="DJ351" s="21">
        <v>2.9223195311560816E-13</v>
      </c>
      <c r="DK351" s="21">
        <v>2.9699072164694306E-13</v>
      </c>
      <c r="DL351" s="21">
        <v>3.0341568968921E-13</v>
      </c>
      <c r="DM351" s="21">
        <v>2.8939844617759927E-13</v>
      </c>
      <c r="DN351" s="21">
        <v>2.9877988083232175E-13</v>
      </c>
      <c r="DO351" s="21">
        <v>2.9892282982971147E-13</v>
      </c>
      <c r="DP351" s="21">
        <v>2.825390764645522E-13</v>
      </c>
      <c r="DQ351" s="21">
        <v>3.0255808343685539E-13</v>
      </c>
      <c r="DR351" s="21">
        <v>3.0949054533375223E-13</v>
      </c>
    </row>
    <row r="352" spans="1:122" x14ac:dyDescent="0.45">
      <c r="A352" s="3" t="s">
        <v>361</v>
      </c>
      <c r="B352" s="4" t="s">
        <v>1187</v>
      </c>
      <c r="C352" s="21">
        <v>2.8809406978649499E-12</v>
      </c>
      <c r="D352" s="21" t="e">
        <f>NA()</f>
        <v>#N/A</v>
      </c>
      <c r="E352" s="21" t="e">
        <f>NA()</f>
        <v>#N/A</v>
      </c>
      <c r="F352" s="21">
        <v>2.8891366138111701E-12</v>
      </c>
      <c r="G352" s="21">
        <v>2.8901392918737002E-12</v>
      </c>
      <c r="H352" s="21">
        <v>2.8915211260524298E-12</v>
      </c>
      <c r="I352" s="21">
        <v>2.67110675555026E-12</v>
      </c>
      <c r="J352" s="21">
        <v>2.7139138073998001E-12</v>
      </c>
      <c r="K352" s="21">
        <v>2.75248928065208E-12</v>
      </c>
      <c r="L352" s="21">
        <v>2.5227960977503299E-12</v>
      </c>
      <c r="M352" s="21">
        <v>2.6160247693921799E-12</v>
      </c>
      <c r="N352" s="21">
        <v>2.6321333296037302E-12</v>
      </c>
      <c r="O352" s="21">
        <v>2.7295641989282598E-12</v>
      </c>
      <c r="P352" s="21">
        <v>2.8206302834209099E-12</v>
      </c>
      <c r="Q352" s="22">
        <v>2.8524206396715802E-12</v>
      </c>
      <c r="R352" s="23">
        <v>2.9372332187518802E-12</v>
      </c>
      <c r="S352" s="21" t="e">
        <f>NA()</f>
        <v>#N/A</v>
      </c>
      <c r="T352" s="21" t="e">
        <f>NA()</f>
        <v>#N/A</v>
      </c>
      <c r="U352" s="21">
        <v>2.9280128253801999E-12</v>
      </c>
      <c r="V352" s="21">
        <v>2.9337258427828801E-12</v>
      </c>
      <c r="W352" s="21">
        <v>2.9415992001501901E-12</v>
      </c>
      <c r="X352" s="21">
        <v>2.8334652468199499E-12</v>
      </c>
      <c r="Y352" s="21">
        <v>2.85735275872833E-12</v>
      </c>
      <c r="Z352" s="21">
        <v>2.8788789334325301E-12</v>
      </c>
      <c r="AA352" s="21">
        <v>2.5663806556071199E-12</v>
      </c>
      <c r="AB352" s="21">
        <v>2.6646465386863898E-12</v>
      </c>
      <c r="AC352" s="21">
        <v>2.6816254558633401E-12</v>
      </c>
      <c r="AD352" s="21">
        <v>2.8385026651702699E-12</v>
      </c>
      <c r="AE352" s="21">
        <v>2.9045577435342299E-12</v>
      </c>
      <c r="AF352" s="22">
        <v>2.9276169810654701E-12</v>
      </c>
      <c r="AG352" s="23">
        <v>6.7510304447159196E-13</v>
      </c>
      <c r="AH352" s="21" t="e">
        <f>NA()</f>
        <v>#N/A</v>
      </c>
      <c r="AI352" s="21" t="e">
        <f>NA()</f>
        <v>#N/A</v>
      </c>
      <c r="AJ352" s="21">
        <v>6.7510304447159196E-13</v>
      </c>
      <c r="AK352" s="21">
        <v>6.7510304447159196E-13</v>
      </c>
      <c r="AL352" s="21">
        <v>6.7510304447159196E-13</v>
      </c>
      <c r="AM352" s="21">
        <v>6.5643377041359796E-13</v>
      </c>
      <c r="AN352" s="21">
        <v>6.6001260751213496E-13</v>
      </c>
      <c r="AO352" s="21">
        <v>6.6323766807585E-13</v>
      </c>
      <c r="AP352" s="21">
        <v>6.7510304447159196E-13</v>
      </c>
      <c r="AQ352" s="21">
        <v>6.7510304447159196E-13</v>
      </c>
      <c r="AR352" s="21">
        <v>6.7510304447159196E-13</v>
      </c>
      <c r="AS352" s="21">
        <v>6.7510304447159196E-13</v>
      </c>
      <c r="AT352" s="21">
        <v>6.7510304447159196E-13</v>
      </c>
      <c r="AU352" s="22">
        <v>6.7510304447159196E-13</v>
      </c>
      <c r="AV352" s="23">
        <v>1.10925270615157E-13</v>
      </c>
      <c r="AW352" s="21" t="e">
        <f>NA()</f>
        <v>#N/A</v>
      </c>
      <c r="AX352" s="21" t="e">
        <f>NA()</f>
        <v>#N/A</v>
      </c>
      <c r="AY352" s="21">
        <v>1.5863760427842301E-13</v>
      </c>
      <c r="AZ352" s="21">
        <v>1.8111482510236699E-13</v>
      </c>
      <c r="BA352" s="21">
        <v>2.1209165918094101E-13</v>
      </c>
      <c r="BB352" s="21">
        <v>1.11011102954383E-13</v>
      </c>
      <c r="BC352" s="21">
        <v>1.4283933301814101E-13</v>
      </c>
      <c r="BD352" s="21">
        <v>1.7151053134870899E-13</v>
      </c>
      <c r="BE352" s="21">
        <v>1.32758057374825E-13</v>
      </c>
      <c r="BF352" s="21">
        <v>1.6869827158542301E-13</v>
      </c>
      <c r="BG352" s="21">
        <v>1.7497174353768E-13</v>
      </c>
      <c r="BH352" s="21">
        <v>2.2577133157563999E-14</v>
      </c>
      <c r="BI352" s="21">
        <v>1.6295814004394899E-13</v>
      </c>
      <c r="BJ352" s="22">
        <v>2.1211800093941701E-13</v>
      </c>
      <c r="BK352" s="21">
        <v>1.2795869651238999E-11</v>
      </c>
      <c r="BL352" s="3" t="e">
        <f>NA()</f>
        <v>#N/A</v>
      </c>
      <c r="BM352" s="3" t="e">
        <f>NA()</f>
        <v>#N/A</v>
      </c>
      <c r="BN352" s="21">
        <v>3.0144906766799698E-11</v>
      </c>
      <c r="BO352" s="21">
        <v>3.4416111751245697E-11</v>
      </c>
      <c r="BP352" s="21">
        <v>4.03024448150655E-11</v>
      </c>
      <c r="BQ352" s="21">
        <v>2.1094742093849501E-11</v>
      </c>
      <c r="BR352" s="21">
        <v>2.7142860584975401E-11</v>
      </c>
      <c r="BS352" s="21">
        <v>3.2591068180511602E-11</v>
      </c>
      <c r="BT352" s="21">
        <v>2.5227179143992499E-11</v>
      </c>
      <c r="BU352" s="21">
        <v>3.2056672135173702E-11</v>
      </c>
      <c r="BV352" s="21">
        <v>3.3248780576076601E-11</v>
      </c>
      <c r="BW352" s="21">
        <v>4.2901906971685098E-12</v>
      </c>
      <c r="BX352" s="21">
        <v>3.0965911020027202E-11</v>
      </c>
      <c r="BY352" s="22">
        <v>4.0307450373847899E-11</v>
      </c>
      <c r="BZ352" s="23">
        <v>4.3800705955654455E-14</v>
      </c>
      <c r="CA352" s="21" t="e">
        <f>NA()</f>
        <v>#N/A</v>
      </c>
      <c r="CB352" s="21" t="e">
        <f>NA()</f>
        <v>#N/A</v>
      </c>
      <c r="CC352" s="21">
        <v>4.6211199380590833E-14</v>
      </c>
      <c r="CD352" s="21">
        <v>4.6905743605405548E-14</v>
      </c>
      <c r="CE352" s="21">
        <v>4.7862925161828196E-14</v>
      </c>
      <c r="CF352" s="21">
        <v>4.2791082513898761E-14</v>
      </c>
      <c r="CG352" s="21">
        <v>4.414802942983255E-14</v>
      </c>
      <c r="CH352" s="21">
        <v>4.5370532089107733E-14</v>
      </c>
      <c r="CI352" s="21">
        <v>4.0426184171217296E-14</v>
      </c>
      <c r="CJ352" s="21">
        <v>4.2787944926933397E-14</v>
      </c>
      <c r="CK352" s="21">
        <v>4.3197838478430217E-14</v>
      </c>
      <c r="CL352" s="21">
        <v>4.0676524011572802E-14</v>
      </c>
      <c r="CM352" s="21">
        <v>4.5749522574718824E-14</v>
      </c>
      <c r="CN352" s="22">
        <v>4.7524865518937301E-14</v>
      </c>
      <c r="CO352" s="23">
        <v>3.7847595303387045E-14</v>
      </c>
      <c r="CP352" s="21" t="e">
        <f>NA()</f>
        <v>#N/A</v>
      </c>
      <c r="CQ352" s="21" t="e">
        <f>NA()</f>
        <v>#N/A</v>
      </c>
      <c r="CR352" s="21">
        <v>3.8536982298203836E-14</v>
      </c>
      <c r="CS352" s="21">
        <v>3.9500532010358786E-14</v>
      </c>
      <c r="CT352" s="21">
        <v>4.0887145807347412E-14</v>
      </c>
      <c r="CU352" s="21">
        <v>3.5476022527169301E-14</v>
      </c>
      <c r="CV352" s="21">
        <v>3.7020586485712872E-14</v>
      </c>
      <c r="CW352" s="21">
        <v>3.7560061003151368E-14</v>
      </c>
      <c r="CX352" s="21">
        <v>3.2071318919166602E-14</v>
      </c>
      <c r="CY352" s="21">
        <v>3.3690329813148005E-14</v>
      </c>
      <c r="CZ352" s="21">
        <v>3.470498558366077E-14</v>
      </c>
      <c r="DA352" s="21">
        <v>3.5617443285165439E-14</v>
      </c>
      <c r="DB352" s="21">
        <v>3.8425781314507423E-14</v>
      </c>
      <c r="DC352" s="22">
        <v>4.0295865823047388E-14</v>
      </c>
      <c r="DD352" s="21">
        <v>5.2051121921150112E-14</v>
      </c>
      <c r="DE352" s="21" t="e">
        <f>NA()</f>
        <v>#N/A</v>
      </c>
      <c r="DF352" s="21" t="e">
        <f>NA()</f>
        <v>#N/A</v>
      </c>
      <c r="DG352" s="21">
        <v>5.5476183359036927E-14</v>
      </c>
      <c r="DH352" s="21">
        <v>5.5878745617642694E-14</v>
      </c>
      <c r="DI352" s="21">
        <v>5.6414118240617949E-14</v>
      </c>
      <c r="DJ352" s="21">
        <v>5.1915674134162884E-14</v>
      </c>
      <c r="DK352" s="21">
        <v>5.3037101403275298E-14</v>
      </c>
      <c r="DL352" s="21">
        <v>5.4551151563739547E-14</v>
      </c>
      <c r="DM352" s="21">
        <v>5.0179469343249846E-14</v>
      </c>
      <c r="DN352" s="21">
        <v>5.2774640490793355E-14</v>
      </c>
      <c r="DO352" s="21">
        <v>5.2814053128734824E-14</v>
      </c>
      <c r="DP352" s="21">
        <v>5.0598323469952612E-14</v>
      </c>
      <c r="DQ352" s="21">
        <v>5.4728354762585984E-14</v>
      </c>
      <c r="DR352" s="21">
        <v>5.615855939177187E-14</v>
      </c>
    </row>
    <row r="353" spans="1:122" x14ac:dyDescent="0.45">
      <c r="A353" s="3" t="s">
        <v>362</v>
      </c>
      <c r="B353" s="4" t="s">
        <v>1188</v>
      </c>
      <c r="C353" s="21">
        <v>4.9460525027313598E-12</v>
      </c>
      <c r="D353" s="21" t="e">
        <f>NA()</f>
        <v>#N/A</v>
      </c>
      <c r="E353" s="3" t="e">
        <f>NA()</f>
        <v>#N/A</v>
      </c>
      <c r="F353" s="21">
        <v>4.9840140312658396E-12</v>
      </c>
      <c r="G353" s="21">
        <v>4.9886581969858803E-12</v>
      </c>
      <c r="H353" s="21">
        <v>4.9950585234350198E-12</v>
      </c>
      <c r="I353" s="21">
        <v>4.6607386441117898E-12</v>
      </c>
      <c r="J353" s="21">
        <v>4.7273942943230596E-12</v>
      </c>
      <c r="K353" s="21">
        <v>4.7874608754292801E-12</v>
      </c>
      <c r="L353" s="21">
        <v>3.83753197283743E-12</v>
      </c>
      <c r="M353" s="21">
        <v>4.1312845101877102E-12</v>
      </c>
      <c r="N353" s="21">
        <v>4.1820406815657798E-12</v>
      </c>
      <c r="O353" s="21">
        <v>3.7524906347358599E-12</v>
      </c>
      <c r="P353" s="21">
        <v>4.4463117628463799E-12</v>
      </c>
      <c r="Q353" s="22">
        <v>4.6885185180808796E-12</v>
      </c>
      <c r="R353" s="23">
        <v>8.7151872723144303E-12</v>
      </c>
      <c r="S353" s="21" t="e">
        <f>NA()</f>
        <v>#N/A</v>
      </c>
      <c r="T353" s="21" t="e">
        <f>NA()</f>
        <v>#N/A</v>
      </c>
      <c r="U353" s="21">
        <v>8.6856706183507899E-12</v>
      </c>
      <c r="V353" s="21">
        <v>8.7039593345655505E-12</v>
      </c>
      <c r="W353" s="21">
        <v>8.72916380855868E-12</v>
      </c>
      <c r="X353" s="21">
        <v>8.4299734092506203E-12</v>
      </c>
      <c r="Y353" s="21">
        <v>8.4974386155777393E-12</v>
      </c>
      <c r="Z353" s="21">
        <v>8.5582347262577801E-12</v>
      </c>
      <c r="AA353" s="21">
        <v>7.7325579093103802E-12</v>
      </c>
      <c r="AB353" s="21">
        <v>7.9958122924953806E-12</v>
      </c>
      <c r="AC353" s="21">
        <v>8.0412988258526501E-12</v>
      </c>
      <c r="AD353" s="21">
        <v>8.1772565860138693E-12</v>
      </c>
      <c r="AE353" s="21">
        <v>8.5112808285233404E-12</v>
      </c>
      <c r="AF353" s="22">
        <v>8.6278857064523297E-12</v>
      </c>
      <c r="AG353" s="23">
        <v>1.9508497667943301E-11</v>
      </c>
      <c r="AH353" s="21" t="e">
        <f>NA()</f>
        <v>#N/A</v>
      </c>
      <c r="AI353" s="3" t="e">
        <f>NA()</f>
        <v>#N/A</v>
      </c>
      <c r="AJ353" s="21">
        <v>1.9508497667943301E-11</v>
      </c>
      <c r="AK353" s="21">
        <v>1.9508497667943301E-11</v>
      </c>
      <c r="AL353" s="21">
        <v>1.9508497667943301E-11</v>
      </c>
      <c r="AM353" s="21">
        <v>1.95027314874327E-11</v>
      </c>
      <c r="AN353" s="21">
        <v>1.9503836844859299E-11</v>
      </c>
      <c r="AO353" s="21">
        <v>1.9504832935082699E-11</v>
      </c>
      <c r="AP353" s="21">
        <v>1.94817265934473E-11</v>
      </c>
      <c r="AQ353" s="21">
        <v>1.9488442735437301E-11</v>
      </c>
      <c r="AR353" s="21">
        <v>1.94896031872139E-11</v>
      </c>
      <c r="AS353" s="21">
        <v>1.9466514446866799E-11</v>
      </c>
      <c r="AT353" s="21">
        <v>1.94897069002676E-11</v>
      </c>
      <c r="AU353" s="22">
        <v>1.94978031784819E-11</v>
      </c>
      <c r="AV353" s="23">
        <v>4.1174431406323897E-12</v>
      </c>
      <c r="AW353" s="21" t="e">
        <f>NA()</f>
        <v>#N/A</v>
      </c>
      <c r="AX353" s="21" t="e">
        <f>NA()</f>
        <v>#N/A</v>
      </c>
      <c r="AY353" s="21">
        <v>5.88848070381266E-12</v>
      </c>
      <c r="AZ353" s="21">
        <v>6.7228142888360196E-12</v>
      </c>
      <c r="BA353" s="21">
        <v>7.8726456328391106E-12</v>
      </c>
      <c r="BB353" s="21">
        <v>4.1206291574384296E-12</v>
      </c>
      <c r="BC353" s="21">
        <v>5.3020635305774197E-12</v>
      </c>
      <c r="BD353" s="21">
        <v>6.3663118145367501E-12</v>
      </c>
      <c r="BE353" s="21">
        <v>4.9278559310268396E-12</v>
      </c>
      <c r="BF353" s="21">
        <v>6.2619233410374003E-12</v>
      </c>
      <c r="BG353" s="21">
        <v>6.49478880004887E-12</v>
      </c>
      <c r="BH353" s="21">
        <v>8.3804223815933798E-13</v>
      </c>
      <c r="BI353" s="21">
        <v>6.0488549832980102E-12</v>
      </c>
      <c r="BJ353" s="22">
        <v>7.8736234144766596E-12</v>
      </c>
      <c r="BK353" s="21">
        <v>6.1927464258148002E-12</v>
      </c>
      <c r="BL353" s="3" t="e">
        <f>NA()</f>
        <v>#N/A</v>
      </c>
      <c r="BM353" s="3" t="e">
        <f>NA()</f>
        <v>#N/A</v>
      </c>
      <c r="BN353" s="21">
        <v>1.4589064184359101E-11</v>
      </c>
      <c r="BO353" s="21">
        <v>1.66561756916094E-11</v>
      </c>
      <c r="BP353" s="21">
        <v>1.95049518229445E-11</v>
      </c>
      <c r="BQ353" s="21">
        <v>1.0209105927593001E-11</v>
      </c>
      <c r="BR353" s="21">
        <v>1.31361804594282E-11</v>
      </c>
      <c r="BS353" s="21">
        <v>1.5772919425512201E-11</v>
      </c>
      <c r="BT353" s="21">
        <v>1.22090586834183E-11</v>
      </c>
      <c r="BU353" s="21">
        <v>1.55142907203178E-11</v>
      </c>
      <c r="BV353" s="21">
        <v>1.6091228864250099E-11</v>
      </c>
      <c r="BW353" s="21">
        <v>2.0762999178708901E-12</v>
      </c>
      <c r="BX353" s="21">
        <v>1.4986401082384001E-11</v>
      </c>
      <c r="BY353" s="22">
        <v>1.95073743356071E-11</v>
      </c>
      <c r="BZ353" s="23">
        <v>1.5291596285030777E-13</v>
      </c>
      <c r="CA353" s="21" t="e">
        <f>NA()</f>
        <v>#N/A</v>
      </c>
      <c r="CB353" s="21" t="e">
        <f>NA()</f>
        <v>#N/A</v>
      </c>
      <c r="CC353" s="21">
        <v>1.6094741676008313E-13</v>
      </c>
      <c r="CD353" s="21">
        <v>1.6467092289946442E-13</v>
      </c>
      <c r="CE353" s="21">
        <v>1.6980244840137582E-13</v>
      </c>
      <c r="CF353" s="21">
        <v>1.4948026003222969E-13</v>
      </c>
      <c r="CG353" s="21">
        <v>1.5543843051054526E-13</v>
      </c>
      <c r="CH353" s="21">
        <v>1.6080592691172766E-13</v>
      </c>
      <c r="CI353" s="21">
        <v>1.4247099273279877E-13</v>
      </c>
      <c r="CJ353" s="21">
        <v>1.5198620908708629E-13</v>
      </c>
      <c r="CK353" s="21">
        <v>1.5364032864410087E-13</v>
      </c>
      <c r="CL353" s="21">
        <v>1.2816598300972058E-13</v>
      </c>
      <c r="CM353" s="21">
        <v>1.5707997012714324E-13</v>
      </c>
      <c r="CN353" s="22">
        <v>1.6719791260177375E-13</v>
      </c>
      <c r="CO353" s="23">
        <v>1.2906981514588311E-13</v>
      </c>
      <c r="CP353" s="21" t="e">
        <f>NA()</f>
        <v>#N/A</v>
      </c>
      <c r="CQ353" s="21" t="e">
        <f>NA()</f>
        <v>#N/A</v>
      </c>
      <c r="CR353" s="21">
        <v>1.2563494153698613E-13</v>
      </c>
      <c r="CS353" s="21">
        <v>1.3138280813541373E-13</v>
      </c>
      <c r="CT353" s="21">
        <v>1.3963141372385841E-13</v>
      </c>
      <c r="CU353" s="21">
        <v>1.2130731626639633E-13</v>
      </c>
      <c r="CV353" s="21">
        <v>1.2804121532140313E-13</v>
      </c>
      <c r="CW353" s="21">
        <v>1.3039242219939086E-13</v>
      </c>
      <c r="CX353" s="21">
        <v>1.1149859980575059E-13</v>
      </c>
      <c r="CY353" s="21">
        <v>1.1789789543319358E-13</v>
      </c>
      <c r="CZ353" s="21">
        <v>1.2190788313914465E-13</v>
      </c>
      <c r="DA353" s="21">
        <v>1.0803933145812877E-13</v>
      </c>
      <c r="DB353" s="21">
        <v>1.2470149164268211E-13</v>
      </c>
      <c r="DC353" s="22">
        <v>1.357968975390816E-13</v>
      </c>
      <c r="DD353" s="21">
        <v>1.8297065892127978E-13</v>
      </c>
      <c r="DE353" s="21" t="e">
        <f>NA()</f>
        <v>#N/A</v>
      </c>
      <c r="DF353" s="21" t="e">
        <f>NA()</f>
        <v>#N/A</v>
      </c>
      <c r="DG353" s="21">
        <v>1.9828859471177894E-13</v>
      </c>
      <c r="DH353" s="21">
        <v>2.0038763987850481E-13</v>
      </c>
      <c r="DI353" s="21">
        <v>2.0318803628780202E-13</v>
      </c>
      <c r="DJ353" s="21">
        <v>1.8365205871700774E-13</v>
      </c>
      <c r="DK353" s="21">
        <v>1.887107937197016E-13</v>
      </c>
      <c r="DL353" s="21">
        <v>1.9554080545530239E-13</v>
      </c>
      <c r="DM353" s="21">
        <v>1.7844022251724127E-13</v>
      </c>
      <c r="DN353" s="21">
        <v>1.8920424506007607E-13</v>
      </c>
      <c r="DO353" s="21">
        <v>1.8936820912061147E-13</v>
      </c>
      <c r="DP353" s="21">
        <v>1.6973366631407275E-13</v>
      </c>
      <c r="DQ353" s="21">
        <v>1.9321117079933066E-13</v>
      </c>
      <c r="DR353" s="21">
        <v>2.0134135352034687E-13</v>
      </c>
    </row>
    <row r="354" spans="1:122" x14ac:dyDescent="0.45">
      <c r="A354" s="3" t="s">
        <v>363</v>
      </c>
      <c r="B354" s="4" t="s">
        <v>1189</v>
      </c>
      <c r="C354" s="21">
        <v>5.5778979520745503E-12</v>
      </c>
      <c r="D354" s="21" t="e">
        <f>NA()</f>
        <v>#N/A</v>
      </c>
      <c r="E354" s="3" t="e">
        <f>NA()</f>
        <v>#N/A</v>
      </c>
      <c r="F354" s="21">
        <v>5.59682839264123E-12</v>
      </c>
      <c r="G354" s="21">
        <v>5.5991443189629297E-12</v>
      </c>
      <c r="H354" s="21">
        <v>5.6023359975947E-12</v>
      </c>
      <c r="I354" s="21">
        <v>5.2397070116133799E-12</v>
      </c>
      <c r="J354" s="21">
        <v>5.3105021922128002E-12</v>
      </c>
      <c r="K354" s="21">
        <v>5.3742991013108996E-12</v>
      </c>
      <c r="L354" s="21">
        <v>5.0866804655143202E-12</v>
      </c>
      <c r="M354" s="21">
        <v>5.21772024553711E-12</v>
      </c>
      <c r="N354" s="21">
        <v>5.2403620160292901E-12</v>
      </c>
      <c r="O354" s="21">
        <v>4.9156886197162999E-12</v>
      </c>
      <c r="P354" s="21">
        <v>5.29869757110137E-12</v>
      </c>
      <c r="Q354" s="22">
        <v>5.4324025731288803E-12</v>
      </c>
      <c r="R354" s="23">
        <v>3.7276500401782999E-12</v>
      </c>
      <c r="S354" s="21" t="e">
        <f>NA()</f>
        <v>#N/A</v>
      </c>
      <c r="T354" s="21" t="e">
        <f>NA()</f>
        <v>#N/A</v>
      </c>
      <c r="U354" s="21">
        <v>3.7156543356179398E-12</v>
      </c>
      <c r="V354" s="21">
        <v>3.7230869543954902E-12</v>
      </c>
      <c r="W354" s="21">
        <v>3.7333301690902601E-12</v>
      </c>
      <c r="X354" s="21">
        <v>3.58583535826966E-12</v>
      </c>
      <c r="Y354" s="21">
        <v>3.6182189424914999E-12</v>
      </c>
      <c r="Z354" s="21">
        <v>3.64740133261156E-12</v>
      </c>
      <c r="AA354" s="21">
        <v>3.1957252320729999E-12</v>
      </c>
      <c r="AB354" s="21">
        <v>3.33597370651403E-12</v>
      </c>
      <c r="AC354" s="21">
        <v>3.36020660563535E-12</v>
      </c>
      <c r="AD354" s="21">
        <v>3.58410719646519E-12</v>
      </c>
      <c r="AE354" s="21">
        <v>3.6783832939196298E-12</v>
      </c>
      <c r="AF354" s="22">
        <v>3.71129423700779E-12</v>
      </c>
      <c r="AG354" s="23">
        <v>1.0978603328165201E-12</v>
      </c>
      <c r="AH354" s="21" t="e">
        <f>NA()</f>
        <v>#N/A</v>
      </c>
      <c r="AI354" s="3" t="e">
        <f>NA()</f>
        <v>#N/A</v>
      </c>
      <c r="AJ354" s="21">
        <v>1.0978603328165201E-12</v>
      </c>
      <c r="AK354" s="21">
        <v>1.0978603328165201E-12</v>
      </c>
      <c r="AL354" s="21">
        <v>1.0978603328165201E-12</v>
      </c>
      <c r="AM354" s="21">
        <v>1.0758395892349299E-12</v>
      </c>
      <c r="AN354" s="21">
        <v>1.08006089177847E-12</v>
      </c>
      <c r="AO354" s="21">
        <v>1.08386490855428E-12</v>
      </c>
      <c r="AP354" s="21">
        <v>1.0978603328165201E-12</v>
      </c>
      <c r="AQ354" s="21">
        <v>1.0978603328165201E-12</v>
      </c>
      <c r="AR354" s="21">
        <v>1.0978603328165201E-12</v>
      </c>
      <c r="AS354" s="21">
        <v>1.0978603328165201E-12</v>
      </c>
      <c r="AT354" s="21">
        <v>1.0978603328165201E-12</v>
      </c>
      <c r="AU354" s="22">
        <v>1.0978603328165201E-12</v>
      </c>
      <c r="AV354" s="23">
        <v>3.6379300469426999E-13</v>
      </c>
      <c r="AW354" s="21" t="e">
        <f>NA()</f>
        <v>#N/A</v>
      </c>
      <c r="AX354" s="21" t="e">
        <f>NA()</f>
        <v>#N/A</v>
      </c>
      <c r="AY354" s="21">
        <v>5.2027144399017004E-13</v>
      </c>
      <c r="AZ354" s="21">
        <v>5.9398824139234903E-13</v>
      </c>
      <c r="BA354" s="21">
        <v>6.9558056100414804E-13</v>
      </c>
      <c r="BB354" s="21">
        <v>3.6407450235854502E-13</v>
      </c>
      <c r="BC354" s="21">
        <v>4.6845907933349601E-13</v>
      </c>
      <c r="BD354" s="21">
        <v>5.6248978424878502E-13</v>
      </c>
      <c r="BE354" s="21">
        <v>4.35396301689643E-13</v>
      </c>
      <c r="BF354" s="21">
        <v>5.5326663407215698E-13</v>
      </c>
      <c r="BG354" s="21">
        <v>5.7384125335160803E-13</v>
      </c>
      <c r="BH354" s="21">
        <v>7.4044472131768494E-14</v>
      </c>
      <c r="BI354" s="21">
        <v>5.3444116996256E-13</v>
      </c>
      <c r="BJ354" s="22">
        <v>6.9566695202588403E-13</v>
      </c>
      <c r="BK354" s="21">
        <v>2.97126947026961E-11</v>
      </c>
      <c r="BL354" s="3" t="e">
        <f>NA()</f>
        <v>#N/A</v>
      </c>
      <c r="BM354" s="3" t="e">
        <f>NA()</f>
        <v>#N/A</v>
      </c>
      <c r="BN354" s="21">
        <v>6.9998088134355702E-11</v>
      </c>
      <c r="BO354" s="21">
        <v>7.9916054882570401E-11</v>
      </c>
      <c r="BP354" s="21">
        <v>9.3584435540599905E-11</v>
      </c>
      <c r="BQ354" s="21">
        <v>4.8983121018739997E-11</v>
      </c>
      <c r="BR354" s="21">
        <v>6.3027176104527298E-11</v>
      </c>
      <c r="BS354" s="21">
        <v>7.5678205958320995E-11</v>
      </c>
      <c r="BT354" s="21">
        <v>5.8578861190813198E-11</v>
      </c>
      <c r="BU354" s="21">
        <v>7.4437309717718995E-11</v>
      </c>
      <c r="BV354" s="21">
        <v>7.7205449369221696E-11</v>
      </c>
      <c r="BW354" s="21">
        <v>9.9620525900693004E-12</v>
      </c>
      <c r="BX354" s="21">
        <v>7.1904503984989406E-11</v>
      </c>
      <c r="BY354" s="22">
        <v>9.3596058716200495E-11</v>
      </c>
      <c r="BZ354" s="23">
        <v>6.9742871767697593E-14</v>
      </c>
      <c r="CA354" s="21" t="e">
        <f>NA()</f>
        <v>#N/A</v>
      </c>
      <c r="CB354" s="21" t="e">
        <f>NA()</f>
        <v>#N/A</v>
      </c>
      <c r="CC354" s="21">
        <v>7.559558348281094E-14</v>
      </c>
      <c r="CD354" s="21">
        <v>7.7245580178269526E-14</v>
      </c>
      <c r="CE354" s="21">
        <v>7.9519512274490562E-14</v>
      </c>
      <c r="CF354" s="21">
        <v>6.9102381351741186E-14</v>
      </c>
      <c r="CG354" s="21">
        <v>7.2013258964509755E-14</v>
      </c>
      <c r="CH354" s="21">
        <v>7.4635636515333952E-14</v>
      </c>
      <c r="CI354" s="21">
        <v>6.662217021877396E-14</v>
      </c>
      <c r="CJ354" s="21">
        <v>7.1035782552725095E-14</v>
      </c>
      <c r="CK354" s="21">
        <v>7.1802845727150216E-14</v>
      </c>
      <c r="CL354" s="21">
        <v>6.1060122866367724E-14</v>
      </c>
      <c r="CM354" s="21">
        <v>7.3877739620566146E-14</v>
      </c>
      <c r="CN354" s="22">
        <v>7.836306269317364E-14</v>
      </c>
      <c r="CO354" s="23">
        <v>5.8889528228580335E-14</v>
      </c>
      <c r="CP354" s="21" t="e">
        <f>NA()</f>
        <v>#N/A</v>
      </c>
      <c r="CQ354" s="21" t="e">
        <f>NA()</f>
        <v>#N/A</v>
      </c>
      <c r="CR354" s="21">
        <v>6.0364513582825415E-14</v>
      </c>
      <c r="CS354" s="21">
        <v>6.2829143017104087E-14</v>
      </c>
      <c r="CT354" s="21">
        <v>6.6366413059607511E-14</v>
      </c>
      <c r="CU354" s="21">
        <v>5.6029390232248058E-14</v>
      </c>
      <c r="CV354" s="21">
        <v>5.934516276761786E-14</v>
      </c>
      <c r="CW354" s="21">
        <v>6.0503063979021044E-14</v>
      </c>
      <c r="CX354" s="21">
        <v>5.2330274488923964E-14</v>
      </c>
      <c r="CY354" s="21">
        <v>5.5333342853448728E-14</v>
      </c>
      <c r="CZ354" s="21">
        <v>5.7215215432416823E-14</v>
      </c>
      <c r="DA354" s="21">
        <v>5.217051712810291E-14</v>
      </c>
      <c r="DB354" s="21">
        <v>5.9523923719309869E-14</v>
      </c>
      <c r="DC354" s="22">
        <v>6.4420589246607606E-14</v>
      </c>
      <c r="DD354" s="21">
        <v>8.4217778601417308E-14</v>
      </c>
      <c r="DE354" s="21" t="e">
        <f>NA()</f>
        <v>#N/A</v>
      </c>
      <c r="DF354" s="21" t="e">
        <f>NA()</f>
        <v>#N/A</v>
      </c>
      <c r="DG354" s="21">
        <v>9.2394265592337232E-14</v>
      </c>
      <c r="DH354" s="21">
        <v>9.3321055574759177E-14</v>
      </c>
      <c r="DI354" s="21">
        <v>9.4558034294045634E-14</v>
      </c>
      <c r="DJ354" s="21">
        <v>8.500651818013797E-14</v>
      </c>
      <c r="DK354" s="21">
        <v>8.7430408306493151E-14</v>
      </c>
      <c r="DL354" s="21">
        <v>9.0702970233780182E-14</v>
      </c>
      <c r="DM354" s="21">
        <v>8.3197953175141369E-14</v>
      </c>
      <c r="DN354" s="21">
        <v>8.8107835051954437E-14</v>
      </c>
      <c r="DO354" s="21">
        <v>8.8182599332371865E-14</v>
      </c>
      <c r="DP354" s="21">
        <v>7.9891203366716613E-14</v>
      </c>
      <c r="DQ354" s="21">
        <v>9.0196251752367098E-14</v>
      </c>
      <c r="DR354" s="21">
        <v>9.3764849695247464E-14</v>
      </c>
    </row>
    <row r="355" spans="1:122" x14ac:dyDescent="0.45">
      <c r="A355" s="3" t="s">
        <v>364</v>
      </c>
      <c r="B355" s="4" t="s">
        <v>1190</v>
      </c>
      <c r="C355" s="21">
        <v>6.7936567022934597E-13</v>
      </c>
      <c r="D355" s="21" t="e">
        <f>NA()</f>
        <v>#N/A</v>
      </c>
      <c r="E355" s="3" t="e">
        <f>NA()</f>
        <v>#N/A</v>
      </c>
      <c r="F355" s="21">
        <v>6.7936567022934597E-13</v>
      </c>
      <c r="G355" s="21">
        <v>6.7936567022934597E-13</v>
      </c>
      <c r="H355" s="21">
        <v>6.7936567022934597E-13</v>
      </c>
      <c r="I355" s="21">
        <v>6.26952078675721E-13</v>
      </c>
      <c r="J355" s="21">
        <v>6.3699958803987598E-13</v>
      </c>
      <c r="K355" s="21">
        <v>6.4605387727453996E-13</v>
      </c>
      <c r="L355" s="21">
        <v>6.5469284543668502E-13</v>
      </c>
      <c r="M355" s="21">
        <v>6.60882593055078E-13</v>
      </c>
      <c r="N355" s="21">
        <v>6.6195209153069998E-13</v>
      </c>
      <c r="O355" s="21">
        <v>6.6274027270658199E-13</v>
      </c>
      <c r="P355" s="21">
        <v>6.7192450744202301E-13</v>
      </c>
      <c r="Q355" s="22">
        <v>6.7513064170985902E-13</v>
      </c>
      <c r="R355" s="23">
        <v>2.9862735753523002E-12</v>
      </c>
      <c r="S355" s="21" t="e">
        <f>NA()</f>
        <v>#N/A</v>
      </c>
      <c r="T355" s="21" t="e">
        <f>NA()</f>
        <v>#N/A</v>
      </c>
      <c r="U355" s="21">
        <v>2.9860375810526202E-12</v>
      </c>
      <c r="V355" s="21">
        <v>2.9861838046991301E-12</v>
      </c>
      <c r="W355" s="21">
        <v>2.98638532185605E-12</v>
      </c>
      <c r="X355" s="21">
        <v>2.9231686271273199E-12</v>
      </c>
      <c r="Y355" s="21">
        <v>2.9353678987704201E-12</v>
      </c>
      <c r="Z355" s="21">
        <v>2.9463612434796001E-12</v>
      </c>
      <c r="AA355" s="21">
        <v>2.6704594429393899E-12</v>
      </c>
      <c r="AB355" s="21">
        <v>2.7498225421611902E-12</v>
      </c>
      <c r="AC355" s="21">
        <v>2.7635353328711198E-12</v>
      </c>
      <c r="AD355" s="21">
        <v>2.8774715731451698E-12</v>
      </c>
      <c r="AE355" s="21">
        <v>2.9378708914248298E-12</v>
      </c>
      <c r="AF355" s="22">
        <v>2.95895575365543E-12</v>
      </c>
      <c r="AG355" s="23">
        <v>9.2049843941035798E-16</v>
      </c>
      <c r="AH355" s="3" t="e">
        <f>NA()</f>
        <v>#N/A</v>
      </c>
      <c r="AI355" s="3" t="e">
        <f>NA()</f>
        <v>#N/A</v>
      </c>
      <c r="AJ355" s="21">
        <v>9.2049843941035798E-16</v>
      </c>
      <c r="AK355" s="21">
        <v>9.2049843941035798E-16</v>
      </c>
      <c r="AL355" s="21">
        <v>9.2049843941035798E-16</v>
      </c>
      <c r="AM355" s="21">
        <v>9.2049843941035798E-16</v>
      </c>
      <c r="AN355" s="21">
        <v>9.2049843941035798E-16</v>
      </c>
      <c r="AO355" s="21">
        <v>9.2049843941035798E-16</v>
      </c>
      <c r="AP355" s="21">
        <v>9.2049843941035798E-16</v>
      </c>
      <c r="AQ355" s="21">
        <v>9.2049843941035798E-16</v>
      </c>
      <c r="AR355" s="21">
        <v>9.2049843941035798E-16</v>
      </c>
      <c r="AS355" s="21">
        <v>9.2049843941035798E-16</v>
      </c>
      <c r="AT355" s="21">
        <v>9.2049843941035798E-16</v>
      </c>
      <c r="AU355" s="22">
        <v>9.2049843941035798E-16</v>
      </c>
      <c r="AV355" s="23">
        <v>0</v>
      </c>
      <c r="AW355" s="21" t="e">
        <f>NA()</f>
        <v>#N/A</v>
      </c>
      <c r="AX355" s="21" t="e">
        <f>NA()</f>
        <v>#N/A</v>
      </c>
      <c r="AY355" s="21">
        <v>0</v>
      </c>
      <c r="AZ355" s="21">
        <v>0</v>
      </c>
      <c r="BA355" s="3">
        <v>0</v>
      </c>
      <c r="BB355" s="3">
        <v>0</v>
      </c>
      <c r="BC355" s="3">
        <v>0</v>
      </c>
      <c r="BD355" s="3">
        <v>0</v>
      </c>
      <c r="BE355" s="3">
        <v>0</v>
      </c>
      <c r="BF355" s="3">
        <v>0</v>
      </c>
      <c r="BG355" s="3">
        <v>0</v>
      </c>
      <c r="BH355" s="3">
        <v>0</v>
      </c>
      <c r="BI355" s="3">
        <v>0</v>
      </c>
      <c r="BJ355" s="4">
        <v>0</v>
      </c>
      <c r="BK355" s="21">
        <v>2.8612935335350699E-12</v>
      </c>
      <c r="BL355" s="3" t="e">
        <f>NA()</f>
        <v>#N/A</v>
      </c>
      <c r="BM355" s="3" t="e">
        <f>NA()</f>
        <v>#N/A</v>
      </c>
      <c r="BN355" s="21">
        <v>6.7407240892384096E-12</v>
      </c>
      <c r="BO355" s="21">
        <v>7.6958112803004793E-12</v>
      </c>
      <c r="BP355" s="21">
        <v>9.0120584124452108E-12</v>
      </c>
      <c r="BQ355" s="21">
        <v>4.71701031581526E-12</v>
      </c>
      <c r="BR355" s="21">
        <v>6.0694344026796197E-12</v>
      </c>
      <c r="BS355" s="21">
        <v>7.2877119865681901E-12</v>
      </c>
      <c r="BT355" s="21">
        <v>5.6410675101748297E-12</v>
      </c>
      <c r="BU355" s="21">
        <v>7.1682153059557602E-12</v>
      </c>
      <c r="BV355" s="21">
        <v>7.4347835241540301E-12</v>
      </c>
      <c r="BW355" s="21">
        <v>9.5933259981684492E-13</v>
      </c>
      <c r="BX355" s="21">
        <v>6.92430943550969E-12</v>
      </c>
      <c r="BY355" s="22">
        <v>9.0131777090124903E-12</v>
      </c>
      <c r="BZ355" s="23">
        <v>2.8514609159357987E-14</v>
      </c>
      <c r="CA355" s="21" t="e">
        <f>NA()</f>
        <v>#N/A</v>
      </c>
      <c r="CB355" s="21" t="e">
        <f>NA()</f>
        <v>#N/A</v>
      </c>
      <c r="CC355" s="21">
        <v>2.9015922900425112E-14</v>
      </c>
      <c r="CD355" s="21">
        <v>2.9141000192133264E-14</v>
      </c>
      <c r="CE355" s="21">
        <v>2.931337463924953E-14</v>
      </c>
      <c r="CF355" s="21">
        <v>2.7941274132873036E-14</v>
      </c>
      <c r="CG355" s="21">
        <v>2.8273587422573933E-14</v>
      </c>
      <c r="CH355" s="21">
        <v>2.8572991581859281E-14</v>
      </c>
      <c r="CI355" s="21">
        <v>2.6170977911001626E-14</v>
      </c>
      <c r="CJ355" s="21">
        <v>2.7048575520151108E-14</v>
      </c>
      <c r="CK355" s="21">
        <v>2.7200561779274103E-14</v>
      </c>
      <c r="CL355" s="21">
        <v>2.728941974947178E-14</v>
      </c>
      <c r="CM355" s="21">
        <v>2.8606099362993001E-14</v>
      </c>
      <c r="CN355" s="22">
        <v>2.9066589858034337E-14</v>
      </c>
      <c r="CO355" s="23">
        <v>2.5760509887690206E-14</v>
      </c>
      <c r="CP355" s="21" t="e">
        <f>NA()</f>
        <v>#N/A</v>
      </c>
      <c r="CQ355" s="21" t="e">
        <f>NA()</f>
        <v>#N/A</v>
      </c>
      <c r="CR355" s="21">
        <v>2.5876733325110544E-14</v>
      </c>
      <c r="CS355" s="21">
        <v>2.6027106461603105E-14</v>
      </c>
      <c r="CT355" s="21">
        <v>2.624249235671973E-14</v>
      </c>
      <c r="CU355" s="21">
        <v>2.4458787694461652E-14</v>
      </c>
      <c r="CV355" s="21">
        <v>2.4858290278031608E-14</v>
      </c>
      <c r="CW355" s="21">
        <v>2.4997865247908902E-14</v>
      </c>
      <c r="CX355" s="21">
        <v>2.183066362315924E-14</v>
      </c>
      <c r="CY355" s="21">
        <v>2.2478147549400933E-14</v>
      </c>
      <c r="CZ355" s="21">
        <v>2.2883991272992606E-14</v>
      </c>
      <c r="DA355" s="21">
        <v>2.4297817678894907E-14</v>
      </c>
      <c r="DB355" s="21">
        <v>2.5087076528867673E-14</v>
      </c>
      <c r="DC355" s="22">
        <v>2.5612646956325209E-14</v>
      </c>
      <c r="DD355" s="21">
        <v>3.3115854477361453E-14</v>
      </c>
      <c r="DE355" s="21" t="e">
        <f>NA()</f>
        <v>#N/A</v>
      </c>
      <c r="DF355" s="21" t="e">
        <f>NA()</f>
        <v>#N/A</v>
      </c>
      <c r="DG355" s="21">
        <v>3.3803519660809654E-14</v>
      </c>
      <c r="DH355" s="21">
        <v>3.3874878973852906E-14</v>
      </c>
      <c r="DI355" s="21">
        <v>3.3970570315500991E-14</v>
      </c>
      <c r="DJ355" s="21">
        <v>3.2869545819240737E-14</v>
      </c>
      <c r="DK355" s="21">
        <v>3.3131704362718777E-14</v>
      </c>
      <c r="DL355" s="21">
        <v>3.3485640342613039E-14</v>
      </c>
      <c r="DM355" s="21">
        <v>3.1607521845240796E-14</v>
      </c>
      <c r="DN355" s="21">
        <v>3.2522187789439911E-14</v>
      </c>
      <c r="DO355" s="21">
        <v>3.2536017962567177E-14</v>
      </c>
      <c r="DP355" s="21">
        <v>3.2492939569211412E-14</v>
      </c>
      <c r="DQ355" s="21">
        <v>3.3500148965345871E-14</v>
      </c>
      <c r="DR355" s="21">
        <v>3.3848951460838009E-14</v>
      </c>
    </row>
    <row r="356" spans="1:122" x14ac:dyDescent="0.45">
      <c r="A356" s="3" t="s">
        <v>365</v>
      </c>
      <c r="B356" s="4" t="s">
        <v>1191</v>
      </c>
      <c r="C356" s="21">
        <v>5.4442757040860703E-13</v>
      </c>
      <c r="D356" s="21" t="e">
        <f>NA()</f>
        <v>#N/A</v>
      </c>
      <c r="E356" s="3" t="e">
        <f>NA()</f>
        <v>#N/A</v>
      </c>
      <c r="F356" s="21" t="e">
        <f>NA()</f>
        <v>#N/A</v>
      </c>
      <c r="G356" s="21" t="e">
        <f>NA()</f>
        <v>#N/A</v>
      </c>
      <c r="H356" s="21" t="e">
        <f>NA()</f>
        <v>#N/A</v>
      </c>
      <c r="I356" s="21">
        <v>5.0609192801333397E-13</v>
      </c>
      <c r="J356" s="21">
        <v>5.1371393328104202E-13</v>
      </c>
      <c r="K356" s="21">
        <v>5.2058248525156003E-13</v>
      </c>
      <c r="L356" s="21">
        <v>5.0229283281767204E-13</v>
      </c>
      <c r="M356" s="21">
        <v>5.1322082953960505E-13</v>
      </c>
      <c r="N356" s="21">
        <v>5.1510902863208096E-13</v>
      </c>
      <c r="O356" s="21">
        <v>4.8803305361143999E-13</v>
      </c>
      <c r="P356" s="21">
        <v>5.19973892984639E-13</v>
      </c>
      <c r="Q356" s="22">
        <v>5.3112415455870902E-13</v>
      </c>
      <c r="R356" s="23">
        <v>1.3223532526262401E-12</v>
      </c>
      <c r="S356" s="21" t="e">
        <f>NA()</f>
        <v>#N/A</v>
      </c>
      <c r="T356" s="21" t="e">
        <f>NA()</f>
        <v>#N/A</v>
      </c>
      <c r="U356" s="21" t="e">
        <f>NA()</f>
        <v>#N/A</v>
      </c>
      <c r="V356" s="21" t="e">
        <f>NA()</f>
        <v>#N/A</v>
      </c>
      <c r="W356" s="21" t="e">
        <f>NA()</f>
        <v>#N/A</v>
      </c>
      <c r="X356" s="21">
        <v>1.28136328667633E-12</v>
      </c>
      <c r="Y356" s="21">
        <v>1.2897286069721301E-12</v>
      </c>
      <c r="Z356" s="21">
        <v>1.29726699551735E-12</v>
      </c>
      <c r="AA356" s="21">
        <v>1.16362362661604E-12</v>
      </c>
      <c r="AB356" s="21">
        <v>1.2041090192855799E-12</v>
      </c>
      <c r="AC356" s="21">
        <v>1.21110430704438E-12</v>
      </c>
      <c r="AD356" s="21">
        <v>1.24454101983234E-12</v>
      </c>
      <c r="AE356" s="21">
        <v>1.28898921804107E-12</v>
      </c>
      <c r="AF356" s="22">
        <v>1.3045056868079899E-12</v>
      </c>
      <c r="AG356" s="23">
        <v>2.1407332485867199E-13</v>
      </c>
      <c r="AH356" s="21" t="e">
        <f>NA()</f>
        <v>#N/A</v>
      </c>
      <c r="AI356" s="3" t="e">
        <f>NA()</f>
        <v>#N/A</v>
      </c>
      <c r="AJ356" s="21" t="e">
        <f>NA()</f>
        <v>#N/A</v>
      </c>
      <c r="AK356" s="21" t="e">
        <f>NA()</f>
        <v>#N/A</v>
      </c>
      <c r="AL356" s="21" t="e">
        <f>NA()</f>
        <v>#N/A</v>
      </c>
      <c r="AM356" s="21">
        <v>2.1407332485867199E-13</v>
      </c>
      <c r="AN356" s="21">
        <v>2.1407332485867199E-13</v>
      </c>
      <c r="AO356" s="21">
        <v>2.1407332485867199E-13</v>
      </c>
      <c r="AP356" s="21">
        <v>2.0758770240980501E-13</v>
      </c>
      <c r="AQ356" s="21">
        <v>2.09214770507764E-13</v>
      </c>
      <c r="AR356" s="21">
        <v>2.09495904240152E-13</v>
      </c>
      <c r="AS356" s="21">
        <v>2.0390237258218699E-13</v>
      </c>
      <c r="AT356" s="21">
        <v>2.09521030004501E-13</v>
      </c>
      <c r="AU356" s="22">
        <v>2.1148245309742299E-13</v>
      </c>
      <c r="AV356" s="23">
        <v>2.8885613802122099E-16</v>
      </c>
      <c r="AW356" s="21" t="e">
        <f>NA()</f>
        <v>#N/A</v>
      </c>
      <c r="AX356" s="21" t="e">
        <f>NA()</f>
        <v>#N/A</v>
      </c>
      <c r="AY356" s="21" t="e">
        <f>NA()</f>
        <v>#N/A</v>
      </c>
      <c r="AZ356" s="21" t="e">
        <f>NA()</f>
        <v>#N/A</v>
      </c>
      <c r="BA356" s="3" t="e">
        <f>NA()</f>
        <v>#N/A</v>
      </c>
      <c r="BB356" s="21">
        <v>2.8907965064272701E-16</v>
      </c>
      <c r="BC356" s="21">
        <v>3.71962293752653E-16</v>
      </c>
      <c r="BD356" s="21">
        <v>4.4662383459253199E-16</v>
      </c>
      <c r="BE356" s="21">
        <v>3.45710040028083E-16</v>
      </c>
      <c r="BF356" s="21">
        <v>4.3930053946032E-16</v>
      </c>
      <c r="BG356" s="21">
        <v>4.5563704123366603E-16</v>
      </c>
      <c r="BH356" s="21">
        <v>5.8792225209984797E-17</v>
      </c>
      <c r="BI356" s="21">
        <v>4.2435288849125999E-16</v>
      </c>
      <c r="BJ356" s="22">
        <v>5.5236815034436005E-16</v>
      </c>
      <c r="BK356" s="21">
        <v>6.4913382176885397E-13</v>
      </c>
      <c r="BL356" s="3" t="e">
        <f>NA()</f>
        <v>#N/A</v>
      </c>
      <c r="BM356" s="3" t="e">
        <f>NA()</f>
        <v>#N/A</v>
      </c>
      <c r="BN356" s="3" t="e">
        <f>NA()</f>
        <v>#N/A</v>
      </c>
      <c r="BO356" s="3" t="e">
        <f>NA()</f>
        <v>#N/A</v>
      </c>
      <c r="BP356" s="3" t="e">
        <f>NA()</f>
        <v>#N/A</v>
      </c>
      <c r="BQ356" s="21">
        <v>1.0701352020480299E-12</v>
      </c>
      <c r="BR356" s="21">
        <v>1.3769559479341999E-12</v>
      </c>
      <c r="BS356" s="21">
        <v>1.6533432443566901E-12</v>
      </c>
      <c r="BT356" s="21">
        <v>1.2797735250922699E-12</v>
      </c>
      <c r="BU356" s="21">
        <v>1.6262333599405999E-12</v>
      </c>
      <c r="BV356" s="21">
        <v>1.6867089609976401E-12</v>
      </c>
      <c r="BW356" s="21">
        <v>2.1764115759811E-13</v>
      </c>
      <c r="BX356" s="21">
        <v>1.57089910360553E-12</v>
      </c>
      <c r="BY356" s="22">
        <v>2.0447949236807699E-12</v>
      </c>
      <c r="BZ356" s="23">
        <v>1.4353809739608263E-14</v>
      </c>
      <c r="CA356" s="21" t="e">
        <f>NA()</f>
        <v>#N/A</v>
      </c>
      <c r="CB356" s="21" t="e">
        <f>NA()</f>
        <v>#N/A</v>
      </c>
      <c r="CC356" s="21" t="e">
        <f>NA()</f>
        <v>#N/A</v>
      </c>
      <c r="CD356" s="21" t="e">
        <f>NA()</f>
        <v>#N/A</v>
      </c>
      <c r="CE356" s="21" t="e">
        <f>NA()</f>
        <v>#N/A</v>
      </c>
      <c r="CF356" s="21">
        <v>1.3854921510989507E-14</v>
      </c>
      <c r="CG356" s="21">
        <v>1.4006844592555692E-14</v>
      </c>
      <c r="CH356" s="21">
        <v>1.4143736182738844E-14</v>
      </c>
      <c r="CI356" s="21">
        <v>1.2893087759756641E-14</v>
      </c>
      <c r="CJ356" s="21">
        <v>1.3332882677316704E-14</v>
      </c>
      <c r="CK356" s="21">
        <v>1.3408952936316162E-14</v>
      </c>
      <c r="CL356" s="21">
        <v>1.3321481425003455E-14</v>
      </c>
      <c r="CM356" s="21">
        <v>1.4053726744383109E-14</v>
      </c>
      <c r="CN356" s="22">
        <v>1.4309541322219033E-14</v>
      </c>
      <c r="CO356" s="23">
        <v>1.2976219498600305E-14</v>
      </c>
      <c r="CP356" s="21" t="e">
        <f>NA()</f>
        <v>#N/A</v>
      </c>
      <c r="CQ356" s="21" t="e">
        <f>NA()</f>
        <v>#N/A</v>
      </c>
      <c r="CR356" s="21" t="e">
        <f>NA()</f>
        <v>#N/A</v>
      </c>
      <c r="CS356" s="21" t="e">
        <f>NA()</f>
        <v>#N/A</v>
      </c>
      <c r="CT356" s="21" t="e">
        <f>NA()</f>
        <v>#N/A</v>
      </c>
      <c r="CU356" s="21">
        <v>1.208121040754362E-14</v>
      </c>
      <c r="CV356" s="21">
        <v>1.2273545513507026E-14</v>
      </c>
      <c r="CW356" s="21">
        <v>1.2340767882939233E-14</v>
      </c>
      <c r="CX356" s="21">
        <v>1.0702175708787267E-14</v>
      </c>
      <c r="CY356" s="21">
        <v>1.1028793787131477E-14</v>
      </c>
      <c r="CZ356" s="21">
        <v>1.1233534189542277E-14</v>
      </c>
      <c r="DA356" s="21">
        <v>1.1705262519269187E-14</v>
      </c>
      <c r="DB356" s="21">
        <v>1.2180229115284667E-14</v>
      </c>
      <c r="DC356" s="22">
        <v>1.2496510820826538E-14</v>
      </c>
      <c r="DD356" s="21">
        <v>1.6558453916447281E-14</v>
      </c>
      <c r="DE356" s="21" t="e">
        <f>NA()</f>
        <v>#N/A</v>
      </c>
      <c r="DF356" s="21" t="e">
        <f>NA()</f>
        <v>#N/A</v>
      </c>
      <c r="DG356" s="21" t="e">
        <f>NA()</f>
        <v>#N/A</v>
      </c>
      <c r="DH356" s="21" t="e">
        <f>NA()</f>
        <v>#N/A</v>
      </c>
      <c r="DI356" s="21" t="e">
        <f>NA()</f>
        <v>#N/A</v>
      </c>
      <c r="DJ356" s="21">
        <v>1.6277650193979964E-14</v>
      </c>
      <c r="DK356" s="21">
        <v>1.6393930602638641E-14</v>
      </c>
      <c r="DL356" s="21">
        <v>1.6550912485178824E-14</v>
      </c>
      <c r="DM356" s="21">
        <v>1.5579030160883893E-14</v>
      </c>
      <c r="DN356" s="21">
        <v>1.6034685969790898E-14</v>
      </c>
      <c r="DO356" s="21">
        <v>1.6041557774800574E-14</v>
      </c>
      <c r="DP356" s="21">
        <v>1.5965476596112699E-14</v>
      </c>
      <c r="DQ356" s="21">
        <v>1.6500427843186655E-14</v>
      </c>
      <c r="DR356" s="21">
        <v>1.6685697684363143E-14</v>
      </c>
    </row>
    <row r="357" spans="1:122" x14ac:dyDescent="0.45">
      <c r="A357" s="3" t="s">
        <v>366</v>
      </c>
      <c r="B357" s="4" t="s">
        <v>1192</v>
      </c>
      <c r="C357" s="21">
        <v>5.3163572539805704E-13</v>
      </c>
      <c r="D357" s="21" t="e">
        <f>NA()</f>
        <v>#N/A</v>
      </c>
      <c r="E357" s="3" t="e">
        <f>NA()</f>
        <v>#N/A</v>
      </c>
      <c r="F357" s="21">
        <v>5.3163572539805704E-13</v>
      </c>
      <c r="G357" s="21">
        <v>5.3163572539805704E-13</v>
      </c>
      <c r="H357" s="21">
        <v>5.3163572539805704E-13</v>
      </c>
      <c r="I357" s="21">
        <v>5.0267514529078096E-13</v>
      </c>
      <c r="J357" s="21">
        <v>5.0822679117487398E-13</v>
      </c>
      <c r="K357" s="21">
        <v>5.1322964369694596E-13</v>
      </c>
      <c r="L357" s="21">
        <v>5.1800301491780696E-13</v>
      </c>
      <c r="M357" s="21">
        <v>5.2142309502361104E-13</v>
      </c>
      <c r="N357" s="21">
        <v>5.2201403518549899E-13</v>
      </c>
      <c r="O357" s="21">
        <v>5.2244953642490299E-13</v>
      </c>
      <c r="P357" s="21">
        <v>5.27524188970086E-13</v>
      </c>
      <c r="Q357" s="22">
        <v>5.29295704822101E-13</v>
      </c>
      <c r="R357" s="23">
        <v>1.59802274452212E-12</v>
      </c>
      <c r="S357" s="21" t="e">
        <f>NA()</f>
        <v>#N/A</v>
      </c>
      <c r="T357" s="21" t="e">
        <f>NA()</f>
        <v>#N/A</v>
      </c>
      <c r="U357" s="21">
        <v>1.59761319709328E-12</v>
      </c>
      <c r="V357" s="21">
        <v>1.5978669554194E-12</v>
      </c>
      <c r="W357" s="21">
        <v>1.59821667078795E-12</v>
      </c>
      <c r="X357" s="21">
        <v>1.56512481934896E-12</v>
      </c>
      <c r="Y357" s="21">
        <v>1.57160871322924E-12</v>
      </c>
      <c r="Z357" s="21">
        <v>1.5774516588221301E-12</v>
      </c>
      <c r="AA357" s="21">
        <v>1.48620793011078E-12</v>
      </c>
      <c r="AB357" s="21">
        <v>1.5144915148644201E-12</v>
      </c>
      <c r="AC357" s="21">
        <v>1.51937850745993E-12</v>
      </c>
      <c r="AD357" s="21">
        <v>1.53348810521413E-12</v>
      </c>
      <c r="AE357" s="21">
        <v>1.56964988795313E-12</v>
      </c>
      <c r="AF357" s="22">
        <v>1.58227364313418E-12</v>
      </c>
      <c r="AG357" s="23">
        <v>1.1942048314961499E-14</v>
      </c>
      <c r="AH357" s="3" t="e">
        <f>NA()</f>
        <v>#N/A</v>
      </c>
      <c r="AI357" s="3" t="e">
        <f>NA()</f>
        <v>#N/A</v>
      </c>
      <c r="AJ357" s="21">
        <v>1.1942048314961499E-14</v>
      </c>
      <c r="AK357" s="21">
        <v>1.1942048314961499E-14</v>
      </c>
      <c r="AL357" s="21">
        <v>1.1942048314961499E-14</v>
      </c>
      <c r="AM357" s="21">
        <v>1.1942048314961499E-14</v>
      </c>
      <c r="AN357" s="21">
        <v>1.1942048314961499E-14</v>
      </c>
      <c r="AO357" s="21">
        <v>1.1942048314961499E-14</v>
      </c>
      <c r="AP357" s="21">
        <v>1.1942048314961499E-14</v>
      </c>
      <c r="AQ357" s="21">
        <v>1.1942048314961499E-14</v>
      </c>
      <c r="AR357" s="21">
        <v>1.1942048314961499E-14</v>
      </c>
      <c r="AS357" s="21">
        <v>1.1942048314961499E-14</v>
      </c>
      <c r="AT357" s="21">
        <v>1.1942048314961499E-14</v>
      </c>
      <c r="AU357" s="22">
        <v>1.1942048314961499E-14</v>
      </c>
      <c r="AV357" s="23">
        <v>0</v>
      </c>
      <c r="AW357" s="21" t="e">
        <f>NA()</f>
        <v>#N/A</v>
      </c>
      <c r="AX357" s="21" t="e">
        <f>NA()</f>
        <v>#N/A</v>
      </c>
      <c r="AY357" s="21">
        <v>0</v>
      </c>
      <c r="AZ357" s="21">
        <v>0</v>
      </c>
      <c r="BA357" s="3">
        <v>0</v>
      </c>
      <c r="BB357" s="3">
        <v>0</v>
      </c>
      <c r="BC357" s="3">
        <v>0</v>
      </c>
      <c r="BD357" s="3">
        <v>0</v>
      </c>
      <c r="BE357" s="3">
        <v>0</v>
      </c>
      <c r="BF357" s="3">
        <v>0</v>
      </c>
      <c r="BG357" s="3">
        <v>0</v>
      </c>
      <c r="BH357" s="3">
        <v>0</v>
      </c>
      <c r="BI357" s="3">
        <v>0</v>
      </c>
      <c r="BJ357" s="4">
        <v>0</v>
      </c>
      <c r="BK357" s="21">
        <v>7.0249375999366399E-12</v>
      </c>
      <c r="BL357" s="3" t="e">
        <f>NA()</f>
        <v>#N/A</v>
      </c>
      <c r="BM357" s="3" t="e">
        <f>NA()</f>
        <v>#N/A</v>
      </c>
      <c r="BN357" s="21">
        <v>1.6549565974374399E-11</v>
      </c>
      <c r="BO357" s="21">
        <v>1.8894459233690001E-11</v>
      </c>
      <c r="BP357" s="21">
        <v>2.2126058460068E-11</v>
      </c>
      <c r="BQ357" s="21">
        <v>1.15810219184048E-11</v>
      </c>
      <c r="BR357" s="21">
        <v>1.4901441409632399E-11</v>
      </c>
      <c r="BS357" s="21">
        <v>1.7892509577198301E-11</v>
      </c>
      <c r="BT357" s="21">
        <v>1.3849731525813901E-11</v>
      </c>
      <c r="BU357" s="21">
        <v>1.7599125932751E-11</v>
      </c>
      <c r="BV357" s="21">
        <v>1.8253593947661599E-11</v>
      </c>
      <c r="BW357" s="21">
        <v>2.3553164232584399E-12</v>
      </c>
      <c r="BX357" s="21">
        <v>1.7000297640560801E-11</v>
      </c>
      <c r="BY357" s="22">
        <v>2.2128806513858702E-11</v>
      </c>
      <c r="BZ357" s="23">
        <v>1.6961918103183861E-14</v>
      </c>
      <c r="CA357" s="21" t="e">
        <f>NA()</f>
        <v>#N/A</v>
      </c>
      <c r="CB357" s="21" t="e">
        <f>NA()</f>
        <v>#N/A</v>
      </c>
      <c r="CC357" s="21">
        <v>1.8194102215301455E-14</v>
      </c>
      <c r="CD357" s="21">
        <v>1.8500333381836998E-14</v>
      </c>
      <c r="CE357" s="21">
        <v>1.8922363850361631E-14</v>
      </c>
      <c r="CF357" s="21">
        <v>1.711910508833845E-14</v>
      </c>
      <c r="CG357" s="21">
        <v>1.763442058839163E-14</v>
      </c>
      <c r="CH357" s="21">
        <v>1.8098650648369962E-14</v>
      </c>
      <c r="CI357" s="21">
        <v>1.6861546927786606E-14</v>
      </c>
      <c r="CJ357" s="21">
        <v>1.7597067749297464E-14</v>
      </c>
      <c r="CK357" s="21">
        <v>1.7725014714041777E-14</v>
      </c>
      <c r="CL357" s="21">
        <v>1.5779709730696621E-14</v>
      </c>
      <c r="CM357" s="21">
        <v>1.80020217561584E-14</v>
      </c>
      <c r="CN357" s="22">
        <v>1.8779896459861813E-14</v>
      </c>
      <c r="CO357" s="23">
        <v>1.4669532400559808E-14</v>
      </c>
      <c r="CP357" s="21" t="e">
        <f>NA()</f>
        <v>#N/A</v>
      </c>
      <c r="CQ357" s="21" t="e">
        <f>NA()</f>
        <v>#N/A</v>
      </c>
      <c r="CR357" s="21">
        <v>1.4935934723287323E-14</v>
      </c>
      <c r="CS357" s="21">
        <v>1.5283323832100054E-14</v>
      </c>
      <c r="CT357" s="21">
        <v>1.5780661839477415E-14</v>
      </c>
      <c r="CU357" s="21">
        <v>1.428069690667579E-14</v>
      </c>
      <c r="CV357" s="21">
        <v>1.4751357263448249E-14</v>
      </c>
      <c r="CW357" s="21">
        <v>1.4915713107338366E-14</v>
      </c>
      <c r="CX357" s="21">
        <v>1.3707946758736767E-14</v>
      </c>
      <c r="CY357" s="21">
        <v>1.4140459046002442E-14</v>
      </c>
      <c r="CZ357" s="21">
        <v>1.4411492159459493E-14</v>
      </c>
      <c r="DA357" s="21">
        <v>1.3825137673816527E-14</v>
      </c>
      <c r="DB357" s="21">
        <v>1.4839582744450216E-14</v>
      </c>
      <c r="DC357" s="22">
        <v>1.5515106219240971E-14</v>
      </c>
      <c r="DD357" s="21">
        <v>2.0531764684682344E-14</v>
      </c>
      <c r="DE357" s="21" t="e">
        <f>NA()</f>
        <v>#N/A</v>
      </c>
      <c r="DF357" s="21" t="e">
        <f>NA()</f>
        <v>#N/A</v>
      </c>
      <c r="DG357" s="21">
        <v>2.2251083571242512E-14</v>
      </c>
      <c r="DH357" s="21">
        <v>2.2429076587040708E-14</v>
      </c>
      <c r="DI357" s="21">
        <v>2.2667807762215352E-14</v>
      </c>
      <c r="DJ357" s="21">
        <v>2.0898364543094019E-14</v>
      </c>
      <c r="DK357" s="21">
        <v>2.1352391787821878E-14</v>
      </c>
      <c r="DL357" s="21">
        <v>2.1965393557636367E-14</v>
      </c>
      <c r="DM357" s="21">
        <v>2.0749575663619597E-14</v>
      </c>
      <c r="DN357" s="21">
        <v>2.1600913357806125E-14</v>
      </c>
      <c r="DO357" s="21">
        <v>2.1613904698731603E-14</v>
      </c>
      <c r="DP357" s="21">
        <v>1.9999276544640611E-14</v>
      </c>
      <c r="DQ357" s="21">
        <v>2.1893642088474742E-14</v>
      </c>
      <c r="DR357" s="21">
        <v>2.2549641885341741E-14</v>
      </c>
    </row>
    <row r="358" spans="1:122" x14ac:dyDescent="0.45">
      <c r="A358" s="3" t="s">
        <v>367</v>
      </c>
      <c r="B358" s="4" t="s">
        <v>1193</v>
      </c>
      <c r="C358" s="21">
        <v>5.6698793522398398E-13</v>
      </c>
      <c r="D358" s="21" t="e">
        <f>NA()</f>
        <v>#N/A</v>
      </c>
      <c r="E358" s="3" t="e">
        <f>NA()</f>
        <v>#N/A</v>
      </c>
      <c r="F358" s="21">
        <v>5.6715194366190201E-13</v>
      </c>
      <c r="G358" s="21">
        <v>5.6717200824819698E-13</v>
      </c>
      <c r="H358" s="21">
        <v>5.6719966012586396E-13</v>
      </c>
      <c r="I358" s="21">
        <v>5.2431056375619204E-13</v>
      </c>
      <c r="J358" s="21">
        <v>5.3254335265089201E-13</v>
      </c>
      <c r="K358" s="21">
        <v>5.3996231083832802E-13</v>
      </c>
      <c r="L358" s="21">
        <v>5.4487795530717599E-13</v>
      </c>
      <c r="M358" s="21">
        <v>5.50492387928051E-13</v>
      </c>
      <c r="N358" s="21">
        <v>5.5146248032918003E-13</v>
      </c>
      <c r="O358" s="21">
        <v>5.4984634297685203E-13</v>
      </c>
      <c r="P358" s="21">
        <v>5.5946466448457399E-13</v>
      </c>
      <c r="Q358" s="22">
        <v>5.6282233456523604E-13</v>
      </c>
      <c r="R358" s="23">
        <v>1.3585914409431801E-12</v>
      </c>
      <c r="S358" s="3" t="e">
        <f>NA()</f>
        <v>#N/A</v>
      </c>
      <c r="T358" s="21" t="e">
        <f>NA()</f>
        <v>#N/A</v>
      </c>
      <c r="U358" s="21">
        <v>1.35824325589175E-12</v>
      </c>
      <c r="V358" s="21">
        <v>1.35845899367841E-12</v>
      </c>
      <c r="W358" s="21">
        <v>1.3587563112905099E-12</v>
      </c>
      <c r="X358" s="21">
        <v>1.32698612685304E-12</v>
      </c>
      <c r="Y358" s="21">
        <v>1.3331956409253601E-12</v>
      </c>
      <c r="Z358" s="21">
        <v>1.33879132980504E-12</v>
      </c>
      <c r="AA358" s="21">
        <v>1.23392163640731E-12</v>
      </c>
      <c r="AB358" s="21">
        <v>1.2653953930788001E-12</v>
      </c>
      <c r="AC358" s="21">
        <v>1.2708336010409799E-12</v>
      </c>
      <c r="AD358" s="21">
        <v>1.3099737409834501E-12</v>
      </c>
      <c r="AE358" s="21">
        <v>1.33726602933636E-12</v>
      </c>
      <c r="AF358" s="22">
        <v>1.34679352329274E-12</v>
      </c>
      <c r="AG358" s="23">
        <v>7.1612981336667101E-14</v>
      </c>
      <c r="AH358" s="3" t="e">
        <f>NA()</f>
        <v>#N/A</v>
      </c>
      <c r="AI358" s="3" t="e">
        <f>NA()</f>
        <v>#N/A</v>
      </c>
      <c r="AJ358" s="21">
        <v>7.1612981336667101E-14</v>
      </c>
      <c r="AK358" s="21">
        <v>7.1612981336667101E-14</v>
      </c>
      <c r="AL358" s="21">
        <v>7.1612981336667101E-14</v>
      </c>
      <c r="AM358" s="21">
        <v>7.1612981336667101E-14</v>
      </c>
      <c r="AN358" s="21">
        <v>7.1612981336667101E-14</v>
      </c>
      <c r="AO358" s="21">
        <v>7.1612981336667101E-14</v>
      </c>
      <c r="AP358" s="21">
        <v>7.1612981336667101E-14</v>
      </c>
      <c r="AQ358" s="21">
        <v>7.1612981336667101E-14</v>
      </c>
      <c r="AR358" s="21">
        <v>7.1612981336667101E-14</v>
      </c>
      <c r="AS358" s="21">
        <v>7.1612981336667101E-14</v>
      </c>
      <c r="AT358" s="21">
        <v>7.1612981336667101E-14</v>
      </c>
      <c r="AU358" s="22">
        <v>7.1612981336667101E-14</v>
      </c>
      <c r="AV358" s="23">
        <v>0</v>
      </c>
      <c r="AW358" s="3" t="e">
        <f>NA()</f>
        <v>#N/A</v>
      </c>
      <c r="AX358" s="21" t="e">
        <f>NA()</f>
        <v>#N/A</v>
      </c>
      <c r="AY358" s="21">
        <v>0</v>
      </c>
      <c r="AZ358" s="21">
        <v>0</v>
      </c>
      <c r="BA358" s="3">
        <v>0</v>
      </c>
      <c r="BB358" s="3">
        <v>0</v>
      </c>
      <c r="BC358" s="3">
        <v>0</v>
      </c>
      <c r="BD358" s="3">
        <v>0</v>
      </c>
      <c r="BE358" s="3">
        <v>0</v>
      </c>
      <c r="BF358" s="3">
        <v>0</v>
      </c>
      <c r="BG358" s="3">
        <v>0</v>
      </c>
      <c r="BH358" s="3">
        <v>0</v>
      </c>
      <c r="BI358" s="3">
        <v>0</v>
      </c>
      <c r="BJ358" s="4">
        <v>0</v>
      </c>
      <c r="BK358" s="21">
        <v>6.3050851869313802E-12</v>
      </c>
      <c r="BL358" s="3" t="e">
        <f>NA()</f>
        <v>#N/A</v>
      </c>
      <c r="BM358" s="3" t="e">
        <f>NA()</f>
        <v>#N/A</v>
      </c>
      <c r="BN358" s="21">
        <v>1.4853715323551501E-11</v>
      </c>
      <c r="BO358" s="21">
        <v>1.6958325014942799E-11</v>
      </c>
      <c r="BP358" s="21">
        <v>1.98587790221811E-11</v>
      </c>
      <c r="BQ358" s="21">
        <v>1.03943029683168E-11</v>
      </c>
      <c r="BR358" s="21">
        <v>1.3374475738638099E-11</v>
      </c>
      <c r="BS358" s="21">
        <v>1.60590461462943E-11</v>
      </c>
      <c r="BT358" s="21">
        <v>1.24305356231454E-11</v>
      </c>
      <c r="BU358" s="21">
        <v>1.5795725818622098E-11</v>
      </c>
      <c r="BV358" s="21">
        <v>1.6383129838576699E-11</v>
      </c>
      <c r="BW358" s="21">
        <v>2.11396478325401E-12</v>
      </c>
      <c r="BX358" s="21">
        <v>1.5258260063105901E-11</v>
      </c>
      <c r="BY358" s="22">
        <v>1.9861245480139101E-11</v>
      </c>
      <c r="BZ358" s="23">
        <v>1.5242264974794363E-14</v>
      </c>
      <c r="CA358" s="21" t="e">
        <f>NA()</f>
        <v>#N/A</v>
      </c>
      <c r="CB358" s="21" t="e">
        <f>NA()</f>
        <v>#N/A</v>
      </c>
      <c r="CC358" s="21">
        <v>1.6349288668166247E-14</v>
      </c>
      <c r="CD358" s="21">
        <v>1.6624158184558094E-14</v>
      </c>
      <c r="CE358" s="21">
        <v>1.7002967801157113E-14</v>
      </c>
      <c r="CF358" s="21">
        <v>1.5270310928862766E-14</v>
      </c>
      <c r="CG358" s="21">
        <v>1.5754719468023566E-14</v>
      </c>
      <c r="CH358" s="21">
        <v>1.6191112680559044E-14</v>
      </c>
      <c r="CI358" s="21">
        <v>1.4898027974399002E-14</v>
      </c>
      <c r="CJ358" s="21">
        <v>1.5622239498260216E-14</v>
      </c>
      <c r="CK358" s="21">
        <v>1.5748144291345911E-14</v>
      </c>
      <c r="CL358" s="21">
        <v>1.420539343233159E-14</v>
      </c>
      <c r="CM358" s="21">
        <v>1.6187279175925974E-14</v>
      </c>
      <c r="CN358" s="22">
        <v>1.6881009516552837E-14</v>
      </c>
      <c r="CO358" s="23">
        <v>1.3183413381058351E-14</v>
      </c>
      <c r="CP358" s="21" t="e">
        <f>NA()</f>
        <v>#N/A</v>
      </c>
      <c r="CQ358" s="21" t="e">
        <f>NA()</f>
        <v>#N/A</v>
      </c>
      <c r="CR358" s="21">
        <v>1.3414299381072061E-14</v>
      </c>
      <c r="CS358" s="21">
        <v>1.3710607067235467E-14</v>
      </c>
      <c r="CT358" s="21">
        <v>1.4134843591109655E-14</v>
      </c>
      <c r="CU358" s="21">
        <v>1.2646090382744646E-14</v>
      </c>
      <c r="CV358" s="21">
        <v>1.3083702727306476E-14</v>
      </c>
      <c r="CW358" s="21">
        <v>1.3236530641282652E-14</v>
      </c>
      <c r="CX358" s="21">
        <v>1.1934209820019342E-14</v>
      </c>
      <c r="CY358" s="21">
        <v>1.2359829152877979E-14</v>
      </c>
      <c r="CZ358" s="21">
        <v>1.2626555037384256E-14</v>
      </c>
      <c r="DA358" s="21">
        <v>1.245742116422902E-14</v>
      </c>
      <c r="DB358" s="21">
        <v>1.332588168169692E-14</v>
      </c>
      <c r="DC358" s="22">
        <v>1.3904193388682418E-14</v>
      </c>
      <c r="DD358" s="21">
        <v>1.8442997727531534E-14</v>
      </c>
      <c r="DE358" s="21" t="e">
        <f>NA()</f>
        <v>#N/A</v>
      </c>
      <c r="DF358" s="21" t="e">
        <f>NA()</f>
        <v>#N/A</v>
      </c>
      <c r="DG358" s="21">
        <v>1.9968817037931557E-14</v>
      </c>
      <c r="DH358" s="21">
        <v>2.0126733416951321E-14</v>
      </c>
      <c r="DI358" s="21">
        <v>2.0338534993163751E-14</v>
      </c>
      <c r="DJ358" s="21">
        <v>1.8687580133382524E-14</v>
      </c>
      <c r="DK358" s="21">
        <v>1.9106991600900036E-14</v>
      </c>
      <c r="DL358" s="21">
        <v>1.9673253897593483E-14</v>
      </c>
      <c r="DM358" s="21">
        <v>1.8443349427054756E-14</v>
      </c>
      <c r="DN358" s="21">
        <v>1.9268197390551585E-14</v>
      </c>
      <c r="DO358" s="21">
        <v>1.9280769032957692E-14</v>
      </c>
      <c r="DP358" s="21">
        <v>1.7982301817946354E-14</v>
      </c>
      <c r="DQ358" s="21">
        <v>1.9656115239833399E-14</v>
      </c>
      <c r="DR358" s="21">
        <v>2.0235739618836396E-14</v>
      </c>
    </row>
    <row r="359" spans="1:122" x14ac:dyDescent="0.45">
      <c r="A359" s="3" t="s">
        <v>368</v>
      </c>
      <c r="B359" s="4" t="s">
        <v>1194</v>
      </c>
      <c r="C359" s="21">
        <v>4.19390081254116E-13</v>
      </c>
      <c r="D359" s="21" t="e">
        <f>NA()</f>
        <v>#N/A</v>
      </c>
      <c r="E359" s="3" t="e">
        <f>NA()</f>
        <v>#N/A</v>
      </c>
      <c r="F359" s="21">
        <v>4.1970263976869901E-13</v>
      </c>
      <c r="G359" s="21">
        <v>4.1974087778479E-13</v>
      </c>
      <c r="H359" s="21">
        <v>4.1979357525523002E-13</v>
      </c>
      <c r="I359" s="21">
        <v>3.9166723733977698E-13</v>
      </c>
      <c r="J359" s="21">
        <v>3.9708010272227201E-13</v>
      </c>
      <c r="K359" s="21">
        <v>4.0195789352446301E-13</v>
      </c>
      <c r="L359" s="21">
        <v>3.9409800050947602E-13</v>
      </c>
      <c r="M359" s="21">
        <v>4.0057199565353299E-13</v>
      </c>
      <c r="N359" s="21">
        <v>4.0169060797258401E-13</v>
      </c>
      <c r="O359" s="21">
        <v>3.8672255098339198E-13</v>
      </c>
      <c r="P359" s="21">
        <v>4.05052634004686E-13</v>
      </c>
      <c r="Q359" s="22">
        <v>4.1145150217385901E-13</v>
      </c>
      <c r="R359" s="23">
        <v>1.3173931374424101E-12</v>
      </c>
      <c r="S359" s="21" t="e">
        <f>NA()</f>
        <v>#N/A</v>
      </c>
      <c r="T359" s="21" t="e">
        <f>NA()</f>
        <v>#N/A</v>
      </c>
      <c r="U359" s="21">
        <v>1.3159502061351901E-12</v>
      </c>
      <c r="V359" s="21">
        <v>1.31684425602403E-12</v>
      </c>
      <c r="W359" s="21">
        <v>1.3180763849994701E-12</v>
      </c>
      <c r="X359" s="21">
        <v>1.2733629999558501E-12</v>
      </c>
      <c r="Y359" s="21">
        <v>1.28242870531019E-12</v>
      </c>
      <c r="Z359" s="21">
        <v>1.2905982441898799E-12</v>
      </c>
      <c r="AA359" s="21">
        <v>1.14436132970636E-12</v>
      </c>
      <c r="AB359" s="21">
        <v>1.18858865038743E-12</v>
      </c>
      <c r="AC359" s="21">
        <v>1.1962304889510399E-12</v>
      </c>
      <c r="AD359" s="21">
        <v>1.2277108055340599E-12</v>
      </c>
      <c r="AE359" s="21">
        <v>1.2790551849401499E-12</v>
      </c>
      <c r="AF359" s="22">
        <v>1.29697904893279E-12</v>
      </c>
      <c r="AG359" s="23">
        <v>1.38676979886918E-13</v>
      </c>
      <c r="AH359" s="21" t="e">
        <f>NA()</f>
        <v>#N/A</v>
      </c>
      <c r="AI359" s="3" t="e">
        <f>NA()</f>
        <v>#N/A</v>
      </c>
      <c r="AJ359" s="21">
        <v>1.38676979886918E-13</v>
      </c>
      <c r="AK359" s="21">
        <v>1.38676979886918E-13</v>
      </c>
      <c r="AL359" s="21">
        <v>1.38676979886918E-13</v>
      </c>
      <c r="AM359" s="21">
        <v>1.38676979886918E-13</v>
      </c>
      <c r="AN359" s="21">
        <v>1.38676979886918E-13</v>
      </c>
      <c r="AO359" s="21">
        <v>1.38676979886918E-13</v>
      </c>
      <c r="AP359" s="21">
        <v>1.34475585180271E-13</v>
      </c>
      <c r="AQ359" s="21">
        <v>1.35529602022604E-13</v>
      </c>
      <c r="AR359" s="21">
        <v>1.3571172082221501E-13</v>
      </c>
      <c r="AS359" s="21">
        <v>1.3208822369691599E-13</v>
      </c>
      <c r="AT359" s="21">
        <v>1.3572799732522899E-13</v>
      </c>
      <c r="AU359" s="22">
        <v>1.3699860977069099E-13</v>
      </c>
      <c r="AV359" s="23">
        <v>2.1487400800048999E-15</v>
      </c>
      <c r="AW359" s="21" t="e">
        <f>NA()</f>
        <v>#N/A</v>
      </c>
      <c r="AX359" s="21" t="e">
        <f>NA()</f>
        <v>#N/A</v>
      </c>
      <c r="AY359" s="21">
        <v>3.0729785613200699E-15</v>
      </c>
      <c r="AZ359" s="21">
        <v>3.50838615603394E-15</v>
      </c>
      <c r="BA359" s="21">
        <v>4.1084402696472397E-15</v>
      </c>
      <c r="BB359" s="21">
        <v>2.15040274340373E-15</v>
      </c>
      <c r="BC359" s="21">
        <v>2.7669492997866098E-15</v>
      </c>
      <c r="BD359" s="21">
        <v>3.32234080483327E-15</v>
      </c>
      <c r="BE359" s="21">
        <v>2.5716643037506302E-15</v>
      </c>
      <c r="BF359" s="21">
        <v>3.2678643520353899E-15</v>
      </c>
      <c r="BG359" s="21">
        <v>3.3893881540495299E-15</v>
      </c>
      <c r="BH359" s="21">
        <v>4.3734300252981902E-16</v>
      </c>
      <c r="BI359" s="21">
        <v>3.1566719191545499E-15</v>
      </c>
      <c r="BJ359" s="22">
        <v>4.1089505374329296E-15</v>
      </c>
      <c r="BK359" s="21">
        <v>5.6551899505290905E-13</v>
      </c>
      <c r="BL359" s="3" t="e">
        <f>NA()</f>
        <v>#N/A</v>
      </c>
      <c r="BM359" s="3" t="e">
        <f>NA()</f>
        <v>#N/A</v>
      </c>
      <c r="BN359" s="21">
        <v>1.3322671960067601E-12</v>
      </c>
      <c r="BO359" s="21">
        <v>1.52103494812551E-12</v>
      </c>
      <c r="BP359" s="21">
        <v>1.7811839844573801E-12</v>
      </c>
      <c r="BQ359" s="21">
        <v>9.3229125295590808E-13</v>
      </c>
      <c r="BR359" s="21">
        <v>1.1995904662400301E-12</v>
      </c>
      <c r="BS359" s="21">
        <v>1.4403763579569701E-12</v>
      </c>
      <c r="BT359" s="21">
        <v>1.11492609618362E-12</v>
      </c>
      <c r="BU359" s="21">
        <v>1.4167584935400301E-12</v>
      </c>
      <c r="BV359" s="21">
        <v>1.46944424182196E-12</v>
      </c>
      <c r="BW359" s="21">
        <v>1.89606833906217E-13</v>
      </c>
      <c r="BX359" s="21">
        <v>1.3685518341653299E-12</v>
      </c>
      <c r="BY359" s="22">
        <v>1.7814052072933E-12</v>
      </c>
      <c r="BZ359" s="23">
        <v>1.344740227245656E-14</v>
      </c>
      <c r="CA359" s="21" t="e">
        <f>NA()</f>
        <v>#N/A</v>
      </c>
      <c r="CB359" s="21" t="e">
        <f>NA()</f>
        <v>#N/A</v>
      </c>
      <c r="CC359" s="21">
        <v>1.3540592358660414E-14</v>
      </c>
      <c r="CD359" s="21">
        <v>1.3574263842174635E-14</v>
      </c>
      <c r="CE359" s="21">
        <v>1.3620667975771451E-14</v>
      </c>
      <c r="CF359" s="21">
        <v>1.2977996825819262E-14</v>
      </c>
      <c r="CG359" s="21">
        <v>1.3119839224612505E-14</v>
      </c>
      <c r="CH359" s="21">
        <v>1.3247647652934516E-14</v>
      </c>
      <c r="CI359" s="21">
        <v>1.1962941494158445E-14</v>
      </c>
      <c r="CJ359" s="21">
        <v>1.2402920212558266E-14</v>
      </c>
      <c r="CK359" s="21">
        <v>1.2479016185211892E-14</v>
      </c>
      <c r="CL359" s="21">
        <v>1.2463674379996973E-14</v>
      </c>
      <c r="CM359" s="21">
        <v>1.315632703217306E-14</v>
      </c>
      <c r="CN359" s="22">
        <v>1.3398305500403424E-14</v>
      </c>
      <c r="CO359" s="23">
        <v>1.2145712550553777E-14</v>
      </c>
      <c r="CP359" s="21" t="e">
        <f>NA()</f>
        <v>#N/A</v>
      </c>
      <c r="CQ359" s="21" t="e">
        <f>NA()</f>
        <v>#N/A</v>
      </c>
      <c r="CR359" s="21">
        <v>1.2181071776224404E-14</v>
      </c>
      <c r="CS359" s="21">
        <v>1.2211028150136743E-14</v>
      </c>
      <c r="CT359" s="21">
        <v>1.2255224436136642E-14</v>
      </c>
      <c r="CU359" s="21">
        <v>1.1313416352057346E-14</v>
      </c>
      <c r="CV359" s="21">
        <v>1.1498291800330667E-14</v>
      </c>
      <c r="CW359" s="21">
        <v>1.1562905208103145E-14</v>
      </c>
      <c r="CX359" s="21">
        <v>9.8822048630180858E-15</v>
      </c>
      <c r="CY359" s="21">
        <v>1.0209983988406717E-14</v>
      </c>
      <c r="CZ359" s="21">
        <v>1.0415451365067824E-14</v>
      </c>
      <c r="DA359" s="21">
        <v>1.0937409236803414E-14</v>
      </c>
      <c r="DB359" s="21">
        <v>1.1398613167613828E-14</v>
      </c>
      <c r="DC359" s="22">
        <v>1.1705730288740778E-14</v>
      </c>
      <c r="DD359" s="21">
        <v>1.5522705400372265E-14</v>
      </c>
      <c r="DE359" s="21" t="e">
        <f>NA()</f>
        <v>#N/A</v>
      </c>
      <c r="DF359" s="21" t="e">
        <f>NA()</f>
        <v>#N/A</v>
      </c>
      <c r="DG359" s="21">
        <v>1.5677933770071471E-14</v>
      </c>
      <c r="DH359" s="21">
        <v>1.5699824871289453E-14</v>
      </c>
      <c r="DI359" s="21">
        <v>1.5728553072957288E-14</v>
      </c>
      <c r="DJ359" s="21">
        <v>1.5256956000590663E-14</v>
      </c>
      <c r="DK359" s="21">
        <v>1.536380030305873E-14</v>
      </c>
      <c r="DL359" s="21">
        <v>1.5508042917042091E-14</v>
      </c>
      <c r="DM359" s="21">
        <v>1.4511239188323445E-14</v>
      </c>
      <c r="DN359" s="21">
        <v>1.4967254799886745E-14</v>
      </c>
      <c r="DO359" s="21">
        <v>1.4974129862097899E-14</v>
      </c>
      <c r="DP359" s="21">
        <v>1.495844473042225E-14</v>
      </c>
      <c r="DQ359" s="21">
        <v>1.5457077503969315E-14</v>
      </c>
      <c r="DR359" s="21">
        <v>1.5629769676727239E-14</v>
      </c>
    </row>
    <row r="360" spans="1:122" x14ac:dyDescent="0.45">
      <c r="A360" s="3" t="s">
        <v>369</v>
      </c>
      <c r="B360" s="4" t="s">
        <v>1195</v>
      </c>
      <c r="C360" s="21">
        <v>3.5386587845432202E-13</v>
      </c>
      <c r="D360" s="21" t="e">
        <f>NA()</f>
        <v>#N/A</v>
      </c>
      <c r="E360" s="3" t="e">
        <f>NA()</f>
        <v>#N/A</v>
      </c>
      <c r="F360" s="21" t="e">
        <f>NA()</f>
        <v>#N/A</v>
      </c>
      <c r="G360" s="3" t="e">
        <f>NA()</f>
        <v>#N/A</v>
      </c>
      <c r="H360" s="21" t="e">
        <f>NA()</f>
        <v>#N/A</v>
      </c>
      <c r="I360" s="21">
        <v>3.3379340527296099E-13</v>
      </c>
      <c r="J360" s="21">
        <v>3.3764123092797498E-13</v>
      </c>
      <c r="K360" s="21">
        <v>3.4110868989142201E-13</v>
      </c>
      <c r="L360" s="21">
        <v>3.4178930864601301E-13</v>
      </c>
      <c r="M360" s="21">
        <v>3.4481899494409702E-13</v>
      </c>
      <c r="N360" s="21">
        <v>3.45342480726907E-13</v>
      </c>
      <c r="O360" s="21">
        <v>3.4572827056135499E-13</v>
      </c>
      <c r="P360" s="21">
        <v>3.5022366388783998E-13</v>
      </c>
      <c r="Q360" s="22">
        <v>3.51792965523372E-13</v>
      </c>
      <c r="R360" s="23">
        <v>5.7714347593582096E-13</v>
      </c>
      <c r="S360" s="3" t="e">
        <f>NA()</f>
        <v>#N/A</v>
      </c>
      <c r="T360" s="21" t="e">
        <f>NA()</f>
        <v>#N/A</v>
      </c>
      <c r="U360" s="21" t="e">
        <f>NA()</f>
        <v>#N/A</v>
      </c>
      <c r="V360" s="21" t="e">
        <f>NA()</f>
        <v>#N/A</v>
      </c>
      <c r="W360" s="21" t="e">
        <f>NA()</f>
        <v>#N/A</v>
      </c>
      <c r="X360" s="21">
        <v>5.6087818616846498E-13</v>
      </c>
      <c r="Y360" s="21">
        <v>5.6413822847795201E-13</v>
      </c>
      <c r="Z360" s="21">
        <v>5.6707600787357304E-13</v>
      </c>
      <c r="AA360" s="21">
        <v>5.2119949885492602E-13</v>
      </c>
      <c r="AB360" s="21">
        <v>5.3542022557615501E-13</v>
      </c>
      <c r="AC360" s="21">
        <v>5.3787736058201405E-13</v>
      </c>
      <c r="AD360" s="21">
        <v>5.4104736427953398E-13</v>
      </c>
      <c r="AE360" s="21">
        <v>5.6139697568914099E-13</v>
      </c>
      <c r="AF360" s="22">
        <v>5.68500843170413E-13</v>
      </c>
      <c r="AG360" s="23">
        <v>4.64145345253847E-14</v>
      </c>
      <c r="AH360" s="3" t="e">
        <f>NA()</f>
        <v>#N/A</v>
      </c>
      <c r="AI360" s="3" t="e">
        <f>NA()</f>
        <v>#N/A</v>
      </c>
      <c r="AJ360" s="3" t="e">
        <f>NA()</f>
        <v>#N/A</v>
      </c>
      <c r="AK360" s="3" t="e">
        <f>NA()</f>
        <v>#N/A</v>
      </c>
      <c r="AL360" s="3" t="e">
        <f>NA()</f>
        <v>#N/A</v>
      </c>
      <c r="AM360" s="21">
        <v>4.6414534525384801E-14</v>
      </c>
      <c r="AN360" s="21">
        <v>4.64145345253847E-14</v>
      </c>
      <c r="AO360" s="21">
        <v>4.64145345253847E-14</v>
      </c>
      <c r="AP360" s="21">
        <v>4.64145345253847E-14</v>
      </c>
      <c r="AQ360" s="21">
        <v>4.64145345253847E-14</v>
      </c>
      <c r="AR360" s="21">
        <v>4.64145345253847E-14</v>
      </c>
      <c r="AS360" s="21">
        <v>4.64145345253847E-14</v>
      </c>
      <c r="AT360" s="21">
        <v>4.64145345253847E-14</v>
      </c>
      <c r="AU360" s="22">
        <v>4.64145345253847E-14</v>
      </c>
      <c r="AV360" s="23">
        <v>0</v>
      </c>
      <c r="AW360" s="3" t="e">
        <f>NA()</f>
        <v>#N/A</v>
      </c>
      <c r="AX360" s="21" t="e">
        <f>NA()</f>
        <v>#N/A</v>
      </c>
      <c r="AY360" s="21" t="e">
        <f>NA()</f>
        <v>#N/A</v>
      </c>
      <c r="AZ360" s="21" t="e">
        <f>NA()</f>
        <v>#N/A</v>
      </c>
      <c r="BA360" s="3" t="e">
        <f>NA()</f>
        <v>#N/A</v>
      </c>
      <c r="BB360" s="3">
        <v>0</v>
      </c>
      <c r="BC360" s="3">
        <v>0</v>
      </c>
      <c r="BD360" s="3">
        <v>0</v>
      </c>
      <c r="BE360" s="3">
        <v>0</v>
      </c>
      <c r="BF360" s="3">
        <v>0</v>
      </c>
      <c r="BG360" s="3">
        <v>0</v>
      </c>
      <c r="BH360" s="3">
        <v>0</v>
      </c>
      <c r="BI360" s="3">
        <v>0</v>
      </c>
      <c r="BJ360" s="4">
        <v>0</v>
      </c>
      <c r="BK360" s="21">
        <v>3.3215376486697798E-13</v>
      </c>
      <c r="BL360" s="3" t="e">
        <f>NA()</f>
        <v>#N/A</v>
      </c>
      <c r="BM360" s="3" t="e">
        <f>NA()</f>
        <v>#N/A</v>
      </c>
      <c r="BN360" s="3" t="e">
        <f>NA()</f>
        <v>#N/A</v>
      </c>
      <c r="BO360" s="3" t="e">
        <f>NA()</f>
        <v>#N/A</v>
      </c>
      <c r="BP360" s="3" t="e">
        <f>NA()</f>
        <v>#N/A</v>
      </c>
      <c r="BQ360" s="21">
        <v>5.4757497507733705E-13</v>
      </c>
      <c r="BR360" s="21">
        <v>7.0457136390773698E-13</v>
      </c>
      <c r="BS360" s="21">
        <v>8.4599533226294795E-13</v>
      </c>
      <c r="BT360" s="21">
        <v>6.54844317583326E-13</v>
      </c>
      <c r="BU360" s="21">
        <v>8.3212353900254603E-13</v>
      </c>
      <c r="BV360" s="21">
        <v>8.6306815766215101E-13</v>
      </c>
      <c r="BW360" s="21">
        <v>1.11364294174709E-13</v>
      </c>
      <c r="BX360" s="21">
        <v>8.0380968298172402E-13</v>
      </c>
      <c r="BY360" s="22">
        <v>1.04629632520257E-12</v>
      </c>
      <c r="BZ360" s="23">
        <v>6.85218790378578E-15</v>
      </c>
      <c r="CA360" s="21" t="e">
        <f>NA()</f>
        <v>#N/A</v>
      </c>
      <c r="CB360" s="21" t="e">
        <f>NA()</f>
        <v>#N/A</v>
      </c>
      <c r="CC360" s="21" t="e">
        <f>NA()</f>
        <v>#N/A</v>
      </c>
      <c r="CD360" s="21" t="e">
        <f>NA()</f>
        <v>#N/A</v>
      </c>
      <c r="CE360" s="21" t="e">
        <f>NA()</f>
        <v>#N/A</v>
      </c>
      <c r="CF360" s="21">
        <v>6.632479775705409E-15</v>
      </c>
      <c r="CG360" s="21">
        <v>6.7014712093651383E-15</v>
      </c>
      <c r="CH360" s="21">
        <v>6.7636358070075165E-15</v>
      </c>
      <c r="CI360" s="21">
        <v>6.3705970732346227E-15</v>
      </c>
      <c r="CJ360" s="21">
        <v>6.5264205395211354E-15</v>
      </c>
      <c r="CK360" s="21">
        <v>6.5533852170909909E-15</v>
      </c>
      <c r="CL360" s="21">
        <v>6.4838163905302159E-15</v>
      </c>
      <c r="CM360" s="21">
        <v>6.764634015421724E-15</v>
      </c>
      <c r="CN360" s="22">
        <v>6.862763542429341E-15</v>
      </c>
      <c r="CO360" s="23">
        <v>6.2156757746116328E-15</v>
      </c>
      <c r="CP360" s="21" t="e">
        <f>NA()</f>
        <v>#N/A</v>
      </c>
      <c r="CQ360" s="21" t="e">
        <f>NA()</f>
        <v>#N/A</v>
      </c>
      <c r="CR360" s="21" t="e">
        <f>NA()</f>
        <v>#N/A</v>
      </c>
      <c r="CS360" s="21" t="e">
        <f>NA()</f>
        <v>#N/A</v>
      </c>
      <c r="CT360" s="21" t="e">
        <f>NA()</f>
        <v>#N/A</v>
      </c>
      <c r="CU360" s="21">
        <v>5.7987124601391995E-15</v>
      </c>
      <c r="CV360" s="21">
        <v>5.8856802786905293E-15</v>
      </c>
      <c r="CW360" s="21">
        <v>5.9160752156778711E-15</v>
      </c>
      <c r="CX360" s="21">
        <v>5.4148914324439933E-15</v>
      </c>
      <c r="CY360" s="21">
        <v>5.5312005861167726E-15</v>
      </c>
      <c r="CZ360" s="21">
        <v>5.6041080041979318E-15</v>
      </c>
      <c r="DA360" s="21">
        <v>5.7487415480812616E-15</v>
      </c>
      <c r="DB360" s="21">
        <v>5.9253096464469658E-15</v>
      </c>
      <c r="DC360" s="22">
        <v>6.0428868963450493E-15</v>
      </c>
      <c r="DD360" s="21">
        <v>7.9157334165341845E-15</v>
      </c>
      <c r="DE360" s="21" t="e">
        <f>NA()</f>
        <v>#N/A</v>
      </c>
      <c r="DF360" s="21" t="e">
        <f>NA()</f>
        <v>#N/A</v>
      </c>
      <c r="DG360" s="21" t="e">
        <f>NA()</f>
        <v>#N/A</v>
      </c>
      <c r="DH360" s="21" t="e">
        <f>NA()</f>
        <v>#N/A</v>
      </c>
      <c r="DI360" s="21" t="e">
        <f>NA()</f>
        <v>#N/A</v>
      </c>
      <c r="DJ360" s="21">
        <v>7.7934205105047766E-15</v>
      </c>
      <c r="DK360" s="21">
        <v>7.8453215270118398E-15</v>
      </c>
      <c r="DL360" s="21">
        <v>7.915389637383086E-15</v>
      </c>
      <c r="DM360" s="21">
        <v>7.6040530478779748E-15</v>
      </c>
      <c r="DN360" s="21">
        <v>7.7633808042958243E-15</v>
      </c>
      <c r="DO360" s="21">
        <v>7.7657860999250371E-15</v>
      </c>
      <c r="DP360" s="21">
        <v>7.7106709421862792E-15</v>
      </c>
      <c r="DQ360" s="21">
        <v>7.9150533820906992E-15</v>
      </c>
      <c r="DR360" s="21">
        <v>7.9858360566681824E-15</v>
      </c>
    </row>
    <row r="361" spans="1:122" x14ac:dyDescent="0.45">
      <c r="A361" s="3" t="s">
        <v>370</v>
      </c>
      <c r="B361" s="4" t="s">
        <v>1196</v>
      </c>
      <c r="C361" s="21">
        <v>6.0435918466665699E-13</v>
      </c>
      <c r="D361" s="21" t="e">
        <f>NA()</f>
        <v>#N/A</v>
      </c>
      <c r="E361" s="3" t="e">
        <f>NA()</f>
        <v>#N/A</v>
      </c>
      <c r="F361" s="21">
        <v>6.0448699313701702E-13</v>
      </c>
      <c r="G361" s="21">
        <v>6.0450262906474897E-13</v>
      </c>
      <c r="H361" s="21">
        <v>6.0452417761573798E-13</v>
      </c>
      <c r="I361" s="21">
        <v>5.7110156917146504E-13</v>
      </c>
      <c r="J361" s="21">
        <v>5.7751721563928205E-13</v>
      </c>
      <c r="K361" s="21">
        <v>5.8329866023829795E-13</v>
      </c>
      <c r="L361" s="21">
        <v>5.8712932290643703E-13</v>
      </c>
      <c r="M361" s="21">
        <v>5.9150453709856805E-13</v>
      </c>
      <c r="N361" s="21">
        <v>5.92260510556209E-13</v>
      </c>
      <c r="O361" s="21">
        <v>5.9604561712380105E-13</v>
      </c>
      <c r="P361" s="21">
        <v>6.0075427215953204E-13</v>
      </c>
      <c r="Q361" s="22">
        <v>6.0239802155186996E-13</v>
      </c>
      <c r="R361" s="23">
        <v>1.3451398481240301E-12</v>
      </c>
      <c r="S361" s="21" t="e">
        <f>NA()</f>
        <v>#N/A</v>
      </c>
      <c r="T361" s="21" t="e">
        <f>NA()</f>
        <v>#N/A</v>
      </c>
      <c r="U361" s="21">
        <v>1.34470698128361E-12</v>
      </c>
      <c r="V361" s="21">
        <v>1.3449751884731201E-12</v>
      </c>
      <c r="W361" s="21">
        <v>1.3453448164477299E-12</v>
      </c>
      <c r="X361" s="21">
        <v>1.31461045235653E-12</v>
      </c>
      <c r="Y361" s="21">
        <v>1.3206504122801601E-12</v>
      </c>
      <c r="Z361" s="21">
        <v>1.3260933078408599E-12</v>
      </c>
      <c r="AA361" s="21">
        <v>1.22866403253223E-12</v>
      </c>
      <c r="AB361" s="21">
        <v>1.25813016164209E-12</v>
      </c>
      <c r="AC361" s="21">
        <v>1.26322148072461E-12</v>
      </c>
      <c r="AD361" s="21">
        <v>1.3163899126705599E-12</v>
      </c>
      <c r="AE361" s="21">
        <v>1.33281255964573E-12</v>
      </c>
      <c r="AF361" s="22">
        <v>1.33854555893771E-12</v>
      </c>
      <c r="AG361" s="23">
        <v>9.3064301689727603E-15</v>
      </c>
      <c r="AH361" s="3" t="e">
        <f>NA()</f>
        <v>#N/A</v>
      </c>
      <c r="AI361" s="3" t="e">
        <f>NA()</f>
        <v>#N/A</v>
      </c>
      <c r="AJ361" s="21">
        <v>9.3064301689727603E-15</v>
      </c>
      <c r="AK361" s="21">
        <v>9.3064301689727603E-15</v>
      </c>
      <c r="AL361" s="21">
        <v>9.3064301689727603E-15</v>
      </c>
      <c r="AM361" s="21">
        <v>9.3064301689727603E-15</v>
      </c>
      <c r="AN361" s="21">
        <v>9.3064301689727603E-15</v>
      </c>
      <c r="AO361" s="21">
        <v>9.3064301689727603E-15</v>
      </c>
      <c r="AP361" s="21">
        <v>9.3064301689727603E-15</v>
      </c>
      <c r="AQ361" s="21">
        <v>9.3064301689727603E-15</v>
      </c>
      <c r="AR361" s="21">
        <v>9.3064301689727603E-15</v>
      </c>
      <c r="AS361" s="21">
        <v>9.3064301689727603E-15</v>
      </c>
      <c r="AT361" s="21">
        <v>9.3064301689727603E-15</v>
      </c>
      <c r="AU361" s="22">
        <v>9.3064301689727603E-15</v>
      </c>
      <c r="AV361" s="23">
        <v>0</v>
      </c>
      <c r="AW361" s="21" t="e">
        <f>NA()</f>
        <v>#N/A</v>
      </c>
      <c r="AX361" s="21" t="e">
        <f>NA()</f>
        <v>#N/A</v>
      </c>
      <c r="AY361" s="21">
        <v>0</v>
      </c>
      <c r="AZ361" s="21">
        <v>0</v>
      </c>
      <c r="BA361" s="3">
        <v>0</v>
      </c>
      <c r="BB361" s="3">
        <v>0</v>
      </c>
      <c r="BC361" s="3">
        <v>0</v>
      </c>
      <c r="BD361" s="3">
        <v>0</v>
      </c>
      <c r="BE361" s="3">
        <v>0</v>
      </c>
      <c r="BF361" s="3">
        <v>0</v>
      </c>
      <c r="BG361" s="3">
        <v>0</v>
      </c>
      <c r="BH361" s="3">
        <v>0</v>
      </c>
      <c r="BI361" s="3">
        <v>0</v>
      </c>
      <c r="BJ361" s="4">
        <v>0</v>
      </c>
      <c r="BK361" s="21">
        <v>4.7789604050185202E-13</v>
      </c>
      <c r="BL361" s="3" t="e">
        <f>NA()</f>
        <v>#N/A</v>
      </c>
      <c r="BM361" s="3" t="e">
        <f>NA()</f>
        <v>#N/A</v>
      </c>
      <c r="BN361" s="21">
        <v>1.12584232082703E-12</v>
      </c>
      <c r="BO361" s="21">
        <v>1.2853619162803E-12</v>
      </c>
      <c r="BP361" s="21">
        <v>1.50520279782619E-12</v>
      </c>
      <c r="BQ361" s="21">
        <v>7.8783966989553601E-13</v>
      </c>
      <c r="BR361" s="21">
        <v>1.0137228617515301E-12</v>
      </c>
      <c r="BS361" s="21">
        <v>1.2172007736640499E-12</v>
      </c>
      <c r="BT361" s="21">
        <v>9.42176604993591E-13</v>
      </c>
      <c r="BU361" s="21">
        <v>1.1972423213597001E-12</v>
      </c>
      <c r="BV361" s="21">
        <v>1.2417648055115401E-12</v>
      </c>
      <c r="BW361" s="21">
        <v>1.6022866776985199E-13</v>
      </c>
      <c r="BX361" s="21">
        <v>1.1565049246629899E-12</v>
      </c>
      <c r="BY361" s="22">
        <v>1.50538974383203E-12</v>
      </c>
      <c r="BZ361" s="23">
        <v>1.447541399311298E-14</v>
      </c>
      <c r="CA361" s="21" t="e">
        <f>NA()</f>
        <v>#N/A</v>
      </c>
      <c r="CB361" s="21" t="e">
        <f>NA()</f>
        <v>#N/A</v>
      </c>
      <c r="CC361" s="21">
        <v>1.4556688807889713E-14</v>
      </c>
      <c r="CD361" s="21">
        <v>1.4579647136340357E-14</v>
      </c>
      <c r="CE361" s="21">
        <v>1.4611287005731083E-14</v>
      </c>
      <c r="CF361" s="21">
        <v>1.4076249506277646E-14</v>
      </c>
      <c r="CG361" s="21">
        <v>1.4191529888932043E-14</v>
      </c>
      <c r="CH361" s="21">
        <v>1.429540464912614E-14</v>
      </c>
      <c r="CI361" s="21">
        <v>1.3491429455964376E-14</v>
      </c>
      <c r="CJ361" s="21">
        <v>1.378877515799304E-14</v>
      </c>
      <c r="CK361" s="21">
        <v>1.3840210656811939E-14</v>
      </c>
      <c r="CL361" s="21">
        <v>1.4153056269328995E-14</v>
      </c>
      <c r="CM361" s="21">
        <v>1.4442658298466395E-14</v>
      </c>
      <c r="CN361" s="22">
        <v>1.4543897647815983E-14</v>
      </c>
      <c r="CO361" s="23">
        <v>1.3168182032812472E-14</v>
      </c>
      <c r="CP361" s="21" t="e">
        <f>NA()</f>
        <v>#N/A</v>
      </c>
      <c r="CQ361" s="21" t="e">
        <f>NA()</f>
        <v>#N/A</v>
      </c>
      <c r="CR361" s="21">
        <v>1.3194443032733525E-14</v>
      </c>
      <c r="CS361" s="21">
        <v>1.3220047972795561E-14</v>
      </c>
      <c r="CT361" s="21">
        <v>1.3257151946841584E-14</v>
      </c>
      <c r="CU361" s="21">
        <v>1.2416061227820767E-14</v>
      </c>
      <c r="CV361" s="21">
        <v>1.2578075667703098E-14</v>
      </c>
      <c r="CW361" s="21">
        <v>1.2634696918218989E-14</v>
      </c>
      <c r="CX361" s="21">
        <v>1.155359585645451E-14</v>
      </c>
      <c r="CY361" s="21">
        <v>1.1789567116240747E-14</v>
      </c>
      <c r="CZ361" s="21">
        <v>1.1937482865635502E-14</v>
      </c>
      <c r="DA361" s="21">
        <v>1.2740119261505435E-14</v>
      </c>
      <c r="DB361" s="21">
        <v>1.2936294155205096E-14</v>
      </c>
      <c r="DC361" s="22">
        <v>1.3066927684327693E-14</v>
      </c>
      <c r="DD361" s="21">
        <v>1.6673406624684823E-14</v>
      </c>
      <c r="DE361" s="21" t="e">
        <f>NA()</f>
        <v>#N/A</v>
      </c>
      <c r="DF361" s="21" t="e">
        <f>NA()</f>
        <v>#N/A</v>
      </c>
      <c r="DG361" s="21">
        <v>1.6788041005464893E-14</v>
      </c>
      <c r="DH361" s="21">
        <v>1.6801360396731121E-14</v>
      </c>
      <c r="DI361" s="21">
        <v>1.6819059844275623E-14</v>
      </c>
      <c r="DJ361" s="21">
        <v>1.6446947401064308E-14</v>
      </c>
      <c r="DK361" s="21">
        <v>1.6529731048122728E-14</v>
      </c>
      <c r="DL361" s="21">
        <v>1.6641490695711265E-14</v>
      </c>
      <c r="DM361" s="21">
        <v>1.6029531744049319E-14</v>
      </c>
      <c r="DN361" s="21">
        <v>1.6325166719948722E-14</v>
      </c>
      <c r="DO361" s="21">
        <v>1.6329625083894347E-14</v>
      </c>
      <c r="DP361" s="21">
        <v>1.6512284180275309E-14</v>
      </c>
      <c r="DQ361" s="21">
        <v>1.6718361530886585E-14</v>
      </c>
      <c r="DR361" s="21">
        <v>1.6789729116830564E-14</v>
      </c>
    </row>
    <row r="362" spans="1:122" x14ac:dyDescent="0.45">
      <c r="A362" s="3" t="s">
        <v>371</v>
      </c>
      <c r="B362" s="4" t="s">
        <v>1197</v>
      </c>
      <c r="C362" s="21">
        <v>6.6083567467749899E-13</v>
      </c>
      <c r="D362" s="21" t="e">
        <f>NA()</f>
        <v>#N/A</v>
      </c>
      <c r="E362" s="3" t="e">
        <f>NA()</f>
        <v>#N/A</v>
      </c>
      <c r="F362" s="21" t="e">
        <f>NA()</f>
        <v>#N/A</v>
      </c>
      <c r="G362" s="3" t="e">
        <f>NA()</f>
        <v>#N/A</v>
      </c>
      <c r="H362" s="21" t="e">
        <f>NA()</f>
        <v>#N/A</v>
      </c>
      <c r="I362" s="21">
        <v>5.7957333115482801E-13</v>
      </c>
      <c r="J362" s="21">
        <v>5.9562626033600002E-13</v>
      </c>
      <c r="K362" s="21">
        <v>6.1009231939621305E-13</v>
      </c>
      <c r="L362" s="21">
        <v>5.8134509239479395E-13</v>
      </c>
      <c r="M362" s="21">
        <v>6.01909047713512E-13</v>
      </c>
      <c r="N362" s="21">
        <v>6.0546220047870199E-13</v>
      </c>
      <c r="O362" s="21">
        <v>6.0808074383186402E-13</v>
      </c>
      <c r="P362" s="21">
        <v>6.3859316604678903E-13</v>
      </c>
      <c r="Q362" s="22">
        <v>6.4924477995648299E-13</v>
      </c>
      <c r="R362" s="23">
        <v>1.68310814701811E-12</v>
      </c>
      <c r="S362" s="21" t="e">
        <f>NA()</f>
        <v>#N/A</v>
      </c>
      <c r="T362" s="21" t="e">
        <f>NA()</f>
        <v>#N/A</v>
      </c>
      <c r="U362" s="21" t="e">
        <f>NA()</f>
        <v>#N/A</v>
      </c>
      <c r="V362" s="21" t="e">
        <f>NA()</f>
        <v>#N/A</v>
      </c>
      <c r="W362" s="3" t="e">
        <f>NA()</f>
        <v>#N/A</v>
      </c>
      <c r="X362" s="21">
        <v>1.6246978694535499E-12</v>
      </c>
      <c r="Y362" s="21">
        <v>1.63660923090151E-12</v>
      </c>
      <c r="Z362" s="21">
        <v>1.6473431260211499E-12</v>
      </c>
      <c r="AA362" s="21">
        <v>1.4702598570948101E-12</v>
      </c>
      <c r="AB362" s="21">
        <v>1.5245925768764501E-12</v>
      </c>
      <c r="AC362" s="21">
        <v>1.53398048161269E-12</v>
      </c>
      <c r="AD362" s="21">
        <v>1.5982597662957101E-12</v>
      </c>
      <c r="AE362" s="21">
        <v>1.6471903316919301E-12</v>
      </c>
      <c r="AF362" s="22">
        <v>1.6642715547856799E-12</v>
      </c>
      <c r="AG362" s="23">
        <v>1.07278743634519E-13</v>
      </c>
      <c r="AH362" s="21" t="e">
        <f>NA()</f>
        <v>#N/A</v>
      </c>
      <c r="AI362" s="3" t="e">
        <f>NA()</f>
        <v>#N/A</v>
      </c>
      <c r="AJ362" s="21" t="e">
        <f>NA()</f>
        <v>#N/A</v>
      </c>
      <c r="AK362" s="3" t="e">
        <f>NA()</f>
        <v>#N/A</v>
      </c>
      <c r="AL362" s="21" t="e">
        <f>NA()</f>
        <v>#N/A</v>
      </c>
      <c r="AM362" s="21">
        <v>1.07278743634519E-13</v>
      </c>
      <c r="AN362" s="21">
        <v>1.07278743634519E-13</v>
      </c>
      <c r="AO362" s="21">
        <v>1.07278743634519E-13</v>
      </c>
      <c r="AP362" s="21">
        <v>1.07278743634519E-13</v>
      </c>
      <c r="AQ362" s="21">
        <v>1.07278743634519E-13</v>
      </c>
      <c r="AR362" s="21">
        <v>1.07278743634519E-13</v>
      </c>
      <c r="AS362" s="21">
        <v>1.07278743634519E-13</v>
      </c>
      <c r="AT362" s="21">
        <v>1.07278743634519E-13</v>
      </c>
      <c r="AU362" s="22">
        <v>1.07278743634519E-13</v>
      </c>
      <c r="AV362" s="23">
        <v>1.04897651997207E-15</v>
      </c>
      <c r="AW362" s="21" t="e">
        <f>NA()</f>
        <v>#N/A</v>
      </c>
      <c r="AX362" s="21" t="e">
        <f>NA()</f>
        <v>#N/A</v>
      </c>
      <c r="AY362" s="21" t="e">
        <f>NA()</f>
        <v>#N/A</v>
      </c>
      <c r="AZ362" s="21" t="e">
        <f>NA()</f>
        <v>#N/A</v>
      </c>
      <c r="BA362" s="3" t="e">
        <f>NA()</f>
        <v>#N/A</v>
      </c>
      <c r="BB362" s="21">
        <v>1.0497882025400201E-15</v>
      </c>
      <c r="BC362" s="21">
        <v>1.35077521680645E-15</v>
      </c>
      <c r="BD362" s="21">
        <v>1.6219074275411001E-15</v>
      </c>
      <c r="BE362" s="21">
        <v>1.2554405704940301E-15</v>
      </c>
      <c r="BF362" s="21">
        <v>1.5953129965030701E-15</v>
      </c>
      <c r="BG362" s="21">
        <v>1.65463874563243E-15</v>
      </c>
      <c r="BH362" s="21">
        <v>2.13503040733908E-16</v>
      </c>
      <c r="BI362" s="21">
        <v>1.54103083721543E-15</v>
      </c>
      <c r="BJ362" s="22">
        <v>2.00591624627021E-15</v>
      </c>
      <c r="BK362" s="21">
        <v>4.22432169384472E-13</v>
      </c>
      <c r="BL362" s="3" t="e">
        <f>NA()</f>
        <v>#N/A</v>
      </c>
      <c r="BM362" s="3" t="e">
        <f>NA()</f>
        <v>#N/A</v>
      </c>
      <c r="BN362" s="3" t="e">
        <f>NA()</f>
        <v>#N/A</v>
      </c>
      <c r="BO362" s="3" t="e">
        <f>NA()</f>
        <v>#N/A</v>
      </c>
      <c r="BP362" s="3" t="e">
        <f>NA()</f>
        <v>#N/A</v>
      </c>
      <c r="BQ362" s="21">
        <v>6.9640422325245803E-13</v>
      </c>
      <c r="BR362" s="21">
        <v>8.9607176321159196E-13</v>
      </c>
      <c r="BS362" s="21">
        <v>1.0759343451672099E-12</v>
      </c>
      <c r="BT362" s="21">
        <v>8.3282905372637601E-13</v>
      </c>
      <c r="BU362" s="21">
        <v>1.0582922397929299E-12</v>
      </c>
      <c r="BV362" s="21">
        <v>1.0976475136865999E-12</v>
      </c>
      <c r="BW362" s="21">
        <v>1.4163277781612101E-13</v>
      </c>
      <c r="BX362" s="21">
        <v>1.02228276199188E-12</v>
      </c>
      <c r="BY362" s="22">
        <v>1.33067655172095E-12</v>
      </c>
      <c r="BZ362" s="23">
        <v>1.7723982802252767E-14</v>
      </c>
      <c r="CA362" s="21" t="e">
        <f>NA()</f>
        <v>#N/A</v>
      </c>
      <c r="CB362" s="21" t="e">
        <f>NA()</f>
        <v>#N/A</v>
      </c>
      <c r="CC362" s="21" t="e">
        <f>NA()</f>
        <v>#N/A</v>
      </c>
      <c r="CD362" s="21" t="e">
        <f>NA()</f>
        <v>#N/A</v>
      </c>
      <c r="CE362" s="21" t="e">
        <f>NA()</f>
        <v>#N/A</v>
      </c>
      <c r="CF362" s="21">
        <v>1.6817266000662613E-14</v>
      </c>
      <c r="CG362" s="21">
        <v>1.7033511416939879E-14</v>
      </c>
      <c r="CH362" s="21">
        <v>1.7228371325620576E-14</v>
      </c>
      <c r="CI362" s="21">
        <v>1.5593128332707563E-14</v>
      </c>
      <c r="CJ362" s="21">
        <v>1.6183012339308065E-14</v>
      </c>
      <c r="CK362" s="21">
        <v>1.6284989782340025E-14</v>
      </c>
      <c r="CL362" s="21">
        <v>1.6691862578051531E-14</v>
      </c>
      <c r="CM362" s="21">
        <v>1.7384139468690824E-14</v>
      </c>
      <c r="CN362" s="22">
        <v>1.7625938277966659E-14</v>
      </c>
      <c r="CO362" s="23">
        <v>1.6044543845990486E-14</v>
      </c>
      <c r="CP362" s="21" t="e">
        <f>NA()</f>
        <v>#N/A</v>
      </c>
      <c r="CQ362" s="21" t="e">
        <f>NA()</f>
        <v>#N/A</v>
      </c>
      <c r="CR362" s="21" t="e">
        <f>NA()</f>
        <v>#N/A</v>
      </c>
      <c r="CS362" s="21" t="e">
        <f>NA()</f>
        <v>#N/A</v>
      </c>
      <c r="CT362" s="21" t="e">
        <f>NA()</f>
        <v>#N/A</v>
      </c>
      <c r="CU362" s="21">
        <v>1.4575120646810332E-14</v>
      </c>
      <c r="CV362" s="21">
        <v>1.4877171417790558E-14</v>
      </c>
      <c r="CW362" s="21">
        <v>1.4982743539033864E-14</v>
      </c>
      <c r="CX362" s="21">
        <v>1.2868960518838897E-14</v>
      </c>
      <c r="CY362" s="21">
        <v>1.3321751178437352E-14</v>
      </c>
      <c r="CZ362" s="21">
        <v>1.3605583966285823E-14</v>
      </c>
      <c r="DA362" s="21">
        <v>1.4746227457555182E-14</v>
      </c>
      <c r="DB362" s="21">
        <v>1.5249785250919825E-14</v>
      </c>
      <c r="DC362" s="22">
        <v>1.55851059265016E-14</v>
      </c>
      <c r="DD362" s="21">
        <v>2.0362412715468536E-14</v>
      </c>
      <c r="DE362" s="21" t="e">
        <f>NA()</f>
        <v>#N/A</v>
      </c>
      <c r="DF362" s="21" t="e">
        <f>NA()</f>
        <v>#N/A</v>
      </c>
      <c r="DG362" s="21" t="e">
        <f>NA()</f>
        <v>#N/A</v>
      </c>
      <c r="DH362" s="21" t="e">
        <f>NA()</f>
        <v>#N/A</v>
      </c>
      <c r="DI362" s="21" t="e">
        <f>NA()</f>
        <v>#N/A</v>
      </c>
      <c r="DJ362" s="21">
        <v>1.9791002730157997E-14</v>
      </c>
      <c r="DK362" s="21">
        <v>1.9948412683277557E-14</v>
      </c>
      <c r="DL362" s="21">
        <v>2.0160914035662012E-14</v>
      </c>
      <c r="DM362" s="21">
        <v>1.8887549278988212E-14</v>
      </c>
      <c r="DN362" s="21">
        <v>1.9489175850128792E-14</v>
      </c>
      <c r="DO362" s="21">
        <v>1.9498235520352306E-14</v>
      </c>
      <c r="DP362" s="21">
        <v>1.9777939544607769E-14</v>
      </c>
      <c r="DQ362" s="21">
        <v>2.0253231338814015E-14</v>
      </c>
      <c r="DR362" s="21">
        <v>2.0417842510451792E-14</v>
      </c>
    </row>
    <row r="363" spans="1:122" x14ac:dyDescent="0.45">
      <c r="A363" s="3" t="s">
        <v>372</v>
      </c>
      <c r="B363" s="4" t="s">
        <v>1198</v>
      </c>
      <c r="C363" s="21">
        <v>4.4216924993944501E-13</v>
      </c>
      <c r="D363" s="21" t="e">
        <f>NA()</f>
        <v>#N/A</v>
      </c>
      <c r="E363" s="3" t="e">
        <f>NA()</f>
        <v>#N/A</v>
      </c>
      <c r="F363" s="21" t="e">
        <f>NA()</f>
        <v>#N/A</v>
      </c>
      <c r="G363" s="21" t="e">
        <f>NA()</f>
        <v>#N/A</v>
      </c>
      <c r="H363" s="21" t="e">
        <f>NA()</f>
        <v>#N/A</v>
      </c>
      <c r="I363" s="21">
        <v>4.0664097295947001E-13</v>
      </c>
      <c r="J363" s="21">
        <v>4.1370480957141E-13</v>
      </c>
      <c r="K363" s="21">
        <v>4.2007036918154499E-13</v>
      </c>
      <c r="L363" s="21">
        <v>4.0932065093084298E-13</v>
      </c>
      <c r="M363" s="21">
        <v>4.1789282343588998E-13</v>
      </c>
      <c r="N363" s="21">
        <v>4.1937397032460598E-13</v>
      </c>
      <c r="O363" s="21">
        <v>3.9878866217692902E-13</v>
      </c>
      <c r="P363" s="21">
        <v>4.2348266861477698E-13</v>
      </c>
      <c r="Q363" s="22">
        <v>4.3210312557511598E-13</v>
      </c>
      <c r="R363" s="23">
        <v>1.4049018986628099E-12</v>
      </c>
      <c r="S363" s="21" t="e">
        <f>NA()</f>
        <v>#N/A</v>
      </c>
      <c r="T363" s="21" t="e">
        <f>NA()</f>
        <v>#N/A</v>
      </c>
      <c r="U363" s="21" t="e">
        <f>NA()</f>
        <v>#N/A</v>
      </c>
      <c r="V363" s="21" t="e">
        <f>NA()</f>
        <v>#N/A</v>
      </c>
      <c r="W363" s="21" t="e">
        <f>NA()</f>
        <v>#N/A</v>
      </c>
      <c r="X363" s="21">
        <v>1.35851211920025E-12</v>
      </c>
      <c r="Y363" s="21">
        <v>1.3679379162439399E-12</v>
      </c>
      <c r="Z363" s="21">
        <v>1.37643195089549E-12</v>
      </c>
      <c r="AA363" s="21">
        <v>1.23947814607515E-12</v>
      </c>
      <c r="AB363" s="21">
        <v>1.2816760912626499E-12</v>
      </c>
      <c r="AC363" s="21">
        <v>1.28896728321987E-12</v>
      </c>
      <c r="AD363" s="21">
        <v>1.3177833378078499E-12</v>
      </c>
      <c r="AE363" s="21">
        <v>1.36744561027272E-12</v>
      </c>
      <c r="AF363" s="22">
        <v>1.38478226576496E-12</v>
      </c>
      <c r="AG363" s="23">
        <v>8.7009608215109994E-14</v>
      </c>
      <c r="AH363" s="21" t="e">
        <f>NA()</f>
        <v>#N/A</v>
      </c>
      <c r="AI363" s="3" t="e">
        <f>NA()</f>
        <v>#N/A</v>
      </c>
      <c r="AJ363" s="21" t="e">
        <f>NA()</f>
        <v>#N/A</v>
      </c>
      <c r="AK363" s="21" t="e">
        <f>NA()</f>
        <v>#N/A</v>
      </c>
      <c r="AL363" s="21" t="e">
        <f>NA()</f>
        <v>#N/A</v>
      </c>
      <c r="AM363" s="21">
        <v>8.7009608215109994E-14</v>
      </c>
      <c r="AN363" s="21">
        <v>8.7009608215109994E-14</v>
      </c>
      <c r="AO363" s="21">
        <v>8.7009608215109994E-14</v>
      </c>
      <c r="AP363" s="21">
        <v>8.7009608215109994E-14</v>
      </c>
      <c r="AQ363" s="21">
        <v>8.7009608215109994E-14</v>
      </c>
      <c r="AR363" s="21">
        <v>8.7009608215109994E-14</v>
      </c>
      <c r="AS363" s="21">
        <v>8.7009608215109994E-14</v>
      </c>
      <c r="AT363" s="21">
        <v>8.7009608215109994E-14</v>
      </c>
      <c r="AU363" s="22">
        <v>8.7009608215109994E-14</v>
      </c>
      <c r="AV363" s="23">
        <v>3.6288613117460903E-17</v>
      </c>
      <c r="AW363" s="21" t="e">
        <f>NA()</f>
        <v>#N/A</v>
      </c>
      <c r="AX363" s="21" t="e">
        <f>NA()</f>
        <v>#N/A</v>
      </c>
      <c r="AY363" s="21" t="e">
        <f>NA()</f>
        <v>#N/A</v>
      </c>
      <c r="AZ363" s="21" t="e">
        <f>NA()</f>
        <v>#N/A</v>
      </c>
      <c r="BA363" s="3" t="e">
        <f>NA()</f>
        <v>#N/A</v>
      </c>
      <c r="BB363" s="21">
        <v>3.6316692711352299E-17</v>
      </c>
      <c r="BC363" s="21">
        <v>4.6729129125453202E-17</v>
      </c>
      <c r="BD363" s="21">
        <v>5.6108759376179695E-17</v>
      </c>
      <c r="BE363" s="21">
        <v>4.3431093344048503E-17</v>
      </c>
      <c r="BF363" s="21">
        <v>5.5188743531550802E-17</v>
      </c>
      <c r="BG363" s="21">
        <v>5.7241076560050005E-17</v>
      </c>
      <c r="BH363" s="21">
        <v>7.3859891971657806E-18</v>
      </c>
      <c r="BI363" s="21">
        <v>5.33108899856753E-17</v>
      </c>
      <c r="BJ363" s="22">
        <v>6.9393277371801394E-17</v>
      </c>
      <c r="BK363" s="21">
        <v>3.6500564567174002E-13</v>
      </c>
      <c r="BL363" s="3" t="e">
        <f>NA()</f>
        <v>#N/A</v>
      </c>
      <c r="BM363" s="3" t="e">
        <f>NA()</f>
        <v>#N/A</v>
      </c>
      <c r="BN363" s="3" t="e">
        <f>NA()</f>
        <v>#N/A</v>
      </c>
      <c r="BO363" s="3" t="e">
        <f>NA()</f>
        <v>#N/A</v>
      </c>
      <c r="BP363" s="3" t="e">
        <f>NA()</f>
        <v>#N/A</v>
      </c>
      <c r="BQ363" s="21">
        <v>6.0173322862028595E-13</v>
      </c>
      <c r="BR363" s="21">
        <v>7.74257445818672E-13</v>
      </c>
      <c r="BS363" s="21">
        <v>9.2966904232315895E-13</v>
      </c>
      <c r="BT363" s="21">
        <v>7.1961211413543998E-13</v>
      </c>
      <c r="BU363" s="21">
        <v>9.1442525046770506E-13</v>
      </c>
      <c r="BV363" s="21">
        <v>9.4843046645084492E-13</v>
      </c>
      <c r="BW363" s="21">
        <v>1.2237885100081899E-13</v>
      </c>
      <c r="BX363" s="21">
        <v>8.8331099438671205E-13</v>
      </c>
      <c r="BY363" s="22">
        <v>1.14978093322976E-12</v>
      </c>
      <c r="BZ363" s="23">
        <v>1.4157058108803761E-14</v>
      </c>
      <c r="CA363" s="21" t="e">
        <f>NA()</f>
        <v>#N/A</v>
      </c>
      <c r="CB363" s="21" t="e">
        <f>NA()</f>
        <v>#N/A</v>
      </c>
      <c r="CC363" s="21" t="e">
        <f>NA()</f>
        <v>#N/A</v>
      </c>
      <c r="CD363" s="21" t="e">
        <f>NA()</f>
        <v>#N/A</v>
      </c>
      <c r="CE363" s="21" t="e">
        <f>NA()</f>
        <v>#N/A</v>
      </c>
      <c r="CF363" s="21">
        <v>1.3606642742426596E-14</v>
      </c>
      <c r="CG363" s="21">
        <v>1.3746245910663262E-14</v>
      </c>
      <c r="CH363" s="21">
        <v>1.3872041412247067E-14</v>
      </c>
      <c r="CI363" s="21">
        <v>1.2671762276132014E-14</v>
      </c>
      <c r="CJ363" s="21">
        <v>1.3088815595102443E-14</v>
      </c>
      <c r="CK363" s="21">
        <v>1.3160921098401404E-14</v>
      </c>
      <c r="CL363" s="21">
        <v>1.3168679878486307E-14</v>
      </c>
      <c r="CM363" s="21">
        <v>1.3812785863839432E-14</v>
      </c>
      <c r="CN363" s="22">
        <v>1.4037746061503737E-14</v>
      </c>
      <c r="CO363" s="23">
        <v>1.2825178002480112E-14</v>
      </c>
      <c r="CP363" s="21" t="e">
        <f>NA()</f>
        <v>#N/A</v>
      </c>
      <c r="CQ363" s="21" t="e">
        <f>NA()</f>
        <v>#N/A</v>
      </c>
      <c r="CR363" s="21" t="e">
        <f>NA()</f>
        <v>#N/A</v>
      </c>
      <c r="CS363" s="21" t="e">
        <f>NA()</f>
        <v>#N/A</v>
      </c>
      <c r="CT363" s="21" t="e">
        <f>NA()</f>
        <v>#N/A</v>
      </c>
      <c r="CU363" s="21">
        <v>1.1880897219295184E-14</v>
      </c>
      <c r="CV363" s="21">
        <v>1.2072760946196521E-14</v>
      </c>
      <c r="CW363" s="21">
        <v>1.2139822391442515E-14</v>
      </c>
      <c r="CX363" s="21">
        <v>1.0557669679838236E-14</v>
      </c>
      <c r="CY363" s="21">
        <v>1.0876626450491252E-14</v>
      </c>
      <c r="CZ363" s="21">
        <v>1.1076566470925578E-14</v>
      </c>
      <c r="DA363" s="21">
        <v>1.15811925400446E-14</v>
      </c>
      <c r="DB363" s="21">
        <v>1.2031025029271819E-14</v>
      </c>
      <c r="DC363" s="22">
        <v>1.2330569823097984E-14</v>
      </c>
      <c r="DD363" s="21">
        <v>1.6295861304733435E-14</v>
      </c>
      <c r="DE363" s="21" t="e">
        <f>NA()</f>
        <v>#N/A</v>
      </c>
      <c r="DF363" s="21" t="e">
        <f>NA()</f>
        <v>#N/A</v>
      </c>
      <c r="DG363" s="21" t="e">
        <f>NA()</f>
        <v>#N/A</v>
      </c>
      <c r="DH363" s="21" t="e">
        <f>NA()</f>
        <v>#N/A</v>
      </c>
      <c r="DI363" s="21" t="e">
        <f>NA()</f>
        <v>#N/A</v>
      </c>
      <c r="DJ363" s="21">
        <v>1.5966994309558163E-14</v>
      </c>
      <c r="DK363" s="21">
        <v>1.6068892600033106E-14</v>
      </c>
      <c r="DL363" s="21">
        <v>1.6206455300228838E-14</v>
      </c>
      <c r="DM363" s="21">
        <v>1.5283076386876268E-14</v>
      </c>
      <c r="DN363" s="21">
        <v>1.5708172874083838E-14</v>
      </c>
      <c r="DO363" s="21">
        <v>1.5714576422141454E-14</v>
      </c>
      <c r="DP363" s="21">
        <v>1.5723928497703441E-14</v>
      </c>
      <c r="DQ363" s="21">
        <v>1.6174182789455252E-14</v>
      </c>
      <c r="DR363" s="21">
        <v>1.6330123089066639E-14</v>
      </c>
    </row>
    <row r="364" spans="1:122" x14ac:dyDescent="0.45">
      <c r="A364" s="3" t="s">
        <v>373</v>
      </c>
      <c r="B364" s="4" t="s">
        <v>1199</v>
      </c>
      <c r="C364" s="21">
        <v>5.5024193807038798E-13</v>
      </c>
      <c r="D364" s="21" t="e">
        <f>NA()</f>
        <v>#N/A</v>
      </c>
      <c r="E364" s="3" t="e">
        <f>NA()</f>
        <v>#N/A</v>
      </c>
      <c r="F364" s="21" t="e">
        <f>NA()</f>
        <v>#N/A</v>
      </c>
      <c r="G364" s="21" t="e">
        <f>NA()</f>
        <v>#N/A</v>
      </c>
      <c r="H364" s="21" t="e">
        <f>NA()</f>
        <v>#N/A</v>
      </c>
      <c r="I364" s="21">
        <v>5.0909167814148804E-13</v>
      </c>
      <c r="J364" s="21">
        <v>5.1775097272205703E-13</v>
      </c>
      <c r="K364" s="21">
        <v>5.2555427549680704E-13</v>
      </c>
      <c r="L364" s="21">
        <v>5.1185548928922703E-13</v>
      </c>
      <c r="M364" s="21">
        <v>5.22494528314727E-13</v>
      </c>
      <c r="N364" s="21">
        <v>5.2433279971468504E-13</v>
      </c>
      <c r="O364" s="21">
        <v>5.2335004092259803E-13</v>
      </c>
      <c r="P364" s="21">
        <v>5.4042733810093998E-13</v>
      </c>
      <c r="Q364" s="22">
        <v>5.4638886992832303E-13</v>
      </c>
      <c r="R364" s="23">
        <v>1.6040005613300499E-12</v>
      </c>
      <c r="S364" s="21" t="e">
        <f>NA()</f>
        <v>#N/A</v>
      </c>
      <c r="T364" s="21" t="e">
        <f>NA()</f>
        <v>#N/A</v>
      </c>
      <c r="U364" s="21" t="e">
        <f>NA()</f>
        <v>#N/A</v>
      </c>
      <c r="V364" s="21" t="e">
        <f>NA()</f>
        <v>#N/A</v>
      </c>
      <c r="W364" s="3" t="e">
        <f>NA()</f>
        <v>#N/A</v>
      </c>
      <c r="X364" s="21">
        <v>1.5496803064373199E-12</v>
      </c>
      <c r="Y364" s="21">
        <v>1.56086472360568E-12</v>
      </c>
      <c r="Z364" s="21">
        <v>1.5709435346117999E-12</v>
      </c>
      <c r="AA364" s="21">
        <v>1.4451581276158101E-12</v>
      </c>
      <c r="AB364" s="21">
        <v>1.48601695754884E-12</v>
      </c>
      <c r="AC364" s="21">
        <v>1.4930767698421899E-12</v>
      </c>
      <c r="AD364" s="21">
        <v>1.53946327145334E-12</v>
      </c>
      <c r="AE364" s="21">
        <v>1.5773380901960899E-12</v>
      </c>
      <c r="AF364" s="22">
        <v>1.5905598509368799E-12</v>
      </c>
      <c r="AG364" s="23">
        <v>3.2764402472512E-14</v>
      </c>
      <c r="AH364" s="3" t="e">
        <f>NA()</f>
        <v>#N/A</v>
      </c>
      <c r="AI364" s="3" t="e">
        <f>NA()</f>
        <v>#N/A</v>
      </c>
      <c r="AJ364" s="3" t="e">
        <f>NA()</f>
        <v>#N/A</v>
      </c>
      <c r="AK364" s="3" t="e">
        <f>NA()</f>
        <v>#N/A</v>
      </c>
      <c r="AL364" s="3" t="e">
        <f>NA()</f>
        <v>#N/A</v>
      </c>
      <c r="AM364" s="21">
        <v>3.2764402472512E-14</v>
      </c>
      <c r="AN364" s="21">
        <v>3.2764402472512E-14</v>
      </c>
      <c r="AO364" s="21">
        <v>3.2764402472512E-14</v>
      </c>
      <c r="AP364" s="21">
        <v>3.2764402472512E-14</v>
      </c>
      <c r="AQ364" s="21">
        <v>3.2764402472512E-14</v>
      </c>
      <c r="AR364" s="21">
        <v>3.2764402472512E-14</v>
      </c>
      <c r="AS364" s="21">
        <v>3.2764402472512E-14</v>
      </c>
      <c r="AT364" s="21">
        <v>3.2764402472512E-14</v>
      </c>
      <c r="AU364" s="22">
        <v>3.2764402472512E-14</v>
      </c>
      <c r="AV364" s="23">
        <v>0</v>
      </c>
      <c r="AW364" s="21" t="e">
        <f>NA()</f>
        <v>#N/A</v>
      </c>
      <c r="AX364" s="21" t="e">
        <f>NA()</f>
        <v>#N/A</v>
      </c>
      <c r="AY364" s="21" t="e">
        <f>NA()</f>
        <v>#N/A</v>
      </c>
      <c r="AZ364" s="21" t="e">
        <f>NA()</f>
        <v>#N/A</v>
      </c>
      <c r="BA364" s="3" t="e">
        <f>NA()</f>
        <v>#N/A</v>
      </c>
      <c r="BB364" s="3">
        <v>0</v>
      </c>
      <c r="BC364" s="3">
        <v>0</v>
      </c>
      <c r="BD364" s="3">
        <v>0</v>
      </c>
      <c r="BE364" s="3">
        <v>0</v>
      </c>
      <c r="BF364" s="3">
        <v>0</v>
      </c>
      <c r="BG364" s="3">
        <v>0</v>
      </c>
      <c r="BH364" s="3">
        <v>0</v>
      </c>
      <c r="BI364" s="3">
        <v>0</v>
      </c>
      <c r="BJ364" s="4">
        <v>0</v>
      </c>
      <c r="BK364" s="21">
        <v>6.4076269331175404E-13</v>
      </c>
      <c r="BL364" s="3" t="e">
        <f>NA()</f>
        <v>#N/A</v>
      </c>
      <c r="BM364" s="3" t="e">
        <f>NA()</f>
        <v>#N/A</v>
      </c>
      <c r="BN364" s="3" t="e">
        <f>NA()</f>
        <v>#N/A</v>
      </c>
      <c r="BO364" s="3" t="e">
        <f>NA()</f>
        <v>#N/A</v>
      </c>
      <c r="BP364" s="3" t="e">
        <f>NA()</f>
        <v>#N/A</v>
      </c>
      <c r="BQ364" s="21">
        <v>1.05633490549531E-12</v>
      </c>
      <c r="BR364" s="21">
        <v>1.3591989389271601E-12</v>
      </c>
      <c r="BS364" s="21">
        <v>1.6320219879099501E-12</v>
      </c>
      <c r="BT364" s="21">
        <v>1.2632697654432201E-12</v>
      </c>
      <c r="BU364" s="21">
        <v>1.60526170833233E-12</v>
      </c>
      <c r="BV364" s="21">
        <v>1.6649574254763899E-12</v>
      </c>
      <c r="BW364" s="21">
        <v>2.1483449119634799E-13</v>
      </c>
      <c r="BX364" s="21">
        <v>1.55064103393109E-12</v>
      </c>
      <c r="BY364" s="22">
        <v>2.01842556747019E-12</v>
      </c>
      <c r="BZ364" s="23">
        <v>1.632871284118307E-14</v>
      </c>
      <c r="CA364" s="21" t="e">
        <f>NA()</f>
        <v>#N/A</v>
      </c>
      <c r="CB364" s="21" t="e">
        <f>NA()</f>
        <v>#N/A</v>
      </c>
      <c r="CC364" s="21" t="e">
        <f>NA()</f>
        <v>#N/A</v>
      </c>
      <c r="CD364" s="21" t="e">
        <f>NA()</f>
        <v>#N/A</v>
      </c>
      <c r="CE364" s="21" t="e">
        <f>NA()</f>
        <v>#N/A</v>
      </c>
      <c r="CF364" s="21">
        <v>1.5704755395248199E-14</v>
      </c>
      <c r="CG364" s="21">
        <v>1.5884688038462828E-14</v>
      </c>
      <c r="CH364" s="21">
        <v>1.6046820661730947E-14</v>
      </c>
      <c r="CI364" s="21">
        <v>1.489960879270515E-14</v>
      </c>
      <c r="CJ364" s="21">
        <v>1.5336757982032409E-14</v>
      </c>
      <c r="CK364" s="21">
        <v>1.5412369422868879E-14</v>
      </c>
      <c r="CL364" s="21">
        <v>1.5594902612541974E-14</v>
      </c>
      <c r="CM364" s="21">
        <v>1.6173870667097879E-14</v>
      </c>
      <c r="CN364" s="22">
        <v>1.6376173458794175E-14</v>
      </c>
      <c r="CO364" s="23">
        <v>1.4725322880413711E-14</v>
      </c>
      <c r="CP364" s="21" t="e">
        <f>NA()</f>
        <v>#N/A</v>
      </c>
      <c r="CQ364" s="21" t="e">
        <f>NA()</f>
        <v>#N/A</v>
      </c>
      <c r="CR364" s="21" t="e">
        <f>NA()</f>
        <v>#N/A</v>
      </c>
      <c r="CS364" s="21" t="e">
        <f>NA()</f>
        <v>#N/A</v>
      </c>
      <c r="CT364" s="21" t="e">
        <f>NA()</f>
        <v>#N/A</v>
      </c>
      <c r="CU364" s="21">
        <v>1.365789403712611E-14</v>
      </c>
      <c r="CV364" s="21">
        <v>1.3894146141521089E-14</v>
      </c>
      <c r="CW364" s="21">
        <v>1.397671932823173E-14</v>
      </c>
      <c r="CX364" s="21">
        <v>1.2497180340744483E-14</v>
      </c>
      <c r="CY364" s="21">
        <v>1.282859064484389E-14</v>
      </c>
      <c r="CZ364" s="21">
        <v>1.3036335004417852E-14</v>
      </c>
      <c r="DA364" s="21">
        <v>1.3845601639087075E-14</v>
      </c>
      <c r="DB364" s="21">
        <v>1.422231868117322E-14</v>
      </c>
      <c r="DC364" s="22">
        <v>1.4473175726058878E-14</v>
      </c>
      <c r="DD364" s="21">
        <v>1.8862884599146288E-14</v>
      </c>
      <c r="DE364" s="21" t="e">
        <f>NA()</f>
        <v>#N/A</v>
      </c>
      <c r="DF364" s="21" t="e">
        <f>NA()</f>
        <v>#N/A</v>
      </c>
      <c r="DG364" s="21" t="e">
        <f>NA()</f>
        <v>#N/A</v>
      </c>
      <c r="DH364" s="21" t="e">
        <f>NA()</f>
        <v>#N/A</v>
      </c>
      <c r="DI364" s="21" t="e">
        <f>NA()</f>
        <v>#N/A</v>
      </c>
      <c r="DJ364" s="21">
        <v>1.8498473202805496E-14</v>
      </c>
      <c r="DK364" s="21">
        <v>1.8632659902176814E-14</v>
      </c>
      <c r="DL364" s="21">
        <v>1.8813813902490808E-14</v>
      </c>
      <c r="DM364" s="21">
        <v>1.7913583783323845E-14</v>
      </c>
      <c r="DN364" s="21">
        <v>1.8359797577956499E-14</v>
      </c>
      <c r="DO364" s="21">
        <v>1.8366526376251625E-14</v>
      </c>
      <c r="DP364" s="21">
        <v>1.8464345865332597E-14</v>
      </c>
      <c r="DQ364" s="21">
        <v>1.8883486086654462E-14</v>
      </c>
      <c r="DR364" s="21">
        <v>1.9028644965167793E-14</v>
      </c>
    </row>
    <row r="365" spans="1:122" x14ac:dyDescent="0.45">
      <c r="A365" s="3" t="s">
        <v>374</v>
      </c>
      <c r="B365" s="4" t="s">
        <v>1200</v>
      </c>
      <c r="C365" s="21">
        <v>1.17191300710782E-13</v>
      </c>
      <c r="D365" s="21" t="e">
        <f>NA()</f>
        <v>#N/A</v>
      </c>
      <c r="E365" s="3" t="e">
        <f>NA()</f>
        <v>#N/A</v>
      </c>
      <c r="F365" s="21" t="e">
        <f>NA()</f>
        <v>#N/A</v>
      </c>
      <c r="G365" s="3" t="e">
        <f>NA()</f>
        <v>#N/A</v>
      </c>
      <c r="H365" s="21" t="e">
        <f>NA()</f>
        <v>#N/A</v>
      </c>
      <c r="I365" s="21">
        <v>1.1418113330318599E-13</v>
      </c>
      <c r="J365" s="21">
        <v>1.14917895921112E-13</v>
      </c>
      <c r="K365" s="21">
        <v>1.1556835347707101E-13</v>
      </c>
      <c r="L365" s="21">
        <v>1.07865043802384E-13</v>
      </c>
      <c r="M365" s="21">
        <v>1.1053337177331999E-13</v>
      </c>
      <c r="N365" s="21">
        <v>1.10986888635098E-13</v>
      </c>
      <c r="O365" s="21">
        <v>1.11319504895218E-13</v>
      </c>
      <c r="P365" s="21">
        <v>1.1506721670722201E-13</v>
      </c>
      <c r="Q365" s="22">
        <v>1.16293520474051E-13</v>
      </c>
      <c r="R365" s="23">
        <v>1.1905681451874799E-12</v>
      </c>
      <c r="S365" s="3" t="e">
        <f>NA()</f>
        <v>#N/A</v>
      </c>
      <c r="T365" s="21" t="e">
        <f>NA()</f>
        <v>#N/A</v>
      </c>
      <c r="U365" s="21" t="e">
        <f>NA()</f>
        <v>#N/A</v>
      </c>
      <c r="V365" s="21" t="e">
        <f>NA()</f>
        <v>#N/A</v>
      </c>
      <c r="W365" s="3" t="e">
        <f>NA()</f>
        <v>#N/A</v>
      </c>
      <c r="X365" s="21">
        <v>1.16275433922437E-12</v>
      </c>
      <c r="Y365" s="21">
        <v>1.1686993304939899E-12</v>
      </c>
      <c r="Z365" s="21">
        <v>1.1739479199274701E-12</v>
      </c>
      <c r="AA365" s="21">
        <v>1.0298591520279299E-12</v>
      </c>
      <c r="AB365" s="21">
        <v>1.07353485432384E-12</v>
      </c>
      <c r="AC365" s="21">
        <v>1.0809581050100201E-12</v>
      </c>
      <c r="AD365" s="21">
        <v>1.12776970041775E-12</v>
      </c>
      <c r="AE365" s="21">
        <v>1.16495591453372E-12</v>
      </c>
      <c r="AF365" s="22">
        <v>1.17712376433969E-12</v>
      </c>
      <c r="AG365" s="49">
        <v>0</v>
      </c>
      <c r="AH365" s="3" t="e">
        <f>NA()</f>
        <v>#N/A</v>
      </c>
      <c r="AI365" s="3" t="e">
        <f>NA()</f>
        <v>#N/A</v>
      </c>
      <c r="AJ365" s="3" t="e">
        <f>NA()</f>
        <v>#N/A</v>
      </c>
      <c r="AK365" s="3" t="e">
        <f>NA()</f>
        <v>#N/A</v>
      </c>
      <c r="AL365" s="3" t="e">
        <f>NA()</f>
        <v>#N/A</v>
      </c>
      <c r="AM365" s="3">
        <v>0</v>
      </c>
      <c r="AN365" s="3">
        <v>0</v>
      </c>
      <c r="AO365" s="3">
        <v>0</v>
      </c>
      <c r="AP365" s="3">
        <v>0</v>
      </c>
      <c r="AQ365" s="21">
        <v>0</v>
      </c>
      <c r="AR365" s="3">
        <v>0</v>
      </c>
      <c r="AS365" s="3">
        <v>0</v>
      </c>
      <c r="AT365" s="21">
        <v>0</v>
      </c>
      <c r="AU365" s="4">
        <v>0</v>
      </c>
      <c r="AV365" s="23">
        <v>0</v>
      </c>
      <c r="AW365" s="3" t="e">
        <f>NA()</f>
        <v>#N/A</v>
      </c>
      <c r="AX365" s="21" t="e">
        <f>NA()</f>
        <v>#N/A</v>
      </c>
      <c r="AY365" s="21" t="e">
        <f>NA()</f>
        <v>#N/A</v>
      </c>
      <c r="AZ365" s="21" t="e">
        <f>NA()</f>
        <v>#N/A</v>
      </c>
      <c r="BA365" s="3" t="e">
        <f>NA()</f>
        <v>#N/A</v>
      </c>
      <c r="BB365" s="3">
        <v>0</v>
      </c>
      <c r="BC365" s="3">
        <v>0</v>
      </c>
      <c r="BD365" s="3">
        <v>0</v>
      </c>
      <c r="BE365" s="3">
        <v>0</v>
      </c>
      <c r="BF365" s="3">
        <v>0</v>
      </c>
      <c r="BG365" s="3">
        <v>0</v>
      </c>
      <c r="BH365" s="3">
        <v>0</v>
      </c>
      <c r="BI365" s="3">
        <v>0</v>
      </c>
      <c r="BJ365" s="4">
        <v>0</v>
      </c>
      <c r="BK365" s="21">
        <v>6.8555636839515103E-12</v>
      </c>
      <c r="BL365" s="3" t="e">
        <f>NA()</f>
        <v>#N/A</v>
      </c>
      <c r="BM365" s="3" t="e">
        <f>NA()</f>
        <v>#N/A</v>
      </c>
      <c r="BN365" s="3" t="e">
        <f>NA()</f>
        <v>#N/A</v>
      </c>
      <c r="BO365" s="3" t="e">
        <f>NA()</f>
        <v>#N/A</v>
      </c>
      <c r="BP365" s="3" t="e">
        <f>NA()</f>
        <v>#N/A</v>
      </c>
      <c r="BQ365" s="21">
        <v>1.1198669953894E-11</v>
      </c>
      <c r="BR365" s="21">
        <v>1.4300030656287099E-11</v>
      </c>
      <c r="BS365" s="21">
        <v>1.7037028328916099E-11</v>
      </c>
      <c r="BT365" s="21">
        <v>1.33242688426378E-11</v>
      </c>
      <c r="BU365" s="21">
        <v>1.6771287770706101E-11</v>
      </c>
      <c r="BV365" s="21">
        <v>1.7363205244617499E-11</v>
      </c>
      <c r="BW365" s="21">
        <v>2.3175515875896001E-12</v>
      </c>
      <c r="BX365" s="21">
        <v>1.6226946741677201E-11</v>
      </c>
      <c r="BY365" s="22">
        <v>2.0792742909550598E-11</v>
      </c>
      <c r="BZ365" s="23">
        <v>1.1223108714968736E-14</v>
      </c>
      <c r="CA365" s="21" t="e">
        <f>NA()</f>
        <v>#N/A</v>
      </c>
      <c r="CB365" s="21" t="e">
        <f>NA()</f>
        <v>#N/A</v>
      </c>
      <c r="CC365" s="21" t="e">
        <f>NA()</f>
        <v>#N/A</v>
      </c>
      <c r="CD365" s="21" t="e">
        <f>NA()</f>
        <v>#N/A</v>
      </c>
      <c r="CE365" s="21" t="e">
        <f>NA()</f>
        <v>#N/A</v>
      </c>
      <c r="CF365" s="21">
        <v>1.1543496885614057E-14</v>
      </c>
      <c r="CG365" s="21">
        <v>1.1998270914024266E-14</v>
      </c>
      <c r="CH365" s="21">
        <v>1.2399633913534405E-14</v>
      </c>
      <c r="CI365" s="21">
        <v>1.0704723279560367E-14</v>
      </c>
      <c r="CJ365" s="21">
        <v>1.1521553875529862E-14</v>
      </c>
      <c r="CK365" s="21">
        <v>1.1661169852214907E-14</v>
      </c>
      <c r="CL365" s="21">
        <v>1.009116179663427E-14</v>
      </c>
      <c r="CM365" s="21">
        <v>1.2218717552645549E-14</v>
      </c>
      <c r="CN365" s="22">
        <v>1.2916757647560326E-14</v>
      </c>
      <c r="CO365" s="23">
        <v>9.5889296746567188E-15</v>
      </c>
      <c r="CP365" s="21" t="e">
        <f>NA()</f>
        <v>#N/A</v>
      </c>
      <c r="CQ365" s="21" t="e">
        <f>NA()</f>
        <v>#N/A</v>
      </c>
      <c r="CR365" s="21" t="e">
        <f>NA()</f>
        <v>#N/A</v>
      </c>
      <c r="CS365" s="21" t="e">
        <f>NA()</f>
        <v>#N/A</v>
      </c>
      <c r="CT365" s="21" t="e">
        <f>NA()</f>
        <v>#N/A</v>
      </c>
      <c r="CU365" s="21">
        <v>9.4770145068050208E-15</v>
      </c>
      <c r="CV365" s="21">
        <v>9.7690461415000462E-15</v>
      </c>
      <c r="CW365" s="21">
        <v>9.8687043981570848E-15</v>
      </c>
      <c r="CX365" s="21">
        <v>8.1246119529133096E-15</v>
      </c>
      <c r="CY365" s="21">
        <v>8.5520665049029827E-15</v>
      </c>
      <c r="CZ365" s="21">
        <v>8.8145203677238202E-15</v>
      </c>
      <c r="DA365" s="21">
        <v>8.9389971579747495E-15</v>
      </c>
      <c r="DB365" s="21">
        <v>9.6649220700041231E-15</v>
      </c>
      <c r="DC365" s="22">
        <v>1.0118160783472918E-14</v>
      </c>
      <c r="DD365" s="21">
        <v>1.31127718811466E-14</v>
      </c>
      <c r="DE365" s="21" t="e">
        <f>NA()</f>
        <v>#N/A</v>
      </c>
      <c r="DF365" s="21" t="e">
        <f>NA()</f>
        <v>#N/A</v>
      </c>
      <c r="DG365" s="21" t="e">
        <f>NA()</f>
        <v>#N/A</v>
      </c>
      <c r="DH365" s="21" t="e">
        <f>NA()</f>
        <v>#N/A</v>
      </c>
      <c r="DI365" s="21" t="e">
        <f>NA()</f>
        <v>#N/A</v>
      </c>
      <c r="DJ365" s="21">
        <v>1.3552772060704862E-14</v>
      </c>
      <c r="DK365" s="21">
        <v>1.3946166550030154E-14</v>
      </c>
      <c r="DL365" s="21">
        <v>1.4465136349012829E-14</v>
      </c>
      <c r="DM365" s="21">
        <v>1.3005016118123476E-14</v>
      </c>
      <c r="DN365" s="21">
        <v>1.3899752580300912E-14</v>
      </c>
      <c r="DO365" s="21">
        <v>1.3913134373161904E-14</v>
      </c>
      <c r="DP365" s="21">
        <v>1.2618199818032306E-14</v>
      </c>
      <c r="DQ365" s="21">
        <v>1.4354404757124775E-14</v>
      </c>
      <c r="DR365" s="21">
        <v>1.4918291394353324E-14</v>
      </c>
    </row>
    <row r="366" spans="1:122" x14ac:dyDescent="0.45">
      <c r="A366" s="3" t="s">
        <v>375</v>
      </c>
      <c r="B366" s="4" t="s">
        <v>1201</v>
      </c>
      <c r="C366" s="21">
        <v>4.7886760204879096E-13</v>
      </c>
      <c r="D366" s="21" t="e">
        <f>NA()</f>
        <v>#N/A</v>
      </c>
      <c r="E366" s="3" t="e">
        <f>NA()</f>
        <v>#N/A</v>
      </c>
      <c r="F366" s="21" t="e">
        <f>NA()</f>
        <v>#N/A</v>
      </c>
      <c r="G366" s="21" t="e">
        <f>NA()</f>
        <v>#N/A</v>
      </c>
      <c r="H366" s="21" t="e">
        <f>NA()</f>
        <v>#N/A</v>
      </c>
      <c r="I366" s="21">
        <v>4.5090995184576298E-13</v>
      </c>
      <c r="J366" s="21">
        <v>4.5629706616779104E-13</v>
      </c>
      <c r="K366" s="21">
        <v>4.61151651462914E-13</v>
      </c>
      <c r="L366" s="21">
        <v>4.5874425579493995E-13</v>
      </c>
      <c r="M366" s="21">
        <v>4.6382894763404196E-13</v>
      </c>
      <c r="N366" s="21">
        <v>4.6470750852314303E-13</v>
      </c>
      <c r="O366" s="21">
        <v>4.6535497569625199E-13</v>
      </c>
      <c r="P366" s="21">
        <v>4.72899548801128E-13</v>
      </c>
      <c r="Q366" s="22">
        <v>4.7553329184717498E-13</v>
      </c>
      <c r="R366" s="23">
        <v>1.76571366127155E-12</v>
      </c>
      <c r="S366" s="21" t="e">
        <f>NA()</f>
        <v>#N/A</v>
      </c>
      <c r="T366" s="21" t="e">
        <f>NA()</f>
        <v>#N/A</v>
      </c>
      <c r="U366" s="21" t="e">
        <f>NA()</f>
        <v>#N/A</v>
      </c>
      <c r="V366" s="21" t="e">
        <f>NA()</f>
        <v>#N/A</v>
      </c>
      <c r="W366" s="3" t="e">
        <f>NA()</f>
        <v>#N/A</v>
      </c>
      <c r="X366" s="21">
        <v>1.71455683394424E-12</v>
      </c>
      <c r="Y366" s="21">
        <v>1.7250093211092499E-12</v>
      </c>
      <c r="Z366" s="21">
        <v>1.7344285551286899E-12</v>
      </c>
      <c r="AA366" s="21">
        <v>1.6258271873315699E-12</v>
      </c>
      <c r="AB366" s="21">
        <v>1.66176622040868E-12</v>
      </c>
      <c r="AC366" s="21">
        <v>1.6679759632707401E-12</v>
      </c>
      <c r="AD366" s="21">
        <v>1.7191774433716401E-12</v>
      </c>
      <c r="AE366" s="21">
        <v>1.7467463815175301E-12</v>
      </c>
      <c r="AF366" s="22">
        <v>1.7563704514442599E-12</v>
      </c>
      <c r="AG366" s="23">
        <v>1.2480968505462699E-14</v>
      </c>
      <c r="AH366" s="3" t="e">
        <f>NA()</f>
        <v>#N/A</v>
      </c>
      <c r="AI366" s="3" t="e">
        <f>NA()</f>
        <v>#N/A</v>
      </c>
      <c r="AJ366" s="3" t="e">
        <f>NA()</f>
        <v>#N/A</v>
      </c>
      <c r="AK366" s="3" t="e">
        <f>NA()</f>
        <v>#N/A</v>
      </c>
      <c r="AL366" s="3" t="e">
        <f>NA()</f>
        <v>#N/A</v>
      </c>
      <c r="AM366" s="21">
        <v>1.2480968505462699E-14</v>
      </c>
      <c r="AN366" s="21">
        <v>1.2480968505462699E-14</v>
      </c>
      <c r="AO366" s="21">
        <v>1.2480968505462699E-14</v>
      </c>
      <c r="AP366" s="21">
        <v>1.2480968505462699E-14</v>
      </c>
      <c r="AQ366" s="21">
        <v>1.2480968505462699E-14</v>
      </c>
      <c r="AR366" s="21">
        <v>1.2480968505462699E-14</v>
      </c>
      <c r="AS366" s="21">
        <v>1.2480968505462699E-14</v>
      </c>
      <c r="AT366" s="21">
        <v>1.2480968505462699E-14</v>
      </c>
      <c r="AU366" s="22">
        <v>1.2480968505462699E-14</v>
      </c>
      <c r="AV366" s="23">
        <v>0</v>
      </c>
      <c r="AW366" s="21" t="e">
        <f>NA()</f>
        <v>#N/A</v>
      </c>
      <c r="AX366" s="21" t="e">
        <f>NA()</f>
        <v>#N/A</v>
      </c>
      <c r="AY366" s="21" t="e">
        <f>NA()</f>
        <v>#N/A</v>
      </c>
      <c r="AZ366" s="21" t="e">
        <f>NA()</f>
        <v>#N/A</v>
      </c>
      <c r="BA366" s="3" t="e">
        <f>NA()</f>
        <v>#N/A</v>
      </c>
      <c r="BB366" s="3">
        <v>0</v>
      </c>
      <c r="BC366" s="3">
        <v>0</v>
      </c>
      <c r="BD366" s="3">
        <v>0</v>
      </c>
      <c r="BE366" s="3">
        <v>0</v>
      </c>
      <c r="BF366" s="3">
        <v>0</v>
      </c>
      <c r="BG366" s="3">
        <v>0</v>
      </c>
      <c r="BH366" s="3">
        <v>0</v>
      </c>
      <c r="BI366" s="3">
        <v>0</v>
      </c>
      <c r="BJ366" s="4">
        <v>0</v>
      </c>
      <c r="BK366" s="21">
        <v>3.35722869705953E-13</v>
      </c>
      <c r="BL366" s="3" t="e">
        <f>NA()</f>
        <v>#N/A</v>
      </c>
      <c r="BM366" s="3" t="e">
        <f>NA()</f>
        <v>#N/A</v>
      </c>
      <c r="BN366" s="3" t="e">
        <f>NA()</f>
        <v>#N/A</v>
      </c>
      <c r="BO366" s="3" t="e">
        <f>NA()</f>
        <v>#N/A</v>
      </c>
      <c r="BP366" s="3" t="e">
        <f>NA()</f>
        <v>#N/A</v>
      </c>
      <c r="BQ366" s="21">
        <v>5.5345885387074098E-13</v>
      </c>
      <c r="BR366" s="21">
        <v>7.1214222213760996E-13</v>
      </c>
      <c r="BS366" s="21">
        <v>8.5508583899057499E-13</v>
      </c>
      <c r="BT366" s="21">
        <v>6.61880841837682E-13</v>
      </c>
      <c r="BU366" s="21">
        <v>8.4106498860757596E-13</v>
      </c>
      <c r="BV366" s="21">
        <v>8.7234211768819697E-13</v>
      </c>
      <c r="BW366" s="21">
        <v>1.12560941279965E-13</v>
      </c>
      <c r="BX366" s="21">
        <v>8.1244689060239901E-13</v>
      </c>
      <c r="BY366" s="22">
        <v>1.0575391340226901E-12</v>
      </c>
      <c r="BZ366" s="23">
        <v>1.7151428047316789E-14</v>
      </c>
      <c r="CA366" s="21" t="e">
        <f>NA()</f>
        <v>#N/A</v>
      </c>
      <c r="CB366" s="21" t="e">
        <f>NA()</f>
        <v>#N/A</v>
      </c>
      <c r="CC366" s="21" t="e">
        <f>NA()</f>
        <v>#N/A</v>
      </c>
      <c r="CD366" s="21" t="e">
        <f>NA()</f>
        <v>#N/A</v>
      </c>
      <c r="CE366" s="21" t="e">
        <f>NA()</f>
        <v>#N/A</v>
      </c>
      <c r="CF366" s="21">
        <v>1.6603515823249442E-14</v>
      </c>
      <c r="CG366" s="21">
        <v>1.6739946536366068E-14</v>
      </c>
      <c r="CH366" s="21">
        <v>1.6862883806939138E-14</v>
      </c>
      <c r="CI366" s="21">
        <v>1.5942932454770737E-14</v>
      </c>
      <c r="CJ366" s="21">
        <v>1.6287035091325073E-14</v>
      </c>
      <c r="CK366" s="21">
        <v>1.6346532111312992E-14</v>
      </c>
      <c r="CL366" s="21">
        <v>1.6667072169647453E-14</v>
      </c>
      <c r="CM366" s="21">
        <v>1.7024996831790172E-14</v>
      </c>
      <c r="CN366" s="22">
        <v>1.715004479593783E-14</v>
      </c>
      <c r="CO366" s="23">
        <v>1.5579094234902044E-14</v>
      </c>
      <c r="CP366" s="21" t="e">
        <f>NA()</f>
        <v>#N/A</v>
      </c>
      <c r="CQ366" s="21" t="e">
        <f>NA()</f>
        <v>#N/A</v>
      </c>
      <c r="CR366" s="21" t="e">
        <f>NA()</f>
        <v>#N/A</v>
      </c>
      <c r="CS366" s="21" t="e">
        <f>NA()</f>
        <v>#N/A</v>
      </c>
      <c r="CT366" s="21" t="e">
        <f>NA()</f>
        <v>#N/A</v>
      </c>
      <c r="CU366" s="21">
        <v>1.4615268128430202E-14</v>
      </c>
      <c r="CV366" s="21">
        <v>1.481276302872312E-14</v>
      </c>
      <c r="CW366" s="21">
        <v>1.4881791977142611E-14</v>
      </c>
      <c r="CX366" s="21">
        <v>1.3647208111235984E-14</v>
      </c>
      <c r="CY366" s="21">
        <v>1.3923958013619013E-14</v>
      </c>
      <c r="CZ366" s="21">
        <v>1.409743962411467E-14</v>
      </c>
      <c r="DA366" s="21">
        <v>1.4945055256290406E-14</v>
      </c>
      <c r="DB366" s="21">
        <v>1.5204955696768707E-14</v>
      </c>
      <c r="DC366" s="22">
        <v>1.5378024197441524E-14</v>
      </c>
      <c r="DD366" s="21">
        <v>1.9734473093071694E-14</v>
      </c>
      <c r="DE366" s="21" t="e">
        <f>NA()</f>
        <v>#N/A</v>
      </c>
      <c r="DF366" s="21" t="e">
        <f>NA()</f>
        <v>#N/A</v>
      </c>
      <c r="DG366" s="21" t="e">
        <f>NA()</f>
        <v>#N/A</v>
      </c>
      <c r="DH366" s="21" t="e">
        <f>NA()</f>
        <v>#N/A</v>
      </c>
      <c r="DI366" s="21" t="e">
        <f>NA()</f>
        <v>#N/A</v>
      </c>
      <c r="DJ366" s="21">
        <v>1.9411283115700675E-14</v>
      </c>
      <c r="DK366" s="21">
        <v>1.950702248327459E-14</v>
      </c>
      <c r="DL366" s="21">
        <v>1.9636270163873608E-14</v>
      </c>
      <c r="DM366" s="21">
        <v>1.8938174878383513E-14</v>
      </c>
      <c r="DN366" s="21">
        <v>1.9276614744749121E-14</v>
      </c>
      <c r="DO366" s="21">
        <v>1.9281713485807173E-14</v>
      </c>
      <c r="DP366" s="21">
        <v>1.9480354903053594E-14</v>
      </c>
      <c r="DQ366" s="21">
        <v>1.9722629535389111E-14</v>
      </c>
      <c r="DR366" s="21">
        <v>1.980653632133194E-14</v>
      </c>
    </row>
    <row r="367" spans="1:122" x14ac:dyDescent="0.45">
      <c r="A367" s="3" t="s">
        <v>376</v>
      </c>
      <c r="B367" s="4" t="s">
        <v>1202</v>
      </c>
      <c r="C367" s="21">
        <v>6.7509182105540502E-13</v>
      </c>
      <c r="D367" s="21" t="e">
        <f>NA()</f>
        <v>#N/A</v>
      </c>
      <c r="E367" s="3" t="e">
        <f>NA()</f>
        <v>#N/A</v>
      </c>
      <c r="F367" s="21" t="e">
        <f>NA()</f>
        <v>#N/A</v>
      </c>
      <c r="G367" s="21" t="e">
        <f>NA()</f>
        <v>#N/A</v>
      </c>
      <c r="H367" s="21" t="e">
        <f>NA()</f>
        <v>#N/A</v>
      </c>
      <c r="I367" s="21">
        <v>6.2673645235999595E-13</v>
      </c>
      <c r="J367" s="21">
        <v>6.3678050610529199E-13</v>
      </c>
      <c r="K367" s="21">
        <v>6.4583168131721695E-13</v>
      </c>
      <c r="L367" s="21">
        <v>6.4307162800457296E-13</v>
      </c>
      <c r="M367" s="21">
        <v>6.5211820906525401E-13</v>
      </c>
      <c r="N367" s="21">
        <v>6.5368132686108101E-13</v>
      </c>
      <c r="O367" s="21">
        <v>6.4807560173418798E-13</v>
      </c>
      <c r="P367" s="21">
        <v>6.6523184784981896E-13</v>
      </c>
      <c r="Q367" s="22">
        <v>6.7122094004565205E-13</v>
      </c>
      <c r="R367" s="23">
        <v>1.37787844871058E-12</v>
      </c>
      <c r="S367" s="21" t="e">
        <f>NA()</f>
        <v>#N/A</v>
      </c>
      <c r="T367" s="21" t="e">
        <f>NA()</f>
        <v>#N/A</v>
      </c>
      <c r="U367" s="21" t="e">
        <f>NA()</f>
        <v>#N/A</v>
      </c>
      <c r="V367" s="21" t="e">
        <f>NA()</f>
        <v>#N/A</v>
      </c>
      <c r="W367" s="3" t="e">
        <f>NA()</f>
        <v>#N/A</v>
      </c>
      <c r="X367" s="21">
        <v>1.3314684923911001E-12</v>
      </c>
      <c r="Y367" s="21">
        <v>1.3408612136301499E-12</v>
      </c>
      <c r="Z367" s="21">
        <v>1.3493254420987799E-12</v>
      </c>
      <c r="AA367" s="21">
        <v>1.2290254900171E-12</v>
      </c>
      <c r="AB367" s="21">
        <v>1.2670179209725901E-12</v>
      </c>
      <c r="AC367" s="21">
        <v>1.2735824611602E-12</v>
      </c>
      <c r="AD367" s="21">
        <v>1.33526532688411E-12</v>
      </c>
      <c r="AE367" s="21">
        <v>1.3602353549873399E-12</v>
      </c>
      <c r="AF367" s="22">
        <v>1.3689521686442901E-12</v>
      </c>
      <c r="AG367" s="23">
        <v>6.6126736141498106E-14</v>
      </c>
      <c r="AH367" s="3" t="e">
        <f>NA()</f>
        <v>#N/A</v>
      </c>
      <c r="AI367" s="3" t="e">
        <f>NA()</f>
        <v>#N/A</v>
      </c>
      <c r="AJ367" s="3" t="e">
        <f>NA()</f>
        <v>#N/A</v>
      </c>
      <c r="AK367" s="3" t="e">
        <f>NA()</f>
        <v>#N/A</v>
      </c>
      <c r="AL367" s="3" t="e">
        <f>NA()</f>
        <v>#N/A</v>
      </c>
      <c r="AM367" s="21">
        <v>6.6126736141498106E-14</v>
      </c>
      <c r="AN367" s="21">
        <v>6.6126736141498106E-14</v>
      </c>
      <c r="AO367" s="21">
        <v>6.6126736141498106E-14</v>
      </c>
      <c r="AP367" s="21">
        <v>6.6126736141498106E-14</v>
      </c>
      <c r="AQ367" s="21">
        <v>6.6126736141498106E-14</v>
      </c>
      <c r="AR367" s="21">
        <v>6.6126736141498106E-14</v>
      </c>
      <c r="AS367" s="21">
        <v>6.6126736141498106E-14</v>
      </c>
      <c r="AT367" s="21">
        <v>6.6126736141498106E-14</v>
      </c>
      <c r="AU367" s="22">
        <v>6.6126736141498106E-14</v>
      </c>
      <c r="AV367" s="23">
        <v>0</v>
      </c>
      <c r="AW367" s="21" t="e">
        <f>NA()</f>
        <v>#N/A</v>
      </c>
      <c r="AX367" s="21" t="e">
        <f>NA()</f>
        <v>#N/A</v>
      </c>
      <c r="AY367" s="21" t="e">
        <f>NA()</f>
        <v>#N/A</v>
      </c>
      <c r="AZ367" s="21" t="e">
        <f>NA()</f>
        <v>#N/A</v>
      </c>
      <c r="BA367" s="3" t="e">
        <f>NA()</f>
        <v>#N/A</v>
      </c>
      <c r="BB367" s="3">
        <v>0</v>
      </c>
      <c r="BC367" s="3">
        <v>0</v>
      </c>
      <c r="BD367" s="3">
        <v>0</v>
      </c>
      <c r="BE367" s="3">
        <v>0</v>
      </c>
      <c r="BF367" s="3">
        <v>0</v>
      </c>
      <c r="BG367" s="3">
        <v>0</v>
      </c>
      <c r="BH367" s="3">
        <v>0</v>
      </c>
      <c r="BI367" s="3">
        <v>0</v>
      </c>
      <c r="BJ367" s="4">
        <v>0</v>
      </c>
      <c r="BK367" s="21">
        <v>7.6166334437856096E-13</v>
      </c>
      <c r="BL367" s="3" t="e">
        <f>NA()</f>
        <v>#N/A</v>
      </c>
      <c r="BM367" s="3" t="e">
        <f>NA()</f>
        <v>#N/A</v>
      </c>
      <c r="BN367" s="3" t="e">
        <f>NA()</f>
        <v>#N/A</v>
      </c>
      <c r="BO367" s="3" t="e">
        <f>NA()</f>
        <v>#N/A</v>
      </c>
      <c r="BP367" s="3" t="e">
        <f>NA()</f>
        <v>#N/A</v>
      </c>
      <c r="BQ367" s="21">
        <v>1.25564672428879E-12</v>
      </c>
      <c r="BR367" s="21">
        <v>1.6156558743275101E-12</v>
      </c>
      <c r="BS367" s="21">
        <v>1.93995583448559E-12</v>
      </c>
      <c r="BT367" s="21">
        <v>1.50162655292365E-12</v>
      </c>
      <c r="BU367" s="21">
        <v>1.9081463607875399E-12</v>
      </c>
      <c r="BV367" s="21">
        <v>1.9791056098818E-12</v>
      </c>
      <c r="BW367" s="21">
        <v>2.5536998136822699E-13</v>
      </c>
      <c r="BX367" s="21">
        <v>1.8432197257463602E-12</v>
      </c>
      <c r="BY367" s="22">
        <v>2.3992669737883101E-12</v>
      </c>
      <c r="BZ367" s="23">
        <v>1.5292461586575325E-14</v>
      </c>
      <c r="CA367" s="21" t="e">
        <f>NA()</f>
        <v>#N/A</v>
      </c>
      <c r="CB367" s="21" t="e">
        <f>NA()</f>
        <v>#N/A</v>
      </c>
      <c r="CC367" s="21" t="e">
        <f>NA()</f>
        <v>#N/A</v>
      </c>
      <c r="CD367" s="21" t="e">
        <f>NA()</f>
        <v>#N/A</v>
      </c>
      <c r="CE367" s="21" t="e">
        <f>NA()</f>
        <v>#N/A</v>
      </c>
      <c r="CF367" s="21">
        <v>1.4701314703111349E-14</v>
      </c>
      <c r="CG367" s="21">
        <v>1.488210722850354E-14</v>
      </c>
      <c r="CH367" s="21">
        <v>1.5045012232244142E-14</v>
      </c>
      <c r="CI367" s="21">
        <v>1.3996328246068478E-14</v>
      </c>
      <c r="CJ367" s="21">
        <v>1.4409415279928311E-14</v>
      </c>
      <c r="CK367" s="21">
        <v>1.4480883924603834E-14</v>
      </c>
      <c r="CL367" s="21">
        <v>1.4725366594530236E-14</v>
      </c>
      <c r="CM367" s="21">
        <v>1.5232795808706248E-14</v>
      </c>
      <c r="CN367" s="22">
        <v>1.5410160921352701E-14</v>
      </c>
      <c r="CO367" s="23">
        <v>1.3804794655107108E-14</v>
      </c>
      <c r="CP367" s="21" t="e">
        <f>NA()</f>
        <v>#N/A</v>
      </c>
      <c r="CQ367" s="21" t="e">
        <f>NA()</f>
        <v>#N/A</v>
      </c>
      <c r="CR367" s="21" t="e">
        <f>NA()</f>
        <v>#N/A</v>
      </c>
      <c r="CS367" s="21" t="e">
        <f>NA()</f>
        <v>#N/A</v>
      </c>
      <c r="CT367" s="21" t="e">
        <f>NA()</f>
        <v>#N/A</v>
      </c>
      <c r="CU367" s="21">
        <v>1.2766667717259183E-14</v>
      </c>
      <c r="CV367" s="21">
        <v>1.299900512454646E-14</v>
      </c>
      <c r="CW367" s="21">
        <v>1.3080206573280037E-14</v>
      </c>
      <c r="CX367" s="21">
        <v>1.1753424992509591E-14</v>
      </c>
      <c r="CY367" s="21">
        <v>1.2062558906240629E-14</v>
      </c>
      <c r="CZ367" s="21">
        <v>1.2256337086372618E-14</v>
      </c>
      <c r="DA367" s="21">
        <v>1.3135521846976698E-14</v>
      </c>
      <c r="DB367" s="21">
        <v>1.3447356244146423E-14</v>
      </c>
      <c r="DC367" s="22">
        <v>1.365500778047922E-14</v>
      </c>
      <c r="DD367" s="21">
        <v>1.7683326537853813E-14</v>
      </c>
      <c r="DE367" s="21" t="e">
        <f>NA()</f>
        <v>#N/A</v>
      </c>
      <c r="DF367" s="21" t="e">
        <f>NA()</f>
        <v>#N/A</v>
      </c>
      <c r="DG367" s="21" t="e">
        <f>NA()</f>
        <v>#N/A</v>
      </c>
      <c r="DH367" s="21" t="e">
        <f>NA()</f>
        <v>#N/A</v>
      </c>
      <c r="DI367" s="21" t="e">
        <f>NA()</f>
        <v>#N/A</v>
      </c>
      <c r="DJ367" s="21">
        <v>1.7340387546683619E-14</v>
      </c>
      <c r="DK367" s="21">
        <v>1.7475909225795647E-14</v>
      </c>
      <c r="DL367" s="21">
        <v>1.7658866594538861E-14</v>
      </c>
      <c r="DM367" s="21">
        <v>1.6824771609937467E-14</v>
      </c>
      <c r="DN367" s="21">
        <v>1.7248410562809845E-14</v>
      </c>
      <c r="DO367" s="21">
        <v>1.7254802498579803E-14</v>
      </c>
      <c r="DP367" s="21">
        <v>1.7386213236907103E-14</v>
      </c>
      <c r="DQ367" s="21">
        <v>1.7760726721465319E-14</v>
      </c>
      <c r="DR367" s="21">
        <v>1.7890427273046815E-14</v>
      </c>
    </row>
    <row r="368" spans="1:122" x14ac:dyDescent="0.45">
      <c r="A368" s="3" t="s">
        <v>377</v>
      </c>
      <c r="B368" s="4" t="s">
        <v>1203</v>
      </c>
      <c r="C368" s="21">
        <v>3.9817715196340002E-13</v>
      </c>
      <c r="D368" s="21" t="e">
        <f>NA()</f>
        <v>#N/A</v>
      </c>
      <c r="E368" s="3" t="e">
        <f>NA()</f>
        <v>#N/A</v>
      </c>
      <c r="F368" s="21" t="e">
        <f>NA()</f>
        <v>#N/A</v>
      </c>
      <c r="G368" s="21" t="e">
        <f>NA()</f>
        <v>#N/A</v>
      </c>
      <c r="H368" s="21" t="e">
        <f>NA()</f>
        <v>#N/A</v>
      </c>
      <c r="I368" s="21">
        <v>3.8109554792005199E-13</v>
      </c>
      <c r="J368" s="21">
        <v>3.84459524317495E-13</v>
      </c>
      <c r="K368" s="21">
        <v>3.87490963669987E-13</v>
      </c>
      <c r="L368" s="21">
        <v>3.8949953114121998E-13</v>
      </c>
      <c r="M368" s="21">
        <v>3.91793628446911E-13</v>
      </c>
      <c r="N368" s="21">
        <v>3.9219001513706898E-13</v>
      </c>
      <c r="O368" s="21">
        <v>3.94174695748611E-13</v>
      </c>
      <c r="P368" s="21">
        <v>3.9664362923541701E-13</v>
      </c>
      <c r="Q368" s="22">
        <v>3.9750551185112399E-13</v>
      </c>
      <c r="R368" s="23">
        <v>8.7873093709623405E-13</v>
      </c>
      <c r="S368" s="3" t="e">
        <f>NA()</f>
        <v>#N/A</v>
      </c>
      <c r="T368" s="21" t="e">
        <f>NA()</f>
        <v>#N/A</v>
      </c>
      <c r="U368" s="21" t="e">
        <f>NA()</f>
        <v>#N/A</v>
      </c>
      <c r="V368" s="21" t="e">
        <f>NA()</f>
        <v>#N/A</v>
      </c>
      <c r="W368" s="3" t="e">
        <f>NA()</f>
        <v>#N/A</v>
      </c>
      <c r="X368" s="21">
        <v>8.5075616215696805E-13</v>
      </c>
      <c r="Y368" s="21">
        <v>8.5644027089762905E-13</v>
      </c>
      <c r="Z368" s="21">
        <v>8.61562492008748E-13</v>
      </c>
      <c r="AA368" s="21">
        <v>7.91085944647568E-13</v>
      </c>
      <c r="AB368" s="21">
        <v>8.13494380007966E-13</v>
      </c>
      <c r="AC368" s="21">
        <v>8.1736623213127504E-13</v>
      </c>
      <c r="AD368" s="21">
        <v>8.4556369329767397E-13</v>
      </c>
      <c r="AE368" s="21">
        <v>8.6481231260665102E-13</v>
      </c>
      <c r="AF368" s="22">
        <v>8.7153183358501502E-13</v>
      </c>
      <c r="AG368" s="23">
        <v>9.4809403119550803E-15</v>
      </c>
      <c r="AH368" s="3" t="e">
        <f>NA()</f>
        <v>#N/A</v>
      </c>
      <c r="AI368" s="3" t="e">
        <f>NA()</f>
        <v>#N/A</v>
      </c>
      <c r="AJ368" s="3" t="e">
        <f>NA()</f>
        <v>#N/A</v>
      </c>
      <c r="AK368" s="3" t="e">
        <f>NA()</f>
        <v>#N/A</v>
      </c>
      <c r="AL368" s="3" t="e">
        <f>NA()</f>
        <v>#N/A</v>
      </c>
      <c r="AM368" s="21">
        <v>9.4809403119550803E-15</v>
      </c>
      <c r="AN368" s="21">
        <v>9.4809403119550803E-15</v>
      </c>
      <c r="AO368" s="21">
        <v>9.4809403119550803E-15</v>
      </c>
      <c r="AP368" s="21">
        <v>9.4809403119550803E-15</v>
      </c>
      <c r="AQ368" s="21">
        <v>9.4809403119550803E-15</v>
      </c>
      <c r="AR368" s="21">
        <v>9.4809403119550803E-15</v>
      </c>
      <c r="AS368" s="21">
        <v>9.4809403119550803E-15</v>
      </c>
      <c r="AT368" s="21">
        <v>9.4809403119550803E-15</v>
      </c>
      <c r="AU368" s="22">
        <v>9.4809403119550803E-15</v>
      </c>
      <c r="AV368" s="23">
        <v>0</v>
      </c>
      <c r="AW368" s="3" t="e">
        <f>NA()</f>
        <v>#N/A</v>
      </c>
      <c r="AX368" s="21" t="e">
        <f>NA()</f>
        <v>#N/A</v>
      </c>
      <c r="AY368" s="21" t="e">
        <f>NA()</f>
        <v>#N/A</v>
      </c>
      <c r="AZ368" s="21" t="e">
        <f>NA()</f>
        <v>#N/A</v>
      </c>
      <c r="BA368" s="3" t="e">
        <f>NA()</f>
        <v>#N/A</v>
      </c>
      <c r="BB368" s="3">
        <v>0</v>
      </c>
      <c r="BC368" s="3">
        <v>0</v>
      </c>
      <c r="BD368" s="3">
        <v>0</v>
      </c>
      <c r="BE368" s="3">
        <v>0</v>
      </c>
      <c r="BF368" s="3">
        <v>0</v>
      </c>
      <c r="BG368" s="3">
        <v>0</v>
      </c>
      <c r="BH368" s="3">
        <v>0</v>
      </c>
      <c r="BI368" s="3">
        <v>0</v>
      </c>
      <c r="BJ368" s="4">
        <v>0</v>
      </c>
      <c r="BK368" s="21">
        <v>4.3696483195302002E-13</v>
      </c>
      <c r="BL368" s="3" t="e">
        <f>NA()</f>
        <v>#N/A</v>
      </c>
      <c r="BM368" s="3" t="e">
        <f>NA()</f>
        <v>#N/A</v>
      </c>
      <c r="BN368" s="3" t="e">
        <f>NA()</f>
        <v>#N/A</v>
      </c>
      <c r="BO368" s="3" t="e">
        <f>NA()</f>
        <v>#N/A</v>
      </c>
      <c r="BP368" s="3" t="e">
        <f>NA()</f>
        <v>#N/A</v>
      </c>
      <c r="BQ368" s="21">
        <v>7.2036217040072203E-13</v>
      </c>
      <c r="BR368" s="21">
        <v>9.2689874447803496E-13</v>
      </c>
      <c r="BS368" s="21">
        <v>1.1129490233036E-12</v>
      </c>
      <c r="BT368" s="21">
        <v>8.6148033668317396E-13</v>
      </c>
      <c r="BU368" s="21">
        <v>1.09469998791078E-12</v>
      </c>
      <c r="BV368" s="21">
        <v>1.1354091760118299E-12</v>
      </c>
      <c r="BW368" s="21">
        <v>1.46505279291676E-13</v>
      </c>
      <c r="BX368" s="21">
        <v>1.0574516991760799E-12</v>
      </c>
      <c r="BY368" s="22">
        <v>1.37645496235246E-12</v>
      </c>
      <c r="BZ368" s="23">
        <v>9.498280616612894E-15</v>
      </c>
      <c r="CA368" s="21" t="e">
        <f>NA()</f>
        <v>#N/A</v>
      </c>
      <c r="CB368" s="21" t="e">
        <f>NA()</f>
        <v>#N/A</v>
      </c>
      <c r="CC368" s="21" t="e">
        <f>NA()</f>
        <v>#N/A</v>
      </c>
      <c r="CD368" s="21" t="e">
        <f>NA()</f>
        <v>#N/A</v>
      </c>
      <c r="CE368" s="21" t="e">
        <f>NA()</f>
        <v>#N/A</v>
      </c>
      <c r="CF368" s="21">
        <v>9.2096387033865433E-15</v>
      </c>
      <c r="CG368" s="21">
        <v>9.301932211220246E-15</v>
      </c>
      <c r="CH368" s="21">
        <v>9.3850932501726531E-15</v>
      </c>
      <c r="CI368" s="21">
        <v>8.7923206851665024E-15</v>
      </c>
      <c r="CJ368" s="21">
        <v>9.0175820622914142E-15</v>
      </c>
      <c r="CK368" s="21">
        <v>9.0565574280635132E-15</v>
      </c>
      <c r="CL368" s="21">
        <v>9.1684676421054083E-15</v>
      </c>
      <c r="CM368" s="21">
        <v>9.4570159744126662E-15</v>
      </c>
      <c r="CN368" s="22">
        <v>9.557875336700384E-15</v>
      </c>
      <c r="CO368" s="23">
        <v>8.5982850710215895E-15</v>
      </c>
      <c r="CP368" s="21" t="e">
        <f>NA()</f>
        <v>#N/A</v>
      </c>
      <c r="CQ368" s="21" t="e">
        <f>NA()</f>
        <v>#N/A</v>
      </c>
      <c r="CR368" s="21" t="e">
        <f>NA()</f>
        <v>#N/A</v>
      </c>
      <c r="CS368" s="21" t="e">
        <f>NA()</f>
        <v>#N/A</v>
      </c>
      <c r="CT368" s="21" t="e">
        <f>NA()</f>
        <v>#N/A</v>
      </c>
      <c r="CU368" s="21">
        <v>8.0625600400748966E-15</v>
      </c>
      <c r="CV368" s="21">
        <v>8.1825040833886893E-15</v>
      </c>
      <c r="CW368" s="21">
        <v>8.2244233926721439E-15</v>
      </c>
      <c r="CX368" s="21">
        <v>7.4618019948566406E-15</v>
      </c>
      <c r="CY368" s="21">
        <v>7.6315578379579832E-15</v>
      </c>
      <c r="CZ368" s="21">
        <v>7.7379676633108415E-15</v>
      </c>
      <c r="DA368" s="21">
        <v>8.1981433013933561E-15</v>
      </c>
      <c r="DB368" s="21">
        <v>8.3765793283536491E-15</v>
      </c>
      <c r="DC368" s="22">
        <v>8.4954004599149149E-15</v>
      </c>
      <c r="DD368" s="21">
        <v>1.0968640004735952E-14</v>
      </c>
      <c r="DE368" s="21" t="e">
        <f>NA()</f>
        <v>#N/A</v>
      </c>
      <c r="DF368" s="21" t="e">
        <f>NA()</f>
        <v>#N/A</v>
      </c>
      <c r="DG368" s="21" t="e">
        <f>NA()</f>
        <v>#N/A</v>
      </c>
      <c r="DH368" s="21" t="e">
        <f>NA()</f>
        <v>#N/A</v>
      </c>
      <c r="DI368" s="21" t="e">
        <f>NA()</f>
        <v>#N/A</v>
      </c>
      <c r="DJ368" s="21">
        <v>1.0808460305091182E-14</v>
      </c>
      <c r="DK368" s="21">
        <v>1.0876690570798822E-14</v>
      </c>
      <c r="DL368" s="21">
        <v>1.0968803562725463E-14</v>
      </c>
      <c r="DM368" s="21">
        <v>1.0504048476206505E-14</v>
      </c>
      <c r="DN368" s="21">
        <v>1.0733456785539471E-14</v>
      </c>
      <c r="DO368" s="21">
        <v>1.0736918554416732E-14</v>
      </c>
      <c r="DP368" s="21">
        <v>1.0795119843697074E-14</v>
      </c>
      <c r="DQ368" s="21">
        <v>1.1005801990312743E-14</v>
      </c>
      <c r="DR368" s="21">
        <v>1.1078764912444666E-14</v>
      </c>
    </row>
    <row r="369" spans="1:122" x14ac:dyDescent="0.45">
      <c r="A369" s="3" t="s">
        <v>378</v>
      </c>
      <c r="B369" s="4" t="s">
        <v>1204</v>
      </c>
      <c r="C369" s="21">
        <v>1.81864865557162E-13</v>
      </c>
      <c r="D369" s="21" t="e">
        <f>NA()</f>
        <v>#N/A</v>
      </c>
      <c r="E369" s="3" t="e">
        <f>NA()</f>
        <v>#N/A</v>
      </c>
      <c r="F369" s="21" t="e">
        <f>NA()</f>
        <v>#N/A</v>
      </c>
      <c r="G369" s="21" t="e">
        <f>NA()</f>
        <v>#N/A</v>
      </c>
      <c r="H369" s="21" t="e">
        <f>NA()</f>
        <v>#N/A</v>
      </c>
      <c r="I369" s="21">
        <v>1.7930807028602799E-13</v>
      </c>
      <c r="J369" s="21">
        <v>1.7983779899332701E-13</v>
      </c>
      <c r="K369" s="21">
        <v>1.80305474784535E-13</v>
      </c>
      <c r="L369" s="21">
        <v>1.6821621654222501E-13</v>
      </c>
      <c r="M369" s="21">
        <v>1.7190528580750299E-13</v>
      </c>
      <c r="N369" s="21">
        <v>1.7253229085871599E-13</v>
      </c>
      <c r="O369" s="21">
        <v>1.7725057350152799E-13</v>
      </c>
      <c r="P369" s="21">
        <v>1.79945159905885E-13</v>
      </c>
      <c r="Q369" s="22">
        <v>1.80826866297268E-13</v>
      </c>
      <c r="R369" s="23">
        <v>2.6554824611942499E-12</v>
      </c>
      <c r="S369" s="21" t="e">
        <f>NA()</f>
        <v>#N/A</v>
      </c>
      <c r="T369" s="21" t="e">
        <f>NA()</f>
        <v>#N/A</v>
      </c>
      <c r="U369" s="21" t="e">
        <f>NA()</f>
        <v>#N/A</v>
      </c>
      <c r="V369" s="21" t="e">
        <f>NA()</f>
        <v>#N/A</v>
      </c>
      <c r="W369" s="3" t="e">
        <f>NA()</f>
        <v>#N/A</v>
      </c>
      <c r="X369" s="21">
        <v>2.5936128300882201E-12</v>
      </c>
      <c r="Y369" s="21">
        <v>2.6067283338434299E-12</v>
      </c>
      <c r="Z369" s="21">
        <v>2.6183074752252299E-12</v>
      </c>
      <c r="AA369" s="21">
        <v>2.2994841850620299E-12</v>
      </c>
      <c r="AB369" s="21">
        <v>2.3960938771518501E-12</v>
      </c>
      <c r="AC369" s="21">
        <v>2.4125139442692201E-12</v>
      </c>
      <c r="AD369" s="21">
        <v>2.5150396671339502E-12</v>
      </c>
      <c r="AE369" s="21">
        <v>2.5978906883206798E-12</v>
      </c>
      <c r="AF369" s="22">
        <v>2.6250007022340999E-12</v>
      </c>
      <c r="AG369" s="49">
        <v>0</v>
      </c>
      <c r="AH369" s="3" t="e">
        <f>NA()</f>
        <v>#N/A</v>
      </c>
      <c r="AI369" s="3" t="e">
        <f>NA()</f>
        <v>#N/A</v>
      </c>
      <c r="AJ369" s="3" t="e">
        <f>NA()</f>
        <v>#N/A</v>
      </c>
      <c r="AK369" s="3" t="e">
        <f>NA()</f>
        <v>#N/A</v>
      </c>
      <c r="AL369" s="3" t="e">
        <f>NA()</f>
        <v>#N/A</v>
      </c>
      <c r="AM369" s="3">
        <v>0</v>
      </c>
      <c r="AN369" s="3">
        <v>0</v>
      </c>
      <c r="AO369" s="3">
        <v>0</v>
      </c>
      <c r="AP369" s="3">
        <v>0</v>
      </c>
      <c r="AQ369" s="21">
        <v>0</v>
      </c>
      <c r="AR369" s="3">
        <v>0</v>
      </c>
      <c r="AS369" s="3">
        <v>0</v>
      </c>
      <c r="AT369" s="21">
        <v>0</v>
      </c>
      <c r="AU369" s="22">
        <v>0</v>
      </c>
      <c r="AV369" s="23">
        <v>0</v>
      </c>
      <c r="AW369" s="21" t="e">
        <f>NA()</f>
        <v>#N/A</v>
      </c>
      <c r="AX369" s="21" t="e">
        <f>NA()</f>
        <v>#N/A</v>
      </c>
      <c r="AY369" s="21" t="e">
        <f>NA()</f>
        <v>#N/A</v>
      </c>
      <c r="AZ369" s="21" t="e">
        <f>NA()</f>
        <v>#N/A</v>
      </c>
      <c r="BA369" s="3" t="e">
        <f>NA()</f>
        <v>#N/A</v>
      </c>
      <c r="BB369" s="3">
        <v>0</v>
      </c>
      <c r="BC369" s="3">
        <v>0</v>
      </c>
      <c r="BD369" s="3">
        <v>0</v>
      </c>
      <c r="BE369" s="3">
        <v>0</v>
      </c>
      <c r="BF369" s="3">
        <v>0</v>
      </c>
      <c r="BG369" s="3">
        <v>0</v>
      </c>
      <c r="BH369" s="3">
        <v>0</v>
      </c>
      <c r="BI369" s="3">
        <v>0</v>
      </c>
      <c r="BJ369" s="4">
        <v>0</v>
      </c>
      <c r="BK369" s="21">
        <v>3.10503461105685E-11</v>
      </c>
      <c r="BL369" s="3" t="e">
        <f>NA()</f>
        <v>#N/A</v>
      </c>
      <c r="BM369" s="3" t="e">
        <f>NA()</f>
        <v>#N/A</v>
      </c>
      <c r="BN369" s="3" t="e">
        <f>NA()</f>
        <v>#N/A</v>
      </c>
      <c r="BO369" s="3" t="e">
        <f>NA()</f>
        <v>#N/A</v>
      </c>
      <c r="BP369" s="3" t="e">
        <f>NA()</f>
        <v>#N/A</v>
      </c>
      <c r="BQ369" s="21">
        <v>5.0721223531251503E-11</v>
      </c>
      <c r="BR369" s="21">
        <v>6.47679639106677E-11</v>
      </c>
      <c r="BS369" s="21">
        <v>7.7164424501923595E-11</v>
      </c>
      <c r="BT369" s="21">
        <v>6.0348525417781694E-11</v>
      </c>
      <c r="BU369" s="21">
        <v>7.5960827439970499E-11</v>
      </c>
      <c r="BV369" s="21">
        <v>7.86417510344618E-11</v>
      </c>
      <c r="BW369" s="21">
        <v>1.04966976081355E-11</v>
      </c>
      <c r="BX369" s="21">
        <v>7.3495387961507594E-11</v>
      </c>
      <c r="BY369" s="22">
        <v>9.4174876595629695E-11</v>
      </c>
      <c r="BZ369" s="23">
        <v>2.6618278526855033E-14</v>
      </c>
      <c r="CA369" s="21" t="e">
        <f>NA()</f>
        <v>#N/A</v>
      </c>
      <c r="CB369" s="21" t="e">
        <f>NA()</f>
        <v>#N/A</v>
      </c>
      <c r="CC369" s="21" t="e">
        <f>NA()</f>
        <v>#N/A</v>
      </c>
      <c r="CD369" s="21" t="e">
        <f>NA()</f>
        <v>#N/A</v>
      </c>
      <c r="CE369" s="21" t="e">
        <f>NA()</f>
        <v>#N/A</v>
      </c>
      <c r="CF369" s="21">
        <v>2.8653280115954089E-14</v>
      </c>
      <c r="CG369" s="21">
        <v>3.0584832627450039E-14</v>
      </c>
      <c r="CH369" s="21">
        <v>3.2289494545674933E-14</v>
      </c>
      <c r="CI369" s="21">
        <v>2.7452093886143814E-14</v>
      </c>
      <c r="CJ369" s="21">
        <v>3.028227185544902E-14</v>
      </c>
      <c r="CK369" s="21">
        <v>3.0766852875411205E-14</v>
      </c>
      <c r="CL369" s="21">
        <v>2.2786200990167154E-14</v>
      </c>
      <c r="CM369" s="21">
        <v>3.1645852908772936E-14</v>
      </c>
      <c r="CN369" s="22">
        <v>3.4553343106326314E-14</v>
      </c>
      <c r="CO369" s="23">
        <v>2.0982511907342564E-14</v>
      </c>
      <c r="CP369" s="21" t="e">
        <f>NA()</f>
        <v>#N/A</v>
      </c>
      <c r="CQ369" s="21" t="e">
        <f>NA()</f>
        <v>#N/A</v>
      </c>
      <c r="CR369" s="21" t="e">
        <f>NA()</f>
        <v>#N/A</v>
      </c>
      <c r="CS369" s="21" t="e">
        <f>NA()</f>
        <v>#N/A</v>
      </c>
      <c r="CT369" s="21" t="e">
        <f>NA()</f>
        <v>#N/A</v>
      </c>
      <c r="CU369" s="21">
        <v>2.1418913369958667E-14</v>
      </c>
      <c r="CV369" s="21">
        <v>2.2595848909683977E-14</v>
      </c>
      <c r="CW369" s="21">
        <v>2.2997413982147896E-14</v>
      </c>
      <c r="CX369" s="21">
        <v>1.8852709390472852E-14</v>
      </c>
      <c r="CY369" s="21">
        <v>2.0138769245435268E-14</v>
      </c>
      <c r="CZ369" s="21">
        <v>2.092830061237037E-14</v>
      </c>
      <c r="DA369" s="21">
        <v>1.9559782491028713E-14</v>
      </c>
      <c r="DB369" s="21">
        <v>2.237366227426613E-14</v>
      </c>
      <c r="DC369" s="22">
        <v>2.4130535909765661E-14</v>
      </c>
      <c r="DD369" s="21">
        <v>3.3572408635542006E-14</v>
      </c>
      <c r="DE369" s="21" t="e">
        <f>NA()</f>
        <v>#N/A</v>
      </c>
      <c r="DF369" s="21" t="e">
        <f>NA()</f>
        <v>#N/A</v>
      </c>
      <c r="DG369" s="21" t="e">
        <f>NA()</f>
        <v>#N/A</v>
      </c>
      <c r="DH369" s="21" t="e">
        <f>NA()</f>
        <v>#N/A</v>
      </c>
      <c r="DI369" s="21" t="e">
        <f>NA()</f>
        <v>#N/A</v>
      </c>
      <c r="DJ369" s="21">
        <v>3.593477856363597E-14</v>
      </c>
      <c r="DK369" s="21">
        <v>3.7659339071953637E-14</v>
      </c>
      <c r="DL369" s="21">
        <v>3.9934411028651019E-14</v>
      </c>
      <c r="DM369" s="21">
        <v>3.5252007827363489E-14</v>
      </c>
      <c r="DN369" s="21">
        <v>3.8520830743876395E-14</v>
      </c>
      <c r="DO369" s="21">
        <v>3.8569873954919885E-14</v>
      </c>
      <c r="DP369" s="21">
        <v>3.202301305828163E-14</v>
      </c>
      <c r="DQ369" s="21">
        <v>3.9516804350040555E-14</v>
      </c>
      <c r="DR369" s="21">
        <v>4.1950618372837742E-14</v>
      </c>
    </row>
    <row r="370" spans="1:122" x14ac:dyDescent="0.45">
      <c r="A370" s="3" t="s">
        <v>379</v>
      </c>
      <c r="B370" s="4" t="s">
        <v>1205</v>
      </c>
      <c r="C370" s="21">
        <v>3.5997510792004999E-13</v>
      </c>
      <c r="D370" s="21" t="e">
        <f>NA()</f>
        <v>#N/A</v>
      </c>
      <c r="E370" s="3" t="e">
        <f>NA()</f>
        <v>#N/A</v>
      </c>
      <c r="F370" s="21" t="e">
        <f>NA()</f>
        <v>#N/A</v>
      </c>
      <c r="G370" s="21" t="e">
        <f>NA()</f>
        <v>#N/A</v>
      </c>
      <c r="H370" s="21" t="e">
        <f>NA()</f>
        <v>#N/A</v>
      </c>
      <c r="I370" s="21">
        <v>3.3451593871251001E-13</v>
      </c>
      <c r="J370" s="21">
        <v>3.3961218476753598E-13</v>
      </c>
      <c r="K370" s="21">
        <v>3.4420465481367998E-13</v>
      </c>
      <c r="L370" s="21">
        <v>3.3680451718969601E-13</v>
      </c>
      <c r="M370" s="21">
        <v>3.4289982344280501E-13</v>
      </c>
      <c r="N370" s="21">
        <v>3.4395300382236998E-13</v>
      </c>
      <c r="O370" s="21">
        <v>3.29860486090584E-13</v>
      </c>
      <c r="P370" s="21">
        <v>3.4711837201320001E-13</v>
      </c>
      <c r="Q370" s="22">
        <v>3.53142945757311E-13</v>
      </c>
      <c r="R370" s="23">
        <v>9.9682775980812207E-13</v>
      </c>
      <c r="S370" s="3" t="e">
        <f>NA()</f>
        <v>#N/A</v>
      </c>
      <c r="T370" s="21" t="e">
        <f>NA()</f>
        <v>#N/A</v>
      </c>
      <c r="U370" s="21" t="e">
        <f>NA()</f>
        <v>#N/A</v>
      </c>
      <c r="V370" s="21" t="e">
        <f>NA()</f>
        <v>#N/A</v>
      </c>
      <c r="W370" s="3" t="e">
        <f>NA()</f>
        <v>#N/A</v>
      </c>
      <c r="X370" s="21">
        <v>9.69756453176185E-13</v>
      </c>
      <c r="Y370" s="21">
        <v>9.7518617146018096E-13</v>
      </c>
      <c r="Z370" s="21">
        <v>9.8007914921459192E-13</v>
      </c>
      <c r="AA370" s="21">
        <v>9.1224954006907093E-13</v>
      </c>
      <c r="AB370" s="21">
        <v>9.3378234020466292E-13</v>
      </c>
      <c r="AC370" s="21">
        <v>9.3750289528068101E-13</v>
      </c>
      <c r="AD370" s="21">
        <v>9.6000626682137906E-13</v>
      </c>
      <c r="AE370" s="21">
        <v>9.8103957944911107E-13</v>
      </c>
      <c r="AF370" s="22">
        <v>9.8838212091548199E-13</v>
      </c>
      <c r="AG370" s="23">
        <v>8.4480729208319597E-14</v>
      </c>
      <c r="AH370" s="3" t="e">
        <f>NA()</f>
        <v>#N/A</v>
      </c>
      <c r="AI370" s="3" t="e">
        <f>NA()</f>
        <v>#N/A</v>
      </c>
      <c r="AJ370" s="3" t="e">
        <f>NA()</f>
        <v>#N/A</v>
      </c>
      <c r="AK370" s="3" t="e">
        <f>NA()</f>
        <v>#N/A</v>
      </c>
      <c r="AL370" s="3" t="e">
        <f>NA()</f>
        <v>#N/A</v>
      </c>
      <c r="AM370" s="21">
        <v>8.4480729208319597E-14</v>
      </c>
      <c r="AN370" s="21">
        <v>8.4480729208319597E-14</v>
      </c>
      <c r="AO370" s="21">
        <v>8.4480729208319597E-14</v>
      </c>
      <c r="AP370" s="21">
        <v>8.4480729208319597E-14</v>
      </c>
      <c r="AQ370" s="21">
        <v>8.4480729208319597E-14</v>
      </c>
      <c r="AR370" s="21">
        <v>8.4480729208319597E-14</v>
      </c>
      <c r="AS370" s="21">
        <v>8.4480729208319597E-14</v>
      </c>
      <c r="AT370" s="21">
        <v>8.4480729208319597E-14</v>
      </c>
      <c r="AU370" s="22">
        <v>8.4480729208319597E-14</v>
      </c>
      <c r="AV370" s="23">
        <v>0</v>
      </c>
      <c r="AW370" s="3" t="e">
        <f>NA()</f>
        <v>#N/A</v>
      </c>
      <c r="AX370" s="21" t="e">
        <f>NA()</f>
        <v>#N/A</v>
      </c>
      <c r="AY370" s="21" t="e">
        <f>NA()</f>
        <v>#N/A</v>
      </c>
      <c r="AZ370" s="21" t="e">
        <f>NA()</f>
        <v>#N/A</v>
      </c>
      <c r="BA370" s="3" t="e">
        <f>NA()</f>
        <v>#N/A</v>
      </c>
      <c r="BB370" s="3">
        <v>0</v>
      </c>
      <c r="BC370" s="3">
        <v>0</v>
      </c>
      <c r="BD370" s="3">
        <v>0</v>
      </c>
      <c r="BE370" s="3">
        <v>0</v>
      </c>
      <c r="BF370" s="3">
        <v>0</v>
      </c>
      <c r="BG370" s="3">
        <v>0</v>
      </c>
      <c r="BH370" s="3">
        <v>0</v>
      </c>
      <c r="BI370" s="3">
        <v>0</v>
      </c>
      <c r="BJ370" s="4">
        <v>0</v>
      </c>
      <c r="BK370" s="21">
        <v>7.3148319308299996E-13</v>
      </c>
      <c r="BL370" s="3" t="e">
        <f>NA()</f>
        <v>#N/A</v>
      </c>
      <c r="BM370" s="3" t="e">
        <f>NA()</f>
        <v>#N/A</v>
      </c>
      <c r="BN370" s="3" t="e">
        <f>NA()</f>
        <v>#N/A</v>
      </c>
      <c r="BO370" s="3" t="e">
        <f>NA()</f>
        <v>#N/A</v>
      </c>
      <c r="BP370" s="3" t="e">
        <f>NA()</f>
        <v>#N/A</v>
      </c>
      <c r="BQ370" s="21">
        <v>1.20589297364227E-12</v>
      </c>
      <c r="BR370" s="21">
        <v>1.5516371197312101E-12</v>
      </c>
      <c r="BS370" s="21">
        <v>1.8630870170170901E-12</v>
      </c>
      <c r="BT370" s="21">
        <v>1.4421260965985E-12</v>
      </c>
      <c r="BU370" s="21">
        <v>1.83253796202755E-12</v>
      </c>
      <c r="BV370" s="21">
        <v>1.9006855215619901E-12</v>
      </c>
      <c r="BW370" s="21">
        <v>2.45251200241473E-13</v>
      </c>
      <c r="BX370" s="21">
        <v>1.7701839802236699E-12</v>
      </c>
      <c r="BY370" s="22">
        <v>2.30419840996441E-12</v>
      </c>
      <c r="BZ370" s="23">
        <v>1.0415468066950814E-14</v>
      </c>
      <c r="CA370" s="21" t="e">
        <f>NA()</f>
        <v>#N/A</v>
      </c>
      <c r="CB370" s="21" t="e">
        <f>NA()</f>
        <v>#N/A</v>
      </c>
      <c r="CC370" s="21" t="e">
        <f>NA()</f>
        <v>#N/A</v>
      </c>
      <c r="CD370" s="21" t="e">
        <f>NA()</f>
        <v>#N/A</v>
      </c>
      <c r="CE370" s="21" t="e">
        <f>NA()</f>
        <v>#N/A</v>
      </c>
      <c r="CF370" s="21">
        <v>1.0110642842666022E-14</v>
      </c>
      <c r="CG370" s="21">
        <v>1.0228915422141881E-14</v>
      </c>
      <c r="CH370" s="21">
        <v>1.0335481349040617E-14</v>
      </c>
      <c r="CI370" s="21">
        <v>9.6879618023969273E-15</v>
      </c>
      <c r="CJ370" s="21">
        <v>9.9484212306948127E-15</v>
      </c>
      <c r="CK370" s="21">
        <v>9.9935143490260898E-15</v>
      </c>
      <c r="CL370" s="21">
        <v>9.8800992382072985E-15</v>
      </c>
      <c r="CM370" s="21">
        <v>1.0348016899886535E-14</v>
      </c>
      <c r="CN370" s="22">
        <v>1.0511579923329782E-14</v>
      </c>
      <c r="CO370" s="23">
        <v>9.4015673312990708E-15</v>
      </c>
      <c r="CP370" s="21" t="e">
        <f>NA()</f>
        <v>#N/A</v>
      </c>
      <c r="CQ370" s="21" t="e">
        <f>NA()</f>
        <v>#N/A</v>
      </c>
      <c r="CR370" s="21" t="e">
        <f>NA()</f>
        <v>#N/A</v>
      </c>
      <c r="CS370" s="21" t="e">
        <f>NA()</f>
        <v>#N/A</v>
      </c>
      <c r="CT370" s="21" t="e">
        <f>NA()</f>
        <v>#N/A</v>
      </c>
      <c r="CU370" s="21">
        <v>8.8031206100560115E-15</v>
      </c>
      <c r="CV370" s="21">
        <v>8.9366985233848275E-15</v>
      </c>
      <c r="CW370" s="21">
        <v>8.9833822239217084E-15</v>
      </c>
      <c r="CX370" s="21">
        <v>8.1592875664056252E-15</v>
      </c>
      <c r="CY370" s="21">
        <v>8.3450393474193178E-15</v>
      </c>
      <c r="CZ370" s="21">
        <v>8.4614757019216087E-15</v>
      </c>
      <c r="DA370" s="21">
        <v>8.7613000667683838E-15</v>
      </c>
      <c r="DB370" s="21">
        <v>9.0213817683854474E-15</v>
      </c>
      <c r="DC370" s="22">
        <v>9.1945710035080901E-15</v>
      </c>
      <c r="DD370" s="21">
        <v>1.2082088095517628E-14</v>
      </c>
      <c r="DE370" s="21" t="e">
        <f>NA()</f>
        <v>#N/A</v>
      </c>
      <c r="DF370" s="21" t="e">
        <f>NA()</f>
        <v>#N/A</v>
      </c>
      <c r="DG370" s="21" t="e">
        <f>NA()</f>
        <v>#N/A</v>
      </c>
      <c r="DH370" s="21" t="e">
        <f>NA()</f>
        <v>#N/A</v>
      </c>
      <c r="DI370" s="21" t="e">
        <f>NA()</f>
        <v>#N/A</v>
      </c>
      <c r="DJ370" s="21">
        <v>1.1925078107558265E-14</v>
      </c>
      <c r="DK370" s="21">
        <v>1.2019006133971536E-14</v>
      </c>
      <c r="DL370" s="21">
        <v>1.2145814183707713E-14</v>
      </c>
      <c r="DM370" s="21">
        <v>1.1626547647902551E-14</v>
      </c>
      <c r="DN370" s="21">
        <v>1.1898997013339959E-14</v>
      </c>
      <c r="DO370" s="21">
        <v>1.190311544128701E-14</v>
      </c>
      <c r="DP370" s="21">
        <v>1.1789644898488944E-14</v>
      </c>
      <c r="DQ370" s="21">
        <v>1.2150820738416017E-14</v>
      </c>
      <c r="DR370" s="21">
        <v>1.2275901716076277E-14</v>
      </c>
    </row>
    <row r="371" spans="1:122" x14ac:dyDescent="0.45">
      <c r="A371" s="3" t="s">
        <v>380</v>
      </c>
      <c r="B371" s="4" t="s">
        <v>1206</v>
      </c>
      <c r="C371" s="21">
        <v>7.6339432592669898E-13</v>
      </c>
      <c r="D371" s="21" t="e">
        <f>NA()</f>
        <v>#N/A</v>
      </c>
      <c r="E371" s="3" t="e">
        <f>NA()</f>
        <v>#N/A</v>
      </c>
      <c r="F371" s="21" t="e">
        <f>NA()</f>
        <v>#N/A</v>
      </c>
      <c r="G371" s="21" t="e">
        <f>NA()</f>
        <v>#N/A</v>
      </c>
      <c r="H371" s="21" t="e">
        <f>NA()</f>
        <v>#N/A</v>
      </c>
      <c r="I371" s="21">
        <v>7.0886465920794398E-13</v>
      </c>
      <c r="J371" s="21">
        <v>7.2004768420034203E-13</v>
      </c>
      <c r="K371" s="21">
        <v>7.3012524065038897E-13</v>
      </c>
      <c r="L371" s="21">
        <v>7.3020236446546404E-13</v>
      </c>
      <c r="M371" s="21">
        <v>7.39484515333801E-13</v>
      </c>
      <c r="N371" s="21">
        <v>7.4108833617048203E-13</v>
      </c>
      <c r="O371" s="21">
        <v>7.3960283346755997E-13</v>
      </c>
      <c r="P371" s="21">
        <v>7.5484908321990199E-13</v>
      </c>
      <c r="Q371" s="22">
        <v>7.6017141275470003E-13</v>
      </c>
      <c r="R371" s="23">
        <v>1.36207415160245E-12</v>
      </c>
      <c r="S371" s="3" t="e">
        <f>NA()</f>
        <v>#N/A</v>
      </c>
      <c r="T371" s="21" t="e">
        <f>NA()</f>
        <v>#N/A</v>
      </c>
      <c r="U371" s="21" t="e">
        <f>NA()</f>
        <v>#N/A</v>
      </c>
      <c r="V371" s="21" t="e">
        <f>NA()</f>
        <v>#N/A</v>
      </c>
      <c r="W371" s="3" t="e">
        <f>NA()</f>
        <v>#N/A</v>
      </c>
      <c r="X371" s="21">
        <v>1.33100796547219E-12</v>
      </c>
      <c r="Y371" s="21">
        <v>1.3371764218541301E-12</v>
      </c>
      <c r="Z371" s="21">
        <v>1.3427351116934999E-12</v>
      </c>
      <c r="AA371" s="21">
        <v>1.22970482577933E-12</v>
      </c>
      <c r="AB371" s="21">
        <v>1.26319170565282E-12</v>
      </c>
      <c r="AC371" s="21">
        <v>1.2689777520614999E-12</v>
      </c>
      <c r="AD371" s="21">
        <v>1.3245390769659999E-12</v>
      </c>
      <c r="AE371" s="21">
        <v>1.3458885877722501E-12</v>
      </c>
      <c r="AF371" s="22">
        <v>1.35334151119692E-12</v>
      </c>
      <c r="AG371" s="23">
        <v>3.0080900460407199E-14</v>
      </c>
      <c r="AH371" s="3" t="e">
        <f>NA()</f>
        <v>#N/A</v>
      </c>
      <c r="AI371" s="3" t="e">
        <f>NA()</f>
        <v>#N/A</v>
      </c>
      <c r="AJ371" s="3" t="e">
        <f>NA()</f>
        <v>#N/A</v>
      </c>
      <c r="AK371" s="3" t="e">
        <f>NA()</f>
        <v>#N/A</v>
      </c>
      <c r="AL371" s="3" t="e">
        <f>NA()</f>
        <v>#N/A</v>
      </c>
      <c r="AM371" s="21">
        <v>3.0080900460407199E-14</v>
      </c>
      <c r="AN371" s="21">
        <v>3.0080900460407199E-14</v>
      </c>
      <c r="AO371" s="21">
        <v>3.0080900460407199E-14</v>
      </c>
      <c r="AP371" s="21">
        <v>3.0080900460407199E-14</v>
      </c>
      <c r="AQ371" s="21">
        <v>3.0080900460407199E-14</v>
      </c>
      <c r="AR371" s="21">
        <v>3.0080900460407199E-14</v>
      </c>
      <c r="AS371" s="21">
        <v>3.0080900460407199E-14</v>
      </c>
      <c r="AT371" s="21">
        <v>3.0080900460407199E-14</v>
      </c>
      <c r="AU371" s="22">
        <v>3.0080900460407199E-14</v>
      </c>
      <c r="AV371" s="23">
        <v>0</v>
      </c>
      <c r="AW371" s="3" t="e">
        <f>NA()</f>
        <v>#N/A</v>
      </c>
      <c r="AX371" s="21" t="e">
        <f>NA()</f>
        <v>#N/A</v>
      </c>
      <c r="AY371" s="21" t="e">
        <f>NA()</f>
        <v>#N/A</v>
      </c>
      <c r="AZ371" s="21" t="e">
        <f>NA()</f>
        <v>#N/A</v>
      </c>
      <c r="BA371" s="3" t="e">
        <f>NA()</f>
        <v>#N/A</v>
      </c>
      <c r="BB371" s="3">
        <v>0</v>
      </c>
      <c r="BC371" s="3">
        <v>0</v>
      </c>
      <c r="BD371" s="3">
        <v>0</v>
      </c>
      <c r="BE371" s="3">
        <v>0</v>
      </c>
      <c r="BF371" s="3">
        <v>0</v>
      </c>
      <c r="BG371" s="3">
        <v>0</v>
      </c>
      <c r="BH371" s="3">
        <v>0</v>
      </c>
      <c r="BI371" s="3">
        <v>0</v>
      </c>
      <c r="BJ371" s="4">
        <v>0</v>
      </c>
      <c r="BK371" s="21">
        <v>2.7818869978458499E-12</v>
      </c>
      <c r="BL371" s="3" t="e">
        <f>NA()</f>
        <v>#N/A</v>
      </c>
      <c r="BM371" s="3" t="e">
        <f>NA()</f>
        <v>#N/A</v>
      </c>
      <c r="BN371" s="3" t="e">
        <f>NA()</f>
        <v>#N/A</v>
      </c>
      <c r="BO371" s="3" t="e">
        <f>NA()</f>
        <v>#N/A</v>
      </c>
      <c r="BP371" s="3" t="e">
        <f>NA()</f>
        <v>#N/A</v>
      </c>
      <c r="BQ371" s="21">
        <v>4.5861039814600902E-12</v>
      </c>
      <c r="BR371" s="21">
        <v>5.9009956340383803E-12</v>
      </c>
      <c r="BS371" s="21">
        <v>7.0854636135257803E-12</v>
      </c>
      <c r="BT371" s="21">
        <v>5.4845167671901903E-12</v>
      </c>
      <c r="BU371" s="21">
        <v>6.9692832013501997E-12</v>
      </c>
      <c r="BV371" s="21">
        <v>7.2284536260386703E-12</v>
      </c>
      <c r="BW371" s="21">
        <v>9.3270922915166203E-13</v>
      </c>
      <c r="BX371" s="21">
        <v>6.7321461995921398E-12</v>
      </c>
      <c r="BY371" s="22">
        <v>8.7630442609632695E-12</v>
      </c>
      <c r="BZ371" s="23">
        <v>1.586746786023481E-14</v>
      </c>
      <c r="CA371" s="21" t="e">
        <f>NA()</f>
        <v>#N/A</v>
      </c>
      <c r="CB371" s="21" t="e">
        <f>NA()</f>
        <v>#N/A</v>
      </c>
      <c r="CC371" s="21" t="e">
        <f>NA()</f>
        <v>#N/A</v>
      </c>
      <c r="CD371" s="21" t="e">
        <f>NA()</f>
        <v>#N/A</v>
      </c>
      <c r="CE371" s="21" t="e">
        <f>NA()</f>
        <v>#N/A</v>
      </c>
      <c r="CF371" s="21">
        <v>1.5535164652057829E-14</v>
      </c>
      <c r="CG371" s="21">
        <v>1.5820230606799554E-14</v>
      </c>
      <c r="CH371" s="21">
        <v>1.6077059584423312E-14</v>
      </c>
      <c r="CI371" s="21">
        <v>1.4952892511701797E-14</v>
      </c>
      <c r="CJ371" s="21">
        <v>1.5470653751770898E-14</v>
      </c>
      <c r="CK371" s="21">
        <v>1.556045579624846E-14</v>
      </c>
      <c r="CL371" s="21">
        <v>1.5185960838036589E-14</v>
      </c>
      <c r="CM371" s="21">
        <v>1.6199324085454423E-14</v>
      </c>
      <c r="CN371" s="22">
        <v>1.6553905975015033E-14</v>
      </c>
      <c r="CO371" s="23">
        <v>1.4128119039965894E-14</v>
      </c>
      <c r="CP371" s="21" t="e">
        <f>NA()</f>
        <v>#N/A</v>
      </c>
      <c r="CQ371" s="21" t="e">
        <f>NA()</f>
        <v>#N/A</v>
      </c>
      <c r="CR371" s="21" t="e">
        <f>NA()</f>
        <v>#N/A</v>
      </c>
      <c r="CS371" s="21" t="e">
        <f>NA()</f>
        <v>#N/A</v>
      </c>
      <c r="CT371" s="21" t="e">
        <f>NA()</f>
        <v>#N/A</v>
      </c>
      <c r="CU371" s="21">
        <v>1.3286576963621997E-14</v>
      </c>
      <c r="CV371" s="21">
        <v>1.3557458556808267E-14</v>
      </c>
      <c r="CW371" s="21">
        <v>1.36521001724005E-14</v>
      </c>
      <c r="CX371" s="21">
        <v>1.2345508150108072E-14</v>
      </c>
      <c r="CY371" s="21">
        <v>1.2674471937620339E-14</v>
      </c>
      <c r="CZ371" s="21">
        <v>1.2880661894341354E-14</v>
      </c>
      <c r="DA371" s="21">
        <v>1.3503519278121727E-14</v>
      </c>
      <c r="DB371" s="21">
        <v>1.3934897907628828E-14</v>
      </c>
      <c r="DC371" s="22">
        <v>1.4222154611953381E-14</v>
      </c>
      <c r="DD371" s="21">
        <v>1.866834683506876E-14</v>
      </c>
      <c r="DE371" s="21" t="e">
        <f>NA()</f>
        <v>#N/A</v>
      </c>
      <c r="DF371" s="21" t="e">
        <f>NA()</f>
        <v>#N/A</v>
      </c>
      <c r="DG371" s="21" t="e">
        <f>NA()</f>
        <v>#N/A</v>
      </c>
      <c r="DH371" s="21" t="e">
        <f>NA()</f>
        <v>#N/A</v>
      </c>
      <c r="DI371" s="21" t="e">
        <f>NA()</f>
        <v>#N/A</v>
      </c>
      <c r="DJ371" s="21">
        <v>1.8569612201043171E-14</v>
      </c>
      <c r="DK371" s="21">
        <v>1.8809398259280709E-14</v>
      </c>
      <c r="DL371" s="21">
        <v>1.9133133234909437E-14</v>
      </c>
      <c r="DM371" s="21">
        <v>1.8163835941655821E-14</v>
      </c>
      <c r="DN371" s="21">
        <v>1.8731168316630959E-14</v>
      </c>
      <c r="DO371" s="21">
        <v>1.8739776939884924E-14</v>
      </c>
      <c r="DP371" s="21">
        <v>1.8343769239939725E-14</v>
      </c>
      <c r="DQ371" s="21">
        <v>1.9192930520067878E-14</v>
      </c>
      <c r="DR371" s="21">
        <v>1.9486991409150887E-14</v>
      </c>
    </row>
    <row r="372" spans="1:122" x14ac:dyDescent="0.45">
      <c r="A372" s="3" t="s">
        <v>381</v>
      </c>
      <c r="B372" s="4" t="s">
        <v>1207</v>
      </c>
      <c r="C372" s="21">
        <v>2.7037622276893001E-12</v>
      </c>
      <c r="D372" s="21">
        <v>2.7037242973263602E-12</v>
      </c>
      <c r="E372" s="21">
        <v>1.62217706421435E-12</v>
      </c>
      <c r="F372" s="21">
        <v>2.7038212266544299E-12</v>
      </c>
      <c r="G372" s="21">
        <v>2.7038246837866699E-12</v>
      </c>
      <c r="H372" s="21">
        <v>2.7038281718530701E-12</v>
      </c>
      <c r="I372" s="21">
        <v>2.6921501278962001E-12</v>
      </c>
      <c r="J372" s="21">
        <v>2.69633916426401E-12</v>
      </c>
      <c r="K372" s="21">
        <v>2.6992950334384701E-12</v>
      </c>
      <c r="L372" s="21">
        <v>2.64280393007147E-12</v>
      </c>
      <c r="M372" s="21">
        <v>2.67043261686889E-12</v>
      </c>
      <c r="N372" s="21">
        <v>2.6743391458155998E-12</v>
      </c>
      <c r="O372" s="21">
        <v>2.62398346774108E-12</v>
      </c>
      <c r="P372" s="21">
        <v>2.6889153843511601E-12</v>
      </c>
      <c r="Q372" s="22">
        <v>2.6992306542416699E-12</v>
      </c>
      <c r="R372" s="23">
        <v>9.4628105740431007E-12</v>
      </c>
      <c r="S372" s="21">
        <v>9.4560289941341495E-12</v>
      </c>
      <c r="T372" s="21">
        <v>1.75660783990914E-13</v>
      </c>
      <c r="U372" s="21">
        <v>9.4617914015973607E-12</v>
      </c>
      <c r="V372" s="21">
        <v>9.4624700844459105E-12</v>
      </c>
      <c r="W372" s="21">
        <v>9.4631548400961997E-12</v>
      </c>
      <c r="X372" s="21">
        <v>9.4519943103169E-12</v>
      </c>
      <c r="Y372" s="21">
        <v>9.4561917416120696E-12</v>
      </c>
      <c r="Z372" s="21">
        <v>9.4591535344178396E-12</v>
      </c>
      <c r="AA372" s="21">
        <v>9.3793577990312601E-12</v>
      </c>
      <c r="AB372" s="21">
        <v>9.41754127971417E-12</v>
      </c>
      <c r="AC372" s="21">
        <v>9.4229401925784604E-12</v>
      </c>
      <c r="AD372" s="21">
        <v>9.4470940171064793E-12</v>
      </c>
      <c r="AE372" s="21">
        <v>9.4605967987704502E-12</v>
      </c>
      <c r="AF372" s="22">
        <v>9.4627418892653605E-12</v>
      </c>
      <c r="AG372" s="23">
        <v>5.09414392671396E-12</v>
      </c>
      <c r="AH372" s="21">
        <v>5.0940947616858298E-12</v>
      </c>
      <c r="AI372" s="21">
        <v>0</v>
      </c>
      <c r="AJ372" s="21">
        <v>5.0941605331842903E-12</v>
      </c>
      <c r="AK372" s="21">
        <v>5.0941638740923898E-12</v>
      </c>
      <c r="AL372" s="21">
        <v>5.0941672448946804E-12</v>
      </c>
      <c r="AM372" s="21">
        <v>5.0939016253768798E-12</v>
      </c>
      <c r="AN372" s="21">
        <v>5.09399784310658E-12</v>
      </c>
      <c r="AO372" s="21">
        <v>5.0940657362916203E-12</v>
      </c>
      <c r="AP372" s="21">
        <v>5.0911784587357499E-12</v>
      </c>
      <c r="AQ372" s="21">
        <v>5.0925327800491003E-12</v>
      </c>
      <c r="AR372" s="21">
        <v>5.0927242728787302E-12</v>
      </c>
      <c r="AS372" s="21">
        <v>5.0940275174546802E-12</v>
      </c>
      <c r="AT372" s="21">
        <v>5.0941433201692097E-12</v>
      </c>
      <c r="AU372" s="22">
        <v>5.0941617169194798E-12</v>
      </c>
      <c r="AV372" s="23">
        <v>2.87461134076162E-12</v>
      </c>
      <c r="AW372" s="21">
        <v>2.0347720528762199E-12</v>
      </c>
      <c r="AX372" s="21">
        <v>0</v>
      </c>
      <c r="AY372" s="21">
        <v>3.6377712833701599E-12</v>
      </c>
      <c r="AZ372" s="21">
        <v>3.9018596771386398E-12</v>
      </c>
      <c r="BA372" s="21">
        <v>4.1683111134698998E-12</v>
      </c>
      <c r="BB372" s="21">
        <v>2.8762352544333399E-12</v>
      </c>
      <c r="BC372" s="21">
        <v>3.4158420856551402E-12</v>
      </c>
      <c r="BD372" s="21">
        <v>3.79638744706538E-12</v>
      </c>
      <c r="BE372" s="21">
        <v>3.2583758040884101E-12</v>
      </c>
      <c r="BF372" s="21">
        <v>3.76342795888483E-12</v>
      </c>
      <c r="BG372" s="21">
        <v>3.8356595129947804E-12</v>
      </c>
      <c r="BH372" s="21">
        <v>7.1229009998559103E-13</v>
      </c>
      <c r="BI372" s="21">
        <v>3.6932210040004204E-12</v>
      </c>
      <c r="BJ372" s="22">
        <v>4.1684904799023598E-12</v>
      </c>
      <c r="BK372" s="21">
        <v>1.78207875907402E-11</v>
      </c>
      <c r="BL372" s="21">
        <v>2.1805549071343701E-11</v>
      </c>
      <c r="BM372" s="21">
        <v>7.8152953735885801E-13</v>
      </c>
      <c r="BN372" s="21">
        <v>3.3569312793050298E-11</v>
      </c>
      <c r="BO372" s="21">
        <v>3.60063175426219E-11</v>
      </c>
      <c r="BP372" s="21">
        <v>3.84651284225833E-11</v>
      </c>
      <c r="BQ372" s="21">
        <v>2.65418668193513E-11</v>
      </c>
      <c r="BR372" s="21">
        <v>3.15213526340201E-11</v>
      </c>
      <c r="BS372" s="21">
        <v>3.5033020980934398E-11</v>
      </c>
      <c r="BT372" s="21">
        <v>3.0068255545581203E-11</v>
      </c>
      <c r="BU372" s="21">
        <v>3.4728871191944198E-11</v>
      </c>
      <c r="BV372" s="21">
        <v>3.5395423166921199E-11</v>
      </c>
      <c r="BW372" s="21">
        <v>6.5730050910889901E-12</v>
      </c>
      <c r="BX372" s="21">
        <v>3.4081002196019003E-11</v>
      </c>
      <c r="BY372" s="22">
        <v>3.8466783614019699E-11</v>
      </c>
      <c r="BZ372" s="23">
        <v>1.1555099146240969E-13</v>
      </c>
      <c r="CA372" s="21">
        <v>1.1271067909517248E-13</v>
      </c>
      <c r="CB372" s="21">
        <v>1.0876985965661308E-14</v>
      </c>
      <c r="CC372" s="21">
        <v>1.2058635548533808E-13</v>
      </c>
      <c r="CD372" s="21">
        <v>1.2194628764412903E-13</v>
      </c>
      <c r="CE372" s="21">
        <v>1.2331838837090537E-13</v>
      </c>
      <c r="CF372" s="21">
        <v>1.1653351242540167E-13</v>
      </c>
      <c r="CG372" s="21">
        <v>1.1935931150216955E-13</v>
      </c>
      <c r="CH372" s="21">
        <v>1.2135216454932941E-13</v>
      </c>
      <c r="CI372" s="21">
        <v>1.1761453316406277E-13</v>
      </c>
      <c r="CJ372" s="21">
        <v>1.2067630139901779E-13</v>
      </c>
      <c r="CK372" s="21">
        <v>1.2111342354637142E-13</v>
      </c>
      <c r="CL372" s="21">
        <v>1.0500308841086714E-13</v>
      </c>
      <c r="CM372" s="21">
        <v>1.207750901933381E-13</v>
      </c>
      <c r="CN372" s="22">
        <v>1.2328944675653958E-13</v>
      </c>
      <c r="CO372" s="23">
        <v>8.6559505582918284E-14</v>
      </c>
      <c r="CP372" s="21">
        <v>8.5497815187211698E-14</v>
      </c>
      <c r="CQ372" s="21">
        <v>0</v>
      </c>
      <c r="CR372" s="21">
        <v>8.4865975383352038E-14</v>
      </c>
      <c r="CS372" s="21">
        <v>8.83922793171572E-14</v>
      </c>
      <c r="CT372" s="21">
        <v>9.2418612245081447E-14</v>
      </c>
      <c r="CU372" s="21">
        <v>8.5620607167942999E-14</v>
      </c>
      <c r="CV372" s="21">
        <v>8.9010856909330771E-14</v>
      </c>
      <c r="CW372" s="21">
        <v>9.0058603928481551E-14</v>
      </c>
      <c r="CX372" s="21">
        <v>8.551760317739155E-14</v>
      </c>
      <c r="CY372" s="21">
        <v>8.8169474693898282E-14</v>
      </c>
      <c r="CZ372" s="21">
        <v>8.9660375123716938E-14</v>
      </c>
      <c r="DA372" s="21">
        <v>8.0530467429741618E-14</v>
      </c>
      <c r="DB372" s="21">
        <v>8.8969206992791347E-14</v>
      </c>
      <c r="DC372" s="22">
        <v>9.2970797161234494E-14</v>
      </c>
      <c r="DD372" s="21">
        <v>1.5327911173310267E-13</v>
      </c>
      <c r="DE372" s="21">
        <v>1.4874212580946688E-13</v>
      </c>
      <c r="DF372" s="21">
        <v>8.3124043799826161E-14</v>
      </c>
      <c r="DG372" s="21">
        <v>1.5892186583320024E-13</v>
      </c>
      <c r="DH372" s="21">
        <v>1.5918803608162522E-13</v>
      </c>
      <c r="DI372" s="21">
        <v>1.5942532224935341E-13</v>
      </c>
      <c r="DJ372" s="21">
        <v>1.5525473965972004E-13</v>
      </c>
      <c r="DK372" s="21">
        <v>1.5702955807062093E-13</v>
      </c>
      <c r="DL372" s="21">
        <v>1.5862257592024755E-13</v>
      </c>
      <c r="DM372" s="21">
        <v>1.5614925901590779E-13</v>
      </c>
      <c r="DN372" s="21">
        <v>1.583493379433522E-13</v>
      </c>
      <c r="DO372" s="21">
        <v>1.5837345797355605E-13</v>
      </c>
      <c r="DP372" s="21">
        <v>1.4960957434704555E-13</v>
      </c>
      <c r="DQ372" s="21">
        <v>1.5842628569791372E-13</v>
      </c>
      <c r="DR372" s="21">
        <v>1.5937415766500304E-13</v>
      </c>
    </row>
    <row r="373" spans="1:122" x14ac:dyDescent="0.45">
      <c r="A373" s="3" t="s">
        <v>382</v>
      </c>
      <c r="B373" s="4" t="s">
        <v>1208</v>
      </c>
      <c r="C373" s="21">
        <v>1.7814352689694299E-11</v>
      </c>
      <c r="D373" s="21" t="e">
        <f>NA()</f>
        <v>#N/A</v>
      </c>
      <c r="E373" s="3" t="e">
        <f>NA()</f>
        <v>#N/A</v>
      </c>
      <c r="F373" s="21">
        <v>1.7814662810866401E-11</v>
      </c>
      <c r="G373" s="21">
        <v>1.78146809828784E-11</v>
      </c>
      <c r="H373" s="21">
        <v>1.78146993174921E-11</v>
      </c>
      <c r="I373" s="21">
        <v>1.7775879662818401E-11</v>
      </c>
      <c r="J373" s="21">
        <v>1.7789806597614801E-11</v>
      </c>
      <c r="K373" s="21">
        <v>1.77996337257763E-11</v>
      </c>
      <c r="L373" s="21">
        <v>1.7755282476759901E-11</v>
      </c>
      <c r="M373" s="21">
        <v>1.7782188783580299E-11</v>
      </c>
      <c r="N373" s="21">
        <v>1.7785993172374201E-11</v>
      </c>
      <c r="O373" s="21">
        <v>1.75272057573474E-11</v>
      </c>
      <c r="P373" s="21">
        <v>1.77610071824802E-11</v>
      </c>
      <c r="Q373" s="22">
        <v>1.7798149545234101E-11</v>
      </c>
      <c r="R373" s="23">
        <v>8.6783978605877796E-12</v>
      </c>
      <c r="S373" s="21" t="e">
        <f>NA()</f>
        <v>#N/A</v>
      </c>
      <c r="T373" s="21" t="e">
        <f>NA()</f>
        <v>#N/A</v>
      </c>
      <c r="U373" s="21">
        <v>8.6778299073260094E-12</v>
      </c>
      <c r="V373" s="21">
        <v>8.6782081162730407E-12</v>
      </c>
      <c r="W373" s="21">
        <v>8.6785897094045293E-12</v>
      </c>
      <c r="X373" s="21">
        <v>8.66507663309893E-12</v>
      </c>
      <c r="Y373" s="21">
        <v>8.6700314228182097E-12</v>
      </c>
      <c r="Z373" s="21">
        <v>8.6735276231161292E-12</v>
      </c>
      <c r="AA373" s="21">
        <v>8.5444177121807203E-12</v>
      </c>
      <c r="AB373" s="21">
        <v>8.6052984112261495E-12</v>
      </c>
      <c r="AC373" s="21">
        <v>8.6139065732738393E-12</v>
      </c>
      <c r="AD373" s="21">
        <v>8.66877165033614E-12</v>
      </c>
      <c r="AE373" s="21">
        <v>8.6770020754593307E-12</v>
      </c>
      <c r="AF373" s="22">
        <v>8.6783095843223402E-12</v>
      </c>
      <c r="AG373" s="23">
        <v>5.27129102060118E-12</v>
      </c>
      <c r="AH373" s="21" t="e">
        <f>NA()</f>
        <v>#N/A</v>
      </c>
      <c r="AI373" s="3" t="e">
        <f>NA()</f>
        <v>#N/A</v>
      </c>
      <c r="AJ373" s="21">
        <v>5.27129102060118E-12</v>
      </c>
      <c r="AK373" s="21">
        <v>5.27129102060118E-12</v>
      </c>
      <c r="AL373" s="21">
        <v>5.27129102060118E-12</v>
      </c>
      <c r="AM373" s="21">
        <v>5.2683402709591103E-12</v>
      </c>
      <c r="AN373" s="21">
        <v>5.2693984847215501E-12</v>
      </c>
      <c r="AO373" s="21">
        <v>5.2701451818532501E-12</v>
      </c>
      <c r="AP373" s="21">
        <v>5.27129102060118E-12</v>
      </c>
      <c r="AQ373" s="21">
        <v>5.27129102060118E-12</v>
      </c>
      <c r="AR373" s="21">
        <v>5.27129102060118E-12</v>
      </c>
      <c r="AS373" s="21">
        <v>5.27129102060118E-12</v>
      </c>
      <c r="AT373" s="21">
        <v>5.27129102060118E-12</v>
      </c>
      <c r="AU373" s="22">
        <v>5.27129102060118E-12</v>
      </c>
      <c r="AV373" s="23">
        <v>5.5485277057398203E-12</v>
      </c>
      <c r="AW373" s="21" t="e">
        <f>NA()</f>
        <v>#N/A</v>
      </c>
      <c r="AX373" s="21" t="e">
        <f>NA()</f>
        <v>#N/A</v>
      </c>
      <c r="AY373" s="21">
        <v>7.0215665216071603E-12</v>
      </c>
      <c r="AZ373" s="21">
        <v>7.5313056118316195E-12</v>
      </c>
      <c r="BA373" s="21">
        <v>8.0456058080892695E-12</v>
      </c>
      <c r="BB373" s="21">
        <v>5.5516621572990702E-12</v>
      </c>
      <c r="BC373" s="21">
        <v>6.5932024207725202E-12</v>
      </c>
      <c r="BD373" s="21">
        <v>7.3277248416421499E-12</v>
      </c>
      <c r="BE373" s="21">
        <v>6.2892635843796601E-12</v>
      </c>
      <c r="BF373" s="21">
        <v>7.26410697763959E-12</v>
      </c>
      <c r="BG373" s="21">
        <v>7.4035271397758397E-12</v>
      </c>
      <c r="BH373" s="21">
        <v>1.37485067920421E-12</v>
      </c>
      <c r="BI373" s="21">
        <v>7.1285946637528102E-12</v>
      </c>
      <c r="BJ373" s="22">
        <v>8.0459520182380594E-12</v>
      </c>
      <c r="BK373" s="21">
        <v>2.83043242101454E-10</v>
      </c>
      <c r="BL373" s="3" t="e">
        <f>NA()</f>
        <v>#N/A</v>
      </c>
      <c r="BM373" s="3" t="e">
        <f>NA()</f>
        <v>#N/A</v>
      </c>
      <c r="BN373" s="21">
        <v>5.3317324386941596E-10</v>
      </c>
      <c r="BO373" s="21">
        <v>5.7187959855902601E-10</v>
      </c>
      <c r="BP373" s="21">
        <v>6.1093229472270297E-10</v>
      </c>
      <c r="BQ373" s="21">
        <v>4.2155802585727099E-10</v>
      </c>
      <c r="BR373" s="21">
        <v>5.0064598994446997E-10</v>
      </c>
      <c r="BS373" s="21">
        <v>5.5642096560335504E-10</v>
      </c>
      <c r="BT373" s="21">
        <v>4.7756680172645699E-10</v>
      </c>
      <c r="BU373" s="21">
        <v>5.5159022835776901E-10</v>
      </c>
      <c r="BV373" s="21">
        <v>5.6217691152572503E-10</v>
      </c>
      <c r="BW373" s="21">
        <v>1.04397443819929E-10</v>
      </c>
      <c r="BX373" s="21">
        <v>5.4130028240953503E-10</v>
      </c>
      <c r="BY373" s="22">
        <v>6.1095858372637805E-10</v>
      </c>
      <c r="BZ373" s="23">
        <v>2.4153824237056899E-13</v>
      </c>
      <c r="CA373" s="21" t="e">
        <f>NA()</f>
        <v>#N/A</v>
      </c>
      <c r="CB373" s="21" t="e">
        <f>NA()</f>
        <v>#N/A</v>
      </c>
      <c r="CC373" s="21">
        <v>2.7977288312710402E-13</v>
      </c>
      <c r="CD373" s="21">
        <v>2.8680099893336021E-13</v>
      </c>
      <c r="CE373" s="21">
        <v>2.9389200177735867E-13</v>
      </c>
      <c r="CF373" s="21">
        <v>2.5918290538111969E-13</v>
      </c>
      <c r="CG373" s="21">
        <v>2.7365930304622702E-13</v>
      </c>
      <c r="CH373" s="21">
        <v>2.8386849916355503E-13</v>
      </c>
      <c r="CI373" s="21">
        <v>2.6825611996275764E-13</v>
      </c>
      <c r="CJ373" s="21">
        <v>2.823398533342768E-13</v>
      </c>
      <c r="CK373" s="21">
        <v>2.8435302686723828E-13</v>
      </c>
      <c r="CL373" s="21">
        <v>2.0022251137768198E-13</v>
      </c>
      <c r="CM373" s="21">
        <v>2.8093188740143321E-13</v>
      </c>
      <c r="CN373" s="22">
        <v>2.9379910404737E-13</v>
      </c>
      <c r="CO373" s="23">
        <v>1.6157007548292717E-13</v>
      </c>
      <c r="CP373" s="21" t="e">
        <f>NA()</f>
        <v>#N/A</v>
      </c>
      <c r="CQ373" s="21" t="e">
        <f>NA()</f>
        <v>#N/A</v>
      </c>
      <c r="CR373" s="21">
        <v>1.6841598393089144E-13</v>
      </c>
      <c r="CS373" s="21">
        <v>1.8725491885361033E-13</v>
      </c>
      <c r="CT373" s="21">
        <v>2.0874510486956854E-13</v>
      </c>
      <c r="CU373" s="21">
        <v>1.744083209404873E-13</v>
      </c>
      <c r="CV373" s="21">
        <v>1.9188712327132097E-13</v>
      </c>
      <c r="CW373" s="21">
        <v>1.9728860513862243E-13</v>
      </c>
      <c r="CX373" s="21">
        <v>1.8427951488501338E-13</v>
      </c>
      <c r="CY373" s="21">
        <v>1.9552156186933305E-13</v>
      </c>
      <c r="CZ373" s="21">
        <v>2.0184113857619987E-13</v>
      </c>
      <c r="DA373" s="21">
        <v>1.4769108774315959E-13</v>
      </c>
      <c r="DB373" s="21">
        <v>1.9144288623834074E-13</v>
      </c>
      <c r="DC373" s="22">
        <v>2.121896509746374E-13</v>
      </c>
      <c r="DD373" s="21">
        <v>3.4769988297262191E-13</v>
      </c>
      <c r="DE373" s="21" t="e">
        <f>NA()</f>
        <v>#N/A</v>
      </c>
      <c r="DF373" s="21" t="e">
        <f>NA()</f>
        <v>#N/A</v>
      </c>
      <c r="DG373" s="21">
        <v>3.8128472050661644E-13</v>
      </c>
      <c r="DH373" s="21">
        <v>3.8259008291493129E-13</v>
      </c>
      <c r="DI373" s="21">
        <v>3.8375447036840735E-13</v>
      </c>
      <c r="DJ373" s="21">
        <v>3.6331438968934574E-13</v>
      </c>
      <c r="DK373" s="21">
        <v>3.720134145240839E-13</v>
      </c>
      <c r="DL373" s="21">
        <v>3.7982137084487183E-13</v>
      </c>
      <c r="DM373" s="21">
        <v>3.6855241439115951E-13</v>
      </c>
      <c r="DN373" s="21">
        <v>3.7878612340503637E-13</v>
      </c>
      <c r="DO373" s="21">
        <v>3.7889843744214354E-13</v>
      </c>
      <c r="DP373" s="21">
        <v>3.3572605015120448E-13</v>
      </c>
      <c r="DQ373" s="21">
        <v>3.7886851194200885E-13</v>
      </c>
      <c r="DR373" s="21">
        <v>3.8350669018086344E-13</v>
      </c>
    </row>
    <row r="374" spans="1:122" x14ac:dyDescent="0.45">
      <c r="A374" s="3" t="s">
        <v>383</v>
      </c>
      <c r="B374" s="4" t="s">
        <v>1209</v>
      </c>
      <c r="C374" s="21">
        <v>5.3764612480781997E-13</v>
      </c>
      <c r="D374" s="21" t="e">
        <f>NA()</f>
        <v>#N/A</v>
      </c>
      <c r="E374" s="21" t="e">
        <f>NA()</f>
        <v>#N/A</v>
      </c>
      <c r="F374" s="21">
        <v>5.3765329245666698E-13</v>
      </c>
      <c r="G374" s="21">
        <v>5.3765371245572701E-13</v>
      </c>
      <c r="H374" s="21">
        <v>5.3765413621290697E-13</v>
      </c>
      <c r="I374" s="21">
        <v>5.3345643231245795E-13</v>
      </c>
      <c r="J374" s="21">
        <v>5.3496195620454404E-13</v>
      </c>
      <c r="K374" s="21">
        <v>5.3602428445221297E-13</v>
      </c>
      <c r="L374" s="21">
        <v>5.28800543909491E-13</v>
      </c>
      <c r="M374" s="21">
        <v>5.3280897262974904E-13</v>
      </c>
      <c r="N374" s="21">
        <v>5.3337574016891396E-13</v>
      </c>
      <c r="O374" s="21">
        <v>5.3342071515179198E-13</v>
      </c>
      <c r="P374" s="21">
        <v>5.3686360417397503E-13</v>
      </c>
      <c r="Q374" s="22">
        <v>5.37410551366065E-13</v>
      </c>
      <c r="R374" s="23">
        <v>1.45696496699785E-12</v>
      </c>
      <c r="S374" s="21" t="e">
        <f>NA()</f>
        <v>#N/A</v>
      </c>
      <c r="T374" s="21" t="e">
        <f>NA()</f>
        <v>#N/A</v>
      </c>
      <c r="U374" s="21">
        <v>1.456948262571E-12</v>
      </c>
      <c r="V374" s="21">
        <v>1.4569593863097199E-12</v>
      </c>
      <c r="W374" s="21">
        <v>1.4569706095828001E-12</v>
      </c>
      <c r="X374" s="21">
        <v>1.45378479531016E-12</v>
      </c>
      <c r="Y374" s="21">
        <v>1.4549305050083999E-12</v>
      </c>
      <c r="Z374" s="21">
        <v>1.45573894105014E-12</v>
      </c>
      <c r="AA374" s="21">
        <v>1.4291665729532699E-12</v>
      </c>
      <c r="AB374" s="21">
        <v>1.4417582960082701E-12</v>
      </c>
      <c r="AC374" s="21">
        <v>1.4435386893712899E-12</v>
      </c>
      <c r="AD374" s="21">
        <v>1.45387855286058E-12</v>
      </c>
      <c r="AE374" s="21">
        <v>1.4564002580895199E-12</v>
      </c>
      <c r="AF374" s="22">
        <v>1.45680086339087E-12</v>
      </c>
      <c r="AG374" s="23">
        <v>9.4660098000577906E-14</v>
      </c>
      <c r="AH374" s="21" t="e">
        <f>NA()</f>
        <v>#N/A</v>
      </c>
      <c r="AI374" s="21" t="e">
        <f>NA()</f>
        <v>#N/A</v>
      </c>
      <c r="AJ374" s="21">
        <v>9.4660098000577906E-14</v>
      </c>
      <c r="AK374" s="21">
        <v>9.4660098000577906E-14</v>
      </c>
      <c r="AL374" s="21">
        <v>9.4660098000577906E-14</v>
      </c>
      <c r="AM374" s="21">
        <v>9.4651007911284401E-14</v>
      </c>
      <c r="AN374" s="21">
        <v>9.4654267848167999E-14</v>
      </c>
      <c r="AO374" s="21">
        <v>9.46565681258688E-14</v>
      </c>
      <c r="AP374" s="21">
        <v>9.4660098000577906E-14</v>
      </c>
      <c r="AQ374" s="21">
        <v>9.4660098000577906E-14</v>
      </c>
      <c r="AR374" s="21">
        <v>9.4660098000577906E-14</v>
      </c>
      <c r="AS374" s="21">
        <v>9.4660098000577906E-14</v>
      </c>
      <c r="AT374" s="21">
        <v>9.4660098000577994E-14</v>
      </c>
      <c r="AU374" s="22">
        <v>9.4660098000577994E-14</v>
      </c>
      <c r="AV374" s="23">
        <v>2.33038355504462E-14</v>
      </c>
      <c r="AW374" s="21" t="e">
        <f>NA()</f>
        <v>#N/A</v>
      </c>
      <c r="AX374" s="21" t="e">
        <f>NA()</f>
        <v>#N/A</v>
      </c>
      <c r="AY374" s="21">
        <v>2.9490603670732501E-14</v>
      </c>
      <c r="AZ374" s="21">
        <v>3.1631509612309802E-14</v>
      </c>
      <c r="BA374" s="21">
        <v>3.37915722149985E-14</v>
      </c>
      <c r="BB374" s="21">
        <v>2.3317000257833699E-14</v>
      </c>
      <c r="BC374" s="21">
        <v>2.76914729659802E-14</v>
      </c>
      <c r="BD374" s="21">
        <v>3.0776469673548999E-14</v>
      </c>
      <c r="BE374" s="21">
        <v>2.64149288021354E-14</v>
      </c>
      <c r="BF374" s="21">
        <v>3.0509274424753003E-14</v>
      </c>
      <c r="BG374" s="21">
        <v>3.1094839587828403E-14</v>
      </c>
      <c r="BH374" s="21">
        <v>5.7743776067749096E-15</v>
      </c>
      <c r="BI374" s="21">
        <v>2.9940122237838502E-14</v>
      </c>
      <c r="BJ374" s="22">
        <v>3.3793026298820598E-14</v>
      </c>
      <c r="BK374" s="21">
        <v>2.0576351342092099E-12</v>
      </c>
      <c r="BL374" s="3" t="e">
        <f>NA()</f>
        <v>#N/A</v>
      </c>
      <c r="BM374" s="3" t="e">
        <f>NA()</f>
        <v>#N/A</v>
      </c>
      <c r="BN374" s="21">
        <v>3.8760013878471998E-12</v>
      </c>
      <c r="BO374" s="21">
        <v>4.1573843833753498E-12</v>
      </c>
      <c r="BP374" s="21">
        <v>4.4412851722278698E-12</v>
      </c>
      <c r="BQ374" s="21">
        <v>3.0645939421541901E-12</v>
      </c>
      <c r="BR374" s="21">
        <v>3.6395385067750503E-12</v>
      </c>
      <c r="BS374" s="21">
        <v>4.0450049954759096E-12</v>
      </c>
      <c r="BT374" s="21">
        <v>3.47176008467306E-12</v>
      </c>
      <c r="BU374" s="21">
        <v>4.0098870587011196E-12</v>
      </c>
      <c r="BV374" s="21">
        <v>4.0868489076376897E-12</v>
      </c>
      <c r="BW374" s="21">
        <v>7.5893650288432497E-13</v>
      </c>
      <c r="BX374" s="21">
        <v>3.9350823957987299E-12</v>
      </c>
      <c r="BY374" s="22">
        <v>4.4414762849963796E-12</v>
      </c>
      <c r="BZ374" s="23">
        <v>1.5455200229529425E-14</v>
      </c>
      <c r="CA374" s="21" t="e">
        <f>NA()</f>
        <v>#N/A</v>
      </c>
      <c r="CB374" s="21" t="e">
        <f>NA()</f>
        <v>#N/A</v>
      </c>
      <c r="CC374" s="21">
        <v>1.571530274969893E-14</v>
      </c>
      <c r="CD374" s="21">
        <v>1.5760312675763436E-14</v>
      </c>
      <c r="CE374" s="21">
        <v>1.580572534717215E-14</v>
      </c>
      <c r="CF374" s="21">
        <v>1.5535905600819565E-14</v>
      </c>
      <c r="CG374" s="21">
        <v>1.5645662909329141E-14</v>
      </c>
      <c r="CH374" s="21">
        <v>1.5723073807383707E-14</v>
      </c>
      <c r="CI374" s="21">
        <v>1.5374369508042027E-14</v>
      </c>
      <c r="CJ374" s="21">
        <v>1.5585524870632366E-14</v>
      </c>
      <c r="CK374" s="21">
        <v>1.5615520469466018E-14</v>
      </c>
      <c r="CL374" s="21">
        <v>1.5168424521960322E-14</v>
      </c>
      <c r="CM374" s="21">
        <v>1.5715736328571393E-14</v>
      </c>
      <c r="CN374" s="22">
        <v>1.5802974736840698E-14</v>
      </c>
      <c r="CO374" s="23">
        <v>1.2250190807955259E-14</v>
      </c>
      <c r="CP374" s="21" t="e">
        <f>NA()</f>
        <v>#N/A</v>
      </c>
      <c r="CQ374" s="21" t="e">
        <f>NA()</f>
        <v>#N/A</v>
      </c>
      <c r="CR374" s="21">
        <v>1.2315178060621973E-14</v>
      </c>
      <c r="CS374" s="21">
        <v>1.2436492604721303E-14</v>
      </c>
      <c r="CT374" s="21">
        <v>1.2574977694694859E-14</v>
      </c>
      <c r="CU374" s="21">
        <v>1.2158285437014464E-14</v>
      </c>
      <c r="CV374" s="21">
        <v>1.2329950693978013E-14</v>
      </c>
      <c r="CW374" s="21">
        <v>1.2383025162289624E-14</v>
      </c>
      <c r="CX374" s="21">
        <v>1.1645530940652683E-14</v>
      </c>
      <c r="CY374" s="21">
        <v>1.1898371681565456E-14</v>
      </c>
      <c r="CZ374" s="21">
        <v>1.2040562378880953E-14</v>
      </c>
      <c r="DA374" s="21">
        <v>1.2065233951104548E-14</v>
      </c>
      <c r="DB374" s="21">
        <v>1.2407485564033109E-14</v>
      </c>
      <c r="DC374" s="22">
        <v>1.2569779696857614E-14</v>
      </c>
      <c r="DD374" s="21">
        <v>1.9568880643828091E-14</v>
      </c>
      <c r="DE374" s="21" t="e">
        <f>NA()</f>
        <v>#N/A</v>
      </c>
      <c r="DF374" s="21" t="e">
        <f>NA()</f>
        <v>#N/A</v>
      </c>
      <c r="DG374" s="21">
        <v>1.9786891468252745E-14</v>
      </c>
      <c r="DH374" s="21">
        <v>1.9795069663477746E-14</v>
      </c>
      <c r="DI374" s="21">
        <v>1.9802363513362892E-14</v>
      </c>
      <c r="DJ374" s="21">
        <v>1.9665423930537787E-14</v>
      </c>
      <c r="DK374" s="21">
        <v>1.9723578733330891E-14</v>
      </c>
      <c r="DL374" s="21">
        <v>1.9775776371576353E-14</v>
      </c>
      <c r="DM374" s="21">
        <v>1.9635769508517622E-14</v>
      </c>
      <c r="DN374" s="21">
        <v>1.9745826171730934E-14</v>
      </c>
      <c r="DO374" s="21">
        <v>1.9747024182715209E-14</v>
      </c>
      <c r="DP374" s="21">
        <v>1.9496517230919404E-14</v>
      </c>
      <c r="DQ374" s="21">
        <v>1.9771184890399372E-14</v>
      </c>
      <c r="DR374" s="21">
        <v>1.9800714096523625E-14</v>
      </c>
    </row>
    <row r="375" spans="1:122" x14ac:dyDescent="0.45">
      <c r="A375" s="3" t="s">
        <v>384</v>
      </c>
      <c r="B375" s="4" t="s">
        <v>1210</v>
      </c>
      <c r="C375" s="21">
        <v>2.4761640421289602E-12</v>
      </c>
      <c r="D375" s="21" t="e">
        <f>NA()</f>
        <v>#N/A</v>
      </c>
      <c r="E375" s="3" t="e">
        <f>NA()</f>
        <v>#N/A</v>
      </c>
      <c r="F375" s="21">
        <v>2.4761778377698398E-12</v>
      </c>
      <c r="G375" s="21">
        <v>2.4761786461459701E-12</v>
      </c>
      <c r="H375" s="21">
        <v>2.4761794617553801E-12</v>
      </c>
      <c r="I375" s="21">
        <v>2.44932396989511E-12</v>
      </c>
      <c r="J375" s="21">
        <v>2.4589552635727199E-12</v>
      </c>
      <c r="K375" s="21">
        <v>2.4657513000813901E-12</v>
      </c>
      <c r="L375" s="21">
        <v>2.4191983745375999E-12</v>
      </c>
      <c r="M375" s="21">
        <v>2.4449956480882399E-12</v>
      </c>
      <c r="N375" s="21">
        <v>2.4486432262960202E-12</v>
      </c>
      <c r="O375" s="21">
        <v>2.4152777754202301E-12</v>
      </c>
      <c r="P375" s="21">
        <v>2.4648035160425902E-12</v>
      </c>
      <c r="Q375" s="22">
        <v>2.4726713167747799E-12</v>
      </c>
      <c r="R375" s="23">
        <v>3.7373986293528302E-12</v>
      </c>
      <c r="S375" s="21" t="e">
        <f>NA()</f>
        <v>#N/A</v>
      </c>
      <c r="T375" s="21" t="e">
        <f>NA()</f>
        <v>#N/A</v>
      </c>
      <c r="U375" s="21">
        <v>3.7372104148310998E-12</v>
      </c>
      <c r="V375" s="21">
        <v>3.7373357498205598E-12</v>
      </c>
      <c r="W375" s="21">
        <v>3.7374622062978302E-12</v>
      </c>
      <c r="X375" s="21">
        <v>3.7293805340519496E-12</v>
      </c>
      <c r="Y375" s="21">
        <v>3.7323148350281196E-12</v>
      </c>
      <c r="Z375" s="21">
        <v>3.7343853374163804E-12</v>
      </c>
      <c r="AA375" s="21">
        <v>3.62477523123664E-12</v>
      </c>
      <c r="AB375" s="21">
        <v>3.6758373290481903E-12</v>
      </c>
      <c r="AC375" s="21">
        <v>3.6830572003596098E-12</v>
      </c>
      <c r="AD375" s="21">
        <v>3.7212511833024704E-12</v>
      </c>
      <c r="AE375" s="21">
        <v>3.7345156271725798E-12</v>
      </c>
      <c r="AF375" s="22">
        <v>3.7366228546442398E-12</v>
      </c>
      <c r="AG375" s="23">
        <v>7.0103719826074503E-13</v>
      </c>
      <c r="AH375" s="21" t="e">
        <f>NA()</f>
        <v>#N/A</v>
      </c>
      <c r="AI375" s="3" t="e">
        <f>NA()</f>
        <v>#N/A</v>
      </c>
      <c r="AJ375" s="21">
        <v>7.0103719826074503E-13</v>
      </c>
      <c r="AK375" s="21">
        <v>7.0103719826074503E-13</v>
      </c>
      <c r="AL375" s="21">
        <v>7.0103719826074503E-13</v>
      </c>
      <c r="AM375" s="21">
        <v>6.9966641645720402E-13</v>
      </c>
      <c r="AN375" s="21">
        <v>7.0015801362598202E-13</v>
      </c>
      <c r="AO375" s="21">
        <v>7.0050489457660101E-13</v>
      </c>
      <c r="AP375" s="21">
        <v>7.0103319857452195E-13</v>
      </c>
      <c r="AQ375" s="21">
        <v>7.01035009347745E-13</v>
      </c>
      <c r="AR375" s="21">
        <v>7.0103526538011001E-13</v>
      </c>
      <c r="AS375" s="21">
        <v>7.0103719826074503E-13</v>
      </c>
      <c r="AT375" s="21">
        <v>7.0103719826074503E-13</v>
      </c>
      <c r="AU375" s="22">
        <v>7.0103719826074503E-13</v>
      </c>
      <c r="AV375" s="23">
        <v>9.9901314913155891E-13</v>
      </c>
      <c r="AW375" s="21" t="e">
        <f>NA()</f>
        <v>#N/A</v>
      </c>
      <c r="AX375" s="21" t="e">
        <f>NA()</f>
        <v>#N/A</v>
      </c>
      <c r="AY375" s="21">
        <v>1.2642339832476701E-12</v>
      </c>
      <c r="AZ375" s="21">
        <v>1.3560125740319899E-12</v>
      </c>
      <c r="BA375" s="21">
        <v>1.4486123925623801E-12</v>
      </c>
      <c r="BB375" s="21">
        <v>9.9957750755041803E-13</v>
      </c>
      <c r="BC375" s="21">
        <v>1.1871069700929801E-12</v>
      </c>
      <c r="BD375" s="21">
        <v>1.3193578293653701E-12</v>
      </c>
      <c r="BE375" s="21">
        <v>1.13238274229935E-12</v>
      </c>
      <c r="BF375" s="21">
        <v>1.3079034245162301E-12</v>
      </c>
      <c r="BG375" s="21">
        <v>1.3330060431954301E-12</v>
      </c>
      <c r="BH375" s="21">
        <v>2.47542047090549E-13</v>
      </c>
      <c r="BI375" s="21">
        <v>1.2835044144325101E-12</v>
      </c>
      <c r="BJ375" s="22">
        <v>1.4486747277455801E-12</v>
      </c>
      <c r="BK375" s="21">
        <v>4.9186811157076497E-12</v>
      </c>
      <c r="BL375" s="3" t="e">
        <f>NA()</f>
        <v>#N/A</v>
      </c>
      <c r="BM375" s="3" t="e">
        <f>NA()</f>
        <v>#N/A</v>
      </c>
      <c r="BN375" s="21">
        <v>9.2654010975505796E-12</v>
      </c>
      <c r="BO375" s="21">
        <v>9.9380340650652298E-12</v>
      </c>
      <c r="BP375" s="21">
        <v>1.0616685700453499E-11</v>
      </c>
      <c r="BQ375" s="21">
        <v>7.3257693261439296E-12</v>
      </c>
      <c r="BR375" s="21">
        <v>8.7001475750195293E-12</v>
      </c>
      <c r="BS375" s="21">
        <v>9.6693963635282395E-12</v>
      </c>
      <c r="BT375" s="21">
        <v>8.2990810580768007E-12</v>
      </c>
      <c r="BU375" s="21">
        <v>9.5854485685256199E-12</v>
      </c>
      <c r="BV375" s="21">
        <v>9.7694222899598093E-12</v>
      </c>
      <c r="BW375" s="21">
        <v>1.8142024223322701E-12</v>
      </c>
      <c r="BX375" s="21">
        <v>9.4066315000047308E-12</v>
      </c>
      <c r="BY375" s="22">
        <v>1.0617142546640499E-11</v>
      </c>
      <c r="BZ375" s="23">
        <v>5.0477279618361249E-14</v>
      </c>
      <c r="CA375" s="21" t="e">
        <f>NA()</f>
        <v>#N/A</v>
      </c>
      <c r="CB375" s="21" t="e">
        <f>NA()</f>
        <v>#N/A</v>
      </c>
      <c r="CC375" s="21">
        <v>5.2082407350592366E-14</v>
      </c>
      <c r="CD375" s="21">
        <v>5.2531513705366198E-14</v>
      </c>
      <c r="CE375" s="21">
        <v>5.2984638629136555E-14</v>
      </c>
      <c r="CF375" s="21">
        <v>5.0569401319708311E-14</v>
      </c>
      <c r="CG375" s="21">
        <v>5.1565210949584441E-14</v>
      </c>
      <c r="CH375" s="21">
        <v>5.2267514442417266E-14</v>
      </c>
      <c r="CI375" s="21">
        <v>5.0198114608612249E-14</v>
      </c>
      <c r="CJ375" s="21">
        <v>5.1617986702901624E-14</v>
      </c>
      <c r="CK375" s="21">
        <v>5.1820139734292519E-14</v>
      </c>
      <c r="CL375" s="21">
        <v>4.6638166940600281E-14</v>
      </c>
      <c r="CM375" s="21">
        <v>5.2089065019209451E-14</v>
      </c>
      <c r="CN375" s="22">
        <v>5.2957912126947857E-14</v>
      </c>
      <c r="CO375" s="23">
        <v>3.6520011692637201E-14</v>
      </c>
      <c r="CP375" s="21" t="e">
        <f>NA()</f>
        <v>#N/A</v>
      </c>
      <c r="CQ375" s="21" t="e">
        <f>NA()</f>
        <v>#N/A</v>
      </c>
      <c r="CR375" s="21">
        <v>3.5901696016683753E-14</v>
      </c>
      <c r="CS375" s="21">
        <v>3.7045023345034694E-14</v>
      </c>
      <c r="CT375" s="21">
        <v>3.8349959713904797E-14</v>
      </c>
      <c r="CU375" s="21">
        <v>3.5594859411325183E-14</v>
      </c>
      <c r="CV375" s="21">
        <v>3.6859171822690231E-14</v>
      </c>
      <c r="CW375" s="21">
        <v>3.7249968557855117E-14</v>
      </c>
      <c r="CX375" s="21">
        <v>3.4054578403565026E-14</v>
      </c>
      <c r="CY375" s="21">
        <v>3.539437318551309E-14</v>
      </c>
      <c r="CZ375" s="21">
        <v>3.6147739026362393E-14</v>
      </c>
      <c r="DA375" s="21">
        <v>3.3900700997135437E-14</v>
      </c>
      <c r="DB375" s="21">
        <v>3.6942345938817342E-14</v>
      </c>
      <c r="DC375" s="22">
        <v>3.8384677268482505E-14</v>
      </c>
      <c r="DD375" s="21">
        <v>6.5263958493186673E-14</v>
      </c>
      <c r="DE375" s="21" t="e">
        <f>NA()</f>
        <v>#N/A</v>
      </c>
      <c r="DF375" s="21" t="e">
        <f>NA()</f>
        <v>#N/A</v>
      </c>
      <c r="DG375" s="21">
        <v>6.7107572630609576E-14</v>
      </c>
      <c r="DH375" s="21">
        <v>6.7196228971470269E-14</v>
      </c>
      <c r="DI375" s="21">
        <v>6.7275291947969442E-14</v>
      </c>
      <c r="DJ375" s="21">
        <v>6.5846674487101614E-14</v>
      </c>
      <c r="DK375" s="21">
        <v>6.645409857033369E-14</v>
      </c>
      <c r="DL375" s="21">
        <v>6.699930142442866E-14</v>
      </c>
      <c r="DM375" s="21">
        <v>6.5911438846126754E-14</v>
      </c>
      <c r="DN375" s="21">
        <v>6.6819832310786185E-14</v>
      </c>
      <c r="DO375" s="21">
        <v>6.6829755967562971E-14</v>
      </c>
      <c r="DP375" s="21">
        <v>6.3947118761927966E-14</v>
      </c>
      <c r="DQ375" s="21">
        <v>6.69358433672806E-14</v>
      </c>
      <c r="DR375" s="21">
        <v>6.7257158047686392E-14</v>
      </c>
    </row>
    <row r="376" spans="1:122" x14ac:dyDescent="0.45">
      <c r="A376" s="3" t="s">
        <v>385</v>
      </c>
      <c r="B376" s="4" t="s">
        <v>1211</v>
      </c>
      <c r="C376" s="21">
        <v>1.6859267859365699E-12</v>
      </c>
      <c r="D376" s="21" t="e">
        <f>NA()</f>
        <v>#N/A</v>
      </c>
      <c r="E376" s="3" t="e">
        <f>NA()</f>
        <v>#N/A</v>
      </c>
      <c r="F376" s="21">
        <v>1.6860053000301801E-12</v>
      </c>
      <c r="G376" s="21">
        <v>1.68600990068044E-12</v>
      </c>
      <c r="H376" s="21">
        <v>1.6860145424969599E-12</v>
      </c>
      <c r="I376" s="21">
        <v>1.6635082832722101E-12</v>
      </c>
      <c r="J376" s="21">
        <v>1.6715809211679701E-12</v>
      </c>
      <c r="K376" s="21">
        <v>1.6772771384880299E-12</v>
      </c>
      <c r="L376" s="21">
        <v>1.62267550872501E-12</v>
      </c>
      <c r="M376" s="21">
        <v>1.6513525833002799E-12</v>
      </c>
      <c r="N376" s="21">
        <v>1.65540734792796E-12</v>
      </c>
      <c r="O376" s="21">
        <v>1.65038761988192E-12</v>
      </c>
      <c r="P376" s="21">
        <v>1.6793624086271E-12</v>
      </c>
      <c r="Q376" s="22">
        <v>1.6839654263960401E-12</v>
      </c>
      <c r="R376" s="23">
        <v>3.1964338108781001E-12</v>
      </c>
      <c r="S376" s="21" t="e">
        <f>NA()</f>
        <v>#N/A</v>
      </c>
      <c r="T376" s="21" t="e">
        <f>NA()</f>
        <v>#N/A</v>
      </c>
      <c r="U376" s="21">
        <v>3.1962397310699301E-12</v>
      </c>
      <c r="V376" s="21">
        <v>3.1963689718452299E-12</v>
      </c>
      <c r="W376" s="21">
        <v>3.1964993690570098E-12</v>
      </c>
      <c r="X376" s="21">
        <v>3.1892378039364699E-12</v>
      </c>
      <c r="Y376" s="21">
        <v>3.1918791157799701E-12</v>
      </c>
      <c r="Z376" s="21">
        <v>3.1937428790832201E-12</v>
      </c>
      <c r="AA376" s="21">
        <v>3.1104414827112401E-12</v>
      </c>
      <c r="AB376" s="21">
        <v>3.1494492411689302E-12</v>
      </c>
      <c r="AC376" s="21">
        <v>3.1549647019173501E-12</v>
      </c>
      <c r="AD376" s="21">
        <v>3.18029568997459E-12</v>
      </c>
      <c r="AE376" s="21">
        <v>3.19355670621668E-12</v>
      </c>
      <c r="AF376" s="22">
        <v>3.19566338916555E-12</v>
      </c>
      <c r="AG376" s="23">
        <v>1.58844155226716E-12</v>
      </c>
      <c r="AH376" s="21" t="e">
        <f>NA()</f>
        <v>#N/A</v>
      </c>
      <c r="AI376" s="3" t="e">
        <f>NA()</f>
        <v>#N/A</v>
      </c>
      <c r="AJ376" s="21">
        <v>1.58844155226716E-12</v>
      </c>
      <c r="AK376" s="21">
        <v>1.58844155226716E-12</v>
      </c>
      <c r="AL376" s="21">
        <v>1.58844155226716E-12</v>
      </c>
      <c r="AM376" s="21">
        <v>1.58837110432888E-12</v>
      </c>
      <c r="AN376" s="21">
        <v>1.58839636874873E-12</v>
      </c>
      <c r="AO376" s="21">
        <v>1.5884141958366999E-12</v>
      </c>
      <c r="AP376" s="21">
        <v>1.58843736672282E-12</v>
      </c>
      <c r="AQ376" s="21">
        <v>1.5884392616393701E-12</v>
      </c>
      <c r="AR376" s="21">
        <v>1.58843952956909E-12</v>
      </c>
      <c r="AS376" s="21">
        <v>1.5884410265671799E-12</v>
      </c>
      <c r="AT376" s="21">
        <v>1.5884414540660801E-12</v>
      </c>
      <c r="AU376" s="22">
        <v>1.5884415219797799E-12</v>
      </c>
      <c r="AV376" s="23">
        <v>1.0301606142025799E-12</v>
      </c>
      <c r="AW376" s="21" t="e">
        <f>NA()</f>
        <v>#N/A</v>
      </c>
      <c r="AX376" s="21" t="e">
        <f>NA()</f>
        <v>#N/A</v>
      </c>
      <c r="AY376" s="21">
        <v>1.30365056537077E-12</v>
      </c>
      <c r="AZ376" s="21">
        <v>1.3982906504739699E-12</v>
      </c>
      <c r="BA376" s="21">
        <v>1.4937775677535199E-12</v>
      </c>
      <c r="BB376" s="21">
        <v>1.0307425683199E-12</v>
      </c>
      <c r="BC376" s="21">
        <v>1.2241188682033099E-12</v>
      </c>
      <c r="BD376" s="21">
        <v>1.36049307562519E-12</v>
      </c>
      <c r="BE376" s="21">
        <v>1.1676884356663001E-12</v>
      </c>
      <c r="BF376" s="21">
        <v>1.3486815426689199E-12</v>
      </c>
      <c r="BG376" s="21">
        <v>1.37456681665069E-12</v>
      </c>
      <c r="BH376" s="21">
        <v>2.5525997079562098E-13</v>
      </c>
      <c r="BI376" s="21">
        <v>1.3235218145556E-12</v>
      </c>
      <c r="BJ376" s="22">
        <v>1.4938418464376E-12</v>
      </c>
      <c r="BK376" s="21">
        <v>3.35999874732782E-12</v>
      </c>
      <c r="BL376" s="3" t="e">
        <f>NA()</f>
        <v>#N/A</v>
      </c>
      <c r="BM376" s="3" t="e">
        <f>NA()</f>
        <v>#N/A</v>
      </c>
      <c r="BN376" s="21">
        <v>6.3292853000454902E-12</v>
      </c>
      <c r="BO376" s="21">
        <v>6.7887674000424197E-12</v>
      </c>
      <c r="BP376" s="21">
        <v>7.2523609104032697E-12</v>
      </c>
      <c r="BQ376" s="21">
        <v>5.00430403598442E-12</v>
      </c>
      <c r="BR376" s="21">
        <v>5.9431551397548002E-12</v>
      </c>
      <c r="BS376" s="21">
        <v>6.6052583821947701E-12</v>
      </c>
      <c r="BT376" s="21">
        <v>5.66918271445989E-12</v>
      </c>
      <c r="BU376" s="21">
        <v>6.5479128297154696E-12</v>
      </c>
      <c r="BV376" s="21">
        <v>6.6735870620998598E-12</v>
      </c>
      <c r="BW376" s="21">
        <v>1.23929925991117E-12</v>
      </c>
      <c r="BX376" s="21">
        <v>6.4257611569200304E-12</v>
      </c>
      <c r="BY376" s="22">
        <v>7.2526729864619002E-12</v>
      </c>
      <c r="BZ376" s="23">
        <v>4.3123995104220873E-14</v>
      </c>
      <c r="CA376" s="21" t="e">
        <f>NA()</f>
        <v>#N/A</v>
      </c>
      <c r="CB376" s="21" t="e">
        <f>NA()</f>
        <v>#N/A</v>
      </c>
      <c r="CC376" s="21">
        <v>4.4583282258027586E-14</v>
      </c>
      <c r="CD376" s="21">
        <v>4.5016042994850846E-14</v>
      </c>
      <c r="CE376" s="21">
        <v>4.5452676041342896E-14</v>
      </c>
      <c r="CF376" s="21">
        <v>4.3151843174792562E-14</v>
      </c>
      <c r="CG376" s="21">
        <v>4.4101905827179982E-14</v>
      </c>
      <c r="CH376" s="21">
        <v>4.4771942499153295E-14</v>
      </c>
      <c r="CI376" s="21">
        <v>4.2902032108632602E-14</v>
      </c>
      <c r="CJ376" s="21">
        <v>4.4209352765704655E-14</v>
      </c>
      <c r="CK376" s="21">
        <v>4.439554077109916E-14</v>
      </c>
      <c r="CL376" s="21">
        <v>3.9466561641877219E-14</v>
      </c>
      <c r="CM376" s="21">
        <v>4.4613864897663098E-14</v>
      </c>
      <c r="CN376" s="22">
        <v>4.5434375860849855E-14</v>
      </c>
      <c r="CO376" s="23">
        <v>3.0860902632128628E-14</v>
      </c>
      <c r="CP376" s="21" t="e">
        <f>NA()</f>
        <v>#N/A</v>
      </c>
      <c r="CQ376" s="21" t="e">
        <f>NA()</f>
        <v>#N/A</v>
      </c>
      <c r="CR376" s="21">
        <v>3.0153946691401305E-14</v>
      </c>
      <c r="CS376" s="21">
        <v>3.1259359179237079E-14</v>
      </c>
      <c r="CT376" s="21">
        <v>3.2521063929185024E-14</v>
      </c>
      <c r="CU376" s="21">
        <v>2.9979919521166275E-14</v>
      </c>
      <c r="CV376" s="21">
        <v>3.1165441897747144E-14</v>
      </c>
      <c r="CW376" s="21">
        <v>3.1531872088412119E-14</v>
      </c>
      <c r="CX376" s="21">
        <v>2.8784934284538626E-14</v>
      </c>
      <c r="CY376" s="21">
        <v>2.9982995177536636E-14</v>
      </c>
      <c r="CZ376" s="21">
        <v>3.0656647939605727E-14</v>
      </c>
      <c r="DA376" s="21">
        <v>2.8467057784990107E-14</v>
      </c>
      <c r="DB376" s="21">
        <v>3.1280045641758464E-14</v>
      </c>
      <c r="DC376" s="22">
        <v>3.2613947130579857E-14</v>
      </c>
      <c r="DD376" s="21">
        <v>5.85340969151721E-14</v>
      </c>
      <c r="DE376" s="21" t="e">
        <f>NA()</f>
        <v>#N/A</v>
      </c>
      <c r="DF376" s="21" t="e">
        <f>NA()</f>
        <v>#N/A</v>
      </c>
      <c r="DG376" s="21">
        <v>6.0271392029002686E-14</v>
      </c>
      <c r="DH376" s="21">
        <v>6.0357113352253635E-14</v>
      </c>
      <c r="DI376" s="21">
        <v>6.0433554717728312E-14</v>
      </c>
      <c r="DJ376" s="21">
        <v>5.9054494145956455E-14</v>
      </c>
      <c r="DK376" s="21">
        <v>5.9640875535961362E-14</v>
      </c>
      <c r="DL376" s="21">
        <v>6.0167191233427064E-14</v>
      </c>
      <c r="DM376" s="21">
        <v>5.9133125021299051E-14</v>
      </c>
      <c r="DN376" s="21">
        <v>5.999967617493068E-14</v>
      </c>
      <c r="DO376" s="21">
        <v>6.000914461483211E-14</v>
      </c>
      <c r="DP376" s="21">
        <v>5.7240961498804161E-14</v>
      </c>
      <c r="DQ376" s="21">
        <v>6.010824651206521E-14</v>
      </c>
      <c r="DR376" s="21">
        <v>6.0416504803397436E-14</v>
      </c>
    </row>
    <row r="377" spans="1:122" x14ac:dyDescent="0.45">
      <c r="A377" s="3" t="s">
        <v>386</v>
      </c>
      <c r="B377" s="4" t="s">
        <v>1212</v>
      </c>
      <c r="C377" s="21">
        <v>9.360171719905409E-13</v>
      </c>
      <c r="D377" s="21" t="e">
        <f>NA()</f>
        <v>#N/A</v>
      </c>
      <c r="E377" s="3" t="e">
        <f>NA()</f>
        <v>#N/A</v>
      </c>
      <c r="F377" s="21">
        <v>9.3605052625071196E-13</v>
      </c>
      <c r="G377" s="21">
        <v>9.3605248069326691E-13</v>
      </c>
      <c r="H377" s="21">
        <v>9.3605445262402307E-13</v>
      </c>
      <c r="I377" s="21">
        <v>9.1863281964028394E-13</v>
      </c>
      <c r="J377" s="21">
        <v>9.2488122118971801E-13</v>
      </c>
      <c r="K377" s="21">
        <v>9.2929022027875992E-13</v>
      </c>
      <c r="L377" s="21">
        <v>8.7440107265343704E-13</v>
      </c>
      <c r="M377" s="21">
        <v>9.0231404344410305E-13</v>
      </c>
      <c r="N377" s="21">
        <v>9.0626076842535196E-13</v>
      </c>
      <c r="O377" s="21">
        <v>9.1079625961893092E-13</v>
      </c>
      <c r="P377" s="21">
        <v>9.3133747991896008E-13</v>
      </c>
      <c r="Q377" s="22">
        <v>9.3460071689605004E-13</v>
      </c>
      <c r="R377" s="23">
        <v>2.5185769926631199E-12</v>
      </c>
      <c r="S377" s="21" t="e">
        <f>NA()</f>
        <v>#N/A</v>
      </c>
      <c r="T377" s="21" t="e">
        <f>NA()</f>
        <v>#N/A</v>
      </c>
      <c r="U377" s="21">
        <v>2.5184850958854099E-12</v>
      </c>
      <c r="V377" s="21">
        <v>2.5185462913848799E-12</v>
      </c>
      <c r="W377" s="21">
        <v>2.5186080344569701E-12</v>
      </c>
      <c r="X377" s="21">
        <v>2.5140077730097801E-12</v>
      </c>
      <c r="Y377" s="21">
        <v>2.5156751247308E-12</v>
      </c>
      <c r="Z377" s="21">
        <v>2.5168516419825998E-12</v>
      </c>
      <c r="AA377" s="21">
        <v>2.4621571502880201E-12</v>
      </c>
      <c r="AB377" s="21">
        <v>2.4877362868828501E-12</v>
      </c>
      <c r="AC377" s="21">
        <v>2.4913530218464802E-12</v>
      </c>
      <c r="AD377" s="21">
        <v>2.50661151495855E-12</v>
      </c>
      <c r="AE377" s="21">
        <v>2.5164069432788098E-12</v>
      </c>
      <c r="AF377" s="22">
        <v>2.5179630730235001E-12</v>
      </c>
      <c r="AG377" s="23">
        <v>2.7092115131921699E-13</v>
      </c>
      <c r="AH377" s="21" t="e">
        <f>NA()</f>
        <v>#N/A</v>
      </c>
      <c r="AI377" s="3" t="e">
        <f>NA()</f>
        <v>#N/A</v>
      </c>
      <c r="AJ377" s="21">
        <v>2.7092115131921699E-13</v>
      </c>
      <c r="AK377" s="21">
        <v>2.7092115131921699E-13</v>
      </c>
      <c r="AL377" s="21">
        <v>2.7092115131921699E-13</v>
      </c>
      <c r="AM377" s="21">
        <v>2.7090469629593699E-13</v>
      </c>
      <c r="AN377" s="21">
        <v>2.7091059748519701E-13</v>
      </c>
      <c r="AO377" s="21">
        <v>2.7091476148424001E-13</v>
      </c>
      <c r="AP377" s="21">
        <v>2.7092017367201799E-13</v>
      </c>
      <c r="AQ377" s="21">
        <v>2.7092061628108001E-13</v>
      </c>
      <c r="AR377" s="21">
        <v>2.7092067886332101E-13</v>
      </c>
      <c r="AS377" s="21">
        <v>2.7092115131921699E-13</v>
      </c>
      <c r="AT377" s="21">
        <v>2.7092115131921699E-13</v>
      </c>
      <c r="AU377" s="22">
        <v>2.7092115131921699E-13</v>
      </c>
      <c r="AV377" s="23">
        <v>3.1198161164056502E-13</v>
      </c>
      <c r="AW377" s="21" t="e">
        <f>NA()</f>
        <v>#N/A</v>
      </c>
      <c r="AX377" s="21" t="e">
        <f>NA()</f>
        <v>#N/A</v>
      </c>
      <c r="AY377" s="21">
        <v>3.94807371581891E-13</v>
      </c>
      <c r="AZ377" s="21">
        <v>4.2346888889213399E-13</v>
      </c>
      <c r="BA377" s="21">
        <v>4.52386867246921E-13</v>
      </c>
      <c r="BB377" s="21">
        <v>3.12157855015551E-13</v>
      </c>
      <c r="BC377" s="21">
        <v>3.7072139244744399E-13</v>
      </c>
      <c r="BD377" s="21">
        <v>4.1202198619089402E-13</v>
      </c>
      <c r="BE377" s="21">
        <v>3.5363157456297901E-13</v>
      </c>
      <c r="BF377" s="21">
        <v>4.0844489244760798E-13</v>
      </c>
      <c r="BG377" s="21">
        <v>4.1628418409130998E-13</v>
      </c>
      <c r="BH377" s="21">
        <v>7.7304855163567102E-14</v>
      </c>
      <c r="BI377" s="21">
        <v>4.0082533058801701E-13</v>
      </c>
      <c r="BJ377" s="22">
        <v>4.5240633388850798E-13</v>
      </c>
      <c r="BK377" s="21">
        <v>4.6964839543603098E-12</v>
      </c>
      <c r="BL377" s="3" t="e">
        <f>NA()</f>
        <v>#N/A</v>
      </c>
      <c r="BM377" s="3" t="e">
        <f>NA()</f>
        <v>#N/A</v>
      </c>
      <c r="BN377" s="21">
        <v>8.8468446239370008E-12</v>
      </c>
      <c r="BO377" s="21">
        <v>9.4890919794360398E-12</v>
      </c>
      <c r="BP377" s="21">
        <v>1.01370861146978E-11</v>
      </c>
      <c r="BQ377" s="21">
        <v>6.9948340386831404E-12</v>
      </c>
      <c r="BR377" s="21">
        <v>8.3071259399517702E-12</v>
      </c>
      <c r="BS377" s="21">
        <v>9.2325897535089202E-12</v>
      </c>
      <c r="BT377" s="21">
        <v>7.9241772557125201E-12</v>
      </c>
      <c r="BU377" s="21">
        <v>9.1524342274727393E-12</v>
      </c>
      <c r="BV377" s="21">
        <v>9.3280970953054303E-12</v>
      </c>
      <c r="BW377" s="21">
        <v>1.7322473984409301E-12</v>
      </c>
      <c r="BX377" s="21">
        <v>8.9816950652220801E-12</v>
      </c>
      <c r="BY377" s="22">
        <v>1.0137522323253799E-11</v>
      </c>
      <c r="BZ377" s="23">
        <v>2.8172640718986502E-14</v>
      </c>
      <c r="CA377" s="21" t="e">
        <f>NA()</f>
        <v>#N/A</v>
      </c>
      <c r="CB377" s="21" t="e">
        <f>NA()</f>
        <v>#N/A</v>
      </c>
      <c r="CC377" s="21">
        <v>2.903609433722783E-14</v>
      </c>
      <c r="CD377" s="21">
        <v>2.9232596920275418E-14</v>
      </c>
      <c r="CE377" s="21">
        <v>2.9430857793268439E-14</v>
      </c>
      <c r="CF377" s="21">
        <v>2.8334163450593622E-14</v>
      </c>
      <c r="CG377" s="21">
        <v>2.8784190499941824E-14</v>
      </c>
      <c r="CH377" s="21">
        <v>2.9101581257079031E-14</v>
      </c>
      <c r="CI377" s="21">
        <v>2.794220853080355E-14</v>
      </c>
      <c r="CJ377" s="21">
        <v>2.8685440521444091E-14</v>
      </c>
      <c r="CK377" s="21">
        <v>2.87911377681306E-14</v>
      </c>
      <c r="CL377" s="21">
        <v>2.6623036072448188E-14</v>
      </c>
      <c r="CM377" s="21">
        <v>2.9033220954665361E-14</v>
      </c>
      <c r="CN377" s="22">
        <v>2.9417379103447175E-14</v>
      </c>
      <c r="CO377" s="23">
        <v>2.016955378571305E-14</v>
      </c>
      <c r="CP377" s="21" t="e">
        <f>NA()</f>
        <v>#N/A</v>
      </c>
      <c r="CQ377" s="21" t="e">
        <f>NA()</f>
        <v>#N/A</v>
      </c>
      <c r="CR377" s="21">
        <v>2.0100950922100106E-14</v>
      </c>
      <c r="CS377" s="21">
        <v>2.0598293756277485E-14</v>
      </c>
      <c r="CT377" s="21">
        <v>2.1166019125035792E-14</v>
      </c>
      <c r="CU377" s="21">
        <v>1.9876039087534293E-14</v>
      </c>
      <c r="CV377" s="21">
        <v>2.0453738596113269E-14</v>
      </c>
      <c r="CW377" s="21">
        <v>2.0632314267346601E-14</v>
      </c>
      <c r="CX377" s="21">
        <v>1.8758265377991232E-14</v>
      </c>
      <c r="CY377" s="21">
        <v>1.946715935972792E-14</v>
      </c>
      <c r="CZ377" s="21">
        <v>1.9865791167434757E-14</v>
      </c>
      <c r="DA377" s="21">
        <v>1.9164534321051036E-14</v>
      </c>
      <c r="DB377" s="21">
        <v>2.052201880805881E-14</v>
      </c>
      <c r="DC377" s="22">
        <v>2.116573103067257E-14</v>
      </c>
      <c r="DD377" s="21">
        <v>3.7911279722554927E-14</v>
      </c>
      <c r="DE377" s="21" t="e">
        <f>NA()</f>
        <v>#N/A</v>
      </c>
      <c r="DF377" s="21" t="e">
        <f>NA()</f>
        <v>#N/A</v>
      </c>
      <c r="DG377" s="21">
        <v>3.8800462352939116E-14</v>
      </c>
      <c r="DH377" s="21">
        <v>3.8839157390860821E-14</v>
      </c>
      <c r="DI377" s="21">
        <v>3.8873664150968463E-14</v>
      </c>
      <c r="DJ377" s="21">
        <v>3.8236779509313051E-14</v>
      </c>
      <c r="DK377" s="21">
        <v>3.8507390199499257E-14</v>
      </c>
      <c r="DL377" s="21">
        <v>3.8750280728984134E-14</v>
      </c>
      <c r="DM377" s="21">
        <v>3.8170762918219009E-14</v>
      </c>
      <c r="DN377" s="21">
        <v>3.8636543606770153E-14</v>
      </c>
      <c r="DO377" s="21">
        <v>3.8641620628498703E-14</v>
      </c>
      <c r="DP377" s="21">
        <v>3.7413048227702733E-14</v>
      </c>
      <c r="DQ377" s="21">
        <v>3.8724590675351588E-14</v>
      </c>
      <c r="DR377" s="21">
        <v>3.8865593426274869E-14</v>
      </c>
    </row>
    <row r="378" spans="1:122" x14ac:dyDescent="0.45">
      <c r="A378" s="3" t="s">
        <v>387</v>
      </c>
      <c r="B378" s="4" t="s">
        <v>1213</v>
      </c>
      <c r="C378" s="21">
        <v>3.26852582337752E-12</v>
      </c>
      <c r="D378" s="21" t="e">
        <f>NA()</f>
        <v>#N/A</v>
      </c>
      <c r="E378" s="3" t="e">
        <f>NA()</f>
        <v>#N/A</v>
      </c>
      <c r="F378" s="21">
        <v>3.26855873630066E-12</v>
      </c>
      <c r="G378" s="21">
        <v>3.2685606648824198E-12</v>
      </c>
      <c r="H378" s="21">
        <v>3.2685626107209698E-12</v>
      </c>
      <c r="I378" s="21">
        <v>3.2507654335134799E-12</v>
      </c>
      <c r="J378" s="21">
        <v>3.25714850732966E-12</v>
      </c>
      <c r="K378" s="21">
        <v>3.2616525339064001E-12</v>
      </c>
      <c r="L378" s="21">
        <v>3.2170398249542398E-12</v>
      </c>
      <c r="M378" s="21">
        <v>3.2403663744077001E-12</v>
      </c>
      <c r="N378" s="21">
        <v>3.2436646071950599E-12</v>
      </c>
      <c r="O378" s="21">
        <v>3.1367917617773501E-12</v>
      </c>
      <c r="P378" s="21">
        <v>3.2439489917611599E-12</v>
      </c>
      <c r="Q378" s="22">
        <v>3.26097229564177E-12</v>
      </c>
      <c r="R378" s="23">
        <v>5.42574141290665E-12</v>
      </c>
      <c r="S378" s="21" t="e">
        <f>NA()</f>
        <v>#N/A</v>
      </c>
      <c r="T378" s="21" t="e">
        <f>NA()</f>
        <v>#N/A</v>
      </c>
      <c r="U378" s="21">
        <v>5.4246868064080197E-12</v>
      </c>
      <c r="V378" s="21">
        <v>5.4253890853457798E-12</v>
      </c>
      <c r="W378" s="21">
        <v>5.4260976482212704E-12</v>
      </c>
      <c r="X378" s="21">
        <v>5.4154319256644704E-12</v>
      </c>
      <c r="Y378" s="21">
        <v>5.4194586855502897E-12</v>
      </c>
      <c r="Z378" s="21">
        <v>5.4223000491419096E-12</v>
      </c>
      <c r="AA378" s="21">
        <v>5.2989145300847397E-12</v>
      </c>
      <c r="AB378" s="21">
        <v>5.3567486960833097E-12</v>
      </c>
      <c r="AC378" s="21">
        <v>5.3649260968131704E-12</v>
      </c>
      <c r="AD378" s="21">
        <v>5.4085856682098004E-12</v>
      </c>
      <c r="AE378" s="21">
        <v>5.4232839016271302E-12</v>
      </c>
      <c r="AF378" s="22">
        <v>5.4256189050049599E-12</v>
      </c>
      <c r="AG378" s="23">
        <v>4.6803406506558897E-11</v>
      </c>
      <c r="AH378" s="21" t="e">
        <f>NA()</f>
        <v>#N/A</v>
      </c>
      <c r="AI378" s="3" t="e">
        <f>NA()</f>
        <v>#N/A</v>
      </c>
      <c r="AJ378" s="21">
        <v>4.6803406506558897E-11</v>
      </c>
      <c r="AK378" s="21">
        <v>4.6803406506558897E-11</v>
      </c>
      <c r="AL378" s="21">
        <v>4.6803406506558897E-11</v>
      </c>
      <c r="AM378" s="21">
        <v>4.6769815620642403E-11</v>
      </c>
      <c r="AN378" s="21">
        <v>4.6781862165446702E-11</v>
      </c>
      <c r="AO378" s="21">
        <v>4.6790362452223799E-11</v>
      </c>
      <c r="AP378" s="21">
        <v>4.6803064140307701E-11</v>
      </c>
      <c r="AQ378" s="21">
        <v>4.6803219139376501E-11</v>
      </c>
      <c r="AR378" s="21">
        <v>4.6803241055305903E-11</v>
      </c>
      <c r="AS378" s="21">
        <v>4.6802530912060797E-11</v>
      </c>
      <c r="AT378" s="21">
        <v>4.6803242944970001E-11</v>
      </c>
      <c r="AU378" s="22">
        <v>4.6803356060553402E-11</v>
      </c>
      <c r="AV378" s="23">
        <v>2.5976799490013198E-12</v>
      </c>
      <c r="AW378" s="21" t="e">
        <f>NA()</f>
        <v>#N/A</v>
      </c>
      <c r="AX378" s="21" t="e">
        <f>NA()</f>
        <v>#N/A</v>
      </c>
      <c r="AY378" s="21">
        <v>3.2873193630968502E-12</v>
      </c>
      <c r="AZ378" s="21">
        <v>3.5259662770391699E-12</v>
      </c>
      <c r="BA378" s="21">
        <v>3.7667485851465802E-12</v>
      </c>
      <c r="BB378" s="21">
        <v>2.5991474197247998E-12</v>
      </c>
      <c r="BC378" s="21">
        <v>3.0867701553387302E-12</v>
      </c>
      <c r="BD378" s="21">
        <v>3.4306549236910801E-12</v>
      </c>
      <c r="BE378" s="21">
        <v>2.9444737006947699E-12</v>
      </c>
      <c r="BF378" s="21">
        <v>3.4008706532535798E-12</v>
      </c>
      <c r="BG378" s="21">
        <v>3.4661436371648199E-12</v>
      </c>
      <c r="BH378" s="21">
        <v>6.43670218776249E-13</v>
      </c>
      <c r="BI378" s="21">
        <v>3.3374272247811399E-12</v>
      </c>
      <c r="BJ378" s="22">
        <v>3.7669106719576004E-12</v>
      </c>
      <c r="BK378" s="21">
        <v>2.4094802347897099E-11</v>
      </c>
      <c r="BL378" s="3" t="e">
        <f>NA()</f>
        <v>#N/A</v>
      </c>
      <c r="BM378" s="3" t="e">
        <f>NA()</f>
        <v>#N/A</v>
      </c>
      <c r="BN378" s="21">
        <v>4.5387778322635001E-11</v>
      </c>
      <c r="BO378" s="21">
        <v>4.8682758831371099E-11</v>
      </c>
      <c r="BP378" s="21">
        <v>5.2007222571363902E-11</v>
      </c>
      <c r="BQ378" s="21">
        <v>3.5886238568309798E-11</v>
      </c>
      <c r="BR378" s="21">
        <v>4.2618810060320901E-11</v>
      </c>
      <c r="BS378" s="21">
        <v>4.7366801937752503E-11</v>
      </c>
      <c r="BT378" s="21">
        <v>4.0654133305157001E-11</v>
      </c>
      <c r="BU378" s="21">
        <v>4.6955572691426498E-11</v>
      </c>
      <c r="BV378" s="21">
        <v>4.7856792012396199E-11</v>
      </c>
      <c r="BW378" s="21">
        <v>8.8871076934783404E-12</v>
      </c>
      <c r="BX378" s="21">
        <v>4.6079613908759802E-11</v>
      </c>
      <c r="BY378" s="22">
        <v>5.2009460492123798E-11</v>
      </c>
      <c r="BZ378" s="23">
        <v>1.6427580127138009E-13</v>
      </c>
      <c r="CA378" s="21" t="e">
        <f>NA()</f>
        <v>#N/A</v>
      </c>
      <c r="CB378" s="21" t="e">
        <f>NA()</f>
        <v>#N/A</v>
      </c>
      <c r="CC378" s="21">
        <v>1.6974085558430642E-13</v>
      </c>
      <c r="CD378" s="21">
        <v>1.7111223344245071E-13</v>
      </c>
      <c r="CE378" s="21">
        <v>1.7249588228381465E-13</v>
      </c>
      <c r="CF378" s="21">
        <v>1.6556189568487667E-13</v>
      </c>
      <c r="CG378" s="21">
        <v>1.6844447346837566E-13</v>
      </c>
      <c r="CH378" s="21">
        <v>1.704773816702312E-13</v>
      </c>
      <c r="CI378" s="21">
        <v>1.6646098336652195E-13</v>
      </c>
      <c r="CJ378" s="21">
        <v>1.6967666133507101E-13</v>
      </c>
      <c r="CK378" s="21">
        <v>1.7013558038826318E-13</v>
      </c>
      <c r="CL378" s="21">
        <v>1.5372063350786401E-13</v>
      </c>
      <c r="CM378" s="21">
        <v>1.6987405581519298E-13</v>
      </c>
      <c r="CN378" s="22">
        <v>1.7244907891529018E-13</v>
      </c>
      <c r="CO378" s="23">
        <v>1.3093007094347017E-13</v>
      </c>
      <c r="CP378" s="21" t="e">
        <f>NA()</f>
        <v>#N/A</v>
      </c>
      <c r="CQ378" s="21" t="e">
        <f>NA()</f>
        <v>#N/A</v>
      </c>
      <c r="CR378" s="21">
        <v>1.2974686256704296E-13</v>
      </c>
      <c r="CS378" s="21">
        <v>1.3333517203458475E-13</v>
      </c>
      <c r="CT378" s="21">
        <v>1.3743192287544299E-13</v>
      </c>
      <c r="CU378" s="21">
        <v>1.3005611295627107E-13</v>
      </c>
      <c r="CV378" s="21">
        <v>1.3364337675964286E-13</v>
      </c>
      <c r="CW378" s="21">
        <v>1.3475206426289148E-13</v>
      </c>
      <c r="CX378" s="21">
        <v>1.2992940035349621E-13</v>
      </c>
      <c r="CY378" s="21">
        <v>1.3273953200953942E-13</v>
      </c>
      <c r="CZ378" s="21">
        <v>1.3431943594822334E-13</v>
      </c>
      <c r="DA378" s="21">
        <v>1.2482528848466872E-13</v>
      </c>
      <c r="DB378" s="21">
        <v>1.3367432787606998E-13</v>
      </c>
      <c r="DC378" s="22">
        <v>1.3787048357420309E-13</v>
      </c>
      <c r="DD378" s="21">
        <v>2.0521253047334141E-13</v>
      </c>
      <c r="DE378" s="21" t="e">
        <f>NA()</f>
        <v>#N/A</v>
      </c>
      <c r="DF378" s="21" t="e">
        <f>NA()</f>
        <v>#N/A</v>
      </c>
      <c r="DG378" s="21">
        <v>2.1096246690030894E-13</v>
      </c>
      <c r="DH378" s="21">
        <v>2.1122553148088557E-13</v>
      </c>
      <c r="DI378" s="21">
        <v>2.1146002790120024E-13</v>
      </c>
      <c r="DJ378" s="21">
        <v>2.0732507974929348E-13</v>
      </c>
      <c r="DK378" s="21">
        <v>2.0908453867117738E-13</v>
      </c>
      <c r="DL378" s="21">
        <v>2.1066377004795259E-13</v>
      </c>
      <c r="DM378" s="21">
        <v>2.0812408818406195E-13</v>
      </c>
      <c r="DN378" s="21">
        <v>2.1036164254170765E-13</v>
      </c>
      <c r="DO378" s="21">
        <v>2.1038616042920658E-13</v>
      </c>
      <c r="DP378" s="21">
        <v>2.0168993792776636E-13</v>
      </c>
      <c r="DQ378" s="21">
        <v>2.1046473308674026E-13</v>
      </c>
      <c r="DR378" s="21">
        <v>2.1140810036457058E-13</v>
      </c>
    </row>
    <row r="379" spans="1:122" x14ac:dyDescent="0.45">
      <c r="A379" s="3" t="s">
        <v>388</v>
      </c>
      <c r="B379" s="4" t="s">
        <v>1214</v>
      </c>
      <c r="C379" s="21">
        <v>1.62143746744426E-12</v>
      </c>
      <c r="D379" s="21" t="e">
        <f>NA()</f>
        <v>#N/A</v>
      </c>
      <c r="E379" s="3" t="e">
        <f>NA()</f>
        <v>#N/A</v>
      </c>
      <c r="F379" s="21">
        <v>1.6214607224652999E-12</v>
      </c>
      <c r="G379" s="21">
        <v>1.62146208512789E-12</v>
      </c>
      <c r="H379" s="21">
        <v>1.62146345998349E-12</v>
      </c>
      <c r="I379" s="21">
        <v>1.596882840865E-12</v>
      </c>
      <c r="J379" s="21">
        <v>1.6056984666454599E-12</v>
      </c>
      <c r="K379" s="21">
        <v>1.6119189513130699E-12</v>
      </c>
      <c r="L379" s="21">
        <v>1.45975950768863E-12</v>
      </c>
      <c r="M379" s="21">
        <v>1.53296804138289E-12</v>
      </c>
      <c r="N379" s="21">
        <v>1.54331928457154E-12</v>
      </c>
      <c r="O379" s="21">
        <v>1.55994594068468E-12</v>
      </c>
      <c r="P379" s="21">
        <v>1.60997283738747E-12</v>
      </c>
      <c r="Q379" s="22">
        <v>1.61792025320723E-12</v>
      </c>
      <c r="R379" s="23">
        <v>3.4841307738259299E-12</v>
      </c>
      <c r="S379" s="21" t="e">
        <f>NA()</f>
        <v>#N/A</v>
      </c>
      <c r="T379" s="21" t="e">
        <f>NA()</f>
        <v>#N/A</v>
      </c>
      <c r="U379" s="21">
        <v>3.4838601319302001E-12</v>
      </c>
      <c r="V379" s="21">
        <v>3.4840403565953101E-12</v>
      </c>
      <c r="W379" s="21">
        <v>3.4842221938968198E-12</v>
      </c>
      <c r="X379" s="21">
        <v>3.4737234079109399E-12</v>
      </c>
      <c r="Y379" s="21">
        <v>3.47754031676578E-12</v>
      </c>
      <c r="Z379" s="21">
        <v>3.4802336052061601E-12</v>
      </c>
      <c r="AA379" s="21">
        <v>3.37587246286422E-12</v>
      </c>
      <c r="AB379" s="21">
        <v>3.42499087273195E-12</v>
      </c>
      <c r="AC379" s="21">
        <v>3.4319359183423901E-12</v>
      </c>
      <c r="AD379" s="21">
        <v>3.4568936639210401E-12</v>
      </c>
      <c r="AE379" s="21">
        <v>3.4792346157201E-12</v>
      </c>
      <c r="AF379" s="22">
        <v>3.48278376318794E-12</v>
      </c>
      <c r="AG379" s="23">
        <v>8.23436859027095E-13</v>
      </c>
      <c r="AH379" s="21" t="e">
        <f>NA()</f>
        <v>#N/A</v>
      </c>
      <c r="AI379" s="3" t="e">
        <f>NA()</f>
        <v>#N/A</v>
      </c>
      <c r="AJ379" s="21">
        <v>8.23436859027095E-13</v>
      </c>
      <c r="AK379" s="21">
        <v>8.23436859027095E-13</v>
      </c>
      <c r="AL379" s="21">
        <v>8.23436859027095E-13</v>
      </c>
      <c r="AM379" s="21">
        <v>8.2206222577868301E-13</v>
      </c>
      <c r="AN379" s="21">
        <v>8.2255520417340805E-13</v>
      </c>
      <c r="AO379" s="21">
        <v>8.22903059745119E-13</v>
      </c>
      <c r="AP379" s="21">
        <v>8.2342284844002104E-13</v>
      </c>
      <c r="AQ379" s="21">
        <v>8.2342919143657201E-13</v>
      </c>
      <c r="AR379" s="21">
        <v>8.2343008829786003E-13</v>
      </c>
      <c r="AS379" s="21">
        <v>8.23436859027095E-13</v>
      </c>
      <c r="AT379" s="21">
        <v>8.23436859027095E-13</v>
      </c>
      <c r="AU379" s="22">
        <v>8.23436859027095E-13</v>
      </c>
      <c r="AV379" s="23">
        <v>8.2723175964277701E-13</v>
      </c>
      <c r="AW379" s="21" t="e">
        <f>NA()</f>
        <v>#N/A</v>
      </c>
      <c r="AX379" s="21" t="e">
        <f>NA()</f>
        <v>#N/A</v>
      </c>
      <c r="AY379" s="21">
        <v>1.0468475850105599E-12</v>
      </c>
      <c r="AZ379" s="21">
        <v>1.12284474802893E-12</v>
      </c>
      <c r="BA379" s="21">
        <v>1.1995219277958701E-12</v>
      </c>
      <c r="BB379" s="21">
        <v>8.2769907602225404E-13</v>
      </c>
      <c r="BC379" s="21">
        <v>9.8298264503113599E-13</v>
      </c>
      <c r="BD379" s="21">
        <v>1.0924928262787701E-12</v>
      </c>
      <c r="BE379" s="21">
        <v>9.3766830728475591E-13</v>
      </c>
      <c r="BF379" s="21">
        <v>1.0830080187091601E-12</v>
      </c>
      <c r="BG379" s="21">
        <v>1.10379421500667E-12</v>
      </c>
      <c r="BH379" s="21">
        <v>2.04976924856595E-13</v>
      </c>
      <c r="BI379" s="21">
        <v>1.0628044447495599E-12</v>
      </c>
      <c r="BJ379" s="22">
        <v>1.19957354437702E-12</v>
      </c>
      <c r="BK379" s="21">
        <v>2.64960004933471E-11</v>
      </c>
      <c r="BL379" s="3" t="e">
        <f>NA()</f>
        <v>#N/A</v>
      </c>
      <c r="BM379" s="3" t="e">
        <f>NA()</f>
        <v>#N/A</v>
      </c>
      <c r="BN379" s="21">
        <v>4.9910955046013299E-11</v>
      </c>
      <c r="BO379" s="21">
        <v>5.3534301024307203E-11</v>
      </c>
      <c r="BP379" s="21">
        <v>5.7190068422733301E-11</v>
      </c>
      <c r="BQ379" s="21">
        <v>3.9462527273783403E-11</v>
      </c>
      <c r="BR379" s="21">
        <v>4.6866041732966703E-11</v>
      </c>
      <c r="BS379" s="21">
        <v>5.20872007742574E-11</v>
      </c>
      <c r="BT379" s="21">
        <v>4.47055726192355E-11</v>
      </c>
      <c r="BU379" s="21">
        <v>5.1634989954836403E-11</v>
      </c>
      <c r="BV379" s="21">
        <v>5.2626021432424298E-11</v>
      </c>
      <c r="BW379" s="21">
        <v>9.7727637035952902E-12</v>
      </c>
      <c r="BX379" s="21">
        <v>5.0671736386594703E-11</v>
      </c>
      <c r="BY379" s="22">
        <v>5.71925293663304E-11</v>
      </c>
      <c r="BZ379" s="23">
        <v>4.5849775309686437E-14</v>
      </c>
      <c r="CA379" s="21" t="e">
        <f>NA()</f>
        <v>#N/A</v>
      </c>
      <c r="CB379" s="21" t="e">
        <f>NA()</f>
        <v>#N/A</v>
      </c>
      <c r="CC379" s="21">
        <v>4.9748464843901916E-14</v>
      </c>
      <c r="CD379" s="21">
        <v>5.0518731785608315E-14</v>
      </c>
      <c r="CE379" s="21">
        <v>5.1295891016453311E-14</v>
      </c>
      <c r="CF379" s="21">
        <v>4.7305038452976408E-14</v>
      </c>
      <c r="CG379" s="21">
        <v>4.8958614016180948E-14</v>
      </c>
      <c r="CH379" s="21">
        <v>5.0124792839173457E-14</v>
      </c>
      <c r="CI379" s="21">
        <v>4.6835851406917788E-14</v>
      </c>
      <c r="CJ379" s="21">
        <v>4.912659448193001E-14</v>
      </c>
      <c r="CK379" s="21">
        <v>4.9452879502431019E-14</v>
      </c>
      <c r="CL379" s="21">
        <v>4.065864709181473E-14</v>
      </c>
      <c r="CM379" s="21">
        <v>4.980614396175965E-14</v>
      </c>
      <c r="CN379" s="22">
        <v>5.1264320294415732E-14</v>
      </c>
      <c r="CO379" s="23">
        <v>3.0551505879143379E-14</v>
      </c>
      <c r="CP379" s="21" t="e">
        <f>NA()</f>
        <v>#N/A</v>
      </c>
      <c r="CQ379" s="21" t="e">
        <f>NA()</f>
        <v>#N/A</v>
      </c>
      <c r="CR379" s="21">
        <v>3.0915991452427158E-14</v>
      </c>
      <c r="CS379" s="21">
        <v>3.2871523308471826E-14</v>
      </c>
      <c r="CT379" s="21">
        <v>3.5103111056315939E-14</v>
      </c>
      <c r="CU379" s="21">
        <v>3.0979552222266277E-14</v>
      </c>
      <c r="CV379" s="21">
        <v>3.2963968773946869E-14</v>
      </c>
      <c r="CW379" s="21">
        <v>3.3577286032814421E-14</v>
      </c>
      <c r="CX379" s="21">
        <v>2.9261198404155882E-14</v>
      </c>
      <c r="CY379" s="21">
        <v>3.1200741302873591E-14</v>
      </c>
      <c r="CZ379" s="21">
        <v>3.2291286055400656E-14</v>
      </c>
      <c r="DA379" s="21">
        <v>2.8116822102926745E-14</v>
      </c>
      <c r="DB379" s="21">
        <v>3.2996024254134142E-14</v>
      </c>
      <c r="DC379" s="22">
        <v>3.5309710202808299E-14</v>
      </c>
      <c r="DD379" s="21">
        <v>6.4396935849961854E-14</v>
      </c>
      <c r="DE379" s="21" t="e">
        <f>NA()</f>
        <v>#N/A</v>
      </c>
      <c r="DF379" s="21" t="e">
        <f>NA()</f>
        <v>#N/A</v>
      </c>
      <c r="DG379" s="21">
        <v>6.8188086013099788E-14</v>
      </c>
      <c r="DH379" s="21">
        <v>6.8341431319578234E-14</v>
      </c>
      <c r="DI379" s="21">
        <v>6.8478186371816575E-14</v>
      </c>
      <c r="DJ379" s="21">
        <v>6.6033946005972138E-14</v>
      </c>
      <c r="DK379" s="21">
        <v>6.7073561297158041E-14</v>
      </c>
      <c r="DL379" s="21">
        <v>6.8006684576731572E-14</v>
      </c>
      <c r="DM379" s="21">
        <v>6.6098114487194742E-14</v>
      </c>
      <c r="DN379" s="21">
        <v>6.7682895842327485E-14</v>
      </c>
      <c r="DO379" s="21">
        <v>6.7700206441689436E-14</v>
      </c>
      <c r="DP379" s="21">
        <v>6.2756504248987966E-14</v>
      </c>
      <c r="DQ379" s="21">
        <v>6.7895059119706013E-14</v>
      </c>
      <c r="DR379" s="21">
        <v>6.8447499028875001E-14</v>
      </c>
    </row>
    <row r="380" spans="1:122" x14ac:dyDescent="0.45">
      <c r="A380" s="3" t="s">
        <v>389</v>
      </c>
      <c r="B380" s="4" t="s">
        <v>1215</v>
      </c>
      <c r="C380" s="21">
        <v>1.6553502202452501E-12</v>
      </c>
      <c r="D380" s="21" t="e">
        <f>NA()</f>
        <v>#N/A</v>
      </c>
      <c r="E380" s="3" t="e">
        <f>NA()</f>
        <v>#N/A</v>
      </c>
      <c r="F380" s="21">
        <v>1.6553682474357399E-12</v>
      </c>
      <c r="G380" s="21">
        <v>1.6553693037658101E-12</v>
      </c>
      <c r="H380" s="21">
        <v>1.6553703695478501E-12</v>
      </c>
      <c r="I380" s="21">
        <v>1.64595438805968E-12</v>
      </c>
      <c r="J380" s="21">
        <v>1.6493315016388199E-12</v>
      </c>
      <c r="K380" s="21">
        <v>1.65171446159685E-12</v>
      </c>
      <c r="L380" s="21">
        <v>1.6367243538406901E-12</v>
      </c>
      <c r="M380" s="21">
        <v>1.6451663256366999E-12</v>
      </c>
      <c r="N380" s="21">
        <v>1.64635996930968E-12</v>
      </c>
      <c r="O380" s="21">
        <v>1.64992362707688E-12</v>
      </c>
      <c r="P380" s="21">
        <v>1.6543536028659601E-12</v>
      </c>
      <c r="Q380" s="22">
        <v>1.6550573614835799E-12</v>
      </c>
      <c r="R380" s="23">
        <v>2.2545034225247599E-12</v>
      </c>
      <c r="S380" s="21" t="e">
        <f>NA()</f>
        <v>#N/A</v>
      </c>
      <c r="T380" s="21" t="e">
        <f>NA()</f>
        <v>#N/A</v>
      </c>
      <c r="U380" s="21">
        <v>2.2544815201517098E-12</v>
      </c>
      <c r="V380" s="21">
        <v>2.25449610528398E-12</v>
      </c>
      <c r="W380" s="21">
        <v>2.2545108209229002E-12</v>
      </c>
      <c r="X380" s="21">
        <v>2.2513780248014901E-12</v>
      </c>
      <c r="Y380" s="21">
        <v>2.2525057152836199E-12</v>
      </c>
      <c r="Z380" s="21">
        <v>2.25330143660036E-12</v>
      </c>
      <c r="AA380" s="21">
        <v>2.2221504059959798E-12</v>
      </c>
      <c r="AB380" s="21">
        <v>2.2368061882008799E-12</v>
      </c>
      <c r="AC380" s="21">
        <v>2.23887842702425E-12</v>
      </c>
      <c r="AD380" s="21">
        <v>2.2529344102679899E-12</v>
      </c>
      <c r="AE380" s="21">
        <v>2.2542258479805001E-12</v>
      </c>
      <c r="AF380" s="22">
        <v>2.2544310094672799E-12</v>
      </c>
      <c r="AG380" s="23">
        <v>3.8588770101419898E-13</v>
      </c>
      <c r="AH380" s="21" t="e">
        <f>NA()</f>
        <v>#N/A</v>
      </c>
      <c r="AI380" s="3" t="e">
        <f>NA()</f>
        <v>#N/A</v>
      </c>
      <c r="AJ380" s="21">
        <v>3.8588770101419898E-13</v>
      </c>
      <c r="AK380" s="21">
        <v>3.8588770101419898E-13</v>
      </c>
      <c r="AL380" s="21">
        <v>3.8588770101419898E-13</v>
      </c>
      <c r="AM380" s="21">
        <v>3.85825861736516E-13</v>
      </c>
      <c r="AN380" s="21">
        <v>3.8584803887203802E-13</v>
      </c>
      <c r="AO380" s="21">
        <v>3.8586368750946001E-13</v>
      </c>
      <c r="AP380" s="21">
        <v>3.8588770101419898E-13</v>
      </c>
      <c r="AQ380" s="21">
        <v>3.8588770101419898E-13</v>
      </c>
      <c r="AR380" s="21">
        <v>3.8588770101419898E-13</v>
      </c>
      <c r="AS380" s="21">
        <v>3.8588770101419898E-13</v>
      </c>
      <c r="AT380" s="21">
        <v>3.8588770101419898E-13</v>
      </c>
      <c r="AU380" s="22">
        <v>3.8588770101419898E-13</v>
      </c>
      <c r="AV380" s="23">
        <v>1.02182578646042E-13</v>
      </c>
      <c r="AW380" s="21" t="e">
        <f>NA()</f>
        <v>#N/A</v>
      </c>
      <c r="AX380" s="21" t="e">
        <f>NA()</f>
        <v>#N/A</v>
      </c>
      <c r="AY380" s="21">
        <v>1.29310298400479E-13</v>
      </c>
      <c r="AZ380" s="21">
        <v>1.38697735471748E-13</v>
      </c>
      <c r="BA380" s="21">
        <v>1.4816917060532501E-13</v>
      </c>
      <c r="BB380" s="21">
        <v>1.02240303210098E-13</v>
      </c>
      <c r="BC380" s="21">
        <v>1.21421476222048E-13</v>
      </c>
      <c r="BD380" s="21">
        <v>1.34948559264303E-13</v>
      </c>
      <c r="BE380" s="21">
        <v>1.15824089725956E-13</v>
      </c>
      <c r="BF380" s="21">
        <v>1.33776962448627E-13</v>
      </c>
      <c r="BG380" s="21">
        <v>1.3634454657866401E-13</v>
      </c>
      <c r="BH380" s="21">
        <v>2.5319471237211301E-14</v>
      </c>
      <c r="BI380" s="21">
        <v>1.3128134588048401E-13</v>
      </c>
      <c r="BJ380" s="22">
        <v>1.4817554646710899E-13</v>
      </c>
      <c r="BK380" s="21">
        <v>2.06296039357824E-11</v>
      </c>
      <c r="BL380" s="3" t="e">
        <f>NA()</f>
        <v>#N/A</v>
      </c>
      <c r="BM380" s="3" t="e">
        <f>NA()</f>
        <v>#N/A</v>
      </c>
      <c r="BN380" s="21">
        <v>3.8860326671356603E-11</v>
      </c>
      <c r="BO380" s="21">
        <v>4.1681438954823003E-11</v>
      </c>
      <c r="BP380" s="21">
        <v>4.4527794333243701E-11</v>
      </c>
      <c r="BQ380" s="21">
        <v>3.0725252596805099E-11</v>
      </c>
      <c r="BR380" s="21">
        <v>3.6489578086764897E-11</v>
      </c>
      <c r="BS380" s="21">
        <v>4.05547366428497E-11</v>
      </c>
      <c r="BT380" s="21">
        <v>3.4807451678933797E-11</v>
      </c>
      <c r="BU380" s="21">
        <v>4.0202648405892102E-11</v>
      </c>
      <c r="BV380" s="21">
        <v>4.0974258705177202E-11</v>
      </c>
      <c r="BW380" s="21">
        <v>7.6090066730555304E-12</v>
      </c>
      <c r="BX380" s="21">
        <v>3.9452665795967802E-11</v>
      </c>
      <c r="BY380" s="22">
        <v>4.4529710407019701E-11</v>
      </c>
      <c r="BZ380" s="23">
        <v>3.163509702594403E-14</v>
      </c>
      <c r="CA380" s="21" t="e">
        <f>NA()</f>
        <v>#N/A</v>
      </c>
      <c r="CB380" s="21" t="e">
        <f>NA()</f>
        <v>#N/A</v>
      </c>
      <c r="CC380" s="21">
        <v>3.4106512710342407E-14</v>
      </c>
      <c r="CD380" s="21">
        <v>3.4509490692528026E-14</v>
      </c>
      <c r="CE380" s="21">
        <v>3.4916074490593024E-14</v>
      </c>
      <c r="CF380" s="21">
        <v>3.2865271180558374E-14</v>
      </c>
      <c r="CG380" s="21">
        <v>3.3717070670803937E-14</v>
      </c>
      <c r="CH380" s="21">
        <v>3.4317794024350204E-14</v>
      </c>
      <c r="CI380" s="21">
        <v>3.3158015056038696E-14</v>
      </c>
      <c r="CJ380" s="21">
        <v>3.4096000999809009E-14</v>
      </c>
      <c r="CK380" s="21">
        <v>3.4229877763406187E-14</v>
      </c>
      <c r="CL380" s="21">
        <v>2.9599903485916766E-14</v>
      </c>
      <c r="CM380" s="21">
        <v>3.4183175734940055E-14</v>
      </c>
      <c r="CN380" s="22">
        <v>3.4913896398935264E-14</v>
      </c>
      <c r="CO380" s="23">
        <v>2.3496576173906405E-14</v>
      </c>
      <c r="CP380" s="21" t="e">
        <f>NA()</f>
        <v>#N/A</v>
      </c>
      <c r="CQ380" s="21" t="e">
        <f>NA()</f>
        <v>#N/A</v>
      </c>
      <c r="CR380" s="21">
        <v>2.4246140059118879E-14</v>
      </c>
      <c r="CS380" s="21">
        <v>2.5313317032510003E-14</v>
      </c>
      <c r="CT380" s="21">
        <v>2.6530682548220308E-14</v>
      </c>
      <c r="CU380" s="21">
        <v>2.4338074412241758E-14</v>
      </c>
      <c r="CV380" s="21">
        <v>2.5402790484975964E-14</v>
      </c>
      <c r="CW380" s="21">
        <v>2.5731851052756644E-14</v>
      </c>
      <c r="CX380" s="21">
        <v>2.4254831426377595E-14</v>
      </c>
      <c r="CY380" s="21">
        <v>2.5099550170236405E-14</v>
      </c>
      <c r="CZ380" s="21">
        <v>2.5574466638375681E-14</v>
      </c>
      <c r="DA380" s="21">
        <v>2.3151080506937807E-14</v>
      </c>
      <c r="DB380" s="21">
        <v>2.5588741134796636E-14</v>
      </c>
      <c r="DC380" s="22">
        <v>2.674466026463638E-14</v>
      </c>
      <c r="DD380" s="21">
        <v>4.2355367241285474E-14</v>
      </c>
      <c r="DE380" s="21" t="e">
        <f>NA()</f>
        <v>#N/A</v>
      </c>
      <c r="DF380" s="21" t="e">
        <f>NA()</f>
        <v>#N/A</v>
      </c>
      <c r="DG380" s="21">
        <v>4.4426567779540399E-14</v>
      </c>
      <c r="DH380" s="21">
        <v>4.4501711003677746E-14</v>
      </c>
      <c r="DI380" s="21">
        <v>4.4568741373272508E-14</v>
      </c>
      <c r="DJ380" s="21">
        <v>4.3380516337402028E-14</v>
      </c>
      <c r="DK380" s="21">
        <v>4.3886048483838794E-14</v>
      </c>
      <c r="DL380" s="21">
        <v>4.433979714617979E-14</v>
      </c>
      <c r="DM380" s="21">
        <v>4.3621680188115686E-14</v>
      </c>
      <c r="DN380" s="21">
        <v>4.4257116962788214E-14</v>
      </c>
      <c r="DO380" s="21">
        <v>4.426408092372833E-14</v>
      </c>
      <c r="DP380" s="21">
        <v>4.1816218928209812E-14</v>
      </c>
      <c r="DQ380" s="21">
        <v>4.4288885255950564E-14</v>
      </c>
      <c r="DR380" s="21">
        <v>4.4554717435677509E-14</v>
      </c>
    </row>
    <row r="381" spans="1:122" x14ac:dyDescent="0.45">
      <c r="A381" s="3" t="s">
        <v>390</v>
      </c>
      <c r="B381" s="4" t="s">
        <v>1216</v>
      </c>
      <c r="C381" s="21">
        <v>1.5009355793498401E-12</v>
      </c>
      <c r="D381" s="21" t="e">
        <f>NA()</f>
        <v>#N/A</v>
      </c>
      <c r="E381" s="3" t="e">
        <f>NA()</f>
        <v>#N/A</v>
      </c>
      <c r="F381" s="21">
        <v>1.5009437381481499E-12</v>
      </c>
      <c r="G381" s="21">
        <v>1.50094421622509E-12</v>
      </c>
      <c r="H381" s="21">
        <v>1.50094469857983E-12</v>
      </c>
      <c r="I381" s="21">
        <v>1.47308962658107E-12</v>
      </c>
      <c r="J381" s="21">
        <v>1.4830793001897301E-12</v>
      </c>
      <c r="K381" s="21">
        <v>1.4901282168593701E-12</v>
      </c>
      <c r="L381" s="21">
        <v>1.43127317947464E-12</v>
      </c>
      <c r="M381" s="21">
        <v>1.4628156574835401E-12</v>
      </c>
      <c r="N381" s="21">
        <v>1.46727557279897E-12</v>
      </c>
      <c r="O381" s="21">
        <v>1.47285263082222E-12</v>
      </c>
      <c r="P381" s="21">
        <v>1.4956973945507901E-12</v>
      </c>
      <c r="Q381" s="22">
        <v>1.49932657902198E-12</v>
      </c>
      <c r="R381" s="23">
        <v>3.17453902540069E-12</v>
      </c>
      <c r="S381" s="21" t="e">
        <f>NA()</f>
        <v>#N/A</v>
      </c>
      <c r="T381" s="21" t="e">
        <f>NA()</f>
        <v>#N/A</v>
      </c>
      <c r="U381" s="21">
        <v>3.1744008823980501E-12</v>
      </c>
      <c r="V381" s="21">
        <v>3.17449287398095E-12</v>
      </c>
      <c r="W381" s="21">
        <v>3.1745856886974401E-12</v>
      </c>
      <c r="X381" s="21">
        <v>3.1631261205895702E-12</v>
      </c>
      <c r="Y381" s="21">
        <v>3.1672622414326501E-12</v>
      </c>
      <c r="Z381" s="21">
        <v>3.1701807723377202E-12</v>
      </c>
      <c r="AA381" s="21">
        <v>3.07793976169872E-12</v>
      </c>
      <c r="AB381" s="21">
        <v>3.1217275217419101E-12</v>
      </c>
      <c r="AC381" s="21">
        <v>3.1279188457586799E-12</v>
      </c>
      <c r="AD381" s="21">
        <v>3.1588478404739901E-12</v>
      </c>
      <c r="AE381" s="21">
        <v>3.17170577723388E-12</v>
      </c>
      <c r="AF381" s="22">
        <v>3.1737484258239399E-12</v>
      </c>
      <c r="AG381" s="23">
        <v>2.8474495710840298E-13</v>
      </c>
      <c r="AH381" s="21" t="e">
        <f>NA()</f>
        <v>#N/A</v>
      </c>
      <c r="AI381" s="3" t="e">
        <f>NA()</f>
        <v>#N/A</v>
      </c>
      <c r="AJ381" s="21">
        <v>2.8474495710840298E-13</v>
      </c>
      <c r="AK381" s="21">
        <v>2.8474495710840298E-13</v>
      </c>
      <c r="AL381" s="21">
        <v>2.8474495710840298E-13</v>
      </c>
      <c r="AM381" s="21">
        <v>2.8471761341089302E-13</v>
      </c>
      <c r="AN381" s="21">
        <v>2.8472741955527402E-13</v>
      </c>
      <c r="AO381" s="21">
        <v>2.84734338969991E-13</v>
      </c>
      <c r="AP381" s="21">
        <v>2.8474495710840298E-13</v>
      </c>
      <c r="AQ381" s="21">
        <v>2.8474495710840298E-13</v>
      </c>
      <c r="AR381" s="21">
        <v>2.8474495710840298E-13</v>
      </c>
      <c r="AS381" s="21">
        <v>2.8474495710840298E-13</v>
      </c>
      <c r="AT381" s="21">
        <v>2.8474495710840298E-13</v>
      </c>
      <c r="AU381" s="22">
        <v>2.8474495710840298E-13</v>
      </c>
      <c r="AV381" s="23">
        <v>2.5166172969851699E-13</v>
      </c>
      <c r="AW381" s="21" t="e">
        <f>NA()</f>
        <v>#N/A</v>
      </c>
      <c r="AX381" s="21" t="e">
        <f>NA()</f>
        <v>#N/A</v>
      </c>
      <c r="AY381" s="21">
        <v>3.1847359691344301E-13</v>
      </c>
      <c r="AZ381" s="21">
        <v>3.4159357178680101E-13</v>
      </c>
      <c r="BA381" s="21">
        <v>3.6492042241072401E-13</v>
      </c>
      <c r="BB381" s="21">
        <v>2.5180389741270903E-13</v>
      </c>
      <c r="BC381" s="21">
        <v>2.9904450576097801E-13</v>
      </c>
      <c r="BD381" s="21">
        <v>3.32359863048853E-13</v>
      </c>
      <c r="BE381" s="21">
        <v>2.85258907608507E-13</v>
      </c>
      <c r="BF381" s="21">
        <v>3.2947438017056698E-13</v>
      </c>
      <c r="BG381" s="21">
        <v>3.3579798906626699E-13</v>
      </c>
      <c r="BH381" s="21">
        <v>6.2358398183321098E-14</v>
      </c>
      <c r="BI381" s="21">
        <v>3.23328017546673E-13</v>
      </c>
      <c r="BJ381" s="22">
        <v>3.6493612528714501E-13</v>
      </c>
      <c r="BK381" s="21">
        <v>1.27535055287452E-11</v>
      </c>
      <c r="BL381" s="3" t="e">
        <f>NA()</f>
        <v>#N/A</v>
      </c>
      <c r="BM381" s="3" t="e">
        <f>NA()</f>
        <v>#N/A</v>
      </c>
      <c r="BN381" s="21">
        <v>2.4023989631344999E-11</v>
      </c>
      <c r="BO381" s="21">
        <v>2.57680401335456E-11</v>
      </c>
      <c r="BP381" s="21">
        <v>2.7527696265018699E-11</v>
      </c>
      <c r="BQ381" s="21">
        <v>1.8994774697820002E-11</v>
      </c>
      <c r="BR381" s="21">
        <v>2.2558360175977199E-11</v>
      </c>
      <c r="BS381" s="21">
        <v>2.5071497232880499E-11</v>
      </c>
      <c r="BT381" s="21">
        <v>2.1518446442824399E-11</v>
      </c>
      <c r="BU381" s="21">
        <v>2.48538314313158E-11</v>
      </c>
      <c r="BV381" s="21">
        <v>2.5330851554853001E-11</v>
      </c>
      <c r="BW381" s="21">
        <v>4.7039928141689997E-12</v>
      </c>
      <c r="BX381" s="21">
        <v>2.4390181843475599E-11</v>
      </c>
      <c r="BY381" s="22">
        <v>2.7528880808239899E-11</v>
      </c>
      <c r="BZ381" s="23">
        <v>3.758434766977362E-14</v>
      </c>
      <c r="CA381" s="21" t="e">
        <f>NA()</f>
        <v>#N/A</v>
      </c>
      <c r="CB381" s="21" t="e">
        <f>NA()</f>
        <v>#N/A</v>
      </c>
      <c r="CC381" s="21">
        <v>3.9307922584976599E-14</v>
      </c>
      <c r="CD381" s="21">
        <v>3.9625802215213147E-14</v>
      </c>
      <c r="CE381" s="21">
        <v>3.9946526207844392E-14</v>
      </c>
      <c r="CF381" s="21">
        <v>3.8141358333989871E-14</v>
      </c>
      <c r="CG381" s="21">
        <v>3.8880500123119767E-14</v>
      </c>
      <c r="CH381" s="21">
        <v>3.9401798788103554E-14</v>
      </c>
      <c r="CI381" s="21">
        <v>3.7668202341952176E-14</v>
      </c>
      <c r="CJ381" s="21">
        <v>3.8811733886897021E-14</v>
      </c>
      <c r="CK381" s="21">
        <v>3.8974407304215088E-14</v>
      </c>
      <c r="CL381" s="21">
        <v>3.5506762760257882E-14</v>
      </c>
      <c r="CM381" s="21">
        <v>3.9322404669843989E-14</v>
      </c>
      <c r="CN381" s="22">
        <v>3.9930622230559141E-14</v>
      </c>
      <c r="CO381" s="23">
        <v>2.708622192978379E-14</v>
      </c>
      <c r="CP381" s="21" t="e">
        <f>NA()</f>
        <v>#N/A</v>
      </c>
      <c r="CQ381" s="21" t="e">
        <f>NA()</f>
        <v>#N/A</v>
      </c>
      <c r="CR381" s="21">
        <v>2.7385699123806549E-14</v>
      </c>
      <c r="CS381" s="21">
        <v>2.8198858751640535E-14</v>
      </c>
      <c r="CT381" s="21">
        <v>2.9127005980957315E-14</v>
      </c>
      <c r="CU381" s="21">
        <v>2.6915271308164363E-14</v>
      </c>
      <c r="CV381" s="21">
        <v>2.7890572734905536E-14</v>
      </c>
      <c r="CW381" s="21">
        <v>2.8192063139612261E-14</v>
      </c>
      <c r="CX381" s="21">
        <v>2.5446253719991667E-14</v>
      </c>
      <c r="CY381" s="21">
        <v>2.6545390306232621E-14</v>
      </c>
      <c r="CZ381" s="21">
        <v>2.716345863468795E-14</v>
      </c>
      <c r="DA381" s="21">
        <v>2.6030218452156535E-14</v>
      </c>
      <c r="DB381" s="21">
        <v>2.8158728868615089E-14</v>
      </c>
      <c r="DC381" s="22">
        <v>2.9168056309147634E-14</v>
      </c>
      <c r="DD381" s="21">
        <v>4.890181082590228E-14</v>
      </c>
      <c r="DE381" s="21" t="e">
        <f>NA()</f>
        <v>#N/A</v>
      </c>
      <c r="DF381" s="21" t="e">
        <f>NA()</f>
        <v>#N/A</v>
      </c>
      <c r="DG381" s="21">
        <v>5.0514909137011922E-14</v>
      </c>
      <c r="DH381" s="21">
        <v>5.0577727291613039E-14</v>
      </c>
      <c r="DI381" s="21">
        <v>5.0633748042716536E-14</v>
      </c>
      <c r="DJ381" s="21">
        <v>4.9596165571502602E-14</v>
      </c>
      <c r="DK381" s="21">
        <v>5.0036984421198473E-14</v>
      </c>
      <c r="DL381" s="21">
        <v>5.0432647672213213E-14</v>
      </c>
      <c r="DM381" s="21">
        <v>4.9562183684148648E-14</v>
      </c>
      <c r="DN381" s="21">
        <v>5.0273567385219212E-14</v>
      </c>
      <c r="DO381" s="21">
        <v>5.0281327741755416E-14</v>
      </c>
      <c r="DP381" s="21">
        <v>4.8289390253214087E-14</v>
      </c>
      <c r="DQ381" s="21">
        <v>5.0394814586310169E-14</v>
      </c>
      <c r="DR381" s="21">
        <v>5.0621166262882893E-14</v>
      </c>
    </row>
    <row r="382" spans="1:122" x14ac:dyDescent="0.45">
      <c r="A382" s="3" t="s">
        <v>391</v>
      </c>
      <c r="B382" s="4" t="s">
        <v>1217</v>
      </c>
      <c r="C382" s="21">
        <v>9.0092580513766703E-13</v>
      </c>
      <c r="D382" s="21" t="e">
        <f>NA()</f>
        <v>#N/A</v>
      </c>
      <c r="E382" s="3" t="e">
        <f>NA()</f>
        <v>#N/A</v>
      </c>
      <c r="F382" s="21">
        <v>9.0095713922620799E-13</v>
      </c>
      <c r="G382" s="21">
        <v>9.0095897529379699E-13</v>
      </c>
      <c r="H382" s="21">
        <v>9.0096082779037697E-13</v>
      </c>
      <c r="I382" s="21">
        <v>8.8816331692107804E-13</v>
      </c>
      <c r="J382" s="21">
        <v>8.9275335683201004E-13</v>
      </c>
      <c r="K382" s="21">
        <v>8.9599218225413602E-13</v>
      </c>
      <c r="L382" s="21">
        <v>8.6391138223172302E-13</v>
      </c>
      <c r="M382" s="21">
        <v>8.8068539990080803E-13</v>
      </c>
      <c r="N382" s="21">
        <v>8.8305714438716095E-13</v>
      </c>
      <c r="O382" s="21">
        <v>8.9236870579269597E-13</v>
      </c>
      <c r="P382" s="21">
        <v>8.9935701024784499E-13</v>
      </c>
      <c r="Q382" s="22">
        <v>9.0046719227073004E-13</v>
      </c>
      <c r="R382" s="23">
        <v>2.4496666979266901E-12</v>
      </c>
      <c r="S382" s="21" t="e">
        <f>NA()</f>
        <v>#N/A</v>
      </c>
      <c r="T382" s="21" t="e">
        <f>NA()</f>
        <v>#N/A</v>
      </c>
      <c r="U382" s="21">
        <v>2.4496410330958499E-12</v>
      </c>
      <c r="V382" s="21">
        <v>2.4496581237075299E-12</v>
      </c>
      <c r="W382" s="21">
        <v>2.44967536724468E-12</v>
      </c>
      <c r="X382" s="21">
        <v>2.4446111593601099E-12</v>
      </c>
      <c r="Y382" s="21">
        <v>2.4464322229635001E-12</v>
      </c>
      <c r="Z382" s="21">
        <v>2.4477172024426401E-12</v>
      </c>
      <c r="AA382" s="21">
        <v>2.40953760409802E-12</v>
      </c>
      <c r="AB382" s="21">
        <v>2.4277153246728301E-12</v>
      </c>
      <c r="AC382" s="21">
        <v>2.43028554424683E-12</v>
      </c>
      <c r="AD382" s="21">
        <v>2.4449247036371801E-12</v>
      </c>
      <c r="AE382" s="21">
        <v>2.4487990741084202E-12</v>
      </c>
      <c r="AF382" s="22">
        <v>2.4494145676769599E-12</v>
      </c>
      <c r="AG382" s="23">
        <v>1.9390277928181799E-13</v>
      </c>
      <c r="AH382" s="21" t="e">
        <f>NA()</f>
        <v>#N/A</v>
      </c>
      <c r="AI382" s="3" t="e">
        <f>NA()</f>
        <v>#N/A</v>
      </c>
      <c r="AJ382" s="21">
        <v>1.9390277928181799E-13</v>
      </c>
      <c r="AK382" s="21">
        <v>1.9390277928181799E-13</v>
      </c>
      <c r="AL382" s="21">
        <v>1.9390277928181799E-13</v>
      </c>
      <c r="AM382" s="21">
        <v>1.9390005218637901E-13</v>
      </c>
      <c r="AN382" s="21">
        <v>1.9390103019206399E-13</v>
      </c>
      <c r="AO382" s="21">
        <v>1.9390172029274699E-13</v>
      </c>
      <c r="AP382" s="21">
        <v>1.9390277928181799E-13</v>
      </c>
      <c r="AQ382" s="21">
        <v>1.9390277928181799E-13</v>
      </c>
      <c r="AR382" s="21">
        <v>1.9390277928181799E-13</v>
      </c>
      <c r="AS382" s="21">
        <v>1.9390277928181799E-13</v>
      </c>
      <c r="AT382" s="21">
        <v>1.9390277928181799E-13</v>
      </c>
      <c r="AU382" s="22">
        <v>1.9390277928181799E-13</v>
      </c>
      <c r="AV382" s="23">
        <v>7.5759034074684195E-14</v>
      </c>
      <c r="AW382" s="21" t="e">
        <f>NA()</f>
        <v>#N/A</v>
      </c>
      <c r="AX382" s="21" t="e">
        <f>NA()</f>
        <v>#N/A</v>
      </c>
      <c r="AY382" s="21">
        <v>9.5871756541435603E-14</v>
      </c>
      <c r="AZ382" s="21">
        <v>1.0283168233680701E-13</v>
      </c>
      <c r="BA382" s="21">
        <v>1.09853885010968E-13</v>
      </c>
      <c r="BB382" s="21">
        <v>7.58018315581025E-14</v>
      </c>
      <c r="BC382" s="21">
        <v>9.0022916590986895E-14</v>
      </c>
      <c r="BD382" s="21">
        <v>1.000520111657E-13</v>
      </c>
      <c r="BE382" s="21">
        <v>8.5872966571076794E-14</v>
      </c>
      <c r="BF382" s="21">
        <v>9.91833793083262E-14</v>
      </c>
      <c r="BG382" s="21">
        <v>1.01087008049884E-13</v>
      </c>
      <c r="BH382" s="21">
        <v>1.8772071615626301E-14</v>
      </c>
      <c r="BI382" s="21">
        <v>9.7333107930088694E-14</v>
      </c>
      <c r="BJ382" s="22">
        <v>1.09858612129197E-13</v>
      </c>
      <c r="BK382" s="21">
        <v>4.8365069254403398E-12</v>
      </c>
      <c r="BL382" s="3" t="e">
        <f>NA()</f>
        <v>#N/A</v>
      </c>
      <c r="BM382" s="3" t="e">
        <f>NA()</f>
        <v>#N/A</v>
      </c>
      <c r="BN382" s="21">
        <v>9.1106082140961903E-12</v>
      </c>
      <c r="BO382" s="21">
        <v>9.7720038055434807E-12</v>
      </c>
      <c r="BP382" s="21">
        <v>1.04393175136907E-11</v>
      </c>
      <c r="BQ382" s="21">
        <v>7.20338099717937E-12</v>
      </c>
      <c r="BR382" s="21">
        <v>8.5547981276035901E-12</v>
      </c>
      <c r="BS382" s="21">
        <v>9.5078541131048093E-12</v>
      </c>
      <c r="BT382" s="21">
        <v>8.1604320483387303E-12</v>
      </c>
      <c r="BU382" s="21">
        <v>9.4253087961073297E-12</v>
      </c>
      <c r="BV382" s="21">
        <v>9.6062089514302699E-12</v>
      </c>
      <c r="BW382" s="21">
        <v>1.78389335949019E-12</v>
      </c>
      <c r="BX382" s="21">
        <v>9.24947914381978E-12</v>
      </c>
      <c r="BY382" s="22">
        <v>1.04397667275543E-11</v>
      </c>
      <c r="BZ382" s="23">
        <v>2.6355837824044675E-14</v>
      </c>
      <c r="CA382" s="21" t="e">
        <f>NA()</f>
        <v>#N/A</v>
      </c>
      <c r="CB382" s="21" t="e">
        <f>NA()</f>
        <v>#N/A</v>
      </c>
      <c r="CC382" s="21">
        <v>2.6989308327254976E-14</v>
      </c>
      <c r="CD382" s="21">
        <v>2.710261518943676E-14</v>
      </c>
      <c r="CE382" s="21">
        <v>2.7216935912675296E-14</v>
      </c>
      <c r="CF382" s="21">
        <v>2.6548446721102556E-14</v>
      </c>
      <c r="CG382" s="21">
        <v>2.6820892530823635E-14</v>
      </c>
      <c r="CH382" s="21">
        <v>2.7013044912958938E-14</v>
      </c>
      <c r="CI382" s="21">
        <v>2.6287870388277652E-14</v>
      </c>
      <c r="CJ382" s="21">
        <v>2.6748430338770284E-14</v>
      </c>
      <c r="CK382" s="21">
        <v>2.6813902185014233E-14</v>
      </c>
      <c r="CL382" s="21">
        <v>2.5648020492692043E-14</v>
      </c>
      <c r="CM382" s="21">
        <v>2.6997013877257597E-14</v>
      </c>
      <c r="CN382" s="22">
        <v>2.7212051646296639E-14</v>
      </c>
      <c r="CO382" s="23">
        <v>1.9800391410168869E-14</v>
      </c>
      <c r="CP382" s="21" t="e">
        <f>NA()</f>
        <v>#N/A</v>
      </c>
      <c r="CQ382" s="21" t="e">
        <f>NA()</f>
        <v>#N/A</v>
      </c>
      <c r="CR382" s="21">
        <v>1.9931101242781843E-14</v>
      </c>
      <c r="CS382" s="21">
        <v>2.0221462198513369E-14</v>
      </c>
      <c r="CT382" s="21">
        <v>2.0552826144022847E-14</v>
      </c>
      <c r="CU382" s="21">
        <v>1.964863086816526E-14</v>
      </c>
      <c r="CV382" s="21">
        <v>2.0031268849969475E-14</v>
      </c>
      <c r="CW382" s="21">
        <v>2.0149562816722205E-14</v>
      </c>
      <c r="CX382" s="21">
        <v>1.8829431285490657E-14</v>
      </c>
      <c r="CY382" s="21">
        <v>1.9317387203060847E-14</v>
      </c>
      <c r="CZ382" s="21">
        <v>1.9591789143771555E-14</v>
      </c>
      <c r="DA382" s="21">
        <v>1.9440970805565602E-14</v>
      </c>
      <c r="DB382" s="21">
        <v>2.0203969401588021E-14</v>
      </c>
      <c r="DC382" s="22">
        <v>2.0565778996093366E-14</v>
      </c>
      <c r="DD382" s="21">
        <v>3.3804707031324433E-14</v>
      </c>
      <c r="DE382" s="21" t="e">
        <f>NA()</f>
        <v>#N/A</v>
      </c>
      <c r="DF382" s="21" t="e">
        <f>NA()</f>
        <v>#N/A</v>
      </c>
      <c r="DG382" s="21">
        <v>3.4375169075790594E-14</v>
      </c>
      <c r="DH382" s="21">
        <v>3.4396998578044904E-14</v>
      </c>
      <c r="DI382" s="21">
        <v>3.4416469328087615E-14</v>
      </c>
      <c r="DJ382" s="21">
        <v>3.4050992746516242E-14</v>
      </c>
      <c r="DK382" s="21">
        <v>3.4206203205710825E-14</v>
      </c>
      <c r="DL382" s="21">
        <v>3.4345514479439738E-14</v>
      </c>
      <c r="DM382" s="21">
        <v>3.4015344003067522E-14</v>
      </c>
      <c r="DN382" s="21">
        <v>3.4281069352589343E-14</v>
      </c>
      <c r="DO382" s="21">
        <v>3.4283965393165794E-14</v>
      </c>
      <c r="DP382" s="21">
        <v>3.3605442686424403E-14</v>
      </c>
      <c r="DQ382" s="21">
        <v>3.4333861145001472E-14</v>
      </c>
      <c r="DR382" s="21">
        <v>3.4412172452711845E-14</v>
      </c>
    </row>
    <row r="383" spans="1:122" x14ac:dyDescent="0.45">
      <c r="A383" s="3" t="s">
        <v>392</v>
      </c>
      <c r="B383" s="4" t="s">
        <v>1218</v>
      </c>
      <c r="C383" s="21">
        <v>1.47392870216307E-12</v>
      </c>
      <c r="D383" s="21" t="e">
        <f>NA()</f>
        <v>#N/A</v>
      </c>
      <c r="E383" s="3" t="e">
        <f>NA()</f>
        <v>#N/A</v>
      </c>
      <c r="F383" s="21">
        <v>1.4739558223479799E-12</v>
      </c>
      <c r="G383" s="21">
        <v>1.4739574114956099E-12</v>
      </c>
      <c r="H383" s="21">
        <v>1.4739590148628101E-12</v>
      </c>
      <c r="I383" s="21">
        <v>1.45979357076522E-12</v>
      </c>
      <c r="J383" s="21">
        <v>1.46487411533474E-12</v>
      </c>
      <c r="K383" s="21">
        <v>1.4684590508101001E-12</v>
      </c>
      <c r="L383" s="21">
        <v>1.43029260073698E-12</v>
      </c>
      <c r="M383" s="21">
        <v>1.4500622212231699E-12</v>
      </c>
      <c r="N383" s="21">
        <v>1.45285752580138E-12</v>
      </c>
      <c r="O383" s="21">
        <v>1.4634528330555501E-12</v>
      </c>
      <c r="P383" s="21">
        <v>1.4719974889179301E-12</v>
      </c>
      <c r="Q383" s="22">
        <v>1.4733549173744299E-12</v>
      </c>
      <c r="R383" s="23">
        <v>2.56066842962749E-12</v>
      </c>
      <c r="S383" s="21" t="e">
        <f>NA()</f>
        <v>#N/A</v>
      </c>
      <c r="T383" s="21" t="e">
        <f>NA()</f>
        <v>#N/A</v>
      </c>
      <c r="U383" s="21">
        <v>2.5606257353142699E-12</v>
      </c>
      <c r="V383" s="21">
        <v>2.5606541661242199E-12</v>
      </c>
      <c r="W383" s="21">
        <v>2.5606828513308601E-12</v>
      </c>
      <c r="X383" s="21">
        <v>2.5562398854096798E-12</v>
      </c>
      <c r="Y383" s="21">
        <v>2.55784141384412E-12</v>
      </c>
      <c r="Z383" s="21">
        <v>2.5589714848475101E-12</v>
      </c>
      <c r="AA383" s="21">
        <v>2.51901086280603E-12</v>
      </c>
      <c r="AB383" s="21">
        <v>2.5378872842967902E-12</v>
      </c>
      <c r="AC383" s="21">
        <v>2.5405562959477901E-12</v>
      </c>
      <c r="AD383" s="21">
        <v>2.5565156308994299E-12</v>
      </c>
      <c r="AE383" s="21">
        <v>2.5599229333482302E-12</v>
      </c>
      <c r="AF383" s="22">
        <v>2.56046422715554E-12</v>
      </c>
      <c r="AG383" s="23">
        <v>1.9179008241881999E-13</v>
      </c>
      <c r="AH383" s="21" t="e">
        <f>NA()</f>
        <v>#N/A</v>
      </c>
      <c r="AI383" s="3" t="e">
        <f>NA()</f>
        <v>#N/A</v>
      </c>
      <c r="AJ383" s="21">
        <v>1.9179008241881999E-13</v>
      </c>
      <c r="AK383" s="21">
        <v>1.9179008241881999E-13</v>
      </c>
      <c r="AL383" s="21">
        <v>1.9179008241881999E-13</v>
      </c>
      <c r="AM383" s="21">
        <v>1.9177166506016901E-13</v>
      </c>
      <c r="AN383" s="21">
        <v>1.9177826999273E-13</v>
      </c>
      <c r="AO383" s="21">
        <v>1.9178293056734599E-13</v>
      </c>
      <c r="AP383" s="21">
        <v>1.9179008241881999E-13</v>
      </c>
      <c r="AQ383" s="21">
        <v>1.9179008241881999E-13</v>
      </c>
      <c r="AR383" s="21">
        <v>1.9179008241881999E-13</v>
      </c>
      <c r="AS383" s="21">
        <v>1.9179008241881999E-13</v>
      </c>
      <c r="AT383" s="21">
        <v>1.9179008241881999E-13</v>
      </c>
      <c r="AU383" s="22">
        <v>1.9179008241881999E-13</v>
      </c>
      <c r="AV383" s="23">
        <v>1.09541891296099E-13</v>
      </c>
      <c r="AW383" s="21" t="e">
        <f>NA()</f>
        <v>#N/A</v>
      </c>
      <c r="AX383" s="21" t="e">
        <f>NA()</f>
        <v>#N/A</v>
      </c>
      <c r="AY383" s="21">
        <v>1.3862338217083201E-13</v>
      </c>
      <c r="AZ383" s="21">
        <v>1.4868691379075699E-13</v>
      </c>
      <c r="BA383" s="21">
        <v>1.5884049311482499E-13</v>
      </c>
      <c r="BB383" s="21">
        <v>1.0960377325293301E-13</v>
      </c>
      <c r="BC383" s="21">
        <v>1.3016639749717899E-13</v>
      </c>
      <c r="BD383" s="21">
        <v>1.4466771738753801E-13</v>
      </c>
      <c r="BE383" s="21">
        <v>1.24165880469506E-13</v>
      </c>
      <c r="BF383" s="21">
        <v>1.4341174075506101E-13</v>
      </c>
      <c r="BG383" s="21">
        <v>1.4616424539325801E-13</v>
      </c>
      <c r="BH383" s="21">
        <v>2.7143010116712601E-14</v>
      </c>
      <c r="BI383" s="21">
        <v>1.4073638686943301E-13</v>
      </c>
      <c r="BJ383" s="22">
        <v>1.5884732817386999E-13</v>
      </c>
      <c r="BK383" s="21">
        <v>1.8825219964038201E-12</v>
      </c>
      <c r="BL383" s="3" t="e">
        <f>NA()</f>
        <v>#N/A</v>
      </c>
      <c r="BM383" s="3" t="e">
        <f>NA()</f>
        <v>#N/A</v>
      </c>
      <c r="BN383" s="21">
        <v>3.5461378693450101E-12</v>
      </c>
      <c r="BO383" s="21">
        <v>3.8035740249048799E-12</v>
      </c>
      <c r="BP383" s="21">
        <v>4.0633136993135202E-12</v>
      </c>
      <c r="BQ383" s="21">
        <v>2.80378450495713E-12</v>
      </c>
      <c r="BR383" s="21">
        <v>3.3297989433855201E-12</v>
      </c>
      <c r="BS383" s="21">
        <v>3.7007585810266902E-12</v>
      </c>
      <c r="BT383" s="21">
        <v>3.1762991489478101E-12</v>
      </c>
      <c r="BU383" s="21">
        <v>3.6686293238285902E-12</v>
      </c>
      <c r="BV383" s="21">
        <v>3.7390414056881202E-12</v>
      </c>
      <c r="BW383" s="21">
        <v>6.9434791270835104E-13</v>
      </c>
      <c r="BX383" s="21">
        <v>3.6001908426780201E-12</v>
      </c>
      <c r="BY383" s="22">
        <v>4.0634885476063599E-12</v>
      </c>
      <c r="BZ383" s="23">
        <v>3.030489917068619E-14</v>
      </c>
      <c r="CA383" s="21" t="e">
        <f>NA()</f>
        <v>#N/A</v>
      </c>
      <c r="CB383" s="21" t="e">
        <f>NA()</f>
        <v>#N/A</v>
      </c>
      <c r="CC383" s="21">
        <v>3.063484406552303E-14</v>
      </c>
      <c r="CD383" s="21">
        <v>3.0708043092492579E-14</v>
      </c>
      <c r="CE383" s="21">
        <v>3.0781897098705282E-14</v>
      </c>
      <c r="CF383" s="21">
        <v>3.0307207314333735E-14</v>
      </c>
      <c r="CG383" s="21">
        <v>3.0498573496139558E-14</v>
      </c>
      <c r="CH383" s="21">
        <v>3.0633546742945815E-14</v>
      </c>
      <c r="CI383" s="21">
        <v>2.9940750199181226E-14</v>
      </c>
      <c r="CJ383" s="21">
        <v>3.0347368690346913E-14</v>
      </c>
      <c r="CK383" s="21">
        <v>3.0405088687743958E-14</v>
      </c>
      <c r="CL383" s="21">
        <v>2.9732742474083835E-14</v>
      </c>
      <c r="CM383" s="21">
        <v>3.0633173417304946E-14</v>
      </c>
      <c r="CN383" s="22">
        <v>3.0776690944472534E-14</v>
      </c>
      <c r="CO383" s="23">
        <v>2.3684308595812156E-14</v>
      </c>
      <c r="CP383" s="21" t="e">
        <f>NA()</f>
        <v>#N/A</v>
      </c>
      <c r="CQ383" s="21" t="e">
        <f>NA()</f>
        <v>#N/A</v>
      </c>
      <c r="CR383" s="21">
        <v>2.3672403272038199E-14</v>
      </c>
      <c r="CS383" s="21">
        <v>2.3862285854398078E-14</v>
      </c>
      <c r="CT383" s="21">
        <v>2.4079139431398406E-14</v>
      </c>
      <c r="CU383" s="21">
        <v>2.3309976843870109E-14</v>
      </c>
      <c r="CV383" s="21">
        <v>2.3614082290166824E-14</v>
      </c>
      <c r="CW383" s="21">
        <v>2.3708113617086708E-14</v>
      </c>
      <c r="CX383" s="21">
        <v>2.2248680129138711E-14</v>
      </c>
      <c r="CY383" s="21">
        <v>2.2732318992512196E-14</v>
      </c>
      <c r="CZ383" s="21">
        <v>2.3004312559566281E-14</v>
      </c>
      <c r="DA383" s="21">
        <v>2.3243784691281314E-14</v>
      </c>
      <c r="DB383" s="21">
        <v>2.3799141806539278E-14</v>
      </c>
      <c r="DC383" s="22">
        <v>2.406248988117799E-14</v>
      </c>
      <c r="DD383" s="21">
        <v>3.7804124633542627E-14</v>
      </c>
      <c r="DE383" s="21" t="e">
        <f>NA()</f>
        <v>#N/A</v>
      </c>
      <c r="DF383" s="21" t="e">
        <f>NA()</f>
        <v>#N/A</v>
      </c>
      <c r="DG383" s="21">
        <v>3.8133912078299229E-14</v>
      </c>
      <c r="DH383" s="21">
        <v>3.814808215228463E-14</v>
      </c>
      <c r="DI383" s="21">
        <v>3.8160718331496425E-14</v>
      </c>
      <c r="DJ383" s="21">
        <v>3.7916244666554395E-14</v>
      </c>
      <c r="DK383" s="21">
        <v>3.8019971350186738E-14</v>
      </c>
      <c r="DL383" s="21">
        <v>3.8113072511150921E-14</v>
      </c>
      <c r="DM383" s="21">
        <v>3.7840021316996878E-14</v>
      </c>
      <c r="DN383" s="21">
        <v>3.8051344772169003E-14</v>
      </c>
      <c r="DO383" s="21">
        <v>3.8053642524678406E-14</v>
      </c>
      <c r="DP383" s="21">
        <v>3.7629851920391535E-14</v>
      </c>
      <c r="DQ383" s="21">
        <v>3.8106586706417687E-14</v>
      </c>
      <c r="DR383" s="21">
        <v>3.8157839947247902E-14</v>
      </c>
    </row>
    <row r="384" spans="1:122" x14ac:dyDescent="0.45">
      <c r="A384" s="3" t="s">
        <v>393</v>
      </c>
      <c r="B384" s="4" t="s">
        <v>1219</v>
      </c>
      <c r="C384" s="21">
        <v>8.1518695006926299E-13</v>
      </c>
      <c r="D384" s="21" t="e">
        <f>NA()</f>
        <v>#N/A</v>
      </c>
      <c r="E384" s="3" t="e">
        <f>NA()</f>
        <v>#N/A</v>
      </c>
      <c r="F384" s="21">
        <v>8.1519028170470502E-13</v>
      </c>
      <c r="G384" s="21">
        <v>8.15190476926846E-13</v>
      </c>
      <c r="H384" s="21">
        <v>8.1519067389581997E-13</v>
      </c>
      <c r="I384" s="21">
        <v>8.0589901167268304E-13</v>
      </c>
      <c r="J384" s="21">
        <v>8.0923129381441701E-13</v>
      </c>
      <c r="K384" s="21">
        <v>8.1158261979932703E-13</v>
      </c>
      <c r="L384" s="21">
        <v>7.8674039318229002E-13</v>
      </c>
      <c r="M384" s="21">
        <v>7.9962072599660501E-13</v>
      </c>
      <c r="N384" s="21">
        <v>8.0144192703128898E-13</v>
      </c>
      <c r="O384" s="21">
        <v>8.0853375847784602E-13</v>
      </c>
      <c r="P384" s="21">
        <v>8.1394728519405303E-13</v>
      </c>
      <c r="Q384" s="22">
        <v>8.1480729352358596E-13</v>
      </c>
      <c r="R384" s="23">
        <v>2.1470667329380099E-12</v>
      </c>
      <c r="S384" s="21" t="e">
        <f>NA()</f>
        <v>#N/A</v>
      </c>
      <c r="T384" s="21" t="e">
        <f>NA()</f>
        <v>#N/A</v>
      </c>
      <c r="U384" s="21">
        <v>2.14701474110083E-12</v>
      </c>
      <c r="V384" s="21">
        <v>2.1470493632771902E-12</v>
      </c>
      <c r="W384" s="21">
        <v>2.1470842952501098E-12</v>
      </c>
      <c r="X384" s="21">
        <v>2.1425581975443599E-12</v>
      </c>
      <c r="Y384" s="21">
        <v>2.14419131789377E-12</v>
      </c>
      <c r="Z384" s="21">
        <v>2.1453436807942402E-12</v>
      </c>
      <c r="AA384" s="21">
        <v>2.10876050578307E-12</v>
      </c>
      <c r="AB384" s="21">
        <v>2.1261233465550401E-12</v>
      </c>
      <c r="AC384" s="21">
        <v>2.12857834706122E-12</v>
      </c>
      <c r="AD384" s="21">
        <v>2.1400120340277101E-12</v>
      </c>
      <c r="AE384" s="21">
        <v>2.1457857472540401E-12</v>
      </c>
      <c r="AF384" s="22">
        <v>2.1467029758422199E-12</v>
      </c>
      <c r="AG384" s="23">
        <v>2.1134562508928101E-13</v>
      </c>
      <c r="AH384" s="21" t="e">
        <f>NA()</f>
        <v>#N/A</v>
      </c>
      <c r="AI384" s="3" t="e">
        <f>NA()</f>
        <v>#N/A</v>
      </c>
      <c r="AJ384" s="21">
        <v>2.1134562508928101E-13</v>
      </c>
      <c r="AK384" s="21">
        <v>2.1134562508928101E-13</v>
      </c>
      <c r="AL384" s="21">
        <v>2.1134562508928101E-13</v>
      </c>
      <c r="AM384" s="21">
        <v>2.11227318582365E-13</v>
      </c>
      <c r="AN384" s="21">
        <v>2.112697463004E-13</v>
      </c>
      <c r="AO384" s="21">
        <v>2.1129968416029699E-13</v>
      </c>
      <c r="AP384" s="21">
        <v>2.1134562508928101E-13</v>
      </c>
      <c r="AQ384" s="21">
        <v>2.1134562508928101E-13</v>
      </c>
      <c r="AR384" s="21">
        <v>2.1134562508928101E-13</v>
      </c>
      <c r="AS384" s="21">
        <v>2.1134562508928101E-13</v>
      </c>
      <c r="AT384" s="21">
        <v>2.1134562508928101E-13</v>
      </c>
      <c r="AU384" s="22">
        <v>2.1134562508928101E-13</v>
      </c>
      <c r="AV384" s="23">
        <v>9.2792977023351004E-14</v>
      </c>
      <c r="AW384" s="21" t="e">
        <f>NA()</f>
        <v>#N/A</v>
      </c>
      <c r="AX384" s="21" t="e">
        <f>NA()</f>
        <v>#N/A</v>
      </c>
      <c r="AY384" s="21">
        <v>1.17427918803291E-13</v>
      </c>
      <c r="AZ384" s="21">
        <v>1.2595274019657101E-13</v>
      </c>
      <c r="BA384" s="21">
        <v>1.3455384103365899E-13</v>
      </c>
      <c r="BB384" s="21">
        <v>9.2845397252093306E-14</v>
      </c>
      <c r="BC384" s="21">
        <v>1.10264003928132E-13</v>
      </c>
      <c r="BD384" s="21">
        <v>1.2254807742250901E-13</v>
      </c>
      <c r="BE384" s="21">
        <v>1.05180963713206E-13</v>
      </c>
      <c r="BF384" s="21">
        <v>1.2148413914811599E-13</v>
      </c>
      <c r="BG384" s="21">
        <v>1.2381578685500601E-13</v>
      </c>
      <c r="BH384" s="21">
        <v>2.2992854005930299E-14</v>
      </c>
      <c r="BI384" s="21">
        <v>1.1921784587253799E-13</v>
      </c>
      <c r="BJ384" s="22">
        <v>1.3455963101472901E-13</v>
      </c>
      <c r="BK384" s="21">
        <v>8.7748710789214007E-12</v>
      </c>
      <c r="BL384" s="3" t="e">
        <f>NA()</f>
        <v>#N/A</v>
      </c>
      <c r="BM384" s="3" t="e">
        <f>NA()</f>
        <v>#N/A</v>
      </c>
      <c r="BN384" s="21">
        <v>1.6529370010563499E-11</v>
      </c>
      <c r="BO384" s="21">
        <v>1.7729339562264001E-11</v>
      </c>
      <c r="BP384" s="21">
        <v>1.8940046348889E-11</v>
      </c>
      <c r="BQ384" s="21">
        <v>1.30690890258255E-11</v>
      </c>
      <c r="BR384" s="21">
        <v>1.5520964165493301E-11</v>
      </c>
      <c r="BS384" s="21">
        <v>1.72500929629273E-11</v>
      </c>
      <c r="BT384" s="21">
        <v>1.48054660680448E-11</v>
      </c>
      <c r="BU384" s="21">
        <v>1.71003310529398E-11</v>
      </c>
      <c r="BV384" s="21">
        <v>1.7428538076228801E-11</v>
      </c>
      <c r="BW384" s="21">
        <v>3.2365164548265799E-12</v>
      </c>
      <c r="BX384" s="21">
        <v>1.6781323439705701E-11</v>
      </c>
      <c r="BY384" s="22">
        <v>1.8940861357282501E-11</v>
      </c>
      <c r="BZ384" s="23">
        <v>2.4017491783354857E-14</v>
      </c>
      <c r="CA384" s="21" t="e">
        <f>NA()</f>
        <v>#N/A</v>
      </c>
      <c r="CB384" s="21" t="e">
        <f>NA()</f>
        <v>#N/A</v>
      </c>
      <c r="CC384" s="21">
        <v>2.511983351995488E-14</v>
      </c>
      <c r="CD384" s="21">
        <v>2.5309287840803477E-14</v>
      </c>
      <c r="CE384" s="21">
        <v>2.5500437384291282E-14</v>
      </c>
      <c r="CF384" s="21">
        <v>2.4484395875868376E-14</v>
      </c>
      <c r="CG384" s="21">
        <v>2.4903464427683661E-14</v>
      </c>
      <c r="CH384" s="21">
        <v>2.5199015721538036E-14</v>
      </c>
      <c r="CI384" s="21">
        <v>2.437374090836403E-14</v>
      </c>
      <c r="CJ384" s="21">
        <v>2.4950619448464089E-14</v>
      </c>
      <c r="CK384" s="21">
        <v>2.5032774134633879E-14</v>
      </c>
      <c r="CL384" s="21">
        <v>2.2929068870253712E-14</v>
      </c>
      <c r="CM384" s="21">
        <v>2.5142418437636674E-14</v>
      </c>
      <c r="CN384" s="22">
        <v>2.5495262581895538E-14</v>
      </c>
      <c r="CO384" s="23">
        <v>1.7760346735319564E-14</v>
      </c>
      <c r="CP384" s="21" t="e">
        <f>NA()</f>
        <v>#N/A</v>
      </c>
      <c r="CQ384" s="21" t="e">
        <f>NA()</f>
        <v>#N/A</v>
      </c>
      <c r="CR384" s="21">
        <v>1.8025428175538606E-14</v>
      </c>
      <c r="CS384" s="21">
        <v>1.8509570841665228E-14</v>
      </c>
      <c r="CT384" s="21">
        <v>1.906206526365685E-14</v>
      </c>
      <c r="CU384" s="21">
        <v>1.7888332700040138E-14</v>
      </c>
      <c r="CV384" s="21">
        <v>1.8425693218825931E-14</v>
      </c>
      <c r="CW384" s="21">
        <v>1.8591790930661694E-14</v>
      </c>
      <c r="CX384" s="21">
        <v>1.7278305184196222E-14</v>
      </c>
      <c r="CY384" s="21">
        <v>1.783732327867949E-14</v>
      </c>
      <c r="CZ384" s="21">
        <v>1.8151657361874733E-14</v>
      </c>
      <c r="DA384" s="21">
        <v>1.7342112204375796E-14</v>
      </c>
      <c r="DB384" s="21">
        <v>1.8545105789371473E-14</v>
      </c>
      <c r="DC384" s="22">
        <v>1.9115557450543571E-14</v>
      </c>
      <c r="DD384" s="21">
        <v>3.1931188293271584E-14</v>
      </c>
      <c r="DE384" s="21" t="e">
        <f>NA()</f>
        <v>#N/A</v>
      </c>
      <c r="DF384" s="21" t="e">
        <f>NA()</f>
        <v>#N/A</v>
      </c>
      <c r="DG384" s="21">
        <v>3.2900989187805355E-14</v>
      </c>
      <c r="DH384" s="21">
        <v>3.2937235453258734E-14</v>
      </c>
      <c r="DI384" s="21">
        <v>3.2969563519409068E-14</v>
      </c>
      <c r="DJ384" s="21">
        <v>3.2385186857388271E-14</v>
      </c>
      <c r="DK384" s="21">
        <v>3.2633652384653343E-14</v>
      </c>
      <c r="DL384" s="21">
        <v>3.2856666452233496E-14</v>
      </c>
      <c r="DM384" s="21">
        <v>3.2422860641963278E-14</v>
      </c>
      <c r="DN384" s="21">
        <v>3.2787237032756557E-14</v>
      </c>
      <c r="DO384" s="21">
        <v>3.2791218813757198E-14</v>
      </c>
      <c r="DP384" s="21">
        <v>3.1631007340190922E-14</v>
      </c>
      <c r="DQ384" s="21">
        <v>3.2833323269029083E-14</v>
      </c>
      <c r="DR384" s="21">
        <v>3.2962582494797814E-14</v>
      </c>
    </row>
    <row r="385" spans="1:122" x14ac:dyDescent="0.45">
      <c r="A385" s="3" t="s">
        <v>394</v>
      </c>
      <c r="B385" s="4" t="s">
        <v>1220</v>
      </c>
      <c r="C385" s="21">
        <v>2.5870358703262699E-12</v>
      </c>
      <c r="D385" s="21" t="e">
        <f>NA()</f>
        <v>#N/A</v>
      </c>
      <c r="E385" s="3" t="e">
        <f>NA()</f>
        <v>#N/A</v>
      </c>
      <c r="F385" s="21">
        <v>2.5870887835752499E-12</v>
      </c>
      <c r="G385" s="21">
        <v>2.58709188410589E-12</v>
      </c>
      <c r="H385" s="21">
        <v>2.5870950123798299E-12</v>
      </c>
      <c r="I385" s="21">
        <v>2.5687549296777499E-12</v>
      </c>
      <c r="J385" s="21">
        <v>2.5753330398870799E-12</v>
      </c>
      <c r="K385" s="21">
        <v>2.5799746881055998E-12</v>
      </c>
      <c r="L385" s="21">
        <v>2.5683858570634602E-12</v>
      </c>
      <c r="M385" s="21">
        <v>2.5768571553723401E-12</v>
      </c>
      <c r="N385" s="21">
        <v>2.5780549456365802E-12</v>
      </c>
      <c r="O385" s="21">
        <v>2.5725856677103602E-12</v>
      </c>
      <c r="P385" s="21">
        <v>2.5843866777544801E-12</v>
      </c>
      <c r="Q385" s="22">
        <v>2.5862614199450899E-12</v>
      </c>
      <c r="R385" s="23">
        <v>2.1822607463803999E-12</v>
      </c>
      <c r="S385" s="21" t="e">
        <f>NA()</f>
        <v>#N/A</v>
      </c>
      <c r="T385" s="21" t="e">
        <f>NA()</f>
        <v>#N/A</v>
      </c>
      <c r="U385" s="21">
        <v>2.1822239621428699E-12</v>
      </c>
      <c r="V385" s="21">
        <v>2.1822484573411199E-12</v>
      </c>
      <c r="W385" s="21">
        <v>2.1822731717205099E-12</v>
      </c>
      <c r="X385" s="21">
        <v>2.1798219041720201E-12</v>
      </c>
      <c r="Y385" s="21">
        <v>2.1807080283067199E-12</v>
      </c>
      <c r="Z385" s="21">
        <v>2.1813332955005501E-12</v>
      </c>
      <c r="AA385" s="21">
        <v>2.1465747981161698E-12</v>
      </c>
      <c r="AB385" s="21">
        <v>2.1627453646034698E-12</v>
      </c>
      <c r="AC385" s="21">
        <v>2.1650317847482499E-12</v>
      </c>
      <c r="AD385" s="21">
        <v>2.179849536142E-12</v>
      </c>
      <c r="AE385" s="21">
        <v>2.1818363925893501E-12</v>
      </c>
      <c r="AF385" s="22">
        <v>2.18215203028431E-12</v>
      </c>
      <c r="AG385" s="23">
        <v>7.8161564869176597E-13</v>
      </c>
      <c r="AH385" s="21" t="e">
        <f>NA()</f>
        <v>#N/A</v>
      </c>
      <c r="AI385" s="3" t="e">
        <f>NA()</f>
        <v>#N/A</v>
      </c>
      <c r="AJ385" s="21">
        <v>7.8161564869176496E-13</v>
      </c>
      <c r="AK385" s="21">
        <v>7.8161564869176496E-13</v>
      </c>
      <c r="AL385" s="21">
        <v>7.8161564869176496E-13</v>
      </c>
      <c r="AM385" s="21">
        <v>7.8149039321714499E-13</v>
      </c>
      <c r="AN385" s="21">
        <v>7.8153531301148301E-13</v>
      </c>
      <c r="AO385" s="21">
        <v>7.8156700933105397E-13</v>
      </c>
      <c r="AP385" s="21">
        <v>7.8161564869176597E-13</v>
      </c>
      <c r="AQ385" s="21">
        <v>7.8161564869176597E-13</v>
      </c>
      <c r="AR385" s="21">
        <v>7.8161564869176597E-13</v>
      </c>
      <c r="AS385" s="21">
        <v>7.8161564869176597E-13</v>
      </c>
      <c r="AT385" s="21">
        <v>7.8161564869176597E-13</v>
      </c>
      <c r="AU385" s="22">
        <v>7.8161564869176597E-13</v>
      </c>
      <c r="AV385" s="23">
        <v>2.7778804680042001E-13</v>
      </c>
      <c r="AW385" s="21" t="e">
        <f>NA()</f>
        <v>#N/A</v>
      </c>
      <c r="AX385" s="21" t="e">
        <f>NA()</f>
        <v>#N/A</v>
      </c>
      <c r="AY385" s="21">
        <v>3.5153600251445402E-13</v>
      </c>
      <c r="AZ385" s="21">
        <v>3.7705618259840601E-13</v>
      </c>
      <c r="BA385" s="21">
        <v>4.0280471528387802E-13</v>
      </c>
      <c r="BB385" s="21">
        <v>2.7794497368672402E-13</v>
      </c>
      <c r="BC385" s="21">
        <v>3.3008987604613401E-13</v>
      </c>
      <c r="BD385" s="21">
        <v>3.66863874383282E-13</v>
      </c>
      <c r="BE385" s="21">
        <v>3.1487312302874902E-13</v>
      </c>
      <c r="BF385" s="21">
        <v>3.6367883447357601E-13</v>
      </c>
      <c r="BG385" s="21">
        <v>3.7065893019957599E-13</v>
      </c>
      <c r="BH385" s="21">
        <v>6.8832148828108906E-14</v>
      </c>
      <c r="BI385" s="21">
        <v>3.5689438587957001E-13</v>
      </c>
      <c r="BJ385" s="22">
        <v>4.0282204835782299E-13</v>
      </c>
      <c r="BK385" s="21">
        <v>3.8058113223261901E-11</v>
      </c>
      <c r="BL385" s="3" t="e">
        <f>NA()</f>
        <v>#N/A</v>
      </c>
      <c r="BM385" s="3" t="e">
        <f>NA()</f>
        <v>#N/A</v>
      </c>
      <c r="BN385" s="21">
        <v>7.1690698326309997E-11</v>
      </c>
      <c r="BO385" s="21">
        <v>7.6895171036203897E-11</v>
      </c>
      <c r="BP385" s="21">
        <v>8.2146212966179196E-11</v>
      </c>
      <c r="BQ385" s="21">
        <v>5.6682869229218701E-11</v>
      </c>
      <c r="BR385" s="21">
        <v>6.7317070100720195E-11</v>
      </c>
      <c r="BS385" s="21">
        <v>7.4816596755695605E-11</v>
      </c>
      <c r="BT385" s="21">
        <v>6.4213832758677203E-11</v>
      </c>
      <c r="BU385" s="21">
        <v>7.4167053796537305E-11</v>
      </c>
      <c r="BV385" s="21">
        <v>7.55905436621616E-11</v>
      </c>
      <c r="BW385" s="21">
        <v>1.4037324147431299E-11</v>
      </c>
      <c r="BX385" s="21">
        <v>7.2783463342119196E-11</v>
      </c>
      <c r="BY385" s="22">
        <v>8.2149747796655798E-11</v>
      </c>
      <c r="BZ385" s="23">
        <v>4.0115395439586636E-14</v>
      </c>
      <c r="CA385" s="21" t="e">
        <f>NA()</f>
        <v>#N/A</v>
      </c>
      <c r="CB385" s="21" t="e">
        <f>NA()</f>
        <v>#N/A</v>
      </c>
      <c r="CC385" s="21">
        <v>4.4768065559572989E-14</v>
      </c>
      <c r="CD385" s="21">
        <v>4.5543724992724651E-14</v>
      </c>
      <c r="CE385" s="21">
        <v>4.6326324966611881E-14</v>
      </c>
      <c r="CF385" s="21">
        <v>4.2406564600141269E-14</v>
      </c>
      <c r="CG385" s="21">
        <v>4.4036203100970034E-14</v>
      </c>
      <c r="CH385" s="21">
        <v>4.5185486106804117E-14</v>
      </c>
      <c r="CI385" s="21">
        <v>4.3257040088478797E-14</v>
      </c>
      <c r="CJ385" s="21">
        <v>4.4920036686478605E-14</v>
      </c>
      <c r="CK385" s="21">
        <v>4.5157582799212742E-14</v>
      </c>
      <c r="CL385" s="21">
        <v>3.6075112752775907E-14</v>
      </c>
      <c r="CM385" s="21">
        <v>4.4912162960283602E-14</v>
      </c>
      <c r="CN385" s="22">
        <v>4.6321063887798398E-14</v>
      </c>
      <c r="CO385" s="23">
        <v>2.8561874821880676E-14</v>
      </c>
      <c r="CP385" s="21" t="e">
        <f>NA()</f>
        <v>#N/A</v>
      </c>
      <c r="CQ385" s="21" t="e">
        <f>NA()</f>
        <v>#N/A</v>
      </c>
      <c r="CR385" s="21">
        <v>2.9906405720290426E-14</v>
      </c>
      <c r="CS385" s="21">
        <v>3.2016158238574853E-14</v>
      </c>
      <c r="CT385" s="21">
        <v>3.4422761962924788E-14</v>
      </c>
      <c r="CU385" s="21">
        <v>3.025944155640308E-14</v>
      </c>
      <c r="CV385" s="21">
        <v>3.2312581788885618E-14</v>
      </c>
      <c r="CW385" s="21">
        <v>3.294710412759134E-14</v>
      </c>
      <c r="CX385" s="21">
        <v>3.0953113158727496E-14</v>
      </c>
      <c r="CY385" s="21">
        <v>3.2382484040139052E-14</v>
      </c>
      <c r="CZ385" s="21">
        <v>3.3186043034576626E-14</v>
      </c>
      <c r="DA385" s="21">
        <v>2.7729158427612469E-14</v>
      </c>
      <c r="DB385" s="21">
        <v>3.2554444013381857E-14</v>
      </c>
      <c r="DC385" s="22">
        <v>3.4842555854004452E-14</v>
      </c>
      <c r="DD385" s="21">
        <v>5.5308139424993992E-14</v>
      </c>
      <c r="DE385" s="21" t="e">
        <f>NA()</f>
        <v>#N/A</v>
      </c>
      <c r="DF385" s="21" t="e">
        <f>NA()</f>
        <v>#N/A</v>
      </c>
      <c r="DG385" s="21">
        <v>5.914768908429664E-14</v>
      </c>
      <c r="DH385" s="21">
        <v>5.9288825343548011E-14</v>
      </c>
      <c r="DI385" s="21">
        <v>5.9414723703810868E-14</v>
      </c>
      <c r="DJ385" s="21">
        <v>5.7185549481136029E-14</v>
      </c>
      <c r="DK385" s="21">
        <v>5.8133990776908781E-14</v>
      </c>
      <c r="DL385" s="21">
        <v>5.8985279856866364E-14</v>
      </c>
      <c r="DM385" s="21">
        <v>5.7709653059095331E-14</v>
      </c>
      <c r="DN385" s="21">
        <v>5.8855676624478711E-14</v>
      </c>
      <c r="DO385" s="21">
        <v>5.8868245701627909E-14</v>
      </c>
      <c r="DP385" s="21">
        <v>5.4240459918356705E-14</v>
      </c>
      <c r="DQ385" s="21">
        <v>5.8888586323660824E-14</v>
      </c>
      <c r="DR385" s="21">
        <v>5.9388298641980814E-14</v>
      </c>
    </row>
    <row r="386" spans="1:122" x14ac:dyDescent="0.45">
      <c r="A386" s="3" t="s">
        <v>395</v>
      </c>
      <c r="B386" s="4" t="s">
        <v>1221</v>
      </c>
      <c r="C386" s="21">
        <v>2.2793819247704798E-12</v>
      </c>
      <c r="D386" s="21" t="e">
        <f>NA()</f>
        <v>#N/A</v>
      </c>
      <c r="E386" s="3" t="e">
        <f>NA()</f>
        <v>#N/A</v>
      </c>
      <c r="F386" s="21">
        <v>2.2794444074250401E-12</v>
      </c>
      <c r="G386" s="21">
        <v>2.2794480686892501E-12</v>
      </c>
      <c r="H386" s="21">
        <v>2.2794517627141701E-12</v>
      </c>
      <c r="I386" s="21">
        <v>2.2675261656983701E-12</v>
      </c>
      <c r="J386" s="21">
        <v>2.2718040395262702E-12</v>
      </c>
      <c r="K386" s="21">
        <v>2.2748225942175799E-12</v>
      </c>
      <c r="L386" s="21">
        <v>2.1879218906068E-12</v>
      </c>
      <c r="M386" s="21">
        <v>2.22936142945423E-12</v>
      </c>
      <c r="N386" s="21">
        <v>2.2352207292187498E-12</v>
      </c>
      <c r="O386" s="21">
        <v>2.1869613783681399E-12</v>
      </c>
      <c r="P386" s="21">
        <v>2.2621768873768601E-12</v>
      </c>
      <c r="Q386" s="22">
        <v>2.27412583815306E-12</v>
      </c>
      <c r="R386" s="23">
        <v>4.4133015463915299E-12</v>
      </c>
      <c r="S386" s="21" t="e">
        <f>NA()</f>
        <v>#N/A</v>
      </c>
      <c r="T386" s="21" t="e">
        <f>NA()</f>
        <v>#N/A</v>
      </c>
      <c r="U386" s="21">
        <v>4.4129220327454197E-12</v>
      </c>
      <c r="V386" s="21">
        <v>4.4131747568094201E-12</v>
      </c>
      <c r="W386" s="21">
        <v>4.4134297422288401E-12</v>
      </c>
      <c r="X386" s="21">
        <v>4.4023991657922796E-12</v>
      </c>
      <c r="Y386" s="21">
        <v>4.4064276168894602E-12</v>
      </c>
      <c r="Z386" s="21">
        <v>4.4092701738341701E-12</v>
      </c>
      <c r="AA386" s="21">
        <v>4.3120659123359903E-12</v>
      </c>
      <c r="AB386" s="21">
        <v>4.3580478975587703E-12</v>
      </c>
      <c r="AC386" s="21">
        <v>4.3645494717239602E-12</v>
      </c>
      <c r="AD386" s="21">
        <v>4.3869301120123401E-12</v>
      </c>
      <c r="AE386" s="21">
        <v>4.40864423301536E-12</v>
      </c>
      <c r="AF386" s="22">
        <v>4.4120938003510398E-12</v>
      </c>
      <c r="AG386" s="23">
        <v>5.3158166294745301E-11</v>
      </c>
      <c r="AH386" s="21" t="e">
        <f>NA()</f>
        <v>#N/A</v>
      </c>
      <c r="AI386" s="3" t="e">
        <f>NA()</f>
        <v>#N/A</v>
      </c>
      <c r="AJ386" s="21">
        <v>5.3158166294745301E-11</v>
      </c>
      <c r="AK386" s="21">
        <v>5.3158166294745301E-11</v>
      </c>
      <c r="AL386" s="21">
        <v>5.3158166294745301E-11</v>
      </c>
      <c r="AM386" s="21">
        <v>5.3149647592029503E-11</v>
      </c>
      <c r="AN386" s="21">
        <v>5.3152702615174597E-11</v>
      </c>
      <c r="AO386" s="21">
        <v>5.3154858301578198E-11</v>
      </c>
      <c r="AP386" s="21">
        <v>5.31576601705236E-11</v>
      </c>
      <c r="AQ386" s="21">
        <v>5.3157889307545199E-11</v>
      </c>
      <c r="AR386" s="21">
        <v>5.3157921706131999E-11</v>
      </c>
      <c r="AS386" s="21">
        <v>5.3158102726074498E-11</v>
      </c>
      <c r="AT386" s="21">
        <v>5.3158154420078602E-11</v>
      </c>
      <c r="AU386" s="22">
        <v>5.3158162632335899E-11</v>
      </c>
      <c r="AV386" s="23">
        <v>1.4643038479290701E-12</v>
      </c>
      <c r="AW386" s="21" t="e">
        <f>NA()</f>
        <v>#N/A</v>
      </c>
      <c r="AX386" s="21" t="e">
        <f>NA()</f>
        <v>#N/A</v>
      </c>
      <c r="AY386" s="21">
        <v>1.8530513717076799E-12</v>
      </c>
      <c r="AZ386" s="21">
        <v>1.9875758709696E-12</v>
      </c>
      <c r="BA386" s="21">
        <v>2.1233040850671398E-12</v>
      </c>
      <c r="BB386" s="21">
        <v>1.4651310564648699E-12</v>
      </c>
      <c r="BC386" s="21">
        <v>1.74000242711686E-12</v>
      </c>
      <c r="BD386" s="21">
        <v>1.933849167065E-12</v>
      </c>
      <c r="BE386" s="21">
        <v>1.65979037244788E-12</v>
      </c>
      <c r="BF386" s="21">
        <v>1.9170598694357198E-12</v>
      </c>
      <c r="BG386" s="21">
        <v>1.95385404092085E-12</v>
      </c>
      <c r="BH386" s="21">
        <v>3.6283483595188902E-13</v>
      </c>
      <c r="BI386" s="21">
        <v>1.8812970124780199E-12</v>
      </c>
      <c r="BJ386" s="22">
        <v>2.12339545288216E-12</v>
      </c>
      <c r="BK386" s="21">
        <v>2.01244417832509E-11</v>
      </c>
      <c r="BL386" s="3" t="e">
        <f>NA()</f>
        <v>#N/A</v>
      </c>
      <c r="BM386" s="3" t="e">
        <f>NA()</f>
        <v>#N/A</v>
      </c>
      <c r="BN386" s="21">
        <v>3.7908744356422698E-11</v>
      </c>
      <c r="BO386" s="21">
        <v>4.06607753740498E-11</v>
      </c>
      <c r="BP386" s="21">
        <v>4.3437431352796697E-11</v>
      </c>
      <c r="BQ386" s="21">
        <v>2.9972875828584402E-11</v>
      </c>
      <c r="BR386" s="21">
        <v>3.5596048871727298E-11</v>
      </c>
      <c r="BS386" s="21">
        <v>3.9561662896905702E-11</v>
      </c>
      <c r="BT386" s="21">
        <v>3.3955113104281498E-11</v>
      </c>
      <c r="BU386" s="21">
        <v>3.92181963306411E-11</v>
      </c>
      <c r="BV386" s="21">
        <v>3.9970912019980498E-11</v>
      </c>
      <c r="BW386" s="21">
        <v>7.4226830673502294E-12</v>
      </c>
      <c r="BX386" s="21">
        <v>3.8486578728148297E-11</v>
      </c>
      <c r="BY386" s="22">
        <v>4.3439300507205998E-11</v>
      </c>
      <c r="BZ386" s="23">
        <v>1.5734922354461407E-13</v>
      </c>
      <c r="CA386" s="21" t="e">
        <f>NA()</f>
        <v>#N/A</v>
      </c>
      <c r="CB386" s="21" t="e">
        <f>NA()</f>
        <v>#N/A</v>
      </c>
      <c r="CC386" s="21">
        <v>1.6118181585834037E-13</v>
      </c>
      <c r="CD386" s="21">
        <v>1.6206976350120265E-13</v>
      </c>
      <c r="CE386" s="21">
        <v>1.6296565643103363E-13</v>
      </c>
      <c r="CF386" s="21">
        <v>1.584571705031343E-13</v>
      </c>
      <c r="CG386" s="21">
        <v>1.6033035313735259E-13</v>
      </c>
      <c r="CH386" s="21">
        <v>1.6165139710398337E-13</v>
      </c>
      <c r="CI386" s="21">
        <v>1.5856245656926484E-13</v>
      </c>
      <c r="CJ386" s="21">
        <v>1.6086895835081313E-13</v>
      </c>
      <c r="CK386" s="21">
        <v>1.6119783519657477E-13</v>
      </c>
      <c r="CL386" s="21">
        <v>1.5062431185834946E-13</v>
      </c>
      <c r="CM386" s="21">
        <v>1.6123356107341003E-13</v>
      </c>
      <c r="CN386" s="22">
        <v>1.6292471378321241E-13</v>
      </c>
      <c r="CO386" s="23">
        <v>1.2435313807682629E-13</v>
      </c>
      <c r="CP386" s="21" t="e">
        <f>NA()</f>
        <v>#N/A</v>
      </c>
      <c r="CQ386" s="21" t="e">
        <f>NA()</f>
        <v>#N/A</v>
      </c>
      <c r="CR386" s="21">
        <v>1.2395272895959634E-13</v>
      </c>
      <c r="CS386" s="21">
        <v>1.2622135109949882E-13</v>
      </c>
      <c r="CT386" s="21">
        <v>1.2881050228046851E-13</v>
      </c>
      <c r="CU386" s="21">
        <v>1.2413527056835504E-13</v>
      </c>
      <c r="CV386" s="21">
        <v>1.2640519748112161E-13</v>
      </c>
      <c r="CW386" s="21">
        <v>1.2710674489726873E-13</v>
      </c>
      <c r="CX386" s="21">
        <v>1.2309635473570406E-13</v>
      </c>
      <c r="CY386" s="21">
        <v>1.250984858070942E-13</v>
      </c>
      <c r="CZ386" s="21">
        <v>1.2622417329662424E-13</v>
      </c>
      <c r="DA386" s="21">
        <v>1.2055494972596083E-13</v>
      </c>
      <c r="DB386" s="21">
        <v>1.2629402789130566E-13</v>
      </c>
      <c r="DC386" s="22">
        <v>1.2901546277391408E-13</v>
      </c>
      <c r="DD386" s="21">
        <v>1.9639397886751595E-13</v>
      </c>
      <c r="DE386" s="21" t="e">
        <f>NA()</f>
        <v>#N/A</v>
      </c>
      <c r="DF386" s="21" t="e">
        <f>NA()</f>
        <v>#N/A</v>
      </c>
      <c r="DG386" s="21">
        <v>2.0045265426036018E-13</v>
      </c>
      <c r="DH386" s="21">
        <v>2.0063103229106788E-13</v>
      </c>
      <c r="DI386" s="21">
        <v>2.0079010221039775E-13</v>
      </c>
      <c r="DJ386" s="21">
        <v>1.9797824224246349E-13</v>
      </c>
      <c r="DK386" s="21">
        <v>1.991746428965555E-13</v>
      </c>
      <c r="DL386" s="21">
        <v>2.0024849199421355E-13</v>
      </c>
      <c r="DM386" s="21">
        <v>1.983688990091113E-13</v>
      </c>
      <c r="DN386" s="21">
        <v>1.9998868899240252E-13</v>
      </c>
      <c r="DO386" s="21">
        <v>2.0000641820274291E-13</v>
      </c>
      <c r="DP386" s="21">
        <v>1.9412090090650533E-13</v>
      </c>
      <c r="DQ386" s="21">
        <v>2.0011022536377781E-13</v>
      </c>
      <c r="DR386" s="21">
        <v>2.0075413084615766E-13</v>
      </c>
    </row>
    <row r="387" spans="1:122" x14ac:dyDescent="0.45">
      <c r="A387" s="3" t="s">
        <v>396</v>
      </c>
      <c r="B387" s="4" t="s">
        <v>1222</v>
      </c>
      <c r="C387" s="21">
        <v>2.0766131192093001E-12</v>
      </c>
      <c r="D387" s="21" t="e">
        <f>NA()</f>
        <v>#N/A</v>
      </c>
      <c r="E387" s="3" t="e">
        <f>NA()</f>
        <v>#N/A</v>
      </c>
      <c r="F387" s="21">
        <v>2.0766303933362799E-12</v>
      </c>
      <c r="G387" s="21">
        <v>2.0766314055394801E-12</v>
      </c>
      <c r="H387" s="21">
        <v>2.0766324267998E-12</v>
      </c>
      <c r="I387" s="21">
        <v>2.06186379567125E-12</v>
      </c>
      <c r="J387" s="21">
        <v>2.0671604926763599E-12</v>
      </c>
      <c r="K387" s="21">
        <v>2.0708979497020902E-12</v>
      </c>
      <c r="L387" s="21">
        <v>2.0562074884351498E-12</v>
      </c>
      <c r="M387" s="21">
        <v>2.0654548137824698E-12</v>
      </c>
      <c r="N387" s="21">
        <v>2.0667623295690001E-12</v>
      </c>
      <c r="O387" s="21">
        <v>2.05106228009458E-12</v>
      </c>
      <c r="P387" s="21">
        <v>2.07185656712733E-12</v>
      </c>
      <c r="Q387" s="22">
        <v>2.0751600070090101E-12</v>
      </c>
      <c r="R387" s="23">
        <v>3.25948632076249E-12</v>
      </c>
      <c r="S387" s="21" t="e">
        <f>NA()</f>
        <v>#N/A</v>
      </c>
      <c r="T387" s="21" t="e">
        <f>NA()</f>
        <v>#N/A</v>
      </c>
      <c r="U387" s="21">
        <v>3.2592994086868902E-12</v>
      </c>
      <c r="V387" s="21">
        <v>3.25942387635713E-12</v>
      </c>
      <c r="W387" s="21">
        <v>3.2595494577544699E-12</v>
      </c>
      <c r="X387" s="21">
        <v>3.2534985233074E-12</v>
      </c>
      <c r="Y387" s="21">
        <v>3.2557043009577798E-12</v>
      </c>
      <c r="Z387" s="21">
        <v>3.2572607424851399E-12</v>
      </c>
      <c r="AA387" s="21">
        <v>3.1974540755092401E-12</v>
      </c>
      <c r="AB387" s="21">
        <v>3.2256115866524098E-12</v>
      </c>
      <c r="AC387" s="21">
        <v>3.22959288815815E-12</v>
      </c>
      <c r="AD387" s="21">
        <v>3.24924310696464E-12</v>
      </c>
      <c r="AE387" s="21">
        <v>3.2577053099979499E-12</v>
      </c>
      <c r="AF387" s="22">
        <v>3.2590496397623298E-12</v>
      </c>
      <c r="AG387" s="23">
        <v>4.7082929320981998E-13</v>
      </c>
      <c r="AH387" s="21" t="e">
        <f>NA()</f>
        <v>#N/A</v>
      </c>
      <c r="AI387" s="3" t="e">
        <f>NA()</f>
        <v>#N/A</v>
      </c>
      <c r="AJ387" s="21">
        <v>4.7082929320981998E-13</v>
      </c>
      <c r="AK387" s="21">
        <v>4.7082929320981998E-13</v>
      </c>
      <c r="AL387" s="21">
        <v>4.7082929320981998E-13</v>
      </c>
      <c r="AM387" s="21">
        <v>4.7078408006925003E-13</v>
      </c>
      <c r="AN387" s="21">
        <v>4.7080029464974596E-13</v>
      </c>
      <c r="AO387" s="21">
        <v>4.7081173598719297E-13</v>
      </c>
      <c r="AP387" s="21">
        <v>4.7082929320981998E-13</v>
      </c>
      <c r="AQ387" s="21">
        <v>4.7082929320981998E-13</v>
      </c>
      <c r="AR387" s="21">
        <v>4.7082929320981998E-13</v>
      </c>
      <c r="AS387" s="21">
        <v>4.7082929320981998E-13</v>
      </c>
      <c r="AT387" s="21">
        <v>4.7082929320981998E-13</v>
      </c>
      <c r="AU387" s="22">
        <v>4.7082929320981998E-13</v>
      </c>
      <c r="AV387" s="23">
        <v>1.0133424034165001E-12</v>
      </c>
      <c r="AW387" s="21" t="e">
        <f>NA()</f>
        <v>#N/A</v>
      </c>
      <c r="AX387" s="21" t="e">
        <f>NA()</f>
        <v>#N/A</v>
      </c>
      <c r="AY387" s="21">
        <v>1.2823674084557E-12</v>
      </c>
      <c r="AZ387" s="21">
        <v>1.3754624171134101E-12</v>
      </c>
      <c r="BA387" s="21">
        <v>1.4693904327227001E-12</v>
      </c>
      <c r="BB387" s="21">
        <v>1.01391485665903E-12</v>
      </c>
      <c r="BC387" s="21">
        <v>1.2041341309994E-12</v>
      </c>
      <c r="BD387" s="21">
        <v>1.3382819184489199E-12</v>
      </c>
      <c r="BE387" s="21">
        <v>1.1486249712193501E-12</v>
      </c>
      <c r="BF387" s="21">
        <v>1.3266632183851299E-12</v>
      </c>
      <c r="BG387" s="21">
        <v>1.3521258941933E-12</v>
      </c>
      <c r="BH387" s="21">
        <v>2.5109264393910801E-13</v>
      </c>
      <c r="BI387" s="21">
        <v>1.30191424331838E-12</v>
      </c>
      <c r="BJ387" s="22">
        <v>1.46945366200493E-12</v>
      </c>
      <c r="BK387" s="21">
        <v>3.40669608444869E-12</v>
      </c>
      <c r="BL387" s="3" t="e">
        <f>NA()</f>
        <v>#N/A</v>
      </c>
      <c r="BM387" s="3" t="e">
        <f>NA()</f>
        <v>#N/A</v>
      </c>
      <c r="BN387" s="21">
        <v>6.4172498475398698E-12</v>
      </c>
      <c r="BO387" s="21">
        <v>6.8831178399546603E-12</v>
      </c>
      <c r="BP387" s="21">
        <v>7.3531543832058095E-12</v>
      </c>
      <c r="BQ387" s="21">
        <v>5.0738539644805399E-12</v>
      </c>
      <c r="BR387" s="21">
        <v>6.0257532417164398E-12</v>
      </c>
      <c r="BS387" s="21">
        <v>6.6970584097064201E-12</v>
      </c>
      <c r="BT387" s="21">
        <v>5.7479731415776098E-12</v>
      </c>
      <c r="BU387" s="21">
        <v>6.6389158674667403E-12</v>
      </c>
      <c r="BV387" s="21">
        <v>6.7663367231204701E-12</v>
      </c>
      <c r="BW387" s="21">
        <v>1.2565230685151901E-12</v>
      </c>
      <c r="BX387" s="21">
        <v>6.5150665280132599E-12</v>
      </c>
      <c r="BY387" s="22">
        <v>7.3534707965044198E-12</v>
      </c>
      <c r="BZ387" s="23">
        <v>4.3724154805541715E-14</v>
      </c>
      <c r="CA387" s="21" t="e">
        <f>NA()</f>
        <v>#N/A</v>
      </c>
      <c r="CB387" s="21" t="e">
        <f>NA()</f>
        <v>#N/A</v>
      </c>
      <c r="CC387" s="21">
        <v>4.5170945964847568E-14</v>
      </c>
      <c r="CD387" s="21">
        <v>4.5598401095113603E-14</v>
      </c>
      <c r="CE387" s="21">
        <v>4.6029681060890508E-14</v>
      </c>
      <c r="CF387" s="21">
        <v>4.380898564349445E-14</v>
      </c>
      <c r="CG387" s="21">
        <v>4.4728777459448995E-14</v>
      </c>
      <c r="CH387" s="21">
        <v>4.5377458629262475E-14</v>
      </c>
      <c r="CI387" s="21">
        <v>4.3938879752092206E-14</v>
      </c>
      <c r="CJ387" s="21">
        <v>4.5036145429438714E-14</v>
      </c>
      <c r="CK387" s="21">
        <v>4.519261663884205E-14</v>
      </c>
      <c r="CL387" s="21">
        <v>4.0218033299392162E-14</v>
      </c>
      <c r="CM387" s="21">
        <v>4.5220034719621481E-14</v>
      </c>
      <c r="CN387" s="22">
        <v>4.6017428642760008E-14</v>
      </c>
      <c r="CO387" s="23">
        <v>3.361528443088582E-14</v>
      </c>
      <c r="CP387" s="21" t="e">
        <f>NA()</f>
        <v>#N/A</v>
      </c>
      <c r="CQ387" s="21" t="e">
        <f>NA()</f>
        <v>#N/A</v>
      </c>
      <c r="CR387" s="21">
        <v>3.2909005775614395E-14</v>
      </c>
      <c r="CS387" s="21">
        <v>3.4024745903243225E-14</v>
      </c>
      <c r="CT387" s="21">
        <v>3.5298250051570991E-14</v>
      </c>
      <c r="CU387" s="21">
        <v>3.2826111255578466E-14</v>
      </c>
      <c r="CV387" s="21">
        <v>3.3994783617141562E-14</v>
      </c>
      <c r="CW387" s="21">
        <v>3.4355995729130932E-14</v>
      </c>
      <c r="CX387" s="21">
        <v>3.2287372798655788E-14</v>
      </c>
      <c r="CY387" s="21">
        <v>3.3319075865678703E-14</v>
      </c>
      <c r="CZ387" s="21">
        <v>3.3899155948908975E-14</v>
      </c>
      <c r="DA387" s="21">
        <v>3.1344185043883978E-14</v>
      </c>
      <c r="DB387" s="21">
        <v>3.4112317693194038E-14</v>
      </c>
      <c r="DC387" s="22">
        <v>3.542494800718109E-14</v>
      </c>
      <c r="DD387" s="21">
        <v>5.585332173467656E-14</v>
      </c>
      <c r="DE387" s="21" t="e">
        <f>NA()</f>
        <v>#N/A</v>
      </c>
      <c r="DF387" s="21" t="e">
        <f>NA()</f>
        <v>#N/A</v>
      </c>
      <c r="DG387" s="21">
        <v>5.7525197157824797E-14</v>
      </c>
      <c r="DH387" s="21">
        <v>5.7607578969049093E-14</v>
      </c>
      <c r="DI387" s="21">
        <v>5.7681044531678683E-14</v>
      </c>
      <c r="DJ387" s="21">
        <v>5.6371382740259577E-14</v>
      </c>
      <c r="DK387" s="21">
        <v>5.6928469989667981E-14</v>
      </c>
      <c r="DL387" s="21">
        <v>5.7428492595521139E-14</v>
      </c>
      <c r="DM387" s="21">
        <v>5.6586685064697997E-14</v>
      </c>
      <c r="DN387" s="21">
        <v>5.7319413586555002E-14</v>
      </c>
      <c r="DO387" s="21">
        <v>5.7327436420118012E-14</v>
      </c>
      <c r="DP387" s="21">
        <v>5.4636982524666789E-14</v>
      </c>
      <c r="DQ387" s="21">
        <v>5.7371178512096329E-14</v>
      </c>
      <c r="DR387" s="21">
        <v>5.7665128013449639E-14</v>
      </c>
    </row>
    <row r="388" spans="1:122" x14ac:dyDescent="0.45">
      <c r="A388" s="3" t="s">
        <v>397</v>
      </c>
      <c r="B388" s="4" t="s">
        <v>1223</v>
      </c>
      <c r="C388" s="21">
        <v>8.46397245341979E-13</v>
      </c>
      <c r="D388" s="21" t="e">
        <f>NA()</f>
        <v>#N/A</v>
      </c>
      <c r="E388" s="3" t="e">
        <f>NA()</f>
        <v>#N/A</v>
      </c>
      <c r="F388" s="21">
        <v>8.4712108647463304E-13</v>
      </c>
      <c r="G388" s="21">
        <v>8.4720964028963398E-13</v>
      </c>
      <c r="H388" s="21">
        <v>8.4733168014748895E-13</v>
      </c>
      <c r="I388" s="21">
        <v>7.9303661222482299E-13</v>
      </c>
      <c r="J388" s="21">
        <v>8.0349375366180305E-13</v>
      </c>
      <c r="K388" s="21">
        <v>8.12917181867402E-13</v>
      </c>
      <c r="L388" s="21">
        <v>8.1680488396452405E-13</v>
      </c>
      <c r="M388" s="21">
        <v>8.2452730848840797E-13</v>
      </c>
      <c r="N388" s="21">
        <v>8.2586163126949399E-13</v>
      </c>
      <c r="O388" s="21">
        <v>8.2107642137597798E-13</v>
      </c>
      <c r="P388" s="21">
        <v>8.3572149169065899E-13</v>
      </c>
      <c r="Q388" s="22">
        <v>8.4083395485643101E-13</v>
      </c>
      <c r="R388" s="23">
        <v>1.34158449617223E-12</v>
      </c>
      <c r="S388" s="21" t="e">
        <f>NA()</f>
        <v>#N/A</v>
      </c>
      <c r="T388" s="21" t="e">
        <f>NA()</f>
        <v>#N/A</v>
      </c>
      <c r="U388" s="21">
        <v>1.3412770832140299E-12</v>
      </c>
      <c r="V388" s="21">
        <v>1.34146755833903E-12</v>
      </c>
      <c r="W388" s="21">
        <v>1.3417300603800801E-12</v>
      </c>
      <c r="X388" s="21">
        <v>1.3036276438670299E-12</v>
      </c>
      <c r="Y388" s="21">
        <v>1.31103705840179E-12</v>
      </c>
      <c r="Z388" s="21">
        <v>1.3177140347375E-12</v>
      </c>
      <c r="AA388" s="21">
        <v>1.2032781304183701E-12</v>
      </c>
      <c r="AB388" s="21">
        <v>1.23814981106879E-12</v>
      </c>
      <c r="AC388" s="21">
        <v>1.24417513093598E-12</v>
      </c>
      <c r="AD388" s="21">
        <v>1.29084154865785E-12</v>
      </c>
      <c r="AE388" s="21">
        <v>1.3192569554632501E-12</v>
      </c>
      <c r="AF388" s="22">
        <v>1.32917652003423E-12</v>
      </c>
      <c r="AG388" s="23">
        <v>2.2265855924636799E-14</v>
      </c>
      <c r="AH388" s="3" t="e">
        <f>NA()</f>
        <v>#N/A</v>
      </c>
      <c r="AI388" s="3" t="e">
        <f>NA()</f>
        <v>#N/A</v>
      </c>
      <c r="AJ388" s="21">
        <v>2.2265855924636799E-14</v>
      </c>
      <c r="AK388" s="21">
        <v>2.2265855924636799E-14</v>
      </c>
      <c r="AL388" s="21">
        <v>2.2265855924636799E-14</v>
      </c>
      <c r="AM388" s="21">
        <v>2.2265855924636799E-14</v>
      </c>
      <c r="AN388" s="21">
        <v>2.2265855924636799E-14</v>
      </c>
      <c r="AO388" s="21">
        <v>2.2265855924636799E-14</v>
      </c>
      <c r="AP388" s="21">
        <v>2.2265855924636799E-14</v>
      </c>
      <c r="AQ388" s="21">
        <v>2.2265855924636799E-14</v>
      </c>
      <c r="AR388" s="21">
        <v>2.2265855924636799E-14</v>
      </c>
      <c r="AS388" s="21">
        <v>2.2265855924636799E-14</v>
      </c>
      <c r="AT388" s="21">
        <v>2.2265855924636799E-14</v>
      </c>
      <c r="AU388" s="22">
        <v>2.2265855924636799E-14</v>
      </c>
      <c r="AV388" s="23">
        <v>0</v>
      </c>
      <c r="AW388" s="21" t="e">
        <f>NA()</f>
        <v>#N/A</v>
      </c>
      <c r="AX388" s="21" t="e">
        <f>NA()</f>
        <v>#N/A</v>
      </c>
      <c r="AY388" s="21">
        <v>0</v>
      </c>
      <c r="AZ388" s="21">
        <v>0</v>
      </c>
      <c r="BA388" s="3">
        <v>0</v>
      </c>
      <c r="BB388" s="3">
        <v>0</v>
      </c>
      <c r="BC388" s="3">
        <v>0</v>
      </c>
      <c r="BD388" s="3">
        <v>0</v>
      </c>
      <c r="BE388" s="3">
        <v>0</v>
      </c>
      <c r="BF388" s="3">
        <v>0</v>
      </c>
      <c r="BG388" s="3">
        <v>0</v>
      </c>
      <c r="BH388" s="3">
        <v>0</v>
      </c>
      <c r="BI388" s="3">
        <v>0</v>
      </c>
      <c r="BJ388" s="4">
        <v>0</v>
      </c>
      <c r="BK388" s="21">
        <v>1.3368475689360899E-12</v>
      </c>
      <c r="BL388" s="3" t="e">
        <f>NA()</f>
        <v>#N/A</v>
      </c>
      <c r="BM388" s="3" t="e">
        <f>NA()</f>
        <v>#N/A</v>
      </c>
      <c r="BN388" s="21">
        <v>3.1493869838771901E-12</v>
      </c>
      <c r="BO388" s="21">
        <v>3.5956208199128199E-12</v>
      </c>
      <c r="BP388" s="21">
        <v>4.2105950468152999E-12</v>
      </c>
      <c r="BQ388" s="21">
        <v>2.20387167532345E-12</v>
      </c>
      <c r="BR388" s="21">
        <v>2.83574842320171E-12</v>
      </c>
      <c r="BS388" s="21">
        <v>3.4049495230618101E-12</v>
      </c>
      <c r="BT388" s="21">
        <v>2.6356077413226898E-12</v>
      </c>
      <c r="BU388" s="21">
        <v>3.3491185343497599E-12</v>
      </c>
      <c r="BV388" s="21">
        <v>3.4736639786662299E-12</v>
      </c>
      <c r="BW388" s="21">
        <v>4.4821736701784899E-13</v>
      </c>
      <c r="BX388" s="21">
        <v>3.23516134466142E-12</v>
      </c>
      <c r="BY388" s="22">
        <v>4.21111800221199E-12</v>
      </c>
      <c r="BZ388" s="23">
        <v>1.5977541972192561E-14</v>
      </c>
      <c r="CA388" s="21" t="e">
        <f>NA()</f>
        <v>#N/A</v>
      </c>
      <c r="CB388" s="21" t="e">
        <f>NA()</f>
        <v>#N/A</v>
      </c>
      <c r="CC388" s="21">
        <v>1.6214337739393665E-14</v>
      </c>
      <c r="CD388" s="21">
        <v>1.6274277512448739E-14</v>
      </c>
      <c r="CE388" s="21">
        <v>1.635688311654807E-14</v>
      </c>
      <c r="CF388" s="21">
        <v>1.547450793929542E-14</v>
      </c>
      <c r="CG388" s="21">
        <v>1.5676858166747033E-14</v>
      </c>
      <c r="CH388" s="21">
        <v>1.5859177947348351E-14</v>
      </c>
      <c r="CI388" s="21">
        <v>1.4853446354153593E-14</v>
      </c>
      <c r="CJ388" s="21">
        <v>1.5273405989232878E-14</v>
      </c>
      <c r="CK388" s="21">
        <v>1.5346132505631512E-14</v>
      </c>
      <c r="CL388" s="21">
        <v>1.5304671998766376E-14</v>
      </c>
      <c r="CM388" s="21">
        <v>1.5981119312767997E-14</v>
      </c>
      <c r="CN388" s="22">
        <v>1.6217657883836592E-14</v>
      </c>
      <c r="CO388" s="23">
        <v>1.4443710671688426E-14</v>
      </c>
      <c r="CP388" s="21" t="e">
        <f>NA()</f>
        <v>#N/A</v>
      </c>
      <c r="CQ388" s="21" t="e">
        <f>NA()</f>
        <v>#N/A</v>
      </c>
      <c r="CR388" s="21">
        <v>1.4515983226811216E-14</v>
      </c>
      <c r="CS388" s="21">
        <v>1.4589075469080357E-14</v>
      </c>
      <c r="CT388" s="21">
        <v>1.4694077909956891E-14</v>
      </c>
      <c r="CU388" s="21">
        <v>1.3460624010188088E-14</v>
      </c>
      <c r="CV388" s="21">
        <v>1.3718959853623241E-14</v>
      </c>
      <c r="CW388" s="21">
        <v>1.3809227453545884E-14</v>
      </c>
      <c r="CX388" s="21">
        <v>1.2554926844875027E-14</v>
      </c>
      <c r="CY388" s="21">
        <v>1.2869732190264083E-14</v>
      </c>
      <c r="CZ388" s="21">
        <v>1.3067053234474594E-14</v>
      </c>
      <c r="DA388" s="21">
        <v>1.3634822640310971E-14</v>
      </c>
      <c r="DB388" s="21">
        <v>1.4056630158522678E-14</v>
      </c>
      <c r="DC388" s="22">
        <v>1.4337513322744414E-14</v>
      </c>
      <c r="DD388" s="21">
        <v>1.8512412585748798E-14</v>
      </c>
      <c r="DE388" s="21" t="e">
        <f>NA()</f>
        <v>#N/A</v>
      </c>
      <c r="DF388" s="21" t="e">
        <f>NA()</f>
        <v>#N/A</v>
      </c>
      <c r="DG388" s="21">
        <v>1.8828138224637645E-14</v>
      </c>
      <c r="DH388" s="21">
        <v>1.8861659547137168E-14</v>
      </c>
      <c r="DI388" s="21">
        <v>1.8906493924658064E-14</v>
      </c>
      <c r="DJ388" s="21">
        <v>1.8242666263911853E-14</v>
      </c>
      <c r="DK388" s="21">
        <v>1.8395645509921836E-14</v>
      </c>
      <c r="DL388" s="21">
        <v>1.8602175815983443E-14</v>
      </c>
      <c r="DM388" s="21">
        <v>1.7791082442722854E-14</v>
      </c>
      <c r="DN388" s="21">
        <v>1.8222360309666435E-14</v>
      </c>
      <c r="DO388" s="21">
        <v>1.8228880254404362E-14</v>
      </c>
      <c r="DP388" s="21">
        <v>1.8166519985708436E-14</v>
      </c>
      <c r="DQ388" s="21">
        <v>1.8666987093623278E-14</v>
      </c>
      <c r="DR388" s="21">
        <v>1.8840303762400612E-14</v>
      </c>
    </row>
    <row r="389" spans="1:122" x14ac:dyDescent="0.45">
      <c r="A389" s="3" t="s">
        <v>398</v>
      </c>
      <c r="B389" s="4" t="s">
        <v>1224</v>
      </c>
      <c r="C389" s="21">
        <v>3.5370144285509197E-11</v>
      </c>
      <c r="D389" s="21">
        <v>3.5370144285509197E-11</v>
      </c>
      <c r="E389" s="21">
        <v>1.34598486275143E-11</v>
      </c>
      <c r="F389" s="21">
        <v>3.5370144285509197E-11</v>
      </c>
      <c r="G389" s="21">
        <v>3.5370144285509197E-11</v>
      </c>
      <c r="H389" s="21">
        <v>3.5370144285509197E-11</v>
      </c>
      <c r="I389" s="21">
        <v>3.5370144285509197E-11</v>
      </c>
      <c r="J389" s="21">
        <v>3.5370144285509197E-11</v>
      </c>
      <c r="K389" s="21">
        <v>3.5370144285509197E-11</v>
      </c>
      <c r="L389" s="21">
        <v>3.5370144285509197E-11</v>
      </c>
      <c r="M389" s="21">
        <v>3.5370144285509197E-11</v>
      </c>
      <c r="N389" s="21">
        <v>3.5370144285509197E-11</v>
      </c>
      <c r="O389" s="21">
        <v>3.5370144285509197E-11</v>
      </c>
      <c r="P389" s="21">
        <v>3.5370144285509197E-11</v>
      </c>
      <c r="Q389" s="22">
        <v>3.5370144285509197E-11</v>
      </c>
      <c r="R389" s="23">
        <v>2.6695626991508201E-11</v>
      </c>
      <c r="S389" s="21">
        <v>2.66632782236723E-11</v>
      </c>
      <c r="T389" s="21">
        <v>2.6032657253236999E-13</v>
      </c>
      <c r="U389" s="21">
        <v>2.6688011418290501E-11</v>
      </c>
      <c r="V389" s="21">
        <v>2.66927601893992E-11</v>
      </c>
      <c r="W389" s="21">
        <v>2.6699133651428801E-11</v>
      </c>
      <c r="X389" s="21">
        <v>2.6120026419452101E-11</v>
      </c>
      <c r="Y389" s="21">
        <v>2.6242494138450899E-11</v>
      </c>
      <c r="Z389" s="21">
        <v>2.6350615874333899E-11</v>
      </c>
      <c r="AA389" s="21">
        <v>2.37896982800967E-11</v>
      </c>
      <c r="AB389" s="21">
        <v>2.4579327084277901E-11</v>
      </c>
      <c r="AC389" s="21">
        <v>2.4713534715851901E-11</v>
      </c>
      <c r="AD389" s="21">
        <v>2.57991723930825E-11</v>
      </c>
      <c r="AE389" s="21">
        <v>2.6331724367600901E-11</v>
      </c>
      <c r="AF389" s="22">
        <v>2.6505982828534899E-11</v>
      </c>
      <c r="AG389" s="49">
        <v>0</v>
      </c>
      <c r="AH389" s="3">
        <v>0</v>
      </c>
      <c r="AI389" s="3">
        <v>0</v>
      </c>
      <c r="AJ389" s="3">
        <v>0</v>
      </c>
      <c r="AK389" s="3">
        <v>0</v>
      </c>
      <c r="AL389" s="3">
        <v>0</v>
      </c>
      <c r="AM389" s="3">
        <v>0</v>
      </c>
      <c r="AN389" s="3">
        <v>0</v>
      </c>
      <c r="AO389" s="3">
        <v>0</v>
      </c>
      <c r="AP389" s="3">
        <v>0</v>
      </c>
      <c r="AQ389" s="3">
        <v>0</v>
      </c>
      <c r="AR389" s="21">
        <v>0</v>
      </c>
      <c r="AS389" s="3">
        <v>0</v>
      </c>
      <c r="AT389" s="21">
        <v>0</v>
      </c>
      <c r="AU389" s="22">
        <v>0</v>
      </c>
      <c r="AV389" s="23">
        <v>0</v>
      </c>
      <c r="AW389" s="21">
        <v>0</v>
      </c>
      <c r="AX389" s="21">
        <v>0</v>
      </c>
      <c r="AY389" s="21">
        <v>0</v>
      </c>
      <c r="AZ389" s="21">
        <v>0</v>
      </c>
      <c r="BA389" s="3">
        <v>0</v>
      </c>
      <c r="BB389" s="3">
        <v>0</v>
      </c>
      <c r="BC389" s="3">
        <v>0</v>
      </c>
      <c r="BD389" s="3">
        <v>0</v>
      </c>
      <c r="BE389" s="3">
        <v>0</v>
      </c>
      <c r="BF389" s="3">
        <v>0</v>
      </c>
      <c r="BG389" s="3">
        <v>0</v>
      </c>
      <c r="BH389" s="3">
        <v>0</v>
      </c>
      <c r="BI389" s="3">
        <v>0</v>
      </c>
      <c r="BJ389" s="4">
        <v>0</v>
      </c>
      <c r="BK389" s="21">
        <v>4.5106071964117597E-11</v>
      </c>
      <c r="BL389" s="21">
        <v>5.7352622759270302E-11</v>
      </c>
      <c r="BM389" s="21">
        <v>1.7475956806702101E-12</v>
      </c>
      <c r="BN389" s="21">
        <v>1.04058306303682E-10</v>
      </c>
      <c r="BO389" s="21">
        <v>1.1803344097910699E-10</v>
      </c>
      <c r="BP389" s="21">
        <v>1.36789870415697E-10</v>
      </c>
      <c r="BQ389" s="21">
        <v>7.3681470427475302E-11</v>
      </c>
      <c r="BR389" s="21">
        <v>9.4086823725600794E-11</v>
      </c>
      <c r="BS389" s="21">
        <v>1.1209485627823E-10</v>
      </c>
      <c r="BT389" s="21">
        <v>8.76668144287235E-11</v>
      </c>
      <c r="BU389" s="21">
        <v>1.10346420512042E-10</v>
      </c>
      <c r="BV389" s="21">
        <v>1.14240932095031E-10</v>
      </c>
      <c r="BW389" s="21">
        <v>1.5248293723108899E-11</v>
      </c>
      <c r="BX389" s="21">
        <v>1.06764937389673E-10</v>
      </c>
      <c r="BY389" s="22">
        <v>1.3680552048624501E-10</v>
      </c>
      <c r="BZ389" s="23">
        <v>4.2629667600589919E-13</v>
      </c>
      <c r="CA389" s="21">
        <v>4.2762283758510739E-13</v>
      </c>
      <c r="CB389" s="21">
        <v>7.9924087050400946E-14</v>
      </c>
      <c r="CC389" s="21">
        <v>4.3388200454408419E-13</v>
      </c>
      <c r="CD389" s="21">
        <v>4.3573334121597411E-13</v>
      </c>
      <c r="CE389" s="21">
        <v>4.3821807331023795E-13</v>
      </c>
      <c r="CF389" s="21">
        <v>4.2533391689144301E-13</v>
      </c>
      <c r="CG389" s="21">
        <v>4.28974340067311E-13</v>
      </c>
      <c r="CH389" s="21">
        <v>4.3218741023902001E-13</v>
      </c>
      <c r="CI389" s="21">
        <v>4.08243610076054E-13</v>
      </c>
      <c r="CJ389" s="21">
        <v>4.1759128869427026E-13</v>
      </c>
      <c r="CK389" s="21">
        <v>4.1918521283184177E-13</v>
      </c>
      <c r="CL389" s="21">
        <v>4.1515125767844118E-13</v>
      </c>
      <c r="CM389" s="21">
        <v>4.3134277442188536E-13</v>
      </c>
      <c r="CN389" s="22">
        <v>4.3665319576388756E-13</v>
      </c>
      <c r="CO389" s="23">
        <v>3.9105076179878997E-13</v>
      </c>
      <c r="CP389" s="21">
        <v>3.9359530050007559E-13</v>
      </c>
      <c r="CQ389" s="21">
        <v>0</v>
      </c>
      <c r="CR389" s="21">
        <v>3.9320802985838148E-13</v>
      </c>
      <c r="CS389" s="21">
        <v>3.9592196547553488E-13</v>
      </c>
      <c r="CT389" s="21">
        <v>3.9964567222746103E-13</v>
      </c>
      <c r="CU389" s="21">
        <v>3.8689277250257055E-13</v>
      </c>
      <c r="CV389" s="21">
        <v>3.9094853395379581E-13</v>
      </c>
      <c r="CW389" s="21">
        <v>3.9233279514374122E-13</v>
      </c>
      <c r="CX389" s="21">
        <v>3.6284793820783112E-13</v>
      </c>
      <c r="CY389" s="21">
        <v>3.69581202516788E-13</v>
      </c>
      <c r="CZ389" s="21">
        <v>3.7371559323359093E-13</v>
      </c>
      <c r="DA389" s="21">
        <v>3.8211506232590783E-13</v>
      </c>
      <c r="DB389" s="21">
        <v>3.9122340534162474E-13</v>
      </c>
      <c r="DC389" s="22">
        <v>3.9691029422127822E-13</v>
      </c>
      <c r="DD389" s="21">
        <v>4.6167192545226846E-13</v>
      </c>
      <c r="DE389" s="21">
        <v>4.6146782253641492E-13</v>
      </c>
      <c r="DF389" s="21">
        <v>2.5183359038643675E-13</v>
      </c>
      <c r="DG389" s="21">
        <v>4.7071518257623102E-13</v>
      </c>
      <c r="DH389" s="21">
        <v>4.7162077008263492E-13</v>
      </c>
      <c r="DI389" s="21">
        <v>4.7280514791736208E-13</v>
      </c>
      <c r="DJ389" s="21">
        <v>4.6239259222168647E-13</v>
      </c>
      <c r="DK389" s="21">
        <v>4.6510355355016764E-13</v>
      </c>
      <c r="DL389" s="21">
        <v>4.6867980187202329E-13</v>
      </c>
      <c r="DM389" s="21">
        <v>4.5085587008396677E-13</v>
      </c>
      <c r="DN389" s="21">
        <v>4.5997350222246044E-13</v>
      </c>
      <c r="DO389" s="21">
        <v>4.6010914845882162E-13</v>
      </c>
      <c r="DP389" s="21">
        <v>4.5668833408683781E-13</v>
      </c>
      <c r="DQ389" s="21">
        <v>4.6818649301958512E-13</v>
      </c>
      <c r="DR389" s="21">
        <v>4.7192095910668533E-13</v>
      </c>
    </row>
    <row r="390" spans="1:122" x14ac:dyDescent="0.45">
      <c r="A390" s="3" t="s">
        <v>399</v>
      </c>
      <c r="B390" s="4" t="s">
        <v>1225</v>
      </c>
      <c r="C390" s="21">
        <v>3.6551564888654498E-13</v>
      </c>
      <c r="D390" s="21" t="e">
        <f>NA()</f>
        <v>#N/A</v>
      </c>
      <c r="E390" s="3" t="e">
        <f>NA()</f>
        <v>#N/A</v>
      </c>
      <c r="F390" s="21">
        <v>3.6551564888654498E-13</v>
      </c>
      <c r="G390" s="21">
        <v>3.6551564888654498E-13</v>
      </c>
      <c r="H390" s="21">
        <v>3.6551564888654498E-13</v>
      </c>
      <c r="I390" s="3" t="e">
        <f>NA()</f>
        <v>#N/A</v>
      </c>
      <c r="J390" s="21" t="e">
        <f>NA()</f>
        <v>#N/A</v>
      </c>
      <c r="K390" s="21" t="e">
        <f>NA()</f>
        <v>#N/A</v>
      </c>
      <c r="L390" s="21" t="e">
        <f>NA()</f>
        <v>#N/A</v>
      </c>
      <c r="M390" s="21" t="e">
        <f>NA()</f>
        <v>#N/A</v>
      </c>
      <c r="N390" s="21" t="e">
        <f>NA()</f>
        <v>#N/A</v>
      </c>
      <c r="O390" s="21">
        <v>3.5991997287581299E-13</v>
      </c>
      <c r="P390" s="21">
        <v>3.6301114720206102E-13</v>
      </c>
      <c r="Q390" s="22">
        <v>3.6409024853393299E-13</v>
      </c>
      <c r="R390" s="23">
        <v>1.6740035466776101E-12</v>
      </c>
      <c r="S390" s="3" t="e">
        <f>NA()</f>
        <v>#N/A</v>
      </c>
      <c r="T390" s="21" t="e">
        <f>NA()</f>
        <v>#N/A</v>
      </c>
      <c r="U390" s="21">
        <v>1.67374534856835E-12</v>
      </c>
      <c r="V390" s="21">
        <v>1.67390532984378E-12</v>
      </c>
      <c r="W390" s="21">
        <v>1.6741258069865501E-12</v>
      </c>
      <c r="X390" s="3" t="e">
        <f>NA()</f>
        <v>#N/A</v>
      </c>
      <c r="Y390" s="3" t="e">
        <f>NA()</f>
        <v>#N/A</v>
      </c>
      <c r="Z390" s="3" t="e">
        <f>NA()</f>
        <v>#N/A</v>
      </c>
      <c r="AA390" s="3" t="e">
        <f>NA()</f>
        <v>#N/A</v>
      </c>
      <c r="AB390" s="3" t="e">
        <f>NA()</f>
        <v>#N/A</v>
      </c>
      <c r="AC390" s="3" t="e">
        <f>NA()</f>
        <v>#N/A</v>
      </c>
      <c r="AD390" s="21">
        <v>1.6568546725151701E-12</v>
      </c>
      <c r="AE390" s="21">
        <v>1.6666505173388001E-12</v>
      </c>
      <c r="AF390" s="22">
        <v>1.67007015922254E-12</v>
      </c>
      <c r="AG390" s="49">
        <v>0</v>
      </c>
      <c r="AH390" s="3" t="e">
        <f>NA()</f>
        <v>#N/A</v>
      </c>
      <c r="AI390" s="3" t="e">
        <f>NA()</f>
        <v>#N/A</v>
      </c>
      <c r="AJ390" s="3">
        <v>0</v>
      </c>
      <c r="AK390" s="3">
        <v>0</v>
      </c>
      <c r="AL390" s="3">
        <v>0</v>
      </c>
      <c r="AM390" s="3" t="e">
        <f>NA()</f>
        <v>#N/A</v>
      </c>
      <c r="AN390" s="3" t="e">
        <f>NA()</f>
        <v>#N/A</v>
      </c>
      <c r="AO390" s="3" t="e">
        <f>NA()</f>
        <v>#N/A</v>
      </c>
      <c r="AP390" s="3" t="e">
        <f>NA()</f>
        <v>#N/A</v>
      </c>
      <c r="AQ390" s="21" t="e">
        <f>NA()</f>
        <v>#N/A</v>
      </c>
      <c r="AR390" s="21" t="e">
        <f>NA()</f>
        <v>#N/A</v>
      </c>
      <c r="AS390" s="3">
        <v>0</v>
      </c>
      <c r="AT390" s="21">
        <v>0</v>
      </c>
      <c r="AU390" s="4">
        <v>0</v>
      </c>
      <c r="AV390" s="23">
        <v>0</v>
      </c>
      <c r="AW390" s="3" t="e">
        <f>NA()</f>
        <v>#N/A</v>
      </c>
      <c r="AX390" s="21" t="e">
        <f>NA()</f>
        <v>#N/A</v>
      </c>
      <c r="AY390" s="21">
        <v>0</v>
      </c>
      <c r="AZ390" s="21">
        <v>0</v>
      </c>
      <c r="BA390" s="3">
        <v>0</v>
      </c>
      <c r="BB390" s="3" t="e">
        <f>NA()</f>
        <v>#N/A</v>
      </c>
      <c r="BC390" s="3" t="e">
        <f>NA()</f>
        <v>#N/A</v>
      </c>
      <c r="BD390" s="3" t="e">
        <f>NA()</f>
        <v>#N/A</v>
      </c>
      <c r="BE390" s="3" t="e">
        <f>NA()</f>
        <v>#N/A</v>
      </c>
      <c r="BF390" s="3" t="e">
        <f>NA()</f>
        <v>#N/A</v>
      </c>
      <c r="BG390" s="3" t="e">
        <f>NA()</f>
        <v>#N/A</v>
      </c>
      <c r="BH390" s="3">
        <v>0</v>
      </c>
      <c r="BI390" s="3">
        <v>0</v>
      </c>
      <c r="BJ390" s="4">
        <v>0</v>
      </c>
      <c r="BK390" s="21">
        <v>1.19297541275095E-12</v>
      </c>
      <c r="BL390" s="3" t="e">
        <f>NA()</f>
        <v>#N/A</v>
      </c>
      <c r="BM390" s="3" t="e">
        <f>NA()</f>
        <v>#N/A</v>
      </c>
      <c r="BN390" s="21">
        <v>2.8104484941341601E-12</v>
      </c>
      <c r="BO390" s="21">
        <v>3.2086584375099101E-12</v>
      </c>
      <c r="BP390" s="21">
        <v>3.7574488525263704E-12</v>
      </c>
      <c r="BQ390" s="3" t="e">
        <f>NA()</f>
        <v>#N/A</v>
      </c>
      <c r="BR390" s="3" t="e">
        <f>NA()</f>
        <v>#N/A</v>
      </c>
      <c r="BS390" s="3" t="e">
        <f>NA()</f>
        <v>#N/A</v>
      </c>
      <c r="BT390" s="3" t="e">
        <f>NA()</f>
        <v>#N/A</v>
      </c>
      <c r="BU390" s="3" t="e">
        <f>NA()</f>
        <v>#N/A</v>
      </c>
      <c r="BV390" s="3" t="e">
        <f>NA()</f>
        <v>#N/A</v>
      </c>
      <c r="BW390" s="21">
        <v>3.99980005832531E-13</v>
      </c>
      <c r="BX390" s="21">
        <v>2.8869917783782002E-12</v>
      </c>
      <c r="BY390" s="22">
        <v>3.7579155272204101E-12</v>
      </c>
      <c r="BZ390" s="23">
        <v>1.5841769391590543E-14</v>
      </c>
      <c r="CA390" s="21" t="e">
        <f>NA()</f>
        <v>#N/A</v>
      </c>
      <c r="CB390" s="21" t="e">
        <f>NA()</f>
        <v>#N/A</v>
      </c>
      <c r="CC390" s="21">
        <v>1.6049488601779556E-14</v>
      </c>
      <c r="CD390" s="21">
        <v>1.610244103753773E-14</v>
      </c>
      <c r="CE390" s="21">
        <v>1.6175417088686806E-14</v>
      </c>
      <c r="CF390" s="21" t="e">
        <f>NA()</f>
        <v>#N/A</v>
      </c>
      <c r="CG390" s="21" t="e">
        <f>NA()</f>
        <v>#N/A</v>
      </c>
      <c r="CH390" s="21" t="e">
        <f>NA()</f>
        <v>#N/A</v>
      </c>
      <c r="CI390" s="21" t="e">
        <f>NA()</f>
        <v>#N/A</v>
      </c>
      <c r="CJ390" s="21" t="e">
        <f>NA()</f>
        <v>#N/A</v>
      </c>
      <c r="CK390" s="21" t="e">
        <f>NA()</f>
        <v>#N/A</v>
      </c>
      <c r="CL390" s="21">
        <v>1.5567531955059238E-14</v>
      </c>
      <c r="CM390" s="21">
        <v>1.5987425295466306E-14</v>
      </c>
      <c r="CN390" s="22">
        <v>1.6134360456984804E-14</v>
      </c>
      <c r="CO390" s="23">
        <v>1.435106362130609E-14</v>
      </c>
      <c r="CP390" s="21" t="e">
        <f>NA()</f>
        <v>#N/A</v>
      </c>
      <c r="CQ390" s="21" t="e">
        <f>NA()</f>
        <v>#N/A</v>
      </c>
      <c r="CR390" s="21">
        <v>1.4397326983367895E-14</v>
      </c>
      <c r="CS390" s="21">
        <v>1.4455125191473678E-14</v>
      </c>
      <c r="CT390" s="21">
        <v>1.4538096096881809E-14</v>
      </c>
      <c r="CU390" s="21" t="e">
        <f>NA()</f>
        <v>#N/A</v>
      </c>
      <c r="CV390" s="21" t="e">
        <f>NA()</f>
        <v>#N/A</v>
      </c>
      <c r="CW390" s="21" t="e">
        <f>NA()</f>
        <v>#N/A</v>
      </c>
      <c r="CX390" s="21" t="e">
        <f>NA()</f>
        <v>#N/A</v>
      </c>
      <c r="CY390" s="21" t="e">
        <f>NA()</f>
        <v>#N/A</v>
      </c>
      <c r="CZ390" s="21" t="e">
        <f>NA()</f>
        <v>#N/A</v>
      </c>
      <c r="DA390" s="21">
        <v>1.4067092635731923E-14</v>
      </c>
      <c r="DB390" s="21">
        <v>1.4283597011219245E-14</v>
      </c>
      <c r="DC390" s="22">
        <v>1.4427768154087307E-14</v>
      </c>
      <c r="DD390" s="21">
        <v>1.8339602357519493E-14</v>
      </c>
      <c r="DE390" s="21" t="e">
        <f>NA()</f>
        <v>#N/A</v>
      </c>
      <c r="DF390" s="21" t="e">
        <f>NA()</f>
        <v>#N/A</v>
      </c>
      <c r="DG390" s="21">
        <v>1.8622208957603012E-14</v>
      </c>
      <c r="DH390" s="21">
        <v>1.8652091197296915E-14</v>
      </c>
      <c r="DI390" s="21">
        <v>1.8692101601072769E-14</v>
      </c>
      <c r="DJ390" s="21" t="e">
        <f>NA()</f>
        <v>#N/A</v>
      </c>
      <c r="DK390" s="21" t="e">
        <f>NA()</f>
        <v>#N/A</v>
      </c>
      <c r="DL390" s="21" t="e">
        <f>NA()</f>
        <v>#N/A</v>
      </c>
      <c r="DM390" s="21" t="e">
        <f>NA()</f>
        <v>#N/A</v>
      </c>
      <c r="DN390" s="21" t="e">
        <f>NA()</f>
        <v>#N/A</v>
      </c>
      <c r="DO390" s="21" t="e">
        <f>NA()</f>
        <v>#N/A</v>
      </c>
      <c r="DP390" s="21">
        <v>1.8219579173314417E-14</v>
      </c>
      <c r="DQ390" s="21">
        <v>1.8552196956967605E-14</v>
      </c>
      <c r="DR390" s="21">
        <v>1.8667380489116628E-14</v>
      </c>
    </row>
    <row r="391" spans="1:122" x14ac:dyDescent="0.45">
      <c r="A391" s="3" t="s">
        <v>400</v>
      </c>
      <c r="B391" s="4" t="s">
        <v>1226</v>
      </c>
      <c r="C391" s="21">
        <v>6.2618419006817998E-13</v>
      </c>
      <c r="D391" s="21" t="e">
        <f>NA()</f>
        <v>#N/A</v>
      </c>
      <c r="E391" s="3" t="e">
        <f>NA()</f>
        <v>#N/A</v>
      </c>
      <c r="F391" s="21">
        <v>6.2618419006817998E-13</v>
      </c>
      <c r="G391" s="21">
        <v>6.2618419006817998E-13</v>
      </c>
      <c r="H391" s="21">
        <v>6.2618419006817998E-13</v>
      </c>
      <c r="I391" s="21">
        <v>5.7115291185077602E-13</v>
      </c>
      <c r="J391" s="21">
        <v>5.8170222295160102E-13</v>
      </c>
      <c r="K391" s="21">
        <v>5.9120870963118398E-13</v>
      </c>
      <c r="L391" s="21" t="e">
        <f>NA()</f>
        <v>#N/A</v>
      </c>
      <c r="M391" s="21" t="e">
        <f>NA()</f>
        <v>#N/A</v>
      </c>
      <c r="N391" s="21" t="e">
        <f>NA()</f>
        <v>#N/A</v>
      </c>
      <c r="O391" s="21">
        <v>6.1659794154137197E-13</v>
      </c>
      <c r="P391" s="21">
        <v>6.2189359577050703E-13</v>
      </c>
      <c r="Q391" s="22">
        <v>6.23742261335328E-13</v>
      </c>
      <c r="R391" s="23">
        <v>1.9355267731708198E-12</v>
      </c>
      <c r="S391" s="3" t="e">
        <f>NA()</f>
        <v>#N/A</v>
      </c>
      <c r="T391" s="21" t="e">
        <f>NA()</f>
        <v>#N/A</v>
      </c>
      <c r="U391" s="21">
        <v>1.9345858892712798E-12</v>
      </c>
      <c r="V391" s="21">
        <v>1.93516886722843E-12</v>
      </c>
      <c r="W391" s="21">
        <v>1.93597229446669E-12</v>
      </c>
      <c r="X391" s="21">
        <v>1.9000429043728399E-12</v>
      </c>
      <c r="Y391" s="21">
        <v>1.9072527628694702E-12</v>
      </c>
      <c r="Z391" s="21">
        <v>1.91374990975468E-12</v>
      </c>
      <c r="AA391" s="3" t="e">
        <f>NA()</f>
        <v>#N/A</v>
      </c>
      <c r="AB391" s="3" t="e">
        <f>NA()</f>
        <v>#N/A</v>
      </c>
      <c r="AC391" s="3" t="e">
        <f>NA()</f>
        <v>#N/A</v>
      </c>
      <c r="AD391" s="21">
        <v>1.90988870959931E-12</v>
      </c>
      <c r="AE391" s="21">
        <v>1.9252266867471299E-12</v>
      </c>
      <c r="AF391" s="22">
        <v>1.9305810374959302E-12</v>
      </c>
      <c r="AG391" s="49">
        <v>0</v>
      </c>
      <c r="AH391" s="3" t="e">
        <f>NA()</f>
        <v>#N/A</v>
      </c>
      <c r="AI391" s="3" t="e">
        <f>NA()</f>
        <v>#N/A</v>
      </c>
      <c r="AJ391" s="3">
        <v>0</v>
      </c>
      <c r="AK391" s="3">
        <v>0</v>
      </c>
      <c r="AL391" s="3">
        <v>0</v>
      </c>
      <c r="AM391" s="3">
        <v>0</v>
      </c>
      <c r="AN391" s="3">
        <v>0</v>
      </c>
      <c r="AO391" s="3">
        <v>0</v>
      </c>
      <c r="AP391" s="3" t="e">
        <f>NA()</f>
        <v>#N/A</v>
      </c>
      <c r="AQ391" s="21" t="e">
        <f>NA()</f>
        <v>#N/A</v>
      </c>
      <c r="AR391" s="21" t="e">
        <f>NA()</f>
        <v>#N/A</v>
      </c>
      <c r="AS391" s="3">
        <v>0</v>
      </c>
      <c r="AT391" s="21">
        <v>0</v>
      </c>
      <c r="AU391" s="4">
        <v>0</v>
      </c>
      <c r="AV391" s="23">
        <v>0</v>
      </c>
      <c r="AW391" s="3" t="e">
        <f>NA()</f>
        <v>#N/A</v>
      </c>
      <c r="AX391" s="21" t="e">
        <f>NA()</f>
        <v>#N/A</v>
      </c>
      <c r="AY391" s="21">
        <v>0</v>
      </c>
      <c r="AZ391" s="21">
        <v>0</v>
      </c>
      <c r="BA391" s="3">
        <v>0</v>
      </c>
      <c r="BB391" s="3">
        <v>0</v>
      </c>
      <c r="BC391" s="3">
        <v>0</v>
      </c>
      <c r="BD391" s="3">
        <v>0</v>
      </c>
      <c r="BE391" s="3" t="e">
        <f>NA()</f>
        <v>#N/A</v>
      </c>
      <c r="BF391" s="3" t="e">
        <f>NA()</f>
        <v>#N/A</v>
      </c>
      <c r="BG391" s="3" t="e">
        <f>NA()</f>
        <v>#N/A</v>
      </c>
      <c r="BH391" s="3">
        <v>0</v>
      </c>
      <c r="BI391" s="3">
        <v>0</v>
      </c>
      <c r="BJ391" s="4">
        <v>0</v>
      </c>
      <c r="BK391" s="21">
        <v>9.0610135370964102E-13</v>
      </c>
      <c r="BL391" s="3" t="e">
        <f>NA()</f>
        <v>#N/A</v>
      </c>
      <c r="BM391" s="3" t="e">
        <f>NA()</f>
        <v>#N/A</v>
      </c>
      <c r="BN391" s="21">
        <v>2.1346216844435699E-12</v>
      </c>
      <c r="BO391" s="21">
        <v>2.4370743292314201E-12</v>
      </c>
      <c r="BP391" s="21">
        <v>2.8538974528552602E-12</v>
      </c>
      <c r="BQ391" s="21">
        <v>1.4937612595594101E-12</v>
      </c>
      <c r="BR391" s="21">
        <v>1.9220407357945299E-12</v>
      </c>
      <c r="BS391" s="21">
        <v>2.3078393108158502E-12</v>
      </c>
      <c r="BT391" s="3" t="e">
        <f>NA()</f>
        <v>#N/A</v>
      </c>
      <c r="BU391" s="3" t="e">
        <f>NA()</f>
        <v>#N/A</v>
      </c>
      <c r="BV391" s="3" t="e">
        <f>NA()</f>
        <v>#N/A</v>
      </c>
      <c r="BW391" s="21">
        <v>3.0379706142133901E-13</v>
      </c>
      <c r="BX391" s="21">
        <v>2.1927586525064498E-12</v>
      </c>
      <c r="BY391" s="22">
        <v>2.8542519065744999E-12</v>
      </c>
      <c r="BZ391" s="23">
        <v>1.9428676535191032E-14</v>
      </c>
      <c r="CA391" s="21" t="e">
        <f>NA()</f>
        <v>#N/A</v>
      </c>
      <c r="CB391" s="21" t="e">
        <f>NA()</f>
        <v>#N/A</v>
      </c>
      <c r="CC391" s="21">
        <v>1.9580403761712718E-14</v>
      </c>
      <c r="CD391" s="21">
        <v>1.9624366343422478E-14</v>
      </c>
      <c r="CE391" s="21">
        <v>1.9684953086327995E-14</v>
      </c>
      <c r="CF391" s="21">
        <v>1.8899835956218101E-14</v>
      </c>
      <c r="CG391" s="21">
        <v>1.9074688567516635E-14</v>
      </c>
      <c r="CH391" s="21">
        <v>1.9232237844676965E-14</v>
      </c>
      <c r="CI391" s="21" t="e">
        <f>NA()</f>
        <v>#N/A</v>
      </c>
      <c r="CJ391" s="21" t="e">
        <f>NA()</f>
        <v>#N/A</v>
      </c>
      <c r="CK391" s="21" t="e">
        <f>NA()</f>
        <v>#N/A</v>
      </c>
      <c r="CL391" s="21">
        <v>1.9087305144652569E-14</v>
      </c>
      <c r="CM391" s="21">
        <v>1.9487288032467801E-14</v>
      </c>
      <c r="CN391" s="22">
        <v>1.9627187470953374E-14</v>
      </c>
      <c r="CO391" s="23">
        <v>1.7638793542927255E-14</v>
      </c>
      <c r="CP391" s="21" t="e">
        <f>NA()</f>
        <v>#N/A</v>
      </c>
      <c r="CQ391" s="21" t="e">
        <f>NA()</f>
        <v>#N/A</v>
      </c>
      <c r="CR391" s="21">
        <v>1.7687362791838634E-14</v>
      </c>
      <c r="CS391" s="21">
        <v>1.7740880548142418E-14</v>
      </c>
      <c r="CT391" s="21">
        <v>1.7818369808091277E-14</v>
      </c>
      <c r="CU391" s="21">
        <v>1.665793780551021E-14</v>
      </c>
      <c r="CV391" s="21">
        <v>1.6893421671551003E-14</v>
      </c>
      <c r="CW391" s="21">
        <v>1.6975712458313699E-14</v>
      </c>
      <c r="CX391" s="21" t="e">
        <f>NA()</f>
        <v>#N/A</v>
      </c>
      <c r="CY391" s="21" t="e">
        <f>NA()</f>
        <v>#N/A</v>
      </c>
      <c r="CZ391" s="21" t="e">
        <f>NA()</f>
        <v>#N/A</v>
      </c>
      <c r="DA391" s="21">
        <v>1.7240468012969809E-14</v>
      </c>
      <c r="DB391" s="21">
        <v>1.7490110285409048E-14</v>
      </c>
      <c r="DC391" s="22">
        <v>1.7656348007307018E-14</v>
      </c>
      <c r="DD391" s="21">
        <v>2.2404369281257773E-14</v>
      </c>
      <c r="DE391" s="21" t="e">
        <f>NA()</f>
        <v>#N/A</v>
      </c>
      <c r="DF391" s="21" t="e">
        <f>NA()</f>
        <v>#N/A</v>
      </c>
      <c r="DG391" s="21">
        <v>2.2614123731325389E-14</v>
      </c>
      <c r="DH391" s="21">
        <v>2.263914110600134E-14</v>
      </c>
      <c r="DI391" s="21">
        <v>2.2672331910517718E-14</v>
      </c>
      <c r="DJ391" s="21">
        <v>2.2104317125081171E-14</v>
      </c>
      <c r="DK391" s="21">
        <v>2.2232927995922627E-14</v>
      </c>
      <c r="DL391" s="21">
        <v>2.2406557040747267E-14</v>
      </c>
      <c r="DM391" s="21" t="e">
        <f>NA()</f>
        <v>#N/A</v>
      </c>
      <c r="DN391" s="21" t="e">
        <f>NA()</f>
        <v>#N/A</v>
      </c>
      <c r="DO391" s="21" t="e">
        <f>NA()</f>
        <v>#N/A</v>
      </c>
      <c r="DP391" s="21">
        <v>2.2245721082470643E-14</v>
      </c>
      <c r="DQ391" s="21">
        <v>2.2541630068318299E-14</v>
      </c>
      <c r="DR391" s="21">
        <v>2.264410436311828E-14</v>
      </c>
    </row>
    <row r="392" spans="1:122" x14ac:dyDescent="0.45">
      <c r="A392" s="3" t="s">
        <v>401</v>
      </c>
      <c r="B392" s="4" t="s">
        <v>1227</v>
      </c>
      <c r="C392" s="21">
        <v>1.54965524180715E-13</v>
      </c>
      <c r="D392" s="21" t="e">
        <f>NA()</f>
        <v>#N/A</v>
      </c>
      <c r="E392" s="3" t="e">
        <f>NA()</f>
        <v>#N/A</v>
      </c>
      <c r="F392" s="3" t="e">
        <f>NA()</f>
        <v>#N/A</v>
      </c>
      <c r="G392" s="3" t="e">
        <f>NA()</f>
        <v>#N/A</v>
      </c>
      <c r="H392" s="21" t="e">
        <f>NA()</f>
        <v>#N/A</v>
      </c>
      <c r="I392" s="3" t="e">
        <f>NA()</f>
        <v>#N/A</v>
      </c>
      <c r="J392" s="21" t="e">
        <f>NA()</f>
        <v>#N/A</v>
      </c>
      <c r="K392" s="21" t="e">
        <f>NA()</f>
        <v>#N/A</v>
      </c>
      <c r="L392" s="3" t="e">
        <f>NA()</f>
        <v>#N/A</v>
      </c>
      <c r="M392" s="21" t="e">
        <f>NA()</f>
        <v>#N/A</v>
      </c>
      <c r="N392" s="21" t="e">
        <f>NA()</f>
        <v>#N/A</v>
      </c>
      <c r="O392" s="21">
        <v>1.5180195480957499E-13</v>
      </c>
      <c r="P392" s="21">
        <v>1.5354958001171701E-13</v>
      </c>
      <c r="Q392" s="22">
        <v>1.5415966035148601E-13</v>
      </c>
      <c r="R392" s="23">
        <v>8.2712649891898099E-13</v>
      </c>
      <c r="S392" s="3" t="e">
        <f>NA()</f>
        <v>#N/A</v>
      </c>
      <c r="T392" s="21" t="e">
        <f>NA()</f>
        <v>#N/A</v>
      </c>
      <c r="U392" s="21" t="e">
        <f>NA()</f>
        <v>#N/A</v>
      </c>
      <c r="V392" s="3" t="e">
        <f>NA()</f>
        <v>#N/A</v>
      </c>
      <c r="W392" s="3" t="e">
        <f>NA()</f>
        <v>#N/A</v>
      </c>
      <c r="X392" s="3" t="e">
        <f>NA()</f>
        <v>#N/A</v>
      </c>
      <c r="Y392" s="3" t="e">
        <f>NA()</f>
        <v>#N/A</v>
      </c>
      <c r="Z392" s="3" t="e">
        <f>NA()</f>
        <v>#N/A</v>
      </c>
      <c r="AA392" s="3" t="e">
        <f>NA()</f>
        <v>#N/A</v>
      </c>
      <c r="AB392" s="3" t="e">
        <f>NA()</f>
        <v>#N/A</v>
      </c>
      <c r="AC392" s="3" t="e">
        <f>NA()</f>
        <v>#N/A</v>
      </c>
      <c r="AD392" s="21">
        <v>8.0073679173502705E-13</v>
      </c>
      <c r="AE392" s="21">
        <v>8.1652443983864505E-13</v>
      </c>
      <c r="AF392" s="22">
        <v>8.2203576669946599E-13</v>
      </c>
      <c r="AG392" s="49">
        <v>0</v>
      </c>
      <c r="AH392" s="3" t="e">
        <f>NA()</f>
        <v>#N/A</v>
      </c>
      <c r="AI392" s="3" t="e">
        <f>NA()</f>
        <v>#N/A</v>
      </c>
      <c r="AJ392" s="3" t="e">
        <f>NA()</f>
        <v>#N/A</v>
      </c>
      <c r="AK392" s="3" t="e">
        <f>NA()</f>
        <v>#N/A</v>
      </c>
      <c r="AL392" s="3" t="e">
        <f>NA()</f>
        <v>#N/A</v>
      </c>
      <c r="AM392" s="3" t="e">
        <f>NA()</f>
        <v>#N/A</v>
      </c>
      <c r="AN392" s="3" t="e">
        <f>NA()</f>
        <v>#N/A</v>
      </c>
      <c r="AO392" s="3" t="e">
        <f>NA()</f>
        <v>#N/A</v>
      </c>
      <c r="AP392" s="3" t="e">
        <f>NA()</f>
        <v>#N/A</v>
      </c>
      <c r="AQ392" s="21" t="e">
        <f>NA()</f>
        <v>#N/A</v>
      </c>
      <c r="AR392" s="21" t="e">
        <f>NA()</f>
        <v>#N/A</v>
      </c>
      <c r="AS392" s="3">
        <v>0</v>
      </c>
      <c r="AT392" s="3">
        <v>0</v>
      </c>
      <c r="AU392" s="4">
        <v>0</v>
      </c>
      <c r="AV392" s="23">
        <v>0</v>
      </c>
      <c r="AW392" s="3" t="e">
        <f>NA()</f>
        <v>#N/A</v>
      </c>
      <c r="AX392" s="21" t="e">
        <f>NA()</f>
        <v>#N/A</v>
      </c>
      <c r="AY392" s="21" t="e">
        <f>NA()</f>
        <v>#N/A</v>
      </c>
      <c r="AZ392" s="3" t="e">
        <f>NA()</f>
        <v>#N/A</v>
      </c>
      <c r="BA392" s="3" t="e">
        <f>NA()</f>
        <v>#N/A</v>
      </c>
      <c r="BB392" s="3" t="e">
        <f>NA()</f>
        <v>#N/A</v>
      </c>
      <c r="BC392" s="3" t="e">
        <f>NA()</f>
        <v>#N/A</v>
      </c>
      <c r="BD392" s="3" t="e">
        <f>NA()</f>
        <v>#N/A</v>
      </c>
      <c r="BE392" s="3" t="e">
        <f>NA()</f>
        <v>#N/A</v>
      </c>
      <c r="BF392" s="3" t="e">
        <f>NA()</f>
        <v>#N/A</v>
      </c>
      <c r="BG392" s="3" t="e">
        <f>NA()</f>
        <v>#N/A</v>
      </c>
      <c r="BH392" s="3">
        <v>0</v>
      </c>
      <c r="BI392" s="3">
        <v>0</v>
      </c>
      <c r="BJ392" s="4">
        <v>0</v>
      </c>
      <c r="BK392" s="21">
        <v>2.96910414016159E-12</v>
      </c>
      <c r="BL392" s="3" t="e">
        <f>NA()</f>
        <v>#N/A</v>
      </c>
      <c r="BM392" s="3" t="e">
        <f>NA()</f>
        <v>#N/A</v>
      </c>
      <c r="BN392" s="3" t="e">
        <f>NA()</f>
        <v>#N/A</v>
      </c>
      <c r="BO392" s="3" t="e">
        <f>NA()</f>
        <v>#N/A</v>
      </c>
      <c r="BP392" s="3" t="e">
        <f>NA()</f>
        <v>#N/A</v>
      </c>
      <c r="BQ392" s="3" t="e">
        <f>NA()</f>
        <v>#N/A</v>
      </c>
      <c r="BR392" s="3" t="e">
        <f>NA()</f>
        <v>#N/A</v>
      </c>
      <c r="BS392" s="3" t="e">
        <f>NA()</f>
        <v>#N/A</v>
      </c>
      <c r="BT392" s="3" t="e">
        <f>NA()</f>
        <v>#N/A</v>
      </c>
      <c r="BU392" s="3" t="e">
        <f>NA()</f>
        <v>#N/A</v>
      </c>
      <c r="BV392" s="3" t="e">
        <f>NA()</f>
        <v>#N/A</v>
      </c>
      <c r="BW392" s="21">
        <v>9.9547926856322409E-13</v>
      </c>
      <c r="BX392" s="21">
        <v>7.1852103154657903E-12</v>
      </c>
      <c r="BY392" s="22">
        <v>9.3527850037735694E-12</v>
      </c>
      <c r="BZ392" s="23">
        <v>7.9883408003709191E-15</v>
      </c>
      <c r="CA392" s="21" t="e">
        <f>NA()</f>
        <v>#N/A</v>
      </c>
      <c r="CB392" s="21" t="e">
        <f>NA()</f>
        <v>#N/A</v>
      </c>
      <c r="CC392" s="21" t="e">
        <f>NA()</f>
        <v>#N/A</v>
      </c>
      <c r="CD392" s="21" t="e">
        <f>NA()</f>
        <v>#N/A</v>
      </c>
      <c r="CE392" s="21" t="e">
        <f>NA()</f>
        <v>#N/A</v>
      </c>
      <c r="CF392" s="21" t="e">
        <f>NA()</f>
        <v>#N/A</v>
      </c>
      <c r="CG392" s="21" t="e">
        <f>NA()</f>
        <v>#N/A</v>
      </c>
      <c r="CH392" s="21" t="e">
        <f>NA()</f>
        <v>#N/A</v>
      </c>
      <c r="CI392" s="21" t="e">
        <f>NA()</f>
        <v>#N/A</v>
      </c>
      <c r="CJ392" s="21" t="e">
        <f>NA()</f>
        <v>#N/A</v>
      </c>
      <c r="CK392" s="21" t="e">
        <f>NA()</f>
        <v>#N/A</v>
      </c>
      <c r="CL392" s="21">
        <v>7.5000099165708226E-15</v>
      </c>
      <c r="CM392" s="21">
        <v>8.4410721136634804E-15</v>
      </c>
      <c r="CN392" s="22">
        <v>8.7704699303319707E-15</v>
      </c>
      <c r="CO392" s="23">
        <v>6.9156128951419317E-15</v>
      </c>
      <c r="CP392" s="21" t="e">
        <f>NA()</f>
        <v>#N/A</v>
      </c>
      <c r="CQ392" s="21" t="e">
        <f>NA()</f>
        <v>#N/A</v>
      </c>
      <c r="CR392" s="21" t="e">
        <f>NA()</f>
        <v>#N/A</v>
      </c>
      <c r="CS392" s="21" t="e">
        <f>NA()</f>
        <v>#N/A</v>
      </c>
      <c r="CT392" s="21" t="e">
        <f>NA()</f>
        <v>#N/A</v>
      </c>
      <c r="CU392" s="21" t="e">
        <f>NA()</f>
        <v>#N/A</v>
      </c>
      <c r="CV392" s="21" t="e">
        <f>NA()</f>
        <v>#N/A</v>
      </c>
      <c r="CW392" s="21" t="e">
        <f>NA()</f>
        <v>#N/A</v>
      </c>
      <c r="CX392" s="21" t="e">
        <f>NA()</f>
        <v>#N/A</v>
      </c>
      <c r="CY392" s="21" t="e">
        <f>NA()</f>
        <v>#N/A</v>
      </c>
      <c r="CZ392" s="21" t="e">
        <f>NA()</f>
        <v>#N/A</v>
      </c>
      <c r="DA392" s="21">
        <v>6.6030556642560849E-15</v>
      </c>
      <c r="DB392" s="21">
        <v>6.9979315053046315E-15</v>
      </c>
      <c r="DC392" s="22">
        <v>7.26088105288174E-15</v>
      </c>
      <c r="DD392" s="21">
        <v>9.6059697137860206E-15</v>
      </c>
      <c r="DE392" s="21" t="e">
        <f>NA()</f>
        <v>#N/A</v>
      </c>
      <c r="DF392" s="21" t="e">
        <f>NA()</f>
        <v>#N/A</v>
      </c>
      <c r="DG392" s="21" t="e">
        <f>NA()</f>
        <v>#N/A</v>
      </c>
      <c r="DH392" s="21" t="e">
        <f>NA()</f>
        <v>#N/A</v>
      </c>
      <c r="DI392" s="21" t="e">
        <f>NA()</f>
        <v>#N/A</v>
      </c>
      <c r="DJ392" s="21" t="e">
        <f>NA()</f>
        <v>#N/A</v>
      </c>
      <c r="DK392" s="21" t="e">
        <f>NA()</f>
        <v>#N/A</v>
      </c>
      <c r="DL392" s="21" t="e">
        <f>NA()</f>
        <v>#N/A</v>
      </c>
      <c r="DM392" s="21" t="e">
        <f>NA()</f>
        <v>#N/A</v>
      </c>
      <c r="DN392" s="21" t="e">
        <f>NA()</f>
        <v>#N/A</v>
      </c>
      <c r="DO392" s="21" t="e">
        <f>NA()</f>
        <v>#N/A</v>
      </c>
      <c r="DP392" s="21">
        <v>9.3921266713294188E-15</v>
      </c>
      <c r="DQ392" s="21">
        <v>1.0175386747214041E-14</v>
      </c>
      <c r="DR392" s="21">
        <v>1.0446621996096293E-14</v>
      </c>
    </row>
    <row r="393" spans="1:122" x14ac:dyDescent="0.45">
      <c r="A393" s="3" t="s">
        <v>402</v>
      </c>
      <c r="B393" s="4" t="s">
        <v>1228</v>
      </c>
      <c r="C393" s="21">
        <v>1.4351514071674099E-12</v>
      </c>
      <c r="D393" s="21" t="e">
        <f>NA()</f>
        <v>#N/A</v>
      </c>
      <c r="E393" s="3" t="e">
        <f>NA()</f>
        <v>#N/A</v>
      </c>
      <c r="F393" s="21">
        <v>1.4351514071674099E-12</v>
      </c>
      <c r="G393" s="21">
        <v>1.4351514071674099E-12</v>
      </c>
      <c r="H393" s="21">
        <v>1.4351514071674099E-12</v>
      </c>
      <c r="I393" s="21">
        <v>1.3609890081399301E-12</v>
      </c>
      <c r="J393" s="21">
        <v>1.37520569080962E-12</v>
      </c>
      <c r="K393" s="21">
        <v>1.38801702068089E-12</v>
      </c>
      <c r="L393" s="21">
        <v>1.4002406936831699E-12</v>
      </c>
      <c r="M393" s="21">
        <v>1.40899885199952E-12</v>
      </c>
      <c r="N393" s="21">
        <v>1.4105121345347801E-12</v>
      </c>
      <c r="O393" s="21">
        <v>1.4116273682964601E-12</v>
      </c>
      <c r="P393" s="21">
        <v>1.42462256402761E-12</v>
      </c>
      <c r="Q393" s="22">
        <v>1.42915907072098E-12</v>
      </c>
      <c r="R393" s="23">
        <v>4.2271482554118199E-12</v>
      </c>
      <c r="S393" s="3" t="e">
        <f>NA()</f>
        <v>#N/A</v>
      </c>
      <c r="T393" s="21" t="e">
        <f>NA()</f>
        <v>#N/A</v>
      </c>
      <c r="U393" s="21">
        <v>4.2264962605643304E-12</v>
      </c>
      <c r="V393" s="21">
        <v>4.2269002409326297E-12</v>
      </c>
      <c r="W393" s="21">
        <v>4.2274569838208102E-12</v>
      </c>
      <c r="X393" s="21">
        <v>4.1181719936019704E-12</v>
      </c>
      <c r="Y393" s="21">
        <v>4.1393449104637697E-12</v>
      </c>
      <c r="Z393" s="21">
        <v>4.1584248342797301E-12</v>
      </c>
      <c r="AA393" s="21">
        <v>3.7450566116207602E-12</v>
      </c>
      <c r="AB393" s="21">
        <v>3.8663701798989702E-12</v>
      </c>
      <c r="AC393" s="21">
        <v>3.8873314022855297E-12</v>
      </c>
      <c r="AD393" s="21">
        <v>4.1322897636514599E-12</v>
      </c>
      <c r="AE393" s="21">
        <v>4.1855058695911799E-12</v>
      </c>
      <c r="AF393" s="22">
        <v>4.2040831365893503E-12</v>
      </c>
      <c r="AG393" s="23">
        <v>4.9353794273712404E-15</v>
      </c>
      <c r="AH393" s="3" t="e">
        <f>NA()</f>
        <v>#N/A</v>
      </c>
      <c r="AI393" s="3" t="e">
        <f>NA()</f>
        <v>#N/A</v>
      </c>
      <c r="AJ393" s="21">
        <v>4.9353794273712404E-15</v>
      </c>
      <c r="AK393" s="21">
        <v>4.9353794273712404E-15</v>
      </c>
      <c r="AL393" s="21">
        <v>4.9353794273712404E-15</v>
      </c>
      <c r="AM393" s="21">
        <v>4.9353794273712404E-15</v>
      </c>
      <c r="AN393" s="21">
        <v>4.9353794273712404E-15</v>
      </c>
      <c r="AO393" s="21">
        <v>4.9353794273712404E-15</v>
      </c>
      <c r="AP393" s="21">
        <v>4.9353794273712404E-15</v>
      </c>
      <c r="AQ393" s="21">
        <v>4.9353794273712404E-15</v>
      </c>
      <c r="AR393" s="21">
        <v>4.9353794273712404E-15</v>
      </c>
      <c r="AS393" s="21">
        <v>4.9353794273712404E-15</v>
      </c>
      <c r="AT393" s="21">
        <v>4.9353794273712404E-15</v>
      </c>
      <c r="AU393" s="22">
        <v>4.9353794273712404E-15</v>
      </c>
      <c r="AV393" s="23">
        <v>0</v>
      </c>
      <c r="AW393" s="3" t="e">
        <f>NA()</f>
        <v>#N/A</v>
      </c>
      <c r="AX393" s="21" t="e">
        <f>NA()</f>
        <v>#N/A</v>
      </c>
      <c r="AY393" s="21">
        <v>0</v>
      </c>
      <c r="AZ393" s="21">
        <v>0</v>
      </c>
      <c r="BA393" s="3">
        <v>0</v>
      </c>
      <c r="BB393" s="3">
        <v>0</v>
      </c>
      <c r="BC393" s="3">
        <v>0</v>
      </c>
      <c r="BD393" s="3">
        <v>0</v>
      </c>
      <c r="BE393" s="3">
        <v>0</v>
      </c>
      <c r="BF393" s="3">
        <v>0</v>
      </c>
      <c r="BG393" s="3">
        <v>0</v>
      </c>
      <c r="BH393" s="3">
        <v>0</v>
      </c>
      <c r="BI393" s="3">
        <v>0</v>
      </c>
      <c r="BJ393" s="4">
        <v>0</v>
      </c>
      <c r="BK393" s="21">
        <v>1.13299180208632E-12</v>
      </c>
      <c r="BL393" s="3" t="e">
        <f>NA()</f>
        <v>#N/A</v>
      </c>
      <c r="BM393" s="3" t="e">
        <f>NA()</f>
        <v>#N/A</v>
      </c>
      <c r="BN393" s="21">
        <v>2.66913724290191E-12</v>
      </c>
      <c r="BO393" s="21">
        <v>3.0473249209812201E-12</v>
      </c>
      <c r="BP393" s="21">
        <v>3.5685217827366599E-12</v>
      </c>
      <c r="BQ393" s="21">
        <v>1.86780347962848E-12</v>
      </c>
      <c r="BR393" s="21">
        <v>2.4033253984398899E-12</v>
      </c>
      <c r="BS393" s="21">
        <v>2.8857290732232802E-12</v>
      </c>
      <c r="BT393" s="21">
        <v>2.2337041513343902E-12</v>
      </c>
      <c r="BU393" s="21">
        <v>2.8384117470127398E-12</v>
      </c>
      <c r="BV393" s="21">
        <v>2.9439652676060099E-12</v>
      </c>
      <c r="BW393" s="21">
        <v>3.7986874059851301E-13</v>
      </c>
      <c r="BX393" s="21">
        <v>2.7418318790413699E-12</v>
      </c>
      <c r="BY393" s="22">
        <v>3.5689649927114299E-12</v>
      </c>
      <c r="BZ393" s="23">
        <v>4.2720903516130443E-14</v>
      </c>
      <c r="CA393" s="21" t="e">
        <f>NA()</f>
        <v>#N/A</v>
      </c>
      <c r="CB393" s="21" t="e">
        <f>NA()</f>
        <v>#N/A</v>
      </c>
      <c r="CC393" s="21">
        <v>4.2914878528232946E-14</v>
      </c>
      <c r="CD393" s="21">
        <v>4.2967213141935813E-14</v>
      </c>
      <c r="CE393" s="21">
        <v>4.3039337745681889E-14</v>
      </c>
      <c r="CF393" s="21">
        <v>4.1504678809104512E-14</v>
      </c>
      <c r="CG393" s="21">
        <v>4.1827855385523959E-14</v>
      </c>
      <c r="CH393" s="21">
        <v>4.2119061759827732E-14</v>
      </c>
      <c r="CI393" s="21">
        <v>3.8751554092020306E-14</v>
      </c>
      <c r="CJ393" s="21">
        <v>3.9864617390018898E-14</v>
      </c>
      <c r="CK393" s="21">
        <v>4.0057077205179797E-14</v>
      </c>
      <c r="CL393" s="21">
        <v>4.1718087330955418E-14</v>
      </c>
      <c r="CM393" s="21">
        <v>4.2531089174139192E-14</v>
      </c>
      <c r="CN393" s="22">
        <v>4.2815237193970742E-14</v>
      </c>
      <c r="CO393" s="23">
        <v>3.8954554732691145E-14</v>
      </c>
      <c r="CP393" s="21" t="e">
        <f>NA()</f>
        <v>#N/A</v>
      </c>
      <c r="CQ393" s="21" t="e">
        <f>NA()</f>
        <v>#N/A</v>
      </c>
      <c r="CR393" s="21">
        <v>3.902115334046299E-14</v>
      </c>
      <c r="CS393" s="21">
        <v>3.9100655283340467E-14</v>
      </c>
      <c r="CT393" s="21">
        <v>3.9215125231875152E-14</v>
      </c>
      <c r="CU393" s="21">
        <v>3.6671846034192929E-14</v>
      </c>
      <c r="CV393" s="21">
        <v>3.7160699943488614E-14</v>
      </c>
      <c r="CW393" s="21">
        <v>3.733154231362248E-14</v>
      </c>
      <c r="CX393" s="21">
        <v>3.2755538190046133E-14</v>
      </c>
      <c r="CY393" s="21">
        <v>3.3639516928563219E-14</v>
      </c>
      <c r="CZ393" s="21">
        <v>3.4193630584306332E-14</v>
      </c>
      <c r="DA393" s="21">
        <v>3.7541813537331601E-14</v>
      </c>
      <c r="DB393" s="21">
        <v>3.8168056653459601E-14</v>
      </c>
      <c r="DC393" s="22">
        <v>3.858507409285233E-14</v>
      </c>
      <c r="DD393" s="21">
        <v>4.9123973086718237E-14</v>
      </c>
      <c r="DE393" s="21" t="e">
        <f>NA()</f>
        <v>#N/A</v>
      </c>
      <c r="DF393" s="21" t="e">
        <f>NA()</f>
        <v>#N/A</v>
      </c>
      <c r="DG393" s="21">
        <v>4.9382570966660597E-14</v>
      </c>
      <c r="DH393" s="21">
        <v>4.9411298428179936E-14</v>
      </c>
      <c r="DI393" s="21">
        <v>4.944961353680696E-14</v>
      </c>
      <c r="DJ393" s="21">
        <v>4.8421424358157252E-14</v>
      </c>
      <c r="DK393" s="21">
        <v>4.8646371335196695E-14</v>
      </c>
      <c r="DL393" s="21">
        <v>4.8950051720661544E-14</v>
      </c>
      <c r="DM393" s="21">
        <v>4.6417435368407768E-14</v>
      </c>
      <c r="DN393" s="21">
        <v>4.7533635756076315E-14</v>
      </c>
      <c r="DO393" s="21">
        <v>4.7550449493849133E-14</v>
      </c>
      <c r="DP393" s="21">
        <v>4.8616070700794139E-14</v>
      </c>
      <c r="DQ393" s="21">
        <v>4.9165647300067215E-14</v>
      </c>
      <c r="DR393" s="21">
        <v>4.9355977021194518E-14</v>
      </c>
    </row>
    <row r="394" spans="1:122" x14ac:dyDescent="0.45">
      <c r="A394" s="3" t="s">
        <v>403</v>
      </c>
      <c r="B394" s="4" t="s">
        <v>1229</v>
      </c>
      <c r="C394" s="21">
        <v>1.2906598455891599E-12</v>
      </c>
      <c r="D394" s="21" t="e">
        <f>NA()</f>
        <v>#N/A</v>
      </c>
      <c r="E394" s="3" t="e">
        <f>NA()</f>
        <v>#N/A</v>
      </c>
      <c r="F394" s="21">
        <v>1.2906598455891599E-12</v>
      </c>
      <c r="G394" s="21">
        <v>1.2906598455891599E-12</v>
      </c>
      <c r="H394" s="21">
        <v>1.2906598455891599E-12</v>
      </c>
      <c r="I394" s="21">
        <v>1.23259152736923E-12</v>
      </c>
      <c r="J394" s="21">
        <v>1.24372302883252E-12</v>
      </c>
      <c r="K394" s="21">
        <v>1.25375415497651E-12</v>
      </c>
      <c r="L394" s="21">
        <v>1.26676407563312E-12</v>
      </c>
      <c r="M394" s="21">
        <v>1.2727588811091001E-12</v>
      </c>
      <c r="N394" s="21">
        <v>1.2737946964142599E-12</v>
      </c>
      <c r="O394" s="21">
        <v>1.2671182919196999E-12</v>
      </c>
      <c r="P394" s="21">
        <v>1.28012316321022E-12</v>
      </c>
      <c r="Q394" s="22">
        <v>1.2846630475549E-12</v>
      </c>
      <c r="R394" s="23">
        <v>6.4173857212258499E-12</v>
      </c>
      <c r="S394" s="21" t="e">
        <f>NA()</f>
        <v>#N/A</v>
      </c>
      <c r="T394" s="21" t="e">
        <f>NA()</f>
        <v>#N/A</v>
      </c>
      <c r="U394" s="21">
        <v>6.4163172236805297E-12</v>
      </c>
      <c r="V394" s="21">
        <v>6.4169792719061401E-12</v>
      </c>
      <c r="W394" s="21">
        <v>6.4178916693149298E-12</v>
      </c>
      <c r="X394" s="21">
        <v>6.23879402116833E-12</v>
      </c>
      <c r="Y394" s="21">
        <v>6.2734924697545298E-12</v>
      </c>
      <c r="Z394" s="21">
        <v>6.3047608944065599E-12</v>
      </c>
      <c r="AA394" s="21">
        <v>5.71875438532494E-12</v>
      </c>
      <c r="AB394" s="21">
        <v>5.8946281356637802E-12</v>
      </c>
      <c r="AC394" s="21">
        <v>5.9250165649642504E-12</v>
      </c>
      <c r="AD394" s="21">
        <v>6.2619304043795602E-12</v>
      </c>
      <c r="AE394" s="21">
        <v>6.3491416435281299E-12</v>
      </c>
      <c r="AF394" s="22">
        <v>6.3795863077194403E-12</v>
      </c>
      <c r="AG394" s="23">
        <v>7.1295166846776696E-15</v>
      </c>
      <c r="AH394" s="3" t="e">
        <f>NA()</f>
        <v>#N/A</v>
      </c>
      <c r="AI394" s="3" t="e">
        <f>NA()</f>
        <v>#N/A</v>
      </c>
      <c r="AJ394" s="21">
        <v>7.1295166846776696E-15</v>
      </c>
      <c r="AK394" s="21">
        <v>7.1295166846776696E-15</v>
      </c>
      <c r="AL394" s="21">
        <v>7.1295166846776696E-15</v>
      </c>
      <c r="AM394" s="21">
        <v>7.1295166846776696E-15</v>
      </c>
      <c r="AN394" s="21">
        <v>7.1295166846776696E-15</v>
      </c>
      <c r="AO394" s="21">
        <v>7.1295166846776696E-15</v>
      </c>
      <c r="AP394" s="21">
        <v>7.1295166846776696E-15</v>
      </c>
      <c r="AQ394" s="21">
        <v>7.1295166846776696E-15</v>
      </c>
      <c r="AR394" s="21">
        <v>7.1295166846776696E-15</v>
      </c>
      <c r="AS394" s="21">
        <v>7.1295166846776696E-15</v>
      </c>
      <c r="AT394" s="21">
        <v>7.1295166846776696E-15</v>
      </c>
      <c r="AU394" s="22">
        <v>7.1295166846776696E-15</v>
      </c>
      <c r="AV394" s="23">
        <v>0</v>
      </c>
      <c r="AW394" s="21" t="e">
        <f>NA()</f>
        <v>#N/A</v>
      </c>
      <c r="AX394" s="21" t="e">
        <f>NA()</f>
        <v>#N/A</v>
      </c>
      <c r="AY394" s="21">
        <v>0</v>
      </c>
      <c r="AZ394" s="21">
        <v>0</v>
      </c>
      <c r="BA394" s="3">
        <v>0</v>
      </c>
      <c r="BB394" s="3">
        <v>0</v>
      </c>
      <c r="BC394" s="3">
        <v>0</v>
      </c>
      <c r="BD394" s="3">
        <v>0</v>
      </c>
      <c r="BE394" s="3">
        <v>0</v>
      </c>
      <c r="BF394" s="3">
        <v>0</v>
      </c>
      <c r="BG394" s="3">
        <v>0</v>
      </c>
      <c r="BH394" s="3">
        <v>0</v>
      </c>
      <c r="BI394" s="3">
        <v>0</v>
      </c>
      <c r="BJ394" s="4">
        <v>0</v>
      </c>
      <c r="BK394" s="21">
        <v>1.5618644466441801E-12</v>
      </c>
      <c r="BL394" s="3" t="e">
        <f>NA()</f>
        <v>#N/A</v>
      </c>
      <c r="BM394" s="3" t="e">
        <f>NA()</f>
        <v>#N/A</v>
      </c>
      <c r="BN394" s="21">
        <v>3.67948872641956E-12</v>
      </c>
      <c r="BO394" s="21">
        <v>4.20083220610167E-12</v>
      </c>
      <c r="BP394" s="21">
        <v>4.9193182945088002E-12</v>
      </c>
      <c r="BQ394" s="21">
        <v>2.5748252041878102E-12</v>
      </c>
      <c r="BR394" s="21">
        <v>3.3130588294003098E-12</v>
      </c>
      <c r="BS394" s="21">
        <v>3.97806730270723E-12</v>
      </c>
      <c r="BT394" s="21">
        <v>3.07923066333442E-12</v>
      </c>
      <c r="BU394" s="21">
        <v>3.9128388964800798E-12</v>
      </c>
      <c r="BV394" s="21">
        <v>4.0583477083966202E-12</v>
      </c>
      <c r="BW394" s="21">
        <v>5.2366087666283004E-13</v>
      </c>
      <c r="BX394" s="21">
        <v>3.7797005438739202E-12</v>
      </c>
      <c r="BY394" s="22">
        <v>4.9199292732473202E-12</v>
      </c>
      <c r="BZ394" s="23">
        <v>5.9715762775795188E-14</v>
      </c>
      <c r="CA394" s="21" t="e">
        <f>NA()</f>
        <v>#N/A</v>
      </c>
      <c r="CB394" s="21" t="e">
        <f>NA()</f>
        <v>#N/A</v>
      </c>
      <c r="CC394" s="21">
        <v>5.9981786679098604E-14</v>
      </c>
      <c r="CD394" s="21">
        <v>6.0054784575740063E-14</v>
      </c>
      <c r="CE394" s="21">
        <v>6.0155386146995537E-14</v>
      </c>
      <c r="CF394" s="21">
        <v>5.8063643570845715E-14</v>
      </c>
      <c r="CG394" s="21">
        <v>5.8505055529268789E-14</v>
      </c>
      <c r="CH394" s="21">
        <v>5.8902800568261312E-14</v>
      </c>
      <c r="CI394" s="21">
        <v>5.4107306628702283E-14</v>
      </c>
      <c r="CJ394" s="21">
        <v>5.5676745110946459E-14</v>
      </c>
      <c r="CK394" s="21">
        <v>5.5948112410317893E-14</v>
      </c>
      <c r="CL394" s="21">
        <v>5.8184283008369338E-14</v>
      </c>
      <c r="CM394" s="21">
        <v>5.9389098091085135E-14</v>
      </c>
      <c r="CN394" s="22">
        <v>5.9810151927189701E-14</v>
      </c>
      <c r="CO394" s="23">
        <v>5.4463553846878696E-14</v>
      </c>
      <c r="CP394" s="21" t="e">
        <f>NA()</f>
        <v>#N/A</v>
      </c>
      <c r="CQ394" s="21" t="e">
        <f>NA()</f>
        <v>#N/A</v>
      </c>
      <c r="CR394" s="21">
        <v>5.4556273472749427E-14</v>
      </c>
      <c r="CS394" s="21">
        <v>5.4664965678008599E-14</v>
      </c>
      <c r="CT394" s="21">
        <v>5.4821657878807992E-14</v>
      </c>
      <c r="CU394" s="21">
        <v>5.1344766701855441E-14</v>
      </c>
      <c r="CV394" s="21">
        <v>5.2013715750948601E-14</v>
      </c>
      <c r="CW394" s="21">
        <v>5.2247497685783007E-14</v>
      </c>
      <c r="CX394" s="21">
        <v>4.5697010864310837E-14</v>
      </c>
      <c r="CY394" s="21">
        <v>4.6944431618872933E-14</v>
      </c>
      <c r="CZ394" s="21">
        <v>4.7726366727011427E-14</v>
      </c>
      <c r="DA394" s="21">
        <v>5.2313815096813757E-14</v>
      </c>
      <c r="DB394" s="21">
        <v>5.3241233976588054E-14</v>
      </c>
      <c r="DC394" s="22">
        <v>5.3858805345197717E-14</v>
      </c>
      <c r="DD394" s="21">
        <v>6.8658604519850596E-14</v>
      </c>
      <c r="DE394" s="21" t="e">
        <f>NA()</f>
        <v>#N/A</v>
      </c>
      <c r="DF394" s="21" t="e">
        <f>NA()</f>
        <v>#N/A</v>
      </c>
      <c r="DG394" s="21">
        <v>6.9015120778544523E-14</v>
      </c>
      <c r="DH394" s="21">
        <v>6.9055315132895171E-14</v>
      </c>
      <c r="DI394" s="21">
        <v>6.9108863719500624E-14</v>
      </c>
      <c r="DJ394" s="21">
        <v>6.7711024757199778E-14</v>
      </c>
      <c r="DK394" s="21">
        <v>6.801732437097354E-14</v>
      </c>
      <c r="DL394" s="21">
        <v>6.8430831775263809E-14</v>
      </c>
      <c r="DM394" s="21">
        <v>6.483870873024388E-14</v>
      </c>
      <c r="DN394" s="21">
        <v>6.641023467910906E-14</v>
      </c>
      <c r="DO394" s="21">
        <v>6.6433906364034308E-14</v>
      </c>
      <c r="DP394" s="21">
        <v>6.7873657673349211E-14</v>
      </c>
      <c r="DQ394" s="21">
        <v>6.8684225699058501E-14</v>
      </c>
      <c r="DR394" s="21">
        <v>6.8964943874819951E-14</v>
      </c>
    </row>
    <row r="395" spans="1:122" x14ac:dyDescent="0.45">
      <c r="A395" s="3" t="s">
        <v>404</v>
      </c>
      <c r="B395" s="4" t="s">
        <v>1230</v>
      </c>
      <c r="C395" s="21">
        <v>6.7565986664578096E-13</v>
      </c>
      <c r="D395" s="21" t="e">
        <f>NA()</f>
        <v>#N/A</v>
      </c>
      <c r="E395" s="3" t="e">
        <f>NA()</f>
        <v>#N/A</v>
      </c>
      <c r="F395" s="21">
        <v>6.7584474260341295E-13</v>
      </c>
      <c r="G395" s="21">
        <v>6.7586736009585995E-13</v>
      </c>
      <c r="H395" s="21">
        <v>6.7589853024435299E-13</v>
      </c>
      <c r="I395" s="3" t="e">
        <f>NA()</f>
        <v>#N/A</v>
      </c>
      <c r="J395" s="21" t="e">
        <f>NA()</f>
        <v>#N/A</v>
      </c>
      <c r="K395" s="21" t="e">
        <f>NA()</f>
        <v>#N/A</v>
      </c>
      <c r="L395" s="21" t="e">
        <f>NA()</f>
        <v>#N/A</v>
      </c>
      <c r="M395" s="21" t="e">
        <f>NA()</f>
        <v>#N/A</v>
      </c>
      <c r="N395" s="21" t="e">
        <f>NA()</f>
        <v>#N/A</v>
      </c>
      <c r="O395" s="21">
        <v>6.6919268570292299E-13</v>
      </c>
      <c r="P395" s="21">
        <v>6.7293317691968098E-13</v>
      </c>
      <c r="Q395" s="22">
        <v>6.7423894897517004E-13</v>
      </c>
      <c r="R395" s="23">
        <v>8.9705692336106799E-13</v>
      </c>
      <c r="S395" s="3" t="e">
        <f>NA()</f>
        <v>#N/A</v>
      </c>
      <c r="T395" s="21" t="e">
        <f>NA()</f>
        <v>#N/A</v>
      </c>
      <c r="U395" s="21">
        <v>8.9638443742221503E-13</v>
      </c>
      <c r="V395" s="21">
        <v>8.9680111420777699E-13</v>
      </c>
      <c r="W395" s="21">
        <v>8.9737535457992295E-13</v>
      </c>
      <c r="X395" s="3" t="e">
        <f>NA()</f>
        <v>#N/A</v>
      </c>
      <c r="Y395" s="3" t="e">
        <f>NA()</f>
        <v>#N/A</v>
      </c>
      <c r="Z395" s="3" t="e">
        <f>NA()</f>
        <v>#N/A</v>
      </c>
      <c r="AA395" s="3" t="e">
        <f>NA()</f>
        <v>#N/A</v>
      </c>
      <c r="AB395" s="3" t="e">
        <f>NA()</f>
        <v>#N/A</v>
      </c>
      <c r="AC395" s="3" t="e">
        <f>NA()</f>
        <v>#N/A</v>
      </c>
      <c r="AD395" s="21">
        <v>8.7121705807954198E-13</v>
      </c>
      <c r="AE395" s="21">
        <v>8.8633134755871101E-13</v>
      </c>
      <c r="AF395" s="22">
        <v>8.9160761094145603E-13</v>
      </c>
      <c r="AG395" s="49">
        <v>0</v>
      </c>
      <c r="AH395" s="3" t="e">
        <f>NA()</f>
        <v>#N/A</v>
      </c>
      <c r="AI395" s="3" t="e">
        <f>NA()</f>
        <v>#N/A</v>
      </c>
      <c r="AJ395" s="3">
        <v>0</v>
      </c>
      <c r="AK395" s="3">
        <v>0</v>
      </c>
      <c r="AL395" s="3">
        <v>0</v>
      </c>
      <c r="AM395" s="3" t="e">
        <f>NA()</f>
        <v>#N/A</v>
      </c>
      <c r="AN395" s="3" t="e">
        <f>NA()</f>
        <v>#N/A</v>
      </c>
      <c r="AO395" s="3" t="e">
        <f>NA()</f>
        <v>#N/A</v>
      </c>
      <c r="AP395" s="3" t="e">
        <f>NA()</f>
        <v>#N/A</v>
      </c>
      <c r="AQ395" s="21" t="e">
        <f>NA()</f>
        <v>#N/A</v>
      </c>
      <c r="AR395" s="21" t="e">
        <f>NA()</f>
        <v>#N/A</v>
      </c>
      <c r="AS395" s="3">
        <v>0</v>
      </c>
      <c r="AT395" s="21">
        <v>0</v>
      </c>
      <c r="AU395" s="4">
        <v>0</v>
      </c>
      <c r="AV395" s="23">
        <v>0</v>
      </c>
      <c r="AW395" s="3" t="e">
        <f>NA()</f>
        <v>#N/A</v>
      </c>
      <c r="AX395" s="21" t="e">
        <f>NA()</f>
        <v>#N/A</v>
      </c>
      <c r="AY395" s="21">
        <v>0</v>
      </c>
      <c r="AZ395" s="21">
        <v>0</v>
      </c>
      <c r="BA395" s="3">
        <v>0</v>
      </c>
      <c r="BB395" s="3" t="e">
        <f>NA()</f>
        <v>#N/A</v>
      </c>
      <c r="BC395" s="3" t="e">
        <f>NA()</f>
        <v>#N/A</v>
      </c>
      <c r="BD395" s="3" t="e">
        <f>NA()</f>
        <v>#N/A</v>
      </c>
      <c r="BE395" s="3" t="e">
        <f>NA()</f>
        <v>#N/A</v>
      </c>
      <c r="BF395" s="3" t="e">
        <f>NA()</f>
        <v>#N/A</v>
      </c>
      <c r="BG395" s="3" t="e">
        <f>NA()</f>
        <v>#N/A</v>
      </c>
      <c r="BH395" s="3">
        <v>0</v>
      </c>
      <c r="BI395" s="3">
        <v>0</v>
      </c>
      <c r="BJ395" s="4">
        <v>0</v>
      </c>
      <c r="BK395" s="21">
        <v>7.4205730554045395E-13</v>
      </c>
      <c r="BL395" s="3" t="e">
        <f>NA()</f>
        <v>#N/A</v>
      </c>
      <c r="BM395" s="3" t="e">
        <f>NA()</f>
        <v>#N/A</v>
      </c>
      <c r="BN395" s="21">
        <v>1.7481616256518799E-12</v>
      </c>
      <c r="BO395" s="21">
        <v>1.9958570889971301E-12</v>
      </c>
      <c r="BP395" s="21">
        <v>2.33721696307406E-12</v>
      </c>
      <c r="BQ395" s="3" t="e">
        <f>NA()</f>
        <v>#N/A</v>
      </c>
      <c r="BR395" s="3" t="e">
        <f>NA()</f>
        <v>#N/A</v>
      </c>
      <c r="BS395" s="3" t="e">
        <f>NA()</f>
        <v>#N/A</v>
      </c>
      <c r="BT395" s="3" t="e">
        <f>NA()</f>
        <v>#N/A</v>
      </c>
      <c r="BU395" s="3" t="e">
        <f>NA()</f>
        <v>#N/A</v>
      </c>
      <c r="BV395" s="3" t="e">
        <f>NA()</f>
        <v>#N/A</v>
      </c>
      <c r="BW395" s="21">
        <v>2.4879648165901198E-13</v>
      </c>
      <c r="BX395" s="21">
        <v>1.79577325507547E-12</v>
      </c>
      <c r="BY395" s="22">
        <v>2.3375072451388201E-12</v>
      </c>
      <c r="BZ395" s="23">
        <v>1.1268152091954304E-14</v>
      </c>
      <c r="CA395" s="21" t="e">
        <f>NA()</f>
        <v>#N/A</v>
      </c>
      <c r="CB395" s="21" t="e">
        <f>NA()</f>
        <v>#N/A</v>
      </c>
      <c r="CC395" s="21">
        <v>1.1394271178848322E-14</v>
      </c>
      <c r="CD395" s="21">
        <v>1.1429912100033553E-14</v>
      </c>
      <c r="CE395" s="21">
        <v>1.1479030401206547E-14</v>
      </c>
      <c r="CF395" s="21" t="e">
        <f>NA()</f>
        <v>#N/A</v>
      </c>
      <c r="CG395" s="21" t="e">
        <f>NA()</f>
        <v>#N/A</v>
      </c>
      <c r="CH395" s="21" t="e">
        <f>NA()</f>
        <v>#N/A</v>
      </c>
      <c r="CI395" s="21" t="e">
        <f>NA()</f>
        <v>#N/A</v>
      </c>
      <c r="CJ395" s="21" t="e">
        <f>NA()</f>
        <v>#N/A</v>
      </c>
      <c r="CK395" s="21" t="e">
        <f>NA()</f>
        <v>#N/A</v>
      </c>
      <c r="CL395" s="21">
        <v>1.0957267402394563E-14</v>
      </c>
      <c r="CM395" s="21">
        <v>1.1302110099779405E-14</v>
      </c>
      <c r="CN395" s="22">
        <v>1.1422711892143197E-14</v>
      </c>
      <c r="CO395" s="23">
        <v>1.0195216106868034E-14</v>
      </c>
      <c r="CP395" s="21" t="e">
        <f>NA()</f>
        <v>#N/A</v>
      </c>
      <c r="CQ395" s="21" t="e">
        <f>NA()</f>
        <v>#N/A</v>
      </c>
      <c r="CR395" s="21">
        <v>1.0237339868222384E-14</v>
      </c>
      <c r="CS395" s="21">
        <v>1.028029174233523E-14</v>
      </c>
      <c r="CT395" s="21">
        <v>1.0342398353816751E-14</v>
      </c>
      <c r="CU395" s="21" t="e">
        <f>NA()</f>
        <v>#N/A</v>
      </c>
      <c r="CV395" s="21" t="e">
        <f>NA()</f>
        <v>#N/A</v>
      </c>
      <c r="CW395" s="21" t="e">
        <f>NA()</f>
        <v>#N/A</v>
      </c>
      <c r="CX395" s="21" t="e">
        <f>NA()</f>
        <v>#N/A</v>
      </c>
      <c r="CY395" s="21" t="e">
        <f>NA()</f>
        <v>#N/A</v>
      </c>
      <c r="CZ395" s="21" t="e">
        <f>NA()</f>
        <v>#N/A</v>
      </c>
      <c r="DA395" s="21">
        <v>9.8423859393502927E-15</v>
      </c>
      <c r="DB395" s="21">
        <v>1.0053749998439145E-14</v>
      </c>
      <c r="DC395" s="22">
        <v>1.0194498108841722E-14</v>
      </c>
      <c r="DD395" s="21">
        <v>1.3026080588436592E-14</v>
      </c>
      <c r="DE395" s="21" t="e">
        <f>NA()</f>
        <v>#N/A</v>
      </c>
      <c r="DF395" s="21" t="e">
        <f>NA()</f>
        <v>#N/A</v>
      </c>
      <c r="DG395" s="21">
        <v>1.3198690704236453E-14</v>
      </c>
      <c r="DH395" s="21">
        <v>1.3219009713440746E-14</v>
      </c>
      <c r="DI395" s="21">
        <v>1.3245984997916884E-14</v>
      </c>
      <c r="DJ395" s="21" t="e">
        <f>NA()</f>
        <v>#N/A</v>
      </c>
      <c r="DK395" s="21" t="e">
        <f>NA()</f>
        <v>#N/A</v>
      </c>
      <c r="DL395" s="21" t="e">
        <f>NA()</f>
        <v>#N/A</v>
      </c>
      <c r="DM395" s="21" t="e">
        <f>NA()</f>
        <v>#N/A</v>
      </c>
      <c r="DN395" s="21" t="e">
        <f>NA()</f>
        <v>#N/A</v>
      </c>
      <c r="DO395" s="21" t="e">
        <f>NA()</f>
        <v>#N/A</v>
      </c>
      <c r="DP395" s="21">
        <v>1.2873325166334989E-14</v>
      </c>
      <c r="DQ395" s="21">
        <v>1.3129646484802718E-14</v>
      </c>
      <c r="DR395" s="21">
        <v>1.3218412141947246E-14</v>
      </c>
    </row>
    <row r="396" spans="1:122" x14ac:dyDescent="0.45">
      <c r="A396" s="3" t="s">
        <v>405</v>
      </c>
      <c r="B396" s="4" t="s">
        <v>1231</v>
      </c>
      <c r="C396" s="21">
        <v>1.4397276838393201E-13</v>
      </c>
      <c r="D396" s="21" t="e">
        <f>NA()</f>
        <v>#N/A</v>
      </c>
      <c r="E396" s="3" t="e">
        <f>NA()</f>
        <v>#N/A</v>
      </c>
      <c r="F396" s="3" t="e">
        <f>NA()</f>
        <v>#N/A</v>
      </c>
      <c r="G396" s="3" t="e">
        <f>NA()</f>
        <v>#N/A</v>
      </c>
      <c r="H396" s="21" t="e">
        <f>NA()</f>
        <v>#N/A</v>
      </c>
      <c r="I396" s="3" t="e">
        <f>NA()</f>
        <v>#N/A</v>
      </c>
      <c r="J396" s="21" t="e">
        <f>NA()</f>
        <v>#N/A</v>
      </c>
      <c r="K396" s="21" t="e">
        <f>NA()</f>
        <v>#N/A</v>
      </c>
      <c r="L396" s="21" t="e">
        <f>NA()</f>
        <v>#N/A</v>
      </c>
      <c r="M396" s="21" t="e">
        <f>NA()</f>
        <v>#N/A</v>
      </c>
      <c r="N396" s="21" t="e">
        <f>NA()</f>
        <v>#N/A</v>
      </c>
      <c r="O396" s="21">
        <v>1.4103361244750301E-13</v>
      </c>
      <c r="P396" s="21">
        <v>1.42657266739514E-13</v>
      </c>
      <c r="Q396" s="22">
        <v>1.43224069942469E-13</v>
      </c>
      <c r="R396" s="23">
        <v>8.1041090072771203E-13</v>
      </c>
      <c r="S396" s="3" t="e">
        <f>NA()</f>
        <v>#N/A</v>
      </c>
      <c r="T396" s="21" t="e">
        <f>NA()</f>
        <v>#N/A</v>
      </c>
      <c r="U396" s="21" t="e">
        <f>NA()</f>
        <v>#N/A</v>
      </c>
      <c r="V396" s="21" t="e">
        <f>NA()</f>
        <v>#N/A</v>
      </c>
      <c r="W396" s="3" t="e">
        <f>NA()</f>
        <v>#N/A</v>
      </c>
      <c r="X396" s="3" t="e">
        <f>NA()</f>
        <v>#N/A</v>
      </c>
      <c r="Y396" s="3" t="e">
        <f>NA()</f>
        <v>#N/A</v>
      </c>
      <c r="Z396" s="3" t="e">
        <f>NA()</f>
        <v>#N/A</v>
      </c>
      <c r="AA396" s="3" t="e">
        <f>NA()</f>
        <v>#N/A</v>
      </c>
      <c r="AB396" s="3" t="e">
        <f>NA()</f>
        <v>#N/A</v>
      </c>
      <c r="AC396" s="3" t="e">
        <f>NA()</f>
        <v>#N/A</v>
      </c>
      <c r="AD396" s="21">
        <v>7.8378321559594403E-13</v>
      </c>
      <c r="AE396" s="21">
        <v>7.9923660018507701E-13</v>
      </c>
      <c r="AF396" s="22">
        <v>8.0463123864026199E-13</v>
      </c>
      <c r="AG396" s="49">
        <v>0</v>
      </c>
      <c r="AH396" s="3" t="e">
        <f>NA()</f>
        <v>#N/A</v>
      </c>
      <c r="AI396" s="3" t="e">
        <f>NA()</f>
        <v>#N/A</v>
      </c>
      <c r="AJ396" s="3" t="e">
        <f>NA()</f>
        <v>#N/A</v>
      </c>
      <c r="AK396" s="3" t="e">
        <f>NA()</f>
        <v>#N/A</v>
      </c>
      <c r="AL396" s="3" t="e">
        <f>NA()</f>
        <v>#N/A</v>
      </c>
      <c r="AM396" s="3" t="e">
        <f>NA()</f>
        <v>#N/A</v>
      </c>
      <c r="AN396" s="3" t="e">
        <f>NA()</f>
        <v>#N/A</v>
      </c>
      <c r="AO396" s="3" t="e">
        <f>NA()</f>
        <v>#N/A</v>
      </c>
      <c r="AP396" s="3" t="e">
        <f>NA()</f>
        <v>#N/A</v>
      </c>
      <c r="AQ396" s="21" t="e">
        <f>NA()</f>
        <v>#N/A</v>
      </c>
      <c r="AR396" s="21" t="e">
        <f>NA()</f>
        <v>#N/A</v>
      </c>
      <c r="AS396" s="3">
        <v>0</v>
      </c>
      <c r="AT396" s="3">
        <v>0</v>
      </c>
      <c r="AU396" s="4">
        <v>0</v>
      </c>
      <c r="AV396" s="23">
        <v>0</v>
      </c>
      <c r="AW396" s="3" t="e">
        <f>NA()</f>
        <v>#N/A</v>
      </c>
      <c r="AX396" s="21" t="e">
        <f>NA()</f>
        <v>#N/A</v>
      </c>
      <c r="AY396" s="21" t="e">
        <f>NA()</f>
        <v>#N/A</v>
      </c>
      <c r="AZ396" s="21" t="e">
        <f>NA()</f>
        <v>#N/A</v>
      </c>
      <c r="BA396" s="3" t="e">
        <f>NA()</f>
        <v>#N/A</v>
      </c>
      <c r="BB396" s="3" t="e">
        <f>NA()</f>
        <v>#N/A</v>
      </c>
      <c r="BC396" s="3" t="e">
        <f>NA()</f>
        <v>#N/A</v>
      </c>
      <c r="BD396" s="3" t="e">
        <f>NA()</f>
        <v>#N/A</v>
      </c>
      <c r="BE396" s="3" t="e">
        <f>NA()</f>
        <v>#N/A</v>
      </c>
      <c r="BF396" s="3" t="e">
        <f>NA()</f>
        <v>#N/A</v>
      </c>
      <c r="BG396" s="3" t="e">
        <f>NA()</f>
        <v>#N/A</v>
      </c>
      <c r="BH396" s="3">
        <v>0</v>
      </c>
      <c r="BI396" s="3">
        <v>0</v>
      </c>
      <c r="BJ396" s="4">
        <v>0</v>
      </c>
      <c r="BK396" s="21">
        <v>4.9992724748347505E-13</v>
      </c>
      <c r="BL396" s="3" t="e">
        <f>NA()</f>
        <v>#N/A</v>
      </c>
      <c r="BM396" s="3" t="e">
        <f>NA()</f>
        <v>#N/A</v>
      </c>
      <c r="BN396" s="3" t="e">
        <f>NA()</f>
        <v>#N/A</v>
      </c>
      <c r="BO396" s="3" t="e">
        <f>NA()</f>
        <v>#N/A</v>
      </c>
      <c r="BP396" s="3" t="e">
        <f>NA()</f>
        <v>#N/A</v>
      </c>
      <c r="BQ396" s="3" t="e">
        <f>NA()</f>
        <v>#N/A</v>
      </c>
      <c r="BR396" s="3" t="e">
        <f>NA()</f>
        <v>#N/A</v>
      </c>
      <c r="BS396" s="3" t="e">
        <f>NA()</f>
        <v>#N/A</v>
      </c>
      <c r="BT396" s="3" t="e">
        <f>NA()</f>
        <v>#N/A</v>
      </c>
      <c r="BU396" s="3" t="e">
        <f>NA()</f>
        <v>#N/A</v>
      </c>
      <c r="BV396" s="3" t="e">
        <f>NA()</f>
        <v>#N/A</v>
      </c>
      <c r="BW396" s="21">
        <v>1.67615276247128E-13</v>
      </c>
      <c r="BX396" s="21">
        <v>1.2098202845135601E-12</v>
      </c>
      <c r="BY396" s="22">
        <v>1.5747888395005201E-12</v>
      </c>
      <c r="BZ396" s="23">
        <v>7.4690790101508733E-15</v>
      </c>
      <c r="CA396" s="21" t="e">
        <f>NA()</f>
        <v>#N/A</v>
      </c>
      <c r="CB396" s="21" t="e">
        <f>NA()</f>
        <v>#N/A</v>
      </c>
      <c r="CC396" s="21" t="e">
        <f>NA()</f>
        <v>#N/A</v>
      </c>
      <c r="CD396" s="21" t="e">
        <f>NA()</f>
        <v>#N/A</v>
      </c>
      <c r="CE396" s="21" t="e">
        <f>NA()</f>
        <v>#N/A</v>
      </c>
      <c r="CF396" s="21" t="e">
        <f>NA()</f>
        <v>#N/A</v>
      </c>
      <c r="CG396" s="21" t="e">
        <f>NA()</f>
        <v>#N/A</v>
      </c>
      <c r="CH396" s="21" t="e">
        <f>NA()</f>
        <v>#N/A</v>
      </c>
      <c r="CI396" s="21" t="e">
        <f>NA()</f>
        <v>#N/A</v>
      </c>
      <c r="CJ396" s="21" t="e">
        <f>NA()</f>
        <v>#N/A</v>
      </c>
      <c r="CK396" s="21" t="e">
        <f>NA()</f>
        <v>#N/A</v>
      </c>
      <c r="CL396" s="21">
        <v>7.1930173686226157E-15</v>
      </c>
      <c r="CM396" s="21">
        <v>7.4629315165017739E-15</v>
      </c>
      <c r="CN396" s="22">
        <v>7.5573045426774782E-15</v>
      </c>
      <c r="CO396" s="23">
        <v>6.7503558652703011E-15</v>
      </c>
      <c r="CP396" s="21" t="e">
        <f>NA()</f>
        <v>#N/A</v>
      </c>
      <c r="CQ396" s="21" t="e">
        <f>NA()</f>
        <v>#N/A</v>
      </c>
      <c r="CR396" s="21" t="e">
        <f>NA()</f>
        <v>#N/A</v>
      </c>
      <c r="CS396" s="21" t="e">
        <f>NA()</f>
        <v>#N/A</v>
      </c>
      <c r="CT396" s="21" t="e">
        <f>NA()</f>
        <v>#N/A</v>
      </c>
      <c r="CU396" s="21" t="e">
        <f>NA()</f>
        <v>#N/A</v>
      </c>
      <c r="CV396" s="21" t="e">
        <f>NA()</f>
        <v>#N/A</v>
      </c>
      <c r="CW396" s="21" t="e">
        <f>NA()</f>
        <v>#N/A</v>
      </c>
      <c r="CX396" s="21" t="e">
        <f>NA()</f>
        <v>#N/A</v>
      </c>
      <c r="CY396" s="21" t="e">
        <f>NA()</f>
        <v>#N/A</v>
      </c>
      <c r="CZ396" s="21" t="e">
        <f>NA()</f>
        <v>#N/A</v>
      </c>
      <c r="DA396" s="21">
        <v>6.424872234134604E-15</v>
      </c>
      <c r="DB396" s="21">
        <v>6.596541577271567E-15</v>
      </c>
      <c r="DC396" s="22">
        <v>6.7108568038157156E-15</v>
      </c>
      <c r="DD396" s="21">
        <v>8.637811147261622E-15</v>
      </c>
      <c r="DE396" s="21" t="e">
        <f>NA()</f>
        <v>#N/A</v>
      </c>
      <c r="DF396" s="21" t="e">
        <f>NA()</f>
        <v>#N/A</v>
      </c>
      <c r="DG396" s="21" t="e">
        <f>NA()</f>
        <v>#N/A</v>
      </c>
      <c r="DH396" s="21" t="e">
        <f>NA()</f>
        <v>#N/A</v>
      </c>
      <c r="DI396" s="21" t="e">
        <f>NA()</f>
        <v>#N/A</v>
      </c>
      <c r="DJ396" s="21" t="e">
        <f>NA()</f>
        <v>#N/A</v>
      </c>
      <c r="DK396" s="21" t="e">
        <f>NA()</f>
        <v>#N/A</v>
      </c>
      <c r="DL396" s="21" t="e">
        <f>NA()</f>
        <v>#N/A</v>
      </c>
      <c r="DM396" s="21" t="e">
        <f>NA()</f>
        <v>#N/A</v>
      </c>
      <c r="DN396" s="21" t="e">
        <f>NA()</f>
        <v>#N/A</v>
      </c>
      <c r="DO396" s="21" t="e">
        <f>NA()</f>
        <v>#N/A</v>
      </c>
      <c r="DP396" s="21">
        <v>8.496413645661529E-15</v>
      </c>
      <c r="DQ396" s="21">
        <v>8.6939060422460298E-15</v>
      </c>
      <c r="DR396" s="21">
        <v>8.7623000008468292E-15</v>
      </c>
    </row>
    <row r="397" spans="1:122" x14ac:dyDescent="0.45">
      <c r="A397" s="3" t="s">
        <v>406</v>
      </c>
      <c r="B397" s="4" t="s">
        <v>1232</v>
      </c>
      <c r="C397" s="21">
        <v>1.03825088853727E-13</v>
      </c>
      <c r="D397" s="21" t="e">
        <f>NA()</f>
        <v>#N/A</v>
      </c>
      <c r="E397" s="3" t="e">
        <f>NA()</f>
        <v>#N/A</v>
      </c>
      <c r="F397" s="3" t="e">
        <f>NA()</f>
        <v>#N/A</v>
      </c>
      <c r="G397" s="3" t="e">
        <f>NA()</f>
        <v>#N/A</v>
      </c>
      <c r="H397" s="21" t="e">
        <f>NA()</f>
        <v>#N/A</v>
      </c>
      <c r="I397" s="3" t="e">
        <f>NA()</f>
        <v>#N/A</v>
      </c>
      <c r="J397" s="21" t="e">
        <f>NA()</f>
        <v>#N/A</v>
      </c>
      <c r="K397" s="21" t="e">
        <f>NA()</f>
        <v>#N/A</v>
      </c>
      <c r="L397" s="21" t="e">
        <f>NA()</f>
        <v>#N/A</v>
      </c>
      <c r="M397" s="21" t="e">
        <f>NA()</f>
        <v>#N/A</v>
      </c>
      <c r="N397" s="21" t="e">
        <f>NA()</f>
        <v>#N/A</v>
      </c>
      <c r="O397" s="21">
        <v>1.02653949227983E-13</v>
      </c>
      <c r="P397" s="21">
        <v>1.0333785412066999E-13</v>
      </c>
      <c r="Q397" s="22">
        <v>1.03561637375126E-13</v>
      </c>
      <c r="R397" s="23">
        <v>4.8989987860917601E-13</v>
      </c>
      <c r="S397" s="3" t="e">
        <f>NA()</f>
        <v>#N/A</v>
      </c>
      <c r="T397" s="21" t="e">
        <f>NA()</f>
        <v>#N/A</v>
      </c>
      <c r="U397" s="21" t="e">
        <f>NA()</f>
        <v>#N/A</v>
      </c>
      <c r="V397" s="21" t="e">
        <f>NA()</f>
        <v>#N/A</v>
      </c>
      <c r="W397" s="3" t="e">
        <f>NA()</f>
        <v>#N/A</v>
      </c>
      <c r="X397" s="3" t="e">
        <f>NA()</f>
        <v>#N/A</v>
      </c>
      <c r="Y397" s="3" t="e">
        <f>NA()</f>
        <v>#N/A</v>
      </c>
      <c r="Z397" s="3" t="e">
        <f>NA()</f>
        <v>#N/A</v>
      </c>
      <c r="AA397" s="3" t="e">
        <f>NA()</f>
        <v>#N/A</v>
      </c>
      <c r="AB397" s="3" t="e">
        <f>NA()</f>
        <v>#N/A</v>
      </c>
      <c r="AC397" s="3" t="e">
        <f>NA()</f>
        <v>#N/A</v>
      </c>
      <c r="AD397" s="21">
        <v>4.8277676263199502E-13</v>
      </c>
      <c r="AE397" s="21">
        <v>4.8709409797156496E-13</v>
      </c>
      <c r="AF397" s="22">
        <v>4.8850679053042703E-13</v>
      </c>
      <c r="AG397" s="49">
        <v>0</v>
      </c>
      <c r="AH397" s="3" t="e">
        <f>NA()</f>
        <v>#N/A</v>
      </c>
      <c r="AI397" s="3" t="e">
        <f>NA()</f>
        <v>#N/A</v>
      </c>
      <c r="AJ397" s="3" t="e">
        <f>NA()</f>
        <v>#N/A</v>
      </c>
      <c r="AK397" s="3" t="e">
        <f>NA()</f>
        <v>#N/A</v>
      </c>
      <c r="AL397" s="3" t="e">
        <f>NA()</f>
        <v>#N/A</v>
      </c>
      <c r="AM397" s="3" t="e">
        <f>NA()</f>
        <v>#N/A</v>
      </c>
      <c r="AN397" s="3" t="e">
        <f>NA()</f>
        <v>#N/A</v>
      </c>
      <c r="AO397" s="3" t="e">
        <f>NA()</f>
        <v>#N/A</v>
      </c>
      <c r="AP397" s="3" t="e">
        <f>NA()</f>
        <v>#N/A</v>
      </c>
      <c r="AQ397" s="21" t="e">
        <f>NA()</f>
        <v>#N/A</v>
      </c>
      <c r="AR397" s="21" t="e">
        <f>NA()</f>
        <v>#N/A</v>
      </c>
      <c r="AS397" s="3">
        <v>0</v>
      </c>
      <c r="AT397" s="3">
        <v>0</v>
      </c>
      <c r="AU397" s="4">
        <v>0</v>
      </c>
      <c r="AV397" s="23">
        <v>0</v>
      </c>
      <c r="AW397" s="3" t="e">
        <f>NA()</f>
        <v>#N/A</v>
      </c>
      <c r="AX397" s="21" t="e">
        <f>NA()</f>
        <v>#N/A</v>
      </c>
      <c r="AY397" s="21" t="e">
        <f>NA()</f>
        <v>#N/A</v>
      </c>
      <c r="AZ397" s="21" t="e">
        <f>NA()</f>
        <v>#N/A</v>
      </c>
      <c r="BA397" s="3" t="e">
        <f>NA()</f>
        <v>#N/A</v>
      </c>
      <c r="BB397" s="3" t="e">
        <f>NA()</f>
        <v>#N/A</v>
      </c>
      <c r="BC397" s="3" t="e">
        <f>NA()</f>
        <v>#N/A</v>
      </c>
      <c r="BD397" s="3" t="e">
        <f>NA()</f>
        <v>#N/A</v>
      </c>
      <c r="BE397" s="3" t="e">
        <f>NA()</f>
        <v>#N/A</v>
      </c>
      <c r="BF397" s="3" t="e">
        <f>NA()</f>
        <v>#N/A</v>
      </c>
      <c r="BG397" s="3" t="e">
        <f>NA()</f>
        <v>#N/A</v>
      </c>
      <c r="BH397" s="3">
        <v>0</v>
      </c>
      <c r="BI397" s="3">
        <v>0</v>
      </c>
      <c r="BJ397" s="4">
        <v>0</v>
      </c>
      <c r="BK397" s="21">
        <v>1.09371978432223E-13</v>
      </c>
      <c r="BL397" s="3" t="e">
        <f>NA()</f>
        <v>#N/A</v>
      </c>
      <c r="BM397" s="3" t="e">
        <f>NA()</f>
        <v>#N/A</v>
      </c>
      <c r="BN397" s="3" t="e">
        <f>NA()</f>
        <v>#N/A</v>
      </c>
      <c r="BO397" s="3" t="e">
        <f>NA()</f>
        <v>#N/A</v>
      </c>
      <c r="BP397" s="3" t="e">
        <f>NA()</f>
        <v>#N/A</v>
      </c>
      <c r="BQ397" s="3" t="e">
        <f>NA()</f>
        <v>#N/A</v>
      </c>
      <c r="BR397" s="3" t="e">
        <f>NA()</f>
        <v>#N/A</v>
      </c>
      <c r="BS397" s="3" t="e">
        <f>NA()</f>
        <v>#N/A</v>
      </c>
      <c r="BT397" s="3" t="e">
        <f>NA()</f>
        <v>#N/A</v>
      </c>
      <c r="BU397" s="3" t="e">
        <f>NA()</f>
        <v>#N/A</v>
      </c>
      <c r="BV397" s="3" t="e">
        <f>NA()</f>
        <v>#N/A</v>
      </c>
      <c r="BW397" s="21">
        <v>3.6973648548664901E-14</v>
      </c>
      <c r="BX397" s="21">
        <v>2.58880720954602E-13</v>
      </c>
      <c r="BY397" s="22">
        <v>3.3172231108781998E-13</v>
      </c>
      <c r="BZ397" s="23">
        <v>4.5868987688040142E-15</v>
      </c>
      <c r="CA397" s="21" t="e">
        <f>NA()</f>
        <v>#N/A</v>
      </c>
      <c r="CB397" s="21" t="e">
        <f>NA()</f>
        <v>#N/A</v>
      </c>
      <c r="CC397" s="21" t="e">
        <f>NA()</f>
        <v>#N/A</v>
      </c>
      <c r="CD397" s="21" t="e">
        <f>NA()</f>
        <v>#N/A</v>
      </c>
      <c r="CE397" s="21" t="e">
        <f>NA()</f>
        <v>#N/A</v>
      </c>
      <c r="CF397" s="21" t="e">
        <f>NA()</f>
        <v>#N/A</v>
      </c>
      <c r="CG397" s="21" t="e">
        <f>NA()</f>
        <v>#N/A</v>
      </c>
      <c r="CH397" s="21" t="e">
        <f>NA()</f>
        <v>#N/A</v>
      </c>
      <c r="CI397" s="21" t="e">
        <f>NA()</f>
        <v>#N/A</v>
      </c>
      <c r="CJ397" s="21" t="e">
        <f>NA()</f>
        <v>#N/A</v>
      </c>
      <c r="CK397" s="21" t="e">
        <f>NA()</f>
        <v>#N/A</v>
      </c>
      <c r="CL397" s="21">
        <v>4.5129715354860174E-15</v>
      </c>
      <c r="CM397" s="21">
        <v>4.5807225879714414E-15</v>
      </c>
      <c r="CN397" s="22">
        <v>4.6029215791898067E-15</v>
      </c>
      <c r="CO397" s="23">
        <v>4.2547845116647908E-15</v>
      </c>
      <c r="CP397" s="21" t="e">
        <f>NA()</f>
        <v>#N/A</v>
      </c>
      <c r="CQ397" s="21" t="e">
        <f>NA()</f>
        <v>#N/A</v>
      </c>
      <c r="CR397" s="21" t="e">
        <f>NA()</f>
        <v>#N/A</v>
      </c>
      <c r="CS397" s="21" t="e">
        <f>NA()</f>
        <v>#N/A</v>
      </c>
      <c r="CT397" s="21" t="e">
        <f>NA()</f>
        <v>#N/A</v>
      </c>
      <c r="CU397" s="21" t="e">
        <f>NA()</f>
        <v>#N/A</v>
      </c>
      <c r="CV397" s="21" t="e">
        <f>NA()</f>
        <v>#N/A</v>
      </c>
      <c r="CW397" s="21" t="e">
        <f>NA()</f>
        <v>#N/A</v>
      </c>
      <c r="CX397" s="21" t="e">
        <f>NA()</f>
        <v>#N/A</v>
      </c>
      <c r="CY397" s="21" t="e">
        <f>NA()</f>
        <v>#N/A</v>
      </c>
      <c r="CZ397" s="21" t="e">
        <f>NA()</f>
        <v>#N/A</v>
      </c>
      <c r="DA397" s="21">
        <v>4.1734920773776089E-15</v>
      </c>
      <c r="DB397" s="21">
        <v>4.2211182364097139E-15</v>
      </c>
      <c r="DC397" s="22">
        <v>4.250854167763682E-15</v>
      </c>
      <c r="DD397" s="21">
        <v>4.9150504823568608E-15</v>
      </c>
      <c r="DE397" s="21" t="e">
        <f>NA()</f>
        <v>#N/A</v>
      </c>
      <c r="DF397" s="21" t="e">
        <f>NA()</f>
        <v>#N/A</v>
      </c>
      <c r="DG397" s="21" t="e">
        <f>NA()</f>
        <v>#N/A</v>
      </c>
      <c r="DH397" s="21" t="e">
        <f>NA()</f>
        <v>#N/A</v>
      </c>
      <c r="DI397" s="21" t="e">
        <f>NA()</f>
        <v>#N/A</v>
      </c>
      <c r="DJ397" s="21" t="e">
        <f>NA()</f>
        <v>#N/A</v>
      </c>
      <c r="DK397" s="21" t="e">
        <f>NA()</f>
        <v>#N/A</v>
      </c>
      <c r="DL397" s="21" t="e">
        <f>NA()</f>
        <v>#N/A</v>
      </c>
      <c r="DM397" s="21" t="e">
        <f>NA()</f>
        <v>#N/A</v>
      </c>
      <c r="DN397" s="21" t="e">
        <f>NA()</f>
        <v>#N/A</v>
      </c>
      <c r="DO397" s="21" t="e">
        <f>NA()</f>
        <v>#N/A</v>
      </c>
      <c r="DP397" s="21">
        <v>4.8805735102460352E-15</v>
      </c>
      <c r="DQ397" s="21">
        <v>4.9230452249238192E-15</v>
      </c>
      <c r="DR397" s="21">
        <v>4.9368403276377181E-15</v>
      </c>
    </row>
    <row r="398" spans="1:122" x14ac:dyDescent="0.45">
      <c r="A398" s="3" t="s">
        <v>407</v>
      </c>
      <c r="B398" s="4" t="s">
        <v>1233</v>
      </c>
      <c r="C398" s="21">
        <v>6.6113783208838603E-13</v>
      </c>
      <c r="D398" s="21" t="e">
        <f>NA()</f>
        <v>#N/A</v>
      </c>
      <c r="E398" s="3" t="e">
        <f>NA()</f>
        <v>#N/A</v>
      </c>
      <c r="F398" s="21">
        <v>6.6223700700850998E-13</v>
      </c>
      <c r="G398" s="21">
        <v>6.62371478687639E-13</v>
      </c>
      <c r="H398" s="21">
        <v>6.62556799948007E-13</v>
      </c>
      <c r="I398" s="21">
        <v>6.2027770132543702E-13</v>
      </c>
      <c r="J398" s="21">
        <v>6.2845680876256798E-13</v>
      </c>
      <c r="K398" s="21">
        <v>6.3582739203182696E-13</v>
      </c>
      <c r="L398" s="21" t="e">
        <f>NA()</f>
        <v>#N/A</v>
      </c>
      <c r="M398" s="21" t="e">
        <f>NA()</f>
        <v>#N/A</v>
      </c>
      <c r="N398" s="21" t="e">
        <f>NA()</f>
        <v>#N/A</v>
      </c>
      <c r="O398" s="21">
        <v>6.4564697586994404E-13</v>
      </c>
      <c r="P398" s="21">
        <v>6.5520258162915099E-13</v>
      </c>
      <c r="Q398" s="22">
        <v>6.5853835820248804E-13</v>
      </c>
      <c r="R398" s="23">
        <v>1.1319661208373499E-12</v>
      </c>
      <c r="S398" s="3" t="e">
        <f>NA()</f>
        <v>#N/A</v>
      </c>
      <c r="T398" s="21" t="e">
        <f>NA()</f>
        <v>#N/A</v>
      </c>
      <c r="U398" s="21">
        <v>1.13154307862402E-12</v>
      </c>
      <c r="V398" s="21">
        <v>1.1318051984088701E-12</v>
      </c>
      <c r="W398" s="21">
        <v>1.1321664370667801E-12</v>
      </c>
      <c r="X398" s="21">
        <v>1.1052504717260701E-12</v>
      </c>
      <c r="Y398" s="21">
        <v>1.11055509185444E-12</v>
      </c>
      <c r="Z398" s="21">
        <v>1.1153353377025901E-12</v>
      </c>
      <c r="AA398" s="21" t="e">
        <f>NA()</f>
        <v>#N/A</v>
      </c>
      <c r="AB398" s="21" t="e">
        <f>NA()</f>
        <v>#N/A</v>
      </c>
      <c r="AC398" s="21" t="e">
        <f>NA()</f>
        <v>#N/A</v>
      </c>
      <c r="AD398" s="21">
        <v>1.0996874922619599E-12</v>
      </c>
      <c r="AE398" s="21">
        <v>1.1180471981172401E-12</v>
      </c>
      <c r="AF398" s="22">
        <v>1.1244564073530201E-12</v>
      </c>
      <c r="AG398" s="23">
        <v>1.0276132486115999E-14</v>
      </c>
      <c r="AH398" s="3" t="e">
        <f>NA()</f>
        <v>#N/A</v>
      </c>
      <c r="AI398" s="3" t="e">
        <f>NA()</f>
        <v>#N/A</v>
      </c>
      <c r="AJ398" s="21">
        <v>1.0276132486115999E-14</v>
      </c>
      <c r="AK398" s="21">
        <v>1.0276132486115999E-14</v>
      </c>
      <c r="AL398" s="21">
        <v>1.0276132486115999E-14</v>
      </c>
      <c r="AM398" s="21">
        <v>1.0276132486115999E-14</v>
      </c>
      <c r="AN398" s="21">
        <v>1.0276132486115999E-14</v>
      </c>
      <c r="AO398" s="21">
        <v>1.0276132486115999E-14</v>
      </c>
      <c r="AP398" s="21" t="e">
        <f>NA()</f>
        <v>#N/A</v>
      </c>
      <c r="AQ398" s="21" t="e">
        <f>NA()</f>
        <v>#N/A</v>
      </c>
      <c r="AR398" s="21" t="e">
        <f>NA()</f>
        <v>#N/A</v>
      </c>
      <c r="AS398" s="21">
        <v>1.0276132486115999E-14</v>
      </c>
      <c r="AT398" s="21">
        <v>1.0276132486115999E-14</v>
      </c>
      <c r="AU398" s="22">
        <v>1.0276132486115999E-14</v>
      </c>
      <c r="AV398" s="23">
        <v>0</v>
      </c>
      <c r="AW398" s="3" t="e">
        <f>NA()</f>
        <v>#N/A</v>
      </c>
      <c r="AX398" s="21" t="e">
        <f>NA()</f>
        <v>#N/A</v>
      </c>
      <c r="AY398" s="21">
        <v>0</v>
      </c>
      <c r="AZ398" s="21">
        <v>0</v>
      </c>
      <c r="BA398" s="3">
        <v>0</v>
      </c>
      <c r="BB398" s="3">
        <v>0</v>
      </c>
      <c r="BC398" s="3">
        <v>0</v>
      </c>
      <c r="BD398" s="3">
        <v>0</v>
      </c>
      <c r="BE398" s="3" t="e">
        <f>NA()</f>
        <v>#N/A</v>
      </c>
      <c r="BF398" s="3" t="e">
        <f>NA()</f>
        <v>#N/A</v>
      </c>
      <c r="BG398" s="3" t="e">
        <f>NA()</f>
        <v>#N/A</v>
      </c>
      <c r="BH398" s="3">
        <v>0</v>
      </c>
      <c r="BI398" s="3">
        <v>0</v>
      </c>
      <c r="BJ398" s="4">
        <v>0</v>
      </c>
      <c r="BK398" s="21">
        <v>7.0899283005446896E-13</v>
      </c>
      <c r="BL398" s="3" t="e">
        <f>NA()</f>
        <v>#N/A</v>
      </c>
      <c r="BM398" s="3" t="e">
        <f>NA()</f>
        <v>#N/A</v>
      </c>
      <c r="BN398" s="21">
        <v>1.67026730834601E-12</v>
      </c>
      <c r="BO398" s="21">
        <v>1.90692599526628E-12</v>
      </c>
      <c r="BP398" s="21">
        <v>2.23307560848594E-12</v>
      </c>
      <c r="BQ398" s="21">
        <v>1.1688162902581101E-12</v>
      </c>
      <c r="BR398" s="21">
        <v>1.5039301013864499E-12</v>
      </c>
      <c r="BS398" s="21">
        <v>1.8058040831606701E-12</v>
      </c>
      <c r="BT398" s="21" t="e">
        <f>NA()</f>
        <v>#N/A</v>
      </c>
      <c r="BU398" s="21" t="e">
        <f>NA()</f>
        <v>#N/A</v>
      </c>
      <c r="BV398" s="21" t="e">
        <f>NA()</f>
        <v>#N/A</v>
      </c>
      <c r="BW398" s="21">
        <v>2.3771064622906102E-13</v>
      </c>
      <c r="BX398" s="21">
        <v>1.71575746609596E-12</v>
      </c>
      <c r="BY398" s="22">
        <v>2.2333529562070301E-12</v>
      </c>
      <c r="BZ398" s="23">
        <v>1.3105160248023436E-14</v>
      </c>
      <c r="CA398" s="21" t="e">
        <f>NA()</f>
        <v>#N/A</v>
      </c>
      <c r="CB398" s="21" t="e">
        <f>NA()</f>
        <v>#N/A</v>
      </c>
      <c r="CC398" s="21">
        <v>1.3232757937161899E-14</v>
      </c>
      <c r="CD398" s="21">
        <v>1.3266358131740684E-14</v>
      </c>
      <c r="CE398" s="21">
        <v>1.3312664018959887E-14</v>
      </c>
      <c r="CF398" s="21">
        <v>1.2712553613157512E-14</v>
      </c>
      <c r="CG398" s="21">
        <v>1.2846202709033299E-14</v>
      </c>
      <c r="CH398" s="21">
        <v>1.2966625612335466E-14</v>
      </c>
      <c r="CI398" s="21" t="e">
        <f>NA()</f>
        <v>#N/A</v>
      </c>
      <c r="CJ398" s="21" t="e">
        <f>NA()</f>
        <v>#N/A</v>
      </c>
      <c r="CK398" s="21" t="e">
        <f>NA()</f>
        <v>#N/A</v>
      </c>
      <c r="CL398" s="21">
        <v>1.2692878590182681E-14</v>
      </c>
      <c r="CM398" s="21">
        <v>1.308862746294727E-14</v>
      </c>
      <c r="CN398" s="22">
        <v>1.3226990330612162E-14</v>
      </c>
      <c r="CO398" s="23">
        <v>1.1875653828515997E-14</v>
      </c>
      <c r="CP398" s="21" t="e">
        <f>NA()</f>
        <v>#N/A</v>
      </c>
      <c r="CQ398" s="21" t="e">
        <f>NA()</f>
        <v>#N/A</v>
      </c>
      <c r="CR398" s="21">
        <v>1.1927612874986903E-14</v>
      </c>
      <c r="CS398" s="21">
        <v>1.1965310291984415E-14</v>
      </c>
      <c r="CT398" s="21">
        <v>1.201982990023012E-14</v>
      </c>
      <c r="CU398" s="21">
        <v>1.1140015173292918E-14</v>
      </c>
      <c r="CV398" s="21">
        <v>1.1316431552004224E-14</v>
      </c>
      <c r="CW398" s="21">
        <v>1.1378081702158034E-14</v>
      </c>
      <c r="CX398" s="21" t="e">
        <f>NA()</f>
        <v>#N/A</v>
      </c>
      <c r="CY398" s="21" t="e">
        <f>NA()</f>
        <v>#N/A</v>
      </c>
      <c r="CZ398" s="21" t="e">
        <f>NA()</f>
        <v>#N/A</v>
      </c>
      <c r="DA398" s="21">
        <v>1.1369030776521962E-14</v>
      </c>
      <c r="DB398" s="21">
        <v>1.162205782369434E-14</v>
      </c>
      <c r="DC398" s="22">
        <v>1.1790549417200528E-14</v>
      </c>
      <c r="DD398" s="21">
        <v>1.5133601439472349E-14</v>
      </c>
      <c r="DE398" s="21" t="e">
        <f>NA()</f>
        <v>#N/A</v>
      </c>
      <c r="DF398" s="21" t="e">
        <f>NA()</f>
        <v>#N/A</v>
      </c>
      <c r="DG398" s="21">
        <v>1.5305170099943156E-14</v>
      </c>
      <c r="DH398" s="21">
        <v>1.5324375012057104E-14</v>
      </c>
      <c r="DI398" s="21">
        <v>1.5349920122872294E-14</v>
      </c>
      <c r="DJ398" s="21">
        <v>1.4914145378265662E-14</v>
      </c>
      <c r="DK398" s="21">
        <v>1.5012922049772641E-14</v>
      </c>
      <c r="DL398" s="21">
        <v>1.5146274180300931E-14</v>
      </c>
      <c r="DM398" s="21" t="e">
        <f>NA()</f>
        <v>#N/A</v>
      </c>
      <c r="DN398" s="21" t="e">
        <f>NA()</f>
        <v>#N/A</v>
      </c>
      <c r="DO398" s="21" t="e">
        <f>NA()</f>
        <v>#N/A</v>
      </c>
      <c r="DP398" s="21">
        <v>1.4924504317694489E-14</v>
      </c>
      <c r="DQ398" s="21">
        <v>1.521147525609768E-14</v>
      </c>
      <c r="DR398" s="21">
        <v>1.5310856926054889E-14</v>
      </c>
    </row>
    <row r="399" spans="1:122" x14ac:dyDescent="0.45">
      <c r="A399" s="3" t="s">
        <v>408</v>
      </c>
      <c r="B399" s="4" t="s">
        <v>1234</v>
      </c>
      <c r="C399" s="21">
        <v>1.3169044147829801E-13</v>
      </c>
      <c r="D399" s="21">
        <v>1.3169044147829801E-13</v>
      </c>
      <c r="E399" s="21">
        <v>4.6792327406376002E-14</v>
      </c>
      <c r="F399" s="21">
        <v>1.3169044147829801E-13</v>
      </c>
      <c r="G399" s="21">
        <v>1.3169044147829801E-13</v>
      </c>
      <c r="H399" s="21">
        <v>1.3169044147829801E-13</v>
      </c>
      <c r="I399" s="21">
        <v>1.23214881377773E-13</v>
      </c>
      <c r="J399" s="21">
        <v>1.2483961776679399E-13</v>
      </c>
      <c r="K399" s="21">
        <v>1.2630374511050801E-13</v>
      </c>
      <c r="L399" s="3" t="e">
        <f>NA()</f>
        <v>#N/A</v>
      </c>
      <c r="M399" s="21" t="e">
        <f>NA()</f>
        <v>#N/A</v>
      </c>
      <c r="N399" s="3" t="e">
        <f>NA()</f>
        <v>#N/A</v>
      </c>
      <c r="O399" s="21">
        <v>1.3169044147829801E-13</v>
      </c>
      <c r="P399" s="21">
        <v>1.3169044147829801E-13</v>
      </c>
      <c r="Q399" s="22">
        <v>1.3169044147829801E-13</v>
      </c>
      <c r="R399" s="23">
        <v>4.1448585941029302E-13</v>
      </c>
      <c r="S399" s="21">
        <v>4.1448585941029302E-13</v>
      </c>
      <c r="T399" s="21">
        <v>3.7044550900266899E-15</v>
      </c>
      <c r="U399" s="21">
        <v>4.1448585941029302E-13</v>
      </c>
      <c r="V399" s="21">
        <v>4.1448585941029302E-13</v>
      </c>
      <c r="W399" s="21">
        <v>4.1448585941029302E-13</v>
      </c>
      <c r="X399" s="21">
        <v>4.1448585941029302E-13</v>
      </c>
      <c r="Y399" s="21">
        <v>4.1448585941029302E-13</v>
      </c>
      <c r="Z399" s="21">
        <v>4.1448585941029302E-13</v>
      </c>
      <c r="AA399" s="3" t="e">
        <f>NA()</f>
        <v>#N/A</v>
      </c>
      <c r="AB399" s="3" t="e">
        <f>NA()</f>
        <v>#N/A</v>
      </c>
      <c r="AC399" s="3" t="e">
        <f>NA()</f>
        <v>#N/A</v>
      </c>
      <c r="AD399" s="21">
        <v>4.1448585941029302E-13</v>
      </c>
      <c r="AE399" s="21">
        <v>4.1448585941029302E-13</v>
      </c>
      <c r="AF399" s="22">
        <v>4.1448585941029302E-13</v>
      </c>
      <c r="AG399" s="49">
        <v>0</v>
      </c>
      <c r="AH399" s="3">
        <v>0</v>
      </c>
      <c r="AI399" s="3">
        <v>0</v>
      </c>
      <c r="AJ399" s="3">
        <v>0</v>
      </c>
      <c r="AK399" s="3">
        <v>0</v>
      </c>
      <c r="AL399" s="3">
        <v>0</v>
      </c>
      <c r="AM399" s="3">
        <v>0</v>
      </c>
      <c r="AN399" s="3">
        <v>0</v>
      </c>
      <c r="AO399" s="3">
        <v>0</v>
      </c>
      <c r="AP399" s="3" t="e">
        <f>NA()</f>
        <v>#N/A</v>
      </c>
      <c r="AQ399" s="3" t="e">
        <f>NA()</f>
        <v>#N/A</v>
      </c>
      <c r="AR399" s="3" t="e">
        <f>NA()</f>
        <v>#N/A</v>
      </c>
      <c r="AS399" s="3">
        <v>0</v>
      </c>
      <c r="AT399" s="3">
        <v>0</v>
      </c>
      <c r="AU399" s="4">
        <v>0</v>
      </c>
      <c r="AV399" s="49">
        <v>0</v>
      </c>
      <c r="AW399" s="3">
        <v>0</v>
      </c>
      <c r="AX399" s="21">
        <v>0</v>
      </c>
      <c r="AY399" s="21">
        <v>0</v>
      </c>
      <c r="AZ399" s="3">
        <v>0</v>
      </c>
      <c r="BA399" s="3">
        <v>0</v>
      </c>
      <c r="BB399" s="3">
        <v>0</v>
      </c>
      <c r="BC399" s="3">
        <v>0</v>
      </c>
      <c r="BD399" s="3">
        <v>0</v>
      </c>
      <c r="BE399" s="3" t="e">
        <f>NA()</f>
        <v>#N/A</v>
      </c>
      <c r="BF399" s="3" t="e">
        <f>NA()</f>
        <v>#N/A</v>
      </c>
      <c r="BG399" s="3" t="e">
        <f>NA()</f>
        <v>#N/A</v>
      </c>
      <c r="BH399" s="3">
        <v>0</v>
      </c>
      <c r="BI399" s="3">
        <v>0</v>
      </c>
      <c r="BJ399" s="4">
        <v>0</v>
      </c>
      <c r="BK399" s="21">
        <v>1.42589811239632E-13</v>
      </c>
      <c r="BL399" s="21">
        <v>1.8198465022028201E-13</v>
      </c>
      <c r="BM399" s="21">
        <v>5.4606633978474897E-15</v>
      </c>
      <c r="BN399" s="21">
        <v>3.3591750173057399E-13</v>
      </c>
      <c r="BO399" s="21">
        <v>3.83513353290297E-13</v>
      </c>
      <c r="BP399" s="21">
        <v>4.4910726314873202E-13</v>
      </c>
      <c r="BQ399" s="21">
        <v>2.3506767224840202E-13</v>
      </c>
      <c r="BR399" s="21">
        <v>3.0246442585014501E-13</v>
      </c>
      <c r="BS399" s="21">
        <v>3.6317611749875599E-13</v>
      </c>
      <c r="BT399" s="3" t="e">
        <f>NA()</f>
        <v>#N/A</v>
      </c>
      <c r="BU399" s="3" t="e">
        <f>NA()</f>
        <v>#N/A</v>
      </c>
      <c r="BV399" s="3" t="e">
        <f>NA()</f>
        <v>#N/A</v>
      </c>
      <c r="BW399" s="21">
        <v>4.7807417421765497E-14</v>
      </c>
      <c r="BX399" s="21">
        <v>3.4506630088884898E-13</v>
      </c>
      <c r="BY399" s="22">
        <v>4.49163042216618E-13</v>
      </c>
      <c r="BZ399" s="23">
        <v>4.1400445865975065E-15</v>
      </c>
      <c r="CA399" s="21">
        <v>4.1451547681106306E-15</v>
      </c>
      <c r="CB399" s="21">
        <v>3.0048147281233566E-16</v>
      </c>
      <c r="CC399" s="21">
        <v>4.165122480440584E-15</v>
      </c>
      <c r="CD399" s="21">
        <v>4.1712964729491301E-15</v>
      </c>
      <c r="CE399" s="21">
        <v>4.1798051201274259E-15</v>
      </c>
      <c r="CF399" s="21">
        <v>4.1031855442231033E-15</v>
      </c>
      <c r="CG399" s="21">
        <v>4.1212933894644997E-15</v>
      </c>
      <c r="CH399" s="21">
        <v>4.1376082823990318E-15</v>
      </c>
      <c r="CI399" s="21" t="e">
        <f>NA()</f>
        <v>#N/A</v>
      </c>
      <c r="CJ399" s="21" t="e">
        <f>NA()</f>
        <v>#N/A</v>
      </c>
      <c r="CK399" s="21" t="e">
        <f>NA()</f>
        <v>#N/A</v>
      </c>
      <c r="CL399" s="21">
        <v>4.1277496959674E-15</v>
      </c>
      <c r="CM399" s="21">
        <v>4.1663092354962114E-15</v>
      </c>
      <c r="CN399" s="22">
        <v>4.179812355622453E-15</v>
      </c>
      <c r="CO399" s="23">
        <v>3.7752555088409604E-15</v>
      </c>
      <c r="CP399" s="21">
        <v>3.7796266535467826E-15</v>
      </c>
      <c r="CQ399" s="21">
        <v>0</v>
      </c>
      <c r="CR399" s="21">
        <v>3.7784615791806228E-15</v>
      </c>
      <c r="CS399" s="21">
        <v>3.7827032535554544E-15</v>
      </c>
      <c r="CT399" s="21">
        <v>3.7887704200147597E-15</v>
      </c>
      <c r="CU399" s="21">
        <v>3.6979872463173919E-15</v>
      </c>
      <c r="CV399" s="21">
        <v>3.7162000841975201E-15</v>
      </c>
      <c r="CW399" s="21">
        <v>3.7225643156460758E-15</v>
      </c>
      <c r="CX399" s="21" t="e">
        <f>NA()</f>
        <v>#N/A</v>
      </c>
      <c r="CY399" s="21" t="e">
        <f>NA()</f>
        <v>#N/A</v>
      </c>
      <c r="CZ399" s="21" t="e">
        <f>NA()</f>
        <v>#N/A</v>
      </c>
      <c r="DA399" s="21">
        <v>3.7751646638091951E-15</v>
      </c>
      <c r="DB399" s="21">
        <v>3.7842492734484353E-15</v>
      </c>
      <c r="DC399" s="22">
        <v>3.790298760611179E-15</v>
      </c>
      <c r="DD399" s="21">
        <v>4.7864947646201825E-15</v>
      </c>
      <c r="DE399" s="21">
        <v>4.7860711392066448E-15</v>
      </c>
      <c r="DF399" s="21">
        <v>1.7969523831277839E-15</v>
      </c>
      <c r="DG399" s="21">
        <v>4.8360870733558338E-15</v>
      </c>
      <c r="DH399" s="21">
        <v>4.8411799627769374E-15</v>
      </c>
      <c r="DI399" s="21">
        <v>4.8480152758722225E-15</v>
      </c>
      <c r="DJ399" s="21">
        <v>4.7730613318930785E-15</v>
      </c>
      <c r="DK399" s="21">
        <v>4.7910384210093816E-15</v>
      </c>
      <c r="DL399" s="21">
        <v>4.8153091187382035E-15</v>
      </c>
      <c r="DM399" s="21" t="e">
        <f>NA()</f>
        <v>#N/A</v>
      </c>
      <c r="DN399" s="21" t="e">
        <f>NA()</f>
        <v>#N/A</v>
      </c>
      <c r="DO399" s="21" t="e">
        <f>NA()</f>
        <v>#N/A</v>
      </c>
      <c r="DP399" s="21">
        <v>4.7803273932105808E-15</v>
      </c>
      <c r="DQ399" s="21">
        <v>4.8292846450274021E-15</v>
      </c>
      <c r="DR399" s="21">
        <v>4.8462376884981359E-15</v>
      </c>
    </row>
    <row r="400" spans="1:122" x14ac:dyDescent="0.45">
      <c r="A400" s="3" t="s">
        <v>409</v>
      </c>
      <c r="B400" s="4" t="s">
        <v>1235</v>
      </c>
      <c r="C400" s="21">
        <v>1.14176571430423E-13</v>
      </c>
      <c r="D400" s="21">
        <v>1.14176571430423E-13</v>
      </c>
      <c r="E400" s="21">
        <v>4.0569288496084703E-14</v>
      </c>
      <c r="F400" s="21">
        <v>1.14176571430423E-13</v>
      </c>
      <c r="G400" s="21">
        <v>1.14176571430423E-13</v>
      </c>
      <c r="H400" s="21">
        <v>1.14176571430423E-13</v>
      </c>
      <c r="I400" s="21">
        <v>1.06828199123615E-13</v>
      </c>
      <c r="J400" s="21">
        <v>1.08236857400513E-13</v>
      </c>
      <c r="K400" s="21">
        <v>1.09506266465941E-13</v>
      </c>
      <c r="L400" s="21">
        <v>1.14176571430423E-13</v>
      </c>
      <c r="M400" s="21">
        <v>1.14176571430423E-13</v>
      </c>
      <c r="N400" s="21">
        <v>1.14176571430423E-13</v>
      </c>
      <c r="O400" s="21">
        <v>1.14176571430423E-13</v>
      </c>
      <c r="P400" s="21">
        <v>1.14176571430423E-13</v>
      </c>
      <c r="Q400" s="22">
        <v>1.14176571430423E-13</v>
      </c>
      <c r="R400" s="49">
        <v>0</v>
      </c>
      <c r="S400" s="3">
        <v>0</v>
      </c>
      <c r="T400" s="3">
        <v>0</v>
      </c>
      <c r="U400" s="3">
        <v>0</v>
      </c>
      <c r="V400" s="3">
        <v>0</v>
      </c>
      <c r="W400" s="3">
        <v>0</v>
      </c>
      <c r="X400" s="3">
        <v>0</v>
      </c>
      <c r="Y400" s="3">
        <v>0</v>
      </c>
      <c r="Z400" s="3">
        <v>0</v>
      </c>
      <c r="AA400" s="3">
        <v>0</v>
      </c>
      <c r="AB400" s="3">
        <v>0</v>
      </c>
      <c r="AC400" s="3">
        <v>0</v>
      </c>
      <c r="AD400" s="3">
        <v>0</v>
      </c>
      <c r="AE400" s="3">
        <v>0</v>
      </c>
      <c r="AF400" s="4">
        <v>0</v>
      </c>
      <c r="AG400" s="49">
        <v>0</v>
      </c>
      <c r="AH400" s="3">
        <v>0</v>
      </c>
      <c r="AI400" s="3">
        <v>0</v>
      </c>
      <c r="AJ400" s="3">
        <v>0</v>
      </c>
      <c r="AK400" s="3">
        <v>0</v>
      </c>
      <c r="AL400" s="3">
        <v>0</v>
      </c>
      <c r="AM400" s="3">
        <v>0</v>
      </c>
      <c r="AN400" s="3">
        <v>0</v>
      </c>
      <c r="AO400" s="3">
        <v>0</v>
      </c>
      <c r="AP400" s="3">
        <v>0</v>
      </c>
      <c r="AQ400" s="3">
        <v>0</v>
      </c>
      <c r="AR400" s="21">
        <v>0</v>
      </c>
      <c r="AS400" s="3">
        <v>0</v>
      </c>
      <c r="AT400" s="3">
        <v>0</v>
      </c>
      <c r="AU400" s="22">
        <v>0</v>
      </c>
      <c r="AV400" s="23">
        <v>0</v>
      </c>
      <c r="AW400" s="3">
        <v>0</v>
      </c>
      <c r="AX400" s="21">
        <v>0</v>
      </c>
      <c r="AY400" s="21">
        <v>0</v>
      </c>
      <c r="AZ400" s="3">
        <v>0</v>
      </c>
      <c r="BA400" s="3">
        <v>0</v>
      </c>
      <c r="BB400" s="3">
        <v>0</v>
      </c>
      <c r="BC400" s="3">
        <v>0</v>
      </c>
      <c r="BD400" s="3">
        <v>0</v>
      </c>
      <c r="BE400" s="3">
        <v>0</v>
      </c>
      <c r="BF400" s="3">
        <v>0</v>
      </c>
      <c r="BG400" s="3">
        <v>0</v>
      </c>
      <c r="BH400" s="3">
        <v>0</v>
      </c>
      <c r="BI400" s="3">
        <v>0</v>
      </c>
      <c r="BJ400" s="4">
        <v>0</v>
      </c>
      <c r="BK400" s="21">
        <v>6.2111565694829897E-13</v>
      </c>
      <c r="BL400" s="21">
        <v>7.9271803920208704E-13</v>
      </c>
      <c r="BM400" s="21">
        <v>2.3786436802469601E-14</v>
      </c>
      <c r="BN400" s="21">
        <v>1.4632435372060099E-12</v>
      </c>
      <c r="BO400" s="21">
        <v>1.67056921042574E-12</v>
      </c>
      <c r="BP400" s="21">
        <v>1.9562937236945099E-12</v>
      </c>
      <c r="BQ400" s="21">
        <v>1.0239456129898599E-12</v>
      </c>
      <c r="BR400" s="21">
        <v>1.31752324329599E-12</v>
      </c>
      <c r="BS400" s="21">
        <v>1.58198100444273E-12</v>
      </c>
      <c r="BT400" s="21">
        <v>1.22453544573706E-12</v>
      </c>
      <c r="BU400" s="21">
        <v>1.5560412473322301E-12</v>
      </c>
      <c r="BV400" s="21">
        <v>1.6139065771305301E-12</v>
      </c>
      <c r="BW400" s="21">
        <v>2.0824724586400301E-13</v>
      </c>
      <c r="BX400" s="21">
        <v>1.5030953495485501E-12</v>
      </c>
      <c r="BY400" s="22">
        <v>1.9565366951389101E-12</v>
      </c>
      <c r="BZ400" s="23">
        <v>7.3870819278352367E-16</v>
      </c>
      <c r="CA400" s="21">
        <v>7.6096794416446367E-16</v>
      </c>
      <c r="CB400" s="21">
        <v>2.3693582352421876E-16</v>
      </c>
      <c r="CC400" s="21">
        <v>8.4794652035971824E-16</v>
      </c>
      <c r="CD400" s="21">
        <v>8.7484019094951174E-16</v>
      </c>
      <c r="CE400" s="21">
        <v>9.1190352623233252E-16</v>
      </c>
      <c r="CF400" s="21">
        <v>7.4860446125449647E-16</v>
      </c>
      <c r="CG400" s="21">
        <v>7.948062962362019E-16</v>
      </c>
      <c r="CH400" s="21">
        <v>8.3642812513826908E-16</v>
      </c>
      <c r="CI400" s="21">
        <v>8.1698201567784801E-16</v>
      </c>
      <c r="CJ400" s="21">
        <v>8.5998396371569244E-16</v>
      </c>
      <c r="CK400" s="21">
        <v>8.6749008244183749E-16</v>
      </c>
      <c r="CL400" s="21">
        <v>6.8515212868303657E-16</v>
      </c>
      <c r="CM400" s="21">
        <v>8.5311597910017366E-16</v>
      </c>
      <c r="CN400" s="22">
        <v>9.1193504376649477E-16</v>
      </c>
      <c r="CO400" s="23">
        <v>6.0339155697374748E-16</v>
      </c>
      <c r="CP400" s="21">
        <v>6.3730484712278391E-16</v>
      </c>
      <c r="CQ400" s="21">
        <v>0</v>
      </c>
      <c r="CR400" s="21">
        <v>6.2826568056948819E-16</v>
      </c>
      <c r="CS400" s="21">
        <v>6.6117448214720063E-16</v>
      </c>
      <c r="CT400" s="21">
        <v>7.0824626548186237E-16</v>
      </c>
      <c r="CU400" s="21">
        <v>5.6975375959448098E-16</v>
      </c>
      <c r="CV400" s="21">
        <v>6.1358109081818918E-16</v>
      </c>
      <c r="CW400" s="21">
        <v>6.2888529438113123E-16</v>
      </c>
      <c r="CX400" s="21">
        <v>6.6459054586183549E-16</v>
      </c>
      <c r="CY400" s="21">
        <v>6.8547261319165717E-16</v>
      </c>
      <c r="CZ400" s="21">
        <v>6.9855392577502839E-16</v>
      </c>
      <c r="DA400" s="21">
        <v>6.0268674070062369E-16</v>
      </c>
      <c r="DB400" s="21">
        <v>6.7316919399847097E-16</v>
      </c>
      <c r="DC400" s="22">
        <v>7.2010381346548066E-16</v>
      </c>
      <c r="DD400" s="21">
        <v>9.5019202745394906E-16</v>
      </c>
      <c r="DE400" s="21">
        <v>9.4884880232562274E-16</v>
      </c>
      <c r="DF400" s="21">
        <v>6.6858918657595164E-16</v>
      </c>
      <c r="DG400" s="21">
        <v>1.1074385786241317E-15</v>
      </c>
      <c r="DH400" s="21">
        <v>1.1235870362655894E-15</v>
      </c>
      <c r="DI400" s="21">
        <v>1.1452603448451761E-15</v>
      </c>
      <c r="DJ400" s="21">
        <v>9.8030050307025363E-16</v>
      </c>
      <c r="DK400" s="21">
        <v>1.022420596731797E-15</v>
      </c>
      <c r="DL400" s="21">
        <v>1.0792886321358946E-15</v>
      </c>
      <c r="DM400" s="21">
        <v>1.029585102578672E-15</v>
      </c>
      <c r="DN400" s="21">
        <v>1.0858695405716797E-15</v>
      </c>
      <c r="DO400" s="21">
        <v>1.0867332197726527E-15</v>
      </c>
      <c r="DP400" s="21">
        <v>9.3063661838608534E-16</v>
      </c>
      <c r="DQ400" s="21">
        <v>1.0858695405716797E-15</v>
      </c>
      <c r="DR400" s="21">
        <v>1.1396239973730563E-15</v>
      </c>
    </row>
    <row r="401" spans="1:122" x14ac:dyDescent="0.45">
      <c r="A401" s="3" t="s">
        <v>410</v>
      </c>
      <c r="B401" s="4" t="s">
        <v>1236</v>
      </c>
      <c r="C401" s="21">
        <v>3.2029446501652298E-13</v>
      </c>
      <c r="D401" s="21" t="e">
        <f>NA()</f>
        <v>#N/A</v>
      </c>
      <c r="E401" s="3" t="e">
        <f>NA()</f>
        <v>#N/A</v>
      </c>
      <c r="F401" s="21" t="e">
        <f>NA()</f>
        <v>#N/A</v>
      </c>
      <c r="G401" s="21" t="e">
        <f>NA()</f>
        <v>#N/A</v>
      </c>
      <c r="H401" s="21" t="e">
        <f>NA()</f>
        <v>#N/A</v>
      </c>
      <c r="I401" s="21" t="e">
        <f>NA()</f>
        <v>#N/A</v>
      </c>
      <c r="J401" s="21" t="e">
        <f>NA()</f>
        <v>#N/A</v>
      </c>
      <c r="K401" s="21" t="e">
        <f>NA()</f>
        <v>#N/A</v>
      </c>
      <c r="L401" s="21" t="e">
        <f>NA()</f>
        <v>#N/A</v>
      </c>
      <c r="M401" s="21" t="e">
        <f>NA()</f>
        <v>#N/A</v>
      </c>
      <c r="N401" s="3" t="e">
        <f>NA()</f>
        <v>#N/A</v>
      </c>
      <c r="O401" s="21">
        <v>3.11365830334524E-13</v>
      </c>
      <c r="P401" s="21">
        <v>3.1629820423260398E-13</v>
      </c>
      <c r="Q401" s="22">
        <v>3.1802005188044202E-13</v>
      </c>
      <c r="R401" s="23">
        <v>4.97070577168379E-13</v>
      </c>
      <c r="S401" s="21" t="e">
        <f>NA()</f>
        <v>#N/A</v>
      </c>
      <c r="T401" s="21" t="e">
        <f>NA()</f>
        <v>#N/A</v>
      </c>
      <c r="U401" s="21" t="e">
        <f>NA()</f>
        <v>#N/A</v>
      </c>
      <c r="V401" s="21" t="e">
        <f>NA()</f>
        <v>#N/A</v>
      </c>
      <c r="W401" s="3" t="e">
        <f>NA()</f>
        <v>#N/A</v>
      </c>
      <c r="X401" s="3" t="e">
        <f>NA()</f>
        <v>#N/A</v>
      </c>
      <c r="Y401" s="3" t="e">
        <f>NA()</f>
        <v>#N/A</v>
      </c>
      <c r="Z401" s="3" t="e">
        <f>NA()</f>
        <v>#N/A</v>
      </c>
      <c r="AA401" s="3" t="e">
        <f>NA()</f>
        <v>#N/A</v>
      </c>
      <c r="AB401" s="3" t="e">
        <f>NA()</f>
        <v>#N/A</v>
      </c>
      <c r="AC401" s="3" t="e">
        <f>NA()</f>
        <v>#N/A</v>
      </c>
      <c r="AD401" s="21">
        <v>4.8959308660672895E-13</v>
      </c>
      <c r="AE401" s="21">
        <v>4.9396683065280695E-13</v>
      </c>
      <c r="AF401" s="22">
        <v>4.9549366561171305E-13</v>
      </c>
      <c r="AG401" s="49">
        <v>0</v>
      </c>
      <c r="AH401" s="3" t="e">
        <f>NA()</f>
        <v>#N/A</v>
      </c>
      <c r="AI401" s="3" t="e">
        <f>NA()</f>
        <v>#N/A</v>
      </c>
      <c r="AJ401" s="3" t="e">
        <f>NA()</f>
        <v>#N/A</v>
      </c>
      <c r="AK401" s="3" t="e">
        <f>NA()</f>
        <v>#N/A</v>
      </c>
      <c r="AL401" s="3" t="e">
        <f>NA()</f>
        <v>#N/A</v>
      </c>
      <c r="AM401" s="3" t="e">
        <f>NA()</f>
        <v>#N/A</v>
      </c>
      <c r="AN401" s="3" t="e">
        <f>NA()</f>
        <v>#N/A</v>
      </c>
      <c r="AO401" s="3" t="e">
        <f>NA()</f>
        <v>#N/A</v>
      </c>
      <c r="AP401" s="3" t="e">
        <f>NA()</f>
        <v>#N/A</v>
      </c>
      <c r="AQ401" s="21" t="e">
        <f>NA()</f>
        <v>#N/A</v>
      </c>
      <c r="AR401" s="3" t="e">
        <f>NA()</f>
        <v>#N/A</v>
      </c>
      <c r="AS401" s="3">
        <v>0</v>
      </c>
      <c r="AT401" s="21">
        <v>0</v>
      </c>
      <c r="AU401" s="22">
        <v>0</v>
      </c>
      <c r="AV401" s="23">
        <v>0</v>
      </c>
      <c r="AW401" s="21" t="e">
        <f>NA()</f>
        <v>#N/A</v>
      </c>
      <c r="AX401" s="21" t="e">
        <f>NA()</f>
        <v>#N/A</v>
      </c>
      <c r="AY401" s="21" t="e">
        <f>NA()</f>
        <v>#N/A</v>
      </c>
      <c r="AZ401" s="21" t="e">
        <f>NA()</f>
        <v>#N/A</v>
      </c>
      <c r="BA401" s="3" t="e">
        <f>NA()</f>
        <v>#N/A</v>
      </c>
      <c r="BB401" s="3" t="e">
        <f>NA()</f>
        <v>#N/A</v>
      </c>
      <c r="BC401" s="3" t="e">
        <f>NA()</f>
        <v>#N/A</v>
      </c>
      <c r="BD401" s="3" t="e">
        <f>NA()</f>
        <v>#N/A</v>
      </c>
      <c r="BE401" s="3" t="e">
        <f>NA()</f>
        <v>#N/A</v>
      </c>
      <c r="BF401" s="3" t="e">
        <f>NA()</f>
        <v>#N/A</v>
      </c>
      <c r="BG401" s="3" t="e">
        <f>NA()</f>
        <v>#N/A</v>
      </c>
      <c r="BH401" s="3">
        <v>0</v>
      </c>
      <c r="BI401" s="3">
        <v>0</v>
      </c>
      <c r="BJ401" s="4">
        <v>0</v>
      </c>
      <c r="BK401" s="21">
        <v>1.3671635915799099E-13</v>
      </c>
      <c r="BL401" s="3" t="e">
        <f>NA()</f>
        <v>#N/A</v>
      </c>
      <c r="BM401" s="3" t="e">
        <f>NA()</f>
        <v>#N/A</v>
      </c>
      <c r="BN401" s="3" t="e">
        <f>NA()</f>
        <v>#N/A</v>
      </c>
      <c r="BO401" s="3" t="e">
        <f>NA()</f>
        <v>#N/A</v>
      </c>
      <c r="BP401" s="3" t="e">
        <f>NA()</f>
        <v>#N/A</v>
      </c>
      <c r="BQ401" s="3" t="e">
        <f>NA()</f>
        <v>#N/A</v>
      </c>
      <c r="BR401" s="3" t="e">
        <f>NA()</f>
        <v>#N/A</v>
      </c>
      <c r="BS401" s="3" t="e">
        <f>NA()</f>
        <v>#N/A</v>
      </c>
      <c r="BT401" s="3" t="e">
        <f>NA()</f>
        <v>#N/A</v>
      </c>
      <c r="BU401" s="3" t="e">
        <f>NA()</f>
        <v>#N/A</v>
      </c>
      <c r="BV401" s="3" t="e">
        <f>NA()</f>
        <v>#N/A</v>
      </c>
      <c r="BW401" s="21">
        <v>4.5838170300020998E-14</v>
      </c>
      <c r="BX401" s="21">
        <v>3.3085258978537001E-13</v>
      </c>
      <c r="BY401" s="22">
        <v>4.3066145656776901E-13</v>
      </c>
      <c r="BZ401" s="23">
        <v>5.8963942167337423E-15</v>
      </c>
      <c r="CA401" s="21" t="e">
        <f>NA()</f>
        <v>#N/A</v>
      </c>
      <c r="CB401" s="21" t="e">
        <f>NA()</f>
        <v>#N/A</v>
      </c>
      <c r="CC401" s="21" t="e">
        <f>NA()</f>
        <v>#N/A</v>
      </c>
      <c r="CD401" s="21" t="e">
        <f>NA()</f>
        <v>#N/A</v>
      </c>
      <c r="CE401" s="21" t="e">
        <f>NA()</f>
        <v>#N/A</v>
      </c>
      <c r="CF401" s="21" t="e">
        <f>NA()</f>
        <v>#N/A</v>
      </c>
      <c r="CG401" s="21" t="e">
        <f>NA()</f>
        <v>#N/A</v>
      </c>
      <c r="CH401" s="21" t="e">
        <f>NA()</f>
        <v>#N/A</v>
      </c>
      <c r="CI401" s="21" t="e">
        <f>NA()</f>
        <v>#N/A</v>
      </c>
      <c r="CJ401" s="21" t="e">
        <f>NA()</f>
        <v>#N/A</v>
      </c>
      <c r="CK401" s="21" t="e">
        <f>NA()</f>
        <v>#N/A</v>
      </c>
      <c r="CL401" s="21">
        <v>5.7724791086006062E-15</v>
      </c>
      <c r="CM401" s="21">
        <v>5.8733629774749492E-15</v>
      </c>
      <c r="CN401" s="22">
        <v>5.9086212203873385E-15</v>
      </c>
      <c r="CO401" s="23">
        <v>5.3750393739215538E-15</v>
      </c>
      <c r="CP401" s="21" t="e">
        <f>NA()</f>
        <v>#N/A</v>
      </c>
      <c r="CQ401" s="21" t="e">
        <f>NA()</f>
        <v>#N/A</v>
      </c>
      <c r="CR401" s="21" t="e">
        <f>NA()</f>
        <v>#N/A</v>
      </c>
      <c r="CS401" s="21" t="e">
        <f>NA()</f>
        <v>#N/A</v>
      </c>
      <c r="CT401" s="21" t="e">
        <f>NA()</f>
        <v>#N/A</v>
      </c>
      <c r="CU401" s="21" t="e">
        <f>NA()</f>
        <v>#N/A</v>
      </c>
      <c r="CV401" s="21" t="e">
        <f>NA()</f>
        <v>#N/A</v>
      </c>
      <c r="CW401" s="21" t="e">
        <f>NA()</f>
        <v>#N/A</v>
      </c>
      <c r="CX401" s="21" t="e">
        <f>NA()</f>
        <v>#N/A</v>
      </c>
      <c r="CY401" s="21" t="e">
        <f>NA()</f>
        <v>#N/A</v>
      </c>
      <c r="CZ401" s="21" t="e">
        <f>NA()</f>
        <v>#N/A</v>
      </c>
      <c r="DA401" s="21">
        <v>5.2038416664238153E-15</v>
      </c>
      <c r="DB401" s="21">
        <v>5.2763264299786544E-15</v>
      </c>
      <c r="DC401" s="22">
        <v>5.3245942712377078E-15</v>
      </c>
      <c r="DD401" s="21">
        <v>6.7794577077117854E-15</v>
      </c>
      <c r="DE401" s="21" t="e">
        <f>NA()</f>
        <v>#N/A</v>
      </c>
      <c r="DF401" s="21" t="e">
        <f>NA()</f>
        <v>#N/A</v>
      </c>
      <c r="DG401" s="21" t="e">
        <f>NA()</f>
        <v>#N/A</v>
      </c>
      <c r="DH401" s="21" t="e">
        <f>NA()</f>
        <v>#N/A</v>
      </c>
      <c r="DI401" s="21" t="e">
        <f>NA()</f>
        <v>#N/A</v>
      </c>
      <c r="DJ401" s="21" t="e">
        <f>NA()</f>
        <v>#N/A</v>
      </c>
      <c r="DK401" s="21" t="e">
        <f>NA()</f>
        <v>#N/A</v>
      </c>
      <c r="DL401" s="21" t="e">
        <f>NA()</f>
        <v>#N/A</v>
      </c>
      <c r="DM401" s="21" t="e">
        <f>NA()</f>
        <v>#N/A</v>
      </c>
      <c r="DN401" s="21" t="e">
        <f>NA()</f>
        <v>#N/A</v>
      </c>
      <c r="DO401" s="21" t="e">
        <f>NA()</f>
        <v>#N/A</v>
      </c>
      <c r="DP401" s="21">
        <v>6.7169363907251301E-15</v>
      </c>
      <c r="DQ401" s="21">
        <v>6.7859273035295135E-15</v>
      </c>
      <c r="DR401" s="21">
        <v>6.8098202797263164E-15</v>
      </c>
    </row>
    <row r="402" spans="1:122" x14ac:dyDescent="0.45">
      <c r="A402" s="3" t="s">
        <v>411</v>
      </c>
      <c r="B402" s="4" t="s">
        <v>1237</v>
      </c>
      <c r="C402" s="21">
        <v>1.56373499450577E-13</v>
      </c>
      <c r="D402" s="21" t="e">
        <f>NA()</f>
        <v>#N/A</v>
      </c>
      <c r="E402" s="3" t="e">
        <f>NA()</f>
        <v>#N/A</v>
      </c>
      <c r="F402" s="3" t="e">
        <f>NA()</f>
        <v>#N/A</v>
      </c>
      <c r="G402" s="21" t="e">
        <f>NA()</f>
        <v>#N/A</v>
      </c>
      <c r="H402" s="21" t="e">
        <f>NA()</f>
        <v>#N/A</v>
      </c>
      <c r="I402" s="21" t="e">
        <f>NA()</f>
        <v>#N/A</v>
      </c>
      <c r="J402" s="21" t="e">
        <f>NA()</f>
        <v>#N/A</v>
      </c>
      <c r="K402" s="21" t="e">
        <f>NA()</f>
        <v>#N/A</v>
      </c>
      <c r="L402" s="21" t="e">
        <f>NA()</f>
        <v>#N/A</v>
      </c>
      <c r="M402" s="21" t="e">
        <f>NA()</f>
        <v>#N/A</v>
      </c>
      <c r="N402" s="3" t="e">
        <f>NA()</f>
        <v>#N/A</v>
      </c>
      <c r="O402" s="21">
        <v>1.4901266659868999E-13</v>
      </c>
      <c r="P402" s="21">
        <v>1.53311137499165E-13</v>
      </c>
      <c r="Q402" s="22">
        <v>1.5471765734948399E-13</v>
      </c>
      <c r="R402" s="23">
        <v>5.1609018228903899E-13</v>
      </c>
      <c r="S402" s="21" t="e">
        <f>NA()</f>
        <v>#N/A</v>
      </c>
      <c r="T402" s="21" t="e">
        <f>NA()</f>
        <v>#N/A</v>
      </c>
      <c r="U402" s="21" t="e">
        <f>NA()</f>
        <v>#N/A</v>
      </c>
      <c r="V402" s="21" t="e">
        <f>NA()</f>
        <v>#N/A</v>
      </c>
      <c r="W402" s="3" t="e">
        <f>NA()</f>
        <v>#N/A</v>
      </c>
      <c r="X402" s="3" t="e">
        <f>NA()</f>
        <v>#N/A</v>
      </c>
      <c r="Y402" s="3" t="e">
        <f>NA()</f>
        <v>#N/A</v>
      </c>
      <c r="Z402" s="3" t="e">
        <f>NA()</f>
        <v>#N/A</v>
      </c>
      <c r="AA402" s="3" t="e">
        <f>NA()</f>
        <v>#N/A</v>
      </c>
      <c r="AB402" s="3" t="e">
        <f>NA()</f>
        <v>#N/A</v>
      </c>
      <c r="AC402" s="3" t="e">
        <f>NA()</f>
        <v>#N/A</v>
      </c>
      <c r="AD402" s="21">
        <v>5.0916470379140305E-13</v>
      </c>
      <c r="AE402" s="21">
        <v>5.1330895609317704E-13</v>
      </c>
      <c r="AF402" s="22">
        <v>5.1466501345918803E-13</v>
      </c>
      <c r="AG402" s="49">
        <v>0</v>
      </c>
      <c r="AH402" s="3" t="e">
        <f>NA()</f>
        <v>#N/A</v>
      </c>
      <c r="AI402" s="3" t="e">
        <f>NA()</f>
        <v>#N/A</v>
      </c>
      <c r="AJ402" s="3" t="e">
        <f>NA()</f>
        <v>#N/A</v>
      </c>
      <c r="AK402" s="3" t="e">
        <f>NA()</f>
        <v>#N/A</v>
      </c>
      <c r="AL402" s="3" t="e">
        <f>NA()</f>
        <v>#N/A</v>
      </c>
      <c r="AM402" s="3" t="e">
        <f>NA()</f>
        <v>#N/A</v>
      </c>
      <c r="AN402" s="3" t="e">
        <f>NA()</f>
        <v>#N/A</v>
      </c>
      <c r="AO402" s="3" t="e">
        <f>NA()</f>
        <v>#N/A</v>
      </c>
      <c r="AP402" s="3" t="e">
        <f>NA()</f>
        <v>#N/A</v>
      </c>
      <c r="AQ402" s="21" t="e">
        <f>NA()</f>
        <v>#N/A</v>
      </c>
      <c r="AR402" s="3" t="e">
        <f>NA()</f>
        <v>#N/A</v>
      </c>
      <c r="AS402" s="3">
        <v>0</v>
      </c>
      <c r="AT402" s="3">
        <v>0</v>
      </c>
      <c r="AU402" s="22">
        <v>0</v>
      </c>
      <c r="AV402" s="23">
        <v>0</v>
      </c>
      <c r="AW402" s="21" t="e">
        <f>NA()</f>
        <v>#N/A</v>
      </c>
      <c r="AX402" s="21" t="e">
        <f>NA()</f>
        <v>#N/A</v>
      </c>
      <c r="AY402" s="21" t="e">
        <f>NA()</f>
        <v>#N/A</v>
      </c>
      <c r="AZ402" s="21" t="e">
        <f>NA()</f>
        <v>#N/A</v>
      </c>
      <c r="BA402" s="3" t="e">
        <f>NA()</f>
        <v>#N/A</v>
      </c>
      <c r="BB402" s="3" t="e">
        <f>NA()</f>
        <v>#N/A</v>
      </c>
      <c r="BC402" s="3" t="e">
        <f>NA()</f>
        <v>#N/A</v>
      </c>
      <c r="BD402" s="3" t="e">
        <f>NA()</f>
        <v>#N/A</v>
      </c>
      <c r="BE402" s="3" t="e">
        <f>NA()</f>
        <v>#N/A</v>
      </c>
      <c r="BF402" s="3" t="e">
        <f>NA()</f>
        <v>#N/A</v>
      </c>
      <c r="BG402" s="3" t="e">
        <f>NA()</f>
        <v>#N/A</v>
      </c>
      <c r="BH402" s="3">
        <v>0</v>
      </c>
      <c r="BI402" s="3">
        <v>0</v>
      </c>
      <c r="BJ402" s="4">
        <v>0</v>
      </c>
      <c r="BK402" s="21">
        <v>7.6718323811923304E-14</v>
      </c>
      <c r="BL402" s="3" t="e">
        <f>NA()</f>
        <v>#N/A</v>
      </c>
      <c r="BM402" s="3" t="e">
        <f>NA()</f>
        <v>#N/A</v>
      </c>
      <c r="BN402" s="3" t="e">
        <f>NA()</f>
        <v>#N/A</v>
      </c>
      <c r="BO402" s="3" t="e">
        <f>NA()</f>
        <v>#N/A</v>
      </c>
      <c r="BP402" s="3" t="e">
        <f>NA()</f>
        <v>#N/A</v>
      </c>
      <c r="BQ402" s="3" t="e">
        <f>NA()</f>
        <v>#N/A</v>
      </c>
      <c r="BR402" s="3" t="e">
        <f>NA()</f>
        <v>#N/A</v>
      </c>
      <c r="BS402" s="3" t="e">
        <f>NA()</f>
        <v>#N/A</v>
      </c>
      <c r="BT402" s="3" t="e">
        <f>NA()</f>
        <v>#N/A</v>
      </c>
      <c r="BU402" s="3" t="e">
        <f>NA()</f>
        <v>#N/A</v>
      </c>
      <c r="BV402" s="3" t="e">
        <f>NA()</f>
        <v>#N/A</v>
      </c>
      <c r="BW402" s="21">
        <v>2.5934945883990799E-14</v>
      </c>
      <c r="BX402" s="21">
        <v>1.81590342092668E-13</v>
      </c>
      <c r="BY402" s="22">
        <v>2.3268464228655698E-13</v>
      </c>
      <c r="BZ402" s="23">
        <v>5.0980286349468371E-15</v>
      </c>
      <c r="CA402" s="21" t="e">
        <f>NA()</f>
        <v>#N/A</v>
      </c>
      <c r="CB402" s="21" t="e">
        <f>NA()</f>
        <v>#N/A</v>
      </c>
      <c r="CC402" s="21" t="e">
        <f>NA()</f>
        <v>#N/A</v>
      </c>
      <c r="CD402" s="21" t="e">
        <f>NA()</f>
        <v>#N/A</v>
      </c>
      <c r="CE402" s="21" t="e">
        <f>NA()</f>
        <v>#N/A</v>
      </c>
      <c r="CF402" s="21" t="e">
        <f>NA()</f>
        <v>#N/A</v>
      </c>
      <c r="CG402" s="21" t="e">
        <f>NA()</f>
        <v>#N/A</v>
      </c>
      <c r="CH402" s="21" t="e">
        <f>NA()</f>
        <v>#N/A</v>
      </c>
      <c r="CI402" s="21" t="e">
        <f>NA()</f>
        <v>#N/A</v>
      </c>
      <c r="CJ402" s="21" t="e">
        <f>NA()</f>
        <v>#N/A</v>
      </c>
      <c r="CK402" s="21" t="e">
        <f>NA()</f>
        <v>#N/A</v>
      </c>
      <c r="CL402" s="21">
        <v>4.9928297784305032E-15</v>
      </c>
      <c r="CM402" s="21">
        <v>5.0714179044399698E-15</v>
      </c>
      <c r="CN402" s="22">
        <v>5.0971540114601481E-15</v>
      </c>
      <c r="CO402" s="23">
        <v>4.7365164649332668E-15</v>
      </c>
      <c r="CP402" s="21" t="e">
        <f>NA()</f>
        <v>#N/A</v>
      </c>
      <c r="CQ402" s="21" t="e">
        <f>NA()</f>
        <v>#N/A</v>
      </c>
      <c r="CR402" s="21" t="e">
        <f>NA()</f>
        <v>#N/A</v>
      </c>
      <c r="CS402" s="21" t="e">
        <f>NA()</f>
        <v>#N/A</v>
      </c>
      <c r="CT402" s="21" t="e">
        <f>NA()</f>
        <v>#N/A</v>
      </c>
      <c r="CU402" s="21" t="e">
        <f>NA()</f>
        <v>#N/A</v>
      </c>
      <c r="CV402" s="21" t="e">
        <f>NA()</f>
        <v>#N/A</v>
      </c>
      <c r="CW402" s="21" t="e">
        <f>NA()</f>
        <v>#N/A</v>
      </c>
      <c r="CX402" s="21" t="e">
        <f>NA()</f>
        <v>#N/A</v>
      </c>
      <c r="CY402" s="21" t="e">
        <f>NA()</f>
        <v>#N/A</v>
      </c>
      <c r="CZ402" s="21" t="e">
        <f>NA()</f>
        <v>#N/A</v>
      </c>
      <c r="DA402" s="21">
        <v>4.6121656678554195E-15</v>
      </c>
      <c r="DB402" s="21">
        <v>4.6682715993407104E-15</v>
      </c>
      <c r="DC402" s="22">
        <v>4.7033019988928157E-15</v>
      </c>
      <c r="DD402" s="21">
        <v>5.457381162147498E-15</v>
      </c>
      <c r="DE402" s="21" t="e">
        <f>NA()</f>
        <v>#N/A</v>
      </c>
      <c r="DF402" s="21" t="e">
        <f>NA()</f>
        <v>#N/A</v>
      </c>
      <c r="DG402" s="21" t="e">
        <f>NA()</f>
        <v>#N/A</v>
      </c>
      <c r="DH402" s="21" t="e">
        <f>NA()</f>
        <v>#N/A</v>
      </c>
      <c r="DI402" s="21" t="e">
        <f>NA()</f>
        <v>#N/A</v>
      </c>
      <c r="DJ402" s="21" t="e">
        <f>NA()</f>
        <v>#N/A</v>
      </c>
      <c r="DK402" s="21" t="e">
        <f>NA()</f>
        <v>#N/A</v>
      </c>
      <c r="DL402" s="21" t="e">
        <f>NA()</f>
        <v>#N/A</v>
      </c>
      <c r="DM402" s="21" t="e">
        <f>NA()</f>
        <v>#N/A</v>
      </c>
      <c r="DN402" s="21" t="e">
        <f>NA()</f>
        <v>#N/A</v>
      </c>
      <c r="DO402" s="21" t="e">
        <f>NA()</f>
        <v>#N/A</v>
      </c>
      <c r="DP402" s="21">
        <v>5.405072422662742E-15</v>
      </c>
      <c r="DQ402" s="21">
        <v>5.4528734344065612E-15</v>
      </c>
      <c r="DR402" s="21">
        <v>5.4684001274048956E-15</v>
      </c>
    </row>
    <row r="403" spans="1:122" x14ac:dyDescent="0.45">
      <c r="A403" s="3" t="s">
        <v>412</v>
      </c>
      <c r="B403" s="4" t="s">
        <v>1238</v>
      </c>
      <c r="C403" s="21">
        <v>1.0175087068892299E-12</v>
      </c>
      <c r="D403" s="21" t="e">
        <f>NA()</f>
        <v>#N/A</v>
      </c>
      <c r="E403" s="3" t="e">
        <f>NA()</f>
        <v>#N/A</v>
      </c>
      <c r="F403" s="21">
        <v>1.0183390282933799E-12</v>
      </c>
      <c r="G403" s="21">
        <v>1.01844060877105E-12</v>
      </c>
      <c r="H403" s="21">
        <v>1.01858060123841E-12</v>
      </c>
      <c r="I403" s="21">
        <v>9.6756774454800997E-13</v>
      </c>
      <c r="J403" s="21">
        <v>9.7740289926504509E-13</v>
      </c>
      <c r="K403" s="21">
        <v>9.86265825613081E-13</v>
      </c>
      <c r="L403" s="21" t="e">
        <f>NA()</f>
        <v>#N/A</v>
      </c>
      <c r="M403" s="21" t="e">
        <f>NA()</f>
        <v>#N/A</v>
      </c>
      <c r="N403" s="21" t="e">
        <f>NA()</f>
        <v>#N/A</v>
      </c>
      <c r="O403" s="21">
        <v>1.00580684829399E-12</v>
      </c>
      <c r="P403" s="21">
        <v>1.0130251934783601E-12</v>
      </c>
      <c r="Q403" s="22">
        <v>1.01554505327281E-12</v>
      </c>
      <c r="R403" s="23">
        <v>9.9340402987004796E-13</v>
      </c>
      <c r="S403" s="21" t="e">
        <f>NA()</f>
        <v>#N/A</v>
      </c>
      <c r="T403" s="21" t="e">
        <f>NA()</f>
        <v>#N/A</v>
      </c>
      <c r="U403" s="21">
        <v>9.9276601261856909E-13</v>
      </c>
      <c r="V403" s="21">
        <v>9.9316133237489408E-13</v>
      </c>
      <c r="W403" s="21">
        <v>9.9370613969763108E-13</v>
      </c>
      <c r="X403" s="21">
        <v>9.5968368124093606E-13</v>
      </c>
      <c r="Y403" s="21">
        <v>9.6642423543086996E-13</v>
      </c>
      <c r="Z403" s="21">
        <v>9.7249846985311691E-13</v>
      </c>
      <c r="AA403" s="3" t="e">
        <f>NA()</f>
        <v>#N/A</v>
      </c>
      <c r="AB403" s="3" t="e">
        <f>NA()</f>
        <v>#N/A</v>
      </c>
      <c r="AC403" s="3" t="e">
        <f>NA()</f>
        <v>#N/A</v>
      </c>
      <c r="AD403" s="21">
        <v>9.6056299527350494E-13</v>
      </c>
      <c r="AE403" s="21">
        <v>9.7950184098068804E-13</v>
      </c>
      <c r="AF403" s="22">
        <v>9.8611322276307398E-13</v>
      </c>
      <c r="AG403" s="49">
        <v>0</v>
      </c>
      <c r="AH403" s="3" t="e">
        <f>NA()</f>
        <v>#N/A</v>
      </c>
      <c r="AI403" s="3" t="e">
        <f>NA()</f>
        <v>#N/A</v>
      </c>
      <c r="AJ403" s="3">
        <v>0</v>
      </c>
      <c r="AK403" s="3">
        <v>0</v>
      </c>
      <c r="AL403" s="3">
        <v>0</v>
      </c>
      <c r="AM403" s="3">
        <v>0</v>
      </c>
      <c r="AN403" s="3">
        <v>0</v>
      </c>
      <c r="AO403" s="3">
        <v>0</v>
      </c>
      <c r="AP403" s="3" t="e">
        <f>NA()</f>
        <v>#N/A</v>
      </c>
      <c r="AQ403" s="21" t="e">
        <f>NA()</f>
        <v>#N/A</v>
      </c>
      <c r="AR403" s="21" t="e">
        <f>NA()</f>
        <v>#N/A</v>
      </c>
      <c r="AS403" s="3">
        <v>0</v>
      </c>
      <c r="AT403" s="21">
        <v>0</v>
      </c>
      <c r="AU403" s="22">
        <v>0</v>
      </c>
      <c r="AV403" s="23">
        <v>0</v>
      </c>
      <c r="AW403" s="21" t="e">
        <f>NA()</f>
        <v>#N/A</v>
      </c>
      <c r="AX403" s="21" t="e">
        <f>NA()</f>
        <v>#N/A</v>
      </c>
      <c r="AY403" s="21">
        <v>0</v>
      </c>
      <c r="AZ403" s="21">
        <v>0</v>
      </c>
      <c r="BA403" s="3">
        <v>0</v>
      </c>
      <c r="BB403" s="3">
        <v>0</v>
      </c>
      <c r="BC403" s="3">
        <v>0</v>
      </c>
      <c r="BD403" s="3">
        <v>0</v>
      </c>
      <c r="BE403" s="3" t="e">
        <f>NA()</f>
        <v>#N/A</v>
      </c>
      <c r="BF403" s="3" t="e">
        <f>NA()</f>
        <v>#N/A</v>
      </c>
      <c r="BG403" s="3" t="e">
        <f>NA()</f>
        <v>#N/A</v>
      </c>
      <c r="BH403" s="3">
        <v>0</v>
      </c>
      <c r="BI403" s="3">
        <v>0</v>
      </c>
      <c r="BJ403" s="4">
        <v>0</v>
      </c>
      <c r="BK403" s="21">
        <v>7.4491975590917602E-13</v>
      </c>
      <c r="BL403" s="3" t="e">
        <f>NA()</f>
        <v>#N/A</v>
      </c>
      <c r="BM403" s="3" t="e">
        <f>NA()</f>
        <v>#N/A</v>
      </c>
      <c r="BN403" s="21">
        <v>1.75490507504935E-12</v>
      </c>
      <c r="BO403" s="21">
        <v>2.0035560117321499E-12</v>
      </c>
      <c r="BP403" s="21">
        <v>2.3462326651064802E-12</v>
      </c>
      <c r="BQ403" s="21">
        <v>1.22804393603649E-12</v>
      </c>
      <c r="BR403" s="21">
        <v>1.5801390317913201E-12</v>
      </c>
      <c r="BS403" s="21">
        <v>1.8973099301222801E-12</v>
      </c>
      <c r="BT403" s="3" t="e">
        <f>NA()</f>
        <v>#N/A</v>
      </c>
      <c r="BU403" s="3" t="e">
        <f>NA()</f>
        <v>#N/A</v>
      </c>
      <c r="BV403" s="3" t="e">
        <f>NA()</f>
        <v>#N/A</v>
      </c>
      <c r="BW403" s="21">
        <v>2.4975620212176302E-13</v>
      </c>
      <c r="BX403" s="21">
        <v>1.8027003640436701E-12</v>
      </c>
      <c r="BY403" s="22">
        <v>2.3465240669203501E-12</v>
      </c>
      <c r="BZ403" s="23">
        <v>1.4020617159064525E-14</v>
      </c>
      <c r="CA403" s="21" t="e">
        <f>NA()</f>
        <v>#N/A</v>
      </c>
      <c r="CB403" s="21" t="e">
        <f>NA()</f>
        <v>#N/A</v>
      </c>
      <c r="CC403" s="21">
        <v>1.415123978954601E-14</v>
      </c>
      <c r="CD403" s="21">
        <v>1.4187286556182948E-14</v>
      </c>
      <c r="CE403" s="21">
        <v>1.4236964170596597E-14</v>
      </c>
      <c r="CF403" s="21">
        <v>1.3521864516334672E-14</v>
      </c>
      <c r="CG403" s="21">
        <v>1.3678910999185165E-14</v>
      </c>
      <c r="CH403" s="21">
        <v>1.3820417659275313E-14</v>
      </c>
      <c r="CI403" s="21" t="e">
        <f>NA()</f>
        <v>#N/A</v>
      </c>
      <c r="CJ403" s="21" t="e">
        <f>NA()</f>
        <v>#N/A</v>
      </c>
      <c r="CK403" s="21" t="e">
        <f>NA()</f>
        <v>#N/A</v>
      </c>
      <c r="CL403" s="21">
        <v>1.3622515861889888E-14</v>
      </c>
      <c r="CM403" s="21">
        <v>1.401920589732471E-14</v>
      </c>
      <c r="CN403" s="22">
        <v>1.4157907981801209E-14</v>
      </c>
      <c r="CO403" s="23">
        <v>1.270442450965541E-14</v>
      </c>
      <c r="CP403" s="21" t="e">
        <f>NA()</f>
        <v>#N/A</v>
      </c>
      <c r="CQ403" s="21" t="e">
        <f>NA()</f>
        <v>#N/A</v>
      </c>
      <c r="CR403" s="21">
        <v>1.2755096314517316E-14</v>
      </c>
      <c r="CS403" s="21">
        <v>1.279356050754509E-14</v>
      </c>
      <c r="CT403" s="21">
        <v>1.2849327021371707E-14</v>
      </c>
      <c r="CU403" s="21">
        <v>1.1787116499394844E-14</v>
      </c>
      <c r="CV403" s="21">
        <v>1.199591523282027E-14</v>
      </c>
      <c r="CW403" s="21">
        <v>1.2068884703671245E-14</v>
      </c>
      <c r="CX403" s="21" t="e">
        <f>NA()</f>
        <v>#N/A</v>
      </c>
      <c r="CY403" s="21" t="e">
        <f>NA()</f>
        <v>#N/A</v>
      </c>
      <c r="CZ403" s="21" t="e">
        <f>NA()</f>
        <v>#N/A</v>
      </c>
      <c r="DA403" s="21">
        <v>1.2229519414047513E-14</v>
      </c>
      <c r="DB403" s="21">
        <v>1.2474460081921105E-14</v>
      </c>
      <c r="DC403" s="22">
        <v>1.26375669301155E-14</v>
      </c>
      <c r="DD403" s="21">
        <v>1.6188162024259957E-14</v>
      </c>
      <c r="DE403" s="21" t="e">
        <f>NA()</f>
        <v>#N/A</v>
      </c>
      <c r="DF403" s="21" t="e">
        <f>NA()</f>
        <v>#N/A</v>
      </c>
      <c r="DG403" s="21">
        <v>1.6367175810413804E-14</v>
      </c>
      <c r="DH403" s="21">
        <v>1.6388019393931075E-14</v>
      </c>
      <c r="DI403" s="21">
        <v>1.6415682718863566E-14</v>
      </c>
      <c r="DJ403" s="21">
        <v>1.590318998634786E-14</v>
      </c>
      <c r="DK403" s="21">
        <v>1.601839193999663E-14</v>
      </c>
      <c r="DL403" s="21">
        <v>1.6173917853864445E-14</v>
      </c>
      <c r="DM403" s="21" t="e">
        <f>NA()</f>
        <v>#N/A</v>
      </c>
      <c r="DN403" s="21" t="e">
        <f>NA()</f>
        <v>#N/A</v>
      </c>
      <c r="DO403" s="21" t="e">
        <f>NA()</f>
        <v>#N/A</v>
      </c>
      <c r="DP403" s="21">
        <v>1.5987314990365627E-14</v>
      </c>
      <c r="DQ403" s="21">
        <v>1.627822342923497E-14</v>
      </c>
      <c r="DR403" s="21">
        <v>1.6378968206660897E-14</v>
      </c>
    </row>
    <row r="404" spans="1:122" x14ac:dyDescent="0.45">
      <c r="A404" s="3" t="s">
        <v>413</v>
      </c>
      <c r="B404" s="4" t="s">
        <v>1239</v>
      </c>
      <c r="C404" s="21">
        <v>2.58956195126464E-12</v>
      </c>
      <c r="D404" s="21" t="e">
        <f>NA()</f>
        <v>#N/A</v>
      </c>
      <c r="E404" s="3" t="e">
        <f>NA()</f>
        <v>#N/A</v>
      </c>
      <c r="F404" s="21">
        <v>2.5935153390937199E-12</v>
      </c>
      <c r="G404" s="21">
        <v>2.5939989915951502E-12</v>
      </c>
      <c r="H404" s="21">
        <v>2.5946655341097099E-12</v>
      </c>
      <c r="I404" s="21">
        <v>2.44260086191005E-12</v>
      </c>
      <c r="J404" s="21">
        <v>2.4720185489429801E-12</v>
      </c>
      <c r="K404" s="21">
        <v>2.4985282278452101E-12</v>
      </c>
      <c r="L404" s="21">
        <v>2.50373174570346E-12</v>
      </c>
      <c r="M404" s="21">
        <v>2.5268945319926001E-12</v>
      </c>
      <c r="N404" s="21">
        <v>2.5308967249986302E-12</v>
      </c>
      <c r="O404" s="21">
        <v>2.4827737469777701E-12</v>
      </c>
      <c r="P404" s="21">
        <v>2.5453558089785499E-12</v>
      </c>
      <c r="Q404" s="22">
        <v>2.5672026475353101E-12</v>
      </c>
      <c r="R404" s="23">
        <v>2.1128994338311798E-12</v>
      </c>
      <c r="S404" s="21" t="e">
        <f>NA()</f>
        <v>#N/A</v>
      </c>
      <c r="T404" s="21" t="e">
        <f>NA()</f>
        <v>#N/A</v>
      </c>
      <c r="U404" s="21">
        <v>2.11143543851941E-12</v>
      </c>
      <c r="V404" s="21">
        <v>2.1123425398063501E-12</v>
      </c>
      <c r="W404" s="21">
        <v>2.1135926554802699E-12</v>
      </c>
      <c r="X404" s="21">
        <v>2.0621123462468801E-12</v>
      </c>
      <c r="Y404" s="21">
        <v>2.0724824640470599E-12</v>
      </c>
      <c r="Z404" s="21">
        <v>2.08182747110874E-12</v>
      </c>
      <c r="AA404" s="21">
        <v>1.9303717018347199E-12</v>
      </c>
      <c r="AB404" s="21">
        <v>1.9769932398714399E-12</v>
      </c>
      <c r="AC404" s="21">
        <v>1.9850487644154801E-12</v>
      </c>
      <c r="AD404" s="21">
        <v>2.0305593624117702E-12</v>
      </c>
      <c r="AE404" s="21">
        <v>2.0778740199659999E-12</v>
      </c>
      <c r="AF404" s="22">
        <v>2.0943911440732499E-12</v>
      </c>
      <c r="AG404" s="23">
        <v>1.5387645749515299E-13</v>
      </c>
      <c r="AH404" s="21" t="e">
        <f>NA()</f>
        <v>#N/A</v>
      </c>
      <c r="AI404" s="3" t="e">
        <f>NA()</f>
        <v>#N/A</v>
      </c>
      <c r="AJ404" s="21">
        <v>1.5387645749515299E-13</v>
      </c>
      <c r="AK404" s="21">
        <v>1.5387645749515299E-13</v>
      </c>
      <c r="AL404" s="21">
        <v>1.5387645749515299E-13</v>
      </c>
      <c r="AM404" s="21">
        <v>1.5387645749515299E-13</v>
      </c>
      <c r="AN404" s="21">
        <v>1.5387645749515299E-13</v>
      </c>
      <c r="AO404" s="21">
        <v>1.5387645749515299E-13</v>
      </c>
      <c r="AP404" s="21">
        <v>1.5387645749515299E-13</v>
      </c>
      <c r="AQ404" s="21">
        <v>1.5387645749515299E-13</v>
      </c>
      <c r="AR404" s="21">
        <v>1.5387645749515299E-13</v>
      </c>
      <c r="AS404" s="21">
        <v>1.5387645749515299E-13</v>
      </c>
      <c r="AT404" s="21">
        <v>1.5387645749515299E-13</v>
      </c>
      <c r="AU404" s="22">
        <v>1.5387645749515299E-13</v>
      </c>
      <c r="AV404" s="23">
        <v>3.0759795156671802E-16</v>
      </c>
      <c r="AW404" s="21" t="e">
        <f>NA()</f>
        <v>#N/A</v>
      </c>
      <c r="AX404" s="21" t="e">
        <f>NA()</f>
        <v>#N/A</v>
      </c>
      <c r="AY404" s="21">
        <v>4.39905188843659E-16</v>
      </c>
      <c r="AZ404" s="21">
        <v>5.0223496315041096E-16</v>
      </c>
      <c r="BA404" s="21">
        <v>5.8813433175911403E-16</v>
      </c>
      <c r="BB404" s="21">
        <v>3.0783596632726801E-16</v>
      </c>
      <c r="BC404" s="21">
        <v>3.9609627270571801E-16</v>
      </c>
      <c r="BD404" s="21">
        <v>4.7560206815284196E-16</v>
      </c>
      <c r="BE404" s="21">
        <v>3.6814069757061599E-16</v>
      </c>
      <c r="BF404" s="21">
        <v>4.6780361665785802E-16</v>
      </c>
      <c r="BG404" s="21">
        <v>4.8520007745550998E-16</v>
      </c>
      <c r="BH404" s="21">
        <v>6.2606833167976204E-17</v>
      </c>
      <c r="BI404" s="21">
        <v>4.51886119282471E-16</v>
      </c>
      <c r="BJ404" s="22">
        <v>5.8820737797214403E-16</v>
      </c>
      <c r="BK404" s="21">
        <v>2.00699012565699E-12</v>
      </c>
      <c r="BL404" s="3" t="e">
        <f>NA()</f>
        <v>#N/A</v>
      </c>
      <c r="BM404" s="3" t="e">
        <f>NA()</f>
        <v>#N/A</v>
      </c>
      <c r="BN404" s="21">
        <v>4.7281296128207499E-12</v>
      </c>
      <c r="BO404" s="21">
        <v>5.3980540854891598E-12</v>
      </c>
      <c r="BP404" s="21">
        <v>6.32130609237958E-12</v>
      </c>
      <c r="BQ404" s="21">
        <v>3.3086410099166201E-12</v>
      </c>
      <c r="BR404" s="21">
        <v>4.2572685296817696E-12</v>
      </c>
      <c r="BS404" s="21">
        <v>5.1118019959328802E-12</v>
      </c>
      <c r="BT404" s="21">
        <v>3.95680018788487E-12</v>
      </c>
      <c r="BU404" s="21">
        <v>5.02798373149162E-12</v>
      </c>
      <c r="BV404" s="21">
        <v>5.2149620248640304E-12</v>
      </c>
      <c r="BW404" s="21">
        <v>6.7290231934872399E-13</v>
      </c>
      <c r="BX404" s="21">
        <v>4.8569014332800598E-12</v>
      </c>
      <c r="BY404" s="22">
        <v>6.3220911978334097E-12</v>
      </c>
      <c r="BZ404" s="23">
        <v>3.261852819342647E-14</v>
      </c>
      <c r="CA404" s="21" t="e">
        <f>NA()</f>
        <v>#N/A</v>
      </c>
      <c r="CB404" s="21" t="e">
        <f>NA()</f>
        <v>#N/A</v>
      </c>
      <c r="CC404" s="21">
        <v>3.2982938251879074E-14</v>
      </c>
      <c r="CD404" s="21">
        <v>3.3080230523348903E-14</v>
      </c>
      <c r="CE404" s="21">
        <v>3.3214313227525494E-14</v>
      </c>
      <c r="CF404" s="21">
        <v>3.1528256542602333E-14</v>
      </c>
      <c r="CG404" s="21">
        <v>3.1905352772068585E-14</v>
      </c>
      <c r="CH404" s="21">
        <v>3.2245130521880696E-14</v>
      </c>
      <c r="CI404" s="21">
        <v>3.089621620997731E-14</v>
      </c>
      <c r="CJ404" s="21">
        <v>3.154728455886455E-14</v>
      </c>
      <c r="CK404" s="21">
        <v>3.1660026002713993E-14</v>
      </c>
      <c r="CL404" s="21">
        <v>3.1160988637481825E-14</v>
      </c>
      <c r="CM404" s="21">
        <v>3.2449825041898406E-14</v>
      </c>
      <c r="CN404" s="22">
        <v>3.2900343791471478E-14</v>
      </c>
      <c r="CO404" s="23">
        <v>2.9460993274704124E-14</v>
      </c>
      <c r="CP404" s="21" t="e">
        <f>NA()</f>
        <v>#N/A</v>
      </c>
      <c r="CQ404" s="21" t="e">
        <f>NA()</f>
        <v>#N/A</v>
      </c>
      <c r="CR404" s="21">
        <v>2.9637189341487784E-14</v>
      </c>
      <c r="CS404" s="21">
        <v>2.9760587967932538E-14</v>
      </c>
      <c r="CT404" s="21">
        <v>2.9939077021246289E-14</v>
      </c>
      <c r="CU404" s="21">
        <v>2.7480534524369256E-14</v>
      </c>
      <c r="CV404" s="21">
        <v>2.7985496976064915E-14</v>
      </c>
      <c r="CW404" s="21">
        <v>2.8161953969681272E-14</v>
      </c>
      <c r="CX404" s="21">
        <v>2.6550353122402458E-14</v>
      </c>
      <c r="CY404" s="21">
        <v>2.7055736444988436E-14</v>
      </c>
      <c r="CZ404" s="21">
        <v>2.737251344891905E-14</v>
      </c>
      <c r="DA404" s="21">
        <v>2.7697932354470796E-14</v>
      </c>
      <c r="DB404" s="21">
        <v>2.8561609866532056E-14</v>
      </c>
      <c r="DC404" s="22">
        <v>2.9136735713250894E-14</v>
      </c>
      <c r="DD404" s="21">
        <v>3.7728813328946806E-14</v>
      </c>
      <c r="DE404" s="21" t="e">
        <f>NA()</f>
        <v>#N/A</v>
      </c>
      <c r="DF404" s="21" t="e">
        <f>NA()</f>
        <v>#N/A</v>
      </c>
      <c r="DG404" s="21">
        <v>3.8216977453586812E-14</v>
      </c>
      <c r="DH404" s="21">
        <v>3.8272938772755469E-14</v>
      </c>
      <c r="DI404" s="21">
        <v>3.8347208125762749E-14</v>
      </c>
      <c r="DJ404" s="21">
        <v>3.711329248539649E-14</v>
      </c>
      <c r="DK404" s="21">
        <v>3.7393513488442696E-14</v>
      </c>
      <c r="DL404" s="21">
        <v>3.7771822094876522E-14</v>
      </c>
      <c r="DM404" s="21">
        <v>3.6653336961743072E-14</v>
      </c>
      <c r="DN404" s="21">
        <v>3.7311235505193768E-14</v>
      </c>
      <c r="DO404" s="21">
        <v>3.7321181251968352E-14</v>
      </c>
      <c r="DP404" s="21">
        <v>3.6955568132123919E-14</v>
      </c>
      <c r="DQ404" s="21">
        <v>3.7883392925041471E-14</v>
      </c>
      <c r="DR404" s="21">
        <v>3.8204715145389426E-14</v>
      </c>
    </row>
    <row r="405" spans="1:122" x14ac:dyDescent="0.45">
      <c r="A405" s="3" t="s">
        <v>414</v>
      </c>
      <c r="B405" s="4" t="s">
        <v>1240</v>
      </c>
      <c r="C405" s="21">
        <v>3.6855203218511899E-13</v>
      </c>
      <c r="D405" s="21" t="e">
        <f>NA()</f>
        <v>#N/A</v>
      </c>
      <c r="E405" s="3" t="e">
        <f>NA()</f>
        <v>#N/A</v>
      </c>
      <c r="F405" s="3" t="e">
        <f>NA()</f>
        <v>#N/A</v>
      </c>
      <c r="G405" s="21" t="e">
        <f>NA()</f>
        <v>#N/A</v>
      </c>
      <c r="H405" s="21" t="e">
        <f>NA()</f>
        <v>#N/A</v>
      </c>
      <c r="I405" s="21">
        <v>3.3387244702891998E-13</v>
      </c>
      <c r="J405" s="21">
        <v>3.4052040696208798E-13</v>
      </c>
      <c r="K405" s="21">
        <v>3.4651120028944702E-13</v>
      </c>
      <c r="L405" s="21" t="e">
        <f>NA()</f>
        <v>#N/A</v>
      </c>
      <c r="M405" s="21" t="e">
        <f>NA()</f>
        <v>#N/A</v>
      </c>
      <c r="N405" s="21" t="e">
        <f>NA()</f>
        <v>#N/A</v>
      </c>
      <c r="O405" s="21">
        <v>3.5449253571240998E-13</v>
      </c>
      <c r="P405" s="21">
        <v>3.6225931035287599E-13</v>
      </c>
      <c r="Q405" s="22">
        <v>3.6497062196921101E-13</v>
      </c>
      <c r="R405" s="23">
        <v>5.0879619519728399E-13</v>
      </c>
      <c r="S405" s="3" t="e">
        <f>NA()</f>
        <v>#N/A</v>
      </c>
      <c r="T405" s="21" t="e">
        <f>NA()</f>
        <v>#N/A</v>
      </c>
      <c r="U405" s="21" t="e">
        <f>NA()</f>
        <v>#N/A</v>
      </c>
      <c r="V405" s="21" t="e">
        <f>NA()</f>
        <v>#N/A</v>
      </c>
      <c r="W405" s="3" t="e">
        <f>NA()</f>
        <v>#N/A</v>
      </c>
      <c r="X405" s="21">
        <v>4.9945175661824902E-13</v>
      </c>
      <c r="Y405" s="21">
        <v>5.0151453891597503E-13</v>
      </c>
      <c r="Z405" s="21">
        <v>5.0337341029144105E-13</v>
      </c>
      <c r="AA405" s="3" t="e">
        <f>NA()</f>
        <v>#N/A</v>
      </c>
      <c r="AB405" s="3" t="e">
        <f>NA()</f>
        <v>#N/A</v>
      </c>
      <c r="AC405" s="3" t="e">
        <f>NA()</f>
        <v>#N/A</v>
      </c>
      <c r="AD405" s="21">
        <v>4.9172481383261998E-13</v>
      </c>
      <c r="AE405" s="21">
        <v>5.0193777147361496E-13</v>
      </c>
      <c r="AF405" s="22">
        <v>5.0550302371421604E-13</v>
      </c>
      <c r="AG405" s="49">
        <v>0</v>
      </c>
      <c r="AH405" s="3" t="e">
        <f>NA()</f>
        <v>#N/A</v>
      </c>
      <c r="AI405" s="3" t="e">
        <f>NA()</f>
        <v>#N/A</v>
      </c>
      <c r="AJ405" s="3" t="e">
        <f>NA()</f>
        <v>#N/A</v>
      </c>
      <c r="AK405" s="3" t="e">
        <f>NA()</f>
        <v>#N/A</v>
      </c>
      <c r="AL405" s="3" t="e">
        <f>NA()</f>
        <v>#N/A</v>
      </c>
      <c r="AM405" s="3">
        <v>0</v>
      </c>
      <c r="AN405" s="3">
        <v>0</v>
      </c>
      <c r="AO405" s="3">
        <v>0</v>
      </c>
      <c r="AP405" s="3" t="e">
        <f>NA()</f>
        <v>#N/A</v>
      </c>
      <c r="AQ405" s="21" t="e">
        <f>NA()</f>
        <v>#N/A</v>
      </c>
      <c r="AR405" s="21" t="e">
        <f>NA()</f>
        <v>#N/A</v>
      </c>
      <c r="AS405" s="3">
        <v>0</v>
      </c>
      <c r="AT405" s="3">
        <v>0</v>
      </c>
      <c r="AU405" s="22">
        <v>0</v>
      </c>
      <c r="AV405" s="23">
        <v>0</v>
      </c>
      <c r="AW405" s="3" t="e">
        <f>NA()</f>
        <v>#N/A</v>
      </c>
      <c r="AX405" s="21" t="e">
        <f>NA()</f>
        <v>#N/A</v>
      </c>
      <c r="AY405" s="21" t="e">
        <f>NA()</f>
        <v>#N/A</v>
      </c>
      <c r="AZ405" s="21" t="e">
        <f>NA()</f>
        <v>#N/A</v>
      </c>
      <c r="BA405" s="3" t="e">
        <f>NA()</f>
        <v>#N/A</v>
      </c>
      <c r="BB405" s="3">
        <v>0</v>
      </c>
      <c r="BC405" s="3">
        <v>0</v>
      </c>
      <c r="BD405" s="3">
        <v>0</v>
      </c>
      <c r="BE405" s="3" t="e">
        <f>NA()</f>
        <v>#N/A</v>
      </c>
      <c r="BF405" s="3" t="e">
        <f>NA()</f>
        <v>#N/A</v>
      </c>
      <c r="BG405" s="3" t="e">
        <f>NA()</f>
        <v>#N/A</v>
      </c>
      <c r="BH405" s="3">
        <v>0</v>
      </c>
      <c r="BI405" s="3">
        <v>0</v>
      </c>
      <c r="BJ405" s="4">
        <v>0</v>
      </c>
      <c r="BK405" s="21">
        <v>1.78320290734115E-12</v>
      </c>
      <c r="BL405" s="3" t="e">
        <f>NA()</f>
        <v>#N/A</v>
      </c>
      <c r="BM405" s="3" t="e">
        <f>NA()</f>
        <v>#N/A</v>
      </c>
      <c r="BN405" s="3" t="e">
        <f>NA()</f>
        <v>#N/A</v>
      </c>
      <c r="BO405" s="3" t="e">
        <f>NA()</f>
        <v>#N/A</v>
      </c>
      <c r="BP405" s="3" t="e">
        <f>NA()</f>
        <v>#N/A</v>
      </c>
      <c r="BQ405" s="21">
        <v>2.93971464672759E-12</v>
      </c>
      <c r="BR405" s="21">
        <v>3.7825665021522897E-12</v>
      </c>
      <c r="BS405" s="21">
        <v>4.5418161576235497E-12</v>
      </c>
      <c r="BT405" s="3" t="e">
        <f>NA()</f>
        <v>#N/A</v>
      </c>
      <c r="BU405" s="3" t="e">
        <f>NA()</f>
        <v>#N/A</v>
      </c>
      <c r="BV405" s="3" t="e">
        <f>NA()</f>
        <v>#N/A</v>
      </c>
      <c r="BW405" s="21">
        <v>5.9787108908991503E-13</v>
      </c>
      <c r="BX405" s="21">
        <v>4.3153380008081996E-12</v>
      </c>
      <c r="BY405" s="22">
        <v>5.6171533981822897E-12</v>
      </c>
      <c r="BZ405" s="23">
        <v>6.4832611623986524E-15</v>
      </c>
      <c r="CA405" s="21" t="e">
        <f>NA()</f>
        <v>#N/A</v>
      </c>
      <c r="CB405" s="21" t="e">
        <f>NA()</f>
        <v>#N/A</v>
      </c>
      <c r="CC405" s="21" t="e">
        <f>NA()</f>
        <v>#N/A</v>
      </c>
      <c r="CD405" s="21" t="e">
        <f>NA()</f>
        <v>#N/A</v>
      </c>
      <c r="CE405" s="21" t="e">
        <f>NA()</f>
        <v>#N/A</v>
      </c>
      <c r="CF405" s="21">
        <v>6.3575742777765779E-15</v>
      </c>
      <c r="CG405" s="21">
        <v>6.5219608409066566E-15</v>
      </c>
      <c r="CH405" s="21">
        <v>6.6700605244903415E-15</v>
      </c>
      <c r="CI405" s="21" t="e">
        <f>NA()</f>
        <v>#N/A</v>
      </c>
      <c r="CJ405" s="21" t="e">
        <f>NA()</f>
        <v>#N/A</v>
      </c>
      <c r="CK405" s="21" t="e">
        <f>NA()</f>
        <v>#N/A</v>
      </c>
      <c r="CL405" s="21">
        <v>6.109972334724946E-15</v>
      </c>
      <c r="CM405" s="21">
        <v>6.7198116181772993E-15</v>
      </c>
      <c r="CN405" s="22">
        <v>6.9332304269298204E-15</v>
      </c>
      <c r="CO405" s="23">
        <v>5.6964020478277915E-15</v>
      </c>
      <c r="CP405" s="21" t="e">
        <f>NA()</f>
        <v>#N/A</v>
      </c>
      <c r="CQ405" s="21" t="e">
        <f>NA()</f>
        <v>#N/A</v>
      </c>
      <c r="CR405" s="21" t="e">
        <f>NA()</f>
        <v>#N/A</v>
      </c>
      <c r="CS405" s="21" t="e">
        <f>NA()</f>
        <v>#N/A</v>
      </c>
      <c r="CT405" s="21" t="e">
        <f>NA()</f>
        <v>#N/A</v>
      </c>
      <c r="CU405" s="21">
        <v>5.3393561730756929E-15</v>
      </c>
      <c r="CV405" s="21">
        <v>5.4967696352036985E-15</v>
      </c>
      <c r="CW405" s="21">
        <v>5.5517570725232748E-15</v>
      </c>
      <c r="CX405" s="21" t="e">
        <f>NA()</f>
        <v>#N/A</v>
      </c>
      <c r="CY405" s="21" t="e">
        <f>NA()</f>
        <v>#N/A</v>
      </c>
      <c r="CZ405" s="21" t="e">
        <f>NA()</f>
        <v>#N/A</v>
      </c>
      <c r="DA405" s="21">
        <v>5.3934150831341429E-15</v>
      </c>
      <c r="DB405" s="21">
        <v>5.6670100535520014E-15</v>
      </c>
      <c r="DC405" s="22">
        <v>5.8491980833656522E-15</v>
      </c>
      <c r="DD405" s="21">
        <v>7.7012168935905271E-15</v>
      </c>
      <c r="DE405" s="21" t="e">
        <f>NA()</f>
        <v>#N/A</v>
      </c>
      <c r="DF405" s="21" t="e">
        <f>NA()</f>
        <v>#N/A</v>
      </c>
      <c r="DG405" s="21" t="e">
        <f>NA()</f>
        <v>#N/A</v>
      </c>
      <c r="DH405" s="21" t="e">
        <f>NA()</f>
        <v>#N/A</v>
      </c>
      <c r="DI405" s="21" t="e">
        <f>NA()</f>
        <v>#N/A</v>
      </c>
      <c r="DJ405" s="21">
        <v>7.6795439634234499E-15</v>
      </c>
      <c r="DK405" s="21">
        <v>7.8163257011915765E-15</v>
      </c>
      <c r="DL405" s="21">
        <v>8.0009959299063113E-15</v>
      </c>
      <c r="DM405" s="21" t="e">
        <f>NA()</f>
        <v>#N/A</v>
      </c>
      <c r="DN405" s="21" t="e">
        <f>NA()</f>
        <v>#N/A</v>
      </c>
      <c r="DO405" s="21" t="e">
        <f>NA()</f>
        <v>#N/A</v>
      </c>
      <c r="DP405" s="21">
        <v>7.5279615336643377E-15</v>
      </c>
      <c r="DQ405" s="21">
        <v>8.026178119639598E-15</v>
      </c>
      <c r="DR405" s="21">
        <v>8.1987073739677873E-15</v>
      </c>
    </row>
    <row r="406" spans="1:122" x14ac:dyDescent="0.45">
      <c r="A406" s="3" t="s">
        <v>415</v>
      </c>
      <c r="B406" s="4" t="s">
        <v>1241</v>
      </c>
      <c r="C406" s="21">
        <v>1.7958410970041201E-11</v>
      </c>
      <c r="D406" s="21">
        <v>1.79579336814844E-11</v>
      </c>
      <c r="E406" s="21">
        <v>1.07747583418899E-11</v>
      </c>
      <c r="F406" s="21">
        <v>1.79591533708183E-11</v>
      </c>
      <c r="G406" s="21">
        <v>1.7959196872897599E-11</v>
      </c>
      <c r="H406" s="21">
        <v>1.7959240764230099E-11</v>
      </c>
      <c r="I406" s="21">
        <v>1.7928102489523298E-11</v>
      </c>
      <c r="J406" s="21">
        <v>1.79392819635678E-11</v>
      </c>
      <c r="K406" s="21">
        <v>1.79471704275995E-11</v>
      </c>
      <c r="L406" s="21">
        <v>1.7879662602655001E-11</v>
      </c>
      <c r="M406" s="21">
        <v>1.7915705707193399E-11</v>
      </c>
      <c r="N406" s="21">
        <v>1.7920801983836699E-11</v>
      </c>
      <c r="O406" s="21">
        <v>1.6679157549901001E-11</v>
      </c>
      <c r="P406" s="21">
        <v>1.7720148774847599E-11</v>
      </c>
      <c r="Q406" s="22">
        <v>1.7885523616675699E-11</v>
      </c>
      <c r="R406" s="23">
        <v>7.2139507982235E-12</v>
      </c>
      <c r="S406" s="21">
        <v>7.21224121589434E-12</v>
      </c>
      <c r="T406" s="21">
        <v>1.3390616467016199E-13</v>
      </c>
      <c r="U406" s="21">
        <v>7.2136938729602202E-12</v>
      </c>
      <c r="V406" s="21">
        <v>7.2138649635055703E-12</v>
      </c>
      <c r="W406" s="21">
        <v>7.2140375849559196E-12</v>
      </c>
      <c r="X406" s="21">
        <v>7.2106519037552102E-12</v>
      </c>
      <c r="Y406" s="21">
        <v>7.2119152483984603E-12</v>
      </c>
      <c r="Z406" s="21">
        <v>7.2128066900475098E-12</v>
      </c>
      <c r="AA406" s="21">
        <v>7.1687427565887803E-12</v>
      </c>
      <c r="AB406" s="21">
        <v>7.1893110820198202E-12</v>
      </c>
      <c r="AC406" s="21">
        <v>7.1922193186389098E-12</v>
      </c>
      <c r="AD406" s="21">
        <v>7.2081557660385097E-12</v>
      </c>
      <c r="AE406" s="21">
        <v>7.2130503150955203E-12</v>
      </c>
      <c r="AF406" s="22">
        <v>7.2138278771505401E-12</v>
      </c>
      <c r="AG406" s="23">
        <v>8.7892543849097995E-12</v>
      </c>
      <c r="AH406" s="21">
        <v>8.7892543849097995E-12</v>
      </c>
      <c r="AI406" s="21">
        <v>0</v>
      </c>
      <c r="AJ406" s="21">
        <v>8.7892543849097995E-12</v>
      </c>
      <c r="AK406" s="21">
        <v>8.7892543849097995E-12</v>
      </c>
      <c r="AL406" s="21">
        <v>8.7892543849097995E-12</v>
      </c>
      <c r="AM406" s="21">
        <v>8.7892543849097995E-12</v>
      </c>
      <c r="AN406" s="21">
        <v>8.7892543849097995E-12</v>
      </c>
      <c r="AO406" s="21">
        <v>8.7892543849097995E-12</v>
      </c>
      <c r="AP406" s="21">
        <v>8.7892543849097995E-12</v>
      </c>
      <c r="AQ406" s="21">
        <v>8.7892543849097995E-12</v>
      </c>
      <c r="AR406" s="21">
        <v>8.7892543849097995E-12</v>
      </c>
      <c r="AS406" s="21">
        <v>8.7892543849097995E-12</v>
      </c>
      <c r="AT406" s="21">
        <v>8.7892543849097995E-12</v>
      </c>
      <c r="AU406" s="22">
        <v>8.7892543849097995E-12</v>
      </c>
      <c r="AV406" s="23">
        <v>4.9905991651992803E-12</v>
      </c>
      <c r="AW406" s="21">
        <v>3.5325581460220801E-12</v>
      </c>
      <c r="AX406" s="21">
        <v>0</v>
      </c>
      <c r="AY406" s="21">
        <v>6.3155175353768204E-12</v>
      </c>
      <c r="AZ406" s="21">
        <v>6.7740001478925701E-12</v>
      </c>
      <c r="BA406" s="21">
        <v>7.23658522743541E-12</v>
      </c>
      <c r="BB406" s="21">
        <v>4.9934184340512302E-12</v>
      </c>
      <c r="BC406" s="21">
        <v>5.93022730391321E-12</v>
      </c>
      <c r="BD406" s="21">
        <v>6.5908903076538402E-12</v>
      </c>
      <c r="BE406" s="21">
        <v>5.6568508365659004E-12</v>
      </c>
      <c r="BF406" s="21">
        <v>6.5336694959681602E-12</v>
      </c>
      <c r="BG406" s="21">
        <v>6.6590703557402603E-12</v>
      </c>
      <c r="BH406" s="21">
        <v>1.23660347677679E-12</v>
      </c>
      <c r="BI406" s="21">
        <v>6.4117835333445996E-12</v>
      </c>
      <c r="BJ406" s="22">
        <v>7.23689662465124E-12</v>
      </c>
      <c r="BK406" s="21">
        <v>3.2348724688045302E-10</v>
      </c>
      <c r="BL406" s="21">
        <v>3.9581960111969402E-10</v>
      </c>
      <c r="BM406" s="21">
        <v>1.41865132003108E-11</v>
      </c>
      <c r="BN406" s="21">
        <v>6.0935828564250196E-10</v>
      </c>
      <c r="BO406" s="21">
        <v>6.5359538532507403E-10</v>
      </c>
      <c r="BP406" s="21">
        <v>6.9822831516099801E-10</v>
      </c>
      <c r="BQ406" s="21">
        <v>4.8179438651302505E-10</v>
      </c>
      <c r="BR406" s="21">
        <v>5.72183217470444E-10</v>
      </c>
      <c r="BS406" s="21">
        <v>6.3592787071409801E-10</v>
      </c>
      <c r="BT406" s="21">
        <v>5.4580624764261399E-10</v>
      </c>
      <c r="BU406" s="21">
        <v>6.3040687017589304E-10</v>
      </c>
      <c r="BV406" s="21">
        <v>6.4250628285280899E-10</v>
      </c>
      <c r="BW406" s="21">
        <v>1.19314778307128E-10</v>
      </c>
      <c r="BX406" s="21">
        <v>6.1864659545380799E-10</v>
      </c>
      <c r="BY406" s="22">
        <v>6.9825836059631302E-10</v>
      </c>
      <c r="BZ406" s="23">
        <v>2.401618672791903E-13</v>
      </c>
      <c r="CA406" s="21">
        <v>2.4379561062392233E-13</v>
      </c>
      <c r="CB406" s="21">
        <v>6.5034607517019903E-14</v>
      </c>
      <c r="CC406" s="21">
        <v>2.8245539979778409E-13</v>
      </c>
      <c r="CD406" s="21">
        <v>2.8999789532175188E-13</v>
      </c>
      <c r="CE406" s="21">
        <v>2.9760788051347197E-13</v>
      </c>
      <c r="CF406" s="21">
        <v>2.605066168405477E-13</v>
      </c>
      <c r="CG406" s="21">
        <v>2.7598939692517698E-13</v>
      </c>
      <c r="CH406" s="21">
        <v>2.8690830241315243E-13</v>
      </c>
      <c r="CI406" s="21">
        <v>2.7079916929390754E-13</v>
      </c>
      <c r="CJ406" s="21">
        <v>2.8559519335576439E-13</v>
      </c>
      <c r="CK406" s="21">
        <v>2.8771068286771994E-13</v>
      </c>
      <c r="CL406" s="21">
        <v>1.9149725402406305E-13</v>
      </c>
      <c r="CM406" s="21">
        <v>2.8265583133161648E-13</v>
      </c>
      <c r="CN406" s="22">
        <v>2.9718637909033542E-13</v>
      </c>
      <c r="CO406" s="23">
        <v>1.5806108258833825E-13</v>
      </c>
      <c r="CP406" s="21">
        <v>1.7320038112572296E-13</v>
      </c>
      <c r="CQ406" s="21">
        <v>0</v>
      </c>
      <c r="CR406" s="21">
        <v>1.673008490749778E-13</v>
      </c>
      <c r="CS406" s="21">
        <v>1.8904438693943383E-13</v>
      </c>
      <c r="CT406" s="21">
        <v>2.1384641665948517E-13</v>
      </c>
      <c r="CU406" s="21">
        <v>1.7503886492279702E-13</v>
      </c>
      <c r="CV406" s="21">
        <v>1.9496170952742344E-13</v>
      </c>
      <c r="CW406" s="21">
        <v>2.0111836785404255E-13</v>
      </c>
      <c r="CX406" s="21">
        <v>1.8791613592377368E-13</v>
      </c>
      <c r="CY406" s="21">
        <v>2.003503426662537E-13</v>
      </c>
      <c r="CZ406" s="21">
        <v>2.0733989765438725E-13</v>
      </c>
      <c r="DA406" s="21">
        <v>1.3569952916079181E-13</v>
      </c>
      <c r="DB406" s="21">
        <v>1.9015816486350327E-13</v>
      </c>
      <c r="DC406" s="22">
        <v>2.1598209698125598E-13</v>
      </c>
      <c r="DD406" s="21">
        <v>3.5433145382065384E-13</v>
      </c>
      <c r="DE406" s="21">
        <v>3.46885839712541E-13</v>
      </c>
      <c r="DF406" s="21">
        <v>2.2495363281513779E-13</v>
      </c>
      <c r="DG406" s="21">
        <v>3.9039220933099618E-13</v>
      </c>
      <c r="DH406" s="21">
        <v>3.9176503180454626E-13</v>
      </c>
      <c r="DI406" s="21">
        <v>3.9298964032846597E-13</v>
      </c>
      <c r="DJ406" s="21">
        <v>3.7151285803558227E-13</v>
      </c>
      <c r="DK406" s="21">
        <v>3.8065339284868023E-13</v>
      </c>
      <c r="DL406" s="21">
        <v>3.888576343827565E-13</v>
      </c>
      <c r="DM406" s="21">
        <v>3.7718137702802497E-13</v>
      </c>
      <c r="DN406" s="21">
        <v>3.8782847295714495E-13</v>
      </c>
      <c r="DO406" s="21">
        <v>3.879453490679468E-13</v>
      </c>
      <c r="DP406" s="21">
        <v>3.4085883578328601E-13</v>
      </c>
      <c r="DQ406" s="21">
        <v>3.8766570194799761E-13</v>
      </c>
      <c r="DR406" s="21">
        <v>3.9269787113013478E-13</v>
      </c>
    </row>
    <row r="407" spans="1:122" x14ac:dyDescent="0.45">
      <c r="A407" s="3" t="s">
        <v>416</v>
      </c>
      <c r="B407" s="4" t="s">
        <v>1242</v>
      </c>
      <c r="C407" s="21">
        <v>1.1365783406819501E-11</v>
      </c>
      <c r="D407" s="21" t="e">
        <f>NA()</f>
        <v>#N/A</v>
      </c>
      <c r="E407" s="3" t="e">
        <f>NA()</f>
        <v>#N/A</v>
      </c>
      <c r="F407" s="21">
        <v>1.1365901249070899E-11</v>
      </c>
      <c r="G407" s="21">
        <v>1.1365908154213199E-11</v>
      </c>
      <c r="H407" s="21">
        <v>1.1365915121142099E-11</v>
      </c>
      <c r="I407" s="21">
        <v>1.1354411178485301E-11</v>
      </c>
      <c r="J407" s="21">
        <v>1.13585387682996E-11</v>
      </c>
      <c r="K407" s="21">
        <v>1.1361451279537499E-11</v>
      </c>
      <c r="L407" s="21">
        <v>1.13376952952222E-11</v>
      </c>
      <c r="M407" s="21">
        <v>1.13504737280684E-11</v>
      </c>
      <c r="N407" s="21">
        <v>1.13522805210648E-11</v>
      </c>
      <c r="O407" s="21">
        <v>1.12566710854167E-11</v>
      </c>
      <c r="P407" s="21">
        <v>1.13455127666947E-11</v>
      </c>
      <c r="Q407" s="22">
        <v>1.13596264101501E-11</v>
      </c>
      <c r="R407" s="23">
        <v>6.3566462027386898E-12</v>
      </c>
      <c r="S407" s="21" t="e">
        <f>NA()</f>
        <v>#N/A</v>
      </c>
      <c r="T407" s="21" t="e">
        <f>NA()</f>
        <v>#N/A</v>
      </c>
      <c r="U407" s="21">
        <v>6.3564270791445902E-12</v>
      </c>
      <c r="V407" s="21">
        <v>6.3565729969680603E-12</v>
      </c>
      <c r="W407" s="21">
        <v>6.3567202204529499E-12</v>
      </c>
      <c r="X407" s="21">
        <v>6.35347530432226E-12</v>
      </c>
      <c r="Y407" s="21">
        <v>6.3546809350510501E-12</v>
      </c>
      <c r="Z407" s="21">
        <v>6.3555316525894399E-12</v>
      </c>
      <c r="AA407" s="21">
        <v>6.2952332440834298E-12</v>
      </c>
      <c r="AB407" s="21">
        <v>6.3231230919093202E-12</v>
      </c>
      <c r="AC407" s="21">
        <v>6.3270665474434202E-12</v>
      </c>
      <c r="AD407" s="21">
        <v>6.3512045624800504E-12</v>
      </c>
      <c r="AE407" s="21">
        <v>6.3557849508260402E-12</v>
      </c>
      <c r="AF407" s="22">
        <v>6.3565126044124296E-12</v>
      </c>
      <c r="AG407" s="23">
        <v>2.6957933168861499E-11</v>
      </c>
      <c r="AH407" s="21" t="e">
        <f>NA()</f>
        <v>#N/A</v>
      </c>
      <c r="AI407" s="3" t="e">
        <f>NA()</f>
        <v>#N/A</v>
      </c>
      <c r="AJ407" s="21">
        <v>2.6957933168861499E-11</v>
      </c>
      <c r="AK407" s="21">
        <v>2.6957933168861499E-11</v>
      </c>
      <c r="AL407" s="21">
        <v>2.6957933168861499E-11</v>
      </c>
      <c r="AM407" s="21">
        <v>2.6957933168861499E-11</v>
      </c>
      <c r="AN407" s="21">
        <v>2.6957933168861499E-11</v>
      </c>
      <c r="AO407" s="21">
        <v>2.6957933168861499E-11</v>
      </c>
      <c r="AP407" s="21">
        <v>2.6957933168861499E-11</v>
      </c>
      <c r="AQ407" s="21">
        <v>2.6957933168861499E-11</v>
      </c>
      <c r="AR407" s="21">
        <v>2.6957933168861499E-11</v>
      </c>
      <c r="AS407" s="21">
        <v>2.6957933168861499E-11</v>
      </c>
      <c r="AT407" s="21">
        <v>2.6957933168861499E-11</v>
      </c>
      <c r="AU407" s="22">
        <v>2.6957933168861499E-11</v>
      </c>
      <c r="AV407" s="23">
        <v>2.30474414672253E-12</v>
      </c>
      <c r="AW407" s="21" t="e">
        <f>NA()</f>
        <v>#N/A</v>
      </c>
      <c r="AX407" s="21" t="e">
        <f>NA()</f>
        <v>#N/A</v>
      </c>
      <c r="AY407" s="21">
        <v>2.9166141361709599E-12</v>
      </c>
      <c r="AZ407" s="21">
        <v>3.1283492570635102E-12</v>
      </c>
      <c r="BA407" s="21">
        <v>3.3419789674742402E-12</v>
      </c>
      <c r="BB407" s="21">
        <v>2.3060461333516901E-12</v>
      </c>
      <c r="BC407" s="21">
        <v>2.73868051009509E-12</v>
      </c>
      <c r="BD407" s="21">
        <v>3.0437859975173701E-12</v>
      </c>
      <c r="BE407" s="21">
        <v>2.6124305765472401E-12</v>
      </c>
      <c r="BF407" s="21">
        <v>3.0173604469095602E-12</v>
      </c>
      <c r="BG407" s="21">
        <v>3.0752727111461101E-12</v>
      </c>
      <c r="BH407" s="21">
        <v>5.7108465949182996E-13</v>
      </c>
      <c r="BI407" s="21">
        <v>2.96107142236052E-12</v>
      </c>
      <c r="BJ407" s="22">
        <v>3.3421227760404501E-12</v>
      </c>
      <c r="BK407" s="21">
        <v>2.4067990900635498E-10</v>
      </c>
      <c r="BL407" s="3" t="e">
        <f>NA()</f>
        <v>#N/A</v>
      </c>
      <c r="BM407" s="3" t="e">
        <f>NA()</f>
        <v>#N/A</v>
      </c>
      <c r="BN407" s="21">
        <v>4.53372731552862E-10</v>
      </c>
      <c r="BO407" s="21">
        <v>4.8628587180485204E-10</v>
      </c>
      <c r="BP407" s="21">
        <v>5.1949351629529202E-10</v>
      </c>
      <c r="BQ407" s="21">
        <v>3.5846306221951501E-10</v>
      </c>
      <c r="BR407" s="21">
        <v>4.2571386057343598E-10</v>
      </c>
      <c r="BS407" s="21">
        <v>4.7314094615494003E-10</v>
      </c>
      <c r="BT407" s="21">
        <v>4.0608895492647102E-10</v>
      </c>
      <c r="BU407" s="21">
        <v>4.6903322963760204E-10</v>
      </c>
      <c r="BV407" s="21">
        <v>4.7803539454578003E-10</v>
      </c>
      <c r="BW407" s="21">
        <v>8.8772185806401805E-11</v>
      </c>
      <c r="BX407" s="21">
        <v>4.6028338902627399E-10</v>
      </c>
      <c r="BY407" s="22">
        <v>5.1951587060046901E-10</v>
      </c>
      <c r="BZ407" s="23">
        <v>2.080970443542932E-13</v>
      </c>
      <c r="CA407" s="21" t="e">
        <f>NA()</f>
        <v>#N/A</v>
      </c>
      <c r="CB407" s="21" t="e">
        <f>NA()</f>
        <v>#N/A</v>
      </c>
      <c r="CC407" s="21">
        <v>2.3809143049254466E-13</v>
      </c>
      <c r="CD407" s="21">
        <v>2.4319449804409486E-13</v>
      </c>
      <c r="CE407" s="21">
        <v>2.4834322745019634E-13</v>
      </c>
      <c r="CF407" s="21">
        <v>2.2328936854401483E-13</v>
      </c>
      <c r="CG407" s="21">
        <v>2.3374744297270592E-13</v>
      </c>
      <c r="CH407" s="21">
        <v>2.4112277368836673E-13</v>
      </c>
      <c r="CI407" s="21">
        <v>2.3010299236576208E-13</v>
      </c>
      <c r="CJ407" s="21">
        <v>2.4015985257435951E-13</v>
      </c>
      <c r="CK407" s="21">
        <v>2.4159767763381897E-13</v>
      </c>
      <c r="CL407" s="21">
        <v>1.8090294840980483E-13</v>
      </c>
      <c r="CM407" s="21">
        <v>2.3903991404180388E-13</v>
      </c>
      <c r="CN407" s="22">
        <v>2.4830875880585992E-13</v>
      </c>
      <c r="CO407" s="23">
        <v>1.4288878226676283E-13</v>
      </c>
      <c r="CP407" s="21" t="e">
        <f>NA()</f>
        <v>#N/A</v>
      </c>
      <c r="CQ407" s="21" t="e">
        <f>NA()</f>
        <v>#N/A</v>
      </c>
      <c r="CR407" s="21">
        <v>1.508788731579987E-13</v>
      </c>
      <c r="CS407" s="21">
        <v>1.6507825832709456E-13</v>
      </c>
      <c r="CT407" s="21">
        <v>1.8127505430821109E-13</v>
      </c>
      <c r="CU407" s="21">
        <v>1.5610008591512892E-13</v>
      </c>
      <c r="CV407" s="21">
        <v>1.6906007025893261E-13</v>
      </c>
      <c r="CW407" s="21">
        <v>1.7306500928739813E-13</v>
      </c>
      <c r="CX407" s="21">
        <v>1.6401903176394739E-13</v>
      </c>
      <c r="CY407" s="21">
        <v>1.7221453202837667E-13</v>
      </c>
      <c r="CZ407" s="21">
        <v>1.7682143814080602E-13</v>
      </c>
      <c r="DA407" s="21">
        <v>1.3653418172114031E-13</v>
      </c>
      <c r="DB407" s="21">
        <v>1.6884869542799652E-13</v>
      </c>
      <c r="DC407" s="22">
        <v>1.8417197650429761E-13</v>
      </c>
      <c r="DD407" s="21">
        <v>2.9706213551298537E-13</v>
      </c>
      <c r="DE407" s="21" t="e">
        <f>NA()</f>
        <v>#N/A</v>
      </c>
      <c r="DF407" s="21" t="e">
        <f>NA()</f>
        <v>#N/A</v>
      </c>
      <c r="DG407" s="21">
        <v>3.2162009139756816E-13</v>
      </c>
      <c r="DH407" s="21">
        <v>3.2253264052553133E-13</v>
      </c>
      <c r="DI407" s="21">
        <v>3.2334666424556589E-13</v>
      </c>
      <c r="DJ407" s="21">
        <v>3.0907909328089485E-13</v>
      </c>
      <c r="DK407" s="21">
        <v>3.151514998539034E-13</v>
      </c>
      <c r="DL407" s="21">
        <v>3.2060189119136542E-13</v>
      </c>
      <c r="DM407" s="21">
        <v>3.128057418185396E-13</v>
      </c>
      <c r="DN407" s="21">
        <v>3.1990423195280903E-13</v>
      </c>
      <c r="DO407" s="21">
        <v>3.1998214943040188E-13</v>
      </c>
      <c r="DP407" s="21">
        <v>2.8987371477020979E-13</v>
      </c>
      <c r="DQ407" s="21">
        <v>3.1994278998025037E-13</v>
      </c>
      <c r="DR407" s="21">
        <v>3.2317546651735845E-13</v>
      </c>
    </row>
    <row r="408" spans="1:122" x14ac:dyDescent="0.45">
      <c r="A408" s="3" t="s">
        <v>417</v>
      </c>
      <c r="B408" s="4" t="s">
        <v>1243</v>
      </c>
      <c r="C408" s="21">
        <v>1.48001155618172E-11</v>
      </c>
      <c r="D408" s="21" t="e">
        <f>NA()</f>
        <v>#N/A</v>
      </c>
      <c r="E408" s="21" t="e">
        <f>NA()</f>
        <v>#N/A</v>
      </c>
      <c r="F408" s="21">
        <v>1.4800602223889999E-11</v>
      </c>
      <c r="G408" s="21">
        <v>1.4800630740579102E-11</v>
      </c>
      <c r="H408" s="21">
        <v>1.4800659512433199E-11</v>
      </c>
      <c r="I408" s="21">
        <v>1.4780247603150599E-11</v>
      </c>
      <c r="J408" s="21">
        <v>1.4787576024913599E-11</v>
      </c>
      <c r="K408" s="21">
        <v>1.47927471082093E-11</v>
      </c>
      <c r="L408" s="21">
        <v>1.47484940591369E-11</v>
      </c>
      <c r="M408" s="21">
        <v>1.4772121205696199E-11</v>
      </c>
      <c r="N408" s="21">
        <v>1.4775461941093399E-11</v>
      </c>
      <c r="O408" s="21">
        <v>1.44321247435431E-11</v>
      </c>
      <c r="P408" s="21">
        <v>1.4731835569035101E-11</v>
      </c>
      <c r="Q408" s="22">
        <v>1.4779448487542099E-11</v>
      </c>
      <c r="R408" s="23">
        <v>6.2335168261572799E-12</v>
      </c>
      <c r="S408" s="21" t="e">
        <f>NA()</f>
        <v>#N/A</v>
      </c>
      <c r="T408" s="21" t="e">
        <f>NA()</f>
        <v>#N/A</v>
      </c>
      <c r="U408" s="21">
        <v>6.2333014610086101E-12</v>
      </c>
      <c r="V408" s="21">
        <v>6.2334448760245704E-12</v>
      </c>
      <c r="W408" s="21">
        <v>6.2335895743070303E-12</v>
      </c>
      <c r="X408" s="21">
        <v>6.2302149770180198E-12</v>
      </c>
      <c r="Y408" s="21">
        <v>6.2314663956608204E-12</v>
      </c>
      <c r="Z408" s="21">
        <v>6.2323494220816501E-12</v>
      </c>
      <c r="AA408" s="21">
        <v>6.1661944292133496E-12</v>
      </c>
      <c r="AB408" s="21">
        <v>6.1967581675730196E-12</v>
      </c>
      <c r="AC408" s="21">
        <v>6.2010796950309604E-12</v>
      </c>
      <c r="AD408" s="21">
        <v>6.2279613774704896E-12</v>
      </c>
      <c r="AE408" s="21">
        <v>6.2326316518889497E-12</v>
      </c>
      <c r="AF408" s="22">
        <v>6.2333735850337604E-12</v>
      </c>
      <c r="AG408" s="23">
        <v>4.2973031595167197E-11</v>
      </c>
      <c r="AH408" s="21" t="e">
        <f>NA()</f>
        <v>#N/A</v>
      </c>
      <c r="AI408" s="21" t="e">
        <f>NA()</f>
        <v>#N/A</v>
      </c>
      <c r="AJ408" s="21">
        <v>4.2973031595167197E-11</v>
      </c>
      <c r="AK408" s="21">
        <v>4.2973031595167197E-11</v>
      </c>
      <c r="AL408" s="21">
        <v>4.2973031595167197E-11</v>
      </c>
      <c r="AM408" s="21">
        <v>4.2973031595167197E-11</v>
      </c>
      <c r="AN408" s="21">
        <v>4.2973031595167197E-11</v>
      </c>
      <c r="AO408" s="21">
        <v>4.2973031595167197E-11</v>
      </c>
      <c r="AP408" s="21">
        <v>4.2973031595167197E-11</v>
      </c>
      <c r="AQ408" s="21">
        <v>4.2973031595167197E-11</v>
      </c>
      <c r="AR408" s="21">
        <v>4.2973031595167197E-11</v>
      </c>
      <c r="AS408" s="21">
        <v>4.2973031595167197E-11</v>
      </c>
      <c r="AT408" s="21">
        <v>4.2973031595167197E-11</v>
      </c>
      <c r="AU408" s="22">
        <v>4.2973031595167197E-11</v>
      </c>
      <c r="AV408" s="23">
        <v>2.6984903131646E-12</v>
      </c>
      <c r="AW408" s="21" t="e">
        <f>NA()</f>
        <v>#N/A</v>
      </c>
      <c r="AX408" s="21" t="e">
        <f>NA()</f>
        <v>#N/A</v>
      </c>
      <c r="AY408" s="21">
        <v>3.4148931476357001E-12</v>
      </c>
      <c r="AZ408" s="21">
        <v>3.6628014343311201E-12</v>
      </c>
      <c r="BA408" s="21">
        <v>3.9129279852401604E-12</v>
      </c>
      <c r="BB408" s="21">
        <v>2.70001473326634E-12</v>
      </c>
      <c r="BC408" s="21">
        <v>3.2065610570499499E-12</v>
      </c>
      <c r="BD408" s="21">
        <v>3.5637912526329099E-12</v>
      </c>
      <c r="BE408" s="21">
        <v>3.05874238346701E-12</v>
      </c>
      <c r="BF408" s="21">
        <v>3.5328511188065002E-12</v>
      </c>
      <c r="BG408" s="21">
        <v>3.6006572066440598E-12</v>
      </c>
      <c r="BH408" s="21">
        <v>6.68649673685941E-13</v>
      </c>
      <c r="BI408" s="21">
        <v>3.4669455875139899E-12</v>
      </c>
      <c r="BJ408" s="22">
        <v>3.9130963622912204E-12</v>
      </c>
      <c r="BK408" s="21">
        <v>6.8599596344581895E-10</v>
      </c>
      <c r="BL408" s="3" t="e">
        <f>NA()</f>
        <v>#N/A</v>
      </c>
      <c r="BM408" s="3" t="e">
        <f>NA()</f>
        <v>#N/A</v>
      </c>
      <c r="BN408" s="21">
        <v>1.29222196013651E-9</v>
      </c>
      <c r="BO408" s="21">
        <v>1.3860323718588899E-9</v>
      </c>
      <c r="BP408" s="21">
        <v>1.4806821919042499E-9</v>
      </c>
      <c r="BQ408" s="21">
        <v>1.02170644297743E-9</v>
      </c>
      <c r="BR408" s="21">
        <v>1.2133874868990501E-9</v>
      </c>
      <c r="BS408" s="21">
        <v>1.34856615387309E-9</v>
      </c>
      <c r="BT408" s="21">
        <v>1.15745175835236E-9</v>
      </c>
      <c r="BU408" s="21">
        <v>1.33685816810266E-9</v>
      </c>
      <c r="BV408" s="21">
        <v>1.3625165158009799E-9</v>
      </c>
      <c r="BW408" s="21">
        <v>2.5302220439116898E-10</v>
      </c>
      <c r="BX408" s="21">
        <v>1.31191900569004E-9</v>
      </c>
      <c r="BY408" s="22">
        <v>1.48074590708173E-9</v>
      </c>
      <c r="BZ408" s="23">
        <v>3.1634703304099442E-13</v>
      </c>
      <c r="CA408" s="21" t="e">
        <f>NA()</f>
        <v>#N/A</v>
      </c>
      <c r="CB408" s="21" t="e">
        <f>NA()</f>
        <v>#N/A</v>
      </c>
      <c r="CC408" s="21">
        <v>3.9780250730737302E-13</v>
      </c>
      <c r="CD408" s="21">
        <v>4.1094730927474963E-13</v>
      </c>
      <c r="CE408" s="21">
        <v>4.2420972991549838E-13</v>
      </c>
      <c r="CF408" s="21">
        <v>3.5975908370486531E-13</v>
      </c>
      <c r="CG408" s="21">
        <v>3.8666729100044332E-13</v>
      </c>
      <c r="CH408" s="21">
        <v>4.0564370863442081E-13</v>
      </c>
      <c r="CI408" s="21">
        <v>3.7807553023601479E-13</v>
      </c>
      <c r="CJ408" s="21">
        <v>4.03595719456349E-13</v>
      </c>
      <c r="CK408" s="21">
        <v>4.0724494226998321E-13</v>
      </c>
      <c r="CL408" s="21">
        <v>2.5003627592205959E-13</v>
      </c>
      <c r="CM408" s="21">
        <v>4.0016037694001238E-13</v>
      </c>
      <c r="CN408" s="22">
        <v>4.2409463964134706E-13</v>
      </c>
      <c r="CO408" s="23">
        <v>1.852474418823501E-13</v>
      </c>
      <c r="CP408" s="21" t="e">
        <f>NA()</f>
        <v>#N/A</v>
      </c>
      <c r="CQ408" s="21" t="e">
        <f>NA()</f>
        <v>#N/A</v>
      </c>
      <c r="CR408" s="21">
        <v>2.1318106268600849E-13</v>
      </c>
      <c r="CS408" s="21">
        <v>2.5151703576857358E-13</v>
      </c>
      <c r="CT408" s="21">
        <v>2.9524370211794711E-13</v>
      </c>
      <c r="CU408" s="21">
        <v>2.2790593617751456E-13</v>
      </c>
      <c r="CV408" s="21">
        <v>2.6270217397864947E-13</v>
      </c>
      <c r="CW408" s="21">
        <v>2.7345494179433318E-13</v>
      </c>
      <c r="CX408" s="21">
        <v>2.5208229145339799E-13</v>
      </c>
      <c r="CY408" s="21">
        <v>2.734054777624928E-13</v>
      </c>
      <c r="CZ408" s="21">
        <v>2.8539152607966334E-13</v>
      </c>
      <c r="DA408" s="21">
        <v>1.7458469666201537E-13</v>
      </c>
      <c r="DB408" s="21">
        <v>2.6175320053725174E-13</v>
      </c>
      <c r="DC408" s="22">
        <v>3.030877984143279E-13</v>
      </c>
      <c r="DD408" s="21">
        <v>4.8830990963938176E-13</v>
      </c>
      <c r="DE408" s="21" t="e">
        <f>NA()</f>
        <v>#N/A</v>
      </c>
      <c r="DF408" s="21" t="e">
        <f>NA()</f>
        <v>#N/A</v>
      </c>
      <c r="DG408" s="21">
        <v>5.5171620940332137E-13</v>
      </c>
      <c r="DH408" s="21">
        <v>5.5400249296094218E-13</v>
      </c>
      <c r="DI408" s="21">
        <v>5.5604197160856095E-13</v>
      </c>
      <c r="DJ408" s="21">
        <v>5.2030300409211301E-13</v>
      </c>
      <c r="DK408" s="21">
        <v>5.3551394904817337E-13</v>
      </c>
      <c r="DL408" s="21">
        <v>5.4916679045792419E-13</v>
      </c>
      <c r="DM408" s="21">
        <v>5.2980554810497607E-13</v>
      </c>
      <c r="DN408" s="21">
        <v>5.474788710479596E-13</v>
      </c>
      <c r="DO408" s="21">
        <v>5.4767288888635883E-13</v>
      </c>
      <c r="DP408" s="21">
        <v>4.7200104240651218E-13</v>
      </c>
      <c r="DQ408" s="21">
        <v>5.4749358965178281E-13</v>
      </c>
      <c r="DR408" s="21">
        <v>5.5560967240705081E-13</v>
      </c>
    </row>
    <row r="409" spans="1:122" x14ac:dyDescent="0.45">
      <c r="A409" s="3" t="s">
        <v>418</v>
      </c>
      <c r="B409" s="4" t="s">
        <v>1244</v>
      </c>
      <c r="C409" s="21">
        <v>1.14979847762244E-11</v>
      </c>
      <c r="D409" s="21">
        <v>1.14977670458715E-11</v>
      </c>
      <c r="E409" s="21">
        <v>6.8985108300576803E-12</v>
      </c>
      <c r="F409" s="21">
        <v>1.1498323445947E-11</v>
      </c>
      <c r="G409" s="21">
        <v>1.1498343290803799E-11</v>
      </c>
      <c r="H409" s="21">
        <v>1.14983633132309E-11</v>
      </c>
      <c r="I409" s="21">
        <v>1.14782392846562E-11</v>
      </c>
      <c r="J409" s="21">
        <v>1.1485461973716E-11</v>
      </c>
      <c r="K409" s="21">
        <v>1.14905584498681E-11</v>
      </c>
      <c r="L409" s="21">
        <v>1.14382839936536E-11</v>
      </c>
      <c r="M409" s="21">
        <v>1.14654908304482E-11</v>
      </c>
      <c r="N409" s="21">
        <v>1.146933771236E-11</v>
      </c>
      <c r="O409" s="21">
        <v>1.08846623356752E-11</v>
      </c>
      <c r="P409" s="21">
        <v>1.1383736522504599E-11</v>
      </c>
      <c r="Q409" s="22">
        <v>1.1463020874504499E-11</v>
      </c>
      <c r="R409" s="23">
        <v>4.9569033656256202E-12</v>
      </c>
      <c r="S409" s="21">
        <v>4.9563736630189499E-12</v>
      </c>
      <c r="T409" s="21">
        <v>9.2009029217853502E-14</v>
      </c>
      <c r="U409" s="21">
        <v>4.9568237590577699E-12</v>
      </c>
      <c r="V409" s="21">
        <v>4.9568767703145501E-12</v>
      </c>
      <c r="W409" s="21">
        <v>4.9569302559119698E-12</v>
      </c>
      <c r="X409" s="21">
        <v>4.9534591411458503E-12</v>
      </c>
      <c r="Y409" s="21">
        <v>4.9547192009017101E-12</v>
      </c>
      <c r="Z409" s="21">
        <v>4.9556083246674802E-12</v>
      </c>
      <c r="AA409" s="21">
        <v>4.9417269166809497E-12</v>
      </c>
      <c r="AB409" s="21">
        <v>4.9486291326685798E-12</v>
      </c>
      <c r="AC409" s="21">
        <v>4.9496050641976403E-12</v>
      </c>
      <c r="AD409" s="21">
        <v>4.9545604841443497E-12</v>
      </c>
      <c r="AE409" s="21">
        <v>4.9565221154571101E-12</v>
      </c>
      <c r="AF409" s="22">
        <v>4.9568337458150697E-12</v>
      </c>
      <c r="AG409" s="23">
        <v>1.40304774499989E-12</v>
      </c>
      <c r="AH409" s="21">
        <v>1.40304774499989E-12</v>
      </c>
      <c r="AI409" s="21">
        <v>0</v>
      </c>
      <c r="AJ409" s="21">
        <v>1.40304774499989E-12</v>
      </c>
      <c r="AK409" s="21">
        <v>1.40304774499989E-12</v>
      </c>
      <c r="AL409" s="21">
        <v>1.40304774499989E-12</v>
      </c>
      <c r="AM409" s="21">
        <v>1.40304774499989E-12</v>
      </c>
      <c r="AN409" s="21">
        <v>1.40304774499989E-12</v>
      </c>
      <c r="AO409" s="21">
        <v>1.40304774499989E-12</v>
      </c>
      <c r="AP409" s="21">
        <v>1.40304774499989E-12</v>
      </c>
      <c r="AQ409" s="21">
        <v>1.40304774499989E-12</v>
      </c>
      <c r="AR409" s="21">
        <v>1.40304774499989E-12</v>
      </c>
      <c r="AS409" s="21">
        <v>1.40304774499989E-12</v>
      </c>
      <c r="AT409" s="21">
        <v>1.40304774499989E-12</v>
      </c>
      <c r="AU409" s="22">
        <v>1.40304774499989E-12</v>
      </c>
      <c r="AV409" s="23">
        <v>9.4688316798058102E-12</v>
      </c>
      <c r="AW409" s="21">
        <v>6.7024414056451804E-12</v>
      </c>
      <c r="AX409" s="21">
        <v>0</v>
      </c>
      <c r="AY409" s="21">
        <v>1.1982643873775701E-11</v>
      </c>
      <c r="AZ409" s="21">
        <v>1.2852538357849301E-11</v>
      </c>
      <c r="BA409" s="21">
        <v>1.37302165906203E-11</v>
      </c>
      <c r="BB409" s="21">
        <v>9.4741807734387705E-12</v>
      </c>
      <c r="BC409" s="21">
        <v>1.12516197564628E-11</v>
      </c>
      <c r="BD409" s="21">
        <v>1.25051178981524E-11</v>
      </c>
      <c r="BE409" s="21">
        <v>1.0732933388584899E-11</v>
      </c>
      <c r="BF409" s="21">
        <v>1.2396550927234001E-11</v>
      </c>
      <c r="BG409" s="21">
        <v>1.26344781969624E-11</v>
      </c>
      <c r="BH409" s="21">
        <v>2.3462493758090699E-12</v>
      </c>
      <c r="BI409" s="21">
        <v>1.21652925901065E-11</v>
      </c>
      <c r="BJ409" s="22">
        <v>1.37308074150333E-11</v>
      </c>
      <c r="BK409" s="21">
        <v>2.3072641056508301E-11</v>
      </c>
      <c r="BL409" s="21">
        <v>2.8231726807888699E-11</v>
      </c>
      <c r="BM409" s="21">
        <v>1.01184924620893E-12</v>
      </c>
      <c r="BN409" s="21">
        <v>4.34623161655411E-11</v>
      </c>
      <c r="BO409" s="21">
        <v>4.66175154267168E-11</v>
      </c>
      <c r="BP409" s="21">
        <v>4.98009471673355E-11</v>
      </c>
      <c r="BQ409" s="21">
        <v>3.4363855299568403E-11</v>
      </c>
      <c r="BR409" s="21">
        <v>4.0810814406332298E-11</v>
      </c>
      <c r="BS409" s="21">
        <v>4.5357384689228097E-11</v>
      </c>
      <c r="BT409" s="21">
        <v>3.8929484113207203E-11</v>
      </c>
      <c r="BU409" s="21">
        <v>4.4963600807732798E-11</v>
      </c>
      <c r="BV409" s="21">
        <v>4.5826588169309402E-11</v>
      </c>
      <c r="BW409" s="21">
        <v>8.51009453746589E-12</v>
      </c>
      <c r="BX409" s="21">
        <v>4.4124802369756401E-11</v>
      </c>
      <c r="BY409" s="22">
        <v>4.9803090149944902E-11</v>
      </c>
      <c r="BZ409" s="23">
        <v>1.4934971101827431E-13</v>
      </c>
      <c r="CA409" s="21">
        <v>1.3913715239529175E-13</v>
      </c>
      <c r="CB409" s="21">
        <v>4.064220017285775E-14</v>
      </c>
      <c r="CC409" s="21">
        <v>1.6187910748362778E-13</v>
      </c>
      <c r="CD409" s="21">
        <v>1.6570897684505849E-13</v>
      </c>
      <c r="CE409" s="21">
        <v>1.695731155819127E-13</v>
      </c>
      <c r="CF409" s="21">
        <v>1.5069364594712936E-13</v>
      </c>
      <c r="CG409" s="21">
        <v>1.5856988852201813E-13</v>
      </c>
      <c r="CH409" s="21">
        <v>1.641244486323849E-13</v>
      </c>
      <c r="CI409" s="21">
        <v>1.5590925940569037E-13</v>
      </c>
      <c r="CJ409" s="21">
        <v>1.6344541771067874E-13</v>
      </c>
      <c r="CK409" s="21">
        <v>1.6452287844114585E-13</v>
      </c>
      <c r="CL409" s="21">
        <v>1.1590351326322171E-13</v>
      </c>
      <c r="CM409" s="21">
        <v>1.6202018619344571E-13</v>
      </c>
      <c r="CN409" s="22">
        <v>1.6937121189670269E-13</v>
      </c>
      <c r="CO409" s="23">
        <v>1.0918794323686894E-13</v>
      </c>
      <c r="CP409" s="21">
        <v>1.034251633678523E-13</v>
      </c>
      <c r="CQ409" s="21">
        <v>0</v>
      </c>
      <c r="CR409" s="21">
        <v>1.0073672494075877E-13</v>
      </c>
      <c r="CS409" s="21">
        <v>1.1215650363621226E-13</v>
      </c>
      <c r="CT409" s="21">
        <v>1.2518237434859344E-13</v>
      </c>
      <c r="CU409" s="21">
        <v>1.0461018627483179E-13</v>
      </c>
      <c r="CV409" s="21">
        <v>1.1513065181141685E-13</v>
      </c>
      <c r="CW409" s="21">
        <v>1.1838176274900815E-13</v>
      </c>
      <c r="CX409" s="21">
        <v>1.1136729002533554E-13</v>
      </c>
      <c r="CY409" s="21">
        <v>1.1794332365698456E-13</v>
      </c>
      <c r="CZ409" s="21">
        <v>1.2163987953266201E-13</v>
      </c>
      <c r="DA409" s="21">
        <v>8.4312616557990139E-14</v>
      </c>
      <c r="DB409" s="21">
        <v>1.1282426526103858E-13</v>
      </c>
      <c r="DC409" s="22">
        <v>1.2634430280789769E-13</v>
      </c>
      <c r="DD409" s="21">
        <v>2.0404777164422792E-13</v>
      </c>
      <c r="DE409" s="21">
        <v>1.9095931246395131E-13</v>
      </c>
      <c r="DF409" s="21">
        <v>1.3276989742708953E-13</v>
      </c>
      <c r="DG409" s="21">
        <v>2.1741701595890522E-13</v>
      </c>
      <c r="DH409" s="21">
        <v>2.180808779943279E-13</v>
      </c>
      <c r="DI409" s="21">
        <v>2.1867307452537291E-13</v>
      </c>
      <c r="DJ409" s="21">
        <v>2.082802334011178E-13</v>
      </c>
      <c r="DK409" s="21">
        <v>2.1270333790571187E-13</v>
      </c>
      <c r="DL409" s="21">
        <v>2.1667336998714807E-13</v>
      </c>
      <c r="DM409" s="21">
        <v>2.1101625595969298E-13</v>
      </c>
      <c r="DN409" s="21">
        <v>2.161728760984231E-13</v>
      </c>
      <c r="DO409" s="21">
        <v>2.1622948008671242E-13</v>
      </c>
      <c r="DP409" s="21">
        <v>1.9352569587956321E-13</v>
      </c>
      <c r="DQ409" s="21">
        <v>2.161056340105576E-13</v>
      </c>
      <c r="DR409" s="21">
        <v>2.1853318391556443E-13</v>
      </c>
    </row>
    <row r="410" spans="1:122" x14ac:dyDescent="0.45">
      <c r="A410" s="3" t="s">
        <v>419</v>
      </c>
      <c r="B410" s="4" t="s">
        <v>1245</v>
      </c>
      <c r="C410" s="21">
        <v>1.33101340143935E-11</v>
      </c>
      <c r="D410" s="21">
        <v>1.3310053464743299E-11</v>
      </c>
      <c r="E410" s="21">
        <v>7.9855698447287703E-12</v>
      </c>
      <c r="F410" s="21">
        <v>1.3310259305733601E-11</v>
      </c>
      <c r="G410" s="21">
        <v>1.33102666473663E-11</v>
      </c>
      <c r="H410" s="21">
        <v>1.33102740546914E-11</v>
      </c>
      <c r="I410" s="21">
        <v>1.32938184573037E-11</v>
      </c>
      <c r="J410" s="21">
        <v>1.3299721961663999E-11</v>
      </c>
      <c r="K410" s="21">
        <v>1.33038875942888E-11</v>
      </c>
      <c r="L410" s="21">
        <v>1.3273178829433399E-11</v>
      </c>
      <c r="M410" s="21">
        <v>1.3289975569653999E-11</v>
      </c>
      <c r="N410" s="21">
        <v>1.32923505269715E-11</v>
      </c>
      <c r="O410" s="21">
        <v>1.27017043973512E-11</v>
      </c>
      <c r="P410" s="21">
        <v>1.3196597652458301E-11</v>
      </c>
      <c r="Q410" s="22">
        <v>1.3275217809692799E-11</v>
      </c>
      <c r="R410" s="23">
        <v>8.8208256086260704E-12</v>
      </c>
      <c r="S410" s="21">
        <v>8.8116178558957701E-12</v>
      </c>
      <c r="T410" s="21">
        <v>1.63750453282783E-13</v>
      </c>
      <c r="U410" s="21">
        <v>8.8194418178286592E-12</v>
      </c>
      <c r="V410" s="21">
        <v>8.8203633057320107E-12</v>
      </c>
      <c r="W410" s="21">
        <v>8.8212930390379893E-12</v>
      </c>
      <c r="X410" s="21">
        <v>8.8069323181319004E-12</v>
      </c>
      <c r="Y410" s="21">
        <v>8.8123471758051699E-12</v>
      </c>
      <c r="Z410" s="21">
        <v>8.8161680093991398E-12</v>
      </c>
      <c r="AA410" s="21">
        <v>8.7648752708318593E-12</v>
      </c>
      <c r="AB410" s="21">
        <v>8.7907514263354099E-12</v>
      </c>
      <c r="AC410" s="21">
        <v>8.7944101579734904E-12</v>
      </c>
      <c r="AD410" s="21">
        <v>8.8108323694394202E-12</v>
      </c>
      <c r="AE410" s="21">
        <v>8.8199392859773407E-12</v>
      </c>
      <c r="AF410" s="22">
        <v>8.8213860367720705E-12</v>
      </c>
      <c r="AG410" s="23">
        <v>2.9007606224442899E-11</v>
      </c>
      <c r="AH410" s="21">
        <v>2.9003145744748801E-11</v>
      </c>
      <c r="AI410" s="21">
        <v>0</v>
      </c>
      <c r="AJ410" s="21">
        <v>2.90091128405581E-11</v>
      </c>
      <c r="AK410" s="21">
        <v>2.9009415943257601E-11</v>
      </c>
      <c r="AL410" s="21">
        <v>2.90097217580966E-11</v>
      </c>
      <c r="AM410" s="21">
        <v>2.9009511503352099E-11</v>
      </c>
      <c r="AN410" s="21">
        <v>2.9009673985790899E-11</v>
      </c>
      <c r="AO410" s="21">
        <v>2.9009788636701102E-11</v>
      </c>
      <c r="AP410" s="21">
        <v>2.8998803622923001E-11</v>
      </c>
      <c r="AQ410" s="21">
        <v>2.9003856506876898E-11</v>
      </c>
      <c r="AR410" s="21">
        <v>2.9004570954059098E-11</v>
      </c>
      <c r="AS410" s="21">
        <v>2.9008562769771999E-11</v>
      </c>
      <c r="AT410" s="21">
        <v>2.9009702715652601E-11</v>
      </c>
      <c r="AU410" s="22">
        <v>2.9009883810713901E-11</v>
      </c>
      <c r="AV410" s="23">
        <v>7.3322533414562493E-12</v>
      </c>
      <c r="AW410" s="21">
        <v>5.1900804718354096E-12</v>
      </c>
      <c r="AX410" s="21">
        <v>0</v>
      </c>
      <c r="AY410" s="21">
        <v>9.2788406800334696E-12</v>
      </c>
      <c r="AZ410" s="21">
        <v>9.9524493102477101E-12</v>
      </c>
      <c r="BA410" s="21">
        <v>1.06320853384901E-11</v>
      </c>
      <c r="BB410" s="21">
        <v>7.3363954480001397E-12</v>
      </c>
      <c r="BC410" s="21">
        <v>8.7127672500575192E-12</v>
      </c>
      <c r="BD410" s="21">
        <v>9.68342194629785E-12</v>
      </c>
      <c r="BE410" s="21">
        <v>8.3111189810159106E-12</v>
      </c>
      <c r="BF410" s="21">
        <v>9.5993523839477303E-12</v>
      </c>
      <c r="BG410" s="21">
        <v>9.7835929616116597E-12</v>
      </c>
      <c r="BH410" s="21">
        <v>1.8168339460881099E-12</v>
      </c>
      <c r="BI410" s="21">
        <v>9.4202759389879295E-12</v>
      </c>
      <c r="BJ410" s="22">
        <v>1.06325428473384E-11</v>
      </c>
      <c r="BK410" s="21">
        <v>2.28217705158671E-10</v>
      </c>
      <c r="BL410" s="21">
        <v>2.7924761144522199E-10</v>
      </c>
      <c r="BM410" s="21">
        <v>1.00084733416852E-11</v>
      </c>
      <c r="BN410" s="21">
        <v>4.2989747172366002E-10</v>
      </c>
      <c r="BO410" s="21">
        <v>4.61106397175249E-10</v>
      </c>
      <c r="BP410" s="21">
        <v>4.9259457768280105E-10</v>
      </c>
      <c r="BQ410" s="21">
        <v>3.39902145474584E-10</v>
      </c>
      <c r="BR410" s="21">
        <v>4.0367075388807302E-10</v>
      </c>
      <c r="BS410" s="21">
        <v>4.4864210475180098E-10</v>
      </c>
      <c r="BT410" s="21">
        <v>3.85062009397533E-10</v>
      </c>
      <c r="BU410" s="21">
        <v>4.44747082350888E-10</v>
      </c>
      <c r="BV410" s="21">
        <v>4.5328312270957899E-10</v>
      </c>
      <c r="BW410" s="21">
        <v>8.4175636472096495E-11</v>
      </c>
      <c r="BX410" s="21">
        <v>4.3645030114856201E-10</v>
      </c>
      <c r="BY410" s="22">
        <v>4.9261577450080301E-10</v>
      </c>
      <c r="BZ410" s="23">
        <v>2.6130176078456637E-13</v>
      </c>
      <c r="CA410" s="21">
        <v>2.5941557354977199E-13</v>
      </c>
      <c r="CB410" s="21">
        <v>4.8657254950653103E-14</v>
      </c>
      <c r="CC410" s="21">
        <v>2.9510851667952482E-13</v>
      </c>
      <c r="CD410" s="21">
        <v>3.0181326632815741E-13</v>
      </c>
      <c r="CE410" s="21">
        <v>3.0857800955911488E-13</v>
      </c>
      <c r="CF410" s="21">
        <v>2.7560225151193565E-13</v>
      </c>
      <c r="CG410" s="21">
        <v>2.8936367564149305E-13</v>
      </c>
      <c r="CH410" s="21">
        <v>2.9906863566376797E-13</v>
      </c>
      <c r="CI410" s="21">
        <v>2.8481213383349755E-13</v>
      </c>
      <c r="CJ410" s="21">
        <v>2.979353162529034E-13</v>
      </c>
      <c r="CK410" s="21">
        <v>2.9981165408232974E-13</v>
      </c>
      <c r="CL410" s="21">
        <v>2.1734646149551264E-13</v>
      </c>
      <c r="CM410" s="21">
        <v>2.9586456631049425E-13</v>
      </c>
      <c r="CN410" s="22">
        <v>3.083815453546197E-13</v>
      </c>
      <c r="CO410" s="23">
        <v>1.8047922454401629E-13</v>
      </c>
      <c r="CP410" s="21">
        <v>1.8505065247274126E-13</v>
      </c>
      <c r="CQ410" s="21">
        <v>0</v>
      </c>
      <c r="CR410" s="21">
        <v>1.8147876115017475E-13</v>
      </c>
      <c r="CS410" s="21">
        <v>1.9742884889762738E-13</v>
      </c>
      <c r="CT410" s="21">
        <v>2.1562743311400614E-13</v>
      </c>
      <c r="CU410" s="21">
        <v>1.8693060427988094E-13</v>
      </c>
      <c r="CV410" s="21">
        <v>2.0162312936674897E-13</v>
      </c>
      <c r="CW410" s="21">
        <v>2.0616353051078964E-13</v>
      </c>
      <c r="CX410" s="21">
        <v>1.962672903638381E-13</v>
      </c>
      <c r="CY410" s="21">
        <v>2.0547453071520554E-13</v>
      </c>
      <c r="CZ410" s="21">
        <v>2.1065016790705672E-13</v>
      </c>
      <c r="DA410" s="21">
        <v>1.6081651023136465E-13</v>
      </c>
      <c r="DB410" s="21">
        <v>1.9948183617142359E-13</v>
      </c>
      <c r="DC410" s="22">
        <v>2.1781666367950512E-13</v>
      </c>
      <c r="DD410" s="21">
        <v>4.0082891279239143E-13</v>
      </c>
      <c r="DE410" s="21">
        <v>3.8940903192155964E-13</v>
      </c>
      <c r="DF410" s="21">
        <v>2.1990610372294941E-13</v>
      </c>
      <c r="DG410" s="21">
        <v>4.4025493431396068E-13</v>
      </c>
      <c r="DH410" s="21">
        <v>4.4180609835676571E-13</v>
      </c>
      <c r="DI410" s="21">
        <v>4.4318959647662259E-13</v>
      </c>
      <c r="DJ410" s="21">
        <v>4.1894400694027457E-13</v>
      </c>
      <c r="DK410" s="21">
        <v>4.2926312034024596E-13</v>
      </c>
      <c r="DL410" s="21">
        <v>4.3852521506715732E-13</v>
      </c>
      <c r="DM410" s="21">
        <v>4.2539293309597677E-13</v>
      </c>
      <c r="DN410" s="21">
        <v>4.3738098435563513E-13</v>
      </c>
      <c r="DO410" s="21">
        <v>4.3751258770579076E-13</v>
      </c>
      <c r="DP410" s="21">
        <v>3.856834908030038E-13</v>
      </c>
      <c r="DQ410" s="21">
        <v>4.3733372726660104E-13</v>
      </c>
      <c r="DR410" s="21">
        <v>4.4288657355593429E-13</v>
      </c>
    </row>
    <row r="411" spans="1:122" x14ac:dyDescent="0.45">
      <c r="A411" s="3" t="s">
        <v>420</v>
      </c>
      <c r="B411" s="4" t="s">
        <v>1246</v>
      </c>
      <c r="C411" s="21">
        <v>4.5133862652378898E-12</v>
      </c>
      <c r="D411" s="21">
        <v>4.51336232329077E-12</v>
      </c>
      <c r="E411" s="21">
        <v>2.7078549651447299E-12</v>
      </c>
      <c r="F411" s="21">
        <v>4.5134235058544802E-12</v>
      </c>
      <c r="G411" s="21">
        <v>4.5134256880238804E-12</v>
      </c>
      <c r="H411" s="21">
        <v>4.5134278897191601E-12</v>
      </c>
      <c r="I411" s="21">
        <v>4.50556355014382E-12</v>
      </c>
      <c r="J411" s="21">
        <v>4.5083845289731298E-12</v>
      </c>
      <c r="K411" s="21">
        <v>4.5103750689520698E-12</v>
      </c>
      <c r="L411" s="21">
        <v>4.5007122585420201E-12</v>
      </c>
      <c r="M411" s="21">
        <v>4.50646978266887E-12</v>
      </c>
      <c r="N411" s="21">
        <v>4.5072838617030199E-12</v>
      </c>
      <c r="O411" s="21">
        <v>4.41491366578758E-12</v>
      </c>
      <c r="P411" s="21">
        <v>4.4950267938940999E-12</v>
      </c>
      <c r="Q411" s="22">
        <v>4.5077537944407596E-12</v>
      </c>
      <c r="R411" s="23">
        <v>3.9612579233653603E-12</v>
      </c>
      <c r="S411" s="21">
        <v>3.9577218192676699E-12</v>
      </c>
      <c r="T411" s="21">
        <v>7.3535626906213103E-14</v>
      </c>
      <c r="U411" s="21">
        <v>3.9607264985484299E-12</v>
      </c>
      <c r="V411" s="21">
        <v>3.96108038263355E-12</v>
      </c>
      <c r="W411" s="21">
        <v>3.9614374332461501E-12</v>
      </c>
      <c r="X411" s="21">
        <v>3.9582613290720798E-12</v>
      </c>
      <c r="Y411" s="21">
        <v>3.95950202965501E-12</v>
      </c>
      <c r="Z411" s="21">
        <v>3.9603774931950201E-12</v>
      </c>
      <c r="AA411" s="21">
        <v>3.9231468605682204E-12</v>
      </c>
      <c r="AB411" s="21">
        <v>3.9406104532780699E-12</v>
      </c>
      <c r="AC411" s="21">
        <v>3.9430796994979398E-12</v>
      </c>
      <c r="AD411" s="21">
        <v>3.9524838732752799E-12</v>
      </c>
      <c r="AE411" s="21">
        <v>3.9599954417481099E-12</v>
      </c>
      <c r="AF411" s="22">
        <v>3.9611887509886704E-12</v>
      </c>
      <c r="AG411" s="23">
        <v>1.21079638015446E-12</v>
      </c>
      <c r="AH411" s="21">
        <v>1.2107874758003399E-12</v>
      </c>
      <c r="AI411" s="21">
        <v>0</v>
      </c>
      <c r="AJ411" s="21">
        <v>1.2107993877779401E-12</v>
      </c>
      <c r="AK411" s="21">
        <v>1.2107999928549599E-12</v>
      </c>
      <c r="AL411" s="21">
        <v>1.21080060334616E-12</v>
      </c>
      <c r="AM411" s="21">
        <v>1.2107524965853301E-12</v>
      </c>
      <c r="AN411" s="21">
        <v>1.2107699227268601E-12</v>
      </c>
      <c r="AO411" s="21">
        <v>1.21078221896639E-12</v>
      </c>
      <c r="AP411" s="21">
        <v>1.2107910035408099E-12</v>
      </c>
      <c r="AQ411" s="21">
        <v>1.21079556909912E-12</v>
      </c>
      <c r="AR411" s="21">
        <v>1.2107962146414099E-12</v>
      </c>
      <c r="AS411" s="21">
        <v>1.21077529709384E-12</v>
      </c>
      <c r="AT411" s="21">
        <v>1.21079627030221E-12</v>
      </c>
      <c r="AU411" s="22">
        <v>1.2107996021660399E-12</v>
      </c>
      <c r="AV411" s="23">
        <v>4.94554650345975E-12</v>
      </c>
      <c r="AW411" s="21">
        <v>3.5006679576980399E-12</v>
      </c>
      <c r="AX411" s="21">
        <v>0</v>
      </c>
      <c r="AY411" s="21">
        <v>6.2585041656765303E-12</v>
      </c>
      <c r="AZ411" s="21">
        <v>6.7128478238560597E-12</v>
      </c>
      <c r="BA411" s="21">
        <v>7.1712569140187603E-12</v>
      </c>
      <c r="BB411" s="21">
        <v>4.9483403213464398E-12</v>
      </c>
      <c r="BC411" s="21">
        <v>5.8766921439218398E-12</v>
      </c>
      <c r="BD411" s="21">
        <v>6.5313910087192097E-12</v>
      </c>
      <c r="BE411" s="21">
        <v>5.6057835841550101E-12</v>
      </c>
      <c r="BF411" s="21">
        <v>6.4746867582294801E-12</v>
      </c>
      <c r="BG411" s="21">
        <v>6.5989555610420597E-12</v>
      </c>
      <c r="BH411" s="21">
        <v>1.2254400320077399E-12</v>
      </c>
      <c r="BI411" s="21">
        <v>6.3539011218118804E-12</v>
      </c>
      <c r="BJ411" s="22">
        <v>7.1715655000944902E-12</v>
      </c>
      <c r="BK411" s="21">
        <v>7.6601220201521297E-12</v>
      </c>
      <c r="BL411" s="21">
        <v>9.3729396499680595E-12</v>
      </c>
      <c r="BM411" s="21">
        <v>3.3593417732180298E-13</v>
      </c>
      <c r="BN411" s="21">
        <v>1.4429498742302199E-11</v>
      </c>
      <c r="BO411" s="21">
        <v>1.5477025606665298E-11</v>
      </c>
      <c r="BP411" s="21">
        <v>1.6533925660553399E-11</v>
      </c>
      <c r="BQ411" s="21">
        <v>1.14088076884156E-11</v>
      </c>
      <c r="BR411" s="21">
        <v>1.35491995618814E-11</v>
      </c>
      <c r="BS411" s="21">
        <v>1.50586619183962E-11</v>
      </c>
      <c r="BT411" s="21">
        <v>1.29245974814237E-11</v>
      </c>
      <c r="BU411" s="21">
        <v>1.4927925581171801E-11</v>
      </c>
      <c r="BV411" s="21">
        <v>1.5214437579314301E-11</v>
      </c>
      <c r="BW411" s="21">
        <v>2.8253533004896499E-12</v>
      </c>
      <c r="BX411" s="21">
        <v>1.4649444311105001E-11</v>
      </c>
      <c r="BY411" s="22">
        <v>1.65346371312617E-11</v>
      </c>
      <c r="BZ411" s="23">
        <v>8.0867282472050778E-14</v>
      </c>
      <c r="CA411" s="21">
        <v>7.5379997351513413E-14</v>
      </c>
      <c r="CB411" s="21">
        <v>1.6248795980697542E-14</v>
      </c>
      <c r="CC411" s="21">
        <v>8.6903266190336037E-14</v>
      </c>
      <c r="CD411" s="21">
        <v>8.8828311900283753E-14</v>
      </c>
      <c r="CE411" s="21">
        <v>9.0770582770652188E-14</v>
      </c>
      <c r="CF411" s="21">
        <v>8.1295051034673207E-14</v>
      </c>
      <c r="CG411" s="21">
        <v>8.5248925198429429E-14</v>
      </c>
      <c r="CH411" s="21">
        <v>8.8037314778359362E-14</v>
      </c>
      <c r="CI411" s="21">
        <v>8.3763699629575788E-14</v>
      </c>
      <c r="CJ411" s="21">
        <v>8.7614576910304011E-14</v>
      </c>
      <c r="CK411" s="21">
        <v>8.8165037719699029E-14</v>
      </c>
      <c r="CL411" s="21">
        <v>6.4975475387554923E-14</v>
      </c>
      <c r="CM411" s="21">
        <v>8.7194876518497269E-14</v>
      </c>
      <c r="CN411" s="22">
        <v>9.0737162267261638E-14</v>
      </c>
      <c r="CO411" s="23">
        <v>5.933345780761579E-14</v>
      </c>
      <c r="CP411" s="21">
        <v>5.6327244475882098E-14</v>
      </c>
      <c r="CQ411" s="21">
        <v>0</v>
      </c>
      <c r="CR411" s="21">
        <v>5.5157630201215735E-14</v>
      </c>
      <c r="CS411" s="21">
        <v>6.057513045078155E-14</v>
      </c>
      <c r="CT411" s="21">
        <v>6.6756450229517357E-14</v>
      </c>
      <c r="CU411" s="21">
        <v>5.7003065812099858E-14</v>
      </c>
      <c r="CV411" s="21">
        <v>6.1995562091791885E-14</v>
      </c>
      <c r="CW411" s="21">
        <v>6.35383841726153E-14</v>
      </c>
      <c r="CX411" s="21">
        <v>5.9730520336372634E-14</v>
      </c>
      <c r="CY411" s="21">
        <v>6.2963106537934614E-14</v>
      </c>
      <c r="CZ411" s="21">
        <v>6.4780265959880004E-14</v>
      </c>
      <c r="DA411" s="21">
        <v>4.8948778576259624E-14</v>
      </c>
      <c r="DB411" s="21">
        <v>6.1664117493364941E-14</v>
      </c>
      <c r="DC411" s="22">
        <v>6.7693635540963166E-14</v>
      </c>
      <c r="DD411" s="21">
        <v>1.0956249586930946E-13</v>
      </c>
      <c r="DE411" s="21">
        <v>1.024026769704239E-13</v>
      </c>
      <c r="DF411" s="21">
        <v>6.5611840285964584E-14</v>
      </c>
      <c r="DG411" s="21">
        <v>1.1633241029193594E-13</v>
      </c>
      <c r="DH411" s="21">
        <v>1.1667696855516593E-13</v>
      </c>
      <c r="DI411" s="21">
        <v>1.1698425248823908E-13</v>
      </c>
      <c r="DJ411" s="21">
        <v>1.1159803222391814E-13</v>
      </c>
      <c r="DK411" s="21">
        <v>1.1389042234021808E-13</v>
      </c>
      <c r="DL411" s="21">
        <v>1.1594799578221795E-13</v>
      </c>
      <c r="DM411" s="21">
        <v>1.1297939146970446E-13</v>
      </c>
      <c r="DN411" s="21">
        <v>1.1567554792008063E-13</v>
      </c>
      <c r="DO411" s="21">
        <v>1.1570513846772807E-13</v>
      </c>
      <c r="DP411" s="21">
        <v>1.0428025605283668E-13</v>
      </c>
      <c r="DQ411" s="21">
        <v>1.1569144232780734E-13</v>
      </c>
      <c r="DR411" s="21">
        <v>1.1691824193813386E-13</v>
      </c>
    </row>
    <row r="412" spans="1:122" x14ac:dyDescent="0.45">
      <c r="A412" s="3" t="s">
        <v>421</v>
      </c>
      <c r="B412" s="4" t="s">
        <v>1247</v>
      </c>
      <c r="C412" s="21">
        <v>3.0536420469986901E-12</v>
      </c>
      <c r="D412" s="21" t="e">
        <f>NA()</f>
        <v>#N/A</v>
      </c>
      <c r="E412" s="21" t="e">
        <f>NA()</f>
        <v>#N/A</v>
      </c>
      <c r="F412" s="21">
        <v>3.05365640635072E-12</v>
      </c>
      <c r="G412" s="21">
        <v>3.0536572477583399E-12</v>
      </c>
      <c r="H412" s="21">
        <v>3.05365809669482E-12</v>
      </c>
      <c r="I412" s="21">
        <v>3.04868105013399E-12</v>
      </c>
      <c r="J412" s="21">
        <v>3.0504661871655899E-12</v>
      </c>
      <c r="K412" s="21">
        <v>3.0517258161257099E-12</v>
      </c>
      <c r="L412" s="21">
        <v>3.04243991575336E-12</v>
      </c>
      <c r="M412" s="21">
        <v>3.0475190147338402E-12</v>
      </c>
      <c r="N412" s="21">
        <v>3.0482371685619898E-12</v>
      </c>
      <c r="O412" s="21">
        <v>3.0288990095869401E-12</v>
      </c>
      <c r="P412" s="21">
        <v>3.0490336321868401E-12</v>
      </c>
      <c r="Q412" s="22">
        <v>3.05223227589097E-12</v>
      </c>
      <c r="R412" s="23">
        <v>2.93911138578271E-12</v>
      </c>
      <c r="S412" s="21" t="e">
        <f>NA()</f>
        <v>#N/A</v>
      </c>
      <c r="T412" s="21" t="e">
        <f>NA()</f>
        <v>#N/A</v>
      </c>
      <c r="U412" s="21">
        <v>2.9389909601984999E-12</v>
      </c>
      <c r="V412" s="21">
        <v>2.9390711534757699E-12</v>
      </c>
      <c r="W412" s="21">
        <v>2.9391520643163E-12</v>
      </c>
      <c r="X412" s="21">
        <v>2.93572148580543E-12</v>
      </c>
      <c r="Y412" s="21">
        <v>2.9369748174764398E-12</v>
      </c>
      <c r="Z412" s="21">
        <v>2.9378591937688599E-12</v>
      </c>
      <c r="AA412" s="21">
        <v>2.89624994782509E-12</v>
      </c>
      <c r="AB412" s="21">
        <v>2.9157020569466799E-12</v>
      </c>
      <c r="AC412" s="21">
        <v>2.91845246734133E-12</v>
      </c>
      <c r="AD412" s="21">
        <v>2.9334998797256799E-12</v>
      </c>
      <c r="AE412" s="21">
        <v>2.9381484749541798E-12</v>
      </c>
      <c r="AF412" s="22">
        <v>2.9388869640809001E-12</v>
      </c>
      <c r="AG412" s="23">
        <v>6.7574896153566496E-13</v>
      </c>
      <c r="AH412" s="21" t="e">
        <f>NA()</f>
        <v>#N/A</v>
      </c>
      <c r="AI412" s="21" t="e">
        <f>NA()</f>
        <v>#N/A</v>
      </c>
      <c r="AJ412" s="21">
        <v>6.7574896153566496E-13</v>
      </c>
      <c r="AK412" s="21">
        <v>6.7574896153566496E-13</v>
      </c>
      <c r="AL412" s="21">
        <v>6.7574896153566496E-13</v>
      </c>
      <c r="AM412" s="21">
        <v>6.7573038457385405E-13</v>
      </c>
      <c r="AN412" s="21">
        <v>6.75737046744162E-13</v>
      </c>
      <c r="AO412" s="21">
        <v>6.7574174770689399E-13</v>
      </c>
      <c r="AP412" s="21">
        <v>6.7574896153566405E-13</v>
      </c>
      <c r="AQ412" s="21">
        <v>6.7574896153566496E-13</v>
      </c>
      <c r="AR412" s="21">
        <v>6.7574896153566496E-13</v>
      </c>
      <c r="AS412" s="21">
        <v>6.7574896153566496E-13</v>
      </c>
      <c r="AT412" s="21">
        <v>6.7574896153566496E-13</v>
      </c>
      <c r="AU412" s="22">
        <v>6.7574896153566496E-13</v>
      </c>
      <c r="AV412" s="23">
        <v>6.3443555387289903E-13</v>
      </c>
      <c r="AW412" s="21" t="e">
        <f>NA()</f>
        <v>#N/A</v>
      </c>
      <c r="AX412" s="21" t="e">
        <f>NA()</f>
        <v>#N/A</v>
      </c>
      <c r="AY412" s="21">
        <v>8.0286729767663005E-13</v>
      </c>
      <c r="AZ412" s="21">
        <v>8.6115241747564901E-13</v>
      </c>
      <c r="BA412" s="21">
        <v>9.1995906802767394E-13</v>
      </c>
      <c r="BB412" s="21">
        <v>6.3479395660900197E-13</v>
      </c>
      <c r="BC412" s="21">
        <v>7.5388684196201702E-13</v>
      </c>
      <c r="BD412" s="21">
        <v>8.3787437228189202E-13</v>
      </c>
      <c r="BE412" s="21">
        <v>7.1913354987501698E-13</v>
      </c>
      <c r="BF412" s="21">
        <v>8.3060011198705399E-13</v>
      </c>
      <c r="BG412" s="21">
        <v>8.4654183787849197E-13</v>
      </c>
      <c r="BH412" s="21">
        <v>1.5720461326184401E-13</v>
      </c>
      <c r="BI412" s="21">
        <v>8.1510522136437199E-13</v>
      </c>
      <c r="BJ412" s="22">
        <v>9.1999865475034109E-13</v>
      </c>
      <c r="BK412" s="21">
        <v>7.6312442057337895E-12</v>
      </c>
      <c r="BL412" s="3" t="e">
        <f>NA()</f>
        <v>#N/A</v>
      </c>
      <c r="BM412" s="3" t="e">
        <f>NA()</f>
        <v>#N/A</v>
      </c>
      <c r="BN412" s="21">
        <v>1.43751011249099E-11</v>
      </c>
      <c r="BO412" s="21">
        <v>1.5418678928630401E-11</v>
      </c>
      <c r="BP412" s="21">
        <v>1.6471594585986199E-11</v>
      </c>
      <c r="BQ412" s="21">
        <v>1.13657977428437E-11</v>
      </c>
      <c r="BR412" s="21">
        <v>1.34981205752235E-11</v>
      </c>
      <c r="BS412" s="21">
        <v>1.5001892425283199E-11</v>
      </c>
      <c r="BT412" s="21">
        <v>1.2875873175659601E-11</v>
      </c>
      <c r="BU412" s="21">
        <v>1.4871648949618201E-11</v>
      </c>
      <c r="BV412" s="21">
        <v>1.51570808291556E-11</v>
      </c>
      <c r="BW412" s="21">
        <v>2.81470203043637E-12</v>
      </c>
      <c r="BX412" s="21">
        <v>1.4594217523198099E-11</v>
      </c>
      <c r="BY412" s="22">
        <v>1.6472303374528399E-11</v>
      </c>
      <c r="BZ412" s="23">
        <v>4.6200918424234444E-14</v>
      </c>
      <c r="CA412" s="21" t="e">
        <f>NA()</f>
        <v>#N/A</v>
      </c>
      <c r="CB412" s="21" t="e">
        <f>NA()</f>
        <v>#N/A</v>
      </c>
      <c r="CC412" s="21">
        <v>4.773701675864766E-14</v>
      </c>
      <c r="CD412" s="21">
        <v>4.8102193389651326E-14</v>
      </c>
      <c r="CE412" s="21">
        <v>4.8470637592961783E-14</v>
      </c>
      <c r="CF412" s="21">
        <v>4.6630631394916333E-14</v>
      </c>
      <c r="CG412" s="21">
        <v>4.7395920664164161E-14</v>
      </c>
      <c r="CH412" s="21">
        <v>4.7935631446273242E-14</v>
      </c>
      <c r="CI412" s="21">
        <v>4.6801952660895185E-14</v>
      </c>
      <c r="CJ412" s="21">
        <v>4.7686155596912873E-14</v>
      </c>
      <c r="CK412" s="21">
        <v>4.7812308711595572E-14</v>
      </c>
      <c r="CL412" s="21">
        <v>4.3511722244487515E-14</v>
      </c>
      <c r="CM412" s="21">
        <v>4.7780072784765183E-14</v>
      </c>
      <c r="CN412" s="22">
        <v>4.8460515840543845E-14</v>
      </c>
      <c r="CO412" s="23">
        <v>3.6531552112117987E-14</v>
      </c>
      <c r="CP412" s="21" t="e">
        <f>NA()</f>
        <v>#N/A</v>
      </c>
      <c r="CQ412" s="21" t="e">
        <f>NA()</f>
        <v>#N/A</v>
      </c>
      <c r="CR412" s="21">
        <v>3.627010337897745E-14</v>
      </c>
      <c r="CS412" s="21">
        <v>3.7352716738449112E-14</v>
      </c>
      <c r="CT412" s="21">
        <v>3.8588166691587582E-14</v>
      </c>
      <c r="CU412" s="21">
        <v>3.6421745991665336E-14</v>
      </c>
      <c r="CV412" s="21">
        <v>3.7485275962907853E-14</v>
      </c>
      <c r="CW412" s="21">
        <v>3.781396452295538E-14</v>
      </c>
      <c r="CX412" s="21">
        <v>3.610892824917552E-14</v>
      </c>
      <c r="CY412" s="21">
        <v>3.700635308477238E-14</v>
      </c>
      <c r="CZ412" s="21">
        <v>3.7510912413767342E-14</v>
      </c>
      <c r="DA412" s="21">
        <v>3.4797495353110275E-14</v>
      </c>
      <c r="DB412" s="21">
        <v>3.7458932717901127E-14</v>
      </c>
      <c r="DC412" s="22">
        <v>3.8720968384192484E-14</v>
      </c>
      <c r="DD412" s="21">
        <v>5.9630150461535561E-14</v>
      </c>
      <c r="DE412" s="21" t="e">
        <f>NA()</f>
        <v>#N/A</v>
      </c>
      <c r="DF412" s="21" t="e">
        <f>NA()</f>
        <v>#N/A</v>
      </c>
      <c r="DG412" s="21">
        <v>6.1051261028671531E-14</v>
      </c>
      <c r="DH412" s="21">
        <v>6.1114477271849823E-14</v>
      </c>
      <c r="DI412" s="21">
        <v>6.1170855090430733E-14</v>
      </c>
      <c r="DJ412" s="21">
        <v>6.0176133412659032E-14</v>
      </c>
      <c r="DK412" s="21">
        <v>6.0599398783737989E-14</v>
      </c>
      <c r="DL412" s="21">
        <v>6.0979307628369566E-14</v>
      </c>
      <c r="DM412" s="21">
        <v>6.0350988919627968E-14</v>
      </c>
      <c r="DN412" s="21">
        <v>6.0900444456328828E-14</v>
      </c>
      <c r="DO412" s="21">
        <v>6.0906463035997429E-14</v>
      </c>
      <c r="DP412" s="21">
        <v>5.8833254170334338E-14</v>
      </c>
      <c r="DQ412" s="21">
        <v>6.0932885186102918E-14</v>
      </c>
      <c r="DR412" s="21">
        <v>6.1158613536205196E-14</v>
      </c>
    </row>
    <row r="413" spans="1:122" x14ac:dyDescent="0.45">
      <c r="A413" s="3" t="s">
        <v>422</v>
      </c>
      <c r="B413" s="4" t="s">
        <v>1248</v>
      </c>
      <c r="C413" s="21">
        <v>2.5967539265251099E-12</v>
      </c>
      <c r="D413" s="21" t="e">
        <f>NA()</f>
        <v>#N/A</v>
      </c>
      <c r="E413" s="21" t="e">
        <f>NA()</f>
        <v>#N/A</v>
      </c>
      <c r="F413" s="21">
        <v>2.5967930561031898E-12</v>
      </c>
      <c r="G413" s="21">
        <v>2.5967953489591E-12</v>
      </c>
      <c r="H413" s="21">
        <v>2.5967976623312999E-12</v>
      </c>
      <c r="I413" s="21">
        <v>2.5886712207825098E-12</v>
      </c>
      <c r="J413" s="21">
        <v>2.59158622783578E-12</v>
      </c>
      <c r="K413" s="21">
        <v>2.5936431160400301E-12</v>
      </c>
      <c r="L413" s="21">
        <v>2.57847987388983E-12</v>
      </c>
      <c r="M413" s="21">
        <v>2.58677369620728E-12</v>
      </c>
      <c r="N413" s="21">
        <v>2.58794639244143E-12</v>
      </c>
      <c r="O413" s="21">
        <v>2.5755933224960999E-12</v>
      </c>
      <c r="P413" s="21">
        <v>2.5928381723433902E-12</v>
      </c>
      <c r="Q413" s="22">
        <v>2.5955777384871799E-12</v>
      </c>
      <c r="R413" s="23">
        <v>1.9777417272946501E-12</v>
      </c>
      <c r="S413" s="21" t="e">
        <f>NA()</f>
        <v>#N/A</v>
      </c>
      <c r="T413" s="21" t="e">
        <f>NA()</f>
        <v>#N/A</v>
      </c>
      <c r="U413" s="21">
        <v>1.9776590859478002E-12</v>
      </c>
      <c r="V413" s="21">
        <v>1.9777141181113198E-12</v>
      </c>
      <c r="W413" s="21">
        <v>1.9777696426983901E-12</v>
      </c>
      <c r="X413" s="21">
        <v>1.9753151072972501E-12</v>
      </c>
      <c r="Y413" s="21">
        <v>1.9762111764700001E-12</v>
      </c>
      <c r="Z413" s="21">
        <v>1.9768434610847302E-12</v>
      </c>
      <c r="AA413" s="21">
        <v>1.9449091877550402E-12</v>
      </c>
      <c r="AB413" s="21">
        <v>1.9598060218444401E-12</v>
      </c>
      <c r="AC413" s="21">
        <v>1.9619123439440502E-12</v>
      </c>
      <c r="AD413" s="21">
        <v>1.97518195297198E-12</v>
      </c>
      <c r="AE413" s="21">
        <v>1.9773221115618402E-12</v>
      </c>
      <c r="AF413" s="22">
        <v>1.9776621032733898E-12</v>
      </c>
      <c r="AG413" s="23">
        <v>1.36973395030627E-12</v>
      </c>
      <c r="AH413" s="21" t="e">
        <f>NA()</f>
        <v>#N/A</v>
      </c>
      <c r="AI413" s="21" t="e">
        <f>NA()</f>
        <v>#N/A</v>
      </c>
      <c r="AJ413" s="21">
        <v>1.36973395030627E-12</v>
      </c>
      <c r="AK413" s="21">
        <v>1.36973395030627E-12</v>
      </c>
      <c r="AL413" s="21">
        <v>1.36973395030627E-12</v>
      </c>
      <c r="AM413" s="21">
        <v>1.3696024164902299E-12</v>
      </c>
      <c r="AN413" s="21">
        <v>1.3696495878572599E-12</v>
      </c>
      <c r="AO413" s="21">
        <v>1.36968287293226E-12</v>
      </c>
      <c r="AP413" s="21">
        <v>1.36973395030627E-12</v>
      </c>
      <c r="AQ413" s="21">
        <v>1.36973395030627E-12</v>
      </c>
      <c r="AR413" s="21">
        <v>1.36973395030627E-12</v>
      </c>
      <c r="AS413" s="21">
        <v>1.36973395030627E-12</v>
      </c>
      <c r="AT413" s="21">
        <v>1.36973395030627E-12</v>
      </c>
      <c r="AU413" s="22">
        <v>1.36973395030627E-12</v>
      </c>
      <c r="AV413" s="23">
        <v>4.4542488154793201E-13</v>
      </c>
      <c r="AW413" s="21" t="e">
        <f>NA()</f>
        <v>#N/A</v>
      </c>
      <c r="AX413" s="21" t="e">
        <f>NA()</f>
        <v>#N/A</v>
      </c>
      <c r="AY413" s="21">
        <v>5.6367753790476402E-13</v>
      </c>
      <c r="AZ413" s="21">
        <v>6.0459838861056504E-13</v>
      </c>
      <c r="BA413" s="21">
        <v>6.45885395929852E-13</v>
      </c>
      <c r="BB413" s="21">
        <v>4.4567650914871898E-13</v>
      </c>
      <c r="BC413" s="21">
        <v>5.2928931115476104E-13</v>
      </c>
      <c r="BD413" s="21">
        <v>5.8825532514288696E-13</v>
      </c>
      <c r="BE413" s="21">
        <v>5.0488969969421905E-13</v>
      </c>
      <c r="BF413" s="21">
        <v>5.8314820825702195E-13</v>
      </c>
      <c r="BG413" s="21">
        <v>5.9434058441487895E-13</v>
      </c>
      <c r="BH413" s="21">
        <v>1.10370306035802E-13</v>
      </c>
      <c r="BI413" s="21">
        <v>5.7226954646375703E-13</v>
      </c>
      <c r="BJ413" s="22">
        <v>6.45913188999057E-13</v>
      </c>
      <c r="BK413" s="21">
        <v>7.1226660149343498E-12</v>
      </c>
      <c r="BL413" s="3" t="e">
        <f>NA()</f>
        <v>#N/A</v>
      </c>
      <c r="BM413" s="3" t="e">
        <f>NA()</f>
        <v>#N/A</v>
      </c>
      <c r="BN413" s="21">
        <v>1.34170839621028E-11</v>
      </c>
      <c r="BO413" s="21">
        <v>1.4391113354441601E-11</v>
      </c>
      <c r="BP413" s="21">
        <v>1.5373858286598901E-11</v>
      </c>
      <c r="BQ413" s="21">
        <v>1.0608333206627701E-11</v>
      </c>
      <c r="BR413" s="21">
        <v>1.2598549082519601E-11</v>
      </c>
      <c r="BS413" s="21">
        <v>1.4002103255584599E-11</v>
      </c>
      <c r="BT413" s="21">
        <v>1.20177708651976E-11</v>
      </c>
      <c r="BU413" s="21">
        <v>1.38805397525991E-11</v>
      </c>
      <c r="BV413" s="21">
        <v>1.4146949251908899E-11</v>
      </c>
      <c r="BW413" s="21">
        <v>2.6271184558990399E-12</v>
      </c>
      <c r="BX413" s="21">
        <v>1.36215975225821E-11</v>
      </c>
      <c r="BY413" s="22">
        <v>1.5374519838493398E-11</v>
      </c>
      <c r="BZ413" s="23">
        <v>3.6265306807989084E-14</v>
      </c>
      <c r="CA413" s="21" t="e">
        <f>NA()</f>
        <v>#N/A</v>
      </c>
      <c r="CB413" s="21" t="e">
        <f>NA()</f>
        <v>#N/A</v>
      </c>
      <c r="CC413" s="21">
        <v>3.7546272490232319E-14</v>
      </c>
      <c r="CD413" s="21">
        <v>3.7833963102883827E-14</v>
      </c>
      <c r="CE413" s="21">
        <v>3.8124227948930807E-14</v>
      </c>
      <c r="CF413" s="21">
        <v>3.6651922859296624E-14</v>
      </c>
      <c r="CG413" s="21">
        <v>3.7262977196808102E-14</v>
      </c>
      <c r="CH413" s="21">
        <v>3.7693918776384593E-14</v>
      </c>
      <c r="CI413" s="21">
        <v>3.6762389925491429E-14</v>
      </c>
      <c r="CJ413" s="21">
        <v>3.7480356542927668E-14</v>
      </c>
      <c r="CK413" s="21">
        <v>3.758276479135552E-14</v>
      </c>
      <c r="CL413" s="21">
        <v>3.422213058309921E-14</v>
      </c>
      <c r="CM413" s="21">
        <v>3.7581050897547317E-14</v>
      </c>
      <c r="CN413" s="22">
        <v>3.811651872599542E-14</v>
      </c>
      <c r="CO413" s="23">
        <v>2.8588692409407043E-14</v>
      </c>
      <c r="CP413" s="21" t="e">
        <f>NA()</f>
        <v>#N/A</v>
      </c>
      <c r="CQ413" s="21" t="e">
        <f>NA()</f>
        <v>#N/A</v>
      </c>
      <c r="CR413" s="21">
        <v>2.8483241502379011E-14</v>
      </c>
      <c r="CS413" s="21">
        <v>2.9349399632499406E-14</v>
      </c>
      <c r="CT413" s="21">
        <v>3.0337778527843135E-14</v>
      </c>
      <c r="CU413" s="21">
        <v>2.852495610433348E-14</v>
      </c>
      <c r="CV413" s="21">
        <v>2.9399712015488427E-14</v>
      </c>
      <c r="CW413" s="21">
        <v>2.9670068329458122E-14</v>
      </c>
      <c r="CX413" s="21">
        <v>2.8246175894962659E-14</v>
      </c>
      <c r="CY413" s="21">
        <v>2.8989331634661777E-14</v>
      </c>
      <c r="CZ413" s="21">
        <v>2.9407162102935624E-14</v>
      </c>
      <c r="DA413" s="21">
        <v>2.7332411597120756E-14</v>
      </c>
      <c r="DB413" s="21">
        <v>2.9447393965590208E-14</v>
      </c>
      <c r="DC413" s="22">
        <v>3.0450304109612281E-14</v>
      </c>
      <c r="DD413" s="21">
        <v>4.700286692152265E-14</v>
      </c>
      <c r="DE413" s="21" t="e">
        <f>NA()</f>
        <v>#N/A</v>
      </c>
      <c r="DF413" s="21" t="e">
        <f>NA()</f>
        <v>#N/A</v>
      </c>
      <c r="DG413" s="21">
        <v>4.8145958005121497E-14</v>
      </c>
      <c r="DH413" s="21">
        <v>4.8195370945763509E-14</v>
      </c>
      <c r="DI413" s="21">
        <v>4.8239439862233885E-14</v>
      </c>
      <c r="DJ413" s="21">
        <v>4.7457191896503426E-14</v>
      </c>
      <c r="DK413" s="21">
        <v>4.7789982380816658E-14</v>
      </c>
      <c r="DL413" s="21">
        <v>4.8088683897911084E-14</v>
      </c>
      <c r="DM413" s="21">
        <v>4.7584282355000272E-14</v>
      </c>
      <c r="DN413" s="21">
        <v>4.8022978956408096E-14</v>
      </c>
      <c r="DO413" s="21">
        <v>4.8027782547808609E-14</v>
      </c>
      <c r="DP413" s="21">
        <v>4.6412125961306029E-14</v>
      </c>
      <c r="DQ413" s="21">
        <v>4.805341765556611E-14</v>
      </c>
      <c r="DR413" s="21">
        <v>4.8229870592724397E-14</v>
      </c>
    </row>
    <row r="414" spans="1:122" x14ac:dyDescent="0.45">
      <c r="A414" s="3" t="s">
        <v>423</v>
      </c>
      <c r="B414" s="4" t="s">
        <v>1249</v>
      </c>
      <c r="C414" s="21" t="e">
        <f>NA()</f>
        <v>#N/A</v>
      </c>
      <c r="D414" s="21" t="e">
        <f>NA()</f>
        <v>#N/A</v>
      </c>
      <c r="E414" s="21" t="e">
        <f>NA()</f>
        <v>#N/A</v>
      </c>
      <c r="F414" s="21" t="e">
        <f>NA()</f>
        <v>#N/A</v>
      </c>
      <c r="G414" s="21" t="e">
        <f>NA()</f>
        <v>#N/A</v>
      </c>
      <c r="H414" s="21" t="e">
        <f>NA()</f>
        <v>#N/A</v>
      </c>
      <c r="I414" s="21">
        <v>6.52497274755307E-11</v>
      </c>
      <c r="J414" s="21">
        <v>6.52833119396228E-11</v>
      </c>
      <c r="K414" s="21">
        <v>6.5307009819859202E-11</v>
      </c>
      <c r="L414" s="21">
        <v>6.5121922978026499E-11</v>
      </c>
      <c r="M414" s="21">
        <v>6.5222180795905896E-11</v>
      </c>
      <c r="N414" s="21">
        <v>6.5236356644021799E-11</v>
      </c>
      <c r="O414" s="21">
        <v>6.2041912855653402E-11</v>
      </c>
      <c r="P414" s="21">
        <v>6.4726660037257304E-11</v>
      </c>
      <c r="Q414" s="22">
        <v>6.5153166649288399E-11</v>
      </c>
      <c r="R414" s="23" t="e">
        <f>NA()</f>
        <v>#N/A</v>
      </c>
      <c r="S414" s="21" t="e">
        <f>NA()</f>
        <v>#N/A</v>
      </c>
      <c r="T414" s="21" t="e">
        <f>NA()</f>
        <v>#N/A</v>
      </c>
      <c r="U414" s="21" t="e">
        <f>NA()</f>
        <v>#N/A</v>
      </c>
      <c r="V414" s="21" t="e">
        <f>NA()</f>
        <v>#N/A</v>
      </c>
      <c r="W414" s="21" t="e">
        <f>NA()</f>
        <v>#N/A</v>
      </c>
      <c r="X414" s="21">
        <v>1.38480847960261E-11</v>
      </c>
      <c r="Y414" s="21">
        <v>1.3852561503614201E-11</v>
      </c>
      <c r="Z414" s="21">
        <v>1.3855720359446701E-11</v>
      </c>
      <c r="AA414" s="21">
        <v>1.38046454425677E-11</v>
      </c>
      <c r="AB414" s="21">
        <v>1.38299630869297E-11</v>
      </c>
      <c r="AC414" s="21">
        <v>1.38335428484757E-11</v>
      </c>
      <c r="AD414" s="21">
        <v>1.385075272443E-11</v>
      </c>
      <c r="AE414" s="21">
        <v>1.38587343046024E-11</v>
      </c>
      <c r="AF414" s="22">
        <v>1.3860002281245201E-11</v>
      </c>
      <c r="AG414" s="23" t="e">
        <f>NA()</f>
        <v>#N/A</v>
      </c>
      <c r="AH414" s="21" t="e">
        <f>NA()</f>
        <v>#N/A</v>
      </c>
      <c r="AI414" s="21" t="e">
        <f>NA()</f>
        <v>#N/A</v>
      </c>
      <c r="AJ414" s="21" t="e">
        <f>NA()</f>
        <v>#N/A</v>
      </c>
      <c r="AK414" s="21" t="e">
        <f>NA()</f>
        <v>#N/A</v>
      </c>
      <c r="AL414" s="21" t="e">
        <f>NA()</f>
        <v>#N/A</v>
      </c>
      <c r="AM414" s="21">
        <v>1.23225755479091E-12</v>
      </c>
      <c r="AN414" s="21">
        <v>1.23225755479091E-12</v>
      </c>
      <c r="AO414" s="21">
        <v>1.23225755479091E-12</v>
      </c>
      <c r="AP414" s="21">
        <v>1.23225755479091E-12</v>
      </c>
      <c r="AQ414" s="21">
        <v>1.23225755479091E-12</v>
      </c>
      <c r="AR414" s="21">
        <v>1.23225755479091E-12</v>
      </c>
      <c r="AS414" s="21">
        <v>1.23225755479091E-12</v>
      </c>
      <c r="AT414" s="21">
        <v>1.23225755479091E-12</v>
      </c>
      <c r="AU414" s="22">
        <v>1.23225755479091E-12</v>
      </c>
      <c r="AV414" s="23" t="e">
        <f>NA()</f>
        <v>#N/A</v>
      </c>
      <c r="AW414" s="21" t="e">
        <f>NA()</f>
        <v>#N/A</v>
      </c>
      <c r="AX414" s="21" t="e">
        <f>NA()</f>
        <v>#N/A</v>
      </c>
      <c r="AY414" s="21" t="e">
        <f>NA()</f>
        <v>#N/A</v>
      </c>
      <c r="AZ414" s="21" t="e">
        <f>NA()</f>
        <v>#N/A</v>
      </c>
      <c r="BA414" s="21" t="e">
        <f>NA()</f>
        <v>#N/A</v>
      </c>
      <c r="BB414" s="21">
        <v>3.2517893618385698E-11</v>
      </c>
      <c r="BC414" s="21">
        <v>3.86185342062439E-11</v>
      </c>
      <c r="BD414" s="21">
        <v>4.2920871283934202E-11</v>
      </c>
      <c r="BE414" s="21">
        <v>3.6838265438389503E-11</v>
      </c>
      <c r="BF414" s="21">
        <v>4.2548240731993201E-11</v>
      </c>
      <c r="BG414" s="21">
        <v>4.33648700354612E-11</v>
      </c>
      <c r="BH414" s="21">
        <v>8.0529482632059899E-12</v>
      </c>
      <c r="BI414" s="21">
        <v>4.1754500968639998E-11</v>
      </c>
      <c r="BJ414" s="22">
        <v>4.7127761808004197E-11</v>
      </c>
      <c r="BK414" s="21" t="e">
        <f>NA()</f>
        <v>#N/A</v>
      </c>
      <c r="BL414" s="21" t="e">
        <f>NA()</f>
        <v>#N/A</v>
      </c>
      <c r="BM414" s="21" t="e">
        <f>NA()</f>
        <v>#N/A</v>
      </c>
      <c r="BN414" s="21" t="e">
        <f>NA()</f>
        <v>#N/A</v>
      </c>
      <c r="BO414" s="21" t="e">
        <f>NA()</f>
        <v>#N/A</v>
      </c>
      <c r="BP414" s="21" t="e">
        <f>NA()</f>
        <v>#N/A</v>
      </c>
      <c r="BQ414" s="21">
        <v>1.1229448180905499E-10</v>
      </c>
      <c r="BR414" s="21">
        <v>1.33361906457049E-10</v>
      </c>
      <c r="BS414" s="21">
        <v>1.48219225272864E-10</v>
      </c>
      <c r="BT414" s="21">
        <v>1.2721408024440599E-10</v>
      </c>
      <c r="BU414" s="21">
        <v>1.4693241514833699E-10</v>
      </c>
      <c r="BV414" s="21">
        <v>1.4975249216621599E-10</v>
      </c>
      <c r="BW414" s="21">
        <v>2.78093551465631E-11</v>
      </c>
      <c r="BX414" s="21">
        <v>1.4419138288889801E-10</v>
      </c>
      <c r="BY414" s="22">
        <v>1.6274693721422899E-10</v>
      </c>
      <c r="BZ414" s="23" t="e">
        <f>NA()</f>
        <v>#N/A</v>
      </c>
      <c r="CA414" s="21" t="e">
        <f>NA()</f>
        <v>#N/A</v>
      </c>
      <c r="CB414" s="21" t="e">
        <f>NA()</f>
        <v>#N/A</v>
      </c>
      <c r="CC414" s="21" t="e">
        <f>NA()</f>
        <v>#N/A</v>
      </c>
      <c r="CD414" s="21" t="e">
        <f>NA()</f>
        <v>#N/A</v>
      </c>
      <c r="CE414" s="21" t="e">
        <f>NA()</f>
        <v>#N/A</v>
      </c>
      <c r="CF414" s="21">
        <v>6.3318593137480958E-13</v>
      </c>
      <c r="CG414" s="21">
        <v>6.601336709468425E-13</v>
      </c>
      <c r="CH414" s="21">
        <v>6.7913803761358855E-13</v>
      </c>
      <c r="CI414" s="21">
        <v>6.5101796722813199E-13</v>
      </c>
      <c r="CJ414" s="21">
        <v>6.768081720041488E-13</v>
      </c>
      <c r="CK414" s="21">
        <v>6.804953636457621E-13</v>
      </c>
      <c r="CL414" s="21">
        <v>5.0757247836541647E-13</v>
      </c>
      <c r="CM414" s="21">
        <v>6.7070908983917726E-13</v>
      </c>
      <c r="CN414" s="22">
        <v>6.9671011983172468E-13</v>
      </c>
      <c r="CO414" s="23" t="e">
        <f>NA()</f>
        <v>#N/A</v>
      </c>
      <c r="CP414" s="21" t="e">
        <f>NA()</f>
        <v>#N/A</v>
      </c>
      <c r="CQ414" s="21" t="e">
        <f>NA()</f>
        <v>#N/A</v>
      </c>
      <c r="CR414" s="21" t="e">
        <f>NA()</f>
        <v>#N/A</v>
      </c>
      <c r="CS414" s="21" t="e">
        <f>NA()</f>
        <v>#N/A</v>
      </c>
      <c r="CT414" s="21" t="e">
        <f>NA()</f>
        <v>#N/A</v>
      </c>
      <c r="CU414" s="21">
        <v>4.5988200785732593E-13</v>
      </c>
      <c r="CV414" s="21">
        <v>4.9063449347337076E-13</v>
      </c>
      <c r="CW414" s="21">
        <v>5.0013801902422077E-13</v>
      </c>
      <c r="CX414" s="21">
        <v>4.786300407604715E-13</v>
      </c>
      <c r="CY414" s="21">
        <v>4.980870250035294E-13</v>
      </c>
      <c r="CZ414" s="21">
        <v>5.0902445691630714E-13</v>
      </c>
      <c r="DA414" s="21">
        <v>3.8573761811299552E-13</v>
      </c>
      <c r="DB414" s="21">
        <v>4.7672984280077848E-13</v>
      </c>
      <c r="DC414" s="22">
        <v>5.1987790145398016E-13</v>
      </c>
      <c r="DD414" s="21" t="e">
        <f>NA()</f>
        <v>#N/A</v>
      </c>
      <c r="DE414" s="21" t="e">
        <f>NA()</f>
        <v>#N/A</v>
      </c>
      <c r="DF414" s="21" t="e">
        <f>NA()</f>
        <v>#N/A</v>
      </c>
      <c r="DG414" s="21" t="e">
        <f>NA()</f>
        <v>#N/A</v>
      </c>
      <c r="DH414" s="21" t="e">
        <f>NA()</f>
        <v>#N/A</v>
      </c>
      <c r="DI414" s="21" t="e">
        <f>NA()</f>
        <v>#N/A</v>
      </c>
      <c r="DJ414" s="21">
        <v>8.5902219381461759E-13</v>
      </c>
      <c r="DK414" s="21">
        <v>8.7664260792532951E-13</v>
      </c>
      <c r="DL414" s="21">
        <v>8.9245810790206278E-13</v>
      </c>
      <c r="DM414" s="21">
        <v>8.69990710293109E-13</v>
      </c>
      <c r="DN414" s="21">
        <v>8.9048883956499441E-13</v>
      </c>
      <c r="DO414" s="21">
        <v>8.9071385607914616E-13</v>
      </c>
      <c r="DP414" s="21">
        <v>7.9939236787731905E-13</v>
      </c>
      <c r="DQ414" s="21">
        <v>8.9009886007447992E-13</v>
      </c>
      <c r="DR414" s="21">
        <v>8.9985065662902555E-13</v>
      </c>
    </row>
    <row r="415" spans="1:122" x14ac:dyDescent="0.45">
      <c r="A415" s="3" t="s">
        <v>424</v>
      </c>
      <c r="B415" s="4" t="s">
        <v>1250</v>
      </c>
      <c r="C415" s="21">
        <v>1.2059692966489801E-11</v>
      </c>
      <c r="D415" s="21">
        <v>1.2059570709345799E-11</v>
      </c>
      <c r="E415" s="21">
        <v>7.2354067367238702E-12</v>
      </c>
      <c r="F415" s="21">
        <v>1.2059883131951401E-11</v>
      </c>
      <c r="G415" s="21">
        <v>1.20598942749799E-11</v>
      </c>
      <c r="H415" s="21">
        <v>1.2059905517715299E-11</v>
      </c>
      <c r="I415" s="21">
        <v>1.20482578510715E-11</v>
      </c>
      <c r="J415" s="21">
        <v>1.2052438201479299E-11</v>
      </c>
      <c r="K415" s="21">
        <v>1.20553879416639E-11</v>
      </c>
      <c r="L415" s="21">
        <v>1.19957983710353E-11</v>
      </c>
      <c r="M415" s="21">
        <v>1.2024825565255301E-11</v>
      </c>
      <c r="N415" s="21">
        <v>1.20289298346798E-11</v>
      </c>
      <c r="O415" s="21">
        <v>1.1389774210229001E-11</v>
      </c>
      <c r="P415" s="21">
        <v>1.1934731837937899E-11</v>
      </c>
      <c r="Q415" s="22">
        <v>1.20213053645207E-11</v>
      </c>
      <c r="R415" s="23">
        <v>6.6123763173869201E-12</v>
      </c>
      <c r="S415" s="21">
        <v>6.60736699339913E-12</v>
      </c>
      <c r="T415" s="21">
        <v>1.2274803775044999E-13</v>
      </c>
      <c r="U415" s="21">
        <v>6.6116234891302801E-12</v>
      </c>
      <c r="V415" s="21">
        <v>6.6121248092236703E-12</v>
      </c>
      <c r="W415" s="21">
        <v>6.6126306150905704E-12</v>
      </c>
      <c r="X415" s="21">
        <v>6.60326516143872E-12</v>
      </c>
      <c r="Y415" s="21">
        <v>6.6067678774952797E-12</v>
      </c>
      <c r="Z415" s="21">
        <v>6.6092394651133797E-12</v>
      </c>
      <c r="AA415" s="21">
        <v>6.5583873352202502E-12</v>
      </c>
      <c r="AB415" s="21">
        <v>6.5831266504263503E-12</v>
      </c>
      <c r="AC415" s="21">
        <v>6.5866246397330196E-12</v>
      </c>
      <c r="AD415" s="21">
        <v>6.6040989784184203E-12</v>
      </c>
      <c r="AE415" s="21">
        <v>6.6113634868127698E-12</v>
      </c>
      <c r="AF415" s="22">
        <v>6.6125175473829996E-12</v>
      </c>
      <c r="AG415" s="23">
        <v>5.0601355985774696E-12</v>
      </c>
      <c r="AH415" s="21">
        <v>5.0600111666277696E-12</v>
      </c>
      <c r="AI415" s="21">
        <v>0</v>
      </c>
      <c r="AJ415" s="21">
        <v>5.0601776279540201E-12</v>
      </c>
      <c r="AK415" s="21">
        <v>5.0601860834705603E-12</v>
      </c>
      <c r="AL415" s="21">
        <v>5.0601946146464201E-12</v>
      </c>
      <c r="AM415" s="21">
        <v>5.0600849018781398E-12</v>
      </c>
      <c r="AN415" s="21">
        <v>5.0601266768868897E-12</v>
      </c>
      <c r="AO415" s="21">
        <v>5.0601561541818604E-12</v>
      </c>
      <c r="AP415" s="21">
        <v>5.0593799037953798E-12</v>
      </c>
      <c r="AQ415" s="21">
        <v>5.0597518135302001E-12</v>
      </c>
      <c r="AR415" s="21">
        <v>5.0598043993137899E-12</v>
      </c>
      <c r="AS415" s="21">
        <v>5.0598409779569398E-12</v>
      </c>
      <c r="AT415" s="21">
        <v>5.0601340634711198E-12</v>
      </c>
      <c r="AU415" s="22">
        <v>5.0601806238737402E-12</v>
      </c>
      <c r="AV415" s="23">
        <v>1.1651095478862999E-11</v>
      </c>
      <c r="AW415" s="21">
        <v>8.2471404497769999E-12</v>
      </c>
      <c r="AX415" s="21">
        <v>0</v>
      </c>
      <c r="AY415" s="21">
        <v>1.4744261233444499E-11</v>
      </c>
      <c r="AZ415" s="21">
        <v>1.5814638660481699E-11</v>
      </c>
      <c r="BA415" s="21">
        <v>1.6894593742114801E-11</v>
      </c>
      <c r="BB415" s="21">
        <v>1.16576773680284E-11</v>
      </c>
      <c r="BC415" s="21">
        <v>1.38447593649797E-11</v>
      </c>
      <c r="BD415" s="21">
        <v>1.5387148861938499E-11</v>
      </c>
      <c r="BE415" s="21">
        <v>1.3206532327042401E-11</v>
      </c>
      <c r="BF415" s="21">
        <v>1.5253560665760199E-11</v>
      </c>
      <c r="BG415" s="21">
        <v>1.5546322585115399E-11</v>
      </c>
      <c r="BH415" s="21">
        <v>2.8869850493883399E-12</v>
      </c>
      <c r="BI415" s="21">
        <v>1.4969004655338998E-11</v>
      </c>
      <c r="BJ415" s="22">
        <v>1.6895320732717201E-11</v>
      </c>
      <c r="BK415" s="21">
        <v>1.1782873033115801E-10</v>
      </c>
      <c r="BL415" s="21">
        <v>1.4417545510644099E-10</v>
      </c>
      <c r="BM415" s="21">
        <v>5.1673716795289396E-12</v>
      </c>
      <c r="BN415" s="21">
        <v>2.21955931204179E-10</v>
      </c>
      <c r="BO415" s="21">
        <v>2.3806908972710698E-10</v>
      </c>
      <c r="BP415" s="21">
        <v>2.5432642754874399E-10</v>
      </c>
      <c r="BQ415" s="21">
        <v>1.7549137219770699E-10</v>
      </c>
      <c r="BR415" s="21">
        <v>2.0841508492684E-10</v>
      </c>
      <c r="BS415" s="21">
        <v>2.3163377941798801E-10</v>
      </c>
      <c r="BT415" s="21">
        <v>1.9880739592281299E-10</v>
      </c>
      <c r="BU415" s="21">
        <v>2.29622780561471E-10</v>
      </c>
      <c r="BV415" s="21">
        <v>2.3402993554894599E-10</v>
      </c>
      <c r="BW415" s="21">
        <v>4.3459854981139201E-11</v>
      </c>
      <c r="BX415" s="21">
        <v>2.2533915500215799E-10</v>
      </c>
      <c r="BY415" s="22">
        <v>2.54337371459299E-10</v>
      </c>
      <c r="BZ415" s="23">
        <v>1.93770909628796E-13</v>
      </c>
      <c r="CA415" s="21">
        <v>1.8376410078592262E-13</v>
      </c>
      <c r="CB415" s="21">
        <v>4.3372550119397813E-14</v>
      </c>
      <c r="CC415" s="21">
        <v>2.1943401386147706E-13</v>
      </c>
      <c r="CD415" s="21">
        <v>2.2573656440897141E-13</v>
      </c>
      <c r="CE415" s="21">
        <v>2.3209550969227806E-13</v>
      </c>
      <c r="CF415" s="21">
        <v>2.0113669052178741E-13</v>
      </c>
      <c r="CG415" s="21">
        <v>2.1405868991752758E-13</v>
      </c>
      <c r="CH415" s="21">
        <v>2.2317165477346188E-13</v>
      </c>
      <c r="CI415" s="21">
        <v>2.095828116388537E-13</v>
      </c>
      <c r="CJ415" s="21">
        <v>2.2199681846019032E-13</v>
      </c>
      <c r="CK415" s="21">
        <v>2.2377164619648615E-13</v>
      </c>
      <c r="CL415" s="21">
        <v>1.4573811665715883E-13</v>
      </c>
      <c r="CM415" s="21">
        <v>2.2003287687080122E-13</v>
      </c>
      <c r="CN415" s="22">
        <v>2.3187634414778212E-13</v>
      </c>
      <c r="CO415" s="23">
        <v>1.3155921037136363E-13</v>
      </c>
      <c r="CP415" s="21">
        <v>1.2942822973777331E-13</v>
      </c>
      <c r="CQ415" s="21">
        <v>0</v>
      </c>
      <c r="CR415" s="21">
        <v>1.2544052904570783E-13</v>
      </c>
      <c r="CS415" s="21">
        <v>1.4209392349262105E-13</v>
      </c>
      <c r="CT415" s="21">
        <v>1.6109181653705802E-13</v>
      </c>
      <c r="CU415" s="21">
        <v>1.3144451365433648E-13</v>
      </c>
      <c r="CV415" s="21">
        <v>1.4668432112457445E-13</v>
      </c>
      <c r="CW415" s="21">
        <v>1.5139379959944516E-13</v>
      </c>
      <c r="CX415" s="21">
        <v>1.4070865892503159E-13</v>
      </c>
      <c r="CY415" s="21">
        <v>1.5035703126133335E-13</v>
      </c>
      <c r="CZ415" s="21">
        <v>1.5578064929522782E-13</v>
      </c>
      <c r="DA415" s="21">
        <v>1.0369858820860222E-13</v>
      </c>
      <c r="DB415" s="21">
        <v>1.4414452863511514E-13</v>
      </c>
      <c r="DC415" s="22">
        <v>1.63323711685427E-13</v>
      </c>
      <c r="DD415" s="21">
        <v>2.8696785879174085E-13</v>
      </c>
      <c r="DE415" s="21">
        <v>2.6969715757740251E-13</v>
      </c>
      <c r="DF415" s="21">
        <v>1.6871689456646592E-13</v>
      </c>
      <c r="DG415" s="21">
        <v>3.152959962511701E-13</v>
      </c>
      <c r="DH415" s="21">
        <v>3.1654622214534744E-13</v>
      </c>
      <c r="DI415" s="21">
        <v>3.1766138671142659E-13</v>
      </c>
      <c r="DJ415" s="21">
        <v>2.9811796770545666E-13</v>
      </c>
      <c r="DK415" s="21">
        <v>3.0643582503981308E-13</v>
      </c>
      <c r="DL415" s="21">
        <v>3.1390165865506585E-13</v>
      </c>
      <c r="DM415" s="21">
        <v>3.0325173142489057E-13</v>
      </c>
      <c r="DN415" s="21">
        <v>3.1295637452444096E-13</v>
      </c>
      <c r="DO415" s="21">
        <v>3.1306290244509978E-13</v>
      </c>
      <c r="DP415" s="21">
        <v>2.7102167364481769E-13</v>
      </c>
      <c r="DQ415" s="21">
        <v>3.1290846949300908E-13</v>
      </c>
      <c r="DR415" s="21">
        <v>3.1741166780278955E-13</v>
      </c>
    </row>
    <row r="416" spans="1:122" x14ac:dyDescent="0.45">
      <c r="A416" s="3" t="s">
        <v>425</v>
      </c>
      <c r="B416" s="4" t="s">
        <v>1251</v>
      </c>
      <c r="C416" s="21">
        <v>5.5844213574548301E-12</v>
      </c>
      <c r="D416" s="21" t="e">
        <f>NA()</f>
        <v>#N/A</v>
      </c>
      <c r="E416" s="21" t="e">
        <f>NA()</f>
        <v>#N/A</v>
      </c>
      <c r="F416" s="21">
        <v>5.5845349448389203E-12</v>
      </c>
      <c r="G416" s="21">
        <v>5.5845416006608798E-12</v>
      </c>
      <c r="H416" s="21">
        <v>5.5845483160386204E-12</v>
      </c>
      <c r="I416" s="21">
        <v>5.5797841572738602E-12</v>
      </c>
      <c r="J416" s="21">
        <v>5.5814946177844697E-12</v>
      </c>
      <c r="K416" s="21">
        <v>5.5827015534740896E-12</v>
      </c>
      <c r="L416" s="21">
        <v>5.5707467681886099E-12</v>
      </c>
      <c r="M416" s="21">
        <v>5.5769975405966701E-12</v>
      </c>
      <c r="N416" s="21">
        <v>5.5778813619498397E-12</v>
      </c>
      <c r="O416" s="21">
        <v>5.49853195544173E-12</v>
      </c>
      <c r="P416" s="21">
        <v>5.5684847431202096E-12</v>
      </c>
      <c r="Q416" s="22">
        <v>5.5795976429415899E-12</v>
      </c>
      <c r="R416" s="23">
        <v>2.6172978088917199E-12</v>
      </c>
      <c r="S416" s="21" t="e">
        <f>NA()</f>
        <v>#N/A</v>
      </c>
      <c r="T416" s="21" t="e">
        <f>NA()</f>
        <v>#N/A</v>
      </c>
      <c r="U416" s="21">
        <v>2.6171265211896E-12</v>
      </c>
      <c r="V416" s="21">
        <v>2.61724058434553E-12</v>
      </c>
      <c r="W416" s="21">
        <v>2.6173556681297698E-12</v>
      </c>
      <c r="X416" s="21">
        <v>2.6152674114407198E-12</v>
      </c>
      <c r="Y416" s="21">
        <v>2.6160490830460801E-12</v>
      </c>
      <c r="Z416" s="21">
        <v>2.6166006464129199E-12</v>
      </c>
      <c r="AA416" s="21">
        <v>2.5785438119939999E-12</v>
      </c>
      <c r="AB416" s="21">
        <v>2.5961564263237399E-12</v>
      </c>
      <c r="AC416" s="21">
        <v>2.59864674329793E-12</v>
      </c>
      <c r="AD416" s="21">
        <v>2.6125608389445999E-12</v>
      </c>
      <c r="AE416" s="21">
        <v>2.6165342979305799E-12</v>
      </c>
      <c r="AF416" s="22">
        <v>2.6171655329838298E-12</v>
      </c>
      <c r="AG416" s="23">
        <v>3.4906128123429199E-12</v>
      </c>
      <c r="AH416" s="21" t="e">
        <f>NA()</f>
        <v>#N/A</v>
      </c>
      <c r="AI416" s="21" t="e">
        <f>NA()</f>
        <v>#N/A</v>
      </c>
      <c r="AJ416" s="21">
        <v>3.4906128123429199E-12</v>
      </c>
      <c r="AK416" s="21">
        <v>3.4906128123429199E-12</v>
      </c>
      <c r="AL416" s="21">
        <v>3.4906128123429199E-12</v>
      </c>
      <c r="AM416" s="21">
        <v>3.4906128123429199E-12</v>
      </c>
      <c r="AN416" s="21">
        <v>3.4906128123429199E-12</v>
      </c>
      <c r="AO416" s="21">
        <v>3.4906128123429199E-12</v>
      </c>
      <c r="AP416" s="21">
        <v>3.4906128123429199E-12</v>
      </c>
      <c r="AQ416" s="21">
        <v>3.4906128123429199E-12</v>
      </c>
      <c r="AR416" s="21">
        <v>3.4906128123429199E-12</v>
      </c>
      <c r="AS416" s="21">
        <v>3.4906128123429199E-12</v>
      </c>
      <c r="AT416" s="21">
        <v>3.4906128123429199E-12</v>
      </c>
      <c r="AU416" s="22">
        <v>3.4906128123429199E-12</v>
      </c>
      <c r="AV416" s="23">
        <v>3.16381333895888E-12</v>
      </c>
      <c r="AW416" s="21" t="e">
        <f>NA()</f>
        <v>#N/A</v>
      </c>
      <c r="AX416" s="21" t="e">
        <f>NA()</f>
        <v>#N/A</v>
      </c>
      <c r="AY416" s="21">
        <v>4.0037514453549598E-12</v>
      </c>
      <c r="AZ416" s="21">
        <v>4.2944086103849901E-12</v>
      </c>
      <c r="BA416" s="21">
        <v>4.5876665532922402E-12</v>
      </c>
      <c r="BB416" s="21">
        <v>3.1656006274396102E-12</v>
      </c>
      <c r="BC416" s="21">
        <v>3.7594949275854299E-12</v>
      </c>
      <c r="BD416" s="21">
        <v>4.1783252833404796E-12</v>
      </c>
      <c r="BE416" s="21">
        <v>3.5861866563096802E-12</v>
      </c>
      <c r="BF416" s="21">
        <v>4.1420498860816397E-12</v>
      </c>
      <c r="BG416" s="21">
        <v>4.2215483390190099E-12</v>
      </c>
      <c r="BH416" s="21">
        <v>7.8395047274310896E-13</v>
      </c>
      <c r="BI416" s="21">
        <v>4.0647797183892903E-12</v>
      </c>
      <c r="BJ416" s="22">
        <v>4.5878639649922302E-12</v>
      </c>
      <c r="BK416" s="21">
        <v>1.7738776599646099E-11</v>
      </c>
      <c r="BL416" s="3" t="e">
        <f>NA()</f>
        <v>#N/A</v>
      </c>
      <c r="BM416" s="3" t="e">
        <f>NA()</f>
        <v>#N/A</v>
      </c>
      <c r="BN416" s="21">
        <v>3.3414827330581897E-11</v>
      </c>
      <c r="BO416" s="21">
        <v>3.5840617021683502E-11</v>
      </c>
      <c r="BP416" s="21">
        <v>3.8288112491697301E-11</v>
      </c>
      <c r="BQ416" s="21">
        <v>2.6419721555441999E-11</v>
      </c>
      <c r="BR416" s="21">
        <v>3.13762918527847E-11</v>
      </c>
      <c r="BS416" s="21">
        <v>3.4871799555840998E-11</v>
      </c>
      <c r="BT416" s="21">
        <v>2.9929881894854E-11</v>
      </c>
      <c r="BU416" s="21">
        <v>3.45690494595136E-11</v>
      </c>
      <c r="BV416" s="21">
        <v>3.52325339725276E-11</v>
      </c>
      <c r="BW416" s="21">
        <v>6.5427562224998802E-12</v>
      </c>
      <c r="BX416" s="21">
        <v>3.39241619467683E-11</v>
      </c>
      <c r="BY416" s="22">
        <v>3.8289760065968101E-11</v>
      </c>
      <c r="BZ416" s="23">
        <v>7.4731153357901032E-14</v>
      </c>
      <c r="CA416" s="21" t="e">
        <f>NA()</f>
        <v>#N/A</v>
      </c>
      <c r="CB416" s="21" t="e">
        <f>NA()</f>
        <v>#N/A</v>
      </c>
      <c r="CC416" s="21">
        <v>8.006613586771148E-14</v>
      </c>
      <c r="CD416" s="21">
        <v>8.1524501701576583E-14</v>
      </c>
      <c r="CE416" s="21">
        <v>8.2995916880353589E-14</v>
      </c>
      <c r="CF416" s="21">
        <v>7.5821045442626276E-14</v>
      </c>
      <c r="CG416" s="21">
        <v>7.8815128414606932E-14</v>
      </c>
      <c r="CH416" s="21">
        <v>8.0926643240286155E-14</v>
      </c>
      <c r="CI416" s="21">
        <v>7.7579923679805256E-14</v>
      </c>
      <c r="CJ416" s="21">
        <v>8.0546022603413166E-14</v>
      </c>
      <c r="CK416" s="21">
        <v>8.0969937605965486E-14</v>
      </c>
      <c r="CL416" s="21">
        <v>6.3388753181832122E-14</v>
      </c>
      <c r="CM416" s="21">
        <v>8.027482029968168E-14</v>
      </c>
      <c r="CN416" s="22">
        <v>8.2966827520709989E-14</v>
      </c>
      <c r="CO416" s="23">
        <v>5.5950247793488354E-14</v>
      </c>
      <c r="CP416" s="21" t="e">
        <f>NA()</f>
        <v>#N/A</v>
      </c>
      <c r="CQ416" s="21" t="e">
        <f>NA()</f>
        <v>#N/A</v>
      </c>
      <c r="CR416" s="21">
        <v>5.3667549774049227E-14</v>
      </c>
      <c r="CS416" s="21">
        <v>5.8117915245298103E-14</v>
      </c>
      <c r="CT416" s="21">
        <v>6.3194798845642597E-14</v>
      </c>
      <c r="CU416" s="21">
        <v>5.5222091215718551E-14</v>
      </c>
      <c r="CV416" s="21">
        <v>5.9309714706038793E-14</v>
      </c>
      <c r="CW416" s="21">
        <v>6.0572898020799911E-14</v>
      </c>
      <c r="CX416" s="21">
        <v>5.7209350723722925E-14</v>
      </c>
      <c r="CY416" s="21">
        <v>5.9913469191636876E-14</v>
      </c>
      <c r="CZ416" s="21">
        <v>6.1433571831037793E-14</v>
      </c>
      <c r="DA416" s="21">
        <v>4.847334107332958E-14</v>
      </c>
      <c r="DB416" s="21">
        <v>5.8963738238060845E-14</v>
      </c>
      <c r="DC416" s="22">
        <v>6.3938206214965554E-14</v>
      </c>
      <c r="DD416" s="21">
        <v>1.0019961566004056E-13</v>
      </c>
      <c r="DE416" s="21" t="e">
        <f>NA()</f>
        <v>#N/A</v>
      </c>
      <c r="DF416" s="21" t="e">
        <f>NA()</f>
        <v>#N/A</v>
      </c>
      <c r="DG416" s="21">
        <v>1.0543092228555225E-13</v>
      </c>
      <c r="DH416" s="21">
        <v>1.0567977801821101E-13</v>
      </c>
      <c r="DI416" s="21">
        <v>1.0590174881686976E-13</v>
      </c>
      <c r="DJ416" s="21">
        <v>1.0200985973112091E-13</v>
      </c>
      <c r="DK416" s="21">
        <v>1.0366625729793461E-13</v>
      </c>
      <c r="DL416" s="21">
        <v>1.0515298492629034E-13</v>
      </c>
      <c r="DM416" s="21">
        <v>1.0297359365908332E-13</v>
      </c>
      <c r="DN416" s="21">
        <v>1.0494387868033928E-13</v>
      </c>
      <c r="DO416" s="21">
        <v>1.0496549815239688E-13</v>
      </c>
      <c r="DP416" s="21">
        <v>9.6708659967859497E-14</v>
      </c>
      <c r="DQ416" s="21">
        <v>1.0496604658454751E-13</v>
      </c>
      <c r="DR416" s="21">
        <v>1.0585378612163774E-13</v>
      </c>
    </row>
    <row r="417" spans="1:122" x14ac:dyDescent="0.45">
      <c r="A417" s="3" t="s">
        <v>426</v>
      </c>
      <c r="B417" s="4" t="s">
        <v>1252</v>
      </c>
      <c r="C417" s="21">
        <v>3.8343503439247804E-12</v>
      </c>
      <c r="D417" s="21" t="e">
        <f>NA()</f>
        <v>#N/A</v>
      </c>
      <c r="E417" s="21" t="e">
        <f>NA()</f>
        <v>#N/A</v>
      </c>
      <c r="F417" s="21">
        <v>3.8344105771160996E-12</v>
      </c>
      <c r="G417" s="21">
        <v>3.8344141065696598E-12</v>
      </c>
      <c r="H417" s="21">
        <v>3.8344176676045001E-12</v>
      </c>
      <c r="I417" s="21">
        <v>3.8143053389703704E-12</v>
      </c>
      <c r="J417" s="21">
        <v>3.8215191448082299E-12</v>
      </c>
      <c r="K417" s="21">
        <v>3.8266093527783902E-12</v>
      </c>
      <c r="L417" s="21">
        <v>3.7858262368960399E-12</v>
      </c>
      <c r="M417" s="21">
        <v>3.80782625803881E-12</v>
      </c>
      <c r="N417" s="21">
        <v>3.8109369277587602E-12</v>
      </c>
      <c r="O417" s="21">
        <v>3.8191246812490699E-12</v>
      </c>
      <c r="P417" s="21">
        <v>3.8315632276552398E-12</v>
      </c>
      <c r="Q417" s="22">
        <v>3.8335392506948202E-12</v>
      </c>
      <c r="R417" s="23">
        <v>1.7156865280589601E-12</v>
      </c>
      <c r="S417" s="21" t="e">
        <f>NA()</f>
        <v>#N/A</v>
      </c>
      <c r="T417" s="21" t="e">
        <f>NA()</f>
        <v>#N/A</v>
      </c>
      <c r="U417" s="21">
        <v>1.71561924607529E-12</v>
      </c>
      <c r="V417" s="21">
        <v>1.7156640501989899E-12</v>
      </c>
      <c r="W417" s="21">
        <v>1.7157092552265299E-12</v>
      </c>
      <c r="X417" s="21">
        <v>1.71391798855708E-12</v>
      </c>
      <c r="Y417" s="21">
        <v>1.71457325425757E-12</v>
      </c>
      <c r="Z417" s="21">
        <v>1.7150356230496099E-12</v>
      </c>
      <c r="AA417" s="21">
        <v>1.6872765171347601E-12</v>
      </c>
      <c r="AB417" s="21">
        <v>1.7001650866866999E-12</v>
      </c>
      <c r="AC417" s="21">
        <v>1.70198745234619E-12</v>
      </c>
      <c r="AD417" s="21">
        <v>1.71412674617606E-12</v>
      </c>
      <c r="AE417" s="21">
        <v>1.7154428293649299E-12</v>
      </c>
      <c r="AF417" s="22">
        <v>1.7156519061025401E-12</v>
      </c>
      <c r="AG417" s="23">
        <v>3.6862098795757301E-13</v>
      </c>
      <c r="AH417" s="21" t="e">
        <f>NA()</f>
        <v>#N/A</v>
      </c>
      <c r="AI417" s="21" t="e">
        <f>NA()</f>
        <v>#N/A</v>
      </c>
      <c r="AJ417" s="21">
        <v>3.6862098795757402E-13</v>
      </c>
      <c r="AK417" s="21">
        <v>3.6862098795757402E-13</v>
      </c>
      <c r="AL417" s="21">
        <v>3.6862098795757402E-13</v>
      </c>
      <c r="AM417" s="21">
        <v>3.6856191570527301E-13</v>
      </c>
      <c r="AN417" s="21">
        <v>3.6858310051521801E-13</v>
      </c>
      <c r="AO417" s="21">
        <v>3.68598048947551E-13</v>
      </c>
      <c r="AP417" s="21">
        <v>3.6862098795757301E-13</v>
      </c>
      <c r="AQ417" s="21">
        <v>3.6862098795757301E-13</v>
      </c>
      <c r="AR417" s="21">
        <v>3.6862098795757301E-13</v>
      </c>
      <c r="AS417" s="21">
        <v>3.6862098795757301E-13</v>
      </c>
      <c r="AT417" s="21">
        <v>3.6862098795757301E-13</v>
      </c>
      <c r="AU417" s="22">
        <v>3.6862098795757301E-13</v>
      </c>
      <c r="AV417" s="23">
        <v>3.6886440839139499E-13</v>
      </c>
      <c r="AW417" s="21" t="e">
        <f>NA()</f>
        <v>#N/A</v>
      </c>
      <c r="AX417" s="21" t="e">
        <f>NA()</f>
        <v>#N/A</v>
      </c>
      <c r="AY417" s="21">
        <v>4.6679157396909998E-13</v>
      </c>
      <c r="AZ417" s="21">
        <v>5.0067887127052797E-13</v>
      </c>
      <c r="BA417" s="21">
        <v>5.3486938949248995E-13</v>
      </c>
      <c r="BB417" s="21">
        <v>3.69072785763079E-13</v>
      </c>
      <c r="BC417" s="21">
        <v>4.3831406083223198E-13</v>
      </c>
      <c r="BD417" s="21">
        <v>4.8714488453777401E-13</v>
      </c>
      <c r="BE417" s="21">
        <v>4.18108300850671E-13</v>
      </c>
      <c r="BF417" s="21">
        <v>4.8291558858523603E-13</v>
      </c>
      <c r="BG417" s="21">
        <v>4.9218419790857402E-13</v>
      </c>
      <c r="BH417" s="21">
        <v>9.1399648574621399E-14</v>
      </c>
      <c r="BI417" s="21">
        <v>4.7390677180670802E-13</v>
      </c>
      <c r="BJ417" s="22">
        <v>5.3489240543626504E-13</v>
      </c>
      <c r="BK417" s="21">
        <v>1.0082042628928801E-11</v>
      </c>
      <c r="BL417" s="3" t="e">
        <f>NA()</f>
        <v>#N/A</v>
      </c>
      <c r="BM417" s="3" t="e">
        <f>NA()</f>
        <v>#N/A</v>
      </c>
      <c r="BN417" s="21">
        <v>1.89917107131247E-11</v>
      </c>
      <c r="BO417" s="21">
        <v>2.03704368579136E-11</v>
      </c>
      <c r="BP417" s="21">
        <v>2.1761499737823901E-11</v>
      </c>
      <c r="BQ417" s="21">
        <v>1.5015959949104399E-11</v>
      </c>
      <c r="BR417" s="21">
        <v>1.7833085062010401E-11</v>
      </c>
      <c r="BS417" s="21">
        <v>1.9819798039311499E-11</v>
      </c>
      <c r="BT417" s="21">
        <v>1.7011000924874601E-11</v>
      </c>
      <c r="BU417" s="21">
        <v>1.96477264559112E-11</v>
      </c>
      <c r="BV417" s="21">
        <v>2.0024825694196701E-11</v>
      </c>
      <c r="BW417" s="21">
        <v>3.7186525674633801E-12</v>
      </c>
      <c r="BX417" s="21">
        <v>1.9281197041786301E-11</v>
      </c>
      <c r="BY417" s="22">
        <v>2.17624361560678E-11</v>
      </c>
      <c r="BZ417" s="23">
        <v>3.9472043242135408E-14</v>
      </c>
      <c r="CA417" s="21" t="e">
        <f>NA()</f>
        <v>#N/A</v>
      </c>
      <c r="CB417" s="21" t="e">
        <f>NA()</f>
        <v>#N/A</v>
      </c>
      <c r="CC417" s="21">
        <v>4.1012586776913892E-14</v>
      </c>
      <c r="CD417" s="21">
        <v>4.132504477183152E-14</v>
      </c>
      <c r="CE417" s="21">
        <v>4.1640298616769438E-14</v>
      </c>
      <c r="CF417" s="21">
        <v>3.9982873579441664E-14</v>
      </c>
      <c r="CG417" s="21">
        <v>4.0667466450718455E-14</v>
      </c>
      <c r="CH417" s="21">
        <v>4.1150278353529643E-14</v>
      </c>
      <c r="CI417" s="21">
        <v>4.0054276745647935E-14</v>
      </c>
      <c r="CJ417" s="21">
        <v>4.0882468245844805E-14</v>
      </c>
      <c r="CK417" s="21">
        <v>4.1000538786199938E-14</v>
      </c>
      <c r="CL417" s="21">
        <v>3.7455316418327324E-14</v>
      </c>
      <c r="CM417" s="21">
        <v>4.1060268002501162E-14</v>
      </c>
      <c r="CN417" s="22">
        <v>4.1634981949774028E-14</v>
      </c>
      <c r="CO417" s="23">
        <v>3.096730346845466E-14</v>
      </c>
      <c r="CP417" s="21" t="e">
        <f>NA()</f>
        <v>#N/A</v>
      </c>
      <c r="CQ417" s="21" t="e">
        <f>NA()</f>
        <v>#N/A</v>
      </c>
      <c r="CR417" s="21">
        <v>3.1072349345671453E-14</v>
      </c>
      <c r="CS417" s="21">
        <v>3.1983384342929337E-14</v>
      </c>
      <c r="CT417" s="21">
        <v>3.3022887127298363E-14</v>
      </c>
      <c r="CU417" s="21">
        <v>3.0904798672092856E-14</v>
      </c>
      <c r="CV417" s="21">
        <v>3.1888404781927241E-14</v>
      </c>
      <c r="CW417" s="21">
        <v>3.2192426821602209E-14</v>
      </c>
      <c r="CX417" s="21">
        <v>3.0476695083227932E-14</v>
      </c>
      <c r="CY417" s="21">
        <v>3.1339109426207737E-14</v>
      </c>
      <c r="CZ417" s="21">
        <v>3.1824009965663738E-14</v>
      </c>
      <c r="DA417" s="21">
        <v>2.9958534914714428E-14</v>
      </c>
      <c r="DB417" s="21">
        <v>3.2132880236193314E-14</v>
      </c>
      <c r="DC417" s="22">
        <v>3.3163939046594099E-14</v>
      </c>
      <c r="DD417" s="21">
        <v>5.1097705912675036E-14</v>
      </c>
      <c r="DE417" s="21" t="e">
        <f>NA()</f>
        <v>#N/A</v>
      </c>
      <c r="DF417" s="21" t="e">
        <f>NA()</f>
        <v>#N/A</v>
      </c>
      <c r="DG417" s="21">
        <v>5.2426443120568668E-14</v>
      </c>
      <c r="DH417" s="21">
        <v>5.2480914201457765E-14</v>
      </c>
      <c r="DI417" s="21">
        <v>5.2529497294384481E-14</v>
      </c>
      <c r="DJ417" s="21">
        <v>5.165456719594016E-14</v>
      </c>
      <c r="DK417" s="21">
        <v>5.2026614991599512E-14</v>
      </c>
      <c r="DL417" s="21">
        <v>5.2360552296980186E-14</v>
      </c>
      <c r="DM417" s="21">
        <v>5.1780622459829946E-14</v>
      </c>
      <c r="DN417" s="21">
        <v>5.2281390277852911E-14</v>
      </c>
      <c r="DO417" s="21">
        <v>5.2286870316481812E-14</v>
      </c>
      <c r="DP417" s="21">
        <v>5.0525709332490498E-14</v>
      </c>
      <c r="DQ417" s="21">
        <v>5.2325648459303436E-14</v>
      </c>
      <c r="DR417" s="21">
        <v>5.2519157102382559E-14</v>
      </c>
    </row>
    <row r="418" spans="1:122" x14ac:dyDescent="0.45">
      <c r="A418" s="3" t="s">
        <v>427</v>
      </c>
      <c r="B418" s="4" t="s">
        <v>1253</v>
      </c>
      <c r="C418" s="21">
        <v>4.7880997298287101E-12</v>
      </c>
      <c r="D418" s="21">
        <v>4.78807377382048E-12</v>
      </c>
      <c r="E418" s="21">
        <v>2.8726728882563999E-12</v>
      </c>
      <c r="F418" s="21">
        <v>4.7881401032263302E-12</v>
      </c>
      <c r="G418" s="21">
        <v>4.7881424689656997E-12</v>
      </c>
      <c r="H418" s="21">
        <v>4.7881448558735201E-12</v>
      </c>
      <c r="I418" s="21">
        <v>4.7848330737917202E-12</v>
      </c>
      <c r="J418" s="21">
        <v>4.7860214426202503E-12</v>
      </c>
      <c r="K418" s="21">
        <v>4.7868599798110703E-12</v>
      </c>
      <c r="L418" s="21">
        <v>4.7832392461215699E-12</v>
      </c>
      <c r="M418" s="21">
        <v>4.7854610150431097E-12</v>
      </c>
      <c r="N418" s="21">
        <v>4.7857751597097896E-12</v>
      </c>
      <c r="O418" s="21">
        <v>4.6813433499472303E-12</v>
      </c>
      <c r="P418" s="21">
        <v>4.76819581028011E-12</v>
      </c>
      <c r="Q418" s="22">
        <v>4.7819934404096703E-12</v>
      </c>
      <c r="R418" s="23">
        <v>3.7083966532605201E-12</v>
      </c>
      <c r="S418" s="21">
        <v>3.7068007078873197E-12</v>
      </c>
      <c r="T418" s="21">
        <v>6.8837417919554197E-14</v>
      </c>
      <c r="U418" s="21">
        <v>3.7081568059725599E-12</v>
      </c>
      <c r="V418" s="21">
        <v>3.7083165240274304E-12</v>
      </c>
      <c r="W418" s="21">
        <v>3.7084776712271301E-12</v>
      </c>
      <c r="X418" s="21">
        <v>3.7051818544585601E-12</v>
      </c>
      <c r="Y418" s="21">
        <v>3.70640970417982E-12</v>
      </c>
      <c r="Z418" s="21">
        <v>3.70727609989074E-12</v>
      </c>
      <c r="AA418" s="21">
        <v>3.6829018163664997E-12</v>
      </c>
      <c r="AB418" s="21">
        <v>3.6945386696109403E-12</v>
      </c>
      <c r="AC418" s="21">
        <v>3.6961840501670703E-12</v>
      </c>
      <c r="AD418" s="21">
        <v>3.7057595347867598E-12</v>
      </c>
      <c r="AE418" s="21">
        <v>3.7080739705447299E-12</v>
      </c>
      <c r="AF418" s="22">
        <v>3.7084416484254096E-12</v>
      </c>
      <c r="AG418" s="23">
        <v>1.13422832193437E-12</v>
      </c>
      <c r="AH418" s="21">
        <v>1.1341119678479101E-12</v>
      </c>
      <c r="AI418" s="21">
        <v>0</v>
      </c>
      <c r="AJ418" s="21">
        <v>1.13426762285126E-12</v>
      </c>
      <c r="AK418" s="21">
        <v>1.1342755294532699E-12</v>
      </c>
      <c r="AL418" s="21">
        <v>1.13428350680294E-12</v>
      </c>
      <c r="AM418" s="21">
        <v>1.13328595333044E-12</v>
      </c>
      <c r="AN418" s="21">
        <v>1.1336459728642601E-12</v>
      </c>
      <c r="AO418" s="21">
        <v>1.13390000996224E-12</v>
      </c>
      <c r="AP418" s="21">
        <v>1.13415806518571E-12</v>
      </c>
      <c r="AQ418" s="21">
        <v>1.13421772379306E-12</v>
      </c>
      <c r="AR418" s="21">
        <v>1.13422615915875E-12</v>
      </c>
      <c r="AS418" s="21">
        <v>1.1342320267946401E-12</v>
      </c>
      <c r="AT418" s="21">
        <v>1.1342790410886299E-12</v>
      </c>
      <c r="AU418" s="22">
        <v>1.1342865099137699E-12</v>
      </c>
      <c r="AV418" s="23">
        <v>5.1232217744096397E-12</v>
      </c>
      <c r="AW418" s="21">
        <v>3.6264340641242001E-12</v>
      </c>
      <c r="AX418" s="21">
        <v>0</v>
      </c>
      <c r="AY418" s="21">
        <v>6.4833491696815899E-12</v>
      </c>
      <c r="AZ418" s="21">
        <v>6.9540157221084898E-12</v>
      </c>
      <c r="BA418" s="21">
        <v>7.4288937625163397E-12</v>
      </c>
      <c r="BB418" s="21">
        <v>5.1261159638831002E-12</v>
      </c>
      <c r="BC418" s="21">
        <v>6.0878200482353396E-12</v>
      </c>
      <c r="BD418" s="21">
        <v>6.7660398319265201E-12</v>
      </c>
      <c r="BE418" s="21">
        <v>5.80717874169815E-12</v>
      </c>
      <c r="BF418" s="21">
        <v>6.7072984065638702E-12</v>
      </c>
      <c r="BG418" s="21">
        <v>6.8360317297676502E-12</v>
      </c>
      <c r="BH418" s="21">
        <v>1.2694655789452801E-12</v>
      </c>
      <c r="BI418" s="21">
        <v>6.5821733870947901E-12</v>
      </c>
      <c r="BJ418" s="22">
        <v>7.4292134349532199E-12</v>
      </c>
      <c r="BK418" s="21">
        <v>1.2689795024603801E-11</v>
      </c>
      <c r="BL418" s="21">
        <v>1.5527256957939999E-11</v>
      </c>
      <c r="BM418" s="21">
        <v>5.5651017578541296E-13</v>
      </c>
      <c r="BN418" s="21">
        <v>2.39039770993042E-11</v>
      </c>
      <c r="BO418" s="21">
        <v>2.5639315146996299E-11</v>
      </c>
      <c r="BP418" s="21">
        <v>2.7390180865590501E-11</v>
      </c>
      <c r="BQ418" s="21">
        <v>1.8899885753809801E-11</v>
      </c>
      <c r="BR418" s="21">
        <v>2.2445669238087601E-11</v>
      </c>
      <c r="BS418" s="21">
        <v>2.4946251846450401E-11</v>
      </c>
      <c r="BT418" s="21">
        <v>2.1410950423935999E-11</v>
      </c>
      <c r="BU418" s="21">
        <v>2.47296734006656E-11</v>
      </c>
      <c r="BV418" s="21">
        <v>2.5204310556438599E-11</v>
      </c>
      <c r="BW418" s="21">
        <v>4.68049388260129E-12</v>
      </c>
      <c r="BX418" s="21">
        <v>2.42683399876936E-11</v>
      </c>
      <c r="BY418" s="22">
        <v>2.7391359491391801E-11</v>
      </c>
      <c r="BZ418" s="23">
        <v>8.1606369995460758E-14</v>
      </c>
      <c r="CA418" s="21">
        <v>7.6076411857841287E-14</v>
      </c>
      <c r="CB418" s="21">
        <v>1.7189341738506184E-14</v>
      </c>
      <c r="CC418" s="21">
        <v>8.8406823011142247E-14</v>
      </c>
      <c r="CD418" s="21">
        <v>9.0483703629428272E-14</v>
      </c>
      <c r="CE418" s="21">
        <v>9.2579168015174875E-14</v>
      </c>
      <c r="CF418" s="21">
        <v>8.2376620408184515E-14</v>
      </c>
      <c r="CG418" s="21">
        <v>8.6635053963212101E-14</v>
      </c>
      <c r="CH418" s="21">
        <v>8.9638223591888984E-14</v>
      </c>
      <c r="CI418" s="21">
        <v>8.5191697595357192E-14</v>
      </c>
      <c r="CJ418" s="21">
        <v>8.9268387724605699E-14</v>
      </c>
      <c r="CK418" s="21">
        <v>8.9851253537101474E-14</v>
      </c>
      <c r="CL418" s="21">
        <v>6.4779402231159769E-14</v>
      </c>
      <c r="CM418" s="21">
        <v>8.8727006564522344E-14</v>
      </c>
      <c r="CN418" s="22">
        <v>9.2544833022111983E-14</v>
      </c>
      <c r="CO418" s="23">
        <v>5.94887257460168E-14</v>
      </c>
      <c r="CP418" s="21">
        <v>5.659168971780503E-14</v>
      </c>
      <c r="CQ418" s="21">
        <v>0</v>
      </c>
      <c r="CR418" s="21">
        <v>5.5212078720526697E-14</v>
      </c>
      <c r="CS418" s="21">
        <v>6.1255945122167758E-14</v>
      </c>
      <c r="CT418" s="21">
        <v>6.815065782987475E-14</v>
      </c>
      <c r="CU418" s="21">
        <v>5.7393354250568954E-14</v>
      </c>
      <c r="CV418" s="21">
        <v>6.292346089494112E-14</v>
      </c>
      <c r="CW418" s="21">
        <v>6.4632400648149623E-14</v>
      </c>
      <c r="CX418" s="21">
        <v>6.0925976507361045E-14</v>
      </c>
      <c r="CY418" s="21">
        <v>6.4387179770181147E-14</v>
      </c>
      <c r="CZ418" s="21">
        <v>6.6332804548225506E-14</v>
      </c>
      <c r="DA418" s="21">
        <v>4.8473335625424147E-14</v>
      </c>
      <c r="DB418" s="21">
        <v>6.2557086573765075E-14</v>
      </c>
      <c r="DC418" s="22">
        <v>6.9235493310088525E-14</v>
      </c>
      <c r="DD418" s="21">
        <v>1.1143771233829563E-13</v>
      </c>
      <c r="DE418" s="21">
        <v>1.0418345721317807E-13</v>
      </c>
      <c r="DF418" s="21">
        <v>6.7342425502192846E-14</v>
      </c>
      <c r="DG418" s="21">
        <v>1.1881619030711654E-13</v>
      </c>
      <c r="DH418" s="21">
        <v>1.1918318194281957E-13</v>
      </c>
      <c r="DI418" s="21">
        <v>1.1951052841888571E-13</v>
      </c>
      <c r="DJ418" s="21">
        <v>1.1377334740660015E-13</v>
      </c>
      <c r="DK418" s="21">
        <v>1.1621513884023359E-13</v>
      </c>
      <c r="DL418" s="21">
        <v>1.1840681005765488E-13</v>
      </c>
      <c r="DM418" s="21">
        <v>1.1528236210324362E-13</v>
      </c>
      <c r="DN418" s="21">
        <v>1.1813000542329909E-13</v>
      </c>
      <c r="DO418" s="21">
        <v>1.1816126425658131E-13</v>
      </c>
      <c r="DP418" s="21">
        <v>1.0597162553739764E-13</v>
      </c>
      <c r="DQ418" s="21">
        <v>1.1813273142421591E-13</v>
      </c>
      <c r="DR418" s="21">
        <v>1.1944015367436582E-13</v>
      </c>
    </row>
    <row r="419" spans="1:122" x14ac:dyDescent="0.45">
      <c r="A419" s="3" t="s">
        <v>428</v>
      </c>
      <c r="B419" s="4" t="s">
        <v>1254</v>
      </c>
      <c r="C419" s="21">
        <v>7.4538984821392504E-12</v>
      </c>
      <c r="D419" s="21">
        <v>7.4538165721619105E-12</v>
      </c>
      <c r="E419" s="21">
        <v>4.4720931623813703E-12</v>
      </c>
      <c r="F419" s="21">
        <v>7.4540258894067502E-12</v>
      </c>
      <c r="G419" s="21">
        <v>7.4540333550253607E-12</v>
      </c>
      <c r="H419" s="21">
        <v>7.4540408874457495E-12</v>
      </c>
      <c r="I419" s="21">
        <v>7.4353595055799993E-12</v>
      </c>
      <c r="J419" s="21">
        <v>7.4420612684033596E-12</v>
      </c>
      <c r="K419" s="21">
        <v>7.4467901684187298E-12</v>
      </c>
      <c r="L419" s="21">
        <v>7.3943975310146801E-12</v>
      </c>
      <c r="M419" s="21">
        <v>7.4214025050177298E-12</v>
      </c>
      <c r="N419" s="21">
        <v>7.4252208447535902E-12</v>
      </c>
      <c r="O419" s="21">
        <v>6.8607731655200197E-12</v>
      </c>
      <c r="P419" s="21">
        <v>7.3432229768971896E-12</v>
      </c>
      <c r="Q419" s="22">
        <v>7.41986633308934E-12</v>
      </c>
      <c r="R419" s="23">
        <v>7.4330609117675004E-12</v>
      </c>
      <c r="S419" s="21">
        <v>7.4119359601471002E-12</v>
      </c>
      <c r="T419" s="21">
        <v>1.3802037188309999E-13</v>
      </c>
      <c r="U419" s="21">
        <v>7.4298861399741697E-12</v>
      </c>
      <c r="V419" s="21">
        <v>7.4320002700933593E-12</v>
      </c>
      <c r="W419" s="21">
        <v>7.4341333172856597E-12</v>
      </c>
      <c r="X419" s="21">
        <v>7.4206546710483799E-12</v>
      </c>
      <c r="Y419" s="21">
        <v>7.4260958339280993E-12</v>
      </c>
      <c r="Z419" s="21">
        <v>7.4299352290102195E-12</v>
      </c>
      <c r="AA419" s="21">
        <v>7.3599561773955206E-12</v>
      </c>
      <c r="AB419" s="21">
        <v>7.3943050606074493E-12</v>
      </c>
      <c r="AC419" s="21">
        <v>7.3991617846182106E-12</v>
      </c>
      <c r="AD419" s="21">
        <v>7.4205941219823498E-12</v>
      </c>
      <c r="AE419" s="21">
        <v>7.4329814445678703E-12</v>
      </c>
      <c r="AF419" s="22">
        <v>7.4349493300448699E-12</v>
      </c>
      <c r="AG419" s="23">
        <v>1.9676045470651802E-12</v>
      </c>
      <c r="AH419" s="21">
        <v>1.9660954600362802E-12</v>
      </c>
      <c r="AI419" s="21">
        <v>0</v>
      </c>
      <c r="AJ419" s="21">
        <v>1.9681142713533701E-12</v>
      </c>
      <c r="AK419" s="21">
        <v>1.96821681825047E-12</v>
      </c>
      <c r="AL419" s="21">
        <v>1.9683202827292899E-12</v>
      </c>
      <c r="AM419" s="21">
        <v>1.96839053103267E-12</v>
      </c>
      <c r="AN419" s="21">
        <v>1.9683947993695799E-12</v>
      </c>
      <c r="AO419" s="21">
        <v>1.9683978111948301E-12</v>
      </c>
      <c r="AP419" s="21">
        <v>1.96810924007246E-12</v>
      </c>
      <c r="AQ419" s="21">
        <v>1.9682419769468201E-12</v>
      </c>
      <c r="AR419" s="21">
        <v>1.9682607451367802E-12</v>
      </c>
      <c r="AS419" s="21">
        <v>1.9683656082497298E-12</v>
      </c>
      <c r="AT419" s="21">
        <v>1.9683955540894701E-12</v>
      </c>
      <c r="AU419" s="22">
        <v>1.9684003113711801E-12</v>
      </c>
      <c r="AV419" s="23">
        <v>9.7296600161292505E-12</v>
      </c>
      <c r="AW419" s="21">
        <v>6.8870667850220296E-12</v>
      </c>
      <c r="AX419" s="21">
        <v>0</v>
      </c>
      <c r="AY419" s="21">
        <v>1.23127176539463E-11</v>
      </c>
      <c r="AZ419" s="21">
        <v>1.3206574242187599E-11</v>
      </c>
      <c r="BA419" s="21">
        <v>1.4108428990184801E-11</v>
      </c>
      <c r="BB419" s="21">
        <v>9.7351564558382802E-12</v>
      </c>
      <c r="BC419" s="21">
        <v>1.15615567541054E-11</v>
      </c>
      <c r="BD419" s="21">
        <v>1.28495837422184E-11</v>
      </c>
      <c r="BE419" s="21">
        <v>1.10285826570776E-11</v>
      </c>
      <c r="BF419" s="21">
        <v>1.2738026186678599E-11</v>
      </c>
      <c r="BG419" s="21">
        <v>1.29825073984379E-11</v>
      </c>
      <c r="BH419" s="21">
        <v>2.4108791360568201E-12</v>
      </c>
      <c r="BI419" s="21">
        <v>1.2500397609866499E-11</v>
      </c>
      <c r="BJ419" s="22">
        <v>1.41090360894408E-11</v>
      </c>
      <c r="BK419" s="21">
        <v>1.2628756758992201E-10</v>
      </c>
      <c r="BL419" s="21">
        <v>1.54525704218233E-10</v>
      </c>
      <c r="BM419" s="21">
        <v>5.5383334642297702E-12</v>
      </c>
      <c r="BN419" s="21">
        <v>2.3788998307248702E-10</v>
      </c>
      <c r="BO419" s="21">
        <v>2.5515989330857501E-10</v>
      </c>
      <c r="BP419" s="21">
        <v>2.7258433336841398E-10</v>
      </c>
      <c r="BQ419" s="21">
        <v>1.8808976779753601E-10</v>
      </c>
      <c r="BR419" s="21">
        <v>2.23377049472437E-10</v>
      </c>
      <c r="BS419" s="21">
        <v>2.4826259683987101E-10</v>
      </c>
      <c r="BT419" s="21">
        <v>2.1307963159252801E-10</v>
      </c>
      <c r="BU419" s="21">
        <v>2.4610722986526402E-10</v>
      </c>
      <c r="BV419" s="21">
        <v>2.5083077124431298E-10</v>
      </c>
      <c r="BW419" s="21">
        <v>4.65798057736304E-11</v>
      </c>
      <c r="BX419" s="21">
        <v>2.4151608600050999E-10</v>
      </c>
      <c r="BY419" s="22">
        <v>2.72596062934199E-10</v>
      </c>
      <c r="BZ419" s="23">
        <v>1.616028296816636E-13</v>
      </c>
      <c r="CA419" s="21">
        <v>1.5391528749916128E-13</v>
      </c>
      <c r="CB419" s="21">
        <v>2.7616216455891719E-14</v>
      </c>
      <c r="CC419" s="21">
        <v>1.862109469466801E-13</v>
      </c>
      <c r="CD419" s="21">
        <v>1.9198278528664517E-13</v>
      </c>
      <c r="CE419" s="21">
        <v>1.9780626959055539E-13</v>
      </c>
      <c r="CF419" s="21">
        <v>1.6943520975344494E-13</v>
      </c>
      <c r="CG419" s="21">
        <v>1.812759515213002E-13</v>
      </c>
      <c r="CH419" s="21">
        <v>1.8962639606531757E-13</v>
      </c>
      <c r="CI419" s="21">
        <v>1.770329518069541E-13</v>
      </c>
      <c r="CJ419" s="21">
        <v>1.8847253525040428E-13</v>
      </c>
      <c r="CK419" s="21">
        <v>1.9010789595016271E-13</v>
      </c>
      <c r="CL419" s="21">
        <v>1.1897054594512907E-13</v>
      </c>
      <c r="CM419" s="21">
        <v>1.8680613630667209E-13</v>
      </c>
      <c r="CN419" s="22">
        <v>1.9761995869349137E-13</v>
      </c>
      <c r="CO419" s="23">
        <v>1.0613807812996388E-13</v>
      </c>
      <c r="CP419" s="21">
        <v>1.0479757774518836E-13</v>
      </c>
      <c r="CQ419" s="21">
        <v>0</v>
      </c>
      <c r="CR419" s="21">
        <v>1.0161189271020299E-13</v>
      </c>
      <c r="CS419" s="21">
        <v>1.1673752477549301E-13</v>
      </c>
      <c r="CT419" s="21">
        <v>1.3400000823923613E-13</v>
      </c>
      <c r="CU419" s="21">
        <v>1.0686286032081946E-13</v>
      </c>
      <c r="CV419" s="21">
        <v>1.2078121316429877E-13</v>
      </c>
      <c r="CW419" s="21">
        <v>1.2508237651560639E-13</v>
      </c>
      <c r="CX419" s="21">
        <v>1.1507203572604635E-13</v>
      </c>
      <c r="CY419" s="21">
        <v>1.2394259173665181E-13</v>
      </c>
      <c r="CZ419" s="21">
        <v>1.2892902157943424E-13</v>
      </c>
      <c r="DA419" s="21">
        <v>8.2553818856960862E-14</v>
      </c>
      <c r="DB419" s="21">
        <v>1.1896023105937673E-13</v>
      </c>
      <c r="DC419" s="22">
        <v>1.3622389411848544E-13</v>
      </c>
      <c r="DD419" s="21">
        <v>2.4680843950934514E-13</v>
      </c>
      <c r="DE419" s="21">
        <v>2.3250838228725739E-13</v>
      </c>
      <c r="DF419" s="21">
        <v>1.3711372414775347E-13</v>
      </c>
      <c r="DG419" s="21">
        <v>2.7372678282934683E-13</v>
      </c>
      <c r="DH419" s="21">
        <v>2.748859054064684E-13</v>
      </c>
      <c r="DI419" s="21">
        <v>2.7591927034102767E-13</v>
      </c>
      <c r="DJ419" s="21">
        <v>2.5783160109820923E-13</v>
      </c>
      <c r="DK419" s="21">
        <v>2.6552998145256764E-13</v>
      </c>
      <c r="DL419" s="21">
        <v>2.7243979264469216E-13</v>
      </c>
      <c r="DM419" s="21">
        <v>2.6253639749892168E-13</v>
      </c>
      <c r="DN419" s="21">
        <v>2.7154830639682988E-13</v>
      </c>
      <c r="DO419" s="21">
        <v>2.7164722178085082E-13</v>
      </c>
      <c r="DP419" s="21">
        <v>2.327492647764979E-13</v>
      </c>
      <c r="DQ419" s="21">
        <v>2.715201088073938E-13</v>
      </c>
      <c r="DR419" s="21">
        <v>2.7568831598792428E-13</v>
      </c>
    </row>
    <row r="420" spans="1:122" x14ac:dyDescent="0.45">
      <c r="A420" s="3" t="s">
        <v>429</v>
      </c>
      <c r="B420" s="4" t="s">
        <v>1255</v>
      </c>
      <c r="C420" s="21">
        <v>2.8552032411237099E-12</v>
      </c>
      <c r="D420" s="21">
        <v>2.8551708425394702E-12</v>
      </c>
      <c r="E420" s="21">
        <v>1.71302885476492E-12</v>
      </c>
      <c r="F420" s="21">
        <v>2.85525363565712E-12</v>
      </c>
      <c r="G420" s="21">
        <v>2.8552565885998701E-12</v>
      </c>
      <c r="H420" s="21">
        <v>2.8552595679653199E-12</v>
      </c>
      <c r="I420" s="21">
        <v>2.8405313108724201E-12</v>
      </c>
      <c r="J420" s="21">
        <v>2.84581408628682E-12</v>
      </c>
      <c r="K420" s="21">
        <v>2.84954171995527E-12</v>
      </c>
      <c r="L420" s="21">
        <v>2.8403391707019202E-12</v>
      </c>
      <c r="M420" s="21">
        <v>2.84709513552161E-12</v>
      </c>
      <c r="N420" s="21">
        <v>2.8480503880214699E-12</v>
      </c>
      <c r="O420" s="21">
        <v>2.5738339979029102E-12</v>
      </c>
      <c r="P420" s="21">
        <v>2.8026910227052102E-12</v>
      </c>
      <c r="Q420" s="22">
        <v>2.8390479038882098E-12</v>
      </c>
      <c r="R420" s="23">
        <v>5.28671851329981E-12</v>
      </c>
      <c r="S420" s="21">
        <v>5.2808482090150499E-12</v>
      </c>
      <c r="T420" s="21">
        <v>9.8143884793877701E-14</v>
      </c>
      <c r="U420" s="21">
        <v>5.2858362922752897E-12</v>
      </c>
      <c r="V420" s="21">
        <v>5.2864237770336104E-12</v>
      </c>
      <c r="W420" s="21">
        <v>5.28701651856019E-12</v>
      </c>
      <c r="X420" s="21">
        <v>5.2817438519681497E-12</v>
      </c>
      <c r="Y420" s="21">
        <v>5.2838035452766099E-12</v>
      </c>
      <c r="Z420" s="21">
        <v>5.28525690672416E-12</v>
      </c>
      <c r="AA420" s="21">
        <v>5.2451752228971297E-12</v>
      </c>
      <c r="AB420" s="21">
        <v>5.2643310526914598E-12</v>
      </c>
      <c r="AC420" s="21">
        <v>5.2670395709840102E-12</v>
      </c>
      <c r="AD420" s="21">
        <v>5.2780929211871597E-12</v>
      </c>
      <c r="AE420" s="21">
        <v>5.2857323040475099E-12</v>
      </c>
      <c r="AF420" s="22">
        <v>5.2869459182470597E-12</v>
      </c>
      <c r="AG420" s="23">
        <v>3.21223753100298E-12</v>
      </c>
      <c r="AH420" s="21">
        <v>3.2112547049247502E-12</v>
      </c>
      <c r="AI420" s="21">
        <v>0</v>
      </c>
      <c r="AJ420" s="21">
        <v>3.2125695001429702E-12</v>
      </c>
      <c r="AK420" s="21">
        <v>3.2126362860623902E-12</v>
      </c>
      <c r="AL420" s="21">
        <v>3.21270366957706E-12</v>
      </c>
      <c r="AM420" s="21">
        <v>3.2073938426752102E-12</v>
      </c>
      <c r="AN420" s="21">
        <v>3.2093172686863202E-12</v>
      </c>
      <c r="AO420" s="21">
        <v>3.2106744771601501E-12</v>
      </c>
      <c r="AP420" s="21">
        <v>3.20626867380154E-12</v>
      </c>
      <c r="AQ420" s="21">
        <v>3.2092062038091902E-12</v>
      </c>
      <c r="AR420" s="21">
        <v>3.2096215527575801E-12</v>
      </c>
      <c r="AS420" s="21">
        <v>3.21261736888105E-12</v>
      </c>
      <c r="AT420" s="21">
        <v>3.2127310564687002E-12</v>
      </c>
      <c r="AU420" s="22">
        <v>3.2127491172038699E-12</v>
      </c>
      <c r="AV420" s="23">
        <v>3.59502188967189E-12</v>
      </c>
      <c r="AW420" s="21">
        <v>2.5447092505536899E-12</v>
      </c>
      <c r="AX420" s="21">
        <v>0</v>
      </c>
      <c r="AY420" s="21">
        <v>4.54943846073835E-12</v>
      </c>
      <c r="AZ420" s="21">
        <v>4.8797104327936903E-12</v>
      </c>
      <c r="BA420" s="21">
        <v>5.2129376529616904E-12</v>
      </c>
      <c r="BB420" s="21">
        <v>3.5970527747219901E-12</v>
      </c>
      <c r="BC420" s="21">
        <v>4.2718912624685997E-12</v>
      </c>
      <c r="BD420" s="21">
        <v>4.7478056530103498E-12</v>
      </c>
      <c r="BE420" s="21">
        <v>4.0749621259657102E-12</v>
      </c>
      <c r="BF420" s="21">
        <v>4.7065861393316499E-12</v>
      </c>
      <c r="BG420" s="21">
        <v>4.79691974877239E-12</v>
      </c>
      <c r="BH420" s="21">
        <v>8.9079816284532403E-13</v>
      </c>
      <c r="BI420" s="21">
        <v>4.6187845168870001E-12</v>
      </c>
      <c r="BJ420" s="22">
        <v>5.2131619706779097E-12</v>
      </c>
      <c r="BK420" s="21">
        <v>1.6911662085422001E-11</v>
      </c>
      <c r="BL420" s="21">
        <v>2.06931414003984E-11</v>
      </c>
      <c r="BM420" s="21">
        <v>7.4165989456363001E-13</v>
      </c>
      <c r="BN420" s="21">
        <v>3.1856778018660001E-11</v>
      </c>
      <c r="BO420" s="21">
        <v>3.4169459240826599E-11</v>
      </c>
      <c r="BP420" s="21">
        <v>3.6502834156056099E-11</v>
      </c>
      <c r="BQ420" s="21">
        <v>2.5187836423031E-11</v>
      </c>
      <c r="BR420" s="21">
        <v>2.9913294320334499E-11</v>
      </c>
      <c r="BS420" s="21">
        <v>3.3245815295442603E-11</v>
      </c>
      <c r="BT420" s="21">
        <v>2.85343268189341E-11</v>
      </c>
      <c r="BU420" s="21">
        <v>3.2957181674253603E-11</v>
      </c>
      <c r="BV420" s="21">
        <v>3.35897295740467E-11</v>
      </c>
      <c r="BW420" s="21">
        <v>6.2376839643167903E-12</v>
      </c>
      <c r="BX420" s="21">
        <v>3.2342363643405103E-11</v>
      </c>
      <c r="BY420" s="22">
        <v>3.6504404908084698E-11</v>
      </c>
      <c r="BZ420" s="23">
        <v>8.1718766303997659E-14</v>
      </c>
      <c r="CA420" s="21">
        <v>7.8030263671761881E-14</v>
      </c>
      <c r="CB420" s="21">
        <v>1.0766659494759663E-14</v>
      </c>
      <c r="CC420" s="21">
        <v>8.740350615554479E-14</v>
      </c>
      <c r="CD420" s="21">
        <v>8.9006892768370763E-14</v>
      </c>
      <c r="CE420" s="21">
        <v>9.062462636084469E-14</v>
      </c>
      <c r="CF420" s="21">
        <v>8.2666267614104258E-14</v>
      </c>
      <c r="CG420" s="21">
        <v>8.598318740546214E-14</v>
      </c>
      <c r="CH420" s="21">
        <v>8.8322389102559959E-14</v>
      </c>
      <c r="CI420" s="21">
        <v>8.4679410754628839E-14</v>
      </c>
      <c r="CJ420" s="21">
        <v>8.7936267669891036E-14</v>
      </c>
      <c r="CK420" s="21">
        <v>8.8401732262289231E-14</v>
      </c>
      <c r="CL420" s="21">
        <v>6.8011219986936388E-14</v>
      </c>
      <c r="CM420" s="21">
        <v>8.7435610988792198E-14</v>
      </c>
      <c r="CN420" s="22">
        <v>9.0531777224059692E-14</v>
      </c>
      <c r="CO420" s="23">
        <v>6.056307525288387E-14</v>
      </c>
      <c r="CP420" s="21">
        <v>5.8893969399710432E-14</v>
      </c>
      <c r="CQ420" s="21">
        <v>0</v>
      </c>
      <c r="CR420" s="21">
        <v>5.8128118447948441E-14</v>
      </c>
      <c r="CS420" s="21">
        <v>6.232675925465472E-14</v>
      </c>
      <c r="CT420" s="21">
        <v>6.711930281193199E-14</v>
      </c>
      <c r="CU420" s="21">
        <v>5.9255742433438439E-14</v>
      </c>
      <c r="CV420" s="21">
        <v>6.3220262151882569E-14</v>
      </c>
      <c r="CW420" s="21">
        <v>6.4445454056833847E-14</v>
      </c>
      <c r="CX420" s="21">
        <v>6.1174143242142759E-14</v>
      </c>
      <c r="CY420" s="21">
        <v>6.3798942489338035E-14</v>
      </c>
      <c r="CZ420" s="21">
        <v>6.5274483011425953E-14</v>
      </c>
      <c r="DA420" s="21">
        <v>5.1741009362412504E-14</v>
      </c>
      <c r="DB420" s="21">
        <v>6.2416022710057207E-14</v>
      </c>
      <c r="DC420" s="22">
        <v>6.7478048094665118E-14</v>
      </c>
      <c r="DD420" s="21">
        <v>1.1102416227171578E-13</v>
      </c>
      <c r="DE420" s="21">
        <v>1.0552164354526583E-13</v>
      </c>
      <c r="DF420" s="21">
        <v>6.0929574036799717E-14</v>
      </c>
      <c r="DG420" s="21">
        <v>1.1776803713550124E-13</v>
      </c>
      <c r="DH420" s="21">
        <v>1.1808714258304599E-13</v>
      </c>
      <c r="DI420" s="21">
        <v>1.1837165968541402E-13</v>
      </c>
      <c r="DJ420" s="21">
        <v>1.1337562801696168E-13</v>
      </c>
      <c r="DK420" s="21">
        <v>1.1550180251394849E-13</v>
      </c>
      <c r="DL420" s="21">
        <v>1.1741018603385463E-13</v>
      </c>
      <c r="DM420" s="21">
        <v>1.1465265446116269E-13</v>
      </c>
      <c r="DN420" s="21">
        <v>1.1715600777444411E-13</v>
      </c>
      <c r="DO420" s="21">
        <v>1.171834802663134E-13</v>
      </c>
      <c r="DP420" s="21">
        <v>1.0628418178477462E-13</v>
      </c>
      <c r="DQ420" s="21">
        <v>1.1713739459542514E-13</v>
      </c>
      <c r="DR420" s="21">
        <v>1.1830421493496236E-13</v>
      </c>
    </row>
    <row r="421" spans="1:122" x14ac:dyDescent="0.45">
      <c r="A421" s="3" t="s">
        <v>430</v>
      </c>
      <c r="B421" s="4" t="s">
        <v>1256</v>
      </c>
      <c r="C421" s="21">
        <v>2.3306731722165999E-12</v>
      </c>
      <c r="D421" s="21" t="e">
        <f>NA()</f>
        <v>#N/A</v>
      </c>
      <c r="E421" s="21" t="e">
        <f>NA()</f>
        <v>#N/A</v>
      </c>
      <c r="F421" s="21">
        <v>2.33070590446391E-12</v>
      </c>
      <c r="G421" s="21">
        <v>2.3307078224586902E-12</v>
      </c>
      <c r="H421" s="21">
        <v>2.3307097576155499E-12</v>
      </c>
      <c r="I421" s="21">
        <v>2.3163936749876102E-12</v>
      </c>
      <c r="J421" s="21">
        <v>2.3215283368358999E-12</v>
      </c>
      <c r="K421" s="21">
        <v>2.3251514585627298E-12</v>
      </c>
      <c r="L421" s="21">
        <v>2.30618001887786E-12</v>
      </c>
      <c r="M421" s="21">
        <v>2.3172860341668E-12</v>
      </c>
      <c r="N421" s="21">
        <v>2.3188563574516901E-12</v>
      </c>
      <c r="O421" s="21">
        <v>2.3146687799296802E-12</v>
      </c>
      <c r="P421" s="21">
        <v>2.3277145426370402E-12</v>
      </c>
      <c r="Q421" s="22">
        <v>2.3297870297940402E-12</v>
      </c>
      <c r="R421" s="23">
        <v>1.8250271807512902E-12</v>
      </c>
      <c r="S421" s="21" t="e">
        <f>NA()</f>
        <v>#N/A</v>
      </c>
      <c r="T421" s="21" t="e">
        <f>NA()</f>
        <v>#N/A</v>
      </c>
      <c r="U421" s="21">
        <v>1.8249388428062201E-12</v>
      </c>
      <c r="V421" s="21">
        <v>1.82499766842346E-12</v>
      </c>
      <c r="W421" s="21">
        <v>1.8250570204077798E-12</v>
      </c>
      <c r="X421" s="21">
        <v>1.8227945622039901E-12</v>
      </c>
      <c r="Y421" s="21">
        <v>1.8236228374540502E-12</v>
      </c>
      <c r="Z421" s="21">
        <v>1.8242072852994799E-12</v>
      </c>
      <c r="AA421" s="21">
        <v>1.79002499313265E-12</v>
      </c>
      <c r="AB421" s="21">
        <v>1.8059063364134599E-12</v>
      </c>
      <c r="AC421" s="21">
        <v>1.8081518621488701E-12</v>
      </c>
      <c r="AD421" s="21">
        <v>1.8221555691296299E-12</v>
      </c>
      <c r="AE421" s="21">
        <v>1.82455334967941E-12</v>
      </c>
      <c r="AF421" s="22">
        <v>1.8249342679519701E-12</v>
      </c>
      <c r="AG421" s="23">
        <v>1.5106148990378299E-13</v>
      </c>
      <c r="AH421" s="21" t="e">
        <f>NA()</f>
        <v>#N/A</v>
      </c>
      <c r="AI421" s="21" t="e">
        <f>NA()</f>
        <v>#N/A</v>
      </c>
      <c r="AJ421" s="21">
        <v>1.5106148990378299E-13</v>
      </c>
      <c r="AK421" s="21">
        <v>1.5106148990378299E-13</v>
      </c>
      <c r="AL421" s="21">
        <v>1.5106148990378299E-13</v>
      </c>
      <c r="AM421" s="21">
        <v>1.5097692909400801E-13</v>
      </c>
      <c r="AN421" s="21">
        <v>1.51007254748001E-13</v>
      </c>
      <c r="AO421" s="21">
        <v>1.5102865314562001E-13</v>
      </c>
      <c r="AP421" s="21">
        <v>1.5106148990378299E-13</v>
      </c>
      <c r="AQ421" s="21">
        <v>1.5106148990378299E-13</v>
      </c>
      <c r="AR421" s="21">
        <v>1.5106148990378299E-13</v>
      </c>
      <c r="AS421" s="21">
        <v>1.5106148990378299E-13</v>
      </c>
      <c r="AT421" s="21">
        <v>1.5106148990378299E-13</v>
      </c>
      <c r="AU421" s="22">
        <v>1.5106148990378299E-13</v>
      </c>
      <c r="AV421" s="23">
        <v>8.6637403439147006E-14</v>
      </c>
      <c r="AW421" s="21" t="e">
        <f>NA()</f>
        <v>#N/A</v>
      </c>
      <c r="AX421" s="21" t="e">
        <f>NA()</f>
        <v>#N/A</v>
      </c>
      <c r="AY421" s="21">
        <v>1.09638146147848E-13</v>
      </c>
      <c r="AZ421" s="21">
        <v>1.1759745960009899E-13</v>
      </c>
      <c r="BA421" s="21">
        <v>1.2562799237475101E-13</v>
      </c>
      <c r="BB421" s="21">
        <v>8.6686346286457302E-14</v>
      </c>
      <c r="BC421" s="21">
        <v>1.02949461258618E-13</v>
      </c>
      <c r="BD421" s="21">
        <v>1.1441865068812199E-13</v>
      </c>
      <c r="BE421" s="21">
        <v>9.8203612812704403E-14</v>
      </c>
      <c r="BF421" s="21">
        <v>1.13425290495683E-13</v>
      </c>
      <c r="BG421" s="21">
        <v>1.15602264546304E-13</v>
      </c>
      <c r="BH421" s="21">
        <v>2.14675855073375E-14</v>
      </c>
      <c r="BI421" s="21">
        <v>1.11309335483503E-13</v>
      </c>
      <c r="BJ421" s="22">
        <v>1.25633398267976E-13</v>
      </c>
      <c r="BK421" s="21">
        <v>1.1544214832586799E-11</v>
      </c>
      <c r="BL421" s="3" t="e">
        <f>NA()</f>
        <v>#N/A</v>
      </c>
      <c r="BM421" s="3" t="e">
        <f>NA()</f>
        <v>#N/A</v>
      </c>
      <c r="BN421" s="21">
        <v>2.1746028714614302E-11</v>
      </c>
      <c r="BO421" s="21">
        <v>2.3324707896656E-11</v>
      </c>
      <c r="BP421" s="21">
        <v>2.4917512978162401E-11</v>
      </c>
      <c r="BQ421" s="21">
        <v>1.7193685243165598E-11</v>
      </c>
      <c r="BR421" s="21">
        <v>2.0419370623660501E-11</v>
      </c>
      <c r="BS421" s="21">
        <v>2.2694211374169201E-11</v>
      </c>
      <c r="BT421" s="21">
        <v>1.94780617799222E-11</v>
      </c>
      <c r="BU421" s="21">
        <v>2.2497184700263102E-11</v>
      </c>
      <c r="BV421" s="21">
        <v>2.2928973652184499E-11</v>
      </c>
      <c r="BW421" s="21">
        <v>4.2579589976509302E-12</v>
      </c>
      <c r="BX421" s="21">
        <v>2.20774984863823E-11</v>
      </c>
      <c r="BY421" s="22">
        <v>2.4918585202688599E-11</v>
      </c>
      <c r="BZ421" s="23">
        <v>3.0362168555128522E-14</v>
      </c>
      <c r="CA421" s="21" t="e">
        <f>NA()</f>
        <v>#N/A</v>
      </c>
      <c r="CB421" s="21" t="e">
        <f>NA()</f>
        <v>#N/A</v>
      </c>
      <c r="CC421" s="21">
        <v>3.1775418387178186E-14</v>
      </c>
      <c r="CD421" s="21">
        <v>3.2011980745762453E-14</v>
      </c>
      <c r="CE421" s="21">
        <v>3.2250659846071423E-14</v>
      </c>
      <c r="CF421" s="21">
        <v>3.0994612403767043E-14</v>
      </c>
      <c r="CG421" s="21">
        <v>3.1513351788512865E-14</v>
      </c>
      <c r="CH421" s="21">
        <v>3.1879195163867481E-14</v>
      </c>
      <c r="CI421" s="21">
        <v>3.1011662828944325E-14</v>
      </c>
      <c r="CJ421" s="21">
        <v>3.1655991997239028E-14</v>
      </c>
      <c r="CK421" s="21">
        <v>3.1747829467013743E-14</v>
      </c>
      <c r="CL421" s="21">
        <v>2.9045249706508771E-14</v>
      </c>
      <c r="CM421" s="21">
        <v>3.1804615916774262E-14</v>
      </c>
      <c r="CN421" s="22">
        <v>3.224450556773995E-14</v>
      </c>
      <c r="CO421" s="23">
        <v>2.3630162843713719E-14</v>
      </c>
      <c r="CP421" s="21" t="e">
        <f>NA()</f>
        <v>#N/A</v>
      </c>
      <c r="CQ421" s="21" t="e">
        <f>NA()</f>
        <v>#N/A</v>
      </c>
      <c r="CR421" s="21">
        <v>2.4058353294925558E-14</v>
      </c>
      <c r="CS421" s="21">
        <v>2.4735024709577835E-14</v>
      </c>
      <c r="CT421" s="21">
        <v>2.5507289898003398E-14</v>
      </c>
      <c r="CU421" s="21">
        <v>2.392418088905083E-14</v>
      </c>
      <c r="CV421" s="21">
        <v>2.4658052571714089E-14</v>
      </c>
      <c r="CW421" s="21">
        <v>2.4884885916432412E-14</v>
      </c>
      <c r="CX421" s="21">
        <v>2.3500588398042412E-14</v>
      </c>
      <c r="CY421" s="21">
        <v>2.4168375304711625E-14</v>
      </c>
      <c r="CZ421" s="21">
        <v>2.4543850559466809E-14</v>
      </c>
      <c r="DA421" s="21">
        <v>2.313942588889042E-14</v>
      </c>
      <c r="DB421" s="21">
        <v>2.4802378018902193E-14</v>
      </c>
      <c r="DC421" s="22">
        <v>2.5590938719365613E-14</v>
      </c>
      <c r="DD421" s="21">
        <v>3.9660112817348569E-14</v>
      </c>
      <c r="DE421" s="21" t="e">
        <f>NA()</f>
        <v>#N/A</v>
      </c>
      <c r="DF421" s="21" t="e">
        <f>NA()</f>
        <v>#N/A</v>
      </c>
      <c r="DG421" s="21">
        <v>4.0789996687173866E-14</v>
      </c>
      <c r="DH421" s="21">
        <v>4.083162074603448E-14</v>
      </c>
      <c r="DI421" s="21">
        <v>4.0868740481899583E-14</v>
      </c>
      <c r="DJ421" s="21">
        <v>4.0200046124458673E-14</v>
      </c>
      <c r="DK421" s="21">
        <v>4.0484391239517703E-14</v>
      </c>
      <c r="DL421" s="21">
        <v>4.0739609623251978E-14</v>
      </c>
      <c r="DM421" s="21">
        <v>4.0285135568358596E-14</v>
      </c>
      <c r="DN421" s="21">
        <v>4.0675101946925534E-14</v>
      </c>
      <c r="DO421" s="21">
        <v>4.0679368072637867E-14</v>
      </c>
      <c r="DP421" s="21">
        <v>3.9331571403188061E-14</v>
      </c>
      <c r="DQ421" s="21">
        <v>4.0712278462355331E-14</v>
      </c>
      <c r="DR421" s="21">
        <v>4.0860716281257816E-14</v>
      </c>
    </row>
    <row r="422" spans="1:122" x14ac:dyDescent="0.45">
      <c r="A422" s="3" t="s">
        <v>431</v>
      </c>
      <c r="B422" s="4" t="s">
        <v>1257</v>
      </c>
      <c r="C422" s="21">
        <v>1.3404588229376201E-11</v>
      </c>
      <c r="D422" s="21">
        <v>1.33909357572037E-11</v>
      </c>
      <c r="E422" s="21">
        <v>4.7836183439313798E-12</v>
      </c>
      <c r="F422" s="21">
        <v>1.34400154640189E-11</v>
      </c>
      <c r="G422" s="21">
        <v>1.3444349587407301E-11</v>
      </c>
      <c r="H422" s="21">
        <v>1.34503226310559E-11</v>
      </c>
      <c r="I422" s="21">
        <v>1.32237268923223E-11</v>
      </c>
      <c r="J422" s="21">
        <v>1.32695607714889E-11</v>
      </c>
      <c r="K422" s="21">
        <v>1.33108638629994E-11</v>
      </c>
      <c r="L422" s="21">
        <v>1.29593279731997E-11</v>
      </c>
      <c r="M422" s="21">
        <v>1.30856412688695E-11</v>
      </c>
      <c r="N422" s="21">
        <v>1.31074663715228E-11</v>
      </c>
      <c r="O422" s="21">
        <v>1.2082041510492499E-11</v>
      </c>
      <c r="P422" s="21">
        <v>1.28448154127252E-11</v>
      </c>
      <c r="Q422" s="22">
        <v>1.31110929651838E-11</v>
      </c>
      <c r="R422" s="23">
        <v>3.20601501747703E-11</v>
      </c>
      <c r="S422" s="21">
        <v>2.7729517802490399E-11</v>
      </c>
      <c r="T422" s="21">
        <v>3.0792254099936801E-13</v>
      </c>
      <c r="U422" s="21">
        <v>3.1001624711513702E-11</v>
      </c>
      <c r="V422" s="21">
        <v>3.1657494168378699E-11</v>
      </c>
      <c r="W422" s="21">
        <v>3.2561376347658901E-11</v>
      </c>
      <c r="X422" s="21">
        <v>3.3929752830689298E-11</v>
      </c>
      <c r="Y422" s="21">
        <v>3.40300548545405E-11</v>
      </c>
      <c r="Z422" s="21">
        <v>3.4120441785455997E-11</v>
      </c>
      <c r="AA422" s="21">
        <v>3.33285544536987E-11</v>
      </c>
      <c r="AB422" s="21">
        <v>3.3610644040748097E-11</v>
      </c>
      <c r="AC422" s="21">
        <v>3.3659385023731201E-11</v>
      </c>
      <c r="AD422" s="21">
        <v>3.3684883451136701E-11</v>
      </c>
      <c r="AE422" s="21">
        <v>3.4109200121795297E-11</v>
      </c>
      <c r="AF422" s="22">
        <v>3.42573252794595E-11</v>
      </c>
      <c r="AG422" s="23">
        <v>6.5622369416440699E-11</v>
      </c>
      <c r="AH422" s="21">
        <v>6.4510324828712898E-11</v>
      </c>
      <c r="AI422" s="21">
        <v>0</v>
      </c>
      <c r="AJ422" s="21">
        <v>6.6269859842256894E-11</v>
      </c>
      <c r="AK422" s="21">
        <v>6.6465458917839303E-11</v>
      </c>
      <c r="AL422" s="21">
        <v>6.6735022497683002E-11</v>
      </c>
      <c r="AM422" s="21">
        <v>6.44811958286884E-11</v>
      </c>
      <c r="AN422" s="21">
        <v>6.5021389074969595E-11</v>
      </c>
      <c r="AO422" s="21">
        <v>6.5508182937724305E-11</v>
      </c>
      <c r="AP422" s="21">
        <v>6.5331576448465405E-11</v>
      </c>
      <c r="AQ422" s="21">
        <v>6.5825188870761497E-11</v>
      </c>
      <c r="AR422" s="21">
        <v>6.5910477927075395E-11</v>
      </c>
      <c r="AS422" s="21">
        <v>6.6405308562640303E-11</v>
      </c>
      <c r="AT422" s="21">
        <v>6.6899088801755704E-11</v>
      </c>
      <c r="AU422" s="22">
        <v>6.7071463070381301E-11</v>
      </c>
      <c r="AV422" s="23">
        <v>1.3336917898191101E-12</v>
      </c>
      <c r="AW422" s="21">
        <v>8.6129260829278104E-13</v>
      </c>
      <c r="AX422" s="21">
        <v>0</v>
      </c>
      <c r="AY422" s="21">
        <v>1.9073532046339302E-12</v>
      </c>
      <c r="AZ422" s="21">
        <v>2.1776043809853501E-12</v>
      </c>
      <c r="BA422" s="21">
        <v>2.5500492626256802E-12</v>
      </c>
      <c r="BB422" s="21">
        <v>1.3347237808658099E-12</v>
      </c>
      <c r="BC422" s="21">
        <v>1.71740528243077E-12</v>
      </c>
      <c r="BD422" s="21">
        <v>2.0621287309803598E-12</v>
      </c>
      <c r="BE422" s="21">
        <v>1.59619471894212E-12</v>
      </c>
      <c r="BF422" s="21">
        <v>2.0283159871724499E-12</v>
      </c>
      <c r="BG422" s="21">
        <v>2.1037440477936702E-12</v>
      </c>
      <c r="BH422" s="21">
        <v>2.7145245590035602E-13</v>
      </c>
      <c r="BI422" s="21">
        <v>1.95930045746592E-12</v>
      </c>
      <c r="BJ422" s="22">
        <v>2.5503659784363602E-12</v>
      </c>
      <c r="BK422" s="21">
        <v>2.35396490232969E-11</v>
      </c>
      <c r="BL422" s="21">
        <v>3.0043204045018098E-11</v>
      </c>
      <c r="BM422" s="21">
        <v>9.0148166059123001E-13</v>
      </c>
      <c r="BN422" s="21">
        <v>5.5455435579695899E-11</v>
      </c>
      <c r="BO422" s="21">
        <v>6.33128668431255E-11</v>
      </c>
      <c r="BP422" s="21">
        <v>7.4141534071939299E-11</v>
      </c>
      <c r="BQ422" s="21">
        <v>3.8806492927825601E-11</v>
      </c>
      <c r="BR422" s="21">
        <v>4.9932785271592102E-11</v>
      </c>
      <c r="BS422" s="21">
        <v>5.9955464315729202E-11</v>
      </c>
      <c r="BT422" s="21">
        <v>4.6408642716981397E-11</v>
      </c>
      <c r="BU422" s="21">
        <v>5.8972374014752603E-11</v>
      </c>
      <c r="BV422" s="21">
        <v>6.1165410913487003E-11</v>
      </c>
      <c r="BW422" s="21">
        <v>7.8923579254014505E-12</v>
      </c>
      <c r="BX422" s="21">
        <v>5.6965778564921601E-11</v>
      </c>
      <c r="BY422" s="22">
        <v>7.4150742441523897E-11</v>
      </c>
      <c r="BZ422" s="23">
        <v>4.6914477278233644E-13</v>
      </c>
      <c r="CA422" s="21">
        <v>4.3082801126696457E-13</v>
      </c>
      <c r="CB422" s="21">
        <v>3.0188743940755316E-14</v>
      </c>
      <c r="CC422" s="21">
        <v>4.6837579599338457E-13</v>
      </c>
      <c r="CD422" s="21">
        <v>4.761712807485975E-13</v>
      </c>
      <c r="CE422" s="21">
        <v>4.8691457680444413E-13</v>
      </c>
      <c r="CF422" s="21">
        <v>4.8310592826129095E-13</v>
      </c>
      <c r="CG422" s="21">
        <v>4.8814822765457191E-13</v>
      </c>
      <c r="CH422" s="21">
        <v>4.9269108949574268E-13</v>
      </c>
      <c r="CI422" s="21">
        <v>4.8031922571307389E-13</v>
      </c>
      <c r="CJ422" s="21">
        <v>4.8759332429957305E-13</v>
      </c>
      <c r="CK422" s="21">
        <v>4.8885606630579625E-13</v>
      </c>
      <c r="CL422" s="21">
        <v>4.6996920115277515E-13</v>
      </c>
      <c r="CM422" s="21">
        <v>4.9173900374555269E-13</v>
      </c>
      <c r="CN422" s="22">
        <v>4.9935291996053708E-13</v>
      </c>
      <c r="CO422" s="23">
        <v>3.8813577003255215E-13</v>
      </c>
      <c r="CP422" s="21">
        <v>3.5019364463904021E-13</v>
      </c>
      <c r="CQ422" s="21">
        <v>0</v>
      </c>
      <c r="CR422" s="21">
        <v>3.9960286451336844E-13</v>
      </c>
      <c r="CS422" s="21">
        <v>4.0814201079289447E-13</v>
      </c>
      <c r="CT422" s="21">
        <v>4.2103861333881274E-13</v>
      </c>
      <c r="CU422" s="21">
        <v>4.2602466184889052E-13</v>
      </c>
      <c r="CV422" s="21">
        <v>4.3260376773076278E-13</v>
      </c>
      <c r="CW422" s="21">
        <v>4.3490199256661876E-13</v>
      </c>
      <c r="CX422" s="21">
        <v>4.20676687882849E-13</v>
      </c>
      <c r="CY422" s="21">
        <v>4.2637483298134066E-13</v>
      </c>
      <c r="CZ422" s="21">
        <v>4.2994594165010925E-13</v>
      </c>
      <c r="DA422" s="21">
        <v>4.197464532538169E-13</v>
      </c>
      <c r="DB422" s="21">
        <v>4.3389846017819699E-13</v>
      </c>
      <c r="DC422" s="22">
        <v>4.4332233685780736E-13</v>
      </c>
      <c r="DD422" s="21">
        <v>5.4389899911493004E-13</v>
      </c>
      <c r="DE422" s="21">
        <v>5.1409699255547504E-13</v>
      </c>
      <c r="DF422" s="21">
        <v>1.822952122231745E-13</v>
      </c>
      <c r="DG422" s="21">
        <v>5.4974500627669828E-13</v>
      </c>
      <c r="DH422" s="21">
        <v>5.5643169281524294E-13</v>
      </c>
      <c r="DI422" s="21">
        <v>5.6474618085705822E-13</v>
      </c>
      <c r="DJ422" s="21">
        <v>5.5711682588165694E-13</v>
      </c>
      <c r="DK422" s="21">
        <v>5.6111478206704447E-13</v>
      </c>
      <c r="DL422" s="21">
        <v>5.6651241360328865E-13</v>
      </c>
      <c r="DM422" s="21">
        <v>5.5554159802090676E-13</v>
      </c>
      <c r="DN422" s="21">
        <v>5.6313366671085039E-13</v>
      </c>
      <c r="DO422" s="21">
        <v>5.632491087698733E-13</v>
      </c>
      <c r="DP422" s="21">
        <v>5.4903452055379215E-13</v>
      </c>
      <c r="DQ422" s="21">
        <v>5.658160468475387E-13</v>
      </c>
      <c r="DR422" s="21">
        <v>5.7162757853278325E-13</v>
      </c>
    </row>
    <row r="423" spans="1:122" x14ac:dyDescent="0.45">
      <c r="A423" s="3" t="s">
        <v>432</v>
      </c>
      <c r="B423" s="4" t="s">
        <v>1258</v>
      </c>
      <c r="C423" s="21">
        <v>4.8217390099635897E-11</v>
      </c>
      <c r="D423" s="21">
        <v>4.8131192461710901E-11</v>
      </c>
      <c r="E423" s="21">
        <v>1.72632749699173E-11</v>
      </c>
      <c r="F423" s="21">
        <v>4.8441067094236498E-11</v>
      </c>
      <c r="G423" s="21">
        <v>4.8468431456810597E-11</v>
      </c>
      <c r="H423" s="21">
        <v>4.8506143473156499E-11</v>
      </c>
      <c r="I423" s="21">
        <v>4.7938208979227503E-11</v>
      </c>
      <c r="J423" s="21">
        <v>4.8062209242330298E-11</v>
      </c>
      <c r="K423" s="21">
        <v>4.8173951785344201E-11</v>
      </c>
      <c r="L423" s="21">
        <v>4.6985183774769598E-11</v>
      </c>
      <c r="M423" s="21">
        <v>4.7386551090134598E-11</v>
      </c>
      <c r="N423" s="21">
        <v>4.7455901531931498E-11</v>
      </c>
      <c r="O423" s="21">
        <v>4.34386753658956E-11</v>
      </c>
      <c r="P423" s="21">
        <v>4.6281654426799998E-11</v>
      </c>
      <c r="Q423" s="22">
        <v>4.7274113009628897E-11</v>
      </c>
      <c r="R423" s="23">
        <v>4.17670153332426E-11</v>
      </c>
      <c r="S423" s="21">
        <v>3.4440989510734302E-11</v>
      </c>
      <c r="T423" s="21">
        <v>4.0946946849351602E-13</v>
      </c>
      <c r="U423" s="21">
        <v>3.9976333462567499E-11</v>
      </c>
      <c r="V423" s="21">
        <v>4.1085851926416598E-11</v>
      </c>
      <c r="W423" s="21">
        <v>4.2614927501683203E-11</v>
      </c>
      <c r="X423" s="21">
        <v>4.4208699085635101E-11</v>
      </c>
      <c r="Y423" s="21">
        <v>4.45166057692689E-11</v>
      </c>
      <c r="Z423" s="21">
        <v>4.4794075146988697E-11</v>
      </c>
      <c r="AA423" s="21">
        <v>4.27140972887217E-11</v>
      </c>
      <c r="AB423" s="21">
        <v>4.3492009629310098E-11</v>
      </c>
      <c r="AC423" s="21">
        <v>4.36264215817385E-11</v>
      </c>
      <c r="AD423" s="21">
        <v>4.3927424405771998E-11</v>
      </c>
      <c r="AE423" s="21">
        <v>4.4970117078689702E-11</v>
      </c>
      <c r="AF423" s="22">
        <v>4.5334111772396998E-11</v>
      </c>
      <c r="AG423" s="23">
        <v>4.6976238796788803E-11</v>
      </c>
      <c r="AH423" s="21">
        <v>4.6093452233892499E-11</v>
      </c>
      <c r="AI423" s="21">
        <v>0</v>
      </c>
      <c r="AJ423" s="21">
        <v>4.7490243229544902E-11</v>
      </c>
      <c r="AK423" s="21">
        <v>4.7645517790965103E-11</v>
      </c>
      <c r="AL423" s="21">
        <v>4.7859508406771602E-11</v>
      </c>
      <c r="AM423" s="21">
        <v>4.7253739140590898E-11</v>
      </c>
      <c r="AN423" s="21">
        <v>4.7455710821000399E-11</v>
      </c>
      <c r="AO423" s="21">
        <v>4.7637717121801903E-11</v>
      </c>
      <c r="AP423" s="21">
        <v>4.73127290983451E-11</v>
      </c>
      <c r="AQ423" s="21">
        <v>4.7562250118120301E-11</v>
      </c>
      <c r="AR423" s="21">
        <v>4.7605363725772402E-11</v>
      </c>
      <c r="AS423" s="21">
        <v>4.8019368210591902E-11</v>
      </c>
      <c r="AT423" s="21">
        <v>4.8178449968229601E-11</v>
      </c>
      <c r="AU423" s="22">
        <v>4.8233983988127997E-11</v>
      </c>
      <c r="AV423" s="23">
        <v>1.6142850442864499E-11</v>
      </c>
      <c r="AW423" s="21">
        <v>1.0424985644622501E-11</v>
      </c>
      <c r="AX423" s="21">
        <v>0</v>
      </c>
      <c r="AY423" s="21">
        <v>2.30863815456943E-11</v>
      </c>
      <c r="AZ423" s="21">
        <v>2.6357470379825101E-11</v>
      </c>
      <c r="BA423" s="21">
        <v>3.0865499947395203E-11</v>
      </c>
      <c r="BB423" s="21">
        <v>1.6155341542571701E-11</v>
      </c>
      <c r="BC423" s="21">
        <v>2.0787273968167398E-11</v>
      </c>
      <c r="BD423" s="21">
        <v>2.49597665309651E-11</v>
      </c>
      <c r="BE423" s="21">
        <v>1.9320155392924501E-11</v>
      </c>
      <c r="BF423" s="21">
        <v>2.4550501009110099E-11</v>
      </c>
      <c r="BG423" s="21">
        <v>2.5463473489782601E-11</v>
      </c>
      <c r="BH423" s="21">
        <v>3.2856289821969001E-12</v>
      </c>
      <c r="BI423" s="21">
        <v>2.3715145057463499E-11</v>
      </c>
      <c r="BJ423" s="22">
        <v>3.0869333438763902E-11</v>
      </c>
      <c r="BK423" s="21">
        <v>2.8682785767852302E-9</v>
      </c>
      <c r="BL423" s="21">
        <v>3.6607291151635E-9</v>
      </c>
      <c r="BM423" s="21">
        <v>1.0984448119339301E-10</v>
      </c>
      <c r="BN423" s="21">
        <v>6.7571796708657103E-9</v>
      </c>
      <c r="BO423" s="21">
        <v>7.7145984386286705E-9</v>
      </c>
      <c r="BP423" s="21">
        <v>9.0340588178723792E-9</v>
      </c>
      <c r="BQ423" s="21">
        <v>4.7285255695567101E-9</v>
      </c>
      <c r="BR423" s="21">
        <v>6.0842512193780301E-9</v>
      </c>
      <c r="BS423" s="21">
        <v>7.30550288527336E-9</v>
      </c>
      <c r="BT423" s="21">
        <v>5.6548385896093003E-9</v>
      </c>
      <c r="BU423" s="21">
        <v>7.1857144871309E-9</v>
      </c>
      <c r="BV423" s="21">
        <v>7.45293345664545E-9</v>
      </c>
      <c r="BW423" s="21">
        <v>9.6167454048894792E-10</v>
      </c>
      <c r="BX423" s="21">
        <v>6.94121318911541E-9</v>
      </c>
      <c r="BY423" s="22">
        <v>9.0351808468873492E-9</v>
      </c>
      <c r="BZ423" s="23">
        <v>1.1407021706431567E-12</v>
      </c>
      <c r="CA423" s="21">
        <v>1.1594268534691143E-12</v>
      </c>
      <c r="CB423" s="21">
        <v>1.1707978124857928E-13</v>
      </c>
      <c r="CC423" s="21">
        <v>1.6601877831400559E-12</v>
      </c>
      <c r="CD423" s="21">
        <v>1.8066925396471441E-12</v>
      </c>
      <c r="CE423" s="21">
        <v>2.0085971064789779E-12</v>
      </c>
      <c r="CF423" s="21">
        <v>1.4007777736545971E-12</v>
      </c>
      <c r="CG423" s="21">
        <v>1.5984419077185666E-12</v>
      </c>
      <c r="CH423" s="21">
        <v>1.7765010127814209E-12</v>
      </c>
      <c r="CI423" s="21">
        <v>1.5158718325549688E-12</v>
      </c>
      <c r="CJ423" s="21">
        <v>1.7441097752435096E-12</v>
      </c>
      <c r="CK423" s="21">
        <v>1.7839333176523593E-12</v>
      </c>
      <c r="CL423" s="21">
        <v>8.3477777330525125E-13</v>
      </c>
      <c r="CM423" s="21">
        <v>1.7158912556380124E-12</v>
      </c>
      <c r="CN423" s="22">
        <v>2.0244197531436864E-12</v>
      </c>
      <c r="CO423" s="23">
        <v>6.2182783283133461E-13</v>
      </c>
      <c r="CP423" s="21">
        <v>6.5114952216332044E-13</v>
      </c>
      <c r="CQ423" s="21">
        <v>0</v>
      </c>
      <c r="CR423" s="21">
        <v>6.9271396555789513E-13</v>
      </c>
      <c r="CS423" s="21">
        <v>8.1335288331487354E-13</v>
      </c>
      <c r="CT423" s="21">
        <v>9.8699951307603987E-13</v>
      </c>
      <c r="CU423" s="21">
        <v>7.7400437362995731E-13</v>
      </c>
      <c r="CV423" s="21">
        <v>8.8750033249961322E-13</v>
      </c>
      <c r="CW423" s="21">
        <v>9.2711974537376548E-13</v>
      </c>
      <c r="CX423" s="21">
        <v>8.283715550405928E-13</v>
      </c>
      <c r="CY423" s="21">
        <v>9.0747261110040875E-13</v>
      </c>
      <c r="CZ423" s="21">
        <v>9.5702789698347003E-13</v>
      </c>
      <c r="DA423" s="21">
        <v>6.1633260833135409E-13</v>
      </c>
      <c r="DB423" s="21">
        <v>8.7617200650343305E-13</v>
      </c>
      <c r="DC423" s="22">
        <v>1.0492003238560698E-12</v>
      </c>
      <c r="DD423" s="21">
        <v>2.2750020372109463E-12</v>
      </c>
      <c r="DE423" s="21">
        <v>2.1898696490920675E-12</v>
      </c>
      <c r="DF423" s="21">
        <v>8.7961078218562021E-13</v>
      </c>
      <c r="DG423" s="21">
        <v>3.4205115557932721E-12</v>
      </c>
      <c r="DH423" s="21">
        <v>3.5496898892913698E-12</v>
      </c>
      <c r="DI423" s="21">
        <v>3.7219427576261704E-12</v>
      </c>
      <c r="DJ423" s="21">
        <v>2.7049089604983403E-12</v>
      </c>
      <c r="DK423" s="21">
        <v>2.978178945352751E-12</v>
      </c>
      <c r="DL423" s="21">
        <v>3.3471392545236813E-12</v>
      </c>
      <c r="DM423" s="21">
        <v>2.855478661232136E-12</v>
      </c>
      <c r="DN423" s="21">
        <v>3.281495095081467E-12</v>
      </c>
      <c r="DO423" s="21">
        <v>3.2880297206872664E-12</v>
      </c>
      <c r="DP423" s="21">
        <v>2.1179414663969906E-12</v>
      </c>
      <c r="DQ423" s="21">
        <v>3.2859664941142024E-12</v>
      </c>
      <c r="DR423" s="21">
        <v>3.6904343583581319E-12</v>
      </c>
    </row>
    <row r="424" spans="1:122" x14ac:dyDescent="0.45">
      <c r="A424" s="3" t="s">
        <v>433</v>
      </c>
      <c r="B424" s="4" t="s">
        <v>1259</v>
      </c>
      <c r="C424" s="21">
        <v>5.1433690670336397E-11</v>
      </c>
      <c r="D424" s="21">
        <v>5.13166506219425E-11</v>
      </c>
      <c r="E424" s="21">
        <v>1.8452838160077399E-11</v>
      </c>
      <c r="F424" s="21">
        <v>5.17374016176763E-11</v>
      </c>
      <c r="G424" s="21">
        <v>5.1774557233503303E-11</v>
      </c>
      <c r="H424" s="21">
        <v>5.1825763001136999E-11</v>
      </c>
      <c r="I424" s="21">
        <v>5.1202454156440401E-11</v>
      </c>
      <c r="J424" s="21">
        <v>5.1342482856111899E-11</v>
      </c>
      <c r="K424" s="21">
        <v>5.1468669386726399E-11</v>
      </c>
      <c r="L424" s="21">
        <v>4.9938770546971098E-11</v>
      </c>
      <c r="M424" s="21">
        <v>5.0439050083195703E-11</v>
      </c>
      <c r="N424" s="21">
        <v>5.0525491119949299E-11</v>
      </c>
      <c r="O424" s="21">
        <v>4.5446209119248798E-11</v>
      </c>
      <c r="P424" s="21">
        <v>4.9029613133344598E-11</v>
      </c>
      <c r="Q424" s="22">
        <v>5.0280547450251402E-11</v>
      </c>
      <c r="R424" s="23">
        <v>6.8042417090508498E-11</v>
      </c>
      <c r="S424" s="21">
        <v>5.6780133275418098E-11</v>
      </c>
      <c r="T424" s="21">
        <v>6.6374345864048799E-13</v>
      </c>
      <c r="U424" s="21">
        <v>6.5289605683794798E-11</v>
      </c>
      <c r="V424" s="21">
        <v>6.6995266043271003E-11</v>
      </c>
      <c r="W424" s="21">
        <v>6.9345910652039105E-11</v>
      </c>
      <c r="X424" s="21">
        <v>7.2847964331097303E-11</v>
      </c>
      <c r="Y424" s="21">
        <v>7.3119652946815894E-11</v>
      </c>
      <c r="Z424" s="21">
        <v>7.3364484498529305E-11</v>
      </c>
      <c r="AA424" s="21">
        <v>7.1872171556274903E-11</v>
      </c>
      <c r="AB424" s="21">
        <v>7.2472530151025999E-11</v>
      </c>
      <c r="AC424" s="21">
        <v>7.2576263395335494E-11</v>
      </c>
      <c r="AD424" s="21">
        <v>7.2204250450647498E-11</v>
      </c>
      <c r="AE424" s="21">
        <v>7.3342791048481797E-11</v>
      </c>
      <c r="AF424" s="22">
        <v>7.3740245396197E-11</v>
      </c>
      <c r="AG424" s="23">
        <v>2.1785621214692999E-10</v>
      </c>
      <c r="AH424" s="21">
        <v>2.12392378705238E-10</v>
      </c>
      <c r="AI424" s="21">
        <v>0</v>
      </c>
      <c r="AJ424" s="21">
        <v>2.2103754127778601E-10</v>
      </c>
      <c r="AK424" s="21">
        <v>2.2199858257246601E-10</v>
      </c>
      <c r="AL424" s="21">
        <v>2.2332303531335901E-10</v>
      </c>
      <c r="AM424" s="21">
        <v>2.2330158973698701E-10</v>
      </c>
      <c r="AN424" s="21">
        <v>2.23837038496965E-10</v>
      </c>
      <c r="AO424" s="21">
        <v>2.2431955687714E-10</v>
      </c>
      <c r="AP424" s="21">
        <v>2.23034701859045E-10</v>
      </c>
      <c r="AQ424" s="21">
        <v>2.2380239777216599E-10</v>
      </c>
      <c r="AR424" s="21">
        <v>2.2393504447433301E-10</v>
      </c>
      <c r="AS424" s="21">
        <v>2.253202684296E-10</v>
      </c>
      <c r="AT424" s="21">
        <v>2.25748135928533E-10</v>
      </c>
      <c r="AU424" s="22">
        <v>2.2589750064861501E-10</v>
      </c>
      <c r="AV424" s="23">
        <v>5.5534784112083704E-13</v>
      </c>
      <c r="AW424" s="21">
        <v>3.5864132495979902E-13</v>
      </c>
      <c r="AX424" s="21">
        <v>0</v>
      </c>
      <c r="AY424" s="21">
        <v>7.9421984339577498E-13</v>
      </c>
      <c r="AZ424" s="21">
        <v>9.0675214545597103E-13</v>
      </c>
      <c r="BA424" s="21">
        <v>1.06183779757918E-12</v>
      </c>
      <c r="BB424" s="21">
        <v>5.5577756109378497E-13</v>
      </c>
      <c r="BC424" s="21">
        <v>7.1512573085331001E-13</v>
      </c>
      <c r="BD424" s="21">
        <v>8.5866820775624499E-13</v>
      </c>
      <c r="BE424" s="21">
        <v>6.6465378128571797E-13</v>
      </c>
      <c r="BF424" s="21">
        <v>8.4458861723957704E-13</v>
      </c>
      <c r="BG424" s="21">
        <v>8.7599678136392097E-13</v>
      </c>
      <c r="BH424" s="21">
        <v>1.1303251358520999E-13</v>
      </c>
      <c r="BI424" s="21">
        <v>8.1585062415983396E-13</v>
      </c>
      <c r="BJ424" s="22">
        <v>1.0619696777054901E-12</v>
      </c>
      <c r="BK424" s="21">
        <v>5.8112129175911105E-10</v>
      </c>
      <c r="BL424" s="21">
        <v>7.41673995476516E-10</v>
      </c>
      <c r="BM424" s="21">
        <v>2.2254800255579699E-11</v>
      </c>
      <c r="BN424" s="21">
        <v>1.3690235707101301E-9</v>
      </c>
      <c r="BO424" s="21">
        <v>1.56299930081526E-9</v>
      </c>
      <c r="BP424" s="21">
        <v>1.83032567776379E-9</v>
      </c>
      <c r="BQ424" s="21">
        <v>9.58012554755601E-10</v>
      </c>
      <c r="BR424" s="21">
        <v>1.23268637733044E-9</v>
      </c>
      <c r="BS424" s="21">
        <v>1.4801153932538101E-9</v>
      </c>
      <c r="BT424" s="21">
        <v>1.1456861730516199E-9</v>
      </c>
      <c r="BU424" s="21">
        <v>1.45584592750885E-9</v>
      </c>
      <c r="BV424" s="21">
        <v>1.50998524089482E-9</v>
      </c>
      <c r="BW424" s="21">
        <v>1.94837961606625E-10</v>
      </c>
      <c r="BX424" s="21">
        <v>1.4063092781437899E-9</v>
      </c>
      <c r="BY424" s="22">
        <v>1.83055300399209E-9</v>
      </c>
      <c r="BZ424" s="23">
        <v>1.3360168451414927E-12</v>
      </c>
      <c r="CA424" s="21">
        <v>1.2537490153640616E-12</v>
      </c>
      <c r="CB424" s="21">
        <v>1.1463757262449386E-13</v>
      </c>
      <c r="CC424" s="21">
        <v>1.424566286813972E-12</v>
      </c>
      <c r="CD424" s="21">
        <v>1.4660303863534289E-12</v>
      </c>
      <c r="CE424" s="21">
        <v>1.5231738624847372E-12</v>
      </c>
      <c r="CF424" s="21">
        <v>1.4328070352340342E-12</v>
      </c>
      <c r="CG424" s="21">
        <v>1.4730822686248668E-12</v>
      </c>
      <c r="CH424" s="21">
        <v>1.5093639703563157E-12</v>
      </c>
      <c r="CI424" s="21">
        <v>1.4418771592087613E-12</v>
      </c>
      <c r="CJ424" s="21">
        <v>1.4920163878688679E-12</v>
      </c>
      <c r="CK424" s="21">
        <v>1.5007520812318447E-12</v>
      </c>
      <c r="CL424" s="21">
        <v>1.297466353986622E-12</v>
      </c>
      <c r="CM424" s="21">
        <v>1.4880749818102898E-12</v>
      </c>
      <c r="CN424" s="22">
        <v>1.5547902964181269E-12</v>
      </c>
      <c r="CO424" s="23">
        <v>1.0512177606635477E-12</v>
      </c>
      <c r="CP424" s="21">
        <v>9.5919620035177372E-13</v>
      </c>
      <c r="CQ424" s="21">
        <v>0</v>
      </c>
      <c r="CR424" s="21">
        <v>1.1123260870286073E-12</v>
      </c>
      <c r="CS424" s="21">
        <v>1.1591829703181951E-12</v>
      </c>
      <c r="CT424" s="21">
        <v>1.2280747921954013E-12</v>
      </c>
      <c r="CU424" s="21">
        <v>1.2084976554671236E-12</v>
      </c>
      <c r="CV424" s="21">
        <v>1.2464833888431593E-12</v>
      </c>
      <c r="CW424" s="21">
        <v>1.2597460801763855E-12</v>
      </c>
      <c r="CX424" s="21">
        <v>1.2068034664476402E-12</v>
      </c>
      <c r="CY424" s="21">
        <v>1.2358815602072436E-12</v>
      </c>
      <c r="CZ424" s="21">
        <v>1.2541008847837545E-12</v>
      </c>
      <c r="DA424" s="21">
        <v>1.1363354911257721E-12</v>
      </c>
      <c r="DB424" s="21">
        <v>1.2294725619111636E-12</v>
      </c>
      <c r="DC424" s="22">
        <v>1.2914929529584337E-12</v>
      </c>
      <c r="DD424" s="21">
        <v>1.6584385865680697E-12</v>
      </c>
      <c r="DE424" s="21">
        <v>1.5777489126143062E-12</v>
      </c>
      <c r="DF424" s="21">
        <v>5.97331390297383E-13</v>
      </c>
      <c r="DG424" s="21">
        <v>1.8088360470124348E-12</v>
      </c>
      <c r="DH424" s="21">
        <v>1.8410718707923917E-12</v>
      </c>
      <c r="DI424" s="21">
        <v>1.8824792933194413E-12</v>
      </c>
      <c r="DJ424" s="21">
        <v>1.7528533690965744E-12</v>
      </c>
      <c r="DK424" s="21">
        <v>1.7931846012168732E-12</v>
      </c>
      <c r="DL424" s="21">
        <v>1.8476380713422611E-12</v>
      </c>
      <c r="DM424" s="21">
        <v>1.7651560361362506E-12</v>
      </c>
      <c r="DN424" s="21">
        <v>1.8315996240589853E-12</v>
      </c>
      <c r="DO424" s="21">
        <v>1.8326167367290528E-12</v>
      </c>
      <c r="DP424" s="21">
        <v>1.6524177689050966E-12</v>
      </c>
      <c r="DQ424" s="21">
        <v>1.8331945576659646E-12</v>
      </c>
      <c r="DR424" s="21">
        <v>1.895795810668566E-12</v>
      </c>
    </row>
    <row r="425" spans="1:122" x14ac:dyDescent="0.45">
      <c r="A425" s="3" t="s">
        <v>434</v>
      </c>
      <c r="B425" s="4" t="s">
        <v>1260</v>
      </c>
      <c r="C425" s="21">
        <v>2.8117082259861101E-11</v>
      </c>
      <c r="D425" s="21">
        <v>2.8070008754991599E-11</v>
      </c>
      <c r="E425" s="21">
        <v>1.00619241625364E-11</v>
      </c>
      <c r="F425" s="21">
        <v>2.82392347961485E-11</v>
      </c>
      <c r="G425" s="21">
        <v>2.82541787840105E-11</v>
      </c>
      <c r="H425" s="21">
        <v>2.8274773742617701E-11</v>
      </c>
      <c r="I425" s="21">
        <v>2.7953868593615799E-11</v>
      </c>
      <c r="J425" s="21">
        <v>2.8023647220805601E-11</v>
      </c>
      <c r="K425" s="21">
        <v>2.80865280652094E-11</v>
      </c>
      <c r="L425" s="21">
        <v>2.7358815224707401E-11</v>
      </c>
      <c r="M425" s="21">
        <v>2.7599417274664101E-11</v>
      </c>
      <c r="N425" s="21">
        <v>2.76409898138894E-11</v>
      </c>
      <c r="O425" s="21">
        <v>2.5534411597785801E-11</v>
      </c>
      <c r="P425" s="21">
        <v>2.7072057402432998E-11</v>
      </c>
      <c r="Q425" s="22">
        <v>2.7608835811095399E-11</v>
      </c>
      <c r="R425" s="23">
        <v>3.4735414150164898E-11</v>
      </c>
      <c r="S425" s="21">
        <v>2.86437882607756E-11</v>
      </c>
      <c r="T425" s="21">
        <v>3.40528922073384E-13</v>
      </c>
      <c r="U425" s="21">
        <v>3.3246453517573303E-11</v>
      </c>
      <c r="V425" s="21">
        <v>3.41690234842766E-11</v>
      </c>
      <c r="W425" s="21">
        <v>3.5440457217489598E-11</v>
      </c>
      <c r="X425" s="21">
        <v>3.7319237061447298E-11</v>
      </c>
      <c r="Y425" s="21">
        <v>3.7469149078197598E-11</v>
      </c>
      <c r="Z425" s="21">
        <v>3.7604241936558301E-11</v>
      </c>
      <c r="AA425" s="21">
        <v>3.6722857028139597E-11</v>
      </c>
      <c r="AB425" s="21">
        <v>3.7068662340132103E-11</v>
      </c>
      <c r="AC425" s="21">
        <v>3.7128412474845098E-11</v>
      </c>
      <c r="AD425" s="21">
        <v>3.71224003345036E-11</v>
      </c>
      <c r="AE425" s="21">
        <v>3.76631463545157E-11</v>
      </c>
      <c r="AF425" s="22">
        <v>3.7851915957525301E-11</v>
      </c>
      <c r="AG425" s="23">
        <v>7.3130249951721706E-11</v>
      </c>
      <c r="AH425" s="21">
        <v>7.1693014846141604E-11</v>
      </c>
      <c r="AI425" s="21">
        <v>0</v>
      </c>
      <c r="AJ425" s="21">
        <v>7.3967083277273404E-11</v>
      </c>
      <c r="AK425" s="21">
        <v>7.4219880567191799E-11</v>
      </c>
      <c r="AL425" s="21">
        <v>7.4568271490013301E-11</v>
      </c>
      <c r="AM425" s="21">
        <v>7.4153838979911799E-11</v>
      </c>
      <c r="AN425" s="21">
        <v>7.4373050129581398E-11</v>
      </c>
      <c r="AO425" s="21">
        <v>7.4570591737221198E-11</v>
      </c>
      <c r="AP425" s="21">
        <v>7.3910537212007295E-11</v>
      </c>
      <c r="AQ425" s="21">
        <v>7.4258456354529298E-11</v>
      </c>
      <c r="AR425" s="21">
        <v>7.4318571728451996E-11</v>
      </c>
      <c r="AS425" s="21">
        <v>7.5137429754204097E-11</v>
      </c>
      <c r="AT425" s="21">
        <v>7.5225784535319605E-11</v>
      </c>
      <c r="AU425" s="22">
        <v>7.5256628399791795E-11</v>
      </c>
      <c r="AV425" s="23">
        <v>1.97260798337527E-12</v>
      </c>
      <c r="AW425" s="21">
        <v>1.27390202752233E-12</v>
      </c>
      <c r="AX425" s="21">
        <v>0</v>
      </c>
      <c r="AY425" s="21">
        <v>2.8210866913168999E-12</v>
      </c>
      <c r="AZ425" s="21">
        <v>3.22080395137417E-12</v>
      </c>
      <c r="BA425" s="21">
        <v>3.7716716649638402E-12</v>
      </c>
      <c r="BB425" s="21">
        <v>1.97413435835414E-12</v>
      </c>
      <c r="BC425" s="21">
        <v>2.54014263015992E-12</v>
      </c>
      <c r="BD425" s="21">
        <v>3.0500087265522601E-12</v>
      </c>
      <c r="BE425" s="21">
        <v>2.3608651336406199E-12</v>
      </c>
      <c r="BF425" s="21">
        <v>2.99999770535196E-12</v>
      </c>
      <c r="BG425" s="21">
        <v>3.1115602085387898E-12</v>
      </c>
      <c r="BH425" s="21">
        <v>4.0149402260959701E-13</v>
      </c>
      <c r="BI425" s="21">
        <v>2.8979197095847098E-12</v>
      </c>
      <c r="BJ425" s="22">
        <v>3.7721401061294703E-12</v>
      </c>
      <c r="BK425" s="21">
        <v>2.5210174330998099E-11</v>
      </c>
      <c r="BL425" s="21">
        <v>3.2175263560092599E-11</v>
      </c>
      <c r="BM425" s="21">
        <v>9.6545661310457297E-13</v>
      </c>
      <c r="BN425" s="21">
        <v>5.9390910934226194E-11</v>
      </c>
      <c r="BO425" s="21">
        <v>6.7805956194622804E-11</v>
      </c>
      <c r="BP425" s="21">
        <v>7.9403095486741599E-11</v>
      </c>
      <c r="BQ425" s="21">
        <v>4.1560451938637602E-11</v>
      </c>
      <c r="BR425" s="21">
        <v>5.3476337743324E-11</v>
      </c>
      <c r="BS425" s="21">
        <v>6.4210290731164695E-11</v>
      </c>
      <c r="BT425" s="21">
        <v>4.9702099304972797E-11</v>
      </c>
      <c r="BU425" s="21">
        <v>6.3157434002238697E-11</v>
      </c>
      <c r="BV425" s="21">
        <v>6.5506102942743703E-11</v>
      </c>
      <c r="BW425" s="21">
        <v>8.4524505435526796E-12</v>
      </c>
      <c r="BX425" s="21">
        <v>6.1008437598258197E-11</v>
      </c>
      <c r="BY425" s="22">
        <v>7.9412957341618906E-11</v>
      </c>
      <c r="BZ425" s="23">
        <v>5.9251154900200664E-13</v>
      </c>
      <c r="CA425" s="21">
        <v>5.3827448091668756E-13</v>
      </c>
      <c r="CB425" s="21">
        <v>6.0886874765549183E-14</v>
      </c>
      <c r="CC425" s="21">
        <v>5.9048122959215388E-13</v>
      </c>
      <c r="CD425" s="21">
        <v>6.0119041997775699E-13</v>
      </c>
      <c r="CE425" s="21">
        <v>6.1594922028892699E-13</v>
      </c>
      <c r="CF425" s="21">
        <v>6.1658487901406454E-13</v>
      </c>
      <c r="CG425" s="21">
        <v>6.2238676886507574E-13</v>
      </c>
      <c r="CH425" s="21">
        <v>6.2761385618471038E-13</v>
      </c>
      <c r="CI425" s="21">
        <v>6.1043550037371913E-13</v>
      </c>
      <c r="CJ425" s="21">
        <v>6.1954061594009942E-13</v>
      </c>
      <c r="CK425" s="21">
        <v>6.2112137405074216E-13</v>
      </c>
      <c r="CL425" s="21">
        <v>5.9241524779588678E-13</v>
      </c>
      <c r="CM425" s="21">
        <v>6.2246383061929321E-13</v>
      </c>
      <c r="CN425" s="22">
        <v>6.3297178071864853E-13</v>
      </c>
      <c r="CO425" s="23">
        <v>4.8598727281135671E-13</v>
      </c>
      <c r="CP425" s="21">
        <v>4.3514318146433679E-13</v>
      </c>
      <c r="CQ425" s="21">
        <v>0</v>
      </c>
      <c r="CR425" s="21">
        <v>5.019952950855875E-13</v>
      </c>
      <c r="CS425" s="21">
        <v>5.1330683590082456E-13</v>
      </c>
      <c r="CT425" s="21">
        <v>5.3041850781755959E-13</v>
      </c>
      <c r="CU425" s="21">
        <v>5.4525506720403056E-13</v>
      </c>
      <c r="CV425" s="21">
        <v>5.5264454682975695E-13</v>
      </c>
      <c r="CW425" s="21">
        <v>5.5522565947262414E-13</v>
      </c>
      <c r="CX425" s="21">
        <v>5.3429052792265442E-13</v>
      </c>
      <c r="CY425" s="21">
        <v>5.4133937726697524E-13</v>
      </c>
      <c r="CZ425" s="21">
        <v>5.4575697694588288E-13</v>
      </c>
      <c r="DA425" s="21">
        <v>5.2729744271584765E-13</v>
      </c>
      <c r="DB425" s="21">
        <v>5.4666340869190418E-13</v>
      </c>
      <c r="DC425" s="22">
        <v>5.5955927943608953E-13</v>
      </c>
      <c r="DD425" s="21">
        <v>6.8830521842627248E-13</v>
      </c>
      <c r="DE425" s="21">
        <v>6.4581092668298264E-13</v>
      </c>
      <c r="DF425" s="21">
        <v>2.7230001502251739E-13</v>
      </c>
      <c r="DG425" s="21">
        <v>6.9594105343500478E-13</v>
      </c>
      <c r="DH425" s="21">
        <v>7.0544499831700071E-13</v>
      </c>
      <c r="DI425" s="21">
        <v>7.1725149701220854E-13</v>
      </c>
      <c r="DJ425" s="21">
        <v>7.1043458218422906E-13</v>
      </c>
      <c r="DK425" s="21">
        <v>7.1527554384054872E-13</v>
      </c>
      <c r="DL425" s="21">
        <v>7.21811393830615E-13</v>
      </c>
      <c r="DM425" s="21">
        <v>7.0683136200029154E-13</v>
      </c>
      <c r="DN425" s="21">
        <v>7.1663422597548764E-13</v>
      </c>
      <c r="DO425" s="21">
        <v>7.1678335159198413E-13</v>
      </c>
      <c r="DP425" s="21">
        <v>6.9500045367076778E-13</v>
      </c>
      <c r="DQ425" s="21">
        <v>7.1875265365879954E-13</v>
      </c>
      <c r="DR425" s="21">
        <v>7.2697822519451859E-13</v>
      </c>
    </row>
    <row r="426" spans="1:122" x14ac:dyDescent="0.45">
      <c r="A426" s="3" t="s">
        <v>435</v>
      </c>
      <c r="B426" s="4" t="s">
        <v>1261</v>
      </c>
      <c r="C426" s="21">
        <v>3.3149707089678E-11</v>
      </c>
      <c r="D426" s="21" t="e">
        <f>NA()</f>
        <v>#N/A</v>
      </c>
      <c r="E426" s="21" t="e">
        <f>NA()</f>
        <v>#N/A</v>
      </c>
      <c r="F426" s="21">
        <v>3.3375334096983599E-11</v>
      </c>
      <c r="G426" s="21">
        <v>3.3402937021662799E-11</v>
      </c>
      <c r="H426" s="21">
        <v>3.3440977810805097E-11</v>
      </c>
      <c r="I426" s="21">
        <v>3.2887638444525099E-11</v>
      </c>
      <c r="J426" s="21">
        <v>3.3008972766227301E-11</v>
      </c>
      <c r="K426" s="21">
        <v>3.3118312902470798E-11</v>
      </c>
      <c r="L426" s="21">
        <v>3.2389545097637297E-11</v>
      </c>
      <c r="M426" s="21">
        <v>3.2673293342196002E-11</v>
      </c>
      <c r="N426" s="21">
        <v>3.2722320917102899E-11</v>
      </c>
      <c r="O426" s="21">
        <v>3.1290018910905501E-11</v>
      </c>
      <c r="P426" s="21">
        <v>3.2522234320366798E-11</v>
      </c>
      <c r="Q426" s="22">
        <v>3.2952389707661502E-11</v>
      </c>
      <c r="R426" s="23">
        <v>8.4086976267127306E-11</v>
      </c>
      <c r="S426" s="21" t="e">
        <f>NA()</f>
        <v>#N/A</v>
      </c>
      <c r="T426" s="21" t="e">
        <f>NA()</f>
        <v>#N/A</v>
      </c>
      <c r="U426" s="21">
        <v>8.1068308961472096E-11</v>
      </c>
      <c r="V426" s="21">
        <v>8.2938695414080401E-11</v>
      </c>
      <c r="W426" s="21">
        <v>8.5516356204934897E-11</v>
      </c>
      <c r="X426" s="21">
        <v>8.8987245468425505E-11</v>
      </c>
      <c r="Y426" s="21">
        <v>8.9355981481015105E-11</v>
      </c>
      <c r="Z426" s="21">
        <v>8.9688267064259504E-11</v>
      </c>
      <c r="AA426" s="21">
        <v>8.8334415309730804E-11</v>
      </c>
      <c r="AB426" s="21">
        <v>8.8980757049057798E-11</v>
      </c>
      <c r="AC426" s="21">
        <v>8.9092435512794597E-11</v>
      </c>
      <c r="AD426" s="21">
        <v>8.9740372394479203E-11</v>
      </c>
      <c r="AE426" s="21">
        <v>9.0386933875064603E-11</v>
      </c>
      <c r="AF426" s="22">
        <v>9.0612642709701395E-11</v>
      </c>
      <c r="AG426" s="23">
        <v>1.9490804673192901E-10</v>
      </c>
      <c r="AH426" s="21" t="e">
        <f>NA()</f>
        <v>#N/A</v>
      </c>
      <c r="AI426" s="21" t="e">
        <f>NA()</f>
        <v>#N/A</v>
      </c>
      <c r="AJ426" s="21">
        <v>1.9519038138237999E-10</v>
      </c>
      <c r="AK426" s="21">
        <v>1.95275671286959E-10</v>
      </c>
      <c r="AL426" s="21">
        <v>1.9539321300812601E-10</v>
      </c>
      <c r="AM426" s="21">
        <v>1.95412342910974E-10</v>
      </c>
      <c r="AN426" s="21">
        <v>1.95455830607194E-10</v>
      </c>
      <c r="AO426" s="21">
        <v>1.95495019441507E-10</v>
      </c>
      <c r="AP426" s="21">
        <v>1.9396261571072101E-10</v>
      </c>
      <c r="AQ426" s="21">
        <v>1.9438322552063301E-10</v>
      </c>
      <c r="AR426" s="21">
        <v>1.9445590078596901E-10</v>
      </c>
      <c r="AS426" s="21">
        <v>1.9524944305433501E-10</v>
      </c>
      <c r="AT426" s="21">
        <v>1.95464753220558E-10</v>
      </c>
      <c r="AU426" s="22">
        <v>1.9553991607538801E-10</v>
      </c>
      <c r="AV426" s="23">
        <v>3.1062956494400699E-12</v>
      </c>
      <c r="AW426" s="21" t="e">
        <f>NA()</f>
        <v>#N/A</v>
      </c>
      <c r="AX426" s="21" t="e">
        <f>NA()</f>
        <v>#N/A</v>
      </c>
      <c r="AY426" s="21">
        <v>4.4424079136781296E-12</v>
      </c>
      <c r="AZ426" s="21">
        <v>5.0718487333373296E-12</v>
      </c>
      <c r="BA426" s="21">
        <v>5.9393084600351096E-12</v>
      </c>
      <c r="BB426" s="21">
        <v>3.1086992552229802E-12</v>
      </c>
      <c r="BC426" s="21">
        <v>4.0000010481159804E-12</v>
      </c>
      <c r="BD426" s="21">
        <v>4.8028949075996503E-12</v>
      </c>
      <c r="BE426" s="21">
        <v>3.7176900607460703E-12</v>
      </c>
      <c r="BF426" s="21">
        <v>4.7241417955328999E-12</v>
      </c>
      <c r="BG426" s="21">
        <v>4.8998209579465599E-12</v>
      </c>
      <c r="BH426" s="21">
        <v>6.3223871454398501E-13</v>
      </c>
      <c r="BI426" s="21">
        <v>4.5633980305133399E-12</v>
      </c>
      <c r="BJ426" s="22">
        <v>5.9400461214291099E-12</v>
      </c>
      <c r="BK426" s="21">
        <v>1.21342888179582E-10</v>
      </c>
      <c r="BL426" s="3" t="e">
        <f>NA()</f>
        <v>#N/A</v>
      </c>
      <c r="BM426" s="3" t="e">
        <f>NA()</f>
        <v>#N/A</v>
      </c>
      <c r="BN426" s="21">
        <v>2.8586334111597498E-10</v>
      </c>
      <c r="BO426" s="21">
        <v>3.2636706325021298E-10</v>
      </c>
      <c r="BP426" s="21">
        <v>3.82187001575522E-10</v>
      </c>
      <c r="BQ426" s="21">
        <v>2.00040872628243E-10</v>
      </c>
      <c r="BR426" s="21">
        <v>2.5739501781480999E-10</v>
      </c>
      <c r="BS426" s="21">
        <v>3.0906022409332902E-10</v>
      </c>
      <c r="BT426" s="21">
        <v>2.39228662169073E-10</v>
      </c>
      <c r="BU426" s="21">
        <v>3.03992560750355E-10</v>
      </c>
      <c r="BV426" s="21">
        <v>3.1529729307297599E-10</v>
      </c>
      <c r="BW426" s="21">
        <v>4.0683763137989898E-11</v>
      </c>
      <c r="BX426" s="21">
        <v>2.9364890239548603E-10</v>
      </c>
      <c r="BY426" s="22">
        <v>3.8223446915499601E-10</v>
      </c>
      <c r="BZ426" s="23">
        <v>1.2679840414546357E-12</v>
      </c>
      <c r="CA426" s="21" t="e">
        <f>NA()</f>
        <v>#N/A</v>
      </c>
      <c r="CB426" s="21" t="e">
        <f>NA()</f>
        <v>#N/A</v>
      </c>
      <c r="CC426" s="21">
        <v>1.2719215578751199E-12</v>
      </c>
      <c r="CD426" s="21">
        <v>1.2951431193066791E-12</v>
      </c>
      <c r="CE426" s="21">
        <v>1.3271457614991898E-12</v>
      </c>
      <c r="CF426" s="21">
        <v>1.3173931080822154E-12</v>
      </c>
      <c r="CG426" s="21">
        <v>1.3321096791701386E-12</v>
      </c>
      <c r="CH426" s="21">
        <v>1.345367790872101E-12</v>
      </c>
      <c r="CI426" s="21">
        <v>1.3139753033476108E-12</v>
      </c>
      <c r="CJ426" s="21">
        <v>1.3340037119372137E-12</v>
      </c>
      <c r="CK426" s="21">
        <v>1.3374861728381841E-12</v>
      </c>
      <c r="CL426" s="21">
        <v>1.2835794575267833E-12</v>
      </c>
      <c r="CM426" s="21">
        <v>1.3446020279019371E-12</v>
      </c>
      <c r="CN426" s="22">
        <v>1.3659574506142237E-12</v>
      </c>
      <c r="CO426" s="23">
        <v>1.0320472498949122E-12</v>
      </c>
      <c r="CP426" s="21" t="e">
        <f>NA()</f>
        <v>#N/A</v>
      </c>
      <c r="CQ426" s="21" t="e">
        <f>NA()</f>
        <v>#N/A</v>
      </c>
      <c r="CR426" s="21">
        <v>1.0629757597232221E-12</v>
      </c>
      <c r="CS426" s="21">
        <v>1.0870915906393054E-12</v>
      </c>
      <c r="CT426" s="21">
        <v>1.1233785319559267E-12</v>
      </c>
      <c r="CU426" s="21">
        <v>1.1493235946339336E-12</v>
      </c>
      <c r="CV426" s="21">
        <v>1.1654139238504334E-12</v>
      </c>
      <c r="CW426" s="21">
        <v>1.1710335655973822E-12</v>
      </c>
      <c r="CX426" s="21">
        <v>1.1385226419290499E-12</v>
      </c>
      <c r="CY426" s="21">
        <v>1.1521599552650876E-12</v>
      </c>
      <c r="CZ426" s="21">
        <v>1.160706000389151E-12</v>
      </c>
      <c r="DA426" s="21">
        <v>1.1404949088328199E-12</v>
      </c>
      <c r="DB426" s="21">
        <v>1.1730289679273318E-12</v>
      </c>
      <c r="DC426" s="22">
        <v>1.1946935372929729E-12</v>
      </c>
      <c r="DD426" s="21">
        <v>1.5145086587587267E-12</v>
      </c>
      <c r="DE426" s="21" t="e">
        <f>NA()</f>
        <v>#N/A</v>
      </c>
      <c r="DF426" s="21" t="e">
        <f>NA()</f>
        <v>#N/A</v>
      </c>
      <c r="DG426" s="21">
        <v>1.5519717323843349E-12</v>
      </c>
      <c r="DH426" s="21">
        <v>1.5727174554703022E-12</v>
      </c>
      <c r="DI426" s="21">
        <v>1.5987067476987798E-12</v>
      </c>
      <c r="DJ426" s="21">
        <v>1.56704843940069E-12</v>
      </c>
      <c r="DK426" s="21">
        <v>1.5813869354231999E-12</v>
      </c>
      <c r="DL426" s="21">
        <v>1.6007458200037514E-12</v>
      </c>
      <c r="DM426" s="21">
        <v>1.5670624675293795E-12</v>
      </c>
      <c r="DN426" s="21">
        <v>1.5922531312831894E-12</v>
      </c>
      <c r="DO426" s="21">
        <v>1.592637619282136E-12</v>
      </c>
      <c r="DP426" s="21">
        <v>1.5406159775876736E-12</v>
      </c>
      <c r="DQ426" s="21">
        <v>1.5992494817099148E-12</v>
      </c>
      <c r="DR426" s="21">
        <v>1.6195537899747544E-12</v>
      </c>
    </row>
    <row r="427" spans="1:122" x14ac:dyDescent="0.45">
      <c r="A427" s="3" t="s">
        <v>436</v>
      </c>
      <c r="B427" s="4" t="s">
        <v>1262</v>
      </c>
      <c r="C427" s="21" t="e">
        <f>NA()</f>
        <v>#N/A</v>
      </c>
      <c r="D427" s="21">
        <v>1.57420833558287E-11</v>
      </c>
      <c r="E427" s="21" t="e">
        <f>NA()</f>
        <v>#N/A</v>
      </c>
      <c r="F427" s="21">
        <v>1.58871330175933E-11</v>
      </c>
      <c r="G427" s="21">
        <v>1.58999420413698E-11</v>
      </c>
      <c r="H427" s="21">
        <v>1.5917594713261201E-11</v>
      </c>
      <c r="I427" s="21">
        <v>1.5584228045500201E-11</v>
      </c>
      <c r="J427" s="21">
        <v>1.5655215131226699E-11</v>
      </c>
      <c r="K427" s="21">
        <v>1.5719184975174901E-11</v>
      </c>
      <c r="L427" s="21">
        <v>1.5174729458886901E-11</v>
      </c>
      <c r="M427" s="21">
        <v>1.53703623163089E-11</v>
      </c>
      <c r="N427" s="21">
        <v>1.5404164832290701E-11</v>
      </c>
      <c r="O427" s="21">
        <v>1.34040484601179E-11</v>
      </c>
      <c r="P427" s="21">
        <v>1.4812994644453799E-11</v>
      </c>
      <c r="Q427" s="22">
        <v>1.5304845165837299E-11</v>
      </c>
      <c r="R427" s="49" t="e">
        <f>NA()</f>
        <v>#N/A</v>
      </c>
      <c r="S427" s="21">
        <v>0</v>
      </c>
      <c r="T427" s="21" t="e">
        <f>NA()</f>
        <v>#N/A</v>
      </c>
      <c r="U427" s="21">
        <v>0</v>
      </c>
      <c r="V427" s="21">
        <v>0</v>
      </c>
      <c r="W427" s="21">
        <v>0</v>
      </c>
      <c r="X427" s="21">
        <v>0</v>
      </c>
      <c r="Y427" s="21">
        <v>0</v>
      </c>
      <c r="Z427" s="21">
        <v>0</v>
      </c>
      <c r="AA427" s="3">
        <v>0</v>
      </c>
      <c r="AB427" s="21">
        <v>0</v>
      </c>
      <c r="AC427" s="21">
        <v>0</v>
      </c>
      <c r="AD427" s="21">
        <v>0</v>
      </c>
      <c r="AE427" s="21">
        <v>0</v>
      </c>
      <c r="AF427" s="22">
        <v>0</v>
      </c>
      <c r="AG427" s="23" t="e">
        <f>NA()</f>
        <v>#N/A</v>
      </c>
      <c r="AH427" s="21">
        <v>1.9370988363634002E-12</v>
      </c>
      <c r="AI427" s="21" t="e">
        <f>NA()</f>
        <v>#N/A</v>
      </c>
      <c r="AJ427" s="21">
        <v>2.0454103158514398E-12</v>
      </c>
      <c r="AK427" s="21">
        <v>2.0574507839863499E-12</v>
      </c>
      <c r="AL427" s="21">
        <v>2.0740442759738399E-12</v>
      </c>
      <c r="AM427" s="21">
        <v>1.9103418324671302E-12</v>
      </c>
      <c r="AN427" s="21">
        <v>1.94837993975604E-12</v>
      </c>
      <c r="AO427" s="21">
        <v>1.9826578899276099E-12</v>
      </c>
      <c r="AP427" s="21">
        <v>1.9600827338531899E-12</v>
      </c>
      <c r="AQ427" s="21">
        <v>1.9973844902251601E-12</v>
      </c>
      <c r="AR427" s="21">
        <v>2.00382969187753E-12</v>
      </c>
      <c r="AS427" s="21">
        <v>2.0742049414983102E-12</v>
      </c>
      <c r="AT427" s="21">
        <v>2.0932997109868199E-12</v>
      </c>
      <c r="AU427" s="22">
        <v>2.0999655243677899E-12</v>
      </c>
      <c r="AV427" s="23" t="e">
        <f>NA()</f>
        <v>#N/A</v>
      </c>
      <c r="AW427" s="21">
        <v>1.2353888054710101E-13</v>
      </c>
      <c r="AX427" s="21" t="e">
        <f>NA()</f>
        <v>#N/A</v>
      </c>
      <c r="AY427" s="21">
        <v>2.7357982344172398E-13</v>
      </c>
      <c r="AZ427" s="21">
        <v>3.1234310489977501E-13</v>
      </c>
      <c r="BA427" s="21">
        <v>3.65764466351541E-13</v>
      </c>
      <c r="BB427" s="21">
        <v>1.9144513739017799E-13</v>
      </c>
      <c r="BC427" s="21">
        <v>2.4633478099588299E-13</v>
      </c>
      <c r="BD427" s="21">
        <v>2.9577993879953098E-13</v>
      </c>
      <c r="BE427" s="21">
        <v>2.28949031739829E-13</v>
      </c>
      <c r="BF427" s="21">
        <v>2.9093003241691902E-13</v>
      </c>
      <c r="BG427" s="21">
        <v>3.0174900158171401E-13</v>
      </c>
      <c r="BH427" s="21">
        <v>3.89355861188253E-14</v>
      </c>
      <c r="BI427" s="21">
        <v>2.8103083997265802E-13</v>
      </c>
      <c r="BJ427" s="22">
        <v>3.6580989425412198E-13</v>
      </c>
      <c r="BK427" s="3" t="e">
        <f>NA()</f>
        <v>#N/A</v>
      </c>
      <c r="BL427" s="21">
        <v>3.9053717880042901E-10</v>
      </c>
      <c r="BM427" s="3" t="e">
        <f>NA()</f>
        <v>#N/A</v>
      </c>
      <c r="BN427" s="21">
        <v>7.2087548744770803E-10</v>
      </c>
      <c r="BO427" s="21">
        <v>8.2301569305427099E-10</v>
      </c>
      <c r="BP427" s="21">
        <v>9.6377954578358292E-10</v>
      </c>
      <c r="BQ427" s="21">
        <v>5.0445279552947499E-10</v>
      </c>
      <c r="BR427" s="21">
        <v>6.4908553230190098E-10</v>
      </c>
      <c r="BS427" s="21">
        <v>7.7937219520424002E-10</v>
      </c>
      <c r="BT427" s="21">
        <v>6.0327454992778799E-10</v>
      </c>
      <c r="BU427" s="21">
        <v>7.66592822136236E-10</v>
      </c>
      <c r="BV427" s="21">
        <v>7.9510051532880098E-10</v>
      </c>
      <c r="BW427" s="21">
        <v>1.02594223760252E-10</v>
      </c>
      <c r="BX427" s="21">
        <v>7.4050871590054504E-10</v>
      </c>
      <c r="BY427" s="22">
        <v>9.6389924708686295E-10</v>
      </c>
      <c r="BZ427" s="23" t="e">
        <f>NA()</f>
        <v>#N/A</v>
      </c>
      <c r="CA427" s="21">
        <v>1.4553136941685931E-13</v>
      </c>
      <c r="CB427" s="21" t="e">
        <f>NA()</f>
        <v>#N/A</v>
      </c>
      <c r="CC427" s="21">
        <v>1.9001170282829804E-13</v>
      </c>
      <c r="CD427" s="21">
        <v>2.0350992060231433E-13</v>
      </c>
      <c r="CE427" s="21">
        <v>2.2211240066945637E-13</v>
      </c>
      <c r="CF427" s="21">
        <v>1.5961487444425772E-13</v>
      </c>
      <c r="CG427" s="21">
        <v>1.790727761480194E-13</v>
      </c>
      <c r="CH427" s="21">
        <v>1.9660081710855969E-13</v>
      </c>
      <c r="CI427" s="21">
        <v>1.7031435716981717E-13</v>
      </c>
      <c r="CJ427" s="21">
        <v>1.9294107104868085E-13</v>
      </c>
      <c r="CK427" s="21">
        <v>1.9688851441439422E-13</v>
      </c>
      <c r="CL427" s="21">
        <v>9.4628719132344878E-14</v>
      </c>
      <c r="CM427" s="21">
        <v>1.8648631587757952E-13</v>
      </c>
      <c r="CN427" s="22">
        <v>2.186448654748577E-13</v>
      </c>
      <c r="CO427" s="23" t="e">
        <f>NA()</f>
        <v>#N/A</v>
      </c>
      <c r="CP427" s="21">
        <v>9.9144678503854571E-14</v>
      </c>
      <c r="CQ427" s="21" t="e">
        <f>NA()</f>
        <v>#N/A</v>
      </c>
      <c r="CR427" s="21">
        <v>9.7323889761560091E-14</v>
      </c>
      <c r="CS427" s="21">
        <v>1.1180359639764207E-13</v>
      </c>
      <c r="CT427" s="21">
        <v>1.3253082120863085E-13</v>
      </c>
      <c r="CU427" s="21">
        <v>9.9269593543891126E-14</v>
      </c>
      <c r="CV427" s="21">
        <v>1.1383845298702592E-13</v>
      </c>
      <c r="CW427" s="21">
        <v>1.1892419411388387E-13</v>
      </c>
      <c r="CX427" s="21">
        <v>1.0615390786997184E-13</v>
      </c>
      <c r="CY427" s="21">
        <v>1.1632005275322622E-13</v>
      </c>
      <c r="CZ427" s="21">
        <v>1.2268895828842148E-13</v>
      </c>
      <c r="DA427" s="21">
        <v>6.8946931380144336E-14</v>
      </c>
      <c r="DB427" s="21">
        <v>1.0551006990413176E-13</v>
      </c>
      <c r="DC427" s="22">
        <v>1.298576350319349E-13</v>
      </c>
      <c r="DD427" s="21" t="e">
        <f>NA()</f>
        <v>#N/A</v>
      </c>
      <c r="DE427" s="21">
        <v>2.3625896001807623E-13</v>
      </c>
      <c r="DF427" s="21" t="e">
        <f>NA()</f>
        <v>#N/A</v>
      </c>
      <c r="DG427" s="21">
        <v>3.413703771728616E-13</v>
      </c>
      <c r="DH427" s="21">
        <v>3.5208853596910293E-13</v>
      </c>
      <c r="DI427" s="21">
        <v>3.6646474465404399E-13</v>
      </c>
      <c r="DJ427" s="21">
        <v>2.7440076911433425E-13</v>
      </c>
      <c r="DK427" s="21">
        <v>2.9877660548916173E-13</v>
      </c>
      <c r="DL427" s="21">
        <v>3.3168804965854542E-13</v>
      </c>
      <c r="DM427" s="21">
        <v>2.8729175222476409E-13</v>
      </c>
      <c r="DN427" s="21">
        <v>3.2548690949982651E-13</v>
      </c>
      <c r="DO427" s="21">
        <v>3.2607267343365982E-13</v>
      </c>
      <c r="DP427" s="21">
        <v>2.1590600327130591E-13</v>
      </c>
      <c r="DQ427" s="21">
        <v>3.2382408259854841E-13</v>
      </c>
      <c r="DR427" s="21">
        <v>3.6119463386520956E-13</v>
      </c>
    </row>
    <row r="428" spans="1:122" x14ac:dyDescent="0.45">
      <c r="A428" s="3" t="s">
        <v>437</v>
      </c>
      <c r="B428" s="4" t="s">
        <v>1263</v>
      </c>
      <c r="C428" s="21">
        <v>7.3007941845653199E-12</v>
      </c>
      <c r="D428" s="21">
        <v>7.2934168875914794E-12</v>
      </c>
      <c r="E428" s="21">
        <v>2.6053037771981299E-12</v>
      </c>
      <c r="F428" s="21">
        <v>7.3199377673259295E-12</v>
      </c>
      <c r="G428" s="21">
        <v>7.3222797691959197E-12</v>
      </c>
      <c r="H428" s="21">
        <v>7.3255073836731108E-12</v>
      </c>
      <c r="I428" s="21">
        <v>7.2488574910814102E-12</v>
      </c>
      <c r="J428" s="21">
        <v>7.2648458570884202E-12</v>
      </c>
      <c r="K428" s="21">
        <v>7.2792537351973592E-12</v>
      </c>
      <c r="L428" s="21">
        <v>7.1265776240936701E-12</v>
      </c>
      <c r="M428" s="21">
        <v>7.1781783000967703E-12</v>
      </c>
      <c r="N428" s="21">
        <v>7.18709414735399E-12</v>
      </c>
      <c r="O428" s="21">
        <v>6.4950227553895901E-12</v>
      </c>
      <c r="P428" s="21">
        <v>6.9575321079712202E-12</v>
      </c>
      <c r="Q428" s="22">
        <v>7.1189899895717402E-12</v>
      </c>
      <c r="R428" s="23">
        <v>9.6330299740613893E-12</v>
      </c>
      <c r="S428" s="21">
        <v>8.4708636061672407E-12</v>
      </c>
      <c r="T428" s="21">
        <v>9.1834029217283506E-14</v>
      </c>
      <c r="U428" s="21">
        <v>9.3489646027242406E-12</v>
      </c>
      <c r="V428" s="21">
        <v>9.5249734067447401E-12</v>
      </c>
      <c r="W428" s="21">
        <v>9.7675387826520304E-12</v>
      </c>
      <c r="X428" s="21">
        <v>1.0153619239604899E-11</v>
      </c>
      <c r="Y428" s="21">
        <v>1.01769201489427E-11</v>
      </c>
      <c r="Z428" s="21">
        <v>1.01979177081317E-11</v>
      </c>
      <c r="AA428" s="21">
        <v>1.00493796988003E-11</v>
      </c>
      <c r="AB428" s="21">
        <v>1.0106024456218801E-11</v>
      </c>
      <c r="AC428" s="21">
        <v>1.0115811847473801E-11</v>
      </c>
      <c r="AD428" s="21">
        <v>1.0154272480591601E-11</v>
      </c>
      <c r="AE428" s="21">
        <v>1.02210590323365E-11</v>
      </c>
      <c r="AF428" s="22">
        <v>1.0244373620688E-11</v>
      </c>
      <c r="AG428" s="23">
        <v>4.3367080777553702E-12</v>
      </c>
      <c r="AH428" s="21">
        <v>4.3058704749352303E-12</v>
      </c>
      <c r="AI428" s="21">
        <v>0</v>
      </c>
      <c r="AJ428" s="21">
        <v>4.3546633403424202E-12</v>
      </c>
      <c r="AK428" s="21">
        <v>4.3600874093692902E-12</v>
      </c>
      <c r="AL428" s="21">
        <v>4.3675625544324702E-12</v>
      </c>
      <c r="AM428" s="21">
        <v>4.3652379234194898E-12</v>
      </c>
      <c r="AN428" s="21">
        <v>4.36868239087612E-12</v>
      </c>
      <c r="AO428" s="21">
        <v>4.3717863645556999E-12</v>
      </c>
      <c r="AP428" s="21">
        <v>4.3708398429564499E-12</v>
      </c>
      <c r="AQ428" s="21">
        <v>4.3739422411362503E-12</v>
      </c>
      <c r="AR428" s="21">
        <v>4.3744782904760003E-12</v>
      </c>
      <c r="AS428" s="21">
        <v>4.3786300206678898E-12</v>
      </c>
      <c r="AT428" s="21">
        <v>4.3811580292039701E-12</v>
      </c>
      <c r="AU428" s="22">
        <v>4.3820405343914303E-12</v>
      </c>
      <c r="AV428" s="23">
        <v>3.8522057084974601E-13</v>
      </c>
      <c r="AW428" s="21">
        <v>2.48773841728615E-13</v>
      </c>
      <c r="AX428" s="21">
        <v>0</v>
      </c>
      <c r="AY428" s="21">
        <v>5.5091565825776804E-13</v>
      </c>
      <c r="AZ428" s="21">
        <v>6.2897440707935995E-13</v>
      </c>
      <c r="BA428" s="21">
        <v>7.3655055848913303E-13</v>
      </c>
      <c r="BB428" s="21">
        <v>3.8551864884884301E-13</v>
      </c>
      <c r="BC428" s="21">
        <v>4.9605152279454399E-13</v>
      </c>
      <c r="BD428" s="21">
        <v>5.9562067711435597E-13</v>
      </c>
      <c r="BE428" s="21">
        <v>4.6104133317161103E-13</v>
      </c>
      <c r="BF428" s="21">
        <v>5.8585427938205404E-13</v>
      </c>
      <c r="BG428" s="21">
        <v>6.0764075268300904E-13</v>
      </c>
      <c r="BH428" s="21">
        <v>7.8405723735229405E-14</v>
      </c>
      <c r="BI428" s="21">
        <v>5.65919987250997E-13</v>
      </c>
      <c r="BJ428" s="22">
        <v>7.3664203797961203E-13</v>
      </c>
      <c r="BK428" s="21">
        <v>9.2744721449973703E-11</v>
      </c>
      <c r="BL428" s="21">
        <v>1.1836831500173699E-10</v>
      </c>
      <c r="BM428" s="21">
        <v>3.5517804628713002E-12</v>
      </c>
      <c r="BN428" s="21">
        <v>2.1849089256325399E-10</v>
      </c>
      <c r="BO428" s="21">
        <v>2.49448672482482E-10</v>
      </c>
      <c r="BP428" s="21">
        <v>2.9211293331393499E-10</v>
      </c>
      <c r="BQ428" s="21">
        <v>1.5289511638340799E-10</v>
      </c>
      <c r="BR428" s="21">
        <v>1.9673200125677001E-10</v>
      </c>
      <c r="BS428" s="21">
        <v>2.36220719852829E-10</v>
      </c>
      <c r="BT428" s="21">
        <v>1.82847103514501E-10</v>
      </c>
      <c r="BU428" s="21">
        <v>2.32347406532227E-10</v>
      </c>
      <c r="BV428" s="21">
        <v>2.4098783256837302E-10</v>
      </c>
      <c r="BW428" s="21">
        <v>3.1095388748167999E-11</v>
      </c>
      <c r="BX428" s="21">
        <v>2.2444154795832999E-10</v>
      </c>
      <c r="BY428" s="22">
        <v>2.9214921370500102E-10</v>
      </c>
      <c r="BZ428" s="23">
        <v>1.4193644794964016E-13</v>
      </c>
      <c r="CA428" s="21">
        <v>1.3519535337808489E-13</v>
      </c>
      <c r="CB428" s="21">
        <v>1.6223261463462511E-14</v>
      </c>
      <c r="CC428" s="21">
        <v>1.567390079735882E-13</v>
      </c>
      <c r="CD428" s="21">
        <v>1.6251320497491524E-13</v>
      </c>
      <c r="CE428" s="21">
        <v>1.7047087660380999E-13</v>
      </c>
      <c r="CF428" s="21">
        <v>1.5371767124869846E-13</v>
      </c>
      <c r="CG428" s="21">
        <v>1.6012629627655323E-13</v>
      </c>
      <c r="CH428" s="21">
        <v>1.6589934891412245E-13</v>
      </c>
      <c r="CI428" s="21">
        <v>1.563599424460781E-13</v>
      </c>
      <c r="CJ428" s="21">
        <v>1.6403448271555813E-13</v>
      </c>
      <c r="CK428" s="21">
        <v>1.6537274842725668E-13</v>
      </c>
      <c r="CL428" s="21">
        <v>1.3239597257447743E-13</v>
      </c>
      <c r="CM428" s="21">
        <v>1.6260551287081449E-13</v>
      </c>
      <c r="CN428" s="22">
        <v>1.7318102986602128E-13</v>
      </c>
      <c r="CO428" s="23">
        <v>1.0835299087947375E-13</v>
      </c>
      <c r="CP428" s="21">
        <v>1.0499035223763261E-13</v>
      </c>
      <c r="CQ428" s="21">
        <v>0</v>
      </c>
      <c r="CR428" s="21">
        <v>1.1384612032650676E-13</v>
      </c>
      <c r="CS428" s="21">
        <v>1.197954666329903E-13</v>
      </c>
      <c r="CT428" s="21">
        <v>1.284778946902967E-13</v>
      </c>
      <c r="CU428" s="21">
        <v>1.2410208582829811E-13</v>
      </c>
      <c r="CV428" s="21">
        <v>1.2903690440763232E-13</v>
      </c>
      <c r="CW428" s="21">
        <v>1.3075969669121999E-13</v>
      </c>
      <c r="CX428" s="21">
        <v>1.2485635696026481E-13</v>
      </c>
      <c r="CY428" s="21">
        <v>1.2850638553483801E-13</v>
      </c>
      <c r="CZ428" s="21">
        <v>1.3079321622640736E-13</v>
      </c>
      <c r="DA428" s="21">
        <v>1.1395076383459291E-13</v>
      </c>
      <c r="DB428" s="21">
        <v>1.2629751293697634E-13</v>
      </c>
      <c r="DC428" s="22">
        <v>1.3451926977035725E-13</v>
      </c>
      <c r="DD428" s="21">
        <v>1.8529346868652082E-13</v>
      </c>
      <c r="DE428" s="21">
        <v>1.7761548525666429E-13</v>
      </c>
      <c r="DF428" s="21">
        <v>7.9055284192670097E-14</v>
      </c>
      <c r="DG428" s="21">
        <v>2.1230848148653293E-13</v>
      </c>
      <c r="DH428" s="21">
        <v>2.1665056955166399E-13</v>
      </c>
      <c r="DI428" s="21">
        <v>2.2230732294808058E-13</v>
      </c>
      <c r="DJ428" s="21">
        <v>1.9890959803576957E-13</v>
      </c>
      <c r="DK428" s="21">
        <v>2.0568035304115031E-13</v>
      </c>
      <c r="DL428" s="21">
        <v>2.1482198271451194E-13</v>
      </c>
      <c r="DM428" s="21">
        <v>2.018654517856249E-13</v>
      </c>
      <c r="DN428" s="21">
        <v>2.1269951501995781E-13</v>
      </c>
      <c r="DO428" s="21">
        <v>2.1286555969804305E-13</v>
      </c>
      <c r="DP428" s="21">
        <v>1.8236696774833757E-13</v>
      </c>
      <c r="DQ428" s="21">
        <v>2.1252202506118357E-13</v>
      </c>
      <c r="DR428" s="21">
        <v>2.2296434597380679E-13</v>
      </c>
    </row>
    <row r="429" spans="1:122" x14ac:dyDescent="0.45">
      <c r="A429" s="3" t="s">
        <v>438</v>
      </c>
      <c r="B429" s="4" t="s">
        <v>1264</v>
      </c>
      <c r="C429" s="21">
        <v>2.9510075675613402E-11</v>
      </c>
      <c r="D429" s="21" t="e">
        <f>NA()</f>
        <v>#N/A</v>
      </c>
      <c r="E429" s="3" t="e">
        <f>NA()</f>
        <v>#N/A</v>
      </c>
      <c r="F429" s="21">
        <v>2.9598702105049198E-11</v>
      </c>
      <c r="G429" s="21">
        <v>2.9609544551108699E-11</v>
      </c>
      <c r="H429" s="21">
        <v>2.9624486996850803E-11</v>
      </c>
      <c r="I429" s="21">
        <v>2.9227962703772101E-11</v>
      </c>
      <c r="J429" s="21">
        <v>2.9309969618263E-11</v>
      </c>
      <c r="K429" s="21">
        <v>2.9383869954767403E-11</v>
      </c>
      <c r="L429" s="21">
        <v>2.8133975973203499E-11</v>
      </c>
      <c r="M429" s="21">
        <v>2.8515750113602001E-11</v>
      </c>
      <c r="N429" s="21">
        <v>2.85817151393769E-11</v>
      </c>
      <c r="O429" s="21">
        <v>2.5101848174820299E-11</v>
      </c>
      <c r="P429" s="21">
        <v>2.76175279620235E-11</v>
      </c>
      <c r="Q429" s="22">
        <v>2.8495729293434101E-11</v>
      </c>
      <c r="R429" s="23">
        <v>2.41820995684688E-11</v>
      </c>
      <c r="S429" s="21" t="e">
        <f>NA()</f>
        <v>#N/A</v>
      </c>
      <c r="T429" s="21" t="e">
        <f>NA()</f>
        <v>#N/A</v>
      </c>
      <c r="U429" s="21">
        <v>2.3054991018867301E-11</v>
      </c>
      <c r="V429" s="21">
        <v>2.3753355014742E-11</v>
      </c>
      <c r="W429" s="21">
        <v>2.47158007635338E-11</v>
      </c>
      <c r="X429" s="21">
        <v>2.5875635037836401E-11</v>
      </c>
      <c r="Y429" s="21">
        <v>2.60394081593902E-11</v>
      </c>
      <c r="Z429" s="21">
        <v>2.6186991919471299E-11</v>
      </c>
      <c r="AA429" s="21">
        <v>2.5170267243596901E-11</v>
      </c>
      <c r="AB429" s="21">
        <v>2.5561554656663299E-11</v>
      </c>
      <c r="AC429" s="21">
        <v>2.5629163437764599E-11</v>
      </c>
      <c r="AD429" s="21">
        <v>2.5954672155392099E-11</v>
      </c>
      <c r="AE429" s="21">
        <v>2.6382963655898499E-11</v>
      </c>
      <c r="AF429" s="22">
        <v>2.653247639114E-11</v>
      </c>
      <c r="AG429" s="23">
        <v>2.8517684250285799E-11</v>
      </c>
      <c r="AH429" s="21" t="e">
        <f>NA()</f>
        <v>#N/A</v>
      </c>
      <c r="AI429" s="3" t="e">
        <f>NA()</f>
        <v>#N/A</v>
      </c>
      <c r="AJ429" s="21">
        <v>2.8517684250285799E-11</v>
      </c>
      <c r="AK429" s="21">
        <v>2.8517684250285799E-11</v>
      </c>
      <c r="AL429" s="21">
        <v>2.8517684250285799E-11</v>
      </c>
      <c r="AM429" s="21">
        <v>2.5175599605911101E-11</v>
      </c>
      <c r="AN429" s="21">
        <v>2.5816266001111202E-11</v>
      </c>
      <c r="AO429" s="21">
        <v>2.63936010037305E-11</v>
      </c>
      <c r="AP429" s="21">
        <v>2.8517684250285799E-11</v>
      </c>
      <c r="AQ429" s="21">
        <v>2.8517684250285799E-11</v>
      </c>
      <c r="AR429" s="21">
        <v>2.8517684250285799E-11</v>
      </c>
      <c r="AS429" s="21">
        <v>2.8517684250285799E-11</v>
      </c>
      <c r="AT429" s="21">
        <v>2.8517684250285799E-11</v>
      </c>
      <c r="AU429" s="22">
        <v>2.8517684250285799E-11</v>
      </c>
      <c r="AV429" s="23">
        <v>1.6436976484403001E-12</v>
      </c>
      <c r="AW429" s="21" t="e">
        <f>NA()</f>
        <v>#N/A</v>
      </c>
      <c r="AX429" s="21" t="e">
        <f>NA()</f>
        <v>#N/A</v>
      </c>
      <c r="AY429" s="21">
        <v>2.3507020146139501E-12</v>
      </c>
      <c r="AZ429" s="21">
        <v>2.6837708888831002E-12</v>
      </c>
      <c r="BA429" s="21">
        <v>3.1427875678482299E-12</v>
      </c>
      <c r="BB429" s="21">
        <v>1.64496951745054E-12</v>
      </c>
      <c r="BC429" s="21">
        <v>2.1166022357633999E-12</v>
      </c>
      <c r="BD429" s="21">
        <v>2.5414538589559201E-12</v>
      </c>
      <c r="BE429" s="21">
        <v>1.9672172581446701E-12</v>
      </c>
      <c r="BF429" s="21">
        <v>2.4997816166068001E-12</v>
      </c>
      <c r="BG429" s="21">
        <v>2.5927423192338498E-12</v>
      </c>
      <c r="BH429" s="21">
        <v>3.34549381523356E-13</v>
      </c>
      <c r="BI429" s="21">
        <v>2.4147239857880099E-12</v>
      </c>
      <c r="BJ429" s="22">
        <v>3.1431779016848998E-12</v>
      </c>
      <c r="BK429" s="21">
        <v>1.1700624325664899E-10</v>
      </c>
      <c r="BL429" s="3" t="e">
        <f>NA()</f>
        <v>#N/A</v>
      </c>
      <c r="BM429" s="3" t="e">
        <f>NA()</f>
        <v>#N/A</v>
      </c>
      <c r="BN429" s="21">
        <v>2.7564693844498802E-10</v>
      </c>
      <c r="BO429" s="21">
        <v>3.1470310758630999E-10</v>
      </c>
      <c r="BP429" s="21">
        <v>3.6852811027288102E-10</v>
      </c>
      <c r="BQ429" s="21">
        <v>1.92891658960455E-10</v>
      </c>
      <c r="BR429" s="21">
        <v>2.4819603785034098E-10</v>
      </c>
      <c r="BS429" s="21">
        <v>2.98014793480936E-10</v>
      </c>
      <c r="BT429" s="21">
        <v>2.30678925313625E-10</v>
      </c>
      <c r="BU429" s="21">
        <v>2.93128242165516E-10</v>
      </c>
      <c r="BV429" s="21">
        <v>3.0402895732019802E-10</v>
      </c>
      <c r="BW429" s="21">
        <v>3.92297757020137E-11</v>
      </c>
      <c r="BX429" s="21">
        <v>2.8315425338224E-10</v>
      </c>
      <c r="BY429" s="22">
        <v>3.6857388141970401E-10</v>
      </c>
      <c r="BZ429" s="23">
        <v>4.4158494801389366E-13</v>
      </c>
      <c r="CA429" s="21" t="e">
        <f>NA()</f>
        <v>#N/A</v>
      </c>
      <c r="CB429" s="21" t="e">
        <f>NA()</f>
        <v>#N/A</v>
      </c>
      <c r="CC429" s="21">
        <v>4.5631033753618369E-13</v>
      </c>
      <c r="CD429" s="21">
        <v>4.6841394126627255E-13</v>
      </c>
      <c r="CE429" s="21">
        <v>4.8509444315912157E-13</v>
      </c>
      <c r="CF429" s="21">
        <v>4.5725636327123155E-13</v>
      </c>
      <c r="CG429" s="21">
        <v>4.6929152383640031E-13</v>
      </c>
      <c r="CH429" s="21">
        <v>4.8013393502178188E-13</v>
      </c>
      <c r="CI429" s="21">
        <v>4.5768639026356294E-13</v>
      </c>
      <c r="CJ429" s="21">
        <v>4.7325583041270497E-13</v>
      </c>
      <c r="CK429" s="21">
        <v>4.7596402256410822E-13</v>
      </c>
      <c r="CL429" s="21">
        <v>4.1531876111651628E-13</v>
      </c>
      <c r="CM429" s="21">
        <v>4.7311363432145275E-13</v>
      </c>
      <c r="CN429" s="22">
        <v>4.9333302066404061E-13</v>
      </c>
      <c r="CO429" s="23">
        <v>3.4970295474300648E-13</v>
      </c>
      <c r="CP429" s="21" t="e">
        <f>NA()</f>
        <v>#N/A</v>
      </c>
      <c r="CQ429" s="21" t="e">
        <f>NA()</f>
        <v>#N/A</v>
      </c>
      <c r="CR429" s="21">
        <v>3.6293568864592606E-13</v>
      </c>
      <c r="CS429" s="21">
        <v>3.7595197703316966E-13</v>
      </c>
      <c r="CT429" s="21">
        <v>3.9521012117102124E-13</v>
      </c>
      <c r="CU429" s="21">
        <v>3.818429794425185E-13</v>
      </c>
      <c r="CV429" s="21">
        <v>3.941602599606772E-13</v>
      </c>
      <c r="CW429" s="21">
        <v>3.9846197908663228E-13</v>
      </c>
      <c r="CX429" s="21">
        <v>3.7913612259251715E-13</v>
      </c>
      <c r="CY429" s="21">
        <v>3.8884767570207285E-13</v>
      </c>
      <c r="CZ429" s="21">
        <v>3.9493334219845749E-13</v>
      </c>
      <c r="DA429" s="21">
        <v>3.5763486581175136E-13</v>
      </c>
      <c r="DB429" s="21">
        <v>3.8809325293831353E-13</v>
      </c>
      <c r="DC429" s="22">
        <v>4.0837561731369868E-13</v>
      </c>
      <c r="DD429" s="21">
        <v>5.4276985342196706E-13</v>
      </c>
      <c r="DE429" s="21" t="e">
        <f>NA()</f>
        <v>#N/A</v>
      </c>
      <c r="DF429" s="21" t="e">
        <f>NA()</f>
        <v>#N/A</v>
      </c>
      <c r="DG429" s="21">
        <v>5.8018421512891152E-13</v>
      </c>
      <c r="DH429" s="21">
        <v>5.9043584987877683E-13</v>
      </c>
      <c r="DI429" s="21">
        <v>6.0349625594496277E-13</v>
      </c>
      <c r="DJ429" s="21">
        <v>5.6526023908719752E-13</v>
      </c>
      <c r="DK429" s="21">
        <v>5.7730741748324551E-13</v>
      </c>
      <c r="DL429" s="21">
        <v>5.9357270607790949E-13</v>
      </c>
      <c r="DM429" s="21">
        <v>5.6724345667953604E-13</v>
      </c>
      <c r="DN429" s="21">
        <v>5.8769944626238127E-13</v>
      </c>
      <c r="DO429" s="21">
        <v>5.880118041420671E-13</v>
      </c>
      <c r="DP429" s="21">
        <v>5.3415708876278193E-13</v>
      </c>
      <c r="DQ429" s="21">
        <v>5.8882636529563525E-13</v>
      </c>
      <c r="DR429" s="21">
        <v>6.077582449162535E-13</v>
      </c>
    </row>
    <row r="430" spans="1:122" x14ac:dyDescent="0.45">
      <c r="A430" s="3" t="s">
        <v>439</v>
      </c>
      <c r="B430" s="4" t="s">
        <v>1265</v>
      </c>
      <c r="C430" s="21">
        <v>7.8795950947232104E-11</v>
      </c>
      <c r="D430" s="21" t="e">
        <f>NA()</f>
        <v>#N/A</v>
      </c>
      <c r="E430" s="21" t="e">
        <f>NA()</f>
        <v>#N/A</v>
      </c>
      <c r="F430" s="21">
        <v>7.9142656344798302E-11</v>
      </c>
      <c r="G430" s="21">
        <v>7.9185071847663703E-11</v>
      </c>
      <c r="H430" s="21">
        <v>7.9243526494032596E-11</v>
      </c>
      <c r="I430" s="21">
        <v>7.8172998270548404E-11</v>
      </c>
      <c r="J430" s="21">
        <v>7.84016654932891E-11</v>
      </c>
      <c r="K430" s="21">
        <v>7.8607728418750796E-11</v>
      </c>
      <c r="L430" s="21">
        <v>7.6239332646824894E-11</v>
      </c>
      <c r="M430" s="21">
        <v>7.7023693728571095E-11</v>
      </c>
      <c r="N430" s="21">
        <v>7.7159219929796403E-11</v>
      </c>
      <c r="O430" s="21">
        <v>6.7954726532036505E-11</v>
      </c>
      <c r="P430" s="21">
        <v>7.4258486238973296E-11</v>
      </c>
      <c r="Q430" s="22">
        <v>7.6459072416787095E-11</v>
      </c>
      <c r="R430" s="23">
        <v>1.6856185469708101E-10</v>
      </c>
      <c r="S430" s="21" t="e">
        <f>NA()</f>
        <v>#N/A</v>
      </c>
      <c r="T430" s="21" t="e">
        <f>NA()</f>
        <v>#N/A</v>
      </c>
      <c r="U430" s="21">
        <v>1.6308358108779099E-10</v>
      </c>
      <c r="V430" s="21">
        <v>1.6647795605693801E-10</v>
      </c>
      <c r="W430" s="21">
        <v>1.7115589160080601E-10</v>
      </c>
      <c r="X430" s="21">
        <v>1.7692233217133399E-10</v>
      </c>
      <c r="Y430" s="21">
        <v>1.77693597049901E-10</v>
      </c>
      <c r="Z430" s="21">
        <v>1.7838862056607699E-10</v>
      </c>
      <c r="AA430" s="21">
        <v>1.74770463351248E-10</v>
      </c>
      <c r="AB430" s="21">
        <v>1.76319662418424E-10</v>
      </c>
      <c r="AC430" s="21">
        <v>1.76587341513425E-10</v>
      </c>
      <c r="AD430" s="21">
        <v>1.7860546795782401E-10</v>
      </c>
      <c r="AE430" s="21">
        <v>1.7989826003918499E-10</v>
      </c>
      <c r="AF430" s="22">
        <v>1.80349562201274E-10</v>
      </c>
      <c r="AG430" s="23">
        <v>7.33583951027191E-10</v>
      </c>
      <c r="AH430" s="21" t="e">
        <f>NA()</f>
        <v>#N/A</v>
      </c>
      <c r="AI430" s="21" t="e">
        <f>NA()</f>
        <v>#N/A</v>
      </c>
      <c r="AJ430" s="21">
        <v>7.3644633308822998E-10</v>
      </c>
      <c r="AK430" s="21">
        <v>7.3731102430647898E-10</v>
      </c>
      <c r="AL430" s="21">
        <v>7.3850269282309296E-10</v>
      </c>
      <c r="AM430" s="21">
        <v>7.3616122244730403E-10</v>
      </c>
      <c r="AN430" s="21">
        <v>7.3708814241490404E-10</v>
      </c>
      <c r="AO430" s="21">
        <v>7.3792343414540897E-10</v>
      </c>
      <c r="AP430" s="21">
        <v>7.3031849735945498E-10</v>
      </c>
      <c r="AQ430" s="21">
        <v>7.3299733848080401E-10</v>
      </c>
      <c r="AR430" s="21">
        <v>7.3346020331348404E-10</v>
      </c>
      <c r="AS430" s="21">
        <v>7.39765089374167E-10</v>
      </c>
      <c r="AT430" s="21">
        <v>7.4044538658116802E-10</v>
      </c>
      <c r="AU430" s="22">
        <v>7.4068287225640502E-10</v>
      </c>
      <c r="AV430" s="23">
        <v>1.61209434948464E-11</v>
      </c>
      <c r="AW430" s="21" t="e">
        <f>NA()</f>
        <v>#N/A</v>
      </c>
      <c r="AX430" s="21" t="e">
        <f>NA()</f>
        <v>#N/A</v>
      </c>
      <c r="AY430" s="21">
        <v>2.30550517528404E-11</v>
      </c>
      <c r="AZ430" s="21">
        <v>2.63217014965326E-11</v>
      </c>
      <c r="BA430" s="21">
        <v>3.08236133608043E-11</v>
      </c>
      <c r="BB430" s="21">
        <v>1.6133417643280202E-11</v>
      </c>
      <c r="BC430" s="21">
        <v>2.0759064220956499E-11</v>
      </c>
      <c r="BD430" s="21">
        <v>2.4925894427034401E-11</v>
      </c>
      <c r="BE430" s="21">
        <v>1.9293936625589E-11</v>
      </c>
      <c r="BF430" s="21">
        <v>2.4517184306379801E-11</v>
      </c>
      <c r="BG430" s="21">
        <v>2.5428917821186501E-11</v>
      </c>
      <c r="BH430" s="21">
        <v>3.2811701597866698E-12</v>
      </c>
      <c r="BI430" s="21">
        <v>2.3682961989680401E-11</v>
      </c>
      <c r="BJ430" s="22">
        <v>3.0827441649864E-11</v>
      </c>
      <c r="BK430" s="21">
        <v>1.43993316974045E-9</v>
      </c>
      <c r="BL430" s="3" t="e">
        <f>NA()</f>
        <v>#N/A</v>
      </c>
      <c r="BM430" s="3" t="e">
        <f>NA()</f>
        <v>#N/A</v>
      </c>
      <c r="BN430" s="21">
        <v>3.39223924089014E-9</v>
      </c>
      <c r="BO430" s="21">
        <v>3.8728825968709602E-9</v>
      </c>
      <c r="BP430" s="21">
        <v>4.53527807742458E-9</v>
      </c>
      <c r="BQ430" s="21">
        <v>2.3738143382160001E-9</v>
      </c>
      <c r="BR430" s="21">
        <v>3.0544157093818401E-9</v>
      </c>
      <c r="BS430" s="21">
        <v>3.66750845307706E-9</v>
      </c>
      <c r="BT430" s="21">
        <v>2.8388419871799701E-9</v>
      </c>
      <c r="BU430" s="21">
        <v>3.6073722831696299E-9</v>
      </c>
      <c r="BV430" s="21">
        <v>3.7415215463904702E-9</v>
      </c>
      <c r="BW430" s="21">
        <v>4.8277983894331799E-10</v>
      </c>
      <c r="BX430" s="21">
        <v>3.4846277450670301E-9</v>
      </c>
      <c r="BY430" s="22">
        <v>4.5358413584144898E-9</v>
      </c>
      <c r="BZ430" s="23">
        <v>3.4523577425066205E-12</v>
      </c>
      <c r="CA430" s="21" t="e">
        <f>NA()</f>
        <v>#N/A</v>
      </c>
      <c r="CB430" s="21" t="e">
        <f>NA()</f>
        <v>#N/A</v>
      </c>
      <c r="CC430" s="21">
        <v>3.6958105833702989E-12</v>
      </c>
      <c r="CD430" s="21">
        <v>3.8004093986642887E-12</v>
      </c>
      <c r="CE430" s="21">
        <v>3.9445615681676162E-12</v>
      </c>
      <c r="CF430" s="21">
        <v>3.6426296608914621E-12</v>
      </c>
      <c r="CG430" s="21">
        <v>3.7584205251466424E-12</v>
      </c>
      <c r="CH430" s="21">
        <v>3.8627292748397536E-12</v>
      </c>
      <c r="CI430" s="21">
        <v>3.6757789667820294E-12</v>
      </c>
      <c r="CJ430" s="21">
        <v>3.8181362479969607E-12</v>
      </c>
      <c r="CK430" s="21">
        <v>3.8429460217473126E-12</v>
      </c>
      <c r="CL430" s="21">
        <v>3.308337000088356E-12</v>
      </c>
      <c r="CM430" s="21">
        <v>3.826042777714678E-12</v>
      </c>
      <c r="CN430" s="22">
        <v>4.0072847522867034E-12</v>
      </c>
      <c r="CO430" s="23">
        <v>2.7348179156386939E-12</v>
      </c>
      <c r="CP430" s="21" t="e">
        <f>NA()</f>
        <v>#N/A</v>
      </c>
      <c r="CQ430" s="21" t="e">
        <f>NA()</f>
        <v>#N/A</v>
      </c>
      <c r="CR430" s="21">
        <v>2.8403633976642845E-12</v>
      </c>
      <c r="CS430" s="21">
        <v>2.9691732307873968E-12</v>
      </c>
      <c r="CT430" s="21">
        <v>3.1568981210383006E-12</v>
      </c>
      <c r="CU430" s="21">
        <v>3.0178985116224888E-12</v>
      </c>
      <c r="CV430" s="21">
        <v>3.1315102224421834E-12</v>
      </c>
      <c r="CW430" s="21">
        <v>3.1711751456579188E-12</v>
      </c>
      <c r="CX430" s="21">
        <v>3.0273905181838536E-12</v>
      </c>
      <c r="CY430" s="21">
        <v>3.1124541533900011E-12</v>
      </c>
      <c r="CZ430" s="21">
        <v>3.1657500590964688E-12</v>
      </c>
      <c r="DA430" s="21">
        <v>2.8768304880930669E-12</v>
      </c>
      <c r="DB430" s="21">
        <v>3.1316009646450626E-12</v>
      </c>
      <c r="DC430" s="22">
        <v>3.301253823539149E-12</v>
      </c>
      <c r="DD430" s="21">
        <v>4.3736288048291777E-12</v>
      </c>
      <c r="DE430" s="21" t="e">
        <f>NA()</f>
        <v>#N/A</v>
      </c>
      <c r="DF430" s="21" t="e">
        <f>NA()</f>
        <v>#N/A</v>
      </c>
      <c r="DG430" s="21">
        <v>4.8616463895669861E-12</v>
      </c>
      <c r="DH430" s="21">
        <v>4.9442043939495228E-12</v>
      </c>
      <c r="DI430" s="21">
        <v>5.0515736760246419E-12</v>
      </c>
      <c r="DJ430" s="21">
        <v>4.6104025411876262E-12</v>
      </c>
      <c r="DK430" s="21">
        <v>4.7380936137424193E-12</v>
      </c>
      <c r="DL430" s="21">
        <v>4.9104969609284033E-12</v>
      </c>
      <c r="DM430" s="21">
        <v>4.6574538650088888E-12</v>
      </c>
      <c r="DN430" s="21">
        <v>4.8649037549382878E-12</v>
      </c>
      <c r="DO430" s="21">
        <v>4.8680810967832649E-12</v>
      </c>
      <c r="DP430" s="21">
        <v>4.329402848544691E-12</v>
      </c>
      <c r="DQ430" s="21">
        <v>4.8792756199600868E-12</v>
      </c>
      <c r="DR430" s="21">
        <v>5.0696892121626827E-12</v>
      </c>
    </row>
    <row r="431" spans="1:122" x14ac:dyDescent="0.45">
      <c r="A431" s="3" t="s">
        <v>440</v>
      </c>
      <c r="B431" s="4" t="s">
        <v>1266</v>
      </c>
      <c r="C431" s="21">
        <v>1.6748742469611699E-11</v>
      </c>
      <c r="D431" s="21">
        <v>1.6720739786632401E-11</v>
      </c>
      <c r="E431" s="21">
        <v>5.99361469660639E-12</v>
      </c>
      <c r="F431" s="21">
        <v>1.6821407523090399E-11</v>
      </c>
      <c r="G431" s="21">
        <v>1.6830297274463398E-11</v>
      </c>
      <c r="H431" s="21">
        <v>1.6842548626863099E-11</v>
      </c>
      <c r="I431" s="21">
        <v>1.648757406095E-11</v>
      </c>
      <c r="J431" s="21">
        <v>1.6560536432214299E-11</v>
      </c>
      <c r="K431" s="21">
        <v>1.6626286300040399E-11</v>
      </c>
      <c r="L431" s="21">
        <v>1.5620474535269998E-11</v>
      </c>
      <c r="M431" s="21">
        <v>1.59334922039884E-11</v>
      </c>
      <c r="N431" s="21">
        <v>1.5987577110219799E-11</v>
      </c>
      <c r="O431" s="21">
        <v>1.37534563920895E-11</v>
      </c>
      <c r="P431" s="21">
        <v>1.5474102420762601E-11</v>
      </c>
      <c r="Q431" s="22">
        <v>1.6074764572183299E-11</v>
      </c>
      <c r="R431" s="23">
        <v>3.9798372023147898E-11</v>
      </c>
      <c r="S431" s="21">
        <v>3.3763086421335301E-11</v>
      </c>
      <c r="T431" s="21">
        <v>3.8550073366289599E-13</v>
      </c>
      <c r="U431" s="21">
        <v>3.8323182503844298E-11</v>
      </c>
      <c r="V431" s="21">
        <v>3.9237219796647698E-11</v>
      </c>
      <c r="W431" s="21">
        <v>4.04968942814327E-11</v>
      </c>
      <c r="X431" s="21">
        <v>4.2305317496849898E-11</v>
      </c>
      <c r="Y431" s="21">
        <v>4.2463999122935198E-11</v>
      </c>
      <c r="Z431" s="21">
        <v>4.2606994693949997E-11</v>
      </c>
      <c r="AA431" s="21">
        <v>4.0873301271044497E-11</v>
      </c>
      <c r="AB431" s="21">
        <v>4.1440221984381001E-11</v>
      </c>
      <c r="AC431" s="21">
        <v>4.1538177648503798E-11</v>
      </c>
      <c r="AD431" s="21">
        <v>4.1991198332785897E-11</v>
      </c>
      <c r="AE431" s="21">
        <v>4.2622005576517097E-11</v>
      </c>
      <c r="AF431" s="22">
        <v>4.2842214747861698E-11</v>
      </c>
      <c r="AG431" s="23">
        <v>2.2475493491573701E-10</v>
      </c>
      <c r="AH431" s="21">
        <v>2.17938137042083E-10</v>
      </c>
      <c r="AI431" s="21">
        <v>0</v>
      </c>
      <c r="AJ431" s="21">
        <v>2.2872403058566199E-10</v>
      </c>
      <c r="AK431" s="21">
        <v>2.29923046683787E-10</v>
      </c>
      <c r="AL431" s="21">
        <v>2.31575462835236E-10</v>
      </c>
      <c r="AM431" s="21">
        <v>2.3253833981487799E-10</v>
      </c>
      <c r="AN431" s="21">
        <v>2.33016668065692E-10</v>
      </c>
      <c r="AO431" s="21">
        <v>2.3344771243450001E-10</v>
      </c>
      <c r="AP431" s="21">
        <v>2.2022692372206499E-10</v>
      </c>
      <c r="AQ431" s="21">
        <v>2.2394151404174601E-10</v>
      </c>
      <c r="AR431" s="21">
        <v>2.2458334129050999E-10</v>
      </c>
      <c r="AS431" s="21">
        <v>2.3267926229618E-10</v>
      </c>
      <c r="AT431" s="21">
        <v>2.3397983648883798E-10</v>
      </c>
      <c r="AU431" s="22">
        <v>2.3443385531643297E-10</v>
      </c>
      <c r="AV431" s="23">
        <v>5.5950148316281796E-12</v>
      </c>
      <c r="AW431" s="21">
        <v>3.6132372970695399E-12</v>
      </c>
      <c r="AX431" s="21">
        <v>0</v>
      </c>
      <c r="AY431" s="21">
        <v>8.0016009324971506E-12</v>
      </c>
      <c r="AZ431" s="21">
        <v>9.13534064019697E-12</v>
      </c>
      <c r="BA431" s="21">
        <v>1.06977965634086E-11</v>
      </c>
      <c r="BB431" s="21">
        <v>5.5993441716274803E-12</v>
      </c>
      <c r="BC431" s="21">
        <v>7.2047440799047103E-12</v>
      </c>
      <c r="BD431" s="21">
        <v>8.6509048961953693E-12</v>
      </c>
      <c r="BE431" s="21">
        <v>6.6962496094086601E-12</v>
      </c>
      <c r="BF431" s="21">
        <v>8.5090559288796501E-12</v>
      </c>
      <c r="BG431" s="21">
        <v>8.8254866973062402E-12</v>
      </c>
      <c r="BH431" s="21">
        <v>1.13877923553116E-12</v>
      </c>
      <c r="BI431" s="21">
        <v>8.2195265823931697E-12</v>
      </c>
      <c r="BJ431" s="22">
        <v>1.06991252284508E-11</v>
      </c>
      <c r="BK431" s="21">
        <v>1.3977682491297799E-10</v>
      </c>
      <c r="BL431" s="21">
        <v>1.7839448954694799E-10</v>
      </c>
      <c r="BM431" s="21">
        <v>5.3529364057218498E-12</v>
      </c>
      <c r="BN431" s="21">
        <v>3.2929058125822599E-10</v>
      </c>
      <c r="BO431" s="21">
        <v>3.75947470359979E-10</v>
      </c>
      <c r="BP431" s="21">
        <v>4.4024735528115301E-10</v>
      </c>
      <c r="BQ431" s="21">
        <v>2.3043029919822E-10</v>
      </c>
      <c r="BR431" s="21">
        <v>2.9649746168335702E-10</v>
      </c>
      <c r="BS431" s="21">
        <v>3.5601144392348401E-10</v>
      </c>
      <c r="BT431" s="21">
        <v>2.7557134437648201E-10</v>
      </c>
      <c r="BU431" s="21">
        <v>3.5017392099622002E-10</v>
      </c>
      <c r="BV431" s="21">
        <v>3.6319602401562899E-10</v>
      </c>
      <c r="BW431" s="21">
        <v>4.6864281230259601E-11</v>
      </c>
      <c r="BX431" s="21">
        <v>3.3825889454087099E-10</v>
      </c>
      <c r="BY431" s="22">
        <v>4.4030203394955102E-10</v>
      </c>
      <c r="BZ431" s="23">
        <v>8.8250636007601695E-13</v>
      </c>
      <c r="CA431" s="21">
        <v>8.1777364963561537E-13</v>
      </c>
      <c r="CB431" s="21">
        <v>3.8370200678762839E-14</v>
      </c>
      <c r="CC431" s="21">
        <v>9.1247236814667878E-13</v>
      </c>
      <c r="CD431" s="21">
        <v>9.327046413892016E-13</v>
      </c>
      <c r="CE431" s="21">
        <v>9.6058761572019139E-13</v>
      </c>
      <c r="CF431" s="21">
        <v>9.2776239677317131E-13</v>
      </c>
      <c r="CG431" s="21">
        <v>9.4525219689339688E-13</v>
      </c>
      <c r="CH431" s="21">
        <v>9.610080691535196E-13</v>
      </c>
      <c r="CI431" s="21">
        <v>8.9814595446117301E-13</v>
      </c>
      <c r="CJ431" s="21">
        <v>9.2834434477459016E-13</v>
      </c>
      <c r="CK431" s="21">
        <v>9.3359189001600326E-13</v>
      </c>
      <c r="CL431" s="21">
        <v>8.6837068792239329E-13</v>
      </c>
      <c r="CM431" s="21">
        <v>9.5149103052517775E-13</v>
      </c>
      <c r="CN431" s="22">
        <v>9.805796538194833E-13</v>
      </c>
      <c r="CO431" s="23">
        <v>7.1425550131303003E-13</v>
      </c>
      <c r="CP431" s="21">
        <v>6.0844458299762705E-13</v>
      </c>
      <c r="CQ431" s="21">
        <v>0</v>
      </c>
      <c r="CR431" s="21">
        <v>7.3829103142159673E-13</v>
      </c>
      <c r="CS431" s="21">
        <v>7.6090960676205429E-13</v>
      </c>
      <c r="CT431" s="21">
        <v>7.9442658825928044E-13</v>
      </c>
      <c r="CU431" s="21">
        <v>7.9476892227949772E-13</v>
      </c>
      <c r="CV431" s="21">
        <v>8.1228382602310522E-13</v>
      </c>
      <c r="CW431" s="21">
        <v>8.1839978947833764E-13</v>
      </c>
      <c r="CX431" s="21">
        <v>7.4346259226339339E-13</v>
      </c>
      <c r="CY431" s="21">
        <v>7.6348325280344854E-13</v>
      </c>
      <c r="CZ431" s="21">
        <v>7.7602984407972678E-13</v>
      </c>
      <c r="DA431" s="21">
        <v>7.6234446530766619E-13</v>
      </c>
      <c r="DB431" s="21">
        <v>8.0501919745983969E-13</v>
      </c>
      <c r="DC431" s="22">
        <v>8.3343648618666339E-13</v>
      </c>
      <c r="DD431" s="21">
        <v>1.0767117208435052E-12</v>
      </c>
      <c r="DE431" s="21">
        <v>1.0131569948396109E-12</v>
      </c>
      <c r="DF431" s="21">
        <v>2.9720801344583531E-13</v>
      </c>
      <c r="DG431" s="21">
        <v>1.1265815615930216E-12</v>
      </c>
      <c r="DH431" s="21">
        <v>1.1425930080940655E-12</v>
      </c>
      <c r="DI431" s="21">
        <v>1.1629498409847194E-12</v>
      </c>
      <c r="DJ431" s="21">
        <v>1.1144183954036307E-12</v>
      </c>
      <c r="DK431" s="21">
        <v>1.1308800076310733E-12</v>
      </c>
      <c r="DL431" s="21">
        <v>1.1531056263090796E-12</v>
      </c>
      <c r="DM431" s="21">
        <v>1.0961330200776441E-12</v>
      </c>
      <c r="DN431" s="21">
        <v>1.13163689859068E-12</v>
      </c>
      <c r="DO431" s="21">
        <v>1.1321778394134932E-12</v>
      </c>
      <c r="DP431" s="21">
        <v>1.0722179160530805E-12</v>
      </c>
      <c r="DQ431" s="21">
        <v>1.1467372428323538E-12</v>
      </c>
      <c r="DR431" s="21">
        <v>1.17254279388688E-12</v>
      </c>
    </row>
    <row r="432" spans="1:122" x14ac:dyDescent="0.45">
      <c r="A432" s="3" t="s">
        <v>441</v>
      </c>
      <c r="B432" s="4" t="s">
        <v>1267</v>
      </c>
      <c r="C432" s="21" t="e">
        <f>NA()</f>
        <v>#N/A</v>
      </c>
      <c r="D432" s="21">
        <v>8.3550442097180301E-11</v>
      </c>
      <c r="E432" s="21" t="e">
        <f>NA()</f>
        <v>#N/A</v>
      </c>
      <c r="F432" s="21">
        <v>8.3860956155783705E-11</v>
      </c>
      <c r="G432" s="21">
        <v>8.3888376984699906E-11</v>
      </c>
      <c r="H432" s="21">
        <v>8.3926166819764006E-11</v>
      </c>
      <c r="I432" s="21">
        <v>8.2481478006585401E-11</v>
      </c>
      <c r="J432" s="21">
        <v>8.2773580345288996E-11</v>
      </c>
      <c r="K432" s="21">
        <v>8.3036807675056906E-11</v>
      </c>
      <c r="L432" s="21">
        <v>7.9243679218125705E-11</v>
      </c>
      <c r="M432" s="21">
        <v>8.0438229641286402E-11</v>
      </c>
      <c r="N432" s="21">
        <v>8.06446306022605E-11</v>
      </c>
      <c r="O432" s="21">
        <v>6.8000444833923306E-11</v>
      </c>
      <c r="P432" s="21">
        <v>7.6841851782584002E-11</v>
      </c>
      <c r="Q432" s="22">
        <v>7.9928307933861295E-11</v>
      </c>
      <c r="R432" s="23" t="e">
        <f>NA()</f>
        <v>#N/A</v>
      </c>
      <c r="S432" s="21">
        <v>5.5898686588289798E-11</v>
      </c>
      <c r="T432" s="21" t="e">
        <f>NA()</f>
        <v>#N/A</v>
      </c>
      <c r="U432" s="21">
        <v>6.3361594581974298E-11</v>
      </c>
      <c r="V432" s="21">
        <v>6.4857478900103706E-11</v>
      </c>
      <c r="W432" s="21">
        <v>6.6919022036881299E-11</v>
      </c>
      <c r="X432" s="21">
        <v>6.8604734822557403E-11</v>
      </c>
      <c r="Y432" s="21">
        <v>6.9108629516255206E-11</v>
      </c>
      <c r="Z432" s="21">
        <v>6.9562713024435703E-11</v>
      </c>
      <c r="AA432" s="21">
        <v>6.5157195397421705E-11</v>
      </c>
      <c r="AB432" s="21">
        <v>6.6681536414025304E-11</v>
      </c>
      <c r="AC432" s="21">
        <v>6.6944920398978303E-11</v>
      </c>
      <c r="AD432" s="21">
        <v>6.8571686772856501E-11</v>
      </c>
      <c r="AE432" s="21">
        <v>7.0042042227504396E-11</v>
      </c>
      <c r="AF432" s="22">
        <v>7.0555330176347196E-11</v>
      </c>
      <c r="AG432" s="23" t="e">
        <f>NA()</f>
        <v>#N/A</v>
      </c>
      <c r="AH432" s="21">
        <v>1.0141778731820299E-9</v>
      </c>
      <c r="AI432" s="21" t="e">
        <f>NA()</f>
        <v>#N/A</v>
      </c>
      <c r="AJ432" s="21">
        <v>1.04094754964458E-9</v>
      </c>
      <c r="AK432" s="21">
        <v>1.0439234062938801E-9</v>
      </c>
      <c r="AL432" s="21">
        <v>1.04802456356722E-9</v>
      </c>
      <c r="AM432" s="21">
        <v>1.05372865928417E-9</v>
      </c>
      <c r="AN432" s="21">
        <v>1.0542804862705701E-9</v>
      </c>
      <c r="AO432" s="21">
        <v>1.05477776385064E-9</v>
      </c>
      <c r="AP432" s="21">
        <v>1.0353326838350901E-9</v>
      </c>
      <c r="AQ432" s="21">
        <v>1.0406699139949601E-9</v>
      </c>
      <c r="AR432" s="21">
        <v>1.0415921098375E-9</v>
      </c>
      <c r="AS432" s="21">
        <v>1.05389123556529E-9</v>
      </c>
      <c r="AT432" s="21">
        <v>1.05539165277063E-9</v>
      </c>
      <c r="AU432" s="22">
        <v>1.0559154350079801E-9</v>
      </c>
      <c r="AV432" s="23" t="e">
        <f>NA()</f>
        <v>#N/A</v>
      </c>
      <c r="AW432" s="21">
        <v>3.73721400536435E-11</v>
      </c>
      <c r="AX432" s="21" t="e">
        <f>NA()</f>
        <v>#N/A</v>
      </c>
      <c r="AY432" s="21">
        <v>8.2761503360207703E-11</v>
      </c>
      <c r="AZ432" s="21">
        <v>9.44879070411667E-11</v>
      </c>
      <c r="BA432" s="21">
        <v>1.1064857316660201E-10</v>
      </c>
      <c r="BB432" s="21">
        <v>5.7914677998129702E-11</v>
      </c>
      <c r="BC432" s="21">
        <v>7.4519518832387402E-11</v>
      </c>
      <c r="BD432" s="21">
        <v>8.9477330933557494E-11</v>
      </c>
      <c r="BE432" s="21">
        <v>6.9260100475532106E-11</v>
      </c>
      <c r="BF432" s="21">
        <v>8.8010170313554194E-11</v>
      </c>
      <c r="BG432" s="21">
        <v>9.1283051118950398E-11</v>
      </c>
      <c r="BH432" s="21">
        <v>1.1778528112440399E-11</v>
      </c>
      <c r="BI432" s="21">
        <v>8.5015534092094698E-11</v>
      </c>
      <c r="BJ432" s="22">
        <v>1.10662315706036E-10</v>
      </c>
      <c r="BK432" s="3" t="e">
        <f>NA()</f>
        <v>#N/A</v>
      </c>
      <c r="BL432" s="21">
        <v>1.15096516741967E-9</v>
      </c>
      <c r="BM432" s="3" t="e">
        <f>NA()</f>
        <v>#N/A</v>
      </c>
      <c r="BN432" s="21">
        <v>2.1245162333775501E-9</v>
      </c>
      <c r="BO432" s="21">
        <v>2.4255370458065601E-9</v>
      </c>
      <c r="BP432" s="21">
        <v>2.8403868990801199E-9</v>
      </c>
      <c r="BQ432" s="21">
        <v>1.4866896873821101E-9</v>
      </c>
      <c r="BR432" s="21">
        <v>1.91294165807785E-9</v>
      </c>
      <c r="BS432" s="21">
        <v>2.2969138351713202E-9</v>
      </c>
      <c r="BT432" s="21">
        <v>1.77793058138642E-9</v>
      </c>
      <c r="BU432" s="21">
        <v>2.25925131784604E-9</v>
      </c>
      <c r="BV432" s="21">
        <v>2.3432672928907601E-9</v>
      </c>
      <c r="BW432" s="21">
        <v>3.0235886449840599E-10</v>
      </c>
      <c r="BX432" s="21">
        <v>2.1823779768935399E-9</v>
      </c>
      <c r="BY432" s="22">
        <v>2.8407396747902201E-9</v>
      </c>
      <c r="BZ432" s="23" t="e">
        <f>NA()</f>
        <v>#N/A</v>
      </c>
      <c r="CA432" s="21">
        <v>3.1399282655273366E-12</v>
      </c>
      <c r="CB432" s="21" t="e">
        <f>NA()</f>
        <v>#N/A</v>
      </c>
      <c r="CC432" s="21">
        <v>3.557376009136285E-12</v>
      </c>
      <c r="CD432" s="21">
        <v>3.6604201805600459E-12</v>
      </c>
      <c r="CE432" s="21">
        <v>3.8024298278362297E-12</v>
      </c>
      <c r="CF432" s="21">
        <v>3.4355881776302042E-12</v>
      </c>
      <c r="CG432" s="21">
        <v>3.5629732562016836E-12</v>
      </c>
      <c r="CH432" s="21">
        <v>3.6777253475101525E-12</v>
      </c>
      <c r="CI432" s="21">
        <v>3.4367210700140486E-12</v>
      </c>
      <c r="CJ432" s="21">
        <v>3.6021695855131755E-12</v>
      </c>
      <c r="CK432" s="21">
        <v>3.6309973378044948E-12</v>
      </c>
      <c r="CL432" s="21">
        <v>3.0171392822284101E-12</v>
      </c>
      <c r="CM432" s="21">
        <v>3.6146609774615825E-12</v>
      </c>
      <c r="CN432" s="22">
        <v>3.8238342617381149E-12</v>
      </c>
      <c r="CO432" s="23" t="e">
        <f>NA()</f>
        <v>#N/A</v>
      </c>
      <c r="CP432" s="21">
        <v>2.426110751838184E-12</v>
      </c>
      <c r="CQ432" s="21" t="e">
        <f>NA()</f>
        <v>#N/A</v>
      </c>
      <c r="CR432" s="21">
        <v>2.7022415565559848E-12</v>
      </c>
      <c r="CS432" s="21">
        <v>2.8453312784352244E-12</v>
      </c>
      <c r="CT432" s="21">
        <v>3.0522346718056887E-12</v>
      </c>
      <c r="CU432" s="21">
        <v>2.8323285100942884E-12</v>
      </c>
      <c r="CV432" s="21">
        <v>2.9644201506954954E-12</v>
      </c>
      <c r="CW432" s="21">
        <v>3.010533312231264E-12</v>
      </c>
      <c r="CX432" s="21">
        <v>2.7926301008406413E-12</v>
      </c>
      <c r="CY432" s="21">
        <v>2.8981693694458283E-12</v>
      </c>
      <c r="CZ432" s="21">
        <v>2.9642941741284466E-12</v>
      </c>
      <c r="DA432" s="21">
        <v>2.6013355125391575E-12</v>
      </c>
      <c r="DB432" s="21">
        <v>2.9188616409815225E-12</v>
      </c>
      <c r="DC432" s="22">
        <v>3.1303037800546255E-12</v>
      </c>
      <c r="DD432" s="21" t="e">
        <f>NA()</f>
        <v>#N/A</v>
      </c>
      <c r="DE432" s="21">
        <v>3.9107671883746117E-12</v>
      </c>
      <c r="DF432" s="21" t="e">
        <f>NA()</f>
        <v>#N/A</v>
      </c>
      <c r="DG432" s="21">
        <v>4.5644816155094148E-12</v>
      </c>
      <c r="DH432" s="21">
        <v>4.6338325662653323E-12</v>
      </c>
      <c r="DI432" s="21">
        <v>4.7248815934711051E-12</v>
      </c>
      <c r="DJ432" s="21">
        <v>4.2845382988337315E-12</v>
      </c>
      <c r="DK432" s="21">
        <v>4.4074058999070417E-12</v>
      </c>
      <c r="DL432" s="21">
        <v>4.5732970563096402E-12</v>
      </c>
      <c r="DM432" s="21">
        <v>4.3017107427272288E-12</v>
      </c>
      <c r="DN432" s="21">
        <v>4.5114328197926879E-12</v>
      </c>
      <c r="DO432" s="21">
        <v>4.5146427216054323E-12</v>
      </c>
      <c r="DP432" s="21">
        <v>3.9821771165962411E-12</v>
      </c>
      <c r="DQ432" s="21">
        <v>4.5307112322351118E-12</v>
      </c>
      <c r="DR432" s="21">
        <v>4.7206622078022901E-12</v>
      </c>
    </row>
    <row r="433" spans="1:122" x14ac:dyDescent="0.45">
      <c r="A433" s="3" t="s">
        <v>442</v>
      </c>
      <c r="B433" s="4" t="s">
        <v>1268</v>
      </c>
      <c r="C433" s="21">
        <v>1.4023130664863999E-10</v>
      </c>
      <c r="D433" s="21">
        <v>1.4000021026870299E-10</v>
      </c>
      <c r="E433" s="21">
        <v>5.0177326708865198E-11</v>
      </c>
      <c r="F433" s="21">
        <v>1.4083098600148301E-10</v>
      </c>
      <c r="G433" s="21">
        <v>1.4090435002029301E-10</v>
      </c>
      <c r="H433" s="21">
        <v>1.4100545616040901E-10</v>
      </c>
      <c r="I433" s="21">
        <v>1.3793273997748201E-10</v>
      </c>
      <c r="J433" s="21">
        <v>1.3856233062912201E-10</v>
      </c>
      <c r="K433" s="21">
        <v>1.3912968475170001E-10</v>
      </c>
      <c r="L433" s="21">
        <v>1.3061304390854901E-10</v>
      </c>
      <c r="M433" s="21">
        <v>1.3327330289705499E-10</v>
      </c>
      <c r="N433" s="21">
        <v>1.33732957007105E-10</v>
      </c>
      <c r="O433" s="21">
        <v>1.12051773629374E-10</v>
      </c>
      <c r="P433" s="21">
        <v>1.2816331128999699E-10</v>
      </c>
      <c r="Q433" s="22">
        <v>1.3378770510061101E-10</v>
      </c>
      <c r="R433" s="23">
        <v>5.1120194887164703E-11</v>
      </c>
      <c r="S433" s="21">
        <v>4.3724052411719203E-11</v>
      </c>
      <c r="T433" s="21">
        <v>4.9340948972660605E-13</v>
      </c>
      <c r="U433" s="21">
        <v>4.9312374581233E-11</v>
      </c>
      <c r="V433" s="21">
        <v>5.0432512134195601E-11</v>
      </c>
      <c r="W433" s="21">
        <v>5.1976222337297701E-11</v>
      </c>
      <c r="X433" s="21">
        <v>5.3382593294980702E-11</v>
      </c>
      <c r="Y433" s="21">
        <v>5.3732295100002599E-11</v>
      </c>
      <c r="Z433" s="21">
        <v>5.4047428052239298E-11</v>
      </c>
      <c r="AA433" s="21">
        <v>5.1034733753778701E-11</v>
      </c>
      <c r="AB433" s="21">
        <v>5.2081402703081398E-11</v>
      </c>
      <c r="AC433" s="21">
        <v>5.2262251893512597E-11</v>
      </c>
      <c r="AD433" s="21">
        <v>5.3167751222259802E-11</v>
      </c>
      <c r="AE433" s="21">
        <v>5.4294188192532299E-11</v>
      </c>
      <c r="AF433" s="22">
        <v>5.4687417272034199E-11</v>
      </c>
      <c r="AG433" s="23">
        <v>4.7981651635530699E-10</v>
      </c>
      <c r="AH433" s="21">
        <v>4.7140587046965199E-10</v>
      </c>
      <c r="AI433" s="21">
        <v>0</v>
      </c>
      <c r="AJ433" s="21">
        <v>4.8471363356264696E-10</v>
      </c>
      <c r="AK433" s="21">
        <v>4.8619299381352197E-10</v>
      </c>
      <c r="AL433" s="21">
        <v>4.8823176441566802E-10</v>
      </c>
      <c r="AM433" s="21">
        <v>4.9080770547300803E-10</v>
      </c>
      <c r="AN433" s="21">
        <v>4.9113181062042396E-10</v>
      </c>
      <c r="AO433" s="21">
        <v>4.9142387720536302E-10</v>
      </c>
      <c r="AP433" s="21">
        <v>4.8464879786704997E-10</v>
      </c>
      <c r="AQ433" s="21">
        <v>4.8661805788873601E-10</v>
      </c>
      <c r="AR433" s="21">
        <v>4.8695831741483405E-10</v>
      </c>
      <c r="AS433" s="21">
        <v>4.9125030447211996E-10</v>
      </c>
      <c r="AT433" s="21">
        <v>4.9193979336387498E-10</v>
      </c>
      <c r="AU433" s="22">
        <v>4.9218048777411401E-10</v>
      </c>
      <c r="AV433" s="23">
        <v>4.76262230365277E-11</v>
      </c>
      <c r="AW433" s="21">
        <v>3.07568166613879E-11</v>
      </c>
      <c r="AX433" s="21">
        <v>0</v>
      </c>
      <c r="AY433" s="21">
        <v>6.8111710536699199E-11</v>
      </c>
      <c r="AZ433" s="21">
        <v>7.7762398123628398E-11</v>
      </c>
      <c r="BA433" s="21">
        <v>9.1062429763038204E-11</v>
      </c>
      <c r="BB433" s="21">
        <v>4.7663075505844097E-11</v>
      </c>
      <c r="BC433" s="21">
        <v>6.1328657527577995E-11</v>
      </c>
      <c r="BD433" s="21">
        <v>7.3638754936793103E-11</v>
      </c>
      <c r="BE433" s="21">
        <v>5.70002201965837E-11</v>
      </c>
      <c r="BF433" s="21">
        <v>7.2431299593388103E-11</v>
      </c>
      <c r="BG433" s="21">
        <v>7.5124840684202105E-11</v>
      </c>
      <c r="BH433" s="21">
        <v>9.6935853599856398E-12</v>
      </c>
      <c r="BI433" s="21">
        <v>6.9966750410527001E-11</v>
      </c>
      <c r="BJ433" s="22">
        <v>9.1073739705825599E-11</v>
      </c>
      <c r="BK433" s="21">
        <v>2.0900820996271601E-9</v>
      </c>
      <c r="BL433" s="21">
        <v>2.6675318280146601E-9</v>
      </c>
      <c r="BM433" s="21">
        <v>8.0042428843316898E-11</v>
      </c>
      <c r="BN433" s="21">
        <v>4.9238802633564496E-9</v>
      </c>
      <c r="BO433" s="21">
        <v>5.6215404713099201E-9</v>
      </c>
      <c r="BP433" s="21">
        <v>6.5830162994058903E-9</v>
      </c>
      <c r="BQ433" s="21">
        <v>3.4456230055717402E-9</v>
      </c>
      <c r="BR433" s="21">
        <v>4.4335249254308698E-9</v>
      </c>
      <c r="BS433" s="21">
        <v>5.3234371768721297E-9</v>
      </c>
      <c r="BT433" s="21">
        <v>4.1206168076150003E-9</v>
      </c>
      <c r="BU433" s="21">
        <v>5.2361487284184301E-9</v>
      </c>
      <c r="BV433" s="21">
        <v>5.4308681637562503E-9</v>
      </c>
      <c r="BW433" s="21">
        <v>7.0076134131849399E-10</v>
      </c>
      <c r="BX433" s="21">
        <v>5.05798340289746E-9</v>
      </c>
      <c r="BY433" s="22">
        <v>6.5838339092358599E-9</v>
      </c>
      <c r="BZ433" s="23">
        <v>2.5843809761112748E-12</v>
      </c>
      <c r="CA433" s="21">
        <v>2.5158024047680904E-12</v>
      </c>
      <c r="CB433" s="21">
        <v>3.0361874482477707E-13</v>
      </c>
      <c r="CC433" s="21">
        <v>3.0305198707962663E-12</v>
      </c>
      <c r="CD433" s="21">
        <v>3.1712544412968426E-12</v>
      </c>
      <c r="CE433" s="21">
        <v>3.3652068642259186E-12</v>
      </c>
      <c r="CF433" s="21">
        <v>2.7861513220370295E-12</v>
      </c>
      <c r="CG433" s="21">
        <v>2.9751020237248119E-12</v>
      </c>
      <c r="CH433" s="21">
        <v>3.1453131538214156E-12</v>
      </c>
      <c r="CI433" s="21">
        <v>2.8375893352009426E-12</v>
      </c>
      <c r="CJ433" s="21">
        <v>3.070492329735184E-12</v>
      </c>
      <c r="CK433" s="21">
        <v>3.1110975823675779E-12</v>
      </c>
      <c r="CL433" s="21">
        <v>2.1307231913889067E-12</v>
      </c>
      <c r="CM433" s="21">
        <v>3.0362027117885216E-12</v>
      </c>
      <c r="CN433" s="22">
        <v>3.3531781215690561E-12</v>
      </c>
      <c r="CO433" s="23">
        <v>1.9365767963886453E-12</v>
      </c>
      <c r="CP433" s="21">
        <v>1.8641883562543528E-12</v>
      </c>
      <c r="CQ433" s="21">
        <v>0</v>
      </c>
      <c r="CR433" s="21">
        <v>2.0001831753647538E-12</v>
      </c>
      <c r="CS433" s="21">
        <v>2.1745078129791065E-12</v>
      </c>
      <c r="CT433" s="21">
        <v>2.4253741222595988E-12</v>
      </c>
      <c r="CU433" s="21">
        <v>2.0948456069698343E-12</v>
      </c>
      <c r="CV433" s="21">
        <v>2.2625851879039093E-12</v>
      </c>
      <c r="CW433" s="21">
        <v>2.3211416092101776E-12</v>
      </c>
      <c r="CX433" s="21">
        <v>2.101499527658262E-12</v>
      </c>
      <c r="CY433" s="21">
        <v>2.2280517211116778E-12</v>
      </c>
      <c r="CZ433" s="21">
        <v>2.3073387939853802E-12</v>
      </c>
      <c r="DA433" s="21">
        <v>1.747177612692299E-12</v>
      </c>
      <c r="DB433" s="21">
        <v>2.1676874703977926E-12</v>
      </c>
      <c r="DC433" s="22">
        <v>2.4477069408421612E-12</v>
      </c>
      <c r="DD433" s="21">
        <v>3.4998459559730728E-12</v>
      </c>
      <c r="DE433" s="21">
        <v>3.3393340773258198E-12</v>
      </c>
      <c r="DF433" s="21">
        <v>1.3623459839209521E-12</v>
      </c>
      <c r="DG433" s="21">
        <v>4.2399742298484337E-12</v>
      </c>
      <c r="DH433" s="21">
        <v>4.3330867081686018E-12</v>
      </c>
      <c r="DI433" s="21">
        <v>4.4566515630003874E-12</v>
      </c>
      <c r="DJ433" s="21">
        <v>3.7601331133168205E-12</v>
      </c>
      <c r="DK433" s="21">
        <v>3.9486990838017084E-12</v>
      </c>
      <c r="DL433" s="21">
        <v>4.2032941334700103E-12</v>
      </c>
      <c r="DM433" s="21">
        <v>3.8203341194975567E-12</v>
      </c>
      <c r="DN433" s="21">
        <v>4.1300204404223213E-12</v>
      </c>
      <c r="DO433" s="21">
        <v>4.1347645887020411E-12</v>
      </c>
      <c r="DP433" s="21">
        <v>3.2750146235177251E-12</v>
      </c>
      <c r="DQ433" s="21">
        <v>4.1296665433063391E-12</v>
      </c>
      <c r="DR433" s="21">
        <v>4.4256227599017068E-12</v>
      </c>
    </row>
    <row r="434" spans="1:122" x14ac:dyDescent="0.45">
      <c r="A434" s="3" t="s">
        <v>443</v>
      </c>
      <c r="B434" s="4" t="s">
        <v>1269</v>
      </c>
      <c r="C434" s="21">
        <v>1.7539429732470499E-11</v>
      </c>
      <c r="D434" s="21">
        <v>1.75071598442001E-11</v>
      </c>
      <c r="E434" s="21">
        <v>6.2810296283426398E-12</v>
      </c>
      <c r="F434" s="21">
        <v>1.76231678927981E-11</v>
      </c>
      <c r="G434" s="21">
        <v>1.7633412314154799E-11</v>
      </c>
      <c r="H434" s="21">
        <v>1.76475305960849E-11</v>
      </c>
      <c r="I434" s="21">
        <v>1.72361167457907E-11</v>
      </c>
      <c r="J434" s="21">
        <v>1.7320647304205299E-11</v>
      </c>
      <c r="K434" s="21">
        <v>1.7396821816446499E-11</v>
      </c>
      <c r="L434" s="21">
        <v>1.61469656631874E-11</v>
      </c>
      <c r="M434" s="21">
        <v>1.6530829358405101E-11</v>
      </c>
      <c r="N434" s="21">
        <v>1.6597155428899699E-11</v>
      </c>
      <c r="O434" s="21">
        <v>1.2840185417491201E-11</v>
      </c>
      <c r="P434" s="21">
        <v>1.55121904437885E-11</v>
      </c>
      <c r="Q434" s="22">
        <v>1.6444963519108699E-11</v>
      </c>
      <c r="R434" s="23">
        <v>5.74012436594202E-11</v>
      </c>
      <c r="S434" s="21">
        <v>4.8737885708186602E-11</v>
      </c>
      <c r="T434" s="21">
        <v>5.5580404872356099E-13</v>
      </c>
      <c r="U434" s="21">
        <v>5.5283681095720301E-11</v>
      </c>
      <c r="V434" s="21">
        <v>5.65957370232731E-11</v>
      </c>
      <c r="W434" s="21">
        <v>5.8403938272349202E-11</v>
      </c>
      <c r="X434" s="21">
        <v>6.0082469695831399E-11</v>
      </c>
      <c r="Y434" s="21">
        <v>6.0486106526756502E-11</v>
      </c>
      <c r="Z434" s="21">
        <v>6.0849842899672797E-11</v>
      </c>
      <c r="AA434" s="21">
        <v>5.6819425045893003E-11</v>
      </c>
      <c r="AB434" s="21">
        <v>5.81662739861967E-11</v>
      </c>
      <c r="AC434" s="21">
        <v>5.8398989918631095E-11</v>
      </c>
      <c r="AD434" s="21">
        <v>5.9106408586901406E-11</v>
      </c>
      <c r="AE434" s="21">
        <v>6.0808786980782099E-11</v>
      </c>
      <c r="AF434" s="22">
        <v>6.1403072064152295E-11</v>
      </c>
      <c r="AG434" s="23">
        <v>6.9240247084407004E-10</v>
      </c>
      <c r="AH434" s="21">
        <v>6.7613344053537398E-10</v>
      </c>
      <c r="AI434" s="21">
        <v>0</v>
      </c>
      <c r="AJ434" s="21">
        <v>7.0187514979817296E-10</v>
      </c>
      <c r="AK434" s="21">
        <v>7.0473673225999299E-10</v>
      </c>
      <c r="AL434" s="21">
        <v>7.08680403313289E-10</v>
      </c>
      <c r="AM434" s="21">
        <v>6.9921953707262902E-10</v>
      </c>
      <c r="AN434" s="21">
        <v>7.0261525672389998E-10</v>
      </c>
      <c r="AO434" s="21">
        <v>7.0567530143429596E-10</v>
      </c>
      <c r="AP434" s="21">
        <v>6.9752698219240402E-10</v>
      </c>
      <c r="AQ434" s="21">
        <v>7.0239557148279796E-10</v>
      </c>
      <c r="AR434" s="21">
        <v>7.0323679299060803E-10</v>
      </c>
      <c r="AS434" s="21">
        <v>7.0385674240831696E-10</v>
      </c>
      <c r="AT434" s="21">
        <v>7.1108066648893095E-10</v>
      </c>
      <c r="AU434" s="22">
        <v>7.1360247382620699E-10</v>
      </c>
      <c r="AV434" s="23">
        <v>3.52333966001058E-10</v>
      </c>
      <c r="AW434" s="21">
        <v>2.2753580916048899E-10</v>
      </c>
      <c r="AX434" s="21">
        <v>0</v>
      </c>
      <c r="AY434" s="21">
        <v>5.0388352412715096E-10</v>
      </c>
      <c r="AZ434" s="21">
        <v>5.7527833176352602E-10</v>
      </c>
      <c r="BA434" s="21">
        <v>6.7367061644792699E-10</v>
      </c>
      <c r="BB434" s="21">
        <v>3.5260659683011298E-10</v>
      </c>
      <c r="BC434" s="21">
        <v>4.5370318615523002E-10</v>
      </c>
      <c r="BD434" s="21">
        <v>5.4477203784060402E-10</v>
      </c>
      <c r="BE434" s="21">
        <v>4.2168184593166002E-10</v>
      </c>
      <c r="BF434" s="21">
        <v>5.3583940571513002E-10</v>
      </c>
      <c r="BG434" s="21">
        <v>5.5576594942583903E-10</v>
      </c>
      <c r="BH434" s="21">
        <v>7.1712161009157798E-11</v>
      </c>
      <c r="BI434" s="21">
        <v>5.1760692090657999E-10</v>
      </c>
      <c r="BJ434" s="22">
        <v>6.7375428625719297E-10</v>
      </c>
      <c r="BK434" s="21">
        <v>3.8279715040608203E-9</v>
      </c>
      <c r="BL434" s="21">
        <v>4.8855668519609499E-9</v>
      </c>
      <c r="BM434" s="21">
        <v>1.46597177585843E-10</v>
      </c>
      <c r="BN434" s="21">
        <v>9.0180540472062404E-9</v>
      </c>
      <c r="BO434" s="21">
        <v>1.02958140911966E-8</v>
      </c>
      <c r="BP434" s="21">
        <v>1.2056750693854999E-8</v>
      </c>
      <c r="BQ434" s="21">
        <v>6.3106356833628401E-9</v>
      </c>
      <c r="BR434" s="21">
        <v>8.11997149782789E-9</v>
      </c>
      <c r="BS434" s="21">
        <v>9.7498398844522304E-9</v>
      </c>
      <c r="BT434" s="21">
        <v>7.5468823552520305E-9</v>
      </c>
      <c r="BU434" s="21">
        <v>9.5899716700055106E-9</v>
      </c>
      <c r="BV434" s="21">
        <v>9.9465990244491205E-9</v>
      </c>
      <c r="BW434" s="21">
        <v>1.2834397491817E-9</v>
      </c>
      <c r="BX434" s="21">
        <v>9.2636630579047402E-9</v>
      </c>
      <c r="BY434" s="22">
        <v>1.20582481408362E-8</v>
      </c>
      <c r="BZ434" s="23">
        <v>3.7515970858108841E-12</v>
      </c>
      <c r="CA434" s="21">
        <v>3.2970502346018856E-12</v>
      </c>
      <c r="CB434" s="21">
        <v>5.9730267735847607E-14</v>
      </c>
      <c r="CC434" s="21">
        <v>5.0217965808239492E-12</v>
      </c>
      <c r="CD434" s="21">
        <v>5.4843249929634062E-12</v>
      </c>
      <c r="CE434" s="21">
        <v>6.121755482777658E-12</v>
      </c>
      <c r="CF434" s="21">
        <v>4.1075447910886084E-12</v>
      </c>
      <c r="CG434" s="21">
        <v>4.7498659538579501E-12</v>
      </c>
      <c r="CH434" s="21">
        <v>5.3284789148783677E-12</v>
      </c>
      <c r="CI434" s="21">
        <v>4.5035461159833023E-12</v>
      </c>
      <c r="CJ434" s="21">
        <v>5.239688017826081E-12</v>
      </c>
      <c r="CK434" s="21">
        <v>5.368144372133395E-12</v>
      </c>
      <c r="CL434" s="21">
        <v>2.3265483874337733E-12</v>
      </c>
      <c r="CM434" s="21">
        <v>5.1575883264850237E-12</v>
      </c>
      <c r="CN434" s="22">
        <v>6.1489399047017727E-12</v>
      </c>
      <c r="CO434" s="23">
        <v>2.3513327959880168E-12</v>
      </c>
      <c r="CP434" s="21">
        <v>2.0234726306930717E-12</v>
      </c>
      <c r="CQ434" s="21">
        <v>0</v>
      </c>
      <c r="CR434" s="21">
        <v>2.1473665556853876E-12</v>
      </c>
      <c r="CS434" s="21">
        <v>2.8150251213391179E-12</v>
      </c>
      <c r="CT434" s="21">
        <v>3.7720114002544079E-12</v>
      </c>
      <c r="CU434" s="21">
        <v>2.4335459360132022E-12</v>
      </c>
      <c r="CV434" s="21">
        <v>3.0758365779153108E-12</v>
      </c>
      <c r="CW434" s="21">
        <v>3.3000403377551371E-12</v>
      </c>
      <c r="CX434" s="21">
        <v>2.8516353417777818E-12</v>
      </c>
      <c r="CY434" s="21">
        <v>3.2848262863067969E-12</v>
      </c>
      <c r="CZ434" s="21">
        <v>3.5562016884044419E-12</v>
      </c>
      <c r="DA434" s="21">
        <v>1.6664700310739217E-12</v>
      </c>
      <c r="DB434" s="21">
        <v>3.0970892281465652E-12</v>
      </c>
      <c r="DC434" s="22">
        <v>4.0497456601591925E-12</v>
      </c>
      <c r="DD434" s="21">
        <v>5.6892861746364437E-12</v>
      </c>
      <c r="DE434" s="21">
        <v>4.9039297620671014E-12</v>
      </c>
      <c r="DF434" s="21">
        <v>1.4854326408418783E-12</v>
      </c>
      <c r="DG434" s="21">
        <v>7.9046151924214116E-12</v>
      </c>
      <c r="DH434" s="21">
        <v>8.1822206676526403E-12</v>
      </c>
      <c r="DI434" s="21">
        <v>8.5529714061251723E-12</v>
      </c>
      <c r="DJ434" s="21">
        <v>6.3108013890861888E-12</v>
      </c>
      <c r="DK434" s="21">
        <v>6.9105329584601215E-12</v>
      </c>
      <c r="DL434" s="21">
        <v>7.7202708298507833E-12</v>
      </c>
      <c r="DM434" s="21">
        <v>6.6409386642971236E-12</v>
      </c>
      <c r="DN434" s="21">
        <v>7.5760070373310181E-12</v>
      </c>
      <c r="DO434" s="21">
        <v>7.5903492239866717E-12</v>
      </c>
      <c r="DP434" s="21">
        <v>5.0457243125089492E-12</v>
      </c>
      <c r="DQ434" s="21">
        <v>7.5950842330873755E-12</v>
      </c>
      <c r="DR434" s="21">
        <v>8.4778851231198596E-12</v>
      </c>
    </row>
    <row r="435" spans="1:122" x14ac:dyDescent="0.45">
      <c r="A435" s="3" t="s">
        <v>444</v>
      </c>
      <c r="B435" s="4" t="s">
        <v>1270</v>
      </c>
      <c r="C435" s="21">
        <v>6.30231881275045E-11</v>
      </c>
      <c r="D435" s="21">
        <v>6.2930398694546705E-11</v>
      </c>
      <c r="E435" s="21">
        <v>2.2534070735926202E-11</v>
      </c>
      <c r="F435" s="21">
        <v>6.3263970380873995E-11</v>
      </c>
      <c r="G435" s="21">
        <v>6.3293427379321095E-11</v>
      </c>
      <c r="H435" s="21">
        <v>6.3334023348035304E-11</v>
      </c>
      <c r="I435" s="21">
        <v>6.2590555840013897E-11</v>
      </c>
      <c r="J435" s="21">
        <v>6.2749362162470198E-11</v>
      </c>
      <c r="K435" s="21">
        <v>6.2892470103324002E-11</v>
      </c>
      <c r="L435" s="21">
        <v>6.1002769236556296E-11</v>
      </c>
      <c r="M435" s="21">
        <v>6.1608931734691006E-11</v>
      </c>
      <c r="N435" s="21">
        <v>6.1713667809197102E-11</v>
      </c>
      <c r="O435" s="21">
        <v>5.5494103024420902E-11</v>
      </c>
      <c r="P435" s="21">
        <v>5.9871979681636201E-11</v>
      </c>
      <c r="Q435" s="22">
        <v>6.1400257298157603E-11</v>
      </c>
      <c r="R435" s="23">
        <v>1.1867422214050501E-10</v>
      </c>
      <c r="S435" s="21">
        <v>1.0245305915008399E-10</v>
      </c>
      <c r="T435" s="21">
        <v>1.14075207693695E-12</v>
      </c>
      <c r="U435" s="21">
        <v>1.14709324501328E-10</v>
      </c>
      <c r="V435" s="21">
        <v>1.1716600159734399E-10</v>
      </c>
      <c r="W435" s="21">
        <v>1.20551654983231E-10</v>
      </c>
      <c r="X435" s="21">
        <v>1.2590777786206099E-10</v>
      </c>
      <c r="Y435" s="21">
        <v>1.2623926759118499E-10</v>
      </c>
      <c r="Z435" s="21">
        <v>1.26537988774418E-10</v>
      </c>
      <c r="AA435" s="21">
        <v>1.2416200469360199E-10</v>
      </c>
      <c r="AB435" s="21">
        <v>1.2503379226408299E-10</v>
      </c>
      <c r="AC435" s="21">
        <v>1.2518442449259701E-10</v>
      </c>
      <c r="AD435" s="21">
        <v>1.2632271770675399E-10</v>
      </c>
      <c r="AE435" s="21">
        <v>1.2704876664785999E-10</v>
      </c>
      <c r="AF435" s="22">
        <v>1.27302223844595E-10</v>
      </c>
      <c r="AG435" s="23">
        <v>2.13868438476913E-10</v>
      </c>
      <c r="AH435" s="21">
        <v>2.11356706407129E-10</v>
      </c>
      <c r="AI435" s="21">
        <v>0</v>
      </c>
      <c r="AJ435" s="21">
        <v>2.15330900041267E-10</v>
      </c>
      <c r="AK435" s="21">
        <v>2.1577269210282801E-10</v>
      </c>
      <c r="AL435" s="21">
        <v>2.1638154492744601E-10</v>
      </c>
      <c r="AM435" s="21">
        <v>2.1740524335396801E-10</v>
      </c>
      <c r="AN435" s="21">
        <v>2.17453260515453E-10</v>
      </c>
      <c r="AO435" s="21">
        <v>2.17496531066648E-10</v>
      </c>
      <c r="AP435" s="21">
        <v>2.1531153768811199E-10</v>
      </c>
      <c r="AQ435" s="21">
        <v>2.1589963206486401E-10</v>
      </c>
      <c r="AR435" s="21">
        <v>2.1600124623045501E-10</v>
      </c>
      <c r="AS435" s="21">
        <v>2.1678825326119001E-10</v>
      </c>
      <c r="AT435" s="21">
        <v>2.1726746563764199E-10</v>
      </c>
      <c r="AU435" s="22">
        <v>2.17434754395604E-10</v>
      </c>
      <c r="AV435" s="23">
        <v>5.0381388207082399E-12</v>
      </c>
      <c r="AW435" s="21">
        <v>3.25360908641229E-12</v>
      </c>
      <c r="AX435" s="21">
        <v>0</v>
      </c>
      <c r="AY435" s="21">
        <v>7.2051956069789098E-12</v>
      </c>
      <c r="AZ435" s="21">
        <v>8.2260933536035902E-12</v>
      </c>
      <c r="BA435" s="21">
        <v>9.6330368701567696E-12</v>
      </c>
      <c r="BB435" s="21">
        <v>5.0420372582593397E-12</v>
      </c>
      <c r="BC435" s="21">
        <v>6.4876505129250598E-12</v>
      </c>
      <c r="BD435" s="21">
        <v>7.7898738615307002E-12</v>
      </c>
      <c r="BE435" s="21">
        <v>6.0297668774001601E-12</v>
      </c>
      <c r="BF435" s="21">
        <v>7.66214322802624E-12</v>
      </c>
      <c r="BG435" s="21">
        <v>7.9470794054005198E-12</v>
      </c>
      <c r="BH435" s="21">
        <v>1.02543568648171E-12</v>
      </c>
      <c r="BI435" s="21">
        <v>7.4014309539457602E-12</v>
      </c>
      <c r="BJ435" s="22">
        <v>9.6342332921735508E-12</v>
      </c>
      <c r="BK435" s="21">
        <v>7.7766431727542701E-10</v>
      </c>
      <c r="BL435" s="21">
        <v>9.9251810166382708E-10</v>
      </c>
      <c r="BM435" s="21">
        <v>2.9781672591047497E-11</v>
      </c>
      <c r="BN435" s="21">
        <v>1.8320457287453499E-9</v>
      </c>
      <c r="BO435" s="21">
        <v>2.0916266559276601E-9</v>
      </c>
      <c r="BP435" s="21">
        <v>2.4493664038382602E-9</v>
      </c>
      <c r="BQ435" s="21">
        <v>1.28202526718661E-9</v>
      </c>
      <c r="BR435" s="21">
        <v>1.6495974655128801E-9</v>
      </c>
      <c r="BS435" s="21">
        <v>1.98071029767175E-9</v>
      </c>
      <c r="BT435" s="21">
        <v>1.5331726237065999E-9</v>
      </c>
      <c r="BU435" s="21">
        <v>1.9482325726652099E-9</v>
      </c>
      <c r="BV435" s="21">
        <v>2.0206825289464701E-9</v>
      </c>
      <c r="BW435" s="21">
        <v>2.6073477695764799E-10</v>
      </c>
      <c r="BX435" s="21">
        <v>1.88194196319196E-9</v>
      </c>
      <c r="BY435" s="22">
        <v>2.4496706148500398E-9</v>
      </c>
      <c r="BZ435" s="23">
        <v>1.8491789045992916E-12</v>
      </c>
      <c r="CA435" s="21">
        <v>1.7331795224272732E-12</v>
      </c>
      <c r="CB435" s="21">
        <v>1.4300872216143805E-13</v>
      </c>
      <c r="CC435" s="21">
        <v>1.9664455846032832E-12</v>
      </c>
      <c r="CD435" s="21">
        <v>2.0250620270952382E-12</v>
      </c>
      <c r="CE435" s="21">
        <v>2.1058438918805547E-12</v>
      </c>
      <c r="CF435" s="21">
        <v>1.9774618687345239E-12</v>
      </c>
      <c r="CG435" s="21">
        <v>2.0345206788684637E-12</v>
      </c>
      <c r="CH435" s="21">
        <v>2.0859210905840172E-12</v>
      </c>
      <c r="CI435" s="21">
        <v>1.9866683617314938E-12</v>
      </c>
      <c r="CJ435" s="21">
        <v>2.0585995527274587E-12</v>
      </c>
      <c r="CK435" s="21">
        <v>2.07113472503286E-12</v>
      </c>
      <c r="CL435" s="21">
        <v>1.7904910725825513E-12</v>
      </c>
      <c r="CM435" s="21">
        <v>2.0578837192154236E-12</v>
      </c>
      <c r="CN435" s="22">
        <v>2.151486479832924E-12</v>
      </c>
      <c r="CO435" s="23">
        <v>1.4352920298236698E-12</v>
      </c>
      <c r="CP435" s="21">
        <v>1.3447549972660436E-12</v>
      </c>
      <c r="CQ435" s="21">
        <v>0</v>
      </c>
      <c r="CR435" s="21">
        <v>1.4988844856496018E-12</v>
      </c>
      <c r="CS435" s="21">
        <v>1.5602345890374765E-12</v>
      </c>
      <c r="CT435" s="21">
        <v>1.6504313781282297E-12</v>
      </c>
      <c r="CU435" s="21">
        <v>1.6402778176284428E-12</v>
      </c>
      <c r="CV435" s="21">
        <v>1.6873336473423734E-12</v>
      </c>
      <c r="CW435" s="21">
        <v>1.7037620790464021E-12</v>
      </c>
      <c r="CX435" s="21">
        <v>1.6254896967804525E-12</v>
      </c>
      <c r="CY435" s="21">
        <v>1.6631714919181568E-12</v>
      </c>
      <c r="CZ435" s="21">
        <v>1.6867814728459093E-12</v>
      </c>
      <c r="DA435" s="21">
        <v>1.5510962060209957E-12</v>
      </c>
      <c r="DB435" s="21">
        <v>1.6664047154819784E-12</v>
      </c>
      <c r="DC435" s="22">
        <v>1.7431891770109162E-12</v>
      </c>
      <c r="DD435" s="21">
        <v>2.3120931030566689E-12</v>
      </c>
      <c r="DE435" s="21">
        <v>2.2007039740695232E-12</v>
      </c>
      <c r="DF435" s="21">
        <v>8.3228585827428212E-13</v>
      </c>
      <c r="DG435" s="21">
        <v>2.5208353245444676E-12</v>
      </c>
      <c r="DH435" s="21">
        <v>2.5650577376330544E-12</v>
      </c>
      <c r="DI435" s="21">
        <v>2.6219290564071764E-12</v>
      </c>
      <c r="DJ435" s="21">
        <v>2.4438248093478129E-12</v>
      </c>
      <c r="DK435" s="21">
        <v>2.4993135494667672E-12</v>
      </c>
      <c r="DL435" s="21">
        <v>2.5742322695655608E-12</v>
      </c>
      <c r="DM435" s="21">
        <v>2.4580654961734137E-12</v>
      </c>
      <c r="DN435" s="21">
        <v>2.5504460678620283E-12</v>
      </c>
      <c r="DO435" s="21">
        <v>2.5518604859958559E-12</v>
      </c>
      <c r="DP435" s="21">
        <v>2.3079852221613429E-12</v>
      </c>
      <c r="DQ435" s="21">
        <v>2.5552789193114242E-12</v>
      </c>
      <c r="DR435" s="21">
        <v>2.6409139063720204E-12</v>
      </c>
    </row>
    <row r="436" spans="1:122" x14ac:dyDescent="0.45">
      <c r="A436" s="3" t="s">
        <v>445</v>
      </c>
      <c r="B436" s="4" t="s">
        <v>1271</v>
      </c>
      <c r="C436" s="3">
        <v>0</v>
      </c>
      <c r="D436" s="3">
        <v>0</v>
      </c>
      <c r="E436" s="3">
        <v>0</v>
      </c>
      <c r="F436" s="21">
        <v>0</v>
      </c>
      <c r="G436" s="3">
        <v>0</v>
      </c>
      <c r="H436" s="3">
        <v>0</v>
      </c>
      <c r="I436" s="3" t="e">
        <f>NA()</f>
        <v>#N/A</v>
      </c>
      <c r="J436" s="3" t="e">
        <f>NA()</f>
        <v>#N/A</v>
      </c>
      <c r="K436" s="3" t="e">
        <f>NA()</f>
        <v>#N/A</v>
      </c>
      <c r="L436" s="3" t="e">
        <f>NA()</f>
        <v>#N/A</v>
      </c>
      <c r="M436" s="21" t="e">
        <f>NA()</f>
        <v>#N/A</v>
      </c>
      <c r="N436" s="21" t="e">
        <f>NA()</f>
        <v>#N/A</v>
      </c>
      <c r="O436" s="21" t="e">
        <f>NA()</f>
        <v>#N/A</v>
      </c>
      <c r="P436" s="21" t="e">
        <f>NA()</f>
        <v>#N/A</v>
      </c>
      <c r="Q436" s="4" t="e">
        <f>NA()</f>
        <v>#N/A</v>
      </c>
      <c r="R436" s="23">
        <v>7.4742695265445794E-9</v>
      </c>
      <c r="S436" s="21">
        <v>7.4742695265445794E-9</v>
      </c>
      <c r="T436" s="21">
        <v>7.2844200900871095E-11</v>
      </c>
      <c r="U436" s="21">
        <v>7.4742695265445794E-9</v>
      </c>
      <c r="V436" s="21">
        <v>7.4742695265445794E-9</v>
      </c>
      <c r="W436" s="21">
        <v>7.4742695265445794E-9</v>
      </c>
      <c r="X436" s="3" t="e">
        <f>NA()</f>
        <v>#N/A</v>
      </c>
      <c r="Y436" s="3" t="e">
        <f>NA()</f>
        <v>#N/A</v>
      </c>
      <c r="Z436" s="3" t="e">
        <f>NA()</f>
        <v>#N/A</v>
      </c>
      <c r="AA436" s="3" t="e">
        <f>NA()</f>
        <v>#N/A</v>
      </c>
      <c r="AB436" s="3" t="e">
        <f>NA()</f>
        <v>#N/A</v>
      </c>
      <c r="AC436" s="3" t="e">
        <f>NA()</f>
        <v>#N/A</v>
      </c>
      <c r="AD436" s="3" t="e">
        <f>NA()</f>
        <v>#N/A</v>
      </c>
      <c r="AE436" s="3" t="e">
        <f>NA()</f>
        <v>#N/A</v>
      </c>
      <c r="AF436" s="4" t="e">
        <f>NA()</f>
        <v>#N/A</v>
      </c>
      <c r="AG436" s="49">
        <v>0</v>
      </c>
      <c r="AH436" s="3">
        <v>0</v>
      </c>
      <c r="AI436" s="3">
        <v>0</v>
      </c>
      <c r="AJ436" s="3">
        <v>0</v>
      </c>
      <c r="AK436" s="3">
        <v>0</v>
      </c>
      <c r="AL436" s="3">
        <v>0</v>
      </c>
      <c r="AM436" s="3" t="e">
        <f>NA()</f>
        <v>#N/A</v>
      </c>
      <c r="AN436" s="3" t="e">
        <f>NA()</f>
        <v>#N/A</v>
      </c>
      <c r="AO436" s="3" t="e">
        <f>NA()</f>
        <v>#N/A</v>
      </c>
      <c r="AP436" s="3" t="e">
        <f>NA()</f>
        <v>#N/A</v>
      </c>
      <c r="AQ436" s="3" t="e">
        <f>NA()</f>
        <v>#N/A</v>
      </c>
      <c r="AR436" s="21" t="e">
        <f>NA()</f>
        <v>#N/A</v>
      </c>
      <c r="AS436" s="21" t="e">
        <f>NA()</f>
        <v>#N/A</v>
      </c>
      <c r="AT436" s="21" t="e">
        <f>NA()</f>
        <v>#N/A</v>
      </c>
      <c r="AU436" s="4" t="e">
        <f>NA()</f>
        <v>#N/A</v>
      </c>
      <c r="AV436" s="23">
        <v>0</v>
      </c>
      <c r="AW436" s="21">
        <v>0</v>
      </c>
      <c r="AX436" s="21">
        <v>0</v>
      </c>
      <c r="AY436" s="21">
        <v>0</v>
      </c>
      <c r="AZ436" s="3">
        <v>0</v>
      </c>
      <c r="BA436" s="3">
        <v>0</v>
      </c>
      <c r="BB436" s="3" t="e">
        <f>NA()</f>
        <v>#N/A</v>
      </c>
      <c r="BC436" s="3" t="e">
        <f>NA()</f>
        <v>#N/A</v>
      </c>
      <c r="BD436" s="3" t="e">
        <f>NA()</f>
        <v>#N/A</v>
      </c>
      <c r="BE436" s="3" t="e">
        <f>NA()</f>
        <v>#N/A</v>
      </c>
      <c r="BF436" s="3" t="e">
        <f>NA()</f>
        <v>#N/A</v>
      </c>
      <c r="BG436" s="3" t="e">
        <f>NA()</f>
        <v>#N/A</v>
      </c>
      <c r="BH436" s="3" t="e">
        <f>NA()</f>
        <v>#N/A</v>
      </c>
      <c r="BI436" s="3" t="e">
        <f>NA()</f>
        <v>#N/A</v>
      </c>
      <c r="BJ436" s="4" t="e">
        <f>NA()</f>
        <v>#N/A</v>
      </c>
      <c r="BK436" s="21">
        <v>1.72881521822086E-8</v>
      </c>
      <c r="BL436" s="21">
        <v>2.1981982184124401E-8</v>
      </c>
      <c r="BM436" s="21">
        <v>6.6981447873429495E-10</v>
      </c>
      <c r="BN436" s="21">
        <v>3.9883229837260699E-8</v>
      </c>
      <c r="BO436" s="21">
        <v>4.52395875185018E-8</v>
      </c>
      <c r="BP436" s="21">
        <v>5.2428508929184199E-8</v>
      </c>
      <c r="BQ436" s="3" t="e">
        <f>NA()</f>
        <v>#N/A</v>
      </c>
      <c r="BR436" s="3" t="e">
        <f>NA()</f>
        <v>#N/A</v>
      </c>
      <c r="BS436" s="3" t="e">
        <f>NA()</f>
        <v>#N/A</v>
      </c>
      <c r="BT436" s="3" t="e">
        <f>NA()</f>
        <v>#N/A</v>
      </c>
      <c r="BU436" s="3" t="e">
        <f>NA()</f>
        <v>#N/A</v>
      </c>
      <c r="BV436" s="3" t="e">
        <f>NA()</f>
        <v>#N/A</v>
      </c>
      <c r="BW436" s="3" t="e">
        <f>NA()</f>
        <v>#N/A</v>
      </c>
      <c r="BX436" s="3" t="e">
        <f>NA()</f>
        <v>#N/A</v>
      </c>
      <c r="BY436" s="4" t="e">
        <f>NA()</f>
        <v>#N/A</v>
      </c>
      <c r="BZ436" s="23">
        <v>6.2876479391615824E-11</v>
      </c>
      <c r="CA436" s="21">
        <v>6.3485349079173659E-11</v>
      </c>
      <c r="CB436" s="21">
        <v>6.7782420508280023E-13</v>
      </c>
      <c r="CC436" s="21">
        <v>6.5807445759499049E-11</v>
      </c>
      <c r="CD436" s="21">
        <v>6.6502256569966009E-11</v>
      </c>
      <c r="CE436" s="21">
        <v>6.743478210485189E-11</v>
      </c>
      <c r="CF436" s="21" t="e">
        <f>NA()</f>
        <v>#N/A</v>
      </c>
      <c r="CG436" s="21" t="e">
        <f>NA()</f>
        <v>#N/A</v>
      </c>
      <c r="CH436" s="21" t="e">
        <f>NA()</f>
        <v>#N/A</v>
      </c>
      <c r="CI436" s="21" t="e">
        <f>NA()</f>
        <v>#N/A</v>
      </c>
      <c r="CJ436" s="21" t="e">
        <f>NA()</f>
        <v>#N/A</v>
      </c>
      <c r="CK436" s="21" t="e">
        <f>NA()</f>
        <v>#N/A</v>
      </c>
      <c r="CL436" s="21" t="e">
        <f>NA()</f>
        <v>#N/A</v>
      </c>
      <c r="CM436" s="21" t="e">
        <f>NA()</f>
        <v>#N/A</v>
      </c>
      <c r="CN436" s="22" t="e">
        <f>NA()</f>
        <v>#N/A</v>
      </c>
      <c r="CO436" s="23">
        <v>5.4183816013097132E-11</v>
      </c>
      <c r="CP436" s="21">
        <v>5.4774348398808981E-11</v>
      </c>
      <c r="CQ436" s="21">
        <v>0</v>
      </c>
      <c r="CR436" s="21">
        <v>5.4618603993519592E-11</v>
      </c>
      <c r="CS436" s="21">
        <v>5.5179335552575662E-11</v>
      </c>
      <c r="CT436" s="21">
        <v>5.5947324553824935E-11</v>
      </c>
      <c r="CU436" s="21" t="e">
        <f>NA()</f>
        <v>#N/A</v>
      </c>
      <c r="CV436" s="21" t="e">
        <f>NA()</f>
        <v>#N/A</v>
      </c>
      <c r="CW436" s="21" t="e">
        <f>NA()</f>
        <v>#N/A</v>
      </c>
      <c r="CX436" s="21" t="e">
        <f>NA()</f>
        <v>#N/A</v>
      </c>
      <c r="CY436" s="21" t="e">
        <f>NA()</f>
        <v>#N/A</v>
      </c>
      <c r="CZ436" s="21" t="e">
        <f>NA()</f>
        <v>#N/A</v>
      </c>
      <c r="DA436" s="21" t="e">
        <f>NA()</f>
        <v>#N/A</v>
      </c>
      <c r="DB436" s="21" t="e">
        <f>NA()</f>
        <v>#N/A</v>
      </c>
      <c r="DC436" s="22" t="e">
        <f>NA()</f>
        <v>#N/A</v>
      </c>
      <c r="DD436" s="21">
        <v>7.4629192864701542E-11</v>
      </c>
      <c r="DE436" s="21">
        <v>7.4586630276420203E-11</v>
      </c>
      <c r="DF436" s="21">
        <v>2.2558234798102389E-11</v>
      </c>
      <c r="DG436" s="21">
        <v>7.9450418943648654E-11</v>
      </c>
      <c r="DH436" s="21">
        <v>7.9918691917328353E-11</v>
      </c>
      <c r="DI436" s="21">
        <v>8.053276750924964E-11</v>
      </c>
      <c r="DJ436" s="21" t="e">
        <f>NA()</f>
        <v>#N/A</v>
      </c>
      <c r="DK436" s="21" t="e">
        <f>NA()</f>
        <v>#N/A</v>
      </c>
      <c r="DL436" s="21" t="e">
        <f>NA()</f>
        <v>#N/A</v>
      </c>
      <c r="DM436" s="21" t="e">
        <f>NA()</f>
        <v>#N/A</v>
      </c>
      <c r="DN436" s="21" t="e">
        <f>NA()</f>
        <v>#N/A</v>
      </c>
      <c r="DO436" s="21" t="e">
        <f>NA()</f>
        <v>#N/A</v>
      </c>
      <c r="DP436" s="21" t="e">
        <f>NA()</f>
        <v>#N/A</v>
      </c>
      <c r="DQ436" s="21" t="e">
        <f>NA()</f>
        <v>#N/A</v>
      </c>
      <c r="DR436" s="21" t="e">
        <f>NA()</f>
        <v>#N/A</v>
      </c>
    </row>
    <row r="437" spans="1:122" x14ac:dyDescent="0.45">
      <c r="A437" s="3" t="s">
        <v>446</v>
      </c>
      <c r="B437" s="4" t="s">
        <v>1272</v>
      </c>
      <c r="C437" s="21">
        <v>4.5412440026890001E-11</v>
      </c>
      <c r="D437" s="21" t="e">
        <f>NA()</f>
        <v>#N/A</v>
      </c>
      <c r="E437" s="21" t="e">
        <f>NA()</f>
        <v>#N/A</v>
      </c>
      <c r="F437" s="21">
        <v>4.5585003709834798E-11</v>
      </c>
      <c r="G437" s="21">
        <v>4.5606114934060901E-11</v>
      </c>
      <c r="H437" s="21">
        <v>4.5635209228910199E-11</v>
      </c>
      <c r="I437" s="21">
        <v>4.4893693823819298E-11</v>
      </c>
      <c r="J437" s="21">
        <v>4.5047511747332797E-11</v>
      </c>
      <c r="K437" s="21">
        <v>4.5186124404309902E-11</v>
      </c>
      <c r="L437" s="21">
        <v>4.3539405127365799E-11</v>
      </c>
      <c r="M437" s="21">
        <v>4.4080460976081697E-11</v>
      </c>
      <c r="N437" s="21">
        <v>4.4173947567313401E-11</v>
      </c>
      <c r="O437" s="21">
        <v>3.8361414113787901E-11</v>
      </c>
      <c r="P437" s="21">
        <v>4.24132538334143E-11</v>
      </c>
      <c r="Q437" s="22">
        <v>4.3827714868773003E-11</v>
      </c>
      <c r="R437" s="23">
        <v>2.2268251356297899E-10</v>
      </c>
      <c r="S437" s="21" t="e">
        <f>NA()</f>
        <v>#N/A</v>
      </c>
      <c r="T437" s="21" t="e">
        <f>NA()</f>
        <v>#N/A</v>
      </c>
      <c r="U437" s="21">
        <v>2.12738845799827E-10</v>
      </c>
      <c r="V437" s="21">
        <v>2.18900008853004E-10</v>
      </c>
      <c r="W437" s="21">
        <v>2.27390975201744E-10</v>
      </c>
      <c r="X437" s="21">
        <v>2.3953420695962397E-10</v>
      </c>
      <c r="Y437" s="21">
        <v>2.4061275614339401E-10</v>
      </c>
      <c r="Z437" s="21">
        <v>2.4158468818244298E-10</v>
      </c>
      <c r="AA437" s="21">
        <v>2.3180412492080401E-10</v>
      </c>
      <c r="AB437" s="21">
        <v>2.3515489000947998E-10</v>
      </c>
      <c r="AC437" s="21">
        <v>2.3573385354328498E-10</v>
      </c>
      <c r="AD437" s="21">
        <v>2.3947235701441599E-10</v>
      </c>
      <c r="AE437" s="21">
        <v>2.42614634361636E-10</v>
      </c>
      <c r="AF437" s="22">
        <v>2.4371157530142701E-10</v>
      </c>
      <c r="AG437" s="23">
        <v>7.8767276479017296E-10</v>
      </c>
      <c r="AH437" s="21" t="e">
        <f>NA()</f>
        <v>#N/A</v>
      </c>
      <c r="AI437" s="21" t="e">
        <f>NA()</f>
        <v>#N/A</v>
      </c>
      <c r="AJ437" s="21">
        <v>7.9122683393517705E-10</v>
      </c>
      <c r="AK437" s="21">
        <v>7.9230047550824395E-10</v>
      </c>
      <c r="AL437" s="21">
        <v>7.9378010758238795E-10</v>
      </c>
      <c r="AM437" s="21">
        <v>7.9270145074814496E-10</v>
      </c>
      <c r="AN437" s="21">
        <v>7.9350181746781097E-10</v>
      </c>
      <c r="AO437" s="21">
        <v>7.9422306603907397E-10</v>
      </c>
      <c r="AP437" s="21">
        <v>7.9230251775706803E-10</v>
      </c>
      <c r="AQ437" s="21">
        <v>7.93450037941278E-10</v>
      </c>
      <c r="AR437" s="21">
        <v>7.9364831276012796E-10</v>
      </c>
      <c r="AS437" s="21">
        <v>7.93794434034192E-10</v>
      </c>
      <c r="AT437" s="21">
        <v>7.9549710357505103E-10</v>
      </c>
      <c r="AU437" s="22">
        <v>7.9609149029522904E-10</v>
      </c>
      <c r="AV437" s="23">
        <v>3.4129443219767301E-11</v>
      </c>
      <c r="AW437" s="21" t="e">
        <f>NA()</f>
        <v>#N/A</v>
      </c>
      <c r="AX437" s="21" t="e">
        <f>NA()</f>
        <v>#N/A</v>
      </c>
      <c r="AY437" s="21">
        <v>4.8809555097002002E-11</v>
      </c>
      <c r="AZ437" s="21">
        <v>5.5725337475486998E-11</v>
      </c>
      <c r="BA437" s="21">
        <v>6.5256277485367694E-11</v>
      </c>
      <c r="BB437" s="21">
        <v>3.4155852079820698E-11</v>
      </c>
      <c r="BC437" s="21">
        <v>4.3948749268374403E-11</v>
      </c>
      <c r="BD437" s="21">
        <v>5.2770292186765798E-11</v>
      </c>
      <c r="BE437" s="21">
        <v>4.08469463812298E-11</v>
      </c>
      <c r="BF437" s="21">
        <v>5.1905017219411303E-11</v>
      </c>
      <c r="BG437" s="21">
        <v>5.3835236578787E-11</v>
      </c>
      <c r="BH437" s="21">
        <v>6.9465233656226998E-12</v>
      </c>
      <c r="BI437" s="21">
        <v>5.0138895825861598E-11</v>
      </c>
      <c r="BJ437" s="22">
        <v>6.5264382307156498E-11</v>
      </c>
      <c r="BK437" s="21">
        <v>3.5736643182090499E-10</v>
      </c>
      <c r="BL437" s="3" t="e">
        <f>NA()</f>
        <v>#N/A</v>
      </c>
      <c r="BM437" s="3" t="e">
        <f>NA()</f>
        <v>#N/A</v>
      </c>
      <c r="BN437" s="21">
        <v>8.4189492878914605E-10</v>
      </c>
      <c r="BO437" s="21">
        <v>9.61182271226191E-10</v>
      </c>
      <c r="BP437" s="21">
        <v>1.12557733782669E-9</v>
      </c>
      <c r="BQ437" s="21">
        <v>5.8913953625116195E-10</v>
      </c>
      <c r="BR437" s="21">
        <v>7.5805298905383304E-10</v>
      </c>
      <c r="BS437" s="21">
        <v>9.1021197170240997E-10</v>
      </c>
      <c r="BT437" s="21">
        <v>7.0455133111819396E-10</v>
      </c>
      <c r="BU437" s="21">
        <v>8.9528721761325403E-10</v>
      </c>
      <c r="BV437" s="21">
        <v>9.2858073743492595E-10</v>
      </c>
      <c r="BW437" s="21">
        <v>1.1981758044322499E-10</v>
      </c>
      <c r="BX437" s="21">
        <v>8.6482415270924997E-10</v>
      </c>
      <c r="BY437" s="22">
        <v>1.1257171343962099E-9</v>
      </c>
      <c r="BZ437" s="23">
        <v>3.7311399047901716E-12</v>
      </c>
      <c r="CA437" s="21" t="e">
        <f>NA()</f>
        <v>#N/A</v>
      </c>
      <c r="CB437" s="21" t="e">
        <f>NA()</f>
        <v>#N/A</v>
      </c>
      <c r="CC437" s="21">
        <v>3.778723942665365E-12</v>
      </c>
      <c r="CD437" s="21">
        <v>3.8735111020623611E-12</v>
      </c>
      <c r="CE437" s="21">
        <v>4.0041414025082325E-12</v>
      </c>
      <c r="CF437" s="21">
        <v>3.9044890658983927E-12</v>
      </c>
      <c r="CG437" s="21">
        <v>3.9760438307272841E-12</v>
      </c>
      <c r="CH437" s="21">
        <v>4.0405048601952211E-12</v>
      </c>
      <c r="CI437" s="21">
        <v>3.8745000354799091E-12</v>
      </c>
      <c r="CJ437" s="21">
        <v>3.9751781117799459E-12</v>
      </c>
      <c r="CK437" s="21">
        <v>3.9926943960161109E-12</v>
      </c>
      <c r="CL437" s="21">
        <v>3.7005366070369082E-12</v>
      </c>
      <c r="CM437" s="21">
        <v>4.0190413115401576E-12</v>
      </c>
      <c r="CN437" s="22">
        <v>4.1305209618271211E-12</v>
      </c>
      <c r="CO437" s="23">
        <v>2.9762740521844395E-12</v>
      </c>
      <c r="CP437" s="21" t="e">
        <f>NA()</f>
        <v>#N/A</v>
      </c>
      <c r="CQ437" s="21" t="e">
        <f>NA()</f>
        <v>#N/A</v>
      </c>
      <c r="CR437" s="21">
        <v>3.0478175981636987E-12</v>
      </c>
      <c r="CS437" s="21">
        <v>3.1566461833798749E-12</v>
      </c>
      <c r="CT437" s="21">
        <v>3.3182277360219195E-12</v>
      </c>
      <c r="CU437" s="21">
        <v>3.3564826471633442E-12</v>
      </c>
      <c r="CV437" s="21">
        <v>3.435492259900652E-12</v>
      </c>
      <c r="CW437" s="21">
        <v>3.4630806099870622E-12</v>
      </c>
      <c r="CX437" s="21">
        <v>3.2939841434545174E-12</v>
      </c>
      <c r="CY437" s="21">
        <v>3.3621853059693222E-12</v>
      </c>
      <c r="CZ437" s="21">
        <v>3.4049213493753837E-12</v>
      </c>
      <c r="DA437" s="21">
        <v>3.2617164529844724E-12</v>
      </c>
      <c r="DB437" s="21">
        <v>3.4378317802619345E-12</v>
      </c>
      <c r="DC437" s="22">
        <v>3.55510776885876E-12</v>
      </c>
      <c r="DD437" s="21">
        <v>4.4808434789490767E-12</v>
      </c>
      <c r="DE437" s="21" t="e">
        <f>NA()</f>
        <v>#N/A</v>
      </c>
      <c r="DF437" s="21" t="e">
        <f>NA()</f>
        <v>#N/A</v>
      </c>
      <c r="DG437" s="21">
        <v>4.6530641901197916E-12</v>
      </c>
      <c r="DH437" s="21">
        <v>4.7308422879685257E-12</v>
      </c>
      <c r="DI437" s="21">
        <v>4.8289271234925341E-12</v>
      </c>
      <c r="DJ437" s="21">
        <v>4.6649231794754107E-12</v>
      </c>
      <c r="DK437" s="21">
        <v>4.7289596776775633E-12</v>
      </c>
      <c r="DL437" s="21">
        <v>4.8154182955236127E-12</v>
      </c>
      <c r="DM437" s="21">
        <v>4.6498897480046174E-12</v>
      </c>
      <c r="DN437" s="21">
        <v>4.7678220626378542E-12</v>
      </c>
      <c r="DO437" s="21">
        <v>4.7696225611584147E-12</v>
      </c>
      <c r="DP437" s="21">
        <v>4.5242429861404865E-12</v>
      </c>
      <c r="DQ437" s="21">
        <v>4.7998565241206296E-12</v>
      </c>
      <c r="DR437" s="21">
        <v>4.8952990219504777E-12</v>
      </c>
    </row>
    <row r="438" spans="1:122" x14ac:dyDescent="0.45">
      <c r="A438" s="3" t="s">
        <v>447</v>
      </c>
      <c r="B438" s="4" t="s">
        <v>1273</v>
      </c>
      <c r="C438" s="21">
        <v>4.1270181835532601E-11</v>
      </c>
      <c r="D438" s="21" t="e">
        <f>NA()</f>
        <v>#N/A</v>
      </c>
      <c r="E438" s="21" t="e">
        <f>NA()</f>
        <v>#N/A</v>
      </c>
      <c r="F438" s="21">
        <v>4.1393346973817897E-11</v>
      </c>
      <c r="G438" s="21">
        <v>4.1408414842136398E-11</v>
      </c>
      <c r="H438" s="21">
        <v>4.1429180525780203E-11</v>
      </c>
      <c r="I438" s="21">
        <v>4.0987897106093003E-11</v>
      </c>
      <c r="J438" s="21">
        <v>4.1080820333906502E-11</v>
      </c>
      <c r="K438" s="21">
        <v>4.1164557880272402E-11</v>
      </c>
      <c r="L438" s="21">
        <v>4.0174597624809001E-11</v>
      </c>
      <c r="M438" s="21">
        <v>4.0500241051297598E-11</v>
      </c>
      <c r="N438" s="21">
        <v>4.0556507505068798E-11</v>
      </c>
      <c r="O438" s="21">
        <v>3.7254934349484099E-11</v>
      </c>
      <c r="P438" s="21">
        <v>3.9584886558569099E-11</v>
      </c>
      <c r="Q438" s="22">
        <v>4.0398252052281799E-11</v>
      </c>
      <c r="R438" s="23">
        <v>9.5449018562164694E-11</v>
      </c>
      <c r="S438" s="21" t="e">
        <f>NA()</f>
        <v>#N/A</v>
      </c>
      <c r="T438" s="21" t="e">
        <f>NA()</f>
        <v>#N/A</v>
      </c>
      <c r="U438" s="21">
        <v>9.1696665984257401E-11</v>
      </c>
      <c r="V438" s="21">
        <v>9.4021648738726296E-11</v>
      </c>
      <c r="W438" s="21">
        <v>9.7225808433772305E-11</v>
      </c>
      <c r="X438" s="21">
        <v>1.01892643725771E-10</v>
      </c>
      <c r="Y438" s="21">
        <v>1.02283456784512E-10</v>
      </c>
      <c r="Z438" s="21">
        <v>1.0263563704553701E-10</v>
      </c>
      <c r="AA438" s="21">
        <v>1.0039191153560699E-10</v>
      </c>
      <c r="AB438" s="21">
        <v>1.01279861266208E-10</v>
      </c>
      <c r="AC438" s="21">
        <v>1.01433286081218E-10</v>
      </c>
      <c r="AD438" s="21">
        <v>1.02476469216518E-10</v>
      </c>
      <c r="AE438" s="21">
        <v>1.0328017707591099E-10</v>
      </c>
      <c r="AF438" s="22">
        <v>1.03560744306994E-10</v>
      </c>
      <c r="AG438" s="23">
        <v>2.9710322006411002E-10</v>
      </c>
      <c r="AH438" s="21" t="e">
        <f>NA()</f>
        <v>#N/A</v>
      </c>
      <c r="AI438" s="21" t="e">
        <f>NA()</f>
        <v>#N/A</v>
      </c>
      <c r="AJ438" s="21">
        <v>2.9766141473178201E-10</v>
      </c>
      <c r="AK438" s="21">
        <v>2.9783003863205701E-10</v>
      </c>
      <c r="AL438" s="21">
        <v>2.9806242655142702E-10</v>
      </c>
      <c r="AM438" s="21">
        <v>2.9840897926560699E-10</v>
      </c>
      <c r="AN438" s="21">
        <v>2.98435774566303E-10</v>
      </c>
      <c r="AO438" s="21">
        <v>2.9845992108797699E-10</v>
      </c>
      <c r="AP438" s="21">
        <v>2.9751571796106698E-10</v>
      </c>
      <c r="AQ438" s="21">
        <v>2.97774880145124E-10</v>
      </c>
      <c r="AR438" s="21">
        <v>2.9781965960591502E-10</v>
      </c>
      <c r="AS438" s="21">
        <v>2.98492090698618E-10</v>
      </c>
      <c r="AT438" s="21">
        <v>2.9852339549949197E-10</v>
      </c>
      <c r="AU438" s="22">
        <v>2.9853432372571098E-10</v>
      </c>
      <c r="AV438" s="23">
        <v>2.3409230983570301E-12</v>
      </c>
      <c r="AW438" s="21" t="e">
        <f>NA()</f>
        <v>#N/A</v>
      </c>
      <c r="AX438" s="21" t="e">
        <f>NA()</f>
        <v>#N/A</v>
      </c>
      <c r="AY438" s="21">
        <v>3.3478253428091299E-12</v>
      </c>
      <c r="AZ438" s="21">
        <v>3.8221757331380704E-12</v>
      </c>
      <c r="BA438" s="21">
        <v>4.4758986044582397E-12</v>
      </c>
      <c r="BB438" s="21">
        <v>2.3427344701424499E-12</v>
      </c>
      <c r="BC438" s="21">
        <v>3.0144248660538401E-12</v>
      </c>
      <c r="BD438" s="21">
        <v>3.6194905112164801E-12</v>
      </c>
      <c r="BE438" s="21">
        <v>2.80167360672882E-12</v>
      </c>
      <c r="BF438" s="21">
        <v>3.5601416919443E-12</v>
      </c>
      <c r="BG438" s="21">
        <v>3.6925345661603498E-12</v>
      </c>
      <c r="BH438" s="21">
        <v>4.7645890075478004E-13</v>
      </c>
      <c r="BI438" s="21">
        <v>3.4390042231013202E-12</v>
      </c>
      <c r="BJ438" s="22">
        <v>4.4764545105247704E-12</v>
      </c>
      <c r="BK438" s="21">
        <v>7.9124921696352799E-10</v>
      </c>
      <c r="BL438" s="3" t="e">
        <f>NA()</f>
        <v>#N/A</v>
      </c>
      <c r="BM438" s="3" t="e">
        <f>NA()</f>
        <v>#N/A</v>
      </c>
      <c r="BN438" s="21">
        <v>1.8640494569557599E-9</v>
      </c>
      <c r="BO438" s="21">
        <v>2.1281649638768901E-9</v>
      </c>
      <c r="BP438" s="21">
        <v>2.4921540130372101E-9</v>
      </c>
      <c r="BQ438" s="21">
        <v>1.3044207716034299E-9</v>
      </c>
      <c r="BR438" s="21">
        <v>1.67841403276036E-9</v>
      </c>
      <c r="BS438" s="21">
        <v>2.01531102462722E-9</v>
      </c>
      <c r="BT438" s="21">
        <v>1.5599553830989401E-9</v>
      </c>
      <c r="BU438" s="21">
        <v>1.9822659511818901E-9</v>
      </c>
      <c r="BV438" s="21">
        <v>2.0559815247309399E-9</v>
      </c>
      <c r="BW438" s="21">
        <v>2.65289513122705E-10</v>
      </c>
      <c r="BX438" s="21">
        <v>1.91481732113349E-9</v>
      </c>
      <c r="BY438" s="22">
        <v>2.4924635382648798E-9</v>
      </c>
      <c r="BZ438" s="23">
        <v>1.6831797576037655E-12</v>
      </c>
      <c r="CA438" s="21" t="e">
        <f>NA()</f>
        <v>#N/A</v>
      </c>
      <c r="CB438" s="21" t="e">
        <f>NA()</f>
        <v>#N/A</v>
      </c>
      <c r="CC438" s="21">
        <v>1.7976189478918092E-12</v>
      </c>
      <c r="CD438" s="21">
        <v>1.8530094392811082E-12</v>
      </c>
      <c r="CE438" s="21">
        <v>1.9293454807666802E-12</v>
      </c>
      <c r="CF438" s="21">
        <v>1.8028571426673488E-12</v>
      </c>
      <c r="CG438" s="21">
        <v>1.8577676990823247E-12</v>
      </c>
      <c r="CH438" s="21">
        <v>1.9072329624233762E-12</v>
      </c>
      <c r="CI438" s="21">
        <v>1.8192651069720782E-12</v>
      </c>
      <c r="CJ438" s="21">
        <v>1.8865961123428529E-12</v>
      </c>
      <c r="CK438" s="21">
        <v>1.8983320289165621E-12</v>
      </c>
      <c r="CL438" s="21">
        <v>1.6441017381854494E-12</v>
      </c>
      <c r="CM438" s="21">
        <v>1.8897302429033255E-12</v>
      </c>
      <c r="CN438" s="22">
        <v>1.975724636657514E-12</v>
      </c>
      <c r="CO438" s="23">
        <v>1.3067297715641883E-12</v>
      </c>
      <c r="CP438" s="21" t="e">
        <f>NA()</f>
        <v>#N/A</v>
      </c>
      <c r="CQ438" s="21" t="e">
        <f>NA()</f>
        <v>#N/A</v>
      </c>
      <c r="CR438" s="21">
        <v>1.3659617521185208E-12</v>
      </c>
      <c r="CS438" s="21">
        <v>1.4213482000335531E-12</v>
      </c>
      <c r="CT438" s="21">
        <v>1.5027692066419463E-12</v>
      </c>
      <c r="CU438" s="21">
        <v>1.4901420468951955E-12</v>
      </c>
      <c r="CV438" s="21">
        <v>1.5331933231155323E-12</v>
      </c>
      <c r="CW438" s="21">
        <v>1.5482238686996273E-12</v>
      </c>
      <c r="CX438" s="21">
        <v>1.4873285102933394E-12</v>
      </c>
      <c r="CY438" s="21">
        <v>1.5204010141806436E-12</v>
      </c>
      <c r="CZ438" s="21">
        <v>1.5411226864286922E-12</v>
      </c>
      <c r="DA438" s="21">
        <v>1.4326505608061295E-12</v>
      </c>
      <c r="DB438" s="21">
        <v>1.5304761437917687E-12</v>
      </c>
      <c r="DC438" s="22">
        <v>1.5956186556557063E-12</v>
      </c>
      <c r="DD438" s="21">
        <v>2.1432771702842855E-12</v>
      </c>
      <c r="DE438" s="21" t="e">
        <f>NA()</f>
        <v>#N/A</v>
      </c>
      <c r="DF438" s="21" t="e">
        <f>NA()</f>
        <v>#N/A</v>
      </c>
      <c r="DG438" s="21">
        <v>2.376316137076485E-12</v>
      </c>
      <c r="DH438" s="21">
        <v>2.4213310680082284E-12</v>
      </c>
      <c r="DI438" s="21">
        <v>2.479428285296064E-12</v>
      </c>
      <c r="DJ438" s="21">
        <v>2.2803918544282953E-12</v>
      </c>
      <c r="DK438" s="21">
        <v>2.3408267438909105E-12</v>
      </c>
      <c r="DL438" s="21">
        <v>2.422423582512429E-12</v>
      </c>
      <c r="DM438" s="21">
        <v>2.3030347931335766E-12</v>
      </c>
      <c r="DN438" s="21">
        <v>2.4010840707778646E-12</v>
      </c>
      <c r="DO438" s="21">
        <v>2.4025860285397154E-12</v>
      </c>
      <c r="DP438" s="21">
        <v>2.1483223259496401E-12</v>
      </c>
      <c r="DQ438" s="21">
        <v>2.4080094643702005E-12</v>
      </c>
      <c r="DR438" s="21">
        <v>2.4979354972144555E-12</v>
      </c>
    </row>
    <row r="439" spans="1:122" x14ac:dyDescent="0.45">
      <c r="A439" s="3" t="s">
        <v>448</v>
      </c>
      <c r="B439" s="4" t="s">
        <v>1274</v>
      </c>
      <c r="C439" s="21">
        <v>1.12348675192008E-10</v>
      </c>
      <c r="D439" s="21">
        <v>1.1216896735484701E-10</v>
      </c>
      <c r="E439" s="21">
        <v>4.0192167796977802E-11</v>
      </c>
      <c r="F439" s="21">
        <v>1.12815004779336E-10</v>
      </c>
      <c r="G439" s="21">
        <v>1.1287205495532499E-10</v>
      </c>
      <c r="H439" s="21">
        <v>1.1295067828022799E-10</v>
      </c>
      <c r="I439" s="21">
        <v>1.10946835021019E-10</v>
      </c>
      <c r="J439" s="21">
        <v>1.1136250677518901E-10</v>
      </c>
      <c r="K439" s="21">
        <v>1.1173708839064499E-10</v>
      </c>
      <c r="L439" s="21">
        <v>1.06339335101568E-10</v>
      </c>
      <c r="M439" s="21">
        <v>1.08039221764726E-10</v>
      </c>
      <c r="N439" s="21">
        <v>1.08332937487412E-10</v>
      </c>
      <c r="O439" s="21">
        <v>9.25756364121284E-11</v>
      </c>
      <c r="P439" s="21">
        <v>1.03922152461535E-10</v>
      </c>
      <c r="Q439" s="22">
        <v>1.0788311981205E-10</v>
      </c>
      <c r="R439" s="23">
        <v>1.0470022022761401E-10</v>
      </c>
      <c r="S439" s="21">
        <v>9.0559173074811497E-11</v>
      </c>
      <c r="T439" s="21">
        <v>1.00558764316225E-12</v>
      </c>
      <c r="U439" s="21">
        <v>1.0124376001543599E-10</v>
      </c>
      <c r="V439" s="21">
        <v>1.0338540588105601E-10</v>
      </c>
      <c r="W439" s="21">
        <v>1.06336901048273E-10</v>
      </c>
      <c r="X439" s="21">
        <v>1.08762984677781E-10</v>
      </c>
      <c r="Y439" s="21">
        <v>1.09481979534414E-10</v>
      </c>
      <c r="Z439" s="21">
        <v>1.10129900044287E-10</v>
      </c>
      <c r="AA439" s="21">
        <v>1.0462466995875799E-10</v>
      </c>
      <c r="AB439" s="21">
        <v>1.06603809139133E-10</v>
      </c>
      <c r="AC439" s="21">
        <v>1.06945775640346E-10</v>
      </c>
      <c r="AD439" s="21">
        <v>1.08974811052384E-10</v>
      </c>
      <c r="AE439" s="21">
        <v>1.10929757584604E-10</v>
      </c>
      <c r="AF439" s="22">
        <v>1.11612211947899E-10</v>
      </c>
      <c r="AG439" s="23">
        <v>3.9402903820264602E-10</v>
      </c>
      <c r="AH439" s="21">
        <v>3.6043368829931399E-10</v>
      </c>
      <c r="AI439" s="21">
        <v>0</v>
      </c>
      <c r="AJ439" s="21">
        <v>4.1359000514084998E-10</v>
      </c>
      <c r="AK439" s="21">
        <v>4.19499138153571E-10</v>
      </c>
      <c r="AL439" s="21">
        <v>4.2764277095929001E-10</v>
      </c>
      <c r="AM439" s="21">
        <v>4.2170603483755202E-10</v>
      </c>
      <c r="AN439" s="21">
        <v>4.26111111470298E-10</v>
      </c>
      <c r="AO439" s="21">
        <v>4.30080735830741E-10</v>
      </c>
      <c r="AP439" s="21">
        <v>3.9052518215853999E-10</v>
      </c>
      <c r="AQ439" s="21">
        <v>4.0411253547913898E-10</v>
      </c>
      <c r="AR439" s="21">
        <v>4.0646023276180898E-10</v>
      </c>
      <c r="AS439" s="21">
        <v>4.05205129654751E-10</v>
      </c>
      <c r="AT439" s="21">
        <v>4.2701492563039199E-10</v>
      </c>
      <c r="AU439" s="22">
        <v>4.3462853049418799E-10</v>
      </c>
      <c r="AV439" s="23">
        <v>2.9200838504195801E-12</v>
      </c>
      <c r="AW439" s="21">
        <v>1.8857779999550202E-12</v>
      </c>
      <c r="AX439" s="21">
        <v>0</v>
      </c>
      <c r="AY439" s="21">
        <v>4.1761007546226197E-12</v>
      </c>
      <c r="AZ439" s="21">
        <v>4.7678087501616097E-12</v>
      </c>
      <c r="BA439" s="21">
        <v>5.5832672334119703E-12</v>
      </c>
      <c r="BB439" s="21">
        <v>2.9223433682574002E-12</v>
      </c>
      <c r="BC439" s="21">
        <v>3.76021466738695E-12</v>
      </c>
      <c r="BD439" s="21">
        <v>4.5149777863134899E-12</v>
      </c>
      <c r="BE439" s="21">
        <v>3.4948272580579399E-12</v>
      </c>
      <c r="BF439" s="21">
        <v>4.4409456539381103E-12</v>
      </c>
      <c r="BG439" s="21">
        <v>4.60609345148013E-12</v>
      </c>
      <c r="BH439" s="21">
        <v>5.94338166195709E-13</v>
      </c>
      <c r="BI439" s="21">
        <v>4.2898379278033303E-12</v>
      </c>
      <c r="BJ439" s="22">
        <v>5.5839606745285801E-12</v>
      </c>
      <c r="BK439" s="21">
        <v>1.00790485974912E-9</v>
      </c>
      <c r="BL439" s="21">
        <v>1.28636970455421E-9</v>
      </c>
      <c r="BM439" s="21">
        <v>3.8599035431045497E-11</v>
      </c>
      <c r="BN439" s="21">
        <v>2.3744535428273702E-9</v>
      </c>
      <c r="BO439" s="21">
        <v>2.7108877499694299E-9</v>
      </c>
      <c r="BP439" s="21">
        <v>3.17454234030448E-9</v>
      </c>
      <c r="BQ439" s="21">
        <v>1.6615903139875E-9</v>
      </c>
      <c r="BR439" s="21">
        <v>2.13798841632E-9</v>
      </c>
      <c r="BS439" s="21">
        <v>2.56713274664939E-9</v>
      </c>
      <c r="BT439" s="21">
        <v>1.9870940506595198E-9</v>
      </c>
      <c r="BU439" s="21">
        <v>2.5250394473420801E-9</v>
      </c>
      <c r="BV439" s="21">
        <v>2.6189394262948701E-9</v>
      </c>
      <c r="BW439" s="21">
        <v>3.3792967346364999E-10</v>
      </c>
      <c r="BX439" s="21">
        <v>2.4391223929529701E-9</v>
      </c>
      <c r="BY439" s="22">
        <v>3.1749366180800501E-9</v>
      </c>
      <c r="BZ439" s="23">
        <v>2.3807306357213037E-12</v>
      </c>
      <c r="CA439" s="21">
        <v>2.2338082696003717E-12</v>
      </c>
      <c r="CB439" s="21">
        <v>2.4484114479967584E-13</v>
      </c>
      <c r="CC439" s="21">
        <v>2.5743939984628429E-12</v>
      </c>
      <c r="CD439" s="21">
        <v>2.6491848663462996E-12</v>
      </c>
      <c r="CE439" s="21">
        <v>2.75225740912926E-12</v>
      </c>
      <c r="CF439" s="21">
        <v>2.5424982403819529E-12</v>
      </c>
      <c r="CG439" s="21">
        <v>2.6241081936005362E-12</v>
      </c>
      <c r="CH439" s="21">
        <v>2.6976288540799317E-12</v>
      </c>
      <c r="CI439" s="21">
        <v>2.4681616801615073E-12</v>
      </c>
      <c r="CJ439" s="21">
        <v>2.5930866973629926E-12</v>
      </c>
      <c r="CK439" s="21">
        <v>2.6148018390083937E-12</v>
      </c>
      <c r="CL439" s="21">
        <v>2.2264132378308135E-12</v>
      </c>
      <c r="CM439" s="21">
        <v>2.635810615273082E-12</v>
      </c>
      <c r="CN439" s="22">
        <v>2.7790427391051959E-12</v>
      </c>
      <c r="CO439" s="23">
        <v>1.8537595611549039E-12</v>
      </c>
      <c r="CP439" s="21">
        <v>1.5059614327181024E-12</v>
      </c>
      <c r="CQ439" s="21">
        <v>0</v>
      </c>
      <c r="CR439" s="21">
        <v>1.976876176767568E-12</v>
      </c>
      <c r="CS439" s="21">
        <v>2.0557494992879721E-12</v>
      </c>
      <c r="CT439" s="21">
        <v>2.1719630788664257E-12</v>
      </c>
      <c r="CU439" s="21">
        <v>2.0731582295516161E-12</v>
      </c>
      <c r="CV439" s="21">
        <v>2.1492669120932033E-12</v>
      </c>
      <c r="CW439" s="21">
        <v>2.1758459577517082E-12</v>
      </c>
      <c r="CX439" s="21">
        <v>1.9434194430738498E-12</v>
      </c>
      <c r="CY439" s="21">
        <v>2.0182183192062845E-12</v>
      </c>
      <c r="CZ439" s="21">
        <v>2.0650929262381958E-12</v>
      </c>
      <c r="DA439" s="21">
        <v>1.8802870152706832E-12</v>
      </c>
      <c r="DB439" s="21">
        <v>2.0822661662276987E-12</v>
      </c>
      <c r="DC439" s="22">
        <v>2.2167649044002591E-12</v>
      </c>
      <c r="DD439" s="21">
        <v>3.0843670387914458E-12</v>
      </c>
      <c r="DE439" s="21">
        <v>2.9027007149357752E-12</v>
      </c>
      <c r="DF439" s="21">
        <v>1.1577721042376269E-12</v>
      </c>
      <c r="DG439" s="21">
        <v>3.3899864897154164E-12</v>
      </c>
      <c r="DH439" s="21">
        <v>3.4527278133482514E-12</v>
      </c>
      <c r="DI439" s="21">
        <v>3.5335763684897924E-12</v>
      </c>
      <c r="DJ439" s="21">
        <v>3.2296738422144841E-12</v>
      </c>
      <c r="DK439" s="21">
        <v>3.3191325521024456E-12</v>
      </c>
      <c r="DL439" s="21">
        <v>3.439914595354413E-12</v>
      </c>
      <c r="DM439" s="21">
        <v>3.1911444953479987E-12</v>
      </c>
      <c r="DN439" s="21">
        <v>3.3622009363848629E-12</v>
      </c>
      <c r="DO439" s="21">
        <v>3.3648104633014794E-12</v>
      </c>
      <c r="DP439" s="21">
        <v>2.9821640837900039E-12</v>
      </c>
      <c r="DQ439" s="21">
        <v>3.3981771322086847E-12</v>
      </c>
      <c r="DR439" s="21">
        <v>3.5422410478796524E-12</v>
      </c>
    </row>
    <row r="440" spans="1:122" x14ac:dyDescent="0.45">
      <c r="A440" s="3" t="s">
        <v>449</v>
      </c>
      <c r="B440" s="4" t="s">
        <v>1275</v>
      </c>
      <c r="C440" s="21">
        <v>4.4167701847502003E-11</v>
      </c>
      <c r="D440" s="21">
        <v>4.4124947137861001E-11</v>
      </c>
      <c r="E440" s="21">
        <v>1.6870682574638399E-11</v>
      </c>
      <c r="F440" s="21">
        <v>4.4273693092122703E-11</v>
      </c>
      <c r="G440" s="21">
        <v>4.42859208319266E-11</v>
      </c>
      <c r="H440" s="21">
        <v>4.4302332032543101E-11</v>
      </c>
      <c r="I440" s="21">
        <v>4.4244437378848497E-11</v>
      </c>
      <c r="J440" s="21">
        <v>4.4262832489838701E-11</v>
      </c>
      <c r="K440" s="21">
        <v>4.4279072780327398E-11</v>
      </c>
      <c r="L440" s="21">
        <v>4.3859266860631403E-11</v>
      </c>
      <c r="M440" s="21">
        <v>4.3987371752154997E-11</v>
      </c>
      <c r="N440" s="21">
        <v>4.4009144835904501E-11</v>
      </c>
      <c r="O440" s="21">
        <v>3.4929939480681497E-11</v>
      </c>
      <c r="P440" s="21">
        <v>4.0421130945198297E-11</v>
      </c>
      <c r="Q440" s="22">
        <v>4.2217925660241698E-11</v>
      </c>
      <c r="R440" s="23">
        <v>1.15115090276783E-10</v>
      </c>
      <c r="S440" s="21">
        <v>1.12668380369795E-10</v>
      </c>
      <c r="T440" s="21">
        <v>1.1333396088592999E-12</v>
      </c>
      <c r="U440" s="21">
        <v>1.14539083841738E-10</v>
      </c>
      <c r="V440" s="21">
        <v>1.1489825873757001E-10</v>
      </c>
      <c r="W440" s="21">
        <v>1.15380317676215E-10</v>
      </c>
      <c r="X440" s="21">
        <v>1.14532019602906E-10</v>
      </c>
      <c r="Y440" s="21">
        <v>1.1489577280088001E-10</v>
      </c>
      <c r="Z440" s="21">
        <v>1.15216915609119E-10</v>
      </c>
      <c r="AA440" s="21">
        <v>1.08293210958153E-10</v>
      </c>
      <c r="AB440" s="21">
        <v>1.1045403145662301E-10</v>
      </c>
      <c r="AC440" s="21">
        <v>1.10821290857268E-10</v>
      </c>
      <c r="AD440" s="21">
        <v>1.13310469517548E-10</v>
      </c>
      <c r="AE440" s="21">
        <v>1.1504907776708801E-10</v>
      </c>
      <c r="AF440" s="22">
        <v>1.15617974724058E-10</v>
      </c>
      <c r="AG440" s="23">
        <v>6.1772441943440497E-10</v>
      </c>
      <c r="AH440" s="21">
        <v>6.0849172307906304E-10</v>
      </c>
      <c r="AI440" s="21">
        <v>0</v>
      </c>
      <c r="AJ440" s="21">
        <v>6.2286122081313096E-10</v>
      </c>
      <c r="AK440" s="21">
        <v>6.2436218106460605E-10</v>
      </c>
      <c r="AL440" s="21">
        <v>6.2637666290666105E-10</v>
      </c>
      <c r="AM440" s="21">
        <v>6.1835146803647503E-10</v>
      </c>
      <c r="AN440" s="21">
        <v>6.2079979585104103E-10</v>
      </c>
      <c r="AO440" s="21">
        <v>6.2296132425612298E-10</v>
      </c>
      <c r="AP440" s="21">
        <v>6.0506717651039601E-10</v>
      </c>
      <c r="AQ440" s="21">
        <v>6.1185179544397301E-10</v>
      </c>
      <c r="AR440" s="21">
        <v>6.1300492921187202E-10</v>
      </c>
      <c r="AS440" s="21">
        <v>6.1607688598164303E-10</v>
      </c>
      <c r="AT440" s="21">
        <v>6.2430595669398696E-10</v>
      </c>
      <c r="AU440" s="22">
        <v>6.26998623824828E-10</v>
      </c>
      <c r="AV440" s="23">
        <v>1.0741361928869E-11</v>
      </c>
      <c r="AW440" s="21">
        <v>6.9945447228222004E-12</v>
      </c>
      <c r="AX440" s="21">
        <v>0</v>
      </c>
      <c r="AY440" s="21">
        <v>1.51811731627132E-11</v>
      </c>
      <c r="AZ440" s="21">
        <v>1.7220019911388001E-11</v>
      </c>
      <c r="BA440" s="21">
        <v>1.9956414662616199E-11</v>
      </c>
      <c r="BB440" s="21">
        <v>1.0749465383171099E-11</v>
      </c>
      <c r="BC440" s="21">
        <v>1.3726423329816199E-11</v>
      </c>
      <c r="BD440" s="21">
        <v>1.6353633691124799E-11</v>
      </c>
      <c r="BE440" s="21">
        <v>1.2789801580874E-11</v>
      </c>
      <c r="BF440" s="21">
        <v>1.6098552601750401E-11</v>
      </c>
      <c r="BG440" s="21">
        <v>1.6666726895814001E-11</v>
      </c>
      <c r="BH440" s="21">
        <v>2.22458922953121E-12</v>
      </c>
      <c r="BI440" s="21">
        <v>1.5576046351251301E-11</v>
      </c>
      <c r="BJ440" s="22">
        <v>1.99586978674793E-11</v>
      </c>
      <c r="BK440" s="21">
        <v>2.9913402237020198E-9</v>
      </c>
      <c r="BL440" s="21">
        <v>3.8035058235860503E-9</v>
      </c>
      <c r="BM440" s="21">
        <v>1.15896885424104E-10</v>
      </c>
      <c r="BN440" s="21">
        <v>6.9009289371091699E-9</v>
      </c>
      <c r="BO440" s="21">
        <v>7.8277305996327608E-9</v>
      </c>
      <c r="BP440" s="21">
        <v>9.0716177169001195E-9</v>
      </c>
      <c r="BQ440" s="21">
        <v>4.8864008022368596E-9</v>
      </c>
      <c r="BR440" s="21">
        <v>6.2396410965389296E-9</v>
      </c>
      <c r="BS440" s="21">
        <v>7.4338960998845898E-9</v>
      </c>
      <c r="BT440" s="21">
        <v>5.8138795258668696E-9</v>
      </c>
      <c r="BU440" s="21">
        <v>7.3179435017483504E-9</v>
      </c>
      <c r="BV440" s="21">
        <v>7.5762193533706294E-9</v>
      </c>
      <c r="BW440" s="21">
        <v>1.0112349040954901E-9</v>
      </c>
      <c r="BX440" s="21">
        <v>7.0804270420358803E-9</v>
      </c>
      <c r="BY440" s="22">
        <v>9.0726555968017597E-9</v>
      </c>
      <c r="BZ440" s="23">
        <v>2.7812266424547815E-12</v>
      </c>
      <c r="CA440" s="21">
        <v>2.834377090204733E-12</v>
      </c>
      <c r="CB440" s="21">
        <v>1.2147418207373755E-13</v>
      </c>
      <c r="CC440" s="21">
        <v>3.3114276162669264E-12</v>
      </c>
      <c r="CD440" s="21">
        <v>3.4454743806268759E-12</v>
      </c>
      <c r="CE440" s="21">
        <v>3.6253823911980848E-12</v>
      </c>
      <c r="CF440" s="21">
        <v>3.0239724467642947E-12</v>
      </c>
      <c r="CG440" s="21">
        <v>3.2188793862413806E-12</v>
      </c>
      <c r="CH440" s="21">
        <v>3.3908903410995925E-12</v>
      </c>
      <c r="CI440" s="21">
        <v>3.0744720347176087E-12</v>
      </c>
      <c r="CJ440" s="21">
        <v>3.3136193253010701E-12</v>
      </c>
      <c r="CK440" s="21">
        <v>3.3546308871063476E-12</v>
      </c>
      <c r="CL440" s="21">
        <v>2.4199002816771303E-12</v>
      </c>
      <c r="CM440" s="21">
        <v>3.320913188534864E-12</v>
      </c>
      <c r="CN440" s="22">
        <v>3.6166094735123803E-12</v>
      </c>
      <c r="CO440" s="23">
        <v>2.1605469239754766E-12</v>
      </c>
      <c r="CP440" s="21">
        <v>2.1874001772942709E-12</v>
      </c>
      <c r="CQ440" s="21">
        <v>0</v>
      </c>
      <c r="CR440" s="21">
        <v>2.2868395300300899E-12</v>
      </c>
      <c r="CS440" s="21">
        <v>2.4584088823583309E-12</v>
      </c>
      <c r="CT440" s="21">
        <v>2.694228939046888E-12</v>
      </c>
      <c r="CU440" s="21">
        <v>2.3347071373275872E-12</v>
      </c>
      <c r="CV440" s="21">
        <v>2.5036325491378809E-12</v>
      </c>
      <c r="CW440" s="21">
        <v>2.5612633395145441E-12</v>
      </c>
      <c r="CX440" s="21">
        <v>2.3436500971712072E-12</v>
      </c>
      <c r="CY440" s="21">
        <v>2.4711225035491237E-12</v>
      </c>
      <c r="CZ440" s="21">
        <v>2.5493644464910422E-12</v>
      </c>
      <c r="DA440" s="21">
        <v>2.0731827029295613E-12</v>
      </c>
      <c r="DB440" s="21">
        <v>2.4751362692825884E-12</v>
      </c>
      <c r="DC440" s="22">
        <v>2.7260998626107196E-12</v>
      </c>
      <c r="DD440" s="21">
        <v>3.5370709811695324E-12</v>
      </c>
      <c r="DE440" s="21">
        <v>3.4798325003311941E-12</v>
      </c>
      <c r="DF440" s="21">
        <v>1.0516735607462407E-12</v>
      </c>
      <c r="DG440" s="21">
        <v>4.2554046823110771E-12</v>
      </c>
      <c r="DH440" s="21">
        <v>4.3312530730982931E-12</v>
      </c>
      <c r="DI440" s="21">
        <v>4.4301285926580089E-12</v>
      </c>
      <c r="DJ440" s="21">
        <v>3.7928258048647656E-12</v>
      </c>
      <c r="DK440" s="21">
        <v>3.9682518996511891E-12</v>
      </c>
      <c r="DL440" s="21">
        <v>4.1996776806676109E-12</v>
      </c>
      <c r="DM440" s="21">
        <v>3.8445092987650017E-12</v>
      </c>
      <c r="DN440" s="21">
        <v>4.1309551878356702E-12</v>
      </c>
      <c r="DO440" s="21">
        <v>4.1352645092407307E-12</v>
      </c>
      <c r="DP440" s="21">
        <v>3.3863195740106122E-12</v>
      </c>
      <c r="DQ440" s="21">
        <v>4.1540493781218133E-12</v>
      </c>
      <c r="DR440" s="21">
        <v>4.4033903857457439E-12</v>
      </c>
    </row>
    <row r="441" spans="1:122" x14ac:dyDescent="0.45">
      <c r="A441" s="3" t="s">
        <v>450</v>
      </c>
      <c r="B441" s="4" t="s">
        <v>1276</v>
      </c>
      <c r="C441" s="21">
        <v>7.1291227158908205E-11</v>
      </c>
      <c r="D441" s="21" t="e">
        <f>NA()</f>
        <v>#N/A</v>
      </c>
      <c r="E441" s="3" t="e">
        <f>NA()</f>
        <v>#N/A</v>
      </c>
      <c r="F441" s="21">
        <v>7.1586269523002294E-11</v>
      </c>
      <c r="G441" s="21">
        <v>7.1622364635242995E-11</v>
      </c>
      <c r="H441" s="21">
        <v>7.1672108876832606E-11</v>
      </c>
      <c r="I441" s="21">
        <v>7.11385103505276E-11</v>
      </c>
      <c r="J441" s="21">
        <v>7.1260755555498902E-11</v>
      </c>
      <c r="K441" s="21">
        <v>7.1370916532039901E-11</v>
      </c>
      <c r="L441" s="21">
        <v>7.0294080002617497E-11</v>
      </c>
      <c r="M441" s="21">
        <v>7.0665906949793002E-11</v>
      </c>
      <c r="N441" s="21">
        <v>7.0730153245072899E-11</v>
      </c>
      <c r="O441" s="21">
        <v>6.6252298036282894E-11</v>
      </c>
      <c r="P441" s="21">
        <v>6.9303829263855005E-11</v>
      </c>
      <c r="Q441" s="22">
        <v>7.0369091544264096E-11</v>
      </c>
      <c r="R441" s="23">
        <v>1.7689156169281899E-10</v>
      </c>
      <c r="S441" s="21" t="e">
        <f>NA()</f>
        <v>#N/A</v>
      </c>
      <c r="T441" s="21" t="e">
        <f>NA()</f>
        <v>#N/A</v>
      </c>
      <c r="U441" s="21">
        <v>1.7117955005523099E-10</v>
      </c>
      <c r="V441" s="21">
        <v>1.7471875067004301E-10</v>
      </c>
      <c r="W441" s="21">
        <v>1.7959627672517699E-10</v>
      </c>
      <c r="X441" s="21">
        <v>1.8708783168851499E-10</v>
      </c>
      <c r="Y441" s="21">
        <v>1.8760846871688999E-10</v>
      </c>
      <c r="Z441" s="21">
        <v>1.8807763954025699E-10</v>
      </c>
      <c r="AA441" s="21">
        <v>1.86064341538967E-10</v>
      </c>
      <c r="AB441" s="21">
        <v>1.87002464507202E-10</v>
      </c>
      <c r="AC441" s="21">
        <v>1.8716455852885401E-10</v>
      </c>
      <c r="AD441" s="21">
        <v>1.8788855092722701E-10</v>
      </c>
      <c r="AE441" s="21">
        <v>1.8894656225770401E-10</v>
      </c>
      <c r="AF441" s="22">
        <v>1.8931590455786401E-10</v>
      </c>
      <c r="AG441" s="23">
        <v>6.1234927237998196E-10</v>
      </c>
      <c r="AH441" s="21" t="e">
        <f>NA()</f>
        <v>#N/A</v>
      </c>
      <c r="AI441" s="3" t="e">
        <f>NA()</f>
        <v>#N/A</v>
      </c>
      <c r="AJ441" s="21">
        <v>6.1365951870447299E-10</v>
      </c>
      <c r="AK441" s="21">
        <v>6.1405532837151498E-10</v>
      </c>
      <c r="AL441" s="21">
        <v>6.1460081086148702E-10</v>
      </c>
      <c r="AM441" s="21">
        <v>6.1426536158488705E-10</v>
      </c>
      <c r="AN441" s="21">
        <v>6.14548500181119E-10</v>
      </c>
      <c r="AO441" s="21">
        <v>6.1480364985561698E-10</v>
      </c>
      <c r="AP441" s="21">
        <v>6.1023640295471204E-10</v>
      </c>
      <c r="AQ441" s="21">
        <v>6.1161770325107902E-10</v>
      </c>
      <c r="AR441" s="21">
        <v>6.1185637187739802E-10</v>
      </c>
      <c r="AS441" s="21">
        <v>6.1514357731162303E-10</v>
      </c>
      <c r="AT441" s="21">
        <v>6.1547436655991204E-10</v>
      </c>
      <c r="AU441" s="22">
        <v>6.1558984213026899E-10</v>
      </c>
      <c r="AV441" s="23">
        <v>8.79212861742646E-12</v>
      </c>
      <c r="AW441" s="21" t="e">
        <f>NA()</f>
        <v>#N/A</v>
      </c>
      <c r="AX441" s="21" t="e">
        <f>NA()</f>
        <v>#N/A</v>
      </c>
      <c r="AY441" s="21">
        <v>1.25738906260168E-11</v>
      </c>
      <c r="AZ441" s="21">
        <v>1.4355473987053101E-11</v>
      </c>
      <c r="BA441" s="21">
        <v>1.6810751381186299E-11</v>
      </c>
      <c r="BB441" s="21">
        <v>8.7989318369438202E-12</v>
      </c>
      <c r="BC441" s="21">
        <v>1.1321692347995101E-11</v>
      </c>
      <c r="BD441" s="21">
        <v>1.3594221068818901E-11</v>
      </c>
      <c r="BE441" s="21">
        <v>1.05226330210067E-11</v>
      </c>
      <c r="BF441" s="21">
        <v>1.3371316500659599E-11</v>
      </c>
      <c r="BG441" s="21">
        <v>1.3868562727566899E-11</v>
      </c>
      <c r="BH441" s="21">
        <v>1.78950258523817E-12</v>
      </c>
      <c r="BI441" s="21">
        <v>1.29163437562732E-11</v>
      </c>
      <c r="BJ441" s="22">
        <v>1.6812839274479199E-11</v>
      </c>
      <c r="BK441" s="21">
        <v>6.2275592131836E-10</v>
      </c>
      <c r="BL441" s="3" t="e">
        <f>NA()</f>
        <v>#N/A</v>
      </c>
      <c r="BM441" s="3" t="e">
        <f>NA()</f>
        <v>#N/A</v>
      </c>
      <c r="BN441" s="21">
        <v>1.46710772290468E-9</v>
      </c>
      <c r="BO441" s="21">
        <v>1.6749809091535501E-9</v>
      </c>
      <c r="BP441" s="21">
        <v>1.96145997390323E-9</v>
      </c>
      <c r="BQ441" s="21">
        <v>1.026649685069E-9</v>
      </c>
      <c r="BR441" s="21">
        <v>1.3210026056474701E-9</v>
      </c>
      <c r="BS441" s="21">
        <v>1.58615875627795E-9</v>
      </c>
      <c r="BT441" s="21">
        <v>1.22776924259768E-9</v>
      </c>
      <c r="BU441" s="21">
        <v>1.56015049653211E-9</v>
      </c>
      <c r="BV441" s="21">
        <v>1.6181686391562801E-9</v>
      </c>
      <c r="BW441" s="21">
        <v>2.08797192615035E-10</v>
      </c>
      <c r="BX441" s="21">
        <v>1.5070647773339999E-9</v>
      </c>
      <c r="BY441" s="22">
        <v>1.96170358699529E-9</v>
      </c>
      <c r="BZ441" s="23">
        <v>3.1137001853165373E-12</v>
      </c>
      <c r="CA441" s="21" t="e">
        <f>NA()</f>
        <v>#N/A</v>
      </c>
      <c r="CB441" s="21" t="e">
        <f>NA()</f>
        <v>#N/A</v>
      </c>
      <c r="CC441" s="21">
        <v>3.1959238592748068E-12</v>
      </c>
      <c r="CD441" s="21">
        <v>3.2595571479307975E-12</v>
      </c>
      <c r="CE441" s="21">
        <v>3.3472529462685798E-12</v>
      </c>
      <c r="CF441" s="21">
        <v>3.2515602487590979E-12</v>
      </c>
      <c r="CG441" s="21">
        <v>3.3051223084414275E-12</v>
      </c>
      <c r="CH441" s="21">
        <v>3.3533734069704154E-12</v>
      </c>
      <c r="CI441" s="21">
        <v>3.2636730488953153E-12</v>
      </c>
      <c r="CJ441" s="21">
        <v>3.3303415313774698E-12</v>
      </c>
      <c r="CK441" s="21">
        <v>3.3419568799968259E-12</v>
      </c>
      <c r="CL441" s="21">
        <v>3.0978961291543976E-12</v>
      </c>
      <c r="CM441" s="21">
        <v>3.3368445676330038E-12</v>
      </c>
      <c r="CN441" s="22">
        <v>3.4204922273800949E-12</v>
      </c>
      <c r="CO441" s="23">
        <v>2.5444000965030015E-12</v>
      </c>
      <c r="CP441" s="21" t="e">
        <f>NA()</f>
        <v>#N/A</v>
      </c>
      <c r="CQ441" s="21" t="e">
        <f>NA()</f>
        <v>#N/A</v>
      </c>
      <c r="CR441" s="21">
        <v>2.6178828331615065E-12</v>
      </c>
      <c r="CS441" s="21">
        <v>2.689655383152244E-12</v>
      </c>
      <c r="CT441" s="21">
        <v>2.7958104268074379E-12</v>
      </c>
      <c r="CU441" s="21">
        <v>2.8108304729857311E-12</v>
      </c>
      <c r="CV441" s="21">
        <v>2.8633467092096416E-12</v>
      </c>
      <c r="CW441" s="21">
        <v>2.8816828114940469E-12</v>
      </c>
      <c r="CX441" s="21">
        <v>2.8063143709072324E-12</v>
      </c>
      <c r="CY441" s="21">
        <v>2.846800111592824E-12</v>
      </c>
      <c r="CZ441" s="21">
        <v>2.8721672119469246E-12</v>
      </c>
      <c r="DA441" s="21">
        <v>2.7457989301794593E-12</v>
      </c>
      <c r="DB441" s="21">
        <v>2.8635091083003504E-12</v>
      </c>
      <c r="DC441" s="22">
        <v>2.9418928575534952E-12</v>
      </c>
      <c r="DD441" s="21">
        <v>3.7583377271912396E-12</v>
      </c>
      <c r="DE441" s="21" t="e">
        <f>NA()</f>
        <v>#N/A</v>
      </c>
      <c r="DF441" s="21" t="e">
        <f>NA()</f>
        <v>#N/A</v>
      </c>
      <c r="DG441" s="21">
        <v>3.9464351370893928E-12</v>
      </c>
      <c r="DH441" s="21">
        <v>3.9979805357916937E-12</v>
      </c>
      <c r="DI441" s="21">
        <v>4.0636672499665345E-12</v>
      </c>
      <c r="DJ441" s="21">
        <v>3.9037692325233777E-12</v>
      </c>
      <c r="DK441" s="21">
        <v>3.957749428216448E-12</v>
      </c>
      <c r="DL441" s="21">
        <v>4.0306311354015195E-12</v>
      </c>
      <c r="DM441" s="21">
        <v>3.9212326659300197E-12</v>
      </c>
      <c r="DN441" s="21">
        <v>4.0098034562630082E-12</v>
      </c>
      <c r="DO441" s="21">
        <v>4.0111593912218274E-12</v>
      </c>
      <c r="DP441" s="21">
        <v>3.7856098977001281E-12</v>
      </c>
      <c r="DQ441" s="21">
        <v>4.0176802930523118E-12</v>
      </c>
      <c r="DR441" s="21">
        <v>4.0980433932729914E-12</v>
      </c>
    </row>
    <row r="442" spans="1:122" x14ac:dyDescent="0.45">
      <c r="A442" s="3" t="s">
        <v>451</v>
      </c>
      <c r="B442" s="4" t="s">
        <v>1277</v>
      </c>
      <c r="C442" s="21" t="e">
        <f>NA()</f>
        <v>#N/A</v>
      </c>
      <c r="D442" s="21">
        <v>1.97886365960132E-10</v>
      </c>
      <c r="E442" s="21" t="e">
        <f>NA()</f>
        <v>#N/A</v>
      </c>
      <c r="F442" s="21">
        <v>1.98885874371601E-10</v>
      </c>
      <c r="G442" s="21">
        <v>1.9897413881049401E-10</v>
      </c>
      <c r="H442" s="21">
        <v>1.99095779866569E-10</v>
      </c>
      <c r="I442" s="21">
        <v>1.95995559791189E-10</v>
      </c>
      <c r="J442" s="21">
        <v>1.96638660947492E-10</v>
      </c>
      <c r="K442" s="21">
        <v>1.97218190029304E-10</v>
      </c>
      <c r="L442" s="21">
        <v>1.90333380724133E-10</v>
      </c>
      <c r="M442" s="21">
        <v>1.9259549448815599E-10</v>
      </c>
      <c r="N442" s="21">
        <v>1.9298635488690799E-10</v>
      </c>
      <c r="O442" s="21">
        <v>1.69775807963983E-10</v>
      </c>
      <c r="P442" s="21">
        <v>1.8611343207295501E-10</v>
      </c>
      <c r="Q442" s="22">
        <v>1.91816750642183E-10</v>
      </c>
      <c r="R442" s="23" t="e">
        <f>NA()</f>
        <v>#N/A</v>
      </c>
      <c r="S442" s="21">
        <v>3.4982492428638902E-10</v>
      </c>
      <c r="T442" s="21" t="e">
        <f>NA()</f>
        <v>#N/A</v>
      </c>
      <c r="U442" s="21">
        <v>4.0486616994734299E-10</v>
      </c>
      <c r="V442" s="21">
        <v>4.15898777652571E-10</v>
      </c>
      <c r="W442" s="21">
        <v>4.3110329341613699E-10</v>
      </c>
      <c r="X442" s="21">
        <v>4.5222492634591E-10</v>
      </c>
      <c r="Y442" s="21">
        <v>4.5427565634387003E-10</v>
      </c>
      <c r="Z442" s="21">
        <v>4.5612366681798599E-10</v>
      </c>
      <c r="AA442" s="21">
        <v>4.4068286764206902E-10</v>
      </c>
      <c r="AB442" s="21">
        <v>4.4626224653168201E-10</v>
      </c>
      <c r="AC442" s="21">
        <v>4.47226282157242E-10</v>
      </c>
      <c r="AD442" s="21">
        <v>4.5254669748383402E-10</v>
      </c>
      <c r="AE442" s="21">
        <v>4.5827863705375402E-10</v>
      </c>
      <c r="AF442" s="22">
        <v>4.60279605932017E-10</v>
      </c>
      <c r="AG442" s="23" t="e">
        <f>NA()</f>
        <v>#N/A</v>
      </c>
      <c r="AH442" s="21">
        <v>9.4879794173107292E-10</v>
      </c>
      <c r="AI442" s="21" t="e">
        <f>NA()</f>
        <v>#N/A</v>
      </c>
      <c r="AJ442" s="21">
        <v>9.6224774786321894E-10</v>
      </c>
      <c r="AK442" s="21">
        <v>9.6374289835807204E-10</v>
      </c>
      <c r="AL442" s="21">
        <v>9.6580343018112597E-10</v>
      </c>
      <c r="AM442" s="21">
        <v>9.7011563126087299E-10</v>
      </c>
      <c r="AN442" s="21">
        <v>9.7011563126087299E-10</v>
      </c>
      <c r="AO442" s="21">
        <v>9.7011563126087299E-10</v>
      </c>
      <c r="AP442" s="21">
        <v>9.690875555416639E-10</v>
      </c>
      <c r="AQ442" s="21">
        <v>9.69345472066747E-10</v>
      </c>
      <c r="AR442" s="21">
        <v>9.6939003629576204E-10</v>
      </c>
      <c r="AS442" s="21">
        <v>9.6850337134917897E-10</v>
      </c>
      <c r="AT442" s="21">
        <v>9.693940191344891E-10</v>
      </c>
      <c r="AU442" s="22">
        <v>9.6970493631673695E-10</v>
      </c>
      <c r="AV442" s="23" t="e">
        <f>NA()</f>
        <v>#N/A</v>
      </c>
      <c r="AW442" s="21">
        <v>2.4352313215805099E-12</v>
      </c>
      <c r="AX442" s="21" t="e">
        <f>NA()</f>
        <v>#N/A</v>
      </c>
      <c r="AY442" s="21">
        <v>5.3928783557638101E-12</v>
      </c>
      <c r="AZ442" s="21">
        <v>6.1569904856118402E-12</v>
      </c>
      <c r="BA442" s="21">
        <v>7.2100465929092903E-12</v>
      </c>
      <c r="BB442" s="21">
        <v>3.77381754531193E-12</v>
      </c>
      <c r="BC442" s="21">
        <v>4.8558168215482201E-12</v>
      </c>
      <c r="BD442" s="21">
        <v>5.83049294335447E-12</v>
      </c>
      <c r="BE442" s="21">
        <v>4.5131043010041701E-12</v>
      </c>
      <c r="BF442" s="21">
        <v>5.7348902968243799E-12</v>
      </c>
      <c r="BG442" s="21">
        <v>5.94815669895335E-12</v>
      </c>
      <c r="BH442" s="21">
        <v>7.6750864521965898E-13</v>
      </c>
      <c r="BI442" s="21">
        <v>5.5397547784202998E-12</v>
      </c>
      <c r="BJ442" s="22">
        <v>7.2109420798260297E-12</v>
      </c>
      <c r="BK442" s="3" t="e">
        <f>NA()</f>
        <v>#N/A</v>
      </c>
      <c r="BL442" s="21">
        <v>9.7178172117203694E-9</v>
      </c>
      <c r="BM442" s="3" t="e">
        <f>NA()</f>
        <v>#N/A</v>
      </c>
      <c r="BN442" s="21">
        <v>1.79376935147229E-8</v>
      </c>
      <c r="BO442" s="21">
        <v>2.0479269328582501E-8</v>
      </c>
      <c r="BP442" s="21">
        <v>2.3981925324210501E-8</v>
      </c>
      <c r="BQ442" s="21">
        <v>1.25524030105259E-8</v>
      </c>
      <c r="BR442" s="21">
        <v>1.61513292461854E-8</v>
      </c>
      <c r="BS442" s="21">
        <v>1.9393279165265799E-8</v>
      </c>
      <c r="BT442" s="21">
        <v>1.5011405118171801E-8</v>
      </c>
      <c r="BU442" s="21">
        <v>1.9075287388050899E-8</v>
      </c>
      <c r="BV442" s="21">
        <v>1.9784650200636601E-8</v>
      </c>
      <c r="BW442" s="21">
        <v>2.55287324126942E-9</v>
      </c>
      <c r="BX442" s="21">
        <v>1.8426231189846901E-8</v>
      </c>
      <c r="BY442" s="22">
        <v>2.3984903876441701E-8</v>
      </c>
      <c r="BZ442" s="23" t="e">
        <f>NA()</f>
        <v>#N/A</v>
      </c>
      <c r="CA442" s="21">
        <v>7.0342878579608596E-12</v>
      </c>
      <c r="CB442" s="21" t="e">
        <f>NA()</f>
        <v>#N/A</v>
      </c>
      <c r="CC442" s="21">
        <v>8.5897611217959722E-12</v>
      </c>
      <c r="CD442" s="21">
        <v>9.0152739100715787E-12</v>
      </c>
      <c r="CE442" s="21">
        <v>9.6016915612557085E-12</v>
      </c>
      <c r="CF442" s="21">
        <v>8.2671692355805603E-12</v>
      </c>
      <c r="CG442" s="21">
        <v>8.7586084248816367E-12</v>
      </c>
      <c r="CH442" s="21">
        <v>9.2013087834787206E-12</v>
      </c>
      <c r="CI442" s="21">
        <v>8.4608441557089745E-12</v>
      </c>
      <c r="CJ442" s="21">
        <v>9.0515890150630236E-12</v>
      </c>
      <c r="CK442" s="21">
        <v>9.154601391823569E-12</v>
      </c>
      <c r="CL442" s="21">
        <v>6.806680163268061E-12</v>
      </c>
      <c r="CM442" s="21">
        <v>9.0268367124294449E-12</v>
      </c>
      <c r="CN442" s="22">
        <v>9.8041544754473522E-12</v>
      </c>
      <c r="CO442" s="23" t="e">
        <f>NA()</f>
        <v>#N/A</v>
      </c>
      <c r="CP442" s="21">
        <v>5.0598826806947831E-12</v>
      </c>
      <c r="CQ442" s="21" t="e">
        <f>NA()</f>
        <v>#N/A</v>
      </c>
      <c r="CR442" s="21">
        <v>5.6347419254236027E-12</v>
      </c>
      <c r="CS442" s="21">
        <v>6.1162871778877073E-12</v>
      </c>
      <c r="CT442" s="21">
        <v>6.8155462129450525E-12</v>
      </c>
      <c r="CU442" s="21">
        <v>6.2927188409923602E-12</v>
      </c>
      <c r="CV442" s="21">
        <v>6.7096138168969956E-12</v>
      </c>
      <c r="CW442" s="21">
        <v>6.8551504275291287E-12</v>
      </c>
      <c r="CX442" s="21">
        <v>6.3843116343755341E-12</v>
      </c>
      <c r="CY442" s="21">
        <v>6.6890178766177586E-12</v>
      </c>
      <c r="CZ442" s="21">
        <v>6.8799193248672279E-12</v>
      </c>
      <c r="DA442" s="21">
        <v>5.680914257223267E-12</v>
      </c>
      <c r="DB442" s="21">
        <v>6.6457500620068805E-12</v>
      </c>
      <c r="DC442" s="22">
        <v>7.2882388322672003E-12</v>
      </c>
      <c r="DD442" s="21" t="e">
        <f>NA()</f>
        <v>#N/A</v>
      </c>
      <c r="DE442" s="21">
        <v>9.7035208332223226E-12</v>
      </c>
      <c r="DF442" s="21" t="e">
        <f>NA()</f>
        <v>#N/A</v>
      </c>
      <c r="DG442" s="21">
        <v>1.2245989122795475E-11</v>
      </c>
      <c r="DH442" s="21">
        <v>1.2560213112824925E-11</v>
      </c>
      <c r="DI442" s="21">
        <v>1.2970608567877112E-11</v>
      </c>
      <c r="DJ442" s="21">
        <v>1.1187348351420657E-11</v>
      </c>
      <c r="DK442" s="21">
        <v>1.1697358898759306E-11</v>
      </c>
      <c r="DL442" s="21">
        <v>1.2385956764819861E-11</v>
      </c>
      <c r="DM442" s="21">
        <v>1.1396915643534012E-11</v>
      </c>
      <c r="DN442" s="21">
        <v>1.2217703570643434E-11</v>
      </c>
      <c r="DO442" s="21">
        <v>1.2230281713758922E-11</v>
      </c>
      <c r="DP442" s="21">
        <v>1.0047862225576372E-11</v>
      </c>
      <c r="DQ442" s="21">
        <v>1.2254526122443018E-11</v>
      </c>
      <c r="DR442" s="21">
        <v>1.3018662070400515E-11</v>
      </c>
    </row>
    <row r="443" spans="1:122" x14ac:dyDescent="0.45">
      <c r="A443" s="3" t="s">
        <v>452</v>
      </c>
      <c r="B443" s="4" t="s">
        <v>1278</v>
      </c>
      <c r="C443" s="21">
        <v>1.21960988040354E-11</v>
      </c>
      <c r="D443" s="21">
        <v>1.21782217366614E-11</v>
      </c>
      <c r="E443" s="21">
        <v>4.3606200236539696E-12</v>
      </c>
      <c r="F443" s="21">
        <v>1.22424885752489E-11</v>
      </c>
      <c r="G443" s="21">
        <v>1.22481638415922E-11</v>
      </c>
      <c r="H443" s="21">
        <v>1.2255985172585199E-11</v>
      </c>
      <c r="I443" s="21">
        <v>1.2141490527792901E-11</v>
      </c>
      <c r="J443" s="21">
        <v>1.21665764911835E-11</v>
      </c>
      <c r="K443" s="21">
        <v>1.2189182647598499E-11</v>
      </c>
      <c r="L443" s="21">
        <v>1.18705261064066E-11</v>
      </c>
      <c r="M443" s="21">
        <v>1.1971333745963801E-11</v>
      </c>
      <c r="N443" s="21">
        <v>1.19887518417384E-11</v>
      </c>
      <c r="O443" s="21">
        <v>1.09272427714173E-11</v>
      </c>
      <c r="P443" s="21">
        <v>1.16703113981144E-11</v>
      </c>
      <c r="Q443" s="22">
        <v>1.1929710014987001E-11</v>
      </c>
      <c r="R443" s="23">
        <v>2.1837064115567301E-11</v>
      </c>
      <c r="S443" s="21">
        <v>1.86086095333079E-11</v>
      </c>
      <c r="T443" s="21">
        <v>2.1111114371778701E-13</v>
      </c>
      <c r="U443" s="21">
        <v>2.1047941168035801E-11</v>
      </c>
      <c r="V443" s="21">
        <v>2.1536887024288301E-11</v>
      </c>
      <c r="W443" s="21">
        <v>2.2210724540998E-11</v>
      </c>
      <c r="X443" s="21">
        <v>2.3268246801711301E-11</v>
      </c>
      <c r="Y443" s="21">
        <v>2.3335850300672701E-11</v>
      </c>
      <c r="Z443" s="21">
        <v>2.3396771033432099E-11</v>
      </c>
      <c r="AA443" s="21">
        <v>2.30193056030882E-11</v>
      </c>
      <c r="AB443" s="21">
        <v>2.3170230839069401E-11</v>
      </c>
      <c r="AC443" s="21">
        <v>2.3196308527493199E-11</v>
      </c>
      <c r="AD443" s="21">
        <v>2.3275886536984301E-11</v>
      </c>
      <c r="AE443" s="21">
        <v>2.3466482623280701E-11</v>
      </c>
      <c r="AF443" s="22">
        <v>2.35330180136745E-11</v>
      </c>
      <c r="AG443" s="23">
        <v>9.1446491655118698E-11</v>
      </c>
      <c r="AH443" s="21">
        <v>9.0708222722443104E-11</v>
      </c>
      <c r="AI443" s="21">
        <v>0</v>
      </c>
      <c r="AJ443" s="21">
        <v>9.18763503773859E-11</v>
      </c>
      <c r="AK443" s="21">
        <v>9.2006205530997699E-11</v>
      </c>
      <c r="AL443" s="21">
        <v>9.2185164557079602E-11</v>
      </c>
      <c r="AM443" s="21">
        <v>9.1879306732263198E-11</v>
      </c>
      <c r="AN443" s="21">
        <v>9.2009732588983397E-11</v>
      </c>
      <c r="AO443" s="21">
        <v>9.2127265540446596E-11</v>
      </c>
      <c r="AP443" s="21">
        <v>9.1202401416032999E-11</v>
      </c>
      <c r="AQ443" s="21">
        <v>9.1542906847803103E-11</v>
      </c>
      <c r="AR443" s="21">
        <v>9.1601741240200095E-11</v>
      </c>
      <c r="AS443" s="21">
        <v>9.2441163982885704E-11</v>
      </c>
      <c r="AT443" s="21">
        <v>9.2506636527313199E-11</v>
      </c>
      <c r="AU443" s="22">
        <v>9.2529492407453305E-11</v>
      </c>
      <c r="AV443" s="23">
        <v>6.3306371268438701E-13</v>
      </c>
      <c r="AW443" s="21">
        <v>4.0882991143508598E-13</v>
      </c>
      <c r="AX443" s="21">
        <v>0</v>
      </c>
      <c r="AY443" s="21">
        <v>9.0536367573335104E-13</v>
      </c>
      <c r="AZ443" s="21">
        <v>1.0336438483821999E-12</v>
      </c>
      <c r="BA443" s="21">
        <v>1.21043232480636E-12</v>
      </c>
      <c r="BB443" s="21">
        <v>6.3355356805312295E-13</v>
      </c>
      <c r="BC443" s="21">
        <v>8.1520106262846897E-13</v>
      </c>
      <c r="BD443" s="21">
        <v>9.7883100160992304E-13</v>
      </c>
      <c r="BE443" s="21">
        <v>7.5766602348040799E-13</v>
      </c>
      <c r="BF443" s="21">
        <v>9.6278110065493307E-13</v>
      </c>
      <c r="BG443" s="21">
        <v>9.9858455124371591E-13</v>
      </c>
      <c r="BH443" s="21">
        <v>1.28850384220242E-13</v>
      </c>
      <c r="BI443" s="21">
        <v>9.3002148722519E-13</v>
      </c>
      <c r="BJ443" s="22">
        <v>1.21058266035503E-12</v>
      </c>
      <c r="BK443" s="21">
        <v>1.28452848799533E-10</v>
      </c>
      <c r="BL443" s="21">
        <v>1.6394191531185999E-10</v>
      </c>
      <c r="BM443" s="21">
        <v>4.91926992322078E-12</v>
      </c>
      <c r="BN443" s="21">
        <v>3.0261320695907601E-10</v>
      </c>
      <c r="BO443" s="21">
        <v>3.4549020266258699E-10</v>
      </c>
      <c r="BP443" s="21">
        <v>4.0458085235182598E-10</v>
      </c>
      <c r="BQ443" s="21">
        <v>2.1176205998503899E-10</v>
      </c>
      <c r="BR443" s="21">
        <v>2.72476811794583E-10</v>
      </c>
      <c r="BS443" s="21">
        <v>3.2716928722395799E-10</v>
      </c>
      <c r="BT443" s="21">
        <v>2.5324601739032502E-10</v>
      </c>
      <c r="BU443" s="21">
        <v>3.2180468940592599E-10</v>
      </c>
      <c r="BV443" s="21">
        <v>3.33771810788498E-10</v>
      </c>
      <c r="BW443" s="21">
        <v>4.3067586023056298E-11</v>
      </c>
      <c r="BX443" s="21">
        <v>3.1085495512297701E-10</v>
      </c>
      <c r="BY443" s="22">
        <v>4.0463110124486501E-10</v>
      </c>
      <c r="BZ443" s="23">
        <v>4.3869947889760885E-13</v>
      </c>
      <c r="CA443" s="21">
        <v>4.1473863678847763E-13</v>
      </c>
      <c r="CB443" s="21">
        <v>2.7486295769856195E-14</v>
      </c>
      <c r="CC443" s="21">
        <v>4.5703633336935602E-13</v>
      </c>
      <c r="CD443" s="21">
        <v>4.6734614578462613E-13</v>
      </c>
      <c r="CE443" s="21">
        <v>4.8155454597211025E-13</v>
      </c>
      <c r="CF443" s="21">
        <v>4.6161804622598239E-13</v>
      </c>
      <c r="CG443" s="21">
        <v>4.7114641987909721E-13</v>
      </c>
      <c r="CH443" s="21">
        <v>4.7972999381514594E-13</v>
      </c>
      <c r="CI443" s="21">
        <v>4.6263188296880638E-13</v>
      </c>
      <c r="CJ443" s="21">
        <v>4.7477778033323534E-13</v>
      </c>
      <c r="CK443" s="21">
        <v>4.768935592789863E-13</v>
      </c>
      <c r="CL443" s="21">
        <v>4.3187139730575537E-13</v>
      </c>
      <c r="CM443" s="21">
        <v>4.7571044087741444E-13</v>
      </c>
      <c r="CN443" s="22">
        <v>4.910558497682041E-13</v>
      </c>
      <c r="CO443" s="23">
        <v>3.562084299072032E-13</v>
      </c>
      <c r="CP443" s="21">
        <v>3.338804933622065E-13</v>
      </c>
      <c r="CQ443" s="21">
        <v>0</v>
      </c>
      <c r="CR443" s="21">
        <v>3.6896771839021701E-13</v>
      </c>
      <c r="CS443" s="21">
        <v>3.7970017403031722E-13</v>
      </c>
      <c r="CT443" s="21">
        <v>3.955536371014039E-13</v>
      </c>
      <c r="CU443" s="21">
        <v>3.9519507588906664E-13</v>
      </c>
      <c r="CV443" s="21">
        <v>4.0342944158073774E-13</v>
      </c>
      <c r="CW443" s="21">
        <v>4.0630455445041743E-13</v>
      </c>
      <c r="CX443" s="21">
        <v>3.9199892863390892E-13</v>
      </c>
      <c r="CY443" s="21">
        <v>3.9867261219352842E-13</v>
      </c>
      <c r="CZ443" s="21">
        <v>4.0285427265966562E-13</v>
      </c>
      <c r="DA443" s="21">
        <v>3.822190218608307E-13</v>
      </c>
      <c r="DB443" s="21">
        <v>4.0156011271510853E-13</v>
      </c>
      <c r="DC443" s="22">
        <v>4.1443943187950674E-13</v>
      </c>
      <c r="DD443" s="21">
        <v>5.3583414226299262E-13</v>
      </c>
      <c r="DE443" s="21">
        <v>5.1387051512226584E-13</v>
      </c>
      <c r="DF443" s="21">
        <v>1.6992611049018342E-13</v>
      </c>
      <c r="DG443" s="21">
        <v>5.6871913250607773E-13</v>
      </c>
      <c r="DH443" s="21">
        <v>5.7668524052928496E-13</v>
      </c>
      <c r="DI443" s="21">
        <v>5.8687372610286968E-13</v>
      </c>
      <c r="DJ443" s="21">
        <v>5.5875678321633998E-13</v>
      </c>
      <c r="DK443" s="21">
        <v>5.6785344463327058E-13</v>
      </c>
      <c r="DL443" s="21">
        <v>5.8013535721860369E-13</v>
      </c>
      <c r="DM443" s="21">
        <v>5.60719282420635E-13</v>
      </c>
      <c r="DN443" s="21">
        <v>5.7599778236898311E-13</v>
      </c>
      <c r="DO443" s="21">
        <v>5.7623157931390771E-13</v>
      </c>
      <c r="DP443" s="21">
        <v>5.3721402019095639E-13</v>
      </c>
      <c r="DQ443" s="21">
        <v>5.7731321293638061E-13</v>
      </c>
      <c r="DR443" s="21">
        <v>5.9119913632536481E-13</v>
      </c>
    </row>
    <row r="444" spans="1:122" x14ac:dyDescent="0.45">
      <c r="A444" s="3" t="s">
        <v>453</v>
      </c>
      <c r="B444" s="4" t="s">
        <v>1279</v>
      </c>
      <c r="C444" s="21">
        <v>1.0341774394072201E-11</v>
      </c>
      <c r="D444" s="21">
        <v>1.0329564049590601E-11</v>
      </c>
      <c r="E444" s="21">
        <v>3.6931517621773403E-12</v>
      </c>
      <c r="F444" s="21">
        <v>1.03734594056622E-11</v>
      </c>
      <c r="G444" s="21">
        <v>1.0377335710182801E-11</v>
      </c>
      <c r="H444" s="21">
        <v>1.0382677813769E-11</v>
      </c>
      <c r="I444" s="21">
        <v>1.0269154860261699E-11</v>
      </c>
      <c r="J444" s="21">
        <v>1.02930599489195E-11</v>
      </c>
      <c r="K444" s="21">
        <v>1.0314601962869699E-11</v>
      </c>
      <c r="L444" s="21">
        <v>9.9978600113516402E-12</v>
      </c>
      <c r="M444" s="21">
        <v>1.0097205137422599E-11</v>
      </c>
      <c r="N444" s="21">
        <v>1.0114370532111301E-11</v>
      </c>
      <c r="O444" s="21">
        <v>9.2333949933451205E-12</v>
      </c>
      <c r="P444" s="21">
        <v>9.8744600029509102E-12</v>
      </c>
      <c r="Q444" s="22">
        <v>1.0098250068689999E-11</v>
      </c>
      <c r="R444" s="23">
        <v>1.4363589508938399E-11</v>
      </c>
      <c r="S444" s="21">
        <v>1.25337070649408E-11</v>
      </c>
      <c r="T444" s="21">
        <v>1.3741063746356599E-13</v>
      </c>
      <c r="U444" s="21">
        <v>1.3916315994304399E-11</v>
      </c>
      <c r="V444" s="21">
        <v>1.41934496555114E-11</v>
      </c>
      <c r="W444" s="21">
        <v>1.4575379588399301E-11</v>
      </c>
      <c r="X444" s="21">
        <v>1.5166682119371499E-11</v>
      </c>
      <c r="Y444" s="21">
        <v>1.52065522636117E-11</v>
      </c>
      <c r="Z444" s="21">
        <v>1.5242481149537002E-11</v>
      </c>
      <c r="AA444" s="21">
        <v>1.4991130633416499E-11</v>
      </c>
      <c r="AB444" s="21">
        <v>1.50873497693464E-11</v>
      </c>
      <c r="AC444" s="21">
        <v>1.51039750383472E-11</v>
      </c>
      <c r="AD444" s="21">
        <v>1.51487411339495E-11</v>
      </c>
      <c r="AE444" s="21">
        <v>1.5273547952309899E-11</v>
      </c>
      <c r="AF444" s="22">
        <v>1.5317116897217301E-11</v>
      </c>
      <c r="AG444" s="23">
        <v>1.6764575470562801E-11</v>
      </c>
      <c r="AH444" s="21">
        <v>1.64393065325888E-11</v>
      </c>
      <c r="AI444" s="21">
        <v>0</v>
      </c>
      <c r="AJ444" s="21">
        <v>1.6953964030587999E-11</v>
      </c>
      <c r="AK444" s="21">
        <v>1.7011176038348799E-11</v>
      </c>
      <c r="AL444" s="21">
        <v>1.7090022390644299E-11</v>
      </c>
      <c r="AM444" s="21">
        <v>1.6955266551077E-11</v>
      </c>
      <c r="AN444" s="21">
        <v>1.70127300010776E-11</v>
      </c>
      <c r="AO444" s="21">
        <v>1.7064513052764201E-11</v>
      </c>
      <c r="AP444" s="21">
        <v>1.65485178113219E-11</v>
      </c>
      <c r="AQ444" s="21">
        <v>1.6725762445926799E-11</v>
      </c>
      <c r="AR444" s="21">
        <v>1.67563877441149E-11</v>
      </c>
      <c r="AS444" s="21">
        <v>1.7202811453908999E-11</v>
      </c>
      <c r="AT444" s="21">
        <v>1.7231657561404301E-11</v>
      </c>
      <c r="AU444" s="22">
        <v>1.7241727479737001E-11</v>
      </c>
      <c r="AV444" s="23">
        <v>4.3845145600803801E-13</v>
      </c>
      <c r="AW444" s="21">
        <v>2.83150125866899E-13</v>
      </c>
      <c r="AX444" s="21">
        <v>0</v>
      </c>
      <c r="AY444" s="21">
        <v>6.2704276661009497E-13</v>
      </c>
      <c r="AZ444" s="21">
        <v>7.15887897594396E-13</v>
      </c>
      <c r="BA444" s="21">
        <v>8.3832923065538001E-13</v>
      </c>
      <c r="BB444" s="21">
        <v>4.3879072328138198E-13</v>
      </c>
      <c r="BC444" s="21">
        <v>5.6459734729250903E-13</v>
      </c>
      <c r="BD444" s="21">
        <v>6.7792525340279395E-13</v>
      </c>
      <c r="BE444" s="21">
        <v>5.2474934908869505E-13</v>
      </c>
      <c r="BF444" s="21">
        <v>6.6680930677451396E-13</v>
      </c>
      <c r="BG444" s="21">
        <v>6.9160629754531498E-13</v>
      </c>
      <c r="BH444" s="21">
        <v>8.9240051888308905E-14</v>
      </c>
      <c r="BI444" s="21">
        <v>6.4412043688869196E-13</v>
      </c>
      <c r="BJ444" s="22">
        <v>8.3843335104465995E-13</v>
      </c>
      <c r="BK444" s="21">
        <v>2.9630985089250602E-11</v>
      </c>
      <c r="BL444" s="21">
        <v>3.7817459818972601E-11</v>
      </c>
      <c r="BM444" s="21">
        <v>1.13475734565011E-12</v>
      </c>
      <c r="BN444" s="21">
        <v>6.98055940916374E-11</v>
      </c>
      <c r="BO444" s="21">
        <v>7.9696286530427405E-11</v>
      </c>
      <c r="BP444" s="21">
        <v>9.3327079278266805E-11</v>
      </c>
      <c r="BQ444" s="21">
        <v>4.8848417925539E-11</v>
      </c>
      <c r="BR444" s="21">
        <v>6.2853852000214701E-11</v>
      </c>
      <c r="BS444" s="21">
        <v>7.5470091648361205E-11</v>
      </c>
      <c r="BT444" s="21">
        <v>5.8417769908051206E-11</v>
      </c>
      <c r="BU444" s="21">
        <v>7.4232607860017703E-11</v>
      </c>
      <c r="BV444" s="21">
        <v>7.6993135155147202E-11</v>
      </c>
      <c r="BW444" s="21">
        <v>9.9346570450202094E-12</v>
      </c>
      <c r="BX444" s="21">
        <v>7.17067673177371E-11</v>
      </c>
      <c r="BY444" s="22">
        <v>9.3338670490250697E-11</v>
      </c>
      <c r="BZ444" s="23">
        <v>2.1325218452651408E-13</v>
      </c>
      <c r="CA444" s="21">
        <v>1.9817636063746039E-13</v>
      </c>
      <c r="CB444" s="21">
        <v>2.2550061403150582E-14</v>
      </c>
      <c r="CC444" s="21">
        <v>2.1611559067616481E-13</v>
      </c>
      <c r="CD444" s="21">
        <v>2.2012610147488955E-13</v>
      </c>
      <c r="CE444" s="21">
        <v>2.2565316056086265E-13</v>
      </c>
      <c r="CF444" s="21">
        <v>2.222015920077041E-13</v>
      </c>
      <c r="CG444" s="21">
        <v>2.2508232933532901E-13</v>
      </c>
      <c r="CH444" s="21">
        <v>2.2767751932127305E-13</v>
      </c>
      <c r="CI444" s="21">
        <v>2.2002743466080106E-13</v>
      </c>
      <c r="CJ444" s="21">
        <v>2.2432418066155552E-13</v>
      </c>
      <c r="CK444" s="21">
        <v>2.2507120912855931E-13</v>
      </c>
      <c r="CL444" s="21">
        <v>2.1012950892494819E-13</v>
      </c>
      <c r="CM444" s="21">
        <v>2.2508595244445082E-13</v>
      </c>
      <c r="CN444" s="22">
        <v>2.3031830435635664E-13</v>
      </c>
      <c r="CO444" s="23">
        <v>1.7491712872889944E-13</v>
      </c>
      <c r="CP444" s="21">
        <v>1.6181202503220093E-13</v>
      </c>
      <c r="CQ444" s="21">
        <v>0</v>
      </c>
      <c r="CR444" s="21">
        <v>1.8065376120009957E-13</v>
      </c>
      <c r="CS444" s="21">
        <v>1.8509995150792613E-13</v>
      </c>
      <c r="CT444" s="21">
        <v>1.9174344289411772E-13</v>
      </c>
      <c r="CU444" s="21">
        <v>1.945480748564635E-13</v>
      </c>
      <c r="CV444" s="21">
        <v>1.9770122415836226E-13</v>
      </c>
      <c r="CW444" s="21">
        <v>1.9880236066463048E-13</v>
      </c>
      <c r="CX444" s="21">
        <v>1.9007936138964717E-13</v>
      </c>
      <c r="CY444" s="21">
        <v>1.9305962118578242E-13</v>
      </c>
      <c r="CZ444" s="21">
        <v>1.9492724163002107E-13</v>
      </c>
      <c r="DA444" s="21">
        <v>1.8607337382637587E-13</v>
      </c>
      <c r="DB444" s="21">
        <v>1.9459534971745528E-13</v>
      </c>
      <c r="DC444" s="22">
        <v>2.0027016815591179E-13</v>
      </c>
      <c r="DD444" s="21">
        <v>2.5474317919806828E-13</v>
      </c>
      <c r="DE444" s="21">
        <v>2.4255109492091206E-13</v>
      </c>
      <c r="DF444" s="21">
        <v>1.0426817327255869E-13</v>
      </c>
      <c r="DG444" s="21">
        <v>2.6218548263878433E-13</v>
      </c>
      <c r="DH444" s="21">
        <v>2.6550412949914111E-13</v>
      </c>
      <c r="DI444" s="21">
        <v>2.6967859559017163E-13</v>
      </c>
      <c r="DJ444" s="21">
        <v>2.6333890797105306E-13</v>
      </c>
      <c r="DK444" s="21">
        <v>2.659200455895665E-13</v>
      </c>
      <c r="DL444" s="21">
        <v>2.6940494370501056E-13</v>
      </c>
      <c r="DM444" s="21">
        <v>2.6218896269378223E-13</v>
      </c>
      <c r="DN444" s="21">
        <v>2.6713819930825727E-13</v>
      </c>
      <c r="DO444" s="21">
        <v>2.6721368457205199E-13</v>
      </c>
      <c r="DP444" s="21">
        <v>2.5522585753695303E-13</v>
      </c>
      <c r="DQ444" s="21">
        <v>2.6781954098491874E-13</v>
      </c>
      <c r="DR444" s="21">
        <v>2.7218073404938248E-13</v>
      </c>
    </row>
    <row r="445" spans="1:122" x14ac:dyDescent="0.45">
      <c r="A445" s="3" t="s">
        <v>454</v>
      </c>
      <c r="B445" s="4" t="s">
        <v>1280</v>
      </c>
      <c r="C445" s="21">
        <v>1.12934453348733E-11</v>
      </c>
      <c r="D445" s="21">
        <v>1.1279268746093E-11</v>
      </c>
      <c r="E445" s="21">
        <v>4.0342801330900899E-12</v>
      </c>
      <c r="F445" s="21">
        <v>1.13302326163858E-11</v>
      </c>
      <c r="G445" s="21">
        <v>1.1334733126200001E-11</v>
      </c>
      <c r="H445" s="21">
        <v>1.13409354742072E-11</v>
      </c>
      <c r="I445" s="21">
        <v>1.1262961084342801E-11</v>
      </c>
      <c r="J445" s="21">
        <v>1.12803967416185E-11</v>
      </c>
      <c r="K445" s="21">
        <v>1.12961088428218E-11</v>
      </c>
      <c r="L445" s="21">
        <v>1.09586619385597E-11</v>
      </c>
      <c r="M445" s="21">
        <v>1.10578204199212E-11</v>
      </c>
      <c r="N445" s="21">
        <v>1.1074953565115299E-11</v>
      </c>
      <c r="O445" s="21">
        <v>1.01283359537212E-11</v>
      </c>
      <c r="P445" s="21">
        <v>1.0805373016680901E-11</v>
      </c>
      <c r="Q445" s="22">
        <v>1.10417206047683E-11</v>
      </c>
      <c r="R445" s="23">
        <v>2.4728325200198201E-11</v>
      </c>
      <c r="S445" s="21">
        <v>2.0834195535912E-11</v>
      </c>
      <c r="T445" s="21">
        <v>2.4023899753993201E-13</v>
      </c>
      <c r="U445" s="21">
        <v>2.3776492984364201E-11</v>
      </c>
      <c r="V445" s="21">
        <v>2.4366254591520102E-11</v>
      </c>
      <c r="W445" s="21">
        <v>2.51790306724188E-11</v>
      </c>
      <c r="X445" s="21">
        <v>2.64563648467617E-11</v>
      </c>
      <c r="Y445" s="21">
        <v>2.65375698596189E-11</v>
      </c>
      <c r="Z445" s="21">
        <v>2.66107475643679E-11</v>
      </c>
      <c r="AA445" s="21">
        <v>2.6171253211688199E-11</v>
      </c>
      <c r="AB445" s="21">
        <v>2.6349052915863399E-11</v>
      </c>
      <c r="AC445" s="21">
        <v>2.6379774122010299E-11</v>
      </c>
      <c r="AD445" s="21">
        <v>2.64360819839872E-11</v>
      </c>
      <c r="AE445" s="21">
        <v>2.6681299301595501E-11</v>
      </c>
      <c r="AF445" s="22">
        <v>2.6766902475697499E-11</v>
      </c>
      <c r="AG445" s="23">
        <v>3.9253646929771704E-12</v>
      </c>
      <c r="AH445" s="21">
        <v>3.8534538772104998E-12</v>
      </c>
      <c r="AI445" s="21">
        <v>0</v>
      </c>
      <c r="AJ445" s="21">
        <v>3.9672349248324203E-12</v>
      </c>
      <c r="AK445" s="21">
        <v>3.9798834186460301E-12</v>
      </c>
      <c r="AL445" s="21">
        <v>3.9973148572245398E-12</v>
      </c>
      <c r="AM445" s="21">
        <v>3.8372273431733603E-12</v>
      </c>
      <c r="AN445" s="21">
        <v>3.8749086441019899E-12</v>
      </c>
      <c r="AO445" s="21">
        <v>3.9088650590682099E-12</v>
      </c>
      <c r="AP445" s="21">
        <v>3.8184455601259602E-12</v>
      </c>
      <c r="AQ445" s="21">
        <v>3.8724708616789203E-12</v>
      </c>
      <c r="AR445" s="21">
        <v>3.88180564901083E-12</v>
      </c>
      <c r="AS445" s="21">
        <v>4.00895890493587E-12</v>
      </c>
      <c r="AT445" s="21">
        <v>4.0226787412714299E-12</v>
      </c>
      <c r="AU445" s="22">
        <v>4.0274682135237901E-12</v>
      </c>
      <c r="AV445" s="23">
        <v>1.6543842638049199E-12</v>
      </c>
      <c r="AW445" s="21">
        <v>1.06839447357199E-12</v>
      </c>
      <c r="AX445" s="21">
        <v>0</v>
      </c>
      <c r="AY445" s="21">
        <v>2.36598526837467E-12</v>
      </c>
      <c r="AZ445" s="21">
        <v>2.70121961325371E-12</v>
      </c>
      <c r="BA445" s="21">
        <v>3.16322062130071E-12</v>
      </c>
      <c r="BB445" s="21">
        <v>1.6556644019605901E-12</v>
      </c>
      <c r="BC445" s="21">
        <v>2.1303634734186001E-12</v>
      </c>
      <c r="BD445" s="21">
        <v>2.5579772991904099E-12</v>
      </c>
      <c r="BE445" s="21">
        <v>1.98000725890689E-12</v>
      </c>
      <c r="BF445" s="21">
        <v>2.5160341218394702E-12</v>
      </c>
      <c r="BG445" s="21">
        <v>2.6095992149844201E-12</v>
      </c>
      <c r="BH445" s="21">
        <v>3.36724477754833E-13</v>
      </c>
      <c r="BI445" s="21">
        <v>2.4304234828775799E-12</v>
      </c>
      <c r="BJ445" s="22">
        <v>3.1636134929201398E-12</v>
      </c>
      <c r="BK445" s="21">
        <v>3.7010406087596699E-10</v>
      </c>
      <c r="BL445" s="21">
        <v>4.7235673768041595E-10</v>
      </c>
      <c r="BM445" s="21">
        <v>1.4173619286329399E-11</v>
      </c>
      <c r="BN445" s="21">
        <v>8.7190263055232699E-10</v>
      </c>
      <c r="BO445" s="21">
        <v>9.9544173751908798E-10</v>
      </c>
      <c r="BP445" s="21">
        <v>1.16569634544855E-9</v>
      </c>
      <c r="BQ445" s="21">
        <v>6.1013826530414495E-10</v>
      </c>
      <c r="BR445" s="21">
        <v>7.8507230849424302E-10</v>
      </c>
      <c r="BS445" s="21">
        <v>9.4265470113826307E-10</v>
      </c>
      <c r="BT445" s="21">
        <v>7.2966368837096295E-10</v>
      </c>
      <c r="BU445" s="21">
        <v>9.2719798331553197E-10</v>
      </c>
      <c r="BV445" s="21">
        <v>9.6167818567832803E-10</v>
      </c>
      <c r="BW445" s="21">
        <v>1.24088244271902E-10</v>
      </c>
      <c r="BX445" s="21">
        <v>8.9564912191225899E-10</v>
      </c>
      <c r="BY445" s="22">
        <v>1.16584112479398E-9</v>
      </c>
      <c r="BZ445" s="23">
        <v>3.2760322756563843E-13</v>
      </c>
      <c r="CA445" s="21">
        <v>3.067556845759826E-13</v>
      </c>
      <c r="CB445" s="21">
        <v>2.7041942880125332E-14</v>
      </c>
      <c r="CC445" s="21">
        <v>3.8806199794472503E-13</v>
      </c>
      <c r="CD445" s="21">
        <v>4.1023921766475229E-13</v>
      </c>
      <c r="CE445" s="21">
        <v>4.4080260719463308E-13</v>
      </c>
      <c r="CF445" s="21">
        <v>3.7242166457840362E-13</v>
      </c>
      <c r="CG445" s="21">
        <v>3.9781007746134825E-13</v>
      </c>
      <c r="CH445" s="21">
        <v>4.2068050199278479E-13</v>
      </c>
      <c r="CI445" s="21">
        <v>3.8509900094445298E-13</v>
      </c>
      <c r="CJ445" s="21">
        <v>4.1494560227578364E-13</v>
      </c>
      <c r="CK445" s="21">
        <v>4.2015167646860308E-13</v>
      </c>
      <c r="CL445" s="21">
        <v>2.9780562668039744E-13</v>
      </c>
      <c r="CM445" s="21">
        <v>4.1203941444144227E-13</v>
      </c>
      <c r="CN445" s="22">
        <v>4.5203631493089041E-13</v>
      </c>
      <c r="CO445" s="23">
        <v>2.2225619036362519E-13</v>
      </c>
      <c r="CP445" s="21">
        <v>2.1456215361358006E-13</v>
      </c>
      <c r="CQ445" s="21">
        <v>0</v>
      </c>
      <c r="CR445" s="21">
        <v>2.4135780093165718E-13</v>
      </c>
      <c r="CS445" s="21">
        <v>2.6416589942028496E-13</v>
      </c>
      <c r="CT445" s="21">
        <v>2.9734307888114005E-13</v>
      </c>
      <c r="CU445" s="21">
        <v>2.7704800196485892E-13</v>
      </c>
      <c r="CV445" s="21">
        <v>2.9621334818516707E-13</v>
      </c>
      <c r="CW445" s="21">
        <v>3.0290385674866062E-13</v>
      </c>
      <c r="CX445" s="21">
        <v>2.8367265001076603E-13</v>
      </c>
      <c r="CY445" s="21">
        <v>2.973645377502756E-13</v>
      </c>
      <c r="CZ445" s="21">
        <v>3.0594250036551168E-13</v>
      </c>
      <c r="DA445" s="21">
        <v>2.4905460788086566E-13</v>
      </c>
      <c r="DB445" s="21">
        <v>2.9336758658608211E-13</v>
      </c>
      <c r="DC445" s="22">
        <v>3.22875811281739E-13</v>
      </c>
      <c r="DD445" s="21">
        <v>5.0336116055861311E-13</v>
      </c>
      <c r="DE445" s="21">
        <v>4.760026803922315E-13</v>
      </c>
      <c r="DF445" s="21">
        <v>1.9386225384066515E-13</v>
      </c>
      <c r="DG445" s="21">
        <v>6.4450410059985506E-13</v>
      </c>
      <c r="DH445" s="21">
        <v>6.6439107328364988E-13</v>
      </c>
      <c r="DI445" s="21">
        <v>6.9049906770515982E-13</v>
      </c>
      <c r="DJ445" s="21">
        <v>5.6779872876269732E-13</v>
      </c>
      <c r="DK445" s="21">
        <v>6.0229926211079006E-13</v>
      </c>
      <c r="DL445" s="21">
        <v>6.4888071955284984E-13</v>
      </c>
      <c r="DM445" s="21">
        <v>5.8548440657030405E-13</v>
      </c>
      <c r="DN445" s="21">
        <v>6.3974557605457879E-13</v>
      </c>
      <c r="DO445" s="21">
        <v>6.4057763487783628E-13</v>
      </c>
      <c r="DP445" s="21">
        <v>4.9238831583337684E-13</v>
      </c>
      <c r="DQ445" s="21">
        <v>6.4064564411387991E-13</v>
      </c>
      <c r="DR445" s="21">
        <v>6.9198484255696636E-13</v>
      </c>
    </row>
    <row r="446" spans="1:122" x14ac:dyDescent="0.45">
      <c r="A446" s="3" t="s">
        <v>455</v>
      </c>
      <c r="B446" s="4" t="s">
        <v>1281</v>
      </c>
      <c r="C446" s="21">
        <v>2.7787544946732001E-11</v>
      </c>
      <c r="D446" s="21">
        <v>2.7754110245493899E-11</v>
      </c>
      <c r="E446" s="21">
        <v>1.0623603544791301E-11</v>
      </c>
      <c r="F446" s="21">
        <v>2.78704313849165E-11</v>
      </c>
      <c r="G446" s="21">
        <v>2.78799936256754E-11</v>
      </c>
      <c r="H446" s="21">
        <v>2.78928273835042E-11</v>
      </c>
      <c r="I446" s="21">
        <v>2.7742496774973001E-11</v>
      </c>
      <c r="J446" s="21">
        <v>2.7778648023850401E-11</v>
      </c>
      <c r="K446" s="21">
        <v>2.7810564481631399E-11</v>
      </c>
      <c r="L446" s="21">
        <v>2.6985535032708501E-11</v>
      </c>
      <c r="M446" s="21">
        <v>2.7237294960569002E-11</v>
      </c>
      <c r="N446" s="21">
        <v>2.7280084817606199E-11</v>
      </c>
      <c r="O446" s="21">
        <v>2.0563502790037699E-11</v>
      </c>
      <c r="P446" s="21">
        <v>2.48576810828923E-11</v>
      </c>
      <c r="Q446" s="22">
        <v>2.6262796331907601E-11</v>
      </c>
      <c r="R446" s="23">
        <v>1.08423203006447E-10</v>
      </c>
      <c r="S446" s="21">
        <v>1.0571925400006E-10</v>
      </c>
      <c r="T446" s="21">
        <v>1.0693220469561899E-12</v>
      </c>
      <c r="U446" s="21">
        <v>1.07786637133532E-10</v>
      </c>
      <c r="V446" s="21">
        <v>1.08183574506422E-10</v>
      </c>
      <c r="W446" s="21">
        <v>1.08716315549586E-10</v>
      </c>
      <c r="X446" s="21">
        <v>1.08287371956318E-10</v>
      </c>
      <c r="Y446" s="21">
        <v>1.08584006935113E-10</v>
      </c>
      <c r="Z446" s="21">
        <v>1.0884589381512701E-10</v>
      </c>
      <c r="AA446" s="21">
        <v>1.02642971588156E-10</v>
      </c>
      <c r="AB446" s="21">
        <v>1.04555569662977E-10</v>
      </c>
      <c r="AC446" s="21">
        <v>1.04880640451194E-10</v>
      </c>
      <c r="AD446" s="21">
        <v>1.07135224627632E-10</v>
      </c>
      <c r="AE446" s="21">
        <v>1.08644126391698E-10</v>
      </c>
      <c r="AF446" s="22">
        <v>1.091378601711E-10</v>
      </c>
      <c r="AG446" s="23">
        <v>5.5440487400574004E-10</v>
      </c>
      <c r="AH446" s="21">
        <v>5.5219795705188097E-10</v>
      </c>
      <c r="AI446" s="21">
        <v>0</v>
      </c>
      <c r="AJ446" s="21">
        <v>5.5563273785125203E-10</v>
      </c>
      <c r="AK446" s="21">
        <v>5.5599151653285996E-10</v>
      </c>
      <c r="AL446" s="21">
        <v>5.5647304370102003E-10</v>
      </c>
      <c r="AM446" s="21">
        <v>5.5612364314848301E-10</v>
      </c>
      <c r="AN446" s="21">
        <v>5.5638382505737198E-10</v>
      </c>
      <c r="AO446" s="21">
        <v>5.5661352901417298E-10</v>
      </c>
      <c r="AP446" s="21">
        <v>5.5294992851482E-10</v>
      </c>
      <c r="AQ446" s="21">
        <v>5.5414717347836603E-10</v>
      </c>
      <c r="AR446" s="21">
        <v>5.54350660750006E-10</v>
      </c>
      <c r="AS446" s="21">
        <v>5.5511308164115501E-10</v>
      </c>
      <c r="AT446" s="21">
        <v>5.5643655651554E-10</v>
      </c>
      <c r="AU446" s="22">
        <v>5.5686961602095998E-10</v>
      </c>
      <c r="AV446" s="23">
        <v>1.8972181524643199E-11</v>
      </c>
      <c r="AW446" s="21">
        <v>1.2354278074083099E-11</v>
      </c>
      <c r="AX446" s="21">
        <v>0</v>
      </c>
      <c r="AY446" s="21">
        <v>2.6814101871564402E-11</v>
      </c>
      <c r="AZ446" s="21">
        <v>3.0415262587769801E-11</v>
      </c>
      <c r="BA446" s="21">
        <v>3.5248483764672E-11</v>
      </c>
      <c r="BB446" s="21">
        <v>1.8986494440176E-11</v>
      </c>
      <c r="BC446" s="21">
        <v>2.4244615982769599E-11</v>
      </c>
      <c r="BD446" s="21">
        <v>2.8884987679416901E-11</v>
      </c>
      <c r="BE446" s="21">
        <v>2.25902859305346E-11</v>
      </c>
      <c r="BF446" s="21">
        <v>2.8434444744250802E-11</v>
      </c>
      <c r="BG446" s="21">
        <v>2.9437995868958697E-11</v>
      </c>
      <c r="BH446" s="21">
        <v>3.9292327136840199E-12</v>
      </c>
      <c r="BI446" s="21">
        <v>2.75115558687176E-11</v>
      </c>
      <c r="BJ446" s="22">
        <v>3.5252516528618197E-11</v>
      </c>
      <c r="BK446" s="21">
        <v>1.70996396075931E-9</v>
      </c>
      <c r="BL446" s="21">
        <v>2.1742287391239198E-9</v>
      </c>
      <c r="BM446" s="21">
        <v>6.6251072234840998E-11</v>
      </c>
      <c r="BN446" s="21">
        <v>3.9448337185844602E-9</v>
      </c>
      <c r="BO446" s="21">
        <v>4.4746288348771303E-9</v>
      </c>
      <c r="BP446" s="21">
        <v>5.1856820694529203E-9</v>
      </c>
      <c r="BQ446" s="21">
        <v>2.7932527378345899E-9</v>
      </c>
      <c r="BR446" s="21">
        <v>3.5668164117921201E-9</v>
      </c>
      <c r="BS446" s="21">
        <v>4.2494980404135099E-9</v>
      </c>
      <c r="BT446" s="21">
        <v>3.32343488803335E-9</v>
      </c>
      <c r="BU446" s="21">
        <v>4.1832151206712601E-9</v>
      </c>
      <c r="BV446" s="21">
        <v>4.3308554307600803E-9</v>
      </c>
      <c r="BW446" s="21">
        <v>5.78060371790539E-10</v>
      </c>
      <c r="BX446" s="21">
        <v>4.0474416693676101E-9</v>
      </c>
      <c r="BY446" s="22">
        <v>5.1862753611197503E-9</v>
      </c>
      <c r="BZ446" s="23">
        <v>2.3795007336397304E-12</v>
      </c>
      <c r="CA446" s="21">
        <v>2.3874236965603642E-12</v>
      </c>
      <c r="CB446" s="21">
        <v>7.8505401623894199E-14</v>
      </c>
      <c r="CC446" s="21">
        <v>2.6978568751578685E-12</v>
      </c>
      <c r="CD446" s="21">
        <v>2.7846889173256506E-12</v>
      </c>
      <c r="CE446" s="21">
        <v>2.9012286938344819E-12</v>
      </c>
      <c r="CF446" s="21">
        <v>2.521951056686588E-12</v>
      </c>
      <c r="CG446" s="21">
        <v>2.6460724951277443E-12</v>
      </c>
      <c r="CH446" s="21">
        <v>2.7556126074710239E-12</v>
      </c>
      <c r="CI446" s="21">
        <v>2.5487678201829175E-12</v>
      </c>
      <c r="CJ446" s="21">
        <v>2.702492632651304E-12</v>
      </c>
      <c r="CK446" s="21">
        <v>2.7288563065543033E-12</v>
      </c>
      <c r="CL446" s="21">
        <v>2.1227746151994717E-12</v>
      </c>
      <c r="CM446" s="21">
        <v>2.7050117951849791E-12</v>
      </c>
      <c r="CN446" s="22">
        <v>2.8960916958894174E-12</v>
      </c>
      <c r="CO446" s="23">
        <v>1.9488906268329209E-12</v>
      </c>
      <c r="CP446" s="21">
        <v>1.997539674242449E-12</v>
      </c>
      <c r="CQ446" s="21">
        <v>0</v>
      </c>
      <c r="CR446" s="21">
        <v>2.0195957602818388E-12</v>
      </c>
      <c r="CS446" s="21">
        <v>2.1540580221916627E-12</v>
      </c>
      <c r="CT446" s="21">
        <v>2.3387843087763309E-12</v>
      </c>
      <c r="CU446" s="21">
        <v>2.0746130623569433E-12</v>
      </c>
      <c r="CV446" s="21">
        <v>2.2032523842621563E-12</v>
      </c>
      <c r="CW446" s="21">
        <v>2.2471371714239355E-12</v>
      </c>
      <c r="CX446" s="21">
        <v>2.088301065311776E-12</v>
      </c>
      <c r="CY446" s="21">
        <v>2.1843315601116532E-12</v>
      </c>
      <c r="CZ446" s="21">
        <v>2.2432731693092189E-12</v>
      </c>
      <c r="DA446" s="21">
        <v>1.8659880723948794E-12</v>
      </c>
      <c r="DB446" s="21">
        <v>2.1755028362517422E-12</v>
      </c>
      <c r="DC446" s="22">
        <v>2.3687513515143863E-12</v>
      </c>
      <c r="DD446" s="21">
        <v>2.8675788618845998E-12</v>
      </c>
      <c r="DE446" s="21">
        <v>2.8118763134379427E-12</v>
      </c>
      <c r="DF446" s="21">
        <v>8.0369754663621915E-13</v>
      </c>
      <c r="DG446" s="21">
        <v>3.3211049016271031E-12</v>
      </c>
      <c r="DH446" s="21">
        <v>3.3701818609136238E-12</v>
      </c>
      <c r="DI446" s="21">
        <v>3.4341392098815583E-12</v>
      </c>
      <c r="DJ446" s="21">
        <v>3.0287378611997333E-12</v>
      </c>
      <c r="DK446" s="21">
        <v>3.1407015929957268E-12</v>
      </c>
      <c r="DL446" s="21">
        <v>3.2884067296899176E-12</v>
      </c>
      <c r="DM446" s="21">
        <v>3.0588017167370837E-12</v>
      </c>
      <c r="DN446" s="21">
        <v>3.2427336531746355E-12</v>
      </c>
      <c r="DO446" s="21">
        <v>3.2455009619552216E-12</v>
      </c>
      <c r="DP446" s="21">
        <v>2.7605614056648112E-12</v>
      </c>
      <c r="DQ446" s="21">
        <v>3.2560872406251769E-12</v>
      </c>
      <c r="DR446" s="21">
        <v>3.417022677321126E-12</v>
      </c>
    </row>
    <row r="447" spans="1:122" x14ac:dyDescent="0.45">
      <c r="A447" s="3" t="s">
        <v>456</v>
      </c>
      <c r="B447" s="4" t="s">
        <v>1282</v>
      </c>
      <c r="C447" s="21">
        <v>1.20745022104841E-11</v>
      </c>
      <c r="D447" s="21">
        <v>1.20546549701393E-11</v>
      </c>
      <c r="E447" s="21">
        <v>4.3204002787504702E-12</v>
      </c>
      <c r="F447" s="21">
        <v>1.21260044462563E-11</v>
      </c>
      <c r="G447" s="21">
        <v>1.21323051650922E-11</v>
      </c>
      <c r="H447" s="21">
        <v>1.21409884593253E-11</v>
      </c>
      <c r="I447" s="21">
        <v>1.20478441503924E-11</v>
      </c>
      <c r="J447" s="21">
        <v>1.20691831245014E-11</v>
      </c>
      <c r="K447" s="21">
        <v>1.2088412690411801E-11</v>
      </c>
      <c r="L447" s="21">
        <v>1.1799754690211399E-11</v>
      </c>
      <c r="M447" s="21">
        <v>1.1889919938902699E-11</v>
      </c>
      <c r="N447" s="21">
        <v>1.1905499184128001E-11</v>
      </c>
      <c r="O447" s="21">
        <v>1.13486725771203E-11</v>
      </c>
      <c r="P447" s="21">
        <v>1.17964039179171E-11</v>
      </c>
      <c r="Q447" s="22">
        <v>1.19527029276727E-11</v>
      </c>
      <c r="R447" s="23">
        <v>2.2632613787552699E-11</v>
      </c>
      <c r="S447" s="21">
        <v>1.9828954407611201E-11</v>
      </c>
      <c r="T447" s="21">
        <v>2.1612358540617501E-13</v>
      </c>
      <c r="U447" s="21">
        <v>2.1947322451589301E-11</v>
      </c>
      <c r="V447" s="21">
        <v>2.2371933546847998E-11</v>
      </c>
      <c r="W447" s="21">
        <v>2.2957108535730001E-11</v>
      </c>
      <c r="X447" s="21">
        <v>2.3954103778035801E-11</v>
      </c>
      <c r="Y447" s="21">
        <v>2.3997740887534E-11</v>
      </c>
      <c r="Z447" s="21">
        <v>2.4037064365267701E-11</v>
      </c>
      <c r="AA447" s="21">
        <v>2.3768584458829301E-11</v>
      </c>
      <c r="AB447" s="21">
        <v>2.3872234077172799E-11</v>
      </c>
      <c r="AC447" s="21">
        <v>2.38901432255987E-11</v>
      </c>
      <c r="AD447" s="21">
        <v>2.3910633021565101E-11</v>
      </c>
      <c r="AE447" s="21">
        <v>2.4060398501679399E-11</v>
      </c>
      <c r="AF447" s="22">
        <v>2.41126802923527E-11</v>
      </c>
      <c r="AG447" s="23">
        <v>3.5917817282233298E-11</v>
      </c>
      <c r="AH447" s="21">
        <v>3.55367945027737E-11</v>
      </c>
      <c r="AI447" s="21">
        <v>0</v>
      </c>
      <c r="AJ447" s="21">
        <v>3.61396686400301E-11</v>
      </c>
      <c r="AK447" s="21">
        <v>3.62066872688338E-11</v>
      </c>
      <c r="AL447" s="21">
        <v>3.62990485514358E-11</v>
      </c>
      <c r="AM447" s="21">
        <v>3.6367725731705802E-11</v>
      </c>
      <c r="AN447" s="21">
        <v>3.63916136115552E-11</v>
      </c>
      <c r="AO447" s="21">
        <v>3.6413140117828599E-11</v>
      </c>
      <c r="AP447" s="21">
        <v>3.5986575141553703E-11</v>
      </c>
      <c r="AQ447" s="21">
        <v>3.6113457594959301E-11</v>
      </c>
      <c r="AR447" s="21">
        <v>3.6135381039801702E-11</v>
      </c>
      <c r="AS447" s="21">
        <v>3.6464594605812099E-11</v>
      </c>
      <c r="AT447" s="21">
        <v>3.6479921031435299E-11</v>
      </c>
      <c r="AU447" s="22">
        <v>3.648527134965E-11</v>
      </c>
      <c r="AV447" s="23">
        <v>3.8570414379855201E-13</v>
      </c>
      <c r="AW447" s="21">
        <v>2.4908613112677699E-13</v>
      </c>
      <c r="AX447" s="21">
        <v>0</v>
      </c>
      <c r="AY447" s="21">
        <v>5.5160723064399703E-13</v>
      </c>
      <c r="AZ447" s="21">
        <v>6.2976396774089004E-13</v>
      </c>
      <c r="BA447" s="21">
        <v>7.3747516104794203E-13</v>
      </c>
      <c r="BB447" s="21">
        <v>3.8600259597926902E-13</v>
      </c>
      <c r="BC447" s="21">
        <v>4.9667422343877097E-13</v>
      </c>
      <c r="BD447" s="21">
        <v>5.9636836835671801E-13</v>
      </c>
      <c r="BE447" s="21">
        <v>4.6162008501892704E-13</v>
      </c>
      <c r="BF447" s="21">
        <v>5.8658971072422403E-13</v>
      </c>
      <c r="BG447" s="21">
        <v>6.0840353289991597E-13</v>
      </c>
      <c r="BH447" s="21">
        <v>7.8504147573152404E-14</v>
      </c>
      <c r="BI447" s="21">
        <v>5.6663039478821598E-13</v>
      </c>
      <c r="BJ447" s="22">
        <v>7.3756675537394697E-13</v>
      </c>
      <c r="BK447" s="21">
        <v>5.0043125716526597E-11</v>
      </c>
      <c r="BL447" s="21">
        <v>6.38690846861885E-11</v>
      </c>
      <c r="BM447" s="21">
        <v>1.9164669799223601E-12</v>
      </c>
      <c r="BN447" s="21">
        <v>1.17893148348683E-10</v>
      </c>
      <c r="BO447" s="21">
        <v>1.3459732351015699E-10</v>
      </c>
      <c r="BP447" s="21">
        <v>1.57618072669911E-10</v>
      </c>
      <c r="BQ447" s="21">
        <v>8.2499029712919997E-11</v>
      </c>
      <c r="BR447" s="21">
        <v>1.06152502454458E-10</v>
      </c>
      <c r="BS447" s="21">
        <v>1.27459794968708E-10</v>
      </c>
      <c r="BT447" s="21">
        <v>9.8660499972654097E-11</v>
      </c>
      <c r="BU447" s="21">
        <v>1.25369835535847E-10</v>
      </c>
      <c r="BV447" s="21">
        <v>1.3003202999404501E-10</v>
      </c>
      <c r="BW447" s="21">
        <v>1.6778426027924401E-11</v>
      </c>
      <c r="BX447" s="21">
        <v>1.2110399842592599E-10</v>
      </c>
      <c r="BY447" s="22">
        <v>1.5763764881551501E-10</v>
      </c>
      <c r="BZ447" s="23">
        <v>3.288069791384761E-13</v>
      </c>
      <c r="CA447" s="21">
        <v>3.0648757858858839E-13</v>
      </c>
      <c r="CB447" s="21">
        <v>2.6905608314403266E-14</v>
      </c>
      <c r="CC447" s="21">
        <v>3.3341559707403487E-13</v>
      </c>
      <c r="CD447" s="21">
        <v>3.3949672989908996E-13</v>
      </c>
      <c r="CE447" s="21">
        <v>3.4787740311518631E-13</v>
      </c>
      <c r="CF447" s="21">
        <v>3.4443166807590125E-13</v>
      </c>
      <c r="CG447" s="21">
        <v>3.4845699618911732E-13</v>
      </c>
      <c r="CH447" s="21">
        <v>3.5208322938004256E-13</v>
      </c>
      <c r="CI447" s="21">
        <v>3.4317303658470923E-13</v>
      </c>
      <c r="CJ447" s="21">
        <v>3.4872837792316717E-13</v>
      </c>
      <c r="CK447" s="21">
        <v>3.4969525248054138E-13</v>
      </c>
      <c r="CL447" s="21">
        <v>3.3049711069106647E-13</v>
      </c>
      <c r="CM447" s="21">
        <v>3.4977362741753258E-13</v>
      </c>
      <c r="CN447" s="22">
        <v>3.5651984975713837E-13</v>
      </c>
      <c r="CO447" s="23">
        <v>2.6909660160904945E-13</v>
      </c>
      <c r="CP447" s="21">
        <v>2.5019444754809869E-13</v>
      </c>
      <c r="CQ447" s="21">
        <v>0</v>
      </c>
      <c r="CR447" s="21">
        <v>2.7801581186497178E-13</v>
      </c>
      <c r="CS447" s="21">
        <v>2.8434091293403839E-13</v>
      </c>
      <c r="CT447" s="21">
        <v>2.9381900900083884E-13</v>
      </c>
      <c r="CU447" s="21">
        <v>3.0225229773004965E-13</v>
      </c>
      <c r="CV447" s="21">
        <v>3.0606220022088849E-13</v>
      </c>
      <c r="CW447" s="21">
        <v>3.0739256602958243E-13</v>
      </c>
      <c r="CX447" s="21">
        <v>2.9806980045384765E-13</v>
      </c>
      <c r="CY447" s="21">
        <v>3.0151149155895411E-13</v>
      </c>
      <c r="CZ447" s="21">
        <v>3.0366817313902453E-13</v>
      </c>
      <c r="DA447" s="21">
        <v>2.9433809575378409E-13</v>
      </c>
      <c r="DB447" s="21">
        <v>3.0389490221264632E-13</v>
      </c>
      <c r="DC447" s="22">
        <v>3.1025882057672519E-13</v>
      </c>
      <c r="DD447" s="21">
        <v>3.975584913288882E-13</v>
      </c>
      <c r="DE447" s="21">
        <v>3.7974608780127336E-13</v>
      </c>
      <c r="DF447" s="21">
        <v>1.4622804379778173E-13</v>
      </c>
      <c r="DG447" s="21">
        <v>4.1282819297609462E-13</v>
      </c>
      <c r="DH447" s="21">
        <v>4.1823419787381925E-13</v>
      </c>
      <c r="DI447" s="21">
        <v>4.2506621583838348E-13</v>
      </c>
      <c r="DJ447" s="21">
        <v>4.1329881553452544E-13</v>
      </c>
      <c r="DK447" s="21">
        <v>4.1784768743735022E-13</v>
      </c>
      <c r="DL447" s="21">
        <v>4.2398936950853647E-13</v>
      </c>
      <c r="DM447" s="21">
        <v>4.1353018269913769E-13</v>
      </c>
      <c r="DN447" s="21">
        <v>4.2144014189259108E-13</v>
      </c>
      <c r="DO447" s="21">
        <v>4.2156110086861023E-13</v>
      </c>
      <c r="DP447" s="21">
        <v>4.0196898765854239E-13</v>
      </c>
      <c r="DQ447" s="21">
        <v>4.223595764295406E-13</v>
      </c>
      <c r="DR447" s="21">
        <v>4.2942064886274033E-13</v>
      </c>
    </row>
    <row r="448" spans="1:122" x14ac:dyDescent="0.45">
      <c r="A448" s="3" t="s">
        <v>457</v>
      </c>
      <c r="B448" s="4" t="s">
        <v>1283</v>
      </c>
      <c r="C448" s="21">
        <v>3.3412424076503403E-11</v>
      </c>
      <c r="D448" s="21">
        <v>3.3369093327358101E-11</v>
      </c>
      <c r="E448" s="21">
        <v>1.1937795633897199E-11</v>
      </c>
      <c r="F448" s="21">
        <v>3.3524864416817998E-11</v>
      </c>
      <c r="G448" s="21">
        <v>3.3538620226823502E-11</v>
      </c>
      <c r="H448" s="21">
        <v>3.35575777059306E-11</v>
      </c>
      <c r="I448" s="21">
        <v>3.3091900396832697E-11</v>
      </c>
      <c r="J448" s="21">
        <v>3.3188774444287199E-11</v>
      </c>
      <c r="K448" s="21">
        <v>3.3276072262402797E-11</v>
      </c>
      <c r="L448" s="21">
        <v>3.1761546739286103E-11</v>
      </c>
      <c r="M448" s="21">
        <v>3.2222075572265903E-11</v>
      </c>
      <c r="N448" s="21">
        <v>3.2301648264921098E-11</v>
      </c>
      <c r="O448" s="21">
        <v>2.94791272032672E-11</v>
      </c>
      <c r="P448" s="21">
        <v>3.1754069336050903E-11</v>
      </c>
      <c r="Q448" s="22">
        <v>3.2548231303744702E-11</v>
      </c>
      <c r="R448" s="23">
        <v>8.49218273261027E-11</v>
      </c>
      <c r="S448" s="21">
        <v>7.1115287857063994E-11</v>
      </c>
      <c r="T448" s="21">
        <v>8.2716694810186905E-13</v>
      </c>
      <c r="U448" s="21">
        <v>8.1547129976823798E-11</v>
      </c>
      <c r="V448" s="21">
        <v>8.3638115025729103E-11</v>
      </c>
      <c r="W448" s="21">
        <v>8.6519792321514698E-11</v>
      </c>
      <c r="X448" s="21">
        <v>9.1087781859582903E-11</v>
      </c>
      <c r="Y448" s="21">
        <v>9.1368171346493901E-11</v>
      </c>
      <c r="Z448" s="21">
        <v>9.1620843667647294E-11</v>
      </c>
      <c r="AA448" s="21">
        <v>8.8662403671815005E-11</v>
      </c>
      <c r="AB448" s="21">
        <v>8.9637811044061905E-11</v>
      </c>
      <c r="AC448" s="21">
        <v>8.980634726913E-11</v>
      </c>
      <c r="AD448" s="21">
        <v>9.1021201740015901E-11</v>
      </c>
      <c r="AE448" s="21">
        <v>9.1865994716114506E-11</v>
      </c>
      <c r="AF448" s="22">
        <v>9.2160904394265997E-11</v>
      </c>
      <c r="AG448" s="23">
        <v>2.4759024776254903E-10</v>
      </c>
      <c r="AH448" s="21">
        <v>2.45000816771049E-10</v>
      </c>
      <c r="AI448" s="21">
        <v>0</v>
      </c>
      <c r="AJ448" s="21">
        <v>2.4909794969627599E-10</v>
      </c>
      <c r="AK448" s="21">
        <v>2.4955340832968998E-10</v>
      </c>
      <c r="AL448" s="21">
        <v>2.5018109565044202E-10</v>
      </c>
      <c r="AM448" s="21">
        <v>2.5042699037964298E-10</v>
      </c>
      <c r="AN448" s="21">
        <v>2.5063166583057E-10</v>
      </c>
      <c r="AO448" s="21">
        <v>2.5081610862776E-10</v>
      </c>
      <c r="AP448" s="21">
        <v>2.4877237146494102E-10</v>
      </c>
      <c r="AQ448" s="21">
        <v>2.4945532924546499E-10</v>
      </c>
      <c r="AR448" s="21">
        <v>2.4957333442923299E-10</v>
      </c>
      <c r="AS448" s="21">
        <v>2.4915013879707003E-10</v>
      </c>
      <c r="AT448" s="21">
        <v>2.5044532331934002E-10</v>
      </c>
      <c r="AU448" s="22">
        <v>2.5089746066116902E-10</v>
      </c>
      <c r="AV448" s="23">
        <v>1.77040191898542E-12</v>
      </c>
      <c r="AW448" s="21">
        <v>1.1433181925310601E-12</v>
      </c>
      <c r="AX448" s="21">
        <v>0</v>
      </c>
      <c r="AY448" s="21">
        <v>2.5319056467498399E-12</v>
      </c>
      <c r="AZ448" s="21">
        <v>2.8906491022265399E-12</v>
      </c>
      <c r="BA448" s="21">
        <v>3.3850490364585399E-12</v>
      </c>
      <c r="BB448" s="21">
        <v>1.77177182989242E-12</v>
      </c>
      <c r="BC448" s="21">
        <v>2.2797603096166E-12</v>
      </c>
      <c r="BD448" s="21">
        <v>2.73736157813325E-12</v>
      </c>
      <c r="BE448" s="21">
        <v>2.1188600057834999E-12</v>
      </c>
      <c r="BF448" s="21">
        <v>2.69247703510715E-12</v>
      </c>
      <c r="BG448" s="21">
        <v>2.7926036042954299E-12</v>
      </c>
      <c r="BH448" s="21">
        <v>3.60338087486073E-13</v>
      </c>
      <c r="BI448" s="21">
        <v>2.6008627452352699E-12</v>
      </c>
      <c r="BJ448" s="22">
        <v>3.3854694591403698E-12</v>
      </c>
      <c r="BK448" s="21">
        <v>4.2399513195252101E-10</v>
      </c>
      <c r="BL448" s="21">
        <v>5.4113688146909904E-10</v>
      </c>
      <c r="BM448" s="21">
        <v>1.62374483687873E-11</v>
      </c>
      <c r="BN448" s="21">
        <v>9.98860887977871E-10</v>
      </c>
      <c r="BO448" s="21">
        <v>1.1403885973353301E-9</v>
      </c>
      <c r="BP448" s="21">
        <v>1.3354340793646899E-9</v>
      </c>
      <c r="BQ448" s="21">
        <v>6.9898085877423001E-10</v>
      </c>
      <c r="BR448" s="21">
        <v>8.9938715139859197E-10</v>
      </c>
      <c r="BS448" s="21">
        <v>1.0799152093841201E-9</v>
      </c>
      <c r="BT448" s="21">
        <v>8.35910449346542E-10</v>
      </c>
      <c r="BU448" s="21">
        <v>1.0622078297425899E-9</v>
      </c>
      <c r="BV448" s="21">
        <v>1.1017087147530399E-9</v>
      </c>
      <c r="BW448" s="21">
        <v>1.4215680687020001E-10</v>
      </c>
      <c r="BX448" s="21">
        <v>1.0260651199815201E-9</v>
      </c>
      <c r="BY448" s="22">
        <v>1.3355999401161901E-9</v>
      </c>
      <c r="BZ448" s="23">
        <v>1.4094228958561118E-12</v>
      </c>
      <c r="CA448" s="21">
        <v>1.3050263102816999E-12</v>
      </c>
      <c r="CB448" s="21">
        <v>7.7628628027577278E-14</v>
      </c>
      <c r="CC448" s="21">
        <v>1.4630954755177114E-12</v>
      </c>
      <c r="CD448" s="21">
        <v>1.5007636979432557E-12</v>
      </c>
      <c r="CE448" s="21">
        <v>1.5526759109899829E-12</v>
      </c>
      <c r="CF448" s="21">
        <v>1.4986100303344478E-12</v>
      </c>
      <c r="CG448" s="21">
        <v>1.5298215355930847E-12</v>
      </c>
      <c r="CH448" s="21">
        <v>1.557938267356842E-12</v>
      </c>
      <c r="CI448" s="21">
        <v>1.4872788546797604E-12</v>
      </c>
      <c r="CJ448" s="21">
        <v>1.5307414140666195E-12</v>
      </c>
      <c r="CK448" s="21">
        <v>1.5383069839654189E-12</v>
      </c>
      <c r="CL448" s="21">
        <v>1.3970634287658117E-12</v>
      </c>
      <c r="CM448" s="21">
        <v>1.5429341352978289E-12</v>
      </c>
      <c r="CN448" s="22">
        <v>1.5939918332909254E-12</v>
      </c>
      <c r="CO448" s="23">
        <v>1.1104265294568024E-12</v>
      </c>
      <c r="CP448" s="21">
        <v>1.0155464472892284E-12</v>
      </c>
      <c r="CQ448" s="21">
        <v>0</v>
      </c>
      <c r="CR448" s="21">
        <v>1.1552075159127988E-12</v>
      </c>
      <c r="CS448" s="21">
        <v>1.1892238122645886E-12</v>
      </c>
      <c r="CT448" s="21">
        <v>1.2399350896554611E-12</v>
      </c>
      <c r="CU448" s="21">
        <v>1.2663956137163061E-12</v>
      </c>
      <c r="CV448" s="21">
        <v>1.289274463964788E-12</v>
      </c>
      <c r="CW448" s="21">
        <v>1.2972633314190427E-12</v>
      </c>
      <c r="CX448" s="21">
        <v>1.2310059717854325E-12</v>
      </c>
      <c r="CY448" s="21">
        <v>1.2530182387242942E-12</v>
      </c>
      <c r="CZ448" s="21">
        <v>1.2668121214869703E-12</v>
      </c>
      <c r="DA448" s="21">
        <v>1.2214357922657879E-12</v>
      </c>
      <c r="DB448" s="21">
        <v>1.2780088014583823E-12</v>
      </c>
      <c r="DC448" s="22">
        <v>1.3156810128848295E-12</v>
      </c>
      <c r="DD448" s="21">
        <v>1.7574027996280242E-12</v>
      </c>
      <c r="DE448" s="21">
        <v>1.6658444729588174E-12</v>
      </c>
      <c r="DF448" s="21">
        <v>5.5635193193535322E-13</v>
      </c>
      <c r="DG448" s="21">
        <v>1.8897091631832948E-12</v>
      </c>
      <c r="DH448" s="21">
        <v>1.9227669218798789E-12</v>
      </c>
      <c r="DI448" s="21">
        <v>1.9649944109774204E-12</v>
      </c>
      <c r="DJ448" s="21">
        <v>1.8546432292062745E-12</v>
      </c>
      <c r="DK448" s="21">
        <v>1.8910154858115987E-12</v>
      </c>
      <c r="DL448" s="21">
        <v>1.9401237746893381E-12</v>
      </c>
      <c r="DM448" s="21">
        <v>1.8549858155260108E-12</v>
      </c>
      <c r="DN448" s="21">
        <v>1.9187750568583714E-12</v>
      </c>
      <c r="DO448" s="21">
        <v>1.9197506099900752E-12</v>
      </c>
      <c r="DP448" s="21">
        <v>1.7683017489864918E-12</v>
      </c>
      <c r="DQ448" s="21">
        <v>1.9287593287636895E-12</v>
      </c>
      <c r="DR448" s="21">
        <v>1.9843239965709729E-12</v>
      </c>
    </row>
    <row r="449" spans="1:122" x14ac:dyDescent="0.45">
      <c r="A449" s="3" t="s">
        <v>458</v>
      </c>
      <c r="B449" s="4" t="s">
        <v>1284</v>
      </c>
      <c r="C449" s="21">
        <v>6.9969348476456398E-11</v>
      </c>
      <c r="D449" s="21">
        <v>6.9862313168929102E-11</v>
      </c>
      <c r="E449" s="21">
        <v>2.5023775946294801E-11</v>
      </c>
      <c r="F449" s="21">
        <v>7.0247097803238194E-11</v>
      </c>
      <c r="G449" s="21">
        <v>7.0281077307014802E-11</v>
      </c>
      <c r="H449" s="21">
        <v>7.0327905936710703E-11</v>
      </c>
      <c r="I449" s="21">
        <v>6.9235734511854094E-11</v>
      </c>
      <c r="J449" s="21">
        <v>6.9463886592932194E-11</v>
      </c>
      <c r="K449" s="21">
        <v>6.96694852997063E-11</v>
      </c>
      <c r="L449" s="21">
        <v>6.6954611113971702E-11</v>
      </c>
      <c r="M449" s="21">
        <v>6.7825465833618998E-11</v>
      </c>
      <c r="N449" s="21">
        <v>6.7975936879059197E-11</v>
      </c>
      <c r="O449" s="21">
        <v>6.0641871807431996E-11</v>
      </c>
      <c r="P449" s="21">
        <v>6.6046787777067498E-11</v>
      </c>
      <c r="Q449" s="22">
        <v>6.7933595639038504E-11</v>
      </c>
      <c r="R449" s="23">
        <v>1.3616238953560299E-10</v>
      </c>
      <c r="S449" s="21">
        <v>1.18547948584375E-10</v>
      </c>
      <c r="T449" s="21">
        <v>1.3039324591603999E-12</v>
      </c>
      <c r="U449" s="21">
        <v>1.3185693650586699E-10</v>
      </c>
      <c r="V449" s="21">
        <v>1.34524623999641E-10</v>
      </c>
      <c r="W449" s="21">
        <v>1.38201079977689E-10</v>
      </c>
      <c r="X449" s="21">
        <v>1.4220359909736901E-10</v>
      </c>
      <c r="Y449" s="21">
        <v>1.4291123293313799E-10</v>
      </c>
      <c r="Z449" s="21">
        <v>1.4354891548600499E-10</v>
      </c>
      <c r="AA449" s="21">
        <v>1.3736541489335601E-10</v>
      </c>
      <c r="AB449" s="21">
        <v>1.39505264339348E-10</v>
      </c>
      <c r="AC449" s="21">
        <v>1.3987499923996799E-10</v>
      </c>
      <c r="AD449" s="21">
        <v>1.41910835488218E-10</v>
      </c>
      <c r="AE449" s="21">
        <v>1.4411178897770399E-10</v>
      </c>
      <c r="AF449" s="22">
        <v>1.4488012217124901E-10</v>
      </c>
      <c r="AG449" s="23">
        <v>3.6898065458380301E-10</v>
      </c>
      <c r="AH449" s="21">
        <v>3.6265170086988703E-10</v>
      </c>
      <c r="AI449" s="21">
        <v>0</v>
      </c>
      <c r="AJ449" s="21">
        <v>3.7266570191051698E-10</v>
      </c>
      <c r="AK449" s="21">
        <v>3.73778910418078E-10</v>
      </c>
      <c r="AL449" s="21">
        <v>3.7531307140282299E-10</v>
      </c>
      <c r="AM449" s="21">
        <v>3.7676963579397098E-10</v>
      </c>
      <c r="AN449" s="21">
        <v>3.7710588477601001E-10</v>
      </c>
      <c r="AO449" s="21">
        <v>3.7740889474872102E-10</v>
      </c>
      <c r="AP449" s="21">
        <v>3.7037996124083399E-10</v>
      </c>
      <c r="AQ449" s="21">
        <v>3.7242300709476199E-10</v>
      </c>
      <c r="AR449" s="21">
        <v>3.7277601574085099E-10</v>
      </c>
      <c r="AS449" s="21">
        <v>3.7454350550020902E-10</v>
      </c>
      <c r="AT449" s="21">
        <v>3.7674225457302601E-10</v>
      </c>
      <c r="AU449" s="22">
        <v>3.7750981822441302E-10</v>
      </c>
      <c r="AV449" s="23">
        <v>4.9045917562295998E-12</v>
      </c>
      <c r="AW449" s="21">
        <v>3.1673649478694101E-12</v>
      </c>
      <c r="AX449" s="21">
        <v>0</v>
      </c>
      <c r="AY449" s="21">
        <v>7.0142058870546799E-12</v>
      </c>
      <c r="AZ449" s="21">
        <v>8.0080424704112496E-12</v>
      </c>
      <c r="BA449" s="21">
        <v>9.3776918227483405E-12</v>
      </c>
      <c r="BB449" s="21">
        <v>4.9083868570308398E-12</v>
      </c>
      <c r="BC449" s="21">
        <v>6.3156809201454096E-12</v>
      </c>
      <c r="BD449" s="21">
        <v>7.5833859452806803E-12</v>
      </c>
      <c r="BE449" s="21">
        <v>5.8699345078240098E-12</v>
      </c>
      <c r="BF449" s="21">
        <v>7.4590410960421103E-12</v>
      </c>
      <c r="BG449" s="21">
        <v>7.7364244068904302E-12</v>
      </c>
      <c r="BH449" s="21">
        <v>9.9825423503412404E-13</v>
      </c>
      <c r="BI449" s="21">
        <v>7.2052395801038799E-12</v>
      </c>
      <c r="BJ449" s="22">
        <v>9.3788565309410494E-12</v>
      </c>
      <c r="BK449" s="21">
        <v>7.2522183276964004E-10</v>
      </c>
      <c r="BL449" s="21">
        <v>9.2558676122303404E-10</v>
      </c>
      <c r="BM449" s="21">
        <v>2.77733190267688E-11</v>
      </c>
      <c r="BN449" s="21">
        <v>1.70850009651134E-9</v>
      </c>
      <c r="BO449" s="21">
        <v>1.9505759531261199E-9</v>
      </c>
      <c r="BP449" s="21">
        <v>2.2841912031394401E-9</v>
      </c>
      <c r="BQ449" s="21">
        <v>1.1955707536941899E-9</v>
      </c>
      <c r="BR449" s="21">
        <v>1.5383553940892699E-9</v>
      </c>
      <c r="BS449" s="21">
        <v>1.8471393380833899E-9</v>
      </c>
      <c r="BT449" s="21">
        <v>1.4297817649809199E-9</v>
      </c>
      <c r="BU449" s="21">
        <v>1.8168517773323E-9</v>
      </c>
      <c r="BV449" s="21">
        <v>1.88441600641056E-9</v>
      </c>
      <c r="BW449" s="21">
        <v>2.43151895504855E-10</v>
      </c>
      <c r="BX449" s="21">
        <v>1.75503153403499E-9</v>
      </c>
      <c r="BY449" s="22">
        <v>2.2844748994112199E-9</v>
      </c>
      <c r="BZ449" s="23">
        <v>2.3156728624048161E-12</v>
      </c>
      <c r="CA449" s="21">
        <v>2.1794113318593915E-12</v>
      </c>
      <c r="CB449" s="21">
        <v>1.5842319073239378E-13</v>
      </c>
      <c r="CC449" s="21">
        <v>2.42512357400836E-12</v>
      </c>
      <c r="CD449" s="21">
        <v>2.4843643449747681E-12</v>
      </c>
      <c r="CE449" s="21">
        <v>2.5660066239418433E-12</v>
      </c>
      <c r="CF449" s="21">
        <v>2.4361381757202375E-12</v>
      </c>
      <c r="CG449" s="21">
        <v>2.4938245369992833E-12</v>
      </c>
      <c r="CH449" s="21">
        <v>2.5457916003051165E-12</v>
      </c>
      <c r="CI449" s="21">
        <v>2.4058767574681638E-12</v>
      </c>
      <c r="CJ449" s="21">
        <v>2.488557904361166E-12</v>
      </c>
      <c r="CK449" s="21">
        <v>2.5029437947474762E-12</v>
      </c>
      <c r="CL449" s="21">
        <v>2.2411189417943981E-12</v>
      </c>
      <c r="CM449" s="21">
        <v>2.5147865676429572E-12</v>
      </c>
      <c r="CN449" s="22">
        <v>2.6105635698142943E-12</v>
      </c>
      <c r="CO449" s="23">
        <v>1.84034208521672E-12</v>
      </c>
      <c r="CP449" s="21">
        <v>1.6977719583731384E-12</v>
      </c>
      <c r="CQ449" s="21">
        <v>0</v>
      </c>
      <c r="CR449" s="21">
        <v>1.913848113303852E-12</v>
      </c>
      <c r="CS449" s="21">
        <v>1.9766547436807186E-12</v>
      </c>
      <c r="CT449" s="21">
        <v>2.0693265007083631E-12</v>
      </c>
      <c r="CU449" s="21">
        <v>2.0435329763451471E-12</v>
      </c>
      <c r="CV449" s="21">
        <v>2.0954615714758735E-12</v>
      </c>
      <c r="CW449" s="21">
        <v>2.1135940304238709E-12</v>
      </c>
      <c r="CX449" s="21">
        <v>1.9735120791358539E-12</v>
      </c>
      <c r="CY449" s="21">
        <v>2.0221251949203865E-12</v>
      </c>
      <c r="CZ449" s="21">
        <v>2.0525880586528152E-12</v>
      </c>
      <c r="DA449" s="21">
        <v>1.9403157259451612E-12</v>
      </c>
      <c r="DB449" s="21">
        <v>2.0690933103769734E-12</v>
      </c>
      <c r="DC449" s="22">
        <v>2.1548468604745615E-12</v>
      </c>
      <c r="DD449" s="21">
        <v>2.8568942303670487E-12</v>
      </c>
      <c r="DE449" s="21">
        <v>2.7295104959648543E-12</v>
      </c>
      <c r="DF449" s="21">
        <v>9.6077942317191524E-13</v>
      </c>
      <c r="DG449" s="21">
        <v>3.0684899749604585E-12</v>
      </c>
      <c r="DH449" s="21">
        <v>3.1158296374838E-12</v>
      </c>
      <c r="DI449" s="21">
        <v>3.1765798458982009E-12</v>
      </c>
      <c r="DJ449" s="21">
        <v>2.9851412292017494E-12</v>
      </c>
      <c r="DK449" s="21">
        <v>3.0444994404886055E-12</v>
      </c>
      <c r="DL449" s="21">
        <v>3.1246420393908241E-12</v>
      </c>
      <c r="DM449" s="21">
        <v>2.9741995114702144E-12</v>
      </c>
      <c r="DN449" s="21">
        <v>3.0824388412265578E-12</v>
      </c>
      <c r="DO449" s="21">
        <v>3.084092358166741E-12</v>
      </c>
      <c r="DP449" s="21">
        <v>2.8374176101673128E-12</v>
      </c>
      <c r="DQ449" s="21">
        <v>3.1034219712864454E-12</v>
      </c>
      <c r="DR449" s="21">
        <v>3.1955370753386532E-12</v>
      </c>
    </row>
    <row r="450" spans="1:122" x14ac:dyDescent="0.45">
      <c r="A450" s="3" t="s">
        <v>459</v>
      </c>
      <c r="B450" s="4" t="s">
        <v>1285</v>
      </c>
      <c r="C450" s="21">
        <v>1.2045395359590299E-10</v>
      </c>
      <c r="D450" s="21">
        <v>1.20324295826795E-10</v>
      </c>
      <c r="E450" s="21">
        <v>4.6028884616278498E-11</v>
      </c>
      <c r="F450" s="21">
        <v>1.20775382239387E-10</v>
      </c>
      <c r="G450" s="21">
        <v>1.2081246403639899E-10</v>
      </c>
      <c r="H450" s="21">
        <v>1.20862232580687E-10</v>
      </c>
      <c r="I450" s="21">
        <v>1.19255423110052E-10</v>
      </c>
      <c r="J450" s="21">
        <v>1.19607738658491E-10</v>
      </c>
      <c r="K450" s="21">
        <v>1.19918783634157E-10</v>
      </c>
      <c r="L450" s="21">
        <v>1.1495785677838001E-10</v>
      </c>
      <c r="M450" s="21">
        <v>1.1657906102640001E-10</v>
      </c>
      <c r="N450" s="21">
        <v>1.16854605663668E-10</v>
      </c>
      <c r="O450" s="21">
        <v>6.2150345777144301E-11</v>
      </c>
      <c r="P450" s="21">
        <v>9.6490756429517997E-11</v>
      </c>
      <c r="Q450" s="22">
        <v>1.07727419505522E-10</v>
      </c>
      <c r="R450" s="23">
        <v>5.2520477626200597E-10</v>
      </c>
      <c r="S450" s="21">
        <v>5.0250115414260201E-10</v>
      </c>
      <c r="T450" s="21">
        <v>5.22469057471236E-12</v>
      </c>
      <c r="U450" s="21">
        <v>5.1985987108863497E-10</v>
      </c>
      <c r="V450" s="21">
        <v>5.2319274315754902E-10</v>
      </c>
      <c r="W450" s="21">
        <v>5.2766588643907296E-10</v>
      </c>
      <c r="X450" s="21">
        <v>5.2829861095853404E-10</v>
      </c>
      <c r="Y450" s="21">
        <v>5.2991200781674098E-10</v>
      </c>
      <c r="Z450" s="21">
        <v>5.31336409858385E-10</v>
      </c>
      <c r="AA450" s="21">
        <v>4.9759873241616205E-10</v>
      </c>
      <c r="AB450" s="21">
        <v>5.0800134824202905E-10</v>
      </c>
      <c r="AC450" s="21">
        <v>5.0976940739181003E-10</v>
      </c>
      <c r="AD450" s="21">
        <v>5.2307424884680905E-10</v>
      </c>
      <c r="AE450" s="21">
        <v>5.30672573832993E-10</v>
      </c>
      <c r="AF450" s="22">
        <v>5.3315885213280796E-10</v>
      </c>
      <c r="AG450" s="23">
        <v>8.7948630631818997E-10</v>
      </c>
      <c r="AH450" s="21">
        <v>8.7179343151604E-10</v>
      </c>
      <c r="AI450" s="21">
        <v>0</v>
      </c>
      <c r="AJ450" s="21">
        <v>8.8376639616076199E-10</v>
      </c>
      <c r="AK450" s="21">
        <v>8.8501702748807997E-10</v>
      </c>
      <c r="AL450" s="21">
        <v>8.8669553569475004E-10</v>
      </c>
      <c r="AM450" s="21">
        <v>8.89855054950271E-10</v>
      </c>
      <c r="AN450" s="21">
        <v>8.89855054950271E-10</v>
      </c>
      <c r="AO450" s="21">
        <v>8.89855054950271E-10</v>
      </c>
      <c r="AP450" s="21">
        <v>8.7441465489694998E-10</v>
      </c>
      <c r="AQ450" s="21">
        <v>8.78588013389645E-10</v>
      </c>
      <c r="AR450" s="21">
        <v>8.7929732966084504E-10</v>
      </c>
      <c r="AS450" s="21">
        <v>8.89855054950271E-10</v>
      </c>
      <c r="AT450" s="21">
        <v>8.89855054950271E-10</v>
      </c>
      <c r="AU450" s="22">
        <v>8.89855054950271E-10</v>
      </c>
      <c r="AV450" s="23">
        <v>1.98155537836531E-11</v>
      </c>
      <c r="AW450" s="21">
        <v>1.2903464017420399E-11</v>
      </c>
      <c r="AX450" s="21">
        <v>0</v>
      </c>
      <c r="AY450" s="21">
        <v>2.8006071790224899E-11</v>
      </c>
      <c r="AZ450" s="21">
        <v>3.1767315259398901E-11</v>
      </c>
      <c r="BA450" s="21">
        <v>3.6815388094607499E-11</v>
      </c>
      <c r="BB450" s="21">
        <v>1.98305029526336E-11</v>
      </c>
      <c r="BC450" s="21">
        <v>2.5322364291452899E-11</v>
      </c>
      <c r="BD450" s="21">
        <v>3.01690148894149E-11</v>
      </c>
      <c r="BE450" s="21">
        <v>2.3594494142023999E-11</v>
      </c>
      <c r="BF450" s="21">
        <v>2.9698443924656201E-11</v>
      </c>
      <c r="BG450" s="21">
        <v>3.0746606006621603E-11</v>
      </c>
      <c r="BH450" s="21">
        <v>4.1038992835569204E-12</v>
      </c>
      <c r="BI450" s="21">
        <v>2.8734529778794299E-11</v>
      </c>
      <c r="BJ450" s="22">
        <v>3.6819600127407699E-11</v>
      </c>
      <c r="BK450" s="21">
        <v>5.9147914785388603E-9</v>
      </c>
      <c r="BL450" s="21">
        <v>7.5206904435891895E-9</v>
      </c>
      <c r="BM450" s="21">
        <v>2.2916347156503501E-10</v>
      </c>
      <c r="BN450" s="21">
        <v>1.36452401327658E-8</v>
      </c>
      <c r="BO450" s="21">
        <v>1.5477809538397001E-8</v>
      </c>
      <c r="BP450" s="21">
        <v>1.7937353545856E-8</v>
      </c>
      <c r="BQ450" s="21">
        <v>9.6619039174445508E-9</v>
      </c>
      <c r="BR450" s="21">
        <v>1.23376724902509E-8</v>
      </c>
      <c r="BS450" s="21">
        <v>1.46990786790291E-8</v>
      </c>
      <c r="BT450" s="21">
        <v>1.1495812079273E-8</v>
      </c>
      <c r="BU450" s="21">
        <v>1.44698050464492E-8</v>
      </c>
      <c r="BV450" s="21">
        <v>1.4980495135855801E-8</v>
      </c>
      <c r="BW450" s="21">
        <v>1.9995196621742999E-9</v>
      </c>
      <c r="BX450" s="21">
        <v>1.40001626029757E-8</v>
      </c>
      <c r="BY450" s="22">
        <v>1.7939405750800501E-8</v>
      </c>
      <c r="BZ450" s="23">
        <v>7.4552676520238955E-12</v>
      </c>
      <c r="CA450" s="21">
        <v>7.4370000856770857E-12</v>
      </c>
      <c r="CB450" s="21">
        <v>3.3743157091067907E-13</v>
      </c>
      <c r="CC450" s="21">
        <v>8.4567879136002754E-12</v>
      </c>
      <c r="CD450" s="21">
        <v>8.738895724858806E-12</v>
      </c>
      <c r="CE450" s="21">
        <v>9.1175207169088627E-12</v>
      </c>
      <c r="CF450" s="21">
        <v>7.9790937984498004E-12</v>
      </c>
      <c r="CG450" s="21">
        <v>8.3628973990814849E-12</v>
      </c>
      <c r="CH450" s="21">
        <v>8.7016150752135958E-12</v>
      </c>
      <c r="CI450" s="21">
        <v>7.9289029589696804E-12</v>
      </c>
      <c r="CJ450" s="21">
        <v>8.4402672255728488E-12</v>
      </c>
      <c r="CK450" s="21">
        <v>8.5278996510263367E-12</v>
      </c>
      <c r="CL450" s="21">
        <v>6.5517738761869475E-12</v>
      </c>
      <c r="CM450" s="21">
        <v>8.464884411302513E-12</v>
      </c>
      <c r="CN450" s="22">
        <v>9.0925984362414162E-12</v>
      </c>
      <c r="CO450" s="23">
        <v>5.9525955547577686E-12</v>
      </c>
      <c r="CP450" s="21">
        <v>6.0795671476012535E-12</v>
      </c>
      <c r="CQ450" s="21">
        <v>0</v>
      </c>
      <c r="CR450" s="21">
        <v>6.2760434542620121E-12</v>
      </c>
      <c r="CS450" s="21">
        <v>6.6939829331554461E-12</v>
      </c>
      <c r="CT450" s="21">
        <v>7.2704558146027881E-12</v>
      </c>
      <c r="CU450" s="21">
        <v>6.5191248598131798E-12</v>
      </c>
      <c r="CV450" s="21">
        <v>6.9117011073471183E-12</v>
      </c>
      <c r="CW450" s="21">
        <v>7.0456309463250812E-12</v>
      </c>
      <c r="CX450" s="21">
        <v>6.3696620810777501E-12</v>
      </c>
      <c r="CY450" s="21">
        <v>6.6916757893562935E-12</v>
      </c>
      <c r="CZ450" s="21">
        <v>6.889333663257717E-12</v>
      </c>
      <c r="DA450" s="21">
        <v>5.6868058510441916E-12</v>
      </c>
      <c r="DB450" s="21">
        <v>6.7020553829189643E-12</v>
      </c>
      <c r="DC450" s="22">
        <v>7.3359364239348207E-12</v>
      </c>
      <c r="DD450" s="21">
        <v>9.0877324161317804E-12</v>
      </c>
      <c r="DE450" s="21">
        <v>8.9103803974655651E-12</v>
      </c>
      <c r="DF450" s="21">
        <v>2.9354494862279316E-12</v>
      </c>
      <c r="DG450" s="21">
        <v>1.0464457396525589E-11</v>
      </c>
      <c r="DH450" s="21">
        <v>1.0627037720963501E-11</v>
      </c>
      <c r="DI450" s="21">
        <v>1.0837063592360345E-11</v>
      </c>
      <c r="DJ450" s="21">
        <v>9.6299466566735073E-12</v>
      </c>
      <c r="DK450" s="21">
        <v>9.9685750545299014E-12</v>
      </c>
      <c r="DL450" s="21">
        <v>1.0415300707673861E-11</v>
      </c>
      <c r="DM450" s="21">
        <v>9.6296116484104436E-12</v>
      </c>
      <c r="DN450" s="21">
        <v>1.0220609715482551E-11</v>
      </c>
      <c r="DO450" s="21">
        <v>1.0229490309243399E-11</v>
      </c>
      <c r="DP450" s="21">
        <v>8.6857078484011521E-12</v>
      </c>
      <c r="DQ450" s="21">
        <v>1.0268777603201526E-11</v>
      </c>
      <c r="DR450" s="21">
        <v>1.0782928814290795E-11</v>
      </c>
    </row>
    <row r="451" spans="1:122" x14ac:dyDescent="0.45">
      <c r="A451" s="3" t="s">
        <v>460</v>
      </c>
      <c r="B451" s="4" t="s">
        <v>1286</v>
      </c>
      <c r="C451" s="21">
        <v>6.9346525410522601E-12</v>
      </c>
      <c r="D451" s="21">
        <v>6.9283153152746298E-12</v>
      </c>
      <c r="E451" s="21">
        <v>2.4736297557108902E-12</v>
      </c>
      <c r="F451" s="21">
        <v>6.95109720995698E-12</v>
      </c>
      <c r="G451" s="21">
        <v>6.9531090300957701E-12</v>
      </c>
      <c r="H451" s="21">
        <v>6.95588160679122E-12</v>
      </c>
      <c r="I451" s="21">
        <v>6.8945315771006302E-12</v>
      </c>
      <c r="J451" s="21">
        <v>6.9074044608899697E-12</v>
      </c>
      <c r="K451" s="21">
        <v>6.9190048295871796E-12</v>
      </c>
      <c r="L451" s="21">
        <v>6.7576856139400503E-12</v>
      </c>
      <c r="M451" s="21">
        <v>6.80886330484272E-12</v>
      </c>
      <c r="N451" s="21">
        <v>6.8177060664189101E-12</v>
      </c>
      <c r="O451" s="21">
        <v>6.1662228302942996E-12</v>
      </c>
      <c r="P451" s="21">
        <v>6.6056530223088001E-12</v>
      </c>
      <c r="Q451" s="22">
        <v>6.7590541752107804E-12</v>
      </c>
      <c r="R451" s="23">
        <v>1.05455743931775E-11</v>
      </c>
      <c r="S451" s="21">
        <v>9.2400016691989407E-12</v>
      </c>
      <c r="T451" s="21">
        <v>1.0069804944253099E-13</v>
      </c>
      <c r="U451" s="21">
        <v>1.02264565707296E-11</v>
      </c>
      <c r="V451" s="21">
        <v>1.0424184107902799E-11</v>
      </c>
      <c r="W451" s="21">
        <v>1.0696681013092E-11</v>
      </c>
      <c r="X451" s="21">
        <v>1.1143863035688301E-11</v>
      </c>
      <c r="Y451" s="21">
        <v>1.11674587702245E-11</v>
      </c>
      <c r="Z451" s="21">
        <v>1.1188722010441701E-11</v>
      </c>
      <c r="AA451" s="21">
        <v>1.10555935317173E-11</v>
      </c>
      <c r="AB451" s="21">
        <v>1.1108617674023501E-11</v>
      </c>
      <c r="AC451" s="21">
        <v>1.1117779475580499E-11</v>
      </c>
      <c r="AD451" s="21">
        <v>1.1141673512384E-11</v>
      </c>
      <c r="AE451" s="21">
        <v>1.1210880082338999E-11</v>
      </c>
      <c r="AF451" s="22">
        <v>1.1235039477420199E-11</v>
      </c>
      <c r="AG451" s="23">
        <v>6.4830764609598703E-12</v>
      </c>
      <c r="AH451" s="21">
        <v>6.4359902821247002E-12</v>
      </c>
      <c r="AI451" s="21">
        <v>0</v>
      </c>
      <c r="AJ451" s="21">
        <v>6.5104924929432102E-12</v>
      </c>
      <c r="AK451" s="21">
        <v>6.5187745466976202E-12</v>
      </c>
      <c r="AL451" s="21">
        <v>6.5301884046202702E-12</v>
      </c>
      <c r="AM451" s="21">
        <v>6.5139622339107199E-12</v>
      </c>
      <c r="AN451" s="21">
        <v>6.5216516940923099E-12</v>
      </c>
      <c r="AO451" s="21">
        <v>6.5285810328984801E-12</v>
      </c>
      <c r="AP451" s="21">
        <v>6.45179978989164E-12</v>
      </c>
      <c r="AQ451" s="21">
        <v>6.4774578579954197E-12</v>
      </c>
      <c r="AR451" s="21">
        <v>6.4818911994523202E-12</v>
      </c>
      <c r="AS451" s="21">
        <v>6.5378127613606996E-12</v>
      </c>
      <c r="AT451" s="21">
        <v>6.54679631495272E-12</v>
      </c>
      <c r="AU451" s="22">
        <v>6.5499323932268504E-12</v>
      </c>
      <c r="AV451" s="23">
        <v>8.4969238522471901E-13</v>
      </c>
      <c r="AW451" s="21">
        <v>5.4872780675659195E-13</v>
      </c>
      <c r="AX451" s="21">
        <v>0</v>
      </c>
      <c r="AY451" s="21">
        <v>1.2151709310074001E-12</v>
      </c>
      <c r="AZ451" s="21">
        <v>1.38734741765652E-12</v>
      </c>
      <c r="BA451" s="21">
        <v>1.62463131057801E-12</v>
      </c>
      <c r="BB451" s="21">
        <v>8.5034986466689304E-13</v>
      </c>
      <c r="BC451" s="21">
        <v>1.09415548777132E-12</v>
      </c>
      <c r="BD451" s="21">
        <v>1.3137781108368201E-12</v>
      </c>
      <c r="BE451" s="21">
        <v>1.01693247898376E-12</v>
      </c>
      <c r="BF451" s="21">
        <v>1.2922360790447299E-12</v>
      </c>
      <c r="BG451" s="21">
        <v>1.3402911463634E-12</v>
      </c>
      <c r="BH451" s="21">
        <v>1.7294181945917599E-13</v>
      </c>
      <c r="BI451" s="21">
        <v>1.2482664224107599E-12</v>
      </c>
      <c r="BJ451" s="22">
        <v>1.62483308959072E-12</v>
      </c>
      <c r="BK451" s="21">
        <v>3.9857144017640897E-11</v>
      </c>
      <c r="BL451" s="21">
        <v>5.0868910967558299E-11</v>
      </c>
      <c r="BM451" s="21">
        <v>1.5263814825738E-12</v>
      </c>
      <c r="BN451" s="21">
        <v>9.3896696602122203E-11</v>
      </c>
      <c r="BO451" s="21">
        <v>1.07200835893463E-10</v>
      </c>
      <c r="BP451" s="21">
        <v>1.2553584797587801E-10</v>
      </c>
      <c r="BQ451" s="21">
        <v>6.5706841079624603E-11</v>
      </c>
      <c r="BR451" s="21">
        <v>8.45457896080835E-11</v>
      </c>
      <c r="BS451" s="21">
        <v>1.0151610899175E-10</v>
      </c>
      <c r="BT451" s="21">
        <v>7.8578739836066901E-11</v>
      </c>
      <c r="BU451" s="21">
        <v>9.9851548416968704E-11</v>
      </c>
      <c r="BV451" s="21">
        <v>1.03564780819982E-10</v>
      </c>
      <c r="BW451" s="21">
        <v>1.3363276833914199E-11</v>
      </c>
      <c r="BX451" s="21">
        <v>9.6453997172686995E-11</v>
      </c>
      <c r="BY451" s="22">
        <v>1.2555143951304699E-10</v>
      </c>
      <c r="BZ451" s="23">
        <v>1.462338305745167E-13</v>
      </c>
      <c r="CA451" s="21">
        <v>1.3576257490260349E-13</v>
      </c>
      <c r="CB451" s="21">
        <v>1.5273442710877785E-14</v>
      </c>
      <c r="CC451" s="21">
        <v>1.5223817118277647E-13</v>
      </c>
      <c r="CD451" s="21">
        <v>1.5627208517979874E-13</v>
      </c>
      <c r="CE451" s="21">
        <v>1.6183139722961779E-13</v>
      </c>
      <c r="CF451" s="21">
        <v>1.5426994917424959E-13</v>
      </c>
      <c r="CG451" s="21">
        <v>1.5795230810607318E-13</v>
      </c>
      <c r="CH451" s="21">
        <v>1.6126950953428058E-13</v>
      </c>
      <c r="CI451" s="21">
        <v>1.5497271329429493E-13</v>
      </c>
      <c r="CJ451" s="21">
        <v>1.5958796835784098E-13</v>
      </c>
      <c r="CK451" s="21">
        <v>1.6039220787710904E-13</v>
      </c>
      <c r="CL451" s="21">
        <v>1.4064581855428138E-13</v>
      </c>
      <c r="CM451" s="21">
        <v>1.5876310968440187E-13</v>
      </c>
      <c r="CN451" s="22">
        <v>1.6510416721449089E-13</v>
      </c>
      <c r="CO451" s="23">
        <v>1.1680396494553046E-13</v>
      </c>
      <c r="CP451" s="21">
        <v>1.0919888931067928E-13</v>
      </c>
      <c r="CQ451" s="21">
        <v>0</v>
      </c>
      <c r="CR451" s="21">
        <v>1.1999816658484798E-13</v>
      </c>
      <c r="CS451" s="21">
        <v>1.2402994671963502E-13</v>
      </c>
      <c r="CT451" s="21">
        <v>1.2999039659410648E-13</v>
      </c>
      <c r="CU451" s="21">
        <v>1.3089575916173273E-13</v>
      </c>
      <c r="CV451" s="21">
        <v>1.3382613249330344E-13</v>
      </c>
      <c r="CW451" s="21">
        <v>1.3484925761236266E-13</v>
      </c>
      <c r="CX451" s="21">
        <v>1.2997221605921632E-13</v>
      </c>
      <c r="CY451" s="21">
        <v>1.3231918406933765E-13</v>
      </c>
      <c r="CZ451" s="21">
        <v>1.3378973642986906E-13</v>
      </c>
      <c r="DA451" s="21">
        <v>1.233148004999113E-13</v>
      </c>
      <c r="DB451" s="21">
        <v>1.3114074543449663E-13</v>
      </c>
      <c r="DC451" s="22">
        <v>1.3635207620695575E-13</v>
      </c>
      <c r="DD451" s="21">
        <v>1.8034669117280348E-13</v>
      </c>
      <c r="DE451" s="21">
        <v>1.710257707462892E-13</v>
      </c>
      <c r="DF451" s="21">
        <v>7.4626281361557142E-14</v>
      </c>
      <c r="DG451" s="21">
        <v>1.9363877840993832E-13</v>
      </c>
      <c r="DH451" s="21">
        <v>1.9681102343688146E-13</v>
      </c>
      <c r="DI451" s="21">
        <v>2.0087609405413775E-13</v>
      </c>
      <c r="DJ451" s="21">
        <v>1.8929975662220835E-13</v>
      </c>
      <c r="DK451" s="21">
        <v>1.9301207207791786E-13</v>
      </c>
      <c r="DL451" s="21">
        <v>1.98024291204801E-13</v>
      </c>
      <c r="DM451" s="21">
        <v>1.9038160473604472E-13</v>
      </c>
      <c r="DN451" s="21">
        <v>1.9651562093160622E-13</v>
      </c>
      <c r="DO451" s="21">
        <v>1.9660954246883173E-13</v>
      </c>
      <c r="DP451" s="21">
        <v>1.7928836151200561E-13</v>
      </c>
      <c r="DQ451" s="21">
        <v>1.9639403742541619E-13</v>
      </c>
      <c r="DR451" s="21">
        <v>2.0231757957361883E-13</v>
      </c>
    </row>
    <row r="452" spans="1:122" x14ac:dyDescent="0.45">
      <c r="A452" s="3" t="s">
        <v>461</v>
      </c>
      <c r="B452" s="4" t="s">
        <v>1287</v>
      </c>
      <c r="C452" s="21">
        <v>8.5049216896811293E-12</v>
      </c>
      <c r="D452" s="21">
        <v>8.4959426490225005E-12</v>
      </c>
      <c r="E452" s="21">
        <v>3.03558272358293E-12</v>
      </c>
      <c r="F452" s="21">
        <v>8.5282216881180606E-12</v>
      </c>
      <c r="G452" s="21">
        <v>8.5310721806613093E-12</v>
      </c>
      <c r="H452" s="21">
        <v>8.5350005682162407E-12</v>
      </c>
      <c r="I452" s="21">
        <v>8.4608138684962193E-12</v>
      </c>
      <c r="J452" s="21">
        <v>8.4766111815514098E-12</v>
      </c>
      <c r="K452" s="21">
        <v>8.4908468927459206E-12</v>
      </c>
      <c r="L452" s="21">
        <v>8.3253539879134503E-12</v>
      </c>
      <c r="M452" s="21">
        <v>8.3800111438693196E-12</v>
      </c>
      <c r="N452" s="21">
        <v>8.3894551064636702E-12</v>
      </c>
      <c r="O452" s="21">
        <v>7.7288922536511598E-12</v>
      </c>
      <c r="P452" s="21">
        <v>8.1787457499833102E-12</v>
      </c>
      <c r="Q452" s="22">
        <v>8.3357855852708705E-12</v>
      </c>
      <c r="R452" s="23">
        <v>1.1301675666751001E-11</v>
      </c>
      <c r="S452" s="21">
        <v>9.9167903859763305E-12</v>
      </c>
      <c r="T452" s="21">
        <v>1.07847350216727E-13</v>
      </c>
      <c r="U452" s="21">
        <v>1.09631716776402E-11</v>
      </c>
      <c r="V452" s="21">
        <v>1.117291101334E-11</v>
      </c>
      <c r="W452" s="21">
        <v>1.14619618996845E-11</v>
      </c>
      <c r="X452" s="21">
        <v>1.19534769392017E-11</v>
      </c>
      <c r="Y452" s="21">
        <v>1.1975215231599501E-11</v>
      </c>
      <c r="Z452" s="21">
        <v>1.19948046422389E-11</v>
      </c>
      <c r="AA452" s="21">
        <v>1.1873584343705499E-11</v>
      </c>
      <c r="AB452" s="21">
        <v>1.19220761136278E-11</v>
      </c>
      <c r="AC452" s="21">
        <v>1.19304547870745E-11</v>
      </c>
      <c r="AD452" s="21">
        <v>1.1938616819877001E-11</v>
      </c>
      <c r="AE452" s="21">
        <v>1.2009470219807599E-11</v>
      </c>
      <c r="AF452" s="22">
        <v>1.20342045085157E-11</v>
      </c>
      <c r="AG452" s="23">
        <v>5.9749618900785903E-12</v>
      </c>
      <c r="AH452" s="21">
        <v>5.9342097537979403E-12</v>
      </c>
      <c r="AI452" s="21">
        <v>0</v>
      </c>
      <c r="AJ452" s="21">
        <v>5.9986899117464899E-12</v>
      </c>
      <c r="AK452" s="21">
        <v>6.00585786191007E-12</v>
      </c>
      <c r="AL452" s="21">
        <v>6.01573632529483E-12</v>
      </c>
      <c r="AM452" s="21">
        <v>6.0060605396458704E-12</v>
      </c>
      <c r="AN452" s="21">
        <v>6.01187835067195E-12</v>
      </c>
      <c r="AO452" s="21">
        <v>6.0171210572804798E-12</v>
      </c>
      <c r="AP452" s="21">
        <v>5.9478925632971702E-12</v>
      </c>
      <c r="AQ452" s="21">
        <v>5.9700991027516402E-12</v>
      </c>
      <c r="AR452" s="21">
        <v>5.9739360701951603E-12</v>
      </c>
      <c r="AS452" s="21">
        <v>6.0345856975612098E-12</v>
      </c>
      <c r="AT452" s="21">
        <v>6.0355932559802097E-12</v>
      </c>
      <c r="AU452" s="22">
        <v>6.03594498561987E-12</v>
      </c>
      <c r="AV452" s="23">
        <v>3.5399497270091498E-13</v>
      </c>
      <c r="AW452" s="21">
        <v>2.28608480375707E-13</v>
      </c>
      <c r="AX452" s="21">
        <v>0</v>
      </c>
      <c r="AY452" s="21">
        <v>5.0625898034280402E-13</v>
      </c>
      <c r="AZ452" s="21">
        <v>5.7799036425414105E-13</v>
      </c>
      <c r="BA452" s="21">
        <v>6.76846499318708E-13</v>
      </c>
      <c r="BB452" s="21">
        <v>3.5426888879246898E-13</v>
      </c>
      <c r="BC452" s="21">
        <v>4.5584207739101897E-13</v>
      </c>
      <c r="BD452" s="21">
        <v>5.4734025462372698E-13</v>
      </c>
      <c r="BE452" s="21">
        <v>4.23669779082842E-13</v>
      </c>
      <c r="BF452" s="21">
        <v>5.3836551142398998E-13</v>
      </c>
      <c r="BG452" s="21">
        <v>5.5838599476528304E-13</v>
      </c>
      <c r="BH452" s="21">
        <v>7.2050233381939296E-14</v>
      </c>
      <c r="BI452" s="21">
        <v>5.2004707328040997E-13</v>
      </c>
      <c r="BJ452" s="22">
        <v>6.7693056357224301E-13</v>
      </c>
      <c r="BK452" s="21">
        <v>2.7604843185788398E-11</v>
      </c>
      <c r="BL452" s="21">
        <v>3.5231533640989401E-11</v>
      </c>
      <c r="BM452" s="21">
        <v>1.0571635902836299E-12</v>
      </c>
      <c r="BN452" s="21">
        <v>6.5032346126403296E-11</v>
      </c>
      <c r="BO452" s="21">
        <v>7.4246721313366405E-11</v>
      </c>
      <c r="BP452" s="21">
        <v>8.6945451887753897E-11</v>
      </c>
      <c r="BQ452" s="21">
        <v>4.5508204085916197E-11</v>
      </c>
      <c r="BR452" s="21">
        <v>5.8555958327491295E-11</v>
      </c>
      <c r="BS452" s="21">
        <v>7.0309510092051194E-11</v>
      </c>
      <c r="BT452" s="21">
        <v>5.4423211807434399E-11</v>
      </c>
      <c r="BU452" s="21">
        <v>6.9156644407050098E-11</v>
      </c>
      <c r="BV452" s="21">
        <v>7.1728409161499001E-11</v>
      </c>
      <c r="BW452" s="21">
        <v>9.2553335303003301E-12</v>
      </c>
      <c r="BX452" s="21">
        <v>6.6803518722164896E-11</v>
      </c>
      <c r="BY452" s="22">
        <v>8.6956250502385996E-11</v>
      </c>
      <c r="BZ452" s="23">
        <v>1.5692452981978512E-13</v>
      </c>
      <c r="CA452" s="21">
        <v>1.4605774861250832E-13</v>
      </c>
      <c r="CB452" s="21">
        <v>1.8509795532669245E-14</v>
      </c>
      <c r="CC452" s="21">
        <v>1.5981104664157472E-13</v>
      </c>
      <c r="CD452" s="21">
        <v>1.6301972425730504E-13</v>
      </c>
      <c r="CE452" s="21">
        <v>1.6744174221462388E-13</v>
      </c>
      <c r="CF452" s="21">
        <v>1.6433989812411525E-13</v>
      </c>
      <c r="CG452" s="21">
        <v>1.6671011175771427E-13</v>
      </c>
      <c r="CH452" s="21">
        <v>1.6884531856608369E-13</v>
      </c>
      <c r="CI452" s="21">
        <v>1.6423077385082264E-13</v>
      </c>
      <c r="CJ452" s="21">
        <v>1.6734311372922735E-13</v>
      </c>
      <c r="CK452" s="21">
        <v>1.6788505592448994E-13</v>
      </c>
      <c r="CL452" s="21">
        <v>1.5424189874098839E-13</v>
      </c>
      <c r="CM452" s="21">
        <v>1.6663794322120282E-13</v>
      </c>
      <c r="CN452" s="22">
        <v>1.7097541992264373E-13</v>
      </c>
      <c r="CO452" s="23">
        <v>1.2803232803983007E-13</v>
      </c>
      <c r="CP452" s="21">
        <v>1.2032977967364372E-13</v>
      </c>
      <c r="CQ452" s="21">
        <v>0</v>
      </c>
      <c r="CR452" s="21">
        <v>1.3197375422357617E-13</v>
      </c>
      <c r="CS452" s="21">
        <v>1.353004304488716E-13</v>
      </c>
      <c r="CT452" s="21">
        <v>1.4026475654289284E-13</v>
      </c>
      <c r="CU452" s="21">
        <v>1.4337517448935702E-13</v>
      </c>
      <c r="CV452" s="21">
        <v>1.4553893557162888E-13</v>
      </c>
      <c r="CW452" s="21">
        <v>1.4629447203455411E-13</v>
      </c>
      <c r="CX452" s="21">
        <v>1.4197649036672438E-13</v>
      </c>
      <c r="CY452" s="21">
        <v>1.4380329751077901E-13</v>
      </c>
      <c r="CZ452" s="21">
        <v>1.4494799715277581E-13</v>
      </c>
      <c r="DA452" s="21">
        <v>1.3646660582606419E-13</v>
      </c>
      <c r="DB452" s="21">
        <v>1.4266241014013045E-13</v>
      </c>
      <c r="DC452" s="22">
        <v>1.4678822189750064E-13</v>
      </c>
      <c r="DD452" s="21">
        <v>1.8965728896635105E-13</v>
      </c>
      <c r="DE452" s="21">
        <v>1.8089656127892004E-13</v>
      </c>
      <c r="DF452" s="21">
        <v>8.2697243113247219E-14</v>
      </c>
      <c r="DG452" s="21">
        <v>1.9799675779664015E-13</v>
      </c>
      <c r="DH452" s="21">
        <v>2.0071446375649473E-13</v>
      </c>
      <c r="DI452" s="21">
        <v>2.0415800156305177E-13</v>
      </c>
      <c r="DJ452" s="21">
        <v>1.9743700515339436E-13</v>
      </c>
      <c r="DK452" s="21">
        <v>1.9990251888446787E-13</v>
      </c>
      <c r="DL452" s="21">
        <v>2.0323134489420167E-13</v>
      </c>
      <c r="DM452" s="21">
        <v>1.9783610032048997E-13</v>
      </c>
      <c r="DN452" s="21">
        <v>2.0202488711863064E-13</v>
      </c>
      <c r="DO452" s="21">
        <v>2.0208896778466181E-13</v>
      </c>
      <c r="DP452" s="21">
        <v>1.9002127801718908E-13</v>
      </c>
      <c r="DQ452" s="21">
        <v>2.0184787798765076E-13</v>
      </c>
      <c r="DR452" s="21">
        <v>2.0594336879176442E-13</v>
      </c>
    </row>
    <row r="453" spans="1:122" x14ac:dyDescent="0.45">
      <c r="A453" s="3" t="s">
        <v>462</v>
      </c>
      <c r="B453" s="4" t="s">
        <v>1288</v>
      </c>
      <c r="C453" s="21">
        <v>4.2500555025842698E-10</v>
      </c>
      <c r="D453" s="21">
        <v>4.2335585799985302E-10</v>
      </c>
      <c r="E453" s="21">
        <v>1.6416313647946801E-10</v>
      </c>
      <c r="F453" s="21">
        <v>4.2909522686238198E-10</v>
      </c>
      <c r="G453" s="21">
        <v>4.29567034713816E-10</v>
      </c>
      <c r="H453" s="21">
        <v>4.3020026157556498E-10</v>
      </c>
      <c r="I453" s="21">
        <v>4.2278284099344598E-10</v>
      </c>
      <c r="J453" s="21">
        <v>4.2456656967061098E-10</v>
      </c>
      <c r="K453" s="21">
        <v>4.2614135070267499E-10</v>
      </c>
      <c r="L453" s="21">
        <v>4.0749136216972402E-10</v>
      </c>
      <c r="M453" s="21">
        <v>4.1395147972460301E-10</v>
      </c>
      <c r="N453" s="21">
        <v>4.1504946028475801E-10</v>
      </c>
      <c r="O453" s="21">
        <v>3.0671430933358198E-10</v>
      </c>
      <c r="P453" s="21">
        <v>3.7952187495685398E-10</v>
      </c>
      <c r="Q453" s="22">
        <v>4.0334552961766999E-10</v>
      </c>
      <c r="R453" s="23">
        <v>3.1562885551925998E-10</v>
      </c>
      <c r="S453" s="21">
        <v>3.0475218812597801E-10</v>
      </c>
      <c r="T453" s="21">
        <v>3.1269216657118699E-12</v>
      </c>
      <c r="U453" s="21">
        <v>3.1306826164073E-10</v>
      </c>
      <c r="V453" s="21">
        <v>3.1466494699636601E-10</v>
      </c>
      <c r="W453" s="21">
        <v>3.16807904248727E-10</v>
      </c>
      <c r="X453" s="21">
        <v>3.17397690287154E-10</v>
      </c>
      <c r="Y453" s="21">
        <v>3.18111230697549E-10</v>
      </c>
      <c r="Z453" s="21">
        <v>3.1874118631708002E-10</v>
      </c>
      <c r="AA453" s="21">
        <v>3.0593848396487197E-10</v>
      </c>
      <c r="AB453" s="21">
        <v>3.0996664075986402E-10</v>
      </c>
      <c r="AC453" s="21">
        <v>3.1065127812390399E-10</v>
      </c>
      <c r="AD453" s="21">
        <v>3.1184914798018899E-10</v>
      </c>
      <c r="AE453" s="21">
        <v>3.1710047073364902E-10</v>
      </c>
      <c r="AF453" s="22">
        <v>3.1881877704865901E-10</v>
      </c>
      <c r="AG453" s="23">
        <v>5.4329076082884001E-10</v>
      </c>
      <c r="AH453" s="21">
        <v>3.6132181331005798E-10</v>
      </c>
      <c r="AI453" s="21">
        <v>0</v>
      </c>
      <c r="AJ453" s="21">
        <v>6.44532944533809E-10</v>
      </c>
      <c r="AK453" s="21">
        <v>6.7411565219757797E-10</v>
      </c>
      <c r="AL453" s="21">
        <v>7.1381945339346002E-10</v>
      </c>
      <c r="AM453" s="21">
        <v>6.3466082047270104E-10</v>
      </c>
      <c r="AN453" s="21">
        <v>6.6654541654640297E-10</v>
      </c>
      <c r="AO453" s="21">
        <v>6.9469502122263895E-10</v>
      </c>
      <c r="AP453" s="21">
        <v>2.9382678143144901E-10</v>
      </c>
      <c r="AQ453" s="21">
        <v>4.2754611099053201E-10</v>
      </c>
      <c r="AR453" s="21">
        <v>4.5027344112432701E-10</v>
      </c>
      <c r="AS453" s="21">
        <v>6.2129912437876001E-10</v>
      </c>
      <c r="AT453" s="21">
        <v>7.1897099267922799E-10</v>
      </c>
      <c r="AU453" s="22">
        <v>7.5093059523629197E-10</v>
      </c>
      <c r="AV453" s="23">
        <v>2.5337314028827901E-11</v>
      </c>
      <c r="AW453" s="21">
        <v>1.6499115969131799E-11</v>
      </c>
      <c r="AX453" s="21">
        <v>0</v>
      </c>
      <c r="AY453" s="21">
        <v>3.5810184434422197E-11</v>
      </c>
      <c r="AZ453" s="21">
        <v>4.0619528041864299E-11</v>
      </c>
      <c r="BA453" s="21">
        <v>4.7074286160791702E-11</v>
      </c>
      <c r="BB453" s="21">
        <v>2.5356428901572099E-11</v>
      </c>
      <c r="BC453" s="21">
        <v>3.2378640688518697E-11</v>
      </c>
      <c r="BD453" s="21">
        <v>3.8575848676209499E-11</v>
      </c>
      <c r="BE453" s="21">
        <v>3.0169285903126202E-11</v>
      </c>
      <c r="BF453" s="21">
        <v>3.79741494031478E-11</v>
      </c>
      <c r="BG453" s="21">
        <v>3.9314390110716301E-11</v>
      </c>
      <c r="BH453" s="21">
        <v>5.2474831652670601E-12</v>
      </c>
      <c r="BI453" s="21">
        <v>3.6741632983108099E-11</v>
      </c>
      <c r="BJ453" s="22">
        <v>4.7079671909730302E-11</v>
      </c>
      <c r="BK453" s="21">
        <v>2.5942829329257401E-8</v>
      </c>
      <c r="BL453" s="21">
        <v>3.2986452578106598E-8</v>
      </c>
      <c r="BM453" s="21">
        <v>1.0051324468298001E-9</v>
      </c>
      <c r="BN453" s="21">
        <v>5.9849301062516103E-8</v>
      </c>
      <c r="BO453" s="21">
        <v>6.7887122090832806E-8</v>
      </c>
      <c r="BP453" s="21">
        <v>7.8674912437258994E-8</v>
      </c>
      <c r="BQ453" s="21">
        <v>4.2378015393345199E-8</v>
      </c>
      <c r="BR453" s="21">
        <v>5.4114186932236703E-8</v>
      </c>
      <c r="BS453" s="21">
        <v>6.4471535615585394E-8</v>
      </c>
      <c r="BT453" s="21">
        <v>5.0421708331714202E-8</v>
      </c>
      <c r="BU453" s="21">
        <v>6.3465919992227806E-8</v>
      </c>
      <c r="BV453" s="21">
        <v>6.5705854549124597E-8</v>
      </c>
      <c r="BW453" s="21">
        <v>8.7700804879594094E-9</v>
      </c>
      <c r="BX453" s="21">
        <v>6.1406024254395594E-8</v>
      </c>
      <c r="BY453" s="22">
        <v>7.8683913600329301E-8</v>
      </c>
      <c r="BZ453" s="23">
        <v>9.4976022981307543E-12</v>
      </c>
      <c r="CA453" s="21">
        <v>9.9363325965063229E-12</v>
      </c>
      <c r="CB453" s="21">
        <v>1.1020219766902827E-12</v>
      </c>
      <c r="CC453" s="21">
        <v>1.4130357170936562E-11</v>
      </c>
      <c r="CD453" s="21">
        <v>1.5263253103968814E-11</v>
      </c>
      <c r="CE453" s="21">
        <v>1.6783745258100571E-11</v>
      </c>
      <c r="CF453" s="21">
        <v>1.180309141903573E-11</v>
      </c>
      <c r="CG453" s="21">
        <v>1.3429156258654605E-11</v>
      </c>
      <c r="CH453" s="21">
        <v>1.4864209211533283E-11</v>
      </c>
      <c r="CI453" s="21">
        <v>1.2042882693868586E-11</v>
      </c>
      <c r="CJ453" s="21">
        <v>1.4087191864021029E-11</v>
      </c>
      <c r="CK453" s="21">
        <v>1.4437673313558865E-11</v>
      </c>
      <c r="CL453" s="21">
        <v>6.6253081312965496E-12</v>
      </c>
      <c r="CM453" s="21">
        <v>1.4222999848236598E-11</v>
      </c>
      <c r="CN453" s="22">
        <v>1.6716291397650458E-11</v>
      </c>
      <c r="CO453" s="23">
        <v>5.3212204604193569E-12</v>
      </c>
      <c r="CP453" s="21">
        <v>6.0135506086647677E-12</v>
      </c>
      <c r="CQ453" s="21">
        <v>0</v>
      </c>
      <c r="CR453" s="21">
        <v>6.7292325912182551E-12</v>
      </c>
      <c r="CS453" s="21">
        <v>8.2659041208367427E-12</v>
      </c>
      <c r="CT453" s="21">
        <v>1.0379327661846682E-11</v>
      </c>
      <c r="CU453" s="21">
        <v>7.2424074149678374E-12</v>
      </c>
      <c r="CV453" s="21">
        <v>8.7425741269304416E-12</v>
      </c>
      <c r="CW453" s="21">
        <v>9.2543711784095829E-12</v>
      </c>
      <c r="CX453" s="21">
        <v>7.2909679655402482E-12</v>
      </c>
      <c r="CY453" s="21">
        <v>8.4276764577067722E-12</v>
      </c>
      <c r="CZ453" s="21">
        <v>9.125383260070133E-12</v>
      </c>
      <c r="DA453" s="21">
        <v>4.7978582080551843E-12</v>
      </c>
      <c r="DB453" s="21">
        <v>8.4115574320808356E-12</v>
      </c>
      <c r="DC453" s="22">
        <v>1.0667805555973482E-11</v>
      </c>
      <c r="DD453" s="21">
        <v>1.639840149395628E-11</v>
      </c>
      <c r="DE453" s="21">
        <v>1.5732081437079828E-11</v>
      </c>
      <c r="DF453" s="21">
        <v>6.5536753562950098E-12</v>
      </c>
      <c r="DG453" s="21">
        <v>2.3409286428626991E-11</v>
      </c>
      <c r="DH453" s="21">
        <v>2.4170334891995646E-11</v>
      </c>
      <c r="DI453" s="21">
        <v>2.5159606371217009E-11</v>
      </c>
      <c r="DJ453" s="21">
        <v>1.8957208384623455E-11</v>
      </c>
      <c r="DK453" s="21">
        <v>2.0671441109884181E-11</v>
      </c>
      <c r="DL453" s="21">
        <v>2.2932890940595223E-11</v>
      </c>
      <c r="DM453" s="21">
        <v>1.9315342779165463E-11</v>
      </c>
      <c r="DN453" s="21">
        <v>2.2170309334543321E-11</v>
      </c>
      <c r="DO453" s="21">
        <v>2.2213240275495411E-11</v>
      </c>
      <c r="DP453" s="21">
        <v>1.4940917107546102E-11</v>
      </c>
      <c r="DQ453" s="21">
        <v>2.247091046022185E-11</v>
      </c>
      <c r="DR453" s="21">
        <v>2.491648380545016E-11</v>
      </c>
    </row>
    <row r="454" spans="1:122" x14ac:dyDescent="0.45">
      <c r="A454" s="3" t="s">
        <v>463</v>
      </c>
      <c r="B454" s="4" t="s">
        <v>1289</v>
      </c>
      <c r="C454" s="21">
        <v>1.27800403700274E-11</v>
      </c>
      <c r="D454" s="21">
        <v>1.2761808695776199E-11</v>
      </c>
      <c r="E454" s="21">
        <v>4.5686439431635599E-12</v>
      </c>
      <c r="F454" s="21">
        <v>1.2827350321914701E-11</v>
      </c>
      <c r="G454" s="21">
        <v>1.2833138162005799E-11</v>
      </c>
      <c r="H454" s="21">
        <v>1.2841114635769201E-11</v>
      </c>
      <c r="I454" s="21">
        <v>1.2736153184296001E-11</v>
      </c>
      <c r="J454" s="21">
        <v>1.27594739060099E-11</v>
      </c>
      <c r="K454" s="21">
        <v>1.2780489319074601E-11</v>
      </c>
      <c r="L454" s="21">
        <v>1.2502986588989299E-11</v>
      </c>
      <c r="M454" s="21">
        <v>1.2592001602458301E-11</v>
      </c>
      <c r="N454" s="21">
        <v>1.26073821037455E-11</v>
      </c>
      <c r="O454" s="21">
        <v>1.20442653052282E-11</v>
      </c>
      <c r="P454" s="21">
        <v>1.2493683876315199E-11</v>
      </c>
      <c r="Q454" s="22">
        <v>1.2650571883086499E-11</v>
      </c>
      <c r="R454" s="23">
        <v>1.27198950474825E-11</v>
      </c>
      <c r="S454" s="21">
        <v>1.1127193063502801E-11</v>
      </c>
      <c r="T454" s="21">
        <v>1.21548902107299E-13</v>
      </c>
      <c r="U454" s="21">
        <v>1.23305949498309E-11</v>
      </c>
      <c r="V454" s="21">
        <v>1.2571807894126799E-11</v>
      </c>
      <c r="W454" s="21">
        <v>1.2904233927201801E-11</v>
      </c>
      <c r="X454" s="21">
        <v>1.34662234266749E-11</v>
      </c>
      <c r="Y454" s="21">
        <v>1.3491853039084501E-11</v>
      </c>
      <c r="Z454" s="21">
        <v>1.35149491035237E-11</v>
      </c>
      <c r="AA454" s="21">
        <v>1.3389296822354599E-11</v>
      </c>
      <c r="AB454" s="21">
        <v>1.34421370691488E-11</v>
      </c>
      <c r="AC454" s="21">
        <v>1.34512670962327E-11</v>
      </c>
      <c r="AD454" s="21">
        <v>1.3469566842840099E-11</v>
      </c>
      <c r="AE454" s="21">
        <v>1.3541578024900501E-11</v>
      </c>
      <c r="AF454" s="22">
        <v>1.35667164850032E-11</v>
      </c>
      <c r="AG454" s="23">
        <v>5.7790067025941096E-12</v>
      </c>
      <c r="AH454" s="21">
        <v>5.6998212556227204E-12</v>
      </c>
      <c r="AI454" s="21">
        <v>0</v>
      </c>
      <c r="AJ454" s="21">
        <v>5.8251126045909997E-12</v>
      </c>
      <c r="AK454" s="21">
        <v>5.8390406434467396E-12</v>
      </c>
      <c r="AL454" s="21">
        <v>5.8582354786113402E-12</v>
      </c>
      <c r="AM454" s="21">
        <v>5.7414091502261703E-12</v>
      </c>
      <c r="AN454" s="21">
        <v>5.7715048583828197E-12</v>
      </c>
      <c r="AO454" s="21">
        <v>5.7986255344127E-12</v>
      </c>
      <c r="AP454" s="21">
        <v>5.5852135509850298E-12</v>
      </c>
      <c r="AQ454" s="21">
        <v>5.6637850272092003E-12</v>
      </c>
      <c r="AR454" s="21">
        <v>5.67736103696433E-12</v>
      </c>
      <c r="AS454" s="21">
        <v>5.8486069645271898E-12</v>
      </c>
      <c r="AT454" s="21">
        <v>5.8761168715322198E-12</v>
      </c>
      <c r="AU454" s="22">
        <v>5.8857203342152297E-12</v>
      </c>
      <c r="AV454" s="23">
        <v>2.4217192199846298E-13</v>
      </c>
      <c r="AW454" s="21">
        <v>1.56393619534557E-13</v>
      </c>
      <c r="AX454" s="21">
        <v>0</v>
      </c>
      <c r="AY454" s="21">
        <v>3.4633743344763001E-13</v>
      </c>
      <c r="AZ454" s="21">
        <v>3.9540967584948702E-13</v>
      </c>
      <c r="BA454" s="21">
        <v>4.6303826403893704E-13</v>
      </c>
      <c r="BB454" s="21">
        <v>2.4235931106179302E-13</v>
      </c>
      <c r="BC454" s="21">
        <v>3.1184666597744E-13</v>
      </c>
      <c r="BD454" s="21">
        <v>3.7444159287918998E-13</v>
      </c>
      <c r="BE454" s="21">
        <v>2.8983723669952199E-13</v>
      </c>
      <c r="BF454" s="21">
        <v>3.6830187062963402E-13</v>
      </c>
      <c r="BG454" s="21">
        <v>3.8199810731092498E-13</v>
      </c>
      <c r="BH454" s="21">
        <v>4.9290370892594701E-14</v>
      </c>
      <c r="BI454" s="21">
        <v>3.5577002211383898E-13</v>
      </c>
      <c r="BJ454" s="22">
        <v>4.63095773335453E-13</v>
      </c>
      <c r="BK454" s="21">
        <v>1.1587637074306701E-11</v>
      </c>
      <c r="BL454" s="21">
        <v>1.4789079679075701E-11</v>
      </c>
      <c r="BM454" s="21">
        <v>4.4376372399334502E-13</v>
      </c>
      <c r="BN454" s="21">
        <v>2.7298514971873301E-11</v>
      </c>
      <c r="BO454" s="21">
        <v>3.1166417238675302E-11</v>
      </c>
      <c r="BP454" s="21">
        <v>3.6496941314108598E-11</v>
      </c>
      <c r="BQ454" s="21">
        <v>1.9102899781099399E-11</v>
      </c>
      <c r="BR454" s="21">
        <v>2.4579932915051599E-11</v>
      </c>
      <c r="BS454" s="21">
        <v>2.9513700923265299E-11</v>
      </c>
      <c r="BT454" s="21">
        <v>2.28451370869349E-11</v>
      </c>
      <c r="BU454" s="21">
        <v>2.9029764497207502E-11</v>
      </c>
      <c r="BV454" s="21">
        <v>3.0109309721010503E-11</v>
      </c>
      <c r="BW454" s="21">
        <v>3.8850952794397996E-12</v>
      </c>
      <c r="BX454" s="21">
        <v>2.8041997015857899E-11</v>
      </c>
      <c r="BY454" s="22">
        <v>3.65014742298155E-11</v>
      </c>
      <c r="BZ454" s="23">
        <v>1.9018623204703731E-13</v>
      </c>
      <c r="CA454" s="21">
        <v>1.7708959685208297E-13</v>
      </c>
      <c r="CB454" s="21">
        <v>2.7378281598609326E-14</v>
      </c>
      <c r="CC454" s="21">
        <v>1.8983506726472462E-13</v>
      </c>
      <c r="CD454" s="21">
        <v>1.9254610916703986E-13</v>
      </c>
      <c r="CE454" s="21">
        <v>1.9628231373814043E-13</v>
      </c>
      <c r="CF454" s="21">
        <v>1.9689257363650071E-13</v>
      </c>
      <c r="CG454" s="21">
        <v>1.9827521240889603E-13</v>
      </c>
      <c r="CH454" s="21">
        <v>1.9952084227026941E-13</v>
      </c>
      <c r="CI454" s="21">
        <v>1.9530263727348501E-13</v>
      </c>
      <c r="CJ454" s="21">
        <v>1.9750300503801423E-13</v>
      </c>
      <c r="CK454" s="21">
        <v>1.9788515987868379E-13</v>
      </c>
      <c r="CL454" s="21">
        <v>1.9040017216133871E-13</v>
      </c>
      <c r="CM454" s="21">
        <v>1.9796517651998798E-13</v>
      </c>
      <c r="CN454" s="22">
        <v>2.0061081461114466E-13</v>
      </c>
      <c r="CO454" s="23">
        <v>1.5824747003058824E-13</v>
      </c>
      <c r="CP454" s="21">
        <v>1.4841965816885994E-13</v>
      </c>
      <c r="CQ454" s="21">
        <v>0</v>
      </c>
      <c r="CR454" s="21">
        <v>1.6269604593792177E-13</v>
      </c>
      <c r="CS454" s="21">
        <v>1.6546225153767082E-13</v>
      </c>
      <c r="CT454" s="21">
        <v>1.6965899854413108E-13</v>
      </c>
      <c r="CU454" s="21">
        <v>1.7483057218089552E-13</v>
      </c>
      <c r="CV454" s="21">
        <v>1.7641190594676582E-13</v>
      </c>
      <c r="CW454" s="21">
        <v>1.7696424744927311E-13</v>
      </c>
      <c r="CX454" s="21">
        <v>1.7170718540915166E-13</v>
      </c>
      <c r="CY454" s="21">
        <v>1.7331731700869404E-13</v>
      </c>
      <c r="CZ454" s="21">
        <v>1.7432641485975671E-13</v>
      </c>
      <c r="DA454" s="21">
        <v>1.6959330212042678E-13</v>
      </c>
      <c r="DB454" s="21">
        <v>1.7418133471743958E-13</v>
      </c>
      <c r="DC454" s="22">
        <v>1.7723652285550856E-13</v>
      </c>
      <c r="DD454" s="21">
        <v>2.2372964369067528E-13</v>
      </c>
      <c r="DE454" s="21">
        <v>2.1397872358952729E-13</v>
      </c>
      <c r="DF454" s="21">
        <v>1.0686419857814706E-13</v>
      </c>
      <c r="DG454" s="21">
        <v>2.2628225832672552E-13</v>
      </c>
      <c r="DH454" s="21">
        <v>2.2868329280232872E-13</v>
      </c>
      <c r="DI454" s="21">
        <v>2.3166868244023516E-13</v>
      </c>
      <c r="DJ454" s="21">
        <v>2.3008330525743164E-13</v>
      </c>
      <c r="DK454" s="21">
        <v>2.3128240562438431E-13</v>
      </c>
      <c r="DL454" s="21">
        <v>2.32901342680172E-13</v>
      </c>
      <c r="DM454" s="21">
        <v>2.2918813036988446E-13</v>
      </c>
      <c r="DN454" s="21">
        <v>2.3161722660843386E-13</v>
      </c>
      <c r="DO454" s="21">
        <v>2.3165421102758967E-13</v>
      </c>
      <c r="DP454" s="21">
        <v>2.2591818512106761E-13</v>
      </c>
      <c r="DQ454" s="21">
        <v>2.3200947237948529E-13</v>
      </c>
      <c r="DR454" s="21">
        <v>2.3411892155997555E-13</v>
      </c>
    </row>
    <row r="455" spans="1:122" x14ac:dyDescent="0.45">
      <c r="A455" s="3" t="s">
        <v>464</v>
      </c>
      <c r="B455" s="4" t="s">
        <v>1290</v>
      </c>
      <c r="C455" s="21">
        <v>6.98217966697117E-11</v>
      </c>
      <c r="D455" s="21" t="e">
        <f>NA()</f>
        <v>#N/A</v>
      </c>
      <c r="E455" s="21" t="e">
        <f>NA()</f>
        <v>#N/A</v>
      </c>
      <c r="F455" s="21">
        <v>7.0029809034586505E-11</v>
      </c>
      <c r="G455" s="21">
        <v>7.0055257006035197E-11</v>
      </c>
      <c r="H455" s="21">
        <v>7.0090327960553006E-11</v>
      </c>
      <c r="I455" s="21">
        <v>6.9299525116963196E-11</v>
      </c>
      <c r="J455" s="21">
        <v>6.9465188964993395E-11</v>
      </c>
      <c r="K455" s="21">
        <v>6.9614476548754596E-11</v>
      </c>
      <c r="L455" s="21">
        <v>6.7840939071374405E-11</v>
      </c>
      <c r="M455" s="21">
        <v>6.8423663059906497E-11</v>
      </c>
      <c r="N455" s="21">
        <v>6.8524349300423206E-11</v>
      </c>
      <c r="O455" s="21">
        <v>6.1686071331278503E-11</v>
      </c>
      <c r="P455" s="21">
        <v>6.6369312359754694E-11</v>
      </c>
      <c r="Q455" s="22">
        <v>6.8004189949281899E-11</v>
      </c>
      <c r="R455" s="23">
        <v>1.3689087658578599E-10</v>
      </c>
      <c r="S455" s="21" t="e">
        <f>NA()</f>
        <v>#N/A</v>
      </c>
      <c r="T455" s="21" t="e">
        <f>NA()</f>
        <v>#N/A</v>
      </c>
      <c r="U455" s="21">
        <v>1.3240593252352699E-10</v>
      </c>
      <c r="V455" s="21">
        <v>1.3518483386155799E-10</v>
      </c>
      <c r="W455" s="21">
        <v>1.39014558467778E-10</v>
      </c>
      <c r="X455" s="21">
        <v>1.4385466395166601E-10</v>
      </c>
      <c r="Y455" s="21">
        <v>1.4446322288279801E-10</v>
      </c>
      <c r="Z455" s="21">
        <v>1.45011624320319E-10</v>
      </c>
      <c r="AA455" s="21">
        <v>1.4227270565410599E-10</v>
      </c>
      <c r="AB455" s="21">
        <v>1.4346599650061199E-10</v>
      </c>
      <c r="AC455" s="21">
        <v>1.43672179825037E-10</v>
      </c>
      <c r="AD455" s="21">
        <v>1.45094218122545E-10</v>
      </c>
      <c r="AE455" s="21">
        <v>1.46163176420597E-10</v>
      </c>
      <c r="AF455" s="22">
        <v>1.4653634020930601E-10</v>
      </c>
      <c r="AG455" s="23">
        <v>4.25555482751654E-10</v>
      </c>
      <c r="AH455" s="21" t="e">
        <f>NA()</f>
        <v>#N/A</v>
      </c>
      <c r="AI455" s="21" t="e">
        <f>NA()</f>
        <v>#N/A</v>
      </c>
      <c r="AJ455" s="21">
        <v>4.2639118939612599E-10</v>
      </c>
      <c r="AK455" s="21">
        <v>4.2664364632923198E-10</v>
      </c>
      <c r="AL455" s="21">
        <v>4.2699156819155002E-10</v>
      </c>
      <c r="AM455" s="21">
        <v>4.27431159683083E-10</v>
      </c>
      <c r="AN455" s="21">
        <v>4.2748646912611499E-10</v>
      </c>
      <c r="AO455" s="21">
        <v>4.2753631109953103E-10</v>
      </c>
      <c r="AP455" s="21">
        <v>4.2587282192460201E-10</v>
      </c>
      <c r="AQ455" s="21">
        <v>4.2633615030106899E-10</v>
      </c>
      <c r="AR455" s="21">
        <v>4.2641620671417198E-10</v>
      </c>
      <c r="AS455" s="21">
        <v>4.2722397693661099E-10</v>
      </c>
      <c r="AT455" s="21">
        <v>4.2749781727325699E-10</v>
      </c>
      <c r="AU455" s="22">
        <v>4.2759341248750499E-10</v>
      </c>
      <c r="AV455" s="23">
        <v>9.0994731141161497E-12</v>
      </c>
      <c r="AW455" s="21" t="e">
        <f>NA()</f>
        <v>#N/A</v>
      </c>
      <c r="AX455" s="21" t="e">
        <f>NA()</f>
        <v>#N/A</v>
      </c>
      <c r="AY455" s="21">
        <v>1.30134333413297E-11</v>
      </c>
      <c r="AZ455" s="21">
        <v>1.4857295118121201E-11</v>
      </c>
      <c r="BA455" s="21">
        <v>1.7398401101412799E-11</v>
      </c>
      <c r="BB455" s="21">
        <v>9.1065141522744095E-12</v>
      </c>
      <c r="BC455" s="21">
        <v>1.1717462244885999E-11</v>
      </c>
      <c r="BD455" s="21">
        <v>1.40694312498896E-11</v>
      </c>
      <c r="BE455" s="21">
        <v>1.0890470377626E-11</v>
      </c>
      <c r="BF455" s="21">
        <v>1.38387346560115E-11</v>
      </c>
      <c r="BG455" s="21">
        <v>1.4353363009362799E-11</v>
      </c>
      <c r="BH455" s="21">
        <v>1.8520578315632501E-12</v>
      </c>
      <c r="BI455" s="21">
        <v>1.33678575299656E-11</v>
      </c>
      <c r="BJ455" s="22">
        <v>1.7400561980730101E-11</v>
      </c>
      <c r="BK455" s="21">
        <v>5.26449731036207E-10</v>
      </c>
      <c r="BL455" s="3" t="e">
        <f>NA()</f>
        <v>#N/A</v>
      </c>
      <c r="BM455" s="3" t="e">
        <f>NA()</f>
        <v>#N/A</v>
      </c>
      <c r="BN455" s="21">
        <v>1.2402266115579401E-9</v>
      </c>
      <c r="BO455" s="21">
        <v>1.41595321526278E-9</v>
      </c>
      <c r="BP455" s="21">
        <v>1.6581296786606701E-9</v>
      </c>
      <c r="BQ455" s="21">
        <v>8.6788327829753495E-10</v>
      </c>
      <c r="BR455" s="21">
        <v>1.11671594381472E-9</v>
      </c>
      <c r="BS455" s="21">
        <v>1.34086697859975E-9</v>
      </c>
      <c r="BT455" s="21">
        <v>1.0379006692891001E-9</v>
      </c>
      <c r="BU455" s="21">
        <v>1.31888077039327E-9</v>
      </c>
      <c r="BV455" s="21">
        <v>1.36792668795766E-9</v>
      </c>
      <c r="BW455" s="21">
        <v>1.76507716956909E-10</v>
      </c>
      <c r="BX455" s="21">
        <v>1.2740045008356201E-9</v>
      </c>
      <c r="BY455" s="22">
        <v>1.6583356181666601E-9</v>
      </c>
      <c r="BZ455" s="23">
        <v>2.4179109699800621E-12</v>
      </c>
      <c r="CA455" s="21" t="e">
        <f>NA()</f>
        <v>#N/A</v>
      </c>
      <c r="CB455" s="21" t="e">
        <f>NA()</f>
        <v>#N/A</v>
      </c>
      <c r="CC455" s="21">
        <v>2.4922762866694681E-12</v>
      </c>
      <c r="CD455" s="21">
        <v>2.5454854973038667E-12</v>
      </c>
      <c r="CE455" s="21">
        <v>2.6188154210601744E-12</v>
      </c>
      <c r="CF455" s="21">
        <v>2.5192405264359758E-12</v>
      </c>
      <c r="CG455" s="21">
        <v>2.5677793152457172E-12</v>
      </c>
      <c r="CH455" s="21">
        <v>2.6115055798750979E-12</v>
      </c>
      <c r="CI455" s="21">
        <v>2.5241346897159082E-12</v>
      </c>
      <c r="CJ455" s="21">
        <v>2.5860851734393254E-12</v>
      </c>
      <c r="CK455" s="21">
        <v>2.5968742272871427E-12</v>
      </c>
      <c r="CL455" s="21">
        <v>2.3668161855426972E-12</v>
      </c>
      <c r="CM455" s="21">
        <v>2.5906376114522637E-12</v>
      </c>
      <c r="CN455" s="22">
        <v>2.6689776553873834E-12</v>
      </c>
      <c r="CO455" s="23">
        <v>1.9639920397820099E-12</v>
      </c>
      <c r="CP455" s="21" t="e">
        <f>NA()</f>
        <v>#N/A</v>
      </c>
      <c r="CQ455" s="21" t="e">
        <f>NA()</f>
        <v>#N/A</v>
      </c>
      <c r="CR455" s="21">
        <v>2.0166892353472721E-12</v>
      </c>
      <c r="CS455" s="21">
        <v>2.0736830345364423E-12</v>
      </c>
      <c r="CT455" s="21">
        <v>2.1579145013711619E-12</v>
      </c>
      <c r="CU455" s="21">
        <v>2.1519670762260619E-12</v>
      </c>
      <c r="CV455" s="21">
        <v>2.1965336404546243E-12</v>
      </c>
      <c r="CW455" s="21">
        <v>2.2120949948615999E-12</v>
      </c>
      <c r="CX455" s="21">
        <v>2.1380928936436197E-12</v>
      </c>
      <c r="CY455" s="21">
        <v>2.1737645891289226E-12</v>
      </c>
      <c r="CZ455" s="21">
        <v>2.1961162563459826E-12</v>
      </c>
      <c r="DA455" s="21">
        <v>2.0804515982475195E-12</v>
      </c>
      <c r="DB455" s="21">
        <v>2.1855399795280965E-12</v>
      </c>
      <c r="DC455" s="22">
        <v>2.2555187987226847E-12</v>
      </c>
      <c r="DD455" s="21">
        <v>2.9332019562416767E-12</v>
      </c>
      <c r="DE455" s="21" t="e">
        <f>NA()</f>
        <v>#N/A</v>
      </c>
      <c r="DF455" s="21" t="e">
        <f>NA()</f>
        <v>#N/A</v>
      </c>
      <c r="DG455" s="21">
        <v>3.105025195675422E-12</v>
      </c>
      <c r="DH455" s="21">
        <v>3.1480843854914085E-12</v>
      </c>
      <c r="DI455" s="21">
        <v>3.203144254297936E-12</v>
      </c>
      <c r="DJ455" s="21">
        <v>3.0488337688997096E-12</v>
      </c>
      <c r="DK455" s="21">
        <v>3.0984623581050212E-12</v>
      </c>
      <c r="DL455" s="21">
        <v>3.1654685548030475E-12</v>
      </c>
      <c r="DM455" s="21">
        <v>3.0605109376231408E-12</v>
      </c>
      <c r="DN455" s="21">
        <v>3.1435168505867523E-12</v>
      </c>
      <c r="DO455" s="21">
        <v>3.144786818235736E-12</v>
      </c>
      <c r="DP455" s="21">
        <v>2.9317945083378466E-12</v>
      </c>
      <c r="DQ455" s="21">
        <v>3.1502648221373075E-12</v>
      </c>
      <c r="DR455" s="21">
        <v>3.225918944791044E-12</v>
      </c>
    </row>
    <row r="456" spans="1:122" x14ac:dyDescent="0.45">
      <c r="A456" s="3" t="s">
        <v>465</v>
      </c>
      <c r="B456" s="4" t="s">
        <v>1291</v>
      </c>
      <c r="C456" s="21">
        <v>3.5245546191437099E-11</v>
      </c>
      <c r="D456" s="21" t="e">
        <f>NA()</f>
        <v>#N/A</v>
      </c>
      <c r="E456" s="21" t="e">
        <f>NA()</f>
        <v>#N/A</v>
      </c>
      <c r="F456" s="21">
        <v>3.5424762497267E-11</v>
      </c>
      <c r="G456" s="21">
        <v>3.5446687595020901E-11</v>
      </c>
      <c r="H456" s="21">
        <v>3.5476903524320999E-11</v>
      </c>
      <c r="I456" s="21">
        <v>3.4935705362232103E-11</v>
      </c>
      <c r="J456" s="21">
        <v>3.5051573115459603E-11</v>
      </c>
      <c r="K456" s="21">
        <v>3.5155987066486601E-11</v>
      </c>
      <c r="L456" s="21">
        <v>3.37417310024125E-11</v>
      </c>
      <c r="M456" s="21">
        <v>3.4192902972639E-11</v>
      </c>
      <c r="N456" s="21">
        <v>3.42708589353291E-11</v>
      </c>
      <c r="O456" s="21">
        <v>2.9610742825517899E-11</v>
      </c>
      <c r="P456" s="21">
        <v>3.28862710849695E-11</v>
      </c>
      <c r="Q456" s="22">
        <v>3.40297287273754E-11</v>
      </c>
      <c r="R456" s="23">
        <v>3.8532993117764202E-11</v>
      </c>
      <c r="S456" s="21" t="e">
        <f>NA()</f>
        <v>#N/A</v>
      </c>
      <c r="T456" s="21" t="e">
        <f>NA()</f>
        <v>#N/A</v>
      </c>
      <c r="U456" s="21">
        <v>3.69214996153189E-11</v>
      </c>
      <c r="V456" s="21">
        <v>3.7919991767731101E-11</v>
      </c>
      <c r="W456" s="21">
        <v>3.9296057161949299E-11</v>
      </c>
      <c r="X456" s="21">
        <v>4.1326463427144101E-11</v>
      </c>
      <c r="Y456" s="21">
        <v>4.1489284805641499E-11</v>
      </c>
      <c r="Z456" s="21">
        <v>4.1636010904724402E-11</v>
      </c>
      <c r="AA456" s="21">
        <v>4.0469479015336698E-11</v>
      </c>
      <c r="AB456" s="21">
        <v>4.0897557412061199E-11</v>
      </c>
      <c r="AC456" s="21">
        <v>4.0971523140709602E-11</v>
      </c>
      <c r="AD456" s="21">
        <v>4.1503872949759297E-11</v>
      </c>
      <c r="AE456" s="21">
        <v>4.18750786867484E-11</v>
      </c>
      <c r="AF456" s="22">
        <v>4.2004663292114E-11</v>
      </c>
      <c r="AG456" s="23">
        <v>3.07471210430731E-11</v>
      </c>
      <c r="AH456" s="21" t="e">
        <f>NA()</f>
        <v>#N/A</v>
      </c>
      <c r="AI456" s="21" t="e">
        <f>NA()</f>
        <v>#N/A</v>
      </c>
      <c r="AJ456" s="21">
        <v>3.1252554664528899E-11</v>
      </c>
      <c r="AK456" s="21">
        <v>3.1405240086866097E-11</v>
      </c>
      <c r="AL456" s="21">
        <v>3.1615662497670501E-11</v>
      </c>
      <c r="AM456" s="21">
        <v>3.1169550217117598E-11</v>
      </c>
      <c r="AN456" s="21">
        <v>3.1339484714228303E-11</v>
      </c>
      <c r="AO456" s="21">
        <v>3.1492620783279998E-11</v>
      </c>
      <c r="AP456" s="21">
        <v>3.0170513854450499E-11</v>
      </c>
      <c r="AQ456" s="21">
        <v>3.0643538188866799E-11</v>
      </c>
      <c r="AR456" s="21">
        <v>3.0725269922659398E-11</v>
      </c>
      <c r="AS456" s="21">
        <v>3.0902859392667898E-11</v>
      </c>
      <c r="AT456" s="21">
        <v>3.1539894151111402E-11</v>
      </c>
      <c r="AU456" s="22">
        <v>3.17622772921875E-11</v>
      </c>
      <c r="AV456" s="23">
        <v>7.3545918950213697E-13</v>
      </c>
      <c r="AW456" s="21" t="e">
        <f>NA()</f>
        <v>#N/A</v>
      </c>
      <c r="AX456" s="21" t="e">
        <f>NA()</f>
        <v>#N/A</v>
      </c>
      <c r="AY456" s="21">
        <v>1.0518025623930999E-12</v>
      </c>
      <c r="AZ456" s="21">
        <v>1.20083153043404E-12</v>
      </c>
      <c r="BA456" s="21">
        <v>1.40621482279318E-12</v>
      </c>
      <c r="BB456" s="21">
        <v>7.3602827698139903E-13</v>
      </c>
      <c r="BC456" s="21">
        <v>9.4705651388506992E-13</v>
      </c>
      <c r="BD456" s="21">
        <v>1.13715292896988E-12</v>
      </c>
      <c r="BE456" s="21">
        <v>8.8021541651687603E-13</v>
      </c>
      <c r="BF456" s="21">
        <v>1.11850702191277E-12</v>
      </c>
      <c r="BG456" s="21">
        <v>1.1601015347932299E-12</v>
      </c>
      <c r="BH456" s="21">
        <v>1.49691409011312E-13</v>
      </c>
      <c r="BI456" s="21">
        <v>1.08044867445311E-12</v>
      </c>
      <c r="BJ456" s="22">
        <v>1.40638947450448E-12</v>
      </c>
      <c r="BK456" s="21">
        <v>8.7574390602874203E-11</v>
      </c>
      <c r="BL456" s="3" t="e">
        <f>NA()</f>
        <v>#N/A</v>
      </c>
      <c r="BM456" s="3" t="e">
        <f>NA()</f>
        <v>#N/A</v>
      </c>
      <c r="BN456" s="21">
        <v>2.0631046672371501E-10</v>
      </c>
      <c r="BO456" s="21">
        <v>2.3554241295697499E-10</v>
      </c>
      <c r="BP456" s="21">
        <v>2.7582822744240598E-10</v>
      </c>
      <c r="BQ456" s="21">
        <v>1.44371522541635E-10</v>
      </c>
      <c r="BR456" s="21">
        <v>1.8576458964770999E-10</v>
      </c>
      <c r="BS456" s="21">
        <v>2.23051891961768E-10</v>
      </c>
      <c r="BT456" s="21">
        <v>1.72653746902678E-10</v>
      </c>
      <c r="BU456" s="21">
        <v>2.1939450803346899E-10</v>
      </c>
      <c r="BV456" s="21">
        <v>2.27553247774499E-10</v>
      </c>
      <c r="BW456" s="21">
        <v>2.9361883647999899E-11</v>
      </c>
      <c r="BX456" s="21">
        <v>2.11929385102726E-10</v>
      </c>
      <c r="BY456" s="22">
        <v>2.7586248527496799E-10</v>
      </c>
      <c r="BZ456" s="23">
        <v>5.8787204220798425E-13</v>
      </c>
      <c r="CA456" s="21" t="e">
        <f>NA()</f>
        <v>#N/A</v>
      </c>
      <c r="CB456" s="21" t="e">
        <f>NA()</f>
        <v>#N/A</v>
      </c>
      <c r="CC456" s="21">
        <v>5.9342909163645651E-13</v>
      </c>
      <c r="CD456" s="21">
        <v>6.0632073609138211E-13</v>
      </c>
      <c r="CE456" s="21">
        <v>6.2408727112736783E-13</v>
      </c>
      <c r="CF456" s="21">
        <v>6.1691244838698169E-13</v>
      </c>
      <c r="CG456" s="21">
        <v>6.2542006289087233E-13</v>
      </c>
      <c r="CH456" s="21">
        <v>6.3308458857396598E-13</v>
      </c>
      <c r="CI456" s="21">
        <v>6.0543339442046868E-13</v>
      </c>
      <c r="CJ456" s="21">
        <v>6.1939690708802665E-13</v>
      </c>
      <c r="CK456" s="21">
        <v>6.2182197175079144E-13</v>
      </c>
      <c r="CL456" s="21">
        <v>5.6993157583600169E-13</v>
      </c>
      <c r="CM456" s="21">
        <v>6.2036409883542485E-13</v>
      </c>
      <c r="CN456" s="22">
        <v>6.3799965650052517E-13</v>
      </c>
      <c r="CO456" s="23">
        <v>4.6779533973551449E-13</v>
      </c>
      <c r="CP456" s="21" t="e">
        <f>NA()</f>
        <v>#N/A</v>
      </c>
      <c r="CQ456" s="21" t="e">
        <f>NA()</f>
        <v>#N/A</v>
      </c>
      <c r="CR456" s="21">
        <v>4.8798940440797297E-13</v>
      </c>
      <c r="CS456" s="21">
        <v>5.0095131022598604E-13</v>
      </c>
      <c r="CT456" s="21">
        <v>5.2046243846843551E-13</v>
      </c>
      <c r="CU456" s="21">
        <v>5.3216577881787608E-13</v>
      </c>
      <c r="CV456" s="21">
        <v>5.4122483488828521E-13</v>
      </c>
      <c r="CW456" s="21">
        <v>5.4438891009285872E-13</v>
      </c>
      <c r="CX456" s="21">
        <v>5.1192148575656E-13</v>
      </c>
      <c r="CY456" s="21">
        <v>5.2145321060094346E-13</v>
      </c>
      <c r="CZ456" s="21">
        <v>5.2742687039702425E-13</v>
      </c>
      <c r="DA456" s="21">
        <v>4.9509123071892588E-13</v>
      </c>
      <c r="DB456" s="21">
        <v>5.2362537247436113E-13</v>
      </c>
      <c r="DC456" s="22">
        <v>5.4262636413392193E-13</v>
      </c>
      <c r="DD456" s="21">
        <v>7.0352041045872489E-13</v>
      </c>
      <c r="DE456" s="21" t="e">
        <f>NA()</f>
        <v>#N/A</v>
      </c>
      <c r="DF456" s="21" t="e">
        <f>NA()</f>
        <v>#N/A</v>
      </c>
      <c r="DG456" s="21">
        <v>7.2501692984834368E-13</v>
      </c>
      <c r="DH456" s="21">
        <v>7.3643243843317718E-13</v>
      </c>
      <c r="DI456" s="21">
        <v>7.507325200505525E-13</v>
      </c>
      <c r="DJ456" s="21">
        <v>7.3270660185123614E-13</v>
      </c>
      <c r="DK456" s="21">
        <v>7.4071929731234721E-13</v>
      </c>
      <c r="DL456" s="21">
        <v>7.5153748063799621E-13</v>
      </c>
      <c r="DM456" s="21">
        <v>7.2594474488143873E-13</v>
      </c>
      <c r="DN456" s="21">
        <v>7.4245715851601517E-13</v>
      </c>
      <c r="DO456" s="21">
        <v>7.4270858526049237E-13</v>
      </c>
      <c r="DP456" s="21">
        <v>7.0029570800799236E-13</v>
      </c>
      <c r="DQ456" s="21">
        <v>7.4378169637114518E-13</v>
      </c>
      <c r="DR456" s="21">
        <v>7.588412439861292E-13</v>
      </c>
    </row>
    <row r="457" spans="1:122" x14ac:dyDescent="0.45">
      <c r="A457" s="3" t="s">
        <v>466</v>
      </c>
      <c r="B457" s="4" t="s">
        <v>1292</v>
      </c>
      <c r="C457" s="21">
        <v>1.3277427161220401E-11</v>
      </c>
      <c r="D457" s="21">
        <v>1.32604550766748E-11</v>
      </c>
      <c r="E457" s="21">
        <v>4.74346666168873E-12</v>
      </c>
      <c r="F457" s="21">
        <v>1.33214685636839E-11</v>
      </c>
      <c r="G457" s="21">
        <v>1.33268565335439E-11</v>
      </c>
      <c r="H457" s="21">
        <v>1.33342819287776E-11</v>
      </c>
      <c r="I457" s="21">
        <v>1.32136517080231E-11</v>
      </c>
      <c r="J457" s="21">
        <v>1.32397550010631E-11</v>
      </c>
      <c r="K457" s="21">
        <v>1.3263277921679E-11</v>
      </c>
      <c r="L457" s="21">
        <v>1.2936159085843601E-11</v>
      </c>
      <c r="M457" s="21">
        <v>1.30399358529303E-11</v>
      </c>
      <c r="N457" s="21">
        <v>1.30578669708122E-11</v>
      </c>
      <c r="O457" s="21">
        <v>1.20671608402927E-11</v>
      </c>
      <c r="P457" s="21">
        <v>1.2775730764187599E-11</v>
      </c>
      <c r="Q457" s="22">
        <v>1.3023086192222401E-11</v>
      </c>
      <c r="R457" s="23">
        <v>1.2766374306768199E-11</v>
      </c>
      <c r="S457" s="21">
        <v>1.07648415312998E-11</v>
      </c>
      <c r="T457" s="21">
        <v>1.23983232231806E-13</v>
      </c>
      <c r="U457" s="21">
        <v>1.22771447379095E-11</v>
      </c>
      <c r="V457" s="21">
        <v>1.2580274650932499E-11</v>
      </c>
      <c r="W457" s="21">
        <v>1.2998031147321199E-11</v>
      </c>
      <c r="X457" s="21">
        <v>1.36171432025769E-11</v>
      </c>
      <c r="Y457" s="21">
        <v>1.3666055086539701E-11</v>
      </c>
      <c r="Z457" s="21">
        <v>1.37101319147725E-11</v>
      </c>
      <c r="AA457" s="21">
        <v>1.34223034950209E-11</v>
      </c>
      <c r="AB457" s="21">
        <v>1.35351944367556E-11</v>
      </c>
      <c r="AC457" s="21">
        <v>1.35547003516233E-11</v>
      </c>
      <c r="AD457" s="21">
        <v>1.36084092480107E-11</v>
      </c>
      <c r="AE457" s="21">
        <v>1.37541859418792E-11</v>
      </c>
      <c r="AF457" s="22">
        <v>1.38050752829213E-11</v>
      </c>
      <c r="AG457" s="23">
        <v>1.9729421752755601E-12</v>
      </c>
      <c r="AH457" s="21">
        <v>1.92798773829229E-12</v>
      </c>
      <c r="AI457" s="21">
        <v>0</v>
      </c>
      <c r="AJ457" s="21">
        <v>1.9991169958410598E-12</v>
      </c>
      <c r="AK457" s="21">
        <v>2.0070240945440201E-12</v>
      </c>
      <c r="AL457" s="21">
        <v>2.0179212106280299E-12</v>
      </c>
      <c r="AM457" s="21">
        <v>1.9820510977947202E-12</v>
      </c>
      <c r="AN457" s="21">
        <v>1.99329893160966E-12</v>
      </c>
      <c r="AO457" s="21">
        <v>2.00343489037645E-12</v>
      </c>
      <c r="AP457" s="21">
        <v>1.99043201735333E-12</v>
      </c>
      <c r="AQ457" s="21">
        <v>2.00304949219532E-12</v>
      </c>
      <c r="AR457" s="21">
        <v>2.0052296085654299E-12</v>
      </c>
      <c r="AS457" s="21">
        <v>2.03050527046909E-12</v>
      </c>
      <c r="AT457" s="21">
        <v>2.0361515764829499E-12</v>
      </c>
      <c r="AU457" s="22">
        <v>2.0381226514520898E-12</v>
      </c>
      <c r="AV457" s="23">
        <v>1.1081832993147101E-12</v>
      </c>
      <c r="AW457" s="21">
        <v>7.1566016347954098E-13</v>
      </c>
      <c r="AX457" s="21">
        <v>0</v>
      </c>
      <c r="AY457" s="21">
        <v>1.58484665153138E-12</v>
      </c>
      <c r="AZ457" s="21">
        <v>1.80940216168671E-12</v>
      </c>
      <c r="BA457" s="21">
        <v>2.1188718614327299E-12</v>
      </c>
      <c r="BB457" s="21">
        <v>1.1090407952157301E-12</v>
      </c>
      <c r="BC457" s="21">
        <v>1.4270162466867799E-12</v>
      </c>
      <c r="BD457" s="21">
        <v>1.71345181709442E-12</v>
      </c>
      <c r="BE457" s="21">
        <v>1.3263006816784201E-12</v>
      </c>
      <c r="BF457" s="21">
        <v>1.6853563318571501E-12</v>
      </c>
      <c r="BG457" s="21">
        <v>1.74803057017684E-12</v>
      </c>
      <c r="BH457" s="21">
        <v>2.2555367025805699E-13</v>
      </c>
      <c r="BI457" s="21">
        <v>1.62801035582433E-12</v>
      </c>
      <c r="BJ457" s="22">
        <v>2.11913502506222E-12</v>
      </c>
      <c r="BK457" s="21">
        <v>5.6206332246730698E-11</v>
      </c>
      <c r="BL457" s="21">
        <v>7.1735067359730294E-11</v>
      </c>
      <c r="BM457" s="21">
        <v>2.1524950384510298E-12</v>
      </c>
      <c r="BN457" s="21">
        <v>1.3241262153037E-10</v>
      </c>
      <c r="BO457" s="21">
        <v>1.5117404791192299E-10</v>
      </c>
      <c r="BP457" s="21">
        <v>1.77029984313083E-10</v>
      </c>
      <c r="BQ457" s="21">
        <v>9.2659437388938797E-11</v>
      </c>
      <c r="BR457" s="21">
        <v>1.1922602228275301E-10</v>
      </c>
      <c r="BS457" s="21">
        <v>1.4315747630738899E-10</v>
      </c>
      <c r="BT457" s="21">
        <v>1.1081132046994101E-10</v>
      </c>
      <c r="BU457" s="21">
        <v>1.40810121848937E-10</v>
      </c>
      <c r="BV457" s="21">
        <v>1.46046502409991E-10</v>
      </c>
      <c r="BW457" s="21">
        <v>1.8844821829170299E-11</v>
      </c>
      <c r="BX457" s="21">
        <v>1.3601891317686401E-10</v>
      </c>
      <c r="BY457" s="22">
        <v>1.7705197141577099E-10</v>
      </c>
      <c r="BZ457" s="23">
        <v>1.9546011962297806E-13</v>
      </c>
      <c r="CA457" s="21">
        <v>1.7951166038339449E-13</v>
      </c>
      <c r="CB457" s="21">
        <v>2.8627397963373449E-14</v>
      </c>
      <c r="CC457" s="21">
        <v>2.0355372440928927E-13</v>
      </c>
      <c r="CD457" s="21">
        <v>2.0937528921311121E-13</v>
      </c>
      <c r="CE457" s="21">
        <v>2.1739824046754509E-13</v>
      </c>
      <c r="CF457" s="21">
        <v>2.0674334363156623E-13</v>
      </c>
      <c r="CG457" s="21">
        <v>2.1200804487529188E-13</v>
      </c>
      <c r="CH457" s="21">
        <v>2.1675073385405126E-13</v>
      </c>
      <c r="CI457" s="21">
        <v>2.0678775748770657E-13</v>
      </c>
      <c r="CJ457" s="21">
        <v>2.1362851019785946E-13</v>
      </c>
      <c r="CK457" s="21">
        <v>2.1481986605659124E-13</v>
      </c>
      <c r="CL457" s="21">
        <v>1.8710655788823204E-13</v>
      </c>
      <c r="CM457" s="21">
        <v>2.1309744596782459E-13</v>
      </c>
      <c r="CN457" s="22">
        <v>2.2219337116242668E-13</v>
      </c>
      <c r="CO457" s="23">
        <v>1.5357702760961202E-13</v>
      </c>
      <c r="CP457" s="21">
        <v>1.4327014964095079E-13</v>
      </c>
      <c r="CQ457" s="21">
        <v>0</v>
      </c>
      <c r="CR457" s="21">
        <v>1.5902125470419316E-13</v>
      </c>
      <c r="CS457" s="21">
        <v>1.6513857080001894E-13</v>
      </c>
      <c r="CT457" s="21">
        <v>1.7417641449393358E-13</v>
      </c>
      <c r="CU457" s="21">
        <v>1.7397109786989478E-13</v>
      </c>
      <c r="CV457" s="21">
        <v>1.786701331867793E-13</v>
      </c>
      <c r="CW457" s="21">
        <v>1.803108576108943E-13</v>
      </c>
      <c r="CX457" s="21">
        <v>1.7165896673318239E-13</v>
      </c>
      <c r="CY457" s="21">
        <v>1.7553128124114877E-13</v>
      </c>
      <c r="CZ457" s="21">
        <v>1.7795765530741885E-13</v>
      </c>
      <c r="DA457" s="21">
        <v>1.6216315949287043E-13</v>
      </c>
      <c r="DB457" s="21">
        <v>1.7460162769537074E-13</v>
      </c>
      <c r="DC457" s="22">
        <v>1.8288445716332975E-13</v>
      </c>
      <c r="DD457" s="21">
        <v>2.4030322198679564E-13</v>
      </c>
      <c r="DE457" s="21">
        <v>2.2624606334862311E-13</v>
      </c>
      <c r="DF457" s="21">
        <v>1.1576343005191781E-13</v>
      </c>
      <c r="DG457" s="21">
        <v>2.5730145870356987E-13</v>
      </c>
      <c r="DH457" s="21">
        <v>2.6184876691666018E-13</v>
      </c>
      <c r="DI457" s="21">
        <v>2.6765027570015071E-13</v>
      </c>
      <c r="DJ457" s="21">
        <v>2.5267487650213536E-13</v>
      </c>
      <c r="DK457" s="21">
        <v>2.5762524033380326E-13</v>
      </c>
      <c r="DL457" s="21">
        <v>2.6430899445270107E-13</v>
      </c>
      <c r="DM457" s="21">
        <v>2.5333096324361532E-13</v>
      </c>
      <c r="DN457" s="21">
        <v>2.6179363895670865E-13</v>
      </c>
      <c r="DO457" s="21">
        <v>2.6192307782159583E-13</v>
      </c>
      <c r="DP457" s="21">
        <v>2.3907337845834504E-13</v>
      </c>
      <c r="DQ457" s="21">
        <v>2.6203651342613257E-13</v>
      </c>
      <c r="DR457" s="21">
        <v>2.6998848965768627E-13</v>
      </c>
    </row>
    <row r="458" spans="1:122" x14ac:dyDescent="0.45">
      <c r="A458" s="3" t="s">
        <v>467</v>
      </c>
      <c r="B458" s="4" t="s">
        <v>1293</v>
      </c>
      <c r="C458" s="21">
        <v>4.8225886382080702E-12</v>
      </c>
      <c r="D458" s="21">
        <v>4.8147115298204797E-12</v>
      </c>
      <c r="E458" s="21">
        <v>1.7255038052401399E-12</v>
      </c>
      <c r="F458" s="21">
        <v>4.8430291975168298E-12</v>
      </c>
      <c r="G458" s="21">
        <v>4.8455298698686798E-12</v>
      </c>
      <c r="H458" s="21">
        <v>4.84897615502709E-12</v>
      </c>
      <c r="I458" s="21">
        <v>4.7789300149313602E-12</v>
      </c>
      <c r="J458" s="21">
        <v>4.7937401890513003E-12</v>
      </c>
      <c r="K458" s="21">
        <v>4.8070863423354202E-12</v>
      </c>
      <c r="L458" s="21">
        <v>4.6825754062940801E-12</v>
      </c>
      <c r="M458" s="21">
        <v>4.7261302349891E-12</v>
      </c>
      <c r="N458" s="21">
        <v>4.7336558767061996E-12</v>
      </c>
      <c r="O458" s="21">
        <v>4.1853173822801703E-12</v>
      </c>
      <c r="P458" s="21">
        <v>4.5559212706527799E-12</v>
      </c>
      <c r="Q458" s="22">
        <v>4.6852957760450698E-12</v>
      </c>
      <c r="R458" s="23">
        <v>5.7855398249842899E-12</v>
      </c>
      <c r="S458" s="21">
        <v>4.3457742956990898E-12</v>
      </c>
      <c r="T458" s="21">
        <v>5.8818063866273401E-14</v>
      </c>
      <c r="U458" s="21">
        <v>5.4336215962233697E-12</v>
      </c>
      <c r="V458" s="21">
        <v>5.6516724845300097E-12</v>
      </c>
      <c r="W458" s="21">
        <v>5.9521778824466997E-12</v>
      </c>
      <c r="X458" s="21">
        <v>6.2560793234718296E-12</v>
      </c>
      <c r="Y458" s="21">
        <v>6.31837777924679E-12</v>
      </c>
      <c r="Z458" s="21">
        <v>6.3745178849203102E-12</v>
      </c>
      <c r="AA458" s="21">
        <v>6.0574541691194399E-12</v>
      </c>
      <c r="AB458" s="21">
        <v>6.1888137624974998E-12</v>
      </c>
      <c r="AC458" s="21">
        <v>6.2115107920918303E-12</v>
      </c>
      <c r="AD458" s="21">
        <v>6.3060220548252803E-12</v>
      </c>
      <c r="AE458" s="21">
        <v>6.4579612240181499E-12</v>
      </c>
      <c r="AF458" s="22">
        <v>6.5110018301228599E-12</v>
      </c>
      <c r="AG458" s="23">
        <v>1.7409704834558101E-12</v>
      </c>
      <c r="AH458" s="21">
        <v>1.69106876602171E-12</v>
      </c>
      <c r="AI458" s="21">
        <v>0</v>
      </c>
      <c r="AJ458" s="21">
        <v>1.77002586902843E-12</v>
      </c>
      <c r="AK458" s="21">
        <v>1.7788031517990999E-12</v>
      </c>
      <c r="AL458" s="21">
        <v>1.7908995063341001E-12</v>
      </c>
      <c r="AM458" s="21">
        <v>1.6360580841050099E-12</v>
      </c>
      <c r="AN458" s="21">
        <v>1.6705934229619601E-12</v>
      </c>
      <c r="AO458" s="21">
        <v>1.7017148616683101E-12</v>
      </c>
      <c r="AP458" s="21">
        <v>1.6667751305181799E-12</v>
      </c>
      <c r="AQ458" s="21">
        <v>1.70426539263864E-12</v>
      </c>
      <c r="AR458" s="21">
        <v>1.7107431653460999E-12</v>
      </c>
      <c r="AS458" s="21">
        <v>1.7761039740306701E-12</v>
      </c>
      <c r="AT458" s="21">
        <v>1.79826179237609E-12</v>
      </c>
      <c r="AU458" s="22">
        <v>1.8059968887389499E-12</v>
      </c>
      <c r="AV458" s="23">
        <v>8.27272494971913E-14</v>
      </c>
      <c r="AW458" s="21">
        <v>5.34249134921852E-14</v>
      </c>
      <c r="AX458" s="21">
        <v>0</v>
      </c>
      <c r="AY458" s="21">
        <v>1.1831075638579099E-13</v>
      </c>
      <c r="AZ458" s="21">
        <v>1.35074102058007E-13</v>
      </c>
      <c r="BA458" s="21">
        <v>1.5817639666806099E-13</v>
      </c>
      <c r="BB458" s="21">
        <v>8.2791262623350598E-14</v>
      </c>
      <c r="BC458" s="21">
        <v>1.0652852208583701E-13</v>
      </c>
      <c r="BD458" s="21">
        <v>1.27911290543579E-13</v>
      </c>
      <c r="BE458" s="21">
        <v>9.9009980992635595E-14</v>
      </c>
      <c r="BF458" s="21">
        <v>1.25813927933616E-13</v>
      </c>
      <c r="BG458" s="21">
        <v>1.3049263709096001E-13</v>
      </c>
      <c r="BH458" s="21">
        <v>1.6837859554447701E-14</v>
      </c>
      <c r="BI458" s="21">
        <v>1.2153298012483701E-13</v>
      </c>
      <c r="BJ458" s="22">
        <v>1.58196042157438E-13</v>
      </c>
      <c r="BK458" s="21">
        <v>2.0269091876308899E-11</v>
      </c>
      <c r="BL458" s="21">
        <v>2.5869054480994999E-11</v>
      </c>
      <c r="BM458" s="21">
        <v>7.7623139517702299E-13</v>
      </c>
      <c r="BN458" s="21">
        <v>4.7750555570864703E-11</v>
      </c>
      <c r="BO458" s="21">
        <v>5.45162892499274E-11</v>
      </c>
      <c r="BP458" s="21">
        <v>6.38404406313511E-11</v>
      </c>
      <c r="BQ458" s="21">
        <v>3.3414787526057403E-11</v>
      </c>
      <c r="BR458" s="21">
        <v>4.29952125160512E-11</v>
      </c>
      <c r="BS458" s="21">
        <v>5.1625358283786103E-11</v>
      </c>
      <c r="BT458" s="21">
        <v>3.9960708086783E-11</v>
      </c>
      <c r="BU458" s="21">
        <v>5.0778856808191302E-11</v>
      </c>
      <c r="BV458" s="21">
        <v>5.2667197044045799E-11</v>
      </c>
      <c r="BW458" s="21">
        <v>6.7958076924747601E-12</v>
      </c>
      <c r="BX458" s="21">
        <v>4.9051054176514199E-11</v>
      </c>
      <c r="BY458" s="22">
        <v>6.3848369606373498E-11</v>
      </c>
      <c r="BZ458" s="23">
        <v>8.0963704147992179E-14</v>
      </c>
      <c r="CA458" s="21">
        <v>6.9755707245223427E-14</v>
      </c>
      <c r="CB458" s="21">
        <v>1.0524027435146284E-14</v>
      </c>
      <c r="CC458" s="21">
        <v>8.1986036287990454E-14</v>
      </c>
      <c r="CD458" s="21">
        <v>8.4729411769925916E-14</v>
      </c>
      <c r="CE458" s="21">
        <v>8.8510176651170308E-14</v>
      </c>
      <c r="CF458" s="21">
        <v>8.603726180489822E-14</v>
      </c>
      <c r="CG458" s="21">
        <v>8.802908021855936E-14</v>
      </c>
      <c r="CH458" s="21">
        <v>8.9823552000329864E-14</v>
      </c>
      <c r="CI458" s="21">
        <v>8.4841225226474174E-14</v>
      </c>
      <c r="CJ458" s="21">
        <v>8.7737154185216975E-14</v>
      </c>
      <c r="CK458" s="21">
        <v>8.8240195262155437E-14</v>
      </c>
      <c r="CL458" s="21">
        <v>7.9572024470087663E-14</v>
      </c>
      <c r="CM458" s="21">
        <v>8.8875391000507306E-14</v>
      </c>
      <c r="CN458" s="22">
        <v>9.2129582092265772E-14</v>
      </c>
      <c r="CO458" s="23">
        <v>6.0923932930205424E-14</v>
      </c>
      <c r="CP458" s="21">
        <v>5.3626309666314686E-14</v>
      </c>
      <c r="CQ458" s="21">
        <v>0</v>
      </c>
      <c r="CR458" s="21">
        <v>6.484782403571563E-14</v>
      </c>
      <c r="CS458" s="21">
        <v>6.7555068152672513E-14</v>
      </c>
      <c r="CT458" s="21">
        <v>7.1623693577781063E-14</v>
      </c>
      <c r="CU458" s="21">
        <v>7.2528426253826372E-14</v>
      </c>
      <c r="CV458" s="21">
        <v>7.4664255678331425E-14</v>
      </c>
      <c r="CW458" s="21">
        <v>7.5410283832722452E-14</v>
      </c>
      <c r="CX458" s="21">
        <v>7.0338215724252559E-14</v>
      </c>
      <c r="CY458" s="21">
        <v>7.2247462830144493E-14</v>
      </c>
      <c r="CZ458" s="21">
        <v>7.3443987523354655E-14</v>
      </c>
      <c r="DA458" s="21">
        <v>6.887889886518691E-14</v>
      </c>
      <c r="DB458" s="21">
        <v>7.3985984437928356E-14</v>
      </c>
      <c r="DC458" s="22">
        <v>7.7386812763330203E-14</v>
      </c>
      <c r="DD458" s="21">
        <v>9.8936234016218275E-14</v>
      </c>
      <c r="DE458" s="21">
        <v>8.9911883365005298E-14</v>
      </c>
      <c r="DF458" s="21">
        <v>4.5764449729977171E-14</v>
      </c>
      <c r="DG458" s="21">
        <v>1.0366216975932708E-13</v>
      </c>
      <c r="DH458" s="21">
        <v>1.0616245239095385E-13</v>
      </c>
      <c r="DI458" s="21">
        <v>1.0929450907097446E-13</v>
      </c>
      <c r="DJ458" s="21">
        <v>1.047383385664815E-13</v>
      </c>
      <c r="DK458" s="21">
        <v>1.066177477732366E-13</v>
      </c>
      <c r="DL458" s="21">
        <v>1.0915517262130545E-13</v>
      </c>
      <c r="DM458" s="21">
        <v>1.040845931481948E-13</v>
      </c>
      <c r="DN458" s="21">
        <v>1.0762230989244114E-13</v>
      </c>
      <c r="DO458" s="21">
        <v>1.0767619176111362E-13</v>
      </c>
      <c r="DP458" s="21">
        <v>1.001619700451914E-13</v>
      </c>
      <c r="DQ458" s="21">
        <v>1.0852297814735974E-13</v>
      </c>
      <c r="DR458" s="21">
        <v>1.1141840910831136E-13</v>
      </c>
    </row>
    <row r="459" spans="1:122" x14ac:dyDescent="0.45">
      <c r="A459" s="3" t="s">
        <v>468</v>
      </c>
      <c r="B459" s="4" t="s">
        <v>1294</v>
      </c>
      <c r="C459" s="21">
        <v>4.52451493749468E-12</v>
      </c>
      <c r="D459" s="21">
        <v>4.51713154827281E-12</v>
      </c>
      <c r="E459" s="21">
        <v>1.61884378757815E-12</v>
      </c>
      <c r="F459" s="21">
        <v>4.5436743292236499E-12</v>
      </c>
      <c r="G459" s="21">
        <v>4.5460182651429704E-12</v>
      </c>
      <c r="H459" s="21">
        <v>4.5492485450175299E-12</v>
      </c>
      <c r="I459" s="21">
        <v>4.4916951303721301E-12</v>
      </c>
      <c r="J459" s="21">
        <v>4.5040238350224097E-12</v>
      </c>
      <c r="K459" s="21">
        <v>4.5151338179790498E-12</v>
      </c>
      <c r="L459" s="21">
        <v>4.3974045465747396E-12</v>
      </c>
      <c r="M459" s="21">
        <v>4.4371940719032203E-12</v>
      </c>
      <c r="N459" s="21">
        <v>4.4440691238937198E-12</v>
      </c>
      <c r="O459" s="21">
        <v>4.0642179512276898E-12</v>
      </c>
      <c r="P459" s="21">
        <v>4.3358939893745697E-12</v>
      </c>
      <c r="Q459" s="22">
        <v>4.4307336663583502E-12</v>
      </c>
      <c r="R459" s="23">
        <v>8.4933575134273004E-12</v>
      </c>
      <c r="S459" s="21">
        <v>7.18807099765805E-12</v>
      </c>
      <c r="T459" s="21">
        <v>8.2355008495451997E-14</v>
      </c>
      <c r="U459" s="21">
        <v>8.1743096481244802E-12</v>
      </c>
      <c r="V459" s="21">
        <v>8.3719938393826699E-12</v>
      </c>
      <c r="W459" s="21">
        <v>8.6444310076841403E-12</v>
      </c>
      <c r="X459" s="21">
        <v>9.0003095906285807E-12</v>
      </c>
      <c r="Y459" s="21">
        <v>9.0413839227560305E-12</v>
      </c>
      <c r="Z459" s="21">
        <v>9.0783979597401004E-12</v>
      </c>
      <c r="AA459" s="21">
        <v>8.8843061023847006E-12</v>
      </c>
      <c r="AB459" s="21">
        <v>8.9671621672967093E-12</v>
      </c>
      <c r="AC459" s="21">
        <v>8.9814784917387806E-12</v>
      </c>
      <c r="AD459" s="21">
        <v>9.0401904110915698E-12</v>
      </c>
      <c r="AE459" s="21">
        <v>9.1365253634656903E-12</v>
      </c>
      <c r="AF459" s="22">
        <v>9.1701550344065999E-12</v>
      </c>
      <c r="AG459" s="23">
        <v>2.7037040085377699E-12</v>
      </c>
      <c r="AH459" s="21">
        <v>2.6619581295862401E-12</v>
      </c>
      <c r="AI459" s="21">
        <v>0</v>
      </c>
      <c r="AJ459" s="21">
        <v>2.72801063907822E-12</v>
      </c>
      <c r="AK459" s="21">
        <v>2.735353380028E-12</v>
      </c>
      <c r="AL459" s="21">
        <v>2.74547273018543E-12</v>
      </c>
      <c r="AM459" s="21">
        <v>2.6159382852518601E-12</v>
      </c>
      <c r="AN459" s="21">
        <v>2.6448292362973102E-12</v>
      </c>
      <c r="AO459" s="21">
        <v>2.67086424831365E-12</v>
      </c>
      <c r="AP459" s="21">
        <v>2.6015379444675502E-12</v>
      </c>
      <c r="AQ459" s="21">
        <v>2.6429601433809702E-12</v>
      </c>
      <c r="AR459" s="21">
        <v>2.6501172976505801E-12</v>
      </c>
      <c r="AS459" s="21">
        <v>2.7248591599348702E-12</v>
      </c>
      <c r="AT459" s="21">
        <v>2.7479454006539699E-12</v>
      </c>
      <c r="AU459" s="22">
        <v>2.7560046009702899E-12</v>
      </c>
      <c r="AV459" s="23">
        <v>2.37651430365382E-13</v>
      </c>
      <c r="AW459" s="21">
        <v>1.5347430484795399E-13</v>
      </c>
      <c r="AX459" s="21">
        <v>0</v>
      </c>
      <c r="AY459" s="21">
        <v>3.3987254083248899E-13</v>
      </c>
      <c r="AZ459" s="21">
        <v>3.8802877835911601E-13</v>
      </c>
      <c r="BA459" s="21">
        <v>4.5439498045300001E-13</v>
      </c>
      <c r="BB459" s="21">
        <v>2.37835321538924E-13</v>
      </c>
      <c r="BC459" s="21">
        <v>3.0602559377087701E-13</v>
      </c>
      <c r="BD459" s="21">
        <v>3.6745209519622398E-13</v>
      </c>
      <c r="BE459" s="21">
        <v>2.8442700254585499E-13</v>
      </c>
      <c r="BF459" s="21">
        <v>3.6142697980459501E-13</v>
      </c>
      <c r="BG459" s="21">
        <v>3.74867556280478E-13</v>
      </c>
      <c r="BH459" s="21">
        <v>4.83702943313952E-14</v>
      </c>
      <c r="BI459" s="21">
        <v>3.4912905649323902E-13</v>
      </c>
      <c r="BJ459" s="22">
        <v>4.5445141625473699E-13</v>
      </c>
      <c r="BK459" s="21">
        <v>6.7170470140391398E-12</v>
      </c>
      <c r="BL459" s="21">
        <v>8.5728386953873902E-12</v>
      </c>
      <c r="BM459" s="21">
        <v>2.5723810454830999E-13</v>
      </c>
      <c r="BN459" s="21">
        <v>1.58242277785952E-11</v>
      </c>
      <c r="BO459" s="21">
        <v>1.8066348515136501E-11</v>
      </c>
      <c r="BP459" s="21">
        <v>2.1156312465038299E-11</v>
      </c>
      <c r="BQ459" s="21">
        <v>1.10734462178347E-11</v>
      </c>
      <c r="BR459" s="21">
        <v>1.42483375975259E-11</v>
      </c>
      <c r="BS459" s="21">
        <v>1.71083125393556E-11</v>
      </c>
      <c r="BT459" s="21">
        <v>1.3242722297141999E-11</v>
      </c>
      <c r="BU459" s="21">
        <v>1.6827787380965499E-11</v>
      </c>
      <c r="BV459" s="21">
        <v>1.7453571220722201E-11</v>
      </c>
      <c r="BW459" s="21">
        <v>2.2520870716500202E-12</v>
      </c>
      <c r="BX459" s="21">
        <v>1.62552046733248E-11</v>
      </c>
      <c r="BY459" s="22">
        <v>2.1158940076493301E-11</v>
      </c>
      <c r="BZ459" s="23">
        <v>1.0187528614361313E-13</v>
      </c>
      <c r="CA459" s="21">
        <v>9.1074998947667573E-14</v>
      </c>
      <c r="CB459" s="21">
        <v>1.003283332413454E-14</v>
      </c>
      <c r="CC459" s="21">
        <v>1.0102648473893613E-13</v>
      </c>
      <c r="CD459" s="21">
        <v>1.0313766858267024E-13</v>
      </c>
      <c r="CE459" s="21">
        <v>1.0604718271473113E-13</v>
      </c>
      <c r="CF459" s="21">
        <v>1.0619933174978816E-13</v>
      </c>
      <c r="CG459" s="21">
        <v>1.0733790929713341E-13</v>
      </c>
      <c r="CH459" s="21">
        <v>1.0836370641176769E-13</v>
      </c>
      <c r="CI459" s="21">
        <v>1.0515222821802798E-13</v>
      </c>
      <c r="CJ459" s="21">
        <v>1.0689946962911284E-13</v>
      </c>
      <c r="CK459" s="21">
        <v>1.0720272461937415E-13</v>
      </c>
      <c r="CL459" s="21">
        <v>1.0237459571606677E-13</v>
      </c>
      <c r="CM459" s="21">
        <v>1.077644401359316E-13</v>
      </c>
      <c r="CN459" s="22">
        <v>1.0964927874805281E-13</v>
      </c>
      <c r="CO459" s="23">
        <v>8.1407909606535379E-14</v>
      </c>
      <c r="CP459" s="21">
        <v>7.3662023222311448E-14</v>
      </c>
      <c r="CQ459" s="21">
        <v>0</v>
      </c>
      <c r="CR459" s="21">
        <v>8.4507074729532905E-14</v>
      </c>
      <c r="CS459" s="21">
        <v>8.6691214203090905E-14</v>
      </c>
      <c r="CT459" s="21">
        <v>9.0003384250778823E-14</v>
      </c>
      <c r="CU459" s="21">
        <v>9.2893051142043641E-14</v>
      </c>
      <c r="CV459" s="21">
        <v>9.434232990570434E-14</v>
      </c>
      <c r="CW459" s="21">
        <v>9.484859227380473E-14</v>
      </c>
      <c r="CX459" s="21">
        <v>9.1061235074002073E-14</v>
      </c>
      <c r="CY459" s="21">
        <v>9.2402013167894213E-14</v>
      </c>
      <c r="CZ459" s="21">
        <v>9.3242309327761896E-14</v>
      </c>
      <c r="DA459" s="21">
        <v>9.050297693958303E-14</v>
      </c>
      <c r="DB459" s="21">
        <v>9.3940953578346885E-14</v>
      </c>
      <c r="DC459" s="22">
        <v>9.6230315346934284E-14</v>
      </c>
      <c r="DD459" s="21">
        <v>1.2056668913298384E-13</v>
      </c>
      <c r="DE459" s="21">
        <v>1.1240319696805394E-13</v>
      </c>
      <c r="DF459" s="21">
        <v>5.005276753347647E-14</v>
      </c>
      <c r="DG459" s="21">
        <v>1.2206218035404655E-13</v>
      </c>
      <c r="DH459" s="21">
        <v>1.2399036752294173E-13</v>
      </c>
      <c r="DI459" s="21">
        <v>1.2638290165249822E-13</v>
      </c>
      <c r="DJ459" s="21">
        <v>1.250364722768669E-13</v>
      </c>
      <c r="DK459" s="21">
        <v>1.2600678336888518E-13</v>
      </c>
      <c r="DL459" s="21">
        <v>1.2731680427935428E-13</v>
      </c>
      <c r="DM459" s="21">
        <v>1.2441159805551705E-13</v>
      </c>
      <c r="DN459" s="21">
        <v>1.2634145532118078E-13</v>
      </c>
      <c r="DO459" s="21">
        <v>1.2637079850799473E-13</v>
      </c>
      <c r="DP459" s="21">
        <v>1.2251665244643331E-13</v>
      </c>
      <c r="DQ459" s="21">
        <v>1.269288053657093E-13</v>
      </c>
      <c r="DR459" s="21">
        <v>1.2845676543689923E-13</v>
      </c>
    </row>
    <row r="460" spans="1:122" x14ac:dyDescent="0.45">
      <c r="A460" s="3" t="s">
        <v>469</v>
      </c>
      <c r="B460" s="4" t="s">
        <v>1295</v>
      </c>
      <c r="C460" s="21">
        <v>1.27975020147863E-11</v>
      </c>
      <c r="D460" s="21">
        <v>1.27815286060773E-11</v>
      </c>
      <c r="E460" s="21">
        <v>4.5714257566137501E-12</v>
      </c>
      <c r="F460" s="21">
        <v>1.28389519215305E-11</v>
      </c>
      <c r="G460" s="21">
        <v>1.28440228510592E-11</v>
      </c>
      <c r="H460" s="21">
        <v>1.28510113192451E-11</v>
      </c>
      <c r="I460" s="21">
        <v>1.27855908963507E-11</v>
      </c>
      <c r="J460" s="21">
        <v>1.2800935372338201E-11</v>
      </c>
      <c r="K460" s="21">
        <v>1.28147630104832E-11</v>
      </c>
      <c r="L460" s="21">
        <v>1.25748680011113E-11</v>
      </c>
      <c r="M460" s="21">
        <v>1.26478139944389E-11</v>
      </c>
      <c r="N460" s="21">
        <v>1.26604180024658E-11</v>
      </c>
      <c r="O460" s="21">
        <v>1.1849936609613901E-11</v>
      </c>
      <c r="P460" s="21">
        <v>1.24110315448565E-11</v>
      </c>
      <c r="Q460" s="22">
        <v>1.26069047723175E-11</v>
      </c>
      <c r="R460" s="23">
        <v>1.85202678274196E-11</v>
      </c>
      <c r="S460" s="21">
        <v>1.6333865267195499E-11</v>
      </c>
      <c r="T460" s="21">
        <v>1.76321424878841E-13</v>
      </c>
      <c r="U460" s="21">
        <v>1.79858510069708E-11</v>
      </c>
      <c r="V460" s="21">
        <v>1.8316979243309001E-11</v>
      </c>
      <c r="W460" s="21">
        <v>1.8773321444870401E-11</v>
      </c>
      <c r="X460" s="21">
        <v>1.95169638763103E-11</v>
      </c>
      <c r="Y460" s="21">
        <v>1.9557483337184101E-11</v>
      </c>
      <c r="Z460" s="21">
        <v>1.9593997353253998E-11</v>
      </c>
      <c r="AA460" s="21">
        <v>1.9333657408536201E-11</v>
      </c>
      <c r="AB460" s="21">
        <v>1.9432671820293599E-11</v>
      </c>
      <c r="AC460" s="21">
        <v>1.94497800723529E-11</v>
      </c>
      <c r="AD460" s="21">
        <v>1.9479949095562399E-11</v>
      </c>
      <c r="AE460" s="21">
        <v>1.9617163866171199E-11</v>
      </c>
      <c r="AF460" s="22">
        <v>1.9665064316320298E-11</v>
      </c>
      <c r="AG460" s="23">
        <v>1.5278831265331001E-11</v>
      </c>
      <c r="AH460" s="21">
        <v>1.5179941155706101E-11</v>
      </c>
      <c r="AI460" s="21">
        <v>0</v>
      </c>
      <c r="AJ460" s="21">
        <v>1.53364102508292E-11</v>
      </c>
      <c r="AK460" s="21">
        <v>1.5353804170318E-11</v>
      </c>
      <c r="AL460" s="21">
        <v>1.5377775486087001E-11</v>
      </c>
      <c r="AM460" s="21">
        <v>1.53306750341078E-11</v>
      </c>
      <c r="AN460" s="21">
        <v>1.5349320732073501E-11</v>
      </c>
      <c r="AO460" s="21">
        <v>1.53661232585748E-11</v>
      </c>
      <c r="AP460" s="21">
        <v>1.52131441888437E-11</v>
      </c>
      <c r="AQ460" s="21">
        <v>1.5267031109174E-11</v>
      </c>
      <c r="AR460" s="21">
        <v>1.52763419862408E-11</v>
      </c>
      <c r="AS460" s="21">
        <v>1.5403169549897099E-11</v>
      </c>
      <c r="AT460" s="21">
        <v>1.5416854244036899E-11</v>
      </c>
      <c r="AU460" s="22">
        <v>1.5421631448462701E-11</v>
      </c>
      <c r="AV460" s="23">
        <v>5.6012163382336997E-13</v>
      </c>
      <c r="AW460" s="21">
        <v>3.6172422042305398E-13</v>
      </c>
      <c r="AX460" s="21">
        <v>0</v>
      </c>
      <c r="AY460" s="21">
        <v>8.0104698957673001E-13</v>
      </c>
      <c r="AZ460" s="21">
        <v>9.14546623897172E-13</v>
      </c>
      <c r="BA460" s="21">
        <v>1.0709653986141001E-12</v>
      </c>
      <c r="BB460" s="21">
        <v>5.6055504768673899E-13</v>
      </c>
      <c r="BC460" s="21">
        <v>7.2127298081551603E-13</v>
      </c>
      <c r="BD460" s="21">
        <v>8.6604935470697602E-13</v>
      </c>
      <c r="BE460" s="21">
        <v>6.7036717230999803E-13</v>
      </c>
      <c r="BF460" s="21">
        <v>8.5184873545572705E-13</v>
      </c>
      <c r="BG460" s="21">
        <v>8.8352688544045396E-13</v>
      </c>
      <c r="BH460" s="21">
        <v>1.14004145684136E-13</v>
      </c>
      <c r="BI460" s="21">
        <v>8.2286370941485301E-13</v>
      </c>
      <c r="BJ460" s="22">
        <v>1.07109841238737E-12</v>
      </c>
      <c r="BK460" s="21">
        <v>9.6993255821402101E-11</v>
      </c>
      <c r="BL460" s="21">
        <v>1.23790638201491E-10</v>
      </c>
      <c r="BM460" s="21">
        <v>3.7144836457625898E-12</v>
      </c>
      <c r="BN460" s="21">
        <v>2.28499721663029E-10</v>
      </c>
      <c r="BO460" s="21">
        <v>2.6087564366078903E-10</v>
      </c>
      <c r="BP460" s="21">
        <v>3.0549430767271599E-10</v>
      </c>
      <c r="BQ460" s="21">
        <v>1.5989907463594199E-10</v>
      </c>
      <c r="BR460" s="21">
        <v>2.0574407931611401E-10</v>
      </c>
      <c r="BS460" s="21">
        <v>2.4704173297193898E-10</v>
      </c>
      <c r="BT460" s="21">
        <v>1.9122312957671299E-10</v>
      </c>
      <c r="BU460" s="21">
        <v>2.42990987399488E-10</v>
      </c>
      <c r="BV460" s="21">
        <v>2.5202722191318902E-10</v>
      </c>
      <c r="BW460" s="21">
        <v>3.25198345368244E-11</v>
      </c>
      <c r="BX460" s="21">
        <v>2.3472297008101002E-10</v>
      </c>
      <c r="BY460" s="22">
        <v>3.0553225002886299E-10</v>
      </c>
      <c r="BZ460" s="23">
        <v>2.6754828251467916E-13</v>
      </c>
      <c r="CA460" s="21">
        <v>2.5222929936034087E-13</v>
      </c>
      <c r="CB460" s="21">
        <v>2.8262918689503937E-14</v>
      </c>
      <c r="CC460" s="21">
        <v>2.8156603198639286E-13</v>
      </c>
      <c r="CD460" s="21">
        <v>2.889601643942477E-13</v>
      </c>
      <c r="CE460" s="21">
        <v>2.9915033935169367E-13</v>
      </c>
      <c r="CF460" s="21">
        <v>2.8382440121554364E-13</v>
      </c>
      <c r="CG460" s="21">
        <v>2.9085539840931235E-13</v>
      </c>
      <c r="CH460" s="21">
        <v>2.9718914583398157E-13</v>
      </c>
      <c r="CI460" s="21">
        <v>2.8539651122418471E-13</v>
      </c>
      <c r="CJ460" s="21">
        <v>2.9415031826263966E-13</v>
      </c>
      <c r="CK460" s="21">
        <v>2.9567597928953445E-13</v>
      </c>
      <c r="CL460" s="21">
        <v>2.5998833919498066E-13</v>
      </c>
      <c r="CM460" s="21">
        <v>2.9337761618031465E-13</v>
      </c>
      <c r="CN460" s="22">
        <v>3.0506536737880817E-13</v>
      </c>
      <c r="CO460" s="23">
        <v>2.1302800745705494E-13</v>
      </c>
      <c r="CP460" s="21">
        <v>2.0226445623036674E-13</v>
      </c>
      <c r="CQ460" s="21">
        <v>0</v>
      </c>
      <c r="CR460" s="21">
        <v>2.2075824097647076E-13</v>
      </c>
      <c r="CS460" s="21">
        <v>2.278255848823476E-13</v>
      </c>
      <c r="CT460" s="21">
        <v>2.3826250441904134E-13</v>
      </c>
      <c r="CU460" s="21">
        <v>2.3951015943275522E-13</v>
      </c>
      <c r="CV460" s="21">
        <v>2.4466824614543842E-13</v>
      </c>
      <c r="CW460" s="21">
        <v>2.4646913310962981E-13</v>
      </c>
      <c r="CX460" s="21">
        <v>2.3773350339266724E-13</v>
      </c>
      <c r="CY460" s="21">
        <v>2.4188442898189329E-13</v>
      </c>
      <c r="CZ460" s="21">
        <v>2.4448528342032841E-13</v>
      </c>
      <c r="DA460" s="21">
        <v>2.2788642545355247E-13</v>
      </c>
      <c r="DB460" s="21">
        <v>2.4111425178879988E-13</v>
      </c>
      <c r="DC460" s="22">
        <v>2.4992271999839575E-13</v>
      </c>
      <c r="DD460" s="21">
        <v>3.2974344787337649E-13</v>
      </c>
      <c r="DE460" s="21">
        <v>3.1576507263237236E-13</v>
      </c>
      <c r="DF460" s="21">
        <v>1.3610940576258387E-13</v>
      </c>
      <c r="DG460" s="21">
        <v>3.5510698910698309E-13</v>
      </c>
      <c r="DH460" s="21">
        <v>3.6065439366795816E-13</v>
      </c>
      <c r="DI460" s="21">
        <v>3.6777709197818515E-13</v>
      </c>
      <c r="DJ460" s="21">
        <v>3.4647162629067435E-13</v>
      </c>
      <c r="DK460" s="21">
        <v>3.5320243660677539E-13</v>
      </c>
      <c r="DL460" s="21">
        <v>3.6229011385835358E-13</v>
      </c>
      <c r="DM460" s="21">
        <v>3.4849151168730007E-13</v>
      </c>
      <c r="DN460" s="21">
        <v>3.5959210321619998E-13</v>
      </c>
      <c r="DO460" s="21">
        <v>3.5976209320891566E-13</v>
      </c>
      <c r="DP460" s="21">
        <v>3.2960833799410263E-13</v>
      </c>
      <c r="DQ460" s="21">
        <v>3.5983968982261747E-13</v>
      </c>
      <c r="DR460" s="21">
        <v>3.7030847586269535E-13</v>
      </c>
    </row>
    <row r="461" spans="1:122" x14ac:dyDescent="0.45">
      <c r="A461" s="3" t="s">
        <v>470</v>
      </c>
      <c r="B461" s="4" t="s">
        <v>1296</v>
      </c>
      <c r="C461" s="21">
        <v>2.23481331111613E-11</v>
      </c>
      <c r="D461" s="21" t="e">
        <f>NA()</f>
        <v>#N/A</v>
      </c>
      <c r="E461" s="21" t="e">
        <f>NA()</f>
        <v>#N/A</v>
      </c>
      <c r="F461" s="21">
        <v>2.2407475157112898E-11</v>
      </c>
      <c r="G461" s="21">
        <v>2.2414734988479199E-11</v>
      </c>
      <c r="H461" s="21">
        <v>2.2424740077339201E-11</v>
      </c>
      <c r="I461" s="21">
        <v>2.22547112803918E-11</v>
      </c>
      <c r="J461" s="21">
        <v>2.2291319023827099E-11</v>
      </c>
      <c r="K461" s="21">
        <v>2.2324308005004199E-11</v>
      </c>
      <c r="L461" s="21">
        <v>2.2001836825868101E-11</v>
      </c>
      <c r="M461" s="21">
        <v>2.2113184714627599E-11</v>
      </c>
      <c r="N461" s="21">
        <v>2.2132424012355699E-11</v>
      </c>
      <c r="O461" s="21">
        <v>2.07914783723021E-11</v>
      </c>
      <c r="P461" s="21">
        <v>2.17052947652636E-11</v>
      </c>
      <c r="Q461" s="22">
        <v>2.20242999013886E-11</v>
      </c>
      <c r="R461" s="23">
        <v>2.5825223910072199E-11</v>
      </c>
      <c r="S461" s="21" t="e">
        <f>NA()</f>
        <v>#N/A</v>
      </c>
      <c r="T461" s="21" t="e">
        <f>NA()</f>
        <v>#N/A</v>
      </c>
      <c r="U461" s="21">
        <v>2.5077349925059599E-11</v>
      </c>
      <c r="V461" s="21">
        <v>2.55407376482463E-11</v>
      </c>
      <c r="W461" s="21">
        <v>2.6179352391930001E-11</v>
      </c>
      <c r="X461" s="21">
        <v>2.72929119067158E-11</v>
      </c>
      <c r="Y461" s="21">
        <v>2.7335642746132E-11</v>
      </c>
      <c r="Z461" s="21">
        <v>2.7374149540730799E-11</v>
      </c>
      <c r="AA461" s="21">
        <v>2.7116208533594501E-11</v>
      </c>
      <c r="AB461" s="21">
        <v>2.7216460434170999E-11</v>
      </c>
      <c r="AC461" s="21">
        <v>2.7233782506322398E-11</v>
      </c>
      <c r="AD461" s="21">
        <v>2.7253877017848701E-11</v>
      </c>
      <c r="AE461" s="21">
        <v>2.7398580382651E-11</v>
      </c>
      <c r="AF461" s="22">
        <v>2.7449095034108399E-11</v>
      </c>
      <c r="AG461" s="23">
        <v>4.4227536419767902E-11</v>
      </c>
      <c r="AH461" s="21" t="e">
        <f>NA()</f>
        <v>#N/A</v>
      </c>
      <c r="AI461" s="21" t="e">
        <f>NA()</f>
        <v>#N/A</v>
      </c>
      <c r="AJ461" s="21">
        <v>4.4427096096800701E-11</v>
      </c>
      <c r="AK461" s="21">
        <v>4.4487380676764797E-11</v>
      </c>
      <c r="AL461" s="21">
        <v>4.4570461474238603E-11</v>
      </c>
      <c r="AM461" s="21">
        <v>4.4653334168704799E-11</v>
      </c>
      <c r="AN461" s="21">
        <v>4.4670777714856001E-11</v>
      </c>
      <c r="AO461" s="21">
        <v>4.4686496925100602E-11</v>
      </c>
      <c r="AP461" s="21">
        <v>4.4264982976937402E-11</v>
      </c>
      <c r="AQ461" s="21">
        <v>4.4385238178353503E-11</v>
      </c>
      <c r="AR461" s="21">
        <v>4.4406016530320198E-11</v>
      </c>
      <c r="AS461" s="21">
        <v>4.4724070319704E-11</v>
      </c>
      <c r="AT461" s="21">
        <v>4.4735262071101502E-11</v>
      </c>
      <c r="AU461" s="22">
        <v>4.4739169011495197E-11</v>
      </c>
      <c r="AV461" s="23">
        <v>6.0763503506325303E-13</v>
      </c>
      <c r="AW461" s="21" t="e">
        <f>NA()</f>
        <v>#N/A</v>
      </c>
      <c r="AX461" s="21" t="e">
        <f>NA()</f>
        <v>#N/A</v>
      </c>
      <c r="AY461" s="21">
        <v>8.6899735022957596E-13</v>
      </c>
      <c r="AZ461" s="21">
        <v>9.92124810615648E-13</v>
      </c>
      <c r="BA461" s="21">
        <v>1.16181211051673E-12</v>
      </c>
      <c r="BB461" s="21">
        <v>6.0810521409609597E-13</v>
      </c>
      <c r="BC461" s="21">
        <v>7.8245635683877003E-13</v>
      </c>
      <c r="BD461" s="21">
        <v>9.3951366674015508E-13</v>
      </c>
      <c r="BE461" s="21">
        <v>7.2723236464080297E-13</v>
      </c>
      <c r="BF461" s="21">
        <v>9.2410845248740006E-13</v>
      </c>
      <c r="BG461" s="21">
        <v>9.5847376283136399E-13</v>
      </c>
      <c r="BH461" s="21">
        <v>1.2367476790225301E-13</v>
      </c>
      <c r="BI461" s="21">
        <v>8.9266471553613397E-13</v>
      </c>
      <c r="BJ461" s="22">
        <v>1.1619564074406499E-12</v>
      </c>
      <c r="BK461" s="21">
        <v>5.3001428261057298E-11</v>
      </c>
      <c r="BL461" s="3" t="e">
        <f>NA()</f>
        <v>#N/A</v>
      </c>
      <c r="BM461" s="3" t="e">
        <f>NA()</f>
        <v>#N/A</v>
      </c>
      <c r="BN461" s="21">
        <v>1.24862409276113E-10</v>
      </c>
      <c r="BO461" s="21">
        <v>1.42554052809654E-10</v>
      </c>
      <c r="BP461" s="21">
        <v>1.6693567501323201E-10</v>
      </c>
      <c r="BQ461" s="21">
        <v>8.7375965076700597E-11</v>
      </c>
      <c r="BR461" s="21">
        <v>1.1242771435665201E-10</v>
      </c>
      <c r="BS461" s="21">
        <v>1.3499458881666201E-10</v>
      </c>
      <c r="BT461" s="21">
        <v>1.0449282167388199E-10</v>
      </c>
      <c r="BU461" s="21">
        <v>1.3278108129963E-10</v>
      </c>
      <c r="BV461" s="21">
        <v>1.3771888167834899E-10</v>
      </c>
      <c r="BW461" s="21">
        <v>1.7770283744662499E-11</v>
      </c>
      <c r="BX461" s="21">
        <v>1.28263068958923E-10</v>
      </c>
      <c r="BY461" s="22">
        <v>1.66956408403923E-10</v>
      </c>
      <c r="BZ461" s="23">
        <v>4.3082072321283488E-13</v>
      </c>
      <c r="CA461" s="21" t="e">
        <f>NA()</f>
        <v>#N/A</v>
      </c>
      <c r="CB461" s="21" t="e">
        <f>NA()</f>
        <v>#N/A</v>
      </c>
      <c r="CC461" s="21">
        <v>4.3582048058132619E-13</v>
      </c>
      <c r="CD461" s="21">
        <v>4.4251393507091224E-13</v>
      </c>
      <c r="CE461" s="21">
        <v>4.5173847536263411E-13</v>
      </c>
      <c r="CF461" s="21">
        <v>4.4745076042472553E-13</v>
      </c>
      <c r="CG461" s="21">
        <v>4.5197636131652298E-13</v>
      </c>
      <c r="CH461" s="21">
        <v>4.5605326850887345E-13</v>
      </c>
      <c r="CI461" s="21">
        <v>4.4651750481488463E-13</v>
      </c>
      <c r="CJ461" s="21">
        <v>4.5264242983212723E-13</v>
      </c>
      <c r="CK461" s="21">
        <v>4.5370858187241255E-13</v>
      </c>
      <c r="CL461" s="21">
        <v>4.2789921079877869E-13</v>
      </c>
      <c r="CM461" s="21">
        <v>4.5171772242932735E-13</v>
      </c>
      <c r="CN461" s="22">
        <v>4.600516049983E-13</v>
      </c>
      <c r="CO461" s="23">
        <v>3.5906152812609911E-13</v>
      </c>
      <c r="CP461" s="21" t="e">
        <f>NA()</f>
        <v>#N/A</v>
      </c>
      <c r="CQ461" s="21" t="e">
        <f>NA()</f>
        <v>#N/A</v>
      </c>
      <c r="CR461" s="21">
        <v>3.685952314979653E-13</v>
      </c>
      <c r="CS461" s="21">
        <v>3.7573456964390943E-13</v>
      </c>
      <c r="CT461" s="21">
        <v>3.8641698711873069E-13</v>
      </c>
      <c r="CU461" s="21">
        <v>3.9481819098270754E-13</v>
      </c>
      <c r="CV461" s="21">
        <v>3.992588397269207E-13</v>
      </c>
      <c r="CW461" s="21">
        <v>4.0080944519503992E-13</v>
      </c>
      <c r="CX461" s="21">
        <v>3.9086165280404414E-13</v>
      </c>
      <c r="CY461" s="21">
        <v>3.9475292834893222E-13</v>
      </c>
      <c r="CZ461" s="21">
        <v>3.9719130269157028E-13</v>
      </c>
      <c r="DA461" s="21">
        <v>3.8070973471488237E-13</v>
      </c>
      <c r="DB461" s="21">
        <v>3.9340304472510767E-13</v>
      </c>
      <c r="DC461" s="22">
        <v>4.0185557216471378E-13</v>
      </c>
      <c r="DD461" s="21">
        <v>5.1658029852313241E-13</v>
      </c>
      <c r="DE461" s="21" t="e">
        <f>NA()</f>
        <v>#N/A</v>
      </c>
      <c r="DF461" s="21" t="e">
        <f>NA()</f>
        <v>#N/A</v>
      </c>
      <c r="DG461" s="21">
        <v>5.3362055746619725E-13</v>
      </c>
      <c r="DH461" s="21">
        <v>5.3953389762948601E-13</v>
      </c>
      <c r="DI461" s="21">
        <v>5.4701257034969852E-13</v>
      </c>
      <c r="DJ461" s="21">
        <v>5.3363971095816732E-13</v>
      </c>
      <c r="DK461" s="21">
        <v>5.3872657107451344E-13</v>
      </c>
      <c r="DL461" s="21">
        <v>5.4559462055111928E-13</v>
      </c>
      <c r="DM461" s="21">
        <v>5.3423847164062433E-13</v>
      </c>
      <c r="DN461" s="21">
        <v>5.4296161226737884E-13</v>
      </c>
      <c r="DO461" s="21">
        <v>5.430950373659263E-13</v>
      </c>
      <c r="DP461" s="21">
        <v>5.1859680619294211E-13</v>
      </c>
      <c r="DQ461" s="21">
        <v>5.4284116263230185E-13</v>
      </c>
      <c r="DR461" s="21">
        <v>5.512368505513507E-13</v>
      </c>
    </row>
    <row r="462" spans="1:122" x14ac:dyDescent="0.45">
      <c r="A462" s="3" t="s">
        <v>471</v>
      </c>
      <c r="B462" s="4" t="s">
        <v>1297</v>
      </c>
      <c r="C462" s="21">
        <v>8.6483554757070507E-12</v>
      </c>
      <c r="D462" s="21">
        <v>8.6391170233231502E-12</v>
      </c>
      <c r="E462" s="21">
        <v>3.0869408724608098E-12</v>
      </c>
      <c r="F462" s="21">
        <v>8.67232862988782E-12</v>
      </c>
      <c r="G462" s="21">
        <v>8.6752614754592597E-12</v>
      </c>
      <c r="H462" s="21">
        <v>8.6793033572984806E-12</v>
      </c>
      <c r="I462" s="21">
        <v>8.5991001989521404E-12</v>
      </c>
      <c r="J462" s="21">
        <v>8.6160963780102406E-12</v>
      </c>
      <c r="K462" s="21">
        <v>8.6314124444600092E-12</v>
      </c>
      <c r="L462" s="21">
        <v>8.4322196033604394E-12</v>
      </c>
      <c r="M462" s="21">
        <v>8.49632832496001E-12</v>
      </c>
      <c r="N462" s="21">
        <v>8.5074053808032897E-12</v>
      </c>
      <c r="O462" s="21">
        <v>7.73648729368141E-12</v>
      </c>
      <c r="P462" s="21">
        <v>8.2619923624002506E-12</v>
      </c>
      <c r="Q462" s="22">
        <v>8.4454414855197697E-12</v>
      </c>
      <c r="R462" s="23">
        <v>1.2231066194993001E-11</v>
      </c>
      <c r="S462" s="21">
        <v>1.0574171763142601E-11</v>
      </c>
      <c r="T462" s="21">
        <v>1.1749700934589799E-13</v>
      </c>
      <c r="U462" s="21">
        <v>1.18260757004712E-11</v>
      </c>
      <c r="V462" s="21">
        <v>1.20770105196113E-11</v>
      </c>
      <c r="W462" s="21">
        <v>1.24228346905763E-11</v>
      </c>
      <c r="X462" s="21">
        <v>1.29780552775865E-11</v>
      </c>
      <c r="Y462" s="21">
        <v>1.3010357469648301E-11</v>
      </c>
      <c r="Z462" s="21">
        <v>1.3039466513416399E-11</v>
      </c>
      <c r="AA462" s="21">
        <v>1.2843885342258501E-11</v>
      </c>
      <c r="AB462" s="21">
        <v>1.29198187942021E-11</v>
      </c>
      <c r="AC462" s="21">
        <v>1.29329389916817E-11</v>
      </c>
      <c r="AD462" s="21">
        <v>1.29713917732499E-11</v>
      </c>
      <c r="AE462" s="21">
        <v>1.3068159710383801E-11</v>
      </c>
      <c r="AF462" s="22">
        <v>1.31019405324348E-11</v>
      </c>
      <c r="AG462" s="23">
        <v>4.8514498889091598E-12</v>
      </c>
      <c r="AH462" s="21">
        <v>4.8016087799025996E-12</v>
      </c>
      <c r="AI462" s="21">
        <v>0</v>
      </c>
      <c r="AJ462" s="21">
        <v>4.8804699850905001E-12</v>
      </c>
      <c r="AK462" s="21">
        <v>4.8892366073602102E-12</v>
      </c>
      <c r="AL462" s="21">
        <v>4.9013182701959101E-12</v>
      </c>
      <c r="AM462" s="21">
        <v>4.847260096787E-12</v>
      </c>
      <c r="AN462" s="21">
        <v>4.86246973158201E-12</v>
      </c>
      <c r="AO462" s="21">
        <v>4.8761758579061103E-12</v>
      </c>
      <c r="AP462" s="21">
        <v>4.8396790405625503E-12</v>
      </c>
      <c r="AQ462" s="21">
        <v>4.8614857480291401E-12</v>
      </c>
      <c r="AR462" s="21">
        <v>4.8652536303131501E-12</v>
      </c>
      <c r="AS462" s="21">
        <v>4.9014352501961002E-12</v>
      </c>
      <c r="AT462" s="21">
        <v>4.9153380843348904E-12</v>
      </c>
      <c r="AU462" s="22">
        <v>4.9201914394849203E-12</v>
      </c>
      <c r="AV462" s="23">
        <v>2.3725066485269998E-13</v>
      </c>
      <c r="AW462" s="21">
        <v>1.53215492147473E-13</v>
      </c>
      <c r="AX462" s="21">
        <v>0</v>
      </c>
      <c r="AY462" s="21">
        <v>3.3929939387997902E-13</v>
      </c>
      <c r="AZ462" s="21">
        <v>3.8737442272550901E-13</v>
      </c>
      <c r="BA462" s="21">
        <v>4.5362870760952699E-13</v>
      </c>
      <c r="BB462" s="21">
        <v>2.3743424591979598E-13</v>
      </c>
      <c r="BC462" s="21">
        <v>3.05509524905679E-13</v>
      </c>
      <c r="BD462" s="21">
        <v>3.6683243922743298E-13</v>
      </c>
      <c r="BE462" s="21">
        <v>2.8394735664883399E-13</v>
      </c>
      <c r="BF462" s="21">
        <v>3.6081748434043601E-13</v>
      </c>
      <c r="BG462" s="21">
        <v>3.7423539518576102E-13</v>
      </c>
      <c r="BH462" s="21">
        <v>4.8288724673781502E-14</v>
      </c>
      <c r="BI462" s="21">
        <v>3.48540299736746E-13</v>
      </c>
      <c r="BJ462" s="22">
        <v>4.5368504824027001E-13</v>
      </c>
      <c r="BK462" s="21">
        <v>4.31020028129532E-11</v>
      </c>
      <c r="BL462" s="21">
        <v>5.5010262216608703E-11</v>
      </c>
      <c r="BM462" s="21">
        <v>1.65064759598472E-12</v>
      </c>
      <c r="BN462" s="21">
        <v>1.01541035636683E-10</v>
      </c>
      <c r="BO462" s="21">
        <v>1.1592829451568099E-10</v>
      </c>
      <c r="BP462" s="21">
        <v>1.3575600073572501E-10</v>
      </c>
      <c r="BQ462" s="21">
        <v>7.1056181240450997E-11</v>
      </c>
      <c r="BR462" s="21">
        <v>9.1428850494106603E-11</v>
      </c>
      <c r="BS462" s="21">
        <v>1.09780761345716E-10</v>
      </c>
      <c r="BT462" s="21">
        <v>8.4976009920666204E-11</v>
      </c>
      <c r="BU462" s="21">
        <v>1.07980685190114E-10</v>
      </c>
      <c r="BV462" s="21">
        <v>1.1199622010674E-10</v>
      </c>
      <c r="BW462" s="21">
        <v>1.44512109405208E-11</v>
      </c>
      <c r="BX462" s="21">
        <v>1.04306531737891E-10</v>
      </c>
      <c r="BY462" s="22">
        <v>1.35772861614634E-10</v>
      </c>
      <c r="BZ462" s="23">
        <v>1.6472773076386882E-13</v>
      </c>
      <c r="CA462" s="21">
        <v>1.5235368269242854E-13</v>
      </c>
      <c r="CB462" s="21">
        <v>1.896110164090304E-14</v>
      </c>
      <c r="CC462" s="21">
        <v>1.696168540962422E-13</v>
      </c>
      <c r="CD462" s="21">
        <v>1.737412120635045E-13</v>
      </c>
      <c r="CE462" s="21">
        <v>1.794251688761908E-13</v>
      </c>
      <c r="CF462" s="21">
        <v>1.7412262131829805E-13</v>
      </c>
      <c r="CG462" s="21">
        <v>1.7742158563462621E-13</v>
      </c>
      <c r="CH462" s="21">
        <v>1.8039345784795214E-13</v>
      </c>
      <c r="CI462" s="21">
        <v>1.7404649172049613E-13</v>
      </c>
      <c r="CJ462" s="21">
        <v>1.7835938407415979E-13</v>
      </c>
      <c r="CK462" s="21">
        <v>1.791103978518885E-13</v>
      </c>
      <c r="CL462" s="21">
        <v>1.6111196281899869E-13</v>
      </c>
      <c r="CM462" s="21">
        <v>1.7778849206509727E-13</v>
      </c>
      <c r="CN462" s="22">
        <v>1.8362421059952991E-13</v>
      </c>
      <c r="CO462" s="23">
        <v>1.3147320863874635E-13</v>
      </c>
      <c r="CP462" s="21">
        <v>1.2294449471098649E-13</v>
      </c>
      <c r="CQ462" s="21">
        <v>0</v>
      </c>
      <c r="CR462" s="21">
        <v>1.365797594562999E-13</v>
      </c>
      <c r="CS462" s="21">
        <v>1.4066503102731495E-13</v>
      </c>
      <c r="CT462" s="21">
        <v>1.4675120592372783E-13</v>
      </c>
      <c r="CU462" s="21">
        <v>1.495622753768695E-13</v>
      </c>
      <c r="CV462" s="21">
        <v>1.5235952284607639E-13</v>
      </c>
      <c r="CW462" s="21">
        <v>1.5333627219494484E-13</v>
      </c>
      <c r="CX462" s="21">
        <v>1.4771716308995083E-13</v>
      </c>
      <c r="CY462" s="21">
        <v>1.5008364380242294E-13</v>
      </c>
      <c r="CZ462" s="21">
        <v>1.5156651860000292E-13</v>
      </c>
      <c r="DA462" s="21">
        <v>1.4159535527237341E-13</v>
      </c>
      <c r="DB462" s="21">
        <v>1.4929823494537145E-13</v>
      </c>
      <c r="DC462" s="22">
        <v>1.5442761467611692E-13</v>
      </c>
      <c r="DD462" s="21">
        <v>2.0165440484133141E-13</v>
      </c>
      <c r="DE462" s="21">
        <v>1.9140874229472316E-13</v>
      </c>
      <c r="DF462" s="21">
        <v>8.7550788116472195E-14</v>
      </c>
      <c r="DG462" s="21">
        <v>2.1340587482352519E-13</v>
      </c>
      <c r="DH462" s="21">
        <v>2.1684249341319753E-13</v>
      </c>
      <c r="DI462" s="21">
        <v>2.212088138158682E-13</v>
      </c>
      <c r="DJ462" s="21">
        <v>2.1157457873353762E-13</v>
      </c>
      <c r="DK462" s="21">
        <v>2.1494308195298536E-13</v>
      </c>
      <c r="DL462" s="21">
        <v>2.1949108146300257E-13</v>
      </c>
      <c r="DM462" s="21">
        <v>2.1210628424399637E-13</v>
      </c>
      <c r="DN462" s="21">
        <v>2.17834085840433E-13</v>
      </c>
      <c r="DO462" s="21">
        <v>2.1792170416211984E-13</v>
      </c>
      <c r="DP462" s="21">
        <v>2.0200128656978808E-13</v>
      </c>
      <c r="DQ462" s="21">
        <v>2.1781998433409259E-13</v>
      </c>
      <c r="DR462" s="21">
        <v>2.2329790130853987E-13</v>
      </c>
    </row>
    <row r="463" spans="1:122" x14ac:dyDescent="0.45">
      <c r="A463" s="3" t="s">
        <v>472</v>
      </c>
      <c r="B463" s="4" t="s">
        <v>1298</v>
      </c>
      <c r="C463" s="21">
        <v>6.7498701214649397E-12</v>
      </c>
      <c r="D463" s="21">
        <v>6.7380995145633296E-12</v>
      </c>
      <c r="E463" s="21">
        <v>2.4162076867348799E-12</v>
      </c>
      <c r="F463" s="21">
        <v>6.7804140440103203E-12</v>
      </c>
      <c r="G463" s="21">
        <v>6.7841507491303997E-12</v>
      </c>
      <c r="H463" s="21">
        <v>6.7893004647207598E-12</v>
      </c>
      <c r="I463" s="21">
        <v>6.6798658732516802E-12</v>
      </c>
      <c r="J463" s="21">
        <v>6.7029100553353204E-12</v>
      </c>
      <c r="K463" s="21">
        <v>6.7236762653680098E-12</v>
      </c>
      <c r="L463" s="21">
        <v>6.51958057895392E-12</v>
      </c>
      <c r="M463" s="21">
        <v>6.5899497287885204E-12</v>
      </c>
      <c r="N463" s="21">
        <v>6.60210849569128E-12</v>
      </c>
      <c r="O463" s="21">
        <v>5.8069929234829804E-12</v>
      </c>
      <c r="P463" s="21">
        <v>6.3555947042751403E-12</v>
      </c>
      <c r="Q463" s="22">
        <v>6.5471066831671602E-12</v>
      </c>
      <c r="R463" s="23">
        <v>6.9293204246622397E-12</v>
      </c>
      <c r="S463" s="21">
        <v>5.4432672189061896E-12</v>
      </c>
      <c r="T463" s="21">
        <v>6.9269150849405506E-14</v>
      </c>
      <c r="U463" s="21">
        <v>6.5660882167944799E-12</v>
      </c>
      <c r="V463" s="21">
        <v>6.7911493222280299E-12</v>
      </c>
      <c r="W463" s="21">
        <v>7.1013158047821697E-12</v>
      </c>
      <c r="X463" s="21">
        <v>7.4510852147554501E-12</v>
      </c>
      <c r="Y463" s="21">
        <v>7.5084667234734296E-12</v>
      </c>
      <c r="Z463" s="21">
        <v>7.5601759339676798E-12</v>
      </c>
      <c r="AA463" s="21">
        <v>7.11820010150554E-12</v>
      </c>
      <c r="AB463" s="21">
        <v>7.2768071039942305E-12</v>
      </c>
      <c r="AC463" s="21">
        <v>7.3042120900845408E-12</v>
      </c>
      <c r="AD463" s="21">
        <v>7.4304534931300103E-12</v>
      </c>
      <c r="AE463" s="21">
        <v>7.6072101235784396E-12</v>
      </c>
      <c r="AF463" s="22">
        <v>7.6689142836170494E-12</v>
      </c>
      <c r="AG463" s="23">
        <v>9.0386965116724996E-13</v>
      </c>
      <c r="AH463" s="21">
        <v>8.6831533881815897E-13</v>
      </c>
      <c r="AI463" s="21">
        <v>0</v>
      </c>
      <c r="AJ463" s="21">
        <v>9.2457122833112203E-13</v>
      </c>
      <c r="AK463" s="21">
        <v>9.3082492598425292E-13</v>
      </c>
      <c r="AL463" s="21">
        <v>9.3944341828345503E-13</v>
      </c>
      <c r="AM463" s="21">
        <v>8.8698832800020204E-13</v>
      </c>
      <c r="AN463" s="21">
        <v>9.0050131869602203E-13</v>
      </c>
      <c r="AO463" s="21">
        <v>9.1267851821392098E-13</v>
      </c>
      <c r="AP463" s="21">
        <v>9.1506874992470692E-13</v>
      </c>
      <c r="AQ463" s="21">
        <v>9.2570855703340595E-13</v>
      </c>
      <c r="AR463" s="21">
        <v>9.2754696114698403E-13</v>
      </c>
      <c r="AS463" s="21">
        <v>9.5747986469141692E-13</v>
      </c>
      <c r="AT463" s="21">
        <v>9.5747986469141692E-13</v>
      </c>
      <c r="AU463" s="22">
        <v>9.5747986469141692E-13</v>
      </c>
      <c r="AV463" s="23">
        <v>6.5202054135637399E-14</v>
      </c>
      <c r="AW463" s="21">
        <v>4.2107215251094199E-14</v>
      </c>
      <c r="AX463" s="21">
        <v>0</v>
      </c>
      <c r="AY463" s="21">
        <v>9.3247441315651098E-14</v>
      </c>
      <c r="AZ463" s="21">
        <v>1.06459588203858E-13</v>
      </c>
      <c r="BA463" s="21">
        <v>1.24667821560792E-13</v>
      </c>
      <c r="BB463" s="21">
        <v>6.5252506523969002E-14</v>
      </c>
      <c r="BC463" s="21">
        <v>8.3961191823088794E-14</v>
      </c>
      <c r="BD463" s="21">
        <v>1.00814168744543E-13</v>
      </c>
      <c r="BE463" s="21">
        <v>7.8035401634735006E-14</v>
      </c>
      <c r="BF463" s="21">
        <v>9.9161117890464194E-14</v>
      </c>
      <c r="BG463" s="21">
        <v>1.02848674887901E-13</v>
      </c>
      <c r="BH463" s="21">
        <v>1.32708755200985E-14</v>
      </c>
      <c r="BI463" s="21">
        <v>9.5787059252272196E-14</v>
      </c>
      <c r="BJ463" s="22">
        <v>1.2468330528918501E-13</v>
      </c>
      <c r="BK463" s="21">
        <v>9.3296322955593204E-11</v>
      </c>
      <c r="BL463" s="21">
        <v>1.1907231345848801E-10</v>
      </c>
      <c r="BM463" s="21">
        <v>3.5729047642905102E-12</v>
      </c>
      <c r="BN463" s="21">
        <v>2.19790372505808E-10</v>
      </c>
      <c r="BO463" s="21">
        <v>2.5093227458042301E-10</v>
      </c>
      <c r="BP463" s="21">
        <v>2.9385028214961802E-10</v>
      </c>
      <c r="BQ463" s="21">
        <v>1.5380446383823301E-10</v>
      </c>
      <c r="BR463" s="21">
        <v>1.9790206965958801E-10</v>
      </c>
      <c r="BS463" s="21">
        <v>2.3762564837805701E-10</v>
      </c>
      <c r="BT463" s="21">
        <v>1.83934591147436E-10</v>
      </c>
      <c r="BU463" s="21">
        <v>2.3372929843147697E-10</v>
      </c>
      <c r="BV463" s="21">
        <v>2.4242111361340198E-10</v>
      </c>
      <c r="BW463" s="21">
        <v>3.1280329335439798E-11</v>
      </c>
      <c r="BX463" s="21">
        <v>2.2577641956980099E-10</v>
      </c>
      <c r="BY463" s="22">
        <v>2.938867783192E-10</v>
      </c>
      <c r="BZ463" s="23">
        <v>1.091803294217957E-13</v>
      </c>
      <c r="CA463" s="21">
        <v>1.0024296812809068E-13</v>
      </c>
      <c r="CB463" s="21">
        <v>1.4952955860683554E-14</v>
      </c>
      <c r="CC463" s="21">
        <v>1.2296737720650641E-13</v>
      </c>
      <c r="CD463" s="21">
        <v>1.2891803998587979E-13</v>
      </c>
      <c r="CE463" s="21">
        <v>1.3711890676643051E-13</v>
      </c>
      <c r="CF463" s="21">
        <v>1.2082691459303994E-13</v>
      </c>
      <c r="CG463" s="21">
        <v>1.272444408244188E-13</v>
      </c>
      <c r="CH463" s="21">
        <v>1.3302562512286057E-13</v>
      </c>
      <c r="CI463" s="21">
        <v>1.212140064341101E-13</v>
      </c>
      <c r="CJ463" s="21">
        <v>1.294686077445399E-13</v>
      </c>
      <c r="CK463" s="21">
        <v>1.3090644654480846E-13</v>
      </c>
      <c r="CL463" s="21">
        <v>9.966293610621765E-14</v>
      </c>
      <c r="CM463" s="21">
        <v>1.2981298226501431E-13</v>
      </c>
      <c r="CN463" s="22">
        <v>1.4036614618844048E-13</v>
      </c>
      <c r="CO463" s="23">
        <v>7.7204905762718871E-14</v>
      </c>
      <c r="CP463" s="21">
        <v>7.1844220651040175E-14</v>
      </c>
      <c r="CQ463" s="21">
        <v>0</v>
      </c>
      <c r="CR463" s="21">
        <v>8.2945170035621198E-14</v>
      </c>
      <c r="CS463" s="21">
        <v>8.7727432801858774E-14</v>
      </c>
      <c r="CT463" s="21">
        <v>9.4773678672821653E-14</v>
      </c>
      <c r="CU463" s="21">
        <v>9.2117811132765391E-14</v>
      </c>
      <c r="CV463" s="21">
        <v>9.6157830115891029E-14</v>
      </c>
      <c r="CW463" s="21">
        <v>9.7568520598829421E-14</v>
      </c>
      <c r="CX463" s="21">
        <v>8.9200436282346557E-14</v>
      </c>
      <c r="CY463" s="21">
        <v>9.2651351514277197E-14</v>
      </c>
      <c r="CZ463" s="21">
        <v>9.4813751251802434E-14</v>
      </c>
      <c r="DA463" s="21">
        <v>8.3368691230590825E-14</v>
      </c>
      <c r="DB463" s="21">
        <v>9.3616301073155439E-14</v>
      </c>
      <c r="DC463" s="22">
        <v>1.0044022849161369E-13</v>
      </c>
      <c r="DD463" s="21">
        <v>1.534396619750644E-13</v>
      </c>
      <c r="DE463" s="21">
        <v>1.4411577933250917E-13</v>
      </c>
      <c r="DF463" s="21">
        <v>7.0039206980055345E-14</v>
      </c>
      <c r="DG463" s="21">
        <v>1.8481413637033214E-13</v>
      </c>
      <c r="DH463" s="21">
        <v>1.9008172453962481E-13</v>
      </c>
      <c r="DI463" s="21">
        <v>1.9692369465775191E-13</v>
      </c>
      <c r="DJ463" s="21">
        <v>1.6930541689450332E-13</v>
      </c>
      <c r="DK463" s="21">
        <v>1.7733063691818959E-13</v>
      </c>
      <c r="DL463" s="21">
        <v>1.8816595566007778E-13</v>
      </c>
      <c r="DM463" s="21">
        <v>1.7134741069346157E-13</v>
      </c>
      <c r="DN463" s="21">
        <v>1.8471457588280974E-13</v>
      </c>
      <c r="DO463" s="21">
        <v>1.8491919595026506E-13</v>
      </c>
      <c r="DP463" s="21">
        <v>1.5020973189718691E-13</v>
      </c>
      <c r="DQ463" s="21">
        <v>1.8564075413806018E-13</v>
      </c>
      <c r="DR463" s="21">
        <v>1.9791011674409989E-13</v>
      </c>
    </row>
    <row r="464" spans="1:122" x14ac:dyDescent="0.45">
      <c r="A464" s="3" t="s">
        <v>473</v>
      </c>
      <c r="B464" s="4" t="s">
        <v>1299</v>
      </c>
      <c r="C464" s="21">
        <v>1.12922642582633E-10</v>
      </c>
      <c r="D464" s="21" t="e">
        <f>NA()</f>
        <v>#N/A</v>
      </c>
      <c r="E464" s="3" t="e">
        <f>NA()</f>
        <v>#N/A</v>
      </c>
      <c r="F464" s="21">
        <v>1.13351336781802E-10</v>
      </c>
      <c r="G464" s="21">
        <v>1.13403782691675E-10</v>
      </c>
      <c r="H464" s="21">
        <v>1.13476060677506E-10</v>
      </c>
      <c r="I464" s="21">
        <v>1.12524963422321E-10</v>
      </c>
      <c r="J464" s="21">
        <v>1.12736281712034E-10</v>
      </c>
      <c r="K464" s="21">
        <v>1.12926710687642E-10</v>
      </c>
      <c r="L464" s="21">
        <v>1.10068151761488E-10</v>
      </c>
      <c r="M464" s="21">
        <v>1.1096105158167901E-10</v>
      </c>
      <c r="N464" s="21">
        <v>1.11115331700264E-10</v>
      </c>
      <c r="O464" s="21">
        <v>1.02296424252037E-10</v>
      </c>
      <c r="P464" s="21">
        <v>1.0855586061045101E-10</v>
      </c>
      <c r="Q464" s="22">
        <v>1.10740973903408E-10</v>
      </c>
      <c r="R464" s="23">
        <v>2.2274955680279301E-10</v>
      </c>
      <c r="S464" s="21" t="e">
        <f>NA()</f>
        <v>#N/A</v>
      </c>
      <c r="T464" s="21" t="e">
        <f>NA()</f>
        <v>#N/A</v>
      </c>
      <c r="U464" s="21">
        <v>2.15939189958955E-10</v>
      </c>
      <c r="V464" s="21">
        <v>2.2015893880578699E-10</v>
      </c>
      <c r="W464" s="21">
        <v>2.2597435793190501E-10</v>
      </c>
      <c r="X464" s="21">
        <v>2.3349000202708998E-10</v>
      </c>
      <c r="Y464" s="21">
        <v>2.34382280776449E-10</v>
      </c>
      <c r="Z464" s="21">
        <v>2.3518635565529102E-10</v>
      </c>
      <c r="AA464" s="21">
        <v>2.3162707384123701E-10</v>
      </c>
      <c r="AB464" s="21">
        <v>2.3326215613822902E-10</v>
      </c>
      <c r="AC464" s="21">
        <v>2.3354467460779598E-10</v>
      </c>
      <c r="AD464" s="21">
        <v>2.3526459982808301E-10</v>
      </c>
      <c r="AE464" s="21">
        <v>2.3685559811470002E-10</v>
      </c>
      <c r="AF464" s="22">
        <v>2.3741100139801399E-10</v>
      </c>
      <c r="AG464" s="23">
        <v>9.5960837933884899E-10</v>
      </c>
      <c r="AH464" s="21" t="e">
        <f>NA()</f>
        <v>#N/A</v>
      </c>
      <c r="AI464" s="3" t="e">
        <f>NA()</f>
        <v>#N/A</v>
      </c>
      <c r="AJ464" s="21">
        <v>9.6013426374530696E-10</v>
      </c>
      <c r="AK464" s="21">
        <v>9.6029312710399899E-10</v>
      </c>
      <c r="AL464" s="21">
        <v>9.6051206359716808E-10</v>
      </c>
      <c r="AM464" s="21">
        <v>9.608244670188829E-10</v>
      </c>
      <c r="AN464" s="21">
        <v>9.6085241224435093E-10</v>
      </c>
      <c r="AO464" s="21">
        <v>9.608775950180061E-10</v>
      </c>
      <c r="AP464" s="21">
        <v>9.600371132212459E-10</v>
      </c>
      <c r="AQ464" s="21">
        <v>9.6027121096724302E-10</v>
      </c>
      <c r="AR464" s="21">
        <v>9.6031165965722702E-10</v>
      </c>
      <c r="AS464" s="21">
        <v>9.6071978745159908E-10</v>
      </c>
      <c r="AT464" s="21">
        <v>9.6085814592223901E-10</v>
      </c>
      <c r="AU464" s="22">
        <v>9.60906445627848E-10</v>
      </c>
      <c r="AV464" s="23">
        <v>1.2595464772538199E-11</v>
      </c>
      <c r="AW464" s="21" t="e">
        <f>NA()</f>
        <v>#N/A</v>
      </c>
      <c r="AX464" s="21" t="e">
        <f>NA()</f>
        <v>#N/A</v>
      </c>
      <c r="AY464" s="21">
        <v>1.8013157373498501E-11</v>
      </c>
      <c r="AZ464" s="21">
        <v>2.0565425594279102E-11</v>
      </c>
      <c r="BA464" s="21">
        <v>2.4082817260197E-11</v>
      </c>
      <c r="BB464" s="21">
        <v>1.26052109575065E-11</v>
      </c>
      <c r="BC464" s="21">
        <v>1.62192778722599E-11</v>
      </c>
      <c r="BD464" s="21">
        <v>1.9474866671425501E-11</v>
      </c>
      <c r="BE464" s="21">
        <v>1.5074558084573499E-11</v>
      </c>
      <c r="BF464" s="21">
        <v>1.91555371031201E-11</v>
      </c>
      <c r="BG464" s="21">
        <v>1.98678842043528E-11</v>
      </c>
      <c r="BH464" s="21">
        <v>2.56361317645634E-12</v>
      </c>
      <c r="BI464" s="21">
        <v>1.85037503261358E-11</v>
      </c>
      <c r="BJ464" s="22">
        <v>2.4085808343194501E-11</v>
      </c>
      <c r="BK464" s="21">
        <v>8.13500845303461E-10</v>
      </c>
      <c r="BL464" s="3" t="e">
        <f>NA()</f>
        <v>#N/A</v>
      </c>
      <c r="BM464" s="3" t="e">
        <f>NA()</f>
        <v>#N/A</v>
      </c>
      <c r="BN464" s="21">
        <v>1.9164705334436602E-9</v>
      </c>
      <c r="BO464" s="21">
        <v>2.1880135359917299E-9</v>
      </c>
      <c r="BP464" s="21">
        <v>2.5622387394105099E-9</v>
      </c>
      <c r="BQ464" s="21">
        <v>1.3411038868423801E-9</v>
      </c>
      <c r="BR464" s="21">
        <v>1.72561464219772E-9</v>
      </c>
      <c r="BS464" s="21">
        <v>2.0719859014523301E-9</v>
      </c>
      <c r="BT464" s="21">
        <v>1.60382468074552E-9</v>
      </c>
      <c r="BU464" s="21">
        <v>2.0380115295293401E-9</v>
      </c>
      <c r="BV464" s="21">
        <v>2.1138001434180398E-9</v>
      </c>
      <c r="BW464" s="21">
        <v>2.7275002432692698E-10</v>
      </c>
      <c r="BX464" s="21">
        <v>1.96866609905992E-9</v>
      </c>
      <c r="BY464" s="22">
        <v>2.5625569691527398E-9</v>
      </c>
      <c r="BZ464" s="23">
        <v>4.4189067295654165E-12</v>
      </c>
      <c r="CA464" s="21" t="e">
        <f>NA()</f>
        <v>#N/A</v>
      </c>
      <c r="CB464" s="21" t="e">
        <f>NA()</f>
        <v>#N/A</v>
      </c>
      <c r="CC464" s="21">
        <v>4.5314933354573639E-12</v>
      </c>
      <c r="CD464" s="21">
        <v>4.6115848545086388E-12</v>
      </c>
      <c r="CE464" s="21">
        <v>4.7219624548438715E-12</v>
      </c>
      <c r="CF464" s="21">
        <v>4.5745107252774655E-12</v>
      </c>
      <c r="CG464" s="21">
        <v>4.6471063938410643E-12</v>
      </c>
      <c r="CH464" s="21">
        <v>4.7125041919268864E-12</v>
      </c>
      <c r="CI464" s="21">
        <v>4.5875423821084794E-12</v>
      </c>
      <c r="CJ464" s="21">
        <v>4.6787602164765867E-12</v>
      </c>
      <c r="CK464" s="21">
        <v>4.6946492415594611E-12</v>
      </c>
      <c r="CL464" s="21">
        <v>4.3516875059873746E-12</v>
      </c>
      <c r="CM464" s="21">
        <v>4.6835941912468223E-12</v>
      </c>
      <c r="CN464" s="22">
        <v>4.7997701430062157E-12</v>
      </c>
      <c r="CO464" s="23">
        <v>3.6595258967208698E-12</v>
      </c>
      <c r="CP464" s="21" t="e">
        <f>NA()</f>
        <v>#N/A</v>
      </c>
      <c r="CQ464" s="21" t="e">
        <f>NA()</f>
        <v>#N/A</v>
      </c>
      <c r="CR464" s="21">
        <v>3.7457617783738793E-12</v>
      </c>
      <c r="CS464" s="21">
        <v>3.8374566263808974E-12</v>
      </c>
      <c r="CT464" s="21">
        <v>3.9727052609537765E-12</v>
      </c>
      <c r="CU464" s="21">
        <v>3.9569209477562312E-12</v>
      </c>
      <c r="CV464" s="21">
        <v>4.02880782051549E-12</v>
      </c>
      <c r="CW464" s="21">
        <v>4.0539077101750053E-12</v>
      </c>
      <c r="CX464" s="21">
        <v>3.9493353014298987E-12</v>
      </c>
      <c r="CY464" s="21">
        <v>4.0049380836391791E-12</v>
      </c>
      <c r="CZ464" s="21">
        <v>4.0397773958333043E-12</v>
      </c>
      <c r="DA464" s="21">
        <v>3.8485612353606842E-12</v>
      </c>
      <c r="DB464" s="21">
        <v>4.0158443304023615E-12</v>
      </c>
      <c r="DC464" s="22">
        <v>4.1272388977299436E-12</v>
      </c>
      <c r="DD464" s="21">
        <v>5.2555262582400919E-12</v>
      </c>
      <c r="DE464" s="21" t="e">
        <f>NA()</f>
        <v>#N/A</v>
      </c>
      <c r="DF464" s="21" t="e">
        <f>NA()</f>
        <v>#N/A</v>
      </c>
      <c r="DG464" s="21">
        <v>5.4801191105894864E-12</v>
      </c>
      <c r="DH464" s="21">
        <v>5.5410400034944491E-12</v>
      </c>
      <c r="DI464" s="21">
        <v>5.6187155968412355E-12</v>
      </c>
      <c r="DJ464" s="21">
        <v>5.4194454415375163E-12</v>
      </c>
      <c r="DK464" s="21">
        <v>5.4854138959523354E-12</v>
      </c>
      <c r="DL464" s="21">
        <v>5.5744813497090258E-12</v>
      </c>
      <c r="DM464" s="21">
        <v>5.4357259576915308E-12</v>
      </c>
      <c r="DN464" s="21">
        <v>5.5457881344697241E-12</v>
      </c>
      <c r="DO464" s="21">
        <v>5.5474719899550845E-12</v>
      </c>
      <c r="DP464" s="21">
        <v>5.2655831760761512E-12</v>
      </c>
      <c r="DQ464" s="21">
        <v>5.5549433206260071E-12</v>
      </c>
      <c r="DR464" s="21">
        <v>5.6551459165120896E-12</v>
      </c>
    </row>
    <row r="465" spans="1:122" x14ac:dyDescent="0.45">
      <c r="A465" s="3" t="s">
        <v>474</v>
      </c>
      <c r="B465" s="4" t="s">
        <v>1300</v>
      </c>
      <c r="C465" s="21">
        <v>3.2043381226341598E-10</v>
      </c>
      <c r="D465" s="21">
        <v>3.2021194879441701E-10</v>
      </c>
      <c r="E465" s="21">
        <v>1.1419299654949E-10</v>
      </c>
      <c r="F465" s="21">
        <v>3.2100953284175101E-10</v>
      </c>
      <c r="G465" s="21">
        <v>3.2107996577418102E-10</v>
      </c>
      <c r="H465" s="21">
        <v>3.2117703245687498E-10</v>
      </c>
      <c r="I465" s="21">
        <v>3.1563866860956298E-10</v>
      </c>
      <c r="J465" s="21">
        <v>3.1673929510210898E-10</v>
      </c>
      <c r="K465" s="21">
        <v>3.1773112205560201E-10</v>
      </c>
      <c r="L465" s="21">
        <v>2.99977156315733E-10</v>
      </c>
      <c r="M465" s="21">
        <v>3.0534659630228598E-10</v>
      </c>
      <c r="N465" s="21">
        <v>3.0627435753498901E-10</v>
      </c>
      <c r="O465" s="21">
        <v>2.6844424172959198E-10</v>
      </c>
      <c r="P465" s="21">
        <v>2.9768721105349502E-10</v>
      </c>
      <c r="Q465" s="22">
        <v>3.0789567030386799E-10</v>
      </c>
      <c r="R465" s="23">
        <v>5.6511415671591897E-11</v>
      </c>
      <c r="S465" s="21">
        <v>5.0572606222968303E-11</v>
      </c>
      <c r="T465" s="21">
        <v>5.3439663939775004E-13</v>
      </c>
      <c r="U465" s="21">
        <v>5.5059807573191497E-11</v>
      </c>
      <c r="V465" s="21">
        <v>5.5959233659881598E-11</v>
      </c>
      <c r="W465" s="21">
        <v>5.7198771807038101E-11</v>
      </c>
      <c r="X465" s="21">
        <v>5.77914716546312E-11</v>
      </c>
      <c r="Y465" s="21">
        <v>5.8175125163743701E-11</v>
      </c>
      <c r="Z465" s="21">
        <v>5.8520853613601302E-11</v>
      </c>
      <c r="AA465" s="21">
        <v>5.5328453269902497E-11</v>
      </c>
      <c r="AB465" s="21">
        <v>5.6448445013671399E-11</v>
      </c>
      <c r="AC465" s="21">
        <v>5.6641963317892799E-11</v>
      </c>
      <c r="AD465" s="21">
        <v>5.7254609435113501E-11</v>
      </c>
      <c r="AE465" s="21">
        <v>5.8656777760768402E-11</v>
      </c>
      <c r="AF465" s="22">
        <v>5.9146262192259106E-11</v>
      </c>
      <c r="AG465" s="23">
        <v>1.81344194028838E-9</v>
      </c>
      <c r="AH465" s="21">
        <v>1.7907281299842199E-9</v>
      </c>
      <c r="AI465" s="21">
        <v>0</v>
      </c>
      <c r="AJ465" s="21">
        <v>1.8266671066783299E-9</v>
      </c>
      <c r="AK465" s="21">
        <v>1.8306622704941299E-9</v>
      </c>
      <c r="AL465" s="21">
        <v>1.8361681792364999E-9</v>
      </c>
      <c r="AM465" s="21">
        <v>1.83706426530948E-9</v>
      </c>
      <c r="AN465" s="21">
        <v>1.8391013231680001E-9</v>
      </c>
      <c r="AO465" s="21">
        <v>1.84093701302608E-9</v>
      </c>
      <c r="AP465" s="21">
        <v>1.8103356337392201E-9</v>
      </c>
      <c r="AQ465" s="21">
        <v>1.81970702227495E-9</v>
      </c>
      <c r="AR465" s="21">
        <v>1.8213262620842799E-9</v>
      </c>
      <c r="AS465" s="21">
        <v>1.81862866963309E-9</v>
      </c>
      <c r="AT465" s="21">
        <v>1.8346831908994599E-9</v>
      </c>
      <c r="AU465" s="22">
        <v>1.84028768079638E-9</v>
      </c>
      <c r="AV465" s="23">
        <v>2.0908637472878299E-10</v>
      </c>
      <c r="AW465" s="21">
        <v>1.3502711077876601E-10</v>
      </c>
      <c r="AX465" s="21">
        <v>0</v>
      </c>
      <c r="AY465" s="21">
        <v>2.9902078570816302E-10</v>
      </c>
      <c r="AZ465" s="21">
        <v>3.4138877444502899E-10</v>
      </c>
      <c r="BA465" s="21">
        <v>3.9977793953018598E-10</v>
      </c>
      <c r="BB465" s="21">
        <v>2.0924816268335801E-10</v>
      </c>
      <c r="BC465" s="21">
        <v>2.6924214963654801E-10</v>
      </c>
      <c r="BD465" s="21">
        <v>3.2328535264000399E-10</v>
      </c>
      <c r="BE465" s="21">
        <v>2.5023965033938098E-10</v>
      </c>
      <c r="BF465" s="21">
        <v>3.1798443973314202E-10</v>
      </c>
      <c r="BG465" s="21">
        <v>3.2980949546828602E-10</v>
      </c>
      <c r="BH465" s="21">
        <v>4.2556316495828802E-11</v>
      </c>
      <c r="BI465" s="21">
        <v>3.07164693359595E-10</v>
      </c>
      <c r="BJ465" s="22">
        <v>3.9982759190203199E-10</v>
      </c>
      <c r="BK465" s="21">
        <v>1.3622279669451201E-9</v>
      </c>
      <c r="BL465" s="21">
        <v>1.7385855127346601E-9</v>
      </c>
      <c r="BM465" s="21">
        <v>5.21683024470817E-11</v>
      </c>
      <c r="BN465" s="21">
        <v>3.20917891303398E-9</v>
      </c>
      <c r="BO465" s="21">
        <v>3.66388461424471E-9</v>
      </c>
      <c r="BP465" s="21">
        <v>4.29053428643113E-9</v>
      </c>
      <c r="BQ465" s="21">
        <v>2.2457127509855399E-9</v>
      </c>
      <c r="BR465" s="21">
        <v>2.8895858428946799E-9</v>
      </c>
      <c r="BS465" s="21">
        <v>3.4695933733436598E-9</v>
      </c>
      <c r="BT465" s="21">
        <v>2.6856454382335501E-9</v>
      </c>
      <c r="BU465" s="21">
        <v>3.41270241882274E-9</v>
      </c>
      <c r="BV465" s="21">
        <v>3.5396123907191798E-9</v>
      </c>
      <c r="BW465" s="21">
        <v>4.5672689004336999E-10</v>
      </c>
      <c r="BX465" s="21">
        <v>3.29658172231621E-9</v>
      </c>
      <c r="BY465" s="22">
        <v>4.2910671702717302E-9</v>
      </c>
      <c r="BZ465" s="23">
        <v>6.7170251712990087E-12</v>
      </c>
      <c r="CA465" s="21">
        <v>6.3824740804149156E-12</v>
      </c>
      <c r="CB465" s="21">
        <v>6.6933592378627767E-13</v>
      </c>
      <c r="CC465" s="21">
        <v>7.3266202716510675E-12</v>
      </c>
      <c r="CD465" s="21">
        <v>7.5673967319101876E-12</v>
      </c>
      <c r="CE465" s="21">
        <v>7.8992212273801947E-12</v>
      </c>
      <c r="CF465" s="21">
        <v>6.8594641364615166E-12</v>
      </c>
      <c r="CG465" s="21">
        <v>7.1921455783181471E-12</v>
      </c>
      <c r="CH465" s="21">
        <v>7.4918329395408663E-12</v>
      </c>
      <c r="CI465" s="21">
        <v>6.9171323318326728E-12</v>
      </c>
      <c r="CJ465" s="21">
        <v>7.3354594883213181E-12</v>
      </c>
      <c r="CK465" s="21">
        <v>7.4083778076566834E-12</v>
      </c>
      <c r="CL465" s="21">
        <v>5.660954280833804E-12</v>
      </c>
      <c r="CM465" s="21">
        <v>7.279806862534408E-12</v>
      </c>
      <c r="CN465" s="22">
        <v>7.8464802601259828E-12</v>
      </c>
      <c r="CO465" s="23">
        <v>5.493992495653327E-12</v>
      </c>
      <c r="CP465" s="21">
        <v>5.0815560470915031E-12</v>
      </c>
      <c r="CQ465" s="21">
        <v>0</v>
      </c>
      <c r="CR465" s="21">
        <v>5.3767519566674166E-12</v>
      </c>
      <c r="CS465" s="21">
        <v>5.7257840489948974E-12</v>
      </c>
      <c r="CT465" s="21">
        <v>6.2271216755257492E-12</v>
      </c>
      <c r="CU465" s="21">
        <v>5.5066174272886443E-12</v>
      </c>
      <c r="CV465" s="21">
        <v>5.8494533990797339E-12</v>
      </c>
      <c r="CW465" s="21">
        <v>5.9691341007052425E-12</v>
      </c>
      <c r="CX465" s="21">
        <v>5.4940061522001996E-12</v>
      </c>
      <c r="CY465" s="21">
        <v>5.7560913845133553E-12</v>
      </c>
      <c r="CZ465" s="21">
        <v>5.92029317337982E-12</v>
      </c>
      <c r="DA465" s="21">
        <v>4.7655894258456704E-12</v>
      </c>
      <c r="DB465" s="21">
        <v>5.6347406938724398E-12</v>
      </c>
      <c r="DC465" s="22">
        <v>6.2135125527874384E-12</v>
      </c>
      <c r="DD465" s="21">
        <v>8.3618779392985939E-12</v>
      </c>
      <c r="DE465" s="21">
        <v>7.861779135063697E-12</v>
      </c>
      <c r="DF465" s="21">
        <v>2.8832528291009784E-12</v>
      </c>
      <c r="DG465" s="21">
        <v>9.4166651012638517E-12</v>
      </c>
      <c r="DH465" s="21">
        <v>9.5597414294377519E-12</v>
      </c>
      <c r="DI465" s="21">
        <v>9.7501578072606902E-12</v>
      </c>
      <c r="DJ465" s="21">
        <v>8.6279253324347112E-12</v>
      </c>
      <c r="DK465" s="21">
        <v>8.9291598742039912E-12</v>
      </c>
      <c r="DL465" s="21">
        <v>9.3358758111891954E-12</v>
      </c>
      <c r="DM465" s="21">
        <v>8.6961757204780069E-12</v>
      </c>
      <c r="DN465" s="21">
        <v>9.2009443828392208E-12</v>
      </c>
      <c r="DO465" s="21">
        <v>9.2086737792862503E-12</v>
      </c>
      <c r="DP465" s="21">
        <v>7.817262926779504E-12</v>
      </c>
      <c r="DQ465" s="21">
        <v>9.2042577769830243E-12</v>
      </c>
      <c r="DR465" s="21">
        <v>9.6845599775165295E-12</v>
      </c>
    </row>
    <row r="466" spans="1:122" x14ac:dyDescent="0.45">
      <c r="A466" s="3" t="s">
        <v>475</v>
      </c>
      <c r="B466" s="4" t="s">
        <v>1301</v>
      </c>
      <c r="C466" s="21">
        <v>1.2177611272188E-11</v>
      </c>
      <c r="D466" s="21" t="e">
        <f>NA()</f>
        <v>#N/A</v>
      </c>
      <c r="E466" s="21" t="e">
        <f>NA()</f>
        <v>#N/A</v>
      </c>
      <c r="F466" s="21">
        <v>1.22305802427299E-11</v>
      </c>
      <c r="G466" s="21">
        <v>1.2237060400055301E-11</v>
      </c>
      <c r="H466" s="21">
        <v>1.22459909862627E-11</v>
      </c>
      <c r="I466" s="21">
        <v>1.2078418437888401E-11</v>
      </c>
      <c r="J466" s="21">
        <v>1.21141242628111E-11</v>
      </c>
      <c r="K466" s="21">
        <v>1.21463004822596E-11</v>
      </c>
      <c r="L466" s="21">
        <v>1.16731990088251E-11</v>
      </c>
      <c r="M466" s="21">
        <v>1.18215858117018E-11</v>
      </c>
      <c r="N466" s="21">
        <v>1.18472248957587E-11</v>
      </c>
      <c r="O466" s="21">
        <v>1.05313561784877E-11</v>
      </c>
      <c r="P466" s="21">
        <v>1.1488882641774901E-11</v>
      </c>
      <c r="Q466" s="22">
        <v>1.1823146572819401E-11</v>
      </c>
      <c r="R466" s="23">
        <v>1.19841594867102E-11</v>
      </c>
      <c r="S466" s="21" t="e">
        <f>NA()</f>
        <v>#N/A</v>
      </c>
      <c r="T466" s="21" t="e">
        <f>NA()</f>
        <v>#N/A</v>
      </c>
      <c r="U466" s="21">
        <v>1.14779385791475E-11</v>
      </c>
      <c r="V466" s="21">
        <v>1.1791596439276201E-11</v>
      </c>
      <c r="W466" s="21">
        <v>1.22238619567417E-11</v>
      </c>
      <c r="X466" s="21">
        <v>1.2736859628783199E-11</v>
      </c>
      <c r="Y466" s="21">
        <v>1.28119339441761E-11</v>
      </c>
      <c r="Z466" s="21">
        <v>1.2879586985445E-11</v>
      </c>
      <c r="AA466" s="21">
        <v>1.24696815286603E-11</v>
      </c>
      <c r="AB466" s="21">
        <v>1.2634958957754599E-11</v>
      </c>
      <c r="AC466" s="21">
        <v>1.2663516496667099E-11</v>
      </c>
      <c r="AD466" s="21">
        <v>1.2751608181513201E-11</v>
      </c>
      <c r="AE466" s="21">
        <v>1.2959806232877299E-11</v>
      </c>
      <c r="AF466" s="22">
        <v>1.3032486311969701E-11</v>
      </c>
      <c r="AG466" s="23">
        <v>4.1361924208161E-12</v>
      </c>
      <c r="AH466" s="21" t="e">
        <f>NA()</f>
        <v>#N/A</v>
      </c>
      <c r="AI466" s="21" t="e">
        <f>NA()</f>
        <v>#N/A</v>
      </c>
      <c r="AJ466" s="21">
        <v>4.3755054654472203E-12</v>
      </c>
      <c r="AK466" s="21">
        <v>4.4477990599751301E-12</v>
      </c>
      <c r="AL466" s="21">
        <v>4.5474300019040899E-12</v>
      </c>
      <c r="AM466" s="21">
        <v>4.3084153877838297E-12</v>
      </c>
      <c r="AN466" s="21">
        <v>4.3942031583180897E-12</v>
      </c>
      <c r="AO466" s="21">
        <v>4.4715106042793104E-12</v>
      </c>
      <c r="AP466" s="21">
        <v>3.8631800686342302E-12</v>
      </c>
      <c r="AQ466" s="21">
        <v>4.0871479426504199E-12</v>
      </c>
      <c r="AR466" s="21">
        <v>4.1258463379027301E-12</v>
      </c>
      <c r="AS466" s="21">
        <v>4.6779776977544503E-12</v>
      </c>
      <c r="AT466" s="21">
        <v>4.7210423458149597E-12</v>
      </c>
      <c r="AU466" s="22">
        <v>4.7360758295897402E-12</v>
      </c>
      <c r="AV466" s="23">
        <v>4.8558713669339102E-12</v>
      </c>
      <c r="AW466" s="21" t="e">
        <f>NA()</f>
        <v>#N/A</v>
      </c>
      <c r="AX466" s="21" t="e">
        <f>NA()</f>
        <v>#N/A</v>
      </c>
      <c r="AY466" s="21">
        <v>6.9445293760620197E-12</v>
      </c>
      <c r="AZ466" s="21">
        <v>7.9284935566491006E-12</v>
      </c>
      <c r="BA466" s="21">
        <v>9.2845373220258305E-12</v>
      </c>
      <c r="BB466" s="21">
        <v>4.8596287686161202E-12</v>
      </c>
      <c r="BC466" s="21">
        <v>6.2529432962226802E-12</v>
      </c>
      <c r="BD466" s="21">
        <v>7.5080554114061199E-12</v>
      </c>
      <c r="BE466" s="21">
        <v>5.8116247628797698E-12</v>
      </c>
      <c r="BF466" s="21">
        <v>7.3849457576257893E-12</v>
      </c>
      <c r="BG466" s="21">
        <v>7.6595736458904701E-12</v>
      </c>
      <c r="BH466" s="21">
        <v>9.8833794895686591E-13</v>
      </c>
      <c r="BI466" s="21">
        <v>7.1336654114963702E-12</v>
      </c>
      <c r="BJ466" s="22">
        <v>9.2856904604407897E-12</v>
      </c>
      <c r="BK466" s="21">
        <v>1.07389322891426E-10</v>
      </c>
      <c r="BL466" s="3" t="e">
        <f>NA()</f>
        <v>#N/A</v>
      </c>
      <c r="BM466" s="3" t="e">
        <f>NA()</f>
        <v>#N/A</v>
      </c>
      <c r="BN466" s="21">
        <v>2.5299109904564602E-10</v>
      </c>
      <c r="BO466" s="21">
        <v>2.8883718248599502E-10</v>
      </c>
      <c r="BP466" s="21">
        <v>3.3823822667182902E-10</v>
      </c>
      <c r="BQ466" s="21">
        <v>1.7703760133321001E-10</v>
      </c>
      <c r="BR466" s="21">
        <v>2.2779642955136301E-10</v>
      </c>
      <c r="BS466" s="21">
        <v>2.7352050619510298E-10</v>
      </c>
      <c r="BT466" s="21">
        <v>2.117190750276E-10</v>
      </c>
      <c r="BU466" s="21">
        <v>2.6903558793406501E-10</v>
      </c>
      <c r="BV466" s="21">
        <v>2.7904035679862802E-10</v>
      </c>
      <c r="BW466" s="21">
        <v>3.6005421014851601E-11</v>
      </c>
      <c r="BX466" s="21">
        <v>2.5988137639670998E-10</v>
      </c>
      <c r="BY466" s="22">
        <v>3.3828023581876302E-10</v>
      </c>
      <c r="BZ466" s="23">
        <v>2.082196127903926E-13</v>
      </c>
      <c r="CA466" s="21" t="e">
        <f>NA()</f>
        <v>#N/A</v>
      </c>
      <c r="CB466" s="21" t="e">
        <f>NA()</f>
        <v>#N/A</v>
      </c>
      <c r="CC466" s="21">
        <v>2.3196738146705269E-13</v>
      </c>
      <c r="CD466" s="21">
        <v>2.4320365127963609E-13</v>
      </c>
      <c r="CE466" s="21">
        <v>2.586888426372663E-13</v>
      </c>
      <c r="CF466" s="21">
        <v>2.2312746661181373E-13</v>
      </c>
      <c r="CG466" s="21">
        <v>2.3616594315419835E-13</v>
      </c>
      <c r="CH466" s="21">
        <v>2.4791146677661105E-13</v>
      </c>
      <c r="CI466" s="21">
        <v>2.2602794873138439E-13</v>
      </c>
      <c r="CJ466" s="21">
        <v>2.4226609928611714E-13</v>
      </c>
      <c r="CK466" s="21">
        <v>2.4509589037411713E-13</v>
      </c>
      <c r="CL466" s="21">
        <v>1.8151051400302369E-13</v>
      </c>
      <c r="CM466" s="21">
        <v>2.420011728400222E-13</v>
      </c>
      <c r="CN466" s="22">
        <v>2.6317632393479523E-13</v>
      </c>
      <c r="CO466" s="23">
        <v>1.5375518961748187E-13</v>
      </c>
      <c r="CP466" s="21" t="e">
        <f>NA()</f>
        <v>#N/A</v>
      </c>
      <c r="CQ466" s="21" t="e">
        <f>NA()</f>
        <v>#N/A</v>
      </c>
      <c r="CR466" s="21">
        <v>1.5812243341087687E-13</v>
      </c>
      <c r="CS466" s="21">
        <v>1.7274180471610918E-13</v>
      </c>
      <c r="CT466" s="21">
        <v>1.9396370548075147E-13</v>
      </c>
      <c r="CU466" s="21">
        <v>1.7436066541410962E-13</v>
      </c>
      <c r="CV466" s="21">
        <v>1.8763642503253629E-13</v>
      </c>
      <c r="CW466" s="21">
        <v>1.9227119915215922E-13</v>
      </c>
      <c r="CX466" s="21">
        <v>1.7518486760280954E-13</v>
      </c>
      <c r="CY466" s="21">
        <v>1.8516198345077735E-13</v>
      </c>
      <c r="CZ466" s="21">
        <v>1.9141298570653291E-13</v>
      </c>
      <c r="DA466" s="21">
        <v>1.5205172302697194E-13</v>
      </c>
      <c r="DB466" s="21">
        <v>1.8367588386108126E-13</v>
      </c>
      <c r="DC466" s="22">
        <v>2.0473455946317237E-13</v>
      </c>
      <c r="DD466" s="21">
        <v>2.7716945754453661E-13</v>
      </c>
      <c r="DE466" s="21" t="e">
        <f>NA()</f>
        <v>#N/A</v>
      </c>
      <c r="DF466" s="21" t="e">
        <f>NA()</f>
        <v>#N/A</v>
      </c>
      <c r="DG466" s="21">
        <v>3.2483089321563628E-13</v>
      </c>
      <c r="DH466" s="21">
        <v>3.33127386099211E-13</v>
      </c>
      <c r="DI466" s="21">
        <v>3.439334232014825E-13</v>
      </c>
      <c r="DJ466" s="21">
        <v>2.9792492266556694E-13</v>
      </c>
      <c r="DK466" s="21">
        <v>3.1112470119115278E-13</v>
      </c>
      <c r="DL466" s="21">
        <v>3.2894650070204296E-13</v>
      </c>
      <c r="DM466" s="21">
        <v>3.016909795339999E-13</v>
      </c>
      <c r="DN466" s="21">
        <v>3.2353055555454422E-13</v>
      </c>
      <c r="DO466" s="21">
        <v>3.2386492266164675E-13</v>
      </c>
      <c r="DP466" s="21">
        <v>2.6654644480935818E-13</v>
      </c>
      <c r="DQ466" s="21">
        <v>3.2480478316870402E-13</v>
      </c>
      <c r="DR466" s="21">
        <v>3.4497897678605816E-13</v>
      </c>
    </row>
    <row r="467" spans="1:122" x14ac:dyDescent="0.45">
      <c r="A467" s="3" t="s">
        <v>476</v>
      </c>
      <c r="B467" s="4" t="s">
        <v>1302</v>
      </c>
      <c r="C467" s="21">
        <v>1.14752000404038E-11</v>
      </c>
      <c r="D467" s="21">
        <v>1.1448640830513E-11</v>
      </c>
      <c r="E467" s="21">
        <v>4.1176286531317104E-12</v>
      </c>
      <c r="F467" s="21">
        <v>1.1544119379614901E-11</v>
      </c>
      <c r="G467" s="21">
        <v>1.15525508850091E-11</v>
      </c>
      <c r="H467" s="21">
        <v>1.15641707087264E-11</v>
      </c>
      <c r="I467" s="21">
        <v>1.13172423805238E-11</v>
      </c>
      <c r="J467" s="21">
        <v>1.13692392974065E-11</v>
      </c>
      <c r="K467" s="21">
        <v>1.1416096195738599E-11</v>
      </c>
      <c r="L467" s="21">
        <v>1.04567877278963E-11</v>
      </c>
      <c r="M467" s="21">
        <v>1.07407009204988E-11</v>
      </c>
      <c r="N467" s="21">
        <v>1.07897569960316E-11</v>
      </c>
      <c r="O467" s="21">
        <v>9.0643195622253397E-12</v>
      </c>
      <c r="P467" s="21">
        <v>1.04587257699626E-11</v>
      </c>
      <c r="Q467" s="22">
        <v>1.09455005154573E-11</v>
      </c>
      <c r="R467" s="23">
        <v>2.6342929738538901E-11</v>
      </c>
      <c r="S467" s="21">
        <v>2.3309563895794002E-11</v>
      </c>
      <c r="T467" s="21">
        <v>2.5041878037370701E-13</v>
      </c>
      <c r="U467" s="21">
        <v>2.56014918357349E-11</v>
      </c>
      <c r="V467" s="21">
        <v>2.6060891719338099E-11</v>
      </c>
      <c r="W467" s="21">
        <v>2.66940106481219E-11</v>
      </c>
      <c r="X467" s="21">
        <v>2.7161240635528201E-11</v>
      </c>
      <c r="Y467" s="21">
        <v>2.73256658881957E-11</v>
      </c>
      <c r="Z467" s="21">
        <v>2.7473837314683201E-11</v>
      </c>
      <c r="AA467" s="21">
        <v>2.6307879726487801E-11</v>
      </c>
      <c r="AB467" s="21">
        <v>2.67371480714415E-11</v>
      </c>
      <c r="AC467" s="21">
        <v>2.6811319405858599E-11</v>
      </c>
      <c r="AD467" s="21">
        <v>2.7108455449077799E-11</v>
      </c>
      <c r="AE467" s="21">
        <v>2.7611447764955002E-11</v>
      </c>
      <c r="AF467" s="22">
        <v>2.7787037887251099E-11</v>
      </c>
      <c r="AG467" s="23">
        <v>4.9728963207558096E-12</v>
      </c>
      <c r="AH467" s="21">
        <v>4.6501877452729802E-12</v>
      </c>
      <c r="AI467" s="21">
        <v>0</v>
      </c>
      <c r="AJ467" s="21">
        <v>5.1607941040459902E-12</v>
      </c>
      <c r="AK467" s="21">
        <v>5.2175557660724499E-12</v>
      </c>
      <c r="AL467" s="21">
        <v>5.2957814773554403E-12</v>
      </c>
      <c r="AM467" s="21">
        <v>5.1845742279086797E-12</v>
      </c>
      <c r="AN467" s="21">
        <v>5.2372745064791003E-12</v>
      </c>
      <c r="AO467" s="21">
        <v>5.2847652375279601E-12</v>
      </c>
      <c r="AP467" s="21">
        <v>4.4930836432549796E-12</v>
      </c>
      <c r="AQ467" s="21">
        <v>4.7355287875397796E-12</v>
      </c>
      <c r="AR467" s="21">
        <v>4.7774197866919899E-12</v>
      </c>
      <c r="AS467" s="21">
        <v>5.34803556472346E-12</v>
      </c>
      <c r="AT467" s="21">
        <v>5.4096050072684097E-12</v>
      </c>
      <c r="AU467" s="22">
        <v>5.4310983494227701E-12</v>
      </c>
      <c r="AV467" s="23">
        <v>2.6294792015074702E-12</v>
      </c>
      <c r="AW467" s="21">
        <v>1.6981067269111401E-12</v>
      </c>
      <c r="AX467" s="21">
        <v>0</v>
      </c>
      <c r="AY467" s="21">
        <v>3.7604982049066901E-12</v>
      </c>
      <c r="AZ467" s="21">
        <v>4.2933198454263197E-12</v>
      </c>
      <c r="BA467" s="21">
        <v>5.0276244857165502E-12</v>
      </c>
      <c r="BB467" s="21">
        <v>2.6315138537518301E-12</v>
      </c>
      <c r="BC467" s="21">
        <v>3.38600080257169E-12</v>
      </c>
      <c r="BD467" s="21">
        <v>4.0656504376316796E-12</v>
      </c>
      <c r="BE467" s="21">
        <v>3.1470245577380701E-12</v>
      </c>
      <c r="BF467" s="21">
        <v>3.99898592993395E-12</v>
      </c>
      <c r="BG467" s="21">
        <v>4.1476983371989398E-12</v>
      </c>
      <c r="BH467" s="21">
        <v>5.3519005848039397E-13</v>
      </c>
      <c r="BI467" s="21">
        <v>3.8629163362469803E-12</v>
      </c>
      <c r="BJ467" s="22">
        <v>5.0282489160709503E-12</v>
      </c>
      <c r="BK467" s="21">
        <v>3.8574898363264601E-10</v>
      </c>
      <c r="BL467" s="21">
        <v>4.9232405351347205E-10</v>
      </c>
      <c r="BM467" s="21">
        <v>1.4772762074420799E-11</v>
      </c>
      <c r="BN467" s="21">
        <v>9.0875942502805103E-10</v>
      </c>
      <c r="BO467" s="21">
        <v>1.0375207383692799E-9</v>
      </c>
      <c r="BP467" s="21">
        <v>1.21497229567487E-9</v>
      </c>
      <c r="BQ467" s="21">
        <v>6.3592983864971999E-10</v>
      </c>
      <c r="BR467" s="21">
        <v>8.1825863883531002E-10</v>
      </c>
      <c r="BS467" s="21">
        <v>9.8250230494629292E-10</v>
      </c>
      <c r="BT467" s="21">
        <v>7.60507802904315E-10</v>
      </c>
      <c r="BU467" s="21">
        <v>9.66392205596658E-10</v>
      </c>
      <c r="BV467" s="21">
        <v>1.0023299442570101E-9</v>
      </c>
      <c r="BW467" s="21">
        <v>1.2933366360626699E-10</v>
      </c>
      <c r="BX467" s="21">
        <v>9.3350972062128193E-10</v>
      </c>
      <c r="BY467" s="22">
        <v>1.21512319508738E-9</v>
      </c>
      <c r="BZ467" s="23">
        <v>3.4958359457016025E-13</v>
      </c>
      <c r="CA467" s="21">
        <v>3.343783036881328E-13</v>
      </c>
      <c r="CB467" s="21">
        <v>2.7682683127222408E-14</v>
      </c>
      <c r="CC467" s="21">
        <v>4.1660969738384351E-13</v>
      </c>
      <c r="CD467" s="21">
        <v>4.3928928967941511E-13</v>
      </c>
      <c r="CE467" s="21">
        <v>4.7054502067091028E-13</v>
      </c>
      <c r="CF467" s="21">
        <v>3.8817060109543184E-13</v>
      </c>
      <c r="CG467" s="21">
        <v>4.1652083807700256E-13</v>
      </c>
      <c r="CH467" s="21">
        <v>4.420596087898915E-13</v>
      </c>
      <c r="CI467" s="21">
        <v>3.9317328492154248E-13</v>
      </c>
      <c r="CJ467" s="21">
        <v>4.2880471728205178E-13</v>
      </c>
      <c r="CK467" s="21">
        <v>4.3501443619814213E-13</v>
      </c>
      <c r="CL467" s="21">
        <v>3.0110769756758761E-13</v>
      </c>
      <c r="CM467" s="21">
        <v>4.3074016684075409E-13</v>
      </c>
      <c r="CN467" s="22">
        <v>4.7612257980519807E-13</v>
      </c>
      <c r="CO467" s="23">
        <v>2.4267642378420852E-13</v>
      </c>
      <c r="CP467" s="21">
        <v>2.4040244422205599E-13</v>
      </c>
      <c r="CQ467" s="21">
        <v>0</v>
      </c>
      <c r="CR467" s="21">
        <v>2.6305116171170186E-13</v>
      </c>
      <c r="CS467" s="21">
        <v>2.9031216045626767E-13</v>
      </c>
      <c r="CT467" s="21">
        <v>3.2976715070455113E-13</v>
      </c>
      <c r="CU467" s="21">
        <v>2.8664302858170645E-13</v>
      </c>
      <c r="CV467" s="21">
        <v>3.1214069247219888E-13</v>
      </c>
      <c r="CW467" s="21">
        <v>3.2104220464415109E-13</v>
      </c>
      <c r="CX467" s="21">
        <v>2.8465280470129212E-13</v>
      </c>
      <c r="CY467" s="21">
        <v>3.0428267105653192E-13</v>
      </c>
      <c r="CZ467" s="21">
        <v>3.1658153526562889E-13</v>
      </c>
      <c r="DA467" s="21">
        <v>2.4705230955103696E-13</v>
      </c>
      <c r="DB467" s="21">
        <v>3.0675391870707917E-13</v>
      </c>
      <c r="DC467" s="22">
        <v>3.4650950053583989E-13</v>
      </c>
      <c r="DD467" s="21">
        <v>5.2592175089171185E-13</v>
      </c>
      <c r="DE467" s="21">
        <v>5.0174645502506621E-13</v>
      </c>
      <c r="DF467" s="21">
        <v>1.9916069386356379E-13</v>
      </c>
      <c r="DG467" s="21">
        <v>6.7361294253937571E-13</v>
      </c>
      <c r="DH467" s="21">
        <v>6.9304534585337782E-13</v>
      </c>
      <c r="DI467" s="21">
        <v>7.1867779024360184E-13</v>
      </c>
      <c r="DJ467" s="21">
        <v>5.8557558334906884E-13</v>
      </c>
      <c r="DK467" s="21">
        <v>6.221786786425671E-13</v>
      </c>
      <c r="DL467" s="21">
        <v>6.7159882001911176E-13</v>
      </c>
      <c r="DM467" s="21">
        <v>5.9755014152591812E-13</v>
      </c>
      <c r="DN467" s="21">
        <v>6.575604551737386E-13</v>
      </c>
      <c r="DO467" s="21">
        <v>6.5847968113405462E-13</v>
      </c>
      <c r="DP467" s="21">
        <v>5.0266727849849574E-13</v>
      </c>
      <c r="DQ467" s="21">
        <v>6.6172364063279573E-13</v>
      </c>
      <c r="DR467" s="21">
        <v>7.168026706113803E-13</v>
      </c>
    </row>
    <row r="468" spans="1:122" x14ac:dyDescent="0.45">
      <c r="A468" s="3" t="s">
        <v>477</v>
      </c>
      <c r="B468" s="4" t="s">
        <v>1303</v>
      </c>
      <c r="C468" s="21">
        <v>8.2091871272760602E-12</v>
      </c>
      <c r="D468" s="21" t="e">
        <f>NA()</f>
        <v>#N/A</v>
      </c>
      <c r="E468" s="21" t="e">
        <f>NA()</f>
        <v>#N/A</v>
      </c>
      <c r="F468" s="21">
        <v>8.2469984760584396E-12</v>
      </c>
      <c r="G468" s="21">
        <v>8.2516242689762304E-12</v>
      </c>
      <c r="H468" s="21">
        <v>8.2579992750687805E-12</v>
      </c>
      <c r="I468" s="21">
        <v>8.1471988543858304E-12</v>
      </c>
      <c r="J468" s="21">
        <v>8.1709964176148606E-12</v>
      </c>
      <c r="K468" s="21">
        <v>8.1924415352800095E-12</v>
      </c>
      <c r="L468" s="21">
        <v>7.8919097436521097E-12</v>
      </c>
      <c r="M468" s="21">
        <v>7.9870987424883101E-12</v>
      </c>
      <c r="N468" s="21">
        <v>8.0035460187631607E-12</v>
      </c>
      <c r="O468" s="21">
        <v>7.1402755393733696E-12</v>
      </c>
      <c r="P468" s="21">
        <v>7.7651007428688906E-12</v>
      </c>
      <c r="Q468" s="22">
        <v>7.9832216374278706E-12</v>
      </c>
      <c r="R468" s="23">
        <v>2.26843169717082E-11</v>
      </c>
      <c r="S468" s="21" t="e">
        <f>NA()</f>
        <v>#N/A</v>
      </c>
      <c r="T468" s="21" t="e">
        <f>NA()</f>
        <v>#N/A</v>
      </c>
      <c r="U468" s="21">
        <v>2.18993495918277E-11</v>
      </c>
      <c r="V468" s="21">
        <v>2.2385720630569702E-11</v>
      </c>
      <c r="W468" s="21">
        <v>2.3056009679458E-11</v>
      </c>
      <c r="X468" s="21">
        <v>2.4104896303336299E-11</v>
      </c>
      <c r="Y468" s="21">
        <v>2.41727316672444E-11</v>
      </c>
      <c r="Z468" s="21">
        <v>2.42338613445506E-11</v>
      </c>
      <c r="AA468" s="21">
        <v>2.3736753392285E-11</v>
      </c>
      <c r="AB468" s="21">
        <v>2.3917886570626E-11</v>
      </c>
      <c r="AC468" s="21">
        <v>2.3949183752686299E-11</v>
      </c>
      <c r="AD468" s="21">
        <v>2.3972248628719599E-11</v>
      </c>
      <c r="AE468" s="21">
        <v>2.4241010738392099E-11</v>
      </c>
      <c r="AF468" s="22">
        <v>2.4334833188986901E-11</v>
      </c>
      <c r="AG468" s="23">
        <v>3.4007582276494102E-12</v>
      </c>
      <c r="AH468" s="21" t="e">
        <f>NA()</f>
        <v>#N/A</v>
      </c>
      <c r="AI468" s="21" t="e">
        <f>NA()</f>
        <v>#N/A</v>
      </c>
      <c r="AJ468" s="21">
        <v>3.52925375445421E-12</v>
      </c>
      <c r="AK468" s="21">
        <v>3.5680707087401602E-12</v>
      </c>
      <c r="AL468" s="21">
        <v>3.62156603904677E-12</v>
      </c>
      <c r="AM468" s="21">
        <v>3.3747732182079E-12</v>
      </c>
      <c r="AN468" s="21">
        <v>3.4435435773675599E-12</v>
      </c>
      <c r="AO468" s="21">
        <v>3.50551582342734E-12</v>
      </c>
      <c r="AP468" s="21">
        <v>3.34049547476493E-12</v>
      </c>
      <c r="AQ468" s="21">
        <v>3.43909449602865E-12</v>
      </c>
      <c r="AR468" s="21">
        <v>3.4561309746446802E-12</v>
      </c>
      <c r="AS468" s="21">
        <v>3.6421525298927499E-12</v>
      </c>
      <c r="AT468" s="21">
        <v>3.6926253699394398E-12</v>
      </c>
      <c r="AU468" s="22">
        <v>3.7102449873305498E-12</v>
      </c>
      <c r="AV468" s="23">
        <v>2.34774418348937E-13</v>
      </c>
      <c r="AW468" s="21" t="e">
        <f>NA()</f>
        <v>#N/A</v>
      </c>
      <c r="AX468" s="21" t="e">
        <f>NA()</f>
        <v>#N/A</v>
      </c>
      <c r="AY468" s="21">
        <v>3.35758038418043E-13</v>
      </c>
      <c r="AZ468" s="21">
        <v>3.8333129576307502E-13</v>
      </c>
      <c r="BA468" s="21">
        <v>4.4889406755310398E-13</v>
      </c>
      <c r="BB468" s="21">
        <v>2.3495608333299098E-13</v>
      </c>
      <c r="BC468" s="21">
        <v>3.0232084303882799E-13</v>
      </c>
      <c r="BD468" s="21">
        <v>3.6300371425560799E-13</v>
      </c>
      <c r="BE468" s="21">
        <v>2.8098372470457299E-13</v>
      </c>
      <c r="BF468" s="21">
        <v>3.5705153900726202E-13</v>
      </c>
      <c r="BG468" s="21">
        <v>3.7032940364939001E-13</v>
      </c>
      <c r="BH468" s="21">
        <v>4.7784722774697799E-14</v>
      </c>
      <c r="BI468" s="21">
        <v>3.4490249455217698E-13</v>
      </c>
      <c r="BJ468" s="22">
        <v>4.4894982014212298E-13</v>
      </c>
      <c r="BK468" s="21">
        <v>1.64339267918392E-10</v>
      </c>
      <c r="BL468" s="3" t="e">
        <f>NA()</f>
        <v>#N/A</v>
      </c>
      <c r="BM468" s="3" t="e">
        <f>NA()</f>
        <v>#N/A</v>
      </c>
      <c r="BN468" s="21">
        <v>3.8715554663721898E-10</v>
      </c>
      <c r="BO468" s="21">
        <v>4.42011271133074E-10</v>
      </c>
      <c r="BP468" s="21">
        <v>5.1761032714083104E-10</v>
      </c>
      <c r="BQ468" s="21">
        <v>2.7092292803208098E-10</v>
      </c>
      <c r="BR468" s="21">
        <v>3.4859981848235802E-10</v>
      </c>
      <c r="BS468" s="21">
        <v>4.1857196356677998E-10</v>
      </c>
      <c r="BT468" s="21">
        <v>3.2399643519097699E-10</v>
      </c>
      <c r="BU468" s="21">
        <v>4.1170863522232297E-10</v>
      </c>
      <c r="BV468" s="21">
        <v>4.2701906224268102E-10</v>
      </c>
      <c r="BW468" s="21">
        <v>5.5099560844205702E-11</v>
      </c>
      <c r="BX468" s="21">
        <v>3.9769982706604E-10</v>
      </c>
      <c r="BY468" s="22">
        <v>5.1767461428099798E-10</v>
      </c>
      <c r="BZ468" s="23">
        <v>2.5998341012743226E-13</v>
      </c>
      <c r="CA468" s="21" t="e">
        <f>NA()</f>
        <v>#N/A</v>
      </c>
      <c r="CB468" s="21" t="e">
        <f>NA()</f>
        <v>#N/A</v>
      </c>
      <c r="CC468" s="21">
        <v>2.8337534097075386E-13</v>
      </c>
      <c r="CD468" s="21">
        <v>2.9472342857566216E-13</v>
      </c>
      <c r="CE468" s="21">
        <v>3.1036272088852205E-13</v>
      </c>
      <c r="CF468" s="21">
        <v>2.8492786461511179E-13</v>
      </c>
      <c r="CG468" s="21">
        <v>2.9608562938738839E-13</v>
      </c>
      <c r="CH468" s="21">
        <v>3.0613693466189697E-13</v>
      </c>
      <c r="CI468" s="21">
        <v>2.874708061235069E-13</v>
      </c>
      <c r="CJ468" s="21">
        <v>3.0135130167189662E-13</v>
      </c>
      <c r="CK468" s="21">
        <v>3.0377028869306318E-13</v>
      </c>
      <c r="CL468" s="21">
        <v>2.4981900304140116E-13</v>
      </c>
      <c r="CM468" s="21">
        <v>3.0130513845342459E-13</v>
      </c>
      <c r="CN468" s="22">
        <v>3.1932855660763847E-13</v>
      </c>
      <c r="CO468" s="23">
        <v>1.9208633976753902E-13</v>
      </c>
      <c r="CP468" s="21" t="e">
        <f>NA()</f>
        <v>#N/A</v>
      </c>
      <c r="CQ468" s="21" t="e">
        <f>NA()</f>
        <v>#N/A</v>
      </c>
      <c r="CR468" s="21">
        <v>2.0514939933191135E-13</v>
      </c>
      <c r="CS468" s="21">
        <v>2.1668484847568394E-13</v>
      </c>
      <c r="CT468" s="21">
        <v>2.3365597010749414E-13</v>
      </c>
      <c r="CU468" s="21">
        <v>2.3153714632746789E-13</v>
      </c>
      <c r="CV468" s="21">
        <v>2.4045979286370556E-13</v>
      </c>
      <c r="CW468" s="21">
        <v>2.4357499923202894E-13</v>
      </c>
      <c r="CX468" s="21">
        <v>2.2994709716335366E-13</v>
      </c>
      <c r="CY468" s="21">
        <v>2.3693337716174521E-13</v>
      </c>
      <c r="CZ468" s="21">
        <v>2.4131071001440719E-13</v>
      </c>
      <c r="DA468" s="21">
        <v>2.1588899643622421E-13</v>
      </c>
      <c r="DB468" s="21">
        <v>2.373518899514616E-13</v>
      </c>
      <c r="DC468" s="22">
        <v>2.5164412841805588E-13</v>
      </c>
      <c r="DD468" s="21">
        <v>3.4736391398850074E-13</v>
      </c>
      <c r="DE468" s="21" t="e">
        <f>NA()</f>
        <v>#N/A</v>
      </c>
      <c r="DF468" s="21" t="e">
        <f>NA()</f>
        <v>#N/A</v>
      </c>
      <c r="DG468" s="21">
        <v>3.9954680123981709E-13</v>
      </c>
      <c r="DH468" s="21">
        <v>4.0926181198542586E-13</v>
      </c>
      <c r="DI468" s="21">
        <v>4.2181839682578204E-13</v>
      </c>
      <c r="DJ468" s="21">
        <v>3.7728160455080669E-13</v>
      </c>
      <c r="DK468" s="21">
        <v>3.9067637425193215E-13</v>
      </c>
      <c r="DL468" s="21">
        <v>4.087614725510013E-13</v>
      </c>
      <c r="DM468" s="21">
        <v>3.8198733772080083E-13</v>
      </c>
      <c r="DN468" s="21">
        <v>4.0383148413646578E-13</v>
      </c>
      <c r="DO468" s="21">
        <v>4.0416607181762221E-13</v>
      </c>
      <c r="DP468" s="21">
        <v>3.4637397891452304E-13</v>
      </c>
      <c r="DQ468" s="21">
        <v>4.0492505729771502E-13</v>
      </c>
      <c r="DR468" s="21">
        <v>4.2520054516943805E-13</v>
      </c>
    </row>
    <row r="469" spans="1:122" x14ac:dyDescent="0.45">
      <c r="A469" s="3" t="s">
        <v>478</v>
      </c>
      <c r="B469" s="4" t="s">
        <v>1304</v>
      </c>
      <c r="C469" s="21">
        <v>1.6643522209078299E-11</v>
      </c>
      <c r="D469" s="21">
        <v>1.6625743061602101E-11</v>
      </c>
      <c r="E469" s="21">
        <v>5.9407327917117697E-12</v>
      </c>
      <c r="F469" s="21">
        <v>1.6689657884831901E-11</v>
      </c>
      <c r="G469" s="21">
        <v>1.66953020654557E-11</v>
      </c>
      <c r="H469" s="21">
        <v>1.6703080555868899E-11</v>
      </c>
      <c r="I469" s="21">
        <v>1.6514820763677301E-11</v>
      </c>
      <c r="J469" s="21">
        <v>1.6554030071353301E-11</v>
      </c>
      <c r="K469" s="21">
        <v>1.6589363445975999E-11</v>
      </c>
      <c r="L469" s="21">
        <v>1.63113259239346E-11</v>
      </c>
      <c r="M469" s="21">
        <v>1.64136904594289E-11</v>
      </c>
      <c r="N469" s="21">
        <v>1.64313775642058E-11</v>
      </c>
      <c r="O469" s="21">
        <v>1.5591783554924899E-11</v>
      </c>
      <c r="P469" s="21">
        <v>1.62146810393332E-11</v>
      </c>
      <c r="Q469" s="22">
        <v>1.64321289843866E-11</v>
      </c>
      <c r="R469" s="23">
        <v>2.6174358933037E-11</v>
      </c>
      <c r="S469" s="21">
        <v>2.2721002940765801E-11</v>
      </c>
      <c r="T469" s="21">
        <v>2.5098621500934999E-13</v>
      </c>
      <c r="U469" s="21">
        <v>2.5330263905505399E-11</v>
      </c>
      <c r="V469" s="21">
        <v>2.5853270830200801E-11</v>
      </c>
      <c r="W469" s="21">
        <v>2.6574049384414799E-11</v>
      </c>
      <c r="X469" s="21">
        <v>2.76590088126948E-11</v>
      </c>
      <c r="Y469" s="21">
        <v>2.7740184283263799E-11</v>
      </c>
      <c r="Z469" s="21">
        <v>2.7813335366049899E-11</v>
      </c>
      <c r="AA469" s="21">
        <v>2.7188778427307698E-11</v>
      </c>
      <c r="AB469" s="21">
        <v>2.7412980781122899E-11</v>
      </c>
      <c r="AC469" s="21">
        <v>2.7451719691078399E-11</v>
      </c>
      <c r="AD469" s="21">
        <v>2.75989504420659E-11</v>
      </c>
      <c r="AE469" s="21">
        <v>2.7866055490287702E-11</v>
      </c>
      <c r="AF469" s="22">
        <v>2.7959299475538898E-11</v>
      </c>
      <c r="AG469" s="23">
        <v>3.2400669251180099E-11</v>
      </c>
      <c r="AH469" s="21">
        <v>3.1868159054559301E-11</v>
      </c>
      <c r="AI469" s="21">
        <v>0</v>
      </c>
      <c r="AJ469" s="21">
        <v>3.27107244933589E-11</v>
      </c>
      <c r="AK469" s="21">
        <v>3.28043884555297E-11</v>
      </c>
      <c r="AL469" s="21">
        <v>3.2933470829104101E-11</v>
      </c>
      <c r="AM469" s="21">
        <v>3.2021952031582898E-11</v>
      </c>
      <c r="AN469" s="21">
        <v>3.2248471780804403E-11</v>
      </c>
      <c r="AO469" s="21">
        <v>3.2452599515597298E-11</v>
      </c>
      <c r="AP469" s="21">
        <v>3.2001881071304002E-11</v>
      </c>
      <c r="AQ469" s="21">
        <v>3.2303362365373001E-11</v>
      </c>
      <c r="AR469" s="21">
        <v>3.2355453953643401E-11</v>
      </c>
      <c r="AS469" s="21">
        <v>3.2897135407366701E-11</v>
      </c>
      <c r="AT469" s="21">
        <v>3.3066438379694998E-11</v>
      </c>
      <c r="AU469" s="22">
        <v>3.3125540534296298E-11</v>
      </c>
      <c r="AV469" s="23">
        <v>7.1828252024232701E-13</v>
      </c>
      <c r="AW469" s="21">
        <v>4.6386386275537799E-13</v>
      </c>
      <c r="AX469" s="21">
        <v>0</v>
      </c>
      <c r="AY469" s="21">
        <v>1.0272376851045599E-12</v>
      </c>
      <c r="AZ469" s="21">
        <v>1.1727860775667201E-12</v>
      </c>
      <c r="BA469" s="21">
        <v>1.37337263757865E-12</v>
      </c>
      <c r="BB469" s="21">
        <v>7.1883831666812103E-13</v>
      </c>
      <c r="BC469" s="21">
        <v>9.2493798339207905E-13</v>
      </c>
      <c r="BD469" s="21">
        <v>1.11059469156182E-12</v>
      </c>
      <c r="BE469" s="21">
        <v>8.5965796166050097E-13</v>
      </c>
      <c r="BF469" s="21">
        <v>1.0923842601682599E-12</v>
      </c>
      <c r="BG469" s="21">
        <v>1.1330073320755601E-12</v>
      </c>
      <c r="BH469" s="21">
        <v>1.4619536210575501E-13</v>
      </c>
      <c r="BI469" s="21">
        <v>1.0552147664427401E-12</v>
      </c>
      <c r="BJ469" s="22">
        <v>1.3735432102945001E-12</v>
      </c>
      <c r="BK469" s="21">
        <v>1.5975563589188799E-11</v>
      </c>
      <c r="BL469" s="21">
        <v>2.03893064067844E-11</v>
      </c>
      <c r="BM469" s="21">
        <v>6.1180511141052296E-13</v>
      </c>
      <c r="BN469" s="21">
        <v>3.7635728408388899E-11</v>
      </c>
      <c r="BO469" s="21">
        <v>4.2968301237846398E-11</v>
      </c>
      <c r="BP469" s="21">
        <v>5.03173514181983E-11</v>
      </c>
      <c r="BQ469" s="21">
        <v>2.63366541628689E-11</v>
      </c>
      <c r="BR469" s="21">
        <v>3.3887692441894699E-11</v>
      </c>
      <c r="BS469" s="21">
        <v>4.0689745702976702E-11</v>
      </c>
      <c r="BT469" s="21">
        <v>3.1495976090354003E-11</v>
      </c>
      <c r="BU469" s="21">
        <v>4.00225555676598E-11</v>
      </c>
      <c r="BV469" s="21">
        <v>4.1510895533752598E-11</v>
      </c>
      <c r="BW469" s="21">
        <v>5.35627637358165E-12</v>
      </c>
      <c r="BX469" s="21">
        <v>3.8660747106759397E-11</v>
      </c>
      <c r="BY469" s="22">
        <v>5.03236008271723E-11</v>
      </c>
      <c r="BZ469" s="23">
        <v>3.741450409323715E-13</v>
      </c>
      <c r="CA469" s="21">
        <v>3.4459783756403256E-13</v>
      </c>
      <c r="CB469" s="21">
        <v>3.6359143018992822E-14</v>
      </c>
      <c r="CC469" s="21">
        <v>3.7217125448179788E-13</v>
      </c>
      <c r="CD469" s="21">
        <v>3.7788683336898657E-13</v>
      </c>
      <c r="CE469" s="21">
        <v>3.8576372082932717E-13</v>
      </c>
      <c r="CF469" s="21">
        <v>3.8608065204378894E-13</v>
      </c>
      <c r="CG469" s="21">
        <v>3.8918127572953406E-13</v>
      </c>
      <c r="CH469" s="21">
        <v>3.9197479171129906E-13</v>
      </c>
      <c r="CI469" s="21">
        <v>3.8227810846888279E-13</v>
      </c>
      <c r="CJ469" s="21">
        <v>3.8727535917119589E-13</v>
      </c>
      <c r="CK469" s="21">
        <v>3.8814238369277291E-13</v>
      </c>
      <c r="CL469" s="21">
        <v>3.7694700039354815E-13</v>
      </c>
      <c r="CM469" s="21">
        <v>3.9091700845959849E-13</v>
      </c>
      <c r="CN469" s="22">
        <v>3.9580247924095213E-13</v>
      </c>
      <c r="CO469" s="23">
        <v>3.1120788685420871E-13</v>
      </c>
      <c r="CP469" s="21">
        <v>2.8494361001088748E-13</v>
      </c>
      <c r="CQ469" s="21">
        <v>0</v>
      </c>
      <c r="CR469" s="21">
        <v>3.2010987487080151E-13</v>
      </c>
      <c r="CS469" s="21">
        <v>3.259727464618355E-13</v>
      </c>
      <c r="CT469" s="21">
        <v>3.348897449275581E-13</v>
      </c>
      <c r="CU469" s="21">
        <v>3.4304741443300246E-13</v>
      </c>
      <c r="CV469" s="21">
        <v>3.4695512744671854E-13</v>
      </c>
      <c r="CW469" s="21">
        <v>3.4832027180155201E-13</v>
      </c>
      <c r="CX469" s="21">
        <v>3.3614953581811767E-13</v>
      </c>
      <c r="CY469" s="21">
        <v>3.4002108416621593E-13</v>
      </c>
      <c r="CZ469" s="21">
        <v>3.4244756572636913E-13</v>
      </c>
      <c r="DA469" s="21">
        <v>3.3795565125631359E-13</v>
      </c>
      <c r="DB469" s="21">
        <v>3.4679507546249027E-13</v>
      </c>
      <c r="DC469" s="22">
        <v>3.5268128120385065E-13</v>
      </c>
      <c r="DD469" s="21">
        <v>4.2961337521123832E-13</v>
      </c>
      <c r="DE469" s="21">
        <v>4.0756218132458861E-13</v>
      </c>
      <c r="DF469" s="21">
        <v>1.700702347346418E-13</v>
      </c>
      <c r="DG469" s="21">
        <v>4.3317884266289299E-13</v>
      </c>
      <c r="DH469" s="21">
        <v>4.3821463052224308E-13</v>
      </c>
      <c r="DI469" s="21">
        <v>4.4446196463468132E-13</v>
      </c>
      <c r="DJ469" s="21">
        <v>4.4086630373096049E-13</v>
      </c>
      <c r="DK469" s="21">
        <v>4.4341483226901405E-13</v>
      </c>
      <c r="DL469" s="21">
        <v>4.4685560381951805E-13</v>
      </c>
      <c r="DM469" s="21">
        <v>4.3865006897824434E-13</v>
      </c>
      <c r="DN469" s="21">
        <v>4.4392570262822427E-13</v>
      </c>
      <c r="DO469" s="21">
        <v>4.4400586801183898E-13</v>
      </c>
      <c r="DP469" s="21">
        <v>4.3509554170930917E-13</v>
      </c>
      <c r="DQ469" s="21">
        <v>4.4616901049411018E-13</v>
      </c>
      <c r="DR469" s="21">
        <v>4.5000381746268304E-13</v>
      </c>
    </row>
    <row r="470" spans="1:122" x14ac:dyDescent="0.45">
      <c r="A470" s="3" t="s">
        <v>479</v>
      </c>
      <c r="B470" s="4" t="s">
        <v>1305</v>
      </c>
      <c r="C470" s="21">
        <v>2.6875826097369E-11</v>
      </c>
      <c r="D470" s="21">
        <v>2.6814335270557899E-11</v>
      </c>
      <c r="E470" s="21">
        <v>9.6427314292563395E-12</v>
      </c>
      <c r="F470" s="21">
        <v>2.70353906013129E-11</v>
      </c>
      <c r="G470" s="21">
        <v>2.7054911522307301E-11</v>
      </c>
      <c r="H470" s="21">
        <v>2.70818141512151E-11</v>
      </c>
      <c r="I470" s="21">
        <v>2.6621296785070201E-11</v>
      </c>
      <c r="J470" s="21">
        <v>2.6720369086591899E-11</v>
      </c>
      <c r="K470" s="21">
        <v>2.6809647856146699E-11</v>
      </c>
      <c r="L470" s="21">
        <v>2.5873642798071299E-11</v>
      </c>
      <c r="M470" s="21">
        <v>2.61908648198756E-11</v>
      </c>
      <c r="N470" s="21">
        <v>2.6245676177247501E-11</v>
      </c>
      <c r="O470" s="21">
        <v>2.2393947325150798E-11</v>
      </c>
      <c r="P470" s="21">
        <v>2.50147297060491E-11</v>
      </c>
      <c r="Q470" s="22">
        <v>2.5929621413630601E-11</v>
      </c>
      <c r="R470" s="23">
        <v>1.7115393740446499E-10</v>
      </c>
      <c r="S470" s="21">
        <v>1.41037715718382E-10</v>
      </c>
      <c r="T470" s="21">
        <v>1.6784057427298299E-12</v>
      </c>
      <c r="U470" s="21">
        <v>1.6379270588644199E-10</v>
      </c>
      <c r="V470" s="21">
        <v>1.6835377416979701E-10</v>
      </c>
      <c r="W470" s="21">
        <v>1.7463958043299901E-10</v>
      </c>
      <c r="X470" s="21">
        <v>1.8319373982122699E-10</v>
      </c>
      <c r="Y470" s="21">
        <v>1.8407564637592501E-10</v>
      </c>
      <c r="Z470" s="21">
        <v>1.8487037437614601E-10</v>
      </c>
      <c r="AA470" s="21">
        <v>1.79771292605707E-10</v>
      </c>
      <c r="AB470" s="21">
        <v>1.8178404217501701E-10</v>
      </c>
      <c r="AC470" s="21">
        <v>1.8213181606321E-10</v>
      </c>
      <c r="AD470" s="21">
        <v>1.83068250783522E-10</v>
      </c>
      <c r="AE470" s="21">
        <v>1.8567900869019001E-10</v>
      </c>
      <c r="AF470" s="22">
        <v>1.86590400943406E-10</v>
      </c>
      <c r="AG470" s="23">
        <v>1.5846031208078599E-10</v>
      </c>
      <c r="AH470" s="21">
        <v>1.5427545211626899E-10</v>
      </c>
      <c r="AI470" s="21">
        <v>0</v>
      </c>
      <c r="AJ470" s="21">
        <v>1.6089695606998401E-10</v>
      </c>
      <c r="AK470" s="21">
        <v>1.61633036933588E-10</v>
      </c>
      <c r="AL470" s="21">
        <v>1.6264746193563299E-10</v>
      </c>
      <c r="AM470" s="21">
        <v>1.60213856514231E-10</v>
      </c>
      <c r="AN470" s="21">
        <v>1.6108733274174399E-10</v>
      </c>
      <c r="AO470" s="21">
        <v>1.6187446377261601E-10</v>
      </c>
      <c r="AP470" s="21">
        <v>1.61356066208467E-10</v>
      </c>
      <c r="AQ470" s="21">
        <v>1.6221263347107901E-10</v>
      </c>
      <c r="AR470" s="21">
        <v>1.6236063585148401E-10</v>
      </c>
      <c r="AS470" s="21">
        <v>1.6397667597362101E-10</v>
      </c>
      <c r="AT470" s="21">
        <v>1.64415152764576E-10</v>
      </c>
      <c r="AU470" s="22">
        <v>1.6456822109368899E-10</v>
      </c>
      <c r="AV470" s="23">
        <v>4.0201695458723499E-13</v>
      </c>
      <c r="AW470" s="21">
        <v>2.5962087645551401E-13</v>
      </c>
      <c r="AX470" s="21">
        <v>0</v>
      </c>
      <c r="AY470" s="21">
        <v>5.7493667765109202E-13</v>
      </c>
      <c r="AZ470" s="21">
        <v>6.5639894331080002E-13</v>
      </c>
      <c r="BA470" s="21">
        <v>7.6866562907104996E-13</v>
      </c>
      <c r="BB470" s="21">
        <v>4.0232802938047002E-13</v>
      </c>
      <c r="BC470" s="21">
        <v>5.1768035666508298E-13</v>
      </c>
      <c r="BD470" s="21">
        <v>6.2159092432293097E-13</v>
      </c>
      <c r="BE470" s="21">
        <v>4.8114365308072796E-13</v>
      </c>
      <c r="BF470" s="21">
        <v>6.1139869220778996E-13</v>
      </c>
      <c r="BG470" s="21">
        <v>6.3413509911442496E-13</v>
      </c>
      <c r="BH470" s="21">
        <v>8.1824369370293796E-14</v>
      </c>
      <c r="BI470" s="21">
        <v>5.9059522525714795E-13</v>
      </c>
      <c r="BJ470" s="22">
        <v>7.6876109724941997E-13</v>
      </c>
      <c r="BK470" s="21">
        <v>2.3061234792056999E-9</v>
      </c>
      <c r="BL470" s="21">
        <v>2.9432613107449099E-9</v>
      </c>
      <c r="BM470" s="21">
        <v>8.8316016160873704E-11</v>
      </c>
      <c r="BN470" s="21">
        <v>5.4328372489049402E-9</v>
      </c>
      <c r="BO470" s="21">
        <v>6.2026111187237604E-9</v>
      </c>
      <c r="BP470" s="21">
        <v>7.2634699157329301E-9</v>
      </c>
      <c r="BQ470" s="21">
        <v>3.8017798990086497E-9</v>
      </c>
      <c r="BR470" s="21">
        <v>4.8917963213041803E-9</v>
      </c>
      <c r="BS470" s="21">
        <v>5.8736943710734199E-9</v>
      </c>
      <c r="BT470" s="21">
        <v>4.5465444494002201E-9</v>
      </c>
      <c r="BU470" s="21">
        <v>5.7773833503348402E-9</v>
      </c>
      <c r="BV470" s="21">
        <v>5.9922299641450504E-9</v>
      </c>
      <c r="BW470" s="21">
        <v>7.7319555189843504E-10</v>
      </c>
      <c r="BX470" s="21">
        <v>5.5808019622460502E-9</v>
      </c>
      <c r="BY470" s="22">
        <v>7.2643720378199301E-9</v>
      </c>
      <c r="BZ470" s="23">
        <v>2.1423165870310913E-12</v>
      </c>
      <c r="CA470" s="21">
        <v>1.971860845640064E-12</v>
      </c>
      <c r="CB470" s="21">
        <v>8.0654739478253993E-14</v>
      </c>
      <c r="CC470" s="21">
        <v>2.4943729372716918E-12</v>
      </c>
      <c r="CD470" s="21">
        <v>2.6330447714010282E-12</v>
      </c>
      <c r="CE470" s="21">
        <v>2.8241544477636829E-12</v>
      </c>
      <c r="CF470" s="21">
        <v>2.4358339513388516E-12</v>
      </c>
      <c r="CG470" s="21">
        <v>2.587050402856952E-12</v>
      </c>
      <c r="CH470" s="21">
        <v>2.7232709042512423E-12</v>
      </c>
      <c r="CI470" s="21">
        <v>2.5028282967462628E-12</v>
      </c>
      <c r="CJ470" s="21">
        <v>2.6827698517521295E-12</v>
      </c>
      <c r="CK470" s="21">
        <v>2.7141442471867753E-12</v>
      </c>
      <c r="CL470" s="21">
        <v>2.0234109309360079E-12</v>
      </c>
      <c r="CM470" s="21">
        <v>2.6861509637506518E-12</v>
      </c>
      <c r="CN470" s="22">
        <v>2.9181943823455175E-12</v>
      </c>
      <c r="CO470" s="23">
        <v>1.4509711685970597E-12</v>
      </c>
      <c r="CP470" s="21">
        <v>1.31445603716827E-12</v>
      </c>
      <c r="CQ470" s="21">
        <v>0</v>
      </c>
      <c r="CR470" s="21">
        <v>1.5809168152896754E-12</v>
      </c>
      <c r="CS470" s="21">
        <v>1.6942706016724632E-12</v>
      </c>
      <c r="CT470" s="21">
        <v>1.8608007573611497E-12</v>
      </c>
      <c r="CU470" s="21">
        <v>1.8142597510262242E-12</v>
      </c>
      <c r="CV470" s="21">
        <v>1.9055838923740223E-12</v>
      </c>
      <c r="CW470" s="21">
        <v>1.9374689432730082E-12</v>
      </c>
      <c r="CX470" s="21">
        <v>1.8258417192691562E-12</v>
      </c>
      <c r="CY470" s="21">
        <v>1.8937012372860686E-12</v>
      </c>
      <c r="CZ470" s="21">
        <v>1.936218640726418E-12</v>
      </c>
      <c r="DA470" s="21">
        <v>1.7188292827639506E-12</v>
      </c>
      <c r="DB470" s="21">
        <v>1.9179040275717458E-12</v>
      </c>
      <c r="DC470" s="22">
        <v>2.0504688342263188E-12</v>
      </c>
      <c r="DD470" s="21">
        <v>3.0026820415108217E-12</v>
      </c>
      <c r="DE470" s="21">
        <v>2.8117391160839537E-12</v>
      </c>
      <c r="DF470" s="21">
        <v>9.7221758493106468E-13</v>
      </c>
      <c r="DG470" s="21">
        <v>3.6839100167743405E-12</v>
      </c>
      <c r="DH470" s="21">
        <v>3.7949850658454663E-12</v>
      </c>
      <c r="DI470" s="21">
        <v>3.9395083884940246E-12</v>
      </c>
      <c r="DJ470" s="21">
        <v>3.3493216106130655E-12</v>
      </c>
      <c r="DK470" s="21">
        <v>3.5205325823133365E-12</v>
      </c>
      <c r="DL470" s="21">
        <v>3.751695145440437E-12</v>
      </c>
      <c r="DM470" s="21">
        <v>3.4281819332984568E-12</v>
      </c>
      <c r="DN470" s="21">
        <v>3.7006608481011271E-12</v>
      </c>
      <c r="DO470" s="21">
        <v>3.7048366273715158E-12</v>
      </c>
      <c r="DP470" s="21">
        <v>2.9910521264157054E-12</v>
      </c>
      <c r="DQ470" s="21">
        <v>3.7170896929654829E-12</v>
      </c>
      <c r="DR470" s="21">
        <v>3.9685054893283315E-12</v>
      </c>
    </row>
    <row r="471" spans="1:122" x14ac:dyDescent="0.45">
      <c r="A471" s="3" t="s">
        <v>480</v>
      </c>
      <c r="B471" s="4" t="s">
        <v>1306</v>
      </c>
      <c r="C471" s="21">
        <v>1.7685596097208999E-11</v>
      </c>
      <c r="D471" s="21">
        <v>1.76401896216648E-11</v>
      </c>
      <c r="E471" s="21">
        <v>6.3528756025517797E-12</v>
      </c>
      <c r="F471" s="21">
        <v>1.7803422806033301E-11</v>
      </c>
      <c r="G471" s="21">
        <v>1.78178375775968E-11</v>
      </c>
      <c r="H471" s="21">
        <v>1.7837703200242001E-11</v>
      </c>
      <c r="I471" s="21">
        <v>1.7553782103908499E-11</v>
      </c>
      <c r="J471" s="21">
        <v>1.7616178420919699E-11</v>
      </c>
      <c r="K471" s="21">
        <v>1.7672406714014299E-11</v>
      </c>
      <c r="L471" s="21">
        <v>1.71121166050659E-11</v>
      </c>
      <c r="M471" s="21">
        <v>1.7304576549765599E-11</v>
      </c>
      <c r="N471" s="21">
        <v>1.73378308325191E-11</v>
      </c>
      <c r="O471" s="21">
        <v>1.5079309430133799E-11</v>
      </c>
      <c r="P471" s="21">
        <v>1.6626073124600199E-11</v>
      </c>
      <c r="Q471" s="22">
        <v>1.71660345071131E-11</v>
      </c>
      <c r="R471" s="23">
        <v>6.5067238104589902E-11</v>
      </c>
      <c r="S471" s="21">
        <v>5.2030106793348302E-11</v>
      </c>
      <c r="T471" s="21">
        <v>6.4591758803491399E-13</v>
      </c>
      <c r="U471" s="21">
        <v>6.1880605235657699E-11</v>
      </c>
      <c r="V471" s="21">
        <v>6.3855064274691605E-11</v>
      </c>
      <c r="W471" s="21">
        <v>6.6576152016194794E-11</v>
      </c>
      <c r="X471" s="21">
        <v>6.9823751730916601E-11</v>
      </c>
      <c r="Y471" s="21">
        <v>7.0292830948443005E-11</v>
      </c>
      <c r="Z471" s="21">
        <v>7.0715540572840604E-11</v>
      </c>
      <c r="AA471" s="21">
        <v>6.8087611923413401E-11</v>
      </c>
      <c r="AB471" s="21">
        <v>6.9137045884448601E-11</v>
      </c>
      <c r="AC471" s="21">
        <v>6.9318372828742501E-11</v>
      </c>
      <c r="AD471" s="21">
        <v>6.9780224377412803E-11</v>
      </c>
      <c r="AE471" s="21">
        <v>7.1156039299910497E-11</v>
      </c>
      <c r="AF471" s="22">
        <v>7.1636323993876106E-11</v>
      </c>
      <c r="AG471" s="23">
        <v>1.00561071407313E-10</v>
      </c>
      <c r="AH471" s="21">
        <v>9.7511062747886898E-11</v>
      </c>
      <c r="AI471" s="21">
        <v>0</v>
      </c>
      <c r="AJ471" s="21">
        <v>1.0233694570896199E-10</v>
      </c>
      <c r="AK471" s="21">
        <v>1.02873415991616E-10</v>
      </c>
      <c r="AL471" s="21">
        <v>1.03612748984072E-10</v>
      </c>
      <c r="AM471" s="21">
        <v>1.0157770049682301E-10</v>
      </c>
      <c r="AN471" s="21">
        <v>1.02264414582144E-10</v>
      </c>
      <c r="AO471" s="21">
        <v>1.02883245351508E-10</v>
      </c>
      <c r="AP471" s="21">
        <v>1.03213024006406E-10</v>
      </c>
      <c r="AQ471" s="21">
        <v>1.0370146697176E-10</v>
      </c>
      <c r="AR471" s="21">
        <v>1.0378586282100599E-10</v>
      </c>
      <c r="AS471" s="21">
        <v>1.0470738231380301E-10</v>
      </c>
      <c r="AT471" s="21">
        <v>1.04957416273028E-10</v>
      </c>
      <c r="AU471" s="22">
        <v>1.0504470089367201E-10</v>
      </c>
      <c r="AV471" s="23">
        <v>4.4867378592277701E-13</v>
      </c>
      <c r="AW471" s="21">
        <v>2.8975166399010398E-13</v>
      </c>
      <c r="AX471" s="21">
        <v>0</v>
      </c>
      <c r="AY471" s="21">
        <v>6.4166203162360198E-13</v>
      </c>
      <c r="AZ471" s="21">
        <v>7.3257855324372997E-13</v>
      </c>
      <c r="BA471" s="21">
        <v>8.5787455968896004E-13</v>
      </c>
      <c r="BB471" s="21">
        <v>4.4902096308431999E-13</v>
      </c>
      <c r="BC471" s="21">
        <v>5.7776072096575096E-13</v>
      </c>
      <c r="BD471" s="21">
        <v>6.93730824356788E-13</v>
      </c>
      <c r="BE471" s="21">
        <v>5.3698368175066995E-13</v>
      </c>
      <c r="BF471" s="21">
        <v>6.8235571363590001E-13</v>
      </c>
      <c r="BG471" s="21">
        <v>7.0773083687057698E-13</v>
      </c>
      <c r="BH471" s="21">
        <v>9.1320649955690105E-14</v>
      </c>
      <c r="BI471" s="21">
        <v>6.5913786132753796E-13</v>
      </c>
      <c r="BJ471" s="22">
        <v>8.5798110760574698E-13</v>
      </c>
      <c r="BK471" s="21">
        <v>1.0847599684765599E-10</v>
      </c>
      <c r="BL471" s="21">
        <v>1.3844584105971701E-10</v>
      </c>
      <c r="BM471" s="21">
        <v>4.1542302383409998E-12</v>
      </c>
      <c r="BN471" s="21">
        <v>2.5555111927008501E-10</v>
      </c>
      <c r="BO471" s="21">
        <v>2.9175992969537702E-10</v>
      </c>
      <c r="BP471" s="21">
        <v>3.4166086369038203E-10</v>
      </c>
      <c r="BQ471" s="21">
        <v>1.78829047125607E-10</v>
      </c>
      <c r="BR471" s="21">
        <v>2.3010150458722901E-10</v>
      </c>
      <c r="BS471" s="21">
        <v>2.7628826375772E-10</v>
      </c>
      <c r="BT471" s="21">
        <v>2.1386146310376001E-10</v>
      </c>
      <c r="BU471" s="21">
        <v>2.7175796255041803E-10</v>
      </c>
      <c r="BV471" s="21">
        <v>2.8186396980135299E-10</v>
      </c>
      <c r="BW471" s="21">
        <v>3.6369760338785E-11</v>
      </c>
      <c r="BX471" s="21">
        <v>2.6251111942735499E-10</v>
      </c>
      <c r="BY471" s="22">
        <v>3.4170329792842199E-10</v>
      </c>
      <c r="BZ471" s="23">
        <v>8.3487741479175406E-13</v>
      </c>
      <c r="CA471" s="21">
        <v>7.263767184392087E-13</v>
      </c>
      <c r="CB471" s="21">
        <v>4.2398160501822251E-14</v>
      </c>
      <c r="CC471" s="21">
        <v>8.3288449024269205E-13</v>
      </c>
      <c r="CD471" s="21">
        <v>8.5504903796015953E-13</v>
      </c>
      <c r="CE471" s="21">
        <v>8.8559496365303818E-13</v>
      </c>
      <c r="CF471" s="21">
        <v>8.8374471812856353E-13</v>
      </c>
      <c r="CG471" s="21">
        <v>8.9635913585994736E-13</v>
      </c>
      <c r="CH471" s="21">
        <v>9.0772417439592206E-13</v>
      </c>
      <c r="CI471" s="21">
        <v>8.750823989678122E-13</v>
      </c>
      <c r="CJ471" s="21">
        <v>8.9370608149481385E-13</v>
      </c>
      <c r="CK471" s="21">
        <v>8.9693826786488789E-13</v>
      </c>
      <c r="CL471" s="21">
        <v>8.5513236947712969E-13</v>
      </c>
      <c r="CM471" s="21">
        <v>9.0724669448146819E-13</v>
      </c>
      <c r="CN471" s="22">
        <v>9.2547399265702115E-13</v>
      </c>
      <c r="CO471" s="23">
        <v>6.4631859584276191E-13</v>
      </c>
      <c r="CP471" s="21">
        <v>5.4510515527094654E-13</v>
      </c>
      <c r="CQ471" s="21">
        <v>0</v>
      </c>
      <c r="CR471" s="21">
        <v>6.8253866694153183E-13</v>
      </c>
      <c r="CS471" s="21">
        <v>7.0280951351279959E-13</v>
      </c>
      <c r="CT471" s="21">
        <v>7.3373630183864251E-13</v>
      </c>
      <c r="CU471" s="21">
        <v>7.6253717134457112E-13</v>
      </c>
      <c r="CV471" s="21">
        <v>7.7626386797335291E-13</v>
      </c>
      <c r="CW471" s="21">
        <v>7.8105963734836473E-13</v>
      </c>
      <c r="CX471" s="21">
        <v>7.4689860936785677E-13</v>
      </c>
      <c r="CY471" s="21">
        <v>7.5937386752194914E-13</v>
      </c>
      <c r="CZ471" s="21">
        <v>7.6719279909334571E-13</v>
      </c>
      <c r="DA471" s="21">
        <v>7.5650755823369127E-13</v>
      </c>
      <c r="DB471" s="21">
        <v>7.837848185159436E-13</v>
      </c>
      <c r="DC471" s="22">
        <v>8.019488478163621E-13</v>
      </c>
      <c r="DD471" s="21">
        <v>9.9382745264917088E-13</v>
      </c>
      <c r="DE471" s="21">
        <v>9.087353365720578E-13</v>
      </c>
      <c r="DF471" s="21">
        <v>3.2418131602311691E-13</v>
      </c>
      <c r="DG471" s="21">
        <v>1.0164546223739243E-12</v>
      </c>
      <c r="DH471" s="21">
        <v>1.0373001693269794E-12</v>
      </c>
      <c r="DI471" s="21">
        <v>1.0632301400781741E-12</v>
      </c>
      <c r="DJ471" s="21">
        <v>1.0415247883492715E-12</v>
      </c>
      <c r="DK471" s="21">
        <v>1.0535779630774788E-12</v>
      </c>
      <c r="DL471" s="21">
        <v>1.0698510281407484E-12</v>
      </c>
      <c r="DM471" s="21">
        <v>1.0370149296591771E-12</v>
      </c>
      <c r="DN471" s="21">
        <v>1.0598175859902658E-12</v>
      </c>
      <c r="DO471" s="21">
        <v>1.0601645470296934E-12</v>
      </c>
      <c r="DP471" s="21">
        <v>1.0191981877440097E-12</v>
      </c>
      <c r="DQ471" s="21">
        <v>1.0685517487733543E-12</v>
      </c>
      <c r="DR471" s="21">
        <v>1.085642948636556E-12</v>
      </c>
    </row>
    <row r="472" spans="1:122" x14ac:dyDescent="0.45">
      <c r="A472" s="3" t="s">
        <v>481</v>
      </c>
      <c r="B472" s="4" t="s">
        <v>1307</v>
      </c>
      <c r="C472" s="21">
        <v>5.5204542927945699E-11</v>
      </c>
      <c r="D472" s="21" t="e">
        <f>NA()</f>
        <v>#N/A</v>
      </c>
      <c r="E472" s="21" t="e">
        <f>NA()</f>
        <v>#N/A</v>
      </c>
      <c r="F472" s="21">
        <v>5.54400108036404E-11</v>
      </c>
      <c r="G472" s="21">
        <v>5.54688176477977E-11</v>
      </c>
      <c r="H472" s="21">
        <v>5.5508517610652601E-11</v>
      </c>
      <c r="I472" s="21">
        <v>5.4847510013909702E-11</v>
      </c>
      <c r="J472" s="21">
        <v>5.4990149593069498E-11</v>
      </c>
      <c r="K472" s="21">
        <v>5.51186889115429E-11</v>
      </c>
      <c r="L472" s="21">
        <v>5.3694395927219198E-11</v>
      </c>
      <c r="M472" s="21">
        <v>5.41703534001694E-11</v>
      </c>
      <c r="N472" s="21">
        <v>5.4252591937693703E-11</v>
      </c>
      <c r="O472" s="21">
        <v>5.2038780741764801E-11</v>
      </c>
      <c r="P472" s="21">
        <v>5.4001436215224398E-11</v>
      </c>
      <c r="Q472" s="22">
        <v>5.4686581701013298E-11</v>
      </c>
      <c r="R472" s="23">
        <v>1.2349491744297101E-10</v>
      </c>
      <c r="S472" s="21" t="e">
        <f>NA()</f>
        <v>#N/A</v>
      </c>
      <c r="T472" s="21" t="e">
        <f>NA()</f>
        <v>#N/A</v>
      </c>
      <c r="U472" s="21">
        <v>1.2038226551808101E-10</v>
      </c>
      <c r="V472" s="21">
        <v>1.2231088546937299E-10</v>
      </c>
      <c r="W472" s="21">
        <v>1.24968800373522E-10</v>
      </c>
      <c r="X472" s="21">
        <v>1.29054370601506E-10</v>
      </c>
      <c r="Y472" s="21">
        <v>1.29337470306181E-10</v>
      </c>
      <c r="Z472" s="21">
        <v>1.2959258493364499E-10</v>
      </c>
      <c r="AA472" s="21">
        <v>1.2833831169155999E-10</v>
      </c>
      <c r="AB472" s="21">
        <v>1.2888844372461799E-10</v>
      </c>
      <c r="AC472" s="21">
        <v>1.2898349854866199E-10</v>
      </c>
      <c r="AD472" s="21">
        <v>1.2942468630838101E-10</v>
      </c>
      <c r="AE472" s="21">
        <v>1.3003593860687899E-10</v>
      </c>
      <c r="AF472" s="22">
        <v>1.3024932132160299E-10</v>
      </c>
      <c r="AG472" s="23">
        <v>3.24904607582592E-10</v>
      </c>
      <c r="AH472" s="21" t="e">
        <f>NA()</f>
        <v>#N/A</v>
      </c>
      <c r="AI472" s="21" t="e">
        <f>NA()</f>
        <v>#N/A</v>
      </c>
      <c r="AJ472" s="21">
        <v>3.2531829728880201E-10</v>
      </c>
      <c r="AK472" s="21">
        <v>3.2544326797699498E-10</v>
      </c>
      <c r="AL472" s="21">
        <v>3.2561549550917801E-10</v>
      </c>
      <c r="AM472" s="21">
        <v>3.25897490396777E-10</v>
      </c>
      <c r="AN472" s="21">
        <v>3.2591252635498501E-10</v>
      </c>
      <c r="AO472" s="21">
        <v>3.2592607597306402E-10</v>
      </c>
      <c r="AP472" s="21">
        <v>3.2400346863583898E-10</v>
      </c>
      <c r="AQ472" s="21">
        <v>3.2449830524824498E-10</v>
      </c>
      <c r="AR472" s="21">
        <v>3.2458380582682702E-10</v>
      </c>
      <c r="AS472" s="21">
        <v>3.2566229841415699E-10</v>
      </c>
      <c r="AT472" s="21">
        <v>3.25835553516952E-10</v>
      </c>
      <c r="AU472" s="22">
        <v>3.2589603532497998E-10</v>
      </c>
      <c r="AV472" s="23">
        <v>4.2787421098030301E-12</v>
      </c>
      <c r="AW472" s="21" t="e">
        <f>NA()</f>
        <v>#N/A</v>
      </c>
      <c r="AX472" s="21" t="e">
        <f>NA()</f>
        <v>#N/A</v>
      </c>
      <c r="AY472" s="21">
        <v>6.1191592669561596E-12</v>
      </c>
      <c r="AZ472" s="21">
        <v>6.98617749208557E-12</v>
      </c>
      <c r="BA472" s="21">
        <v>8.1810529579315407E-12</v>
      </c>
      <c r="BB472" s="21">
        <v>4.2820529373736603E-12</v>
      </c>
      <c r="BC472" s="21">
        <v>5.5097694667006804E-12</v>
      </c>
      <c r="BD472" s="21">
        <v>6.6157091949085598E-12</v>
      </c>
      <c r="BE472" s="21">
        <v>5.1209024540139003E-12</v>
      </c>
      <c r="BF472" s="21">
        <v>6.5072313502646298E-12</v>
      </c>
      <c r="BG472" s="21">
        <v>6.7492192081073904E-12</v>
      </c>
      <c r="BH472" s="21">
        <v>8.7087216307137697E-13</v>
      </c>
      <c r="BI472" s="21">
        <v>6.2858161361650199E-12</v>
      </c>
      <c r="BJ472" s="22">
        <v>8.1820690437216506E-12</v>
      </c>
      <c r="BK472" s="21">
        <v>2.9453036083357799E-10</v>
      </c>
      <c r="BL472" s="3" t="e">
        <f>NA()</f>
        <v>#N/A</v>
      </c>
      <c r="BM472" s="3" t="e">
        <f>NA()</f>
        <v>#N/A</v>
      </c>
      <c r="BN472" s="21">
        <v>6.9386376301984205E-10</v>
      </c>
      <c r="BO472" s="21">
        <v>7.9217670145628903E-10</v>
      </c>
      <c r="BP472" s="21">
        <v>9.2766603110146797E-10</v>
      </c>
      <c r="BQ472" s="21">
        <v>4.85550585457174E-10</v>
      </c>
      <c r="BR472" s="21">
        <v>6.2476382927003598E-10</v>
      </c>
      <c r="BS472" s="21">
        <v>7.5016855694746697E-10</v>
      </c>
      <c r="BT472" s="21">
        <v>5.80669417445493E-10</v>
      </c>
      <c r="BU472" s="21">
        <v>7.3786803620512005E-10</v>
      </c>
      <c r="BV472" s="21">
        <v>7.6530752557330705E-10</v>
      </c>
      <c r="BW472" s="21">
        <v>9.8749944202467798E-11</v>
      </c>
      <c r="BX472" s="21">
        <v>7.12761320242582E-10</v>
      </c>
      <c r="BY472" s="22">
        <v>9.2778124711058198E-10</v>
      </c>
      <c r="BZ472" s="23">
        <v>1.9865250872838647E-12</v>
      </c>
      <c r="CA472" s="21" t="e">
        <f>NA()</f>
        <v>#N/A</v>
      </c>
      <c r="CB472" s="21" t="e">
        <f>NA()</f>
        <v>#N/A</v>
      </c>
      <c r="CC472" s="21">
        <v>2.0224460379868211E-12</v>
      </c>
      <c r="CD472" s="21">
        <v>2.0546545162610276E-12</v>
      </c>
      <c r="CE472" s="21">
        <v>2.0990424188063782E-12</v>
      </c>
      <c r="CF472" s="21">
        <v>2.0562274580568536E-12</v>
      </c>
      <c r="CG472" s="21">
        <v>2.0822597345387499E-12</v>
      </c>
      <c r="CH472" s="21">
        <v>2.1057109395519452E-12</v>
      </c>
      <c r="CI472" s="21">
        <v>2.0558438104966934E-12</v>
      </c>
      <c r="CJ472" s="21">
        <v>2.0898232259433578E-12</v>
      </c>
      <c r="CK472" s="21">
        <v>2.0957400511652634E-12</v>
      </c>
      <c r="CL472" s="21">
        <v>1.979012947215175E-12</v>
      </c>
      <c r="CM472" s="21">
        <v>2.0965477823883662E-12</v>
      </c>
      <c r="CN472" s="22">
        <v>2.137688948389515E-12</v>
      </c>
      <c r="CO472" s="23">
        <v>1.656851608410758E-12</v>
      </c>
      <c r="CP472" s="21" t="e">
        <f>NA()</f>
        <v>#N/A</v>
      </c>
      <c r="CQ472" s="21" t="e">
        <f>NA()</f>
        <v>#N/A</v>
      </c>
      <c r="CR472" s="21">
        <v>1.6959786668540611E-12</v>
      </c>
      <c r="CS472" s="21">
        <v>1.7314036208311714E-12</v>
      </c>
      <c r="CT472" s="21">
        <v>1.784023617961548E-12</v>
      </c>
      <c r="CU472" s="21">
        <v>1.8007081974676947E-12</v>
      </c>
      <c r="CV472" s="21">
        <v>1.8257748601314877E-12</v>
      </c>
      <c r="CW472" s="21">
        <v>1.8345274118918251E-12</v>
      </c>
      <c r="CX472" s="21">
        <v>1.78702195165522E-12</v>
      </c>
      <c r="CY472" s="21">
        <v>1.8078555880431287E-12</v>
      </c>
      <c r="CZ472" s="21">
        <v>1.8209100241034075E-12</v>
      </c>
      <c r="DA472" s="21">
        <v>1.7656479036027184E-12</v>
      </c>
      <c r="DB472" s="21">
        <v>1.8231119253197818E-12</v>
      </c>
      <c r="DC472" s="22">
        <v>1.8613774747943992E-12</v>
      </c>
      <c r="DD472" s="21">
        <v>2.361128660902436E-12</v>
      </c>
      <c r="DE472" s="21" t="e">
        <f>NA()</f>
        <v>#N/A</v>
      </c>
      <c r="DF472" s="21" t="e">
        <f>NA()</f>
        <v>#N/A</v>
      </c>
      <c r="DG472" s="21">
        <v>2.448937086049331E-12</v>
      </c>
      <c r="DH472" s="21">
        <v>2.474905936702995E-12</v>
      </c>
      <c r="DI472" s="21">
        <v>2.507912475625049E-12</v>
      </c>
      <c r="DJ472" s="21">
        <v>2.4335711701814128E-12</v>
      </c>
      <c r="DK472" s="21">
        <v>2.4593597471775741E-12</v>
      </c>
      <c r="DL472" s="21">
        <v>2.4941782912014325E-12</v>
      </c>
      <c r="DM472" s="21">
        <v>2.4378906023636118E-12</v>
      </c>
      <c r="DN472" s="21">
        <v>2.4816520098541045E-12</v>
      </c>
      <c r="DO472" s="21">
        <v>2.4823214153635824E-12</v>
      </c>
      <c r="DP472" s="21">
        <v>2.3757375948066535E-12</v>
      </c>
      <c r="DQ472" s="21">
        <v>2.4874483591754946E-12</v>
      </c>
      <c r="DR472" s="21">
        <v>2.5261325621886825E-12</v>
      </c>
    </row>
    <row r="473" spans="1:122" x14ac:dyDescent="0.45">
      <c r="A473" s="3" t="s">
        <v>482</v>
      </c>
      <c r="B473" s="4" t="s">
        <v>1308</v>
      </c>
      <c r="C473" s="21">
        <v>2.6449408906460799E-11</v>
      </c>
      <c r="D473" s="21">
        <v>2.6418142521730501E-11</v>
      </c>
      <c r="E473" s="21">
        <v>9.4454078951562103E-12</v>
      </c>
      <c r="F473" s="21">
        <v>2.6530543043507601E-11</v>
      </c>
      <c r="G473" s="21">
        <v>2.65404688919269E-11</v>
      </c>
      <c r="H473" s="21">
        <v>2.65541481346581E-11</v>
      </c>
      <c r="I473" s="21">
        <v>2.6100589719592901E-11</v>
      </c>
      <c r="J473" s="21">
        <v>2.61930231177678E-11</v>
      </c>
      <c r="K473" s="21">
        <v>2.6276319255316501E-11</v>
      </c>
      <c r="L473" s="21">
        <v>2.4926327702959001E-11</v>
      </c>
      <c r="M473" s="21">
        <v>2.53418858742269E-11</v>
      </c>
      <c r="N473" s="21">
        <v>2.5413688289786199E-11</v>
      </c>
      <c r="O473" s="21">
        <v>2.1518185103549399E-11</v>
      </c>
      <c r="P473" s="21">
        <v>2.4315976085089801E-11</v>
      </c>
      <c r="Q473" s="22">
        <v>2.5292659913252701E-11</v>
      </c>
      <c r="R473" s="23">
        <v>3.4494071527634298E-11</v>
      </c>
      <c r="S473" s="21">
        <v>2.9743782460629002E-11</v>
      </c>
      <c r="T473" s="21">
        <v>3.3174802551094301E-13</v>
      </c>
      <c r="U473" s="21">
        <v>3.3332970445159498E-11</v>
      </c>
      <c r="V473" s="21">
        <v>3.4052396441757798E-11</v>
      </c>
      <c r="W473" s="21">
        <v>3.50438686483527E-11</v>
      </c>
      <c r="X473" s="21">
        <v>3.6146374179843399E-11</v>
      </c>
      <c r="Y473" s="21">
        <v>3.63327817264248E-11</v>
      </c>
      <c r="Z473" s="21">
        <v>3.6500762444939298E-11</v>
      </c>
      <c r="AA473" s="21">
        <v>3.50298232254029E-11</v>
      </c>
      <c r="AB473" s="21">
        <v>3.5553887061005699E-11</v>
      </c>
      <c r="AC473" s="21">
        <v>3.5644437679198901E-11</v>
      </c>
      <c r="AD473" s="21">
        <v>3.6062047978027901E-11</v>
      </c>
      <c r="AE473" s="21">
        <v>3.6645811738759402E-11</v>
      </c>
      <c r="AF473" s="22">
        <v>3.6849598450610201E-11</v>
      </c>
      <c r="AG473" s="23">
        <v>1.1734921623664099E-10</v>
      </c>
      <c r="AH473" s="21">
        <v>1.1642111748740601E-10</v>
      </c>
      <c r="AI473" s="21">
        <v>0</v>
      </c>
      <c r="AJ473" s="21">
        <v>1.1788960379031801E-10</v>
      </c>
      <c r="AK473" s="21">
        <v>1.18052848375475E-10</v>
      </c>
      <c r="AL473" s="21">
        <v>1.1827782282708701E-10</v>
      </c>
      <c r="AM473" s="21">
        <v>1.1859072860473301E-10</v>
      </c>
      <c r="AN473" s="21">
        <v>1.18620999809999E-10</v>
      </c>
      <c r="AO473" s="21">
        <v>1.1864827863483199E-10</v>
      </c>
      <c r="AP473" s="21">
        <v>1.15223385432033E-10</v>
      </c>
      <c r="AQ473" s="21">
        <v>1.16107777072286E-10</v>
      </c>
      <c r="AR473" s="21">
        <v>1.16260587100968E-10</v>
      </c>
      <c r="AS473" s="21">
        <v>1.18477336187414E-10</v>
      </c>
      <c r="AT473" s="21">
        <v>1.18627210722145E-10</v>
      </c>
      <c r="AU473" s="22">
        <v>1.1867953058281E-10</v>
      </c>
      <c r="AV473" s="23">
        <v>2.0552489667944702E-11</v>
      </c>
      <c r="AW473" s="21">
        <v>1.32727123074031E-11</v>
      </c>
      <c r="AX473" s="21">
        <v>0</v>
      </c>
      <c r="AY473" s="21">
        <v>2.9392740759600099E-11</v>
      </c>
      <c r="AZ473" s="21">
        <v>3.3557372012571801E-11</v>
      </c>
      <c r="BA473" s="21">
        <v>3.9296831189140601E-11</v>
      </c>
      <c r="BB473" s="21">
        <v>2.0568392881480799E-11</v>
      </c>
      <c r="BC473" s="21">
        <v>2.64656006674672E-11</v>
      </c>
      <c r="BD473" s="21">
        <v>3.1777866341363701E-11</v>
      </c>
      <c r="BE473" s="21">
        <v>2.4597718692963801E-11</v>
      </c>
      <c r="BF473" s="21">
        <v>3.1256804374077298E-11</v>
      </c>
      <c r="BG473" s="21">
        <v>3.2419167709013203E-11</v>
      </c>
      <c r="BH473" s="21">
        <v>4.1831432403036602E-12</v>
      </c>
      <c r="BI473" s="21">
        <v>3.01932595790586E-11</v>
      </c>
      <c r="BJ473" s="22">
        <v>3.9301711850832002E-11</v>
      </c>
      <c r="BK473" s="21">
        <v>1.3800915391645601E-10</v>
      </c>
      <c r="BL473" s="21">
        <v>1.76138444846349E-10</v>
      </c>
      <c r="BM473" s="21">
        <v>5.2852411319415798E-12</v>
      </c>
      <c r="BN473" s="21">
        <v>3.2512624707564298E-10</v>
      </c>
      <c r="BO473" s="21">
        <v>3.7119309537696701E-10</v>
      </c>
      <c r="BP473" s="21">
        <v>4.3467981944886901E-10</v>
      </c>
      <c r="BQ473" s="21">
        <v>2.27516189818026E-10</v>
      </c>
      <c r="BR473" s="21">
        <v>2.9274784178831102E-10</v>
      </c>
      <c r="BS473" s="21">
        <v>3.5150918752836801E-10</v>
      </c>
      <c r="BT473" s="21">
        <v>2.7208636413580102E-10</v>
      </c>
      <c r="BU473" s="21">
        <v>3.4574548814071102E-10</v>
      </c>
      <c r="BV473" s="21">
        <v>3.58602908682639E-10</v>
      </c>
      <c r="BW473" s="21">
        <v>4.6271617669936501E-11</v>
      </c>
      <c r="BX473" s="21">
        <v>3.3398114365070898E-10</v>
      </c>
      <c r="BY473" s="22">
        <v>4.3473380662998799E-10</v>
      </c>
      <c r="BZ473" s="23">
        <v>7.5183827498494785E-13</v>
      </c>
      <c r="CA473" s="21">
        <v>6.877005401222522E-13</v>
      </c>
      <c r="CB473" s="21">
        <v>5.782225504957446E-14</v>
      </c>
      <c r="CC473" s="21">
        <v>8.0293191278606362E-13</v>
      </c>
      <c r="CD473" s="21">
        <v>8.3148173200451685E-13</v>
      </c>
      <c r="CE473" s="21">
        <v>8.7082747762984758E-13</v>
      </c>
      <c r="CF473" s="21">
        <v>7.7724123291513207E-13</v>
      </c>
      <c r="CG473" s="21">
        <v>8.1099009079952008E-13</v>
      </c>
      <c r="CH473" s="21">
        <v>8.4139211950564133E-13</v>
      </c>
      <c r="CI473" s="21">
        <v>7.7670057010755933E-13</v>
      </c>
      <c r="CJ473" s="21">
        <v>8.2074713792488879E-13</v>
      </c>
      <c r="CK473" s="21">
        <v>8.2842090807351596E-13</v>
      </c>
      <c r="CL473" s="21">
        <v>6.6199967103193293E-13</v>
      </c>
      <c r="CM473" s="21">
        <v>8.2272565056463254E-13</v>
      </c>
      <c r="CN473" s="22">
        <v>8.7898688152453075E-13</v>
      </c>
      <c r="CO473" s="23">
        <v>5.9737774020776193E-13</v>
      </c>
      <c r="CP473" s="21">
        <v>5.4752362192046509E-13</v>
      </c>
      <c r="CQ473" s="21">
        <v>0</v>
      </c>
      <c r="CR473" s="21">
        <v>5.9213065682549526E-13</v>
      </c>
      <c r="CS473" s="21">
        <v>6.312165176632926E-13</v>
      </c>
      <c r="CT473" s="21">
        <v>6.8785834709452387E-13</v>
      </c>
      <c r="CU473" s="21">
        <v>6.3340586991747048E-13</v>
      </c>
      <c r="CV473" s="21">
        <v>6.6893284964684284E-13</v>
      </c>
      <c r="CW473" s="21">
        <v>6.813355268856669E-13</v>
      </c>
      <c r="CX473" s="21">
        <v>6.2241072508221822E-13</v>
      </c>
      <c r="CY473" s="21">
        <v>6.508379294564617E-13</v>
      </c>
      <c r="CZ473" s="21">
        <v>6.6864891022962758E-13</v>
      </c>
      <c r="DA473" s="21">
        <v>5.6617758344081848E-13</v>
      </c>
      <c r="DB473" s="21">
        <v>6.5320195141775304E-13</v>
      </c>
      <c r="DC473" s="22">
        <v>7.1115188144293223E-13</v>
      </c>
      <c r="DD473" s="21">
        <v>9.3052048139048907E-13</v>
      </c>
      <c r="DE473" s="21">
        <v>8.6091932606224172E-13</v>
      </c>
      <c r="DF473" s="21">
        <v>3.2055193828180608E-13</v>
      </c>
      <c r="DG473" s="21">
        <v>1.0330942231628789E-12</v>
      </c>
      <c r="DH473" s="21">
        <v>1.0520907135009934E-12</v>
      </c>
      <c r="DI473" s="21">
        <v>1.0768602549461514E-12</v>
      </c>
      <c r="DJ473" s="21">
        <v>9.699169517255311E-13</v>
      </c>
      <c r="DK473" s="21">
        <v>1.0005092856656411E-12</v>
      </c>
      <c r="DL473" s="21">
        <v>1.0418138344390197E-12</v>
      </c>
      <c r="DM473" s="21">
        <v>9.7261288846981038E-13</v>
      </c>
      <c r="DN473" s="21">
        <v>1.0253991382521057E-12</v>
      </c>
      <c r="DO473" s="21">
        <v>1.0262067863921144E-12</v>
      </c>
      <c r="DP473" s="21">
        <v>8.9114438886620509E-13</v>
      </c>
      <c r="DQ473" s="21">
        <v>1.0298420770599743E-12</v>
      </c>
      <c r="DR473" s="21">
        <v>1.0778716872308635E-12</v>
      </c>
    </row>
    <row r="474" spans="1:122" x14ac:dyDescent="0.45">
      <c r="A474" s="3" t="s">
        <v>483</v>
      </c>
      <c r="B474" s="4" t="s">
        <v>1309</v>
      </c>
      <c r="C474" s="21">
        <v>3.8342140536910801E-11</v>
      </c>
      <c r="D474" s="21">
        <v>3.8115151064032199E-11</v>
      </c>
      <c r="E474" s="21">
        <v>1.4925230385592801E-11</v>
      </c>
      <c r="F474" s="21">
        <v>3.8904859754237897E-11</v>
      </c>
      <c r="G474" s="21">
        <v>3.8969778174592001E-11</v>
      </c>
      <c r="H474" s="21">
        <v>3.9056907050183203E-11</v>
      </c>
      <c r="I474" s="21">
        <v>3.80363067659161E-11</v>
      </c>
      <c r="J474" s="21">
        <v>3.8281738985218701E-11</v>
      </c>
      <c r="K474" s="21">
        <v>3.8498421044863099E-11</v>
      </c>
      <c r="L474" s="21">
        <v>3.5042509736366699E-11</v>
      </c>
      <c r="M474" s="21">
        <v>3.61718829879778E-11</v>
      </c>
      <c r="N474" s="21">
        <v>3.6363834584043099E-11</v>
      </c>
      <c r="O474" s="21">
        <v>1.9355669200036899E-11</v>
      </c>
      <c r="P474" s="21">
        <v>3.0956282091735197E-11</v>
      </c>
      <c r="Q474" s="22">
        <v>3.4752165019831699E-11</v>
      </c>
      <c r="R474" s="23">
        <v>4.2532988161205999E-10</v>
      </c>
      <c r="S474" s="21">
        <v>4.1525044949352401E-10</v>
      </c>
      <c r="T474" s="21">
        <v>4.1923436005507403E-12</v>
      </c>
      <c r="U474" s="21">
        <v>4.2295697350992199E-10</v>
      </c>
      <c r="V474" s="21">
        <v>4.2443662541752199E-10</v>
      </c>
      <c r="W474" s="21">
        <v>4.2642250871955597E-10</v>
      </c>
      <c r="X474" s="21">
        <v>4.2552610543152399E-10</v>
      </c>
      <c r="Y474" s="21">
        <v>4.2648630394366102E-10</v>
      </c>
      <c r="Z474" s="21">
        <v>4.2733402390426099E-10</v>
      </c>
      <c r="AA474" s="21">
        <v>4.0290820098179597E-10</v>
      </c>
      <c r="AB474" s="21">
        <v>4.1027420700037701E-10</v>
      </c>
      <c r="AC474" s="21">
        <v>4.1152615502542201E-10</v>
      </c>
      <c r="AD474" s="21">
        <v>4.1811923697407501E-10</v>
      </c>
      <c r="AE474" s="21">
        <v>4.2515098187408402E-10</v>
      </c>
      <c r="AF474" s="22">
        <v>4.2745186723849202E-10</v>
      </c>
      <c r="AG474" s="23">
        <v>7.6795877411203901E-10</v>
      </c>
      <c r="AH474" s="21">
        <v>7.1742487707078596E-10</v>
      </c>
      <c r="AI474" s="21">
        <v>0</v>
      </c>
      <c r="AJ474" s="21">
        <v>7.9607435183746703E-10</v>
      </c>
      <c r="AK474" s="21">
        <v>8.0428965188544996E-10</v>
      </c>
      <c r="AL474" s="21">
        <v>8.1531564191911697E-10</v>
      </c>
      <c r="AM474" s="21">
        <v>8.17070043875311E-10</v>
      </c>
      <c r="AN474" s="21">
        <v>8.2100660064158599E-10</v>
      </c>
      <c r="AO474" s="21">
        <v>8.24482025467418E-10</v>
      </c>
      <c r="AP474" s="21">
        <v>7.3464348985985802E-10</v>
      </c>
      <c r="AQ474" s="21">
        <v>7.6205795763816502E-10</v>
      </c>
      <c r="AR474" s="21">
        <v>7.6671740112845397E-10</v>
      </c>
      <c r="AS474" s="21">
        <v>8.0178023085024002E-10</v>
      </c>
      <c r="AT474" s="21">
        <v>8.2180442851260702E-10</v>
      </c>
      <c r="AU474" s="22">
        <v>8.2835662629431203E-10</v>
      </c>
      <c r="AV474" s="23">
        <v>2.3863051071306099E-11</v>
      </c>
      <c r="AW474" s="21">
        <v>1.55391075216116E-11</v>
      </c>
      <c r="AX474" s="21">
        <v>0</v>
      </c>
      <c r="AY474" s="21">
        <v>3.3726552824787898E-11</v>
      </c>
      <c r="AZ474" s="21">
        <v>3.8256062621811997E-11</v>
      </c>
      <c r="BA474" s="21">
        <v>4.4335247750497798E-11</v>
      </c>
      <c r="BB474" s="21">
        <v>2.3881053736624E-11</v>
      </c>
      <c r="BC474" s="21">
        <v>3.0494674987668101E-11</v>
      </c>
      <c r="BD474" s="21">
        <v>3.6331295654780402E-11</v>
      </c>
      <c r="BE474" s="21">
        <v>2.8413872499351101E-11</v>
      </c>
      <c r="BF474" s="21">
        <v>3.57646065232369E-11</v>
      </c>
      <c r="BG474" s="21">
        <v>3.70268647253559E-11</v>
      </c>
      <c r="BH474" s="21">
        <v>4.9421560085696002E-12</v>
      </c>
      <c r="BI474" s="21">
        <v>3.4603804622760502E-11</v>
      </c>
      <c r="BJ474" s="22">
        <v>4.4340320127223703E-11</v>
      </c>
      <c r="BK474" s="21">
        <v>4.2644884223370102E-9</v>
      </c>
      <c r="BL474" s="21">
        <v>5.4223208782652597E-9</v>
      </c>
      <c r="BM474" s="21">
        <v>1.6522390939013501E-10</v>
      </c>
      <c r="BN474" s="21">
        <v>9.8380422669715305E-9</v>
      </c>
      <c r="BO474" s="21">
        <v>1.11593011890821E-8</v>
      </c>
      <c r="BP474" s="21">
        <v>1.2932600718253E-8</v>
      </c>
      <c r="BQ474" s="21">
        <v>6.9661081955594801E-9</v>
      </c>
      <c r="BR474" s="21">
        <v>8.8953028495026702E-9</v>
      </c>
      <c r="BS474" s="21">
        <v>1.0597846276269E-8</v>
      </c>
      <c r="BT474" s="21">
        <v>8.2883323436335601E-9</v>
      </c>
      <c r="BU474" s="21">
        <v>1.04325429422069E-8</v>
      </c>
      <c r="BV474" s="21">
        <v>1.08007439145622E-8</v>
      </c>
      <c r="BW474" s="21">
        <v>1.44162790531442E-9</v>
      </c>
      <c r="BX474" s="21">
        <v>1.0093936793520601E-8</v>
      </c>
      <c r="BY474" s="22">
        <v>1.29340803315679E-8</v>
      </c>
      <c r="BZ474" s="23">
        <v>5.7636888216242393E-12</v>
      </c>
      <c r="CA474" s="21">
        <v>5.7029751036429442E-12</v>
      </c>
      <c r="CB474" s="21">
        <v>1.4147444178866015E-13</v>
      </c>
      <c r="CC474" s="21">
        <v>6.562358293164083E-12</v>
      </c>
      <c r="CD474" s="21">
        <v>6.7793944999615854E-12</v>
      </c>
      <c r="CE474" s="21">
        <v>7.0706850236329427E-12</v>
      </c>
      <c r="CF474" s="21">
        <v>6.2064592338805522E-12</v>
      </c>
      <c r="CG474" s="21">
        <v>6.4993230486013737E-12</v>
      </c>
      <c r="CH474" s="21">
        <v>6.7577855034569419E-12</v>
      </c>
      <c r="CI474" s="21">
        <v>6.0399318891769891E-12</v>
      </c>
      <c r="CJ474" s="21">
        <v>6.4648304216720968E-12</v>
      </c>
      <c r="CK474" s="21">
        <v>6.5375865025728696E-12</v>
      </c>
      <c r="CL474" s="21">
        <v>5.218839662649022E-12</v>
      </c>
      <c r="CM474" s="21">
        <v>6.6194048862796516E-12</v>
      </c>
      <c r="CN474" s="22">
        <v>7.0789763206331537E-12</v>
      </c>
      <c r="CO474" s="23">
        <v>4.6102633067546326E-12</v>
      </c>
      <c r="CP474" s="21">
        <v>4.2864227675571373E-12</v>
      </c>
      <c r="CQ474" s="21">
        <v>0</v>
      </c>
      <c r="CR474" s="21">
        <v>4.9002816322904621E-12</v>
      </c>
      <c r="CS474" s="21">
        <v>5.2350908198150253E-12</v>
      </c>
      <c r="CT474" s="21">
        <v>5.6974275299342827E-12</v>
      </c>
      <c r="CU474" s="21">
        <v>5.0868625526502239E-12</v>
      </c>
      <c r="CV474" s="21">
        <v>5.4045841885489159E-12</v>
      </c>
      <c r="CW474" s="21">
        <v>5.5129800457818331E-12</v>
      </c>
      <c r="CX474" s="21">
        <v>4.8171074606015676E-12</v>
      </c>
      <c r="CY474" s="21">
        <v>5.1002470923052195E-12</v>
      </c>
      <c r="CZ474" s="21">
        <v>5.274052031469435E-12</v>
      </c>
      <c r="DA474" s="21">
        <v>4.5298039503253867E-12</v>
      </c>
      <c r="DB474" s="21">
        <v>5.3093606782438428E-12</v>
      </c>
      <c r="DC474" s="22">
        <v>5.7960845380677947E-12</v>
      </c>
      <c r="DD474" s="21">
        <v>7.1693828178797225E-12</v>
      </c>
      <c r="DE474" s="21">
        <v>6.9443297287720438E-12</v>
      </c>
      <c r="DF474" s="21">
        <v>2.0871217592041912E-12</v>
      </c>
      <c r="DG474" s="21">
        <v>8.2341224044015979E-12</v>
      </c>
      <c r="DH474" s="21">
        <v>8.3663586640476601E-12</v>
      </c>
      <c r="DI474" s="21">
        <v>8.536746472596304E-12</v>
      </c>
      <c r="DJ474" s="21">
        <v>7.5782507787234521E-12</v>
      </c>
      <c r="DK474" s="21">
        <v>7.8479611987792461E-12</v>
      </c>
      <c r="DL474" s="21">
        <v>8.2037682350311172E-12</v>
      </c>
      <c r="DM474" s="21">
        <v>7.4945145940381846E-12</v>
      </c>
      <c r="DN474" s="21">
        <v>7.9969744001366008E-12</v>
      </c>
      <c r="DO474" s="21">
        <v>8.0045151936523117E-12</v>
      </c>
      <c r="DP474" s="21">
        <v>6.9025914067101133E-12</v>
      </c>
      <c r="DQ474" s="21">
        <v>8.1150555438701238E-12</v>
      </c>
      <c r="DR474" s="21">
        <v>8.5088389461911226E-12</v>
      </c>
    </row>
    <row r="475" spans="1:122" x14ac:dyDescent="0.45">
      <c r="A475" s="3" t="s">
        <v>484</v>
      </c>
      <c r="B475" s="4" t="s">
        <v>1310</v>
      </c>
      <c r="C475" s="21">
        <v>1.03967548535604E-11</v>
      </c>
      <c r="D475" s="21">
        <v>1.0388689111042201E-11</v>
      </c>
      <c r="E475" s="21">
        <v>3.7064058174641097E-12</v>
      </c>
      <c r="F475" s="21">
        <v>1.0417684905579501E-11</v>
      </c>
      <c r="G475" s="21">
        <v>1.0420245461854699E-11</v>
      </c>
      <c r="H475" s="21">
        <v>1.04237742756484E-11</v>
      </c>
      <c r="I475" s="21">
        <v>1.0348784834173199E-11</v>
      </c>
      <c r="J475" s="21">
        <v>1.0364575731004899E-11</v>
      </c>
      <c r="K475" s="21">
        <v>1.03788056602348E-11</v>
      </c>
      <c r="L475" s="21">
        <v>1.02062804936216E-11</v>
      </c>
      <c r="M475" s="21">
        <v>1.02626965180655E-11</v>
      </c>
      <c r="N475" s="21">
        <v>1.0272444387585099E-11</v>
      </c>
      <c r="O475" s="21">
        <v>9.5919079055269499E-12</v>
      </c>
      <c r="P475" s="21">
        <v>1.00555287753389E-11</v>
      </c>
      <c r="Q475" s="22">
        <v>1.0217374677671101E-11</v>
      </c>
      <c r="R475" s="23">
        <v>1.26104224201856E-11</v>
      </c>
      <c r="S475" s="21">
        <v>1.11260151603021E-11</v>
      </c>
      <c r="T475" s="21">
        <v>1.2003570349077401E-13</v>
      </c>
      <c r="U475" s="21">
        <v>1.2247592526683801E-11</v>
      </c>
      <c r="V475" s="21">
        <v>1.2472404355445299E-11</v>
      </c>
      <c r="W475" s="21">
        <v>1.27822272989931E-11</v>
      </c>
      <c r="X475" s="21">
        <v>1.32950855346616E-11</v>
      </c>
      <c r="Y475" s="21">
        <v>1.33210656441951E-11</v>
      </c>
      <c r="Z475" s="21">
        <v>1.33444775582863E-11</v>
      </c>
      <c r="AA475" s="21">
        <v>1.3218217426203401E-11</v>
      </c>
      <c r="AB475" s="21">
        <v>1.32715016929811E-11</v>
      </c>
      <c r="AC475" s="21">
        <v>1.3280708440268101E-11</v>
      </c>
      <c r="AD475" s="21">
        <v>1.3279535097133E-11</v>
      </c>
      <c r="AE475" s="21">
        <v>1.33629937043416E-11</v>
      </c>
      <c r="AF475" s="22">
        <v>1.3392128358259399E-11</v>
      </c>
      <c r="AG475" s="23">
        <v>5.9277444959211103E-12</v>
      </c>
      <c r="AH475" s="21">
        <v>5.8876460788398298E-12</v>
      </c>
      <c r="AI475" s="21">
        <v>0</v>
      </c>
      <c r="AJ475" s="21">
        <v>5.9510918881363403E-12</v>
      </c>
      <c r="AK475" s="21">
        <v>5.9581448547169698E-12</v>
      </c>
      <c r="AL475" s="21">
        <v>5.9678648542329796E-12</v>
      </c>
      <c r="AM475" s="21">
        <v>5.96674700830097E-12</v>
      </c>
      <c r="AN475" s="21">
        <v>5.9708607192535802E-12</v>
      </c>
      <c r="AO475" s="21">
        <v>5.9745677801223797E-12</v>
      </c>
      <c r="AP475" s="21">
        <v>5.93349131534413E-12</v>
      </c>
      <c r="AQ475" s="21">
        <v>5.9472178804460903E-12</v>
      </c>
      <c r="AR475" s="21">
        <v>5.9495896315023796E-12</v>
      </c>
      <c r="AS475" s="21">
        <v>5.9834287126167098E-12</v>
      </c>
      <c r="AT475" s="21">
        <v>5.9860680630047602E-12</v>
      </c>
      <c r="AU475" s="22">
        <v>5.9869894366377E-12</v>
      </c>
      <c r="AV475" s="23">
        <v>4.12298037558106E-13</v>
      </c>
      <c r="AW475" s="21">
        <v>2.66260357057893E-13</v>
      </c>
      <c r="AX475" s="21">
        <v>0</v>
      </c>
      <c r="AY475" s="21">
        <v>5.89639967197665E-13</v>
      </c>
      <c r="AZ475" s="21">
        <v>6.7318552885443499E-13</v>
      </c>
      <c r="BA475" s="21">
        <v>7.8832329529423099E-13</v>
      </c>
      <c r="BB475" s="21">
        <v>4.1261706770178701E-13</v>
      </c>
      <c r="BC475" s="21">
        <v>5.3091938710530002E-13</v>
      </c>
      <c r="BD475" s="21">
        <v>6.3748733812832801E-13</v>
      </c>
      <c r="BE475" s="21">
        <v>4.9344830282693004E-13</v>
      </c>
      <c r="BF475" s="21">
        <v>6.2703445236950698E-13</v>
      </c>
      <c r="BG475" s="21">
        <v>6.50352314568511E-13</v>
      </c>
      <c r="BH475" s="21">
        <v>8.3916925718816206E-14</v>
      </c>
      <c r="BI475" s="21">
        <v>6.0569896265872895E-13</v>
      </c>
      <c r="BJ475" s="22">
        <v>7.8842120495237402E-13</v>
      </c>
      <c r="BK475" s="21">
        <v>3.79217028182854E-11</v>
      </c>
      <c r="BL475" s="21">
        <v>4.83987443643168E-11</v>
      </c>
      <c r="BM475" s="21">
        <v>1.45226122935146E-12</v>
      </c>
      <c r="BN475" s="21">
        <v>8.93371241699705E-11</v>
      </c>
      <c r="BO475" s="21">
        <v>1.01995221705409E-10</v>
      </c>
      <c r="BP475" s="21">
        <v>1.19439895590002E-10</v>
      </c>
      <c r="BQ475" s="21">
        <v>6.2516152673834002E-11</v>
      </c>
      <c r="BR475" s="21">
        <v>8.0440292125195501E-11</v>
      </c>
      <c r="BS475" s="21">
        <v>9.6586542045008002E-11</v>
      </c>
      <c r="BT475" s="21">
        <v>7.47629990392639E-11</v>
      </c>
      <c r="BU475" s="21">
        <v>9.5002811624886701E-11</v>
      </c>
      <c r="BV475" s="21">
        <v>9.85357314853756E-11</v>
      </c>
      <c r="BW475" s="21">
        <v>1.2714363391162199E-11</v>
      </c>
      <c r="BX475" s="21">
        <v>9.17702436180441E-11</v>
      </c>
      <c r="BY475" s="22">
        <v>1.1945473001062001E-10</v>
      </c>
      <c r="BZ475" s="23">
        <v>1.7992512237501554E-13</v>
      </c>
      <c r="CA475" s="21">
        <v>1.6854602617640022E-13</v>
      </c>
      <c r="CB475" s="21">
        <v>2.2526694763951037E-14</v>
      </c>
      <c r="CC475" s="21">
        <v>1.8451298823465051E-13</v>
      </c>
      <c r="CD475" s="21">
        <v>1.8833520916045782E-13</v>
      </c>
      <c r="CE475" s="21">
        <v>1.9360277779618045E-13</v>
      </c>
      <c r="CF475" s="21">
        <v>1.8846781514847079E-13</v>
      </c>
      <c r="CG475" s="21">
        <v>1.9156751767475741E-13</v>
      </c>
      <c r="CH475" s="21">
        <v>1.9435986612377965E-13</v>
      </c>
      <c r="CI475" s="21">
        <v>1.8886663954567302E-13</v>
      </c>
      <c r="CJ475" s="21">
        <v>1.9280057758491152E-13</v>
      </c>
      <c r="CK475" s="21">
        <v>1.9348587376719941E-13</v>
      </c>
      <c r="CL475" s="21">
        <v>1.7625780880781047E-13</v>
      </c>
      <c r="CM475" s="21">
        <v>1.9191854550012543E-13</v>
      </c>
      <c r="CN475" s="22">
        <v>1.9739907821181349E-13</v>
      </c>
      <c r="CO475" s="23">
        <v>1.467448311986215E-13</v>
      </c>
      <c r="CP475" s="21">
        <v>1.3862784800135941E-13</v>
      </c>
      <c r="CQ475" s="21">
        <v>0</v>
      </c>
      <c r="CR475" s="21">
        <v>1.5100221344236483E-13</v>
      </c>
      <c r="CS475" s="21">
        <v>1.5477487592382664E-13</v>
      </c>
      <c r="CT475" s="21">
        <v>1.6039211048994267E-13</v>
      </c>
      <c r="CU475" s="21">
        <v>1.6318752940565292E-13</v>
      </c>
      <c r="CV475" s="21">
        <v>1.6572572301814071E-13</v>
      </c>
      <c r="CW475" s="21">
        <v>1.6661198700025621E-13</v>
      </c>
      <c r="CX475" s="21">
        <v>1.6205747016006637E-13</v>
      </c>
      <c r="CY475" s="21">
        <v>1.6413356033114383E-13</v>
      </c>
      <c r="CZ475" s="21">
        <v>1.6543443789321785E-13</v>
      </c>
      <c r="DA475" s="21">
        <v>1.5560497730045752E-13</v>
      </c>
      <c r="DB475" s="21">
        <v>1.6270696878324769E-13</v>
      </c>
      <c r="DC475" s="22">
        <v>1.6743621469017605E-13</v>
      </c>
      <c r="DD475" s="21">
        <v>2.1776179192680785E-13</v>
      </c>
      <c r="DE475" s="21">
        <v>2.0831757379940268E-13</v>
      </c>
      <c r="DF475" s="21">
        <v>9.7341449812741873E-14</v>
      </c>
      <c r="DG475" s="21">
        <v>2.2848317829546506E-13</v>
      </c>
      <c r="DH475" s="21">
        <v>2.3157526175296286E-13</v>
      </c>
      <c r="DI475" s="21">
        <v>2.3550761936716808E-13</v>
      </c>
      <c r="DJ475" s="21">
        <v>2.2666085126586743E-13</v>
      </c>
      <c r="DK475" s="21">
        <v>2.2973402465875298E-13</v>
      </c>
      <c r="DL475" s="21">
        <v>2.3388329026883159E-13</v>
      </c>
      <c r="DM475" s="21">
        <v>2.274384956574501E-13</v>
      </c>
      <c r="DN475" s="21">
        <v>2.3255886995052919E-13</v>
      </c>
      <c r="DO475" s="21">
        <v>2.3263723874251038E-13</v>
      </c>
      <c r="DP475" s="21">
        <v>2.1794890913110448E-13</v>
      </c>
      <c r="DQ475" s="21">
        <v>2.323673317344933E-13</v>
      </c>
      <c r="DR475" s="21">
        <v>2.3736033166209205E-13</v>
      </c>
    </row>
    <row r="476" spans="1:122" x14ac:dyDescent="0.45">
      <c r="A476" s="3" t="s">
        <v>485</v>
      </c>
      <c r="B476" s="4" t="s">
        <v>1311</v>
      </c>
      <c r="C476" s="21">
        <v>8.7400765458358703E-12</v>
      </c>
      <c r="D476" s="21">
        <v>8.7272453023012307E-12</v>
      </c>
      <c r="E476" s="21">
        <v>3.12497655890311E-12</v>
      </c>
      <c r="F476" s="21">
        <v>8.7733727481438206E-12</v>
      </c>
      <c r="G476" s="21">
        <v>8.7774461637130908E-12</v>
      </c>
      <c r="H476" s="21">
        <v>8.7830599145949701E-12</v>
      </c>
      <c r="I476" s="21">
        <v>8.7040757534035705E-12</v>
      </c>
      <c r="J476" s="21">
        <v>8.7214688498256795E-12</v>
      </c>
      <c r="K476" s="21">
        <v>8.7371425974167008E-12</v>
      </c>
      <c r="L476" s="21">
        <v>8.53737759868673E-12</v>
      </c>
      <c r="M476" s="21">
        <v>8.6019599958955607E-12</v>
      </c>
      <c r="N476" s="21">
        <v>8.6131188960034806E-12</v>
      </c>
      <c r="O476" s="21">
        <v>7.8552431388370294E-12</v>
      </c>
      <c r="P476" s="21">
        <v>8.3742794892843803E-12</v>
      </c>
      <c r="Q476" s="22">
        <v>8.5554704406654299E-12</v>
      </c>
      <c r="R476" s="23">
        <v>1.1283307432963201E-11</v>
      </c>
      <c r="S476" s="21">
        <v>9.7988320172022893E-12</v>
      </c>
      <c r="T476" s="21">
        <v>1.08174989179217E-13</v>
      </c>
      <c r="U476" s="21">
        <v>1.09204608802936E-11</v>
      </c>
      <c r="V476" s="21">
        <v>1.1145283031186999E-11</v>
      </c>
      <c r="W476" s="21">
        <v>1.1455120200112799E-11</v>
      </c>
      <c r="X476" s="21">
        <v>1.1971503123476401E-11</v>
      </c>
      <c r="Y476" s="21">
        <v>1.19968132690937E-11</v>
      </c>
      <c r="Z476" s="21">
        <v>1.20196214467908E-11</v>
      </c>
      <c r="AA476" s="21">
        <v>1.19050799924719E-11</v>
      </c>
      <c r="AB476" s="21">
        <v>1.1954867114859199E-11</v>
      </c>
      <c r="AC476" s="21">
        <v>1.19634696063954E-11</v>
      </c>
      <c r="AD476" s="21">
        <v>1.19831767281117E-11</v>
      </c>
      <c r="AE476" s="21">
        <v>1.2049665507389699E-11</v>
      </c>
      <c r="AF476" s="22">
        <v>1.20728761460342E-11</v>
      </c>
      <c r="AG476" s="23">
        <v>8.6172267075328997E-12</v>
      </c>
      <c r="AH476" s="21">
        <v>8.5651113358281307E-12</v>
      </c>
      <c r="AI476" s="21">
        <v>0</v>
      </c>
      <c r="AJ476" s="21">
        <v>8.6475709982107007E-12</v>
      </c>
      <c r="AK476" s="21">
        <v>8.6567376437225695E-12</v>
      </c>
      <c r="AL476" s="21">
        <v>8.6693705959590702E-12</v>
      </c>
      <c r="AM476" s="21">
        <v>8.6569968356693307E-12</v>
      </c>
      <c r="AN476" s="21">
        <v>8.6644368722368504E-12</v>
      </c>
      <c r="AO476" s="21">
        <v>8.6711414435447396E-12</v>
      </c>
      <c r="AP476" s="21">
        <v>8.5826094296239307E-12</v>
      </c>
      <c r="AQ476" s="21">
        <v>8.61100799135763E-12</v>
      </c>
      <c r="AR476" s="21">
        <v>8.61591485030513E-12</v>
      </c>
      <c r="AS476" s="21">
        <v>8.6859237146422006E-12</v>
      </c>
      <c r="AT476" s="21">
        <v>8.6913842034371201E-12</v>
      </c>
      <c r="AU476" s="22">
        <v>8.6932904112757503E-12</v>
      </c>
      <c r="AV476" s="23">
        <v>2.0097149839801099E-13</v>
      </c>
      <c r="AW476" s="21">
        <v>1.2978655741084601E-13</v>
      </c>
      <c r="AX476" s="21">
        <v>0</v>
      </c>
      <c r="AY476" s="21">
        <v>2.8741545418189898E-13</v>
      </c>
      <c r="AZ476" s="21">
        <v>3.2813909383370901E-13</v>
      </c>
      <c r="BA476" s="21">
        <v>3.8426211003978298E-13</v>
      </c>
      <c r="BB476" s="21">
        <v>2.0112700718090399E-13</v>
      </c>
      <c r="BC476" s="21">
        <v>2.5879256032128999E-13</v>
      </c>
      <c r="BD476" s="21">
        <v>3.1073828610050998E-13</v>
      </c>
      <c r="BE476" s="21">
        <v>2.4052756930017502E-13</v>
      </c>
      <c r="BF476" s="21">
        <v>3.0564310755933798E-13</v>
      </c>
      <c r="BG476" s="21">
        <v>3.1700921964011998E-13</v>
      </c>
      <c r="BH476" s="21">
        <v>4.0904658199563402E-14</v>
      </c>
      <c r="BI476" s="21">
        <v>2.9524328765811902E-13</v>
      </c>
      <c r="BJ476" s="22">
        <v>3.84309835347478E-13</v>
      </c>
      <c r="BK476" s="21">
        <v>3.8686957303691302E-11</v>
      </c>
      <c r="BL476" s="21">
        <v>4.9375424034802199E-11</v>
      </c>
      <c r="BM476" s="21">
        <v>1.481567651193E-12</v>
      </c>
      <c r="BN476" s="21">
        <v>9.1139934431733501E-11</v>
      </c>
      <c r="BO476" s="21">
        <v>1.0405347054708301E-10</v>
      </c>
      <c r="BP476" s="21">
        <v>1.2185017543093199E-10</v>
      </c>
      <c r="BQ476" s="21">
        <v>6.3777719604865994E-11</v>
      </c>
      <c r="BR476" s="21">
        <v>8.2063565601366595E-11</v>
      </c>
      <c r="BS476" s="21">
        <v>9.8535644512372599E-11</v>
      </c>
      <c r="BT476" s="21">
        <v>7.6271705560997595E-11</v>
      </c>
      <c r="BU476" s="21">
        <v>9.6919954641129701E-11</v>
      </c>
      <c r="BV476" s="21">
        <v>1.00524168314103E-10</v>
      </c>
      <c r="BW476" s="21">
        <v>1.2970937407914301E-11</v>
      </c>
      <c r="BX476" s="21">
        <v>9.3622153878825806E-11</v>
      </c>
      <c r="BY476" s="22">
        <v>1.2186530920801601E-10</v>
      </c>
      <c r="BZ476" s="23">
        <v>1.6393951372127089E-13</v>
      </c>
      <c r="CA476" s="21">
        <v>1.5283149343975582E-13</v>
      </c>
      <c r="CB476" s="21">
        <v>1.9082791652942117E-14</v>
      </c>
      <c r="CC476" s="21">
        <v>1.6838891128196699E-13</v>
      </c>
      <c r="CD476" s="21">
        <v>1.7208869202491519E-13</v>
      </c>
      <c r="CE476" s="21">
        <v>1.7718752052773905E-13</v>
      </c>
      <c r="CF476" s="21">
        <v>1.7264503915072758E-13</v>
      </c>
      <c r="CG476" s="21">
        <v>1.7556332452864757E-13</v>
      </c>
      <c r="CH476" s="21">
        <v>1.7819225393032064E-13</v>
      </c>
      <c r="CI476" s="21">
        <v>1.7278090194811103E-13</v>
      </c>
      <c r="CJ476" s="21">
        <v>1.765449394400096E-13</v>
      </c>
      <c r="CK476" s="21">
        <v>1.7720049711142197E-13</v>
      </c>
      <c r="CL476" s="21">
        <v>1.6068089148581048E-13</v>
      </c>
      <c r="CM476" s="21">
        <v>1.7568417184057504E-13</v>
      </c>
      <c r="CN476" s="22">
        <v>1.8093426532421938E-13</v>
      </c>
      <c r="CO476" s="23">
        <v>1.3234210340107163E-13</v>
      </c>
      <c r="CP476" s="21">
        <v>1.2446240866601022E-13</v>
      </c>
      <c r="CQ476" s="21">
        <v>0</v>
      </c>
      <c r="CR476" s="21">
        <v>1.3705121122444019E-13</v>
      </c>
      <c r="CS476" s="21">
        <v>1.4059029762514932E-13</v>
      </c>
      <c r="CT476" s="21">
        <v>1.4587258127848557E-13</v>
      </c>
      <c r="CU476" s="21">
        <v>1.4903511521860032E-13</v>
      </c>
      <c r="CV476" s="21">
        <v>1.513655166360341E-13</v>
      </c>
      <c r="CW476" s="21">
        <v>1.5217925428972638E-13</v>
      </c>
      <c r="CX476" s="21">
        <v>1.4757893854835659E-13</v>
      </c>
      <c r="CY476" s="21">
        <v>1.4953986571444328E-13</v>
      </c>
      <c r="CZ476" s="21">
        <v>1.507686130784972E-13</v>
      </c>
      <c r="DA476" s="21">
        <v>1.4163915035400438E-13</v>
      </c>
      <c r="DB476" s="21">
        <v>1.4829790986655358E-13</v>
      </c>
      <c r="DC476" s="22">
        <v>1.5273200528901499E-13</v>
      </c>
      <c r="DD476" s="21">
        <v>2.0039895057002469E-13</v>
      </c>
      <c r="DE476" s="21">
        <v>1.9126771902661184E-13</v>
      </c>
      <c r="DF476" s="21">
        <v>8.6190045053142941E-14</v>
      </c>
      <c r="DG476" s="21">
        <v>2.1159596017994387E-13</v>
      </c>
      <c r="DH476" s="21">
        <v>2.1474053185194182E-13</v>
      </c>
      <c r="DI476" s="21">
        <v>2.187400650255398E-13</v>
      </c>
      <c r="DJ476" s="21">
        <v>2.0968368373352957E-13</v>
      </c>
      <c r="DK476" s="21">
        <v>2.1282184768687964E-13</v>
      </c>
      <c r="DL476" s="21">
        <v>2.1705885983661715E-13</v>
      </c>
      <c r="DM476" s="21">
        <v>2.1039431149422771E-13</v>
      </c>
      <c r="DN476" s="21">
        <v>2.1565299452288033E-13</v>
      </c>
      <c r="DO476" s="21">
        <v>2.1573347019801196E-13</v>
      </c>
      <c r="DP476" s="21">
        <v>2.005868999188339E-13</v>
      </c>
      <c r="DQ476" s="21">
        <v>2.1543215196783289E-13</v>
      </c>
      <c r="DR476" s="21">
        <v>2.2057296865430114E-13</v>
      </c>
    </row>
    <row r="477" spans="1:122" x14ac:dyDescent="0.45">
      <c r="A477" s="3" t="s">
        <v>486</v>
      </c>
      <c r="B477" s="4" t="s">
        <v>1312</v>
      </c>
      <c r="C477" s="21">
        <v>8.8013626352684395E-12</v>
      </c>
      <c r="D477" s="21">
        <v>8.7922319303350495E-12</v>
      </c>
      <c r="E477" s="21">
        <v>3.1411441650287502E-12</v>
      </c>
      <c r="F477" s="21">
        <v>8.8250561921599008E-12</v>
      </c>
      <c r="G477" s="21">
        <v>8.8279548321501505E-12</v>
      </c>
      <c r="H477" s="21">
        <v>8.83194957379258E-12</v>
      </c>
      <c r="I477" s="21">
        <v>8.7607758578683207E-12</v>
      </c>
      <c r="J477" s="21">
        <v>8.7760222116754706E-12</v>
      </c>
      <c r="K477" s="21">
        <v>8.7897614272502705E-12</v>
      </c>
      <c r="L477" s="21">
        <v>8.5724812402796796E-12</v>
      </c>
      <c r="M477" s="21">
        <v>8.6396721701107496E-12</v>
      </c>
      <c r="N477" s="21">
        <v>8.6512817867640008E-12</v>
      </c>
      <c r="O477" s="21">
        <v>7.9001295106896505E-12</v>
      </c>
      <c r="P477" s="21">
        <v>8.4195056490382901E-12</v>
      </c>
      <c r="Q477" s="22">
        <v>8.6008152173390193E-12</v>
      </c>
      <c r="R477" s="23">
        <v>1.0691771974708299E-11</v>
      </c>
      <c r="S477" s="21">
        <v>9.3719400226253294E-12</v>
      </c>
      <c r="T477" s="21">
        <v>1.0207510213431601E-13</v>
      </c>
      <c r="U477" s="21">
        <v>1.03691688053785E-11</v>
      </c>
      <c r="V477" s="21">
        <v>1.05690558867911E-11</v>
      </c>
      <c r="W477" s="21">
        <v>1.08445289536735E-11</v>
      </c>
      <c r="X477" s="21">
        <v>1.12764884068949E-11</v>
      </c>
      <c r="Y477" s="21">
        <v>1.13041962193609E-11</v>
      </c>
      <c r="Z477" s="21">
        <v>1.13291650488523E-11</v>
      </c>
      <c r="AA477" s="21">
        <v>1.1181600843425499E-11</v>
      </c>
      <c r="AB477" s="21">
        <v>1.1241666748473701E-11</v>
      </c>
      <c r="AC477" s="21">
        <v>1.12520452643433E-11</v>
      </c>
      <c r="AD477" s="21">
        <v>1.1263036783503099E-11</v>
      </c>
      <c r="AE477" s="21">
        <v>1.1350314769163699E-11</v>
      </c>
      <c r="AF477" s="22">
        <v>1.13807827339659E-11</v>
      </c>
      <c r="AG477" s="23">
        <v>1.03475906096446E-11</v>
      </c>
      <c r="AH477" s="21">
        <v>1.02232160917734E-11</v>
      </c>
      <c r="AI477" s="21">
        <v>0</v>
      </c>
      <c r="AJ477" s="21">
        <v>1.0420007948325001E-11</v>
      </c>
      <c r="AK477" s="21">
        <v>1.04418843559709E-11</v>
      </c>
      <c r="AL477" s="21">
        <v>1.0472033183318999E-11</v>
      </c>
      <c r="AM477" s="21">
        <v>1.04178367501024E-11</v>
      </c>
      <c r="AN477" s="21">
        <v>1.0440320988836599E-11</v>
      </c>
      <c r="AO477" s="21">
        <v>1.0460582607247899E-11</v>
      </c>
      <c r="AP477" s="21">
        <v>1.0406629756620599E-11</v>
      </c>
      <c r="AQ477" s="21">
        <v>1.04388663765851E-11</v>
      </c>
      <c r="AR477" s="21">
        <v>1.0444436396242901E-11</v>
      </c>
      <c r="AS477" s="21">
        <v>1.05006379651561E-11</v>
      </c>
      <c r="AT477" s="21">
        <v>1.05196907305635E-11</v>
      </c>
      <c r="AU477" s="22">
        <v>1.05263418806951E-11</v>
      </c>
      <c r="AV477" s="23">
        <v>1.99895181701475E-13</v>
      </c>
      <c r="AW477" s="21">
        <v>1.2909147656684199E-13</v>
      </c>
      <c r="AX477" s="21">
        <v>0</v>
      </c>
      <c r="AY477" s="21">
        <v>2.8587618092850498E-13</v>
      </c>
      <c r="AZ477" s="21">
        <v>3.2638172232434098E-13</v>
      </c>
      <c r="BA477" s="21">
        <v>3.8220416785306001E-13</v>
      </c>
      <c r="BB477" s="21">
        <v>2.0004985764637401E-13</v>
      </c>
      <c r="BC477" s="21">
        <v>2.5740657894665001E-13</v>
      </c>
      <c r="BD477" s="21">
        <v>3.0907410581500101E-13</v>
      </c>
      <c r="BE477" s="21">
        <v>2.3923940734249098E-13</v>
      </c>
      <c r="BF477" s="21">
        <v>3.0400621485330902E-13</v>
      </c>
      <c r="BG477" s="21">
        <v>3.1531145493828701E-13</v>
      </c>
      <c r="BH477" s="21">
        <v>4.0685590486294397E-14</v>
      </c>
      <c r="BI477" s="21">
        <v>2.9366209190359699E-13</v>
      </c>
      <c r="BJ477" s="22">
        <v>3.82251637564584E-13</v>
      </c>
      <c r="BK477" s="21">
        <v>4.2089957959264E-11</v>
      </c>
      <c r="BL477" s="21">
        <v>5.3718608716932398E-11</v>
      </c>
      <c r="BM477" s="21">
        <v>1.6118900140686199E-12</v>
      </c>
      <c r="BN477" s="21">
        <v>9.9156828967672097E-11</v>
      </c>
      <c r="BO477" s="21">
        <v>1.1320627172776801E-10</v>
      </c>
      <c r="BP477" s="21">
        <v>1.32568418884871E-10</v>
      </c>
      <c r="BQ477" s="21">
        <v>6.9387765903482196E-11</v>
      </c>
      <c r="BR477" s="21">
        <v>8.9282080237911697E-11</v>
      </c>
      <c r="BS477" s="21">
        <v>1.07203084038326E-10</v>
      </c>
      <c r="BT477" s="21">
        <v>8.2980753832440896E-11</v>
      </c>
      <c r="BU477" s="21">
        <v>1.05445274081291E-10</v>
      </c>
      <c r="BV477" s="21">
        <v>1.09366523322497E-10</v>
      </c>
      <c r="BW477" s="21">
        <v>1.41118932126324E-11</v>
      </c>
      <c r="BX477" s="21">
        <v>1.0185739058986501E-10</v>
      </c>
      <c r="BY477" s="22">
        <v>1.3258488386649899E-10</v>
      </c>
      <c r="BZ477" s="23">
        <v>1.6318767717541062E-13</v>
      </c>
      <c r="CA477" s="21">
        <v>1.5342410264104836E-13</v>
      </c>
      <c r="CB477" s="21">
        <v>1.9143405890745538E-14</v>
      </c>
      <c r="CC477" s="21">
        <v>1.6858405103390871E-13</v>
      </c>
      <c r="CD477" s="21">
        <v>1.7224518604431444E-13</v>
      </c>
      <c r="CE477" s="21">
        <v>1.7729075518495137E-13</v>
      </c>
      <c r="CF477" s="21">
        <v>1.7137094996301093E-13</v>
      </c>
      <c r="CG477" s="21">
        <v>1.7453205563480092E-13</v>
      </c>
      <c r="CH477" s="21">
        <v>1.773797320014641E-13</v>
      </c>
      <c r="CI477" s="21">
        <v>1.7141204405210285E-13</v>
      </c>
      <c r="CJ477" s="21">
        <v>1.7551595606443551E-13</v>
      </c>
      <c r="CK477" s="21">
        <v>1.762306531223162E-13</v>
      </c>
      <c r="CL477" s="21">
        <v>1.5865992549370319E-13</v>
      </c>
      <c r="CM477" s="21">
        <v>1.7477428748673285E-13</v>
      </c>
      <c r="CN477" s="22">
        <v>1.8041325398297885E-13</v>
      </c>
      <c r="CO477" s="23">
        <v>1.3245109823513363E-13</v>
      </c>
      <c r="CP477" s="21">
        <v>1.2516359789610832E-13</v>
      </c>
      <c r="CQ477" s="21">
        <v>0</v>
      </c>
      <c r="CR477" s="21">
        <v>1.3722488956879294E-13</v>
      </c>
      <c r="CS477" s="21">
        <v>1.4112579358196972E-13</v>
      </c>
      <c r="CT477" s="21">
        <v>1.4690591641711595E-13</v>
      </c>
      <c r="CU477" s="21">
        <v>1.4774314495093141E-13</v>
      </c>
      <c r="CV477" s="21">
        <v>1.5062856492172557E-13</v>
      </c>
      <c r="CW477" s="21">
        <v>1.5163606383670678E-13</v>
      </c>
      <c r="CX477" s="21">
        <v>1.4630363773642366E-13</v>
      </c>
      <c r="CY477" s="21">
        <v>1.4868400434445652E-13</v>
      </c>
      <c r="CZ477" s="21">
        <v>1.5017554304743581E-13</v>
      </c>
      <c r="DA477" s="21">
        <v>1.3953749900561142E-13</v>
      </c>
      <c r="DB477" s="21">
        <v>1.4747922550623095E-13</v>
      </c>
      <c r="DC477" s="22">
        <v>1.5276765471628532E-13</v>
      </c>
      <c r="DD477" s="21">
        <v>2.045941189594618E-13</v>
      </c>
      <c r="DE477" s="21">
        <v>1.9622631634245782E-13</v>
      </c>
      <c r="DF477" s="21">
        <v>8.7118549955797291E-14</v>
      </c>
      <c r="DG477" s="21">
        <v>2.2045861821758287E-13</v>
      </c>
      <c r="DH477" s="21">
        <v>2.2387839314150938E-13</v>
      </c>
      <c r="DI477" s="21">
        <v>2.2827069242286054E-13</v>
      </c>
      <c r="DJ477" s="21">
        <v>2.1478213333253217E-13</v>
      </c>
      <c r="DK477" s="21">
        <v>2.190061887564285E-13</v>
      </c>
      <c r="DL477" s="21">
        <v>2.2470933349709215E-13</v>
      </c>
      <c r="DM477" s="21">
        <v>2.1596714617177552E-13</v>
      </c>
      <c r="DN477" s="21">
        <v>2.2296327407942057E-13</v>
      </c>
      <c r="DO477" s="21">
        <v>2.2307038035284257E-13</v>
      </c>
      <c r="DP477" s="21">
        <v>2.0336353309610362E-13</v>
      </c>
      <c r="DQ477" s="21">
        <v>2.2284371208533481E-13</v>
      </c>
      <c r="DR477" s="21">
        <v>2.2958953147196907E-13</v>
      </c>
    </row>
    <row r="478" spans="1:122" x14ac:dyDescent="0.45">
      <c r="A478" s="3" t="s">
        <v>487</v>
      </c>
      <c r="B478" s="4" t="s">
        <v>1313</v>
      </c>
      <c r="C478" s="21">
        <v>1.9071605273203999E-10</v>
      </c>
      <c r="D478" s="21" t="e">
        <f>NA()</f>
        <v>#N/A</v>
      </c>
      <c r="E478" s="21" t="e">
        <f>NA()</f>
        <v>#N/A</v>
      </c>
      <c r="F478" s="21">
        <v>1.91462778227775E-10</v>
      </c>
      <c r="G478" s="21">
        <v>1.91554131687012E-10</v>
      </c>
      <c r="H478" s="21">
        <v>1.9168002985616201E-10</v>
      </c>
      <c r="I478" s="21">
        <v>1.88187287230183E-10</v>
      </c>
      <c r="J478" s="21">
        <v>1.8890734148893799E-10</v>
      </c>
      <c r="K478" s="21">
        <v>1.89556216676522E-10</v>
      </c>
      <c r="L478" s="21">
        <v>1.80628354739834E-10</v>
      </c>
      <c r="M478" s="21">
        <v>1.8346702128360701E-10</v>
      </c>
      <c r="N478" s="21">
        <v>1.8395750162764299E-10</v>
      </c>
      <c r="O478" s="21">
        <v>1.55626674277289E-10</v>
      </c>
      <c r="P478" s="21">
        <v>1.75688889008635E-10</v>
      </c>
      <c r="Q478" s="22">
        <v>1.8269242887795301E-10</v>
      </c>
      <c r="R478" s="23">
        <v>5.9913995421678597E-10</v>
      </c>
      <c r="S478" s="21" t="e">
        <f>NA()</f>
        <v>#N/A</v>
      </c>
      <c r="T478" s="21" t="e">
        <f>NA()</f>
        <v>#N/A</v>
      </c>
      <c r="U478" s="21">
        <v>5.6919420106433295E-10</v>
      </c>
      <c r="V478" s="21">
        <v>5.8774879000647005E-10</v>
      </c>
      <c r="W478" s="21">
        <v>6.1331967475056897E-10</v>
      </c>
      <c r="X478" s="21">
        <v>6.4659154903417101E-10</v>
      </c>
      <c r="Y478" s="21">
        <v>6.5047184969832299E-10</v>
      </c>
      <c r="Z478" s="21">
        <v>6.5396857343923605E-10</v>
      </c>
      <c r="AA478" s="21">
        <v>6.2618959487607805E-10</v>
      </c>
      <c r="AB478" s="21">
        <v>6.3638603923145197E-10</v>
      </c>
      <c r="AC478" s="21">
        <v>6.3814783670158299E-10</v>
      </c>
      <c r="AD478" s="21">
        <v>6.4903711532378996E-10</v>
      </c>
      <c r="AE478" s="21">
        <v>6.5886819071757197E-10</v>
      </c>
      <c r="AF478" s="22">
        <v>6.6230013127850404E-10</v>
      </c>
      <c r="AG478" s="23">
        <v>1.10264203842342E-9</v>
      </c>
      <c r="AH478" s="21" t="e">
        <f>NA()</f>
        <v>#N/A</v>
      </c>
      <c r="AI478" s="21" t="e">
        <f>NA()</f>
        <v>#N/A</v>
      </c>
      <c r="AJ478" s="21">
        <v>1.10264203842342E-9</v>
      </c>
      <c r="AK478" s="21">
        <v>1.10264203842342E-9</v>
      </c>
      <c r="AL478" s="21">
        <v>1.10264203842342E-9</v>
      </c>
      <c r="AM478" s="21">
        <v>1.10264203842342E-9</v>
      </c>
      <c r="AN478" s="21">
        <v>1.10264203842342E-9</v>
      </c>
      <c r="AO478" s="21">
        <v>1.10264203842342E-9</v>
      </c>
      <c r="AP478" s="21">
        <v>1.10264203842342E-9</v>
      </c>
      <c r="AQ478" s="21">
        <v>1.10264203842342E-9</v>
      </c>
      <c r="AR478" s="21">
        <v>1.10264203842342E-9</v>
      </c>
      <c r="AS478" s="21">
        <v>1.10264203842342E-9</v>
      </c>
      <c r="AT478" s="21">
        <v>1.10264203842342E-9</v>
      </c>
      <c r="AU478" s="22">
        <v>1.10264203842342E-9</v>
      </c>
      <c r="AV478" s="23">
        <v>1.09430562574935E-11</v>
      </c>
      <c r="AW478" s="21" t="e">
        <f>NA()</f>
        <v>#N/A</v>
      </c>
      <c r="AX478" s="21" t="e">
        <f>NA()</f>
        <v>#N/A</v>
      </c>
      <c r="AY478" s="21">
        <v>1.5649997683535601E-11</v>
      </c>
      <c r="AZ478" s="21">
        <v>1.78674319131251E-11</v>
      </c>
      <c r="BA478" s="21">
        <v>2.09233743157985E-11</v>
      </c>
      <c r="BB478" s="21">
        <v>1.0951523833111399E-11</v>
      </c>
      <c r="BC478" s="21">
        <v>1.40914585858742E-11</v>
      </c>
      <c r="BD478" s="21">
        <v>1.69199442371707E-11</v>
      </c>
      <c r="BE478" s="21">
        <v>1.30969154497582E-11</v>
      </c>
      <c r="BF478" s="21">
        <v>1.66425077555677E-11</v>
      </c>
      <c r="BG478" s="21">
        <v>1.7261401503787901E-11</v>
      </c>
      <c r="BH478" s="21">
        <v>2.22729083198095E-12</v>
      </c>
      <c r="BI478" s="21">
        <v>1.60762293770214E-11</v>
      </c>
      <c r="BJ478" s="22">
        <v>2.0925972996363498E-11</v>
      </c>
      <c r="BK478" s="21">
        <v>3.26682483056604E-9</v>
      </c>
      <c r="BL478" s="3" t="e">
        <f>NA()</f>
        <v>#N/A</v>
      </c>
      <c r="BM478" s="3" t="e">
        <f>NA()</f>
        <v>#N/A</v>
      </c>
      <c r="BN478" s="21">
        <v>7.6960873019946596E-9</v>
      </c>
      <c r="BO478" s="21">
        <v>8.7865390555630202E-9</v>
      </c>
      <c r="BP478" s="21">
        <v>1.0289337969430199E-8</v>
      </c>
      <c r="BQ478" s="21">
        <v>5.3855524591016501E-9</v>
      </c>
      <c r="BR478" s="21">
        <v>6.9296556895610503E-9</v>
      </c>
      <c r="BS478" s="21">
        <v>8.3205998254645305E-9</v>
      </c>
      <c r="BT478" s="21">
        <v>6.4405763327506498E-9</v>
      </c>
      <c r="BU478" s="21">
        <v>8.1841668734379096E-9</v>
      </c>
      <c r="BV478" s="21">
        <v>8.4885158205289605E-9</v>
      </c>
      <c r="BW478" s="21">
        <v>1.0952988643500599E-9</v>
      </c>
      <c r="BX478" s="21">
        <v>7.9056922099490299E-9</v>
      </c>
      <c r="BY478" s="22">
        <v>1.02906159039643E-8</v>
      </c>
      <c r="BZ478" s="23">
        <v>8.5016593087939941E-12</v>
      </c>
      <c r="CA478" s="21" t="e">
        <f>NA()</f>
        <v>#N/A</v>
      </c>
      <c r="CB478" s="21" t="e">
        <f>NA()</f>
        <v>#N/A</v>
      </c>
      <c r="CC478" s="21">
        <v>8.8560894765092227E-12</v>
      </c>
      <c r="CD478" s="21">
        <v>9.1573055676518559E-12</v>
      </c>
      <c r="CE478" s="21">
        <v>9.5724245430005474E-12</v>
      </c>
      <c r="CF478" s="21">
        <v>9.1468953736476056E-12</v>
      </c>
      <c r="CG478" s="21">
        <v>9.3951656183968496E-12</v>
      </c>
      <c r="CH478" s="21">
        <v>9.6188220364309437E-12</v>
      </c>
      <c r="CI478" s="21">
        <v>9.0831054686685523E-12</v>
      </c>
      <c r="CJ478" s="21">
        <v>9.4222984158424525E-12</v>
      </c>
      <c r="CK478" s="21">
        <v>9.4813304343945945E-12</v>
      </c>
      <c r="CL478" s="21">
        <v>8.3882293281037425E-12</v>
      </c>
      <c r="CM478" s="21">
        <v>9.5214974297516056E-12</v>
      </c>
      <c r="CN478" s="22">
        <v>9.9181407631623734E-12</v>
      </c>
      <c r="CO478" s="23">
        <v>6.3892335088836494E-12</v>
      </c>
      <c r="CP478" s="21" t="e">
        <f>NA()</f>
        <v>#N/A</v>
      </c>
      <c r="CQ478" s="21" t="e">
        <f>NA()</f>
        <v>#N/A</v>
      </c>
      <c r="CR478" s="21">
        <v>6.712827440821225E-12</v>
      </c>
      <c r="CS478" s="21">
        <v>6.968085895063444E-12</v>
      </c>
      <c r="CT478" s="21">
        <v>7.349712400906478E-12</v>
      </c>
      <c r="CU478" s="21">
        <v>7.5332077475501631E-12</v>
      </c>
      <c r="CV478" s="21">
        <v>7.7110857227266354E-12</v>
      </c>
      <c r="CW478" s="21">
        <v>7.7732036990480514E-12</v>
      </c>
      <c r="CX478" s="21">
        <v>7.3180827564037643E-12</v>
      </c>
      <c r="CY478" s="21">
        <v>7.4813690996421038E-12</v>
      </c>
      <c r="CZ478" s="21">
        <v>7.5836936255859056E-12</v>
      </c>
      <c r="DA478" s="21">
        <v>7.2546901892917453E-12</v>
      </c>
      <c r="DB478" s="21">
        <v>7.671927636988007E-12</v>
      </c>
      <c r="DC478" s="22">
        <v>7.9497678286410535E-12</v>
      </c>
      <c r="DD478" s="21">
        <v>1.0626871982284276E-11</v>
      </c>
      <c r="DE478" s="21" t="e">
        <f>NA()</f>
        <v>#N/A</v>
      </c>
      <c r="DF478" s="21" t="e">
        <f>NA()</f>
        <v>#N/A</v>
      </c>
      <c r="DG478" s="21">
        <v>1.147250733263485E-11</v>
      </c>
      <c r="DH478" s="21">
        <v>1.1728162240495244E-11</v>
      </c>
      <c r="DI478" s="21">
        <v>1.2052629084829754E-11</v>
      </c>
      <c r="DJ478" s="21">
        <v>1.1337535063152492E-11</v>
      </c>
      <c r="DK478" s="21">
        <v>1.158725062273499E-11</v>
      </c>
      <c r="DL478" s="21">
        <v>1.1924403918975013E-11</v>
      </c>
      <c r="DM478" s="21">
        <v>1.1325907326344656E-11</v>
      </c>
      <c r="DN478" s="21">
        <v>1.1768887156435173E-11</v>
      </c>
      <c r="DO478" s="21">
        <v>1.177565593294462E-11</v>
      </c>
      <c r="DP478" s="21">
        <v>1.0759448434494125E-11</v>
      </c>
      <c r="DQ478" s="21">
        <v>1.1852148862611948E-11</v>
      </c>
      <c r="DR478" s="21">
        <v>1.2230541184091367E-11</v>
      </c>
    </row>
    <row r="479" spans="1:122" x14ac:dyDescent="0.45">
      <c r="A479" s="3" t="s">
        <v>488</v>
      </c>
      <c r="B479" s="4" t="s">
        <v>1314</v>
      </c>
      <c r="C479" s="21">
        <v>6.35271507722017E-11</v>
      </c>
      <c r="D479" s="21">
        <v>6.3424721936000103E-11</v>
      </c>
      <c r="E479" s="21">
        <v>2.2727748704623201E-11</v>
      </c>
      <c r="F479" s="21">
        <v>6.3792946619901599E-11</v>
      </c>
      <c r="G479" s="21">
        <v>6.3825463750061296E-11</v>
      </c>
      <c r="H479" s="21">
        <v>6.3870277019173006E-11</v>
      </c>
      <c r="I479" s="21">
        <v>6.2981046244609994E-11</v>
      </c>
      <c r="J479" s="21">
        <v>6.3169486772141101E-11</v>
      </c>
      <c r="K479" s="21">
        <v>6.3339299506617003E-11</v>
      </c>
      <c r="L479" s="21">
        <v>6.1613308788308505E-11</v>
      </c>
      <c r="M479" s="21">
        <v>6.2203049114893098E-11</v>
      </c>
      <c r="N479" s="21">
        <v>6.2304947676705305E-11</v>
      </c>
      <c r="O479" s="21">
        <v>5.7467897004413801E-11</v>
      </c>
      <c r="P479" s="21">
        <v>6.10565203895501E-11</v>
      </c>
      <c r="Q479" s="22">
        <v>6.2309276742242203E-11</v>
      </c>
      <c r="R479" s="23">
        <v>9.6478149644879399E-11</v>
      </c>
      <c r="S479" s="21">
        <v>8.4048821752982106E-11</v>
      </c>
      <c r="T479" s="21">
        <v>9.2365017268918302E-13</v>
      </c>
      <c r="U479" s="21">
        <v>9.3440080620837097E-11</v>
      </c>
      <c r="V479" s="21">
        <v>9.5322488507924299E-11</v>
      </c>
      <c r="W479" s="21">
        <v>9.7916716559658396E-11</v>
      </c>
      <c r="X479" s="21">
        <v>1.01538512067169E-10</v>
      </c>
      <c r="Y479" s="21">
        <v>1.01884966235624E-10</v>
      </c>
      <c r="Z479" s="21">
        <v>1.0219717258787E-10</v>
      </c>
      <c r="AA479" s="21">
        <v>1.00194014628278E-10</v>
      </c>
      <c r="AB479" s="21">
        <v>1.00984716857021E-10</v>
      </c>
      <c r="AC479" s="21">
        <v>1.01121338716335E-10</v>
      </c>
      <c r="AD479" s="21">
        <v>1.01467043268719E-10</v>
      </c>
      <c r="AE479" s="21">
        <v>1.0250491881378001E-10</v>
      </c>
      <c r="AF479" s="22">
        <v>1.02867231891202E-10</v>
      </c>
      <c r="AG479" s="23">
        <v>4.2818719195447702E-10</v>
      </c>
      <c r="AH479" s="21">
        <v>4.21820585270577E-10</v>
      </c>
      <c r="AI479" s="21">
        <v>0</v>
      </c>
      <c r="AJ479" s="21">
        <v>4.3189416280641502E-10</v>
      </c>
      <c r="AK479" s="21">
        <v>4.3301399414745198E-10</v>
      </c>
      <c r="AL479" s="21">
        <v>4.3455728234660198E-10</v>
      </c>
      <c r="AM479" s="21">
        <v>4.3195194890992499E-10</v>
      </c>
      <c r="AN479" s="21">
        <v>4.3307051166839298E-10</v>
      </c>
      <c r="AO479" s="21">
        <v>4.3407850184538401E-10</v>
      </c>
      <c r="AP479" s="21">
        <v>4.3044156219384897E-10</v>
      </c>
      <c r="AQ479" s="21">
        <v>4.3228433884316799E-10</v>
      </c>
      <c r="AR479" s="21">
        <v>4.3260274387982898E-10</v>
      </c>
      <c r="AS479" s="21">
        <v>4.3524829382869698E-10</v>
      </c>
      <c r="AT479" s="21">
        <v>4.3665073973179302E-10</v>
      </c>
      <c r="AU479" s="22">
        <v>4.3714032106308702E-10</v>
      </c>
      <c r="AV479" s="23">
        <v>4.8776555780743798E-12</v>
      </c>
      <c r="AW479" s="21">
        <v>3.14996967609984E-12</v>
      </c>
      <c r="AX479" s="21">
        <v>0</v>
      </c>
      <c r="AY479" s="21">
        <v>6.9756836391731599E-12</v>
      </c>
      <c r="AZ479" s="21">
        <v>7.9640620395459103E-12</v>
      </c>
      <c r="BA479" s="21">
        <v>9.3261892328943596E-12</v>
      </c>
      <c r="BB479" s="21">
        <v>4.8814298360580397E-12</v>
      </c>
      <c r="BC479" s="21">
        <v>6.2809949942025398E-12</v>
      </c>
      <c r="BD479" s="21">
        <v>7.5417377419246303E-12</v>
      </c>
      <c r="BE479" s="21">
        <v>5.8376966357398797E-12</v>
      </c>
      <c r="BF479" s="21">
        <v>7.4180757986603497E-12</v>
      </c>
      <c r="BG479" s="21">
        <v>7.6939357113035396E-12</v>
      </c>
      <c r="BH479" s="21">
        <v>9.9277179016296202E-13</v>
      </c>
      <c r="BI479" s="21">
        <v>7.1656681689391902E-12</v>
      </c>
      <c r="BJ479" s="22">
        <v>9.3273475444716196E-12</v>
      </c>
      <c r="BK479" s="21">
        <v>1.10044725104501E-9</v>
      </c>
      <c r="BL479" s="21">
        <v>1.4044797894482E-9</v>
      </c>
      <c r="BM479" s="21">
        <v>4.21430673959204E-11</v>
      </c>
      <c r="BN479" s="21">
        <v>2.59246777973553E-9</v>
      </c>
      <c r="BO479" s="21">
        <v>2.95979222988169E-9</v>
      </c>
      <c r="BP479" s="21">
        <v>3.4660180054926999E-9</v>
      </c>
      <c r="BQ479" s="21">
        <v>1.8141518772373899E-9</v>
      </c>
      <c r="BR479" s="21">
        <v>2.3342912307130298E-9</v>
      </c>
      <c r="BS479" s="21">
        <v>2.8028381317866799E-9</v>
      </c>
      <c r="BT479" s="21">
        <v>2.1695422583441599E-9</v>
      </c>
      <c r="BU479" s="21">
        <v>2.7568799691068498E-9</v>
      </c>
      <c r="BV479" s="21">
        <v>2.8594015243035399E-9</v>
      </c>
      <c r="BW479" s="21">
        <v>3.6895722509183502E-10</v>
      </c>
      <c r="BX479" s="21">
        <v>2.6630743034174199E-9</v>
      </c>
      <c r="BY479" s="22">
        <v>3.4664484845107102E-9</v>
      </c>
      <c r="BZ479" s="23">
        <v>2.1165965969424837E-12</v>
      </c>
      <c r="CA479" s="21">
        <v>2.0358391901611376E-12</v>
      </c>
      <c r="CB479" s="21">
        <v>1.4396740081822352E-13</v>
      </c>
      <c r="CC479" s="21">
        <v>2.3022481154827975E-12</v>
      </c>
      <c r="CD479" s="21">
        <v>2.3713478719538557E-12</v>
      </c>
      <c r="CE479" s="21">
        <v>2.4665772469659845E-12</v>
      </c>
      <c r="CF479" s="21">
        <v>2.254179715736073E-12</v>
      </c>
      <c r="CG479" s="21">
        <v>2.3331549636907593E-12</v>
      </c>
      <c r="CH479" s="21">
        <v>2.4042987070531144E-12</v>
      </c>
      <c r="CI479" s="21">
        <v>2.2824060812704127E-12</v>
      </c>
      <c r="CJ479" s="21">
        <v>2.3780889880975336E-12</v>
      </c>
      <c r="CK479" s="21">
        <v>2.3947672499252512E-12</v>
      </c>
      <c r="CL479" s="21">
        <v>2.0252696126998438E-12</v>
      </c>
      <c r="CM479" s="21">
        <v>2.3788693269950259E-12</v>
      </c>
      <c r="CN479" s="22">
        <v>2.5026611498944497E-12</v>
      </c>
      <c r="CO479" s="23">
        <v>1.6792391598378076E-12</v>
      </c>
      <c r="CP479" s="21">
        <v>1.5784175506282762E-12</v>
      </c>
      <c r="CQ479" s="21">
        <v>0</v>
      </c>
      <c r="CR479" s="21">
        <v>1.7540624906709124E-12</v>
      </c>
      <c r="CS479" s="21">
        <v>1.8264862343906205E-12</v>
      </c>
      <c r="CT479" s="21">
        <v>1.9322212473837723E-12</v>
      </c>
      <c r="CU479" s="21">
        <v>1.8566794100127206E-12</v>
      </c>
      <c r="CV479" s="21">
        <v>1.9207233864004147E-12</v>
      </c>
      <c r="CW479" s="21">
        <v>1.9430836331622822E-12</v>
      </c>
      <c r="CX479" s="21">
        <v>1.8622209182931912E-12</v>
      </c>
      <c r="CY479" s="21">
        <v>1.9101473039399024E-12</v>
      </c>
      <c r="CZ479" s="21">
        <v>1.9401756072555398E-12</v>
      </c>
      <c r="DA479" s="21">
        <v>1.7718702190183358E-12</v>
      </c>
      <c r="DB479" s="21">
        <v>1.9171697538789607E-12</v>
      </c>
      <c r="DC479" s="22">
        <v>2.0139253872889787E-12</v>
      </c>
      <c r="DD479" s="21">
        <v>2.668321510816026E-12</v>
      </c>
      <c r="DE479" s="21">
        <v>2.5709307354991744E-12</v>
      </c>
      <c r="DF479" s="21">
        <v>8.6930294824110406E-13</v>
      </c>
      <c r="DG479" s="21">
        <v>2.981816518049345E-12</v>
      </c>
      <c r="DH479" s="21">
        <v>3.0326393034749965E-12</v>
      </c>
      <c r="DI479" s="21">
        <v>3.0988384661038729E-12</v>
      </c>
      <c r="DJ479" s="21">
        <v>2.818092029039468E-12</v>
      </c>
      <c r="DK479" s="21">
        <v>2.8987329121679825E-12</v>
      </c>
      <c r="DL479" s="21">
        <v>3.0076109843816968E-12</v>
      </c>
      <c r="DM479" s="21">
        <v>2.8499800956804927E-12</v>
      </c>
      <c r="DN479" s="21">
        <v>2.9802092225243E-12</v>
      </c>
      <c r="DO479" s="21">
        <v>2.982204048301912E-12</v>
      </c>
      <c r="DP479" s="21">
        <v>2.6407716291125978E-12</v>
      </c>
      <c r="DQ479" s="21">
        <v>2.987948520138462E-12</v>
      </c>
      <c r="DR479" s="21">
        <v>3.1081712359007246E-12</v>
      </c>
    </row>
    <row r="480" spans="1:122" x14ac:dyDescent="0.45">
      <c r="A480" s="3" t="s">
        <v>489</v>
      </c>
      <c r="B480" s="4" t="s">
        <v>1315</v>
      </c>
      <c r="C480" s="21">
        <v>1.7778804599364101E-10</v>
      </c>
      <c r="D480" s="21">
        <v>1.7746678518744999E-10</v>
      </c>
      <c r="E480" s="21">
        <v>6.3658664934739406E-11</v>
      </c>
      <c r="F480" s="21">
        <v>1.7862169588639501E-10</v>
      </c>
      <c r="G480" s="21">
        <v>1.78723683567183E-10</v>
      </c>
      <c r="H480" s="21">
        <v>1.78864237218838E-10</v>
      </c>
      <c r="I480" s="21">
        <v>1.7446493032486601E-10</v>
      </c>
      <c r="J480" s="21">
        <v>1.7536464932474601E-10</v>
      </c>
      <c r="K480" s="21">
        <v>1.76175428967698E-10</v>
      </c>
      <c r="L480" s="21">
        <v>1.5968905223065101E-10</v>
      </c>
      <c r="M480" s="21">
        <v>1.64573383123716E-10</v>
      </c>
      <c r="N480" s="21">
        <v>1.65417324551803E-10</v>
      </c>
      <c r="O480" s="21">
        <v>1.3277912078258499E-10</v>
      </c>
      <c r="P480" s="21">
        <v>1.5840004355585399E-10</v>
      </c>
      <c r="Q480" s="22">
        <v>1.6734407872515799E-10</v>
      </c>
      <c r="R480" s="23">
        <v>1.5995338489913301E-10</v>
      </c>
      <c r="S480" s="21">
        <v>1.4072661723249999E-10</v>
      </c>
      <c r="T480" s="21">
        <v>1.5245259049037999E-12</v>
      </c>
      <c r="U480" s="21">
        <v>1.5525383494852499E-10</v>
      </c>
      <c r="V480" s="21">
        <v>1.58165707530344E-10</v>
      </c>
      <c r="W480" s="21">
        <v>1.62178685581834E-10</v>
      </c>
      <c r="X480" s="21">
        <v>1.6608236295982201E-10</v>
      </c>
      <c r="Y480" s="21">
        <v>1.6694394876638801E-10</v>
      </c>
      <c r="Z480" s="21">
        <v>1.6772036477262401E-10</v>
      </c>
      <c r="AA480" s="21">
        <v>1.6134566639472199E-10</v>
      </c>
      <c r="AB480" s="21">
        <v>1.63661532019698E-10</v>
      </c>
      <c r="AC480" s="21">
        <v>1.64061679959219E-10</v>
      </c>
      <c r="AD480" s="21">
        <v>1.65690252899952E-10</v>
      </c>
      <c r="AE480" s="21">
        <v>1.6838973878088599E-10</v>
      </c>
      <c r="AF480" s="22">
        <v>1.6933210517696701E-10</v>
      </c>
      <c r="AG480" s="23">
        <v>9.2503557542424602E-10</v>
      </c>
      <c r="AH480" s="21">
        <v>9.11162078412359E-10</v>
      </c>
      <c r="AI480" s="21">
        <v>0</v>
      </c>
      <c r="AJ480" s="21">
        <v>9.3311344980708903E-10</v>
      </c>
      <c r="AK480" s="21">
        <v>9.3555367857180608E-10</v>
      </c>
      <c r="AL480" s="21">
        <v>9.3891666379806897E-10</v>
      </c>
      <c r="AM480" s="21">
        <v>9.4124685028014401E-10</v>
      </c>
      <c r="AN480" s="21">
        <v>9.4214930794226407E-10</v>
      </c>
      <c r="AO480" s="21">
        <v>9.4296255552419999E-10</v>
      </c>
      <c r="AP480" s="21">
        <v>8.9508635074940995E-10</v>
      </c>
      <c r="AQ480" s="21">
        <v>9.0784782245924304E-10</v>
      </c>
      <c r="AR480" s="21">
        <v>9.1005281939640395E-10</v>
      </c>
      <c r="AS480" s="21">
        <v>9.3786634874619898E-10</v>
      </c>
      <c r="AT480" s="21">
        <v>9.4233447021795491E-10</v>
      </c>
      <c r="AU480" s="22">
        <v>9.4389425149272708E-10</v>
      </c>
      <c r="AV480" s="23">
        <v>4.9694198205290498E-10</v>
      </c>
      <c r="AW480" s="21">
        <v>3.2092306420404899E-10</v>
      </c>
      <c r="AX480" s="21">
        <v>0</v>
      </c>
      <c r="AY480" s="21">
        <v>7.1069184741273996E-10</v>
      </c>
      <c r="AZ480" s="21">
        <v>8.1138914213509804E-10</v>
      </c>
      <c r="BA480" s="21">
        <v>9.5016445671726691E-10</v>
      </c>
      <c r="BB480" s="21">
        <v>4.9732650843307998E-10</v>
      </c>
      <c r="BC480" s="21">
        <v>6.3991605223500105E-10</v>
      </c>
      <c r="BD480" s="21">
        <v>7.6836218580952003E-10</v>
      </c>
      <c r="BE480" s="21">
        <v>5.94752230934153E-10</v>
      </c>
      <c r="BF480" s="21">
        <v>7.5576334396703597E-10</v>
      </c>
      <c r="BG480" s="21">
        <v>7.8386831562064503E-10</v>
      </c>
      <c r="BH480" s="21">
        <v>1.01144899067384E-10</v>
      </c>
      <c r="BI480" s="21">
        <v>7.3004772182209903E-10</v>
      </c>
      <c r="BJ480" s="22">
        <v>9.5028246702812699E-10</v>
      </c>
      <c r="BK480" s="21">
        <v>2.4059516780799E-9</v>
      </c>
      <c r="BL480" s="21">
        <v>3.0706701325695701E-9</v>
      </c>
      <c r="BM480" s="21">
        <v>9.2139067660319402E-11</v>
      </c>
      <c r="BN480" s="21">
        <v>5.6680156173770504E-9</v>
      </c>
      <c r="BO480" s="21">
        <v>6.4711117007101599E-9</v>
      </c>
      <c r="BP480" s="21">
        <v>7.5778932871623993E-9</v>
      </c>
      <c r="BQ480" s="21">
        <v>3.9663525436464303E-9</v>
      </c>
      <c r="BR480" s="21">
        <v>5.10355393984394E-9</v>
      </c>
      <c r="BS480" s="21">
        <v>6.1279567013818199E-9</v>
      </c>
      <c r="BT480" s="21">
        <v>4.7433566962628297E-9</v>
      </c>
      <c r="BU480" s="21">
        <v>6.0274765388697204E-9</v>
      </c>
      <c r="BV480" s="21">
        <v>6.2516235005078999E-9</v>
      </c>
      <c r="BW480" s="21">
        <v>8.0666588426335497E-10</v>
      </c>
      <c r="BX480" s="21">
        <v>5.8223854737918001E-9</v>
      </c>
      <c r="BY480" s="22">
        <v>7.5788344605941907E-9</v>
      </c>
      <c r="BZ480" s="23">
        <v>6.3291215685114168E-12</v>
      </c>
      <c r="CA480" s="21">
        <v>5.5393827706843905E-12</v>
      </c>
      <c r="CB480" s="21">
        <v>3.9126206896529811E-13</v>
      </c>
      <c r="CC480" s="21">
        <v>7.5745201411596231E-12</v>
      </c>
      <c r="CD480" s="21">
        <v>8.1033951650036427E-12</v>
      </c>
      <c r="CE480" s="21">
        <v>8.8322608014735332E-12</v>
      </c>
      <c r="CF480" s="21">
        <v>6.5941178752548473E-12</v>
      </c>
      <c r="CG480" s="21">
        <v>7.3161055664552343E-12</v>
      </c>
      <c r="CH480" s="21">
        <v>7.9664842143661924E-12</v>
      </c>
      <c r="CI480" s="21">
        <v>6.8674749758300209E-12</v>
      </c>
      <c r="CJ480" s="21">
        <v>7.7380297825708866E-12</v>
      </c>
      <c r="CK480" s="21">
        <v>7.889862310164301E-12</v>
      </c>
      <c r="CL480" s="21">
        <v>4.3768121336455878E-12</v>
      </c>
      <c r="CM480" s="21">
        <v>7.6779977702482833E-12</v>
      </c>
      <c r="CN480" s="22">
        <v>8.8338407191492545E-12</v>
      </c>
      <c r="CO480" s="23">
        <v>4.5235957196631201E-12</v>
      </c>
      <c r="CP480" s="21">
        <v>3.9724038441661538E-12</v>
      </c>
      <c r="CQ480" s="21">
        <v>0</v>
      </c>
      <c r="CR480" s="21">
        <v>4.1486698432085663E-12</v>
      </c>
      <c r="CS480" s="21">
        <v>4.9431066762482289E-12</v>
      </c>
      <c r="CT480" s="21">
        <v>6.0829953027501473E-12</v>
      </c>
      <c r="CU480" s="21">
        <v>4.5442134094028379E-12</v>
      </c>
      <c r="CV480" s="21">
        <v>5.3031090575727055E-12</v>
      </c>
      <c r="CW480" s="21">
        <v>5.5680178633413048E-12</v>
      </c>
      <c r="CX480" s="21">
        <v>4.7784566925780011E-12</v>
      </c>
      <c r="CY480" s="21">
        <v>5.3242883689223159E-12</v>
      </c>
      <c r="CZ480" s="21">
        <v>5.6662431920270712E-12</v>
      </c>
      <c r="DA480" s="21">
        <v>3.3962869948012762E-12</v>
      </c>
      <c r="DB480" s="21">
        <v>5.1635153546743709E-12</v>
      </c>
      <c r="DC480" s="22">
        <v>6.3403213235238386E-12</v>
      </c>
      <c r="DD480" s="21">
        <v>8.6593430356872093E-12</v>
      </c>
      <c r="DE480" s="21">
        <v>7.5350487353196642E-12</v>
      </c>
      <c r="DF480" s="21">
        <v>2.7603809446128761E-12</v>
      </c>
      <c r="DG480" s="21">
        <v>1.100702540426314E-11</v>
      </c>
      <c r="DH480" s="21">
        <v>1.1324755668106802E-11</v>
      </c>
      <c r="DI480" s="21">
        <v>1.1747935263089713E-11</v>
      </c>
      <c r="DJ480" s="21">
        <v>9.2736427391178898E-12</v>
      </c>
      <c r="DK480" s="21">
        <v>9.9394389571178869E-12</v>
      </c>
      <c r="DL480" s="21">
        <v>1.0838374832834893E-11</v>
      </c>
      <c r="DM480" s="21">
        <v>9.5236811044121413E-12</v>
      </c>
      <c r="DN480" s="21">
        <v>1.0603649997965559E-11</v>
      </c>
      <c r="DO480" s="21">
        <v>1.0620201422850901E-11</v>
      </c>
      <c r="DP480" s="21">
        <v>7.7262305677883597E-12</v>
      </c>
      <c r="DQ480" s="21">
        <v>1.0643312023361657E-11</v>
      </c>
      <c r="DR480" s="21">
        <v>1.1653455335946858E-11</v>
      </c>
    </row>
    <row r="481" spans="1:122" x14ac:dyDescent="0.45">
      <c r="A481" s="3" t="s">
        <v>490</v>
      </c>
      <c r="B481" s="4" t="s">
        <v>1316</v>
      </c>
      <c r="C481" s="21">
        <v>5.3593037859289303E-11</v>
      </c>
      <c r="D481" s="21">
        <v>5.35113120557256E-11</v>
      </c>
      <c r="E481" s="21">
        <v>1.9166575792600001E-11</v>
      </c>
      <c r="F481" s="21">
        <v>5.3805110748552799E-11</v>
      </c>
      <c r="G481" s="21">
        <v>5.3831055479455097E-11</v>
      </c>
      <c r="H481" s="21">
        <v>5.3866811039747403E-11</v>
      </c>
      <c r="I481" s="21">
        <v>5.2652248710044102E-11</v>
      </c>
      <c r="J481" s="21">
        <v>5.2899420474433499E-11</v>
      </c>
      <c r="K481" s="21">
        <v>5.3122158723716201E-11</v>
      </c>
      <c r="L481" s="21">
        <v>5.0349277769257098E-11</v>
      </c>
      <c r="M481" s="21">
        <v>5.1250504478212801E-11</v>
      </c>
      <c r="N481" s="21">
        <v>5.1406223362219299E-11</v>
      </c>
      <c r="O481" s="21">
        <v>4.18217111638013E-11</v>
      </c>
      <c r="P481" s="21">
        <v>4.8517025429648899E-11</v>
      </c>
      <c r="Q481" s="22">
        <v>5.0854299804706397E-11</v>
      </c>
      <c r="R481" s="23">
        <v>7.1983397648975105E-11</v>
      </c>
      <c r="S481" s="21">
        <v>5.9906407341903904E-11</v>
      </c>
      <c r="T481" s="21">
        <v>7.0298910879715205E-13</v>
      </c>
      <c r="U481" s="21">
        <v>6.9031449605228405E-11</v>
      </c>
      <c r="V481" s="21">
        <v>7.0860496356913794E-11</v>
      </c>
      <c r="W481" s="21">
        <v>7.3381185110772204E-11</v>
      </c>
      <c r="X481" s="21">
        <v>7.5979470574609901E-11</v>
      </c>
      <c r="Y481" s="21">
        <v>7.6492626029617295E-11</v>
      </c>
      <c r="Z481" s="21">
        <v>7.6955054850889095E-11</v>
      </c>
      <c r="AA481" s="21">
        <v>7.1993489579254194E-11</v>
      </c>
      <c r="AB481" s="21">
        <v>7.3665030635901005E-11</v>
      </c>
      <c r="AC481" s="21">
        <v>7.3953848649532201E-11</v>
      </c>
      <c r="AD481" s="21">
        <v>7.4844768049575102E-11</v>
      </c>
      <c r="AE481" s="21">
        <v>7.6950388839274E-11</v>
      </c>
      <c r="AF481" s="22">
        <v>7.7685442239299601E-11</v>
      </c>
      <c r="AG481" s="23">
        <v>3.1341826334796498E-10</v>
      </c>
      <c r="AH481" s="21">
        <v>3.1049996901081098E-10</v>
      </c>
      <c r="AI481" s="21">
        <v>0</v>
      </c>
      <c r="AJ481" s="21">
        <v>3.1511744669355597E-10</v>
      </c>
      <c r="AK481" s="21">
        <v>3.1563074956011699E-10</v>
      </c>
      <c r="AL481" s="21">
        <v>3.1633815453042401E-10</v>
      </c>
      <c r="AM481" s="21">
        <v>3.1533249335198903E-10</v>
      </c>
      <c r="AN481" s="21">
        <v>3.1580906861587301E-10</v>
      </c>
      <c r="AO481" s="21">
        <v>3.1623853328466902E-10</v>
      </c>
      <c r="AP481" s="21">
        <v>3.09079256807619E-10</v>
      </c>
      <c r="AQ481" s="21">
        <v>3.1127171881634798E-10</v>
      </c>
      <c r="AR481" s="21">
        <v>3.1165054440355398E-10</v>
      </c>
      <c r="AS481" s="21">
        <v>3.1681069483100598E-10</v>
      </c>
      <c r="AT481" s="21">
        <v>3.1736747506299097E-10</v>
      </c>
      <c r="AU481" s="22">
        <v>3.1756184206610399E-10</v>
      </c>
      <c r="AV481" s="23">
        <v>3.9179992918868099E-11</v>
      </c>
      <c r="AW481" s="21">
        <v>2.5302276396679001E-11</v>
      </c>
      <c r="AX481" s="21">
        <v>0</v>
      </c>
      <c r="AY481" s="21">
        <v>5.6032499878756598E-11</v>
      </c>
      <c r="AZ481" s="21">
        <v>6.3971694868627901E-11</v>
      </c>
      <c r="BA481" s="21">
        <v>7.4913044239396605E-11</v>
      </c>
      <c r="BB481" s="21">
        <v>3.92103098198274E-11</v>
      </c>
      <c r="BC481" s="21">
        <v>5.0452381365855699E-11</v>
      </c>
      <c r="BD481" s="21">
        <v>6.0579355511038394E-11</v>
      </c>
      <c r="BE481" s="21">
        <v>4.6891566899252903E-11</v>
      </c>
      <c r="BF481" s="21">
        <v>5.9586035260382101E-11</v>
      </c>
      <c r="BG481" s="21">
        <v>6.1801892704795405E-11</v>
      </c>
      <c r="BH481" s="21">
        <v>7.9744850955615705E-12</v>
      </c>
      <c r="BI481" s="21">
        <v>5.7558559357902001E-11</v>
      </c>
      <c r="BJ481" s="22">
        <v>7.4922348430450803E-11</v>
      </c>
      <c r="BK481" s="21">
        <v>1.1616819101503999E-9</v>
      </c>
      <c r="BL481" s="21">
        <v>1.4826324142519799E-9</v>
      </c>
      <c r="BM481" s="21">
        <v>4.4488128790906899E-11</v>
      </c>
      <c r="BN481" s="21">
        <v>2.73672628970324E-9</v>
      </c>
      <c r="BO481" s="21">
        <v>3.1244905996104401E-9</v>
      </c>
      <c r="BP481" s="21">
        <v>3.6588854335479299E-9</v>
      </c>
      <c r="BQ481" s="21">
        <v>1.9151008065591299E-9</v>
      </c>
      <c r="BR481" s="21">
        <v>2.4641834428383099E-9</v>
      </c>
      <c r="BS481" s="21">
        <v>2.9588027519577601E-9</v>
      </c>
      <c r="BT481" s="21">
        <v>2.2902669732074E-9</v>
      </c>
      <c r="BU481" s="21">
        <v>2.91028723596351E-9</v>
      </c>
      <c r="BV481" s="21">
        <v>3.0185136284229202E-9</v>
      </c>
      <c r="BW481" s="21">
        <v>3.8948794101803201E-10</v>
      </c>
      <c r="BX481" s="21">
        <v>2.8112617308358901E-9</v>
      </c>
      <c r="BY481" s="22">
        <v>3.6593398666772299E-9</v>
      </c>
      <c r="BZ481" s="23">
        <v>1.7874404158536753E-12</v>
      </c>
      <c r="CA481" s="21">
        <v>1.6705761400489739E-12</v>
      </c>
      <c r="CB481" s="21">
        <v>1.2195412950529783E-13</v>
      </c>
      <c r="CC481" s="21">
        <v>2.0384800838881478E-12</v>
      </c>
      <c r="CD481" s="21">
        <v>2.1359465656941798E-12</v>
      </c>
      <c r="CE481" s="21">
        <v>2.2702693567000666E-12</v>
      </c>
      <c r="CF481" s="21">
        <v>1.9158879790379612E-12</v>
      </c>
      <c r="CG481" s="21">
        <v>2.0377967580749838E-12</v>
      </c>
      <c r="CH481" s="21">
        <v>2.1476156324235041E-12</v>
      </c>
      <c r="CI481" s="21">
        <v>1.9373739893639947E-12</v>
      </c>
      <c r="CJ481" s="21">
        <v>2.0905913211076037E-12</v>
      </c>
      <c r="CK481" s="21">
        <v>2.1172954221565792E-12</v>
      </c>
      <c r="CL481" s="21">
        <v>1.5263316868606067E-12</v>
      </c>
      <c r="CM481" s="21">
        <v>2.0921423582629428E-12</v>
      </c>
      <c r="CN481" s="22">
        <v>2.2902206682864942E-12</v>
      </c>
      <c r="CO481" s="23">
        <v>1.3227092073341198E-12</v>
      </c>
      <c r="CP481" s="21">
        <v>1.2489560230144558E-12</v>
      </c>
      <c r="CQ481" s="21">
        <v>0</v>
      </c>
      <c r="CR481" s="21">
        <v>1.3582290039702767E-12</v>
      </c>
      <c r="CS481" s="21">
        <v>1.4834915913766757E-12</v>
      </c>
      <c r="CT481" s="21">
        <v>1.6644991265842582E-12</v>
      </c>
      <c r="CU481" s="21">
        <v>1.4614787488941977E-12</v>
      </c>
      <c r="CV481" s="21">
        <v>1.578532960116859E-12</v>
      </c>
      <c r="CW481" s="21">
        <v>1.6193967518247601E-12</v>
      </c>
      <c r="CX481" s="21">
        <v>1.4561448090098124E-12</v>
      </c>
      <c r="CY481" s="21">
        <v>1.5457632496073115E-12</v>
      </c>
      <c r="CZ481" s="21">
        <v>1.6019118419806847E-12</v>
      </c>
      <c r="DA481" s="21">
        <v>1.2657507039517123E-12</v>
      </c>
      <c r="DB481" s="21">
        <v>1.5442752132630572E-12</v>
      </c>
      <c r="DC481" s="22">
        <v>1.7297459943796503E-12</v>
      </c>
      <c r="DD481" s="21">
        <v>2.355805462288991E-12</v>
      </c>
      <c r="DE481" s="21">
        <v>2.1990043058251673E-12</v>
      </c>
      <c r="DF481" s="21">
        <v>7.8022998708296243E-13</v>
      </c>
      <c r="DG481" s="21">
        <v>2.7923631105012693E-12</v>
      </c>
      <c r="DH481" s="21">
        <v>2.8579825557290002E-12</v>
      </c>
      <c r="DI481" s="21">
        <v>2.9441561222244213E-12</v>
      </c>
      <c r="DJ481" s="21">
        <v>2.5251234890150346E-12</v>
      </c>
      <c r="DK481" s="21">
        <v>2.641904221005052E-12</v>
      </c>
      <c r="DL481" s="21">
        <v>2.7995771047488964E-12</v>
      </c>
      <c r="DM481" s="21">
        <v>2.5528127818851153E-12</v>
      </c>
      <c r="DN481" s="21">
        <v>2.7480560218643106E-12</v>
      </c>
      <c r="DO481" s="21">
        <v>2.7510453830199949E-12</v>
      </c>
      <c r="DP481" s="21">
        <v>2.2440842302340829E-12</v>
      </c>
      <c r="DQ481" s="21">
        <v>2.7615891761275191E-12</v>
      </c>
      <c r="DR481" s="21">
        <v>2.9407948774431022E-12</v>
      </c>
    </row>
    <row r="482" spans="1:122" x14ac:dyDescent="0.45">
      <c r="A482" s="3" t="s">
        <v>491</v>
      </c>
      <c r="B482" s="4" t="s">
        <v>1317</v>
      </c>
      <c r="C482" s="21">
        <v>8.3024984570985693E-12</v>
      </c>
      <c r="D482" s="21">
        <v>8.2939240931814305E-12</v>
      </c>
      <c r="E482" s="21">
        <v>2.9630442425086302E-12</v>
      </c>
      <c r="F482" s="21">
        <v>8.3247483469768402E-12</v>
      </c>
      <c r="G482" s="21">
        <v>8.3274703705579897E-12</v>
      </c>
      <c r="H482" s="21">
        <v>8.3312217094575593E-12</v>
      </c>
      <c r="I482" s="21">
        <v>8.2515034740068696E-12</v>
      </c>
      <c r="J482" s="21">
        <v>8.2682901363268105E-12</v>
      </c>
      <c r="K482" s="21">
        <v>8.2834173972648897E-12</v>
      </c>
      <c r="L482" s="21">
        <v>8.1157982447594405E-12</v>
      </c>
      <c r="M482" s="21">
        <v>8.1718117118779596E-12</v>
      </c>
      <c r="N482" s="21">
        <v>8.1814900253393195E-12</v>
      </c>
      <c r="O482" s="21">
        <v>7.5241708387088093E-12</v>
      </c>
      <c r="P482" s="21">
        <v>7.9743403400836804E-12</v>
      </c>
      <c r="Q482" s="22">
        <v>8.1314904899075593E-12</v>
      </c>
      <c r="R482" s="23">
        <v>1.13403025650956E-11</v>
      </c>
      <c r="S482" s="21">
        <v>1.0086296464113199E-11</v>
      </c>
      <c r="T482" s="21">
        <v>1.0754625823598701E-13</v>
      </c>
      <c r="U482" s="21">
        <v>1.10337890412358E-11</v>
      </c>
      <c r="V482" s="21">
        <v>1.12237068707013E-11</v>
      </c>
      <c r="W482" s="21">
        <v>1.14854408785663E-11</v>
      </c>
      <c r="X482" s="21">
        <v>1.19192654721344E-11</v>
      </c>
      <c r="Y482" s="21">
        <v>1.19411039724507E-11</v>
      </c>
      <c r="Z482" s="21">
        <v>1.19607836852182E-11</v>
      </c>
      <c r="AA482" s="21">
        <v>1.1855375548575599E-11</v>
      </c>
      <c r="AB482" s="21">
        <v>1.1899983820796401E-11</v>
      </c>
      <c r="AC482" s="21">
        <v>1.19076914822523E-11</v>
      </c>
      <c r="AD482" s="21">
        <v>1.1917239008186001E-11</v>
      </c>
      <c r="AE482" s="21">
        <v>1.1981291589280101E-11</v>
      </c>
      <c r="AF482" s="22">
        <v>1.2003651772910599E-11</v>
      </c>
      <c r="AG482" s="23">
        <v>2.1707623857153999E-11</v>
      </c>
      <c r="AH482" s="21">
        <v>2.1539402481191701E-11</v>
      </c>
      <c r="AI482" s="21">
        <v>0</v>
      </c>
      <c r="AJ482" s="21">
        <v>2.1805571126135201E-11</v>
      </c>
      <c r="AK482" s="21">
        <v>2.1835159818886E-11</v>
      </c>
      <c r="AL482" s="21">
        <v>2.1875937281238801E-11</v>
      </c>
      <c r="AM482" s="21">
        <v>2.1850860820492001E-11</v>
      </c>
      <c r="AN482" s="21">
        <v>2.1872026804113299E-11</v>
      </c>
      <c r="AO482" s="21">
        <v>2.18911004800561E-11</v>
      </c>
      <c r="AP482" s="21">
        <v>2.1717443667085099E-11</v>
      </c>
      <c r="AQ482" s="21">
        <v>2.17786143282862E-11</v>
      </c>
      <c r="AR482" s="21">
        <v>2.17891837299711E-11</v>
      </c>
      <c r="AS482" s="21">
        <v>2.19458316568302E-11</v>
      </c>
      <c r="AT482" s="21">
        <v>2.1954362773302901E-11</v>
      </c>
      <c r="AU482" s="22">
        <v>2.1957340909822098E-11</v>
      </c>
      <c r="AV482" s="23">
        <v>5.2938275485689001E-13</v>
      </c>
      <c r="AW482" s="21">
        <v>3.4187318029284001E-13</v>
      </c>
      <c r="AX482" s="21">
        <v>0</v>
      </c>
      <c r="AY482" s="21">
        <v>7.5708638357230804E-13</v>
      </c>
      <c r="AZ482" s="21">
        <v>8.6435727879138598E-13</v>
      </c>
      <c r="BA482" s="21">
        <v>1.01219195767311E-12</v>
      </c>
      <c r="BB482" s="21">
        <v>5.2979238342884399E-13</v>
      </c>
      <c r="BC482" s="21">
        <v>6.8169028748560296E-13</v>
      </c>
      <c r="BD482" s="21">
        <v>8.1852148810482501E-13</v>
      </c>
      <c r="BE482" s="21">
        <v>6.3357813555724804E-13</v>
      </c>
      <c r="BF482" s="21">
        <v>8.0510018372030197E-13</v>
      </c>
      <c r="BG482" s="21">
        <v>8.3503987055798697E-13</v>
      </c>
      <c r="BH482" s="21">
        <v>1.0774771953622799E-13</v>
      </c>
      <c r="BI482" s="21">
        <v>7.7770582505149304E-13</v>
      </c>
      <c r="BJ482" s="22">
        <v>1.0123176717921099E-12</v>
      </c>
      <c r="BK482" s="21">
        <v>5.5344021946214702E-11</v>
      </c>
      <c r="BL482" s="21">
        <v>7.0634517207819199E-11</v>
      </c>
      <c r="BM482" s="21">
        <v>2.1194717371739101E-12</v>
      </c>
      <c r="BN482" s="21">
        <v>1.3038116416783101E-10</v>
      </c>
      <c r="BO482" s="21">
        <v>1.4885475516546E-10</v>
      </c>
      <c r="BP482" s="21">
        <v>1.7431401312493899E-10</v>
      </c>
      <c r="BQ482" s="21">
        <v>9.1237868250611902E-11</v>
      </c>
      <c r="BR482" s="21">
        <v>1.1739687202522201E-10</v>
      </c>
      <c r="BS482" s="21">
        <v>1.4096117276860201E-10</v>
      </c>
      <c r="BT482" s="21">
        <v>1.09111267482396E-10</v>
      </c>
      <c r="BU482" s="21">
        <v>1.38649831119518E-10</v>
      </c>
      <c r="BV482" s="21">
        <v>1.43805875805329E-10</v>
      </c>
      <c r="BW482" s="21">
        <v>1.8555707003044501E-11</v>
      </c>
      <c r="BX482" s="21">
        <v>1.3393212855297999E-10</v>
      </c>
      <c r="BY482" s="22">
        <v>1.74335662904334E-10</v>
      </c>
      <c r="BZ482" s="23">
        <v>1.8996683279295878E-13</v>
      </c>
      <c r="CA482" s="21">
        <v>1.8067411791965655E-13</v>
      </c>
      <c r="CB482" s="21">
        <v>1.8227024638701214E-14</v>
      </c>
      <c r="CC482" s="21">
        <v>1.9842169693402944E-13</v>
      </c>
      <c r="CD482" s="21">
        <v>2.0285183320334621E-13</v>
      </c>
      <c r="CE482" s="21">
        <v>2.0895719637235159E-13</v>
      </c>
      <c r="CF482" s="21">
        <v>1.9929685523945436E-13</v>
      </c>
      <c r="CG482" s="21">
        <v>2.0360107596279418E-13</v>
      </c>
      <c r="CH482" s="21">
        <v>2.0747846827054697E-13</v>
      </c>
      <c r="CI482" s="21">
        <v>2.0047176347074488E-13</v>
      </c>
      <c r="CJ482" s="21">
        <v>2.0577763903232758E-13</v>
      </c>
      <c r="CK482" s="21">
        <v>2.0670238170269292E-13</v>
      </c>
      <c r="CL482" s="21">
        <v>1.8417923219062859E-13</v>
      </c>
      <c r="CM482" s="21">
        <v>2.0491004743540298E-13</v>
      </c>
      <c r="CN482" s="22">
        <v>2.1216631080118745E-13</v>
      </c>
      <c r="CO482" s="23">
        <v>1.5503293047965874E-13</v>
      </c>
      <c r="CP482" s="21">
        <v>1.4738638482318679E-13</v>
      </c>
      <c r="CQ482" s="21">
        <v>0</v>
      </c>
      <c r="CR482" s="21">
        <v>1.596120579482807E-13</v>
      </c>
      <c r="CS482" s="21">
        <v>1.6419656517659935E-13</v>
      </c>
      <c r="CT482" s="21">
        <v>1.7094995110738599E-13</v>
      </c>
      <c r="CU482" s="21">
        <v>1.7044219009384822E-13</v>
      </c>
      <c r="CV482" s="21">
        <v>1.7395911109140625E-13</v>
      </c>
      <c r="CW482" s="21">
        <v>1.7518701052676479E-13</v>
      </c>
      <c r="CX482" s="21">
        <v>1.6997610987813187E-13</v>
      </c>
      <c r="CY482" s="21">
        <v>1.7270877812343463E-13</v>
      </c>
      <c r="CZ482" s="21">
        <v>1.7442096747363243E-13</v>
      </c>
      <c r="DA482" s="21">
        <v>1.6249635852810484E-13</v>
      </c>
      <c r="DB482" s="21">
        <v>1.7152195622842583E-13</v>
      </c>
      <c r="DC482" s="22">
        <v>1.7753214168219496E-13</v>
      </c>
      <c r="DD482" s="21">
        <v>2.3919833699832574E-13</v>
      </c>
      <c r="DE482" s="21">
        <v>2.3051965750395099E-13</v>
      </c>
      <c r="DF482" s="21">
        <v>9.1787144844601024E-14</v>
      </c>
      <c r="DG482" s="21">
        <v>2.6035628687834958E-13</v>
      </c>
      <c r="DH482" s="21">
        <v>2.6426038110119281E-13</v>
      </c>
      <c r="DI482" s="21">
        <v>2.6931284660252544E-13</v>
      </c>
      <c r="DJ482" s="21">
        <v>2.5097923249465738E-13</v>
      </c>
      <c r="DK482" s="21">
        <v>2.5646132113283987E-13</v>
      </c>
      <c r="DL482" s="21">
        <v>2.6386303021201175E-13</v>
      </c>
      <c r="DM482" s="21">
        <v>2.531693131460814E-13</v>
      </c>
      <c r="DN482" s="21">
        <v>2.6201445244385918E-13</v>
      </c>
      <c r="DO482" s="21">
        <v>2.6214997266159422E-13</v>
      </c>
      <c r="DP482" s="21">
        <v>2.3737556257432777E-13</v>
      </c>
      <c r="DQ482" s="21">
        <v>2.619186267602389E-13</v>
      </c>
      <c r="DR482" s="21">
        <v>2.7041760613410682E-13</v>
      </c>
    </row>
    <row r="483" spans="1:122" x14ac:dyDescent="0.45">
      <c r="A483" s="3" t="s">
        <v>492</v>
      </c>
      <c r="B483" s="4" t="s">
        <v>1318</v>
      </c>
      <c r="C483" s="21">
        <v>5.9929732446522299E-11</v>
      </c>
      <c r="D483" s="21">
        <v>5.9724676428379003E-11</v>
      </c>
      <c r="E483" s="21">
        <v>2.1605055489018501E-11</v>
      </c>
      <c r="F483" s="21">
        <v>6.0461838835597206E-11</v>
      </c>
      <c r="G483" s="21">
        <v>6.0526936062894302E-11</v>
      </c>
      <c r="H483" s="21">
        <v>6.0616649378643997E-11</v>
      </c>
      <c r="I483" s="21">
        <v>5.3678523229110001E-11</v>
      </c>
      <c r="J483" s="21">
        <v>5.5044529461938097E-11</v>
      </c>
      <c r="K483" s="21">
        <v>5.6275502739007502E-11</v>
      </c>
      <c r="L483" s="21">
        <v>4.4675268902472398E-11</v>
      </c>
      <c r="M483" s="21">
        <v>4.8721633224375501E-11</v>
      </c>
      <c r="N483" s="21">
        <v>4.9420786201344502E-11</v>
      </c>
      <c r="O483" s="21">
        <v>4.3925178558162503E-11</v>
      </c>
      <c r="P483" s="21">
        <v>5.32496300556456E-11</v>
      </c>
      <c r="Q483" s="22">
        <v>5.6504712742010702E-11</v>
      </c>
      <c r="R483" s="23">
        <v>1.1891564716214199E-11</v>
      </c>
      <c r="S483" s="21">
        <v>1.1562468407600501E-11</v>
      </c>
      <c r="T483" s="21">
        <v>1.0790567887363E-13</v>
      </c>
      <c r="U483" s="21">
        <v>1.1811124541989E-11</v>
      </c>
      <c r="V483" s="21">
        <v>1.1860965811954199E-11</v>
      </c>
      <c r="W483" s="21">
        <v>1.1929654230423299E-11</v>
      </c>
      <c r="X483" s="21">
        <v>1.1259116938597899E-11</v>
      </c>
      <c r="Y483" s="21">
        <v>1.14152127804257E-11</v>
      </c>
      <c r="Z483" s="21">
        <v>1.1555878178089299E-11</v>
      </c>
      <c r="AA483" s="21">
        <v>9.9650525175728601E-12</v>
      </c>
      <c r="AB483" s="21">
        <v>1.04939808246727E-11</v>
      </c>
      <c r="AC483" s="21">
        <v>1.05853719528789E-11</v>
      </c>
      <c r="AD483" s="21">
        <v>1.08008227346887E-11</v>
      </c>
      <c r="AE483" s="21">
        <v>1.1503823850842501E-11</v>
      </c>
      <c r="AF483" s="22">
        <v>1.17492352578625E-11</v>
      </c>
      <c r="AG483" s="23">
        <v>7.75841735897395E-12</v>
      </c>
      <c r="AH483" s="21">
        <v>7.7423257224852398E-12</v>
      </c>
      <c r="AI483" s="21">
        <v>0</v>
      </c>
      <c r="AJ483" s="21">
        <v>7.7677867499832105E-12</v>
      </c>
      <c r="AK483" s="21">
        <v>7.77061713039829E-12</v>
      </c>
      <c r="AL483" s="21">
        <v>7.7745178005560397E-12</v>
      </c>
      <c r="AM483" s="21">
        <v>7.7507769885686597E-12</v>
      </c>
      <c r="AN483" s="21">
        <v>7.7568928749347704E-12</v>
      </c>
      <c r="AO483" s="21">
        <v>7.7624041914290608E-12</v>
      </c>
      <c r="AP483" s="21">
        <v>7.6345579795283298E-12</v>
      </c>
      <c r="AQ483" s="21">
        <v>7.6717180512335194E-12</v>
      </c>
      <c r="AR483" s="21">
        <v>7.6781387718335998E-12</v>
      </c>
      <c r="AS483" s="21">
        <v>7.24206456745149E-12</v>
      </c>
      <c r="AT483" s="21">
        <v>7.5407129427643008E-12</v>
      </c>
      <c r="AU483" s="22">
        <v>7.6449684216044399E-12</v>
      </c>
      <c r="AV483" s="23">
        <v>2.2324593402896899E-11</v>
      </c>
      <c r="AW483" s="21">
        <v>1.44171295256041E-11</v>
      </c>
      <c r="AX483" s="21">
        <v>0</v>
      </c>
      <c r="AY483" s="21">
        <v>3.19270802251397E-11</v>
      </c>
      <c r="AZ483" s="21">
        <v>3.6450799779204302E-11</v>
      </c>
      <c r="BA483" s="21">
        <v>4.2685134136723299E-11</v>
      </c>
      <c r="BB483" s="21">
        <v>2.234186784418E-11</v>
      </c>
      <c r="BC483" s="21">
        <v>2.8747552418729699E-11</v>
      </c>
      <c r="BD483" s="21">
        <v>3.4517859234787797E-11</v>
      </c>
      <c r="BE483" s="21">
        <v>2.67186154734201E-11</v>
      </c>
      <c r="BF483" s="21">
        <v>3.39518695787742E-11</v>
      </c>
      <c r="BG483" s="21">
        <v>3.5214455730531402E-11</v>
      </c>
      <c r="BH483" s="21">
        <v>4.5438277062612701E-12</v>
      </c>
      <c r="BI483" s="21">
        <v>3.2796622428761601E-11</v>
      </c>
      <c r="BJ483" s="22">
        <v>4.2690435625231997E-11</v>
      </c>
      <c r="BK483" s="21">
        <v>5.1269952443165201E-9</v>
      </c>
      <c r="BL483" s="21">
        <v>6.5434860184362103E-9</v>
      </c>
      <c r="BM483" s="21">
        <v>1.9634499147016099E-10</v>
      </c>
      <c r="BN483" s="21">
        <v>1.2078334481844399E-8</v>
      </c>
      <c r="BO483" s="21">
        <v>1.37897029342915E-8</v>
      </c>
      <c r="BP483" s="21">
        <v>1.6148214113853701E-8</v>
      </c>
      <c r="BQ483" s="21">
        <v>8.4521525572728797E-9</v>
      </c>
      <c r="BR483" s="21">
        <v>1.0875487241528801E-8</v>
      </c>
      <c r="BS483" s="21">
        <v>1.3058452150807799E-8</v>
      </c>
      <c r="BT483" s="21">
        <v>1.0107920057332401E-8</v>
      </c>
      <c r="BU483" s="21">
        <v>1.28443325905352E-8</v>
      </c>
      <c r="BV483" s="21">
        <v>1.3321981587735401E-8</v>
      </c>
      <c r="BW483" s="21">
        <v>1.71897556798448E-9</v>
      </c>
      <c r="BX483" s="21">
        <v>1.2407291013646401E-8</v>
      </c>
      <c r="BY483" s="22">
        <v>1.6150219720097899E-8</v>
      </c>
      <c r="BZ483" s="23">
        <v>1.2093467098235634E-12</v>
      </c>
      <c r="CA483" s="21">
        <v>1.3581190051537994E-12</v>
      </c>
      <c r="CB483" s="21">
        <v>1.5088095821987285E-13</v>
      </c>
      <c r="CC483" s="21">
        <v>2.1512387903163094E-12</v>
      </c>
      <c r="CD483" s="21">
        <v>2.3918025868844236E-12</v>
      </c>
      <c r="CE483" s="21">
        <v>2.72333400128705E-12</v>
      </c>
      <c r="CF483" s="21">
        <v>1.5995657909741919E-12</v>
      </c>
      <c r="CG483" s="21">
        <v>1.9482496737949547E-12</v>
      </c>
      <c r="CH483" s="21">
        <v>2.2623508031941349E-12</v>
      </c>
      <c r="CI483" s="21">
        <v>1.7689411105897473E-12</v>
      </c>
      <c r="CJ483" s="21">
        <v>2.1800233074204439E-12</v>
      </c>
      <c r="CK483" s="21">
        <v>2.2517300015411786E-12</v>
      </c>
      <c r="CL483" s="21">
        <v>5.9528837707884892E-13</v>
      </c>
      <c r="CM483" s="21">
        <v>2.1528356794651648E-12</v>
      </c>
      <c r="CN483" s="22">
        <v>2.6982054700510142E-12</v>
      </c>
      <c r="CO483" s="23">
        <v>4.5593431922729929E-13</v>
      </c>
      <c r="CP483" s="21">
        <v>7.9099653543450677E-13</v>
      </c>
      <c r="CQ483" s="21">
        <v>0</v>
      </c>
      <c r="CR483" s="21">
        <v>6.9968743893478492E-13</v>
      </c>
      <c r="CS483" s="21">
        <v>1.0737215260239519E-12</v>
      </c>
      <c r="CT483" s="21">
        <v>1.6088491394913263E-12</v>
      </c>
      <c r="CU483" s="21">
        <v>7.7735809341507096E-13</v>
      </c>
      <c r="CV483" s="21">
        <v>1.1479648973892733E-12</v>
      </c>
      <c r="CW483" s="21">
        <v>1.2773337003857795E-12</v>
      </c>
      <c r="CX483" s="21">
        <v>9.6845952047476288E-13</v>
      </c>
      <c r="CY483" s="21">
        <v>1.2249768597695611E-12</v>
      </c>
      <c r="CZ483" s="21">
        <v>1.3856773842893169E-12</v>
      </c>
      <c r="DA483" s="21">
        <v>2.9198966462264911E-13</v>
      </c>
      <c r="DB483" s="21">
        <v>1.1310768664880985E-12</v>
      </c>
      <c r="DC483" s="22">
        <v>1.6898291613399743E-12</v>
      </c>
      <c r="DD483" s="21">
        <v>2.1356262255115431E-12</v>
      </c>
      <c r="DE483" s="21">
        <v>2.0814776886760045E-12</v>
      </c>
      <c r="DF483" s="21">
        <v>8.9540073868251852E-13</v>
      </c>
      <c r="DG483" s="21">
        <v>3.3977290411979583E-12</v>
      </c>
      <c r="DH483" s="21">
        <v>3.5298548263752357E-12</v>
      </c>
      <c r="DI483" s="21">
        <v>3.7071086841220654E-12</v>
      </c>
      <c r="DJ483" s="21">
        <v>2.5556097044251704E-12</v>
      </c>
      <c r="DK483" s="21">
        <v>2.8595485274812097E-12</v>
      </c>
      <c r="DL483" s="21">
        <v>3.2699160179936598E-12</v>
      </c>
      <c r="DM483" s="21">
        <v>2.6845420597311112E-12</v>
      </c>
      <c r="DN483" s="21">
        <v>3.1722333168230539E-12</v>
      </c>
      <c r="DO483" s="21">
        <v>3.1797078670578043E-12</v>
      </c>
      <c r="DP483" s="21">
        <v>1.8896216887660625E-12</v>
      </c>
      <c r="DQ483" s="21">
        <v>3.1967226798026365E-12</v>
      </c>
      <c r="DR483" s="21">
        <v>3.6493520617123249E-12</v>
      </c>
    </row>
    <row r="484" spans="1:122" x14ac:dyDescent="0.45">
      <c r="A484" s="3" t="s">
        <v>493</v>
      </c>
      <c r="B484" s="4" t="s">
        <v>1319</v>
      </c>
      <c r="C484" s="21">
        <v>7.2011052848622005E-11</v>
      </c>
      <c r="D484" s="21" t="e">
        <f>NA()</f>
        <v>#N/A</v>
      </c>
      <c r="E484" s="21" t="e">
        <f>NA()</f>
        <v>#N/A</v>
      </c>
      <c r="F484" s="21">
        <v>7.2287069921188899E-11</v>
      </c>
      <c r="G484" s="21">
        <v>7.2320837503160603E-11</v>
      </c>
      <c r="H484" s="21">
        <v>7.2367374074214594E-11</v>
      </c>
      <c r="I484" s="21">
        <v>7.1011274941783095E-11</v>
      </c>
      <c r="J484" s="21">
        <v>7.1289903910759196E-11</v>
      </c>
      <c r="K484" s="21">
        <v>7.1540989745350906E-11</v>
      </c>
      <c r="L484" s="21">
        <v>6.8869824403841006E-11</v>
      </c>
      <c r="M484" s="21">
        <v>6.9771697984287995E-11</v>
      </c>
      <c r="N484" s="21">
        <v>6.9927528638291702E-11</v>
      </c>
      <c r="O484" s="21">
        <v>6.6476114445354499E-11</v>
      </c>
      <c r="P484" s="21">
        <v>6.9784375990992297E-11</v>
      </c>
      <c r="Q484" s="22">
        <v>7.0939260531072806E-11</v>
      </c>
      <c r="R484" s="23">
        <v>2.9773974741140902E-11</v>
      </c>
      <c r="S484" s="21" t="e">
        <f>NA()</f>
        <v>#N/A</v>
      </c>
      <c r="T484" s="21" t="e">
        <f>NA()</f>
        <v>#N/A</v>
      </c>
      <c r="U484" s="21">
        <v>2.9163933696942797E-11</v>
      </c>
      <c r="V484" s="21">
        <v>2.9541919208120398E-11</v>
      </c>
      <c r="W484" s="21">
        <v>3.0062837454889599E-11</v>
      </c>
      <c r="X484" s="21">
        <v>3.0199930371423897E-11</v>
      </c>
      <c r="Y484" s="21">
        <v>3.0382629649778103E-11</v>
      </c>
      <c r="Z484" s="21">
        <v>3.0547268671174201E-11</v>
      </c>
      <c r="AA484" s="21">
        <v>2.9791649767974201E-11</v>
      </c>
      <c r="AB484" s="21">
        <v>3.0133174632484598E-11</v>
      </c>
      <c r="AC484" s="21">
        <v>3.0192185168050798E-11</v>
      </c>
      <c r="AD484" s="21">
        <v>3.0671772029643501E-11</v>
      </c>
      <c r="AE484" s="21">
        <v>3.0937610144073597E-11</v>
      </c>
      <c r="AF484" s="22">
        <v>3.1030411854060602E-11</v>
      </c>
      <c r="AG484" s="23">
        <v>4.48962838740801E-11</v>
      </c>
      <c r="AH484" s="21" t="e">
        <f>NA()</f>
        <v>#N/A</v>
      </c>
      <c r="AI484" s="21" t="e">
        <f>NA()</f>
        <v>#N/A</v>
      </c>
      <c r="AJ484" s="21">
        <v>4.5602012074082103E-11</v>
      </c>
      <c r="AK484" s="21">
        <v>4.5815204081298103E-11</v>
      </c>
      <c r="AL484" s="21">
        <v>4.6109013244189399E-11</v>
      </c>
      <c r="AM484" s="21">
        <v>4.2138318647128998E-11</v>
      </c>
      <c r="AN484" s="21">
        <v>4.3017356434518101E-11</v>
      </c>
      <c r="AO484" s="21">
        <v>4.3809499251882801E-11</v>
      </c>
      <c r="AP484" s="21">
        <v>4.0977193105286998E-11</v>
      </c>
      <c r="AQ484" s="21">
        <v>4.2418883583852797E-11</v>
      </c>
      <c r="AR484" s="21">
        <v>4.2667986756422E-11</v>
      </c>
      <c r="AS484" s="21">
        <v>4.4005883190920898E-11</v>
      </c>
      <c r="AT484" s="21">
        <v>4.5507367452935002E-11</v>
      </c>
      <c r="AU484" s="22">
        <v>4.6031522190235302E-11</v>
      </c>
      <c r="AV484" s="23">
        <v>5.0538835990408499E-13</v>
      </c>
      <c r="AW484" s="21" t="e">
        <f>NA()</f>
        <v>#N/A</v>
      </c>
      <c r="AX484" s="21" t="e">
        <f>NA()</f>
        <v>#N/A</v>
      </c>
      <c r="AY484" s="21">
        <v>7.22771269348884E-13</v>
      </c>
      <c r="AZ484" s="21">
        <v>8.2518008660412096E-13</v>
      </c>
      <c r="BA484" s="21">
        <v>9.6631412471078497E-13</v>
      </c>
      <c r="BB484" s="21">
        <v>5.0577942196693202E-13</v>
      </c>
      <c r="BC484" s="21">
        <v>6.5079251863432602E-13</v>
      </c>
      <c r="BD484" s="21">
        <v>7.8142181365801696E-13</v>
      </c>
      <c r="BE484" s="21">
        <v>6.0486106104254797E-13</v>
      </c>
      <c r="BF484" s="21">
        <v>7.68608832977335E-13</v>
      </c>
      <c r="BG484" s="21">
        <v>7.9719149663253896E-13</v>
      </c>
      <c r="BH484" s="21">
        <v>1.02864029400694E-13</v>
      </c>
      <c r="BI484" s="21">
        <v>7.4245612990714199E-13</v>
      </c>
      <c r="BJ484" s="22">
        <v>9.6643414080846105E-13</v>
      </c>
      <c r="BK484" s="21">
        <v>1.8656661438018599E-10</v>
      </c>
      <c r="BL484" s="3" t="e">
        <f>NA()</f>
        <v>#N/A</v>
      </c>
      <c r="BM484" s="3" t="e">
        <f>NA()</f>
        <v>#N/A</v>
      </c>
      <c r="BN484" s="21">
        <v>4.3951941912315598E-10</v>
      </c>
      <c r="BO484" s="21">
        <v>5.0179453406188198E-10</v>
      </c>
      <c r="BP484" s="21">
        <v>5.8761857422195603E-10</v>
      </c>
      <c r="BQ484" s="21">
        <v>3.0756601316985399E-10</v>
      </c>
      <c r="BR484" s="21">
        <v>3.9574892070285599E-10</v>
      </c>
      <c r="BS484" s="21">
        <v>4.7518499447070597E-10</v>
      </c>
      <c r="BT484" s="21">
        <v>3.6781786088305398E-10</v>
      </c>
      <c r="BU484" s="21">
        <v>4.6739338173673201E-10</v>
      </c>
      <c r="BV484" s="21">
        <v>4.8477458691114996E-10</v>
      </c>
      <c r="BW484" s="21">
        <v>6.25519308364163E-11</v>
      </c>
      <c r="BX484" s="21">
        <v>4.5148984302486898E-10</v>
      </c>
      <c r="BY484" s="22">
        <v>5.8769155637796199E-10</v>
      </c>
      <c r="BZ484" s="23">
        <v>7.6730462970641516E-13</v>
      </c>
      <c r="CA484" s="21" t="e">
        <f>NA()</f>
        <v>#N/A</v>
      </c>
      <c r="CB484" s="21" t="e">
        <f>NA()</f>
        <v>#N/A</v>
      </c>
      <c r="CC484" s="21">
        <v>7.9894186518519416E-13</v>
      </c>
      <c r="CD484" s="21">
        <v>8.1108484525729441E-13</v>
      </c>
      <c r="CE484" s="21">
        <v>8.2781961339696416E-13</v>
      </c>
      <c r="CF484" s="21">
        <v>7.755040794868197E-13</v>
      </c>
      <c r="CG484" s="21">
        <v>7.9225553050550084E-13</v>
      </c>
      <c r="CH484" s="21">
        <v>8.0734701022630464E-13</v>
      </c>
      <c r="CI484" s="21">
        <v>7.6586823477369766E-13</v>
      </c>
      <c r="CJ484" s="21">
        <v>7.9011100683945941E-13</v>
      </c>
      <c r="CK484" s="21">
        <v>7.9432377400691358E-13</v>
      </c>
      <c r="CL484" s="21">
        <v>7.2333822577125738E-13</v>
      </c>
      <c r="CM484" s="21">
        <v>8.0035651939586362E-13</v>
      </c>
      <c r="CN484" s="22">
        <v>8.2730106235663646E-13</v>
      </c>
      <c r="CO484" s="23">
        <v>6.4775855385518261E-13</v>
      </c>
      <c r="CP484" s="21" t="e">
        <f>NA()</f>
        <v>#N/A</v>
      </c>
      <c r="CQ484" s="21" t="e">
        <f>NA()</f>
        <v>#N/A</v>
      </c>
      <c r="CR484" s="21">
        <v>6.6622820122941339E-13</v>
      </c>
      <c r="CS484" s="21">
        <v>6.7943591493017197E-13</v>
      </c>
      <c r="CT484" s="21">
        <v>6.9879748624708852E-13</v>
      </c>
      <c r="CU484" s="21">
        <v>6.5743595568695856E-13</v>
      </c>
      <c r="CV484" s="21">
        <v>6.7412858489673566E-13</v>
      </c>
      <c r="CW484" s="21">
        <v>6.7995896622036847E-13</v>
      </c>
      <c r="CX484" s="21">
        <v>6.3780731829983205E-13</v>
      </c>
      <c r="CY484" s="21">
        <v>6.5305767487607307E-13</v>
      </c>
      <c r="CZ484" s="21">
        <v>6.6261499647802792E-13</v>
      </c>
      <c r="DA484" s="21">
        <v>6.3025440414811961E-13</v>
      </c>
      <c r="DB484" s="21">
        <v>6.6974199610762486E-13</v>
      </c>
      <c r="DC484" s="22">
        <v>6.9603694113541778E-13</v>
      </c>
      <c r="DD484" s="21">
        <v>9.1907035469604796E-13</v>
      </c>
      <c r="DE484" s="21" t="e">
        <f>NA()</f>
        <v>#N/A</v>
      </c>
      <c r="DF484" s="21" t="e">
        <f>NA()</f>
        <v>#N/A</v>
      </c>
      <c r="DG484" s="21">
        <v>9.6835379458334547E-13</v>
      </c>
      <c r="DH484" s="21">
        <v>9.7703214153676877E-13</v>
      </c>
      <c r="DI484" s="21">
        <v>9.8827260206682393E-13</v>
      </c>
      <c r="DJ484" s="21">
        <v>9.3341499026023426E-13</v>
      </c>
      <c r="DK484" s="21">
        <v>9.4850257492563081E-13</v>
      </c>
      <c r="DL484" s="21">
        <v>9.6887268430146648E-13</v>
      </c>
      <c r="DM484" s="21">
        <v>9.2805549092234205E-13</v>
      </c>
      <c r="DN484" s="21">
        <v>9.5649563791428998E-13</v>
      </c>
      <c r="DO484" s="21">
        <v>9.5692897532612187E-13</v>
      </c>
      <c r="DP484" s="21">
        <v>8.9817204743267036E-13</v>
      </c>
      <c r="DQ484" s="21">
        <v>9.6438398997843896E-13</v>
      </c>
      <c r="DR484" s="21">
        <v>9.8731313097530874E-13</v>
      </c>
    </row>
    <row r="485" spans="1:122" x14ac:dyDescent="0.45">
      <c r="A485" s="3" t="s">
        <v>494</v>
      </c>
      <c r="B485" s="4" t="s">
        <v>1320</v>
      </c>
      <c r="C485" s="21">
        <v>1.35299880422227E-11</v>
      </c>
      <c r="D485" s="21">
        <v>1.3502253326876E-11</v>
      </c>
      <c r="E485" s="21">
        <v>4.84951878780172E-12</v>
      </c>
      <c r="F485" s="21">
        <v>1.36019577379613E-11</v>
      </c>
      <c r="G485" s="21">
        <v>1.36107624201418E-11</v>
      </c>
      <c r="H485" s="21">
        <v>1.3622896534993199E-11</v>
      </c>
      <c r="I485" s="21">
        <v>1.34508668440424E-11</v>
      </c>
      <c r="J485" s="21">
        <v>1.34887122647579E-11</v>
      </c>
      <c r="K485" s="21">
        <v>1.3522816575880701E-11</v>
      </c>
      <c r="L485" s="21">
        <v>1.3191007344263301E-11</v>
      </c>
      <c r="M485" s="21">
        <v>1.33057273391198E-11</v>
      </c>
      <c r="N485" s="21">
        <v>1.33255492877979E-11</v>
      </c>
      <c r="O485" s="21">
        <v>1.28736337609408E-11</v>
      </c>
      <c r="P485" s="21">
        <v>1.3301571068964599E-11</v>
      </c>
      <c r="Q485" s="22">
        <v>1.3450960158775799E-11</v>
      </c>
      <c r="R485" s="23">
        <v>1.92906619421583E-11</v>
      </c>
      <c r="S485" s="21">
        <v>1.69452499012416E-11</v>
      </c>
      <c r="T485" s="21">
        <v>1.83992033651854E-13</v>
      </c>
      <c r="U485" s="21">
        <v>1.8717378838510301E-11</v>
      </c>
      <c r="V485" s="21">
        <v>1.90725888838716E-11</v>
      </c>
      <c r="W485" s="21">
        <v>1.9562119272187099E-11</v>
      </c>
      <c r="X485" s="21">
        <v>2.0311039251533599E-11</v>
      </c>
      <c r="Y485" s="21">
        <v>2.0363861304720701E-11</v>
      </c>
      <c r="Z485" s="21">
        <v>2.04114617726766E-11</v>
      </c>
      <c r="AA485" s="21">
        <v>2.0123297653793598E-11</v>
      </c>
      <c r="AB485" s="21">
        <v>2.02395251029924E-11</v>
      </c>
      <c r="AC485" s="21">
        <v>2.0259607517883499E-11</v>
      </c>
      <c r="AD485" s="21">
        <v>2.0326601399054499E-11</v>
      </c>
      <c r="AE485" s="21">
        <v>2.0470224526188702E-11</v>
      </c>
      <c r="AF485" s="22">
        <v>2.05203620763301E-11</v>
      </c>
      <c r="AG485" s="23">
        <v>1.77765633109831E-11</v>
      </c>
      <c r="AH485" s="21">
        <v>1.7556290877697501E-11</v>
      </c>
      <c r="AI485" s="21">
        <v>0</v>
      </c>
      <c r="AJ485" s="21">
        <v>1.79048174234508E-11</v>
      </c>
      <c r="AK485" s="21">
        <v>1.7943561449367101E-11</v>
      </c>
      <c r="AL485" s="21">
        <v>1.7996956273920501E-11</v>
      </c>
      <c r="AM485" s="21">
        <v>1.7921049114038001E-11</v>
      </c>
      <c r="AN485" s="21">
        <v>1.79570209458314E-11</v>
      </c>
      <c r="AO485" s="21">
        <v>1.7989436876740501E-11</v>
      </c>
      <c r="AP485" s="21">
        <v>1.7734356652989601E-11</v>
      </c>
      <c r="AQ485" s="21">
        <v>1.7828269044476701E-11</v>
      </c>
      <c r="AR485" s="21">
        <v>1.7844495741545699E-11</v>
      </c>
      <c r="AS485" s="21">
        <v>1.8049177075824999E-11</v>
      </c>
      <c r="AT485" s="21">
        <v>1.8082058234237499E-11</v>
      </c>
      <c r="AU485" s="22">
        <v>1.8093536752784701E-11</v>
      </c>
      <c r="AV485" s="23">
        <v>8.4393179943440904E-13</v>
      </c>
      <c r="AW485" s="21">
        <v>5.45007644423357E-13</v>
      </c>
      <c r="AX485" s="21">
        <v>0</v>
      </c>
      <c r="AY485" s="21">
        <v>1.20693254200959E-12</v>
      </c>
      <c r="AZ485" s="21">
        <v>1.37794173866098E-12</v>
      </c>
      <c r="BA485" s="21">
        <v>1.6136169385476701E-12</v>
      </c>
      <c r="BB485" s="21">
        <v>8.4458482142021705E-13</v>
      </c>
      <c r="BC485" s="21">
        <v>1.0867375366811999E-12</v>
      </c>
      <c r="BD485" s="21">
        <v>1.30487120329179E-12</v>
      </c>
      <c r="BE485" s="21">
        <v>1.0100380700305801E-12</v>
      </c>
      <c r="BF485" s="21">
        <v>1.2834752181448099E-12</v>
      </c>
      <c r="BG485" s="21">
        <v>1.33120449069027E-12</v>
      </c>
      <c r="BH485" s="21">
        <v>1.7176934080095701E-13</v>
      </c>
      <c r="BI485" s="21">
        <v>1.23980365877947E-12</v>
      </c>
      <c r="BJ485" s="22">
        <v>1.6138173495767101E-12</v>
      </c>
      <c r="BK485" s="21">
        <v>2.0361609838834501E-11</v>
      </c>
      <c r="BL485" s="21">
        <v>2.5987133387916399E-11</v>
      </c>
      <c r="BM485" s="21">
        <v>7.79774491610173E-13</v>
      </c>
      <c r="BN485" s="21">
        <v>4.7968512257717701E-11</v>
      </c>
      <c r="BO485" s="21">
        <v>5.4765128025568502E-11</v>
      </c>
      <c r="BP485" s="21">
        <v>6.4131839354588997E-11</v>
      </c>
      <c r="BQ485" s="21">
        <v>3.3567308817045702E-11</v>
      </c>
      <c r="BR485" s="21">
        <v>4.3191463511636599E-11</v>
      </c>
      <c r="BS485" s="21">
        <v>5.1861001448867897E-11</v>
      </c>
      <c r="BT485" s="21">
        <v>4.0143108132913701E-11</v>
      </c>
      <c r="BU485" s="21">
        <v>5.1010636130123503E-11</v>
      </c>
      <c r="BV485" s="21">
        <v>5.29075956663513E-11</v>
      </c>
      <c r="BW485" s="21">
        <v>6.8268270536410199E-12</v>
      </c>
      <c r="BX485" s="21">
        <v>4.9274946969533E-11</v>
      </c>
      <c r="BY485" s="22">
        <v>6.4139804521297495E-11</v>
      </c>
      <c r="BZ485" s="23">
        <v>2.7389617789856318E-13</v>
      </c>
      <c r="CA485" s="21">
        <v>2.5384944688202135E-13</v>
      </c>
      <c r="CB485" s="21">
        <v>2.9547453123190408E-14</v>
      </c>
      <c r="CC485" s="21">
        <v>2.7490996353860969E-13</v>
      </c>
      <c r="CD485" s="21">
        <v>2.7946918855414638E-13</v>
      </c>
      <c r="CE485" s="21">
        <v>2.8575245452992439E-13</v>
      </c>
      <c r="CF485" s="21">
        <v>2.8370525209672407E-13</v>
      </c>
      <c r="CG485" s="21">
        <v>2.8662006405187048E-13</v>
      </c>
      <c r="CH485" s="21">
        <v>2.8924599771599986E-13</v>
      </c>
      <c r="CI485" s="21">
        <v>2.81836476517239E-13</v>
      </c>
      <c r="CJ485" s="21">
        <v>2.8610210151336435E-13</v>
      </c>
      <c r="CK485" s="21">
        <v>2.8684353137092184E-13</v>
      </c>
      <c r="CL485" s="21">
        <v>2.7463141862605501E-13</v>
      </c>
      <c r="CM485" s="21">
        <v>2.8803042992301442E-13</v>
      </c>
      <c r="CN485" s="22">
        <v>2.9271855918475373E-13</v>
      </c>
      <c r="CO485" s="23">
        <v>2.2585004442575064E-13</v>
      </c>
      <c r="CP485" s="21">
        <v>2.0967172227926242E-13</v>
      </c>
      <c r="CQ485" s="21">
        <v>0</v>
      </c>
      <c r="CR485" s="21">
        <v>2.32059864029753E-13</v>
      </c>
      <c r="CS485" s="21">
        <v>2.3685589563210713E-13</v>
      </c>
      <c r="CT485" s="21">
        <v>2.4407569822472651E-13</v>
      </c>
      <c r="CU485" s="21">
        <v>2.4941024390113518E-13</v>
      </c>
      <c r="CV485" s="21">
        <v>2.5259082957308297E-13</v>
      </c>
      <c r="CW485" s="21">
        <v>2.5370167419139049E-13</v>
      </c>
      <c r="CX485" s="21">
        <v>2.4532679228068398E-13</v>
      </c>
      <c r="CY485" s="21">
        <v>2.4827750341160778E-13</v>
      </c>
      <c r="CZ485" s="21">
        <v>2.5012666856579026E-13</v>
      </c>
      <c r="DA485" s="21">
        <v>2.4460654116138354E-13</v>
      </c>
      <c r="DB485" s="21">
        <v>2.5201094467151716E-13</v>
      </c>
      <c r="DC485" s="22">
        <v>2.5694156728410561E-13</v>
      </c>
      <c r="DD485" s="21">
        <v>3.239350019264086E-13</v>
      </c>
      <c r="DE485" s="21">
        <v>3.0842057341458637E-13</v>
      </c>
      <c r="DF485" s="21">
        <v>1.3489606648278454E-13</v>
      </c>
      <c r="DG485" s="21">
        <v>3.2969310552780171E-13</v>
      </c>
      <c r="DH485" s="21">
        <v>3.335089993595292E-13</v>
      </c>
      <c r="DI485" s="21">
        <v>3.3827800823100402E-13</v>
      </c>
      <c r="DJ485" s="21">
        <v>3.3342962765522165E-13</v>
      </c>
      <c r="DK485" s="21">
        <v>3.3584985581296045E-13</v>
      </c>
      <c r="DL485" s="21">
        <v>3.3911747990834923E-13</v>
      </c>
      <c r="DM485" s="21">
        <v>3.3239891075102601E-13</v>
      </c>
      <c r="DN485" s="21">
        <v>3.3702253781362778E-13</v>
      </c>
      <c r="DO485" s="21">
        <v>3.3709300961771107E-13</v>
      </c>
      <c r="DP485" s="21">
        <v>3.2764644976319056E-13</v>
      </c>
      <c r="DQ485" s="21">
        <v>3.3834649940985582E-13</v>
      </c>
      <c r="DR485" s="21">
        <v>3.4205189984182188E-13</v>
      </c>
    </row>
    <row r="486" spans="1:122" x14ac:dyDescent="0.45">
      <c r="A486" s="3" t="s">
        <v>495</v>
      </c>
      <c r="B486" s="4" t="s">
        <v>1321</v>
      </c>
      <c r="C486" s="21">
        <v>1.8173018270002699E-10</v>
      </c>
      <c r="D486" s="21">
        <v>1.8146193234618699E-10</v>
      </c>
      <c r="E486" s="21">
        <v>6.4979043720909102E-11</v>
      </c>
      <c r="F486" s="21">
        <v>1.82426274082479E-10</v>
      </c>
      <c r="G486" s="21">
        <v>1.82511433027895E-10</v>
      </c>
      <c r="H486" s="21">
        <v>1.82628794268555E-10</v>
      </c>
      <c r="I486" s="21" t="e">
        <f>NA()</f>
        <v>#N/A</v>
      </c>
      <c r="J486" s="21" t="e">
        <f>NA()</f>
        <v>#N/A</v>
      </c>
      <c r="K486" s="21" t="e">
        <f>NA()</f>
        <v>#N/A</v>
      </c>
      <c r="L486" s="21">
        <v>1.7247424932726699E-10</v>
      </c>
      <c r="M486" s="21">
        <v>1.7508336802181899E-10</v>
      </c>
      <c r="N486" s="21">
        <v>1.7553418583194201E-10</v>
      </c>
      <c r="O486" s="21">
        <v>1.5920831340090499E-10</v>
      </c>
      <c r="P486" s="21">
        <v>1.7228198125149599E-10</v>
      </c>
      <c r="Q486" s="22">
        <v>1.7684588186047399E-10</v>
      </c>
      <c r="R486" s="23">
        <v>3.40002998117061E-10</v>
      </c>
      <c r="S486" s="21">
        <v>2.74983103023894E-10</v>
      </c>
      <c r="T486" s="21">
        <v>3.3598535211572901E-12</v>
      </c>
      <c r="U486" s="21">
        <v>3.24110350425482E-10</v>
      </c>
      <c r="V486" s="21">
        <v>3.3395754123141101E-10</v>
      </c>
      <c r="W486" s="21">
        <v>3.4752838248996901E-10</v>
      </c>
      <c r="X486" s="21" t="e">
        <f>NA()</f>
        <v>#N/A</v>
      </c>
      <c r="Y486" s="21" t="e">
        <f>NA()</f>
        <v>#N/A</v>
      </c>
      <c r="Z486" s="21" t="e">
        <f>NA()</f>
        <v>#N/A</v>
      </c>
      <c r="AA486" s="21">
        <v>3.5769834329713403E-10</v>
      </c>
      <c r="AB486" s="21">
        <v>3.6227190245010299E-10</v>
      </c>
      <c r="AC486" s="21">
        <v>3.6306214703579998E-10</v>
      </c>
      <c r="AD486" s="21">
        <v>3.6760103912208301E-10</v>
      </c>
      <c r="AE486" s="21">
        <v>3.72201539402161E-10</v>
      </c>
      <c r="AF486" s="22">
        <v>3.7380753293586602E-10</v>
      </c>
      <c r="AG486" s="23">
        <v>1.4251421214136099E-9</v>
      </c>
      <c r="AH486" s="21">
        <v>1.4186934321394999E-9</v>
      </c>
      <c r="AI486" s="21">
        <v>0</v>
      </c>
      <c r="AJ486" s="21">
        <v>1.4288968850356101E-9</v>
      </c>
      <c r="AK486" s="21">
        <v>1.43003115399807E-9</v>
      </c>
      <c r="AL486" s="21">
        <v>1.43159433931025E-9</v>
      </c>
      <c r="AM486" s="21" t="e">
        <f>NA()</f>
        <v>#N/A</v>
      </c>
      <c r="AN486" s="21" t="e">
        <f>NA()</f>
        <v>#N/A</v>
      </c>
      <c r="AO486" s="21" t="e">
        <f>NA()</f>
        <v>#N/A</v>
      </c>
      <c r="AP486" s="21">
        <v>1.42884717360316E-9</v>
      </c>
      <c r="AQ486" s="21">
        <v>1.4303570631113399E-9</v>
      </c>
      <c r="AR486" s="21">
        <v>1.4306179500855699E-9</v>
      </c>
      <c r="AS486" s="21">
        <v>1.43132042841712E-9</v>
      </c>
      <c r="AT486" s="21">
        <v>1.4332789214317499E-9</v>
      </c>
      <c r="AU486" s="22">
        <v>1.43396261384036E-9</v>
      </c>
      <c r="AV486" s="23">
        <v>5.2910984182460197E-12</v>
      </c>
      <c r="AW486" s="21">
        <v>3.41696934192197E-12</v>
      </c>
      <c r="AX486" s="21">
        <v>0</v>
      </c>
      <c r="AY486" s="21">
        <v>7.5669608234177396E-12</v>
      </c>
      <c r="AZ486" s="21">
        <v>8.6391167612720704E-12</v>
      </c>
      <c r="BA486" s="21">
        <v>1.01167014170179E-11</v>
      </c>
      <c r="BB486" s="21" t="e">
        <f>NA()</f>
        <v>#N/A</v>
      </c>
      <c r="BC486" s="21" t="e">
        <f>NA()</f>
        <v>#N/A</v>
      </c>
      <c r="BD486" s="21" t="e">
        <f>NA()</f>
        <v>#N/A</v>
      </c>
      <c r="BE486" s="21">
        <v>6.3325150661329503E-12</v>
      </c>
      <c r="BF486" s="21">
        <v>8.0468512990447895E-12</v>
      </c>
      <c r="BG486" s="21">
        <v>8.3460938191614202E-12</v>
      </c>
      <c r="BH486" s="21">
        <v>1.0769217228503599E-12</v>
      </c>
      <c r="BI486" s="21">
        <v>7.7730489386702397E-12</v>
      </c>
      <c r="BJ486" s="22">
        <v>1.0117957910113101E-11</v>
      </c>
      <c r="BK486" s="21">
        <v>1.46918116820248E-9</v>
      </c>
      <c r="BL486" s="21">
        <v>1.8750878388934998E-9</v>
      </c>
      <c r="BM486" s="21">
        <v>5.6264215235739203E-11</v>
      </c>
      <c r="BN486" s="21">
        <v>3.4611425832016901E-9</v>
      </c>
      <c r="BO486" s="21">
        <v>3.9515487923703703E-9</v>
      </c>
      <c r="BP486" s="21">
        <v>4.6273988848487797E-9</v>
      </c>
      <c r="BQ486" s="21" t="e">
        <f>NA()</f>
        <v>#N/A</v>
      </c>
      <c r="BR486" s="21" t="e">
        <f>NA()</f>
        <v>#N/A</v>
      </c>
      <c r="BS486" s="21" t="e">
        <f>NA()</f>
        <v>#N/A</v>
      </c>
      <c r="BT486" s="21">
        <v>2.8965046952971398E-9</v>
      </c>
      <c r="BU486" s="21">
        <v>3.6806454191785099E-9</v>
      </c>
      <c r="BV486" s="21">
        <v>3.8175195293067102E-9</v>
      </c>
      <c r="BW486" s="21">
        <v>4.9258608848575697E-10</v>
      </c>
      <c r="BX486" s="21">
        <v>3.55540768754646E-9</v>
      </c>
      <c r="BY486" s="22">
        <v>4.6279736072318598E-9</v>
      </c>
      <c r="BZ486" s="23">
        <v>6.6991730307302995E-12</v>
      </c>
      <c r="CA486" s="21">
        <v>6.2033111400008109E-12</v>
      </c>
      <c r="CB486" s="21">
        <v>4.0910826910231959E-13</v>
      </c>
      <c r="CC486" s="21">
        <v>6.848663946289121E-12</v>
      </c>
      <c r="CD486" s="21">
        <v>6.9990026185092683E-12</v>
      </c>
      <c r="CE486" s="21">
        <v>7.2061908710709746E-12</v>
      </c>
      <c r="CF486" s="21" t="e">
        <f>NA()</f>
        <v>#N/A</v>
      </c>
      <c r="CG486" s="21" t="e">
        <f>NA()</f>
        <v>#N/A</v>
      </c>
      <c r="CH486" s="21" t="e">
        <f>NA()</f>
        <v>#N/A</v>
      </c>
      <c r="CI486" s="21">
        <v>6.985585931484699E-12</v>
      </c>
      <c r="CJ486" s="21">
        <v>7.1490257382973741E-12</v>
      </c>
      <c r="CK486" s="21">
        <v>7.1774574615451906E-12</v>
      </c>
      <c r="CL486" s="21">
        <v>6.661614980697967E-12</v>
      </c>
      <c r="CM486" s="21">
        <v>7.2016074794182889E-12</v>
      </c>
      <c r="CN486" s="22">
        <v>7.3905790788691152E-12</v>
      </c>
      <c r="CO486" s="23">
        <v>5.3868250967698924E-12</v>
      </c>
      <c r="CP486" s="21">
        <v>4.9895015397179529E-12</v>
      </c>
      <c r="CQ486" s="21">
        <v>0</v>
      </c>
      <c r="CR486" s="21">
        <v>5.5756805435745218E-12</v>
      </c>
      <c r="CS486" s="21">
        <v>5.7083825945401425E-12</v>
      </c>
      <c r="CT486" s="21">
        <v>5.9074824704657315E-12</v>
      </c>
      <c r="CU486" s="21" t="e">
        <f>NA()</f>
        <v>#N/A</v>
      </c>
      <c r="CV486" s="21" t="e">
        <f>NA()</f>
        <v>#N/A</v>
      </c>
      <c r="CW486" s="21" t="e">
        <f>NA()</f>
        <v>#N/A</v>
      </c>
      <c r="CX486" s="21">
        <v>5.8914037774678226E-12</v>
      </c>
      <c r="CY486" s="21">
        <v>5.9780094014866305E-12</v>
      </c>
      <c r="CZ486" s="21">
        <v>6.0322832735282854E-12</v>
      </c>
      <c r="DA486" s="21">
        <v>5.8615416716193729E-12</v>
      </c>
      <c r="DB486" s="21">
        <v>6.0816427184432914E-12</v>
      </c>
      <c r="DC486" s="22">
        <v>6.2282089123832007E-12</v>
      </c>
      <c r="DD486" s="21">
        <v>8.1853962540488048E-12</v>
      </c>
      <c r="DE486" s="21">
        <v>7.7700469034889386E-12</v>
      </c>
      <c r="DF486" s="21">
        <v>2.5877669033201251E-12</v>
      </c>
      <c r="DG486" s="21">
        <v>8.6073726814966372E-12</v>
      </c>
      <c r="DH486" s="21">
        <v>8.7416649088676881E-12</v>
      </c>
      <c r="DI486" s="21">
        <v>8.9118454088111477E-12</v>
      </c>
      <c r="DJ486" s="21" t="e">
        <f>NA()</f>
        <v>#N/A</v>
      </c>
      <c r="DK486" s="21" t="e">
        <f>NA()</f>
        <v>#N/A</v>
      </c>
      <c r="DL486" s="21" t="e">
        <f>NA()</f>
        <v>#N/A</v>
      </c>
      <c r="DM486" s="21">
        <v>8.5450280598023129E-12</v>
      </c>
      <c r="DN486" s="21">
        <v>8.7716514315706059E-12</v>
      </c>
      <c r="DO486" s="21">
        <v>8.7751134319596555E-12</v>
      </c>
      <c r="DP486" s="21">
        <v>8.2526568145873215E-12</v>
      </c>
      <c r="DQ486" s="21">
        <v>8.8132355517851753E-12</v>
      </c>
      <c r="DR486" s="21">
        <v>9.0073595517801547E-12</v>
      </c>
    </row>
    <row r="487" spans="1:122" x14ac:dyDescent="0.45">
      <c r="A487" s="3" t="s">
        <v>496</v>
      </c>
      <c r="B487" s="4" t="s">
        <v>1322</v>
      </c>
      <c r="C487" s="21">
        <v>7.3602626061570905E-12</v>
      </c>
      <c r="D487" s="21">
        <v>7.3475027104697998E-12</v>
      </c>
      <c r="E487" s="21">
        <v>2.6345920982527502E-12</v>
      </c>
      <c r="F487" s="21">
        <v>7.3933736656647204E-12</v>
      </c>
      <c r="G487" s="21">
        <v>7.3974244310963505E-12</v>
      </c>
      <c r="H487" s="21">
        <v>7.40300696683996E-12</v>
      </c>
      <c r="I487" s="21">
        <v>7.3345912707322704E-12</v>
      </c>
      <c r="J487" s="21">
        <v>7.3499459051711199E-12</v>
      </c>
      <c r="K487" s="21">
        <v>7.3637826975803694E-12</v>
      </c>
      <c r="L487" s="21">
        <v>7.1547243039104803E-12</v>
      </c>
      <c r="M487" s="21">
        <v>7.2199426697004997E-12</v>
      </c>
      <c r="N487" s="21">
        <v>7.2312114559411103E-12</v>
      </c>
      <c r="O487" s="21">
        <v>6.62317985572954E-12</v>
      </c>
      <c r="P487" s="21">
        <v>7.0604273777026799E-12</v>
      </c>
      <c r="Q487" s="22">
        <v>7.21306657999946E-12</v>
      </c>
      <c r="R487" s="23">
        <v>1.31180705239482E-11</v>
      </c>
      <c r="S487" s="21">
        <v>1.11926235941711E-11</v>
      </c>
      <c r="T487" s="21">
        <v>1.2675077313484801E-13</v>
      </c>
      <c r="U487" s="21">
        <v>1.2647438424958701E-11</v>
      </c>
      <c r="V487" s="21">
        <v>1.2939045221263599E-11</v>
      </c>
      <c r="W487" s="21">
        <v>1.33409212101182E-11</v>
      </c>
      <c r="X487" s="21">
        <v>1.3994608112452501E-11</v>
      </c>
      <c r="Y487" s="21">
        <v>1.4030521247172601E-11</v>
      </c>
      <c r="Z487" s="21">
        <v>1.4062884283353399E-11</v>
      </c>
      <c r="AA487" s="21">
        <v>1.38818755358392E-11</v>
      </c>
      <c r="AB487" s="21">
        <v>1.3957156566345799E-11</v>
      </c>
      <c r="AC487" s="21">
        <v>1.39701640348782E-11</v>
      </c>
      <c r="AD487" s="21">
        <v>1.40253283447707E-11</v>
      </c>
      <c r="AE487" s="21">
        <v>1.41118505219658E-11</v>
      </c>
      <c r="AF487" s="22">
        <v>1.41420546407873E-11</v>
      </c>
      <c r="AG487" s="23">
        <v>6.1910274682027801E-12</v>
      </c>
      <c r="AH487" s="21">
        <v>6.0962154449198701E-12</v>
      </c>
      <c r="AI487" s="21">
        <v>0</v>
      </c>
      <c r="AJ487" s="21">
        <v>6.2462319788900596E-12</v>
      </c>
      <c r="AK487" s="21">
        <v>6.2629085980768196E-12</v>
      </c>
      <c r="AL487" s="21">
        <v>6.2858913711512199E-12</v>
      </c>
      <c r="AM487" s="21">
        <v>6.1047211294671898E-12</v>
      </c>
      <c r="AN487" s="21">
        <v>6.1486709766715297E-12</v>
      </c>
      <c r="AO487" s="21">
        <v>6.1882762772475202E-12</v>
      </c>
      <c r="AP487" s="21">
        <v>5.97825772536241E-12</v>
      </c>
      <c r="AQ487" s="21">
        <v>6.06750108355521E-12</v>
      </c>
      <c r="AR487" s="21">
        <v>6.0829210394937903E-12</v>
      </c>
      <c r="AS487" s="21">
        <v>6.2577802273796897E-12</v>
      </c>
      <c r="AT487" s="21">
        <v>6.2998795317100303E-12</v>
      </c>
      <c r="AU487" s="22">
        <v>6.3145760226157501E-12</v>
      </c>
      <c r="AV487" s="23">
        <v>2.3327050477031299E-13</v>
      </c>
      <c r="AW487" s="21">
        <v>1.50645121327954E-13</v>
      </c>
      <c r="AX487" s="21">
        <v>0</v>
      </c>
      <c r="AY487" s="21">
        <v>3.3360724585443901E-13</v>
      </c>
      <c r="AZ487" s="21">
        <v>3.8087575931722101E-13</v>
      </c>
      <c r="BA487" s="21">
        <v>4.4601855032978498E-13</v>
      </c>
      <c r="BB487" s="21">
        <v>2.3345100604820898E-13</v>
      </c>
      <c r="BC487" s="21">
        <v>3.0038424183608698E-13</v>
      </c>
      <c r="BD487" s="21">
        <v>3.60678391851236E-13</v>
      </c>
      <c r="BE487" s="21">
        <v>2.7918380441543998E-13</v>
      </c>
      <c r="BF487" s="21">
        <v>3.54764344935786E-13</v>
      </c>
      <c r="BG487" s="21">
        <v>3.6795715448089498E-13</v>
      </c>
      <c r="BH487" s="21">
        <v>4.7478624291153198E-14</v>
      </c>
      <c r="BI487" s="21">
        <v>3.4269312460247601E-13</v>
      </c>
      <c r="BJ487" s="22">
        <v>4.4607394577991101E-13</v>
      </c>
      <c r="BK487" s="21">
        <v>2.01103438251501E-11</v>
      </c>
      <c r="BL487" s="21">
        <v>2.5666447378060199E-11</v>
      </c>
      <c r="BM487" s="21">
        <v>7.70151930838679E-13</v>
      </c>
      <c r="BN487" s="21">
        <v>4.7376571986159201E-11</v>
      </c>
      <c r="BO487" s="21">
        <v>5.4089316264277701E-11</v>
      </c>
      <c r="BP487" s="21">
        <v>6.3340440651224103E-11</v>
      </c>
      <c r="BQ487" s="21">
        <v>3.3153082046995102E-11</v>
      </c>
      <c r="BR487" s="21">
        <v>4.26584729009893E-11</v>
      </c>
      <c r="BS487" s="21">
        <v>5.12210271441406E-11</v>
      </c>
      <c r="BT487" s="21">
        <v>3.9647734788797297E-11</v>
      </c>
      <c r="BU487" s="21">
        <v>5.0381155489969197E-11</v>
      </c>
      <c r="BV487" s="21">
        <v>5.2254706196317602E-11</v>
      </c>
      <c r="BW487" s="21">
        <v>6.7425827510805496E-12</v>
      </c>
      <c r="BX487" s="21">
        <v>4.8666885053135397E-11</v>
      </c>
      <c r="BY487" s="22">
        <v>6.3348307526309295E-11</v>
      </c>
      <c r="BZ487" s="23">
        <v>1.6402152206450614E-13</v>
      </c>
      <c r="CA487" s="21">
        <v>1.4854551019206996E-13</v>
      </c>
      <c r="CB487" s="21">
        <v>1.6314518153946637E-14</v>
      </c>
      <c r="CC487" s="21">
        <v>1.6442971358582326E-13</v>
      </c>
      <c r="CD487" s="21">
        <v>1.6790666097564907E-13</v>
      </c>
      <c r="CE487" s="21">
        <v>1.7269839315812003E-13</v>
      </c>
      <c r="CF487" s="21">
        <v>1.725144803597948E-13</v>
      </c>
      <c r="CG487" s="21">
        <v>1.744732020359972E-13</v>
      </c>
      <c r="CH487" s="21">
        <v>1.762377947712514E-13</v>
      </c>
      <c r="CI487" s="21">
        <v>1.7134743249046848E-13</v>
      </c>
      <c r="CJ487" s="21">
        <v>1.7419147953230474E-13</v>
      </c>
      <c r="CK487" s="21">
        <v>1.7468587569512709E-13</v>
      </c>
      <c r="CL487" s="21">
        <v>1.6479395703679233E-13</v>
      </c>
      <c r="CM487" s="21">
        <v>1.7469442433295996E-13</v>
      </c>
      <c r="CN487" s="22">
        <v>1.7815783311078586E-13</v>
      </c>
      <c r="CO487" s="23">
        <v>1.3156794905351503E-13</v>
      </c>
      <c r="CP487" s="21">
        <v>1.2017338491717298E-13</v>
      </c>
      <c r="CQ487" s="21">
        <v>0</v>
      </c>
      <c r="CR487" s="21">
        <v>1.3673654358933963E-13</v>
      </c>
      <c r="CS487" s="21">
        <v>1.4022792834106303E-13</v>
      </c>
      <c r="CT487" s="21">
        <v>1.4550372158981175E-13</v>
      </c>
      <c r="CU487" s="21">
        <v>1.5133022996451632E-13</v>
      </c>
      <c r="CV487" s="21">
        <v>1.5337689560727536E-13</v>
      </c>
      <c r="CW487" s="21">
        <v>1.5409170653387091E-13</v>
      </c>
      <c r="CX487" s="21">
        <v>1.4870351946006834E-13</v>
      </c>
      <c r="CY487" s="21">
        <v>1.5060214028196254E-13</v>
      </c>
      <c r="CZ487" s="21">
        <v>1.5179197481692612E-13</v>
      </c>
      <c r="DA487" s="21">
        <v>1.4630451540781263E-13</v>
      </c>
      <c r="DB487" s="21">
        <v>1.51684834316777E-13</v>
      </c>
      <c r="DC487" s="22">
        <v>1.552676099997778E-13</v>
      </c>
      <c r="DD487" s="21">
        <v>1.9604209817596433E-13</v>
      </c>
      <c r="DE487" s="21">
        <v>1.8414788102784714E-13</v>
      </c>
      <c r="DF487" s="21">
        <v>8.0936608792851972E-14</v>
      </c>
      <c r="DG487" s="21">
        <v>2.0066041272536394E-13</v>
      </c>
      <c r="DH487" s="21">
        <v>2.0374977430928746E-13</v>
      </c>
      <c r="DI487" s="21">
        <v>2.0760682880712933E-13</v>
      </c>
      <c r="DJ487" s="21">
        <v>2.0433850436845775E-13</v>
      </c>
      <c r="DK487" s="21">
        <v>2.0615733345755989E-13</v>
      </c>
      <c r="DL487" s="21">
        <v>2.0861299933743065E-13</v>
      </c>
      <c r="DM487" s="21">
        <v>2.0380648390265443E-13</v>
      </c>
      <c r="DN487" s="21">
        <v>2.0719392047692892E-13</v>
      </c>
      <c r="DO487" s="21">
        <v>2.072455880014682E-13</v>
      </c>
      <c r="DP487" s="21">
        <v>1.9898811836204804E-13</v>
      </c>
      <c r="DQ487" s="21">
        <v>2.076396374821125E-13</v>
      </c>
      <c r="DR487" s="21">
        <v>2.1063565889358262E-13</v>
      </c>
    </row>
    <row r="488" spans="1:122" x14ac:dyDescent="0.45">
      <c r="A488" s="3" t="s">
        <v>497</v>
      </c>
      <c r="B488" s="4" t="s">
        <v>1323</v>
      </c>
      <c r="C488" s="21">
        <v>2.4124632689562899E-11</v>
      </c>
      <c r="D488" s="21" t="e">
        <f>NA()</f>
        <v>#N/A</v>
      </c>
      <c r="E488" s="21" t="e">
        <f>NA()</f>
        <v>#N/A</v>
      </c>
      <c r="F488" s="21">
        <v>2.4216801676776801E-11</v>
      </c>
      <c r="G488" s="21">
        <v>2.4228077514905399E-11</v>
      </c>
      <c r="H488" s="21">
        <v>2.4243617237077501E-11</v>
      </c>
      <c r="I488" s="21">
        <v>2.39848796043844E-11</v>
      </c>
      <c r="J488" s="21">
        <v>2.4040712891659799E-11</v>
      </c>
      <c r="K488" s="21">
        <v>2.40910269260728E-11</v>
      </c>
      <c r="L488" s="21">
        <v>2.3489894278660499E-11</v>
      </c>
      <c r="M488" s="21">
        <v>2.3687141706279101E-11</v>
      </c>
      <c r="N488" s="21">
        <v>2.3721223196537501E-11</v>
      </c>
      <c r="O488" s="21">
        <v>2.1352398502965301E-11</v>
      </c>
      <c r="P488" s="21">
        <v>2.29675365063678E-11</v>
      </c>
      <c r="Q488" s="22">
        <v>2.3531366749078101E-11</v>
      </c>
      <c r="R488" s="23">
        <v>3.1932828136034502E-11</v>
      </c>
      <c r="S488" s="21" t="e">
        <f>NA()</f>
        <v>#N/A</v>
      </c>
      <c r="T488" s="21" t="e">
        <f>NA()</f>
        <v>#N/A</v>
      </c>
      <c r="U488" s="21">
        <v>3.0783030989870199E-11</v>
      </c>
      <c r="V488" s="21">
        <v>3.1495452991925399E-11</v>
      </c>
      <c r="W488" s="21">
        <v>3.2477272689495801E-11</v>
      </c>
      <c r="X488" s="21">
        <v>3.401448904014E-11</v>
      </c>
      <c r="Y488" s="21">
        <v>3.41136916354156E-11</v>
      </c>
      <c r="Z488" s="21">
        <v>3.4203087818877697E-11</v>
      </c>
      <c r="AA488" s="21">
        <v>3.3714119907978502E-11</v>
      </c>
      <c r="AB488" s="21">
        <v>3.3919300714562603E-11</v>
      </c>
      <c r="AC488" s="21">
        <v>3.3954752977465203E-11</v>
      </c>
      <c r="AD488" s="21">
        <v>3.4052369619794199E-11</v>
      </c>
      <c r="AE488" s="21">
        <v>3.4317320723660201E-11</v>
      </c>
      <c r="AF488" s="22">
        <v>3.4409812786186403E-11</v>
      </c>
      <c r="AG488" s="23">
        <v>3.2217008646764299E-10</v>
      </c>
      <c r="AH488" s="21" t="e">
        <f>NA()</f>
        <v>#N/A</v>
      </c>
      <c r="AI488" s="21" t="e">
        <f>NA()</f>
        <v>#N/A</v>
      </c>
      <c r="AJ488" s="21">
        <v>3.2236933987623202E-10</v>
      </c>
      <c r="AK488" s="21">
        <v>3.2242953193618101E-10</v>
      </c>
      <c r="AL488" s="21">
        <v>3.2251248522780302E-10</v>
      </c>
      <c r="AM488" s="21">
        <v>3.2200760313818998E-10</v>
      </c>
      <c r="AN488" s="21">
        <v>3.2213766614909302E-10</v>
      </c>
      <c r="AO488" s="21">
        <v>3.2225487212290799E-10</v>
      </c>
      <c r="AP488" s="21">
        <v>3.2194277482300199E-10</v>
      </c>
      <c r="AQ488" s="21">
        <v>3.2212925175484301E-10</v>
      </c>
      <c r="AR488" s="21">
        <v>3.2216147225988399E-10</v>
      </c>
      <c r="AS488" s="21">
        <v>3.2268608665909299E-10</v>
      </c>
      <c r="AT488" s="21">
        <v>3.2268608665909299E-10</v>
      </c>
      <c r="AU488" s="22">
        <v>3.2268608665909299E-10</v>
      </c>
      <c r="AV488" s="23">
        <v>1.3884841404274301E-12</v>
      </c>
      <c r="AW488" s="21" t="e">
        <f>NA()</f>
        <v>#N/A</v>
      </c>
      <c r="AX488" s="21" t="e">
        <f>NA()</f>
        <v>#N/A</v>
      </c>
      <c r="AY488" s="21">
        <v>1.9857134122321102E-12</v>
      </c>
      <c r="AZ488" s="21">
        <v>2.26706737658897E-12</v>
      </c>
      <c r="BA488" s="21">
        <v>2.6548134925121301E-12</v>
      </c>
      <c r="BB488" s="21">
        <v>1.38955852898733E-12</v>
      </c>
      <c r="BC488" s="21">
        <v>1.7879618181235501E-12</v>
      </c>
      <c r="BD488" s="21">
        <v>2.1468476152757299E-12</v>
      </c>
      <c r="BE488" s="21">
        <v>1.6617715346255201E-12</v>
      </c>
      <c r="BF488" s="21">
        <v>2.1116457351412001E-12</v>
      </c>
      <c r="BG488" s="21">
        <v>2.1901726232237698E-12</v>
      </c>
      <c r="BH488" s="21">
        <v>2.8260459633544101E-13</v>
      </c>
      <c r="BI488" s="21">
        <v>2.0397948253791198E-12</v>
      </c>
      <c r="BJ488" s="22">
        <v>2.6551432200275198E-12</v>
      </c>
      <c r="BK488" s="21">
        <v>1.3509035201186701E-10</v>
      </c>
      <c r="BL488" s="3" t="e">
        <f>NA()</f>
        <v>#N/A</v>
      </c>
      <c r="BM488" s="3" t="e">
        <f>NA()</f>
        <v>#N/A</v>
      </c>
      <c r="BN488" s="21">
        <v>3.1825004298145199E-10</v>
      </c>
      <c r="BO488" s="21">
        <v>3.6334260805050803E-10</v>
      </c>
      <c r="BP488" s="21">
        <v>4.2548663009230098E-10</v>
      </c>
      <c r="BQ488" s="21">
        <v>2.22704373577434E-10</v>
      </c>
      <c r="BR488" s="21">
        <v>2.8655641945198402E-10</v>
      </c>
      <c r="BS488" s="21">
        <v>3.4407500177385499E-10</v>
      </c>
      <c r="BT488" s="21">
        <v>2.6633191832322101E-10</v>
      </c>
      <c r="BU488" s="21">
        <v>3.3843320079853201E-10</v>
      </c>
      <c r="BV488" s="21">
        <v>3.5101869543916401E-10</v>
      </c>
      <c r="BW488" s="21">
        <v>4.5293003701582201E-11</v>
      </c>
      <c r="BX488" s="21">
        <v>3.26917664377628E-10</v>
      </c>
      <c r="BY488" s="22">
        <v>4.2553947548041202E-10</v>
      </c>
      <c r="BZ488" s="23">
        <v>1.0273981439251143E-12</v>
      </c>
      <c r="CA488" s="21" t="e">
        <f>NA()</f>
        <v>#N/A</v>
      </c>
      <c r="CB488" s="21" t="e">
        <f>NA()</f>
        <v>#N/A</v>
      </c>
      <c r="CC488" s="21">
        <v>1.045083823139961E-12</v>
      </c>
      <c r="CD488" s="21">
        <v>1.0579969496642044E-12</v>
      </c>
      <c r="CE488" s="21">
        <v>1.0757930900727615E-12</v>
      </c>
      <c r="CF488" s="21">
        <v>1.0545432144756354E-12</v>
      </c>
      <c r="CG488" s="21">
        <v>1.0657636313951615E-12</v>
      </c>
      <c r="CH488" s="21">
        <v>1.075871561395203E-12</v>
      </c>
      <c r="CI488" s="21">
        <v>1.0558607635774598E-12</v>
      </c>
      <c r="CJ488" s="21">
        <v>1.0701346505899983E-12</v>
      </c>
      <c r="CK488" s="21">
        <v>1.072620628332711E-12</v>
      </c>
      <c r="CL488" s="21">
        <v>1.0135878499829924E-12</v>
      </c>
      <c r="CM488" s="21">
        <v>1.0684872505083165E-12</v>
      </c>
      <c r="CN488" s="22">
        <v>1.0876998277144362E-12</v>
      </c>
      <c r="CO488" s="23">
        <v>8.7828750136741958E-13</v>
      </c>
      <c r="CP488" s="21" t="e">
        <f>NA()</f>
        <v>#N/A</v>
      </c>
      <c r="CQ488" s="21" t="e">
        <f>NA()</f>
        <v>#N/A</v>
      </c>
      <c r="CR488" s="21">
        <v>8.9353319606352275E-13</v>
      </c>
      <c r="CS488" s="21">
        <v>9.0708085164722699E-13</v>
      </c>
      <c r="CT488" s="21">
        <v>9.2715880083640619E-13</v>
      </c>
      <c r="CU488" s="21">
        <v>9.285169603338109E-13</v>
      </c>
      <c r="CV488" s="21">
        <v>9.3881756032769673E-13</v>
      </c>
      <c r="CW488" s="21">
        <v>9.4241432929053928E-13</v>
      </c>
      <c r="CX488" s="21">
        <v>9.2551259767904656E-13</v>
      </c>
      <c r="CY488" s="21">
        <v>9.3373088079405405E-13</v>
      </c>
      <c r="CZ488" s="21">
        <v>9.3888045586862187E-13</v>
      </c>
      <c r="DA488" s="21">
        <v>9.0623312481699058E-13</v>
      </c>
      <c r="DB488" s="21">
        <v>9.3235344977997433E-13</v>
      </c>
      <c r="DC488" s="22">
        <v>9.4974708626217733E-13</v>
      </c>
      <c r="DD488" s="21">
        <v>1.2275532197428009E-12</v>
      </c>
      <c r="DE488" s="21" t="e">
        <f>NA()</f>
        <v>#N/A</v>
      </c>
      <c r="DF488" s="21" t="e">
        <f>NA()</f>
        <v>#N/A</v>
      </c>
      <c r="DG488" s="21">
        <v>1.2717831612844293E-12</v>
      </c>
      <c r="DH488" s="21">
        <v>1.2828168892593546E-12</v>
      </c>
      <c r="DI488" s="21">
        <v>1.2969155123407545E-12</v>
      </c>
      <c r="DJ488" s="21">
        <v>1.2589343738559132E-12</v>
      </c>
      <c r="DK488" s="21">
        <v>1.2713162627275431E-12</v>
      </c>
      <c r="DL488" s="21">
        <v>1.2880337350200706E-12</v>
      </c>
      <c r="DM488" s="21">
        <v>1.262300208136766E-12</v>
      </c>
      <c r="DN488" s="21">
        <v>1.2828466373586935E-12</v>
      </c>
      <c r="DO488" s="21">
        <v>1.2831610904328195E-12</v>
      </c>
      <c r="DP488" s="21">
        <v>1.2260797395044471E-12</v>
      </c>
      <c r="DQ488" s="21">
        <v>1.2828069749850144E-12</v>
      </c>
      <c r="DR488" s="21">
        <v>1.3024511652539066E-12</v>
      </c>
    </row>
    <row r="489" spans="1:122" x14ac:dyDescent="0.45">
      <c r="A489" s="3" t="s">
        <v>498</v>
      </c>
      <c r="B489" s="4" t="s">
        <v>1324</v>
      </c>
      <c r="C489" s="21">
        <v>9.8278433984078702E-12</v>
      </c>
      <c r="D489" s="21">
        <v>9.8190897672909499E-12</v>
      </c>
      <c r="E489" s="21">
        <v>3.5053024313322601E-12</v>
      </c>
      <c r="F489" s="21">
        <v>9.8505584744495003E-12</v>
      </c>
      <c r="G489" s="21">
        <v>9.8533374083215802E-12</v>
      </c>
      <c r="H489" s="21">
        <v>9.85716717776439E-12</v>
      </c>
      <c r="I489" s="21">
        <v>9.7637468992562403E-12</v>
      </c>
      <c r="J489" s="21">
        <v>9.7831916615804605E-12</v>
      </c>
      <c r="K489" s="21">
        <v>9.8007142630334E-12</v>
      </c>
      <c r="L489" s="21">
        <v>9.5270804480560299E-12</v>
      </c>
      <c r="M489" s="21">
        <v>9.6119010193619006E-12</v>
      </c>
      <c r="N489" s="21">
        <v>9.62655678197222E-12</v>
      </c>
      <c r="O489" s="21">
        <v>8.8290392834397308E-12</v>
      </c>
      <c r="P489" s="21">
        <v>9.4014272607077507E-12</v>
      </c>
      <c r="Q489" s="22">
        <v>9.6012427882153593E-12</v>
      </c>
      <c r="R489" s="23">
        <v>1.0352570595233899E-11</v>
      </c>
      <c r="S489" s="21">
        <v>8.6219624841474895E-12</v>
      </c>
      <c r="T489" s="21">
        <v>1.0107202975501199E-13</v>
      </c>
      <c r="U489" s="21">
        <v>9.9295624534601298E-12</v>
      </c>
      <c r="V489" s="21">
        <v>1.0191661127346601E-11</v>
      </c>
      <c r="W489" s="21">
        <v>1.0552870691321899E-11</v>
      </c>
      <c r="X489" s="21">
        <v>1.11349680690857E-11</v>
      </c>
      <c r="Y489" s="21">
        <v>1.1168290310213199E-11</v>
      </c>
      <c r="Z489" s="21">
        <v>1.11983185687776E-11</v>
      </c>
      <c r="AA489" s="21">
        <v>1.09997943961766E-11</v>
      </c>
      <c r="AB489" s="21">
        <v>1.10773145954283E-11</v>
      </c>
      <c r="AC489" s="21">
        <v>1.10907089597935E-11</v>
      </c>
      <c r="AD489" s="21">
        <v>1.11634720411498E-11</v>
      </c>
      <c r="AE489" s="21">
        <v>1.12437522192474E-11</v>
      </c>
      <c r="AF489" s="22">
        <v>1.12717773119678E-11</v>
      </c>
      <c r="AG489" s="23">
        <v>3.8086712208323002E-12</v>
      </c>
      <c r="AH489" s="21">
        <v>3.7285383397386299E-12</v>
      </c>
      <c r="AI489" s="21">
        <v>0</v>
      </c>
      <c r="AJ489" s="21">
        <v>3.8553287684466697E-12</v>
      </c>
      <c r="AK489" s="21">
        <v>3.8694234528133304E-12</v>
      </c>
      <c r="AL489" s="21">
        <v>3.8888479493930396E-12</v>
      </c>
      <c r="AM489" s="21">
        <v>3.7196666430776099E-12</v>
      </c>
      <c r="AN489" s="21">
        <v>3.7598907590490498E-12</v>
      </c>
      <c r="AO489" s="21">
        <v>3.7961386257605098E-12</v>
      </c>
      <c r="AP489" s="21">
        <v>3.7554435046379201E-12</v>
      </c>
      <c r="AQ489" s="21">
        <v>3.7991092887664296E-12</v>
      </c>
      <c r="AR489" s="21">
        <v>3.80665410197069E-12</v>
      </c>
      <c r="AS489" s="21">
        <v>3.8827813627861897E-12</v>
      </c>
      <c r="AT489" s="21">
        <v>3.9085890914577396E-12</v>
      </c>
      <c r="AU489" s="22">
        <v>3.9175983388966699E-12</v>
      </c>
      <c r="AV489" s="23">
        <v>9.9195778920622903E-14</v>
      </c>
      <c r="AW489" s="21">
        <v>6.4060221267287997E-14</v>
      </c>
      <c r="AX489" s="21">
        <v>0</v>
      </c>
      <c r="AY489" s="21">
        <v>1.41862901349997E-13</v>
      </c>
      <c r="AZ489" s="21">
        <v>1.61963329460175E-13</v>
      </c>
      <c r="BA489" s="21">
        <v>1.8966460228897599E-13</v>
      </c>
      <c r="BB489" s="21">
        <v>9.9272535152083706E-14</v>
      </c>
      <c r="BC489" s="21">
        <v>1.2773517540827001E-13</v>
      </c>
      <c r="BD489" s="21">
        <v>1.5337461568383501E-13</v>
      </c>
      <c r="BE489" s="21">
        <v>1.1871991689768399E-13</v>
      </c>
      <c r="BF489" s="21">
        <v>1.5085973069685999E-13</v>
      </c>
      <c r="BG489" s="21">
        <v>1.56469831383472E-13</v>
      </c>
      <c r="BH489" s="21">
        <v>2.0189775485237099E-14</v>
      </c>
      <c r="BI489" s="21">
        <v>1.45726573786756E-13</v>
      </c>
      <c r="BJ489" s="22">
        <v>1.89688158609692E-13</v>
      </c>
      <c r="BK489" s="21">
        <v>3.3291212907491401E-11</v>
      </c>
      <c r="BL489" s="21">
        <v>4.2488938611448601E-11</v>
      </c>
      <c r="BM489" s="21">
        <v>1.27493055929762E-12</v>
      </c>
      <c r="BN489" s="21">
        <v>7.8428472358878194E-11</v>
      </c>
      <c r="BO489" s="21">
        <v>8.9540932737447494E-11</v>
      </c>
      <c r="BP489" s="21">
        <v>1.0485549693770499E-10</v>
      </c>
      <c r="BQ489" s="21">
        <v>5.4882518298157803E-11</v>
      </c>
      <c r="BR489" s="21">
        <v>7.0618002158632298E-11</v>
      </c>
      <c r="BS489" s="21">
        <v>8.4792688519996299E-11</v>
      </c>
      <c r="BT489" s="21">
        <v>6.5633943985726597E-11</v>
      </c>
      <c r="BU489" s="21">
        <v>8.3402342024825098E-11</v>
      </c>
      <c r="BV489" s="21">
        <v>8.6503869079773805E-11</v>
      </c>
      <c r="BW489" s="21">
        <v>1.11618558023797E-11</v>
      </c>
      <c r="BX489" s="21">
        <v>8.0564491882139596E-11</v>
      </c>
      <c r="BY489" s="22">
        <v>1.04868519977771E-10</v>
      </c>
      <c r="BZ489" s="23">
        <v>1.525096926708121E-13</v>
      </c>
      <c r="CA489" s="21">
        <v>1.3932408982114649E-13</v>
      </c>
      <c r="CB489" s="21">
        <v>2.1190647716479316E-14</v>
      </c>
      <c r="CC489" s="21">
        <v>1.5531966247396107E-13</v>
      </c>
      <c r="CD489" s="21">
        <v>1.5900894455628203E-13</v>
      </c>
      <c r="CE489" s="21">
        <v>1.6409330439899675E-13</v>
      </c>
      <c r="CF489" s="21">
        <v>1.611208709629606E-13</v>
      </c>
      <c r="CG489" s="21">
        <v>1.6373203891162218E-13</v>
      </c>
      <c r="CH489" s="21">
        <v>1.6608436048474201E-13</v>
      </c>
      <c r="CI489" s="21">
        <v>1.6019852841391714E-13</v>
      </c>
      <c r="CJ489" s="21">
        <v>1.6382972399935959E-13</v>
      </c>
      <c r="CK489" s="21">
        <v>1.6446143908274738E-13</v>
      </c>
      <c r="CL489" s="21">
        <v>1.5028898409778974E-13</v>
      </c>
      <c r="CM489" s="21">
        <v>1.6378444352523316E-13</v>
      </c>
      <c r="CN489" s="22">
        <v>1.6850601250592204E-13</v>
      </c>
      <c r="CO489" s="23">
        <v>1.2135785375787392E-13</v>
      </c>
      <c r="CP489" s="21">
        <v>1.1229703719418189E-13</v>
      </c>
      <c r="CQ489" s="21">
        <v>0</v>
      </c>
      <c r="CR489" s="21">
        <v>1.2656634586871393E-13</v>
      </c>
      <c r="CS489" s="21">
        <v>1.3030326868074786E-13</v>
      </c>
      <c r="CT489" s="21">
        <v>1.3589613243459203E-13</v>
      </c>
      <c r="CU489" s="21">
        <v>1.3918822485974974E-13</v>
      </c>
      <c r="CV489" s="21">
        <v>1.4170761095946784E-13</v>
      </c>
      <c r="CW489" s="21">
        <v>1.4258741710819636E-13</v>
      </c>
      <c r="CX489" s="21">
        <v>1.3658748914745615E-13</v>
      </c>
      <c r="CY489" s="21">
        <v>1.3884180462269905E-13</v>
      </c>
      <c r="CZ489" s="21">
        <v>1.4025447178664578E-13</v>
      </c>
      <c r="DA489" s="21">
        <v>1.3189147198081699E-13</v>
      </c>
      <c r="DB489" s="21">
        <v>1.3886779405936283E-13</v>
      </c>
      <c r="DC489" s="22">
        <v>1.4351335522089622E-13</v>
      </c>
      <c r="DD489" s="21">
        <v>1.8345290156139476E-13</v>
      </c>
      <c r="DE489" s="21">
        <v>1.7284852052500933E-13</v>
      </c>
      <c r="DF489" s="21">
        <v>8.6461711870409174E-14</v>
      </c>
      <c r="DG489" s="21">
        <v>1.9076388751195538E-13</v>
      </c>
      <c r="DH489" s="21">
        <v>1.9387251445727765E-13</v>
      </c>
      <c r="DI489" s="21">
        <v>1.9778320253388746E-13</v>
      </c>
      <c r="DJ489" s="21">
        <v>1.9200682226936981E-13</v>
      </c>
      <c r="DK489" s="21">
        <v>1.9439205668829886E-13</v>
      </c>
      <c r="DL489" s="21">
        <v>1.9761246585796291E-13</v>
      </c>
      <c r="DM489" s="21">
        <v>1.9169183016847565E-13</v>
      </c>
      <c r="DN489" s="21">
        <v>1.9599646182445835E-13</v>
      </c>
      <c r="DO489" s="21">
        <v>1.9606219019625324E-13</v>
      </c>
      <c r="DP489" s="21">
        <v>1.8468445589841514E-13</v>
      </c>
      <c r="DQ489" s="21">
        <v>1.962159952769529E-13</v>
      </c>
      <c r="DR489" s="21">
        <v>2.0020935118731358E-13</v>
      </c>
    </row>
    <row r="490" spans="1:122" x14ac:dyDescent="0.45">
      <c r="A490" s="3" t="s">
        <v>499</v>
      </c>
      <c r="B490" s="4" t="s">
        <v>1325</v>
      </c>
      <c r="C490" s="21">
        <v>1.45637183617035E-10</v>
      </c>
      <c r="D490" s="21">
        <v>1.4559126739054999E-10</v>
      </c>
      <c r="E490" s="21">
        <v>5.5488806286283897E-11</v>
      </c>
      <c r="F490" s="21">
        <v>1.4575101243342101E-10</v>
      </c>
      <c r="G490" s="21">
        <v>1.45764144359119E-10</v>
      </c>
      <c r="H490" s="21">
        <v>1.4578176909358E-10</v>
      </c>
      <c r="I490" s="21">
        <v>1.43892102778682E-10</v>
      </c>
      <c r="J490" s="21">
        <v>1.4429048610933E-10</v>
      </c>
      <c r="K490" s="21">
        <v>1.44642202444121E-10</v>
      </c>
      <c r="L490" s="21">
        <v>1.42600280614732E-10</v>
      </c>
      <c r="M490" s="21">
        <v>1.43469166525302E-10</v>
      </c>
      <c r="N490" s="21">
        <v>1.4361684492754399E-10</v>
      </c>
      <c r="O490" s="21">
        <v>1.2043625562353101E-10</v>
      </c>
      <c r="P490" s="21">
        <v>1.3525652923834001E-10</v>
      </c>
      <c r="Q490" s="22">
        <v>1.4010593022511199E-10</v>
      </c>
      <c r="R490" s="23">
        <v>1.04112489995947E-10</v>
      </c>
      <c r="S490" s="21">
        <v>8.8432014874353997E-11</v>
      </c>
      <c r="T490" s="21">
        <v>1.0879222414371E-12</v>
      </c>
      <c r="U490" s="21">
        <v>1.00420979797374E-10</v>
      </c>
      <c r="V490" s="21">
        <v>1.0272285996808901E-10</v>
      </c>
      <c r="W490" s="21">
        <v>1.05812279426023E-10</v>
      </c>
      <c r="X490" s="21">
        <v>1.09623351375691E-10</v>
      </c>
      <c r="Y490" s="21">
        <v>1.10038602998169E-10</v>
      </c>
      <c r="Z490" s="21">
        <v>1.10405211657313E-10</v>
      </c>
      <c r="AA490" s="21">
        <v>1.07985093893306E-10</v>
      </c>
      <c r="AB490" s="21">
        <v>1.08969623174012E-10</v>
      </c>
      <c r="AC490" s="21">
        <v>1.09136956663214E-10</v>
      </c>
      <c r="AD490" s="21">
        <v>1.08010490176673E-10</v>
      </c>
      <c r="AE490" s="21">
        <v>1.10122762668046E-10</v>
      </c>
      <c r="AF490" s="22">
        <v>1.10813927795642E-10</v>
      </c>
      <c r="AG490" s="23">
        <v>2.5872004308770701E-10</v>
      </c>
      <c r="AH490" s="21">
        <v>2.1664392140567899E-10</v>
      </c>
      <c r="AI490" s="21">
        <v>0</v>
      </c>
      <c r="AJ490" s="21">
        <v>2.8212996274163597E-10</v>
      </c>
      <c r="AK490" s="21">
        <v>2.8897028151204702E-10</v>
      </c>
      <c r="AL490" s="21">
        <v>2.9815086970105398E-10</v>
      </c>
      <c r="AM490" s="21">
        <v>2.38982986968218E-10</v>
      </c>
      <c r="AN490" s="21">
        <v>2.54822014392009E-10</v>
      </c>
      <c r="AO490" s="21">
        <v>2.6880564333324302E-10</v>
      </c>
      <c r="AP490" s="21">
        <v>2.30980683249264E-10</v>
      </c>
      <c r="AQ490" s="21">
        <v>2.5380683657653401E-10</v>
      </c>
      <c r="AR490" s="21">
        <v>2.57686436661757E-10</v>
      </c>
      <c r="AS490" s="21">
        <v>3.1543183683896402E-10</v>
      </c>
      <c r="AT490" s="21">
        <v>3.1543183683896402E-10</v>
      </c>
      <c r="AU490" s="22">
        <v>3.1543183683896402E-10</v>
      </c>
      <c r="AV490" s="23">
        <v>4.09475645874164E-11</v>
      </c>
      <c r="AW490" s="21">
        <v>2.6664176637374701E-11</v>
      </c>
      <c r="AX490" s="21">
        <v>0</v>
      </c>
      <c r="AY490" s="21">
        <v>5.7872742088898699E-11</v>
      </c>
      <c r="AZ490" s="21">
        <v>6.5645109268969798E-11</v>
      </c>
      <c r="BA490" s="21">
        <v>7.6076626385196506E-11</v>
      </c>
      <c r="BB490" s="21">
        <v>4.0978456081494297E-11</v>
      </c>
      <c r="BC490" s="21">
        <v>5.2327033533917202E-11</v>
      </c>
      <c r="BD490" s="21">
        <v>6.2342324580509601E-11</v>
      </c>
      <c r="BE490" s="21">
        <v>4.8756501248275299E-11</v>
      </c>
      <c r="BF490" s="21">
        <v>6.1369920014742901E-11</v>
      </c>
      <c r="BG490" s="21">
        <v>6.3535879392813003E-11</v>
      </c>
      <c r="BH490" s="21">
        <v>8.4804433329704806E-12</v>
      </c>
      <c r="BI490" s="21">
        <v>5.9378053566025902E-11</v>
      </c>
      <c r="BJ490" s="22">
        <v>7.6085330279471201E-11</v>
      </c>
      <c r="BK490" s="21">
        <v>7.4954897768467606E-9</v>
      </c>
      <c r="BL490" s="21">
        <v>9.5305571699845195E-9</v>
      </c>
      <c r="BM490" s="21">
        <v>2.9040625769731298E-10</v>
      </c>
      <c r="BN490" s="21">
        <v>1.7291861985138201E-8</v>
      </c>
      <c r="BO490" s="21">
        <v>1.96141763549871E-8</v>
      </c>
      <c r="BP490" s="21">
        <v>2.2731021138189399E-8</v>
      </c>
      <c r="BQ490" s="21">
        <v>1.2243999184223399E-8</v>
      </c>
      <c r="BR490" s="21">
        <v>1.56348534612422E-8</v>
      </c>
      <c r="BS490" s="21">
        <v>1.8627333586905498E-8</v>
      </c>
      <c r="BT490" s="21">
        <v>1.45680100861355E-8</v>
      </c>
      <c r="BU490" s="21">
        <v>1.8336787728215601E-8</v>
      </c>
      <c r="BV490" s="21">
        <v>1.8983957177582101E-8</v>
      </c>
      <c r="BW490" s="21">
        <v>2.53388124345745E-9</v>
      </c>
      <c r="BX490" s="21">
        <v>1.7741635701875899E-8</v>
      </c>
      <c r="BY490" s="22">
        <v>2.2733621784592202E-8</v>
      </c>
      <c r="BZ490" s="23">
        <v>3.3042588269286504E-12</v>
      </c>
      <c r="CA490" s="21">
        <v>3.3054306676994242E-12</v>
      </c>
      <c r="CB490" s="21">
        <v>3.6634595172208188E-13</v>
      </c>
      <c r="CC490" s="21">
        <v>4.6563229053413655E-12</v>
      </c>
      <c r="CD490" s="21">
        <v>5.019746599251933E-12</v>
      </c>
      <c r="CE490" s="21">
        <v>5.5075079717705745E-12</v>
      </c>
      <c r="CF490" s="21">
        <v>3.9178458287239178E-12</v>
      </c>
      <c r="CG490" s="21">
        <v>4.4377881608516411E-12</v>
      </c>
      <c r="CH490" s="21">
        <v>4.8966573250853684E-12</v>
      </c>
      <c r="CI490" s="21">
        <v>4.2140931199258609E-12</v>
      </c>
      <c r="CJ490" s="21">
        <v>4.808510979850158E-12</v>
      </c>
      <c r="CK490" s="21">
        <v>4.9104853810641683E-12</v>
      </c>
      <c r="CL490" s="21">
        <v>2.5260938861720952E-12</v>
      </c>
      <c r="CM490" s="21">
        <v>4.8014684296188328E-12</v>
      </c>
      <c r="CN490" s="22">
        <v>5.5482596806703464E-12</v>
      </c>
      <c r="CO490" s="23">
        <v>1.9566618463691635E-12</v>
      </c>
      <c r="CP490" s="21">
        <v>1.9199531276831658E-12</v>
      </c>
      <c r="CQ490" s="21">
        <v>0</v>
      </c>
      <c r="CR490" s="21">
        <v>2.3617636775155256E-12</v>
      </c>
      <c r="CS490" s="21">
        <v>2.9146247582539065E-12</v>
      </c>
      <c r="CT490" s="21">
        <v>3.6757989091281193E-12</v>
      </c>
      <c r="CU490" s="21">
        <v>2.5329374516460467E-12</v>
      </c>
      <c r="CV490" s="21">
        <v>3.0778144838258474E-12</v>
      </c>
      <c r="CW490" s="21">
        <v>3.2637096790951065E-12</v>
      </c>
      <c r="CX490" s="21">
        <v>2.863578623526781E-12</v>
      </c>
      <c r="CY490" s="21">
        <v>3.2290599537115493E-12</v>
      </c>
      <c r="CZ490" s="21">
        <v>3.4533779509406716E-12</v>
      </c>
      <c r="DA490" s="21">
        <v>1.9480660887421045E-12</v>
      </c>
      <c r="DB490" s="21">
        <v>3.1511275152011356E-12</v>
      </c>
      <c r="DC490" s="22">
        <v>3.9022703582367175E-12</v>
      </c>
      <c r="DD490" s="21">
        <v>4.9118834781868408E-12</v>
      </c>
      <c r="DE490" s="21">
        <v>4.6279880846861877E-12</v>
      </c>
      <c r="DF490" s="21">
        <v>1.9658414388544994E-12</v>
      </c>
      <c r="DG490" s="21">
        <v>6.6794374140779175E-12</v>
      </c>
      <c r="DH490" s="21">
        <v>6.8875630775289718E-12</v>
      </c>
      <c r="DI490" s="21">
        <v>7.1567461991813998E-12</v>
      </c>
      <c r="DJ490" s="21">
        <v>5.5226647445572979E-12</v>
      </c>
      <c r="DK490" s="21">
        <v>5.9759699518312438E-12</v>
      </c>
      <c r="DL490" s="21">
        <v>6.573976929616178E-12</v>
      </c>
      <c r="DM490" s="21">
        <v>5.7534268075180348E-12</v>
      </c>
      <c r="DN490" s="21">
        <v>6.4566464571362446E-12</v>
      </c>
      <c r="DO490" s="21">
        <v>6.4672297482974409E-12</v>
      </c>
      <c r="DP490" s="21">
        <v>4.6116774779744338E-12</v>
      </c>
      <c r="DQ490" s="21">
        <v>6.5071536962155828E-12</v>
      </c>
      <c r="DR490" s="21">
        <v>7.1227590172916332E-12</v>
      </c>
    </row>
    <row r="491" spans="1:122" x14ac:dyDescent="0.45">
      <c r="A491" s="3" t="s">
        <v>500</v>
      </c>
      <c r="B491" s="4" t="s">
        <v>1326</v>
      </c>
      <c r="C491" s="21">
        <v>6.9068556923699401E-12</v>
      </c>
      <c r="D491" s="21">
        <v>6.8990228373575604E-12</v>
      </c>
      <c r="E491" s="21">
        <v>2.4660197657478599E-12</v>
      </c>
      <c r="F491" s="21">
        <v>6.9271814171866098E-12</v>
      </c>
      <c r="G491" s="21">
        <v>6.9296680408309303E-12</v>
      </c>
      <c r="H491" s="21">
        <v>6.9330949648554403E-12</v>
      </c>
      <c r="I491" s="21">
        <v>6.8848789457910597E-12</v>
      </c>
      <c r="J491" s="21">
        <v>6.8954965918612002E-12</v>
      </c>
      <c r="K491" s="21">
        <v>6.9050646584363104E-12</v>
      </c>
      <c r="L491" s="21">
        <v>6.7236041172454404E-12</v>
      </c>
      <c r="M491" s="21">
        <v>6.7779589269528201E-12</v>
      </c>
      <c r="N491" s="21">
        <v>6.7873506485073499E-12</v>
      </c>
      <c r="O491" s="21">
        <v>6.1958376569929597E-12</v>
      </c>
      <c r="P491" s="21">
        <v>6.6070766094489797E-12</v>
      </c>
      <c r="Q491" s="22">
        <v>6.7506364525625304E-12</v>
      </c>
      <c r="R491" s="23">
        <v>1.0714362037083501E-11</v>
      </c>
      <c r="S491" s="21">
        <v>9.1344421269508308E-12</v>
      </c>
      <c r="T491" s="21">
        <v>1.0356138870899399E-13</v>
      </c>
      <c r="U491" s="21">
        <v>1.03281862292531E-11</v>
      </c>
      <c r="V491" s="21">
        <v>1.05674633426793E-11</v>
      </c>
      <c r="W491" s="21">
        <v>1.08972215231704E-11</v>
      </c>
      <c r="X491" s="21">
        <v>1.14526013660678E-11</v>
      </c>
      <c r="Y491" s="21">
        <v>1.14784277508917E-11</v>
      </c>
      <c r="Z491" s="21">
        <v>1.1501701136325399E-11</v>
      </c>
      <c r="AA491" s="21">
        <v>1.13615171091795E-11</v>
      </c>
      <c r="AB491" s="21">
        <v>1.14181666456606E-11</v>
      </c>
      <c r="AC491" s="21">
        <v>1.14279548626682E-11</v>
      </c>
      <c r="AD491" s="21">
        <v>1.14447597304678E-11</v>
      </c>
      <c r="AE491" s="21">
        <v>1.15235168298625E-11</v>
      </c>
      <c r="AF491" s="22">
        <v>1.15510102294193E-11</v>
      </c>
      <c r="AG491" s="23">
        <v>4.8208612058618102E-12</v>
      </c>
      <c r="AH491" s="21">
        <v>4.7427023213155402E-12</v>
      </c>
      <c r="AI491" s="21">
        <v>0</v>
      </c>
      <c r="AJ491" s="21">
        <v>4.8663693896115199E-12</v>
      </c>
      <c r="AK491" s="21">
        <v>4.8801168649686303E-12</v>
      </c>
      <c r="AL491" s="21">
        <v>4.8990628577349198E-12</v>
      </c>
      <c r="AM491" s="21">
        <v>4.8353042020483397E-12</v>
      </c>
      <c r="AN491" s="21">
        <v>4.8551271862615904E-12</v>
      </c>
      <c r="AO491" s="21">
        <v>4.8729906214728398E-12</v>
      </c>
      <c r="AP491" s="21">
        <v>4.7890877538460801E-12</v>
      </c>
      <c r="AQ491" s="21">
        <v>4.8266245241467899E-12</v>
      </c>
      <c r="AR491" s="21">
        <v>4.8331103327922199E-12</v>
      </c>
      <c r="AS491" s="21">
        <v>4.9179145155371901E-12</v>
      </c>
      <c r="AT491" s="21">
        <v>4.9294036665557397E-12</v>
      </c>
      <c r="AU491" s="22">
        <v>4.9334144264992796E-12</v>
      </c>
      <c r="AV491" s="23">
        <v>1.1355362008557099E-12</v>
      </c>
      <c r="AW491" s="21">
        <v>7.3332455347764001E-13</v>
      </c>
      <c r="AX491" s="21">
        <v>0</v>
      </c>
      <c r="AY491" s="21">
        <v>1.6239648682052299E-12</v>
      </c>
      <c r="AZ491" s="21">
        <v>1.8540630036316298E-12</v>
      </c>
      <c r="BA491" s="21">
        <v>2.1711712359492099E-12</v>
      </c>
      <c r="BB491" s="21">
        <v>1.13641486202873E-12</v>
      </c>
      <c r="BC491" s="21">
        <v>1.46223879057205E-12</v>
      </c>
      <c r="BD491" s="21">
        <v>1.7557443501773701E-12</v>
      </c>
      <c r="BE491" s="21">
        <v>1.35903729842959E-12</v>
      </c>
      <c r="BF491" s="21">
        <v>1.7269553938853401E-12</v>
      </c>
      <c r="BG491" s="21">
        <v>1.79117659855164E-12</v>
      </c>
      <c r="BH491" s="21">
        <v>2.3112093276652101E-13</v>
      </c>
      <c r="BI491" s="21">
        <v>1.6681939671439899E-12</v>
      </c>
      <c r="BJ491" s="22">
        <v>2.17144089515471E-12</v>
      </c>
      <c r="BK491" s="21">
        <v>1.8567646769353901E-11</v>
      </c>
      <c r="BL491" s="21">
        <v>2.36975326172214E-11</v>
      </c>
      <c r="BM491" s="21">
        <v>7.1107232849320801E-13</v>
      </c>
      <c r="BN491" s="21">
        <v>4.37422383938434E-11</v>
      </c>
      <c r="BO491" s="21">
        <v>4.9940037183003403E-11</v>
      </c>
      <c r="BP491" s="21">
        <v>5.8481492830388105E-11</v>
      </c>
      <c r="BQ491" s="21">
        <v>3.0609855411530703E-11</v>
      </c>
      <c r="BR491" s="21">
        <v>3.93860723333363E-11</v>
      </c>
      <c r="BS491" s="21">
        <v>4.72917791682159E-11</v>
      </c>
      <c r="BT491" s="21">
        <v>3.66062928194575E-11</v>
      </c>
      <c r="BU491" s="21">
        <v>4.6516335429320401E-11</v>
      </c>
      <c r="BV491" s="21">
        <v>4.8246163025626601E-11</v>
      </c>
      <c r="BW491" s="21">
        <v>6.2253483045194901E-12</v>
      </c>
      <c r="BX491" s="21">
        <v>4.4933569455002702E-11</v>
      </c>
      <c r="BY491" s="22">
        <v>5.8488756224740205E-11</v>
      </c>
      <c r="BZ491" s="23">
        <v>1.4267687602448911E-13</v>
      </c>
      <c r="CA491" s="21">
        <v>1.287518819737607E-13</v>
      </c>
      <c r="CB491" s="21">
        <v>1.5147045988379687E-14</v>
      </c>
      <c r="CC491" s="21">
        <v>1.4493274694789917E-13</v>
      </c>
      <c r="CD491" s="21">
        <v>1.4862265726916088E-13</v>
      </c>
      <c r="CE491" s="21">
        <v>1.5370788291524051E-13</v>
      </c>
      <c r="CF491" s="21">
        <v>1.5013177007439245E-13</v>
      </c>
      <c r="CG491" s="21">
        <v>1.5285921192086597E-13</v>
      </c>
      <c r="CH491" s="21">
        <v>1.5531622359826675E-13</v>
      </c>
      <c r="CI491" s="21">
        <v>1.5002935547733763E-13</v>
      </c>
      <c r="CJ491" s="21">
        <v>1.5360486480351507E-13</v>
      </c>
      <c r="CK491" s="21">
        <v>1.5422748972639631E-13</v>
      </c>
      <c r="CL491" s="21">
        <v>1.3952953531989029E-13</v>
      </c>
      <c r="CM491" s="21">
        <v>1.5323158805791482E-13</v>
      </c>
      <c r="CN491" s="22">
        <v>1.5802656657012402E-13</v>
      </c>
      <c r="CO491" s="23">
        <v>1.1379104616886181E-13</v>
      </c>
      <c r="CP491" s="21">
        <v>1.037250156841839E-13</v>
      </c>
      <c r="CQ491" s="21">
        <v>0</v>
      </c>
      <c r="CR491" s="21">
        <v>1.1691213245501012E-13</v>
      </c>
      <c r="CS491" s="21">
        <v>1.2113625438347476E-13</v>
      </c>
      <c r="CT491" s="21">
        <v>1.2740847453075323E-13</v>
      </c>
      <c r="CU491" s="21">
        <v>1.2998221945510123E-13</v>
      </c>
      <c r="CV491" s="21">
        <v>1.3286307440949299E-13</v>
      </c>
      <c r="CW491" s="21">
        <v>1.3386893646121969E-13</v>
      </c>
      <c r="CX491" s="21">
        <v>1.2879282170081751E-13</v>
      </c>
      <c r="CY491" s="21">
        <v>1.3113697468314353E-13</v>
      </c>
      <c r="CZ491" s="21">
        <v>1.326057887574466E-13</v>
      </c>
      <c r="DA491" s="21">
        <v>1.2287661764690454E-13</v>
      </c>
      <c r="DB491" s="21">
        <v>1.3045981195248184E-13</v>
      </c>
      <c r="DC491" s="22">
        <v>1.3550949393392019E-13</v>
      </c>
      <c r="DD491" s="21">
        <v>1.7230239527794754E-13</v>
      </c>
      <c r="DE491" s="21">
        <v>1.606994846068014E-13</v>
      </c>
      <c r="DF491" s="21">
        <v>7.2567565752405349E-14</v>
      </c>
      <c r="DG491" s="21">
        <v>1.7984434881087767E-13</v>
      </c>
      <c r="DH491" s="21">
        <v>1.8285449076821889E-13</v>
      </c>
      <c r="DI491" s="21">
        <v>1.8665729299321374E-13</v>
      </c>
      <c r="DJ491" s="21">
        <v>1.8014739673191217E-13</v>
      </c>
      <c r="DK491" s="21">
        <v>1.8266948768481052E-13</v>
      </c>
      <c r="DL491" s="21">
        <v>1.8607469791958305E-13</v>
      </c>
      <c r="DM491" s="21">
        <v>1.8040971426577941E-13</v>
      </c>
      <c r="DN491" s="21">
        <v>1.8474712466785513E-13</v>
      </c>
      <c r="DO491" s="21">
        <v>1.8481345714176982E-13</v>
      </c>
      <c r="DP491" s="21">
        <v>1.7289201801952918E-13</v>
      </c>
      <c r="DQ491" s="21">
        <v>1.847891449822026E-13</v>
      </c>
      <c r="DR491" s="21">
        <v>1.88909052286214E-13</v>
      </c>
    </row>
    <row r="492" spans="1:122" x14ac:dyDescent="0.45">
      <c r="A492" s="3" t="s">
        <v>501</v>
      </c>
      <c r="B492" s="4" t="s">
        <v>1327</v>
      </c>
      <c r="C492" s="21">
        <v>1.7182556244292399E-11</v>
      </c>
      <c r="D492" s="21" t="e">
        <f>NA()</f>
        <v>#N/A</v>
      </c>
      <c r="E492" s="21" t="e">
        <f>NA()</f>
        <v>#N/A</v>
      </c>
      <c r="F492" s="21">
        <v>1.7236082340358501E-11</v>
      </c>
      <c r="G492" s="21">
        <v>1.7242630655720699E-11</v>
      </c>
      <c r="H492" s="21">
        <v>1.72516551734785E-11</v>
      </c>
      <c r="I492" s="21">
        <v>1.7115747963460898E-11</v>
      </c>
      <c r="J492" s="21">
        <v>1.7145421332449501E-11</v>
      </c>
      <c r="K492" s="21">
        <v>1.71721614185398E-11</v>
      </c>
      <c r="L492" s="21">
        <v>1.6787852851404498E-11</v>
      </c>
      <c r="M492" s="21">
        <v>1.6908946399144901E-11</v>
      </c>
      <c r="N492" s="21">
        <v>1.6929869605178599E-11</v>
      </c>
      <c r="O492" s="21">
        <v>1.6143499908134901E-11</v>
      </c>
      <c r="P492" s="21">
        <v>1.6766102345131801E-11</v>
      </c>
      <c r="Q492" s="22">
        <v>1.6983447291770699E-11</v>
      </c>
      <c r="R492" s="23">
        <v>3.92826057902612E-11</v>
      </c>
      <c r="S492" s="21" t="e">
        <f>NA()</f>
        <v>#N/A</v>
      </c>
      <c r="T492" s="21" t="e">
        <f>NA()</f>
        <v>#N/A</v>
      </c>
      <c r="U492" s="21">
        <v>3.7970671312118502E-11</v>
      </c>
      <c r="V492" s="21">
        <v>3.8783554689505199E-11</v>
      </c>
      <c r="W492" s="21">
        <v>3.9903824570900701E-11</v>
      </c>
      <c r="X492" s="21">
        <v>4.1776990057939198E-11</v>
      </c>
      <c r="Y492" s="21">
        <v>4.1867335125652399E-11</v>
      </c>
      <c r="Z492" s="21">
        <v>4.1948749369158399E-11</v>
      </c>
      <c r="AA492" s="21">
        <v>4.1300553351796998E-11</v>
      </c>
      <c r="AB492" s="21">
        <v>4.1538312941423698E-11</v>
      </c>
      <c r="AC492" s="21">
        <v>4.15793943447937E-11</v>
      </c>
      <c r="AD492" s="21">
        <v>4.1698003502757901E-11</v>
      </c>
      <c r="AE492" s="21">
        <v>4.2001989390653003E-11</v>
      </c>
      <c r="AF492" s="22">
        <v>4.2108108147435002E-11</v>
      </c>
      <c r="AG492" s="23">
        <v>1.57908055380296E-10</v>
      </c>
      <c r="AH492" s="21" t="e">
        <f>NA()</f>
        <v>#N/A</v>
      </c>
      <c r="AI492" s="21" t="e">
        <f>NA()</f>
        <v>#N/A</v>
      </c>
      <c r="AJ492" s="21">
        <v>1.59022721833928E-10</v>
      </c>
      <c r="AK492" s="21">
        <v>1.5935944917261899E-10</v>
      </c>
      <c r="AL492" s="21">
        <v>1.5982350774027101E-10</v>
      </c>
      <c r="AM492" s="21">
        <v>1.5999444358880101E-10</v>
      </c>
      <c r="AN492" s="21">
        <v>1.6014784459244899E-10</v>
      </c>
      <c r="AO492" s="21">
        <v>1.6028608154307799E-10</v>
      </c>
      <c r="AP492" s="21">
        <v>1.5825352128129001E-10</v>
      </c>
      <c r="AQ492" s="21">
        <v>1.5889102747358999E-10</v>
      </c>
      <c r="AR492" s="21">
        <v>1.5900117928314701E-10</v>
      </c>
      <c r="AS492" s="21">
        <v>1.6054084217218199E-10</v>
      </c>
      <c r="AT492" s="21">
        <v>1.6068106307420801E-10</v>
      </c>
      <c r="AU492" s="22">
        <v>1.60730012937969E-10</v>
      </c>
      <c r="AV492" s="23">
        <v>1.47478373653619E-12</v>
      </c>
      <c r="AW492" s="21" t="e">
        <f>NA()</f>
        <v>#N/A</v>
      </c>
      <c r="AX492" s="21" t="e">
        <f>NA()</f>
        <v>#N/A</v>
      </c>
      <c r="AY492" s="21">
        <v>2.1091330901915699E-12</v>
      </c>
      <c r="AZ492" s="21">
        <v>2.40797427876702E-12</v>
      </c>
      <c r="BA492" s="21">
        <v>2.8198202977589999E-12</v>
      </c>
      <c r="BB492" s="21">
        <v>1.47592490245139E-12</v>
      </c>
      <c r="BC492" s="21">
        <v>1.8990904787033098E-12</v>
      </c>
      <c r="BD492" s="21">
        <v>2.28028239980868E-12</v>
      </c>
      <c r="BE492" s="21">
        <v>1.7650569867870901E-12</v>
      </c>
      <c r="BF492" s="21">
        <v>2.2428925882823301E-12</v>
      </c>
      <c r="BG492" s="21">
        <v>2.32630022258871E-12</v>
      </c>
      <c r="BH492" s="21">
        <v>3.0016955211139999E-13</v>
      </c>
      <c r="BI492" s="21">
        <v>2.1665758698646401E-12</v>
      </c>
      <c r="BJ492" s="22">
        <v>2.82017051909969E-12</v>
      </c>
      <c r="BK492" s="21">
        <v>6.2744919839058394E-11</v>
      </c>
      <c r="BL492" s="3" t="e">
        <f>NA()</f>
        <v>#N/A</v>
      </c>
      <c r="BM492" s="3" t="e">
        <f>NA()</f>
        <v>#N/A</v>
      </c>
      <c r="BN492" s="21">
        <v>1.4781642906588901E-10</v>
      </c>
      <c r="BO492" s="21">
        <v>1.68760407214283E-10</v>
      </c>
      <c r="BP492" s="21">
        <v>1.9762421298145201E-10</v>
      </c>
      <c r="BQ492" s="21">
        <v>1.03438682776519E-10</v>
      </c>
      <c r="BR492" s="21">
        <v>1.3309580810258701E-10</v>
      </c>
      <c r="BS492" s="21">
        <v>1.5981125286451201E-10</v>
      </c>
      <c r="BT492" s="21">
        <v>1.2370220831392301E-10</v>
      </c>
      <c r="BU492" s="21">
        <v>1.5719082627836E-10</v>
      </c>
      <c r="BV492" s="21">
        <v>1.6303636476871699E-10</v>
      </c>
      <c r="BW492" s="21">
        <v>2.10370751441694E-11</v>
      </c>
      <c r="BX492" s="21">
        <v>1.5184224735415999E-10</v>
      </c>
      <c r="BY492" s="22">
        <v>1.97648757884856E-10</v>
      </c>
      <c r="BZ492" s="23">
        <v>7.2882959886824578E-13</v>
      </c>
      <c r="CA492" s="21" t="e">
        <f>NA()</f>
        <v>#N/A</v>
      </c>
      <c r="CB492" s="21" t="e">
        <f>NA()</f>
        <v>#N/A</v>
      </c>
      <c r="CC492" s="21">
        <v>7.3412220380153798E-13</v>
      </c>
      <c r="CD492" s="21">
        <v>7.4527975060676988E-13</v>
      </c>
      <c r="CE492" s="21">
        <v>7.6065645036946739E-13</v>
      </c>
      <c r="CF492" s="21">
        <v>7.5788945025714392E-13</v>
      </c>
      <c r="CG492" s="21">
        <v>7.6459283188608684E-13</v>
      </c>
      <c r="CH492" s="21">
        <v>7.7063170956450675E-13</v>
      </c>
      <c r="CI492" s="21">
        <v>7.52623316172133E-13</v>
      </c>
      <c r="CJ492" s="21">
        <v>7.6267254900459979E-13</v>
      </c>
      <c r="CK492" s="21">
        <v>7.6441990917193649E-13</v>
      </c>
      <c r="CL492" s="21">
        <v>7.373612784492822E-13</v>
      </c>
      <c r="CM492" s="21">
        <v>7.6798557034953013E-13</v>
      </c>
      <c r="CN492" s="22">
        <v>7.7870291884833198E-13</v>
      </c>
      <c r="CO492" s="23">
        <v>6.0527218495718778E-13</v>
      </c>
      <c r="CP492" s="21" t="e">
        <f>NA()</f>
        <v>#N/A</v>
      </c>
      <c r="CQ492" s="21" t="e">
        <f>NA()</f>
        <v>#N/A</v>
      </c>
      <c r="CR492" s="21">
        <v>6.2174674619762379E-13</v>
      </c>
      <c r="CS492" s="21">
        <v>6.335275346970555E-13</v>
      </c>
      <c r="CT492" s="21">
        <v>6.5124622668326672E-13</v>
      </c>
      <c r="CU492" s="21">
        <v>6.6869125768122024E-13</v>
      </c>
      <c r="CV492" s="21">
        <v>6.7570395067294293E-13</v>
      </c>
      <c r="CW492" s="21">
        <v>6.7815289990851592E-13</v>
      </c>
      <c r="CX492" s="21">
        <v>6.5675827286842537E-13</v>
      </c>
      <c r="CY492" s="21">
        <v>6.6364748850281964E-13</v>
      </c>
      <c r="CZ492" s="21">
        <v>6.6796475604678926E-13</v>
      </c>
      <c r="DA492" s="21">
        <v>6.5869168191209977E-13</v>
      </c>
      <c r="DB492" s="21">
        <v>6.7482880269464735E-13</v>
      </c>
      <c r="DC492" s="22">
        <v>6.8557458051579218E-13</v>
      </c>
      <c r="DD492" s="21">
        <v>8.731168990794487E-13</v>
      </c>
      <c r="DE492" s="21" t="e">
        <f>NA()</f>
        <v>#N/A</v>
      </c>
      <c r="DF492" s="21" t="e">
        <f>NA()</f>
        <v>#N/A</v>
      </c>
      <c r="DG492" s="21">
        <v>8.9427379432136991E-13</v>
      </c>
      <c r="DH492" s="21">
        <v>9.0430578892342789E-13</v>
      </c>
      <c r="DI492" s="21">
        <v>9.1691600214040961E-13</v>
      </c>
      <c r="DJ492" s="21">
        <v>9.0017941803208495E-13</v>
      </c>
      <c r="DK492" s="21">
        <v>9.0747132421598609E-13</v>
      </c>
      <c r="DL492" s="21">
        <v>9.1731648189958736E-13</v>
      </c>
      <c r="DM492" s="21">
        <v>8.9839844802736407E-13</v>
      </c>
      <c r="DN492" s="21">
        <v>9.1185236025091161E-13</v>
      </c>
      <c r="DO492" s="21">
        <v>9.1205780183686218E-13</v>
      </c>
      <c r="DP492" s="21">
        <v>8.8339314554056636E-13</v>
      </c>
      <c r="DQ492" s="21">
        <v>9.1524359075379218E-13</v>
      </c>
      <c r="DR492" s="21">
        <v>9.2627311592981518E-13</v>
      </c>
    </row>
    <row r="493" spans="1:122" x14ac:dyDescent="0.45">
      <c r="A493" s="3" t="s">
        <v>502</v>
      </c>
      <c r="B493" s="4" t="s">
        <v>1328</v>
      </c>
      <c r="C493" s="21">
        <v>9.6886359185921806E-11</v>
      </c>
      <c r="D493" s="21" t="e">
        <f>NA()</f>
        <v>#N/A</v>
      </c>
      <c r="E493" s="21" t="e">
        <f>NA()</f>
        <v>#N/A</v>
      </c>
      <c r="F493" s="21">
        <v>9.7259108313244403E-11</v>
      </c>
      <c r="G493" s="21">
        <v>9.7304709973296394E-11</v>
      </c>
      <c r="H493" s="21">
        <v>9.7367555601241294E-11</v>
      </c>
      <c r="I493" s="21">
        <v>9.6032047746662699E-11</v>
      </c>
      <c r="J493" s="21">
        <v>9.6313272227532006E-11</v>
      </c>
      <c r="K493" s="21">
        <v>9.6566697001510699E-11</v>
      </c>
      <c r="L493" s="21">
        <v>9.3570663980761306E-11</v>
      </c>
      <c r="M493" s="21">
        <v>9.4556196938640701E-11</v>
      </c>
      <c r="N493" s="21">
        <v>9.4726482717820903E-11</v>
      </c>
      <c r="O493" s="21">
        <v>8.5166621812946795E-11</v>
      </c>
      <c r="P493" s="21">
        <v>9.1979340636590699E-11</v>
      </c>
      <c r="Q493" s="22">
        <v>9.4357599893545702E-11</v>
      </c>
      <c r="R493" s="23">
        <v>1.0794288243149999E-10</v>
      </c>
      <c r="S493" s="21" t="e">
        <f>NA()</f>
        <v>#N/A</v>
      </c>
      <c r="T493" s="21" t="e">
        <f>NA()</f>
        <v>#N/A</v>
      </c>
      <c r="U493" s="21">
        <v>1.0332699512434199E-10</v>
      </c>
      <c r="V493" s="21">
        <v>1.06187029772712E-10</v>
      </c>
      <c r="W493" s="21">
        <v>1.1012856771708E-10</v>
      </c>
      <c r="X493" s="21">
        <v>1.1582161778458701E-10</v>
      </c>
      <c r="Y493" s="21">
        <v>1.16311526853952E-10</v>
      </c>
      <c r="Z493" s="21">
        <v>1.1675300724993401E-10</v>
      </c>
      <c r="AA493" s="21">
        <v>1.1320284752894899E-10</v>
      </c>
      <c r="AB493" s="21">
        <v>1.1450096970502599E-10</v>
      </c>
      <c r="AC493" s="21">
        <v>1.14725266360412E-10</v>
      </c>
      <c r="AD493" s="21">
        <v>1.16199007691496E-10</v>
      </c>
      <c r="AE493" s="21">
        <v>1.1740232511897599E-10</v>
      </c>
      <c r="AF493" s="22">
        <v>1.1782239247901799E-10</v>
      </c>
      <c r="AG493" s="23">
        <v>6.70793182440666E-10</v>
      </c>
      <c r="AH493" s="21" t="e">
        <f>NA()</f>
        <v>#N/A</v>
      </c>
      <c r="AI493" s="21" t="e">
        <f>NA()</f>
        <v>#N/A</v>
      </c>
      <c r="AJ493" s="21">
        <v>6.7208507767201205E-10</v>
      </c>
      <c r="AK493" s="21">
        <v>6.7247534369437397E-10</v>
      </c>
      <c r="AL493" s="21">
        <v>6.7301318624688198E-10</v>
      </c>
      <c r="AM493" s="21">
        <v>6.7262109718964502E-10</v>
      </c>
      <c r="AN493" s="21">
        <v>6.7291202848734304E-10</v>
      </c>
      <c r="AO493" s="21">
        <v>6.7317420053628596E-10</v>
      </c>
      <c r="AP493" s="21">
        <v>6.7342434672944602E-10</v>
      </c>
      <c r="AQ493" s="21">
        <v>6.7360357436106898E-10</v>
      </c>
      <c r="AR493" s="21">
        <v>6.73634542292336E-10</v>
      </c>
      <c r="AS493" s="21">
        <v>6.7387439054078895E-10</v>
      </c>
      <c r="AT493" s="21">
        <v>6.7402043529596904E-10</v>
      </c>
      <c r="AU493" s="22">
        <v>6.7407141821482E-10</v>
      </c>
      <c r="AV493" s="23">
        <v>1.2140617662378099E-11</v>
      </c>
      <c r="AW493" s="21" t="e">
        <f>NA()</f>
        <v>#N/A</v>
      </c>
      <c r="AX493" s="21" t="e">
        <f>NA()</f>
        <v>#N/A</v>
      </c>
      <c r="AY493" s="21">
        <v>1.7362666683066899E-11</v>
      </c>
      <c r="AZ493" s="21">
        <v>1.98227674574261E-11</v>
      </c>
      <c r="BA493" s="21">
        <v>2.3213139163109402E-11</v>
      </c>
      <c r="BB493" s="21">
        <v>1.2150011893357599E-11</v>
      </c>
      <c r="BC493" s="21">
        <v>1.5633567713698201E-11</v>
      </c>
      <c r="BD493" s="21">
        <v>1.8771590771232902E-11</v>
      </c>
      <c r="BE493" s="21">
        <v>1.45301860184741E-11</v>
      </c>
      <c r="BF493" s="21">
        <v>1.84637928243448E-11</v>
      </c>
      <c r="BG493" s="21">
        <v>1.9150415664799701E-11</v>
      </c>
      <c r="BH493" s="21">
        <v>2.4710360412781398E-12</v>
      </c>
      <c r="BI493" s="21">
        <v>1.7835543355217401E-11</v>
      </c>
      <c r="BJ493" s="22">
        <v>2.3216022232192198E-11</v>
      </c>
      <c r="BK493" s="21">
        <v>1.50971622618584E-9</v>
      </c>
      <c r="BL493" s="3" t="e">
        <f>NA()</f>
        <v>#N/A</v>
      </c>
      <c r="BM493" s="3" t="e">
        <f>NA()</f>
        <v>#N/A</v>
      </c>
      <c r="BN493" s="21">
        <v>3.5566363305592302E-9</v>
      </c>
      <c r="BO493" s="21">
        <v>4.0605729637180099E-9</v>
      </c>
      <c r="BP493" s="21">
        <v>4.7550699210484902E-9</v>
      </c>
      <c r="BQ493" s="21">
        <v>2.4888558022476002E-9</v>
      </c>
      <c r="BR493" s="21">
        <v>3.2024409568965599E-9</v>
      </c>
      <c r="BS493" s="21">
        <v>3.8452458333758696E-9</v>
      </c>
      <c r="BT493" s="21">
        <v>2.9764199489868E-9</v>
      </c>
      <c r="BU493" s="21">
        <v>3.7821953020055198E-9</v>
      </c>
      <c r="BV493" s="21">
        <v>3.9228458013977196E-9</v>
      </c>
      <c r="BW493" s="21">
        <v>5.0617665586486302E-10</v>
      </c>
      <c r="BX493" s="21">
        <v>3.6535022315607402E-9</v>
      </c>
      <c r="BY493" s="22">
        <v>4.75566050015885E-9</v>
      </c>
      <c r="BZ493" s="23">
        <v>2.940106882938447E-12</v>
      </c>
      <c r="CA493" s="21" t="e">
        <f>NA()</f>
        <v>#N/A</v>
      </c>
      <c r="CB493" s="21" t="e">
        <f>NA()</f>
        <v>#N/A</v>
      </c>
      <c r="CC493" s="21">
        <v>3.1932922500911455E-12</v>
      </c>
      <c r="CD493" s="21">
        <v>3.2925323723762421E-12</v>
      </c>
      <c r="CE493" s="21">
        <v>3.4292994943456971E-12</v>
      </c>
      <c r="CF493" s="21">
        <v>3.1295855673809319E-12</v>
      </c>
      <c r="CG493" s="21">
        <v>3.2419883921710189E-12</v>
      </c>
      <c r="CH493" s="21">
        <v>3.3432440895215052E-12</v>
      </c>
      <c r="CI493" s="21">
        <v>3.168268059410763E-12</v>
      </c>
      <c r="CJ493" s="21">
        <v>3.3048050043594509E-12</v>
      </c>
      <c r="CK493" s="21">
        <v>3.328608686145354E-12</v>
      </c>
      <c r="CL493" s="21">
        <v>2.7771342855866904E-12</v>
      </c>
      <c r="CM493" s="21">
        <v>3.2951090811072117E-12</v>
      </c>
      <c r="CN493" s="22">
        <v>3.4764439427068539E-12</v>
      </c>
      <c r="CO493" s="23">
        <v>2.3180846557673137E-12</v>
      </c>
      <c r="CP493" s="21" t="e">
        <f>NA()</f>
        <v>#N/A</v>
      </c>
      <c r="CQ493" s="21" t="e">
        <f>NA()</f>
        <v>#N/A</v>
      </c>
      <c r="CR493" s="21">
        <v>2.4083805115949434E-12</v>
      </c>
      <c r="CS493" s="21">
        <v>2.5183793900909022E-12</v>
      </c>
      <c r="CT493" s="21">
        <v>2.6784884294429532E-12</v>
      </c>
      <c r="CU493" s="21">
        <v>2.5651069842001322E-12</v>
      </c>
      <c r="CV493" s="21">
        <v>2.6605459156709566E-12</v>
      </c>
      <c r="CW493" s="21">
        <v>2.6938648194072642E-12</v>
      </c>
      <c r="CX493" s="21">
        <v>2.5775079772713237E-12</v>
      </c>
      <c r="CY493" s="21">
        <v>2.6483854349639099E-12</v>
      </c>
      <c r="CZ493" s="21">
        <v>2.6927921141205945E-12</v>
      </c>
      <c r="DA493" s="21">
        <v>2.4063166689372967E-12</v>
      </c>
      <c r="DB493" s="21">
        <v>2.6331561530906528E-12</v>
      </c>
      <c r="DC493" s="22">
        <v>2.784209623214872E-12</v>
      </c>
      <c r="DD493" s="21">
        <v>3.7426798760390373E-12</v>
      </c>
      <c r="DE493" s="21" t="e">
        <f>NA()</f>
        <v>#N/A</v>
      </c>
      <c r="DF493" s="21" t="e">
        <f>NA()</f>
        <v>#N/A</v>
      </c>
      <c r="DG493" s="21">
        <v>4.2038088654674492E-12</v>
      </c>
      <c r="DH493" s="21">
        <v>4.2783908811879294E-12</v>
      </c>
      <c r="DI493" s="21">
        <v>4.3755818809058289E-12</v>
      </c>
      <c r="DJ493" s="21">
        <v>3.9673655037102327E-12</v>
      </c>
      <c r="DK493" s="21">
        <v>4.0850009460377332E-12</v>
      </c>
      <c r="DL493" s="21">
        <v>4.2438279132406616E-12</v>
      </c>
      <c r="DM493" s="21">
        <v>4.0123834724403893E-12</v>
      </c>
      <c r="DN493" s="21">
        <v>4.2028949051441713E-12</v>
      </c>
      <c r="DO493" s="21">
        <v>4.2058136866888564E-12</v>
      </c>
      <c r="DP493" s="21">
        <v>3.6922638207893054E-12</v>
      </c>
      <c r="DQ493" s="21">
        <v>4.2086978376618075E-12</v>
      </c>
      <c r="DR493" s="21">
        <v>4.3875322487224358E-12</v>
      </c>
    </row>
    <row r="494" spans="1:122" x14ac:dyDescent="0.45">
      <c r="A494" s="3" t="s">
        <v>503</v>
      </c>
      <c r="B494" s="4" t="s">
        <v>1329</v>
      </c>
      <c r="C494" s="21">
        <v>1.96064856281186E-11</v>
      </c>
      <c r="D494" s="21">
        <v>1.9581246828742201E-11</v>
      </c>
      <c r="E494" s="21">
        <v>7.0048407333286298E-12</v>
      </c>
      <c r="F494" s="21">
        <v>1.96719785920526E-11</v>
      </c>
      <c r="G494" s="21">
        <v>1.9679990918999099E-11</v>
      </c>
      <c r="H494" s="21">
        <v>1.9691033054694902E-11</v>
      </c>
      <c r="I494" s="21">
        <v>1.92063887588983E-11</v>
      </c>
      <c r="J494" s="21">
        <v>1.930372327376E-11</v>
      </c>
      <c r="K494" s="21">
        <v>1.9391436040987399E-11</v>
      </c>
      <c r="L494" s="21">
        <v>1.7929243696017399E-11</v>
      </c>
      <c r="M494" s="21">
        <v>1.8377026537771999E-11</v>
      </c>
      <c r="N494" s="21">
        <v>1.8454396908292899E-11</v>
      </c>
      <c r="O494" s="21">
        <v>1.5519529108457099E-11</v>
      </c>
      <c r="P494" s="21">
        <v>1.7836725179544899E-11</v>
      </c>
      <c r="Q494" s="22">
        <v>1.8645637619482698E-11</v>
      </c>
      <c r="R494" s="23">
        <v>3.1581085496207298E-11</v>
      </c>
      <c r="S494" s="21">
        <v>2.9245138172282697E-11</v>
      </c>
      <c r="T494" s="21">
        <v>2.9379059060928199E-13</v>
      </c>
      <c r="U494" s="21">
        <v>3.1010115829276598E-11</v>
      </c>
      <c r="V494" s="21">
        <v>3.1363892453774702E-11</v>
      </c>
      <c r="W494" s="21">
        <v>3.1851447382553197E-11</v>
      </c>
      <c r="X494" s="21">
        <v>3.1630491361965897E-11</v>
      </c>
      <c r="Y494" s="21">
        <v>3.1868442879500699E-11</v>
      </c>
      <c r="Z494" s="21">
        <v>3.2082872325197299E-11</v>
      </c>
      <c r="AA494" s="21">
        <v>3.0568157524783201E-11</v>
      </c>
      <c r="AB494" s="21">
        <v>3.1146075256672903E-11</v>
      </c>
      <c r="AC494" s="21">
        <v>3.1245931045858E-11</v>
      </c>
      <c r="AD494" s="21">
        <v>3.1625442055564899E-11</v>
      </c>
      <c r="AE494" s="21">
        <v>3.2313948402701101E-11</v>
      </c>
      <c r="AF494" s="22">
        <v>3.2554299815394898E-11</v>
      </c>
      <c r="AG494" s="23">
        <v>6.6994353838732104E-11</v>
      </c>
      <c r="AH494" s="21">
        <v>6.6399471330302301E-11</v>
      </c>
      <c r="AI494" s="21">
        <v>0</v>
      </c>
      <c r="AJ494" s="21">
        <v>6.7340725497696605E-11</v>
      </c>
      <c r="AK494" s="21">
        <v>6.7445360212898797E-11</v>
      </c>
      <c r="AL494" s="21">
        <v>6.7589561857624602E-11</v>
      </c>
      <c r="AM494" s="21">
        <v>6.7243622134458999E-11</v>
      </c>
      <c r="AN494" s="21">
        <v>6.7367787753782503E-11</v>
      </c>
      <c r="AO494" s="21">
        <v>6.7479679307162597E-11</v>
      </c>
      <c r="AP494" s="21">
        <v>6.5834487308963002E-11</v>
      </c>
      <c r="AQ494" s="21">
        <v>6.6350496652495497E-11</v>
      </c>
      <c r="AR494" s="21">
        <v>6.6439655571459206E-11</v>
      </c>
      <c r="AS494" s="21">
        <v>6.7413183091065204E-11</v>
      </c>
      <c r="AT494" s="21">
        <v>6.7677328279576295E-11</v>
      </c>
      <c r="AU494" s="22">
        <v>6.7769539004254398E-11</v>
      </c>
      <c r="AV494" s="23">
        <v>2.1738939029171102E-11</v>
      </c>
      <c r="AW494" s="21">
        <v>1.40389163679954E-11</v>
      </c>
      <c r="AX494" s="21">
        <v>0</v>
      </c>
      <c r="AY494" s="21">
        <v>3.1089518087424802E-11</v>
      </c>
      <c r="AZ494" s="21">
        <v>3.54945642083596E-11</v>
      </c>
      <c r="BA494" s="21">
        <v>4.1565349554353197E-11</v>
      </c>
      <c r="BB494" s="21">
        <v>2.1755760299733101E-11</v>
      </c>
      <c r="BC494" s="21">
        <v>2.7993400730316099E-11</v>
      </c>
      <c r="BD494" s="21">
        <v>3.36123316461025E-11</v>
      </c>
      <c r="BE494" s="21">
        <v>2.6017690098005301E-11</v>
      </c>
      <c r="BF494" s="21">
        <v>3.30611899343065E-11</v>
      </c>
      <c r="BG494" s="21">
        <v>3.4290653910504397E-11</v>
      </c>
      <c r="BH494" s="21">
        <v>4.4246267639819297E-12</v>
      </c>
      <c r="BI494" s="21">
        <v>3.1936249071800603E-11</v>
      </c>
      <c r="BJ494" s="22">
        <v>4.1570511965751902E-11</v>
      </c>
      <c r="BK494" s="21">
        <v>2.9650994278987402E-10</v>
      </c>
      <c r="BL494" s="21">
        <v>3.7842997165321302E-10</v>
      </c>
      <c r="BM494" s="21">
        <v>1.13552362375278E-11</v>
      </c>
      <c r="BN494" s="21">
        <v>6.9852732361683298E-10</v>
      </c>
      <c r="BO494" s="21">
        <v>7.9750103779961899E-10</v>
      </c>
      <c r="BP494" s="21">
        <v>9.3390101119465395E-10</v>
      </c>
      <c r="BQ494" s="21">
        <v>4.8881404249134599E-10</v>
      </c>
      <c r="BR494" s="21">
        <v>6.2896295902993099E-10</v>
      </c>
      <c r="BS494" s="21">
        <v>7.5521055036135601E-10</v>
      </c>
      <c r="BT494" s="21">
        <v>5.8457218216589196E-10</v>
      </c>
      <c r="BU494" s="21">
        <v>7.4282735600653003E-10</v>
      </c>
      <c r="BV494" s="21">
        <v>7.7045127022616404E-10</v>
      </c>
      <c r="BW494" s="21">
        <v>9.9413657128955603E-11</v>
      </c>
      <c r="BX494" s="21">
        <v>7.1755189410635598E-10</v>
      </c>
      <c r="BY494" s="22">
        <v>9.3401700158754398E-10</v>
      </c>
      <c r="BZ494" s="23">
        <v>6.1922286793521357E-13</v>
      </c>
      <c r="CA494" s="21">
        <v>5.7936114848466684E-13</v>
      </c>
      <c r="CB494" s="21">
        <v>4.4233745827647062E-14</v>
      </c>
      <c r="CC494" s="21">
        <v>7.0453118583443862E-13</v>
      </c>
      <c r="CD494" s="21">
        <v>7.3780152480283942E-13</v>
      </c>
      <c r="CE494" s="21">
        <v>7.8365282368157711E-13</v>
      </c>
      <c r="CF494" s="21">
        <v>6.4279777840798713E-13</v>
      </c>
      <c r="CG494" s="21">
        <v>6.8822621042750607E-13</v>
      </c>
      <c r="CH494" s="21">
        <v>7.2914953030095505E-13</v>
      </c>
      <c r="CI494" s="21">
        <v>6.5334358662174934E-13</v>
      </c>
      <c r="CJ494" s="21">
        <v>7.0980440739820988E-13</v>
      </c>
      <c r="CK494" s="21">
        <v>7.1964524741611037E-13</v>
      </c>
      <c r="CL494" s="21">
        <v>5.0317380659941408E-13</v>
      </c>
      <c r="CM494" s="21">
        <v>7.1095978179345333E-13</v>
      </c>
      <c r="CN494" s="22">
        <v>7.837027699280544E-13</v>
      </c>
      <c r="CO494" s="23">
        <v>4.7409074595996071E-13</v>
      </c>
      <c r="CP494" s="21">
        <v>4.4914080439334192E-13</v>
      </c>
      <c r="CQ494" s="21">
        <v>0</v>
      </c>
      <c r="CR494" s="21">
        <v>4.6844182411614572E-13</v>
      </c>
      <c r="CS494" s="21">
        <v>5.1414402374740538E-13</v>
      </c>
      <c r="CT494" s="21">
        <v>5.7991330860766113E-13</v>
      </c>
      <c r="CU494" s="21">
        <v>4.8557538193773949E-13</v>
      </c>
      <c r="CV494" s="21">
        <v>5.3087615122760636E-13</v>
      </c>
      <c r="CW494" s="21">
        <v>5.4669085766379177E-13</v>
      </c>
      <c r="CX494" s="21">
        <v>4.8881357033809242E-13</v>
      </c>
      <c r="CY494" s="21">
        <v>5.2280255170190231E-13</v>
      </c>
      <c r="CZ494" s="21">
        <v>5.4409750046796061E-13</v>
      </c>
      <c r="DA494" s="21">
        <v>4.1673372268230739E-13</v>
      </c>
      <c r="DB494" s="21">
        <v>5.2232666743934429E-13</v>
      </c>
      <c r="DC494" s="22">
        <v>5.9264150871953363E-13</v>
      </c>
      <c r="DD494" s="21">
        <v>7.9786190690643091E-13</v>
      </c>
      <c r="DE494" s="21">
        <v>7.4076221988097272E-13</v>
      </c>
      <c r="DF494" s="21">
        <v>2.7545728116620734E-13</v>
      </c>
      <c r="DG494" s="21">
        <v>9.4780786964002186E-13</v>
      </c>
      <c r="DH494" s="21">
        <v>9.6832633160758787E-13</v>
      </c>
      <c r="DI494" s="21">
        <v>9.9552364945102821E-13</v>
      </c>
      <c r="DJ494" s="21">
        <v>8.4104009262057178E-13</v>
      </c>
      <c r="DK494" s="21">
        <v>8.8274787475497868E-13</v>
      </c>
      <c r="DL494" s="21">
        <v>9.3906007051837834E-13</v>
      </c>
      <c r="DM494" s="21">
        <v>8.5206442289888848E-13</v>
      </c>
      <c r="DN494" s="21">
        <v>9.2138649373759125E-13</v>
      </c>
      <c r="DO494" s="21">
        <v>9.2244786646696187E-13</v>
      </c>
      <c r="DP494" s="21">
        <v>7.4387118580160263E-13</v>
      </c>
      <c r="DQ494" s="21">
        <v>9.2674944819616945E-13</v>
      </c>
      <c r="DR494" s="21">
        <v>9.9007792997248313E-13</v>
      </c>
    </row>
    <row r="495" spans="1:122" x14ac:dyDescent="0.45">
      <c r="A495" s="3" t="s">
        <v>504</v>
      </c>
      <c r="B495" s="4" t="s">
        <v>1330</v>
      </c>
      <c r="C495" s="21">
        <v>8.5976870339108404E-11</v>
      </c>
      <c r="D495" s="21">
        <v>8.5889043080013604E-11</v>
      </c>
      <c r="E495" s="21">
        <v>3.0682466236252599E-11</v>
      </c>
      <c r="F495" s="21">
        <v>8.6204776089558704E-11</v>
      </c>
      <c r="G495" s="21">
        <v>8.6232657792812006E-11</v>
      </c>
      <c r="H495" s="21">
        <v>8.6271082778813198E-11</v>
      </c>
      <c r="I495" s="21">
        <v>8.4263960675750105E-11</v>
      </c>
      <c r="J495" s="21">
        <v>8.4664134392921599E-11</v>
      </c>
      <c r="K495" s="21">
        <v>8.5024749989091901E-11</v>
      </c>
      <c r="L495" s="21">
        <v>7.9013203655933405E-11</v>
      </c>
      <c r="M495" s="21">
        <v>8.0854183954908002E-11</v>
      </c>
      <c r="N495" s="21">
        <v>8.1172278608323601E-11</v>
      </c>
      <c r="O495" s="21">
        <v>6.6925230751958599E-11</v>
      </c>
      <c r="P495" s="21">
        <v>7.7656726941550304E-11</v>
      </c>
      <c r="Q495" s="22">
        <v>8.1402996355355805E-11</v>
      </c>
      <c r="R495" s="23">
        <v>4.45536472044705E-11</v>
      </c>
      <c r="S495" s="21">
        <v>4.0127164669773498E-11</v>
      </c>
      <c r="T495" s="21">
        <v>4.2005613605925698E-13</v>
      </c>
      <c r="U495" s="21">
        <v>4.3471693329643999E-11</v>
      </c>
      <c r="V495" s="21">
        <v>4.4142079187015998E-11</v>
      </c>
      <c r="W495" s="21">
        <v>4.5065967048201899E-11</v>
      </c>
      <c r="X495" s="21">
        <v>4.5309998828202202E-11</v>
      </c>
      <c r="Y495" s="21">
        <v>4.56338597385266E-11</v>
      </c>
      <c r="Z495" s="21">
        <v>4.5925706229791497E-11</v>
      </c>
      <c r="AA495" s="21">
        <v>4.3250650097759901E-11</v>
      </c>
      <c r="AB495" s="21">
        <v>4.41911215133268E-11</v>
      </c>
      <c r="AC495" s="21">
        <v>4.4353621312563498E-11</v>
      </c>
      <c r="AD495" s="21">
        <v>4.5067145108408002E-11</v>
      </c>
      <c r="AE495" s="21">
        <v>4.61345893062394E-11</v>
      </c>
      <c r="AF495" s="22">
        <v>4.6507224536092902E-11</v>
      </c>
      <c r="AG495" s="23">
        <v>4.4606713445112999E-10</v>
      </c>
      <c r="AH495" s="21">
        <v>4.41117752796604E-10</v>
      </c>
      <c r="AI495" s="21">
        <v>0</v>
      </c>
      <c r="AJ495" s="21">
        <v>4.48948922888736E-10</v>
      </c>
      <c r="AK495" s="21">
        <v>4.49819476540104E-10</v>
      </c>
      <c r="AL495" s="21">
        <v>4.5101922433037302E-10</v>
      </c>
      <c r="AM495" s="21">
        <v>4.48141029568978E-10</v>
      </c>
      <c r="AN495" s="21">
        <v>4.49174079002596E-10</v>
      </c>
      <c r="AO495" s="21">
        <v>4.5010500904970401E-10</v>
      </c>
      <c r="AP495" s="21">
        <v>4.3641712450330001E-10</v>
      </c>
      <c r="AQ495" s="21">
        <v>4.4071028683746298E-10</v>
      </c>
      <c r="AR495" s="21">
        <v>4.4145208292593999E-10</v>
      </c>
      <c r="AS495" s="21">
        <v>4.4427134643416802E-10</v>
      </c>
      <c r="AT495" s="21">
        <v>4.4938603552095598E-10</v>
      </c>
      <c r="AU495" s="22">
        <v>4.51171527771844E-10</v>
      </c>
      <c r="AV495" s="23">
        <v>1.0034511058353E-10</v>
      </c>
      <c r="AW495" s="21">
        <v>6.4802454872754497E-11</v>
      </c>
      <c r="AX495" s="21">
        <v>0</v>
      </c>
      <c r="AY495" s="21">
        <v>1.43506595528192E-10</v>
      </c>
      <c r="AZ495" s="21">
        <v>1.6383991720215301E-10</v>
      </c>
      <c r="BA495" s="21">
        <v>1.9186215076447899E-10</v>
      </c>
      <c r="BB495" s="21">
        <v>1.00422756150889E-10</v>
      </c>
      <c r="BC495" s="21">
        <v>1.2921517872253499E-10</v>
      </c>
      <c r="BD495" s="21">
        <v>1.5515169031351999E-10</v>
      </c>
      <c r="BE495" s="21">
        <v>1.2009546494008001E-10</v>
      </c>
      <c r="BF495" s="21">
        <v>1.5260766661746201E-10</v>
      </c>
      <c r="BG495" s="21">
        <v>1.58282768722698E-10</v>
      </c>
      <c r="BH495" s="21">
        <v>2.0423704272174101E-11</v>
      </c>
      <c r="BI495" s="21">
        <v>1.4741503439669799E-10</v>
      </c>
      <c r="BJ495" s="22">
        <v>1.9188598002045101E-10</v>
      </c>
      <c r="BK495" s="21">
        <v>2.0237225635415601E-9</v>
      </c>
      <c r="BL495" s="21">
        <v>2.5828384206924301E-9</v>
      </c>
      <c r="BM495" s="21">
        <v>7.75011035785561E-11</v>
      </c>
      <c r="BN495" s="21">
        <v>4.76754840917922E-9</v>
      </c>
      <c r="BO495" s="21">
        <v>5.44305809598645E-9</v>
      </c>
      <c r="BP495" s="21">
        <v>6.3740073290164499E-9</v>
      </c>
      <c r="BQ495" s="21">
        <v>3.3362254157754501E-9</v>
      </c>
      <c r="BR495" s="21">
        <v>4.2927617193692597E-9</v>
      </c>
      <c r="BS495" s="21">
        <v>5.1544194997669798E-9</v>
      </c>
      <c r="BT495" s="21">
        <v>3.9897883488723502E-9</v>
      </c>
      <c r="BU495" s="21">
        <v>5.0699024357225603E-9</v>
      </c>
      <c r="BV495" s="21">
        <v>5.25843958214542E-9</v>
      </c>
      <c r="BW495" s="21">
        <v>6.7851236003450102E-10</v>
      </c>
      <c r="BX495" s="21">
        <v>4.8973938106490096E-9</v>
      </c>
      <c r="BY495" s="22">
        <v>6.3747989799575102E-9</v>
      </c>
      <c r="BZ495" s="23">
        <v>2.3535213725366103E-12</v>
      </c>
      <c r="CA495" s="21">
        <v>2.2405802617239453E-12</v>
      </c>
      <c r="CB495" s="21">
        <v>1.9032135227475354E-13</v>
      </c>
      <c r="CC495" s="21">
        <v>2.8770941228847386E-12</v>
      </c>
      <c r="CD495" s="21">
        <v>3.0518983504927624E-12</v>
      </c>
      <c r="CE495" s="21">
        <v>3.2928036473379417E-12</v>
      </c>
      <c r="CF495" s="21">
        <v>2.5242457670234233E-12</v>
      </c>
      <c r="CG495" s="21">
        <v>2.7684020388125944E-12</v>
      </c>
      <c r="CH495" s="21">
        <v>2.9883428498284269E-12</v>
      </c>
      <c r="CI495" s="21">
        <v>2.6173320314032775E-12</v>
      </c>
      <c r="CJ495" s="21">
        <v>2.911585613103841E-12</v>
      </c>
      <c r="CK495" s="21">
        <v>2.9629019340302295E-12</v>
      </c>
      <c r="CL495" s="21">
        <v>1.755777200494076E-12</v>
      </c>
      <c r="CM495" s="21">
        <v>2.8824556763458775E-12</v>
      </c>
      <c r="CN495" s="22">
        <v>3.2769179169756761E-12</v>
      </c>
      <c r="CO495" s="23">
        <v>1.6912875720745176E-12</v>
      </c>
      <c r="CP495" s="21">
        <v>1.627931416166317E-12</v>
      </c>
      <c r="CQ495" s="21">
        <v>0</v>
      </c>
      <c r="CR495" s="21">
        <v>1.6802083408782513E-12</v>
      </c>
      <c r="CS495" s="21">
        <v>1.9186082616890672E-12</v>
      </c>
      <c r="CT495" s="21">
        <v>2.260539569242281E-12</v>
      </c>
      <c r="CU495" s="21">
        <v>1.7640108944058353E-12</v>
      </c>
      <c r="CV495" s="21">
        <v>1.99729013452599E-12</v>
      </c>
      <c r="CW495" s="21">
        <v>2.0787233902707463E-12</v>
      </c>
      <c r="CX495" s="21">
        <v>1.8274359876595653E-12</v>
      </c>
      <c r="CY495" s="21">
        <v>1.99634431131198E-12</v>
      </c>
      <c r="CZ495" s="21">
        <v>2.1021643274752403E-12</v>
      </c>
      <c r="DA495" s="21">
        <v>1.3812546985633136E-12</v>
      </c>
      <c r="DB495" s="21">
        <v>1.9340019337823364E-12</v>
      </c>
      <c r="DC495" s="22">
        <v>2.302078969443203E-12</v>
      </c>
      <c r="DD495" s="21">
        <v>3.3562623866292832E-12</v>
      </c>
      <c r="DE495" s="21">
        <v>3.1173599961261391E-12</v>
      </c>
      <c r="DF495" s="21">
        <v>1.1373330202129993E-12</v>
      </c>
      <c r="DG495" s="21">
        <v>4.3090643440414056E-12</v>
      </c>
      <c r="DH495" s="21">
        <v>4.4237007747822922E-12</v>
      </c>
      <c r="DI495" s="21">
        <v>4.5767589836961241E-12</v>
      </c>
      <c r="DJ495" s="21">
        <v>3.6464122701915879E-12</v>
      </c>
      <c r="DK495" s="21">
        <v>3.8949147872538592E-12</v>
      </c>
      <c r="DL495" s="21">
        <v>4.230434366691301E-12</v>
      </c>
      <c r="DM495" s="21">
        <v>3.7451020962406562E-12</v>
      </c>
      <c r="DN495" s="21">
        <v>4.1462611742141615E-12</v>
      </c>
      <c r="DO495" s="21">
        <v>4.1524093080277148E-12</v>
      </c>
      <c r="DP495" s="21">
        <v>3.0621613861092153E-12</v>
      </c>
      <c r="DQ495" s="21">
        <v>4.1550038022902254E-12</v>
      </c>
      <c r="DR495" s="21">
        <v>4.5334400100268488E-12</v>
      </c>
    </row>
    <row r="496" spans="1:122" x14ac:dyDescent="0.45">
      <c r="A496" s="3" t="s">
        <v>505</v>
      </c>
      <c r="B496" s="4" t="s">
        <v>1331</v>
      </c>
      <c r="C496" s="21">
        <v>5.0827625436488798E-11</v>
      </c>
      <c r="D496" s="21" t="e">
        <f>NA()</f>
        <v>#N/A</v>
      </c>
      <c r="E496" s="3" t="e">
        <f>NA()</f>
        <v>#N/A</v>
      </c>
      <c r="F496" s="21">
        <v>5.10504928003351E-11</v>
      </c>
      <c r="G496" s="21">
        <v>5.1077758113699598E-11</v>
      </c>
      <c r="H496" s="21">
        <v>5.11153336260287E-11</v>
      </c>
      <c r="I496" s="21">
        <v>5.0712267112936502E-11</v>
      </c>
      <c r="J496" s="21">
        <v>5.0804607976115398E-11</v>
      </c>
      <c r="K496" s="21">
        <v>5.0887820725971898E-11</v>
      </c>
      <c r="L496" s="21">
        <v>4.9789019327587601E-11</v>
      </c>
      <c r="M496" s="21">
        <v>5.0141483684413398E-11</v>
      </c>
      <c r="N496" s="21">
        <v>5.0202384405343598E-11</v>
      </c>
      <c r="O496" s="21">
        <v>4.37690756960867E-11</v>
      </c>
      <c r="P496" s="21">
        <v>4.7870750493582199E-11</v>
      </c>
      <c r="Q496" s="22">
        <v>4.9302608509255502E-11</v>
      </c>
      <c r="R496" s="23">
        <v>1.2111279597339399E-10</v>
      </c>
      <c r="S496" s="21" t="e">
        <f>NA()</f>
        <v>#N/A</v>
      </c>
      <c r="T496" s="21" t="e">
        <f>NA()</f>
        <v>#N/A</v>
      </c>
      <c r="U496" s="21">
        <v>1.16851091991304E-10</v>
      </c>
      <c r="V496" s="21">
        <v>1.19491672282546E-10</v>
      </c>
      <c r="W496" s="21">
        <v>1.2313077064767E-10</v>
      </c>
      <c r="X496" s="21">
        <v>1.28909844621412E-10</v>
      </c>
      <c r="Y496" s="21">
        <v>1.2926193191052401E-10</v>
      </c>
      <c r="Z496" s="21">
        <v>1.29579214536091E-10</v>
      </c>
      <c r="AA496" s="21">
        <v>1.2733653582624899E-10</v>
      </c>
      <c r="AB496" s="21">
        <v>1.2819201272124801E-10</v>
      </c>
      <c r="AC496" s="21">
        <v>1.28339826701969E-10</v>
      </c>
      <c r="AD496" s="21">
        <v>1.2926821307569E-10</v>
      </c>
      <c r="AE496" s="21">
        <v>1.30084870332335E-10</v>
      </c>
      <c r="AF496" s="22">
        <v>1.30369958082271E-10</v>
      </c>
      <c r="AG496" s="23">
        <v>2.2140926960363001E-10</v>
      </c>
      <c r="AH496" s="21" t="e">
        <f>NA()</f>
        <v>#N/A</v>
      </c>
      <c r="AI496" s="3" t="e">
        <f>NA()</f>
        <v>#N/A</v>
      </c>
      <c r="AJ496" s="21">
        <v>2.23113952738729E-10</v>
      </c>
      <c r="AK496" s="21">
        <v>2.236289170256E-10</v>
      </c>
      <c r="AL496" s="21">
        <v>2.2433861167138099E-10</v>
      </c>
      <c r="AM496" s="21">
        <v>2.25723103689452E-10</v>
      </c>
      <c r="AN496" s="21">
        <v>2.2574241317894001E-10</v>
      </c>
      <c r="AO496" s="21">
        <v>2.2575981387959801E-10</v>
      </c>
      <c r="AP496" s="21">
        <v>2.2197605244842E-10</v>
      </c>
      <c r="AQ496" s="21">
        <v>2.22941357042604E-10</v>
      </c>
      <c r="AR496" s="21">
        <v>2.2310814765437699E-10</v>
      </c>
      <c r="AS496" s="21">
        <v>2.24656379376264E-10</v>
      </c>
      <c r="AT496" s="21">
        <v>2.2530130645402799E-10</v>
      </c>
      <c r="AU496" s="22">
        <v>2.2552644473324599E-10</v>
      </c>
      <c r="AV496" s="23">
        <v>5.74278294490815E-12</v>
      </c>
      <c r="AW496" s="21" t="e">
        <f>NA()</f>
        <v>#N/A</v>
      </c>
      <c r="AX496" s="21" t="e">
        <f>NA()</f>
        <v>#N/A</v>
      </c>
      <c r="AY496" s="21">
        <v>8.2129286069709505E-12</v>
      </c>
      <c r="AZ496" s="21">
        <v>9.3766111446004293E-12</v>
      </c>
      <c r="BA496" s="21">
        <v>1.0980332581989301E-11</v>
      </c>
      <c r="BB496" s="21">
        <v>5.7472266256952304E-12</v>
      </c>
      <c r="BC496" s="21">
        <v>7.3950262277435906E-12</v>
      </c>
      <c r="BD496" s="21">
        <v>8.87938112604359E-12</v>
      </c>
      <c r="BE496" s="21">
        <v>6.8731020755076896E-12</v>
      </c>
      <c r="BF496" s="21">
        <v>8.7337858318812498E-12</v>
      </c>
      <c r="BG496" s="21">
        <v>9.05857375020668E-12</v>
      </c>
      <c r="BH496" s="21">
        <v>1.1688551627879701E-12</v>
      </c>
      <c r="BI496" s="21">
        <v>8.4366098201835202E-12</v>
      </c>
      <c r="BJ496" s="22">
        <v>1.0981696337970899E-11</v>
      </c>
      <c r="BK496" s="21">
        <v>1.08753055360682E-9</v>
      </c>
      <c r="BL496" s="3" t="e">
        <f>NA()</f>
        <v>#N/A</v>
      </c>
      <c r="BM496" s="3" t="e">
        <f>NA()</f>
        <v>#N/A</v>
      </c>
      <c r="BN496" s="21">
        <v>2.5620382231190602E-9</v>
      </c>
      <c r="BO496" s="21">
        <v>2.9250511364971702E-9</v>
      </c>
      <c r="BP496" s="21">
        <v>3.4253349960619699E-9</v>
      </c>
      <c r="BQ496" s="21">
        <v>1.7928579434455101E-9</v>
      </c>
      <c r="BR496" s="21">
        <v>2.30689206775349E-9</v>
      </c>
      <c r="BS496" s="21">
        <v>2.7699393153444099E-9</v>
      </c>
      <c r="BT496" s="21">
        <v>2.1440768660649701E-9</v>
      </c>
      <c r="BU496" s="21">
        <v>2.72452059486101E-9</v>
      </c>
      <c r="BV496" s="21">
        <v>2.8258387848731201E-9</v>
      </c>
      <c r="BW496" s="21">
        <v>3.64626523334325E-10</v>
      </c>
      <c r="BX496" s="21">
        <v>2.6318159900361898E-9</v>
      </c>
      <c r="BY496" s="22">
        <v>3.4257604222551199E-9</v>
      </c>
      <c r="BZ496" s="23">
        <v>1.8558202559401393E-12</v>
      </c>
      <c r="CA496" s="21" t="e">
        <f>NA()</f>
        <v>#N/A</v>
      </c>
      <c r="CB496" s="21" t="e">
        <f>NA()</f>
        <v>#N/A</v>
      </c>
      <c r="CC496" s="21">
        <v>2.0267208622919222E-12</v>
      </c>
      <c r="CD496" s="21">
        <v>2.1009325219274674E-12</v>
      </c>
      <c r="CE496" s="21">
        <v>2.2032068326721867E-12</v>
      </c>
      <c r="CF496" s="21">
        <v>2.0180365484062473E-12</v>
      </c>
      <c r="CG496" s="21">
        <v>2.0946188191642019E-12</v>
      </c>
      <c r="CH496" s="21">
        <v>2.1636060747387528E-12</v>
      </c>
      <c r="CI496" s="21">
        <v>2.0428852946375574E-12</v>
      </c>
      <c r="CJ496" s="21">
        <v>2.1362823805925702E-12</v>
      </c>
      <c r="CK496" s="21">
        <v>2.1525660530102554E-12</v>
      </c>
      <c r="CL496" s="21">
        <v>1.7756480830553329E-12</v>
      </c>
      <c r="CM496" s="21">
        <v>2.1297964614469579E-12</v>
      </c>
      <c r="CN496" s="22">
        <v>2.2537807089524535E-12</v>
      </c>
      <c r="CO496" s="23">
        <v>1.4095757860025261E-12</v>
      </c>
      <c r="CP496" s="21" t="e">
        <f>NA()</f>
        <v>#N/A</v>
      </c>
      <c r="CQ496" s="21" t="e">
        <f>NA()</f>
        <v>#N/A</v>
      </c>
      <c r="CR496" s="21">
        <v>1.494636180751119E-12</v>
      </c>
      <c r="CS496" s="21">
        <v>1.583623668424095E-12</v>
      </c>
      <c r="CT496" s="21">
        <v>1.7135504364561909E-12</v>
      </c>
      <c r="CU496" s="21">
        <v>1.6619600752812773E-12</v>
      </c>
      <c r="CV496" s="21">
        <v>1.7335805148634132E-12</v>
      </c>
      <c r="CW496" s="21">
        <v>1.7585831572480006E-12</v>
      </c>
      <c r="CX496" s="21">
        <v>1.6678531197383094E-12</v>
      </c>
      <c r="CY496" s="21">
        <v>1.7214883108221643E-12</v>
      </c>
      <c r="CZ496" s="21">
        <v>1.7550918489580424E-12</v>
      </c>
      <c r="DA496" s="21">
        <v>1.540849475054233E-12</v>
      </c>
      <c r="DB496" s="21">
        <v>1.7116972048529579E-12</v>
      </c>
      <c r="DC496" s="22">
        <v>1.8254655126297023E-12</v>
      </c>
      <c r="DD496" s="21">
        <v>2.4023654626408596E-12</v>
      </c>
      <c r="DE496" s="21" t="e">
        <f>NA()</f>
        <v>#N/A</v>
      </c>
      <c r="DF496" s="21" t="e">
        <f>NA()</f>
        <v>#N/A</v>
      </c>
      <c r="DG496" s="21">
        <v>2.740061204221193E-12</v>
      </c>
      <c r="DH496" s="21">
        <v>2.7990362409804662E-12</v>
      </c>
      <c r="DI496" s="21">
        <v>2.8755496836071112E-12</v>
      </c>
      <c r="DJ496" s="21">
        <v>2.586022567819253E-12</v>
      </c>
      <c r="DK496" s="21">
        <v>2.6717062049390586E-12</v>
      </c>
      <c r="DL496" s="21">
        <v>2.7873931976435274E-12</v>
      </c>
      <c r="DM496" s="21">
        <v>2.6204457535950337E-12</v>
      </c>
      <c r="DN496" s="21">
        <v>2.7586234291259104E-12</v>
      </c>
      <c r="DO496" s="21">
        <v>2.7607409192568441E-12</v>
      </c>
      <c r="DP496" s="21">
        <v>2.3861306127694638E-12</v>
      </c>
      <c r="DQ496" s="21">
        <v>2.7619959814150674E-12</v>
      </c>
      <c r="DR496" s="21">
        <v>2.8921530550361758E-12</v>
      </c>
    </row>
    <row r="497" spans="1:122" x14ac:dyDescent="0.45">
      <c r="A497" s="3" t="s">
        <v>506</v>
      </c>
      <c r="B497" s="4" t="s">
        <v>1332</v>
      </c>
      <c r="C497" s="21">
        <v>1.1378038337846401E-10</v>
      </c>
      <c r="D497" s="21">
        <v>1.13390481233796E-10</v>
      </c>
      <c r="E497" s="21">
        <v>4.3872709415226398E-11</v>
      </c>
      <c r="F497" s="21">
        <v>1.14746971947083E-10</v>
      </c>
      <c r="G497" s="21">
        <v>1.14858482983271E-10</v>
      </c>
      <c r="H497" s="21">
        <v>1.15008145146123E-10</v>
      </c>
      <c r="I497" s="21">
        <v>1.11377168422778E-10</v>
      </c>
      <c r="J497" s="21">
        <v>1.12187817992088E-10</v>
      </c>
      <c r="K497" s="21">
        <v>1.12903507312858E-10</v>
      </c>
      <c r="L497" s="21">
        <v>9.9870390333243299E-11</v>
      </c>
      <c r="M497" s="21">
        <v>1.0403809155505E-10</v>
      </c>
      <c r="N497" s="21">
        <v>1.0474644629986799E-10</v>
      </c>
      <c r="O497" s="21">
        <v>4.49230080323309E-11</v>
      </c>
      <c r="P497" s="21">
        <v>8.6014807166006294E-11</v>
      </c>
      <c r="Q497" s="22">
        <v>9.9460619061678606E-11</v>
      </c>
      <c r="R497" s="23">
        <v>1.5958287828076499E-9</v>
      </c>
      <c r="S497" s="21">
        <v>1.51791522728816E-9</v>
      </c>
      <c r="T497" s="21">
        <v>1.59168693425482E-11</v>
      </c>
      <c r="U497" s="21">
        <v>1.57748631023734E-9</v>
      </c>
      <c r="V497" s="21">
        <v>1.58892395272518E-9</v>
      </c>
      <c r="W497" s="21">
        <v>1.6042747410521999E-9</v>
      </c>
      <c r="X497" s="21">
        <v>1.61572818549957E-9</v>
      </c>
      <c r="Y497" s="21">
        <v>1.6193418840228701E-9</v>
      </c>
      <c r="Z497" s="21">
        <v>1.62253227052219E-9</v>
      </c>
      <c r="AA497" s="21">
        <v>1.55518036934776E-9</v>
      </c>
      <c r="AB497" s="21">
        <v>1.57626007835066E-9</v>
      </c>
      <c r="AC497" s="21">
        <v>1.5798428476272699E-9</v>
      </c>
      <c r="AD497" s="21">
        <v>1.57602676428888E-9</v>
      </c>
      <c r="AE497" s="21">
        <v>1.60939649390526E-9</v>
      </c>
      <c r="AF497" s="22">
        <v>1.6203155365583201E-9</v>
      </c>
      <c r="AG497" s="23">
        <v>3.2106330728991001E-10</v>
      </c>
      <c r="AH497" s="21">
        <v>0</v>
      </c>
      <c r="AI497" s="21">
        <v>0</v>
      </c>
      <c r="AJ497" s="21">
        <v>4.9969351195279701E-10</v>
      </c>
      <c r="AK497" s="21">
        <v>5.51888801812018E-10</v>
      </c>
      <c r="AL497" s="21">
        <v>6.2194159871911105E-10</v>
      </c>
      <c r="AM497" s="21">
        <v>4.02506438923189E-10</v>
      </c>
      <c r="AN497" s="21">
        <v>4.7529002570637805E-10</v>
      </c>
      <c r="AO497" s="21">
        <v>5.3954767507817399E-10</v>
      </c>
      <c r="AP497" s="21">
        <v>1.09397158989952E-10</v>
      </c>
      <c r="AQ497" s="21">
        <v>2.8357291443011701E-10</v>
      </c>
      <c r="AR497" s="21">
        <v>3.1317633757204099E-10</v>
      </c>
      <c r="AS497" s="21">
        <v>4.24093684249253E-10</v>
      </c>
      <c r="AT497" s="21">
        <v>6.1663342596552205E-10</v>
      </c>
      <c r="AU497" s="22">
        <v>6.79635124701965E-10</v>
      </c>
      <c r="AV497" s="23">
        <v>6.2828433216399106E-11</v>
      </c>
      <c r="AW497" s="21">
        <v>4.09125294266314E-11</v>
      </c>
      <c r="AX497" s="21">
        <v>0</v>
      </c>
      <c r="AY497" s="21">
        <v>8.8797801481450301E-11</v>
      </c>
      <c r="AZ497" s="21">
        <v>1.00723435086934E-10</v>
      </c>
      <c r="BA497" s="21">
        <v>1.16729170301868E-10</v>
      </c>
      <c r="BB497" s="21">
        <v>6.2875831985829806E-11</v>
      </c>
      <c r="BC497" s="21">
        <v>8.0288670765252698E-11</v>
      </c>
      <c r="BD497" s="21">
        <v>9.5655764046717397E-11</v>
      </c>
      <c r="BE497" s="21">
        <v>7.4810177684753595E-11</v>
      </c>
      <c r="BF497" s="21">
        <v>9.4163742337119297E-11</v>
      </c>
      <c r="BG497" s="21">
        <v>9.7487110539982602E-11</v>
      </c>
      <c r="BH497" s="21">
        <v>1.30120795451345E-11</v>
      </c>
      <c r="BI497" s="21">
        <v>9.1107495905612202E-11</v>
      </c>
      <c r="BJ497" s="22">
        <v>1.1674252523629901E-10</v>
      </c>
      <c r="BK497" s="21">
        <v>1.3061908486899E-8</v>
      </c>
      <c r="BL497" s="21">
        <v>1.6608289690159099E-8</v>
      </c>
      <c r="BM497" s="21">
        <v>5.0607232815957497E-10</v>
      </c>
      <c r="BN497" s="21">
        <v>3.0133416967047301E-8</v>
      </c>
      <c r="BO497" s="21">
        <v>3.4180365022460097E-8</v>
      </c>
      <c r="BP497" s="21">
        <v>3.96118901846736E-8</v>
      </c>
      <c r="BQ497" s="21">
        <v>2.1336830763482501E-8</v>
      </c>
      <c r="BR497" s="21">
        <v>2.72458546668494E-8</v>
      </c>
      <c r="BS497" s="21">
        <v>3.24606575301683E-8</v>
      </c>
      <c r="BT497" s="21">
        <v>2.5386735256328299E-8</v>
      </c>
      <c r="BU497" s="21">
        <v>3.1954341928327598E-8</v>
      </c>
      <c r="BV497" s="21">
        <v>3.30821225503831E-8</v>
      </c>
      <c r="BW497" s="21">
        <v>4.4156320539516103E-9</v>
      </c>
      <c r="BX497" s="21">
        <v>3.0917208727525398E-8</v>
      </c>
      <c r="BY497" s="22">
        <v>3.9616422164081397E-8</v>
      </c>
      <c r="BZ497" s="23">
        <v>1.6147369809250294E-11</v>
      </c>
      <c r="CA497" s="21">
        <v>1.5282699678770751E-11</v>
      </c>
      <c r="CB497" s="21">
        <v>4.4766142327275524E-13</v>
      </c>
      <c r="CC497" s="21">
        <v>1.8656878136164654E-11</v>
      </c>
      <c r="CD497" s="21">
        <v>1.94203800674682E-11</v>
      </c>
      <c r="CE497" s="21">
        <v>2.0445097927567024E-11</v>
      </c>
      <c r="CF497" s="21">
        <v>1.7521804126506614E-11</v>
      </c>
      <c r="CG497" s="21">
        <v>1.852772766979537E-11</v>
      </c>
      <c r="CH497" s="21">
        <v>1.9415529197422948E-11</v>
      </c>
      <c r="CI497" s="21">
        <v>1.6984938569862967E-11</v>
      </c>
      <c r="CJ497" s="21">
        <v>1.8435777072043775E-11</v>
      </c>
      <c r="CK497" s="21">
        <v>1.8683995192535632E-11</v>
      </c>
      <c r="CL497" s="21">
        <v>1.4466291778770904E-11</v>
      </c>
      <c r="CM497" s="21">
        <v>1.9080952337237562E-11</v>
      </c>
      <c r="CN497" s="22">
        <v>2.0594823446570439E-11</v>
      </c>
      <c r="CO497" s="23">
        <v>1.236585418477802E-11</v>
      </c>
      <c r="CP497" s="21">
        <v>1.2252924436054209E-11</v>
      </c>
      <c r="CQ497" s="21">
        <v>0</v>
      </c>
      <c r="CR497" s="21">
        <v>1.340668419944026E-11</v>
      </c>
      <c r="CS497" s="21">
        <v>1.4335456779162467E-11</v>
      </c>
      <c r="CT497" s="21">
        <v>1.5631177938475789E-11</v>
      </c>
      <c r="CU497" s="21">
        <v>1.382690914563858E-11</v>
      </c>
      <c r="CV497" s="21">
        <v>1.476793836748428E-11</v>
      </c>
      <c r="CW497" s="21">
        <v>1.5089054015879712E-11</v>
      </c>
      <c r="CX497" s="21">
        <v>1.3156168544213038E-11</v>
      </c>
      <c r="CY497" s="21">
        <v>1.3821594717566809E-11</v>
      </c>
      <c r="CZ497" s="21">
        <v>1.4341347375000648E-11</v>
      </c>
      <c r="DA497" s="21">
        <v>1.240150195008755E-11</v>
      </c>
      <c r="DB497" s="21">
        <v>1.4629308743497076E-11</v>
      </c>
      <c r="DC497" s="22">
        <v>1.6020262437904982E-11</v>
      </c>
      <c r="DD497" s="21">
        <v>2.0979566084429061E-11</v>
      </c>
      <c r="DE497" s="21">
        <v>1.947711726279879E-11</v>
      </c>
      <c r="DF497" s="21">
        <v>6.7225088742654268E-12</v>
      </c>
      <c r="DG497" s="21">
        <v>2.4235800531723308E-11</v>
      </c>
      <c r="DH497" s="21">
        <v>2.4768283835771872E-11</v>
      </c>
      <c r="DI497" s="21">
        <v>2.5443009333385766E-11</v>
      </c>
      <c r="DJ497" s="21">
        <v>2.2094966917859504E-11</v>
      </c>
      <c r="DK497" s="21">
        <v>2.3053103482008261E-11</v>
      </c>
      <c r="DL497" s="21">
        <v>2.4317075711515868E-11</v>
      </c>
      <c r="DM497" s="21">
        <v>2.1746488330917615E-11</v>
      </c>
      <c r="DN497" s="21">
        <v>2.3550881837680859E-11</v>
      </c>
      <c r="DO497" s="21">
        <v>2.3577914003393785E-11</v>
      </c>
      <c r="DP497" s="21">
        <v>1.9969593382899415E-11</v>
      </c>
      <c r="DQ497" s="21">
        <v>2.4102653249914482E-11</v>
      </c>
      <c r="DR497" s="21">
        <v>2.5445002458378408E-11</v>
      </c>
    </row>
    <row r="498" spans="1:122" x14ac:dyDescent="0.45">
      <c r="A498" s="3" t="s">
        <v>507</v>
      </c>
      <c r="B498" s="4" t="s">
        <v>1333</v>
      </c>
      <c r="C498" s="21">
        <v>8.1875203561218406E-12</v>
      </c>
      <c r="D498" s="21">
        <v>8.1744759427979499E-12</v>
      </c>
      <c r="E498" s="21">
        <v>2.9289650430422201E-12</v>
      </c>
      <c r="F498" s="21">
        <v>8.2213697195017692E-12</v>
      </c>
      <c r="G498" s="21">
        <v>8.2255108081018094E-12</v>
      </c>
      <c r="H498" s="21">
        <v>8.2312178221260398E-12</v>
      </c>
      <c r="I498" s="21">
        <v>8.1295368046048299E-12</v>
      </c>
      <c r="J498" s="21">
        <v>8.1513182269805998E-12</v>
      </c>
      <c r="K498" s="21">
        <v>8.1709465040973305E-12</v>
      </c>
      <c r="L498" s="21">
        <v>7.9034882388775102E-12</v>
      </c>
      <c r="M498" s="21">
        <v>7.98870305176143E-12</v>
      </c>
      <c r="N498" s="21">
        <v>8.0034269335896598E-12</v>
      </c>
      <c r="O498" s="21">
        <v>7.3743024747165299E-12</v>
      </c>
      <c r="P498" s="21">
        <v>7.8542791392655502E-12</v>
      </c>
      <c r="Q498" s="22">
        <v>8.0218347033707895E-12</v>
      </c>
      <c r="R498" s="23">
        <v>1.06206159840971E-11</v>
      </c>
      <c r="S498" s="21">
        <v>8.88097911887006E-12</v>
      </c>
      <c r="T498" s="21">
        <v>1.03512264042173E-13</v>
      </c>
      <c r="U498" s="21">
        <v>1.01954009668978E-11</v>
      </c>
      <c r="V498" s="21">
        <v>1.0458867035558299E-11</v>
      </c>
      <c r="W498" s="21">
        <v>1.08219610656503E-11</v>
      </c>
      <c r="X498" s="21">
        <v>1.1393910986204499E-11</v>
      </c>
      <c r="Y498" s="21">
        <v>1.1429934462023E-11</v>
      </c>
      <c r="Z498" s="21">
        <v>1.1462396931822901E-11</v>
      </c>
      <c r="AA498" s="21">
        <v>1.13078370137625E-11</v>
      </c>
      <c r="AB498" s="21">
        <v>1.1376574521273401E-11</v>
      </c>
      <c r="AC498" s="21">
        <v>1.1388451364084E-11</v>
      </c>
      <c r="AD498" s="21">
        <v>1.14514697780732E-11</v>
      </c>
      <c r="AE498" s="21">
        <v>1.1523483721076101E-11</v>
      </c>
      <c r="AF498" s="22">
        <v>1.15486231449992E-11</v>
      </c>
      <c r="AG498" s="23">
        <v>5.3761691783456802E-12</v>
      </c>
      <c r="AH498" s="21">
        <v>5.2485341118494196E-12</v>
      </c>
      <c r="AI498" s="21">
        <v>0</v>
      </c>
      <c r="AJ498" s="21">
        <v>5.4504849786892603E-12</v>
      </c>
      <c r="AK498" s="21">
        <v>5.4729348887864603E-12</v>
      </c>
      <c r="AL498" s="21">
        <v>5.5038740847665602E-12</v>
      </c>
      <c r="AM498" s="21">
        <v>5.31556756175933E-12</v>
      </c>
      <c r="AN498" s="21">
        <v>5.3640773303941397E-12</v>
      </c>
      <c r="AO498" s="21">
        <v>5.4077917933528103E-12</v>
      </c>
      <c r="AP498" s="21">
        <v>5.1759832204220204E-12</v>
      </c>
      <c r="AQ498" s="21">
        <v>5.2744858304083101E-12</v>
      </c>
      <c r="AR498" s="21">
        <v>5.29150565055607E-12</v>
      </c>
      <c r="AS498" s="21">
        <v>5.4845069756477704E-12</v>
      </c>
      <c r="AT498" s="21">
        <v>5.5309742023313102E-12</v>
      </c>
      <c r="AU498" s="22">
        <v>5.5471954958949896E-12</v>
      </c>
      <c r="AV498" s="23">
        <v>1.78943857042294E-13</v>
      </c>
      <c r="AW498" s="21">
        <v>1.15561198281675E-13</v>
      </c>
      <c r="AX498" s="21">
        <v>0</v>
      </c>
      <c r="AY498" s="21">
        <v>2.5591305411385102E-13</v>
      </c>
      <c r="AZ498" s="21">
        <v>2.92173146764717E-13</v>
      </c>
      <c r="BA498" s="21">
        <v>3.4214475502168901E-13</v>
      </c>
      <c r="BB498" s="21">
        <v>1.7908232116102101E-13</v>
      </c>
      <c r="BC498" s="21">
        <v>2.3042739536145398E-13</v>
      </c>
      <c r="BD498" s="21">
        <v>2.7667956844017602E-13</v>
      </c>
      <c r="BE498" s="21">
        <v>2.1416435324745101E-13</v>
      </c>
      <c r="BF498" s="21">
        <v>2.7214285100638999E-13</v>
      </c>
      <c r="BG498" s="21">
        <v>2.82263171308138E-13</v>
      </c>
      <c r="BH498" s="21">
        <v>3.6421270516332197E-14</v>
      </c>
      <c r="BI498" s="21">
        <v>2.6288291165925002E-13</v>
      </c>
      <c r="BJ498" s="22">
        <v>3.4218724935897401E-13</v>
      </c>
      <c r="BK498" s="21">
        <v>2.6473867249376601E-11</v>
      </c>
      <c r="BL498" s="21">
        <v>3.3788090674019201E-11</v>
      </c>
      <c r="BM498" s="21">
        <v>1.0138513869353E-12</v>
      </c>
      <c r="BN498" s="21">
        <v>6.2367957922407703E-11</v>
      </c>
      <c r="BO498" s="21">
        <v>7.12048183183832E-11</v>
      </c>
      <c r="BP498" s="21">
        <v>8.3383279365936302E-11</v>
      </c>
      <c r="BQ498" s="21">
        <v>4.3643723879160798E-11</v>
      </c>
      <c r="BR498" s="21">
        <v>5.6156909024576999E-11</v>
      </c>
      <c r="BS498" s="21">
        <v>6.7428915426838606E-11</v>
      </c>
      <c r="BT498" s="21">
        <v>5.2193481954517199E-11</v>
      </c>
      <c r="BU498" s="21">
        <v>6.6323282879112502E-11</v>
      </c>
      <c r="BV498" s="21">
        <v>6.8789681918139104E-11</v>
      </c>
      <c r="BW498" s="21">
        <v>8.8761406678093094E-12</v>
      </c>
      <c r="BX498" s="21">
        <v>6.4066565223320198E-11</v>
      </c>
      <c r="BY498" s="22">
        <v>8.3393635559170999E-11</v>
      </c>
      <c r="BZ498" s="23">
        <v>1.4760813786050974E-13</v>
      </c>
      <c r="CA498" s="21">
        <v>1.3387978368730783E-13</v>
      </c>
      <c r="CB498" s="21">
        <v>1.785444165176018E-14</v>
      </c>
      <c r="CC498" s="21">
        <v>1.4945230068640267E-13</v>
      </c>
      <c r="CD498" s="21">
        <v>1.5294459998368722E-13</v>
      </c>
      <c r="CE498" s="21">
        <v>1.5775748929647495E-13</v>
      </c>
      <c r="CF498" s="21">
        <v>1.5566086821953182E-13</v>
      </c>
      <c r="CG498" s="21">
        <v>1.5799498831344748E-13</v>
      </c>
      <c r="CH498" s="21">
        <v>1.6009775951206135E-13</v>
      </c>
      <c r="CI498" s="21">
        <v>1.5464389862977064E-13</v>
      </c>
      <c r="CJ498" s="21">
        <v>1.5793891649134958E-13</v>
      </c>
      <c r="CK498" s="21">
        <v>1.5851189025541842E-13</v>
      </c>
      <c r="CL498" s="21">
        <v>1.4702157463537358E-13</v>
      </c>
      <c r="CM498" s="21">
        <v>1.5850940241746698E-13</v>
      </c>
      <c r="CN498" s="22">
        <v>1.6252853690880071E-13</v>
      </c>
      <c r="CO498" s="23">
        <v>1.1732662531577596E-13</v>
      </c>
      <c r="CP498" s="21">
        <v>1.0731911193623435E-13</v>
      </c>
      <c r="CQ498" s="21">
        <v>0</v>
      </c>
      <c r="CR498" s="21">
        <v>1.2249018928870027E-13</v>
      </c>
      <c r="CS498" s="21">
        <v>1.2607762373792178E-13</v>
      </c>
      <c r="CT498" s="21">
        <v>1.3146226152427387E-13</v>
      </c>
      <c r="CU498" s="21">
        <v>1.3494708437875912E-13</v>
      </c>
      <c r="CV498" s="21">
        <v>1.3736106422422592E-13</v>
      </c>
      <c r="CW498" s="21">
        <v>1.3820411710153798E-13</v>
      </c>
      <c r="CX498" s="21">
        <v>1.3253951883495374E-13</v>
      </c>
      <c r="CY498" s="21">
        <v>1.3468849112814694E-13</v>
      </c>
      <c r="CZ498" s="21">
        <v>1.3603517485276211E-13</v>
      </c>
      <c r="DA498" s="21">
        <v>1.2966330844872598E-13</v>
      </c>
      <c r="DB498" s="21">
        <v>1.3580429802227464E-13</v>
      </c>
      <c r="DC498" s="22">
        <v>1.3989360796794216E-13</v>
      </c>
      <c r="DD498" s="21">
        <v>1.7784965608910648E-13</v>
      </c>
      <c r="DE498" s="21">
        <v>1.6695805808613383E-13</v>
      </c>
      <c r="DF498" s="21">
        <v>7.8826356097366517E-14</v>
      </c>
      <c r="DG498" s="21">
        <v>1.8418823525141564E-13</v>
      </c>
      <c r="DH498" s="21">
        <v>1.8723263359624137E-13</v>
      </c>
      <c r="DI498" s="21">
        <v>1.9105346992012555E-13</v>
      </c>
      <c r="DJ498" s="21">
        <v>1.8596595878935088E-13</v>
      </c>
      <c r="DK498" s="21">
        <v>1.8817130217910462E-13</v>
      </c>
      <c r="DL498" s="21">
        <v>1.9114882047115252E-13</v>
      </c>
      <c r="DM498" s="21">
        <v>1.8556681593491964E-13</v>
      </c>
      <c r="DN498" s="21">
        <v>1.8958563057685245E-13</v>
      </c>
      <c r="DO498" s="21">
        <v>1.8964695960920517E-13</v>
      </c>
      <c r="DP498" s="21">
        <v>1.7986943390984338E-13</v>
      </c>
      <c r="DQ498" s="21">
        <v>1.9012192560985209E-13</v>
      </c>
      <c r="DR498" s="21">
        <v>1.9367234318367003E-13</v>
      </c>
    </row>
    <row r="499" spans="1:122" x14ac:dyDescent="0.45">
      <c r="A499" s="3" t="s">
        <v>508</v>
      </c>
      <c r="B499" s="4" t="s">
        <v>1334</v>
      </c>
      <c r="C499" s="21">
        <v>2.0332587256889201E-11</v>
      </c>
      <c r="D499" s="21">
        <v>2.02915510673981E-11</v>
      </c>
      <c r="E499" s="21">
        <v>7.2867824183755398E-12</v>
      </c>
      <c r="F499" s="21">
        <v>2.0439073371313901E-11</v>
      </c>
      <c r="G499" s="21">
        <v>2.0452100748802699E-11</v>
      </c>
      <c r="H499" s="21">
        <v>2.0470054343426798E-11</v>
      </c>
      <c r="I499" s="21">
        <v>2.0088529527421699E-11</v>
      </c>
      <c r="J499" s="21">
        <v>2.0168869091095501E-11</v>
      </c>
      <c r="K499" s="21">
        <v>2.0241266898365501E-11</v>
      </c>
      <c r="L499" s="21">
        <v>1.8686387915438901E-11</v>
      </c>
      <c r="M499" s="21">
        <v>1.9143287761608999E-11</v>
      </c>
      <c r="N499" s="21">
        <v>1.9222233418058499E-11</v>
      </c>
      <c r="O499" s="21">
        <v>1.68298803915959E-11</v>
      </c>
      <c r="P499" s="21">
        <v>1.8861548353765601E-11</v>
      </c>
      <c r="Q499" s="22">
        <v>1.9570785482607601E-11</v>
      </c>
      <c r="R499" s="23">
        <v>2.8998027691949001E-11</v>
      </c>
      <c r="S499" s="21">
        <v>2.48048378041679E-11</v>
      </c>
      <c r="T499" s="21">
        <v>2.7987618180729601E-13</v>
      </c>
      <c r="U499" s="21">
        <v>2.79730969458303E-11</v>
      </c>
      <c r="V499" s="21">
        <v>2.8608150891262001E-11</v>
      </c>
      <c r="W499" s="21">
        <v>2.94833463103338E-11</v>
      </c>
      <c r="X499" s="21">
        <v>3.0532183534374699E-11</v>
      </c>
      <c r="Y499" s="21">
        <v>3.0682231740954698E-11</v>
      </c>
      <c r="Z499" s="21">
        <v>3.0817447326457398E-11</v>
      </c>
      <c r="AA499" s="21">
        <v>2.8990043818540401E-11</v>
      </c>
      <c r="AB499" s="21">
        <v>2.9573293009135501E-11</v>
      </c>
      <c r="AC499" s="21">
        <v>2.9674069996939603E-11</v>
      </c>
      <c r="AD499" s="21">
        <v>3.0066558033444401E-11</v>
      </c>
      <c r="AE499" s="21">
        <v>3.07561813407827E-11</v>
      </c>
      <c r="AF499" s="22">
        <v>3.0996922674300901E-11</v>
      </c>
      <c r="AG499" s="23">
        <v>4.5659246570153501E-12</v>
      </c>
      <c r="AH499" s="21">
        <v>4.4001435588043702E-12</v>
      </c>
      <c r="AI499" s="21">
        <v>0</v>
      </c>
      <c r="AJ499" s="21">
        <v>4.6624510688674304E-12</v>
      </c>
      <c r="AK499" s="21">
        <v>4.6916105377565003E-12</v>
      </c>
      <c r="AL499" s="21">
        <v>4.7317964680666101E-12</v>
      </c>
      <c r="AM499" s="21">
        <v>4.7552131522760998E-12</v>
      </c>
      <c r="AN499" s="21">
        <v>4.7668458549313399E-12</v>
      </c>
      <c r="AO499" s="21">
        <v>4.7773286373408104E-12</v>
      </c>
      <c r="AP499" s="21">
        <v>4.4558057005329003E-12</v>
      </c>
      <c r="AQ499" s="21">
        <v>4.5461426701796997E-12</v>
      </c>
      <c r="AR499" s="21">
        <v>4.5617515862916403E-12</v>
      </c>
      <c r="AS499" s="21">
        <v>4.7912945009591899E-12</v>
      </c>
      <c r="AT499" s="21">
        <v>4.8048849228165999E-12</v>
      </c>
      <c r="AU499" s="22">
        <v>4.8096292176311899E-12</v>
      </c>
      <c r="AV499" s="23">
        <v>5.5241256444607399E-12</v>
      </c>
      <c r="AW499" s="21">
        <v>3.5674573549710202E-12</v>
      </c>
      <c r="AX499" s="21">
        <v>0</v>
      </c>
      <c r="AY499" s="21">
        <v>7.9002201492083503E-12</v>
      </c>
      <c r="AZ499" s="21">
        <v>9.0195953040415792E-12</v>
      </c>
      <c r="BA499" s="21">
        <v>1.05622548131749E-11</v>
      </c>
      <c r="BB499" s="21">
        <v>5.5284001314520102E-12</v>
      </c>
      <c r="BC499" s="21">
        <v>7.1134595226794801E-12</v>
      </c>
      <c r="BD499" s="21">
        <v>8.5412973911558201E-12</v>
      </c>
      <c r="BE499" s="21">
        <v>6.6114077088657302E-12</v>
      </c>
      <c r="BF499" s="21">
        <v>8.4012456591104492E-12</v>
      </c>
      <c r="BG499" s="21">
        <v>8.7136672299489097E-12</v>
      </c>
      <c r="BH499" s="21">
        <v>1.1243508315323699E-12</v>
      </c>
      <c r="BI499" s="21">
        <v>8.1153846675168904E-12</v>
      </c>
      <c r="BJ499" s="22">
        <v>1.05635666439481E-11</v>
      </c>
      <c r="BK499" s="21">
        <v>6.90685633725731E-11</v>
      </c>
      <c r="BL499" s="21">
        <v>8.8150887060586096E-11</v>
      </c>
      <c r="BM499" s="21">
        <v>2.6450710094333199E-12</v>
      </c>
      <c r="BN499" s="21">
        <v>1.6271386471816801E-10</v>
      </c>
      <c r="BO499" s="21">
        <v>1.85768647252381E-10</v>
      </c>
      <c r="BP499" s="21">
        <v>2.1754144420418099E-10</v>
      </c>
      <c r="BQ499" s="21">
        <v>1.13863580268345E-10</v>
      </c>
      <c r="BR499" s="21">
        <v>1.46509650185813E-10</v>
      </c>
      <c r="BS499" s="21">
        <v>1.7591756710240899E-10</v>
      </c>
      <c r="BT499" s="21">
        <v>1.3616933189448201E-10</v>
      </c>
      <c r="BU499" s="21">
        <v>1.7303304513325101E-10</v>
      </c>
      <c r="BV499" s="21">
        <v>1.7946771660472199E-10</v>
      </c>
      <c r="BW499" s="21">
        <v>2.31572621575678E-11</v>
      </c>
      <c r="BX499" s="21">
        <v>1.6714541848033899E-10</v>
      </c>
      <c r="BY499" s="22">
        <v>2.1756846282529801E-10</v>
      </c>
      <c r="BZ499" s="23">
        <v>3.9171435098619088E-13</v>
      </c>
      <c r="CA499" s="21">
        <v>3.51931727637122E-13</v>
      </c>
      <c r="CB499" s="21">
        <v>4.4616184462208715E-14</v>
      </c>
      <c r="CC499" s="21">
        <v>4.0568436482891786E-13</v>
      </c>
      <c r="CD499" s="21">
        <v>4.1835760347934973E-13</v>
      </c>
      <c r="CE499" s="21">
        <v>4.3582314399200965E-13</v>
      </c>
      <c r="CF499" s="21">
        <v>4.0893687402793094E-13</v>
      </c>
      <c r="CG499" s="21">
        <v>4.2110561145389557E-13</v>
      </c>
      <c r="CH499" s="21">
        <v>4.3206790995830582E-13</v>
      </c>
      <c r="CI499" s="21">
        <v>3.9493211615013137E-13</v>
      </c>
      <c r="CJ499" s="21">
        <v>4.1428602540578376E-13</v>
      </c>
      <c r="CK499" s="21">
        <v>4.1765098957397803E-13</v>
      </c>
      <c r="CL499" s="21">
        <v>3.5736295142299435E-13</v>
      </c>
      <c r="CM499" s="21">
        <v>4.2085735808484924E-13</v>
      </c>
      <c r="CN499" s="22">
        <v>4.4307336475111501E-13</v>
      </c>
      <c r="CO499" s="23">
        <v>3.0743995275991E-13</v>
      </c>
      <c r="CP499" s="21">
        <v>2.8049816336894583E-13</v>
      </c>
      <c r="CQ499" s="21">
        <v>0</v>
      </c>
      <c r="CR499" s="21">
        <v>3.1436122471470083E-13</v>
      </c>
      <c r="CS499" s="21">
        <v>3.300598408859808E-13</v>
      </c>
      <c r="CT499" s="21">
        <v>3.5313022980851698E-13</v>
      </c>
      <c r="CU499" s="21">
        <v>3.4306997825619053E-13</v>
      </c>
      <c r="CV499" s="21">
        <v>3.5636435219608223E-13</v>
      </c>
      <c r="CW499" s="21">
        <v>3.6100625888441703E-13</v>
      </c>
      <c r="CX499" s="21">
        <v>3.1968150660019075E-13</v>
      </c>
      <c r="CY499" s="21">
        <v>3.3284192595894515E-13</v>
      </c>
      <c r="CZ499" s="21">
        <v>3.4108878269536293E-13</v>
      </c>
      <c r="DA499" s="21">
        <v>3.064223007143644E-13</v>
      </c>
      <c r="DB499" s="21">
        <v>3.426443021697779E-13</v>
      </c>
      <c r="DC499" s="22">
        <v>3.6676468710063158E-13</v>
      </c>
      <c r="DD499" s="21">
        <v>4.7835746248675172E-13</v>
      </c>
      <c r="DE499" s="21">
        <v>4.4297657757322513E-13</v>
      </c>
      <c r="DF499" s="21">
        <v>2.0817880967240359E-13</v>
      </c>
      <c r="DG499" s="21">
        <v>5.1159601914936585E-13</v>
      </c>
      <c r="DH499" s="21">
        <v>5.2114819665764388E-13</v>
      </c>
      <c r="DI499" s="21">
        <v>5.333389274598121E-13</v>
      </c>
      <c r="DJ499" s="21">
        <v>4.998688921511306E-13</v>
      </c>
      <c r="DK499" s="21">
        <v>5.1068577252940478E-13</v>
      </c>
      <c r="DL499" s="21">
        <v>5.2529015903019561E-13</v>
      </c>
      <c r="DM499" s="21">
        <v>4.9077118678138676E-13</v>
      </c>
      <c r="DN499" s="21">
        <v>5.1305117356162732E-13</v>
      </c>
      <c r="DO499" s="21">
        <v>5.1339082742529938E-13</v>
      </c>
      <c r="DP499" s="21">
        <v>4.6539891892396137E-13</v>
      </c>
      <c r="DQ499" s="21">
        <v>5.1846153495271071E-13</v>
      </c>
      <c r="DR499" s="21">
        <v>5.3683702642959848E-13</v>
      </c>
    </row>
    <row r="500" spans="1:122" x14ac:dyDescent="0.45">
      <c r="A500" s="3" t="s">
        <v>509</v>
      </c>
      <c r="B500" s="4" t="s">
        <v>1335</v>
      </c>
      <c r="C500" s="21" t="e">
        <f>NA()</f>
        <v>#N/A</v>
      </c>
      <c r="D500" s="21">
        <v>9.2297626635539605E-12</v>
      </c>
      <c r="E500" s="21" t="e">
        <f>NA()</f>
        <v>#N/A</v>
      </c>
      <c r="F500" s="21">
        <v>9.2642538103767792E-12</v>
      </c>
      <c r="G500" s="21">
        <v>9.2672996493974305E-12</v>
      </c>
      <c r="H500" s="21">
        <v>9.2714972524156895E-12</v>
      </c>
      <c r="I500" s="21">
        <v>9.1946230810509102E-12</v>
      </c>
      <c r="J500" s="21">
        <v>9.2110435759812304E-12</v>
      </c>
      <c r="K500" s="21">
        <v>9.2258408660445508E-12</v>
      </c>
      <c r="L500" s="21">
        <v>9.0679009634903003E-12</v>
      </c>
      <c r="M500" s="21">
        <v>9.1211816070142398E-12</v>
      </c>
      <c r="N500" s="21">
        <v>9.1303877282557006E-12</v>
      </c>
      <c r="O500" s="21">
        <v>8.46085338171348E-12</v>
      </c>
      <c r="P500" s="21">
        <v>8.9135236554371E-12</v>
      </c>
      <c r="Q500" s="22">
        <v>9.0715468025388502E-12</v>
      </c>
      <c r="R500" s="23" t="e">
        <f>NA()</f>
        <v>#N/A</v>
      </c>
      <c r="S500" s="21">
        <v>1.76615737355285E-11</v>
      </c>
      <c r="T500" s="21" t="e">
        <f>NA()</f>
        <v>#N/A</v>
      </c>
      <c r="U500" s="21">
        <v>1.76615737355285E-11</v>
      </c>
      <c r="V500" s="21">
        <v>1.76615737355285E-11</v>
      </c>
      <c r="W500" s="21">
        <v>1.76615737355285E-11</v>
      </c>
      <c r="X500" s="21">
        <v>1.76615737355285E-11</v>
      </c>
      <c r="Y500" s="21">
        <v>1.76615737355285E-11</v>
      </c>
      <c r="Z500" s="21">
        <v>1.76615737355285E-11</v>
      </c>
      <c r="AA500" s="21">
        <v>1.76615737355285E-11</v>
      </c>
      <c r="AB500" s="21">
        <v>1.76615737355285E-11</v>
      </c>
      <c r="AC500" s="21">
        <v>1.76615737355285E-11</v>
      </c>
      <c r="AD500" s="21">
        <v>1.76615737355285E-11</v>
      </c>
      <c r="AE500" s="21">
        <v>1.76615737355285E-11</v>
      </c>
      <c r="AF500" s="22">
        <v>1.76615737355285E-11</v>
      </c>
      <c r="AG500" s="49" t="e">
        <f>NA()</f>
        <v>#N/A</v>
      </c>
      <c r="AH500" s="21">
        <v>1.8907197733123601E-11</v>
      </c>
      <c r="AI500" s="3" t="e">
        <f>NA()</f>
        <v>#N/A</v>
      </c>
      <c r="AJ500" s="21">
        <v>1.8907197733123601E-11</v>
      </c>
      <c r="AK500" s="21">
        <v>1.8907197733123601E-11</v>
      </c>
      <c r="AL500" s="21">
        <v>1.8907197733123601E-11</v>
      </c>
      <c r="AM500" s="21">
        <v>1.8907197733123601E-11</v>
      </c>
      <c r="AN500" s="21">
        <v>1.8907197733123601E-11</v>
      </c>
      <c r="AO500" s="21">
        <v>1.8907197733123601E-11</v>
      </c>
      <c r="AP500" s="21">
        <v>1.8907197733123601E-11</v>
      </c>
      <c r="AQ500" s="21">
        <v>1.8907197733123601E-11</v>
      </c>
      <c r="AR500" s="21">
        <v>1.8907197733123601E-11</v>
      </c>
      <c r="AS500" s="21">
        <v>1.8907197733123601E-11</v>
      </c>
      <c r="AT500" s="21">
        <v>1.8907197733123601E-11</v>
      </c>
      <c r="AU500" s="22">
        <v>1.8907197733123601E-11</v>
      </c>
      <c r="AV500" s="23" t="e">
        <f>NA()</f>
        <v>#N/A</v>
      </c>
      <c r="AW500" s="21">
        <v>0</v>
      </c>
      <c r="AX500" s="21" t="e">
        <f>NA()</f>
        <v>#N/A</v>
      </c>
      <c r="AY500" s="21">
        <v>0</v>
      </c>
      <c r="AZ500" s="21">
        <v>0</v>
      </c>
      <c r="BA500" s="3">
        <v>0</v>
      </c>
      <c r="BB500" s="3">
        <v>0</v>
      </c>
      <c r="BC500" s="3">
        <v>0</v>
      </c>
      <c r="BD500" s="3">
        <v>0</v>
      </c>
      <c r="BE500" s="3">
        <v>0</v>
      </c>
      <c r="BF500" s="3">
        <v>0</v>
      </c>
      <c r="BG500" s="3">
        <v>0</v>
      </c>
      <c r="BH500" s="3">
        <v>0</v>
      </c>
      <c r="BI500" s="3">
        <v>0</v>
      </c>
      <c r="BJ500" s="4">
        <v>0</v>
      </c>
      <c r="BK500" s="3" t="e">
        <f>NA()</f>
        <v>#N/A</v>
      </c>
      <c r="BL500" s="21">
        <v>7.1567684342831802E-11</v>
      </c>
      <c r="BM500" s="3" t="e">
        <f>NA()</f>
        <v>#N/A</v>
      </c>
      <c r="BN500" s="21">
        <v>1.32103656544584E-10</v>
      </c>
      <c r="BO500" s="21">
        <v>1.5082130595254901E-10</v>
      </c>
      <c r="BP500" s="21">
        <v>1.7661691140541801E-10</v>
      </c>
      <c r="BQ500" s="21">
        <v>9.2443230493969201E-11</v>
      </c>
      <c r="BR500" s="21">
        <v>1.18947826247856E-10</v>
      </c>
      <c r="BS500" s="21">
        <v>1.42823439815087E-10</v>
      </c>
      <c r="BT500" s="21">
        <v>1.10552758879223E-10</v>
      </c>
      <c r="BU500" s="21">
        <v>1.4048156255607801E-10</v>
      </c>
      <c r="BV500" s="21">
        <v>1.4570572480873399E-10</v>
      </c>
      <c r="BW500" s="21">
        <v>1.8800850264818599E-11</v>
      </c>
      <c r="BX500" s="21">
        <v>1.3570153345059101E-10</v>
      </c>
      <c r="BY500" s="22">
        <v>1.76638847204501E-10</v>
      </c>
      <c r="BZ500" s="23" t="e">
        <f>NA()</f>
        <v>#N/A</v>
      </c>
      <c r="CA500" s="21">
        <v>2.4134511411589741E-13</v>
      </c>
      <c r="CB500" s="21" t="e">
        <f>NA()</f>
        <v>#N/A</v>
      </c>
      <c r="CC500" s="21">
        <v>2.4939647521280389E-13</v>
      </c>
      <c r="CD500" s="21">
        <v>2.5184202999132881E-13</v>
      </c>
      <c r="CE500" s="21">
        <v>2.5521235522850104E-13</v>
      </c>
      <c r="CF500" s="21">
        <v>2.43850475668054E-13</v>
      </c>
      <c r="CG500" s="21">
        <v>2.4738322446350107E-13</v>
      </c>
      <c r="CH500" s="21">
        <v>2.5056559298706032E-13</v>
      </c>
      <c r="CI500" s="21">
        <v>2.4546913569987204E-13</v>
      </c>
      <c r="CJ500" s="21">
        <v>2.4965853259541702E-13</v>
      </c>
      <c r="CK500" s="21">
        <v>2.5038926151873235E-13</v>
      </c>
      <c r="CL500" s="21">
        <v>2.300681945969647E-13</v>
      </c>
      <c r="CM500" s="21">
        <v>2.4784149522965763E-13</v>
      </c>
      <c r="CN500" s="22">
        <v>2.5406264222672634E-13</v>
      </c>
      <c r="CO500" s="23" t="e">
        <f>NA()</f>
        <v>#N/A</v>
      </c>
      <c r="CP500" s="21">
        <v>2.1415982078646777E-13</v>
      </c>
      <c r="CQ500" s="21" t="e">
        <f>NA()</f>
        <v>#N/A</v>
      </c>
      <c r="CR500" s="21">
        <v>2.1373354762130999E-13</v>
      </c>
      <c r="CS500" s="21">
        <v>2.1655012855325509E-13</v>
      </c>
      <c r="CT500" s="21">
        <v>2.2058231152307589E-13</v>
      </c>
      <c r="CU500" s="21">
        <v>2.139800094968238E-13</v>
      </c>
      <c r="CV500" s="21">
        <v>2.1683785611081256E-13</v>
      </c>
      <c r="CW500" s="21">
        <v>2.1783549411408312E-13</v>
      </c>
      <c r="CX500" s="21">
        <v>2.147491998681736E-13</v>
      </c>
      <c r="CY500" s="21">
        <v>2.1681948192289568E-13</v>
      </c>
      <c r="CZ500" s="21">
        <v>2.1811651218856331E-13</v>
      </c>
      <c r="DA500" s="21">
        <v>2.0548495057806761E-13</v>
      </c>
      <c r="DB500" s="21">
        <v>2.134677830249902E-13</v>
      </c>
      <c r="DC500" s="22">
        <v>2.1878358695951825E-13</v>
      </c>
      <c r="DD500" s="21" t="e">
        <f>NA()</f>
        <v>#N/A</v>
      </c>
      <c r="DE500" s="21">
        <v>2.8267160854359222E-13</v>
      </c>
      <c r="DF500" s="21" t="e">
        <f>NA()</f>
        <v>#N/A</v>
      </c>
      <c r="DG500" s="21">
        <v>2.9543024771819595E-13</v>
      </c>
      <c r="DH500" s="21">
        <v>2.9673577449605409E-13</v>
      </c>
      <c r="DI500" s="21">
        <v>2.9848651091238749E-13</v>
      </c>
      <c r="DJ500" s="21">
        <v>2.8721693627684833E-13</v>
      </c>
      <c r="DK500" s="21">
        <v>2.9019688376544981E-13</v>
      </c>
      <c r="DL500" s="21">
        <v>2.9422030598589039E-13</v>
      </c>
      <c r="DM500" s="21">
        <v>2.8850399835247384E-13</v>
      </c>
      <c r="DN500" s="21">
        <v>2.9327727440637869E-13</v>
      </c>
      <c r="DO500" s="21">
        <v>2.933504384641973E-13</v>
      </c>
      <c r="DP500" s="21">
        <v>2.7848700592033732E-13</v>
      </c>
      <c r="DQ500" s="21">
        <v>2.9263956399651034E-13</v>
      </c>
      <c r="DR500" s="21">
        <v>2.9754047114791075E-13</v>
      </c>
    </row>
    <row r="501" spans="1:122" x14ac:dyDescent="0.45">
      <c r="A501" s="3" t="s">
        <v>510</v>
      </c>
      <c r="B501" s="4" t="s">
        <v>1336</v>
      </c>
      <c r="C501" s="21">
        <v>1.57306271353676E-11</v>
      </c>
      <c r="D501" s="21" t="e">
        <f>NA()</f>
        <v>#N/A</v>
      </c>
      <c r="E501" s="21" t="e">
        <f>NA()</f>
        <v>#N/A</v>
      </c>
      <c r="F501" s="21">
        <v>1.5779200121553399E-11</v>
      </c>
      <c r="G501" s="21">
        <v>1.57851424796741E-11</v>
      </c>
      <c r="H501" s="21">
        <v>1.5793331901444001E-11</v>
      </c>
      <c r="I501" s="21">
        <v>1.5598848234486101E-11</v>
      </c>
      <c r="J501" s="21">
        <v>1.5639415493546401E-11</v>
      </c>
      <c r="K501" s="21">
        <v>1.5675972582838499E-11</v>
      </c>
      <c r="L501" s="21">
        <v>1.52708980389208E-11</v>
      </c>
      <c r="M501" s="21">
        <v>1.5406262221993801E-11</v>
      </c>
      <c r="N501" s="21">
        <v>1.5429651186516301E-11</v>
      </c>
      <c r="O501" s="21">
        <v>1.40314862918463E-11</v>
      </c>
      <c r="P501" s="21">
        <v>1.50142361881896E-11</v>
      </c>
      <c r="Q501" s="22">
        <v>1.5357305394295499E-11</v>
      </c>
      <c r="R501" s="23">
        <v>1.5578670779137401E-11</v>
      </c>
      <c r="S501" s="21" t="e">
        <f>NA()</f>
        <v>#N/A</v>
      </c>
      <c r="T501" s="21" t="e">
        <f>NA()</f>
        <v>#N/A</v>
      </c>
      <c r="U501" s="21">
        <v>1.4810861527256301E-11</v>
      </c>
      <c r="V501" s="21">
        <v>1.5286601275129599E-11</v>
      </c>
      <c r="W501" s="21">
        <v>1.5942238880413699E-11</v>
      </c>
      <c r="X501" s="21">
        <v>1.67566376805689E-11</v>
      </c>
      <c r="Y501" s="21">
        <v>1.68635457751187E-11</v>
      </c>
      <c r="Z501" s="21">
        <v>1.69598857509773E-11</v>
      </c>
      <c r="AA501" s="21">
        <v>1.6188111113572398E-11</v>
      </c>
      <c r="AB501" s="21">
        <v>1.6470649576992801E-11</v>
      </c>
      <c r="AC501" s="21">
        <v>1.6519468119292399E-11</v>
      </c>
      <c r="AD501" s="21">
        <v>1.6730701934323499E-11</v>
      </c>
      <c r="AE501" s="21">
        <v>1.7053111907669801E-11</v>
      </c>
      <c r="AF501" s="22">
        <v>1.7165662348029099E-11</v>
      </c>
      <c r="AG501" s="23">
        <v>2.1713827189324498E-11</v>
      </c>
      <c r="AH501" s="21" t="e">
        <f>NA()</f>
        <v>#N/A</v>
      </c>
      <c r="AI501" s="21" t="e">
        <f>NA()</f>
        <v>#N/A</v>
      </c>
      <c r="AJ501" s="21">
        <v>2.21657499757598E-11</v>
      </c>
      <c r="AK501" s="21">
        <v>2.2302270417973199E-11</v>
      </c>
      <c r="AL501" s="21">
        <v>2.2490415167713401E-11</v>
      </c>
      <c r="AM501" s="21">
        <v>2.0434565827010901E-11</v>
      </c>
      <c r="AN501" s="21">
        <v>2.0904144261824001E-11</v>
      </c>
      <c r="AO501" s="21">
        <v>2.1327303754695699E-11</v>
      </c>
      <c r="AP501" s="21">
        <v>2.0559804622447001E-11</v>
      </c>
      <c r="AQ501" s="21">
        <v>2.1142922119866701E-11</v>
      </c>
      <c r="AR501" s="21">
        <v>2.1243676353003099E-11</v>
      </c>
      <c r="AS501" s="21">
        <v>2.2024023161873999E-11</v>
      </c>
      <c r="AT501" s="21">
        <v>2.2499180097114101E-11</v>
      </c>
      <c r="AU501" s="22">
        <v>2.2665053136790901E-11</v>
      </c>
      <c r="AV501" s="23">
        <v>3.1147072599577299E-13</v>
      </c>
      <c r="AW501" s="21" t="e">
        <f>NA()</f>
        <v>#N/A</v>
      </c>
      <c r="AX501" s="21" t="e">
        <f>NA()</f>
        <v>#N/A</v>
      </c>
      <c r="AY501" s="21">
        <v>4.45443761379285E-13</v>
      </c>
      <c r="AZ501" s="21">
        <v>5.0855829109443502E-13</v>
      </c>
      <c r="BA501" s="21">
        <v>5.9553916520902703E-13</v>
      </c>
      <c r="BB501" s="21">
        <v>3.1171173745208601E-13</v>
      </c>
      <c r="BC501" s="21">
        <v>4.01083274434973E-13</v>
      </c>
      <c r="BD501" s="21">
        <v>4.8159007788621795E-13</v>
      </c>
      <c r="BE501" s="21">
        <v>3.7277572804654801E-13</v>
      </c>
      <c r="BF501" s="21">
        <v>4.7369344094044595E-13</v>
      </c>
      <c r="BG501" s="21">
        <v>4.9130892975239399E-13</v>
      </c>
      <c r="BH501" s="21">
        <v>6.3395076852116799E-14</v>
      </c>
      <c r="BI501" s="21">
        <v>4.5757553625904198E-13</v>
      </c>
      <c r="BJ501" s="22">
        <v>5.9561313110147798E-13</v>
      </c>
      <c r="BK501" s="21">
        <v>3.89597671869757E-11</v>
      </c>
      <c r="BL501" s="3" t="e">
        <f>NA()</f>
        <v>#N/A</v>
      </c>
      <c r="BM501" s="3" t="e">
        <f>NA()</f>
        <v>#N/A</v>
      </c>
      <c r="BN501" s="21">
        <v>9.1782628419779398E-11</v>
      </c>
      <c r="BO501" s="21">
        <v>1.0478722727373501E-10</v>
      </c>
      <c r="BP501" s="21">
        <v>1.2270942967200699E-10</v>
      </c>
      <c r="BQ501" s="21">
        <v>6.4227462708335402E-11</v>
      </c>
      <c r="BR501" s="21">
        <v>8.26422555091272E-11</v>
      </c>
      <c r="BS501" s="21">
        <v>9.9230491033068401E-11</v>
      </c>
      <c r="BT501" s="21">
        <v>7.6809552849649905E-11</v>
      </c>
      <c r="BU501" s="21">
        <v>9.7603407757021402E-11</v>
      </c>
      <c r="BV501" s="21">
        <v>1.01233037362908E-10</v>
      </c>
      <c r="BW501" s="21">
        <v>1.30624049247977E-11</v>
      </c>
      <c r="BX501" s="21">
        <v>9.4282351802172994E-11</v>
      </c>
      <c r="BY501" s="22">
        <v>1.2272467016836399E-10</v>
      </c>
      <c r="BZ501" s="23">
        <v>2.6419696493187227E-13</v>
      </c>
      <c r="CA501" s="21" t="e">
        <f>NA()</f>
        <v>#N/A</v>
      </c>
      <c r="CB501" s="21" t="e">
        <f>NA()</f>
        <v>#N/A</v>
      </c>
      <c r="CC501" s="21">
        <v>2.6647745118666686E-13</v>
      </c>
      <c r="CD501" s="21">
        <v>2.7256305306064374E-13</v>
      </c>
      <c r="CE501" s="21">
        <v>2.8094988526712465E-13</v>
      </c>
      <c r="CF501" s="21">
        <v>2.7386454681328963E-13</v>
      </c>
      <c r="CG501" s="21">
        <v>2.7858946307442071E-13</v>
      </c>
      <c r="CH501" s="21">
        <v>2.828463859240016E-13</v>
      </c>
      <c r="CI501" s="21">
        <v>2.6946996182878427E-13</v>
      </c>
      <c r="CJ501" s="21">
        <v>2.7673375732868358E-13</v>
      </c>
      <c r="CK501" s="21">
        <v>2.7799430452327574E-13</v>
      </c>
      <c r="CL501" s="21">
        <v>2.5999754393082418E-13</v>
      </c>
      <c r="CM501" s="21">
        <v>2.812574066519889E-13</v>
      </c>
      <c r="CN501" s="22">
        <v>2.8869230166200741E-13</v>
      </c>
      <c r="CO501" s="23">
        <v>2.103149697623416E-13</v>
      </c>
      <c r="CP501" s="21" t="e">
        <f>NA()</f>
        <v>#N/A</v>
      </c>
      <c r="CQ501" s="21" t="e">
        <f>NA()</f>
        <v>#N/A</v>
      </c>
      <c r="CR501" s="21">
        <v>2.1971465672660014E-13</v>
      </c>
      <c r="CS501" s="21">
        <v>2.2554620937080368E-13</v>
      </c>
      <c r="CT501" s="21">
        <v>2.3435531344225696E-13</v>
      </c>
      <c r="CU501" s="21">
        <v>2.3413749304556268E-13</v>
      </c>
      <c r="CV501" s="21">
        <v>2.3926041053203001E-13</v>
      </c>
      <c r="CW501" s="21">
        <v>2.4105010487155761E-13</v>
      </c>
      <c r="CX501" s="21">
        <v>2.2635976014904205E-13</v>
      </c>
      <c r="CY501" s="21">
        <v>2.3126967810170035E-13</v>
      </c>
      <c r="CZ501" s="21">
        <v>2.3434694879909411E-13</v>
      </c>
      <c r="DA501" s="21">
        <v>2.2671579961906174E-13</v>
      </c>
      <c r="DB501" s="21">
        <v>2.3854165504199042E-13</v>
      </c>
      <c r="DC501" s="22">
        <v>2.4641653610863192E-13</v>
      </c>
      <c r="DD501" s="21">
        <v>3.1683620232394623E-13</v>
      </c>
      <c r="DE501" s="21" t="e">
        <f>NA()</f>
        <v>#N/A</v>
      </c>
      <c r="DF501" s="21" t="e">
        <f>NA()</f>
        <v>#N/A</v>
      </c>
      <c r="DG501" s="21">
        <v>3.2708591727320219E-13</v>
      </c>
      <c r="DH501" s="21">
        <v>3.3267888863441492E-13</v>
      </c>
      <c r="DI501" s="21">
        <v>3.3968481671372536E-13</v>
      </c>
      <c r="DJ501" s="21">
        <v>3.2779671267329403E-13</v>
      </c>
      <c r="DK501" s="21">
        <v>3.3234759395486545E-13</v>
      </c>
      <c r="DL501" s="21">
        <v>3.3849176261021224E-13</v>
      </c>
      <c r="DM501" s="21">
        <v>3.2535562822381021E-13</v>
      </c>
      <c r="DN501" s="21">
        <v>3.3423075369506725E-13</v>
      </c>
      <c r="DO501" s="21">
        <v>3.3436573995728504E-13</v>
      </c>
      <c r="DP501" s="21">
        <v>3.1786788575835116E-13</v>
      </c>
      <c r="DQ501" s="21">
        <v>3.3741317019790321E-13</v>
      </c>
      <c r="DR501" s="21">
        <v>3.4418178032102162E-13</v>
      </c>
    </row>
    <row r="502" spans="1:122" x14ac:dyDescent="0.45">
      <c r="A502" s="3" t="s">
        <v>511</v>
      </c>
      <c r="B502" s="4" t="s">
        <v>1337</v>
      </c>
      <c r="C502" s="21">
        <v>6.2326166422415498E-12</v>
      </c>
      <c r="D502" s="21">
        <v>6.2198571877068599E-12</v>
      </c>
      <c r="E502" s="21">
        <v>2.2339155829307299E-12</v>
      </c>
      <c r="F502" s="21">
        <v>6.2657265569882502E-12</v>
      </c>
      <c r="G502" s="21">
        <v>6.2697771823712701E-12</v>
      </c>
      <c r="H502" s="21">
        <v>6.2753595251077998E-12</v>
      </c>
      <c r="I502" s="21">
        <v>6.1204908200229903E-12</v>
      </c>
      <c r="J502" s="21">
        <v>6.1524181283264199E-12</v>
      </c>
      <c r="K502" s="21">
        <v>6.1811893464847101E-12</v>
      </c>
      <c r="L502" s="21">
        <v>6.0163958194153799E-12</v>
      </c>
      <c r="M502" s="21">
        <v>6.0842936699993202E-12</v>
      </c>
      <c r="N502" s="21">
        <v>6.0960254322898797E-12</v>
      </c>
      <c r="O502" s="21">
        <v>5.3688811822576297E-12</v>
      </c>
      <c r="P502" s="21">
        <v>5.8760934031537798E-12</v>
      </c>
      <c r="Q502" s="22">
        <v>6.0531566565792E-12</v>
      </c>
      <c r="R502" s="23">
        <v>1.50580235553388E-11</v>
      </c>
      <c r="S502" s="21">
        <v>1.19821938159848E-11</v>
      </c>
      <c r="T502" s="21">
        <v>1.49769964497803E-13</v>
      </c>
      <c r="U502" s="21">
        <v>1.4306206310220401E-11</v>
      </c>
      <c r="V502" s="21">
        <v>1.4772037303742699E-11</v>
      </c>
      <c r="W502" s="21">
        <v>1.5414019224373499E-11</v>
      </c>
      <c r="X502" s="21">
        <v>1.601491188413E-11</v>
      </c>
      <c r="Y502" s="21">
        <v>1.6157270065025501E-11</v>
      </c>
      <c r="Z502" s="21">
        <v>1.6285555802120399E-11</v>
      </c>
      <c r="AA502" s="21">
        <v>1.57213916220097E-11</v>
      </c>
      <c r="AB502" s="21">
        <v>1.5981331876735199E-11</v>
      </c>
      <c r="AC502" s="21">
        <v>1.6026245776835999E-11</v>
      </c>
      <c r="AD502" s="21">
        <v>1.6079123351018299E-11</v>
      </c>
      <c r="AE502" s="21">
        <v>1.6453892342092601E-11</v>
      </c>
      <c r="AF502" s="22">
        <v>1.6584720847615001E-11</v>
      </c>
      <c r="AG502" s="23">
        <v>6.7374458184470402E-12</v>
      </c>
      <c r="AH502" s="21">
        <v>6.4688431079495998E-12</v>
      </c>
      <c r="AI502" s="21">
        <v>0</v>
      </c>
      <c r="AJ502" s="21">
        <v>6.8938403419352801E-12</v>
      </c>
      <c r="AK502" s="21">
        <v>6.9410852478068901E-12</v>
      </c>
      <c r="AL502" s="21">
        <v>7.0061955041729101E-12</v>
      </c>
      <c r="AM502" s="21">
        <v>6.5040728104060401E-12</v>
      </c>
      <c r="AN502" s="21">
        <v>6.6264486695194001E-12</v>
      </c>
      <c r="AO502" s="21">
        <v>6.73672738473073E-12</v>
      </c>
      <c r="AP502" s="21">
        <v>6.55902831182218E-12</v>
      </c>
      <c r="AQ502" s="21">
        <v>6.7053945451690796E-12</v>
      </c>
      <c r="AR502" s="21">
        <v>6.7306845041622201E-12</v>
      </c>
      <c r="AS502" s="21">
        <v>7.0312517415860902E-12</v>
      </c>
      <c r="AT502" s="21">
        <v>7.0926832634801596E-12</v>
      </c>
      <c r="AU502" s="22">
        <v>7.1141284587678903E-12</v>
      </c>
      <c r="AV502" s="23">
        <v>2.5113993649614601E-12</v>
      </c>
      <c r="AW502" s="21">
        <v>1.62185125980709E-12</v>
      </c>
      <c r="AX502" s="21">
        <v>0</v>
      </c>
      <c r="AY502" s="21">
        <v>3.5916286382212398E-12</v>
      </c>
      <c r="AZ502" s="21">
        <v>4.1005233002788801E-12</v>
      </c>
      <c r="BA502" s="21">
        <v>4.8018531325345903E-12</v>
      </c>
      <c r="BB502" s="21">
        <v>2.5133426487689402E-12</v>
      </c>
      <c r="BC502" s="21">
        <v>3.2339484794032398E-12</v>
      </c>
      <c r="BD502" s="21">
        <v>3.8830776533124398E-12</v>
      </c>
      <c r="BE502" s="21">
        <v>3.0057037421290402E-12</v>
      </c>
      <c r="BF502" s="21">
        <v>3.8194067932419097E-12</v>
      </c>
      <c r="BG502" s="21">
        <v>3.9614410960624296E-12</v>
      </c>
      <c r="BH502" s="21">
        <v>5.1115672344196295E-13</v>
      </c>
      <c r="BI502" s="21">
        <v>3.6894475636803597E-12</v>
      </c>
      <c r="BJ502" s="22">
        <v>4.8024495221141802E-12</v>
      </c>
      <c r="BK502" s="21">
        <v>1.6593178492433301E-11</v>
      </c>
      <c r="BL502" s="21">
        <v>2.11775565009575E-11</v>
      </c>
      <c r="BM502" s="21">
        <v>6.35457482269224E-13</v>
      </c>
      <c r="BN502" s="21">
        <v>3.9090724761394598E-11</v>
      </c>
      <c r="BO502" s="21">
        <v>4.4629454727889697E-11</v>
      </c>
      <c r="BP502" s="21">
        <v>5.2262619011054799E-11</v>
      </c>
      <c r="BQ502" s="21">
        <v>2.7354828577922999E-11</v>
      </c>
      <c r="BR502" s="21">
        <v>3.5197789814787497E-11</v>
      </c>
      <c r="BS502" s="21">
        <v>4.22628102909698E-11</v>
      </c>
      <c r="BT502" s="21">
        <v>3.2713609766751901E-11</v>
      </c>
      <c r="BU502" s="21">
        <v>4.1569826601104999E-11</v>
      </c>
      <c r="BV502" s="21">
        <v>4.3115705754408401E-11</v>
      </c>
      <c r="BW502" s="21">
        <v>5.5633498890636703E-12</v>
      </c>
      <c r="BX502" s="21">
        <v>4.0155370657934499E-11</v>
      </c>
      <c r="BY502" s="22">
        <v>5.2269110022029003E-11</v>
      </c>
      <c r="BZ502" s="23">
        <v>1.827877965219736E-13</v>
      </c>
      <c r="CA502" s="21">
        <v>1.5435389784455811E-13</v>
      </c>
      <c r="CB502" s="21">
        <v>1.4174198076584661E-14</v>
      </c>
      <c r="CC502" s="21">
        <v>1.8433926859032946E-13</v>
      </c>
      <c r="CD502" s="21">
        <v>1.909497320793135E-13</v>
      </c>
      <c r="CE502" s="21">
        <v>2.0005989886926639E-13</v>
      </c>
      <c r="CF502" s="21">
        <v>1.9086850912095377E-13</v>
      </c>
      <c r="CG502" s="21">
        <v>1.9628817958707604E-13</v>
      </c>
      <c r="CH502" s="21">
        <v>2.0117080400516952E-13</v>
      </c>
      <c r="CI502" s="21">
        <v>1.9062163784761209E-13</v>
      </c>
      <c r="CJ502" s="21">
        <v>1.9774511998624818E-13</v>
      </c>
      <c r="CK502" s="21">
        <v>1.9898363926131628E-13</v>
      </c>
      <c r="CL502" s="21">
        <v>1.7735065337478294E-13</v>
      </c>
      <c r="CM502" s="21">
        <v>2.0041301873738578E-13</v>
      </c>
      <c r="CN502" s="22">
        <v>2.0848252759119588E-13</v>
      </c>
      <c r="CO502" s="23">
        <v>1.3862834811398548E-13</v>
      </c>
      <c r="CP502" s="21">
        <v>1.1714260293028518E-13</v>
      </c>
      <c r="CQ502" s="21">
        <v>0</v>
      </c>
      <c r="CR502" s="21">
        <v>1.433380273212842E-13</v>
      </c>
      <c r="CS502" s="21">
        <v>1.5061806933726356E-13</v>
      </c>
      <c r="CT502" s="21">
        <v>1.6146791440805493E-13</v>
      </c>
      <c r="CU502" s="21">
        <v>1.5986463830920576E-13</v>
      </c>
      <c r="CV502" s="21">
        <v>1.6600225558745513E-13</v>
      </c>
      <c r="CW502" s="21">
        <v>1.6814583771962518E-13</v>
      </c>
      <c r="CX502" s="21">
        <v>1.5856079436019977E-13</v>
      </c>
      <c r="CY502" s="21">
        <v>1.6339412678579005E-13</v>
      </c>
      <c r="CZ502" s="21">
        <v>1.6642293145477268E-13</v>
      </c>
      <c r="DA502" s="21">
        <v>1.5458033678598672E-13</v>
      </c>
      <c r="DB502" s="21">
        <v>1.6760033275833424E-13</v>
      </c>
      <c r="DC502" s="22">
        <v>1.7627040318362912E-13</v>
      </c>
      <c r="DD502" s="21">
        <v>2.2150874371774305E-13</v>
      </c>
      <c r="DE502" s="21">
        <v>1.9781044459806278E-13</v>
      </c>
      <c r="DF502" s="21">
        <v>8.4681956837524396E-14</v>
      </c>
      <c r="DG502" s="21">
        <v>2.3324607108054108E-13</v>
      </c>
      <c r="DH502" s="21">
        <v>2.3892021731647538E-13</v>
      </c>
      <c r="DI502" s="21">
        <v>2.46064960990475E-13</v>
      </c>
      <c r="DJ502" s="21">
        <v>2.3239710404577455E-13</v>
      </c>
      <c r="DK502" s="21">
        <v>2.3740058992356146E-13</v>
      </c>
      <c r="DL502" s="21">
        <v>2.4415591604274702E-13</v>
      </c>
      <c r="DM502" s="21">
        <v>2.3269120984448198E-13</v>
      </c>
      <c r="DN502" s="21">
        <v>2.4137763501234536E-13</v>
      </c>
      <c r="DO502" s="21">
        <v>2.4151013688566888E-13</v>
      </c>
      <c r="DP502" s="21">
        <v>2.2271594978149269E-13</v>
      </c>
      <c r="DQ502" s="21">
        <v>2.4345440776937433E-13</v>
      </c>
      <c r="DR502" s="21">
        <v>2.5063605171090872E-13</v>
      </c>
    </row>
    <row r="503" spans="1:122" x14ac:dyDescent="0.45">
      <c r="A503" s="3" t="s">
        <v>512</v>
      </c>
      <c r="B503" s="4" t="s">
        <v>1338</v>
      </c>
      <c r="C503" s="21">
        <v>1.58647172182274E-11</v>
      </c>
      <c r="D503" s="21">
        <v>1.5853773970542398E-11</v>
      </c>
      <c r="E503" s="21">
        <v>5.6536467154904202E-12</v>
      </c>
      <c r="F503" s="21">
        <v>1.5893114200004201E-11</v>
      </c>
      <c r="G503" s="21">
        <v>1.5896588251087301E-11</v>
      </c>
      <c r="H503" s="21">
        <v>1.5901375991743701E-11</v>
      </c>
      <c r="I503" s="21">
        <v>1.55527847278323E-11</v>
      </c>
      <c r="J503" s="21">
        <v>1.5621529224933699E-11</v>
      </c>
      <c r="K503" s="21">
        <v>1.5683478165460901E-11</v>
      </c>
      <c r="L503" s="21">
        <v>1.5027023186096298E-11</v>
      </c>
      <c r="M503" s="21">
        <v>1.5248888417375401E-11</v>
      </c>
      <c r="N503" s="21">
        <v>1.5287223506505901E-11</v>
      </c>
      <c r="O503" s="21">
        <v>1.27555160145761E-11</v>
      </c>
      <c r="P503" s="21">
        <v>1.4498893204502999E-11</v>
      </c>
      <c r="Q503" s="22">
        <v>1.5107490601172101E-11</v>
      </c>
      <c r="R503" s="23">
        <v>2.65708976856215E-11</v>
      </c>
      <c r="S503" s="21">
        <v>2.5020982799176299E-11</v>
      </c>
      <c r="T503" s="21">
        <v>2.4513053297448502E-13</v>
      </c>
      <c r="U503" s="21">
        <v>2.6192055929465E-11</v>
      </c>
      <c r="V503" s="21">
        <v>2.6426788815420999E-11</v>
      </c>
      <c r="W503" s="21">
        <v>2.6750284398705001E-11</v>
      </c>
      <c r="X503" s="21">
        <v>2.6301675864535E-11</v>
      </c>
      <c r="Y503" s="21">
        <v>2.6517451048061201E-11</v>
      </c>
      <c r="Z503" s="21">
        <v>2.67118963429598E-11</v>
      </c>
      <c r="AA503" s="21">
        <v>2.4766737201671201E-11</v>
      </c>
      <c r="AB503" s="21">
        <v>2.5434196630607601E-11</v>
      </c>
      <c r="AC503" s="21">
        <v>2.5549523924351501E-11</v>
      </c>
      <c r="AD503" s="21">
        <v>2.6257164369203099E-11</v>
      </c>
      <c r="AE503" s="21">
        <v>2.6903563825765501E-11</v>
      </c>
      <c r="AF503" s="22">
        <v>2.71292160992639E-11</v>
      </c>
      <c r="AG503" s="23">
        <v>3.8254627467864902E-11</v>
      </c>
      <c r="AH503" s="21">
        <v>3.7976786501300403E-11</v>
      </c>
      <c r="AI503" s="21">
        <v>0</v>
      </c>
      <c r="AJ503" s="21">
        <v>3.8416400986422798E-11</v>
      </c>
      <c r="AK503" s="21">
        <v>3.84652708220559E-11</v>
      </c>
      <c r="AL503" s="21">
        <v>3.8532620464688001E-11</v>
      </c>
      <c r="AM503" s="21">
        <v>3.7796693904989898E-11</v>
      </c>
      <c r="AN503" s="21">
        <v>3.7964787565939903E-11</v>
      </c>
      <c r="AO503" s="21">
        <v>3.8116264769851298E-11</v>
      </c>
      <c r="AP503" s="21">
        <v>3.7712909677964698E-11</v>
      </c>
      <c r="AQ503" s="21">
        <v>3.79539127882121E-11</v>
      </c>
      <c r="AR503" s="21">
        <v>3.7995554624829801E-11</v>
      </c>
      <c r="AS503" s="21">
        <v>3.8153818212647798E-11</v>
      </c>
      <c r="AT503" s="21">
        <v>3.8440938959994202E-11</v>
      </c>
      <c r="AU503" s="22">
        <v>3.8541170246932102E-11</v>
      </c>
      <c r="AV503" s="23">
        <v>1.5526253042031899E-11</v>
      </c>
      <c r="AW503" s="21">
        <v>1.0026789608863901E-11</v>
      </c>
      <c r="AX503" s="21">
        <v>0</v>
      </c>
      <c r="AY503" s="21">
        <v>2.2204566843508399E-11</v>
      </c>
      <c r="AZ503" s="21">
        <v>2.53507121380731E-11</v>
      </c>
      <c r="BA503" s="21">
        <v>2.9686551588161898E-11</v>
      </c>
      <c r="BB503" s="21">
        <v>1.55382670277597E-11</v>
      </c>
      <c r="BC503" s="21">
        <v>1.99932767032771E-11</v>
      </c>
      <c r="BD503" s="21">
        <v>2.4006395425728499E-11</v>
      </c>
      <c r="BE503" s="21">
        <v>1.85821966513055E-11</v>
      </c>
      <c r="BF503" s="21">
        <v>2.3612762338672999E-11</v>
      </c>
      <c r="BG503" s="21">
        <v>2.4490862634869399E-11</v>
      </c>
      <c r="BH503" s="21">
        <v>3.16013006255483E-12</v>
      </c>
      <c r="BI503" s="21">
        <v>2.2809313906109199E-11</v>
      </c>
      <c r="BJ503" s="22">
        <v>2.9690238654286699E-11</v>
      </c>
      <c r="BK503" s="21">
        <v>4.4526613569763498E-10</v>
      </c>
      <c r="BL503" s="21">
        <v>5.6828465691487295E-10</v>
      </c>
      <c r="BM503" s="21">
        <v>1.70520492899654E-11</v>
      </c>
      <c r="BN503" s="21">
        <v>1.0489717786175401E-9</v>
      </c>
      <c r="BO503" s="21">
        <v>1.1975996554272E-9</v>
      </c>
      <c r="BP503" s="21">
        <v>1.4024301865433399E-9</v>
      </c>
      <c r="BQ503" s="21">
        <v>7.3404735681698304E-10</v>
      </c>
      <c r="BR503" s="21">
        <v>9.4450763987591992E-10</v>
      </c>
      <c r="BS503" s="21">
        <v>1.1340924362721601E-9</v>
      </c>
      <c r="BT503" s="21">
        <v>8.7784643624514005E-10</v>
      </c>
      <c r="BU503" s="21">
        <v>1.11549671214201E-9</v>
      </c>
      <c r="BV503" s="21">
        <v>1.15697927903905E-9</v>
      </c>
      <c r="BW503" s="21">
        <v>1.49288534910107E-10</v>
      </c>
      <c r="BX503" s="21">
        <v>1.0775407935567099E-9</v>
      </c>
      <c r="BY503" s="22">
        <v>1.40260436820327E-9</v>
      </c>
      <c r="BZ503" s="23">
        <v>4.9779422766588826E-13</v>
      </c>
      <c r="CA503" s="21">
        <v>4.7897094114267235E-13</v>
      </c>
      <c r="CB503" s="21">
        <v>3.6789391911396963E-14</v>
      </c>
      <c r="CC503" s="21">
        <v>5.9975615516152348E-13</v>
      </c>
      <c r="CD503" s="21">
        <v>6.3342121050030161E-13</v>
      </c>
      <c r="CE503" s="21">
        <v>6.7981648514939879E-13</v>
      </c>
      <c r="CF503" s="21">
        <v>5.3045742896720514E-13</v>
      </c>
      <c r="CG503" s="21">
        <v>5.7773589255682526E-13</v>
      </c>
      <c r="CH503" s="21">
        <v>6.2032565159029548E-13</v>
      </c>
      <c r="CI503" s="21">
        <v>5.4543776213676226E-13</v>
      </c>
      <c r="CJ503" s="21">
        <v>6.0319011853028292E-13</v>
      </c>
      <c r="CK503" s="21">
        <v>6.1325833254473032E-13</v>
      </c>
      <c r="CL503" s="21">
        <v>3.9012579171150625E-13</v>
      </c>
      <c r="CM503" s="21">
        <v>6.0362122709511168E-13</v>
      </c>
      <c r="CN503" s="22">
        <v>6.7836756294568291E-13</v>
      </c>
      <c r="CO503" s="23">
        <v>3.6381630287630504E-13</v>
      </c>
      <c r="CP503" s="21">
        <v>3.5840381638775312E-13</v>
      </c>
      <c r="CQ503" s="21">
        <v>0</v>
      </c>
      <c r="CR503" s="21">
        <v>3.6654241998350497E-13</v>
      </c>
      <c r="CS503" s="21">
        <v>4.0922202869174217E-13</v>
      </c>
      <c r="CT503" s="21">
        <v>4.7053390228998444E-13</v>
      </c>
      <c r="CU503" s="21">
        <v>3.7667717823515477E-13</v>
      </c>
      <c r="CV503" s="21">
        <v>4.1961790671410031E-13</v>
      </c>
      <c r="CW503" s="21">
        <v>4.3460859255198297E-13</v>
      </c>
      <c r="CX503" s="21">
        <v>3.8363356108179065E-13</v>
      </c>
      <c r="CY503" s="21">
        <v>4.153430587576452E-13</v>
      </c>
      <c r="CZ503" s="21">
        <v>4.3520961332640887E-13</v>
      </c>
      <c r="DA503" s="21">
        <v>3.1524169679170956E-13</v>
      </c>
      <c r="DB503" s="21">
        <v>4.1411789614655711E-13</v>
      </c>
      <c r="DC503" s="22">
        <v>4.799600282834869E-13</v>
      </c>
      <c r="DD503" s="21">
        <v>6.7922102810324783E-13</v>
      </c>
      <c r="DE503" s="21">
        <v>6.3911019733945919E-13</v>
      </c>
      <c r="DF503" s="21">
        <v>2.4144949658202807E-13</v>
      </c>
      <c r="DG503" s="21">
        <v>8.5149581929592039E-13</v>
      </c>
      <c r="DH503" s="21">
        <v>8.7260929998168606E-13</v>
      </c>
      <c r="DI503" s="21">
        <v>9.007286671498101E-13</v>
      </c>
      <c r="DJ503" s="21">
        <v>7.3148232810053684E-13</v>
      </c>
      <c r="DK503" s="21">
        <v>7.7671114729199999E-13</v>
      </c>
      <c r="DL503" s="21">
        <v>8.3777737293362325E-13</v>
      </c>
      <c r="DM503" s="21">
        <v>7.4651926558861336E-13</v>
      </c>
      <c r="DN503" s="21">
        <v>8.2058488883167508E-13</v>
      </c>
      <c r="DO503" s="21">
        <v>8.2171933173621658E-13</v>
      </c>
      <c r="DP503" s="21">
        <v>6.2993838190437652E-13</v>
      </c>
      <c r="DQ503" s="21">
        <v>8.2592902893705391E-13</v>
      </c>
      <c r="DR503" s="21">
        <v>8.9379792301108804E-13</v>
      </c>
    </row>
    <row r="504" spans="1:122" x14ac:dyDescent="0.45">
      <c r="A504" s="3" t="s">
        <v>513</v>
      </c>
      <c r="B504" s="4" t="s">
        <v>1339</v>
      </c>
      <c r="C504" s="21">
        <v>3.2669742185191297E-11</v>
      </c>
      <c r="D504" s="21">
        <v>3.2639886971667703E-11</v>
      </c>
      <c r="E504" s="21">
        <v>1.16534816852453E-11</v>
      </c>
      <c r="F504" s="21">
        <v>3.2747214429151303E-11</v>
      </c>
      <c r="G504" s="21">
        <v>3.27566922861697E-11</v>
      </c>
      <c r="H504" s="21">
        <v>3.2769754132497701E-11</v>
      </c>
      <c r="I504" s="21">
        <v>3.2087470982911699E-11</v>
      </c>
      <c r="J504" s="21">
        <v>3.2223502459878899E-11</v>
      </c>
      <c r="K504" s="21">
        <v>3.2346086902733402E-11</v>
      </c>
      <c r="L504" s="21">
        <v>3.0881495332521299E-11</v>
      </c>
      <c r="M504" s="21">
        <v>3.1362066336241997E-11</v>
      </c>
      <c r="N504" s="21">
        <v>3.1445102024866802E-11</v>
      </c>
      <c r="O504" s="21">
        <v>2.61934980929851E-11</v>
      </c>
      <c r="P504" s="21">
        <v>2.9841466997732502E-11</v>
      </c>
      <c r="Q504" s="22">
        <v>3.1114940340957701E-11</v>
      </c>
      <c r="R504" s="23">
        <v>3.23909708562408E-11</v>
      </c>
      <c r="S504" s="21">
        <v>3.0208286784806997E-11</v>
      </c>
      <c r="T504" s="21">
        <v>3.0027205934363102E-13</v>
      </c>
      <c r="U504" s="21">
        <v>3.1857462936555398E-11</v>
      </c>
      <c r="V504" s="21">
        <v>3.21880280119015E-11</v>
      </c>
      <c r="W504" s="21">
        <v>3.26435940968447E-11</v>
      </c>
      <c r="X504" s="21">
        <v>3.2118034992341398E-11</v>
      </c>
      <c r="Y504" s="21">
        <v>3.2401544763673503E-11</v>
      </c>
      <c r="Z504" s="21">
        <v>3.2657028921732801E-11</v>
      </c>
      <c r="AA504" s="21">
        <v>3.0674500076885102E-11</v>
      </c>
      <c r="AB504" s="21">
        <v>3.1407672911718301E-11</v>
      </c>
      <c r="AC504" s="21">
        <v>3.1534354527442301E-11</v>
      </c>
      <c r="AD504" s="21">
        <v>3.2420854790956498E-11</v>
      </c>
      <c r="AE504" s="21">
        <v>3.3070575021548201E-11</v>
      </c>
      <c r="AF504" s="22">
        <v>3.32973865475828E-11</v>
      </c>
      <c r="AG504" s="23">
        <v>6.4317872303558706E-11</v>
      </c>
      <c r="AH504" s="21">
        <v>6.3889859202822594E-11</v>
      </c>
      <c r="AI504" s="21">
        <v>0</v>
      </c>
      <c r="AJ504" s="21">
        <v>6.4567083880062805E-11</v>
      </c>
      <c r="AK504" s="21">
        <v>6.4642367702101106E-11</v>
      </c>
      <c r="AL504" s="21">
        <v>6.4746119606411094E-11</v>
      </c>
      <c r="AM504" s="21">
        <v>6.4430150987508106E-11</v>
      </c>
      <c r="AN504" s="21">
        <v>6.4532343810440594E-11</v>
      </c>
      <c r="AO504" s="21">
        <v>6.4624434630464002E-11</v>
      </c>
      <c r="AP504" s="21">
        <v>6.4033567539490306E-11</v>
      </c>
      <c r="AQ504" s="21">
        <v>6.4266799234218305E-11</v>
      </c>
      <c r="AR504" s="21">
        <v>6.4307098283122598E-11</v>
      </c>
      <c r="AS504" s="21">
        <v>6.4460258484095301E-11</v>
      </c>
      <c r="AT504" s="21">
        <v>6.4738120701003698E-11</v>
      </c>
      <c r="AU504" s="22">
        <v>6.4835119917708098E-11</v>
      </c>
      <c r="AV504" s="23">
        <v>4.13220649429414E-11</v>
      </c>
      <c r="AW504" s="21">
        <v>2.6685617596534001E-11</v>
      </c>
      <c r="AX504" s="21">
        <v>0</v>
      </c>
      <c r="AY504" s="21">
        <v>5.9095942250420999E-11</v>
      </c>
      <c r="AZ504" s="21">
        <v>6.7469193660789504E-11</v>
      </c>
      <c r="BA504" s="21">
        <v>7.9008735033309394E-11</v>
      </c>
      <c r="BB504" s="21">
        <v>4.1354039347656098E-11</v>
      </c>
      <c r="BC504" s="21">
        <v>5.3210744158198899E-11</v>
      </c>
      <c r="BD504" s="21">
        <v>6.3891386295354697E-11</v>
      </c>
      <c r="BE504" s="21">
        <v>4.9455250711749898E-11</v>
      </c>
      <c r="BF504" s="21">
        <v>6.2843758645401997E-11</v>
      </c>
      <c r="BG504" s="21">
        <v>6.5180762774319301E-11</v>
      </c>
      <c r="BH504" s="21">
        <v>8.4104709178398999E-12</v>
      </c>
      <c r="BI504" s="21">
        <v>6.0705435366834398E-11</v>
      </c>
      <c r="BJ504" s="22">
        <v>7.90185479086659E-11</v>
      </c>
      <c r="BK504" s="21">
        <v>2.6227956682493902E-10</v>
      </c>
      <c r="BL504" s="21">
        <v>3.3474239718536898E-10</v>
      </c>
      <c r="BM504" s="21">
        <v>1.0044339200066001E-11</v>
      </c>
      <c r="BN504" s="21">
        <v>6.1788634178598702E-10</v>
      </c>
      <c r="BO504" s="21">
        <v>7.0543410709418898E-10</v>
      </c>
      <c r="BP504" s="21">
        <v>8.2608748417954297E-10</v>
      </c>
      <c r="BQ504" s="21">
        <v>4.32383258774674E-10</v>
      </c>
      <c r="BR504" s="21">
        <v>5.5635278497290295E-10</v>
      </c>
      <c r="BS504" s="21">
        <v>6.6802581440167895E-10</v>
      </c>
      <c r="BT504" s="21">
        <v>5.1708666924884005E-10</v>
      </c>
      <c r="BU504" s="21">
        <v>6.5707218896593999E-10</v>
      </c>
      <c r="BV504" s="21">
        <v>6.8150708038092802E-10</v>
      </c>
      <c r="BW504" s="21">
        <v>8.7936919359036098E-11</v>
      </c>
      <c r="BX504" s="21">
        <v>6.3471463449035204E-10</v>
      </c>
      <c r="BY504" s="22">
        <v>8.2619008414538799E-10</v>
      </c>
      <c r="BZ504" s="23">
        <v>7.6860740816211352E-13</v>
      </c>
      <c r="CA504" s="21">
        <v>7.0177871746099485E-13</v>
      </c>
      <c r="CB504" s="21">
        <v>7.0912070807662254E-14</v>
      </c>
      <c r="CC504" s="21">
        <v>8.8120228204163772E-13</v>
      </c>
      <c r="CD504" s="21">
        <v>9.2835662637916591E-13</v>
      </c>
      <c r="CE504" s="21">
        <v>9.933420759624855E-13</v>
      </c>
      <c r="CF504" s="21">
        <v>7.8543927367791468E-13</v>
      </c>
      <c r="CG504" s="21">
        <v>8.5141193959446414E-13</v>
      </c>
      <c r="CH504" s="21">
        <v>9.1084190347321857E-13</v>
      </c>
      <c r="CI504" s="21">
        <v>8.0886882105272087E-13</v>
      </c>
      <c r="CJ504" s="21">
        <v>8.8882184389828858E-13</v>
      </c>
      <c r="CK504" s="21">
        <v>9.0276169849771586E-13</v>
      </c>
      <c r="CL504" s="21">
        <v>5.797782041965675E-13</v>
      </c>
      <c r="CM504" s="21">
        <v>8.8312672235381471E-13</v>
      </c>
      <c r="CN504" s="22">
        <v>9.8932654205955444E-13</v>
      </c>
      <c r="CO504" s="23">
        <v>5.8798413703584712E-13</v>
      </c>
      <c r="CP504" s="21">
        <v>5.4414557099091985E-13</v>
      </c>
      <c r="CQ504" s="21">
        <v>0</v>
      </c>
      <c r="CR504" s="21">
        <v>5.5607801560014061E-13</v>
      </c>
      <c r="CS504" s="21">
        <v>6.2214235433271677E-13</v>
      </c>
      <c r="CT504" s="21">
        <v>7.170116949848855E-13</v>
      </c>
      <c r="CU504" s="21">
        <v>5.744110661673649E-13</v>
      </c>
      <c r="CV504" s="21">
        <v>6.4029821678614468E-13</v>
      </c>
      <c r="CW504" s="21">
        <v>6.6329914742976377E-13</v>
      </c>
      <c r="CX504" s="21">
        <v>5.9161073668502026E-13</v>
      </c>
      <c r="CY504" s="21">
        <v>6.3941074306899592E-13</v>
      </c>
      <c r="CZ504" s="21">
        <v>6.6935776204561512E-13</v>
      </c>
      <c r="DA504" s="21">
        <v>4.7023490117768195E-13</v>
      </c>
      <c r="DB504" s="21">
        <v>6.2510210372671244E-13</v>
      </c>
      <c r="DC504" s="22">
        <v>7.2822890950883655E-13</v>
      </c>
      <c r="DD504" s="21">
        <v>9.952737018507966E-13</v>
      </c>
      <c r="DE504" s="21">
        <v>9.0151597826185051E-13</v>
      </c>
      <c r="DF504" s="21">
        <v>3.7220299173565292E-13</v>
      </c>
      <c r="DG504" s="21">
        <v>1.2012342462582674E-12</v>
      </c>
      <c r="DH504" s="21">
        <v>1.2290919577036894E-12</v>
      </c>
      <c r="DI504" s="21">
        <v>1.2661665966932341E-12</v>
      </c>
      <c r="DJ504" s="21">
        <v>1.0450387432212446E-12</v>
      </c>
      <c r="DK504" s="21">
        <v>1.10422698167147E-12</v>
      </c>
      <c r="DL504" s="21">
        <v>1.1841406748801247E-12</v>
      </c>
      <c r="DM504" s="21">
        <v>1.0656281328920665E-12</v>
      </c>
      <c r="DN504" s="21">
        <v>1.1622255008350984E-12</v>
      </c>
      <c r="DO504" s="21">
        <v>1.1637051314300914E-12</v>
      </c>
      <c r="DP504" s="21">
        <v>9.0517419813097831E-13</v>
      </c>
      <c r="DQ504" s="21">
        <v>1.1658973654542947E-12</v>
      </c>
      <c r="DR504" s="21">
        <v>1.2561825479187609E-12</v>
      </c>
    </row>
    <row r="505" spans="1:122" x14ac:dyDescent="0.45">
      <c r="A505" s="3" t="s">
        <v>514</v>
      </c>
      <c r="B505" s="4" t="s">
        <v>1340</v>
      </c>
      <c r="C505" s="21">
        <v>3.70830018805E-11</v>
      </c>
      <c r="D505" s="21" t="e">
        <f>NA()</f>
        <v>#N/A</v>
      </c>
      <c r="E505" s="21" t="e">
        <f>NA()</f>
        <v>#N/A</v>
      </c>
      <c r="F505" s="21">
        <v>3.7301281330120602E-11</v>
      </c>
      <c r="G505" s="21">
        <v>3.73279853638213E-11</v>
      </c>
      <c r="H505" s="21">
        <v>3.7364787352272401E-11</v>
      </c>
      <c r="I505" s="21">
        <v>3.6102630060052999E-11</v>
      </c>
      <c r="J505" s="21">
        <v>3.6359345419935299E-11</v>
      </c>
      <c r="K505" s="21">
        <v>3.6590683857662703E-11</v>
      </c>
      <c r="L505" s="21">
        <v>3.5363944936854503E-11</v>
      </c>
      <c r="M505" s="21">
        <v>3.5885224128316697E-11</v>
      </c>
      <c r="N505" s="21">
        <v>3.5975293600452499E-11</v>
      </c>
      <c r="O505" s="21">
        <v>3.4521721631918902E-11</v>
      </c>
      <c r="P505" s="21">
        <v>3.6134839888057497E-11</v>
      </c>
      <c r="Q505" s="22">
        <v>3.6697965055048199E-11</v>
      </c>
      <c r="R505" s="23">
        <v>5.0244358025995399E-11</v>
      </c>
      <c r="S505" s="21" t="e">
        <f>NA()</f>
        <v>#N/A</v>
      </c>
      <c r="T505" s="21" t="e">
        <f>NA()</f>
        <v>#N/A</v>
      </c>
      <c r="U505" s="21">
        <v>4.75645412154977E-11</v>
      </c>
      <c r="V505" s="21">
        <v>4.92249736349421E-11</v>
      </c>
      <c r="W505" s="21">
        <v>5.1513287655553698E-11</v>
      </c>
      <c r="X505" s="21">
        <v>5.12660343523857E-11</v>
      </c>
      <c r="Y505" s="21">
        <v>5.2231447025090002E-11</v>
      </c>
      <c r="Z505" s="21">
        <v>5.3101426365508403E-11</v>
      </c>
      <c r="AA505" s="21">
        <v>5.1632265228671498E-11</v>
      </c>
      <c r="AB505" s="21">
        <v>5.2803821767081699E-11</v>
      </c>
      <c r="AC505" s="21">
        <v>5.3006249718782199E-11</v>
      </c>
      <c r="AD505" s="21">
        <v>5.3155431699532498E-11</v>
      </c>
      <c r="AE505" s="21">
        <v>5.4893765944797598E-11</v>
      </c>
      <c r="AF505" s="22">
        <v>5.5500602894553298E-11</v>
      </c>
      <c r="AG505" s="23">
        <v>3.07043626148763E-11</v>
      </c>
      <c r="AH505" s="21" t="e">
        <f>NA()</f>
        <v>#N/A</v>
      </c>
      <c r="AI505" s="21" t="e">
        <f>NA()</f>
        <v>#N/A</v>
      </c>
      <c r="AJ505" s="21">
        <v>3.1487804617075197E-11</v>
      </c>
      <c r="AK505" s="21">
        <v>3.17244730299084E-11</v>
      </c>
      <c r="AL505" s="21">
        <v>3.2050636046830902E-11</v>
      </c>
      <c r="AM505" s="21">
        <v>3.1409769034608397E-11</v>
      </c>
      <c r="AN505" s="21">
        <v>3.1663469630758598E-11</v>
      </c>
      <c r="AO505" s="21">
        <v>3.1892091321298603E-11</v>
      </c>
      <c r="AP505" s="21">
        <v>2.7799702374876201E-11</v>
      </c>
      <c r="AQ505" s="21">
        <v>2.9037388488018999E-11</v>
      </c>
      <c r="AR505" s="21">
        <v>2.92512426696291E-11</v>
      </c>
      <c r="AS505" s="21">
        <v>2.9408845363013702E-11</v>
      </c>
      <c r="AT505" s="21">
        <v>3.12453014663484E-11</v>
      </c>
      <c r="AU505" s="22">
        <v>3.1886391879853997E-11</v>
      </c>
      <c r="AV505" s="23">
        <v>3.8599259103177697E-12</v>
      </c>
      <c r="AW505" s="21" t="e">
        <f>NA()</f>
        <v>#N/A</v>
      </c>
      <c r="AX505" s="21" t="e">
        <f>NA()</f>
        <v>#N/A</v>
      </c>
      <c r="AY505" s="21">
        <v>5.5201974780790304E-12</v>
      </c>
      <c r="AZ505" s="21">
        <v>6.3023493409424799E-12</v>
      </c>
      <c r="BA505" s="21">
        <v>7.3802667876740898E-12</v>
      </c>
      <c r="BB505" s="21">
        <v>3.8629126640871197E-12</v>
      </c>
      <c r="BC505" s="21">
        <v>4.9704565918264097E-12</v>
      </c>
      <c r="BD505" s="21">
        <v>5.9681435995053897E-12</v>
      </c>
      <c r="BE505" s="21">
        <v>4.6196530567176599E-12</v>
      </c>
      <c r="BF505" s="21">
        <v>5.8702838938977001E-12</v>
      </c>
      <c r="BG505" s="21">
        <v>6.0885852494128101E-12</v>
      </c>
      <c r="BH505" s="21">
        <v>7.85628565720789E-13</v>
      </c>
      <c r="BI505" s="21">
        <v>5.6705414696268898E-12</v>
      </c>
      <c r="BJ505" s="22">
        <v>7.3811834159184893E-12</v>
      </c>
      <c r="BK505" s="21">
        <v>1.7501302184527299E-11</v>
      </c>
      <c r="BL505" s="3" t="e">
        <f>NA()</f>
        <v>#N/A</v>
      </c>
      <c r="BM505" s="3" t="e">
        <f>NA()</f>
        <v>#N/A</v>
      </c>
      <c r="BN505" s="21">
        <v>4.12301107333551E-11</v>
      </c>
      <c r="BO505" s="21">
        <v>4.7071968392291999E-11</v>
      </c>
      <c r="BP505" s="21">
        <v>5.51228861115663E-11</v>
      </c>
      <c r="BQ505" s="21">
        <v>2.8851923780997702E-11</v>
      </c>
      <c r="BR505" s="21">
        <v>3.7124120376152199E-11</v>
      </c>
      <c r="BS505" s="21">
        <v>4.4575800495782399E-11</v>
      </c>
      <c r="BT505" s="21">
        <v>3.4503984293046099E-11</v>
      </c>
      <c r="BU505" s="21">
        <v>4.38448906842112E-11</v>
      </c>
      <c r="BV505" s="21">
        <v>4.5475373850233999E-11</v>
      </c>
      <c r="BW505" s="21">
        <v>5.8678249987583797E-12</v>
      </c>
      <c r="BX505" s="21">
        <v>4.2353023354548198E-11</v>
      </c>
      <c r="BY505" s="22">
        <v>5.5129732367369297E-11</v>
      </c>
      <c r="BZ505" s="23">
        <v>6.9658415076331748E-13</v>
      </c>
      <c r="CA505" s="21" t="e">
        <f>NA()</f>
        <v>#N/A</v>
      </c>
      <c r="CB505" s="21" t="e">
        <f>NA()</f>
        <v>#N/A</v>
      </c>
      <c r="CC505" s="21">
        <v>6.871826219443299E-13</v>
      </c>
      <c r="CD505" s="21">
        <v>7.0508482487714502E-13</v>
      </c>
      <c r="CE505" s="21">
        <v>7.2975662813228901E-13</v>
      </c>
      <c r="CF505" s="21">
        <v>7.0203291643392797E-13</v>
      </c>
      <c r="CG505" s="21">
        <v>7.1724931809009567E-13</v>
      </c>
      <c r="CH505" s="21">
        <v>7.3095971167879058E-13</v>
      </c>
      <c r="CI505" s="21">
        <v>6.976603663600468E-13</v>
      </c>
      <c r="CJ505" s="21">
        <v>7.1862707293675898E-13</v>
      </c>
      <c r="CK505" s="21">
        <v>7.2226064769239638E-13</v>
      </c>
      <c r="CL505" s="21">
        <v>6.8940209182908211E-13</v>
      </c>
      <c r="CM505" s="21">
        <v>7.4019662371619124E-13</v>
      </c>
      <c r="CN505" s="22">
        <v>7.5795481933952923E-13</v>
      </c>
      <c r="CO505" s="23">
        <v>5.4062717374196388E-13</v>
      </c>
      <c r="CP505" s="21" t="e">
        <f>NA()</f>
        <v>#N/A</v>
      </c>
      <c r="CQ505" s="21" t="e">
        <f>NA()</f>
        <v>#N/A</v>
      </c>
      <c r="CR505" s="21">
        <v>5.640579561879085E-13</v>
      </c>
      <c r="CS505" s="21">
        <v>5.8208885547294161E-13</v>
      </c>
      <c r="CT505" s="21">
        <v>6.0943318650355905E-13</v>
      </c>
      <c r="CU505" s="21">
        <v>5.8769921238196708E-13</v>
      </c>
      <c r="CV505" s="21">
        <v>6.0752074149242958E-13</v>
      </c>
      <c r="CW505" s="21">
        <v>6.1444658052280153E-13</v>
      </c>
      <c r="CX505" s="21">
        <v>5.8165762166226232E-13</v>
      </c>
      <c r="CY505" s="21">
        <v>5.9750735322586508E-13</v>
      </c>
      <c r="CZ505" s="21">
        <v>6.0744141339142655E-13</v>
      </c>
      <c r="DA505" s="21">
        <v>5.9737165066996919E-13</v>
      </c>
      <c r="DB505" s="21">
        <v>6.3091137276354846E-13</v>
      </c>
      <c r="DC505" s="22">
        <v>6.5324559695576598E-13</v>
      </c>
      <c r="DD505" s="21">
        <v>8.2546191894703943E-13</v>
      </c>
      <c r="DE505" s="21" t="e">
        <f>NA()</f>
        <v>#N/A</v>
      </c>
      <c r="DF505" s="21" t="e">
        <f>NA()</f>
        <v>#N/A</v>
      </c>
      <c r="DG505" s="21">
        <v>8.34085374045127E-13</v>
      </c>
      <c r="DH505" s="21">
        <v>8.5079999039874163E-13</v>
      </c>
      <c r="DI505" s="21">
        <v>8.7150953768074596E-13</v>
      </c>
      <c r="DJ505" s="21">
        <v>8.4130882709905189E-13</v>
      </c>
      <c r="DK505" s="21">
        <v>8.5346573767053942E-13</v>
      </c>
      <c r="DL505" s="21">
        <v>8.6987812802440451E-13</v>
      </c>
      <c r="DM505" s="21">
        <v>8.3807992546271502E-13</v>
      </c>
      <c r="DN505" s="21">
        <v>8.6060499771117302E-13</v>
      </c>
      <c r="DO505" s="21">
        <v>8.6094624935342248E-13</v>
      </c>
      <c r="DP505" s="21">
        <v>8.3520186799109408E-13</v>
      </c>
      <c r="DQ505" s="21">
        <v>8.750068164147094E-13</v>
      </c>
      <c r="DR505" s="21">
        <v>8.8879180076273274E-13</v>
      </c>
    </row>
    <row r="506" spans="1:122" x14ac:dyDescent="0.45">
      <c r="A506" s="3" t="s">
        <v>515</v>
      </c>
      <c r="B506" s="4" t="s">
        <v>1341</v>
      </c>
      <c r="C506" s="21" t="e">
        <f>NA()</f>
        <v>#N/A</v>
      </c>
      <c r="D506" s="21">
        <v>4.2760704361769298E-11</v>
      </c>
      <c r="E506" s="21" t="e">
        <f>NA()</f>
        <v>#N/A</v>
      </c>
      <c r="F506" s="21">
        <v>4.3106020578597003E-11</v>
      </c>
      <c r="G506" s="21">
        <v>4.3136514711282098E-11</v>
      </c>
      <c r="H506" s="21">
        <v>4.3178539999726601E-11</v>
      </c>
      <c r="I506" s="21">
        <v>4.2478815543593798E-11</v>
      </c>
      <c r="J506" s="21">
        <v>4.2629809877762499E-11</v>
      </c>
      <c r="K506" s="21">
        <v>4.2765878063897799E-11</v>
      </c>
      <c r="L506" s="21">
        <v>4.1258160696139299E-11</v>
      </c>
      <c r="M506" s="21">
        <v>4.1761996182362799E-11</v>
      </c>
      <c r="N506" s="21">
        <v>4.1849051635622202E-11</v>
      </c>
      <c r="O506" s="21">
        <v>3.5650902211829398E-11</v>
      </c>
      <c r="P506" s="21">
        <v>3.98579195559762E-11</v>
      </c>
      <c r="Q506" s="22">
        <v>4.1326551713252801E-11</v>
      </c>
      <c r="R506" s="23" t="e">
        <f>NA()</f>
        <v>#N/A</v>
      </c>
      <c r="S506" s="21">
        <v>4.6019054300589999E-11</v>
      </c>
      <c r="T506" s="21" t="e">
        <f>NA()</f>
        <v>#N/A</v>
      </c>
      <c r="U506" s="21">
        <v>5.57935545982121E-11</v>
      </c>
      <c r="V506" s="21">
        <v>5.7752780375233298E-11</v>
      </c>
      <c r="W506" s="21">
        <v>6.0452874496860601E-11</v>
      </c>
      <c r="X506" s="21">
        <v>6.3448744066585904E-11</v>
      </c>
      <c r="Y506" s="21">
        <v>6.3957656985381395E-11</v>
      </c>
      <c r="Z506" s="21">
        <v>6.4416262655207498E-11</v>
      </c>
      <c r="AA506" s="21">
        <v>6.0352882866815799E-11</v>
      </c>
      <c r="AB506" s="21">
        <v>6.1795564625940204E-11</v>
      </c>
      <c r="AC506" s="21">
        <v>6.20448390773906E-11</v>
      </c>
      <c r="AD506" s="21">
        <v>6.3654462736909602E-11</v>
      </c>
      <c r="AE506" s="21">
        <v>6.5007379486061599E-11</v>
      </c>
      <c r="AF506" s="22">
        <v>6.547967063235E-11</v>
      </c>
      <c r="AG506" s="23" t="e">
        <f>NA()</f>
        <v>#N/A</v>
      </c>
      <c r="AH506" s="21">
        <v>4.9451945436414099E-11</v>
      </c>
      <c r="AI506" s="21" t="e">
        <f>NA()</f>
        <v>#N/A</v>
      </c>
      <c r="AJ506" s="21">
        <v>5.9864922817811602E-11</v>
      </c>
      <c r="AK506" s="21">
        <v>6.1022483613239994E-11</v>
      </c>
      <c r="AL506" s="21">
        <v>6.2617768411868094E-11</v>
      </c>
      <c r="AM506" s="21">
        <v>6.0349879355572096E-11</v>
      </c>
      <c r="AN506" s="21">
        <v>6.1424614911286406E-11</v>
      </c>
      <c r="AO506" s="21">
        <v>6.2393110308457101E-11</v>
      </c>
      <c r="AP506" s="21">
        <v>5.16615986128712E-11</v>
      </c>
      <c r="AQ506" s="21">
        <v>5.52477590754897E-11</v>
      </c>
      <c r="AR506" s="21">
        <v>5.5867395510537398E-11</v>
      </c>
      <c r="AS506" s="21">
        <v>5.6324044851445698E-11</v>
      </c>
      <c r="AT506" s="21">
        <v>6.1645124403990996E-11</v>
      </c>
      <c r="AU506" s="22">
        <v>6.3502665721990995E-11</v>
      </c>
      <c r="AV506" s="23" t="e">
        <f>NA()</f>
        <v>#N/A</v>
      </c>
      <c r="AW506" s="21">
        <v>5.1711386169517004E-12</v>
      </c>
      <c r="AX506" s="21" t="e">
        <f>NA()</f>
        <v>#N/A</v>
      </c>
      <c r="AY506" s="21">
        <v>1.14516108900545E-11</v>
      </c>
      <c r="AZ506" s="21">
        <v>1.30741794351133E-11</v>
      </c>
      <c r="BA506" s="21">
        <v>1.5310311606215799E-11</v>
      </c>
      <c r="BB506" s="21">
        <v>8.0135851855038198E-12</v>
      </c>
      <c r="BC506" s="21">
        <v>1.0311177283337E-11</v>
      </c>
      <c r="BD506" s="21">
        <v>1.23808719722267E-11</v>
      </c>
      <c r="BE506" s="21">
        <v>9.5834378140745893E-12</v>
      </c>
      <c r="BF506" s="21">
        <v>1.2177862700387301E-11</v>
      </c>
      <c r="BG506" s="21">
        <v>1.26307273288825E-11</v>
      </c>
      <c r="BH506" s="21">
        <v>1.62978094071317E-12</v>
      </c>
      <c r="BI506" s="21">
        <v>1.1763498444385801E-11</v>
      </c>
      <c r="BJ506" s="22">
        <v>1.5312213145069699E-11</v>
      </c>
      <c r="BK506" s="3" t="e">
        <f>NA()</f>
        <v>#N/A</v>
      </c>
      <c r="BL506" s="21">
        <v>2.7216476209965698E-10</v>
      </c>
      <c r="BM506" s="3" t="e">
        <f>NA()</f>
        <v>#N/A</v>
      </c>
      <c r="BN506" s="21">
        <v>5.0237702373770497E-10</v>
      </c>
      <c r="BO506" s="21">
        <v>5.7355837667600299E-10</v>
      </c>
      <c r="BP506" s="21">
        <v>6.7165649017183003E-10</v>
      </c>
      <c r="BQ506" s="21">
        <v>3.5155238102425597E-10</v>
      </c>
      <c r="BR506" s="21">
        <v>4.5234671388751801E-10</v>
      </c>
      <c r="BS506" s="21">
        <v>5.4314328983065899E-10</v>
      </c>
      <c r="BT506" s="21">
        <v>4.2042111039517201E-10</v>
      </c>
      <c r="BU506" s="21">
        <v>5.3423736430131596E-10</v>
      </c>
      <c r="BV506" s="21">
        <v>5.5410433204967904E-10</v>
      </c>
      <c r="BW506" s="21">
        <v>7.1497757494624502E-11</v>
      </c>
      <c r="BX506" s="21">
        <v>5.1605939059334704E-10</v>
      </c>
      <c r="BY506" s="22">
        <v>6.7173990982685498E-10</v>
      </c>
      <c r="BZ506" s="23" t="e">
        <f>NA()</f>
        <v>#N/A</v>
      </c>
      <c r="CA506" s="21">
        <v>7.6850569955339362E-13</v>
      </c>
      <c r="CB506" s="21" t="e">
        <f>NA()</f>
        <v>#N/A</v>
      </c>
      <c r="CC506" s="21">
        <v>9.2394150133178124E-13</v>
      </c>
      <c r="CD506" s="21">
        <v>9.5780232848385063E-13</v>
      </c>
      <c r="CE506" s="21">
        <v>1.0044674047701304E-12</v>
      </c>
      <c r="CF506" s="21">
        <v>9.5025908474354209E-13</v>
      </c>
      <c r="CG506" s="21">
        <v>9.7938838262392539E-13</v>
      </c>
      <c r="CH506" s="21">
        <v>1.0056307233123931E-12</v>
      </c>
      <c r="CI506" s="21">
        <v>9.168628120614828E-13</v>
      </c>
      <c r="CJ506" s="21">
        <v>9.63183564882639E-13</v>
      </c>
      <c r="CK506" s="21">
        <v>9.7123124252647528E-13</v>
      </c>
      <c r="CL506" s="21">
        <v>8.4356780069055672E-13</v>
      </c>
      <c r="CM506" s="21">
        <v>9.8631580775409383E-13</v>
      </c>
      <c r="CN506" s="22">
        <v>1.0362549031662537E-12</v>
      </c>
      <c r="CO506" s="23" t="e">
        <f>NA()</f>
        <v>#N/A</v>
      </c>
      <c r="CP506" s="21">
        <v>5.331772680240339E-13</v>
      </c>
      <c r="CQ506" s="21" t="e">
        <f>NA()</f>
        <v>#N/A</v>
      </c>
      <c r="CR506" s="21">
        <v>6.9599902539832645E-13</v>
      </c>
      <c r="CS506" s="21">
        <v>7.2939028706476239E-13</v>
      </c>
      <c r="CT506" s="21">
        <v>7.7915592976680645E-13</v>
      </c>
      <c r="CU506" s="21">
        <v>7.745761122233203E-13</v>
      </c>
      <c r="CV506" s="21">
        <v>8.0225228389432834E-13</v>
      </c>
      <c r="CW506" s="21">
        <v>8.1191813775670566E-13</v>
      </c>
      <c r="CX506" s="21">
        <v>7.2121465015536422E-13</v>
      </c>
      <c r="CY506" s="21">
        <v>7.4922396147418646E-13</v>
      </c>
      <c r="CZ506" s="21">
        <v>7.6677722755828072E-13</v>
      </c>
      <c r="DA506" s="21">
        <v>7.1261179330805882E-13</v>
      </c>
      <c r="DB506" s="21">
        <v>7.8345915644393326E-13</v>
      </c>
      <c r="DC506" s="22">
        <v>8.3063670052031831E-13</v>
      </c>
      <c r="DD506" s="21" t="e">
        <f>NA()</f>
        <v>#N/A</v>
      </c>
      <c r="DE506" s="21">
        <v>1.0134727460099098E-12</v>
      </c>
      <c r="DF506" s="21" t="e">
        <f>NA()</f>
        <v>#N/A</v>
      </c>
      <c r="DG506" s="21">
        <v>1.2102239416530044E-12</v>
      </c>
      <c r="DH506" s="21">
        <v>1.2399186809644012E-12</v>
      </c>
      <c r="DI506" s="21">
        <v>1.2775337240720866E-12</v>
      </c>
      <c r="DJ506" s="21">
        <v>1.1906679225178889E-12</v>
      </c>
      <c r="DK506" s="21">
        <v>1.2203397979010006E-12</v>
      </c>
      <c r="DL506" s="21">
        <v>1.2604008280590305E-12</v>
      </c>
      <c r="DM506" s="21">
        <v>1.1698026963297446E-12</v>
      </c>
      <c r="DN506" s="21">
        <v>1.2294480472513435E-12</v>
      </c>
      <c r="DO506" s="21">
        <v>1.2303568038480993E-12</v>
      </c>
      <c r="DP506" s="21">
        <v>1.1109071826302302E-12</v>
      </c>
      <c r="DQ506" s="21">
        <v>1.2474731759450833E-12</v>
      </c>
      <c r="DR506" s="21">
        <v>1.2947657720291886E-12</v>
      </c>
    </row>
    <row r="507" spans="1:122" x14ac:dyDescent="0.45">
      <c r="A507" s="3" t="s">
        <v>516</v>
      </c>
      <c r="B507" s="4" t="s">
        <v>1342</v>
      </c>
      <c r="C507" s="21">
        <v>2.28689104284985E-11</v>
      </c>
      <c r="D507" s="21">
        <v>2.2835781045567499E-11</v>
      </c>
      <c r="E507" s="21">
        <v>8.1760066022225807E-12</v>
      </c>
      <c r="F507" s="21">
        <v>2.29548789188813E-11</v>
      </c>
      <c r="G507" s="21">
        <v>2.2965396196015601E-11</v>
      </c>
      <c r="H507" s="21">
        <v>2.2979890512341498E-11</v>
      </c>
      <c r="I507" s="21">
        <v>2.2577780483199199E-11</v>
      </c>
      <c r="J507" s="21">
        <v>2.2660678386073099E-11</v>
      </c>
      <c r="K507" s="21">
        <v>2.2735381634645901E-11</v>
      </c>
      <c r="L507" s="21">
        <v>2.1636986062516599E-11</v>
      </c>
      <c r="M507" s="21">
        <v>2.1981494410924301E-11</v>
      </c>
      <c r="N507" s="21">
        <v>2.20410204491696E-11</v>
      </c>
      <c r="O507" s="21">
        <v>1.88115487128472E-11</v>
      </c>
      <c r="P507" s="21">
        <v>2.1130988966662199E-11</v>
      </c>
      <c r="Q507" s="22">
        <v>2.1940684830734201E-11</v>
      </c>
      <c r="R507" s="23">
        <v>3.7341796561861597E-11</v>
      </c>
      <c r="S507" s="21">
        <v>3.2804544698837801E-11</v>
      </c>
      <c r="T507" s="21">
        <v>3.56147445134899E-13</v>
      </c>
      <c r="U507" s="21">
        <v>3.62327676216631E-11</v>
      </c>
      <c r="V507" s="21">
        <v>3.6919929370628198E-11</v>
      </c>
      <c r="W507" s="21">
        <v>3.7866936816502502E-11</v>
      </c>
      <c r="X507" s="21">
        <v>3.84815277385545E-11</v>
      </c>
      <c r="Y507" s="21">
        <v>3.8743628712755401E-11</v>
      </c>
      <c r="Z507" s="21">
        <v>3.8979820384053403E-11</v>
      </c>
      <c r="AA507" s="21">
        <v>3.7213561176648298E-11</v>
      </c>
      <c r="AB507" s="21">
        <v>3.7874670979106002E-11</v>
      </c>
      <c r="AC507" s="21">
        <v>3.7988901149629601E-11</v>
      </c>
      <c r="AD507" s="21">
        <v>3.8423043303111301E-11</v>
      </c>
      <c r="AE507" s="21">
        <v>3.9210661107565397E-11</v>
      </c>
      <c r="AF507" s="22">
        <v>3.94856114442628E-11</v>
      </c>
      <c r="AG507" s="23">
        <v>4.4680471780594203E-11</v>
      </c>
      <c r="AH507" s="21">
        <v>4.3795596733546802E-11</v>
      </c>
      <c r="AI507" s="21">
        <v>0</v>
      </c>
      <c r="AJ507" s="21">
        <v>4.51956922378759E-11</v>
      </c>
      <c r="AK507" s="21">
        <v>4.5351334145690098E-11</v>
      </c>
      <c r="AL507" s="21">
        <v>4.5565831017514103E-11</v>
      </c>
      <c r="AM507" s="21">
        <v>4.3697630169844501E-11</v>
      </c>
      <c r="AN507" s="21">
        <v>4.4141808839410399E-11</v>
      </c>
      <c r="AO507" s="21">
        <v>4.4542079394067997E-11</v>
      </c>
      <c r="AP507" s="21">
        <v>4.1086326108796102E-11</v>
      </c>
      <c r="AQ507" s="21">
        <v>4.23227279171731E-11</v>
      </c>
      <c r="AR507" s="21">
        <v>4.25363601895756E-11</v>
      </c>
      <c r="AS507" s="21">
        <v>4.38284916862827E-11</v>
      </c>
      <c r="AT507" s="21">
        <v>4.5036213190468403E-11</v>
      </c>
      <c r="AU507" s="22">
        <v>4.5457817974330102E-11</v>
      </c>
      <c r="AV507" s="23">
        <v>5.2142094420717201E-12</v>
      </c>
      <c r="AW507" s="21">
        <v>3.36731476104829E-12</v>
      </c>
      <c r="AX507" s="21">
        <v>0</v>
      </c>
      <c r="AY507" s="21">
        <v>7.4569995593336499E-12</v>
      </c>
      <c r="AZ507" s="21">
        <v>8.5135751836416397E-12</v>
      </c>
      <c r="BA507" s="21">
        <v>9.9696879327226395E-12</v>
      </c>
      <c r="BB507" s="21">
        <v>5.2182441204741299E-12</v>
      </c>
      <c r="BC507" s="21">
        <v>6.7143780203737703E-12</v>
      </c>
      <c r="BD507" s="21">
        <v>8.06211088793126E-12</v>
      </c>
      <c r="BE507" s="21">
        <v>6.2404924724188903E-12</v>
      </c>
      <c r="BF507" s="21">
        <v>7.9299163813957796E-12</v>
      </c>
      <c r="BG507" s="21">
        <v>8.2248103808119994E-12</v>
      </c>
      <c r="BH507" s="21">
        <v>1.0612721540568001E-12</v>
      </c>
      <c r="BI507" s="21">
        <v>7.6600928514075104E-12</v>
      </c>
      <c r="BJ507" s="22">
        <v>9.9709261667607702E-12</v>
      </c>
      <c r="BK507" s="21">
        <v>1.67041217779677E-10</v>
      </c>
      <c r="BL507" s="21">
        <v>2.1319151295401401E-10</v>
      </c>
      <c r="BM507" s="21">
        <v>6.39706200556232E-12</v>
      </c>
      <c r="BN507" s="21">
        <v>3.93520883959104E-10</v>
      </c>
      <c r="BO507" s="21">
        <v>4.4927850742937702E-10</v>
      </c>
      <c r="BP507" s="21">
        <v>5.2612050957825197E-10</v>
      </c>
      <c r="BQ507" s="21">
        <v>2.7537725095250901E-10</v>
      </c>
      <c r="BR507" s="21">
        <v>3.5433124982632701E-10</v>
      </c>
      <c r="BS507" s="21">
        <v>4.2545382736733399E-10</v>
      </c>
      <c r="BT507" s="21">
        <v>3.2932335513050001E-10</v>
      </c>
      <c r="BU507" s="21">
        <v>4.1847765703871099E-10</v>
      </c>
      <c r="BV507" s="21">
        <v>4.3403980725759602E-10</v>
      </c>
      <c r="BW507" s="21">
        <v>5.6005468803183499E-11</v>
      </c>
      <c r="BX507" s="21">
        <v>4.0423852597948399E-10</v>
      </c>
      <c r="BY507" s="22">
        <v>5.2618585368205102E-10</v>
      </c>
      <c r="BZ507" s="23">
        <v>5.6100542148280071E-13</v>
      </c>
      <c r="CA507" s="21">
        <v>5.2106668727809186E-13</v>
      </c>
      <c r="CB507" s="21">
        <v>5.0847305110777198E-14</v>
      </c>
      <c r="CC507" s="21">
        <v>5.9166967638719386E-13</v>
      </c>
      <c r="CD507" s="21">
        <v>6.0898441117564973E-13</v>
      </c>
      <c r="CE507" s="21">
        <v>6.328465990705683E-13</v>
      </c>
      <c r="CF507" s="21">
        <v>5.8079242521896394E-13</v>
      </c>
      <c r="CG507" s="21">
        <v>6.0035625895886014E-13</v>
      </c>
      <c r="CH507" s="21">
        <v>6.1798072274917761E-13</v>
      </c>
      <c r="CI507" s="21">
        <v>5.7118572062674908E-13</v>
      </c>
      <c r="CJ507" s="21">
        <v>5.9906843775816416E-13</v>
      </c>
      <c r="CK507" s="21">
        <v>6.0391834729431329E-13</v>
      </c>
      <c r="CL507" s="21">
        <v>5.1405522464596296E-13</v>
      </c>
      <c r="CM507" s="21">
        <v>6.0720269912949229E-13</v>
      </c>
      <c r="CN507" s="22">
        <v>6.3979771834190315E-13</v>
      </c>
      <c r="CO507" s="23">
        <v>4.4244483273151783E-13</v>
      </c>
      <c r="CP507" s="21">
        <v>4.1134310030810536E-13</v>
      </c>
      <c r="CQ507" s="21">
        <v>0</v>
      </c>
      <c r="CR507" s="21">
        <v>4.5631938120925486E-13</v>
      </c>
      <c r="CS507" s="21">
        <v>4.7789342864674837E-13</v>
      </c>
      <c r="CT507" s="21">
        <v>5.0945843072535922E-13</v>
      </c>
      <c r="CU507" s="21">
        <v>4.7771567313966064E-13</v>
      </c>
      <c r="CV507" s="21">
        <v>4.9860997902315418E-13</v>
      </c>
      <c r="CW507" s="21">
        <v>5.0590598724513418E-13</v>
      </c>
      <c r="CX507" s="21">
        <v>4.5947608329887441E-13</v>
      </c>
      <c r="CY507" s="21">
        <v>4.777361442355798E-13</v>
      </c>
      <c r="CZ507" s="21">
        <v>4.891783849852618E-13</v>
      </c>
      <c r="DA507" s="21">
        <v>4.3885076948304573E-13</v>
      </c>
      <c r="DB507" s="21">
        <v>4.8981801502787747E-13</v>
      </c>
      <c r="DC507" s="22">
        <v>5.2375732416878986E-13</v>
      </c>
      <c r="DD507" s="21">
        <v>6.8571136376279348E-13</v>
      </c>
      <c r="DE507" s="21">
        <v>6.4752657455500511E-13</v>
      </c>
      <c r="DF507" s="21">
        <v>2.6342746222837252E-13</v>
      </c>
      <c r="DG507" s="21">
        <v>7.4586407373743092E-13</v>
      </c>
      <c r="DH507" s="21">
        <v>7.5865883610600665E-13</v>
      </c>
      <c r="DI507" s="21">
        <v>7.7514991991721772E-13</v>
      </c>
      <c r="DJ507" s="21">
        <v>7.1285486902004662E-13</v>
      </c>
      <c r="DK507" s="21">
        <v>7.3116948582578655E-13</v>
      </c>
      <c r="DL507" s="21">
        <v>7.5589683759824752E-13</v>
      </c>
      <c r="DM507" s="21">
        <v>7.0800995139118663E-13</v>
      </c>
      <c r="DN507" s="21">
        <v>7.4193515316860237E-13</v>
      </c>
      <c r="DO507" s="21">
        <v>7.4245293601719768E-13</v>
      </c>
      <c r="DP507" s="21">
        <v>6.6597698770095757E-13</v>
      </c>
      <c r="DQ507" s="21">
        <v>7.4884035870286009E-13</v>
      </c>
      <c r="DR507" s="21">
        <v>7.7753552992721065E-13</v>
      </c>
    </row>
    <row r="508" spans="1:122" x14ac:dyDescent="0.45">
      <c r="A508" s="3" t="s">
        <v>517</v>
      </c>
      <c r="B508" s="4" t="s">
        <v>1343</v>
      </c>
      <c r="C508" s="21">
        <v>8.8367047027519293E-12</v>
      </c>
      <c r="D508" s="21" t="e">
        <f>NA()</f>
        <v>#N/A</v>
      </c>
      <c r="E508" s="21" t="e">
        <f>NA()</f>
        <v>#N/A</v>
      </c>
      <c r="F508" s="21">
        <v>8.83685461495361E-12</v>
      </c>
      <c r="G508" s="21">
        <v>8.8368633992823601E-12</v>
      </c>
      <c r="H508" s="21">
        <v>8.8368722622126006E-12</v>
      </c>
      <c r="I508" s="21">
        <v>8.8341730590888896E-12</v>
      </c>
      <c r="J508" s="21">
        <v>8.8351435855708697E-12</v>
      </c>
      <c r="K508" s="21">
        <v>8.8358284087758299E-12</v>
      </c>
      <c r="L508" s="21">
        <v>8.8301909468008003E-12</v>
      </c>
      <c r="M508" s="21">
        <v>8.8332189567486197E-12</v>
      </c>
      <c r="N508" s="21">
        <v>8.8336470990124404E-12</v>
      </c>
      <c r="O508" s="21">
        <v>8.8119086794744597E-12</v>
      </c>
      <c r="P508" s="21">
        <v>8.8322147722385705E-12</v>
      </c>
      <c r="Q508" s="22">
        <v>8.8354406561831494E-12</v>
      </c>
      <c r="R508" s="23">
        <v>5.2370853427833997E-12</v>
      </c>
      <c r="S508" s="21" t="e">
        <f>NA()</f>
        <v>#N/A</v>
      </c>
      <c r="T508" s="21" t="e">
        <f>NA()</f>
        <v>#N/A</v>
      </c>
      <c r="U508" s="21">
        <v>5.2276188546854802E-12</v>
      </c>
      <c r="V508" s="21">
        <v>5.2339227369527901E-12</v>
      </c>
      <c r="W508" s="21">
        <v>5.2402830258720298E-12</v>
      </c>
      <c r="X508" s="21">
        <v>5.2424412185653199E-12</v>
      </c>
      <c r="Y508" s="21">
        <v>5.2434783067469698E-12</v>
      </c>
      <c r="Z508" s="21">
        <v>5.2442100972396102E-12</v>
      </c>
      <c r="AA508" s="21">
        <v>5.2363532184570501E-12</v>
      </c>
      <c r="AB508" s="21">
        <v>5.2404186520239999E-12</v>
      </c>
      <c r="AC508" s="21">
        <v>5.2409934797031699E-12</v>
      </c>
      <c r="AD508" s="21">
        <v>5.2444341522290499E-12</v>
      </c>
      <c r="AE508" s="21">
        <v>5.2451651443810303E-12</v>
      </c>
      <c r="AF508" s="22">
        <v>5.2452812718839399E-12</v>
      </c>
      <c r="AG508" s="23">
        <v>2.5488274015132299E-12</v>
      </c>
      <c r="AH508" s="21" t="e">
        <f>NA()</f>
        <v>#N/A</v>
      </c>
      <c r="AI508" s="21" t="e">
        <f>NA()</f>
        <v>#N/A</v>
      </c>
      <c r="AJ508" s="21">
        <v>2.5538081168672601E-12</v>
      </c>
      <c r="AK508" s="21">
        <v>2.55481014270108E-12</v>
      </c>
      <c r="AL508" s="21">
        <v>2.55582113458472E-12</v>
      </c>
      <c r="AM508" s="21">
        <v>2.4605268085795601E-12</v>
      </c>
      <c r="AN508" s="21">
        <v>2.4949896506357201E-12</v>
      </c>
      <c r="AO508" s="21">
        <v>2.5193073322106301E-12</v>
      </c>
      <c r="AP508" s="21">
        <v>2.5125610769026202E-12</v>
      </c>
      <c r="AQ508" s="21">
        <v>2.53250956720285E-12</v>
      </c>
      <c r="AR508" s="21">
        <v>2.53533016288923E-12</v>
      </c>
      <c r="AS508" s="21">
        <v>2.5482480605997301E-12</v>
      </c>
      <c r="AT508" s="21">
        <v>2.5550592528633501E-12</v>
      </c>
      <c r="AU508" s="22">
        <v>2.5561412983371901E-12</v>
      </c>
      <c r="AV508" s="23">
        <v>3.8339744062630999E-13</v>
      </c>
      <c r="AW508" s="21" t="e">
        <f>NA()</f>
        <v>#N/A</v>
      </c>
      <c r="AX508" s="21" t="e">
        <f>NA()</f>
        <v>#N/A</v>
      </c>
      <c r="AY508" s="21">
        <v>4.8518287667315798E-13</v>
      </c>
      <c r="AZ508" s="21">
        <v>5.2040531277581498E-13</v>
      </c>
      <c r="BA508" s="21">
        <v>5.55942916517942E-13</v>
      </c>
      <c r="BB508" s="21">
        <v>3.8361402793907401E-13</v>
      </c>
      <c r="BC508" s="21">
        <v>4.5558336692459999E-13</v>
      </c>
      <c r="BD508" s="21">
        <v>5.0633809523797499E-13</v>
      </c>
      <c r="BE508" s="21">
        <v>4.34581512349842E-13</v>
      </c>
      <c r="BF508" s="21">
        <v>5.0194216760991895E-13</v>
      </c>
      <c r="BG508" s="21">
        <v>5.1157595447547697E-13</v>
      </c>
      <c r="BH508" s="21">
        <v>9.5000738863564006E-14</v>
      </c>
      <c r="BI508" s="21">
        <v>4.9257840895664704E-13</v>
      </c>
      <c r="BJ508" s="22">
        <v>5.5596683927583399E-13</v>
      </c>
      <c r="BK508" s="21">
        <v>8.1021675921908696E-13</v>
      </c>
      <c r="BL508" s="3" t="e">
        <f>NA()</f>
        <v>#N/A</v>
      </c>
      <c r="BM508" s="3" t="e">
        <f>NA()</f>
        <v>#N/A</v>
      </c>
      <c r="BN508" s="21">
        <v>1.5262187309010699E-12</v>
      </c>
      <c r="BO508" s="21">
        <v>1.63701642041651E-12</v>
      </c>
      <c r="BP508" s="21">
        <v>1.7488055191054E-12</v>
      </c>
      <c r="BQ508" s="21">
        <v>1.20671800887035E-12</v>
      </c>
      <c r="BR508" s="21">
        <v>1.4331088369297499E-12</v>
      </c>
      <c r="BS508" s="21">
        <v>1.5927657843571201E-12</v>
      </c>
      <c r="BT508" s="21">
        <v>1.3670442139252401E-12</v>
      </c>
      <c r="BU508" s="21">
        <v>1.57893770548586E-12</v>
      </c>
      <c r="BV508" s="21">
        <v>1.60924229097441E-12</v>
      </c>
      <c r="BW508" s="21">
        <v>2.9883970369524399E-13</v>
      </c>
      <c r="BX508" s="21">
        <v>1.5494825360325299E-12</v>
      </c>
      <c r="BY508" s="22">
        <v>1.7488807718872799E-12</v>
      </c>
      <c r="BZ508" s="23">
        <v>9.9830992981870784E-14</v>
      </c>
      <c r="CA508" s="21" t="e">
        <f>NA()</f>
        <v>#N/A</v>
      </c>
      <c r="CB508" s="21" t="e">
        <f>NA()</f>
        <v>#N/A</v>
      </c>
      <c r="CC508" s="21">
        <v>1.0025748817678766E-13</v>
      </c>
      <c r="CD508" s="21">
        <v>1.0046341533150316E-13</v>
      </c>
      <c r="CE508" s="21">
        <v>1.006711851065037E-13</v>
      </c>
      <c r="CF508" s="21">
        <v>9.9745956616318522E-14</v>
      </c>
      <c r="CG508" s="21">
        <v>1.0013713974288289E-13</v>
      </c>
      <c r="CH508" s="21">
        <v>1.0041304369620535E-13</v>
      </c>
      <c r="CI508" s="21">
        <v>9.9992719083580401E-14</v>
      </c>
      <c r="CJ508" s="21">
        <v>1.0037301396049198E-13</v>
      </c>
      <c r="CK508" s="21">
        <v>1.0042726009758271E-13</v>
      </c>
      <c r="CL508" s="21">
        <v>9.854640600853108E-14</v>
      </c>
      <c r="CM508" s="21">
        <v>1.0040753304671194E-13</v>
      </c>
      <c r="CN508" s="22">
        <v>1.0070418689431646E-13</v>
      </c>
      <c r="CO508" s="23">
        <v>8.0526188015792077E-14</v>
      </c>
      <c r="CP508" s="21" t="e">
        <f>NA()</f>
        <v>#N/A</v>
      </c>
      <c r="CQ508" s="21" t="e">
        <f>NA()</f>
        <v>#N/A</v>
      </c>
      <c r="CR508" s="21">
        <v>8.0489793765780563E-14</v>
      </c>
      <c r="CS508" s="21">
        <v>8.106932059853266E-14</v>
      </c>
      <c r="CT508" s="21">
        <v>8.1753960661575395E-14</v>
      </c>
      <c r="CU508" s="21">
        <v>8.0528198138296235E-14</v>
      </c>
      <c r="CV508" s="21">
        <v>8.1159580933389719E-14</v>
      </c>
      <c r="CW508" s="21">
        <v>8.1354783639428744E-14</v>
      </c>
      <c r="CX508" s="21">
        <v>8.0755505785408796E-14</v>
      </c>
      <c r="CY508" s="21">
        <v>8.1191819175362151E-14</v>
      </c>
      <c r="CZ508" s="21">
        <v>8.1437141257934578E-14</v>
      </c>
      <c r="DA508" s="21">
        <v>8.0122546285270644E-14</v>
      </c>
      <c r="DB508" s="21">
        <v>8.1414088970700172E-14</v>
      </c>
      <c r="DC508" s="22">
        <v>8.2026532529371571E-14</v>
      </c>
      <c r="DD508" s="21">
        <v>1.2659935669508486E-13</v>
      </c>
      <c r="DE508" s="21" t="e">
        <f>NA()</f>
        <v>#N/A</v>
      </c>
      <c r="DF508" s="21" t="e">
        <f>NA()</f>
        <v>#N/A</v>
      </c>
      <c r="DG508" s="21">
        <v>1.271254924595518E-13</v>
      </c>
      <c r="DH508" s="21">
        <v>1.2716817672944315E-13</v>
      </c>
      <c r="DI508" s="21">
        <v>1.2720354492552337E-13</v>
      </c>
      <c r="DJ508" s="21">
        <v>1.2672881521578097E-13</v>
      </c>
      <c r="DK508" s="21">
        <v>1.2693185355212487E-13</v>
      </c>
      <c r="DL508" s="21">
        <v>1.2711409284708255E-13</v>
      </c>
      <c r="DM508" s="21">
        <v>1.2686207563606924E-13</v>
      </c>
      <c r="DN508" s="21">
        <v>1.2709385391406015E-13</v>
      </c>
      <c r="DO508" s="21">
        <v>1.2709639320415503E-13</v>
      </c>
      <c r="DP508" s="21">
        <v>1.2620207968631082E-13</v>
      </c>
      <c r="DQ508" s="21">
        <v>1.2710527539105092E-13</v>
      </c>
      <c r="DR508" s="21">
        <v>1.2720237689496124E-13</v>
      </c>
    </row>
    <row r="509" spans="1:122" x14ac:dyDescent="0.45">
      <c r="A509" s="3" t="s">
        <v>518</v>
      </c>
      <c r="B509" s="4" t="s">
        <v>1344</v>
      </c>
      <c r="C509" s="21">
        <v>6.8847382646079306E-11</v>
      </c>
      <c r="D509" s="21">
        <v>6.8744350844353196E-11</v>
      </c>
      <c r="E509" s="21">
        <v>2.46190505811454E-11</v>
      </c>
      <c r="F509" s="21">
        <v>6.91147431482132E-11</v>
      </c>
      <c r="G509" s="21">
        <v>6.9147451696231094E-11</v>
      </c>
      <c r="H509" s="21">
        <v>6.9192528766605395E-11</v>
      </c>
      <c r="I509" s="21">
        <v>6.7878960219491299E-11</v>
      </c>
      <c r="J509" s="21">
        <v>6.8148850702575405E-11</v>
      </c>
      <c r="K509" s="21">
        <v>6.8392061871329804E-11</v>
      </c>
      <c r="L509" s="21">
        <v>6.4143607712524002E-11</v>
      </c>
      <c r="M509" s="21">
        <v>6.5433912351313503E-11</v>
      </c>
      <c r="N509" s="21">
        <v>6.5656858249813901E-11</v>
      </c>
      <c r="O509" s="21">
        <v>5.2672256392405998E-11</v>
      </c>
      <c r="P509" s="21">
        <v>6.1850530713603901E-11</v>
      </c>
      <c r="Q509" s="22">
        <v>6.5054584254094201E-11</v>
      </c>
      <c r="R509" s="23">
        <v>3.06642554478701E-11</v>
      </c>
      <c r="S509" s="21">
        <v>2.7517901098686701E-11</v>
      </c>
      <c r="T509" s="21">
        <v>2.8959847037851599E-13</v>
      </c>
      <c r="U509" s="21">
        <v>2.9895200051628901E-11</v>
      </c>
      <c r="V509" s="21">
        <v>3.0371711918882398E-11</v>
      </c>
      <c r="W509" s="21">
        <v>3.1028413615413299E-11</v>
      </c>
      <c r="X509" s="21">
        <v>3.0988970720866598E-11</v>
      </c>
      <c r="Y509" s="21">
        <v>3.12599842860594E-11</v>
      </c>
      <c r="Z509" s="21">
        <v>3.15042075175925E-11</v>
      </c>
      <c r="AA509" s="21">
        <v>2.8861955743396799E-11</v>
      </c>
      <c r="AB509" s="21">
        <v>2.97502415636392E-11</v>
      </c>
      <c r="AC509" s="21">
        <v>2.9903724450056498E-11</v>
      </c>
      <c r="AD509" s="21">
        <v>2.99737853982649E-11</v>
      </c>
      <c r="AE509" s="21">
        <v>3.1315589651917999E-11</v>
      </c>
      <c r="AF509" s="22">
        <v>3.1784001525338803E-11</v>
      </c>
      <c r="AG509" s="23">
        <v>2.5252970766089298E-10</v>
      </c>
      <c r="AH509" s="21">
        <v>2.4819818292830999E-10</v>
      </c>
      <c r="AI509" s="21">
        <v>0</v>
      </c>
      <c r="AJ509" s="21">
        <v>2.5505174753634801E-10</v>
      </c>
      <c r="AK509" s="21">
        <v>2.5581362547083502E-10</v>
      </c>
      <c r="AL509" s="21">
        <v>2.5686360253648699E-10</v>
      </c>
      <c r="AM509" s="21">
        <v>2.5703448619429998E-10</v>
      </c>
      <c r="AN509" s="21">
        <v>2.5742295322725099E-10</v>
      </c>
      <c r="AO509" s="21">
        <v>2.5777301937269899E-10</v>
      </c>
      <c r="AP509" s="21">
        <v>2.4608946827000499E-10</v>
      </c>
      <c r="AQ509" s="21">
        <v>2.4934366483789398E-10</v>
      </c>
      <c r="AR509" s="21">
        <v>2.4990594273406899E-10</v>
      </c>
      <c r="AS509" s="21">
        <v>2.57564977984829E-10</v>
      </c>
      <c r="AT509" s="21">
        <v>2.5839138788966602E-10</v>
      </c>
      <c r="AU509" s="22">
        <v>2.58679880201927E-10</v>
      </c>
      <c r="AV509" s="23">
        <v>2.4600239013020699E-11</v>
      </c>
      <c r="AW509" s="21">
        <v>1.5886731991522701E-11</v>
      </c>
      <c r="AX509" s="21">
        <v>0</v>
      </c>
      <c r="AY509" s="21">
        <v>3.5181550246035197E-11</v>
      </c>
      <c r="AZ509" s="21">
        <v>4.0166392758034698E-11</v>
      </c>
      <c r="BA509" s="21">
        <v>4.7036220687897597E-11</v>
      </c>
      <c r="BB509" s="21">
        <v>2.46192743153311E-11</v>
      </c>
      <c r="BC509" s="21">
        <v>3.1677918955886698E-11</v>
      </c>
      <c r="BD509" s="21">
        <v>3.8036418942501098E-11</v>
      </c>
      <c r="BE509" s="21">
        <v>2.9442163397154401E-11</v>
      </c>
      <c r="BF509" s="21">
        <v>3.7412735430530602E-11</v>
      </c>
      <c r="BG509" s="21">
        <v>3.8804022633267602E-11</v>
      </c>
      <c r="BH509" s="21">
        <v>5.0070003780453197E-12</v>
      </c>
      <c r="BI509" s="21">
        <v>3.6139728773856901E-11</v>
      </c>
      <c r="BJ509" s="22">
        <v>4.7042062580830802E-11</v>
      </c>
      <c r="BK509" s="21">
        <v>5.3522634768497603E-10</v>
      </c>
      <c r="BL509" s="21">
        <v>6.8309915572043896E-10</v>
      </c>
      <c r="BM509" s="21">
        <v>2.0497193319480299E-11</v>
      </c>
      <c r="BN509" s="21">
        <v>1.26090283738832E-9</v>
      </c>
      <c r="BO509" s="21">
        <v>1.43955903711113E-9</v>
      </c>
      <c r="BP509" s="21">
        <v>1.6857729039975099E-9</v>
      </c>
      <c r="BQ509" s="21">
        <v>8.8235204593181903E-10</v>
      </c>
      <c r="BR509" s="21">
        <v>1.1353330826726699E-9</v>
      </c>
      <c r="BS509" s="21">
        <v>1.36322101309607E-9</v>
      </c>
      <c r="BT509" s="21">
        <v>1.05520385277809E-9</v>
      </c>
      <c r="BU509" s="21">
        <v>1.3408682655799301E-9</v>
      </c>
      <c r="BV509" s="21">
        <v>1.39073184377034E-9</v>
      </c>
      <c r="BW509" s="21">
        <v>1.7945033517086701E-10</v>
      </c>
      <c r="BX509" s="21">
        <v>1.29524384896984E-9</v>
      </c>
      <c r="BY509" s="22">
        <v>1.6859822767887501E-9</v>
      </c>
      <c r="BZ509" s="23">
        <v>1.2870024615728643E-12</v>
      </c>
      <c r="CA509" s="21">
        <v>1.2376564964061628E-12</v>
      </c>
      <c r="CB509" s="21">
        <v>1.4691779192010014E-13</v>
      </c>
      <c r="CC509" s="21">
        <v>1.422784725106191E-12</v>
      </c>
      <c r="CD509" s="21">
        <v>1.4710456635557852E-12</v>
      </c>
      <c r="CE509" s="21">
        <v>1.5375561585381918E-12</v>
      </c>
      <c r="CF509" s="21">
        <v>1.3376351544382894E-12</v>
      </c>
      <c r="CG509" s="21">
        <v>1.4026879225571294E-12</v>
      </c>
      <c r="CH509" s="21">
        <v>1.4612896407875238E-12</v>
      </c>
      <c r="CI509" s="21">
        <v>1.319634064750022E-12</v>
      </c>
      <c r="CJ509" s="21">
        <v>1.4087942812671742E-12</v>
      </c>
      <c r="CK509" s="21">
        <v>1.4243207562436113E-12</v>
      </c>
      <c r="CL509" s="21">
        <v>1.0744580341074762E-12</v>
      </c>
      <c r="CM509" s="21">
        <v>1.4069416674086859E-12</v>
      </c>
      <c r="CN509" s="22">
        <v>1.5233019878760397E-12</v>
      </c>
      <c r="CO509" s="23">
        <v>1.0332734119492619E-12</v>
      </c>
      <c r="CP509" s="21">
        <v>9.7094921227190128E-13</v>
      </c>
      <c r="CQ509" s="21">
        <v>0</v>
      </c>
      <c r="CR509" s="21">
        <v>1.0446549381566643E-12</v>
      </c>
      <c r="CS509" s="21">
        <v>1.107430645927015E-12</v>
      </c>
      <c r="CT509" s="21">
        <v>1.1979328292659236E-12</v>
      </c>
      <c r="CU509" s="21">
        <v>1.0703038065347979E-12</v>
      </c>
      <c r="CV509" s="21">
        <v>1.1327297712770418E-12</v>
      </c>
      <c r="CW509" s="21">
        <v>1.1545236559689324E-12</v>
      </c>
      <c r="CX509" s="21">
        <v>1.0223068589719553E-12</v>
      </c>
      <c r="CY509" s="21">
        <v>1.0760109529708282E-12</v>
      </c>
      <c r="CZ509" s="21">
        <v>1.1096606323329439E-12</v>
      </c>
      <c r="DA509" s="21">
        <v>9.0327054735435092E-13</v>
      </c>
      <c r="DB509" s="21">
        <v>1.0717484270433755E-12</v>
      </c>
      <c r="DC509" s="22">
        <v>1.1839385950795685E-12</v>
      </c>
      <c r="DD509" s="21">
        <v>1.6866990622334725E-12</v>
      </c>
      <c r="DE509" s="21">
        <v>1.6096148452123814E-12</v>
      </c>
      <c r="DF509" s="21">
        <v>6.443505269040305E-13</v>
      </c>
      <c r="DG509" s="21">
        <v>1.9700790698274085E-12</v>
      </c>
      <c r="DH509" s="21">
        <v>2.0068990612617532E-12</v>
      </c>
      <c r="DI509" s="21">
        <v>2.0557166715193316E-12</v>
      </c>
      <c r="DJ509" s="21">
        <v>1.7789424788541278E-12</v>
      </c>
      <c r="DK509" s="21">
        <v>1.8537149414622567E-12</v>
      </c>
      <c r="DL509" s="21">
        <v>1.9546698263578421E-12</v>
      </c>
      <c r="DM509" s="21">
        <v>1.7814112243336681E-12</v>
      </c>
      <c r="DN509" s="21">
        <v>1.911911252939455E-12</v>
      </c>
      <c r="DO509" s="21">
        <v>1.913907751598996E-12</v>
      </c>
      <c r="DP509" s="21">
        <v>1.5666374251681101E-12</v>
      </c>
      <c r="DQ509" s="21">
        <v>1.9176525617017165E-12</v>
      </c>
      <c r="DR509" s="21">
        <v>2.0392062099264246E-12</v>
      </c>
    </row>
    <row r="510" spans="1:122" x14ac:dyDescent="0.45">
      <c r="A510" s="3" t="s">
        <v>519</v>
      </c>
      <c r="B510" s="4" t="s">
        <v>1345</v>
      </c>
      <c r="C510" s="21">
        <v>1.16948807030632E-11</v>
      </c>
      <c r="D510" s="21">
        <v>1.16725635255837E-11</v>
      </c>
      <c r="E510" s="21">
        <v>4.1892564169607999E-12</v>
      </c>
      <c r="F510" s="21">
        <v>1.17527922573325E-11</v>
      </c>
      <c r="G510" s="21">
        <v>1.17598770841431E-11</v>
      </c>
      <c r="H510" s="21">
        <v>1.17696409916255E-11</v>
      </c>
      <c r="I510" s="21">
        <v>1.15343409224386E-11</v>
      </c>
      <c r="J510" s="21">
        <v>1.15833641934075E-11</v>
      </c>
      <c r="K510" s="21">
        <v>1.16275413977766E-11</v>
      </c>
      <c r="L510" s="21">
        <v>1.13380792043344E-11</v>
      </c>
      <c r="M510" s="21">
        <v>1.14514726622343E-11</v>
      </c>
      <c r="N510" s="21">
        <v>1.1471065404595801E-11</v>
      </c>
      <c r="O510" s="21">
        <v>1.0921343683120899E-11</v>
      </c>
      <c r="P510" s="21">
        <v>1.1401249676534901E-11</v>
      </c>
      <c r="Q510" s="22">
        <v>1.15687805699785E-11</v>
      </c>
      <c r="R510" s="23">
        <v>1.1044587713018199E-11</v>
      </c>
      <c r="S510" s="21">
        <v>9.5704006956135106E-12</v>
      </c>
      <c r="T510" s="21">
        <v>1.0599063170667099E-13</v>
      </c>
      <c r="U510" s="21">
        <v>1.0684255927408E-11</v>
      </c>
      <c r="V510" s="21">
        <v>1.09075199118116E-11</v>
      </c>
      <c r="W510" s="21">
        <v>1.1215209703835401E-11</v>
      </c>
      <c r="X510" s="21">
        <v>1.1373069464238701E-11</v>
      </c>
      <c r="Y510" s="21">
        <v>1.14662458208173E-11</v>
      </c>
      <c r="Z510" s="21">
        <v>1.1550211473569401E-11</v>
      </c>
      <c r="AA510" s="21">
        <v>1.1238731163818701E-11</v>
      </c>
      <c r="AB510" s="21">
        <v>1.13943727749338E-11</v>
      </c>
      <c r="AC510" s="21">
        <v>1.1421265384470301E-11</v>
      </c>
      <c r="AD510" s="21">
        <v>1.15163710298966E-11</v>
      </c>
      <c r="AE510" s="21">
        <v>1.17057191469533E-11</v>
      </c>
      <c r="AF510" s="22">
        <v>1.17718188824383E-11</v>
      </c>
      <c r="AG510" s="23">
        <v>5.27519069984334E-12</v>
      </c>
      <c r="AH510" s="21">
        <v>5.0878804910254302E-12</v>
      </c>
      <c r="AI510" s="21">
        <v>0</v>
      </c>
      <c r="AJ510" s="21">
        <v>5.3842524840610302E-12</v>
      </c>
      <c r="AK510" s="21">
        <v>5.4171987382816401E-12</v>
      </c>
      <c r="AL510" s="21">
        <v>5.4626034018962398E-12</v>
      </c>
      <c r="AM510" s="21">
        <v>4.8559924955951704E-12</v>
      </c>
      <c r="AN510" s="21">
        <v>4.9904929969911998E-12</v>
      </c>
      <c r="AO510" s="21">
        <v>5.1116978048405503E-12</v>
      </c>
      <c r="AP510" s="21">
        <v>4.7889523676077703E-12</v>
      </c>
      <c r="AQ510" s="21">
        <v>4.9817915203936198E-12</v>
      </c>
      <c r="AR510" s="21">
        <v>5.0151113247959501E-12</v>
      </c>
      <c r="AS510" s="21">
        <v>5.3587777364283599E-12</v>
      </c>
      <c r="AT510" s="21">
        <v>5.4686250674174004E-12</v>
      </c>
      <c r="AU510" s="22">
        <v>5.50697178897441E-12</v>
      </c>
      <c r="AV510" s="23">
        <v>8.7301589262692602E-13</v>
      </c>
      <c r="AW510" s="21">
        <v>5.6379003078640897E-13</v>
      </c>
      <c r="AX510" s="21">
        <v>0</v>
      </c>
      <c r="AY510" s="21">
        <v>1.24852658853375E-12</v>
      </c>
      <c r="AZ510" s="21">
        <v>1.42542920858205E-12</v>
      </c>
      <c r="BA510" s="21">
        <v>1.66922639117073E-12</v>
      </c>
      <c r="BB510" s="21">
        <v>8.7369141945531102E-13</v>
      </c>
      <c r="BC510" s="21">
        <v>1.12418934950994E-12</v>
      </c>
      <c r="BD510" s="21">
        <v>1.3498404717874299E-12</v>
      </c>
      <c r="BE510" s="21">
        <v>1.0448466189873201E-12</v>
      </c>
      <c r="BF510" s="21">
        <v>1.3277071251304499E-12</v>
      </c>
      <c r="BG510" s="21">
        <v>1.3770812730220699E-12</v>
      </c>
      <c r="BH510" s="21">
        <v>1.7768896074989199E-13</v>
      </c>
      <c r="BI510" s="21">
        <v>1.28253052980925E-12</v>
      </c>
      <c r="BJ510" s="22">
        <v>1.6694337088870801E-12</v>
      </c>
      <c r="BK510" s="21">
        <v>3.7483665179640701E-12</v>
      </c>
      <c r="BL510" s="21">
        <v>4.7839685300004799E-12</v>
      </c>
      <c r="BM510" s="21">
        <v>1.43548600481451E-13</v>
      </c>
      <c r="BN510" s="21">
        <v>8.8305181509003202E-12</v>
      </c>
      <c r="BO510" s="21">
        <v>1.0081706400814099E-11</v>
      </c>
      <c r="BP510" s="21">
        <v>1.18060232601899E-11</v>
      </c>
      <c r="BQ510" s="21">
        <v>6.17940219186405E-12</v>
      </c>
      <c r="BR510" s="21">
        <v>7.9511117721207106E-12</v>
      </c>
      <c r="BS510" s="21">
        <v>9.5470860584052003E-12</v>
      </c>
      <c r="BT510" s="21">
        <v>7.3899403653949194E-12</v>
      </c>
      <c r="BU510" s="21">
        <v>9.3905424003128898E-12</v>
      </c>
      <c r="BV510" s="21">
        <v>9.7397534729053807E-12</v>
      </c>
      <c r="BW510" s="21">
        <v>1.25674984219539E-12</v>
      </c>
      <c r="BX510" s="21">
        <v>9.0710195734516395E-12</v>
      </c>
      <c r="BY510" s="22">
        <v>1.18074895668541E-11</v>
      </c>
      <c r="BZ510" s="23">
        <v>1.708556092130692E-13</v>
      </c>
      <c r="CA510" s="21">
        <v>1.5733393112976608E-13</v>
      </c>
      <c r="CB510" s="21">
        <v>2.5026251113224384E-14</v>
      </c>
      <c r="CC510" s="21">
        <v>1.7060711784533991E-13</v>
      </c>
      <c r="CD510" s="21">
        <v>1.7337895911482357E-13</v>
      </c>
      <c r="CE510" s="21">
        <v>1.7719895393399952E-13</v>
      </c>
      <c r="CF510" s="21">
        <v>1.7212407800556728E-13</v>
      </c>
      <c r="CG510" s="21">
        <v>1.7463032906153953E-13</v>
      </c>
      <c r="CH510" s="21">
        <v>1.7688842154739088E-13</v>
      </c>
      <c r="CI510" s="21">
        <v>1.7060675109822899E-13</v>
      </c>
      <c r="CJ510" s="21">
        <v>1.7425750292010662E-13</v>
      </c>
      <c r="CK510" s="21">
        <v>1.7489072412391581E-13</v>
      </c>
      <c r="CL510" s="21">
        <v>1.6732442588218226E-13</v>
      </c>
      <c r="CM510" s="21">
        <v>1.7719088902056096E-13</v>
      </c>
      <c r="CN510" s="22">
        <v>1.8064106430962544E-13</v>
      </c>
      <c r="CO510" s="23">
        <v>1.4102053276211609E-13</v>
      </c>
      <c r="CP510" s="21">
        <v>1.3006929861052935E-13</v>
      </c>
      <c r="CQ510" s="21">
        <v>0</v>
      </c>
      <c r="CR510" s="21">
        <v>1.4449242625077247E-13</v>
      </c>
      <c r="CS510" s="21">
        <v>1.4757898697059482E-13</v>
      </c>
      <c r="CT510" s="21">
        <v>1.5221998440179335E-13</v>
      </c>
      <c r="CU510" s="21">
        <v>1.4840985472744879E-13</v>
      </c>
      <c r="CV510" s="21">
        <v>1.5168662627767994E-13</v>
      </c>
      <c r="CW510" s="21">
        <v>1.5283139877631961E-13</v>
      </c>
      <c r="CX510" s="21">
        <v>1.459745831916186E-13</v>
      </c>
      <c r="CY510" s="21">
        <v>1.4878273387468304E-13</v>
      </c>
      <c r="CZ510" s="21">
        <v>1.5054270918147715E-13</v>
      </c>
      <c r="DA510" s="21">
        <v>1.4703002081750946E-13</v>
      </c>
      <c r="DB510" s="21">
        <v>1.5352256043058442E-13</v>
      </c>
      <c r="DC510" s="22">
        <v>1.578459672668175E-13</v>
      </c>
      <c r="DD510" s="21">
        <v>2.0016649327675612E-13</v>
      </c>
      <c r="DE510" s="21">
        <v>1.8961637372550055E-13</v>
      </c>
      <c r="DF510" s="21">
        <v>9.610959566320282E-14</v>
      </c>
      <c r="DG510" s="21">
        <v>2.0282794986651639E-13</v>
      </c>
      <c r="DH510" s="21">
        <v>2.0518458643731892E-13</v>
      </c>
      <c r="DI510" s="21">
        <v>2.081228851067184E-13</v>
      </c>
      <c r="DJ510" s="21">
        <v>2.0280819785988251E-13</v>
      </c>
      <c r="DK510" s="21">
        <v>2.047670477055182E-13</v>
      </c>
      <c r="DL510" s="21">
        <v>2.074116380031696E-13</v>
      </c>
      <c r="DM510" s="21">
        <v>2.017750778332713E-13</v>
      </c>
      <c r="DN510" s="21">
        <v>2.0558897268896501E-13</v>
      </c>
      <c r="DO510" s="21">
        <v>2.0564684524631218E-13</v>
      </c>
      <c r="DP510" s="21">
        <v>2.0006766277738297E-13</v>
      </c>
      <c r="DQ510" s="21">
        <v>2.0754890160644264E-13</v>
      </c>
      <c r="DR510" s="21">
        <v>2.1013972513382665E-13</v>
      </c>
    </row>
    <row r="511" spans="1:122" x14ac:dyDescent="0.45">
      <c r="A511" s="3" t="s">
        <v>520</v>
      </c>
      <c r="B511" s="4" t="s">
        <v>1346</v>
      </c>
      <c r="C511" s="21">
        <v>3.4564964039223797E-11</v>
      </c>
      <c r="D511" s="21">
        <v>3.4533707372536102E-11</v>
      </c>
      <c r="E511" s="21">
        <v>1.31994918309983E-11</v>
      </c>
      <c r="F511" s="21">
        <v>3.4642451011600603E-11</v>
      </c>
      <c r="G511" s="21">
        <v>3.4651390339936702E-11</v>
      </c>
      <c r="H511" s="21">
        <v>3.4663388069120702E-11</v>
      </c>
      <c r="I511" s="21">
        <v>3.4621063050222703E-11</v>
      </c>
      <c r="J511" s="21">
        <v>3.4634511155887202E-11</v>
      </c>
      <c r="K511" s="21">
        <v>3.46463839378796E-11</v>
      </c>
      <c r="L511" s="21">
        <v>3.4339476609642202E-11</v>
      </c>
      <c r="M511" s="21">
        <v>3.44331301960903E-11</v>
      </c>
      <c r="N511" s="21">
        <v>3.4449047834807399E-11</v>
      </c>
      <c r="O511" s="21">
        <v>2.78115171870547E-11</v>
      </c>
      <c r="P511" s="21">
        <v>3.1825960104951799E-11</v>
      </c>
      <c r="Q511" s="22">
        <v>3.3139542023435502E-11</v>
      </c>
      <c r="R511" s="23">
        <v>5.2219365267981202E-11</v>
      </c>
      <c r="S511" s="21">
        <v>5.0990808207714297E-11</v>
      </c>
      <c r="T511" s="21">
        <v>5.1466822342387E-13</v>
      </c>
      <c r="U511" s="21">
        <v>5.1930137366254001E-11</v>
      </c>
      <c r="V511" s="21">
        <v>5.21104884789397E-11</v>
      </c>
      <c r="W511" s="21">
        <v>5.2352542884672902E-11</v>
      </c>
      <c r="X511" s="21">
        <v>5.1921424524776798E-11</v>
      </c>
      <c r="Y511" s="21">
        <v>5.2105144776931797E-11</v>
      </c>
      <c r="Z511" s="21">
        <v>5.2267343866963498E-11</v>
      </c>
      <c r="AA511" s="21">
        <v>4.9131880474032098E-11</v>
      </c>
      <c r="AB511" s="21">
        <v>5.01255385591476E-11</v>
      </c>
      <c r="AC511" s="21">
        <v>5.02944236067693E-11</v>
      </c>
      <c r="AD511" s="21">
        <v>5.1301958799892402E-11</v>
      </c>
      <c r="AE511" s="21">
        <v>5.2181534454778499E-11</v>
      </c>
      <c r="AF511" s="22">
        <v>5.2469343921702499E-11</v>
      </c>
      <c r="AG511" s="23">
        <v>8.2096339867454104E-11</v>
      </c>
      <c r="AH511" s="21">
        <v>8.0376093697419405E-11</v>
      </c>
      <c r="AI511" s="21">
        <v>0</v>
      </c>
      <c r="AJ511" s="21">
        <v>8.30534343670332E-11</v>
      </c>
      <c r="AK511" s="21">
        <v>8.3333094936881797E-11</v>
      </c>
      <c r="AL511" s="21">
        <v>8.3708435415981901E-11</v>
      </c>
      <c r="AM511" s="21">
        <v>8.2213172254724494E-11</v>
      </c>
      <c r="AN511" s="21">
        <v>8.2669347394022704E-11</v>
      </c>
      <c r="AO511" s="21">
        <v>8.3072085750961295E-11</v>
      </c>
      <c r="AP511" s="21">
        <v>7.9738028402935302E-11</v>
      </c>
      <c r="AQ511" s="21">
        <v>8.1002146087134498E-11</v>
      </c>
      <c r="AR511" s="21">
        <v>8.1216999242856297E-11</v>
      </c>
      <c r="AS511" s="21">
        <v>8.17893696170486E-11</v>
      </c>
      <c r="AT511" s="21">
        <v>8.3322619150123894E-11</v>
      </c>
      <c r="AU511" s="22">
        <v>8.3824319860375002E-11</v>
      </c>
      <c r="AV511" s="23">
        <v>6.4771597868597401E-12</v>
      </c>
      <c r="AW511" s="21">
        <v>4.2177876610127703E-12</v>
      </c>
      <c r="AX511" s="21">
        <v>0</v>
      </c>
      <c r="AY511" s="21">
        <v>9.1544149594849404E-12</v>
      </c>
      <c r="AZ511" s="21">
        <v>1.0383862050043701E-11</v>
      </c>
      <c r="BA511" s="21">
        <v>1.2033938284416999E-11</v>
      </c>
      <c r="BB511" s="21">
        <v>6.4820462592351703E-12</v>
      </c>
      <c r="BC511" s="21">
        <v>8.2771847553470001E-12</v>
      </c>
      <c r="BD511" s="21">
        <v>9.8614215976186992E-12</v>
      </c>
      <c r="BE511" s="21">
        <v>7.7123915039957098E-12</v>
      </c>
      <c r="BF511" s="21">
        <v>9.7076048856016305E-12</v>
      </c>
      <c r="BG511" s="21">
        <v>1.0050220255403601E-11</v>
      </c>
      <c r="BH511" s="21">
        <v>1.34145185640514E-12</v>
      </c>
      <c r="BI511" s="21">
        <v>9.3925278500704506E-12</v>
      </c>
      <c r="BJ511" s="22">
        <v>1.20353150821473E-11</v>
      </c>
      <c r="BK511" s="21">
        <v>7.2414101990883998E-10</v>
      </c>
      <c r="BL511" s="21">
        <v>9.2074935659180401E-10</v>
      </c>
      <c r="BM511" s="21">
        <v>2.8056216457853698E-11</v>
      </c>
      <c r="BN511" s="21">
        <v>1.6705708295033601E-9</v>
      </c>
      <c r="BO511" s="21">
        <v>1.89493016376941E-9</v>
      </c>
      <c r="BP511" s="21">
        <v>2.1960492670436999E-9</v>
      </c>
      <c r="BQ511" s="21">
        <v>1.1828956240343901E-9</v>
      </c>
      <c r="BR511" s="21">
        <v>1.51048684857417E-9</v>
      </c>
      <c r="BS511" s="21">
        <v>1.79959105320513E-9</v>
      </c>
      <c r="BT511" s="21">
        <v>1.40741886065974E-9</v>
      </c>
      <c r="BU511" s="21">
        <v>1.77152134986274E-9</v>
      </c>
      <c r="BV511" s="21">
        <v>1.8340445416848099E-9</v>
      </c>
      <c r="BW511" s="21">
        <v>2.44798859393157E-10</v>
      </c>
      <c r="BX511" s="21">
        <v>1.71402357344182E-9</v>
      </c>
      <c r="BY511" s="22">
        <v>2.1963005161007502E-9</v>
      </c>
      <c r="BZ511" s="23">
        <v>8.9676135501849062E-13</v>
      </c>
      <c r="CA511" s="21">
        <v>8.9999788535927969E-13</v>
      </c>
      <c r="CB511" s="21">
        <v>8.3899318477659428E-14</v>
      </c>
      <c r="CC511" s="21">
        <v>1.0299567370957108E-12</v>
      </c>
      <c r="CD511" s="21">
        <v>1.0659345131841445E-12</v>
      </c>
      <c r="CE511" s="21">
        <v>1.1142213192980627E-12</v>
      </c>
      <c r="CF511" s="21">
        <v>9.5441508974435454E-13</v>
      </c>
      <c r="CG511" s="21">
        <v>1.0063933609629912E-12</v>
      </c>
      <c r="CH511" s="21">
        <v>1.0522658051427298E-12</v>
      </c>
      <c r="CI511" s="21">
        <v>9.5946578176169859E-13</v>
      </c>
      <c r="CJ511" s="21">
        <v>1.0255201172326526E-12</v>
      </c>
      <c r="CK511" s="21">
        <v>1.0368436018749368E-12</v>
      </c>
      <c r="CL511" s="21">
        <v>7.6744279165266185E-13</v>
      </c>
      <c r="CM511" s="21">
        <v>1.0228405910460123E-12</v>
      </c>
      <c r="CN511" s="22">
        <v>1.1066411582943271E-12</v>
      </c>
      <c r="CO511" s="23">
        <v>7.234564748610163E-13</v>
      </c>
      <c r="CP511" s="21">
        <v>7.2304894591874713E-13</v>
      </c>
      <c r="CQ511" s="21">
        <v>0</v>
      </c>
      <c r="CR511" s="21">
        <v>7.4654642715625916E-13</v>
      </c>
      <c r="CS511" s="21">
        <v>7.8864823247571139E-13</v>
      </c>
      <c r="CT511" s="21">
        <v>8.466030196628687E-13</v>
      </c>
      <c r="CU511" s="21">
        <v>7.5830504106211496E-13</v>
      </c>
      <c r="CV511" s="21">
        <v>8.0001981364208758E-13</v>
      </c>
      <c r="CW511" s="21">
        <v>8.1425166656074074E-13</v>
      </c>
      <c r="CX511" s="21">
        <v>7.4621960274235041E-13</v>
      </c>
      <c r="CY511" s="21">
        <v>7.7986190355436112E-13</v>
      </c>
      <c r="CZ511" s="21">
        <v>8.0051231919518797E-13</v>
      </c>
      <c r="DA511" s="21">
        <v>6.6337038506122361E-13</v>
      </c>
      <c r="DB511" s="21">
        <v>7.7359588785644588E-13</v>
      </c>
      <c r="DC511" s="22">
        <v>8.4241627986745963E-13</v>
      </c>
      <c r="DD511" s="21">
        <v>1.1838227992058084E-12</v>
      </c>
      <c r="DE511" s="21">
        <v>1.1605818107984769E-12</v>
      </c>
      <c r="DF511" s="21">
        <v>4.539343332165086E-13</v>
      </c>
      <c r="DG511" s="21">
        <v>1.4351166301929734E-12</v>
      </c>
      <c r="DH511" s="21">
        <v>1.4618424187440713E-12</v>
      </c>
      <c r="DI511" s="21">
        <v>1.4966812340368399E-12</v>
      </c>
      <c r="DJ511" s="21">
        <v>1.2729335181955969E-12</v>
      </c>
      <c r="DK511" s="21">
        <v>1.3345684748759895E-12</v>
      </c>
      <c r="DL511" s="21">
        <v>1.4158786342606045E-12</v>
      </c>
      <c r="DM511" s="21">
        <v>1.2902097402365072E-12</v>
      </c>
      <c r="DN511" s="21">
        <v>1.3911864107329073E-12</v>
      </c>
      <c r="DO511" s="21">
        <v>1.392705495127135E-12</v>
      </c>
      <c r="DP511" s="21">
        <v>1.1172073449654158E-12</v>
      </c>
      <c r="DQ511" s="21">
        <v>1.3951209699125217E-12</v>
      </c>
      <c r="DR511" s="21">
        <v>1.485381410445275E-12</v>
      </c>
    </row>
    <row r="512" spans="1:122" x14ac:dyDescent="0.45">
      <c r="A512" s="3" t="s">
        <v>521</v>
      </c>
      <c r="B512" s="4" t="s">
        <v>1347</v>
      </c>
      <c r="C512" s="21">
        <v>2.8143378992509299E-11</v>
      </c>
      <c r="D512" s="21" t="e">
        <f>NA()</f>
        <v>#N/A</v>
      </c>
      <c r="E512" s="3" t="e">
        <f>NA()</f>
        <v>#N/A</v>
      </c>
      <c r="F512" s="21">
        <v>2.8228820179133199E-11</v>
      </c>
      <c r="G512" s="21">
        <v>2.8238677149888801E-11</v>
      </c>
      <c r="H512" s="21">
        <v>2.8251906473307099E-11</v>
      </c>
      <c r="I512" s="21">
        <v>2.8096942333694699E-11</v>
      </c>
      <c r="J512" s="21">
        <v>2.8134207846240301E-11</v>
      </c>
      <c r="K512" s="21">
        <v>2.8167108041801601E-11</v>
      </c>
      <c r="L512" s="21">
        <v>2.7619974904953499E-11</v>
      </c>
      <c r="M512" s="21">
        <v>2.7797509306060901E-11</v>
      </c>
      <c r="N512" s="21">
        <v>2.7827683574488499E-11</v>
      </c>
      <c r="O512" s="21">
        <v>2.38602184940255E-11</v>
      </c>
      <c r="P512" s="21">
        <v>2.64393537793373E-11</v>
      </c>
      <c r="Q512" s="22">
        <v>2.72832829484394E-11</v>
      </c>
      <c r="R512" s="23">
        <v>1.01896048964636E-10</v>
      </c>
      <c r="S512" s="21" t="e">
        <f>NA()</f>
        <v>#N/A</v>
      </c>
      <c r="T512" s="21" t="e">
        <f>NA()</f>
        <v>#N/A</v>
      </c>
      <c r="U512" s="21">
        <v>9.8637555540312397E-11</v>
      </c>
      <c r="V512" s="21">
        <v>1.00669423528313E-10</v>
      </c>
      <c r="W512" s="21">
        <v>1.03396451884498E-10</v>
      </c>
      <c r="X512" s="21">
        <v>1.0695206647005199E-10</v>
      </c>
      <c r="Y512" s="21">
        <v>1.07278915501199E-10</v>
      </c>
      <c r="Z512" s="21">
        <v>1.07567477131222E-10</v>
      </c>
      <c r="AA512" s="21">
        <v>1.0408206330699E-10</v>
      </c>
      <c r="AB512" s="21">
        <v>1.05284191001558E-10</v>
      </c>
      <c r="AC512" s="21">
        <v>1.05488508156509E-10</v>
      </c>
      <c r="AD512" s="21">
        <v>1.06183547194276E-10</v>
      </c>
      <c r="AE512" s="21">
        <v>1.07553584040705E-10</v>
      </c>
      <c r="AF512" s="22">
        <v>1.08001879275171E-10</v>
      </c>
      <c r="AG512" s="23">
        <v>3.1663072502298997E-11</v>
      </c>
      <c r="AH512" s="21" t="e">
        <f>NA()</f>
        <v>#N/A</v>
      </c>
      <c r="AI512" s="3" t="e">
        <f>NA()</f>
        <v>#N/A</v>
      </c>
      <c r="AJ512" s="21">
        <v>3.2492049072254998E-11</v>
      </c>
      <c r="AK512" s="21">
        <v>3.2734273910081401E-11</v>
      </c>
      <c r="AL512" s="21">
        <v>3.30593708185547E-11</v>
      </c>
      <c r="AM512" s="21">
        <v>3.3555383170626799E-11</v>
      </c>
      <c r="AN512" s="21">
        <v>3.3579402046700497E-11</v>
      </c>
      <c r="AO512" s="21">
        <v>3.3600607329172299E-11</v>
      </c>
      <c r="AP512" s="21">
        <v>3.06807846639984E-11</v>
      </c>
      <c r="AQ512" s="21">
        <v>3.1489089287434099E-11</v>
      </c>
      <c r="AR512" s="21">
        <v>3.1626471116120199E-11</v>
      </c>
      <c r="AS512" s="21">
        <v>2.87856622837328E-11</v>
      </c>
      <c r="AT512" s="21">
        <v>3.1638712716489203E-11</v>
      </c>
      <c r="AU512" s="22">
        <v>3.2572270756206999E-11</v>
      </c>
      <c r="AV512" s="23">
        <v>8.4537472179990693E-12</v>
      </c>
      <c r="AW512" s="21" t="e">
        <f>NA()</f>
        <v>#N/A</v>
      </c>
      <c r="AX512" s="21" t="e">
        <f>NA()</f>
        <v>#N/A</v>
      </c>
      <c r="AY512" s="21">
        <v>1.1948000750754201E-11</v>
      </c>
      <c r="AZ512" s="21">
        <v>1.35526292088282E-11</v>
      </c>
      <c r="BA512" s="21">
        <v>1.5706247126996401E-11</v>
      </c>
      <c r="BB512" s="21">
        <v>8.4601248593741504E-12</v>
      </c>
      <c r="BC512" s="21">
        <v>1.0803072627656099E-11</v>
      </c>
      <c r="BD512" s="21">
        <v>1.2870759428462801E-11</v>
      </c>
      <c r="BE512" s="21">
        <v>1.00659255547921E-11</v>
      </c>
      <c r="BF512" s="21">
        <v>1.26700035965727E-11</v>
      </c>
      <c r="BG512" s="21">
        <v>1.31171723903985E-11</v>
      </c>
      <c r="BH512" s="21">
        <v>1.7508128982970001E-12</v>
      </c>
      <c r="BI512" s="21">
        <v>1.2258776808871601E-11</v>
      </c>
      <c r="BJ512" s="22">
        <v>1.57080440720102E-11</v>
      </c>
      <c r="BK512" s="21">
        <v>2.06732758528146E-10</v>
      </c>
      <c r="BL512" s="3" t="e">
        <f>NA()</f>
        <v>#N/A</v>
      </c>
      <c r="BM512" s="3" t="e">
        <f>NA()</f>
        <v>#N/A</v>
      </c>
      <c r="BN512" s="21">
        <v>4.7692604949152102E-10</v>
      </c>
      <c r="BO512" s="21">
        <v>5.40977695233392E-10</v>
      </c>
      <c r="BP512" s="21">
        <v>6.2694324773482598E-10</v>
      </c>
      <c r="BQ512" s="21">
        <v>3.3770117792565702E-10</v>
      </c>
      <c r="BR512" s="21">
        <v>4.31224173663763E-10</v>
      </c>
      <c r="BS512" s="21">
        <v>5.1375963026994605E-10</v>
      </c>
      <c r="BT512" s="21">
        <v>4.0179961564027599E-10</v>
      </c>
      <c r="BU512" s="21">
        <v>5.0574609831484598E-10</v>
      </c>
      <c r="BV512" s="21">
        <v>5.2359564910950697E-10</v>
      </c>
      <c r="BW512" s="21">
        <v>6.9886861944738404E-11</v>
      </c>
      <c r="BX512" s="21">
        <v>4.8933123767040002E-10</v>
      </c>
      <c r="BY512" s="22">
        <v>6.2701497604355702E-10</v>
      </c>
      <c r="BZ512" s="23">
        <v>1.1084825975491731E-12</v>
      </c>
      <c r="CA512" s="21" t="e">
        <f>NA()</f>
        <v>#N/A</v>
      </c>
      <c r="CB512" s="21" t="e">
        <f>NA()</f>
        <v>#N/A</v>
      </c>
      <c r="CC512" s="21">
        <v>1.1328876740280378E-12</v>
      </c>
      <c r="CD512" s="21">
        <v>1.1645008564741248E-12</v>
      </c>
      <c r="CE512" s="21">
        <v>1.2069298161648438E-12</v>
      </c>
      <c r="CF512" s="21">
        <v>1.1698062531598278E-12</v>
      </c>
      <c r="CG512" s="21">
        <v>1.1940607402063955E-12</v>
      </c>
      <c r="CH512" s="21">
        <v>1.2154666928827187E-12</v>
      </c>
      <c r="CI512" s="21">
        <v>1.1529925595692104E-12</v>
      </c>
      <c r="CJ512" s="21">
        <v>1.1890108905554363E-12</v>
      </c>
      <c r="CK512" s="21">
        <v>1.1951743206705091E-12</v>
      </c>
      <c r="CL512" s="21">
        <v>1.0690558661416482E-12</v>
      </c>
      <c r="CM512" s="21">
        <v>1.1961278331284089E-12</v>
      </c>
      <c r="CN512" s="22">
        <v>1.2378069834922284E-12</v>
      </c>
      <c r="CO512" s="23">
        <v>8.9906202535700605E-13</v>
      </c>
      <c r="CP512" s="21" t="e">
        <f>NA()</f>
        <v>#N/A</v>
      </c>
      <c r="CQ512" s="21" t="e">
        <f>NA()</f>
        <v>#N/A</v>
      </c>
      <c r="CR512" s="21">
        <v>9.2964434592511782E-13</v>
      </c>
      <c r="CS512" s="21">
        <v>9.6833050619996674E-13</v>
      </c>
      <c r="CT512" s="21">
        <v>1.0234851332942569E-12</v>
      </c>
      <c r="CU512" s="21">
        <v>1.028254828220514E-12</v>
      </c>
      <c r="CV512" s="21">
        <v>1.0549759519947637E-12</v>
      </c>
      <c r="CW512" s="21">
        <v>1.0640934571093192E-12</v>
      </c>
      <c r="CX512" s="21">
        <v>9.9993674714946252E-13</v>
      </c>
      <c r="CY512" s="21">
        <v>1.0246022183847793E-12</v>
      </c>
      <c r="CZ512" s="21">
        <v>1.039743978713893E-12</v>
      </c>
      <c r="DA512" s="21">
        <v>9.5973214690089939E-13</v>
      </c>
      <c r="DB512" s="21">
        <v>1.0331250230455154E-12</v>
      </c>
      <c r="DC512" s="22">
        <v>1.0789486183317402E-12</v>
      </c>
      <c r="DD512" s="21">
        <v>1.3020070571602839E-12</v>
      </c>
      <c r="DE512" s="21" t="e">
        <f>NA()</f>
        <v>#N/A</v>
      </c>
      <c r="DF512" s="21" t="e">
        <f>NA()</f>
        <v>#N/A</v>
      </c>
      <c r="DG512" s="21">
        <v>1.3973236110225809E-12</v>
      </c>
      <c r="DH512" s="21">
        <v>1.4241754765716915E-12</v>
      </c>
      <c r="DI512" s="21">
        <v>1.4574163209895266E-12</v>
      </c>
      <c r="DJ512" s="21">
        <v>1.3743604759309175E-12</v>
      </c>
      <c r="DK512" s="21">
        <v>1.40285327068511E-12</v>
      </c>
      <c r="DL512" s="21">
        <v>1.4404413661543396E-12</v>
      </c>
      <c r="DM512" s="21">
        <v>1.3702765860089118E-12</v>
      </c>
      <c r="DN512" s="21">
        <v>1.4215467586553157E-12</v>
      </c>
      <c r="DO512" s="21">
        <v>1.4223163424619369E-12</v>
      </c>
      <c r="DP512" s="21">
        <v>1.2942576477614389E-12</v>
      </c>
      <c r="DQ512" s="21">
        <v>1.4278738192840998E-12</v>
      </c>
      <c r="DR512" s="21">
        <v>1.4712701285997009E-12</v>
      </c>
    </row>
    <row r="513" spans="1:122" x14ac:dyDescent="0.45">
      <c r="A513" s="3" t="s">
        <v>522</v>
      </c>
      <c r="B513" s="4" t="s">
        <v>1348</v>
      </c>
      <c r="C513" s="21">
        <v>2.2602159658630201E-11</v>
      </c>
      <c r="D513" s="21">
        <v>2.2574964148664501E-11</v>
      </c>
      <c r="E513" s="21">
        <v>8.6411514198054901E-12</v>
      </c>
      <c r="F513" s="21">
        <v>2.2669578803177602E-11</v>
      </c>
      <c r="G513" s="21">
        <v>2.26773566508695E-11</v>
      </c>
      <c r="H513" s="21">
        <v>2.2687795523537901E-11</v>
      </c>
      <c r="I513" s="21">
        <v>2.25655178476181E-11</v>
      </c>
      <c r="J513" s="21">
        <v>2.2594922975007201E-11</v>
      </c>
      <c r="K513" s="21">
        <v>2.2620883558278801E-11</v>
      </c>
      <c r="L513" s="21">
        <v>2.1949811415584099E-11</v>
      </c>
      <c r="M513" s="21">
        <v>2.2154590862493101E-11</v>
      </c>
      <c r="N513" s="21">
        <v>2.2189395778954002E-11</v>
      </c>
      <c r="O513" s="21">
        <v>1.6726183406705799E-11</v>
      </c>
      <c r="P513" s="21">
        <v>2.0219032579375799E-11</v>
      </c>
      <c r="Q513" s="22">
        <v>2.1361941722947199E-11</v>
      </c>
      <c r="R513" s="23">
        <v>8.1235195098482399E-11</v>
      </c>
      <c r="S513" s="21">
        <v>7.9143356347301005E-11</v>
      </c>
      <c r="T513" s="21">
        <v>8.0148870928909097E-13</v>
      </c>
      <c r="U513" s="21">
        <v>8.0742732719385095E-11</v>
      </c>
      <c r="V513" s="21">
        <v>8.1049812836813895E-11</v>
      </c>
      <c r="W513" s="21">
        <v>8.1461953877863098E-11</v>
      </c>
      <c r="X513" s="21">
        <v>8.1130112993160395E-11</v>
      </c>
      <c r="Y513" s="21">
        <v>8.1359596811877102E-11</v>
      </c>
      <c r="Z513" s="21">
        <v>8.1562198681492603E-11</v>
      </c>
      <c r="AA513" s="21">
        <v>7.6975630885479901E-11</v>
      </c>
      <c r="AB513" s="21">
        <v>7.8397917748905405E-11</v>
      </c>
      <c r="AC513" s="21">
        <v>7.86396538030467E-11</v>
      </c>
      <c r="AD513" s="21">
        <v>8.0238784634703201E-11</v>
      </c>
      <c r="AE513" s="21">
        <v>8.1406106642013202E-11</v>
      </c>
      <c r="AF513" s="22">
        <v>8.1788070743436699E-11</v>
      </c>
      <c r="AG513" s="23">
        <v>2.25693300368798E-10</v>
      </c>
      <c r="AH513" s="21">
        <v>2.2418696492914601E-10</v>
      </c>
      <c r="AI513" s="21">
        <v>0</v>
      </c>
      <c r="AJ513" s="21">
        <v>2.2653138121380999E-10</v>
      </c>
      <c r="AK513" s="21">
        <v>2.2677626629756899E-10</v>
      </c>
      <c r="AL513" s="21">
        <v>2.2710493359847799E-10</v>
      </c>
      <c r="AM513" s="21">
        <v>2.2630026752621401E-10</v>
      </c>
      <c r="AN513" s="21">
        <v>2.2659515941567599E-10</v>
      </c>
      <c r="AO513" s="21">
        <v>2.2685550739346999E-10</v>
      </c>
      <c r="AP513" s="21">
        <v>2.22703158453824E-10</v>
      </c>
      <c r="AQ513" s="21">
        <v>2.2406012378226401E-10</v>
      </c>
      <c r="AR513" s="21">
        <v>2.2429075759639699E-10</v>
      </c>
      <c r="AS513" s="21">
        <v>2.25154890456812E-10</v>
      </c>
      <c r="AT513" s="21">
        <v>2.2665492559772801E-10</v>
      </c>
      <c r="AU513" s="22">
        <v>2.27145758093916E-10</v>
      </c>
      <c r="AV513" s="23">
        <v>3.4920587955194603E-11</v>
      </c>
      <c r="AW513" s="21">
        <v>2.2739538600164602E-11</v>
      </c>
      <c r="AX513" s="21">
        <v>0</v>
      </c>
      <c r="AY513" s="21">
        <v>4.93545880124148E-11</v>
      </c>
      <c r="AZ513" s="21">
        <v>5.5982958575267402E-11</v>
      </c>
      <c r="BA513" s="21">
        <v>6.4879084990445206E-11</v>
      </c>
      <c r="BB513" s="21">
        <v>3.4946932602230001E-11</v>
      </c>
      <c r="BC513" s="21">
        <v>4.4625139379281101E-11</v>
      </c>
      <c r="BD513" s="21">
        <v>5.3166303070292898E-11</v>
      </c>
      <c r="BE513" s="21">
        <v>4.1580145422157299E-11</v>
      </c>
      <c r="BF513" s="21">
        <v>5.2337024467058897E-11</v>
      </c>
      <c r="BG513" s="21">
        <v>5.4184181330510499E-11</v>
      </c>
      <c r="BH513" s="21">
        <v>7.2322266364785598E-12</v>
      </c>
      <c r="BI513" s="21">
        <v>5.0638336200289599E-11</v>
      </c>
      <c r="BJ513" s="22">
        <v>6.4886507778799906E-11</v>
      </c>
      <c r="BK513" s="21">
        <v>1.8205707499679601E-9</v>
      </c>
      <c r="BL513" s="21">
        <v>2.3148658901741E-9</v>
      </c>
      <c r="BM513" s="21">
        <v>7.0536436458700104E-11</v>
      </c>
      <c r="BN513" s="21">
        <v>4.2000001440691998E-9</v>
      </c>
      <c r="BO513" s="21">
        <v>4.7640643666683696E-9</v>
      </c>
      <c r="BP513" s="21">
        <v>5.5211111525924197E-9</v>
      </c>
      <c r="BQ513" s="21">
        <v>2.9739306491064602E-9</v>
      </c>
      <c r="BR513" s="21">
        <v>3.7975312806773502E-9</v>
      </c>
      <c r="BS513" s="21">
        <v>4.5243712803091001E-9</v>
      </c>
      <c r="BT513" s="21">
        <v>3.5384069403952902E-9</v>
      </c>
      <c r="BU513" s="21">
        <v>4.4538009363285002E-9</v>
      </c>
      <c r="BV513" s="21">
        <v>4.6109911673697204E-9</v>
      </c>
      <c r="BW513" s="21">
        <v>6.1545145321667702E-10</v>
      </c>
      <c r="BX513" s="21">
        <v>4.3092451563599803E-9</v>
      </c>
      <c r="BY513" s="22">
        <v>5.5217428205571402E-9</v>
      </c>
      <c r="BZ513" s="23">
        <v>1.5874856551309557E-12</v>
      </c>
      <c r="CA513" s="21">
        <v>1.5837523014746697E-12</v>
      </c>
      <c r="CB513" s="21">
        <v>6.5461236960664484E-14</v>
      </c>
      <c r="CC513" s="21">
        <v>1.9508571085958218E-12</v>
      </c>
      <c r="CD513" s="21">
        <v>2.0530825122031017E-12</v>
      </c>
      <c r="CE513" s="21">
        <v>2.1902821610020913E-12</v>
      </c>
      <c r="CF513" s="21">
        <v>1.7372782542444059E-12</v>
      </c>
      <c r="CG513" s="21">
        <v>1.884749848094881E-12</v>
      </c>
      <c r="CH513" s="21">
        <v>2.0148966470620596E-12</v>
      </c>
      <c r="CI513" s="21">
        <v>1.7925580671018997E-12</v>
      </c>
      <c r="CJ513" s="21">
        <v>1.9688637844341309E-12</v>
      </c>
      <c r="CK513" s="21">
        <v>1.9991119523186683E-12</v>
      </c>
      <c r="CL513" s="21">
        <v>1.2793358098168162E-12</v>
      </c>
      <c r="CM513" s="21">
        <v>1.9615637178283127E-12</v>
      </c>
      <c r="CN513" s="22">
        <v>2.1854731732371672E-12</v>
      </c>
      <c r="CO513" s="23">
        <v>1.1891751212539815E-12</v>
      </c>
      <c r="CP513" s="21">
        <v>1.2171165734455689E-12</v>
      </c>
      <c r="CQ513" s="21">
        <v>0</v>
      </c>
      <c r="CR513" s="21">
        <v>1.2227469507530814E-12</v>
      </c>
      <c r="CS513" s="21">
        <v>1.3605506775863667E-12</v>
      </c>
      <c r="CT513" s="21">
        <v>1.5497195707925607E-12</v>
      </c>
      <c r="CU513" s="21">
        <v>1.2765433582260111E-12</v>
      </c>
      <c r="CV513" s="21">
        <v>1.408440456095614E-12</v>
      </c>
      <c r="CW513" s="21">
        <v>1.453436174948929E-12</v>
      </c>
      <c r="CX513" s="21">
        <v>1.3097141706758516E-12</v>
      </c>
      <c r="CY513" s="21">
        <v>1.4052795276460914E-12</v>
      </c>
      <c r="CZ513" s="21">
        <v>1.4639343941034324E-12</v>
      </c>
      <c r="DA513" s="21">
        <v>1.0723479701861146E-12</v>
      </c>
      <c r="DB513" s="21">
        <v>1.3861918778516044E-12</v>
      </c>
      <c r="DC513" s="22">
        <v>1.5821433199821569E-12</v>
      </c>
      <c r="DD513" s="21">
        <v>2.1532284234145827E-12</v>
      </c>
      <c r="DE513" s="21">
        <v>2.0735931842226766E-12</v>
      </c>
      <c r="DF513" s="21">
        <v>6.733944507469173E-13</v>
      </c>
      <c r="DG513" s="21">
        <v>2.7421545004109615E-12</v>
      </c>
      <c r="DH513" s="21">
        <v>2.8048012936083482E-12</v>
      </c>
      <c r="DI513" s="21">
        <v>2.8866493424169304E-12</v>
      </c>
      <c r="DJ513" s="21">
        <v>2.3559989161399075E-12</v>
      </c>
      <c r="DK513" s="21">
        <v>2.5020854727142715E-12</v>
      </c>
      <c r="DL513" s="21">
        <v>2.6948063978988779E-12</v>
      </c>
      <c r="DM513" s="21">
        <v>2.4147086066016597E-12</v>
      </c>
      <c r="DN513" s="21">
        <v>2.6472875834881421E-12</v>
      </c>
      <c r="DO513" s="21">
        <v>2.6507892101196975E-12</v>
      </c>
      <c r="DP513" s="21">
        <v>2.0192181259033972E-12</v>
      </c>
      <c r="DQ513" s="21">
        <v>2.6574452776843431E-12</v>
      </c>
      <c r="DR513" s="21">
        <v>2.8647260609772487E-12</v>
      </c>
    </row>
    <row r="514" spans="1:122" x14ac:dyDescent="0.45">
      <c r="A514" s="3" t="s">
        <v>523</v>
      </c>
      <c r="B514" s="4" t="s">
        <v>1349</v>
      </c>
      <c r="C514" s="3">
        <v>0</v>
      </c>
      <c r="D514" s="3">
        <v>0</v>
      </c>
      <c r="E514" s="3">
        <v>0</v>
      </c>
      <c r="F514" s="21">
        <v>0</v>
      </c>
      <c r="G514" s="3">
        <v>0</v>
      </c>
      <c r="H514" s="3">
        <v>0</v>
      </c>
      <c r="I514" s="3">
        <v>0</v>
      </c>
      <c r="J514" s="3">
        <v>0</v>
      </c>
      <c r="K514" s="3">
        <v>0</v>
      </c>
      <c r="L514" s="3">
        <v>0</v>
      </c>
      <c r="M514" s="21">
        <v>0</v>
      </c>
      <c r="N514" s="21">
        <v>0</v>
      </c>
      <c r="O514" s="21">
        <v>0</v>
      </c>
      <c r="P514" s="21">
        <v>0</v>
      </c>
      <c r="Q514" s="22">
        <v>0</v>
      </c>
      <c r="R514" s="23">
        <v>7.06484419687847E-9</v>
      </c>
      <c r="S514" s="21">
        <v>6.9940000885845499E-9</v>
      </c>
      <c r="T514" s="21">
        <v>6.9184850825301797E-11</v>
      </c>
      <c r="U514" s="21">
        <v>7.0481660193202099E-9</v>
      </c>
      <c r="V514" s="21">
        <v>7.0585658730765097E-9</v>
      </c>
      <c r="W514" s="21">
        <v>7.0725238153547803E-9</v>
      </c>
      <c r="X514" s="21">
        <v>6.9374726416669102E-9</v>
      </c>
      <c r="Y514" s="21">
        <v>6.9708966486698697E-9</v>
      </c>
      <c r="Z514" s="21">
        <v>7.0004053362397E-9</v>
      </c>
      <c r="AA514" s="21">
        <v>7.02788399674477E-9</v>
      </c>
      <c r="AB514" s="21">
        <v>7.0470510489662797E-9</v>
      </c>
      <c r="AC514" s="21">
        <v>7.0503087374767298E-9</v>
      </c>
      <c r="AD514" s="21">
        <v>7.0385482152561297E-9</v>
      </c>
      <c r="AE514" s="21">
        <v>7.0737316340412804E-9</v>
      </c>
      <c r="AF514" s="22">
        <v>7.0852441411790902E-9</v>
      </c>
      <c r="AG514" s="23">
        <v>0</v>
      </c>
      <c r="AH514" s="21">
        <v>0</v>
      </c>
      <c r="AI514" s="21">
        <v>0</v>
      </c>
      <c r="AJ514" s="21">
        <v>0</v>
      </c>
      <c r="AK514" s="21">
        <v>0</v>
      </c>
      <c r="AL514" s="21">
        <v>0</v>
      </c>
      <c r="AM514" s="21">
        <v>0</v>
      </c>
      <c r="AN514" s="21">
        <v>0</v>
      </c>
      <c r="AO514" s="21">
        <v>0</v>
      </c>
      <c r="AP514" s="21">
        <v>0</v>
      </c>
      <c r="AQ514" s="21">
        <v>0</v>
      </c>
      <c r="AR514" s="21">
        <v>0</v>
      </c>
      <c r="AS514" s="21">
        <v>0</v>
      </c>
      <c r="AT514" s="21">
        <v>0</v>
      </c>
      <c r="AU514" s="22">
        <v>0</v>
      </c>
      <c r="AV514" s="23">
        <v>1.44469362224457E-9</v>
      </c>
      <c r="AW514" s="21">
        <v>9.4075352999762795E-10</v>
      </c>
      <c r="AX514" s="21">
        <v>0</v>
      </c>
      <c r="AY514" s="21">
        <v>2.0418401494708299E-9</v>
      </c>
      <c r="AZ514" s="21">
        <v>2.3160613249651699E-9</v>
      </c>
      <c r="BA514" s="21">
        <v>2.6841014367519199E-9</v>
      </c>
      <c r="BB514" s="21">
        <v>1.44578352209394E-9</v>
      </c>
      <c r="BC514" s="21">
        <v>1.8461789456621199E-9</v>
      </c>
      <c r="BD514" s="21">
        <v>2.1995339558006601E-9</v>
      </c>
      <c r="BE514" s="21">
        <v>1.72020502577067E-9</v>
      </c>
      <c r="BF514" s="21">
        <v>2.1652260137152298E-9</v>
      </c>
      <c r="BG514" s="21">
        <v>2.2416444217711802E-9</v>
      </c>
      <c r="BH514" s="21">
        <v>2.9920320098143201E-10</v>
      </c>
      <c r="BI514" s="21">
        <v>2.0949498743692401E-9</v>
      </c>
      <c r="BJ514" s="22">
        <v>2.6844085236488801E-9</v>
      </c>
      <c r="BK514" s="21">
        <v>2.64079896617118E-8</v>
      </c>
      <c r="BL514" s="21">
        <v>3.3577906542243799E-8</v>
      </c>
      <c r="BM514" s="21">
        <v>1.0231546809197699E-9</v>
      </c>
      <c r="BN514" s="21">
        <v>6.0922411494153294E-8</v>
      </c>
      <c r="BO514" s="21">
        <v>6.9104352327379704E-8</v>
      </c>
      <c r="BP514" s="21">
        <v>8.0085570001269195E-8</v>
      </c>
      <c r="BQ514" s="21">
        <v>4.3137862034547901E-8</v>
      </c>
      <c r="BR514" s="21">
        <v>5.5084465573183302E-8</v>
      </c>
      <c r="BS514" s="21">
        <v>6.5627523675337E-8</v>
      </c>
      <c r="BT514" s="21">
        <v>5.1325780062396697E-8</v>
      </c>
      <c r="BU514" s="21">
        <v>6.4603877154433698E-8</v>
      </c>
      <c r="BV514" s="21">
        <v>6.6883974204400899E-8</v>
      </c>
      <c r="BW514" s="21">
        <v>8.9273298574732803E-9</v>
      </c>
      <c r="BX514" s="21">
        <v>6.2507047057049896E-8</v>
      </c>
      <c r="BY514" s="22">
        <v>8.0094732557067799E-8</v>
      </c>
      <c r="BZ514" s="23">
        <v>6.6417973698101251E-11</v>
      </c>
      <c r="CA514" s="21">
        <v>6.4792051204899156E-11</v>
      </c>
      <c r="CB514" s="21">
        <v>6.9397250773371469E-13</v>
      </c>
      <c r="CC514" s="21">
        <v>7.3107499782576698E-11</v>
      </c>
      <c r="CD514" s="21">
        <v>7.5331320974901847E-11</v>
      </c>
      <c r="CE514" s="21">
        <v>7.8315975237074038E-11</v>
      </c>
      <c r="CF514" s="21">
        <v>6.7559125064067338E-11</v>
      </c>
      <c r="CG514" s="21">
        <v>7.0954128729606067E-11</v>
      </c>
      <c r="CH514" s="21">
        <v>7.3950364016564141E-11</v>
      </c>
      <c r="CI514" s="21">
        <v>7.0433590732610643E-11</v>
      </c>
      <c r="CJ514" s="21">
        <v>7.4061102397548176E-11</v>
      </c>
      <c r="CK514" s="21">
        <v>7.4683740845388572E-11</v>
      </c>
      <c r="CL514" s="21">
        <v>5.9433548494128464E-11</v>
      </c>
      <c r="CM514" s="21">
        <v>7.372925532768043E-11</v>
      </c>
      <c r="CN514" s="22">
        <v>7.8421562878331739E-11</v>
      </c>
      <c r="CO514" s="23">
        <v>5.6366433825270824E-11</v>
      </c>
      <c r="CP514" s="21">
        <v>5.6386267336470069E-11</v>
      </c>
      <c r="CQ514" s="21">
        <v>0</v>
      </c>
      <c r="CR514" s="21">
        <v>5.6122987244095578E-11</v>
      </c>
      <c r="CS514" s="21">
        <v>5.9998133120061726E-11</v>
      </c>
      <c r="CT514" s="21">
        <v>6.531837333929753E-11</v>
      </c>
      <c r="CU514" s="21">
        <v>5.6152208232869776E-11</v>
      </c>
      <c r="CV514" s="21">
        <v>6.0157754943074831E-11</v>
      </c>
      <c r="CW514" s="21">
        <v>6.1524356750465535E-11</v>
      </c>
      <c r="CX514" s="21">
        <v>6.0002315673963923E-11</v>
      </c>
      <c r="CY514" s="21">
        <v>6.2474191299847713E-11</v>
      </c>
      <c r="CZ514" s="21">
        <v>6.3991271072624306E-11</v>
      </c>
      <c r="DA514" s="21">
        <v>5.3092832633604201E-11</v>
      </c>
      <c r="DB514" s="21">
        <v>6.1488830512688142E-11</v>
      </c>
      <c r="DC514" s="22">
        <v>6.6730950860482055E-11</v>
      </c>
      <c r="DD514" s="21">
        <v>7.6740498550208828E-11</v>
      </c>
      <c r="DE514" s="21">
        <v>7.3854157052817742E-11</v>
      </c>
      <c r="DF514" s="21">
        <v>2.3018715554084261E-11</v>
      </c>
      <c r="DG514" s="21">
        <v>8.6442233587303486E-11</v>
      </c>
      <c r="DH514" s="21">
        <v>8.7568536663912307E-11</v>
      </c>
      <c r="DI514" s="21">
        <v>8.9037446051983335E-11</v>
      </c>
      <c r="DJ514" s="21">
        <v>7.9084065116835876E-11</v>
      </c>
      <c r="DK514" s="21">
        <v>8.1796734226562747E-11</v>
      </c>
      <c r="DL514" s="21">
        <v>8.5375325157262934E-11</v>
      </c>
      <c r="DM514" s="21">
        <v>8.105044735879891E-11</v>
      </c>
      <c r="DN514" s="21">
        <v>8.5036022532843761E-11</v>
      </c>
      <c r="DO514" s="21">
        <v>8.509606085839498E-11</v>
      </c>
      <c r="DP514" s="21">
        <v>7.4100753140469327E-11</v>
      </c>
      <c r="DQ514" s="21">
        <v>8.5146960323438464E-11</v>
      </c>
      <c r="DR514" s="21">
        <v>8.8734488360227663E-11</v>
      </c>
    </row>
    <row r="515" spans="1:122" x14ac:dyDescent="0.45">
      <c r="A515" s="3" t="s">
        <v>524</v>
      </c>
      <c r="B515" s="4" t="s">
        <v>1350</v>
      </c>
      <c r="C515" s="21">
        <v>7.5140771887883402E-11</v>
      </c>
      <c r="D515" s="21">
        <v>7.5059490949635901E-11</v>
      </c>
      <c r="E515" s="21">
        <v>2.68222554490333E-11</v>
      </c>
      <c r="F515" s="21">
        <v>7.5351690381976404E-11</v>
      </c>
      <c r="G515" s="21">
        <v>7.5377493885623504E-11</v>
      </c>
      <c r="H515" s="21">
        <v>7.5413054814502603E-11</v>
      </c>
      <c r="I515" s="21">
        <v>7.3171576380627504E-11</v>
      </c>
      <c r="J515" s="21">
        <v>7.3615526429905399E-11</v>
      </c>
      <c r="K515" s="21">
        <v>7.4015590963932703E-11</v>
      </c>
      <c r="L515" s="21">
        <v>6.95826352282164E-11</v>
      </c>
      <c r="M515" s="21">
        <v>7.1064000672611595E-11</v>
      </c>
      <c r="N515" s="21">
        <v>7.1319959102954002E-11</v>
      </c>
      <c r="O515" s="21">
        <v>5.93491515899444E-11</v>
      </c>
      <c r="P515" s="21">
        <v>6.8264316079709595E-11</v>
      </c>
      <c r="Q515" s="22">
        <v>7.1376520329425E-11</v>
      </c>
      <c r="R515" s="23">
        <v>4.7273268256411302E-11</v>
      </c>
      <c r="S515" s="21">
        <v>4.3784196622389797E-11</v>
      </c>
      <c r="T515" s="21">
        <v>4.39733466098564E-13</v>
      </c>
      <c r="U515" s="21">
        <v>4.6420443345347903E-11</v>
      </c>
      <c r="V515" s="21">
        <v>4.6948859364268399E-11</v>
      </c>
      <c r="W515" s="21">
        <v>4.7677092426121199E-11</v>
      </c>
      <c r="X515" s="21">
        <v>4.7857837062988797E-11</v>
      </c>
      <c r="Y515" s="21">
        <v>4.8115338034722497E-11</v>
      </c>
      <c r="Z515" s="21">
        <v>4.8347384424706698E-11</v>
      </c>
      <c r="AA515" s="21">
        <v>4.6521416654611202E-11</v>
      </c>
      <c r="AB515" s="21">
        <v>4.7193679668758101E-11</v>
      </c>
      <c r="AC515" s="21">
        <v>4.7309836952249001E-11</v>
      </c>
      <c r="AD515" s="21">
        <v>4.7900884554097897E-11</v>
      </c>
      <c r="AE515" s="21">
        <v>4.8619157831135803E-11</v>
      </c>
      <c r="AF515" s="22">
        <v>4.8869900613035102E-11</v>
      </c>
      <c r="AG515" s="23">
        <v>4.2847681304453697E-11</v>
      </c>
      <c r="AH515" s="21">
        <v>4.2018978496825199E-11</v>
      </c>
      <c r="AI515" s="21">
        <v>0</v>
      </c>
      <c r="AJ515" s="21">
        <v>4.3330195350839897E-11</v>
      </c>
      <c r="AK515" s="21">
        <v>4.3475957045014297E-11</v>
      </c>
      <c r="AL515" s="21">
        <v>4.3676837565378402E-11</v>
      </c>
      <c r="AM515" s="21">
        <v>4.3853674851745903E-11</v>
      </c>
      <c r="AN515" s="21">
        <v>4.3900364039625998E-11</v>
      </c>
      <c r="AO515" s="21">
        <v>4.3942437890555298E-11</v>
      </c>
      <c r="AP515" s="21">
        <v>4.2297221153116201E-11</v>
      </c>
      <c r="AQ515" s="21">
        <v>4.2748795555667601E-11</v>
      </c>
      <c r="AR515" s="21">
        <v>4.2826821052817701E-11</v>
      </c>
      <c r="AS515" s="21">
        <v>4.3123364051956602E-11</v>
      </c>
      <c r="AT515" s="21">
        <v>4.3661350386697099E-11</v>
      </c>
      <c r="AU515" s="22">
        <v>4.3849156608241298E-11</v>
      </c>
      <c r="AV515" s="23">
        <v>5.3100958567961699E-11</v>
      </c>
      <c r="AW515" s="21">
        <v>3.4292378086881599E-11</v>
      </c>
      <c r="AX515" s="21">
        <v>0</v>
      </c>
      <c r="AY515" s="21">
        <v>7.5941296382631595E-11</v>
      </c>
      <c r="AZ515" s="21">
        <v>8.6701351012889302E-11</v>
      </c>
      <c r="BA515" s="21">
        <v>1.01530249548371E-10</v>
      </c>
      <c r="BB515" s="21">
        <v>5.3142047306928102E-11</v>
      </c>
      <c r="BC515" s="21">
        <v>6.8378517017881697E-11</v>
      </c>
      <c r="BD515" s="21">
        <v>8.2103686280053798E-11</v>
      </c>
      <c r="BE515" s="21">
        <v>6.3552516618881704E-11</v>
      </c>
      <c r="BF515" s="21">
        <v>8.0757431379394606E-11</v>
      </c>
      <c r="BG515" s="21">
        <v>8.3760600741674695E-11</v>
      </c>
      <c r="BH515" s="21">
        <v>1.08078835934735E-11</v>
      </c>
      <c r="BI515" s="21">
        <v>7.8009577031435104E-11</v>
      </c>
      <c r="BJ515" s="22">
        <v>1.01542859593112E-10</v>
      </c>
      <c r="BK515" s="21">
        <v>1.95319008776604E-10</v>
      </c>
      <c r="BL515" s="21">
        <v>2.4928191702173198E-10</v>
      </c>
      <c r="BM515" s="21">
        <v>7.4799970128146493E-12</v>
      </c>
      <c r="BN515" s="21">
        <v>4.6013858141985201E-10</v>
      </c>
      <c r="BO515" s="21">
        <v>5.2533520709530196E-10</v>
      </c>
      <c r="BP515" s="21">
        <v>6.1518550806667095E-10</v>
      </c>
      <c r="BQ515" s="21">
        <v>3.2199484899956298E-10</v>
      </c>
      <c r="BR515" s="21">
        <v>4.1431467882338201E-10</v>
      </c>
      <c r="BS515" s="21">
        <v>4.97477334912666E-10</v>
      </c>
      <c r="BT515" s="21">
        <v>3.85073289970355E-10</v>
      </c>
      <c r="BU515" s="21">
        <v>4.8932019446700303E-10</v>
      </c>
      <c r="BV515" s="21">
        <v>5.0751680363680899E-10</v>
      </c>
      <c r="BW515" s="21">
        <v>6.5486427829656904E-11</v>
      </c>
      <c r="BX515" s="21">
        <v>4.7267057348545201E-10</v>
      </c>
      <c r="BY515" s="22">
        <v>6.1526191403253395E-10</v>
      </c>
      <c r="BZ515" s="23">
        <v>1.1313680543876888E-12</v>
      </c>
      <c r="CA515" s="21">
        <v>1.0340882382904176E-12</v>
      </c>
      <c r="CB515" s="21">
        <v>1.591469462284744E-13</v>
      </c>
      <c r="CC515" s="21">
        <v>1.2507232358853325E-12</v>
      </c>
      <c r="CD515" s="21">
        <v>1.3061938920457506E-12</v>
      </c>
      <c r="CE515" s="21">
        <v>1.3826404120835149E-12</v>
      </c>
      <c r="CF515" s="21">
        <v>1.1432461848572704E-12</v>
      </c>
      <c r="CG515" s="21">
        <v>1.2198605559411401E-12</v>
      </c>
      <c r="CH515" s="21">
        <v>1.2888771700101992E-12</v>
      </c>
      <c r="CI515" s="21">
        <v>1.1578997933393398E-12</v>
      </c>
      <c r="CJ515" s="21">
        <v>1.2539069255216017E-12</v>
      </c>
      <c r="CK515" s="21">
        <v>1.2706390235714934E-12</v>
      </c>
      <c r="CL515" s="21">
        <v>8.6283270573479877E-13</v>
      </c>
      <c r="CM515" s="21">
        <v>1.2380871923985523E-12</v>
      </c>
      <c r="CN515" s="22">
        <v>1.3694332016842211E-12</v>
      </c>
      <c r="CO515" s="23">
        <v>8.9537893681515833E-13</v>
      </c>
      <c r="CP515" s="21">
        <v>8.2835879416354924E-13</v>
      </c>
      <c r="CQ515" s="21">
        <v>0</v>
      </c>
      <c r="CR515" s="21">
        <v>8.5464889740082057E-13</v>
      </c>
      <c r="CS515" s="21">
        <v>9.3632357983533035E-13</v>
      </c>
      <c r="CT515" s="21">
        <v>1.0537542524953267E-12</v>
      </c>
      <c r="CU515" s="21">
        <v>8.7910404401137652E-13</v>
      </c>
      <c r="CV515" s="21">
        <v>9.607544502603382E-13</v>
      </c>
      <c r="CW515" s="21">
        <v>9.8925889351073108E-13</v>
      </c>
      <c r="CX515" s="21">
        <v>8.8339490087687641E-13</v>
      </c>
      <c r="CY515" s="21">
        <v>9.4485914426285903E-13</v>
      </c>
      <c r="CZ515" s="21">
        <v>9.8336805102210298E-13</v>
      </c>
      <c r="DA515" s="21">
        <v>7.0533157172101161E-13</v>
      </c>
      <c r="DB515" s="21">
        <v>9.1146732521623647E-13</v>
      </c>
      <c r="DC515" s="22">
        <v>1.0487340701895189E-12</v>
      </c>
      <c r="DD515" s="21">
        <v>1.4441669950412085E-12</v>
      </c>
      <c r="DE515" s="21">
        <v>1.3196151889636753E-12</v>
      </c>
      <c r="DF515" s="21">
        <v>6.4895574902788301E-13</v>
      </c>
      <c r="DG515" s="21">
        <v>1.690956250818456E-12</v>
      </c>
      <c r="DH515" s="21">
        <v>1.725892962053701E-12</v>
      </c>
      <c r="DI515" s="21">
        <v>1.7722651303280233E-12</v>
      </c>
      <c r="DJ515" s="21">
        <v>1.5036508374165566E-12</v>
      </c>
      <c r="DK515" s="21">
        <v>1.5759060989008503E-12</v>
      </c>
      <c r="DL515" s="21">
        <v>1.6734622928640624E-12</v>
      </c>
      <c r="DM515" s="21">
        <v>1.521252971156365E-12</v>
      </c>
      <c r="DN515" s="21">
        <v>1.6418860539708253E-12</v>
      </c>
      <c r="DO515" s="21">
        <v>1.6437328924653598E-12</v>
      </c>
      <c r="DP515" s="21">
        <v>1.3062105734798996E-12</v>
      </c>
      <c r="DQ515" s="21">
        <v>1.6407187211825824E-12</v>
      </c>
      <c r="DR515" s="21">
        <v>1.7565559307214579E-12</v>
      </c>
    </row>
    <row r="516" spans="1:122" x14ac:dyDescent="0.45">
      <c r="A516" s="3" t="s">
        <v>525</v>
      </c>
      <c r="B516" s="4" t="s">
        <v>1351</v>
      </c>
      <c r="C516" s="21">
        <v>1.10538253597725E-10</v>
      </c>
      <c r="D516" s="21">
        <v>1.10419269181401E-10</v>
      </c>
      <c r="E516" s="21">
        <v>4.2239813378011701E-11</v>
      </c>
      <c r="F516" s="21">
        <v>1.10833222420635E-10</v>
      </c>
      <c r="G516" s="21">
        <v>1.108672516655E-10</v>
      </c>
      <c r="H516" s="21">
        <v>1.1091292329192299E-10</v>
      </c>
      <c r="I516" s="21">
        <v>1.09438385450316E-10</v>
      </c>
      <c r="J516" s="21">
        <v>1.09761698585977E-10</v>
      </c>
      <c r="K516" s="21">
        <v>1.10047138518615E-10</v>
      </c>
      <c r="L516" s="21">
        <v>1.0549459230080301E-10</v>
      </c>
      <c r="M516" s="21">
        <v>1.0698233995002E-10</v>
      </c>
      <c r="N516" s="21">
        <v>1.07235201911646E-10</v>
      </c>
      <c r="O516" s="21">
        <v>5.7034165152831902E-11</v>
      </c>
      <c r="P516" s="21">
        <v>8.8547693003288599E-11</v>
      </c>
      <c r="Q516" s="22">
        <v>9.8859360454690598E-11</v>
      </c>
      <c r="R516" s="23">
        <v>2.8937254764288799E-10</v>
      </c>
      <c r="S516" s="21">
        <v>2.7649767407531E-10</v>
      </c>
      <c r="T516" s="21">
        <v>2.8803612662981698E-12</v>
      </c>
      <c r="U516" s="21">
        <v>2.8634153444261802E-10</v>
      </c>
      <c r="V516" s="21">
        <v>2.8823155473446902E-10</v>
      </c>
      <c r="W516" s="21">
        <v>2.9076820522558501E-10</v>
      </c>
      <c r="X516" s="21">
        <v>2.9090082166296099E-10</v>
      </c>
      <c r="Y516" s="21">
        <v>2.91862617591755E-10</v>
      </c>
      <c r="Z516" s="21">
        <v>2.9271174784613098E-10</v>
      </c>
      <c r="AA516" s="21">
        <v>2.7348885771815E-10</v>
      </c>
      <c r="AB516" s="21">
        <v>2.7944984321363702E-10</v>
      </c>
      <c r="AC516" s="21">
        <v>2.8046298982247397E-10</v>
      </c>
      <c r="AD516" s="21">
        <v>2.87786417302966E-10</v>
      </c>
      <c r="AE516" s="21">
        <v>2.9231601459342203E-10</v>
      </c>
      <c r="AF516" s="22">
        <v>2.9379816223393998E-10</v>
      </c>
      <c r="AG516" s="23">
        <v>2.32796500434021E-10</v>
      </c>
      <c r="AH516" s="21">
        <v>2.3097620677808701E-10</v>
      </c>
      <c r="AI516" s="21">
        <v>0</v>
      </c>
      <c r="AJ516" s="21">
        <v>2.33809258419512E-10</v>
      </c>
      <c r="AK516" s="21">
        <v>2.34105183717866E-10</v>
      </c>
      <c r="AL516" s="21">
        <v>2.3450235355601098E-10</v>
      </c>
      <c r="AM516" s="21">
        <v>2.3524996131052899E-10</v>
      </c>
      <c r="AN516" s="21">
        <v>2.3524996131052899E-10</v>
      </c>
      <c r="AO516" s="21">
        <v>2.3524996131052899E-10</v>
      </c>
      <c r="AP516" s="21">
        <v>2.31596442569487E-10</v>
      </c>
      <c r="AQ516" s="21">
        <v>2.3258394570499501E-10</v>
      </c>
      <c r="AR516" s="21">
        <v>2.32751784639297E-10</v>
      </c>
      <c r="AS516" s="21">
        <v>2.3524996131052899E-10</v>
      </c>
      <c r="AT516" s="21">
        <v>2.3524996131052899E-10</v>
      </c>
      <c r="AU516" s="22">
        <v>2.3524996131052899E-10</v>
      </c>
      <c r="AV516" s="23">
        <v>6.6063837332969097E-11</v>
      </c>
      <c r="AW516" s="21">
        <v>4.3019355259296998E-11</v>
      </c>
      <c r="AX516" s="21">
        <v>0</v>
      </c>
      <c r="AY516" s="21">
        <v>9.3370520515616197E-11</v>
      </c>
      <c r="AZ516" s="21">
        <v>1.05910274863647E-10</v>
      </c>
      <c r="BA516" s="21">
        <v>1.2274023915691399E-10</v>
      </c>
      <c r="BB516" s="21">
        <v>6.6113676942731005E-11</v>
      </c>
      <c r="BC516" s="21">
        <v>8.4423204806760902E-11</v>
      </c>
      <c r="BD516" s="21">
        <v>1.0058163975182099E-10</v>
      </c>
      <c r="BE516" s="21">
        <v>7.8662592020933602E-11</v>
      </c>
      <c r="BF516" s="21">
        <v>9.9012785103151995E-11</v>
      </c>
      <c r="BG516" s="21">
        <v>1.0250729300525599E-10</v>
      </c>
      <c r="BH516" s="21">
        <v>1.3682147754228E-11</v>
      </c>
      <c r="BI516" s="21">
        <v>9.5799154637386203E-11</v>
      </c>
      <c r="BJ516" s="22">
        <v>1.22754281815161E-10</v>
      </c>
      <c r="BK516" s="21">
        <v>9.15234830208743E-9</v>
      </c>
      <c r="BL516" s="21">
        <v>1.16372620508529E-8</v>
      </c>
      <c r="BM516" s="21">
        <v>3.5459980584080097E-10</v>
      </c>
      <c r="BN516" s="21">
        <v>2.1114183114287199E-8</v>
      </c>
      <c r="BO516" s="21">
        <v>2.3949839037060101E-8</v>
      </c>
      <c r="BP516" s="21">
        <v>2.77556542551035E-8</v>
      </c>
      <c r="BQ516" s="21">
        <v>1.4950503366789899E-8</v>
      </c>
      <c r="BR516" s="21">
        <v>1.90908971647726E-8</v>
      </c>
      <c r="BS516" s="21">
        <v>2.2744857241103502E-8</v>
      </c>
      <c r="BT516" s="21">
        <v>1.7788230835627299E-8</v>
      </c>
      <c r="BU516" s="21">
        <v>2.2390086975833699E-8</v>
      </c>
      <c r="BV516" s="21">
        <v>2.31803115491991E-8</v>
      </c>
      <c r="BW516" s="21">
        <v>3.0939891036720298E-9</v>
      </c>
      <c r="BX516" s="21">
        <v>2.1663378141598599E-8</v>
      </c>
      <c r="BY516" s="22">
        <v>2.77588297676313E-8</v>
      </c>
      <c r="BZ516" s="23">
        <v>4.869718079328202E-12</v>
      </c>
      <c r="CA516" s="21">
        <v>4.9928959024319578E-12</v>
      </c>
      <c r="CB516" s="21">
        <v>3.1284373166044374E-13</v>
      </c>
      <c r="CC516" s="21">
        <v>6.5077471820783553E-12</v>
      </c>
      <c r="CD516" s="21">
        <v>6.9409664139798891E-12</v>
      </c>
      <c r="CE516" s="21">
        <v>7.5224023816792703E-12</v>
      </c>
      <c r="CF516" s="21">
        <v>5.6327087702554203E-12</v>
      </c>
      <c r="CG516" s="21">
        <v>6.2514394298202843E-12</v>
      </c>
      <c r="CH516" s="21">
        <v>6.7974819088744804E-12</v>
      </c>
      <c r="CI516" s="21">
        <v>5.8792865540514241E-12</v>
      </c>
      <c r="CJ516" s="21">
        <v>6.6150254058182452E-12</v>
      </c>
      <c r="CK516" s="21">
        <v>6.7412622741044267E-12</v>
      </c>
      <c r="CL516" s="21">
        <v>3.5612446616041118E-12</v>
      </c>
      <c r="CM516" s="21">
        <v>6.5112551588844766E-12</v>
      </c>
      <c r="CN516" s="22">
        <v>7.4793771526246089E-12</v>
      </c>
      <c r="CO516" s="23">
        <v>3.2112329811333778E-12</v>
      </c>
      <c r="CP516" s="21">
        <v>3.5377952411149406E-12</v>
      </c>
      <c r="CQ516" s="21">
        <v>0</v>
      </c>
      <c r="CR516" s="21">
        <v>3.5271026958879108E-12</v>
      </c>
      <c r="CS516" s="21">
        <v>4.0975939496561865E-12</v>
      </c>
      <c r="CT516" s="21">
        <v>4.881142471447999E-12</v>
      </c>
      <c r="CU516" s="21">
        <v>3.7808942619002416E-12</v>
      </c>
      <c r="CV516" s="21">
        <v>4.3220229379127682E-12</v>
      </c>
      <c r="CW516" s="21">
        <v>4.5066240285667102E-12</v>
      </c>
      <c r="CX516" s="21">
        <v>3.9380966814938295E-12</v>
      </c>
      <c r="CY516" s="21">
        <v>4.3269720132400698E-12</v>
      </c>
      <c r="CZ516" s="21">
        <v>4.56564919481769E-12</v>
      </c>
      <c r="DA516" s="21">
        <v>2.7925631479788041E-12</v>
      </c>
      <c r="DB516" s="21">
        <v>4.1345620563288797E-12</v>
      </c>
      <c r="DC516" s="22">
        <v>4.9724520308065222E-12</v>
      </c>
      <c r="DD516" s="21">
        <v>7.4748921135406537E-12</v>
      </c>
      <c r="DE516" s="21">
        <v>7.2656667649652473E-12</v>
      </c>
      <c r="DF516" s="21">
        <v>2.6872388217261842E-12</v>
      </c>
      <c r="DG516" s="21">
        <v>1.0213489434620716E-11</v>
      </c>
      <c r="DH516" s="21">
        <v>1.0499640410021401E-11</v>
      </c>
      <c r="DI516" s="21">
        <v>1.0873155217432122E-11</v>
      </c>
      <c r="DJ516" s="21">
        <v>8.4817222886504794E-12</v>
      </c>
      <c r="DK516" s="21">
        <v>9.1414439509672925E-12</v>
      </c>
      <c r="DL516" s="21">
        <v>1.0011764950090207E-11</v>
      </c>
      <c r="DM516" s="21">
        <v>8.7624418392307933E-12</v>
      </c>
      <c r="DN516" s="21">
        <v>9.8068318990990836E-12</v>
      </c>
      <c r="DO516" s="21">
        <v>9.8225579871636381E-12</v>
      </c>
      <c r="DP516" s="21">
        <v>6.8636396954909127E-12</v>
      </c>
      <c r="DQ516" s="21">
        <v>9.8074402183936487E-12</v>
      </c>
      <c r="DR516" s="21">
        <v>1.0763519358400875E-11</v>
      </c>
    </row>
    <row r="517" spans="1:122" x14ac:dyDescent="0.45">
      <c r="A517" s="3" t="s">
        <v>526</v>
      </c>
      <c r="B517" s="4" t="s">
        <v>1352</v>
      </c>
      <c r="C517" s="21">
        <v>4.3228680330901703E-11</v>
      </c>
      <c r="D517" s="21" t="e">
        <f>NA()</f>
        <v>#N/A</v>
      </c>
      <c r="E517" s="21" t="e">
        <f>NA()</f>
        <v>#N/A</v>
      </c>
      <c r="F517" s="21">
        <v>4.3369493482742501E-11</v>
      </c>
      <c r="G517" s="21">
        <v>4.3386720386872998E-11</v>
      </c>
      <c r="H517" s="21">
        <v>4.3410461531524099E-11</v>
      </c>
      <c r="I517" s="21">
        <v>4.2577958235177401E-11</v>
      </c>
      <c r="J517" s="21">
        <v>4.2747070680084703E-11</v>
      </c>
      <c r="K517" s="21">
        <v>4.28994659587428E-11</v>
      </c>
      <c r="L517" s="21">
        <v>4.1272864374399002E-11</v>
      </c>
      <c r="M517" s="21">
        <v>4.1821594478503802E-11</v>
      </c>
      <c r="N517" s="21">
        <v>4.1916407069589699E-11</v>
      </c>
      <c r="O517" s="21">
        <v>3.5626149970098201E-11</v>
      </c>
      <c r="P517" s="21">
        <v>3.99538214784089E-11</v>
      </c>
      <c r="Q517" s="22">
        <v>4.1464572926124701E-11</v>
      </c>
      <c r="R517" s="23">
        <v>3.8910029384409198E-11</v>
      </c>
      <c r="S517" s="21" t="e">
        <f>NA()</f>
        <v>#N/A</v>
      </c>
      <c r="T517" s="21" t="e">
        <f>NA()</f>
        <v>#N/A</v>
      </c>
      <c r="U517" s="21">
        <v>3.74590073704901E-11</v>
      </c>
      <c r="V517" s="21">
        <v>3.8358070315315499E-11</v>
      </c>
      <c r="W517" s="21">
        <v>3.9597108000899199E-11</v>
      </c>
      <c r="X517" s="21">
        <v>4.0578677676616799E-11</v>
      </c>
      <c r="Y517" s="21">
        <v>4.0887585373663199E-11</v>
      </c>
      <c r="Z517" s="21">
        <v>4.1165956812245902E-11</v>
      </c>
      <c r="AA517" s="21">
        <v>3.9178094709297099E-11</v>
      </c>
      <c r="AB517" s="21">
        <v>3.9933730280897701E-11</v>
      </c>
      <c r="AC517" s="21">
        <v>4.0064293131239298E-11</v>
      </c>
      <c r="AD517" s="21">
        <v>4.0718012249703401E-11</v>
      </c>
      <c r="AE517" s="21">
        <v>4.1531235804745199E-11</v>
      </c>
      <c r="AF517" s="22">
        <v>4.1815124880137601E-11</v>
      </c>
      <c r="AG517" s="23">
        <v>1.3502862769626399E-10</v>
      </c>
      <c r="AH517" s="21" t="e">
        <f>NA()</f>
        <v>#N/A</v>
      </c>
      <c r="AI517" s="21" t="e">
        <f>NA()</f>
        <v>#N/A</v>
      </c>
      <c r="AJ517" s="21">
        <v>1.3668277536634399E-10</v>
      </c>
      <c r="AK517" s="21">
        <v>1.3718247349660901E-10</v>
      </c>
      <c r="AL517" s="21">
        <v>1.3787112918904601E-10</v>
      </c>
      <c r="AM517" s="21">
        <v>1.3367973523441901E-10</v>
      </c>
      <c r="AN517" s="21">
        <v>1.3475948301877201E-10</v>
      </c>
      <c r="AO517" s="21">
        <v>1.35732495173894E-10</v>
      </c>
      <c r="AP517" s="21">
        <v>1.2495093508270601E-10</v>
      </c>
      <c r="AQ517" s="21">
        <v>1.2855382026991301E-10</v>
      </c>
      <c r="AR517" s="21">
        <v>1.2917634649442401E-10</v>
      </c>
      <c r="AS517" s="21">
        <v>1.37028807023809E-10</v>
      </c>
      <c r="AT517" s="21">
        <v>1.3829027035901501E-10</v>
      </c>
      <c r="AU517" s="22">
        <v>1.38730635935803E-10</v>
      </c>
      <c r="AV517" s="23">
        <v>1.7671919639927401E-12</v>
      </c>
      <c r="AW517" s="21" t="e">
        <f>NA()</f>
        <v>#N/A</v>
      </c>
      <c r="AX517" s="21" t="e">
        <f>NA()</f>
        <v>#N/A</v>
      </c>
      <c r="AY517" s="21">
        <v>2.52731499245568E-12</v>
      </c>
      <c r="AZ517" s="21">
        <v>2.88540800221514E-12</v>
      </c>
      <c r="BA517" s="21">
        <v>3.3789115289589602E-12</v>
      </c>
      <c r="BB517" s="21">
        <v>1.76855939108389E-12</v>
      </c>
      <c r="BC517" s="21">
        <v>2.2756268256266102E-12</v>
      </c>
      <c r="BD517" s="21">
        <v>2.7323984071321999E-12</v>
      </c>
      <c r="BE517" s="21">
        <v>2.1150182537036901E-12</v>
      </c>
      <c r="BF517" s="21">
        <v>2.6875952452667599E-12</v>
      </c>
      <c r="BG517" s="21">
        <v>2.7875402727513E-12</v>
      </c>
      <c r="BH517" s="21">
        <v>3.5968475050616199E-13</v>
      </c>
      <c r="BI517" s="21">
        <v>2.5961470632961499E-12</v>
      </c>
      <c r="BJ517" s="22">
        <v>3.3793311893631001E-12</v>
      </c>
      <c r="BK517" s="21">
        <v>7.5956714406008697E-11</v>
      </c>
      <c r="BL517" s="3" t="e">
        <f>NA()</f>
        <v>#N/A</v>
      </c>
      <c r="BM517" s="3" t="e">
        <f>NA()</f>
        <v>#N/A</v>
      </c>
      <c r="BN517" s="21">
        <v>1.7894118465483499E-10</v>
      </c>
      <c r="BO517" s="21">
        <v>2.0429520169436301E-10</v>
      </c>
      <c r="BP517" s="21">
        <v>2.3923667356094398E-10</v>
      </c>
      <c r="BQ517" s="21">
        <v>1.2521910150403801E-10</v>
      </c>
      <c r="BR517" s="21">
        <v>1.6112093713110399E-10</v>
      </c>
      <c r="BS517" s="21">
        <v>1.93461681421097E-10</v>
      </c>
      <c r="BT517" s="21">
        <v>1.49749387398918E-10</v>
      </c>
      <c r="BU517" s="21">
        <v>1.90289488447756E-10</v>
      </c>
      <c r="BV517" s="21">
        <v>1.9736588441415999E-10</v>
      </c>
      <c r="BW517" s="21">
        <v>2.54667168714547E-11</v>
      </c>
      <c r="BX517" s="21">
        <v>1.8381469362985701E-10</v>
      </c>
      <c r="BY517" s="22">
        <v>2.3926638672692902E-10</v>
      </c>
      <c r="BZ517" s="23">
        <v>8.3574836828208943E-13</v>
      </c>
      <c r="CA517" s="21" t="e">
        <f>NA()</f>
        <v>#N/A</v>
      </c>
      <c r="CB517" s="21" t="e">
        <f>NA()</f>
        <v>#N/A</v>
      </c>
      <c r="CC517" s="21">
        <v>8.4424916339868295E-13</v>
      </c>
      <c r="CD517" s="21">
        <v>8.5727909389918457E-13</v>
      </c>
      <c r="CE517" s="21">
        <v>8.7523620693957393E-13</v>
      </c>
      <c r="CF517" s="21">
        <v>8.4939113478187515E-13</v>
      </c>
      <c r="CG517" s="21">
        <v>8.6155457313115455E-13</v>
      </c>
      <c r="CH517" s="21">
        <v>8.7251338348054636E-13</v>
      </c>
      <c r="CI517" s="21">
        <v>8.1862328051902949E-13</v>
      </c>
      <c r="CJ517" s="21">
        <v>8.4220654964298021E-13</v>
      </c>
      <c r="CK517" s="21">
        <v>8.4629466979776833E-13</v>
      </c>
      <c r="CL517" s="21">
        <v>7.9827381530443184E-13</v>
      </c>
      <c r="CM517" s="21">
        <v>8.6152383928535964E-13</v>
      </c>
      <c r="CN517" s="22">
        <v>8.8363605850107814E-13</v>
      </c>
      <c r="CO517" s="23">
        <v>6.9434102430718619E-13</v>
      </c>
      <c r="CP517" s="21" t="e">
        <f>NA()</f>
        <v>#N/A</v>
      </c>
      <c r="CQ517" s="21" t="e">
        <f>NA()</f>
        <v>#N/A</v>
      </c>
      <c r="CR517" s="21">
        <v>7.1518812865636412E-13</v>
      </c>
      <c r="CS517" s="21">
        <v>7.291546189117934E-13</v>
      </c>
      <c r="CT517" s="21">
        <v>7.5011892409995199E-13</v>
      </c>
      <c r="CU517" s="21">
        <v>7.3214023141026804E-13</v>
      </c>
      <c r="CV517" s="21">
        <v>7.4697583268312407E-13</v>
      </c>
      <c r="CW517" s="21">
        <v>7.5215866452639664E-13</v>
      </c>
      <c r="CX517" s="21">
        <v>6.8593530505869303E-13</v>
      </c>
      <c r="CY517" s="21">
        <v>7.0325351386499701E-13</v>
      </c>
      <c r="CZ517" s="21">
        <v>7.1410799541233488E-13</v>
      </c>
      <c r="DA517" s="21">
        <v>6.9677218299364061E-13</v>
      </c>
      <c r="DB517" s="21">
        <v>7.3543482744010888E-13</v>
      </c>
      <c r="DC517" s="22">
        <v>7.6118042236236098E-13</v>
      </c>
      <c r="DD517" s="21">
        <v>9.9854482767551616E-13</v>
      </c>
      <c r="DE517" s="21" t="e">
        <f>NA()</f>
        <v>#N/A</v>
      </c>
      <c r="DF517" s="21" t="e">
        <f>NA()</f>
        <v>#N/A</v>
      </c>
      <c r="DG517" s="21">
        <v>1.0271792259534622E-12</v>
      </c>
      <c r="DH517" s="21">
        <v>1.0391012732010861E-12</v>
      </c>
      <c r="DI517" s="21">
        <v>1.0541253076054867E-12</v>
      </c>
      <c r="DJ517" s="21">
        <v>1.0175333465665671E-12</v>
      </c>
      <c r="DK517" s="21">
        <v>1.0296767507585317E-12</v>
      </c>
      <c r="DL517" s="21">
        <v>1.046071617517211E-12</v>
      </c>
      <c r="DM517" s="21">
        <v>9.9739197819458484E-13</v>
      </c>
      <c r="DN517" s="21">
        <v>1.02597626864848E-12</v>
      </c>
      <c r="DO517" s="21">
        <v>1.0264101647658472E-12</v>
      </c>
      <c r="DP517" s="21">
        <v>9.7966938146484123E-13</v>
      </c>
      <c r="DQ517" s="21">
        <v>1.0387332980576148E-12</v>
      </c>
      <c r="DR517" s="21">
        <v>1.0591877237471135E-12</v>
      </c>
    </row>
    <row r="518" spans="1:122" x14ac:dyDescent="0.45">
      <c r="A518" s="3" t="s">
        <v>527</v>
      </c>
      <c r="B518" s="4" t="s">
        <v>1353</v>
      </c>
      <c r="C518" s="21">
        <v>8.5883592007343901E-11</v>
      </c>
      <c r="D518" s="21">
        <v>8.5795979102979E-11</v>
      </c>
      <c r="E518" s="21">
        <v>3.2811445161625199E-11</v>
      </c>
      <c r="F518" s="21">
        <v>8.6100789150219206E-11</v>
      </c>
      <c r="G518" s="21">
        <v>8.6125846221288906E-11</v>
      </c>
      <c r="H518" s="21">
        <v>8.61594760356931E-11</v>
      </c>
      <c r="I518" s="21">
        <v>8.4591622385324299E-11</v>
      </c>
      <c r="J518" s="21">
        <v>8.4929572919413095E-11</v>
      </c>
      <c r="K518" s="21">
        <v>8.5227935611941202E-11</v>
      </c>
      <c r="L518" s="21">
        <v>8.3032814385792196E-11</v>
      </c>
      <c r="M518" s="21">
        <v>8.3895024213751405E-11</v>
      </c>
      <c r="N518" s="21">
        <v>8.4041567929377596E-11</v>
      </c>
      <c r="O518" s="21">
        <v>6.9582445309694201E-11</v>
      </c>
      <c r="P518" s="21">
        <v>7.9299822446704699E-11</v>
      </c>
      <c r="Q518" s="22">
        <v>8.2479484273593899E-11</v>
      </c>
      <c r="R518" s="23">
        <v>6.9977626293454102E-10</v>
      </c>
      <c r="S518" s="21">
        <v>6.0128264909315004E-10</v>
      </c>
      <c r="T518" s="21">
        <v>7.2800729874204002E-12</v>
      </c>
      <c r="U518" s="21">
        <v>6.76588816306148E-10</v>
      </c>
      <c r="V518" s="21">
        <v>6.9104759353614203E-10</v>
      </c>
      <c r="W518" s="21">
        <v>7.1045313352930096E-10</v>
      </c>
      <c r="X518" s="21">
        <v>7.3451175100555303E-10</v>
      </c>
      <c r="Y518" s="21">
        <v>7.3709516979994198E-10</v>
      </c>
      <c r="Z518" s="21">
        <v>7.3937596450115498E-10</v>
      </c>
      <c r="AA518" s="21">
        <v>7.18464967173829E-10</v>
      </c>
      <c r="AB518" s="21">
        <v>7.2617249181260099E-10</v>
      </c>
      <c r="AC518" s="21">
        <v>7.2748248534575205E-10</v>
      </c>
      <c r="AD518" s="21">
        <v>7.2543101625694501E-10</v>
      </c>
      <c r="AE518" s="21">
        <v>7.3801540786715401E-10</v>
      </c>
      <c r="AF518" s="22">
        <v>7.4213319696326796E-10</v>
      </c>
      <c r="AG518" s="23">
        <v>7.0392465481119402E-11</v>
      </c>
      <c r="AH518" s="21">
        <v>0</v>
      </c>
      <c r="AI518" s="21">
        <v>0</v>
      </c>
      <c r="AJ518" s="21">
        <v>1.09556768066041E-10</v>
      </c>
      <c r="AK518" s="21">
        <v>1.2100047731673599E-10</v>
      </c>
      <c r="AL518" s="21">
        <v>1.36359408020348E-10</v>
      </c>
      <c r="AM518" s="21">
        <v>8.82487034939957E-11</v>
      </c>
      <c r="AN518" s="21">
        <v>1.04206354224857E-10</v>
      </c>
      <c r="AO518" s="21">
        <v>1.1829471082805399E-10</v>
      </c>
      <c r="AP518" s="21">
        <v>2.39851006424077E-11</v>
      </c>
      <c r="AQ518" s="21">
        <v>6.2172774456527794E-11</v>
      </c>
      <c r="AR518" s="21">
        <v>6.8663263697514702E-11</v>
      </c>
      <c r="AS518" s="21">
        <v>9.2981662343370803E-11</v>
      </c>
      <c r="AT518" s="21">
        <v>1.35195602132722E-10</v>
      </c>
      <c r="AU518" s="22">
        <v>1.49008594159096E-10</v>
      </c>
      <c r="AV518" s="23">
        <v>1.7629073975198001E-11</v>
      </c>
      <c r="AW518" s="21">
        <v>1.1479675217912301E-11</v>
      </c>
      <c r="AX518" s="21">
        <v>0</v>
      </c>
      <c r="AY518" s="21">
        <v>2.4915837161809699E-11</v>
      </c>
      <c r="AZ518" s="21">
        <v>2.82620590277613E-11</v>
      </c>
      <c r="BA518" s="21">
        <v>3.2753119455125902E-11</v>
      </c>
      <c r="BB518" s="21">
        <v>1.7642373629030699E-11</v>
      </c>
      <c r="BC518" s="21">
        <v>2.2528254228716301E-11</v>
      </c>
      <c r="BD518" s="21">
        <v>2.6840117669741899E-11</v>
      </c>
      <c r="BE518" s="21">
        <v>2.09910400273677E-11</v>
      </c>
      <c r="BF518" s="21">
        <v>2.6421470255751602E-11</v>
      </c>
      <c r="BG518" s="21">
        <v>2.73539764618718E-11</v>
      </c>
      <c r="BH518" s="21">
        <v>3.6510684912712796E-12</v>
      </c>
      <c r="BI518" s="21">
        <v>2.5563915934097599E-11</v>
      </c>
      <c r="BJ518" s="22">
        <v>3.2756866725509102E-11</v>
      </c>
      <c r="BK518" s="21">
        <v>4.1068309199630998E-9</v>
      </c>
      <c r="BL518" s="21">
        <v>5.2218584822930996E-9</v>
      </c>
      <c r="BM518" s="21">
        <v>1.59115606047005E-10</v>
      </c>
      <c r="BN518" s="21">
        <v>9.4743313083638092E-9</v>
      </c>
      <c r="BO518" s="21">
        <v>1.0746743484740899E-8</v>
      </c>
      <c r="BP518" s="21">
        <v>1.24544843942037E-8</v>
      </c>
      <c r="BQ518" s="21">
        <v>6.7085722121984399E-9</v>
      </c>
      <c r="BR518" s="21">
        <v>8.5664448268694203E-9</v>
      </c>
      <c r="BS518" s="21">
        <v>1.02060454765042E-8</v>
      </c>
      <c r="BT518" s="21">
        <v>7.9819139302788096E-9</v>
      </c>
      <c r="BU518" s="21">
        <v>1.00468533821036E-8</v>
      </c>
      <c r="BV518" s="21">
        <v>1.0401442019302999E-8</v>
      </c>
      <c r="BW518" s="21">
        <v>1.38833113618405E-9</v>
      </c>
      <c r="BX518" s="21">
        <v>9.7207654523460996E-9</v>
      </c>
      <c r="BY518" s="22">
        <v>1.2455909306434501E-8</v>
      </c>
      <c r="BZ518" s="23">
        <v>6.9063941523412293E-12</v>
      </c>
      <c r="CA518" s="21">
        <v>6.0948609332795091E-12</v>
      </c>
      <c r="CB518" s="21">
        <v>2.6883092395341852E-13</v>
      </c>
      <c r="CC518" s="21">
        <v>7.5181509019338472E-12</v>
      </c>
      <c r="CD518" s="21">
        <v>7.8353358429383442E-12</v>
      </c>
      <c r="CE518" s="21">
        <v>8.2610388577909616E-12</v>
      </c>
      <c r="CF518" s="21">
        <v>7.5518803491656289E-12</v>
      </c>
      <c r="CG518" s="21">
        <v>7.8650242076677296E-12</v>
      </c>
      <c r="CH518" s="21">
        <v>8.141396601609177E-12</v>
      </c>
      <c r="CI518" s="21">
        <v>7.4701170311589025E-12</v>
      </c>
      <c r="CJ518" s="21">
        <v>7.8986880448638969E-12</v>
      </c>
      <c r="CK518" s="21">
        <v>7.9720370023507818E-12</v>
      </c>
      <c r="CL518" s="21">
        <v>6.6554716594966056E-12</v>
      </c>
      <c r="CM518" s="21">
        <v>8.0600282986436558E-12</v>
      </c>
      <c r="CN518" s="22">
        <v>8.5208310388778248E-12</v>
      </c>
      <c r="CO518" s="23">
        <v>5.1357319559503353E-12</v>
      </c>
      <c r="CP518" s="21">
        <v>4.6932318176718559E-12</v>
      </c>
      <c r="CQ518" s="21">
        <v>0</v>
      </c>
      <c r="CR518" s="21">
        <v>5.5661950106764603E-12</v>
      </c>
      <c r="CS518" s="21">
        <v>5.9187796430349096E-12</v>
      </c>
      <c r="CT518" s="21">
        <v>6.4188632820960604E-12</v>
      </c>
      <c r="CU518" s="21">
        <v>6.1891085083794252E-12</v>
      </c>
      <c r="CV518" s="21">
        <v>6.4794515477460749E-12</v>
      </c>
      <c r="CW518" s="21">
        <v>6.5785295891730604E-12</v>
      </c>
      <c r="CX518" s="21">
        <v>6.0658298758730259E-12</v>
      </c>
      <c r="CY518" s="21">
        <v>6.2724785550146079E-12</v>
      </c>
      <c r="CZ518" s="21">
        <v>6.4235297838913685E-12</v>
      </c>
      <c r="DA518" s="21">
        <v>5.8109177748760921E-12</v>
      </c>
      <c r="DB518" s="21">
        <v>6.4760251266789402E-12</v>
      </c>
      <c r="DC518" s="22">
        <v>6.8912916021022593E-12</v>
      </c>
      <c r="DD518" s="21">
        <v>8.6091529288952529E-12</v>
      </c>
      <c r="DE518" s="21">
        <v>7.8171425519583875E-12</v>
      </c>
      <c r="DF518" s="21">
        <v>2.9660163129849635E-12</v>
      </c>
      <c r="DG518" s="21">
        <v>9.5996060877535198E-12</v>
      </c>
      <c r="DH518" s="21">
        <v>9.8428577458464404E-12</v>
      </c>
      <c r="DI518" s="21">
        <v>1.0145106604230796E-11</v>
      </c>
      <c r="DJ518" s="21">
        <v>9.1991999070444104E-12</v>
      </c>
      <c r="DK518" s="21">
        <v>9.5010983873175573E-12</v>
      </c>
      <c r="DL518" s="21">
        <v>9.8993630235327133E-12</v>
      </c>
      <c r="DM518" s="21">
        <v>9.161541381862091E-12</v>
      </c>
      <c r="DN518" s="21">
        <v>9.7026510010446142E-12</v>
      </c>
      <c r="DO518" s="21">
        <v>9.710764710779081E-12</v>
      </c>
      <c r="DP518" s="21">
        <v>8.5609784301224444E-12</v>
      </c>
      <c r="DQ518" s="21">
        <v>9.8433242114833653E-12</v>
      </c>
      <c r="DR518" s="21">
        <v>1.0259806780245761E-11</v>
      </c>
    </row>
    <row r="519" spans="1:122" x14ac:dyDescent="0.45">
      <c r="A519" s="3" t="s">
        <v>528</v>
      </c>
      <c r="B519" s="4" t="s">
        <v>1354</v>
      </c>
      <c r="C519" s="21">
        <v>3.1804245425454497E-11</v>
      </c>
      <c r="D519" s="21" t="e">
        <f>NA()</f>
        <v>#N/A</v>
      </c>
      <c r="E519" s="21" t="e">
        <f>NA()</f>
        <v>#N/A</v>
      </c>
      <c r="F519" s="21">
        <v>3.1911688357471402E-11</v>
      </c>
      <c r="G519" s="21">
        <v>3.1924832790822699E-11</v>
      </c>
      <c r="H519" s="21">
        <v>3.1942947705213901E-11</v>
      </c>
      <c r="I519" s="21">
        <v>3.1465113400684801E-11</v>
      </c>
      <c r="J519" s="21">
        <v>3.1563979887163797E-11</v>
      </c>
      <c r="K519" s="21">
        <v>3.1653073186981003E-11</v>
      </c>
      <c r="L519" s="21">
        <v>3.0902685088228503E-11</v>
      </c>
      <c r="M519" s="21">
        <v>3.11731696242227E-11</v>
      </c>
      <c r="N519" s="21">
        <v>3.1219905422959503E-11</v>
      </c>
      <c r="O519" s="21">
        <v>2.6873453486468501E-11</v>
      </c>
      <c r="P519" s="21">
        <v>2.9694895855992397E-11</v>
      </c>
      <c r="Q519" s="22">
        <v>3.0679836172331002E-11</v>
      </c>
      <c r="R519" s="23">
        <v>3.50608271731886E-11</v>
      </c>
      <c r="S519" s="21" t="e">
        <f>NA()</f>
        <v>#N/A</v>
      </c>
      <c r="T519" s="21" t="e">
        <f>NA()</f>
        <v>#N/A</v>
      </c>
      <c r="U519" s="21">
        <v>3.2986666280579401E-11</v>
      </c>
      <c r="V519" s="21">
        <v>3.4271830242437097E-11</v>
      </c>
      <c r="W519" s="21">
        <v>3.6042970505819698E-11</v>
      </c>
      <c r="X519" s="21">
        <v>3.8310753097477299E-11</v>
      </c>
      <c r="Y519" s="21">
        <v>3.8586564507893801E-11</v>
      </c>
      <c r="Z519" s="21">
        <v>3.8835111306271603E-11</v>
      </c>
      <c r="AA519" s="21">
        <v>3.6810933004095503E-11</v>
      </c>
      <c r="AB519" s="21">
        <v>3.7548151442522397E-11</v>
      </c>
      <c r="AC519" s="21">
        <v>3.7675532079780502E-11</v>
      </c>
      <c r="AD519" s="21">
        <v>3.8245260068884203E-11</v>
      </c>
      <c r="AE519" s="21">
        <v>3.9076259636002999E-11</v>
      </c>
      <c r="AF519" s="22">
        <v>3.9366354158349502E-11</v>
      </c>
      <c r="AG519" s="23">
        <v>5.2883752328203299E-11</v>
      </c>
      <c r="AH519" s="21" t="e">
        <f>NA()</f>
        <v>#N/A</v>
      </c>
      <c r="AI519" s="21" t="e">
        <f>NA()</f>
        <v>#N/A</v>
      </c>
      <c r="AJ519" s="21">
        <v>5.5402319400709099E-11</v>
      </c>
      <c r="AK519" s="21">
        <v>5.6163148243164202E-11</v>
      </c>
      <c r="AL519" s="21">
        <v>5.7211679509530503E-11</v>
      </c>
      <c r="AM519" s="21">
        <v>5.08299597919006E-11</v>
      </c>
      <c r="AN519" s="21">
        <v>5.2473958852849602E-11</v>
      </c>
      <c r="AO519" s="21">
        <v>5.3955444707687698E-11</v>
      </c>
      <c r="AP519" s="21">
        <v>4.6997045603626301E-11</v>
      </c>
      <c r="AQ519" s="21">
        <v>5.0110119521334897E-11</v>
      </c>
      <c r="AR519" s="21">
        <v>5.0648013473520198E-11</v>
      </c>
      <c r="AS519" s="21">
        <v>5.2096375727766403E-11</v>
      </c>
      <c r="AT519" s="21">
        <v>5.6134375520999402E-11</v>
      </c>
      <c r="AU519" s="22">
        <v>5.7544005161739802E-11</v>
      </c>
      <c r="AV519" s="23">
        <v>1.36320201853706E-11</v>
      </c>
      <c r="AW519" s="21" t="e">
        <f>NA()</f>
        <v>#N/A</v>
      </c>
      <c r="AX519" s="21" t="e">
        <f>NA()</f>
        <v>#N/A</v>
      </c>
      <c r="AY519" s="21">
        <v>1.94955668053768E-11</v>
      </c>
      <c r="AZ519" s="21">
        <v>2.2257876297918899E-11</v>
      </c>
      <c r="BA519" s="21">
        <v>2.6064734961379301E-11</v>
      </c>
      <c r="BB519" s="21">
        <v>1.36425684416373E-11</v>
      </c>
      <c r="BC519" s="21">
        <v>1.7554058332873001E-11</v>
      </c>
      <c r="BD519" s="21">
        <v>2.1077568820731601E-11</v>
      </c>
      <c r="BE519" s="21">
        <v>1.6315132772431799E-11</v>
      </c>
      <c r="BF519" s="21">
        <v>2.0731959730512401E-11</v>
      </c>
      <c r="BG519" s="21">
        <v>2.15029300947157E-11</v>
      </c>
      <c r="BH519" s="21">
        <v>2.7745880918289099E-12</v>
      </c>
      <c r="BI519" s="21">
        <v>2.0026533558404699E-11</v>
      </c>
      <c r="BJ519" s="22">
        <v>2.6067972198316099E-11</v>
      </c>
      <c r="BK519" s="21">
        <v>1.00305022347495E-10</v>
      </c>
      <c r="BL519" s="3" t="e">
        <f>NA()</f>
        <v>#N/A</v>
      </c>
      <c r="BM519" s="3" t="e">
        <f>NA()</f>
        <v>#N/A</v>
      </c>
      <c r="BN519" s="21">
        <v>2.3630168400583898E-10</v>
      </c>
      <c r="BO519" s="21">
        <v>2.6978305909737902E-10</v>
      </c>
      <c r="BP519" s="21">
        <v>3.1592519602154398E-10</v>
      </c>
      <c r="BQ519" s="21">
        <v>1.6535871611769099E-10</v>
      </c>
      <c r="BR519" s="21">
        <v>2.1276906625000399E-10</v>
      </c>
      <c r="BS519" s="21">
        <v>2.5547679925439102E-10</v>
      </c>
      <c r="BT519" s="21">
        <v>1.97752308891127E-10</v>
      </c>
      <c r="BU519" s="21">
        <v>2.5128774382236302E-10</v>
      </c>
      <c r="BV519" s="21">
        <v>2.6063251421034701E-10</v>
      </c>
      <c r="BW519" s="21">
        <v>3.3630201423068798E-11</v>
      </c>
      <c r="BX519" s="21">
        <v>2.4273742086561501E-10</v>
      </c>
      <c r="BY519" s="22">
        <v>3.15964433892765E-10</v>
      </c>
      <c r="BZ519" s="23">
        <v>6.3388303876199323E-13</v>
      </c>
      <c r="CA519" s="21" t="e">
        <f>NA()</f>
        <v>#N/A</v>
      </c>
      <c r="CB519" s="21" t="e">
        <f>NA()</f>
        <v>#N/A</v>
      </c>
      <c r="CC519" s="21">
        <v>6.6310980241836014E-13</v>
      </c>
      <c r="CD519" s="21">
        <v>6.9024639807830369E-13</v>
      </c>
      <c r="CE519" s="21">
        <v>7.2764451894918705E-13</v>
      </c>
      <c r="CF519" s="21">
        <v>6.6290767598953735E-13</v>
      </c>
      <c r="CG519" s="21">
        <v>6.9033714046565911E-13</v>
      </c>
      <c r="CH519" s="21">
        <v>7.15047875838979E-13</v>
      </c>
      <c r="CI519" s="21">
        <v>6.5499466662023569E-13</v>
      </c>
      <c r="CJ519" s="21">
        <v>6.9270247720764174E-13</v>
      </c>
      <c r="CK519" s="21">
        <v>6.9926080658670477E-13</v>
      </c>
      <c r="CL519" s="21">
        <v>5.7847681409747282E-13</v>
      </c>
      <c r="CM519" s="21">
        <v>7.0403269166921012E-13</v>
      </c>
      <c r="CN519" s="22">
        <v>7.4796736164067242E-13</v>
      </c>
      <c r="CO519" s="23">
        <v>4.7406413344903145E-13</v>
      </c>
      <c r="CP519" s="21" t="e">
        <f>NA()</f>
        <v>#N/A</v>
      </c>
      <c r="CQ519" s="21" t="e">
        <f>NA()</f>
        <v>#N/A</v>
      </c>
      <c r="CR519" s="21">
        <v>4.8757001530808907E-13</v>
      </c>
      <c r="CS519" s="21">
        <v>5.2035578160491915E-13</v>
      </c>
      <c r="CT519" s="21">
        <v>5.6855959560399087E-13</v>
      </c>
      <c r="CU519" s="21">
        <v>5.3370431836813276E-13</v>
      </c>
      <c r="CV519" s="21">
        <v>5.639282678169635E-13</v>
      </c>
      <c r="CW519" s="21">
        <v>5.7448238486043966E-13</v>
      </c>
      <c r="CX519" s="21">
        <v>5.1891955708748202E-13</v>
      </c>
      <c r="CY519" s="21">
        <v>5.4381499873369618E-13</v>
      </c>
      <c r="CZ519" s="21">
        <v>5.594149731258046E-13</v>
      </c>
      <c r="DA519" s="21">
        <v>4.864902559029601E-13</v>
      </c>
      <c r="DB519" s="21">
        <v>5.5734956613049439E-13</v>
      </c>
      <c r="DC519" s="22">
        <v>6.0453508809160969E-13</v>
      </c>
      <c r="DD519" s="21">
        <v>7.9421654071106924E-13</v>
      </c>
      <c r="DE519" s="21" t="e">
        <f>NA()</f>
        <v>#N/A</v>
      </c>
      <c r="DF519" s="21" t="e">
        <f>NA()</f>
        <v>#N/A</v>
      </c>
      <c r="DG519" s="21">
        <v>8.629513772195496E-13</v>
      </c>
      <c r="DH519" s="21">
        <v>8.845523690127752E-13</v>
      </c>
      <c r="DI519" s="21">
        <v>9.1208288342012826E-13</v>
      </c>
      <c r="DJ519" s="21">
        <v>8.3136161779257129E-13</v>
      </c>
      <c r="DK519" s="21">
        <v>8.5679508917357978E-13</v>
      </c>
      <c r="DL519" s="21">
        <v>8.9113368614128049E-13</v>
      </c>
      <c r="DM519" s="21">
        <v>8.2742866257061264E-13</v>
      </c>
      <c r="DN519" s="21">
        <v>8.7353531223173585E-13</v>
      </c>
      <c r="DO519" s="21">
        <v>8.7423875235846975E-13</v>
      </c>
      <c r="DP519" s="21">
        <v>7.7290697564538794E-13</v>
      </c>
      <c r="DQ519" s="21">
        <v>8.83941245080096E-13</v>
      </c>
      <c r="DR519" s="21">
        <v>9.2239193222761679E-13</v>
      </c>
    </row>
    <row r="520" spans="1:122" x14ac:dyDescent="0.45">
      <c r="A520" s="3" t="s">
        <v>529</v>
      </c>
      <c r="B520" s="4" t="s">
        <v>1355</v>
      </c>
      <c r="C520" s="21">
        <v>1.8590832679542699E-11</v>
      </c>
      <c r="D520" s="21" t="e">
        <f>NA()</f>
        <v>#N/A</v>
      </c>
      <c r="E520" s="21" t="e">
        <f>NA()</f>
        <v>#N/A</v>
      </c>
      <c r="F520" s="21">
        <v>1.86478604631038E-11</v>
      </c>
      <c r="G520" s="21">
        <v>1.8654837170515899E-11</v>
      </c>
      <c r="H520" s="21">
        <v>1.8664452073960401E-11</v>
      </c>
      <c r="I520" s="21">
        <v>1.83456536979855E-11</v>
      </c>
      <c r="J520" s="21">
        <v>1.8410623537029799E-11</v>
      </c>
      <c r="K520" s="21">
        <v>1.8469170953401098E-11</v>
      </c>
      <c r="L520" s="21">
        <v>1.7725539201198601E-11</v>
      </c>
      <c r="M520" s="21">
        <v>1.79661351602776E-11</v>
      </c>
      <c r="N520" s="21">
        <v>1.8007706647087601E-11</v>
      </c>
      <c r="O520" s="21">
        <v>1.5696781060605398E-11</v>
      </c>
      <c r="P520" s="21">
        <v>1.7347303374747001E-11</v>
      </c>
      <c r="Q520" s="22">
        <v>1.7923485964111299E-11</v>
      </c>
      <c r="R520" s="23">
        <v>2.6184239050325899E-11</v>
      </c>
      <c r="S520" s="21" t="e">
        <f>NA()</f>
        <v>#N/A</v>
      </c>
      <c r="T520" s="21" t="e">
        <f>NA()</f>
        <v>#N/A</v>
      </c>
      <c r="U520" s="21">
        <v>2.49919994673975E-11</v>
      </c>
      <c r="V520" s="21">
        <v>2.5730719087143299E-11</v>
      </c>
      <c r="W520" s="21">
        <v>2.6748780673612902E-11</v>
      </c>
      <c r="X520" s="21">
        <v>2.7813461648536099E-11</v>
      </c>
      <c r="Y520" s="21">
        <v>2.8017787037736499E-11</v>
      </c>
      <c r="Z520" s="21">
        <v>2.8201914377632901E-11</v>
      </c>
      <c r="AA520" s="21">
        <v>2.68537518427094E-11</v>
      </c>
      <c r="AB520" s="21">
        <v>2.73619175075722E-11</v>
      </c>
      <c r="AC520" s="21">
        <v>2.7449721152799902E-11</v>
      </c>
      <c r="AD520" s="21">
        <v>2.79807919233742E-11</v>
      </c>
      <c r="AE520" s="21">
        <v>2.84771698783282E-11</v>
      </c>
      <c r="AF520" s="22">
        <v>2.8650450986337701E-11</v>
      </c>
      <c r="AG520" s="23">
        <v>5.0643059668847601E-11</v>
      </c>
      <c r="AH520" s="21" t="e">
        <f>NA()</f>
        <v>#N/A</v>
      </c>
      <c r="AI520" s="21" t="e">
        <f>NA()</f>
        <v>#N/A</v>
      </c>
      <c r="AJ520" s="21">
        <v>5.0821391721091501E-11</v>
      </c>
      <c r="AK520" s="21">
        <v>5.0875263690737399E-11</v>
      </c>
      <c r="AL520" s="21">
        <v>5.0949506991467498E-11</v>
      </c>
      <c r="AM520" s="21">
        <v>4.0199154030450099E-11</v>
      </c>
      <c r="AN520" s="21">
        <v>4.2289745144200501E-11</v>
      </c>
      <c r="AO520" s="21">
        <v>4.4173676368275197E-11</v>
      </c>
      <c r="AP520" s="21">
        <v>4.8285585495301501E-11</v>
      </c>
      <c r="AQ520" s="21">
        <v>4.8992870722501998E-11</v>
      </c>
      <c r="AR520" s="21">
        <v>4.9115079335672798E-11</v>
      </c>
      <c r="AS520" s="21">
        <v>5.1104880491643698E-11</v>
      </c>
      <c r="AT520" s="21">
        <v>5.1104880491643698E-11</v>
      </c>
      <c r="AU520" s="22">
        <v>5.1104880491643698E-11</v>
      </c>
      <c r="AV520" s="23">
        <v>1.02135043542351E-12</v>
      </c>
      <c r="AW520" s="21" t="e">
        <f>NA()</f>
        <v>#N/A</v>
      </c>
      <c r="AX520" s="21" t="e">
        <f>NA()</f>
        <v>#N/A</v>
      </c>
      <c r="AY520" s="21">
        <v>1.4606643310922101E-12</v>
      </c>
      <c r="AZ520" s="21">
        <v>1.6676245588954299E-12</v>
      </c>
      <c r="BA520" s="21">
        <v>1.9528454359664301E-12</v>
      </c>
      <c r="BB520" s="21">
        <v>1.0221407413344801E-12</v>
      </c>
      <c r="BC520" s="21">
        <v>1.3152008930393301E-12</v>
      </c>
      <c r="BD520" s="21">
        <v>1.5791925041180499E-12</v>
      </c>
      <c r="BE520" s="21">
        <v>1.22237700168595E-12</v>
      </c>
      <c r="BF520" s="21">
        <v>1.5532984700730899E-12</v>
      </c>
      <c r="BG520" s="21">
        <v>1.6110618027611299E-12</v>
      </c>
      <c r="BH520" s="21">
        <v>2.0788017602493799E-13</v>
      </c>
      <c r="BI520" s="21">
        <v>1.5004458980959401E-12</v>
      </c>
      <c r="BJ520" s="22">
        <v>1.95308797913391E-12</v>
      </c>
      <c r="BK520" s="21">
        <v>7.41208468708232E-11</v>
      </c>
      <c r="BL520" s="3" t="e">
        <f>NA()</f>
        <v>#N/A</v>
      </c>
      <c r="BM520" s="3" t="e">
        <f>NA()</f>
        <v>#N/A</v>
      </c>
      <c r="BN520" s="21">
        <v>1.7461619095040201E-10</v>
      </c>
      <c r="BO520" s="21">
        <v>1.99357403484976E-10</v>
      </c>
      <c r="BP520" s="21">
        <v>2.3345434285257898E-10</v>
      </c>
      <c r="BQ520" s="21">
        <v>1.22192566127487E-10</v>
      </c>
      <c r="BR520" s="21">
        <v>1.5722665734253199E-10</v>
      </c>
      <c r="BS520" s="21">
        <v>1.8878572850500699E-10</v>
      </c>
      <c r="BT520" s="21">
        <v>1.46129957031379E-10</v>
      </c>
      <c r="BU520" s="21">
        <v>1.85690207174728E-10</v>
      </c>
      <c r="BV520" s="21">
        <v>1.92595567233083E-10</v>
      </c>
      <c r="BW520" s="21">
        <v>2.48511884208407E-11</v>
      </c>
      <c r="BX520" s="21">
        <v>1.79371907614636E-10</v>
      </c>
      <c r="BY520" s="22">
        <v>2.3348333785378901E-10</v>
      </c>
      <c r="BZ520" s="23">
        <v>4.2851501538853022E-13</v>
      </c>
      <c r="CA520" s="21" t="e">
        <f>NA()</f>
        <v>#N/A</v>
      </c>
      <c r="CB520" s="21" t="e">
        <f>NA()</f>
        <v>#N/A</v>
      </c>
      <c r="CC520" s="21">
        <v>4.3427062489014682E-13</v>
      </c>
      <c r="CD520" s="21">
        <v>4.4442801137917398E-13</v>
      </c>
      <c r="CE520" s="21">
        <v>4.5842634677869021E-13</v>
      </c>
      <c r="CF520" s="21">
        <v>4.2690257387557362E-13</v>
      </c>
      <c r="CG520" s="21">
        <v>4.3856570838782766E-13</v>
      </c>
      <c r="CH520" s="21">
        <v>4.4907399288753023E-13</v>
      </c>
      <c r="CI520" s="21">
        <v>4.3465312156667782E-13</v>
      </c>
      <c r="CJ520" s="21">
        <v>4.4792613471900952E-13</v>
      </c>
      <c r="CK520" s="21">
        <v>4.5023088846231614E-13</v>
      </c>
      <c r="CL520" s="21">
        <v>4.1768713492430318E-13</v>
      </c>
      <c r="CM520" s="21">
        <v>4.5635367003111139E-13</v>
      </c>
      <c r="CN520" s="22">
        <v>4.6987939417528662E-13</v>
      </c>
      <c r="CO520" s="23">
        <v>3.4225986952188757E-13</v>
      </c>
      <c r="CP520" s="21" t="e">
        <f>NA()</f>
        <v>#N/A</v>
      </c>
      <c r="CQ520" s="21" t="e">
        <f>NA()</f>
        <v>#N/A</v>
      </c>
      <c r="CR520" s="21">
        <v>3.5457882970790251E-13</v>
      </c>
      <c r="CS520" s="21">
        <v>3.6406331688528884E-13</v>
      </c>
      <c r="CT520" s="21">
        <v>3.7832492588029447E-13</v>
      </c>
      <c r="CU520" s="21">
        <v>3.5439927663467496E-13</v>
      </c>
      <c r="CV520" s="21">
        <v>3.6657493351880177E-13</v>
      </c>
      <c r="CW520" s="21">
        <v>3.7082901382561482E-13</v>
      </c>
      <c r="CX520" s="21">
        <v>3.609453446440451E-13</v>
      </c>
      <c r="CY520" s="21">
        <v>3.6933873112718998E-13</v>
      </c>
      <c r="CZ520" s="21">
        <v>3.7459915895863523E-13</v>
      </c>
      <c r="DA520" s="21">
        <v>3.6576443720490153E-13</v>
      </c>
      <c r="DB520" s="21">
        <v>3.8464053768421952E-13</v>
      </c>
      <c r="DC520" s="22">
        <v>3.9721020578323194E-13</v>
      </c>
      <c r="DD520" s="21">
        <v>5.1032352696012513E-13</v>
      </c>
      <c r="DE520" s="21" t="e">
        <f>NA()</f>
        <v>#N/A</v>
      </c>
      <c r="DF520" s="21" t="e">
        <f>NA()</f>
        <v>#N/A</v>
      </c>
      <c r="DG520" s="21">
        <v>5.2945437339376695E-13</v>
      </c>
      <c r="DH520" s="21">
        <v>5.3813686078372925E-13</v>
      </c>
      <c r="DI520" s="21">
        <v>5.4905306264667312E-13</v>
      </c>
      <c r="DJ520" s="21">
        <v>5.1619242324623375E-13</v>
      </c>
      <c r="DK520" s="21">
        <v>5.262682422380303E-13</v>
      </c>
      <c r="DL520" s="21">
        <v>5.3987135652122555E-13</v>
      </c>
      <c r="DM520" s="21">
        <v>5.2299655731802176E-13</v>
      </c>
      <c r="DN520" s="21">
        <v>5.3825497861650937E-13</v>
      </c>
      <c r="DO520" s="21">
        <v>5.3848715621454386E-13</v>
      </c>
      <c r="DP520" s="21">
        <v>5.1052833578847677E-13</v>
      </c>
      <c r="DQ520" s="21">
        <v>5.438852256112694E-13</v>
      </c>
      <c r="DR520" s="21">
        <v>5.5543677046933222E-13</v>
      </c>
    </row>
    <row r="521" spans="1:122" x14ac:dyDescent="0.45">
      <c r="A521" s="3" t="s">
        <v>530</v>
      </c>
      <c r="B521" s="4" t="s">
        <v>1356</v>
      </c>
      <c r="C521" s="21">
        <v>6.4182405161186796E-11</v>
      </c>
      <c r="D521" s="21" t="e">
        <f>NA()</f>
        <v>#N/A</v>
      </c>
      <c r="E521" s="3" t="e">
        <f>NA()</f>
        <v>#N/A</v>
      </c>
      <c r="F521" s="21">
        <v>6.4476531132325906E-11</v>
      </c>
      <c r="G521" s="21">
        <v>6.4512514134203601E-11</v>
      </c>
      <c r="H521" s="21">
        <v>6.4562103871633506E-11</v>
      </c>
      <c r="I521" s="21">
        <v>6.3713230129692003E-11</v>
      </c>
      <c r="J521" s="21">
        <v>6.3895850550762199E-11</v>
      </c>
      <c r="K521" s="21">
        <v>6.4060418510103897E-11</v>
      </c>
      <c r="L521" s="21">
        <v>6.2136629188586004E-11</v>
      </c>
      <c r="M521" s="21">
        <v>6.2771150977562201E-11</v>
      </c>
      <c r="N521" s="21">
        <v>6.28807871255761E-11</v>
      </c>
      <c r="O521" s="21">
        <v>5.4420985012041098E-11</v>
      </c>
      <c r="P521" s="21">
        <v>6.0080491863204102E-11</v>
      </c>
      <c r="Q521" s="22">
        <v>6.2056175126670897E-11</v>
      </c>
      <c r="R521" s="23">
        <v>1.88696577531166E-10</v>
      </c>
      <c r="S521" s="21" t="e">
        <f>NA()</f>
        <v>#N/A</v>
      </c>
      <c r="T521" s="21" t="e">
        <f>NA()</f>
        <v>#N/A</v>
      </c>
      <c r="U521" s="21">
        <v>1.76765018792289E-10</v>
      </c>
      <c r="V521" s="21">
        <v>1.8415789238981601E-10</v>
      </c>
      <c r="W521" s="21">
        <v>1.9434633252608401E-10</v>
      </c>
      <c r="X521" s="21">
        <v>1.9782224727294999E-10</v>
      </c>
      <c r="Y521" s="21">
        <v>2.01243276543439E-10</v>
      </c>
      <c r="Z521" s="21">
        <v>2.0432612895716899E-10</v>
      </c>
      <c r="AA521" s="21">
        <v>1.9223140291237599E-10</v>
      </c>
      <c r="AB521" s="21">
        <v>1.98111090760394E-10</v>
      </c>
      <c r="AC521" s="21">
        <v>1.9912701541165199E-10</v>
      </c>
      <c r="AD521" s="21">
        <v>1.99875714642635E-10</v>
      </c>
      <c r="AE521" s="21">
        <v>2.0859988834025999E-10</v>
      </c>
      <c r="AF521" s="22">
        <v>2.1164541941130001E-10</v>
      </c>
      <c r="AG521" s="23">
        <v>2.7082701328561501E-10</v>
      </c>
      <c r="AH521" s="21" t="e">
        <f>NA()</f>
        <v>#N/A</v>
      </c>
      <c r="AI521" s="3" t="e">
        <f>NA()</f>
        <v>#N/A</v>
      </c>
      <c r="AJ521" s="21">
        <v>2.7082701328561501E-10</v>
      </c>
      <c r="AK521" s="21">
        <v>2.7082701328561501E-10</v>
      </c>
      <c r="AL521" s="21">
        <v>2.7082701328561501E-10</v>
      </c>
      <c r="AM521" s="21">
        <v>2.7082701328561501E-10</v>
      </c>
      <c r="AN521" s="21">
        <v>2.7082701328561501E-10</v>
      </c>
      <c r="AO521" s="21">
        <v>2.7082701328561501E-10</v>
      </c>
      <c r="AP521" s="21">
        <v>2.7082701328561501E-10</v>
      </c>
      <c r="AQ521" s="21">
        <v>2.7082701328561501E-10</v>
      </c>
      <c r="AR521" s="21">
        <v>2.7082701328561501E-10</v>
      </c>
      <c r="AS521" s="21">
        <v>2.7082701328561501E-10</v>
      </c>
      <c r="AT521" s="21">
        <v>2.7082701328561501E-10</v>
      </c>
      <c r="AU521" s="22">
        <v>2.7082701328561501E-10</v>
      </c>
      <c r="AV521" s="23">
        <v>4.6949451435874603E-12</v>
      </c>
      <c r="AW521" s="21" t="e">
        <f>NA()</f>
        <v>#N/A</v>
      </c>
      <c r="AX521" s="21" t="e">
        <f>NA()</f>
        <v>#N/A</v>
      </c>
      <c r="AY521" s="21">
        <v>6.7143838880620399E-12</v>
      </c>
      <c r="AZ521" s="21">
        <v>7.6657389594852496E-12</v>
      </c>
      <c r="BA521" s="21">
        <v>8.9768426954904204E-12</v>
      </c>
      <c r="BB521" s="21">
        <v>4.6985780229302903E-12</v>
      </c>
      <c r="BC521" s="21">
        <v>6.04571734779399E-12</v>
      </c>
      <c r="BD521" s="21">
        <v>7.2592343634967903E-12</v>
      </c>
      <c r="BE521" s="21">
        <v>5.6190243511461497E-12</v>
      </c>
      <c r="BF521" s="21">
        <v>7.1402046307323302E-12</v>
      </c>
      <c r="BG521" s="21">
        <v>7.40573120111923E-12</v>
      </c>
      <c r="BH521" s="21">
        <v>9.5558389072569993E-13</v>
      </c>
      <c r="BI521" s="21">
        <v>6.89725185221089E-12</v>
      </c>
      <c r="BJ521" s="22">
        <v>8.9779576182698894E-12</v>
      </c>
      <c r="BK521" s="21">
        <v>1.72829620746796E-10</v>
      </c>
      <c r="BL521" s="3" t="e">
        <f>NA()</f>
        <v>#N/A</v>
      </c>
      <c r="BM521" s="3" t="e">
        <f>NA()</f>
        <v>#N/A</v>
      </c>
      <c r="BN521" s="21">
        <v>4.0715738327711498E-10</v>
      </c>
      <c r="BO521" s="21">
        <v>4.6484715018734201E-10</v>
      </c>
      <c r="BP521" s="21">
        <v>5.4435192311309595E-10</v>
      </c>
      <c r="BQ521" s="21">
        <v>2.8491977295802501E-10</v>
      </c>
      <c r="BR521" s="21">
        <v>3.6660972866586099E-10</v>
      </c>
      <c r="BS521" s="21">
        <v>4.40196884377093E-10</v>
      </c>
      <c r="BT521" s="21">
        <v>3.40735246825958E-10</v>
      </c>
      <c r="BU521" s="21">
        <v>4.3297897200679802E-10</v>
      </c>
      <c r="BV521" s="21">
        <v>4.4908039030394001E-10</v>
      </c>
      <c r="BW521" s="21">
        <v>5.7946200714171198E-11</v>
      </c>
      <c r="BX521" s="21">
        <v>4.1824641884751702E-10</v>
      </c>
      <c r="BY521" s="22">
        <v>5.4441953155625496E-10</v>
      </c>
      <c r="BZ521" s="23">
        <v>2.4512930692022025E-12</v>
      </c>
      <c r="CA521" s="21" t="e">
        <f>NA()</f>
        <v>#N/A</v>
      </c>
      <c r="CB521" s="21" t="e">
        <f>NA()</f>
        <v>#N/A</v>
      </c>
      <c r="CC521" s="21">
        <v>2.3945313064886752E-12</v>
      </c>
      <c r="CD521" s="21">
        <v>2.4659359737951004E-12</v>
      </c>
      <c r="CE521" s="21">
        <v>2.564341846518937E-12</v>
      </c>
      <c r="CF521" s="21">
        <v>2.5371735783380286E-12</v>
      </c>
      <c r="CG521" s="21">
        <v>2.5818717759430707E-12</v>
      </c>
      <c r="CH521" s="21">
        <v>2.6221460899978098E-12</v>
      </c>
      <c r="CI521" s="21">
        <v>2.4935898079306082E-12</v>
      </c>
      <c r="CJ521" s="21">
        <v>2.5628916264732401E-12</v>
      </c>
      <c r="CK521" s="21">
        <v>2.5748976942675153E-12</v>
      </c>
      <c r="CL521" s="21">
        <v>2.4561113404427565E-12</v>
      </c>
      <c r="CM521" s="21">
        <v>2.629604655031477E-12</v>
      </c>
      <c r="CN521" s="22">
        <v>2.6902465711052857E-12</v>
      </c>
      <c r="CO521" s="23">
        <v>1.860905385496158E-12</v>
      </c>
      <c r="CP521" s="21" t="e">
        <f>NA()</f>
        <v>#N/A</v>
      </c>
      <c r="CQ521" s="21" t="e">
        <f>NA()</f>
        <v>#N/A</v>
      </c>
      <c r="CR521" s="21">
        <v>1.9601732268333287E-12</v>
      </c>
      <c r="CS521" s="21">
        <v>2.0252844137837376E-12</v>
      </c>
      <c r="CT521" s="21">
        <v>2.1248632369431153E-12</v>
      </c>
      <c r="CU521" s="21">
        <v>2.156442218575527E-12</v>
      </c>
      <c r="CV521" s="21">
        <v>2.2118234297914285E-12</v>
      </c>
      <c r="CW521" s="21">
        <v>2.231175079163989E-12</v>
      </c>
      <c r="CX521" s="21">
        <v>2.0950591806911429E-12</v>
      </c>
      <c r="CY521" s="21">
        <v>2.1451680707786529E-12</v>
      </c>
      <c r="CZ521" s="21">
        <v>2.1765756679529797E-12</v>
      </c>
      <c r="DA521" s="21">
        <v>2.1363328080722981E-12</v>
      </c>
      <c r="DB521" s="21">
        <v>2.2450431734920563E-12</v>
      </c>
      <c r="DC521" s="22">
        <v>2.3174337848805576E-12</v>
      </c>
      <c r="DD521" s="21">
        <v>2.9131059111157059E-12</v>
      </c>
      <c r="DE521" s="21" t="e">
        <f>NA()</f>
        <v>#N/A</v>
      </c>
      <c r="DF521" s="21" t="e">
        <f>NA()</f>
        <v>#N/A</v>
      </c>
      <c r="DG521" s="21">
        <v>2.9373208624468916E-12</v>
      </c>
      <c r="DH521" s="21">
        <v>3.0079510905331329E-12</v>
      </c>
      <c r="DI521" s="21">
        <v>3.095218508469105E-12</v>
      </c>
      <c r="DJ521" s="21">
        <v>3.0304918306616936E-12</v>
      </c>
      <c r="DK521" s="21">
        <v>3.0686113649368621E-12</v>
      </c>
      <c r="DL521" s="21">
        <v>3.1200747635017573E-12</v>
      </c>
      <c r="DM521" s="21">
        <v>2.9996057277029249E-12</v>
      </c>
      <c r="DN521" s="21">
        <v>3.0777040458257712E-12</v>
      </c>
      <c r="DO521" s="21">
        <v>3.0788869639437003E-12</v>
      </c>
      <c r="DP521" s="21">
        <v>2.9792928482188058E-12</v>
      </c>
      <c r="DQ521" s="21">
        <v>3.1235836422232651E-12</v>
      </c>
      <c r="DR521" s="21">
        <v>3.1735538906913946E-12</v>
      </c>
    </row>
    <row r="522" spans="1:122" x14ac:dyDescent="0.45">
      <c r="A522" s="3" t="s">
        <v>531</v>
      </c>
      <c r="B522" s="4" t="s">
        <v>1357</v>
      </c>
      <c r="C522" s="21">
        <v>2.8558219652796101E-11</v>
      </c>
      <c r="D522" s="21">
        <v>2.8506121609258601E-11</v>
      </c>
      <c r="E522" s="21">
        <v>1.0226284651212E-11</v>
      </c>
      <c r="F522" s="21">
        <v>2.8693410524420399E-11</v>
      </c>
      <c r="G522" s="21">
        <v>2.8709949605851001E-11</v>
      </c>
      <c r="H522" s="21">
        <v>2.8732742832171E-11</v>
      </c>
      <c r="I522" s="21">
        <v>2.8280456295234399E-11</v>
      </c>
      <c r="J522" s="21">
        <v>2.8376302183673701E-11</v>
      </c>
      <c r="K522" s="21">
        <v>2.8462673478730999E-11</v>
      </c>
      <c r="L522" s="21">
        <v>2.7162498668988699E-11</v>
      </c>
      <c r="M522" s="21">
        <v>2.7568397504765899E-11</v>
      </c>
      <c r="N522" s="21">
        <v>2.76385309274648E-11</v>
      </c>
      <c r="O522" s="21">
        <v>2.40291965999682E-11</v>
      </c>
      <c r="P522" s="21">
        <v>2.6653889801214601E-11</v>
      </c>
      <c r="Q522" s="22">
        <v>2.7570146741229101E-11</v>
      </c>
      <c r="R522" s="23">
        <v>3.1829033330402102E-11</v>
      </c>
      <c r="S522" s="21">
        <v>2.7800372285539499E-11</v>
      </c>
      <c r="T522" s="21">
        <v>3.04365720457168E-13</v>
      </c>
      <c r="U522" s="21">
        <v>3.0844317951162499E-11</v>
      </c>
      <c r="V522" s="21">
        <v>3.1454454186299903E-11</v>
      </c>
      <c r="W522" s="21">
        <v>3.2295309426777097E-11</v>
      </c>
      <c r="X522" s="21">
        <v>3.2811205799084601E-11</v>
      </c>
      <c r="Y522" s="21">
        <v>3.3049640544811302E-11</v>
      </c>
      <c r="Z522" s="21">
        <v>3.3264505450447102E-11</v>
      </c>
      <c r="AA522" s="21">
        <v>3.2022633728249298E-11</v>
      </c>
      <c r="AB522" s="21">
        <v>3.2532504401803798E-11</v>
      </c>
      <c r="AC522" s="21">
        <v>3.2620602647766299E-11</v>
      </c>
      <c r="AD522" s="21">
        <v>3.2685527825948897E-11</v>
      </c>
      <c r="AE522" s="21">
        <v>3.3442064641234798E-11</v>
      </c>
      <c r="AF522" s="22">
        <v>3.3706164882380302E-11</v>
      </c>
      <c r="AG522" s="23">
        <v>7.6955132560443098E-11</v>
      </c>
      <c r="AH522" s="21">
        <v>7.6649695336510399E-11</v>
      </c>
      <c r="AI522" s="21">
        <v>0</v>
      </c>
      <c r="AJ522" s="21">
        <v>7.7132974061014994E-11</v>
      </c>
      <c r="AK522" s="21">
        <v>7.7186697840896605E-11</v>
      </c>
      <c r="AL522" s="21">
        <v>7.7260736914877498E-11</v>
      </c>
      <c r="AM522" s="21">
        <v>7.74156830172341E-11</v>
      </c>
      <c r="AN522" s="21">
        <v>7.74156830172341E-11</v>
      </c>
      <c r="AO522" s="21">
        <v>7.74156830172341E-11</v>
      </c>
      <c r="AP522" s="21">
        <v>7.7259133195053606E-11</v>
      </c>
      <c r="AQ522" s="21">
        <v>7.7298407331563896E-11</v>
      </c>
      <c r="AR522" s="21">
        <v>7.7305193331853203E-11</v>
      </c>
      <c r="AS522" s="21">
        <v>7.7170176778959603E-11</v>
      </c>
      <c r="AT522" s="21">
        <v>7.7305799817039805E-11</v>
      </c>
      <c r="AU522" s="22">
        <v>7.7353144607588202E-11</v>
      </c>
      <c r="AV522" s="23">
        <v>2.40748516088591E-12</v>
      </c>
      <c r="AW522" s="21">
        <v>1.5547438992084E-12</v>
      </c>
      <c r="AX522" s="21">
        <v>0</v>
      </c>
      <c r="AY522" s="21">
        <v>3.4430177735046202E-12</v>
      </c>
      <c r="AZ522" s="21">
        <v>3.9308558945342596E-12</v>
      </c>
      <c r="BA522" s="21">
        <v>4.6031667932304296E-12</v>
      </c>
      <c r="BB522" s="21">
        <v>2.4093480374141098E-12</v>
      </c>
      <c r="BC522" s="21">
        <v>3.1001373512541099E-12</v>
      </c>
      <c r="BD522" s="21">
        <v>3.7224074989207699E-12</v>
      </c>
      <c r="BE522" s="21">
        <v>2.8813366994325E-12</v>
      </c>
      <c r="BF522" s="21">
        <v>3.6613711488526496E-12</v>
      </c>
      <c r="BG522" s="21">
        <v>3.7975284964843901E-12</v>
      </c>
      <c r="BH522" s="21">
        <v>4.9000658507074098E-13</v>
      </c>
      <c r="BI522" s="21">
        <v>3.5367892440171301E-12</v>
      </c>
      <c r="BJ522" s="22">
        <v>4.6037385059906499E-12</v>
      </c>
      <c r="BK522" s="21">
        <v>1.2738911104228299E-9</v>
      </c>
      <c r="BL522" s="21">
        <v>1.6258428714757299E-9</v>
      </c>
      <c r="BM522" s="21">
        <v>4.8785326939235E-11</v>
      </c>
      <c r="BN522" s="21">
        <v>3.00107220543879E-9</v>
      </c>
      <c r="BO522" s="21">
        <v>3.42629145264741E-9</v>
      </c>
      <c r="BP522" s="21">
        <v>4.0123045621402801E-9</v>
      </c>
      <c r="BQ522" s="21">
        <v>2.1000842586275701E-9</v>
      </c>
      <c r="BR522" s="21">
        <v>2.7022038949340498E-9</v>
      </c>
      <c r="BS522" s="21">
        <v>3.2445994813895401E-9</v>
      </c>
      <c r="BT522" s="21">
        <v>2.5114884824936098E-9</v>
      </c>
      <c r="BU522" s="21">
        <v>3.1913977537886899E-9</v>
      </c>
      <c r="BV522" s="21">
        <v>3.3100779519242802E-9</v>
      </c>
      <c r="BW522" s="21">
        <v>4.2710936732717598E-10</v>
      </c>
      <c r="BX522" s="21">
        <v>3.0828071752620202E-9</v>
      </c>
      <c r="BY522" s="22">
        <v>4.0128028898827102E-9</v>
      </c>
      <c r="BZ522" s="23">
        <v>7.4235991342701736E-13</v>
      </c>
      <c r="CA522" s="21">
        <v>7.5110440782926724E-13</v>
      </c>
      <c r="CB522" s="21">
        <v>6.7743967742280785E-14</v>
      </c>
      <c r="CC522" s="21">
        <v>9.6360157236071219E-13</v>
      </c>
      <c r="CD522" s="21">
        <v>1.0258237952064493E-12</v>
      </c>
      <c r="CE522" s="21">
        <v>1.1115749424763633E-12</v>
      </c>
      <c r="CF522" s="21">
        <v>8.5677192890069912E-13</v>
      </c>
      <c r="CG522" s="21">
        <v>9.4007972271204368E-13</v>
      </c>
      <c r="CH522" s="21">
        <v>1.0151250824764143E-12</v>
      </c>
      <c r="CI522" s="21">
        <v>8.9885776769368147E-13</v>
      </c>
      <c r="CJ522" s="21">
        <v>9.9667018367860524E-13</v>
      </c>
      <c r="CK522" s="21">
        <v>1.0137320566330151E-12</v>
      </c>
      <c r="CL522" s="21">
        <v>6.0622581933347782E-13</v>
      </c>
      <c r="CM522" s="21">
        <v>9.842154971058211E-13</v>
      </c>
      <c r="CN522" s="22">
        <v>1.1165596350185549E-12</v>
      </c>
      <c r="CO522" s="23">
        <v>4.8905935948637128E-13</v>
      </c>
      <c r="CP522" s="21">
        <v>5.0557027958827008E-13</v>
      </c>
      <c r="CQ522" s="21">
        <v>0</v>
      </c>
      <c r="CR522" s="21">
        <v>5.314362853686104E-13</v>
      </c>
      <c r="CS522" s="21">
        <v>5.8392999705727571E-13</v>
      </c>
      <c r="CT522" s="21">
        <v>6.5962745744062232E-13</v>
      </c>
      <c r="CU522" s="21">
        <v>5.6726657277330038E-13</v>
      </c>
      <c r="CV522" s="21">
        <v>6.1705482898943973E-13</v>
      </c>
      <c r="CW522" s="21">
        <v>6.3443572190987651E-13</v>
      </c>
      <c r="CX522" s="21">
        <v>5.8175010275088806E-13</v>
      </c>
      <c r="CY522" s="21">
        <v>6.1767609279695517E-13</v>
      </c>
      <c r="CZ522" s="21">
        <v>6.4018390414150918E-13</v>
      </c>
      <c r="DA522" s="21">
        <v>4.8459766369522867E-13</v>
      </c>
      <c r="DB522" s="21">
        <v>6.0288074230980048E-13</v>
      </c>
      <c r="DC522" s="22">
        <v>6.8164600367623847E-13</v>
      </c>
      <c r="DD522" s="21">
        <v>1.2420674998347181E-12</v>
      </c>
      <c r="DE522" s="21">
        <v>1.2102349608508099E-12</v>
      </c>
      <c r="DF522" s="21">
        <v>4.6263912235429213E-13</v>
      </c>
      <c r="DG522" s="21">
        <v>1.7157425266901285E-12</v>
      </c>
      <c r="DH522" s="21">
        <v>1.7698882363280339E-12</v>
      </c>
      <c r="DI522" s="21">
        <v>1.8419673148427707E-12</v>
      </c>
      <c r="DJ522" s="21">
        <v>1.4228682706079571E-12</v>
      </c>
      <c r="DK522" s="21">
        <v>1.5357494170720993E-12</v>
      </c>
      <c r="DL522" s="21">
        <v>1.6881577548858621E-12</v>
      </c>
      <c r="DM522" s="21">
        <v>1.4806939172320451E-12</v>
      </c>
      <c r="DN522" s="21">
        <v>1.6582434297961927E-12</v>
      </c>
      <c r="DO522" s="21">
        <v>1.6609660676506328E-12</v>
      </c>
      <c r="DP522" s="21">
        <v>1.1725760603579802E-12</v>
      </c>
      <c r="DQ522" s="21">
        <v>1.659817398422523E-12</v>
      </c>
      <c r="DR522" s="21">
        <v>1.8285415936054358E-12</v>
      </c>
    </row>
    <row r="523" spans="1:122" x14ac:dyDescent="0.45">
      <c r="A523" s="3" t="s">
        <v>532</v>
      </c>
      <c r="B523" s="4" t="s">
        <v>1358</v>
      </c>
      <c r="C523" s="21" t="e">
        <f>NA()</f>
        <v>#N/A</v>
      </c>
      <c r="D523" s="21">
        <v>3.89083315049023E-11</v>
      </c>
      <c r="E523" s="21" t="e">
        <f>NA()</f>
        <v>#N/A</v>
      </c>
      <c r="F523" s="21">
        <v>3.9164985666473597E-11</v>
      </c>
      <c r="G523" s="21">
        <v>3.9187650243680697E-11</v>
      </c>
      <c r="H523" s="21">
        <v>3.9218885281726702E-11</v>
      </c>
      <c r="I523" s="21">
        <v>3.8711452422442398E-11</v>
      </c>
      <c r="J523" s="21">
        <v>3.8821256321839797E-11</v>
      </c>
      <c r="K523" s="21">
        <v>3.8920205845368901E-11</v>
      </c>
      <c r="L523" s="21">
        <v>3.78766582250728E-11</v>
      </c>
      <c r="M523" s="21">
        <v>3.8229785804921E-11</v>
      </c>
      <c r="N523" s="21">
        <v>3.8290801121155401E-11</v>
      </c>
      <c r="O523" s="21">
        <v>3.2790254565976099E-11</v>
      </c>
      <c r="P523" s="21">
        <v>3.6377681794962897E-11</v>
      </c>
      <c r="Q523" s="22">
        <v>3.7630020580233197E-11</v>
      </c>
      <c r="R523" s="23" t="e">
        <f>NA()</f>
        <v>#N/A</v>
      </c>
      <c r="S523" s="21">
        <v>7.0936716135248199E-11</v>
      </c>
      <c r="T523" s="21" t="e">
        <f>NA()</f>
        <v>#N/A</v>
      </c>
      <c r="U523" s="21">
        <v>8.7223086290242395E-11</v>
      </c>
      <c r="V523" s="21">
        <v>9.0487567874997804E-11</v>
      </c>
      <c r="W523" s="21">
        <v>9.4986491705287494E-11</v>
      </c>
      <c r="X523" s="21">
        <v>9.7222942400729205E-11</v>
      </c>
      <c r="Y523" s="21">
        <v>9.8599079399300599E-11</v>
      </c>
      <c r="Z523" s="21">
        <v>9.9839181991893301E-11</v>
      </c>
      <c r="AA523" s="21">
        <v>9.3759335044020399E-11</v>
      </c>
      <c r="AB523" s="21">
        <v>9.6429209169453104E-11</v>
      </c>
      <c r="AC523" s="21">
        <v>9.68905246354937E-11</v>
      </c>
      <c r="AD523" s="21">
        <v>9.4354992544693705E-11</v>
      </c>
      <c r="AE523" s="21">
        <v>9.9904995065665003E-11</v>
      </c>
      <c r="AF523" s="22">
        <v>1.0184245134608799E-10</v>
      </c>
      <c r="AG523" s="23" t="e">
        <f>NA()</f>
        <v>#N/A</v>
      </c>
      <c r="AH523" s="21">
        <v>0</v>
      </c>
      <c r="AI523" s="21" t="e">
        <f>NA()</f>
        <v>#N/A</v>
      </c>
      <c r="AJ523" s="21">
        <v>0</v>
      </c>
      <c r="AK523" s="3">
        <v>0</v>
      </c>
      <c r="AL523" s="21">
        <v>0</v>
      </c>
      <c r="AM523" s="21">
        <v>0</v>
      </c>
      <c r="AN523" s="21">
        <v>0</v>
      </c>
      <c r="AO523" s="21">
        <v>0</v>
      </c>
      <c r="AP523" s="21">
        <v>0</v>
      </c>
      <c r="AQ523" s="21">
        <v>0</v>
      </c>
      <c r="AR523" s="21">
        <v>0</v>
      </c>
      <c r="AS523" s="21">
        <v>0</v>
      </c>
      <c r="AT523" s="21">
        <v>0</v>
      </c>
      <c r="AU523" s="4">
        <v>0</v>
      </c>
      <c r="AV523" s="23" t="e">
        <f>NA()</f>
        <v>#N/A</v>
      </c>
      <c r="AW523" s="21">
        <v>5.7290410828103902E-12</v>
      </c>
      <c r="AX523" s="21" t="e">
        <f>NA()</f>
        <v>#N/A</v>
      </c>
      <c r="AY523" s="21">
        <v>1.26870993243951E-11</v>
      </c>
      <c r="AZ523" s="21">
        <v>1.4484723125049901E-11</v>
      </c>
      <c r="BA523" s="21">
        <v>1.6962106545568601E-11</v>
      </c>
      <c r="BB523" s="21">
        <v>8.8781527916989704E-12</v>
      </c>
      <c r="BC523" s="21">
        <v>1.1423626911630101E-11</v>
      </c>
      <c r="BD523" s="21">
        <v>1.37166162858954E-11</v>
      </c>
      <c r="BE523" s="21">
        <v>1.06173732747E-11</v>
      </c>
      <c r="BF523" s="21">
        <v>1.34917048022337E-11</v>
      </c>
      <c r="BG523" s="21">
        <v>1.3993427972658E-11</v>
      </c>
      <c r="BH523" s="21">
        <v>1.80561432538646E-12</v>
      </c>
      <c r="BI523" s="21">
        <v>1.3032635722534501E-11</v>
      </c>
      <c r="BJ523" s="22">
        <v>1.6964213237154599E-11</v>
      </c>
      <c r="BK523" s="3" t="e">
        <f>NA()</f>
        <v>#N/A</v>
      </c>
      <c r="BL523" s="21">
        <v>3.6235895412837499E-9</v>
      </c>
      <c r="BM523" s="3" t="e">
        <f>NA()</f>
        <v>#N/A</v>
      </c>
      <c r="BN523" s="21">
        <v>6.6886253567632703E-9</v>
      </c>
      <c r="BO523" s="21">
        <v>7.6363307248343799E-9</v>
      </c>
      <c r="BP523" s="21">
        <v>8.9424046461636396E-9</v>
      </c>
      <c r="BQ523" s="21">
        <v>4.6805527698197897E-9</v>
      </c>
      <c r="BR523" s="21">
        <v>6.0225240359245897E-9</v>
      </c>
      <c r="BS523" s="21">
        <v>7.2313856109269897E-9</v>
      </c>
      <c r="BT523" s="21">
        <v>5.5974679705413901E-9</v>
      </c>
      <c r="BU523" s="21">
        <v>7.1128125144150999E-9</v>
      </c>
      <c r="BV523" s="21">
        <v>7.3773204396682098E-9</v>
      </c>
      <c r="BW523" s="21">
        <v>9.5191796426569801E-10</v>
      </c>
      <c r="BX523" s="21">
        <v>6.8707917807177199E-9</v>
      </c>
      <c r="BY523" s="22">
        <v>8.9435152917415494E-9</v>
      </c>
      <c r="BZ523" s="23" t="e">
        <f>NA()</f>
        <v>#N/A</v>
      </c>
      <c r="CA523" s="21">
        <v>1.2923052051956695E-12</v>
      </c>
      <c r="CB523" s="21" t="e">
        <f>NA()</f>
        <v>#N/A</v>
      </c>
      <c r="CC523" s="21">
        <v>1.8508487600030047E-12</v>
      </c>
      <c r="CD523" s="21">
        <v>2.0074630205958906E-12</v>
      </c>
      <c r="CE523" s="21">
        <v>2.2232999340080809E-12</v>
      </c>
      <c r="CF523" s="21">
        <v>1.653900543829233E-12</v>
      </c>
      <c r="CG523" s="21">
        <v>1.8497813964228249E-12</v>
      </c>
      <c r="CH523" s="21">
        <v>2.0262368703188442E-12</v>
      </c>
      <c r="CI523" s="21">
        <v>1.74676796649764E-12</v>
      </c>
      <c r="CJ523" s="21">
        <v>1.9783290315794067E-12</v>
      </c>
      <c r="CK523" s="21">
        <v>2.0187068280884611E-12</v>
      </c>
      <c r="CL523" s="21">
        <v>1.085030095170079E-12</v>
      </c>
      <c r="CM523" s="21">
        <v>1.9626508294267758E-12</v>
      </c>
      <c r="CN523" s="22">
        <v>2.2699116836967473E-12</v>
      </c>
      <c r="CO523" s="23" t="e">
        <f>NA()</f>
        <v>#N/A</v>
      </c>
      <c r="CP523" s="21">
        <v>7.3668322049743862E-13</v>
      </c>
      <c r="CQ523" s="21" t="e">
        <f>NA()</f>
        <v>#N/A</v>
      </c>
      <c r="CR523" s="21">
        <v>8.6537088075121472E-13</v>
      </c>
      <c r="CS523" s="21">
        <v>1.0074437199755183E-12</v>
      </c>
      <c r="CT523" s="21">
        <v>1.2135343608438514E-12</v>
      </c>
      <c r="CU523" s="21">
        <v>1.0029410951148799E-12</v>
      </c>
      <c r="CV523" s="21">
        <v>1.1349331525722895E-12</v>
      </c>
      <c r="CW523" s="21">
        <v>1.1810143692998396E-12</v>
      </c>
      <c r="CX523" s="21">
        <v>1.0444563317220308E-12</v>
      </c>
      <c r="CY523" s="21">
        <v>1.1392912700324363E-12</v>
      </c>
      <c r="CZ523" s="21">
        <v>1.1987075716354526E-12</v>
      </c>
      <c r="DA523" s="21">
        <v>8.138317538829126E-13</v>
      </c>
      <c r="DB523" s="21">
        <v>1.1178452592228064E-12</v>
      </c>
      <c r="DC523" s="22">
        <v>1.3202892757155284E-12</v>
      </c>
      <c r="DD523" s="21" t="e">
        <f>NA()</f>
        <v>#N/A</v>
      </c>
      <c r="DE523" s="21">
        <v>2.3958169349789732E-12</v>
      </c>
      <c r="DF523" s="21" t="e">
        <f>NA()</f>
        <v>#N/A</v>
      </c>
      <c r="DG523" s="21">
        <v>3.6517454888144771E-12</v>
      </c>
      <c r="DH523" s="21">
        <v>3.7951359423376572E-12</v>
      </c>
      <c r="DI523" s="21">
        <v>3.9842873711781682E-12</v>
      </c>
      <c r="DJ523" s="21">
        <v>3.0013686260154217E-12</v>
      </c>
      <c r="DK523" s="21">
        <v>3.2716348038902399E-12</v>
      </c>
      <c r="DL523" s="21">
        <v>3.6365381805253867E-12</v>
      </c>
      <c r="DM523" s="21">
        <v>3.1341453736641305E-12</v>
      </c>
      <c r="DN523" s="21">
        <v>3.5612858364362398E-12</v>
      </c>
      <c r="DO523" s="21">
        <v>3.5678331780169744E-12</v>
      </c>
      <c r="DP523" s="21">
        <v>2.4157198280732612E-12</v>
      </c>
      <c r="DQ523" s="21">
        <v>3.5740263445044816E-12</v>
      </c>
      <c r="DR523" s="21">
        <v>3.9751308497077402E-12</v>
      </c>
    </row>
    <row r="524" spans="1:122" x14ac:dyDescent="0.45">
      <c r="A524" s="3" t="s">
        <v>533</v>
      </c>
      <c r="B524" s="4" t="s">
        <v>1359</v>
      </c>
      <c r="C524" s="21">
        <v>4.0907973166948897E-11</v>
      </c>
      <c r="D524" s="21">
        <v>4.0665793697162698E-11</v>
      </c>
      <c r="E524" s="21">
        <v>1.59240176884906E-11</v>
      </c>
      <c r="F524" s="21">
        <v>4.1508349210659499E-11</v>
      </c>
      <c r="G524" s="21">
        <v>4.1577611932059402E-11</v>
      </c>
      <c r="H524" s="21">
        <v>4.1670571418797502E-11</v>
      </c>
      <c r="I524" s="21">
        <v>4.0581673186765201E-11</v>
      </c>
      <c r="J524" s="21">
        <v>4.0843529580303498E-11</v>
      </c>
      <c r="K524" s="21">
        <v>4.1074711871056397E-11</v>
      </c>
      <c r="L524" s="21">
        <v>3.7387533088243599E-11</v>
      </c>
      <c r="M524" s="21">
        <v>3.8592483308169399E-11</v>
      </c>
      <c r="N524" s="21">
        <v>3.8797280187822698E-11</v>
      </c>
      <c r="O524" s="21">
        <v>2.0650938762827001E-11</v>
      </c>
      <c r="P524" s="21">
        <v>3.3027857585001599E-11</v>
      </c>
      <c r="Q524" s="22">
        <v>3.7077758680585003E-11</v>
      </c>
      <c r="R524" s="23">
        <v>6.3789139727034698E-10</v>
      </c>
      <c r="S524" s="21">
        <v>6.22774700053082E-10</v>
      </c>
      <c r="T524" s="21">
        <v>6.2874959714960303E-12</v>
      </c>
      <c r="U524" s="21">
        <v>6.3433261212426295E-10</v>
      </c>
      <c r="V524" s="21">
        <v>6.3655173018677696E-10</v>
      </c>
      <c r="W524" s="21">
        <v>6.3953007224341604E-10</v>
      </c>
      <c r="X524" s="21">
        <v>6.3818568528486803E-10</v>
      </c>
      <c r="Y524" s="21">
        <v>6.3962574956683703E-10</v>
      </c>
      <c r="Z524" s="21">
        <v>6.4089712337229699E-10</v>
      </c>
      <c r="AA524" s="21">
        <v>6.0426432848275202E-10</v>
      </c>
      <c r="AB524" s="21">
        <v>6.1531154635911097E-10</v>
      </c>
      <c r="AC524" s="21">
        <v>6.1718916396730401E-10</v>
      </c>
      <c r="AD524" s="21">
        <v>6.2707718368650196E-10</v>
      </c>
      <c r="AE524" s="21">
        <v>6.3762309116545698E-10</v>
      </c>
      <c r="AF524" s="22">
        <v>6.4107385971832305E-10</v>
      </c>
      <c r="AG524" s="23">
        <v>1.6544238880432099E-10</v>
      </c>
      <c r="AH524" s="21">
        <v>1.00584565092647E-10</v>
      </c>
      <c r="AI524" s="21">
        <v>0</v>
      </c>
      <c r="AJ524" s="21">
        <v>2.0152737908676599E-10</v>
      </c>
      <c r="AK524" s="21">
        <v>2.12071321142444E-10</v>
      </c>
      <c r="AL524" s="21">
        <v>2.2622264846371701E-10</v>
      </c>
      <c r="AM524" s="21">
        <v>2.2847433890234199E-10</v>
      </c>
      <c r="AN524" s="21">
        <v>2.3352671997181701E-10</v>
      </c>
      <c r="AO524" s="21">
        <v>2.37987260398632E-10</v>
      </c>
      <c r="AP524" s="21">
        <v>1.22683825553829E-10</v>
      </c>
      <c r="AQ524" s="21">
        <v>1.57868974976667E-10</v>
      </c>
      <c r="AR524" s="21">
        <v>1.6384914635036801E-10</v>
      </c>
      <c r="AS524" s="21">
        <v>2.0885060006907999E-10</v>
      </c>
      <c r="AT524" s="21">
        <v>2.3455069362990898E-10</v>
      </c>
      <c r="AU524" s="22">
        <v>2.4296012400300903E-10</v>
      </c>
      <c r="AV524" s="23">
        <v>2.2115303087969101E-11</v>
      </c>
      <c r="AW524" s="21">
        <v>1.44010114855012E-11</v>
      </c>
      <c r="AX524" s="21">
        <v>0</v>
      </c>
      <c r="AY524" s="21">
        <v>3.1256394482156299E-11</v>
      </c>
      <c r="AZ524" s="21">
        <v>3.5454159541694903E-11</v>
      </c>
      <c r="BA524" s="21">
        <v>4.1088100534698103E-11</v>
      </c>
      <c r="BB524" s="21">
        <v>2.21319872244069E-11</v>
      </c>
      <c r="BC524" s="21">
        <v>2.8261221832287702E-11</v>
      </c>
      <c r="BD524" s="21">
        <v>3.3670363969099397E-11</v>
      </c>
      <c r="BE524" s="21">
        <v>2.63328188984874E-11</v>
      </c>
      <c r="BF524" s="21">
        <v>3.3145179579924203E-11</v>
      </c>
      <c r="BG524" s="21">
        <v>3.43149890326937E-11</v>
      </c>
      <c r="BH524" s="21">
        <v>4.5801887491649298E-12</v>
      </c>
      <c r="BI524" s="21">
        <v>3.2069395692213602E-11</v>
      </c>
      <c r="BJ524" s="22">
        <v>4.1092801406700401E-11</v>
      </c>
      <c r="BK524" s="21">
        <v>1.34428602773489E-8</v>
      </c>
      <c r="BL524" s="21">
        <v>1.7092672022199001E-8</v>
      </c>
      <c r="BM524" s="21">
        <v>5.20831975243527E-10</v>
      </c>
      <c r="BN524" s="21">
        <v>3.1012260909146697E-8</v>
      </c>
      <c r="BO524" s="21">
        <v>3.5177238585507602E-8</v>
      </c>
      <c r="BP524" s="21">
        <v>4.0767174690310001E-8</v>
      </c>
      <c r="BQ524" s="21">
        <v>2.1959121440991601E-8</v>
      </c>
      <c r="BR524" s="21">
        <v>2.80404825826768E-8</v>
      </c>
      <c r="BS524" s="21">
        <v>3.3407375662338597E-8</v>
      </c>
      <c r="BT524" s="21">
        <v>2.61271417795615E-8</v>
      </c>
      <c r="BU524" s="21">
        <v>3.2886293318314199E-8</v>
      </c>
      <c r="BV524" s="21">
        <v>3.40469657683623E-8</v>
      </c>
      <c r="BW524" s="21">
        <v>4.5444143784187997E-9</v>
      </c>
      <c r="BX524" s="21">
        <v>3.1818912030092302E-8</v>
      </c>
      <c r="BY524" s="22">
        <v>4.0771838845323798E-8</v>
      </c>
      <c r="BZ524" s="23">
        <v>7.5526712986716836E-12</v>
      </c>
      <c r="CA524" s="21">
        <v>7.7496981760518992E-12</v>
      </c>
      <c r="CB524" s="21">
        <v>2.1035670933328791E-13</v>
      </c>
      <c r="CC524" s="21">
        <v>9.9101609767076542E-12</v>
      </c>
      <c r="CD524" s="21">
        <v>1.0505177883299223E-11</v>
      </c>
      <c r="CE524" s="21">
        <v>1.1303767154978151E-11</v>
      </c>
      <c r="CF524" s="21">
        <v>8.7765700218627908E-12</v>
      </c>
      <c r="CG524" s="21">
        <v>9.6122235773393504E-12</v>
      </c>
      <c r="CH524" s="21">
        <v>1.0349708272245035E-11</v>
      </c>
      <c r="CI524" s="21">
        <v>8.8410636316166189E-12</v>
      </c>
      <c r="CJ524" s="21">
        <v>9.9074048596315302E-12</v>
      </c>
      <c r="CK524" s="21">
        <v>1.0090229748986067E-11</v>
      </c>
      <c r="CL524" s="21">
        <v>6.2066480218615258E-12</v>
      </c>
      <c r="CM524" s="21">
        <v>1.0057951818199546E-11</v>
      </c>
      <c r="CN524" s="22">
        <v>1.1321939391491582E-11</v>
      </c>
      <c r="CO524" s="23">
        <v>5.1456812479011563E-12</v>
      </c>
      <c r="CP524" s="21">
        <v>5.6942376880714857E-12</v>
      </c>
      <c r="CQ524" s="21">
        <v>0</v>
      </c>
      <c r="CR524" s="21">
        <v>5.8999039624410038E-12</v>
      </c>
      <c r="CS524" s="21">
        <v>6.8062426641028359E-12</v>
      </c>
      <c r="CT524" s="21">
        <v>8.0525061026498664E-12</v>
      </c>
      <c r="CU524" s="21">
        <v>6.3247255466609624E-12</v>
      </c>
      <c r="CV524" s="21">
        <v>7.1845329624799913E-12</v>
      </c>
      <c r="CW524" s="21">
        <v>7.4778530515047282E-12</v>
      </c>
      <c r="CX524" s="21">
        <v>6.2954624714564646E-12</v>
      </c>
      <c r="CY524" s="21">
        <v>6.9555974298407661E-12</v>
      </c>
      <c r="CZ524" s="21">
        <v>7.3607815981727352E-12</v>
      </c>
      <c r="DA524" s="21">
        <v>5.0585981196195237E-12</v>
      </c>
      <c r="DB524" s="21">
        <v>7.0810016040702403E-12</v>
      </c>
      <c r="DC524" s="22">
        <v>8.3437085213187439E-12</v>
      </c>
      <c r="DD524" s="21">
        <v>1.0309206024611129E-11</v>
      </c>
      <c r="DE524" s="21">
        <v>9.9891724594684923E-12</v>
      </c>
      <c r="DF524" s="21">
        <v>3.3437784189616922E-12</v>
      </c>
      <c r="DG524" s="21">
        <v>1.3227438419497552E-11</v>
      </c>
      <c r="DH524" s="21">
        <v>1.3552230857777305E-11</v>
      </c>
      <c r="DI524" s="21">
        <v>1.3973716781963183E-11</v>
      </c>
      <c r="DJ524" s="21">
        <v>1.1423671085025427E-11</v>
      </c>
      <c r="DK524" s="21">
        <v>1.2133109313523028E-11</v>
      </c>
      <c r="DL524" s="21">
        <v>1.3069015949001782E-11</v>
      </c>
      <c r="DM524" s="21">
        <v>1.1492482552792604E-11</v>
      </c>
      <c r="DN524" s="21">
        <v>1.2704208472793346E-11</v>
      </c>
      <c r="DO524" s="21">
        <v>1.2722425155466082E-11</v>
      </c>
      <c r="DP524" s="21">
        <v>9.7830844071125489E-12</v>
      </c>
      <c r="DQ524" s="21">
        <v>1.2885720336026564E-11</v>
      </c>
      <c r="DR524" s="21">
        <v>1.3893383896930057E-11</v>
      </c>
    </row>
    <row r="525" spans="1:122" x14ac:dyDescent="0.45">
      <c r="A525" s="3" t="s">
        <v>534</v>
      </c>
      <c r="B525" s="4" t="s">
        <v>1360</v>
      </c>
      <c r="C525" s="21">
        <v>9.7011925705688101E-11</v>
      </c>
      <c r="D525" s="21">
        <v>9.6721217254753794E-11</v>
      </c>
      <c r="E525" s="21">
        <v>3.4910939252154602E-11</v>
      </c>
      <c r="F525" s="21">
        <v>9.7766294319205905E-11</v>
      </c>
      <c r="G525" s="21">
        <v>9.7858582827872905E-11</v>
      </c>
      <c r="H525" s="21">
        <v>9.7985769629245206E-11</v>
      </c>
      <c r="I525" s="21">
        <v>9.1342190364321299E-11</v>
      </c>
      <c r="J525" s="21">
        <v>9.2666766385735602E-11</v>
      </c>
      <c r="K525" s="21">
        <v>9.3860404926045899E-11</v>
      </c>
      <c r="L525" s="21">
        <v>8.7815159237518997E-11</v>
      </c>
      <c r="M525" s="21">
        <v>9.0433466912053003E-11</v>
      </c>
      <c r="N525" s="21">
        <v>9.0885872444437297E-11</v>
      </c>
      <c r="O525" s="21">
        <v>5.6283412690167899E-11</v>
      </c>
      <c r="P525" s="21">
        <v>7.9467749613289398E-11</v>
      </c>
      <c r="Q525" s="22">
        <v>8.75611944377576E-11</v>
      </c>
      <c r="R525" s="23">
        <v>2.3772642693680702E-11</v>
      </c>
      <c r="S525" s="21">
        <v>2.3552302082422599E-11</v>
      </c>
      <c r="T525" s="21">
        <v>2.13555394669591E-13</v>
      </c>
      <c r="U525" s="21">
        <v>2.3718785398127499E-11</v>
      </c>
      <c r="V525" s="21">
        <v>2.37521557386709E-11</v>
      </c>
      <c r="W525" s="21">
        <v>2.3798144854062599E-11</v>
      </c>
      <c r="X525" s="21">
        <v>2.3019334686140601E-11</v>
      </c>
      <c r="Y525" s="21">
        <v>2.31870796749235E-11</v>
      </c>
      <c r="Z525" s="21">
        <v>2.3338242673738299E-11</v>
      </c>
      <c r="AA525" s="21">
        <v>2.2316352466079001E-11</v>
      </c>
      <c r="AB525" s="21">
        <v>2.2712239379032201E-11</v>
      </c>
      <c r="AC525" s="21">
        <v>2.2780642886901302E-11</v>
      </c>
      <c r="AD525" s="21">
        <v>2.32842485050977E-11</v>
      </c>
      <c r="AE525" s="21">
        <v>2.36213035652918E-11</v>
      </c>
      <c r="AF525" s="22">
        <v>2.3738966474588499E-11</v>
      </c>
      <c r="AG525" s="23">
        <v>1.4392954235981601E-13</v>
      </c>
      <c r="AH525" s="21">
        <v>1.4392954235981601E-13</v>
      </c>
      <c r="AI525" s="21">
        <v>0</v>
      </c>
      <c r="AJ525" s="21">
        <v>1.4392954235981601E-13</v>
      </c>
      <c r="AK525" s="21">
        <v>1.4392954235981601E-13</v>
      </c>
      <c r="AL525" s="21">
        <v>1.4392954235981601E-13</v>
      </c>
      <c r="AM525" s="21">
        <v>1.4392954235981601E-13</v>
      </c>
      <c r="AN525" s="21">
        <v>1.4392954235981601E-13</v>
      </c>
      <c r="AO525" s="21">
        <v>1.4392954235981601E-13</v>
      </c>
      <c r="AP525" s="21">
        <v>1.4392954235981601E-13</v>
      </c>
      <c r="AQ525" s="21">
        <v>1.4392954235981601E-13</v>
      </c>
      <c r="AR525" s="21">
        <v>1.4392954235981601E-13</v>
      </c>
      <c r="AS525" s="21">
        <v>1.4392954235981601E-13</v>
      </c>
      <c r="AT525" s="21">
        <v>1.4392954235981601E-13</v>
      </c>
      <c r="AU525" s="22">
        <v>1.4392954235981601E-13</v>
      </c>
      <c r="AV525" s="23">
        <v>3.9160769970733499E-11</v>
      </c>
      <c r="AW525" s="21">
        <v>2.5289862296761499E-11</v>
      </c>
      <c r="AX525" s="21">
        <v>0</v>
      </c>
      <c r="AY525" s="21">
        <v>5.60050085557935E-11</v>
      </c>
      <c r="AZ525" s="21">
        <v>6.3940308324605497E-11</v>
      </c>
      <c r="BA525" s="21">
        <v>7.4876289522084505E-11</v>
      </c>
      <c r="BB525" s="21">
        <v>3.9191071997258802E-11</v>
      </c>
      <c r="BC525" s="21">
        <v>5.04276278261531E-11</v>
      </c>
      <c r="BD525" s="21">
        <v>6.0549633356380804E-11</v>
      </c>
      <c r="BE525" s="21">
        <v>4.6868560408151101E-11</v>
      </c>
      <c r="BF525" s="21">
        <v>5.9556800460168304E-11</v>
      </c>
      <c r="BG525" s="21">
        <v>6.1771570734586001E-11</v>
      </c>
      <c r="BH525" s="21">
        <v>7.9705725600562693E-12</v>
      </c>
      <c r="BI525" s="21">
        <v>5.753031930172E-11</v>
      </c>
      <c r="BJ525" s="22">
        <v>7.4885589148207197E-11</v>
      </c>
      <c r="BK525" s="21">
        <v>1.38593110844841E-10</v>
      </c>
      <c r="BL525" s="21">
        <v>1.7688373791064401E-10</v>
      </c>
      <c r="BM525" s="21">
        <v>5.3076045266121604E-12</v>
      </c>
      <c r="BN525" s="21">
        <v>3.2650195092710502E-10</v>
      </c>
      <c r="BO525" s="21">
        <v>3.7276372148156298E-10</v>
      </c>
      <c r="BP525" s="21">
        <v>4.3651907637489998E-10</v>
      </c>
      <c r="BQ525" s="21">
        <v>2.2847887708618099E-10</v>
      </c>
      <c r="BR525" s="21">
        <v>2.93986543176088E-10</v>
      </c>
      <c r="BS525" s="21">
        <v>3.5299652528549001E-10</v>
      </c>
      <c r="BT525" s="21">
        <v>2.7323764079352502E-10</v>
      </c>
      <c r="BU525" s="21">
        <v>3.4720843800692099E-10</v>
      </c>
      <c r="BV525" s="21">
        <v>3.60120262040165E-10</v>
      </c>
      <c r="BW525" s="21">
        <v>4.6467406361912201E-11</v>
      </c>
      <c r="BX525" s="21">
        <v>3.35394315148761E-10</v>
      </c>
      <c r="BY525" s="22">
        <v>4.3657329199150799E-10</v>
      </c>
      <c r="BZ525" s="23">
        <v>9.2426182778284438E-13</v>
      </c>
      <c r="CA525" s="21">
        <v>8.7123128821590579E-13</v>
      </c>
      <c r="CB525" s="21">
        <v>2.0365526923995061E-13</v>
      </c>
      <c r="CC525" s="21">
        <v>1.0187723667354762E-12</v>
      </c>
      <c r="CD525" s="21">
        <v>1.0567740919999109E-12</v>
      </c>
      <c r="CE525" s="21">
        <v>1.1091459197910909E-12</v>
      </c>
      <c r="CF525" s="21">
        <v>8.9724797255887943E-13</v>
      </c>
      <c r="CG525" s="21">
        <v>9.5891857386840572E-13</v>
      </c>
      <c r="CH525" s="21">
        <v>1.0144751227465911E-12</v>
      </c>
      <c r="CI525" s="21">
        <v>9.0720502395086123E-13</v>
      </c>
      <c r="CJ525" s="21">
        <v>9.8498894235349276E-13</v>
      </c>
      <c r="CK525" s="21">
        <v>9.9853400530099046E-13</v>
      </c>
      <c r="CL525" s="21">
        <v>5.5095529197528775E-13</v>
      </c>
      <c r="CM525" s="21">
        <v>9.1965505717931431E-13</v>
      </c>
      <c r="CN525" s="22">
        <v>1.0486198903509535E-12</v>
      </c>
      <c r="CO525" s="23">
        <v>7.5683524591248934E-13</v>
      </c>
      <c r="CP525" s="21">
        <v>7.326428253522177E-13</v>
      </c>
      <c r="CQ525" s="21">
        <v>0</v>
      </c>
      <c r="CR525" s="21">
        <v>7.3050776937652026E-13</v>
      </c>
      <c r="CS525" s="21">
        <v>7.9102287786735156E-13</v>
      </c>
      <c r="CT525" s="21">
        <v>8.7771683934972157E-13</v>
      </c>
      <c r="CU525" s="21">
        <v>6.8383556893369509E-13</v>
      </c>
      <c r="CV525" s="21">
        <v>7.5440266826946938E-13</v>
      </c>
      <c r="CW525" s="21">
        <v>7.7904117945581734E-13</v>
      </c>
      <c r="CX525" s="21">
        <v>6.914947877685069E-13</v>
      </c>
      <c r="CY525" s="21">
        <v>7.4409956172348206E-13</v>
      </c>
      <c r="CZ525" s="21">
        <v>7.7705950097065751E-13</v>
      </c>
      <c r="DA525" s="21">
        <v>4.2126688534277481E-13</v>
      </c>
      <c r="DB525" s="21">
        <v>6.3518859716603453E-13</v>
      </c>
      <c r="DC525" s="22">
        <v>7.7763995504561845E-13</v>
      </c>
      <c r="DD525" s="21">
        <v>1.1691114409751827E-12</v>
      </c>
      <c r="DE525" s="21">
        <v>1.0935183871877804E-12</v>
      </c>
      <c r="DF525" s="21">
        <v>6.6139933193552311E-13</v>
      </c>
      <c r="DG525" s="21">
        <v>1.3574937008105738E-12</v>
      </c>
      <c r="DH525" s="21">
        <v>1.3807753414236362E-12</v>
      </c>
      <c r="DI525" s="21">
        <v>1.4119494058238961E-12</v>
      </c>
      <c r="DJ525" s="21">
        <v>1.1896880985587723E-12</v>
      </c>
      <c r="DK525" s="21">
        <v>1.2471146200039266E-12</v>
      </c>
      <c r="DL525" s="21">
        <v>1.3246488072176025E-12</v>
      </c>
      <c r="DM525" s="21">
        <v>1.2009797255716525E-12</v>
      </c>
      <c r="DN525" s="21">
        <v>1.297827238809321E-12</v>
      </c>
      <c r="DO525" s="21">
        <v>1.2993078817377621E-12</v>
      </c>
      <c r="DP525" s="21">
        <v>9.4365002059342342E-13</v>
      </c>
      <c r="DQ525" s="21">
        <v>1.2636678455096361E-12</v>
      </c>
      <c r="DR525" s="21">
        <v>1.3744917366909595E-12</v>
      </c>
    </row>
    <row r="526" spans="1:122" x14ac:dyDescent="0.45">
      <c r="A526" s="3" t="s">
        <v>535</v>
      </c>
      <c r="B526" s="4" t="s">
        <v>1361</v>
      </c>
      <c r="C526" s="21">
        <v>2.2422618199425501E-11</v>
      </c>
      <c r="D526" s="21">
        <v>2.2398208181831099E-11</v>
      </c>
      <c r="E526" s="21">
        <v>8.0042145468781393E-12</v>
      </c>
      <c r="F526" s="21">
        <v>2.24859605311311E-11</v>
      </c>
      <c r="G526" s="21">
        <v>2.2493709752432E-11</v>
      </c>
      <c r="H526" s="21">
        <v>2.2504389290812499E-11</v>
      </c>
      <c r="I526" s="21">
        <v>2.1895043554141199E-11</v>
      </c>
      <c r="J526" s="21">
        <v>2.20161374510735E-11</v>
      </c>
      <c r="K526" s="21">
        <v>2.2125260929105801E-11</v>
      </c>
      <c r="L526" s="21">
        <v>2.1213494608907102E-11</v>
      </c>
      <c r="M526" s="21">
        <v>2.1542952281480801E-11</v>
      </c>
      <c r="N526" s="21">
        <v>2.1599877781569501E-11</v>
      </c>
      <c r="O526" s="21">
        <v>1.8302384607116601E-11</v>
      </c>
      <c r="P526" s="21">
        <v>2.0636010761328202E-11</v>
      </c>
      <c r="Q526" s="22">
        <v>2.1450658796451101E-11</v>
      </c>
      <c r="R526" s="23">
        <v>2.6385630796511599E-11</v>
      </c>
      <c r="S526" s="21">
        <v>2.46194193509474E-11</v>
      </c>
      <c r="T526" s="21">
        <v>2.4454284977746299E-13</v>
      </c>
      <c r="U526" s="21">
        <v>2.59539202221872E-11</v>
      </c>
      <c r="V526" s="21">
        <v>2.6221410981487298E-11</v>
      </c>
      <c r="W526" s="21">
        <v>2.6590051612519601E-11</v>
      </c>
      <c r="X526" s="21">
        <v>2.6580419818525201E-11</v>
      </c>
      <c r="Y526" s="21">
        <v>2.67301557138602E-11</v>
      </c>
      <c r="Z526" s="21">
        <v>2.68650898608251E-11</v>
      </c>
      <c r="AA526" s="21">
        <v>2.57736387882355E-11</v>
      </c>
      <c r="AB526" s="21">
        <v>2.6171997557163801E-11</v>
      </c>
      <c r="AC526" s="21">
        <v>2.6240828165838899E-11</v>
      </c>
      <c r="AD526" s="21">
        <v>2.6633809137416301E-11</v>
      </c>
      <c r="AE526" s="21">
        <v>2.7035817255943799E-11</v>
      </c>
      <c r="AF526" s="22">
        <v>2.7176154697427601E-11</v>
      </c>
      <c r="AG526" s="23">
        <v>2.9080907175368201E-11</v>
      </c>
      <c r="AH526" s="21">
        <v>2.8999552627215299E-11</v>
      </c>
      <c r="AI526" s="21">
        <v>0</v>
      </c>
      <c r="AJ526" s="21">
        <v>2.9128276041335398E-11</v>
      </c>
      <c r="AK526" s="21">
        <v>2.9142585606427202E-11</v>
      </c>
      <c r="AL526" s="21">
        <v>2.91623062394654E-11</v>
      </c>
      <c r="AM526" s="21">
        <v>2.9042279725482699E-11</v>
      </c>
      <c r="AN526" s="21">
        <v>2.9073199835579599E-11</v>
      </c>
      <c r="AO526" s="21">
        <v>2.9101063419462699E-11</v>
      </c>
      <c r="AP526" s="21">
        <v>2.9026867975215899E-11</v>
      </c>
      <c r="AQ526" s="21">
        <v>2.90711994667214E-11</v>
      </c>
      <c r="AR526" s="21">
        <v>2.90788593044903E-11</v>
      </c>
      <c r="AS526" s="21">
        <v>2.8926456586071701E-11</v>
      </c>
      <c r="AT526" s="21">
        <v>2.9079543887151701E-11</v>
      </c>
      <c r="AU526" s="22">
        <v>2.9132985295837499E-11</v>
      </c>
      <c r="AV526" s="23">
        <v>1.85670339763624E-11</v>
      </c>
      <c r="AW526" s="21">
        <v>1.19905132833807E-11</v>
      </c>
      <c r="AX526" s="21">
        <v>0</v>
      </c>
      <c r="AY526" s="21">
        <v>2.65532801698997E-11</v>
      </c>
      <c r="AZ526" s="21">
        <v>3.0315590781521101E-11</v>
      </c>
      <c r="BA526" s="21">
        <v>3.5500594411689698E-11</v>
      </c>
      <c r="BB526" s="21">
        <v>1.8581400873552299E-11</v>
      </c>
      <c r="BC526" s="21">
        <v>2.39089139436041E-11</v>
      </c>
      <c r="BD526" s="21">
        <v>2.8707992734167101E-11</v>
      </c>
      <c r="BE526" s="21">
        <v>2.2221477110171198E-11</v>
      </c>
      <c r="BF526" s="21">
        <v>2.8237267512711999E-11</v>
      </c>
      <c r="BG526" s="21">
        <v>2.9287341731520302E-11</v>
      </c>
      <c r="BH526" s="21">
        <v>3.7790342642452E-12</v>
      </c>
      <c r="BI526" s="21">
        <v>2.7276465553264099E-11</v>
      </c>
      <c r="BJ526" s="22">
        <v>3.5505003581231498E-11</v>
      </c>
      <c r="BK526" s="21">
        <v>1.0049104466996E-10</v>
      </c>
      <c r="BL526" s="21">
        <v>1.28254799242278E-10</v>
      </c>
      <c r="BM526" s="21">
        <v>3.8484360465173598E-12</v>
      </c>
      <c r="BN526" s="21">
        <v>2.3673992116518001E-10</v>
      </c>
      <c r="BO526" s="21">
        <v>2.7028338968941201E-10</v>
      </c>
      <c r="BP526" s="21">
        <v>3.1651110026954499E-10</v>
      </c>
      <c r="BQ526" s="21">
        <v>1.6566538483369601E-10</v>
      </c>
      <c r="BR526" s="21">
        <v>2.1316366060755701E-10</v>
      </c>
      <c r="BS526" s="21">
        <v>2.55950597937857E-10</v>
      </c>
      <c r="BT526" s="21">
        <v>1.98119053675305E-10</v>
      </c>
      <c r="BU526" s="21">
        <v>2.5175377362444998E-10</v>
      </c>
      <c r="BV526" s="21">
        <v>2.6111587450945E-10</v>
      </c>
      <c r="BW526" s="21">
        <v>3.3692570864072699E-11</v>
      </c>
      <c r="BX526" s="21">
        <v>2.4318759352618501E-10</v>
      </c>
      <c r="BY526" s="22">
        <v>3.1655041091000199E-10</v>
      </c>
      <c r="BZ526" s="23">
        <v>4.8405985737517392E-13</v>
      </c>
      <c r="CA526" s="21">
        <v>4.4718336756280447E-13</v>
      </c>
      <c r="CB526" s="21">
        <v>4.8621081806044536E-14</v>
      </c>
      <c r="CC526" s="21">
        <v>5.300841345329753E-13</v>
      </c>
      <c r="CD526" s="21">
        <v>5.5146861877331553E-13</v>
      </c>
      <c r="CE526" s="21">
        <v>5.8093950511453281E-13</v>
      </c>
      <c r="CF526" s="21">
        <v>4.9103700966001934E-13</v>
      </c>
      <c r="CG526" s="21">
        <v>5.2011469128466682E-13</v>
      </c>
      <c r="CH526" s="21">
        <v>5.4630883196792659E-13</v>
      </c>
      <c r="CI526" s="21">
        <v>4.9905548448997852E-13</v>
      </c>
      <c r="CJ526" s="21">
        <v>5.3487838129281469E-13</v>
      </c>
      <c r="CK526" s="21">
        <v>5.4112215907984309E-13</v>
      </c>
      <c r="CL526" s="21">
        <v>3.9522776712388065E-13</v>
      </c>
      <c r="CM526" s="21">
        <v>5.3178525502253131E-13</v>
      </c>
      <c r="CN526" s="22">
        <v>5.795874992365518E-13</v>
      </c>
      <c r="CO526" s="23">
        <v>3.8680669212346383E-13</v>
      </c>
      <c r="CP526" s="21">
        <v>3.642583573128128E-13</v>
      </c>
      <c r="CQ526" s="21">
        <v>0</v>
      </c>
      <c r="CR526" s="21">
        <v>3.7500980569627838E-13</v>
      </c>
      <c r="CS526" s="21">
        <v>4.067939963430372E-13</v>
      </c>
      <c r="CT526" s="21">
        <v>4.5254625346085329E-13</v>
      </c>
      <c r="CU526" s="21">
        <v>3.8656575030233452E-13</v>
      </c>
      <c r="CV526" s="21">
        <v>4.1817500872458541E-13</v>
      </c>
      <c r="CW526" s="21">
        <v>4.2921003708341371E-13</v>
      </c>
      <c r="CX526" s="21">
        <v>3.9219621715106263E-13</v>
      </c>
      <c r="CY526" s="21">
        <v>4.1547133758186055E-13</v>
      </c>
      <c r="CZ526" s="21">
        <v>4.3005368724047772E-13</v>
      </c>
      <c r="DA526" s="21">
        <v>3.3178546003297164E-13</v>
      </c>
      <c r="DB526" s="21">
        <v>4.0761106931003543E-13</v>
      </c>
      <c r="DC526" s="22">
        <v>4.581036963027395E-13</v>
      </c>
      <c r="DD526" s="21">
        <v>6.024510518841764E-13</v>
      </c>
      <c r="DE526" s="21">
        <v>5.566693845390721E-13</v>
      </c>
      <c r="DF526" s="21">
        <v>2.3771765490715066E-13</v>
      </c>
      <c r="DG526" s="21">
        <v>6.8923398236004039E-13</v>
      </c>
      <c r="DH526" s="21">
        <v>7.0208081714323856E-13</v>
      </c>
      <c r="DI526" s="21">
        <v>7.1907657216864169E-13</v>
      </c>
      <c r="DJ526" s="21">
        <v>6.2434287322845235E-13</v>
      </c>
      <c r="DK526" s="21">
        <v>6.4999837918748344E-13</v>
      </c>
      <c r="DL526" s="21">
        <v>6.8463738814341627E-13</v>
      </c>
      <c r="DM526" s="21">
        <v>6.3168315944868501E-13</v>
      </c>
      <c r="DN526" s="21">
        <v>6.7412389218644819E-13</v>
      </c>
      <c r="DO526" s="21">
        <v>6.7477366198922915E-13</v>
      </c>
      <c r="DP526" s="21">
        <v>5.6014914108039059E-13</v>
      </c>
      <c r="DQ526" s="21">
        <v>6.7532997237812129E-13</v>
      </c>
      <c r="DR526" s="21">
        <v>7.1521590320929671E-13</v>
      </c>
    </row>
    <row r="527" spans="1:122" x14ac:dyDescent="0.45">
      <c r="A527" s="3" t="s">
        <v>536</v>
      </c>
      <c r="B527" s="4" t="s">
        <v>1362</v>
      </c>
      <c r="C527" s="21">
        <v>3.4380743539902399E-11</v>
      </c>
      <c r="D527" s="21" t="e">
        <f>NA()</f>
        <v>#N/A</v>
      </c>
      <c r="E527" s="21" t="e">
        <f>NA()</f>
        <v>#N/A</v>
      </c>
      <c r="F527" s="21">
        <v>3.4517932400708599E-11</v>
      </c>
      <c r="G527" s="21">
        <v>3.4534715913626199E-11</v>
      </c>
      <c r="H527" s="21">
        <v>3.4557846001592703E-11</v>
      </c>
      <c r="I527" s="21">
        <v>3.3998037436864503E-11</v>
      </c>
      <c r="J527" s="21">
        <v>3.4114630077271403E-11</v>
      </c>
      <c r="K527" s="21">
        <v>3.4219697258660998E-11</v>
      </c>
      <c r="L527" s="21">
        <v>3.2674847081200801E-11</v>
      </c>
      <c r="M527" s="21">
        <v>3.3159384525340803E-11</v>
      </c>
      <c r="N527" s="21">
        <v>3.3243105557253202E-11</v>
      </c>
      <c r="O527" s="21">
        <v>2.85008163808666E-11</v>
      </c>
      <c r="P527" s="21">
        <v>3.18735929739674E-11</v>
      </c>
      <c r="Q527" s="22">
        <v>3.3050999140554601E-11</v>
      </c>
      <c r="R527" s="23">
        <v>6.8649615495112802E-11</v>
      </c>
      <c r="S527" s="21" t="e">
        <f>NA()</f>
        <v>#N/A</v>
      </c>
      <c r="T527" s="21" t="e">
        <f>NA()</f>
        <v>#N/A</v>
      </c>
      <c r="U527" s="21">
        <v>6.5269825271581703E-11</v>
      </c>
      <c r="V527" s="21">
        <v>6.7363965899436902E-11</v>
      </c>
      <c r="W527" s="21">
        <v>7.0249992035602602E-11</v>
      </c>
      <c r="X527" s="21">
        <v>7.3301822895606505E-11</v>
      </c>
      <c r="Y527" s="21">
        <v>7.3874599553337402E-11</v>
      </c>
      <c r="Z527" s="21">
        <v>7.4390755880044605E-11</v>
      </c>
      <c r="AA527" s="21">
        <v>7.0796807860814295E-11</v>
      </c>
      <c r="AB527" s="21">
        <v>7.2174840593160306E-11</v>
      </c>
      <c r="AC527" s="21">
        <v>7.2412944631881E-11</v>
      </c>
      <c r="AD527" s="21">
        <v>7.38105967358277E-11</v>
      </c>
      <c r="AE527" s="21">
        <v>7.5180138540161498E-11</v>
      </c>
      <c r="AF527" s="22">
        <v>7.5658233344637999E-11</v>
      </c>
      <c r="AG527" s="23">
        <v>6.1836451266122204E-11</v>
      </c>
      <c r="AH527" s="21" t="e">
        <f>NA()</f>
        <v>#N/A</v>
      </c>
      <c r="AI527" s="21" t="e">
        <f>NA()</f>
        <v>#N/A</v>
      </c>
      <c r="AJ527" s="21">
        <v>6.2324388057219195E-11</v>
      </c>
      <c r="AK527" s="21">
        <v>6.2471787897395796E-11</v>
      </c>
      <c r="AL527" s="21">
        <v>6.2674926017901199E-11</v>
      </c>
      <c r="AM527" s="21">
        <v>6.1438557975654799E-11</v>
      </c>
      <c r="AN527" s="21">
        <v>6.1757059569327895E-11</v>
      </c>
      <c r="AO527" s="21">
        <v>6.2044076525102706E-11</v>
      </c>
      <c r="AP527" s="21">
        <v>6.0027395084867594E-11</v>
      </c>
      <c r="AQ527" s="21">
        <v>6.0798240391523497E-11</v>
      </c>
      <c r="AR527" s="21">
        <v>6.0931431263144605E-11</v>
      </c>
      <c r="AS527" s="21">
        <v>6.2210415351719702E-11</v>
      </c>
      <c r="AT527" s="21">
        <v>6.2701866638509302E-11</v>
      </c>
      <c r="AU527" s="22">
        <v>6.2873427890691597E-11</v>
      </c>
      <c r="AV527" s="23">
        <v>2.5318937470458801E-12</v>
      </c>
      <c r="AW527" s="21" t="e">
        <f>NA()</f>
        <v>#N/A</v>
      </c>
      <c r="AX527" s="21" t="e">
        <f>NA()</f>
        <v>#N/A</v>
      </c>
      <c r="AY527" s="21">
        <v>3.6209382775577898E-12</v>
      </c>
      <c r="AZ527" s="21">
        <v>4.1339857963017997E-12</v>
      </c>
      <c r="BA527" s="21">
        <v>4.8410388606925404E-12</v>
      </c>
      <c r="BB527" s="21">
        <v>2.5338528891041098E-12</v>
      </c>
      <c r="BC527" s="21">
        <v>3.2603392544838199E-12</v>
      </c>
      <c r="BD527" s="21">
        <v>3.91476567481979E-12</v>
      </c>
      <c r="BE527" s="21">
        <v>3.03023191625507E-12</v>
      </c>
      <c r="BF527" s="21">
        <v>3.8505752259685396E-12</v>
      </c>
      <c r="BG527" s="21">
        <v>3.9937686058007598E-12</v>
      </c>
      <c r="BH527" s="21">
        <v>5.1532803977714903E-13</v>
      </c>
      <c r="BI527" s="21">
        <v>3.7195554585478297E-12</v>
      </c>
      <c r="BJ527" s="22">
        <v>4.84164011713484E-12</v>
      </c>
      <c r="BK527" s="21">
        <v>6.6254691995856896E-11</v>
      </c>
      <c r="BL527" s="3" t="e">
        <f>NA()</f>
        <v>#N/A</v>
      </c>
      <c r="BM527" s="3" t="e">
        <f>NA()</f>
        <v>#N/A</v>
      </c>
      <c r="BN527" s="21">
        <v>1.5608485921742299E-10</v>
      </c>
      <c r="BO527" s="21">
        <v>1.78200383867851E-10</v>
      </c>
      <c r="BP527" s="21">
        <v>2.0867874874324199E-10</v>
      </c>
      <c r="BQ527" s="21">
        <v>1.09224748161194E-10</v>
      </c>
      <c r="BR527" s="21">
        <v>1.4054080863272199E-10</v>
      </c>
      <c r="BS527" s="21">
        <v>1.68750639305449E-10</v>
      </c>
      <c r="BT527" s="21">
        <v>1.30621757619083E-10</v>
      </c>
      <c r="BU527" s="21">
        <v>1.6598363351743301E-10</v>
      </c>
      <c r="BV527" s="21">
        <v>1.7215615478643801E-10</v>
      </c>
      <c r="BW527" s="21">
        <v>2.2213829227063699E-11</v>
      </c>
      <c r="BX527" s="21">
        <v>1.6033587031768199E-10</v>
      </c>
      <c r="BY527" s="22">
        <v>2.0870466661865301E-10</v>
      </c>
      <c r="BZ527" s="23">
        <v>8.9000939626681527E-13</v>
      </c>
      <c r="CA527" s="21" t="e">
        <f>NA()</f>
        <v>#N/A</v>
      </c>
      <c r="CB527" s="21" t="e">
        <f>NA()</f>
        <v>#N/A</v>
      </c>
      <c r="CC527" s="21">
        <v>8.8023454713500005E-13</v>
      </c>
      <c r="CD527" s="21">
        <v>9.0248293370995394E-13</v>
      </c>
      <c r="CE527" s="21">
        <v>9.3314440137299069E-13</v>
      </c>
      <c r="CF527" s="21">
        <v>9.3037658006278293E-13</v>
      </c>
      <c r="CG527" s="21">
        <v>9.4321306450137937E-13</v>
      </c>
      <c r="CH527" s="21">
        <v>9.5477829840679978E-13</v>
      </c>
      <c r="CI527" s="21">
        <v>9.0449922590028592E-13</v>
      </c>
      <c r="CJ527" s="21">
        <v>9.2773424693575946E-13</v>
      </c>
      <c r="CK527" s="21">
        <v>9.3176272938434827E-13</v>
      </c>
      <c r="CL527" s="21">
        <v>8.85046582602565E-13</v>
      </c>
      <c r="CM527" s="21">
        <v>9.4703749096630938E-13</v>
      </c>
      <c r="CN527" s="22">
        <v>9.6871146083323031E-13</v>
      </c>
      <c r="CO527" s="23">
        <v>6.952699832650857E-13</v>
      </c>
      <c r="CP527" s="21" t="e">
        <f>NA()</f>
        <v>#N/A</v>
      </c>
      <c r="CQ527" s="21" t="e">
        <f>NA()</f>
        <v>#N/A</v>
      </c>
      <c r="CR527" s="21">
        <v>7.2689026726982401E-13</v>
      </c>
      <c r="CS527" s="21">
        <v>7.4950506686258264E-13</v>
      </c>
      <c r="CT527" s="21">
        <v>7.8379183102854913E-13</v>
      </c>
      <c r="CU527" s="21">
        <v>8.0442620787502577E-13</v>
      </c>
      <c r="CV527" s="21">
        <v>8.2100605831256254E-13</v>
      </c>
      <c r="CW527" s="21">
        <v>8.2679806167103968E-13</v>
      </c>
      <c r="CX527" s="21">
        <v>7.6508811970260283E-13</v>
      </c>
      <c r="CY527" s="21">
        <v>7.8283266770969722E-13</v>
      </c>
      <c r="CZ527" s="21">
        <v>7.9395410467826345E-13</v>
      </c>
      <c r="DA527" s="21">
        <v>7.7538827195300085E-13</v>
      </c>
      <c r="DB527" s="21">
        <v>8.1525858620062517E-13</v>
      </c>
      <c r="DC527" s="22">
        <v>8.4180837701079084E-13</v>
      </c>
      <c r="DD527" s="21">
        <v>1.049798374048344E-12</v>
      </c>
      <c r="DE527" s="21" t="e">
        <f>NA()</f>
        <v>#N/A</v>
      </c>
      <c r="DF527" s="21" t="e">
        <f>NA()</f>
        <v>#N/A</v>
      </c>
      <c r="DG527" s="21">
        <v>1.0654692084210925E-12</v>
      </c>
      <c r="DH527" s="21">
        <v>1.0862166995591968E-12</v>
      </c>
      <c r="DI527" s="21">
        <v>1.1119607575749992E-12</v>
      </c>
      <c r="DJ527" s="21">
        <v>1.0940282672146184E-12</v>
      </c>
      <c r="DK527" s="21">
        <v>1.1051742420125948E-12</v>
      </c>
      <c r="DL527" s="21">
        <v>1.1202223591905465E-12</v>
      </c>
      <c r="DM527" s="21">
        <v>1.0769057359396812E-12</v>
      </c>
      <c r="DN527" s="21">
        <v>1.102651492084531E-12</v>
      </c>
      <c r="DO527" s="21">
        <v>1.1030421214468125E-12</v>
      </c>
      <c r="DP527" s="21">
        <v>1.0634474653662174E-12</v>
      </c>
      <c r="DQ527" s="21">
        <v>1.1151239888458514E-12</v>
      </c>
      <c r="DR527" s="21">
        <v>1.1330201342602934E-12</v>
      </c>
    </row>
    <row r="528" spans="1:122" x14ac:dyDescent="0.45">
      <c r="A528" s="3" t="s">
        <v>537</v>
      </c>
      <c r="B528" s="4" t="s">
        <v>1363</v>
      </c>
      <c r="C528" s="21">
        <v>5.5119801195664702E-11</v>
      </c>
      <c r="D528" s="21">
        <v>5.5067421663137599E-11</v>
      </c>
      <c r="E528" s="21">
        <v>1.9664588518297098E-11</v>
      </c>
      <c r="F528" s="21">
        <v>5.52557225120289E-11</v>
      </c>
      <c r="G528" s="21">
        <v>5.5272350955151502E-11</v>
      </c>
      <c r="H528" s="21">
        <v>5.5295267334699798E-11</v>
      </c>
      <c r="I528" s="21">
        <v>5.4098234448021797E-11</v>
      </c>
      <c r="J528" s="21">
        <v>5.4336895115007303E-11</v>
      </c>
      <c r="K528" s="21">
        <v>5.4551963609049599E-11</v>
      </c>
      <c r="L528" s="21">
        <v>5.2168875299173103E-11</v>
      </c>
      <c r="M528" s="21">
        <v>5.2965234406653002E-11</v>
      </c>
      <c r="N528" s="21">
        <v>5.3102833692440797E-11</v>
      </c>
      <c r="O528" s="21">
        <v>4.3306078842645201E-11</v>
      </c>
      <c r="P528" s="21">
        <v>4.9955663218786899E-11</v>
      </c>
      <c r="Q528" s="22">
        <v>5.2276973698030102E-11</v>
      </c>
      <c r="R528" s="23">
        <v>4.4685389297881397E-11</v>
      </c>
      <c r="S528" s="21">
        <v>4.1291133965358299E-11</v>
      </c>
      <c r="T528" s="21">
        <v>4.1613614461259502E-13</v>
      </c>
      <c r="U528" s="21">
        <v>4.3855740094391403E-11</v>
      </c>
      <c r="V528" s="21">
        <v>4.43697962898912E-11</v>
      </c>
      <c r="W528" s="21">
        <v>4.5078239455520498E-11</v>
      </c>
      <c r="X528" s="21">
        <v>4.5209652574893703E-11</v>
      </c>
      <c r="Y528" s="21">
        <v>4.5468671015355898E-11</v>
      </c>
      <c r="Z528" s="21">
        <v>4.5702084868685798E-11</v>
      </c>
      <c r="AA528" s="21">
        <v>4.3611682148960998E-11</v>
      </c>
      <c r="AB528" s="21">
        <v>4.4351546931208799E-11</v>
      </c>
      <c r="AC528" s="21">
        <v>4.4479384818238103E-11</v>
      </c>
      <c r="AD528" s="21">
        <v>4.46884409771505E-11</v>
      </c>
      <c r="AE528" s="21">
        <v>4.5722796334572699E-11</v>
      </c>
      <c r="AF528" s="22">
        <v>4.6083880545949901E-11</v>
      </c>
      <c r="AG528" s="23">
        <v>8.9378195519383997E-11</v>
      </c>
      <c r="AH528" s="21">
        <v>8.8596822351296999E-11</v>
      </c>
      <c r="AI528" s="21">
        <v>0</v>
      </c>
      <c r="AJ528" s="21">
        <v>8.9833151778250997E-11</v>
      </c>
      <c r="AK528" s="21">
        <v>8.9970588596027398E-11</v>
      </c>
      <c r="AL528" s="21">
        <v>9.0159996242724001E-11</v>
      </c>
      <c r="AM528" s="21">
        <v>9.0270365693308603E-11</v>
      </c>
      <c r="AN528" s="21">
        <v>9.0325193908498603E-11</v>
      </c>
      <c r="AO528" s="21">
        <v>9.0374602224585599E-11</v>
      </c>
      <c r="AP528" s="21">
        <v>8.8442585382780601E-11</v>
      </c>
      <c r="AQ528" s="21">
        <v>8.8972879860829394E-11</v>
      </c>
      <c r="AR528" s="21">
        <v>8.9064507043530494E-11</v>
      </c>
      <c r="AS528" s="21">
        <v>9.0064985570414302E-11</v>
      </c>
      <c r="AT528" s="21">
        <v>9.0336443319438105E-11</v>
      </c>
      <c r="AU528" s="22">
        <v>9.0431206793639799E-11</v>
      </c>
      <c r="AV528" s="23">
        <v>6.4805702104491401E-11</v>
      </c>
      <c r="AW528" s="21">
        <v>4.18512527586249E-11</v>
      </c>
      <c r="AX528" s="21">
        <v>0</v>
      </c>
      <c r="AY528" s="21">
        <v>9.2680606217361995E-11</v>
      </c>
      <c r="AZ528" s="21">
        <v>1.0581243874547099E-10</v>
      </c>
      <c r="BA528" s="21">
        <v>1.2390998739514799E-10</v>
      </c>
      <c r="BB528" s="21">
        <v>6.4855847801464003E-11</v>
      </c>
      <c r="BC528" s="21">
        <v>8.3450806232363506E-11</v>
      </c>
      <c r="BD528" s="21">
        <v>1.00201336816471E-10</v>
      </c>
      <c r="BE528" s="21">
        <v>7.7561037899585204E-11</v>
      </c>
      <c r="BF528" s="21">
        <v>9.8558334573165106E-11</v>
      </c>
      <c r="BG528" s="21">
        <v>1.0222347554820401E-10</v>
      </c>
      <c r="BH528" s="21">
        <v>1.3190204158786199E-11</v>
      </c>
      <c r="BI528" s="21">
        <v>9.52047862549651E-11</v>
      </c>
      <c r="BJ528" s="22">
        <v>1.2392537700062901E-10</v>
      </c>
      <c r="BK528" s="21">
        <v>3.2048023959411302E-10</v>
      </c>
      <c r="BL528" s="21">
        <v>4.0902280322842902E-10</v>
      </c>
      <c r="BM528" s="21">
        <v>1.22732101183858E-11</v>
      </c>
      <c r="BN528" s="21">
        <v>7.5499729260142296E-10</v>
      </c>
      <c r="BO528" s="21">
        <v>8.6197218638195502E-10</v>
      </c>
      <c r="BP528" s="21">
        <v>1.0093989328275201E-9</v>
      </c>
      <c r="BQ528" s="21">
        <v>5.2833048356024196E-10</v>
      </c>
      <c r="BR528" s="21">
        <v>6.7980924318811298E-10</v>
      </c>
      <c r="BS528" s="21">
        <v>8.1626287417730097E-10</v>
      </c>
      <c r="BT528" s="21">
        <v>6.31829851093198E-10</v>
      </c>
      <c r="BU528" s="21">
        <v>8.0287860430616402E-10</v>
      </c>
      <c r="BV528" s="21">
        <v>8.3273567609383596E-10</v>
      </c>
      <c r="BW528" s="21">
        <v>1.07450402356972E-10</v>
      </c>
      <c r="BX528" s="21">
        <v>7.7555983715318603E-10</v>
      </c>
      <c r="BY528" s="22">
        <v>1.0095243000531699E-9</v>
      </c>
      <c r="BZ528" s="23">
        <v>1.1447901811967391E-12</v>
      </c>
      <c r="CA528" s="21">
        <v>1.0367210545684372E-12</v>
      </c>
      <c r="CB528" s="21">
        <v>1.1831890855039072E-13</v>
      </c>
      <c r="CC528" s="21">
        <v>1.3056555594661761E-12</v>
      </c>
      <c r="CD528" s="21">
        <v>1.3756853082434117E-12</v>
      </c>
      <c r="CE528" s="21">
        <v>1.4721963460370971E-12</v>
      </c>
      <c r="CF528" s="21">
        <v>1.1719925343667448E-12</v>
      </c>
      <c r="CG528" s="21">
        <v>1.268329218264114E-12</v>
      </c>
      <c r="CH528" s="21">
        <v>1.3551115055660773E-12</v>
      </c>
      <c r="CI528" s="21">
        <v>1.2078450456604194E-12</v>
      </c>
      <c r="CJ528" s="21">
        <v>1.3241755186871367E-12</v>
      </c>
      <c r="CK528" s="21">
        <v>1.3444608646259317E-12</v>
      </c>
      <c r="CL528" s="21">
        <v>8.4744754380729769E-13</v>
      </c>
      <c r="CM528" s="21">
        <v>1.3037895107775781E-12</v>
      </c>
      <c r="CN528" s="22">
        <v>1.4635435219827832E-12</v>
      </c>
      <c r="CO528" s="23">
        <v>8.8004758264277292E-13</v>
      </c>
      <c r="CP528" s="21">
        <v>8.0802698744020764E-13</v>
      </c>
      <c r="CQ528" s="21">
        <v>0</v>
      </c>
      <c r="CR528" s="21">
        <v>8.2835701041716438E-13</v>
      </c>
      <c r="CS528" s="21">
        <v>9.294869702375171E-13</v>
      </c>
      <c r="CT528" s="21">
        <v>1.0747218296212555E-12</v>
      </c>
      <c r="CU528" s="21">
        <v>8.6924305565703993E-13</v>
      </c>
      <c r="CV528" s="21">
        <v>9.6793045227257266E-13</v>
      </c>
      <c r="CW528" s="21">
        <v>1.0023808752146979E-12</v>
      </c>
      <c r="CX528" s="21">
        <v>8.9656342021891517E-13</v>
      </c>
      <c r="CY528" s="21">
        <v>9.6795525828254749E-13</v>
      </c>
      <c r="CZ528" s="21">
        <v>1.0126821041936279E-12</v>
      </c>
      <c r="DA528" s="21">
        <v>6.8536913514547466E-13</v>
      </c>
      <c r="DB528" s="21">
        <v>9.2619165835972866E-13</v>
      </c>
      <c r="DC528" s="22">
        <v>1.0865565131049398E-12</v>
      </c>
      <c r="DD528" s="21">
        <v>1.4800477426632778E-12</v>
      </c>
      <c r="DE528" s="21">
        <v>1.3330810828270881E-12</v>
      </c>
      <c r="DF528" s="21">
        <v>5.7595310266305786E-13</v>
      </c>
      <c r="DG528" s="21">
        <v>1.7841302064746483E-12</v>
      </c>
      <c r="DH528" s="21">
        <v>1.8259021851343081E-12</v>
      </c>
      <c r="DI528" s="21">
        <v>1.8814690420427591E-12</v>
      </c>
      <c r="DJ528" s="21">
        <v>1.5565901670508424E-12</v>
      </c>
      <c r="DK528" s="21">
        <v>1.6439308871417296E-12</v>
      </c>
      <c r="DL528" s="21">
        <v>1.7618551758210064E-12</v>
      </c>
      <c r="DM528" s="21">
        <v>1.5889808694490464E-12</v>
      </c>
      <c r="DN528" s="21">
        <v>1.7308015039647303E-12</v>
      </c>
      <c r="DO528" s="21">
        <v>1.7329744593418159E-12</v>
      </c>
      <c r="DP528" s="21">
        <v>1.3350008933117988E-12</v>
      </c>
      <c r="DQ528" s="21">
        <v>1.7289720175472715E-12</v>
      </c>
      <c r="DR528" s="21">
        <v>1.8653996543494246E-12</v>
      </c>
    </row>
    <row r="529" spans="1:122" x14ac:dyDescent="0.45">
      <c r="A529" s="3" t="s">
        <v>538</v>
      </c>
      <c r="B529" s="4" t="s">
        <v>1364</v>
      </c>
      <c r="C529" s="21">
        <v>1.8478889743662001E-11</v>
      </c>
      <c r="D529" s="21" t="e">
        <f>NA()</f>
        <v>#N/A</v>
      </c>
      <c r="E529" s="21" t="e">
        <f>NA()</f>
        <v>#N/A</v>
      </c>
      <c r="F529" s="21">
        <v>1.8671983629475101E-11</v>
      </c>
      <c r="G529" s="21">
        <v>1.86956064929334E-11</v>
      </c>
      <c r="H529" s="21">
        <v>1.8728162186875402E-11</v>
      </c>
      <c r="I529" s="21">
        <v>1.8434818623511101E-11</v>
      </c>
      <c r="J529" s="21">
        <v>1.85041121388457E-11</v>
      </c>
      <c r="K529" s="21">
        <v>1.85665558258517E-11</v>
      </c>
      <c r="L529" s="21">
        <v>1.8048101412070201E-11</v>
      </c>
      <c r="M529" s="21">
        <v>1.8235802662831198E-11</v>
      </c>
      <c r="N529" s="21">
        <v>1.8268234712397299E-11</v>
      </c>
      <c r="O529" s="21">
        <v>1.40925895647887E-11</v>
      </c>
      <c r="P529" s="21">
        <v>1.6691018915326099E-11</v>
      </c>
      <c r="Q529" s="22">
        <v>1.7598107379774699E-11</v>
      </c>
      <c r="R529" s="23">
        <v>1.0513988948422799E-10</v>
      </c>
      <c r="S529" s="21" t="e">
        <f>NA()</f>
        <v>#N/A</v>
      </c>
      <c r="T529" s="21" t="e">
        <f>NA()</f>
        <v>#N/A</v>
      </c>
      <c r="U529" s="21">
        <v>1.0198450855623701E-10</v>
      </c>
      <c r="V529" s="21">
        <v>1.03939603683638E-10</v>
      </c>
      <c r="W529" s="21">
        <v>1.06634005177654E-10</v>
      </c>
      <c r="X529" s="21">
        <v>1.09057318635236E-10</v>
      </c>
      <c r="Y529" s="21">
        <v>1.0967370489510099E-10</v>
      </c>
      <c r="Z529" s="21">
        <v>1.1022915991134701E-10</v>
      </c>
      <c r="AA529" s="21">
        <v>1.06381265616699E-10</v>
      </c>
      <c r="AB529" s="21">
        <v>1.07859278991275E-10</v>
      </c>
      <c r="AC529" s="21">
        <v>1.08114658232645E-10</v>
      </c>
      <c r="AD529" s="21">
        <v>1.08237975937962E-10</v>
      </c>
      <c r="AE529" s="21">
        <v>1.10466870497174E-10</v>
      </c>
      <c r="AF529" s="22">
        <v>1.11244957668455E-10</v>
      </c>
      <c r="AG529" s="23">
        <v>3.5788675184991497E-11</v>
      </c>
      <c r="AH529" s="21" t="e">
        <f>NA()</f>
        <v>#N/A</v>
      </c>
      <c r="AI529" s="21" t="e">
        <f>NA()</f>
        <v>#N/A</v>
      </c>
      <c r="AJ529" s="21">
        <v>3.6146100324165397E-11</v>
      </c>
      <c r="AK529" s="21">
        <v>3.6254074162889302E-11</v>
      </c>
      <c r="AL529" s="21">
        <v>3.6402877598740002E-11</v>
      </c>
      <c r="AM529" s="21">
        <v>3.6714287657816101E-11</v>
      </c>
      <c r="AN529" s="21">
        <v>3.6714287657816101E-11</v>
      </c>
      <c r="AO529" s="21">
        <v>3.6714287657816101E-11</v>
      </c>
      <c r="AP529" s="21">
        <v>3.5380918565935299E-11</v>
      </c>
      <c r="AQ529" s="21">
        <v>3.5715424980594501E-11</v>
      </c>
      <c r="AR529" s="21">
        <v>3.5773222829977099E-11</v>
      </c>
      <c r="AS529" s="21">
        <v>3.4623257304541398E-11</v>
      </c>
      <c r="AT529" s="21">
        <v>3.5778388397022801E-11</v>
      </c>
      <c r="AU529" s="22">
        <v>3.6181634338152201E-11</v>
      </c>
      <c r="AV529" s="23">
        <v>4.8599097614534403E-12</v>
      </c>
      <c r="AW529" s="21" t="e">
        <f>NA()</f>
        <v>#N/A</v>
      </c>
      <c r="AX529" s="21" t="e">
        <f>NA()</f>
        <v>#N/A</v>
      </c>
      <c r="AY529" s="21">
        <v>6.9503048069278298E-12</v>
      </c>
      <c r="AZ529" s="21">
        <v>7.9350873031691001E-12</v>
      </c>
      <c r="BA529" s="21">
        <v>9.2922588248837896E-12</v>
      </c>
      <c r="BB529" s="21">
        <v>4.8636702879857903E-12</v>
      </c>
      <c r="BC529" s="21">
        <v>6.25814356822955E-12</v>
      </c>
      <c r="BD529" s="21">
        <v>7.5142994997549693E-12</v>
      </c>
      <c r="BE529" s="21">
        <v>5.8164580115015899E-12</v>
      </c>
      <c r="BF529" s="21">
        <v>7.3910874616004301E-12</v>
      </c>
      <c r="BG529" s="21">
        <v>7.6659437446628793E-12</v>
      </c>
      <c r="BH529" s="21">
        <v>9.89159902063715E-13</v>
      </c>
      <c r="BI529" s="21">
        <v>7.1395981377003903E-12</v>
      </c>
      <c r="BJ529" s="22">
        <v>9.29341292230847E-12</v>
      </c>
      <c r="BK529" s="21">
        <v>6.4547054137559895E-11</v>
      </c>
      <c r="BL529" s="3" t="e">
        <f>NA()</f>
        <v>#N/A</v>
      </c>
      <c r="BM529" s="3" t="e">
        <f>NA()</f>
        <v>#N/A</v>
      </c>
      <c r="BN529" s="21">
        <v>1.5206195296463601E-10</v>
      </c>
      <c r="BO529" s="21">
        <v>1.7360747561201199E-10</v>
      </c>
      <c r="BP529" s="21">
        <v>2.03300295974972E-10</v>
      </c>
      <c r="BQ529" s="21">
        <v>1.06409606932635E-10</v>
      </c>
      <c r="BR529" s="21">
        <v>1.3691853225911899E-10</v>
      </c>
      <c r="BS529" s="21">
        <v>1.6440128725793099E-10</v>
      </c>
      <c r="BT529" s="21">
        <v>1.2725513328338201E-10</v>
      </c>
      <c r="BU529" s="21">
        <v>1.61705597835526E-10</v>
      </c>
      <c r="BV529" s="21">
        <v>1.6771902952637999E-10</v>
      </c>
      <c r="BW529" s="21">
        <v>2.1641293537542299E-11</v>
      </c>
      <c r="BX529" s="21">
        <v>1.56203399183191E-10</v>
      </c>
      <c r="BY529" s="22">
        <v>2.0332554584719801E-10</v>
      </c>
      <c r="BZ529" s="23">
        <v>1.0542803861496838E-12</v>
      </c>
      <c r="CA529" s="21" t="e">
        <f>NA()</f>
        <v>#N/A</v>
      </c>
      <c r="CB529" s="21" t="e">
        <f>NA()</f>
        <v>#N/A</v>
      </c>
      <c r="CC529" s="21">
        <v>1.0500391971361763E-12</v>
      </c>
      <c r="CD529" s="21">
        <v>1.0729055387219028E-12</v>
      </c>
      <c r="CE529" s="21">
        <v>1.10441863701966E-12</v>
      </c>
      <c r="CF529" s="21">
        <v>1.092992938419359E-12</v>
      </c>
      <c r="CG529" s="21">
        <v>1.107832686072705E-12</v>
      </c>
      <c r="CH529" s="21">
        <v>1.1212023053571349E-12</v>
      </c>
      <c r="CI529" s="21">
        <v>1.0729953659508058E-12</v>
      </c>
      <c r="CJ529" s="21">
        <v>1.097356566413161E-12</v>
      </c>
      <c r="CK529" s="21">
        <v>1.1015846689557825E-12</v>
      </c>
      <c r="CL529" s="21">
        <v>1.0311526153413297E-12</v>
      </c>
      <c r="CM529" s="21">
        <v>1.1080218143477405E-12</v>
      </c>
      <c r="CN529" s="22">
        <v>1.1349018712644877E-12</v>
      </c>
      <c r="CO529" s="23">
        <v>8.4255225049616707E-13</v>
      </c>
      <c r="CP529" s="21" t="e">
        <f>NA()</f>
        <v>#N/A</v>
      </c>
      <c r="CQ529" s="21" t="e">
        <f>NA()</f>
        <v>#N/A</v>
      </c>
      <c r="CR529" s="21">
        <v>8.7080876642091213E-13</v>
      </c>
      <c r="CS529" s="21">
        <v>8.9557548600520004E-13</v>
      </c>
      <c r="CT529" s="21">
        <v>9.329226003798711E-13</v>
      </c>
      <c r="CU529" s="21">
        <v>9.513462651384889E-13</v>
      </c>
      <c r="CV529" s="21">
        <v>9.6955427855047758E-13</v>
      </c>
      <c r="CW529" s="21">
        <v>9.7591432272171851E-13</v>
      </c>
      <c r="CX529" s="21">
        <v>9.1804689944579802E-13</v>
      </c>
      <c r="CY529" s="21">
        <v>9.3623783315167754E-13</v>
      </c>
      <c r="CZ529" s="21">
        <v>9.4763847423149521E-13</v>
      </c>
      <c r="DA529" s="21">
        <v>9.0621929803194482E-13</v>
      </c>
      <c r="DB529" s="21">
        <v>9.542175374242705E-13</v>
      </c>
      <c r="DC529" s="22">
        <v>9.8617974755384497E-13</v>
      </c>
      <c r="DD529" s="21">
        <v>1.2424080355459526E-12</v>
      </c>
      <c r="DE529" s="21" t="e">
        <f>NA()</f>
        <v>#N/A</v>
      </c>
      <c r="DF529" s="21" t="e">
        <f>NA()</f>
        <v>#N/A</v>
      </c>
      <c r="DG529" s="21">
        <v>1.265053726923135E-12</v>
      </c>
      <c r="DH529" s="21">
        <v>1.2847911218947533E-12</v>
      </c>
      <c r="DI529" s="21">
        <v>1.3093904568064468E-12</v>
      </c>
      <c r="DJ529" s="21">
        <v>1.2841420430619655E-12</v>
      </c>
      <c r="DK529" s="21">
        <v>1.296589995139572E-12</v>
      </c>
      <c r="DL529" s="21">
        <v>1.3133960874645986E-12</v>
      </c>
      <c r="DM529" s="21">
        <v>1.2713508657208484E-12</v>
      </c>
      <c r="DN529" s="21">
        <v>1.2978261997176618E-12</v>
      </c>
      <c r="DO529" s="21">
        <v>1.2982285999247445E-12</v>
      </c>
      <c r="DP529" s="21">
        <v>1.2440943322906531E-12</v>
      </c>
      <c r="DQ529" s="21">
        <v>1.3053895142782922E-12</v>
      </c>
      <c r="DR529" s="21">
        <v>1.326616607860067E-12</v>
      </c>
    </row>
    <row r="530" spans="1:122" x14ac:dyDescent="0.45">
      <c r="A530" s="3" t="s">
        <v>539</v>
      </c>
      <c r="B530" s="4" t="s">
        <v>1365</v>
      </c>
      <c r="C530" s="21">
        <v>2.3525814485115E-11</v>
      </c>
      <c r="D530" s="21">
        <v>2.3500131389093899E-11</v>
      </c>
      <c r="E530" s="21">
        <v>8.3981324201585798E-12</v>
      </c>
      <c r="F530" s="21">
        <v>2.35924603685561E-11</v>
      </c>
      <c r="G530" s="21">
        <v>2.3600613742226998E-11</v>
      </c>
      <c r="H530" s="21">
        <v>2.3611850260538601E-11</v>
      </c>
      <c r="I530" s="21">
        <v>2.3145221258433101E-11</v>
      </c>
      <c r="J530" s="21">
        <v>2.32391802835375E-11</v>
      </c>
      <c r="K530" s="21">
        <v>2.33238512361755E-11</v>
      </c>
      <c r="L530" s="21">
        <v>2.1359736026313201E-11</v>
      </c>
      <c r="M530" s="21">
        <v>2.1930630235461999E-11</v>
      </c>
      <c r="N530" s="21">
        <v>2.2029272461941799E-11</v>
      </c>
      <c r="O530" s="21">
        <v>1.8214428231113398E-11</v>
      </c>
      <c r="P530" s="21">
        <v>2.1209073099477201E-11</v>
      </c>
      <c r="Q530" s="22">
        <v>2.22544768602727E-11</v>
      </c>
      <c r="R530" s="23">
        <v>2.28361581191981E-11</v>
      </c>
      <c r="S530" s="21">
        <v>2.10500540008391E-11</v>
      </c>
      <c r="T530" s="21">
        <v>2.1291777856646701E-13</v>
      </c>
      <c r="U530" s="21">
        <v>2.23995852294252E-11</v>
      </c>
      <c r="V530" s="21">
        <v>2.2670088711898299E-11</v>
      </c>
      <c r="W530" s="21">
        <v>2.3042881307561101E-11</v>
      </c>
      <c r="X530" s="21">
        <v>2.2959076580643199E-11</v>
      </c>
      <c r="Y530" s="21">
        <v>2.31246968435833E-11</v>
      </c>
      <c r="Z530" s="21">
        <v>2.3273945150743999E-11</v>
      </c>
      <c r="AA530" s="21">
        <v>2.1985403383706002E-11</v>
      </c>
      <c r="AB530" s="21">
        <v>2.2446418751245401E-11</v>
      </c>
      <c r="AC530" s="21">
        <v>2.25260755100051E-11</v>
      </c>
      <c r="AD530" s="21">
        <v>2.2650843404152601E-11</v>
      </c>
      <c r="AE530" s="21">
        <v>2.3298394522062801E-11</v>
      </c>
      <c r="AF530" s="22">
        <v>2.35244488302455E-11</v>
      </c>
      <c r="AG530" s="23">
        <v>8.6646301072541203E-11</v>
      </c>
      <c r="AH530" s="21">
        <v>8.3165223059646906E-11</v>
      </c>
      <c r="AI530" s="21">
        <v>0</v>
      </c>
      <c r="AJ530" s="21">
        <v>8.8673166460622098E-11</v>
      </c>
      <c r="AK530" s="21">
        <v>8.9285458133875703E-11</v>
      </c>
      <c r="AL530" s="21">
        <v>9.0129283877219504E-11</v>
      </c>
      <c r="AM530" s="21">
        <v>8.84712783556996E-11</v>
      </c>
      <c r="AN530" s="21">
        <v>8.9127634481397401E-11</v>
      </c>
      <c r="AO530" s="21">
        <v>8.9719108247444596E-11</v>
      </c>
      <c r="AP530" s="21">
        <v>8.1908860390464294E-11</v>
      </c>
      <c r="AQ530" s="21">
        <v>8.4414166619241104E-11</v>
      </c>
      <c r="AR530" s="21">
        <v>8.4847047143267699E-11</v>
      </c>
      <c r="AS530" s="21">
        <v>8.8199729457760596E-11</v>
      </c>
      <c r="AT530" s="21">
        <v>9.0241193887778895E-11</v>
      </c>
      <c r="AU530" s="22">
        <v>9.0953850875997005E-11</v>
      </c>
      <c r="AV530" s="23">
        <v>2.8874390758697099E-11</v>
      </c>
      <c r="AW530" s="21">
        <v>1.8646961403875999E-11</v>
      </c>
      <c r="AX530" s="21">
        <v>0</v>
      </c>
      <c r="AY530" s="21">
        <v>4.1294144693597498E-11</v>
      </c>
      <c r="AZ530" s="21">
        <v>4.7145075267314899E-11</v>
      </c>
      <c r="BA530" s="21">
        <v>5.5208496764434498E-11</v>
      </c>
      <c r="BB530" s="21">
        <v>2.88967333366221E-11</v>
      </c>
      <c r="BC530" s="21">
        <v>3.7181777375027902E-11</v>
      </c>
      <c r="BD530" s="21">
        <v>4.4645030604213997E-11</v>
      </c>
      <c r="BE530" s="21">
        <v>3.4557571991917801E-11</v>
      </c>
      <c r="BF530" s="21">
        <v>4.3912985625916801E-11</v>
      </c>
      <c r="BG530" s="21">
        <v>4.5546001074593499E-11</v>
      </c>
      <c r="BH530" s="21">
        <v>5.8769382430838597E-12</v>
      </c>
      <c r="BI530" s="21">
        <v>4.2418801296091103E-11</v>
      </c>
      <c r="BJ530" s="22">
        <v>5.5215353653070199E-11</v>
      </c>
      <c r="BK530" s="21">
        <v>5.6397429275074203E-10</v>
      </c>
      <c r="BL530" s="21">
        <v>7.1978960843836301E-10</v>
      </c>
      <c r="BM530" s="21">
        <v>2.1598133491987699E-11</v>
      </c>
      <c r="BN530" s="21">
        <v>1.3286281383928201E-9</v>
      </c>
      <c r="BO530" s="21">
        <v>1.5168802756802001E-9</v>
      </c>
      <c r="BP530" s="21">
        <v>1.7763187208226601E-9</v>
      </c>
      <c r="BQ530" s="21">
        <v>9.2974472055411699E-10</v>
      </c>
      <c r="BR530" s="21">
        <v>1.1963138121027401E-9</v>
      </c>
      <c r="BS530" s="21">
        <v>1.43644200262039E-9</v>
      </c>
      <c r="BT530" s="21">
        <v>1.11188070085192E-9</v>
      </c>
      <c r="BU530" s="21">
        <v>1.41288864986417E-9</v>
      </c>
      <c r="BV530" s="21">
        <v>1.46543048822021E-9</v>
      </c>
      <c r="BW530" s="21">
        <v>1.8908892714198201E-10</v>
      </c>
      <c r="BX530" s="21">
        <v>1.36481366588564E-9</v>
      </c>
      <c r="BY530" s="22">
        <v>1.7765393393934201E-9</v>
      </c>
      <c r="BZ530" s="23">
        <v>6.7060477917632437E-13</v>
      </c>
      <c r="CA530" s="21">
        <v>6.294181937347509E-13</v>
      </c>
      <c r="CB530" s="21">
        <v>5.2937595521335955E-14</v>
      </c>
      <c r="CC530" s="21">
        <v>8.1927937837138417E-13</v>
      </c>
      <c r="CD530" s="21">
        <v>8.7009588309828898E-13</v>
      </c>
      <c r="CE530" s="21">
        <v>9.4012831494152858E-13</v>
      </c>
      <c r="CF530" s="21">
        <v>7.2037711136582002E-13</v>
      </c>
      <c r="CG530" s="21">
        <v>7.9064920028280682E-13</v>
      </c>
      <c r="CH530" s="21">
        <v>8.5395207619059169E-13</v>
      </c>
      <c r="CI530" s="21">
        <v>7.3571836777493136E-13</v>
      </c>
      <c r="CJ530" s="21">
        <v>8.232911116519506E-13</v>
      </c>
      <c r="CK530" s="21">
        <v>8.3855643575093435E-13</v>
      </c>
      <c r="CL530" s="21">
        <v>5.023640362532195E-13</v>
      </c>
      <c r="CM530" s="21">
        <v>8.2489893835186006E-13</v>
      </c>
      <c r="CN530" s="22">
        <v>9.3781812536437393E-13</v>
      </c>
      <c r="CO530" s="23">
        <v>4.7776672525780269E-13</v>
      </c>
      <c r="CP530" s="21">
        <v>4.3873555564483647E-13</v>
      </c>
      <c r="CQ530" s="21">
        <v>0</v>
      </c>
      <c r="CR530" s="21">
        <v>4.8001661156149581E-13</v>
      </c>
      <c r="CS530" s="21">
        <v>5.5157965466178592E-13</v>
      </c>
      <c r="CT530" s="21">
        <v>6.5437518906362706E-13</v>
      </c>
      <c r="CU530" s="21">
        <v>5.0591360974547854E-13</v>
      </c>
      <c r="CV530" s="21">
        <v>5.7634883066323369E-13</v>
      </c>
      <c r="CW530" s="21">
        <v>6.009371639134751E-13</v>
      </c>
      <c r="CX530" s="21">
        <v>5.1140402905059988E-13</v>
      </c>
      <c r="CY530" s="21">
        <v>5.641914248399296E-13</v>
      </c>
      <c r="CZ530" s="21">
        <v>5.9726349965404264E-13</v>
      </c>
      <c r="DA530" s="21">
        <v>3.9550288084003258E-13</v>
      </c>
      <c r="DB530" s="21">
        <v>5.6075578818950645E-13</v>
      </c>
      <c r="DC530" s="22">
        <v>6.7079848769236126E-13</v>
      </c>
      <c r="DD530" s="21">
        <v>1.0291048314894717E-12</v>
      </c>
      <c r="DE530" s="21">
        <v>9.5222849414221186E-13</v>
      </c>
      <c r="DF530" s="21">
        <v>3.5727075199337308E-13</v>
      </c>
      <c r="DG530" s="21">
        <v>1.3573746376298602E-12</v>
      </c>
      <c r="DH530" s="21">
        <v>1.3972270496888476E-12</v>
      </c>
      <c r="DI530" s="21">
        <v>1.4503432601905682E-12</v>
      </c>
      <c r="DJ530" s="21">
        <v>1.1323652453263082E-12</v>
      </c>
      <c r="DK530" s="21">
        <v>1.217495144768554E-12</v>
      </c>
      <c r="DL530" s="21">
        <v>1.3324345028067502E-12</v>
      </c>
      <c r="DM530" s="21">
        <v>1.1606061215927421E-12</v>
      </c>
      <c r="DN530" s="21">
        <v>1.300034720011262E-12</v>
      </c>
      <c r="DO530" s="21">
        <v>1.3021707699640192E-12</v>
      </c>
      <c r="DP530" s="21">
        <v>9.3766622377584259E-13</v>
      </c>
      <c r="DQ530" s="21">
        <v>1.3087317210892133E-12</v>
      </c>
      <c r="DR530" s="21">
        <v>1.4372265010665859E-12</v>
      </c>
    </row>
    <row r="531" spans="1:122" x14ac:dyDescent="0.45">
      <c r="A531" s="3" t="s">
        <v>540</v>
      </c>
      <c r="B531" s="4" t="s">
        <v>1366</v>
      </c>
      <c r="C531" s="21">
        <v>1.1767135451951301E-11</v>
      </c>
      <c r="D531" s="21">
        <v>1.17341146068335E-11</v>
      </c>
      <c r="E531" s="21">
        <v>4.2311526933805002E-12</v>
      </c>
      <c r="F531" s="21">
        <v>1.18528222941076E-11</v>
      </c>
      <c r="G531" s="21">
        <v>1.18633051147516E-11</v>
      </c>
      <c r="H531" s="21">
        <v>1.1877751945091899E-11</v>
      </c>
      <c r="I531" s="21">
        <v>1.15545836151763E-11</v>
      </c>
      <c r="J531" s="21">
        <v>1.1622329609389099E-11</v>
      </c>
      <c r="K531" s="21">
        <v>1.16833787514065E-11</v>
      </c>
      <c r="L531" s="21">
        <v>1.0877241678247801E-11</v>
      </c>
      <c r="M531" s="21">
        <v>1.1135827611449299E-11</v>
      </c>
      <c r="N531" s="21">
        <v>1.11805075044638E-11</v>
      </c>
      <c r="O531" s="21">
        <v>9.6793798876313394E-12</v>
      </c>
      <c r="P531" s="21">
        <v>1.09105106915279E-11</v>
      </c>
      <c r="Q531" s="22">
        <v>1.1340287452712799E-11</v>
      </c>
      <c r="R531" s="23">
        <v>2.5010279303045801E-11</v>
      </c>
      <c r="S531" s="21">
        <v>2.2213337134125999E-11</v>
      </c>
      <c r="T531" s="21">
        <v>2.3734072901151602E-13</v>
      </c>
      <c r="U531" s="21">
        <v>2.43266298378988E-11</v>
      </c>
      <c r="V531" s="21">
        <v>2.4750223619018099E-11</v>
      </c>
      <c r="W531" s="21">
        <v>2.5333996603108501E-11</v>
      </c>
      <c r="X531" s="21">
        <v>2.5730401574009801E-11</v>
      </c>
      <c r="Y531" s="21">
        <v>2.58886073705617E-11</v>
      </c>
      <c r="Z531" s="21">
        <v>2.6031174148921001E-11</v>
      </c>
      <c r="AA531" s="21">
        <v>2.4279322630377499E-11</v>
      </c>
      <c r="AB531" s="21">
        <v>2.48504029491601E-11</v>
      </c>
      <c r="AC531" s="21">
        <v>2.49490773326811E-11</v>
      </c>
      <c r="AD531" s="21">
        <v>2.5249031445201999E-11</v>
      </c>
      <c r="AE531" s="21">
        <v>2.5970860573007999E-11</v>
      </c>
      <c r="AF531" s="22">
        <v>2.6222844670632402E-11</v>
      </c>
      <c r="AG531" s="23">
        <v>4.0828841319231702E-12</v>
      </c>
      <c r="AH531" s="21">
        <v>3.8485984704938701E-12</v>
      </c>
      <c r="AI531" s="21">
        <v>0</v>
      </c>
      <c r="AJ531" s="21">
        <v>4.2192974775349897E-12</v>
      </c>
      <c r="AK531" s="21">
        <v>4.2605063097198802E-12</v>
      </c>
      <c r="AL531" s="21">
        <v>4.3172979908250098E-12</v>
      </c>
      <c r="AM531" s="21">
        <v>4.2365617911334297E-12</v>
      </c>
      <c r="AN531" s="21">
        <v>4.2748220685490803E-12</v>
      </c>
      <c r="AO531" s="21">
        <v>4.30930022680345E-12</v>
      </c>
      <c r="AP531" s="21">
        <v>3.5095091186886402E-12</v>
      </c>
      <c r="AQ531" s="21">
        <v>3.7419782273533502E-12</v>
      </c>
      <c r="AR531" s="21">
        <v>3.7821455124632198E-12</v>
      </c>
      <c r="AS531" s="21">
        <v>4.3552343344845703E-12</v>
      </c>
      <c r="AT531" s="21">
        <v>4.3999336039381102E-12</v>
      </c>
      <c r="AU531" s="22">
        <v>4.4155377194328001E-12</v>
      </c>
      <c r="AV531" s="23">
        <v>6.8133100097567203E-12</v>
      </c>
      <c r="AW531" s="21">
        <v>4.4000072537048499E-12</v>
      </c>
      <c r="AX531" s="21">
        <v>0</v>
      </c>
      <c r="AY531" s="21">
        <v>9.7439219319453895E-12</v>
      </c>
      <c r="AZ531" s="21">
        <v>1.11245295498669E-11</v>
      </c>
      <c r="BA531" s="21">
        <v>1.30272048602599E-11</v>
      </c>
      <c r="BB531" s="21">
        <v>6.8185820486056798E-12</v>
      </c>
      <c r="BC531" s="21">
        <v>8.7735522486658607E-12</v>
      </c>
      <c r="BD531" s="21">
        <v>1.0534609593796E-11</v>
      </c>
      <c r="BE531" s="21">
        <v>8.1543348614031892E-12</v>
      </c>
      <c r="BF531" s="21">
        <v>1.0361873503192201E-11</v>
      </c>
      <c r="BG531" s="21">
        <v>1.0747205979833499E-11</v>
      </c>
      <c r="BH531" s="21">
        <v>1.3867444855529901E-12</v>
      </c>
      <c r="BI531" s="21">
        <v>1.0009300140315101E-11</v>
      </c>
      <c r="BJ531" s="22">
        <v>1.3028822837531499E-11</v>
      </c>
      <c r="BK531" s="21">
        <v>7.1663965688634099E-11</v>
      </c>
      <c r="BL531" s="21">
        <v>9.1463349420715706E-11</v>
      </c>
      <c r="BM531" s="21">
        <v>2.7444653371681702E-12</v>
      </c>
      <c r="BN531" s="21">
        <v>1.68828194026955E-10</v>
      </c>
      <c r="BO531" s="21">
        <v>1.9274931043382801E-10</v>
      </c>
      <c r="BP531" s="21">
        <v>2.25716039715617E-10</v>
      </c>
      <c r="BQ531" s="21">
        <v>1.1814225330732701E-10</v>
      </c>
      <c r="BR531" s="21">
        <v>1.5201507069624699E-10</v>
      </c>
      <c r="BS531" s="21">
        <v>1.82528054403709E-10</v>
      </c>
      <c r="BT531" s="21">
        <v>1.4128619233168299E-10</v>
      </c>
      <c r="BU531" s="21">
        <v>1.79535140213345E-10</v>
      </c>
      <c r="BV531" s="21">
        <v>1.8621160853745899E-10</v>
      </c>
      <c r="BW531" s="21">
        <v>2.40274469261893E-11</v>
      </c>
      <c r="BX531" s="21">
        <v>1.7342627311318801E-10</v>
      </c>
      <c r="BY531" s="22">
        <v>2.2574407362051099E-10</v>
      </c>
      <c r="BZ531" s="23">
        <v>3.1448729577472292E-13</v>
      </c>
      <c r="CA531" s="21">
        <v>2.8424653648627723E-13</v>
      </c>
      <c r="CB531" s="21">
        <v>2.6670692011310047E-14</v>
      </c>
      <c r="CC531" s="21">
        <v>3.3381766005482003E-13</v>
      </c>
      <c r="CD531" s="21">
        <v>3.4592289727204479E-13</v>
      </c>
      <c r="CE531" s="21">
        <v>3.6260565034445032E-13</v>
      </c>
      <c r="CF531" s="21">
        <v>3.2544295142649019E-13</v>
      </c>
      <c r="CG531" s="21">
        <v>3.3926884192339842E-13</v>
      </c>
      <c r="CH531" s="21">
        <v>3.5172393576644526E-13</v>
      </c>
      <c r="CI531" s="21">
        <v>3.1665242196482852E-13</v>
      </c>
      <c r="CJ531" s="21">
        <v>3.3685387610386792E-13</v>
      </c>
      <c r="CK531" s="21">
        <v>3.4036850396544124E-13</v>
      </c>
      <c r="CL531" s="21">
        <v>2.7738826929582389E-13</v>
      </c>
      <c r="CM531" s="21">
        <v>3.4370429443316752E-13</v>
      </c>
      <c r="CN531" s="22">
        <v>3.6691311492751734E-13</v>
      </c>
      <c r="CO531" s="23">
        <v>2.4360755642172213E-13</v>
      </c>
      <c r="CP531" s="21">
        <v>2.2309415714894175E-13</v>
      </c>
      <c r="CQ531" s="21">
        <v>0</v>
      </c>
      <c r="CR531" s="21">
        <v>2.4641498219007381E-13</v>
      </c>
      <c r="CS531" s="21">
        <v>2.6263615317838317E-13</v>
      </c>
      <c r="CT531" s="21">
        <v>2.862657452596218E-13</v>
      </c>
      <c r="CU531" s="21">
        <v>2.6349265070622916E-13</v>
      </c>
      <c r="CV531" s="21">
        <v>2.7867175501537242E-13</v>
      </c>
      <c r="CW531" s="21">
        <v>2.8397151618514048E-13</v>
      </c>
      <c r="CX531" s="21">
        <v>2.4843337015884414E-13</v>
      </c>
      <c r="CY531" s="21">
        <v>2.6193535837258689E-13</v>
      </c>
      <c r="CZ531" s="21">
        <v>2.7039578897918107E-13</v>
      </c>
      <c r="DA531" s="21">
        <v>2.3421497386152227E-13</v>
      </c>
      <c r="DB531" s="21">
        <v>2.7157311660952502E-13</v>
      </c>
      <c r="DC531" s="22">
        <v>2.9645007046815804E-13</v>
      </c>
      <c r="DD531" s="21">
        <v>3.8912310250371702E-13</v>
      </c>
      <c r="DE531" s="21">
        <v>3.5943421202271151E-13</v>
      </c>
      <c r="DF531" s="21">
        <v>1.520493956819506E-13</v>
      </c>
      <c r="DG531" s="21">
        <v>4.2789016472090997E-13</v>
      </c>
      <c r="DH531" s="21">
        <v>4.3622126757464214E-13</v>
      </c>
      <c r="DI531" s="21">
        <v>4.4698677045158337E-13</v>
      </c>
      <c r="DJ531" s="21">
        <v>4.0561863296371806E-13</v>
      </c>
      <c r="DK531" s="21">
        <v>4.177516167999642E-13</v>
      </c>
      <c r="DL531" s="21">
        <v>4.3413295418495585E-13</v>
      </c>
      <c r="DM531" s="21">
        <v>3.9995576960610242E-13</v>
      </c>
      <c r="DN531" s="21">
        <v>4.2331277708296157E-13</v>
      </c>
      <c r="DO531" s="21">
        <v>4.2366922435087911E-13</v>
      </c>
      <c r="DP531" s="21">
        <v>3.7363941422351959E-13</v>
      </c>
      <c r="DQ531" s="21">
        <v>4.2909571296899688E-13</v>
      </c>
      <c r="DR531" s="21">
        <v>4.4829988276446082E-13</v>
      </c>
    </row>
    <row r="532" spans="1:122" x14ac:dyDescent="0.45">
      <c r="A532" s="3" t="s">
        <v>541</v>
      </c>
      <c r="B532" s="4" t="s">
        <v>1367</v>
      </c>
      <c r="C532" s="21">
        <v>1.10920201543798E-11</v>
      </c>
      <c r="D532" s="21">
        <v>1.10920201543798E-11</v>
      </c>
      <c r="E532" s="21">
        <v>4.2209868030550902E-12</v>
      </c>
      <c r="F532" s="21">
        <v>1.10920201543798E-11</v>
      </c>
      <c r="G532" s="21">
        <v>1.10920201543798E-11</v>
      </c>
      <c r="H532" s="21">
        <v>1.10920201543798E-11</v>
      </c>
      <c r="I532" s="21">
        <v>1.10920201543798E-11</v>
      </c>
      <c r="J532" s="21">
        <v>1.10920201543798E-11</v>
      </c>
      <c r="K532" s="21">
        <v>1.10920201543798E-11</v>
      </c>
      <c r="L532" s="21">
        <v>1.09648478475227E-11</v>
      </c>
      <c r="M532" s="21">
        <v>1.09992210260041E-11</v>
      </c>
      <c r="N532" s="21">
        <v>1.1005063192411E-11</v>
      </c>
      <c r="O532" s="21">
        <v>8.5689255677431996E-12</v>
      </c>
      <c r="P532" s="21">
        <v>1.00423252329758E-11</v>
      </c>
      <c r="Q532" s="22">
        <v>1.05244422286668E-11</v>
      </c>
      <c r="R532" s="23">
        <v>7.2906127318100205E-11</v>
      </c>
      <c r="S532" s="21">
        <v>7.1107056544632705E-11</v>
      </c>
      <c r="T532" s="21">
        <v>7.1894615062496997E-13</v>
      </c>
      <c r="U532" s="21">
        <v>7.2482588614284795E-11</v>
      </c>
      <c r="V532" s="21">
        <v>7.2746690646082003E-11</v>
      </c>
      <c r="W532" s="21">
        <v>7.31011495646192E-11</v>
      </c>
      <c r="X532" s="21">
        <v>7.2665257598415906E-11</v>
      </c>
      <c r="Y532" s="21">
        <v>7.2893803668048703E-11</v>
      </c>
      <c r="Z532" s="21">
        <v>7.3095577637384898E-11</v>
      </c>
      <c r="AA532" s="21">
        <v>6.8086824891176303E-11</v>
      </c>
      <c r="AB532" s="21">
        <v>6.9622477248759502E-11</v>
      </c>
      <c r="AC532" s="21">
        <v>6.9883481235367996E-11</v>
      </c>
      <c r="AD532" s="21">
        <v>7.1327879685249303E-11</v>
      </c>
      <c r="AE532" s="21">
        <v>7.2753036035280897E-11</v>
      </c>
      <c r="AF532" s="22">
        <v>7.3219367142909199E-11</v>
      </c>
      <c r="AG532" s="23">
        <v>1.2409651368466799E-12</v>
      </c>
      <c r="AH532" s="21">
        <v>0</v>
      </c>
      <c r="AI532" s="21">
        <v>0</v>
      </c>
      <c r="AJ532" s="21">
        <v>4.6335164685846103E-12</v>
      </c>
      <c r="AK532" s="21">
        <v>5.6248113084272103E-12</v>
      </c>
      <c r="AL532" s="21">
        <v>6.95525657040089E-12</v>
      </c>
      <c r="AM532" s="21">
        <v>0</v>
      </c>
      <c r="AN532" s="21">
        <v>6.7606518681524098E-13</v>
      </c>
      <c r="AO532" s="21">
        <v>2.70256419614238E-12</v>
      </c>
      <c r="AP532" s="21">
        <v>0</v>
      </c>
      <c r="AQ532" s="21">
        <v>5.2894623464646805E-13</v>
      </c>
      <c r="AR532" s="21">
        <v>1.0911755216456601E-12</v>
      </c>
      <c r="AS532" s="21">
        <v>0</v>
      </c>
      <c r="AT532" s="21">
        <v>1.1412737501599401E-12</v>
      </c>
      <c r="AU532" s="22">
        <v>4.9618202959652898E-12</v>
      </c>
      <c r="AV532" s="23">
        <v>1.34934061562573E-11</v>
      </c>
      <c r="AW532" s="21">
        <v>8.7866169530593192E-12</v>
      </c>
      <c r="AX532" s="21">
        <v>0</v>
      </c>
      <c r="AY532" s="21">
        <v>1.9070741379862601E-11</v>
      </c>
      <c r="AZ532" s="21">
        <v>2.16319610326791E-11</v>
      </c>
      <c r="BA532" s="21">
        <v>2.5069447454483399E-11</v>
      </c>
      <c r="BB532" s="21">
        <v>1.35035857965013E-11</v>
      </c>
      <c r="BC532" s="21">
        <v>1.72432701075029E-11</v>
      </c>
      <c r="BD532" s="21">
        <v>2.0543598007988801E-11</v>
      </c>
      <c r="BE532" s="21">
        <v>1.6066676510065799E-11</v>
      </c>
      <c r="BF532" s="21">
        <v>2.02231625953753E-11</v>
      </c>
      <c r="BG532" s="21">
        <v>2.0936908819375E-11</v>
      </c>
      <c r="BH532" s="21">
        <v>2.7945512127493101E-12</v>
      </c>
      <c r="BI532" s="21">
        <v>1.95667850239038E-11</v>
      </c>
      <c r="BJ532" s="22">
        <v>2.5072315639240501E-11</v>
      </c>
      <c r="BK532" s="21">
        <v>1.9934846915445199E-9</v>
      </c>
      <c r="BL532" s="21">
        <v>2.53472693391446E-9</v>
      </c>
      <c r="BM532" s="21">
        <v>7.7235837321343102E-11</v>
      </c>
      <c r="BN532" s="21">
        <v>4.5989072338078797E-9</v>
      </c>
      <c r="BO532" s="21">
        <v>5.2165450777747797E-9</v>
      </c>
      <c r="BP532" s="21">
        <v>6.0454945588916897E-9</v>
      </c>
      <c r="BQ532" s="21">
        <v>3.2563882633032001E-9</v>
      </c>
      <c r="BR532" s="21">
        <v>4.15821273291629E-9</v>
      </c>
      <c r="BS532" s="21">
        <v>4.9540864513606802E-9</v>
      </c>
      <c r="BT532" s="21">
        <v>3.87447731336836E-9</v>
      </c>
      <c r="BU532" s="21">
        <v>4.8768134860530596E-9</v>
      </c>
      <c r="BV532" s="21">
        <v>5.0489333112488296E-9</v>
      </c>
      <c r="BW532" s="21">
        <v>6.7390572456349802E-10</v>
      </c>
      <c r="BX532" s="21">
        <v>4.7185281052478398E-9</v>
      </c>
      <c r="BY532" s="22">
        <v>6.0461862213375596E-9</v>
      </c>
      <c r="BZ532" s="23">
        <v>9.6935154423947644E-13</v>
      </c>
      <c r="CA532" s="21">
        <v>1.0041247368648875E-12</v>
      </c>
      <c r="CB532" s="21">
        <v>4.018184623083073E-14</v>
      </c>
      <c r="CC532" s="21">
        <v>1.3321955352122048E-12</v>
      </c>
      <c r="CD532" s="21">
        <v>1.4263913182117775E-12</v>
      </c>
      <c r="CE532" s="21">
        <v>1.5528141826842483E-12</v>
      </c>
      <c r="CF532" s="21">
        <v>1.1289222212457754E-12</v>
      </c>
      <c r="CG532" s="21">
        <v>1.2637333664718315E-12</v>
      </c>
      <c r="CH532" s="21">
        <v>1.385397793469412E-12</v>
      </c>
      <c r="CI532" s="21">
        <v>1.1813009297886083E-12</v>
      </c>
      <c r="CJ532" s="21">
        <v>1.3413138081077391E-12</v>
      </c>
      <c r="CK532" s="21">
        <v>1.3696559316179578E-12</v>
      </c>
      <c r="CL532" s="21">
        <v>7.2643409572310284E-13</v>
      </c>
      <c r="CM532" s="21">
        <v>1.3392337157787697E-12</v>
      </c>
      <c r="CN532" s="22">
        <v>1.5468510251210618E-12</v>
      </c>
      <c r="CO532" s="23">
        <v>6.2764313318397708E-13</v>
      </c>
      <c r="CP532" s="21">
        <v>6.8911939274169283E-13</v>
      </c>
      <c r="CQ532" s="21">
        <v>0</v>
      </c>
      <c r="CR532" s="21">
        <v>6.8372142524239588E-13</v>
      </c>
      <c r="CS532" s="21">
        <v>7.8787764329969298E-13</v>
      </c>
      <c r="CT532" s="21">
        <v>9.3104628496273054E-13</v>
      </c>
      <c r="CU532" s="21">
        <v>7.1853561977697177E-13</v>
      </c>
      <c r="CV532" s="21">
        <v>8.1673725580858589E-13</v>
      </c>
      <c r="CW532" s="21">
        <v>8.5023793348722825E-13</v>
      </c>
      <c r="CX532" s="21">
        <v>7.37110187652044E-13</v>
      </c>
      <c r="CY532" s="21">
        <v>8.091884738442916E-13</v>
      </c>
      <c r="CZ532" s="21">
        <v>8.5342803541430711E-13</v>
      </c>
      <c r="DA532" s="21">
        <v>5.7293077560852615E-13</v>
      </c>
      <c r="DB532" s="21">
        <v>8.0427631923926267E-13</v>
      </c>
      <c r="DC532" s="22">
        <v>9.5022422955688325E-13</v>
      </c>
      <c r="DD532" s="21">
        <v>1.4590013359680867E-12</v>
      </c>
      <c r="DE532" s="21">
        <v>1.4060571467090714E-12</v>
      </c>
      <c r="DF532" s="21">
        <v>5.0108957020225955E-13</v>
      </c>
      <c r="DG532" s="21">
        <v>1.9944311356948906E-12</v>
      </c>
      <c r="DH532" s="21">
        <v>2.0518187959354358E-12</v>
      </c>
      <c r="DI532" s="21">
        <v>2.1265942456392276E-12</v>
      </c>
      <c r="DJ532" s="21">
        <v>1.641181164658718E-12</v>
      </c>
      <c r="DK532" s="21">
        <v>1.7745624791917598E-12</v>
      </c>
      <c r="DL532" s="21">
        <v>1.9505216367115327E-12</v>
      </c>
      <c r="DM532" s="21">
        <v>1.6913414252784949E-12</v>
      </c>
      <c r="DN532" s="21">
        <v>1.9050032363025182E-12</v>
      </c>
      <c r="DO532" s="21">
        <v>1.9082181190429783E-12</v>
      </c>
      <c r="DP532" s="21">
        <v>1.3463351273973392E-12</v>
      </c>
      <c r="DQ532" s="21">
        <v>1.9180557649342802E-12</v>
      </c>
      <c r="DR532" s="21">
        <v>2.1063861073818261E-12</v>
      </c>
    </row>
    <row r="533" spans="1:122" x14ac:dyDescent="0.45">
      <c r="A533" s="3" t="s">
        <v>542</v>
      </c>
      <c r="B533" s="4" t="s">
        <v>1368</v>
      </c>
      <c r="C533" s="21">
        <v>1.86180724806201E-11</v>
      </c>
      <c r="D533" s="21">
        <v>1.8575475067378999E-11</v>
      </c>
      <c r="E533" s="21">
        <v>6.6799462093045099E-12</v>
      </c>
      <c r="F533" s="21">
        <v>1.87286098642524E-11</v>
      </c>
      <c r="G533" s="21">
        <v>1.8742132868927501E-11</v>
      </c>
      <c r="H533" s="21">
        <v>1.87607695088995E-11</v>
      </c>
      <c r="I533" s="21">
        <v>1.8348388341054098E-11</v>
      </c>
      <c r="J533" s="21">
        <v>1.8434916984599299E-11</v>
      </c>
      <c r="K533" s="21">
        <v>1.85128920665172E-11</v>
      </c>
      <c r="L533" s="21">
        <v>1.7334776149915901E-11</v>
      </c>
      <c r="M533" s="21">
        <v>1.7702304061343701E-11</v>
      </c>
      <c r="N533" s="21">
        <v>1.7765807545694601E-11</v>
      </c>
      <c r="O533" s="21">
        <v>1.51426274396839E-11</v>
      </c>
      <c r="P533" s="21">
        <v>1.71629141660336E-11</v>
      </c>
      <c r="Q533" s="22">
        <v>1.7868178207163401E-11</v>
      </c>
      <c r="R533" s="23">
        <v>3.62214790538635E-11</v>
      </c>
      <c r="S533" s="21">
        <v>3.2648864890865599E-11</v>
      </c>
      <c r="T533" s="21">
        <v>3.41370984341288E-13</v>
      </c>
      <c r="U533" s="21">
        <v>3.53482340547888E-11</v>
      </c>
      <c r="V533" s="21">
        <v>3.5889302496818598E-11</v>
      </c>
      <c r="W533" s="21">
        <v>3.6634972412382902E-11</v>
      </c>
      <c r="X533" s="21">
        <v>3.6789737589829498E-11</v>
      </c>
      <c r="Y533" s="21">
        <v>3.7059213971509002E-11</v>
      </c>
      <c r="Z533" s="21">
        <v>3.7302051973764699E-11</v>
      </c>
      <c r="AA533" s="21">
        <v>3.53346963828352E-11</v>
      </c>
      <c r="AB533" s="21">
        <v>3.6052390362098899E-11</v>
      </c>
      <c r="AC533" s="21">
        <v>3.6176397456427702E-11</v>
      </c>
      <c r="AD533" s="21">
        <v>3.6490181921465802E-11</v>
      </c>
      <c r="AE533" s="21">
        <v>3.74322268567624E-11</v>
      </c>
      <c r="AF533" s="22">
        <v>3.7761086324741797E-11</v>
      </c>
      <c r="AG533" s="23">
        <v>6.2002653576466504E-11</v>
      </c>
      <c r="AH533" s="21">
        <v>5.4720410405607099E-11</v>
      </c>
      <c r="AI533" s="21">
        <v>0</v>
      </c>
      <c r="AJ533" s="21">
        <v>6.6242755802251395E-11</v>
      </c>
      <c r="AK533" s="21">
        <v>6.7523639723728795E-11</v>
      </c>
      <c r="AL533" s="21">
        <v>6.92888814776048E-11</v>
      </c>
      <c r="AM533" s="21">
        <v>6.9576174388749396E-11</v>
      </c>
      <c r="AN533" s="21">
        <v>7.0229272679180804E-11</v>
      </c>
      <c r="AO533" s="21">
        <v>7.0817810654704004E-11</v>
      </c>
      <c r="AP533" s="21">
        <v>6.2164271234457299E-11</v>
      </c>
      <c r="AQ533" s="21">
        <v>6.4878426907691894E-11</v>
      </c>
      <c r="AR533" s="21">
        <v>6.5347393581954894E-11</v>
      </c>
      <c r="AS533" s="21">
        <v>7.0468047448995595E-11</v>
      </c>
      <c r="AT533" s="21">
        <v>7.1857423767352503E-11</v>
      </c>
      <c r="AU533" s="22">
        <v>7.2342442623416101E-11</v>
      </c>
      <c r="AV533" s="23">
        <v>3.9185357356424104E-12</v>
      </c>
      <c r="AW533" s="21">
        <v>2.5305740728131002E-12</v>
      </c>
      <c r="AX533" s="21">
        <v>0</v>
      </c>
      <c r="AY533" s="21">
        <v>5.6040171724112197E-12</v>
      </c>
      <c r="AZ533" s="21">
        <v>6.3980453730917302E-12</v>
      </c>
      <c r="BA533" s="21">
        <v>7.4923301166925507E-12</v>
      </c>
      <c r="BB533" s="21">
        <v>3.9215678408306098E-12</v>
      </c>
      <c r="BC533" s="21">
        <v>5.0459289193785899E-12</v>
      </c>
      <c r="BD533" s="21">
        <v>6.0587649901762197E-12</v>
      </c>
      <c r="BE533" s="21">
        <v>4.6897987188379897E-12</v>
      </c>
      <c r="BF533" s="21">
        <v>5.9594193647904697E-12</v>
      </c>
      <c r="BG533" s="21">
        <v>6.1810354482594697E-12</v>
      </c>
      <c r="BH533" s="21">
        <v>7.9755769443382004E-13</v>
      </c>
      <c r="BI533" s="21">
        <v>5.7566440147930003E-12</v>
      </c>
      <c r="BJ533" s="22">
        <v>7.4932606631888907E-12</v>
      </c>
      <c r="BK533" s="21">
        <v>1.62088057820543E-9</v>
      </c>
      <c r="BL533" s="21">
        <v>2.0686988958687802E-9</v>
      </c>
      <c r="BM533" s="21">
        <v>6.2073742637988497E-11</v>
      </c>
      <c r="BN533" s="21">
        <v>3.8185207603601903E-9</v>
      </c>
      <c r="BO533" s="21">
        <v>4.3595635650711998E-9</v>
      </c>
      <c r="BP533" s="21">
        <v>5.1051981487331302E-9</v>
      </c>
      <c r="BQ533" s="21">
        <v>2.67211676065038E-9</v>
      </c>
      <c r="BR533" s="21">
        <v>3.4382450554944801E-9</v>
      </c>
      <c r="BS533" s="21">
        <v>4.12838133527292E-9</v>
      </c>
      <c r="BT533" s="21">
        <v>3.1955815299702701E-9</v>
      </c>
      <c r="BU533" s="21">
        <v>4.0606882284684E-9</v>
      </c>
      <c r="BV533" s="21">
        <v>4.21169519178075E-9</v>
      </c>
      <c r="BW533" s="21">
        <v>5.4344776614418899E-10</v>
      </c>
      <c r="BX533" s="21">
        <v>3.9225191508526904E-9</v>
      </c>
      <c r="BY533" s="22">
        <v>5.10583221372712E-9</v>
      </c>
      <c r="BZ533" s="23">
        <v>7.4350730388952167E-13</v>
      </c>
      <c r="CA533" s="21">
        <v>7.5320750026311649E-13</v>
      </c>
      <c r="CB533" s="21">
        <v>4.9326025169424381E-14</v>
      </c>
      <c r="CC533" s="21">
        <v>1.0367379517249772E-12</v>
      </c>
      <c r="CD533" s="21">
        <v>1.1169200244119639E-12</v>
      </c>
      <c r="CE533" s="21">
        <v>1.2274224206448216E-12</v>
      </c>
      <c r="CF533" s="21">
        <v>8.9719078761358061E-13</v>
      </c>
      <c r="CG533" s="21">
        <v>1.0049051182967832E-12</v>
      </c>
      <c r="CH533" s="21">
        <v>1.1019366199200126E-12</v>
      </c>
      <c r="CI533" s="21">
        <v>9.3651815931448897E-13</v>
      </c>
      <c r="CJ533" s="21">
        <v>1.0667774041173203E-12</v>
      </c>
      <c r="CK533" s="21">
        <v>1.0894914815182605E-12</v>
      </c>
      <c r="CL533" s="21">
        <v>5.8955357669044909E-13</v>
      </c>
      <c r="CM533" s="21">
        <v>1.0692759290378944E-12</v>
      </c>
      <c r="CN533" s="22">
        <v>1.2372452958139401E-12</v>
      </c>
      <c r="CO533" s="23">
        <v>4.337462290879346E-13</v>
      </c>
      <c r="CP533" s="21">
        <v>4.0750452554360763E-13</v>
      </c>
      <c r="CQ533" s="21">
        <v>0</v>
      </c>
      <c r="CR533" s="21">
        <v>4.9660440056750208E-13</v>
      </c>
      <c r="CS533" s="21">
        <v>5.7013586196505554E-13</v>
      </c>
      <c r="CT533" s="21">
        <v>6.7612899402496646E-13</v>
      </c>
      <c r="CU533" s="21">
        <v>5.4124991628258202E-13</v>
      </c>
      <c r="CV533" s="21">
        <v>6.1180285182617933E-13</v>
      </c>
      <c r="CW533" s="21">
        <v>6.3643282717891769E-13</v>
      </c>
      <c r="CX533" s="21">
        <v>5.4567925748726977E-13</v>
      </c>
      <c r="CY533" s="21">
        <v>5.9869509064119177E-13</v>
      </c>
      <c r="CZ533" s="21">
        <v>6.3191064888686284E-13</v>
      </c>
      <c r="DA533" s="21">
        <v>4.4724142660289688E-13</v>
      </c>
      <c r="DB533" s="21">
        <v>6.0749194363705267E-13</v>
      </c>
      <c r="DC533" s="22">
        <v>7.1420353214519385E-13</v>
      </c>
      <c r="DD533" s="21">
        <v>1.4605007135547244E-12</v>
      </c>
      <c r="DE533" s="21">
        <v>1.4064034835328322E-12</v>
      </c>
      <c r="DF533" s="21">
        <v>5.0790760137808152E-13</v>
      </c>
      <c r="DG533" s="21">
        <v>2.1213454634835842E-12</v>
      </c>
      <c r="DH533" s="21">
        <v>2.1970119902161393E-12</v>
      </c>
      <c r="DI533" s="21">
        <v>2.2977613730691089E-12</v>
      </c>
      <c r="DJ533" s="21">
        <v>1.7083749733353273E-12</v>
      </c>
      <c r="DK533" s="21">
        <v>1.8669153429347031E-12</v>
      </c>
      <c r="DL533" s="21">
        <v>2.080971150119835E-12</v>
      </c>
      <c r="DM533" s="21">
        <v>1.7787400276859651E-12</v>
      </c>
      <c r="DN533" s="21">
        <v>2.0320097204039088E-12</v>
      </c>
      <c r="DO533" s="21">
        <v>2.0358921558523252E-12</v>
      </c>
      <c r="DP533" s="21">
        <v>1.3680780769889005E-12</v>
      </c>
      <c r="DQ533" s="21">
        <v>2.0455750931688346E-12</v>
      </c>
      <c r="DR533" s="21">
        <v>2.2801815486482332E-12</v>
      </c>
    </row>
    <row r="534" spans="1:122" x14ac:dyDescent="0.45">
      <c r="A534" s="3" t="s">
        <v>543</v>
      </c>
      <c r="B534" s="4" t="s">
        <v>1369</v>
      </c>
      <c r="C534" s="21">
        <v>5.7246708656699899E-11</v>
      </c>
      <c r="D534" s="21">
        <v>5.7179079774930303E-11</v>
      </c>
      <c r="E534" s="21">
        <v>2.0443434759057401E-11</v>
      </c>
      <c r="F534" s="21">
        <v>5.7422200994849202E-11</v>
      </c>
      <c r="G534" s="21">
        <v>5.7443670507074501E-11</v>
      </c>
      <c r="H534" s="21">
        <v>5.74732585741741E-11</v>
      </c>
      <c r="I534" s="21">
        <v>5.6540773407729802E-11</v>
      </c>
      <c r="J534" s="21">
        <v>5.6731397681964603E-11</v>
      </c>
      <c r="K534" s="21">
        <v>5.6903178294603598E-11</v>
      </c>
      <c r="L534" s="21">
        <v>5.4377410434366997E-11</v>
      </c>
      <c r="M534" s="21">
        <v>5.5169609653000599E-11</v>
      </c>
      <c r="N534" s="21">
        <v>5.5306490170422597E-11</v>
      </c>
      <c r="O534" s="21">
        <v>4.68814812363563E-11</v>
      </c>
      <c r="P534" s="21">
        <v>5.2766818052502098E-11</v>
      </c>
      <c r="Q534" s="22">
        <v>5.4821336538531401E-11</v>
      </c>
      <c r="R534" s="23">
        <v>5.1982056694038302E-11</v>
      </c>
      <c r="S534" s="21">
        <v>4.5692714027846798E-11</v>
      </c>
      <c r="T534" s="21">
        <v>4.9564666077496098E-13</v>
      </c>
      <c r="U534" s="21">
        <v>5.0444768652244801E-11</v>
      </c>
      <c r="V534" s="21">
        <v>5.1397282604922099E-11</v>
      </c>
      <c r="W534" s="21">
        <v>5.2709983445507298E-11</v>
      </c>
      <c r="X534" s="21">
        <v>5.3646077398571298E-11</v>
      </c>
      <c r="Y534" s="21">
        <v>5.3993254476545301E-11</v>
      </c>
      <c r="Z534" s="21">
        <v>5.4306112276990497E-11</v>
      </c>
      <c r="AA534" s="21">
        <v>5.1662716689776798E-11</v>
      </c>
      <c r="AB534" s="21">
        <v>5.2614638587082801E-11</v>
      </c>
      <c r="AC534" s="21">
        <v>5.2779116863233297E-11</v>
      </c>
      <c r="AD534" s="21">
        <v>5.3200286905451801E-11</v>
      </c>
      <c r="AE534" s="21">
        <v>5.4447029221038099E-11</v>
      </c>
      <c r="AF534" s="22">
        <v>5.4882255821436003E-11</v>
      </c>
      <c r="AG534" s="23">
        <v>2.3587041572047098E-10</v>
      </c>
      <c r="AH534" s="21">
        <v>2.3354201061844201E-10</v>
      </c>
      <c r="AI534" s="21">
        <v>0</v>
      </c>
      <c r="AJ534" s="21">
        <v>2.3722613475154401E-10</v>
      </c>
      <c r="AK534" s="21">
        <v>2.3763568117671799E-10</v>
      </c>
      <c r="AL534" s="21">
        <v>2.3820009488958201E-10</v>
      </c>
      <c r="AM534" s="21">
        <v>2.3908723913476599E-10</v>
      </c>
      <c r="AN534" s="21">
        <v>2.3914360540028701E-10</v>
      </c>
      <c r="AO534" s="21">
        <v>2.39194399726783E-10</v>
      </c>
      <c r="AP534" s="21">
        <v>2.36730868682175E-10</v>
      </c>
      <c r="AQ534" s="21">
        <v>2.3739578504271599E-10</v>
      </c>
      <c r="AR534" s="21">
        <v>2.3751067293118199E-10</v>
      </c>
      <c r="AS534" s="21">
        <v>2.3910384545894901E-10</v>
      </c>
      <c r="AT534" s="21">
        <v>2.3925710529703998E-10</v>
      </c>
      <c r="AU534" s="22">
        <v>2.3931060693685398E-10</v>
      </c>
      <c r="AV534" s="23">
        <v>2.3152899035349501E-11</v>
      </c>
      <c r="AW534" s="21">
        <v>1.4952045856412101E-11</v>
      </c>
      <c r="AX534" s="21">
        <v>0</v>
      </c>
      <c r="AY534" s="21">
        <v>3.3111665310340899E-11</v>
      </c>
      <c r="AZ534" s="21">
        <v>3.7803227669810402E-11</v>
      </c>
      <c r="BA534" s="21">
        <v>4.4268873485940597E-11</v>
      </c>
      <c r="BB534" s="21">
        <v>2.3170814407320801E-11</v>
      </c>
      <c r="BC534" s="21">
        <v>2.9814168018751002E-11</v>
      </c>
      <c r="BD534" s="21">
        <v>3.5798569557631702E-11</v>
      </c>
      <c r="BE534" s="21">
        <v>2.7709951767370198E-11</v>
      </c>
      <c r="BF534" s="21">
        <v>3.5211580082650499E-11</v>
      </c>
      <c r="BG534" s="21">
        <v>3.6521011755940098E-11</v>
      </c>
      <c r="BH534" s="21">
        <v>4.7124165810536E-12</v>
      </c>
      <c r="BI534" s="21">
        <v>3.4013469992025197E-11</v>
      </c>
      <c r="BJ534" s="22">
        <v>4.42743716746853E-11</v>
      </c>
      <c r="BK534" s="21">
        <v>1.4272874389076499E-10</v>
      </c>
      <c r="BL534" s="21">
        <v>1.82161967306972E-10</v>
      </c>
      <c r="BM534" s="21">
        <v>5.4659840055137299E-12</v>
      </c>
      <c r="BN534" s="21">
        <v>3.3624480358104701E-10</v>
      </c>
      <c r="BO534" s="21">
        <v>3.8388703024837898E-10</v>
      </c>
      <c r="BP534" s="21">
        <v>4.4954485165642398E-10</v>
      </c>
      <c r="BQ534" s="21">
        <v>2.3529671087758102E-10</v>
      </c>
      <c r="BR534" s="21">
        <v>3.0275913263312899E-10</v>
      </c>
      <c r="BS534" s="21">
        <v>3.63529978832842E-10</v>
      </c>
      <c r="BT534" s="21">
        <v>2.8139108081494899E-10</v>
      </c>
      <c r="BU534" s="21">
        <v>3.5756917441937198E-10</v>
      </c>
      <c r="BV534" s="21">
        <v>3.7086628864366202E-10</v>
      </c>
      <c r="BW534" s="21">
        <v>4.7853998668970303E-11</v>
      </c>
      <c r="BX534" s="21">
        <v>3.4540251688901298E-10</v>
      </c>
      <c r="BY534" s="22">
        <v>4.4960068507275E-10</v>
      </c>
      <c r="BZ534" s="23">
        <v>1.3051153864137939E-12</v>
      </c>
      <c r="CA534" s="21">
        <v>1.2221952858629836E-12</v>
      </c>
      <c r="CB534" s="21">
        <v>1.2257035409383328E-13</v>
      </c>
      <c r="CC534" s="21">
        <v>1.3604631352999365E-12</v>
      </c>
      <c r="CD534" s="21">
        <v>1.3937099267931671E-12</v>
      </c>
      <c r="CE534" s="21">
        <v>1.4395287738738386E-12</v>
      </c>
      <c r="CF534" s="21">
        <v>1.332677297710233E-12</v>
      </c>
      <c r="CG534" s="21">
        <v>1.3715683634877684E-12</v>
      </c>
      <c r="CH534" s="21">
        <v>1.4066031935576255E-12</v>
      </c>
      <c r="CI534" s="21">
        <v>1.3235080337585061E-12</v>
      </c>
      <c r="CJ534" s="21">
        <v>1.3764227988963948E-12</v>
      </c>
      <c r="CK534" s="21">
        <v>1.3856352971820017E-12</v>
      </c>
      <c r="CL534" s="21">
        <v>1.1765290520903647E-12</v>
      </c>
      <c r="CM534" s="21">
        <v>1.374651812486671E-12</v>
      </c>
      <c r="CN534" s="22">
        <v>1.4439835300062262E-12</v>
      </c>
      <c r="CO534" s="23">
        <v>1.0741154171547921E-12</v>
      </c>
      <c r="CP534" s="21">
        <v>9.9705801618240438E-13</v>
      </c>
      <c r="CQ534" s="21">
        <v>0</v>
      </c>
      <c r="CR534" s="21">
        <v>1.0745162235355609E-12</v>
      </c>
      <c r="CS534" s="21">
        <v>1.119623313921036E-12</v>
      </c>
      <c r="CT534" s="21">
        <v>1.1851885298656218E-12</v>
      </c>
      <c r="CU534" s="21">
        <v>1.1197977083811186E-12</v>
      </c>
      <c r="CV534" s="21">
        <v>1.1618903410659526E-12</v>
      </c>
      <c r="CW534" s="21">
        <v>1.1765863420796267E-12</v>
      </c>
      <c r="CX534" s="21">
        <v>1.0953927270717373E-12</v>
      </c>
      <c r="CY534" s="21">
        <v>1.1305629571448053E-12</v>
      </c>
      <c r="CZ534" s="21">
        <v>1.1525999294255662E-12</v>
      </c>
      <c r="DA534" s="21">
        <v>1.0140889881484262E-12</v>
      </c>
      <c r="DB534" s="21">
        <v>1.1254887734731344E-12</v>
      </c>
      <c r="DC534" s="22">
        <v>1.1996703807128194E-12</v>
      </c>
      <c r="DD534" s="21">
        <v>1.5694176199753922E-12</v>
      </c>
      <c r="DE534" s="21">
        <v>1.4828841215436177E-12</v>
      </c>
      <c r="DF534" s="21">
        <v>5.6920488832224947E-13</v>
      </c>
      <c r="DG534" s="21">
        <v>1.6810942267935922E-12</v>
      </c>
      <c r="DH534" s="21">
        <v>1.7036428334279433E-12</v>
      </c>
      <c r="DI534" s="21">
        <v>1.7329179925822545E-12</v>
      </c>
      <c r="DJ534" s="21">
        <v>1.6118479005427517E-12</v>
      </c>
      <c r="DK534" s="21">
        <v>1.6467636951855686E-12</v>
      </c>
      <c r="DL534" s="21">
        <v>1.6939053803699589E-12</v>
      </c>
      <c r="DM534" s="21">
        <v>1.6088994092039839E-12</v>
      </c>
      <c r="DN534" s="21">
        <v>1.6713134645261406E-12</v>
      </c>
      <c r="DO534" s="21">
        <v>1.6722673617478351E-12</v>
      </c>
      <c r="DP534" s="21">
        <v>1.5067170554183404E-12</v>
      </c>
      <c r="DQ534" s="21">
        <v>1.6742694288672097E-12</v>
      </c>
      <c r="DR534" s="21">
        <v>1.7322920335931998E-12</v>
      </c>
    </row>
    <row r="535" spans="1:122" x14ac:dyDescent="0.45">
      <c r="A535" s="3" t="s">
        <v>544</v>
      </c>
      <c r="B535" s="4" t="s">
        <v>1370</v>
      </c>
      <c r="C535" s="21">
        <v>6.8194713604428796E-11</v>
      </c>
      <c r="D535" s="21">
        <v>6.8133045973859906E-11</v>
      </c>
      <c r="E535" s="21">
        <v>2.6041848737856899E-11</v>
      </c>
      <c r="F535" s="21">
        <v>6.8347591006046096E-11</v>
      </c>
      <c r="G535" s="21">
        <v>6.8365227793835097E-11</v>
      </c>
      <c r="H535" s="21">
        <v>6.8388898633031803E-11</v>
      </c>
      <c r="I535" s="21">
        <v>6.8305393771323294E-11</v>
      </c>
      <c r="J535" s="21">
        <v>6.8331926121053797E-11</v>
      </c>
      <c r="K535" s="21">
        <v>6.8355350446528097E-11</v>
      </c>
      <c r="L535" s="21">
        <v>6.7749839694990794E-11</v>
      </c>
      <c r="M535" s="21">
        <v>6.7934612909237606E-11</v>
      </c>
      <c r="N535" s="21">
        <v>6.7966017507614796E-11</v>
      </c>
      <c r="O535" s="21">
        <v>5.4870546005012998E-11</v>
      </c>
      <c r="P535" s="21">
        <v>6.2790814192089797E-11</v>
      </c>
      <c r="Q535" s="22">
        <v>6.5382436813924302E-11</v>
      </c>
      <c r="R535" s="23">
        <v>8.4943641196884697E-11</v>
      </c>
      <c r="S535" s="21">
        <v>8.3000083699069103E-11</v>
      </c>
      <c r="T535" s="21">
        <v>8.3693859944467198E-13</v>
      </c>
      <c r="U535" s="21">
        <v>8.4486087310981195E-11</v>
      </c>
      <c r="V535" s="21">
        <v>8.4771399868806998E-11</v>
      </c>
      <c r="W535" s="21">
        <v>8.5154326043224802E-11</v>
      </c>
      <c r="X535" s="21">
        <v>8.4386994717417004E-11</v>
      </c>
      <c r="Y535" s="21">
        <v>8.4695311917946097E-11</v>
      </c>
      <c r="Z535" s="21">
        <v>8.4967512553316198E-11</v>
      </c>
      <c r="AA535" s="21">
        <v>7.96632354981304E-11</v>
      </c>
      <c r="AB535" s="21">
        <v>8.1342235454160702E-11</v>
      </c>
      <c r="AC535" s="21">
        <v>8.1627603219772104E-11</v>
      </c>
      <c r="AD535" s="21">
        <v>8.3492318928457797E-11</v>
      </c>
      <c r="AE535" s="21">
        <v>8.4883793459220401E-11</v>
      </c>
      <c r="AF535" s="22">
        <v>8.5339103404092598E-11</v>
      </c>
      <c r="AG535" s="23">
        <v>3.2361700702781302E-10</v>
      </c>
      <c r="AH535" s="21">
        <v>3.0878521163380898E-10</v>
      </c>
      <c r="AI535" s="21">
        <v>0</v>
      </c>
      <c r="AJ535" s="21">
        <v>3.3186898284252901E-10</v>
      </c>
      <c r="AK535" s="21">
        <v>3.3428018911289799E-10</v>
      </c>
      <c r="AL535" s="21">
        <v>3.3751633826763597E-10</v>
      </c>
      <c r="AM535" s="21">
        <v>3.2462432452316501E-10</v>
      </c>
      <c r="AN535" s="21">
        <v>3.2855742226682399E-10</v>
      </c>
      <c r="AO535" s="21">
        <v>3.3202979326318599E-10</v>
      </c>
      <c r="AP535" s="21">
        <v>3.0328387463875901E-10</v>
      </c>
      <c r="AQ535" s="21">
        <v>3.1418297453072799E-10</v>
      </c>
      <c r="AR535" s="21">
        <v>3.16035417571108E-10</v>
      </c>
      <c r="AS535" s="21">
        <v>3.2097033934421601E-10</v>
      </c>
      <c r="AT535" s="21">
        <v>3.3418986789696298E-10</v>
      </c>
      <c r="AU535" s="22">
        <v>3.3851548269157102E-10</v>
      </c>
      <c r="AV535" s="23">
        <v>1.01383347200354E-11</v>
      </c>
      <c r="AW535" s="21">
        <v>6.6018663260605198E-12</v>
      </c>
      <c r="AX535" s="21">
        <v>0</v>
      </c>
      <c r="AY535" s="21">
        <v>1.4328891995785401E-11</v>
      </c>
      <c r="AZ535" s="21">
        <v>1.6253276530801101E-11</v>
      </c>
      <c r="BA535" s="21">
        <v>1.8836048259173499E-11</v>
      </c>
      <c r="BB535" s="21">
        <v>1.0145983241018801E-11</v>
      </c>
      <c r="BC535" s="21">
        <v>1.2955812786883099E-11</v>
      </c>
      <c r="BD535" s="21">
        <v>1.5435529809666198E-11</v>
      </c>
      <c r="BE535" s="21">
        <v>1.2071773606402601E-11</v>
      </c>
      <c r="BF535" s="21">
        <v>1.5194769142447799E-11</v>
      </c>
      <c r="BG535" s="21">
        <v>1.5731045753429101E-11</v>
      </c>
      <c r="BH535" s="21">
        <v>2.09969930935451E-12</v>
      </c>
      <c r="BI535" s="21">
        <v>1.4701596740665801E-11</v>
      </c>
      <c r="BJ535" s="22">
        <v>1.88382032833957E-11</v>
      </c>
      <c r="BK535" s="21">
        <v>4.29738455654625E-9</v>
      </c>
      <c r="BL535" s="21">
        <v>5.4641484968848001E-9</v>
      </c>
      <c r="BM535" s="21">
        <v>1.66498441610554E-10</v>
      </c>
      <c r="BN535" s="21">
        <v>9.9139326263110605E-9</v>
      </c>
      <c r="BO535" s="21">
        <v>1.1245383699629999E-8</v>
      </c>
      <c r="BP535" s="21">
        <v>1.3032362407527101E-8</v>
      </c>
      <c r="BQ535" s="21">
        <v>7.0198445426713297E-9</v>
      </c>
      <c r="BR535" s="21">
        <v>8.9639209455998E-9</v>
      </c>
      <c r="BS535" s="21">
        <v>1.06795977406667E-8</v>
      </c>
      <c r="BT535" s="21">
        <v>8.3522682876775802E-9</v>
      </c>
      <c r="BU535" s="21">
        <v>1.05130192617047E-8</v>
      </c>
      <c r="BV535" s="21">
        <v>1.08840605251812E-8</v>
      </c>
      <c r="BW535" s="21">
        <v>1.45274857920454E-9</v>
      </c>
      <c r="BX535" s="21">
        <v>1.01718011154683E-8</v>
      </c>
      <c r="BY535" s="22">
        <v>1.3033853434534201E-8</v>
      </c>
      <c r="BZ535" s="23">
        <v>2.2885142419063297E-12</v>
      </c>
      <c r="CA535" s="21">
        <v>2.3819246800521509E-12</v>
      </c>
      <c r="CB535" s="21">
        <v>1.7849817855081405E-13</v>
      </c>
      <c r="CC535" s="21">
        <v>3.046250728020832E-12</v>
      </c>
      <c r="CD535" s="21">
        <v>3.2334824096470866E-12</v>
      </c>
      <c r="CE535" s="21">
        <v>3.4847714244780049E-12</v>
      </c>
      <c r="CF535" s="21">
        <v>2.639711722485678E-12</v>
      </c>
      <c r="CG535" s="21">
        <v>2.9129945324289255E-12</v>
      </c>
      <c r="CH535" s="21">
        <v>3.1541741995652945E-12</v>
      </c>
      <c r="CI535" s="21">
        <v>2.7384364907662077E-12</v>
      </c>
      <c r="CJ535" s="21">
        <v>3.0661981276629429E-12</v>
      </c>
      <c r="CK535" s="21">
        <v>3.1224191204836935E-12</v>
      </c>
      <c r="CL535" s="21">
        <v>1.7943541854480708E-12</v>
      </c>
      <c r="CM535" s="21">
        <v>3.0567295928839314E-12</v>
      </c>
      <c r="CN535" s="22">
        <v>3.4710227120605068E-12</v>
      </c>
      <c r="CO535" s="23">
        <v>1.5435029828462576E-12</v>
      </c>
      <c r="CP535" s="21">
        <v>1.5330548177295636E-12</v>
      </c>
      <c r="CQ535" s="21">
        <v>0</v>
      </c>
      <c r="CR535" s="21">
        <v>1.6848956157769898E-12</v>
      </c>
      <c r="CS535" s="21">
        <v>1.8659306493361099E-12</v>
      </c>
      <c r="CT535" s="21">
        <v>2.1148315342093789E-12</v>
      </c>
      <c r="CU535" s="21">
        <v>1.7281357468996985E-12</v>
      </c>
      <c r="CV535" s="21">
        <v>1.9080388800290337E-12</v>
      </c>
      <c r="CW535" s="21">
        <v>1.9694158033595116E-12</v>
      </c>
      <c r="CX535" s="21">
        <v>1.7421817178841571E-12</v>
      </c>
      <c r="CY535" s="21">
        <v>1.877253691545658E-12</v>
      </c>
      <c r="CZ535" s="21">
        <v>1.9601605255464888E-12</v>
      </c>
      <c r="DA535" s="21">
        <v>1.4331542697437594E-12</v>
      </c>
      <c r="DB535" s="21">
        <v>1.8671766610332793E-12</v>
      </c>
      <c r="DC535" s="22">
        <v>2.1381627641464023E-12</v>
      </c>
      <c r="DD535" s="21">
        <v>3.6196425037689466E-12</v>
      </c>
      <c r="DE535" s="21">
        <v>3.5451348772368537E-12</v>
      </c>
      <c r="DF535" s="21">
        <v>1.2822133733222269E-12</v>
      </c>
      <c r="DG535" s="21">
        <v>4.9266038503942019E-12</v>
      </c>
      <c r="DH535" s="21">
        <v>5.0610525453128715E-12</v>
      </c>
      <c r="DI535" s="21">
        <v>5.2366179331779837E-12</v>
      </c>
      <c r="DJ535" s="21">
        <v>4.0903766711529791E-12</v>
      </c>
      <c r="DK535" s="21">
        <v>4.4053766996658393E-12</v>
      </c>
      <c r="DL535" s="21">
        <v>4.8209317057907408E-12</v>
      </c>
      <c r="DM535" s="21">
        <v>4.2200782389068667E-12</v>
      </c>
      <c r="DN535" s="21">
        <v>4.7203968835261656E-12</v>
      </c>
      <c r="DO535" s="21">
        <v>4.72792836784431E-12</v>
      </c>
      <c r="DP535" s="21">
        <v>3.3732827571108843E-12</v>
      </c>
      <c r="DQ535" s="21">
        <v>4.7437031134294063E-12</v>
      </c>
      <c r="DR535" s="21">
        <v>5.1887831378993952E-12</v>
      </c>
    </row>
    <row r="536" spans="1:122" x14ac:dyDescent="0.45">
      <c r="A536" s="3" t="s">
        <v>545</v>
      </c>
      <c r="B536" s="4" t="s">
        <v>1371</v>
      </c>
      <c r="C536" s="21">
        <v>3.5287741580577299E-11</v>
      </c>
      <c r="D536" s="21">
        <v>3.5245282446480498E-11</v>
      </c>
      <c r="E536" s="21">
        <v>1.3491043460721E-11</v>
      </c>
      <c r="F536" s="21">
        <v>3.5393000077389299E-11</v>
      </c>
      <c r="G536" s="21">
        <v>3.5405143283328402E-11</v>
      </c>
      <c r="H536" s="21">
        <v>3.54214410286181E-11</v>
      </c>
      <c r="I536" s="21">
        <v>3.5230534358897301E-11</v>
      </c>
      <c r="J536" s="21">
        <v>3.52764432699093E-11</v>
      </c>
      <c r="K536" s="21">
        <v>3.5316974368158702E-11</v>
      </c>
      <c r="L536" s="21">
        <v>3.4269259428038199E-11</v>
      </c>
      <c r="M536" s="21">
        <v>3.4588972425056E-11</v>
      </c>
      <c r="N536" s="21">
        <v>3.4643311785380702E-11</v>
      </c>
      <c r="O536" s="21">
        <v>2.6113842508842101E-11</v>
      </c>
      <c r="P536" s="21">
        <v>3.1567071795188197E-11</v>
      </c>
      <c r="Q536" s="22">
        <v>3.3351444754124699E-11</v>
      </c>
      <c r="R536" s="23">
        <v>2.3776339908873101E-10</v>
      </c>
      <c r="S536" s="21">
        <v>2.32005136715023E-10</v>
      </c>
      <c r="T536" s="21">
        <v>2.3441375505541201E-12</v>
      </c>
      <c r="U536" s="21">
        <v>2.3640778428026598E-10</v>
      </c>
      <c r="V536" s="21">
        <v>2.37253092210863E-10</v>
      </c>
      <c r="W536" s="21">
        <v>2.38387604251045E-10</v>
      </c>
      <c r="X536" s="21">
        <v>2.3728362251871598E-10</v>
      </c>
      <c r="Y536" s="21">
        <v>2.3795480057832402E-10</v>
      </c>
      <c r="Z536" s="21">
        <v>2.3854735621245102E-10</v>
      </c>
      <c r="AA536" s="21">
        <v>2.2513288677053901E-10</v>
      </c>
      <c r="AB536" s="21">
        <v>2.2929269090199499E-10</v>
      </c>
      <c r="AC536" s="21">
        <v>2.2999970343413401E-10</v>
      </c>
      <c r="AD536" s="21">
        <v>2.3467672830958101E-10</v>
      </c>
      <c r="AE536" s="21">
        <v>2.3809082924351699E-10</v>
      </c>
      <c r="AF536" s="22">
        <v>2.39207970861026E-10</v>
      </c>
      <c r="AG536" s="23">
        <v>6.6454748927547305E-10</v>
      </c>
      <c r="AH536" s="21">
        <v>6.5653527809329798E-10</v>
      </c>
      <c r="AI536" s="21">
        <v>0</v>
      </c>
      <c r="AJ536" s="21">
        <v>6.6900524851104303E-10</v>
      </c>
      <c r="AK536" s="21">
        <v>6.7030779438150303E-10</v>
      </c>
      <c r="AL536" s="21">
        <v>6.7205597858685295E-10</v>
      </c>
      <c r="AM536" s="21">
        <v>6.7353247930384597E-10</v>
      </c>
      <c r="AN536" s="21">
        <v>6.7390834793768404E-10</v>
      </c>
      <c r="AO536" s="21">
        <v>6.7424018696830102E-10</v>
      </c>
      <c r="AP536" s="21">
        <v>6.6566226223618403E-10</v>
      </c>
      <c r="AQ536" s="21">
        <v>6.6827983875368904E-10</v>
      </c>
      <c r="AR536" s="21">
        <v>6.6872472974932904E-10</v>
      </c>
      <c r="AS536" s="21">
        <v>6.6711863683308496E-10</v>
      </c>
      <c r="AT536" s="21">
        <v>6.7192351187350599E-10</v>
      </c>
      <c r="AU536" s="22">
        <v>6.7349573424725802E-10</v>
      </c>
      <c r="AV536" s="23">
        <v>8.2480989531074302E-12</v>
      </c>
      <c r="AW536" s="21">
        <v>5.3709852984953399E-12</v>
      </c>
      <c r="AX536" s="21">
        <v>0</v>
      </c>
      <c r="AY536" s="21">
        <v>1.1657350278253E-11</v>
      </c>
      <c r="AZ536" s="21">
        <v>1.32229440869947E-11</v>
      </c>
      <c r="BA536" s="21">
        <v>1.5324172481713799E-11</v>
      </c>
      <c r="BB536" s="21">
        <v>8.2543214501602201E-12</v>
      </c>
      <c r="BC536" s="21">
        <v>1.0540274003083299E-11</v>
      </c>
      <c r="BD536" s="21">
        <v>1.25576616652998E-11</v>
      </c>
      <c r="BE536" s="21">
        <v>9.8210589800660608E-12</v>
      </c>
      <c r="BF536" s="21">
        <v>1.2361789477009401E-11</v>
      </c>
      <c r="BG536" s="21">
        <v>1.27980803152739E-11</v>
      </c>
      <c r="BH536" s="21">
        <v>1.7082221245963001E-12</v>
      </c>
      <c r="BI536" s="21">
        <v>1.1960566309381999E-11</v>
      </c>
      <c r="BJ536" s="22">
        <v>1.5325925713730902E-11</v>
      </c>
      <c r="BK536" s="21">
        <v>3.4214921473927902E-9</v>
      </c>
      <c r="BL536" s="21">
        <v>4.3504464001948301E-9</v>
      </c>
      <c r="BM536" s="21">
        <v>1.3256274904601201E-10</v>
      </c>
      <c r="BN536" s="21">
        <v>7.8932760576507203E-9</v>
      </c>
      <c r="BO536" s="21">
        <v>8.9533509315781792E-9</v>
      </c>
      <c r="BP536" s="21">
        <v>1.0376107851787801E-8</v>
      </c>
      <c r="BQ536" s="21">
        <v>5.5890606629748101E-9</v>
      </c>
      <c r="BR536" s="21">
        <v>7.1368956447008199E-9</v>
      </c>
      <c r="BS536" s="21">
        <v>8.5028833994720894E-9</v>
      </c>
      <c r="BT536" s="21">
        <v>6.6499099587619398E-9</v>
      </c>
      <c r="BU536" s="21">
        <v>8.3702569262780795E-9</v>
      </c>
      <c r="BV536" s="21">
        <v>8.66567260356711E-9</v>
      </c>
      <c r="BW536" s="21">
        <v>1.15664953659142E-9</v>
      </c>
      <c r="BX536" s="21">
        <v>8.0985858220206801E-9</v>
      </c>
      <c r="BY536" s="22">
        <v>1.0377294977847599E-8</v>
      </c>
      <c r="BZ536" s="23">
        <v>3.8591209054963776E-12</v>
      </c>
      <c r="CA536" s="21">
        <v>3.9062742265217955E-12</v>
      </c>
      <c r="CB536" s="21">
        <v>1.1397746403604843E-13</v>
      </c>
      <c r="CC536" s="21">
        <v>4.450589862717142E-12</v>
      </c>
      <c r="CD536" s="21">
        <v>4.6036336011328338E-12</v>
      </c>
      <c r="CE536" s="21">
        <v>4.8090379959365354E-12</v>
      </c>
      <c r="CF536" s="21">
        <v>4.1530032846926399E-12</v>
      </c>
      <c r="CG536" s="21">
        <v>4.3691880254151913E-12</v>
      </c>
      <c r="CH536" s="21">
        <v>4.5599765321585044E-12</v>
      </c>
      <c r="CI536" s="21">
        <v>4.1778498724817415E-12</v>
      </c>
      <c r="CJ536" s="21">
        <v>4.4515120288229011E-12</v>
      </c>
      <c r="CK536" s="21">
        <v>4.4984337950140295E-12</v>
      </c>
      <c r="CL536" s="21">
        <v>3.4665385485273793E-12</v>
      </c>
      <c r="CM536" s="21">
        <v>4.4755061129346692E-12</v>
      </c>
      <c r="CN536" s="22">
        <v>4.8066316058138743E-12</v>
      </c>
      <c r="CO536" s="23">
        <v>3.0696131155667863E-12</v>
      </c>
      <c r="CP536" s="21">
        <v>3.1341691833175548E-12</v>
      </c>
      <c r="CQ536" s="21">
        <v>0</v>
      </c>
      <c r="CR536" s="21">
        <v>3.2369727940170338E-12</v>
      </c>
      <c r="CS536" s="21">
        <v>3.4504951994974021E-12</v>
      </c>
      <c r="CT536" s="21">
        <v>3.7442723817714878E-12</v>
      </c>
      <c r="CU536" s="21">
        <v>3.3342312502175763E-12</v>
      </c>
      <c r="CV536" s="21">
        <v>3.5378802223984233E-12</v>
      </c>
      <c r="CW536" s="21">
        <v>3.607355360500691E-12</v>
      </c>
      <c r="CX536" s="21">
        <v>3.311235450131118E-12</v>
      </c>
      <c r="CY536" s="21">
        <v>3.4700234440778442E-12</v>
      </c>
      <c r="CZ536" s="21">
        <v>3.5674873172397023E-12</v>
      </c>
      <c r="DA536" s="21">
        <v>3.0041553383098124E-12</v>
      </c>
      <c r="DB536" s="21">
        <v>3.4940769174820436E-12</v>
      </c>
      <c r="DC536" s="22">
        <v>3.7999641758312045E-12</v>
      </c>
      <c r="DD536" s="21">
        <v>4.9258539852474668E-12</v>
      </c>
      <c r="DE536" s="21">
        <v>4.8578332759256583E-12</v>
      </c>
      <c r="DF536" s="21">
        <v>1.439350752923132E-12</v>
      </c>
      <c r="DG536" s="21">
        <v>5.83664784777295E-12</v>
      </c>
      <c r="DH536" s="21">
        <v>5.9341842701992005E-12</v>
      </c>
      <c r="DI536" s="21">
        <v>6.0611251544446188E-12</v>
      </c>
      <c r="DJ536" s="21">
        <v>5.268183988569718E-12</v>
      </c>
      <c r="DK536" s="21">
        <v>5.4876778537512131E-12</v>
      </c>
      <c r="DL536" s="21">
        <v>5.777239169454023E-12</v>
      </c>
      <c r="DM536" s="21">
        <v>5.3205456234118567E-12</v>
      </c>
      <c r="DN536" s="21">
        <v>5.6836266780978582E-12</v>
      </c>
      <c r="DO536" s="21">
        <v>5.6890885355726024E-12</v>
      </c>
      <c r="DP536" s="21">
        <v>4.7543276661895857E-12</v>
      </c>
      <c r="DQ536" s="21">
        <v>5.7182308570003847E-12</v>
      </c>
      <c r="DR536" s="21">
        <v>6.0312841178760246E-12</v>
      </c>
    </row>
    <row r="537" spans="1:122" x14ac:dyDescent="0.45">
      <c r="A537" s="3" t="s">
        <v>546</v>
      </c>
      <c r="B537" s="4" t="s">
        <v>1372</v>
      </c>
      <c r="C537" s="21">
        <v>9.8923154303903699E-12</v>
      </c>
      <c r="D537" s="21">
        <v>9.8652164696328703E-12</v>
      </c>
      <c r="E537" s="21">
        <v>3.5560151913726101E-12</v>
      </c>
      <c r="F537" s="21">
        <v>9.9626353863073706E-12</v>
      </c>
      <c r="G537" s="21">
        <v>9.9712382413901804E-12</v>
      </c>
      <c r="H537" s="21">
        <v>9.9830942095540993E-12</v>
      </c>
      <c r="I537" s="21">
        <v>9.7659660713371901E-12</v>
      </c>
      <c r="J537" s="21">
        <v>9.8123451272609402E-12</v>
      </c>
      <c r="K537" s="21">
        <v>9.8541395035132707E-12</v>
      </c>
      <c r="L537" s="21">
        <v>9.1060090746216398E-12</v>
      </c>
      <c r="M537" s="21">
        <v>9.3322707166066207E-12</v>
      </c>
      <c r="N537" s="21">
        <v>9.3713654416444504E-12</v>
      </c>
      <c r="O537" s="21">
        <v>7.7564539762742507E-12</v>
      </c>
      <c r="P537" s="21">
        <v>9.0002054785982901E-12</v>
      </c>
      <c r="Q537" s="22">
        <v>9.43438801281474E-12</v>
      </c>
      <c r="R537" s="23">
        <v>2.34025273005129E-11</v>
      </c>
      <c r="S537" s="21">
        <v>2.1649827368898699E-11</v>
      </c>
      <c r="T537" s="21">
        <v>2.17814726939609E-13</v>
      </c>
      <c r="U537" s="21">
        <v>2.2974119311199999E-11</v>
      </c>
      <c r="V537" s="21">
        <v>2.3239563766738E-11</v>
      </c>
      <c r="W537" s="21">
        <v>2.3605384297696099E-11</v>
      </c>
      <c r="X537" s="21">
        <v>2.36248982745615E-11</v>
      </c>
      <c r="Y537" s="21">
        <v>2.3767915669096798E-11</v>
      </c>
      <c r="Z537" s="21">
        <v>2.3896795454999699E-11</v>
      </c>
      <c r="AA537" s="21">
        <v>2.2826738623759898E-11</v>
      </c>
      <c r="AB537" s="21">
        <v>2.3214142029479201E-11</v>
      </c>
      <c r="AC537" s="21">
        <v>2.3281079710530399E-11</v>
      </c>
      <c r="AD537" s="21">
        <v>2.3330410327978001E-11</v>
      </c>
      <c r="AE537" s="21">
        <v>2.39052324426733E-11</v>
      </c>
      <c r="AF537" s="22">
        <v>2.41058977058032E-11</v>
      </c>
      <c r="AG537" s="49">
        <v>0</v>
      </c>
      <c r="AH537" s="3">
        <v>0</v>
      </c>
      <c r="AI537" s="3">
        <v>0</v>
      </c>
      <c r="AJ537" s="3">
        <v>0</v>
      </c>
      <c r="AK537" s="3">
        <v>0</v>
      </c>
      <c r="AL537" s="3">
        <v>0</v>
      </c>
      <c r="AM537" s="3">
        <v>0</v>
      </c>
      <c r="AN537" s="3">
        <v>0</v>
      </c>
      <c r="AO537" s="3">
        <v>0</v>
      </c>
      <c r="AP537" s="3">
        <v>0</v>
      </c>
      <c r="AQ537" s="21">
        <v>0</v>
      </c>
      <c r="AR537" s="21">
        <v>0</v>
      </c>
      <c r="AS537" s="21">
        <v>0</v>
      </c>
      <c r="AT537" s="21">
        <v>0</v>
      </c>
      <c r="AU537" s="4">
        <v>0</v>
      </c>
      <c r="AV537" s="23">
        <v>0</v>
      </c>
      <c r="AW537" s="21">
        <v>0</v>
      </c>
      <c r="AX537" s="21">
        <v>0</v>
      </c>
      <c r="AY537" s="21">
        <v>0</v>
      </c>
      <c r="AZ537" s="21">
        <v>0</v>
      </c>
      <c r="BA537" s="3">
        <v>0</v>
      </c>
      <c r="BB537" s="3">
        <v>0</v>
      </c>
      <c r="BC537" s="3">
        <v>0</v>
      </c>
      <c r="BD537" s="3">
        <v>0</v>
      </c>
      <c r="BE537" s="3">
        <v>0</v>
      </c>
      <c r="BF537" s="3">
        <v>0</v>
      </c>
      <c r="BG537" s="3">
        <v>0</v>
      </c>
      <c r="BH537" s="3">
        <v>0</v>
      </c>
      <c r="BI537" s="3">
        <v>0</v>
      </c>
      <c r="BJ537" s="4">
        <v>0</v>
      </c>
      <c r="BK537" s="21">
        <v>3.0872828757820098E-10</v>
      </c>
      <c r="BL537" s="21">
        <v>3.9402401153056199E-10</v>
      </c>
      <c r="BM537" s="21">
        <v>1.18231537387002E-11</v>
      </c>
      <c r="BN537" s="21">
        <v>7.2731167939159396E-10</v>
      </c>
      <c r="BO537" s="21">
        <v>8.3036382330084404E-10</v>
      </c>
      <c r="BP537" s="21">
        <v>9.7238445780551498E-10</v>
      </c>
      <c r="BQ537" s="21">
        <v>5.0895670095446401E-10</v>
      </c>
      <c r="BR537" s="21">
        <v>6.5488076205605098E-10</v>
      </c>
      <c r="BS537" s="21">
        <v>7.86330663249564E-10</v>
      </c>
      <c r="BT537" s="21">
        <v>6.0866076553062999E-10</v>
      </c>
      <c r="BU537" s="21">
        <v>7.7343719211688605E-10</v>
      </c>
      <c r="BV537" s="21">
        <v>8.0219941052005904E-10</v>
      </c>
      <c r="BW537" s="21">
        <v>1.03510215672798E-10</v>
      </c>
      <c r="BX537" s="21">
        <v>7.4712019917976001E-10</v>
      </c>
      <c r="BY537" s="22">
        <v>9.7250522783782891E-10</v>
      </c>
      <c r="BZ537" s="23">
        <v>2.8691836115136831E-13</v>
      </c>
      <c r="CA537" s="21">
        <v>2.8360794448932904E-13</v>
      </c>
      <c r="CB537" s="21">
        <v>2.3798309373725269E-14</v>
      </c>
      <c r="CC537" s="21">
        <v>3.3814569852901667E-13</v>
      </c>
      <c r="CD537" s="21">
        <v>3.5371628441593025E-13</v>
      </c>
      <c r="CE537" s="21">
        <v>3.7517478497091405E-13</v>
      </c>
      <c r="CF537" s="21">
        <v>3.1396704253149761E-13</v>
      </c>
      <c r="CG537" s="21">
        <v>3.343234250192014E-13</v>
      </c>
      <c r="CH537" s="21">
        <v>3.5266114609735671E-13</v>
      </c>
      <c r="CI537" s="21">
        <v>3.166212674255042E-13</v>
      </c>
      <c r="CJ537" s="21">
        <v>3.42442551186119E-13</v>
      </c>
      <c r="CK537" s="21">
        <v>3.4694187343197243E-13</v>
      </c>
      <c r="CL537" s="21">
        <v>2.4740146799836482E-13</v>
      </c>
      <c r="CM537" s="21">
        <v>3.4272106110279595E-13</v>
      </c>
      <c r="CN537" s="22">
        <v>3.7608792885420826E-13</v>
      </c>
      <c r="CO537" s="23">
        <v>2.0589197221174808E-13</v>
      </c>
      <c r="CP537" s="21">
        <v>2.0923728225571788E-13</v>
      </c>
      <c r="CQ537" s="21">
        <v>0</v>
      </c>
      <c r="CR537" s="21">
        <v>2.2107184529876432E-13</v>
      </c>
      <c r="CS537" s="21">
        <v>2.3676808824179246E-13</v>
      </c>
      <c r="CT537" s="21">
        <v>2.5949256474275438E-13</v>
      </c>
      <c r="CU537" s="21">
        <v>2.3111386938033346E-13</v>
      </c>
      <c r="CV537" s="21">
        <v>2.4643004090313556E-13</v>
      </c>
      <c r="CW537" s="21">
        <v>2.5177738643422975E-13</v>
      </c>
      <c r="CX537" s="21">
        <v>2.2605000099160803E-13</v>
      </c>
      <c r="CY537" s="21">
        <v>2.3834782580155911E-13</v>
      </c>
      <c r="CZ537" s="21">
        <v>2.4605322325099333E-13</v>
      </c>
      <c r="DA537" s="21">
        <v>2.0157806681461909E-13</v>
      </c>
      <c r="DB537" s="21">
        <v>2.39271490681084E-13</v>
      </c>
      <c r="DC537" s="22">
        <v>2.6437171237163306E-13</v>
      </c>
      <c r="DD537" s="21">
        <v>4.1838629823857617E-13</v>
      </c>
      <c r="DE537" s="21">
        <v>4.079440607414542E-13</v>
      </c>
      <c r="DF537" s="21">
        <v>1.6194863514397482E-13</v>
      </c>
      <c r="DG537" s="21">
        <v>5.2189069997407559E-13</v>
      </c>
      <c r="DH537" s="21">
        <v>5.3473346482111551E-13</v>
      </c>
      <c r="DI537" s="21">
        <v>5.5172053848432403E-13</v>
      </c>
      <c r="DJ537" s="21">
        <v>4.5886077603899779E-13</v>
      </c>
      <c r="DK537" s="21">
        <v>4.8412561375249167E-13</v>
      </c>
      <c r="DL537" s="21">
        <v>5.1823722488126317E-13</v>
      </c>
      <c r="DM537" s="21">
        <v>4.6612744052509067E-13</v>
      </c>
      <c r="DN537" s="21">
        <v>5.0790810051826835E-13</v>
      </c>
      <c r="DO537" s="21">
        <v>5.0854791125931783E-13</v>
      </c>
      <c r="DP537" s="21">
        <v>3.9879095479057593E-13</v>
      </c>
      <c r="DQ537" s="21">
        <v>5.1030567845287988E-13</v>
      </c>
      <c r="DR537" s="21">
        <v>5.4892185928729978E-13</v>
      </c>
    </row>
    <row r="538" spans="1:122" x14ac:dyDescent="0.45">
      <c r="A538" s="3" t="s">
        <v>547</v>
      </c>
      <c r="B538" s="4" t="s">
        <v>1373</v>
      </c>
      <c r="C538" s="21" t="e">
        <f>NA()</f>
        <v>#N/A</v>
      </c>
      <c r="D538" s="21">
        <v>1.5252928926759899E-10</v>
      </c>
      <c r="E538" s="21" t="e">
        <f>NA()</f>
        <v>#N/A</v>
      </c>
      <c r="F538" s="21">
        <v>1.54255874590466E-10</v>
      </c>
      <c r="G538" s="21">
        <v>1.5440834562820501E-10</v>
      </c>
      <c r="H538" s="21">
        <v>1.5461847258628401E-10</v>
      </c>
      <c r="I538" s="21">
        <v>1.4364252943310201E-10</v>
      </c>
      <c r="J538" s="21">
        <v>1.45830878594505E-10</v>
      </c>
      <c r="K538" s="21">
        <v>1.47802904251377E-10</v>
      </c>
      <c r="L538" s="21">
        <v>1.3781547573154101E-10</v>
      </c>
      <c r="M538" s="21">
        <v>1.42141215674911E-10</v>
      </c>
      <c r="N538" s="21">
        <v>1.4288864070103399E-10</v>
      </c>
      <c r="O538" s="21" t="e">
        <f>NA()</f>
        <v>#N/A</v>
      </c>
      <c r="P538" s="21" t="e">
        <f>NA()</f>
        <v>#N/A</v>
      </c>
      <c r="Q538" s="22" t="e">
        <f>NA()</f>
        <v>#N/A</v>
      </c>
      <c r="R538" s="23" t="e">
        <f>NA()</f>
        <v>#N/A</v>
      </c>
      <c r="S538" s="21">
        <v>1.26215617639044E-11</v>
      </c>
      <c r="T538" s="21" t="e">
        <f>NA()</f>
        <v>#N/A</v>
      </c>
      <c r="U538" s="21">
        <v>1.27657726552698E-11</v>
      </c>
      <c r="V538" s="21">
        <v>1.27946786542557E-11</v>
      </c>
      <c r="W538" s="21">
        <v>1.2834515266685399E-11</v>
      </c>
      <c r="X538" s="21">
        <v>1.22673980562836E-11</v>
      </c>
      <c r="Y538" s="21">
        <v>1.2392093984335E-11</v>
      </c>
      <c r="Z538" s="21">
        <v>1.25044634241675E-11</v>
      </c>
      <c r="AA538" s="21">
        <v>1.1904330868278501E-11</v>
      </c>
      <c r="AB538" s="21">
        <v>1.21586040128989E-11</v>
      </c>
      <c r="AC538" s="21">
        <v>1.2202538718694501E-11</v>
      </c>
      <c r="AD538" s="21" t="e">
        <f>NA()</f>
        <v>#N/A</v>
      </c>
      <c r="AE538" s="21" t="e">
        <f>NA()</f>
        <v>#N/A</v>
      </c>
      <c r="AF538" s="22" t="e">
        <f>NA()</f>
        <v>#N/A</v>
      </c>
      <c r="AG538" s="23" t="e">
        <f>NA()</f>
        <v>#N/A</v>
      </c>
      <c r="AH538" s="21">
        <v>1.93973249136389E-13</v>
      </c>
      <c r="AI538" s="21" t="e">
        <f>NA()</f>
        <v>#N/A</v>
      </c>
      <c r="AJ538" s="21">
        <v>1.93973249136389E-13</v>
      </c>
      <c r="AK538" s="21">
        <v>1.93973249136389E-13</v>
      </c>
      <c r="AL538" s="21">
        <v>1.93973249136389E-13</v>
      </c>
      <c r="AM538" s="21">
        <v>1.93973249136389E-13</v>
      </c>
      <c r="AN538" s="21">
        <v>1.93973249136389E-13</v>
      </c>
      <c r="AO538" s="21">
        <v>1.93973249136389E-13</v>
      </c>
      <c r="AP538" s="21">
        <v>1.93973249136389E-13</v>
      </c>
      <c r="AQ538" s="21">
        <v>1.93973249136389E-13</v>
      </c>
      <c r="AR538" s="21">
        <v>1.93973249136389E-13</v>
      </c>
      <c r="AS538" s="21" t="e">
        <f>NA()</f>
        <v>#N/A</v>
      </c>
      <c r="AT538" s="21" t="e">
        <f>NA()</f>
        <v>#N/A</v>
      </c>
      <c r="AU538" s="22" t="e">
        <f>NA()</f>
        <v>#N/A</v>
      </c>
      <c r="AV538" s="23" t="e">
        <f>NA()</f>
        <v>#N/A</v>
      </c>
      <c r="AW538" s="21">
        <v>3.7396014032235397E-11</v>
      </c>
      <c r="AX538" s="21" t="e">
        <f>NA()</f>
        <v>#N/A</v>
      </c>
      <c r="AY538" s="21">
        <v>8.2814372860231402E-11</v>
      </c>
      <c r="AZ538" s="21">
        <v>9.4548267573548594E-11</v>
      </c>
      <c r="BA538" s="21">
        <v>1.1071925741597099E-10</v>
      </c>
      <c r="BB538" s="21">
        <v>5.79516749102867E-11</v>
      </c>
      <c r="BC538" s="21">
        <v>7.4567123208126301E-11</v>
      </c>
      <c r="BD538" s="21">
        <v>8.9534490622033999E-11</v>
      </c>
      <c r="BE538" s="21">
        <v>6.93043450425719E-11</v>
      </c>
      <c r="BF538" s="21">
        <v>8.80663927540919E-11</v>
      </c>
      <c r="BG538" s="21">
        <v>9.1341364333154505E-11</v>
      </c>
      <c r="BH538" s="21" t="e">
        <f>NA()</f>
        <v>#N/A</v>
      </c>
      <c r="BI538" s="21" t="e">
        <f>NA()</f>
        <v>#N/A</v>
      </c>
      <c r="BJ538" s="22" t="e">
        <f>NA()</f>
        <v>#N/A</v>
      </c>
      <c r="BK538" s="3" t="e">
        <f>NA()</f>
        <v>#N/A</v>
      </c>
      <c r="BL538" s="21">
        <v>1.02155701423673E-9</v>
      </c>
      <c r="BM538" s="3" t="e">
        <f>NA()</f>
        <v>#N/A</v>
      </c>
      <c r="BN538" s="21">
        <v>1.8856473866470099E-9</v>
      </c>
      <c r="BO538" s="21">
        <v>2.1528230849850301E-9</v>
      </c>
      <c r="BP538" s="21">
        <v>2.5210295168241301E-9</v>
      </c>
      <c r="BQ538" s="21">
        <v>1.3195345273075801E-9</v>
      </c>
      <c r="BR538" s="21">
        <v>1.69786108559316E-9</v>
      </c>
      <c r="BS538" s="21">
        <v>2.03866155626331E-9</v>
      </c>
      <c r="BT538" s="21">
        <v>1.5780299071197099E-9</v>
      </c>
      <c r="BU538" s="21">
        <v>2.0052336039355302E-9</v>
      </c>
      <c r="BV538" s="21">
        <v>2.0798032877490498E-9</v>
      </c>
      <c r="BW538" s="21" t="e">
        <f>NA()</f>
        <v>#N/A</v>
      </c>
      <c r="BX538" s="21" t="e">
        <f>NA()</f>
        <v>#N/A</v>
      </c>
      <c r="BY538" s="22" t="e">
        <f>NA()</f>
        <v>#N/A</v>
      </c>
      <c r="BZ538" s="23" t="e">
        <f>NA()</f>
        <v>#N/A</v>
      </c>
      <c r="CA538" s="21">
        <v>1.2615060322940935E-12</v>
      </c>
      <c r="CB538" s="21" t="e">
        <f>NA()</f>
        <v>#N/A</v>
      </c>
      <c r="CC538" s="21">
        <v>1.5632805531883464E-12</v>
      </c>
      <c r="CD538" s="21">
        <v>1.6451836678253526E-12</v>
      </c>
      <c r="CE538" s="21">
        <v>1.7580579067048386E-12</v>
      </c>
      <c r="CF538" s="21">
        <v>1.3268762496715909E-12</v>
      </c>
      <c r="CG538" s="21">
        <v>1.4549019734771594E-12</v>
      </c>
      <c r="CH538" s="21">
        <v>1.5702334635681124E-12</v>
      </c>
      <c r="CI538" s="21">
        <v>1.368507449206184E-12</v>
      </c>
      <c r="CJ538" s="21">
        <v>1.5246844208961309E-12</v>
      </c>
      <c r="CK538" s="21">
        <v>1.551897860523228E-12</v>
      </c>
      <c r="CL538" s="21" t="e">
        <f>NA()</f>
        <v>#N/A</v>
      </c>
      <c r="CM538" s="21" t="e">
        <f>NA()</f>
        <v>#N/A</v>
      </c>
      <c r="CN538" s="22" t="e">
        <f>NA()</f>
        <v>#N/A</v>
      </c>
      <c r="CO538" s="23" t="e">
        <f>NA()</f>
        <v>#N/A</v>
      </c>
      <c r="CP538" s="21">
        <v>9.9748884341587615E-13</v>
      </c>
      <c r="CQ538" s="21" t="e">
        <f>NA()</f>
        <v>#N/A</v>
      </c>
      <c r="CR538" s="21">
        <v>9.845493805701344E-13</v>
      </c>
      <c r="CS538" s="21">
        <v>1.1081614110092364E-12</v>
      </c>
      <c r="CT538" s="21">
        <v>1.285155879658076E-12</v>
      </c>
      <c r="CU538" s="21">
        <v>9.2771417209625706E-13</v>
      </c>
      <c r="CV538" s="21">
        <v>1.0649061320276994E-12</v>
      </c>
      <c r="CW538" s="21">
        <v>1.1128036260256593E-12</v>
      </c>
      <c r="CX538" s="21">
        <v>9.6781589161508103E-13</v>
      </c>
      <c r="CY538" s="21">
        <v>1.0667861942051313E-12</v>
      </c>
      <c r="CZ538" s="21">
        <v>1.1287940398053352E-12</v>
      </c>
      <c r="DA538" s="21" t="e">
        <f>NA()</f>
        <v>#N/A</v>
      </c>
      <c r="DB538" s="21" t="e">
        <f>NA()</f>
        <v>#N/A</v>
      </c>
      <c r="DC538" s="22" t="e">
        <f>NA()</f>
        <v>#N/A</v>
      </c>
      <c r="DD538" s="21" t="e">
        <f>NA()</f>
        <v>#N/A</v>
      </c>
      <c r="DE538" s="21">
        <v>1.7126226755231658E-12</v>
      </c>
      <c r="DF538" s="21" t="e">
        <f>NA()</f>
        <v>#N/A</v>
      </c>
      <c r="DG538" s="21">
        <v>2.2982526384548408E-12</v>
      </c>
      <c r="DH538" s="21">
        <v>2.3524628027369858E-12</v>
      </c>
      <c r="DI538" s="21">
        <v>2.425117897067123E-12</v>
      </c>
      <c r="DJ538" s="21">
        <v>1.9258476566603256E-12</v>
      </c>
      <c r="DK538" s="21">
        <v>2.0559312086057694E-12</v>
      </c>
      <c r="DL538" s="21">
        <v>2.2315639872227347E-12</v>
      </c>
      <c r="DM538" s="21">
        <v>1.9705246474201475E-12</v>
      </c>
      <c r="DN538" s="21">
        <v>2.1830336563949575E-12</v>
      </c>
      <c r="DO538" s="21">
        <v>2.1862864398825164E-12</v>
      </c>
      <c r="DP538" s="21" t="e">
        <f>NA()</f>
        <v>#N/A</v>
      </c>
      <c r="DQ538" s="21" t="e">
        <f>NA()</f>
        <v>#N/A</v>
      </c>
      <c r="DR538" s="21" t="e">
        <f>NA()</f>
        <v>#N/A</v>
      </c>
    </row>
    <row r="539" spans="1:122" x14ac:dyDescent="0.45">
      <c r="A539" s="3" t="s">
        <v>548</v>
      </c>
      <c r="B539" s="4" t="s">
        <v>1374</v>
      </c>
      <c r="C539" s="21">
        <v>2.1265632691783E-10</v>
      </c>
      <c r="D539" s="21">
        <v>2.1246314399950999E-10</v>
      </c>
      <c r="E539" s="21">
        <v>7.5853966426344905E-11</v>
      </c>
      <c r="F539" s="21">
        <v>2.13157623422214E-10</v>
      </c>
      <c r="G539" s="21">
        <v>2.13218951406916E-10</v>
      </c>
      <c r="H539" s="21">
        <v>2.1330347016576801E-10</v>
      </c>
      <c r="I539" s="21">
        <v>2.0924891608599599E-10</v>
      </c>
      <c r="J539" s="21">
        <v>2.1006006731545801E-10</v>
      </c>
      <c r="K539" s="21">
        <v>2.10791034322149E-10</v>
      </c>
      <c r="L539" s="21">
        <v>1.9913195221671499E-10</v>
      </c>
      <c r="M539" s="21">
        <v>2.0273157843716201E-10</v>
      </c>
      <c r="N539" s="21">
        <v>2.03353541559557E-10</v>
      </c>
      <c r="O539" s="21">
        <v>1.7300164118435199E-10</v>
      </c>
      <c r="P539" s="21">
        <v>1.95362967723562E-10</v>
      </c>
      <c r="Q539" s="22">
        <v>2.0316910697814301E-10</v>
      </c>
      <c r="R539" s="23">
        <v>4.8511565887933902E-11</v>
      </c>
      <c r="S539" s="21">
        <v>4.5826086046734303E-11</v>
      </c>
      <c r="T539" s="21">
        <v>4.4683234889382902E-13</v>
      </c>
      <c r="U539" s="21">
        <v>4.78551608762391E-11</v>
      </c>
      <c r="V539" s="21">
        <v>4.8261873811777901E-11</v>
      </c>
      <c r="W539" s="21">
        <v>4.8822382569532099E-11</v>
      </c>
      <c r="X539" s="21">
        <v>4.8707723821875001E-11</v>
      </c>
      <c r="Y539" s="21">
        <v>4.8954565783043801E-11</v>
      </c>
      <c r="Z539" s="21">
        <v>4.9177006830936499E-11</v>
      </c>
      <c r="AA539" s="21">
        <v>4.6584289566607801E-11</v>
      </c>
      <c r="AB539" s="21">
        <v>4.7440043740839499E-11</v>
      </c>
      <c r="AC539" s="21">
        <v>4.7587905631383801E-11</v>
      </c>
      <c r="AD539" s="21">
        <v>4.8031443738875903E-11</v>
      </c>
      <c r="AE539" s="21">
        <v>4.9116372753184699E-11</v>
      </c>
      <c r="AF539" s="22">
        <v>4.9495111776210802E-11</v>
      </c>
      <c r="AG539" s="23">
        <v>7.9843857245649504E-10</v>
      </c>
      <c r="AH539" s="21">
        <v>7.9225114097325599E-10</v>
      </c>
      <c r="AI539" s="21">
        <v>0</v>
      </c>
      <c r="AJ539" s="21">
        <v>8.02041218150745E-10</v>
      </c>
      <c r="AK539" s="21">
        <v>8.0312953411550703E-10</v>
      </c>
      <c r="AL539" s="21">
        <v>8.0462938960607396E-10</v>
      </c>
      <c r="AM539" s="21">
        <v>8.0249716477950504E-10</v>
      </c>
      <c r="AN539" s="21">
        <v>8.0350761007775596E-10</v>
      </c>
      <c r="AO539" s="21">
        <v>8.0441817046188702E-10</v>
      </c>
      <c r="AP539" s="21">
        <v>7.9857589253244399E-10</v>
      </c>
      <c r="AQ539" s="21">
        <v>8.0088200232155202E-10</v>
      </c>
      <c r="AR539" s="21">
        <v>8.0128046459434903E-10</v>
      </c>
      <c r="AS539" s="21">
        <v>7.9871215410910798E-10</v>
      </c>
      <c r="AT539" s="21">
        <v>8.0371492877949495E-10</v>
      </c>
      <c r="AU539" s="22">
        <v>8.0546135270778302E-10</v>
      </c>
      <c r="AV539" s="23">
        <v>2.2072672018898101E-10</v>
      </c>
      <c r="AW539" s="21">
        <v>1.4254439744077899E-10</v>
      </c>
      <c r="AX539" s="21">
        <v>0</v>
      </c>
      <c r="AY539" s="21">
        <v>3.15667997894695E-10</v>
      </c>
      <c r="AZ539" s="21">
        <v>3.6039471529568801E-10</v>
      </c>
      <c r="BA539" s="21">
        <v>4.2203454677938598E-10</v>
      </c>
      <c r="BB539" s="21">
        <v>2.2089751527128001E-10</v>
      </c>
      <c r="BC539" s="21">
        <v>2.8423151294767302E-10</v>
      </c>
      <c r="BD539" s="21">
        <v>3.4128343210277698E-10</v>
      </c>
      <c r="BE539" s="21">
        <v>2.64171098438608E-10</v>
      </c>
      <c r="BF539" s="21">
        <v>3.3568740452107998E-10</v>
      </c>
      <c r="BG539" s="21">
        <v>3.4817078978162499E-10</v>
      </c>
      <c r="BH539" s="21">
        <v>4.4925529822940903E-11</v>
      </c>
      <c r="BI539" s="21">
        <v>3.242652966319E-10</v>
      </c>
      <c r="BJ539" s="22">
        <v>4.2208696341916599E-10</v>
      </c>
      <c r="BK539" s="21">
        <v>7.7712643248604098E-10</v>
      </c>
      <c r="BL539" s="21">
        <v>9.9183160958978502E-10</v>
      </c>
      <c r="BM539" s="21">
        <v>2.9761073589224501E-11</v>
      </c>
      <c r="BN539" s="21">
        <v>1.83077856306851E-9</v>
      </c>
      <c r="BO539" s="21">
        <v>2.0901799466749601E-9</v>
      </c>
      <c r="BP539" s="21">
        <v>2.4476722577870799E-9</v>
      </c>
      <c r="BQ539" s="21">
        <v>1.2811385325435099E-9</v>
      </c>
      <c r="BR539" s="21">
        <v>1.6484564932892599E-9</v>
      </c>
      <c r="BS539" s="21">
        <v>1.9793403056100998E-9</v>
      </c>
      <c r="BT539" s="21">
        <v>1.5321121787106401E-9</v>
      </c>
      <c r="BU539" s="21">
        <v>1.9468850443760199E-9</v>
      </c>
      <c r="BV539" s="21">
        <v>2.0192848894092699E-9</v>
      </c>
      <c r="BW539" s="21">
        <v>2.60554435301905E-10</v>
      </c>
      <c r="BX539" s="21">
        <v>1.8806402859335E-9</v>
      </c>
      <c r="BY539" s="22">
        <v>2.4479762583861201E-9</v>
      </c>
      <c r="BZ539" s="23">
        <v>4.0905632704451164E-12</v>
      </c>
      <c r="CA539" s="21">
        <v>3.7764922408000034E-12</v>
      </c>
      <c r="CB539" s="21">
        <v>4.4472435525750508E-13</v>
      </c>
      <c r="CC539" s="21">
        <v>4.6048517369634743E-12</v>
      </c>
      <c r="CD539" s="21">
        <v>4.820047316050804E-12</v>
      </c>
      <c r="CE539" s="21">
        <v>5.1166176883420912E-12</v>
      </c>
      <c r="CF539" s="21">
        <v>4.1462019880652133E-12</v>
      </c>
      <c r="CG539" s="21">
        <v>4.4514304814713983E-12</v>
      </c>
      <c r="CH539" s="21">
        <v>4.7263863543697132E-12</v>
      </c>
      <c r="CI539" s="21">
        <v>4.2659681408315858E-12</v>
      </c>
      <c r="CJ539" s="21">
        <v>4.6329730365245379E-12</v>
      </c>
      <c r="CK539" s="21">
        <v>4.6969782237147199E-12</v>
      </c>
      <c r="CL539" s="21">
        <v>3.1004238591922578E-12</v>
      </c>
      <c r="CM539" s="21">
        <v>4.5559293494705341E-12</v>
      </c>
      <c r="CN539" s="22">
        <v>5.0654696227928345E-12</v>
      </c>
      <c r="CO539" s="23">
        <v>3.2304951938701685E-12</v>
      </c>
      <c r="CP539" s="21">
        <v>2.9884911214918981E-12</v>
      </c>
      <c r="CQ539" s="21">
        <v>0</v>
      </c>
      <c r="CR539" s="21">
        <v>3.0373090464170841E-12</v>
      </c>
      <c r="CS539" s="21">
        <v>3.3635985521445997E-12</v>
      </c>
      <c r="CT539" s="21">
        <v>3.8311352816388666E-12</v>
      </c>
      <c r="CU539" s="21">
        <v>3.1275281683379248E-12</v>
      </c>
      <c r="CV539" s="21">
        <v>3.4494519829493256E-12</v>
      </c>
      <c r="CW539" s="21">
        <v>3.5618288869091399E-12</v>
      </c>
      <c r="CX539" s="21">
        <v>3.2326938315428539E-12</v>
      </c>
      <c r="CY539" s="21">
        <v>3.4634774045890896E-12</v>
      </c>
      <c r="CZ539" s="21">
        <v>3.6080607682217682E-12</v>
      </c>
      <c r="DA539" s="21">
        <v>2.5122705483224067E-12</v>
      </c>
      <c r="DB539" s="21">
        <v>3.302763618915629E-12</v>
      </c>
      <c r="DC539" s="22">
        <v>3.8291566986183732E-12</v>
      </c>
      <c r="DD539" s="21">
        <v>5.2543213469905656E-12</v>
      </c>
      <c r="DE539" s="21">
        <v>4.7911064029988045E-12</v>
      </c>
      <c r="DF539" s="21">
        <v>1.9472021717576185E-12</v>
      </c>
      <c r="DG539" s="21">
        <v>6.204941081827053E-12</v>
      </c>
      <c r="DH539" s="21">
        <v>6.3287605735779102E-12</v>
      </c>
      <c r="DI539" s="21">
        <v>6.4943572428840235E-12</v>
      </c>
      <c r="DJ539" s="21">
        <v>5.4631204841221346E-12</v>
      </c>
      <c r="DK539" s="21">
        <v>5.7373562758277218E-12</v>
      </c>
      <c r="DL539" s="21">
        <v>6.1076199311299444E-12</v>
      </c>
      <c r="DM539" s="21">
        <v>5.567171789021338E-12</v>
      </c>
      <c r="DN539" s="21">
        <v>6.0116199966052429E-12</v>
      </c>
      <c r="DO539" s="21">
        <v>6.0184308371408129E-12</v>
      </c>
      <c r="DP539" s="21">
        <v>4.7543151707071987E-12</v>
      </c>
      <c r="DQ539" s="21">
        <v>5.9992520157845656E-12</v>
      </c>
      <c r="DR539" s="21">
        <v>6.4303592133888985E-12</v>
      </c>
    </row>
    <row r="540" spans="1:122" x14ac:dyDescent="0.45">
      <c r="A540" s="3" t="s">
        <v>549</v>
      </c>
      <c r="B540" s="4" t="s">
        <v>1375</v>
      </c>
      <c r="C540" s="21">
        <v>7.6914762416486102E-11</v>
      </c>
      <c r="D540" s="21">
        <v>7.6859147403568004E-11</v>
      </c>
      <c r="E540" s="21">
        <v>2.7413691089932001E-11</v>
      </c>
      <c r="F540" s="21">
        <v>7.7059079583912799E-11</v>
      </c>
      <c r="G540" s="21">
        <v>7.7076735164908901E-11</v>
      </c>
      <c r="H540" s="21">
        <v>7.7101067087763604E-11</v>
      </c>
      <c r="I540" s="21">
        <v>7.5688661794502101E-11</v>
      </c>
      <c r="J540" s="21">
        <v>7.5969176509066698E-11</v>
      </c>
      <c r="K540" s="21">
        <v>7.6221961678823105E-11</v>
      </c>
      <c r="L540" s="21">
        <v>7.2224265547698395E-11</v>
      </c>
      <c r="M540" s="21">
        <v>7.3460498468782395E-11</v>
      </c>
      <c r="N540" s="21">
        <v>7.3674101559913902E-11</v>
      </c>
      <c r="O540" s="21">
        <v>6.1831233363414696E-11</v>
      </c>
      <c r="P540" s="21">
        <v>7.0294754710318204E-11</v>
      </c>
      <c r="Q540" s="22">
        <v>7.3249294375136397E-11</v>
      </c>
      <c r="R540" s="23">
        <v>5.35429218261247E-11</v>
      </c>
      <c r="S540" s="21">
        <v>4.9981976299664099E-11</v>
      </c>
      <c r="T540" s="21">
        <v>4.9612324294225204E-13</v>
      </c>
      <c r="U540" s="21">
        <v>5.2672528962219802E-11</v>
      </c>
      <c r="V540" s="21">
        <v>5.3211830202222201E-11</v>
      </c>
      <c r="W540" s="21">
        <v>5.3955064659932797E-11</v>
      </c>
      <c r="X540" s="21">
        <v>5.3916672182856803E-11</v>
      </c>
      <c r="Y540" s="21">
        <v>5.4222199192283501E-11</v>
      </c>
      <c r="Z540" s="21">
        <v>5.4497524132235198E-11</v>
      </c>
      <c r="AA540" s="21">
        <v>5.2120494259104999E-11</v>
      </c>
      <c r="AB540" s="21">
        <v>5.29709496565519E-11</v>
      </c>
      <c r="AC540" s="21">
        <v>5.3117895995438299E-11</v>
      </c>
      <c r="AD540" s="21">
        <v>5.3524362192265103E-11</v>
      </c>
      <c r="AE540" s="21">
        <v>5.46215355812159E-11</v>
      </c>
      <c r="AF540" s="22">
        <v>5.5004549006003198E-11</v>
      </c>
      <c r="AG540" s="23">
        <v>3.5313142087405401E-10</v>
      </c>
      <c r="AH540" s="21">
        <v>3.5079576356595701E-10</v>
      </c>
      <c r="AI540" s="21">
        <v>0</v>
      </c>
      <c r="AJ540" s="21">
        <v>3.5449136251818402E-10</v>
      </c>
      <c r="AK540" s="21">
        <v>3.5490218454401198E-10</v>
      </c>
      <c r="AL540" s="21">
        <v>3.55468356217528E-10</v>
      </c>
      <c r="AM540" s="21">
        <v>3.56053124786959E-10</v>
      </c>
      <c r="AN540" s="21">
        <v>3.5616816070376298E-10</v>
      </c>
      <c r="AO540" s="21">
        <v>3.5627182504736898E-10</v>
      </c>
      <c r="AP540" s="21">
        <v>3.5281199989203598E-10</v>
      </c>
      <c r="AQ540" s="21">
        <v>3.5377565820508E-10</v>
      </c>
      <c r="AR540" s="21">
        <v>3.53942164363385E-10</v>
      </c>
      <c r="AS540" s="21">
        <v>3.5477584912701898E-10</v>
      </c>
      <c r="AT540" s="21">
        <v>3.5581294911096902E-10</v>
      </c>
      <c r="AU540" s="22">
        <v>3.5617499144693899E-10</v>
      </c>
      <c r="AV540" s="23">
        <v>8.2723356055627998E-11</v>
      </c>
      <c r="AW540" s="21">
        <v>5.3422399123824501E-11</v>
      </c>
      <c r="AX540" s="21">
        <v>0</v>
      </c>
      <c r="AY540" s="21">
        <v>1.1830518825655799E-10</v>
      </c>
      <c r="AZ540" s="21">
        <v>1.35067744985503E-10</v>
      </c>
      <c r="BA540" s="21">
        <v>1.58168952318576E-10</v>
      </c>
      <c r="BB540" s="21">
        <v>8.2787366169099703E-11</v>
      </c>
      <c r="BC540" s="21">
        <v>1.0652350847087899E-10</v>
      </c>
      <c r="BD540" s="21">
        <v>1.27905270578719E-10</v>
      </c>
      <c r="BE540" s="21">
        <v>9.9005321227231603E-11</v>
      </c>
      <c r="BF540" s="21">
        <v>1.2580800667817499E-10</v>
      </c>
      <c r="BG540" s="21">
        <v>1.3048649563865701E-10</v>
      </c>
      <c r="BH540" s="21">
        <v>1.6837067104286201E-11</v>
      </c>
      <c r="BI540" s="21">
        <v>1.21527260346179E-10</v>
      </c>
      <c r="BJ540" s="22">
        <v>1.58188596883367E-10</v>
      </c>
      <c r="BK540" s="21">
        <v>2.51829021750859E-10</v>
      </c>
      <c r="BL540" s="21">
        <v>3.2140456628858999E-10</v>
      </c>
      <c r="BM540" s="21">
        <v>9.6441219020874902E-12</v>
      </c>
      <c r="BN540" s="21">
        <v>5.9326662343101903E-10</v>
      </c>
      <c r="BO540" s="21">
        <v>6.7732604277859596E-10</v>
      </c>
      <c r="BP540" s="21">
        <v>7.9317197881608502E-10</v>
      </c>
      <c r="BQ540" s="21">
        <v>4.1515492189047301E-10</v>
      </c>
      <c r="BR540" s="21">
        <v>5.3418487488050095E-10</v>
      </c>
      <c r="BS540" s="21">
        <v>6.4140828575251202E-10</v>
      </c>
      <c r="BT540" s="21">
        <v>4.9648331989300598E-10</v>
      </c>
      <c r="BU540" s="21">
        <v>6.3089110817935899E-10</v>
      </c>
      <c r="BV540" s="21">
        <v>6.5435238988008799E-10</v>
      </c>
      <c r="BW540" s="21">
        <v>8.4433067531910201E-11</v>
      </c>
      <c r="BX540" s="21">
        <v>6.0942439180306303E-10</v>
      </c>
      <c r="BY540" s="22">
        <v>7.9327049068013499E-10</v>
      </c>
      <c r="BZ540" s="23">
        <v>1.9001841207880456E-12</v>
      </c>
      <c r="CA540" s="21">
        <v>1.7604070037137688E-12</v>
      </c>
      <c r="CB540" s="21">
        <v>1.6329428919434658E-13</v>
      </c>
      <c r="CC540" s="21">
        <v>2.0806967539904901E-12</v>
      </c>
      <c r="CD540" s="21">
        <v>2.1627535960519125E-12</v>
      </c>
      <c r="CE540" s="21">
        <v>2.2758396933705197E-12</v>
      </c>
      <c r="CF540" s="21">
        <v>1.9230848911031979E-12</v>
      </c>
      <c r="CG540" s="21">
        <v>2.0361571393385406E-12</v>
      </c>
      <c r="CH540" s="21">
        <v>2.1380152426803033E-12</v>
      </c>
      <c r="CI540" s="21">
        <v>1.9567560394599342E-12</v>
      </c>
      <c r="CJ540" s="21">
        <v>2.0954060318214378E-12</v>
      </c>
      <c r="CK540" s="21">
        <v>2.1195798078036062E-12</v>
      </c>
      <c r="CL540" s="21">
        <v>1.5354335278415099E-12</v>
      </c>
      <c r="CM540" s="21">
        <v>2.0747675802607219E-12</v>
      </c>
      <c r="CN540" s="22">
        <v>2.2635708735723722E-12</v>
      </c>
      <c r="CO540" s="23">
        <v>1.5246864508465654E-12</v>
      </c>
      <c r="CP540" s="21">
        <v>1.4164852814371723E-12</v>
      </c>
      <c r="CQ540" s="21">
        <v>0</v>
      </c>
      <c r="CR540" s="21">
        <v>1.457152786787036E-12</v>
      </c>
      <c r="CS540" s="21">
        <v>1.5812818527235279E-12</v>
      </c>
      <c r="CT540" s="21">
        <v>1.7595266904029007E-12</v>
      </c>
      <c r="CU540" s="21">
        <v>1.5066832703836075E-12</v>
      </c>
      <c r="CV540" s="21">
        <v>1.6278590280705083E-12</v>
      </c>
      <c r="CW540" s="21">
        <v>1.6701597788509467E-12</v>
      </c>
      <c r="CX540" s="21">
        <v>1.5291496183771663E-12</v>
      </c>
      <c r="CY540" s="21">
        <v>1.6182599613233333E-12</v>
      </c>
      <c r="CZ540" s="21">
        <v>1.674087914916989E-12</v>
      </c>
      <c r="DA540" s="21">
        <v>1.2760780676502866E-12</v>
      </c>
      <c r="DB540" s="21">
        <v>1.573315418582336E-12</v>
      </c>
      <c r="DC540" s="22">
        <v>1.7712471710493979E-12</v>
      </c>
      <c r="DD540" s="21">
        <v>2.3818793397721674E-12</v>
      </c>
      <c r="DE540" s="21">
        <v>2.1940656301865853E-12</v>
      </c>
      <c r="DF540" s="21">
        <v>8.2032796545075755E-13</v>
      </c>
      <c r="DG540" s="21">
        <v>2.7241825635673155E-12</v>
      </c>
      <c r="DH540" s="21">
        <v>2.7723438685110505E-12</v>
      </c>
      <c r="DI540" s="21">
        <v>2.8364131535382277E-12</v>
      </c>
      <c r="DJ540" s="21">
        <v>2.4609645316554789E-12</v>
      </c>
      <c r="DK540" s="21">
        <v>2.5618489616211313E-12</v>
      </c>
      <c r="DL540" s="21">
        <v>2.6980594519127615E-12</v>
      </c>
      <c r="DM540" s="21">
        <v>2.4922621565305555E-12</v>
      </c>
      <c r="DN540" s="21">
        <v>2.6582746199541651E-12</v>
      </c>
      <c r="DO540" s="21">
        <v>2.6608175563737697E-12</v>
      </c>
      <c r="DP540" s="21">
        <v>2.1997685872294857E-12</v>
      </c>
      <c r="DQ540" s="21">
        <v>2.658019605784414E-12</v>
      </c>
      <c r="DR540" s="21">
        <v>2.8167068715869206E-12</v>
      </c>
    </row>
    <row r="541" spans="1:122" x14ac:dyDescent="0.45">
      <c r="A541" s="3" t="s">
        <v>550</v>
      </c>
      <c r="B541" s="4" t="s">
        <v>1376</v>
      </c>
      <c r="C541" s="21">
        <v>9.8621343311366096E-11</v>
      </c>
      <c r="D541" s="21">
        <v>9.8538702205010398E-11</v>
      </c>
      <c r="E541" s="21">
        <v>3.5167447800792801E-11</v>
      </c>
      <c r="F541" s="21">
        <v>9.8835791348981902E-11</v>
      </c>
      <c r="G541" s="21">
        <v>9.8862026652550301E-11</v>
      </c>
      <c r="H541" s="21">
        <v>9.8898182663651697E-11</v>
      </c>
      <c r="I541" s="21">
        <v>9.7009580048725901E-11</v>
      </c>
      <c r="J541" s="21">
        <v>9.7386123721640099E-11</v>
      </c>
      <c r="K541" s="21">
        <v>9.7725445159469303E-11</v>
      </c>
      <c r="L541" s="21">
        <v>9.2920455842544599E-11</v>
      </c>
      <c r="M541" s="21">
        <v>9.4439089135621001E-11</v>
      </c>
      <c r="N541" s="21">
        <v>9.4701486908859294E-11</v>
      </c>
      <c r="O541" s="21">
        <v>8.4134917974052501E-11</v>
      </c>
      <c r="P541" s="21">
        <v>9.2332269138136504E-11</v>
      </c>
      <c r="Q541" s="22">
        <v>9.5193891170860605E-11</v>
      </c>
      <c r="R541" s="23">
        <v>3.6873786466487297E-11</v>
      </c>
      <c r="S541" s="21">
        <v>3.5078382396566199E-11</v>
      </c>
      <c r="T541" s="21">
        <v>3.3842459189387599E-13</v>
      </c>
      <c r="U541" s="21">
        <v>3.6434940413192399E-11</v>
      </c>
      <c r="V541" s="21">
        <v>3.67068523629875E-11</v>
      </c>
      <c r="W541" s="21">
        <v>3.7081586028628702E-11</v>
      </c>
      <c r="X541" s="21">
        <v>3.6649278409052097E-11</v>
      </c>
      <c r="Y541" s="21">
        <v>3.6882484214681001E-11</v>
      </c>
      <c r="Z541" s="21">
        <v>3.7092637073348601E-11</v>
      </c>
      <c r="AA541" s="21">
        <v>3.5112234779186701E-11</v>
      </c>
      <c r="AB541" s="21">
        <v>3.5803033714710999E-11</v>
      </c>
      <c r="AC541" s="21">
        <v>3.5922393736161499E-11</v>
      </c>
      <c r="AD541" s="21">
        <v>3.64362434481141E-11</v>
      </c>
      <c r="AE541" s="21">
        <v>3.7225969679261199E-11</v>
      </c>
      <c r="AF541" s="22">
        <v>3.7501656048874399E-11</v>
      </c>
      <c r="AG541" s="23">
        <v>1.7935056155563199E-10</v>
      </c>
      <c r="AH541" s="21">
        <v>1.7886201873788301E-10</v>
      </c>
      <c r="AI541" s="21">
        <v>0</v>
      </c>
      <c r="AJ541" s="21">
        <v>1.79635016694017E-10</v>
      </c>
      <c r="AK541" s="21">
        <v>1.7972094717251499E-10</v>
      </c>
      <c r="AL541" s="21">
        <v>1.7983937169641701E-10</v>
      </c>
      <c r="AM541" s="21">
        <v>1.79424705160038E-10</v>
      </c>
      <c r="AN541" s="21">
        <v>1.7955170433452401E-10</v>
      </c>
      <c r="AO541" s="21">
        <v>1.7966614933941801E-10</v>
      </c>
      <c r="AP541" s="21">
        <v>1.78154934632143E-10</v>
      </c>
      <c r="AQ541" s="21">
        <v>1.78639689493767E-10</v>
      </c>
      <c r="AR541" s="21">
        <v>1.78723448092262E-10</v>
      </c>
      <c r="AS541" s="21">
        <v>1.7894898101011E-10</v>
      </c>
      <c r="AT541" s="21">
        <v>1.7957776146401101E-10</v>
      </c>
      <c r="AU541" s="22">
        <v>1.79797263101139E-10</v>
      </c>
      <c r="AV541" s="23">
        <v>4.71582168860134E-11</v>
      </c>
      <c r="AW541" s="21">
        <v>3.0454580236787801E-11</v>
      </c>
      <c r="AX541" s="21">
        <v>0</v>
      </c>
      <c r="AY541" s="21">
        <v>6.7442400702308604E-11</v>
      </c>
      <c r="AZ541" s="21">
        <v>7.6998254375074495E-11</v>
      </c>
      <c r="BA541" s="21">
        <v>9.0167591279264404E-11</v>
      </c>
      <c r="BB541" s="21">
        <v>4.7194707219069503E-11</v>
      </c>
      <c r="BC541" s="21">
        <v>6.0726002370487798E-11</v>
      </c>
      <c r="BD541" s="21">
        <v>7.2915132780146205E-11</v>
      </c>
      <c r="BE541" s="21">
        <v>5.6440099071458802E-11</v>
      </c>
      <c r="BF541" s="21">
        <v>7.1719542675913195E-11</v>
      </c>
      <c r="BG541" s="21">
        <v>7.4386615285357296E-11</v>
      </c>
      <c r="BH541" s="21">
        <v>9.5983299044873303E-12</v>
      </c>
      <c r="BI541" s="21">
        <v>6.9279211751446006E-11</v>
      </c>
      <c r="BJ541" s="22">
        <v>9.01787900832201E-11</v>
      </c>
      <c r="BK541" s="21">
        <v>1.98607293238937E-10</v>
      </c>
      <c r="BL541" s="21">
        <v>2.5347869161944101E-10</v>
      </c>
      <c r="BM541" s="21">
        <v>7.6059261689659096E-12</v>
      </c>
      <c r="BN541" s="21">
        <v>4.6788522398823295E-10</v>
      </c>
      <c r="BO541" s="21">
        <v>5.3417946454790796E-10</v>
      </c>
      <c r="BP541" s="21">
        <v>6.2554243625455597E-10</v>
      </c>
      <c r="BQ541" s="21">
        <v>3.2741577892107199E-10</v>
      </c>
      <c r="BR541" s="21">
        <v>4.2128985512304102E-10</v>
      </c>
      <c r="BS541" s="21">
        <v>5.0585259240041695E-10</v>
      </c>
      <c r="BT541" s="21">
        <v>3.9155617417194998E-10</v>
      </c>
      <c r="BU541" s="21">
        <v>4.9755812278053505E-10</v>
      </c>
      <c r="BV541" s="21">
        <v>5.1606108015257101E-10</v>
      </c>
      <c r="BW541" s="21">
        <v>6.6588921665125103E-11</v>
      </c>
      <c r="BX541" s="21">
        <v>4.8062819784741101E-10</v>
      </c>
      <c r="BY541" s="22">
        <v>6.2562012854964997E-10</v>
      </c>
      <c r="BZ541" s="23">
        <v>1.4163038824351714E-12</v>
      </c>
      <c r="CA541" s="21">
        <v>1.3417895749030947E-12</v>
      </c>
      <c r="CB541" s="21">
        <v>2.0644495547581906E-13</v>
      </c>
      <c r="CC541" s="21">
        <v>1.5291936696995492E-12</v>
      </c>
      <c r="CD541" s="21">
        <v>1.5778813561473429E-12</v>
      </c>
      <c r="CE541" s="21">
        <v>1.644979971077364E-12</v>
      </c>
      <c r="CF541" s="21">
        <v>1.4221836874303949E-12</v>
      </c>
      <c r="CG541" s="21">
        <v>1.4918611782767519E-12</v>
      </c>
      <c r="CH541" s="21">
        <v>1.5546288324343348E-12</v>
      </c>
      <c r="CI541" s="21">
        <v>1.4284233078315235E-12</v>
      </c>
      <c r="CJ541" s="21">
        <v>1.5175156286231968E-12</v>
      </c>
      <c r="CK541" s="21">
        <v>1.5330399697994986E-12</v>
      </c>
      <c r="CL541" s="21">
        <v>1.1637017217232492E-12</v>
      </c>
      <c r="CM541" s="21">
        <v>1.5068898046911825E-12</v>
      </c>
      <c r="CN541" s="22">
        <v>1.6270102357756254E-12</v>
      </c>
      <c r="CO541" s="23">
        <v>1.1705165682521683E-12</v>
      </c>
      <c r="CP541" s="21">
        <v>1.1232140131068371E-12</v>
      </c>
      <c r="CQ541" s="21">
        <v>0</v>
      </c>
      <c r="CR541" s="21">
        <v>1.1343875994019329E-12</v>
      </c>
      <c r="CS541" s="21">
        <v>1.207631977740026E-12</v>
      </c>
      <c r="CT541" s="21">
        <v>1.3127467953421294E-12</v>
      </c>
      <c r="CU541" s="21">
        <v>1.1422326753966911E-12</v>
      </c>
      <c r="CV541" s="21">
        <v>1.2172039088122496E-12</v>
      </c>
      <c r="CW541" s="21">
        <v>1.2433766785386399E-12</v>
      </c>
      <c r="CX541" s="21">
        <v>1.1350251634499114E-12</v>
      </c>
      <c r="CY541" s="21">
        <v>1.1929205056791763E-12</v>
      </c>
      <c r="CZ541" s="21">
        <v>1.2291939261344717E-12</v>
      </c>
      <c r="DA541" s="21">
        <v>9.7579163040055312E-13</v>
      </c>
      <c r="DB541" s="21">
        <v>1.1672557363055811E-12</v>
      </c>
      <c r="DC541" s="22">
        <v>1.2947525595744294E-12</v>
      </c>
      <c r="DD541" s="21">
        <v>1.7379647341058957E-12</v>
      </c>
      <c r="DE541" s="21">
        <v>1.6348169498872598E-12</v>
      </c>
      <c r="DF541" s="21">
        <v>7.6796924987457276E-13</v>
      </c>
      <c r="DG541" s="21">
        <v>1.9504665982718734E-12</v>
      </c>
      <c r="DH541" s="21">
        <v>1.9790674708350133E-12</v>
      </c>
      <c r="DI541" s="21">
        <v>2.0171893260986164E-12</v>
      </c>
      <c r="DJ541" s="21">
        <v>1.7827283918562812E-12</v>
      </c>
      <c r="DK541" s="21">
        <v>1.8451074571926009E-12</v>
      </c>
      <c r="DL541" s="21">
        <v>1.9293291818137752E-12</v>
      </c>
      <c r="DM541" s="21">
        <v>1.7921421488444837E-12</v>
      </c>
      <c r="DN541" s="21">
        <v>1.8983666380990603E-12</v>
      </c>
      <c r="DO541" s="21">
        <v>1.8999922784987086E-12</v>
      </c>
      <c r="DP541" s="21">
        <v>1.6093749073137905E-12</v>
      </c>
      <c r="DQ541" s="21">
        <v>1.8999234784699421E-12</v>
      </c>
      <c r="DR541" s="21">
        <v>2.0005380147342422E-12</v>
      </c>
    </row>
    <row r="542" spans="1:122" x14ac:dyDescent="0.45">
      <c r="A542" s="3" t="s">
        <v>551</v>
      </c>
      <c r="B542" s="4" t="s">
        <v>1377</v>
      </c>
      <c r="C542" s="3">
        <v>0</v>
      </c>
      <c r="D542" s="3">
        <v>0</v>
      </c>
      <c r="E542" s="3">
        <v>0</v>
      </c>
      <c r="F542" s="3">
        <v>0</v>
      </c>
      <c r="G542" s="21">
        <v>0</v>
      </c>
      <c r="H542" s="3">
        <v>0</v>
      </c>
      <c r="I542" s="3">
        <v>0</v>
      </c>
      <c r="J542" s="21">
        <v>0</v>
      </c>
      <c r="K542" s="21">
        <v>0</v>
      </c>
      <c r="L542" s="21">
        <v>0</v>
      </c>
      <c r="M542" s="21">
        <v>0</v>
      </c>
      <c r="N542" s="21">
        <v>0</v>
      </c>
      <c r="O542" s="21" t="e">
        <f>NA()</f>
        <v>#N/A</v>
      </c>
      <c r="P542" s="21" t="e">
        <f>NA()</f>
        <v>#N/A</v>
      </c>
      <c r="Q542" s="22" t="e">
        <f>NA()</f>
        <v>#N/A</v>
      </c>
      <c r="R542" s="23">
        <v>5.5767955728138301E-9</v>
      </c>
      <c r="S542" s="21">
        <v>5.5767955728138301E-9</v>
      </c>
      <c r="T542" s="21">
        <v>5.4351427339675497E-11</v>
      </c>
      <c r="U542" s="21">
        <v>5.5767955728138301E-9</v>
      </c>
      <c r="V542" s="21">
        <v>5.5767955728138301E-9</v>
      </c>
      <c r="W542" s="21">
        <v>5.5767955728138301E-9</v>
      </c>
      <c r="X542" s="21">
        <v>5.5767955728138301E-9</v>
      </c>
      <c r="Y542" s="21">
        <v>5.5767955728138301E-9</v>
      </c>
      <c r="Z542" s="21">
        <v>5.5767955728138301E-9</v>
      </c>
      <c r="AA542" s="21">
        <v>5.4538484702624799E-9</v>
      </c>
      <c r="AB542" s="21">
        <v>5.4870796257256201E-9</v>
      </c>
      <c r="AC542" s="21">
        <v>5.4927276905448798E-9</v>
      </c>
      <c r="AD542" s="21" t="e">
        <f>NA()</f>
        <v>#N/A</v>
      </c>
      <c r="AE542" s="21" t="e">
        <f>NA()</f>
        <v>#N/A</v>
      </c>
      <c r="AF542" s="22" t="e">
        <f>NA()</f>
        <v>#N/A</v>
      </c>
      <c r="AG542" s="49">
        <v>0</v>
      </c>
      <c r="AH542" s="3">
        <v>0</v>
      </c>
      <c r="AI542" s="3">
        <v>0</v>
      </c>
      <c r="AJ542" s="3">
        <v>0</v>
      </c>
      <c r="AK542" s="3">
        <v>0</v>
      </c>
      <c r="AL542" s="3">
        <v>0</v>
      </c>
      <c r="AM542" s="3">
        <v>0</v>
      </c>
      <c r="AN542" s="3">
        <v>0</v>
      </c>
      <c r="AO542" s="3">
        <v>0</v>
      </c>
      <c r="AP542" s="3">
        <v>0</v>
      </c>
      <c r="AQ542" s="21">
        <v>0</v>
      </c>
      <c r="AR542" s="21">
        <v>0</v>
      </c>
      <c r="AS542" s="21" t="e">
        <f>NA()</f>
        <v>#N/A</v>
      </c>
      <c r="AT542" s="21" t="e">
        <f>NA()</f>
        <v>#N/A</v>
      </c>
      <c r="AU542" s="22" t="e">
        <f>NA()</f>
        <v>#N/A</v>
      </c>
      <c r="AV542" s="23">
        <v>0</v>
      </c>
      <c r="AW542" s="21">
        <v>0</v>
      </c>
      <c r="AX542" s="21">
        <v>0</v>
      </c>
      <c r="AY542" s="21">
        <v>0</v>
      </c>
      <c r="AZ542" s="21">
        <v>0</v>
      </c>
      <c r="BA542" s="3">
        <v>0</v>
      </c>
      <c r="BB542" s="3">
        <v>0</v>
      </c>
      <c r="BC542" s="3">
        <v>0</v>
      </c>
      <c r="BD542" s="3">
        <v>0</v>
      </c>
      <c r="BE542" s="3">
        <v>0</v>
      </c>
      <c r="BF542" s="3">
        <v>0</v>
      </c>
      <c r="BG542" s="3">
        <v>0</v>
      </c>
      <c r="BH542" s="3" t="e">
        <f>NA()</f>
        <v>#N/A</v>
      </c>
      <c r="BI542" s="3" t="e">
        <f>NA()</f>
        <v>#N/A</v>
      </c>
      <c r="BJ542" s="4" t="e">
        <f>NA()</f>
        <v>#N/A</v>
      </c>
      <c r="BK542" s="21">
        <v>5.8740710520468503E-8</v>
      </c>
      <c r="BL542" s="21">
        <v>7.4689141935745404E-8</v>
      </c>
      <c r="BM542" s="21">
        <v>2.2758579391868401E-9</v>
      </c>
      <c r="BN542" s="21">
        <v>1.35512993742779E-7</v>
      </c>
      <c r="BO542" s="21">
        <v>1.53712524420306E-7</v>
      </c>
      <c r="BP542" s="21">
        <v>1.7813863700241699E-7</v>
      </c>
      <c r="BQ542" s="21">
        <v>9.5953864671386898E-8</v>
      </c>
      <c r="BR542" s="21">
        <v>1.2252733691048101E-7</v>
      </c>
      <c r="BS542" s="21">
        <v>1.45978827611305E-7</v>
      </c>
      <c r="BT542" s="21">
        <v>1.14166690744116E-7</v>
      </c>
      <c r="BU542" s="21">
        <v>1.4370187564601299E-7</v>
      </c>
      <c r="BV542" s="21">
        <v>1.4877361804240101E-7</v>
      </c>
      <c r="BW542" s="21" t="e">
        <f>NA()</f>
        <v>#N/A</v>
      </c>
      <c r="BX542" s="21" t="e">
        <f>NA()</f>
        <v>#N/A</v>
      </c>
      <c r="BY542" s="22" t="e">
        <f>NA()</f>
        <v>#N/A</v>
      </c>
      <c r="BZ542" s="23">
        <v>5.2860603927535752E-11</v>
      </c>
      <c r="CA542" s="21">
        <v>5.492938708519031E-11</v>
      </c>
      <c r="CB542" s="21">
        <v>7.3613548880102086E-13</v>
      </c>
      <c r="CC542" s="21">
        <v>6.2819276499740202E-11</v>
      </c>
      <c r="CD542" s="21">
        <v>6.5180065568113403E-11</v>
      </c>
      <c r="CE542" s="21">
        <v>6.8348548348710929E-11</v>
      </c>
      <c r="CF542" s="21">
        <v>5.7687783763972746E-11</v>
      </c>
      <c r="CG542" s="21">
        <v>6.1134815661791801E-11</v>
      </c>
      <c r="CH542" s="21">
        <v>6.4176873386495943E-11</v>
      </c>
      <c r="CI542" s="21">
        <v>5.9052907194737106E-11</v>
      </c>
      <c r="CJ542" s="21">
        <v>6.3153706521592581E-11</v>
      </c>
      <c r="CK542" s="21">
        <v>6.3857416977280349E-11</v>
      </c>
      <c r="CL542" s="21" t="e">
        <f>NA()</f>
        <v>#N/A</v>
      </c>
      <c r="CM542" s="21" t="e">
        <f>NA()</f>
        <v>#N/A</v>
      </c>
      <c r="CN542" s="22" t="e">
        <f>NA()</f>
        <v>#N/A</v>
      </c>
      <c r="CO542" s="23">
        <v>4.1925669567432315E-11</v>
      </c>
      <c r="CP542" s="21">
        <v>4.6011421311762781E-11</v>
      </c>
      <c r="CQ542" s="21">
        <v>0</v>
      </c>
      <c r="CR542" s="21">
        <v>4.4933863177819347E-11</v>
      </c>
      <c r="CS542" s="21">
        <v>4.8813430159997307E-11</v>
      </c>
      <c r="CT542" s="21">
        <v>5.4126961606199708E-11</v>
      </c>
      <c r="CU542" s="21">
        <v>4.6440356436648885E-11</v>
      </c>
      <c r="CV542" s="21">
        <v>5.0118172573748572E-11</v>
      </c>
      <c r="CW542" s="21">
        <v>5.1372777180902552E-11</v>
      </c>
      <c r="CX542" s="21">
        <v>4.7650569094904187E-11</v>
      </c>
      <c r="CY542" s="21">
        <v>5.0272109730060904E-11</v>
      </c>
      <c r="CZ542" s="21">
        <v>5.1881078515451015E-11</v>
      </c>
      <c r="DA542" s="21" t="e">
        <f>NA()</f>
        <v>#N/A</v>
      </c>
      <c r="DB542" s="21" t="e">
        <f>NA()</f>
        <v>#N/A</v>
      </c>
      <c r="DC542" s="22" t="e">
        <f>NA()</f>
        <v>#N/A</v>
      </c>
      <c r="DD542" s="21">
        <v>6.4377963956288522E-11</v>
      </c>
      <c r="DE542" s="21">
        <v>6.4273070027117129E-11</v>
      </c>
      <c r="DF542" s="21">
        <v>1.9978577305809155E-11</v>
      </c>
      <c r="DG542" s="21">
        <v>7.625969782787113E-11</v>
      </c>
      <c r="DH542" s="21">
        <v>7.7413739302261348E-11</v>
      </c>
      <c r="DI542" s="21">
        <v>7.8927105952314126E-11</v>
      </c>
      <c r="DJ542" s="21">
        <v>6.8821979617286815E-11</v>
      </c>
      <c r="DK542" s="21">
        <v>7.1593068909797159E-11</v>
      </c>
      <c r="DL542" s="21">
        <v>7.5248762840107334E-11</v>
      </c>
      <c r="DM542" s="21">
        <v>6.9904492302303541E-11</v>
      </c>
      <c r="DN542" s="21">
        <v>7.4328075041905419E-11</v>
      </c>
      <c r="DO542" s="21">
        <v>7.439468440334626E-11</v>
      </c>
      <c r="DP542" s="21" t="e">
        <f>NA()</f>
        <v>#N/A</v>
      </c>
      <c r="DQ542" s="21" t="e">
        <f>NA()</f>
        <v>#N/A</v>
      </c>
      <c r="DR542" s="21" t="e">
        <f>NA()</f>
        <v>#N/A</v>
      </c>
    </row>
    <row r="543" spans="1:122" x14ac:dyDescent="0.45">
      <c r="A543" s="3" t="s">
        <v>552</v>
      </c>
      <c r="B543" s="4" t="s">
        <v>1378</v>
      </c>
      <c r="C543" s="21">
        <v>1.3362008932570499E-11</v>
      </c>
      <c r="D543" s="21" t="e">
        <f>NA()</f>
        <v>#N/A</v>
      </c>
      <c r="E543" s="21" t="e">
        <f>NA()</f>
        <v>#N/A</v>
      </c>
      <c r="F543" s="21">
        <v>1.33679934380933E-11</v>
      </c>
      <c r="G543" s="21">
        <v>1.3368725574982199E-11</v>
      </c>
      <c r="H543" s="21">
        <v>1.33697345646215E-11</v>
      </c>
      <c r="I543" s="21">
        <v>1.3244271649163E-11</v>
      </c>
      <c r="J543" s="21">
        <v>1.32687272501495E-11</v>
      </c>
      <c r="K543" s="21">
        <v>1.32907653569792E-11</v>
      </c>
      <c r="L543" s="21">
        <v>1.33117925738397E-11</v>
      </c>
      <c r="M543" s="21">
        <v>1.33268583968687E-11</v>
      </c>
      <c r="N543" s="21">
        <v>1.33294615522406E-11</v>
      </c>
      <c r="O543" s="21">
        <v>1.3349623126838701E-11</v>
      </c>
      <c r="P543" s="21">
        <v>1.33618996068432E-11</v>
      </c>
      <c r="Q543" s="22">
        <v>1.33661852162995E-11</v>
      </c>
      <c r="R543" s="23">
        <v>1.00751096302803E-11</v>
      </c>
      <c r="S543" s="21" t="e">
        <f>NA()</f>
        <v>#N/A</v>
      </c>
      <c r="T543" s="21" t="e">
        <f>NA()</f>
        <v>#N/A</v>
      </c>
      <c r="U543" s="21">
        <v>1.00559126161608E-11</v>
      </c>
      <c r="V543" s="21">
        <v>1.00678072145063E-11</v>
      </c>
      <c r="W543" s="21">
        <v>1.0084199677002901E-11</v>
      </c>
      <c r="X543" s="21">
        <v>9.6881627258921896E-12</v>
      </c>
      <c r="Y543" s="21">
        <v>9.7706579294603694E-12</v>
      </c>
      <c r="Z543" s="21">
        <v>9.8449982865088005E-12</v>
      </c>
      <c r="AA543" s="21">
        <v>9.8806996413970493E-12</v>
      </c>
      <c r="AB543" s="21">
        <v>9.9403586516712993E-12</v>
      </c>
      <c r="AC543" s="21">
        <v>9.9506668620344898E-12</v>
      </c>
      <c r="AD543" s="21">
        <v>1.01095827496692E-11</v>
      </c>
      <c r="AE543" s="21">
        <v>1.01145116998594E-11</v>
      </c>
      <c r="AF543" s="22">
        <v>1.0116232352321399E-11</v>
      </c>
      <c r="AG543" s="23">
        <v>1.16936607321108E-11</v>
      </c>
      <c r="AH543" s="21" t="e">
        <f>NA()</f>
        <v>#N/A</v>
      </c>
      <c r="AI543" s="21" t="e">
        <f>NA()</f>
        <v>#N/A</v>
      </c>
      <c r="AJ543" s="21">
        <v>1.16936607321108E-11</v>
      </c>
      <c r="AK543" s="21">
        <v>1.16936607321108E-11</v>
      </c>
      <c r="AL543" s="21">
        <v>1.16936607321108E-11</v>
      </c>
      <c r="AM543" s="21">
        <v>1.1370284680504001E-11</v>
      </c>
      <c r="AN543" s="21">
        <v>1.14322747828868E-11</v>
      </c>
      <c r="AO543" s="21">
        <v>1.14881370166324E-11</v>
      </c>
      <c r="AP543" s="21">
        <v>1.08691498572374E-11</v>
      </c>
      <c r="AQ543" s="21">
        <v>1.10759974422616E-11</v>
      </c>
      <c r="AR543" s="21">
        <v>1.1111737700267001E-11</v>
      </c>
      <c r="AS543" s="21">
        <v>1.16936607321108E-11</v>
      </c>
      <c r="AT543" s="21">
        <v>1.16936607321108E-11</v>
      </c>
      <c r="AU543" s="22">
        <v>1.16936607321108E-11</v>
      </c>
      <c r="AV543" s="23">
        <v>3.2391139799206201E-13</v>
      </c>
      <c r="AW543" s="21" t="e">
        <f>NA()</f>
        <v>#N/A</v>
      </c>
      <c r="AX543" s="21" t="e">
        <f>NA()</f>
        <v>#N/A</v>
      </c>
      <c r="AY543" s="21">
        <v>4.6323554489407995E-13</v>
      </c>
      <c r="AZ543" s="21">
        <v>5.2887097656518698E-13</v>
      </c>
      <c r="BA543" s="21">
        <v>6.19326015134081E-13</v>
      </c>
      <c r="BB543" s="21">
        <v>3.2416203585697502E-13</v>
      </c>
      <c r="BC543" s="21">
        <v>4.1710322444629699E-13</v>
      </c>
      <c r="BD543" s="21">
        <v>5.0082560692829899E-13</v>
      </c>
      <c r="BE543" s="21">
        <v>3.87665026377807E-13</v>
      </c>
      <c r="BF543" s="21">
        <v>4.9261356483553496E-13</v>
      </c>
      <c r="BG543" s="21">
        <v>5.1093264631309601E-13</v>
      </c>
      <c r="BH543" s="21">
        <v>6.5927184339185695E-14</v>
      </c>
      <c r="BI543" s="21">
        <v>4.7585188355275805E-13</v>
      </c>
      <c r="BJ543" s="22">
        <v>6.1940293535042198E-13</v>
      </c>
      <c r="BK543" s="21">
        <v>3.6091764431983298E-12</v>
      </c>
      <c r="BL543" s="3" t="e">
        <f>NA()</f>
        <v>#N/A</v>
      </c>
      <c r="BM543" s="3" t="e">
        <f>NA()</f>
        <v>#N/A</v>
      </c>
      <c r="BN543" s="21">
        <v>8.50260985384519E-12</v>
      </c>
      <c r="BO543" s="21">
        <v>9.7073370692745204E-12</v>
      </c>
      <c r="BP543" s="21">
        <v>1.1367623959482199E-11</v>
      </c>
      <c r="BQ543" s="21">
        <v>5.9499391847191904E-12</v>
      </c>
      <c r="BR543" s="21">
        <v>7.6558589368581307E-12</v>
      </c>
      <c r="BS543" s="21">
        <v>9.1925690665646805E-12</v>
      </c>
      <c r="BT543" s="21">
        <v>7.1155258045337899E-12</v>
      </c>
      <c r="BU543" s="21">
        <v>9.0418384268550503E-12</v>
      </c>
      <c r="BV543" s="21">
        <v>9.3780820601455806E-12</v>
      </c>
      <c r="BW543" s="21">
        <v>1.21008228616567E-12</v>
      </c>
      <c r="BX543" s="21">
        <v>8.7341806099780194E-12</v>
      </c>
      <c r="BY543" s="22">
        <v>1.1369035817006099E-11</v>
      </c>
      <c r="BZ543" s="23">
        <v>1.8250285606435759E-13</v>
      </c>
      <c r="CA543" s="21" t="e">
        <f>NA()</f>
        <v>#N/A</v>
      </c>
      <c r="CB543" s="21" t="e">
        <f>NA()</f>
        <v>#N/A</v>
      </c>
      <c r="CC543" s="21">
        <v>1.8356414193096235E-13</v>
      </c>
      <c r="CD543" s="21">
        <v>1.8407917854369926E-13</v>
      </c>
      <c r="CE543" s="21">
        <v>1.8478897286489896E-13</v>
      </c>
      <c r="CF543" s="21">
        <v>1.7838118958391414E-13</v>
      </c>
      <c r="CG543" s="21">
        <v>1.7989473972619063E-13</v>
      </c>
      <c r="CH543" s="21">
        <v>1.8125847395575663E-13</v>
      </c>
      <c r="CI543" s="21">
        <v>1.797900776458596E-13</v>
      </c>
      <c r="CJ543" s="21">
        <v>1.8141265758471441E-13</v>
      </c>
      <c r="CK543" s="21">
        <v>1.8169418678663228E-13</v>
      </c>
      <c r="CL543" s="21">
        <v>1.8138563602646329E-13</v>
      </c>
      <c r="CM543" s="21">
        <v>1.840840327439093E-13</v>
      </c>
      <c r="CN543" s="22">
        <v>1.8502885956215738E-13</v>
      </c>
      <c r="CO543" s="23">
        <v>1.6430724492904555E-13</v>
      </c>
      <c r="CP543" s="21" t="e">
        <f>NA()</f>
        <v>#N/A</v>
      </c>
      <c r="CQ543" s="21" t="e">
        <f>NA()</f>
        <v>#N/A</v>
      </c>
      <c r="CR543" s="21">
        <v>1.6445555740819619E-13</v>
      </c>
      <c r="CS543" s="21">
        <v>1.6522407624027787E-13</v>
      </c>
      <c r="CT543" s="21">
        <v>1.663403827411121E-13</v>
      </c>
      <c r="CU543" s="21">
        <v>1.5699523621015321E-13</v>
      </c>
      <c r="CV543" s="21">
        <v>1.5912778091160655E-13</v>
      </c>
      <c r="CW543" s="21">
        <v>1.5987290559926053E-13</v>
      </c>
      <c r="CX543" s="21">
        <v>1.5938377031406637E-13</v>
      </c>
      <c r="CY543" s="21">
        <v>1.6069130909918494E-13</v>
      </c>
      <c r="CZ543" s="21">
        <v>1.6151078567467367E-13</v>
      </c>
      <c r="DA543" s="21">
        <v>1.6465193218610212E-13</v>
      </c>
      <c r="DB543" s="21">
        <v>1.6615482406209463E-13</v>
      </c>
      <c r="DC543" s="22">
        <v>1.6715560699739043E-13</v>
      </c>
      <c r="DD543" s="21">
        <v>2.1076084433116752E-13</v>
      </c>
      <c r="DE543" s="21" t="e">
        <f>NA()</f>
        <v>#N/A</v>
      </c>
      <c r="DF543" s="21" t="e">
        <f>NA()</f>
        <v>#N/A</v>
      </c>
      <c r="DG543" s="21">
        <v>2.1298251913725884E-13</v>
      </c>
      <c r="DH543" s="21">
        <v>2.1332146414683141E-13</v>
      </c>
      <c r="DI543" s="21">
        <v>2.1376716848092781E-13</v>
      </c>
      <c r="DJ543" s="21">
        <v>2.0872227720207308E-13</v>
      </c>
      <c r="DK543" s="21">
        <v>2.099159956862765E-13</v>
      </c>
      <c r="DL543" s="21">
        <v>2.1152758597647728E-13</v>
      </c>
      <c r="DM543" s="21">
        <v>2.0964366794623018E-13</v>
      </c>
      <c r="DN543" s="21">
        <v>2.1140994323761151E-13</v>
      </c>
      <c r="DO543" s="21">
        <v>2.1143678483249767E-13</v>
      </c>
      <c r="DP543" s="21">
        <v>2.1032356042364632E-13</v>
      </c>
      <c r="DQ543" s="21">
        <v>2.128945319040858E-13</v>
      </c>
      <c r="DR543" s="21">
        <v>2.1378481808648271E-13</v>
      </c>
    </row>
    <row r="544" spans="1:122" x14ac:dyDescent="0.45">
      <c r="A544" s="3" t="s">
        <v>553</v>
      </c>
      <c r="B544" s="4" t="s">
        <v>1379</v>
      </c>
      <c r="C544" s="21">
        <v>2.33222495781801E-11</v>
      </c>
      <c r="D544" s="21" t="e">
        <f>NA()</f>
        <v>#N/A</v>
      </c>
      <c r="E544" s="21" t="e">
        <f>NA()</f>
        <v>#N/A</v>
      </c>
      <c r="F544" s="21">
        <v>2.3334311034854999E-11</v>
      </c>
      <c r="G544" s="21">
        <v>2.3335786618315101E-11</v>
      </c>
      <c r="H544" s="21">
        <v>2.33378201839578E-11</v>
      </c>
      <c r="I544" s="21">
        <v>2.3231597255227099E-11</v>
      </c>
      <c r="J544" s="21">
        <v>2.3252775649991501E-11</v>
      </c>
      <c r="K544" s="21">
        <v>2.3271860510206299E-11</v>
      </c>
      <c r="L544" s="21">
        <v>2.3149409479431001E-11</v>
      </c>
      <c r="M544" s="21">
        <v>2.3197744311181199E-11</v>
      </c>
      <c r="N544" s="21">
        <v>2.3206095867991501E-11</v>
      </c>
      <c r="O544" s="21">
        <v>2.3039930473982301E-11</v>
      </c>
      <c r="P544" s="21">
        <v>2.3206842271657001E-11</v>
      </c>
      <c r="Q544" s="22">
        <v>2.3265109688556301E-11</v>
      </c>
      <c r="R544" s="23">
        <v>1.10270042766596E-11</v>
      </c>
      <c r="S544" s="21" t="e">
        <f>NA()</f>
        <v>#N/A</v>
      </c>
      <c r="T544" s="21" t="e">
        <f>NA()</f>
        <v>#N/A</v>
      </c>
      <c r="U544" s="21">
        <v>1.09967303264981E-11</v>
      </c>
      <c r="V544" s="21">
        <v>1.1015488268502201E-11</v>
      </c>
      <c r="W544" s="21">
        <v>1.10413394029314E-11</v>
      </c>
      <c r="X544" s="21">
        <v>1.07552068310157E-11</v>
      </c>
      <c r="Y544" s="21">
        <v>1.0820428319902001E-11</v>
      </c>
      <c r="Z544" s="21">
        <v>1.0879202509931499E-11</v>
      </c>
      <c r="AA544" s="21">
        <v>1.0722697978505199E-11</v>
      </c>
      <c r="AB544" s="21">
        <v>1.0816208831845699E-11</v>
      </c>
      <c r="AC544" s="21">
        <v>1.08323661489558E-11</v>
      </c>
      <c r="AD544" s="21">
        <v>1.10509949925846E-11</v>
      </c>
      <c r="AE544" s="21">
        <v>1.10755471999135E-11</v>
      </c>
      <c r="AF544" s="22">
        <v>1.10841181560722E-11</v>
      </c>
      <c r="AG544" s="23">
        <v>4.9845614938673E-11</v>
      </c>
      <c r="AH544" s="21" t="e">
        <f>NA()</f>
        <v>#N/A</v>
      </c>
      <c r="AI544" s="21" t="e">
        <f>NA()</f>
        <v>#N/A</v>
      </c>
      <c r="AJ544" s="21">
        <v>4.9845614938673E-11</v>
      </c>
      <c r="AK544" s="21">
        <v>4.9845614938673E-11</v>
      </c>
      <c r="AL544" s="21">
        <v>4.9845614938673E-11</v>
      </c>
      <c r="AM544" s="21">
        <v>4.9554998920046799E-11</v>
      </c>
      <c r="AN544" s="21">
        <v>4.9610709034197901E-11</v>
      </c>
      <c r="AO544" s="21">
        <v>4.9660912071442099E-11</v>
      </c>
      <c r="AP544" s="21">
        <v>4.9265865512109597E-11</v>
      </c>
      <c r="AQ544" s="21">
        <v>4.9411309038033002E-11</v>
      </c>
      <c r="AR544" s="21">
        <v>4.9436439566586697E-11</v>
      </c>
      <c r="AS544" s="21">
        <v>4.9794990685145399E-11</v>
      </c>
      <c r="AT544" s="21">
        <v>4.9822956634655297E-11</v>
      </c>
      <c r="AU544" s="22">
        <v>4.9832719297701201E-11</v>
      </c>
      <c r="AV544" s="23">
        <v>2.0969418889984001E-12</v>
      </c>
      <c r="AW544" s="21" t="e">
        <f>NA()</f>
        <v>#N/A</v>
      </c>
      <c r="AX544" s="21" t="e">
        <f>NA()</f>
        <v>#N/A</v>
      </c>
      <c r="AY544" s="21">
        <v>2.9989003924622701E-12</v>
      </c>
      <c r="AZ544" s="21">
        <v>3.42381191742506E-12</v>
      </c>
      <c r="BA544" s="21">
        <v>4.0094009415282803E-12</v>
      </c>
      <c r="BB544" s="21">
        <v>2.0985644717206001E-12</v>
      </c>
      <c r="BC544" s="21">
        <v>2.7002483666819798E-12</v>
      </c>
      <c r="BD544" s="21">
        <v>3.24225143283391E-12</v>
      </c>
      <c r="BE544" s="21">
        <v>2.50967097098329E-12</v>
      </c>
      <c r="BF544" s="21">
        <v>3.18908820620687E-12</v>
      </c>
      <c r="BG544" s="21">
        <v>3.3076825179736102E-12</v>
      </c>
      <c r="BH544" s="21">
        <v>4.2680027724107999E-13</v>
      </c>
      <c r="BI544" s="21">
        <v>3.08057621240307E-12</v>
      </c>
      <c r="BJ544" s="22">
        <v>4.0098989086413699E-12</v>
      </c>
      <c r="BK544" s="21">
        <v>5.6872491712620099E-12</v>
      </c>
      <c r="BL544" s="3" t="e">
        <f>NA()</f>
        <v>#N/A</v>
      </c>
      <c r="BM544" s="3" t="e">
        <f>NA()</f>
        <v>#N/A</v>
      </c>
      <c r="BN544" s="21">
        <v>1.33981980670342E-11</v>
      </c>
      <c r="BO544" s="21">
        <v>1.52965768150334E-11</v>
      </c>
      <c r="BP544" s="21">
        <v>1.7912815003716399E-11</v>
      </c>
      <c r="BQ544" s="21">
        <v>9.37576403645336E-12</v>
      </c>
      <c r="BR544" s="21">
        <v>1.2063909337544299E-11</v>
      </c>
      <c r="BS544" s="21">
        <v>1.44854183851592E-11</v>
      </c>
      <c r="BT544" s="21">
        <v>1.12124660214913E-11</v>
      </c>
      <c r="BU544" s="21">
        <v>1.424790084639E-11</v>
      </c>
      <c r="BV544" s="21">
        <v>1.4777745079518998E-11</v>
      </c>
      <c r="BW544" s="21">
        <v>1.90681713334467E-12</v>
      </c>
      <c r="BX544" s="21">
        <v>1.3763101421478601E-11</v>
      </c>
      <c r="BY544" s="22">
        <v>1.7915039773178201E-11</v>
      </c>
      <c r="BZ544" s="23">
        <v>3.2667811162805495E-13</v>
      </c>
      <c r="CA544" s="21" t="e">
        <f>NA()</f>
        <v>#N/A</v>
      </c>
      <c r="CB544" s="21" t="e">
        <f>NA()</f>
        <v>#N/A</v>
      </c>
      <c r="CC544" s="21">
        <v>3.3104838839117621E-13</v>
      </c>
      <c r="CD544" s="21">
        <v>3.3312588198261248E-13</v>
      </c>
      <c r="CE544" s="21">
        <v>3.3598896611499957E-13</v>
      </c>
      <c r="CF544" s="21">
        <v>3.2388857465735823E-13</v>
      </c>
      <c r="CG544" s="21">
        <v>3.2735884877184401E-13</v>
      </c>
      <c r="CH544" s="21">
        <v>3.3048516253816862E-13</v>
      </c>
      <c r="CI544" s="21">
        <v>3.244615115681842E-13</v>
      </c>
      <c r="CJ544" s="21">
        <v>3.2883735042747751E-13</v>
      </c>
      <c r="CK544" s="21">
        <v>3.2959884911689818E-13</v>
      </c>
      <c r="CL544" s="21">
        <v>3.1809346392233963E-13</v>
      </c>
      <c r="CM544" s="21">
        <v>3.3127882652958414E-13</v>
      </c>
      <c r="CN544" s="22">
        <v>3.3589486065881084E-13</v>
      </c>
      <c r="CO544" s="23">
        <v>2.9096636462454963E-13</v>
      </c>
      <c r="CP544" s="21" t="e">
        <f>NA()</f>
        <v>#N/A</v>
      </c>
      <c r="CQ544" s="21" t="e">
        <f>NA()</f>
        <v>#N/A</v>
      </c>
      <c r="CR544" s="21">
        <v>2.8935579422806196E-13</v>
      </c>
      <c r="CS544" s="21">
        <v>2.9254388806340931E-13</v>
      </c>
      <c r="CT544" s="21">
        <v>2.9713005466885087E-13</v>
      </c>
      <c r="CU544" s="21">
        <v>2.8449752123452525E-13</v>
      </c>
      <c r="CV544" s="21">
        <v>2.8869427775620473E-13</v>
      </c>
      <c r="CW544" s="21">
        <v>2.9015983575051765E-13</v>
      </c>
      <c r="CX544" s="21">
        <v>2.8445593867095707E-13</v>
      </c>
      <c r="CY544" s="21">
        <v>2.8764956865324435E-13</v>
      </c>
      <c r="CZ544" s="21">
        <v>2.8965073205214305E-13</v>
      </c>
      <c r="DA544" s="21">
        <v>2.8489548670797653E-13</v>
      </c>
      <c r="DB544" s="21">
        <v>2.9252162999895332E-13</v>
      </c>
      <c r="DC544" s="22">
        <v>2.9759991446842744E-13</v>
      </c>
      <c r="DD544" s="21">
        <v>3.805202922956582E-13</v>
      </c>
      <c r="DE544" s="21" t="e">
        <f>NA()</f>
        <v>#N/A</v>
      </c>
      <c r="DF544" s="21" t="e">
        <f>NA()</f>
        <v>#N/A</v>
      </c>
      <c r="DG544" s="21">
        <v>3.8900697998132097E-13</v>
      </c>
      <c r="DH544" s="21">
        <v>3.9020739180935731E-13</v>
      </c>
      <c r="DI544" s="21">
        <v>3.9180331912217751E-13</v>
      </c>
      <c r="DJ544" s="21">
        <v>3.8057429099975852E-13</v>
      </c>
      <c r="DK544" s="21">
        <v>3.8347026335044949E-13</v>
      </c>
      <c r="DL544" s="21">
        <v>3.873802142450011E-13</v>
      </c>
      <c r="DM544" s="21">
        <v>3.812043587767886E-13</v>
      </c>
      <c r="DN544" s="21">
        <v>3.8606652911043778E-13</v>
      </c>
      <c r="DO544" s="21">
        <v>3.8614079496180138E-13</v>
      </c>
      <c r="DP544" s="21">
        <v>3.7665775066395617E-13</v>
      </c>
      <c r="DQ544" s="21">
        <v>3.8763583588415939E-13</v>
      </c>
      <c r="DR544" s="21">
        <v>3.9143740229966708E-13</v>
      </c>
    </row>
    <row r="545" spans="1:122" x14ac:dyDescent="0.45">
      <c r="A545" s="3" t="s">
        <v>554</v>
      </c>
      <c r="B545" s="4" t="s">
        <v>1380</v>
      </c>
      <c r="C545" s="21">
        <v>8.5450468067595398E-12</v>
      </c>
      <c r="D545" s="21" t="e">
        <f>NA()</f>
        <v>#N/A</v>
      </c>
      <c r="E545" s="21" t="e">
        <f>NA()</f>
        <v>#N/A</v>
      </c>
      <c r="F545" s="21">
        <v>8.5453424816110094E-12</v>
      </c>
      <c r="G545" s="21">
        <v>8.5453598071193195E-12</v>
      </c>
      <c r="H545" s="21">
        <v>8.5453772876549604E-12</v>
      </c>
      <c r="I545" s="21">
        <v>8.5436513591189407E-12</v>
      </c>
      <c r="J545" s="21">
        <v>8.5442752984494901E-12</v>
      </c>
      <c r="K545" s="21">
        <v>8.5447155627183997E-12</v>
      </c>
      <c r="L545" s="21">
        <v>8.5374507385913495E-12</v>
      </c>
      <c r="M545" s="21">
        <v>8.5410455994218199E-12</v>
      </c>
      <c r="N545" s="21">
        <v>8.5415538909666408E-12</v>
      </c>
      <c r="O545" s="21">
        <v>8.51063207318357E-12</v>
      </c>
      <c r="P545" s="21">
        <v>8.5388981470588099E-12</v>
      </c>
      <c r="Q545" s="22">
        <v>8.5433885763575302E-12</v>
      </c>
      <c r="R545" s="23">
        <v>1.06072624930294E-11</v>
      </c>
      <c r="S545" s="21" t="e">
        <f>NA()</f>
        <v>#N/A</v>
      </c>
      <c r="T545" s="21" t="e">
        <f>NA()</f>
        <v>#N/A</v>
      </c>
      <c r="U545" s="21">
        <v>1.0539770187698301E-11</v>
      </c>
      <c r="V545" s="21">
        <v>1.0584714367879501E-11</v>
      </c>
      <c r="W545" s="21">
        <v>1.06300607051159E-11</v>
      </c>
      <c r="X545" s="21">
        <v>1.06548851801992E-11</v>
      </c>
      <c r="Y545" s="21">
        <v>1.0658894710085999E-11</v>
      </c>
      <c r="Z545" s="21">
        <v>1.06617239158402E-11</v>
      </c>
      <c r="AA545" s="21">
        <v>1.0646247208344201E-11</v>
      </c>
      <c r="AB545" s="21">
        <v>1.0655219499000499E-11</v>
      </c>
      <c r="AC545" s="21">
        <v>1.06564881265478E-11</v>
      </c>
      <c r="AD545" s="21">
        <v>1.06598634766324E-11</v>
      </c>
      <c r="AE545" s="21">
        <v>1.06649069202691E-11</v>
      </c>
      <c r="AF545" s="22">
        <v>1.06657081361427E-11</v>
      </c>
      <c r="AG545" s="23">
        <v>2.58501967884661E-12</v>
      </c>
      <c r="AH545" s="21" t="e">
        <f>NA()</f>
        <v>#N/A</v>
      </c>
      <c r="AI545" s="21" t="e">
        <f>NA()</f>
        <v>#N/A</v>
      </c>
      <c r="AJ545" s="21">
        <v>2.6038777081865899E-12</v>
      </c>
      <c r="AK545" s="21">
        <v>2.6076715874248999E-12</v>
      </c>
      <c r="AL545" s="21">
        <v>2.61149941400179E-12</v>
      </c>
      <c r="AM545" s="21">
        <v>2.4654001242162101E-12</v>
      </c>
      <c r="AN545" s="21">
        <v>2.51888500080001E-12</v>
      </c>
      <c r="AO545" s="21">
        <v>2.5566250164295802E-12</v>
      </c>
      <c r="AP545" s="21">
        <v>2.43411245419597E-12</v>
      </c>
      <c r="AQ545" s="21">
        <v>2.51579660997471E-12</v>
      </c>
      <c r="AR545" s="21">
        <v>2.5273462547832801E-12</v>
      </c>
      <c r="AS545" s="21">
        <v>2.5469573377453402E-12</v>
      </c>
      <c r="AT545" s="21">
        <v>2.60191445014537E-12</v>
      </c>
      <c r="AU545" s="22">
        <v>2.61064509412457E-12</v>
      </c>
      <c r="AV545" s="23">
        <v>3.36229145878652E-13</v>
      </c>
      <c r="AW545" s="21" t="e">
        <f>NA()</f>
        <v>#N/A</v>
      </c>
      <c r="AX545" s="21" t="e">
        <f>NA()</f>
        <v>#N/A</v>
      </c>
      <c r="AY545" s="21">
        <v>4.2549220973482099E-13</v>
      </c>
      <c r="AZ545" s="21">
        <v>4.5638132987922105E-13</v>
      </c>
      <c r="BA545" s="21">
        <v>4.8754684348637998E-13</v>
      </c>
      <c r="BB545" s="21">
        <v>3.3641908707142499E-13</v>
      </c>
      <c r="BC545" s="21">
        <v>3.99534243335966E-13</v>
      </c>
      <c r="BD545" s="21">
        <v>4.4404476203487001E-13</v>
      </c>
      <c r="BE545" s="21">
        <v>3.8111618709124299E-13</v>
      </c>
      <c r="BF545" s="21">
        <v>4.40189652858056E-13</v>
      </c>
      <c r="BG545" s="21">
        <v>4.4863822237404399E-13</v>
      </c>
      <c r="BH545" s="21">
        <v>8.3313068636444702E-14</v>
      </c>
      <c r="BI545" s="21">
        <v>4.3197789075275698E-13</v>
      </c>
      <c r="BJ545" s="22">
        <v>4.8756782309553E-13</v>
      </c>
      <c r="BK545" s="21">
        <v>8.4333105256206593E-12</v>
      </c>
      <c r="BL545" s="3" t="e">
        <f>NA()</f>
        <v>#N/A</v>
      </c>
      <c r="BM545" s="3" t="e">
        <f>NA()</f>
        <v>#N/A</v>
      </c>
      <c r="BN545" s="21">
        <v>1.58859667382257E-11</v>
      </c>
      <c r="BO545" s="21">
        <v>1.7039227653373399E-11</v>
      </c>
      <c r="BP545" s="21">
        <v>1.82028078581711E-11</v>
      </c>
      <c r="BQ545" s="21">
        <v>1.25603766768178E-11</v>
      </c>
      <c r="BR545" s="21">
        <v>1.4916812940883099E-11</v>
      </c>
      <c r="BS545" s="21">
        <v>1.6578635656727E-11</v>
      </c>
      <c r="BT545" s="21">
        <v>1.4229165500595599E-11</v>
      </c>
      <c r="BU545" s="21">
        <v>1.64347032068397E-11</v>
      </c>
      <c r="BV545" s="21">
        <v>1.6750134820500098E-11</v>
      </c>
      <c r="BW545" s="21">
        <v>3.1105355325845398E-12</v>
      </c>
      <c r="BX545" s="21">
        <v>1.6128112917564401E-11</v>
      </c>
      <c r="BY545" s="22">
        <v>1.82035911424839E-11</v>
      </c>
      <c r="BZ545" s="23">
        <v>1.425860963974281E-13</v>
      </c>
      <c r="CA545" s="21" t="e">
        <f>NA()</f>
        <v>#N/A</v>
      </c>
      <c r="CB545" s="21" t="e">
        <f>NA()</f>
        <v>#N/A</v>
      </c>
      <c r="CC545" s="21">
        <v>1.4339344853764687E-13</v>
      </c>
      <c r="CD545" s="21">
        <v>1.4403633130884318E-13</v>
      </c>
      <c r="CE545" s="21">
        <v>1.4468496654545402E-13</v>
      </c>
      <c r="CF545" s="21">
        <v>1.4327536515029872E-13</v>
      </c>
      <c r="CG545" s="21">
        <v>1.4396595476997893E-13</v>
      </c>
      <c r="CH545" s="21">
        <v>1.4445303106933203E-13</v>
      </c>
      <c r="CI545" s="21">
        <v>1.4350286716338129E-13</v>
      </c>
      <c r="CJ545" s="21">
        <v>1.4426844666476406E-13</v>
      </c>
      <c r="CK545" s="21">
        <v>1.4437753679862935E-13</v>
      </c>
      <c r="CL545" s="21">
        <v>1.4105799973519314E-13</v>
      </c>
      <c r="CM545" s="21">
        <v>1.4442466988580498E-13</v>
      </c>
      <c r="CN545" s="22">
        <v>1.4496126402057662E-13</v>
      </c>
      <c r="CO545" s="23">
        <v>1.0770430767350911E-13</v>
      </c>
      <c r="CP545" s="21" t="e">
        <f>NA()</f>
        <v>#N/A</v>
      </c>
      <c r="CQ545" s="21" t="e">
        <f>NA()</f>
        <v>#N/A</v>
      </c>
      <c r="CR545" s="21">
        <v>1.0920644491548337E-13</v>
      </c>
      <c r="CS545" s="21">
        <v>1.1059949423478712E-13</v>
      </c>
      <c r="CT545" s="21">
        <v>1.1231095290925322E-13</v>
      </c>
      <c r="CU545" s="21">
        <v>1.1134506755756743E-13</v>
      </c>
      <c r="CV545" s="21">
        <v>1.1238493925593253E-13</v>
      </c>
      <c r="CW545" s="21">
        <v>1.1270643285108792E-13</v>
      </c>
      <c r="CX545" s="21">
        <v>1.1136286847065558E-13</v>
      </c>
      <c r="CY545" s="21">
        <v>1.1216475749260719E-13</v>
      </c>
      <c r="CZ545" s="21">
        <v>1.1261564544937329E-13</v>
      </c>
      <c r="DA545" s="21">
        <v>1.1054600094637937E-13</v>
      </c>
      <c r="DB545" s="21">
        <v>1.1274077474826179E-13</v>
      </c>
      <c r="DC545" s="22">
        <v>1.1378152723379838E-13</v>
      </c>
      <c r="DD545" s="21">
        <v>1.9382874046268388E-13</v>
      </c>
      <c r="DE545" s="21" t="e">
        <f>NA()</f>
        <v>#N/A</v>
      </c>
      <c r="DF545" s="21" t="e">
        <f>NA()</f>
        <v>#N/A</v>
      </c>
      <c r="DG545" s="21">
        <v>1.9674232609315395E-13</v>
      </c>
      <c r="DH545" s="21">
        <v>1.970058336168939E-13</v>
      </c>
      <c r="DI545" s="21">
        <v>1.9721527616939833E-13</v>
      </c>
      <c r="DJ545" s="21">
        <v>1.9536145570256627E-13</v>
      </c>
      <c r="DK545" s="21">
        <v>1.9616602773547449E-13</v>
      </c>
      <c r="DL545" s="21">
        <v>1.9688818276447972E-13</v>
      </c>
      <c r="DM545" s="21">
        <v>1.9579417230701108E-13</v>
      </c>
      <c r="DN545" s="21">
        <v>1.967740154560422E-13</v>
      </c>
      <c r="DO545" s="21">
        <v>1.9678475114132831E-13</v>
      </c>
      <c r="DP545" s="21">
        <v>1.9301567307195528E-13</v>
      </c>
      <c r="DQ545" s="21">
        <v>1.9682363261306959E-13</v>
      </c>
      <c r="DR545" s="21">
        <v>1.9723302116754314E-13</v>
      </c>
    </row>
    <row r="546" spans="1:122" x14ac:dyDescent="0.45">
      <c r="A546" s="3" t="s">
        <v>555</v>
      </c>
      <c r="B546" s="4" t="s">
        <v>1381</v>
      </c>
      <c r="C546" s="21">
        <v>4.2808001564975197E-11</v>
      </c>
      <c r="D546" s="21">
        <v>4.2807190935854902E-11</v>
      </c>
      <c r="E546" s="21">
        <v>2.5683758341701299E-11</v>
      </c>
      <c r="F546" s="21">
        <v>4.2809262461932201E-11</v>
      </c>
      <c r="G546" s="21">
        <v>4.2809336346067401E-11</v>
      </c>
      <c r="H546" s="21">
        <v>4.2809410891312198E-11</v>
      </c>
      <c r="I546" s="21">
        <v>4.2803248377234902E-11</v>
      </c>
      <c r="J546" s="21">
        <v>4.2805479637801598E-11</v>
      </c>
      <c r="K546" s="21">
        <v>4.2807054060592503E-11</v>
      </c>
      <c r="L546" s="21">
        <v>4.2765593461807E-11</v>
      </c>
      <c r="M546" s="21">
        <v>4.2785457671305098E-11</v>
      </c>
      <c r="N546" s="21">
        <v>4.2788266350196602E-11</v>
      </c>
      <c r="O546" s="21">
        <v>4.2377263678279698E-11</v>
      </c>
      <c r="P546" s="21">
        <v>4.2728733659139501E-11</v>
      </c>
      <c r="Q546" s="22">
        <v>4.2784569185029699E-11</v>
      </c>
      <c r="R546" s="23">
        <v>2.7083480106265099E-11</v>
      </c>
      <c r="S546" s="21">
        <v>2.4861017656576399E-11</v>
      </c>
      <c r="T546" s="21">
        <v>5.0811244592686204E-13</v>
      </c>
      <c r="U546" s="21">
        <v>2.6749476449178201E-11</v>
      </c>
      <c r="V546" s="21">
        <v>2.6971894700735299E-11</v>
      </c>
      <c r="W546" s="21">
        <v>2.7196303133639102E-11</v>
      </c>
      <c r="X546" s="21">
        <v>2.73246832261412E-11</v>
      </c>
      <c r="Y546" s="21">
        <v>2.7342542411531499E-11</v>
      </c>
      <c r="Z546" s="21">
        <v>2.7355144215607901E-11</v>
      </c>
      <c r="AA546" s="21">
        <v>2.72797958375577E-11</v>
      </c>
      <c r="AB546" s="21">
        <v>2.73226630935482E-11</v>
      </c>
      <c r="AC546" s="21">
        <v>2.7328724263868099E-11</v>
      </c>
      <c r="AD546" s="21">
        <v>2.73294904653191E-11</v>
      </c>
      <c r="AE546" s="21">
        <v>2.7366077735910501E-11</v>
      </c>
      <c r="AF546" s="22">
        <v>2.7371890094306901E-11</v>
      </c>
      <c r="AG546" s="23">
        <v>2.4909407060197201E-10</v>
      </c>
      <c r="AH546" s="21">
        <v>2.48921403954428E-10</v>
      </c>
      <c r="AI546" s="21">
        <v>0</v>
      </c>
      <c r="AJ546" s="21">
        <v>2.4915239221121498E-10</v>
      </c>
      <c r="AK546" s="21">
        <v>2.4916412541718598E-10</v>
      </c>
      <c r="AL546" s="21">
        <v>2.4917596361097797E-10</v>
      </c>
      <c r="AM546" s="21">
        <v>2.49105622781169E-10</v>
      </c>
      <c r="AN546" s="21">
        <v>2.4913421967509398E-10</v>
      </c>
      <c r="AO546" s="21">
        <v>2.4915439822448299E-10</v>
      </c>
      <c r="AP546" s="21">
        <v>2.49088894123689E-10</v>
      </c>
      <c r="AQ546" s="21">
        <v>2.4913256839737899E-10</v>
      </c>
      <c r="AR546" s="21">
        <v>2.4913874367511301E-10</v>
      </c>
      <c r="AS546" s="21">
        <v>2.4918015399345301E-10</v>
      </c>
      <c r="AT546" s="21">
        <v>2.4918439001396201E-10</v>
      </c>
      <c r="AU546" s="22">
        <v>2.4918506296028902E-10</v>
      </c>
      <c r="AV546" s="23">
        <v>4.6920268650161497E-12</v>
      </c>
      <c r="AW546" s="21">
        <v>3.3212159852363899E-12</v>
      </c>
      <c r="AX546" s="21">
        <v>0</v>
      </c>
      <c r="AY546" s="21">
        <v>5.9376794171537798E-12</v>
      </c>
      <c r="AZ546" s="21">
        <v>6.3687324157732E-12</v>
      </c>
      <c r="BA546" s="21">
        <v>6.8036424433518097E-12</v>
      </c>
      <c r="BB546" s="21">
        <v>4.69467746562645E-12</v>
      </c>
      <c r="BC546" s="21">
        <v>5.5754399230542098E-12</v>
      </c>
      <c r="BD546" s="21">
        <v>6.1965774778170399E-12</v>
      </c>
      <c r="BE546" s="21">
        <v>5.3184187344960697E-12</v>
      </c>
      <c r="BF546" s="21">
        <v>6.1427800124666997E-12</v>
      </c>
      <c r="BG546" s="21">
        <v>6.2606785219382203E-12</v>
      </c>
      <c r="BH546" s="21">
        <v>1.16262126897891E-12</v>
      </c>
      <c r="BI546" s="21">
        <v>6.0281861145864502E-12</v>
      </c>
      <c r="BJ546" s="22">
        <v>6.8039352106236303E-12</v>
      </c>
      <c r="BK546" s="21">
        <v>5.7212515514371898E-11</v>
      </c>
      <c r="BL546" s="21">
        <v>7.0005341132727803E-11</v>
      </c>
      <c r="BM546" s="21">
        <v>2.5090513285909401E-12</v>
      </c>
      <c r="BN546" s="21">
        <v>1.077721632223E-10</v>
      </c>
      <c r="BO546" s="21">
        <v>1.1559601339354199E-10</v>
      </c>
      <c r="BP546" s="21">
        <v>1.23489870772202E-10</v>
      </c>
      <c r="BQ546" s="21">
        <v>8.5210990785366205E-11</v>
      </c>
      <c r="BR546" s="21">
        <v>1.0119731619184599E-10</v>
      </c>
      <c r="BS546" s="21">
        <v>1.1247130611828299E-10</v>
      </c>
      <c r="BT546" s="21">
        <v>9.6532239561933499E-11</v>
      </c>
      <c r="BU546" s="21">
        <v>1.11494852387902E-10</v>
      </c>
      <c r="BV546" s="21">
        <v>1.13634775498221E-10</v>
      </c>
      <c r="BW546" s="21">
        <v>2.1102218621660601E-11</v>
      </c>
      <c r="BX546" s="21">
        <v>1.09414909804449E-10</v>
      </c>
      <c r="BY546" s="22">
        <v>1.2349518465999999E-10</v>
      </c>
      <c r="BZ546" s="23">
        <v>9.6111469301877962E-13</v>
      </c>
      <c r="CA546" s="21">
        <v>9.3902569499019701E-13</v>
      </c>
      <c r="CB546" s="21">
        <v>1.5249429615545308E-13</v>
      </c>
      <c r="CC546" s="21">
        <v>9.6997796787816972E-13</v>
      </c>
      <c r="CD546" s="21">
        <v>9.7451440740185665E-13</v>
      </c>
      <c r="CE546" s="21">
        <v>9.7909143863623823E-13</v>
      </c>
      <c r="CF546" s="21">
        <v>9.6670806000469308E-13</v>
      </c>
      <c r="CG546" s="21">
        <v>9.7245608779637203E-13</v>
      </c>
      <c r="CH546" s="21">
        <v>9.7650983596258522E-13</v>
      </c>
      <c r="CI546" s="21">
        <v>9.7001621869153451E-13</v>
      </c>
      <c r="CJ546" s="21">
        <v>9.7574259820002725E-13</v>
      </c>
      <c r="CK546" s="21">
        <v>9.765606893805073E-13</v>
      </c>
      <c r="CL546" s="21">
        <v>9.4222936351795374E-13</v>
      </c>
      <c r="CM546" s="21">
        <v>9.7514501201469831E-13</v>
      </c>
      <c r="CN546" s="22">
        <v>9.8039163373506862E-13</v>
      </c>
      <c r="CO546" s="23">
        <v>7.5046218874068809E-13</v>
      </c>
      <c r="CP546" s="21">
        <v>7.1841826421206575E-13</v>
      </c>
      <c r="CQ546" s="21">
        <v>0</v>
      </c>
      <c r="CR546" s="21">
        <v>7.5445616800446723E-13</v>
      </c>
      <c r="CS546" s="21">
        <v>7.6395487025873187E-13</v>
      </c>
      <c r="CT546" s="21">
        <v>7.7533543117036791E-13</v>
      </c>
      <c r="CU546" s="21">
        <v>7.6736468006692104E-13</v>
      </c>
      <c r="CV546" s="21">
        <v>7.7434899174741467E-13</v>
      </c>
      <c r="CW546" s="21">
        <v>7.7650769604259445E-13</v>
      </c>
      <c r="CX546" s="21">
        <v>7.6956610244718243E-13</v>
      </c>
      <c r="CY546" s="21">
        <v>7.7446552535197168E-13</v>
      </c>
      <c r="CZ546" s="21">
        <v>7.7721998208505477E-13</v>
      </c>
      <c r="DA546" s="21">
        <v>7.5468920546855629E-13</v>
      </c>
      <c r="DB546" s="21">
        <v>7.7320460451755019E-13</v>
      </c>
      <c r="DC546" s="22">
        <v>7.8198451679007374E-13</v>
      </c>
      <c r="DD546" s="21">
        <v>1.2390267039105381E-12</v>
      </c>
      <c r="DE546" s="21">
        <v>1.2246561416278418E-12</v>
      </c>
      <c r="DF546" s="21">
        <v>6.4687857311398797E-13</v>
      </c>
      <c r="DG546" s="21">
        <v>1.2511467562130858E-12</v>
      </c>
      <c r="DH546" s="21">
        <v>1.2525136727484176E-12</v>
      </c>
      <c r="DI546" s="21">
        <v>1.2535930948743104E-12</v>
      </c>
      <c r="DJ546" s="21">
        <v>1.2451119344751573E-12</v>
      </c>
      <c r="DK546" s="21">
        <v>1.2488138128607246E-12</v>
      </c>
      <c r="DL546" s="21">
        <v>1.2521364949162598E-12</v>
      </c>
      <c r="DM546" s="21">
        <v>1.2473238725355048E-12</v>
      </c>
      <c r="DN546" s="21">
        <v>1.2516898581090218E-12</v>
      </c>
      <c r="DO546" s="21">
        <v>1.2517377656637189E-12</v>
      </c>
      <c r="DP546" s="21">
        <v>1.2331636277347074E-12</v>
      </c>
      <c r="DQ546" s="21">
        <v>1.2517071839159336E-12</v>
      </c>
      <c r="DR546" s="21">
        <v>1.2537007804393877E-12</v>
      </c>
    </row>
    <row r="547" spans="1:122" x14ac:dyDescent="0.45">
      <c r="A547" s="3" t="s">
        <v>556</v>
      </c>
      <c r="B547" s="4" t="s">
        <v>1382</v>
      </c>
      <c r="C547" s="21">
        <v>5.2476602396090497E-12</v>
      </c>
      <c r="D547" s="21">
        <v>5.2475956978404498E-12</v>
      </c>
      <c r="E547" s="21">
        <v>3.1484304805418298E-12</v>
      </c>
      <c r="F547" s="21">
        <v>5.2477606314128803E-12</v>
      </c>
      <c r="G547" s="21">
        <v>5.2477665140201503E-12</v>
      </c>
      <c r="H547" s="21">
        <v>5.2477724492645498E-12</v>
      </c>
      <c r="I547" s="21">
        <v>5.2472902506515001E-12</v>
      </c>
      <c r="J547" s="21">
        <v>5.2474648693615297E-12</v>
      </c>
      <c r="K547" s="21">
        <v>5.2475880838712503E-12</v>
      </c>
      <c r="L547" s="21">
        <v>5.2443433726147901E-12</v>
      </c>
      <c r="M547" s="21">
        <v>5.2458979479476899E-12</v>
      </c>
      <c r="N547" s="21">
        <v>5.2461177554826001E-12</v>
      </c>
      <c r="O547" s="21">
        <v>5.2290355817589598E-12</v>
      </c>
      <c r="P547" s="21">
        <v>5.2442762231757899E-12</v>
      </c>
      <c r="Q547" s="22">
        <v>5.2466973950389798E-12</v>
      </c>
      <c r="R547" s="23">
        <v>7.2878925521798792E-12</v>
      </c>
      <c r="S547" s="21">
        <v>7.0490950303110499E-12</v>
      </c>
      <c r="T547" s="21">
        <v>1.35854852937565E-13</v>
      </c>
      <c r="U547" s="21">
        <v>7.2520047712103299E-12</v>
      </c>
      <c r="V547" s="21">
        <v>7.2759030050354602E-12</v>
      </c>
      <c r="W547" s="21">
        <v>7.3000150784121796E-12</v>
      </c>
      <c r="X547" s="21">
        <v>7.3149045477200197E-12</v>
      </c>
      <c r="Y547" s="21">
        <v>7.3164306377312908E-12</v>
      </c>
      <c r="Z547" s="21">
        <v>7.3175074778505195E-12</v>
      </c>
      <c r="AA547" s="21">
        <v>7.3069927337039903E-12</v>
      </c>
      <c r="AB547" s="21">
        <v>7.3125011764601197E-12</v>
      </c>
      <c r="AC547" s="21">
        <v>7.3132800368973203E-12</v>
      </c>
      <c r="AD547" s="21">
        <v>7.3165779667637594E-12</v>
      </c>
      <c r="AE547" s="21">
        <v>7.3186776218819495E-12</v>
      </c>
      <c r="AF547" s="22">
        <v>7.3190111790962103E-12</v>
      </c>
      <c r="AG547" s="23">
        <v>7.9707103388064795E-12</v>
      </c>
      <c r="AH547" s="21">
        <v>7.9622332310824593E-12</v>
      </c>
      <c r="AI547" s="21">
        <v>0</v>
      </c>
      <c r="AJ547" s="21">
        <v>7.9735736512714097E-12</v>
      </c>
      <c r="AK547" s="21">
        <v>7.9741496956458107E-12</v>
      </c>
      <c r="AL547" s="21">
        <v>7.9747308944208106E-12</v>
      </c>
      <c r="AM547" s="21">
        <v>7.96040810305916E-12</v>
      </c>
      <c r="AN547" s="21">
        <v>7.9657101141981704E-12</v>
      </c>
      <c r="AO547" s="21">
        <v>7.9694513209847394E-12</v>
      </c>
      <c r="AP547" s="21">
        <v>7.9644745285548294E-12</v>
      </c>
      <c r="AQ547" s="21">
        <v>7.9693268011514404E-12</v>
      </c>
      <c r="AR547" s="21">
        <v>7.9700128831029703E-12</v>
      </c>
      <c r="AS547" s="21">
        <v>7.9745282855409E-12</v>
      </c>
      <c r="AT547" s="21">
        <v>7.9750683130264202E-12</v>
      </c>
      <c r="AU547" s="22">
        <v>7.9751541033365206E-12</v>
      </c>
      <c r="AV547" s="23">
        <v>8.1980098206829797E-13</v>
      </c>
      <c r="AW547" s="21">
        <v>5.8028996949239604E-13</v>
      </c>
      <c r="AX547" s="21">
        <v>0</v>
      </c>
      <c r="AY547" s="21">
        <v>1.03744406360568E-12</v>
      </c>
      <c r="AZ547" s="21">
        <v>1.1127585666462501E-12</v>
      </c>
      <c r="BA547" s="21">
        <v>1.18874697804659E-12</v>
      </c>
      <c r="BB547" s="21">
        <v>8.2026410068332502E-13</v>
      </c>
      <c r="BC547" s="21">
        <v>9.7415280344242101E-13</v>
      </c>
      <c r="BD547" s="21">
        <v>1.0826792872080501E-12</v>
      </c>
      <c r="BE547" s="21">
        <v>9.2924551095367706E-13</v>
      </c>
      <c r="BF547" s="21">
        <v>1.0732796788520499E-12</v>
      </c>
      <c r="BG547" s="21">
        <v>1.0938791589125299E-12</v>
      </c>
      <c r="BH547" s="21">
        <v>2.03135677928204E-13</v>
      </c>
      <c r="BI547" s="21">
        <v>1.05325758760579E-12</v>
      </c>
      <c r="BJ547" s="22">
        <v>1.1887981309713E-12</v>
      </c>
      <c r="BK547" s="21">
        <v>3.7807398568005897E-12</v>
      </c>
      <c r="BL547" s="21">
        <v>4.626120369466E-12</v>
      </c>
      <c r="BM547" s="21">
        <v>1.6580411253512E-13</v>
      </c>
      <c r="BN547" s="21">
        <v>7.1218422977017102E-12</v>
      </c>
      <c r="BO547" s="21">
        <v>7.63886102883262E-12</v>
      </c>
      <c r="BP547" s="21">
        <v>8.1605060036616398E-12</v>
      </c>
      <c r="BQ547" s="21">
        <v>5.6309460649178099E-12</v>
      </c>
      <c r="BR547" s="21">
        <v>6.68736068127706E-12</v>
      </c>
      <c r="BS547" s="21">
        <v>7.4323728989156795E-12</v>
      </c>
      <c r="BT547" s="21">
        <v>6.3790812603991299E-12</v>
      </c>
      <c r="BU547" s="21">
        <v>7.3678465010885507E-12</v>
      </c>
      <c r="BV547" s="21">
        <v>7.5092577381392702E-12</v>
      </c>
      <c r="BW547" s="21">
        <v>1.39448507538163E-12</v>
      </c>
      <c r="BX547" s="21">
        <v>7.23039892070482E-12</v>
      </c>
      <c r="BY547" s="22">
        <v>8.1608571580762502E-12</v>
      </c>
      <c r="BZ547" s="23">
        <v>1.080845686285529E-13</v>
      </c>
      <c r="CA547" s="21">
        <v>1.052990418824261E-13</v>
      </c>
      <c r="CB547" s="21">
        <v>1.9271857107806018E-14</v>
      </c>
      <c r="CC547" s="21">
        <v>1.0908847614902887E-13</v>
      </c>
      <c r="CD547" s="21">
        <v>1.096466346229976E-13</v>
      </c>
      <c r="CE547" s="21">
        <v>1.1020978745590792E-13</v>
      </c>
      <c r="CF547" s="21">
        <v>1.0852400258458954E-13</v>
      </c>
      <c r="CG547" s="21">
        <v>1.0928942493179067E-13</v>
      </c>
      <c r="CH547" s="21">
        <v>1.0982923070239166E-13</v>
      </c>
      <c r="CI547" s="21">
        <v>1.0897599824837106E-13</v>
      </c>
      <c r="CJ547" s="21">
        <v>1.0973331587262667E-13</v>
      </c>
      <c r="CK547" s="21">
        <v>1.0984152397474501E-13</v>
      </c>
      <c r="CL547" s="21">
        <v>1.0548310919382139E-13</v>
      </c>
      <c r="CM547" s="21">
        <v>1.0968833126154008E-13</v>
      </c>
      <c r="CN547" s="22">
        <v>1.1035873679426209E-13</v>
      </c>
      <c r="CO547" s="23">
        <v>8.4049173114561255E-14</v>
      </c>
      <c r="CP547" s="21">
        <v>8.0436957232813485E-14</v>
      </c>
      <c r="CQ547" s="21">
        <v>0</v>
      </c>
      <c r="CR547" s="21">
        <v>8.4259545695223039E-14</v>
      </c>
      <c r="CS547" s="21">
        <v>8.5661119780117087E-14</v>
      </c>
      <c r="CT547" s="21">
        <v>8.7329326224923076E-14</v>
      </c>
      <c r="CU547" s="21">
        <v>8.6028524394294631E-14</v>
      </c>
      <c r="CV547" s="21">
        <v>8.7076674332234777E-14</v>
      </c>
      <c r="CW547" s="21">
        <v>8.740061970684206E-14</v>
      </c>
      <c r="CX547" s="21">
        <v>8.6426571597283494E-14</v>
      </c>
      <c r="CY547" s="21">
        <v>8.7146025254146828E-14</v>
      </c>
      <c r="CZ547" s="21">
        <v>8.7550490002639254E-14</v>
      </c>
      <c r="DA547" s="21">
        <v>8.462642274396191E-14</v>
      </c>
      <c r="DB547" s="21">
        <v>8.7146781337343901E-14</v>
      </c>
      <c r="DC547" s="22">
        <v>8.8341917784506438E-14</v>
      </c>
      <c r="DD547" s="21">
        <v>1.39204915596827E-13</v>
      </c>
      <c r="DE547" s="21">
        <v>1.3736000436795331E-13</v>
      </c>
      <c r="DF547" s="21">
        <v>8.5472378677255693E-14</v>
      </c>
      <c r="DG547" s="21">
        <v>1.4056845165047065E-13</v>
      </c>
      <c r="DH547" s="21">
        <v>1.4070829139765898E-13</v>
      </c>
      <c r="DI547" s="21">
        <v>1.4082063608617414E-13</v>
      </c>
      <c r="DJ547" s="21">
        <v>1.3977512886354095E-13</v>
      </c>
      <c r="DK547" s="21">
        <v>1.4022825930370525E-13</v>
      </c>
      <c r="DL547" s="21">
        <v>1.4063497403705327E-13</v>
      </c>
      <c r="DM547" s="21">
        <v>1.4004812073684547E-13</v>
      </c>
      <c r="DN547" s="21">
        <v>1.4058110019916251E-13</v>
      </c>
      <c r="DO547" s="21">
        <v>1.4058694897277084E-13</v>
      </c>
      <c r="DP547" s="21">
        <v>1.3835166141240624E-13</v>
      </c>
      <c r="DQ547" s="21">
        <v>1.4058689794627713E-13</v>
      </c>
      <c r="DR547" s="21">
        <v>1.4082720472994697E-13</v>
      </c>
    </row>
    <row r="548" spans="1:122" x14ac:dyDescent="0.45">
      <c r="A548" s="3" t="s">
        <v>557</v>
      </c>
      <c r="B548" s="4" t="s">
        <v>1383</v>
      </c>
      <c r="C548" s="3">
        <v>0</v>
      </c>
      <c r="D548" s="3">
        <v>0</v>
      </c>
      <c r="E548" s="3">
        <v>0</v>
      </c>
      <c r="F548" s="21">
        <v>0</v>
      </c>
      <c r="G548" s="3">
        <v>0</v>
      </c>
      <c r="H548" s="3">
        <v>0</v>
      </c>
      <c r="I548" s="3">
        <v>0</v>
      </c>
      <c r="J548" s="3">
        <v>0</v>
      </c>
      <c r="K548" s="3">
        <v>0</v>
      </c>
      <c r="L548" s="3">
        <v>0</v>
      </c>
      <c r="M548" s="21">
        <v>0</v>
      </c>
      <c r="N548" s="21">
        <v>0</v>
      </c>
      <c r="O548" s="3" t="e">
        <f>NA()</f>
        <v>#N/A</v>
      </c>
      <c r="P548" s="21" t="e">
        <f>NA()</f>
        <v>#N/A</v>
      </c>
      <c r="Q548" s="22" t="e">
        <f>NA()</f>
        <v>#N/A</v>
      </c>
      <c r="R548" s="23">
        <v>7.5377857250106304E-11</v>
      </c>
      <c r="S548" s="21">
        <v>7.5377857250106304E-11</v>
      </c>
      <c r="T548" s="21">
        <v>7.3463229516990498E-13</v>
      </c>
      <c r="U548" s="21">
        <v>7.5377857250106304E-11</v>
      </c>
      <c r="V548" s="21">
        <v>7.5377857250106304E-11</v>
      </c>
      <c r="W548" s="21">
        <v>7.5377857250106304E-11</v>
      </c>
      <c r="X548" s="21">
        <v>7.5366743498124398E-11</v>
      </c>
      <c r="Y548" s="21">
        <v>7.53690460968256E-11</v>
      </c>
      <c r="Z548" s="21">
        <v>7.5371078966961996E-11</v>
      </c>
      <c r="AA548" s="21">
        <v>7.5365580163176099E-11</v>
      </c>
      <c r="AB548" s="21">
        <v>7.5368898515345003E-11</v>
      </c>
      <c r="AC548" s="21">
        <v>7.53694625122293E-11</v>
      </c>
      <c r="AD548" s="21" t="e">
        <f>NA()</f>
        <v>#N/A</v>
      </c>
      <c r="AE548" s="21" t="e">
        <f>NA()</f>
        <v>#N/A</v>
      </c>
      <c r="AF548" s="22" t="e">
        <f>NA()</f>
        <v>#N/A</v>
      </c>
      <c r="AG548" s="49">
        <v>0</v>
      </c>
      <c r="AH548" s="3">
        <v>0</v>
      </c>
      <c r="AI548" s="3">
        <v>0</v>
      </c>
      <c r="AJ548" s="3">
        <v>0</v>
      </c>
      <c r="AK548" s="3">
        <v>0</v>
      </c>
      <c r="AL548" s="3">
        <v>0</v>
      </c>
      <c r="AM548" s="3">
        <v>0</v>
      </c>
      <c r="AN548" s="3">
        <v>0</v>
      </c>
      <c r="AO548" s="3">
        <v>0</v>
      </c>
      <c r="AP548" s="3">
        <v>0</v>
      </c>
      <c r="AQ548" s="21">
        <v>0</v>
      </c>
      <c r="AR548" s="21">
        <v>0</v>
      </c>
      <c r="AS548" s="3" t="e">
        <f>NA()</f>
        <v>#N/A</v>
      </c>
      <c r="AT548" s="21" t="e">
        <f>NA()</f>
        <v>#N/A</v>
      </c>
      <c r="AU548" s="22" t="e">
        <f>NA()</f>
        <v>#N/A</v>
      </c>
      <c r="AV548" s="23">
        <v>0</v>
      </c>
      <c r="AW548" s="21">
        <v>0</v>
      </c>
      <c r="AX548" s="21">
        <v>0</v>
      </c>
      <c r="AY548" s="21">
        <v>0</v>
      </c>
      <c r="AZ548" s="21">
        <v>0</v>
      </c>
      <c r="BA548" s="3">
        <v>0</v>
      </c>
      <c r="BB548" s="3">
        <v>0</v>
      </c>
      <c r="BC548" s="3">
        <v>0</v>
      </c>
      <c r="BD548" s="3">
        <v>0</v>
      </c>
      <c r="BE548" s="3">
        <v>0</v>
      </c>
      <c r="BF548" s="3">
        <v>0</v>
      </c>
      <c r="BG548" s="3">
        <v>0</v>
      </c>
      <c r="BH548" s="3" t="e">
        <f>NA()</f>
        <v>#N/A</v>
      </c>
      <c r="BI548" s="3" t="e">
        <f>NA()</f>
        <v>#N/A</v>
      </c>
      <c r="BJ548" s="4" t="e">
        <f>NA()</f>
        <v>#N/A</v>
      </c>
      <c r="BK548" s="21">
        <v>5.3715940154601503E-8</v>
      </c>
      <c r="BL548" s="21">
        <v>6.8300118314385001E-8</v>
      </c>
      <c r="BM548" s="21">
        <v>2.0811775645637799E-9</v>
      </c>
      <c r="BN548" s="21">
        <v>1.2392100465862601E-7</v>
      </c>
      <c r="BO548" s="21">
        <v>1.4056371960119201E-7</v>
      </c>
      <c r="BP548" s="21">
        <v>1.6290038509339801E-7</v>
      </c>
      <c r="BQ548" s="21">
        <v>8.7745824090686306E-8</v>
      </c>
      <c r="BR548" s="21">
        <v>1.12046160805166E-7</v>
      </c>
      <c r="BS548" s="21">
        <v>1.33491575064884E-7</v>
      </c>
      <c r="BT548" s="21">
        <v>1.0440069711998E-7</v>
      </c>
      <c r="BU548" s="21">
        <v>1.31409397058884E-7</v>
      </c>
      <c r="BV548" s="21">
        <v>1.3604729484102E-7</v>
      </c>
      <c r="BW548" s="21" t="e">
        <f>NA()</f>
        <v>#N/A</v>
      </c>
      <c r="BX548" s="21" t="e">
        <f>NA()</f>
        <v>#N/A</v>
      </c>
      <c r="BY548" s="22" t="e">
        <f>NA()</f>
        <v>#N/A</v>
      </c>
      <c r="BZ548" s="23">
        <v>7.5793639993925821E-12</v>
      </c>
      <c r="CA548" s="21">
        <v>9.4711802764649799E-12</v>
      </c>
      <c r="CB548" s="21">
        <v>2.7592376913577874E-13</v>
      </c>
      <c r="CC548" s="21">
        <v>1.668615646356273E-11</v>
      </c>
      <c r="CD548" s="21">
        <v>1.884500001841202E-11</v>
      </c>
      <c r="CE548" s="21">
        <v>2.1742445927993802E-11</v>
      </c>
      <c r="CF548" s="21">
        <v>1.1993529318935722E-11</v>
      </c>
      <c r="CG548" s="21">
        <v>1.5145715507021257E-11</v>
      </c>
      <c r="CH548" s="21">
        <v>1.7927567445027691E-11</v>
      </c>
      <c r="CI548" s="21">
        <v>1.4153940547303234E-11</v>
      </c>
      <c r="CJ548" s="21">
        <v>1.7657455809394654E-11</v>
      </c>
      <c r="CK548" s="21">
        <v>1.8259074710858483E-11</v>
      </c>
      <c r="CL548" s="21" t="e">
        <f>NA()</f>
        <v>#N/A</v>
      </c>
      <c r="CM548" s="21" t="e">
        <f>NA()</f>
        <v>#N/A</v>
      </c>
      <c r="CN548" s="22" t="e">
        <f>NA()</f>
        <v>#N/A</v>
      </c>
      <c r="CO548" s="23">
        <v>6.167018955264086E-13</v>
      </c>
      <c r="CP548" s="21">
        <v>2.7754280550629012E-12</v>
      </c>
      <c r="CQ548" s="21">
        <v>0</v>
      </c>
      <c r="CR548" s="21">
        <v>2.2060951445666012E-12</v>
      </c>
      <c r="CS548" s="21">
        <v>4.2558826148217208E-12</v>
      </c>
      <c r="CT548" s="21">
        <v>7.0633119571340031E-12</v>
      </c>
      <c r="CU548" s="21">
        <v>3.0018579696342538E-12</v>
      </c>
      <c r="CV548" s="21">
        <v>4.9450891229811835E-12</v>
      </c>
      <c r="CW548" s="21">
        <v>5.6079789294693201E-12</v>
      </c>
      <c r="CX548" s="21">
        <v>4.4646540828181629E-12</v>
      </c>
      <c r="CY548" s="21">
        <v>5.7251387167990116E-12</v>
      </c>
      <c r="CZ548" s="21">
        <v>6.4987134434800427E-12</v>
      </c>
      <c r="DA548" s="21" t="e">
        <f>NA()</f>
        <v>#N/A</v>
      </c>
      <c r="DB548" s="21" t="e">
        <f>NA()</f>
        <v>#N/A</v>
      </c>
      <c r="DC548" s="22" t="e">
        <f>NA()</f>
        <v>#N/A</v>
      </c>
      <c r="DD548" s="21">
        <v>1.4756654093197632E-11</v>
      </c>
      <c r="DE548" s="21">
        <v>1.4662100862561006E-11</v>
      </c>
      <c r="DF548" s="21">
        <v>5.1162106479786437E-12</v>
      </c>
      <c r="DG548" s="21">
        <v>2.5467057755237291E-11</v>
      </c>
      <c r="DH548" s="21">
        <v>2.6507331015608554E-11</v>
      </c>
      <c r="DI548" s="21">
        <v>2.7871506302306409E-11</v>
      </c>
      <c r="DJ548" s="21">
        <v>1.8762532311051107E-11</v>
      </c>
      <c r="DK548" s="21">
        <v>2.1260448636715003E-11</v>
      </c>
      <c r="DL548" s="21">
        <v>2.4555765597594095E-11</v>
      </c>
      <c r="DM548" s="21">
        <v>2.0266723709047918E-11</v>
      </c>
      <c r="DN548" s="21">
        <v>2.4053295854369832E-11</v>
      </c>
      <c r="DO548" s="21">
        <v>2.4110370799544045E-11</v>
      </c>
      <c r="DP548" s="21" t="e">
        <f>NA()</f>
        <v>#N/A</v>
      </c>
      <c r="DQ548" s="21" t="e">
        <f>NA()</f>
        <v>#N/A</v>
      </c>
      <c r="DR548" s="21" t="e">
        <f>NA()</f>
        <v>#N/A</v>
      </c>
    </row>
    <row r="549" spans="1:122" x14ac:dyDescent="0.45">
      <c r="A549" s="3" t="s">
        <v>558</v>
      </c>
      <c r="B549" s="4" t="s">
        <v>1384</v>
      </c>
      <c r="C549" s="21">
        <v>5.0854859324838298E-12</v>
      </c>
      <c r="D549" s="21">
        <v>5.0853985962937802E-12</v>
      </c>
      <c r="E549" s="21">
        <v>3.05115795822348E-12</v>
      </c>
      <c r="F549" s="21">
        <v>5.0856217799799396E-12</v>
      </c>
      <c r="G549" s="21">
        <v>5.0856297401663099E-12</v>
      </c>
      <c r="H549" s="21">
        <v>5.0856377715798199E-12</v>
      </c>
      <c r="I549" s="21">
        <v>5.0853042862204003E-12</v>
      </c>
      <c r="J549" s="21">
        <v>5.0854261694578898E-12</v>
      </c>
      <c r="K549" s="21">
        <v>5.0855121727466997E-12</v>
      </c>
      <c r="L549" s="21">
        <v>5.0800069611332599E-12</v>
      </c>
      <c r="M549" s="21">
        <v>5.0825590783074098E-12</v>
      </c>
      <c r="N549" s="21">
        <v>5.0829199322158599E-12</v>
      </c>
      <c r="O549" s="21">
        <v>5.0426493699464497E-12</v>
      </c>
      <c r="P549" s="21">
        <v>5.0776126974989501E-12</v>
      </c>
      <c r="Q549" s="22">
        <v>5.0831670716619801E-12</v>
      </c>
      <c r="R549" s="23">
        <v>1.6594136722808599E-11</v>
      </c>
      <c r="S549" s="21">
        <v>1.60240132090291E-11</v>
      </c>
      <c r="T549" s="21">
        <v>3.0939829283508301E-13</v>
      </c>
      <c r="U549" s="21">
        <v>1.6508455482785699E-11</v>
      </c>
      <c r="V549" s="21">
        <v>1.6565511958643901E-11</v>
      </c>
      <c r="W549" s="21">
        <v>1.66230789714439E-11</v>
      </c>
      <c r="X549" s="21">
        <v>1.6663112920210899E-11</v>
      </c>
      <c r="Y549" s="21">
        <v>1.6665147742850999E-11</v>
      </c>
      <c r="Z549" s="21">
        <v>1.6666583555049701E-11</v>
      </c>
      <c r="AA549" s="21">
        <v>1.66561107878668E-11</v>
      </c>
      <c r="AB549" s="21">
        <v>1.6661849615751799E-11</v>
      </c>
      <c r="AC549" s="21">
        <v>1.66626610512506E-11</v>
      </c>
      <c r="AD549" s="21">
        <v>1.6663536706768299E-11</v>
      </c>
      <c r="AE549" s="21">
        <v>1.6667806136615501E-11</v>
      </c>
      <c r="AF549" s="22">
        <v>1.6668484390445899E-11</v>
      </c>
      <c r="AG549" s="23">
        <v>1.9548147639246599E-11</v>
      </c>
      <c r="AH549" s="21">
        <v>1.9521086694935E-11</v>
      </c>
      <c r="AI549" s="21">
        <v>0</v>
      </c>
      <c r="AJ549" s="21">
        <v>1.9557288013733101E-11</v>
      </c>
      <c r="AK549" s="21">
        <v>1.9559126884400299E-11</v>
      </c>
      <c r="AL549" s="21">
        <v>1.95609822091403E-11</v>
      </c>
      <c r="AM549" s="21">
        <v>1.9530793174333101E-11</v>
      </c>
      <c r="AN549" s="21">
        <v>1.9542148026416301E-11</v>
      </c>
      <c r="AO549" s="21">
        <v>1.9550160240755501E-11</v>
      </c>
      <c r="AP549" s="21">
        <v>1.95150990498677E-11</v>
      </c>
      <c r="AQ549" s="21">
        <v>1.9536538601333299E-11</v>
      </c>
      <c r="AR549" s="21">
        <v>1.9539570024035999E-11</v>
      </c>
      <c r="AS549" s="21">
        <v>1.9561434976493801E-11</v>
      </c>
      <c r="AT549" s="21">
        <v>1.95622647249151E-11</v>
      </c>
      <c r="AU549" s="22">
        <v>1.9562396541121299E-11</v>
      </c>
      <c r="AV549" s="23">
        <v>1.8708989709469199E-12</v>
      </c>
      <c r="AW549" s="21">
        <v>1.32430178850859E-12</v>
      </c>
      <c r="AX549" s="21">
        <v>0</v>
      </c>
      <c r="AY549" s="21">
        <v>2.3675905170520499E-12</v>
      </c>
      <c r="AZ549" s="21">
        <v>2.5394686061469002E-12</v>
      </c>
      <c r="BA549" s="21">
        <v>2.7128846471159099E-12</v>
      </c>
      <c r="BB549" s="21">
        <v>1.8719558715352701E-12</v>
      </c>
      <c r="BC549" s="21">
        <v>2.2231511273716E-12</v>
      </c>
      <c r="BD549" s="21">
        <v>2.47082353962627E-12</v>
      </c>
      <c r="BE549" s="21">
        <v>2.1206664888520999E-12</v>
      </c>
      <c r="BF549" s="21">
        <v>2.4493723362425201E-12</v>
      </c>
      <c r="BG549" s="21">
        <v>2.4963831924017299E-12</v>
      </c>
      <c r="BH549" s="21">
        <v>4.6358364909450705E-13</v>
      </c>
      <c r="BI549" s="21">
        <v>2.4036791610351298E-12</v>
      </c>
      <c r="BJ549" s="22">
        <v>2.7130013851490302E-12</v>
      </c>
      <c r="BK549" s="21">
        <v>2.10274932936748E-11</v>
      </c>
      <c r="BL549" s="21">
        <v>2.5729280175070701E-11</v>
      </c>
      <c r="BM549" s="21">
        <v>9.2215941758720201E-13</v>
      </c>
      <c r="BN549" s="21">
        <v>3.96098374460127E-11</v>
      </c>
      <c r="BO549" s="21">
        <v>4.2485361368137098E-11</v>
      </c>
      <c r="BP549" s="21">
        <v>4.5386615256358499E-11</v>
      </c>
      <c r="BQ549" s="21">
        <v>3.13178597580905E-11</v>
      </c>
      <c r="BR549" s="21">
        <v>3.7193363522486597E-11</v>
      </c>
      <c r="BS549" s="21">
        <v>4.1336928010776703E-11</v>
      </c>
      <c r="BT549" s="21">
        <v>3.5478793438160799E-11</v>
      </c>
      <c r="BU549" s="21">
        <v>4.0978048942402201E-11</v>
      </c>
      <c r="BV549" s="21">
        <v>4.1764541520934301E-11</v>
      </c>
      <c r="BW549" s="21">
        <v>7.7557638666868695E-12</v>
      </c>
      <c r="BX549" s="21">
        <v>4.0213601192961799E-11</v>
      </c>
      <c r="BY549" s="22">
        <v>4.53885682860241E-11</v>
      </c>
      <c r="BZ549" s="23">
        <v>2.1080302222899907E-13</v>
      </c>
      <c r="CA549" s="21">
        <v>2.0458747108170758E-13</v>
      </c>
      <c r="CB549" s="21">
        <v>2.0217114638663812E-14</v>
      </c>
      <c r="CC549" s="21">
        <v>2.1448914931334858E-13</v>
      </c>
      <c r="CD549" s="21">
        <v>2.1600427145326512E-13</v>
      </c>
      <c r="CE549" s="21">
        <v>2.1753295078913878E-13</v>
      </c>
      <c r="CF549" s="21">
        <v>2.1266786536567428E-13</v>
      </c>
      <c r="CG549" s="21">
        <v>2.1484934222066549E-13</v>
      </c>
      <c r="CH549" s="21">
        <v>2.1638779398949821E-13</v>
      </c>
      <c r="CI549" s="21">
        <v>2.1406855573332003E-13</v>
      </c>
      <c r="CJ549" s="21">
        <v>2.1617584376389465E-13</v>
      </c>
      <c r="CK549" s="21">
        <v>2.1647705887584638E-13</v>
      </c>
      <c r="CL549" s="21">
        <v>2.0388959288198915E-13</v>
      </c>
      <c r="CM549" s="21">
        <v>2.1596526090022624E-13</v>
      </c>
      <c r="CN549" s="22">
        <v>2.1789042790581755E-13</v>
      </c>
      <c r="CO549" s="23">
        <v>1.5897774829674458E-13</v>
      </c>
      <c r="CP549" s="21">
        <v>1.5046242118227949E-13</v>
      </c>
      <c r="CQ549" s="21">
        <v>0</v>
      </c>
      <c r="CR549" s="21">
        <v>1.5959638526927923E-13</v>
      </c>
      <c r="CS549" s="21">
        <v>1.6304805058240781E-13</v>
      </c>
      <c r="CT549" s="21">
        <v>1.6714763496781728E-13</v>
      </c>
      <c r="CU549" s="21">
        <v>1.6405092975695212E-13</v>
      </c>
      <c r="CV549" s="21">
        <v>1.6658426087209961E-13</v>
      </c>
      <c r="CW549" s="21">
        <v>1.6736718643093703E-13</v>
      </c>
      <c r="CX549" s="21">
        <v>1.6533928691016963E-13</v>
      </c>
      <c r="CY549" s="21">
        <v>1.6700194406037565E-13</v>
      </c>
      <c r="CZ549" s="21">
        <v>1.6793662209613696E-13</v>
      </c>
      <c r="DA549" s="21">
        <v>1.604769683615836E-13</v>
      </c>
      <c r="DB549" s="21">
        <v>1.6666416663710594E-13</v>
      </c>
      <c r="DC549" s="22">
        <v>1.6959809070752294E-13</v>
      </c>
      <c r="DD549" s="21">
        <v>2.8262491924119945E-13</v>
      </c>
      <c r="DE549" s="21">
        <v>2.7828754717386501E-13</v>
      </c>
      <c r="DF549" s="21">
        <v>1.5275447402612043E-13</v>
      </c>
      <c r="DG549" s="21">
        <v>2.8793190407614729E-13</v>
      </c>
      <c r="DH549" s="21">
        <v>2.8834125999401795E-13</v>
      </c>
      <c r="DI549" s="21">
        <v>2.886759027436977E-13</v>
      </c>
      <c r="DJ549" s="21">
        <v>2.8509219711803434E-13</v>
      </c>
      <c r="DK549" s="21">
        <v>2.8663763860807389E-13</v>
      </c>
      <c r="DL549" s="21">
        <v>2.8802477554565027E-13</v>
      </c>
      <c r="DM549" s="21">
        <v>2.860506498952785E-13</v>
      </c>
      <c r="DN549" s="21">
        <v>2.8785078625067776E-13</v>
      </c>
      <c r="DO549" s="21">
        <v>2.8787054586202381E-13</v>
      </c>
      <c r="DP549" s="21">
        <v>2.8021307140053334E-13</v>
      </c>
      <c r="DQ549" s="21">
        <v>2.8785802831346407E-13</v>
      </c>
      <c r="DR549" s="21">
        <v>2.8867992539608703E-13</v>
      </c>
    </row>
    <row r="550" spans="1:122" x14ac:dyDescent="0.45">
      <c r="A550" s="3" t="s">
        <v>559</v>
      </c>
      <c r="B550" s="4" t="s">
        <v>1385</v>
      </c>
      <c r="C550" s="21">
        <v>7.0267026523037403E-12</v>
      </c>
      <c r="D550" s="21" t="e">
        <f>NA()</f>
        <v>#N/A</v>
      </c>
      <c r="E550" s="3" t="e">
        <f>NA()</f>
        <v>#N/A</v>
      </c>
      <c r="F550" s="21">
        <v>7.0267992107974804E-12</v>
      </c>
      <c r="G550" s="21">
        <v>7.0268048687862397E-12</v>
      </c>
      <c r="H550" s="21">
        <v>7.0268105774022597E-12</v>
      </c>
      <c r="I550" s="21">
        <v>7.0253468187409597E-12</v>
      </c>
      <c r="J550" s="21">
        <v>7.0258733852815098E-12</v>
      </c>
      <c r="K550" s="21">
        <v>7.0262449413313501E-12</v>
      </c>
      <c r="L550" s="21">
        <v>7.0186296254590999E-12</v>
      </c>
      <c r="M550" s="21">
        <v>7.0223354302207201E-12</v>
      </c>
      <c r="N550" s="21">
        <v>7.0228594085653299E-12</v>
      </c>
      <c r="O550" s="21">
        <v>6.9767228902504299E-12</v>
      </c>
      <c r="P550" s="21">
        <v>7.0174578526611303E-12</v>
      </c>
      <c r="Q550" s="22">
        <v>7.02392912523683E-12</v>
      </c>
      <c r="R550" s="23">
        <v>6.4195694470848103E-12</v>
      </c>
      <c r="S550" s="21" t="e">
        <f>NA()</f>
        <v>#N/A</v>
      </c>
      <c r="T550" s="21" t="e">
        <f>NA()</f>
        <v>#N/A</v>
      </c>
      <c r="U550" s="21">
        <v>6.39931584285094E-12</v>
      </c>
      <c r="V550" s="21">
        <v>6.4128030342209802E-12</v>
      </c>
      <c r="W550" s="21">
        <v>6.4264109079383497E-12</v>
      </c>
      <c r="X550" s="21">
        <v>6.4337903328807698E-12</v>
      </c>
      <c r="Y550" s="21">
        <v>6.4350186799860899E-12</v>
      </c>
      <c r="Z550" s="21">
        <v>6.4358854266612999E-12</v>
      </c>
      <c r="AA550" s="21">
        <v>6.4266785846656E-12</v>
      </c>
      <c r="AB550" s="21">
        <v>6.4314489438331603E-12</v>
      </c>
      <c r="AC550" s="21">
        <v>6.4321234437220298E-12</v>
      </c>
      <c r="AD550" s="21">
        <v>6.43545252351717E-12</v>
      </c>
      <c r="AE550" s="21">
        <v>6.4368861639981197E-12</v>
      </c>
      <c r="AF550" s="22">
        <v>6.4371139162232103E-12</v>
      </c>
      <c r="AG550" s="23">
        <v>4.3148855098400996E-12</v>
      </c>
      <c r="AH550" s="21" t="e">
        <f>NA()</f>
        <v>#N/A</v>
      </c>
      <c r="AI550" s="3" t="e">
        <f>NA()</f>
        <v>#N/A</v>
      </c>
      <c r="AJ550" s="21">
        <v>4.33274598502547E-12</v>
      </c>
      <c r="AK550" s="21">
        <v>4.3363391752136101E-12</v>
      </c>
      <c r="AL550" s="21">
        <v>4.3399645169902003E-12</v>
      </c>
      <c r="AM550" s="21">
        <v>4.0100726170097002E-12</v>
      </c>
      <c r="AN550" s="21">
        <v>4.12941253456192E-12</v>
      </c>
      <c r="AO550" s="21">
        <v>4.2136212051493001E-12</v>
      </c>
      <c r="AP550" s="21">
        <v>4.1848371644257198E-12</v>
      </c>
      <c r="AQ550" s="21">
        <v>4.2563709684412798E-12</v>
      </c>
      <c r="AR550" s="21">
        <v>4.2664854149983804E-12</v>
      </c>
      <c r="AS550" s="21">
        <v>4.3193078573177903E-12</v>
      </c>
      <c r="AT550" s="21">
        <v>4.3384466362828199E-12</v>
      </c>
      <c r="AU550" s="22">
        <v>4.3414870774203396E-12</v>
      </c>
      <c r="AV550" s="23">
        <v>3.6367523175918803E-13</v>
      </c>
      <c r="AW550" s="21" t="e">
        <f>NA()</f>
        <v>#N/A</v>
      </c>
      <c r="AX550" s="21" t="e">
        <f>NA()</f>
        <v>#N/A</v>
      </c>
      <c r="AY550" s="21">
        <v>4.6022476005957996E-13</v>
      </c>
      <c r="AZ550" s="21">
        <v>4.9363533158512602E-13</v>
      </c>
      <c r="BA550" s="21">
        <v>5.2734485832576303E-13</v>
      </c>
      <c r="BB550" s="21">
        <v>3.6388067768244999E-13</v>
      </c>
      <c r="BC550" s="21">
        <v>4.3214786797031499E-13</v>
      </c>
      <c r="BD550" s="21">
        <v>4.8029174068915301E-13</v>
      </c>
      <c r="BE550" s="21">
        <v>4.1222636218934099E-13</v>
      </c>
      <c r="BF550" s="21">
        <v>4.7612194238189699E-13</v>
      </c>
      <c r="BG550" s="21">
        <v>4.8526016110690202E-13</v>
      </c>
      <c r="BH550" s="21">
        <v>9.0113840267325697E-14</v>
      </c>
      <c r="BI550" s="21">
        <v>4.6723986144572101E-13</v>
      </c>
      <c r="BJ550" s="22">
        <v>5.2736755048173204E-13</v>
      </c>
      <c r="BK550" s="21">
        <v>4.17695194287508E-12</v>
      </c>
      <c r="BL550" s="3" t="e">
        <f>NA()</f>
        <v>#N/A</v>
      </c>
      <c r="BM550" s="3" t="e">
        <f>NA()</f>
        <v>#N/A</v>
      </c>
      <c r="BN550" s="21">
        <v>7.8681935676496693E-12</v>
      </c>
      <c r="BO550" s="21">
        <v>8.4393945693836398E-12</v>
      </c>
      <c r="BP550" s="21">
        <v>9.0157066335908206E-12</v>
      </c>
      <c r="BQ550" s="21">
        <v>6.2210551365432899E-12</v>
      </c>
      <c r="BR550" s="21">
        <v>7.3881793639207103E-12</v>
      </c>
      <c r="BS550" s="21">
        <v>8.21126699962086E-12</v>
      </c>
      <c r="BT550" s="21">
        <v>7.0475930303573798E-12</v>
      </c>
      <c r="BU550" s="21">
        <v>8.1399783966015504E-12</v>
      </c>
      <c r="BV550" s="21">
        <v>8.2962091778019206E-12</v>
      </c>
      <c r="BW550" s="21">
        <v>1.5406236254124899E-12</v>
      </c>
      <c r="BX550" s="21">
        <v>7.9881266533786894E-12</v>
      </c>
      <c r="BY550" s="22">
        <v>9.0160945881102699E-12</v>
      </c>
      <c r="BZ550" s="23">
        <v>1.0267327470323106E-13</v>
      </c>
      <c r="CA550" s="21" t="e">
        <f>NA()</f>
        <v>#N/A</v>
      </c>
      <c r="CB550" s="21" t="e">
        <f>NA()</f>
        <v>#N/A</v>
      </c>
      <c r="CC550" s="21">
        <v>1.0340154640284431E-13</v>
      </c>
      <c r="CD550" s="21">
        <v>1.0372320419462552E-13</v>
      </c>
      <c r="CE550" s="21">
        <v>1.0404774015549936E-13</v>
      </c>
      <c r="CF550" s="21">
        <v>1.0247314653624402E-13</v>
      </c>
      <c r="CG550" s="21">
        <v>1.031305298593454E-13</v>
      </c>
      <c r="CH550" s="21">
        <v>1.0359422781947369E-13</v>
      </c>
      <c r="CI550" s="21">
        <v>1.030029209832486E-13</v>
      </c>
      <c r="CJ550" s="21">
        <v>1.0359051367220595E-13</v>
      </c>
      <c r="CK550" s="21">
        <v>1.0367423383180588E-13</v>
      </c>
      <c r="CL550" s="21">
        <v>1.0110485252390714E-13</v>
      </c>
      <c r="CM550" s="21">
        <v>1.0370635040860693E-13</v>
      </c>
      <c r="CN550" s="22">
        <v>1.0412096232140746E-13</v>
      </c>
      <c r="CO550" s="23">
        <v>8.2376224338603735E-14</v>
      </c>
      <c r="CP550" s="21" t="e">
        <f>NA()</f>
        <v>#N/A</v>
      </c>
      <c r="CQ550" s="21" t="e">
        <f>NA()</f>
        <v>#N/A</v>
      </c>
      <c r="CR550" s="21">
        <v>8.2770994500268406E-14</v>
      </c>
      <c r="CS550" s="21">
        <v>8.3559689698198483E-14</v>
      </c>
      <c r="CT550" s="21">
        <v>8.4505818558181789E-14</v>
      </c>
      <c r="CU550" s="21">
        <v>8.2507118372548481E-14</v>
      </c>
      <c r="CV550" s="21">
        <v>8.3492006969868736E-14</v>
      </c>
      <c r="CW550" s="21">
        <v>8.3796565813817233E-14</v>
      </c>
      <c r="CX550" s="21">
        <v>8.3104021717859381E-14</v>
      </c>
      <c r="CY550" s="21">
        <v>8.3728034691921626E-14</v>
      </c>
      <c r="CZ550" s="21">
        <v>8.4078913937601594E-14</v>
      </c>
      <c r="DA550" s="21">
        <v>8.247865303454075E-14</v>
      </c>
      <c r="DB550" s="21">
        <v>8.4181254296323371E-14</v>
      </c>
      <c r="DC550" s="22">
        <v>8.4988622162088003E-14</v>
      </c>
      <c r="DD550" s="21">
        <v>1.2964014317466615E-13</v>
      </c>
      <c r="DE550" s="21" t="e">
        <f>NA()</f>
        <v>#N/A</v>
      </c>
      <c r="DF550" s="21" t="e">
        <f>NA()</f>
        <v>#N/A</v>
      </c>
      <c r="DG550" s="21">
        <v>1.3053974463510016E-13</v>
      </c>
      <c r="DH550" s="21">
        <v>1.3061841071923985E-13</v>
      </c>
      <c r="DI550" s="21">
        <v>1.3068201315611425E-13</v>
      </c>
      <c r="DJ550" s="21">
        <v>1.2984053694194991E-13</v>
      </c>
      <c r="DK550" s="21">
        <v>1.3019997102128647E-13</v>
      </c>
      <c r="DL550" s="21">
        <v>1.3052258262078359E-13</v>
      </c>
      <c r="DM550" s="21">
        <v>1.3011954583591592E-13</v>
      </c>
      <c r="DN550" s="21">
        <v>1.3050211467730695E-13</v>
      </c>
      <c r="DO550" s="21">
        <v>1.3050629920952255E-13</v>
      </c>
      <c r="DP550" s="21">
        <v>1.2916157057765973E-13</v>
      </c>
      <c r="DQ550" s="21">
        <v>1.3053600910408829E-13</v>
      </c>
      <c r="DR550" s="21">
        <v>1.3068377384746832E-13</v>
      </c>
    </row>
    <row r="551" spans="1:122" x14ac:dyDescent="0.45">
      <c r="A551" s="3" t="s">
        <v>560</v>
      </c>
      <c r="B551" s="4" t="s">
        <v>1386</v>
      </c>
      <c r="C551" s="21">
        <v>5.4548949035968499E-12</v>
      </c>
      <c r="D551" s="21" t="e">
        <f>NA()</f>
        <v>#N/A</v>
      </c>
      <c r="E551" s="3" t="e">
        <f>NA()</f>
        <v>#N/A</v>
      </c>
      <c r="F551" s="21">
        <v>5.4549582093951301E-12</v>
      </c>
      <c r="G551" s="21">
        <v>5.4549619188926698E-12</v>
      </c>
      <c r="H551" s="21">
        <v>5.4549656615825101E-12</v>
      </c>
      <c r="I551" s="21">
        <v>5.4540772915472499E-12</v>
      </c>
      <c r="J551" s="21">
        <v>5.4543969493223603E-12</v>
      </c>
      <c r="K551" s="21">
        <v>5.4546225063433297E-12</v>
      </c>
      <c r="L551" s="21">
        <v>5.4493079840578296E-12</v>
      </c>
      <c r="M551" s="21">
        <v>5.4518707230897099E-12</v>
      </c>
      <c r="N551" s="21">
        <v>5.4522330788645E-12</v>
      </c>
      <c r="O551" s="21">
        <v>5.3791690206042599E-12</v>
      </c>
      <c r="P551" s="21">
        <v>5.4408092191591497E-12</v>
      </c>
      <c r="Q551" s="22">
        <v>5.4506015573095401E-12</v>
      </c>
      <c r="R551" s="23">
        <v>7.3145856425692695E-12</v>
      </c>
      <c r="S551" s="21" t="e">
        <f>NA()</f>
        <v>#N/A</v>
      </c>
      <c r="T551" s="21" t="e">
        <f>NA()</f>
        <v>#N/A</v>
      </c>
      <c r="U551" s="21">
        <v>7.2604086191509398E-12</v>
      </c>
      <c r="V551" s="21">
        <v>7.2964859451549905E-12</v>
      </c>
      <c r="W551" s="21">
        <v>7.3328860882873592E-12</v>
      </c>
      <c r="X551" s="21">
        <v>7.3530592514659298E-12</v>
      </c>
      <c r="Y551" s="21">
        <v>7.3561894612281594E-12</v>
      </c>
      <c r="Z551" s="21">
        <v>7.3583982008363705E-12</v>
      </c>
      <c r="AA551" s="21">
        <v>7.3367631583467303E-12</v>
      </c>
      <c r="AB551" s="21">
        <v>7.3480924471894501E-12</v>
      </c>
      <c r="AC551" s="21">
        <v>7.3496943400023094E-12</v>
      </c>
      <c r="AD551" s="21">
        <v>7.3553328332878997E-12</v>
      </c>
      <c r="AE551" s="21">
        <v>7.3605818508427007E-12</v>
      </c>
      <c r="AF551" s="22">
        <v>7.3614157247765707E-12</v>
      </c>
      <c r="AG551" s="23">
        <v>2.96265000345672E-12</v>
      </c>
      <c r="AH551" s="21" t="e">
        <f>NA()</f>
        <v>#N/A</v>
      </c>
      <c r="AI551" s="3" t="e">
        <f>NA()</f>
        <v>#N/A</v>
      </c>
      <c r="AJ551" s="21">
        <v>2.9648587620203799E-12</v>
      </c>
      <c r="AK551" s="21">
        <v>2.9653031225156399E-12</v>
      </c>
      <c r="AL551" s="21">
        <v>2.9657514591143102E-12</v>
      </c>
      <c r="AM551" s="21">
        <v>2.8688846081048998E-12</v>
      </c>
      <c r="AN551" s="21">
        <v>2.9037511833639498E-12</v>
      </c>
      <c r="AO551" s="21">
        <v>2.92835374728993E-12</v>
      </c>
      <c r="AP551" s="21">
        <v>2.9155406407741799E-12</v>
      </c>
      <c r="AQ551" s="21">
        <v>2.9384336862832801E-12</v>
      </c>
      <c r="AR551" s="21">
        <v>2.94167062423894E-12</v>
      </c>
      <c r="AS551" s="21">
        <v>2.9646367763977902E-12</v>
      </c>
      <c r="AT551" s="21">
        <v>2.9658327158569502E-12</v>
      </c>
      <c r="AU551" s="22">
        <v>2.9660227062182102E-12</v>
      </c>
      <c r="AV551" s="23">
        <v>7.8209328536401199E-13</v>
      </c>
      <c r="AW551" s="21" t="e">
        <f>NA()</f>
        <v>#N/A</v>
      </c>
      <c r="AX551" s="21" t="e">
        <f>NA()</f>
        <v>#N/A</v>
      </c>
      <c r="AY551" s="21">
        <v>9.8972562101561595E-13</v>
      </c>
      <c r="AZ551" s="21">
        <v>1.0615759461639801E-12</v>
      </c>
      <c r="BA551" s="21">
        <v>1.13406918247573E-12</v>
      </c>
      <c r="BB551" s="21">
        <v>7.8253510230136804E-13</v>
      </c>
      <c r="BC551" s="21">
        <v>9.2934551574783593E-13</v>
      </c>
      <c r="BD551" s="21">
        <v>1.03288019805954E-12</v>
      </c>
      <c r="BE551" s="21">
        <v>8.8650378624573799E-13</v>
      </c>
      <c r="BF551" s="21">
        <v>1.0239129355884299E-12</v>
      </c>
      <c r="BG551" s="21">
        <v>1.04356491867906E-12</v>
      </c>
      <c r="BH551" s="21">
        <v>1.9379221689231801E-13</v>
      </c>
      <c r="BI551" s="21">
        <v>1.0048117836440401E-12</v>
      </c>
      <c r="BJ551" s="22">
        <v>1.1341179825623601E-12</v>
      </c>
      <c r="BK551" s="21">
        <v>1.0329686579163201E-11</v>
      </c>
      <c r="BL551" s="3" t="e">
        <f>NA()</f>
        <v>#N/A</v>
      </c>
      <c r="BM551" s="3" t="e">
        <f>NA()</f>
        <v>#N/A</v>
      </c>
      <c r="BN551" s="21">
        <v>1.9458201724500801E-11</v>
      </c>
      <c r="BO551" s="21">
        <v>2.0870793346887199E-11</v>
      </c>
      <c r="BP551" s="21">
        <v>2.2296024730074499E-11</v>
      </c>
      <c r="BQ551" s="21">
        <v>1.5384795092459901E-11</v>
      </c>
      <c r="BR551" s="21">
        <v>1.8271116896645699E-11</v>
      </c>
      <c r="BS551" s="21">
        <v>2.0306629255955901E-11</v>
      </c>
      <c r="BT551" s="21">
        <v>1.7428840009822399E-11</v>
      </c>
      <c r="BU551" s="21">
        <v>2.0130331099806E-11</v>
      </c>
      <c r="BV551" s="21">
        <v>2.0516692979446599E-11</v>
      </c>
      <c r="BW551" s="21">
        <v>3.8099933646857003E-12</v>
      </c>
      <c r="BX551" s="21">
        <v>1.9754798669592799E-11</v>
      </c>
      <c r="BY551" s="22">
        <v>2.2296984149442398E-11</v>
      </c>
      <c r="BZ551" s="23">
        <v>1.0077203582966839E-13</v>
      </c>
      <c r="CA551" s="21" t="e">
        <f>NA()</f>
        <v>#N/A</v>
      </c>
      <c r="CB551" s="21" t="e">
        <f>NA()</f>
        <v>#N/A</v>
      </c>
      <c r="CC551" s="21">
        <v>1.023374971029827E-13</v>
      </c>
      <c r="CD551" s="21">
        <v>1.0309674775667247E-13</v>
      </c>
      <c r="CE551" s="21">
        <v>1.0386279212660583E-13</v>
      </c>
      <c r="CF551" s="21">
        <v>1.015604440134137E-13</v>
      </c>
      <c r="CG551" s="21">
        <v>1.0260489581018647E-13</v>
      </c>
      <c r="CH551" s="21">
        <v>1.0334150803454649E-13</v>
      </c>
      <c r="CI551" s="21">
        <v>1.0216246349213317E-13</v>
      </c>
      <c r="CJ551" s="21">
        <v>1.0320288790910008E-13</v>
      </c>
      <c r="CK551" s="21">
        <v>1.0335144411384644E-13</v>
      </c>
      <c r="CL551" s="21">
        <v>9.7511173891918454E-14</v>
      </c>
      <c r="CM551" s="21">
        <v>1.0316819855147408E-13</v>
      </c>
      <c r="CN551" s="22">
        <v>1.0406990573066273E-13</v>
      </c>
      <c r="CO551" s="23">
        <v>7.6340723462555454E-14</v>
      </c>
      <c r="CP551" s="21" t="e">
        <f>NA()</f>
        <v>#N/A</v>
      </c>
      <c r="CQ551" s="21" t="e">
        <f>NA()</f>
        <v>#N/A</v>
      </c>
      <c r="CR551" s="21">
        <v>7.7040982381300796E-14</v>
      </c>
      <c r="CS551" s="21">
        <v>7.8751676206494168E-14</v>
      </c>
      <c r="CT551" s="21">
        <v>8.0798459569029037E-14</v>
      </c>
      <c r="CU551" s="21">
        <v>7.8998707961931286E-14</v>
      </c>
      <c r="CV551" s="21">
        <v>8.0361201147086438E-14</v>
      </c>
      <c r="CW551" s="21">
        <v>8.0782351784689015E-14</v>
      </c>
      <c r="CX551" s="21">
        <v>7.944358625625769E-14</v>
      </c>
      <c r="CY551" s="21">
        <v>8.0395766568010783E-14</v>
      </c>
      <c r="CZ551" s="21">
        <v>8.0931098234790482E-14</v>
      </c>
      <c r="DA551" s="21">
        <v>7.7122178367012326E-14</v>
      </c>
      <c r="DB551" s="21">
        <v>8.042626504070718E-14</v>
      </c>
      <c r="DC551" s="22">
        <v>8.1993045858145877E-14</v>
      </c>
      <c r="DD551" s="21">
        <v>1.3156968787800764E-13</v>
      </c>
      <c r="DE551" s="21" t="e">
        <f>NA()</f>
        <v>#N/A</v>
      </c>
      <c r="DF551" s="21" t="e">
        <f>NA()</f>
        <v>#N/A</v>
      </c>
      <c r="DG551" s="21">
        <v>1.3350594541638209E-13</v>
      </c>
      <c r="DH551" s="21">
        <v>1.3371332003984454E-13</v>
      </c>
      <c r="DI551" s="21">
        <v>1.3387786896720154E-13</v>
      </c>
      <c r="DJ551" s="21">
        <v>1.3246622206712002E-13</v>
      </c>
      <c r="DK551" s="21">
        <v>1.3307977103348168E-13</v>
      </c>
      <c r="DL551" s="21">
        <v>1.3363047099184243E-13</v>
      </c>
      <c r="DM551" s="21">
        <v>1.3283525687240533E-13</v>
      </c>
      <c r="DN551" s="21">
        <v>1.3355731535168348E-13</v>
      </c>
      <c r="DO551" s="21">
        <v>1.335652334977469E-13</v>
      </c>
      <c r="DP551" s="21">
        <v>1.3059373143882183E-13</v>
      </c>
      <c r="DQ551" s="21">
        <v>1.3357166675409955E-13</v>
      </c>
      <c r="DR551" s="21">
        <v>1.3389182142560933E-13</v>
      </c>
    </row>
    <row r="552" spans="1:122" x14ac:dyDescent="0.45">
      <c r="A552" s="3" t="s">
        <v>561</v>
      </c>
      <c r="B552" s="4" t="s">
        <v>1387</v>
      </c>
      <c r="C552" s="21">
        <v>8.7446920340048E-12</v>
      </c>
      <c r="D552" s="21">
        <v>8.7445917338278094E-12</v>
      </c>
      <c r="E552" s="21">
        <v>5.2465312774335296E-12</v>
      </c>
      <c r="F552" s="21">
        <v>8.7448480463966307E-12</v>
      </c>
      <c r="G552" s="21">
        <v>8.7448571881751102E-12</v>
      </c>
      <c r="H552" s="21">
        <v>8.7448664117535095E-12</v>
      </c>
      <c r="I552" s="21">
        <v>8.7409482012951193E-12</v>
      </c>
      <c r="J552" s="21">
        <v>8.7423559974600499E-12</v>
      </c>
      <c r="K552" s="21">
        <v>8.7433493670377896E-12</v>
      </c>
      <c r="L552" s="21">
        <v>8.7348483180008596E-12</v>
      </c>
      <c r="M552" s="21">
        <v>8.7393871133090504E-12</v>
      </c>
      <c r="N552" s="21">
        <v>8.7400288714709503E-12</v>
      </c>
      <c r="O552" s="21">
        <v>8.6446029763867108E-12</v>
      </c>
      <c r="P552" s="21">
        <v>8.7261430960213307E-12</v>
      </c>
      <c r="Q552" s="22">
        <v>8.7390967925214205E-12</v>
      </c>
      <c r="R552" s="23">
        <v>9.2424611763935894E-12</v>
      </c>
      <c r="S552" s="21">
        <v>9.1356876225143898E-12</v>
      </c>
      <c r="T552" s="21">
        <v>1.7181377995178399E-13</v>
      </c>
      <c r="U552" s="21">
        <v>9.2264146701946598E-12</v>
      </c>
      <c r="V552" s="21">
        <v>9.2371002892788798E-12</v>
      </c>
      <c r="W552" s="21">
        <v>9.2478815224578507E-12</v>
      </c>
      <c r="X552" s="21">
        <v>9.2391159385888096E-12</v>
      </c>
      <c r="Y552" s="21">
        <v>9.2453294194987592E-12</v>
      </c>
      <c r="Z552" s="21">
        <v>9.2497137778750705E-12</v>
      </c>
      <c r="AA552" s="21">
        <v>9.2303182844664492E-12</v>
      </c>
      <c r="AB552" s="21">
        <v>9.2421451363863497E-12</v>
      </c>
      <c r="AC552" s="21">
        <v>9.2438173816042304E-12</v>
      </c>
      <c r="AD552" s="21">
        <v>9.2517371002392796E-12</v>
      </c>
      <c r="AE552" s="21">
        <v>9.2555629296765794E-12</v>
      </c>
      <c r="AF552" s="22">
        <v>9.2561707118776998E-12</v>
      </c>
      <c r="AG552" s="23">
        <v>8.8302384989621392E-12</v>
      </c>
      <c r="AH552" s="21">
        <v>8.8216370457253001E-12</v>
      </c>
      <c r="AI552" s="21">
        <v>0</v>
      </c>
      <c r="AJ552" s="21">
        <v>8.8331438116078504E-12</v>
      </c>
      <c r="AK552" s="21">
        <v>8.8337283056251501E-12</v>
      </c>
      <c r="AL552" s="21">
        <v>8.8343180296497995E-12</v>
      </c>
      <c r="AM552" s="21">
        <v>8.8080224999337E-12</v>
      </c>
      <c r="AN552" s="21">
        <v>8.8176206666569099E-12</v>
      </c>
      <c r="AO552" s="21">
        <v>8.8243933281135002E-12</v>
      </c>
      <c r="AP552" s="21">
        <v>8.8205654927829106E-12</v>
      </c>
      <c r="AQ552" s="21">
        <v>8.8270036472731498E-12</v>
      </c>
      <c r="AR552" s="21">
        <v>8.82791396331763E-12</v>
      </c>
      <c r="AS552" s="21">
        <v>8.8330001530046303E-12</v>
      </c>
      <c r="AT552" s="21">
        <v>8.8344526201019898E-12</v>
      </c>
      <c r="AU552" s="22">
        <v>8.8346833631771705E-12</v>
      </c>
      <c r="AV552" s="23">
        <v>7.3160544995800599E-13</v>
      </c>
      <c r="AW552" s="21">
        <v>5.1786142432460904E-13</v>
      </c>
      <c r="AX552" s="21">
        <v>0</v>
      </c>
      <c r="AY552" s="21">
        <v>9.2583413238368704E-13</v>
      </c>
      <c r="AZ552" s="21">
        <v>9.9304617785641107E-13</v>
      </c>
      <c r="BA552" s="21">
        <v>1.06085963152401E-12</v>
      </c>
      <c r="BB552" s="21">
        <v>7.3201874551405104E-13</v>
      </c>
      <c r="BC552" s="21">
        <v>8.6935184963095202E-13</v>
      </c>
      <c r="BD552" s="21">
        <v>9.6620287655628691E-13</v>
      </c>
      <c r="BE552" s="21">
        <v>8.2927575720576999E-13</v>
      </c>
      <c r="BF552" s="21">
        <v>9.5781449345948603E-13</v>
      </c>
      <c r="BG552" s="21">
        <v>9.7619784772252498E-13</v>
      </c>
      <c r="BH552" s="21">
        <v>1.8128200905327401E-13</v>
      </c>
      <c r="BI552" s="21">
        <v>9.3994641157653403E-13</v>
      </c>
      <c r="BJ552" s="22">
        <v>1.06090528133331E-12</v>
      </c>
      <c r="BK552" s="21">
        <v>8.3384364969475203E-12</v>
      </c>
      <c r="BL552" s="21">
        <v>1.02029265141429E-11</v>
      </c>
      <c r="BM552" s="21">
        <v>3.6568161673964202E-13</v>
      </c>
      <c r="BN552" s="21">
        <v>1.5707250958788401E-11</v>
      </c>
      <c r="BO552" s="21">
        <v>1.6847537786381898E-11</v>
      </c>
      <c r="BP552" s="21">
        <v>1.7998027812491401E-11</v>
      </c>
      <c r="BQ552" s="21">
        <v>1.24190735037209E-11</v>
      </c>
      <c r="BR552" s="21">
        <v>1.47490000595282E-11</v>
      </c>
      <c r="BS552" s="21">
        <v>1.63921274106617E-11</v>
      </c>
      <c r="BT552" s="21">
        <v>1.4069088594664399E-11</v>
      </c>
      <c r="BU552" s="21">
        <v>1.6249814188637099E-11</v>
      </c>
      <c r="BV552" s="21">
        <v>1.65616972233773E-11</v>
      </c>
      <c r="BW552" s="21">
        <v>3.0755422714671299E-12</v>
      </c>
      <c r="BX552" s="21">
        <v>1.5946673014131999E-11</v>
      </c>
      <c r="BY552" s="22">
        <v>1.7998802284922099E-11</v>
      </c>
      <c r="BZ552" s="23">
        <v>1.4596042839424841E-13</v>
      </c>
      <c r="CA552" s="21">
        <v>1.4447898682789925E-13</v>
      </c>
      <c r="CB552" s="21">
        <v>3.1683411398888863E-14</v>
      </c>
      <c r="CC552" s="21">
        <v>1.4755610272789303E-13</v>
      </c>
      <c r="CD552" s="21">
        <v>1.4805610369053678E-13</v>
      </c>
      <c r="CE552" s="21">
        <v>1.4856057862319977E-13</v>
      </c>
      <c r="CF552" s="21">
        <v>1.4640085413992549E-13</v>
      </c>
      <c r="CG552" s="21">
        <v>1.4731960254816415E-13</v>
      </c>
      <c r="CH552" s="21">
        <v>1.4796755893902405E-13</v>
      </c>
      <c r="CI552" s="21">
        <v>1.4691433536535772E-13</v>
      </c>
      <c r="CJ552" s="21">
        <v>1.4783679274134343E-13</v>
      </c>
      <c r="CK552" s="21">
        <v>1.4796850277319658E-13</v>
      </c>
      <c r="CL552" s="21">
        <v>1.4261762354200907E-13</v>
      </c>
      <c r="CM552" s="21">
        <v>1.4777374772296903E-13</v>
      </c>
      <c r="CN552" s="22">
        <v>1.4859553357003814E-13</v>
      </c>
      <c r="CO552" s="23">
        <v>1.1663290942368851E-13</v>
      </c>
      <c r="CP552" s="21">
        <v>1.1450578275928286E-13</v>
      </c>
      <c r="CQ552" s="21">
        <v>0</v>
      </c>
      <c r="CR552" s="21">
        <v>1.1674703966912506E-13</v>
      </c>
      <c r="CS552" s="21">
        <v>1.1798003523786258E-13</v>
      </c>
      <c r="CT552" s="21">
        <v>1.1942579476048805E-13</v>
      </c>
      <c r="CU552" s="21">
        <v>1.1707599951311796E-13</v>
      </c>
      <c r="CV552" s="21">
        <v>1.1832186603357276E-13</v>
      </c>
      <c r="CW552" s="21">
        <v>1.1870699787049843E-13</v>
      </c>
      <c r="CX552" s="21">
        <v>1.1748817426025294E-13</v>
      </c>
      <c r="CY552" s="21">
        <v>1.1835760225580427E-13</v>
      </c>
      <c r="CZ552" s="21">
        <v>1.1884642462324967E-13</v>
      </c>
      <c r="DA552" s="21">
        <v>1.152361435688437E-13</v>
      </c>
      <c r="DB552" s="21">
        <v>1.1832142712572287E-13</v>
      </c>
      <c r="DC552" s="22">
        <v>1.1978445678671218E-13</v>
      </c>
      <c r="DD552" s="21">
        <v>1.8348153986462187E-13</v>
      </c>
      <c r="DE552" s="21">
        <v>1.8213587326664708E-13</v>
      </c>
      <c r="DF552" s="21">
        <v>1.1919637247994238E-13</v>
      </c>
      <c r="DG552" s="21">
        <v>1.8524100807599015E-13</v>
      </c>
      <c r="DH552" s="21">
        <v>1.8534542295533991E-13</v>
      </c>
      <c r="DI552" s="21">
        <v>1.8543419739186459E-13</v>
      </c>
      <c r="DJ552" s="21">
        <v>1.8417435435781978E-13</v>
      </c>
      <c r="DK552" s="21">
        <v>1.8471301784167181E-13</v>
      </c>
      <c r="DL552" s="21">
        <v>1.8519650371149641E-13</v>
      </c>
      <c r="DM552" s="21">
        <v>1.8449110964083183E-13</v>
      </c>
      <c r="DN552" s="21">
        <v>1.851296971311478E-13</v>
      </c>
      <c r="DO552" s="21">
        <v>1.8513670141567026E-13</v>
      </c>
      <c r="DP552" s="21">
        <v>1.8244815528872242E-13</v>
      </c>
      <c r="DQ552" s="21">
        <v>1.8513545663958693E-13</v>
      </c>
      <c r="DR552" s="21">
        <v>1.8542436615859377E-13</v>
      </c>
    </row>
    <row r="553" spans="1:122" x14ac:dyDescent="0.45">
      <c r="A553" s="3" t="s">
        <v>562</v>
      </c>
      <c r="B553" s="4" t="s">
        <v>1388</v>
      </c>
      <c r="C553" s="21">
        <v>3.3198726697156399E-12</v>
      </c>
      <c r="D553" s="21" t="e">
        <f>NA()</f>
        <v>#N/A</v>
      </c>
      <c r="E553" s="21" t="e">
        <f>NA()</f>
        <v>#N/A</v>
      </c>
      <c r="F553" s="21">
        <v>3.3199245107322799E-12</v>
      </c>
      <c r="G553" s="21">
        <v>3.3199275484338601E-12</v>
      </c>
      <c r="H553" s="21">
        <v>3.3199306133165702E-12</v>
      </c>
      <c r="I553" s="21">
        <v>3.3148698131758202E-12</v>
      </c>
      <c r="J553" s="21">
        <v>3.3166856173515201E-12</v>
      </c>
      <c r="K553" s="21">
        <v>3.31796688567163E-12</v>
      </c>
      <c r="L553" s="21">
        <v>3.31207949125595E-12</v>
      </c>
      <c r="M553" s="21">
        <v>3.31563502219649E-12</v>
      </c>
      <c r="N553" s="21">
        <v>3.3161377527331198E-12</v>
      </c>
      <c r="O553" s="21">
        <v>3.2806729473647501E-12</v>
      </c>
      <c r="P553" s="21">
        <v>3.3125992361779899E-12</v>
      </c>
      <c r="Q553" s="22">
        <v>3.31767113768506E-12</v>
      </c>
      <c r="R553" s="23">
        <v>4.9976154809381104E-12</v>
      </c>
      <c r="S553" s="21" t="e">
        <f>NA()</f>
        <v>#N/A</v>
      </c>
      <c r="T553" s="21" t="e">
        <f>NA()</f>
        <v>#N/A</v>
      </c>
      <c r="U553" s="21">
        <v>4.9919977435070402E-12</v>
      </c>
      <c r="V553" s="21">
        <v>4.99573868259742E-12</v>
      </c>
      <c r="W553" s="21">
        <v>4.9995130953220203E-12</v>
      </c>
      <c r="X553" s="21">
        <v>4.9950176964273998E-12</v>
      </c>
      <c r="Y553" s="21">
        <v>4.9977046119795304E-12</v>
      </c>
      <c r="Z553" s="21">
        <v>4.9996005541861803E-12</v>
      </c>
      <c r="AA553" s="21">
        <v>4.9883699591580797E-12</v>
      </c>
      <c r="AB553" s="21">
        <v>4.9947715444864997E-12</v>
      </c>
      <c r="AC553" s="21">
        <v>4.9956766898730201E-12</v>
      </c>
      <c r="AD553" s="21">
        <v>5.0009387202357397E-12</v>
      </c>
      <c r="AE553" s="21">
        <v>5.0022164504341903E-12</v>
      </c>
      <c r="AF553" s="22">
        <v>5.0024194343060998E-12</v>
      </c>
      <c r="AG553" s="23">
        <v>9.2273815031044002E-13</v>
      </c>
      <c r="AH553" s="21" t="e">
        <f>NA()</f>
        <v>#N/A</v>
      </c>
      <c r="AI553" s="21" t="e">
        <f>NA()</f>
        <v>#N/A</v>
      </c>
      <c r="AJ553" s="21">
        <v>9.2367229124175892E-13</v>
      </c>
      <c r="AK553" s="21">
        <v>9.2386022274939906E-13</v>
      </c>
      <c r="AL553" s="21">
        <v>9.2404983585366298E-13</v>
      </c>
      <c r="AM553" s="21">
        <v>8.9722994767183804E-13</v>
      </c>
      <c r="AN553" s="21">
        <v>9.0690223241824901E-13</v>
      </c>
      <c r="AO553" s="21">
        <v>9.1372719305794001E-13</v>
      </c>
      <c r="AP553" s="21">
        <v>9.1860302314342005E-13</v>
      </c>
      <c r="AQ553" s="21">
        <v>9.2113711136605695E-13</v>
      </c>
      <c r="AR553" s="21">
        <v>9.2149541608997904E-13</v>
      </c>
      <c r="AS553" s="21">
        <v>9.223455005447021E-13</v>
      </c>
      <c r="AT553" s="21">
        <v>9.2385389359378401E-13</v>
      </c>
      <c r="AU553" s="22">
        <v>9.2409352122553404E-13</v>
      </c>
      <c r="AV553" s="23">
        <v>2.5471404069562402E-13</v>
      </c>
      <c r="AW553" s="21" t="e">
        <f>NA()</f>
        <v>#N/A</v>
      </c>
      <c r="AX553" s="21" t="e">
        <f>NA()</f>
        <v>#N/A</v>
      </c>
      <c r="AY553" s="21">
        <v>3.2233624406011798E-13</v>
      </c>
      <c r="AZ553" s="21">
        <v>3.4573663246176E-13</v>
      </c>
      <c r="BA553" s="21">
        <v>3.6934640573257301E-13</v>
      </c>
      <c r="BB553" s="21">
        <v>2.5485793270884999E-13</v>
      </c>
      <c r="BC553" s="21">
        <v>3.0267150472761601E-13</v>
      </c>
      <c r="BD553" s="21">
        <v>3.3639093152396998E-13</v>
      </c>
      <c r="BE553" s="21">
        <v>2.8871870621101802E-13</v>
      </c>
      <c r="BF553" s="21">
        <v>3.3347045170303402E-13</v>
      </c>
      <c r="BG553" s="21">
        <v>3.39870757285977E-13</v>
      </c>
      <c r="BH553" s="21">
        <v>6.3114719872617901E-14</v>
      </c>
      <c r="BI553" s="21">
        <v>3.27249542145638E-13</v>
      </c>
      <c r="BJ553" s="22">
        <v>3.69362299063309E-13</v>
      </c>
      <c r="BK553" s="21">
        <v>1.19015483030326E-12</v>
      </c>
      <c r="BL553" s="3" t="e">
        <f>NA()</f>
        <v>#N/A</v>
      </c>
      <c r="BM553" s="3" t="e">
        <f>NA()</f>
        <v>#N/A</v>
      </c>
      <c r="BN553" s="21">
        <v>2.2419143692262799E-12</v>
      </c>
      <c r="BO553" s="21">
        <v>2.4046688467939201E-12</v>
      </c>
      <c r="BP553" s="21">
        <v>2.56887963886401E-12</v>
      </c>
      <c r="BQ553" s="21">
        <v>1.77258894083506E-12</v>
      </c>
      <c r="BR553" s="21">
        <v>2.1051420934148099E-12</v>
      </c>
      <c r="BS553" s="21">
        <v>2.3396675892281799E-12</v>
      </c>
      <c r="BT553" s="21">
        <v>2.00809753183753E-12</v>
      </c>
      <c r="BU553" s="21">
        <v>2.3193550559768201E-12</v>
      </c>
      <c r="BV553" s="21">
        <v>2.3638704876673401E-12</v>
      </c>
      <c r="BW553" s="21">
        <v>4.3897575900811E-13</v>
      </c>
      <c r="BX553" s="21">
        <v>2.2760873602603402E-12</v>
      </c>
      <c r="BY553" s="22">
        <v>2.5689901802232502E-12</v>
      </c>
      <c r="BZ553" s="23">
        <v>6.2571244771233848E-14</v>
      </c>
      <c r="CA553" s="21" t="e">
        <f>NA()</f>
        <v>#N/A</v>
      </c>
      <c r="CB553" s="21" t="e">
        <f>NA()</f>
        <v>#N/A</v>
      </c>
      <c r="CC553" s="21">
        <v>6.2930020359752808E-14</v>
      </c>
      <c r="CD553" s="21">
        <v>6.3073851408696249E-14</v>
      </c>
      <c r="CE553" s="21">
        <v>6.3218969446763558E-14</v>
      </c>
      <c r="CF553" s="21">
        <v>6.2549445426023147E-14</v>
      </c>
      <c r="CG553" s="21">
        <v>6.28310317207405E-14</v>
      </c>
      <c r="CH553" s="21">
        <v>6.3029633851435164E-14</v>
      </c>
      <c r="CI553" s="21">
        <v>6.2683330626983338E-14</v>
      </c>
      <c r="CJ553" s="21">
        <v>6.2976845966431217E-14</v>
      </c>
      <c r="CK553" s="21">
        <v>6.3018698574984924E-14</v>
      </c>
      <c r="CL553" s="21">
        <v>6.1520784448425782E-14</v>
      </c>
      <c r="CM553" s="21">
        <v>6.2994785126885129E-14</v>
      </c>
      <c r="CN553" s="22">
        <v>6.3229681616745377E-14</v>
      </c>
      <c r="CO553" s="23">
        <v>5.0163077348622429E-14</v>
      </c>
      <c r="CP553" s="21" t="e">
        <f>NA()</f>
        <v>#N/A</v>
      </c>
      <c r="CQ553" s="21" t="e">
        <f>NA()</f>
        <v>#N/A</v>
      </c>
      <c r="CR553" s="21">
        <v>5.014406522187389E-14</v>
      </c>
      <c r="CS553" s="21">
        <v>5.0524576139675616E-14</v>
      </c>
      <c r="CT553" s="21">
        <v>5.0973515853213244E-14</v>
      </c>
      <c r="CU553" s="21">
        <v>5.0038032086254949E-14</v>
      </c>
      <c r="CV553" s="21">
        <v>5.0490899746503275E-14</v>
      </c>
      <c r="CW553" s="21">
        <v>5.0630920923981437E-14</v>
      </c>
      <c r="CX553" s="21">
        <v>5.0104458066277539E-14</v>
      </c>
      <c r="CY553" s="21">
        <v>5.0439980381514371E-14</v>
      </c>
      <c r="CZ553" s="21">
        <v>5.0628641011766958E-14</v>
      </c>
      <c r="DA553" s="21">
        <v>4.963641023537246E-14</v>
      </c>
      <c r="DB553" s="21">
        <v>5.0619937607470003E-14</v>
      </c>
      <c r="DC553" s="22">
        <v>5.1086323523360054E-14</v>
      </c>
      <c r="DD553" s="21">
        <v>7.9189008442486461E-14</v>
      </c>
      <c r="DE553" s="21" t="e">
        <f>NA()</f>
        <v>#N/A</v>
      </c>
      <c r="DF553" s="21" t="e">
        <f>NA()</f>
        <v>#N/A</v>
      </c>
      <c r="DG553" s="21">
        <v>7.9648506689667728E-14</v>
      </c>
      <c r="DH553" s="21">
        <v>7.9678630349539132E-14</v>
      </c>
      <c r="DI553" s="21">
        <v>7.9704084978117119E-14</v>
      </c>
      <c r="DJ553" s="21">
        <v>7.9336806042002401E-14</v>
      </c>
      <c r="DK553" s="21">
        <v>7.9493681528061417E-14</v>
      </c>
      <c r="DL553" s="21">
        <v>7.9634487208037594E-14</v>
      </c>
      <c r="DM553" s="21">
        <v>7.9426453668477812E-14</v>
      </c>
      <c r="DN553" s="21">
        <v>7.9614106550949273E-14</v>
      </c>
      <c r="DO553" s="21">
        <v>7.9616162558649851E-14</v>
      </c>
      <c r="DP553" s="21">
        <v>7.8864439146844596E-14</v>
      </c>
      <c r="DQ553" s="21">
        <v>7.9620185603194998E-14</v>
      </c>
      <c r="DR553" s="21">
        <v>7.9701435560055717E-14</v>
      </c>
    </row>
    <row r="554" spans="1:122" x14ac:dyDescent="0.45">
      <c r="A554" s="3" t="s">
        <v>563</v>
      </c>
      <c r="B554" s="4" t="s">
        <v>1389</v>
      </c>
      <c r="C554" s="21">
        <v>6.0331162633689002E-12</v>
      </c>
      <c r="D554" s="21" t="e">
        <f>NA()</f>
        <v>#N/A</v>
      </c>
      <c r="E554" s="3" t="e">
        <f>NA()</f>
        <v>#N/A</v>
      </c>
      <c r="F554" s="21">
        <v>6.0331325212904799E-12</v>
      </c>
      <c r="G554" s="21">
        <v>6.0331334739476099E-12</v>
      </c>
      <c r="H554" s="21">
        <v>6.0331344351290502E-12</v>
      </c>
      <c r="I554" s="21">
        <v>6.0236130506011298E-12</v>
      </c>
      <c r="J554" s="21">
        <v>6.0270279346025903E-12</v>
      </c>
      <c r="K554" s="21">
        <v>6.0294375461380399E-12</v>
      </c>
      <c r="L554" s="21">
        <v>6.0255235897609298E-12</v>
      </c>
      <c r="M554" s="21">
        <v>6.0289695843126397E-12</v>
      </c>
      <c r="N554" s="21">
        <v>6.0294568270674303E-12</v>
      </c>
      <c r="O554" s="21">
        <v>6.0257571645341199E-12</v>
      </c>
      <c r="P554" s="21">
        <v>6.0317569770723399E-12</v>
      </c>
      <c r="Q554" s="22">
        <v>6.0327101244435503E-12</v>
      </c>
      <c r="R554" s="23">
        <v>3.11821411967608E-12</v>
      </c>
      <c r="S554" s="21" t="e">
        <f>NA()</f>
        <v>#N/A</v>
      </c>
      <c r="T554" s="21" t="e">
        <f>NA()</f>
        <v>#N/A</v>
      </c>
      <c r="U554" s="21">
        <v>3.1177180049942801E-12</v>
      </c>
      <c r="V554" s="21">
        <v>3.1180483755089599E-12</v>
      </c>
      <c r="W554" s="21">
        <v>3.1183817021535099E-12</v>
      </c>
      <c r="X554" s="21">
        <v>3.1093256693750098E-12</v>
      </c>
      <c r="Y554" s="21">
        <v>3.1126683063690699E-12</v>
      </c>
      <c r="Z554" s="21">
        <v>3.1150269389481802E-12</v>
      </c>
      <c r="AA554" s="21">
        <v>3.1100787225314201E-12</v>
      </c>
      <c r="AB554" s="21">
        <v>3.11395753970942E-12</v>
      </c>
      <c r="AC554" s="21">
        <v>3.1145059809616501E-12</v>
      </c>
      <c r="AD554" s="21">
        <v>3.11842423763964E-12</v>
      </c>
      <c r="AE554" s="21">
        <v>3.1186048688047602E-12</v>
      </c>
      <c r="AF554" s="22">
        <v>3.1186335643880099E-12</v>
      </c>
      <c r="AG554" s="23">
        <v>2.3501194953513999E-13</v>
      </c>
      <c r="AH554" s="21" t="e">
        <f>NA()</f>
        <v>#N/A</v>
      </c>
      <c r="AI554" s="3" t="e">
        <f>NA()</f>
        <v>#N/A</v>
      </c>
      <c r="AJ554" s="21">
        <v>2.3501194953513999E-13</v>
      </c>
      <c r="AK554" s="21">
        <v>2.3501194953513999E-13</v>
      </c>
      <c r="AL554" s="21">
        <v>2.3501194953513999E-13</v>
      </c>
      <c r="AM554" s="21">
        <v>2.3499767554035698E-13</v>
      </c>
      <c r="AN554" s="21">
        <v>2.3500279455740598E-13</v>
      </c>
      <c r="AO554" s="21">
        <v>2.3500640663984402E-13</v>
      </c>
      <c r="AP554" s="21">
        <v>2.3501194953513999E-13</v>
      </c>
      <c r="AQ554" s="21">
        <v>2.3501194953513999E-13</v>
      </c>
      <c r="AR554" s="21">
        <v>2.3501194953513999E-13</v>
      </c>
      <c r="AS554" s="21">
        <v>2.3501194953513999E-13</v>
      </c>
      <c r="AT554" s="21">
        <v>2.3501194953513999E-13</v>
      </c>
      <c r="AU554" s="22">
        <v>2.3501194953513999E-13</v>
      </c>
      <c r="AV554" s="23">
        <v>4.4383401587267297E-13</v>
      </c>
      <c r="AW554" s="21" t="e">
        <f>NA()</f>
        <v>#N/A</v>
      </c>
      <c r="AX554" s="21" t="e">
        <f>NA()</f>
        <v>#N/A</v>
      </c>
      <c r="AY554" s="21">
        <v>5.61664324714134E-13</v>
      </c>
      <c r="AZ554" s="21">
        <v>6.0243902378026004E-13</v>
      </c>
      <c r="BA554" s="21">
        <v>6.4357857170628096E-13</v>
      </c>
      <c r="BB554" s="21">
        <v>4.4408474476813501E-13</v>
      </c>
      <c r="BC554" s="21">
        <v>5.2739891788694097E-13</v>
      </c>
      <c r="BD554" s="21">
        <v>5.8615433069056505E-13</v>
      </c>
      <c r="BE554" s="21">
        <v>5.0308645132101602E-13</v>
      </c>
      <c r="BF554" s="21">
        <v>5.8106545422478001E-13</v>
      </c>
      <c r="BG554" s="21">
        <v>5.92217856039505E-13</v>
      </c>
      <c r="BH554" s="21">
        <v>1.0997611087806801E-13</v>
      </c>
      <c r="BI554" s="21">
        <v>5.7022564632216304E-13</v>
      </c>
      <c r="BJ554" s="22">
        <v>6.4360626551062399E-13</v>
      </c>
      <c r="BK554" s="21">
        <v>8.6945390665726501E-13</v>
      </c>
      <c r="BL554" s="3" t="e">
        <f>NA()</f>
        <v>#N/A</v>
      </c>
      <c r="BM554" s="3" t="e">
        <f>NA()</f>
        <v>#N/A</v>
      </c>
      <c r="BN554" s="21">
        <v>1.6378047268170701E-12</v>
      </c>
      <c r="BO554" s="21">
        <v>1.7567031362879499E-12</v>
      </c>
      <c r="BP554" s="21">
        <v>1.8766654395491498E-12</v>
      </c>
      <c r="BQ554" s="21">
        <v>1.29494443938341E-12</v>
      </c>
      <c r="BR554" s="21">
        <v>1.5378873156543699E-12</v>
      </c>
      <c r="BS554" s="21">
        <v>1.70921721606213E-12</v>
      </c>
      <c r="BT554" s="21">
        <v>1.4669925286612301E-12</v>
      </c>
      <c r="BU554" s="21">
        <v>1.6943781287939499E-12</v>
      </c>
      <c r="BV554" s="21">
        <v>1.72689836482073E-12</v>
      </c>
      <c r="BW554" s="21">
        <v>3.2068868594196899E-13</v>
      </c>
      <c r="BX554" s="21">
        <v>1.6627694119153601E-12</v>
      </c>
      <c r="BY554" s="22">
        <v>1.8767461942662698E-12</v>
      </c>
      <c r="BZ554" s="23">
        <v>6.2372286413229748E-14</v>
      </c>
      <c r="CA554" s="21" t="e">
        <f>NA()</f>
        <v>#N/A</v>
      </c>
      <c r="CB554" s="21" t="e">
        <f>NA()</f>
        <v>#N/A</v>
      </c>
      <c r="CC554" s="21">
        <v>6.2931280516523035E-14</v>
      </c>
      <c r="CD554" s="21">
        <v>6.3109697390545577E-14</v>
      </c>
      <c r="CE554" s="21">
        <v>6.3289710724985187E-14</v>
      </c>
      <c r="CF554" s="21">
        <v>6.2301553816860332E-14</v>
      </c>
      <c r="CG554" s="21">
        <v>6.2707432695078079E-14</v>
      </c>
      <c r="CH554" s="21">
        <v>6.2993687886480868E-14</v>
      </c>
      <c r="CI554" s="21">
        <v>6.2572988763279885E-14</v>
      </c>
      <c r="CJ554" s="21">
        <v>6.2960393436366377E-14</v>
      </c>
      <c r="CK554" s="21">
        <v>6.3015715918686383E-14</v>
      </c>
      <c r="CL554" s="21">
        <v>6.0947805113291425E-14</v>
      </c>
      <c r="CM554" s="21">
        <v>6.2967443818097083E-14</v>
      </c>
      <c r="CN554" s="22">
        <v>6.3289427455117986E-14</v>
      </c>
      <c r="CO554" s="23">
        <v>5.021118106644086E-14</v>
      </c>
      <c r="CP554" s="21" t="e">
        <f>NA()</f>
        <v>#N/A</v>
      </c>
      <c r="CQ554" s="21" t="e">
        <f>NA()</f>
        <v>#N/A</v>
      </c>
      <c r="CR554" s="21">
        <v>4.9834390011898975E-14</v>
      </c>
      <c r="CS554" s="21">
        <v>5.0355535339962518E-14</v>
      </c>
      <c r="CT554" s="21">
        <v>5.0951897424311777E-14</v>
      </c>
      <c r="CU554" s="21">
        <v>4.9476147333987962E-14</v>
      </c>
      <c r="CV554" s="21">
        <v>5.0121521743795676E-14</v>
      </c>
      <c r="CW554" s="21">
        <v>5.0321032889812638E-14</v>
      </c>
      <c r="CX554" s="21">
        <v>4.9913979187329728E-14</v>
      </c>
      <c r="CY554" s="21">
        <v>5.0311956433670865E-14</v>
      </c>
      <c r="CZ554" s="21">
        <v>5.053570490954497E-14</v>
      </c>
      <c r="DA554" s="21">
        <v>4.9255840261479724E-14</v>
      </c>
      <c r="DB554" s="21">
        <v>5.0475640644004585E-14</v>
      </c>
      <c r="DC554" s="22">
        <v>5.1054061115022207E-14</v>
      </c>
      <c r="DD554" s="21">
        <v>7.9774365305604235E-14</v>
      </c>
      <c r="DE554" s="21" t="e">
        <f>NA()</f>
        <v>#N/A</v>
      </c>
      <c r="DF554" s="21" t="e">
        <f>NA()</f>
        <v>#N/A</v>
      </c>
      <c r="DG554" s="21">
        <v>8.0412789736131957E-14</v>
      </c>
      <c r="DH554" s="21">
        <v>8.0444991501005422E-14</v>
      </c>
      <c r="DI554" s="21">
        <v>8.0473634410330669E-14</v>
      </c>
      <c r="DJ554" s="21">
        <v>7.9956506278404821E-14</v>
      </c>
      <c r="DK554" s="21">
        <v>8.017635763765481E-14</v>
      </c>
      <c r="DL554" s="21">
        <v>8.0373688509238045E-14</v>
      </c>
      <c r="DM554" s="21">
        <v>8.0093085744456388E-14</v>
      </c>
      <c r="DN554" s="21">
        <v>8.034902171977051E-14</v>
      </c>
      <c r="DO554" s="21">
        <v>8.0351829053882253E-14</v>
      </c>
      <c r="DP554" s="21">
        <v>7.9309155434643148E-14</v>
      </c>
      <c r="DQ554" s="21">
        <v>8.0355321232197939E-14</v>
      </c>
      <c r="DR554" s="21">
        <v>8.0467792808856122E-14</v>
      </c>
    </row>
    <row r="555" spans="1:122" x14ac:dyDescent="0.45">
      <c r="A555" s="3" t="s">
        <v>564</v>
      </c>
      <c r="B555" s="4" t="s">
        <v>1390</v>
      </c>
      <c r="C555" s="21">
        <v>4.10614122210252E-12</v>
      </c>
      <c r="D555" s="21" t="e">
        <f>NA()</f>
        <v>#N/A</v>
      </c>
      <c r="E555" s="3" t="e">
        <f>NA()</f>
        <v>#N/A</v>
      </c>
      <c r="F555" s="21">
        <v>4.10616455662227E-12</v>
      </c>
      <c r="G555" s="21">
        <v>4.1061659239432099E-12</v>
      </c>
      <c r="H555" s="21">
        <v>4.10616730349884E-12</v>
      </c>
      <c r="I555" s="21">
        <v>4.1019370379972903E-12</v>
      </c>
      <c r="J555" s="21">
        <v>4.1034545114668999E-12</v>
      </c>
      <c r="K555" s="21">
        <v>4.1045252715792598E-12</v>
      </c>
      <c r="L555" s="21">
        <v>4.0970203454384104E-12</v>
      </c>
      <c r="M555" s="21">
        <v>4.1011619328669902E-12</v>
      </c>
      <c r="N555" s="21">
        <v>4.10174752824087E-12</v>
      </c>
      <c r="O555" s="21">
        <v>4.07571649744759E-12</v>
      </c>
      <c r="P555" s="21">
        <v>4.1004799650119903E-12</v>
      </c>
      <c r="Q555" s="22">
        <v>4.1044139602594397E-12</v>
      </c>
      <c r="R555" s="23">
        <v>6.2759158757859599E-12</v>
      </c>
      <c r="S555" s="21" t="e">
        <f>NA()</f>
        <v>#N/A</v>
      </c>
      <c r="T555" s="21" t="e">
        <f>NA()</f>
        <v>#N/A</v>
      </c>
      <c r="U555" s="21">
        <v>6.2723584958272301E-12</v>
      </c>
      <c r="V555" s="21">
        <v>6.2747274106991296E-12</v>
      </c>
      <c r="W555" s="21">
        <v>6.2771175224384599E-12</v>
      </c>
      <c r="X555" s="21">
        <v>6.2578479692755003E-12</v>
      </c>
      <c r="Y555" s="21">
        <v>6.2654390967174302E-12</v>
      </c>
      <c r="Z555" s="21">
        <v>6.2707955504778803E-12</v>
      </c>
      <c r="AA555" s="21">
        <v>6.2565686210185902E-12</v>
      </c>
      <c r="AB555" s="21">
        <v>6.2667308606337101E-12</v>
      </c>
      <c r="AC555" s="21">
        <v>6.2681677397554403E-12</v>
      </c>
      <c r="AD555" s="21">
        <v>6.2760024888535903E-12</v>
      </c>
      <c r="AE555" s="21">
        <v>6.2784524711385101E-12</v>
      </c>
      <c r="AF555" s="22">
        <v>6.2788416823279503E-12</v>
      </c>
      <c r="AG555" s="23">
        <v>1.19107191954285E-12</v>
      </c>
      <c r="AH555" s="21" t="e">
        <f>NA()</f>
        <v>#N/A</v>
      </c>
      <c r="AI555" s="3" t="e">
        <f>NA()</f>
        <v>#N/A</v>
      </c>
      <c r="AJ555" s="21">
        <v>1.19247682171886E-12</v>
      </c>
      <c r="AK555" s="21">
        <v>1.19275946149534E-12</v>
      </c>
      <c r="AL555" s="21">
        <v>1.19304463031072E-12</v>
      </c>
      <c r="AM555" s="21">
        <v>1.1139853805964499E-12</v>
      </c>
      <c r="AN555" s="21">
        <v>1.14241923628983E-12</v>
      </c>
      <c r="AO555" s="21">
        <v>1.16248274258952E-12</v>
      </c>
      <c r="AP555" s="21">
        <v>1.16110755529226E-12</v>
      </c>
      <c r="AQ555" s="21">
        <v>1.1756688975685801E-12</v>
      </c>
      <c r="AR555" s="21">
        <v>1.1777277831581401E-12</v>
      </c>
      <c r="AS555" s="21">
        <v>1.18605186772315E-12</v>
      </c>
      <c r="AT555" s="21">
        <v>1.1919225046181999E-12</v>
      </c>
      <c r="AU555" s="22">
        <v>1.19285513077746E-12</v>
      </c>
      <c r="AV555" s="23">
        <v>2.05212018495675E-13</v>
      </c>
      <c r="AW555" s="21" t="e">
        <f>NA()</f>
        <v>#N/A</v>
      </c>
      <c r="AX555" s="21" t="e">
        <f>NA()</f>
        <v>#N/A</v>
      </c>
      <c r="AY555" s="21">
        <v>2.5969228511016998E-13</v>
      </c>
      <c r="AZ555" s="21">
        <v>2.7854495975805902E-13</v>
      </c>
      <c r="BA555" s="21">
        <v>2.9756632668348199E-13</v>
      </c>
      <c r="BB555" s="21">
        <v>2.05327946029151E-13</v>
      </c>
      <c r="BC555" s="21">
        <v>2.4384926035741798E-13</v>
      </c>
      <c r="BD555" s="21">
        <v>2.7101553519841098E-13</v>
      </c>
      <c r="BE555" s="21">
        <v>2.3260809776019798E-13</v>
      </c>
      <c r="BF555" s="21">
        <v>2.6866263169378502E-13</v>
      </c>
      <c r="BG555" s="21">
        <v>2.7381907938735502E-13</v>
      </c>
      <c r="BH555" s="21">
        <v>5.0848783311973603E-14</v>
      </c>
      <c r="BI555" s="21">
        <v>2.6365071557143102E-13</v>
      </c>
      <c r="BJ555" s="22">
        <v>2.9757913124844498E-13</v>
      </c>
      <c r="BK555" s="21">
        <v>5.1008915451156897E-12</v>
      </c>
      <c r="BL555" s="3" t="e">
        <f>NA()</f>
        <v>#N/A</v>
      </c>
      <c r="BM555" s="3" t="e">
        <f>NA()</f>
        <v>#N/A</v>
      </c>
      <c r="BN555" s="21">
        <v>9.6086339018141099E-12</v>
      </c>
      <c r="BO555" s="21">
        <v>1.03061842687214E-11</v>
      </c>
      <c r="BP555" s="21">
        <v>1.1009976262468599E-11</v>
      </c>
      <c r="BQ555" s="21">
        <v>7.5971493044877495E-12</v>
      </c>
      <c r="BR555" s="21">
        <v>9.0224408053115207E-12</v>
      </c>
      <c r="BS555" s="21">
        <v>1.00275949989081E-11</v>
      </c>
      <c r="BT555" s="21">
        <v>8.6065169515026308E-12</v>
      </c>
      <c r="BU555" s="21">
        <v>9.9405373938943005E-12</v>
      </c>
      <c r="BV555" s="21">
        <v>1.01313263428242E-11</v>
      </c>
      <c r="BW555" s="21">
        <v>1.8814087718861398E-12</v>
      </c>
      <c r="BX555" s="21">
        <v>9.7550961238701594E-12</v>
      </c>
      <c r="BY555" s="22">
        <v>1.10104500323265E-11</v>
      </c>
      <c r="BZ555" s="23">
        <v>7.8291151582695441E-14</v>
      </c>
      <c r="CA555" s="21" t="e">
        <f>NA()</f>
        <v>#N/A</v>
      </c>
      <c r="CB555" s="21" t="e">
        <f>NA()</f>
        <v>#N/A</v>
      </c>
      <c r="CC555" s="21">
        <v>7.9063994667971613E-14</v>
      </c>
      <c r="CD555" s="21">
        <v>7.9248356507087952E-14</v>
      </c>
      <c r="CE555" s="21">
        <v>7.9434368001710141E-14</v>
      </c>
      <c r="CF555" s="21">
        <v>7.8299534974390956E-14</v>
      </c>
      <c r="CG555" s="21">
        <v>7.8759708234337177E-14</v>
      </c>
      <c r="CH555" s="21">
        <v>7.9084283584445317E-14</v>
      </c>
      <c r="CI555" s="21">
        <v>7.8587682495199857E-14</v>
      </c>
      <c r="CJ555" s="21">
        <v>7.9036194515350902E-14</v>
      </c>
      <c r="CK555" s="21">
        <v>7.9100122647587026E-14</v>
      </c>
      <c r="CL555" s="21">
        <v>7.7082521977874078E-14</v>
      </c>
      <c r="CM555" s="21">
        <v>7.9114182163344702E-14</v>
      </c>
      <c r="CN555" s="22">
        <v>7.9438003509000218E-14</v>
      </c>
      <c r="CO555" s="23">
        <v>6.3684758231422572E-14</v>
      </c>
      <c r="CP555" s="21" t="e">
        <f>NA()</f>
        <v>#N/A</v>
      </c>
      <c r="CQ555" s="21" t="e">
        <f>NA()</f>
        <v>#N/A</v>
      </c>
      <c r="CR555" s="21">
        <v>6.3821522814122646E-14</v>
      </c>
      <c r="CS555" s="21">
        <v>6.4292143277627474E-14</v>
      </c>
      <c r="CT555" s="21">
        <v>6.4840113542266347E-14</v>
      </c>
      <c r="CU555" s="21">
        <v>6.3041969123320903E-14</v>
      </c>
      <c r="CV555" s="21">
        <v>6.3782088119435961E-14</v>
      </c>
      <c r="CW555" s="21">
        <v>6.4010955485627527E-14</v>
      </c>
      <c r="CX555" s="21">
        <v>6.3383766791331372E-14</v>
      </c>
      <c r="CY555" s="21">
        <v>6.3877634956446085E-14</v>
      </c>
      <c r="CZ555" s="21">
        <v>6.4155338250699271E-14</v>
      </c>
      <c r="DA555" s="21">
        <v>6.3119210749497343E-14</v>
      </c>
      <c r="DB555" s="21">
        <v>6.4347736095777776E-14</v>
      </c>
      <c r="DC555" s="22">
        <v>6.4930297985402972E-14</v>
      </c>
      <c r="DD555" s="21">
        <v>9.6893494402518883E-14</v>
      </c>
      <c r="DE555" s="21" t="e">
        <f>NA()</f>
        <v>#N/A</v>
      </c>
      <c r="DF555" s="21" t="e">
        <f>NA()</f>
        <v>#N/A</v>
      </c>
      <c r="DG555" s="21">
        <v>9.7681622792286788E-14</v>
      </c>
      <c r="DH555" s="21">
        <v>9.7718441566530212E-14</v>
      </c>
      <c r="DI555" s="21">
        <v>9.7750517059542112E-14</v>
      </c>
      <c r="DJ555" s="21">
        <v>9.7163616802540377E-14</v>
      </c>
      <c r="DK555" s="21">
        <v>9.7412764923938498E-14</v>
      </c>
      <c r="DL555" s="21">
        <v>9.7636390339785017E-14</v>
      </c>
      <c r="DM555" s="21">
        <v>9.7323504237731308E-14</v>
      </c>
      <c r="DN555" s="21">
        <v>9.7610261350513554E-14</v>
      </c>
      <c r="DO555" s="21">
        <v>9.7613401383368553E-14</v>
      </c>
      <c r="DP555" s="21">
        <v>9.6537080624476473E-14</v>
      </c>
      <c r="DQ555" s="21">
        <v>9.7627840774443274E-14</v>
      </c>
      <c r="DR555" s="21">
        <v>9.7745107238414343E-14</v>
      </c>
    </row>
    <row r="556" spans="1:122" x14ac:dyDescent="0.45">
      <c r="A556" s="3" t="s">
        <v>565</v>
      </c>
      <c r="B556" s="4" t="s">
        <v>1391</v>
      </c>
      <c r="C556" s="21">
        <v>5.3284440605033797E-12</v>
      </c>
      <c r="D556" s="21" t="e">
        <f>NA()</f>
        <v>#N/A</v>
      </c>
      <c r="E556" s="21" t="e">
        <f>NA()</f>
        <v>#N/A</v>
      </c>
      <c r="F556" s="21">
        <v>5.3284453827121798E-12</v>
      </c>
      <c r="G556" s="21">
        <v>5.3284454601889799E-12</v>
      </c>
      <c r="H556" s="21">
        <v>5.3284455383590301E-12</v>
      </c>
      <c r="I556" s="21">
        <v>5.3282991165446799E-12</v>
      </c>
      <c r="J556" s="21">
        <v>5.3283516493846699E-12</v>
      </c>
      <c r="K556" s="21">
        <v>5.3283887176239398E-12</v>
      </c>
      <c r="L556" s="21">
        <v>5.3282683857985801E-12</v>
      </c>
      <c r="M556" s="21">
        <v>5.3283486159675399E-12</v>
      </c>
      <c r="N556" s="21">
        <v>5.3283599600274203E-12</v>
      </c>
      <c r="O556" s="21">
        <v>5.3279923777383099E-12</v>
      </c>
      <c r="P556" s="21">
        <v>5.3283609381498702E-12</v>
      </c>
      <c r="Q556" s="22">
        <v>5.32841948871044E-12</v>
      </c>
      <c r="R556" s="23">
        <v>5.6192209533778398E-12</v>
      </c>
      <c r="S556" s="21" t="e">
        <f>NA()</f>
        <v>#N/A</v>
      </c>
      <c r="T556" s="21" t="e">
        <f>NA()</f>
        <v>#N/A</v>
      </c>
      <c r="U556" s="21">
        <v>5.6189496568286904E-12</v>
      </c>
      <c r="V556" s="21">
        <v>5.6191303174377503E-12</v>
      </c>
      <c r="W556" s="21">
        <v>5.6193125945839902E-12</v>
      </c>
      <c r="X556" s="21">
        <v>5.6105564596572402E-12</v>
      </c>
      <c r="Y556" s="21">
        <v>5.6137485348281201E-12</v>
      </c>
      <c r="Z556" s="21">
        <v>5.6160009279256498E-12</v>
      </c>
      <c r="AA556" s="21">
        <v>5.6135109118873897E-12</v>
      </c>
      <c r="AB556" s="21">
        <v>5.6162030229654802E-12</v>
      </c>
      <c r="AC556" s="21">
        <v>5.6165836711639099E-12</v>
      </c>
      <c r="AD556" s="21">
        <v>5.6193150466710701E-12</v>
      </c>
      <c r="AE556" s="21">
        <v>5.6194307446040901E-12</v>
      </c>
      <c r="AF556" s="22">
        <v>5.6194491247084804E-12</v>
      </c>
      <c r="AG556" s="23">
        <v>3.45202662061244E-12</v>
      </c>
      <c r="AH556" s="21" t="e">
        <f>NA()</f>
        <v>#N/A</v>
      </c>
      <c r="AI556" s="21" t="e">
        <f>NA()</f>
        <v>#N/A</v>
      </c>
      <c r="AJ556" s="21">
        <v>3.45202662061244E-12</v>
      </c>
      <c r="AK556" s="21">
        <v>3.45202662061244E-12</v>
      </c>
      <c r="AL556" s="21">
        <v>3.45202662061244E-12</v>
      </c>
      <c r="AM556" s="21">
        <v>3.45202662061244E-12</v>
      </c>
      <c r="AN556" s="21">
        <v>3.45202662061244E-12</v>
      </c>
      <c r="AO556" s="21">
        <v>3.45202662061244E-12</v>
      </c>
      <c r="AP556" s="21">
        <v>3.45202662061244E-12</v>
      </c>
      <c r="AQ556" s="21">
        <v>3.45202662061244E-12</v>
      </c>
      <c r="AR556" s="21">
        <v>3.45202662061244E-12</v>
      </c>
      <c r="AS556" s="21">
        <v>3.45202662061244E-12</v>
      </c>
      <c r="AT556" s="21">
        <v>3.45202662061244E-12</v>
      </c>
      <c r="AU556" s="22">
        <v>3.45202662061244E-12</v>
      </c>
      <c r="AV556" s="23">
        <v>1.6163065968213401E-12</v>
      </c>
      <c r="AW556" s="21" t="e">
        <f>NA()</f>
        <v>#N/A</v>
      </c>
      <c r="AX556" s="21" t="e">
        <f>NA()</f>
        <v>#N/A</v>
      </c>
      <c r="AY556" s="21">
        <v>2.0454082399468302E-12</v>
      </c>
      <c r="AZ556" s="21">
        <v>2.1938971180568298E-12</v>
      </c>
      <c r="BA556" s="21">
        <v>2.34371466318647E-12</v>
      </c>
      <c r="BB556" s="21">
        <v>1.61721967412785E-12</v>
      </c>
      <c r="BC556" s="21">
        <v>1.9206241965502E-12</v>
      </c>
      <c r="BD556" s="21">
        <v>2.1345932884115599E-12</v>
      </c>
      <c r="BE556" s="21">
        <v>1.8320856918611499E-12</v>
      </c>
      <c r="BF556" s="21">
        <v>2.1160611698539398E-12</v>
      </c>
      <c r="BG556" s="21">
        <v>2.1566747775966999E-12</v>
      </c>
      <c r="BH556" s="21">
        <v>4.0049907656463099E-13</v>
      </c>
      <c r="BI556" s="21">
        <v>2.0765859327276798E-12</v>
      </c>
      <c r="BJ556" s="22">
        <v>2.34381551548046E-12</v>
      </c>
      <c r="BK556" s="21">
        <v>2.5237788842697302E-12</v>
      </c>
      <c r="BL556" s="3" t="e">
        <f>NA()</f>
        <v>#N/A</v>
      </c>
      <c r="BM556" s="3" t="e">
        <f>NA()</f>
        <v>#N/A</v>
      </c>
      <c r="BN556" s="21">
        <v>4.7540840916912101E-12</v>
      </c>
      <c r="BO556" s="21">
        <v>5.0992125601450801E-12</v>
      </c>
      <c r="BP556" s="21">
        <v>5.4474292114946402E-12</v>
      </c>
      <c r="BQ556" s="21">
        <v>3.7588576086606002E-12</v>
      </c>
      <c r="BR556" s="21">
        <v>4.4640520951327697E-12</v>
      </c>
      <c r="BS556" s="21">
        <v>4.9613743586620197E-12</v>
      </c>
      <c r="BT556" s="21">
        <v>4.2582645714376101E-12</v>
      </c>
      <c r="BU556" s="21">
        <v>4.9183006835396298E-12</v>
      </c>
      <c r="BV556" s="21">
        <v>5.0126977348006699E-12</v>
      </c>
      <c r="BW556" s="21">
        <v>9.308685921214551E-13</v>
      </c>
      <c r="BX556" s="21">
        <v>4.8265495146665702E-12</v>
      </c>
      <c r="BY556" s="22">
        <v>5.4476636196079302E-12</v>
      </c>
      <c r="BZ556" s="23">
        <v>8.9477927551900685E-14</v>
      </c>
      <c r="CA556" s="21" t="e">
        <f>NA()</f>
        <v>#N/A</v>
      </c>
      <c r="CB556" s="21" t="e">
        <f>NA()</f>
        <v>#N/A</v>
      </c>
      <c r="CC556" s="21">
        <v>9.1452081492230198E-14</v>
      </c>
      <c r="CD556" s="21">
        <v>9.2082109407920381E-14</v>
      </c>
      <c r="CE556" s="21">
        <v>9.2717774764768959E-14</v>
      </c>
      <c r="CF556" s="21">
        <v>8.9570603194454114E-14</v>
      </c>
      <c r="CG556" s="21">
        <v>9.0881129886114447E-14</v>
      </c>
      <c r="CH556" s="21">
        <v>9.1805359127531279E-14</v>
      </c>
      <c r="CI556" s="21">
        <v>9.0503933717330985E-14</v>
      </c>
      <c r="CJ556" s="21">
        <v>9.1728319924635767E-14</v>
      </c>
      <c r="CK556" s="21">
        <v>9.1903392983775169E-14</v>
      </c>
      <c r="CL556" s="21">
        <v>8.4489440177089278E-14</v>
      </c>
      <c r="CM556" s="21">
        <v>9.1587474439952023E-14</v>
      </c>
      <c r="CN556" s="22">
        <v>9.2719159102908446E-14</v>
      </c>
      <c r="CO556" s="23">
        <v>7.148802162458994E-14</v>
      </c>
      <c r="CP556" s="21" t="e">
        <f>NA()</f>
        <v>#N/A</v>
      </c>
      <c r="CQ556" s="21" t="e">
        <f>NA()</f>
        <v>#N/A</v>
      </c>
      <c r="CR556" s="21">
        <v>7.0115107526330911E-14</v>
      </c>
      <c r="CS556" s="21">
        <v>7.1901770337540188E-14</v>
      </c>
      <c r="CT556" s="21">
        <v>7.3940977749084676E-14</v>
      </c>
      <c r="CU556" s="21">
        <v>7.0488701972848233E-14</v>
      </c>
      <c r="CV556" s="21">
        <v>7.2207371381424171E-14</v>
      </c>
      <c r="CW556" s="21">
        <v>7.2738520019988349E-14</v>
      </c>
      <c r="CX556" s="21">
        <v>7.1825771853023373E-14</v>
      </c>
      <c r="CY556" s="21">
        <v>7.2845596858489566E-14</v>
      </c>
      <c r="CZ556" s="21">
        <v>7.3418864677299206E-14</v>
      </c>
      <c r="DA556" s="21">
        <v>6.8538337204935152E-14</v>
      </c>
      <c r="DB556" s="21">
        <v>7.2490935161104245E-14</v>
      </c>
      <c r="DC556" s="22">
        <v>7.4365223407803044E-14</v>
      </c>
      <c r="DD556" s="21">
        <v>1.1417706053330799E-13</v>
      </c>
      <c r="DE556" s="21" t="e">
        <f>NA()</f>
        <v>#N/A</v>
      </c>
      <c r="DF556" s="21" t="e">
        <f>NA()</f>
        <v>#N/A</v>
      </c>
      <c r="DG556" s="21">
        <v>1.1637580661317301E-13</v>
      </c>
      <c r="DH556" s="21">
        <v>1.1648782703391022E-13</v>
      </c>
      <c r="DI556" s="21">
        <v>1.1658772155194829E-13</v>
      </c>
      <c r="DJ556" s="21">
        <v>1.1482979955684959E-13</v>
      </c>
      <c r="DK556" s="21">
        <v>1.1557787619416515E-13</v>
      </c>
      <c r="DL556" s="21">
        <v>1.162493248525076E-13</v>
      </c>
      <c r="DM556" s="21">
        <v>1.153066150747437E-13</v>
      </c>
      <c r="DN556" s="21">
        <v>1.1616968925811559E-13</v>
      </c>
      <c r="DO556" s="21">
        <v>1.1617916438735899E-13</v>
      </c>
      <c r="DP556" s="21">
        <v>1.1249919680040293E-13</v>
      </c>
      <c r="DQ556" s="21">
        <v>1.1617217812768131E-13</v>
      </c>
      <c r="DR556" s="21">
        <v>1.1656705396199709E-13</v>
      </c>
    </row>
    <row r="557" spans="1:122" x14ac:dyDescent="0.45">
      <c r="A557" s="3" t="s">
        <v>566</v>
      </c>
      <c r="B557" s="4" t="s">
        <v>1392</v>
      </c>
      <c r="C557" s="21">
        <v>7.3672153497609301E-11</v>
      </c>
      <c r="D557" s="21">
        <v>7.3600838228766701E-11</v>
      </c>
      <c r="E557" s="21">
        <v>2.81404615648685E-11</v>
      </c>
      <c r="F557" s="21">
        <v>7.3848947917886397E-11</v>
      </c>
      <c r="G557" s="21">
        <v>7.3869343906042501E-11</v>
      </c>
      <c r="H557" s="21">
        <v>7.3896717947260906E-11</v>
      </c>
      <c r="I557" s="21">
        <v>7.3800149105431506E-11</v>
      </c>
      <c r="J557" s="21">
        <v>7.3830832328325001E-11</v>
      </c>
      <c r="K557" s="21">
        <v>7.3857921289798604E-11</v>
      </c>
      <c r="L557" s="21">
        <v>7.3157680958938E-11</v>
      </c>
      <c r="M557" s="21">
        <v>7.3371361155945096E-11</v>
      </c>
      <c r="N557" s="21">
        <v>7.3407678870043999E-11</v>
      </c>
      <c r="O557" s="21">
        <v>5.8263476600345501E-11</v>
      </c>
      <c r="P557" s="21">
        <v>6.7422837027461001E-11</v>
      </c>
      <c r="Q557" s="22">
        <v>7.0419907975535706E-11</v>
      </c>
      <c r="R557" s="23">
        <v>2.21562533182414E-10</v>
      </c>
      <c r="S557" s="21">
        <v>2.1680997850063599E-10</v>
      </c>
      <c r="T557" s="21">
        <v>2.1815463905863099E-12</v>
      </c>
      <c r="U557" s="21">
        <v>2.2044368289624501E-10</v>
      </c>
      <c r="V557" s="21">
        <v>2.21141353808471E-10</v>
      </c>
      <c r="W557" s="21">
        <v>2.22077717968034E-10</v>
      </c>
      <c r="X557" s="21">
        <v>2.2021687097138999E-10</v>
      </c>
      <c r="Y557" s="21">
        <v>2.2096758390775999E-10</v>
      </c>
      <c r="Z557" s="21">
        <v>2.2163035762881599E-10</v>
      </c>
      <c r="AA557" s="21">
        <v>2.08311532562486E-10</v>
      </c>
      <c r="AB557" s="21">
        <v>2.12508768020255E-10</v>
      </c>
      <c r="AC557" s="21">
        <v>2.13222142490592E-10</v>
      </c>
      <c r="AD557" s="21">
        <v>2.1768562616928701E-10</v>
      </c>
      <c r="AE557" s="21">
        <v>2.21279725431038E-10</v>
      </c>
      <c r="AF557" s="22">
        <v>2.22455765021095E-10</v>
      </c>
      <c r="AG557" s="23">
        <v>5.2901447022626099E-11</v>
      </c>
      <c r="AH557" s="21">
        <v>4.6894644492861698E-11</v>
      </c>
      <c r="AI557" s="21">
        <v>0</v>
      </c>
      <c r="AJ557" s="21">
        <v>5.6243455719660001E-11</v>
      </c>
      <c r="AK557" s="21">
        <v>5.7219982130649197E-11</v>
      </c>
      <c r="AL557" s="21">
        <v>5.8530606260296799E-11</v>
      </c>
      <c r="AM557" s="21">
        <v>5.3309405541376903E-11</v>
      </c>
      <c r="AN557" s="21">
        <v>5.4902290343844999E-11</v>
      </c>
      <c r="AO557" s="21">
        <v>5.6308583131139999E-11</v>
      </c>
      <c r="AP557" s="21">
        <v>4.4666630681916801E-11</v>
      </c>
      <c r="AQ557" s="21">
        <v>4.9080711315047799E-11</v>
      </c>
      <c r="AR557" s="21">
        <v>4.9830941428503802E-11</v>
      </c>
      <c r="AS557" s="21">
        <v>5.1829559923664298E-11</v>
      </c>
      <c r="AT557" s="21">
        <v>5.71834024925166E-11</v>
      </c>
      <c r="AU557" s="22">
        <v>5.8935254726234895E-11</v>
      </c>
      <c r="AV557" s="23">
        <v>7.5370362781312193E-12</v>
      </c>
      <c r="AW557" s="21">
        <v>4.90795652115906E-12</v>
      </c>
      <c r="AX557" s="21">
        <v>0</v>
      </c>
      <c r="AY557" s="21">
        <v>1.06523785000148E-11</v>
      </c>
      <c r="AZ557" s="21">
        <v>1.20830035931896E-11</v>
      </c>
      <c r="BA557" s="21">
        <v>1.4003086600155701E-11</v>
      </c>
      <c r="BB557" s="21">
        <v>7.5427223381911406E-12</v>
      </c>
      <c r="BC557" s="21">
        <v>9.6316045666199105E-12</v>
      </c>
      <c r="BD557" s="21">
        <v>1.14750746902963E-11</v>
      </c>
      <c r="BE557" s="21">
        <v>8.9743925531515403E-12</v>
      </c>
      <c r="BF557" s="21">
        <v>1.12960885023984E-11</v>
      </c>
      <c r="BG557" s="21">
        <v>1.1694767021474199E-11</v>
      </c>
      <c r="BH557" s="21">
        <v>1.56095752456245E-12</v>
      </c>
      <c r="BI557" s="21">
        <v>1.09294544953105E-11</v>
      </c>
      <c r="BJ557" s="22">
        <v>1.40046886873023E-11</v>
      </c>
      <c r="BK557" s="21">
        <v>2.8762569208252902E-9</v>
      </c>
      <c r="BL557" s="21">
        <v>3.6571767603718901E-9</v>
      </c>
      <c r="BM557" s="21">
        <v>1.11438082556396E-10</v>
      </c>
      <c r="BN557" s="21">
        <v>6.6354353337044404E-9</v>
      </c>
      <c r="BO557" s="21">
        <v>7.5265809395917003E-9</v>
      </c>
      <c r="BP557" s="21">
        <v>8.7226130396575107E-9</v>
      </c>
      <c r="BQ557" s="21">
        <v>4.6984104362312804E-9</v>
      </c>
      <c r="BR557" s="21">
        <v>5.9995886610234501E-9</v>
      </c>
      <c r="BS557" s="21">
        <v>7.1478981015163498E-9</v>
      </c>
      <c r="BT557" s="21">
        <v>5.5902070552255503E-9</v>
      </c>
      <c r="BU557" s="21">
        <v>7.0364064496358699E-9</v>
      </c>
      <c r="BV557" s="21">
        <v>7.2847458728230104E-9</v>
      </c>
      <c r="BW557" s="21">
        <v>9.7233051875495393E-10</v>
      </c>
      <c r="BX557" s="21">
        <v>6.80802775982826E-9</v>
      </c>
      <c r="BY557" s="22">
        <v>8.7236109900833495E-9</v>
      </c>
      <c r="BZ557" s="23">
        <v>2.7243452754431902E-12</v>
      </c>
      <c r="CA557" s="21">
        <v>2.7650375587884894E-12</v>
      </c>
      <c r="CB557" s="21">
        <v>1.9436071186032918E-13</v>
      </c>
      <c r="CC557" s="21">
        <v>3.2224549303865193E-12</v>
      </c>
      <c r="CD557" s="21">
        <v>3.351291365654412E-12</v>
      </c>
      <c r="CE557" s="21">
        <v>3.5242064439765826E-12</v>
      </c>
      <c r="CF557" s="21">
        <v>2.951321035686214E-12</v>
      </c>
      <c r="CG557" s="21">
        <v>3.1375832062438019E-12</v>
      </c>
      <c r="CH557" s="21">
        <v>3.3019655722962267E-12</v>
      </c>
      <c r="CI557" s="21">
        <v>2.9560820999781634E-12</v>
      </c>
      <c r="CJ557" s="21">
        <v>3.1963948775440528E-12</v>
      </c>
      <c r="CK557" s="21">
        <v>3.2375845370764603E-12</v>
      </c>
      <c r="CL557" s="21">
        <v>2.3315912119873012E-12</v>
      </c>
      <c r="CM557" s="21">
        <v>3.2174421270294029E-12</v>
      </c>
      <c r="CN557" s="22">
        <v>3.5081294714355087E-12</v>
      </c>
      <c r="CO557" s="23">
        <v>2.139104191949781E-12</v>
      </c>
      <c r="CP557" s="21">
        <v>2.1879266510280405E-12</v>
      </c>
      <c r="CQ557" s="21">
        <v>0</v>
      </c>
      <c r="CR557" s="21">
        <v>2.2614774371811743E-12</v>
      </c>
      <c r="CS557" s="21">
        <v>2.4206301399719824E-12</v>
      </c>
      <c r="CT557" s="21">
        <v>2.6396781639443943E-12</v>
      </c>
      <c r="CU557" s="21">
        <v>2.3055601012094291E-12</v>
      </c>
      <c r="CV557" s="21">
        <v>2.4632249540837399E-12</v>
      </c>
      <c r="CW557" s="21">
        <v>2.5170154495795531E-12</v>
      </c>
      <c r="CX557" s="21">
        <v>2.2514798176903567E-12</v>
      </c>
      <c r="CY557" s="21">
        <v>2.379905984445057E-12</v>
      </c>
      <c r="CZ557" s="21">
        <v>2.4587372316229509E-12</v>
      </c>
      <c r="DA557" s="21">
        <v>2.0110594168064386E-12</v>
      </c>
      <c r="DB557" s="21">
        <v>2.4044313287399772E-12</v>
      </c>
      <c r="DC557" s="22">
        <v>2.6500369500973809E-12</v>
      </c>
      <c r="DD557" s="21">
        <v>3.7861321014643485E-12</v>
      </c>
      <c r="DE557" s="21">
        <v>3.727183929799281E-12</v>
      </c>
      <c r="DF557" s="21">
        <v>1.4130300036637933E-12</v>
      </c>
      <c r="DG557" s="21">
        <v>4.7484746014022889E-12</v>
      </c>
      <c r="DH557" s="21">
        <v>4.8494429299477151E-12</v>
      </c>
      <c r="DI557" s="21">
        <v>4.9810534087716938E-12</v>
      </c>
      <c r="DJ557" s="21">
        <v>4.1352088615901921E-12</v>
      </c>
      <c r="DK557" s="21">
        <v>4.3681673962608614E-12</v>
      </c>
      <c r="DL557" s="21">
        <v>4.6754912472688825E-12</v>
      </c>
      <c r="DM557" s="21">
        <v>4.1943798951845443E-12</v>
      </c>
      <c r="DN557" s="21">
        <v>4.5783663594627159E-12</v>
      </c>
      <c r="DO557" s="21">
        <v>4.5841422637889364E-12</v>
      </c>
      <c r="DP557" s="21">
        <v>3.5814995820494382E-12</v>
      </c>
      <c r="DQ557" s="21">
        <v>4.6098120364573268E-12</v>
      </c>
      <c r="DR557" s="21">
        <v>4.9437847707529931E-12</v>
      </c>
    </row>
    <row r="558" spans="1:122" x14ac:dyDescent="0.45">
      <c r="A558" s="3" t="s">
        <v>567</v>
      </c>
      <c r="B558" s="4" t="s">
        <v>1393</v>
      </c>
      <c r="C558" s="21" t="e">
        <f>NA()</f>
        <v>#N/A</v>
      </c>
      <c r="D558" s="21">
        <v>4.6656048528093697E-11</v>
      </c>
      <c r="E558" s="21" t="e">
        <f>NA()</f>
        <v>#N/A</v>
      </c>
      <c r="F558" s="21">
        <v>4.68515901858064E-11</v>
      </c>
      <c r="G558" s="21">
        <v>4.6867664791150801E-11</v>
      </c>
      <c r="H558" s="21">
        <v>4.6889238980442503E-11</v>
      </c>
      <c r="I558" s="21">
        <v>4.6636525702846801E-11</v>
      </c>
      <c r="J558" s="21">
        <v>4.6697297761725999E-11</v>
      </c>
      <c r="K558" s="21">
        <v>4.6750950924803602E-11</v>
      </c>
      <c r="L558" s="21">
        <v>4.5364035125104898E-11</v>
      </c>
      <c r="M558" s="21">
        <v>4.5787256165440598E-11</v>
      </c>
      <c r="N558" s="21">
        <v>4.5859188056925497E-11</v>
      </c>
      <c r="O558" s="21">
        <v>3.4568277476499399E-11</v>
      </c>
      <c r="P558" s="21">
        <v>4.1787006127771502E-11</v>
      </c>
      <c r="Q558" s="22">
        <v>4.4149075193064898E-11</v>
      </c>
      <c r="R558" s="23" t="e">
        <f>NA()</f>
        <v>#N/A</v>
      </c>
      <c r="S558" s="21">
        <v>1.8164524988980499E-10</v>
      </c>
      <c r="T558" s="21" t="e">
        <f>NA()</f>
        <v>#N/A</v>
      </c>
      <c r="U558" s="21">
        <v>1.84953334842769E-10</v>
      </c>
      <c r="V558" s="21">
        <v>1.85588486851735E-10</v>
      </c>
      <c r="W558" s="21">
        <v>1.8644094259648099E-10</v>
      </c>
      <c r="X558" s="21">
        <v>1.85488554962796E-10</v>
      </c>
      <c r="Y558" s="21">
        <v>1.8601832550843701E-10</v>
      </c>
      <c r="Z558" s="21">
        <v>1.8648603823700399E-10</v>
      </c>
      <c r="AA558" s="21">
        <v>1.7594785192079699E-10</v>
      </c>
      <c r="AB558" s="21">
        <v>1.7921771798052299E-10</v>
      </c>
      <c r="AC558" s="21">
        <v>1.7977347402325599E-10</v>
      </c>
      <c r="AD558" s="21">
        <v>1.83430895675767E-10</v>
      </c>
      <c r="AE558" s="21">
        <v>1.8612569490043401E-10</v>
      </c>
      <c r="AF558" s="22">
        <v>1.87007470929603E-10</v>
      </c>
      <c r="AG558" s="23" t="e">
        <f>NA()</f>
        <v>#N/A</v>
      </c>
      <c r="AH558" s="21">
        <v>5.9747455785593304E-11</v>
      </c>
      <c r="AI558" s="21" t="e">
        <f>NA()</f>
        <v>#N/A</v>
      </c>
      <c r="AJ558" s="21">
        <v>7.2229403428100505E-11</v>
      </c>
      <c r="AK558" s="21">
        <v>7.3533200374877403E-11</v>
      </c>
      <c r="AL558" s="21">
        <v>7.52830636856664E-11</v>
      </c>
      <c r="AM558" s="21">
        <v>7.5561493432668398E-11</v>
      </c>
      <c r="AN558" s="21">
        <v>7.6186238805656104E-11</v>
      </c>
      <c r="AO558" s="21">
        <v>7.6737800921489705E-11</v>
      </c>
      <c r="AP558" s="21">
        <v>6.2480110058840406E-11</v>
      </c>
      <c r="AQ558" s="21">
        <v>6.6830882298211803E-11</v>
      </c>
      <c r="AR558" s="21">
        <v>6.7570352331057406E-11</v>
      </c>
      <c r="AS558" s="21">
        <v>6.4900804974135997E-11</v>
      </c>
      <c r="AT558" s="21">
        <v>7.2887168237907794E-11</v>
      </c>
      <c r="AU558" s="22">
        <v>7.5500418094061699E-11</v>
      </c>
      <c r="AV558" s="23" t="e">
        <f>NA()</f>
        <v>#N/A</v>
      </c>
      <c r="AW558" s="21">
        <v>3.9179640861269798E-11</v>
      </c>
      <c r="AX558" s="21" t="e">
        <f>NA()</f>
        <v>#N/A</v>
      </c>
      <c r="AY558" s="21">
        <v>8.5036687295332706E-11</v>
      </c>
      <c r="AZ558" s="21">
        <v>9.6457199501596198E-11</v>
      </c>
      <c r="BA558" s="21">
        <v>1.11784996785953E-10</v>
      </c>
      <c r="BB558" s="21">
        <v>6.0212667136019305E-11</v>
      </c>
      <c r="BC558" s="21">
        <v>7.6887968793337302E-11</v>
      </c>
      <c r="BD558" s="21">
        <v>9.16041744224497E-11</v>
      </c>
      <c r="BE558" s="21">
        <v>7.1641522426831604E-11</v>
      </c>
      <c r="BF558" s="21">
        <v>9.0175348692080197E-11</v>
      </c>
      <c r="BG558" s="21">
        <v>9.3357952516941504E-11</v>
      </c>
      <c r="BH558" s="21">
        <v>1.2460940708906401E-11</v>
      </c>
      <c r="BI558" s="21">
        <v>8.7248552445352905E-11</v>
      </c>
      <c r="BJ558" s="22">
        <v>1.11797786059607E-10</v>
      </c>
      <c r="BK558" s="3" t="e">
        <f>NA()</f>
        <v>#N/A</v>
      </c>
      <c r="BL558" s="21">
        <v>3.6812510229181899E-8</v>
      </c>
      <c r="BM558" s="3" t="e">
        <f>NA()</f>
        <v>#N/A</v>
      </c>
      <c r="BN558" s="21">
        <v>6.6791147134007001E-8</v>
      </c>
      <c r="BO558" s="21">
        <v>7.5761265036943403E-8</v>
      </c>
      <c r="BP558" s="21">
        <v>8.7800317782544296E-8</v>
      </c>
      <c r="BQ558" s="21">
        <v>4.7293388746971903E-8</v>
      </c>
      <c r="BR558" s="21">
        <v>6.0390824241251803E-8</v>
      </c>
      <c r="BS558" s="21">
        <v>7.1949508930069699E-8</v>
      </c>
      <c r="BT558" s="21">
        <v>5.62700596355122E-8</v>
      </c>
      <c r="BU558" s="21">
        <v>7.0827253199969001E-8</v>
      </c>
      <c r="BV558" s="21">
        <v>7.3326994983151403E-8</v>
      </c>
      <c r="BW558" s="21">
        <v>9.7873112275198607E-9</v>
      </c>
      <c r="BX558" s="21">
        <v>6.8528432714788203E-8</v>
      </c>
      <c r="BY558" s="22">
        <v>8.7810362979335702E-8</v>
      </c>
      <c r="BZ558" s="23" t="e">
        <f>NA()</f>
        <v>#N/A</v>
      </c>
      <c r="CA558" s="21">
        <v>6.7841939748943889E-12</v>
      </c>
      <c r="CB558" s="21" t="e">
        <f>NA()</f>
        <v>#N/A</v>
      </c>
      <c r="CC558" s="21">
        <v>1.090467723077544E-11</v>
      </c>
      <c r="CD558" s="21">
        <v>1.2120853612849733E-11</v>
      </c>
      <c r="CE558" s="21">
        <v>1.3753118848399586E-11</v>
      </c>
      <c r="CF558" s="21">
        <v>8.2872618273403975E-12</v>
      </c>
      <c r="CG558" s="21">
        <v>1.0057605924691809E-11</v>
      </c>
      <c r="CH558" s="21">
        <v>1.1619963338599689E-11</v>
      </c>
      <c r="CI558" s="21">
        <v>9.3872712589012398E-12</v>
      </c>
      <c r="CJ558" s="21">
        <v>1.1385607764233877E-11</v>
      </c>
      <c r="CK558" s="21">
        <v>1.1728694200978193E-11</v>
      </c>
      <c r="CL558" s="21">
        <v>3.1280267869265749E-12</v>
      </c>
      <c r="CM558" s="21">
        <v>1.1120283931714846E-11</v>
      </c>
      <c r="CN558" s="22">
        <v>1.3743682181748376E-11</v>
      </c>
      <c r="CO558" s="23" t="e">
        <f>NA()</f>
        <v>#N/A</v>
      </c>
      <c r="CP558" s="21">
        <v>2.8452996521799257E-12</v>
      </c>
      <c r="CQ558" s="21" t="e">
        <f>NA()</f>
        <v>#N/A</v>
      </c>
      <c r="CR558" s="21">
        <v>2.6650566196570692E-12</v>
      </c>
      <c r="CS558" s="21">
        <v>3.8166114173413971E-12</v>
      </c>
      <c r="CT558" s="21">
        <v>5.3948668745904852E-12</v>
      </c>
      <c r="CU558" s="21">
        <v>3.1186050112932078E-12</v>
      </c>
      <c r="CV558" s="21">
        <v>4.2122615046687618E-12</v>
      </c>
      <c r="CW558" s="21">
        <v>4.5853422748131016E-12</v>
      </c>
      <c r="CX558" s="21">
        <v>3.7823947786037027E-12</v>
      </c>
      <c r="CY558" s="21">
        <v>4.5159433455319485E-12</v>
      </c>
      <c r="CZ558" s="21">
        <v>4.96614342336471E-12</v>
      </c>
      <c r="DA558" s="21">
        <v>1.6520100103367613E-12</v>
      </c>
      <c r="DB558" s="21">
        <v>4.1724734590285486E-12</v>
      </c>
      <c r="DC558" s="22">
        <v>5.746148500800286E-12</v>
      </c>
      <c r="DD558" s="21" t="e">
        <f>NA()</f>
        <v>#N/A</v>
      </c>
      <c r="DE558" s="21">
        <v>1.5462275691991957E-11</v>
      </c>
      <c r="DF558" s="21" t="e">
        <f>NA()</f>
        <v>#N/A</v>
      </c>
      <c r="DG558" s="21">
        <v>2.59634632205387E-11</v>
      </c>
      <c r="DH558" s="21">
        <v>2.6972434991400176E-11</v>
      </c>
      <c r="DI558" s="21">
        <v>2.8294745838618303E-11</v>
      </c>
      <c r="DJ558" s="21">
        <v>1.9510433106344488E-11</v>
      </c>
      <c r="DK558" s="21">
        <v>2.1920987507224923E-11</v>
      </c>
      <c r="DL558" s="21">
        <v>2.5101053614258975E-11</v>
      </c>
      <c r="DM558" s="21">
        <v>2.0887559233305941E-11</v>
      </c>
      <c r="DN558" s="21">
        <v>2.4570015617907631E-11</v>
      </c>
      <c r="DO558" s="21">
        <v>2.4625511128033703E-11</v>
      </c>
      <c r="DP558" s="21">
        <v>1.4257884488589203E-11</v>
      </c>
      <c r="DQ558" s="21">
        <v>2.4596143689180243E-11</v>
      </c>
      <c r="DR558" s="21">
        <v>2.7953742261762716E-11</v>
      </c>
    </row>
    <row r="559" spans="1:122" x14ac:dyDescent="0.45">
      <c r="A559" s="3" t="s">
        <v>568</v>
      </c>
      <c r="B559" s="4" t="s">
        <v>1394</v>
      </c>
      <c r="C559" s="21">
        <v>8.8750608575163104E-12</v>
      </c>
      <c r="D559" s="21" t="e">
        <f>NA()</f>
        <v>#N/A</v>
      </c>
      <c r="E559" s="21" t="e">
        <f>NA()</f>
        <v>#N/A</v>
      </c>
      <c r="F559" s="21">
        <v>8.8769658255751198E-12</v>
      </c>
      <c r="G559" s="21">
        <v>8.8770774500159205E-12</v>
      </c>
      <c r="H559" s="21">
        <v>8.8771900732635994E-12</v>
      </c>
      <c r="I559" s="21">
        <v>8.7639953319278807E-12</v>
      </c>
      <c r="J559" s="21">
        <v>8.8046219100923503E-12</v>
      </c>
      <c r="K559" s="21">
        <v>8.8332888491008195E-12</v>
      </c>
      <c r="L559" s="21">
        <v>8.1636952906618593E-12</v>
      </c>
      <c r="M559" s="21">
        <v>8.4867554255689208E-12</v>
      </c>
      <c r="N559" s="21">
        <v>8.5324341716416893E-12</v>
      </c>
      <c r="O559" s="21">
        <v>8.2243003720230192E-12</v>
      </c>
      <c r="P559" s="21">
        <v>8.75530259505783E-12</v>
      </c>
      <c r="Q559" s="22">
        <v>8.8396591261604292E-12</v>
      </c>
      <c r="R559" s="23">
        <v>5.2810488203316597E-12</v>
      </c>
      <c r="S559" s="21" t="e">
        <f>NA()</f>
        <v>#N/A</v>
      </c>
      <c r="T559" s="21" t="e">
        <f>NA()</f>
        <v>#N/A</v>
      </c>
      <c r="U559" s="21">
        <v>5.2807241651210503E-12</v>
      </c>
      <c r="V559" s="21">
        <v>5.2809403580960998E-12</v>
      </c>
      <c r="W559" s="21">
        <v>5.2811584855492E-12</v>
      </c>
      <c r="X559" s="21">
        <v>5.2754497020389198E-12</v>
      </c>
      <c r="Y559" s="21">
        <v>5.2775591278520201E-12</v>
      </c>
      <c r="Z559" s="21">
        <v>5.27904758156532E-12</v>
      </c>
      <c r="AA559" s="21">
        <v>5.2285648235857098E-12</v>
      </c>
      <c r="AB559" s="21">
        <v>5.2524538991181004E-12</v>
      </c>
      <c r="AC559" s="21">
        <v>5.2558316696854001E-12</v>
      </c>
      <c r="AD559" s="21">
        <v>5.2631327826378897E-12</v>
      </c>
      <c r="AE559" s="21">
        <v>5.2779321128474804E-12</v>
      </c>
      <c r="AF559" s="22">
        <v>5.2802831767507298E-12</v>
      </c>
      <c r="AG559" s="23">
        <v>3.2694343873624899E-12</v>
      </c>
      <c r="AH559" s="21" t="e">
        <f>NA()</f>
        <v>#N/A</v>
      </c>
      <c r="AI559" s="21" t="e">
        <f>NA()</f>
        <v>#N/A</v>
      </c>
      <c r="AJ559" s="21">
        <v>3.2694387851515199E-12</v>
      </c>
      <c r="AK559" s="21">
        <v>3.2694396699035901E-12</v>
      </c>
      <c r="AL559" s="21">
        <v>3.2694405625723498E-12</v>
      </c>
      <c r="AM559" s="21">
        <v>3.2694290826588201E-12</v>
      </c>
      <c r="AN559" s="21">
        <v>3.2694334538318E-12</v>
      </c>
      <c r="AO559" s="21">
        <v>3.2694365382202698E-12</v>
      </c>
      <c r="AP559" s="21">
        <v>3.2691410146192801E-12</v>
      </c>
      <c r="AQ559" s="21">
        <v>3.2692769494930601E-12</v>
      </c>
      <c r="AR559" s="21">
        <v>3.26929616986076E-12</v>
      </c>
      <c r="AS559" s="21">
        <v>3.2649649733280401E-12</v>
      </c>
      <c r="AT559" s="21">
        <v>3.26860509613331E-12</v>
      </c>
      <c r="AU559" s="22">
        <v>3.2691833764480099E-12</v>
      </c>
      <c r="AV559" s="23">
        <v>6.9960151369473302E-12</v>
      </c>
      <c r="AW559" s="21" t="e">
        <f>NA()</f>
        <v>#N/A</v>
      </c>
      <c r="AX559" s="21" t="e">
        <f>NA()</f>
        <v>#N/A</v>
      </c>
      <c r="AY559" s="21">
        <v>8.8533370067576207E-12</v>
      </c>
      <c r="AZ559" s="21">
        <v>9.4960556846178808E-12</v>
      </c>
      <c r="BA559" s="21">
        <v>1.0144525359596999E-11</v>
      </c>
      <c r="BB559" s="21">
        <v>6.9999672971810902E-12</v>
      </c>
      <c r="BC559" s="21">
        <v>8.3132222425357795E-12</v>
      </c>
      <c r="BD559" s="21">
        <v>9.2393652208821492E-12</v>
      </c>
      <c r="BE559" s="21">
        <v>7.9299925259551303E-12</v>
      </c>
      <c r="BF559" s="21">
        <v>9.1591508715725504E-12</v>
      </c>
      <c r="BG559" s="21">
        <v>9.33494265210053E-12</v>
      </c>
      <c r="BH559" s="21">
        <v>1.73351863284469E-12</v>
      </c>
      <c r="BI559" s="21">
        <v>8.9882864099579999E-12</v>
      </c>
      <c r="BJ559" s="22">
        <v>1.01449618882709E-11</v>
      </c>
      <c r="BK559" s="21">
        <v>6.6973408248274301E-10</v>
      </c>
      <c r="BL559" s="3" t="e">
        <f>NA()</f>
        <v>#N/A</v>
      </c>
      <c r="BM559" s="3" t="e">
        <f>NA()</f>
        <v>#N/A</v>
      </c>
      <c r="BN559" s="21">
        <v>1.2615891855818901E-9</v>
      </c>
      <c r="BO559" s="21">
        <v>1.35317577408983E-9</v>
      </c>
      <c r="BP559" s="21">
        <v>1.4455818723222799E-9</v>
      </c>
      <c r="BQ559" s="21">
        <v>9.9748637545480698E-10</v>
      </c>
      <c r="BR559" s="21">
        <v>1.18462352336941E-9</v>
      </c>
      <c r="BS559" s="21">
        <v>1.3165977117339299E-9</v>
      </c>
      <c r="BT559" s="21">
        <v>1.1300137795335301E-9</v>
      </c>
      <c r="BU559" s="21">
        <v>1.3051672696824999E-9</v>
      </c>
      <c r="BV559" s="21">
        <v>1.33021737328287E-9</v>
      </c>
      <c r="BW559" s="21">
        <v>2.4702418517811698E-10</v>
      </c>
      <c r="BX559" s="21">
        <v>1.2808193027171999E-9</v>
      </c>
      <c r="BY559" s="22">
        <v>1.4456440770992701E-9</v>
      </c>
      <c r="BZ559" s="23">
        <v>2.1453359118933347E-13</v>
      </c>
      <c r="CA559" s="21" t="e">
        <f>NA()</f>
        <v>#N/A</v>
      </c>
      <c r="CB559" s="21" t="e">
        <f>NA()</f>
        <v>#N/A</v>
      </c>
      <c r="CC559" s="21">
        <v>2.9861780389812422E-13</v>
      </c>
      <c r="CD559" s="21">
        <v>3.1302742974964544E-13</v>
      </c>
      <c r="CE559" s="21">
        <v>3.275659918210245E-13</v>
      </c>
      <c r="CF559" s="21">
        <v>2.5637854522189856E-13</v>
      </c>
      <c r="CG559" s="21">
        <v>2.8606786129105321E-13</v>
      </c>
      <c r="CH559" s="21">
        <v>3.0700567041717121E-13</v>
      </c>
      <c r="CI559" s="21">
        <v>2.7338490541922925E-13</v>
      </c>
      <c r="CJ559" s="21">
        <v>3.0299404726388396E-13</v>
      </c>
      <c r="CK559" s="21">
        <v>3.072253483308831E-13</v>
      </c>
      <c r="CL559" s="21">
        <v>1.3510622183237961E-13</v>
      </c>
      <c r="CM559" s="21">
        <v>3.0091732644244548E-13</v>
      </c>
      <c r="CN559" s="22">
        <v>3.2735185560664137E-13</v>
      </c>
      <c r="CO559" s="23">
        <v>9.6034529249333683E-14</v>
      </c>
      <c r="CP559" s="21" t="e">
        <f>NA()</f>
        <v>#N/A</v>
      </c>
      <c r="CQ559" s="21" t="e">
        <f>NA()</f>
        <v>#N/A</v>
      </c>
      <c r="CR559" s="21">
        <v>1.1735073489677148E-13</v>
      </c>
      <c r="CS559" s="21">
        <v>1.5712504880865224E-13</v>
      </c>
      <c r="CT559" s="21">
        <v>2.0249309837569652E-13</v>
      </c>
      <c r="CU559" s="21">
        <v>1.3107771154744344E-13</v>
      </c>
      <c r="CV559" s="21">
        <v>1.676483070349393E-13</v>
      </c>
      <c r="CW559" s="21">
        <v>1.7894958881600172E-13</v>
      </c>
      <c r="CX559" s="21">
        <v>1.505876154051836E-13</v>
      </c>
      <c r="CY559" s="21">
        <v>1.7437621121135877E-13</v>
      </c>
      <c r="CZ559" s="21">
        <v>1.8774868775395912E-13</v>
      </c>
      <c r="DA559" s="21">
        <v>7.5494282965437587E-14</v>
      </c>
      <c r="DB559" s="21">
        <v>1.6687189140389163E-13</v>
      </c>
      <c r="DC559" s="22">
        <v>2.1020242923242252E-13</v>
      </c>
      <c r="DD559" s="21">
        <v>3.7298227561399752E-13</v>
      </c>
      <c r="DE559" s="21" t="e">
        <f>NA()</f>
        <v>#N/A</v>
      </c>
      <c r="DF559" s="21" t="e">
        <f>NA()</f>
        <v>#N/A</v>
      </c>
      <c r="DG559" s="21">
        <v>4.4234806687456882E-13</v>
      </c>
      <c r="DH559" s="21">
        <v>4.4493537888020558E-13</v>
      </c>
      <c r="DI559" s="21">
        <v>4.4724336504388436E-13</v>
      </c>
      <c r="DJ559" s="21">
        <v>4.0666337935888906E-13</v>
      </c>
      <c r="DK559" s="21">
        <v>4.2393280990322257E-13</v>
      </c>
      <c r="DL559" s="21">
        <v>4.3943327709709748E-13</v>
      </c>
      <c r="DM559" s="21">
        <v>4.1616448173108694E-13</v>
      </c>
      <c r="DN559" s="21">
        <v>4.3705848554589394E-13</v>
      </c>
      <c r="DO559" s="21">
        <v>4.3728766561447588E-13</v>
      </c>
      <c r="DP559" s="21">
        <v>3.5163231240985282E-13</v>
      </c>
      <c r="DQ559" s="21">
        <v>4.3751161647000321E-13</v>
      </c>
      <c r="DR559" s="21">
        <v>4.4674437440627837E-13</v>
      </c>
    </row>
    <row r="560" spans="1:122" x14ac:dyDescent="0.45">
      <c r="A560" s="3" t="s">
        <v>569</v>
      </c>
      <c r="B560" s="4" t="s">
        <v>1395</v>
      </c>
      <c r="C560" s="21">
        <v>3.7458721350812898E-11</v>
      </c>
      <c r="D560" s="21" t="e">
        <f>NA()</f>
        <v>#N/A</v>
      </c>
      <c r="E560" s="3" t="e">
        <f>NA()</f>
        <v>#N/A</v>
      </c>
      <c r="F560" s="21">
        <v>3.7460210669666797E-11</v>
      </c>
      <c r="G560" s="21">
        <v>3.74602979385233E-11</v>
      </c>
      <c r="H560" s="21">
        <v>3.74603859882548E-11</v>
      </c>
      <c r="I560" s="21">
        <v>3.7456106361326302E-11</v>
      </c>
      <c r="J560" s="21">
        <v>3.7457666216098598E-11</v>
      </c>
      <c r="K560" s="21">
        <v>3.74587668813192E-11</v>
      </c>
      <c r="L560" s="21">
        <v>3.7418120815162899E-11</v>
      </c>
      <c r="M560" s="21">
        <v>3.7437287127827199E-11</v>
      </c>
      <c r="N560" s="21">
        <v>3.7439997128334003E-11</v>
      </c>
      <c r="O560" s="21">
        <v>3.5863087216916003E-11</v>
      </c>
      <c r="P560" s="21">
        <v>3.71620664504272E-11</v>
      </c>
      <c r="Q560" s="22">
        <v>3.7368426004794202E-11</v>
      </c>
      <c r="R560" s="23">
        <v>6.4761663482850606E-11</v>
      </c>
      <c r="S560" s="21" t="e">
        <f>NA()</f>
        <v>#N/A</v>
      </c>
      <c r="T560" s="21" t="e">
        <f>NA()</f>
        <v>#N/A</v>
      </c>
      <c r="U560" s="21">
        <v>6.4444726177146803E-11</v>
      </c>
      <c r="V560" s="21">
        <v>6.46557796787841E-11</v>
      </c>
      <c r="W560" s="21">
        <v>6.4868721670863002E-11</v>
      </c>
      <c r="X560" s="21">
        <v>6.4889258566251406E-11</v>
      </c>
      <c r="Y560" s="21">
        <v>6.4942528030555195E-11</v>
      </c>
      <c r="Z560" s="21">
        <v>6.4980116046903203E-11</v>
      </c>
      <c r="AA560" s="21">
        <v>6.4787746729373298E-11</v>
      </c>
      <c r="AB560" s="21">
        <v>6.4900951452803104E-11</v>
      </c>
      <c r="AC560" s="21">
        <v>6.4916957914935197E-11</v>
      </c>
      <c r="AD560" s="21">
        <v>6.4895894989586706E-11</v>
      </c>
      <c r="AE560" s="21">
        <v>6.5011289185520602E-11</v>
      </c>
      <c r="AF560" s="22">
        <v>6.5029621037358696E-11</v>
      </c>
      <c r="AG560" s="23">
        <v>1.09239794550501E-10</v>
      </c>
      <c r="AH560" s="21" t="e">
        <f>NA()</f>
        <v>#N/A</v>
      </c>
      <c r="AI560" s="3" t="e">
        <f>NA()</f>
        <v>#N/A</v>
      </c>
      <c r="AJ560" s="21">
        <v>1.09368645900746E-10</v>
      </c>
      <c r="AK560" s="21">
        <v>1.09394568358162E-10</v>
      </c>
      <c r="AL560" s="21">
        <v>1.09420722767726E-10</v>
      </c>
      <c r="AM560" s="21">
        <v>1.09441489228438E-10</v>
      </c>
      <c r="AN560" s="21">
        <v>1.09441489228438E-10</v>
      </c>
      <c r="AO560" s="21">
        <v>1.09441489228438E-10</v>
      </c>
      <c r="AP560" s="21">
        <v>1.09009451911039E-10</v>
      </c>
      <c r="AQ560" s="21">
        <v>1.0920504765586401E-10</v>
      </c>
      <c r="AR560" s="21">
        <v>1.0923270370932E-10</v>
      </c>
      <c r="AS560" s="21">
        <v>1.08336562861627E-10</v>
      </c>
      <c r="AT560" s="21">
        <v>1.09235088305942E-10</v>
      </c>
      <c r="AU560" s="22">
        <v>1.09377830626599E-10</v>
      </c>
      <c r="AV560" s="23">
        <v>6.0334034012238501E-12</v>
      </c>
      <c r="AW560" s="21" t="e">
        <f>NA()</f>
        <v>#N/A</v>
      </c>
      <c r="AX560" s="21" t="e">
        <f>NA()</f>
        <v>#N/A</v>
      </c>
      <c r="AY560" s="21">
        <v>7.63516838702268E-12</v>
      </c>
      <c r="AZ560" s="21">
        <v>8.1894526447214393E-12</v>
      </c>
      <c r="BA560" s="21">
        <v>8.7486965951735798E-12</v>
      </c>
      <c r="BB560" s="21">
        <v>6.0368117667762097E-12</v>
      </c>
      <c r="BC560" s="21">
        <v>7.1693703303121898E-12</v>
      </c>
      <c r="BD560" s="21">
        <v>7.9680813230978296E-12</v>
      </c>
      <c r="BE560" s="21">
        <v>6.83887083449825E-12</v>
      </c>
      <c r="BF560" s="21">
        <v>7.8989040102307399E-12</v>
      </c>
      <c r="BG560" s="21">
        <v>8.0505078455259705E-12</v>
      </c>
      <c r="BH560" s="21">
        <v>1.4949963673254499E-12</v>
      </c>
      <c r="BI560" s="21">
        <v>7.75154952290135E-12</v>
      </c>
      <c r="BJ560" s="22">
        <v>8.7490730599945198E-12</v>
      </c>
      <c r="BK560" s="21">
        <v>2.62036409219151E-9</v>
      </c>
      <c r="BL560" s="3" t="e">
        <f>NA()</f>
        <v>#N/A</v>
      </c>
      <c r="BM560" s="3" t="e">
        <f>NA()</f>
        <v>#N/A</v>
      </c>
      <c r="BN560" s="21">
        <v>4.9360232478255302E-9</v>
      </c>
      <c r="BO560" s="21">
        <v>5.2943598087525997E-9</v>
      </c>
      <c r="BP560" s="21">
        <v>5.65590273756729E-9</v>
      </c>
      <c r="BQ560" s="21">
        <v>3.9027093723565796E-9</v>
      </c>
      <c r="BR560" s="21">
        <v>4.6348917049216602E-9</v>
      </c>
      <c r="BS560" s="21">
        <v>5.1512465289206497E-9</v>
      </c>
      <c r="BT560" s="21">
        <v>4.4212286772004899E-9</v>
      </c>
      <c r="BU560" s="21">
        <v>5.10652442100821E-9</v>
      </c>
      <c r="BV560" s="21">
        <v>5.2045340545283701E-9</v>
      </c>
      <c r="BW560" s="21">
        <v>9.6649300322905706E-10</v>
      </c>
      <c r="BX560" s="21">
        <v>5.0112619279942297E-9</v>
      </c>
      <c r="BY560" s="22">
        <v>5.6561461164967299E-9</v>
      </c>
      <c r="BZ560" s="23">
        <v>1.3104993560192561E-12</v>
      </c>
      <c r="CA560" s="21" t="e">
        <f>NA()</f>
        <v>#N/A</v>
      </c>
      <c r="CB560" s="21" t="e">
        <f>NA()</f>
        <v>#N/A</v>
      </c>
      <c r="CC560" s="21">
        <v>1.6148571869487385E-12</v>
      </c>
      <c r="CD560" s="21">
        <v>1.6652801709839849E-12</v>
      </c>
      <c r="CE560" s="21">
        <v>1.7161543359882905E-12</v>
      </c>
      <c r="CF560" s="21">
        <v>1.4782543782865556E-12</v>
      </c>
      <c r="CG560" s="21">
        <v>1.5781247492641252E-12</v>
      </c>
      <c r="CH560" s="21">
        <v>1.6485562149523539E-12</v>
      </c>
      <c r="CI560" s="21">
        <v>1.5468129790481307E-12</v>
      </c>
      <c r="CJ560" s="21">
        <v>1.6412720265709378E-12</v>
      </c>
      <c r="CK560" s="21">
        <v>1.6547791028535056E-12</v>
      </c>
      <c r="CL560" s="21">
        <v>1.0683126096489926E-12</v>
      </c>
      <c r="CM560" s="21">
        <v>1.6277007267551763E-12</v>
      </c>
      <c r="CN560" s="22">
        <v>1.716881860747891E-12</v>
      </c>
      <c r="CO560" s="23">
        <v>7.5058489407193615E-13</v>
      </c>
      <c r="CP560" s="21" t="e">
        <f>NA()</f>
        <v>#N/A</v>
      </c>
      <c r="CQ560" s="21" t="e">
        <f>NA()</f>
        <v>#N/A</v>
      </c>
      <c r="CR560" s="21">
        <v>8.3511726572073123E-13</v>
      </c>
      <c r="CS560" s="21">
        <v>9.3956799309443256E-13</v>
      </c>
      <c r="CT560" s="21">
        <v>1.0593301040630445E-12</v>
      </c>
      <c r="CU560" s="21">
        <v>8.8580735646846184E-13</v>
      </c>
      <c r="CV560" s="21">
        <v>9.7874537913530065E-13</v>
      </c>
      <c r="CW560" s="21">
        <v>1.0074656425983657E-12</v>
      </c>
      <c r="CX560" s="21">
        <v>9.488088434933543E-13</v>
      </c>
      <c r="CY560" s="21">
        <v>1.0061286577142778E-12</v>
      </c>
      <c r="CZ560" s="21">
        <v>1.0383492585784529E-12</v>
      </c>
      <c r="DA560" s="21">
        <v>7.355521850172715E-13</v>
      </c>
      <c r="DB560" s="21">
        <v>9.7242044486768263E-13</v>
      </c>
      <c r="DC560" s="22">
        <v>1.0847415729930567E-12</v>
      </c>
      <c r="DD560" s="21">
        <v>2.3378182273457146E-12</v>
      </c>
      <c r="DE560" s="21" t="e">
        <f>NA()</f>
        <v>#N/A</v>
      </c>
      <c r="DF560" s="21" t="e">
        <f>NA()</f>
        <v>#N/A</v>
      </c>
      <c r="DG560" s="21">
        <v>2.6718841736453384E-12</v>
      </c>
      <c r="DH560" s="21">
        <v>2.6844424134062087E-12</v>
      </c>
      <c r="DI560" s="21">
        <v>2.6955329924055054E-12</v>
      </c>
      <c r="DJ560" s="21">
        <v>2.5095043109599907E-12</v>
      </c>
      <c r="DK560" s="21">
        <v>2.588753734120077E-12</v>
      </c>
      <c r="DL560" s="21">
        <v>2.6598853948610561E-12</v>
      </c>
      <c r="DM560" s="21">
        <v>2.5594657366085693E-12</v>
      </c>
      <c r="DN560" s="21">
        <v>2.6512525900258622E-12</v>
      </c>
      <c r="DO560" s="21">
        <v>2.652260280024001E-12</v>
      </c>
      <c r="DP560" s="21">
        <v>2.2576905588048313E-12</v>
      </c>
      <c r="DQ560" s="21">
        <v>2.6511497440319358E-12</v>
      </c>
      <c r="DR560" s="21">
        <v>2.6934499190539801E-12</v>
      </c>
    </row>
    <row r="561" spans="1:122" x14ac:dyDescent="0.45">
      <c r="A561" s="3" t="s">
        <v>570</v>
      </c>
      <c r="B561" s="4" t="s">
        <v>1396</v>
      </c>
      <c r="C561" s="21">
        <v>7.0622685128840702E-12</v>
      </c>
      <c r="D561" s="21" t="e">
        <f>NA()</f>
        <v>#N/A</v>
      </c>
      <c r="E561" s="3" t="e">
        <f>NA()</f>
        <v>#N/A</v>
      </c>
      <c r="F561" s="21">
        <v>7.0624059568309E-12</v>
      </c>
      <c r="G561" s="21">
        <v>7.0624140105636799E-12</v>
      </c>
      <c r="H561" s="21">
        <v>7.0624221363606497E-12</v>
      </c>
      <c r="I561" s="21">
        <v>7.0604555421255902E-12</v>
      </c>
      <c r="J561" s="21">
        <v>7.0611631265576598E-12</v>
      </c>
      <c r="K561" s="21">
        <v>7.0616624125097103E-12</v>
      </c>
      <c r="L561" s="21">
        <v>7.0507771501950098E-12</v>
      </c>
      <c r="M561" s="21">
        <v>7.0560520919721298E-12</v>
      </c>
      <c r="N561" s="21">
        <v>7.0567979367853697E-12</v>
      </c>
      <c r="O561" s="21">
        <v>6.9485773909580697E-12</v>
      </c>
      <c r="P561" s="21">
        <v>7.0411611147791501E-12</v>
      </c>
      <c r="Q561" s="22">
        <v>7.0558692298101403E-12</v>
      </c>
      <c r="R561" s="23">
        <v>5.8096880302385798E-12</v>
      </c>
      <c r="S561" s="21" t="e">
        <f>NA()</f>
        <v>#N/A</v>
      </c>
      <c r="T561" s="21" t="e">
        <f>NA()</f>
        <v>#N/A</v>
      </c>
      <c r="U561" s="21">
        <v>5.7651935045795401E-12</v>
      </c>
      <c r="V561" s="21">
        <v>5.7948231041092498E-12</v>
      </c>
      <c r="W561" s="21">
        <v>5.82471782700849E-12</v>
      </c>
      <c r="X561" s="21">
        <v>5.84201537422339E-12</v>
      </c>
      <c r="Y561" s="21">
        <v>5.8443244563554302E-12</v>
      </c>
      <c r="Z561" s="21">
        <v>5.84595379162399E-12</v>
      </c>
      <c r="AA561" s="21">
        <v>5.8320739637426196E-12</v>
      </c>
      <c r="AB561" s="21">
        <v>5.8394897128226796E-12</v>
      </c>
      <c r="AC561" s="21">
        <v>5.84053825482018E-12</v>
      </c>
      <c r="AD561" s="21">
        <v>5.8403312330235703E-12</v>
      </c>
      <c r="AE561" s="21">
        <v>5.8469367242936801E-12</v>
      </c>
      <c r="AF561" s="22">
        <v>5.8479860915196597E-12</v>
      </c>
      <c r="AG561" s="23">
        <v>0</v>
      </c>
      <c r="AH561" s="21" t="e">
        <f>NA()</f>
        <v>#N/A</v>
      </c>
      <c r="AI561" s="3" t="e">
        <f>NA()</f>
        <v>#N/A</v>
      </c>
      <c r="AJ561" s="21">
        <v>0</v>
      </c>
      <c r="AK561" s="21">
        <v>0</v>
      </c>
      <c r="AL561" s="21">
        <v>0</v>
      </c>
      <c r="AM561" s="21">
        <v>0</v>
      </c>
      <c r="AN561" s="21">
        <v>0</v>
      </c>
      <c r="AO561" s="21">
        <v>0</v>
      </c>
      <c r="AP561" s="21">
        <v>0</v>
      </c>
      <c r="AQ561" s="21">
        <v>0</v>
      </c>
      <c r="AR561" s="21">
        <v>0</v>
      </c>
      <c r="AS561" s="3">
        <v>0</v>
      </c>
      <c r="AT561" s="21">
        <v>0</v>
      </c>
      <c r="AU561" s="22">
        <v>0</v>
      </c>
      <c r="AV561" s="23">
        <v>1.5440463788191199E-12</v>
      </c>
      <c r="AW561" s="21" t="e">
        <f>NA()</f>
        <v>#N/A</v>
      </c>
      <c r="AX561" s="21" t="e">
        <f>NA()</f>
        <v>#N/A</v>
      </c>
      <c r="AY561" s="21">
        <v>1.95396417505669E-12</v>
      </c>
      <c r="AZ561" s="21">
        <v>2.0958145609869E-12</v>
      </c>
      <c r="BA561" s="21">
        <v>2.2389342132211501E-12</v>
      </c>
      <c r="BB561" s="21">
        <v>1.5449186351790599E-12</v>
      </c>
      <c r="BC561" s="21">
        <v>1.8347588518093E-12</v>
      </c>
      <c r="BD561" s="21">
        <v>2.0391620276160899E-12</v>
      </c>
      <c r="BE561" s="21">
        <v>1.7501786379934E-12</v>
      </c>
      <c r="BF561" s="21">
        <v>2.0214584244711101E-12</v>
      </c>
      <c r="BG561" s="21">
        <v>2.06025631967819E-12</v>
      </c>
      <c r="BH561" s="21">
        <v>3.82593964601862E-13</v>
      </c>
      <c r="BI561" s="21">
        <v>1.98374800674609E-12</v>
      </c>
      <c r="BJ561" s="22">
        <v>2.2390305567116901E-12</v>
      </c>
      <c r="BK561" s="21">
        <v>3.0901110304782399E-10</v>
      </c>
      <c r="BL561" s="3" t="e">
        <f>NA()</f>
        <v>#N/A</v>
      </c>
      <c r="BM561" s="3" t="e">
        <f>NA()</f>
        <v>#N/A</v>
      </c>
      <c r="BN561" s="21">
        <v>5.82089333701948E-10</v>
      </c>
      <c r="BO561" s="21">
        <v>6.2434681092978996E-10</v>
      </c>
      <c r="BP561" s="21">
        <v>6.6698240480206495E-10</v>
      </c>
      <c r="BQ561" s="21">
        <v>4.60233954365623E-10</v>
      </c>
      <c r="BR561" s="21">
        <v>5.4657786011989701E-10</v>
      </c>
      <c r="BS561" s="21">
        <v>6.0746992248766704E-10</v>
      </c>
      <c r="BT561" s="21">
        <v>5.2138126699247498E-10</v>
      </c>
      <c r="BU561" s="21">
        <v>6.0219598825164704E-10</v>
      </c>
      <c r="BV561" s="21">
        <v>6.1375394886239897E-10</v>
      </c>
      <c r="BW561" s="21">
        <v>1.13975408953966E-10</v>
      </c>
      <c r="BX561" s="21">
        <v>5.90961989078382E-10</v>
      </c>
      <c r="BY561" s="22">
        <v>6.6701110569583303E-10</v>
      </c>
      <c r="BZ561" s="23">
        <v>1.3399322357723E-13</v>
      </c>
      <c r="CA561" s="21" t="e">
        <f>NA()</f>
        <v>#N/A</v>
      </c>
      <c r="CB561" s="21" t="e">
        <f>NA()</f>
        <v>#N/A</v>
      </c>
      <c r="CC561" s="21">
        <v>1.7066757377386689E-13</v>
      </c>
      <c r="CD561" s="21">
        <v>1.7694719362820057E-13</v>
      </c>
      <c r="CE561" s="21">
        <v>1.8328300303627495E-13</v>
      </c>
      <c r="CF561" s="21">
        <v>1.5386463251633477E-13</v>
      </c>
      <c r="CG561" s="21">
        <v>1.6622724233018519E-13</v>
      </c>
      <c r="CH561" s="21">
        <v>1.749456987829651E-13</v>
      </c>
      <c r="CI561" s="21">
        <v>1.6246703559099606E-13</v>
      </c>
      <c r="CJ561" s="21">
        <v>1.7410719891767633E-13</v>
      </c>
      <c r="CK561" s="21">
        <v>1.7577180482853076E-13</v>
      </c>
      <c r="CL561" s="21">
        <v>1.0372070120337747E-13</v>
      </c>
      <c r="CM561" s="21">
        <v>1.724762750723536E-13</v>
      </c>
      <c r="CN561" s="22">
        <v>1.8343809278569692E-13</v>
      </c>
      <c r="CO561" s="23">
        <v>7.2783808337039322E-14</v>
      </c>
      <c r="CP561" s="21" t="e">
        <f>NA()</f>
        <v>#N/A</v>
      </c>
      <c r="CQ561" s="21" t="e">
        <f>NA()</f>
        <v>#N/A</v>
      </c>
      <c r="CR561" s="21">
        <v>8.3450010652024788E-14</v>
      </c>
      <c r="CS561" s="21">
        <v>9.8696009756913873E-14</v>
      </c>
      <c r="CT561" s="21">
        <v>1.1616371617674712E-13</v>
      </c>
      <c r="CU561" s="21">
        <v>9.1020061991536319E-14</v>
      </c>
      <c r="CV561" s="21">
        <v>1.0450619794028188E-13</v>
      </c>
      <c r="CW561" s="21">
        <v>1.0867370450065105E-13</v>
      </c>
      <c r="CX561" s="21">
        <v>1.0072314647201154E-13</v>
      </c>
      <c r="CY561" s="21">
        <v>1.0890969933346281E-13</v>
      </c>
      <c r="CZ561" s="21">
        <v>1.1351144660634601E-13</v>
      </c>
      <c r="DA561" s="21">
        <v>7.0494802294612958E-14</v>
      </c>
      <c r="DB561" s="21">
        <v>1.0420643836164954E-13</v>
      </c>
      <c r="DC561" s="22">
        <v>1.2019222239088508E-13</v>
      </c>
      <c r="DD561" s="21">
        <v>2.5151220280433712E-13</v>
      </c>
      <c r="DE561" s="21" t="e">
        <f>NA()</f>
        <v>#N/A</v>
      </c>
      <c r="DF561" s="21" t="e">
        <f>NA()</f>
        <v>#N/A</v>
      </c>
      <c r="DG561" s="21">
        <v>2.9255306786900413E-13</v>
      </c>
      <c r="DH561" s="21">
        <v>2.9412949735008808E-13</v>
      </c>
      <c r="DI561" s="21">
        <v>2.9551893028777178E-13</v>
      </c>
      <c r="DJ561" s="21">
        <v>2.7243960347008635E-13</v>
      </c>
      <c r="DK561" s="21">
        <v>2.8227373130048331E-13</v>
      </c>
      <c r="DL561" s="21">
        <v>2.9110051948358898E-13</v>
      </c>
      <c r="DM561" s="21">
        <v>2.7866582156794704E-13</v>
      </c>
      <c r="DN561" s="21">
        <v>2.9003868935663894E-13</v>
      </c>
      <c r="DO561" s="21">
        <v>2.9016355283212493E-13</v>
      </c>
      <c r="DP561" s="21">
        <v>2.4135870796245991E-13</v>
      </c>
      <c r="DQ561" s="21">
        <v>2.9003561399289504E-13</v>
      </c>
      <c r="DR561" s="21">
        <v>2.9526878653966044E-13</v>
      </c>
    </row>
    <row r="562" spans="1:122" x14ac:dyDescent="0.45">
      <c r="A562" s="3" t="s">
        <v>571</v>
      </c>
      <c r="B562" s="4" t="s">
        <v>1397</v>
      </c>
      <c r="C562" s="21">
        <v>4.4271664687308203E-12</v>
      </c>
      <c r="D562" s="21">
        <v>4.4270049487528104E-12</v>
      </c>
      <c r="E562" s="21">
        <v>2.6562764901465499E-12</v>
      </c>
      <c r="F562" s="21">
        <v>4.4274177057560599E-12</v>
      </c>
      <c r="G562" s="21">
        <v>4.4274324273637603E-12</v>
      </c>
      <c r="H562" s="21">
        <v>4.4274472806992802E-12</v>
      </c>
      <c r="I562" s="21">
        <v>4.4258379907405096E-12</v>
      </c>
      <c r="J562" s="21">
        <v>4.4264193524285599E-12</v>
      </c>
      <c r="K562" s="21">
        <v>4.4268295730478196E-12</v>
      </c>
      <c r="L562" s="21">
        <v>4.4203174600221098E-12</v>
      </c>
      <c r="M562" s="21">
        <v>4.4235506745659504E-12</v>
      </c>
      <c r="N562" s="21">
        <v>4.42400783151658E-12</v>
      </c>
      <c r="O562" s="21">
        <v>4.3948192839835204E-12</v>
      </c>
      <c r="P562" s="21">
        <v>4.4213619413575301E-12</v>
      </c>
      <c r="Q562" s="22">
        <v>4.4255785837842201E-12</v>
      </c>
      <c r="R562" s="23">
        <v>6.8811359520220999E-12</v>
      </c>
      <c r="S562" s="21">
        <v>6.6047996037991396E-12</v>
      </c>
      <c r="T562" s="21">
        <v>1.2839605945036099E-13</v>
      </c>
      <c r="U562" s="21">
        <v>6.8396066335378003E-12</v>
      </c>
      <c r="V562" s="21">
        <v>6.8672616553007201E-12</v>
      </c>
      <c r="W562" s="21">
        <v>6.8951641320637204E-12</v>
      </c>
      <c r="X562" s="21">
        <v>6.9044072537384901E-12</v>
      </c>
      <c r="Y562" s="21">
        <v>6.90903757203755E-12</v>
      </c>
      <c r="Z562" s="21">
        <v>6.9123048187087303E-12</v>
      </c>
      <c r="AA562" s="21">
        <v>6.8929671332641299E-12</v>
      </c>
      <c r="AB562" s="21">
        <v>6.90399172085437E-12</v>
      </c>
      <c r="AC562" s="21">
        <v>6.9055505307559303E-12</v>
      </c>
      <c r="AD562" s="21">
        <v>6.9104656007121702E-12</v>
      </c>
      <c r="AE562" s="21">
        <v>6.9160384138500201E-12</v>
      </c>
      <c r="AF562" s="22">
        <v>6.9169237268758397E-12</v>
      </c>
      <c r="AG562" s="23">
        <v>5.0666552876806504E-12</v>
      </c>
      <c r="AH562" s="21">
        <v>5.01829635775325E-12</v>
      </c>
      <c r="AI562" s="21">
        <v>0</v>
      </c>
      <c r="AJ562" s="21">
        <v>5.08298948223854E-12</v>
      </c>
      <c r="AK562" s="21">
        <v>5.0862756135988403E-12</v>
      </c>
      <c r="AL562" s="21">
        <v>5.0895911490088997E-12</v>
      </c>
      <c r="AM562" s="21">
        <v>5.0004549789642702E-12</v>
      </c>
      <c r="AN562" s="21">
        <v>5.0333655609168602E-12</v>
      </c>
      <c r="AO562" s="21">
        <v>5.0565879362236902E-12</v>
      </c>
      <c r="AP562" s="21">
        <v>5.0033955695388503E-12</v>
      </c>
      <c r="AQ562" s="21">
        <v>5.0436106089596501E-12</v>
      </c>
      <c r="AR562" s="21">
        <v>5.0492967719229003E-12</v>
      </c>
      <c r="AS562" s="21">
        <v>5.0834041525117298E-12</v>
      </c>
      <c r="AT562" s="21">
        <v>5.0905761757320501E-12</v>
      </c>
      <c r="AU562" s="22">
        <v>5.0917155438431601E-12</v>
      </c>
      <c r="AV562" s="23">
        <v>5.6893028450611998E-13</v>
      </c>
      <c r="AW562" s="21">
        <v>4.0271302994346998E-13</v>
      </c>
      <c r="AX562" s="21">
        <v>0</v>
      </c>
      <c r="AY562" s="21">
        <v>7.1997150427564799E-13</v>
      </c>
      <c r="AZ562" s="21">
        <v>7.7223870397355898E-13</v>
      </c>
      <c r="BA562" s="21">
        <v>8.2497358653992595E-13</v>
      </c>
      <c r="BB562" s="21">
        <v>5.6925168227359096E-13</v>
      </c>
      <c r="BC562" s="21">
        <v>6.7604826505167401E-13</v>
      </c>
      <c r="BD562" s="21">
        <v>7.5136410955024E-13</v>
      </c>
      <c r="BE562" s="21">
        <v>6.4488323933096502E-13</v>
      </c>
      <c r="BF562" s="21">
        <v>7.4484091431969103E-13</v>
      </c>
      <c r="BG562" s="21">
        <v>7.5913666207778804E-13</v>
      </c>
      <c r="BH562" s="21">
        <v>1.40973286889047E-13</v>
      </c>
      <c r="BI562" s="21">
        <v>7.3094586623082E-13</v>
      </c>
      <c r="BJ562" s="22">
        <v>8.25009085946055E-13</v>
      </c>
      <c r="BK562" s="21">
        <v>7.0085041658060097E-12</v>
      </c>
      <c r="BL562" s="21">
        <v>8.5756188230203705E-12</v>
      </c>
      <c r="BM562" s="21">
        <v>3.0735751662996502E-13</v>
      </c>
      <c r="BN562" s="21">
        <v>1.32020353957637E-11</v>
      </c>
      <c r="BO562" s="21">
        <v>1.4160453078062799E-11</v>
      </c>
      <c r="BP562" s="21">
        <v>1.5127446607804E-11</v>
      </c>
      <c r="BQ562" s="21">
        <v>1.0438303202062099E-11</v>
      </c>
      <c r="BR562" s="21">
        <v>1.23966199654476E-11</v>
      </c>
      <c r="BS562" s="21">
        <v>1.37776780198664E-11</v>
      </c>
      <c r="BT562" s="21">
        <v>1.1825150441679901E-11</v>
      </c>
      <c r="BU562" s="21">
        <v>1.36580629325806E-11</v>
      </c>
      <c r="BV562" s="21">
        <v>1.3920202429478001E-11</v>
      </c>
      <c r="BW562" s="21">
        <v>2.5850110904580899E-12</v>
      </c>
      <c r="BX562" s="21">
        <v>1.34032710198373E-11</v>
      </c>
      <c r="BY562" s="22">
        <v>1.5128097556367199E-11</v>
      </c>
      <c r="BZ562" s="23">
        <v>9.4022426371029271E-14</v>
      </c>
      <c r="CA562" s="21">
        <v>9.1238537085470217E-14</v>
      </c>
      <c r="CB562" s="21">
        <v>1.639282659274612E-14</v>
      </c>
      <c r="CC562" s="21">
        <v>9.5114948096651267E-14</v>
      </c>
      <c r="CD562" s="21">
        <v>9.5675379256957551E-14</v>
      </c>
      <c r="CE562" s="21">
        <v>9.6240825112027322E-14</v>
      </c>
      <c r="CF562" s="21">
        <v>9.4525135491801499E-14</v>
      </c>
      <c r="CG562" s="21">
        <v>9.5301889339537638E-14</v>
      </c>
      <c r="CH562" s="21">
        <v>9.5849717646215691E-14</v>
      </c>
      <c r="CI562" s="21">
        <v>9.4883289330805668E-14</v>
      </c>
      <c r="CJ562" s="21">
        <v>9.5697793539830617E-14</v>
      </c>
      <c r="CK562" s="21">
        <v>9.5813983880838862E-14</v>
      </c>
      <c r="CL562" s="21">
        <v>9.1849082187240057E-14</v>
      </c>
      <c r="CM562" s="21">
        <v>9.5783610672770661E-14</v>
      </c>
      <c r="CN562" s="22">
        <v>9.6410797038624717E-14</v>
      </c>
      <c r="CO562" s="23">
        <v>7.2826553262291972E-14</v>
      </c>
      <c r="CP562" s="21">
        <v>6.812033234241152E-14</v>
      </c>
      <c r="CQ562" s="21">
        <v>0</v>
      </c>
      <c r="CR562" s="21">
        <v>7.3550574514369114E-14</v>
      </c>
      <c r="CS562" s="21">
        <v>7.48826575757805E-14</v>
      </c>
      <c r="CT562" s="21">
        <v>7.6482072914433399E-14</v>
      </c>
      <c r="CU562" s="21">
        <v>7.4801449255146084E-14</v>
      </c>
      <c r="CV562" s="21">
        <v>7.5956704451919908E-14</v>
      </c>
      <c r="CW562" s="21">
        <v>7.6313840766217197E-14</v>
      </c>
      <c r="CX562" s="21">
        <v>7.50167952889797E-14</v>
      </c>
      <c r="CY562" s="21">
        <v>7.5861969507601205E-14</v>
      </c>
      <c r="CZ562" s="21">
        <v>7.6337172234104973E-14</v>
      </c>
      <c r="DA562" s="21">
        <v>7.3953654501427912E-14</v>
      </c>
      <c r="DB562" s="21">
        <v>7.6371328092359287E-14</v>
      </c>
      <c r="DC562" s="22">
        <v>7.7517775311582637E-14</v>
      </c>
      <c r="DD562" s="21">
        <v>1.2056437411193303E-13</v>
      </c>
      <c r="DE562" s="21">
        <v>1.1892733350285536E-13</v>
      </c>
      <c r="DF562" s="21">
        <v>7.4665136184235376E-14</v>
      </c>
      <c r="DG562" s="21">
        <v>1.2191162985540314E-13</v>
      </c>
      <c r="DH562" s="21">
        <v>1.2206152957842607E-13</v>
      </c>
      <c r="DI562" s="21">
        <v>1.2218016055681383E-13</v>
      </c>
      <c r="DJ562" s="21">
        <v>1.2117367898172519E-13</v>
      </c>
      <c r="DK562" s="21">
        <v>1.2161125300568767E-13</v>
      </c>
      <c r="DL562" s="21">
        <v>1.2200400372671962E-13</v>
      </c>
      <c r="DM562" s="21">
        <v>1.2140926525302632E-13</v>
      </c>
      <c r="DN562" s="21">
        <v>1.2194200176532586E-13</v>
      </c>
      <c r="DO562" s="21">
        <v>1.2194783851772497E-13</v>
      </c>
      <c r="DP562" s="21">
        <v>1.198985604032868E-13</v>
      </c>
      <c r="DQ562" s="21">
        <v>1.2196897292463524E-13</v>
      </c>
      <c r="DR562" s="21">
        <v>1.2219156025952244E-13</v>
      </c>
    </row>
    <row r="563" spans="1:122" x14ac:dyDescent="0.45">
      <c r="A563" s="3" t="s">
        <v>572</v>
      </c>
      <c r="B563" s="4" t="s">
        <v>1398</v>
      </c>
      <c r="C563" s="21">
        <v>1.38006272672391E-11</v>
      </c>
      <c r="D563" s="21" t="e">
        <f>NA()</f>
        <v>#N/A</v>
      </c>
      <c r="E563" s="3" t="e">
        <f>NA()</f>
        <v>#N/A</v>
      </c>
      <c r="F563" s="21">
        <v>1.3801329606112901E-11</v>
      </c>
      <c r="G563" s="21">
        <v>1.38013707607053E-11</v>
      </c>
      <c r="H563" s="21">
        <v>1.38014122835458E-11</v>
      </c>
      <c r="I563" s="21">
        <v>1.3791832534802301E-11</v>
      </c>
      <c r="J563" s="21">
        <v>1.37952798994899E-11</v>
      </c>
      <c r="K563" s="21">
        <v>1.37977124300574E-11</v>
      </c>
      <c r="L563" s="21">
        <v>1.3777871422318901E-11</v>
      </c>
      <c r="M563" s="21">
        <v>1.37885439746165E-11</v>
      </c>
      <c r="N563" s="21">
        <v>1.37900530088602E-11</v>
      </c>
      <c r="O563" s="21">
        <v>1.3642374582937199E-11</v>
      </c>
      <c r="P563" s="21">
        <v>1.3771730753902201E-11</v>
      </c>
      <c r="Q563" s="22">
        <v>1.37922806450061E-11</v>
      </c>
      <c r="R563" s="23">
        <v>6.0622668858815799E-12</v>
      </c>
      <c r="S563" s="21" t="e">
        <f>NA()</f>
        <v>#N/A</v>
      </c>
      <c r="T563" s="21" t="e">
        <f>NA()</f>
        <v>#N/A</v>
      </c>
      <c r="U563" s="21">
        <v>6.0506890512843698E-12</v>
      </c>
      <c r="V563" s="21">
        <v>6.0583989121595101E-12</v>
      </c>
      <c r="W563" s="21">
        <v>6.06617776027464E-12</v>
      </c>
      <c r="X563" s="21">
        <v>6.0634121992925497E-12</v>
      </c>
      <c r="Y563" s="21">
        <v>6.06661900055518E-12</v>
      </c>
      <c r="Z563" s="21">
        <v>6.0688817846822602E-12</v>
      </c>
      <c r="AA563" s="21">
        <v>6.0571171862624101E-12</v>
      </c>
      <c r="AB563" s="21">
        <v>6.0640153870548601E-12</v>
      </c>
      <c r="AC563" s="21">
        <v>6.0649907508596402E-12</v>
      </c>
      <c r="AD563" s="21">
        <v>6.0683975308663896E-12</v>
      </c>
      <c r="AE563" s="21">
        <v>6.0716150298930301E-12</v>
      </c>
      <c r="AF563" s="22">
        <v>6.0721261709861199E-12</v>
      </c>
      <c r="AG563" s="23">
        <v>6.1506764209564299E-12</v>
      </c>
      <c r="AH563" s="21" t="e">
        <f>NA()</f>
        <v>#N/A</v>
      </c>
      <c r="AI563" s="3" t="e">
        <f>NA()</f>
        <v>#N/A</v>
      </c>
      <c r="AJ563" s="21">
        <v>6.1714490194409102E-12</v>
      </c>
      <c r="AK563" s="21">
        <v>6.1756280738211599E-12</v>
      </c>
      <c r="AL563" s="21">
        <v>6.1798445220574098E-12</v>
      </c>
      <c r="AM563" s="21">
        <v>5.5834476081425202E-12</v>
      </c>
      <c r="AN563" s="21">
        <v>5.7985313077522299E-12</v>
      </c>
      <c r="AO563" s="21">
        <v>5.95029873629284E-12</v>
      </c>
      <c r="AP563" s="21">
        <v>5.8547872569092502E-12</v>
      </c>
      <c r="AQ563" s="21">
        <v>6.0034657113420098E-12</v>
      </c>
      <c r="AR563" s="21">
        <v>6.0244879441485396E-12</v>
      </c>
      <c r="AS563" s="21">
        <v>6.0920621869655002E-12</v>
      </c>
      <c r="AT563" s="21">
        <v>6.1661691872646402E-12</v>
      </c>
      <c r="AU563" s="22">
        <v>6.1779420371783897E-12</v>
      </c>
      <c r="AV563" s="23">
        <v>2.00252517226864E-13</v>
      </c>
      <c r="AW563" s="21" t="e">
        <f>NA()</f>
        <v>#N/A</v>
      </c>
      <c r="AX563" s="21" t="e">
        <f>NA()</f>
        <v>#N/A</v>
      </c>
      <c r="AY563" s="21">
        <v>2.5341612142859901E-13</v>
      </c>
      <c r="AZ563" s="21">
        <v>2.71813170404453E-13</v>
      </c>
      <c r="BA563" s="21">
        <v>2.90374834754498E-13</v>
      </c>
      <c r="BB563" s="21">
        <v>2.0036564305918501E-13</v>
      </c>
      <c r="BC563" s="21">
        <v>2.3795598605016002E-13</v>
      </c>
      <c r="BD563" s="21">
        <v>2.64465714673584E-13</v>
      </c>
      <c r="BE563" s="21">
        <v>2.2698649643083099E-13</v>
      </c>
      <c r="BF563" s="21">
        <v>2.6216967542087801E-13</v>
      </c>
      <c r="BG563" s="21">
        <v>2.6720150366444598E-13</v>
      </c>
      <c r="BH563" s="21">
        <v>4.96198854764478E-14</v>
      </c>
      <c r="BI563" s="21">
        <v>2.5727888575373898E-13</v>
      </c>
      <c r="BJ563" s="22">
        <v>2.9038732986265298E-13</v>
      </c>
      <c r="BK563" s="21">
        <v>3.6116853402529699E-11</v>
      </c>
      <c r="BL563" s="3" t="e">
        <f>NA()</f>
        <v>#N/A</v>
      </c>
      <c r="BM563" s="3" t="e">
        <f>NA()</f>
        <v>#N/A</v>
      </c>
      <c r="BN563" s="21">
        <v>6.8033915044262397E-11</v>
      </c>
      <c r="BO563" s="21">
        <v>7.2972919161413898E-11</v>
      </c>
      <c r="BP563" s="21">
        <v>7.7956117106169998E-11</v>
      </c>
      <c r="BQ563" s="21">
        <v>5.3791601973982297E-11</v>
      </c>
      <c r="BR563" s="21">
        <v>6.3883375879744897E-11</v>
      </c>
      <c r="BS563" s="21">
        <v>7.1000368338019402E-11</v>
      </c>
      <c r="BT563" s="21">
        <v>6.0938427781600106E-11</v>
      </c>
      <c r="BU563" s="21">
        <v>7.0383957122441106E-11</v>
      </c>
      <c r="BV563" s="21">
        <v>7.1734837931879501E-11</v>
      </c>
      <c r="BW563" s="21">
        <v>1.33213114224141E-11</v>
      </c>
      <c r="BX563" s="21">
        <v>6.9070940543867905E-11</v>
      </c>
      <c r="BY563" s="22">
        <v>7.7959471632795501E-11</v>
      </c>
      <c r="BZ563" s="23">
        <v>1.4577660063618541E-13</v>
      </c>
      <c r="CA563" s="21" t="e">
        <f>NA()</f>
        <v>#N/A</v>
      </c>
      <c r="CB563" s="21" t="e">
        <f>NA()</f>
        <v>#N/A</v>
      </c>
      <c r="CC563" s="21">
        <v>1.5007502074701055E-13</v>
      </c>
      <c r="CD563" s="21">
        <v>1.5085866986063049E-13</v>
      </c>
      <c r="CE563" s="21">
        <v>1.5164933100603007E-13</v>
      </c>
      <c r="CF563" s="21">
        <v>1.4696086556427892E-13</v>
      </c>
      <c r="CG563" s="21">
        <v>1.4886839044649204E-13</v>
      </c>
      <c r="CH563" s="21">
        <v>1.5021380589738788E-13</v>
      </c>
      <c r="CI563" s="21">
        <v>1.4837169543112895E-13</v>
      </c>
      <c r="CJ563" s="21">
        <v>1.501325501203132E-13</v>
      </c>
      <c r="CK563" s="21">
        <v>1.5038373883783888E-13</v>
      </c>
      <c r="CL563" s="21">
        <v>1.4125463147387204E-13</v>
      </c>
      <c r="CM563" s="21">
        <v>1.502139355769791E-13</v>
      </c>
      <c r="CN563" s="22">
        <v>1.5164185373295888E-13</v>
      </c>
      <c r="CO563" s="23">
        <v>1.146463772774924E-13</v>
      </c>
      <c r="CP563" s="21" t="e">
        <f>NA()</f>
        <v>#N/A</v>
      </c>
      <c r="CQ563" s="21" t="e">
        <f>NA()</f>
        <v>#N/A</v>
      </c>
      <c r="CR563" s="21">
        <v>1.1633003970435779E-13</v>
      </c>
      <c r="CS563" s="21">
        <v>1.1830245470672661E-13</v>
      </c>
      <c r="CT563" s="21">
        <v>1.205836261212598E-13</v>
      </c>
      <c r="CU563" s="21">
        <v>1.147574700177057E-13</v>
      </c>
      <c r="CV563" s="21">
        <v>1.1731618988271904E-13</v>
      </c>
      <c r="CW563" s="21">
        <v>1.1810727675088133E-13</v>
      </c>
      <c r="CX563" s="21">
        <v>1.1645050255053716E-13</v>
      </c>
      <c r="CY563" s="21">
        <v>1.180383959329646E-13</v>
      </c>
      <c r="CZ563" s="21">
        <v>1.1893117752058485E-13</v>
      </c>
      <c r="DA563" s="21">
        <v>1.1279603856868515E-13</v>
      </c>
      <c r="DB563" s="21">
        <v>1.1819406861198534E-13</v>
      </c>
      <c r="DC563" s="22">
        <v>1.2075379335297227E-13</v>
      </c>
      <c r="DD563" s="21">
        <v>1.8909487494459265E-13</v>
      </c>
      <c r="DE563" s="21" t="e">
        <f>NA()</f>
        <v>#N/A</v>
      </c>
      <c r="DF563" s="21" t="e">
        <f>NA()</f>
        <v>#N/A</v>
      </c>
      <c r="DG563" s="21">
        <v>1.9296087477932629E-13</v>
      </c>
      <c r="DH563" s="21">
        <v>1.931226559486738E-13</v>
      </c>
      <c r="DI563" s="21">
        <v>1.9326338049709526E-13</v>
      </c>
      <c r="DJ563" s="21">
        <v>1.906372207415673E-13</v>
      </c>
      <c r="DK563" s="21">
        <v>1.9175131935540083E-13</v>
      </c>
      <c r="DL563" s="21">
        <v>1.9275128857858874E-13</v>
      </c>
      <c r="DM563" s="21">
        <v>1.9141190147512912E-13</v>
      </c>
      <c r="DN563" s="21">
        <v>1.9265572349169723E-13</v>
      </c>
      <c r="DO563" s="21">
        <v>1.9266934449142484E-13</v>
      </c>
      <c r="DP563" s="21">
        <v>1.8791892010264763E-13</v>
      </c>
      <c r="DQ563" s="21">
        <v>1.9272260502504502E-13</v>
      </c>
      <c r="DR563" s="21">
        <v>1.9323904541903593E-13</v>
      </c>
    </row>
    <row r="564" spans="1:122" x14ac:dyDescent="0.45">
      <c r="A564" s="3" t="s">
        <v>573</v>
      </c>
      <c r="B564" s="4" t="s">
        <v>1399</v>
      </c>
      <c r="C564" s="21">
        <v>8.7122180580827007E-12</v>
      </c>
      <c r="D564" s="21" t="e">
        <f>NA()</f>
        <v>#N/A</v>
      </c>
      <c r="E564" s="3" t="e">
        <f>NA()</f>
        <v>#N/A</v>
      </c>
      <c r="F564" s="21">
        <v>8.7125387891222099E-12</v>
      </c>
      <c r="G564" s="21">
        <v>8.7125575828351893E-12</v>
      </c>
      <c r="H564" s="21">
        <v>8.7125765447128595E-12</v>
      </c>
      <c r="I564" s="21">
        <v>8.7040736070712493E-12</v>
      </c>
      <c r="J564" s="21">
        <v>8.7071283757913297E-12</v>
      </c>
      <c r="K564" s="21">
        <v>8.7092838826673803E-12</v>
      </c>
      <c r="L564" s="21">
        <v>8.6924487920915793E-12</v>
      </c>
      <c r="M564" s="21">
        <v>8.7015680218986197E-12</v>
      </c>
      <c r="N564" s="21">
        <v>8.7028574257517299E-12</v>
      </c>
      <c r="O564" s="21">
        <v>8.5326448561763398E-12</v>
      </c>
      <c r="P564" s="21">
        <v>8.6789774382479498E-12</v>
      </c>
      <c r="Q564" s="22">
        <v>8.7022242505499807E-12</v>
      </c>
      <c r="R564" s="23">
        <v>9.7140477824868692E-12</v>
      </c>
      <c r="S564" s="21" t="e">
        <f>NA()</f>
        <v>#N/A</v>
      </c>
      <c r="T564" s="21" t="e">
        <f>NA()</f>
        <v>#N/A</v>
      </c>
      <c r="U564" s="21">
        <v>9.6727159510722697E-12</v>
      </c>
      <c r="V564" s="21">
        <v>9.7002394631112299E-12</v>
      </c>
      <c r="W564" s="21">
        <v>9.7280092534114005E-12</v>
      </c>
      <c r="X564" s="21">
        <v>9.7429156902444207E-12</v>
      </c>
      <c r="Y564" s="21">
        <v>9.7454772178709998E-12</v>
      </c>
      <c r="Z564" s="21">
        <v>9.7472846838097392E-12</v>
      </c>
      <c r="AA564" s="21">
        <v>9.7309670830588394E-12</v>
      </c>
      <c r="AB564" s="21">
        <v>9.7396102352098698E-12</v>
      </c>
      <c r="AC564" s="21">
        <v>9.7408323245663602E-12</v>
      </c>
      <c r="AD564" s="21">
        <v>9.7433567249926797E-12</v>
      </c>
      <c r="AE564" s="21">
        <v>9.7488064561164104E-12</v>
      </c>
      <c r="AF564" s="22">
        <v>9.7496722159816206E-12</v>
      </c>
      <c r="AG564" s="23">
        <v>1.2328531212451401E-11</v>
      </c>
      <c r="AH564" s="21" t="e">
        <f>NA()</f>
        <v>#N/A</v>
      </c>
      <c r="AI564" s="3" t="e">
        <f>NA()</f>
        <v>#N/A</v>
      </c>
      <c r="AJ564" s="21">
        <v>1.25840535902947E-11</v>
      </c>
      <c r="AK564" s="21">
        <v>1.2635459865401399E-11</v>
      </c>
      <c r="AL564" s="21">
        <v>1.26873261198899E-11</v>
      </c>
      <c r="AM564" s="21">
        <v>1.13442258821115E-11</v>
      </c>
      <c r="AN564" s="21">
        <v>1.18406644800217E-11</v>
      </c>
      <c r="AO564" s="21">
        <v>1.21909616414051E-11</v>
      </c>
      <c r="AP564" s="21">
        <v>1.15151165070347E-11</v>
      </c>
      <c r="AQ564" s="21">
        <v>1.20644536459782E-11</v>
      </c>
      <c r="AR564" s="21">
        <v>1.21421265897023E-11</v>
      </c>
      <c r="AS564" s="21">
        <v>1.25181684395705E-11</v>
      </c>
      <c r="AT564" s="21">
        <v>1.26892161544396E-11</v>
      </c>
      <c r="AU564" s="22">
        <v>1.27163892833898E-11</v>
      </c>
      <c r="AV564" s="23">
        <v>4.0523847861809898E-13</v>
      </c>
      <c r="AW564" s="21" t="e">
        <f>NA()</f>
        <v>#N/A</v>
      </c>
      <c r="AX564" s="21" t="e">
        <f>NA()</f>
        <v>#N/A</v>
      </c>
      <c r="AY564" s="21">
        <v>5.1282233515538802E-13</v>
      </c>
      <c r="AZ564" s="21">
        <v>5.50051291082029E-13</v>
      </c>
      <c r="BA564" s="21">
        <v>5.8761336883264403E-13</v>
      </c>
      <c r="BB564" s="21">
        <v>4.0546740428064099E-13</v>
      </c>
      <c r="BC564" s="21">
        <v>4.81536627356314E-13</v>
      </c>
      <c r="BD564" s="21">
        <v>5.3518270504214404E-13</v>
      </c>
      <c r="BE564" s="21">
        <v>4.5933835816043704E-13</v>
      </c>
      <c r="BF564" s="21">
        <v>5.3053635419223E-13</v>
      </c>
      <c r="BG564" s="21">
        <v>5.4071894989853501E-13</v>
      </c>
      <c r="BH564" s="21">
        <v>1.00412654872647E-13</v>
      </c>
      <c r="BI564" s="21">
        <v>5.2063916942073E-13</v>
      </c>
      <c r="BJ564" s="22">
        <v>5.8763865440053102E-13</v>
      </c>
      <c r="BK564" s="21">
        <v>5.2766550358615102E-11</v>
      </c>
      <c r="BL564" s="3" t="e">
        <f>NA()</f>
        <v>#N/A</v>
      </c>
      <c r="BM564" s="3" t="e">
        <f>NA()</f>
        <v>#N/A</v>
      </c>
      <c r="BN564" s="21">
        <v>9.9397225009235402E-11</v>
      </c>
      <c r="BO564" s="21">
        <v>1.06613086440033E-10</v>
      </c>
      <c r="BP564" s="21">
        <v>1.1389351484193E-10</v>
      </c>
      <c r="BQ564" s="21">
        <v>7.8589273622377902E-11</v>
      </c>
      <c r="BR564" s="21">
        <v>9.3333307109217599E-11</v>
      </c>
      <c r="BS564" s="21">
        <v>1.0373119910623E-10</v>
      </c>
      <c r="BT564" s="21">
        <v>8.90307520003227E-11</v>
      </c>
      <c r="BU564" s="21">
        <v>1.0283062526371E-10</v>
      </c>
      <c r="BV564" s="21">
        <v>1.04804255675676E-10</v>
      </c>
      <c r="BW564" s="21">
        <v>1.9462372377223E-11</v>
      </c>
      <c r="BX564" s="21">
        <v>1.00912314312233E-10</v>
      </c>
      <c r="BY564" s="22">
        <v>1.13898415789311E-10</v>
      </c>
      <c r="BZ564" s="23">
        <v>1.606624565413002E-13</v>
      </c>
      <c r="CA564" s="21" t="e">
        <f>NA()</f>
        <v>#N/A</v>
      </c>
      <c r="CB564" s="21" t="e">
        <f>NA()</f>
        <v>#N/A</v>
      </c>
      <c r="CC564" s="21">
        <v>1.67281650335245E-13</v>
      </c>
      <c r="CD564" s="21">
        <v>1.686841707391778E-13</v>
      </c>
      <c r="CE564" s="21">
        <v>1.7009924078742633E-13</v>
      </c>
      <c r="CF564" s="21">
        <v>1.6234783753736956E-13</v>
      </c>
      <c r="CG564" s="21">
        <v>1.6553211782490328E-13</v>
      </c>
      <c r="CH564" s="21">
        <v>1.6777814104699096E-13</v>
      </c>
      <c r="CI564" s="21">
        <v>1.6407173901358077E-13</v>
      </c>
      <c r="CJ564" s="21">
        <v>1.6729823932065691E-13</v>
      </c>
      <c r="CK564" s="21">
        <v>1.6775780873528521E-13</v>
      </c>
      <c r="CL564" s="21">
        <v>1.5470344802832737E-13</v>
      </c>
      <c r="CM564" s="21">
        <v>1.6813064349426758E-13</v>
      </c>
      <c r="CN564" s="22">
        <v>1.7027073583598192E-13</v>
      </c>
      <c r="CO564" s="23">
        <v>1.2039079890810012E-13</v>
      </c>
      <c r="CP564" s="21" t="e">
        <f>NA()</f>
        <v>#N/A</v>
      </c>
      <c r="CQ564" s="21" t="e">
        <f>NA()</f>
        <v>#N/A</v>
      </c>
      <c r="CR564" s="21">
        <v>1.2398997223035601E-13</v>
      </c>
      <c r="CS564" s="21">
        <v>1.2724294940492916E-13</v>
      </c>
      <c r="CT564" s="21">
        <v>1.3106672941456715E-13</v>
      </c>
      <c r="CU564" s="21">
        <v>1.2207990083323539E-13</v>
      </c>
      <c r="CV564" s="21">
        <v>1.2622390213821195E-13</v>
      </c>
      <c r="CW564" s="21">
        <v>1.2750521838608973E-13</v>
      </c>
      <c r="CX564" s="21">
        <v>1.2394919938886023E-13</v>
      </c>
      <c r="CY564" s="21">
        <v>1.2672476603885745E-13</v>
      </c>
      <c r="CZ564" s="21">
        <v>1.2828540665318436E-13</v>
      </c>
      <c r="DA564" s="21">
        <v>1.2120267958073936E-13</v>
      </c>
      <c r="DB564" s="21">
        <v>1.2875765137548042E-13</v>
      </c>
      <c r="DC564" s="22">
        <v>1.3234018429351978E-13</v>
      </c>
      <c r="DD564" s="21">
        <v>2.1804267275089738E-13</v>
      </c>
      <c r="DE564" s="21" t="e">
        <f>NA()</f>
        <v>#N/A</v>
      </c>
      <c r="DF564" s="21" t="e">
        <f>NA()</f>
        <v>#N/A</v>
      </c>
      <c r="DG564" s="21">
        <v>2.2525732767920424E-13</v>
      </c>
      <c r="DH564" s="21">
        <v>2.2564211116576186E-13</v>
      </c>
      <c r="DI564" s="21">
        <v>2.2596512209050575E-13</v>
      </c>
      <c r="DJ564" s="21">
        <v>2.2082034050590385E-13</v>
      </c>
      <c r="DK564" s="21">
        <v>2.2300944411142684E-13</v>
      </c>
      <c r="DL564" s="21">
        <v>2.2497429043354031E-13</v>
      </c>
      <c r="DM564" s="21">
        <v>2.2202420922799942E-13</v>
      </c>
      <c r="DN564" s="21">
        <v>2.2467317657531898E-13</v>
      </c>
      <c r="DO564" s="21">
        <v>2.2470212963756138E-13</v>
      </c>
      <c r="DP564" s="21">
        <v>2.1594439584908314E-13</v>
      </c>
      <c r="DQ564" s="21">
        <v>2.2497121801179388E-13</v>
      </c>
      <c r="DR564" s="21">
        <v>2.2594168270673204E-13</v>
      </c>
    </row>
    <row r="565" spans="1:122" x14ac:dyDescent="0.45">
      <c r="A565" s="3" t="s">
        <v>574</v>
      </c>
      <c r="B565" s="4" t="s">
        <v>1400</v>
      </c>
      <c r="C565" s="21">
        <v>5.3600507139235402E-12</v>
      </c>
      <c r="D565" s="21" t="e">
        <f>NA()</f>
        <v>#N/A</v>
      </c>
      <c r="E565" s="3" t="e">
        <f>NA()</f>
        <v>#N/A</v>
      </c>
      <c r="F565" s="21">
        <v>5.3600508714872298E-12</v>
      </c>
      <c r="G565" s="21">
        <v>5.3600508807198999E-12</v>
      </c>
      <c r="H565" s="21">
        <v>5.3600508900352E-12</v>
      </c>
      <c r="I565" s="21">
        <v>5.3585158871642403E-12</v>
      </c>
      <c r="J565" s="21">
        <v>5.3590663808310502E-12</v>
      </c>
      <c r="K565" s="21">
        <v>5.3594548203473402E-12</v>
      </c>
      <c r="L565" s="21">
        <v>5.3591008440375498E-12</v>
      </c>
      <c r="M565" s="21">
        <v>5.3595309605893598E-12</v>
      </c>
      <c r="N565" s="21">
        <v>5.3595917764642599E-12</v>
      </c>
      <c r="O565" s="21">
        <v>5.3599315717228702E-12</v>
      </c>
      <c r="P565" s="21">
        <v>5.3600286073159902E-12</v>
      </c>
      <c r="Q565" s="22">
        <v>5.3600440226676998E-12</v>
      </c>
      <c r="R565" s="23">
        <v>5.6936016788498198E-12</v>
      </c>
      <c r="S565" s="21" t="e">
        <f>NA()</f>
        <v>#N/A</v>
      </c>
      <c r="T565" s="21" t="e">
        <f>NA()</f>
        <v>#N/A</v>
      </c>
      <c r="U565" s="21">
        <v>5.6892574036903803E-12</v>
      </c>
      <c r="V565" s="21">
        <v>5.6921503243657802E-12</v>
      </c>
      <c r="W565" s="21">
        <v>5.6950691306720798E-12</v>
      </c>
      <c r="X565" s="21">
        <v>5.6952793641874997E-12</v>
      </c>
      <c r="Y565" s="21">
        <v>5.6960350893954598E-12</v>
      </c>
      <c r="Z565" s="21">
        <v>5.6965683444571097E-12</v>
      </c>
      <c r="AA565" s="21">
        <v>5.6917541772809197E-12</v>
      </c>
      <c r="AB565" s="21">
        <v>5.6943041587407796E-12</v>
      </c>
      <c r="AC565" s="21">
        <v>5.6946647106721701E-12</v>
      </c>
      <c r="AD565" s="21">
        <v>5.6969288178709202E-12</v>
      </c>
      <c r="AE565" s="21">
        <v>5.6973011244020403E-12</v>
      </c>
      <c r="AF565" s="22">
        <v>5.6973602700818604E-12</v>
      </c>
      <c r="AG565" s="23">
        <v>8.1099558966784098E-12</v>
      </c>
      <c r="AH565" s="21" t="e">
        <f>NA()</f>
        <v>#N/A</v>
      </c>
      <c r="AI565" s="3" t="e">
        <f>NA()</f>
        <v>#N/A</v>
      </c>
      <c r="AJ565" s="21">
        <v>8.1099558966784098E-12</v>
      </c>
      <c r="AK565" s="21">
        <v>8.1099558966784098E-12</v>
      </c>
      <c r="AL565" s="21">
        <v>8.1099558966784098E-12</v>
      </c>
      <c r="AM565" s="21">
        <v>8.1098418363033293E-12</v>
      </c>
      <c r="AN565" s="21">
        <v>8.1098827412506507E-12</v>
      </c>
      <c r="AO565" s="21">
        <v>8.1099116046125795E-12</v>
      </c>
      <c r="AP565" s="21">
        <v>8.1099558966784098E-12</v>
      </c>
      <c r="AQ565" s="21">
        <v>8.1099558966784098E-12</v>
      </c>
      <c r="AR565" s="21">
        <v>8.1099558966784098E-12</v>
      </c>
      <c r="AS565" s="21">
        <v>8.1099558966784098E-12</v>
      </c>
      <c r="AT565" s="21">
        <v>8.1099558966784098E-12</v>
      </c>
      <c r="AU565" s="22">
        <v>8.1099558966784098E-12</v>
      </c>
      <c r="AV565" s="23">
        <v>1.0189480211788201E-12</v>
      </c>
      <c r="AW565" s="21" t="e">
        <f>NA()</f>
        <v>#N/A</v>
      </c>
      <c r="AX565" s="21" t="e">
        <f>NA()</f>
        <v>#N/A</v>
      </c>
      <c r="AY565" s="21">
        <v>1.28946122146345E-12</v>
      </c>
      <c r="AZ565" s="21">
        <v>1.38307121403218E-12</v>
      </c>
      <c r="BA565" s="21">
        <v>1.47751882158877E-12</v>
      </c>
      <c r="BB565" s="21">
        <v>1.0195236411239899E-12</v>
      </c>
      <c r="BC565" s="21">
        <v>1.2107951723711799E-12</v>
      </c>
      <c r="BD565" s="21">
        <v>1.3456850399089E-12</v>
      </c>
      <c r="BE565" s="21">
        <v>1.1549789464593099E-12</v>
      </c>
      <c r="BF565" s="21">
        <v>1.3340020674025199E-12</v>
      </c>
      <c r="BG565" s="21">
        <v>1.3596055978984E-12</v>
      </c>
      <c r="BH565" s="21">
        <v>2.5248164076792598E-13</v>
      </c>
      <c r="BI565" s="21">
        <v>1.30911618570503E-12</v>
      </c>
      <c r="BJ565" s="22">
        <v>1.4775824006433799E-12</v>
      </c>
      <c r="BK565" s="21">
        <v>2.7717104496685502E-12</v>
      </c>
      <c r="BL565" s="3" t="e">
        <f>NA()</f>
        <v>#N/A</v>
      </c>
      <c r="BM565" s="3" t="e">
        <f>NA()</f>
        <v>#N/A</v>
      </c>
      <c r="BN565" s="21">
        <v>5.2211168885170998E-12</v>
      </c>
      <c r="BO565" s="21">
        <v>5.6001501661366303E-12</v>
      </c>
      <c r="BP565" s="21">
        <v>5.9825750042671801E-12</v>
      </c>
      <c r="BQ565" s="21">
        <v>4.1281211193568404E-12</v>
      </c>
      <c r="BR565" s="21">
        <v>4.9025926625598599E-12</v>
      </c>
      <c r="BS565" s="21">
        <v>5.4487709839922103E-12</v>
      </c>
      <c r="BT565" s="21">
        <v>4.6765889371969201E-12</v>
      </c>
      <c r="BU565" s="21">
        <v>5.4014658273532998E-12</v>
      </c>
      <c r="BV565" s="21">
        <v>5.50513627765656E-12</v>
      </c>
      <c r="BW565" s="21">
        <v>1.0223154730917901E-12</v>
      </c>
      <c r="BX565" s="21">
        <v>5.3007011862352401E-12</v>
      </c>
      <c r="BY565" s="22">
        <v>5.9828324402181499E-12</v>
      </c>
      <c r="BZ565" s="23">
        <v>9.6713084271136856E-14</v>
      </c>
      <c r="CA565" s="21" t="e">
        <f>NA()</f>
        <v>#N/A</v>
      </c>
      <c r="CB565" s="21" t="e">
        <f>NA()</f>
        <v>#N/A</v>
      </c>
      <c r="CC565" s="21">
        <v>9.805911133425997E-14</v>
      </c>
      <c r="CD565" s="21">
        <v>9.8499780099319063E-14</v>
      </c>
      <c r="CE565" s="21">
        <v>9.894439193447326E-14</v>
      </c>
      <c r="CF565" s="21">
        <v>9.6895845159507239E-14</v>
      </c>
      <c r="CG565" s="21">
        <v>9.7757683554320162E-14</v>
      </c>
      <c r="CH565" s="21">
        <v>9.8365479035971768E-14</v>
      </c>
      <c r="CI565" s="21">
        <v>9.7474530272138211E-14</v>
      </c>
      <c r="CJ565" s="21">
        <v>9.8295564821838773E-14</v>
      </c>
      <c r="CK565" s="21">
        <v>9.8412949926692916E-14</v>
      </c>
      <c r="CL565" s="21">
        <v>9.3499054000924128E-14</v>
      </c>
      <c r="CM565" s="21">
        <v>9.8211834597677868E-14</v>
      </c>
      <c r="CN565" s="22">
        <v>9.8963222239413734E-14</v>
      </c>
      <c r="CO565" s="23">
        <v>7.5445060686960476E-14</v>
      </c>
      <c r="CP565" s="21" t="e">
        <f>NA()</f>
        <v>#N/A</v>
      </c>
      <c r="CQ565" s="21" t="e">
        <f>NA()</f>
        <v>#N/A</v>
      </c>
      <c r="CR565" s="21">
        <v>7.467650987934837E-14</v>
      </c>
      <c r="CS565" s="21">
        <v>7.5951032724288448E-14</v>
      </c>
      <c r="CT565" s="21">
        <v>7.7416756789450863E-14</v>
      </c>
      <c r="CU565" s="21">
        <v>7.5284515033513636E-14</v>
      </c>
      <c r="CV565" s="21">
        <v>7.6430952746651585E-14</v>
      </c>
      <c r="CW565" s="21">
        <v>7.6785245765060844E-14</v>
      </c>
      <c r="CX565" s="21">
        <v>7.6018015213404556E-14</v>
      </c>
      <c r="CY565" s="21">
        <v>7.6735285585310602E-14</v>
      </c>
      <c r="CZ565" s="21">
        <v>7.7138488115508391E-14</v>
      </c>
      <c r="DA565" s="21">
        <v>7.3866368010481389E-14</v>
      </c>
      <c r="DB565" s="21">
        <v>7.6563447529968603E-14</v>
      </c>
      <c r="DC565" s="22">
        <v>7.7842379745659468E-14</v>
      </c>
      <c r="DD565" s="21">
        <v>1.2748252637433307E-13</v>
      </c>
      <c r="DE565" s="21" t="e">
        <f>NA()</f>
        <v>#N/A</v>
      </c>
      <c r="DF565" s="21" t="e">
        <f>NA()</f>
        <v>#N/A</v>
      </c>
      <c r="DG565" s="21">
        <v>1.2902610731373834E-13</v>
      </c>
      <c r="DH565" s="21">
        <v>1.2910801469171387E-13</v>
      </c>
      <c r="DI565" s="21">
        <v>1.291800447921219E-13</v>
      </c>
      <c r="DJ565" s="21">
        <v>1.279933290712648E-13</v>
      </c>
      <c r="DK565" s="21">
        <v>1.2849906833563623E-13</v>
      </c>
      <c r="DL565" s="21">
        <v>1.2895300313575997E-13</v>
      </c>
      <c r="DM565" s="21">
        <v>1.2830979891208369E-13</v>
      </c>
      <c r="DN565" s="21">
        <v>1.2889706997218077E-13</v>
      </c>
      <c r="DO565" s="21">
        <v>1.2890351687451028E-13</v>
      </c>
      <c r="DP565" s="21">
        <v>1.2640742998199285E-13</v>
      </c>
      <c r="DQ565" s="21">
        <v>1.2889966944393105E-13</v>
      </c>
      <c r="DR565" s="21">
        <v>1.2916760577679026E-13</v>
      </c>
    </row>
    <row r="566" spans="1:122" x14ac:dyDescent="0.45">
      <c r="A566" s="3" t="s">
        <v>575</v>
      </c>
      <c r="B566" s="4" t="s">
        <v>1401</v>
      </c>
      <c r="C566" s="21">
        <v>9.0425302698579105E-12</v>
      </c>
      <c r="D566" s="21" t="e">
        <f>NA()</f>
        <v>#N/A</v>
      </c>
      <c r="E566" s="21" t="e">
        <f>NA()</f>
        <v>#N/A</v>
      </c>
      <c r="F566" s="21">
        <v>9.0426623764964003E-12</v>
      </c>
      <c r="G566" s="21">
        <v>9.0426701174816499E-12</v>
      </c>
      <c r="H566" s="21">
        <v>9.0426779277326404E-12</v>
      </c>
      <c r="I566" s="21">
        <v>9.0309740305774407E-12</v>
      </c>
      <c r="J566" s="21">
        <v>9.0351735692863099E-12</v>
      </c>
      <c r="K566" s="21">
        <v>9.0381368491260004E-12</v>
      </c>
      <c r="L566" s="21">
        <v>9.0249779780176601E-12</v>
      </c>
      <c r="M566" s="21">
        <v>9.0329940628690399E-12</v>
      </c>
      <c r="N566" s="21">
        <v>9.0341274887079407E-12</v>
      </c>
      <c r="O566" s="21">
        <v>9.0418412557438195E-12</v>
      </c>
      <c r="P566" s="21">
        <v>9.0425266797835507E-12</v>
      </c>
      <c r="Q566" s="22">
        <v>9.0426355682058896E-12</v>
      </c>
      <c r="R566" s="23">
        <v>9.9952308761632099E-12</v>
      </c>
      <c r="S566" s="21" t="e">
        <f>NA()</f>
        <v>#N/A</v>
      </c>
      <c r="T566" s="21" t="e">
        <f>NA()</f>
        <v>#N/A</v>
      </c>
      <c r="U566" s="21">
        <v>9.9815623047554802E-12</v>
      </c>
      <c r="V566" s="21">
        <v>9.9906644199248292E-12</v>
      </c>
      <c r="W566" s="21">
        <v>9.9998479801181506E-12</v>
      </c>
      <c r="X566" s="21">
        <v>1.0003577041952099E-11</v>
      </c>
      <c r="Y566" s="21">
        <v>1.00048546935708E-11</v>
      </c>
      <c r="Z566" s="21">
        <v>1.0005756230512399E-11</v>
      </c>
      <c r="AA566" s="21">
        <v>9.9991689157098896E-12</v>
      </c>
      <c r="AB566" s="21">
        <v>1.00027775093264E-11</v>
      </c>
      <c r="AC566" s="21">
        <v>1.0003287742603899E-11</v>
      </c>
      <c r="AD566" s="21">
        <v>1.0005986937681001E-11</v>
      </c>
      <c r="AE566" s="21">
        <v>1.0006924345063899E-11</v>
      </c>
      <c r="AF566" s="22">
        <v>1.0007073264280401E-11</v>
      </c>
      <c r="AG566" s="23">
        <v>9.9979830774303608E-12</v>
      </c>
      <c r="AH566" s="21" t="e">
        <f>NA()</f>
        <v>#N/A</v>
      </c>
      <c r="AI566" s="21" t="e">
        <f>NA()</f>
        <v>#N/A</v>
      </c>
      <c r="AJ566" s="21">
        <v>9.9979830774303608E-12</v>
      </c>
      <c r="AK566" s="21">
        <v>9.9979830774303608E-12</v>
      </c>
      <c r="AL566" s="21">
        <v>9.9979830774303608E-12</v>
      </c>
      <c r="AM566" s="21">
        <v>9.9968517813665801E-12</v>
      </c>
      <c r="AN566" s="21">
        <v>9.9972574928668107E-12</v>
      </c>
      <c r="AO566" s="21">
        <v>9.9975437711446703E-12</v>
      </c>
      <c r="AP566" s="21">
        <v>9.9977482916267206E-12</v>
      </c>
      <c r="AQ566" s="21">
        <v>9.9978545859265107E-12</v>
      </c>
      <c r="AR566" s="21">
        <v>9.9978696152966107E-12</v>
      </c>
      <c r="AS566" s="21">
        <v>9.9979535885799807E-12</v>
      </c>
      <c r="AT566" s="21">
        <v>9.9979775688950395E-12</v>
      </c>
      <c r="AU566" s="22">
        <v>9.9979813784764395E-12</v>
      </c>
      <c r="AV566" s="23">
        <v>8.9554656696354604E-13</v>
      </c>
      <c r="AW566" s="21" t="e">
        <f>NA()</f>
        <v>#N/A</v>
      </c>
      <c r="AX566" s="21" t="e">
        <f>NA()</f>
        <v>#N/A</v>
      </c>
      <c r="AY566" s="21">
        <v>1.1332988004415199E-12</v>
      </c>
      <c r="AZ566" s="21">
        <v>1.2155719937114E-12</v>
      </c>
      <c r="BA566" s="21">
        <v>1.2985813611641E-12</v>
      </c>
      <c r="BB566" s="21">
        <v>8.9605247546433602E-13</v>
      </c>
      <c r="BC566" s="21">
        <v>1.06415973864751E-12</v>
      </c>
      <c r="BD566" s="21">
        <v>1.1827135365653101E-12</v>
      </c>
      <c r="BE566" s="21">
        <v>1.0151032328618499E-12</v>
      </c>
      <c r="BF566" s="21">
        <v>1.1724454505564499E-12</v>
      </c>
      <c r="BG566" s="21">
        <v>1.1949482214153701E-12</v>
      </c>
      <c r="BH566" s="21">
        <v>2.2190441701771499E-13</v>
      </c>
      <c r="BI566" s="21">
        <v>1.15057341640277E-12</v>
      </c>
      <c r="BJ566" s="22">
        <v>1.29863724036785E-12</v>
      </c>
      <c r="BK566" s="21">
        <v>7.48799824275597E-12</v>
      </c>
      <c r="BL566" s="3" t="e">
        <f>NA()</f>
        <v>#N/A</v>
      </c>
      <c r="BM566" s="3" t="e">
        <f>NA()</f>
        <v>#N/A</v>
      </c>
      <c r="BN566" s="21">
        <v>1.4105266331522799E-11</v>
      </c>
      <c r="BO566" s="21">
        <v>1.5129255152974301E-11</v>
      </c>
      <c r="BP566" s="21">
        <v>1.6162406547359801E-11</v>
      </c>
      <c r="BQ566" s="21">
        <v>1.1152450535128701E-11</v>
      </c>
      <c r="BR566" s="21">
        <v>1.32447475697133E-11</v>
      </c>
      <c r="BS566" s="21">
        <v>1.4720292142417798E-11</v>
      </c>
      <c r="BT566" s="21">
        <v>1.26341803661382E-11</v>
      </c>
      <c r="BU566" s="21">
        <v>1.4592493464952199E-11</v>
      </c>
      <c r="BV566" s="21">
        <v>1.4872567507242301E-11</v>
      </c>
      <c r="BW566" s="21">
        <v>2.7618673036243802E-12</v>
      </c>
      <c r="BX566" s="21">
        <v>1.4320269699401801E-11</v>
      </c>
      <c r="BY566" s="22">
        <v>1.61631020312436E-11</v>
      </c>
      <c r="BZ566" s="23">
        <v>1.5651582334990126E-13</v>
      </c>
      <c r="CA566" s="21" t="e">
        <f>NA()</f>
        <v>#N/A</v>
      </c>
      <c r="CB566" s="21" t="e">
        <f>NA()</f>
        <v>#N/A</v>
      </c>
      <c r="CC566" s="21">
        <v>1.5819880996296355E-13</v>
      </c>
      <c r="CD566" s="21">
        <v>1.5872898488982289E-13</v>
      </c>
      <c r="CE566" s="21">
        <v>1.5926390378100441E-13</v>
      </c>
      <c r="CF566" s="21">
        <v>1.5699211952541961E-13</v>
      </c>
      <c r="CG566" s="21">
        <v>1.5795978512883244E-13</v>
      </c>
      <c r="CH566" s="21">
        <v>1.5864222303178557E-13</v>
      </c>
      <c r="CI566" s="21">
        <v>1.575837445818758E-13</v>
      </c>
      <c r="CJ566" s="21">
        <v>1.5853205212192207E-13</v>
      </c>
      <c r="CK566" s="21">
        <v>1.5866755426855364E-13</v>
      </c>
      <c r="CL566" s="21">
        <v>1.5333752938532605E-13</v>
      </c>
      <c r="CM566" s="21">
        <v>1.5849956900757716E-13</v>
      </c>
      <c r="CN566" s="22">
        <v>1.5932258037704584E-13</v>
      </c>
      <c r="CO566" s="23">
        <v>1.227308258906753E-13</v>
      </c>
      <c r="CP566" s="21" t="e">
        <f>NA()</f>
        <v>#N/A</v>
      </c>
      <c r="CQ566" s="21" t="e">
        <f>NA()</f>
        <v>#N/A</v>
      </c>
      <c r="CR566" s="21">
        <v>1.2252252818808788E-13</v>
      </c>
      <c r="CS566" s="21">
        <v>1.239617289887625E-13</v>
      </c>
      <c r="CT566" s="21">
        <v>1.2563704120890067E-13</v>
      </c>
      <c r="CU566" s="21">
        <v>1.2330569734240028E-13</v>
      </c>
      <c r="CV566" s="21">
        <v>1.2461380680152619E-13</v>
      </c>
      <c r="CW566" s="21">
        <v>1.2501810872426973E-13</v>
      </c>
      <c r="CX566" s="21">
        <v>1.2390777011299849E-13</v>
      </c>
      <c r="CY566" s="21">
        <v>1.2478106630224293E-13</v>
      </c>
      <c r="CZ566" s="21">
        <v>1.2527201811705096E-13</v>
      </c>
      <c r="DA566" s="21">
        <v>1.2214829650401254E-13</v>
      </c>
      <c r="DB566" s="21">
        <v>1.2498779629195664E-13</v>
      </c>
      <c r="DC566" s="22">
        <v>1.2633426351654125E-13</v>
      </c>
      <c r="DD566" s="21">
        <v>2.0455420282897249E-13</v>
      </c>
      <c r="DE566" s="21" t="e">
        <f>NA()</f>
        <v>#N/A</v>
      </c>
      <c r="DF566" s="21" t="e">
        <f>NA()</f>
        <v>#N/A</v>
      </c>
      <c r="DG566" s="21">
        <v>2.0646984847407363E-13</v>
      </c>
      <c r="DH566" s="21">
        <v>2.0657808182659625E-13</v>
      </c>
      <c r="DI566" s="21">
        <v>2.0667097041957122E-13</v>
      </c>
      <c r="DJ566" s="21">
        <v>2.0530544542352275E-13</v>
      </c>
      <c r="DK566" s="21">
        <v>2.0588889090446619E-13</v>
      </c>
      <c r="DL566" s="21">
        <v>2.0641257201866891E-13</v>
      </c>
      <c r="DM566" s="21">
        <v>2.0565992365572474E-13</v>
      </c>
      <c r="DN566" s="21">
        <v>2.0634426506843815E-13</v>
      </c>
      <c r="DO566" s="21">
        <v>2.0635177503976666E-13</v>
      </c>
      <c r="DP566" s="21">
        <v>2.0349860599830795E-13</v>
      </c>
      <c r="DQ566" s="21">
        <v>2.0635364725108555E-13</v>
      </c>
      <c r="DR566" s="21">
        <v>2.066605877891298E-13</v>
      </c>
    </row>
    <row r="567" spans="1:122" x14ac:dyDescent="0.45">
      <c r="A567" s="3" t="s">
        <v>576</v>
      </c>
      <c r="B567" s="4" t="s">
        <v>1402</v>
      </c>
      <c r="C567" s="21">
        <v>1.35250434764215E-11</v>
      </c>
      <c r="D567" s="21" t="e">
        <f>NA()</f>
        <v>#N/A</v>
      </c>
      <c r="E567" s="21" t="e">
        <f>NA()</f>
        <v>#N/A</v>
      </c>
      <c r="F567" s="21">
        <v>1.35255648311667E-11</v>
      </c>
      <c r="G567" s="21">
        <v>1.35255953807245E-11</v>
      </c>
      <c r="H567" s="21">
        <v>1.35256262036374E-11</v>
      </c>
      <c r="I567" s="21">
        <v>1.3517353557081401E-11</v>
      </c>
      <c r="J567" s="21">
        <v>1.35203291149593E-11</v>
      </c>
      <c r="K567" s="21">
        <v>1.35224287290558E-11</v>
      </c>
      <c r="L567" s="21">
        <v>1.3512585637156599E-11</v>
      </c>
      <c r="M567" s="21">
        <v>1.35185005571646E-11</v>
      </c>
      <c r="N567" s="21">
        <v>1.35193368910228E-11</v>
      </c>
      <c r="O567" s="21">
        <v>1.3523546775539199E-11</v>
      </c>
      <c r="P567" s="21">
        <v>1.3525257666807699E-11</v>
      </c>
      <c r="Q567" s="22">
        <v>1.35255294638855E-11</v>
      </c>
      <c r="R567" s="23">
        <v>3.5873300804866097E-11</v>
      </c>
      <c r="S567" s="21" t="e">
        <f>NA()</f>
        <v>#N/A</v>
      </c>
      <c r="T567" s="21" t="e">
        <f>NA()</f>
        <v>#N/A</v>
      </c>
      <c r="U567" s="21">
        <v>3.5868040627756098E-11</v>
      </c>
      <c r="V567" s="21">
        <v>3.5871543461844501E-11</v>
      </c>
      <c r="W567" s="21">
        <v>3.5875077639021901E-11</v>
      </c>
      <c r="X567" s="21">
        <v>3.5858511862790201E-11</v>
      </c>
      <c r="Y567" s="21">
        <v>3.5865459115944702E-11</v>
      </c>
      <c r="Z567" s="21">
        <v>3.5870361238925501E-11</v>
      </c>
      <c r="AA567" s="21">
        <v>3.5826105419814803E-11</v>
      </c>
      <c r="AB567" s="21">
        <v>3.5849546965173203E-11</v>
      </c>
      <c r="AC567" s="21">
        <v>3.5852861457684902E-11</v>
      </c>
      <c r="AD567" s="21">
        <v>3.5873428876672098E-11</v>
      </c>
      <c r="AE567" s="21">
        <v>3.5877051582394999E-11</v>
      </c>
      <c r="AF567" s="22">
        <v>3.58776270957822E-11</v>
      </c>
      <c r="AG567" s="23">
        <v>3.8463759727162102E-11</v>
      </c>
      <c r="AH567" s="21" t="e">
        <f>NA()</f>
        <v>#N/A</v>
      </c>
      <c r="AI567" s="21" t="e">
        <f>NA()</f>
        <v>#N/A</v>
      </c>
      <c r="AJ567" s="21">
        <v>3.8463759727162102E-11</v>
      </c>
      <c r="AK567" s="21">
        <v>3.8463759727162102E-11</v>
      </c>
      <c r="AL567" s="21">
        <v>3.8463759727162102E-11</v>
      </c>
      <c r="AM567" s="21">
        <v>3.8434696623779297E-11</v>
      </c>
      <c r="AN567" s="21">
        <v>3.8445119390774003E-11</v>
      </c>
      <c r="AO567" s="21">
        <v>3.8452473906936501E-11</v>
      </c>
      <c r="AP567" s="21">
        <v>3.8450433603729698E-11</v>
      </c>
      <c r="AQ567" s="21">
        <v>3.8456466723864097E-11</v>
      </c>
      <c r="AR567" s="21">
        <v>3.8457319770504199E-11</v>
      </c>
      <c r="AS567" s="21">
        <v>3.84636775286849E-11</v>
      </c>
      <c r="AT567" s="21">
        <v>3.8463744372436202E-11</v>
      </c>
      <c r="AU567" s="22">
        <v>3.8463754991425599E-11</v>
      </c>
      <c r="AV567" s="23">
        <v>2.7011200554795499E-12</v>
      </c>
      <c r="AW567" s="21" t="e">
        <f>NA()</f>
        <v>#N/A</v>
      </c>
      <c r="AX567" s="21" t="e">
        <f>NA()</f>
        <v>#N/A</v>
      </c>
      <c r="AY567" s="21">
        <v>3.4182210413722802E-12</v>
      </c>
      <c r="AZ567" s="21">
        <v>3.6663709205272203E-12</v>
      </c>
      <c r="BA567" s="21">
        <v>3.9167412256464599E-12</v>
      </c>
      <c r="BB567" s="21">
        <v>2.7026459611645598E-12</v>
      </c>
      <c r="BC567" s="21">
        <v>3.2096859262614798E-12</v>
      </c>
      <c r="BD567" s="21">
        <v>3.5672642510768998E-12</v>
      </c>
      <c r="BE567" s="21">
        <v>3.0617231999024499E-12</v>
      </c>
      <c r="BF567" s="21">
        <v>3.5362939653619398E-12</v>
      </c>
      <c r="BG567" s="21">
        <v>3.6041661318278099E-12</v>
      </c>
      <c r="BH567" s="21">
        <v>6.6930128852858003E-13</v>
      </c>
      <c r="BI567" s="21">
        <v>3.4703242075781999E-12</v>
      </c>
      <c r="BJ567" s="22">
        <v>3.9169097667849204E-12</v>
      </c>
      <c r="BK567" s="21">
        <v>1.5740267665609699E-11</v>
      </c>
      <c r="BL567" s="3" t="e">
        <f>NA()</f>
        <v>#N/A</v>
      </c>
      <c r="BM567" s="3" t="e">
        <f>NA()</f>
        <v>#N/A</v>
      </c>
      <c r="BN567" s="21">
        <v>2.9650202945449103E-11</v>
      </c>
      <c r="BO567" s="21">
        <v>3.1802695188864399E-11</v>
      </c>
      <c r="BP567" s="21">
        <v>3.3974447766725499E-11</v>
      </c>
      <c r="BQ567" s="21">
        <v>2.3443188801522601E-11</v>
      </c>
      <c r="BR567" s="21">
        <v>2.78413355815628E-11</v>
      </c>
      <c r="BS567" s="21">
        <v>3.0943027886228501E-11</v>
      </c>
      <c r="BT567" s="21">
        <v>2.65578829283236E-11</v>
      </c>
      <c r="BU567" s="21">
        <v>3.0674386611830901E-11</v>
      </c>
      <c r="BV567" s="21">
        <v>3.12631207766795E-11</v>
      </c>
      <c r="BW567" s="21">
        <v>5.8056277801613502E-12</v>
      </c>
      <c r="BX567" s="21">
        <v>3.0102154248014902E-11</v>
      </c>
      <c r="BY567" s="22">
        <v>3.3975909719858302E-11</v>
      </c>
      <c r="BZ567" s="23">
        <v>4.5402619175852103E-13</v>
      </c>
      <c r="CA567" s="21" t="e">
        <f>NA()</f>
        <v>#N/A</v>
      </c>
      <c r="CB567" s="21" t="e">
        <f>NA()</f>
        <v>#N/A</v>
      </c>
      <c r="CC567" s="21">
        <v>4.5861020517422689E-13</v>
      </c>
      <c r="CD567" s="21">
        <v>4.5989362838917762E-13</v>
      </c>
      <c r="CE567" s="21">
        <v>4.6118853557598955E-13</v>
      </c>
      <c r="CF567" s="21">
        <v>4.5481239639851219E-13</v>
      </c>
      <c r="CG567" s="21">
        <v>4.5746949407517243E-13</v>
      </c>
      <c r="CH567" s="21">
        <v>4.5934338798595758E-13</v>
      </c>
      <c r="CI567" s="21">
        <v>4.5636739902261423E-13</v>
      </c>
      <c r="CJ567" s="21">
        <v>4.5900279779098566E-13</v>
      </c>
      <c r="CK567" s="21">
        <v>4.5937932462364849E-13</v>
      </c>
      <c r="CL567" s="21">
        <v>4.4474154053465406E-13</v>
      </c>
      <c r="CM567" s="21">
        <v>4.589449782322345E-13</v>
      </c>
      <c r="CN567" s="22">
        <v>4.6120950339687275E-13</v>
      </c>
      <c r="CO567" s="23">
        <v>3.5783145471985822E-13</v>
      </c>
      <c r="CP567" s="21" t="e">
        <f>NA()</f>
        <v>#N/A</v>
      </c>
      <c r="CQ567" s="21" t="e">
        <f>NA()</f>
        <v>#N/A</v>
      </c>
      <c r="CR567" s="21">
        <v>3.5612827400800151E-13</v>
      </c>
      <c r="CS567" s="21">
        <v>3.5969034194221131E-13</v>
      </c>
      <c r="CT567" s="21">
        <v>3.6377395854680413E-13</v>
      </c>
      <c r="CU567" s="21">
        <v>3.5646067338477078E-13</v>
      </c>
      <c r="CV567" s="21">
        <v>3.600495643746258E-13</v>
      </c>
      <c r="CW567" s="21">
        <v>3.6115879929260014E-13</v>
      </c>
      <c r="CX567" s="21">
        <v>3.5780479559342742E-13</v>
      </c>
      <c r="CY567" s="21">
        <v>3.60272624719999E-13</v>
      </c>
      <c r="CZ567" s="21">
        <v>3.6166001742649734E-13</v>
      </c>
      <c r="DA567" s="21">
        <v>3.5328531328647607E-13</v>
      </c>
      <c r="DB567" s="21">
        <v>3.6107565668318206E-13</v>
      </c>
      <c r="DC567" s="22">
        <v>3.647697732531101E-13</v>
      </c>
      <c r="DD567" s="21">
        <v>5.9268925421882251E-13</v>
      </c>
      <c r="DE567" s="21" t="e">
        <f>NA()</f>
        <v>#N/A</v>
      </c>
      <c r="DF567" s="21" t="e">
        <f>NA()</f>
        <v>#N/A</v>
      </c>
      <c r="DG567" s="21">
        <v>5.9768732736135116E-13</v>
      </c>
      <c r="DH567" s="21">
        <v>5.9792643553990842E-13</v>
      </c>
      <c r="DI567" s="21">
        <v>5.9813885042310385E-13</v>
      </c>
      <c r="DJ567" s="21">
        <v>5.9445186240209948E-13</v>
      </c>
      <c r="DK567" s="21">
        <v>5.9602124429734066E-13</v>
      </c>
      <c r="DL567" s="21">
        <v>5.9742986897410984E-13</v>
      </c>
      <c r="DM567" s="21">
        <v>5.9539284263196673E-13</v>
      </c>
      <c r="DN567" s="21">
        <v>5.9724167678791631E-13</v>
      </c>
      <c r="DO567" s="21">
        <v>5.9726196456593754E-13</v>
      </c>
      <c r="DP567" s="21">
        <v>5.8958278152390289E-13</v>
      </c>
      <c r="DQ567" s="21">
        <v>5.972703449326498E-13</v>
      </c>
      <c r="DR567" s="21">
        <v>5.9809682157343262E-13</v>
      </c>
    </row>
    <row r="568" spans="1:122" x14ac:dyDescent="0.45">
      <c r="A568" s="3" t="s">
        <v>577</v>
      </c>
      <c r="B568" s="4" t="s">
        <v>1403</v>
      </c>
      <c r="C568" s="21" t="e">
        <f>NA()</f>
        <v>#N/A</v>
      </c>
      <c r="D568" s="21">
        <v>3.91594328758951E-11</v>
      </c>
      <c r="E568" s="21" t="e">
        <f>NA()</f>
        <v>#N/A</v>
      </c>
      <c r="F568" s="21">
        <v>3.9170482205238599E-11</v>
      </c>
      <c r="G568" s="21">
        <v>3.9170876296412599E-11</v>
      </c>
      <c r="H568" s="21">
        <v>3.9171273913884001E-11</v>
      </c>
      <c r="I568" s="21">
        <v>3.9165312294255997E-11</v>
      </c>
      <c r="J568" s="21">
        <v>3.9167563502701699E-11</v>
      </c>
      <c r="K568" s="21">
        <v>3.9169152001121302E-11</v>
      </c>
      <c r="L568" s="21">
        <v>3.9138793408394799E-11</v>
      </c>
      <c r="M568" s="21">
        <v>3.91536411985787E-11</v>
      </c>
      <c r="N568" s="21">
        <v>3.9155740586167201E-11</v>
      </c>
      <c r="O568" s="21">
        <v>3.9087713997481703E-11</v>
      </c>
      <c r="P568" s="21">
        <v>3.9155921602325497E-11</v>
      </c>
      <c r="Q568" s="22">
        <v>3.9166757257412901E-11</v>
      </c>
      <c r="R568" s="23" t="e">
        <f>NA()</f>
        <v>#N/A</v>
      </c>
      <c r="S568" s="21">
        <v>8.3714837908974101E-11</v>
      </c>
      <c r="T568" s="21" t="e">
        <f>NA()</f>
        <v>#N/A</v>
      </c>
      <c r="U568" s="21">
        <v>8.4243410758908397E-11</v>
      </c>
      <c r="V568" s="21">
        <v>8.4305664830622106E-11</v>
      </c>
      <c r="W568" s="21">
        <v>8.4368475946964101E-11</v>
      </c>
      <c r="X568" s="21">
        <v>8.4287859089373698E-11</v>
      </c>
      <c r="Y568" s="21">
        <v>8.4334655596225698E-11</v>
      </c>
      <c r="Z568" s="21">
        <v>8.4367676162277499E-11</v>
      </c>
      <c r="AA568" s="21">
        <v>8.42128741599658E-11</v>
      </c>
      <c r="AB568" s="21">
        <v>8.4305897924259196E-11</v>
      </c>
      <c r="AC568" s="21">
        <v>8.4319050921019697E-11</v>
      </c>
      <c r="AD568" s="21">
        <v>8.4376491211905999E-11</v>
      </c>
      <c r="AE568" s="21">
        <v>8.4410528830297898E-11</v>
      </c>
      <c r="AF568" s="22">
        <v>8.4415936143657398E-11</v>
      </c>
      <c r="AG568" s="23" t="e">
        <f>NA()</f>
        <v>#N/A</v>
      </c>
      <c r="AH568" s="21">
        <v>1.1645952466134301E-10</v>
      </c>
      <c r="AI568" s="21" t="e">
        <f>NA()</f>
        <v>#N/A</v>
      </c>
      <c r="AJ568" s="21">
        <v>1.1645952466134301E-10</v>
      </c>
      <c r="AK568" s="21">
        <v>1.1645952466134301E-10</v>
      </c>
      <c r="AL568" s="21">
        <v>1.1645952466134301E-10</v>
      </c>
      <c r="AM568" s="21">
        <v>1.1645788674650999E-10</v>
      </c>
      <c r="AN568" s="21">
        <v>1.1645847414436699E-10</v>
      </c>
      <c r="AO568" s="21">
        <v>1.16458888624231E-10</v>
      </c>
      <c r="AP568" s="21">
        <v>1.1645754312955599E-10</v>
      </c>
      <c r="AQ568" s="21">
        <v>1.1645844022610401E-10</v>
      </c>
      <c r="AR568" s="21">
        <v>1.1645856707012099E-10</v>
      </c>
      <c r="AS568" s="21">
        <v>1.1645952466134301E-10</v>
      </c>
      <c r="AT568" s="21">
        <v>1.1645952466134301E-10</v>
      </c>
      <c r="AU568" s="22">
        <v>1.1645952466134301E-10</v>
      </c>
      <c r="AV568" s="23" t="e">
        <f>NA()</f>
        <v>#N/A</v>
      </c>
      <c r="AW568" s="21">
        <v>1.7667861316879099E-12</v>
      </c>
      <c r="AX568" s="21" t="e">
        <f>NA()</f>
        <v>#N/A</v>
      </c>
      <c r="AY568" s="21">
        <v>3.15866528863806E-12</v>
      </c>
      <c r="AZ568" s="21">
        <v>3.3879724048776198E-12</v>
      </c>
      <c r="BA568" s="21">
        <v>3.6193313434933501E-12</v>
      </c>
      <c r="BB568" s="21">
        <v>2.4974259656365601E-12</v>
      </c>
      <c r="BC568" s="21">
        <v>2.9659648688611801E-12</v>
      </c>
      <c r="BD568" s="21">
        <v>3.2963912014164201E-12</v>
      </c>
      <c r="BE568" s="21">
        <v>2.8292373950946201E-12</v>
      </c>
      <c r="BF568" s="21">
        <v>3.26777258217471E-12</v>
      </c>
      <c r="BG568" s="21">
        <v>3.3304910119326402E-12</v>
      </c>
      <c r="BH568" s="21">
        <v>6.1847923879938096E-13</v>
      </c>
      <c r="BI568" s="21">
        <v>3.2068121055146901E-12</v>
      </c>
      <c r="BJ568" s="22">
        <v>3.61948708679881E-12</v>
      </c>
      <c r="BK568" s="3" t="e">
        <f>NA()</f>
        <v>#N/A</v>
      </c>
      <c r="BL568" s="21">
        <v>2.28941082756821E-10</v>
      </c>
      <c r="BM568" s="3" t="e">
        <f>NA()</f>
        <v>#N/A</v>
      </c>
      <c r="BN568" s="21">
        <v>3.5245133214018998E-10</v>
      </c>
      <c r="BO568" s="21">
        <v>3.7803796168228501E-10</v>
      </c>
      <c r="BP568" s="21">
        <v>4.03853538410522E-10</v>
      </c>
      <c r="BQ568" s="21">
        <v>2.7866868695341702E-10</v>
      </c>
      <c r="BR568" s="21">
        <v>3.30949364236645E-10</v>
      </c>
      <c r="BS568" s="21">
        <v>3.6781911472974201E-10</v>
      </c>
      <c r="BT568" s="21">
        <v>3.1569298982985702E-10</v>
      </c>
      <c r="BU568" s="21">
        <v>3.6462578161146801E-10</v>
      </c>
      <c r="BV568" s="21">
        <v>3.7162405211433998E-10</v>
      </c>
      <c r="BW568" s="21">
        <v>6.9011374012939994E-11</v>
      </c>
      <c r="BX568" s="21">
        <v>3.57823667666692E-10</v>
      </c>
      <c r="BY568" s="22">
        <v>4.0387091661633502E-10</v>
      </c>
      <c r="BZ568" s="23" t="e">
        <f>NA()</f>
        <v>#N/A</v>
      </c>
      <c r="CA568" s="21">
        <v>1.1606618391817152E-12</v>
      </c>
      <c r="CB568" s="21" t="e">
        <f>NA()</f>
        <v>#N/A</v>
      </c>
      <c r="CC568" s="21">
        <v>1.1865071377488543E-12</v>
      </c>
      <c r="CD568" s="21">
        <v>1.1912349925182921E-12</v>
      </c>
      <c r="CE568" s="21">
        <v>1.1960051517672684E-12</v>
      </c>
      <c r="CF568" s="21">
        <v>1.1746642680306388E-12</v>
      </c>
      <c r="CG568" s="21">
        <v>1.1836817624401264E-12</v>
      </c>
      <c r="CH568" s="21">
        <v>1.1900412986973547E-12</v>
      </c>
      <c r="CI568" s="21">
        <v>1.1800096754160304E-12</v>
      </c>
      <c r="CJ568" s="21">
        <v>1.1889231347995796E-12</v>
      </c>
      <c r="CK568" s="21">
        <v>1.1901965526942964E-12</v>
      </c>
      <c r="CL568" s="21">
        <v>1.1403557572023116E-12</v>
      </c>
      <c r="CM568" s="21">
        <v>1.1886651034671092E-12</v>
      </c>
      <c r="CN568" s="22">
        <v>1.1963669971890351E-12</v>
      </c>
      <c r="CO568" s="23" t="e">
        <f>NA()</f>
        <v>#N/A</v>
      </c>
      <c r="CP568" s="21">
        <v>8.863381538841152E-13</v>
      </c>
      <c r="CQ568" s="21" t="e">
        <f>NA()</f>
        <v>#N/A</v>
      </c>
      <c r="CR568" s="21">
        <v>8.9674644441680851E-13</v>
      </c>
      <c r="CS568" s="21">
        <v>9.0680857649414439E-13</v>
      </c>
      <c r="CT568" s="21">
        <v>9.1852486401199668E-13</v>
      </c>
      <c r="CU568" s="21">
        <v>9.0070658478979155E-13</v>
      </c>
      <c r="CV568" s="21">
        <v>9.1031596722879365E-13</v>
      </c>
      <c r="CW568" s="21">
        <v>9.1328615130941382E-13</v>
      </c>
      <c r="CX568" s="21">
        <v>9.0403116595770503E-13</v>
      </c>
      <c r="CY568" s="21">
        <v>9.1070299873037456E-13</v>
      </c>
      <c r="CZ568" s="21">
        <v>9.1445395039085502E-13</v>
      </c>
      <c r="DA568" s="21">
        <v>8.9177876949980404E-13</v>
      </c>
      <c r="DB568" s="21">
        <v>9.1285755904772114E-13</v>
      </c>
      <c r="DC568" s="22">
        <v>9.2285296858945481E-13</v>
      </c>
      <c r="DD568" s="21" t="e">
        <f>NA()</f>
        <v>#N/A</v>
      </c>
      <c r="DE568" s="21">
        <v>1.5604731197044962E-12</v>
      </c>
      <c r="DF568" s="21" t="e">
        <f>NA()</f>
        <v>#N/A</v>
      </c>
      <c r="DG568" s="21">
        <v>1.5916970393136705E-12</v>
      </c>
      <c r="DH568" s="21">
        <v>1.5928097565570018E-12</v>
      </c>
      <c r="DI568" s="21">
        <v>1.5937780537402807E-12</v>
      </c>
      <c r="DJ568" s="21">
        <v>1.5784740638010642E-12</v>
      </c>
      <c r="DK568" s="21">
        <v>1.5850015682789672E-12</v>
      </c>
      <c r="DL568" s="21">
        <v>1.5908604372045749E-12</v>
      </c>
      <c r="DM568" s="21">
        <v>1.5824214910602757E-12</v>
      </c>
      <c r="DN568" s="21">
        <v>1.5900896695461264E-12</v>
      </c>
      <c r="DO568" s="21">
        <v>1.5901738158042183E-12</v>
      </c>
      <c r="DP568" s="21">
        <v>1.5582160382703874E-12</v>
      </c>
      <c r="DQ568" s="21">
        <v>1.5901962308789143E-12</v>
      </c>
      <c r="DR568" s="21">
        <v>1.5936343679236931E-12</v>
      </c>
    </row>
    <row r="569" spans="1:122" x14ac:dyDescent="0.45">
      <c r="A569" s="3" t="s">
        <v>578</v>
      </c>
      <c r="B569" s="4" t="s">
        <v>1404</v>
      </c>
      <c r="C569" s="21" t="e">
        <f>NA()</f>
        <v>#N/A</v>
      </c>
      <c r="D569" s="21">
        <v>9.6597957138234402E-11</v>
      </c>
      <c r="E569" s="21" t="e">
        <f>NA()</f>
        <v>#N/A</v>
      </c>
      <c r="F569" s="21">
        <v>9.6602246055397797E-11</v>
      </c>
      <c r="G569" s="21">
        <v>9.6602399026166298E-11</v>
      </c>
      <c r="H569" s="21">
        <v>9.66025533657053E-11</v>
      </c>
      <c r="I569" s="21">
        <v>9.6561129751413595E-11</v>
      </c>
      <c r="J569" s="21">
        <v>9.6576029259207701E-11</v>
      </c>
      <c r="K569" s="21">
        <v>9.6586542654637206E-11</v>
      </c>
      <c r="L569" s="21">
        <v>9.6470062180778101E-11</v>
      </c>
      <c r="M569" s="21">
        <v>9.6530100238113705E-11</v>
      </c>
      <c r="N569" s="21">
        <v>9.6538589255728098E-11</v>
      </c>
      <c r="O569" s="21">
        <v>9.6565876506460698E-11</v>
      </c>
      <c r="P569" s="21">
        <v>9.6595801759248102E-11</v>
      </c>
      <c r="Q569" s="22">
        <v>9.6600555770451802E-11</v>
      </c>
      <c r="R569" s="23" t="e">
        <f>NA()</f>
        <v>#N/A</v>
      </c>
      <c r="S569" s="21">
        <v>1.1114118806332E-10</v>
      </c>
      <c r="T569" s="21" t="e">
        <f>NA()</f>
        <v>#N/A</v>
      </c>
      <c r="U569" s="21">
        <v>1.11803850971719E-10</v>
      </c>
      <c r="V569" s="21">
        <v>1.11881897856319E-10</v>
      </c>
      <c r="W569" s="21">
        <v>1.11960643098418E-10</v>
      </c>
      <c r="X569" s="21">
        <v>1.11489542249981E-10</v>
      </c>
      <c r="Y569" s="21">
        <v>1.1168091342191E-10</v>
      </c>
      <c r="Z569" s="21">
        <v>1.11815948809125E-10</v>
      </c>
      <c r="AA569" s="21">
        <v>1.1150098930686E-10</v>
      </c>
      <c r="AB569" s="21">
        <v>1.1173739392492599E-10</v>
      </c>
      <c r="AC569" s="21">
        <v>1.1177082010585099E-10</v>
      </c>
      <c r="AD569" s="21">
        <v>1.11517013172892E-10</v>
      </c>
      <c r="AE569" s="21">
        <v>1.11928616665087E-10</v>
      </c>
      <c r="AF569" s="22">
        <v>1.11994005172488E-10</v>
      </c>
      <c r="AG569" s="49" t="e">
        <f>NA()</f>
        <v>#N/A</v>
      </c>
      <c r="AH569" s="21">
        <v>8.7119091978206896E-10</v>
      </c>
      <c r="AI569" s="3" t="e">
        <f>NA()</f>
        <v>#N/A</v>
      </c>
      <c r="AJ569" s="21">
        <v>8.7119091978206896E-10</v>
      </c>
      <c r="AK569" s="21">
        <v>8.7119091978206896E-10</v>
      </c>
      <c r="AL569" s="21">
        <v>8.7119091978206896E-10</v>
      </c>
      <c r="AM569" s="21">
        <v>8.7119091978206896E-10</v>
      </c>
      <c r="AN569" s="21">
        <v>8.7119091978206896E-10</v>
      </c>
      <c r="AO569" s="21">
        <v>8.7119091978206896E-10</v>
      </c>
      <c r="AP569" s="21">
        <v>8.7119091978206896E-10</v>
      </c>
      <c r="AQ569" s="21">
        <v>8.7119091978206896E-10</v>
      </c>
      <c r="AR569" s="21">
        <v>8.7119091978206896E-10</v>
      </c>
      <c r="AS569" s="21">
        <v>8.7119091978206896E-10</v>
      </c>
      <c r="AT569" s="21">
        <v>8.7119091978206896E-10</v>
      </c>
      <c r="AU569" s="22">
        <v>8.7119091978206896E-10</v>
      </c>
      <c r="AV569" s="23" t="e">
        <f>NA()</f>
        <v>#N/A</v>
      </c>
      <c r="AW569" s="21">
        <v>0</v>
      </c>
      <c r="AX569" s="21" t="e">
        <f>NA()</f>
        <v>#N/A</v>
      </c>
      <c r="AY569" s="21">
        <v>0</v>
      </c>
      <c r="AZ569" s="21">
        <v>0</v>
      </c>
      <c r="BA569" s="3">
        <v>0</v>
      </c>
      <c r="BB569" s="3">
        <v>0</v>
      </c>
      <c r="BC569" s="3">
        <v>0</v>
      </c>
      <c r="BD569" s="3">
        <v>0</v>
      </c>
      <c r="BE569" s="3">
        <v>0</v>
      </c>
      <c r="BF569" s="3">
        <v>0</v>
      </c>
      <c r="BG569" s="3">
        <v>0</v>
      </c>
      <c r="BH569" s="3">
        <v>0</v>
      </c>
      <c r="BI569" s="3">
        <v>0</v>
      </c>
      <c r="BJ569" s="4">
        <v>0</v>
      </c>
      <c r="BK569" s="3" t="e">
        <f>NA()</f>
        <v>#N/A</v>
      </c>
      <c r="BL569" s="21">
        <v>3.2053917317623098E-9</v>
      </c>
      <c r="BM569" s="3" t="e">
        <f>NA()</f>
        <v>#N/A</v>
      </c>
      <c r="BN569" s="21">
        <v>4.9346520610753701E-9</v>
      </c>
      <c r="BO569" s="21">
        <v>5.2928890790465597E-9</v>
      </c>
      <c r="BP569" s="21">
        <v>5.6543315742026698E-9</v>
      </c>
      <c r="BQ569" s="21">
        <v>3.9016252317210096E-9</v>
      </c>
      <c r="BR569" s="21">
        <v>4.6336041700428599E-9</v>
      </c>
      <c r="BS569" s="21">
        <v>5.1498155549092703E-9</v>
      </c>
      <c r="BT569" s="21">
        <v>4.4200004961573401E-9</v>
      </c>
      <c r="BU569" s="21">
        <v>5.10510587043139E-9</v>
      </c>
      <c r="BV569" s="21">
        <v>5.2030882776796797E-9</v>
      </c>
      <c r="BW569" s="21">
        <v>9.6622451940440708E-10</v>
      </c>
      <c r="BX569" s="21">
        <v>5.0098698405561904E-9</v>
      </c>
      <c r="BY569" s="22">
        <v>5.6545748855234403E-9</v>
      </c>
      <c r="BZ569" s="23" t="e">
        <f>NA()</f>
        <v>#N/A</v>
      </c>
      <c r="CA569" s="21">
        <v>3.5137537479638753E-12</v>
      </c>
      <c r="CB569" s="21" t="e">
        <f>NA()</f>
        <v>#N/A</v>
      </c>
      <c r="CC569" s="21">
        <v>3.7434687397125095E-12</v>
      </c>
      <c r="CD569" s="21">
        <v>3.7905722073724295E-12</v>
      </c>
      <c r="CE569" s="21">
        <v>3.8380971532251085E-12</v>
      </c>
      <c r="CF569" s="21">
        <v>3.606680780726326E-12</v>
      </c>
      <c r="CG569" s="21">
        <v>3.7032692692041541E-12</v>
      </c>
      <c r="CH569" s="21">
        <v>3.7713867331784109E-12</v>
      </c>
      <c r="CI569" s="21">
        <v>3.6734908095191266E-12</v>
      </c>
      <c r="CJ569" s="21">
        <v>3.764624514229076E-12</v>
      </c>
      <c r="CK569" s="21">
        <v>3.7776545986393481E-12</v>
      </c>
      <c r="CL569" s="21">
        <v>3.2261595333858268E-12</v>
      </c>
      <c r="CM569" s="21">
        <v>3.7542007636603958E-12</v>
      </c>
      <c r="CN569" s="22">
        <v>3.8383878451842447E-12</v>
      </c>
      <c r="CO569" s="23" t="e">
        <f>NA()</f>
        <v>#N/A</v>
      </c>
      <c r="CP569" s="21">
        <v>2.5805080478849577E-12</v>
      </c>
      <c r="CQ569" s="21" t="e">
        <f>NA()</f>
        <v>#N/A</v>
      </c>
      <c r="CR569" s="21">
        <v>2.5745791223295884E-12</v>
      </c>
      <c r="CS569" s="21">
        <v>2.6528640542439317E-12</v>
      </c>
      <c r="CT569" s="21">
        <v>2.7424623853284588E-12</v>
      </c>
      <c r="CU569" s="21">
        <v>2.5944076464687844E-12</v>
      </c>
      <c r="CV569" s="21">
        <v>2.6691942367116164E-12</v>
      </c>
      <c r="CW569" s="21">
        <v>2.6923070571326397E-12</v>
      </c>
      <c r="CX569" s="21">
        <v>2.6459381183182936E-12</v>
      </c>
      <c r="CY569" s="21">
        <v>2.6918687550700456E-12</v>
      </c>
      <c r="CZ569" s="21">
        <v>2.7176881364971106E-12</v>
      </c>
      <c r="DA569" s="21">
        <v>2.5013228790885015E-12</v>
      </c>
      <c r="DB569" s="21">
        <v>2.6775602594038932E-12</v>
      </c>
      <c r="DC569" s="22">
        <v>2.7611306292452403E-12</v>
      </c>
      <c r="DD569" s="21" t="e">
        <f>NA()</f>
        <v>#N/A</v>
      </c>
      <c r="DE569" s="21">
        <v>5.0551198896796483E-12</v>
      </c>
      <c r="DF569" s="21" t="e">
        <f>NA()</f>
        <v>#N/A</v>
      </c>
      <c r="DG569" s="21">
        <v>5.3959282871303062E-12</v>
      </c>
      <c r="DH569" s="21">
        <v>5.4078716076612594E-12</v>
      </c>
      <c r="DI569" s="21">
        <v>5.4184963971404475E-12</v>
      </c>
      <c r="DJ569" s="21">
        <v>5.2337437171686696E-12</v>
      </c>
      <c r="DK569" s="21">
        <v>5.3123855123757371E-12</v>
      </c>
      <c r="DL569" s="21">
        <v>5.3829717725421562E-12</v>
      </c>
      <c r="DM569" s="21">
        <v>5.2834257030413567E-12</v>
      </c>
      <c r="DN569" s="21">
        <v>5.3744421288989718E-12</v>
      </c>
      <c r="DO569" s="21">
        <v>5.3754413055518839E-12</v>
      </c>
      <c r="DP569" s="21">
        <v>4.9874911658741077E-12</v>
      </c>
      <c r="DQ569" s="21">
        <v>5.3747188657284565E-12</v>
      </c>
      <c r="DR569" s="21">
        <v>5.4163490562731906E-12</v>
      </c>
    </row>
    <row r="570" spans="1:122" x14ac:dyDescent="0.45">
      <c r="A570" s="3" t="s">
        <v>579</v>
      </c>
      <c r="B570" s="4" t="s">
        <v>1405</v>
      </c>
      <c r="C570" s="21">
        <v>6.1768330694693798E-11</v>
      </c>
      <c r="D570" s="21" t="e">
        <f>NA()</f>
        <v>#N/A</v>
      </c>
      <c r="E570" s="3" t="e">
        <f>NA()</f>
        <v>#N/A</v>
      </c>
      <c r="F570" s="21">
        <v>6.1768609050578206E-11</v>
      </c>
      <c r="G570" s="21">
        <v>6.1768625361255905E-11</v>
      </c>
      <c r="H570" s="21">
        <v>6.1768641817880202E-11</v>
      </c>
      <c r="I570" s="21">
        <v>6.17661760041655E-11</v>
      </c>
      <c r="J570" s="21">
        <v>6.1767064993556899E-11</v>
      </c>
      <c r="K570" s="21">
        <v>6.1767692282534003E-11</v>
      </c>
      <c r="L570" s="21">
        <v>6.1763295632539403E-11</v>
      </c>
      <c r="M570" s="21">
        <v>6.1765721920287405E-11</v>
      </c>
      <c r="N570" s="21">
        <v>6.1766064982677294E-11</v>
      </c>
      <c r="O570" s="21">
        <v>6.1760985202662399E-11</v>
      </c>
      <c r="P570" s="21">
        <v>6.1767222183111495E-11</v>
      </c>
      <c r="Q570" s="22">
        <v>6.1768213007654994E-11</v>
      </c>
      <c r="R570" s="23">
        <v>8.3539791341023605E-11</v>
      </c>
      <c r="S570" s="21" t="e">
        <f>NA()</f>
        <v>#N/A</v>
      </c>
      <c r="T570" s="21" t="e">
        <f>NA()</f>
        <v>#N/A</v>
      </c>
      <c r="U570" s="21">
        <v>8.3468167089101898E-11</v>
      </c>
      <c r="V570" s="21">
        <v>8.3515862797048506E-11</v>
      </c>
      <c r="W570" s="21">
        <v>8.3563985282508197E-11</v>
      </c>
      <c r="X570" s="21">
        <v>8.3414849249894003E-11</v>
      </c>
      <c r="Y570" s="21">
        <v>8.3482035934828305E-11</v>
      </c>
      <c r="Z570" s="21">
        <v>8.3529444224824999E-11</v>
      </c>
      <c r="AA570" s="21">
        <v>8.3446936341824202E-11</v>
      </c>
      <c r="AB570" s="21">
        <v>8.3517226083803504E-11</v>
      </c>
      <c r="AC570" s="21">
        <v>8.3527164627524906E-11</v>
      </c>
      <c r="AD570" s="21">
        <v>8.3557186919716401E-11</v>
      </c>
      <c r="AE570" s="21">
        <v>8.3593786875469898E-11</v>
      </c>
      <c r="AF570" s="22">
        <v>8.3599601249067401E-11</v>
      </c>
      <c r="AG570" s="23">
        <v>2.9627407769172601E-10</v>
      </c>
      <c r="AH570" s="21" t="e">
        <f>NA()</f>
        <v>#N/A</v>
      </c>
      <c r="AI570" s="3" t="e">
        <f>NA()</f>
        <v>#N/A</v>
      </c>
      <c r="AJ570" s="21">
        <v>2.9627426876448902E-10</v>
      </c>
      <c r="AK570" s="21">
        <v>2.9627430720471902E-10</v>
      </c>
      <c r="AL570" s="21">
        <v>2.9627434598890902E-10</v>
      </c>
      <c r="AM570" s="21">
        <v>2.9627384721582601E-10</v>
      </c>
      <c r="AN570" s="21">
        <v>2.9627403713218902E-10</v>
      </c>
      <c r="AO570" s="21">
        <v>2.9627417114103301E-10</v>
      </c>
      <c r="AP570" s="21">
        <v>2.9627373611824401E-10</v>
      </c>
      <c r="AQ570" s="21">
        <v>2.9627402616580002E-10</v>
      </c>
      <c r="AR570" s="21">
        <v>2.9627406717676798E-10</v>
      </c>
      <c r="AS570" s="21">
        <v>2.9627429631648401E-10</v>
      </c>
      <c r="AT570" s="21">
        <v>2.96274361752088E-10</v>
      </c>
      <c r="AU570" s="22">
        <v>2.96274372147376E-10</v>
      </c>
      <c r="AV570" s="23">
        <v>7.7107433627708296E-12</v>
      </c>
      <c r="AW570" s="21" t="e">
        <f>NA()</f>
        <v>#N/A</v>
      </c>
      <c r="AX570" s="21" t="e">
        <f>NA()</f>
        <v>#N/A</v>
      </c>
      <c r="AY570" s="21">
        <v>9.7578133018472994E-12</v>
      </c>
      <c r="AZ570" s="21">
        <v>1.04661935272226E-11</v>
      </c>
      <c r="BA570" s="21">
        <v>1.1180912284175601E-11</v>
      </c>
      <c r="BB570" s="21">
        <v>7.7150992843482598E-12</v>
      </c>
      <c r="BC570" s="21">
        <v>9.1625192306032907E-12</v>
      </c>
      <c r="BD570" s="21">
        <v>1.0183279003627E-11</v>
      </c>
      <c r="BE570" s="21">
        <v>8.7401379270044799E-12</v>
      </c>
      <c r="BF570" s="21">
        <v>1.00948697807436E-11</v>
      </c>
      <c r="BG570" s="21">
        <v>1.0288620834508101E-11</v>
      </c>
      <c r="BH570" s="21">
        <v>1.91061869232594E-12</v>
      </c>
      <c r="BI570" s="21">
        <v>9.9065494315823193E-12</v>
      </c>
      <c r="BJ570" s="22">
        <v>1.11813934095747E-11</v>
      </c>
      <c r="BK570" s="21">
        <v>8.9623488380261404E-10</v>
      </c>
      <c r="BL570" s="3" t="e">
        <f>NA()</f>
        <v>#N/A</v>
      </c>
      <c r="BM570" s="3" t="e">
        <f>NA()</f>
        <v>#N/A</v>
      </c>
      <c r="BN570" s="21">
        <v>1.68825249710321E-9</v>
      </c>
      <c r="BO570" s="21">
        <v>1.81081322330218E-9</v>
      </c>
      <c r="BP570" s="21">
        <v>1.9344706134188701E-9</v>
      </c>
      <c r="BQ570" s="21">
        <v>1.33483140425881E-9</v>
      </c>
      <c r="BR570" s="21">
        <v>1.58525742318658E-9</v>
      </c>
      <c r="BS570" s="21">
        <v>1.76186463859863E-9</v>
      </c>
      <c r="BT570" s="21">
        <v>1.51217893024233E-9</v>
      </c>
      <c r="BU570" s="21">
        <v>1.7465684767760201E-9</v>
      </c>
      <c r="BV570" s="21">
        <v>1.78009040327899E-9</v>
      </c>
      <c r="BW570" s="21">
        <v>3.3056656020675101E-10</v>
      </c>
      <c r="BX570" s="21">
        <v>1.7139861460947399E-9</v>
      </c>
      <c r="BY570" s="22">
        <v>1.9345538555481602E-9</v>
      </c>
      <c r="BZ570" s="23">
        <v>1.7378935485854977E-12</v>
      </c>
      <c r="CA570" s="21" t="e">
        <f>NA()</f>
        <v>#N/A</v>
      </c>
      <c r="CB570" s="21" t="e">
        <f>NA()</f>
        <v>#N/A</v>
      </c>
      <c r="CC570" s="21">
        <v>1.8481008211339523E-12</v>
      </c>
      <c r="CD570" s="21">
        <v>1.8671711642572942E-12</v>
      </c>
      <c r="CE570" s="21">
        <v>1.8864121473388863E-12</v>
      </c>
      <c r="CF570" s="21">
        <v>1.7937776840063689E-12</v>
      </c>
      <c r="CG570" s="21">
        <v>1.832503344789133E-12</v>
      </c>
      <c r="CH570" s="21">
        <v>1.8598139467631318E-12</v>
      </c>
      <c r="CI570" s="21">
        <v>1.8210561683297247E-12</v>
      </c>
      <c r="CJ570" s="21">
        <v>1.8573714396591177E-12</v>
      </c>
      <c r="CK570" s="21">
        <v>1.8625642278279521E-12</v>
      </c>
      <c r="CL570" s="21">
        <v>1.6418123883653699E-12</v>
      </c>
      <c r="CM570" s="21">
        <v>1.8530349314039546E-12</v>
      </c>
      <c r="CN570" s="22">
        <v>1.8867113435934196E-12</v>
      </c>
      <c r="CO570" s="23">
        <v>1.2776591367336635E-12</v>
      </c>
      <c r="CP570" s="21" t="e">
        <f>NA()</f>
        <v>#N/A</v>
      </c>
      <c r="CQ570" s="21" t="e">
        <f>NA()</f>
        <v>#N/A</v>
      </c>
      <c r="CR570" s="21">
        <v>1.3019723916488802E-12</v>
      </c>
      <c r="CS570" s="21">
        <v>1.3445418763922461E-12</v>
      </c>
      <c r="CT570" s="21">
        <v>1.3932888571568898E-12</v>
      </c>
      <c r="CU570" s="21">
        <v>1.3164095509670777E-12</v>
      </c>
      <c r="CV570" s="21">
        <v>1.3560293238873587E-12</v>
      </c>
      <c r="CW570" s="21">
        <v>1.3682734661962121E-12</v>
      </c>
      <c r="CX570" s="21">
        <v>1.3461383049193566E-12</v>
      </c>
      <c r="CY570" s="21">
        <v>1.3699034393518716E-12</v>
      </c>
      <c r="CZ570" s="21">
        <v>1.383262366870941E-12</v>
      </c>
      <c r="DA570" s="21">
        <v>1.2679177778630701E-12</v>
      </c>
      <c r="DB570" s="21">
        <v>1.36085873889673E-12</v>
      </c>
      <c r="DC570" s="22">
        <v>1.404930561430251E-12</v>
      </c>
      <c r="DD570" s="21">
        <v>2.5007102798645683E-12</v>
      </c>
      <c r="DE570" s="21" t="e">
        <f>NA()</f>
        <v>#N/A</v>
      </c>
      <c r="DF570" s="21" t="e">
        <f>NA()</f>
        <v>#N/A</v>
      </c>
      <c r="DG570" s="21">
        <v>2.628445794432758E-12</v>
      </c>
      <c r="DH570" s="21">
        <v>2.6332133883006169E-12</v>
      </c>
      <c r="DI570" s="21">
        <v>2.6374489125662924E-12</v>
      </c>
      <c r="DJ570" s="21">
        <v>2.5643198829212488E-12</v>
      </c>
      <c r="DK570" s="21">
        <v>2.5954530905251275E-12</v>
      </c>
      <c r="DL570" s="21">
        <v>2.6233972241561178E-12</v>
      </c>
      <c r="DM570" s="21">
        <v>2.5840951950001584E-12</v>
      </c>
      <c r="DN570" s="21">
        <v>2.6200585130200522E-12</v>
      </c>
      <c r="DO570" s="21">
        <v>2.6204533417522953E-12</v>
      </c>
      <c r="DP570" s="21">
        <v>2.4668433059940875E-12</v>
      </c>
      <c r="DQ570" s="21">
        <v>2.6201313145860288E-12</v>
      </c>
      <c r="DR570" s="21">
        <v>2.6366110424596778E-12</v>
      </c>
    </row>
    <row r="571" spans="1:122" x14ac:dyDescent="0.45">
      <c r="A571" s="3" t="s">
        <v>580</v>
      </c>
      <c r="B571" s="4" t="s">
        <v>1406</v>
      </c>
      <c r="C571" s="21">
        <v>6.5923992665820301E-11</v>
      </c>
      <c r="D571" s="21">
        <v>6.5921666921886804E-11</v>
      </c>
      <c r="E571" s="21">
        <v>3.9553960973784902E-11</v>
      </c>
      <c r="F571" s="21">
        <v>6.5927610255387402E-11</v>
      </c>
      <c r="G571" s="21">
        <v>6.59278222334364E-11</v>
      </c>
      <c r="H571" s="21">
        <v>6.5928036108248606E-11</v>
      </c>
      <c r="I571" s="21">
        <v>6.5397598767721304E-11</v>
      </c>
      <c r="J571" s="21">
        <v>6.5587887969794995E-11</v>
      </c>
      <c r="K571" s="21">
        <v>6.5722159897096703E-11</v>
      </c>
      <c r="L571" s="21">
        <v>6.5286283081060399E-11</v>
      </c>
      <c r="M571" s="21">
        <v>6.55769000520251E-11</v>
      </c>
      <c r="N571" s="21">
        <v>6.5617991531247506E-11</v>
      </c>
      <c r="O571" s="21">
        <v>6.4286501733511205E-11</v>
      </c>
      <c r="P571" s="21">
        <v>6.5621534574823494E-11</v>
      </c>
      <c r="Q571" s="22">
        <v>6.5833621708390494E-11</v>
      </c>
      <c r="R571" s="23">
        <v>5.7154596713958297E-10</v>
      </c>
      <c r="S571" s="21">
        <v>5.6585367802689902E-10</v>
      </c>
      <c r="T571" s="21">
        <v>1.0622605697146201E-11</v>
      </c>
      <c r="U571" s="21">
        <v>5.7069049919631201E-10</v>
      </c>
      <c r="V571" s="21">
        <v>5.7126016866000896E-10</v>
      </c>
      <c r="W571" s="21">
        <v>5.7183493548209403E-10</v>
      </c>
      <c r="X571" s="21">
        <v>5.6895407154057097E-10</v>
      </c>
      <c r="Y571" s="21">
        <v>5.7015088543675804E-10</v>
      </c>
      <c r="Z571" s="21">
        <v>5.7099538163891403E-10</v>
      </c>
      <c r="AA571" s="21">
        <v>5.61639002107768E-10</v>
      </c>
      <c r="AB571" s="21">
        <v>5.6646160311662197E-10</v>
      </c>
      <c r="AC571" s="21">
        <v>5.6714348968537803E-10</v>
      </c>
      <c r="AD571" s="21">
        <v>5.5885186162578203E-10</v>
      </c>
      <c r="AE571" s="21">
        <v>5.6978080244008698E-10</v>
      </c>
      <c r="AF571" s="22">
        <v>5.7151700521989997E-10</v>
      </c>
      <c r="AG571" s="23">
        <v>7.6995903970572498E-10</v>
      </c>
      <c r="AH571" s="21">
        <v>7.6995903970572498E-10</v>
      </c>
      <c r="AI571" s="3">
        <v>0</v>
      </c>
      <c r="AJ571" s="21">
        <v>7.6995903970572498E-10</v>
      </c>
      <c r="AK571" s="21">
        <v>7.6995903970572498E-10</v>
      </c>
      <c r="AL571" s="21">
        <v>7.6995903970572498E-10</v>
      </c>
      <c r="AM571" s="21">
        <v>7.6995903970572498E-10</v>
      </c>
      <c r="AN571" s="21">
        <v>7.6995903970572498E-10</v>
      </c>
      <c r="AO571" s="21">
        <v>7.6995903970572498E-10</v>
      </c>
      <c r="AP571" s="21">
        <v>7.6995903970572498E-10</v>
      </c>
      <c r="AQ571" s="21">
        <v>7.6995903970572498E-10</v>
      </c>
      <c r="AR571" s="21">
        <v>7.6995903970572498E-10</v>
      </c>
      <c r="AS571" s="21">
        <v>7.6995903970572498E-10</v>
      </c>
      <c r="AT571" s="21">
        <v>7.6995903970572498E-10</v>
      </c>
      <c r="AU571" s="22">
        <v>7.6995903970572498E-10</v>
      </c>
      <c r="AV571" s="23">
        <v>0</v>
      </c>
      <c r="AW571" s="21">
        <v>0</v>
      </c>
      <c r="AX571" s="21">
        <v>0</v>
      </c>
      <c r="AY571" s="21">
        <v>0</v>
      </c>
      <c r="AZ571" s="21">
        <v>0</v>
      </c>
      <c r="BA571" s="3">
        <v>0</v>
      </c>
      <c r="BB571" s="3">
        <v>0</v>
      </c>
      <c r="BC571" s="3">
        <v>0</v>
      </c>
      <c r="BD571" s="3">
        <v>0</v>
      </c>
      <c r="BE571" s="3">
        <v>0</v>
      </c>
      <c r="BF571" s="3">
        <v>0</v>
      </c>
      <c r="BG571" s="3">
        <v>0</v>
      </c>
      <c r="BH571" s="3">
        <v>0</v>
      </c>
      <c r="BI571" s="3">
        <v>0</v>
      </c>
      <c r="BJ571" s="4">
        <v>0</v>
      </c>
      <c r="BK571" s="21">
        <v>6.9503278304637398E-9</v>
      </c>
      <c r="BL571" s="21">
        <v>8.5044341501411698E-9</v>
      </c>
      <c r="BM571" s="21">
        <v>3.04806197042446E-10</v>
      </c>
      <c r="BN571" s="21">
        <v>1.30924476691655E-8</v>
      </c>
      <c r="BO571" s="21">
        <v>1.40429096982804E-8</v>
      </c>
      <c r="BP571" s="21">
        <v>1.5001876388266802E-8</v>
      </c>
      <c r="BQ571" s="21">
        <v>1.03516567204277E-8</v>
      </c>
      <c r="BR571" s="21">
        <v>1.22937178477975E-8</v>
      </c>
      <c r="BS571" s="21">
        <v>1.3663311987149699E-8</v>
      </c>
      <c r="BT571" s="21">
        <v>1.17269919899914E-8</v>
      </c>
      <c r="BU571" s="21">
        <v>1.3544689803237501E-8</v>
      </c>
      <c r="BV571" s="21">
        <v>1.3804653327214501E-8</v>
      </c>
      <c r="BW571" s="21">
        <v>2.56355337729931E-9</v>
      </c>
      <c r="BX571" s="21">
        <v>1.32920128724372E-8</v>
      </c>
      <c r="BY571" s="22">
        <v>1.5002521933422799E-8</v>
      </c>
      <c r="BZ571" s="23">
        <v>7.3671776649067628E-12</v>
      </c>
      <c r="CA571" s="21">
        <v>7.5225804572660534E-12</v>
      </c>
      <c r="CB571" s="21">
        <v>3.5371062618547838E-13</v>
      </c>
      <c r="CC571" s="21">
        <v>8.1569962035728325E-12</v>
      </c>
      <c r="CD571" s="21">
        <v>8.284909896776188E-12</v>
      </c>
      <c r="CE571" s="21">
        <v>8.4139681518328154E-12</v>
      </c>
      <c r="CF571" s="21">
        <v>7.7843273248062142E-12</v>
      </c>
      <c r="CG571" s="21">
        <v>8.0470515719855784E-12</v>
      </c>
      <c r="CH571" s="21">
        <v>8.232336080298779E-12</v>
      </c>
      <c r="CI571" s="21">
        <v>7.9027476588945951E-12</v>
      </c>
      <c r="CJ571" s="21">
        <v>8.1793318420675899E-12</v>
      </c>
      <c r="CK571" s="21">
        <v>8.2188221031114127E-12</v>
      </c>
      <c r="CL571" s="21">
        <v>6.6857203897378646E-12</v>
      </c>
      <c r="CM571" s="21">
        <v>8.1737391403223788E-12</v>
      </c>
      <c r="CN571" s="22">
        <v>8.4109285021639396E-12</v>
      </c>
      <c r="CO571" s="23">
        <v>5.1677461786643046E-12</v>
      </c>
      <c r="CP571" s="21">
        <v>5.2788447708678803E-12</v>
      </c>
      <c r="CQ571" s="21">
        <v>0</v>
      </c>
      <c r="CR571" s="21">
        <v>5.3393165321286368E-12</v>
      </c>
      <c r="CS571" s="21">
        <v>5.5214352428773324E-12</v>
      </c>
      <c r="CT571" s="21">
        <v>5.7312399975601889E-12</v>
      </c>
      <c r="CU571" s="21">
        <v>5.3458068821745527E-12</v>
      </c>
      <c r="CV571" s="21">
        <v>5.5346168400267402E-12</v>
      </c>
      <c r="CW571" s="21">
        <v>5.5929772180211788E-12</v>
      </c>
      <c r="CX571" s="21">
        <v>5.3150034165468243E-12</v>
      </c>
      <c r="CY571" s="21">
        <v>5.4685495531637287E-12</v>
      </c>
      <c r="CZ571" s="21">
        <v>5.5548804642878609E-12</v>
      </c>
      <c r="DA571" s="21">
        <v>4.9995432155023116E-12</v>
      </c>
      <c r="DB571" s="21">
        <v>5.5019390264973578E-12</v>
      </c>
      <c r="DC571" s="22">
        <v>5.7401730368756688E-12</v>
      </c>
      <c r="DD571" s="21">
        <v>1.0811492960092049E-11</v>
      </c>
      <c r="DE571" s="21">
        <v>1.078798173072575E-11</v>
      </c>
      <c r="DF571" s="21">
        <v>5.2701428592627669E-12</v>
      </c>
      <c r="DG571" s="21">
        <v>1.1601264488273011E-11</v>
      </c>
      <c r="DH571" s="21">
        <v>1.1630429623555417E-11</v>
      </c>
      <c r="DI571" s="21">
        <v>1.1656216897904282E-11</v>
      </c>
      <c r="DJ571" s="21">
        <v>1.121568136809114E-11</v>
      </c>
      <c r="DK571" s="21">
        <v>1.1403249224930135E-11</v>
      </c>
      <c r="DL571" s="21">
        <v>1.1571603811911558E-11</v>
      </c>
      <c r="DM571" s="21">
        <v>1.1315258906222622E-11</v>
      </c>
      <c r="DN571" s="21">
        <v>1.1544523161456946E-11</v>
      </c>
      <c r="DO571" s="21">
        <v>1.1547036951377623E-11</v>
      </c>
      <c r="DP571" s="21">
        <v>1.0614115969894336E-11</v>
      </c>
      <c r="DQ571" s="21">
        <v>1.1550290611534822E-11</v>
      </c>
      <c r="DR571" s="21">
        <v>1.165093769122464E-11</v>
      </c>
    </row>
    <row r="572" spans="1:122" x14ac:dyDescent="0.45">
      <c r="A572" s="3" t="s">
        <v>581</v>
      </c>
      <c r="B572" s="4" t="s">
        <v>1407</v>
      </c>
      <c r="C572" s="21">
        <v>6.0336155546531904E-12</v>
      </c>
      <c r="D572" s="21" t="e">
        <f>NA()</f>
        <v>#N/A</v>
      </c>
      <c r="E572" s="3" t="e">
        <f>NA()</f>
        <v>#N/A</v>
      </c>
      <c r="F572" s="21">
        <v>6.0336175755874898E-12</v>
      </c>
      <c r="G572" s="21">
        <v>6.0336176940071396E-12</v>
      </c>
      <c r="H572" s="21">
        <v>6.0336178134864103E-12</v>
      </c>
      <c r="I572" s="21">
        <v>6.0318900021038003E-12</v>
      </c>
      <c r="J572" s="21">
        <v>6.0325096731684997E-12</v>
      </c>
      <c r="K572" s="21">
        <v>6.0329469256623098E-12</v>
      </c>
      <c r="L572" s="21">
        <v>6.0301294609910101E-12</v>
      </c>
      <c r="M572" s="21">
        <v>6.0317087816479004E-12</v>
      </c>
      <c r="N572" s="21">
        <v>6.0319320880217201E-12</v>
      </c>
      <c r="O572" s="21">
        <v>6.0246962774803898E-12</v>
      </c>
      <c r="P572" s="21">
        <v>6.0319513422376397E-12</v>
      </c>
      <c r="Q572" s="22">
        <v>6.0331039025646897E-12</v>
      </c>
      <c r="R572" s="23">
        <v>2.9321299398914998E-12</v>
      </c>
      <c r="S572" s="21" t="e">
        <f>NA()</f>
        <v>#N/A</v>
      </c>
      <c r="T572" s="21" t="e">
        <f>NA()</f>
        <v>#N/A</v>
      </c>
      <c r="U572" s="21">
        <v>2.9318678734337801E-12</v>
      </c>
      <c r="V572" s="21">
        <v>2.9320423875807998E-12</v>
      </c>
      <c r="W572" s="21">
        <v>2.9322184632669399E-12</v>
      </c>
      <c r="X572" s="21">
        <v>2.9293840317089001E-12</v>
      </c>
      <c r="Y572" s="21">
        <v>2.9304506678121101E-12</v>
      </c>
      <c r="Z572" s="21">
        <v>2.93120330791858E-12</v>
      </c>
      <c r="AA572" s="21">
        <v>2.9296925737298501E-12</v>
      </c>
      <c r="AB572" s="21">
        <v>2.93089940963365E-12</v>
      </c>
      <c r="AC572" s="21">
        <v>2.9310700489197901E-12</v>
      </c>
      <c r="AD572" s="21">
        <v>2.9321869799336898E-12</v>
      </c>
      <c r="AE572" s="21">
        <v>2.93232626999611E-12</v>
      </c>
      <c r="AF572" s="22">
        <v>2.9323483980136102E-12</v>
      </c>
      <c r="AG572" s="23">
        <v>5.0523383980740099E-12</v>
      </c>
      <c r="AH572" s="21" t="e">
        <f>NA()</f>
        <v>#N/A</v>
      </c>
      <c r="AI572" s="3" t="e">
        <f>NA()</f>
        <v>#N/A</v>
      </c>
      <c r="AJ572" s="21">
        <v>5.0523383980740099E-12</v>
      </c>
      <c r="AK572" s="21">
        <v>5.0523383980740099E-12</v>
      </c>
      <c r="AL572" s="21">
        <v>5.0523383980740099E-12</v>
      </c>
      <c r="AM572" s="21">
        <v>5.0522403267270502E-12</v>
      </c>
      <c r="AN572" s="21">
        <v>5.0522754976028102E-12</v>
      </c>
      <c r="AO572" s="21">
        <v>5.0523003148873498E-12</v>
      </c>
      <c r="AP572" s="21">
        <v>5.0523383980740099E-12</v>
      </c>
      <c r="AQ572" s="21">
        <v>5.0523383980740099E-12</v>
      </c>
      <c r="AR572" s="21">
        <v>5.0523383980740099E-12</v>
      </c>
      <c r="AS572" s="21">
        <v>5.0523383980740099E-12</v>
      </c>
      <c r="AT572" s="21">
        <v>5.0523383980740099E-12</v>
      </c>
      <c r="AU572" s="22">
        <v>5.0523383980740099E-12</v>
      </c>
      <c r="AV572" s="23">
        <v>1.99619717617933E-12</v>
      </c>
      <c r="AW572" s="21" t="e">
        <f>NA()</f>
        <v>#N/A</v>
      </c>
      <c r="AX572" s="21" t="e">
        <f>NA()</f>
        <v>#N/A</v>
      </c>
      <c r="AY572" s="21">
        <v>2.52615324391151E-12</v>
      </c>
      <c r="AZ572" s="21">
        <v>2.7095423854024501E-12</v>
      </c>
      <c r="BA572" s="21">
        <v>2.8945724787758598E-12</v>
      </c>
      <c r="BB572" s="21">
        <v>1.99732485971689E-12</v>
      </c>
      <c r="BC572" s="21">
        <v>2.3720404316823999E-12</v>
      </c>
      <c r="BD572" s="21">
        <v>2.6363000083019001E-12</v>
      </c>
      <c r="BE572" s="21">
        <v>2.2626921722673801E-12</v>
      </c>
      <c r="BF572" s="21">
        <v>2.6134121708049199E-12</v>
      </c>
      <c r="BG572" s="21">
        <v>2.6635714470523699E-12</v>
      </c>
      <c r="BH572" s="21">
        <v>4.9463086228380897E-13</v>
      </c>
      <c r="BI572" s="21">
        <v>2.5646588234911E-12</v>
      </c>
      <c r="BJ572" s="22">
        <v>2.8946970350109599E-12</v>
      </c>
      <c r="BK572" s="21">
        <v>6.0545101380847802E-12</v>
      </c>
      <c r="BL572" s="3" t="e">
        <f>NA()</f>
        <v>#N/A</v>
      </c>
      <c r="BM572" s="3" t="e">
        <f>NA()</f>
        <v>#N/A</v>
      </c>
      <c r="BN572" s="21">
        <v>1.1404981042458E-11</v>
      </c>
      <c r="BO572" s="21">
        <v>1.2232939396583099E-11</v>
      </c>
      <c r="BP572" s="21">
        <v>1.30683062581518E-11</v>
      </c>
      <c r="BQ572" s="21">
        <v>9.0174466713782303E-12</v>
      </c>
      <c r="BR572" s="21">
        <v>1.07091983514794E-11</v>
      </c>
      <c r="BS572" s="21">
        <v>1.19022674849128E-11</v>
      </c>
      <c r="BT572" s="21">
        <v>1.02155169690614E-11</v>
      </c>
      <c r="BU572" s="21">
        <v>1.1798934342560901E-11</v>
      </c>
      <c r="BV572" s="21">
        <v>1.2025391544270399E-11</v>
      </c>
      <c r="BW572" s="21">
        <v>2.2331406936447499E-12</v>
      </c>
      <c r="BX572" s="21">
        <v>1.15788245755819E-11</v>
      </c>
      <c r="BY572" s="22">
        <v>1.3068868599927199E-11</v>
      </c>
      <c r="BZ572" s="23">
        <v>7.6707314454120124E-14</v>
      </c>
      <c r="CA572" s="21" t="e">
        <f>NA()</f>
        <v>#N/A</v>
      </c>
      <c r="CB572" s="21" t="e">
        <f>NA()</f>
        <v>#N/A</v>
      </c>
      <c r="CC572" s="21">
        <v>7.9482801089866138E-14</v>
      </c>
      <c r="CD572" s="21">
        <v>8.0312623097132028E-14</v>
      </c>
      <c r="CE572" s="21">
        <v>8.1149870287666054E-14</v>
      </c>
      <c r="CF572" s="21">
        <v>7.7063684530573135E-14</v>
      </c>
      <c r="CG572" s="21">
        <v>7.8768641107129444E-14</v>
      </c>
      <c r="CH572" s="21">
        <v>7.9971027524455932E-14</v>
      </c>
      <c r="CI572" s="21">
        <v>7.8254941426692195E-14</v>
      </c>
      <c r="CJ572" s="21">
        <v>7.985810796850924E-14</v>
      </c>
      <c r="CK572" s="21">
        <v>8.0087358972109985E-14</v>
      </c>
      <c r="CL572" s="21">
        <v>7.0257170632338179E-14</v>
      </c>
      <c r="CM572" s="21">
        <v>7.9650852669061842E-14</v>
      </c>
      <c r="CN572" s="22">
        <v>8.1148524713937523E-14</v>
      </c>
      <c r="CO572" s="23">
        <v>5.9548302582584392E-14</v>
      </c>
      <c r="CP572" s="21" t="e">
        <f>NA()</f>
        <v>#N/A</v>
      </c>
      <c r="CQ572" s="21" t="e">
        <f>NA()</f>
        <v>#N/A</v>
      </c>
      <c r="CR572" s="21">
        <v>5.7763224882783844E-14</v>
      </c>
      <c r="CS572" s="21">
        <v>6.0235535249767543E-14</v>
      </c>
      <c r="CT572" s="21">
        <v>6.3056559046771316E-14</v>
      </c>
      <c r="CU572" s="21">
        <v>5.8580685396523153E-14</v>
      </c>
      <c r="CV572" s="21">
        <v>6.0866784612444125E-14</v>
      </c>
      <c r="CW572" s="21">
        <v>6.1573257216607419E-14</v>
      </c>
      <c r="CX572" s="21">
        <v>6.0251169621592776E-14</v>
      </c>
      <c r="CY572" s="21">
        <v>6.1632920483550445E-14</v>
      </c>
      <c r="CZ572" s="21">
        <v>6.240962455473017E-14</v>
      </c>
      <c r="DA572" s="21">
        <v>5.5401100679979307E-14</v>
      </c>
      <c r="DB572" s="21">
        <v>6.0960926625541035E-14</v>
      </c>
      <c r="DC572" s="22">
        <v>6.3597350152579721E-14</v>
      </c>
      <c r="DD572" s="21">
        <v>1.0190361943486947E-13</v>
      </c>
      <c r="DE572" s="21" t="e">
        <f>NA()</f>
        <v>#N/A</v>
      </c>
      <c r="DF572" s="21" t="e">
        <f>NA()</f>
        <v>#N/A</v>
      </c>
      <c r="DG572" s="21">
        <v>1.0503864269298542E-13</v>
      </c>
      <c r="DH572" s="21">
        <v>1.051900149708025E-13</v>
      </c>
      <c r="DI572" s="21">
        <v>1.053250093904258E-13</v>
      </c>
      <c r="DJ572" s="21">
        <v>1.0295912279934198E-13</v>
      </c>
      <c r="DK572" s="21">
        <v>1.0396605474021063E-13</v>
      </c>
      <c r="DL572" s="21">
        <v>1.0486984350338696E-13</v>
      </c>
      <c r="DM572" s="21">
        <v>1.0359713523635091E-13</v>
      </c>
      <c r="DN572" s="21">
        <v>1.0476129948465968E-13</v>
      </c>
      <c r="DO572" s="21">
        <v>1.0477408061887167E-13</v>
      </c>
      <c r="DP572" s="21">
        <v>9.9792673994486678E-14</v>
      </c>
      <c r="DQ572" s="21">
        <v>1.047626354689865E-13</v>
      </c>
      <c r="DR572" s="21">
        <v>1.0529694751758447E-13</v>
      </c>
    </row>
    <row r="573" spans="1:122" x14ac:dyDescent="0.45">
      <c r="A573" s="3" t="s">
        <v>582</v>
      </c>
      <c r="B573" s="4" t="s">
        <v>1408</v>
      </c>
      <c r="C573" s="21" t="e">
        <f>NA()</f>
        <v>#N/A</v>
      </c>
      <c r="D573" s="21">
        <v>2.0091110730862199E-11</v>
      </c>
      <c r="E573" s="21" t="e">
        <f>NA()</f>
        <v>#N/A</v>
      </c>
      <c r="F573" s="21">
        <v>2.0091313961366598E-11</v>
      </c>
      <c r="G573" s="21">
        <v>2.00913212098923E-11</v>
      </c>
      <c r="H573" s="21">
        <v>2.0091328523277302E-11</v>
      </c>
      <c r="I573" s="21">
        <v>2.0077629682190499E-11</v>
      </c>
      <c r="J573" s="21">
        <v>2.0082544516978301E-11</v>
      </c>
      <c r="K573" s="21">
        <v>2.0086012524264801E-11</v>
      </c>
      <c r="L573" s="21">
        <v>2.0062763999121801E-11</v>
      </c>
      <c r="M573" s="21">
        <v>2.0075698611331901E-11</v>
      </c>
      <c r="N573" s="21">
        <v>2.0077527487144299E-11</v>
      </c>
      <c r="O573" s="21">
        <v>2.0059920940439199E-11</v>
      </c>
      <c r="P573" s="21">
        <v>2.0085466289631199E-11</v>
      </c>
      <c r="Q573" s="22">
        <v>2.0089524496829099E-11</v>
      </c>
      <c r="R573" s="23" t="e">
        <f>NA()</f>
        <v>#N/A</v>
      </c>
      <c r="S573" s="21">
        <v>4.8702443202172002E-12</v>
      </c>
      <c r="T573" s="21" t="e">
        <f>NA()</f>
        <v>#N/A</v>
      </c>
      <c r="U573" s="21">
        <v>4.8851406947490396E-12</v>
      </c>
      <c r="V573" s="21">
        <v>4.8868951548362299E-12</v>
      </c>
      <c r="W573" s="21">
        <v>4.8886653136968497E-12</v>
      </c>
      <c r="X573" s="21">
        <v>4.8775466140656498E-12</v>
      </c>
      <c r="Y573" s="21">
        <v>4.8820381089235596E-12</v>
      </c>
      <c r="Z573" s="21">
        <v>4.8852073989540201E-12</v>
      </c>
      <c r="AA573" s="21">
        <v>4.8734980942328102E-12</v>
      </c>
      <c r="AB573" s="21">
        <v>4.8810010404300798E-12</v>
      </c>
      <c r="AC573" s="21">
        <v>4.8820619115717404E-12</v>
      </c>
      <c r="AD573" s="21">
        <v>4.8892094610081903E-12</v>
      </c>
      <c r="AE573" s="21">
        <v>4.88990990974406E-12</v>
      </c>
      <c r="AF573" s="22">
        <v>4.8900211850325801E-12</v>
      </c>
      <c r="AG573" s="23" t="e">
        <f>NA()</f>
        <v>#N/A</v>
      </c>
      <c r="AH573" s="21">
        <v>1.4086706807097401E-11</v>
      </c>
      <c r="AI573" s="21" t="e">
        <f>NA()</f>
        <v>#N/A</v>
      </c>
      <c r="AJ573" s="21">
        <v>1.4086706807097401E-11</v>
      </c>
      <c r="AK573" s="21">
        <v>1.4086706807097401E-11</v>
      </c>
      <c r="AL573" s="21">
        <v>1.4086706807097401E-11</v>
      </c>
      <c r="AM573" s="21">
        <v>1.40858512183503E-11</v>
      </c>
      <c r="AN573" s="21">
        <v>1.40861580542046E-11</v>
      </c>
      <c r="AO573" s="21">
        <v>1.4086374563817699E-11</v>
      </c>
      <c r="AP573" s="21">
        <v>1.4086706807097401E-11</v>
      </c>
      <c r="AQ573" s="21">
        <v>1.4086706807097401E-11</v>
      </c>
      <c r="AR573" s="21">
        <v>1.4086706807097401E-11</v>
      </c>
      <c r="AS573" s="21">
        <v>1.4086706807097401E-11</v>
      </c>
      <c r="AT573" s="21">
        <v>1.4086706807097401E-11</v>
      </c>
      <c r="AU573" s="22">
        <v>1.4086706807097401E-11</v>
      </c>
      <c r="AV573" s="23" t="e">
        <f>NA()</f>
        <v>#N/A</v>
      </c>
      <c r="AW573" s="21">
        <v>5.8738879106219504E-13</v>
      </c>
      <c r="AX573" s="21" t="e">
        <f>NA()</f>
        <v>#N/A</v>
      </c>
      <c r="AY573" s="21">
        <v>1.0501353570681999E-12</v>
      </c>
      <c r="AZ573" s="21">
        <v>1.1263711998644301E-12</v>
      </c>
      <c r="BA573" s="21">
        <v>1.20328919509744E-12</v>
      </c>
      <c r="BB573" s="21">
        <v>8.3029858136882804E-13</v>
      </c>
      <c r="BC573" s="21">
        <v>9.8606984026352396E-13</v>
      </c>
      <c r="BD573" s="21">
        <v>1.0959239536356499E-12</v>
      </c>
      <c r="BE573" s="21">
        <v>9.4061318646694996E-13</v>
      </c>
      <c r="BF573" s="21">
        <v>1.08640935769403E-12</v>
      </c>
      <c r="BG573" s="21">
        <v>1.1072608359641499E-12</v>
      </c>
      <c r="BH573" s="21">
        <v>2.0562068371476601E-13</v>
      </c>
      <c r="BI573" s="21">
        <v>1.06614233156921E-12</v>
      </c>
      <c r="BJ573" s="22">
        <v>1.2033409737877199E-12</v>
      </c>
      <c r="BK573" s="3" t="e">
        <f>NA()</f>
        <v>#N/A</v>
      </c>
      <c r="BL573" s="21">
        <v>8.7122441449793402E-13</v>
      </c>
      <c r="BM573" s="3" t="e">
        <f>NA()</f>
        <v>#N/A</v>
      </c>
      <c r="BN573" s="21">
        <v>1.341236801125E-12</v>
      </c>
      <c r="BO573" s="21">
        <v>1.4386055043448901E-12</v>
      </c>
      <c r="BP573" s="21">
        <v>1.5368454552054101E-12</v>
      </c>
      <c r="BQ573" s="21">
        <v>1.0604604499393399E-12</v>
      </c>
      <c r="BR573" s="21">
        <v>1.2594120837272199E-12</v>
      </c>
      <c r="BS573" s="21">
        <v>1.3997181677171901E-12</v>
      </c>
      <c r="BT573" s="21">
        <v>1.2013546756820601E-12</v>
      </c>
      <c r="BU573" s="21">
        <v>1.3875660902361001E-12</v>
      </c>
      <c r="BV573" s="21">
        <v>1.4141976761792801E-12</v>
      </c>
      <c r="BW573" s="21">
        <v>2.6261950539469102E-13</v>
      </c>
      <c r="BX573" s="21">
        <v>1.3616809687562601E-12</v>
      </c>
      <c r="BY573" s="22">
        <v>1.53691158714207E-12</v>
      </c>
      <c r="BZ573" s="23" t="e">
        <f>NA()</f>
        <v>#N/A</v>
      </c>
      <c r="CA573" s="21">
        <v>1.842514712367525E-13</v>
      </c>
      <c r="CB573" s="21" t="e">
        <f>NA()</f>
        <v>#N/A</v>
      </c>
      <c r="CC573" s="21">
        <v>1.8625377157707081E-13</v>
      </c>
      <c r="CD573" s="21">
        <v>1.8658040228285782E-13</v>
      </c>
      <c r="CE573" s="21">
        <v>1.8690995565498825E-13</v>
      </c>
      <c r="CF573" s="21">
        <v>1.8521095352641493E-13</v>
      </c>
      <c r="CG573" s="21">
        <v>1.8591452912996315E-13</v>
      </c>
      <c r="CH573" s="21">
        <v>1.8641073540783234E-13</v>
      </c>
      <c r="CI573" s="21">
        <v>1.855460164061359E-13</v>
      </c>
      <c r="CJ573" s="21">
        <v>1.8627880200886068E-13</v>
      </c>
      <c r="CK573" s="21">
        <v>1.8638338360894128E-13</v>
      </c>
      <c r="CL573" s="21">
        <v>1.8264564790884816E-13</v>
      </c>
      <c r="CM573" s="21">
        <v>1.8632433819157228E-13</v>
      </c>
      <c r="CN573" s="22">
        <v>1.8691076830517613E-13</v>
      </c>
      <c r="CO573" s="23" t="e">
        <f>NA()</f>
        <v>#N/A</v>
      </c>
      <c r="CP573" s="21">
        <v>1.4756508899588979E-13</v>
      </c>
      <c r="CQ573" s="21" t="e">
        <f>NA()</f>
        <v>#N/A</v>
      </c>
      <c r="CR573" s="21">
        <v>1.4777077690814467E-13</v>
      </c>
      <c r="CS573" s="21">
        <v>1.4875941989459424E-13</v>
      </c>
      <c r="CT573" s="21">
        <v>1.4989506225160969E-13</v>
      </c>
      <c r="CU573" s="21">
        <v>1.4740537493332276E-13</v>
      </c>
      <c r="CV573" s="21">
        <v>1.4854410543573377E-13</v>
      </c>
      <c r="CW573" s="21">
        <v>1.4889611537400802E-13</v>
      </c>
      <c r="CX573" s="21">
        <v>1.4763487133650641E-13</v>
      </c>
      <c r="CY573" s="21">
        <v>1.4846392637234138E-13</v>
      </c>
      <c r="CZ573" s="21">
        <v>1.4893005601713122E-13</v>
      </c>
      <c r="DA573" s="21">
        <v>1.4644709162419037E-13</v>
      </c>
      <c r="DB573" s="21">
        <v>1.4889350051288402E-13</v>
      </c>
      <c r="DC573" s="22">
        <v>1.5005357294045391E-13</v>
      </c>
      <c r="DD573" s="21" t="e">
        <f>NA()</f>
        <v>#N/A</v>
      </c>
      <c r="DE573" s="21">
        <v>2.3817279089643674E-13</v>
      </c>
      <c r="DF573" s="21" t="e">
        <f>NA()</f>
        <v>#N/A</v>
      </c>
      <c r="DG573" s="21">
        <v>2.4049956021729638E-13</v>
      </c>
      <c r="DH573" s="21">
        <v>2.4056013487961851E-13</v>
      </c>
      <c r="DI573" s="21">
        <v>2.4061359254224504E-13</v>
      </c>
      <c r="DJ573" s="21">
        <v>2.3969280756083158E-13</v>
      </c>
      <c r="DK573" s="21">
        <v>2.4008470611232341E-13</v>
      </c>
      <c r="DL573" s="21">
        <v>2.4043646073263806E-13</v>
      </c>
      <c r="DM573" s="21">
        <v>2.3991070034983665E-13</v>
      </c>
      <c r="DN573" s="21">
        <v>2.4038338437618561E-13</v>
      </c>
      <c r="DO573" s="21">
        <v>2.4038856688478191E-13</v>
      </c>
      <c r="DP573" s="21">
        <v>2.3850057079931151E-13</v>
      </c>
      <c r="DQ573" s="21">
        <v>2.4039933421405045E-13</v>
      </c>
      <c r="DR573" s="21">
        <v>2.4060346747718673E-13</v>
      </c>
    </row>
    <row r="574" spans="1:122" x14ac:dyDescent="0.45">
      <c r="A574" s="3" t="s">
        <v>583</v>
      </c>
      <c r="B574" s="4" t="s">
        <v>1409</v>
      </c>
      <c r="C574" s="21">
        <v>6.9907689485747301E-12</v>
      </c>
      <c r="D574" s="21" t="e">
        <f>NA()</f>
        <v>#N/A</v>
      </c>
      <c r="E574" s="3" t="e">
        <f>NA()</f>
        <v>#N/A</v>
      </c>
      <c r="F574" s="21">
        <v>6.9907771277935999E-12</v>
      </c>
      <c r="G574" s="21">
        <v>6.9907776070671101E-12</v>
      </c>
      <c r="H574" s="21">
        <v>6.9907780906291204E-12</v>
      </c>
      <c r="I574" s="21">
        <v>6.9906801545807897E-12</v>
      </c>
      <c r="J574" s="21">
        <v>6.9907154146276803E-12</v>
      </c>
      <c r="K574" s="21">
        <v>6.9907402948331899E-12</v>
      </c>
      <c r="L574" s="21">
        <v>6.9906595281012602E-12</v>
      </c>
      <c r="M574" s="21">
        <v>6.9907133785978299E-12</v>
      </c>
      <c r="N574" s="21">
        <v>6.9907209927318403E-12</v>
      </c>
      <c r="O574" s="21">
        <v>6.9786707449661704E-12</v>
      </c>
      <c r="P574" s="21">
        <v>6.9885167432634297E-12</v>
      </c>
      <c r="Q574" s="22">
        <v>6.99008090669922E-12</v>
      </c>
      <c r="R574" s="23">
        <v>5.5637619256373903E-12</v>
      </c>
      <c r="S574" s="21" t="e">
        <f>NA()</f>
        <v>#N/A</v>
      </c>
      <c r="T574" s="21" t="e">
        <f>NA()</f>
        <v>#N/A</v>
      </c>
      <c r="U574" s="21">
        <v>5.5634883182018804E-12</v>
      </c>
      <c r="V574" s="21">
        <v>5.5636705176662504E-12</v>
      </c>
      <c r="W574" s="21">
        <v>5.5638543474373703E-12</v>
      </c>
      <c r="X574" s="21">
        <v>5.5573445192477303E-12</v>
      </c>
      <c r="Y574" s="21">
        <v>5.55973145387748E-12</v>
      </c>
      <c r="Z574" s="21">
        <v>5.56141572345025E-12</v>
      </c>
      <c r="AA574" s="21">
        <v>5.5510552689620998E-12</v>
      </c>
      <c r="AB574" s="21">
        <v>5.5569158608860302E-12</v>
      </c>
      <c r="AC574" s="21">
        <v>5.5577445130823298E-12</v>
      </c>
      <c r="AD574" s="21">
        <v>5.5626044898338896E-12</v>
      </c>
      <c r="AE574" s="21">
        <v>5.5637395677323104E-12</v>
      </c>
      <c r="AF574" s="22">
        <v>5.5639198894520496E-12</v>
      </c>
      <c r="AG574" s="23">
        <v>4.5043764758204398E-12</v>
      </c>
      <c r="AH574" s="21" t="e">
        <f>NA()</f>
        <v>#N/A</v>
      </c>
      <c r="AI574" s="3" t="e">
        <f>NA()</f>
        <v>#N/A</v>
      </c>
      <c r="AJ574" s="21">
        <v>4.5043764758204398E-12</v>
      </c>
      <c r="AK574" s="21">
        <v>4.5043764758204398E-12</v>
      </c>
      <c r="AL574" s="21">
        <v>4.5043764758204398E-12</v>
      </c>
      <c r="AM574" s="21">
        <v>4.4530340813357002E-12</v>
      </c>
      <c r="AN574" s="21">
        <v>4.4714467679513202E-12</v>
      </c>
      <c r="AO574" s="21">
        <v>4.4844391337384496E-12</v>
      </c>
      <c r="AP574" s="21">
        <v>4.4422629979975296E-12</v>
      </c>
      <c r="AQ574" s="21">
        <v>4.4703835595072701E-12</v>
      </c>
      <c r="AR574" s="21">
        <v>4.4743596365586702E-12</v>
      </c>
      <c r="AS574" s="21">
        <v>4.4965750882320797E-12</v>
      </c>
      <c r="AT574" s="21">
        <v>4.5029191718376997E-12</v>
      </c>
      <c r="AU574" s="22">
        <v>4.5039270110948298E-12</v>
      </c>
      <c r="AV574" s="23">
        <v>3.1392010597309802E-12</v>
      </c>
      <c r="AW574" s="21" t="e">
        <f>NA()</f>
        <v>#N/A</v>
      </c>
      <c r="AX574" s="21" t="e">
        <f>NA()</f>
        <v>#N/A</v>
      </c>
      <c r="AY574" s="21">
        <v>3.9726050286815199E-12</v>
      </c>
      <c r="AZ574" s="21">
        <v>4.2610010820279902E-12</v>
      </c>
      <c r="BA574" s="21">
        <v>4.5519776809988697E-12</v>
      </c>
      <c r="BB574" s="21">
        <v>3.1409744443436701E-12</v>
      </c>
      <c r="BC574" s="21">
        <v>3.7302486576572297E-12</v>
      </c>
      <c r="BD574" s="21">
        <v>4.14582080296793E-12</v>
      </c>
      <c r="BE574" s="21">
        <v>3.5582886048470302E-12</v>
      </c>
      <c r="BF574" s="21">
        <v>4.1098276032064702E-12</v>
      </c>
      <c r="BG574" s="21">
        <v>4.1887076131725799E-12</v>
      </c>
      <c r="BH574" s="21">
        <v>7.7785188035827702E-13</v>
      </c>
      <c r="BI574" s="21">
        <v>4.0331585439675799E-12</v>
      </c>
      <c r="BJ574" s="22">
        <v>4.5521735569723902E-12</v>
      </c>
      <c r="BK574" s="21">
        <v>1.4681944614683099E-10</v>
      </c>
      <c r="BL574" s="3" t="e">
        <f>NA()</f>
        <v>#N/A</v>
      </c>
      <c r="BM574" s="3" t="e">
        <f>NA()</f>
        <v>#N/A</v>
      </c>
      <c r="BN574" s="21">
        <v>2.7656622282880102E-10</v>
      </c>
      <c r="BO574" s="21">
        <v>2.9664388133673502E-10</v>
      </c>
      <c r="BP574" s="21">
        <v>3.1690119318322802E-10</v>
      </c>
      <c r="BQ574" s="21">
        <v>2.1866947048653199E-10</v>
      </c>
      <c r="BR574" s="21">
        <v>2.5969377121864798E-10</v>
      </c>
      <c r="BS574" s="21">
        <v>2.8862521990575401E-10</v>
      </c>
      <c r="BT574" s="21">
        <v>2.4772219540383703E-10</v>
      </c>
      <c r="BU574" s="21">
        <v>2.8611943258643101E-10</v>
      </c>
      <c r="BV574" s="21">
        <v>2.9161092903662503E-10</v>
      </c>
      <c r="BW574" s="21">
        <v>5.4152767495833601E-11</v>
      </c>
      <c r="BX574" s="21">
        <v>2.8078185888644201E-10</v>
      </c>
      <c r="BY574" s="22">
        <v>3.1691482974607499E-10</v>
      </c>
      <c r="BZ574" s="23">
        <v>1.2529544889177226E-13</v>
      </c>
      <c r="CA574" s="21" t="e">
        <f>NA()</f>
        <v>#N/A</v>
      </c>
      <c r="CB574" s="21" t="e">
        <f>NA()</f>
        <v>#N/A</v>
      </c>
      <c r="CC574" s="21">
        <v>1.4540022019198335E-13</v>
      </c>
      <c r="CD574" s="21">
        <v>1.4913996147202749E-13</v>
      </c>
      <c r="CE574" s="21">
        <v>1.5291316566837946E-13</v>
      </c>
      <c r="CF574" s="21">
        <v>1.3447339728866268E-13</v>
      </c>
      <c r="CG574" s="21">
        <v>1.4216593284561228E-13</v>
      </c>
      <c r="CH574" s="21">
        <v>1.4759093871752463E-13</v>
      </c>
      <c r="CI574" s="21">
        <v>1.3981131582203339E-13</v>
      </c>
      <c r="CJ574" s="21">
        <v>1.4706127461549355E-13</v>
      </c>
      <c r="CK574" s="21">
        <v>1.4809798562926952E-13</v>
      </c>
      <c r="CL574" s="21">
        <v>1.0389740995091601E-13</v>
      </c>
      <c r="CM574" s="21">
        <v>1.4617139603209611E-13</v>
      </c>
      <c r="CN574" s="22">
        <v>1.5291137177213646E-13</v>
      </c>
      <c r="CO574" s="23">
        <v>8.3516473273830172E-14</v>
      </c>
      <c r="CP574" s="21" t="e">
        <f>NA()</f>
        <v>#N/A</v>
      </c>
      <c r="CQ574" s="21" t="e">
        <f>NA()</f>
        <v>#N/A</v>
      </c>
      <c r="CR574" s="21">
        <v>8.6277505117107374E-14</v>
      </c>
      <c r="CS574" s="21">
        <v>9.6389918154878913E-14</v>
      </c>
      <c r="CT574" s="21">
        <v>1.0792531279754563E-13</v>
      </c>
      <c r="CU574" s="21">
        <v>8.9770261895935232E-14</v>
      </c>
      <c r="CV574" s="21">
        <v>9.9069015033360153E-14</v>
      </c>
      <c r="CW574" s="21">
        <v>1.0194257780751932E-13</v>
      </c>
      <c r="CX574" s="21">
        <v>9.6517577635953613E-14</v>
      </c>
      <c r="CY574" s="21">
        <v>1.021489433994748E-13</v>
      </c>
      <c r="CZ574" s="21">
        <v>1.0531441281832752E-13</v>
      </c>
      <c r="DA574" s="21">
        <v>7.6960405115785196E-14</v>
      </c>
      <c r="DB574" s="21">
        <v>9.9511492777785986E-14</v>
      </c>
      <c r="DC574" s="22">
        <v>1.1020502814755875E-13</v>
      </c>
      <c r="DD574" s="21">
        <v>1.8747937628970086E-13</v>
      </c>
      <c r="DE574" s="21" t="e">
        <f>NA()</f>
        <v>#N/A</v>
      </c>
      <c r="DF574" s="21" t="e">
        <f>NA()</f>
        <v>#N/A</v>
      </c>
      <c r="DG574" s="21">
        <v>2.0610821663868755E-13</v>
      </c>
      <c r="DH574" s="21">
        <v>2.0682876841981633E-13</v>
      </c>
      <c r="DI574" s="21">
        <v>2.0747150978571629E-13</v>
      </c>
      <c r="DJ574" s="21">
        <v>1.9618682438125262E-13</v>
      </c>
      <c r="DK574" s="21">
        <v>2.009894134002672E-13</v>
      </c>
      <c r="DL574" s="21">
        <v>2.0530005807311882E-13</v>
      </c>
      <c r="DM574" s="21">
        <v>1.992160238952742E-13</v>
      </c>
      <c r="DN574" s="21">
        <v>2.0477743461220075E-13</v>
      </c>
      <c r="DO574" s="21">
        <v>2.0483848941036024E-13</v>
      </c>
      <c r="DP574" s="21">
        <v>1.8112288480651597E-13</v>
      </c>
      <c r="DQ574" s="21">
        <v>2.0479313830125107E-13</v>
      </c>
      <c r="DR574" s="21">
        <v>2.0733788630820055E-13</v>
      </c>
    </row>
    <row r="575" spans="1:122" x14ac:dyDescent="0.45">
      <c r="A575" s="3" t="s">
        <v>584</v>
      </c>
      <c r="B575" s="4" t="s">
        <v>1410</v>
      </c>
      <c r="C575" s="21">
        <v>1.3322372805334E-11</v>
      </c>
      <c r="D575" s="21" t="e">
        <f>NA()</f>
        <v>#N/A</v>
      </c>
      <c r="E575" s="3" t="e">
        <f>NA()</f>
        <v>#N/A</v>
      </c>
      <c r="F575" s="21">
        <v>1.33227347635616E-11</v>
      </c>
      <c r="G575" s="21">
        <v>1.33227559730431E-11</v>
      </c>
      <c r="H575" s="21">
        <v>1.33227773723054E-11</v>
      </c>
      <c r="I575" s="21">
        <v>1.33175983522009E-11</v>
      </c>
      <c r="J575" s="21">
        <v>1.3319461773711E-11</v>
      </c>
      <c r="K575" s="21">
        <v>1.3320776641789799E-11</v>
      </c>
      <c r="L575" s="21">
        <v>1.3288228443450799E-11</v>
      </c>
      <c r="M575" s="21">
        <v>1.3303877431507E-11</v>
      </c>
      <c r="N575" s="21">
        <v>1.33060901036212E-11</v>
      </c>
      <c r="O575" s="21">
        <v>1.29660065717683E-11</v>
      </c>
      <c r="P575" s="21">
        <v>1.32561461851001E-11</v>
      </c>
      <c r="Q575" s="22">
        <v>1.33022385934826E-11</v>
      </c>
      <c r="R575" s="23">
        <v>4.8771734951169703E-11</v>
      </c>
      <c r="S575" s="21" t="e">
        <f>NA()</f>
        <v>#N/A</v>
      </c>
      <c r="T575" s="21" t="e">
        <f>NA()</f>
        <v>#N/A</v>
      </c>
      <c r="U575" s="21">
        <v>4.8422576721835297E-11</v>
      </c>
      <c r="V575" s="21">
        <v>4.86550866397285E-11</v>
      </c>
      <c r="W575" s="21">
        <v>4.8889677038419902E-11</v>
      </c>
      <c r="X575" s="21">
        <v>4.9034798176005999E-11</v>
      </c>
      <c r="Y575" s="21">
        <v>4.90495528779909E-11</v>
      </c>
      <c r="Z575" s="21">
        <v>4.9059964095499199E-11</v>
      </c>
      <c r="AA575" s="21">
        <v>4.8889550189363702E-11</v>
      </c>
      <c r="AB575" s="21">
        <v>4.89739344795941E-11</v>
      </c>
      <c r="AC575" s="21">
        <v>4.8985865907057497E-11</v>
      </c>
      <c r="AD575" s="21">
        <v>4.9016690608669698E-11</v>
      </c>
      <c r="AE575" s="21">
        <v>4.9064872628659002E-11</v>
      </c>
      <c r="AF575" s="22">
        <v>4.9072526962090199E-11</v>
      </c>
      <c r="AG575" s="23">
        <v>8.2432770459539895E-11</v>
      </c>
      <c r="AH575" s="21" t="e">
        <f>NA()</f>
        <v>#N/A</v>
      </c>
      <c r="AI575" s="3" t="e">
        <f>NA()</f>
        <v>#N/A</v>
      </c>
      <c r="AJ575" s="21">
        <v>8.2432770459539895E-11</v>
      </c>
      <c r="AK575" s="21">
        <v>8.2432770459539895E-11</v>
      </c>
      <c r="AL575" s="21">
        <v>8.2432770459539895E-11</v>
      </c>
      <c r="AM575" s="21">
        <v>8.2432770459539895E-11</v>
      </c>
      <c r="AN575" s="21">
        <v>8.2432770459539895E-11</v>
      </c>
      <c r="AO575" s="21">
        <v>8.2432770459539895E-11</v>
      </c>
      <c r="AP575" s="21">
        <v>8.2432770459539895E-11</v>
      </c>
      <c r="AQ575" s="21">
        <v>8.2432770459539895E-11</v>
      </c>
      <c r="AR575" s="21">
        <v>8.2432770459539895E-11</v>
      </c>
      <c r="AS575" s="21">
        <v>8.2432770459539895E-11</v>
      </c>
      <c r="AT575" s="21">
        <v>8.2432770459539895E-11</v>
      </c>
      <c r="AU575" s="22">
        <v>8.2432770459539895E-11</v>
      </c>
      <c r="AV575" s="23">
        <v>7.0127469862847399E-12</v>
      </c>
      <c r="AW575" s="21" t="e">
        <f>NA()</f>
        <v>#N/A</v>
      </c>
      <c r="AX575" s="21" t="e">
        <f>NA()</f>
        <v>#N/A</v>
      </c>
      <c r="AY575" s="21">
        <v>8.8745108747425607E-12</v>
      </c>
      <c r="AZ575" s="21">
        <v>9.5187666950866105E-12</v>
      </c>
      <c r="BA575" s="21">
        <v>1.01687872667818E-11</v>
      </c>
      <c r="BB575" s="21">
        <v>7.0167085986063302E-12</v>
      </c>
      <c r="BC575" s="21">
        <v>8.3331043581898593E-12</v>
      </c>
      <c r="BD575" s="21">
        <v>9.2614623238504699E-12</v>
      </c>
      <c r="BE575" s="21">
        <v>7.9489580995843694E-12</v>
      </c>
      <c r="BF575" s="21">
        <v>9.1810561318445599E-12</v>
      </c>
      <c r="BG575" s="21">
        <v>9.3572683405061206E-12</v>
      </c>
      <c r="BH575" s="21">
        <v>1.7376645604935899E-12</v>
      </c>
      <c r="BI575" s="21">
        <v>9.0097830263987799E-12</v>
      </c>
      <c r="BJ575" s="22">
        <v>1.0169224839468899E-11</v>
      </c>
      <c r="BK575" s="21">
        <v>3.66867342993152E-10</v>
      </c>
      <c r="BL575" s="3" t="e">
        <f>NA()</f>
        <v>#N/A</v>
      </c>
      <c r="BM575" s="3" t="e">
        <f>NA()</f>
        <v>#N/A</v>
      </c>
      <c r="BN575" s="21">
        <v>6.9107409129839004E-10</v>
      </c>
      <c r="BO575" s="21">
        <v>7.4124344844855305E-10</v>
      </c>
      <c r="BP575" s="21">
        <v>7.9186171713398503E-10</v>
      </c>
      <c r="BQ575" s="21">
        <v>5.4640369335601701E-10</v>
      </c>
      <c r="BR575" s="21">
        <v>6.4891379404589104E-10</v>
      </c>
      <c r="BS575" s="21">
        <v>7.2120669520672701E-10</v>
      </c>
      <c r="BT575" s="21">
        <v>6.1899963535721005E-10</v>
      </c>
      <c r="BU575" s="21">
        <v>7.1494532070851104E-10</v>
      </c>
      <c r="BV575" s="21">
        <v>7.2866728169264305E-10</v>
      </c>
      <c r="BW575" s="21">
        <v>1.35315058381666E-10</v>
      </c>
      <c r="BX575" s="21">
        <v>7.01607976557335E-10</v>
      </c>
      <c r="BY575" s="22">
        <v>7.9189579170455701E-10</v>
      </c>
      <c r="BZ575" s="23">
        <v>7.0274034083869764E-13</v>
      </c>
      <c r="CA575" s="21" t="e">
        <f>NA()</f>
        <v>#N/A</v>
      </c>
      <c r="CB575" s="21" t="e">
        <f>NA()</f>
        <v>#N/A</v>
      </c>
      <c r="CC575" s="21">
        <v>7.4928470435611799E-13</v>
      </c>
      <c r="CD575" s="21">
        <v>7.6021177915139641E-13</v>
      </c>
      <c r="CE575" s="21">
        <v>7.7123662856849586E-13</v>
      </c>
      <c r="CF575" s="21">
        <v>7.281513790135116E-13</v>
      </c>
      <c r="CG575" s="21">
        <v>7.4675460948991142E-13</v>
      </c>
      <c r="CH575" s="21">
        <v>7.5987416308295418E-13</v>
      </c>
      <c r="CI575" s="21">
        <v>7.3988590576504138E-13</v>
      </c>
      <c r="CJ575" s="21">
        <v>7.5795052108713593E-13</v>
      </c>
      <c r="CK575" s="21">
        <v>7.605328281597526E-13</v>
      </c>
      <c r="CL575" s="21">
        <v>6.5189775943618259E-13</v>
      </c>
      <c r="CM575" s="21">
        <v>7.5600965895564814E-13</v>
      </c>
      <c r="CN575" s="22">
        <v>7.7260772201506461E-13</v>
      </c>
      <c r="CO575" s="23">
        <v>5.0603470874860719E-13</v>
      </c>
      <c r="CP575" s="21" t="e">
        <f>NA()</f>
        <v>#N/A</v>
      </c>
      <c r="CQ575" s="21" t="e">
        <f>NA()</f>
        <v>#N/A</v>
      </c>
      <c r="CR575" s="21">
        <v>5.1998786306779403E-13</v>
      </c>
      <c r="CS575" s="21">
        <v>5.4683748597560557E-13</v>
      </c>
      <c r="CT575" s="21">
        <v>5.7808311435528602E-13</v>
      </c>
      <c r="CU575" s="21">
        <v>5.4279542961718572E-13</v>
      </c>
      <c r="CV575" s="21">
        <v>5.6471078575121334E-13</v>
      </c>
      <c r="CW575" s="21">
        <v>5.7148329924949181E-13</v>
      </c>
      <c r="CX575" s="21">
        <v>5.5416792136642242E-13</v>
      </c>
      <c r="CY575" s="21">
        <v>5.6849806599206972E-13</v>
      </c>
      <c r="CZ575" s="21">
        <v>5.7655365620985285E-13</v>
      </c>
      <c r="DA575" s="21">
        <v>5.0848574777001422E-13</v>
      </c>
      <c r="DB575" s="21">
        <v>5.6376163538621229E-13</v>
      </c>
      <c r="DC575" s="22">
        <v>5.8997304149582216E-13</v>
      </c>
      <c r="DD575" s="21">
        <v>9.964954015539626E-13</v>
      </c>
      <c r="DE575" s="21" t="e">
        <f>NA()</f>
        <v>#N/A</v>
      </c>
      <c r="DF575" s="21" t="e">
        <f>NA()</f>
        <v>#N/A</v>
      </c>
      <c r="DG575" s="21">
        <v>1.0508087852395863E-12</v>
      </c>
      <c r="DH575" s="21">
        <v>1.0536460897600075E-12</v>
      </c>
      <c r="DI575" s="21">
        <v>1.0560469366458794E-12</v>
      </c>
      <c r="DJ575" s="21">
        <v>1.0237253376202379E-12</v>
      </c>
      <c r="DK575" s="21">
        <v>1.0375681803137878E-12</v>
      </c>
      <c r="DL575" s="21">
        <v>1.0499930577491645E-12</v>
      </c>
      <c r="DM575" s="21">
        <v>1.0322373316719032E-12</v>
      </c>
      <c r="DN575" s="21">
        <v>1.0484085705038418E-12</v>
      </c>
      <c r="DO575" s="21">
        <v>1.048586076396827E-12</v>
      </c>
      <c r="DP575" s="21">
        <v>9.7974796078339301E-13</v>
      </c>
      <c r="DQ575" s="21">
        <v>1.0484680838713618E-12</v>
      </c>
      <c r="DR575" s="21">
        <v>1.0558560761499986E-12</v>
      </c>
    </row>
    <row r="576" spans="1:122" x14ac:dyDescent="0.45">
      <c r="A576" s="3" t="s">
        <v>585</v>
      </c>
      <c r="B576" s="4" t="s">
        <v>1411</v>
      </c>
      <c r="C576" s="21">
        <v>1.6515500206138201E-12</v>
      </c>
      <c r="D576" s="21" t="e">
        <f>NA()</f>
        <v>#N/A</v>
      </c>
      <c r="E576" s="3" t="e">
        <f>NA()</f>
        <v>#N/A</v>
      </c>
      <c r="F576" s="21">
        <v>1.6515500206138201E-12</v>
      </c>
      <c r="G576" s="21">
        <v>1.6515500206138201E-12</v>
      </c>
      <c r="H576" s="21">
        <v>1.6515500206138201E-12</v>
      </c>
      <c r="I576" s="21">
        <v>1.65116365960292E-12</v>
      </c>
      <c r="J576" s="21">
        <v>1.6513022184739201E-12</v>
      </c>
      <c r="K576" s="21">
        <v>1.65139998842855E-12</v>
      </c>
      <c r="L576" s="21">
        <v>1.6510826052094001E-12</v>
      </c>
      <c r="M576" s="21">
        <v>1.65129421763381E-12</v>
      </c>
      <c r="N576" s="21">
        <v>1.65132413834873E-12</v>
      </c>
      <c r="O576" s="21">
        <v>1.6039711461444099E-12</v>
      </c>
      <c r="P576" s="21">
        <v>1.64266225770331E-12</v>
      </c>
      <c r="Q576" s="22">
        <v>1.64880883829003E-12</v>
      </c>
      <c r="R576" s="23">
        <v>3.5468229948423198E-12</v>
      </c>
      <c r="S576" s="21" t="e">
        <f>NA()</f>
        <v>#N/A</v>
      </c>
      <c r="T576" s="21" t="e">
        <f>NA()</f>
        <v>#N/A</v>
      </c>
      <c r="U576" s="21">
        <v>3.5466966745419402E-12</v>
      </c>
      <c r="V576" s="21">
        <v>3.5467807932027702E-12</v>
      </c>
      <c r="W576" s="21">
        <v>3.5468656645508899E-12</v>
      </c>
      <c r="X576" s="21">
        <v>3.5429262769331999E-12</v>
      </c>
      <c r="Y576" s="21">
        <v>3.5443632082134801E-12</v>
      </c>
      <c r="Z576" s="21">
        <v>3.5453771361205801E-12</v>
      </c>
      <c r="AA576" s="21">
        <v>3.5420856985377598E-12</v>
      </c>
      <c r="AB576" s="21">
        <v>3.5442802351252699E-12</v>
      </c>
      <c r="AC576" s="21">
        <v>3.5445905293048901E-12</v>
      </c>
      <c r="AD576" s="21">
        <v>3.5445521009212299E-12</v>
      </c>
      <c r="AE576" s="21">
        <v>3.5464882888348902E-12</v>
      </c>
      <c r="AF576" s="22">
        <v>3.5467958771817501E-12</v>
      </c>
      <c r="AG576" s="23">
        <v>0</v>
      </c>
      <c r="AH576" s="21" t="e">
        <f>NA()</f>
        <v>#N/A</v>
      </c>
      <c r="AI576" s="3" t="e">
        <f>NA()</f>
        <v>#N/A</v>
      </c>
      <c r="AJ576" s="3">
        <v>0</v>
      </c>
      <c r="AK576" s="21">
        <v>0</v>
      </c>
      <c r="AL576" s="21">
        <v>0</v>
      </c>
      <c r="AM576" s="21">
        <v>0</v>
      </c>
      <c r="AN576" s="21">
        <v>0</v>
      </c>
      <c r="AO576" s="21">
        <v>0</v>
      </c>
      <c r="AP576" s="21">
        <v>0</v>
      </c>
      <c r="AQ576" s="21">
        <v>0</v>
      </c>
      <c r="AR576" s="21">
        <v>0</v>
      </c>
      <c r="AS576" s="3">
        <v>0</v>
      </c>
      <c r="AT576" s="3">
        <v>0</v>
      </c>
      <c r="AU576" s="22">
        <v>0</v>
      </c>
      <c r="AV576" s="23">
        <v>3.3294162710226701E-12</v>
      </c>
      <c r="AW576" s="21" t="e">
        <f>NA()</f>
        <v>#N/A</v>
      </c>
      <c r="AX576" s="21" t="e">
        <f>NA()</f>
        <v>#N/A</v>
      </c>
      <c r="AY576" s="21">
        <v>4.21331911182911E-12</v>
      </c>
      <c r="AZ576" s="21">
        <v>4.51919009436272E-12</v>
      </c>
      <c r="BA576" s="21">
        <v>4.8277979868382403E-12</v>
      </c>
      <c r="BB576" s="21">
        <v>3.3312971112339E-12</v>
      </c>
      <c r="BC576" s="21">
        <v>3.9562775175760103E-12</v>
      </c>
      <c r="BD576" s="21">
        <v>4.39703063789376E-12</v>
      </c>
      <c r="BE576" s="21">
        <v>3.7738978015595899E-12</v>
      </c>
      <c r="BF576" s="21">
        <v>4.3588564838170497E-12</v>
      </c>
      <c r="BG576" s="21">
        <v>4.4425161104680697E-12</v>
      </c>
      <c r="BH576" s="21">
        <v>8.2498465616992499E-13</v>
      </c>
      <c r="BI576" s="21">
        <v>4.2775417771585898E-12</v>
      </c>
      <c r="BJ576" s="22">
        <v>4.8280057316245504E-12</v>
      </c>
      <c r="BK576" s="21">
        <v>4.7668219196563898E-12</v>
      </c>
      <c r="BL576" s="3" t="e">
        <f>NA()</f>
        <v>#N/A</v>
      </c>
      <c r="BM576" s="3" t="e">
        <f>NA()</f>
        <v>#N/A</v>
      </c>
      <c r="BN576" s="21">
        <v>8.9793414143413606E-12</v>
      </c>
      <c r="BO576" s="21">
        <v>9.6312075341418708E-12</v>
      </c>
      <c r="BP576" s="21">
        <v>1.02889065016656E-11</v>
      </c>
      <c r="BQ576" s="21">
        <v>7.0995937692914002E-12</v>
      </c>
      <c r="BR576" s="21">
        <v>8.4315395101359194E-12</v>
      </c>
      <c r="BS576" s="21">
        <v>9.3708637440060797E-12</v>
      </c>
      <c r="BT576" s="21">
        <v>8.0428555074065099E-12</v>
      </c>
      <c r="BU576" s="21">
        <v>9.2895077504151505E-12</v>
      </c>
      <c r="BV576" s="21">
        <v>9.4678014733346404E-12</v>
      </c>
      <c r="BW576" s="21">
        <v>1.7581907974985699E-12</v>
      </c>
      <c r="BX576" s="21">
        <v>9.1162114740796206E-12</v>
      </c>
      <c r="BY576" s="22">
        <v>1.02893492431988E-11</v>
      </c>
      <c r="BZ576" s="23">
        <v>5.2001113674299824E-14</v>
      </c>
      <c r="CA576" s="21" t="e">
        <f>NA()</f>
        <v>#N/A</v>
      </c>
      <c r="CB576" s="21" t="e">
        <f>NA()</f>
        <v>#N/A</v>
      </c>
      <c r="CC576" s="21">
        <v>5.6021640972056267E-14</v>
      </c>
      <c r="CD576" s="21">
        <v>5.7309431450150632E-14</v>
      </c>
      <c r="CE576" s="21">
        <v>5.8608744978040101E-14</v>
      </c>
      <c r="CF576" s="21">
        <v>5.2277269924932746E-14</v>
      </c>
      <c r="CG576" s="21">
        <v>5.4919649148030432E-14</v>
      </c>
      <c r="CH576" s="21">
        <v>5.6783131485745271E-14</v>
      </c>
      <c r="CI576" s="21">
        <v>5.4132451662844269E-14</v>
      </c>
      <c r="CJ576" s="21">
        <v>5.6612986138983846E-14</v>
      </c>
      <c r="CK576" s="21">
        <v>5.6967716349374962E-14</v>
      </c>
      <c r="CL576" s="21">
        <v>4.1471843880790901E-14</v>
      </c>
      <c r="CM576" s="21">
        <v>5.6238969052109701E-14</v>
      </c>
      <c r="CN576" s="22">
        <v>5.8593252251481461E-14</v>
      </c>
      <c r="CO576" s="23">
        <v>3.8136053843975707E-14</v>
      </c>
      <c r="CP576" s="21" t="e">
        <f>NA()</f>
        <v>#N/A</v>
      </c>
      <c r="CQ576" s="21" t="e">
        <f>NA()</f>
        <v>#N/A</v>
      </c>
      <c r="CR576" s="21">
        <v>3.4948163565939695E-14</v>
      </c>
      <c r="CS576" s="21">
        <v>3.889603398154372E-14</v>
      </c>
      <c r="CT576" s="21">
        <v>4.3399570908708925E-14</v>
      </c>
      <c r="CU576" s="21">
        <v>3.6364737684149908E-14</v>
      </c>
      <c r="CV576" s="21">
        <v>3.9979272656384813E-14</v>
      </c>
      <c r="CW576" s="21">
        <v>4.1096254104478425E-14</v>
      </c>
      <c r="CX576" s="21">
        <v>3.906314767009293E-14</v>
      </c>
      <c r="CY576" s="21">
        <v>4.1234453217241809E-14</v>
      </c>
      <c r="CZ576" s="21">
        <v>4.2454964986292627E-14</v>
      </c>
      <c r="DA576" s="21">
        <v>3.0831966920787459E-14</v>
      </c>
      <c r="DB576" s="21">
        <v>3.9883643854105738E-14</v>
      </c>
      <c r="DC576" s="22">
        <v>4.4175877106474246E-14</v>
      </c>
      <c r="DD576" s="21">
        <v>7.1236438067432176E-14</v>
      </c>
      <c r="DE576" s="21" t="e">
        <f>NA()</f>
        <v>#N/A</v>
      </c>
      <c r="DF576" s="21" t="e">
        <f>NA()</f>
        <v>#N/A</v>
      </c>
      <c r="DG576" s="21">
        <v>7.562569869126145E-14</v>
      </c>
      <c r="DH576" s="21">
        <v>7.5847900261998869E-14</v>
      </c>
      <c r="DI576" s="21">
        <v>7.6046102420558671E-14</v>
      </c>
      <c r="DJ576" s="21">
        <v>7.2570996083589454E-14</v>
      </c>
      <c r="DK576" s="21">
        <v>7.4050012732481908E-14</v>
      </c>
      <c r="DL576" s="21">
        <v>7.5377529130352095E-14</v>
      </c>
      <c r="DM576" s="21">
        <v>7.3508876721174261E-14</v>
      </c>
      <c r="DN576" s="21">
        <v>7.5218361311259767E-14</v>
      </c>
      <c r="DO576" s="21">
        <v>7.5237129693111388E-14</v>
      </c>
      <c r="DP576" s="21">
        <v>6.7862846751029931E-14</v>
      </c>
      <c r="DQ576" s="21">
        <v>7.5213512890436517E-14</v>
      </c>
      <c r="DR576" s="21">
        <v>7.6003771638208403E-14</v>
      </c>
    </row>
    <row r="577" spans="1:122" x14ac:dyDescent="0.45">
      <c r="A577" s="3" t="s">
        <v>586</v>
      </c>
      <c r="B577" s="4" t="s">
        <v>1412</v>
      </c>
      <c r="C577" s="21">
        <v>4.58503436240771E-12</v>
      </c>
      <c r="D577" s="21">
        <v>4.58488132232369E-12</v>
      </c>
      <c r="E577" s="21">
        <v>2.7509809158434299E-12</v>
      </c>
      <c r="F577" s="21">
        <v>4.5852724093411399E-12</v>
      </c>
      <c r="G577" s="21">
        <v>4.5852863580557699E-12</v>
      </c>
      <c r="H577" s="21">
        <v>4.5853004315824199E-12</v>
      </c>
      <c r="I577" s="21">
        <v>4.58388656377075E-12</v>
      </c>
      <c r="J577" s="21">
        <v>4.5843976200657198E-12</v>
      </c>
      <c r="K577" s="21">
        <v>4.5847582317711597E-12</v>
      </c>
      <c r="L577" s="21">
        <v>4.5798383223935101E-12</v>
      </c>
      <c r="M577" s="21">
        <v>4.5823162355700601E-12</v>
      </c>
      <c r="N577" s="21">
        <v>4.5826665974827496E-12</v>
      </c>
      <c r="O577" s="21">
        <v>4.5308742002122898E-12</v>
      </c>
      <c r="P577" s="21">
        <v>4.5751426651439501E-12</v>
      </c>
      <c r="Q577" s="22">
        <v>4.5821752800311902E-12</v>
      </c>
      <c r="R577" s="23">
        <v>7.18147388953725E-12</v>
      </c>
      <c r="S577" s="21">
        <v>6.8932278802909102E-12</v>
      </c>
      <c r="T577" s="21">
        <v>1.3399973808344499E-13</v>
      </c>
      <c r="U577" s="21">
        <v>7.1381547228883502E-12</v>
      </c>
      <c r="V577" s="21">
        <v>7.1670016324970398E-12</v>
      </c>
      <c r="W577" s="21">
        <v>7.1961066620262503E-12</v>
      </c>
      <c r="X577" s="21">
        <v>7.2119695557847597E-12</v>
      </c>
      <c r="Y577" s="21">
        <v>7.21456827854941E-12</v>
      </c>
      <c r="Z577" s="21">
        <v>7.2164019901332897E-12</v>
      </c>
      <c r="AA577" s="21">
        <v>7.2000764803587197E-12</v>
      </c>
      <c r="AB577" s="21">
        <v>7.2087414468363604E-12</v>
      </c>
      <c r="AC577" s="21">
        <v>7.2099666206064797E-12</v>
      </c>
      <c r="AD577" s="21">
        <v>7.2097717423678098E-12</v>
      </c>
      <c r="AE577" s="21">
        <v>7.2174517248682298E-12</v>
      </c>
      <c r="AF577" s="22">
        <v>7.2186717888426496E-12</v>
      </c>
      <c r="AG577" s="23">
        <v>6.0111814482851398E-12</v>
      </c>
      <c r="AH577" s="21">
        <v>6.0001433189635903E-12</v>
      </c>
      <c r="AI577" s="21">
        <v>0</v>
      </c>
      <c r="AJ577" s="21">
        <v>6.0149097969513299E-12</v>
      </c>
      <c r="AK577" s="21">
        <v>6.0156598702671999E-12</v>
      </c>
      <c r="AL577" s="21">
        <v>6.0164166551812098E-12</v>
      </c>
      <c r="AM577" s="21">
        <v>6.01018989411248E-12</v>
      </c>
      <c r="AN577" s="21">
        <v>6.0126384607348503E-12</v>
      </c>
      <c r="AO577" s="21">
        <v>6.0143662190938599E-12</v>
      </c>
      <c r="AP577" s="21">
        <v>6.0117931554396003E-12</v>
      </c>
      <c r="AQ577" s="21">
        <v>6.0141583841435004E-12</v>
      </c>
      <c r="AR577" s="21">
        <v>6.0144928131543699E-12</v>
      </c>
      <c r="AS577" s="21">
        <v>6.0169049724407096E-12</v>
      </c>
      <c r="AT577" s="21">
        <v>6.0169965109594196E-12</v>
      </c>
      <c r="AU577" s="22">
        <v>6.0170110530301797E-12</v>
      </c>
      <c r="AV577" s="23">
        <v>7.5837342300333099E-13</v>
      </c>
      <c r="AW577" s="21">
        <v>5.3680893305124597E-13</v>
      </c>
      <c r="AX577" s="21">
        <v>0</v>
      </c>
      <c r="AY577" s="21">
        <v>9.5970854256134603E-13</v>
      </c>
      <c r="AZ577" s="21">
        <v>1.0293797416962499E-12</v>
      </c>
      <c r="BA577" s="21">
        <v>1.0996743533431801E-12</v>
      </c>
      <c r="BB577" s="21">
        <v>7.5880184021313697E-13</v>
      </c>
      <c r="BC577" s="21">
        <v>9.0115968659985401E-13</v>
      </c>
      <c r="BD577" s="21">
        <v>1.00155429795078E-12</v>
      </c>
      <c r="BE577" s="21">
        <v>8.5961729049710798E-13</v>
      </c>
      <c r="BF577" s="21">
        <v>9.9285900077530199E-13</v>
      </c>
      <c r="BG577" s="21">
        <v>1.0119149650242601E-12</v>
      </c>
      <c r="BH577" s="21">
        <v>1.87914753426924E-13</v>
      </c>
      <c r="BI577" s="21">
        <v>9.7433716168723108E-13</v>
      </c>
      <c r="BJ577" s="22">
        <v>1.09972167338726E-12</v>
      </c>
      <c r="BK577" s="21">
        <v>1.8730078312734099E-12</v>
      </c>
      <c r="BL577" s="21">
        <v>2.2918158901722698E-12</v>
      </c>
      <c r="BM577" s="21">
        <v>8.2140642572117902E-14</v>
      </c>
      <c r="BN577" s="21">
        <v>3.5282158788829499E-12</v>
      </c>
      <c r="BO577" s="21">
        <v>3.7843509659298304E-12</v>
      </c>
      <c r="BP577" s="21">
        <v>4.0427779299648502E-12</v>
      </c>
      <c r="BQ577" s="21">
        <v>2.7896143285548199E-12</v>
      </c>
      <c r="BR577" s="21">
        <v>3.3129703182438298E-12</v>
      </c>
      <c r="BS577" s="21">
        <v>3.6820551457866499E-12</v>
      </c>
      <c r="BT577" s="21">
        <v>3.1602463035285201E-12</v>
      </c>
      <c r="BU577" s="21">
        <v>3.6500882681299702E-12</v>
      </c>
      <c r="BV577" s="21">
        <v>3.7201444911069696E-12</v>
      </c>
      <c r="BW577" s="21">
        <v>6.9083871562481802E-13</v>
      </c>
      <c r="BX577" s="21">
        <v>3.5819956713898799E-12</v>
      </c>
      <c r="BY577" s="22">
        <v>4.0429518945838E-12</v>
      </c>
      <c r="BZ577" s="23">
        <v>9.9225048770046931E-14</v>
      </c>
      <c r="CA577" s="21">
        <v>9.6048272735217253E-14</v>
      </c>
      <c r="CB577" s="21">
        <v>1.6954968323093784E-14</v>
      </c>
      <c r="CC577" s="21">
        <v>9.9888286755699399E-14</v>
      </c>
      <c r="CD577" s="21">
        <v>1.0043093660494214E-13</v>
      </c>
      <c r="CE577" s="21">
        <v>1.0097844204314941E-13</v>
      </c>
      <c r="CF577" s="21">
        <v>9.9584541982693117E-14</v>
      </c>
      <c r="CG577" s="21">
        <v>1.0024075415765596E-13</v>
      </c>
      <c r="CH577" s="21">
        <v>1.0070354402764924E-13</v>
      </c>
      <c r="CI577" s="21">
        <v>9.9912182660853669E-14</v>
      </c>
      <c r="CJ577" s="21">
        <v>1.0058859893394359E-13</v>
      </c>
      <c r="CK577" s="21">
        <v>1.0068519405617695E-13</v>
      </c>
      <c r="CL577" s="21">
        <v>9.675705155416714E-14</v>
      </c>
      <c r="CM577" s="21">
        <v>1.0054159845404855E-13</v>
      </c>
      <c r="CN577" s="22">
        <v>1.0114481148214018E-13</v>
      </c>
      <c r="CO577" s="23">
        <v>7.6933112500146423E-14</v>
      </c>
      <c r="CP577" s="21">
        <v>7.2695466452704533E-14</v>
      </c>
      <c r="CQ577" s="21">
        <v>0</v>
      </c>
      <c r="CR577" s="21">
        <v>7.7218469550169432E-14</v>
      </c>
      <c r="CS577" s="21">
        <v>7.8526985268696867E-14</v>
      </c>
      <c r="CT577" s="21">
        <v>8.0100198706852298E-14</v>
      </c>
      <c r="CU577" s="21">
        <v>7.9124013126329446E-14</v>
      </c>
      <c r="CV577" s="21">
        <v>8.0059315365586573E-14</v>
      </c>
      <c r="CW577" s="21">
        <v>8.0348398847273308E-14</v>
      </c>
      <c r="CX577" s="21">
        <v>7.9291196383853868E-14</v>
      </c>
      <c r="CY577" s="21">
        <v>7.9977112608285197E-14</v>
      </c>
      <c r="CZ577" s="21">
        <v>8.0362743403675943E-14</v>
      </c>
      <c r="DA577" s="21">
        <v>7.7409022712581483E-14</v>
      </c>
      <c r="DB577" s="21">
        <v>7.9897574924756333E-14</v>
      </c>
      <c r="DC577" s="22">
        <v>8.1077634545286359E-14</v>
      </c>
      <c r="DD577" s="21">
        <v>1.2762678798497149E-13</v>
      </c>
      <c r="DE577" s="21">
        <v>1.2572200749824772E-13</v>
      </c>
      <c r="DF577" s="21">
        <v>7.8482719014240599E-14</v>
      </c>
      <c r="DG577" s="21">
        <v>1.2868299530882411E-13</v>
      </c>
      <c r="DH577" s="21">
        <v>1.2882983891664424E-13</v>
      </c>
      <c r="DI577" s="21">
        <v>1.2894518908712591E-13</v>
      </c>
      <c r="DJ577" s="21">
        <v>1.2808848649623455E-13</v>
      </c>
      <c r="DK577" s="21">
        <v>1.2846339140476462E-13</v>
      </c>
      <c r="DL577" s="21">
        <v>1.2879989344305842E-13</v>
      </c>
      <c r="DM577" s="21">
        <v>1.2830096458262088E-13</v>
      </c>
      <c r="DN577" s="21">
        <v>1.2875055342699085E-13</v>
      </c>
      <c r="DO577" s="21">
        <v>1.287554848893633E-13</v>
      </c>
      <c r="DP577" s="21">
        <v>1.2686689029042313E-13</v>
      </c>
      <c r="DQ577" s="21">
        <v>1.2875509396468949E-13</v>
      </c>
      <c r="DR577" s="21">
        <v>1.2895809297124343E-13</v>
      </c>
    </row>
    <row r="578" spans="1:122" x14ac:dyDescent="0.45">
      <c r="A578" s="3" t="s">
        <v>587</v>
      </c>
      <c r="B578" s="4" t="s">
        <v>1413</v>
      </c>
      <c r="C578" s="21" t="e">
        <f>NA()</f>
        <v>#N/A</v>
      </c>
      <c r="D578" s="21">
        <v>1.7326273757898101E-10</v>
      </c>
      <c r="E578" s="21" t="e">
        <f>NA()</f>
        <v>#N/A</v>
      </c>
      <c r="F578" s="21">
        <v>1.7561163329473999E-10</v>
      </c>
      <c r="G578" s="21">
        <v>1.7580472550878601E-10</v>
      </c>
      <c r="H578" s="21">
        <v>1.7606388011241801E-10</v>
      </c>
      <c r="I578" s="21">
        <v>1.7302822447769001E-10</v>
      </c>
      <c r="J578" s="21">
        <v>1.73758233778054E-10</v>
      </c>
      <c r="K578" s="21">
        <v>1.74402729106386E-10</v>
      </c>
      <c r="L578" s="21">
        <v>1.64123526955964E-10</v>
      </c>
      <c r="M578" s="21">
        <v>1.67482715002269E-10</v>
      </c>
      <c r="N578" s="21">
        <v>1.6805365247227799E-10</v>
      </c>
      <c r="O578" s="21">
        <v>1.32931176552195E-10</v>
      </c>
      <c r="P578" s="21">
        <v>1.58404046241988E-10</v>
      </c>
      <c r="Q578" s="22">
        <v>1.6673912578371699E-10</v>
      </c>
      <c r="R578" s="23" t="e">
        <f>NA()</f>
        <v>#N/A</v>
      </c>
      <c r="S578" s="21">
        <v>2.4153055448132201E-10</v>
      </c>
      <c r="T578" s="21" t="e">
        <f>NA()</f>
        <v>#N/A</v>
      </c>
      <c r="U578" s="21">
        <v>2.50278994595725E-10</v>
      </c>
      <c r="V578" s="21">
        <v>2.5195869429902198E-10</v>
      </c>
      <c r="W578" s="21">
        <v>2.5421306749049798E-10</v>
      </c>
      <c r="X578" s="21">
        <v>2.5391193154229802E-10</v>
      </c>
      <c r="Y578" s="21">
        <v>2.5485350856786599E-10</v>
      </c>
      <c r="Z578" s="21">
        <v>2.5568478838024701E-10</v>
      </c>
      <c r="AA578" s="21">
        <v>2.40546701611131E-10</v>
      </c>
      <c r="AB578" s="21">
        <v>2.4538752540041601E-10</v>
      </c>
      <c r="AC578" s="21">
        <v>2.4621028603451002E-10</v>
      </c>
      <c r="AD578" s="21">
        <v>2.4704862916716001E-10</v>
      </c>
      <c r="AE578" s="21">
        <v>2.5371046429899199E-10</v>
      </c>
      <c r="AF578" s="22">
        <v>2.5589031000911002E-10</v>
      </c>
      <c r="AG578" s="23" t="e">
        <f>NA()</f>
        <v>#N/A</v>
      </c>
      <c r="AH578" s="21">
        <v>6.8512315306099804E-11</v>
      </c>
      <c r="AI578" s="21" t="e">
        <f>NA()</f>
        <v>#N/A</v>
      </c>
      <c r="AJ578" s="21">
        <v>1.2502689085746799E-10</v>
      </c>
      <c r="AK578" s="21">
        <v>1.3093009868709701E-10</v>
      </c>
      <c r="AL578" s="21">
        <v>1.3885296338053501E-10</v>
      </c>
      <c r="AM578" s="21">
        <v>1.2751369125340399E-10</v>
      </c>
      <c r="AN578" s="21">
        <v>1.3295286379970399E-10</v>
      </c>
      <c r="AO578" s="21">
        <v>1.37754886588083E-10</v>
      </c>
      <c r="AP578" s="21">
        <v>6.1166336131939895E-11</v>
      </c>
      <c r="AQ578" s="21">
        <v>8.6195063012801095E-11</v>
      </c>
      <c r="AR578" s="21">
        <v>9.0449018970594005E-11</v>
      </c>
      <c r="AS578" s="21">
        <v>1.2246050997867999E-10</v>
      </c>
      <c r="AT578" s="21">
        <v>1.4074210414832299E-10</v>
      </c>
      <c r="AU578" s="22">
        <v>1.4672409767356099E-10</v>
      </c>
      <c r="AV578" s="23" t="e">
        <f>NA()</f>
        <v>#N/A</v>
      </c>
      <c r="AW578" s="21">
        <v>1.44232134456237E-11</v>
      </c>
      <c r="AX578" s="21" t="e">
        <f>NA()</f>
        <v>#N/A</v>
      </c>
      <c r="AY578" s="21">
        <v>3.1304582293447498E-11</v>
      </c>
      <c r="AZ578" s="21">
        <v>3.5508819024267597E-11</v>
      </c>
      <c r="BA578" s="21">
        <v>4.1151445833081999E-11</v>
      </c>
      <c r="BB578" s="21">
        <v>2.2166107987263201E-11</v>
      </c>
      <c r="BC578" s="21">
        <v>2.8304792002394499E-11</v>
      </c>
      <c r="BD578" s="21">
        <v>3.3722273383858502E-11</v>
      </c>
      <c r="BE578" s="21">
        <v>2.6373416060408001E-11</v>
      </c>
      <c r="BF578" s="21">
        <v>3.3196279320801899E-11</v>
      </c>
      <c r="BG578" s="21">
        <v>3.4367892262364402E-11</v>
      </c>
      <c r="BH578" s="21">
        <v>4.5872500009433101E-12</v>
      </c>
      <c r="BI578" s="21">
        <v>3.2118836902994302E-11</v>
      </c>
      <c r="BJ578" s="22">
        <v>4.1156153952392802E-11</v>
      </c>
      <c r="BK578" s="3" t="e">
        <f>NA()</f>
        <v>#N/A</v>
      </c>
      <c r="BL578" s="21">
        <v>2.53236926447248E-9</v>
      </c>
      <c r="BM578" s="3" t="e">
        <f>NA()</f>
        <v>#N/A</v>
      </c>
      <c r="BN578" s="21">
        <v>4.5946295726102998E-9</v>
      </c>
      <c r="BO578" s="21">
        <v>5.2116929223973903E-9</v>
      </c>
      <c r="BP578" s="21">
        <v>6.0398713583833897E-9</v>
      </c>
      <c r="BQ578" s="21">
        <v>3.2533593425161498E-9</v>
      </c>
      <c r="BR578" s="21">
        <v>4.1543449825237403E-9</v>
      </c>
      <c r="BS578" s="21">
        <v>4.9494784211689296E-9</v>
      </c>
      <c r="BT578" s="21">
        <v>3.8708734787133604E-9</v>
      </c>
      <c r="BU578" s="21">
        <v>4.8722773311022098E-9</v>
      </c>
      <c r="BV578" s="21">
        <v>5.0442370595053804E-9</v>
      </c>
      <c r="BW578" s="21">
        <v>6.7327889296585205E-10</v>
      </c>
      <c r="BX578" s="21">
        <v>4.7141391790183402E-9</v>
      </c>
      <c r="BY578" s="22">
        <v>6.0405623774813003E-9</v>
      </c>
      <c r="BZ578" s="23" t="e">
        <f>NA()</f>
        <v>#N/A</v>
      </c>
      <c r="CA578" s="21">
        <v>3.4722390685213082E-12</v>
      </c>
      <c r="CB578" s="21" t="e">
        <f>NA()</f>
        <v>#N/A</v>
      </c>
      <c r="CC578" s="21">
        <v>3.9969866351675502E-12</v>
      </c>
      <c r="CD578" s="21">
        <v>4.1194083085096823E-12</v>
      </c>
      <c r="CE578" s="21">
        <v>4.2837139507006474E-12</v>
      </c>
      <c r="CF578" s="21">
        <v>3.8063329343380416E-12</v>
      </c>
      <c r="CG578" s="21">
        <v>3.9694232673313872E-12</v>
      </c>
      <c r="CH578" s="21">
        <v>4.1133605454959915E-12</v>
      </c>
      <c r="CI578" s="21">
        <v>3.618362294173354E-12</v>
      </c>
      <c r="CJ578" s="21">
        <v>3.8808221211490114E-12</v>
      </c>
      <c r="CK578" s="21">
        <v>3.9257057276959284E-12</v>
      </c>
      <c r="CL578" s="21">
        <v>3.1062246893132162E-12</v>
      </c>
      <c r="CM578" s="21">
        <v>3.9739144578816472E-12</v>
      </c>
      <c r="CN578" s="22">
        <v>4.2584915664169293E-12</v>
      </c>
      <c r="CO578" s="23" t="e">
        <f>NA()</f>
        <v>#N/A</v>
      </c>
      <c r="CP578" s="21">
        <v>2.7392002826712258E-12</v>
      </c>
      <c r="CQ578" s="21" t="e">
        <f>NA()</f>
        <v>#N/A</v>
      </c>
      <c r="CR578" s="21">
        <v>3.0262800652342992E-12</v>
      </c>
      <c r="CS578" s="21">
        <v>3.1265769510572225E-12</v>
      </c>
      <c r="CT578" s="21">
        <v>3.2672818006091725E-12</v>
      </c>
      <c r="CU578" s="21">
        <v>3.0700961791103916E-12</v>
      </c>
      <c r="CV578" s="21">
        <v>3.1744186477547529E-12</v>
      </c>
      <c r="CW578" s="21">
        <v>3.2100210087380919E-12</v>
      </c>
      <c r="CX578" s="21">
        <v>2.7555644549481227E-12</v>
      </c>
      <c r="CY578" s="21">
        <v>2.8827423790249466E-12</v>
      </c>
      <c r="CZ578" s="21">
        <v>2.9608260787101855E-12</v>
      </c>
      <c r="DA578" s="21">
        <v>2.6838969952729683E-12</v>
      </c>
      <c r="DB578" s="21">
        <v>3.0133100449197057E-12</v>
      </c>
      <c r="DC578" s="22">
        <v>3.2189826406968374E-12</v>
      </c>
      <c r="DD578" s="21" t="e">
        <f>NA()</f>
        <v>#N/A</v>
      </c>
      <c r="DE578" s="21">
        <v>4.1819419645141199E-12</v>
      </c>
      <c r="DF578" s="21" t="e">
        <f>NA()</f>
        <v>#N/A</v>
      </c>
      <c r="DG578" s="21">
        <v>4.9168710236533144E-12</v>
      </c>
      <c r="DH578" s="21">
        <v>4.9964334238297405E-12</v>
      </c>
      <c r="DI578" s="21">
        <v>5.0977998664283234E-12</v>
      </c>
      <c r="DJ578" s="21">
        <v>4.5756857532310121E-12</v>
      </c>
      <c r="DK578" s="21">
        <v>4.7244063459615443E-12</v>
      </c>
      <c r="DL578" s="21">
        <v>4.9205994941232472E-12</v>
      </c>
      <c r="DM578" s="21">
        <v>4.4511063618375809E-12</v>
      </c>
      <c r="DN578" s="21">
        <v>4.7579855523361918E-12</v>
      </c>
      <c r="DO578" s="21">
        <v>4.7625799876102413E-12</v>
      </c>
      <c r="DP578" s="21">
        <v>4.1124127552810411E-12</v>
      </c>
      <c r="DQ578" s="21">
        <v>4.8384579293495374E-12</v>
      </c>
      <c r="DR578" s="21">
        <v>5.0742685763959363E-12</v>
      </c>
    </row>
    <row r="579" spans="1:122" x14ac:dyDescent="0.45">
      <c r="A579" s="3" t="s">
        <v>588</v>
      </c>
      <c r="B579" s="4" t="s">
        <v>1414</v>
      </c>
      <c r="C579" s="21">
        <v>3.0609352065728003E-11</v>
      </c>
      <c r="D579" s="21">
        <v>3.0577566946147101E-11</v>
      </c>
      <c r="E579" s="21">
        <v>1.1694991285927799E-11</v>
      </c>
      <c r="F579" s="21">
        <v>3.0688149101495498E-11</v>
      </c>
      <c r="G579" s="21">
        <v>3.0697239566034598E-11</v>
      </c>
      <c r="H579" s="21">
        <v>3.07094401394555E-11</v>
      </c>
      <c r="I579" s="21">
        <v>3.0666399536297701E-11</v>
      </c>
      <c r="J579" s="21">
        <v>3.0680075007548497E-11</v>
      </c>
      <c r="K579" s="21">
        <v>3.0692148521309797E-11</v>
      </c>
      <c r="L579" s="21">
        <v>3.0380052345931999E-11</v>
      </c>
      <c r="M579" s="21">
        <v>3.0475289322868099E-11</v>
      </c>
      <c r="N579" s="21">
        <v>3.0491476079284701E-11</v>
      </c>
      <c r="O579" s="21">
        <v>2.3741725459076801E-11</v>
      </c>
      <c r="P579" s="21">
        <v>2.7824040104816301E-11</v>
      </c>
      <c r="Q579" s="22">
        <v>2.9159830602744997E-11</v>
      </c>
      <c r="R579" s="23">
        <v>6.3377434213869302E-11</v>
      </c>
      <c r="S579" s="21">
        <v>6.2095907083003406E-11</v>
      </c>
      <c r="T579" s="21">
        <v>6.2366213797810405E-13</v>
      </c>
      <c r="U579" s="21">
        <v>6.3075736055066406E-11</v>
      </c>
      <c r="V579" s="21">
        <v>6.3263863128251301E-11</v>
      </c>
      <c r="W579" s="21">
        <v>6.3516353873797306E-11</v>
      </c>
      <c r="X579" s="21">
        <v>6.2896967451030399E-11</v>
      </c>
      <c r="Y579" s="21">
        <v>6.31237640373334E-11</v>
      </c>
      <c r="Z579" s="21">
        <v>6.3323993459452694E-11</v>
      </c>
      <c r="AA579" s="21">
        <v>5.9603629638263095E-11</v>
      </c>
      <c r="AB579" s="21">
        <v>6.0789653628758199E-11</v>
      </c>
      <c r="AC579" s="21">
        <v>6.0991233750850203E-11</v>
      </c>
      <c r="AD579" s="21">
        <v>6.2132257463495095E-11</v>
      </c>
      <c r="AE579" s="21">
        <v>6.3218064572855102E-11</v>
      </c>
      <c r="AF579" s="22">
        <v>6.3573355858591799E-11</v>
      </c>
      <c r="AG579" s="23">
        <v>3.3425274331678298E-10</v>
      </c>
      <c r="AH579" s="21">
        <v>3.246694994666E-10</v>
      </c>
      <c r="AI579" s="21">
        <v>0</v>
      </c>
      <c r="AJ579" s="21">
        <v>3.39584579037103E-10</v>
      </c>
      <c r="AK579" s="21">
        <v>3.4114252782537802E-10</v>
      </c>
      <c r="AL579" s="21">
        <v>3.4323349561866102E-10</v>
      </c>
      <c r="AM579" s="21">
        <v>3.3566430263212199E-10</v>
      </c>
      <c r="AN579" s="21">
        <v>3.3804798272813398E-10</v>
      </c>
      <c r="AO579" s="21">
        <v>3.40152436308862E-10</v>
      </c>
      <c r="AP579" s="21">
        <v>3.1986490375645498E-10</v>
      </c>
      <c r="AQ579" s="21">
        <v>3.2724498871696599E-10</v>
      </c>
      <c r="AR579" s="21">
        <v>3.28499329640347E-10</v>
      </c>
      <c r="AS579" s="21">
        <v>3.3466538738933603E-10</v>
      </c>
      <c r="AT579" s="21">
        <v>3.4196729856519001E-10</v>
      </c>
      <c r="AU579" s="22">
        <v>3.4435658611694899E-10</v>
      </c>
      <c r="AV579" s="23">
        <v>4.7281716027090998E-11</v>
      </c>
      <c r="AW579" s="21">
        <v>3.0788840327074698E-11</v>
      </c>
      <c r="AX579" s="21">
        <v>0</v>
      </c>
      <c r="AY579" s="21">
        <v>6.6825037941262301E-11</v>
      </c>
      <c r="AZ579" s="21">
        <v>7.5799707413530198E-11</v>
      </c>
      <c r="BA579" s="21">
        <v>8.7844868950994102E-11</v>
      </c>
      <c r="BB579" s="21">
        <v>4.73173861057724E-11</v>
      </c>
      <c r="BC579" s="21">
        <v>6.0421467430838699E-11</v>
      </c>
      <c r="BD579" s="21">
        <v>7.1986017165724999E-11</v>
      </c>
      <c r="BE579" s="21">
        <v>5.6298611888725101E-11</v>
      </c>
      <c r="BF579" s="21">
        <v>7.08631919866139E-11</v>
      </c>
      <c r="BG579" s="21">
        <v>7.3364202175425002E-11</v>
      </c>
      <c r="BH579" s="21">
        <v>9.7922774527247399E-12</v>
      </c>
      <c r="BI579" s="21">
        <v>6.8563205046216806E-11</v>
      </c>
      <c r="BJ579" s="22">
        <v>8.78549192448656E-11</v>
      </c>
      <c r="BK579" s="21">
        <v>5.1630796227191601E-9</v>
      </c>
      <c r="BL579" s="21">
        <v>6.5648846149460998E-9</v>
      </c>
      <c r="BM579" s="21">
        <v>2.00039046955768E-10</v>
      </c>
      <c r="BN579" s="21">
        <v>1.1911064241608199E-8</v>
      </c>
      <c r="BO579" s="21">
        <v>1.3510732089538801E-8</v>
      </c>
      <c r="BP579" s="21">
        <v>1.5657692230427801E-8</v>
      </c>
      <c r="BQ579" s="21">
        <v>8.4339709039331399E-9</v>
      </c>
      <c r="BR579" s="21">
        <v>1.07696755933538E-8</v>
      </c>
      <c r="BS579" s="21">
        <v>1.28309702676431E-8</v>
      </c>
      <c r="BT579" s="21">
        <v>1.00348073653081E-8</v>
      </c>
      <c r="BU579" s="21">
        <v>1.2630835060054601E-8</v>
      </c>
      <c r="BV579" s="21">
        <v>1.30766214590691E-8</v>
      </c>
      <c r="BW579" s="21">
        <v>1.7454003679515501E-9</v>
      </c>
      <c r="BX579" s="21">
        <v>1.22208795546644E-8</v>
      </c>
      <c r="BY579" s="22">
        <v>1.56594836202966E-8</v>
      </c>
      <c r="BZ579" s="23">
        <v>2.1752539061253159E-12</v>
      </c>
      <c r="CA579" s="21">
        <v>2.2636346330420898E-12</v>
      </c>
      <c r="CB579" s="21">
        <v>9.8420344936677952E-14</v>
      </c>
      <c r="CC579" s="21">
        <v>3.135459092161195E-12</v>
      </c>
      <c r="CD579" s="21">
        <v>3.3827582237815959E-12</v>
      </c>
      <c r="CE579" s="21">
        <v>3.7146654876253419E-12</v>
      </c>
      <c r="CF579" s="21">
        <v>2.5987720399396487E-12</v>
      </c>
      <c r="CG579" s="21">
        <v>2.9596768214604452E-12</v>
      </c>
      <c r="CH579" s="21">
        <v>3.278182946323562E-12</v>
      </c>
      <c r="CI579" s="21">
        <v>2.7836371637432416E-12</v>
      </c>
      <c r="CJ579" s="21">
        <v>3.2017069874943446E-12</v>
      </c>
      <c r="CK579" s="21">
        <v>3.273455136255414E-12</v>
      </c>
      <c r="CL579" s="21">
        <v>1.5356194947258964E-12</v>
      </c>
      <c r="CM579" s="21">
        <v>3.1716105272084821E-12</v>
      </c>
      <c r="CN579" s="22">
        <v>3.7085810961315204E-12</v>
      </c>
      <c r="CO579" s="23">
        <v>1.3161390096064953E-12</v>
      </c>
      <c r="CP579" s="21">
        <v>1.3775107750055947E-12</v>
      </c>
      <c r="CQ579" s="21">
        <v>0</v>
      </c>
      <c r="CR579" s="21">
        <v>1.4392242154214133E-12</v>
      </c>
      <c r="CS579" s="21">
        <v>1.7181462589379894E-12</v>
      </c>
      <c r="CT579" s="21">
        <v>2.1008022201336574E-12</v>
      </c>
      <c r="CU579" s="21">
        <v>1.5300392325666374E-12</v>
      </c>
      <c r="CV579" s="21">
        <v>1.7998832907567398E-12</v>
      </c>
      <c r="CW579" s="21">
        <v>1.8919391821738887E-12</v>
      </c>
      <c r="CX579" s="21">
        <v>1.6452348912898003E-12</v>
      </c>
      <c r="CY579" s="21">
        <v>1.8335835761288317E-12</v>
      </c>
      <c r="CZ579" s="21">
        <v>1.9491835539443171E-12</v>
      </c>
      <c r="DA579" s="21">
        <v>1.1599513631187397E-12</v>
      </c>
      <c r="DB579" s="21">
        <v>1.7848126532680024E-12</v>
      </c>
      <c r="DC579" s="22">
        <v>2.1749507308262169E-12</v>
      </c>
      <c r="DD579" s="21">
        <v>3.6597151434678295E-12</v>
      </c>
      <c r="DE579" s="21">
        <v>3.5354342217221252E-12</v>
      </c>
      <c r="DF579" s="21">
        <v>1.176365731034751E-12</v>
      </c>
      <c r="DG579" s="21">
        <v>5.2755277881260535E-12</v>
      </c>
      <c r="DH579" s="21">
        <v>5.4404240773111736E-12</v>
      </c>
      <c r="DI579" s="21">
        <v>5.6561975612019725E-12</v>
      </c>
      <c r="DJ579" s="21">
        <v>4.2321185667898216E-12</v>
      </c>
      <c r="DK579" s="21">
        <v>4.6230813045777703E-12</v>
      </c>
      <c r="DL579" s="21">
        <v>5.1388488327609346E-12</v>
      </c>
      <c r="DM579" s="21">
        <v>4.4264784074034311E-12</v>
      </c>
      <c r="DN579" s="21">
        <v>5.0347546572189983E-12</v>
      </c>
      <c r="DO579" s="21">
        <v>5.0439166997788523E-12</v>
      </c>
      <c r="DP579" s="21">
        <v>3.3708919450595449E-12</v>
      </c>
      <c r="DQ579" s="21">
        <v>5.053543198965242E-12</v>
      </c>
      <c r="DR579" s="21">
        <v>5.6000260645872332E-12</v>
      </c>
    </row>
    <row r="580" spans="1:122" x14ac:dyDescent="0.45">
      <c r="A580" s="3" t="s">
        <v>589</v>
      </c>
      <c r="B580" s="4" t="s">
        <v>1415</v>
      </c>
      <c r="C580" s="21">
        <v>7.6726647149619705E-11</v>
      </c>
      <c r="D580" s="21">
        <v>7.6726647149619705E-11</v>
      </c>
      <c r="E580" s="21">
        <v>2.9197762044574903E-11</v>
      </c>
      <c r="F580" s="21">
        <v>7.6726647149619705E-11</v>
      </c>
      <c r="G580" s="21">
        <v>7.6726647149619705E-11</v>
      </c>
      <c r="H580" s="21">
        <v>7.6726647149619705E-11</v>
      </c>
      <c r="I580" s="21">
        <v>7.6726647149619705E-11</v>
      </c>
      <c r="J580" s="21">
        <v>7.6726647149619705E-11</v>
      </c>
      <c r="K580" s="21">
        <v>7.6726647149619705E-11</v>
      </c>
      <c r="L580" s="21">
        <v>7.6726647149619705E-11</v>
      </c>
      <c r="M580" s="21">
        <v>7.6726647149619705E-11</v>
      </c>
      <c r="N580" s="21">
        <v>7.6726647149619705E-11</v>
      </c>
      <c r="O580" s="21">
        <v>5.6516440841850799E-11</v>
      </c>
      <c r="P580" s="21">
        <v>6.8318499855359602E-11</v>
      </c>
      <c r="Q580" s="22">
        <v>7.2180298774434298E-11</v>
      </c>
      <c r="R580" s="23">
        <v>3.7159290123414898E-10</v>
      </c>
      <c r="S580" s="21">
        <v>3.7139207200591998E-10</v>
      </c>
      <c r="T580" s="21">
        <v>3.62248098702646E-12</v>
      </c>
      <c r="U580" s="21">
        <v>3.7154562185400101E-10</v>
      </c>
      <c r="V580" s="21">
        <v>3.7157510341081501E-10</v>
      </c>
      <c r="W580" s="21">
        <v>3.7161467145455098E-10</v>
      </c>
      <c r="X580" s="21">
        <v>3.6820215303972E-10</v>
      </c>
      <c r="Y580" s="21">
        <v>3.6892460563729101E-10</v>
      </c>
      <c r="Z580" s="21">
        <v>3.6956242946206101E-10</v>
      </c>
      <c r="AA580" s="21">
        <v>3.67837150508085E-10</v>
      </c>
      <c r="AB580" s="21">
        <v>3.6887830116226501E-10</v>
      </c>
      <c r="AC580" s="21">
        <v>3.6905525818646301E-10</v>
      </c>
      <c r="AD580" s="21">
        <v>3.7010212259623899E-10</v>
      </c>
      <c r="AE580" s="21">
        <v>3.7102889261099E-10</v>
      </c>
      <c r="AF580" s="22">
        <v>3.7133214473310598E-10</v>
      </c>
      <c r="AG580" s="23">
        <v>8.2474213171771403E-16</v>
      </c>
      <c r="AH580" s="3">
        <v>0</v>
      </c>
      <c r="AI580" s="3">
        <v>0</v>
      </c>
      <c r="AJ580" s="21">
        <v>3.0794227300857201E-15</v>
      </c>
      <c r="AK580" s="21">
        <v>3.7382346459869202E-15</v>
      </c>
      <c r="AL580" s="21">
        <v>4.6224450310442303E-15</v>
      </c>
      <c r="AM580" s="21">
        <v>6.2868275621625203E-15</v>
      </c>
      <c r="AN580" s="21">
        <v>6.2868275621625203E-15</v>
      </c>
      <c r="AO580" s="21">
        <v>6.2868275621625203E-15</v>
      </c>
      <c r="AP580" s="3">
        <v>0</v>
      </c>
      <c r="AQ580" s="21">
        <v>3.5153626171553302E-16</v>
      </c>
      <c r="AR580" s="21">
        <v>7.2519235156516505E-16</v>
      </c>
      <c r="AS580" s="3">
        <v>0</v>
      </c>
      <c r="AT580" s="21">
        <v>7.5848750108494898E-16</v>
      </c>
      <c r="AU580" s="22">
        <v>3.2976125811987399E-15</v>
      </c>
      <c r="AV580" s="23">
        <v>2.5876955654577699E-11</v>
      </c>
      <c r="AW580" s="21">
        <v>1.68505190324118E-11</v>
      </c>
      <c r="AX580" s="21">
        <v>0</v>
      </c>
      <c r="AY580" s="21">
        <v>3.6572880358883803E-11</v>
      </c>
      <c r="AZ580" s="21">
        <v>4.14846547922674E-11</v>
      </c>
      <c r="BA580" s="21">
        <v>4.8076888263205501E-11</v>
      </c>
      <c r="BB580" s="21">
        <v>2.5896477641548401E-11</v>
      </c>
      <c r="BC580" s="21">
        <v>3.3068250576956002E-11</v>
      </c>
      <c r="BD580" s="21">
        <v>3.9397448537608501E-11</v>
      </c>
      <c r="BE580" s="21">
        <v>3.0811840298353401E-11</v>
      </c>
      <c r="BF580" s="21">
        <v>3.8782934095047797E-11</v>
      </c>
      <c r="BG580" s="21">
        <v>4.01517196465373E-11</v>
      </c>
      <c r="BH580" s="21">
        <v>5.3592456174029702E-12</v>
      </c>
      <c r="BI580" s="21">
        <v>3.7524167174899203E-11</v>
      </c>
      <c r="BJ580" s="22">
        <v>4.8082388719421603E-11</v>
      </c>
      <c r="BK580" s="21">
        <v>2.3926125844414499E-9</v>
      </c>
      <c r="BL580" s="21">
        <v>3.0422202818661599E-9</v>
      </c>
      <c r="BM580" s="21">
        <v>9.2699701747768097E-11</v>
      </c>
      <c r="BN580" s="21">
        <v>5.5196828794116803E-9</v>
      </c>
      <c r="BO580" s="21">
        <v>6.2609818140714397E-9</v>
      </c>
      <c r="BP580" s="21">
        <v>7.2559003949860897E-9</v>
      </c>
      <c r="BQ580" s="21">
        <v>3.9083698869892602E-9</v>
      </c>
      <c r="BR580" s="21">
        <v>4.9907542083264704E-9</v>
      </c>
      <c r="BS580" s="21">
        <v>5.9459747236648202E-9</v>
      </c>
      <c r="BT580" s="21">
        <v>4.6502103665093599E-9</v>
      </c>
      <c r="BU580" s="21">
        <v>5.8532304603071297E-9</v>
      </c>
      <c r="BV580" s="21">
        <v>6.0598114596707096E-9</v>
      </c>
      <c r="BW580" s="21">
        <v>8.0883255545268503E-10</v>
      </c>
      <c r="BX580" s="21">
        <v>5.6632537849636902E-9</v>
      </c>
      <c r="BY580" s="22">
        <v>7.2567305394457803E-9</v>
      </c>
      <c r="BZ580" s="23">
        <v>3.8688629671461453E-12</v>
      </c>
      <c r="CA580" s="21">
        <v>3.9160094268223262E-12</v>
      </c>
      <c r="CB580" s="21">
        <v>2.0971390754343124E-13</v>
      </c>
      <c r="CC580" s="21">
        <v>4.316169598292561E-12</v>
      </c>
      <c r="CD580" s="21">
        <v>4.431880032148662E-12</v>
      </c>
      <c r="CE580" s="21">
        <v>4.5871783271637018E-12</v>
      </c>
      <c r="CF580" s="21">
        <v>4.0380625881898587E-12</v>
      </c>
      <c r="CG580" s="21">
        <v>4.2125233095412959E-12</v>
      </c>
      <c r="CH580" s="21">
        <v>4.3664895476053417E-12</v>
      </c>
      <c r="CI580" s="21">
        <v>4.1506441115387843E-12</v>
      </c>
      <c r="CJ580" s="21">
        <v>4.3464819771285754E-12</v>
      </c>
      <c r="CK580" s="21">
        <v>4.3800967535752091E-12</v>
      </c>
      <c r="CL580" s="21">
        <v>3.4541617728963522E-12</v>
      </c>
      <c r="CM580" s="21">
        <v>4.2858705590090822E-12</v>
      </c>
      <c r="CN580" s="22">
        <v>4.5588070329589593E-12</v>
      </c>
      <c r="CO580" s="23">
        <v>3.2845655276155151E-12</v>
      </c>
      <c r="CP580" s="21">
        <v>3.4480639195440298E-12</v>
      </c>
      <c r="CQ580" s="21">
        <v>0</v>
      </c>
      <c r="CR580" s="21">
        <v>3.3920738391775642E-12</v>
      </c>
      <c r="CS580" s="21">
        <v>3.6095175357470467E-12</v>
      </c>
      <c r="CT580" s="21">
        <v>3.9073763435860207E-12</v>
      </c>
      <c r="CU580" s="21">
        <v>3.4306533940564283E-12</v>
      </c>
      <c r="CV580" s="21">
        <v>3.6460244758097323E-12</v>
      </c>
      <c r="CW580" s="21">
        <v>3.7194980439873402E-12</v>
      </c>
      <c r="CX580" s="21">
        <v>3.5819907486457852E-12</v>
      </c>
      <c r="CY580" s="21">
        <v>3.7233244995054156E-12</v>
      </c>
      <c r="CZ580" s="21">
        <v>3.8100659659322008E-12</v>
      </c>
      <c r="DA580" s="21">
        <v>3.0737785842862469E-12</v>
      </c>
      <c r="DB580" s="21">
        <v>3.5947139787234279E-12</v>
      </c>
      <c r="DC580" s="22">
        <v>3.9199660299246344E-12</v>
      </c>
      <c r="DD580" s="21">
        <v>4.4467484976563067E-12</v>
      </c>
      <c r="DE580" s="21">
        <v>4.3975705845779919E-12</v>
      </c>
      <c r="DF580" s="21">
        <v>1.5974392509625503E-12</v>
      </c>
      <c r="DG580" s="21">
        <v>4.9819891737156371E-12</v>
      </c>
      <c r="DH580" s="21">
        <v>5.0361542216343541E-12</v>
      </c>
      <c r="DI580" s="21">
        <v>5.1071655033216869E-12</v>
      </c>
      <c r="DJ580" s="21">
        <v>4.619232493337967E-12</v>
      </c>
      <c r="DK580" s="21">
        <v>4.7522407219068251E-12</v>
      </c>
      <c r="DL580" s="21">
        <v>4.9277079959281367E-12</v>
      </c>
      <c r="DM580" s="21">
        <v>4.6952538657791027E-12</v>
      </c>
      <c r="DN580" s="21">
        <v>4.8984299034415396E-12</v>
      </c>
      <c r="DO580" s="21">
        <v>4.9014903943652559E-12</v>
      </c>
      <c r="DP580" s="21">
        <v>4.2779145434370069E-12</v>
      </c>
      <c r="DQ580" s="21">
        <v>4.8809840203375355E-12</v>
      </c>
      <c r="DR580" s="21">
        <v>5.0768500977566508E-12</v>
      </c>
    </row>
    <row r="581" spans="1:122" x14ac:dyDescent="0.45">
      <c r="A581" s="3" t="s">
        <v>590</v>
      </c>
      <c r="B581" s="4" t="s">
        <v>1416</v>
      </c>
      <c r="C581" s="21">
        <v>2.4993544690603099E-11</v>
      </c>
      <c r="D581" s="21" t="e">
        <f>NA()</f>
        <v>#N/A</v>
      </c>
      <c r="E581" s="3" t="e">
        <f>NA()</f>
        <v>#N/A</v>
      </c>
      <c r="F581" s="21">
        <v>2.4993863213282902E-11</v>
      </c>
      <c r="G581" s="21">
        <v>2.4993881877593701E-11</v>
      </c>
      <c r="H581" s="21">
        <v>2.49939007089114E-11</v>
      </c>
      <c r="I581" s="21">
        <v>2.4988493030944599E-11</v>
      </c>
      <c r="J581" s="21">
        <v>2.49904377237578E-11</v>
      </c>
      <c r="K581" s="21">
        <v>2.49918099385193E-11</v>
      </c>
      <c r="L581" s="21">
        <v>2.49411359179987E-11</v>
      </c>
      <c r="M581" s="21">
        <v>2.4965030828702201E-11</v>
      </c>
      <c r="N581" s="21">
        <v>2.4968409424327399E-11</v>
      </c>
      <c r="O581" s="21">
        <v>2.4357462966801199E-11</v>
      </c>
      <c r="P581" s="21">
        <v>2.4875025907561E-11</v>
      </c>
      <c r="Q581" s="22">
        <v>2.4957247435863101E-11</v>
      </c>
      <c r="R581" s="23">
        <v>2.14810307526007E-11</v>
      </c>
      <c r="S581" s="21" t="e">
        <f>NA()</f>
        <v>#N/A</v>
      </c>
      <c r="T581" s="21" t="e">
        <f>NA()</f>
        <v>#N/A</v>
      </c>
      <c r="U581" s="21">
        <v>2.1346241808763201E-11</v>
      </c>
      <c r="V581" s="21">
        <v>2.14359998715312E-11</v>
      </c>
      <c r="W581" s="21">
        <v>2.1526561082516501E-11</v>
      </c>
      <c r="X581" s="21">
        <v>2.1576493580850601E-11</v>
      </c>
      <c r="Y581" s="21">
        <v>2.1584373519263801E-11</v>
      </c>
      <c r="Z581" s="21">
        <v>2.15899337639137E-11</v>
      </c>
      <c r="AA581" s="21">
        <v>2.1495679282889999E-11</v>
      </c>
      <c r="AB581" s="21">
        <v>2.1542213881484501E-11</v>
      </c>
      <c r="AC581" s="21">
        <v>2.1548793591832901E-11</v>
      </c>
      <c r="AD581" s="21">
        <v>2.1574894688716401E-11</v>
      </c>
      <c r="AE581" s="21">
        <v>2.1594063025302899E-11</v>
      </c>
      <c r="AF581" s="22">
        <v>2.1597108162048701E-11</v>
      </c>
      <c r="AG581" s="23">
        <v>1.00887870520941E-11</v>
      </c>
      <c r="AH581" s="21" t="e">
        <f>NA()</f>
        <v>#N/A</v>
      </c>
      <c r="AI581" s="3" t="e">
        <f>NA()</f>
        <v>#N/A</v>
      </c>
      <c r="AJ581" s="21">
        <v>1.00893704423565E-11</v>
      </c>
      <c r="AK581" s="21">
        <v>1.00894878094559E-11</v>
      </c>
      <c r="AL581" s="21">
        <v>1.00896062267471E-11</v>
      </c>
      <c r="AM581" s="21">
        <v>9.8977794812787899E-12</v>
      </c>
      <c r="AN581" s="21">
        <v>9.9666071429928594E-12</v>
      </c>
      <c r="AO581" s="21">
        <v>1.00151733395469E-11</v>
      </c>
      <c r="AP581" s="21">
        <v>1.0049869586865601E-11</v>
      </c>
      <c r="AQ581" s="21">
        <v>1.0067902075725699E-11</v>
      </c>
      <c r="AR581" s="21">
        <v>1.0070451760415E-11</v>
      </c>
      <c r="AS581" s="21">
        <v>9.9878341663174893E-12</v>
      </c>
      <c r="AT581" s="21">
        <v>1.00706716026823E-11</v>
      </c>
      <c r="AU581" s="22">
        <v>1.00838313946268E-11</v>
      </c>
      <c r="AV581" s="23">
        <v>1.26676216668329E-12</v>
      </c>
      <c r="AW581" s="21" t="e">
        <f>NA()</f>
        <v>#N/A</v>
      </c>
      <c r="AX581" s="21" t="e">
        <f>NA()</f>
        <v>#N/A</v>
      </c>
      <c r="AY581" s="21">
        <v>1.6030657666574501E-12</v>
      </c>
      <c r="AZ581" s="21">
        <v>1.7194422594174899E-12</v>
      </c>
      <c r="BA581" s="21">
        <v>1.8368600800517899E-12</v>
      </c>
      <c r="BB581" s="21">
        <v>1.26747778078114E-12</v>
      </c>
      <c r="BC581" s="21">
        <v>1.5052676722293999E-12</v>
      </c>
      <c r="BD581" s="21">
        <v>1.6729635480877301E-12</v>
      </c>
      <c r="BE581" s="21">
        <v>1.4358766122316401E-12</v>
      </c>
      <c r="BF581" s="21">
        <v>1.6584392080253599E-12</v>
      </c>
      <c r="BG581" s="21">
        <v>1.6902696675694899E-12</v>
      </c>
      <c r="BH581" s="21">
        <v>3.1388665923990302E-13</v>
      </c>
      <c r="BI581" s="21">
        <v>1.62750093368388E-12</v>
      </c>
      <c r="BJ581" s="22">
        <v>1.8369391219060298E-12</v>
      </c>
      <c r="BK581" s="21">
        <v>4.1962384185128801E-11</v>
      </c>
      <c r="BL581" s="3" t="e">
        <f>NA()</f>
        <v>#N/A</v>
      </c>
      <c r="BM581" s="3" t="e">
        <f>NA()</f>
        <v>#N/A</v>
      </c>
      <c r="BN581" s="21">
        <v>7.9045238212966494E-11</v>
      </c>
      <c r="BO581" s="21">
        <v>8.4783622616114003E-11</v>
      </c>
      <c r="BP581" s="21">
        <v>9.0573353639962104E-11</v>
      </c>
      <c r="BQ581" s="21">
        <v>6.2497799650721294E-11</v>
      </c>
      <c r="BR581" s="21">
        <v>7.4222932209290398E-11</v>
      </c>
      <c r="BS581" s="21">
        <v>8.2491813455624598E-11</v>
      </c>
      <c r="BT581" s="21">
        <v>7.0801342788907602E-11</v>
      </c>
      <c r="BU581" s="21">
        <v>8.1775635776582706E-11</v>
      </c>
      <c r="BV581" s="21">
        <v>8.3345157320505595E-11</v>
      </c>
      <c r="BW581" s="21">
        <v>1.54773723371464E-11</v>
      </c>
      <c r="BX581" s="21">
        <v>8.0250106808223795E-11</v>
      </c>
      <c r="BY581" s="22">
        <v>9.0577251098399398E-11</v>
      </c>
      <c r="BZ581" s="23">
        <v>3.4774010527545426E-13</v>
      </c>
      <c r="CA581" s="21" t="e">
        <f>NA()</f>
        <v>#N/A</v>
      </c>
      <c r="CB581" s="21" t="e">
        <f>NA()</f>
        <v>#N/A</v>
      </c>
      <c r="CC581" s="21">
        <v>3.5278205902162012E-13</v>
      </c>
      <c r="CD581" s="21">
        <v>3.5471244383845138E-13</v>
      </c>
      <c r="CE581" s="21">
        <v>3.5666010158961988E-13</v>
      </c>
      <c r="CF581" s="21">
        <v>3.5079255581949881E-13</v>
      </c>
      <c r="CG581" s="21">
        <v>3.5345305447418946E-13</v>
      </c>
      <c r="CH581" s="21">
        <v>3.5532939070578992E-13</v>
      </c>
      <c r="CI581" s="21">
        <v>3.5188939071986473E-13</v>
      </c>
      <c r="CJ581" s="21">
        <v>3.5473713820653293E-13</v>
      </c>
      <c r="CK581" s="21">
        <v>3.5514352548480716E-13</v>
      </c>
      <c r="CL581" s="21">
        <v>3.3746321614083637E-13</v>
      </c>
      <c r="CM581" s="21">
        <v>3.5432463789964491E-13</v>
      </c>
      <c r="CN581" s="22">
        <v>3.5701107527022909E-13</v>
      </c>
      <c r="CO581" s="23">
        <v>2.6914544282729807E-13</v>
      </c>
      <c r="CP581" s="21" t="e">
        <f>NA()</f>
        <v>#N/A</v>
      </c>
      <c r="CQ581" s="21" t="e">
        <f>NA()</f>
        <v>#N/A</v>
      </c>
      <c r="CR581" s="21">
        <v>2.7175154252058919E-13</v>
      </c>
      <c r="CS581" s="21">
        <v>2.7555447591575915E-13</v>
      </c>
      <c r="CT581" s="21">
        <v>2.8013846983603102E-13</v>
      </c>
      <c r="CU581" s="21">
        <v>2.7656805706411106E-13</v>
      </c>
      <c r="CV581" s="21">
        <v>2.7952859290120108E-13</v>
      </c>
      <c r="CW581" s="21">
        <v>2.804437481147939E-13</v>
      </c>
      <c r="CX581" s="21">
        <v>2.7566983918899849E-13</v>
      </c>
      <c r="CY581" s="21">
        <v>2.7817444948605221E-13</v>
      </c>
      <c r="CZ581" s="21">
        <v>2.7958271487136047E-13</v>
      </c>
      <c r="DA581" s="21">
        <v>2.6706572983646148E-13</v>
      </c>
      <c r="DB581" s="21">
        <v>2.7704666195171219E-13</v>
      </c>
      <c r="DC581" s="22">
        <v>2.8177961412930969E-13</v>
      </c>
      <c r="DD581" s="21">
        <v>4.5649260820655377E-13</v>
      </c>
      <c r="DE581" s="21" t="e">
        <f>NA()</f>
        <v>#N/A</v>
      </c>
      <c r="DF581" s="21" t="e">
        <f>NA()</f>
        <v>#N/A</v>
      </c>
      <c r="DG581" s="21">
        <v>4.6406049984470757E-13</v>
      </c>
      <c r="DH581" s="21">
        <v>4.6464623269973489E-13</v>
      </c>
      <c r="DI581" s="21">
        <v>4.6511991136038532E-13</v>
      </c>
      <c r="DJ581" s="21">
        <v>4.603681905636031E-13</v>
      </c>
      <c r="DK581" s="21">
        <v>4.6242146338903175E-13</v>
      </c>
      <c r="DL581" s="21">
        <v>4.6426441075142521E-13</v>
      </c>
      <c r="DM581" s="21">
        <v>4.615285494926053E-13</v>
      </c>
      <c r="DN581" s="21">
        <v>4.6399300395147485E-13</v>
      </c>
      <c r="DO581" s="21">
        <v>4.6402002924504222E-13</v>
      </c>
      <c r="DP581" s="21">
        <v>4.5334062768544526E-13</v>
      </c>
      <c r="DQ581" s="21">
        <v>4.6398045160147696E-13</v>
      </c>
      <c r="DR581" s="21">
        <v>4.6512433981531551E-13</v>
      </c>
    </row>
    <row r="582" spans="1:122" x14ac:dyDescent="0.45">
      <c r="A582" s="3" t="s">
        <v>591</v>
      </c>
      <c r="B582" s="4" t="s">
        <v>1417</v>
      </c>
      <c r="C582" s="21">
        <v>8.7238667408851605E-12</v>
      </c>
      <c r="D582" s="21" t="e">
        <f>NA()</f>
        <v>#N/A</v>
      </c>
      <c r="E582" s="21" t="e">
        <f>NA()</f>
        <v>#N/A</v>
      </c>
      <c r="F582" s="21">
        <v>8.7240215959351294E-12</v>
      </c>
      <c r="G582" s="21">
        <v>8.7240306698974293E-12</v>
      </c>
      <c r="H582" s="21">
        <v>8.7240398250528507E-12</v>
      </c>
      <c r="I582" s="21">
        <v>8.7216604701553692E-12</v>
      </c>
      <c r="J582" s="21">
        <v>8.7225163741503104E-12</v>
      </c>
      <c r="K582" s="21">
        <v>8.7231203173995001E-12</v>
      </c>
      <c r="L582" s="21">
        <v>8.7081011129848994E-12</v>
      </c>
      <c r="M582" s="21">
        <v>8.7153203182399705E-12</v>
      </c>
      <c r="N582" s="21">
        <v>8.71634107013122E-12</v>
      </c>
      <c r="O582" s="21">
        <v>8.5479295544220002E-12</v>
      </c>
      <c r="P582" s="21">
        <v>8.6911482298300893E-12</v>
      </c>
      <c r="Q582" s="22">
        <v>8.7139003580179595E-12</v>
      </c>
      <c r="R582" s="23">
        <v>2.7595618819745E-11</v>
      </c>
      <c r="S582" s="21" t="e">
        <f>NA()</f>
        <v>#N/A</v>
      </c>
      <c r="T582" s="21" t="e">
        <f>NA()</f>
        <v>#N/A</v>
      </c>
      <c r="U582" s="21">
        <v>2.74324129952661E-11</v>
      </c>
      <c r="V582" s="21">
        <v>2.75410943026539E-11</v>
      </c>
      <c r="W582" s="21">
        <v>2.7650748081991301E-11</v>
      </c>
      <c r="X582" s="21">
        <v>2.7713479068311101E-11</v>
      </c>
      <c r="Y582" s="21">
        <v>2.7722205688556999E-11</v>
      </c>
      <c r="Z582" s="21">
        <v>2.7728363369111101E-11</v>
      </c>
      <c r="AA582" s="21">
        <v>2.76409666131263E-11</v>
      </c>
      <c r="AB582" s="21">
        <v>2.76848115796637E-11</v>
      </c>
      <c r="AC582" s="21">
        <v>2.7691010992332199E-11</v>
      </c>
      <c r="AD582" s="21">
        <v>2.7710117596186E-11</v>
      </c>
      <c r="AE582" s="21">
        <v>2.7732639151276899E-11</v>
      </c>
      <c r="AF582" s="22">
        <v>2.7736216989899999E-11</v>
      </c>
      <c r="AG582" s="23">
        <v>3.8687363212434199E-11</v>
      </c>
      <c r="AH582" s="21" t="e">
        <f>NA()</f>
        <v>#N/A</v>
      </c>
      <c r="AI582" s="21" t="e">
        <f>NA()</f>
        <v>#N/A</v>
      </c>
      <c r="AJ582" s="21">
        <v>3.8719566634771602E-11</v>
      </c>
      <c r="AK582" s="21">
        <v>3.8726045354960497E-11</v>
      </c>
      <c r="AL582" s="21">
        <v>3.8732582046237602E-11</v>
      </c>
      <c r="AM582" s="21">
        <v>3.8426000591623602E-11</v>
      </c>
      <c r="AN582" s="21">
        <v>3.8537809788432699E-11</v>
      </c>
      <c r="AO582" s="21">
        <v>3.86167046294537E-11</v>
      </c>
      <c r="AP582" s="21">
        <v>3.83605942659773E-11</v>
      </c>
      <c r="AQ582" s="21">
        <v>3.85313535615577E-11</v>
      </c>
      <c r="AR582" s="21">
        <v>3.8555497891543199E-11</v>
      </c>
      <c r="AS582" s="21">
        <v>3.8461621289743999E-11</v>
      </c>
      <c r="AT582" s="21">
        <v>3.8686186995181699E-11</v>
      </c>
      <c r="AU582" s="22">
        <v>3.8721862145103098E-11</v>
      </c>
      <c r="AV582" s="23">
        <v>4.8388972113035203E-12</v>
      </c>
      <c r="AW582" s="21" t="e">
        <f>NA()</f>
        <v>#N/A</v>
      </c>
      <c r="AX582" s="21" t="e">
        <f>NA()</f>
        <v>#N/A</v>
      </c>
      <c r="AY582" s="21">
        <v>6.1235413180399201E-12</v>
      </c>
      <c r="AZ582" s="21">
        <v>6.5680871855189502E-12</v>
      </c>
      <c r="BA582" s="21">
        <v>7.0166108151062401E-12</v>
      </c>
      <c r="BB582" s="21">
        <v>4.8416307813086503E-12</v>
      </c>
      <c r="BC582" s="21">
        <v>5.7499629630454896E-12</v>
      </c>
      <c r="BD582" s="21">
        <v>6.3905434345657504E-12</v>
      </c>
      <c r="BE582" s="21">
        <v>5.4848964686839697E-12</v>
      </c>
      <c r="BF582" s="21">
        <v>6.3350619949772497E-12</v>
      </c>
      <c r="BG582" s="21">
        <v>6.4566509766926499E-12</v>
      </c>
      <c r="BH582" s="21">
        <v>1.1990137691261601E-12</v>
      </c>
      <c r="BI582" s="21">
        <v>6.2168810661723599E-12</v>
      </c>
      <c r="BJ582" s="22">
        <v>7.0169127466117303E-12</v>
      </c>
      <c r="BK582" s="21">
        <v>3.5874567649753797E-11</v>
      </c>
      <c r="BL582" s="3" t="e">
        <f>NA()</f>
        <v>#N/A</v>
      </c>
      <c r="BM582" s="3" t="e">
        <f>NA()</f>
        <v>#N/A</v>
      </c>
      <c r="BN582" s="21">
        <v>6.7577517358199406E-11</v>
      </c>
      <c r="BO582" s="21">
        <v>7.2483388734877902E-11</v>
      </c>
      <c r="BP582" s="21">
        <v>7.7433157469956698E-11</v>
      </c>
      <c r="BQ582" s="21">
        <v>5.3430747205377897E-11</v>
      </c>
      <c r="BR582" s="21">
        <v>6.3454821607799204E-11</v>
      </c>
      <c r="BS582" s="21">
        <v>7.0524070541574602E-11</v>
      </c>
      <c r="BT582" s="21">
        <v>6.0529629354907395E-11</v>
      </c>
      <c r="BU582" s="21">
        <v>6.9911794449666195E-11</v>
      </c>
      <c r="BV582" s="21">
        <v>7.1253613030726694E-11</v>
      </c>
      <c r="BW582" s="21">
        <v>1.32319469384717E-11</v>
      </c>
      <c r="BX582" s="21">
        <v>6.86075860916376E-11</v>
      </c>
      <c r="BY582" s="22">
        <v>7.7436489493126606E-11</v>
      </c>
      <c r="BZ582" s="23">
        <v>3.7063704267749509E-13</v>
      </c>
      <c r="CA582" s="21" t="e">
        <f>NA()</f>
        <v>#N/A</v>
      </c>
      <c r="CB582" s="21" t="e">
        <f>NA()</f>
        <v>#N/A</v>
      </c>
      <c r="CC582" s="21">
        <v>3.7853762417052517E-13</v>
      </c>
      <c r="CD582" s="21">
        <v>3.8181566372306777E-13</v>
      </c>
      <c r="CE582" s="21">
        <v>3.8512303492049937E-13</v>
      </c>
      <c r="CF582" s="21">
        <v>3.7337666235170613E-13</v>
      </c>
      <c r="CG582" s="21">
        <v>3.7853426299834879E-13</v>
      </c>
      <c r="CH582" s="21">
        <v>3.8217165526915945E-13</v>
      </c>
      <c r="CI582" s="21">
        <v>3.7603704882707475E-13</v>
      </c>
      <c r="CJ582" s="21">
        <v>3.8131520983915283E-13</v>
      </c>
      <c r="CK582" s="21">
        <v>3.8206891477394221E-13</v>
      </c>
      <c r="CL582" s="21">
        <v>3.5287937155232428E-13</v>
      </c>
      <c r="CM582" s="21">
        <v>3.8122144500772791E-13</v>
      </c>
      <c r="CN582" s="22">
        <v>3.8573938777831702E-13</v>
      </c>
      <c r="CO582" s="23">
        <v>2.8288408169101645E-13</v>
      </c>
      <c r="CP582" s="21" t="e">
        <f>NA()</f>
        <v>#N/A</v>
      </c>
      <c r="CQ582" s="21" t="e">
        <f>NA()</f>
        <v>#N/A</v>
      </c>
      <c r="CR582" s="21">
        <v>2.8333701043141998E-13</v>
      </c>
      <c r="CS582" s="21">
        <v>2.9175757934969464E-13</v>
      </c>
      <c r="CT582" s="21">
        <v>3.0167324222860374E-13</v>
      </c>
      <c r="CU582" s="21">
        <v>2.9044619865635952E-13</v>
      </c>
      <c r="CV582" s="21">
        <v>2.9757821377443951E-13</v>
      </c>
      <c r="CW582" s="21">
        <v>2.9978256547857861E-13</v>
      </c>
      <c r="CX582" s="21">
        <v>2.9239333246871364E-13</v>
      </c>
      <c r="CY582" s="21">
        <v>2.9746664145234502E-13</v>
      </c>
      <c r="CZ582" s="21">
        <v>3.0031887331607467E-13</v>
      </c>
      <c r="DA582" s="21">
        <v>2.8061842659359018E-13</v>
      </c>
      <c r="DB582" s="21">
        <v>2.9791632591006539E-13</v>
      </c>
      <c r="DC582" s="22">
        <v>3.0611888214023089E-13</v>
      </c>
      <c r="DD582" s="21">
        <v>4.8198526825153103E-13</v>
      </c>
      <c r="DE582" s="21" t="e">
        <f>NA()</f>
        <v>#N/A</v>
      </c>
      <c r="DF582" s="21" t="e">
        <f>NA()</f>
        <v>#N/A</v>
      </c>
      <c r="DG582" s="21">
        <v>4.9123488556454914E-13</v>
      </c>
      <c r="DH582" s="21">
        <v>4.9201255342054622E-13</v>
      </c>
      <c r="DI582" s="21">
        <v>4.9264772977389229E-13</v>
      </c>
      <c r="DJ582" s="21">
        <v>4.8576462770346301E-13</v>
      </c>
      <c r="DK582" s="21">
        <v>4.8873108129587449E-13</v>
      </c>
      <c r="DL582" s="21">
        <v>4.9139366888234363E-13</v>
      </c>
      <c r="DM582" s="21">
        <v>4.8743511043923631E-13</v>
      </c>
      <c r="DN582" s="21">
        <v>4.9099943846771701E-13</v>
      </c>
      <c r="DO582" s="21">
        <v>4.9103852646887451E-13</v>
      </c>
      <c r="DP582" s="21">
        <v>4.7646313657031691E-13</v>
      </c>
      <c r="DQ582" s="21">
        <v>4.9108092790626333E-13</v>
      </c>
      <c r="DR582" s="21">
        <v>4.9265246843299791E-13</v>
      </c>
    </row>
    <row r="583" spans="1:122" x14ac:dyDescent="0.45">
      <c r="A583" s="3" t="s">
        <v>592</v>
      </c>
      <c r="B583" s="4" t="s">
        <v>1418</v>
      </c>
      <c r="C583" s="21" t="e">
        <f>NA()</f>
        <v>#N/A</v>
      </c>
      <c r="D583" s="21">
        <v>1.9507402690271899E-11</v>
      </c>
      <c r="E583" s="21" t="e">
        <f>NA()</f>
        <v>#N/A</v>
      </c>
      <c r="F583" s="21">
        <v>1.9507635384580301E-11</v>
      </c>
      <c r="G583" s="21">
        <v>1.9507643683977501E-11</v>
      </c>
      <c r="H583" s="21">
        <v>1.9507652057637099E-11</v>
      </c>
      <c r="I583" s="21">
        <v>1.95029002840611E-11</v>
      </c>
      <c r="J583" s="21">
        <v>1.9504606775118699E-11</v>
      </c>
      <c r="K583" s="21">
        <v>1.9505810909881601E-11</v>
      </c>
      <c r="L583" s="21">
        <v>1.9425677602697501E-11</v>
      </c>
      <c r="M583" s="21">
        <v>1.94627928109691E-11</v>
      </c>
      <c r="N583" s="21">
        <v>1.9468040676585701E-11</v>
      </c>
      <c r="O583" s="21">
        <v>1.86798480289504E-11</v>
      </c>
      <c r="P583" s="21">
        <v>1.9353023164413401E-11</v>
      </c>
      <c r="Q583" s="22">
        <v>1.9459965690807499E-11</v>
      </c>
      <c r="R583" s="23" t="e">
        <f>NA()</f>
        <v>#N/A</v>
      </c>
      <c r="S583" s="21">
        <v>2.02377759370812E-11</v>
      </c>
      <c r="T583" s="21" t="e">
        <f>NA()</f>
        <v>#N/A</v>
      </c>
      <c r="U583" s="21">
        <v>2.05051388165458E-11</v>
      </c>
      <c r="V583" s="21">
        <v>2.0536628190004601E-11</v>
      </c>
      <c r="W583" s="21">
        <v>2.05683993279464E-11</v>
      </c>
      <c r="X583" s="21">
        <v>2.0523848677212401E-11</v>
      </c>
      <c r="Y583" s="21">
        <v>2.0548872396777399E-11</v>
      </c>
      <c r="Z583" s="21">
        <v>2.0566529641737301E-11</v>
      </c>
      <c r="AA583" s="21">
        <v>2.0402416714741801E-11</v>
      </c>
      <c r="AB583" s="21">
        <v>2.0488982415639099E-11</v>
      </c>
      <c r="AC583" s="21">
        <v>2.0501222281356501E-11</v>
      </c>
      <c r="AD583" s="21">
        <v>2.0435390942321201E-11</v>
      </c>
      <c r="AE583" s="21">
        <v>2.0564067139524299E-11</v>
      </c>
      <c r="AF583" s="22">
        <v>2.05845090080526E-11</v>
      </c>
      <c r="AG583" s="23" t="e">
        <f>NA()</f>
        <v>#N/A</v>
      </c>
      <c r="AH583" s="21">
        <v>2.32780247891481E-10</v>
      </c>
      <c r="AI583" s="21" t="e">
        <f>NA()</f>
        <v>#N/A</v>
      </c>
      <c r="AJ583" s="21">
        <v>2.3409477545363798E-10</v>
      </c>
      <c r="AK583" s="21">
        <v>2.3416154777728698E-10</v>
      </c>
      <c r="AL583" s="21">
        <v>2.34228917574534E-10</v>
      </c>
      <c r="AM583" s="21">
        <v>2.34124604949372E-10</v>
      </c>
      <c r="AN583" s="21">
        <v>2.3418119742934799E-10</v>
      </c>
      <c r="AO583" s="21">
        <v>2.3422113023307102E-10</v>
      </c>
      <c r="AP583" s="21">
        <v>2.3210713177499701E-10</v>
      </c>
      <c r="AQ583" s="21">
        <v>2.3309194238965502E-10</v>
      </c>
      <c r="AR583" s="21">
        <v>2.3323118864487602E-10</v>
      </c>
      <c r="AS583" s="21">
        <v>2.3414263444696801E-10</v>
      </c>
      <c r="AT583" s="21">
        <v>2.3425629889095799E-10</v>
      </c>
      <c r="AU583" s="22">
        <v>2.3427435594945701E-10</v>
      </c>
      <c r="AV583" s="23" t="e">
        <f>NA()</f>
        <v>#N/A</v>
      </c>
      <c r="AW583" s="21">
        <v>5.2400917826200999E-11</v>
      </c>
      <c r="AX583" s="21" t="e">
        <f>NA()</f>
        <v>#N/A</v>
      </c>
      <c r="AY583" s="21">
        <v>9.3682510441865906E-11</v>
      </c>
      <c r="AZ583" s="21">
        <v>1.0048350527622799E-10</v>
      </c>
      <c r="BA583" s="21">
        <v>1.07345354887408E-10</v>
      </c>
      <c r="BB583" s="21">
        <v>7.4070885239130105E-11</v>
      </c>
      <c r="BC583" s="21">
        <v>8.7967229638661799E-11</v>
      </c>
      <c r="BD583" s="21">
        <v>9.7767308317850095E-11</v>
      </c>
      <c r="BE583" s="21">
        <v>8.39120443567961E-11</v>
      </c>
      <c r="BF583" s="21">
        <v>9.6918511800667005E-11</v>
      </c>
      <c r="BG583" s="21">
        <v>9.8778670891226495E-11</v>
      </c>
      <c r="BH583" s="21">
        <v>1.8343408513499999E-11</v>
      </c>
      <c r="BI583" s="21">
        <v>9.5110491649945199E-11</v>
      </c>
      <c r="BJ583" s="22">
        <v>1.0734997406117399E-10</v>
      </c>
      <c r="BK583" s="3" t="e">
        <f>NA()</f>
        <v>#N/A</v>
      </c>
      <c r="BL583" s="21">
        <v>2.48781320483402E-9</v>
      </c>
      <c r="BM583" s="3" t="e">
        <f>NA()</f>
        <v>#N/A</v>
      </c>
      <c r="BN583" s="21">
        <v>3.82995077860738E-9</v>
      </c>
      <c r="BO583" s="21">
        <v>4.1079906746169304E-9</v>
      </c>
      <c r="BP583" s="21">
        <v>4.3885184501544197E-9</v>
      </c>
      <c r="BQ583" s="21">
        <v>3.0281836306018401E-9</v>
      </c>
      <c r="BR583" s="21">
        <v>3.5962973030659202E-9</v>
      </c>
      <c r="BS583" s="21">
        <v>3.9969464614919396E-9</v>
      </c>
      <c r="BT583" s="21">
        <v>3.4305122493304501E-9</v>
      </c>
      <c r="BU583" s="21">
        <v>3.9622457594448698E-9</v>
      </c>
      <c r="BV583" s="21">
        <v>4.0382932278957003E-9</v>
      </c>
      <c r="BW583" s="21">
        <v>7.4991961025839897E-10</v>
      </c>
      <c r="BX583" s="21">
        <v>3.88832984759181E-9</v>
      </c>
      <c r="BY583" s="22">
        <v>4.3887072923201696E-9</v>
      </c>
      <c r="BZ583" s="23" t="e">
        <f>NA()</f>
        <v>#N/A</v>
      </c>
      <c r="CA583" s="21">
        <v>1.2434291017692512E-12</v>
      </c>
      <c r="CB583" s="21" t="e">
        <f>NA()</f>
        <v>#N/A</v>
      </c>
      <c r="CC583" s="21">
        <v>1.5844723847568774E-12</v>
      </c>
      <c r="CD583" s="21">
        <v>1.6476585720115946E-12</v>
      </c>
      <c r="CE583" s="21">
        <v>1.7114101443926052E-12</v>
      </c>
      <c r="CF583" s="21">
        <v>1.4035458860471478E-12</v>
      </c>
      <c r="CG583" s="21">
        <v>1.5321935496672498E-12</v>
      </c>
      <c r="CH583" s="21">
        <v>1.6229194941382482E-12</v>
      </c>
      <c r="CI583" s="21">
        <v>1.4891988649235549E-12</v>
      </c>
      <c r="CJ583" s="21">
        <v>1.6120790050854551E-12</v>
      </c>
      <c r="CK583" s="21">
        <v>1.6296485802613536E-12</v>
      </c>
      <c r="CL583" s="21">
        <v>8.8349243344381455E-13</v>
      </c>
      <c r="CM583" s="21">
        <v>1.5975501434684105E-12</v>
      </c>
      <c r="CN583" s="22">
        <v>1.7113941260965616E-12</v>
      </c>
      <c r="CO583" s="23" t="e">
        <f>NA()</f>
        <v>#N/A</v>
      </c>
      <c r="CP583" s="21">
        <v>6.7635658726342797E-13</v>
      </c>
      <c r="CQ583" s="21" t="e">
        <f>NA()</f>
        <v>#N/A</v>
      </c>
      <c r="CR583" s="21">
        <v>6.8896828038542113E-13</v>
      </c>
      <c r="CS583" s="21">
        <v>8.1172086312124888E-13</v>
      </c>
      <c r="CT583" s="21">
        <v>9.5190943635644523E-13</v>
      </c>
      <c r="CU583" s="21">
        <v>7.3822496007657436E-13</v>
      </c>
      <c r="CV583" s="21">
        <v>8.493774055002386E-13</v>
      </c>
      <c r="CW583" s="21">
        <v>8.8372608338328645E-13</v>
      </c>
      <c r="CX583" s="21">
        <v>8.0582234841721558E-13</v>
      </c>
      <c r="CY583" s="21">
        <v>8.7618655182467456E-13</v>
      </c>
      <c r="CZ583" s="21">
        <v>9.1574012816540913E-13</v>
      </c>
      <c r="DA583" s="21">
        <v>5.7196837725470604E-13</v>
      </c>
      <c r="DB583" s="21">
        <v>8.4831508539575416E-13</v>
      </c>
      <c r="DC583" s="22">
        <v>9.793564419898735E-13</v>
      </c>
      <c r="DD583" s="21" t="e">
        <f>NA()</f>
        <v>#N/A</v>
      </c>
      <c r="DE583" s="21">
        <v>2.0613630730349183E-12</v>
      </c>
      <c r="DF583" s="21" t="e">
        <f>NA()</f>
        <v>#N/A</v>
      </c>
      <c r="DG583" s="21">
        <v>2.495722920306573E-12</v>
      </c>
      <c r="DH583" s="21">
        <v>2.5087929182966999E-12</v>
      </c>
      <c r="DI583" s="21">
        <v>2.5204335363908845E-12</v>
      </c>
      <c r="DJ583" s="21">
        <v>2.3178116173814472E-12</v>
      </c>
      <c r="DK583" s="21">
        <v>2.4040619776626925E-12</v>
      </c>
      <c r="DL583" s="21">
        <v>2.4814774496312178E-12</v>
      </c>
      <c r="DM583" s="21">
        <v>2.3713687907767245E-12</v>
      </c>
      <c r="DN583" s="21">
        <v>2.4717907575156693E-12</v>
      </c>
      <c r="DO583" s="21">
        <v>2.4728931424534263E-12</v>
      </c>
      <c r="DP583" s="21">
        <v>2.0451852050584281E-12</v>
      </c>
      <c r="DQ583" s="21">
        <v>2.4721341387604349E-12</v>
      </c>
      <c r="DR583" s="21">
        <v>2.518034706931029E-12</v>
      </c>
    </row>
    <row r="584" spans="1:122" x14ac:dyDescent="0.45">
      <c r="A584" s="3" t="s">
        <v>593</v>
      </c>
      <c r="B584" s="4" t="s">
        <v>1419</v>
      </c>
      <c r="C584" s="21">
        <v>4.5737876660023602E-11</v>
      </c>
      <c r="D584" s="21">
        <v>4.5737465134308901E-11</v>
      </c>
      <c r="E584" s="21">
        <v>2.74411179697161E-11</v>
      </c>
      <c r="F584" s="21">
        <v>4.5738516769672197E-11</v>
      </c>
      <c r="G584" s="21">
        <v>4.5738554277850498E-11</v>
      </c>
      <c r="H584" s="21">
        <v>4.57385921216491E-11</v>
      </c>
      <c r="I584" s="21">
        <v>4.5721622100804298E-11</v>
      </c>
      <c r="J584" s="21">
        <v>4.5727718757164899E-11</v>
      </c>
      <c r="K584" s="21">
        <v>4.5732020681765398E-11</v>
      </c>
      <c r="L584" s="21">
        <v>4.5647743068646202E-11</v>
      </c>
      <c r="M584" s="21">
        <v>4.56888866566868E-11</v>
      </c>
      <c r="N584" s="21">
        <v>4.5694704110799997E-11</v>
      </c>
      <c r="O584" s="21">
        <v>4.4484126191584802E-11</v>
      </c>
      <c r="P584" s="21">
        <v>4.5504281551919999E-11</v>
      </c>
      <c r="Q584" s="22">
        <v>4.5666346348733401E-11</v>
      </c>
      <c r="R584" s="23">
        <v>2.24623181164007E-11</v>
      </c>
      <c r="S584" s="21">
        <v>2.17331164554372E-11</v>
      </c>
      <c r="T584" s="21">
        <v>4.18707376521928E-13</v>
      </c>
      <c r="U584" s="21">
        <v>2.2352729753479299E-11</v>
      </c>
      <c r="V584" s="21">
        <v>2.2425706355845099E-11</v>
      </c>
      <c r="W584" s="21">
        <v>2.2499335947216E-11</v>
      </c>
      <c r="X584" s="21">
        <v>2.25338820669679E-11</v>
      </c>
      <c r="Y584" s="21">
        <v>2.25424587297318E-11</v>
      </c>
      <c r="Z584" s="21">
        <v>2.25485105972397E-11</v>
      </c>
      <c r="AA584" s="21">
        <v>2.2458521431316401E-11</v>
      </c>
      <c r="AB584" s="21">
        <v>2.25034665448603E-11</v>
      </c>
      <c r="AC584" s="21">
        <v>2.25098215116512E-11</v>
      </c>
      <c r="AD584" s="21">
        <v>2.2533980496909501E-11</v>
      </c>
      <c r="AE584" s="21">
        <v>2.2553348426354401E-11</v>
      </c>
      <c r="AF584" s="22">
        <v>2.25564252709922E-11</v>
      </c>
      <c r="AG584" s="23">
        <v>2.1834403479519799E-11</v>
      </c>
      <c r="AH584" s="21">
        <v>2.1834403479519799E-11</v>
      </c>
      <c r="AI584" s="21">
        <v>0</v>
      </c>
      <c r="AJ584" s="21">
        <v>2.1834403479519799E-11</v>
      </c>
      <c r="AK584" s="21">
        <v>2.1834403479519799E-11</v>
      </c>
      <c r="AL584" s="21">
        <v>2.1834403479519799E-11</v>
      </c>
      <c r="AM584" s="21">
        <v>2.03836389165562E-11</v>
      </c>
      <c r="AN584" s="21">
        <v>2.09039199342021E-11</v>
      </c>
      <c r="AO584" s="21">
        <v>2.1271040791384201E-11</v>
      </c>
      <c r="AP584" s="21">
        <v>2.00792840813647E-11</v>
      </c>
      <c r="AQ584" s="21">
        <v>2.08738772151362E-11</v>
      </c>
      <c r="AR584" s="21">
        <v>2.0986227870840501E-11</v>
      </c>
      <c r="AS584" s="21">
        <v>1.7345722474833301E-11</v>
      </c>
      <c r="AT584" s="21">
        <v>2.0995915116870199E-11</v>
      </c>
      <c r="AU584" s="22">
        <v>2.1575795154619699E-11</v>
      </c>
      <c r="AV584" s="23">
        <v>1.00627086300328E-11</v>
      </c>
      <c r="AW584" s="21">
        <v>7.1228127456014101E-12</v>
      </c>
      <c r="AX584" s="21">
        <v>0</v>
      </c>
      <c r="AY584" s="21">
        <v>1.2734184955088901E-11</v>
      </c>
      <c r="AZ584" s="21">
        <v>1.3658638470381E-11</v>
      </c>
      <c r="BA584" s="21">
        <v>1.4591363924370499E-11</v>
      </c>
      <c r="BB584" s="21">
        <v>1.0068393214201599E-11</v>
      </c>
      <c r="BC584" s="21">
        <v>1.19573116360991E-11</v>
      </c>
      <c r="BD584" s="21">
        <v>1.3289428099317201E-11</v>
      </c>
      <c r="BE584" s="21">
        <v>1.14060937069161E-11</v>
      </c>
      <c r="BF584" s="21">
        <v>1.3174051901689001E-11</v>
      </c>
      <c r="BG584" s="21">
        <v>1.34269017644152E-11</v>
      </c>
      <c r="BH584" s="21">
        <v>2.4934041115669401E-12</v>
      </c>
      <c r="BI584" s="21">
        <v>1.2928289241260399E-11</v>
      </c>
      <c r="BJ584" s="22">
        <v>1.4591991804780701E-11</v>
      </c>
      <c r="BK584" s="21">
        <v>1.0447402408338101E-10</v>
      </c>
      <c r="BL584" s="21">
        <v>1.27834611530561E-10</v>
      </c>
      <c r="BM584" s="21">
        <v>4.5817018631841301E-12</v>
      </c>
      <c r="BN584" s="21">
        <v>1.96799449819267E-10</v>
      </c>
      <c r="BO584" s="21">
        <v>2.1108634323526599E-10</v>
      </c>
      <c r="BP584" s="21">
        <v>2.2550107467076299E-10</v>
      </c>
      <c r="BQ584" s="21">
        <v>1.55601183122997E-10</v>
      </c>
      <c r="BR584" s="21">
        <v>1.8479332282365099E-10</v>
      </c>
      <c r="BS584" s="21">
        <v>2.0538041088473099E-10</v>
      </c>
      <c r="BT584" s="21">
        <v>1.7627456912435099E-10</v>
      </c>
      <c r="BU584" s="21">
        <v>2.0359733860365899E-10</v>
      </c>
      <c r="BV584" s="21">
        <v>2.0750498672145401E-10</v>
      </c>
      <c r="BW584" s="21">
        <v>3.8534115772943503E-11</v>
      </c>
      <c r="BX584" s="21">
        <v>1.9979921909078601E-10</v>
      </c>
      <c r="BY584" s="22">
        <v>2.2551077819868599E-10</v>
      </c>
      <c r="BZ584" s="23">
        <v>5.4007074245673973E-13</v>
      </c>
      <c r="CA584" s="21">
        <v>5.2562471985000505E-13</v>
      </c>
      <c r="CB584" s="21">
        <v>1.6216767685599109E-13</v>
      </c>
      <c r="CC584" s="21">
        <v>5.6166466064422991E-13</v>
      </c>
      <c r="CD584" s="21">
        <v>5.6774468610084837E-13</v>
      </c>
      <c r="CE584" s="21">
        <v>5.7387911515594373E-13</v>
      </c>
      <c r="CF584" s="21">
        <v>5.4448175631079204E-13</v>
      </c>
      <c r="CG584" s="21">
        <v>5.5677872743748765E-13</v>
      </c>
      <c r="CH584" s="21">
        <v>5.6545131093102137E-13</v>
      </c>
      <c r="CI584" s="21">
        <v>5.5081271005648697E-13</v>
      </c>
      <c r="CJ584" s="21">
        <v>5.6340492134198147E-13</v>
      </c>
      <c r="CK584" s="21">
        <v>5.6520242842747946E-13</v>
      </c>
      <c r="CL584" s="21">
        <v>4.8666505897931056E-13</v>
      </c>
      <c r="CM584" s="21">
        <v>5.6151623332358747E-13</v>
      </c>
      <c r="CN584" s="22">
        <v>5.7344284454789401E-13</v>
      </c>
      <c r="CO584" s="23">
        <v>4.1147852556291154E-13</v>
      </c>
      <c r="CP584" s="21">
        <v>3.9959069889758732E-13</v>
      </c>
      <c r="CQ584" s="21">
        <v>0</v>
      </c>
      <c r="CR584" s="21">
        <v>4.0724792510624769E-13</v>
      </c>
      <c r="CS584" s="21">
        <v>4.2285942603863401E-13</v>
      </c>
      <c r="CT584" s="21">
        <v>4.4087813124143518E-13</v>
      </c>
      <c r="CU584" s="21">
        <v>4.1035408841607991E-13</v>
      </c>
      <c r="CV584" s="21">
        <v>4.2584244351846014E-13</v>
      </c>
      <c r="CW584" s="21">
        <v>4.3062965534547124E-13</v>
      </c>
      <c r="CX584" s="21">
        <v>4.156661625750217E-13</v>
      </c>
      <c r="CY584" s="21">
        <v>4.2643061268992992E-13</v>
      </c>
      <c r="CZ584" s="21">
        <v>4.3248240631054E-13</v>
      </c>
      <c r="DA584" s="21">
        <v>3.7364546537083254E-13</v>
      </c>
      <c r="DB584" s="21">
        <v>4.1914614078502555E-13</v>
      </c>
      <c r="DC584" s="22">
        <v>4.4072241272277598E-13</v>
      </c>
      <c r="DD584" s="21">
        <v>7.1752964750299545E-13</v>
      </c>
      <c r="DE584" s="21">
        <v>7.0131564618562432E-13</v>
      </c>
      <c r="DF584" s="21">
        <v>5.0114758639785914E-13</v>
      </c>
      <c r="DG584" s="21">
        <v>7.4080224717532484E-13</v>
      </c>
      <c r="DH584" s="21">
        <v>7.4205440784766116E-13</v>
      </c>
      <c r="DI584" s="21">
        <v>7.4313389897347887E-13</v>
      </c>
      <c r="DJ584" s="21">
        <v>7.2608152483794615E-13</v>
      </c>
      <c r="DK584" s="21">
        <v>7.3335088008712724E-13</v>
      </c>
      <c r="DL584" s="21">
        <v>7.3987559342823397E-13</v>
      </c>
      <c r="DM584" s="21">
        <v>7.2994948267975184E-13</v>
      </c>
      <c r="DN584" s="21">
        <v>7.3882924630376894E-13</v>
      </c>
      <c r="DO584" s="21">
        <v>7.3892653515753808E-13</v>
      </c>
      <c r="DP584" s="21">
        <v>7.009867271434821E-13</v>
      </c>
      <c r="DQ584" s="21">
        <v>7.3884573365678497E-13</v>
      </c>
      <c r="DR584" s="21">
        <v>7.4291599053617405E-13</v>
      </c>
    </row>
    <row r="585" spans="1:122" x14ac:dyDescent="0.45">
      <c r="A585" s="3" t="s">
        <v>594</v>
      </c>
      <c r="B585" s="4" t="s">
        <v>1420</v>
      </c>
      <c r="C585" s="21">
        <v>3.3736735095960603E-11</v>
      </c>
      <c r="D585" s="21">
        <v>3.3735323583868298E-11</v>
      </c>
      <c r="E585" s="21">
        <v>2.0242059168494699E-11</v>
      </c>
      <c r="F585" s="21">
        <v>3.3738930639221099E-11</v>
      </c>
      <c r="G585" s="21">
        <v>3.37390592903486E-11</v>
      </c>
      <c r="H585" s="21">
        <v>3.3739189092636501E-11</v>
      </c>
      <c r="I585" s="21">
        <v>3.3647102134637302E-11</v>
      </c>
      <c r="J585" s="21">
        <v>3.3680163817292603E-11</v>
      </c>
      <c r="K585" s="21">
        <v>3.3703492812325299E-11</v>
      </c>
      <c r="L585" s="21">
        <v>3.3521287063513697E-11</v>
      </c>
      <c r="M585" s="21">
        <v>3.3619984251277301E-11</v>
      </c>
      <c r="N585" s="21">
        <v>3.3633939435748598E-11</v>
      </c>
      <c r="O585" s="21">
        <v>2.9760660882796898E-11</v>
      </c>
      <c r="P585" s="21">
        <v>3.29960813949363E-11</v>
      </c>
      <c r="Q585" s="22">
        <v>3.3510069546440402E-11</v>
      </c>
      <c r="R585" s="23">
        <v>1.23113027109351E-11</v>
      </c>
      <c r="S585" s="21">
        <v>1.2309967839537E-11</v>
      </c>
      <c r="T585" s="21">
        <v>2.2851993661931698E-13</v>
      </c>
      <c r="U585" s="21">
        <v>1.2311102099253799E-11</v>
      </c>
      <c r="V585" s="21">
        <v>1.23112356897054E-11</v>
      </c>
      <c r="W585" s="21">
        <v>1.23113704755141E-11</v>
      </c>
      <c r="X585" s="21">
        <v>1.22979182385907E-11</v>
      </c>
      <c r="Y585" s="21">
        <v>1.23027809322067E-11</v>
      </c>
      <c r="Z585" s="21">
        <v>1.2306212147622899E-11</v>
      </c>
      <c r="AA585" s="21">
        <v>1.2260612179902499E-11</v>
      </c>
      <c r="AB585" s="21">
        <v>1.2283640373850601E-11</v>
      </c>
      <c r="AC585" s="21">
        <v>1.22868964209769E-11</v>
      </c>
      <c r="AD585" s="21">
        <v>1.23038481130691E-11</v>
      </c>
      <c r="AE585" s="21">
        <v>1.23100523215536E-11</v>
      </c>
      <c r="AF585" s="22">
        <v>1.23110379398491E-11</v>
      </c>
      <c r="AG585" s="23">
        <v>7.7017929988155402E-14</v>
      </c>
      <c r="AH585" s="21">
        <v>7.7017929988155402E-14</v>
      </c>
      <c r="AI585" s="21">
        <v>0</v>
      </c>
      <c r="AJ585" s="21">
        <v>7.7017929988155402E-14</v>
      </c>
      <c r="AK585" s="21">
        <v>7.7017929988155402E-14</v>
      </c>
      <c r="AL585" s="21">
        <v>7.7017929988155402E-14</v>
      </c>
      <c r="AM585" s="21">
        <v>7.7017929988155402E-14</v>
      </c>
      <c r="AN585" s="21">
        <v>7.7017929988155402E-14</v>
      </c>
      <c r="AO585" s="21">
        <v>7.7017929988155402E-14</v>
      </c>
      <c r="AP585" s="21">
        <v>7.7017929988155402E-14</v>
      </c>
      <c r="AQ585" s="21">
        <v>7.7017929988155402E-14</v>
      </c>
      <c r="AR585" s="21">
        <v>7.7017929988155402E-14</v>
      </c>
      <c r="AS585" s="21">
        <v>7.7017929988155402E-14</v>
      </c>
      <c r="AT585" s="21">
        <v>7.7017929988155402E-14</v>
      </c>
      <c r="AU585" s="22">
        <v>7.7017929988155402E-14</v>
      </c>
      <c r="AV585" s="23">
        <v>7.1430991475987399E-11</v>
      </c>
      <c r="AW585" s="21">
        <v>5.05618909602123E-11</v>
      </c>
      <c r="AX585" s="21">
        <v>0</v>
      </c>
      <c r="AY585" s="21">
        <v>9.0394692962270004E-11</v>
      </c>
      <c r="AZ585" s="21">
        <v>9.6957004721321705E-11</v>
      </c>
      <c r="BA585" s="21">
        <v>1.0357803553945701E-10</v>
      </c>
      <c r="BB585" s="21">
        <v>7.1471343979297195E-11</v>
      </c>
      <c r="BC585" s="21">
        <v>8.4879991755374094E-11</v>
      </c>
      <c r="BD585" s="21">
        <v>9.4336133558502195E-11</v>
      </c>
      <c r="BE585" s="21">
        <v>8.0967124489857806E-11</v>
      </c>
      <c r="BF585" s="21">
        <v>9.3517125824867497E-11</v>
      </c>
      <c r="BG585" s="21">
        <v>9.5312002040918994E-11</v>
      </c>
      <c r="BH585" s="21">
        <v>1.7699640761530102E-11</v>
      </c>
      <c r="BI585" s="21">
        <v>9.1772558715988397E-11</v>
      </c>
      <c r="BJ585" s="22">
        <v>1.03582492601852E-10</v>
      </c>
      <c r="BK585" s="21">
        <v>1.4063689862120899E-10</v>
      </c>
      <c r="BL585" s="21">
        <v>1.7208357254197999E-10</v>
      </c>
      <c r="BM585" s="21">
        <v>6.1676224889257501E-12</v>
      </c>
      <c r="BN585" s="21">
        <v>2.64920055638449E-10</v>
      </c>
      <c r="BO585" s="21">
        <v>2.8415224659296102E-10</v>
      </c>
      <c r="BP585" s="21">
        <v>3.0355652570762501E-10</v>
      </c>
      <c r="BQ585" s="21">
        <v>2.0946132790619799E-10</v>
      </c>
      <c r="BR585" s="21">
        <v>2.4875810074171599E-10</v>
      </c>
      <c r="BS585" s="21">
        <v>2.76471249937935E-10</v>
      </c>
      <c r="BT585" s="21">
        <v>2.3729064640654701E-10</v>
      </c>
      <c r="BU585" s="21">
        <v>2.7407098099235202E-10</v>
      </c>
      <c r="BV585" s="21">
        <v>2.7933123125083699E-10</v>
      </c>
      <c r="BW585" s="21">
        <v>5.18724015942204E-11</v>
      </c>
      <c r="BX585" s="21">
        <v>2.6895817181734702E-10</v>
      </c>
      <c r="BY585" s="22">
        <v>3.0356958803660699E-10</v>
      </c>
      <c r="BZ585" s="23">
        <v>5.9356273700636837E-13</v>
      </c>
      <c r="CA585" s="21">
        <v>5.1557483235005717E-13</v>
      </c>
      <c r="CB585" s="21">
        <v>1.1933356904083496E-13</v>
      </c>
      <c r="CC585" s="21">
        <v>6.8425232628368643E-13</v>
      </c>
      <c r="CD585" s="21">
        <v>7.1254901285470182E-13</v>
      </c>
      <c r="CE585" s="21">
        <v>7.4109889599297052E-13</v>
      </c>
      <c r="CF585" s="21">
        <v>6.0202384213425564E-13</v>
      </c>
      <c r="CG585" s="21">
        <v>6.6006822089738381E-13</v>
      </c>
      <c r="CH585" s="21">
        <v>7.0100278032656385E-13</v>
      </c>
      <c r="CI585" s="21">
        <v>6.4193913823408603E-13</v>
      </c>
      <c r="CJ585" s="21">
        <v>6.968069750638984E-13</v>
      </c>
      <c r="CK585" s="21">
        <v>7.046528365498251E-13</v>
      </c>
      <c r="CL585" s="21">
        <v>3.4782103021419849E-13</v>
      </c>
      <c r="CM585" s="21">
        <v>6.8590283691212233E-13</v>
      </c>
      <c r="CN585" s="22">
        <v>7.3979472041192058E-13</v>
      </c>
      <c r="CO585" s="23">
        <v>3.7579370873043352E-13</v>
      </c>
      <c r="CP585" s="21">
        <v>3.3095266102988855E-13</v>
      </c>
      <c r="CQ585" s="21">
        <v>0</v>
      </c>
      <c r="CR585" s="21">
        <v>3.116180693815596E-13</v>
      </c>
      <c r="CS585" s="21">
        <v>3.9349469387319893E-13</v>
      </c>
      <c r="CT585" s="21">
        <v>4.8688379747910924E-13</v>
      </c>
      <c r="CU585" s="21">
        <v>3.4177846523861876E-13</v>
      </c>
      <c r="CV585" s="21">
        <v>4.1648166223085475E-13</v>
      </c>
      <c r="CW585" s="21">
        <v>4.3956668026906357E-13</v>
      </c>
      <c r="CX585" s="21">
        <v>3.9506167428159257E-13</v>
      </c>
      <c r="CY585" s="21">
        <v>4.4051768957587574E-13</v>
      </c>
      <c r="CZ585" s="21">
        <v>4.6606909305130525E-13</v>
      </c>
      <c r="DA585" s="21">
        <v>2.0528785231638622E-13</v>
      </c>
      <c r="DB585" s="21">
        <v>4.03797743731419E-13</v>
      </c>
      <c r="DC585" s="22">
        <v>4.9792974202555232E-13</v>
      </c>
      <c r="DD585" s="21">
        <v>9.0269045550420179E-13</v>
      </c>
      <c r="DE585" s="21">
        <v>8.0141731924937081E-13</v>
      </c>
      <c r="DF585" s="21">
        <v>4.9934561712872952E-13</v>
      </c>
      <c r="DG585" s="21">
        <v>1.0067683326276891E-12</v>
      </c>
      <c r="DH585" s="21">
        <v>1.0119269126083404E-12</v>
      </c>
      <c r="DI585" s="21">
        <v>1.0165286534637535E-12</v>
      </c>
      <c r="DJ585" s="21">
        <v>9.3582654217619991E-13</v>
      </c>
      <c r="DK585" s="21">
        <v>9.7017348291650871E-13</v>
      </c>
      <c r="DL585" s="21">
        <v>1.0010021603667787E-12</v>
      </c>
      <c r="DM585" s="21">
        <v>9.5739688454999258E-13</v>
      </c>
      <c r="DN585" s="21">
        <v>9.9723108882077884E-13</v>
      </c>
      <c r="DO585" s="21">
        <v>9.9766839845652401E-13</v>
      </c>
      <c r="DP585" s="21">
        <v>8.2107491885954132E-13</v>
      </c>
      <c r="DQ585" s="21">
        <v>9.9657316187147367E-13</v>
      </c>
      <c r="DR585" s="21">
        <v>1.0154408291885004E-12</v>
      </c>
    </row>
    <row r="586" spans="1:122" x14ac:dyDescent="0.45">
      <c r="A586" s="3" t="s">
        <v>595</v>
      </c>
      <c r="B586" s="4" t="s">
        <v>1421</v>
      </c>
      <c r="C586" s="21">
        <v>8.2635836315809107E-12</v>
      </c>
      <c r="D586" s="21" t="e">
        <f>NA()</f>
        <v>#N/A</v>
      </c>
      <c r="E586" s="3" t="e">
        <f>NA()</f>
        <v>#N/A</v>
      </c>
      <c r="F586" s="21">
        <v>8.2637706334601E-12</v>
      </c>
      <c r="G586" s="21">
        <v>8.26378159111375E-12</v>
      </c>
      <c r="H586" s="21">
        <v>8.2637926468156303E-12</v>
      </c>
      <c r="I586" s="21">
        <v>8.2578704803873693E-12</v>
      </c>
      <c r="J586" s="21">
        <v>8.2599974677489801E-12</v>
      </c>
      <c r="K586" s="21">
        <v>8.2614983132477205E-12</v>
      </c>
      <c r="L586" s="21">
        <v>8.25430199359761E-12</v>
      </c>
      <c r="M586" s="21">
        <v>8.2586026599579398E-12</v>
      </c>
      <c r="N586" s="21">
        <v>8.2592107481291201E-12</v>
      </c>
      <c r="O586" s="21">
        <v>8.0946773431144695E-12</v>
      </c>
      <c r="P586" s="21">
        <v>8.2322089428394697E-12</v>
      </c>
      <c r="Q586" s="22">
        <v>8.2540576059269594E-12</v>
      </c>
      <c r="R586" s="23">
        <v>1.5352425599300401E-11</v>
      </c>
      <c r="S586" s="21" t="e">
        <f>NA()</f>
        <v>#N/A</v>
      </c>
      <c r="T586" s="21" t="e">
        <f>NA()</f>
        <v>#N/A</v>
      </c>
      <c r="U586" s="21">
        <v>1.5347884340071299E-11</v>
      </c>
      <c r="V586" s="21">
        <v>1.5350908435515101E-11</v>
      </c>
      <c r="W586" s="21">
        <v>1.5353959590331401E-11</v>
      </c>
      <c r="X586" s="21">
        <v>1.5315850841327799E-11</v>
      </c>
      <c r="Y586" s="21">
        <v>1.5330386412655599E-11</v>
      </c>
      <c r="Z586" s="21">
        <v>1.5340643007120001E-11</v>
      </c>
      <c r="AA586" s="21">
        <v>1.527455397856E-11</v>
      </c>
      <c r="AB586" s="21">
        <v>1.5311599968545801E-11</v>
      </c>
      <c r="AC586" s="21">
        <v>1.53168380471161E-11</v>
      </c>
      <c r="AD586" s="21">
        <v>1.5337111704331898E-11</v>
      </c>
      <c r="AE586" s="21">
        <v>1.5352782452172001E-11</v>
      </c>
      <c r="AF586" s="22">
        <v>1.5355271951971099E-11</v>
      </c>
      <c r="AG586" s="23">
        <v>8.8525892189848394E-12</v>
      </c>
      <c r="AH586" s="21" t="e">
        <f>NA()</f>
        <v>#N/A</v>
      </c>
      <c r="AI586" s="3" t="e">
        <f>NA()</f>
        <v>#N/A</v>
      </c>
      <c r="AJ586" s="21">
        <v>8.8525892189848394E-12</v>
      </c>
      <c r="AK586" s="21">
        <v>8.8525892189848394E-12</v>
      </c>
      <c r="AL586" s="21">
        <v>8.8525892189848394E-12</v>
      </c>
      <c r="AM586" s="21">
        <v>8.8500540163155101E-12</v>
      </c>
      <c r="AN586" s="21">
        <v>8.8509632043797993E-12</v>
      </c>
      <c r="AO586" s="21">
        <v>8.8516047459509504E-12</v>
      </c>
      <c r="AP586" s="21">
        <v>8.8495221580041801E-12</v>
      </c>
      <c r="AQ586" s="21">
        <v>8.8509107049022692E-12</v>
      </c>
      <c r="AR586" s="21">
        <v>8.8511070370222597E-12</v>
      </c>
      <c r="AS586" s="21">
        <v>8.8525892189848394E-12</v>
      </c>
      <c r="AT586" s="21">
        <v>8.8525892189848394E-12</v>
      </c>
      <c r="AU586" s="22">
        <v>8.8525892189848394E-12</v>
      </c>
      <c r="AV586" s="23">
        <v>4.2811741357781403E-12</v>
      </c>
      <c r="AW586" s="21" t="e">
        <f>NA()</f>
        <v>#N/A</v>
      </c>
      <c r="AX586" s="21" t="e">
        <f>NA()</f>
        <v>#N/A</v>
      </c>
      <c r="AY586" s="21">
        <v>5.4177523442576199E-12</v>
      </c>
      <c r="AZ586" s="21">
        <v>5.8110606099452002E-12</v>
      </c>
      <c r="BA586" s="21">
        <v>6.2078881676351799E-12</v>
      </c>
      <c r="BB586" s="21">
        <v>4.28359263914642E-12</v>
      </c>
      <c r="BC586" s="21">
        <v>5.08723199607732E-12</v>
      </c>
      <c r="BD586" s="21">
        <v>5.6539802502354903E-12</v>
      </c>
      <c r="BE586" s="21">
        <v>4.8527166157400297E-12</v>
      </c>
      <c r="BF586" s="21">
        <v>5.6048935071595701E-12</v>
      </c>
      <c r="BG586" s="21">
        <v>5.7124683493156701E-12</v>
      </c>
      <c r="BH586" s="21">
        <v>1.0608174781712199E-12</v>
      </c>
      <c r="BI586" s="21">
        <v>5.5003339115228102E-12</v>
      </c>
      <c r="BJ586" s="22">
        <v>6.2081552990280702E-12</v>
      </c>
      <c r="BK586" s="21">
        <v>3.6793035943039599E-12</v>
      </c>
      <c r="BL586" s="3" t="e">
        <f>NA()</f>
        <v>#N/A</v>
      </c>
      <c r="BM586" s="3" t="e">
        <f>NA()</f>
        <v>#N/A</v>
      </c>
      <c r="BN586" s="21">
        <v>6.9307651297051297E-12</v>
      </c>
      <c r="BO586" s="21">
        <v>7.4339123833704906E-12</v>
      </c>
      <c r="BP586" s="21">
        <v>7.9415617598243407E-12</v>
      </c>
      <c r="BQ586" s="21">
        <v>5.4798692532937699E-12</v>
      </c>
      <c r="BR586" s="21">
        <v>6.5079405415243897E-12</v>
      </c>
      <c r="BS586" s="21">
        <v>7.2329642760264002E-12</v>
      </c>
      <c r="BT586" s="21">
        <v>6.2079321769589598E-12</v>
      </c>
      <c r="BU586" s="21">
        <v>7.1701691045929997E-12</v>
      </c>
      <c r="BV586" s="21">
        <v>7.3077863151026897E-12</v>
      </c>
      <c r="BW586" s="21">
        <v>1.3570714051711301E-12</v>
      </c>
      <c r="BX586" s="21">
        <v>7.0364092068775898E-12</v>
      </c>
      <c r="BY586" s="22">
        <v>7.9419034928577598E-12</v>
      </c>
      <c r="BZ586" s="23">
        <v>2.061464348828999E-13</v>
      </c>
      <c r="CA586" s="21" t="e">
        <f>NA()</f>
        <v>#N/A</v>
      </c>
      <c r="CB586" s="21" t="e">
        <f>NA()</f>
        <v>#N/A</v>
      </c>
      <c r="CC586" s="21">
        <v>2.1100096719450182E-13</v>
      </c>
      <c r="CD586" s="21">
        <v>2.1263714446799907E-13</v>
      </c>
      <c r="CE586" s="21">
        <v>2.1428796212944414E-13</v>
      </c>
      <c r="CF586" s="21">
        <v>2.0605509709207537E-13</v>
      </c>
      <c r="CG586" s="21">
        <v>2.0947990047230463E-13</v>
      </c>
      <c r="CH586" s="21">
        <v>2.1189521649361209E-13</v>
      </c>
      <c r="CI586" s="21">
        <v>2.0803049878697841E-13</v>
      </c>
      <c r="CJ586" s="21">
        <v>2.1144047873805923E-13</v>
      </c>
      <c r="CK586" s="21">
        <v>2.1192763469883355E-13</v>
      </c>
      <c r="CL586" s="21">
        <v>1.9208633350592095E-13</v>
      </c>
      <c r="CM586" s="21">
        <v>2.1119715204346642E-13</v>
      </c>
      <c r="CN586" s="22">
        <v>2.1424358812103917E-13</v>
      </c>
      <c r="CO586" s="23">
        <v>1.627727444985965E-13</v>
      </c>
      <c r="CP586" s="21" t="e">
        <f>NA()</f>
        <v>#N/A</v>
      </c>
      <c r="CQ586" s="21" t="e">
        <f>NA()</f>
        <v>#N/A</v>
      </c>
      <c r="CR586" s="21">
        <v>1.5880173303186478E-13</v>
      </c>
      <c r="CS586" s="21">
        <v>1.6375230728559282E-13</v>
      </c>
      <c r="CT586" s="21">
        <v>1.6941462286895608E-13</v>
      </c>
      <c r="CU586" s="21">
        <v>1.5941989304587758E-13</v>
      </c>
      <c r="CV586" s="21">
        <v>1.6433300999323338E-13</v>
      </c>
      <c r="CW586" s="21">
        <v>1.6585147543630744E-13</v>
      </c>
      <c r="CX586" s="21">
        <v>1.6165998092493269E-13</v>
      </c>
      <c r="CY586" s="21">
        <v>1.649449327985082E-13</v>
      </c>
      <c r="CZ586" s="21">
        <v>1.6679165175529072E-13</v>
      </c>
      <c r="DA586" s="21">
        <v>1.5221726423809647E-13</v>
      </c>
      <c r="DB586" s="21">
        <v>1.6435678903059999E-13</v>
      </c>
      <c r="DC586" s="22">
        <v>1.7011327208777716E-13</v>
      </c>
      <c r="DD586" s="21">
        <v>2.6733588823106474E-13</v>
      </c>
      <c r="DE586" s="21" t="e">
        <f>NA()</f>
        <v>#N/A</v>
      </c>
      <c r="DF586" s="21" t="e">
        <f>NA()</f>
        <v>#N/A</v>
      </c>
      <c r="DG586" s="21">
        <v>2.7271661597297984E-13</v>
      </c>
      <c r="DH586" s="21">
        <v>2.7299877394430499E-13</v>
      </c>
      <c r="DI586" s="21">
        <v>2.7324960993831035E-13</v>
      </c>
      <c r="DJ586" s="21">
        <v>2.6886024728567929E-13</v>
      </c>
      <c r="DK586" s="21">
        <v>2.7072816812189567E-13</v>
      </c>
      <c r="DL586" s="21">
        <v>2.7240475091290487E-13</v>
      </c>
      <c r="DM586" s="21">
        <v>2.69946807678736E-13</v>
      </c>
      <c r="DN586" s="21">
        <v>2.721688605614737E-13</v>
      </c>
      <c r="DO586" s="21">
        <v>2.7219323693217416E-13</v>
      </c>
      <c r="DP586" s="21">
        <v>2.6290157773621433E-13</v>
      </c>
      <c r="DQ586" s="21">
        <v>2.7219617659989363E-13</v>
      </c>
      <c r="DR586" s="21">
        <v>2.7319542772190028E-13</v>
      </c>
    </row>
    <row r="587" spans="1:122" x14ac:dyDescent="0.45">
      <c r="A587" s="3" t="s">
        <v>596</v>
      </c>
      <c r="B587" s="4" t="s">
        <v>1422</v>
      </c>
      <c r="C587" s="21">
        <v>8.0299917153686197E-11</v>
      </c>
      <c r="D587" s="21">
        <v>8.02996944564991E-11</v>
      </c>
      <c r="E587" s="21">
        <v>4.8176583939263702E-11</v>
      </c>
      <c r="F587" s="21">
        <v>8.0300263549095002E-11</v>
      </c>
      <c r="G587" s="21">
        <v>8.0300283846649897E-11</v>
      </c>
      <c r="H587" s="21">
        <v>8.0300304325825801E-11</v>
      </c>
      <c r="I587" s="21">
        <v>8.0271889919912195E-11</v>
      </c>
      <c r="J587" s="21">
        <v>8.0282085878895804E-11</v>
      </c>
      <c r="K587" s="21">
        <v>8.0289280354717406E-11</v>
      </c>
      <c r="L587" s="21">
        <v>7.9942018089308803E-11</v>
      </c>
      <c r="M587" s="21">
        <v>8.0104231955856796E-11</v>
      </c>
      <c r="N587" s="21">
        <v>8.0127168013942897E-11</v>
      </c>
      <c r="O587" s="21">
        <v>7.7379398411770506E-11</v>
      </c>
      <c r="P587" s="21">
        <v>7.9754690533858402E-11</v>
      </c>
      <c r="Q587" s="22">
        <v>8.0132036230510006E-11</v>
      </c>
      <c r="R587" s="23">
        <v>1.22551196806871E-11</v>
      </c>
      <c r="S587" s="21">
        <v>1.21838820721302E-11</v>
      </c>
      <c r="T587" s="21">
        <v>2.27646984046291E-13</v>
      </c>
      <c r="U587" s="21">
        <v>1.2244413708226901E-11</v>
      </c>
      <c r="V587" s="21">
        <v>1.22515429824887E-11</v>
      </c>
      <c r="W587" s="21">
        <v>1.22587360489462E-11</v>
      </c>
      <c r="X587" s="21">
        <v>1.22329013306365E-11</v>
      </c>
      <c r="Y587" s="21">
        <v>1.2244214518250701E-11</v>
      </c>
      <c r="Z587" s="21">
        <v>1.2252197333294E-11</v>
      </c>
      <c r="AA587" s="21">
        <v>1.21637537771462E-11</v>
      </c>
      <c r="AB587" s="21">
        <v>1.2209340639210199E-11</v>
      </c>
      <c r="AC587" s="21">
        <v>1.22157863453543E-11</v>
      </c>
      <c r="AD587" s="21">
        <v>1.2222158827635101E-11</v>
      </c>
      <c r="AE587" s="21">
        <v>1.22565477915741E-11</v>
      </c>
      <c r="AF587" s="22">
        <v>1.2262010920691601E-11</v>
      </c>
      <c r="AG587" s="23">
        <v>1.11934810912981E-10</v>
      </c>
      <c r="AH587" s="21">
        <v>1.11925007616183E-10</v>
      </c>
      <c r="AI587" s="21">
        <v>0</v>
      </c>
      <c r="AJ587" s="21">
        <v>1.11938122172296E-10</v>
      </c>
      <c r="AK587" s="21">
        <v>1.11938788335115E-10</v>
      </c>
      <c r="AL587" s="21">
        <v>1.1193946045870601E-10</v>
      </c>
      <c r="AM587" s="21">
        <v>1.11938419770161E-10</v>
      </c>
      <c r="AN587" s="21">
        <v>1.11938984372438E-10</v>
      </c>
      <c r="AO587" s="21">
        <v>1.1193938276727599E-10</v>
      </c>
      <c r="AP587" s="21">
        <v>1.1190121148039199E-10</v>
      </c>
      <c r="AQ587" s="21">
        <v>1.11918769499607E-10</v>
      </c>
      <c r="AR587" s="21">
        <v>1.11921252097163E-10</v>
      </c>
      <c r="AS587" s="21">
        <v>1.11840808331695E-10</v>
      </c>
      <c r="AT587" s="21">
        <v>1.11921466154955E-10</v>
      </c>
      <c r="AU587" s="22">
        <v>1.11934279687331E-10</v>
      </c>
      <c r="AV587" s="23">
        <v>5.1027229454876597E-11</v>
      </c>
      <c r="AW587" s="21">
        <v>3.6119241219919603E-11</v>
      </c>
      <c r="AX587" s="21">
        <v>0</v>
      </c>
      <c r="AY587" s="21">
        <v>6.4574082537261996E-11</v>
      </c>
      <c r="AZ587" s="21">
        <v>6.9261915940724402E-11</v>
      </c>
      <c r="BA587" s="21">
        <v>7.39916957156329E-11</v>
      </c>
      <c r="BB587" s="21">
        <v>5.1056055548466002E-11</v>
      </c>
      <c r="BC587" s="21">
        <v>6.0634617074935996E-11</v>
      </c>
      <c r="BD587" s="21">
        <v>6.7389678254623997E-11</v>
      </c>
      <c r="BE587" s="21">
        <v>5.7839432916655097E-11</v>
      </c>
      <c r="BF587" s="21">
        <v>6.6804614339284897E-11</v>
      </c>
      <c r="BG587" s="21">
        <v>6.8086796745367596E-11</v>
      </c>
      <c r="BH587" s="21">
        <v>1.2643862443251901E-11</v>
      </c>
      <c r="BI587" s="21">
        <v>6.5558370596551304E-11</v>
      </c>
      <c r="BJ587" s="22">
        <v>7.39948796493967E-11</v>
      </c>
      <c r="BK587" s="21">
        <v>1.04690489335875E-9</v>
      </c>
      <c r="BL587" s="21">
        <v>1.28099478818915E-9</v>
      </c>
      <c r="BM587" s="21">
        <v>4.5911949334412501E-11</v>
      </c>
      <c r="BN587" s="21">
        <v>1.9720720900122301E-9</v>
      </c>
      <c r="BO587" s="21">
        <v>2.11523704186827E-9</v>
      </c>
      <c r="BP587" s="21">
        <v>2.2596830226627899E-9</v>
      </c>
      <c r="BQ587" s="21">
        <v>1.5592358143864199E-9</v>
      </c>
      <c r="BR587" s="21">
        <v>1.8517620587649799E-9</v>
      </c>
      <c r="BS587" s="21">
        <v>2.05805949413467E-9</v>
      </c>
      <c r="BT587" s="21">
        <v>1.7663980172114799E-9</v>
      </c>
      <c r="BU587" s="21">
        <v>2.0401918269069101E-9</v>
      </c>
      <c r="BV587" s="21">
        <v>2.0793492727115999E-9</v>
      </c>
      <c r="BW587" s="21">
        <v>3.8613956644142001E-10</v>
      </c>
      <c r="BX587" s="21">
        <v>2.0021319365324898E-9</v>
      </c>
      <c r="BY587" s="22">
        <v>2.2597802589945402E-9</v>
      </c>
      <c r="BZ587" s="23">
        <v>1.1093571506436277E-12</v>
      </c>
      <c r="CA587" s="21">
        <v>1.0805133175534098E-12</v>
      </c>
      <c r="CB587" s="21">
        <v>2.8550275901862503E-13</v>
      </c>
      <c r="CC587" s="21">
        <v>1.2825487271588397E-12</v>
      </c>
      <c r="CD587" s="21">
        <v>1.3196093609409502E-12</v>
      </c>
      <c r="CE587" s="21">
        <v>1.357001610413475E-12</v>
      </c>
      <c r="CF587" s="21">
        <v>1.1755935210546444E-12</v>
      </c>
      <c r="CG587" s="21">
        <v>1.2513494513087003E-12</v>
      </c>
      <c r="CH587" s="21">
        <v>1.3047746460220399E-12</v>
      </c>
      <c r="CI587" s="21">
        <v>1.2266028107641258E-12</v>
      </c>
      <c r="CJ587" s="21">
        <v>1.2987035703946347E-12</v>
      </c>
      <c r="CK587" s="21">
        <v>1.3090131047200641E-12</v>
      </c>
      <c r="CL587" s="21">
        <v>8.5545933589529929E-13</v>
      </c>
      <c r="CM587" s="21">
        <v>1.2872400753876203E-12</v>
      </c>
      <c r="CN587" s="22">
        <v>1.3560736240703633E-12</v>
      </c>
      <c r="CO587" s="23">
        <v>7.2023967587250387E-13</v>
      </c>
      <c r="CP587" s="21">
        <v>7.3758438601706134E-13</v>
      </c>
      <c r="CQ587" s="21">
        <v>0</v>
      </c>
      <c r="CR587" s="21">
        <v>7.1400157501782587E-13</v>
      </c>
      <c r="CS587" s="21">
        <v>8.1365624635156526E-13</v>
      </c>
      <c r="CT587" s="21">
        <v>9.2735135458792016E-13</v>
      </c>
      <c r="CU587" s="21">
        <v>7.5265797868918685E-13</v>
      </c>
      <c r="CV587" s="21">
        <v>8.4305448442975466E-13</v>
      </c>
      <c r="CW587" s="21">
        <v>8.7098893295787522E-13</v>
      </c>
      <c r="CX587" s="21">
        <v>8.1227810477001552E-13</v>
      </c>
      <c r="CY587" s="21">
        <v>8.6841772838414427E-13</v>
      </c>
      <c r="CZ587" s="21">
        <v>8.9997484048186677E-13</v>
      </c>
      <c r="DA587" s="21">
        <v>5.9333745165490499E-13</v>
      </c>
      <c r="DB587" s="21">
        <v>8.3053167106869495E-13</v>
      </c>
      <c r="DC587" s="22">
        <v>9.4300743934533612E-13</v>
      </c>
      <c r="DD587" s="21">
        <v>1.6904239688058331E-12</v>
      </c>
      <c r="DE587" s="21">
        <v>1.6145505659501355E-12</v>
      </c>
      <c r="DF587" s="21">
        <v>9.9609593886061279E-13</v>
      </c>
      <c r="DG587" s="21">
        <v>1.8641839878782361E-12</v>
      </c>
      <c r="DH587" s="21">
        <v>1.8714115985232153E-12</v>
      </c>
      <c r="DI587" s="21">
        <v>1.8778564780495946E-12</v>
      </c>
      <c r="DJ587" s="21">
        <v>1.765111159574661E-12</v>
      </c>
      <c r="DK587" s="21">
        <v>1.8130986789891048E-12</v>
      </c>
      <c r="DL587" s="21">
        <v>1.8561706903091051E-12</v>
      </c>
      <c r="DM587" s="21">
        <v>1.7950694716677387E-12</v>
      </c>
      <c r="DN587" s="21">
        <v>1.8508383977630263E-12</v>
      </c>
      <c r="DO587" s="21">
        <v>1.8514506268738348E-12</v>
      </c>
      <c r="DP587" s="21">
        <v>1.6101772040401827E-12</v>
      </c>
      <c r="DQ587" s="21">
        <v>1.8505999799915303E-12</v>
      </c>
      <c r="DR587" s="21">
        <v>1.8764475051293126E-12</v>
      </c>
    </row>
    <row r="588" spans="1:122" x14ac:dyDescent="0.45">
      <c r="A588" s="3" t="s">
        <v>597</v>
      </c>
      <c r="B588" s="4" t="s">
        <v>1423</v>
      </c>
      <c r="C588" s="3">
        <v>0</v>
      </c>
      <c r="D588" s="3">
        <v>0</v>
      </c>
      <c r="E588" s="3">
        <v>0</v>
      </c>
      <c r="F588" s="3">
        <v>0</v>
      </c>
      <c r="G588" s="3">
        <v>0</v>
      </c>
      <c r="H588" s="3">
        <v>0</v>
      </c>
      <c r="I588" s="3" t="e">
        <f>NA()</f>
        <v>#N/A</v>
      </c>
      <c r="J588" s="3" t="e">
        <f>NA()</f>
        <v>#N/A</v>
      </c>
      <c r="K588" s="3" t="e">
        <f>NA()</f>
        <v>#N/A</v>
      </c>
      <c r="L588" s="3" t="e">
        <f>NA()</f>
        <v>#N/A</v>
      </c>
      <c r="M588" s="3" t="e">
        <f>NA()</f>
        <v>#N/A</v>
      </c>
      <c r="N588" s="3" t="e">
        <f>NA()</f>
        <v>#N/A</v>
      </c>
      <c r="O588" s="3" t="e">
        <f>NA()</f>
        <v>#N/A</v>
      </c>
      <c r="P588" s="3" t="e">
        <f>NA()</f>
        <v>#N/A</v>
      </c>
      <c r="Q588" s="4" t="e">
        <f>NA()</f>
        <v>#N/A</v>
      </c>
      <c r="R588" s="49">
        <v>0</v>
      </c>
      <c r="S588" s="3">
        <v>0</v>
      </c>
      <c r="T588" s="3">
        <v>0</v>
      </c>
      <c r="U588" s="3">
        <v>0</v>
      </c>
      <c r="V588" s="3">
        <v>0</v>
      </c>
      <c r="W588" s="3">
        <v>0</v>
      </c>
      <c r="X588" s="3" t="e">
        <f>NA()</f>
        <v>#N/A</v>
      </c>
      <c r="Y588" s="3" t="e">
        <f>NA()</f>
        <v>#N/A</v>
      </c>
      <c r="Z588" s="3" t="e">
        <f>NA()</f>
        <v>#N/A</v>
      </c>
      <c r="AA588" s="3" t="e">
        <f>NA()</f>
        <v>#N/A</v>
      </c>
      <c r="AB588" s="3" t="e">
        <f>NA()</f>
        <v>#N/A</v>
      </c>
      <c r="AC588" s="3" t="e">
        <f>NA()</f>
        <v>#N/A</v>
      </c>
      <c r="AD588" s="3" t="e">
        <f>NA()</f>
        <v>#N/A</v>
      </c>
      <c r="AE588" s="3" t="e">
        <f>NA()</f>
        <v>#N/A</v>
      </c>
      <c r="AF588" s="4" t="e">
        <f>NA()</f>
        <v>#N/A</v>
      </c>
      <c r="AG588" s="49">
        <v>0</v>
      </c>
      <c r="AH588" s="3">
        <v>0</v>
      </c>
      <c r="AI588" s="3">
        <v>0</v>
      </c>
      <c r="AJ588" s="3">
        <v>0</v>
      </c>
      <c r="AK588" s="3">
        <v>0</v>
      </c>
      <c r="AL588" s="3">
        <v>0</v>
      </c>
      <c r="AM588" s="3" t="e">
        <f>NA()</f>
        <v>#N/A</v>
      </c>
      <c r="AN588" s="3" t="e">
        <f>NA()</f>
        <v>#N/A</v>
      </c>
      <c r="AO588" s="3" t="e">
        <f>NA()</f>
        <v>#N/A</v>
      </c>
      <c r="AP588" s="3" t="e">
        <f>NA()</f>
        <v>#N/A</v>
      </c>
      <c r="AQ588" s="3" t="e">
        <f>NA()</f>
        <v>#N/A</v>
      </c>
      <c r="AR588" s="3" t="e">
        <f>NA()</f>
        <v>#N/A</v>
      </c>
      <c r="AS588" s="3" t="e">
        <f>NA()</f>
        <v>#N/A</v>
      </c>
      <c r="AT588" s="3" t="e">
        <f>NA()</f>
        <v>#N/A</v>
      </c>
      <c r="AU588" s="4" t="e">
        <f>NA()</f>
        <v>#N/A</v>
      </c>
      <c r="AV588" s="49">
        <v>0</v>
      </c>
      <c r="AW588" s="3">
        <v>0</v>
      </c>
      <c r="AX588" s="3">
        <v>0</v>
      </c>
      <c r="AY588" s="3">
        <v>0</v>
      </c>
      <c r="AZ588" s="3">
        <v>0</v>
      </c>
      <c r="BA588" s="3">
        <v>0</v>
      </c>
      <c r="BB588" s="3" t="e">
        <f>NA()</f>
        <v>#N/A</v>
      </c>
      <c r="BC588" s="3" t="e">
        <f>NA()</f>
        <v>#N/A</v>
      </c>
      <c r="BD588" s="3" t="e">
        <f>NA()</f>
        <v>#N/A</v>
      </c>
      <c r="BE588" s="3" t="e">
        <f>NA()</f>
        <v>#N/A</v>
      </c>
      <c r="BF588" s="3" t="e">
        <f>NA()</f>
        <v>#N/A</v>
      </c>
      <c r="BG588" s="3" t="e">
        <f>NA()</f>
        <v>#N/A</v>
      </c>
      <c r="BH588" s="3" t="e">
        <f>NA()</f>
        <v>#N/A</v>
      </c>
      <c r="BI588" s="3" t="e">
        <f>NA()</f>
        <v>#N/A</v>
      </c>
      <c r="BJ588" s="4" t="e">
        <f>NA()</f>
        <v>#N/A</v>
      </c>
      <c r="BK588" s="3">
        <v>0</v>
      </c>
      <c r="BL588" s="3">
        <v>0</v>
      </c>
      <c r="BM588" s="3">
        <v>0</v>
      </c>
      <c r="BN588" s="3">
        <v>0</v>
      </c>
      <c r="BO588" s="3">
        <v>0</v>
      </c>
      <c r="BP588" s="3">
        <v>0</v>
      </c>
      <c r="BQ588" s="3" t="e">
        <f>NA()</f>
        <v>#N/A</v>
      </c>
      <c r="BR588" s="3" t="e">
        <f>NA()</f>
        <v>#N/A</v>
      </c>
      <c r="BS588" s="3" t="e">
        <f>NA()</f>
        <v>#N/A</v>
      </c>
      <c r="BT588" s="3" t="e">
        <f>NA()</f>
        <v>#N/A</v>
      </c>
      <c r="BU588" s="3" t="e">
        <f>NA()</f>
        <v>#N/A</v>
      </c>
      <c r="BV588" s="3" t="e">
        <f>NA()</f>
        <v>#N/A</v>
      </c>
      <c r="BW588" s="3" t="e">
        <f>NA()</f>
        <v>#N/A</v>
      </c>
      <c r="BX588" s="3" t="e">
        <f>NA()</f>
        <v>#N/A</v>
      </c>
      <c r="BY588" s="4" t="e">
        <f>NA()</f>
        <v>#N/A</v>
      </c>
      <c r="BZ588" s="23">
        <v>0</v>
      </c>
      <c r="CA588" s="21">
        <v>0</v>
      </c>
      <c r="CB588" s="21">
        <v>0</v>
      </c>
      <c r="CC588" s="21">
        <v>0</v>
      </c>
      <c r="CD588" s="21">
        <v>0</v>
      </c>
      <c r="CE588" s="21">
        <v>0</v>
      </c>
      <c r="CF588" s="21" t="e">
        <f>NA()</f>
        <v>#N/A</v>
      </c>
      <c r="CG588" s="21" t="e">
        <f>NA()</f>
        <v>#N/A</v>
      </c>
      <c r="CH588" s="21" t="e">
        <f>NA()</f>
        <v>#N/A</v>
      </c>
      <c r="CI588" s="21" t="e">
        <f>NA()</f>
        <v>#N/A</v>
      </c>
      <c r="CJ588" s="21" t="e">
        <f>NA()</f>
        <v>#N/A</v>
      </c>
      <c r="CK588" s="21" t="e">
        <f>NA()</f>
        <v>#N/A</v>
      </c>
      <c r="CL588" s="21" t="e">
        <f>NA()</f>
        <v>#N/A</v>
      </c>
      <c r="CM588" s="21" t="e">
        <f>NA()</f>
        <v>#N/A</v>
      </c>
      <c r="CN588" s="22" t="e">
        <f>NA()</f>
        <v>#N/A</v>
      </c>
      <c r="CO588" s="23">
        <v>0</v>
      </c>
      <c r="CP588" s="21">
        <v>0</v>
      </c>
      <c r="CQ588" s="21">
        <v>0</v>
      </c>
      <c r="CR588" s="21">
        <v>0</v>
      </c>
      <c r="CS588" s="21">
        <v>0</v>
      </c>
      <c r="CT588" s="21">
        <v>0</v>
      </c>
      <c r="CU588" s="21" t="e">
        <f>NA()</f>
        <v>#N/A</v>
      </c>
      <c r="CV588" s="21" t="e">
        <f>NA()</f>
        <v>#N/A</v>
      </c>
      <c r="CW588" s="21" t="e">
        <f>NA()</f>
        <v>#N/A</v>
      </c>
      <c r="CX588" s="21" t="e">
        <f>NA()</f>
        <v>#N/A</v>
      </c>
      <c r="CY588" s="21" t="e">
        <f>NA()</f>
        <v>#N/A</v>
      </c>
      <c r="CZ588" s="21" t="e">
        <f>NA()</f>
        <v>#N/A</v>
      </c>
      <c r="DA588" s="21" t="e">
        <f>NA()</f>
        <v>#N/A</v>
      </c>
      <c r="DB588" s="21" t="e">
        <f>NA()</f>
        <v>#N/A</v>
      </c>
      <c r="DC588" s="22" t="e">
        <f>NA()</f>
        <v>#N/A</v>
      </c>
      <c r="DD588" s="21">
        <v>0</v>
      </c>
      <c r="DE588" s="21">
        <v>0</v>
      </c>
      <c r="DF588" s="21">
        <v>0</v>
      </c>
      <c r="DG588" s="21">
        <v>0</v>
      </c>
      <c r="DH588" s="21">
        <v>0</v>
      </c>
      <c r="DI588" s="21">
        <v>0</v>
      </c>
      <c r="DJ588" s="21" t="e">
        <f>NA()</f>
        <v>#N/A</v>
      </c>
      <c r="DK588" s="21" t="e">
        <f>NA()</f>
        <v>#N/A</v>
      </c>
      <c r="DL588" s="21" t="e">
        <f>NA()</f>
        <v>#N/A</v>
      </c>
      <c r="DM588" s="21" t="e">
        <f>NA()</f>
        <v>#N/A</v>
      </c>
      <c r="DN588" s="21" t="e">
        <f>NA()</f>
        <v>#N/A</v>
      </c>
      <c r="DO588" s="21" t="e">
        <f>NA()</f>
        <v>#N/A</v>
      </c>
      <c r="DP588" s="21" t="e">
        <f>NA()</f>
        <v>#N/A</v>
      </c>
      <c r="DQ588" s="21" t="e">
        <f>NA()</f>
        <v>#N/A</v>
      </c>
      <c r="DR588" s="21" t="e">
        <f>NA()</f>
        <v>#N/A</v>
      </c>
    </row>
    <row r="589" spans="1:122" x14ac:dyDescent="0.45">
      <c r="A589" s="3" t="s">
        <v>598</v>
      </c>
      <c r="B589" s="4" t="s">
        <v>1424</v>
      </c>
      <c r="C589" s="21">
        <v>1.9476245329812799E-11</v>
      </c>
      <c r="D589" s="21">
        <v>1.94546864709263E-11</v>
      </c>
      <c r="E589" s="21">
        <v>6.9529862862674796E-12</v>
      </c>
      <c r="F589" s="21">
        <v>1.95321890990256E-11</v>
      </c>
      <c r="G589" s="21">
        <v>1.9539033189484E-11</v>
      </c>
      <c r="H589" s="21">
        <v>1.9548465327745501E-11</v>
      </c>
      <c r="I589" s="21">
        <v>1.93829458454498E-11</v>
      </c>
      <c r="J589" s="21">
        <v>1.9418459314796398E-11</v>
      </c>
      <c r="K589" s="21">
        <v>1.94504621934736E-11</v>
      </c>
      <c r="L589" s="21">
        <v>1.88952458362244E-11</v>
      </c>
      <c r="M589" s="21">
        <v>1.9064073061089601E-11</v>
      </c>
      <c r="N589" s="21">
        <v>1.9093243953146701E-11</v>
      </c>
      <c r="O589" s="21">
        <v>1.75834112488511E-11</v>
      </c>
      <c r="P589" s="21">
        <v>1.8679854655406099E-11</v>
      </c>
      <c r="Q589" s="22">
        <v>1.9062613249862799E-11</v>
      </c>
      <c r="R589" s="23">
        <v>3.1834767782874499E-11</v>
      </c>
      <c r="S589" s="21">
        <v>3.1276275990261302E-11</v>
      </c>
      <c r="T589" s="21">
        <v>2.87280285863191E-13</v>
      </c>
      <c r="U589" s="21">
        <v>3.1698257053567402E-11</v>
      </c>
      <c r="V589" s="21">
        <v>3.1782840014483102E-11</v>
      </c>
      <c r="W589" s="21">
        <v>3.1899407465890101E-11</v>
      </c>
      <c r="X589" s="21">
        <v>3.1853408487952798E-11</v>
      </c>
      <c r="Y589" s="21">
        <v>3.1908990318797897E-11</v>
      </c>
      <c r="Z589" s="21">
        <v>3.1959077753845199E-11</v>
      </c>
      <c r="AA589" s="21">
        <v>3.14499849095287E-11</v>
      </c>
      <c r="AB589" s="21">
        <v>3.1623932878706298E-11</v>
      </c>
      <c r="AC589" s="21">
        <v>3.1653988560996098E-11</v>
      </c>
      <c r="AD589" s="21">
        <v>3.0909605195100497E-11</v>
      </c>
      <c r="AE589" s="21">
        <v>3.15911558537998E-11</v>
      </c>
      <c r="AF589" s="22">
        <v>3.1829079097822502E-11</v>
      </c>
      <c r="AG589" s="23">
        <v>1.56864569226024E-11</v>
      </c>
      <c r="AH589" s="21">
        <v>1.49674470689017E-11</v>
      </c>
      <c r="AI589" s="21">
        <v>0</v>
      </c>
      <c r="AJ589" s="21">
        <v>1.61051020034529E-11</v>
      </c>
      <c r="AK589" s="21">
        <v>1.6231569650767098E-11</v>
      </c>
      <c r="AL589" s="21">
        <v>1.6405860207319801E-11</v>
      </c>
      <c r="AM589" s="21">
        <v>1.5345068300557401E-11</v>
      </c>
      <c r="AN589" s="21">
        <v>1.5618339609192602E-11</v>
      </c>
      <c r="AO589" s="21">
        <v>1.5864597400874299E-11</v>
      </c>
      <c r="AP589" s="21">
        <v>1.5912934720291601E-11</v>
      </c>
      <c r="AQ589" s="21">
        <v>1.6128102041698902E-11</v>
      </c>
      <c r="AR589" s="21">
        <v>1.6165279829298E-11</v>
      </c>
      <c r="AS589" s="21">
        <v>1.67706087240606E-11</v>
      </c>
      <c r="AT589" s="21">
        <v>1.67706087240606E-11</v>
      </c>
      <c r="AU589" s="22">
        <v>1.67706087240606E-11</v>
      </c>
      <c r="AV589" s="23">
        <v>1.9208636050141302E-12</v>
      </c>
      <c r="AW589" s="21">
        <v>1.24048572328821E-12</v>
      </c>
      <c r="AX589" s="21">
        <v>0</v>
      </c>
      <c r="AY589" s="21">
        <v>2.7470854815604098E-12</v>
      </c>
      <c r="AZ589" s="21">
        <v>3.1363175761331101E-12</v>
      </c>
      <c r="BA589" s="21">
        <v>3.6727352278558702E-12</v>
      </c>
      <c r="BB589" s="21">
        <v>1.9223499409558E-12</v>
      </c>
      <c r="BC589" s="21">
        <v>2.4735109920169201E-12</v>
      </c>
      <c r="BD589" s="21">
        <v>2.9700025586356799E-12</v>
      </c>
      <c r="BE589" s="21">
        <v>2.2989362051539299E-12</v>
      </c>
      <c r="BF589" s="21">
        <v>2.9213033993081099E-12</v>
      </c>
      <c r="BG589" s="21">
        <v>3.0299394556669401E-12</v>
      </c>
      <c r="BH589" s="21">
        <v>3.9096225005735402E-13</v>
      </c>
      <c r="BI589" s="21">
        <v>2.8219030579353602E-12</v>
      </c>
      <c r="BJ589" s="22">
        <v>3.67319138112796E-12</v>
      </c>
      <c r="BK589" s="21">
        <v>7.5187469969053904E-12</v>
      </c>
      <c r="BL589" s="21">
        <v>9.5960330575591097E-12</v>
      </c>
      <c r="BM589" s="21">
        <v>2.87940254403432E-13</v>
      </c>
      <c r="BN589" s="21">
        <v>1.7712897474140901E-11</v>
      </c>
      <c r="BO589" s="21">
        <v>2.0222622137275599E-11</v>
      </c>
      <c r="BP589" s="21">
        <v>2.36813826789707E-11</v>
      </c>
      <c r="BQ589" s="21">
        <v>1.2395095690371299E-11</v>
      </c>
      <c r="BR589" s="21">
        <v>1.5948920008804899E-11</v>
      </c>
      <c r="BS589" s="21">
        <v>1.91502416550823E-11</v>
      </c>
      <c r="BT589" s="21">
        <v>1.4823281464962501E-11</v>
      </c>
      <c r="BU589" s="21">
        <v>1.88362349661619E-11</v>
      </c>
      <c r="BV589" s="21">
        <v>1.9536708009755E-11</v>
      </c>
      <c r="BW589" s="21">
        <v>2.5208805106391299E-12</v>
      </c>
      <c r="BX589" s="21">
        <v>1.8195312771549298E-11</v>
      </c>
      <c r="BY589" s="22">
        <v>2.3684323903841599E-11</v>
      </c>
      <c r="BZ589" s="23">
        <v>4.0856855056549868E-13</v>
      </c>
      <c r="CA589" s="21">
        <v>4.0015497602323561E-13</v>
      </c>
      <c r="CB589" s="21">
        <v>4.2446414714438569E-14</v>
      </c>
      <c r="CC589" s="21">
        <v>4.1314216095823326E-13</v>
      </c>
      <c r="CD589" s="21">
        <v>4.1596162663055803E-13</v>
      </c>
      <c r="CE589" s="21">
        <v>4.1984725470735229E-13</v>
      </c>
      <c r="CF589" s="21">
        <v>4.0817788701323847E-13</v>
      </c>
      <c r="CG589" s="21">
        <v>4.1197568880390616E-13</v>
      </c>
      <c r="CH589" s="21">
        <v>4.1539718248154098E-13</v>
      </c>
      <c r="CI589" s="21">
        <v>4.0495820268634461E-13</v>
      </c>
      <c r="CJ589" s="21">
        <v>4.1071484189606322E-13</v>
      </c>
      <c r="CK589" s="21">
        <v>4.1171475050449297E-13</v>
      </c>
      <c r="CL589" s="21">
        <v>3.8552969764432775E-13</v>
      </c>
      <c r="CM589" s="21">
        <v>4.0896944746233439E-13</v>
      </c>
      <c r="CN589" s="22">
        <v>4.171647784823967E-13</v>
      </c>
      <c r="CO589" s="23">
        <v>3.6065856950833866E-13</v>
      </c>
      <c r="CP589" s="21">
        <v>3.4769733047743809E-13</v>
      </c>
      <c r="CQ589" s="21">
        <v>0</v>
      </c>
      <c r="CR589" s="21">
        <v>3.6218006049496727E-13</v>
      </c>
      <c r="CS589" s="21">
        <v>3.6586907535384938E-13</v>
      </c>
      <c r="CT589" s="21">
        <v>3.7128748955596407E-13</v>
      </c>
      <c r="CU589" s="21">
        <v>3.6104385926143286E-13</v>
      </c>
      <c r="CV589" s="21">
        <v>3.6551572705729916E-13</v>
      </c>
      <c r="CW589" s="21">
        <v>3.670776440587547E-13</v>
      </c>
      <c r="CX589" s="21">
        <v>3.5427759253149854E-13</v>
      </c>
      <c r="CY589" s="21">
        <v>3.5856043145700017E-13</v>
      </c>
      <c r="CZ589" s="21">
        <v>3.6124449153062514E-13</v>
      </c>
      <c r="DA589" s="21">
        <v>3.3978670410374144E-13</v>
      </c>
      <c r="DB589" s="21">
        <v>3.5481286019892678E-13</v>
      </c>
      <c r="DC589" s="22">
        <v>3.6481883274166356E-13</v>
      </c>
      <c r="DD589" s="21">
        <v>4.7682510472282951E-13</v>
      </c>
      <c r="DE589" s="21">
        <v>4.6862307417832928E-13</v>
      </c>
      <c r="DF589" s="21">
        <v>1.9599588304714537E-13</v>
      </c>
      <c r="DG589" s="21">
        <v>4.8593018706045391E-13</v>
      </c>
      <c r="DH589" s="21">
        <v>4.8791595375202147E-13</v>
      </c>
      <c r="DI589" s="21">
        <v>4.9048382264951402E-13</v>
      </c>
      <c r="DJ589" s="21">
        <v>4.7815640976594654E-13</v>
      </c>
      <c r="DK589" s="21">
        <v>4.8155622335808815E-13</v>
      </c>
      <c r="DL589" s="21">
        <v>4.8614638504541044E-13</v>
      </c>
      <c r="DM589" s="21">
        <v>4.7657737927250355E-13</v>
      </c>
      <c r="DN589" s="21">
        <v>4.8311962591948057E-13</v>
      </c>
      <c r="DO589" s="21">
        <v>4.8321926499956857E-13</v>
      </c>
      <c r="DP589" s="21">
        <v>4.6374974926448293E-13</v>
      </c>
      <c r="DQ589" s="21">
        <v>4.825988435700842E-13</v>
      </c>
      <c r="DR589" s="21">
        <v>4.8912649608661686E-13</v>
      </c>
    </row>
    <row r="590" spans="1:122" x14ac:dyDescent="0.45">
      <c r="A590" s="3" t="s">
        <v>599</v>
      </c>
      <c r="B590" s="4" t="s">
        <v>1425</v>
      </c>
      <c r="C590" s="21" t="e">
        <f>NA()</f>
        <v>#N/A</v>
      </c>
      <c r="D590" s="21">
        <v>4.18353160658917E-11</v>
      </c>
      <c r="E590" s="21" t="e">
        <f>NA()</f>
        <v>#N/A</v>
      </c>
      <c r="F590" s="21">
        <v>4.1904840136411997E-11</v>
      </c>
      <c r="G590" s="21">
        <v>4.1910555399382702E-11</v>
      </c>
      <c r="H590" s="21">
        <v>4.1918226017885499E-11</v>
      </c>
      <c r="I590" s="21">
        <v>4.1891165974429603E-11</v>
      </c>
      <c r="J590" s="21">
        <v>4.1899763875461999E-11</v>
      </c>
      <c r="K590" s="21">
        <v>4.1907354610328098E-11</v>
      </c>
      <c r="L590" s="21">
        <v>4.1711136726550201E-11</v>
      </c>
      <c r="M590" s="21">
        <v>4.17710131349976E-11</v>
      </c>
      <c r="N590" s="21">
        <v>4.1781189905300698E-11</v>
      </c>
      <c r="O590" s="21">
        <v>3.7537556412763098E-11</v>
      </c>
      <c r="P590" s="21">
        <v>4.01041471110729E-11</v>
      </c>
      <c r="Q590" s="22">
        <v>4.0943971515704003E-11</v>
      </c>
      <c r="R590" s="23" t="e">
        <f>NA()</f>
        <v>#N/A</v>
      </c>
      <c r="S590" s="21">
        <v>1.13242148590027E-10</v>
      </c>
      <c r="T590" s="21" t="e">
        <f>NA()</f>
        <v>#N/A</v>
      </c>
      <c r="U590" s="21">
        <v>1.1443014877528E-10</v>
      </c>
      <c r="V590" s="21">
        <v>1.1465824470239201E-10</v>
      </c>
      <c r="W590" s="21">
        <v>1.14964378794194E-10</v>
      </c>
      <c r="X590" s="21">
        <v>1.1427394609388599E-10</v>
      </c>
      <c r="Y590" s="21">
        <v>1.14536382824305E-10</v>
      </c>
      <c r="Z590" s="21">
        <v>1.1476807747073301E-10</v>
      </c>
      <c r="AA590" s="21">
        <v>1.11631984594129E-10</v>
      </c>
      <c r="AB590" s="21">
        <v>1.12688444528591E-10</v>
      </c>
      <c r="AC590" s="21">
        <v>1.12868003563046E-10</v>
      </c>
      <c r="AD590" s="21">
        <v>1.13719707979578E-10</v>
      </c>
      <c r="AE590" s="21">
        <v>1.14783061212746E-10</v>
      </c>
      <c r="AF590" s="22">
        <v>1.15131005275874E-10</v>
      </c>
      <c r="AG590" s="23" t="e">
        <f>NA()</f>
        <v>#N/A</v>
      </c>
      <c r="AH590" s="21">
        <v>5.2466417313701902E-11</v>
      </c>
      <c r="AI590" s="21" t="e">
        <f>NA()</f>
        <v>#N/A</v>
      </c>
      <c r="AJ590" s="21">
        <v>5.9130020562935703E-11</v>
      </c>
      <c r="AK590" s="21">
        <v>5.9826064627509195E-11</v>
      </c>
      <c r="AL590" s="21">
        <v>6.0760245348134805E-11</v>
      </c>
      <c r="AM590" s="21">
        <v>5.9261031658340905E-11</v>
      </c>
      <c r="AN590" s="21">
        <v>5.9935968205760894E-11</v>
      </c>
      <c r="AO590" s="21">
        <v>6.0531842054922996E-11</v>
      </c>
      <c r="AP590" s="21">
        <v>5.2046220185679403E-11</v>
      </c>
      <c r="AQ590" s="21">
        <v>5.4876805287253499E-11</v>
      </c>
      <c r="AR590" s="21">
        <v>5.5357899847683898E-11</v>
      </c>
      <c r="AS590" s="21">
        <v>5.8271815933193001E-11</v>
      </c>
      <c r="AT590" s="21">
        <v>6.0751842356993304E-11</v>
      </c>
      <c r="AU590" s="22">
        <v>6.1563341719244E-11</v>
      </c>
      <c r="AV590" s="23" t="e">
        <f>NA()</f>
        <v>#N/A</v>
      </c>
      <c r="AW590" s="21">
        <v>1.21025917669584E-11</v>
      </c>
      <c r="AX590" s="21" t="e">
        <f>NA()</f>
        <v>#N/A</v>
      </c>
      <c r="AY590" s="21">
        <v>2.6267834235491199E-11</v>
      </c>
      <c r="AZ590" s="21">
        <v>2.9795630661481499E-11</v>
      </c>
      <c r="BA590" s="21">
        <v>3.4530387518393799E-11</v>
      </c>
      <c r="BB590" s="21">
        <v>1.8599693961650501E-11</v>
      </c>
      <c r="BC590" s="21">
        <v>2.37506949436147E-11</v>
      </c>
      <c r="BD590" s="21">
        <v>2.82965311272185E-11</v>
      </c>
      <c r="BE590" s="21">
        <v>2.2130067566608101E-11</v>
      </c>
      <c r="BF590" s="21">
        <v>2.7855166833400199E-11</v>
      </c>
      <c r="BG590" s="21">
        <v>2.8838273212160601E-11</v>
      </c>
      <c r="BH590" s="21">
        <v>3.8491848091759197E-12</v>
      </c>
      <c r="BI590" s="21">
        <v>2.69510794201278E-11</v>
      </c>
      <c r="BJ590" s="22">
        <v>3.4534338125255701E-11</v>
      </c>
      <c r="BK590" s="3" t="e">
        <f>NA()</f>
        <v>#N/A</v>
      </c>
      <c r="BL590" s="21">
        <v>2.9568556852036698E-10</v>
      </c>
      <c r="BM590" s="3" t="e">
        <f>NA()</f>
        <v>#N/A</v>
      </c>
      <c r="BN590" s="21">
        <v>5.36480076731927E-10</v>
      </c>
      <c r="BO590" s="21">
        <v>6.0852988793230396E-10</v>
      </c>
      <c r="BP590" s="21">
        <v>7.0523000790151402E-10</v>
      </c>
      <c r="BQ590" s="21">
        <v>3.7987011621439999E-10</v>
      </c>
      <c r="BR590" s="21">
        <v>4.8507138165853198E-10</v>
      </c>
      <c r="BS590" s="21">
        <v>5.7791308770582805E-10</v>
      </c>
      <c r="BT590" s="21">
        <v>4.5197256232779199E-10</v>
      </c>
      <c r="BU590" s="21">
        <v>5.6889890145462795E-10</v>
      </c>
      <c r="BV590" s="21">
        <v>5.88977335816012E-10</v>
      </c>
      <c r="BW590" s="21">
        <v>7.8613674171583304E-11</v>
      </c>
      <c r="BX590" s="21">
        <v>5.5043430781906201E-10</v>
      </c>
      <c r="BY590" s="22">
        <v>7.0531069296497999E-10</v>
      </c>
      <c r="BZ590" s="23" t="e">
        <f>NA()</f>
        <v>#N/A</v>
      </c>
      <c r="CA590" s="21">
        <v>1.3444845499719445E-12</v>
      </c>
      <c r="CB590" s="21" t="e">
        <f>NA()</f>
        <v>#N/A</v>
      </c>
      <c r="CC590" s="21">
        <v>1.4539899391887311E-12</v>
      </c>
      <c r="CD590" s="21">
        <v>1.480399021702946E-12</v>
      </c>
      <c r="CE590" s="21">
        <v>1.5158434094793413E-12</v>
      </c>
      <c r="CF590" s="21">
        <v>1.402427774378419E-12</v>
      </c>
      <c r="CG590" s="21">
        <v>1.4397743679684114E-12</v>
      </c>
      <c r="CH590" s="21">
        <v>1.4727344872307883E-12</v>
      </c>
      <c r="CI590" s="21">
        <v>1.3896124490575577E-12</v>
      </c>
      <c r="CJ590" s="21">
        <v>1.4415308700177223E-12</v>
      </c>
      <c r="CK590" s="21">
        <v>1.4504212258261974E-12</v>
      </c>
      <c r="CL590" s="21">
        <v>1.27390419308082E-12</v>
      </c>
      <c r="CM590" s="21">
        <v>1.4540217942290605E-12</v>
      </c>
      <c r="CN590" s="22">
        <v>1.5131167043249819E-12</v>
      </c>
      <c r="CO590" s="23" t="e">
        <f>NA()</f>
        <v>#N/A</v>
      </c>
      <c r="CP590" s="21">
        <v>1.1409096972610827E-12</v>
      </c>
      <c r="CQ590" s="21" t="e">
        <f>NA()</f>
        <v>#N/A</v>
      </c>
      <c r="CR590" s="21">
        <v>1.2004210795387245E-12</v>
      </c>
      <c r="CS590" s="21">
        <v>1.2313373178745791E-12</v>
      </c>
      <c r="CT590" s="21">
        <v>1.2741302856123364E-12</v>
      </c>
      <c r="CU590" s="21">
        <v>1.207714085903883E-12</v>
      </c>
      <c r="CV590" s="21">
        <v>1.2393331087735193E-12</v>
      </c>
      <c r="CW590" s="21">
        <v>1.2501217714128111E-12</v>
      </c>
      <c r="CX590" s="21">
        <v>1.1769902991695232E-12</v>
      </c>
      <c r="CY590" s="21">
        <v>1.2057552592419993E-12</v>
      </c>
      <c r="CZ590" s="21">
        <v>1.2234135027811385E-12</v>
      </c>
      <c r="DA590" s="21">
        <v>1.1430825978983868E-12</v>
      </c>
      <c r="DB590" s="21">
        <v>1.2239845758244214E-12</v>
      </c>
      <c r="DC590" s="22">
        <v>1.2744965431127855E-12</v>
      </c>
      <c r="DD590" s="21" t="e">
        <f>NA()</f>
        <v>#N/A</v>
      </c>
      <c r="DE590" s="21">
        <v>1.5585823928976433E-12</v>
      </c>
      <c r="DF590" s="21" t="e">
        <f>NA()</f>
        <v>#N/A</v>
      </c>
      <c r="DG590" s="21">
        <v>1.7502653995498321E-12</v>
      </c>
      <c r="DH590" s="21">
        <v>1.7683479556229806E-12</v>
      </c>
      <c r="DI590" s="21">
        <v>1.7917283337580826E-12</v>
      </c>
      <c r="DJ590" s="21">
        <v>1.6508757569706228E-12</v>
      </c>
      <c r="DK590" s="21">
        <v>1.6900057726351134E-12</v>
      </c>
      <c r="DL590" s="21">
        <v>1.741626693719855E-12</v>
      </c>
      <c r="DM590" s="21">
        <v>1.6493933940649077E-12</v>
      </c>
      <c r="DN590" s="21">
        <v>1.7182351135225683E-12</v>
      </c>
      <c r="DO590" s="21">
        <v>1.7192689478086477E-12</v>
      </c>
      <c r="DP590" s="21">
        <v>1.5541203304724266E-12</v>
      </c>
      <c r="DQ590" s="21">
        <v>1.7292216651957557E-12</v>
      </c>
      <c r="DR590" s="21">
        <v>1.786091104839219E-12</v>
      </c>
    </row>
    <row r="591" spans="1:122" x14ac:dyDescent="0.45">
      <c r="A591" s="3" t="s">
        <v>600</v>
      </c>
      <c r="B591" s="4" t="s">
        <v>1426</v>
      </c>
      <c r="C591" s="21">
        <v>2.4980595910281201E-11</v>
      </c>
      <c r="D591" s="21">
        <v>2.4935328123268201E-11</v>
      </c>
      <c r="E591" s="21">
        <v>8.9447291544661096E-12</v>
      </c>
      <c r="F591" s="21">
        <v>2.50980627318209E-11</v>
      </c>
      <c r="G591" s="21">
        <v>2.5112433475226099E-11</v>
      </c>
      <c r="H591" s="21">
        <v>2.5132238420754399E-11</v>
      </c>
      <c r="I591" s="21">
        <v>2.4604189367758499E-11</v>
      </c>
      <c r="J591" s="21">
        <v>2.4713359851506099E-11</v>
      </c>
      <c r="K591" s="21">
        <v>2.4811738574024701E-11</v>
      </c>
      <c r="L591" s="21">
        <v>2.3085684181672399E-11</v>
      </c>
      <c r="M591" s="21">
        <v>2.3609507495000401E-11</v>
      </c>
      <c r="N591" s="21">
        <v>2.37000165544384E-11</v>
      </c>
      <c r="O591" s="21">
        <v>1.9874049800550699E-11</v>
      </c>
      <c r="P591" s="21">
        <v>2.28016849252016E-11</v>
      </c>
      <c r="Q591" s="22">
        <v>2.38236961833242E-11</v>
      </c>
      <c r="R591" s="23">
        <v>3.7726408721222902E-11</v>
      </c>
      <c r="S591" s="21">
        <v>3.6740349902714903E-11</v>
      </c>
      <c r="T591" s="21">
        <v>3.4204810021363798E-13</v>
      </c>
      <c r="U591" s="21">
        <v>3.7485388870556198E-11</v>
      </c>
      <c r="V591" s="21">
        <v>3.7634726382064099E-11</v>
      </c>
      <c r="W591" s="21">
        <v>3.7840534891573302E-11</v>
      </c>
      <c r="X591" s="21">
        <v>3.7712635836253098E-11</v>
      </c>
      <c r="Y591" s="21">
        <v>3.7819718944247798E-11</v>
      </c>
      <c r="Z591" s="21">
        <v>3.79162166330571E-11</v>
      </c>
      <c r="AA591" s="21">
        <v>3.72010597108377E-11</v>
      </c>
      <c r="AB591" s="21">
        <v>3.7469539881221899E-11</v>
      </c>
      <c r="AC591" s="21">
        <v>3.75159293546969E-11</v>
      </c>
      <c r="AD591" s="21">
        <v>3.6792079579963399E-11</v>
      </c>
      <c r="AE591" s="21">
        <v>3.7609201916774397E-11</v>
      </c>
      <c r="AF591" s="22">
        <v>3.7894452022039499E-11</v>
      </c>
      <c r="AG591" s="23">
        <v>2.2431378433221701E-11</v>
      </c>
      <c r="AH591" s="21">
        <v>2.1898837439262901E-11</v>
      </c>
      <c r="AI591" s="21">
        <v>0</v>
      </c>
      <c r="AJ591" s="21">
        <v>2.27414516072187E-11</v>
      </c>
      <c r="AK591" s="21">
        <v>2.28351209863763E-11</v>
      </c>
      <c r="AL591" s="21">
        <v>2.29642108253354E-11</v>
      </c>
      <c r="AM591" s="21">
        <v>2.2935704330142199E-11</v>
      </c>
      <c r="AN591" s="21">
        <v>2.2992956583311599E-11</v>
      </c>
      <c r="AO591" s="21">
        <v>2.3044549315474899E-11</v>
      </c>
      <c r="AP591" s="21">
        <v>2.2077641733611701E-11</v>
      </c>
      <c r="AQ591" s="21">
        <v>2.2367832473847401E-11</v>
      </c>
      <c r="AR591" s="21">
        <v>2.2417973218423101E-11</v>
      </c>
      <c r="AS591" s="21">
        <v>2.2721244042657401E-11</v>
      </c>
      <c r="AT591" s="21">
        <v>2.3004703347653299E-11</v>
      </c>
      <c r="AU591" s="22">
        <v>2.3103656457788599E-11</v>
      </c>
      <c r="AV591" s="23">
        <v>6.6264848828847404E-12</v>
      </c>
      <c r="AW591" s="21">
        <v>4.2793563641615998E-12</v>
      </c>
      <c r="AX591" s="21">
        <v>0</v>
      </c>
      <c r="AY591" s="21">
        <v>9.4767376340696902E-12</v>
      </c>
      <c r="AZ591" s="21">
        <v>1.0819488146853001E-11</v>
      </c>
      <c r="BA591" s="21">
        <v>1.26699909367308E-11</v>
      </c>
      <c r="BB591" s="21">
        <v>6.6316123592045597E-12</v>
      </c>
      <c r="BC591" s="21">
        <v>8.5329760808960594E-12</v>
      </c>
      <c r="BD591" s="21">
        <v>1.02457441567193E-11</v>
      </c>
      <c r="BE591" s="21">
        <v>7.9307380130494994E-12</v>
      </c>
      <c r="BF591" s="21">
        <v>1.00777445953496E-11</v>
      </c>
      <c r="BG591" s="21">
        <v>1.04525110198469E-11</v>
      </c>
      <c r="BH591" s="21">
        <v>1.34871910375156E-12</v>
      </c>
      <c r="BI591" s="21">
        <v>9.7348390096845498E-12</v>
      </c>
      <c r="BJ591" s="22">
        <v>1.2671564548076199E-11</v>
      </c>
      <c r="BK591" s="21">
        <v>2.6689899826449799E-11</v>
      </c>
      <c r="BL591" s="21">
        <v>3.4063808922280202E-11</v>
      </c>
      <c r="BM591" s="21">
        <v>1.0221246371494E-12</v>
      </c>
      <c r="BN591" s="21">
        <v>6.2876894170740997E-11</v>
      </c>
      <c r="BO591" s="21">
        <v>7.1785865290344404E-11</v>
      </c>
      <c r="BP591" s="21">
        <v>8.4063705257497904E-11</v>
      </c>
      <c r="BQ591" s="21">
        <v>4.3999866261151101E-11</v>
      </c>
      <c r="BR591" s="21">
        <v>5.6615161748395898E-11</v>
      </c>
      <c r="BS591" s="21">
        <v>6.7979150201067E-11</v>
      </c>
      <c r="BT591" s="21">
        <v>5.2619392242079201E-11</v>
      </c>
      <c r="BU591" s="21">
        <v>6.6864495448676599E-11</v>
      </c>
      <c r="BV591" s="21">
        <v>6.9351020846102995E-11</v>
      </c>
      <c r="BW591" s="21">
        <v>8.9485719270911005E-12</v>
      </c>
      <c r="BX591" s="21">
        <v>6.4589362480670298E-11</v>
      </c>
      <c r="BY591" s="22">
        <v>8.4074145959546295E-11</v>
      </c>
      <c r="BZ591" s="23">
        <v>5.2177272079096685E-13</v>
      </c>
      <c r="CA591" s="21">
        <v>5.0423896495135579E-13</v>
      </c>
      <c r="CB591" s="21">
        <v>5.4466791502598546E-14</v>
      </c>
      <c r="CC591" s="21">
        <v>5.3697813478387929E-13</v>
      </c>
      <c r="CD591" s="21">
        <v>5.4488347860099497E-13</v>
      </c>
      <c r="CE591" s="21">
        <v>5.5577817620061887E-13</v>
      </c>
      <c r="CF591" s="21">
        <v>5.2270596890881797E-13</v>
      </c>
      <c r="CG591" s="21">
        <v>5.3342343615061531E-13</v>
      </c>
      <c r="CH591" s="21">
        <v>5.4307838293399798E-13</v>
      </c>
      <c r="CI591" s="21">
        <v>5.1441374875316606E-13</v>
      </c>
      <c r="CJ591" s="21">
        <v>5.3044622639191613E-13</v>
      </c>
      <c r="CK591" s="21">
        <v>5.3323459149278412E-13</v>
      </c>
      <c r="CL591" s="21">
        <v>4.6225216459364968E-13</v>
      </c>
      <c r="CM591" s="21">
        <v>5.2647802415259846E-13</v>
      </c>
      <c r="CN591" s="22">
        <v>5.4894281499394923E-13</v>
      </c>
      <c r="CO591" s="23">
        <v>4.4922815206045292E-13</v>
      </c>
      <c r="CP591" s="21">
        <v>4.3114654507611841E-13</v>
      </c>
      <c r="CQ591" s="21">
        <v>0</v>
      </c>
      <c r="CR591" s="21">
        <v>4.4717157993747324E-13</v>
      </c>
      <c r="CS591" s="21">
        <v>4.5761495061660341E-13</v>
      </c>
      <c r="CT591" s="21">
        <v>4.7276546721486802E-13</v>
      </c>
      <c r="CU591" s="21">
        <v>4.4828884234120084E-13</v>
      </c>
      <c r="CV591" s="21">
        <v>4.5954556186898222E-13</v>
      </c>
      <c r="CW591" s="21">
        <v>4.6347618608650704E-13</v>
      </c>
      <c r="CX591" s="21">
        <v>4.3249977117487047E-13</v>
      </c>
      <c r="CY591" s="21">
        <v>4.4311767716224069E-13</v>
      </c>
      <c r="CZ591" s="21">
        <v>4.4977128442551153E-13</v>
      </c>
      <c r="DA591" s="21">
        <v>3.9885976977349035E-13</v>
      </c>
      <c r="DB591" s="21">
        <v>4.3538529131631997E-13</v>
      </c>
      <c r="DC591" s="22">
        <v>4.5970778175062067E-13</v>
      </c>
      <c r="DD591" s="21">
        <v>6.2146024234832882E-13</v>
      </c>
      <c r="DE591" s="21">
        <v>6.0251697083186104E-13</v>
      </c>
      <c r="DF591" s="21">
        <v>2.5411387124933044E-13</v>
      </c>
      <c r="DG591" s="21">
        <v>6.5506595265952616E-13</v>
      </c>
      <c r="DH591" s="21">
        <v>6.6044216505985066E-13</v>
      </c>
      <c r="DI591" s="21">
        <v>6.675083836000052E-13</v>
      </c>
      <c r="DJ591" s="21">
        <v>6.2953509198900463E-13</v>
      </c>
      <c r="DK591" s="21">
        <v>6.3985771250565279E-13</v>
      </c>
      <c r="DL591" s="21">
        <v>6.5379478520228211E-13</v>
      </c>
      <c r="DM591" s="21">
        <v>6.251681792189391E-13</v>
      </c>
      <c r="DN591" s="21">
        <v>6.4487785714056923E-13</v>
      </c>
      <c r="DO591" s="21">
        <v>6.451786701685658E-13</v>
      </c>
      <c r="DP591" s="21">
        <v>5.8783552070592307E-13</v>
      </c>
      <c r="DQ591" s="21">
        <v>6.4382433143888087E-13</v>
      </c>
      <c r="DR591" s="21">
        <v>6.6321344369851187E-13</v>
      </c>
    </row>
    <row r="592" spans="1:122" x14ac:dyDescent="0.45">
      <c r="A592" s="3" t="s">
        <v>601</v>
      </c>
      <c r="B592" s="4" t="s">
        <v>1427</v>
      </c>
      <c r="C592" s="21" t="e">
        <f>NA()</f>
        <v>#N/A</v>
      </c>
      <c r="D592" s="21">
        <v>2.7763081213037201E-11</v>
      </c>
      <c r="E592" s="21" t="e">
        <f>NA()</f>
        <v>#N/A</v>
      </c>
      <c r="F592" s="21">
        <v>2.7941823399728499E-11</v>
      </c>
      <c r="G592" s="21">
        <v>2.7957607737943099E-11</v>
      </c>
      <c r="H592" s="21">
        <v>2.79793608198629E-11</v>
      </c>
      <c r="I592" s="21">
        <v>2.70760010221518E-11</v>
      </c>
      <c r="J592" s="21">
        <v>2.7257898858609501E-11</v>
      </c>
      <c r="K592" s="21">
        <v>2.7421815662541399E-11</v>
      </c>
      <c r="L592" s="21">
        <v>2.61319580570123E-11</v>
      </c>
      <c r="M592" s="21">
        <v>2.66068424311587E-11</v>
      </c>
      <c r="N592" s="21">
        <v>2.66888955527976E-11</v>
      </c>
      <c r="O592" s="21">
        <v>2.1379987350320599E-11</v>
      </c>
      <c r="P592" s="21">
        <v>2.5050774657869101E-11</v>
      </c>
      <c r="Q592" s="22">
        <v>2.6332213701587201E-11</v>
      </c>
      <c r="R592" s="23" t="e">
        <f>NA()</f>
        <v>#N/A</v>
      </c>
      <c r="S592" s="21">
        <v>2.2552644676522498E-11</v>
      </c>
      <c r="T592" s="21" t="e">
        <f>NA()</f>
        <v>#N/A</v>
      </c>
      <c r="U592" s="21">
        <v>2.26632583872387E-11</v>
      </c>
      <c r="V592" s="21">
        <v>2.2685430081619801E-11</v>
      </c>
      <c r="W592" s="21">
        <v>2.27159858564403E-11</v>
      </c>
      <c r="X592" s="21">
        <v>2.25351152948222E-11</v>
      </c>
      <c r="Y592" s="21">
        <v>2.25820457955517E-11</v>
      </c>
      <c r="Z592" s="21">
        <v>2.2624337104982898E-11</v>
      </c>
      <c r="AA592" s="21">
        <v>2.2445890209993799E-11</v>
      </c>
      <c r="AB592" s="21">
        <v>2.2529692252689501E-11</v>
      </c>
      <c r="AC592" s="21">
        <v>2.25441720283513E-11</v>
      </c>
      <c r="AD592" s="21">
        <v>2.2256077523020701E-11</v>
      </c>
      <c r="AE592" s="21">
        <v>2.2545466129304601E-11</v>
      </c>
      <c r="AF592" s="22">
        <v>2.26464891055301E-11</v>
      </c>
      <c r="AG592" s="49" t="e">
        <f>NA()</f>
        <v>#N/A</v>
      </c>
      <c r="AH592" s="3">
        <v>0</v>
      </c>
      <c r="AI592" s="3" t="e">
        <f>NA()</f>
        <v>#N/A</v>
      </c>
      <c r="AJ592" s="3">
        <v>0</v>
      </c>
      <c r="AK592" s="3">
        <v>0</v>
      </c>
      <c r="AL592" s="3">
        <v>0</v>
      </c>
      <c r="AM592" s="3">
        <v>0</v>
      </c>
      <c r="AN592" s="3">
        <v>0</v>
      </c>
      <c r="AO592" s="3">
        <v>0</v>
      </c>
      <c r="AP592" s="3">
        <v>0</v>
      </c>
      <c r="AQ592" s="21">
        <v>0</v>
      </c>
      <c r="AR592" s="21">
        <v>0</v>
      </c>
      <c r="AS592" s="21">
        <v>0</v>
      </c>
      <c r="AT592" s="21">
        <v>0</v>
      </c>
      <c r="AU592" s="22">
        <v>0</v>
      </c>
      <c r="AV592" s="23" t="e">
        <f>NA()</f>
        <v>#N/A</v>
      </c>
      <c r="AW592" s="21">
        <v>0</v>
      </c>
      <c r="AX592" s="21" t="e">
        <f>NA()</f>
        <v>#N/A</v>
      </c>
      <c r="AY592" s="21">
        <v>0</v>
      </c>
      <c r="AZ592" s="21">
        <v>0</v>
      </c>
      <c r="BA592" s="3">
        <v>0</v>
      </c>
      <c r="BB592" s="3">
        <v>0</v>
      </c>
      <c r="BC592" s="3">
        <v>0</v>
      </c>
      <c r="BD592" s="3">
        <v>0</v>
      </c>
      <c r="BE592" s="3">
        <v>0</v>
      </c>
      <c r="BF592" s="3">
        <v>0</v>
      </c>
      <c r="BG592" s="3">
        <v>0</v>
      </c>
      <c r="BH592" s="3">
        <v>0</v>
      </c>
      <c r="BI592" s="3">
        <v>0</v>
      </c>
      <c r="BJ592" s="4">
        <v>0</v>
      </c>
      <c r="BK592" s="3" t="e">
        <f>NA()</f>
        <v>#N/A</v>
      </c>
      <c r="BL592" s="21">
        <v>1.35436067082528E-10</v>
      </c>
      <c r="BM592" s="3" t="e">
        <f>NA()</f>
        <v>#N/A</v>
      </c>
      <c r="BN592" s="21">
        <v>2.4999550920095601E-10</v>
      </c>
      <c r="BO592" s="21">
        <v>2.8541715018490698E-10</v>
      </c>
      <c r="BP592" s="21">
        <v>3.34233251790395E-10</v>
      </c>
      <c r="BQ592" s="21">
        <v>1.74941353509936E-10</v>
      </c>
      <c r="BR592" s="21">
        <v>2.2509916204434399E-10</v>
      </c>
      <c r="BS592" s="21">
        <v>2.7028183395025598E-10</v>
      </c>
      <c r="BT592" s="21">
        <v>2.09212174533976E-10</v>
      </c>
      <c r="BU592" s="21">
        <v>2.6585002022786598E-10</v>
      </c>
      <c r="BV592" s="21">
        <v>2.7573632569936E-10</v>
      </c>
      <c r="BW592" s="21">
        <v>3.5579091891207501E-11</v>
      </c>
      <c r="BX592" s="21">
        <v>2.5680420089569498E-10</v>
      </c>
      <c r="BY592" s="22">
        <v>3.3427476351993302E-10</v>
      </c>
      <c r="BZ592" s="23" t="e">
        <f>NA()</f>
        <v>#N/A</v>
      </c>
      <c r="CA592" s="21">
        <v>3.6055589271718865E-13</v>
      </c>
      <c r="CB592" s="21" t="e">
        <f>NA()</f>
        <v>#N/A</v>
      </c>
      <c r="CC592" s="21">
        <v>3.7734385011374727E-13</v>
      </c>
      <c r="CD592" s="21">
        <v>3.8220948919399208E-13</v>
      </c>
      <c r="CE592" s="21">
        <v>3.8891503769821046E-13</v>
      </c>
      <c r="CF592" s="21">
        <v>3.6157771500992094E-13</v>
      </c>
      <c r="CG592" s="21">
        <v>3.6951325295656239E-13</v>
      </c>
      <c r="CH592" s="21">
        <v>3.7666214956552304E-13</v>
      </c>
      <c r="CI592" s="21">
        <v>3.5985772710762817E-13</v>
      </c>
      <c r="CJ592" s="21">
        <v>3.7062179014509137E-13</v>
      </c>
      <c r="CK592" s="21">
        <v>3.7249464965059507E-13</v>
      </c>
      <c r="CL592" s="21">
        <v>3.0840332565016475E-13</v>
      </c>
      <c r="CM592" s="21">
        <v>3.6060683908337329E-13</v>
      </c>
      <c r="CN592" s="22">
        <v>3.7886212140349733E-13</v>
      </c>
      <c r="CO592" s="23" t="e">
        <f>NA()</f>
        <v>#N/A</v>
      </c>
      <c r="CP592" s="21">
        <v>3.1162040705887129E-13</v>
      </c>
      <c r="CQ592" s="21" t="e">
        <f>NA()</f>
        <v>#N/A</v>
      </c>
      <c r="CR592" s="21">
        <v>3.1478040120941164E-13</v>
      </c>
      <c r="CS592" s="21">
        <v>3.1589719086229021E-13</v>
      </c>
      <c r="CT592" s="21">
        <v>3.175420715226754E-13</v>
      </c>
      <c r="CU592" s="21">
        <v>3.0410063688203878E-13</v>
      </c>
      <c r="CV592" s="21">
        <v>3.0725073872726693E-13</v>
      </c>
      <c r="CW592" s="21">
        <v>3.0835149588574878E-13</v>
      </c>
      <c r="CX592" s="21">
        <v>2.955068749176737E-13</v>
      </c>
      <c r="CY592" s="21">
        <v>2.9902488825924776E-13</v>
      </c>
      <c r="CZ592" s="21">
        <v>3.0123000035794698E-13</v>
      </c>
      <c r="DA592" s="21">
        <v>2.653376870104628E-13</v>
      </c>
      <c r="DB592" s="21">
        <v>2.8349341351509131E-13</v>
      </c>
      <c r="DC592" s="22">
        <v>2.9558336775294839E-13</v>
      </c>
      <c r="DD592" s="21" t="e">
        <f>NA()</f>
        <v>#N/A</v>
      </c>
      <c r="DE592" s="21">
        <v>4.4979507482672308E-13</v>
      </c>
      <c r="DF592" s="21" t="e">
        <f>NA()</f>
        <v>#N/A</v>
      </c>
      <c r="DG592" s="21">
        <v>4.9928532393173775E-13</v>
      </c>
      <c r="DH592" s="21">
        <v>5.0443898405824409E-13</v>
      </c>
      <c r="DI592" s="21">
        <v>5.1133200164127259E-13</v>
      </c>
      <c r="DJ592" s="21">
        <v>4.6506688321135931E-13</v>
      </c>
      <c r="DK592" s="21">
        <v>4.7716617852489769E-13</v>
      </c>
      <c r="DL592" s="21">
        <v>4.9350208178647727E-13</v>
      </c>
      <c r="DM592" s="21">
        <v>4.6748582929740157E-13</v>
      </c>
      <c r="DN592" s="21">
        <v>4.8787634098292126E-13</v>
      </c>
      <c r="DO592" s="21">
        <v>4.8818827294141451E-13</v>
      </c>
      <c r="DP592" s="21">
        <v>4.1887564249808071E-13</v>
      </c>
      <c r="DQ592" s="21">
        <v>4.8286890182015006E-13</v>
      </c>
      <c r="DR592" s="21">
        <v>5.0502982207918953E-13</v>
      </c>
    </row>
    <row r="593" spans="1:122" x14ac:dyDescent="0.45">
      <c r="A593" s="3" t="s">
        <v>602</v>
      </c>
      <c r="B593" s="4" t="s">
        <v>1428</v>
      </c>
      <c r="C593" s="21">
        <v>3.48360597394008E-11</v>
      </c>
      <c r="D593" s="21">
        <v>3.4776961342148299E-11</v>
      </c>
      <c r="E593" s="21">
        <v>1.2467540456783099E-11</v>
      </c>
      <c r="F593" s="21">
        <v>3.4989416051723997E-11</v>
      </c>
      <c r="G593" s="21">
        <v>3.5008177470353299E-11</v>
      </c>
      <c r="H593" s="21">
        <v>3.5034033396070701E-11</v>
      </c>
      <c r="I593" s="21">
        <v>3.4611508489896201E-11</v>
      </c>
      <c r="J593" s="21">
        <v>3.4702877853057802E-11</v>
      </c>
      <c r="K593" s="21">
        <v>3.4785215137977798E-11</v>
      </c>
      <c r="L593" s="21">
        <v>3.3549237367203299E-11</v>
      </c>
      <c r="M593" s="21">
        <v>3.3935307536751502E-11</v>
      </c>
      <c r="N593" s="21">
        <v>3.4002014853959097E-11</v>
      </c>
      <c r="O593" s="21">
        <v>3.00143295912291E-11</v>
      </c>
      <c r="P593" s="21">
        <v>3.2817215927123299E-11</v>
      </c>
      <c r="Q593" s="22">
        <v>3.3795678497954601E-11</v>
      </c>
      <c r="R593" s="23">
        <v>9.3801443919142095E-11</v>
      </c>
      <c r="S593" s="21">
        <v>9.2826411478312401E-11</v>
      </c>
      <c r="T593" s="21">
        <v>8.4316261476586702E-13</v>
      </c>
      <c r="U593" s="21">
        <v>9.3563119217944703E-11</v>
      </c>
      <c r="V593" s="21">
        <v>9.3710786796815194E-11</v>
      </c>
      <c r="W593" s="21">
        <v>9.3914293899640903E-11</v>
      </c>
      <c r="X593" s="21">
        <v>9.2872930955743902E-11</v>
      </c>
      <c r="Y593" s="21">
        <v>9.3154198753971202E-11</v>
      </c>
      <c r="Z593" s="21">
        <v>9.3407662563284198E-11</v>
      </c>
      <c r="AA593" s="21">
        <v>9.3022224858114205E-11</v>
      </c>
      <c r="AB593" s="21">
        <v>9.3352865750378805E-11</v>
      </c>
      <c r="AC593" s="21">
        <v>9.3409995693642495E-11</v>
      </c>
      <c r="AD593" s="21">
        <v>9.1819334467768106E-11</v>
      </c>
      <c r="AE593" s="21">
        <v>9.3211908038056405E-11</v>
      </c>
      <c r="AF593" s="22">
        <v>9.36980430261958E-11</v>
      </c>
      <c r="AG593" s="23">
        <v>9.0641858017288795E-11</v>
      </c>
      <c r="AH593" s="21">
        <v>9.0060216999542E-11</v>
      </c>
      <c r="AI593" s="21">
        <v>0</v>
      </c>
      <c r="AJ593" s="21">
        <v>9.0980519788956197E-11</v>
      </c>
      <c r="AK593" s="21">
        <v>9.1082825439869504E-11</v>
      </c>
      <c r="AL593" s="21">
        <v>9.1223817299960398E-11</v>
      </c>
      <c r="AM593" s="21">
        <v>9.1454668797596599E-11</v>
      </c>
      <c r="AN593" s="21">
        <v>9.1466977791919998E-11</v>
      </c>
      <c r="AO593" s="21">
        <v>9.1478070012962296E-11</v>
      </c>
      <c r="AP593" s="21">
        <v>9.0825066600685901E-11</v>
      </c>
      <c r="AQ593" s="21">
        <v>9.0999125605809401E-11</v>
      </c>
      <c r="AR593" s="21">
        <v>9.1029200473497801E-11</v>
      </c>
      <c r="AS593" s="21">
        <v>9.0430820751878406E-11</v>
      </c>
      <c r="AT593" s="21">
        <v>9.1031888354571098E-11</v>
      </c>
      <c r="AU593" s="22">
        <v>9.1241715683008397E-11</v>
      </c>
      <c r="AV593" s="23">
        <v>1.18469863255429E-11</v>
      </c>
      <c r="AW593" s="21">
        <v>7.6507344730071997E-12</v>
      </c>
      <c r="AX593" s="21">
        <v>0</v>
      </c>
      <c r="AY593" s="21">
        <v>1.69427355748687E-11</v>
      </c>
      <c r="AZ593" s="21">
        <v>1.9343336684613399E-11</v>
      </c>
      <c r="BA593" s="21">
        <v>2.26517093187509E-11</v>
      </c>
      <c r="BB593" s="21">
        <v>1.1856153348922399E-11</v>
      </c>
      <c r="BC593" s="21">
        <v>1.52554563593227E-11</v>
      </c>
      <c r="BD593" s="21">
        <v>1.8317583615586899E-11</v>
      </c>
      <c r="BE593" s="21">
        <v>1.41787609045534E-11</v>
      </c>
      <c r="BF593" s="21">
        <v>1.8017230028214501E-11</v>
      </c>
      <c r="BG593" s="21">
        <v>1.8687246301511801E-11</v>
      </c>
      <c r="BH593" s="21">
        <v>2.41127189777686E-12</v>
      </c>
      <c r="BI593" s="21">
        <v>1.7404175315780301E-11</v>
      </c>
      <c r="BJ593" s="22">
        <v>2.2654522658314699E-11</v>
      </c>
      <c r="BK593" s="21">
        <v>1.00137947822181E-10</v>
      </c>
      <c r="BL593" s="21">
        <v>1.2780414848555001E-10</v>
      </c>
      <c r="BM593" s="21">
        <v>3.8349137407102601E-12</v>
      </c>
      <c r="BN593" s="21">
        <v>2.3590808465495899E-10</v>
      </c>
      <c r="BO593" s="21">
        <v>2.6933369100512002E-10</v>
      </c>
      <c r="BP593" s="21">
        <v>3.1539897060506502E-10</v>
      </c>
      <c r="BQ593" s="21">
        <v>1.6508328395731499E-10</v>
      </c>
      <c r="BR593" s="21">
        <v>2.1241466434755601E-10</v>
      </c>
      <c r="BS593" s="21">
        <v>2.5505126059276599E-10</v>
      </c>
      <c r="BT593" s="21">
        <v>1.9742291986987599E-10</v>
      </c>
      <c r="BU593" s="21">
        <v>2.5086918272209599E-10</v>
      </c>
      <c r="BV593" s="21">
        <v>2.6019838785681298E-10</v>
      </c>
      <c r="BW593" s="21">
        <v>3.3574184786937899E-11</v>
      </c>
      <c r="BX593" s="21">
        <v>2.4233310173564799E-10</v>
      </c>
      <c r="BY593" s="22">
        <v>3.1543814311915203E-10</v>
      </c>
      <c r="BZ593" s="23">
        <v>1.1919026467764068E-12</v>
      </c>
      <c r="CA593" s="21">
        <v>1.1696485322314412E-12</v>
      </c>
      <c r="CB593" s="21">
        <v>7.9203136440671784E-14</v>
      </c>
      <c r="CC593" s="21">
        <v>1.2291365341941393E-12</v>
      </c>
      <c r="CD593" s="21">
        <v>1.2444091202991575E-12</v>
      </c>
      <c r="CE593" s="21">
        <v>1.265456934414233E-12</v>
      </c>
      <c r="CF593" s="21">
        <v>1.1930660792716552E-12</v>
      </c>
      <c r="CG593" s="21">
        <v>1.2154019087015882E-12</v>
      </c>
      <c r="CH593" s="21">
        <v>1.2355232096099558E-12</v>
      </c>
      <c r="CI593" s="21">
        <v>1.2002956351338197E-12</v>
      </c>
      <c r="CJ593" s="21">
        <v>1.2275549332180285E-12</v>
      </c>
      <c r="CK593" s="21">
        <v>1.2323038718978256E-12</v>
      </c>
      <c r="CL593" s="21">
        <v>1.101900875000763E-12</v>
      </c>
      <c r="CM593" s="21">
        <v>1.2165106296477988E-12</v>
      </c>
      <c r="CN593" s="22">
        <v>1.2566143064306139E-12</v>
      </c>
      <c r="CO593" s="23">
        <v>1.0405255639194473E-12</v>
      </c>
      <c r="CP593" s="21">
        <v>1.0161230652376896E-12</v>
      </c>
      <c r="CQ593" s="21">
        <v>0</v>
      </c>
      <c r="CR593" s="21">
        <v>1.0340515528524232E-12</v>
      </c>
      <c r="CS593" s="21">
        <v>1.0519185851393558E-12</v>
      </c>
      <c r="CT593" s="21">
        <v>1.0777186595610461E-12</v>
      </c>
      <c r="CU593" s="21">
        <v>1.0267972649733131E-12</v>
      </c>
      <c r="CV593" s="21">
        <v>1.0472167493775127E-12</v>
      </c>
      <c r="CW593" s="21">
        <v>1.0543468079700545E-12</v>
      </c>
      <c r="CX593" s="21">
        <v>1.0286282401664575E-12</v>
      </c>
      <c r="CY593" s="21">
        <v>1.043900680073064E-12</v>
      </c>
      <c r="CZ593" s="21">
        <v>1.0534701047622123E-12</v>
      </c>
      <c r="DA593" s="21">
        <v>9.6609922983908459E-13</v>
      </c>
      <c r="DB593" s="21">
        <v>1.0231376528818695E-12</v>
      </c>
      <c r="DC593" s="22">
        <v>1.061119776487449E-12</v>
      </c>
      <c r="DD593" s="21">
        <v>1.4269583093408046E-12</v>
      </c>
      <c r="DE593" s="21">
        <v>1.3980780148328599E-12</v>
      </c>
      <c r="DF593" s="21">
        <v>4.9490197144910808E-13</v>
      </c>
      <c r="DG593" s="21">
        <v>1.5124378649448389E-12</v>
      </c>
      <c r="DH593" s="21">
        <v>1.5235310617629327E-12</v>
      </c>
      <c r="DI593" s="21">
        <v>1.5382797430919694E-12</v>
      </c>
      <c r="DJ593" s="21">
        <v>1.4472584951825671E-12</v>
      </c>
      <c r="DK593" s="21">
        <v>1.4714120013697732E-12</v>
      </c>
      <c r="DL593" s="21">
        <v>1.5040229555058979E-12</v>
      </c>
      <c r="DM593" s="21">
        <v>1.4566188308931877E-12</v>
      </c>
      <c r="DN593" s="21">
        <v>1.4956937698286934E-12</v>
      </c>
      <c r="DO593" s="21">
        <v>1.4962919982037064E-12</v>
      </c>
      <c r="DP593" s="21">
        <v>1.3781273413847592E-12</v>
      </c>
      <c r="DQ593" s="21">
        <v>1.4918495632649457E-12</v>
      </c>
      <c r="DR593" s="21">
        <v>1.5312308939871569E-12</v>
      </c>
    </row>
    <row r="594" spans="1:122" x14ac:dyDescent="0.45">
      <c r="A594" s="3" t="s">
        <v>603</v>
      </c>
      <c r="B594" s="4" t="s">
        <v>1429</v>
      </c>
      <c r="C594" s="21" t="e">
        <f>NA()</f>
        <v>#N/A</v>
      </c>
      <c r="D594" s="21">
        <v>9.9119361118467504E-11</v>
      </c>
      <c r="E594" s="21" t="e">
        <f>NA()</f>
        <v>#N/A</v>
      </c>
      <c r="F594" s="21">
        <v>9.9823842609310098E-11</v>
      </c>
      <c r="G594" s="21">
        <v>9.9886053855145398E-11</v>
      </c>
      <c r="H594" s="21">
        <v>9.9971789874520402E-11</v>
      </c>
      <c r="I594" s="21">
        <v>9.8810697056452299E-11</v>
      </c>
      <c r="J594" s="21">
        <v>9.9067669820412703E-11</v>
      </c>
      <c r="K594" s="21">
        <v>9.9299240217214704E-11</v>
      </c>
      <c r="L594" s="21">
        <v>9.6513978736195702E-11</v>
      </c>
      <c r="M594" s="21">
        <v>9.7426463383290797E-11</v>
      </c>
      <c r="N594" s="21">
        <v>9.7584127475474E-11</v>
      </c>
      <c r="O594" s="21">
        <v>8.8451203442824606E-11</v>
      </c>
      <c r="P594" s="21">
        <v>9.4914546734067294E-11</v>
      </c>
      <c r="Q594" s="22">
        <v>9.71708421149846E-11</v>
      </c>
      <c r="R594" s="23" t="e">
        <f>NA()</f>
        <v>#N/A</v>
      </c>
      <c r="S594" s="21">
        <v>9.7040257116592098E-11</v>
      </c>
      <c r="T594" s="21" t="e">
        <f>NA()</f>
        <v>#N/A</v>
      </c>
      <c r="U594" s="21">
        <v>9.78620499745691E-11</v>
      </c>
      <c r="V594" s="21">
        <v>9.8026772231635497E-11</v>
      </c>
      <c r="W594" s="21">
        <v>9.8253783127073195E-11</v>
      </c>
      <c r="X594" s="21">
        <v>9.7651381333934102E-11</v>
      </c>
      <c r="Y594" s="21">
        <v>9.7857930895560706E-11</v>
      </c>
      <c r="Z594" s="21">
        <v>9.8044062543164101E-11</v>
      </c>
      <c r="AA594" s="21">
        <v>9.7220140535690002E-11</v>
      </c>
      <c r="AB594" s="21">
        <v>9.7598638322295203E-11</v>
      </c>
      <c r="AC594" s="21">
        <v>9.76640372417273E-11</v>
      </c>
      <c r="AD594" s="21">
        <v>9.5782085285535199E-11</v>
      </c>
      <c r="AE594" s="21">
        <v>9.7409949862788197E-11</v>
      </c>
      <c r="AF594" s="22">
        <v>9.7978222838693896E-11</v>
      </c>
      <c r="AG594" s="23" t="e">
        <f>NA()</f>
        <v>#N/A</v>
      </c>
      <c r="AH594" s="21">
        <v>4.2014019682477501E-10</v>
      </c>
      <c r="AI594" s="21" t="e">
        <f>NA()</f>
        <v>#N/A</v>
      </c>
      <c r="AJ594" s="21">
        <v>4.3391847934961398E-10</v>
      </c>
      <c r="AK594" s="21">
        <v>4.3545014499094998E-10</v>
      </c>
      <c r="AL594" s="21">
        <v>4.37560999923022E-10</v>
      </c>
      <c r="AM594" s="21">
        <v>4.3636169246698999E-10</v>
      </c>
      <c r="AN594" s="21">
        <v>4.3743841851974399E-10</v>
      </c>
      <c r="AO594" s="21">
        <v>4.3840870764860198E-10</v>
      </c>
      <c r="AP594" s="21">
        <v>4.3751527785063701E-10</v>
      </c>
      <c r="AQ594" s="21">
        <v>4.3863498397739098E-10</v>
      </c>
      <c r="AR594" s="21">
        <v>4.3882845293114102E-10</v>
      </c>
      <c r="AS594" s="21">
        <v>4.41268843814555E-10</v>
      </c>
      <c r="AT594" s="21">
        <v>4.4166088190395201E-10</v>
      </c>
      <c r="AU594" s="22">
        <v>4.4179773889736698E-10</v>
      </c>
      <c r="AV594" s="23" t="e">
        <f>NA()</f>
        <v>#N/A</v>
      </c>
      <c r="AW594" s="21">
        <v>3.2520296099035298E-13</v>
      </c>
      <c r="AX594" s="21" t="e">
        <f>NA()</f>
        <v>#N/A</v>
      </c>
      <c r="AY594" s="21">
        <v>7.2016978182464498E-13</v>
      </c>
      <c r="AZ594" s="21">
        <v>8.2220999663017199E-13</v>
      </c>
      <c r="BA594" s="21">
        <v>9.6283604769453101E-13</v>
      </c>
      <c r="BB594" s="21">
        <v>5.03958958271067E-13</v>
      </c>
      <c r="BC594" s="21">
        <v>6.4845010591000604E-13</v>
      </c>
      <c r="BD594" s="21">
        <v>7.7860922385871503E-13</v>
      </c>
      <c r="BE594" s="21">
        <v>6.0268397048716701E-13</v>
      </c>
      <c r="BF594" s="21">
        <v>7.6584236123889505E-13</v>
      </c>
      <c r="BG594" s="21">
        <v>7.9432214664469696E-13</v>
      </c>
      <c r="BH594" s="21">
        <v>1.02493788495269E-13</v>
      </c>
      <c r="BI594" s="21">
        <v>7.3978379020417002E-13</v>
      </c>
      <c r="BJ594" s="22">
        <v>9.6295563181546203E-13</v>
      </c>
      <c r="BK594" s="3" t="e">
        <f>NA()</f>
        <v>#N/A</v>
      </c>
      <c r="BL594" s="21">
        <v>3.6472488110687099E-10</v>
      </c>
      <c r="BM594" s="3" t="e">
        <f>NA()</f>
        <v>#N/A</v>
      </c>
      <c r="BN594" s="21">
        <v>6.7322969674695205E-10</v>
      </c>
      <c r="BO594" s="21">
        <v>7.6861901271556603E-10</v>
      </c>
      <c r="BP594" s="21">
        <v>9.0007917128110795E-10</v>
      </c>
      <c r="BQ594" s="21">
        <v>4.7111132015304695E-10</v>
      </c>
      <c r="BR594" s="21">
        <v>6.0618465141824004E-10</v>
      </c>
      <c r="BS594" s="21">
        <v>7.2786010311998397E-10</v>
      </c>
      <c r="BT594" s="21">
        <v>5.6340151576107096E-10</v>
      </c>
      <c r="BU594" s="21">
        <v>7.1592537430065602E-10</v>
      </c>
      <c r="BV594" s="21">
        <v>7.4254887028182304E-10</v>
      </c>
      <c r="BW594" s="21">
        <v>9.5813326091371001E-11</v>
      </c>
      <c r="BX594" s="21">
        <v>6.9156527989219798E-10</v>
      </c>
      <c r="BY594" s="22">
        <v>9.0019096100556202E-10</v>
      </c>
      <c r="BZ594" s="23" t="e">
        <f>NA()</f>
        <v>#N/A</v>
      </c>
      <c r="CA594" s="21">
        <v>2.1978400109578387E-12</v>
      </c>
      <c r="CB594" s="21" t="e">
        <f>NA()</f>
        <v>#N/A</v>
      </c>
      <c r="CC594" s="21">
        <v>2.2760685736093038E-12</v>
      </c>
      <c r="CD594" s="21">
        <v>2.2934207609498932E-12</v>
      </c>
      <c r="CE594" s="21">
        <v>2.3173345638332592E-12</v>
      </c>
      <c r="CF594" s="21">
        <v>2.2460493069781111E-12</v>
      </c>
      <c r="CG594" s="21">
        <v>2.2693218811972446E-12</v>
      </c>
      <c r="CH594" s="21">
        <v>2.2902878046853968E-12</v>
      </c>
      <c r="CI594" s="21">
        <v>2.243842873973434E-12</v>
      </c>
      <c r="CJ594" s="21">
        <v>2.2747067757727166E-12</v>
      </c>
      <c r="CK594" s="21">
        <v>2.2800757137352687E-12</v>
      </c>
      <c r="CL594" s="21">
        <v>2.1301445665663147E-12</v>
      </c>
      <c r="CM594" s="21">
        <v>2.261129024052162E-12</v>
      </c>
      <c r="CN594" s="22">
        <v>2.3069421127822292E-12</v>
      </c>
      <c r="CO594" s="23" t="e">
        <f>NA()</f>
        <v>#N/A</v>
      </c>
      <c r="CP594" s="21">
        <v>1.8408754593013175E-12</v>
      </c>
      <c r="CQ594" s="21" t="e">
        <f>NA()</f>
        <v>#N/A</v>
      </c>
      <c r="CR594" s="21">
        <v>1.9734037758767503E-12</v>
      </c>
      <c r="CS594" s="21">
        <v>1.9815378939860658E-12</v>
      </c>
      <c r="CT594" s="21">
        <v>1.9938678181966182E-12</v>
      </c>
      <c r="CU594" s="21">
        <v>1.9652573325607027E-12</v>
      </c>
      <c r="CV594" s="21">
        <v>1.9774200825450782E-12</v>
      </c>
      <c r="CW594" s="21">
        <v>1.9816702853046159E-12</v>
      </c>
      <c r="CX594" s="21">
        <v>1.9442958923790878E-12</v>
      </c>
      <c r="CY594" s="21">
        <v>1.956279870031558E-12</v>
      </c>
      <c r="CZ594" s="21">
        <v>1.9637914704745875E-12</v>
      </c>
      <c r="DA594" s="21">
        <v>1.8913454493773687E-12</v>
      </c>
      <c r="DB594" s="21">
        <v>1.9373371856289073E-12</v>
      </c>
      <c r="DC594" s="22">
        <v>1.9679632279917482E-12</v>
      </c>
      <c r="DD594" s="21" t="e">
        <f>NA()</f>
        <v>#N/A</v>
      </c>
      <c r="DE594" s="21">
        <v>2.6318415631820851E-12</v>
      </c>
      <c r="DF594" s="21" t="e">
        <f>NA()</f>
        <v>#N/A</v>
      </c>
      <c r="DG594" s="21">
        <v>2.788546382824098E-12</v>
      </c>
      <c r="DH594" s="21">
        <v>2.8059146746838873E-12</v>
      </c>
      <c r="DI594" s="21">
        <v>2.828778133673209E-12</v>
      </c>
      <c r="DJ594" s="21">
        <v>2.7036848100199344E-12</v>
      </c>
      <c r="DK594" s="21">
        <v>2.7375827013435587E-12</v>
      </c>
      <c r="DL594" s="21">
        <v>2.7833499327534509E-12</v>
      </c>
      <c r="DM594" s="21">
        <v>2.712461824402235E-12</v>
      </c>
      <c r="DN594" s="21">
        <v>2.7688694332390491E-12</v>
      </c>
      <c r="DO594" s="21">
        <v>2.7697322845799481E-12</v>
      </c>
      <c r="DP594" s="21">
        <v>2.5992529727270446E-12</v>
      </c>
      <c r="DQ594" s="21">
        <v>2.7633585711694466E-12</v>
      </c>
      <c r="DR594" s="21">
        <v>2.82018783505108E-12</v>
      </c>
    </row>
    <row r="595" spans="1:122" x14ac:dyDescent="0.45">
      <c r="A595" s="3" t="s">
        <v>604</v>
      </c>
      <c r="B595" s="4" t="s">
        <v>1430</v>
      </c>
      <c r="C595" s="21" t="e">
        <f>NA()</f>
        <v>#N/A</v>
      </c>
      <c r="D595" s="21">
        <v>3.5549984604820802E-11</v>
      </c>
      <c r="E595" s="21" t="e">
        <f>NA()</f>
        <v>#N/A</v>
      </c>
      <c r="F595" s="21">
        <v>3.5742856576646603E-11</v>
      </c>
      <c r="G595" s="21">
        <v>3.5759888685807602E-11</v>
      </c>
      <c r="H595" s="21">
        <v>3.5783361375052601E-11</v>
      </c>
      <c r="I595" s="21">
        <v>3.5157521162096001E-11</v>
      </c>
      <c r="J595" s="21">
        <v>3.5286909290735801E-11</v>
      </c>
      <c r="K595" s="21">
        <v>3.5403507096000498E-11</v>
      </c>
      <c r="L595" s="21">
        <v>3.3559559543802502E-11</v>
      </c>
      <c r="M595" s="21">
        <v>3.4129775136486399E-11</v>
      </c>
      <c r="N595" s="21">
        <v>3.4228300107898701E-11</v>
      </c>
      <c r="O595" s="21">
        <v>2.9341896590617499E-11</v>
      </c>
      <c r="P595" s="21">
        <v>3.2927439688479198E-11</v>
      </c>
      <c r="Q595" s="22">
        <v>3.4179120740411998E-11</v>
      </c>
      <c r="R595" s="23" t="e">
        <f>NA()</f>
        <v>#N/A</v>
      </c>
      <c r="S595" s="21">
        <v>7.1234131124792806E-11</v>
      </c>
      <c r="T595" s="21" t="e">
        <f>NA()</f>
        <v>#N/A</v>
      </c>
      <c r="U595" s="21">
        <v>7.2159810104762806E-11</v>
      </c>
      <c r="V595" s="21">
        <v>7.2345355561162702E-11</v>
      </c>
      <c r="W595" s="21">
        <v>7.2601063811838105E-11</v>
      </c>
      <c r="X595" s="21">
        <v>7.2123731321159601E-11</v>
      </c>
      <c r="Y595" s="21">
        <v>7.2317818187668601E-11</v>
      </c>
      <c r="Z595" s="21">
        <v>7.2492719107123598E-11</v>
      </c>
      <c r="AA595" s="21">
        <v>7.2026991099105502E-11</v>
      </c>
      <c r="AB595" s="21">
        <v>7.2305261785950394E-11</v>
      </c>
      <c r="AC595" s="21">
        <v>7.2353342918451997E-11</v>
      </c>
      <c r="AD595" s="21">
        <v>7.0672597997078101E-11</v>
      </c>
      <c r="AE595" s="21">
        <v>7.2033545918454701E-11</v>
      </c>
      <c r="AF595" s="22">
        <v>7.2508640675193303E-11</v>
      </c>
      <c r="AG595" s="23" t="e">
        <f>NA()</f>
        <v>#N/A</v>
      </c>
      <c r="AH595" s="21">
        <v>3.3019606084246799E-11</v>
      </c>
      <c r="AI595" s="21" t="e">
        <f>NA()</f>
        <v>#N/A</v>
      </c>
      <c r="AJ595" s="21">
        <v>3.4646360137289102E-11</v>
      </c>
      <c r="AK595" s="21">
        <v>3.48271985897926E-11</v>
      </c>
      <c r="AL595" s="21">
        <v>3.5076419913999199E-11</v>
      </c>
      <c r="AM595" s="21">
        <v>3.503667877823E-11</v>
      </c>
      <c r="AN595" s="21">
        <v>3.5144278457915098E-11</v>
      </c>
      <c r="AO595" s="21">
        <v>3.5241241654078198E-11</v>
      </c>
      <c r="AP595" s="21">
        <v>3.2991982817992899E-11</v>
      </c>
      <c r="AQ595" s="21">
        <v>3.3645757524257703E-11</v>
      </c>
      <c r="AR595" s="21">
        <v>3.3758720296709498E-11</v>
      </c>
      <c r="AS595" s="21">
        <v>3.39701002587394E-11</v>
      </c>
      <c r="AT595" s="21">
        <v>3.4869377131764799E-11</v>
      </c>
      <c r="AU595" s="22">
        <v>3.51833066514179E-11</v>
      </c>
      <c r="AV595" s="23" t="e">
        <f>NA()</f>
        <v>#N/A</v>
      </c>
      <c r="AW595" s="21">
        <v>3.0985430277220801E-12</v>
      </c>
      <c r="AX595" s="21" t="e">
        <f>NA()</f>
        <v>#N/A</v>
      </c>
      <c r="AY595" s="21">
        <v>6.86179808896354E-12</v>
      </c>
      <c r="AZ595" s="21">
        <v>7.8340401471848601E-12</v>
      </c>
      <c r="BA595" s="21">
        <v>9.1739291467025598E-12</v>
      </c>
      <c r="BB595" s="21">
        <v>4.8017352352927099E-12</v>
      </c>
      <c r="BC595" s="21">
        <v>6.1784509844998001E-12</v>
      </c>
      <c r="BD595" s="21">
        <v>7.4186107486859295E-12</v>
      </c>
      <c r="BE595" s="21">
        <v>5.7423899492977496E-12</v>
      </c>
      <c r="BF595" s="21">
        <v>7.2969677198645995E-12</v>
      </c>
      <c r="BG595" s="21">
        <v>7.5683239222541195E-12</v>
      </c>
      <c r="BH595" s="21">
        <v>9.7656372119028394E-13</v>
      </c>
      <c r="BI595" s="21">
        <v>7.0486809166136297E-12</v>
      </c>
      <c r="BJ595" s="22">
        <v>9.1750685475954901E-12</v>
      </c>
      <c r="BK595" s="3" t="e">
        <f>NA()</f>
        <v>#N/A</v>
      </c>
      <c r="BL595" s="21">
        <v>1.3217354743467799E-10</v>
      </c>
      <c r="BM595" s="3" t="e">
        <f>NA()</f>
        <v>#N/A</v>
      </c>
      <c r="BN595" s="21">
        <v>2.4397336695914402E-10</v>
      </c>
      <c r="BO595" s="21">
        <v>2.7854173597382798E-10</v>
      </c>
      <c r="BP595" s="21">
        <v>3.2618190642559798E-10</v>
      </c>
      <c r="BQ595" s="21">
        <v>1.7072719095085999E-10</v>
      </c>
      <c r="BR595" s="21">
        <v>2.1967674795108201E-10</v>
      </c>
      <c r="BS595" s="21">
        <v>2.6377101439742202E-10</v>
      </c>
      <c r="BT595" s="21">
        <v>2.04172462109584E-10</v>
      </c>
      <c r="BU595" s="21">
        <v>2.5944595864324902E-10</v>
      </c>
      <c r="BV595" s="21">
        <v>2.6909411288560401E-10</v>
      </c>
      <c r="BW595" s="21">
        <v>3.4722027086770902E-11</v>
      </c>
      <c r="BX595" s="21">
        <v>2.50618044068191E-10</v>
      </c>
      <c r="BY595" s="22">
        <v>3.2622241817901302E-10</v>
      </c>
      <c r="BZ595" s="23" t="e">
        <f>NA()</f>
        <v>#N/A</v>
      </c>
      <c r="CA595" s="21">
        <v>8.7426262350735557E-13</v>
      </c>
      <c r="CB595" s="21" t="e">
        <f>NA()</f>
        <v>#N/A</v>
      </c>
      <c r="CC595" s="21">
        <v>9.152430739178034E-13</v>
      </c>
      <c r="CD595" s="21">
        <v>9.2549332214756644E-13</v>
      </c>
      <c r="CE595" s="21">
        <v>9.3961963434446205E-13</v>
      </c>
      <c r="CF595" s="21">
        <v>8.947104092014644E-13</v>
      </c>
      <c r="CG595" s="21">
        <v>9.0899545938211562E-13</v>
      </c>
      <c r="CH595" s="21">
        <v>9.2186443105661705E-13</v>
      </c>
      <c r="CI595" s="21">
        <v>8.889032759968881E-13</v>
      </c>
      <c r="CJ595" s="21">
        <v>9.0895974953793335E-13</v>
      </c>
      <c r="CK595" s="21">
        <v>9.1244869270674053E-13</v>
      </c>
      <c r="CL595" s="21">
        <v>8.1472744757044911E-13</v>
      </c>
      <c r="CM595" s="21">
        <v>9.000064649489616E-13</v>
      </c>
      <c r="CN595" s="22">
        <v>9.2983355817053599E-13</v>
      </c>
      <c r="CO595" s="23" t="e">
        <f>NA()</f>
        <v>#N/A</v>
      </c>
      <c r="CP595" s="21">
        <v>7.505580464501162E-13</v>
      </c>
      <c r="CQ595" s="21" t="e">
        <f>NA()</f>
        <v>#N/A</v>
      </c>
      <c r="CR595" s="21">
        <v>7.7624521816209695E-13</v>
      </c>
      <c r="CS595" s="21">
        <v>7.8545187861315402E-13</v>
      </c>
      <c r="CT595" s="21">
        <v>7.9891263288254411E-13</v>
      </c>
      <c r="CU595" s="21">
        <v>7.7210112042710056E-13</v>
      </c>
      <c r="CV595" s="21">
        <v>7.8327142344415816E-13</v>
      </c>
      <c r="CW595" s="21">
        <v>7.8717271674236825E-13</v>
      </c>
      <c r="CX595" s="21">
        <v>7.562716465611196E-13</v>
      </c>
      <c r="CY595" s="21">
        <v>7.6682940721779873E-13</v>
      </c>
      <c r="CZ595" s="21">
        <v>7.7344581446242815E-13</v>
      </c>
      <c r="DA595" s="21">
        <v>7.1025390312044562E-13</v>
      </c>
      <c r="DB595" s="21">
        <v>7.505720707989923E-13</v>
      </c>
      <c r="DC595" s="22">
        <v>7.7742008680613924E-13</v>
      </c>
      <c r="DD595" s="21" t="e">
        <f>NA()</f>
        <v>#N/A</v>
      </c>
      <c r="DE595" s="21">
        <v>1.0494002503271539E-12</v>
      </c>
      <c r="DF595" s="21" t="e">
        <f>NA()</f>
        <v>#N/A</v>
      </c>
      <c r="DG595" s="21">
        <v>1.1294855045545319E-12</v>
      </c>
      <c r="DH595" s="21">
        <v>1.1380121752944522E-12</v>
      </c>
      <c r="DI595" s="21">
        <v>1.1492646044620117E-12</v>
      </c>
      <c r="DJ595" s="21">
        <v>1.0853896581924928E-12</v>
      </c>
      <c r="DK595" s="21">
        <v>1.1025787109910085E-12</v>
      </c>
      <c r="DL595" s="21">
        <v>1.1257865136758376E-12</v>
      </c>
      <c r="DM595" s="21">
        <v>1.0852522794434264E-12</v>
      </c>
      <c r="DN595" s="21">
        <v>1.1155060667061071E-12</v>
      </c>
      <c r="DO595" s="21">
        <v>1.1159684366880684E-12</v>
      </c>
      <c r="DP595" s="21">
        <v>1.0235612196279745E-12</v>
      </c>
      <c r="DQ595" s="21">
        <v>1.1121686469453954E-12</v>
      </c>
      <c r="DR595" s="21">
        <v>1.1428534256356946E-12</v>
      </c>
    </row>
    <row r="596" spans="1:122" x14ac:dyDescent="0.45">
      <c r="A596" s="3" t="s">
        <v>605</v>
      </c>
      <c r="B596" s="4" t="s">
        <v>1431</v>
      </c>
      <c r="C596" s="21">
        <v>3.47638788138821E-13</v>
      </c>
      <c r="D596" s="21">
        <v>3.47638788138821E-13</v>
      </c>
      <c r="E596" s="21">
        <v>1.32291387550772E-13</v>
      </c>
      <c r="F596" s="21">
        <v>3.47638788138821E-13</v>
      </c>
      <c r="G596" s="21">
        <v>3.47638788138821E-13</v>
      </c>
      <c r="H596" s="21">
        <v>3.47638788138821E-13</v>
      </c>
      <c r="I596" s="21">
        <v>3.47638788138821E-13</v>
      </c>
      <c r="J596" s="21">
        <v>3.47638788138821E-13</v>
      </c>
      <c r="K596" s="21">
        <v>3.47638788138821E-13</v>
      </c>
      <c r="L596" s="3">
        <v>0</v>
      </c>
      <c r="M596" s="21">
        <v>1.9438681720037901E-14</v>
      </c>
      <c r="N596" s="21">
        <v>4.0100509799721302E-14</v>
      </c>
      <c r="O596" s="21">
        <v>3.47638788138821E-13</v>
      </c>
      <c r="P596" s="21">
        <v>3.47638788138821E-13</v>
      </c>
      <c r="Q596" s="22">
        <v>3.47638788138821E-13</v>
      </c>
      <c r="R596" s="23">
        <v>1.9529535597570601E-9</v>
      </c>
      <c r="S596" s="21">
        <v>1.9529535597570601E-9</v>
      </c>
      <c r="T596" s="21">
        <v>1.9033477579552E-11</v>
      </c>
      <c r="U596" s="21">
        <v>1.9529535597570601E-9</v>
      </c>
      <c r="V596" s="21">
        <v>1.9529535597570601E-9</v>
      </c>
      <c r="W596" s="21">
        <v>1.9529535597570601E-9</v>
      </c>
      <c r="X596" s="21">
        <v>1.9529535597570601E-9</v>
      </c>
      <c r="Y596" s="21">
        <v>1.9529535597570601E-9</v>
      </c>
      <c r="Z596" s="21">
        <v>1.9529535597570601E-9</v>
      </c>
      <c r="AA596" s="21">
        <v>1.9004838595966199E-9</v>
      </c>
      <c r="AB596" s="21">
        <v>1.9146658022935401E-9</v>
      </c>
      <c r="AC596" s="21">
        <v>1.9170762069424001E-9</v>
      </c>
      <c r="AD596" s="21">
        <v>1.9529535597570601E-9</v>
      </c>
      <c r="AE596" s="21">
        <v>1.9529535597570601E-9</v>
      </c>
      <c r="AF596" s="22">
        <v>1.9529535597570601E-9</v>
      </c>
      <c r="AG596" s="23">
        <v>0</v>
      </c>
      <c r="AH596" s="21">
        <v>0</v>
      </c>
      <c r="AI596" s="21">
        <v>0</v>
      </c>
      <c r="AJ596" s="21">
        <v>0</v>
      </c>
      <c r="AK596" s="21">
        <v>0</v>
      </c>
      <c r="AL596" s="21">
        <v>0</v>
      </c>
      <c r="AM596" s="3">
        <v>0</v>
      </c>
      <c r="AN596" s="3">
        <v>0</v>
      </c>
      <c r="AO596" s="3">
        <v>0</v>
      </c>
      <c r="AP596" s="3">
        <v>0</v>
      </c>
      <c r="AQ596" s="21">
        <v>0</v>
      </c>
      <c r="AR596" s="21">
        <v>0</v>
      </c>
      <c r="AS596" s="21">
        <v>0</v>
      </c>
      <c r="AT596" s="21">
        <v>0</v>
      </c>
      <c r="AU596" s="22">
        <v>0</v>
      </c>
      <c r="AV596" s="23">
        <v>1.18642818672697E-12</v>
      </c>
      <c r="AW596" s="21">
        <v>7.7257661248478399E-13</v>
      </c>
      <c r="AX596" s="3">
        <v>0</v>
      </c>
      <c r="AY596" s="21">
        <v>1.67682383920215E-12</v>
      </c>
      <c r="AZ596" s="21">
        <v>1.9020229589286001E-12</v>
      </c>
      <c r="BA596" s="21">
        <v>2.2042691623772802E-12</v>
      </c>
      <c r="BB596" s="21">
        <v>1.1873232470235601E-12</v>
      </c>
      <c r="BC596" s="21">
        <v>1.51614065788726E-12</v>
      </c>
      <c r="BD596" s="21">
        <v>1.80632699047328E-12</v>
      </c>
      <c r="BE596" s="21">
        <v>1.4126868826020301E-12</v>
      </c>
      <c r="BF596" s="21">
        <v>1.7781522211713199E-12</v>
      </c>
      <c r="BG596" s="21">
        <v>1.8409094396613702E-12</v>
      </c>
      <c r="BH596" s="21">
        <v>2.4571515076793998E-13</v>
      </c>
      <c r="BI596" s="21">
        <v>1.7204392284020299E-12</v>
      </c>
      <c r="BJ596" s="22">
        <v>2.2045213518690299E-12</v>
      </c>
      <c r="BK596" s="21">
        <v>2.1772145468166099E-8</v>
      </c>
      <c r="BL596" s="21">
        <v>2.7683404724069701E-8</v>
      </c>
      <c r="BM596" s="21">
        <v>8.4354291389768601E-10</v>
      </c>
      <c r="BN596" s="21">
        <v>5.0227663003265398E-8</v>
      </c>
      <c r="BO596" s="21">
        <v>5.6973288411140001E-8</v>
      </c>
      <c r="BP596" s="21">
        <v>6.6026785919894298E-8</v>
      </c>
      <c r="BQ596" s="21">
        <v>3.5565138408228699E-8</v>
      </c>
      <c r="BR596" s="21">
        <v>4.54145511589007E-8</v>
      </c>
      <c r="BS596" s="21">
        <v>5.41068067080699E-8</v>
      </c>
      <c r="BT596" s="21">
        <v>4.2315691731952997E-8</v>
      </c>
      <c r="BU596" s="21">
        <v>5.32628582952378E-8</v>
      </c>
      <c r="BV596" s="21">
        <v>5.5142691076503801E-8</v>
      </c>
      <c r="BW596" s="21">
        <v>7.3601636015867502E-9</v>
      </c>
      <c r="BX596" s="21">
        <v>5.1534120497053203E-8</v>
      </c>
      <c r="BY596" s="22">
        <v>6.6034340016221406E-8</v>
      </c>
      <c r="BZ596" s="23">
        <v>1.8673934788750313E-11</v>
      </c>
      <c r="CA596" s="21">
        <v>1.9439098701417661E-11</v>
      </c>
      <c r="CB596" s="21">
        <v>2.6459072417733707E-13</v>
      </c>
      <c r="CC596" s="21">
        <v>2.2367028032490704E-11</v>
      </c>
      <c r="CD596" s="21">
        <v>2.3242935910164318E-11</v>
      </c>
      <c r="CE596" s="21">
        <v>2.4418517017760222E-11</v>
      </c>
      <c r="CF596" s="21">
        <v>2.0463124387858559E-11</v>
      </c>
      <c r="CG596" s="21">
        <v>2.1742053723113585E-11</v>
      </c>
      <c r="CH596" s="21">
        <v>2.2870728182472325E-11</v>
      </c>
      <c r="CI596" s="21">
        <v>2.0912015559162693E-11</v>
      </c>
      <c r="CJ596" s="21">
        <v>2.2448647314241787E-11</v>
      </c>
      <c r="CK596" s="21">
        <v>2.2712413525744205E-11</v>
      </c>
      <c r="CL596" s="21">
        <v>1.6800756834231329E-11</v>
      </c>
      <c r="CM596" s="21">
        <v>2.2536669295007093E-11</v>
      </c>
      <c r="CN596" s="22">
        <v>2.4419497904198694E-11</v>
      </c>
      <c r="CO596" s="23">
        <v>1.4747148421283156E-11</v>
      </c>
      <c r="CP596" s="21">
        <v>1.6188316464234648E-11</v>
      </c>
      <c r="CQ596" s="21">
        <v>0</v>
      </c>
      <c r="CR596" s="21">
        <v>1.5807558840596245E-11</v>
      </c>
      <c r="CS596" s="21">
        <v>1.717874090042265E-11</v>
      </c>
      <c r="CT596" s="21">
        <v>1.9056738890101897E-11</v>
      </c>
      <c r="CU596" s="21">
        <v>1.6340009121580141E-11</v>
      </c>
      <c r="CV596" s="21">
        <v>1.7639884991670173E-11</v>
      </c>
      <c r="CW596" s="21">
        <v>1.8083308532856028E-11</v>
      </c>
      <c r="CX596" s="21">
        <v>1.6657254420725064E-11</v>
      </c>
      <c r="CY596" s="21">
        <v>1.7600248972327016E-11</v>
      </c>
      <c r="CZ596" s="21">
        <v>1.8179017422449847E-11</v>
      </c>
      <c r="DA596" s="21">
        <v>1.4713916312996835E-11</v>
      </c>
      <c r="DB596" s="21">
        <v>1.7667350072254592E-11</v>
      </c>
      <c r="DC596" s="22">
        <v>1.9511354002086252E-11</v>
      </c>
      <c r="DD596" s="21">
        <v>2.9407064902877141E-11</v>
      </c>
      <c r="DE596" s="21">
        <v>2.9321792715898501E-11</v>
      </c>
      <c r="DF596" s="21">
        <v>9.3956074713586568E-12</v>
      </c>
      <c r="DG596" s="21">
        <v>3.8836767023921462E-11</v>
      </c>
      <c r="DH596" s="21">
        <v>3.975274259725604E-11</v>
      </c>
      <c r="DI596" s="21">
        <v>4.0953918565112635E-11</v>
      </c>
      <c r="DJ596" s="21">
        <v>3.2933367229871574E-11</v>
      </c>
      <c r="DK596" s="21">
        <v>3.5132811669084012E-11</v>
      </c>
      <c r="DL596" s="21">
        <v>3.8034376663115784E-11</v>
      </c>
      <c r="DM596" s="21">
        <v>3.4003169095908981E-11</v>
      </c>
      <c r="DN596" s="21">
        <v>3.7434129870123015E-11</v>
      </c>
      <c r="DO596" s="21">
        <v>3.7485815482649282E-11</v>
      </c>
      <c r="DP596" s="21">
        <v>2.8190690305466833E-11</v>
      </c>
      <c r="DQ596" s="21">
        <v>3.7591951393535058E-11</v>
      </c>
      <c r="DR596" s="21">
        <v>4.0645234255721476E-11</v>
      </c>
    </row>
    <row r="597" spans="1:122" x14ac:dyDescent="0.45">
      <c r="A597" s="3" t="s">
        <v>606</v>
      </c>
      <c r="B597" s="4" t="s">
        <v>1432</v>
      </c>
      <c r="C597" s="21">
        <v>6.2778318994621899E-11</v>
      </c>
      <c r="D597" s="21" t="e">
        <f>NA()</f>
        <v>#N/A</v>
      </c>
      <c r="E597" s="3" t="e">
        <f>NA()</f>
        <v>#N/A</v>
      </c>
      <c r="F597" s="21">
        <v>6.2778318994621899E-11</v>
      </c>
      <c r="G597" s="21">
        <v>6.2778318994621899E-11</v>
      </c>
      <c r="H597" s="21">
        <v>6.2778318994621899E-11</v>
      </c>
      <c r="I597" s="21">
        <v>5.8513349668530901E-11</v>
      </c>
      <c r="J597" s="21">
        <v>5.9396985802126095E-11</v>
      </c>
      <c r="K597" s="21">
        <v>6.0177111972796297E-11</v>
      </c>
      <c r="L597" s="21">
        <v>2.4972412755905999E-11</v>
      </c>
      <c r="M597" s="21">
        <v>3.5190904461465803E-11</v>
      </c>
      <c r="N597" s="21">
        <v>3.6927669334782703E-11</v>
      </c>
      <c r="O597" s="21">
        <v>6.2778318994621899E-11</v>
      </c>
      <c r="P597" s="21">
        <v>6.2778318994621899E-11</v>
      </c>
      <c r="Q597" s="22">
        <v>6.2778318994621899E-11</v>
      </c>
      <c r="R597" s="23">
        <v>1.9594853995222299E-10</v>
      </c>
      <c r="S597" s="21" t="e">
        <f>NA()</f>
        <v>#N/A</v>
      </c>
      <c r="T597" s="21" t="e">
        <f>NA()</f>
        <v>#N/A</v>
      </c>
      <c r="U597" s="21">
        <v>1.9467380587066201E-10</v>
      </c>
      <c r="V597" s="21">
        <v>1.9546867976980901E-10</v>
      </c>
      <c r="W597" s="21">
        <v>1.96535502848556E-10</v>
      </c>
      <c r="X597" s="21">
        <v>1.9847392390690199E-10</v>
      </c>
      <c r="Y597" s="21">
        <v>1.98488364723586E-10</v>
      </c>
      <c r="Z597" s="21">
        <v>1.98501113929501E-10</v>
      </c>
      <c r="AA597" s="21">
        <v>1.7872170315772001E-10</v>
      </c>
      <c r="AB597" s="21">
        <v>1.8407933521174801E-10</v>
      </c>
      <c r="AC597" s="21">
        <v>1.8498993409695601E-10</v>
      </c>
      <c r="AD597" s="21">
        <v>1.8225219943926599E-10</v>
      </c>
      <c r="AE597" s="21">
        <v>1.91765826007296E-10</v>
      </c>
      <c r="AF597" s="22">
        <v>1.9487881779583399E-10</v>
      </c>
      <c r="AG597" s="23">
        <v>2.2671967030248501E-11</v>
      </c>
      <c r="AH597" s="21" t="e">
        <f>NA()</f>
        <v>#N/A</v>
      </c>
      <c r="AI597" s="3" t="e">
        <f>NA()</f>
        <v>#N/A</v>
      </c>
      <c r="AJ597" s="21">
        <v>2.2671967030248501E-11</v>
      </c>
      <c r="AK597" s="21">
        <v>2.2671967030248501E-11</v>
      </c>
      <c r="AL597" s="21">
        <v>2.2671967030248501E-11</v>
      </c>
      <c r="AM597" s="21">
        <v>2.2671967030248501E-11</v>
      </c>
      <c r="AN597" s="21">
        <v>2.2671967030248501E-11</v>
      </c>
      <c r="AO597" s="21">
        <v>2.2671967030248501E-11</v>
      </c>
      <c r="AP597" s="21">
        <v>2.2671967030248501E-11</v>
      </c>
      <c r="AQ597" s="21">
        <v>2.2671967030248501E-11</v>
      </c>
      <c r="AR597" s="21">
        <v>2.2671967030248501E-11</v>
      </c>
      <c r="AS597" s="21">
        <v>2.2671967030248501E-11</v>
      </c>
      <c r="AT597" s="21">
        <v>2.2671967030248501E-11</v>
      </c>
      <c r="AU597" s="22">
        <v>2.2671967030248501E-11</v>
      </c>
      <c r="AV597" s="23">
        <v>6.6321741065954096E-11</v>
      </c>
      <c r="AW597" s="21" t="e">
        <f>NA()</f>
        <v>#N/A</v>
      </c>
      <c r="AX597" s="21" t="e">
        <f>NA()</f>
        <v>#N/A</v>
      </c>
      <c r="AY597" s="21">
        <v>9.3735025618012299E-11</v>
      </c>
      <c r="AZ597" s="21">
        <v>1.0632373336608201E-10</v>
      </c>
      <c r="BA597" s="21">
        <v>1.2321939942286301E-10</v>
      </c>
      <c r="BB597" s="21">
        <v>6.6371775242394703E-11</v>
      </c>
      <c r="BC597" s="21">
        <v>8.4752780873626203E-11</v>
      </c>
      <c r="BD597" s="21">
        <v>1.00974296028068E-10</v>
      </c>
      <c r="BE597" s="21">
        <v>7.8969679482811199E-11</v>
      </c>
      <c r="BF597" s="21">
        <v>9.9399316796166606E-11</v>
      </c>
      <c r="BG597" s="21">
        <v>1.02907466755246E-10</v>
      </c>
      <c r="BH597" s="21">
        <v>1.3735560894056399E-11</v>
      </c>
      <c r="BI597" s="21">
        <v>9.6173140778598E-11</v>
      </c>
      <c r="BJ597" s="22">
        <v>1.23233496901631E-10</v>
      </c>
      <c r="BK597" s="21">
        <v>4.4796799227846899E-9</v>
      </c>
      <c r="BL597" s="3" t="e">
        <f>NA()</f>
        <v>#N/A</v>
      </c>
      <c r="BM597" s="3" t="e">
        <f>NA()</f>
        <v>#N/A</v>
      </c>
      <c r="BN597" s="21">
        <v>1.03344823712073E-8</v>
      </c>
      <c r="BO597" s="21">
        <v>1.17224136961411E-8</v>
      </c>
      <c r="BP597" s="21">
        <v>1.35851961711272E-8</v>
      </c>
      <c r="BQ597" s="21">
        <v>7.3176268600331399E-9</v>
      </c>
      <c r="BR597" s="21">
        <v>9.3441711257288499E-9</v>
      </c>
      <c r="BS597" s="21">
        <v>1.1132627055543399E-8</v>
      </c>
      <c r="BT597" s="21">
        <v>8.7065721174580595E-9</v>
      </c>
      <c r="BU597" s="21">
        <v>1.0958982305357599E-8</v>
      </c>
      <c r="BV597" s="21">
        <v>1.13457631662857E-8</v>
      </c>
      <c r="BW597" s="21">
        <v>1.5143742798635701E-9</v>
      </c>
      <c r="BX597" s="21">
        <v>1.06032896604774E-8</v>
      </c>
      <c r="BY597" s="22">
        <v>1.35867504476086E-8</v>
      </c>
      <c r="BZ597" s="23">
        <v>2.8359777417496227E-12</v>
      </c>
      <c r="CA597" s="21" t="e">
        <f>NA()</f>
        <v>#N/A</v>
      </c>
      <c r="CB597" s="21" t="e">
        <f>NA()</f>
        <v>#N/A</v>
      </c>
      <c r="CC597" s="21">
        <v>3.6928811913677772E-12</v>
      </c>
      <c r="CD597" s="21">
        <v>3.9288610707841033E-12</v>
      </c>
      <c r="CE597" s="21">
        <v>4.2455764412993118E-12</v>
      </c>
      <c r="CF597" s="21">
        <v>3.2002070851156572E-12</v>
      </c>
      <c r="CG597" s="21">
        <v>3.5405610266816564E-12</v>
      </c>
      <c r="CH597" s="21">
        <v>3.8409303141308965E-12</v>
      </c>
      <c r="CI597" s="21">
        <v>3.0763320132446799E-12</v>
      </c>
      <c r="CJ597" s="21">
        <v>3.5511929455100427E-12</v>
      </c>
      <c r="CK597" s="21">
        <v>3.6325557049267107E-12</v>
      </c>
      <c r="CL597" s="21">
        <v>2.1334718618939097E-12</v>
      </c>
      <c r="CM597" s="21">
        <v>3.7137451104987868E-12</v>
      </c>
      <c r="CN597" s="22">
        <v>4.232393868808151E-12</v>
      </c>
      <c r="CO597" s="23">
        <v>1.9806235313411231E-12</v>
      </c>
      <c r="CP597" s="21" t="e">
        <f>NA()</f>
        <v>#N/A</v>
      </c>
      <c r="CQ597" s="21" t="e">
        <f>NA()</f>
        <v>#N/A</v>
      </c>
      <c r="CR597" s="21">
        <v>2.1570067769717563E-12</v>
      </c>
      <c r="CS597" s="21">
        <v>2.577218742237401E-12</v>
      </c>
      <c r="CT597" s="21">
        <v>3.1536617221268939E-12</v>
      </c>
      <c r="CU597" s="21">
        <v>2.3273559917262677E-12</v>
      </c>
      <c r="CV597" s="21">
        <v>2.7270830506786785E-12</v>
      </c>
      <c r="CW597" s="21">
        <v>2.8634445571048158E-12</v>
      </c>
      <c r="CX597" s="21">
        <v>2.1546949806258662E-12</v>
      </c>
      <c r="CY597" s="21">
        <v>2.4856719460789758E-12</v>
      </c>
      <c r="CZ597" s="21">
        <v>2.6888281580292161E-12</v>
      </c>
      <c r="DA597" s="21">
        <v>1.717049888436091E-12</v>
      </c>
      <c r="DB597" s="21">
        <v>2.6651028819030949E-12</v>
      </c>
      <c r="DC597" s="22">
        <v>3.2570287834289151E-12</v>
      </c>
      <c r="DD597" s="21">
        <v>3.7804796396250495E-12</v>
      </c>
      <c r="DE597" s="21" t="e">
        <f>NA()</f>
        <v>#N/A</v>
      </c>
      <c r="DF597" s="21" t="e">
        <f>NA()</f>
        <v>#N/A</v>
      </c>
      <c r="DG597" s="21">
        <v>4.927795610381926E-12</v>
      </c>
      <c r="DH597" s="21">
        <v>5.0501487267905915E-12</v>
      </c>
      <c r="DI597" s="21">
        <v>5.2099310603564648E-12</v>
      </c>
      <c r="DJ597" s="21">
        <v>4.1770936044962036E-12</v>
      </c>
      <c r="DK597" s="21">
        <v>4.4615308635870393E-12</v>
      </c>
      <c r="DL597" s="21">
        <v>4.8367672833164636E-12</v>
      </c>
      <c r="DM597" s="21">
        <v>4.0946037029928587E-12</v>
      </c>
      <c r="DN597" s="21">
        <v>4.6222844656259884E-12</v>
      </c>
      <c r="DO597" s="21">
        <v>4.6302075317114968E-12</v>
      </c>
      <c r="DP597" s="21">
        <v>3.5126468124889701E-12</v>
      </c>
      <c r="DQ597" s="21">
        <v>4.7608297299607086E-12</v>
      </c>
      <c r="DR597" s="21">
        <v>5.1662099384238768E-12</v>
      </c>
    </row>
    <row r="598" spans="1:122" x14ac:dyDescent="0.45">
      <c r="A598" s="3" t="s">
        <v>607</v>
      </c>
      <c r="B598" s="4" t="s">
        <v>1433</v>
      </c>
      <c r="C598" s="21">
        <v>3.0370195242275701E-13</v>
      </c>
      <c r="D598" s="21" t="e">
        <f>NA()</f>
        <v>#N/A</v>
      </c>
      <c r="E598" s="21" t="e">
        <f>NA()</f>
        <v>#N/A</v>
      </c>
      <c r="F598" s="21">
        <v>3.0370195242275701E-13</v>
      </c>
      <c r="G598" s="21">
        <v>3.0370195242275701E-13</v>
      </c>
      <c r="H598" s="21">
        <v>3.0370195242275701E-13</v>
      </c>
      <c r="I598" s="21">
        <v>3.0370195242275701E-13</v>
      </c>
      <c r="J598" s="21">
        <v>3.0370195242275701E-13</v>
      </c>
      <c r="K598" s="21">
        <v>3.0370195242275701E-13</v>
      </c>
      <c r="L598" s="21">
        <v>3.0370195242275701E-13</v>
      </c>
      <c r="M598" s="21">
        <v>3.0370195242275701E-13</v>
      </c>
      <c r="N598" s="21">
        <v>3.0370195242275701E-13</v>
      </c>
      <c r="O598" s="21">
        <v>0</v>
      </c>
      <c r="P598" s="21">
        <v>3.6640759220779503E-14</v>
      </c>
      <c r="Q598" s="22">
        <v>1.59299960010262E-13</v>
      </c>
      <c r="R598" s="23">
        <v>1.2752447867179999E-9</v>
      </c>
      <c r="S598" s="21" t="e">
        <f>NA()</f>
        <v>#N/A</v>
      </c>
      <c r="T598" s="21" t="e">
        <f>NA()</f>
        <v>#N/A</v>
      </c>
      <c r="U598" s="21">
        <v>1.2752447867179999E-9</v>
      </c>
      <c r="V598" s="21">
        <v>1.2752447867179999E-9</v>
      </c>
      <c r="W598" s="21">
        <v>1.2752447867179999E-9</v>
      </c>
      <c r="X598" s="21">
        <v>1.2742514838587299E-9</v>
      </c>
      <c r="Y598" s="21">
        <v>1.27445728095384E-9</v>
      </c>
      <c r="Z598" s="21">
        <v>1.2746389707848E-9</v>
      </c>
      <c r="AA598" s="21">
        <v>1.2677176952847199E-9</v>
      </c>
      <c r="AB598" s="21">
        <v>1.26975217955002E-9</v>
      </c>
      <c r="AC598" s="21">
        <v>1.2700979664732799E-9</v>
      </c>
      <c r="AD598" s="21">
        <v>1.2734521560978899E-9</v>
      </c>
      <c r="AE598" s="21">
        <v>1.2744989901601299E-9</v>
      </c>
      <c r="AF598" s="22">
        <v>1.2748415289192901E-9</v>
      </c>
      <c r="AG598" s="49">
        <v>0</v>
      </c>
      <c r="AH598" s="3" t="e">
        <f>NA()</f>
        <v>#N/A</v>
      </c>
      <c r="AI598" s="3" t="e">
        <f>NA()</f>
        <v>#N/A</v>
      </c>
      <c r="AJ598" s="3">
        <v>0</v>
      </c>
      <c r="AK598" s="3">
        <v>0</v>
      </c>
      <c r="AL598" s="3">
        <v>0</v>
      </c>
      <c r="AM598" s="3">
        <v>0</v>
      </c>
      <c r="AN598" s="3">
        <v>0</v>
      </c>
      <c r="AO598" s="3">
        <v>0</v>
      </c>
      <c r="AP598" s="3">
        <v>0</v>
      </c>
      <c r="AQ598" s="21">
        <v>0</v>
      </c>
      <c r="AR598" s="21">
        <v>0</v>
      </c>
      <c r="AS598" s="21">
        <v>0</v>
      </c>
      <c r="AT598" s="21">
        <v>0</v>
      </c>
      <c r="AU598" s="22">
        <v>0</v>
      </c>
      <c r="AV598" s="23">
        <v>0</v>
      </c>
      <c r="AW598" s="21" t="e">
        <f>NA()</f>
        <v>#N/A</v>
      </c>
      <c r="AX598" s="21" t="e">
        <f>NA()</f>
        <v>#N/A</v>
      </c>
      <c r="AY598" s="21">
        <v>0</v>
      </c>
      <c r="AZ598" s="21">
        <v>0</v>
      </c>
      <c r="BA598" s="3">
        <v>0</v>
      </c>
      <c r="BB598" s="3">
        <v>0</v>
      </c>
      <c r="BC598" s="3">
        <v>0</v>
      </c>
      <c r="BD598" s="3">
        <v>0</v>
      </c>
      <c r="BE598" s="3">
        <v>0</v>
      </c>
      <c r="BF598" s="3">
        <v>0</v>
      </c>
      <c r="BG598" s="3">
        <v>0</v>
      </c>
      <c r="BH598" s="3">
        <v>0</v>
      </c>
      <c r="BI598" s="3">
        <v>0</v>
      </c>
      <c r="BJ598" s="4">
        <v>0</v>
      </c>
      <c r="BK598" s="21">
        <v>4.6617564386010201E-9</v>
      </c>
      <c r="BL598" s="3" t="e">
        <f>NA()</f>
        <v>#N/A</v>
      </c>
      <c r="BM598" s="3" t="e">
        <f>NA()</f>
        <v>#N/A</v>
      </c>
      <c r="BN598" s="21">
        <v>1.07545272349807E-8</v>
      </c>
      <c r="BO598" s="21">
        <v>1.2198871005489199E-8</v>
      </c>
      <c r="BP598" s="21">
        <v>1.41373662431315E-8</v>
      </c>
      <c r="BQ598" s="21">
        <v>7.6150516818249996E-9</v>
      </c>
      <c r="BR598" s="21">
        <v>9.7239648054314601E-9</v>
      </c>
      <c r="BS598" s="21">
        <v>1.1585112496712201E-8</v>
      </c>
      <c r="BT598" s="21">
        <v>9.0604505960938607E-9</v>
      </c>
      <c r="BU598" s="21">
        <v>1.14044099585484E-8</v>
      </c>
      <c r="BV598" s="21">
        <v>1.1806911521124099E-8</v>
      </c>
      <c r="BW598" s="21">
        <v>1.5759259972344901E-9</v>
      </c>
      <c r="BX598" s="21">
        <v>1.1034260192044101E-8</v>
      </c>
      <c r="BY598" s="22">
        <v>1.4138983693154601E-8</v>
      </c>
      <c r="BZ598" s="23">
        <v>1.0951695474824105E-11</v>
      </c>
      <c r="CA598" s="21" t="e">
        <f>NA()</f>
        <v>#N/A</v>
      </c>
      <c r="CB598" s="21" t="e">
        <f>NA()</f>
        <v>#N/A</v>
      </c>
      <c r="CC598" s="21">
        <v>1.1742031607500198E-11</v>
      </c>
      <c r="CD598" s="21">
        <v>1.1929387591827851E-11</v>
      </c>
      <c r="CE598" s="21">
        <v>1.2180843436882714E-11</v>
      </c>
      <c r="CF598" s="21">
        <v>1.1326730139456832E-11</v>
      </c>
      <c r="CG598" s="21">
        <v>1.1601961585201175E-11</v>
      </c>
      <c r="CH598" s="21">
        <v>1.184485806827443E-11</v>
      </c>
      <c r="CI598" s="21">
        <v>1.1461218595592517E-11</v>
      </c>
      <c r="CJ598" s="21">
        <v>1.1781774496934227E-11</v>
      </c>
      <c r="CK598" s="21">
        <v>1.1836790949764477E-11</v>
      </c>
      <c r="CL598" s="21">
        <v>1.0535117657559275E-11</v>
      </c>
      <c r="CM598" s="21">
        <v>1.1770728171521135E-11</v>
      </c>
      <c r="CN598" s="22">
        <v>1.2176949513246046E-11</v>
      </c>
      <c r="CO598" s="23">
        <v>9.4740180911014044E-12</v>
      </c>
      <c r="CP598" s="21" t="e">
        <f>NA()</f>
        <v>#N/A</v>
      </c>
      <c r="CQ598" s="21" t="e">
        <f>NA()</f>
        <v>#N/A</v>
      </c>
      <c r="CR598" s="21">
        <v>9.6652665568458826E-12</v>
      </c>
      <c r="CS598" s="21">
        <v>9.9119133253692083E-12</v>
      </c>
      <c r="CT598" s="21">
        <v>1.0249725603562468E-11</v>
      </c>
      <c r="CU598" s="21">
        <v>9.7452986126337852E-12</v>
      </c>
      <c r="CV598" s="21">
        <v>9.9822438736980899E-12</v>
      </c>
      <c r="CW598" s="21">
        <v>1.0063073934276803E-11</v>
      </c>
      <c r="CX598" s="21">
        <v>9.8343692613795384E-12</v>
      </c>
      <c r="CY598" s="21">
        <v>1.0001583079303817E-11</v>
      </c>
      <c r="CZ598" s="21">
        <v>1.0104210652303157E-11</v>
      </c>
      <c r="DA598" s="21">
        <v>9.4448820666557138E-12</v>
      </c>
      <c r="DB598" s="21">
        <v>9.9841126368080394E-12</v>
      </c>
      <c r="DC598" s="22">
        <v>1.0320934407055448E-11</v>
      </c>
      <c r="DD598" s="21">
        <v>1.2656749112356303E-11</v>
      </c>
      <c r="DE598" s="21" t="e">
        <f>NA()</f>
        <v>#N/A</v>
      </c>
      <c r="DF598" s="21" t="e">
        <f>NA()</f>
        <v>#N/A</v>
      </c>
      <c r="DG598" s="21">
        <v>1.3683718480777459E-11</v>
      </c>
      <c r="DH598" s="21">
        <v>1.3783465307031562E-11</v>
      </c>
      <c r="DI598" s="21">
        <v>1.3914269549037984E-11</v>
      </c>
      <c r="DJ598" s="21">
        <v>1.3037174721960923E-11</v>
      </c>
      <c r="DK598" s="21">
        <v>1.3277489612511375E-11</v>
      </c>
      <c r="DL598" s="21">
        <v>1.3594519175695931E-11</v>
      </c>
      <c r="DM598" s="21">
        <v>1.3152032617414199E-11</v>
      </c>
      <c r="DN598" s="21">
        <v>1.3527677327069464E-11</v>
      </c>
      <c r="DO598" s="21">
        <v>1.3533335622990904E-11</v>
      </c>
      <c r="DP598" s="21">
        <v>1.251630088084291E-11</v>
      </c>
      <c r="DQ598" s="21">
        <v>1.3544913841080955E-11</v>
      </c>
      <c r="DR598" s="21">
        <v>1.3879231927584695E-11</v>
      </c>
    </row>
    <row r="599" spans="1:122" x14ac:dyDescent="0.45">
      <c r="A599" s="3" t="s">
        <v>608</v>
      </c>
      <c r="B599" s="4" t="s">
        <v>1434</v>
      </c>
      <c r="C599" s="3" t="e">
        <f>NA()</f>
        <v>#N/A</v>
      </c>
      <c r="D599" s="3" t="e">
        <f>NA()</f>
        <v>#N/A</v>
      </c>
      <c r="E599" s="3" t="e">
        <f>NA()</f>
        <v>#N/A</v>
      </c>
      <c r="F599" s="21" t="e">
        <f>NA()</f>
        <v>#N/A</v>
      </c>
      <c r="G599" s="3" t="e">
        <f>NA()</f>
        <v>#N/A</v>
      </c>
      <c r="H599" s="3" t="e">
        <f>NA()</f>
        <v>#N/A</v>
      </c>
      <c r="I599" s="3">
        <v>0</v>
      </c>
      <c r="J599" s="3">
        <v>0</v>
      </c>
      <c r="K599" s="3">
        <v>0</v>
      </c>
      <c r="L599" s="3" t="e">
        <f>NA()</f>
        <v>#N/A</v>
      </c>
      <c r="M599" s="21" t="e">
        <f>NA()</f>
        <v>#N/A</v>
      </c>
      <c r="N599" s="21" t="e">
        <f>NA()</f>
        <v>#N/A</v>
      </c>
      <c r="O599" s="21" t="e">
        <f>NA()</f>
        <v>#N/A</v>
      </c>
      <c r="P599" s="21" t="e">
        <f>NA()</f>
        <v>#N/A</v>
      </c>
      <c r="Q599" s="4" t="e">
        <f>NA()</f>
        <v>#N/A</v>
      </c>
      <c r="R599" s="23" t="e">
        <f>NA()</f>
        <v>#N/A</v>
      </c>
      <c r="S599" s="21" t="e">
        <f>NA()</f>
        <v>#N/A</v>
      </c>
      <c r="T599" s="21" t="e">
        <f>NA()</f>
        <v>#N/A</v>
      </c>
      <c r="U599" s="21" t="e">
        <f>NA()</f>
        <v>#N/A</v>
      </c>
      <c r="V599" s="21" t="e">
        <f>NA()</f>
        <v>#N/A</v>
      </c>
      <c r="W599" s="3" t="e">
        <f>NA()</f>
        <v>#N/A</v>
      </c>
      <c r="X599" s="21">
        <v>1.99967481790287E-9</v>
      </c>
      <c r="Y599" s="21">
        <v>1.99967481790287E-9</v>
      </c>
      <c r="Z599" s="21">
        <v>1.99967481790287E-9</v>
      </c>
      <c r="AA599" s="3" t="e">
        <f>NA()</f>
        <v>#N/A</v>
      </c>
      <c r="AB599" s="3" t="e">
        <f>NA()</f>
        <v>#N/A</v>
      </c>
      <c r="AC599" s="3" t="e">
        <f>NA()</f>
        <v>#N/A</v>
      </c>
      <c r="AD599" s="3" t="e">
        <f>NA()</f>
        <v>#N/A</v>
      </c>
      <c r="AE599" s="3" t="e">
        <f>NA()</f>
        <v>#N/A</v>
      </c>
      <c r="AF599" s="4" t="e">
        <f>NA()</f>
        <v>#N/A</v>
      </c>
      <c r="AG599" s="23" t="e">
        <f>NA()</f>
        <v>#N/A</v>
      </c>
      <c r="AH599" s="21" t="e">
        <f>NA()</f>
        <v>#N/A</v>
      </c>
      <c r="AI599" s="21" t="e">
        <f>NA()</f>
        <v>#N/A</v>
      </c>
      <c r="AJ599" s="21" t="e">
        <f>NA()</f>
        <v>#N/A</v>
      </c>
      <c r="AK599" s="3" t="e">
        <f>NA()</f>
        <v>#N/A</v>
      </c>
      <c r="AL599" s="21" t="e">
        <f>NA()</f>
        <v>#N/A</v>
      </c>
      <c r="AM599" s="21">
        <v>0</v>
      </c>
      <c r="AN599" s="21">
        <v>0</v>
      </c>
      <c r="AO599" s="21">
        <v>0</v>
      </c>
      <c r="AP599" s="21" t="e">
        <f>NA()</f>
        <v>#N/A</v>
      </c>
      <c r="AQ599" s="21" t="e">
        <f>NA()</f>
        <v>#N/A</v>
      </c>
      <c r="AR599" s="21" t="e">
        <f>NA()</f>
        <v>#N/A</v>
      </c>
      <c r="AS599" s="21" t="e">
        <f>NA()</f>
        <v>#N/A</v>
      </c>
      <c r="AT599" s="21" t="e">
        <f>NA()</f>
        <v>#N/A</v>
      </c>
      <c r="AU599" s="4" t="e">
        <f>NA()</f>
        <v>#N/A</v>
      </c>
      <c r="AV599" s="23" t="e">
        <f>NA()</f>
        <v>#N/A</v>
      </c>
      <c r="AW599" s="21" t="e">
        <f>NA()</f>
        <v>#N/A</v>
      </c>
      <c r="AX599" s="21" t="e">
        <f>NA()</f>
        <v>#N/A</v>
      </c>
      <c r="AY599" s="21" t="e">
        <f>NA()</f>
        <v>#N/A</v>
      </c>
      <c r="AZ599" s="21" t="e">
        <f>NA()</f>
        <v>#N/A</v>
      </c>
      <c r="BA599" s="3" t="e">
        <f>NA()</f>
        <v>#N/A</v>
      </c>
      <c r="BB599" s="21">
        <v>7.9965790531834305E-15</v>
      </c>
      <c r="BC599" s="21">
        <v>1.0211152402628301E-14</v>
      </c>
      <c r="BD599" s="21">
        <v>1.21655468394378E-14</v>
      </c>
      <c r="BE599" s="3" t="e">
        <f>NA()</f>
        <v>#N/A</v>
      </c>
      <c r="BF599" s="3" t="e">
        <f>NA()</f>
        <v>#N/A</v>
      </c>
      <c r="BG599" s="3" t="e">
        <f>NA()</f>
        <v>#N/A</v>
      </c>
      <c r="BH599" s="3" t="e">
        <f>NA()</f>
        <v>#N/A</v>
      </c>
      <c r="BI599" s="3" t="e">
        <f>NA()</f>
        <v>#N/A</v>
      </c>
      <c r="BJ599" s="4" t="e">
        <f>NA()</f>
        <v>#N/A</v>
      </c>
      <c r="BK599" s="3" t="e">
        <f>NA()</f>
        <v>#N/A</v>
      </c>
      <c r="BL599" s="3" t="e">
        <f>NA()</f>
        <v>#N/A</v>
      </c>
      <c r="BM599" s="3" t="e">
        <f>NA()</f>
        <v>#N/A</v>
      </c>
      <c r="BN599" s="3" t="e">
        <f>NA()</f>
        <v>#N/A</v>
      </c>
      <c r="BO599" s="3" t="e">
        <f>NA()</f>
        <v>#N/A</v>
      </c>
      <c r="BP599" s="3" t="e">
        <f>NA()</f>
        <v>#N/A</v>
      </c>
      <c r="BQ599" s="21">
        <v>2.0270308660176402E-8</v>
      </c>
      <c r="BR599" s="21">
        <v>2.5883969832697099E-8</v>
      </c>
      <c r="BS599" s="21">
        <v>3.0838110623950697E-8</v>
      </c>
      <c r="BT599" s="3" t="e">
        <f>NA()</f>
        <v>#N/A</v>
      </c>
      <c r="BU599" s="3" t="e">
        <f>NA()</f>
        <v>#N/A</v>
      </c>
      <c r="BV599" s="3" t="e">
        <f>NA()</f>
        <v>#N/A</v>
      </c>
      <c r="BW599" s="3" t="e">
        <f>NA()</f>
        <v>#N/A</v>
      </c>
      <c r="BX599" s="3" t="e">
        <f>NA()</f>
        <v>#N/A</v>
      </c>
      <c r="BY599" s="4" t="e">
        <f>NA()</f>
        <v>#N/A</v>
      </c>
      <c r="BZ599" s="23" t="e">
        <f>NA()</f>
        <v>#N/A</v>
      </c>
      <c r="CA599" s="21" t="e">
        <f>NA()</f>
        <v>#N/A</v>
      </c>
      <c r="CB599" s="21" t="e">
        <f>NA()</f>
        <v>#N/A</v>
      </c>
      <c r="CC599" s="21" t="e">
        <f>NA()</f>
        <v>#N/A</v>
      </c>
      <c r="CD599" s="21" t="e">
        <f>NA()</f>
        <v>#N/A</v>
      </c>
      <c r="CE599" s="21" t="e">
        <f>NA()</f>
        <v>#N/A</v>
      </c>
      <c r="CF599" s="21">
        <v>1.8851503369196214E-11</v>
      </c>
      <c r="CG599" s="21">
        <v>1.9579699531108366E-11</v>
      </c>
      <c r="CH599" s="21">
        <v>2.0222343644975217E-11</v>
      </c>
      <c r="CI599" s="21" t="e">
        <f>NA()</f>
        <v>#N/A</v>
      </c>
      <c r="CJ599" s="21" t="e">
        <f>NA()</f>
        <v>#N/A</v>
      </c>
      <c r="CK599" s="21" t="e">
        <f>NA()</f>
        <v>#N/A</v>
      </c>
      <c r="CL599" s="21" t="e">
        <f>NA()</f>
        <v>#N/A</v>
      </c>
      <c r="CM599" s="21" t="e">
        <f>NA()</f>
        <v>#N/A</v>
      </c>
      <c r="CN599" s="22" t="e">
        <f>NA()</f>
        <v>#N/A</v>
      </c>
      <c r="CO599" s="23" t="e">
        <f>NA()</f>
        <v>#N/A</v>
      </c>
      <c r="CP599" s="21" t="e">
        <f>NA()</f>
        <v>#N/A</v>
      </c>
      <c r="CQ599" s="21" t="e">
        <f>NA()</f>
        <v>#N/A</v>
      </c>
      <c r="CR599" s="21" t="e">
        <f>NA()</f>
        <v>#N/A</v>
      </c>
      <c r="CS599" s="21" t="e">
        <f>NA()</f>
        <v>#N/A</v>
      </c>
      <c r="CT599" s="21" t="e">
        <f>NA()</f>
        <v>#N/A</v>
      </c>
      <c r="CU599" s="21">
        <v>1.7271034177977209E-11</v>
      </c>
      <c r="CV599" s="21">
        <v>1.8109563329911054E-11</v>
      </c>
      <c r="CW599" s="21">
        <v>1.8395608770474797E-11</v>
      </c>
      <c r="CX599" s="21" t="e">
        <f>NA()</f>
        <v>#N/A</v>
      </c>
      <c r="CY599" s="21" t="e">
        <f>NA()</f>
        <v>#N/A</v>
      </c>
      <c r="CZ599" s="21" t="e">
        <f>NA()</f>
        <v>#N/A</v>
      </c>
      <c r="DA599" s="21" t="e">
        <f>NA()</f>
        <v>#N/A</v>
      </c>
      <c r="DB599" s="21" t="e">
        <f>NA()</f>
        <v>#N/A</v>
      </c>
      <c r="DC599" s="22" t="e">
        <f>NA()</f>
        <v>#N/A</v>
      </c>
      <c r="DD599" s="21" t="e">
        <f>NA()</f>
        <v>#N/A</v>
      </c>
      <c r="DE599" s="21" t="e">
        <f>NA()</f>
        <v>#N/A</v>
      </c>
      <c r="DF599" s="21" t="e">
        <f>NA()</f>
        <v>#N/A</v>
      </c>
      <c r="DG599" s="21" t="e">
        <f>NA()</f>
        <v>#N/A</v>
      </c>
      <c r="DH599" s="21" t="e">
        <f>NA()</f>
        <v>#N/A</v>
      </c>
      <c r="DI599" s="21" t="e">
        <f>NA()</f>
        <v>#N/A</v>
      </c>
      <c r="DJ599" s="21">
        <v>2.0544370246167677E-11</v>
      </c>
      <c r="DK599" s="21">
        <v>2.114051215218305E-11</v>
      </c>
      <c r="DL599" s="21">
        <v>2.1926958245174063E-11</v>
      </c>
      <c r="DM599" s="21" t="e">
        <f>NA()</f>
        <v>#N/A</v>
      </c>
      <c r="DN599" s="21" t="e">
        <f>NA()</f>
        <v>#N/A</v>
      </c>
      <c r="DO599" s="21" t="e">
        <f>NA()</f>
        <v>#N/A</v>
      </c>
      <c r="DP599" s="21" t="e">
        <f>NA()</f>
        <v>#N/A</v>
      </c>
      <c r="DQ599" s="21" t="e">
        <f>NA()</f>
        <v>#N/A</v>
      </c>
      <c r="DR599" s="21" t="e">
        <f>NA()</f>
        <v>#N/A</v>
      </c>
    </row>
    <row r="600" spans="1:122" x14ac:dyDescent="0.45">
      <c r="A600" s="3" t="s">
        <v>609</v>
      </c>
      <c r="B600" s="4" t="s">
        <v>1435</v>
      </c>
      <c r="C600" s="21">
        <v>3.2256392650212099E-10</v>
      </c>
      <c r="D600" s="21">
        <v>3.2256392650212203E-10</v>
      </c>
      <c r="E600" s="21">
        <v>1.22749333120304E-10</v>
      </c>
      <c r="F600" s="21">
        <v>3.2256392650212099E-10</v>
      </c>
      <c r="G600" s="21">
        <v>3.2256392650212099E-10</v>
      </c>
      <c r="H600" s="21">
        <v>3.2256392650212099E-10</v>
      </c>
      <c r="I600" s="21">
        <v>3.2256392650212099E-10</v>
      </c>
      <c r="J600" s="21">
        <v>3.2256392650212099E-10</v>
      </c>
      <c r="K600" s="21">
        <v>3.2256392650212203E-10</v>
      </c>
      <c r="L600" s="21">
        <v>3.2256392650212099E-10</v>
      </c>
      <c r="M600" s="21">
        <v>3.2256392650212203E-10</v>
      </c>
      <c r="N600" s="21">
        <v>3.2256392650212099E-10</v>
      </c>
      <c r="O600" s="21">
        <v>3.2256392650212099E-10</v>
      </c>
      <c r="P600" s="21">
        <v>3.2256392650212099E-10</v>
      </c>
      <c r="Q600" s="22">
        <v>3.2256392650212099E-10</v>
      </c>
      <c r="R600" s="23">
        <v>6.81427091683983E-14</v>
      </c>
      <c r="S600" s="21">
        <v>6.81427091683983E-14</v>
      </c>
      <c r="T600" s="21">
        <v>6.6411857091367802E-16</v>
      </c>
      <c r="U600" s="21">
        <v>6.8142709168398401E-14</v>
      </c>
      <c r="V600" s="21">
        <v>6.8142709168398401E-14</v>
      </c>
      <c r="W600" s="21">
        <v>6.8142709168398401E-14</v>
      </c>
      <c r="X600" s="21">
        <v>6.81427091683983E-14</v>
      </c>
      <c r="Y600" s="21">
        <v>6.81427091683983E-14</v>
      </c>
      <c r="Z600" s="21">
        <v>6.81427091683983E-14</v>
      </c>
      <c r="AA600" s="3">
        <v>0</v>
      </c>
      <c r="AB600" s="21">
        <v>3.8102895311459198E-15</v>
      </c>
      <c r="AC600" s="21">
        <v>7.8603351237541894E-15</v>
      </c>
      <c r="AD600" s="21">
        <v>6.81427091683983E-14</v>
      </c>
      <c r="AE600" s="21">
        <v>6.81427091683983E-14</v>
      </c>
      <c r="AF600" s="22">
        <v>6.81427091683983E-14</v>
      </c>
      <c r="AG600" s="49">
        <v>0</v>
      </c>
      <c r="AH600" s="3">
        <v>0</v>
      </c>
      <c r="AI600" s="3">
        <v>0</v>
      </c>
      <c r="AJ600" s="21">
        <v>0</v>
      </c>
      <c r="AK600" s="3">
        <v>0</v>
      </c>
      <c r="AL600" s="21">
        <v>0</v>
      </c>
      <c r="AM600" s="3">
        <v>0</v>
      </c>
      <c r="AN600" s="3">
        <v>0</v>
      </c>
      <c r="AO600" s="3">
        <v>0</v>
      </c>
      <c r="AP600" s="3">
        <v>0</v>
      </c>
      <c r="AQ600" s="3">
        <v>0</v>
      </c>
      <c r="AR600" s="3">
        <v>0</v>
      </c>
      <c r="AS600" s="3">
        <v>0</v>
      </c>
      <c r="AT600" s="21">
        <v>0</v>
      </c>
      <c r="AU600" s="4">
        <v>0</v>
      </c>
      <c r="AV600" s="23">
        <v>3.31107284344132E-15</v>
      </c>
      <c r="AW600" s="21">
        <v>2.1560996861792699E-15</v>
      </c>
      <c r="AX600" s="3">
        <v>0</v>
      </c>
      <c r="AY600" s="21">
        <v>4.67966450842167E-15</v>
      </c>
      <c r="AZ600" s="21">
        <v>5.3081481351889697E-15</v>
      </c>
      <c r="BA600" s="21">
        <v>6.1516540527556999E-15</v>
      </c>
      <c r="BB600" s="21">
        <v>3.3135707694636698E-15</v>
      </c>
      <c r="BC600" s="21">
        <v>4.2312313676706701E-15</v>
      </c>
      <c r="BD600" s="21">
        <v>5.0410807088381697E-15</v>
      </c>
      <c r="BE600" s="21">
        <v>3.9425135255538099E-15</v>
      </c>
      <c r="BF600" s="21">
        <v>4.9624508224703296E-15</v>
      </c>
      <c r="BG600" s="21">
        <v>5.1375930891468897E-15</v>
      </c>
      <c r="BH600" s="21">
        <v>6.8573957701920698E-16</v>
      </c>
      <c r="BI600" s="21">
        <v>4.8013859344223697E-15</v>
      </c>
      <c r="BJ600" s="22">
        <v>6.1523578608638398E-15</v>
      </c>
      <c r="BK600" s="21">
        <v>2.63768446711261E-8</v>
      </c>
      <c r="BL600" s="21">
        <v>3.3538305512534899E-8</v>
      </c>
      <c r="BM600" s="21">
        <v>1.02194799524195E-9</v>
      </c>
      <c r="BN600" s="21">
        <v>6.08505609687346E-8</v>
      </c>
      <c r="BO600" s="21">
        <v>6.9022852204491106E-8</v>
      </c>
      <c r="BP600" s="21">
        <v>7.9991118876602202E-8</v>
      </c>
      <c r="BQ600" s="21">
        <v>4.3086986207793702E-8</v>
      </c>
      <c r="BR600" s="21">
        <v>5.5019500190218803E-8</v>
      </c>
      <c r="BS600" s="21">
        <v>6.5550124046163495E-8</v>
      </c>
      <c r="BT600" s="21">
        <v>5.1265247588803398E-8</v>
      </c>
      <c r="BU600" s="21">
        <v>6.4527684791003106E-8</v>
      </c>
      <c r="BV600" s="21">
        <v>6.6805092745659896E-8</v>
      </c>
      <c r="BW600" s="21">
        <v>8.9168011649098296E-9</v>
      </c>
      <c r="BX600" s="21">
        <v>6.2433327647997101E-8</v>
      </c>
      <c r="BY600" s="22">
        <v>8.0000270626288103E-8</v>
      </c>
      <c r="BZ600" s="23">
        <v>5.2814213124206951E-12</v>
      </c>
      <c r="CA600" s="21">
        <v>6.2103802029704736E-12</v>
      </c>
      <c r="CB600" s="21">
        <v>8.4012364806234794E-13</v>
      </c>
      <c r="CC600" s="21">
        <v>9.7532547871318438E-12</v>
      </c>
      <c r="CD600" s="21">
        <v>1.0813342606119222E-11</v>
      </c>
      <c r="CE600" s="21">
        <v>1.2236116900265369E-11</v>
      </c>
      <c r="CF600" s="21">
        <v>7.4490112546261274E-12</v>
      </c>
      <c r="CG600" s="21">
        <v>8.9968651376741973E-12</v>
      </c>
      <c r="CH600" s="21">
        <v>1.0362869573147737E-11</v>
      </c>
      <c r="CI600" s="21">
        <v>8.5093207072296235E-12</v>
      </c>
      <c r="CJ600" s="21">
        <v>1.0229719593103842E-11</v>
      </c>
      <c r="CK600" s="21">
        <v>1.0525171733247904E-11</v>
      </c>
      <c r="CL600" s="21">
        <v>3.0165460020398712E-12</v>
      </c>
      <c r="CM600" s="21">
        <v>9.9585670586333814E-12</v>
      </c>
      <c r="CN600" s="22">
        <v>1.223730404082174E-11</v>
      </c>
      <c r="CO600" s="23">
        <v>1.7551922235154685E-12</v>
      </c>
      <c r="CP600" s="21">
        <v>3.4630324466172778E-12</v>
      </c>
      <c r="CQ600" s="21">
        <v>0</v>
      </c>
      <c r="CR600" s="21">
        <v>3.0126123460019996E-12</v>
      </c>
      <c r="CS600" s="21">
        <v>4.6342751364231715E-12</v>
      </c>
      <c r="CT600" s="21">
        <v>6.855336474356799E-12</v>
      </c>
      <c r="CU600" s="21">
        <v>3.6423280006322806E-12</v>
      </c>
      <c r="CV600" s="21">
        <v>5.179658740620403E-12</v>
      </c>
      <c r="CW600" s="21">
        <v>5.7040846926554895E-12</v>
      </c>
      <c r="CX600" s="21">
        <v>4.7991018419647004E-12</v>
      </c>
      <c r="CY600" s="21">
        <v>5.796292172255925E-12</v>
      </c>
      <c r="CZ600" s="21">
        <v>6.4082799767840252E-12</v>
      </c>
      <c r="DA600" s="21">
        <v>1.7191886315357668E-12</v>
      </c>
      <c r="DB600" s="21">
        <v>5.2121410057583441E-12</v>
      </c>
      <c r="DC600" s="22">
        <v>7.3929984177762701E-12</v>
      </c>
      <c r="DD600" s="21">
        <v>9.6935671763434118E-12</v>
      </c>
      <c r="DE600" s="21">
        <v>9.6420171697840387E-12</v>
      </c>
      <c r="DF600" s="21">
        <v>4.3248229579854027E-12</v>
      </c>
      <c r="DG600" s="21">
        <v>1.553218879056206E-11</v>
      </c>
      <c r="DH600" s="21">
        <v>1.609927897153366E-11</v>
      </c>
      <c r="DI600" s="21">
        <v>1.6842939738065612E-11</v>
      </c>
      <c r="DJ600" s="21">
        <v>1.1877331439543377E-11</v>
      </c>
      <c r="DK600" s="21">
        <v>1.3239030791993684E-11</v>
      </c>
      <c r="DL600" s="21">
        <v>1.5035420417948436E-11</v>
      </c>
      <c r="DM600" s="21">
        <v>1.2696753289986565E-11</v>
      </c>
      <c r="DN600" s="21">
        <v>1.4761157402277498E-11</v>
      </c>
      <c r="DO600" s="21">
        <v>1.4792274071729366E-11</v>
      </c>
      <c r="DP600" s="21">
        <v>8.941089913408261E-12</v>
      </c>
      <c r="DQ600" s="21">
        <v>1.4761510246654753E-11</v>
      </c>
      <c r="DR600" s="21">
        <v>1.6651830012029486E-11</v>
      </c>
    </row>
    <row r="601" spans="1:122" x14ac:dyDescent="0.45">
      <c r="A601" s="3" t="s">
        <v>610</v>
      </c>
      <c r="B601" s="4" t="s">
        <v>1436</v>
      </c>
      <c r="C601" s="21">
        <v>1.65859340522071E-10</v>
      </c>
      <c r="D601" s="21">
        <v>1.6585934052207201E-10</v>
      </c>
      <c r="E601" s="21">
        <v>6.3116553861529706E-11</v>
      </c>
      <c r="F601" s="21">
        <v>1.65859340522071E-10</v>
      </c>
      <c r="G601" s="21">
        <v>1.65859340522071E-10</v>
      </c>
      <c r="H601" s="21">
        <v>1.65859340522071E-10</v>
      </c>
      <c r="I601" s="21">
        <v>1.65859340522071E-10</v>
      </c>
      <c r="J601" s="21">
        <v>1.65859340522071E-10</v>
      </c>
      <c r="K601" s="21">
        <v>1.65859340522071E-10</v>
      </c>
      <c r="L601" s="21">
        <v>1.65859340522071E-10</v>
      </c>
      <c r="M601" s="21">
        <v>1.65859340522071E-10</v>
      </c>
      <c r="N601" s="21">
        <v>1.65859340522071E-10</v>
      </c>
      <c r="O601" s="21">
        <v>1.65859340522071E-10</v>
      </c>
      <c r="P601" s="21">
        <v>1.65859340522071E-10</v>
      </c>
      <c r="Q601" s="22">
        <v>1.65859340522071E-10</v>
      </c>
      <c r="R601" s="23">
        <v>9.1315548681527404E-10</v>
      </c>
      <c r="S601" s="21">
        <v>9.0775562039780502E-10</v>
      </c>
      <c r="T601" s="21">
        <v>8.9248320944706394E-12</v>
      </c>
      <c r="U601" s="21">
        <v>9.1188424587413898E-10</v>
      </c>
      <c r="V601" s="21">
        <v>9.1267694158868103E-10</v>
      </c>
      <c r="W601" s="21">
        <v>9.1374084126334097E-10</v>
      </c>
      <c r="X601" s="21">
        <v>9.1229662042053095E-10</v>
      </c>
      <c r="Y601" s="21">
        <v>9.1301075257847103E-10</v>
      </c>
      <c r="Z601" s="21">
        <v>9.1364123062768798E-10</v>
      </c>
      <c r="AA601" s="21">
        <v>8.5010264717804698E-10</v>
      </c>
      <c r="AB601" s="21">
        <v>8.6784458660498498E-10</v>
      </c>
      <c r="AC601" s="21">
        <v>8.7086005875773497E-10</v>
      </c>
      <c r="AD601" s="21">
        <v>9.0378206465918996E-10</v>
      </c>
      <c r="AE601" s="21">
        <v>9.1076710420789596E-10</v>
      </c>
      <c r="AF601" s="22">
        <v>9.1305270692755801E-10</v>
      </c>
      <c r="AG601" s="23">
        <v>6.6207237416978199E-12</v>
      </c>
      <c r="AH601" s="21">
        <v>0</v>
      </c>
      <c r="AI601" s="21">
        <v>0</v>
      </c>
      <c r="AJ601" s="21">
        <v>2.4720462791611899E-11</v>
      </c>
      <c r="AK601" s="21">
        <v>3.0009160343458898E-11</v>
      </c>
      <c r="AL601" s="21">
        <v>3.7107273152140297E-11</v>
      </c>
      <c r="AM601" s="21">
        <v>5.0468318399206197E-11</v>
      </c>
      <c r="AN601" s="21">
        <v>5.04683183992061E-11</v>
      </c>
      <c r="AO601" s="21">
        <v>5.0468318399206197E-11</v>
      </c>
      <c r="AP601" s="21">
        <v>0</v>
      </c>
      <c r="AQ601" s="21">
        <v>2.82200264118959E-12</v>
      </c>
      <c r="AR601" s="21">
        <v>5.8215750531688799E-12</v>
      </c>
      <c r="AS601" s="21">
        <v>0</v>
      </c>
      <c r="AT601" s="21">
        <v>6.0888561564755501E-12</v>
      </c>
      <c r="AU601" s="22">
        <v>2.6472009938176202E-11</v>
      </c>
      <c r="AV601" s="23">
        <v>6.8796373638088499E-11</v>
      </c>
      <c r="AW601" s="21">
        <v>4.4798724348567199E-11</v>
      </c>
      <c r="AX601" s="21">
        <v>0</v>
      </c>
      <c r="AY601" s="21">
        <v>9.7232517448232897E-11</v>
      </c>
      <c r="AZ601" s="21">
        <v>1.102909418493E-10</v>
      </c>
      <c r="BA601" s="21">
        <v>1.27817028110376E-10</v>
      </c>
      <c r="BB601" s="21">
        <v>6.8848274716705406E-11</v>
      </c>
      <c r="BC601" s="21">
        <v>8.7915122343526202E-11</v>
      </c>
      <c r="BD601" s="21">
        <v>1.04741903420204E-10</v>
      </c>
      <c r="BE601" s="21">
        <v>8.1916238754601704E-11</v>
      </c>
      <c r="BF601" s="21">
        <v>1.03108157713764E-10</v>
      </c>
      <c r="BG601" s="21">
        <v>1.06747205656176E-10</v>
      </c>
      <c r="BH601" s="21">
        <v>1.42480695501721E-11</v>
      </c>
      <c r="BI601" s="21">
        <v>9.9761604876645504E-11</v>
      </c>
      <c r="BJ601" s="22">
        <v>1.2783165160187501E-10</v>
      </c>
      <c r="BK601" s="21">
        <v>1.4109999469491E-8</v>
      </c>
      <c r="BL601" s="21">
        <v>1.79409432360012E-8</v>
      </c>
      <c r="BM601" s="21">
        <v>5.4667970526800801E-10</v>
      </c>
      <c r="BN601" s="21">
        <v>3.2551330293382597E-8</v>
      </c>
      <c r="BO601" s="21">
        <v>3.6923006528306798E-8</v>
      </c>
      <c r="BP601" s="21">
        <v>4.2790358702319403E-8</v>
      </c>
      <c r="BQ601" s="21">
        <v>2.30489036923907E-8</v>
      </c>
      <c r="BR601" s="21">
        <v>2.94320692325062E-8</v>
      </c>
      <c r="BS601" s="21">
        <v>3.50653092531916E-8</v>
      </c>
      <c r="BT601" s="21">
        <v>2.7423773590067502E-8</v>
      </c>
      <c r="BU601" s="21">
        <v>3.4518366753898097E-8</v>
      </c>
      <c r="BV601" s="21">
        <v>3.5736640790564803E-8</v>
      </c>
      <c r="BW601" s="21">
        <v>4.7699435347610502E-9</v>
      </c>
      <c r="BX601" s="21">
        <v>3.3398013711478003E-8</v>
      </c>
      <c r="BY601" s="22">
        <v>4.2795254328950303E-8</v>
      </c>
      <c r="BZ601" s="23">
        <v>1.0477133370302589E-11</v>
      </c>
      <c r="CA601" s="21">
        <v>1.0823458389596119E-11</v>
      </c>
      <c r="CB601" s="21">
        <v>5.0713277780514835E-13</v>
      </c>
      <c r="CC601" s="21">
        <v>1.3004836341534901E-11</v>
      </c>
      <c r="CD601" s="21">
        <v>1.3639640823790228E-11</v>
      </c>
      <c r="CE601" s="21">
        <v>1.4491630142962298E-11</v>
      </c>
      <c r="CF601" s="21">
        <v>1.1712416764860125E-11</v>
      </c>
      <c r="CG601" s="21">
        <v>1.2621177777563297E-11</v>
      </c>
      <c r="CH601" s="21">
        <v>1.342317509272415E-11</v>
      </c>
      <c r="CI601" s="21">
        <v>1.1731771431928811E-11</v>
      </c>
      <c r="CJ601" s="21">
        <v>1.2884617995322237E-11</v>
      </c>
      <c r="CK601" s="21">
        <v>1.3087063615937277E-11</v>
      </c>
      <c r="CL601" s="21">
        <v>8.9626088244848765E-12</v>
      </c>
      <c r="CM601" s="21">
        <v>1.3080482593561044E-11</v>
      </c>
      <c r="CN601" s="22">
        <v>1.4466725337498924E-11</v>
      </c>
      <c r="CO601" s="23">
        <v>7.9418450827610707E-12</v>
      </c>
      <c r="CP601" s="21">
        <v>8.8994212645195336E-12</v>
      </c>
      <c r="CQ601" s="21">
        <v>0</v>
      </c>
      <c r="CR601" s="21">
        <v>8.679718779973384E-12</v>
      </c>
      <c r="CS601" s="21">
        <v>9.8010119472412771E-12</v>
      </c>
      <c r="CT601" s="21">
        <v>1.1338896497002211E-11</v>
      </c>
      <c r="CU601" s="21">
        <v>9.1700347033662613E-12</v>
      </c>
      <c r="CV601" s="21">
        <v>1.0228665570203061E-11</v>
      </c>
      <c r="CW601" s="21">
        <v>1.0589798551182043E-11</v>
      </c>
      <c r="CX601" s="21">
        <v>9.143837168749162E-12</v>
      </c>
      <c r="CY601" s="21">
        <v>9.9418495567938927E-12</v>
      </c>
      <c r="CZ601" s="21">
        <v>1.043164812578034E-11</v>
      </c>
      <c r="DA601" s="21">
        <v>7.6907373556131318E-12</v>
      </c>
      <c r="DB601" s="21">
        <v>1.0120343717500401E-11</v>
      </c>
      <c r="DC601" s="22">
        <v>1.164540718448193E-11</v>
      </c>
      <c r="DD601" s="21">
        <v>1.3124566696113381E-11</v>
      </c>
      <c r="DE601" s="21">
        <v>1.2873240472123053E-11</v>
      </c>
      <c r="DF601" s="21">
        <v>4.6124457428746967E-12</v>
      </c>
      <c r="DG601" s="21">
        <v>1.612221184227065E-11</v>
      </c>
      <c r="DH601" s="21">
        <v>1.6436230210511629E-11</v>
      </c>
      <c r="DI601" s="21">
        <v>1.6846105296171778E-11</v>
      </c>
      <c r="DJ601" s="21">
        <v>1.4237848608808643E-11</v>
      </c>
      <c r="DK601" s="21">
        <v>1.4958294733296573E-11</v>
      </c>
      <c r="DL601" s="21">
        <v>1.5908725593218196E-11</v>
      </c>
      <c r="DM601" s="21">
        <v>1.424816855670059E-11</v>
      </c>
      <c r="DN601" s="21">
        <v>1.5501341928736966E-11</v>
      </c>
      <c r="DO601" s="21">
        <v>1.5520181016849895E-11</v>
      </c>
      <c r="DP601" s="21">
        <v>1.2554819219674805E-11</v>
      </c>
      <c r="DQ601" s="21">
        <v>1.5701156874757098E-11</v>
      </c>
      <c r="DR601" s="21">
        <v>1.673649150836306E-11</v>
      </c>
    </row>
    <row r="602" spans="1:122" x14ac:dyDescent="0.45">
      <c r="A602" s="3" t="s">
        <v>611</v>
      </c>
      <c r="B602" s="4" t="s">
        <v>1437</v>
      </c>
      <c r="C602" s="21">
        <v>9.2684786647194396E-12</v>
      </c>
      <c r="D602" s="21">
        <v>9.2684786647194396E-12</v>
      </c>
      <c r="E602" s="21">
        <v>3.5270514823876099E-12</v>
      </c>
      <c r="F602" s="21">
        <v>9.2684786647194396E-12</v>
      </c>
      <c r="G602" s="21">
        <v>9.2684786647194396E-12</v>
      </c>
      <c r="H602" s="21">
        <v>9.2684786647194396E-12</v>
      </c>
      <c r="I602" s="21">
        <v>9.2684786647194396E-12</v>
      </c>
      <c r="J602" s="21">
        <v>9.2684786647194396E-12</v>
      </c>
      <c r="K602" s="21">
        <v>9.2684786647194396E-12</v>
      </c>
      <c r="L602" s="21">
        <v>6.7870115969019302E-12</v>
      </c>
      <c r="M602" s="21">
        <v>7.4577229532176194E-12</v>
      </c>
      <c r="N602" s="21">
        <v>7.5717190259599405E-12</v>
      </c>
      <c r="O602" s="21">
        <v>9.2684786647194396E-12</v>
      </c>
      <c r="P602" s="21">
        <v>9.2684786647194396E-12</v>
      </c>
      <c r="Q602" s="22">
        <v>9.2684786647194396E-12</v>
      </c>
      <c r="R602" s="23">
        <v>8.3022237660130595E-10</v>
      </c>
      <c r="S602" s="21">
        <v>8.1661729187430498E-10</v>
      </c>
      <c r="T602" s="21">
        <v>8.1548922972633205E-12</v>
      </c>
      <c r="U602" s="21">
        <v>8.2701945649635304E-10</v>
      </c>
      <c r="V602" s="21">
        <v>8.2901667115414396E-10</v>
      </c>
      <c r="W602" s="21">
        <v>8.3169719028105201E-10</v>
      </c>
      <c r="X602" s="21">
        <v>8.3328716563576803E-10</v>
      </c>
      <c r="Y602" s="21">
        <v>8.3400312672090995E-10</v>
      </c>
      <c r="Z602" s="21">
        <v>8.3463521945508601E-10</v>
      </c>
      <c r="AA602" s="21">
        <v>7.8113476937457496E-10</v>
      </c>
      <c r="AB602" s="21">
        <v>7.9616497464879204E-10</v>
      </c>
      <c r="AC602" s="21">
        <v>7.9871955249757598E-10</v>
      </c>
      <c r="AD602" s="21">
        <v>8.1449436046571998E-10</v>
      </c>
      <c r="AE602" s="21">
        <v>8.27486695891434E-10</v>
      </c>
      <c r="AF602" s="22">
        <v>8.3173796991453903E-10</v>
      </c>
      <c r="AG602" s="23">
        <v>0</v>
      </c>
      <c r="AH602" s="3">
        <v>0</v>
      </c>
      <c r="AI602" s="21">
        <v>0</v>
      </c>
      <c r="AJ602" s="21">
        <v>0</v>
      </c>
      <c r="AK602" s="3">
        <v>0</v>
      </c>
      <c r="AL602" s="21">
        <v>0</v>
      </c>
      <c r="AM602" s="21">
        <v>0</v>
      </c>
      <c r="AN602" s="21">
        <v>0</v>
      </c>
      <c r="AO602" s="21">
        <v>0</v>
      </c>
      <c r="AP602" s="21">
        <v>0</v>
      </c>
      <c r="AQ602" s="3">
        <v>0</v>
      </c>
      <c r="AR602" s="21">
        <v>0</v>
      </c>
      <c r="AS602" s="21">
        <v>0</v>
      </c>
      <c r="AT602" s="21">
        <v>0</v>
      </c>
      <c r="AU602" s="4">
        <v>0</v>
      </c>
      <c r="AV602" s="23">
        <v>9.94976511482786E-11</v>
      </c>
      <c r="AW602" s="21">
        <v>6.4790738398075205E-11</v>
      </c>
      <c r="AX602" s="21">
        <v>0</v>
      </c>
      <c r="AY602" s="21">
        <v>1.4062379439106099E-10</v>
      </c>
      <c r="AZ602" s="21">
        <v>1.59509710710409E-10</v>
      </c>
      <c r="BA602" s="21">
        <v>1.8485704116670201E-10</v>
      </c>
      <c r="BB602" s="21">
        <v>9.9572713759014604E-11</v>
      </c>
      <c r="BC602" s="21">
        <v>1.2714839040224499E-10</v>
      </c>
      <c r="BD602" s="21">
        <v>1.5148434163018599E-10</v>
      </c>
      <c r="BE602" s="21">
        <v>1.1847242690233899E-10</v>
      </c>
      <c r="BF602" s="21">
        <v>1.4912151562979999E-10</v>
      </c>
      <c r="BG602" s="21">
        <v>1.5438453609932001E-10</v>
      </c>
      <c r="BH602" s="21">
        <v>2.0606456106206301E-11</v>
      </c>
      <c r="BI602" s="21">
        <v>1.4428152001479099E-10</v>
      </c>
      <c r="BJ602" s="22">
        <v>1.8487819058168901E-10</v>
      </c>
      <c r="BK602" s="21">
        <v>9.0055909328404501E-9</v>
      </c>
      <c r="BL602" s="21">
        <v>1.1450659235111E-8</v>
      </c>
      <c r="BM602" s="21">
        <v>3.4891381871235999E-10</v>
      </c>
      <c r="BN602" s="21">
        <v>2.0775618424070401E-8</v>
      </c>
      <c r="BO602" s="21">
        <v>2.3565804770120501E-8</v>
      </c>
      <c r="BP602" s="21">
        <v>2.7310593963934401E-8</v>
      </c>
      <c r="BQ602" s="21">
        <v>1.47107729205035E-8</v>
      </c>
      <c r="BR602" s="21">
        <v>1.87847757463135E-8</v>
      </c>
      <c r="BS602" s="21">
        <v>2.2380144786722701E-8</v>
      </c>
      <c r="BT602" s="21">
        <v>1.7502997595498199E-8</v>
      </c>
      <c r="BU602" s="21">
        <v>2.2031063241888301E-8</v>
      </c>
      <c r="BV602" s="21">
        <v>2.2808616610479299E-8</v>
      </c>
      <c r="BW602" s="21">
        <v>3.0443771695162699E-9</v>
      </c>
      <c r="BX602" s="21">
        <v>2.13160071412687E-8</v>
      </c>
      <c r="BY602" s="22">
        <v>2.73137185573048E-8</v>
      </c>
      <c r="BZ602" s="23">
        <v>8.3478418463646692E-12</v>
      </c>
      <c r="CA602" s="21">
        <v>8.418187307588528E-12</v>
      </c>
      <c r="CB602" s="21">
        <v>1.3174612988638254E-13</v>
      </c>
      <c r="CC602" s="21">
        <v>1.0010321514109856E-11</v>
      </c>
      <c r="CD602" s="21">
        <v>1.0462709412391764E-11</v>
      </c>
      <c r="CE602" s="21">
        <v>1.1069872197521338E-11</v>
      </c>
      <c r="CF602" s="21">
        <v>9.1130588730285205E-12</v>
      </c>
      <c r="CG602" s="21">
        <v>9.7557499601781613E-12</v>
      </c>
      <c r="CH602" s="21">
        <v>1.0322936551579081E-11</v>
      </c>
      <c r="CI602" s="21">
        <v>9.1121809473687774E-12</v>
      </c>
      <c r="CJ602" s="21">
        <v>9.9458433448505485E-12</v>
      </c>
      <c r="CK602" s="21">
        <v>1.0088777871577628E-11</v>
      </c>
      <c r="CL602" s="21">
        <v>7.1368142643799026E-12</v>
      </c>
      <c r="CM602" s="21">
        <v>1.009859011003793E-11</v>
      </c>
      <c r="CN602" s="22">
        <v>1.107069147945076E-11</v>
      </c>
      <c r="CO602" s="23">
        <v>6.3078025319612508E-12</v>
      </c>
      <c r="CP602" s="21">
        <v>6.7389024891837149E-12</v>
      </c>
      <c r="CQ602" s="21">
        <v>0</v>
      </c>
      <c r="CR602" s="21">
        <v>6.6695398676603026E-12</v>
      </c>
      <c r="CS602" s="21">
        <v>7.4049920555294854E-12</v>
      </c>
      <c r="CT602" s="21">
        <v>8.4145942983943189E-12</v>
      </c>
      <c r="CU602" s="21">
        <v>7.0200042207461643E-12</v>
      </c>
      <c r="CV602" s="21">
        <v>7.7114087456630313E-12</v>
      </c>
      <c r="CW602" s="21">
        <v>7.9472705462449105E-12</v>
      </c>
      <c r="CX602" s="21">
        <v>6.9180467384793012E-12</v>
      </c>
      <c r="CY602" s="21">
        <v>7.4607574886643108E-12</v>
      </c>
      <c r="CZ602" s="21">
        <v>7.7938672010399318E-12</v>
      </c>
      <c r="DA602" s="21">
        <v>5.9907731029179286E-12</v>
      </c>
      <c r="DB602" s="21">
        <v>7.6210703539240699E-12</v>
      </c>
      <c r="DC602" s="22">
        <v>8.6389618969554071E-12</v>
      </c>
      <c r="DD602" s="21">
        <v>1.0524594039996183E-11</v>
      </c>
      <c r="DE602" s="21">
        <v>1.0265123329548836E-11</v>
      </c>
      <c r="DF602" s="21">
        <v>3.2841270982933123E-12</v>
      </c>
      <c r="DG602" s="21">
        <v>1.2684590463119552E-11</v>
      </c>
      <c r="DH602" s="21">
        <v>1.2916706086759049E-11</v>
      </c>
      <c r="DI602" s="21">
        <v>1.3219436176400624E-11</v>
      </c>
      <c r="DJ602" s="21">
        <v>1.1306797898765119E-11</v>
      </c>
      <c r="DK602" s="21">
        <v>1.1835648170301608E-11</v>
      </c>
      <c r="DL602" s="21">
        <v>1.2533320714117516E-11</v>
      </c>
      <c r="DM602" s="21">
        <v>1.1334647618015211E-11</v>
      </c>
      <c r="DN602" s="21">
        <v>1.224684176730485E-11</v>
      </c>
      <c r="DO602" s="21">
        <v>1.2260556472252937E-11</v>
      </c>
      <c r="DP602" s="21">
        <v>1.0092258227100349E-11</v>
      </c>
      <c r="DQ602" s="21">
        <v>1.2399770184985276E-11</v>
      </c>
      <c r="DR602" s="21">
        <v>1.314919358456537E-11</v>
      </c>
    </row>
    <row r="603" spans="1:122" x14ac:dyDescent="0.45">
      <c r="A603" s="3" t="s">
        <v>612</v>
      </c>
      <c r="B603" s="4" t="s">
        <v>1438</v>
      </c>
      <c r="C603" s="21">
        <v>9.4575933918491301E-13</v>
      </c>
      <c r="D603" s="21">
        <v>9.4575933918491301E-13</v>
      </c>
      <c r="E603" s="21">
        <v>3.5990177028206499E-13</v>
      </c>
      <c r="F603" s="21">
        <v>9.4575933918491301E-13</v>
      </c>
      <c r="G603" s="21">
        <v>9.4575933918491301E-13</v>
      </c>
      <c r="H603" s="21">
        <v>9.4575933918491301E-13</v>
      </c>
      <c r="I603" s="21">
        <v>9.4575933918491301E-13</v>
      </c>
      <c r="J603" s="21">
        <v>9.4575933918491301E-13</v>
      </c>
      <c r="K603" s="21">
        <v>9.4575933918491301E-13</v>
      </c>
      <c r="L603" s="21">
        <v>0</v>
      </c>
      <c r="M603" s="21">
        <v>5.2883381847561801E-14</v>
      </c>
      <c r="N603" s="21">
        <v>1.09094361570545E-13</v>
      </c>
      <c r="O603" s="21">
        <v>9.4575933918491301E-13</v>
      </c>
      <c r="P603" s="21">
        <v>9.4575933918491301E-13</v>
      </c>
      <c r="Q603" s="22">
        <v>9.4575933918491301E-13</v>
      </c>
      <c r="R603" s="23">
        <v>1.43541009476505E-10</v>
      </c>
      <c r="S603" s="21">
        <v>1.4274160463241399E-10</v>
      </c>
      <c r="T603" s="21">
        <v>1.4026840644854099E-12</v>
      </c>
      <c r="U603" s="21">
        <v>1.4335281293833499E-10</v>
      </c>
      <c r="V603" s="21">
        <v>1.43470164877272E-10</v>
      </c>
      <c r="W603" s="21">
        <v>1.43627666283381E-10</v>
      </c>
      <c r="X603" s="21">
        <v>1.438644899104E-10</v>
      </c>
      <c r="Y603" s="21">
        <v>1.4387684789518101E-10</v>
      </c>
      <c r="Z603" s="21">
        <v>1.4388775825406901E-10</v>
      </c>
      <c r="AA603" s="21">
        <v>1.400573496633E-10</v>
      </c>
      <c r="AB603" s="21">
        <v>1.41102496822629E-10</v>
      </c>
      <c r="AC603" s="21">
        <v>1.4128013310458499E-10</v>
      </c>
      <c r="AD603" s="21">
        <v>1.42616865853807E-10</v>
      </c>
      <c r="AE603" s="21">
        <v>1.4338026689715E-10</v>
      </c>
      <c r="AF603" s="22">
        <v>1.4363006240492E-10</v>
      </c>
      <c r="AG603" s="23">
        <v>0</v>
      </c>
      <c r="AH603" s="21">
        <v>0</v>
      </c>
      <c r="AI603" s="21">
        <v>0</v>
      </c>
      <c r="AJ603" s="21">
        <v>0</v>
      </c>
      <c r="AK603" s="3">
        <v>0</v>
      </c>
      <c r="AL603" s="21">
        <v>0</v>
      </c>
      <c r="AM603" s="21">
        <v>0</v>
      </c>
      <c r="AN603" s="21">
        <v>0</v>
      </c>
      <c r="AO603" s="21">
        <v>0</v>
      </c>
      <c r="AP603" s="21">
        <v>0</v>
      </c>
      <c r="AQ603" s="21">
        <v>0</v>
      </c>
      <c r="AR603" s="21">
        <v>0</v>
      </c>
      <c r="AS603" s="21">
        <v>0</v>
      </c>
      <c r="AT603" s="21">
        <v>0</v>
      </c>
      <c r="AU603" s="4">
        <v>0</v>
      </c>
      <c r="AV603" s="23">
        <v>2.9538657216254302E-11</v>
      </c>
      <c r="AW603" s="21">
        <v>1.92349406266548E-11</v>
      </c>
      <c r="AX603" s="21">
        <v>0</v>
      </c>
      <c r="AY603" s="21">
        <v>4.1748101699167201E-11</v>
      </c>
      <c r="AZ603" s="21">
        <v>4.7354913537777403E-11</v>
      </c>
      <c r="BA603" s="21">
        <v>5.4879976662933402E-11</v>
      </c>
      <c r="BB603" s="21">
        <v>2.9560941649129901E-11</v>
      </c>
      <c r="BC603" s="21">
        <v>3.7747551588863597E-11</v>
      </c>
      <c r="BD603" s="21">
        <v>4.4972358537143701E-11</v>
      </c>
      <c r="BE603" s="21">
        <v>3.5171849460352701E-11</v>
      </c>
      <c r="BF603" s="21">
        <v>4.4270887633242102E-11</v>
      </c>
      <c r="BG603" s="21">
        <v>4.5833362282413498E-11</v>
      </c>
      <c r="BH603" s="21">
        <v>6.1176021377219103E-12</v>
      </c>
      <c r="BI603" s="21">
        <v>4.2833999729357203E-11</v>
      </c>
      <c r="BJ603" s="22">
        <v>5.4886255457582602E-11</v>
      </c>
      <c r="BK603" s="21">
        <v>2.0984009055743699E-8</v>
      </c>
      <c r="BL603" s="21">
        <v>2.6681284868001099E-8</v>
      </c>
      <c r="BM603" s="21">
        <v>8.1300725139921201E-10</v>
      </c>
      <c r="BN603" s="21">
        <v>4.84094567919559E-8</v>
      </c>
      <c r="BO603" s="21">
        <v>5.4910895286038299E-8</v>
      </c>
      <c r="BP603" s="21">
        <v>6.3636662527839494E-8</v>
      </c>
      <c r="BQ603" s="21">
        <v>3.4277705314721702E-8</v>
      </c>
      <c r="BR603" s="21">
        <v>4.3770576224299902E-8</v>
      </c>
      <c r="BS603" s="21">
        <v>5.21481782123675E-8</v>
      </c>
      <c r="BT603" s="21">
        <v>4.0783893337552402E-8</v>
      </c>
      <c r="BU603" s="21">
        <v>5.1334780140811199E-8</v>
      </c>
      <c r="BV603" s="21">
        <v>5.31465642924028E-8</v>
      </c>
      <c r="BW603" s="21">
        <v>7.09373083572645E-9</v>
      </c>
      <c r="BX603" s="21">
        <v>4.9668621439770402E-8</v>
      </c>
      <c r="BY603" s="22">
        <v>6.3643943171171901E-8</v>
      </c>
      <c r="BZ603" s="23">
        <v>4.0080232011405168E-12</v>
      </c>
      <c r="CA603" s="21">
        <v>4.7000621709509712E-12</v>
      </c>
      <c r="CB603" s="21">
        <v>1.1891450724501984E-13</v>
      </c>
      <c r="CC603" s="21">
        <v>7.6120462698201768E-12</v>
      </c>
      <c r="CD603" s="21">
        <v>8.4783890767330913E-12</v>
      </c>
      <c r="CE603" s="21">
        <v>9.6411326282735015E-12</v>
      </c>
      <c r="CF603" s="21">
        <v>5.735153798655048E-12</v>
      </c>
      <c r="CG603" s="21">
        <v>6.9988272157043995E-12</v>
      </c>
      <c r="CH603" s="21">
        <v>8.1140381312555281E-12</v>
      </c>
      <c r="CI603" s="21">
        <v>6.5648403733409862E-12</v>
      </c>
      <c r="CJ603" s="21">
        <v>7.9780269173675386E-12</v>
      </c>
      <c r="CK603" s="21">
        <v>8.2209541992460394E-12</v>
      </c>
      <c r="CL603" s="21">
        <v>2.1066393147112727E-12</v>
      </c>
      <c r="CM603" s="21">
        <v>7.7798733571425486E-12</v>
      </c>
      <c r="CN603" s="22">
        <v>9.6421211753412548E-12</v>
      </c>
      <c r="CO603" s="23">
        <v>1.1731480968797915E-12</v>
      </c>
      <c r="CP603" s="21">
        <v>2.6021176062840908E-12</v>
      </c>
      <c r="CQ603" s="21">
        <v>0</v>
      </c>
      <c r="CR603" s="21">
        <v>2.2153254012396083E-12</v>
      </c>
      <c r="CS603" s="21">
        <v>3.6452207848230514E-12</v>
      </c>
      <c r="CT603" s="21">
        <v>5.6037816096518115E-12</v>
      </c>
      <c r="CU603" s="21">
        <v>2.7768587188209382E-12</v>
      </c>
      <c r="CV603" s="21">
        <v>4.1315999649978773E-12</v>
      </c>
      <c r="CW603" s="21">
        <v>4.5937396945790274E-12</v>
      </c>
      <c r="CX603" s="21">
        <v>3.7442001021830938E-12</v>
      </c>
      <c r="CY603" s="21">
        <v>4.6301431037131456E-12</v>
      </c>
      <c r="CZ603" s="21">
        <v>5.1738600965694457E-12</v>
      </c>
      <c r="DA603" s="21">
        <v>1.0689577722126579E-12</v>
      </c>
      <c r="DB603" s="21">
        <v>4.1518100560886401E-12</v>
      </c>
      <c r="DC603" s="22">
        <v>6.0766176648848185E-12</v>
      </c>
      <c r="DD603" s="21">
        <v>7.4869411334380782E-12</v>
      </c>
      <c r="DE603" s="21">
        <v>7.3906303037050019E-12</v>
      </c>
      <c r="DF603" s="21">
        <v>2.537599356363202E-12</v>
      </c>
      <c r="DG603" s="21">
        <v>1.2170030539659901E-11</v>
      </c>
      <c r="DH603" s="21">
        <v>1.2628022242697751E-11</v>
      </c>
      <c r="DI603" s="21">
        <v>1.322852698318742E-11</v>
      </c>
      <c r="DJ603" s="21">
        <v>9.2251733072515942E-12</v>
      </c>
      <c r="DK603" s="21">
        <v>1.0323261468523041E-11</v>
      </c>
      <c r="DL603" s="21">
        <v>1.1771888263412114E-11</v>
      </c>
      <c r="DM603" s="21">
        <v>9.8621290670373453E-12</v>
      </c>
      <c r="DN603" s="21">
        <v>1.1535949126219506E-11</v>
      </c>
      <c r="DO603" s="21">
        <v>1.1561175785527558E-11</v>
      </c>
      <c r="DP603" s="21">
        <v>6.8525699791422965E-12</v>
      </c>
      <c r="DQ603" s="21">
        <v>1.1549250288538552E-11</v>
      </c>
      <c r="DR603" s="21">
        <v>1.3074609004473585E-11</v>
      </c>
    </row>
    <row r="604" spans="1:122" x14ac:dyDescent="0.45">
      <c r="A604" s="3" t="s">
        <v>613</v>
      </c>
      <c r="B604" s="4" t="s">
        <v>1439</v>
      </c>
      <c r="C604" s="3">
        <v>0</v>
      </c>
      <c r="D604" s="3">
        <v>0</v>
      </c>
      <c r="E604" s="3">
        <v>0</v>
      </c>
      <c r="F604" s="21">
        <v>0</v>
      </c>
      <c r="G604" s="3">
        <v>0</v>
      </c>
      <c r="H604" s="3">
        <v>0</v>
      </c>
      <c r="I604" s="3" t="e">
        <f>NA()</f>
        <v>#N/A</v>
      </c>
      <c r="J604" s="3" t="e">
        <f>NA()</f>
        <v>#N/A</v>
      </c>
      <c r="K604" s="3" t="e">
        <f>NA()</f>
        <v>#N/A</v>
      </c>
      <c r="L604" s="3" t="e">
        <f>NA()</f>
        <v>#N/A</v>
      </c>
      <c r="M604" s="3" t="e">
        <f>NA()</f>
        <v>#N/A</v>
      </c>
      <c r="N604" s="21" t="e">
        <f>NA()</f>
        <v>#N/A</v>
      </c>
      <c r="O604" s="21" t="e">
        <f>NA()</f>
        <v>#N/A</v>
      </c>
      <c r="P604" s="21" t="e">
        <f>NA()</f>
        <v>#N/A</v>
      </c>
      <c r="Q604" s="4" t="e">
        <f>NA()</f>
        <v>#N/A</v>
      </c>
      <c r="R604" s="23">
        <v>5.0083093339159098E-10</v>
      </c>
      <c r="S604" s="21">
        <v>5.0083093339159098E-10</v>
      </c>
      <c r="T604" s="21">
        <v>4.8810962729911197E-12</v>
      </c>
      <c r="U604" s="21">
        <v>5.0083093339159098E-10</v>
      </c>
      <c r="V604" s="21">
        <v>5.0083093339159098E-10</v>
      </c>
      <c r="W604" s="21">
        <v>5.0083093339159098E-10</v>
      </c>
      <c r="X604" s="3" t="e">
        <f>NA()</f>
        <v>#N/A</v>
      </c>
      <c r="Y604" s="3" t="e">
        <f>NA()</f>
        <v>#N/A</v>
      </c>
      <c r="Z604" s="3" t="e">
        <f>NA()</f>
        <v>#N/A</v>
      </c>
      <c r="AA604" s="3" t="e">
        <f>NA()</f>
        <v>#N/A</v>
      </c>
      <c r="AB604" s="3" t="e">
        <f>NA()</f>
        <v>#N/A</v>
      </c>
      <c r="AC604" s="3" t="e">
        <f>NA()</f>
        <v>#N/A</v>
      </c>
      <c r="AD604" s="3" t="e">
        <f>NA()</f>
        <v>#N/A</v>
      </c>
      <c r="AE604" s="3" t="e">
        <f>NA()</f>
        <v>#N/A</v>
      </c>
      <c r="AF604" s="4" t="e">
        <f>NA()</f>
        <v>#N/A</v>
      </c>
      <c r="AG604" s="23">
        <v>0</v>
      </c>
      <c r="AH604" s="3">
        <v>0</v>
      </c>
      <c r="AI604" s="21">
        <v>0</v>
      </c>
      <c r="AJ604" s="21">
        <v>0</v>
      </c>
      <c r="AK604" s="3">
        <v>0</v>
      </c>
      <c r="AL604" s="21">
        <v>0</v>
      </c>
      <c r="AM604" s="21" t="e">
        <f>NA()</f>
        <v>#N/A</v>
      </c>
      <c r="AN604" s="21" t="e">
        <f>NA()</f>
        <v>#N/A</v>
      </c>
      <c r="AO604" s="21" t="e">
        <f>NA()</f>
        <v>#N/A</v>
      </c>
      <c r="AP604" s="21" t="e">
        <f>NA()</f>
        <v>#N/A</v>
      </c>
      <c r="AQ604" s="3" t="e">
        <f>NA()</f>
        <v>#N/A</v>
      </c>
      <c r="AR604" s="21" t="e">
        <f>NA()</f>
        <v>#N/A</v>
      </c>
      <c r="AS604" s="21" t="e">
        <f>NA()</f>
        <v>#N/A</v>
      </c>
      <c r="AT604" s="21" t="e">
        <f>NA()</f>
        <v>#N/A</v>
      </c>
      <c r="AU604" s="4" t="e">
        <f>NA()</f>
        <v>#N/A</v>
      </c>
      <c r="AV604" s="23">
        <v>4.21638672216511E-14</v>
      </c>
      <c r="AW604" s="21">
        <v>2.74562068499287E-14</v>
      </c>
      <c r="AX604" s="21">
        <v>0</v>
      </c>
      <c r="AY604" s="21">
        <v>5.9591788614922094E-14</v>
      </c>
      <c r="AZ604" s="21">
        <v>6.7595025463815102E-14</v>
      </c>
      <c r="BA604" s="21">
        <v>7.8336399390217704E-14</v>
      </c>
      <c r="BB604" s="3" t="e">
        <f>NA()</f>
        <v>#N/A</v>
      </c>
      <c r="BC604" s="3" t="e">
        <f>NA()</f>
        <v>#N/A</v>
      </c>
      <c r="BD604" s="3" t="e">
        <f>NA()</f>
        <v>#N/A</v>
      </c>
      <c r="BE604" s="3" t="e">
        <f>NA()</f>
        <v>#N/A</v>
      </c>
      <c r="BF604" s="3" t="e">
        <f>NA()</f>
        <v>#N/A</v>
      </c>
      <c r="BG604" s="3" t="e">
        <f>NA()</f>
        <v>#N/A</v>
      </c>
      <c r="BH604" s="3" t="e">
        <f>NA()</f>
        <v>#N/A</v>
      </c>
      <c r="BI604" s="3" t="e">
        <f>NA()</f>
        <v>#N/A</v>
      </c>
      <c r="BJ604" s="4" t="e">
        <f>NA()</f>
        <v>#N/A</v>
      </c>
      <c r="BK604" s="21">
        <v>4.84862700893188E-9</v>
      </c>
      <c r="BL604" s="21">
        <v>6.1650563579310498E-9</v>
      </c>
      <c r="BM604" s="21">
        <v>1.87855852860142E-10</v>
      </c>
      <c r="BN604" s="21">
        <v>1.1185631833538999E-8</v>
      </c>
      <c r="BO604" s="21">
        <v>1.26878733830721E-8</v>
      </c>
      <c r="BP604" s="21">
        <v>1.47040748920336E-8</v>
      </c>
      <c r="BQ604" s="3" t="e">
        <f>NA()</f>
        <v>#N/A</v>
      </c>
      <c r="BR604" s="3" t="e">
        <f>NA()</f>
        <v>#N/A</v>
      </c>
      <c r="BS604" s="3" t="e">
        <f>NA()</f>
        <v>#N/A</v>
      </c>
      <c r="BT604" s="3" t="e">
        <f>NA()</f>
        <v>#N/A</v>
      </c>
      <c r="BU604" s="3" t="e">
        <f>NA()</f>
        <v>#N/A</v>
      </c>
      <c r="BV604" s="3" t="e">
        <f>NA()</f>
        <v>#N/A</v>
      </c>
      <c r="BW604" s="3" t="e">
        <f>NA()</f>
        <v>#N/A</v>
      </c>
      <c r="BX604" s="3" t="e">
        <f>NA()</f>
        <v>#N/A</v>
      </c>
      <c r="BY604" s="4" t="e">
        <f>NA()</f>
        <v>#N/A</v>
      </c>
      <c r="BZ604" s="23">
        <v>4.6920325111430566E-12</v>
      </c>
      <c r="CA604" s="21">
        <v>4.8627379925672874E-12</v>
      </c>
      <c r="CB604" s="21">
        <v>6.3965278538401603E-14</v>
      </c>
      <c r="CC604" s="21">
        <v>5.5141184755141677E-12</v>
      </c>
      <c r="CD604" s="21">
        <v>5.7090162529864044E-12</v>
      </c>
      <c r="CE604" s="21">
        <v>5.9705941551253075E-12</v>
      </c>
      <c r="CF604" s="21" t="e">
        <f>NA()</f>
        <v>#N/A</v>
      </c>
      <c r="CG604" s="21" t="e">
        <f>NA()</f>
        <v>#N/A</v>
      </c>
      <c r="CH604" s="21" t="e">
        <f>NA()</f>
        <v>#N/A</v>
      </c>
      <c r="CI604" s="21" t="e">
        <f>NA()</f>
        <v>#N/A</v>
      </c>
      <c r="CJ604" s="21" t="e">
        <f>NA()</f>
        <v>#N/A</v>
      </c>
      <c r="CK604" s="21" t="e">
        <f>NA()</f>
        <v>#N/A</v>
      </c>
      <c r="CL604" s="21" t="e">
        <f>NA()</f>
        <v>#N/A</v>
      </c>
      <c r="CM604" s="21" t="e">
        <f>NA()</f>
        <v>#N/A</v>
      </c>
      <c r="CN604" s="22" t="e">
        <f>NA()</f>
        <v>#N/A</v>
      </c>
      <c r="CO604" s="23">
        <v>3.6338060644178825E-12</v>
      </c>
      <c r="CP604" s="21">
        <v>3.8154771834084236E-12</v>
      </c>
      <c r="CQ604" s="21">
        <v>0</v>
      </c>
      <c r="CR604" s="21">
        <v>3.7675411554071385E-12</v>
      </c>
      <c r="CS604" s="21">
        <v>3.9401379761695755E-12</v>
      </c>
      <c r="CT604" s="21">
        <v>4.176529985599686E-12</v>
      </c>
      <c r="CU604" s="21" t="e">
        <f>NA()</f>
        <v>#N/A</v>
      </c>
      <c r="CV604" s="21" t="e">
        <f>NA()</f>
        <v>#N/A</v>
      </c>
      <c r="CW604" s="21" t="e">
        <f>NA()</f>
        <v>#N/A</v>
      </c>
      <c r="CX604" s="21" t="e">
        <f>NA()</f>
        <v>#N/A</v>
      </c>
      <c r="CY604" s="21" t="e">
        <f>NA()</f>
        <v>#N/A</v>
      </c>
      <c r="CZ604" s="21" t="e">
        <f>NA()</f>
        <v>#N/A</v>
      </c>
      <c r="DA604" s="21" t="e">
        <f>NA()</f>
        <v>#N/A</v>
      </c>
      <c r="DB604" s="21" t="e">
        <f>NA()</f>
        <v>#N/A</v>
      </c>
      <c r="DC604" s="22" t="e">
        <f>NA()</f>
        <v>#N/A</v>
      </c>
      <c r="DD604" s="21">
        <v>6.2035909897711148E-12</v>
      </c>
      <c r="DE604" s="21">
        <v>6.192600692808947E-12</v>
      </c>
      <c r="DF604" s="21">
        <v>1.9313040662739562E-12</v>
      </c>
      <c r="DG604" s="21">
        <v>7.439973927040775E-12</v>
      </c>
      <c r="DH604" s="21">
        <v>7.5600640166039761E-12</v>
      </c>
      <c r="DI604" s="21">
        <v>7.7175456501326238E-12</v>
      </c>
      <c r="DJ604" s="21" t="e">
        <f>NA()</f>
        <v>#N/A</v>
      </c>
      <c r="DK604" s="21" t="e">
        <f>NA()</f>
        <v>#N/A</v>
      </c>
      <c r="DL604" s="21" t="e">
        <f>NA()</f>
        <v>#N/A</v>
      </c>
      <c r="DM604" s="21" t="e">
        <f>NA()</f>
        <v>#N/A</v>
      </c>
      <c r="DN604" s="21" t="e">
        <f>NA()</f>
        <v>#N/A</v>
      </c>
      <c r="DO604" s="21" t="e">
        <f>NA()</f>
        <v>#N/A</v>
      </c>
      <c r="DP604" s="21" t="e">
        <f>NA()</f>
        <v>#N/A</v>
      </c>
      <c r="DQ604" s="21" t="e">
        <f>NA()</f>
        <v>#N/A</v>
      </c>
      <c r="DR604" s="21" t="e">
        <f>NA()</f>
        <v>#N/A</v>
      </c>
    </row>
    <row r="605" spans="1:122" x14ac:dyDescent="0.45">
      <c r="A605" s="3" t="s">
        <v>614</v>
      </c>
      <c r="B605" s="4" t="s">
        <v>1440</v>
      </c>
      <c r="C605" s="3">
        <v>0</v>
      </c>
      <c r="D605" s="3">
        <v>0</v>
      </c>
      <c r="E605" s="3">
        <v>0</v>
      </c>
      <c r="F605" s="21">
        <v>0</v>
      </c>
      <c r="G605" s="3">
        <v>0</v>
      </c>
      <c r="H605" s="3">
        <v>0</v>
      </c>
      <c r="I605" s="3">
        <v>0</v>
      </c>
      <c r="J605" s="3">
        <v>0</v>
      </c>
      <c r="K605" s="3">
        <v>0</v>
      </c>
      <c r="L605" s="3">
        <v>0</v>
      </c>
      <c r="M605" s="21">
        <v>0</v>
      </c>
      <c r="N605" s="21">
        <v>0</v>
      </c>
      <c r="O605" s="21">
        <v>0</v>
      </c>
      <c r="P605" s="21">
        <v>0</v>
      </c>
      <c r="Q605" s="4">
        <v>0</v>
      </c>
      <c r="R605" s="23">
        <v>2.1316496737733001E-11</v>
      </c>
      <c r="S605" s="21">
        <v>2.1294338723083999E-11</v>
      </c>
      <c r="T605" s="21">
        <v>2.0785399035264601E-13</v>
      </c>
      <c r="U605" s="21">
        <v>2.13112802799138E-11</v>
      </c>
      <c r="V605" s="21">
        <v>2.1314533057278501E-11</v>
      </c>
      <c r="W605" s="21">
        <v>2.1318898703158199E-11</v>
      </c>
      <c r="X605" s="21">
        <v>2.1327116322926001E-11</v>
      </c>
      <c r="Y605" s="21">
        <v>2.1327116322926001E-11</v>
      </c>
      <c r="Z605" s="21">
        <v>2.1327116322926001E-11</v>
      </c>
      <c r="AA605" s="21">
        <v>2.1219936170526299E-11</v>
      </c>
      <c r="AB605" s="21">
        <v>2.1248905704846699E-11</v>
      </c>
      <c r="AC605" s="21">
        <v>2.12538294520154E-11</v>
      </c>
      <c r="AD605" s="21">
        <v>2.1327116322926001E-11</v>
      </c>
      <c r="AE605" s="21">
        <v>2.1327116322926001E-11</v>
      </c>
      <c r="AF605" s="22">
        <v>2.1327116322926001E-11</v>
      </c>
      <c r="AG605" s="23">
        <v>0</v>
      </c>
      <c r="AH605" s="21">
        <v>0</v>
      </c>
      <c r="AI605" s="21">
        <v>0</v>
      </c>
      <c r="AJ605" s="21">
        <v>0</v>
      </c>
      <c r="AK605" s="3">
        <v>0</v>
      </c>
      <c r="AL605" s="21">
        <v>0</v>
      </c>
      <c r="AM605" s="21">
        <v>0</v>
      </c>
      <c r="AN605" s="21">
        <v>0</v>
      </c>
      <c r="AO605" s="21">
        <v>0</v>
      </c>
      <c r="AP605" s="3">
        <v>0</v>
      </c>
      <c r="AQ605" s="21">
        <v>0</v>
      </c>
      <c r="AR605" s="21">
        <v>0</v>
      </c>
      <c r="AS605" s="21">
        <v>0</v>
      </c>
      <c r="AT605" s="21">
        <v>0</v>
      </c>
      <c r="AU605" s="4">
        <v>0</v>
      </c>
      <c r="AV605" s="23">
        <v>2.9370165427309403E-11</v>
      </c>
      <c r="AW605" s="21">
        <v>1.9125222384125801E-11</v>
      </c>
      <c r="AX605" s="21">
        <v>0</v>
      </c>
      <c r="AY605" s="21">
        <v>4.1509965879761001E-11</v>
      </c>
      <c r="AZ605" s="21">
        <v>4.7084795839504999E-11</v>
      </c>
      <c r="BA605" s="21">
        <v>5.4566935166920201E-11</v>
      </c>
      <c r="BB605" s="21">
        <v>2.93923227472991E-11</v>
      </c>
      <c r="BC605" s="21">
        <v>3.7532235352619802E-11</v>
      </c>
      <c r="BD605" s="21">
        <v>4.47158311978161E-11</v>
      </c>
      <c r="BE605" s="21">
        <v>3.4971225315771901E-11</v>
      </c>
      <c r="BF605" s="21">
        <v>4.4018361562036699E-11</v>
      </c>
      <c r="BG605" s="21">
        <v>4.5571923681877597E-11</v>
      </c>
      <c r="BH605" s="21">
        <v>6.0827066541292704E-12</v>
      </c>
      <c r="BI605" s="21">
        <v>4.2589669826706898E-11</v>
      </c>
      <c r="BJ605" s="22">
        <v>5.4573178146625801E-11</v>
      </c>
      <c r="BK605" s="21">
        <v>3.2573955186284998E-8</v>
      </c>
      <c r="BL605" s="21">
        <v>4.1417966190063198E-8</v>
      </c>
      <c r="BM605" s="21">
        <v>1.2620496732941401E-9</v>
      </c>
      <c r="BN605" s="21">
        <v>7.5147102345628794E-8</v>
      </c>
      <c r="BO605" s="21">
        <v>8.5239433395908198E-8</v>
      </c>
      <c r="BP605" s="21">
        <v>9.8784640622293201E-8</v>
      </c>
      <c r="BQ605" s="21">
        <v>5.3210062664589103E-8</v>
      </c>
      <c r="BR605" s="21">
        <v>6.7946062385917507E-8</v>
      </c>
      <c r="BS605" s="21">
        <v>8.0950804759165202E-8</v>
      </c>
      <c r="BT605" s="21">
        <v>6.3309766516519302E-8</v>
      </c>
      <c r="BU605" s="21">
        <v>7.9688148406839996E-8</v>
      </c>
      <c r="BV605" s="21">
        <v>8.25006222103153E-8</v>
      </c>
      <c r="BW605" s="21">
        <v>1.10117599421867E-8</v>
      </c>
      <c r="BX605" s="21">
        <v>7.7101732307000995E-8</v>
      </c>
      <c r="BY605" s="22">
        <v>9.8795942530761004E-8</v>
      </c>
      <c r="BZ605" s="23">
        <v>4.5137942180442725E-12</v>
      </c>
      <c r="CA605" s="21">
        <v>5.6205547035683847E-12</v>
      </c>
      <c r="CB605" s="21">
        <v>1.6539552034488729E-13</v>
      </c>
      <c r="CC605" s="21">
        <v>1.0083942457797124E-11</v>
      </c>
      <c r="CD605" s="21">
        <v>1.1415033831128542E-11</v>
      </c>
      <c r="CE605" s="21">
        <v>1.3201529775346337E-11</v>
      </c>
      <c r="CF605" s="21">
        <v>7.190822055222838E-12</v>
      </c>
      <c r="CG605" s="21">
        <v>9.1343347243915931E-12</v>
      </c>
      <c r="CH605" s="21">
        <v>1.0849514015899082E-11</v>
      </c>
      <c r="CI605" s="21">
        <v>8.5219899472993523E-12</v>
      </c>
      <c r="CJ605" s="21">
        <v>1.0682349368419234E-11</v>
      </c>
      <c r="CK605" s="21">
        <v>1.1053322982340596E-11</v>
      </c>
      <c r="CL605" s="21">
        <v>1.6253404109944835E-12</v>
      </c>
      <c r="CM605" s="21">
        <v>1.0341864639080607E-11</v>
      </c>
      <c r="CN605" s="22">
        <v>1.3203087034223747E-11</v>
      </c>
      <c r="CO605" s="23">
        <v>2.7656784550678821E-13</v>
      </c>
      <c r="CP605" s="21">
        <v>2.4042092476202437E-12</v>
      </c>
      <c r="CQ605" s="21">
        <v>0</v>
      </c>
      <c r="CR605" s="21">
        <v>1.826852813015111E-12</v>
      </c>
      <c r="CS605" s="21">
        <v>3.9144858069519851E-12</v>
      </c>
      <c r="CT605" s="21">
        <v>6.7737537517357432E-12</v>
      </c>
      <c r="CU605" s="21">
        <v>2.6377392388646238E-12</v>
      </c>
      <c r="CV605" s="21">
        <v>4.6167771003048879E-12</v>
      </c>
      <c r="CW605" s="21">
        <v>5.2918815443930426E-12</v>
      </c>
      <c r="CX605" s="21">
        <v>4.1260231019769475E-12</v>
      </c>
      <c r="CY605" s="21">
        <v>5.4099558722286656E-12</v>
      </c>
      <c r="CZ605" s="21">
        <v>6.1979210857719318E-12</v>
      </c>
      <c r="DA605" s="21">
        <v>1.6204189848764893E-13</v>
      </c>
      <c r="DB605" s="21">
        <v>4.6585921963419552E-12</v>
      </c>
      <c r="DC605" s="22">
        <v>7.4660553378253848E-12</v>
      </c>
      <c r="DD605" s="21">
        <v>1.091562783473277E-11</v>
      </c>
      <c r="DE605" s="21">
        <v>1.0791928484890443E-11</v>
      </c>
      <c r="DF605" s="21">
        <v>3.7852002799036654E-12</v>
      </c>
      <c r="DG605" s="21">
        <v>1.9021024829838695E-11</v>
      </c>
      <c r="DH605" s="21">
        <v>1.9810701896246996E-11</v>
      </c>
      <c r="DI605" s="21">
        <v>2.0846252607147186E-11</v>
      </c>
      <c r="DJ605" s="21">
        <v>1.393178144159214E-11</v>
      </c>
      <c r="DK605" s="21">
        <v>1.5827916513254239E-11</v>
      </c>
      <c r="DL605" s="21">
        <v>1.8329347806449596E-11</v>
      </c>
      <c r="DM605" s="21">
        <v>1.5073147722112904E-11</v>
      </c>
      <c r="DN605" s="21">
        <v>1.794765367088669E-11</v>
      </c>
      <c r="DO605" s="21">
        <v>1.7990981007554455E-11</v>
      </c>
      <c r="DP605" s="21">
        <v>9.8431325584468491E-12</v>
      </c>
      <c r="DQ605" s="21">
        <v>1.7947934184315957E-11</v>
      </c>
      <c r="DR605" s="21">
        <v>2.0580161039189175E-11</v>
      </c>
    </row>
    <row r="606" spans="1:122" x14ac:dyDescent="0.45">
      <c r="A606" s="3" t="s">
        <v>615</v>
      </c>
      <c r="B606" s="4" t="s">
        <v>1441</v>
      </c>
      <c r="C606" s="21">
        <v>1.9742848524589699E-11</v>
      </c>
      <c r="D606" s="21" t="e">
        <f>NA()</f>
        <v>#N/A</v>
      </c>
      <c r="E606" s="21" t="e">
        <f>NA()</f>
        <v>#N/A</v>
      </c>
      <c r="F606" s="21">
        <v>1.9742848524589699E-11</v>
      </c>
      <c r="G606" s="21">
        <v>1.9742848524589699E-11</v>
      </c>
      <c r="H606" s="21">
        <v>1.9742848524589699E-11</v>
      </c>
      <c r="I606" s="21">
        <v>1.8752663933953499E-11</v>
      </c>
      <c r="J606" s="21">
        <v>1.8957814971702601E-11</v>
      </c>
      <c r="K606" s="21">
        <v>1.9138934425065101E-11</v>
      </c>
      <c r="L606" s="21">
        <v>0</v>
      </c>
      <c r="M606" s="21">
        <v>1.1039474357020499E-12</v>
      </c>
      <c r="N606" s="21">
        <v>2.2773589074259999E-12</v>
      </c>
      <c r="O606" s="21">
        <v>1.9742848524589699E-11</v>
      </c>
      <c r="P606" s="21">
        <v>1.9742848524589699E-11</v>
      </c>
      <c r="Q606" s="22">
        <v>1.9742848524589699E-11</v>
      </c>
      <c r="R606" s="23">
        <v>1.7094144964798799E-10</v>
      </c>
      <c r="S606" s="21" t="e">
        <f>NA()</f>
        <v>#N/A</v>
      </c>
      <c r="T606" s="21" t="e">
        <f>NA()</f>
        <v>#N/A</v>
      </c>
      <c r="U606" s="21">
        <v>1.7004565182424901E-10</v>
      </c>
      <c r="V606" s="21">
        <v>1.7060423601784901E-10</v>
      </c>
      <c r="W606" s="21">
        <v>1.7135392789953501E-10</v>
      </c>
      <c r="X606" s="21">
        <v>1.7267618377904999E-10</v>
      </c>
      <c r="Y606" s="21">
        <v>1.72694606099183E-10</v>
      </c>
      <c r="Z606" s="21">
        <v>1.7271087041150999E-10</v>
      </c>
      <c r="AA606" s="21">
        <v>1.6004363578966599E-10</v>
      </c>
      <c r="AB606" s="21">
        <v>1.6348209822923299E-10</v>
      </c>
      <c r="AC606" s="21">
        <v>1.64066509408039E-10</v>
      </c>
      <c r="AD606" s="21">
        <v>1.5939689119764401E-10</v>
      </c>
      <c r="AE606" s="21">
        <v>1.67203461835244E-10</v>
      </c>
      <c r="AF606" s="22">
        <v>1.6975788102730699E-10</v>
      </c>
      <c r="AG606" s="23">
        <v>1.01522126787505E-11</v>
      </c>
      <c r="AH606" s="21" t="e">
        <f>NA()</f>
        <v>#N/A</v>
      </c>
      <c r="AI606" s="21" t="e">
        <f>NA()</f>
        <v>#N/A</v>
      </c>
      <c r="AJ606" s="21">
        <v>1.01522126787505E-11</v>
      </c>
      <c r="AK606" s="21">
        <v>1.01522126787505E-11</v>
      </c>
      <c r="AL606" s="21">
        <v>1.01522126787505E-11</v>
      </c>
      <c r="AM606" s="21">
        <v>1.01522126787505E-11</v>
      </c>
      <c r="AN606" s="21">
        <v>1.01522126787505E-11</v>
      </c>
      <c r="AO606" s="21">
        <v>1.01522126787505E-11</v>
      </c>
      <c r="AP606" s="21">
        <v>1.01522126787505E-11</v>
      </c>
      <c r="AQ606" s="21">
        <v>1.01522126787505E-11</v>
      </c>
      <c r="AR606" s="21">
        <v>1.01522126787505E-11</v>
      </c>
      <c r="AS606" s="21">
        <v>1.01522126787505E-11</v>
      </c>
      <c r="AT606" s="21">
        <v>1.01522126787505E-11</v>
      </c>
      <c r="AU606" s="22">
        <v>1.01522126787505E-11</v>
      </c>
      <c r="AV606" s="23">
        <v>5.8499762846590402E-11</v>
      </c>
      <c r="AW606" s="21" t="e">
        <f>NA()</f>
        <v>#N/A</v>
      </c>
      <c r="AX606" s="21" t="e">
        <f>NA()</f>
        <v>#N/A</v>
      </c>
      <c r="AY606" s="21">
        <v>8.2679927893022505E-11</v>
      </c>
      <c r="AZ606" s="21">
        <v>9.37839249529724E-11</v>
      </c>
      <c r="BA606" s="21">
        <v>1.08686918173159E-10</v>
      </c>
      <c r="BB606" s="21">
        <v>5.8543895998238001E-11</v>
      </c>
      <c r="BC606" s="21">
        <v>7.4757048020884098E-11</v>
      </c>
      <c r="BD606" s="21">
        <v>8.9065399615628004E-11</v>
      </c>
      <c r="BE606" s="21">
        <v>6.9656004917325905E-11</v>
      </c>
      <c r="BF606" s="21">
        <v>8.7676173246209698E-11</v>
      </c>
      <c r="BG606" s="21">
        <v>9.0770572418154399E-11</v>
      </c>
      <c r="BH606" s="21">
        <v>1.2115590482887501E-11</v>
      </c>
      <c r="BI606" s="21">
        <v>8.4830492042794996E-11</v>
      </c>
      <c r="BJ606" s="22">
        <v>1.0869935299696401E-10</v>
      </c>
      <c r="BK606" s="21">
        <v>2.7590911055831699E-9</v>
      </c>
      <c r="BL606" s="3" t="e">
        <f>NA()</f>
        <v>#N/A</v>
      </c>
      <c r="BM606" s="3" t="e">
        <f>NA()</f>
        <v>#N/A</v>
      </c>
      <c r="BN606" s="21">
        <v>6.3651374389889896E-9</v>
      </c>
      <c r="BO606" s="21">
        <v>7.2199817671088697E-9</v>
      </c>
      <c r="BP606" s="21">
        <v>8.3672928801706002E-9</v>
      </c>
      <c r="BQ606" s="21">
        <v>4.5070182538718698E-9</v>
      </c>
      <c r="BR606" s="21">
        <v>5.7551923098155503E-9</v>
      </c>
      <c r="BS606" s="21">
        <v>6.8567247705569401E-9</v>
      </c>
      <c r="BT606" s="21">
        <v>5.3624870757427102E-9</v>
      </c>
      <c r="BU606" s="21">
        <v>6.7497747888557499E-9</v>
      </c>
      <c r="BV606" s="21">
        <v>6.9879979770279301E-9</v>
      </c>
      <c r="BW606" s="21">
        <v>9.3272213151741097E-10</v>
      </c>
      <c r="BX606" s="21">
        <v>6.5306992232515101E-9</v>
      </c>
      <c r="BY606" s="22">
        <v>8.3682501785690105E-9</v>
      </c>
      <c r="BZ606" s="23">
        <v>2.1075417637462699E-12</v>
      </c>
      <c r="CA606" s="21" t="e">
        <f>NA()</f>
        <v>#N/A</v>
      </c>
      <c r="CB606" s="21" t="e">
        <f>NA()</f>
        <v>#N/A</v>
      </c>
      <c r="CC606" s="21">
        <v>2.6631061119459418E-12</v>
      </c>
      <c r="CD606" s="21">
        <v>2.822181435613441E-12</v>
      </c>
      <c r="CE606" s="21">
        <v>3.0356809941342422E-12</v>
      </c>
      <c r="CF606" s="21">
        <v>2.342816327538374E-12</v>
      </c>
      <c r="CG606" s="21">
        <v>2.569800713705387E-12</v>
      </c>
      <c r="CH606" s="21">
        <v>2.7701183217346207E-12</v>
      </c>
      <c r="CI606" s="21">
        <v>2.2868989455649755E-12</v>
      </c>
      <c r="CJ606" s="21">
        <v>2.5719585668067545E-12</v>
      </c>
      <c r="CK606" s="21">
        <v>2.626530737417207E-12</v>
      </c>
      <c r="CL606" s="21">
        <v>1.594614943538984E-12</v>
      </c>
      <c r="CM606" s="21">
        <v>2.6699805175888157E-12</v>
      </c>
      <c r="CN606" s="22">
        <v>3.0229063649082192E-12</v>
      </c>
      <c r="CO606" s="23">
        <v>1.5305917054497504E-12</v>
      </c>
      <c r="CP606" s="21" t="e">
        <f>NA()</f>
        <v>#N/A</v>
      </c>
      <c r="CQ606" s="21" t="e">
        <f>NA()</f>
        <v>#N/A</v>
      </c>
      <c r="CR606" s="21">
        <v>1.6010151766048615E-12</v>
      </c>
      <c r="CS606" s="21">
        <v>1.8603271055516723E-12</v>
      </c>
      <c r="CT606" s="21">
        <v>2.2161372875850747E-12</v>
      </c>
      <c r="CU606" s="21">
        <v>1.7235931599971075E-12</v>
      </c>
      <c r="CV606" s="21">
        <v>1.9670697957375487E-12</v>
      </c>
      <c r="CW606" s="21">
        <v>2.0501273603345554E-12</v>
      </c>
      <c r="CX606" s="21">
        <v>1.6589811700749246E-12</v>
      </c>
      <c r="CY606" s="21">
        <v>1.8384102112817065E-12</v>
      </c>
      <c r="CZ606" s="21">
        <v>1.9485374153827759E-12</v>
      </c>
      <c r="DA606" s="21">
        <v>1.3018163204852717E-12</v>
      </c>
      <c r="DB606" s="21">
        <v>1.8973588228885593E-12</v>
      </c>
      <c r="DC606" s="22">
        <v>2.2691914803591069E-12</v>
      </c>
      <c r="DD606" s="21">
        <v>2.9506337163939193E-12</v>
      </c>
      <c r="DE606" s="21" t="e">
        <f>NA()</f>
        <v>#N/A</v>
      </c>
      <c r="DF606" s="21" t="e">
        <f>NA()</f>
        <v>#N/A</v>
      </c>
      <c r="DG606" s="21">
        <v>3.8702588387355694E-12</v>
      </c>
      <c r="DH606" s="21">
        <v>3.9681620053007728E-12</v>
      </c>
      <c r="DI606" s="21">
        <v>4.0960888662943675E-12</v>
      </c>
      <c r="DJ606" s="21">
        <v>3.272267886058173E-12</v>
      </c>
      <c r="DK606" s="21">
        <v>3.4994009682887759E-12</v>
      </c>
      <c r="DL606" s="21">
        <v>3.799040736981966E-12</v>
      </c>
      <c r="DM606" s="21">
        <v>3.2297626494210738E-12</v>
      </c>
      <c r="DN606" s="21">
        <v>3.642248167122122E-12</v>
      </c>
      <c r="DO606" s="21">
        <v>3.6484446104912815E-12</v>
      </c>
      <c r="DP606" s="21">
        <v>2.7279063525557059E-12</v>
      </c>
      <c r="DQ606" s="21">
        <v>3.7333543842972328E-12</v>
      </c>
      <c r="DR606" s="21">
        <v>4.0599000854520544E-12</v>
      </c>
    </row>
    <row r="607" spans="1:122" x14ac:dyDescent="0.45">
      <c r="A607" s="3" t="s">
        <v>616</v>
      </c>
      <c r="B607" s="4" t="s">
        <v>1442</v>
      </c>
      <c r="C607" s="21">
        <v>6.2439979532201296E-13</v>
      </c>
      <c r="D607" s="21" t="e">
        <f>NA()</f>
        <v>#N/A</v>
      </c>
      <c r="E607" s="21" t="e">
        <f>NA()</f>
        <v>#N/A</v>
      </c>
      <c r="F607" s="21">
        <v>6.2439979532201296E-13</v>
      </c>
      <c r="G607" s="21">
        <v>6.2439979532201296E-13</v>
      </c>
      <c r="H607" s="21">
        <v>6.2439979532201296E-13</v>
      </c>
      <c r="I607" s="21">
        <v>6.2439979532201296E-13</v>
      </c>
      <c r="J607" s="21">
        <v>6.2439979532201205E-13</v>
      </c>
      <c r="K607" s="21">
        <v>6.2439979532201205E-13</v>
      </c>
      <c r="L607" s="21">
        <v>6.2439979532201296E-13</v>
      </c>
      <c r="M607" s="21">
        <v>6.2439979532201205E-13</v>
      </c>
      <c r="N607" s="21">
        <v>6.2439979532201205E-13</v>
      </c>
      <c r="O607" s="21">
        <v>0</v>
      </c>
      <c r="P607" s="21">
        <v>7.5332023305700502E-14</v>
      </c>
      <c r="Q607" s="22">
        <v>3.2751472827791799E-13</v>
      </c>
      <c r="R607" s="23">
        <v>5.6437613741340699E-10</v>
      </c>
      <c r="S607" s="21" t="e">
        <f>NA()</f>
        <v>#N/A</v>
      </c>
      <c r="T607" s="21" t="e">
        <f>NA()</f>
        <v>#N/A</v>
      </c>
      <c r="U607" s="21">
        <v>5.6437613741340699E-10</v>
      </c>
      <c r="V607" s="21">
        <v>5.6437613741340699E-10</v>
      </c>
      <c r="W607" s="21">
        <v>5.6437613741340699E-10</v>
      </c>
      <c r="X607" s="21">
        <v>5.6382689172085301E-10</v>
      </c>
      <c r="Y607" s="21">
        <v>5.6394068699182803E-10</v>
      </c>
      <c r="Z607" s="21">
        <v>5.6404115217835698E-10</v>
      </c>
      <c r="AA607" s="21">
        <v>5.6021404071892705E-10</v>
      </c>
      <c r="AB607" s="21">
        <v>5.6133900649230999E-10</v>
      </c>
      <c r="AC607" s="21">
        <v>5.61530208980426E-10</v>
      </c>
      <c r="AD607" s="21">
        <v>5.6338490433958304E-10</v>
      </c>
      <c r="AE607" s="21">
        <v>5.6396375005027298E-10</v>
      </c>
      <c r="AF607" s="22">
        <v>5.6415315646972102E-10</v>
      </c>
      <c r="AG607" s="49">
        <v>0</v>
      </c>
      <c r="AH607" s="3" t="e">
        <f>NA()</f>
        <v>#N/A</v>
      </c>
      <c r="AI607" s="3" t="e">
        <f>NA()</f>
        <v>#N/A</v>
      </c>
      <c r="AJ607" s="3">
        <v>0</v>
      </c>
      <c r="AK607" s="3">
        <v>0</v>
      </c>
      <c r="AL607" s="3">
        <v>0</v>
      </c>
      <c r="AM607" s="3">
        <v>0</v>
      </c>
      <c r="AN607" s="3">
        <v>0</v>
      </c>
      <c r="AO607" s="3">
        <v>0</v>
      </c>
      <c r="AP607" s="3">
        <v>0</v>
      </c>
      <c r="AQ607" s="21">
        <v>0</v>
      </c>
      <c r="AR607" s="21">
        <v>0</v>
      </c>
      <c r="AS607" s="21">
        <v>0</v>
      </c>
      <c r="AT607" s="21">
        <v>0</v>
      </c>
      <c r="AU607" s="4">
        <v>0</v>
      </c>
      <c r="AV607" s="23">
        <v>0</v>
      </c>
      <c r="AW607" s="21" t="e">
        <f>NA()</f>
        <v>#N/A</v>
      </c>
      <c r="AX607" s="21" t="e">
        <f>NA()</f>
        <v>#N/A</v>
      </c>
      <c r="AY607" s="21">
        <v>0</v>
      </c>
      <c r="AZ607" s="21">
        <v>0</v>
      </c>
      <c r="BA607" s="3">
        <v>0</v>
      </c>
      <c r="BB607" s="3">
        <v>0</v>
      </c>
      <c r="BC607" s="3">
        <v>0</v>
      </c>
      <c r="BD607" s="3">
        <v>0</v>
      </c>
      <c r="BE607" s="3">
        <v>0</v>
      </c>
      <c r="BF607" s="3">
        <v>0</v>
      </c>
      <c r="BG607" s="3">
        <v>0</v>
      </c>
      <c r="BH607" s="3">
        <v>0</v>
      </c>
      <c r="BI607" s="3">
        <v>0</v>
      </c>
      <c r="BJ607" s="4">
        <v>0</v>
      </c>
      <c r="BK607" s="21">
        <v>3.66317390124468E-9</v>
      </c>
      <c r="BL607" s="3" t="e">
        <f>NA()</f>
        <v>#N/A</v>
      </c>
      <c r="BM607" s="3" t="e">
        <f>NA()</f>
        <v>#N/A</v>
      </c>
      <c r="BN607" s="21">
        <v>8.4508283532781695E-9</v>
      </c>
      <c r="BO607" s="21">
        <v>9.5857830584922002E-9</v>
      </c>
      <c r="BP607" s="21">
        <v>1.1109038349871E-8</v>
      </c>
      <c r="BQ607" s="21">
        <v>5.9838515685864603E-9</v>
      </c>
      <c r="BR607" s="21">
        <v>7.6410199805650806E-9</v>
      </c>
      <c r="BS607" s="21">
        <v>9.1034961392524297E-9</v>
      </c>
      <c r="BT607" s="21">
        <v>7.11963539800206E-9</v>
      </c>
      <c r="BU607" s="21">
        <v>8.96150141464416E-9</v>
      </c>
      <c r="BV607" s="21">
        <v>9.2777841803048407E-9</v>
      </c>
      <c r="BW607" s="21">
        <v>1.2383510505955999E-9</v>
      </c>
      <c r="BX607" s="21">
        <v>8.6706404522431905E-9</v>
      </c>
      <c r="BY607" s="22">
        <v>1.11103093301955E-8</v>
      </c>
      <c r="BZ607" s="23">
        <v>5.0571935793953674E-12</v>
      </c>
      <c r="CA607" s="21" t="e">
        <f>NA()</f>
        <v>#N/A</v>
      </c>
      <c r="CB607" s="21" t="e">
        <f>NA()</f>
        <v>#N/A</v>
      </c>
      <c r="CC607" s="21">
        <v>5.6782338959715294E-12</v>
      </c>
      <c r="CD607" s="21">
        <v>5.8254568496093699E-12</v>
      </c>
      <c r="CE607" s="21">
        <v>6.0230490020635641E-12</v>
      </c>
      <c r="CF607" s="21">
        <v>5.3537693193254288E-12</v>
      </c>
      <c r="CG607" s="21">
        <v>5.5696554314627222E-12</v>
      </c>
      <c r="CH607" s="21">
        <v>5.7601785043746797E-12</v>
      </c>
      <c r="CI607" s="21">
        <v>5.47179110239936E-12</v>
      </c>
      <c r="CJ607" s="21">
        <v>5.7198386111757145E-12</v>
      </c>
      <c r="CK607" s="21">
        <v>5.7624169742511567E-12</v>
      </c>
      <c r="CL607" s="21">
        <v>4.731012350295792E-12</v>
      </c>
      <c r="CM607" s="21">
        <v>5.7002368892131898E-12</v>
      </c>
      <c r="CN607" s="22">
        <v>6.0196936588247552E-12</v>
      </c>
      <c r="CO607" s="23">
        <v>4.2645001287965618E-12</v>
      </c>
      <c r="CP607" s="21" t="e">
        <f>NA()</f>
        <v>#N/A</v>
      </c>
      <c r="CQ607" s="21" t="e">
        <f>NA()</f>
        <v>#N/A</v>
      </c>
      <c r="CR607" s="21">
        <v>4.4451849850373754E-12</v>
      </c>
      <c r="CS607" s="21">
        <v>4.6782082186587113E-12</v>
      </c>
      <c r="CT607" s="21">
        <v>4.9973614347858456E-12</v>
      </c>
      <c r="CU607" s="21">
        <v>4.526952513995461E-12</v>
      </c>
      <c r="CV607" s="21">
        <v>4.7495882517434701E-12</v>
      </c>
      <c r="CW607" s="21">
        <v>4.8255362734225782E-12</v>
      </c>
      <c r="CX607" s="21">
        <v>4.6450990275023008E-12</v>
      </c>
      <c r="CY607" s="21">
        <v>4.7969983030351709E-12</v>
      </c>
      <c r="CZ607" s="21">
        <v>4.8902242889072598E-12</v>
      </c>
      <c r="DA607" s="21">
        <v>4.2437848591878152E-12</v>
      </c>
      <c r="DB607" s="21">
        <v>4.75011477216581E-12</v>
      </c>
      <c r="DC607" s="22">
        <v>5.0665543396242484E-12</v>
      </c>
      <c r="DD607" s="21">
        <v>5.9390746834258563E-12</v>
      </c>
      <c r="DE607" s="21" t="e">
        <f>NA()</f>
        <v>#N/A</v>
      </c>
      <c r="DF607" s="21" t="e">
        <f>NA()</f>
        <v>#N/A</v>
      </c>
      <c r="DG607" s="21">
        <v>6.7158163119330818E-12</v>
      </c>
      <c r="DH607" s="21">
        <v>6.7912591777530855E-12</v>
      </c>
      <c r="DI607" s="21">
        <v>6.8901921187695328E-12</v>
      </c>
      <c r="DJ607" s="21">
        <v>6.2275597754247056E-12</v>
      </c>
      <c r="DK607" s="21">
        <v>6.4091563813246485E-12</v>
      </c>
      <c r="DL607" s="21">
        <v>6.6487233121033938E-12</v>
      </c>
      <c r="DM607" s="21">
        <v>6.3204353742893249E-12</v>
      </c>
      <c r="DN607" s="21">
        <v>6.6019825821781966E-12</v>
      </c>
      <c r="DO607" s="21">
        <v>6.6062242465930863E-12</v>
      </c>
      <c r="DP607" s="21">
        <v>5.8316711085919308E-12</v>
      </c>
      <c r="DQ607" s="21">
        <v>6.610040247612357E-12</v>
      </c>
      <c r="DR607" s="21">
        <v>6.8633446682157607E-12</v>
      </c>
    </row>
    <row r="608" spans="1:122" x14ac:dyDescent="0.45">
      <c r="A608" s="3" t="s">
        <v>617</v>
      </c>
      <c r="B608" s="4" t="s">
        <v>1443</v>
      </c>
      <c r="C608" s="21">
        <v>1.41836073416158E-10</v>
      </c>
      <c r="D608" s="21">
        <v>1.41836073416158E-10</v>
      </c>
      <c r="E608" s="21">
        <v>5.3974676006188003E-11</v>
      </c>
      <c r="F608" s="21">
        <v>1.41836073416158E-10</v>
      </c>
      <c r="G608" s="21">
        <v>1.41836073416158E-10</v>
      </c>
      <c r="H608" s="21">
        <v>1.41836073416158E-10</v>
      </c>
      <c r="I608" s="21">
        <v>1.41836073416158E-10</v>
      </c>
      <c r="J608" s="21">
        <v>1.41836073416158E-10</v>
      </c>
      <c r="K608" s="21">
        <v>1.41836073416158E-10</v>
      </c>
      <c r="L608" s="21">
        <v>1.41836073416158E-10</v>
      </c>
      <c r="M608" s="21">
        <v>1.41836073416158E-10</v>
      </c>
      <c r="N608" s="21">
        <v>1.41836073416158E-10</v>
      </c>
      <c r="O608" s="21">
        <v>1.41836073416158E-10</v>
      </c>
      <c r="P608" s="21">
        <v>1.41836073416158E-10</v>
      </c>
      <c r="Q608" s="22">
        <v>1.41836073416158E-10</v>
      </c>
      <c r="R608" s="23">
        <v>1.60691485122693E-9</v>
      </c>
      <c r="S608" s="21">
        <v>1.60453012147056E-9</v>
      </c>
      <c r="T608" s="21">
        <v>1.56721246056691E-11</v>
      </c>
      <c r="U608" s="21">
        <v>1.6063534362093199E-9</v>
      </c>
      <c r="V608" s="21">
        <v>1.60670351247271E-9</v>
      </c>
      <c r="W608" s="21">
        <v>1.60717335987556E-9</v>
      </c>
      <c r="X608" s="21">
        <v>1.60115806371861E-9</v>
      </c>
      <c r="Y608" s="21">
        <v>1.6025875771587801E-9</v>
      </c>
      <c r="Z608" s="21">
        <v>1.6038496360579201E-9</v>
      </c>
      <c r="AA608" s="21">
        <v>1.55231587018145E-9</v>
      </c>
      <c r="AB608" s="21">
        <v>1.5673822503162699E-9</v>
      </c>
      <c r="AC608" s="21">
        <v>1.5699429765506499E-9</v>
      </c>
      <c r="AD608" s="21">
        <v>1.58921272584737E-9</v>
      </c>
      <c r="AE608" s="21">
        <v>1.6002175783331399E-9</v>
      </c>
      <c r="AF608" s="22">
        <v>1.6038185201167199E-9</v>
      </c>
      <c r="AG608" s="23">
        <v>0</v>
      </c>
      <c r="AH608" s="21">
        <v>0</v>
      </c>
      <c r="AI608" s="3">
        <v>0</v>
      </c>
      <c r="AJ608" s="3">
        <v>0</v>
      </c>
      <c r="AK608" s="21">
        <v>0</v>
      </c>
      <c r="AL608" s="21">
        <v>0</v>
      </c>
      <c r="AM608" s="21">
        <v>0</v>
      </c>
      <c r="AN608" s="21">
        <v>0</v>
      </c>
      <c r="AO608" s="21">
        <v>0</v>
      </c>
      <c r="AP608" s="21">
        <v>0</v>
      </c>
      <c r="AQ608" s="21">
        <v>0</v>
      </c>
      <c r="AR608" s="21">
        <v>0</v>
      </c>
      <c r="AS608" s="3">
        <v>0</v>
      </c>
      <c r="AT608" s="3">
        <v>0</v>
      </c>
      <c r="AU608" s="22">
        <v>0</v>
      </c>
      <c r="AV608" s="23">
        <v>6.7309074604898499E-11</v>
      </c>
      <c r="AW608" s="21">
        <v>4.3830227087908097E-11</v>
      </c>
      <c r="AX608" s="21">
        <v>0</v>
      </c>
      <c r="AY608" s="21">
        <v>9.5130461459698698E-11</v>
      </c>
      <c r="AZ608" s="21">
        <v>1.07906577637823E-10</v>
      </c>
      <c r="BA608" s="21">
        <v>1.25053769928574E-10</v>
      </c>
      <c r="BB608" s="21">
        <v>6.7359853641466403E-11</v>
      </c>
      <c r="BC608" s="21">
        <v>8.6014497796770894E-11</v>
      </c>
      <c r="BD608" s="21">
        <v>1.0247750308261E-10</v>
      </c>
      <c r="BE608" s="21">
        <v>8.0145303220365606E-11</v>
      </c>
      <c r="BF608" s="21">
        <v>1.0087907709261899E-10</v>
      </c>
      <c r="BG608" s="21">
        <v>1.04439452974278E-10</v>
      </c>
      <c r="BH608" s="21">
        <v>1.3940042557669999E-11</v>
      </c>
      <c r="BI608" s="21">
        <v>9.7604872906105003E-11</v>
      </c>
      <c r="BJ608" s="22">
        <v>1.25068077276886E-10</v>
      </c>
      <c r="BK608" s="21">
        <v>1.4997253710055699E-8</v>
      </c>
      <c r="BL608" s="21">
        <v>1.9069091964872002E-8</v>
      </c>
      <c r="BM608" s="21">
        <v>5.8105560214727505E-10</v>
      </c>
      <c r="BN608" s="21">
        <v>3.4598198254028199E-8</v>
      </c>
      <c r="BO608" s="21">
        <v>3.9244770904519298E-8</v>
      </c>
      <c r="BP608" s="21">
        <v>4.5481069449404197E-8</v>
      </c>
      <c r="BQ608" s="21">
        <v>2.4498247300493602E-8</v>
      </c>
      <c r="BR608" s="21">
        <v>3.1282794194729E-8</v>
      </c>
      <c r="BS608" s="21">
        <v>3.7270259324159299E-8</v>
      </c>
      <c r="BT608" s="21">
        <v>2.9148214435206199E-8</v>
      </c>
      <c r="BU608" s="21">
        <v>3.66889244031729E-8</v>
      </c>
      <c r="BV608" s="21">
        <v>3.7983805019984298E-8</v>
      </c>
      <c r="BW608" s="21">
        <v>5.0698834913586503E-9</v>
      </c>
      <c r="BX608" s="21">
        <v>3.5498122173992297E-8</v>
      </c>
      <c r="BY608" s="22">
        <v>4.5486272919100497E-8</v>
      </c>
      <c r="BZ608" s="23">
        <v>1.6063463474752334E-11</v>
      </c>
      <c r="CA608" s="21">
        <v>1.6479995986945809E-11</v>
      </c>
      <c r="CB608" s="21">
        <v>5.1363253643083105E-13</v>
      </c>
      <c r="CC608" s="21">
        <v>1.8710866826474722E-11</v>
      </c>
      <c r="CD608" s="21">
        <v>1.9366676432757364E-11</v>
      </c>
      <c r="CE608" s="21">
        <v>2.0246857331887344E-11</v>
      </c>
      <c r="CF608" s="21">
        <v>1.724940269542688E-11</v>
      </c>
      <c r="CG608" s="21">
        <v>1.8214412528255881E-11</v>
      </c>
      <c r="CH608" s="21">
        <v>1.9066052273071375E-11</v>
      </c>
      <c r="CI608" s="21">
        <v>1.7506624269224111E-11</v>
      </c>
      <c r="CJ608" s="21">
        <v>1.8688522626531381E-11</v>
      </c>
      <c r="CK608" s="21">
        <v>1.8891262038513562E-11</v>
      </c>
      <c r="CL608" s="21">
        <v>1.4422285085981863E-11</v>
      </c>
      <c r="CM608" s="21">
        <v>1.8787554336208236E-11</v>
      </c>
      <c r="CN608" s="22">
        <v>2.0220372916860598E-11</v>
      </c>
      <c r="CO608" s="23">
        <v>1.3174748082658844E-11</v>
      </c>
      <c r="CP608" s="21">
        <v>1.4095529665219511E-11</v>
      </c>
      <c r="CQ608" s="21">
        <v>0</v>
      </c>
      <c r="CR608" s="21">
        <v>1.3836083918406842E-11</v>
      </c>
      <c r="CS608" s="21">
        <v>1.4885459800037859E-11</v>
      </c>
      <c r="CT608" s="21">
        <v>1.6323194021841475E-11</v>
      </c>
      <c r="CU608" s="21">
        <v>1.4166898256852441E-11</v>
      </c>
      <c r="CV608" s="21">
        <v>1.5178415294057689E-11</v>
      </c>
      <c r="CW608" s="21">
        <v>1.5523481216029017E-11</v>
      </c>
      <c r="CX608" s="21">
        <v>1.4316643731993755E-11</v>
      </c>
      <c r="CY608" s="21">
        <v>1.5065373081584475E-11</v>
      </c>
      <c r="CZ608" s="21">
        <v>1.5524920993562259E-11</v>
      </c>
      <c r="DA608" s="21">
        <v>1.2819273316334521E-11</v>
      </c>
      <c r="DB608" s="21">
        <v>1.5147251042867269E-11</v>
      </c>
      <c r="DC608" s="22">
        <v>1.6600745883217982E-11</v>
      </c>
      <c r="DD608" s="21">
        <v>2.0016362621344827E-11</v>
      </c>
      <c r="DE608" s="21">
        <v>1.9853634077790012E-11</v>
      </c>
      <c r="DF608" s="21">
        <v>6.654968287507124E-12</v>
      </c>
      <c r="DG608" s="21">
        <v>2.3978380706302997E-11</v>
      </c>
      <c r="DH608" s="21">
        <v>2.4370689927694107E-11</v>
      </c>
      <c r="DI608" s="21">
        <v>2.4884914360592517E-11</v>
      </c>
      <c r="DJ608" s="21">
        <v>2.1440725291861649E-11</v>
      </c>
      <c r="DK608" s="21">
        <v>2.2384364433591201E-11</v>
      </c>
      <c r="DL608" s="21">
        <v>2.3629236763735441E-11</v>
      </c>
      <c r="DM608" s="21">
        <v>2.1763402128838806E-11</v>
      </c>
      <c r="DN608" s="21">
        <v>2.3287240788735045E-11</v>
      </c>
      <c r="DO608" s="21">
        <v>2.3310178621577434E-11</v>
      </c>
      <c r="DP608" s="21">
        <v>1.9373715158052139E-11</v>
      </c>
      <c r="DQ608" s="21">
        <v>2.3427614918967574E-11</v>
      </c>
      <c r="DR608" s="21">
        <v>2.4744218301702214E-11</v>
      </c>
    </row>
    <row r="609" spans="1:122" x14ac:dyDescent="0.45">
      <c r="A609" s="3" t="s">
        <v>618</v>
      </c>
      <c r="B609" s="4" t="s">
        <v>1444</v>
      </c>
      <c r="C609" s="21" t="e">
        <f>NA()</f>
        <v>#N/A</v>
      </c>
      <c r="D609" s="21">
        <v>2.82738109394405E-14</v>
      </c>
      <c r="E609" s="21" t="e">
        <f>NA()</f>
        <v>#N/A</v>
      </c>
      <c r="F609" s="21">
        <v>2.82738109394405E-14</v>
      </c>
      <c r="G609" s="21">
        <v>2.82738109394405E-14</v>
      </c>
      <c r="H609" s="21">
        <v>2.82738109394405E-14</v>
      </c>
      <c r="I609" s="21">
        <v>2.82738109394405E-14</v>
      </c>
      <c r="J609" s="21">
        <v>2.82738109394405E-14</v>
      </c>
      <c r="K609" s="21">
        <v>2.82738109394405E-14</v>
      </c>
      <c r="L609" s="21">
        <v>2.82738109394405E-14</v>
      </c>
      <c r="M609" s="21">
        <v>2.82738109394405E-14</v>
      </c>
      <c r="N609" s="21">
        <v>2.82738109394405E-14</v>
      </c>
      <c r="O609" s="21">
        <v>0</v>
      </c>
      <c r="P609" s="21">
        <v>3.41115323962024E-15</v>
      </c>
      <c r="Q609" s="22">
        <v>1.4830385238093401E-14</v>
      </c>
      <c r="R609" s="23" t="e">
        <f>NA()</f>
        <v>#N/A</v>
      </c>
      <c r="S609" s="21">
        <v>6.7880689862487603E-10</v>
      </c>
      <c r="T609" s="21" t="e">
        <f>NA()</f>
        <v>#N/A</v>
      </c>
      <c r="U609" s="21">
        <v>6.7880689862487603E-10</v>
      </c>
      <c r="V609" s="21">
        <v>6.7880689862487603E-10</v>
      </c>
      <c r="W609" s="21">
        <v>6.7880689862487603E-10</v>
      </c>
      <c r="X609" s="21">
        <v>6.7456418726556904E-10</v>
      </c>
      <c r="Y609" s="21">
        <v>6.7544321189033303E-10</v>
      </c>
      <c r="Z609" s="21">
        <v>6.76219266748629E-10</v>
      </c>
      <c r="AA609" s="21">
        <v>6.5615851575721399E-10</v>
      </c>
      <c r="AB609" s="21">
        <v>6.6228010720951798E-10</v>
      </c>
      <c r="AC609" s="21">
        <v>6.6332055087865297E-10</v>
      </c>
      <c r="AD609" s="21">
        <v>6.5956446405485504E-10</v>
      </c>
      <c r="AE609" s="21">
        <v>6.7080137796362903E-10</v>
      </c>
      <c r="AF609" s="22">
        <v>6.7447825349331203E-10</v>
      </c>
      <c r="AG609" s="49" t="e">
        <f>NA()</f>
        <v>#N/A</v>
      </c>
      <c r="AH609" s="3">
        <v>0</v>
      </c>
      <c r="AI609" s="3" t="e">
        <f>NA()</f>
        <v>#N/A</v>
      </c>
      <c r="AJ609" s="3">
        <v>0</v>
      </c>
      <c r="AK609" s="3">
        <v>0</v>
      </c>
      <c r="AL609" s="3">
        <v>0</v>
      </c>
      <c r="AM609" s="3">
        <v>0</v>
      </c>
      <c r="AN609" s="3">
        <v>0</v>
      </c>
      <c r="AO609" s="3">
        <v>0</v>
      </c>
      <c r="AP609" s="3">
        <v>0</v>
      </c>
      <c r="AQ609" s="21">
        <v>0</v>
      </c>
      <c r="AR609" s="21">
        <v>0</v>
      </c>
      <c r="AS609" s="21">
        <v>0</v>
      </c>
      <c r="AT609" s="3">
        <v>0</v>
      </c>
      <c r="AU609" s="4">
        <v>0</v>
      </c>
      <c r="AV609" s="23" t="e">
        <f>NA()</f>
        <v>#N/A</v>
      </c>
      <c r="AW609" s="21">
        <v>0</v>
      </c>
      <c r="AX609" s="21" t="e">
        <f>NA()</f>
        <v>#N/A</v>
      </c>
      <c r="AY609" s="21">
        <v>0</v>
      </c>
      <c r="AZ609" s="21">
        <v>0</v>
      </c>
      <c r="BA609" s="3">
        <v>0</v>
      </c>
      <c r="BB609" s="3">
        <v>0</v>
      </c>
      <c r="BC609" s="3">
        <v>0</v>
      </c>
      <c r="BD609" s="3">
        <v>0</v>
      </c>
      <c r="BE609" s="3">
        <v>0</v>
      </c>
      <c r="BF609" s="3">
        <v>0</v>
      </c>
      <c r="BG609" s="3">
        <v>0</v>
      </c>
      <c r="BH609" s="3">
        <v>0</v>
      </c>
      <c r="BI609" s="3">
        <v>0</v>
      </c>
      <c r="BJ609" s="4">
        <v>0</v>
      </c>
      <c r="BK609" s="3" t="e">
        <f>NA()</f>
        <v>#N/A</v>
      </c>
      <c r="BL609" s="21">
        <v>3.4370987811089998E-9</v>
      </c>
      <c r="BM609" s="3" t="e">
        <f>NA()</f>
        <v>#N/A</v>
      </c>
      <c r="BN609" s="21">
        <v>6.2361346448247696E-9</v>
      </c>
      <c r="BO609" s="21">
        <v>7.0736537685857597E-9</v>
      </c>
      <c r="BP609" s="21">
        <v>8.1977122275171798E-9</v>
      </c>
      <c r="BQ609" s="21">
        <v>4.4156741228658E-9</v>
      </c>
      <c r="BR609" s="21">
        <v>5.6385513266419698E-9</v>
      </c>
      <c r="BS609" s="21">
        <v>6.7177589331818104E-9</v>
      </c>
      <c r="BT609" s="21">
        <v>5.2538050837085804E-9</v>
      </c>
      <c r="BU609" s="21">
        <v>6.61297651606308E-9</v>
      </c>
      <c r="BV609" s="21">
        <v>6.8463716141581002E-9</v>
      </c>
      <c r="BW609" s="21">
        <v>9.1381857094265698E-10</v>
      </c>
      <c r="BX609" s="21">
        <v>6.3983409740038003E-9</v>
      </c>
      <c r="BY609" s="22">
        <v>8.1986501242656796E-9</v>
      </c>
      <c r="BZ609" s="23" t="e">
        <f>NA()</f>
        <v>#N/A</v>
      </c>
      <c r="CA609" s="21">
        <v>5.9527342956334778E-12</v>
      </c>
      <c r="CB609" s="21" t="e">
        <f>NA()</f>
        <v>#N/A</v>
      </c>
      <c r="CC609" s="21">
        <v>6.3158169149674077E-12</v>
      </c>
      <c r="CD609" s="21">
        <v>6.4244574083384774E-12</v>
      </c>
      <c r="CE609" s="21">
        <v>6.5702669332694969E-12</v>
      </c>
      <c r="CF609" s="21">
        <v>6.0452538111244302E-12</v>
      </c>
      <c r="CG609" s="21">
        <v>6.2110127680659527E-12</v>
      </c>
      <c r="CH609" s="21">
        <v>6.3573000044632775E-12</v>
      </c>
      <c r="CI609" s="21">
        <v>6.0046603686164039E-12</v>
      </c>
      <c r="CJ609" s="21">
        <v>6.230628560008757E-12</v>
      </c>
      <c r="CK609" s="21">
        <v>6.2693443251254811E-12</v>
      </c>
      <c r="CL609" s="21">
        <v>5.4691574854608458E-12</v>
      </c>
      <c r="CM609" s="21">
        <v>6.2717709161246769E-12</v>
      </c>
      <c r="CN609" s="22">
        <v>6.5351956069477781E-12</v>
      </c>
      <c r="CO609" s="23" t="e">
        <f>NA()</f>
        <v>#N/A</v>
      </c>
      <c r="CP609" s="21">
        <v>5.1829823907409194E-12</v>
      </c>
      <c r="CQ609" s="21" t="e">
        <f>NA()</f>
        <v>#N/A</v>
      </c>
      <c r="CR609" s="21">
        <v>5.1304296318119593E-12</v>
      </c>
      <c r="CS609" s="21">
        <v>5.3196370090668863E-12</v>
      </c>
      <c r="CT609" s="21">
        <v>5.5787791642393541E-12</v>
      </c>
      <c r="CU609" s="21">
        <v>5.1457214140072309E-12</v>
      </c>
      <c r="CV609" s="21">
        <v>5.3366369665382243E-12</v>
      </c>
      <c r="CW609" s="21">
        <v>5.4017690425667682E-12</v>
      </c>
      <c r="CX609" s="21">
        <v>5.0655657411479987E-12</v>
      </c>
      <c r="CY609" s="21">
        <v>5.2232965423174775E-12</v>
      </c>
      <c r="CZ609" s="21">
        <v>5.3201149497201941E-12</v>
      </c>
      <c r="DA609" s="21">
        <v>4.7862113517724348E-12</v>
      </c>
      <c r="DB609" s="21">
        <v>5.2635374171177569E-12</v>
      </c>
      <c r="DC609" s="22">
        <v>5.5615742435579317E-12</v>
      </c>
      <c r="DD609" s="21" t="e">
        <f>NA()</f>
        <v>#N/A</v>
      </c>
      <c r="DE609" s="21">
        <v>6.8353392879323689E-12</v>
      </c>
      <c r="DF609" s="21" t="e">
        <f>NA()</f>
        <v>#N/A</v>
      </c>
      <c r="DG609" s="21">
        <v>7.3920759655610859E-12</v>
      </c>
      <c r="DH609" s="21">
        <v>7.4456771307075775E-12</v>
      </c>
      <c r="DI609" s="21">
        <v>7.5159676857151747E-12</v>
      </c>
      <c r="DJ609" s="21">
        <v>7.0280075144940354E-12</v>
      </c>
      <c r="DK609" s="21">
        <v>7.1607706214493037E-12</v>
      </c>
      <c r="DL609" s="21">
        <v>7.3359143696229755E-12</v>
      </c>
      <c r="DM609" s="21">
        <v>7.0094064646592642E-12</v>
      </c>
      <c r="DN609" s="21">
        <v>7.2481377186305729E-12</v>
      </c>
      <c r="DO609" s="21">
        <v>7.2517229523895521E-12</v>
      </c>
      <c r="DP609" s="21">
        <v>6.6849341945000388E-12</v>
      </c>
      <c r="DQ609" s="21">
        <v>7.2883784345865806E-12</v>
      </c>
      <c r="DR609" s="21">
        <v>7.4843886173850664E-12</v>
      </c>
    </row>
    <row r="610" spans="1:122" x14ac:dyDescent="0.45">
      <c r="A610" s="3" t="s">
        <v>619</v>
      </c>
      <c r="B610" s="4" t="s">
        <v>1445</v>
      </c>
      <c r="C610" s="21">
        <v>1.5364869087483101E-12</v>
      </c>
      <c r="D610" s="21" t="e">
        <f>NA()</f>
        <v>#N/A</v>
      </c>
      <c r="E610" s="21" t="e">
        <f>NA()</f>
        <v>#N/A</v>
      </c>
      <c r="F610" s="21">
        <v>1.5364869087483101E-12</v>
      </c>
      <c r="G610" s="21">
        <v>1.5364869087483101E-12</v>
      </c>
      <c r="H610" s="21">
        <v>1.5364869087483101E-12</v>
      </c>
      <c r="I610" s="21">
        <v>1.5364869087483101E-12</v>
      </c>
      <c r="J610" s="21">
        <v>1.5364869087483101E-12</v>
      </c>
      <c r="K610" s="21">
        <v>1.5364869087483101E-12</v>
      </c>
      <c r="L610" s="21">
        <v>1.5364869087483101E-12</v>
      </c>
      <c r="M610" s="21">
        <v>1.5364869087483101E-12</v>
      </c>
      <c r="N610" s="21">
        <v>1.5364869087483101E-12</v>
      </c>
      <c r="O610" s="21">
        <v>0</v>
      </c>
      <c r="P610" s="21">
        <v>1.8537268667591299E-13</v>
      </c>
      <c r="Q610" s="22">
        <v>8.0592930393540898E-13</v>
      </c>
      <c r="R610" s="23">
        <v>1.88958260861886E-10</v>
      </c>
      <c r="S610" s="21" t="e">
        <f>NA()</f>
        <v>#N/A</v>
      </c>
      <c r="T610" s="21" t="e">
        <f>NA()</f>
        <v>#N/A</v>
      </c>
      <c r="U610" s="21">
        <v>1.88958260861886E-10</v>
      </c>
      <c r="V610" s="21">
        <v>1.88958260861886E-10</v>
      </c>
      <c r="W610" s="21">
        <v>1.88958260861886E-10</v>
      </c>
      <c r="X610" s="21">
        <v>1.8869428392274701E-10</v>
      </c>
      <c r="Y610" s="21">
        <v>1.8874897588979899E-10</v>
      </c>
      <c r="Z610" s="21">
        <v>1.8879726118869101E-10</v>
      </c>
      <c r="AA610" s="21">
        <v>1.8695788550946701E-10</v>
      </c>
      <c r="AB610" s="21">
        <v>1.8749856343470001E-10</v>
      </c>
      <c r="AC610" s="21">
        <v>1.87590458643443E-10</v>
      </c>
      <c r="AD610" s="21">
        <v>1.8848185717525099E-10</v>
      </c>
      <c r="AE610" s="21">
        <v>1.88760060392888E-10</v>
      </c>
      <c r="AF610" s="22">
        <v>1.8885109238009599E-10</v>
      </c>
      <c r="AG610" s="49">
        <v>0</v>
      </c>
      <c r="AH610" s="3" t="e">
        <f>NA()</f>
        <v>#N/A</v>
      </c>
      <c r="AI610" s="3" t="e">
        <f>NA()</f>
        <v>#N/A</v>
      </c>
      <c r="AJ610" s="3">
        <v>0</v>
      </c>
      <c r="AK610" s="3">
        <v>0</v>
      </c>
      <c r="AL610" s="3">
        <v>0</v>
      </c>
      <c r="AM610" s="3">
        <v>0</v>
      </c>
      <c r="AN610" s="3">
        <v>0</v>
      </c>
      <c r="AO610" s="3">
        <v>0</v>
      </c>
      <c r="AP610" s="3">
        <v>0</v>
      </c>
      <c r="AQ610" s="21">
        <v>0</v>
      </c>
      <c r="AR610" s="21">
        <v>0</v>
      </c>
      <c r="AS610" s="21">
        <v>0</v>
      </c>
      <c r="AT610" s="21">
        <v>0</v>
      </c>
      <c r="AU610" s="22">
        <v>0</v>
      </c>
      <c r="AV610" s="23">
        <v>0</v>
      </c>
      <c r="AW610" s="21" t="e">
        <f>NA()</f>
        <v>#N/A</v>
      </c>
      <c r="AX610" s="21" t="e">
        <f>NA()</f>
        <v>#N/A</v>
      </c>
      <c r="AY610" s="21">
        <v>0</v>
      </c>
      <c r="AZ610" s="21">
        <v>0</v>
      </c>
      <c r="BA610" s="3">
        <v>0</v>
      </c>
      <c r="BB610" s="3">
        <v>0</v>
      </c>
      <c r="BC610" s="3">
        <v>0</v>
      </c>
      <c r="BD610" s="3">
        <v>0</v>
      </c>
      <c r="BE610" s="3">
        <v>0</v>
      </c>
      <c r="BF610" s="3">
        <v>0</v>
      </c>
      <c r="BG610" s="3">
        <v>0</v>
      </c>
      <c r="BH610" s="3">
        <v>0</v>
      </c>
      <c r="BI610" s="3">
        <v>0</v>
      </c>
      <c r="BJ610" s="4">
        <v>0</v>
      </c>
      <c r="BK610" s="21">
        <v>1.01674486518352E-8</v>
      </c>
      <c r="BL610" s="3" t="e">
        <f>NA()</f>
        <v>#N/A</v>
      </c>
      <c r="BM610" s="3" t="e">
        <f>NA()</f>
        <v>#N/A</v>
      </c>
      <c r="BN610" s="21">
        <v>2.3455988075868699E-8</v>
      </c>
      <c r="BO610" s="21">
        <v>2.6606150748599399E-8</v>
      </c>
      <c r="BP610" s="21">
        <v>3.0834074504407902E-8</v>
      </c>
      <c r="BQ610" s="21">
        <v>1.6608685583595601E-8</v>
      </c>
      <c r="BR610" s="21">
        <v>2.1208296519486702E-8</v>
      </c>
      <c r="BS610" s="21">
        <v>2.5267522657490801E-8</v>
      </c>
      <c r="BT610" s="21">
        <v>1.9761149560597601E-8</v>
      </c>
      <c r="BU610" s="21">
        <v>2.4873404302695899E-8</v>
      </c>
      <c r="BV610" s="21">
        <v>2.5751273840427299E-8</v>
      </c>
      <c r="BW610" s="21">
        <v>3.4371479649379199E-9</v>
      </c>
      <c r="BX610" s="21">
        <v>2.4066095127712302E-8</v>
      </c>
      <c r="BY610" s="22">
        <v>3.0837602217679302E-8</v>
      </c>
      <c r="BZ610" s="23">
        <v>2.8606439762119178E-12</v>
      </c>
      <c r="CA610" s="21" t="e">
        <f>NA()</f>
        <v>#N/A</v>
      </c>
      <c r="CB610" s="21" t="e">
        <f>NA()</f>
        <v>#N/A</v>
      </c>
      <c r="CC610" s="21">
        <v>4.5843938444237608E-12</v>
      </c>
      <c r="CD610" s="21">
        <v>4.9930235906052422E-12</v>
      </c>
      <c r="CE610" s="21">
        <v>5.5414573036214247E-12</v>
      </c>
      <c r="CF610" s="21">
        <v>3.6940406269812901E-12</v>
      </c>
      <c r="CG610" s="21">
        <v>4.2911321776516476E-12</v>
      </c>
      <c r="CH610" s="21">
        <v>4.8180746440860425E-12</v>
      </c>
      <c r="CI610" s="21">
        <v>4.0888826149154818E-12</v>
      </c>
      <c r="CJ610" s="21">
        <v>4.7564152871859013E-12</v>
      </c>
      <c r="CK610" s="21">
        <v>4.8710354027775917E-12</v>
      </c>
      <c r="CL610" s="21">
        <v>1.9748879556696897E-12</v>
      </c>
      <c r="CM610" s="21">
        <v>4.654139127013863E-12</v>
      </c>
      <c r="CN610" s="22">
        <v>5.5368344245731216E-12</v>
      </c>
      <c r="CO610" s="23">
        <v>1.4619875568243084E-12</v>
      </c>
      <c r="CP610" s="21" t="e">
        <f>NA()</f>
        <v>#N/A</v>
      </c>
      <c r="CQ610" s="21" t="e">
        <f>NA()</f>
        <v>#N/A</v>
      </c>
      <c r="CR610" s="21">
        <v>2.0010067754500589E-12</v>
      </c>
      <c r="CS610" s="21">
        <v>2.6961618865171204E-12</v>
      </c>
      <c r="CT610" s="21">
        <v>3.6482600355145396E-12</v>
      </c>
      <c r="CU610" s="21">
        <v>2.2668123502576763E-12</v>
      </c>
      <c r="CV610" s="21">
        <v>2.9266374061753991E-12</v>
      </c>
      <c r="CW610" s="21">
        <v>3.1517223381550175E-12</v>
      </c>
      <c r="CX610" s="21">
        <v>2.7400769165117218E-12</v>
      </c>
      <c r="CY610" s="21">
        <v>3.1716219676389485E-12</v>
      </c>
      <c r="CZ610" s="21">
        <v>3.436468087959075E-12</v>
      </c>
      <c r="DA610" s="21">
        <v>1.4325895591451202E-12</v>
      </c>
      <c r="DB610" s="21">
        <v>2.9319992165350266E-12</v>
      </c>
      <c r="DC610" s="22">
        <v>3.8689260315513196E-12</v>
      </c>
      <c r="DD610" s="21">
        <v>4.3933463857013495E-12</v>
      </c>
      <c r="DE610" s="21" t="e">
        <f>NA()</f>
        <v>#N/A</v>
      </c>
      <c r="DF610" s="21" t="e">
        <f>NA()</f>
        <v>#N/A</v>
      </c>
      <c r="DG610" s="21">
        <v>6.4871228951290791E-12</v>
      </c>
      <c r="DH610" s="21">
        <v>6.6904858854214984E-12</v>
      </c>
      <c r="DI610" s="21">
        <v>6.9571684736934172E-12</v>
      </c>
      <c r="DJ610" s="21">
        <v>5.1754705058069641E-12</v>
      </c>
      <c r="DK610" s="21">
        <v>5.6640027112264355E-12</v>
      </c>
      <c r="DL610" s="21">
        <v>6.3084872102858321E-12</v>
      </c>
      <c r="DM610" s="21">
        <v>5.4616141497237921E-12</v>
      </c>
      <c r="DN610" s="21">
        <v>6.2052338187221366E-12</v>
      </c>
      <c r="DO610" s="21">
        <v>6.2164413664554582E-12</v>
      </c>
      <c r="DP610" s="21">
        <v>4.1122715168998333E-12</v>
      </c>
      <c r="DQ610" s="21">
        <v>6.2052210528014607E-12</v>
      </c>
      <c r="DR610" s="21">
        <v>6.8862123740476471E-12</v>
      </c>
    </row>
    <row r="611" spans="1:122" x14ac:dyDescent="0.45">
      <c r="A611" s="3" t="s">
        <v>620</v>
      </c>
      <c r="B611" s="4" t="s">
        <v>1446</v>
      </c>
      <c r="C611" s="21">
        <v>7.4861543883816292E-12</v>
      </c>
      <c r="D611" s="21" t="e">
        <f>NA()</f>
        <v>#N/A</v>
      </c>
      <c r="E611" s="3" t="e">
        <f>NA()</f>
        <v>#N/A</v>
      </c>
      <c r="F611" s="21">
        <v>7.5465628409076296E-12</v>
      </c>
      <c r="G611" s="21">
        <v>7.5539531351147394E-12</v>
      </c>
      <c r="H611" s="21">
        <v>7.5641380204810697E-12</v>
      </c>
      <c r="I611" s="21">
        <v>7.1411811255388402E-12</v>
      </c>
      <c r="J611" s="21">
        <v>7.2263464653068898E-12</v>
      </c>
      <c r="K611" s="21">
        <v>7.3030930092593001E-12</v>
      </c>
      <c r="L611" s="21">
        <v>6.5935063662699097E-12</v>
      </c>
      <c r="M611" s="21">
        <v>6.8423589642947801E-12</v>
      </c>
      <c r="N611" s="21">
        <v>6.8853570783780198E-12</v>
      </c>
      <c r="O611" s="21">
        <v>7.3288473040563506E-12</v>
      </c>
      <c r="P611" s="21">
        <v>7.4706016796995397E-12</v>
      </c>
      <c r="Q611" s="22">
        <v>7.5200868653962194E-12</v>
      </c>
      <c r="R611" s="23">
        <v>1.10854638182987E-11</v>
      </c>
      <c r="S611" s="21" t="e">
        <f>NA()</f>
        <v>#N/A</v>
      </c>
      <c r="T611" s="21" t="e">
        <f>NA()</f>
        <v>#N/A</v>
      </c>
      <c r="U611" s="21">
        <v>1.1056651842235401E-11</v>
      </c>
      <c r="V611" s="21">
        <v>1.10745039353099E-11</v>
      </c>
      <c r="W611" s="21">
        <v>1.10991066799934E-11</v>
      </c>
      <c r="X611" s="21">
        <v>1.09835494037163E-11</v>
      </c>
      <c r="Y611" s="21">
        <v>1.10155713585288E-11</v>
      </c>
      <c r="Z611" s="21">
        <v>1.10444278671643E-11</v>
      </c>
      <c r="AA611" s="21">
        <v>8.4901806335246807E-12</v>
      </c>
      <c r="AB611" s="21">
        <v>9.1576068241944501E-12</v>
      </c>
      <c r="AC611" s="21">
        <v>9.2729283748486797E-12</v>
      </c>
      <c r="AD611" s="21">
        <v>1.0424435552810601E-11</v>
      </c>
      <c r="AE611" s="21">
        <v>1.082558162092E-11</v>
      </c>
      <c r="AF611" s="22">
        <v>1.0965618128307E-11</v>
      </c>
      <c r="AG611" s="23">
        <v>3.0950558934251601E-11</v>
      </c>
      <c r="AH611" s="21" t="e">
        <f>NA()</f>
        <v>#N/A</v>
      </c>
      <c r="AI611" s="3" t="e">
        <f>NA()</f>
        <v>#N/A</v>
      </c>
      <c r="AJ611" s="21">
        <v>3.0957549591754602E-11</v>
      </c>
      <c r="AK611" s="21">
        <v>3.0959661385366898E-11</v>
      </c>
      <c r="AL611" s="21">
        <v>3.0962571739847601E-11</v>
      </c>
      <c r="AM611" s="21">
        <v>3.0867784200717398E-11</v>
      </c>
      <c r="AN611" s="21">
        <v>3.0887122215742199E-11</v>
      </c>
      <c r="AO611" s="21">
        <v>3.0904548622119501E-11</v>
      </c>
      <c r="AP611" s="21">
        <v>3.0059365782455202E-11</v>
      </c>
      <c r="AQ611" s="21">
        <v>3.0287483832345897E-11</v>
      </c>
      <c r="AR611" s="21">
        <v>3.0326899317703498E-11</v>
      </c>
      <c r="AS611" s="21">
        <v>3.0412542614743301E-11</v>
      </c>
      <c r="AT611" s="21">
        <v>3.0719755407480601E-11</v>
      </c>
      <c r="AU611" s="22">
        <v>3.08270006479046E-11</v>
      </c>
      <c r="AV611" s="23">
        <v>1.04596988033825E-12</v>
      </c>
      <c r="AW611" s="21" t="e">
        <f>NA()</f>
        <v>#N/A</v>
      </c>
      <c r="AX611" s="21" t="e">
        <f>NA()</f>
        <v>#N/A</v>
      </c>
      <c r="AY611" s="21">
        <v>1.49587334828261E-12</v>
      </c>
      <c r="AZ611" s="21">
        <v>1.7078223103646999E-12</v>
      </c>
      <c r="BA611" s="21">
        <v>1.9999183787785001E-12</v>
      </c>
      <c r="BB611" s="21">
        <v>1.0467792364127699E-12</v>
      </c>
      <c r="BC611" s="21">
        <v>1.34690354358411E-12</v>
      </c>
      <c r="BD611" s="21">
        <v>1.6172586188583701E-12</v>
      </c>
      <c r="BE611" s="21">
        <v>1.2518421511726401E-12</v>
      </c>
      <c r="BF611" s="21">
        <v>1.5907404143791601E-12</v>
      </c>
      <c r="BG611" s="21">
        <v>1.6498961204758601E-12</v>
      </c>
      <c r="BH611" s="21">
        <v>2.1289108546895301E-13</v>
      </c>
      <c r="BI611" s="21">
        <v>1.5366138418834199E-12</v>
      </c>
      <c r="BJ611" s="22">
        <v>2.0001667683998E-12</v>
      </c>
      <c r="BK611" s="21">
        <v>9.9959226737200499E-12</v>
      </c>
      <c r="BL611" s="3" t="e">
        <f>NA()</f>
        <v>#N/A</v>
      </c>
      <c r="BM611" s="3" t="e">
        <f>NA()</f>
        <v>#N/A</v>
      </c>
      <c r="BN611" s="21">
        <v>2.35487047977433E-11</v>
      </c>
      <c r="BO611" s="21">
        <v>2.6885299801584702E-11</v>
      </c>
      <c r="BP611" s="21">
        <v>3.1483606266202901E-11</v>
      </c>
      <c r="BQ611" s="21">
        <v>1.6478865175980399E-11</v>
      </c>
      <c r="BR611" s="21">
        <v>2.12035557524382E-11</v>
      </c>
      <c r="BS611" s="21">
        <v>2.54596058154428E-11</v>
      </c>
      <c r="BT611" s="21">
        <v>1.97070569545083E-11</v>
      </c>
      <c r="BU611" s="21">
        <v>2.5042144424233399E-11</v>
      </c>
      <c r="BV611" s="21">
        <v>2.5973399908912399E-11</v>
      </c>
      <c r="BW611" s="21">
        <v>3.35142632999994E-12</v>
      </c>
      <c r="BX611" s="21">
        <v>2.4190059801642E-11</v>
      </c>
      <c r="BY611" s="22">
        <v>3.1487516526301801E-11</v>
      </c>
      <c r="BZ611" s="23">
        <v>1.9673715049915917E-13</v>
      </c>
      <c r="CA611" s="21" t="e">
        <f>NA()</f>
        <v>#N/A</v>
      </c>
      <c r="CB611" s="21" t="e">
        <f>NA()</f>
        <v>#N/A</v>
      </c>
      <c r="CC611" s="21">
        <v>2.0039163009165833E-13</v>
      </c>
      <c r="CD611" s="21">
        <v>2.0184912925997687E-13</v>
      </c>
      <c r="CE611" s="21">
        <v>2.0385777215494672E-13</v>
      </c>
      <c r="CF611" s="21">
        <v>1.9461023568461E-13</v>
      </c>
      <c r="CG611" s="21">
        <v>1.9719014327518626E-13</v>
      </c>
      <c r="CH611" s="21">
        <v>1.9951441615799795E-13</v>
      </c>
      <c r="CI611" s="21">
        <v>1.709298017977753E-13</v>
      </c>
      <c r="CJ611" s="21">
        <v>1.8023239522006335E-13</v>
      </c>
      <c r="CK611" s="21">
        <v>1.8184332648736574E-13</v>
      </c>
      <c r="CL611" s="21">
        <v>1.8531818427004484E-13</v>
      </c>
      <c r="CM611" s="21">
        <v>1.9787510335829784E-13</v>
      </c>
      <c r="CN611" s="22">
        <v>2.0226729211563377E-13</v>
      </c>
      <c r="CO611" s="23">
        <v>1.7486461313499656E-13</v>
      </c>
      <c r="CP611" s="21" t="e">
        <f>NA()</f>
        <v>#N/A</v>
      </c>
      <c r="CQ611" s="21" t="e">
        <f>NA()</f>
        <v>#N/A</v>
      </c>
      <c r="CR611" s="21">
        <v>1.7535077616193292E-13</v>
      </c>
      <c r="CS611" s="21">
        <v>1.7743670072813728E-13</v>
      </c>
      <c r="CT611" s="21">
        <v>1.8045161095525644E-13</v>
      </c>
      <c r="CU611" s="21">
        <v>1.7063427332644784E-13</v>
      </c>
      <c r="CV611" s="21">
        <v>1.7369461909609333E-13</v>
      </c>
      <c r="CW611" s="21">
        <v>1.7476348673617193E-13</v>
      </c>
      <c r="CX611" s="21">
        <v>1.3780719597572701E-13</v>
      </c>
      <c r="CY611" s="21">
        <v>1.4442858798253777E-13</v>
      </c>
      <c r="CZ611" s="21">
        <v>1.4857879700747168E-13</v>
      </c>
      <c r="DA611" s="21">
        <v>1.6389099334911254E-13</v>
      </c>
      <c r="DB611" s="21">
        <v>1.716905453109308E-13</v>
      </c>
      <c r="DC611" s="22">
        <v>1.7688429791490985E-13</v>
      </c>
      <c r="DD611" s="21">
        <v>2.2633000952830482E-13</v>
      </c>
      <c r="DE611" s="21" t="e">
        <f>NA()</f>
        <v>#N/A</v>
      </c>
      <c r="DF611" s="21" t="e">
        <f>NA()</f>
        <v>#N/A</v>
      </c>
      <c r="DG611" s="21">
        <v>2.3315660431246987E-13</v>
      </c>
      <c r="DH611" s="21">
        <v>2.340843068202435E-13</v>
      </c>
      <c r="DI611" s="21">
        <v>2.3531176108607701E-13</v>
      </c>
      <c r="DJ611" s="21">
        <v>2.2643724292255134E-13</v>
      </c>
      <c r="DK611" s="21">
        <v>2.2870636478557906E-13</v>
      </c>
      <c r="DL611" s="21">
        <v>2.3176995328936706E-13</v>
      </c>
      <c r="DM611" s="21">
        <v>2.0918702406589409E-13</v>
      </c>
      <c r="DN611" s="21">
        <v>2.1937972651295425E-13</v>
      </c>
      <c r="DO611" s="21">
        <v>2.1953383759706454E-13</v>
      </c>
      <c r="DP611" s="21">
        <v>2.2047856137096972E-13</v>
      </c>
      <c r="DQ611" s="21">
        <v>2.3083666193790416E-13</v>
      </c>
      <c r="DR611" s="21">
        <v>2.344236955959966E-13</v>
      </c>
    </row>
    <row r="612" spans="1:122" x14ac:dyDescent="0.45">
      <c r="A612" s="3" t="s">
        <v>621</v>
      </c>
      <c r="B612" s="4" t="s">
        <v>1447</v>
      </c>
      <c r="C612" s="21">
        <v>1.0045041704125E-11</v>
      </c>
      <c r="D612" s="21" t="e">
        <f>NA()</f>
        <v>#N/A</v>
      </c>
      <c r="E612" s="3" t="e">
        <f>NA()</f>
        <v>#N/A</v>
      </c>
      <c r="F612" s="21">
        <v>1.0128155722736901E-11</v>
      </c>
      <c r="G612" s="21">
        <v>1.013832378738E-11</v>
      </c>
      <c r="H612" s="21">
        <v>1.01523368388074E-11</v>
      </c>
      <c r="I612" s="21">
        <v>9.8155497506981901E-12</v>
      </c>
      <c r="J612" s="21">
        <v>9.8857323937086399E-12</v>
      </c>
      <c r="K612" s="21">
        <v>9.9489773160111595E-12</v>
      </c>
      <c r="L612" s="21">
        <v>9.1065147035807801E-12</v>
      </c>
      <c r="M612" s="21">
        <v>9.3762404233912107E-12</v>
      </c>
      <c r="N612" s="21">
        <v>9.4228451097141304E-12</v>
      </c>
      <c r="O612" s="21">
        <v>9.8963625064381695E-12</v>
      </c>
      <c r="P612" s="21">
        <v>1.00539686598085E-11</v>
      </c>
      <c r="Q612" s="22">
        <v>1.0108987559444499E-11</v>
      </c>
      <c r="R612" s="23">
        <v>1.69176570831317E-11</v>
      </c>
      <c r="S612" s="21" t="e">
        <f>NA()</f>
        <v>#N/A</v>
      </c>
      <c r="T612" s="21" t="e">
        <f>NA()</f>
        <v>#N/A</v>
      </c>
      <c r="U612" s="21">
        <v>1.6870743622353101E-11</v>
      </c>
      <c r="V612" s="21">
        <v>1.6899811516427101E-11</v>
      </c>
      <c r="W612" s="21">
        <v>1.6939871243507899E-11</v>
      </c>
      <c r="X612" s="21">
        <v>1.68220746608837E-11</v>
      </c>
      <c r="Y612" s="21">
        <v>1.68607268426242E-11</v>
      </c>
      <c r="Z612" s="21">
        <v>1.68955581645315E-11</v>
      </c>
      <c r="AA612" s="21">
        <v>1.3869019676129799E-11</v>
      </c>
      <c r="AB612" s="21">
        <v>1.4660445731876099E-11</v>
      </c>
      <c r="AC612" s="21">
        <v>1.4797192657982299E-11</v>
      </c>
      <c r="AD612" s="21">
        <v>1.6351145451128001E-11</v>
      </c>
      <c r="AE612" s="21">
        <v>1.6722683049070599E-11</v>
      </c>
      <c r="AF612" s="22">
        <v>1.68523835041293E-11</v>
      </c>
      <c r="AG612" s="23">
        <v>2.7483207664923599E-11</v>
      </c>
      <c r="AH612" s="21" t="e">
        <f>NA()</f>
        <v>#N/A</v>
      </c>
      <c r="AI612" s="3" t="e">
        <f>NA()</f>
        <v>#N/A</v>
      </c>
      <c r="AJ612" s="21">
        <v>2.7493461159671101E-11</v>
      </c>
      <c r="AK612" s="21">
        <v>2.7496558617199701E-11</v>
      </c>
      <c r="AL612" s="21">
        <v>2.7500827357925201E-11</v>
      </c>
      <c r="AM612" s="21">
        <v>2.7494758829983401E-11</v>
      </c>
      <c r="AN612" s="21">
        <v>2.7497634659703499E-11</v>
      </c>
      <c r="AO612" s="21">
        <v>2.75002262068353E-11</v>
      </c>
      <c r="AP612" s="21">
        <v>2.66981461110807E-11</v>
      </c>
      <c r="AQ612" s="21">
        <v>2.6901758393426001E-11</v>
      </c>
      <c r="AR612" s="21">
        <v>2.69369396381248E-11</v>
      </c>
      <c r="AS612" s="21">
        <v>2.73358878518123E-11</v>
      </c>
      <c r="AT612" s="21">
        <v>2.7431939094318601E-11</v>
      </c>
      <c r="AU612" s="22">
        <v>2.7465469724680099E-11</v>
      </c>
      <c r="AV612" s="23">
        <v>3.02033226981997E-12</v>
      </c>
      <c r="AW612" s="21" t="e">
        <f>NA()</f>
        <v>#N/A</v>
      </c>
      <c r="AX612" s="21" t="e">
        <f>NA()</f>
        <v>#N/A</v>
      </c>
      <c r="AY612" s="21">
        <v>4.3194690691480904E-12</v>
      </c>
      <c r="AZ612" s="21">
        <v>4.9314907934489603E-12</v>
      </c>
      <c r="BA612" s="21">
        <v>5.7749445084186899E-12</v>
      </c>
      <c r="BB612" s="21">
        <v>3.02266935840694E-12</v>
      </c>
      <c r="BC612" s="21">
        <v>3.8893053361215397E-12</v>
      </c>
      <c r="BD612" s="21">
        <v>4.66997997456942E-12</v>
      </c>
      <c r="BE612" s="21">
        <v>3.61480700064218E-12</v>
      </c>
      <c r="BF612" s="21">
        <v>4.5934062698845897E-12</v>
      </c>
      <c r="BG612" s="21">
        <v>4.7642237010806802E-12</v>
      </c>
      <c r="BH612" s="21">
        <v>6.1474219046435805E-13</v>
      </c>
      <c r="BI612" s="21">
        <v>4.4371109150787998E-12</v>
      </c>
      <c r="BJ612" s="22">
        <v>5.7756617558297297E-12</v>
      </c>
      <c r="BK612" s="21">
        <v>1.9292522562455998E-11</v>
      </c>
      <c r="BL612" s="3" t="e">
        <f>NA()</f>
        <v>#N/A</v>
      </c>
      <c r="BM612" s="3" t="e">
        <f>NA()</f>
        <v>#N/A</v>
      </c>
      <c r="BN612" s="21">
        <v>4.54499232793687E-11</v>
      </c>
      <c r="BO612" s="21">
        <v>5.1889682418624998E-11</v>
      </c>
      <c r="BP612" s="21">
        <v>6.0764594131474304E-11</v>
      </c>
      <c r="BQ612" s="21">
        <v>3.1804855698524301E-11</v>
      </c>
      <c r="BR612" s="21">
        <v>4.0923693701000697E-11</v>
      </c>
      <c r="BS612" s="21">
        <v>4.9138037143585599E-11</v>
      </c>
      <c r="BT612" s="21">
        <v>3.8035392363931101E-11</v>
      </c>
      <c r="BU612" s="21">
        <v>4.8332320295651603E-11</v>
      </c>
      <c r="BV612" s="21">
        <v>5.0129679882757703E-11</v>
      </c>
      <c r="BW612" s="21">
        <v>6.4683841800739202E-12</v>
      </c>
      <c r="BX612" s="21">
        <v>4.66877635755717E-11</v>
      </c>
      <c r="BY612" s="22">
        <v>6.07721410867325E-11</v>
      </c>
      <c r="BZ612" s="23">
        <v>2.6124284427748852E-13</v>
      </c>
      <c r="CA612" s="21" t="e">
        <f>NA()</f>
        <v>#N/A</v>
      </c>
      <c r="CB612" s="21" t="e">
        <f>NA()</f>
        <v>#N/A</v>
      </c>
      <c r="CC612" s="21">
        <v>2.6986134358512796E-13</v>
      </c>
      <c r="CD612" s="21">
        <v>2.7340313900239548E-13</v>
      </c>
      <c r="CE612" s="21">
        <v>2.7828424106747223E-13</v>
      </c>
      <c r="CF612" s="21">
        <v>2.6079859348631089E-13</v>
      </c>
      <c r="CG612" s="21">
        <v>2.6611221340721087E-13</v>
      </c>
      <c r="CH612" s="21">
        <v>2.7089902115003226E-13</v>
      </c>
      <c r="CI612" s="21">
        <v>2.3439238677907412E-13</v>
      </c>
      <c r="CJ612" s="21">
        <v>2.4793376740203562E-13</v>
      </c>
      <c r="CK612" s="21">
        <v>2.5028268251179143E-13</v>
      </c>
      <c r="CL612" s="21">
        <v>2.4439160545897582E-13</v>
      </c>
      <c r="CM612" s="21">
        <v>2.6873989726683992E-13</v>
      </c>
      <c r="CN612" s="22">
        <v>2.7726189268771148E-13</v>
      </c>
      <c r="CO612" s="23">
        <v>2.2991183402597787E-13</v>
      </c>
      <c r="CP612" s="21" t="e">
        <f>NA()</f>
        <v>#N/A</v>
      </c>
      <c r="CQ612" s="21" t="e">
        <f>NA()</f>
        <v>#N/A</v>
      </c>
      <c r="CR612" s="21">
        <v>2.2925274529498626E-13</v>
      </c>
      <c r="CS612" s="21">
        <v>2.3469647265702221E-13</v>
      </c>
      <c r="CT612" s="21">
        <v>2.4253193221553099E-13</v>
      </c>
      <c r="CU612" s="21">
        <v>2.2715957800364517E-13</v>
      </c>
      <c r="CV612" s="21">
        <v>2.3327279065096473E-13</v>
      </c>
      <c r="CW612" s="21">
        <v>2.3540726337520923E-13</v>
      </c>
      <c r="CX612" s="21">
        <v>1.886802997033019E-13</v>
      </c>
      <c r="CY612" s="21">
        <v>1.9836053600507378E-13</v>
      </c>
      <c r="CZ612" s="21">
        <v>2.0442735261722483E-13</v>
      </c>
      <c r="DA612" s="21">
        <v>2.1729995539308021E-13</v>
      </c>
      <c r="DB612" s="21">
        <v>2.3173080046050753E-13</v>
      </c>
      <c r="DC612" s="22">
        <v>2.4134036498679236E-13</v>
      </c>
      <c r="DD612" s="21">
        <v>3.0307293092946354E-13</v>
      </c>
      <c r="DE612" s="21" t="e">
        <f>NA()</f>
        <v>#N/A</v>
      </c>
      <c r="DF612" s="21" t="e">
        <f>NA()</f>
        <v>#N/A</v>
      </c>
      <c r="DG612" s="21">
        <v>3.1899509334756971E-13</v>
      </c>
      <c r="DH612" s="21">
        <v>3.2112150216620418E-13</v>
      </c>
      <c r="DI612" s="21">
        <v>3.2394772847093159E-13</v>
      </c>
      <c r="DJ612" s="21">
        <v>3.0600489398387598E-13</v>
      </c>
      <c r="DK612" s="21">
        <v>3.1073479548909339E-13</v>
      </c>
      <c r="DL612" s="21">
        <v>3.1712086703692053E-13</v>
      </c>
      <c r="DM612" s="21">
        <v>2.8748291546238789E-13</v>
      </c>
      <c r="DN612" s="21">
        <v>3.0245707402413017E-13</v>
      </c>
      <c r="DO612" s="21">
        <v>3.0268428115097261E-13</v>
      </c>
      <c r="DP612" s="21">
        <v>2.9514814654745506E-13</v>
      </c>
      <c r="DQ612" s="21">
        <v>3.1578871092312493E-13</v>
      </c>
      <c r="DR612" s="21">
        <v>3.2293635150412889E-13</v>
      </c>
    </row>
    <row r="613" spans="1:122" x14ac:dyDescent="0.45">
      <c r="A613" s="3" t="s">
        <v>622</v>
      </c>
      <c r="B613" s="4" t="s">
        <v>1448</v>
      </c>
      <c r="C613" s="21">
        <v>8.4651528307794707E-12</v>
      </c>
      <c r="D613" s="21" t="e">
        <f>NA()</f>
        <v>#N/A</v>
      </c>
      <c r="E613" s="21" t="e">
        <f>NA()</f>
        <v>#N/A</v>
      </c>
      <c r="F613" s="21">
        <v>8.4680734356542505E-12</v>
      </c>
      <c r="G613" s="21">
        <v>8.4684307387862595E-12</v>
      </c>
      <c r="H613" s="21">
        <v>8.4689231537481795E-12</v>
      </c>
      <c r="I613" s="21">
        <v>5.3954298063178598E-12</v>
      </c>
      <c r="J613" s="21">
        <v>5.9848056972150398E-12</v>
      </c>
      <c r="K613" s="21">
        <v>6.5159203835231198E-12</v>
      </c>
      <c r="L613" s="21">
        <v>5.2790954494197302E-12</v>
      </c>
      <c r="M613" s="21">
        <v>6.0795958858214798E-12</v>
      </c>
      <c r="N613" s="21">
        <v>6.2179107330896096E-12</v>
      </c>
      <c r="O613" s="21">
        <v>5.8213669316188098E-12</v>
      </c>
      <c r="P613" s="21">
        <v>7.2845044117050294E-12</v>
      </c>
      <c r="Q613" s="22">
        <v>7.7952726301344107E-12</v>
      </c>
      <c r="R613" s="23">
        <v>1.39068482911309E-12</v>
      </c>
      <c r="S613" s="21" t="e">
        <f>NA()</f>
        <v>#N/A</v>
      </c>
      <c r="T613" s="21" t="e">
        <f>NA()</f>
        <v>#N/A</v>
      </c>
      <c r="U613" s="21">
        <v>1.3884375853015001E-12</v>
      </c>
      <c r="V613" s="21">
        <v>1.3898299925976E-12</v>
      </c>
      <c r="W613" s="21">
        <v>1.3917489295569E-12</v>
      </c>
      <c r="X613" s="21">
        <v>1.18295899153973E-12</v>
      </c>
      <c r="Y613" s="21">
        <v>1.2237531511108001E-12</v>
      </c>
      <c r="Z613" s="21">
        <v>1.2605147112601499E-12</v>
      </c>
      <c r="AA613" s="21">
        <v>6.3632562259773197E-13</v>
      </c>
      <c r="AB613" s="21">
        <v>8.2684847187594601E-13</v>
      </c>
      <c r="AC613" s="21">
        <v>8.5976805267899604E-13</v>
      </c>
      <c r="AD613" s="21">
        <v>1.0171200596821099E-12</v>
      </c>
      <c r="AE613" s="21">
        <v>1.2262917339482799E-12</v>
      </c>
      <c r="AF613" s="22">
        <v>1.2993116960946499E-12</v>
      </c>
      <c r="AG613" s="23">
        <v>1.4311373661116399E-11</v>
      </c>
      <c r="AH613" s="21" t="e">
        <f>NA()</f>
        <v>#N/A</v>
      </c>
      <c r="AI613" s="21" t="e">
        <f>NA()</f>
        <v>#N/A</v>
      </c>
      <c r="AJ613" s="21">
        <v>1.4311373661116399E-11</v>
      </c>
      <c r="AK613" s="21">
        <v>1.4311373661116399E-11</v>
      </c>
      <c r="AL613" s="21">
        <v>1.4311373661116399E-11</v>
      </c>
      <c r="AM613" s="21">
        <v>1.26341749891293E-11</v>
      </c>
      <c r="AN613" s="21">
        <v>1.29556883382975E-11</v>
      </c>
      <c r="AO613" s="21">
        <v>1.32454193303938E-11</v>
      </c>
      <c r="AP613" s="21">
        <v>1.2473920597107201E-11</v>
      </c>
      <c r="AQ613" s="21">
        <v>1.2934888111870401E-11</v>
      </c>
      <c r="AR613" s="21">
        <v>1.3014536602365399E-11</v>
      </c>
      <c r="AS613" s="21">
        <v>1.23404705352612E-11</v>
      </c>
      <c r="AT613" s="21">
        <v>1.3429240708959799E-11</v>
      </c>
      <c r="AU613" s="22">
        <v>1.3809320646401099E-11</v>
      </c>
      <c r="AV613" s="23">
        <v>1.45601624960958E-12</v>
      </c>
      <c r="AW613" s="21" t="e">
        <f>NA()</f>
        <v>#N/A</v>
      </c>
      <c r="AX613" s="21" t="e">
        <f>NA()</f>
        <v>#N/A</v>
      </c>
      <c r="AY613" s="21">
        <v>2.08229313615897E-12</v>
      </c>
      <c r="AZ613" s="21">
        <v>2.37733139555857E-12</v>
      </c>
      <c r="BA613" s="21">
        <v>2.7839364327132099E-12</v>
      </c>
      <c r="BB613" s="21">
        <v>1.4571428935200501E-12</v>
      </c>
      <c r="BC613" s="21">
        <v>1.8749234399378598E-12</v>
      </c>
      <c r="BD613" s="21">
        <v>2.2512644705576302E-12</v>
      </c>
      <c r="BE613" s="21">
        <v>1.74259560271863E-12</v>
      </c>
      <c r="BF613" s="21">
        <v>2.2143504662846599E-12</v>
      </c>
      <c r="BG613" s="21">
        <v>2.2966966895870799E-12</v>
      </c>
      <c r="BH613" s="21">
        <v>2.9634971873145602E-13</v>
      </c>
      <c r="BI613" s="21">
        <v>2.1390049228126199E-12</v>
      </c>
      <c r="BJ613" s="22">
        <v>2.7842821972821898E-12</v>
      </c>
      <c r="BK613" s="21">
        <v>6.1208719192240605E-11</v>
      </c>
      <c r="BL613" s="3" t="e">
        <f>NA()</f>
        <v>#N/A</v>
      </c>
      <c r="BM613" s="3" t="e">
        <f>NA()</f>
        <v>#N/A</v>
      </c>
      <c r="BN613" s="21">
        <v>1.4419739991542099E-10</v>
      </c>
      <c r="BO613" s="21">
        <v>1.64628601047588E-10</v>
      </c>
      <c r="BP613" s="21">
        <v>1.92785726541631E-10</v>
      </c>
      <c r="BQ613" s="21">
        <v>1.0090616585252199E-10</v>
      </c>
      <c r="BR613" s="21">
        <v>1.29837187850615E-10</v>
      </c>
      <c r="BS613" s="21">
        <v>1.55898551236254E-10</v>
      </c>
      <c r="BT613" s="21">
        <v>1.20673574076887E-10</v>
      </c>
      <c r="BU613" s="21">
        <v>1.5334228125476199E-10</v>
      </c>
      <c r="BV613" s="21">
        <v>1.59044701863498E-10</v>
      </c>
      <c r="BW613" s="21">
        <v>2.0522018809305701E-11</v>
      </c>
      <c r="BX613" s="21">
        <v>1.4812465301826701E-10</v>
      </c>
      <c r="BY613" s="22">
        <v>1.9280967050560201E-10</v>
      </c>
      <c r="BZ613" s="23">
        <v>1.006741452465793E-13</v>
      </c>
      <c r="CA613" s="21" t="e">
        <f>NA()</f>
        <v>#N/A</v>
      </c>
      <c r="CB613" s="21" t="e">
        <f>NA()</f>
        <v>#N/A</v>
      </c>
      <c r="CC613" s="21">
        <v>1.1390003980459554E-13</v>
      </c>
      <c r="CD613" s="21">
        <v>1.1772363025588163E-13</v>
      </c>
      <c r="CE613" s="21">
        <v>1.2299308629413617E-13</v>
      </c>
      <c r="CF613" s="21">
        <v>8.3291912604025734E-14</v>
      </c>
      <c r="CG613" s="21">
        <v>9.3020586712037566E-14</v>
      </c>
      <c r="CH613" s="21">
        <v>1.0178573844406653E-13</v>
      </c>
      <c r="CI613" s="21">
        <v>8.1571707161288975E-14</v>
      </c>
      <c r="CJ613" s="21">
        <v>9.4691491036024048E-14</v>
      </c>
      <c r="CK613" s="21">
        <v>9.6969167577739091E-14</v>
      </c>
      <c r="CL613" s="21">
        <v>6.8858108998293703E-14</v>
      </c>
      <c r="CM613" s="21">
        <v>1.0483457649338479E-13</v>
      </c>
      <c r="CN613" s="22">
        <v>1.174197631127476E-13</v>
      </c>
      <c r="CO613" s="23">
        <v>8.0540460798587783E-14</v>
      </c>
      <c r="CP613" s="21" t="e">
        <f>NA()</f>
        <v>#N/A</v>
      </c>
      <c r="CQ613" s="21" t="e">
        <f>NA()</f>
        <v>#N/A</v>
      </c>
      <c r="CR613" s="21">
        <v>8.1555400057139597E-14</v>
      </c>
      <c r="CS613" s="21">
        <v>8.684067218959544E-14</v>
      </c>
      <c r="CT613" s="21">
        <v>9.4402941424893334E-14</v>
      </c>
      <c r="CU613" s="21">
        <v>5.3229586858997345E-14</v>
      </c>
      <c r="CV613" s="21">
        <v>6.3537425432707741E-14</v>
      </c>
      <c r="CW613" s="21">
        <v>6.7138014321424136E-14</v>
      </c>
      <c r="CX613" s="21">
        <v>5.1378746031849347E-14</v>
      </c>
      <c r="CY613" s="21">
        <v>5.9451881795813923E-14</v>
      </c>
      <c r="CZ613" s="21">
        <v>6.4511210037291201E-14</v>
      </c>
      <c r="DA613" s="21">
        <v>5.2617303576919924E-14</v>
      </c>
      <c r="DB613" s="21">
        <v>7.185440366695905E-14</v>
      </c>
      <c r="DC613" s="22">
        <v>8.4664468287903388E-14</v>
      </c>
      <c r="DD613" s="21">
        <v>1.2986102747508817E-13</v>
      </c>
      <c r="DE613" s="21" t="e">
        <f>NA()</f>
        <v>#N/A</v>
      </c>
      <c r="DF613" s="21" t="e">
        <f>NA()</f>
        <v>#N/A</v>
      </c>
      <c r="DG613" s="21">
        <v>1.5087843040766633E-13</v>
      </c>
      <c r="DH613" s="21">
        <v>1.5318406856289008E-13</v>
      </c>
      <c r="DI613" s="21">
        <v>1.5627734671977446E-13</v>
      </c>
      <c r="DJ613" s="21">
        <v>1.1978382455625722E-13</v>
      </c>
      <c r="DK613" s="21">
        <v>1.2844464340919509E-13</v>
      </c>
      <c r="DL613" s="21">
        <v>1.4013745443702264E-13</v>
      </c>
      <c r="DM613" s="21">
        <v>1.1800686511116262E-13</v>
      </c>
      <c r="DN613" s="21">
        <v>1.338655067544174E-13</v>
      </c>
      <c r="DO613" s="21">
        <v>1.3410644271164199E-13</v>
      </c>
      <c r="DP613" s="21">
        <v>1.1106278263488731E-13</v>
      </c>
      <c r="DQ613" s="21">
        <v>1.4207635104757785E-13</v>
      </c>
      <c r="DR613" s="21">
        <v>1.5281644876864752E-13</v>
      </c>
    </row>
    <row r="614" spans="1:122" x14ac:dyDescent="0.45">
      <c r="A614" s="3" t="s">
        <v>623</v>
      </c>
      <c r="B614" s="4" t="s">
        <v>1449</v>
      </c>
      <c r="C614" s="21">
        <v>2.1182483176615501E-12</v>
      </c>
      <c r="D614" s="21" t="e">
        <f>NA()</f>
        <v>#N/A</v>
      </c>
      <c r="E614" s="3" t="e">
        <f>NA()</f>
        <v>#N/A</v>
      </c>
      <c r="F614" s="21">
        <v>2.1188123403516398E-12</v>
      </c>
      <c r="G614" s="21">
        <v>2.1188813421791098E-12</v>
      </c>
      <c r="H614" s="21">
        <v>2.1189764365939201E-12</v>
      </c>
      <c r="I614" s="21">
        <v>1.3557907522446201E-12</v>
      </c>
      <c r="J614" s="21">
        <v>1.50212903276686E-12</v>
      </c>
      <c r="K614" s="21">
        <v>1.63400142720111E-12</v>
      </c>
      <c r="L614" s="21">
        <v>1.3219617851130001E-12</v>
      </c>
      <c r="M614" s="21">
        <v>1.5219612340358199E-12</v>
      </c>
      <c r="N614" s="21">
        <v>1.5565182335995099E-12</v>
      </c>
      <c r="O614" s="21">
        <v>1.48686707459417E-12</v>
      </c>
      <c r="P614" s="21">
        <v>1.8361681066319298E-12</v>
      </c>
      <c r="Q614" s="22">
        <v>1.9581059752585801E-12</v>
      </c>
      <c r="R614" s="23">
        <v>1.42034102061925E-12</v>
      </c>
      <c r="S614" s="21" t="e">
        <f>NA()</f>
        <v>#N/A</v>
      </c>
      <c r="T614" s="21" t="e">
        <f>NA()</f>
        <v>#N/A</v>
      </c>
      <c r="U614" s="21">
        <v>1.4196275202493499E-12</v>
      </c>
      <c r="V614" s="21">
        <v>1.4200696098507099E-12</v>
      </c>
      <c r="W614" s="21">
        <v>1.42067887272784E-12</v>
      </c>
      <c r="X614" s="21">
        <v>1.26655139948709E-12</v>
      </c>
      <c r="Y614" s="21">
        <v>1.29634153937225E-12</v>
      </c>
      <c r="Z614" s="21">
        <v>1.32318685327896E-12</v>
      </c>
      <c r="AA614" s="21">
        <v>9.1197101601095092E-13</v>
      </c>
      <c r="AB614" s="21">
        <v>1.03991199794304E-12</v>
      </c>
      <c r="AC614" s="21">
        <v>1.0620183411385799E-12</v>
      </c>
      <c r="AD614" s="21">
        <v>1.24618710291339E-12</v>
      </c>
      <c r="AE614" s="21">
        <v>1.3432845499734201E-12</v>
      </c>
      <c r="AF614" s="22">
        <v>1.37718040099486E-12</v>
      </c>
      <c r="AG614" s="23">
        <v>1.1000257846105401E-12</v>
      </c>
      <c r="AH614" s="21" t="e">
        <f>NA()</f>
        <v>#N/A</v>
      </c>
      <c r="AI614" s="3" t="e">
        <f>NA()</f>
        <v>#N/A</v>
      </c>
      <c r="AJ614" s="21">
        <v>1.1000257846105401E-12</v>
      </c>
      <c r="AK614" s="21">
        <v>1.1000257846105401E-12</v>
      </c>
      <c r="AL614" s="21">
        <v>1.1000257846105401E-12</v>
      </c>
      <c r="AM614" s="21">
        <v>8.2653432418645998E-13</v>
      </c>
      <c r="AN614" s="21">
        <v>8.7896171807752499E-13</v>
      </c>
      <c r="AO614" s="21">
        <v>9.2620653974475792E-13</v>
      </c>
      <c r="AP614" s="21">
        <v>8.0040253166508104E-13</v>
      </c>
      <c r="AQ614" s="21">
        <v>8.7556994082554297E-13</v>
      </c>
      <c r="AR614" s="21">
        <v>8.8855777723985296E-13</v>
      </c>
      <c r="AS614" s="21">
        <v>6.3014739889504999E-13</v>
      </c>
      <c r="AT614" s="21">
        <v>8.8971853911064004E-13</v>
      </c>
      <c r="AU614" s="22">
        <v>9.8033250440649609E-13</v>
      </c>
      <c r="AV614" s="23">
        <v>1.13550539747461E-13</v>
      </c>
      <c r="AW614" s="21" t="e">
        <f>NA()</f>
        <v>#N/A</v>
      </c>
      <c r="AX614" s="21" t="e">
        <f>NA()</f>
        <v>#N/A</v>
      </c>
      <c r="AY614" s="21">
        <v>1.62392081535276E-13</v>
      </c>
      <c r="AZ614" s="21">
        <v>1.8540127089697401E-13</v>
      </c>
      <c r="BA614" s="21">
        <v>2.1711123391787101E-13</v>
      </c>
      <c r="BB614" s="21">
        <v>1.13638403481243E-13</v>
      </c>
      <c r="BC614" s="21">
        <v>1.4621991248188201E-13</v>
      </c>
      <c r="BD614" s="21">
        <v>1.7556967225788E-13</v>
      </c>
      <c r="BE614" s="21">
        <v>1.35900043219512E-13</v>
      </c>
      <c r="BF614" s="21">
        <v>1.7269085472369499E-13</v>
      </c>
      <c r="BG614" s="21">
        <v>1.79112800979213E-13</v>
      </c>
      <c r="BH614" s="21">
        <v>2.31114663211955E-14</v>
      </c>
      <c r="BI614" s="21">
        <v>1.66814871450081E-13</v>
      </c>
      <c r="BJ614" s="22">
        <v>2.1713819910692299E-13</v>
      </c>
      <c r="BK614" s="21">
        <v>2.0388289602239499E-12</v>
      </c>
      <c r="BL614" s="3" t="e">
        <f>NA()</f>
        <v>#N/A</v>
      </c>
      <c r="BM614" s="3" t="e">
        <f>NA()</f>
        <v>#N/A</v>
      </c>
      <c r="BN614" s="21">
        <v>4.8031365272192198E-12</v>
      </c>
      <c r="BO614" s="21">
        <v>5.4836886627669698E-12</v>
      </c>
      <c r="BP614" s="21">
        <v>6.4215871133718898E-12</v>
      </c>
      <c r="BQ614" s="21">
        <v>3.3611291972821202E-12</v>
      </c>
      <c r="BR614" s="21">
        <v>4.3248057171800304E-12</v>
      </c>
      <c r="BS614" s="21">
        <v>5.1928954781612901E-12</v>
      </c>
      <c r="BT614" s="21">
        <v>4.0195707541104103E-12</v>
      </c>
      <c r="BU614" s="21">
        <v>5.1077475231445104E-12</v>
      </c>
      <c r="BV614" s="21">
        <v>5.2976920348725502E-12</v>
      </c>
      <c r="BW614" s="21">
        <v>6.8357722270354297E-13</v>
      </c>
      <c r="BX614" s="21">
        <v>4.9339511801947797E-12</v>
      </c>
      <c r="BY614" s="22">
        <v>6.4223846737164304E-12</v>
      </c>
      <c r="BZ614" s="23">
        <v>2.6513444585410119E-14</v>
      </c>
      <c r="CA614" s="21" t="e">
        <f>NA()</f>
        <v>#N/A</v>
      </c>
      <c r="CB614" s="21" t="e">
        <f>NA()</f>
        <v>#N/A</v>
      </c>
      <c r="CC614" s="21">
        <v>2.7061508760934636E-14</v>
      </c>
      <c r="CD614" s="21">
        <v>2.7244234086381765E-14</v>
      </c>
      <c r="CE614" s="21">
        <v>2.7496055792128386E-14</v>
      </c>
      <c r="CF614" s="21">
        <v>2.0528050552492975E-14</v>
      </c>
      <c r="CG614" s="21">
        <v>2.1965011517232514E-14</v>
      </c>
      <c r="CH614" s="21">
        <v>2.3259840111228072E-14</v>
      </c>
      <c r="CI614" s="21">
        <v>1.7580327256541013E-14</v>
      </c>
      <c r="CJ614" s="21">
        <v>2.0198331613285092E-14</v>
      </c>
      <c r="CK614" s="21">
        <v>2.0651189894225288E-14</v>
      </c>
      <c r="CL614" s="21">
        <v>2.0045575928825992E-14</v>
      </c>
      <c r="CM614" s="21">
        <v>2.4451535170010377E-14</v>
      </c>
      <c r="CN614" s="22">
        <v>2.5990841632226367E-14</v>
      </c>
      <c r="CO614" s="23">
        <v>2.2768202678535734E-14</v>
      </c>
      <c r="CP614" s="21" t="e">
        <f>NA()</f>
        <v>#N/A</v>
      </c>
      <c r="CQ614" s="21" t="e">
        <f>NA()</f>
        <v>#N/A</v>
      </c>
      <c r="CR614" s="21">
        <v>2.2754677475157241E-14</v>
      </c>
      <c r="CS614" s="21">
        <v>2.3023349783556493E-14</v>
      </c>
      <c r="CT614" s="21">
        <v>2.3408429885963192E-14</v>
      </c>
      <c r="CU614" s="21">
        <v>1.4654422312326297E-14</v>
      </c>
      <c r="CV614" s="21">
        <v>1.6328056797167646E-14</v>
      </c>
      <c r="CW614" s="21">
        <v>1.6912945687558743E-14</v>
      </c>
      <c r="CX614" s="21">
        <v>1.1319983388654564E-14</v>
      </c>
      <c r="CY614" s="21">
        <v>1.3027936944087259E-14</v>
      </c>
      <c r="CZ614" s="21">
        <v>1.4098518873312365E-14</v>
      </c>
      <c r="DA614" s="21">
        <v>1.5920419768860849E-14</v>
      </c>
      <c r="DB614" s="21">
        <v>1.8609390230196654E-14</v>
      </c>
      <c r="DC614" s="22">
        <v>2.0399984642721642E-14</v>
      </c>
      <c r="DD614" s="21">
        <v>3.1397529648056195E-14</v>
      </c>
      <c r="DE614" s="21" t="e">
        <f>NA()</f>
        <v>#N/A</v>
      </c>
      <c r="DF614" s="21" t="e">
        <f>NA()</f>
        <v>#N/A</v>
      </c>
      <c r="DG614" s="21">
        <v>3.2329636308844461E-14</v>
      </c>
      <c r="DH614" s="21">
        <v>3.2438906359668716E-14</v>
      </c>
      <c r="DI614" s="21">
        <v>3.2585237473249726E-14</v>
      </c>
      <c r="DJ614" s="21">
        <v>2.7053379413247798E-14</v>
      </c>
      <c r="DK614" s="21">
        <v>2.8241714013186292E-14</v>
      </c>
      <c r="DL614" s="21">
        <v>2.9845958916981E-14</v>
      </c>
      <c r="DM614" s="21">
        <v>2.4560089102015932E-14</v>
      </c>
      <c r="DN614" s="21">
        <v>2.7545349015605992E-14</v>
      </c>
      <c r="DO614" s="21">
        <v>2.7590354675125532E-14</v>
      </c>
      <c r="DP614" s="21">
        <v>2.719749535077525E-14</v>
      </c>
      <c r="DQ614" s="21">
        <v>3.0638092901596366E-14</v>
      </c>
      <c r="DR614" s="21">
        <v>3.1829684565471194E-14</v>
      </c>
    </row>
    <row r="615" spans="1:122" x14ac:dyDescent="0.45">
      <c r="A615" s="3" t="s">
        <v>624</v>
      </c>
      <c r="B615" s="4" t="s">
        <v>1450</v>
      </c>
      <c r="C615" s="21" t="e">
        <f>NA()</f>
        <v>#N/A</v>
      </c>
      <c r="D615" s="21">
        <v>1.02224889292843E-10</v>
      </c>
      <c r="E615" s="21" t="e">
        <f>NA()</f>
        <v>#N/A</v>
      </c>
      <c r="F615" s="21">
        <v>1.02224889292843E-10</v>
      </c>
      <c r="G615" s="21">
        <v>1.02224889292843E-10</v>
      </c>
      <c r="H615" s="21">
        <v>1.02224889292843E-10</v>
      </c>
      <c r="I615" s="21">
        <v>0</v>
      </c>
      <c r="J615" s="21">
        <v>7.3058756091898593E-12</v>
      </c>
      <c r="K615" s="21">
        <v>2.9205168714392498E-11</v>
      </c>
      <c r="L615" s="21">
        <v>1.02224889292843E-10</v>
      </c>
      <c r="M615" s="21">
        <v>1.02224889292843E-10</v>
      </c>
      <c r="N615" s="21">
        <v>1.02224889292843E-10</v>
      </c>
      <c r="O615" s="21">
        <v>0</v>
      </c>
      <c r="P615" s="21">
        <v>1.2333136237912501E-11</v>
      </c>
      <c r="Q615" s="22">
        <v>5.3619743457346098E-11</v>
      </c>
      <c r="R615" s="23" t="e">
        <f>NA()</f>
        <v>#N/A</v>
      </c>
      <c r="S615" s="21">
        <v>1.8589174500736799E-10</v>
      </c>
      <c r="T615" s="21" t="e">
        <f>NA()</f>
        <v>#N/A</v>
      </c>
      <c r="U615" s="21">
        <v>1.8631495243502901E-10</v>
      </c>
      <c r="V615" s="21">
        <v>1.8639620822250399E-10</v>
      </c>
      <c r="W615" s="21">
        <v>1.8650526394751101E-10</v>
      </c>
      <c r="X615" s="21">
        <v>1.78064072315697E-10</v>
      </c>
      <c r="Y615" s="21">
        <v>1.79855488364385E-10</v>
      </c>
      <c r="Z615" s="21">
        <v>1.8143705626208401E-10</v>
      </c>
      <c r="AA615" s="21">
        <v>1.4055407043629099E-10</v>
      </c>
      <c r="AB615" s="21">
        <v>1.5302962215830499E-10</v>
      </c>
      <c r="AC615" s="21">
        <v>1.5515000358350699E-10</v>
      </c>
      <c r="AD615" s="21">
        <v>1.5908545737366599E-10</v>
      </c>
      <c r="AE615" s="21">
        <v>1.75217548927116E-10</v>
      </c>
      <c r="AF615" s="22">
        <v>1.80496195106755E-10</v>
      </c>
      <c r="AG615" s="49" t="e">
        <f>NA()</f>
        <v>#N/A</v>
      </c>
      <c r="AH615" s="3">
        <v>0</v>
      </c>
      <c r="AI615" s="3" t="e">
        <f>NA()</f>
        <v>#N/A</v>
      </c>
      <c r="AJ615" s="3">
        <v>0</v>
      </c>
      <c r="AK615" s="3">
        <v>0</v>
      </c>
      <c r="AL615" s="3">
        <v>0</v>
      </c>
      <c r="AM615" s="3">
        <v>0</v>
      </c>
      <c r="AN615" s="3">
        <v>0</v>
      </c>
      <c r="AO615" s="3">
        <v>0</v>
      </c>
      <c r="AP615" s="3">
        <v>0</v>
      </c>
      <c r="AQ615" s="21">
        <v>0</v>
      </c>
      <c r="AR615" s="21">
        <v>0</v>
      </c>
      <c r="AS615" s="21">
        <v>0</v>
      </c>
      <c r="AT615" s="21">
        <v>0</v>
      </c>
      <c r="AU615" s="22">
        <v>0</v>
      </c>
      <c r="AV615" s="23" t="e">
        <f>NA()</f>
        <v>#N/A</v>
      </c>
      <c r="AW615" s="21">
        <v>0</v>
      </c>
      <c r="AX615" s="21" t="e">
        <f>NA()</f>
        <v>#N/A</v>
      </c>
      <c r="AY615" s="21">
        <v>0</v>
      </c>
      <c r="AZ615" s="21">
        <v>0</v>
      </c>
      <c r="BA615" s="3">
        <v>0</v>
      </c>
      <c r="BB615" s="3">
        <v>0</v>
      </c>
      <c r="BC615" s="3">
        <v>0</v>
      </c>
      <c r="BD615" s="3">
        <v>0</v>
      </c>
      <c r="BE615" s="3">
        <v>0</v>
      </c>
      <c r="BF615" s="3">
        <v>0</v>
      </c>
      <c r="BG615" s="3">
        <v>0</v>
      </c>
      <c r="BH615" s="3">
        <v>0</v>
      </c>
      <c r="BI615" s="3">
        <v>0</v>
      </c>
      <c r="BJ615" s="4">
        <v>0</v>
      </c>
      <c r="BK615" s="3" t="e">
        <f>NA()</f>
        <v>#N/A</v>
      </c>
      <c r="BL615" s="21">
        <v>2.1922527891509399E-8</v>
      </c>
      <c r="BM615" s="3" t="e">
        <f>NA()</f>
        <v>#N/A</v>
      </c>
      <c r="BN615" s="21">
        <v>3.97753583451764E-8</v>
      </c>
      <c r="BO615" s="21">
        <v>4.5117228777075503E-8</v>
      </c>
      <c r="BP615" s="21">
        <v>5.2286706434525999E-8</v>
      </c>
      <c r="BQ615" s="21">
        <v>2.8164084096270301E-8</v>
      </c>
      <c r="BR615" s="21">
        <v>3.59638481749228E-8</v>
      </c>
      <c r="BS615" s="21">
        <v>4.2847257806654403E-8</v>
      </c>
      <c r="BT615" s="21">
        <v>3.35098569517961E-8</v>
      </c>
      <c r="BU615" s="21">
        <v>4.2178933848538798E-8</v>
      </c>
      <c r="BV615" s="21">
        <v>4.3667576123195498E-8</v>
      </c>
      <c r="BW615" s="21">
        <v>5.8285241085814497E-9</v>
      </c>
      <c r="BX615" s="21">
        <v>4.08099439076138E-8</v>
      </c>
      <c r="BY615" s="22">
        <v>5.2292688534237997E-8</v>
      </c>
      <c r="BZ615" s="23" t="e">
        <f>NA()</f>
        <v>#N/A</v>
      </c>
      <c r="CA615" s="21">
        <v>4.9409914211271298E-12</v>
      </c>
      <c r="CB615" s="21" t="e">
        <f>NA()</f>
        <v>#N/A</v>
      </c>
      <c r="CC615" s="21">
        <v>7.2602407741109862E-12</v>
      </c>
      <c r="CD615" s="21">
        <v>7.9538315172376886E-12</v>
      </c>
      <c r="CE615" s="21">
        <v>8.8847195647213801E-12</v>
      </c>
      <c r="CF615" s="21">
        <v>5.0978799270389982E-12</v>
      </c>
      <c r="CG615" s="21">
        <v>6.1662874344612334E-12</v>
      </c>
      <c r="CH615" s="21">
        <v>7.1982454761199324E-12</v>
      </c>
      <c r="CI615" s="21">
        <v>6.076270120256496E-12</v>
      </c>
      <c r="CJ615" s="21">
        <v>7.3020031063201506E-12</v>
      </c>
      <c r="CK615" s="21">
        <v>7.5123066433236706E-12</v>
      </c>
      <c r="CL615" s="21">
        <v>2.0466161993592426E-12</v>
      </c>
      <c r="CM615" s="21">
        <v>6.786262217152014E-12</v>
      </c>
      <c r="CN615" s="22">
        <v>8.5565770883987683E-12</v>
      </c>
      <c r="CO615" s="23" t="e">
        <f>NA()</f>
        <v>#N/A</v>
      </c>
      <c r="CP615" s="21">
        <v>3.2691252354394599E-12</v>
      </c>
      <c r="CQ615" s="21" t="e">
        <f>NA()</f>
        <v>#N/A</v>
      </c>
      <c r="CR615" s="21">
        <v>2.9305190909830259E-12</v>
      </c>
      <c r="CS615" s="21">
        <v>4.1708530744425658E-12</v>
      </c>
      <c r="CT615" s="21">
        <v>5.8697459418176039E-12</v>
      </c>
      <c r="CU615" s="21">
        <v>2.7670294789034757E-12</v>
      </c>
      <c r="CV615" s="21">
        <v>3.963373417122023E-12</v>
      </c>
      <c r="CW615" s="21">
        <v>4.3714894898158481E-12</v>
      </c>
      <c r="CX615" s="21">
        <v>3.7994897758808329E-12</v>
      </c>
      <c r="CY615" s="21">
        <v>4.6378079643963201E-12</v>
      </c>
      <c r="CZ615" s="21">
        <v>5.1523254461948968E-12</v>
      </c>
      <c r="DA615" s="21">
        <v>1.1481562689171631E-12</v>
      </c>
      <c r="DB615" s="21">
        <v>3.9105421793142377E-12</v>
      </c>
      <c r="DC615" s="22">
        <v>5.6855381296234975E-12</v>
      </c>
      <c r="DD615" s="21" t="e">
        <f>NA()</f>
        <v>#N/A</v>
      </c>
      <c r="DE615" s="21">
        <v>7.4661172325872008E-12</v>
      </c>
      <c r="DF615" s="21" t="e">
        <f>NA()</f>
        <v>#N/A</v>
      </c>
      <c r="DG615" s="21">
        <v>1.1480412033280963E-11</v>
      </c>
      <c r="DH615" s="21">
        <v>1.1867177005825184E-11</v>
      </c>
      <c r="DI615" s="21">
        <v>1.2374308051371859E-11</v>
      </c>
      <c r="DJ615" s="21">
        <v>8.4087506815737385E-12</v>
      </c>
      <c r="DK615" s="21">
        <v>9.4635195929039518E-12</v>
      </c>
      <c r="DL615" s="21">
        <v>1.0854972260760921E-11</v>
      </c>
      <c r="DM615" s="21">
        <v>9.2901854591249555E-12</v>
      </c>
      <c r="DN615" s="21">
        <v>1.0795483173258612E-11</v>
      </c>
      <c r="DO615" s="21">
        <v>1.0818142591744862E-11</v>
      </c>
      <c r="DP615" s="21">
        <v>6.2141539449629555E-12</v>
      </c>
      <c r="DQ615" s="21">
        <v>1.0576309707049663E-11</v>
      </c>
      <c r="DR615" s="21">
        <v>1.2077979599261026E-11</v>
      </c>
    </row>
    <row r="616" spans="1:122" x14ac:dyDescent="0.45">
      <c r="A616" s="3" t="s">
        <v>625</v>
      </c>
      <c r="B616" s="4" t="s">
        <v>1451</v>
      </c>
      <c r="C616" s="21">
        <v>7.1014267472352099E-12</v>
      </c>
      <c r="D616" s="21" t="e">
        <f>NA()</f>
        <v>#N/A</v>
      </c>
      <c r="E616" s="21" t="e">
        <f>NA()</f>
        <v>#N/A</v>
      </c>
      <c r="F616" s="21">
        <v>7.1027927860042501E-12</v>
      </c>
      <c r="G616" s="21">
        <v>7.1029599054714704E-12</v>
      </c>
      <c r="H616" s="21">
        <v>7.1031902200663102E-12</v>
      </c>
      <c r="I616" s="21">
        <v>4.4851448243515098E-12</v>
      </c>
      <c r="J616" s="21">
        <v>4.9871077252533302E-12</v>
      </c>
      <c r="K616" s="21">
        <v>5.4394504029372396E-12</v>
      </c>
      <c r="L616" s="21">
        <v>4.6755652717496699E-12</v>
      </c>
      <c r="M616" s="21">
        <v>5.2847119457244104E-12</v>
      </c>
      <c r="N616" s="21">
        <v>5.3899636424672897E-12</v>
      </c>
      <c r="O616" s="21">
        <v>5.6733700353787798E-12</v>
      </c>
      <c r="P616" s="21">
        <v>6.4635003723317503E-12</v>
      </c>
      <c r="Q616" s="22">
        <v>6.7393278116703096E-12</v>
      </c>
      <c r="R616" s="23">
        <v>1.6929441709376199E-12</v>
      </c>
      <c r="S616" s="21" t="e">
        <f>NA()</f>
        <v>#N/A</v>
      </c>
      <c r="T616" s="21" t="e">
        <f>NA()</f>
        <v>#N/A</v>
      </c>
      <c r="U616" s="21">
        <v>1.6918962896419399E-12</v>
      </c>
      <c r="V616" s="21">
        <v>1.69254556390138E-12</v>
      </c>
      <c r="W616" s="21">
        <v>1.6934403569526999E-12</v>
      </c>
      <c r="X616" s="21">
        <v>1.5136644559743299E-12</v>
      </c>
      <c r="Y616" s="21">
        <v>1.54848586091585E-12</v>
      </c>
      <c r="Z616" s="21">
        <v>1.57986508739587E-12</v>
      </c>
      <c r="AA616" s="21">
        <v>1.0671636189219099E-12</v>
      </c>
      <c r="AB616" s="21">
        <v>1.2247493768827201E-12</v>
      </c>
      <c r="AC616" s="21">
        <v>1.2519779067532999E-12</v>
      </c>
      <c r="AD616" s="21">
        <v>1.4749562427884E-12</v>
      </c>
      <c r="AE616" s="21">
        <v>1.59668612486798E-12</v>
      </c>
      <c r="AF616" s="22">
        <v>1.63918093881789E-12</v>
      </c>
      <c r="AG616" s="23">
        <v>9.3262494373825099E-13</v>
      </c>
      <c r="AH616" s="21" t="e">
        <f>NA()</f>
        <v>#N/A</v>
      </c>
      <c r="AI616" s="21" t="e">
        <f>NA()</f>
        <v>#N/A</v>
      </c>
      <c r="AJ616" s="21">
        <v>9.3262494373825099E-13</v>
      </c>
      <c r="AK616" s="21">
        <v>9.3262494373825099E-13</v>
      </c>
      <c r="AL616" s="21">
        <v>9.3262494373825099E-13</v>
      </c>
      <c r="AM616" s="21">
        <v>6.1581769448025102E-13</v>
      </c>
      <c r="AN616" s="21">
        <v>6.7654857952740896E-13</v>
      </c>
      <c r="AO616" s="21">
        <v>7.3127607255725401E-13</v>
      </c>
      <c r="AP616" s="21">
        <v>6.5394946894639395E-13</v>
      </c>
      <c r="AQ616" s="21">
        <v>7.2386164442256998E-13</v>
      </c>
      <c r="AR616" s="21">
        <v>7.3594145279423804E-13</v>
      </c>
      <c r="AS616" s="21">
        <v>4.9559750696073303E-13</v>
      </c>
      <c r="AT616" s="21">
        <v>7.3702106147708104E-13</v>
      </c>
      <c r="AU616" s="22">
        <v>8.2129986678793705E-13</v>
      </c>
      <c r="AV616" s="23">
        <v>5.9574233542571302E-13</v>
      </c>
      <c r="AW616" s="21" t="e">
        <f>NA()</f>
        <v>#N/A</v>
      </c>
      <c r="AX616" s="21" t="e">
        <f>NA()</f>
        <v>#N/A</v>
      </c>
      <c r="AY616" s="21">
        <v>8.5198923865644702E-13</v>
      </c>
      <c r="AZ616" s="21">
        <v>9.7270683486582193E-13</v>
      </c>
      <c r="BA616" s="21">
        <v>1.1390729962979601E-12</v>
      </c>
      <c r="BB616" s="21">
        <v>5.9620331206288999E-13</v>
      </c>
      <c r="BC616" s="21">
        <v>7.6714203509233095E-13</v>
      </c>
      <c r="BD616" s="21">
        <v>9.2112540207608491E-13</v>
      </c>
      <c r="BE616" s="21">
        <v>7.1299889293443501E-13</v>
      </c>
      <c r="BF616" s="21">
        <v>9.0602170036850602E-13</v>
      </c>
      <c r="BG616" s="21">
        <v>9.3971440908437391E-13</v>
      </c>
      <c r="BH616" s="21">
        <v>1.21254191762744E-13</v>
      </c>
      <c r="BI616" s="21">
        <v>8.7519338369004201E-13</v>
      </c>
      <c r="BJ616" s="22">
        <v>1.1392144690266399E-12</v>
      </c>
      <c r="BK616" s="21">
        <v>6.45537249461399E-12</v>
      </c>
      <c r="BL616" s="3" t="e">
        <f>NA()</f>
        <v>#N/A</v>
      </c>
      <c r="BM616" s="3" t="e">
        <f>NA()</f>
        <v>#N/A</v>
      </c>
      <c r="BN616" s="21">
        <v>1.5207766826247699E-11</v>
      </c>
      <c r="BO616" s="21">
        <v>1.73625417596404E-11</v>
      </c>
      <c r="BP616" s="21">
        <v>2.0332130665279199E-11</v>
      </c>
      <c r="BQ616" s="21">
        <v>1.0642060415208E-11</v>
      </c>
      <c r="BR616" s="21">
        <v>1.3693268251480399E-11</v>
      </c>
      <c r="BS616" s="21">
        <v>1.6441827780122199E-11</v>
      </c>
      <c r="BT616" s="21">
        <v>1.2726828484616499E-11</v>
      </c>
      <c r="BU616" s="21">
        <v>1.6172230978472101E-11</v>
      </c>
      <c r="BV616" s="21">
        <v>1.6773636295167901E-11</v>
      </c>
      <c r="BW616" s="21">
        <v>2.1643530121822401E-12</v>
      </c>
      <c r="BX616" s="21">
        <v>1.56219542491191E-11</v>
      </c>
      <c r="BY616" s="22">
        <v>2.0334655913454201E-11</v>
      </c>
      <c r="BZ616" s="23">
        <v>5.960266375604284E-14</v>
      </c>
      <c r="CA616" s="21" t="e">
        <f>NA()</f>
        <v>#N/A</v>
      </c>
      <c r="CB616" s="21" t="e">
        <f>NA()</f>
        <v>#N/A</v>
      </c>
      <c r="CC616" s="21">
        <v>6.1744821645122087E-14</v>
      </c>
      <c r="CD616" s="21">
        <v>6.2505171507070534E-14</v>
      </c>
      <c r="CE616" s="21">
        <v>6.3553042669601153E-14</v>
      </c>
      <c r="CF616" s="21">
        <v>4.3016141980864509E-14</v>
      </c>
      <c r="CG616" s="21">
        <v>4.7374191674759831E-14</v>
      </c>
      <c r="CH616" s="21">
        <v>5.1301077633687865E-14</v>
      </c>
      <c r="CI616" s="21">
        <v>4.1292975564181456E-14</v>
      </c>
      <c r="CJ616" s="21">
        <v>4.7420001203030559E-14</v>
      </c>
      <c r="CK616" s="21">
        <v>4.8480793520134303E-14</v>
      </c>
      <c r="CL616" s="21">
        <v>4.6358077999379352E-14</v>
      </c>
      <c r="CM616" s="21">
        <v>5.7064261200267671E-14</v>
      </c>
      <c r="CN616" s="22">
        <v>6.0806864390123655E-14</v>
      </c>
      <c r="CO616" s="23">
        <v>5.0926494865890103E-14</v>
      </c>
      <c r="CP616" s="21" t="e">
        <f>NA()</f>
        <v>#N/A</v>
      </c>
      <c r="CQ616" s="21" t="e">
        <f>NA()</f>
        <v>#N/A</v>
      </c>
      <c r="CR616" s="21">
        <v>5.0593112875015463E-14</v>
      </c>
      <c r="CS616" s="21">
        <v>5.1740943048338231E-14</v>
      </c>
      <c r="CT616" s="21">
        <v>5.338399824469989E-14</v>
      </c>
      <c r="CU616" s="21">
        <v>2.8548507980156531E-14</v>
      </c>
      <c r="CV616" s="21">
        <v>3.3527434019716807E-14</v>
      </c>
      <c r="CW616" s="21">
        <v>3.5267262914323216E-14</v>
      </c>
      <c r="CX616" s="21">
        <v>2.677085771169957E-14</v>
      </c>
      <c r="CY616" s="21">
        <v>3.0786192343730758E-14</v>
      </c>
      <c r="CZ616" s="21">
        <v>3.3302949643682844E-14</v>
      </c>
      <c r="DA616" s="21">
        <v>3.7133975492644815E-14</v>
      </c>
      <c r="DB616" s="21">
        <v>4.3599684906320639E-14</v>
      </c>
      <c r="DC616" s="22">
        <v>4.7905224708364083E-14</v>
      </c>
      <c r="DD616" s="21">
        <v>7.1071866290236542E-14</v>
      </c>
      <c r="DE616" s="21" t="e">
        <f>NA()</f>
        <v>#N/A</v>
      </c>
      <c r="DF616" s="21" t="e">
        <f>NA()</f>
        <v>#N/A</v>
      </c>
      <c r="DG616" s="21">
        <v>7.4771770016831404E-14</v>
      </c>
      <c r="DH616" s="21">
        <v>7.5212231840403055E-14</v>
      </c>
      <c r="DI616" s="21">
        <v>7.5802883678284399E-14</v>
      </c>
      <c r="DJ616" s="21">
        <v>5.9105535381093405E-14</v>
      </c>
      <c r="DK616" s="21">
        <v>6.2750376485995904E-14</v>
      </c>
      <c r="DL616" s="21">
        <v>6.7670945474489602E-14</v>
      </c>
      <c r="DM616" s="21">
        <v>5.7492741166799471E-14</v>
      </c>
      <c r="DN616" s="21">
        <v>6.447821832939768E-14</v>
      </c>
      <c r="DO616" s="21">
        <v>6.4583731167944503E-14</v>
      </c>
      <c r="DP616" s="21">
        <v>6.2972903558439908E-14</v>
      </c>
      <c r="DQ616" s="21">
        <v>7.1444146419178958E-14</v>
      </c>
      <c r="DR616" s="21">
        <v>7.4377895950232754E-14</v>
      </c>
    </row>
    <row r="617" spans="1:122" x14ac:dyDescent="0.45">
      <c r="A617" s="3" t="s">
        <v>626</v>
      </c>
      <c r="B617" s="4" t="s">
        <v>1452</v>
      </c>
      <c r="C617" s="21">
        <v>7.2174331647298999E-13</v>
      </c>
      <c r="D617" s="21" t="e">
        <f>NA()</f>
        <v>#N/A</v>
      </c>
      <c r="E617" s="21" t="e">
        <f>NA()</f>
        <v>#N/A</v>
      </c>
      <c r="F617" s="21">
        <v>7.2213086759871905E-13</v>
      </c>
      <c r="G617" s="21">
        <v>7.2217828011666399E-13</v>
      </c>
      <c r="H617" s="21">
        <v>7.2224362136650802E-13</v>
      </c>
      <c r="I617" s="21">
        <v>3.9675025317488902E-13</v>
      </c>
      <c r="J617" s="21">
        <v>4.59172451326771E-13</v>
      </c>
      <c r="K617" s="21">
        <v>5.1542406714979201E-13</v>
      </c>
      <c r="L617" s="21">
        <v>3.8654304604446E-13</v>
      </c>
      <c r="M617" s="21">
        <v>4.70795589587429E-13</v>
      </c>
      <c r="N617" s="21">
        <v>4.8535320525154896E-13</v>
      </c>
      <c r="O617" s="21">
        <v>4.4483572254595001E-13</v>
      </c>
      <c r="P617" s="21">
        <v>5.9815747875482504E-13</v>
      </c>
      <c r="Q617" s="22">
        <v>6.5168073363081697E-13</v>
      </c>
      <c r="R617" s="23">
        <v>1.3171447457498201E-12</v>
      </c>
      <c r="S617" s="21" t="e">
        <f>NA()</f>
        <v>#N/A</v>
      </c>
      <c r="T617" s="21" t="e">
        <f>NA()</f>
        <v>#N/A</v>
      </c>
      <c r="U617" s="21">
        <v>1.3164457504582E-12</v>
      </c>
      <c r="V617" s="21">
        <v>1.31687885261604E-12</v>
      </c>
      <c r="W617" s="21">
        <v>1.31747572950699E-12</v>
      </c>
      <c r="X617" s="21">
        <v>1.15985503248789E-12</v>
      </c>
      <c r="Y617" s="21">
        <v>1.19030984268069E-12</v>
      </c>
      <c r="Z617" s="21">
        <v>1.2177541226588001E-12</v>
      </c>
      <c r="AA617" s="21">
        <v>8.1974448072838201E-13</v>
      </c>
      <c r="AB617" s="21">
        <v>9.4492522432876491E-13</v>
      </c>
      <c r="AC617" s="21">
        <v>9.6655463843605201E-13</v>
      </c>
      <c r="AD617" s="21">
        <v>1.1216531466649899E-12</v>
      </c>
      <c r="AE617" s="21">
        <v>1.2305198840496001E-12</v>
      </c>
      <c r="AF617" s="22">
        <v>1.2685242891427401E-12</v>
      </c>
      <c r="AG617" s="23">
        <v>3.5546833672220698E-13</v>
      </c>
      <c r="AH617" s="21" t="e">
        <f>NA()</f>
        <v>#N/A</v>
      </c>
      <c r="AI617" s="21" t="e">
        <f>NA()</f>
        <v>#N/A</v>
      </c>
      <c r="AJ617" s="21">
        <v>3.5546833672220698E-13</v>
      </c>
      <c r="AK617" s="21">
        <v>3.5546833672220698E-13</v>
      </c>
      <c r="AL617" s="21">
        <v>3.5546833672220698E-13</v>
      </c>
      <c r="AM617" s="21">
        <v>2.7149575250995701E-13</v>
      </c>
      <c r="AN617" s="21">
        <v>2.87593014712294E-13</v>
      </c>
      <c r="AO617" s="21">
        <v>3.0209902436938801E-13</v>
      </c>
      <c r="AP617" s="21">
        <v>2.6347226927316501E-13</v>
      </c>
      <c r="AQ617" s="21">
        <v>2.8655160632433301E-13</v>
      </c>
      <c r="AR617" s="21">
        <v>2.9053938051422702E-13</v>
      </c>
      <c r="AS617" s="21">
        <v>2.11197278851415E-13</v>
      </c>
      <c r="AT617" s="21">
        <v>2.90895779846747E-13</v>
      </c>
      <c r="AU617" s="22">
        <v>3.1871781428911399E-13</v>
      </c>
      <c r="AV617" s="23">
        <v>7.5354309642576993E-15</v>
      </c>
      <c r="AW617" s="21" t="e">
        <f>NA()</f>
        <v>#N/A</v>
      </c>
      <c r="AX617" s="21" t="e">
        <f>NA()</f>
        <v>#N/A</v>
      </c>
      <c r="AY617" s="21">
        <v>1.07766490786631E-14</v>
      </c>
      <c r="AZ617" s="21">
        <v>1.23035828859724E-14</v>
      </c>
      <c r="BA617" s="21">
        <v>1.4407916672095801E-14</v>
      </c>
      <c r="BB617" s="21">
        <v>7.5412617696563093E-15</v>
      </c>
      <c r="BC617" s="21">
        <v>9.7034330136829102E-15</v>
      </c>
      <c r="BD617" s="21">
        <v>1.16511391989767E-14</v>
      </c>
      <c r="BE617" s="21">
        <v>9.01858675438984E-15</v>
      </c>
      <c r="BF617" s="21">
        <v>1.1460095362145999E-14</v>
      </c>
      <c r="BG617" s="21">
        <v>1.1886267996571701E-14</v>
      </c>
      <c r="BH617" s="21">
        <v>1.53372110192924E-15</v>
      </c>
      <c r="BI617" s="21">
        <v>1.1070153875263399E-14</v>
      </c>
      <c r="BJ617" s="22">
        <v>1.4409706133607801E-14</v>
      </c>
      <c r="BK617" s="21">
        <v>6.3266461651189004E-12</v>
      </c>
      <c r="BL617" s="3" t="e">
        <f>NA()</f>
        <v>#N/A</v>
      </c>
      <c r="BM617" s="3" t="e">
        <f>NA()</f>
        <v>#N/A</v>
      </c>
      <c r="BN617" s="21">
        <v>1.4904509344980201E-11</v>
      </c>
      <c r="BO617" s="21">
        <v>1.7016315996016601E-11</v>
      </c>
      <c r="BP617" s="21">
        <v>1.9926688445865899E-11</v>
      </c>
      <c r="BQ617" s="21">
        <v>1.04298475062461E-11</v>
      </c>
      <c r="BR617" s="21">
        <v>1.34202113268373E-11</v>
      </c>
      <c r="BS617" s="21">
        <v>1.6113961937819301E-11</v>
      </c>
      <c r="BT617" s="21">
        <v>1.24730432974247E-11</v>
      </c>
      <c r="BU617" s="21">
        <v>1.5849741155407299E-11</v>
      </c>
      <c r="BV617" s="21">
        <v>1.6439153872292399E-11</v>
      </c>
      <c r="BW617" s="21">
        <v>2.1211937337328102E-12</v>
      </c>
      <c r="BX617" s="21">
        <v>1.5310437472712E-11</v>
      </c>
      <c r="BY617" s="22">
        <v>1.9929163338166102E-11</v>
      </c>
      <c r="BZ617" s="23">
        <v>1.6364701215020689E-14</v>
      </c>
      <c r="CA617" s="21" t="e">
        <f>NA()</f>
        <v>#N/A</v>
      </c>
      <c r="CB617" s="21" t="e">
        <f>NA()</f>
        <v>#N/A</v>
      </c>
      <c r="CC617" s="21">
        <v>1.7486702626388773E-14</v>
      </c>
      <c r="CD617" s="21">
        <v>1.7770429917973585E-14</v>
      </c>
      <c r="CE617" s="21">
        <v>1.8161446819210082E-14</v>
      </c>
      <c r="CF617" s="21">
        <v>1.3589626361813212E-14</v>
      </c>
      <c r="CG617" s="21">
        <v>1.4623197775383413E-14</v>
      </c>
      <c r="CH617" s="21">
        <v>1.5554464496592779E-14</v>
      </c>
      <c r="CI617" s="21">
        <v>1.1027438714786799E-14</v>
      </c>
      <c r="CJ617" s="21">
        <v>1.3019647444525475E-14</v>
      </c>
      <c r="CK617" s="21">
        <v>1.336466334049092E-14</v>
      </c>
      <c r="CL617" s="21">
        <v>1.2342023256931548E-14</v>
      </c>
      <c r="CM617" s="21">
        <v>1.6007319620541492E-14</v>
      </c>
      <c r="CN617" s="22">
        <v>1.7288761123548199E-14</v>
      </c>
      <c r="CO617" s="23">
        <v>1.3655766533950507E-14</v>
      </c>
      <c r="CP617" s="21" t="e">
        <f>NA()</f>
        <v>#N/A</v>
      </c>
      <c r="CQ617" s="21" t="e">
        <f>NA()</f>
        <v>#N/A</v>
      </c>
      <c r="CR617" s="21">
        <v>1.3936755202039873E-14</v>
      </c>
      <c r="CS617" s="21">
        <v>1.4311495272975957E-14</v>
      </c>
      <c r="CT617" s="21">
        <v>1.4848240991028385E-14</v>
      </c>
      <c r="CU617" s="21">
        <v>9.6254057658247134E-15</v>
      </c>
      <c r="CV617" s="21">
        <v>1.0754933938564188E-14</v>
      </c>
      <c r="CW617" s="21">
        <v>1.1149582606269898E-14</v>
      </c>
      <c r="CX617" s="21">
        <v>6.6358256338682193E-15</v>
      </c>
      <c r="CY617" s="21">
        <v>7.8852383182654753E-15</v>
      </c>
      <c r="CZ617" s="21">
        <v>8.668349238906077E-15</v>
      </c>
      <c r="DA617" s="21">
        <v>9.7667696412751858E-15</v>
      </c>
      <c r="DB617" s="21">
        <v>1.1808447043593176E-14</v>
      </c>
      <c r="DC617" s="22">
        <v>1.3168007617482358E-14</v>
      </c>
      <c r="DD617" s="21">
        <v>2.0161807108884182E-14</v>
      </c>
      <c r="DE617" s="21" t="e">
        <f>NA()</f>
        <v>#N/A</v>
      </c>
      <c r="DF617" s="21" t="e">
        <f>NA()</f>
        <v>#N/A</v>
      </c>
      <c r="DG617" s="21">
        <v>2.1939863416787725E-14</v>
      </c>
      <c r="DH617" s="21">
        <v>2.2125811479083879E-14</v>
      </c>
      <c r="DI617" s="21">
        <v>2.237506767418045E-14</v>
      </c>
      <c r="DJ617" s="21">
        <v>1.8344416427114523E-14</v>
      </c>
      <c r="DK617" s="21">
        <v>1.926516515354014E-14</v>
      </c>
      <c r="DL617" s="21">
        <v>2.0508220767408184E-14</v>
      </c>
      <c r="DM617" s="21">
        <v>1.6235747467520054E-14</v>
      </c>
      <c r="DN617" s="21">
        <v>1.8612335038937166E-14</v>
      </c>
      <c r="DO617" s="21">
        <v>1.8648269853086556E-14</v>
      </c>
      <c r="DP617" s="21">
        <v>1.7640420286162608E-14</v>
      </c>
      <c r="DQ617" s="21">
        <v>2.08019374094066E-14</v>
      </c>
      <c r="DR617" s="21">
        <v>2.1896815685007622E-14</v>
      </c>
    </row>
    <row r="618" spans="1:122" x14ac:dyDescent="0.45">
      <c r="A618" s="3" t="s">
        <v>627</v>
      </c>
      <c r="B618" s="4" t="s">
        <v>1453</v>
      </c>
      <c r="C618" s="21">
        <v>9.6367429900755699E-12</v>
      </c>
      <c r="D618" s="21" t="e">
        <f>NA()</f>
        <v>#N/A</v>
      </c>
      <c r="E618" s="21" t="e">
        <f>NA()</f>
        <v>#N/A</v>
      </c>
      <c r="F618" s="21">
        <v>9.6398728614973608E-12</v>
      </c>
      <c r="G618" s="21">
        <v>9.6402557660358905E-12</v>
      </c>
      <c r="H618" s="21">
        <v>9.6407834634078497E-12</v>
      </c>
      <c r="I618" s="21">
        <v>5.98526642368159E-12</v>
      </c>
      <c r="J618" s="21">
        <v>6.6862284549235404E-12</v>
      </c>
      <c r="K618" s="21">
        <v>7.3178987269637298E-12</v>
      </c>
      <c r="L618" s="21">
        <v>5.2179944085238197E-12</v>
      </c>
      <c r="M618" s="21">
        <v>6.3278301838575803E-12</v>
      </c>
      <c r="N618" s="21">
        <v>6.5195936842599099E-12</v>
      </c>
      <c r="O618" s="21">
        <v>7.7578556300143395E-12</v>
      </c>
      <c r="P618" s="21">
        <v>8.7986363841622694E-12</v>
      </c>
      <c r="Q618" s="22">
        <v>9.1619636441135307E-12</v>
      </c>
      <c r="R618" s="23">
        <v>1.7612869360233999E-12</v>
      </c>
      <c r="S618" s="21" t="e">
        <f>NA()</f>
        <v>#N/A</v>
      </c>
      <c r="T618" s="21" t="e">
        <f>NA()</f>
        <v>#N/A</v>
      </c>
      <c r="U618" s="21">
        <v>1.75989889149933E-12</v>
      </c>
      <c r="V618" s="21">
        <v>1.76075893317023E-12</v>
      </c>
      <c r="W618" s="21">
        <v>1.76194419394373E-12</v>
      </c>
      <c r="X618" s="21">
        <v>1.54773444568986E-12</v>
      </c>
      <c r="Y618" s="21">
        <v>1.5892732319118901E-12</v>
      </c>
      <c r="Z618" s="21">
        <v>1.6267058106017801E-12</v>
      </c>
      <c r="AA618" s="21">
        <v>1.06479955867165E-12</v>
      </c>
      <c r="AB618" s="21">
        <v>1.2403166651135599E-12</v>
      </c>
      <c r="AC618" s="21">
        <v>1.27064347152929E-12</v>
      </c>
      <c r="AD618" s="21">
        <v>1.4419781981197701E-12</v>
      </c>
      <c r="AE618" s="21">
        <v>1.62010470650879E-12</v>
      </c>
      <c r="AF618" s="22">
        <v>1.68228707869404E-12</v>
      </c>
      <c r="AG618" s="23">
        <v>7.0617712470485E-12</v>
      </c>
      <c r="AH618" s="21" t="e">
        <f>NA()</f>
        <v>#N/A</v>
      </c>
      <c r="AI618" s="21" t="e">
        <f>NA()</f>
        <v>#N/A</v>
      </c>
      <c r="AJ618" s="21">
        <v>7.0617712470485E-12</v>
      </c>
      <c r="AK618" s="21">
        <v>7.0617712470485E-12</v>
      </c>
      <c r="AL618" s="21">
        <v>7.0617712470485E-12</v>
      </c>
      <c r="AM618" s="21">
        <v>5.9687379543561301E-12</v>
      </c>
      <c r="AN618" s="21">
        <v>6.17826876341018E-12</v>
      </c>
      <c r="AO618" s="21">
        <v>6.3670869550624002E-12</v>
      </c>
      <c r="AP618" s="21">
        <v>6.1551026404928899E-12</v>
      </c>
      <c r="AQ618" s="21">
        <v>6.3825613889442903E-12</v>
      </c>
      <c r="AR618" s="21">
        <v>6.42186295659024E-12</v>
      </c>
      <c r="AS618" s="21">
        <v>6.0304687876717502E-12</v>
      </c>
      <c r="AT618" s="21">
        <v>6.60018291674355E-12</v>
      </c>
      <c r="AU618" s="22">
        <v>6.7990650277416998E-12</v>
      </c>
      <c r="AV618" s="23">
        <v>4.21659824252379E-12</v>
      </c>
      <c r="AW618" s="21" t="e">
        <f>NA()</f>
        <v>#N/A</v>
      </c>
      <c r="AX618" s="21" t="e">
        <f>NA()</f>
        <v>#N/A</v>
      </c>
      <c r="AY618" s="21">
        <v>6.0302854317056098E-12</v>
      </c>
      <c r="AZ618" s="21">
        <v>6.88471120229384E-12</v>
      </c>
      <c r="BA618" s="21">
        <v>8.0622324597161203E-12</v>
      </c>
      <c r="BB618" s="21">
        <v>4.2198609840859998E-12</v>
      </c>
      <c r="BC618" s="21">
        <v>5.4297463258590302E-12</v>
      </c>
      <c r="BD618" s="21">
        <v>6.5196235361761702E-12</v>
      </c>
      <c r="BE618" s="21">
        <v>5.04652716466822E-12</v>
      </c>
      <c r="BF618" s="21">
        <v>6.4127212089640699E-12</v>
      </c>
      <c r="BG618" s="21">
        <v>6.6511944681385698E-12</v>
      </c>
      <c r="BH618" s="21">
        <v>8.5822373446075798E-13</v>
      </c>
      <c r="BI618" s="21">
        <v>6.1945217992587197E-12</v>
      </c>
      <c r="BJ618" s="22">
        <v>8.0632337880146892E-12</v>
      </c>
      <c r="BK618" s="21">
        <v>9.7109017858647903E-12</v>
      </c>
      <c r="BL618" s="3" t="e">
        <f>NA()</f>
        <v>#N/A</v>
      </c>
      <c r="BM618" s="3" t="e">
        <f>NA()</f>
        <v>#N/A</v>
      </c>
      <c r="BN618" s="21">
        <v>2.2877243746234699E-11</v>
      </c>
      <c r="BO618" s="21">
        <v>2.6118700031875701E-11</v>
      </c>
      <c r="BP618" s="21">
        <v>3.0585891697594802E-11</v>
      </c>
      <c r="BQ618" s="21">
        <v>1.60089915148272E-11</v>
      </c>
      <c r="BR618" s="21">
        <v>2.0598963611871E-11</v>
      </c>
      <c r="BS618" s="21">
        <v>2.4733657877386E-11</v>
      </c>
      <c r="BT618" s="21">
        <v>1.9145135553800101E-11</v>
      </c>
      <c r="BU618" s="21">
        <v>2.4328099861207701E-11</v>
      </c>
      <c r="BV618" s="21">
        <v>2.5232801792630401E-11</v>
      </c>
      <c r="BW618" s="21">
        <v>3.2558647155959501E-12</v>
      </c>
      <c r="BX618" s="21">
        <v>2.3500311336494099E-11</v>
      </c>
      <c r="BY618" s="22">
        <v>3.0589690461652598E-11</v>
      </c>
      <c r="BZ618" s="23">
        <v>1.0096381581006789E-13</v>
      </c>
      <c r="CA618" s="21" t="e">
        <f>NA()</f>
        <v>#N/A</v>
      </c>
      <c r="CB618" s="21" t="e">
        <f>NA()</f>
        <v>#N/A</v>
      </c>
      <c r="CC618" s="21">
        <v>1.0980911448993663E-13</v>
      </c>
      <c r="CD618" s="21">
        <v>1.1359799636175553E-13</v>
      </c>
      <c r="CE618" s="21">
        <v>1.1881961899944479E-13</v>
      </c>
      <c r="CF618" s="21">
        <v>7.6956258301104799E-14</v>
      </c>
      <c r="CG618" s="21">
        <v>8.7080193818384299E-14</v>
      </c>
      <c r="CH618" s="21">
        <v>9.6201549017431833E-14</v>
      </c>
      <c r="CI618" s="21">
        <v>7.2623421307956625E-14</v>
      </c>
      <c r="CJ618" s="21">
        <v>8.6916272075070957E-14</v>
      </c>
      <c r="CK618" s="21">
        <v>8.9396551231028972E-14</v>
      </c>
      <c r="CL618" s="21">
        <v>7.1561320633750368E-14</v>
      </c>
      <c r="CM618" s="21">
        <v>1.0368382704526825E-13</v>
      </c>
      <c r="CN618" s="22">
        <v>1.149234209252968E-13</v>
      </c>
      <c r="CO618" s="23">
        <v>8.3105774529182059E-14</v>
      </c>
      <c r="CP618" s="21" t="e">
        <f>NA()</f>
        <v>#N/A</v>
      </c>
      <c r="CQ618" s="21" t="e">
        <f>NA()</f>
        <v>#N/A</v>
      </c>
      <c r="CR618" s="21">
        <v>7.8795940152142909E-14</v>
      </c>
      <c r="CS618" s="21">
        <v>8.4761227062405155E-14</v>
      </c>
      <c r="CT618" s="21">
        <v>9.3295621474579204E-14</v>
      </c>
      <c r="CU618" s="21">
        <v>4.8017159857804528E-14</v>
      </c>
      <c r="CV618" s="21">
        <v>5.9443005640769416E-14</v>
      </c>
      <c r="CW618" s="21">
        <v>6.3434067883821476E-14</v>
      </c>
      <c r="CX618" s="21">
        <v>4.3792549703483055E-14</v>
      </c>
      <c r="CY618" s="21">
        <v>5.3025708710595836E-14</v>
      </c>
      <c r="CZ618" s="21">
        <v>5.8812027832570664E-14</v>
      </c>
      <c r="DA618" s="21">
        <v>5.5940328663488539E-14</v>
      </c>
      <c r="DB618" s="21">
        <v>7.4526374483581702E-14</v>
      </c>
      <c r="DC618" s="22">
        <v>8.6902903292819844E-14</v>
      </c>
      <c r="DD618" s="21">
        <v>1.2543309213335561E-13</v>
      </c>
      <c r="DE618" s="21" t="e">
        <f>NA()</f>
        <v>#N/A</v>
      </c>
      <c r="DF618" s="21" t="e">
        <f>NA()</f>
        <v>#N/A</v>
      </c>
      <c r="DG618" s="21">
        <v>1.4184678965238223E-13</v>
      </c>
      <c r="DH618" s="21">
        <v>1.439362930345049E-13</v>
      </c>
      <c r="DI618" s="21">
        <v>1.4673992405595339E-13</v>
      </c>
      <c r="DJ618" s="21">
        <v>1.1013872751904188E-13</v>
      </c>
      <c r="DK618" s="21">
        <v>1.1871043444935256E-13</v>
      </c>
      <c r="DL618" s="21">
        <v>1.3028284320873739E-13</v>
      </c>
      <c r="DM618" s="21">
        <v>1.0583412773918117E-13</v>
      </c>
      <c r="DN618" s="21">
        <v>1.224455512937096E-13</v>
      </c>
      <c r="DO618" s="21">
        <v>1.2269757986062906E-13</v>
      </c>
      <c r="DP618" s="21">
        <v>1.0910910208091061E-13</v>
      </c>
      <c r="DQ618" s="21">
        <v>1.3518389287637637E-13</v>
      </c>
      <c r="DR618" s="21">
        <v>1.4421357099091625E-13</v>
      </c>
    </row>
    <row r="619" spans="1:122" x14ac:dyDescent="0.45">
      <c r="A619" s="3" t="s">
        <v>628</v>
      </c>
      <c r="B619" s="4" t="s">
        <v>1454</v>
      </c>
      <c r="C619" s="21">
        <v>2.3968499520504401E-11</v>
      </c>
      <c r="D619" s="21" t="e">
        <f>NA()</f>
        <v>#N/A</v>
      </c>
      <c r="E619" s="21" t="e">
        <f>NA()</f>
        <v>#N/A</v>
      </c>
      <c r="F619" s="21">
        <v>2.3972360405280399E-11</v>
      </c>
      <c r="G619" s="21">
        <v>2.3972832741074599E-11</v>
      </c>
      <c r="H619" s="21">
        <v>2.39734836875433E-11</v>
      </c>
      <c r="I619" s="21">
        <v>2.1283291995387001E-11</v>
      </c>
      <c r="J619" s="21">
        <v>2.17992538459828E-11</v>
      </c>
      <c r="K619" s="21">
        <v>2.22642116439832E-11</v>
      </c>
      <c r="L619" s="21">
        <v>1.8517707194334901E-11</v>
      </c>
      <c r="M619" s="21">
        <v>1.9886756420795499E-11</v>
      </c>
      <c r="N619" s="21">
        <v>2.01233082401944E-11</v>
      </c>
      <c r="O619" s="21">
        <v>2.02079973723427E-11</v>
      </c>
      <c r="P619" s="21">
        <v>2.2288887265212799E-11</v>
      </c>
      <c r="Q619" s="22">
        <v>2.3015307330172299E-11</v>
      </c>
      <c r="R619" s="23">
        <v>2.5624608327754699E-12</v>
      </c>
      <c r="S619" s="21" t="e">
        <f>NA()</f>
        <v>#N/A</v>
      </c>
      <c r="T619" s="21" t="e">
        <f>NA()</f>
        <v>#N/A</v>
      </c>
      <c r="U619" s="21">
        <v>2.5616932466345002E-12</v>
      </c>
      <c r="V619" s="21">
        <v>2.5621688481413598E-12</v>
      </c>
      <c r="W619" s="21">
        <v>2.5628242952307099E-12</v>
      </c>
      <c r="X619" s="21">
        <v>2.3160706131964301E-12</v>
      </c>
      <c r="Y619" s="21">
        <v>2.36363541400034E-12</v>
      </c>
      <c r="Z619" s="21">
        <v>2.4064983214392901E-12</v>
      </c>
      <c r="AA619" s="21">
        <v>1.66287186303978E-12</v>
      </c>
      <c r="AB619" s="21">
        <v>1.8889898252876899E-12</v>
      </c>
      <c r="AC619" s="21">
        <v>1.92805972455406E-12</v>
      </c>
      <c r="AD619" s="21">
        <v>2.3264565575936701E-12</v>
      </c>
      <c r="AE619" s="21">
        <v>2.4577890412409999E-12</v>
      </c>
      <c r="AF619" s="22">
        <v>2.5036360375810198E-12</v>
      </c>
      <c r="AG619" s="23">
        <v>2.07465628818892E-11</v>
      </c>
      <c r="AH619" s="21" t="e">
        <f>NA()</f>
        <v>#N/A</v>
      </c>
      <c r="AI619" s="21" t="e">
        <f>NA()</f>
        <v>#N/A</v>
      </c>
      <c r="AJ619" s="21">
        <v>2.07465628818892E-11</v>
      </c>
      <c r="AK619" s="21">
        <v>2.07465628818892E-11</v>
      </c>
      <c r="AL619" s="21">
        <v>2.07465628818892E-11</v>
      </c>
      <c r="AM619" s="21">
        <v>1.7639020212356301E-11</v>
      </c>
      <c r="AN619" s="21">
        <v>1.8234725699161199E-11</v>
      </c>
      <c r="AO619" s="21">
        <v>1.8771544285810101E-11</v>
      </c>
      <c r="AP619" s="21">
        <v>1.08784583775342E-11</v>
      </c>
      <c r="AQ619" s="21">
        <v>1.3354100176443901E-11</v>
      </c>
      <c r="AR619" s="21">
        <v>1.37818551178977E-11</v>
      </c>
      <c r="AS619" s="21">
        <v>1.5407576681596299E-11</v>
      </c>
      <c r="AT619" s="21">
        <v>1.8356949918875802E-11</v>
      </c>
      <c r="AU619" s="22">
        <v>1.93865497578463E-11</v>
      </c>
      <c r="AV619" s="23">
        <v>9.0518609864676696E-12</v>
      </c>
      <c r="AW619" s="21" t="e">
        <f>NA()</f>
        <v>#N/A</v>
      </c>
      <c r="AX619" s="21" t="e">
        <f>NA()</f>
        <v>#N/A</v>
      </c>
      <c r="AY619" s="21">
        <v>1.29453417890363E-11</v>
      </c>
      <c r="AZ619" s="21">
        <v>1.47795557344444E-11</v>
      </c>
      <c r="BA619" s="21">
        <v>1.7307365622354699E-11</v>
      </c>
      <c r="BB619" s="21">
        <v>9.0588651830634202E-12</v>
      </c>
      <c r="BC619" s="21">
        <v>1.1656151738099201E-11</v>
      </c>
      <c r="BD619" s="21">
        <v>1.39958142889722E-11</v>
      </c>
      <c r="BE619" s="21">
        <v>1.08334870271321E-11</v>
      </c>
      <c r="BF619" s="21">
        <v>1.37663247930807E-11</v>
      </c>
      <c r="BG619" s="21">
        <v>1.4278260402517701E-11</v>
      </c>
      <c r="BH619" s="21">
        <v>1.8423671151027601E-12</v>
      </c>
      <c r="BI619" s="21">
        <v>1.32979114868132E-11</v>
      </c>
      <c r="BJ619" s="22">
        <v>1.7309515195076399E-11</v>
      </c>
      <c r="BK619" s="21">
        <v>1.1989393714460901E-10</v>
      </c>
      <c r="BL619" s="3" t="e">
        <f>NA()</f>
        <v>#N/A</v>
      </c>
      <c r="BM619" s="3" t="e">
        <f>NA()</f>
        <v>#N/A</v>
      </c>
      <c r="BN619" s="21">
        <v>2.8244985730835701E-10</v>
      </c>
      <c r="BO619" s="21">
        <v>3.2246992596288001E-10</v>
      </c>
      <c r="BP619" s="21">
        <v>3.7762332042540502E-10</v>
      </c>
      <c r="BQ619" s="21">
        <v>1.97652191809945E-10</v>
      </c>
      <c r="BR619" s="21">
        <v>2.5432147322513801E-10</v>
      </c>
      <c r="BS619" s="21">
        <v>3.05369747145837E-10</v>
      </c>
      <c r="BT619" s="21">
        <v>2.3637204137452E-10</v>
      </c>
      <c r="BU619" s="21">
        <v>3.0036259658738499E-10</v>
      </c>
      <c r="BV619" s="21">
        <v>3.1153233951058902E-10</v>
      </c>
      <c r="BW619" s="21">
        <v>4.01979597951675E-11</v>
      </c>
      <c r="BX619" s="21">
        <v>2.9014245148247702E-10</v>
      </c>
      <c r="BY619" s="22">
        <v>3.7767022119623101E-10</v>
      </c>
      <c r="BZ619" s="23">
        <v>2.4913135641733797E-13</v>
      </c>
      <c r="CA619" s="21" t="e">
        <f>NA()</f>
        <v>#N/A</v>
      </c>
      <c r="CB619" s="21" t="e">
        <f>NA()</f>
        <v>#N/A</v>
      </c>
      <c r="CC619" s="21">
        <v>2.8554110676562064E-13</v>
      </c>
      <c r="CD619" s="21">
        <v>2.9795029321383952E-13</v>
      </c>
      <c r="CE619" s="21">
        <v>3.1505193192030439E-13</v>
      </c>
      <c r="CF619" s="21">
        <v>2.3592031417312344E-13</v>
      </c>
      <c r="CG619" s="21">
        <v>2.579637353025762E-13</v>
      </c>
      <c r="CH619" s="21">
        <v>2.7782218816687693E-13</v>
      </c>
      <c r="CI619" s="21">
        <v>2.1395656026336955E-13</v>
      </c>
      <c r="CJ619" s="21">
        <v>2.4817271711183751E-13</v>
      </c>
      <c r="CK619" s="21">
        <v>2.5411982416915517E-13</v>
      </c>
      <c r="CL619" s="21">
        <v>1.7681029831395219E-13</v>
      </c>
      <c r="CM619" s="21">
        <v>2.72881183548275E-13</v>
      </c>
      <c r="CN619" s="22">
        <v>3.0650370445080419E-13</v>
      </c>
      <c r="CO619" s="23">
        <v>1.963529476102993E-13</v>
      </c>
      <c r="CP619" s="21" t="e">
        <f>NA()</f>
        <v>#N/A</v>
      </c>
      <c r="CQ619" s="21" t="e">
        <f>NA()</f>
        <v>#N/A</v>
      </c>
      <c r="CR619" s="21">
        <v>1.9016402660799544E-13</v>
      </c>
      <c r="CS619" s="21">
        <v>2.0702035953284856E-13</v>
      </c>
      <c r="CT619" s="21">
        <v>2.3113270535943727E-13</v>
      </c>
      <c r="CU619" s="21">
        <v>1.6127552841897876E-13</v>
      </c>
      <c r="CV619" s="21">
        <v>1.8354343492324864E-13</v>
      </c>
      <c r="CW619" s="21">
        <v>1.9131917704555777E-13</v>
      </c>
      <c r="CX619" s="21">
        <v>1.330326217120084E-13</v>
      </c>
      <c r="CY619" s="21">
        <v>1.5364544588454177E-13</v>
      </c>
      <c r="CZ619" s="21">
        <v>1.66562315423686E-13</v>
      </c>
      <c r="DA619" s="21">
        <v>1.3672213041873308E-13</v>
      </c>
      <c r="DB619" s="21">
        <v>1.8567226661800791E-13</v>
      </c>
      <c r="DC619" s="22">
        <v>2.1826838070063488E-13</v>
      </c>
      <c r="DD619" s="21">
        <v>3.3472923213012844E-13</v>
      </c>
      <c r="DE619" s="21" t="e">
        <f>NA()</f>
        <v>#N/A</v>
      </c>
      <c r="DF619" s="21" t="e">
        <f>NA()</f>
        <v>#N/A</v>
      </c>
      <c r="DG619" s="21">
        <v>4.0603030311875355E-13</v>
      </c>
      <c r="DH619" s="21">
        <v>4.1420998413388205E-13</v>
      </c>
      <c r="DI619" s="21">
        <v>4.2518769333811183E-13</v>
      </c>
      <c r="DJ619" s="21">
        <v>3.3952678578082923E-13</v>
      </c>
      <c r="DK619" s="21">
        <v>3.6129176216728293E-13</v>
      </c>
      <c r="DL619" s="21">
        <v>3.9067744975784303E-13</v>
      </c>
      <c r="DM619" s="21">
        <v>3.2294161743434597E-13</v>
      </c>
      <c r="DN619" s="21">
        <v>3.6715322637306484E-13</v>
      </c>
      <c r="DO619" s="21">
        <v>3.6782682191679972E-13</v>
      </c>
      <c r="DP619" s="21">
        <v>2.9505742060715273E-13</v>
      </c>
      <c r="DQ619" s="21">
        <v>3.8670098292001921E-13</v>
      </c>
      <c r="DR619" s="21">
        <v>4.184364848524095E-13</v>
      </c>
    </row>
    <row r="620" spans="1:122" x14ac:dyDescent="0.45">
      <c r="A620" s="3" t="s">
        <v>629</v>
      </c>
      <c r="B620" s="4" t="s">
        <v>1455</v>
      </c>
      <c r="C620" s="21">
        <v>2.4129362171515601E-11</v>
      </c>
      <c r="D620" s="21" t="e">
        <f>NA()</f>
        <v>#N/A</v>
      </c>
      <c r="E620" s="21" t="e">
        <f>NA()</f>
        <v>#N/A</v>
      </c>
      <c r="F620" s="21">
        <v>2.4132097385362901E-11</v>
      </c>
      <c r="G620" s="21">
        <v>2.4132432007989502E-11</v>
      </c>
      <c r="H620" s="21">
        <v>2.41328931659619E-11</v>
      </c>
      <c r="I620" s="21">
        <v>2.1406173088706701E-11</v>
      </c>
      <c r="J620" s="21">
        <v>2.19290611695163E-11</v>
      </c>
      <c r="K620" s="21">
        <v>2.2400260523447601E-11</v>
      </c>
      <c r="L620" s="21">
        <v>1.90586718988899E-11</v>
      </c>
      <c r="M620" s="21">
        <v>2.0331899547217699E-11</v>
      </c>
      <c r="N620" s="21">
        <v>2.05518947898283E-11</v>
      </c>
      <c r="O620" s="21">
        <v>2.0640920700221899E-11</v>
      </c>
      <c r="P620" s="21">
        <v>2.2570496123398602E-11</v>
      </c>
      <c r="Q620" s="22">
        <v>2.3244093659265901E-11</v>
      </c>
      <c r="R620" s="23">
        <v>3.8261846300615198E-12</v>
      </c>
      <c r="S620" s="21" t="e">
        <f>NA()</f>
        <v>#N/A</v>
      </c>
      <c r="T620" s="21" t="e">
        <f>NA()</f>
        <v>#N/A</v>
      </c>
      <c r="U620" s="21">
        <v>3.8243546179019601E-12</v>
      </c>
      <c r="V620" s="21">
        <v>3.8254885056758497E-12</v>
      </c>
      <c r="W620" s="21">
        <v>3.8270511656555299E-12</v>
      </c>
      <c r="X620" s="21">
        <v>3.4542043414800898E-12</v>
      </c>
      <c r="Y620" s="21">
        <v>3.5263047252907002E-12</v>
      </c>
      <c r="Z620" s="21">
        <v>3.59127781516713E-12</v>
      </c>
      <c r="AA620" s="21">
        <v>2.3701123334354801E-12</v>
      </c>
      <c r="AB620" s="21">
        <v>2.7364394935701798E-12</v>
      </c>
      <c r="AC620" s="21">
        <v>2.7997355055398299E-12</v>
      </c>
      <c r="AD620" s="21">
        <v>3.3574948378817499E-12</v>
      </c>
      <c r="AE620" s="21">
        <v>3.6186946375080998E-12</v>
      </c>
      <c r="AF620" s="22">
        <v>3.7098771532491399E-12</v>
      </c>
      <c r="AG620" s="23">
        <v>2.88265241884875E-12</v>
      </c>
      <c r="AH620" s="21" t="e">
        <f>NA()</f>
        <v>#N/A</v>
      </c>
      <c r="AI620" s="21" t="e">
        <f>NA()</f>
        <v>#N/A</v>
      </c>
      <c r="AJ620" s="21">
        <v>2.88265241884875E-12</v>
      </c>
      <c r="AK620" s="21">
        <v>2.88265241884875E-12</v>
      </c>
      <c r="AL620" s="21">
        <v>2.88265241884875E-12</v>
      </c>
      <c r="AM620" s="21">
        <v>2.5448245538808102E-12</v>
      </c>
      <c r="AN620" s="21">
        <v>2.6095850203194598E-12</v>
      </c>
      <c r="AO620" s="21">
        <v>2.6679437610636301E-12</v>
      </c>
      <c r="AP620" s="21">
        <v>2.1366149832731602E-12</v>
      </c>
      <c r="AQ620" s="21">
        <v>2.3237756946587401E-12</v>
      </c>
      <c r="AR620" s="21">
        <v>2.3561143468726602E-12</v>
      </c>
      <c r="AS620" s="21">
        <v>2.3022393719671198E-12</v>
      </c>
      <c r="AT620" s="21">
        <v>2.62287228668538E-12</v>
      </c>
      <c r="AU620" s="22">
        <v>2.73480237175901E-12</v>
      </c>
      <c r="AV620" s="23">
        <v>1.01069874208601E-11</v>
      </c>
      <c r="AW620" s="21" t="e">
        <f>NA()</f>
        <v>#N/A</v>
      </c>
      <c r="AX620" s="21" t="e">
        <f>NA()</f>
        <v>#N/A</v>
      </c>
      <c r="AY620" s="21">
        <v>1.44543102038492E-11</v>
      </c>
      <c r="AZ620" s="21">
        <v>1.6502328539649999E-11</v>
      </c>
      <c r="BA620" s="21">
        <v>1.9324791542299901E-11</v>
      </c>
      <c r="BB620" s="21">
        <v>1.0114808058736899E-11</v>
      </c>
      <c r="BC620" s="21">
        <v>1.30148462474982E-11</v>
      </c>
      <c r="BD620" s="21">
        <v>1.56272305965379E-11</v>
      </c>
      <c r="BE620" s="21">
        <v>1.20962879645374E-11</v>
      </c>
      <c r="BF620" s="21">
        <v>1.5370990752415002E-11</v>
      </c>
      <c r="BG620" s="21">
        <v>1.5942599924562599E-11</v>
      </c>
      <c r="BH620" s="21">
        <v>2.0571218763509001E-12</v>
      </c>
      <c r="BI620" s="21">
        <v>1.4847977042716399E-11</v>
      </c>
      <c r="BJ620" s="22">
        <v>1.9327191679077401E-11</v>
      </c>
      <c r="BK620" s="21">
        <v>9.5327015161878597E-11</v>
      </c>
      <c r="BL620" s="3" t="e">
        <f>NA()</f>
        <v>#N/A</v>
      </c>
      <c r="BM620" s="3" t="e">
        <f>NA()</f>
        <v>#N/A</v>
      </c>
      <c r="BN620" s="21">
        <v>2.2457434021562399E-10</v>
      </c>
      <c r="BO620" s="21">
        <v>2.5639407841312499E-10</v>
      </c>
      <c r="BP620" s="21">
        <v>3.00246241377936E-10</v>
      </c>
      <c r="BQ620" s="21">
        <v>1.57152179119111E-10</v>
      </c>
      <c r="BR620" s="21">
        <v>2.0220961552778601E-10</v>
      </c>
      <c r="BS620" s="21">
        <v>2.4279781955145401E-10</v>
      </c>
      <c r="BT620" s="21">
        <v>1.87938120213497E-10</v>
      </c>
      <c r="BU620" s="21">
        <v>2.3881666146647399E-10</v>
      </c>
      <c r="BV620" s="21">
        <v>2.4769766311137101E-10</v>
      </c>
      <c r="BW620" s="21">
        <v>3.1961178472674803E-11</v>
      </c>
      <c r="BX620" s="21">
        <v>2.30690679864943E-10</v>
      </c>
      <c r="BY620" s="22">
        <v>3.0028353192488302E-10</v>
      </c>
      <c r="BZ620" s="23">
        <v>2.2765306534577297E-13</v>
      </c>
      <c r="CA620" s="21" t="e">
        <f>NA()</f>
        <v>#N/A</v>
      </c>
      <c r="CB620" s="21" t="e">
        <f>NA()</f>
        <v>#N/A</v>
      </c>
      <c r="CC620" s="21">
        <v>2.6151132298066661E-13</v>
      </c>
      <c r="CD620" s="21">
        <v>2.7370191802148333E-13</v>
      </c>
      <c r="CE620" s="21">
        <v>2.9050230641719493E-13</v>
      </c>
      <c r="CF620" s="21">
        <v>2.163531193803358E-13</v>
      </c>
      <c r="CG620" s="21">
        <v>2.3732033000408751E-13</v>
      </c>
      <c r="CH620" s="21">
        <v>2.5620906489999345E-13</v>
      </c>
      <c r="CI620" s="21">
        <v>2.0504260820464007E-13</v>
      </c>
      <c r="CJ620" s="21">
        <v>2.3518027565811989E-13</v>
      </c>
      <c r="CK620" s="21">
        <v>2.40422048361435E-13</v>
      </c>
      <c r="CL620" s="21">
        <v>1.6278228620990268E-13</v>
      </c>
      <c r="CM620" s="21">
        <v>2.5269374956171953E-13</v>
      </c>
      <c r="CN620" s="22">
        <v>2.8416454147675735E-13</v>
      </c>
      <c r="CO620" s="23">
        <v>1.791766907244784E-13</v>
      </c>
      <c r="CP620" s="21" t="e">
        <f>NA()</f>
        <v>#N/A</v>
      </c>
      <c r="CQ620" s="21" t="e">
        <f>NA()</f>
        <v>#N/A</v>
      </c>
      <c r="CR620" s="21">
        <v>1.7224770277159984E-13</v>
      </c>
      <c r="CS620" s="21">
        <v>1.9108889469128278E-13</v>
      </c>
      <c r="CT620" s="21">
        <v>2.1804112507694001E-13</v>
      </c>
      <c r="CU620" s="21">
        <v>1.4977909795496548E-13</v>
      </c>
      <c r="CV620" s="21">
        <v>1.729793111502372E-13</v>
      </c>
      <c r="CW620" s="21">
        <v>1.8108000757003306E-13</v>
      </c>
      <c r="CX620" s="21">
        <v>1.3525451859198479E-13</v>
      </c>
      <c r="CY620" s="21">
        <v>1.5477995785706478E-13</v>
      </c>
      <c r="CZ620" s="21">
        <v>1.6701465214270941E-13</v>
      </c>
      <c r="DA620" s="21">
        <v>1.2673198363136343E-13</v>
      </c>
      <c r="DB620" s="21">
        <v>1.7692485932592076E-13</v>
      </c>
      <c r="DC620" s="22">
        <v>2.1034852623621225E-13</v>
      </c>
      <c r="DD620" s="21">
        <v>2.9232876361156335E-13</v>
      </c>
      <c r="DE620" s="21" t="e">
        <f>NA()</f>
        <v>#N/A</v>
      </c>
      <c r="DF620" s="21" t="e">
        <f>NA()</f>
        <v>#N/A</v>
      </c>
      <c r="DG620" s="21">
        <v>3.4909500422323306E-13</v>
      </c>
      <c r="DH620" s="21">
        <v>3.5588503389792875E-13</v>
      </c>
      <c r="DI620" s="21">
        <v>3.6499725806715313E-13</v>
      </c>
      <c r="DJ620" s="21">
        <v>2.9407120393472345E-13</v>
      </c>
      <c r="DK620" s="21">
        <v>3.1210055230024385E-13</v>
      </c>
      <c r="DL620" s="21">
        <v>3.3644263752135446E-13</v>
      </c>
      <c r="DM620" s="21">
        <v>2.8477527803526577E-13</v>
      </c>
      <c r="DN620" s="21">
        <v>3.1980049287482544E-13</v>
      </c>
      <c r="DO620" s="21">
        <v>3.2033445455089338E-13</v>
      </c>
      <c r="DP620" s="21">
        <v>2.5926309121917454E-13</v>
      </c>
      <c r="DQ620" s="21">
        <v>3.3394449259432858E-13</v>
      </c>
      <c r="DR620" s="21">
        <v>3.5980603839346673E-13</v>
      </c>
    </row>
    <row r="621" spans="1:122" x14ac:dyDescent="0.45">
      <c r="A621" s="3" t="s">
        <v>630</v>
      </c>
      <c r="B621" s="4" t="s">
        <v>1456</v>
      </c>
      <c r="C621" s="21">
        <v>4.8998874783135902E-13</v>
      </c>
      <c r="D621" s="21" t="e">
        <f>NA()</f>
        <v>#N/A</v>
      </c>
      <c r="E621" s="21" t="e">
        <f>NA()</f>
        <v>#N/A</v>
      </c>
      <c r="F621" s="21">
        <v>4.9006314158610605E-13</v>
      </c>
      <c r="G621" s="21">
        <v>4.9007172406364299E-13</v>
      </c>
      <c r="H621" s="21">
        <v>4.9008324285312601E-13</v>
      </c>
      <c r="I621" s="21">
        <v>3.3166573884417102E-13</v>
      </c>
      <c r="J621" s="21">
        <v>3.6449190458016699E-13</v>
      </c>
      <c r="K621" s="21">
        <v>3.9347278256804902E-13</v>
      </c>
      <c r="L621" s="21">
        <v>2.7488158216753898E-13</v>
      </c>
      <c r="M621" s="21">
        <v>3.33053919864176E-13</v>
      </c>
      <c r="N621" s="21">
        <v>3.4294106129575201E-13</v>
      </c>
      <c r="O621" s="21">
        <v>3.1321516309577601E-13</v>
      </c>
      <c r="P621" s="21">
        <v>4.1651264449318702E-13</v>
      </c>
      <c r="Q621" s="22">
        <v>4.5031302640511102E-13</v>
      </c>
      <c r="R621" s="23">
        <v>1.74673300112721E-12</v>
      </c>
      <c r="S621" s="21" t="e">
        <f>NA()</f>
        <v>#N/A</v>
      </c>
      <c r="T621" s="21" t="e">
        <f>NA()</f>
        <v>#N/A</v>
      </c>
      <c r="U621" s="21">
        <v>1.74620731292673E-12</v>
      </c>
      <c r="V621" s="21">
        <v>1.7465351113559801E-12</v>
      </c>
      <c r="W621" s="21">
        <v>1.7469750590381E-12</v>
      </c>
      <c r="X621" s="21">
        <v>1.59521675589727E-12</v>
      </c>
      <c r="Y621" s="21">
        <v>1.62683032110753E-12</v>
      </c>
      <c r="Z621" s="21">
        <v>1.6547406437290899E-12</v>
      </c>
      <c r="AA621" s="21">
        <v>1.2168675713885099E-12</v>
      </c>
      <c r="AB621" s="21">
        <v>1.360373222911E-12</v>
      </c>
      <c r="AC621" s="21">
        <v>1.3847638650789701E-12</v>
      </c>
      <c r="AD621" s="21">
        <v>1.5719603088481299E-12</v>
      </c>
      <c r="AE621" s="21">
        <v>1.6746464476590099E-12</v>
      </c>
      <c r="AF621" s="22">
        <v>1.7082467897188E-12</v>
      </c>
      <c r="AG621" s="23">
        <v>1.2023323898158401E-13</v>
      </c>
      <c r="AH621" s="21" t="e">
        <f>NA()</f>
        <v>#N/A</v>
      </c>
      <c r="AI621" s="21" t="e">
        <f>NA()</f>
        <v>#N/A</v>
      </c>
      <c r="AJ621" s="21">
        <v>1.2023323898158401E-13</v>
      </c>
      <c r="AK621" s="21">
        <v>1.2023323898158401E-13</v>
      </c>
      <c r="AL621" s="21">
        <v>1.2023323898158401E-13</v>
      </c>
      <c r="AM621" s="21">
        <v>9.1093210097723E-14</v>
      </c>
      <c r="AN621" s="21">
        <v>9.7130576485862204E-14</v>
      </c>
      <c r="AO621" s="21">
        <v>1.02460720130112E-13</v>
      </c>
      <c r="AP621" s="21">
        <v>8.8042969814161099E-14</v>
      </c>
      <c r="AQ621" s="21">
        <v>9.6743620882014402E-14</v>
      </c>
      <c r="AR621" s="21">
        <v>9.8222409100965902E-14</v>
      </c>
      <c r="AS621" s="21">
        <v>6.7643731601860399E-14</v>
      </c>
      <c r="AT621" s="21">
        <v>9.8354178597558006E-14</v>
      </c>
      <c r="AU621" s="22">
        <v>1.08403066751442E-13</v>
      </c>
      <c r="AV621" s="23">
        <v>3.39199533716298E-15</v>
      </c>
      <c r="AW621" s="21" t="e">
        <f>NA()</f>
        <v>#N/A</v>
      </c>
      <c r="AX621" s="21" t="e">
        <f>NA()</f>
        <v>#N/A</v>
      </c>
      <c r="AY621" s="21">
        <v>4.7940353301184303E-15</v>
      </c>
      <c r="AZ621" s="21">
        <v>5.4378790726989496E-15</v>
      </c>
      <c r="BA621" s="21">
        <v>6.3020002426463903E-15</v>
      </c>
      <c r="BB621" s="21">
        <v>3.3945543124018301E-15</v>
      </c>
      <c r="BC621" s="21">
        <v>4.3346425005496902E-15</v>
      </c>
      <c r="BD621" s="21">
        <v>5.1642845286572999E-15</v>
      </c>
      <c r="BE621" s="21">
        <v>4.0388684054082801E-15</v>
      </c>
      <c r="BF621" s="21">
        <v>5.0837329308724002E-15</v>
      </c>
      <c r="BG621" s="21">
        <v>5.2631556678514002E-15</v>
      </c>
      <c r="BH621" s="21">
        <v>7.0249902606785996E-16</v>
      </c>
      <c r="BI621" s="21">
        <v>4.9187316231175703E-15</v>
      </c>
      <c r="BJ621" s="22">
        <v>6.3027212517978004E-15</v>
      </c>
      <c r="BK621" s="21">
        <v>3.3612698736322999E-12</v>
      </c>
      <c r="BL621" s="3" t="e">
        <f>NA()</f>
        <v>#N/A</v>
      </c>
      <c r="BM621" s="3" t="e">
        <f>NA()</f>
        <v>#N/A</v>
      </c>
      <c r="BN621" s="21">
        <v>7.7543451435543195E-12</v>
      </c>
      <c r="BO621" s="21">
        <v>8.79576145668019E-12</v>
      </c>
      <c r="BP621" s="21">
        <v>1.0193476186800601E-11</v>
      </c>
      <c r="BQ621" s="21">
        <v>5.49068664169695E-12</v>
      </c>
      <c r="BR621" s="21">
        <v>7.0112779127873596E-12</v>
      </c>
      <c r="BS621" s="21">
        <v>8.3532226813474792E-12</v>
      </c>
      <c r="BT621" s="21">
        <v>6.5328637459496902E-12</v>
      </c>
      <c r="BU621" s="21">
        <v>8.2229305895965708E-12</v>
      </c>
      <c r="BV621" s="21">
        <v>8.5131466045673896E-12</v>
      </c>
      <c r="BW621" s="21">
        <v>1.1362911484856301E-12</v>
      </c>
      <c r="BX621" s="21">
        <v>7.9560412153296504E-12</v>
      </c>
      <c r="BY621" s="22">
        <v>1.01946424180498E-11</v>
      </c>
      <c r="BZ621" s="23">
        <v>1.7670139373800581E-14</v>
      </c>
      <c r="CA621" s="21" t="e">
        <f>NA()</f>
        <v>#N/A</v>
      </c>
      <c r="CB621" s="21" t="e">
        <f>NA()</f>
        <v>#N/A</v>
      </c>
      <c r="CC621" s="21">
        <v>1.824167250810035E-14</v>
      </c>
      <c r="CD621" s="21">
        <v>1.8382001937055607E-14</v>
      </c>
      <c r="CE621" s="21">
        <v>1.8570342092138728E-14</v>
      </c>
      <c r="CF621" s="21">
        <v>1.574976923830304E-14</v>
      </c>
      <c r="CG621" s="21">
        <v>1.6407751459776235E-14</v>
      </c>
      <c r="CH621" s="21">
        <v>1.6988587912813689E-14</v>
      </c>
      <c r="CI621" s="21">
        <v>1.2485131666108625E-14</v>
      </c>
      <c r="CJ621" s="21">
        <v>1.4224330843266049E-14</v>
      </c>
      <c r="CK621" s="21">
        <v>1.4520322365655277E-14</v>
      </c>
      <c r="CL621" s="21">
        <v>1.483519774825985E-14</v>
      </c>
      <c r="CM621" s="21">
        <v>1.7222662776478132E-14</v>
      </c>
      <c r="CN621" s="22">
        <v>1.8004810824440066E-14</v>
      </c>
      <c r="CO621" s="23">
        <v>1.5469698711818026E-14</v>
      </c>
      <c r="CP621" s="21" t="e">
        <f>NA()</f>
        <v>#N/A</v>
      </c>
      <c r="CQ621" s="21" t="e">
        <f>NA()</f>
        <v>#N/A</v>
      </c>
      <c r="CR621" s="21">
        <v>1.5617974889802369E-14</v>
      </c>
      <c r="CS621" s="21">
        <v>1.5812901090164387E-14</v>
      </c>
      <c r="CT621" s="21">
        <v>1.6080328595332802E-14</v>
      </c>
      <c r="CU621" s="21">
        <v>1.2708125023816853E-14</v>
      </c>
      <c r="CV621" s="21">
        <v>1.3486869912583474E-14</v>
      </c>
      <c r="CW621" s="21">
        <v>1.3752806200298378E-14</v>
      </c>
      <c r="CX621" s="21">
        <v>8.6931488666780182E-15</v>
      </c>
      <c r="CY621" s="21">
        <v>9.8949227097880281E-15</v>
      </c>
      <c r="CZ621" s="21">
        <v>1.0632913789918989E-14</v>
      </c>
      <c r="DA621" s="21">
        <v>1.2716068222589429E-14</v>
      </c>
      <c r="DB621" s="21">
        <v>1.4130694402041444E-14</v>
      </c>
      <c r="DC621" s="22">
        <v>1.5013932411546613E-14</v>
      </c>
      <c r="DD621" s="21">
        <v>2.0001158038337081E-14</v>
      </c>
      <c r="DE621" s="21" t="e">
        <f>NA()</f>
        <v>#N/A</v>
      </c>
      <c r="DF621" s="21" t="e">
        <f>NA()</f>
        <v>#N/A</v>
      </c>
      <c r="DG621" s="21">
        <v>2.0837003458258848E-14</v>
      </c>
      <c r="DH621" s="21">
        <v>2.0920398549919836E-14</v>
      </c>
      <c r="DI621" s="21">
        <v>2.1029531270010284E-14</v>
      </c>
      <c r="DJ621" s="21">
        <v>1.8817669467506888E-14</v>
      </c>
      <c r="DK621" s="21">
        <v>1.9340441021681961E-14</v>
      </c>
      <c r="DL621" s="21">
        <v>2.0030027564552058E-14</v>
      </c>
      <c r="DM621" s="21">
        <v>1.6340112021812697E-14</v>
      </c>
      <c r="DN621" s="21">
        <v>1.819453599567726E-14</v>
      </c>
      <c r="DO621" s="21">
        <v>1.82220178983646E-14</v>
      </c>
      <c r="DP621" s="21">
        <v>1.8337986461794384E-14</v>
      </c>
      <c r="DQ621" s="21">
        <v>2.0162200137945119E-14</v>
      </c>
      <c r="DR621" s="21">
        <v>2.0754723318003622E-14</v>
      </c>
    </row>
    <row r="622" spans="1:122" x14ac:dyDescent="0.45">
      <c r="A622" s="3" t="s">
        <v>631</v>
      </c>
      <c r="B622" s="4" t="s">
        <v>1457</v>
      </c>
      <c r="C622" s="21">
        <v>9.8829125471809105E-12</v>
      </c>
      <c r="D622" s="21" t="e">
        <f>NA()</f>
        <v>#N/A</v>
      </c>
      <c r="E622" s="21" t="e">
        <f>NA()</f>
        <v>#N/A</v>
      </c>
      <c r="F622" s="21">
        <v>9.8840328370194301E-12</v>
      </c>
      <c r="G622" s="21">
        <v>9.8841698918711497E-12</v>
      </c>
      <c r="H622" s="21">
        <v>9.8843587731138398E-12</v>
      </c>
      <c r="I622" s="21">
        <v>8.0671326121736898E-12</v>
      </c>
      <c r="J622" s="21">
        <v>8.41556453489734E-12</v>
      </c>
      <c r="K622" s="21">
        <v>8.7295531357126593E-12</v>
      </c>
      <c r="L622" s="21">
        <v>6.7149600295209701E-12</v>
      </c>
      <c r="M622" s="21">
        <v>7.5101760290620101E-12</v>
      </c>
      <c r="N622" s="21">
        <v>7.6475778024028207E-12</v>
      </c>
      <c r="O622" s="21">
        <v>8.5429523314409495E-12</v>
      </c>
      <c r="P622" s="21">
        <v>9.2841930743497298E-12</v>
      </c>
      <c r="Q622" s="22">
        <v>9.5429535933273997E-12</v>
      </c>
      <c r="R622" s="23">
        <v>1.9787533298467401E-12</v>
      </c>
      <c r="S622" s="21" t="e">
        <f>NA()</f>
        <v>#N/A</v>
      </c>
      <c r="T622" s="21" t="e">
        <f>NA()</f>
        <v>#N/A</v>
      </c>
      <c r="U622" s="21">
        <v>1.9772868071162701E-12</v>
      </c>
      <c r="V622" s="21">
        <v>1.97819547440875E-12</v>
      </c>
      <c r="W622" s="21">
        <v>1.9794477482628798E-12</v>
      </c>
      <c r="X622" s="21">
        <v>1.76917642798738E-12</v>
      </c>
      <c r="Y622" s="21">
        <v>1.80998711479329E-12</v>
      </c>
      <c r="Z622" s="21">
        <v>1.8467635684211298E-12</v>
      </c>
      <c r="AA622" s="21">
        <v>1.23939121191945E-12</v>
      </c>
      <c r="AB622" s="21">
        <v>1.4257089423113699E-12</v>
      </c>
      <c r="AC622" s="21">
        <v>1.4579019396548099E-12</v>
      </c>
      <c r="AD622" s="21">
        <v>1.7072383889823799E-12</v>
      </c>
      <c r="AE622" s="21">
        <v>1.8590605554336899E-12</v>
      </c>
      <c r="AF622" s="22">
        <v>1.9120603169269499E-12</v>
      </c>
      <c r="AG622" s="23">
        <v>1.6317433063297401E-12</v>
      </c>
      <c r="AH622" s="21" t="e">
        <f>NA()</f>
        <v>#N/A</v>
      </c>
      <c r="AI622" s="21" t="e">
        <f>NA()</f>
        <v>#N/A</v>
      </c>
      <c r="AJ622" s="21">
        <v>1.6317433063297401E-12</v>
      </c>
      <c r="AK622" s="21">
        <v>1.6317433063297401E-12</v>
      </c>
      <c r="AL622" s="21">
        <v>1.6317433063297401E-12</v>
      </c>
      <c r="AM622" s="21">
        <v>1.3521569605087499E-12</v>
      </c>
      <c r="AN622" s="21">
        <v>1.40575272344845E-12</v>
      </c>
      <c r="AO622" s="21">
        <v>1.4540504181129301E-12</v>
      </c>
      <c r="AP622" s="21">
        <v>1.32544280874154E-12</v>
      </c>
      <c r="AQ622" s="21">
        <v>1.40228535885048E-12</v>
      </c>
      <c r="AR622" s="21">
        <v>1.4155626352874401E-12</v>
      </c>
      <c r="AS622" s="21">
        <v>1.15139346052924E-12</v>
      </c>
      <c r="AT622" s="21">
        <v>1.41674926528063E-12</v>
      </c>
      <c r="AU622" s="22">
        <v>1.50938260526914E-12</v>
      </c>
      <c r="AV622" s="23">
        <v>1.2262727510879E-12</v>
      </c>
      <c r="AW622" s="21" t="e">
        <f>NA()</f>
        <v>#N/A</v>
      </c>
      <c r="AX622" s="21" t="e">
        <f>NA()</f>
        <v>#N/A</v>
      </c>
      <c r="AY622" s="21">
        <v>1.7537299692457399E-12</v>
      </c>
      <c r="AZ622" s="21">
        <v>2.0022144062340999E-12</v>
      </c>
      <c r="BA622" s="21">
        <v>2.3446615991493602E-12</v>
      </c>
      <c r="BB622" s="21">
        <v>1.2272216228659201E-12</v>
      </c>
      <c r="BC622" s="21">
        <v>1.57908095145799E-12</v>
      </c>
      <c r="BD622" s="21">
        <v>1.89603946829399E-12</v>
      </c>
      <c r="BE622" s="21">
        <v>1.4676330050247999E-12</v>
      </c>
      <c r="BF622" s="21">
        <v>1.8649500916571401E-12</v>
      </c>
      <c r="BG622" s="21">
        <v>1.9343029782185501E-12</v>
      </c>
      <c r="BH622" s="21">
        <v>2.4958896232812799E-13</v>
      </c>
      <c r="BI622" s="21">
        <v>1.80149325393267E-12</v>
      </c>
      <c r="BJ622" s="22">
        <v>2.3449528058370299E-12</v>
      </c>
      <c r="BK622" s="21">
        <v>6.7925559387435405E-11</v>
      </c>
      <c r="BL622" s="3" t="e">
        <f>NA()</f>
        <v>#N/A</v>
      </c>
      <c r="BM622" s="3" t="e">
        <f>NA()</f>
        <v>#N/A</v>
      </c>
      <c r="BN622" s="21">
        <v>1.6002114046376599E-10</v>
      </c>
      <c r="BO622" s="21">
        <v>1.8269439329725401E-10</v>
      </c>
      <c r="BP622" s="21">
        <v>2.13941387600763E-10</v>
      </c>
      <c r="BQ622" s="21">
        <v>1.11979271117354E-10</v>
      </c>
      <c r="BR622" s="21">
        <v>1.4408508673977501E-10</v>
      </c>
      <c r="BS622" s="21">
        <v>1.7300633700820401E-10</v>
      </c>
      <c r="BT622" s="21">
        <v>1.3391588862870399E-10</v>
      </c>
      <c r="BU622" s="21">
        <v>1.70169550505732E-10</v>
      </c>
      <c r="BV622" s="21">
        <v>1.7649773568625E-10</v>
      </c>
      <c r="BW622" s="21">
        <v>2.27740365388706E-11</v>
      </c>
      <c r="BX622" s="21">
        <v>1.6437935719150101E-10</v>
      </c>
      <c r="BY622" s="22">
        <v>2.1396795909528501E-10</v>
      </c>
      <c r="BZ622" s="23">
        <v>8.9722744086462266E-14</v>
      </c>
      <c r="CA622" s="21" t="e">
        <f>NA()</f>
        <v>#N/A</v>
      </c>
      <c r="CB622" s="21" t="e">
        <f>NA()</f>
        <v>#N/A</v>
      </c>
      <c r="CC622" s="21">
        <v>1.0373739938636081E-13</v>
      </c>
      <c r="CD622" s="21">
        <v>1.0766359917767814E-13</v>
      </c>
      <c r="CE622" s="21">
        <v>1.1307446560318408E-13</v>
      </c>
      <c r="CF622" s="21">
        <v>8.2748108398846875E-14</v>
      </c>
      <c r="CG622" s="21">
        <v>9.0736508525587272E-14</v>
      </c>
      <c r="CH622" s="21">
        <v>9.7933364997051451E-14</v>
      </c>
      <c r="CI622" s="21">
        <v>7.4396553105786524E-14</v>
      </c>
      <c r="CJ622" s="21">
        <v>8.6901234866344091E-14</v>
      </c>
      <c r="CK622" s="21">
        <v>8.90729353705287E-14</v>
      </c>
      <c r="CL622" s="21">
        <v>6.9195490477456702E-14</v>
      </c>
      <c r="CM622" s="21">
        <v>9.9669210412979258E-14</v>
      </c>
      <c r="CN622" s="22">
        <v>1.1033417614538772E-13</v>
      </c>
      <c r="CO622" s="23">
        <v>6.9675887478159734E-14</v>
      </c>
      <c r="CP622" s="21" t="e">
        <f>NA()</f>
        <v>#N/A</v>
      </c>
      <c r="CQ622" s="21" t="e">
        <f>NA()</f>
        <v>#N/A</v>
      </c>
      <c r="CR622" s="21">
        <v>7.0453788342881111E-14</v>
      </c>
      <c r="CS622" s="21">
        <v>7.4802132923164514E-14</v>
      </c>
      <c r="CT622" s="21">
        <v>8.102343819850616E-14</v>
      </c>
      <c r="CU622" s="21">
        <v>5.4012206840064114E-14</v>
      </c>
      <c r="CV622" s="21">
        <v>6.1309159954946619E-14</v>
      </c>
      <c r="CW622" s="21">
        <v>6.3857743136490507E-14</v>
      </c>
      <c r="CX622" s="21">
        <v>4.3191809905858519E-14</v>
      </c>
      <c r="CY622" s="21">
        <v>5.0151447677918617E-14</v>
      </c>
      <c r="CZ622" s="21">
        <v>5.451301642922089E-14</v>
      </c>
      <c r="DA622" s="21">
        <v>5.3983192259497808E-14</v>
      </c>
      <c r="DB622" s="21">
        <v>6.747241551083703E-14</v>
      </c>
      <c r="DC622" s="22">
        <v>7.6454948064553382E-14</v>
      </c>
      <c r="DD622" s="21">
        <v>1.2252952376157498E-13</v>
      </c>
      <c r="DE622" s="21" t="e">
        <f>NA()</f>
        <v>#N/A</v>
      </c>
      <c r="DF622" s="21" t="e">
        <f>NA()</f>
        <v>#N/A</v>
      </c>
      <c r="DG622" s="21">
        <v>1.4848965260178356E-13</v>
      </c>
      <c r="DH622" s="21">
        <v>1.5127779099526566E-13</v>
      </c>
      <c r="DI622" s="21">
        <v>1.5501915499036856E-13</v>
      </c>
      <c r="DJ622" s="21">
        <v>1.2228700862947923E-13</v>
      </c>
      <c r="DK622" s="21">
        <v>1.3042834530205264E-13</v>
      </c>
      <c r="DL622" s="21">
        <v>1.414201235050286E-13</v>
      </c>
      <c r="DM622" s="21">
        <v>1.1598888059636935E-13</v>
      </c>
      <c r="DN622" s="21">
        <v>1.3256063924703073E-13</v>
      </c>
      <c r="DO622" s="21">
        <v>1.3281281996946393E-13</v>
      </c>
      <c r="DP622" s="21">
        <v>1.1122700561726851E-13</v>
      </c>
      <c r="DQ622" s="21">
        <v>1.4211949097859933E-13</v>
      </c>
      <c r="DR622" s="21">
        <v>1.5281731671377362E-13</v>
      </c>
    </row>
    <row r="623" spans="1:122" x14ac:dyDescent="0.45">
      <c r="A623" s="3" t="s">
        <v>632</v>
      </c>
      <c r="B623" s="4" t="s">
        <v>1458</v>
      </c>
      <c r="C623" s="21">
        <v>3.1091636094281001E-12</v>
      </c>
      <c r="D623" s="21" t="e">
        <f>NA()</f>
        <v>#N/A</v>
      </c>
      <c r="E623" s="21" t="e">
        <f>NA()</f>
        <v>#N/A</v>
      </c>
      <c r="F623" s="21">
        <v>3.1133664369712301E-12</v>
      </c>
      <c r="G623" s="21">
        <v>3.1138806056139698E-12</v>
      </c>
      <c r="H623" s="21">
        <v>3.11458920374803E-12</v>
      </c>
      <c r="I623" s="21">
        <v>3.0264784994094801E-12</v>
      </c>
      <c r="J623" s="21">
        <v>3.0436532973971499E-12</v>
      </c>
      <c r="K623" s="21">
        <v>3.0591303258716899E-12</v>
      </c>
      <c r="L623" s="21">
        <v>2.90490857214319E-12</v>
      </c>
      <c r="M623" s="21">
        <v>2.9578838249988801E-12</v>
      </c>
      <c r="N623" s="21">
        <v>2.9670371791689998E-12</v>
      </c>
      <c r="O623" s="21">
        <v>2.9956375842409199E-12</v>
      </c>
      <c r="P623" s="21">
        <v>3.0621682726667798E-12</v>
      </c>
      <c r="Q623" s="22">
        <v>3.08539354142016E-12</v>
      </c>
      <c r="R623" s="23">
        <v>4.6835259084180604E-12</v>
      </c>
      <c r="S623" s="21" t="e">
        <f>NA()</f>
        <v>#N/A</v>
      </c>
      <c r="T623" s="21" t="e">
        <f>NA()</f>
        <v>#N/A</v>
      </c>
      <c r="U623" s="21">
        <v>4.6807302439144703E-12</v>
      </c>
      <c r="V623" s="21">
        <v>4.6824624563393903E-12</v>
      </c>
      <c r="W623" s="21">
        <v>4.6848496935025601E-12</v>
      </c>
      <c r="X623" s="21">
        <v>4.5780920791250697E-12</v>
      </c>
      <c r="Y623" s="21">
        <v>4.5995148556066302E-12</v>
      </c>
      <c r="Z623" s="21">
        <v>4.6188199398263601E-12</v>
      </c>
      <c r="AA623" s="21">
        <v>3.7036029545114897E-12</v>
      </c>
      <c r="AB623" s="21">
        <v>3.9510246901460504E-12</v>
      </c>
      <c r="AC623" s="21">
        <v>3.9937755719930804E-12</v>
      </c>
      <c r="AD623" s="21">
        <v>4.3770962090091401E-12</v>
      </c>
      <c r="AE623" s="21">
        <v>4.5498658475041399E-12</v>
      </c>
      <c r="AF623" s="22">
        <v>4.6101781842830298E-12</v>
      </c>
      <c r="AG623" s="23">
        <v>2.0081418860071202E-12</v>
      </c>
      <c r="AH623" s="21" t="e">
        <f>NA()</f>
        <v>#N/A</v>
      </c>
      <c r="AI623" s="21" t="e">
        <f>NA()</f>
        <v>#N/A</v>
      </c>
      <c r="AJ623" s="21">
        <v>2.0081418860071202E-12</v>
      </c>
      <c r="AK623" s="21">
        <v>2.0081418860071202E-12</v>
      </c>
      <c r="AL623" s="21">
        <v>2.0081418860071202E-12</v>
      </c>
      <c r="AM623" s="21">
        <v>1.91439948547676E-12</v>
      </c>
      <c r="AN623" s="21">
        <v>1.93236958863566E-12</v>
      </c>
      <c r="AO623" s="21">
        <v>1.9485633044791E-12</v>
      </c>
      <c r="AP623" s="21">
        <v>1.5729170810536501E-12</v>
      </c>
      <c r="AQ623" s="21">
        <v>1.68210326960583E-12</v>
      </c>
      <c r="AR623" s="21">
        <v>1.7009690569391499E-12</v>
      </c>
      <c r="AS623" s="21">
        <v>1.71487245071039E-12</v>
      </c>
      <c r="AT623" s="21">
        <v>1.8768809278495101E-12</v>
      </c>
      <c r="AU623" s="22">
        <v>1.93343663937016E-12</v>
      </c>
      <c r="AV623" s="23">
        <v>8.1364504347273297E-13</v>
      </c>
      <c r="AW623" s="21" t="e">
        <f>NA()</f>
        <v>#N/A</v>
      </c>
      <c r="AX623" s="21" t="e">
        <f>NA()</f>
        <v>#N/A</v>
      </c>
      <c r="AY623" s="21">
        <v>1.16361853086965E-12</v>
      </c>
      <c r="AZ623" s="21">
        <v>1.32849060386999E-12</v>
      </c>
      <c r="BA623" s="21">
        <v>1.55570796715191E-12</v>
      </c>
      <c r="BB623" s="21">
        <v>8.1427463001324197E-13</v>
      </c>
      <c r="BC623" s="21">
        <v>1.04773704565821E-12</v>
      </c>
      <c r="BD623" s="21">
        <v>1.25804240063025E-12</v>
      </c>
      <c r="BE623" s="21">
        <v>9.737901450684939E-13</v>
      </c>
      <c r="BF623" s="21">
        <v>1.23741426779211E-12</v>
      </c>
      <c r="BG623" s="21">
        <v>1.2834306473872401E-12</v>
      </c>
      <c r="BH623" s="21">
        <v>1.6560493733847001E-13</v>
      </c>
      <c r="BI623" s="21">
        <v>1.1953099794572701E-12</v>
      </c>
      <c r="BJ623" s="22">
        <v>1.5559011858936899E-12</v>
      </c>
      <c r="BK623" s="21">
        <v>6.7682745246899102E-12</v>
      </c>
      <c r="BL623" s="3" t="e">
        <f>NA()</f>
        <v>#N/A</v>
      </c>
      <c r="BM623" s="3" t="e">
        <f>NA()</f>
        <v>#N/A</v>
      </c>
      <c r="BN623" s="21">
        <v>1.5944911137722199E-11</v>
      </c>
      <c r="BO623" s="21">
        <v>1.8204131391904399E-11</v>
      </c>
      <c r="BP623" s="21">
        <v>2.1317660929604401E-11</v>
      </c>
      <c r="BQ623" s="21">
        <v>1.11578977756218E-11</v>
      </c>
      <c r="BR623" s="21">
        <v>1.4357002441542599E-11</v>
      </c>
      <c r="BS623" s="21">
        <v>1.7238788961657599E-11</v>
      </c>
      <c r="BT623" s="21">
        <v>1.3343717823316499E-11</v>
      </c>
      <c r="BU623" s="21">
        <v>1.6956124380168601E-11</v>
      </c>
      <c r="BV623" s="21">
        <v>1.7586680755869799E-11</v>
      </c>
      <c r="BW623" s="21">
        <v>2.2692625974738399E-12</v>
      </c>
      <c r="BX623" s="21">
        <v>1.63791748746339E-11</v>
      </c>
      <c r="BY623" s="22">
        <v>2.13203085805193E-11</v>
      </c>
      <c r="BZ623" s="23">
        <v>6.3772381112184726E-14</v>
      </c>
      <c r="CA623" s="21" t="e">
        <f>NA()</f>
        <v>#N/A</v>
      </c>
      <c r="CB623" s="21" t="e">
        <f>NA()</f>
        <v>#N/A</v>
      </c>
      <c r="CC623" s="21">
        <v>6.6340235325791274E-14</v>
      </c>
      <c r="CD623" s="21">
        <v>6.7298515117862089E-14</v>
      </c>
      <c r="CE623" s="21">
        <v>6.8619162112094018E-14</v>
      </c>
      <c r="CF623" s="21">
        <v>6.2835915814962593E-14</v>
      </c>
      <c r="CG623" s="21">
        <v>6.4475372675402531E-14</v>
      </c>
      <c r="CH623" s="21">
        <v>6.5952315764930417E-14</v>
      </c>
      <c r="CI623" s="21">
        <v>5.5309028117276775E-14</v>
      </c>
      <c r="CJ623" s="21">
        <v>5.9332088271349712E-14</v>
      </c>
      <c r="CK623" s="21">
        <v>6.0029874821309059E-14</v>
      </c>
      <c r="CL623" s="21">
        <v>5.6948803322220429E-14</v>
      </c>
      <c r="CM623" s="21">
        <v>6.4917402278417315E-14</v>
      </c>
      <c r="CN623" s="22">
        <v>6.7705622352860009E-14</v>
      </c>
      <c r="CO623" s="23">
        <v>5.5455581992343037E-14</v>
      </c>
      <c r="CP623" s="21" t="e">
        <f>NA()</f>
        <v>#N/A</v>
      </c>
      <c r="CQ623" s="21" t="e">
        <f>NA()</f>
        <v>#N/A</v>
      </c>
      <c r="CR623" s="21">
        <v>5.4977733063757935E-14</v>
      </c>
      <c r="CS623" s="21">
        <v>5.6454396209087096E-14</v>
      </c>
      <c r="CT623" s="21">
        <v>5.8569876315826806E-14</v>
      </c>
      <c r="CU623" s="21">
        <v>5.2795691423890639E-14</v>
      </c>
      <c r="CV623" s="21">
        <v>5.4697383652418363E-14</v>
      </c>
      <c r="CW623" s="21">
        <v>5.53614309255175E-14</v>
      </c>
      <c r="CX623" s="21">
        <v>4.2500661330576103E-14</v>
      </c>
      <c r="CY623" s="21">
        <v>4.5292758529350227E-14</v>
      </c>
      <c r="CZ623" s="21">
        <v>4.7042629303764145E-14</v>
      </c>
      <c r="DA623" s="21">
        <v>4.8885743729222141E-14</v>
      </c>
      <c r="DB623" s="21">
        <v>5.3643120662312437E-14</v>
      </c>
      <c r="DC623" s="22">
        <v>5.6811078338408525E-14</v>
      </c>
      <c r="DD623" s="21">
        <v>7.4585463696224884E-14</v>
      </c>
      <c r="DE623" s="21" t="e">
        <f>NA()</f>
        <v>#N/A</v>
      </c>
      <c r="DF623" s="21" t="e">
        <f>NA()</f>
        <v>#N/A</v>
      </c>
      <c r="DG623" s="21">
        <v>7.8968426111935522E-14</v>
      </c>
      <c r="DH623" s="21">
        <v>7.9506025292890331E-14</v>
      </c>
      <c r="DI623" s="21">
        <v>8.0226174420481616E-14</v>
      </c>
      <c r="DJ623" s="21">
        <v>7.4820547670533018E-14</v>
      </c>
      <c r="DK623" s="21">
        <v>7.6203017583794215E-14</v>
      </c>
      <c r="DL623" s="21">
        <v>7.8069543969547011E-14</v>
      </c>
      <c r="DM623" s="21">
        <v>6.9290093833110943E-14</v>
      </c>
      <c r="DN623" s="21">
        <v>7.3708817529933634E-14</v>
      </c>
      <c r="DO623" s="21">
        <v>7.3775828406676889E-14</v>
      </c>
      <c r="DP623" s="21">
        <v>7.1076656589402898E-14</v>
      </c>
      <c r="DQ623" s="21">
        <v>7.7456350258637116E-14</v>
      </c>
      <c r="DR623" s="21">
        <v>7.9665621531657391E-14</v>
      </c>
    </row>
    <row r="624" spans="1:122" x14ac:dyDescent="0.45">
      <c r="A624" s="3" t="s">
        <v>633</v>
      </c>
      <c r="B624" s="4" t="s">
        <v>1459</v>
      </c>
      <c r="C624" s="21">
        <v>1.938330066554E-12</v>
      </c>
      <c r="D624" s="21" t="e">
        <f>NA()</f>
        <v>#N/A</v>
      </c>
      <c r="E624" s="21" t="e">
        <f>NA()</f>
        <v>#N/A</v>
      </c>
      <c r="F624" s="21">
        <v>1.9386422959048001E-12</v>
      </c>
      <c r="G624" s="21">
        <v>1.9386804936514101E-12</v>
      </c>
      <c r="H624" s="21">
        <v>1.9387331356247298E-12</v>
      </c>
      <c r="I624" s="21">
        <v>1.2404191565185201E-12</v>
      </c>
      <c r="J624" s="21">
        <v>1.3743047182774E-12</v>
      </c>
      <c r="K624" s="21">
        <v>1.4949553747311399E-12</v>
      </c>
      <c r="L624" s="21">
        <v>1.3595020771070699E-12</v>
      </c>
      <c r="M624" s="21">
        <v>1.5048431963958001E-12</v>
      </c>
      <c r="N624" s="21">
        <v>1.52995603057058E-12</v>
      </c>
      <c r="O624" s="21">
        <v>1.54011849089675E-12</v>
      </c>
      <c r="P624" s="21">
        <v>1.7603828341387599E-12</v>
      </c>
      <c r="Q624" s="22">
        <v>1.8372751478908599E-12</v>
      </c>
      <c r="R624" s="23">
        <v>1.29230886870836E-12</v>
      </c>
      <c r="S624" s="21" t="e">
        <f>NA()</f>
        <v>#N/A</v>
      </c>
      <c r="T624" s="21" t="e">
        <f>NA()</f>
        <v>#N/A</v>
      </c>
      <c r="U624" s="21">
        <v>1.29169574164359E-12</v>
      </c>
      <c r="V624" s="21">
        <v>1.2920756392737501E-12</v>
      </c>
      <c r="W624" s="21">
        <v>1.2925991926947301E-12</v>
      </c>
      <c r="X624" s="21">
        <v>1.14691970000473E-12</v>
      </c>
      <c r="Y624" s="21">
        <v>1.1750560058917801E-12</v>
      </c>
      <c r="Z624" s="21">
        <v>1.2004109712133399E-12</v>
      </c>
      <c r="AA624" s="21">
        <v>7.7592955180594899E-13</v>
      </c>
      <c r="AB624" s="21">
        <v>9.0582293211748703E-13</v>
      </c>
      <c r="AC624" s="21">
        <v>9.2826662139227308E-13</v>
      </c>
      <c r="AD624" s="21">
        <v>1.1203704513997801E-12</v>
      </c>
      <c r="AE624" s="21">
        <v>1.2161186641925401E-12</v>
      </c>
      <c r="AF624" s="22">
        <v>1.2495435095892099E-12</v>
      </c>
      <c r="AG624" s="23">
        <v>3.7261544041177701E-13</v>
      </c>
      <c r="AH624" s="21" t="e">
        <f>NA()</f>
        <v>#N/A</v>
      </c>
      <c r="AI624" s="21" t="e">
        <f>NA()</f>
        <v>#N/A</v>
      </c>
      <c r="AJ624" s="21">
        <v>3.7261544041177701E-13</v>
      </c>
      <c r="AK624" s="21">
        <v>3.7261544041177701E-13</v>
      </c>
      <c r="AL624" s="21">
        <v>3.7261544041177701E-13</v>
      </c>
      <c r="AM624" s="21">
        <v>2.70985697790537E-13</v>
      </c>
      <c r="AN624" s="21">
        <v>2.9046777792272602E-13</v>
      </c>
      <c r="AO624" s="21">
        <v>3.0802400822981598E-13</v>
      </c>
      <c r="AP624" s="21">
        <v>2.6127509350307101E-13</v>
      </c>
      <c r="AQ624" s="21">
        <v>2.8920738957782902E-13</v>
      </c>
      <c r="AR624" s="21">
        <v>2.9403368459247501E-13</v>
      </c>
      <c r="AS624" s="21">
        <v>1.9800808949302599E-13</v>
      </c>
      <c r="AT624" s="21">
        <v>2.94465025044531E-13</v>
      </c>
      <c r="AU624" s="22">
        <v>3.2813727922251499E-13</v>
      </c>
      <c r="AV624" s="23">
        <v>1.91362427277436E-14</v>
      </c>
      <c r="AW624" s="21" t="e">
        <f>NA()</f>
        <v>#N/A</v>
      </c>
      <c r="AX624" s="21" t="e">
        <f>NA()</f>
        <v>#N/A</v>
      </c>
      <c r="AY624" s="21">
        <v>2.73673229227609E-14</v>
      </c>
      <c r="AZ624" s="21">
        <v>3.1244974526824898E-14</v>
      </c>
      <c r="BA624" s="21">
        <v>3.6588934587298501E-14</v>
      </c>
      <c r="BB624" s="21">
        <v>1.9151050070274499E-14</v>
      </c>
      <c r="BC624" s="21">
        <v>2.4641888476318601E-14</v>
      </c>
      <c r="BD624" s="21">
        <v>2.9588092416199302E-14</v>
      </c>
      <c r="BE624" s="21">
        <v>2.2902719965428999E-14</v>
      </c>
      <c r="BF624" s="21">
        <v>2.91029361921462E-14</v>
      </c>
      <c r="BG624" s="21">
        <v>3.01852024905138E-14</v>
      </c>
      <c r="BH624" s="21">
        <v>3.8948879529774104E-15</v>
      </c>
      <c r="BI624" s="21">
        <v>2.8112678968903501E-14</v>
      </c>
      <c r="BJ624" s="22">
        <v>3.6593478928558797E-14</v>
      </c>
      <c r="BK624" s="21">
        <v>1.2949917524642499E-12</v>
      </c>
      <c r="BL624" s="3" t="e">
        <f>NA()</f>
        <v>#N/A</v>
      </c>
      <c r="BM624" s="3" t="e">
        <f>NA()</f>
        <v>#N/A</v>
      </c>
      <c r="BN624" s="21">
        <v>3.05078175269074E-12</v>
      </c>
      <c r="BO624" s="21">
        <v>3.4830443013645E-12</v>
      </c>
      <c r="BP624" s="21">
        <v>4.0787640904580098E-12</v>
      </c>
      <c r="BQ624" s="21">
        <v>2.13486990540345E-12</v>
      </c>
      <c r="BR624" s="21">
        <v>2.7469630086788601E-12</v>
      </c>
      <c r="BS624" s="21">
        <v>3.29834279717563E-12</v>
      </c>
      <c r="BT624" s="21">
        <v>2.5530885996673902E-12</v>
      </c>
      <c r="BU624" s="21">
        <v>3.2442598399305099E-12</v>
      </c>
      <c r="BV624" s="21">
        <v>3.36490584845426E-12</v>
      </c>
      <c r="BW624" s="21">
        <v>4.3418397660795999E-13</v>
      </c>
      <c r="BX624" s="21">
        <v>3.1338705747595701E-12</v>
      </c>
      <c r="BY624" s="22">
        <v>4.0792706724658298E-12</v>
      </c>
      <c r="BZ624" s="23">
        <v>2.2601085778121375E-14</v>
      </c>
      <c r="CA624" s="21" t="e">
        <f>NA()</f>
        <v>#N/A</v>
      </c>
      <c r="CB624" s="21" t="e">
        <f>NA()</f>
        <v>#N/A</v>
      </c>
      <c r="CC624" s="21">
        <v>2.2858028478909748E-14</v>
      </c>
      <c r="CD624" s="21">
        <v>2.2932647554453743E-14</v>
      </c>
      <c r="CE624" s="21">
        <v>2.3035483342753785E-14</v>
      </c>
      <c r="CF624" s="21">
        <v>1.7316468646079313E-14</v>
      </c>
      <c r="CG624" s="21">
        <v>1.8454116780123965E-14</v>
      </c>
      <c r="CH624" s="21">
        <v>1.9479271635177789E-14</v>
      </c>
      <c r="CI624" s="21">
        <v>1.5044011053986294E-14</v>
      </c>
      <c r="CJ624" s="21">
        <v>1.7102130402061933E-14</v>
      </c>
      <c r="CK624" s="21">
        <v>1.7457945084813919E-14</v>
      </c>
      <c r="CL624" s="21">
        <v>1.8410696655910102E-14</v>
      </c>
      <c r="CM624" s="21">
        <v>2.1084027587455632E-14</v>
      </c>
      <c r="CN624" s="22">
        <v>2.2017752480783025E-14</v>
      </c>
      <c r="CO624" s="23">
        <v>1.97755818159186E-14</v>
      </c>
      <c r="CP624" s="21" t="e">
        <f>NA()</f>
        <v>#N/A</v>
      </c>
      <c r="CQ624" s="21" t="e">
        <f>NA()</f>
        <v>#N/A</v>
      </c>
      <c r="CR624" s="21">
        <v>1.9819592516167381E-14</v>
      </c>
      <c r="CS624" s="21">
        <v>1.9914179065127797E-14</v>
      </c>
      <c r="CT624" s="21">
        <v>2.0050125062872249E-14</v>
      </c>
      <c r="CU624" s="21">
        <v>1.2591730037560635E-14</v>
      </c>
      <c r="CV624" s="21">
        <v>1.393611544475704E-14</v>
      </c>
      <c r="CW624" s="21">
        <v>1.4405997971990916E-14</v>
      </c>
      <c r="CX624" s="21">
        <v>9.9981382323257031E-15</v>
      </c>
      <c r="CY624" s="21">
        <v>1.1358997405561125E-14</v>
      </c>
      <c r="CZ624" s="21">
        <v>1.2212045443431373E-14</v>
      </c>
      <c r="DA624" s="21">
        <v>1.504223463651988E-14</v>
      </c>
      <c r="DB624" s="21">
        <v>1.6745997752206524E-14</v>
      </c>
      <c r="DC624" s="22">
        <v>1.7880538952501763E-14</v>
      </c>
      <c r="DD624" s="21">
        <v>2.6308101810183315E-14</v>
      </c>
      <c r="DE624" s="21" t="e">
        <f>NA()</f>
        <v>#N/A</v>
      </c>
      <c r="DF624" s="21" t="e">
        <f>NA()</f>
        <v>#N/A</v>
      </c>
      <c r="DG624" s="21">
        <v>2.6742187321745363E-14</v>
      </c>
      <c r="DH624" s="21">
        <v>2.6790860209585526E-14</v>
      </c>
      <c r="DI624" s="21">
        <v>2.6855919622912362E-14</v>
      </c>
      <c r="DJ624" s="21">
        <v>2.24577746601487E-14</v>
      </c>
      <c r="DK624" s="21">
        <v>2.3382789824137269E-14</v>
      </c>
      <c r="DL624" s="21">
        <v>2.4631536850380547E-14</v>
      </c>
      <c r="DM624" s="21">
        <v>2.0549542142326921E-14</v>
      </c>
      <c r="DN624" s="21">
        <v>2.2861611469059096E-14</v>
      </c>
      <c r="DO624" s="21">
        <v>2.2896429501818158E-14</v>
      </c>
      <c r="DP624" s="21">
        <v>2.3652374574142409E-14</v>
      </c>
      <c r="DQ624" s="21">
        <v>2.5672779495579581E-14</v>
      </c>
      <c r="DR624" s="21">
        <v>2.637252299735752E-14</v>
      </c>
    </row>
    <row r="625" spans="1:122" x14ac:dyDescent="0.45">
      <c r="A625" s="3" t="s">
        <v>634</v>
      </c>
      <c r="B625" s="4" t="s">
        <v>1460</v>
      </c>
      <c r="C625" s="21">
        <v>4.7086375775167102E-12</v>
      </c>
      <c r="D625" s="21" t="e">
        <f>NA()</f>
        <v>#N/A</v>
      </c>
      <c r="E625" s="3" t="e">
        <f>NA()</f>
        <v>#N/A</v>
      </c>
      <c r="F625" s="21">
        <v>4.7143113471163198E-12</v>
      </c>
      <c r="G625" s="21">
        <v>4.7150054689627003E-12</v>
      </c>
      <c r="H625" s="21">
        <v>4.7159620684210598E-12</v>
      </c>
      <c r="I625" s="21">
        <v>4.4577579745579598E-12</v>
      </c>
      <c r="J625" s="21">
        <v>4.5076385957197397E-12</v>
      </c>
      <c r="K625" s="21">
        <v>4.5525883991819503E-12</v>
      </c>
      <c r="L625" s="21">
        <v>4.1564186558076203E-12</v>
      </c>
      <c r="M625" s="21">
        <v>4.29729526813472E-12</v>
      </c>
      <c r="N625" s="21">
        <v>4.3216367003583702E-12</v>
      </c>
      <c r="O625" s="21">
        <v>4.1962764497547902E-12</v>
      </c>
      <c r="P625" s="21">
        <v>4.4844681118142801E-12</v>
      </c>
      <c r="Q625" s="22">
        <v>4.5850732455079697E-12</v>
      </c>
      <c r="R625" s="23">
        <v>4.3372757108895402E-12</v>
      </c>
      <c r="S625" s="21" t="e">
        <f>NA()</f>
        <v>#N/A</v>
      </c>
      <c r="T625" s="21" t="e">
        <f>NA()</f>
        <v>#N/A</v>
      </c>
      <c r="U625" s="21">
        <v>4.3372757108895402E-12</v>
      </c>
      <c r="V625" s="21">
        <v>4.3372757108895402E-12</v>
      </c>
      <c r="W625" s="21">
        <v>4.3372757108895402E-12</v>
      </c>
      <c r="X625" s="21">
        <v>4.1934950209722098E-12</v>
      </c>
      <c r="Y625" s="21">
        <v>4.22105729605216E-12</v>
      </c>
      <c r="Z625" s="21">
        <v>4.2458949748732897E-12</v>
      </c>
      <c r="AA625" s="21">
        <v>3.7077844851093902E-12</v>
      </c>
      <c r="AB625" s="21">
        <v>3.8657068895489101E-12</v>
      </c>
      <c r="AC625" s="21">
        <v>3.8929935870408602E-12</v>
      </c>
      <c r="AD625" s="21">
        <v>4.2646777300402496E-12</v>
      </c>
      <c r="AE625" s="21">
        <v>4.3047824491319898E-12</v>
      </c>
      <c r="AF625" s="22">
        <v>4.3187826481562704E-12</v>
      </c>
      <c r="AG625" s="23">
        <v>1.10461466541152E-11</v>
      </c>
      <c r="AH625" s="21" t="e">
        <f>NA()</f>
        <v>#N/A</v>
      </c>
      <c r="AI625" s="3" t="e">
        <f>NA()</f>
        <v>#N/A</v>
      </c>
      <c r="AJ625" s="21">
        <v>1.10461466541152E-11</v>
      </c>
      <c r="AK625" s="21">
        <v>1.10461466541152E-11</v>
      </c>
      <c r="AL625" s="21">
        <v>1.10461466541152E-11</v>
      </c>
      <c r="AM625" s="21">
        <v>1.02329077747618E-11</v>
      </c>
      <c r="AN625" s="21">
        <v>1.03888029350322E-11</v>
      </c>
      <c r="AO625" s="21">
        <v>1.05292874889862E-11</v>
      </c>
      <c r="AP625" s="21">
        <v>9.6279196903231592E-12</v>
      </c>
      <c r="AQ625" s="21">
        <v>9.9837146609129804E-12</v>
      </c>
      <c r="AR625" s="21">
        <v>1.00451908635208E-11</v>
      </c>
      <c r="AS625" s="21">
        <v>8.8220395804025593E-12</v>
      </c>
      <c r="AT625" s="21">
        <v>1.005068517602E-11</v>
      </c>
      <c r="AU625" s="22">
        <v>1.04795943732046E-11</v>
      </c>
      <c r="AV625" s="23">
        <v>2.8167791999457702E-13</v>
      </c>
      <c r="AW625" s="21" t="e">
        <f>NA()</f>
        <v>#N/A</v>
      </c>
      <c r="AX625" s="21" t="e">
        <f>NA()</f>
        <v>#N/A</v>
      </c>
      <c r="AY625" s="21">
        <v>4.0283616310567901E-13</v>
      </c>
      <c r="AZ625" s="21">
        <v>4.5991366017948202E-13</v>
      </c>
      <c r="BA625" s="21">
        <v>5.3857463745617503E-13</v>
      </c>
      <c r="BB625" s="21">
        <v>2.8189587821678901E-13</v>
      </c>
      <c r="BC625" s="21">
        <v>3.6271884661478701E-13</v>
      </c>
      <c r="BD625" s="21">
        <v>4.3552501120396501E-13</v>
      </c>
      <c r="BE625" s="21">
        <v>3.3711897439132199E-13</v>
      </c>
      <c r="BF625" s="21">
        <v>4.2838370358114902E-13</v>
      </c>
      <c r="BG625" s="21">
        <v>4.4431423519812299E-13</v>
      </c>
      <c r="BH625" s="21">
        <v>5.7331209308713404E-14</v>
      </c>
      <c r="BI625" s="21">
        <v>4.1380750913843201E-13</v>
      </c>
      <c r="BJ625" s="22">
        <v>5.3864152836115399E-13</v>
      </c>
      <c r="BK625" s="21">
        <v>1.40266762731237E-11</v>
      </c>
      <c r="BL625" s="3" t="e">
        <f>NA()</f>
        <v>#N/A</v>
      </c>
      <c r="BM625" s="3" t="e">
        <f>NA()</f>
        <v>#N/A</v>
      </c>
      <c r="BN625" s="21">
        <v>3.3044479197273797E-11</v>
      </c>
      <c r="BO625" s="21">
        <v>3.7726522016237301E-11</v>
      </c>
      <c r="BP625" s="21">
        <v>4.4179048540215298E-11</v>
      </c>
      <c r="BQ625" s="21">
        <v>2.3123799044546599E-11</v>
      </c>
      <c r="BR625" s="21">
        <v>2.97536727810535E-11</v>
      </c>
      <c r="BS625" s="21">
        <v>3.5725931509397201E-11</v>
      </c>
      <c r="BT625" s="21">
        <v>2.7653726146125299E-11</v>
      </c>
      <c r="BU625" s="21">
        <v>3.51401330811624E-11</v>
      </c>
      <c r="BV625" s="21">
        <v>3.6446907816976001E-11</v>
      </c>
      <c r="BW625" s="21">
        <v>4.70285472572962E-12</v>
      </c>
      <c r="BX625" s="21">
        <v>3.3944454047968301E-11</v>
      </c>
      <c r="BY625" s="22">
        <v>4.4184535572712601E-11</v>
      </c>
      <c r="BZ625" s="23">
        <v>8.604228296498498E-14</v>
      </c>
      <c r="CA625" s="21" t="e">
        <f>NA()</f>
        <v>#N/A</v>
      </c>
      <c r="CB625" s="21" t="e">
        <f>NA()</f>
        <v>#N/A</v>
      </c>
      <c r="CC625" s="21">
        <v>8.9018261568325158E-14</v>
      </c>
      <c r="CD625" s="21">
        <v>8.9854006899709268E-14</v>
      </c>
      <c r="CE625" s="21">
        <v>9.1005783832676452E-14</v>
      </c>
      <c r="CF625" s="21">
        <v>8.308019764207158E-14</v>
      </c>
      <c r="CG625" s="21">
        <v>8.5062469028722914E-14</v>
      </c>
      <c r="CH625" s="21">
        <v>8.6848390924859178E-14</v>
      </c>
      <c r="CI625" s="21">
        <v>7.706912481962826E-14</v>
      </c>
      <c r="CJ625" s="21">
        <v>8.1161803853293602E-14</v>
      </c>
      <c r="CK625" s="21">
        <v>8.1871310011092533E-14</v>
      </c>
      <c r="CL625" s="21">
        <v>7.6222847116304516E-14</v>
      </c>
      <c r="CM625" s="21">
        <v>8.5716272793843807E-14</v>
      </c>
      <c r="CN625" s="22">
        <v>8.9036045373913244E-14</v>
      </c>
      <c r="CO625" s="23">
        <v>7.5467824374596438E-14</v>
      </c>
      <c r="CP625" s="21" t="e">
        <f>NA()</f>
        <v>#N/A</v>
      </c>
      <c r="CQ625" s="21" t="e">
        <f>NA()</f>
        <v>#N/A</v>
      </c>
      <c r="CR625" s="21">
        <v>7.5846124475483062E-14</v>
      </c>
      <c r="CS625" s="21">
        <v>7.6997324297223038E-14</v>
      </c>
      <c r="CT625" s="21">
        <v>7.864482318857575E-14</v>
      </c>
      <c r="CU625" s="21">
        <v>6.9223282504822471E-14</v>
      </c>
      <c r="CV625" s="21">
        <v>7.1547701210140099E-14</v>
      </c>
      <c r="CW625" s="21">
        <v>7.2359654681017214E-14</v>
      </c>
      <c r="CX625" s="21">
        <v>6.0839585987477516E-14</v>
      </c>
      <c r="CY625" s="21">
        <v>6.3702733077292228E-14</v>
      </c>
      <c r="CZ625" s="21">
        <v>6.5497225003055454E-14</v>
      </c>
      <c r="DA625" s="21">
        <v>6.5207350954540052E-14</v>
      </c>
      <c r="DB625" s="21">
        <v>7.0779449030340557E-14</v>
      </c>
      <c r="DC625" s="22">
        <v>7.4489930483059171E-14</v>
      </c>
      <c r="DD625" s="21">
        <v>1.0240322422575827E-13</v>
      </c>
      <c r="DE625" s="21" t="e">
        <f>NA()</f>
        <v>#N/A</v>
      </c>
      <c r="DF625" s="21" t="e">
        <f>NA()</f>
        <v>#N/A</v>
      </c>
      <c r="DG625" s="21">
        <v>1.0743954251473288E-13</v>
      </c>
      <c r="DH625" s="21">
        <v>1.0798360502495669E-13</v>
      </c>
      <c r="DI625" s="21">
        <v>1.0871350022140775E-13</v>
      </c>
      <c r="DJ625" s="21">
        <v>1.0143006314484954E-13</v>
      </c>
      <c r="DK625" s="21">
        <v>1.0320190260816082E-13</v>
      </c>
      <c r="DL625" s="21">
        <v>1.0559406594515129E-13</v>
      </c>
      <c r="DM625" s="21">
        <v>9.706562601310466E-14</v>
      </c>
      <c r="DN625" s="21">
        <v>1.0174918717581286E-13</v>
      </c>
      <c r="DO625" s="21">
        <v>1.0182019708268783E-13</v>
      </c>
      <c r="DP625" s="21">
        <v>9.6679077187109912E-14</v>
      </c>
      <c r="DQ625" s="21">
        <v>1.0482685821270699E-13</v>
      </c>
      <c r="DR625" s="21">
        <v>1.076485031237203E-13</v>
      </c>
    </row>
    <row r="626" spans="1:122" x14ac:dyDescent="0.45">
      <c r="A626" s="3" t="s">
        <v>635</v>
      </c>
      <c r="B626" s="4" t="s">
        <v>1461</v>
      </c>
      <c r="C626" s="21">
        <v>3.9003401482778601E-12</v>
      </c>
      <c r="D626" s="21" t="e">
        <f>NA()</f>
        <v>#N/A</v>
      </c>
      <c r="E626" s="3" t="e">
        <f>NA()</f>
        <v>#N/A</v>
      </c>
      <c r="F626" s="21">
        <v>3.9033803222121999E-12</v>
      </c>
      <c r="G626" s="21">
        <v>3.9037522532727703E-12</v>
      </c>
      <c r="H626" s="21">
        <v>3.9042648276182501E-12</v>
      </c>
      <c r="I626" s="21">
        <v>3.6904495704716604E-12</v>
      </c>
      <c r="J626" s="21">
        <v>3.7316428688999401E-12</v>
      </c>
      <c r="K626" s="21">
        <v>3.7687641120838503E-12</v>
      </c>
      <c r="L626" s="21">
        <v>3.4904942556824101E-12</v>
      </c>
      <c r="M626" s="21">
        <v>3.5945672651368601E-12</v>
      </c>
      <c r="N626" s="21">
        <v>3.6125495693965999E-12</v>
      </c>
      <c r="O626" s="21">
        <v>3.66579325356969E-12</v>
      </c>
      <c r="P626" s="21">
        <v>3.7981227692986297E-12</v>
      </c>
      <c r="Q626" s="22">
        <v>3.8443178206279897E-12</v>
      </c>
      <c r="R626" s="23">
        <v>2.82424140891797E-12</v>
      </c>
      <c r="S626" s="21" t="e">
        <f>NA()</f>
        <v>#N/A</v>
      </c>
      <c r="T626" s="21" t="e">
        <f>NA()</f>
        <v>#N/A</v>
      </c>
      <c r="U626" s="21">
        <v>2.82298383528321E-12</v>
      </c>
      <c r="V626" s="21">
        <v>2.8237630363184499E-12</v>
      </c>
      <c r="W626" s="21">
        <v>2.8248368871014998E-12</v>
      </c>
      <c r="X626" s="21">
        <v>2.7470629213163001E-12</v>
      </c>
      <c r="Y626" s="21">
        <v>2.7624027315981701E-12</v>
      </c>
      <c r="Z626" s="21">
        <v>2.7762261652535199E-12</v>
      </c>
      <c r="AA626" s="21">
        <v>2.1715466523760598E-12</v>
      </c>
      <c r="AB626" s="21">
        <v>2.3360033779663E-12</v>
      </c>
      <c r="AC626" s="21">
        <v>2.3644191112349501E-12</v>
      </c>
      <c r="AD626" s="21">
        <v>2.5661967156590002E-12</v>
      </c>
      <c r="AE626" s="21">
        <v>2.7103166920892899E-12</v>
      </c>
      <c r="AF626" s="22">
        <v>2.7606276878796799E-12</v>
      </c>
      <c r="AG626" s="23">
        <v>1.27269127370586E-12</v>
      </c>
      <c r="AH626" s="21" t="e">
        <f>NA()</f>
        <v>#N/A</v>
      </c>
      <c r="AI626" s="3" t="e">
        <f>NA()</f>
        <v>#N/A</v>
      </c>
      <c r="AJ626" s="21">
        <v>1.27269127370586E-12</v>
      </c>
      <c r="AK626" s="21">
        <v>1.27269127370586E-12</v>
      </c>
      <c r="AL626" s="21">
        <v>1.27269127370586E-12</v>
      </c>
      <c r="AM626" s="21">
        <v>1.0209174552922301E-12</v>
      </c>
      <c r="AN626" s="21">
        <v>1.0691816501923599E-12</v>
      </c>
      <c r="AO626" s="21">
        <v>1.11267481496242E-12</v>
      </c>
      <c r="AP626" s="21">
        <v>8.9240137545178198E-13</v>
      </c>
      <c r="AQ626" s="21">
        <v>9.8780587460411698E-13</v>
      </c>
      <c r="AR626" s="21">
        <v>1.00429038620321E-12</v>
      </c>
      <c r="AS626" s="21">
        <v>8.4012538964432603E-13</v>
      </c>
      <c r="AT626" s="21">
        <v>1.0790842844512099E-12</v>
      </c>
      <c r="AU626" s="22">
        <v>1.16250269908384E-12</v>
      </c>
      <c r="AV626" s="23">
        <v>1.53216800095041E-14</v>
      </c>
      <c r="AW626" s="21" t="e">
        <f>NA()</f>
        <v>#N/A</v>
      </c>
      <c r="AX626" s="21" t="e">
        <f>NA()</f>
        <v>#N/A</v>
      </c>
      <c r="AY626" s="21">
        <v>2.1912000725795099E-14</v>
      </c>
      <c r="AZ626" s="21">
        <v>2.50166925877808E-14</v>
      </c>
      <c r="BA626" s="21">
        <v>2.9295403262339802E-14</v>
      </c>
      <c r="BB626" s="21">
        <v>1.5333535699635001E-14</v>
      </c>
      <c r="BC626" s="21">
        <v>1.9729846419467901E-14</v>
      </c>
      <c r="BD626" s="21">
        <v>2.36900885164564E-14</v>
      </c>
      <c r="BE626" s="21">
        <v>1.83373586785059E-14</v>
      </c>
      <c r="BF626" s="21">
        <v>2.3301641916707601E-14</v>
      </c>
      <c r="BG626" s="21">
        <v>2.4168172413032099E-14</v>
      </c>
      <c r="BH626" s="21">
        <v>3.1184923674632401E-15</v>
      </c>
      <c r="BI626" s="21">
        <v>2.2508779675279701E-14</v>
      </c>
      <c r="BJ626" s="22">
        <v>2.9299041747889699E-14</v>
      </c>
      <c r="BK626" s="21">
        <v>1.82521054268693E-11</v>
      </c>
      <c r="BL626" s="3" t="e">
        <f>NA()</f>
        <v>#N/A</v>
      </c>
      <c r="BM626" s="3" t="e">
        <f>NA()</f>
        <v>#N/A</v>
      </c>
      <c r="BN626" s="21">
        <v>4.2998876308301301E-11</v>
      </c>
      <c r="BO626" s="21">
        <v>4.9091348785803401E-11</v>
      </c>
      <c r="BP626" s="21">
        <v>5.74876496693547E-11</v>
      </c>
      <c r="BQ626" s="21">
        <v>3.0089666989713199E-11</v>
      </c>
      <c r="BR626" s="21">
        <v>3.8716739579776502E-11</v>
      </c>
      <c r="BS626" s="21">
        <v>4.6488095660413703E-11</v>
      </c>
      <c r="BT626" s="21">
        <v>3.5984200051153498E-11</v>
      </c>
      <c r="BU626" s="21">
        <v>4.5725829927403001E-11</v>
      </c>
      <c r="BV626" s="21">
        <v>4.74262605770317E-11</v>
      </c>
      <c r="BW626" s="21">
        <v>6.1195538123125001E-12</v>
      </c>
      <c r="BX626" s="21">
        <v>4.4169961712751798E-11</v>
      </c>
      <c r="BY626" s="22">
        <v>5.74947896285062E-11</v>
      </c>
      <c r="BZ626" s="23">
        <v>5.0216641886420417E-14</v>
      </c>
      <c r="CA626" s="21" t="e">
        <f>NA()</f>
        <v>#N/A</v>
      </c>
      <c r="CB626" s="21" t="e">
        <f>NA()</f>
        <v>#N/A</v>
      </c>
      <c r="CC626" s="21">
        <v>5.3459952098082506E-14</v>
      </c>
      <c r="CD626" s="21">
        <v>5.4270920860550423E-14</v>
      </c>
      <c r="CE626" s="21">
        <v>5.538855212798521E-14</v>
      </c>
      <c r="CF626" s="21">
        <v>4.9442443262751308E-14</v>
      </c>
      <c r="CG626" s="21">
        <v>5.1031525506413128E-14</v>
      </c>
      <c r="CH626" s="21">
        <v>5.2463139904885136E-14</v>
      </c>
      <c r="CI626" s="21">
        <v>4.4155636861782628E-14</v>
      </c>
      <c r="CJ626" s="21">
        <v>4.7552386077083325E-14</v>
      </c>
      <c r="CK626" s="21">
        <v>4.8141563031931638E-14</v>
      </c>
      <c r="CL626" s="21">
        <v>4.4335471969260077E-14</v>
      </c>
      <c r="CM626" s="21">
        <v>5.1729127480436969E-14</v>
      </c>
      <c r="CN626" s="22">
        <v>5.4315688584858259E-14</v>
      </c>
      <c r="CO626" s="23">
        <v>4.324802470020341E-14</v>
      </c>
      <c r="CP626" s="21" t="e">
        <f>NA()</f>
        <v>#N/A</v>
      </c>
      <c r="CQ626" s="21" t="e">
        <f>NA()</f>
        <v>#N/A</v>
      </c>
      <c r="CR626" s="21">
        <v>4.4049333368307058E-14</v>
      </c>
      <c r="CS626" s="21">
        <v>4.5059961422962409E-14</v>
      </c>
      <c r="CT626" s="21">
        <v>4.6507277801040671E-14</v>
      </c>
      <c r="CU626" s="21">
        <v>4.056553330813718E-14</v>
      </c>
      <c r="CV626" s="21">
        <v>4.2208130992078221E-14</v>
      </c>
      <c r="CW626" s="21">
        <v>4.2781826005710433E-14</v>
      </c>
      <c r="CX626" s="21">
        <v>3.3253175339701252E-14</v>
      </c>
      <c r="CY626" s="21">
        <v>3.5458098193457815E-14</v>
      </c>
      <c r="CZ626" s="21">
        <v>3.6840013576092063E-14</v>
      </c>
      <c r="DA626" s="21">
        <v>3.7760672889917383E-14</v>
      </c>
      <c r="DB626" s="21">
        <v>4.1687758025275725E-14</v>
      </c>
      <c r="DC626" s="22">
        <v>4.4302819925029476E-14</v>
      </c>
      <c r="DD626" s="21">
        <v>6.1084102690332566E-14</v>
      </c>
      <c r="DE626" s="21" t="e">
        <f>NA()</f>
        <v>#N/A</v>
      </c>
      <c r="DF626" s="21" t="e">
        <f>NA()</f>
        <v>#N/A</v>
      </c>
      <c r="DG626" s="21">
        <v>6.5972725848961432E-14</v>
      </c>
      <c r="DH626" s="21">
        <v>6.6480976787582811E-14</v>
      </c>
      <c r="DI626" s="21">
        <v>6.7162443684843798E-14</v>
      </c>
      <c r="DJ626" s="21">
        <v>6.136639919549732E-14</v>
      </c>
      <c r="DK626" s="21">
        <v>6.281469461267045E-14</v>
      </c>
      <c r="DL626" s="21">
        <v>6.4770070453166383E-14</v>
      </c>
      <c r="DM626" s="21">
        <v>5.7422531407711691E-14</v>
      </c>
      <c r="DN626" s="21">
        <v>6.1386218270320484E-14</v>
      </c>
      <c r="DO626" s="21">
        <v>6.1446361305041454E-14</v>
      </c>
      <c r="DP626" s="21">
        <v>5.7867134062351953E-14</v>
      </c>
      <c r="DQ626" s="21">
        <v>6.4293608941834745E-14</v>
      </c>
      <c r="DR626" s="21">
        <v>6.6519099193527164E-14</v>
      </c>
    </row>
    <row r="627" spans="1:122" x14ac:dyDescent="0.45">
      <c r="A627" s="3" t="s">
        <v>636</v>
      </c>
      <c r="B627" s="4" t="s">
        <v>1462</v>
      </c>
      <c r="C627" s="21">
        <v>5.0737298635184701E-12</v>
      </c>
      <c r="D627" s="21" t="e">
        <f>NA()</f>
        <v>#N/A</v>
      </c>
      <c r="E627" s="3" t="e">
        <f>NA()</f>
        <v>#N/A</v>
      </c>
      <c r="F627" s="21">
        <v>5.1044277653941299E-12</v>
      </c>
      <c r="G627" s="21">
        <v>5.1081833081520697E-12</v>
      </c>
      <c r="H627" s="21">
        <v>5.1133589847091796E-12</v>
      </c>
      <c r="I627" s="21">
        <v>4.8157249771492398E-12</v>
      </c>
      <c r="J627" s="21">
        <v>4.8748567697488998E-12</v>
      </c>
      <c r="K627" s="21">
        <v>4.9281432444121198E-12</v>
      </c>
      <c r="L627" s="21">
        <v>4.3612574839186304E-12</v>
      </c>
      <c r="M627" s="21">
        <v>4.5526568265859398E-12</v>
      </c>
      <c r="N627" s="21">
        <v>4.5857278527145996E-12</v>
      </c>
      <c r="O627" s="21">
        <v>4.8753628410840597E-12</v>
      </c>
      <c r="P627" s="21">
        <v>5.0128206716549604E-12</v>
      </c>
      <c r="Q627" s="22">
        <v>5.0608059718645701E-12</v>
      </c>
      <c r="R627" s="23">
        <v>7.5431830290117503E-12</v>
      </c>
      <c r="S627" s="21" t="e">
        <f>NA()</f>
        <v>#N/A</v>
      </c>
      <c r="T627" s="21" t="e">
        <f>NA()</f>
        <v>#N/A</v>
      </c>
      <c r="U627" s="21">
        <v>7.5328717753239606E-12</v>
      </c>
      <c r="V627" s="21">
        <v>7.5392606970746002E-12</v>
      </c>
      <c r="W627" s="21">
        <v>7.5480655475746196E-12</v>
      </c>
      <c r="X627" s="21">
        <v>7.3893869708540098E-12</v>
      </c>
      <c r="Y627" s="21">
        <v>7.4233374092398492E-12</v>
      </c>
      <c r="Z627" s="21">
        <v>7.4539317662738097E-12</v>
      </c>
      <c r="AA627" s="21">
        <v>5.7109924638908197E-12</v>
      </c>
      <c r="AB627" s="21">
        <v>6.1764873520411503E-12</v>
      </c>
      <c r="AC627" s="21">
        <v>6.2569181068924696E-12</v>
      </c>
      <c r="AD627" s="21">
        <v>6.9823050811064403E-12</v>
      </c>
      <c r="AE627" s="21">
        <v>7.3050227640613606E-12</v>
      </c>
      <c r="AF627" s="22">
        <v>7.4176806230950999E-12</v>
      </c>
      <c r="AG627" s="23">
        <v>1.1225598085995599E-11</v>
      </c>
      <c r="AH627" s="21" t="e">
        <f>NA()</f>
        <v>#N/A</v>
      </c>
      <c r="AI627" s="3" t="e">
        <f>NA()</f>
        <v>#N/A</v>
      </c>
      <c r="AJ627" s="21">
        <v>1.12298989061868E-11</v>
      </c>
      <c r="AK627" s="21">
        <v>1.12311981322758E-11</v>
      </c>
      <c r="AL627" s="21">
        <v>1.12329886521673E-11</v>
      </c>
      <c r="AM627" s="21">
        <v>1.1137942705083E-11</v>
      </c>
      <c r="AN627" s="21">
        <v>1.1156881006076E-11</v>
      </c>
      <c r="AO627" s="21">
        <v>1.11739472111015E-11</v>
      </c>
      <c r="AP627" s="21">
        <v>1.03121706922383E-11</v>
      </c>
      <c r="AQ627" s="21">
        <v>1.0544119186791799E-11</v>
      </c>
      <c r="AR627" s="21">
        <v>1.0584196517345799E-11</v>
      </c>
      <c r="AS627" s="21">
        <v>1.08945975400353E-11</v>
      </c>
      <c r="AT627" s="21">
        <v>1.10836022196982E-11</v>
      </c>
      <c r="AU627" s="22">
        <v>1.1149582064258301E-11</v>
      </c>
      <c r="AV627" s="23">
        <v>3.9405091122228802E-13</v>
      </c>
      <c r="AW627" s="21" t="e">
        <f>NA()</f>
        <v>#N/A</v>
      </c>
      <c r="AX627" s="21" t="e">
        <f>NA()</f>
        <v>#N/A</v>
      </c>
      <c r="AY627" s="21">
        <v>5.6354419667732296E-13</v>
      </c>
      <c r="AZ627" s="21">
        <v>6.4339227185713398E-13</v>
      </c>
      <c r="BA627" s="21">
        <v>7.5343437162169204E-13</v>
      </c>
      <c r="BB627" s="21">
        <v>3.9435582200859599E-13</v>
      </c>
      <c r="BC627" s="21">
        <v>5.0742242071656198E-13</v>
      </c>
      <c r="BD627" s="21">
        <v>6.0927398046791796E-13</v>
      </c>
      <c r="BE627" s="21">
        <v>4.7160969894900299E-13</v>
      </c>
      <c r="BF627" s="21">
        <v>5.9928370939468903E-13</v>
      </c>
      <c r="BG627" s="21">
        <v>6.2156959002049305E-13</v>
      </c>
      <c r="BH627" s="21">
        <v>8.0203003735646605E-14</v>
      </c>
      <c r="BI627" s="21">
        <v>5.7889246714745599E-13</v>
      </c>
      <c r="BJ627" s="22">
        <v>7.53527948079725E-13</v>
      </c>
      <c r="BK627" s="21">
        <v>5.5820067236181698E-12</v>
      </c>
      <c r="BL627" s="3" t="e">
        <f>NA()</f>
        <v>#N/A</v>
      </c>
      <c r="BM627" s="3" t="e">
        <f>NA()</f>
        <v>#N/A</v>
      </c>
      <c r="BN627" s="21">
        <v>1.31502646433121E-11</v>
      </c>
      <c r="BO627" s="21">
        <v>1.5013513925381799E-11</v>
      </c>
      <c r="BP627" s="21">
        <v>1.7581338671589399E-11</v>
      </c>
      <c r="BQ627" s="21">
        <v>9.2022656849632496E-12</v>
      </c>
      <c r="BR627" s="21">
        <v>1.18406669037061E-11</v>
      </c>
      <c r="BS627" s="21">
        <v>1.42173659682364E-11</v>
      </c>
      <c r="BT627" s="21">
        <v>1.10049795315046E-11</v>
      </c>
      <c r="BU627" s="21">
        <v>1.3984243687418E-11</v>
      </c>
      <c r="BV627" s="21">
        <v>1.4504283162168201E-11</v>
      </c>
      <c r="BW627" s="21">
        <v>1.8715315152401499E-12</v>
      </c>
      <c r="BX627" s="21">
        <v>1.35084154674877E-11</v>
      </c>
      <c r="BY627" s="22">
        <v>1.7583522271730699E-11</v>
      </c>
      <c r="BZ627" s="23">
        <v>1.1383830763964506E-13</v>
      </c>
      <c r="CA627" s="21" t="e">
        <f>NA()</f>
        <v>#N/A</v>
      </c>
      <c r="CB627" s="21" t="e">
        <f>NA()</f>
        <v>#N/A</v>
      </c>
      <c r="CC627" s="21">
        <v>1.1558780734110279E-13</v>
      </c>
      <c r="CD627" s="21">
        <v>1.162193519884405E-13</v>
      </c>
      <c r="CE627" s="21">
        <v>1.1708971109141971E-13</v>
      </c>
      <c r="CF627" s="21">
        <v>1.114093083478399E-13</v>
      </c>
      <c r="CG627" s="21">
        <v>1.1284798938281592E-13</v>
      </c>
      <c r="CH627" s="21">
        <v>1.1414418800562919E-13</v>
      </c>
      <c r="CI627" s="21">
        <v>9.4157444398737563E-14</v>
      </c>
      <c r="CJ627" s="21">
        <v>1.0036190419695385E-13</v>
      </c>
      <c r="CK627" s="21">
        <v>1.0143551502135453E-13</v>
      </c>
      <c r="CL627" s="21">
        <v>1.0580668901334835E-13</v>
      </c>
      <c r="CM627" s="21">
        <v>1.130428512089148E-13</v>
      </c>
      <c r="CN627" s="22">
        <v>1.1557274016410348E-13</v>
      </c>
      <c r="CO627" s="23">
        <v>1.0034527164514776E-13</v>
      </c>
      <c r="CP627" s="21" t="e">
        <f>NA()</f>
        <v>#N/A</v>
      </c>
      <c r="CQ627" s="21" t="e">
        <f>NA()</f>
        <v>#N/A</v>
      </c>
      <c r="CR627" s="21">
        <v>1.0077647897468484E-13</v>
      </c>
      <c r="CS627" s="21">
        <v>1.0170006909256503E-13</v>
      </c>
      <c r="CT627" s="21">
        <v>1.0303430540830444E-13</v>
      </c>
      <c r="CU627" s="21">
        <v>9.5917123679482264E-14</v>
      </c>
      <c r="CV627" s="21">
        <v>9.7747138190840597E-14</v>
      </c>
      <c r="CW627" s="21">
        <v>9.8386427359276593E-14</v>
      </c>
      <c r="CX627" s="21">
        <v>7.2827054055545732E-14</v>
      </c>
      <c r="CY627" s="21">
        <v>7.7239408167727227E-14</v>
      </c>
      <c r="CZ627" s="21">
        <v>8.0005128249724166E-14</v>
      </c>
      <c r="DA627" s="21">
        <v>9.1649084788521841E-14</v>
      </c>
      <c r="DB627" s="21">
        <v>9.6388084550212051E-14</v>
      </c>
      <c r="DC627" s="22">
        <v>9.9543801944653463E-14</v>
      </c>
      <c r="DD627" s="21">
        <v>1.3139348013564791E-13</v>
      </c>
      <c r="DE627" s="21" t="e">
        <f>NA()</f>
        <v>#N/A</v>
      </c>
      <c r="DF627" s="21" t="e">
        <f>NA()</f>
        <v>#N/A</v>
      </c>
      <c r="DG627" s="21">
        <v>1.3449615124472104E-13</v>
      </c>
      <c r="DH627" s="21">
        <v>1.3489720768563106E-13</v>
      </c>
      <c r="DI627" s="21">
        <v>1.3542879028651366E-13</v>
      </c>
      <c r="DJ627" s="21">
        <v>1.3050838362255525E-13</v>
      </c>
      <c r="DK627" s="21">
        <v>1.3171265924934011E-13</v>
      </c>
      <c r="DL627" s="21">
        <v>1.3333854245059822E-13</v>
      </c>
      <c r="DM627" s="21">
        <v>1.1767612908651562E-13</v>
      </c>
      <c r="DN627" s="21">
        <v>1.2440844641742509E-13</v>
      </c>
      <c r="DO627" s="21">
        <v>1.2451005499227185E-13</v>
      </c>
      <c r="DP627" s="21">
        <v>1.2700949171720992E-13</v>
      </c>
      <c r="DQ627" s="21">
        <v>1.3271128786357992E-13</v>
      </c>
      <c r="DR627" s="21">
        <v>1.3468589076500527E-13</v>
      </c>
    </row>
    <row r="628" spans="1:122" x14ac:dyDescent="0.45">
      <c r="A628" s="3" t="s">
        <v>637</v>
      </c>
      <c r="B628" s="4" t="s">
        <v>1463</v>
      </c>
      <c r="C628" s="21">
        <v>4.3401260838210498E-12</v>
      </c>
      <c r="D628" s="21" t="e">
        <f>NA()</f>
        <v>#N/A</v>
      </c>
      <c r="E628" s="3" t="e">
        <f>NA()</f>
        <v>#N/A</v>
      </c>
      <c r="F628" s="21">
        <v>4.3412510572505997E-12</v>
      </c>
      <c r="G628" s="21">
        <v>4.34138868508697E-12</v>
      </c>
      <c r="H628" s="21">
        <v>4.3415783559846901E-12</v>
      </c>
      <c r="I628" s="21">
        <v>3.3396094199683999E-12</v>
      </c>
      <c r="J628" s="21">
        <v>3.5317595891485799E-12</v>
      </c>
      <c r="K628" s="21">
        <v>3.7049152583986899E-12</v>
      </c>
      <c r="L628" s="21">
        <v>3.24383452098339E-12</v>
      </c>
      <c r="M628" s="21">
        <v>3.51932848158401E-12</v>
      </c>
      <c r="N628" s="21">
        <v>3.5669298361254899E-12</v>
      </c>
      <c r="O628" s="21">
        <v>3.4677321496406399E-12</v>
      </c>
      <c r="P628" s="21">
        <v>3.9506832624310901E-12</v>
      </c>
      <c r="Q628" s="22">
        <v>4.1192771798351701E-12</v>
      </c>
      <c r="R628" s="23">
        <v>2.1203342468932099E-12</v>
      </c>
      <c r="S628" s="21" t="e">
        <f>NA()</f>
        <v>#N/A</v>
      </c>
      <c r="T628" s="21" t="e">
        <f>NA()</f>
        <v>#N/A</v>
      </c>
      <c r="U628" s="21">
        <v>2.1189251488236601E-12</v>
      </c>
      <c r="V628" s="21">
        <v>2.1197982354121502E-12</v>
      </c>
      <c r="W628" s="21">
        <v>2.1210014739530599E-12</v>
      </c>
      <c r="X628" s="21">
        <v>1.8536828962344601E-12</v>
      </c>
      <c r="Y628" s="21">
        <v>1.90540967882793E-12</v>
      </c>
      <c r="Z628" s="21">
        <v>1.9520231462859201E-12</v>
      </c>
      <c r="AA628" s="21">
        <v>1.1176297056246599E-12</v>
      </c>
      <c r="AB628" s="21">
        <v>1.3699803956309601E-12</v>
      </c>
      <c r="AC628" s="21">
        <v>1.4135829291949899E-12</v>
      </c>
      <c r="AD628" s="21">
        <v>1.8322823938894E-12</v>
      </c>
      <c r="AE628" s="21">
        <v>1.9931682036037499E-12</v>
      </c>
      <c r="AF628" s="22">
        <v>2.0493320019595501E-12</v>
      </c>
      <c r="AG628" s="23">
        <v>1.7452950857179E-12</v>
      </c>
      <c r="AH628" s="21" t="e">
        <f>NA()</f>
        <v>#N/A</v>
      </c>
      <c r="AI628" s="3" t="e">
        <f>NA()</f>
        <v>#N/A</v>
      </c>
      <c r="AJ628" s="21">
        <v>1.7452950857179E-12</v>
      </c>
      <c r="AK628" s="21">
        <v>1.7452950857179E-12</v>
      </c>
      <c r="AL628" s="21">
        <v>1.7452950857179E-12</v>
      </c>
      <c r="AM628" s="21">
        <v>1.5001076434706501E-12</v>
      </c>
      <c r="AN628" s="21">
        <v>1.5471092521932999E-12</v>
      </c>
      <c r="AO628" s="21">
        <v>1.58946464042391E-12</v>
      </c>
      <c r="AP628" s="21">
        <v>1.31770677113224E-12</v>
      </c>
      <c r="AQ628" s="21">
        <v>1.4249771698036799E-12</v>
      </c>
      <c r="AR628" s="21">
        <v>1.4435119364745401E-12</v>
      </c>
      <c r="AS628" s="21">
        <v>1.3240450789271801E-12</v>
      </c>
      <c r="AT628" s="21">
        <v>1.5567528345988799E-12</v>
      </c>
      <c r="AU628" s="22">
        <v>1.6379890324250301E-12</v>
      </c>
      <c r="AV628" s="23">
        <v>1.0356243046196E-11</v>
      </c>
      <c r="AW628" s="21" t="e">
        <f>NA()</f>
        <v>#N/A</v>
      </c>
      <c r="AX628" s="21" t="e">
        <f>NA()</f>
        <v>#N/A</v>
      </c>
      <c r="AY628" s="21">
        <v>1.48107782569532E-11</v>
      </c>
      <c r="AZ628" s="21">
        <v>1.6909304233629799E-11</v>
      </c>
      <c r="BA628" s="21">
        <v>1.9801374009437601E-11</v>
      </c>
      <c r="BB628" s="21">
        <v>1.0364256554401401E-11</v>
      </c>
      <c r="BC628" s="21">
        <v>1.33358146533138E-11</v>
      </c>
      <c r="BD628" s="21">
        <v>1.6012624876001401E-11</v>
      </c>
      <c r="BE628" s="21">
        <v>1.2394603149398699E-11</v>
      </c>
      <c r="BF628" s="21">
        <v>1.5750065718326099E-11</v>
      </c>
      <c r="BG628" s="21">
        <v>1.6335771751953599E-11</v>
      </c>
      <c r="BH628" s="21">
        <v>2.10785402613312E-12</v>
      </c>
      <c r="BI628" s="21">
        <v>1.5214153594506401E-11</v>
      </c>
      <c r="BJ628" s="22">
        <v>1.9803833337699999E-11</v>
      </c>
      <c r="BK628" s="21">
        <v>2.6710164557603599E-10</v>
      </c>
      <c r="BL628" s="3" t="e">
        <f>NA()</f>
        <v>#N/A</v>
      </c>
      <c r="BM628" s="3" t="e">
        <f>NA()</f>
        <v>#N/A</v>
      </c>
      <c r="BN628" s="21">
        <v>6.2924634453186502E-10</v>
      </c>
      <c r="BO628" s="21">
        <v>7.1840369850878905E-10</v>
      </c>
      <c r="BP628" s="21">
        <v>8.4127531963402102E-10</v>
      </c>
      <c r="BQ628" s="21">
        <v>4.4033273859770198E-10</v>
      </c>
      <c r="BR628" s="21">
        <v>5.6658147710858096E-10</v>
      </c>
      <c r="BS628" s="21">
        <v>6.8030764452594595E-10</v>
      </c>
      <c r="BT628" s="21">
        <v>5.2659344352959897E-10</v>
      </c>
      <c r="BU628" s="21">
        <v>6.6915263380846201E-10</v>
      </c>
      <c r="BV628" s="21">
        <v>6.9403676712248101E-10</v>
      </c>
      <c r="BW628" s="21">
        <v>8.9553662727234303E-11</v>
      </c>
      <c r="BX628" s="21">
        <v>6.4638402981930204E-10</v>
      </c>
      <c r="BY628" s="22">
        <v>8.4137980592719595E-10</v>
      </c>
      <c r="BZ628" s="23">
        <v>1.2086670498491716E-13</v>
      </c>
      <c r="CA628" s="21" t="e">
        <f>NA()</f>
        <v>#N/A</v>
      </c>
      <c r="CB628" s="21" t="e">
        <f>NA()</f>
        <v>#N/A</v>
      </c>
      <c r="CC628" s="21">
        <v>1.8535136312898219E-13</v>
      </c>
      <c r="CD628" s="21">
        <v>2.0517494595902041E-13</v>
      </c>
      <c r="CE628" s="21">
        <v>2.324946862854047E-13</v>
      </c>
      <c r="CF628" s="21">
        <v>1.3497743641254119E-13</v>
      </c>
      <c r="CG628" s="21">
        <v>1.6465258120010235E-13</v>
      </c>
      <c r="CH628" s="21">
        <v>1.9138480304888099E-13</v>
      </c>
      <c r="CI628" s="21">
        <v>1.4728288833096256E-13</v>
      </c>
      <c r="CJ628" s="21">
        <v>1.8280448602729636E-13</v>
      </c>
      <c r="CK628" s="21">
        <v>1.8899810516910707E-13</v>
      </c>
      <c r="CL628" s="21">
        <v>5.724845894757271E-14</v>
      </c>
      <c r="CM628" s="21">
        <v>1.8553397761960026E-13</v>
      </c>
      <c r="CN628" s="22">
        <v>2.304531640821103E-13</v>
      </c>
      <c r="CO628" s="23">
        <v>6.3033621731614047E-14</v>
      </c>
      <c r="CP628" s="21" t="e">
        <f>NA()</f>
        <v>#N/A</v>
      </c>
      <c r="CQ628" s="21" t="e">
        <f>NA()</f>
        <v>#N/A</v>
      </c>
      <c r="CR628" s="21">
        <v>6.1756449132937106E-14</v>
      </c>
      <c r="CS628" s="21">
        <v>8.8810998976414566E-14</v>
      </c>
      <c r="CT628" s="21">
        <v>1.2751055570953478E-13</v>
      </c>
      <c r="CU628" s="21">
        <v>6.0182266493522298E-14</v>
      </c>
      <c r="CV628" s="21">
        <v>8.8202943139989122E-14</v>
      </c>
      <c r="CW628" s="21">
        <v>9.7984750497222732E-14</v>
      </c>
      <c r="CX628" s="21">
        <v>7.1798564442100156E-14</v>
      </c>
      <c r="CY628" s="21">
        <v>9.156406622177281E-14</v>
      </c>
      <c r="CZ628" s="21">
        <v>1.0394702843962684E-13</v>
      </c>
      <c r="DA628" s="21">
        <v>3.1014860503957208E-14</v>
      </c>
      <c r="DB628" s="21">
        <v>9.2059894379755287E-14</v>
      </c>
      <c r="DC628" s="22">
        <v>1.3271008223902465E-13</v>
      </c>
      <c r="DD628" s="21">
        <v>2.0903040504222932E-13</v>
      </c>
      <c r="DE628" s="21" t="e">
        <f>NA()</f>
        <v>#N/A</v>
      </c>
      <c r="DF628" s="21" t="e">
        <f>NA()</f>
        <v>#N/A</v>
      </c>
      <c r="DG628" s="21">
        <v>3.1805036150833414E-13</v>
      </c>
      <c r="DH628" s="21">
        <v>3.3022878382470326E-13</v>
      </c>
      <c r="DI628" s="21">
        <v>3.4657314596845272E-13</v>
      </c>
      <c r="DJ628" s="21">
        <v>2.3686277423543364E-13</v>
      </c>
      <c r="DK628" s="21">
        <v>2.6561897430147596E-13</v>
      </c>
      <c r="DL628" s="21">
        <v>3.0444444936246822E-13</v>
      </c>
      <c r="DM628" s="21">
        <v>2.4762766219292873E-13</v>
      </c>
      <c r="DN628" s="21">
        <v>2.9428489470702922E-13</v>
      </c>
      <c r="DO628" s="21">
        <v>2.949995464112134E-13</v>
      </c>
      <c r="DP628" s="21">
        <v>1.7958115666440157E-13</v>
      </c>
      <c r="DQ628" s="21">
        <v>2.9976694429163245E-13</v>
      </c>
      <c r="DR628" s="21">
        <v>3.4138541532943702E-13</v>
      </c>
    </row>
    <row r="629" spans="1:122" x14ac:dyDescent="0.45">
      <c r="A629" s="3" t="s">
        <v>638</v>
      </c>
      <c r="B629" s="4" t="s">
        <v>1464</v>
      </c>
      <c r="C629" s="21">
        <v>1.03344021786725E-11</v>
      </c>
      <c r="D629" s="21" t="e">
        <f>NA()</f>
        <v>#N/A</v>
      </c>
      <c r="E629" s="3" t="e">
        <f>NA()</f>
        <v>#N/A</v>
      </c>
      <c r="F629" s="21">
        <v>1.03699648581597E-11</v>
      </c>
      <c r="G629" s="21">
        <v>1.0374315551700299E-11</v>
      </c>
      <c r="H629" s="21">
        <v>1.03803114313951E-11</v>
      </c>
      <c r="I629" s="21">
        <v>9.9955690272051292E-12</v>
      </c>
      <c r="J629" s="21">
        <v>1.00717282519429E-11</v>
      </c>
      <c r="K629" s="21">
        <v>1.01403589566949E-11</v>
      </c>
      <c r="L629" s="21">
        <v>9.6735124264115092E-12</v>
      </c>
      <c r="M629" s="21">
        <v>9.8539772132608301E-12</v>
      </c>
      <c r="N629" s="21">
        <v>9.8851589069804896E-12</v>
      </c>
      <c r="O629" s="21">
        <v>1.0085514542166699E-11</v>
      </c>
      <c r="P629" s="21">
        <v>1.0255298578521101E-11</v>
      </c>
      <c r="Q629" s="22">
        <v>1.0314568668274599E-11</v>
      </c>
      <c r="R629" s="23">
        <v>1.01476456665817E-11</v>
      </c>
      <c r="S629" s="21" t="e">
        <f>NA()</f>
        <v>#N/A</v>
      </c>
      <c r="T629" s="21" t="e">
        <f>NA()</f>
        <v>#N/A</v>
      </c>
      <c r="U629" s="21">
        <v>1.01361952072529E-11</v>
      </c>
      <c r="V629" s="21">
        <v>1.01432899884381E-11</v>
      </c>
      <c r="W629" s="21">
        <v>1.01530676144766E-11</v>
      </c>
      <c r="X629" s="21">
        <v>9.9638368621144901E-12</v>
      </c>
      <c r="Y629" s="21">
        <v>1.00040343034104E-11</v>
      </c>
      <c r="Z629" s="21">
        <v>1.00402581323013E-11</v>
      </c>
      <c r="AA629" s="21">
        <v>7.8838415529650892E-12</v>
      </c>
      <c r="AB629" s="21">
        <v>8.45826271506644E-12</v>
      </c>
      <c r="AC629" s="21">
        <v>8.5575143477835506E-12</v>
      </c>
      <c r="AD629" s="21">
        <v>9.5781087044821908E-12</v>
      </c>
      <c r="AE629" s="21">
        <v>9.9070324230714605E-12</v>
      </c>
      <c r="AF629" s="22">
        <v>1.00218567536826E-11</v>
      </c>
      <c r="AG629" s="23">
        <v>1.8768331120898501E-11</v>
      </c>
      <c r="AH629" s="21" t="e">
        <f>NA()</f>
        <v>#N/A</v>
      </c>
      <c r="AI629" s="3" t="e">
        <f>NA()</f>
        <v>#N/A</v>
      </c>
      <c r="AJ629" s="21">
        <v>1.8771113384282599E-11</v>
      </c>
      <c r="AK629" s="21">
        <v>1.8771953872611401E-11</v>
      </c>
      <c r="AL629" s="21">
        <v>1.87731121860752E-11</v>
      </c>
      <c r="AM629" s="21">
        <v>1.8605389597605999E-11</v>
      </c>
      <c r="AN629" s="21">
        <v>1.8638006140923199E-11</v>
      </c>
      <c r="AO629" s="21">
        <v>1.8667398461579699E-11</v>
      </c>
      <c r="AP629" s="21">
        <v>1.7241867316553498E-11</v>
      </c>
      <c r="AQ629" s="21">
        <v>1.7626623572360801E-11</v>
      </c>
      <c r="AR629" s="21">
        <v>1.769310386436E-11</v>
      </c>
      <c r="AS629" s="21">
        <v>1.8310206325101102E-11</v>
      </c>
      <c r="AT629" s="21">
        <v>1.8567264800948099E-11</v>
      </c>
      <c r="AU629" s="22">
        <v>1.8657001617568299E-11</v>
      </c>
      <c r="AV629" s="23">
        <v>2.06038224115191E-13</v>
      </c>
      <c r="AW629" s="21" t="e">
        <f>NA()</f>
        <v>#N/A</v>
      </c>
      <c r="AX629" s="21" t="e">
        <f>NA()</f>
        <v>#N/A</v>
      </c>
      <c r="AY629" s="21">
        <v>2.9466153277924501E-13</v>
      </c>
      <c r="AZ629" s="21">
        <v>3.36411862852163E-13</v>
      </c>
      <c r="BA629" s="21">
        <v>3.9394980571104002E-13</v>
      </c>
      <c r="BB629" s="21">
        <v>2.0619765345575401E-13</v>
      </c>
      <c r="BC629" s="21">
        <v>2.6531702240296299E-13</v>
      </c>
      <c r="BD629" s="21">
        <v>3.1857236047447901E-13</v>
      </c>
      <c r="BE629" s="21">
        <v>2.4659154966942401E-13</v>
      </c>
      <c r="BF629" s="21">
        <v>3.1334872654359202E-13</v>
      </c>
      <c r="BG629" s="21">
        <v>3.25001391557717E-13</v>
      </c>
      <c r="BH629" s="21">
        <v>4.1935912309246898E-14</v>
      </c>
      <c r="BI629" s="21">
        <v>3.0268671506114102E-13</v>
      </c>
      <c r="BJ629" s="22">
        <v>3.9399873422936801E-13</v>
      </c>
      <c r="BK629" s="21">
        <v>2.0230684774265302E-11</v>
      </c>
      <c r="BL629" s="3" t="e">
        <f>NA()</f>
        <v>#N/A</v>
      </c>
      <c r="BM629" s="3" t="e">
        <f>NA()</f>
        <v>#N/A</v>
      </c>
      <c r="BN629" s="21">
        <v>4.7660074928138198E-11</v>
      </c>
      <c r="BO629" s="21">
        <v>5.4412988485540003E-11</v>
      </c>
      <c r="BP629" s="21">
        <v>6.3719471900595902E-11</v>
      </c>
      <c r="BQ629" s="21">
        <v>3.3351471164273103E-11</v>
      </c>
      <c r="BR629" s="21">
        <v>4.2913742585155002E-11</v>
      </c>
      <c r="BS629" s="21">
        <v>5.1527535430362602E-11</v>
      </c>
      <c r="BT629" s="21">
        <v>3.9884988118538199E-11</v>
      </c>
      <c r="BU629" s="21">
        <v>5.0682637956996997E-11</v>
      </c>
      <c r="BV629" s="21">
        <v>5.2567400051483699E-11</v>
      </c>
      <c r="BW629" s="21">
        <v>6.7829305847529901E-12</v>
      </c>
      <c r="BX629" s="21">
        <v>4.8958109270319101E-11</v>
      </c>
      <c r="BY629" s="22">
        <v>6.3727385851316494E-11</v>
      </c>
      <c r="BZ629" s="23">
        <v>1.8064629333594635E-13</v>
      </c>
      <c r="CA629" s="21" t="e">
        <f>NA()</f>
        <v>#N/A</v>
      </c>
      <c r="CB629" s="21" t="e">
        <f>NA()</f>
        <v>#N/A</v>
      </c>
      <c r="CC629" s="21">
        <v>1.8467011718131187E-13</v>
      </c>
      <c r="CD629" s="21">
        <v>1.857944444509691E-13</v>
      </c>
      <c r="CE629" s="21">
        <v>1.8734392868458577E-13</v>
      </c>
      <c r="CF629" s="21">
        <v>1.7859803215287563E-13</v>
      </c>
      <c r="CG629" s="21">
        <v>1.8089732975906207E-13</v>
      </c>
      <c r="CH629" s="21">
        <v>1.8296883955929881E-13</v>
      </c>
      <c r="CI629" s="21">
        <v>1.5830821967448891E-13</v>
      </c>
      <c r="CJ629" s="21">
        <v>1.6639555372622915E-13</v>
      </c>
      <c r="CK629" s="21">
        <v>1.6779586713169789E-13</v>
      </c>
      <c r="CL629" s="21">
        <v>1.7133962001953729E-13</v>
      </c>
      <c r="CM629" s="21">
        <v>1.8196640340033278E-13</v>
      </c>
      <c r="CN629" s="22">
        <v>1.8568324961351905E-13</v>
      </c>
      <c r="CO629" s="23">
        <v>1.6041297011053249E-13</v>
      </c>
      <c r="CP629" s="21" t="e">
        <f>NA()</f>
        <v>#N/A</v>
      </c>
      <c r="CQ629" s="21" t="e">
        <f>NA()</f>
        <v>#N/A</v>
      </c>
      <c r="CR629" s="21">
        <v>1.6177305557607724E-13</v>
      </c>
      <c r="CS629" s="21">
        <v>1.6324855250619207E-13</v>
      </c>
      <c r="CT629" s="21">
        <v>1.6537436467561438E-13</v>
      </c>
      <c r="CU629" s="21">
        <v>1.5526742348219333E-13</v>
      </c>
      <c r="CV629" s="21">
        <v>1.5795447167066686E-13</v>
      </c>
      <c r="CW629" s="21">
        <v>1.5889308215134753E-13</v>
      </c>
      <c r="CX629" s="21">
        <v>1.2705886668379299E-13</v>
      </c>
      <c r="CY629" s="21">
        <v>1.3279221762582346E-13</v>
      </c>
      <c r="CZ629" s="21">
        <v>1.3638587728594846E-13</v>
      </c>
      <c r="DA629" s="21">
        <v>1.5088540485597428E-13</v>
      </c>
      <c r="DB629" s="21">
        <v>1.5724391210903867E-13</v>
      </c>
      <c r="DC629" s="22">
        <v>1.6147806666567208E-13</v>
      </c>
      <c r="DD629" s="21">
        <v>2.1041709936390684E-13</v>
      </c>
      <c r="DE629" s="21" t="e">
        <f>NA()</f>
        <v>#N/A</v>
      </c>
      <c r="DF629" s="21" t="e">
        <f>NA()</f>
        <v>#N/A</v>
      </c>
      <c r="DG629" s="21">
        <v>2.1734643608515776E-13</v>
      </c>
      <c r="DH629" s="21">
        <v>2.1812583815927107E-13</v>
      </c>
      <c r="DI629" s="21">
        <v>2.1916466916880301E-13</v>
      </c>
      <c r="DJ629" s="21">
        <v>2.1058456306038006E-13</v>
      </c>
      <c r="DK629" s="21">
        <v>2.1273284408180764E-13</v>
      </c>
      <c r="DL629" s="21">
        <v>2.1563327292689332E-13</v>
      </c>
      <c r="DM629" s="21">
        <v>1.9584722312239142E-13</v>
      </c>
      <c r="DN629" s="21">
        <v>2.0492364643887092E-13</v>
      </c>
      <c r="DO629" s="21">
        <v>2.0506090530737226E-13</v>
      </c>
      <c r="DP629" s="21">
        <v>2.0553861207040617E-13</v>
      </c>
      <c r="DQ629" s="21">
        <v>2.1498326189959362E-13</v>
      </c>
      <c r="DR629" s="21">
        <v>2.1825396048746621E-13</v>
      </c>
    </row>
    <row r="630" spans="1:122" x14ac:dyDescent="0.45">
      <c r="A630" s="3" t="s">
        <v>639</v>
      </c>
      <c r="B630" s="4" t="s">
        <v>1465</v>
      </c>
      <c r="C630" s="21">
        <v>9.1789034909675492E-12</v>
      </c>
      <c r="D630" s="21" t="e">
        <f>NA()</f>
        <v>#N/A</v>
      </c>
      <c r="E630" s="3" t="e">
        <f>NA()</f>
        <v>#N/A</v>
      </c>
      <c r="F630" s="21">
        <v>9.1810471908156694E-12</v>
      </c>
      <c r="G630" s="21">
        <v>9.1813094483625401E-12</v>
      </c>
      <c r="H630" s="21">
        <v>9.1816708768762606E-12</v>
      </c>
      <c r="I630" s="21">
        <v>5.85362259768841E-12</v>
      </c>
      <c r="J630" s="21">
        <v>6.4917432650411597E-12</v>
      </c>
      <c r="K630" s="21">
        <v>7.0667841910482598E-12</v>
      </c>
      <c r="L630" s="21">
        <v>6.1524307109058298E-12</v>
      </c>
      <c r="M630" s="21">
        <v>6.9125752863201603E-12</v>
      </c>
      <c r="N630" s="21">
        <v>7.0439172270225601E-12</v>
      </c>
      <c r="O630" s="21">
        <v>6.6148594264666502E-12</v>
      </c>
      <c r="P630" s="21">
        <v>8.0332402894924604E-12</v>
      </c>
      <c r="Q630" s="22">
        <v>8.5283843728900906E-12</v>
      </c>
      <c r="R630" s="23">
        <v>1.6804995440117799E-12</v>
      </c>
      <c r="S630" s="21" t="e">
        <f>NA()</f>
        <v>#N/A</v>
      </c>
      <c r="T630" s="21" t="e">
        <f>NA()</f>
        <v>#N/A</v>
      </c>
      <c r="U630" s="21">
        <v>1.6791282005402399E-12</v>
      </c>
      <c r="V630" s="21">
        <v>1.67997789412729E-12</v>
      </c>
      <c r="W630" s="21">
        <v>1.68114889375708E-12</v>
      </c>
      <c r="X630" s="21">
        <v>1.4737423041823799E-12</v>
      </c>
      <c r="Y630" s="21">
        <v>1.51397122652924E-12</v>
      </c>
      <c r="Z630" s="21">
        <v>1.55022342449451E-12</v>
      </c>
      <c r="AA630" s="21">
        <v>9.6767659471433005E-13</v>
      </c>
      <c r="AB630" s="21">
        <v>1.14728238515274E-12</v>
      </c>
      <c r="AC630" s="21">
        <v>1.17831565677047E-12</v>
      </c>
      <c r="AD630" s="21">
        <v>1.3941068998161799E-12</v>
      </c>
      <c r="AE630" s="21">
        <v>1.5540289793281E-12</v>
      </c>
      <c r="AF630" s="22">
        <v>1.6098563480829599E-12</v>
      </c>
      <c r="AG630" s="23">
        <v>4.0673402320589102E-12</v>
      </c>
      <c r="AH630" s="21" t="e">
        <f>NA()</f>
        <v>#N/A</v>
      </c>
      <c r="AI630" s="3" t="e">
        <f>NA()</f>
        <v>#N/A</v>
      </c>
      <c r="AJ630" s="21">
        <v>4.0673402320589102E-12</v>
      </c>
      <c r="AK630" s="21">
        <v>4.0673402320589102E-12</v>
      </c>
      <c r="AL630" s="21">
        <v>4.0673402320589102E-12</v>
      </c>
      <c r="AM630" s="21">
        <v>3.1993742067260498E-12</v>
      </c>
      <c r="AN630" s="21">
        <v>3.3657603769692701E-12</v>
      </c>
      <c r="AO630" s="21">
        <v>3.51569887967968E-12</v>
      </c>
      <c r="AP630" s="21">
        <v>3.5451299293491301E-12</v>
      </c>
      <c r="AQ630" s="21">
        <v>3.67613843788681E-12</v>
      </c>
      <c r="AR630" s="21">
        <v>3.6987748051206296E-12</v>
      </c>
      <c r="AS630" s="21">
        <v>3.50720297569885E-12</v>
      </c>
      <c r="AT630" s="21">
        <v>3.8166350984154901E-12</v>
      </c>
      <c r="AU630" s="22">
        <v>3.9246550871013704E-12</v>
      </c>
      <c r="AV630" s="23">
        <v>3.40494721354901E-12</v>
      </c>
      <c r="AW630" s="21" t="e">
        <f>NA()</f>
        <v>#N/A</v>
      </c>
      <c r="AX630" s="21" t="e">
        <f>NA()</f>
        <v>#N/A</v>
      </c>
      <c r="AY630" s="21">
        <v>4.8695186016350396E-12</v>
      </c>
      <c r="AZ630" s="21">
        <v>5.5594763541686401E-12</v>
      </c>
      <c r="BA630" s="21">
        <v>6.5103370939755598E-12</v>
      </c>
      <c r="BB630" s="21">
        <v>3.4075819115097398E-12</v>
      </c>
      <c r="BC630" s="21">
        <v>4.3845769881661596E-12</v>
      </c>
      <c r="BD630" s="21">
        <v>5.2646642426157998E-12</v>
      </c>
      <c r="BE630" s="21">
        <v>4.0751235045698002E-12</v>
      </c>
      <c r="BF630" s="21">
        <v>5.1783394945067901E-12</v>
      </c>
      <c r="BG630" s="21">
        <v>5.3709091472527802E-12</v>
      </c>
      <c r="BH630" s="21">
        <v>6.9302464811177695E-13</v>
      </c>
      <c r="BI630" s="21">
        <v>5.0021411874018703E-12</v>
      </c>
      <c r="BJ630" s="22">
        <v>6.5111456770569802E-12</v>
      </c>
      <c r="BK630" s="21">
        <v>2.4893952278609501E-11</v>
      </c>
      <c r="BL630" s="3" t="e">
        <f>NA()</f>
        <v>#N/A</v>
      </c>
      <c r="BM630" s="3" t="e">
        <f>NA()</f>
        <v>#N/A</v>
      </c>
      <c r="BN630" s="21">
        <v>5.8645945211170503E-11</v>
      </c>
      <c r="BO630" s="21">
        <v>6.6955436941938697E-11</v>
      </c>
      <c r="BP630" s="21">
        <v>7.8407108331271801E-11</v>
      </c>
      <c r="BQ630" s="21">
        <v>4.1039141326593398E-11</v>
      </c>
      <c r="BR630" s="21">
        <v>5.2805561053984398E-11</v>
      </c>
      <c r="BS630" s="21">
        <v>6.3404873455865902E-11</v>
      </c>
      <c r="BT630" s="21">
        <v>4.9078664510596301E-11</v>
      </c>
      <c r="BU630" s="21">
        <v>6.2365223161426302E-11</v>
      </c>
      <c r="BV630" s="21">
        <v>6.4684431737913305E-11</v>
      </c>
      <c r="BW630" s="21">
        <v>8.3464278233801695E-12</v>
      </c>
      <c r="BX630" s="21">
        <v>6.0243182543015501E-11</v>
      </c>
      <c r="BY630" s="22">
        <v>7.8416846484664599E-11</v>
      </c>
      <c r="BZ630" s="23">
        <v>9.0812450550395354E-14</v>
      </c>
      <c r="CA630" s="21" t="e">
        <f>NA()</f>
        <v>#N/A</v>
      </c>
      <c r="CB630" s="21" t="e">
        <f>NA()</f>
        <v>#N/A</v>
      </c>
      <c r="CC630" s="21">
        <v>1.0094994019699625E-13</v>
      </c>
      <c r="CD630" s="21">
        <v>1.0474883740731765E-13</v>
      </c>
      <c r="CE630" s="21">
        <v>1.0998426261790782E-13</v>
      </c>
      <c r="CF630" s="21">
        <v>7.0438713235812271E-14</v>
      </c>
      <c r="CG630" s="21">
        <v>8.012388102773017E-14</v>
      </c>
      <c r="CH630" s="21">
        <v>8.8849836575816597E-14</v>
      </c>
      <c r="CI630" s="21">
        <v>7.2373760411566761E-14</v>
      </c>
      <c r="CJ630" s="21">
        <v>8.4519829420541283E-14</v>
      </c>
      <c r="CK630" s="21">
        <v>8.6629206381027198E-14</v>
      </c>
      <c r="CL630" s="21">
        <v>5.9846690789866957E-14</v>
      </c>
      <c r="CM630" s="21">
        <v>9.3575669053917123E-14</v>
      </c>
      <c r="CN630" s="22">
        <v>1.0537614191047097E-13</v>
      </c>
      <c r="CO630" s="23">
        <v>7.3200238294330227E-14</v>
      </c>
      <c r="CP630" s="21" t="e">
        <f>NA()</f>
        <v>#N/A</v>
      </c>
      <c r="CQ630" s="21" t="e">
        <f>NA()</f>
        <v>#N/A</v>
      </c>
      <c r="CR630" s="21">
        <v>7.0420837809069299E-14</v>
      </c>
      <c r="CS630" s="21">
        <v>7.6134130146625754E-14</v>
      </c>
      <c r="CT630" s="21">
        <v>8.4307893153817845E-14</v>
      </c>
      <c r="CU630" s="21">
        <v>4.2731653719256152E-14</v>
      </c>
      <c r="CV630" s="21">
        <v>5.3366200941527945E-14</v>
      </c>
      <c r="CW630" s="21">
        <v>5.7080785662791844E-14</v>
      </c>
      <c r="CX630" s="21">
        <v>4.5299635867580587E-14</v>
      </c>
      <c r="CY630" s="21">
        <v>5.3042597075683687E-14</v>
      </c>
      <c r="CZ630" s="21">
        <v>5.7894834046517115E-14</v>
      </c>
      <c r="DA630" s="21">
        <v>4.5310884401027163E-14</v>
      </c>
      <c r="DB630" s="21">
        <v>6.4135802588465576E-14</v>
      </c>
      <c r="DC630" s="22">
        <v>7.6671396059625077E-14</v>
      </c>
      <c r="DD630" s="21">
        <v>1.1521261074644558E-13</v>
      </c>
      <c r="DE630" s="21" t="e">
        <f>NA()</f>
        <v>#N/A</v>
      </c>
      <c r="DF630" s="21" t="e">
        <f>NA()</f>
        <v>#N/A</v>
      </c>
      <c r="DG630" s="21">
        <v>1.3313149590563423E-13</v>
      </c>
      <c r="DH630" s="21">
        <v>1.3529902255449089E-13</v>
      </c>
      <c r="DI630" s="21">
        <v>1.3820742645575725E-13</v>
      </c>
      <c r="DJ630" s="21">
        <v>1.0278086852132842E-13</v>
      </c>
      <c r="DK630" s="21">
        <v>1.1115259557545884E-13</v>
      </c>
      <c r="DL630" s="21">
        <v>1.2245508058364021E-13</v>
      </c>
      <c r="DM630" s="21">
        <v>1.0395990435598671E-13</v>
      </c>
      <c r="DN630" s="21">
        <v>1.1824722111740837E-13</v>
      </c>
      <c r="DO630" s="21">
        <v>1.1846438440136645E-13</v>
      </c>
      <c r="DP630" s="21">
        <v>9.7413602714408812E-14</v>
      </c>
      <c r="DQ630" s="21">
        <v>1.2553071415982105E-13</v>
      </c>
      <c r="DR630" s="21">
        <v>1.35267704374553E-13</v>
      </c>
    </row>
    <row r="631" spans="1:122" x14ac:dyDescent="0.45">
      <c r="A631" s="3" t="s">
        <v>640</v>
      </c>
      <c r="B631" s="4" t="s">
        <v>1466</v>
      </c>
      <c r="C631" s="21">
        <v>1.67209157326228E-12</v>
      </c>
      <c r="D631" s="21" t="e">
        <f>NA()</f>
        <v>#N/A</v>
      </c>
      <c r="E631" s="21" t="e">
        <f>NA()</f>
        <v>#N/A</v>
      </c>
      <c r="F631" s="21">
        <v>1.67229549408312E-12</v>
      </c>
      <c r="G631" s="21">
        <v>1.67232044150021E-12</v>
      </c>
      <c r="H631" s="21">
        <v>1.67235482261904E-12</v>
      </c>
      <c r="I631" s="21">
        <v>1.18168048928106E-12</v>
      </c>
      <c r="J631" s="21">
        <v>1.27575490291874E-12</v>
      </c>
      <c r="K631" s="21">
        <v>1.36052983765985E-12</v>
      </c>
      <c r="L631" s="21">
        <v>1.24418659613402E-12</v>
      </c>
      <c r="M631" s="21">
        <v>1.35162052977902E-12</v>
      </c>
      <c r="N631" s="21">
        <v>1.3701835529177901E-12</v>
      </c>
      <c r="O631" s="21">
        <v>1.4120147061446101E-12</v>
      </c>
      <c r="P631" s="21">
        <v>1.5558720519125299E-12</v>
      </c>
      <c r="Q631" s="22">
        <v>1.60609136568578E-12</v>
      </c>
      <c r="R631" s="23">
        <v>1.3419616688131501E-12</v>
      </c>
      <c r="S631" s="21" t="e">
        <f>NA()</f>
        <v>#N/A</v>
      </c>
      <c r="T631" s="21" t="e">
        <f>NA()</f>
        <v>#N/A</v>
      </c>
      <c r="U631" s="21">
        <v>1.34114489315718E-12</v>
      </c>
      <c r="V631" s="21">
        <v>1.34165097281653E-12</v>
      </c>
      <c r="W631" s="21">
        <v>1.34234842317133E-12</v>
      </c>
      <c r="X631" s="21">
        <v>1.17831342295837E-12</v>
      </c>
      <c r="Y631" s="21">
        <v>1.2100381811067999E-12</v>
      </c>
      <c r="Z631" s="21">
        <v>1.23862687167329E-12</v>
      </c>
      <c r="AA631" s="21">
        <v>7.6000787942654102E-13</v>
      </c>
      <c r="AB631" s="21">
        <v>9.0646762051727099E-13</v>
      </c>
      <c r="AC631" s="21">
        <v>9.3177373629023797E-13</v>
      </c>
      <c r="AD631" s="21">
        <v>1.1812136206883001E-12</v>
      </c>
      <c r="AE631" s="21">
        <v>1.2710343380544E-12</v>
      </c>
      <c r="AF631" s="22">
        <v>1.30238994777088E-12</v>
      </c>
      <c r="AG631" s="23">
        <v>2.5204468099002399E-13</v>
      </c>
      <c r="AH631" s="21" t="e">
        <f>NA()</f>
        <v>#N/A</v>
      </c>
      <c r="AI631" s="21" t="e">
        <f>NA()</f>
        <v>#N/A</v>
      </c>
      <c r="AJ631" s="21">
        <v>2.5204468099002399E-13</v>
      </c>
      <c r="AK631" s="21">
        <v>2.5204468099002399E-13</v>
      </c>
      <c r="AL631" s="21">
        <v>2.5204468099002399E-13</v>
      </c>
      <c r="AM631" s="21">
        <v>1.42615442824121E-13</v>
      </c>
      <c r="AN631" s="21">
        <v>1.6359266004189799E-13</v>
      </c>
      <c r="AO631" s="21">
        <v>1.8249622958777301E-13</v>
      </c>
      <c r="AP631" s="21">
        <v>1.3215960576401699E-13</v>
      </c>
      <c r="AQ631" s="21">
        <v>1.62235544173866E-13</v>
      </c>
      <c r="AR631" s="21">
        <v>1.67432229445273E-13</v>
      </c>
      <c r="AS631" s="21">
        <v>6.4037224743528003E-14</v>
      </c>
      <c r="AT631" s="21">
        <v>1.6789667278480201E-13</v>
      </c>
      <c r="AU631" s="22">
        <v>2.0415307791767799E-13</v>
      </c>
      <c r="AV631" s="23">
        <v>2.14713008545104E-14</v>
      </c>
      <c r="AW631" s="21" t="e">
        <f>NA()</f>
        <v>#N/A</v>
      </c>
      <c r="AX631" s="21" t="e">
        <f>NA()</f>
        <v>#N/A</v>
      </c>
      <c r="AY631" s="21">
        <v>3.0706760591264002E-14</v>
      </c>
      <c r="AZ631" s="21">
        <v>3.50575741435569E-14</v>
      </c>
      <c r="BA631" s="21">
        <v>4.1053619231685202E-14</v>
      </c>
      <c r="BB631" s="21">
        <v>2.14879150305982E-14</v>
      </c>
      <c r="BC631" s="21">
        <v>2.7648760972876599E-14</v>
      </c>
      <c r="BD631" s="21">
        <v>3.3198514620543903E-14</v>
      </c>
      <c r="BE631" s="21">
        <v>2.56973742317447E-14</v>
      </c>
      <c r="BF631" s="21">
        <v>3.26541582703301E-14</v>
      </c>
      <c r="BG631" s="21">
        <v>3.3868485744513802E-14</v>
      </c>
      <c r="BH631" s="21">
        <v>4.3701531289495304E-15</v>
      </c>
      <c r="BI631" s="21">
        <v>3.1543067077241701E-14</v>
      </c>
      <c r="BJ631" s="22">
        <v>4.10587180862395E-14</v>
      </c>
      <c r="BK631" s="21">
        <v>1.1110421775542399E-12</v>
      </c>
      <c r="BL631" s="3" t="e">
        <f>NA()</f>
        <v>#N/A</v>
      </c>
      <c r="BM631" s="3" t="e">
        <f>NA()</f>
        <v>#N/A</v>
      </c>
      <c r="BN631" s="21">
        <v>2.6174276363554199E-12</v>
      </c>
      <c r="BO631" s="21">
        <v>2.9882886263499402E-12</v>
      </c>
      <c r="BP631" s="21">
        <v>3.4993882610982999E-12</v>
      </c>
      <c r="BQ631" s="21">
        <v>1.8316182353910001E-12</v>
      </c>
      <c r="BR631" s="21">
        <v>2.3567654056605698E-12</v>
      </c>
      <c r="BS631" s="21">
        <v>2.8298233998177699E-12</v>
      </c>
      <c r="BT631" s="21">
        <v>2.1904302570773902E-12</v>
      </c>
      <c r="BU631" s="21">
        <v>2.7834227594493202E-12</v>
      </c>
      <c r="BV631" s="21">
        <v>2.88693137544506E-12</v>
      </c>
      <c r="BW631" s="21">
        <v>3.72509485030858E-13</v>
      </c>
      <c r="BX631" s="21">
        <v>2.6887139481223501E-12</v>
      </c>
      <c r="BY631" s="22">
        <v>3.4998228846980299E-12</v>
      </c>
      <c r="BZ631" s="23">
        <v>2.1227641240129929E-14</v>
      </c>
      <c r="CA631" s="21" t="e">
        <f>NA()</f>
        <v>#N/A</v>
      </c>
      <c r="CB631" s="21" t="e">
        <f>NA()</f>
        <v>#N/A</v>
      </c>
      <c r="CC631" s="21">
        <v>2.1453904318899889E-14</v>
      </c>
      <c r="CD631" s="21">
        <v>2.1523366086245667E-14</v>
      </c>
      <c r="CE631" s="21">
        <v>2.1619094364164566E-14</v>
      </c>
      <c r="CF631" s="21">
        <v>1.6960828134145747E-14</v>
      </c>
      <c r="CG631" s="21">
        <v>1.7892276398253876E-14</v>
      </c>
      <c r="CH631" s="21">
        <v>1.8731617645240439E-14</v>
      </c>
      <c r="CI631" s="21">
        <v>1.3971101423555726E-14</v>
      </c>
      <c r="CJ631" s="21">
        <v>1.5939380814476384E-14</v>
      </c>
      <c r="CK631" s="21">
        <v>1.6279655204968924E-14</v>
      </c>
      <c r="CL631" s="21">
        <v>1.7907602280110947E-14</v>
      </c>
      <c r="CM631" s="21">
        <v>2.006822569121132E-14</v>
      </c>
      <c r="CN631" s="22">
        <v>2.0822927117684892E-14</v>
      </c>
      <c r="CO631" s="23">
        <v>1.8545038419783796E-14</v>
      </c>
      <c r="CP631" s="21" t="e">
        <f>NA()</f>
        <v>#N/A</v>
      </c>
      <c r="CQ631" s="21" t="e">
        <f>NA()</f>
        <v>#N/A</v>
      </c>
      <c r="CR631" s="21">
        <v>1.8583819701834952E-14</v>
      </c>
      <c r="CS631" s="21">
        <v>1.8679039760983591E-14</v>
      </c>
      <c r="CT631" s="21">
        <v>1.8816042179432694E-14</v>
      </c>
      <c r="CU631" s="21">
        <v>1.2621185296490928E-14</v>
      </c>
      <c r="CV631" s="21">
        <v>1.3748786530851647E-14</v>
      </c>
      <c r="CW631" s="21">
        <v>1.4142893276905068E-14</v>
      </c>
      <c r="CX631" s="21">
        <v>9.2501180483135346E-15</v>
      </c>
      <c r="CY631" s="21">
        <v>1.0548029986373511E-14</v>
      </c>
      <c r="CZ631" s="21">
        <v>1.1361618885697029E-14</v>
      </c>
      <c r="DA631" s="21">
        <v>1.4770598737131016E-14</v>
      </c>
      <c r="DB631" s="21">
        <v>1.616969240466924E-14</v>
      </c>
      <c r="DC631" s="22">
        <v>1.7101353334458729E-14</v>
      </c>
      <c r="DD631" s="21">
        <v>2.4666199414529499E-14</v>
      </c>
      <c r="DE631" s="21" t="e">
        <f>NA()</f>
        <v>#N/A</v>
      </c>
      <c r="DF631" s="21" t="e">
        <f>NA()</f>
        <v>#N/A</v>
      </c>
      <c r="DG631" s="21">
        <v>2.5035350897556539E-14</v>
      </c>
      <c r="DH631" s="21">
        <v>2.5078399860804433E-14</v>
      </c>
      <c r="DI631" s="21">
        <v>2.5135824254743449E-14</v>
      </c>
      <c r="DJ631" s="21">
        <v>2.1615970771498897E-14</v>
      </c>
      <c r="DK631" s="21">
        <v>2.2358166111793752E-14</v>
      </c>
      <c r="DL631" s="21">
        <v>2.3360112418483071E-14</v>
      </c>
      <c r="DM631" s="21">
        <v>1.9094595877518108E-14</v>
      </c>
      <c r="DN631" s="21">
        <v>2.1305937544586569E-14</v>
      </c>
      <c r="DO631" s="21">
        <v>2.1339234064492323E-14</v>
      </c>
      <c r="DP631" s="21">
        <v>2.2589293817776907E-14</v>
      </c>
      <c r="DQ631" s="21">
        <v>2.4201376621231707E-14</v>
      </c>
      <c r="DR631" s="21">
        <v>2.4759700466846641E-14</v>
      </c>
    </row>
    <row r="632" spans="1:122" x14ac:dyDescent="0.45">
      <c r="A632" s="3" t="s">
        <v>641</v>
      </c>
      <c r="B632" s="4" t="s">
        <v>1467</v>
      </c>
      <c r="C632" s="21">
        <v>3.9791974224527999E-12</v>
      </c>
      <c r="D632" s="21" t="e">
        <f>NA()</f>
        <v>#N/A</v>
      </c>
      <c r="E632" s="3" t="e">
        <f>NA()</f>
        <v>#N/A</v>
      </c>
      <c r="F632" s="21">
        <v>3.9795899674081699E-12</v>
      </c>
      <c r="G632" s="21">
        <v>3.9796379908649597E-12</v>
      </c>
      <c r="H632" s="21">
        <v>3.9797041740761597E-12</v>
      </c>
      <c r="I632" s="21">
        <v>3.4976219393948399E-12</v>
      </c>
      <c r="J632" s="21">
        <v>3.59006203480761E-12</v>
      </c>
      <c r="K632" s="21">
        <v>3.67336420755633E-12</v>
      </c>
      <c r="L632" s="21">
        <v>3.0880540287199898E-12</v>
      </c>
      <c r="M632" s="21">
        <v>3.3117797968518699E-12</v>
      </c>
      <c r="N632" s="21">
        <v>3.3504363597242201E-12</v>
      </c>
      <c r="O632" s="21">
        <v>3.5688309885509302E-12</v>
      </c>
      <c r="P632" s="21">
        <v>3.7958828738164498E-12</v>
      </c>
      <c r="Q632" s="22">
        <v>3.8751446578295697E-12</v>
      </c>
      <c r="R632" s="23">
        <v>1.64842452708689E-12</v>
      </c>
      <c r="S632" s="21" t="e">
        <f>NA()</f>
        <v>#N/A</v>
      </c>
      <c r="T632" s="21" t="e">
        <f>NA()</f>
        <v>#N/A</v>
      </c>
      <c r="U632" s="21">
        <v>1.64710845998607E-12</v>
      </c>
      <c r="V632" s="21">
        <v>1.6479239039641099E-12</v>
      </c>
      <c r="W632" s="21">
        <v>1.64904770272045E-12</v>
      </c>
      <c r="X632" s="21">
        <v>1.42845335171566E-12</v>
      </c>
      <c r="Y632" s="21">
        <v>1.4711913877867999E-12</v>
      </c>
      <c r="Z632" s="21">
        <v>1.50970466763406E-12</v>
      </c>
      <c r="AA632" s="21">
        <v>8.4632551226297895E-13</v>
      </c>
      <c r="AB632" s="21">
        <v>1.0482969168222101E-12</v>
      </c>
      <c r="AC632" s="21">
        <v>1.0831946416750699E-12</v>
      </c>
      <c r="AD632" s="21">
        <v>1.35875964031946E-12</v>
      </c>
      <c r="AE632" s="21">
        <v>1.5204203510138301E-12</v>
      </c>
      <c r="AF632" s="22">
        <v>1.5768546603765601E-12</v>
      </c>
      <c r="AG632" s="23">
        <v>2.4590527945521898E-12</v>
      </c>
      <c r="AH632" s="21" t="e">
        <f>NA()</f>
        <v>#N/A</v>
      </c>
      <c r="AI632" s="3" t="e">
        <f>NA()</f>
        <v>#N/A</v>
      </c>
      <c r="AJ632" s="21">
        <v>2.4590527945521898E-12</v>
      </c>
      <c r="AK632" s="21">
        <v>2.4590527945521898E-12</v>
      </c>
      <c r="AL632" s="21">
        <v>2.4590527945521898E-12</v>
      </c>
      <c r="AM632" s="21">
        <v>2.3596299586363998E-12</v>
      </c>
      <c r="AN632" s="21">
        <v>2.3786889821695E-12</v>
      </c>
      <c r="AO632" s="21">
        <v>2.3958639760256399E-12</v>
      </c>
      <c r="AP632" s="21">
        <v>2.3501302217304999E-12</v>
      </c>
      <c r="AQ632" s="21">
        <v>2.3774559633664098E-12</v>
      </c>
      <c r="AR632" s="21">
        <v>2.3821774545848901E-12</v>
      </c>
      <c r="AS632" s="21">
        <v>2.2882370711986001E-12</v>
      </c>
      <c r="AT632" s="21">
        <v>2.3825994284075302E-12</v>
      </c>
      <c r="AU632" s="22">
        <v>2.4155404840051E-12</v>
      </c>
      <c r="AV632" s="23">
        <v>2.2139410102099201E-12</v>
      </c>
      <c r="AW632" s="21" t="e">
        <f>NA()</f>
        <v>#N/A</v>
      </c>
      <c r="AX632" s="21" t="e">
        <f>NA()</f>
        <v>#N/A</v>
      </c>
      <c r="AY632" s="21">
        <v>3.1662243952683499E-12</v>
      </c>
      <c r="AZ632" s="21">
        <v>3.61484390912397E-12</v>
      </c>
      <c r="BA632" s="21">
        <v>4.2331059422269297E-12</v>
      </c>
      <c r="BB632" s="21">
        <v>2.2156541251274001E-12</v>
      </c>
      <c r="BC632" s="21">
        <v>2.8509090443155101E-12</v>
      </c>
      <c r="BD632" s="21">
        <v>3.42315323577779E-12</v>
      </c>
      <c r="BE632" s="21">
        <v>2.64969836023791E-12</v>
      </c>
      <c r="BF632" s="21">
        <v>3.3670237606205601E-12</v>
      </c>
      <c r="BG632" s="21">
        <v>3.4922350560672899E-12</v>
      </c>
      <c r="BH632" s="21">
        <v>4.50613649291123E-13</v>
      </c>
      <c r="BI632" s="21">
        <v>3.25245732726239E-12</v>
      </c>
      <c r="BJ632" s="22">
        <v>4.2336316934741199E-12</v>
      </c>
      <c r="BK632" s="21">
        <v>1.1713708010789901E-10</v>
      </c>
      <c r="BL632" s="3" t="e">
        <f>NA()</f>
        <v>#N/A</v>
      </c>
      <c r="BM632" s="3" t="e">
        <f>NA()</f>
        <v>#N/A</v>
      </c>
      <c r="BN632" s="21">
        <v>2.7595516795889202E-10</v>
      </c>
      <c r="BO632" s="21">
        <v>3.1505500986544599E-10</v>
      </c>
      <c r="BP632" s="21">
        <v>3.6894019988624802E-10</v>
      </c>
      <c r="BQ632" s="21">
        <v>1.93107351188394E-10</v>
      </c>
      <c r="BR632" s="21">
        <v>2.4847357165692399E-10</v>
      </c>
      <c r="BS632" s="21">
        <v>2.98348034820199E-10</v>
      </c>
      <c r="BT632" s="21">
        <v>2.3093687141459899E-10</v>
      </c>
      <c r="BU632" s="21">
        <v>2.93456019343467E-10</v>
      </c>
      <c r="BV632" s="21">
        <v>3.0436892372162501E-10</v>
      </c>
      <c r="BW632" s="21">
        <v>3.9273642594798501E-11</v>
      </c>
      <c r="BX632" s="21">
        <v>2.8347087760586701E-10</v>
      </c>
      <c r="BY632" s="22">
        <v>3.6898602221455098E-10</v>
      </c>
      <c r="BZ632" s="23">
        <v>6.4836283356558855E-14</v>
      </c>
      <c r="CA632" s="21" t="e">
        <f>NA()</f>
        <v>#N/A</v>
      </c>
      <c r="CB632" s="21" t="e">
        <f>NA()</f>
        <v>#N/A</v>
      </c>
      <c r="CC632" s="21">
        <v>8.9173239057864163E-14</v>
      </c>
      <c r="CD632" s="21">
        <v>9.6015820686592951E-14</v>
      </c>
      <c r="CE632" s="21">
        <v>1.0544587956453172E-13</v>
      </c>
      <c r="CF632" s="21">
        <v>6.995015744598554E-14</v>
      </c>
      <c r="CG632" s="21">
        <v>8.0545060686107217E-14</v>
      </c>
      <c r="CH632" s="21">
        <v>9.0089367710198439E-14</v>
      </c>
      <c r="CI632" s="21">
        <v>6.946261708633361E-14</v>
      </c>
      <c r="CJ632" s="21">
        <v>8.3372116109211469E-14</v>
      </c>
      <c r="CK632" s="21">
        <v>8.5794794481111184E-14</v>
      </c>
      <c r="CL632" s="21">
        <v>4.2766671488674293E-14</v>
      </c>
      <c r="CM632" s="21">
        <v>8.8256636827006729E-14</v>
      </c>
      <c r="CN632" s="22">
        <v>1.0418364332535499E-13</v>
      </c>
      <c r="CO632" s="23">
        <v>4.1156496802427222E-14</v>
      </c>
      <c r="CP632" s="21" t="e">
        <f>NA()</f>
        <v>#N/A</v>
      </c>
      <c r="CQ632" s="21" t="e">
        <f>NA()</f>
        <v>#N/A</v>
      </c>
      <c r="CR632" s="21">
        <v>4.3880512178310125E-14</v>
      </c>
      <c r="CS632" s="21">
        <v>5.3555071107441308E-14</v>
      </c>
      <c r="CT632" s="21">
        <v>6.7394542409431829E-14</v>
      </c>
      <c r="CU632" s="21">
        <v>4.0498574271461271E-14</v>
      </c>
      <c r="CV632" s="21">
        <v>5.1006747822545771E-14</v>
      </c>
      <c r="CW632" s="21">
        <v>5.4675296201228624E-14</v>
      </c>
      <c r="CX632" s="21">
        <v>3.9219988615819423E-14</v>
      </c>
      <c r="CY632" s="21">
        <v>4.7369907834022626E-14</v>
      </c>
      <c r="CZ632" s="21">
        <v>5.2476181842993172E-14</v>
      </c>
      <c r="DA632" s="21">
        <v>3.017144044321296E-14</v>
      </c>
      <c r="DB632" s="21">
        <v>5.2869827318652164E-14</v>
      </c>
      <c r="DC632" s="22">
        <v>6.7984792837427852E-14</v>
      </c>
      <c r="DD632" s="21">
        <v>9.8998866350158768E-14</v>
      </c>
      <c r="DE632" s="21" t="e">
        <f>NA()</f>
        <v>#N/A</v>
      </c>
      <c r="DF632" s="21" t="e">
        <f>NA()</f>
        <v>#N/A</v>
      </c>
      <c r="DG632" s="21">
        <v>1.3715174336751431E-13</v>
      </c>
      <c r="DH632" s="21">
        <v>1.4128509996383101E-13</v>
      </c>
      <c r="DI632" s="21">
        <v>1.4683200914706069E-13</v>
      </c>
      <c r="DJ632" s="21">
        <v>1.0838908528539651E-13</v>
      </c>
      <c r="DK632" s="21">
        <v>1.1839547345064095E-13</v>
      </c>
      <c r="DL632" s="21">
        <v>1.3190564647552609E-13</v>
      </c>
      <c r="DM632" s="21">
        <v>1.0812555843943263E-13</v>
      </c>
      <c r="DN632" s="21">
        <v>1.2580338592799259E-13</v>
      </c>
      <c r="DO632" s="21">
        <v>1.2607364041019516E-13</v>
      </c>
      <c r="DP632" s="21">
        <v>8.8829392775190483E-14</v>
      </c>
      <c r="DQ632" s="21">
        <v>1.3042432076904269E-13</v>
      </c>
      <c r="DR632" s="21">
        <v>1.4482805614761758E-13</v>
      </c>
    </row>
    <row r="633" spans="1:122" x14ac:dyDescent="0.45">
      <c r="A633" s="3" t="s">
        <v>642</v>
      </c>
      <c r="B633" s="4" t="s">
        <v>1468</v>
      </c>
      <c r="C633" s="21">
        <v>6.5409210234603204E-13</v>
      </c>
      <c r="D633" s="21" t="e">
        <f>NA()</f>
        <v>#N/A</v>
      </c>
      <c r="E633" s="3" t="e">
        <f>NA()</f>
        <v>#N/A</v>
      </c>
      <c r="F633" s="21">
        <v>6.5419779372943097E-13</v>
      </c>
      <c r="G633" s="21">
        <v>6.5420998687557597E-13</v>
      </c>
      <c r="H633" s="21">
        <v>6.5422635164704902E-13</v>
      </c>
      <c r="I633" s="21">
        <v>4.2916222885669299E-13</v>
      </c>
      <c r="J633" s="21">
        <v>4.7579844019054303E-13</v>
      </c>
      <c r="K633" s="21">
        <v>5.1697164212199497E-13</v>
      </c>
      <c r="L633" s="21">
        <v>3.7787046630862302E-13</v>
      </c>
      <c r="M633" s="21">
        <v>4.5257453701559998E-13</v>
      </c>
      <c r="N633" s="21">
        <v>4.6527146036164303E-13</v>
      </c>
      <c r="O633" s="21">
        <v>4.0294945223350701E-13</v>
      </c>
      <c r="P633" s="21">
        <v>5.49704428475571E-13</v>
      </c>
      <c r="Q633" s="22">
        <v>5.9772471103573703E-13</v>
      </c>
      <c r="R633" s="23">
        <v>2.0909245407949701E-12</v>
      </c>
      <c r="S633" s="21" t="e">
        <f>NA()</f>
        <v>#N/A</v>
      </c>
      <c r="T633" s="21" t="e">
        <f>NA()</f>
        <v>#N/A</v>
      </c>
      <c r="U633" s="21">
        <v>2.09021336049869E-12</v>
      </c>
      <c r="V633" s="21">
        <v>2.09065682448328E-12</v>
      </c>
      <c r="W633" s="21">
        <v>2.0912520102276702E-12</v>
      </c>
      <c r="X633" s="21">
        <v>1.9063556710540701E-12</v>
      </c>
      <c r="Y633" s="21">
        <v>1.9448954698414199E-12</v>
      </c>
      <c r="Z633" s="21">
        <v>1.9789206805625499E-12</v>
      </c>
      <c r="AA633" s="21">
        <v>1.38871559432222E-12</v>
      </c>
      <c r="AB633" s="21">
        <v>1.57890573773728E-12</v>
      </c>
      <c r="AC633" s="21">
        <v>1.61123101331143E-12</v>
      </c>
      <c r="AD633" s="21">
        <v>1.86419892036737E-12</v>
      </c>
      <c r="AE633" s="21">
        <v>1.9974442841254901E-12</v>
      </c>
      <c r="AF633" s="22">
        <v>2.0410440323680502E-12</v>
      </c>
      <c r="AG633" s="23">
        <v>1.75634880443154E-13</v>
      </c>
      <c r="AH633" s="21" t="e">
        <f>NA()</f>
        <v>#N/A</v>
      </c>
      <c r="AI633" s="3" t="e">
        <f>NA()</f>
        <v>#N/A</v>
      </c>
      <c r="AJ633" s="21">
        <v>1.75634880443154E-13</v>
      </c>
      <c r="AK633" s="21">
        <v>1.75634880443154E-13</v>
      </c>
      <c r="AL633" s="21">
        <v>1.75634880443154E-13</v>
      </c>
      <c r="AM633" s="21">
        <v>1.3306757099962399E-13</v>
      </c>
      <c r="AN633" s="21">
        <v>1.41886863674046E-13</v>
      </c>
      <c r="AO633" s="21">
        <v>1.4967305615819E-13</v>
      </c>
      <c r="AP633" s="21">
        <v>1.28611826547723E-13</v>
      </c>
      <c r="AQ633" s="21">
        <v>1.4132160483385999E-13</v>
      </c>
      <c r="AR633" s="21">
        <v>1.4348179609408199E-13</v>
      </c>
      <c r="AS633" s="21">
        <v>9.8812930710793602E-14</v>
      </c>
      <c r="AT633" s="21">
        <v>1.4367428296357101E-13</v>
      </c>
      <c r="AU633" s="22">
        <v>1.5835354540749701E-13</v>
      </c>
      <c r="AV633" s="23">
        <v>3.6919145319425602E-15</v>
      </c>
      <c r="AW633" s="21" t="e">
        <f>NA()</f>
        <v>#N/A</v>
      </c>
      <c r="AX633" s="21" t="e">
        <f>NA()</f>
        <v>#N/A</v>
      </c>
      <c r="AY633" s="21">
        <v>5.2179224741251001E-15</v>
      </c>
      <c r="AZ633" s="21">
        <v>5.9186946843609303E-15</v>
      </c>
      <c r="BA633" s="21">
        <v>6.8592211850124404E-15</v>
      </c>
      <c r="BB633" s="21">
        <v>3.6946997709927703E-15</v>
      </c>
      <c r="BC633" s="21">
        <v>4.7179102704604504E-15</v>
      </c>
      <c r="BD633" s="21">
        <v>5.6209089940502803E-15</v>
      </c>
      <c r="BE633" s="21">
        <v>4.3959839198959502E-15</v>
      </c>
      <c r="BF633" s="21">
        <v>5.5332350485188498E-15</v>
      </c>
      <c r="BG633" s="21">
        <v>5.7285222892636203E-15</v>
      </c>
      <c r="BH633" s="21">
        <v>7.6461377602737095E-16</v>
      </c>
      <c r="BI633" s="21">
        <v>5.3536443753786303E-15</v>
      </c>
      <c r="BJ633" s="22">
        <v>6.8600059455734498E-15</v>
      </c>
      <c r="BK633" s="21">
        <v>1.27575808481162E-11</v>
      </c>
      <c r="BL633" s="3" t="e">
        <f>NA()</f>
        <v>#N/A</v>
      </c>
      <c r="BM633" s="3" t="e">
        <f>NA()</f>
        <v>#N/A</v>
      </c>
      <c r="BN633" s="21">
        <v>2.9431342561669299E-11</v>
      </c>
      <c r="BO633" s="21">
        <v>3.3384001321822102E-11</v>
      </c>
      <c r="BP633" s="21">
        <v>3.8688978114073902E-11</v>
      </c>
      <c r="BQ633" s="21">
        <v>2.0839706830033301E-11</v>
      </c>
      <c r="BR633" s="21">
        <v>2.6611057184865799E-11</v>
      </c>
      <c r="BS633" s="21">
        <v>3.17043610617461E-11</v>
      </c>
      <c r="BT633" s="21">
        <v>2.4795253145983301E-11</v>
      </c>
      <c r="BU633" s="21">
        <v>3.1209842038616902E-11</v>
      </c>
      <c r="BV633" s="21">
        <v>3.2311346652528597E-11</v>
      </c>
      <c r="BW633" s="21">
        <v>4.3127528400862801E-12</v>
      </c>
      <c r="BX633" s="21">
        <v>3.0196872863953799E-11</v>
      </c>
      <c r="BY633" s="22">
        <v>3.8693404503506601E-11</v>
      </c>
      <c r="BZ633" s="23">
        <v>2.2732573900761253E-14</v>
      </c>
      <c r="CA633" s="21" t="e">
        <f>NA()</f>
        <v>#N/A</v>
      </c>
      <c r="CB633" s="21" t="e">
        <f>NA()</f>
        <v>#N/A</v>
      </c>
      <c r="CC633" s="21">
        <v>2.4896284224350539E-14</v>
      </c>
      <c r="CD633" s="21">
        <v>2.5415434327521384E-14</v>
      </c>
      <c r="CE633" s="21">
        <v>2.61122005843966E-14</v>
      </c>
      <c r="CF633" s="21">
        <v>2.0907031847101642E-14</v>
      </c>
      <c r="CG633" s="21">
        <v>2.2257764335002323E-14</v>
      </c>
      <c r="CH633" s="21">
        <v>2.3450011871204442E-14</v>
      </c>
      <c r="CI633" s="21">
        <v>1.6919569283925237E-14</v>
      </c>
      <c r="CJ633" s="21">
        <v>1.9753541223055152E-14</v>
      </c>
      <c r="CK633" s="21">
        <v>2.023668017467248E-14</v>
      </c>
      <c r="CL633" s="21">
        <v>1.8194132724867329E-14</v>
      </c>
      <c r="CM633" s="21">
        <v>2.3581073865635841E-14</v>
      </c>
      <c r="CN633" s="22">
        <v>2.5347262627670111E-14</v>
      </c>
      <c r="CO633" s="23">
        <v>1.8663715463460982E-14</v>
      </c>
      <c r="CP633" s="21" t="e">
        <f>NA()</f>
        <v>#N/A</v>
      </c>
      <c r="CQ633" s="21" t="e">
        <f>NA()</f>
        <v>#N/A</v>
      </c>
      <c r="CR633" s="21">
        <v>1.933317244722644E-14</v>
      </c>
      <c r="CS633" s="21">
        <v>2.019901827956591E-14</v>
      </c>
      <c r="CT633" s="21">
        <v>2.1385497008937561E-14</v>
      </c>
      <c r="CU633" s="21">
        <v>1.5833812121589765E-14</v>
      </c>
      <c r="CV633" s="21">
        <v>1.7417750227158822E-14</v>
      </c>
      <c r="CW633" s="21">
        <v>1.7958441348572772E-14</v>
      </c>
      <c r="CX633" s="21">
        <v>1.1047687808613699E-14</v>
      </c>
      <c r="CY633" s="21">
        <v>1.2980276351769053E-14</v>
      </c>
      <c r="CZ633" s="21">
        <v>1.4166909055565116E-14</v>
      </c>
      <c r="DA633" s="21">
        <v>1.4995140333789901E-14</v>
      </c>
      <c r="DB633" s="21">
        <v>1.8181218157254079E-14</v>
      </c>
      <c r="DC633" s="22">
        <v>2.0170479500906827E-14</v>
      </c>
      <c r="DD633" s="21">
        <v>2.7142406005767981E-14</v>
      </c>
      <c r="DE633" s="21" t="e">
        <f>NA()</f>
        <v>#N/A</v>
      </c>
      <c r="DF633" s="21" t="e">
        <f>NA()</f>
        <v>#N/A</v>
      </c>
      <c r="DG633" s="21">
        <v>2.9989230238632904E-14</v>
      </c>
      <c r="DH633" s="21">
        <v>3.0268711038682506E-14</v>
      </c>
      <c r="DI633" s="21">
        <v>3.0634895674269803E-14</v>
      </c>
      <c r="DJ633" s="21">
        <v>2.6216088801226109E-14</v>
      </c>
      <c r="DK633" s="21">
        <v>2.7316340180873017E-14</v>
      </c>
      <c r="DL633" s="21">
        <v>2.8767730959920727E-14</v>
      </c>
      <c r="DM633" s="21">
        <v>2.3129080979924178E-14</v>
      </c>
      <c r="DN633" s="21">
        <v>2.6222931268161934E-14</v>
      </c>
      <c r="DO633" s="21">
        <v>2.6268935694013897E-14</v>
      </c>
      <c r="DP633" s="21">
        <v>2.4633817169242726E-14</v>
      </c>
      <c r="DQ633" s="21">
        <v>2.8836028920714091E-14</v>
      </c>
      <c r="DR633" s="21">
        <v>3.0200888552531315E-14</v>
      </c>
    </row>
    <row r="634" spans="1:122" x14ac:dyDescent="0.45">
      <c r="A634" s="3" t="s">
        <v>643</v>
      </c>
      <c r="B634" s="4" t="s">
        <v>1469</v>
      </c>
      <c r="C634" s="21">
        <v>3.5904534388439499E-12</v>
      </c>
      <c r="D634" s="21" t="e">
        <f>NA()</f>
        <v>#N/A</v>
      </c>
      <c r="E634" s="3" t="e">
        <f>NA()</f>
        <v>#N/A</v>
      </c>
      <c r="F634" s="21">
        <v>3.59109848391887E-12</v>
      </c>
      <c r="G634" s="21">
        <v>3.5911773979231399E-12</v>
      </c>
      <c r="H634" s="21">
        <v>3.5912861527392198E-12</v>
      </c>
      <c r="I634" s="21">
        <v>2.7991099524542301E-12</v>
      </c>
      <c r="J634" s="21">
        <v>2.95101109767373E-12</v>
      </c>
      <c r="K634" s="21">
        <v>3.0878964544369501E-12</v>
      </c>
      <c r="L634" s="21">
        <v>2.3946333057955599E-12</v>
      </c>
      <c r="M634" s="21">
        <v>2.6948983927885199E-12</v>
      </c>
      <c r="N634" s="21">
        <v>2.7467798381429601E-12</v>
      </c>
      <c r="O634" s="21">
        <v>2.7677748053541099E-12</v>
      </c>
      <c r="P634" s="21">
        <v>3.2228262904993999E-12</v>
      </c>
      <c r="Q634" s="22">
        <v>3.3816806972278801E-12</v>
      </c>
      <c r="R634" s="23">
        <v>1.9018917952910101E-12</v>
      </c>
      <c r="S634" s="21" t="e">
        <f>NA()</f>
        <v>#N/A</v>
      </c>
      <c r="T634" s="21" t="e">
        <f>NA()</f>
        <v>#N/A</v>
      </c>
      <c r="U634" s="21">
        <v>1.9000668177199299E-12</v>
      </c>
      <c r="V634" s="21">
        <v>1.9011975860291301E-12</v>
      </c>
      <c r="W634" s="21">
        <v>1.9027559469390399E-12</v>
      </c>
      <c r="X634" s="21">
        <v>1.68864570054457E-12</v>
      </c>
      <c r="Y634" s="21">
        <v>1.73031509115069E-12</v>
      </c>
      <c r="Z634" s="21">
        <v>1.76786536367157E-12</v>
      </c>
      <c r="AA634" s="21">
        <v>1.0808268118560499E-12</v>
      </c>
      <c r="AB634" s="21">
        <v>1.2878448745426201E-12</v>
      </c>
      <c r="AC634" s="21">
        <v>1.32361458861167E-12</v>
      </c>
      <c r="AD634" s="21">
        <v>1.62766209457161E-12</v>
      </c>
      <c r="AE634" s="21">
        <v>1.7814315817013299E-12</v>
      </c>
      <c r="AF634" s="22">
        <v>1.8351111354404799E-12</v>
      </c>
      <c r="AG634" s="23">
        <v>4.4682303475328002E-12</v>
      </c>
      <c r="AH634" s="21" t="e">
        <f>NA()</f>
        <v>#N/A</v>
      </c>
      <c r="AI634" s="3" t="e">
        <f>NA()</f>
        <v>#N/A</v>
      </c>
      <c r="AJ634" s="21">
        <v>4.4682303475328002E-12</v>
      </c>
      <c r="AK634" s="21">
        <v>4.4682303475328002E-12</v>
      </c>
      <c r="AL634" s="21">
        <v>4.4682303475328002E-12</v>
      </c>
      <c r="AM634" s="21">
        <v>3.4126965337542E-12</v>
      </c>
      <c r="AN634" s="21">
        <v>3.61503881871805E-12</v>
      </c>
      <c r="AO634" s="21">
        <v>3.7973790889348203E-12</v>
      </c>
      <c r="AP634" s="21">
        <v>3.3118414994573701E-12</v>
      </c>
      <c r="AQ634" s="21">
        <v>3.6019483347493E-12</v>
      </c>
      <c r="AR634" s="21">
        <v>3.6520745817694898E-12</v>
      </c>
      <c r="AS634" s="21">
        <v>2.6547458470758602E-12</v>
      </c>
      <c r="AT634" s="21">
        <v>3.6565545147167903E-12</v>
      </c>
      <c r="AU634" s="22">
        <v>4.0062769675569202E-12</v>
      </c>
      <c r="AV634" s="23">
        <v>7.2764792954277201E-12</v>
      </c>
      <c r="AW634" s="21" t="e">
        <f>NA()</f>
        <v>#N/A</v>
      </c>
      <c r="AX634" s="21" t="e">
        <f>NA()</f>
        <v>#N/A</v>
      </c>
      <c r="AY634" s="21">
        <v>1.04063144187676E-11</v>
      </c>
      <c r="AZ634" s="21">
        <v>1.18807758380381E-11</v>
      </c>
      <c r="BA634" s="21">
        <v>1.39127951476204E-11</v>
      </c>
      <c r="BB634" s="21">
        <v>7.2821097278422493E-12</v>
      </c>
      <c r="BC634" s="21">
        <v>9.3699789373080297E-12</v>
      </c>
      <c r="BD634" s="21">
        <v>1.12507530825547E-11</v>
      </c>
      <c r="BE634" s="21">
        <v>8.7086671092342399E-12</v>
      </c>
      <c r="BF634" s="21">
        <v>1.1066274380565199E-11</v>
      </c>
      <c r="BG634" s="21">
        <v>1.14778017856181E-11</v>
      </c>
      <c r="BH634" s="21">
        <v>1.4810154715879699E-12</v>
      </c>
      <c r="BI634" s="21">
        <v>1.0689733056095701E-11</v>
      </c>
      <c r="BJ634" s="22">
        <v>1.39145231150988E-11</v>
      </c>
      <c r="BK634" s="21">
        <v>1.7625099017333301E-11</v>
      </c>
      <c r="BL634" s="3" t="e">
        <f>NA()</f>
        <v>#N/A</v>
      </c>
      <c r="BM634" s="3" t="e">
        <f>NA()</f>
        <v>#N/A</v>
      </c>
      <c r="BN634" s="21">
        <v>4.1521755153365303E-11</v>
      </c>
      <c r="BO634" s="21">
        <v>4.7404935650354702E-11</v>
      </c>
      <c r="BP634" s="21">
        <v>5.5512802167170998E-11</v>
      </c>
      <c r="BQ634" s="21">
        <v>2.9056010125361501E-11</v>
      </c>
      <c r="BR634" s="21">
        <v>3.73867207515311E-11</v>
      </c>
      <c r="BS634" s="21">
        <v>4.4891110914572103E-11</v>
      </c>
      <c r="BT634" s="21">
        <v>3.4748050930467103E-11</v>
      </c>
      <c r="BU634" s="21">
        <v>4.4155030955157899E-11</v>
      </c>
      <c r="BV634" s="21">
        <v>4.5797047471657598E-11</v>
      </c>
      <c r="BW634" s="21">
        <v>5.9093315188245401E-12</v>
      </c>
      <c r="BX634" s="21">
        <v>4.2652610785001501E-11</v>
      </c>
      <c r="BY634" s="22">
        <v>5.5519696850500997E-11</v>
      </c>
      <c r="BZ634" s="23">
        <v>7.5428121776905867E-14</v>
      </c>
      <c r="CA634" s="21" t="e">
        <f>NA()</f>
        <v>#N/A</v>
      </c>
      <c r="CB634" s="21" t="e">
        <f>NA()</f>
        <v>#N/A</v>
      </c>
      <c r="CC634" s="21">
        <v>9.0821971102287482E-14</v>
      </c>
      <c r="CD634" s="21">
        <v>9.7391680546115773E-14</v>
      </c>
      <c r="CE634" s="21">
        <v>1.0644568241671689E-13</v>
      </c>
      <c r="CF634" s="21">
        <v>6.8655182041687554E-14</v>
      </c>
      <c r="CG634" s="21">
        <v>7.9538823987184574E-14</v>
      </c>
      <c r="CH634" s="21">
        <v>8.934345884854531E-14</v>
      </c>
      <c r="CI634" s="21">
        <v>6.7549994574961335E-14</v>
      </c>
      <c r="CJ634" s="21">
        <v>8.1995475283003526E-14</v>
      </c>
      <c r="CK634" s="21">
        <v>8.4509984581694584E-14</v>
      </c>
      <c r="CL634" s="21">
        <v>4.0743553903880892E-14</v>
      </c>
      <c r="CM634" s="21">
        <v>8.747019916281814E-14</v>
      </c>
      <c r="CN634" s="22">
        <v>1.038270299729797E-13</v>
      </c>
      <c r="CO634" s="23">
        <v>5.5181626478676899E-14</v>
      </c>
      <c r="CP634" s="21" t="e">
        <f>NA()</f>
        <v>#N/A</v>
      </c>
      <c r="CQ634" s="21" t="e">
        <f>NA()</f>
        <v>#N/A</v>
      </c>
      <c r="CR634" s="21">
        <v>4.7716344558171085E-14</v>
      </c>
      <c r="CS634" s="21">
        <v>5.8128504887721388E-14</v>
      </c>
      <c r="CT634" s="21">
        <v>7.3023500272095912E-14</v>
      </c>
      <c r="CU634" s="21">
        <v>4.0004809753742135E-14</v>
      </c>
      <c r="CV634" s="21">
        <v>5.2016903919199102E-14</v>
      </c>
      <c r="CW634" s="21">
        <v>5.6210796905085691E-14</v>
      </c>
      <c r="CX634" s="21">
        <v>3.8943535661014431E-14</v>
      </c>
      <c r="CY634" s="21">
        <v>4.8207549602590477E-14</v>
      </c>
      <c r="CZ634" s="21">
        <v>5.4012010260633641E-14</v>
      </c>
      <c r="DA634" s="21">
        <v>2.7805881708276868E-14</v>
      </c>
      <c r="DB634" s="21">
        <v>5.3878244997739504E-14</v>
      </c>
      <c r="DC634" s="22">
        <v>7.1239954520419658E-14</v>
      </c>
      <c r="DD634" s="21">
        <v>1.0194186727003135E-13</v>
      </c>
      <c r="DE634" s="21" t="e">
        <f>NA()</f>
        <v>#N/A</v>
      </c>
      <c r="DF634" s="21" t="e">
        <f>NA()</f>
        <v>#N/A</v>
      </c>
      <c r="DG634" s="21">
        <v>1.3037895841736906E-13</v>
      </c>
      <c r="DH634" s="21">
        <v>1.3399258623388168E-13</v>
      </c>
      <c r="DI634" s="21">
        <v>1.3884170566056022E-13</v>
      </c>
      <c r="DJ634" s="21">
        <v>1.0212060058826293E-13</v>
      </c>
      <c r="DK634" s="21">
        <v>1.1150527415732921E-13</v>
      </c>
      <c r="DL634" s="21">
        <v>1.2417590435284629E-13</v>
      </c>
      <c r="DM634" s="21">
        <v>1.0074430132313602E-13</v>
      </c>
      <c r="DN634" s="21">
        <v>1.1773012341386329E-13</v>
      </c>
      <c r="DO634" s="21">
        <v>1.1798941307728326E-13</v>
      </c>
      <c r="DP634" s="21">
        <v>8.4012187218582556E-14</v>
      </c>
      <c r="DQ634" s="21">
        <v>1.2287941495833074E-13</v>
      </c>
      <c r="DR634" s="21">
        <v>1.3633875877885347E-13</v>
      </c>
    </row>
    <row r="635" spans="1:122" x14ac:dyDescent="0.45">
      <c r="A635" s="3" t="s">
        <v>644</v>
      </c>
      <c r="B635" s="4" t="s">
        <v>1470</v>
      </c>
      <c r="C635" s="21">
        <v>3.5190559600566901E-12</v>
      </c>
      <c r="D635" s="21" t="e">
        <f>NA()</f>
        <v>#N/A</v>
      </c>
      <c r="E635" s="3" t="e">
        <f>NA()</f>
        <v>#N/A</v>
      </c>
      <c r="F635" s="21">
        <v>3.5195299878823199E-12</v>
      </c>
      <c r="G635" s="21">
        <v>3.5195846743701699E-12</v>
      </c>
      <c r="H635" s="21">
        <v>3.5196580706754199E-12</v>
      </c>
      <c r="I635" s="21">
        <v>3.28758261961989E-12</v>
      </c>
      <c r="J635" s="21">
        <v>3.33569371228578E-12</v>
      </c>
      <c r="K635" s="21">
        <v>3.3781690265709599E-12</v>
      </c>
      <c r="L635" s="21">
        <v>3.0760269997053E-12</v>
      </c>
      <c r="M635" s="21">
        <v>3.1959726014003502E-12</v>
      </c>
      <c r="N635" s="21">
        <v>3.2163589082776699E-12</v>
      </c>
      <c r="O635" s="21">
        <v>3.10071636696087E-12</v>
      </c>
      <c r="P635" s="21">
        <v>3.3454444596808098E-12</v>
      </c>
      <c r="Q635" s="22">
        <v>3.4255229174186702E-12</v>
      </c>
      <c r="R635" s="23">
        <v>4.7711254692005199E-12</v>
      </c>
      <c r="S635" s="21" t="e">
        <f>NA()</f>
        <v>#N/A</v>
      </c>
      <c r="T635" s="21" t="e">
        <f>NA()</f>
        <v>#N/A</v>
      </c>
      <c r="U635" s="21">
        <v>4.7707038432079498E-12</v>
      </c>
      <c r="V635" s="21">
        <v>4.7709667525484497E-12</v>
      </c>
      <c r="W635" s="21">
        <v>4.7713196107217601E-12</v>
      </c>
      <c r="X635" s="21">
        <v>4.6883502325500301E-12</v>
      </c>
      <c r="Y635" s="21">
        <v>4.7056778249538501E-12</v>
      </c>
      <c r="Z635" s="21">
        <v>4.7209756469814801E-12</v>
      </c>
      <c r="AA635" s="21">
        <v>4.1075566921038599E-12</v>
      </c>
      <c r="AB635" s="21">
        <v>4.2871435254327296E-12</v>
      </c>
      <c r="AC635" s="21">
        <v>4.3176666312709497E-12</v>
      </c>
      <c r="AD635" s="21">
        <v>4.5410041438034003E-12</v>
      </c>
      <c r="AE635" s="21">
        <v>4.67588825124797E-12</v>
      </c>
      <c r="AF635" s="22">
        <v>4.7200242193645101E-12</v>
      </c>
      <c r="AG635" s="23">
        <v>1.9440150488766899E-12</v>
      </c>
      <c r="AH635" s="21" t="e">
        <f>NA()</f>
        <v>#N/A</v>
      </c>
      <c r="AI635" s="3" t="e">
        <f>NA()</f>
        <v>#N/A</v>
      </c>
      <c r="AJ635" s="21">
        <v>1.9440150488766899E-12</v>
      </c>
      <c r="AK635" s="21">
        <v>1.9440150488766899E-12</v>
      </c>
      <c r="AL635" s="21">
        <v>1.9440150488766899E-12</v>
      </c>
      <c r="AM635" s="21">
        <v>1.8465147442491701E-12</v>
      </c>
      <c r="AN635" s="21">
        <v>1.86671530974406E-12</v>
      </c>
      <c r="AO635" s="21">
        <v>1.8845495621085398E-12</v>
      </c>
      <c r="AP635" s="21">
        <v>1.42354027651823E-12</v>
      </c>
      <c r="AQ635" s="21">
        <v>1.56421848459281E-12</v>
      </c>
      <c r="AR635" s="21">
        <v>1.58812856616504E-12</v>
      </c>
      <c r="AS635" s="21">
        <v>1.7680545853448899E-12</v>
      </c>
      <c r="AT635" s="21">
        <v>1.8708093886864301E-12</v>
      </c>
      <c r="AU635" s="22">
        <v>1.9044321987418501E-12</v>
      </c>
      <c r="AV635" s="23">
        <v>3.0923070776804402E-15</v>
      </c>
      <c r="AW635" s="21" t="e">
        <f>NA()</f>
        <v>#N/A</v>
      </c>
      <c r="AX635" s="21" t="e">
        <f>NA()</f>
        <v>#N/A</v>
      </c>
      <c r="AY635" s="21">
        <v>4.3704745757033998E-15</v>
      </c>
      <c r="AZ635" s="21">
        <v>4.9574336850774203E-15</v>
      </c>
      <c r="BA635" s="21">
        <v>5.74520835579289E-15</v>
      </c>
      <c r="BB635" s="21">
        <v>3.09463996332919E-15</v>
      </c>
      <c r="BC635" s="21">
        <v>3.9516698436487797E-15</v>
      </c>
      <c r="BD635" s="21">
        <v>4.7080116603224101E-15</v>
      </c>
      <c r="BE635" s="21">
        <v>3.6820278669103103E-15</v>
      </c>
      <c r="BF635" s="21">
        <v>4.6345769261352302E-15</v>
      </c>
      <c r="BG635" s="21">
        <v>4.7981473748850201E-15</v>
      </c>
      <c r="BH635" s="21">
        <v>6.4043210395158596E-16</v>
      </c>
      <c r="BI635" s="21">
        <v>4.4841537500752197E-15</v>
      </c>
      <c r="BJ635" s="22">
        <v>5.7458656626227499E-15</v>
      </c>
      <c r="BK635" s="21">
        <v>2.09954955509492E-10</v>
      </c>
      <c r="BL635" s="3" t="e">
        <f>NA()</f>
        <v>#N/A</v>
      </c>
      <c r="BM635" s="3" t="e">
        <f>NA()</f>
        <v>#N/A</v>
      </c>
      <c r="BN635" s="21">
        <v>4.8435955779440404E-10</v>
      </c>
      <c r="BO635" s="21">
        <v>5.4940953114061397E-10</v>
      </c>
      <c r="BP635" s="21">
        <v>6.3671496777914297E-10</v>
      </c>
      <c r="BQ635" s="21">
        <v>3.4296468683375701E-10</v>
      </c>
      <c r="BR635" s="21">
        <v>4.3794535922020498E-10</v>
      </c>
      <c r="BS635" s="21">
        <v>5.2176723748991098E-10</v>
      </c>
      <c r="BT635" s="21">
        <v>4.0806218146602898E-10</v>
      </c>
      <c r="BU635" s="21">
        <v>5.1362880429197296E-10</v>
      </c>
      <c r="BV635" s="21">
        <v>5.3175656338365603E-10</v>
      </c>
      <c r="BW635" s="21">
        <v>7.0976138928208902E-11</v>
      </c>
      <c r="BX635" s="21">
        <v>4.9695809684900996E-10</v>
      </c>
      <c r="BY635" s="22">
        <v>6.36787814066183E-10</v>
      </c>
      <c r="BZ635" s="23">
        <v>8.9895083013325068E-14</v>
      </c>
      <c r="CA635" s="21" t="e">
        <f>NA()</f>
        <v>#N/A</v>
      </c>
      <c r="CB635" s="21" t="e">
        <f>NA()</f>
        <v>#N/A</v>
      </c>
      <c r="CC635" s="21">
        <v>1.2549437027599864E-13</v>
      </c>
      <c r="CD635" s="21">
        <v>1.3393721532828825E-13</v>
      </c>
      <c r="CE635" s="21">
        <v>1.4526860004444414E-13</v>
      </c>
      <c r="CF635" s="21">
        <v>1.0495946425445579E-13</v>
      </c>
      <c r="CG635" s="21">
        <v>1.1773935124471261E-13</v>
      </c>
      <c r="CH635" s="21">
        <v>1.2901795139416621E-13</v>
      </c>
      <c r="CI635" s="21">
        <v>1.0667895821927986E-13</v>
      </c>
      <c r="CJ635" s="21">
        <v>1.227895049747785E-13</v>
      </c>
      <c r="CK635" s="21">
        <v>1.255517499061038E-13</v>
      </c>
      <c r="CL635" s="21">
        <v>6.7248149500186158E-14</v>
      </c>
      <c r="CM635" s="21">
        <v>1.2521864854457695E-13</v>
      </c>
      <c r="CN635" s="22">
        <v>1.4424481729779604E-13</v>
      </c>
      <c r="CO635" s="23">
        <v>5.7664315979851012E-14</v>
      </c>
      <c r="CP635" s="21" t="e">
        <f>NA()</f>
        <v>#N/A</v>
      </c>
      <c r="CQ635" s="21" t="e">
        <f>NA()</f>
        <v>#N/A</v>
      </c>
      <c r="CR635" s="21">
        <v>6.5109740961735086E-14</v>
      </c>
      <c r="CS635" s="21">
        <v>7.470705483649555E-14</v>
      </c>
      <c r="CT635" s="21">
        <v>8.7852178943309469E-14</v>
      </c>
      <c r="CU635" s="21">
        <v>6.5520489123696295E-14</v>
      </c>
      <c r="CV635" s="21">
        <v>7.527826355082773E-14</v>
      </c>
      <c r="CW635" s="21">
        <v>7.8607225981680832E-14</v>
      </c>
      <c r="CX635" s="21">
        <v>6.3439750166664183E-14</v>
      </c>
      <c r="CY635" s="21">
        <v>7.1196241039438227E-14</v>
      </c>
      <c r="CZ635" s="21">
        <v>7.5957260923673473E-14</v>
      </c>
      <c r="DA635" s="21">
        <v>5.2056236320727977E-14</v>
      </c>
      <c r="DB635" s="21">
        <v>7.4681228061948878E-14</v>
      </c>
      <c r="DC635" s="22">
        <v>8.8807358575561384E-14</v>
      </c>
      <c r="DD635" s="21">
        <v>1.5246527673598609E-13</v>
      </c>
      <c r="DE635" s="21" t="e">
        <f>NA()</f>
        <v>#N/A</v>
      </c>
      <c r="DF635" s="21" t="e">
        <f>NA()</f>
        <v>#N/A</v>
      </c>
      <c r="DG635" s="21">
        <v>2.1666301965353653E-13</v>
      </c>
      <c r="DH635" s="21">
        <v>2.2290004752180901E-13</v>
      </c>
      <c r="DI635" s="21">
        <v>2.3107886612842787E-13</v>
      </c>
      <c r="DJ635" s="21">
        <v>1.751412306628758E-13</v>
      </c>
      <c r="DK635" s="21">
        <v>1.9040592946270588E-13</v>
      </c>
      <c r="DL635" s="21">
        <v>2.1054346166523321E-13</v>
      </c>
      <c r="DM635" s="21">
        <v>1.7943348089859537E-13</v>
      </c>
      <c r="DN635" s="21">
        <v>2.0443648908140949E-13</v>
      </c>
      <c r="DO635" s="21">
        <v>2.0481266354379181E-13</v>
      </c>
      <c r="DP635" s="21">
        <v>1.4157183142975698E-13</v>
      </c>
      <c r="DQ635" s="21">
        <v>2.07233443577564E-13</v>
      </c>
      <c r="DR635" s="21">
        <v>2.285587238052243E-13</v>
      </c>
    </row>
    <row r="636" spans="1:122" x14ac:dyDescent="0.45">
      <c r="A636" s="3" t="s">
        <v>645</v>
      </c>
      <c r="B636" s="4" t="s">
        <v>1471</v>
      </c>
      <c r="C636" s="21">
        <v>3.23415441603342E-12</v>
      </c>
      <c r="D636" s="21" t="e">
        <f>NA()</f>
        <v>#N/A</v>
      </c>
      <c r="E636" s="3" t="e">
        <f>NA()</f>
        <v>#N/A</v>
      </c>
      <c r="F636" s="21">
        <v>3.2390918791821399E-12</v>
      </c>
      <c r="G636" s="21">
        <v>3.2396959222221499E-12</v>
      </c>
      <c r="H636" s="21">
        <v>3.2405283801658201E-12</v>
      </c>
      <c r="I636" s="21">
        <v>3.1370163156771201E-12</v>
      </c>
      <c r="J636" s="21">
        <v>3.1571931921443502E-12</v>
      </c>
      <c r="K636" s="21">
        <v>3.1753755365209699E-12</v>
      </c>
      <c r="L636" s="21">
        <v>3.0136605569411999E-12</v>
      </c>
      <c r="M636" s="21">
        <v>3.0710126421064301E-12</v>
      </c>
      <c r="N636" s="21">
        <v>3.08092224932137E-12</v>
      </c>
      <c r="O636" s="21">
        <v>3.1351440390940201E-12</v>
      </c>
      <c r="P636" s="21">
        <v>3.1943230576815399E-12</v>
      </c>
      <c r="Q636" s="22">
        <v>3.21498192419527E-12</v>
      </c>
      <c r="R636" s="23">
        <v>3.6399281721097699E-12</v>
      </c>
      <c r="S636" s="21" t="e">
        <f>NA()</f>
        <v>#N/A</v>
      </c>
      <c r="T636" s="21" t="e">
        <f>NA()</f>
        <v>#N/A</v>
      </c>
      <c r="U636" s="21">
        <v>3.63715255127045E-12</v>
      </c>
      <c r="V636" s="21">
        <v>3.6388723445069302E-12</v>
      </c>
      <c r="W636" s="21">
        <v>3.6412424662472002E-12</v>
      </c>
      <c r="X636" s="21">
        <v>3.5549887092123901E-12</v>
      </c>
      <c r="Y636" s="21">
        <v>3.5724740988600998E-12</v>
      </c>
      <c r="Z636" s="21">
        <v>3.5882310162724902E-12</v>
      </c>
      <c r="AA636" s="21">
        <v>2.79077828006476E-12</v>
      </c>
      <c r="AB636" s="21">
        <v>3.0053812075972001E-12</v>
      </c>
      <c r="AC636" s="21">
        <v>3.0424614761331801E-12</v>
      </c>
      <c r="AD636" s="21">
        <v>3.3893683687861902E-12</v>
      </c>
      <c r="AE636" s="21">
        <v>3.5312492196823102E-12</v>
      </c>
      <c r="AF636" s="22">
        <v>3.5807785567594901E-12</v>
      </c>
      <c r="AG636" s="23">
        <v>2.3860436691025499E-12</v>
      </c>
      <c r="AH636" s="21" t="e">
        <f>NA()</f>
        <v>#N/A</v>
      </c>
      <c r="AI636" s="3" t="e">
        <f>NA()</f>
        <v>#N/A</v>
      </c>
      <c r="AJ636" s="21">
        <v>2.3889251557597701E-12</v>
      </c>
      <c r="AK636" s="21">
        <v>2.3897956182469101E-12</v>
      </c>
      <c r="AL636" s="21">
        <v>2.3909952403997902E-12</v>
      </c>
      <c r="AM636" s="21">
        <v>1.9833974284169502E-12</v>
      </c>
      <c r="AN636" s="21">
        <v>2.0620138180028499E-12</v>
      </c>
      <c r="AO636" s="21">
        <v>2.1328587910302198E-12</v>
      </c>
      <c r="AP636" s="21">
        <v>1.57538130805761E-12</v>
      </c>
      <c r="AQ636" s="21">
        <v>1.7806267122536601E-12</v>
      </c>
      <c r="AR636" s="21">
        <v>1.8160901366853401E-12</v>
      </c>
      <c r="AS636" s="21">
        <v>1.4220729439530299E-12</v>
      </c>
      <c r="AT636" s="21">
        <v>1.9587137688512099E-12</v>
      </c>
      <c r="AU636" s="22">
        <v>2.1460502849341402E-12</v>
      </c>
      <c r="AV636" s="23">
        <v>2.7573028534761101E-13</v>
      </c>
      <c r="AW636" s="21" t="e">
        <f>NA()</f>
        <v>#N/A</v>
      </c>
      <c r="AX636" s="21" t="e">
        <f>NA()</f>
        <v>#N/A</v>
      </c>
      <c r="AY636" s="21">
        <v>3.9433026984722201E-13</v>
      </c>
      <c r="AZ636" s="21">
        <v>4.50202574482921E-13</v>
      </c>
      <c r="BA636" s="21">
        <v>5.2720262372583703E-13</v>
      </c>
      <c r="BB636" s="21">
        <v>2.7594364137780899E-13</v>
      </c>
      <c r="BC636" s="21">
        <v>3.5506003125831499E-13</v>
      </c>
      <c r="BD636" s="21">
        <v>4.2632889229515301E-13</v>
      </c>
      <c r="BE636" s="21">
        <v>3.3000070082455499E-13</v>
      </c>
      <c r="BF636" s="21">
        <v>4.1933837351884302E-13</v>
      </c>
      <c r="BG636" s="21">
        <v>4.3493253165722998E-13</v>
      </c>
      <c r="BH636" s="21">
        <v>5.6120659731936001E-14</v>
      </c>
      <c r="BI636" s="21">
        <v>4.0506995569947701E-13</v>
      </c>
      <c r="BJ636" s="22">
        <v>5.2726810222808201E-13</v>
      </c>
      <c r="BK636" s="21">
        <v>5.2575685470266897E-12</v>
      </c>
      <c r="BL636" s="3" t="e">
        <f>NA()</f>
        <v>#N/A</v>
      </c>
      <c r="BM636" s="3" t="e">
        <f>NA()</f>
        <v>#N/A</v>
      </c>
      <c r="BN636" s="21">
        <v>1.2385943119921601E-11</v>
      </c>
      <c r="BO636" s="21">
        <v>1.41408963662571E-11</v>
      </c>
      <c r="BP636" s="21">
        <v>1.6559473642922701E-11</v>
      </c>
      <c r="BQ636" s="21">
        <v>8.6674103099764205E-12</v>
      </c>
      <c r="BR636" s="21">
        <v>1.11524620035559E-11</v>
      </c>
      <c r="BS636" s="21">
        <v>1.3391022232183201E-11</v>
      </c>
      <c r="BT636" s="21">
        <v>1.03653465698457E-11</v>
      </c>
      <c r="BU636" s="21">
        <v>1.31714495172211E-11</v>
      </c>
      <c r="BV636" s="21">
        <v>1.36612631847844E-11</v>
      </c>
      <c r="BW636" s="21">
        <v>1.76275409838952E-12</v>
      </c>
      <c r="BX636" s="21">
        <v>1.2723277451732901E-11</v>
      </c>
      <c r="BY636" s="22">
        <v>1.6561530327550801E-11</v>
      </c>
      <c r="BZ636" s="23">
        <v>5.4427203985383474E-14</v>
      </c>
      <c r="CA636" s="21" t="e">
        <f>NA()</f>
        <v>#N/A</v>
      </c>
      <c r="CB636" s="21" t="e">
        <f>NA()</f>
        <v>#N/A</v>
      </c>
      <c r="CC636" s="21">
        <v>5.5829525052525058E-14</v>
      </c>
      <c r="CD636" s="21">
        <v>5.629590922809356E-14</v>
      </c>
      <c r="CE636" s="21">
        <v>5.6938653512923676E-14</v>
      </c>
      <c r="CF636" s="21">
        <v>5.286361588538575E-14</v>
      </c>
      <c r="CG636" s="21">
        <v>5.3903123352258695E-14</v>
      </c>
      <c r="CH636" s="21">
        <v>5.4839659392547165E-14</v>
      </c>
      <c r="CI636" s="21">
        <v>4.5617938287843819E-14</v>
      </c>
      <c r="CJ636" s="21">
        <v>4.8790958815420922E-14</v>
      </c>
      <c r="CK636" s="21">
        <v>4.9340474863626375E-14</v>
      </c>
      <c r="CL636" s="21">
        <v>4.8692973892770396E-14</v>
      </c>
      <c r="CM636" s="21">
        <v>5.39886910406237E-14</v>
      </c>
      <c r="CN636" s="22">
        <v>5.5840445387480961E-14</v>
      </c>
      <c r="CO636" s="23">
        <v>4.733546031367148E-14</v>
      </c>
      <c r="CP636" s="21" t="e">
        <f>NA()</f>
        <v>#N/A</v>
      </c>
      <c r="CQ636" s="21" t="e">
        <f>NA()</f>
        <v>#N/A</v>
      </c>
      <c r="CR636" s="21">
        <v>4.7393068490412059E-14</v>
      </c>
      <c r="CS636" s="21">
        <v>4.8060609515872727E-14</v>
      </c>
      <c r="CT636" s="21">
        <v>4.9019001970022925E-14</v>
      </c>
      <c r="CU636" s="21">
        <v>4.4326155113420013E-14</v>
      </c>
      <c r="CV636" s="21">
        <v>4.5551427152709298E-14</v>
      </c>
      <c r="CW636" s="21">
        <v>4.5979415641468425E-14</v>
      </c>
      <c r="CX636" s="21">
        <v>3.4839616967547158E-14</v>
      </c>
      <c r="CY636" s="21">
        <v>3.7012074517526458E-14</v>
      </c>
      <c r="CZ636" s="21">
        <v>3.8373735077786167E-14</v>
      </c>
      <c r="DA636" s="21">
        <v>4.1489308296109562E-14</v>
      </c>
      <c r="DB636" s="21">
        <v>4.4655642456105957E-14</v>
      </c>
      <c r="DC636" s="22">
        <v>4.67641164521446E-14</v>
      </c>
      <c r="DD636" s="21">
        <v>6.3194428193518868E-14</v>
      </c>
      <c r="DE636" s="21" t="e">
        <f>NA()</f>
        <v>#N/A</v>
      </c>
      <c r="DF636" s="21" t="e">
        <f>NA()</f>
        <v>#N/A</v>
      </c>
      <c r="DG636" s="21">
        <v>6.5545611557312695E-14</v>
      </c>
      <c r="DH636" s="21">
        <v>6.5825551253736436E-14</v>
      </c>
      <c r="DI636" s="21">
        <v>6.619968573499353E-14</v>
      </c>
      <c r="DJ636" s="21">
        <v>6.2602895482320648E-14</v>
      </c>
      <c r="DK636" s="21">
        <v>6.3481497547750366E-14</v>
      </c>
      <c r="DL636" s="21">
        <v>6.4667698756894799E-14</v>
      </c>
      <c r="DM636" s="21">
        <v>5.7153341538927328E-14</v>
      </c>
      <c r="DN636" s="21">
        <v>6.0657608993645339E-14</v>
      </c>
      <c r="DO636" s="21">
        <v>6.0710590861015875E-14</v>
      </c>
      <c r="DP636" s="21">
        <v>5.9870305348434387E-14</v>
      </c>
      <c r="DQ636" s="21">
        <v>6.413948791508302E-14</v>
      </c>
      <c r="DR636" s="21">
        <v>6.5617953296994858E-14</v>
      </c>
    </row>
    <row r="637" spans="1:122" x14ac:dyDescent="0.45">
      <c r="A637" s="3" t="s">
        <v>646</v>
      </c>
      <c r="B637" s="4" t="s">
        <v>1472</v>
      </c>
      <c r="C637" s="21">
        <v>4.8869246768214699E-11</v>
      </c>
      <c r="D637" s="21" t="e">
        <f>NA()</f>
        <v>#N/A</v>
      </c>
      <c r="E637" s="3" t="e">
        <f>NA()</f>
        <v>#N/A</v>
      </c>
      <c r="F637" s="21">
        <v>4.8869246768214699E-11</v>
      </c>
      <c r="G637" s="21">
        <v>4.8869246768214699E-11</v>
      </c>
      <c r="H637" s="21">
        <v>4.8869246768214699E-11</v>
      </c>
      <c r="I637" s="21">
        <v>2.6094542284253601E-11</v>
      </c>
      <c r="J637" s="21">
        <v>3.08131112293731E-11</v>
      </c>
      <c r="K637" s="21">
        <v>3.4978942596207599E-11</v>
      </c>
      <c r="L637" s="21">
        <v>4.3662957437285498E-11</v>
      </c>
      <c r="M637" s="21">
        <v>4.5070156196360999E-11</v>
      </c>
      <c r="N637" s="21">
        <v>4.53093278319564E-11</v>
      </c>
      <c r="O637" s="21">
        <v>7.7673489525389297E-12</v>
      </c>
      <c r="P637" s="21">
        <v>3.1769430682963603E-11</v>
      </c>
      <c r="Q637" s="22">
        <v>3.9623247815719897E-11</v>
      </c>
      <c r="R637" s="23">
        <v>1.9301013927257801E-10</v>
      </c>
      <c r="S637" s="3" t="e">
        <f>NA()</f>
        <v>#N/A</v>
      </c>
      <c r="T637" s="21" t="e">
        <f>NA()</f>
        <v>#N/A</v>
      </c>
      <c r="U637" s="21">
        <v>1.92864025205811E-10</v>
      </c>
      <c r="V637" s="21">
        <v>1.92955136175268E-10</v>
      </c>
      <c r="W637" s="21">
        <v>1.93077418822929E-10</v>
      </c>
      <c r="X637" s="21">
        <v>1.66225675262535E-10</v>
      </c>
      <c r="Y637" s="21">
        <v>1.7183663326793299E-10</v>
      </c>
      <c r="Z637" s="21">
        <v>1.76790318406105E-10</v>
      </c>
      <c r="AA637" s="21">
        <v>8.97049802829974E-11</v>
      </c>
      <c r="AB637" s="21">
        <v>1.17707548540394E-10</v>
      </c>
      <c r="AC637" s="21">
        <v>1.22466947316013E-10</v>
      </c>
      <c r="AD637" s="21">
        <v>1.6233197610549001E-10</v>
      </c>
      <c r="AE637" s="21">
        <v>1.8042066303452901E-10</v>
      </c>
      <c r="AF637" s="22">
        <v>1.8633953461024999E-10</v>
      </c>
      <c r="AG637" s="23">
        <v>0</v>
      </c>
      <c r="AH637" s="21" t="e">
        <f>NA()</f>
        <v>#N/A</v>
      </c>
      <c r="AI637" s="3" t="e">
        <f>NA()</f>
        <v>#N/A</v>
      </c>
      <c r="AJ637" s="3">
        <v>0</v>
      </c>
      <c r="AK637" s="21">
        <v>0</v>
      </c>
      <c r="AL637" s="21">
        <v>0</v>
      </c>
      <c r="AM637" s="3">
        <v>0</v>
      </c>
      <c r="AN637" s="21">
        <v>0</v>
      </c>
      <c r="AO637" s="21">
        <v>0</v>
      </c>
      <c r="AP637" s="21">
        <v>0</v>
      </c>
      <c r="AQ637" s="21">
        <v>0</v>
      </c>
      <c r="AR637" s="21">
        <v>0</v>
      </c>
      <c r="AS637" s="3">
        <v>0</v>
      </c>
      <c r="AT637" s="3">
        <v>0</v>
      </c>
      <c r="AU637" s="22">
        <v>0</v>
      </c>
      <c r="AV637" s="23">
        <v>6.7273976122701E-12</v>
      </c>
      <c r="AW637" s="3" t="e">
        <f>NA()</f>
        <v>#N/A</v>
      </c>
      <c r="AX637" s="21" t="e">
        <f>NA()</f>
        <v>#N/A</v>
      </c>
      <c r="AY637" s="21">
        <v>9.5080855447023892E-12</v>
      </c>
      <c r="AZ637" s="21">
        <v>1.07850309488001E-11</v>
      </c>
      <c r="BA637" s="21">
        <v>1.24988560333236E-11</v>
      </c>
      <c r="BB637" s="21">
        <v>6.7324728680415603E-12</v>
      </c>
      <c r="BC637" s="21">
        <v>8.5969645325727896E-12</v>
      </c>
      <c r="BD637" s="21">
        <v>1.0242406593704301E-11</v>
      </c>
      <c r="BE637" s="21">
        <v>8.0103511255243404E-12</v>
      </c>
      <c r="BF637" s="21">
        <v>1.0082647345021E-11</v>
      </c>
      <c r="BG637" s="21">
        <v>1.04384992765124E-11</v>
      </c>
      <c r="BH637" s="21">
        <v>1.3932773488255299E-12</v>
      </c>
      <c r="BI637" s="21">
        <v>9.7553976605506706E-12</v>
      </c>
      <c r="BJ637" s="22">
        <v>1.2500286022094601E-11</v>
      </c>
      <c r="BK637" s="21">
        <v>7.27161341961694E-8</v>
      </c>
      <c r="BL637" s="3" t="e">
        <f>NA()</f>
        <v>#N/A</v>
      </c>
      <c r="BM637" s="3" t="e">
        <f>NA()</f>
        <v>#N/A</v>
      </c>
      <c r="BN637" s="21">
        <v>1.67753861861969E-7</v>
      </c>
      <c r="BO637" s="21">
        <v>1.9028337339372401E-7</v>
      </c>
      <c r="BP637" s="21">
        <v>2.2052087758245201E-7</v>
      </c>
      <c r="BQ637" s="21">
        <v>1.18782936710552E-7</v>
      </c>
      <c r="BR637" s="21">
        <v>1.51678694291197E-7</v>
      </c>
      <c r="BS637" s="21">
        <v>1.80709697317745E-7</v>
      </c>
      <c r="BT637" s="21">
        <v>1.4132890684032401E-7</v>
      </c>
      <c r="BU637" s="21">
        <v>1.7789101938212899E-7</v>
      </c>
      <c r="BV637" s="21">
        <v>1.8416941638203699E-7</v>
      </c>
      <c r="BW637" s="21">
        <v>2.4581989172416899E-8</v>
      </c>
      <c r="BX637" s="21">
        <v>1.7211725997442299E-7</v>
      </c>
      <c r="BY637" s="22">
        <v>2.2054610728170501E-7</v>
      </c>
      <c r="BZ637" s="23">
        <v>1.1306429588032679E-11</v>
      </c>
      <c r="CA637" s="21" t="e">
        <f>NA()</f>
        <v>#N/A</v>
      </c>
      <c r="CB637" s="21" t="e">
        <f>NA()</f>
        <v>#N/A</v>
      </c>
      <c r="CC637" s="21">
        <v>2.3644188477525056E-11</v>
      </c>
      <c r="CD637" s="21">
        <v>2.6572409313676491E-11</v>
      </c>
      <c r="CE637" s="21">
        <v>3.0502458559256045E-11</v>
      </c>
      <c r="CF637" s="21">
        <v>1.6933534911874477E-11</v>
      </c>
      <c r="CG637" s="21">
        <v>2.1280722189455635E-11</v>
      </c>
      <c r="CH637" s="21">
        <v>2.5117205647154389E-11</v>
      </c>
      <c r="CI637" s="21">
        <v>1.9343660590151947E-11</v>
      </c>
      <c r="CJ637" s="21">
        <v>2.4329814716186343E-11</v>
      </c>
      <c r="CK637" s="21">
        <v>2.5185617341888506E-11</v>
      </c>
      <c r="CL637" s="21">
        <v>4.5558473600763058E-12</v>
      </c>
      <c r="CM637" s="21">
        <v>2.4011655791997001E-11</v>
      </c>
      <c r="CN637" s="22">
        <v>3.0397780833710038E-11</v>
      </c>
      <c r="CO637" s="23">
        <v>1.7971483104147125E-12</v>
      </c>
      <c r="CP637" s="21" t="e">
        <f>NA()</f>
        <v>#N/A</v>
      </c>
      <c r="CQ637" s="21" t="e">
        <f>NA()</f>
        <v>#N/A</v>
      </c>
      <c r="CR637" s="21">
        <v>5.6060750017479892E-12</v>
      </c>
      <c r="CS637" s="21">
        <v>1.0537002883513268E-11</v>
      </c>
      <c r="CT637" s="21">
        <v>1.7290615878989463E-11</v>
      </c>
      <c r="CU637" s="21">
        <v>7.0514760310315594E-12</v>
      </c>
      <c r="CV637" s="21">
        <v>1.1819493239412852E-11</v>
      </c>
      <c r="CW637" s="21">
        <v>1.3446040529302749E-11</v>
      </c>
      <c r="CX637" s="21">
        <v>9.9513895902654326E-12</v>
      </c>
      <c r="CY637" s="21">
        <v>1.3148543572648576E-11</v>
      </c>
      <c r="CZ637" s="21">
        <v>1.5110744170277326E-11</v>
      </c>
      <c r="DA637" s="21">
        <v>1.1631632040047613E-12</v>
      </c>
      <c r="DB637" s="21">
        <v>1.1968973659795905E-11</v>
      </c>
      <c r="DC637" s="22">
        <v>1.8715682810968812E-11</v>
      </c>
      <c r="DD637" s="21">
        <v>2.169836120108194E-11</v>
      </c>
      <c r="DE637" s="21" t="e">
        <f>NA()</f>
        <v>#N/A</v>
      </c>
      <c r="DF637" s="21" t="e">
        <f>NA()</f>
        <v>#N/A</v>
      </c>
      <c r="DG637" s="21">
        <v>3.6632276027983943E-11</v>
      </c>
      <c r="DH637" s="21">
        <v>3.8083882011011258E-11</v>
      </c>
      <c r="DI637" s="21">
        <v>3.9987396828001956E-11</v>
      </c>
      <c r="DJ637" s="21">
        <v>2.7039630894623841E-11</v>
      </c>
      <c r="DK637" s="21">
        <v>3.05767969933872E-11</v>
      </c>
      <c r="DL637" s="21">
        <v>3.5243108706849114E-11</v>
      </c>
      <c r="DM637" s="21">
        <v>2.8728258753512951E-11</v>
      </c>
      <c r="DN637" s="21">
        <v>3.4258081617620644E-11</v>
      </c>
      <c r="DO637" s="21">
        <v>3.4341357765127122E-11</v>
      </c>
      <c r="DP637" s="21">
        <v>1.9457124353205308E-11</v>
      </c>
      <c r="DQ637" s="21">
        <v>3.45479924655385E-11</v>
      </c>
      <c r="DR637" s="21">
        <v>3.9449123664324629E-11</v>
      </c>
    </row>
    <row r="638" spans="1:122" x14ac:dyDescent="0.45">
      <c r="A638" s="3" t="s">
        <v>647</v>
      </c>
      <c r="B638" s="4" t="s">
        <v>1473</v>
      </c>
      <c r="C638" s="21">
        <v>3.4039077255813101E-12</v>
      </c>
      <c r="D638" s="21" t="e">
        <f>NA()</f>
        <v>#N/A</v>
      </c>
      <c r="E638" s="3" t="e">
        <f>NA()</f>
        <v>#N/A</v>
      </c>
      <c r="F638" s="21">
        <v>3.4051064933324899E-12</v>
      </c>
      <c r="G638" s="21">
        <v>3.4052531490734798E-12</v>
      </c>
      <c r="H638" s="21">
        <v>3.4054552617185902E-12</v>
      </c>
      <c r="I638" s="21">
        <v>3.2709991694997401E-12</v>
      </c>
      <c r="J638" s="21">
        <v>3.29685503313575E-12</v>
      </c>
      <c r="K638" s="21">
        <v>3.32015498333114E-12</v>
      </c>
      <c r="L638" s="21">
        <v>3.1506326275343499E-12</v>
      </c>
      <c r="M638" s="21">
        <v>3.2146668800195701E-12</v>
      </c>
      <c r="N638" s="21">
        <v>3.22573106868165E-12</v>
      </c>
      <c r="O638" s="21">
        <v>3.1741461088501499E-12</v>
      </c>
      <c r="P638" s="21">
        <v>3.3021600249949098E-12</v>
      </c>
      <c r="Q638" s="22">
        <v>3.3468485390773902E-12</v>
      </c>
      <c r="R638" s="23">
        <v>4.4942111371699997E-12</v>
      </c>
      <c r="S638" s="21" t="e">
        <f>NA()</f>
        <v>#N/A</v>
      </c>
      <c r="T638" s="21" t="e">
        <f>NA()</f>
        <v>#N/A</v>
      </c>
      <c r="U638" s="21">
        <v>4.4921836583010903E-12</v>
      </c>
      <c r="V638" s="21">
        <v>4.4934398977688401E-12</v>
      </c>
      <c r="W638" s="21">
        <v>4.4951711759308496E-12</v>
      </c>
      <c r="X638" s="21">
        <v>4.3336207691606597E-12</v>
      </c>
      <c r="Y638" s="21">
        <v>4.3652839852680604E-12</v>
      </c>
      <c r="Z638" s="21">
        <v>4.3938172173702197E-12</v>
      </c>
      <c r="AA638" s="21">
        <v>3.4824951990745499E-12</v>
      </c>
      <c r="AB638" s="21">
        <v>3.7374572945770602E-12</v>
      </c>
      <c r="AC638" s="21">
        <v>3.7815110410773202E-12</v>
      </c>
      <c r="AD638" s="21">
        <v>4.1227096133870503E-12</v>
      </c>
      <c r="AE638" s="21">
        <v>4.3304670695385999E-12</v>
      </c>
      <c r="AF638" s="22">
        <v>4.4029933407798296E-12</v>
      </c>
      <c r="AG638" s="23">
        <v>9.3449962209033009E-13</v>
      </c>
      <c r="AH638" s="21" t="e">
        <f>NA()</f>
        <v>#N/A</v>
      </c>
      <c r="AI638" s="3" t="e">
        <f>NA()</f>
        <v>#N/A</v>
      </c>
      <c r="AJ638" s="21">
        <v>9.3449962209033009E-13</v>
      </c>
      <c r="AK638" s="21">
        <v>9.3449962209033009E-13</v>
      </c>
      <c r="AL638" s="21">
        <v>9.3449962209033009E-13</v>
      </c>
      <c r="AM638" s="21">
        <v>8.11132873623343E-13</v>
      </c>
      <c r="AN638" s="21">
        <v>8.3478186472862204E-13</v>
      </c>
      <c r="AO638" s="21">
        <v>8.5609309697679301E-13</v>
      </c>
      <c r="AP638" s="21">
        <v>7.4816123107712503E-13</v>
      </c>
      <c r="AQ638" s="21">
        <v>7.9490851768422104E-13</v>
      </c>
      <c r="AR638" s="21">
        <v>8.0298576975459296E-13</v>
      </c>
      <c r="AS638" s="21">
        <v>7.2254650102851698E-13</v>
      </c>
      <c r="AT638" s="21">
        <v>8.3963406023278503E-13</v>
      </c>
      <c r="AU638" s="22">
        <v>8.8050828075475698E-13</v>
      </c>
      <c r="AV638" s="23">
        <v>2.9860203901285101E-14</v>
      </c>
      <c r="AW638" s="21" t="e">
        <f>NA()</f>
        <v>#N/A</v>
      </c>
      <c r="AX638" s="21" t="e">
        <f>NA()</f>
        <v>#N/A</v>
      </c>
      <c r="AY638" s="21">
        <v>4.2703986061024998E-14</v>
      </c>
      <c r="AZ638" s="21">
        <v>4.8754675802100798E-14</v>
      </c>
      <c r="BA638" s="21">
        <v>5.7093394082190503E-14</v>
      </c>
      <c r="BB638" s="21">
        <v>2.9883309286887701E-14</v>
      </c>
      <c r="BC638" s="21">
        <v>3.8451216619907698E-14</v>
      </c>
      <c r="BD638" s="21">
        <v>4.6169276026002501E-14</v>
      </c>
      <c r="BE638" s="21">
        <v>3.57374170986167E-14</v>
      </c>
      <c r="BF638" s="21">
        <v>4.5412237981475697E-14</v>
      </c>
      <c r="BG638" s="21">
        <v>4.7101006921362298E-14</v>
      </c>
      <c r="BH638" s="21">
        <v>6.0775853496021099E-15</v>
      </c>
      <c r="BI638" s="21">
        <v>4.3867040054095698E-14</v>
      </c>
      <c r="BJ638" s="22">
        <v>5.7100485074845594E-14</v>
      </c>
      <c r="BK638" s="21">
        <v>3.1205618092550698E-12</v>
      </c>
      <c r="BL638" s="3" t="e">
        <f>NA()</f>
        <v>#N/A</v>
      </c>
      <c r="BM638" s="3" t="e">
        <f>NA()</f>
        <v>#N/A</v>
      </c>
      <c r="BN638" s="21">
        <v>7.35151633800219E-12</v>
      </c>
      <c r="BO638" s="21">
        <v>8.3931461386520803E-12</v>
      </c>
      <c r="BP638" s="21">
        <v>9.8286613991355892E-12</v>
      </c>
      <c r="BQ638" s="21">
        <v>5.1444292844744901E-12</v>
      </c>
      <c r="BR638" s="21">
        <v>6.6193995753315302E-12</v>
      </c>
      <c r="BS638" s="21">
        <v>7.9480680453075096E-12</v>
      </c>
      <c r="BT638" s="21">
        <v>6.1522173902698598E-12</v>
      </c>
      <c r="BU638" s="21">
        <v>7.8177435003136305E-12</v>
      </c>
      <c r="BV638" s="21">
        <v>8.1084660674048008E-12</v>
      </c>
      <c r="BW638" s="21">
        <v>1.0462598954897199E-12</v>
      </c>
      <c r="BX638" s="21">
        <v>7.5517367675382E-12</v>
      </c>
      <c r="BY638" s="22">
        <v>9.8298821176952703E-12</v>
      </c>
      <c r="BZ638" s="23">
        <v>5.836036254762988E-14</v>
      </c>
      <c r="CA638" s="21" t="e">
        <f>NA()</f>
        <v>#N/A</v>
      </c>
      <c r="CB638" s="21" t="e">
        <f>NA()</f>
        <v>#N/A</v>
      </c>
      <c r="CC638" s="21">
        <v>5.8950147833648524E-14</v>
      </c>
      <c r="CD638" s="21">
        <v>5.9120090017864987E-14</v>
      </c>
      <c r="CE638" s="21">
        <v>5.9354294721580578E-14</v>
      </c>
      <c r="CF638" s="21">
        <v>5.6321934382074763E-14</v>
      </c>
      <c r="CG638" s="21">
        <v>5.6997356507120602E-14</v>
      </c>
      <c r="CH638" s="21">
        <v>5.7605935655721834E-14</v>
      </c>
      <c r="CI638" s="21">
        <v>4.8758718204653266E-14</v>
      </c>
      <c r="CJ638" s="21">
        <v>5.1538228174213927E-14</v>
      </c>
      <c r="CK638" s="21">
        <v>5.2018936220221879E-14</v>
      </c>
      <c r="CL638" s="21">
        <v>5.3260755827646124E-14</v>
      </c>
      <c r="CM638" s="21">
        <v>5.6896852741017376E-14</v>
      </c>
      <c r="CN638" s="22">
        <v>5.8167271151187413E-14</v>
      </c>
      <c r="CO638" s="23">
        <v>5.2558751972990434E-14</v>
      </c>
      <c r="CP638" s="21" t="e">
        <f>NA()</f>
        <v>#N/A</v>
      </c>
      <c r="CQ638" s="21" t="e">
        <f>NA()</f>
        <v>#N/A</v>
      </c>
      <c r="CR638" s="21">
        <v>5.2723474246732411E-14</v>
      </c>
      <c r="CS638" s="21">
        <v>5.2967952081148761E-14</v>
      </c>
      <c r="CT638" s="21">
        <v>5.3319886807368076E-14</v>
      </c>
      <c r="CU638" s="21">
        <v>4.8822822600215015E-14</v>
      </c>
      <c r="CV638" s="21">
        <v>4.9753278877922196E-14</v>
      </c>
      <c r="CW638" s="21">
        <v>5.0078409597602597E-14</v>
      </c>
      <c r="CX638" s="21">
        <v>3.8736009705669306E-14</v>
      </c>
      <c r="CY638" s="21">
        <v>4.0763091342303629E-14</v>
      </c>
      <c r="CZ638" s="21">
        <v>4.2033732487097371E-14</v>
      </c>
      <c r="DA638" s="21">
        <v>4.6284351171862056E-14</v>
      </c>
      <c r="DB638" s="21">
        <v>4.8811131292087211E-14</v>
      </c>
      <c r="DC638" s="22">
        <v>5.0493722524059213E-14</v>
      </c>
      <c r="DD638" s="21">
        <v>6.721832415418101E-14</v>
      </c>
      <c r="DE638" s="21" t="e">
        <f>NA()</f>
        <v>#N/A</v>
      </c>
      <c r="DF638" s="21" t="e">
        <f>NA()</f>
        <v>#N/A</v>
      </c>
      <c r="DG638" s="21">
        <v>6.8133723824891415E-14</v>
      </c>
      <c r="DH638" s="21">
        <v>6.8237992643668926E-14</v>
      </c>
      <c r="DI638" s="21">
        <v>6.8377054796915991E-14</v>
      </c>
      <c r="DJ638" s="21">
        <v>6.6106486864272584E-14</v>
      </c>
      <c r="DK638" s="21">
        <v>6.6623825646294791E-14</v>
      </c>
      <c r="DL638" s="21">
        <v>6.7322255165682375E-14</v>
      </c>
      <c r="DM638" s="21">
        <v>6.0397395927143093E-14</v>
      </c>
      <c r="DN638" s="21">
        <v>6.336023377347174E-14</v>
      </c>
      <c r="DO638" s="21">
        <v>6.3404891937831415E-14</v>
      </c>
      <c r="DP638" s="21">
        <v>6.4263772533867662E-14</v>
      </c>
      <c r="DQ638" s="21">
        <v>6.691960592845418E-14</v>
      </c>
      <c r="DR638" s="21">
        <v>6.7839397972881877E-14</v>
      </c>
    </row>
    <row r="639" spans="1:122" x14ac:dyDescent="0.45">
      <c r="A639" s="3" t="s">
        <v>648</v>
      </c>
      <c r="B639" s="4" t="s">
        <v>1474</v>
      </c>
      <c r="C639" s="21">
        <v>3.1992915535410998E-11</v>
      </c>
      <c r="D639" s="21" t="e">
        <f>NA()</f>
        <v>#N/A</v>
      </c>
      <c r="E639" s="21" t="e">
        <f>NA()</f>
        <v>#N/A</v>
      </c>
      <c r="F639" s="21">
        <v>3.2022707434052701E-11</v>
      </c>
      <c r="G639" s="21">
        <v>3.2026144393267101E-11</v>
      </c>
      <c r="H639" s="21">
        <v>3.2030757234894797E-11</v>
      </c>
      <c r="I639" s="21">
        <v>2.9960459682022803E-11</v>
      </c>
      <c r="J639" s="21">
        <v>3.0391192503619999E-11</v>
      </c>
      <c r="K639" s="21">
        <v>3.0771468879742598E-11</v>
      </c>
      <c r="L639" s="21">
        <v>2.8928548253503599E-11</v>
      </c>
      <c r="M639" s="21">
        <v>2.9769385739270298E-11</v>
      </c>
      <c r="N639" s="21">
        <v>2.9912296948823199E-11</v>
      </c>
      <c r="O639" s="21">
        <v>2.8287468614701199E-11</v>
      </c>
      <c r="P639" s="21">
        <v>3.0478489771368799E-11</v>
      </c>
      <c r="Q639" s="22">
        <v>3.1195422564604599E-11</v>
      </c>
      <c r="R639" s="23">
        <v>7.4123326241177893E-12</v>
      </c>
      <c r="S639" s="21" t="e">
        <f>NA()</f>
        <v>#N/A</v>
      </c>
      <c r="T639" s="21" t="e">
        <f>NA()</f>
        <v>#N/A</v>
      </c>
      <c r="U639" s="21">
        <v>7.4110489776905106E-12</v>
      </c>
      <c r="V639" s="21">
        <v>7.4118494089769596E-12</v>
      </c>
      <c r="W639" s="21">
        <v>7.4129236907847294E-12</v>
      </c>
      <c r="X639" s="21">
        <v>7.2921588976684901E-12</v>
      </c>
      <c r="Y639" s="21">
        <v>7.3175984685571493E-12</v>
      </c>
      <c r="Z639" s="21">
        <v>7.3400580243248698E-12</v>
      </c>
      <c r="AA639" s="21">
        <v>6.4926305398065199E-12</v>
      </c>
      <c r="AB639" s="21">
        <v>6.7419215185020997E-12</v>
      </c>
      <c r="AC639" s="21">
        <v>6.78429174568521E-12</v>
      </c>
      <c r="AD639" s="21">
        <v>7.0332750578177301E-12</v>
      </c>
      <c r="AE639" s="21">
        <v>7.2561575542706998E-12</v>
      </c>
      <c r="AF639" s="22">
        <v>7.3290878271067803E-12</v>
      </c>
      <c r="AG639" s="23">
        <v>4.92416320721834E-11</v>
      </c>
      <c r="AH639" s="21" t="e">
        <f>NA()</f>
        <v>#N/A</v>
      </c>
      <c r="AI639" s="21" t="e">
        <f>NA()</f>
        <v>#N/A</v>
      </c>
      <c r="AJ639" s="21">
        <v>4.92416320721834E-11</v>
      </c>
      <c r="AK639" s="21">
        <v>4.92416320721834E-11</v>
      </c>
      <c r="AL639" s="21">
        <v>4.92416320721834E-11</v>
      </c>
      <c r="AM639" s="21">
        <v>4.9199548439643503E-11</v>
      </c>
      <c r="AN639" s="21">
        <v>4.9208267521892901E-11</v>
      </c>
      <c r="AO639" s="21">
        <v>4.9215965242694801E-11</v>
      </c>
      <c r="AP639" s="21">
        <v>4.8156041627074101E-11</v>
      </c>
      <c r="AQ639" s="21">
        <v>4.8449463953441298E-11</v>
      </c>
      <c r="AR639" s="21">
        <v>4.8499334874137398E-11</v>
      </c>
      <c r="AS639" s="21">
        <v>4.8319296767631397E-11</v>
      </c>
      <c r="AT639" s="21">
        <v>4.8857908572419402E-11</v>
      </c>
      <c r="AU639" s="22">
        <v>4.9034149894645497E-11</v>
      </c>
      <c r="AV639" s="23">
        <v>2.4107331882181899E-14</v>
      </c>
      <c r="AW639" s="21" t="e">
        <f>NA()</f>
        <v>#N/A</v>
      </c>
      <c r="AX639" s="21" t="e">
        <f>NA()</f>
        <v>#N/A</v>
      </c>
      <c r="AY639" s="21">
        <v>3.4071804136008301E-14</v>
      </c>
      <c r="AZ639" s="21">
        <v>3.8647681529647799E-14</v>
      </c>
      <c r="BA639" s="21">
        <v>4.4789097940840603E-14</v>
      </c>
      <c r="BB639" s="21">
        <v>2.4125518836829299E-14</v>
      </c>
      <c r="BC639" s="21">
        <v>3.0806842275544398E-14</v>
      </c>
      <c r="BD639" s="21">
        <v>3.67032111460644E-14</v>
      </c>
      <c r="BE639" s="21">
        <v>2.8704739069326698E-14</v>
      </c>
      <c r="BF639" s="21">
        <v>3.6130720942388298E-14</v>
      </c>
      <c r="BG639" s="21">
        <v>3.7405900604392202E-14</v>
      </c>
      <c r="BH639" s="21">
        <v>4.9927477737902598E-15</v>
      </c>
      <c r="BI639" s="21">
        <v>3.4958036167896097E-14</v>
      </c>
      <c r="BJ639" s="22">
        <v>4.4794222242372699E-14</v>
      </c>
      <c r="BK639" s="21">
        <v>3.511780379548E-10</v>
      </c>
      <c r="BL639" s="3" t="e">
        <f>NA()</f>
        <v>#N/A</v>
      </c>
      <c r="BM639" s="3" t="e">
        <f>NA()</f>
        <v>#N/A</v>
      </c>
      <c r="BN639" s="21">
        <v>8.1015682034331896E-10</v>
      </c>
      <c r="BO639" s="21">
        <v>9.1896169209925802E-10</v>
      </c>
      <c r="BP639" s="21">
        <v>1.0649918339794699E-9</v>
      </c>
      <c r="BQ639" s="21">
        <v>5.73654789513249E-10</v>
      </c>
      <c r="BR639" s="21">
        <v>7.3252280046997304E-10</v>
      </c>
      <c r="BS639" s="21">
        <v>8.7272622018449598E-10</v>
      </c>
      <c r="BT639" s="21">
        <v>6.8253914704250396E-10</v>
      </c>
      <c r="BU639" s="21">
        <v>8.59113590772903E-10</v>
      </c>
      <c r="BV639" s="21">
        <v>8.8943471777315104E-10</v>
      </c>
      <c r="BW639" s="21">
        <v>1.1871718459766899E-10</v>
      </c>
      <c r="BX639" s="21">
        <v>8.3122957957187502E-10</v>
      </c>
      <c r="BY639" s="22">
        <v>1.0651136792395401E-9</v>
      </c>
      <c r="BZ639" s="23">
        <v>3.8286415443952683E-13</v>
      </c>
      <c r="CA639" s="21" t="e">
        <f>NA()</f>
        <v>#N/A</v>
      </c>
      <c r="CB639" s="21" t="e">
        <f>NA()</f>
        <v>#N/A</v>
      </c>
      <c r="CC639" s="21">
        <v>4.4260200855138756E-13</v>
      </c>
      <c r="CD639" s="21">
        <v>4.5676014847905654E-13</v>
      </c>
      <c r="CE639" s="21">
        <v>4.7576219451827372E-13</v>
      </c>
      <c r="CF639" s="21">
        <v>3.9895363540669926E-13</v>
      </c>
      <c r="CG639" s="21">
        <v>4.2229341245938254E-13</v>
      </c>
      <c r="CH639" s="21">
        <v>4.4289204892617226E-13</v>
      </c>
      <c r="CI639" s="21">
        <v>3.9869775333023412E-13</v>
      </c>
      <c r="CJ639" s="21">
        <v>4.29052974370285E-13</v>
      </c>
      <c r="CK639" s="21">
        <v>4.3425250250695227E-13</v>
      </c>
      <c r="CL639" s="21">
        <v>3.2646502939196204E-13</v>
      </c>
      <c r="CM639" s="21">
        <v>4.3445909819385258E-13</v>
      </c>
      <c r="CN639" s="22">
        <v>4.6989239129898044E-13</v>
      </c>
      <c r="CO639" s="23">
        <v>3.0939509508493594E-13</v>
      </c>
      <c r="CP639" s="21" t="e">
        <f>NA()</f>
        <v>#N/A</v>
      </c>
      <c r="CQ639" s="21" t="e">
        <f>NA()</f>
        <v>#N/A</v>
      </c>
      <c r="CR639" s="21">
        <v>3.210981415173591E-13</v>
      </c>
      <c r="CS639" s="21">
        <v>3.3569980905476843E-13</v>
      </c>
      <c r="CT639" s="21">
        <v>3.5570315697647768E-13</v>
      </c>
      <c r="CU639" s="21">
        <v>3.0755190302583736E-13</v>
      </c>
      <c r="CV639" s="21">
        <v>3.2522240370870201E-13</v>
      </c>
      <c r="CW639" s="21">
        <v>3.3125214100747354E-13</v>
      </c>
      <c r="CX639" s="21">
        <v>2.9857695771788454E-13</v>
      </c>
      <c r="CY639" s="21">
        <v>3.1341189387882612E-13</v>
      </c>
      <c r="CZ639" s="21">
        <v>3.2251870240643156E-13</v>
      </c>
      <c r="DA639" s="21">
        <v>2.7895514788747359E-13</v>
      </c>
      <c r="DB639" s="21">
        <v>3.2144992365634962E-13</v>
      </c>
      <c r="DC639" s="22">
        <v>3.4798196624225861E-13</v>
      </c>
      <c r="DD639" s="21">
        <v>5.0319300411814232E-13</v>
      </c>
      <c r="DE639" s="21" t="e">
        <f>NA()</f>
        <v>#N/A</v>
      </c>
      <c r="DF639" s="21" t="e">
        <f>NA()</f>
        <v>#N/A</v>
      </c>
      <c r="DG639" s="21">
        <v>6.0746747082624605E-13</v>
      </c>
      <c r="DH639" s="21">
        <v>6.1760321325133319E-13</v>
      </c>
      <c r="DI639" s="21">
        <v>6.3089272367411723E-13</v>
      </c>
      <c r="DJ639" s="21">
        <v>5.341894945017978E-13</v>
      </c>
      <c r="DK639" s="21">
        <v>5.60257121918021E-13</v>
      </c>
      <c r="DL639" s="21">
        <v>5.9464585684834009E-13</v>
      </c>
      <c r="DM639" s="21">
        <v>5.3886727996166211E-13</v>
      </c>
      <c r="DN639" s="21">
        <v>5.8257396823088831E-13</v>
      </c>
      <c r="DO639" s="21">
        <v>5.8323068492684298E-13</v>
      </c>
      <c r="DP639" s="21">
        <v>4.747125710590177E-13</v>
      </c>
      <c r="DQ639" s="21">
        <v>5.8820610583525005E-13</v>
      </c>
      <c r="DR639" s="21">
        <v>6.2506647616145172E-13</v>
      </c>
    </row>
    <row r="640" spans="1:122" x14ac:dyDescent="0.45">
      <c r="A640" s="3" t="s">
        <v>649</v>
      </c>
      <c r="B640" s="4" t="s">
        <v>1475</v>
      </c>
      <c r="C640" s="21">
        <v>1.9491649116688202E-11</v>
      </c>
      <c r="D640" s="21" t="e">
        <f>NA()</f>
        <v>#N/A</v>
      </c>
      <c r="E640" s="3" t="e">
        <f>NA()</f>
        <v>#N/A</v>
      </c>
      <c r="F640" s="21">
        <v>1.9500091135562499E-11</v>
      </c>
      <c r="G640" s="21">
        <v>1.9501065053838399E-11</v>
      </c>
      <c r="H640" s="21">
        <v>1.9502372177515001E-11</v>
      </c>
      <c r="I640" s="21">
        <v>1.8706840827047899E-11</v>
      </c>
      <c r="J640" s="21">
        <v>1.8872172470411399E-11</v>
      </c>
      <c r="K640" s="21">
        <v>1.90181370104796E-11</v>
      </c>
      <c r="L640" s="21">
        <v>1.7869370144114799E-11</v>
      </c>
      <c r="M640" s="21">
        <v>1.8311416413209201E-11</v>
      </c>
      <c r="N640" s="21">
        <v>1.83865478958845E-11</v>
      </c>
      <c r="O640" s="21">
        <v>1.7622643389272899E-11</v>
      </c>
      <c r="P640" s="21">
        <v>1.8721776574966699E-11</v>
      </c>
      <c r="Q640" s="22">
        <v>1.90814283394234E-11</v>
      </c>
      <c r="R640" s="23">
        <v>6.2723458046677697E-12</v>
      </c>
      <c r="S640" s="21" t="e">
        <f>NA()</f>
        <v>#N/A</v>
      </c>
      <c r="T640" s="21" t="e">
        <f>NA()</f>
        <v>#N/A</v>
      </c>
      <c r="U640" s="21">
        <v>6.2715881179648302E-12</v>
      </c>
      <c r="V640" s="21">
        <v>6.2720605815104504E-12</v>
      </c>
      <c r="W640" s="21">
        <v>6.2726946883981904E-12</v>
      </c>
      <c r="X640" s="21">
        <v>6.1732473605048701E-12</v>
      </c>
      <c r="Y640" s="21">
        <v>6.1940986155819898E-12</v>
      </c>
      <c r="Z640" s="21">
        <v>6.2125073351425997E-12</v>
      </c>
      <c r="AA640" s="21">
        <v>5.5242171174622097E-12</v>
      </c>
      <c r="AB640" s="21">
        <v>5.7268444166831303E-12</v>
      </c>
      <c r="AC640" s="21">
        <v>5.76128354779976E-12</v>
      </c>
      <c r="AD640" s="21">
        <v>6.0071608657273204E-12</v>
      </c>
      <c r="AE640" s="21">
        <v>6.1629204247245097E-12</v>
      </c>
      <c r="AF640" s="22">
        <v>6.2138871328118398E-12</v>
      </c>
      <c r="AG640" s="23">
        <v>1.2639787138528701E-11</v>
      </c>
      <c r="AH640" s="21" t="e">
        <f>NA()</f>
        <v>#N/A</v>
      </c>
      <c r="AI640" s="3" t="e">
        <f>NA()</f>
        <v>#N/A</v>
      </c>
      <c r="AJ640" s="21">
        <v>1.2639787138528701E-11</v>
      </c>
      <c r="AK640" s="21">
        <v>1.2639787138528701E-11</v>
      </c>
      <c r="AL640" s="21">
        <v>1.2639787138528701E-11</v>
      </c>
      <c r="AM640" s="21">
        <v>1.2632177417311801E-11</v>
      </c>
      <c r="AN640" s="21">
        <v>1.26337540346611E-11</v>
      </c>
      <c r="AO640" s="21">
        <v>1.2635145965580001E-11</v>
      </c>
      <c r="AP640" s="21">
        <v>1.2313821689914901E-11</v>
      </c>
      <c r="AQ640" s="21">
        <v>1.24019263159997E-11</v>
      </c>
      <c r="AR640" s="21">
        <v>1.24169008371101E-11</v>
      </c>
      <c r="AS640" s="21">
        <v>1.24730069887993E-11</v>
      </c>
      <c r="AT640" s="21">
        <v>1.2570400807517099E-11</v>
      </c>
      <c r="AU640" s="22">
        <v>1.26022694283585E-11</v>
      </c>
      <c r="AV640" s="23">
        <v>1.8798942545896001E-14</v>
      </c>
      <c r="AW640" s="21" t="e">
        <f>NA()</f>
        <v>#N/A</v>
      </c>
      <c r="AX640" s="21" t="e">
        <f>NA()</f>
        <v>#N/A</v>
      </c>
      <c r="AY640" s="21">
        <v>2.6569256669223301E-14</v>
      </c>
      <c r="AZ640" s="21">
        <v>3.0137534429719603E-14</v>
      </c>
      <c r="BA640" s="21">
        <v>3.4926622447783102E-14</v>
      </c>
      <c r="BB640" s="21">
        <v>1.8813124767187501E-14</v>
      </c>
      <c r="BC640" s="21">
        <v>2.4023233296360199E-14</v>
      </c>
      <c r="BD640" s="21">
        <v>2.8621232783323103E-14</v>
      </c>
      <c r="BE640" s="21">
        <v>2.2384009279685099E-14</v>
      </c>
      <c r="BF640" s="21">
        <v>2.81748038504328E-14</v>
      </c>
      <c r="BG640" s="21">
        <v>2.9169191338806101E-14</v>
      </c>
      <c r="BH640" s="21">
        <v>3.8933540635828501E-15</v>
      </c>
      <c r="BI640" s="21">
        <v>2.7260342067276201E-14</v>
      </c>
      <c r="BJ640" s="22">
        <v>3.4930618387713698E-14</v>
      </c>
      <c r="BK640" s="21">
        <v>1.31174343609147E-10</v>
      </c>
      <c r="BL640" s="3" t="e">
        <f>NA()</f>
        <v>#N/A</v>
      </c>
      <c r="BM640" s="3" t="e">
        <f>NA()</f>
        <v>#N/A</v>
      </c>
      <c r="BN640" s="21">
        <v>3.0261513432877698E-10</v>
      </c>
      <c r="BO640" s="21">
        <v>3.4325664971847102E-10</v>
      </c>
      <c r="BP640" s="21">
        <v>3.9780279423208001E-10</v>
      </c>
      <c r="BQ640" s="21">
        <v>2.14275331426987E-10</v>
      </c>
      <c r="BR640" s="21">
        <v>2.7361676171432502E-10</v>
      </c>
      <c r="BS640" s="21">
        <v>3.2598647042366399E-10</v>
      </c>
      <c r="BT640" s="21">
        <v>2.5494653686849001E-10</v>
      </c>
      <c r="BU640" s="21">
        <v>3.2090179104491002E-10</v>
      </c>
      <c r="BV640" s="21">
        <v>3.3222753896158E-10</v>
      </c>
      <c r="BW640" s="21">
        <v>4.4344028047475499E-11</v>
      </c>
      <c r="BX640" s="21">
        <v>3.10486370741902E-10</v>
      </c>
      <c r="BY640" s="22">
        <v>3.9784830667956498E-10</v>
      </c>
      <c r="BZ640" s="23">
        <v>2.0411445329573784E-13</v>
      </c>
      <c r="CA640" s="21" t="e">
        <f>NA()</f>
        <v>#N/A</v>
      </c>
      <c r="CB640" s="21" t="e">
        <f>NA()</f>
        <v>#N/A</v>
      </c>
      <c r="CC640" s="21">
        <v>2.2642630798937641E-13</v>
      </c>
      <c r="CD640" s="21">
        <v>2.3172168023028957E-13</v>
      </c>
      <c r="CE640" s="21">
        <v>2.388287513307789E-13</v>
      </c>
      <c r="CF640" s="21">
        <v>2.0955207188647096E-13</v>
      </c>
      <c r="CG640" s="21">
        <v>2.183952776974449E-13</v>
      </c>
      <c r="CH640" s="21">
        <v>2.2619992741789524E-13</v>
      </c>
      <c r="CI640" s="21">
        <v>2.0415020389236459E-13</v>
      </c>
      <c r="CJ640" s="21">
        <v>2.1708613453365255E-13</v>
      </c>
      <c r="CK640" s="21">
        <v>2.1929982440453266E-13</v>
      </c>
      <c r="CL640" s="21">
        <v>1.7955397513752771E-13</v>
      </c>
      <c r="CM640" s="21">
        <v>2.2195155005799538E-13</v>
      </c>
      <c r="CN640" s="22">
        <v>2.3586058392831596E-13</v>
      </c>
      <c r="CO640" s="23">
        <v>1.7111241685805482E-13</v>
      </c>
      <c r="CP640" s="21" t="e">
        <f>NA()</f>
        <v>#N/A</v>
      </c>
      <c r="CQ640" s="21" t="e">
        <f>NA()</f>
        <v>#N/A</v>
      </c>
      <c r="CR640" s="21">
        <v>1.767481028969007E-13</v>
      </c>
      <c r="CS640" s="21">
        <v>1.8390137600319334E-13</v>
      </c>
      <c r="CT640" s="21">
        <v>1.9370035818596975E-13</v>
      </c>
      <c r="CU640" s="21">
        <v>1.7129355071385581E-13</v>
      </c>
      <c r="CV640" s="21">
        <v>1.7971402750859959E-13</v>
      </c>
      <c r="CW640" s="21">
        <v>1.8258727237680053E-13</v>
      </c>
      <c r="CX640" s="21">
        <v>1.6195954182785893E-13</v>
      </c>
      <c r="CY640" s="21">
        <v>1.6979437073713974E-13</v>
      </c>
      <c r="CZ640" s="21">
        <v>1.7460412330694111E-13</v>
      </c>
      <c r="DA640" s="21">
        <v>1.5553507760199764E-13</v>
      </c>
      <c r="DB640" s="21">
        <v>1.765549974345296E-13</v>
      </c>
      <c r="DC640" s="22">
        <v>1.8967899716637938E-13</v>
      </c>
      <c r="DD640" s="21">
        <v>2.4615756860219109E-13</v>
      </c>
      <c r="DE640" s="21" t="e">
        <f>NA()</f>
        <v>#N/A</v>
      </c>
      <c r="DF640" s="21" t="e">
        <f>NA()</f>
        <v>#N/A</v>
      </c>
      <c r="DG640" s="21">
        <v>2.7830660333440126E-13</v>
      </c>
      <c r="DH640" s="21">
        <v>2.8143363757888965E-13</v>
      </c>
      <c r="DI640" s="21">
        <v>2.8553358081929476E-13</v>
      </c>
      <c r="DJ640" s="21">
        <v>2.5493931118490039E-13</v>
      </c>
      <c r="DK640" s="21">
        <v>2.6314703536691764E-13</v>
      </c>
      <c r="DL640" s="21">
        <v>2.739747340016678E-13</v>
      </c>
      <c r="DM640" s="21">
        <v>2.5208266897900766E-13</v>
      </c>
      <c r="DN640" s="21">
        <v>2.6749072804018513E-13</v>
      </c>
      <c r="DO640" s="21">
        <v>2.677217527630014E-13</v>
      </c>
      <c r="DP640" s="21">
        <v>2.3445108549523034E-13</v>
      </c>
      <c r="DQ640" s="21">
        <v>2.7130201573842453E-13</v>
      </c>
      <c r="DR640" s="21">
        <v>2.8327055499467939E-13</v>
      </c>
    </row>
    <row r="641" spans="1:122" x14ac:dyDescent="0.45">
      <c r="A641" s="3" t="s">
        <v>650</v>
      </c>
      <c r="B641" s="4" t="s">
        <v>1476</v>
      </c>
      <c r="C641" s="21">
        <v>3.3721749965961899E-13</v>
      </c>
      <c r="D641" s="21" t="e">
        <f>NA()</f>
        <v>#N/A</v>
      </c>
      <c r="E641" s="3" t="e">
        <f>NA()</f>
        <v>#N/A</v>
      </c>
      <c r="F641" s="21">
        <v>3.3721749965961899E-13</v>
      </c>
      <c r="G641" s="21">
        <v>3.3721749965961899E-13</v>
      </c>
      <c r="H641" s="21">
        <v>3.3721749965961899E-13</v>
      </c>
      <c r="I641" s="21">
        <v>2.2241052359377401E-13</v>
      </c>
      <c r="J641" s="21">
        <v>2.46196765576798E-13</v>
      </c>
      <c r="K641" s="21">
        <v>2.6719666493282901E-13</v>
      </c>
      <c r="L641" s="21">
        <v>1.93810934016029E-13</v>
      </c>
      <c r="M641" s="21">
        <v>2.32572041666747E-13</v>
      </c>
      <c r="N641" s="21">
        <v>2.3915999340741299E-13</v>
      </c>
      <c r="O641" s="21">
        <v>2.0031227398659001E-13</v>
      </c>
      <c r="P641" s="21">
        <v>2.8026017397560301E-13</v>
      </c>
      <c r="Q641" s="22">
        <v>3.06420245994093E-13</v>
      </c>
      <c r="R641" s="23">
        <v>1.75300678574239E-12</v>
      </c>
      <c r="S641" s="21" t="e">
        <f>NA()</f>
        <v>#N/A</v>
      </c>
      <c r="T641" s="21" t="e">
        <f>NA()</f>
        <v>#N/A</v>
      </c>
      <c r="U641" s="21">
        <v>1.7523700492161399E-12</v>
      </c>
      <c r="V641" s="21">
        <v>1.75276709300172E-12</v>
      </c>
      <c r="W641" s="21">
        <v>1.75329997686441E-12</v>
      </c>
      <c r="X641" s="21">
        <v>1.5916746332184199E-12</v>
      </c>
      <c r="Y641" s="21">
        <v>1.6253687419780099E-12</v>
      </c>
      <c r="Z641" s="21">
        <v>1.65511589133213E-12</v>
      </c>
      <c r="AA641" s="21">
        <v>1.30880131925647E-12</v>
      </c>
      <c r="AB641" s="21">
        <v>1.4292151946132099E-12</v>
      </c>
      <c r="AC641" s="21">
        <v>1.4496810906579001E-12</v>
      </c>
      <c r="AD641" s="21">
        <v>1.5913356990447301E-12</v>
      </c>
      <c r="AE641" s="21">
        <v>1.6865029722533E-12</v>
      </c>
      <c r="AF641" s="22">
        <v>1.7176430362359899E-12</v>
      </c>
      <c r="AG641" s="23">
        <v>6.4453133627708805E-14</v>
      </c>
      <c r="AH641" s="21" t="e">
        <f>NA()</f>
        <v>#N/A</v>
      </c>
      <c r="AI641" s="3" t="e">
        <f>NA()</f>
        <v>#N/A</v>
      </c>
      <c r="AJ641" s="21">
        <v>6.4453133627708805E-14</v>
      </c>
      <c r="AK641" s="21">
        <v>6.4453133627708805E-14</v>
      </c>
      <c r="AL641" s="21">
        <v>6.4453133627708805E-14</v>
      </c>
      <c r="AM641" s="21">
        <v>4.0812079053636E-14</v>
      </c>
      <c r="AN641" s="21">
        <v>4.5710142430118199E-14</v>
      </c>
      <c r="AO641" s="21">
        <v>5.0034442082791E-14</v>
      </c>
      <c r="AP641" s="21">
        <v>3.8337445370357198E-14</v>
      </c>
      <c r="AQ641" s="21">
        <v>4.5396208679923003E-14</v>
      </c>
      <c r="AR641" s="21">
        <v>4.65959368314311E-14</v>
      </c>
      <c r="AS641" s="21">
        <v>2.1787719020785499E-14</v>
      </c>
      <c r="AT641" s="21">
        <v>4.6702840289644903E-14</v>
      </c>
      <c r="AU641" s="22">
        <v>5.4855416740462898E-14</v>
      </c>
      <c r="AV641" s="23">
        <v>2.97453905113887E-15</v>
      </c>
      <c r="AW641" s="21" t="e">
        <f>NA()</f>
        <v>#N/A</v>
      </c>
      <c r="AX641" s="21" t="e">
        <f>NA()</f>
        <v>#N/A</v>
      </c>
      <c r="AY641" s="21">
        <v>4.2040285685957401E-15</v>
      </c>
      <c r="AZ641" s="21">
        <v>4.76863381264037E-15</v>
      </c>
      <c r="BA641" s="21">
        <v>5.5264067189776398E-15</v>
      </c>
      <c r="BB641" s="21">
        <v>2.9767830907150701E-15</v>
      </c>
      <c r="BC641" s="21">
        <v>3.80117367773132E-15</v>
      </c>
      <c r="BD641" s="21">
        <v>4.5287108249775703E-15</v>
      </c>
      <c r="BE641" s="21">
        <v>3.54180079868449E-15</v>
      </c>
      <c r="BF641" s="21">
        <v>4.4580727935458396E-15</v>
      </c>
      <c r="BG641" s="21">
        <v>4.6154137933871304E-15</v>
      </c>
      <c r="BH641" s="21">
        <v>6.1604176265572196E-16</v>
      </c>
      <c r="BI641" s="21">
        <v>4.3133783630940996E-15</v>
      </c>
      <c r="BJ641" s="22">
        <v>5.5270389928058498E-15</v>
      </c>
      <c r="BK641" s="21">
        <v>6.9785246329401902E-12</v>
      </c>
      <c r="BL641" s="3" t="e">
        <f>NA()</f>
        <v>#N/A</v>
      </c>
      <c r="BM641" s="3" t="e">
        <f>NA()</f>
        <v>#N/A</v>
      </c>
      <c r="BN641" s="21">
        <v>1.6099239463368799E-11</v>
      </c>
      <c r="BO641" s="21">
        <v>1.82613834349985E-11</v>
      </c>
      <c r="BP641" s="21">
        <v>2.1163258928687601E-11</v>
      </c>
      <c r="BQ641" s="21">
        <v>1.1399528577403801E-11</v>
      </c>
      <c r="BR641" s="21">
        <v>1.45565150857412E-11</v>
      </c>
      <c r="BS641" s="21">
        <v>1.73426033724642E-11</v>
      </c>
      <c r="BT641" s="21">
        <v>1.35632520710055E-11</v>
      </c>
      <c r="BU641" s="21">
        <v>1.7072096508706099E-11</v>
      </c>
      <c r="BV641" s="21">
        <v>1.76746305763319E-11</v>
      </c>
      <c r="BW641" s="21">
        <v>2.3591190436993398E-12</v>
      </c>
      <c r="BX641" s="21">
        <v>1.65179922140161E-11</v>
      </c>
      <c r="BY641" s="22">
        <v>2.1165680208086799E-11</v>
      </c>
      <c r="BZ641" s="23">
        <v>1.7203030720399992E-14</v>
      </c>
      <c r="CA641" s="21" t="e">
        <f>NA()</f>
        <v>#N/A</v>
      </c>
      <c r="CB641" s="21" t="e">
        <f>NA()</f>
        <v>#N/A</v>
      </c>
      <c r="CC641" s="21">
        <v>1.8385811140145268E-14</v>
      </c>
      <c r="CD641" s="21">
        <v>1.8671718773099134E-14</v>
      </c>
      <c r="CE641" s="21">
        <v>1.9055443614929208E-14</v>
      </c>
      <c r="CF641" s="21">
        <v>1.576147188237209E-14</v>
      </c>
      <c r="CG641" s="21">
        <v>1.6593893450139909E-14</v>
      </c>
      <c r="CH641" s="21">
        <v>1.7328662406449125E-14</v>
      </c>
      <c r="CI641" s="21">
        <v>1.3580085481578848E-14</v>
      </c>
      <c r="CJ641" s="21">
        <v>1.5252396335830809E-14</v>
      </c>
      <c r="CK641" s="21">
        <v>1.5537432656065967E-14</v>
      </c>
      <c r="CL641" s="21">
        <v>1.4413563922955967E-14</v>
      </c>
      <c r="CM641" s="21">
        <v>1.7544503839424476E-14</v>
      </c>
      <c r="CN641" s="22">
        <v>1.8570913989104669E-14</v>
      </c>
      <c r="CO641" s="23">
        <v>1.4841277673185211E-14</v>
      </c>
      <c r="CP641" s="21" t="e">
        <f>NA()</f>
        <v>#N/A</v>
      </c>
      <c r="CQ641" s="21" t="e">
        <f>NA()</f>
        <v>#N/A</v>
      </c>
      <c r="CR641" s="21">
        <v>1.5094886728024501E-14</v>
      </c>
      <c r="CS641" s="21">
        <v>1.5425115694535288E-14</v>
      </c>
      <c r="CT641" s="21">
        <v>1.5877941447179356E-14</v>
      </c>
      <c r="CU641" s="21">
        <v>1.2435062392651419E-14</v>
      </c>
      <c r="CV641" s="21">
        <v>1.3303136734160101E-14</v>
      </c>
      <c r="CW641" s="21">
        <v>1.3599527453363443E-14</v>
      </c>
      <c r="CX641" s="21">
        <v>9.6084790600869755E-15</v>
      </c>
      <c r="CY641" s="21">
        <v>1.0698463692780301E-14</v>
      </c>
      <c r="CZ641" s="21">
        <v>1.1367767955288611E-14</v>
      </c>
      <c r="DA641" s="21">
        <v>1.243227751805124E-14</v>
      </c>
      <c r="DB641" s="21">
        <v>1.4013366526470859E-14</v>
      </c>
      <c r="DC641" s="22">
        <v>1.5000536792146701E-14</v>
      </c>
      <c r="DD641" s="21">
        <v>2.0198177721082107E-14</v>
      </c>
      <c r="DE641" s="21" t="e">
        <f>NA()</f>
        <v>#N/A</v>
      </c>
      <c r="DF641" s="21" t="e">
        <f>NA()</f>
        <v>#N/A</v>
      </c>
      <c r="DG641" s="21">
        <v>2.2105586101045988E-14</v>
      </c>
      <c r="DH641" s="21">
        <v>2.2293435914685405E-14</v>
      </c>
      <c r="DI641" s="21">
        <v>2.2539501497565048E-14</v>
      </c>
      <c r="DJ641" s="21">
        <v>1.9561393215819683E-14</v>
      </c>
      <c r="DK641" s="21">
        <v>2.0302581984925147E-14</v>
      </c>
      <c r="DL641" s="21">
        <v>2.1280316774001519E-14</v>
      </c>
      <c r="DM641" s="21">
        <v>1.7978574009015438E-14</v>
      </c>
      <c r="DN641" s="21">
        <v>1.9873854451523142E-14</v>
      </c>
      <c r="DO641" s="21">
        <v>1.9902054152683209E-14</v>
      </c>
      <c r="DP641" s="21">
        <v>1.8633255557023413E-14</v>
      </c>
      <c r="DQ641" s="21">
        <v>2.1376792215697316E-14</v>
      </c>
      <c r="DR641" s="21">
        <v>2.2267877334410785E-14</v>
      </c>
    </row>
    <row r="642" spans="1:122" x14ac:dyDescent="0.45">
      <c r="A642" s="3" t="s">
        <v>651</v>
      </c>
      <c r="B642" s="4" t="s">
        <v>1477</v>
      </c>
      <c r="C642" s="21">
        <v>1.6799432969506999E-12</v>
      </c>
      <c r="D642" s="21" t="e">
        <f>NA()</f>
        <v>#N/A</v>
      </c>
      <c r="E642" s="3" t="e">
        <f>NA()</f>
        <v>#N/A</v>
      </c>
      <c r="F642" s="21">
        <v>1.68095729474528E-12</v>
      </c>
      <c r="G642" s="21">
        <v>1.6810813459618601E-12</v>
      </c>
      <c r="H642" s="21">
        <v>1.68125230633028E-12</v>
      </c>
      <c r="I642" s="21">
        <v>1.61895483462708E-12</v>
      </c>
      <c r="J642" s="21">
        <v>1.6309656356767E-12</v>
      </c>
      <c r="K642" s="21">
        <v>1.64178914055754E-12</v>
      </c>
      <c r="L642" s="21">
        <v>1.5432462394185901E-12</v>
      </c>
      <c r="M642" s="21">
        <v>1.5779580040549001E-12</v>
      </c>
      <c r="N642" s="21">
        <v>1.58395569275781E-12</v>
      </c>
      <c r="O642" s="21">
        <v>1.6139857032962499E-12</v>
      </c>
      <c r="P642" s="21">
        <v>1.65134289729326E-12</v>
      </c>
      <c r="Q642" s="22">
        <v>1.6643839598612499E-12</v>
      </c>
      <c r="R642" s="23">
        <v>3.9254159462161703E-12</v>
      </c>
      <c r="S642" s="21" t="e">
        <f>NA()</f>
        <v>#N/A</v>
      </c>
      <c r="T642" s="21" t="e">
        <f>NA()</f>
        <v>#N/A</v>
      </c>
      <c r="U642" s="21">
        <v>3.92279470076514E-12</v>
      </c>
      <c r="V642" s="21">
        <v>3.9244188419785098E-12</v>
      </c>
      <c r="W642" s="21">
        <v>3.9266571415120999E-12</v>
      </c>
      <c r="X642" s="21">
        <v>3.8239445343901399E-12</v>
      </c>
      <c r="Y642" s="21">
        <v>3.8445321464770802E-12</v>
      </c>
      <c r="Z642" s="21">
        <v>3.8630846242833098E-12</v>
      </c>
      <c r="AA642" s="21">
        <v>3.1101473549427698E-12</v>
      </c>
      <c r="AB642" s="21">
        <v>3.31616282860811E-12</v>
      </c>
      <c r="AC642" s="21">
        <v>3.3517593098579801E-12</v>
      </c>
      <c r="AD642" s="21">
        <v>3.63328851515166E-12</v>
      </c>
      <c r="AE642" s="21">
        <v>3.7979394571833499E-12</v>
      </c>
      <c r="AF642" s="22">
        <v>3.8554176295826198E-12</v>
      </c>
      <c r="AG642" s="23">
        <v>4.7765297291362703E-13</v>
      </c>
      <c r="AH642" s="21" t="e">
        <f>NA()</f>
        <v>#N/A</v>
      </c>
      <c r="AI642" s="3" t="e">
        <f>NA()</f>
        <v>#N/A</v>
      </c>
      <c r="AJ642" s="21">
        <v>4.7765297291362703E-13</v>
      </c>
      <c r="AK642" s="21">
        <v>4.7765297291362703E-13</v>
      </c>
      <c r="AL642" s="21">
        <v>4.7765297291362703E-13</v>
      </c>
      <c r="AM642" s="21">
        <v>4.1302224369864E-13</v>
      </c>
      <c r="AN642" s="21">
        <v>4.254117372966E-13</v>
      </c>
      <c r="AO642" s="21">
        <v>4.3657650006926799E-13</v>
      </c>
      <c r="AP642" s="21">
        <v>3.7413119319260898E-13</v>
      </c>
      <c r="AQ642" s="21">
        <v>4.0010202121350899E-13</v>
      </c>
      <c r="AR642" s="21">
        <v>4.0458940304091198E-13</v>
      </c>
      <c r="AS642" s="21">
        <v>3.6661264037796698E-13</v>
      </c>
      <c r="AT642" s="21">
        <v>4.2795375885122999E-13</v>
      </c>
      <c r="AU642" s="22">
        <v>4.49367395112676E-13</v>
      </c>
      <c r="AV642" s="23">
        <v>1.8906864302419902E-14</v>
      </c>
      <c r="AW642" s="21" t="e">
        <f>NA()</f>
        <v>#N/A</v>
      </c>
      <c r="AX642" s="21" t="e">
        <f>NA()</f>
        <v>#N/A</v>
      </c>
      <c r="AY642" s="21">
        <v>2.7039281858135099E-14</v>
      </c>
      <c r="AZ642" s="21">
        <v>3.0870453615995801E-14</v>
      </c>
      <c r="BA642" s="21">
        <v>3.6150357782054703E-14</v>
      </c>
      <c r="BB642" s="21">
        <v>1.8921494155306699E-14</v>
      </c>
      <c r="BC642" s="21">
        <v>2.4346516095433001E-14</v>
      </c>
      <c r="BD642" s="21">
        <v>2.9233431883130301E-14</v>
      </c>
      <c r="BE642" s="21">
        <v>2.2628194296203399E-14</v>
      </c>
      <c r="BF642" s="21">
        <v>2.8754091031106798E-14</v>
      </c>
      <c r="BG642" s="21">
        <v>2.9823384639755001E-14</v>
      </c>
      <c r="BH642" s="21">
        <v>3.8482015016098902E-15</v>
      </c>
      <c r="BI642" s="21">
        <v>2.77757036219004E-14</v>
      </c>
      <c r="BJ642" s="22">
        <v>3.6154847652128699E-14</v>
      </c>
      <c r="BK642" s="21">
        <v>6.1856276299594999E-12</v>
      </c>
      <c r="BL642" s="3" t="e">
        <f>NA()</f>
        <v>#N/A</v>
      </c>
      <c r="BM642" s="3" t="e">
        <f>NA()</f>
        <v>#N/A</v>
      </c>
      <c r="BN642" s="21">
        <v>1.4572293504194501E-11</v>
      </c>
      <c r="BO642" s="21">
        <v>1.6637028788712801E-11</v>
      </c>
      <c r="BP642" s="21">
        <v>1.9482530144314799E-11</v>
      </c>
      <c r="BQ642" s="21">
        <v>1.0197370174832199E-11</v>
      </c>
      <c r="BR642" s="21">
        <v>1.31210799239664E-11</v>
      </c>
      <c r="BS642" s="21">
        <v>1.5754787859045301E-11</v>
      </c>
      <c r="BT642" s="21">
        <v>1.21950239094463E-11</v>
      </c>
      <c r="BU642" s="21">
        <v>1.5496456457313401E-11</v>
      </c>
      <c r="BV642" s="21">
        <v>1.6072731389063999E-11</v>
      </c>
      <c r="BW642" s="21">
        <v>2.07391313271398E-12</v>
      </c>
      <c r="BX642" s="21">
        <v>1.4969173648451599E-11</v>
      </c>
      <c r="BY642" s="22">
        <v>1.9484949872207599E-11</v>
      </c>
      <c r="BZ642" s="23">
        <v>4.3303552756823238E-14</v>
      </c>
      <c r="CA642" s="21" t="e">
        <f>NA()</f>
        <v>#N/A</v>
      </c>
      <c r="CB642" s="21" t="e">
        <f>NA()</f>
        <v>#N/A</v>
      </c>
      <c r="CC642" s="21">
        <v>4.4407999667835371E-14</v>
      </c>
      <c r="CD642" s="21">
        <v>4.4704784141371326E-14</v>
      </c>
      <c r="CE642" s="21">
        <v>4.5113795712055598E-14</v>
      </c>
      <c r="CF642" s="21">
        <v>4.2527647442256335E-14</v>
      </c>
      <c r="CG642" s="21">
        <v>4.3187794378149477E-14</v>
      </c>
      <c r="CH642" s="21">
        <v>4.3782549106351387E-14</v>
      </c>
      <c r="CI642" s="21">
        <v>3.6501183933208274E-14</v>
      </c>
      <c r="CJ642" s="21">
        <v>3.8873752368814999E-14</v>
      </c>
      <c r="CK642" s="21">
        <v>3.9284497243389504E-14</v>
      </c>
      <c r="CL642" s="21">
        <v>3.9751982892583055E-14</v>
      </c>
      <c r="CM642" s="21">
        <v>4.3185272291174564E-14</v>
      </c>
      <c r="CN642" s="22">
        <v>4.4385742484149311E-14</v>
      </c>
      <c r="CO642" s="23">
        <v>3.8038391960305952E-14</v>
      </c>
      <c r="CP642" s="21" t="e">
        <f>NA()</f>
        <v>#N/A</v>
      </c>
      <c r="CQ642" s="21" t="e">
        <f>NA()</f>
        <v>#N/A</v>
      </c>
      <c r="CR642" s="21">
        <v>3.8340919131907946E-14</v>
      </c>
      <c r="CS642" s="21">
        <v>3.8737717676883098E-14</v>
      </c>
      <c r="CT642" s="21">
        <v>3.9307914166713454E-14</v>
      </c>
      <c r="CU642" s="21">
        <v>3.6236244135367881E-14</v>
      </c>
      <c r="CV642" s="21">
        <v>3.7014862254988679E-14</v>
      </c>
      <c r="CW642" s="21">
        <v>3.7286848409140819E-14</v>
      </c>
      <c r="CX642" s="21">
        <v>2.8125028314849352E-14</v>
      </c>
      <c r="CY642" s="21">
        <v>2.9778160968522724E-14</v>
      </c>
      <c r="CZ642" s="21">
        <v>3.0814347074827032E-14</v>
      </c>
      <c r="DA642" s="21">
        <v>3.4167908777896943E-14</v>
      </c>
      <c r="DB642" s="21">
        <v>3.6264541032298172E-14</v>
      </c>
      <c r="DC642" s="22">
        <v>3.7660696233351703E-14</v>
      </c>
      <c r="DD642" s="21">
        <v>5.0214229134155904E-14</v>
      </c>
      <c r="DE642" s="21" t="e">
        <f>NA()</f>
        <v>#N/A</v>
      </c>
      <c r="DF642" s="21" t="e">
        <f>NA()</f>
        <v>#N/A</v>
      </c>
      <c r="DG642" s="21">
        <v>5.2008966150570954E-14</v>
      </c>
      <c r="DH642" s="21">
        <v>5.2204964856249553E-14</v>
      </c>
      <c r="DI642" s="21">
        <v>5.2466877645358079E-14</v>
      </c>
      <c r="DJ642" s="21">
        <v>5.0079069792333386E-14</v>
      </c>
      <c r="DK642" s="21">
        <v>5.0667458000482685E-14</v>
      </c>
      <c r="DL642" s="21">
        <v>5.1461845186283954E-14</v>
      </c>
      <c r="DM642" s="21">
        <v>4.5655426404359076E-14</v>
      </c>
      <c r="DN642" s="21">
        <v>4.8280664517566734E-14</v>
      </c>
      <c r="DO642" s="21">
        <v>4.8320341809102178E-14</v>
      </c>
      <c r="DP642" s="21">
        <v>4.8251818476002959E-14</v>
      </c>
      <c r="DQ642" s="21">
        <v>5.1109173026173212E-14</v>
      </c>
      <c r="DR642" s="21">
        <v>5.2098701223715116E-14</v>
      </c>
    </row>
    <row r="643" spans="1:122" x14ac:dyDescent="0.45">
      <c r="A643" s="3" t="s">
        <v>652</v>
      </c>
      <c r="B643" s="4" t="s">
        <v>1478</v>
      </c>
      <c r="C643" s="21">
        <v>2.63740000304495E-12</v>
      </c>
      <c r="D643" s="21" t="e">
        <f>NA()</f>
        <v>#N/A</v>
      </c>
      <c r="E643" s="3" t="e">
        <f>NA()</f>
        <v>#N/A</v>
      </c>
      <c r="F643" s="21">
        <v>2.6378633827995399E-12</v>
      </c>
      <c r="G643" s="21">
        <v>2.6379200720967E-12</v>
      </c>
      <c r="H643" s="21">
        <v>2.6379981980788101E-12</v>
      </c>
      <c r="I643" s="21">
        <v>1.6772624537303401E-12</v>
      </c>
      <c r="J643" s="21">
        <v>1.8614636095684801E-12</v>
      </c>
      <c r="K643" s="21">
        <v>2.0274560442974299E-12</v>
      </c>
      <c r="L643" s="21">
        <v>1.7414005746797399E-12</v>
      </c>
      <c r="M643" s="21">
        <v>1.9663738020438098E-12</v>
      </c>
      <c r="N643" s="21">
        <v>2.0052459077507698E-12</v>
      </c>
      <c r="O643" s="21">
        <v>1.9692415007900401E-12</v>
      </c>
      <c r="P643" s="21">
        <v>2.3387677087386301E-12</v>
      </c>
      <c r="Q643" s="22">
        <v>2.4677660055259799E-12</v>
      </c>
      <c r="R643" s="23">
        <v>1.30413310264178E-12</v>
      </c>
      <c r="S643" s="21" t="e">
        <f>NA()</f>
        <v>#N/A</v>
      </c>
      <c r="T643" s="21" t="e">
        <f>NA()</f>
        <v>#N/A</v>
      </c>
      <c r="U643" s="21">
        <v>1.3034557466144901E-12</v>
      </c>
      <c r="V643" s="21">
        <v>1.3038754409394199E-12</v>
      </c>
      <c r="W643" s="21">
        <v>1.30445383991361E-12</v>
      </c>
      <c r="X643" s="21">
        <v>1.1435134931291299E-12</v>
      </c>
      <c r="Y643" s="21">
        <v>1.17459725614257E-12</v>
      </c>
      <c r="Z643" s="21">
        <v>1.2026083154633599E-12</v>
      </c>
      <c r="AA643" s="21">
        <v>7.6518622125603498E-13</v>
      </c>
      <c r="AB643" s="21">
        <v>9.0077762078954402E-13</v>
      </c>
      <c r="AC643" s="21">
        <v>9.2420584501594094E-13</v>
      </c>
      <c r="AD643" s="21">
        <v>1.1141830417495301E-12</v>
      </c>
      <c r="AE643" s="21">
        <v>1.2199614892600001E-12</v>
      </c>
      <c r="AF643" s="22">
        <v>1.25688779995773E-12</v>
      </c>
      <c r="AG643" s="23">
        <v>1.1481466539624401E-12</v>
      </c>
      <c r="AH643" s="21" t="e">
        <f>NA()</f>
        <v>#N/A</v>
      </c>
      <c r="AI643" s="3" t="e">
        <f>NA()</f>
        <v>#N/A</v>
      </c>
      <c r="AJ643" s="21">
        <v>1.1481466539624401E-12</v>
      </c>
      <c r="AK643" s="21">
        <v>1.1481466539624401E-12</v>
      </c>
      <c r="AL643" s="21">
        <v>1.1481466539624401E-12</v>
      </c>
      <c r="AM643" s="21">
        <v>7.2313458829563495E-13</v>
      </c>
      <c r="AN643" s="21">
        <v>8.0460797302442298E-13</v>
      </c>
      <c r="AO643" s="21">
        <v>8.7802752044910302E-13</v>
      </c>
      <c r="AP643" s="21">
        <v>6.8252517730391395E-13</v>
      </c>
      <c r="AQ643" s="21">
        <v>7.99337072595169E-13</v>
      </c>
      <c r="AR643" s="21">
        <v>8.1952047128128899E-13</v>
      </c>
      <c r="AS643" s="21">
        <v>5.4944811768365905E-13</v>
      </c>
      <c r="AT643" s="21">
        <v>8.80182338349399E-13</v>
      </c>
      <c r="AU643" s="22">
        <v>9.9563869905523801E-13</v>
      </c>
      <c r="AV643" s="23">
        <v>1.5907835374189801E-13</v>
      </c>
      <c r="AW643" s="21" t="e">
        <f>NA()</f>
        <v>#N/A</v>
      </c>
      <c r="AX643" s="21" t="e">
        <f>NA()</f>
        <v>#N/A</v>
      </c>
      <c r="AY643" s="21">
        <v>2.2750279345923898E-13</v>
      </c>
      <c r="AZ643" s="21">
        <v>2.5973746158794301E-13</v>
      </c>
      <c r="BA643" s="21">
        <v>3.0416145750905101E-13</v>
      </c>
      <c r="BB643" s="21">
        <v>1.5920144622701301E-13</v>
      </c>
      <c r="BC643" s="21">
        <v>2.0484643237834E-13</v>
      </c>
      <c r="BD643" s="21">
        <v>2.4596390727779602E-13</v>
      </c>
      <c r="BE643" s="21">
        <v>1.9038883652066601E-13</v>
      </c>
      <c r="BF643" s="21">
        <v>2.4193083482318602E-13</v>
      </c>
      <c r="BG643" s="21">
        <v>2.5092764488167499E-13</v>
      </c>
      <c r="BH643" s="21">
        <v>3.2377952787488299E-14</v>
      </c>
      <c r="BI643" s="21">
        <v>2.3369889028236499E-13</v>
      </c>
      <c r="BJ643" s="22">
        <v>3.0419923432536802E-13</v>
      </c>
      <c r="BK643" s="21">
        <v>3.61914839597865E-12</v>
      </c>
      <c r="BL643" s="3" t="e">
        <f>NA()</f>
        <v>#N/A</v>
      </c>
      <c r="BM643" s="3" t="e">
        <f>NA()</f>
        <v>#N/A</v>
      </c>
      <c r="BN643" s="21">
        <v>8.5261020896242994E-12</v>
      </c>
      <c r="BO643" s="21">
        <v>9.7341578990125299E-12</v>
      </c>
      <c r="BP643" s="21">
        <v>1.1399032069097301E-11</v>
      </c>
      <c r="BQ643" s="21">
        <v>5.9663785341191402E-12</v>
      </c>
      <c r="BR643" s="21">
        <v>7.6770116471821107E-12</v>
      </c>
      <c r="BS643" s="21">
        <v>9.2179676210837606E-12</v>
      </c>
      <c r="BT643" s="21">
        <v>7.1351856046146802E-12</v>
      </c>
      <c r="BU643" s="21">
        <v>9.0668205210415997E-12</v>
      </c>
      <c r="BV643" s="21">
        <v>9.4039931766968205E-12</v>
      </c>
      <c r="BW643" s="21">
        <v>1.2134256758856999E-12</v>
      </c>
      <c r="BX643" s="21">
        <v>8.7583126628128395E-12</v>
      </c>
      <c r="BY643" s="22">
        <v>1.14004478275047E-11</v>
      </c>
      <c r="BZ643" s="23">
        <v>2.9037780021135039E-14</v>
      </c>
      <c r="CA643" s="21" t="e">
        <f>NA()</f>
        <v>#N/A</v>
      </c>
      <c r="CB643" s="21" t="e">
        <f>NA()</f>
        <v>#N/A</v>
      </c>
      <c r="CC643" s="21">
        <v>2.9940486303033448E-14</v>
      </c>
      <c r="CD643" s="21">
        <v>3.0227655705779059E-14</v>
      </c>
      <c r="CE643" s="21">
        <v>3.0623416329878012E-14</v>
      </c>
      <c r="CF643" s="21">
        <v>2.1705443996722456E-14</v>
      </c>
      <c r="CG643" s="21">
        <v>2.3574064962922175E-14</v>
      </c>
      <c r="CH643" s="21">
        <v>2.5257832937613159E-14</v>
      </c>
      <c r="CI643" s="21">
        <v>1.9203830612735226E-14</v>
      </c>
      <c r="CJ643" s="21">
        <v>2.2273630808678693E-14</v>
      </c>
      <c r="CK643" s="21">
        <v>2.2804848741166172E-14</v>
      </c>
      <c r="CL643" s="21">
        <v>2.1708515567897377E-14</v>
      </c>
      <c r="CM643" s="21">
        <v>2.7089286556789128E-14</v>
      </c>
      <c r="CN643" s="22">
        <v>2.8969608899061911E-14</v>
      </c>
      <c r="CO643" s="23">
        <v>2.4948978095667034E-14</v>
      </c>
      <c r="CP643" s="21" t="e">
        <f>NA()</f>
        <v>#N/A</v>
      </c>
      <c r="CQ643" s="21" t="e">
        <f>NA()</f>
        <v>#N/A</v>
      </c>
      <c r="CR643" s="21">
        <v>2.4947479029318874E-14</v>
      </c>
      <c r="CS643" s="21">
        <v>2.5362498012110438E-14</v>
      </c>
      <c r="CT643" s="21">
        <v>2.5956862606088984E-14</v>
      </c>
      <c r="CU643" s="21">
        <v>1.4966725606059535E-14</v>
      </c>
      <c r="CV643" s="21">
        <v>1.7114226070244008E-14</v>
      </c>
      <c r="CW643" s="21">
        <v>1.7864683978943597E-14</v>
      </c>
      <c r="CX643" s="21">
        <v>1.2185918179137326E-14</v>
      </c>
      <c r="CY643" s="21">
        <v>1.4181420105053568E-14</v>
      </c>
      <c r="CZ643" s="21">
        <v>1.5432215856080203E-14</v>
      </c>
      <c r="DA643" s="21">
        <v>1.7271447138794109E-14</v>
      </c>
      <c r="DB643" s="21">
        <v>2.0505255924002817E-14</v>
      </c>
      <c r="DC643" s="22">
        <v>2.2658660421702021E-14</v>
      </c>
      <c r="DD643" s="21">
        <v>3.4439793359308083E-14</v>
      </c>
      <c r="DE643" s="21" t="e">
        <f>NA()</f>
        <v>#N/A</v>
      </c>
      <c r="DF643" s="21" t="e">
        <f>NA()</f>
        <v>#N/A</v>
      </c>
      <c r="DG643" s="21">
        <v>3.5910752510711938E-14</v>
      </c>
      <c r="DH643" s="21">
        <v>3.6079434140291065E-14</v>
      </c>
      <c r="DI643" s="21">
        <v>3.6305524266851453E-14</v>
      </c>
      <c r="DJ643" s="21">
        <v>2.9152481992130338E-14</v>
      </c>
      <c r="DK643" s="21">
        <v>3.0703423596881084E-14</v>
      </c>
      <c r="DL643" s="21">
        <v>3.2797199336251868E-14</v>
      </c>
      <c r="DM643" s="21">
        <v>2.6993490910513982E-14</v>
      </c>
      <c r="DN643" s="21">
        <v>3.0495717214869407E-14</v>
      </c>
      <c r="DO643" s="21">
        <v>3.0548560673374029E-14</v>
      </c>
      <c r="DP643" s="21">
        <v>2.9772808697506724E-14</v>
      </c>
      <c r="DQ643" s="21">
        <v>3.400057627902578E-14</v>
      </c>
      <c r="DR643" s="21">
        <v>3.5464766532206614E-14</v>
      </c>
    </row>
    <row r="644" spans="1:122" x14ac:dyDescent="0.45">
      <c r="A644" s="3" t="s">
        <v>653</v>
      </c>
      <c r="B644" s="4" t="s">
        <v>1479</v>
      </c>
      <c r="C644" s="21">
        <v>9.8271665688402494E-12</v>
      </c>
      <c r="D644" s="21" t="e">
        <f>NA()</f>
        <v>#N/A</v>
      </c>
      <c r="E644" s="3" t="e">
        <f>NA()</f>
        <v>#N/A</v>
      </c>
      <c r="F644" s="21">
        <v>9.8277838130035895E-12</v>
      </c>
      <c r="G644" s="21">
        <v>9.8278593258792503E-12</v>
      </c>
      <c r="H644" s="21">
        <v>9.8279633934523101E-12</v>
      </c>
      <c r="I644" s="21">
        <v>5.9442747191804499E-12</v>
      </c>
      <c r="J644" s="21">
        <v>6.6888065361822598E-12</v>
      </c>
      <c r="K644" s="21">
        <v>7.3597396173291003E-12</v>
      </c>
      <c r="L644" s="21">
        <v>6.3077890188574597E-12</v>
      </c>
      <c r="M644" s="21">
        <v>7.19096065368E-12</v>
      </c>
      <c r="N644" s="21">
        <v>7.3435598831459E-12</v>
      </c>
      <c r="O644" s="21">
        <v>6.4877513625183301E-12</v>
      </c>
      <c r="P644" s="21">
        <v>8.3330781607306603E-12</v>
      </c>
      <c r="Q644" s="22">
        <v>8.9772652545418006E-12</v>
      </c>
      <c r="R644" s="23">
        <v>1.5157855704652701E-12</v>
      </c>
      <c r="S644" s="21" t="e">
        <f>NA()</f>
        <v>#N/A</v>
      </c>
      <c r="T644" s="21" t="e">
        <f>NA()</f>
        <v>#N/A</v>
      </c>
      <c r="U644" s="21">
        <v>1.5147066438489101E-12</v>
      </c>
      <c r="V644" s="21">
        <v>1.5153751539966899E-12</v>
      </c>
      <c r="W644" s="21">
        <v>1.51629645686104E-12</v>
      </c>
      <c r="X644" s="21">
        <v>1.3305350339270201E-12</v>
      </c>
      <c r="Y644" s="21">
        <v>1.3665144783949899E-12</v>
      </c>
      <c r="Z644" s="21">
        <v>1.39893726944783E-12</v>
      </c>
      <c r="AA644" s="21">
        <v>9.4708288780547591E-13</v>
      </c>
      <c r="AB644" s="21">
        <v>1.09036695076282E-12</v>
      </c>
      <c r="AC644" s="21">
        <v>1.11512435548452E-12</v>
      </c>
      <c r="AD644" s="21">
        <v>1.3300637742729901E-12</v>
      </c>
      <c r="AE644" s="21">
        <v>1.43400790486821E-12</v>
      </c>
      <c r="AF644" s="22">
        <v>1.47029387192387E-12</v>
      </c>
      <c r="AG644" s="23">
        <v>7.8332564630809595E-12</v>
      </c>
      <c r="AH644" s="21" t="e">
        <f>NA()</f>
        <v>#N/A</v>
      </c>
      <c r="AI644" s="3" t="e">
        <f>NA()</f>
        <v>#N/A</v>
      </c>
      <c r="AJ644" s="21">
        <v>7.8332564630809692E-12</v>
      </c>
      <c r="AK644" s="21">
        <v>7.8332564630809692E-12</v>
      </c>
      <c r="AL644" s="21">
        <v>7.8332564630809692E-12</v>
      </c>
      <c r="AM644" s="21">
        <v>6.2156019711885697E-12</v>
      </c>
      <c r="AN644" s="21">
        <v>6.5257009011317104E-12</v>
      </c>
      <c r="AO644" s="21">
        <v>6.80514581641407E-12</v>
      </c>
      <c r="AP644" s="21">
        <v>6.0610369566617496E-12</v>
      </c>
      <c r="AQ644" s="21">
        <v>6.5056391277269399E-12</v>
      </c>
      <c r="AR644" s="21">
        <v>6.5824599245554597E-12</v>
      </c>
      <c r="AS644" s="21">
        <v>5.8174214354748903E-12</v>
      </c>
      <c r="AT644" s="21">
        <v>6.9310129785408101E-12</v>
      </c>
      <c r="AU644" s="22">
        <v>7.3197578342028208E-12</v>
      </c>
      <c r="AV644" s="23">
        <v>5.0456446232353696E-13</v>
      </c>
      <c r="AW644" s="21" t="e">
        <f>NA()</f>
        <v>#N/A</v>
      </c>
      <c r="AX644" s="21" t="e">
        <f>NA()</f>
        <v>#N/A</v>
      </c>
      <c r="AY644" s="21">
        <v>7.2159298835282197E-13</v>
      </c>
      <c r="AZ644" s="21">
        <v>8.2383485602342795E-13</v>
      </c>
      <c r="BA644" s="21">
        <v>9.6473881365781709E-13</v>
      </c>
      <c r="BB644" s="21">
        <v>5.0495488686658198E-13</v>
      </c>
      <c r="BC644" s="21">
        <v>6.4973157931699897E-13</v>
      </c>
      <c r="BD644" s="21">
        <v>7.8014791898069996E-13</v>
      </c>
      <c r="BE644" s="21">
        <v>6.0387500041215505E-13</v>
      </c>
      <c r="BF644" s="21">
        <v>7.6735582636278297E-13</v>
      </c>
      <c r="BG644" s="21">
        <v>7.9589189379753596E-13</v>
      </c>
      <c r="BH644" s="21">
        <v>1.02696337717085E-13</v>
      </c>
      <c r="BI644" s="21">
        <v>7.4124575812649897E-13</v>
      </c>
      <c r="BJ644" s="22">
        <v>9.6485863410205091E-13</v>
      </c>
      <c r="BK644" s="21">
        <v>1.2278017973961201E-11</v>
      </c>
      <c r="BL644" s="3" t="e">
        <f>NA()</f>
        <v>#N/A</v>
      </c>
      <c r="BM644" s="3" t="e">
        <f>NA()</f>
        <v>#N/A</v>
      </c>
      <c r="BN644" s="21">
        <v>2.8924935717074302E-11</v>
      </c>
      <c r="BO644" s="21">
        <v>3.3023284090326399E-11</v>
      </c>
      <c r="BP644" s="21">
        <v>3.8671395952055402E-11</v>
      </c>
      <c r="BQ644" s="21">
        <v>2.02410332117819E-11</v>
      </c>
      <c r="BR644" s="21">
        <v>2.6044383008761101E-11</v>
      </c>
      <c r="BS644" s="21">
        <v>3.1272100436891399E-11</v>
      </c>
      <c r="BT644" s="21">
        <v>2.4206229619749701E-11</v>
      </c>
      <c r="BU644" s="21">
        <v>3.0759331517802101E-11</v>
      </c>
      <c r="BV644" s="21">
        <v>3.19031950662166E-11</v>
      </c>
      <c r="BW644" s="21">
        <v>4.1165657299779996E-12</v>
      </c>
      <c r="BX644" s="21">
        <v>2.97127137464364E-11</v>
      </c>
      <c r="BY644" s="22">
        <v>3.8676198934765899E-11</v>
      </c>
      <c r="BZ644" s="23">
        <v>8.7260673896390773E-14</v>
      </c>
      <c r="CA644" s="21" t="e">
        <f>NA()</f>
        <v>#N/A</v>
      </c>
      <c r="CB644" s="21" t="e">
        <f>NA()</f>
        <v>#N/A</v>
      </c>
      <c r="CC644" s="21">
        <v>9.0268128468555963E-14</v>
      </c>
      <c r="CD644" s="21">
        <v>9.1207582488142865E-14</v>
      </c>
      <c r="CE644" s="21">
        <v>9.2502284867815787E-14</v>
      </c>
      <c r="CF644" s="21">
        <v>6.1366152601585421E-14</v>
      </c>
      <c r="CG644" s="21">
        <v>6.7855255879790671E-14</v>
      </c>
      <c r="CH644" s="21">
        <v>7.3702449999685432E-14</v>
      </c>
      <c r="CI644" s="21">
        <v>6.0963211312460467E-14</v>
      </c>
      <c r="CJ644" s="21">
        <v>6.9545877397759555E-14</v>
      </c>
      <c r="CK644" s="21">
        <v>7.1031475947738067E-14</v>
      </c>
      <c r="CL644" s="21">
        <v>6.0072574313988533E-14</v>
      </c>
      <c r="CM644" s="21">
        <v>7.9479142812710653E-14</v>
      </c>
      <c r="CN644" s="22">
        <v>8.6260203261341336E-14</v>
      </c>
      <c r="CO644" s="23">
        <v>7.4198125470261561E-14</v>
      </c>
      <c r="CP644" s="21" t="e">
        <f>NA()</f>
        <v>#N/A</v>
      </c>
      <c r="CQ644" s="21" t="e">
        <f>NA()</f>
        <v>#N/A</v>
      </c>
      <c r="CR644" s="21">
        <v>7.4077941228427773E-14</v>
      </c>
      <c r="CS644" s="21">
        <v>7.526726227025258E-14</v>
      </c>
      <c r="CT644" s="21">
        <v>7.6969544225960806E-14</v>
      </c>
      <c r="CU644" s="21">
        <v>3.9654688848887763E-14</v>
      </c>
      <c r="CV644" s="21">
        <v>4.6808171397631151E-14</v>
      </c>
      <c r="CW644" s="21">
        <v>4.9308087892544741E-14</v>
      </c>
      <c r="CX644" s="21">
        <v>3.9435716544599051E-14</v>
      </c>
      <c r="CY644" s="21">
        <v>4.4899192908266852E-14</v>
      </c>
      <c r="CZ644" s="21">
        <v>4.8323725125974265E-14</v>
      </c>
      <c r="DA644" s="21">
        <v>4.6324507690905574E-14</v>
      </c>
      <c r="DB644" s="21">
        <v>5.7417183448553649E-14</v>
      </c>
      <c r="DC644" s="22">
        <v>6.4803833733827693E-14</v>
      </c>
      <c r="DD644" s="21">
        <v>1.0511053886981773E-13</v>
      </c>
      <c r="DE644" s="21" t="e">
        <f>NA()</f>
        <v>#N/A</v>
      </c>
      <c r="DF644" s="21" t="e">
        <f>NA()</f>
        <v>#N/A</v>
      </c>
      <c r="DG644" s="21">
        <v>1.1060700122737954E-13</v>
      </c>
      <c r="DH644" s="21">
        <v>1.1122379430079755E-13</v>
      </c>
      <c r="DI644" s="21">
        <v>1.1205112146447632E-13</v>
      </c>
      <c r="DJ644" s="21">
        <v>8.6247916427221944E-14</v>
      </c>
      <c r="DK644" s="21">
        <v>9.1847867233931748E-14</v>
      </c>
      <c r="DL644" s="21">
        <v>9.9407823678642632E-14</v>
      </c>
      <c r="DM644" s="21">
        <v>8.5687778653240716E-14</v>
      </c>
      <c r="DN644" s="21">
        <v>9.573046420752351E-14</v>
      </c>
      <c r="DO644" s="21">
        <v>9.5882139470518337E-14</v>
      </c>
      <c r="DP644" s="21">
        <v>8.7256975352182124E-14</v>
      </c>
      <c r="DQ644" s="21">
        <v>1.0327003179421737E-13</v>
      </c>
      <c r="DR644" s="21">
        <v>1.0881579774057992E-13</v>
      </c>
    </row>
    <row r="645" spans="1:122" x14ac:dyDescent="0.45">
      <c r="A645" s="3" t="s">
        <v>654</v>
      </c>
      <c r="B645" s="4" t="s">
        <v>1480</v>
      </c>
      <c r="C645" s="21">
        <v>8.3671882908300307E-12</v>
      </c>
      <c r="D645" s="21" t="e">
        <f>NA()</f>
        <v>#N/A</v>
      </c>
      <c r="E645" s="21" t="e">
        <f>NA()</f>
        <v>#N/A</v>
      </c>
      <c r="F645" s="21">
        <v>8.3699058296851403E-12</v>
      </c>
      <c r="G645" s="21">
        <v>8.3702382899753605E-12</v>
      </c>
      <c r="H645" s="21">
        <v>8.37069646793822E-12</v>
      </c>
      <c r="I645" s="21">
        <v>5.80805795515302E-12</v>
      </c>
      <c r="J645" s="21">
        <v>6.2994909559461002E-12</v>
      </c>
      <c r="K645" s="21">
        <v>6.7423446391199201E-12</v>
      </c>
      <c r="L645" s="21">
        <v>5.2375573565520199E-12</v>
      </c>
      <c r="M645" s="21">
        <v>6.0238181758576298E-12</v>
      </c>
      <c r="N645" s="21">
        <v>6.1596726241375201E-12</v>
      </c>
      <c r="O645" s="21">
        <v>6.4254905487429297E-12</v>
      </c>
      <c r="P645" s="21">
        <v>7.5005947147992797E-12</v>
      </c>
      <c r="Q645" s="22">
        <v>7.8759039711039206E-12</v>
      </c>
      <c r="R645" s="23">
        <v>1.7529140300530599E-12</v>
      </c>
      <c r="S645" s="21" t="e">
        <f>NA()</f>
        <v>#N/A</v>
      </c>
      <c r="T645" s="21" t="e">
        <f>NA()</f>
        <v>#N/A</v>
      </c>
      <c r="U645" s="21">
        <v>1.75144921260136E-12</v>
      </c>
      <c r="V645" s="21">
        <v>1.7523568232917E-12</v>
      </c>
      <c r="W645" s="21">
        <v>1.75360764099656E-12</v>
      </c>
      <c r="X645" s="21">
        <v>1.5001831288135601E-12</v>
      </c>
      <c r="Y645" s="21">
        <v>1.5492655533200699E-12</v>
      </c>
      <c r="Z645" s="21">
        <v>1.5934960637594E-12</v>
      </c>
      <c r="AA645" s="21">
        <v>9.2279842314372609E-13</v>
      </c>
      <c r="AB645" s="21">
        <v>1.13188279401917E-12</v>
      </c>
      <c r="AC645" s="21">
        <v>1.16800953612788E-12</v>
      </c>
      <c r="AD645" s="21">
        <v>1.3819595819397899E-12</v>
      </c>
      <c r="AE645" s="21">
        <v>1.58871218668561E-12</v>
      </c>
      <c r="AF645" s="22">
        <v>1.66088767328133E-12</v>
      </c>
      <c r="AG645" s="23">
        <v>2.3888954248423901E-11</v>
      </c>
      <c r="AH645" s="21" t="e">
        <f>NA()</f>
        <v>#N/A</v>
      </c>
      <c r="AI645" s="21" t="e">
        <f>NA()</f>
        <v>#N/A</v>
      </c>
      <c r="AJ645" s="21">
        <v>2.3888954248423901E-11</v>
      </c>
      <c r="AK645" s="21">
        <v>2.3888954248423901E-11</v>
      </c>
      <c r="AL645" s="21">
        <v>2.3888954248423901E-11</v>
      </c>
      <c r="AM645" s="21">
        <v>1.89556197752442E-11</v>
      </c>
      <c r="AN645" s="21">
        <v>1.99013234152069E-11</v>
      </c>
      <c r="AO645" s="21">
        <v>2.0753542007512401E-11</v>
      </c>
      <c r="AP645" s="21">
        <v>1.8484245375868801E-11</v>
      </c>
      <c r="AQ645" s="21">
        <v>1.9840141352642301E-11</v>
      </c>
      <c r="AR645" s="21">
        <v>2.00744204815606E-11</v>
      </c>
      <c r="AS645" s="21">
        <v>1.77412951013224E-11</v>
      </c>
      <c r="AT645" s="21">
        <v>2.1137397035315501E-11</v>
      </c>
      <c r="AU645" s="22">
        <v>2.2322945869952701E-11</v>
      </c>
      <c r="AV645" s="23">
        <v>1.6758518123421399E-11</v>
      </c>
      <c r="AW645" s="21" t="e">
        <f>NA()</f>
        <v>#N/A</v>
      </c>
      <c r="AX645" s="21" t="e">
        <f>NA()</f>
        <v>#N/A</v>
      </c>
      <c r="AY645" s="21">
        <v>2.39668666266281E-11</v>
      </c>
      <c r="AZ645" s="21">
        <v>2.7362710607474401E-11</v>
      </c>
      <c r="BA645" s="21">
        <v>3.2042670660157502E-11</v>
      </c>
      <c r="BB645" s="21">
        <v>1.67714856177041E-11</v>
      </c>
      <c r="BC645" s="21">
        <v>2.1580074025033399E-11</v>
      </c>
      <c r="BD645" s="21">
        <v>2.59117001204974E-11</v>
      </c>
      <c r="BE645" s="21">
        <v>2.00570014227419E-11</v>
      </c>
      <c r="BF645" s="21">
        <v>2.5486825734801201E-11</v>
      </c>
      <c r="BG645" s="21">
        <v>2.6434617818837901E-11</v>
      </c>
      <c r="BH645" s="21">
        <v>3.4109386715729601E-12</v>
      </c>
      <c r="BI645" s="21">
        <v>2.4619610374990701E-11</v>
      </c>
      <c r="BJ645" s="22">
        <v>3.2046650355986702E-11</v>
      </c>
      <c r="BK645" s="21">
        <v>3.1425085886913598E-10</v>
      </c>
      <c r="BL645" s="3" t="e">
        <f>NA()</f>
        <v>#N/A</v>
      </c>
      <c r="BM645" s="3" t="e">
        <f>NA()</f>
        <v>#N/A</v>
      </c>
      <c r="BN645" s="21">
        <v>7.4032192419837304E-10</v>
      </c>
      <c r="BO645" s="21">
        <v>8.4521747810379603E-10</v>
      </c>
      <c r="BP645" s="21">
        <v>9.8977859597326703E-10</v>
      </c>
      <c r="BQ645" s="21">
        <v>5.1806098384045802E-10</v>
      </c>
      <c r="BR645" s="21">
        <v>6.6659535330354298E-10</v>
      </c>
      <c r="BS645" s="21">
        <v>8.0039664722566602E-10</v>
      </c>
      <c r="BT645" s="21">
        <v>6.1954856753933603E-10</v>
      </c>
      <c r="BU645" s="21">
        <v>7.8727253602408996E-10</v>
      </c>
      <c r="BV645" s="21">
        <v>8.1654925668704295E-10</v>
      </c>
      <c r="BW645" s="21">
        <v>1.05361819715555E-10</v>
      </c>
      <c r="BX645" s="21">
        <v>7.6048478133462101E-10</v>
      </c>
      <c r="BY645" s="22">
        <v>9.899015263554429E-10</v>
      </c>
      <c r="BZ645" s="23">
        <v>2.1405901536141715E-13</v>
      </c>
      <c r="CA645" s="21" t="e">
        <f>NA()</f>
        <v>#N/A</v>
      </c>
      <c r="CB645" s="21" t="e">
        <f>NA()</f>
        <v>#N/A</v>
      </c>
      <c r="CC645" s="21">
        <v>2.976715203516584E-13</v>
      </c>
      <c r="CD645" s="21">
        <v>3.2463850167603358E-13</v>
      </c>
      <c r="CE645" s="21">
        <v>3.6180286966565953E-13</v>
      </c>
      <c r="CF645" s="21">
        <v>2.1446175568389345E-13</v>
      </c>
      <c r="CG645" s="21">
        <v>2.5764510609834829E-13</v>
      </c>
      <c r="CH645" s="21">
        <v>2.9654680420821599E-13</v>
      </c>
      <c r="CI645" s="21">
        <v>2.3168408499598274E-13</v>
      </c>
      <c r="CJ645" s="21">
        <v>2.8356848230635251E-13</v>
      </c>
      <c r="CK645" s="21">
        <v>2.9260954020503109E-13</v>
      </c>
      <c r="CL645" s="21">
        <v>1.0871451857845102E-13</v>
      </c>
      <c r="CM645" s="21">
        <v>2.9134393307719416E-13</v>
      </c>
      <c r="CN645" s="22">
        <v>3.5528305410622399E-13</v>
      </c>
      <c r="CO645" s="23">
        <v>1.3184641198104859E-13</v>
      </c>
      <c r="CP645" s="21" t="e">
        <f>NA()</f>
        <v>#N/A</v>
      </c>
      <c r="CQ645" s="21" t="e">
        <f>NA()</f>
        <v>#N/A</v>
      </c>
      <c r="CR645" s="21">
        <v>1.2631429776761222E-13</v>
      </c>
      <c r="CS645" s="21">
        <v>1.6559286873876048E-13</v>
      </c>
      <c r="CT645" s="21">
        <v>2.2177758899617577E-13</v>
      </c>
      <c r="CU645" s="21">
        <v>1.0553323348171352E-13</v>
      </c>
      <c r="CV645" s="21">
        <v>1.4939922195452279E-13</v>
      </c>
      <c r="CW645" s="21">
        <v>1.6471395132110851E-13</v>
      </c>
      <c r="CX645" s="21">
        <v>1.2418663660220351E-13</v>
      </c>
      <c r="CY645" s="21">
        <v>1.550683431895379E-13</v>
      </c>
      <c r="CZ645" s="21">
        <v>1.7441634375418996E-13</v>
      </c>
      <c r="DA645" s="21">
        <v>6.6170828166541398E-14</v>
      </c>
      <c r="DB645" s="21">
        <v>1.5973181013385612E-13</v>
      </c>
      <c r="DC645" s="22">
        <v>2.2203451759191243E-13</v>
      </c>
      <c r="DD645" s="21">
        <v>3.2603960884243076E-13</v>
      </c>
      <c r="DE645" s="21" t="e">
        <f>NA()</f>
        <v>#N/A</v>
      </c>
      <c r="DF645" s="21" t="e">
        <f>NA()</f>
        <v>#N/A</v>
      </c>
      <c r="DG645" s="21">
        <v>4.6026249850926355E-13</v>
      </c>
      <c r="DH645" s="21">
        <v>4.7563694824105782E-13</v>
      </c>
      <c r="DI645" s="21">
        <v>4.9627066841607333E-13</v>
      </c>
      <c r="DJ645" s="21">
        <v>3.4601382191820175E-13</v>
      </c>
      <c r="DK645" s="21">
        <v>3.8472274683268391E-13</v>
      </c>
      <c r="DL645" s="21">
        <v>4.3698548807273514E-13</v>
      </c>
      <c r="DM645" s="21">
        <v>3.5907000130715732E-13</v>
      </c>
      <c r="DN645" s="21">
        <v>4.2239230301479222E-13</v>
      </c>
      <c r="DO645" s="21">
        <v>4.2336098025090242E-13</v>
      </c>
      <c r="DP645" s="21">
        <v>2.7496873623774724E-13</v>
      </c>
      <c r="DQ645" s="21">
        <v>4.3306792451054052E-13</v>
      </c>
      <c r="DR645" s="21">
        <v>4.8781566030828112E-13</v>
      </c>
    </row>
    <row r="646" spans="1:122" x14ac:dyDescent="0.45">
      <c r="A646" s="3" t="s">
        <v>655</v>
      </c>
      <c r="B646" s="4" t="s">
        <v>1481</v>
      </c>
      <c r="C646" s="21">
        <v>1.4600654603665101E-11</v>
      </c>
      <c r="D646" s="21" t="e">
        <f>NA()</f>
        <v>#N/A</v>
      </c>
      <c r="E646" s="3" t="e">
        <f>NA()</f>
        <v>#N/A</v>
      </c>
      <c r="F646" s="21">
        <v>1.4620391111943399E-11</v>
      </c>
      <c r="G646" s="21">
        <v>1.4622805651576499E-11</v>
      </c>
      <c r="H646" s="21">
        <v>1.4626133233494901E-11</v>
      </c>
      <c r="I646" s="21">
        <v>1.43039135104922E-11</v>
      </c>
      <c r="J646" s="21">
        <v>1.43670168922153E-11</v>
      </c>
      <c r="K646" s="21">
        <v>1.4423882354998E-11</v>
      </c>
      <c r="L646" s="21">
        <v>1.37192750886783E-11</v>
      </c>
      <c r="M646" s="21">
        <v>1.3948528425775801E-11</v>
      </c>
      <c r="N646" s="21">
        <v>1.3988140072271499E-11</v>
      </c>
      <c r="O646" s="21">
        <v>1.42048806879434E-11</v>
      </c>
      <c r="P646" s="21">
        <v>1.44414368211383E-11</v>
      </c>
      <c r="Q646" s="22">
        <v>1.4524016453165299E-11</v>
      </c>
      <c r="R646" s="23">
        <v>1.36625307428705E-11</v>
      </c>
      <c r="S646" s="21" t="e">
        <f>NA()</f>
        <v>#N/A</v>
      </c>
      <c r="T646" s="21" t="e">
        <f>NA()</f>
        <v>#N/A</v>
      </c>
      <c r="U646" s="21">
        <v>1.36493838871788E-11</v>
      </c>
      <c r="V646" s="21">
        <v>1.3657529766896701E-11</v>
      </c>
      <c r="W646" s="21">
        <v>1.3668755957466301E-11</v>
      </c>
      <c r="X646" s="21">
        <v>1.33777212743571E-11</v>
      </c>
      <c r="Y646" s="21">
        <v>1.34380153153623E-11</v>
      </c>
      <c r="Z646" s="21">
        <v>1.34923491474198E-11</v>
      </c>
      <c r="AA646" s="21">
        <v>1.04986249704526E-11</v>
      </c>
      <c r="AB646" s="21">
        <v>1.1299819450238E-11</v>
      </c>
      <c r="AC646" s="21">
        <v>1.1438254218121101E-11</v>
      </c>
      <c r="AD646" s="21">
        <v>1.28736830416891E-11</v>
      </c>
      <c r="AE646" s="21">
        <v>1.3325877238437E-11</v>
      </c>
      <c r="AF646" s="22">
        <v>1.34837341913212E-11</v>
      </c>
      <c r="AG646" s="23">
        <v>1.2167711571975399E-11</v>
      </c>
      <c r="AH646" s="21" t="e">
        <f>NA()</f>
        <v>#N/A</v>
      </c>
      <c r="AI646" s="3" t="e">
        <f>NA()</f>
        <v>#N/A</v>
      </c>
      <c r="AJ646" s="21">
        <v>1.2181432701857601E-11</v>
      </c>
      <c r="AK646" s="21">
        <v>1.2185577690283601E-11</v>
      </c>
      <c r="AL646" s="21">
        <v>1.2191290078827199E-11</v>
      </c>
      <c r="AM646" s="21">
        <v>1.2094507027292E-11</v>
      </c>
      <c r="AN646" s="21">
        <v>1.2115351682172301E-11</v>
      </c>
      <c r="AO646" s="21">
        <v>1.21341357934822E-11</v>
      </c>
      <c r="AP646" s="21">
        <v>1.1028307778053301E-11</v>
      </c>
      <c r="AQ646" s="21">
        <v>1.1323067836859601E-11</v>
      </c>
      <c r="AR646" s="21">
        <v>1.13739980933099E-11</v>
      </c>
      <c r="AS646" s="21">
        <v>1.1863063048243701E-11</v>
      </c>
      <c r="AT646" s="21">
        <v>1.2050986888401701E-11</v>
      </c>
      <c r="AU646" s="22">
        <v>1.211658942155E-11</v>
      </c>
      <c r="AV646" s="23">
        <v>2.7355625833577901E-12</v>
      </c>
      <c r="AW646" s="21" t="e">
        <f>NA()</f>
        <v>#N/A</v>
      </c>
      <c r="AX646" s="21" t="e">
        <f>NA()</f>
        <v>#N/A</v>
      </c>
      <c r="AY646" s="21">
        <v>3.9122112767537096E-12</v>
      </c>
      <c r="AZ646" s="21">
        <v>4.4665290072659801E-12</v>
      </c>
      <c r="BA646" s="21">
        <v>5.2304583426310799E-12</v>
      </c>
      <c r="BB646" s="21">
        <v>2.7376793213592301E-12</v>
      </c>
      <c r="BC646" s="21">
        <v>3.5226051977990002E-12</v>
      </c>
      <c r="BD646" s="21">
        <v>4.2296745332008599E-12</v>
      </c>
      <c r="BE646" s="21">
        <v>3.27398772506773E-12</v>
      </c>
      <c r="BF646" s="21">
        <v>4.1603205208963199E-12</v>
      </c>
      <c r="BG646" s="21">
        <v>4.3150325630231197E-12</v>
      </c>
      <c r="BH646" s="21">
        <v>5.5678169963265098E-13</v>
      </c>
      <c r="BI646" s="21">
        <v>4.0187613524460103E-12</v>
      </c>
      <c r="BJ646" s="22">
        <v>5.2311079649260298E-12</v>
      </c>
      <c r="BK646" s="21">
        <v>2.07265072094008E-11</v>
      </c>
      <c r="BL646" s="3" t="e">
        <f>NA()</f>
        <v>#N/A</v>
      </c>
      <c r="BM646" s="3" t="e">
        <f>NA()</f>
        <v>#N/A</v>
      </c>
      <c r="BN646" s="21">
        <v>4.88281488056805E-11</v>
      </c>
      <c r="BO646" s="21">
        <v>5.5746565710183498E-11</v>
      </c>
      <c r="BP646" s="21">
        <v>6.5281136474772503E-11</v>
      </c>
      <c r="BQ646" s="21">
        <v>3.4168863547800302E-11</v>
      </c>
      <c r="BR646" s="21">
        <v>4.3965491282085797E-11</v>
      </c>
      <c r="BS646" s="21">
        <v>5.27903947145977E-11</v>
      </c>
      <c r="BT646" s="21">
        <v>4.0862506781645503E-11</v>
      </c>
      <c r="BU646" s="21">
        <v>5.1924790125909199E-11</v>
      </c>
      <c r="BV646" s="21">
        <v>5.3855744790828597E-11</v>
      </c>
      <c r="BW646" s="21">
        <v>6.9491696022362599E-12</v>
      </c>
      <c r="BX646" s="21">
        <v>5.0157995938956201E-11</v>
      </c>
      <c r="BY646" s="22">
        <v>6.5289244384044802E-11</v>
      </c>
      <c r="BZ646" s="23">
        <v>2.3133920424144396E-13</v>
      </c>
      <c r="CA646" s="21" t="e">
        <f>NA()</f>
        <v>#N/A</v>
      </c>
      <c r="CB646" s="21" t="e">
        <f>NA()</f>
        <v>#N/A</v>
      </c>
      <c r="CC646" s="21">
        <v>2.3964346600758583E-13</v>
      </c>
      <c r="CD646" s="21">
        <v>2.4280803641262174E-13</v>
      </c>
      <c r="CE646" s="21">
        <v>2.4716926830755069E-13</v>
      </c>
      <c r="CF646" s="21">
        <v>2.2893250616032335E-13</v>
      </c>
      <c r="CG646" s="21">
        <v>2.3418137511078773E-13</v>
      </c>
      <c r="CH646" s="21">
        <v>2.3890991137177617E-13</v>
      </c>
      <c r="CI646" s="21">
        <v>2.0317655835628985E-13</v>
      </c>
      <c r="CJ646" s="21">
        <v>2.1647195555394855E-13</v>
      </c>
      <c r="CK646" s="21">
        <v>2.1877790261015237E-13</v>
      </c>
      <c r="CL646" s="21">
        <v>2.1173197241653971E-13</v>
      </c>
      <c r="CM646" s="21">
        <v>2.3633345418927846E-13</v>
      </c>
      <c r="CN646" s="22">
        <v>2.4494270624005017E-13</v>
      </c>
      <c r="CO646" s="23">
        <v>2.0323246705909068E-13</v>
      </c>
      <c r="CP646" s="21" t="e">
        <f>NA()</f>
        <v>#N/A</v>
      </c>
      <c r="CQ646" s="21" t="e">
        <f>NA()</f>
        <v>#N/A</v>
      </c>
      <c r="CR646" s="21">
        <v>2.0171089741880428E-13</v>
      </c>
      <c r="CS646" s="21">
        <v>2.0667571160908973E-13</v>
      </c>
      <c r="CT646" s="21">
        <v>2.1379365305432587E-13</v>
      </c>
      <c r="CU646" s="21">
        <v>1.9574476044116331E-13</v>
      </c>
      <c r="CV646" s="21">
        <v>2.0192100454040918E-13</v>
      </c>
      <c r="CW646" s="21">
        <v>2.0407761389488141E-13</v>
      </c>
      <c r="CX646" s="21">
        <v>1.5997805318823641E-13</v>
      </c>
      <c r="CY646" s="21">
        <v>1.6935117848111537E-13</v>
      </c>
      <c r="CZ646" s="21">
        <v>1.7522553844786078E-13</v>
      </c>
      <c r="DA646" s="21">
        <v>1.8496335393988369E-13</v>
      </c>
      <c r="DB646" s="21">
        <v>1.9980402908992271E-13</v>
      </c>
      <c r="DC646" s="22">
        <v>2.0968649964647832E-13</v>
      </c>
      <c r="DD646" s="21">
        <v>2.7059061830093964E-13</v>
      </c>
      <c r="DE646" s="21" t="e">
        <f>NA()</f>
        <v>#N/A</v>
      </c>
      <c r="DF646" s="21" t="e">
        <f>NA()</f>
        <v>#N/A</v>
      </c>
      <c r="DG646" s="21">
        <v>2.8465983308213985E-13</v>
      </c>
      <c r="DH646" s="21">
        <v>2.8641936140085674E-13</v>
      </c>
      <c r="DI646" s="21">
        <v>2.887734845128291E-13</v>
      </c>
      <c r="DJ646" s="21">
        <v>2.7170744982320009E-13</v>
      </c>
      <c r="DK646" s="21">
        <v>2.7609953790098503E-13</v>
      </c>
      <c r="DL646" s="21">
        <v>2.8202947996956759E-13</v>
      </c>
      <c r="DM646" s="21">
        <v>2.5275394118549182E-13</v>
      </c>
      <c r="DN646" s="21">
        <v>2.6728976975956367E-13</v>
      </c>
      <c r="DO646" s="21">
        <v>2.6751017360266792E-13</v>
      </c>
      <c r="DP646" s="21">
        <v>2.6085485447743699E-13</v>
      </c>
      <c r="DQ646" s="21">
        <v>2.8048998000458663E-13</v>
      </c>
      <c r="DR646" s="21">
        <v>2.8728951867669754E-13</v>
      </c>
    </row>
    <row r="647" spans="1:122" x14ac:dyDescent="0.45">
      <c r="A647" s="3" t="s">
        <v>656</v>
      </c>
      <c r="B647" s="4" t="s">
        <v>1482</v>
      </c>
      <c r="C647" s="21">
        <v>3.5620409487233301E-12</v>
      </c>
      <c r="D647" s="21" t="e">
        <f>NA()</f>
        <v>#N/A</v>
      </c>
      <c r="E647" s="3" t="e">
        <f>NA()</f>
        <v>#N/A</v>
      </c>
      <c r="F647" s="21">
        <v>3.5629642402003299E-12</v>
      </c>
      <c r="G647" s="21">
        <v>3.56307719451994E-12</v>
      </c>
      <c r="H647" s="21">
        <v>3.5632328617727802E-12</v>
      </c>
      <c r="I647" s="21">
        <v>2.3139163890290699E-12</v>
      </c>
      <c r="J647" s="21">
        <v>2.5534686083625601E-12</v>
      </c>
      <c r="K647" s="21">
        <v>2.76934052268881E-12</v>
      </c>
      <c r="L647" s="21">
        <v>2.2585391895347299E-12</v>
      </c>
      <c r="M647" s="21">
        <v>2.5859334412914098E-12</v>
      </c>
      <c r="N647" s="21">
        <v>2.6425024122363001E-12</v>
      </c>
      <c r="O647" s="21">
        <v>2.7262603168504501E-12</v>
      </c>
      <c r="P647" s="21">
        <v>3.1888022980341702E-12</v>
      </c>
      <c r="Q647" s="22">
        <v>3.3502715699880801E-12</v>
      </c>
      <c r="R647" s="23">
        <v>1.8794851785242201E-12</v>
      </c>
      <c r="S647" s="21" t="e">
        <f>NA()</f>
        <v>#N/A</v>
      </c>
      <c r="T647" s="21" t="e">
        <f>NA()</f>
        <v>#N/A</v>
      </c>
      <c r="U647" s="21">
        <v>1.87805331771971E-12</v>
      </c>
      <c r="V647" s="21">
        <v>1.8789405082510199E-12</v>
      </c>
      <c r="W647" s="21">
        <v>1.8801631840480002E-12</v>
      </c>
      <c r="X647" s="21">
        <v>1.6778117287124501E-12</v>
      </c>
      <c r="Y647" s="21">
        <v>1.71709233001498E-12</v>
      </c>
      <c r="Z647" s="21">
        <v>1.7524899507202101E-12</v>
      </c>
      <c r="AA647" s="21">
        <v>1.1442050145339E-12</v>
      </c>
      <c r="AB647" s="21">
        <v>1.3294790355079699E-12</v>
      </c>
      <c r="AC647" s="21">
        <v>1.36149169502502E-12</v>
      </c>
      <c r="AD647" s="21">
        <v>1.6055439787234101E-12</v>
      </c>
      <c r="AE647" s="21">
        <v>1.75866317912021E-12</v>
      </c>
      <c r="AF647" s="22">
        <v>1.8121157235724201E-12</v>
      </c>
      <c r="AG647" s="23">
        <v>8.2976111618538995E-13</v>
      </c>
      <c r="AH647" s="21" t="e">
        <f>NA()</f>
        <v>#N/A</v>
      </c>
      <c r="AI647" s="3" t="e">
        <f>NA()</f>
        <v>#N/A</v>
      </c>
      <c r="AJ647" s="21">
        <v>8.2976111618538995E-13</v>
      </c>
      <c r="AK647" s="21">
        <v>8.2976111618538995E-13</v>
      </c>
      <c r="AL647" s="21">
        <v>8.2976111618538995E-13</v>
      </c>
      <c r="AM647" s="21">
        <v>4.9887847244401798E-13</v>
      </c>
      <c r="AN647" s="21">
        <v>5.6230756331306004E-13</v>
      </c>
      <c r="AO647" s="21">
        <v>6.1946653812018604E-13</v>
      </c>
      <c r="AP647" s="21">
        <v>5.4614038233665002E-13</v>
      </c>
      <c r="AQ647" s="21">
        <v>6.1729319019792703E-13</v>
      </c>
      <c r="AR647" s="21">
        <v>6.2958736182420095E-13</v>
      </c>
      <c r="AS647" s="21">
        <v>3.8497837230220002E-13</v>
      </c>
      <c r="AT647" s="21">
        <v>6.3068612879365304E-13</v>
      </c>
      <c r="AU647" s="22">
        <v>7.1646051072666295E-13</v>
      </c>
      <c r="AV647" s="23">
        <v>4.9475377695885996E-13</v>
      </c>
      <c r="AW647" s="21" t="e">
        <f>NA()</f>
        <v>#N/A</v>
      </c>
      <c r="AX647" s="21" t="e">
        <f>NA()</f>
        <v>#N/A</v>
      </c>
      <c r="AY647" s="21">
        <v>7.0756242873416405E-13</v>
      </c>
      <c r="AZ647" s="21">
        <v>8.0781631891187505E-13</v>
      </c>
      <c r="BA647" s="21">
        <v>9.4598055843646504E-13</v>
      </c>
      <c r="BB647" s="21">
        <v>4.9513661013819004E-13</v>
      </c>
      <c r="BC647" s="21">
        <v>6.3709828352993605E-13</v>
      </c>
      <c r="BD647" s="21">
        <v>7.6497882495497002E-13</v>
      </c>
      <c r="BE647" s="21">
        <v>5.9213333394330404E-13</v>
      </c>
      <c r="BF647" s="21">
        <v>7.5243546011160199E-13</v>
      </c>
      <c r="BG647" s="21">
        <v>7.8041667598614401E-13</v>
      </c>
      <c r="BH647" s="21">
        <v>1.00699523568092E-13</v>
      </c>
      <c r="BI647" s="21">
        <v>7.2683307262464495E-13</v>
      </c>
      <c r="BJ647" s="22">
        <v>9.4609804910766403E-13</v>
      </c>
      <c r="BK647" s="21">
        <v>2.2163888884894699E-10</v>
      </c>
      <c r="BL647" s="3" t="e">
        <f>NA()</f>
        <v>#N/A</v>
      </c>
      <c r="BM647" s="3" t="e">
        <f>NA()</f>
        <v>#N/A</v>
      </c>
      <c r="BN647" s="21">
        <v>5.2214377157254299E-10</v>
      </c>
      <c r="BO647" s="21">
        <v>5.9612585740185904E-10</v>
      </c>
      <c r="BP647" s="21">
        <v>6.9808378251510099E-10</v>
      </c>
      <c r="BQ647" s="21">
        <v>3.6538471598006701E-10</v>
      </c>
      <c r="BR647" s="21">
        <v>4.7014494709652803E-10</v>
      </c>
      <c r="BS647" s="21">
        <v>5.6451404514185804E-10</v>
      </c>
      <c r="BT647" s="21">
        <v>4.3696318473566299E-10</v>
      </c>
      <c r="BU647" s="21">
        <v>5.5525770314070996E-10</v>
      </c>
      <c r="BV647" s="21">
        <v>5.7590636535989602E-10</v>
      </c>
      <c r="BW647" s="21">
        <v>7.4310939778793796E-11</v>
      </c>
      <c r="BX647" s="21">
        <v>5.3636449086597501E-10</v>
      </c>
      <c r="BY647" s="22">
        <v>6.9817048443664603E-10</v>
      </c>
      <c r="BZ647" s="23">
        <v>6.8036490962793104E-14</v>
      </c>
      <c r="CA647" s="21" t="e">
        <f>NA()</f>
        <v>#N/A</v>
      </c>
      <c r="CB647" s="21" t="e">
        <f>NA()</f>
        <v>#N/A</v>
      </c>
      <c r="CC647" s="21">
        <v>1.0784746802845357E-13</v>
      </c>
      <c r="CD647" s="21">
        <v>1.1784620690340097E-13</v>
      </c>
      <c r="CE647" s="21">
        <v>1.3162590313676662E-13</v>
      </c>
      <c r="CF647" s="21">
        <v>7.723106454606464E-14</v>
      </c>
      <c r="CG647" s="21">
        <v>9.3197241137278138E-14</v>
      </c>
      <c r="CH647" s="21">
        <v>1.075803513968268E-13</v>
      </c>
      <c r="CI647" s="21">
        <v>8.2338291197310992E-14</v>
      </c>
      <c r="CJ647" s="21">
        <v>1.0183742847485368E-13</v>
      </c>
      <c r="CK647" s="21">
        <v>1.0523483235445061E-13</v>
      </c>
      <c r="CL647" s="21">
        <v>3.9499312222534272E-14</v>
      </c>
      <c r="CM647" s="21">
        <v>1.062679666540849E-13</v>
      </c>
      <c r="CN647" s="22">
        <v>1.2964480570693663E-13</v>
      </c>
      <c r="CO647" s="23">
        <v>3.4793095029466164E-14</v>
      </c>
      <c r="CP647" s="21" t="e">
        <f>NA()</f>
        <v>#N/A</v>
      </c>
      <c r="CQ647" s="21" t="e">
        <f>NA()</f>
        <v>#N/A</v>
      </c>
      <c r="CR647" s="21">
        <v>4.2198964987807009E-14</v>
      </c>
      <c r="CS647" s="21">
        <v>5.3338808680935586E-14</v>
      </c>
      <c r="CT647" s="21">
        <v>6.9274410716884484E-14</v>
      </c>
      <c r="CU647" s="21">
        <v>3.3613146369012594E-14</v>
      </c>
      <c r="CV647" s="21">
        <v>4.6521212701662426E-14</v>
      </c>
      <c r="CW647" s="21">
        <v>5.1027946285045935E-14</v>
      </c>
      <c r="CX647" s="21">
        <v>3.6372114020747381E-14</v>
      </c>
      <c r="CY647" s="21">
        <v>4.5816767388010793E-14</v>
      </c>
      <c r="CZ647" s="21">
        <v>5.1734267285627481E-14</v>
      </c>
      <c r="DA647" s="21">
        <v>2.4369047014588303E-14</v>
      </c>
      <c r="DB647" s="21">
        <v>5.115618461843085E-14</v>
      </c>
      <c r="DC647" s="22">
        <v>6.8993867745832401E-14</v>
      </c>
      <c r="DD647" s="21">
        <v>1.2439597412045796E-13</v>
      </c>
      <c r="DE647" s="21" t="e">
        <f>NA()</f>
        <v>#N/A</v>
      </c>
      <c r="DF647" s="21" t="e">
        <f>NA()</f>
        <v>#N/A</v>
      </c>
      <c r="DG647" s="21">
        <v>1.8919904761142667E-13</v>
      </c>
      <c r="DH647" s="21">
        <v>1.9590603921867185E-13</v>
      </c>
      <c r="DI647" s="21">
        <v>2.0490703197017996E-13</v>
      </c>
      <c r="DJ647" s="21">
        <v>1.4078975095453922E-13</v>
      </c>
      <c r="DK647" s="21">
        <v>1.573828022269217E-13</v>
      </c>
      <c r="DL647" s="21">
        <v>1.7978591825284587E-13</v>
      </c>
      <c r="DM647" s="21">
        <v>1.4605802052208457E-13</v>
      </c>
      <c r="DN647" s="21">
        <v>1.7331996485942497E-13</v>
      </c>
      <c r="DO647" s="21">
        <v>1.7373709753133471E-13</v>
      </c>
      <c r="DP647" s="21">
        <v>1.1070958842985367E-13</v>
      </c>
      <c r="DQ647" s="21">
        <v>1.7825329180865765E-13</v>
      </c>
      <c r="DR647" s="21">
        <v>2.0164272283884027E-13</v>
      </c>
    </row>
    <row r="648" spans="1:122" x14ac:dyDescent="0.45">
      <c r="A648" s="3" t="s">
        <v>657</v>
      </c>
      <c r="B648" s="4" t="s">
        <v>1483</v>
      </c>
      <c r="C648" s="21">
        <v>7.9585211552474504E-13</v>
      </c>
      <c r="D648" s="21" t="e">
        <f>NA()</f>
        <v>#N/A</v>
      </c>
      <c r="E648" s="3" t="e">
        <f>NA()</f>
        <v>#N/A</v>
      </c>
      <c r="F648" s="21">
        <v>7.9602457336948503E-13</v>
      </c>
      <c r="G648" s="21">
        <v>7.9604567164559799E-13</v>
      </c>
      <c r="H648" s="21">
        <v>7.9607474809609102E-13</v>
      </c>
      <c r="I648" s="21">
        <v>5.6272002571870097E-13</v>
      </c>
      <c r="J648" s="21">
        <v>6.0746500655985404E-13</v>
      </c>
      <c r="K648" s="21">
        <v>6.4778683992689996E-13</v>
      </c>
      <c r="L648" s="21">
        <v>5.9724247844669703E-13</v>
      </c>
      <c r="M648" s="21">
        <v>6.4713940854813803E-13</v>
      </c>
      <c r="N648" s="21">
        <v>6.5576087326232499E-13</v>
      </c>
      <c r="O648" s="21">
        <v>6.6211457675152497E-13</v>
      </c>
      <c r="P648" s="21">
        <v>7.3615073248553002E-13</v>
      </c>
      <c r="Q648" s="22">
        <v>7.6199609280080899E-13</v>
      </c>
      <c r="R648" s="23">
        <v>1.2547013401114301E-12</v>
      </c>
      <c r="S648" s="21" t="e">
        <f>NA()</f>
        <v>#N/A</v>
      </c>
      <c r="T648" s="21" t="e">
        <f>NA()</f>
        <v>#N/A</v>
      </c>
      <c r="U648" s="21">
        <v>1.25402137680511E-12</v>
      </c>
      <c r="V648" s="21">
        <v>1.25444268661756E-12</v>
      </c>
      <c r="W648" s="21">
        <v>1.25502331196526E-12</v>
      </c>
      <c r="X648" s="21">
        <v>1.1052036316722299E-12</v>
      </c>
      <c r="Y648" s="21">
        <v>1.13415649345648E-12</v>
      </c>
      <c r="Z648" s="21">
        <v>1.16024729618825E-12</v>
      </c>
      <c r="AA648" s="21">
        <v>7.66822629265607E-13</v>
      </c>
      <c r="AB648" s="21">
        <v>8.8960387802852298E-13</v>
      </c>
      <c r="AC648" s="21">
        <v>9.1081869428317607E-13</v>
      </c>
      <c r="AD648" s="21">
        <v>1.09631601099891E-12</v>
      </c>
      <c r="AE648" s="21">
        <v>1.18466066330982E-12</v>
      </c>
      <c r="AF648" s="22">
        <v>1.21550099190692E-12</v>
      </c>
      <c r="AG648" s="23">
        <v>1.8442932533976001E-13</v>
      </c>
      <c r="AH648" s="21" t="e">
        <f>NA()</f>
        <v>#N/A</v>
      </c>
      <c r="AI648" s="3" t="e">
        <f>NA()</f>
        <v>#N/A</v>
      </c>
      <c r="AJ648" s="21">
        <v>1.8442932533976001E-13</v>
      </c>
      <c r="AK648" s="21">
        <v>1.8442932533976001E-13</v>
      </c>
      <c r="AL648" s="21">
        <v>1.8442932533976001E-13</v>
      </c>
      <c r="AM648" s="21">
        <v>1.2688756680208799E-13</v>
      </c>
      <c r="AN648" s="21">
        <v>1.3791812854380099E-13</v>
      </c>
      <c r="AO648" s="21">
        <v>1.4785829309707799E-13</v>
      </c>
      <c r="AP648" s="21">
        <v>1.2138951836909499E-13</v>
      </c>
      <c r="AQ648" s="21">
        <v>1.37204509086197E-13</v>
      </c>
      <c r="AR648" s="21">
        <v>1.3993710975212E-13</v>
      </c>
      <c r="AS648" s="21">
        <v>8.5568364302853205E-14</v>
      </c>
      <c r="AT648" s="21">
        <v>1.4018133046447801E-13</v>
      </c>
      <c r="AU648" s="22">
        <v>1.5924622888254901E-13</v>
      </c>
      <c r="AV648" s="23">
        <v>6.3146753878440498E-15</v>
      </c>
      <c r="AW648" s="21" t="e">
        <f>NA()</f>
        <v>#N/A</v>
      </c>
      <c r="AX648" s="21" t="e">
        <f>NA()</f>
        <v>#N/A</v>
      </c>
      <c r="AY648" s="21">
        <v>9.0308093887726096E-15</v>
      </c>
      <c r="AZ648" s="21">
        <v>1.03103767257461E-14</v>
      </c>
      <c r="BA648" s="21">
        <v>1.2073804037345301E-14</v>
      </c>
      <c r="BB648" s="21">
        <v>6.3195615905730698E-15</v>
      </c>
      <c r="BC648" s="21">
        <v>8.1314565709292297E-15</v>
      </c>
      <c r="BD648" s="21">
        <v>9.7636302806167098E-15</v>
      </c>
      <c r="BE648" s="21">
        <v>7.5575568379839597E-15</v>
      </c>
      <c r="BF648" s="21">
        <v>9.6035359449169801E-15</v>
      </c>
      <c r="BG648" s="21">
        <v>9.9606677212340899E-15</v>
      </c>
      <c r="BH648" s="21">
        <v>1.28525507566954E-15</v>
      </c>
      <c r="BI648" s="21">
        <v>9.2767657944641901E-15</v>
      </c>
      <c r="BJ648" s="22">
        <v>1.20753036023497E-14</v>
      </c>
      <c r="BK648" s="21">
        <v>8.3769711336872504E-13</v>
      </c>
      <c r="BL648" s="3" t="e">
        <f>NA()</f>
        <v>#N/A</v>
      </c>
      <c r="BM648" s="3" t="e">
        <f>NA()</f>
        <v>#N/A</v>
      </c>
      <c r="BN648" s="21">
        <v>1.9734728525366201E-12</v>
      </c>
      <c r="BO648" s="21">
        <v>2.25309246289504E-12</v>
      </c>
      <c r="BP648" s="21">
        <v>2.63844839025956E-12</v>
      </c>
      <c r="BQ648" s="21">
        <v>1.38099285479705E-12</v>
      </c>
      <c r="BR648" s="21">
        <v>1.7769402612195299E-12</v>
      </c>
      <c r="BS648" s="21">
        <v>2.1336137738613398E-12</v>
      </c>
      <c r="BT648" s="21">
        <v>1.6515278541706601E-12</v>
      </c>
      <c r="BU648" s="21">
        <v>2.0986288891464599E-12</v>
      </c>
      <c r="BV648" s="21">
        <v>2.1766717128845199E-12</v>
      </c>
      <c r="BW648" s="21">
        <v>2.8086253304959501E-13</v>
      </c>
      <c r="BX648" s="21">
        <v>2.0272208909066101E-12</v>
      </c>
      <c r="BY648" s="22">
        <v>2.6387760852312301E-12</v>
      </c>
      <c r="BZ648" s="23">
        <v>1.5246622457090536E-14</v>
      </c>
      <c r="CA648" s="21" t="e">
        <f>NA()</f>
        <v>#N/A</v>
      </c>
      <c r="CB648" s="21" t="e">
        <f>NA()</f>
        <v>#N/A</v>
      </c>
      <c r="CC648" s="21">
        <v>1.5400108537769318E-14</v>
      </c>
      <c r="CD648" s="21">
        <v>1.5444950087153337E-14</v>
      </c>
      <c r="CE648" s="21">
        <v>1.5506748173579458E-14</v>
      </c>
      <c r="CF648" s="21">
        <v>1.2652223191917475E-14</v>
      </c>
      <c r="CG648" s="21">
        <v>1.3224262530579613E-14</v>
      </c>
      <c r="CH648" s="21">
        <v>1.3739734696986561E-14</v>
      </c>
      <c r="CI648" s="21">
        <v>1.0135765365590213E-14</v>
      </c>
      <c r="CJ648" s="21">
        <v>1.1515230490398939E-14</v>
      </c>
      <c r="CK648" s="21">
        <v>1.175369875357334E-14</v>
      </c>
      <c r="CL648" s="21">
        <v>1.2912797083369504E-14</v>
      </c>
      <c r="CM648" s="21">
        <v>1.4416970781792569E-14</v>
      </c>
      <c r="CN648" s="22">
        <v>1.4942347548563458E-14</v>
      </c>
      <c r="CO648" s="23">
        <v>1.3566743241870505E-14</v>
      </c>
      <c r="CP648" s="21" t="e">
        <f>NA()</f>
        <v>#N/A</v>
      </c>
      <c r="CQ648" s="21" t="e">
        <f>NA()</f>
        <v>#N/A</v>
      </c>
      <c r="CR648" s="21">
        <v>1.3605451258215231E-14</v>
      </c>
      <c r="CS648" s="21">
        <v>1.3661597621525437E-14</v>
      </c>
      <c r="CT648" s="21">
        <v>1.3742597076326031E-14</v>
      </c>
      <c r="CU648" s="21">
        <v>9.8247911614787385E-15</v>
      </c>
      <c r="CV648" s="21">
        <v>1.0536048004297523E-14</v>
      </c>
      <c r="CW648" s="21">
        <v>1.0784641172087129E-14</v>
      </c>
      <c r="CX648" s="21">
        <v>6.866566724356458E-15</v>
      </c>
      <c r="CY648" s="21">
        <v>7.7941261087547446E-15</v>
      </c>
      <c r="CZ648" s="21">
        <v>8.3755650238601866E-15</v>
      </c>
      <c r="DA648" s="21">
        <v>1.0845060884671617E-14</v>
      </c>
      <c r="DB648" s="21">
        <v>1.1834344998908165E-14</v>
      </c>
      <c r="DC648" s="22">
        <v>1.249311238652862E-14</v>
      </c>
      <c r="DD648" s="21">
        <v>1.7628012233083928E-14</v>
      </c>
      <c r="DE648" s="21" t="e">
        <f>NA()</f>
        <v>#N/A</v>
      </c>
      <c r="DF648" s="21" t="e">
        <f>NA()</f>
        <v>#N/A</v>
      </c>
      <c r="DG648" s="21">
        <v>1.7880977258271299E-14</v>
      </c>
      <c r="DH648" s="21">
        <v>1.7910090108284522E-14</v>
      </c>
      <c r="DI648" s="21">
        <v>1.7948874264924445E-14</v>
      </c>
      <c r="DJ648" s="21">
        <v>1.5813084026776064E-14</v>
      </c>
      <c r="DK648" s="21">
        <v>1.6264867696821158E-14</v>
      </c>
      <c r="DL648" s="21">
        <v>1.6874766196615757E-14</v>
      </c>
      <c r="DM648" s="21">
        <v>1.3742518336050708E-14</v>
      </c>
      <c r="DN648" s="21">
        <v>1.5281319823639215E-14</v>
      </c>
      <c r="DO648" s="21">
        <v>1.5304488509173551E-14</v>
      </c>
      <c r="DP648" s="21">
        <v>1.6180330233219161E-14</v>
      </c>
      <c r="DQ648" s="21">
        <v>1.7298501367269029E-14</v>
      </c>
      <c r="DR648" s="21">
        <v>1.768576611680713E-14</v>
      </c>
    </row>
    <row r="649" spans="1:122" x14ac:dyDescent="0.45">
      <c r="A649" s="3" t="s">
        <v>658</v>
      </c>
      <c r="B649" s="4" t="s">
        <v>1484</v>
      </c>
      <c r="C649" s="21">
        <v>6.0955082468106197E-12</v>
      </c>
      <c r="D649" s="21" t="e">
        <f>NA()</f>
        <v>#N/A</v>
      </c>
      <c r="E649" s="3" t="e">
        <f>NA()</f>
        <v>#N/A</v>
      </c>
      <c r="F649" s="21">
        <v>6.1231353867583202E-12</v>
      </c>
      <c r="G649" s="21">
        <v>6.1265152563589604E-12</v>
      </c>
      <c r="H649" s="21">
        <v>6.1311732014246096E-12</v>
      </c>
      <c r="I649" s="21">
        <v>5.9112405658359803E-12</v>
      </c>
      <c r="J649" s="21">
        <v>5.9552695654631303E-12</v>
      </c>
      <c r="K649" s="21">
        <v>5.9949461940572104E-12</v>
      </c>
      <c r="L649" s="21">
        <v>5.6479800705565303E-12</v>
      </c>
      <c r="M649" s="21">
        <v>5.7716457233854799E-12</v>
      </c>
      <c r="N649" s="21">
        <v>5.7930133518158098E-12</v>
      </c>
      <c r="O649" s="21">
        <v>6.01794052840461E-12</v>
      </c>
      <c r="P649" s="21">
        <v>6.0858777348508198E-12</v>
      </c>
      <c r="Q649" s="22">
        <v>6.1095940064752396E-12</v>
      </c>
      <c r="R649" s="23">
        <v>8.3216059456106095E-12</v>
      </c>
      <c r="S649" s="21" t="e">
        <f>NA()</f>
        <v>#N/A</v>
      </c>
      <c r="T649" s="21" t="e">
        <f>NA()</f>
        <v>#N/A</v>
      </c>
      <c r="U649" s="21">
        <v>8.3112154013011296E-12</v>
      </c>
      <c r="V649" s="21">
        <v>8.3176534520513007E-12</v>
      </c>
      <c r="W649" s="21">
        <v>8.3265260093589506E-12</v>
      </c>
      <c r="X649" s="21">
        <v>8.1987676638997694E-12</v>
      </c>
      <c r="Y649" s="21">
        <v>8.2268179601590206E-12</v>
      </c>
      <c r="Z649" s="21">
        <v>8.2520954181084895E-12</v>
      </c>
      <c r="AA649" s="21">
        <v>6.5560305762271602E-12</v>
      </c>
      <c r="AB649" s="21">
        <v>7.00485847119049E-12</v>
      </c>
      <c r="AC649" s="21">
        <v>7.0824094117253599E-12</v>
      </c>
      <c r="AD649" s="21">
        <v>7.8873174519873601E-12</v>
      </c>
      <c r="AE649" s="21">
        <v>8.1402033558733506E-12</v>
      </c>
      <c r="AF649" s="22">
        <v>8.2284835649116307E-12</v>
      </c>
      <c r="AG649" s="23">
        <v>2.9525522218806902E-11</v>
      </c>
      <c r="AH649" s="21" t="e">
        <f>NA()</f>
        <v>#N/A</v>
      </c>
      <c r="AI649" s="3" t="e">
        <f>NA()</f>
        <v>#N/A</v>
      </c>
      <c r="AJ649" s="21">
        <v>2.9537798369092601E-11</v>
      </c>
      <c r="AK649" s="21">
        <v>2.9541506846549298E-11</v>
      </c>
      <c r="AL649" s="21">
        <v>2.9546617660371101E-11</v>
      </c>
      <c r="AM649" s="21">
        <v>2.9515511500368401E-11</v>
      </c>
      <c r="AN649" s="21">
        <v>2.9523524778935501E-11</v>
      </c>
      <c r="AO649" s="21">
        <v>2.9530745925911699E-11</v>
      </c>
      <c r="AP649" s="21">
        <v>2.76431635679399E-11</v>
      </c>
      <c r="AQ649" s="21">
        <v>2.81233722306529E-11</v>
      </c>
      <c r="AR649" s="21">
        <v>2.8206345312015001E-11</v>
      </c>
      <c r="AS649" s="21">
        <v>2.88489761697726E-11</v>
      </c>
      <c r="AT649" s="21">
        <v>2.92402771982277E-11</v>
      </c>
      <c r="AU649" s="22">
        <v>2.9376876890255098E-11</v>
      </c>
      <c r="AV649" s="23">
        <v>3.8480440568484501E-13</v>
      </c>
      <c r="AW649" s="21" t="e">
        <f>NA()</f>
        <v>#N/A</v>
      </c>
      <c r="AX649" s="21" t="e">
        <f>NA()</f>
        <v>#N/A</v>
      </c>
      <c r="AY649" s="21">
        <v>5.5032048779410401E-13</v>
      </c>
      <c r="AZ649" s="21">
        <v>6.2829490744292202E-13</v>
      </c>
      <c r="BA649" s="21">
        <v>7.3575484115774696E-13</v>
      </c>
      <c r="BB649" s="21">
        <v>3.85102161661473E-13</v>
      </c>
      <c r="BC649" s="21">
        <v>4.9551562367750702E-13</v>
      </c>
      <c r="BD649" s="21">
        <v>5.9497721049791097E-13</v>
      </c>
      <c r="BE649" s="21">
        <v>4.60543256596878E-13</v>
      </c>
      <c r="BF649" s="21">
        <v>5.8522136369364998E-13</v>
      </c>
      <c r="BG649" s="21">
        <v>6.0698430042376695E-13</v>
      </c>
      <c r="BH649" s="21">
        <v>7.8321019715204004E-14</v>
      </c>
      <c r="BI649" s="21">
        <v>5.6530860716738505E-13</v>
      </c>
      <c r="BJ649" s="22">
        <v>7.3584622182022996E-13</v>
      </c>
      <c r="BK649" s="21">
        <v>2.4724417433031901E-11</v>
      </c>
      <c r="BL649" s="3" t="e">
        <f>NA()</f>
        <v>#N/A</v>
      </c>
      <c r="BM649" s="3" t="e">
        <f>NA()</f>
        <v>#N/A</v>
      </c>
      <c r="BN649" s="21">
        <v>5.8246549761470403E-11</v>
      </c>
      <c r="BO649" s="21">
        <v>6.6499451506782002E-11</v>
      </c>
      <c r="BP649" s="21">
        <v>7.7873133779768097E-11</v>
      </c>
      <c r="BQ649" s="21">
        <v>4.0759653183868101E-11</v>
      </c>
      <c r="BR649" s="21">
        <v>5.2445940269838503E-11</v>
      </c>
      <c r="BS649" s="21">
        <v>6.2973068360801E-11</v>
      </c>
      <c r="BT649" s="21">
        <v>4.8744424944462499E-11</v>
      </c>
      <c r="BU649" s="21">
        <v>6.1940498378484901E-11</v>
      </c>
      <c r="BV649" s="21">
        <v>6.4243912489574302E-11</v>
      </c>
      <c r="BW649" s="21">
        <v>8.2895862927013702E-12</v>
      </c>
      <c r="BX649" s="21">
        <v>5.9832909455993194E-11</v>
      </c>
      <c r="BY649" s="22">
        <v>7.7882805613586E-11</v>
      </c>
      <c r="BZ649" s="23">
        <v>1.6292905724446661E-13</v>
      </c>
      <c r="CA649" s="21" t="e">
        <f>NA()</f>
        <v>#N/A</v>
      </c>
      <c r="CB649" s="21" t="e">
        <f>NA()</f>
        <v>#N/A</v>
      </c>
      <c r="CC649" s="21">
        <v>1.680262451746786E-13</v>
      </c>
      <c r="CD649" s="21">
        <v>1.6948203733676695E-13</v>
      </c>
      <c r="CE649" s="21">
        <v>1.7148832773232441E-13</v>
      </c>
      <c r="CF649" s="21">
        <v>1.6293276445247782E-13</v>
      </c>
      <c r="CG649" s="21">
        <v>1.6537919927862819E-13</v>
      </c>
      <c r="CH649" s="21">
        <v>1.6758314047990594E-13</v>
      </c>
      <c r="CI649" s="21">
        <v>1.458975205326449E-13</v>
      </c>
      <c r="CJ649" s="21">
        <v>1.5335706689028853E-13</v>
      </c>
      <c r="CK649" s="21">
        <v>1.5464986010426293E-13</v>
      </c>
      <c r="CL649" s="21">
        <v>1.5434878228977984E-13</v>
      </c>
      <c r="CM649" s="21">
        <v>1.6612896055521649E-13</v>
      </c>
      <c r="CN649" s="22">
        <v>1.702507570583428E-13</v>
      </c>
      <c r="CO649" s="23">
        <v>1.4195084948935242E-13</v>
      </c>
      <c r="CP649" s="21" t="e">
        <f>NA()</f>
        <v>#N/A</v>
      </c>
      <c r="CQ649" s="21" t="e">
        <f>NA()</f>
        <v>#N/A</v>
      </c>
      <c r="CR649" s="21">
        <v>1.4301246312237705E-13</v>
      </c>
      <c r="CS649" s="21">
        <v>1.447251580060451E-13</v>
      </c>
      <c r="CT649" s="21">
        <v>1.4718892630530712E-13</v>
      </c>
      <c r="CU649" s="21">
        <v>1.3972193346287552E-13</v>
      </c>
      <c r="CV649" s="21">
        <v>1.4209376289672994E-13</v>
      </c>
      <c r="CW649" s="21">
        <v>1.4292207352567251E-13</v>
      </c>
      <c r="CX649" s="21">
        <v>1.1539065248146108E-13</v>
      </c>
      <c r="CY649" s="21">
        <v>1.2037701658398426E-13</v>
      </c>
      <c r="CZ649" s="21">
        <v>1.2350235103967454E-13</v>
      </c>
      <c r="DA649" s="21">
        <v>1.3433904256226564E-13</v>
      </c>
      <c r="DB649" s="21">
        <v>1.4043370349317457E-13</v>
      </c>
      <c r="DC649" s="22">
        <v>1.444921631461065E-13</v>
      </c>
      <c r="DD649" s="21">
        <v>1.9305539974742384E-13</v>
      </c>
      <c r="DE649" s="21" t="e">
        <f>NA()</f>
        <v>#N/A</v>
      </c>
      <c r="DF649" s="21" t="e">
        <f>NA()</f>
        <v>#N/A</v>
      </c>
      <c r="DG649" s="21">
        <v>2.0392531815499028E-13</v>
      </c>
      <c r="DH649" s="21">
        <v>2.0512654841231606E-13</v>
      </c>
      <c r="DI649" s="21">
        <v>2.0673197903726526E-13</v>
      </c>
      <c r="DJ649" s="21">
        <v>1.9555910624172919E-13</v>
      </c>
      <c r="DK649" s="21">
        <v>1.9845704012734459E-13</v>
      </c>
      <c r="DL649" s="21">
        <v>2.0236967420405928E-13</v>
      </c>
      <c r="DM649" s="21">
        <v>1.8382373016524474E-13</v>
      </c>
      <c r="DN649" s="21">
        <v>1.9313747214078214E-13</v>
      </c>
      <c r="DO649" s="21">
        <v>1.9327875538386077E-13</v>
      </c>
      <c r="DP649" s="21">
        <v>1.8844568899308191E-13</v>
      </c>
      <c r="DQ649" s="21">
        <v>2.0137239878993801E-13</v>
      </c>
      <c r="DR649" s="21">
        <v>2.058488305577654E-13</v>
      </c>
    </row>
    <row r="650" spans="1:122" x14ac:dyDescent="0.45">
      <c r="A650" s="3" t="s">
        <v>659</v>
      </c>
      <c r="B650" s="4" t="s">
        <v>1485</v>
      </c>
      <c r="C650" s="21">
        <v>2.8981195296589299E-12</v>
      </c>
      <c r="D650" s="21" t="e">
        <f>NA()</f>
        <v>#N/A</v>
      </c>
      <c r="E650" s="3" t="e">
        <f>NA()</f>
        <v>#N/A</v>
      </c>
      <c r="F650" s="21">
        <v>2.8981195296589299E-12</v>
      </c>
      <c r="G650" s="21">
        <v>2.8981195296589299E-12</v>
      </c>
      <c r="H650" s="21">
        <v>2.8981195296589299E-12</v>
      </c>
      <c r="I650" s="21">
        <v>2.8225283767090799E-12</v>
      </c>
      <c r="J650" s="21">
        <v>2.83818970250525E-12</v>
      </c>
      <c r="K650" s="21">
        <v>2.8520164459536899E-12</v>
      </c>
      <c r="L650" s="21">
        <v>2.7375521671003898E-12</v>
      </c>
      <c r="M650" s="21">
        <v>2.78095163627666E-12</v>
      </c>
      <c r="N650" s="21">
        <v>2.78832793757022E-12</v>
      </c>
      <c r="O650" s="21">
        <v>2.8079784580262399E-12</v>
      </c>
      <c r="P650" s="21">
        <v>2.8606177151792399E-12</v>
      </c>
      <c r="Q650" s="22">
        <v>2.8778420169846899E-12</v>
      </c>
      <c r="R650" s="23">
        <v>4.54382192758378E-12</v>
      </c>
      <c r="S650" s="21" t="e">
        <f>NA()</f>
        <v>#N/A</v>
      </c>
      <c r="T650" s="21" t="e">
        <f>NA()</f>
        <v>#N/A</v>
      </c>
      <c r="U650" s="21">
        <v>4.5433825012028004E-12</v>
      </c>
      <c r="V650" s="21">
        <v>4.5436565101634798E-12</v>
      </c>
      <c r="W650" s="21">
        <v>4.5440242654556802E-12</v>
      </c>
      <c r="X650" s="21">
        <v>4.4730177835945703E-12</v>
      </c>
      <c r="Y650" s="21">
        <v>4.4878726573843603E-12</v>
      </c>
      <c r="Z650" s="21">
        <v>4.5009874173684901E-12</v>
      </c>
      <c r="AA650" s="21">
        <v>3.9945865027833903E-12</v>
      </c>
      <c r="AB650" s="21">
        <v>4.1432801706503804E-12</v>
      </c>
      <c r="AC650" s="21">
        <v>4.16855258331923E-12</v>
      </c>
      <c r="AD650" s="21">
        <v>4.27362047592289E-12</v>
      </c>
      <c r="AE650" s="21">
        <v>4.4319311475694101E-12</v>
      </c>
      <c r="AF650" s="22">
        <v>4.4837326154270701E-12</v>
      </c>
      <c r="AG650" s="23">
        <v>6.4568227763736898E-13</v>
      </c>
      <c r="AH650" s="21" t="e">
        <f>NA()</f>
        <v>#N/A</v>
      </c>
      <c r="AI650" s="3" t="e">
        <f>NA()</f>
        <v>#N/A</v>
      </c>
      <c r="AJ650" s="21">
        <v>6.4568227763736898E-13</v>
      </c>
      <c r="AK650" s="21">
        <v>6.4568227763736898E-13</v>
      </c>
      <c r="AL650" s="21">
        <v>6.4568227763736898E-13</v>
      </c>
      <c r="AM650" s="21">
        <v>1.9028193935524601E-13</v>
      </c>
      <c r="AN650" s="21">
        <v>2.84633894408196E-13</v>
      </c>
      <c r="AO650" s="21">
        <v>3.6793337322333298E-13</v>
      </c>
      <c r="AP650" s="21">
        <v>0</v>
      </c>
      <c r="AQ650" s="21">
        <v>3.6104176851088202E-14</v>
      </c>
      <c r="AR650" s="21">
        <v>7.4480148318674499E-14</v>
      </c>
      <c r="AS650" s="3">
        <v>0</v>
      </c>
      <c r="AT650" s="21">
        <v>7.7899693035567605E-14</v>
      </c>
      <c r="AU650" s="22">
        <v>3.38677970906784E-13</v>
      </c>
      <c r="AV650" s="23">
        <v>1.8465211778105202E-15</v>
      </c>
      <c r="AW650" s="21" t="e">
        <f>NA()</f>
        <v>#N/A</v>
      </c>
      <c r="AX650" s="21" t="e">
        <f>NA()</f>
        <v>#N/A</v>
      </c>
      <c r="AY650" s="21">
        <v>2.6097582349978901E-15</v>
      </c>
      <c r="AZ650" s="21">
        <v>2.9602513777361298E-15</v>
      </c>
      <c r="BA650" s="21">
        <v>3.4306582863249001E-15</v>
      </c>
      <c r="BB650" s="21">
        <v>1.84791422275969E-15</v>
      </c>
      <c r="BC650" s="21">
        <v>2.35967576010791E-15</v>
      </c>
      <c r="BD650" s="21">
        <v>2.8113130480835699E-15</v>
      </c>
      <c r="BE650" s="21">
        <v>2.1986634130263401E-15</v>
      </c>
      <c r="BF650" s="21">
        <v>2.7674626837901198E-15</v>
      </c>
      <c r="BG650" s="21">
        <v>2.8651361328018601E-15</v>
      </c>
      <c r="BH650" s="21">
        <v>3.8242367694718298E-16</v>
      </c>
      <c r="BI650" s="21">
        <v>2.6776399161118599E-15</v>
      </c>
      <c r="BJ650" s="22">
        <v>3.43105078647161E-15</v>
      </c>
      <c r="BK650" s="21">
        <v>2.4619836519787599E-11</v>
      </c>
      <c r="BL650" s="3" t="e">
        <f>NA()</f>
        <v>#N/A</v>
      </c>
      <c r="BM650" s="3" t="e">
        <f>NA()</f>
        <v>#N/A</v>
      </c>
      <c r="BN650" s="21">
        <v>5.6797197764430398E-11</v>
      </c>
      <c r="BO650" s="21">
        <v>6.44251182653487E-11</v>
      </c>
      <c r="BP650" s="21">
        <v>7.4662769346806903E-11</v>
      </c>
      <c r="BQ650" s="21">
        <v>4.0216886052615702E-11</v>
      </c>
      <c r="BR650" s="21">
        <v>5.1354554230150702E-11</v>
      </c>
      <c r="BS650" s="21">
        <v>6.1183714655413405E-11</v>
      </c>
      <c r="BT650" s="21">
        <v>4.7850379016880702E-11</v>
      </c>
      <c r="BU650" s="21">
        <v>6.0229381882584905E-11</v>
      </c>
      <c r="BV650" s="21">
        <v>6.2355087676117198E-11</v>
      </c>
      <c r="BW650" s="21">
        <v>8.3228373104021999E-12</v>
      </c>
      <c r="BX650" s="21">
        <v>5.82745335632444E-11</v>
      </c>
      <c r="BY650" s="22">
        <v>7.4671311482302804E-11</v>
      </c>
      <c r="BZ650" s="23">
        <v>5.7982495088811243E-14</v>
      </c>
      <c r="CA650" s="21" t="e">
        <f>NA()</f>
        <v>#N/A</v>
      </c>
      <c r="CB650" s="21" t="e">
        <f>NA()</f>
        <v>#N/A</v>
      </c>
      <c r="CC650" s="21">
        <v>6.2155882755325223E-14</v>
      </c>
      <c r="CD650" s="21">
        <v>6.3148954790390828E-14</v>
      </c>
      <c r="CE650" s="21">
        <v>6.4481785277091868E-14</v>
      </c>
      <c r="CF650" s="21">
        <v>5.8138553897458067E-14</v>
      </c>
      <c r="CG650" s="21">
        <v>5.9973659441666812E-14</v>
      </c>
      <c r="CH650" s="21">
        <v>6.15933013830925E-14</v>
      </c>
      <c r="CI650" s="21">
        <v>5.4401002258650543E-14</v>
      </c>
      <c r="CJ650" s="21">
        <v>5.7533371608450058E-14</v>
      </c>
      <c r="CK650" s="21">
        <v>5.8129254594608182E-14</v>
      </c>
      <c r="CL650" s="21">
        <v>5.1936040990637114E-14</v>
      </c>
      <c r="CM650" s="21">
        <v>6.0158949518827733E-14</v>
      </c>
      <c r="CN650" s="22">
        <v>6.3299139170735604E-14</v>
      </c>
      <c r="CO650" s="23">
        <v>5.0853786583921897E-14</v>
      </c>
      <c r="CP650" s="21" t="e">
        <f>NA()</f>
        <v>#N/A</v>
      </c>
      <c r="CQ650" s="21" t="e">
        <f>NA()</f>
        <v>#N/A</v>
      </c>
      <c r="CR650" s="21">
        <v>5.183038450092379E-14</v>
      </c>
      <c r="CS650" s="21">
        <v>5.3091209748080041E-14</v>
      </c>
      <c r="CT650" s="21">
        <v>5.4818470705862828E-14</v>
      </c>
      <c r="CU650" s="21">
        <v>4.9610938782861755E-14</v>
      </c>
      <c r="CV650" s="21">
        <v>5.1345141373160567E-14</v>
      </c>
      <c r="CW650" s="21">
        <v>5.193698426657368E-14</v>
      </c>
      <c r="CX650" s="21">
        <v>4.447601892453318E-14</v>
      </c>
      <c r="CY650" s="21">
        <v>4.640715980167428E-14</v>
      </c>
      <c r="CZ650" s="21">
        <v>4.7592802751305834E-14</v>
      </c>
      <c r="DA650" s="21">
        <v>4.6413017499833952E-14</v>
      </c>
      <c r="DB650" s="21">
        <v>5.0322051297681519E-14</v>
      </c>
      <c r="DC650" s="22">
        <v>5.286585927665234E-14</v>
      </c>
      <c r="DD650" s="21">
        <v>6.6362098336185048E-14</v>
      </c>
      <c r="DE650" s="21" t="e">
        <f>NA()</f>
        <v>#N/A</v>
      </c>
      <c r="DF650" s="21" t="e">
        <f>NA()</f>
        <v>#N/A</v>
      </c>
      <c r="DG650" s="21">
        <v>7.214103731243238E-14</v>
      </c>
      <c r="DH650" s="21">
        <v>7.2703932481359069E-14</v>
      </c>
      <c r="DI650" s="21">
        <v>7.3441922362005248E-14</v>
      </c>
      <c r="DJ650" s="21">
        <v>6.7308388073050456E-14</v>
      </c>
      <c r="DK650" s="21">
        <v>6.8922269049929834E-14</v>
      </c>
      <c r="DL650" s="21">
        <v>7.1051288529023672E-14</v>
      </c>
      <c r="DM650" s="21">
        <v>6.4547463016930844E-14</v>
      </c>
      <c r="DN650" s="21">
        <v>6.8413490955098736E-14</v>
      </c>
      <c r="DO650" s="21">
        <v>6.8471213940474089E-14</v>
      </c>
      <c r="DP650" s="21">
        <v>6.2821281950607589E-14</v>
      </c>
      <c r="DQ650" s="21">
        <v>7.0162455709505405E-14</v>
      </c>
      <c r="DR650" s="21">
        <v>7.2720043876853092E-14</v>
      </c>
    </row>
    <row r="651" spans="1:122" x14ac:dyDescent="0.45">
      <c r="A651" s="3" t="s">
        <v>660</v>
      </c>
      <c r="B651" s="4" t="s">
        <v>1486</v>
      </c>
      <c r="C651" s="21">
        <v>2.4759957231960999E-12</v>
      </c>
      <c r="D651" s="21" t="e">
        <f>NA()</f>
        <v>#N/A</v>
      </c>
      <c r="E651" s="3" t="e">
        <f>NA()</f>
        <v>#N/A</v>
      </c>
      <c r="F651" s="21">
        <v>2.4830895229655301E-12</v>
      </c>
      <c r="G651" s="21">
        <v>2.4839573695192801E-12</v>
      </c>
      <c r="H651" s="21">
        <v>2.48515338654078E-12</v>
      </c>
      <c r="I651" s="21">
        <v>2.2579477089332501E-12</v>
      </c>
      <c r="J651" s="21">
        <v>2.3019820862802901E-12</v>
      </c>
      <c r="K651" s="21">
        <v>2.3416635609938899E-12</v>
      </c>
      <c r="L651" s="21">
        <v>1.8643863072680901E-12</v>
      </c>
      <c r="M651" s="21">
        <v>2.0207479879937399E-12</v>
      </c>
      <c r="N651" s="21">
        <v>2.0477650150991398E-12</v>
      </c>
      <c r="O651" s="21">
        <v>2.09300004832142E-12</v>
      </c>
      <c r="P651" s="21">
        <v>2.3110168652626401E-12</v>
      </c>
      <c r="Q651" s="22">
        <v>2.3871245876689802E-12</v>
      </c>
      <c r="R651" s="23">
        <v>8.6197043997463195E-12</v>
      </c>
      <c r="S651" s="21" t="e">
        <f>NA()</f>
        <v>#N/A</v>
      </c>
      <c r="T651" s="21" t="e">
        <f>NA()</f>
        <v>#N/A</v>
      </c>
      <c r="U651" s="21">
        <v>8.6197043997463195E-12</v>
      </c>
      <c r="V651" s="21">
        <v>8.6197043997463195E-12</v>
      </c>
      <c r="W651" s="21">
        <v>8.6197043997463195E-12</v>
      </c>
      <c r="X651" s="21">
        <v>8.3103225248971997E-12</v>
      </c>
      <c r="Y651" s="21">
        <v>8.3696299906232605E-12</v>
      </c>
      <c r="Z651" s="21">
        <v>8.4230747727077003E-12</v>
      </c>
      <c r="AA651" s="21">
        <v>7.7311189440197104E-12</v>
      </c>
      <c r="AB651" s="21">
        <v>7.9540411166749697E-12</v>
      </c>
      <c r="AC651" s="21">
        <v>7.99255882992206E-12</v>
      </c>
      <c r="AD651" s="21">
        <v>8.4437360159946295E-12</v>
      </c>
      <c r="AE651" s="21">
        <v>8.5409448159754406E-12</v>
      </c>
      <c r="AF651" s="22">
        <v>8.5748795393063803E-12</v>
      </c>
      <c r="AG651" s="23">
        <v>5.1217613297143597E-11</v>
      </c>
      <c r="AH651" s="21" t="e">
        <f>NA()</f>
        <v>#N/A</v>
      </c>
      <c r="AI651" s="3" t="e">
        <f>NA()</f>
        <v>#N/A</v>
      </c>
      <c r="AJ651" s="21">
        <v>5.1217613297143597E-11</v>
      </c>
      <c r="AK651" s="21">
        <v>5.1217613297143597E-11</v>
      </c>
      <c r="AL651" s="21">
        <v>5.1217613297143597E-11</v>
      </c>
      <c r="AM651" s="21">
        <v>4.0287829776660199E-11</v>
      </c>
      <c r="AN651" s="21">
        <v>4.23830325478324E-11</v>
      </c>
      <c r="AO651" s="21">
        <v>4.4271119556055603E-11</v>
      </c>
      <c r="AP651" s="21">
        <v>3.2156899292072797E-11</v>
      </c>
      <c r="AQ651" s="21">
        <v>3.6938719375878303E-11</v>
      </c>
      <c r="AR651" s="21">
        <v>3.7764948425206701E-11</v>
      </c>
      <c r="AS651" s="21">
        <v>2.1326016302441701E-11</v>
      </c>
      <c r="AT651" s="21">
        <v>3.78387909919286E-11</v>
      </c>
      <c r="AU651" s="22">
        <v>4.3603253063515898E-11</v>
      </c>
      <c r="AV651" s="23">
        <v>3.0324543021268E-13</v>
      </c>
      <c r="AW651" s="21" t="e">
        <f>NA()</f>
        <v>#N/A</v>
      </c>
      <c r="AX651" s="21" t="e">
        <f>NA()</f>
        <v>#N/A</v>
      </c>
      <c r="AY651" s="21">
        <v>4.3368051563487499E-13</v>
      </c>
      <c r="AZ651" s="21">
        <v>4.9512832154007896E-13</v>
      </c>
      <c r="BA651" s="21">
        <v>5.7981221119561099E-13</v>
      </c>
      <c r="BB651" s="21">
        <v>3.0348007705636699E-13</v>
      </c>
      <c r="BC651" s="21">
        <v>3.9049149713284502E-13</v>
      </c>
      <c r="BD651" s="21">
        <v>4.6887228290194502E-13</v>
      </c>
      <c r="BE651" s="21">
        <v>3.6293149432558402E-13</v>
      </c>
      <c r="BF651" s="21">
        <v>4.6118417975774603E-13</v>
      </c>
      <c r="BG651" s="21">
        <v>4.7833448005035901E-13</v>
      </c>
      <c r="BH651" s="21">
        <v>6.1720944374229702E-14</v>
      </c>
      <c r="BI651" s="21">
        <v>4.4549191550526E-13</v>
      </c>
      <c r="BJ651" s="22">
        <v>5.7988422380227101E-13</v>
      </c>
      <c r="BK651" s="21">
        <v>1.2117502152480301E-10</v>
      </c>
      <c r="BL651" s="3" t="e">
        <f>NA()</f>
        <v>#N/A</v>
      </c>
      <c r="BM651" s="3" t="e">
        <f>NA()</f>
        <v>#N/A</v>
      </c>
      <c r="BN651" s="21">
        <v>2.8546787564192001E-10</v>
      </c>
      <c r="BO651" s="21">
        <v>3.2591556462544899E-10</v>
      </c>
      <c r="BP651" s="21">
        <v>3.8165828123255701E-10</v>
      </c>
      <c r="BQ651" s="21">
        <v>1.9976413459595301E-10</v>
      </c>
      <c r="BR651" s="21">
        <v>2.57038935631127E-10</v>
      </c>
      <c r="BS651" s="21">
        <v>3.0863266787868601E-10</v>
      </c>
      <c r="BT651" s="21">
        <v>2.3889771145701998E-10</v>
      </c>
      <c r="BU651" s="21">
        <v>3.0357201517890402E-10</v>
      </c>
      <c r="BV651" s="21">
        <v>3.14861108450679E-10</v>
      </c>
      <c r="BW651" s="21">
        <v>4.06274809172165E-11</v>
      </c>
      <c r="BX651" s="21">
        <v>2.9324266631800099E-10</v>
      </c>
      <c r="BY651" s="22">
        <v>3.81705683145029E-10</v>
      </c>
      <c r="BZ651" s="23">
        <v>1.9749757429032099E-13</v>
      </c>
      <c r="CA651" s="21" t="e">
        <f>NA()</f>
        <v>#N/A</v>
      </c>
      <c r="CB651" s="21" t="e">
        <f>NA()</f>
        <v>#N/A</v>
      </c>
      <c r="CC651" s="21">
        <v>2.1936285890290264E-13</v>
      </c>
      <c r="CD651" s="21">
        <v>2.2485620115003156E-13</v>
      </c>
      <c r="CE651" s="21">
        <v>2.3242681464620086E-13</v>
      </c>
      <c r="CF651" s="21">
        <v>1.8335692488514966E-13</v>
      </c>
      <c r="CG651" s="21">
        <v>1.9580653108919313E-13</v>
      </c>
      <c r="CH651" s="21">
        <v>2.0702284282001454E-13</v>
      </c>
      <c r="CI651" s="21">
        <v>1.6639772913459429E-13</v>
      </c>
      <c r="CJ651" s="21">
        <v>1.868822120106924E-13</v>
      </c>
      <c r="CK651" s="21">
        <v>1.9043714421029406E-13</v>
      </c>
      <c r="CL651" s="21">
        <v>1.2621015619086781E-13</v>
      </c>
      <c r="CM651" s="21">
        <v>1.9360885136851106E-13</v>
      </c>
      <c r="CN651" s="22">
        <v>2.1717476209989878E-13</v>
      </c>
      <c r="CO651" s="23">
        <v>1.6276441661040945E-13</v>
      </c>
      <c r="CP651" s="21" t="e">
        <f>NA()</f>
        <v>#N/A</v>
      </c>
      <c r="CQ651" s="21" t="e">
        <f>NA()</f>
        <v>#N/A</v>
      </c>
      <c r="CR651" s="21">
        <v>1.6755859145736015E-13</v>
      </c>
      <c r="CS651" s="21">
        <v>1.7459416850009573E-13</v>
      </c>
      <c r="CT651" s="21">
        <v>1.8465860624382959E-13</v>
      </c>
      <c r="CU651" s="21">
        <v>1.3486808402689534E-13</v>
      </c>
      <c r="CV651" s="21">
        <v>1.4771780938124073E-13</v>
      </c>
      <c r="CW651" s="21">
        <v>1.5220607684568301E-13</v>
      </c>
      <c r="CX651" s="21">
        <v>1.1330059465169049E-13</v>
      </c>
      <c r="CY651" s="21">
        <v>1.2588530684794117E-13</v>
      </c>
      <c r="CZ651" s="21">
        <v>1.3377229972839467E-13</v>
      </c>
      <c r="DA651" s="21">
        <v>9.9291291325699501E-14</v>
      </c>
      <c r="DB651" s="21">
        <v>1.3435151180078176E-13</v>
      </c>
      <c r="DC651" s="22">
        <v>1.576982461281492E-13</v>
      </c>
      <c r="DD651" s="21">
        <v>2.4931220456895936E-13</v>
      </c>
      <c r="DE651" s="21" t="e">
        <f>NA()</f>
        <v>#N/A</v>
      </c>
      <c r="DF651" s="21" t="e">
        <f>NA()</f>
        <v>#N/A</v>
      </c>
      <c r="DG651" s="21">
        <v>2.8217833784501667E-13</v>
      </c>
      <c r="DH651" s="21">
        <v>2.8558252412187864E-13</v>
      </c>
      <c r="DI651" s="21">
        <v>2.9015096556674777E-13</v>
      </c>
      <c r="DJ651" s="21">
        <v>2.4379785279151495E-13</v>
      </c>
      <c r="DK651" s="21">
        <v>2.5504636705693555E-13</v>
      </c>
      <c r="DL651" s="21">
        <v>2.7023298602642465E-13</v>
      </c>
      <c r="DM651" s="21">
        <v>2.3017458038320997E-13</v>
      </c>
      <c r="DN651" s="21">
        <v>2.5484167054911516E-13</v>
      </c>
      <c r="DO651" s="21">
        <v>2.552162486270633E-13</v>
      </c>
      <c r="DP651" s="21">
        <v>2.025209261833747E-13</v>
      </c>
      <c r="DQ651" s="21">
        <v>2.6100215153672455E-13</v>
      </c>
      <c r="DR651" s="21">
        <v>2.8125502426438931E-13</v>
      </c>
    </row>
    <row r="652" spans="1:122" x14ac:dyDescent="0.45">
      <c r="A652" s="3" t="s">
        <v>661</v>
      </c>
      <c r="B652" s="4" t="s">
        <v>1487</v>
      </c>
      <c r="C652" s="21">
        <v>9.8727167394524295E-12</v>
      </c>
      <c r="D652" s="21" t="e">
        <f>NA()</f>
        <v>#N/A</v>
      </c>
      <c r="E652" s="3" t="e">
        <f>NA()</f>
        <v>#N/A</v>
      </c>
      <c r="F652" s="21">
        <v>9.8889049978670199E-12</v>
      </c>
      <c r="G652" s="21">
        <v>9.8907725654428103E-12</v>
      </c>
      <c r="H652" s="21">
        <v>9.8932790814991495E-12</v>
      </c>
      <c r="I652" s="21">
        <v>9.2107722402681696E-12</v>
      </c>
      <c r="J652" s="21">
        <v>9.3531546941769206E-12</v>
      </c>
      <c r="K652" s="21">
        <v>9.4788583343014296E-12</v>
      </c>
      <c r="L652" s="21">
        <v>9.0189034384977194E-12</v>
      </c>
      <c r="M652" s="21">
        <v>9.2565121381282894E-12</v>
      </c>
      <c r="N652" s="21">
        <v>9.2968968108377106E-12</v>
      </c>
      <c r="O652" s="21">
        <v>8.4618145002931108E-12</v>
      </c>
      <c r="P652" s="21">
        <v>9.3004953436937103E-12</v>
      </c>
      <c r="Q652" s="22">
        <v>9.5749234558380301E-12</v>
      </c>
      <c r="R652" s="23">
        <v>8.8883186720415601E-12</v>
      </c>
      <c r="S652" s="21" t="e">
        <f>NA()</f>
        <v>#N/A</v>
      </c>
      <c r="T652" s="21" t="e">
        <f>NA()</f>
        <v>#N/A</v>
      </c>
      <c r="U652" s="21">
        <v>8.8870675165291105E-12</v>
      </c>
      <c r="V652" s="21">
        <v>8.8878476877624794E-12</v>
      </c>
      <c r="W652" s="21">
        <v>8.8888947779713996E-12</v>
      </c>
      <c r="X652" s="21">
        <v>8.7559759270820202E-12</v>
      </c>
      <c r="Y652" s="21">
        <v>8.7839230275613193E-12</v>
      </c>
      <c r="Z652" s="21">
        <v>8.8085963785588006E-12</v>
      </c>
      <c r="AA652" s="21">
        <v>7.7365628196684796E-12</v>
      </c>
      <c r="AB652" s="21">
        <v>8.0485573238953494E-12</v>
      </c>
      <c r="AC652" s="21">
        <v>8.1015848265075393E-12</v>
      </c>
      <c r="AD652" s="21">
        <v>8.4429733373034006E-12</v>
      </c>
      <c r="AE652" s="21">
        <v>8.7045269636640501E-12</v>
      </c>
      <c r="AF652" s="22">
        <v>8.7901109715395801E-12</v>
      </c>
      <c r="AG652" s="23">
        <v>1.5965325322571601E-11</v>
      </c>
      <c r="AH652" s="21" t="e">
        <f>NA()</f>
        <v>#N/A</v>
      </c>
      <c r="AI652" s="3" t="e">
        <f>NA()</f>
        <v>#N/A</v>
      </c>
      <c r="AJ652" s="21">
        <v>1.5965325322571601E-11</v>
      </c>
      <c r="AK652" s="21">
        <v>1.5965325322571601E-11</v>
      </c>
      <c r="AL652" s="21">
        <v>1.5965325322571601E-11</v>
      </c>
      <c r="AM652" s="21">
        <v>1.5922437938974101E-11</v>
      </c>
      <c r="AN652" s="21">
        <v>1.59313235460968E-11</v>
      </c>
      <c r="AO652" s="21">
        <v>1.59391682848928E-11</v>
      </c>
      <c r="AP652" s="21">
        <v>1.5389977239336501E-11</v>
      </c>
      <c r="AQ652" s="21">
        <v>1.5545487057808399E-11</v>
      </c>
      <c r="AR652" s="21">
        <v>1.5571917963460598E-11</v>
      </c>
      <c r="AS652" s="21">
        <v>1.5591302797257399E-11</v>
      </c>
      <c r="AT652" s="21">
        <v>1.58097189702008E-11</v>
      </c>
      <c r="AU652" s="22">
        <v>1.58811877994632E-11</v>
      </c>
      <c r="AV652" s="23">
        <v>2.78776923761409E-13</v>
      </c>
      <c r="AW652" s="21" t="e">
        <f>NA()</f>
        <v>#N/A</v>
      </c>
      <c r="AX652" s="21" t="e">
        <f>NA()</f>
        <v>#N/A</v>
      </c>
      <c r="AY652" s="21">
        <v>3.9400597255883199E-13</v>
      </c>
      <c r="AZ652" s="21">
        <v>4.4692136898439202E-13</v>
      </c>
      <c r="BA652" s="21">
        <v>5.179406415865E-13</v>
      </c>
      <c r="BB652" s="21">
        <v>2.78987237507201E-13</v>
      </c>
      <c r="BC652" s="21">
        <v>3.5624998910505201E-13</v>
      </c>
      <c r="BD652" s="21">
        <v>4.2443553461127301E-13</v>
      </c>
      <c r="BE652" s="21">
        <v>3.3194129048496599E-13</v>
      </c>
      <c r="BF652" s="21">
        <v>4.1781526412077102E-13</v>
      </c>
      <c r="BG652" s="21">
        <v>4.32561427866884E-13</v>
      </c>
      <c r="BH652" s="21">
        <v>5.7736080968902996E-14</v>
      </c>
      <c r="BI652" s="21">
        <v>4.0425435013939403E-13</v>
      </c>
      <c r="BJ652" s="22">
        <v>5.1799989895369898E-13</v>
      </c>
      <c r="BK652" s="21">
        <v>9.8761636287295095E-11</v>
      </c>
      <c r="BL652" s="3" t="e">
        <f>NA()</f>
        <v>#N/A</v>
      </c>
      <c r="BM652" s="3" t="e">
        <f>NA()</f>
        <v>#N/A</v>
      </c>
      <c r="BN652" s="21">
        <v>2.2784002579545399E-10</v>
      </c>
      <c r="BO652" s="21">
        <v>2.58439169276143E-10</v>
      </c>
      <c r="BP652" s="21">
        <v>2.9950715816106402E-10</v>
      </c>
      <c r="BQ652" s="21">
        <v>1.61328669658051E-10</v>
      </c>
      <c r="BR652" s="21">
        <v>2.0600704649269101E-10</v>
      </c>
      <c r="BS652" s="21">
        <v>2.4543638901286001E-10</v>
      </c>
      <c r="BT652" s="21">
        <v>1.91950166885802E-10</v>
      </c>
      <c r="BU652" s="21">
        <v>2.4160811557443199E-10</v>
      </c>
      <c r="BV652" s="21">
        <v>2.5013531201888899E-10</v>
      </c>
      <c r="BW652" s="21">
        <v>3.3386778611126402E-11</v>
      </c>
      <c r="BX652" s="21">
        <v>2.3376630807272998E-10</v>
      </c>
      <c r="BY652" s="22">
        <v>2.9954142464688298E-10</v>
      </c>
      <c r="BZ652" s="23">
        <v>1.7296661377472984E-13</v>
      </c>
      <c r="CA652" s="21" t="e">
        <f>NA()</f>
        <v>#N/A</v>
      </c>
      <c r="CB652" s="21" t="e">
        <f>NA()</f>
        <v>#N/A</v>
      </c>
      <c r="CC652" s="21">
        <v>1.9024647183432566E-13</v>
      </c>
      <c r="CD652" s="21">
        <v>1.944408359699516E-13</v>
      </c>
      <c r="CE652" s="21">
        <v>2.0007021248534013E-13</v>
      </c>
      <c r="CF652" s="21">
        <v>1.7611353380244108E-13</v>
      </c>
      <c r="CG652" s="21">
        <v>1.8327700603201457E-13</v>
      </c>
      <c r="CH652" s="21">
        <v>1.8959924452145115E-13</v>
      </c>
      <c r="CI652" s="21">
        <v>1.6991598207938841E-13</v>
      </c>
      <c r="CJ652" s="21">
        <v>1.8088838130413636E-13</v>
      </c>
      <c r="CK652" s="21">
        <v>1.8276518473428601E-13</v>
      </c>
      <c r="CL652" s="21">
        <v>1.5116790735459202E-13</v>
      </c>
      <c r="CM652" s="21">
        <v>1.8589010516910947E-13</v>
      </c>
      <c r="CN652" s="22">
        <v>1.9728010734377102E-13</v>
      </c>
      <c r="CO652" s="23">
        <v>1.4649733290236959E-13</v>
      </c>
      <c r="CP652" s="21" t="e">
        <f>NA()</f>
        <v>#N/A</v>
      </c>
      <c r="CQ652" s="21" t="e">
        <f>NA()</f>
        <v>#N/A</v>
      </c>
      <c r="CR652" s="21">
        <v>1.507693782308156E-13</v>
      </c>
      <c r="CS652" s="21">
        <v>1.5680564821314359E-13</v>
      </c>
      <c r="CT652" s="21">
        <v>1.6507599118365198E-13</v>
      </c>
      <c r="CU652" s="21">
        <v>1.4551729349558206E-13</v>
      </c>
      <c r="CV652" s="21">
        <v>1.527563432998321E-13</v>
      </c>
      <c r="CW652" s="21">
        <v>1.5522651627873324E-13</v>
      </c>
      <c r="CX652" s="21">
        <v>1.3577863547323771E-13</v>
      </c>
      <c r="CY652" s="21">
        <v>1.427737371319701E-13</v>
      </c>
      <c r="CZ652" s="21">
        <v>1.470680779441565E-13</v>
      </c>
      <c r="DA652" s="21">
        <v>1.3147328515813251E-13</v>
      </c>
      <c r="DB652" s="21">
        <v>1.4972342251235215E-13</v>
      </c>
      <c r="DC652" s="22">
        <v>1.6111808168826684E-13</v>
      </c>
      <c r="DD652" s="21">
        <v>2.0902813394965365E-13</v>
      </c>
      <c r="DE652" s="21" t="e">
        <f>NA()</f>
        <v>#N/A</v>
      </c>
      <c r="DF652" s="21" t="e">
        <f>NA()</f>
        <v>#N/A</v>
      </c>
      <c r="DG652" s="21">
        <v>2.3635516004607122E-13</v>
      </c>
      <c r="DH652" s="21">
        <v>2.3903685668174614E-13</v>
      </c>
      <c r="DI652" s="21">
        <v>2.425521258180399E-13</v>
      </c>
      <c r="DJ652" s="21">
        <v>2.1602922961927966E-13</v>
      </c>
      <c r="DK652" s="21">
        <v>2.2312918173205559E-13</v>
      </c>
      <c r="DL652" s="21">
        <v>2.3249548356320815E-13</v>
      </c>
      <c r="DM652" s="21">
        <v>2.1274930739534238E-13</v>
      </c>
      <c r="DN652" s="21">
        <v>2.2638538619610125E-13</v>
      </c>
      <c r="DO652" s="21">
        <v>2.2658974152436201E-13</v>
      </c>
      <c r="DP652" s="21">
        <v>1.9809413271527092E-13</v>
      </c>
      <c r="DQ652" s="21">
        <v>2.3010582189932087E-13</v>
      </c>
      <c r="DR652" s="21">
        <v>2.4050268830406966E-13</v>
      </c>
    </row>
    <row r="653" spans="1:122" x14ac:dyDescent="0.45">
      <c r="A653" s="3" t="s">
        <v>662</v>
      </c>
      <c r="B653" s="4" t="s">
        <v>1488</v>
      </c>
      <c r="C653" s="21">
        <v>2.1916483634238E-11</v>
      </c>
      <c r="D653" s="21" t="e">
        <f>NA()</f>
        <v>#N/A</v>
      </c>
      <c r="E653" s="3" t="e">
        <f>NA()</f>
        <v>#N/A</v>
      </c>
      <c r="F653" s="21">
        <v>2.1948109257939501E-11</v>
      </c>
      <c r="G653" s="21">
        <v>2.19517577658813E-11</v>
      </c>
      <c r="H653" s="21">
        <v>2.1956654533128799E-11</v>
      </c>
      <c r="I653" s="21">
        <v>2.0623298962586201E-11</v>
      </c>
      <c r="J653" s="21">
        <v>2.0901459453584902E-11</v>
      </c>
      <c r="K653" s="21">
        <v>2.1147035964576599E-11</v>
      </c>
      <c r="L653" s="21">
        <v>2.02484612024363E-11</v>
      </c>
      <c r="M653" s="21">
        <v>2.07126571109937E-11</v>
      </c>
      <c r="N653" s="21">
        <v>2.0791553211470102E-11</v>
      </c>
      <c r="O653" s="21">
        <v>1.9160123922617899E-11</v>
      </c>
      <c r="P653" s="21">
        <v>2.07985833590664E-11</v>
      </c>
      <c r="Q653" s="22">
        <v>2.1334710222470701E-11</v>
      </c>
      <c r="R653" s="23">
        <v>7.2418532551540002E-12</v>
      </c>
      <c r="S653" s="21" t="e">
        <f>NA()</f>
        <v>#N/A</v>
      </c>
      <c r="T653" s="21" t="e">
        <f>NA()</f>
        <v>#N/A</v>
      </c>
      <c r="U653" s="21">
        <v>7.2408565358870401E-12</v>
      </c>
      <c r="V653" s="21">
        <v>7.2414780507123997E-12</v>
      </c>
      <c r="W653" s="21">
        <v>7.2423122036015397E-12</v>
      </c>
      <c r="X653" s="21">
        <v>7.1340611762796402E-12</v>
      </c>
      <c r="Y653" s="21">
        <v>7.1568144388830898E-12</v>
      </c>
      <c r="Z653" s="21">
        <v>7.1769023630299501E-12</v>
      </c>
      <c r="AA653" s="21">
        <v>6.3804738637187004E-12</v>
      </c>
      <c r="AB653" s="21">
        <v>6.6138430233545097E-12</v>
      </c>
      <c r="AC653" s="21">
        <v>6.6535071313901798E-12</v>
      </c>
      <c r="AD653" s="21">
        <v>6.8375770435178803E-12</v>
      </c>
      <c r="AE653" s="21">
        <v>7.0748452466058299E-12</v>
      </c>
      <c r="AF653" s="22">
        <v>7.1524827240296503E-12</v>
      </c>
      <c r="AG653" s="23">
        <v>2.12204046754968E-11</v>
      </c>
      <c r="AH653" s="21" t="e">
        <f>NA()</f>
        <v>#N/A</v>
      </c>
      <c r="AI653" s="3" t="e">
        <f>NA()</f>
        <v>#N/A</v>
      </c>
      <c r="AJ653" s="21">
        <v>2.12204046754968E-11</v>
      </c>
      <c r="AK653" s="21">
        <v>2.12204046754968E-11</v>
      </c>
      <c r="AL653" s="21">
        <v>2.12204046754968E-11</v>
      </c>
      <c r="AM653" s="21">
        <v>2.12052854461236E-11</v>
      </c>
      <c r="AN653" s="21">
        <v>2.1208417918215401E-11</v>
      </c>
      <c r="AO653" s="21">
        <v>2.1211183449597299E-11</v>
      </c>
      <c r="AP653" s="21">
        <v>2.0830388653724601E-11</v>
      </c>
      <c r="AQ653" s="21">
        <v>2.0935805396239601E-11</v>
      </c>
      <c r="AR653" s="21">
        <v>2.09537223355233E-11</v>
      </c>
      <c r="AS653" s="21">
        <v>2.08890407178993E-11</v>
      </c>
      <c r="AT653" s="21">
        <v>2.10825457679201E-11</v>
      </c>
      <c r="AU653" s="22">
        <v>2.1145863329046501E-11</v>
      </c>
      <c r="AV653" s="23">
        <v>6.5299420468548794E-14</v>
      </c>
      <c r="AW653" s="21" t="e">
        <f>NA()</f>
        <v>#N/A</v>
      </c>
      <c r="AX653" s="21" t="e">
        <f>NA()</f>
        <v>#N/A</v>
      </c>
      <c r="AY653" s="21">
        <v>9.2290141243033098E-14</v>
      </c>
      <c r="AZ653" s="21">
        <v>1.04684799573541E-13</v>
      </c>
      <c r="BA653" s="21">
        <v>1.21320026336372E-13</v>
      </c>
      <c r="BB653" s="21">
        <v>6.5348683390068605E-14</v>
      </c>
      <c r="BC653" s="21">
        <v>8.34463538682144E-14</v>
      </c>
      <c r="BD653" s="21">
        <v>9.9417821469667502E-14</v>
      </c>
      <c r="BE653" s="21">
        <v>7.7752396453020295E-14</v>
      </c>
      <c r="BF653" s="21">
        <v>9.78671198529699E-14</v>
      </c>
      <c r="BG653" s="21">
        <v>1.01321193216587E-13</v>
      </c>
      <c r="BH653" s="21">
        <v>1.3523833237435601E-14</v>
      </c>
      <c r="BI653" s="21">
        <v>9.4690673926026194E-14</v>
      </c>
      <c r="BJ653" s="22">
        <v>1.2133390650867699E-13</v>
      </c>
      <c r="BK653" s="21">
        <v>2.7558393906751099E-10</v>
      </c>
      <c r="BL653" s="3" t="e">
        <f>NA()</f>
        <v>#N/A</v>
      </c>
      <c r="BM653" s="3" t="e">
        <f>NA()</f>
        <v>#N/A</v>
      </c>
      <c r="BN653" s="21">
        <v>6.3576358337464896E-10</v>
      </c>
      <c r="BO653" s="21">
        <v>7.21147268877489E-10</v>
      </c>
      <c r="BP653" s="21">
        <v>8.35743164327869E-10</v>
      </c>
      <c r="BQ653" s="21">
        <v>4.5017065269711799E-10</v>
      </c>
      <c r="BR653" s="21">
        <v>5.7484095527711395E-10</v>
      </c>
      <c r="BS653" s="21">
        <v>6.8486438071876197E-10</v>
      </c>
      <c r="BT653" s="21">
        <v>5.3561671397561199E-10</v>
      </c>
      <c r="BU653" s="21">
        <v>6.7418198709255198E-10</v>
      </c>
      <c r="BV653" s="21">
        <v>6.9797623021879802E-10</v>
      </c>
      <c r="BW653" s="21">
        <v>9.3162287587703295E-11</v>
      </c>
      <c r="BX653" s="21">
        <v>6.5230024958830899E-10</v>
      </c>
      <c r="BY653" s="22">
        <v>8.3583878134572E-10</v>
      </c>
      <c r="BZ653" s="23">
        <v>2.6102015419706583E-13</v>
      </c>
      <c r="CA653" s="21" t="e">
        <f>NA()</f>
        <v>#N/A</v>
      </c>
      <c r="CB653" s="21" t="e">
        <f>NA()</f>
        <v>#N/A</v>
      </c>
      <c r="CC653" s="21">
        <v>3.0802191489964684E-13</v>
      </c>
      <c r="CD653" s="21">
        <v>3.1917243608737911E-13</v>
      </c>
      <c r="CE653" s="21">
        <v>3.3413787067504468E-13</v>
      </c>
      <c r="CF653" s="21">
        <v>2.7531011558309261E-13</v>
      </c>
      <c r="CG653" s="21">
        <v>2.9334698502516586E-13</v>
      </c>
      <c r="CH653" s="21">
        <v>3.0926541180450209E-13</v>
      </c>
      <c r="CI653" s="21">
        <v>2.7746314291447721E-13</v>
      </c>
      <c r="CJ653" s="21">
        <v>3.0028378957649892E-13</v>
      </c>
      <c r="CK653" s="21">
        <v>3.0419415042200717E-13</v>
      </c>
      <c r="CL653" s="21">
        <v>2.1736189659358068E-13</v>
      </c>
      <c r="CM653" s="21">
        <v>3.0194413468510926E-13</v>
      </c>
      <c r="CN653" s="22">
        <v>3.2969629338242634E-13</v>
      </c>
      <c r="CO653" s="23">
        <v>2.0535052849575148E-13</v>
      </c>
      <c r="CP653" s="21" t="e">
        <f>NA()</f>
        <v>#N/A</v>
      </c>
      <c r="CQ653" s="21" t="e">
        <f>NA()</f>
        <v>#N/A</v>
      </c>
      <c r="CR653" s="21">
        <v>2.1646624427409433E-13</v>
      </c>
      <c r="CS653" s="21">
        <v>2.3042041902381241E-13</v>
      </c>
      <c r="CT653" s="21">
        <v>2.4953679684271323E-13</v>
      </c>
      <c r="CU653" s="21">
        <v>2.0920492541659638E-13</v>
      </c>
      <c r="CV653" s="21">
        <v>2.2496380805942827E-13</v>
      </c>
      <c r="CW653" s="21">
        <v>2.3034081982857862E-13</v>
      </c>
      <c r="CX653" s="21">
        <v>2.0713078726727245E-13</v>
      </c>
      <c r="CY653" s="21">
        <v>2.1946303878206161E-13</v>
      </c>
      <c r="CZ653" s="21">
        <v>2.2703304945075883E-13</v>
      </c>
      <c r="DA653" s="21">
        <v>1.8250727103910576E-13</v>
      </c>
      <c r="DB653" s="21">
        <v>2.2083636333414845E-13</v>
      </c>
      <c r="DC653" s="22">
        <v>2.4476751439271743E-13</v>
      </c>
      <c r="DD653" s="21">
        <v>3.3940505247825415E-13</v>
      </c>
      <c r="DE653" s="21" t="e">
        <f>NA()</f>
        <v>#N/A</v>
      </c>
      <c r="DF653" s="21" t="e">
        <f>NA()</f>
        <v>#N/A</v>
      </c>
      <c r="DG653" s="21">
        <v>4.1031332339132929E-13</v>
      </c>
      <c r="DH653" s="21">
        <v>4.1721071649552894E-13</v>
      </c>
      <c r="DI653" s="21">
        <v>4.2625353277173086E-13</v>
      </c>
      <c r="DJ653" s="21">
        <v>3.6064489693239617E-13</v>
      </c>
      <c r="DK653" s="21">
        <v>3.783397583959809E-13</v>
      </c>
      <c r="DL653" s="21">
        <v>4.0168304308396552E-13</v>
      </c>
      <c r="DM653" s="21">
        <v>3.6434547073833264E-13</v>
      </c>
      <c r="DN653" s="21">
        <v>3.9381407863388122E-13</v>
      </c>
      <c r="DO653" s="21">
        <v>3.942569237591568E-13</v>
      </c>
      <c r="DP653" s="21">
        <v>3.1869372227763537E-13</v>
      </c>
      <c r="DQ653" s="21">
        <v>3.9673369274987248E-13</v>
      </c>
      <c r="DR653" s="21">
        <v>4.2207952689447017E-13</v>
      </c>
    </row>
    <row r="654" spans="1:122" x14ac:dyDescent="0.45">
      <c r="A654" s="3" t="s">
        <v>663</v>
      </c>
      <c r="B654" s="4" t="s">
        <v>1489</v>
      </c>
      <c r="C654" s="21">
        <v>1.42827325847973E-12</v>
      </c>
      <c r="D654" s="21" t="e">
        <f>NA()</f>
        <v>#N/A</v>
      </c>
      <c r="E654" s="3" t="e">
        <f>NA()</f>
        <v>#N/A</v>
      </c>
      <c r="F654" s="21">
        <v>1.43064783465524E-12</v>
      </c>
      <c r="G654" s="21">
        <v>1.43093833732201E-12</v>
      </c>
      <c r="H654" s="21">
        <v>1.43133869166201E-12</v>
      </c>
      <c r="I654" s="21">
        <v>1.2854507095664401E-12</v>
      </c>
      <c r="J654" s="21">
        <v>1.3135775577446101E-12</v>
      </c>
      <c r="K654" s="21">
        <v>1.3389240002742601E-12</v>
      </c>
      <c r="L654" s="21">
        <v>1.2714312265000099E-12</v>
      </c>
      <c r="M654" s="21">
        <v>1.3117578982738599E-12</v>
      </c>
      <c r="N654" s="21">
        <v>1.31872576136748E-12</v>
      </c>
      <c r="O654" s="21">
        <v>1.37269222570847E-12</v>
      </c>
      <c r="P654" s="21">
        <v>1.40555266610562E-12</v>
      </c>
      <c r="Q654" s="22">
        <v>1.4170239521787899E-12</v>
      </c>
      <c r="R654" s="23">
        <v>9.3791261630497193E-13</v>
      </c>
      <c r="S654" s="21" t="e">
        <f>NA()</f>
        <v>#N/A</v>
      </c>
      <c r="T654" s="21" t="e">
        <f>NA()</f>
        <v>#N/A</v>
      </c>
      <c r="U654" s="21">
        <v>9.3759180299054597E-13</v>
      </c>
      <c r="V654" s="21">
        <v>9.3779058106588902E-13</v>
      </c>
      <c r="W654" s="21">
        <v>9.380645257633491E-13</v>
      </c>
      <c r="X654" s="21">
        <v>8.6089485839491402E-13</v>
      </c>
      <c r="Y654" s="21">
        <v>8.7579792414358996E-13</v>
      </c>
      <c r="Z654" s="21">
        <v>8.8922778649864402E-13</v>
      </c>
      <c r="AA654" s="21">
        <v>6.0357852902833898E-13</v>
      </c>
      <c r="AB654" s="21">
        <v>6.8763588794849702E-13</v>
      </c>
      <c r="AC654" s="21">
        <v>7.0215977854506496E-13</v>
      </c>
      <c r="AD654" s="21">
        <v>8.7140264724319697E-13</v>
      </c>
      <c r="AE654" s="21">
        <v>9.0854483700775004E-13</v>
      </c>
      <c r="AF654" s="22">
        <v>9.2151084351965308E-13</v>
      </c>
      <c r="AG654" s="23">
        <v>0</v>
      </c>
      <c r="AH654" s="21" t="e">
        <f>NA()</f>
        <v>#N/A</v>
      </c>
      <c r="AI654" s="3" t="e">
        <f>NA()</f>
        <v>#N/A</v>
      </c>
      <c r="AJ654" s="3">
        <v>0</v>
      </c>
      <c r="AK654" s="21">
        <v>0</v>
      </c>
      <c r="AL654" s="21">
        <v>0</v>
      </c>
      <c r="AM654" s="21">
        <v>0</v>
      </c>
      <c r="AN654" s="21">
        <v>0</v>
      </c>
      <c r="AO654" s="21">
        <v>0</v>
      </c>
      <c r="AP654" s="21">
        <v>0</v>
      </c>
      <c r="AQ654" s="21">
        <v>0</v>
      </c>
      <c r="AR654" s="21">
        <v>0</v>
      </c>
      <c r="AS654" s="3">
        <v>0</v>
      </c>
      <c r="AT654" s="3">
        <v>0</v>
      </c>
      <c r="AU654" s="22">
        <v>0</v>
      </c>
      <c r="AV654" s="23">
        <v>2.4192813502987799E-13</v>
      </c>
      <c r="AW654" s="21" t="e">
        <f>NA()</f>
        <v>#N/A</v>
      </c>
      <c r="AX654" s="21" t="e">
        <f>NA()</f>
        <v>#N/A</v>
      </c>
      <c r="AY654" s="21">
        <v>3.4598878628692401E-13</v>
      </c>
      <c r="AZ654" s="21">
        <v>3.9501162918318098E-13</v>
      </c>
      <c r="BA654" s="21">
        <v>4.6257213776881799E-13</v>
      </c>
      <c r="BB654" s="21">
        <v>2.4211533545444598E-13</v>
      </c>
      <c r="BC654" s="21">
        <v>3.11532739603422E-13</v>
      </c>
      <c r="BD654" s="21">
        <v>3.7406465413217599E-13</v>
      </c>
      <c r="BE654" s="21">
        <v>2.8954546653585098E-13</v>
      </c>
      <c r="BF654" s="21">
        <v>3.67931112550729E-13</v>
      </c>
      <c r="BG654" s="21">
        <v>3.8161356165502199E-13</v>
      </c>
      <c r="BH654" s="21">
        <v>4.9240751803803702E-14</v>
      </c>
      <c r="BI654" s="21">
        <v>3.5541187945845298E-13</v>
      </c>
      <c r="BJ654" s="22">
        <v>4.6262958917250698E-13</v>
      </c>
      <c r="BK654" s="21">
        <v>2.09235861632122E-12</v>
      </c>
      <c r="BL654" s="3" t="e">
        <f>NA()</f>
        <v>#N/A</v>
      </c>
      <c r="BM654" s="3" t="e">
        <f>NA()</f>
        <v>#N/A</v>
      </c>
      <c r="BN654" s="21">
        <v>4.9292433520222599E-12</v>
      </c>
      <c r="BO654" s="21">
        <v>5.62766345123095E-12</v>
      </c>
      <c r="BP654" s="21">
        <v>6.5901865184635996E-12</v>
      </c>
      <c r="BQ654" s="21">
        <v>3.4493759769478699E-12</v>
      </c>
      <c r="BR654" s="21">
        <v>4.4383539192336103E-12</v>
      </c>
      <c r="BS654" s="21">
        <v>5.3292354627888099E-12</v>
      </c>
      <c r="BT654" s="21">
        <v>4.1251049820049301E-12</v>
      </c>
      <c r="BU654" s="21">
        <v>5.2418519397874899E-12</v>
      </c>
      <c r="BV654" s="21">
        <v>5.4367834634663798E-12</v>
      </c>
      <c r="BW654" s="21">
        <v>7.01524610327091E-13</v>
      </c>
      <c r="BX654" s="21">
        <v>5.0634925566560903E-12</v>
      </c>
      <c r="BY654" s="22">
        <v>6.5910050188339099E-12</v>
      </c>
      <c r="BZ654" s="23">
        <v>1.7064129216200448E-14</v>
      </c>
      <c r="CA654" s="21" t="e">
        <f>NA()</f>
        <v>#N/A</v>
      </c>
      <c r="CB654" s="21" t="e">
        <f>NA()</f>
        <v>#N/A</v>
      </c>
      <c r="CC654" s="21">
        <v>1.7852327141315039E-14</v>
      </c>
      <c r="CD654" s="21">
        <v>1.8138947421072863E-14</v>
      </c>
      <c r="CE654" s="21">
        <v>1.8533951274936996E-14</v>
      </c>
      <c r="CF654" s="21">
        <v>1.5792837600071138E-14</v>
      </c>
      <c r="CG654" s="21">
        <v>1.6477071808230107E-14</v>
      </c>
      <c r="CH654" s="21">
        <v>1.7093532514843366E-14</v>
      </c>
      <c r="CI654" s="21">
        <v>1.389871329295602E-14</v>
      </c>
      <c r="CJ654" s="21">
        <v>1.5266106992026419E-14</v>
      </c>
      <c r="CK654" s="21">
        <v>1.5503173515194745E-14</v>
      </c>
      <c r="CL654" s="21">
        <v>1.5266218808493956E-14</v>
      </c>
      <c r="CM654" s="21">
        <v>1.7526495682278671E-14</v>
      </c>
      <c r="CN654" s="22">
        <v>1.8317480698417148E-14</v>
      </c>
      <c r="CO654" s="23">
        <v>1.4947049663491413E-14</v>
      </c>
      <c r="CP654" s="21" t="e">
        <f>NA()</f>
        <v>#N/A</v>
      </c>
      <c r="CQ654" s="21" t="e">
        <f>NA()</f>
        <v>#N/A</v>
      </c>
      <c r="CR654" s="21">
        <v>1.478699099171558E-14</v>
      </c>
      <c r="CS654" s="21">
        <v>1.5203756942226528E-14</v>
      </c>
      <c r="CT654" s="21">
        <v>1.5800569627165654E-14</v>
      </c>
      <c r="CU654" s="21">
        <v>1.2628649263498847E-14</v>
      </c>
      <c r="CV654" s="21">
        <v>1.3430224635360314E-14</v>
      </c>
      <c r="CW654" s="21">
        <v>1.371021879156358E-14</v>
      </c>
      <c r="CX654" s="21">
        <v>1.0262058427441015E-14</v>
      </c>
      <c r="CY654" s="21">
        <v>1.1180761286095239E-14</v>
      </c>
      <c r="CZ654" s="21">
        <v>1.1756551036245582E-14</v>
      </c>
      <c r="DA654" s="21">
        <v>1.3256289211899464E-14</v>
      </c>
      <c r="DB654" s="21">
        <v>1.4537338000043596E-14</v>
      </c>
      <c r="DC654" s="22">
        <v>1.5390393969410321E-14</v>
      </c>
      <c r="DD654" s="21">
        <v>2.0431084655901355E-14</v>
      </c>
      <c r="DE654" s="21" t="e">
        <f>NA()</f>
        <v>#N/A</v>
      </c>
      <c r="DF654" s="21" t="e">
        <f>NA()</f>
        <v>#N/A</v>
      </c>
      <c r="DG654" s="21">
        <v>2.1938130076108923E-14</v>
      </c>
      <c r="DH654" s="21">
        <v>2.2116637481308096E-14</v>
      </c>
      <c r="DI654" s="21">
        <v>2.2355959567985485E-14</v>
      </c>
      <c r="DJ654" s="21">
        <v>1.9875415087032879E-14</v>
      </c>
      <c r="DK654" s="21">
        <v>2.04751077363348E-14</v>
      </c>
      <c r="DL654" s="21">
        <v>2.1284750317055698E-14</v>
      </c>
      <c r="DM654" s="21">
        <v>1.8375575790762159E-14</v>
      </c>
      <c r="DN654" s="21">
        <v>1.9968919449116699E-14</v>
      </c>
      <c r="DO654" s="21">
        <v>1.9993068545597298E-14</v>
      </c>
      <c r="DP654" s="21">
        <v>1.9507792757855554E-14</v>
      </c>
      <c r="DQ654" s="21">
        <v>2.1511659855348667E-14</v>
      </c>
      <c r="DR654" s="21">
        <v>2.2205586174062926E-14</v>
      </c>
    </row>
    <row r="655" spans="1:122" x14ac:dyDescent="0.45">
      <c r="A655" s="3" t="s">
        <v>664</v>
      </c>
      <c r="B655" s="4" t="s">
        <v>1490</v>
      </c>
      <c r="C655" s="21">
        <v>3.6310910420706E-12</v>
      </c>
      <c r="D655" s="21" t="e">
        <f>NA()</f>
        <v>#N/A</v>
      </c>
      <c r="E655" s="3" t="e">
        <f>NA()</f>
        <v>#N/A</v>
      </c>
      <c r="F655" s="21">
        <v>3.63353706475981E-12</v>
      </c>
      <c r="G655" s="21">
        <v>3.63383630810333E-12</v>
      </c>
      <c r="H655" s="21">
        <v>3.6342487083495101E-12</v>
      </c>
      <c r="I655" s="21">
        <v>3.4141374091983299E-12</v>
      </c>
      <c r="J655" s="21">
        <v>3.4564974503473999E-12</v>
      </c>
      <c r="K655" s="21">
        <v>3.4946701009670999E-12</v>
      </c>
      <c r="L655" s="21">
        <v>3.23169349834328E-12</v>
      </c>
      <c r="M655" s="21">
        <v>3.3329002822242302E-12</v>
      </c>
      <c r="N655" s="21">
        <v>3.35038734433992E-12</v>
      </c>
      <c r="O655" s="21">
        <v>3.2980823754087102E-12</v>
      </c>
      <c r="P655" s="21">
        <v>3.4842648116214699E-12</v>
      </c>
      <c r="Q655" s="22">
        <v>3.5492594362152001E-12</v>
      </c>
      <c r="R655" s="23">
        <v>3.26463466760513E-12</v>
      </c>
      <c r="S655" s="21" t="e">
        <f>NA()</f>
        <v>#N/A</v>
      </c>
      <c r="T655" s="21" t="e">
        <f>NA()</f>
        <v>#N/A</v>
      </c>
      <c r="U655" s="21">
        <v>3.2627481688807898E-12</v>
      </c>
      <c r="V655" s="21">
        <v>3.2639170561080301E-12</v>
      </c>
      <c r="W655" s="21">
        <v>3.2655279503541902E-12</v>
      </c>
      <c r="X655" s="21">
        <v>3.1620970300606101E-12</v>
      </c>
      <c r="Y655" s="21">
        <v>3.18257064086927E-12</v>
      </c>
      <c r="Z655" s="21">
        <v>3.2010203866939301E-12</v>
      </c>
      <c r="AA655" s="21">
        <v>2.6611856959660298E-12</v>
      </c>
      <c r="AB655" s="21">
        <v>2.81364464802325E-12</v>
      </c>
      <c r="AC655" s="21">
        <v>2.8399873403061399E-12</v>
      </c>
      <c r="AD655" s="21">
        <v>2.9982286742213301E-12</v>
      </c>
      <c r="AE655" s="21">
        <v>3.1477529993673198E-12</v>
      </c>
      <c r="AF655" s="22">
        <v>3.1999506049964099E-12</v>
      </c>
      <c r="AG655" s="23">
        <v>2.1117536925563901E-13</v>
      </c>
      <c r="AH655" s="21" t="e">
        <f>NA()</f>
        <v>#N/A</v>
      </c>
      <c r="AI655" s="3" t="e">
        <f>NA()</f>
        <v>#N/A</v>
      </c>
      <c r="AJ655" s="21">
        <v>2.1117536925563901E-13</v>
      </c>
      <c r="AK655" s="21">
        <v>2.1117536925563901E-13</v>
      </c>
      <c r="AL655" s="21">
        <v>2.1117536925563901E-13</v>
      </c>
      <c r="AM655" s="21">
        <v>1.39440329040268E-13</v>
      </c>
      <c r="AN655" s="21">
        <v>1.5319169518285599E-13</v>
      </c>
      <c r="AO655" s="21">
        <v>1.65583706169275E-13</v>
      </c>
      <c r="AP655" s="21">
        <v>1.3258612896939899E-13</v>
      </c>
      <c r="AQ655" s="21">
        <v>1.5230205395897599E-13</v>
      </c>
      <c r="AR655" s="21">
        <v>1.5570867940185601E-13</v>
      </c>
      <c r="AS655" s="21">
        <v>3.0984005133216098E-14</v>
      </c>
      <c r="AT655" s="21">
        <v>1.3052567222019801E-13</v>
      </c>
      <c r="AU655" s="22">
        <v>1.65274778609375E-13</v>
      </c>
      <c r="AV655" s="23">
        <v>3.3503352974782602E-14</v>
      </c>
      <c r="AW655" s="21" t="e">
        <f>NA()</f>
        <v>#N/A</v>
      </c>
      <c r="AX655" s="21" t="e">
        <f>NA()</f>
        <v>#N/A</v>
      </c>
      <c r="AY655" s="21">
        <v>4.7914164389585599E-14</v>
      </c>
      <c r="AZ655" s="21">
        <v>5.4703079656417897E-14</v>
      </c>
      <c r="BA655" s="21">
        <v>6.4059178590594705E-14</v>
      </c>
      <c r="BB655" s="21">
        <v>3.3529277375433799E-14</v>
      </c>
      <c r="BC655" s="21">
        <v>4.3142527994296598E-14</v>
      </c>
      <c r="BD655" s="21">
        <v>5.1802243427505899E-14</v>
      </c>
      <c r="BE655" s="21">
        <v>4.00976263732231E-14</v>
      </c>
      <c r="BF655" s="21">
        <v>5.0952841564579299E-14</v>
      </c>
      <c r="BG655" s="21">
        <v>5.2847651863695599E-14</v>
      </c>
      <c r="BH655" s="21">
        <v>6.8190923235230904E-15</v>
      </c>
      <c r="BI655" s="21">
        <v>4.9219118923298699E-14</v>
      </c>
      <c r="BJ655" s="22">
        <v>6.4067134732845202E-14</v>
      </c>
      <c r="BK655" s="21">
        <v>5.7858177289841998E-12</v>
      </c>
      <c r="BL655" s="3" t="e">
        <f>NA()</f>
        <v>#N/A</v>
      </c>
      <c r="BM655" s="3" t="e">
        <f>NA()</f>
        <v>#N/A</v>
      </c>
      <c r="BN655" s="21">
        <v>1.36304089337951E-11</v>
      </c>
      <c r="BO655" s="21">
        <v>1.55616894326348E-11</v>
      </c>
      <c r="BP655" s="21">
        <v>1.82232709528918E-11</v>
      </c>
      <c r="BQ655" s="21">
        <v>9.5382600887252704E-12</v>
      </c>
      <c r="BR655" s="21">
        <v>1.22729949794925E-11</v>
      </c>
      <c r="BS655" s="21">
        <v>1.4736472410617201E-11</v>
      </c>
      <c r="BT655" s="21">
        <v>1.1406794873800501E-11</v>
      </c>
      <c r="BU655" s="21">
        <v>1.44948383366786E-11</v>
      </c>
      <c r="BV655" s="21">
        <v>1.5033865565013999E-11</v>
      </c>
      <c r="BW655" s="21">
        <v>1.9398651340588801E-12</v>
      </c>
      <c r="BX655" s="21">
        <v>1.40016366106443E-11</v>
      </c>
      <c r="BY655" s="22">
        <v>1.8225534280945001E-11</v>
      </c>
      <c r="BZ655" s="23">
        <v>4.8693936598419448E-14</v>
      </c>
      <c r="CA655" s="21" t="e">
        <f>NA()</f>
        <v>#N/A</v>
      </c>
      <c r="CB655" s="21" t="e">
        <f>NA()</f>
        <v>#N/A</v>
      </c>
      <c r="CC655" s="21">
        <v>4.9766966103420311E-14</v>
      </c>
      <c r="CD655" s="21">
        <v>5.0055384427895776E-14</v>
      </c>
      <c r="CE655" s="21">
        <v>5.0452866245264432E-14</v>
      </c>
      <c r="CF655" s="21">
        <v>4.6963402926412615E-14</v>
      </c>
      <c r="CG655" s="21">
        <v>4.7792080729165303E-14</v>
      </c>
      <c r="CH655" s="21">
        <v>4.8538709362607254E-14</v>
      </c>
      <c r="CI655" s="21">
        <v>4.2103491966722617E-14</v>
      </c>
      <c r="CJ655" s="21">
        <v>4.4404024972840724E-14</v>
      </c>
      <c r="CK655" s="21">
        <v>4.4802307110852391E-14</v>
      </c>
      <c r="CL655" s="21">
        <v>4.3670315723051906E-14</v>
      </c>
      <c r="CM655" s="21">
        <v>4.7875153504376965E-14</v>
      </c>
      <c r="CN655" s="22">
        <v>4.9344925380624261E-14</v>
      </c>
      <c r="CO655" s="23">
        <v>4.3565361823910027E-14</v>
      </c>
      <c r="CP655" s="21" t="e">
        <f>NA()</f>
        <v>#N/A</v>
      </c>
      <c r="CQ655" s="21" t="e">
        <f>NA()</f>
        <v>#N/A</v>
      </c>
      <c r="CR655" s="21">
        <v>4.3797518982513811E-14</v>
      </c>
      <c r="CS655" s="21">
        <v>4.4114259156414675E-14</v>
      </c>
      <c r="CT655" s="21">
        <v>4.4569552733424947E-14</v>
      </c>
      <c r="CU655" s="21">
        <v>4.0148333845707846E-14</v>
      </c>
      <c r="CV655" s="21">
        <v>4.1109564525496906E-14</v>
      </c>
      <c r="CW655" s="21">
        <v>4.1445418344294323E-14</v>
      </c>
      <c r="CX655" s="21">
        <v>3.3421851663743046E-14</v>
      </c>
      <c r="CY655" s="21">
        <v>3.5032499335385143E-14</v>
      </c>
      <c r="CZ655" s="21">
        <v>3.6042073955027433E-14</v>
      </c>
      <c r="DA655" s="21">
        <v>3.7828031549022795E-14</v>
      </c>
      <c r="DB655" s="21">
        <v>4.0342223746321094E-14</v>
      </c>
      <c r="DC655" s="22">
        <v>4.2016432972712082E-14</v>
      </c>
      <c r="DD655" s="21">
        <v>5.6891563665911304E-14</v>
      </c>
      <c r="DE655" s="21" t="e">
        <f>NA()</f>
        <v>#N/A</v>
      </c>
      <c r="DF655" s="21" t="e">
        <f>NA()</f>
        <v>#N/A</v>
      </c>
      <c r="DG655" s="21">
        <v>5.8663678461839532E-14</v>
      </c>
      <c r="DH655" s="21">
        <v>5.8855962608101818E-14</v>
      </c>
      <c r="DI655" s="21">
        <v>5.9113125333177801E-14</v>
      </c>
      <c r="DJ655" s="21">
        <v>5.6110550007949038E-14</v>
      </c>
      <c r="DK655" s="21">
        <v>5.6823216491497357E-14</v>
      </c>
      <c r="DL655" s="21">
        <v>5.7785372223853821E-14</v>
      </c>
      <c r="DM655" s="21">
        <v>5.2521494912115571E-14</v>
      </c>
      <c r="DN655" s="21">
        <v>5.5064922744916075E-14</v>
      </c>
      <c r="DO655" s="21">
        <v>5.5103367916624426E-14</v>
      </c>
      <c r="DP655" s="21">
        <v>5.396409872399609E-14</v>
      </c>
      <c r="DQ655" s="21">
        <v>5.7384427500823286E-14</v>
      </c>
      <c r="DR655" s="21">
        <v>5.856894530455104E-14</v>
      </c>
    </row>
    <row r="656" spans="1:122" x14ac:dyDescent="0.45">
      <c r="A656" s="3" t="s">
        <v>665</v>
      </c>
      <c r="B656" s="4" t="s">
        <v>1491</v>
      </c>
      <c r="C656" s="21">
        <v>6.1535634197411403E-13</v>
      </c>
      <c r="D656" s="21" t="e">
        <f>NA()</f>
        <v>#N/A</v>
      </c>
      <c r="E656" s="3" t="e">
        <f>NA()</f>
        <v>#N/A</v>
      </c>
      <c r="F656" s="21">
        <v>6.1539298170373802E-13</v>
      </c>
      <c r="G656" s="21">
        <v>6.1539746416223896E-13</v>
      </c>
      <c r="H656" s="21">
        <v>6.1540364163294902E-13</v>
      </c>
      <c r="I656" s="21">
        <v>5.1409807153886599E-13</v>
      </c>
      <c r="J656" s="21">
        <v>5.33520487135601E-13</v>
      </c>
      <c r="K656" s="21">
        <v>5.5102295088806805E-13</v>
      </c>
      <c r="L656" s="21">
        <v>5.2562624861549404E-13</v>
      </c>
      <c r="M656" s="21">
        <v>5.4815222325213002E-13</v>
      </c>
      <c r="N656" s="21">
        <v>5.5204438445498696E-13</v>
      </c>
      <c r="O656" s="21">
        <v>5.7153216511996396E-13</v>
      </c>
      <c r="P656" s="21">
        <v>5.9577487399083701E-13</v>
      </c>
      <c r="Q656" s="22">
        <v>6.0423778700373303E-13</v>
      </c>
      <c r="R656" s="23">
        <v>1.33029286257894E-12</v>
      </c>
      <c r="S656" s="21" t="e">
        <f>NA()</f>
        <v>#N/A</v>
      </c>
      <c r="T656" s="21" t="e">
        <f>NA()</f>
        <v>#N/A</v>
      </c>
      <c r="U656" s="21">
        <v>1.32986903275064E-12</v>
      </c>
      <c r="V656" s="21">
        <v>1.330131640547E-12</v>
      </c>
      <c r="W656" s="21">
        <v>1.33049355175476E-12</v>
      </c>
      <c r="X656" s="21">
        <v>1.2594527470321E-12</v>
      </c>
      <c r="Y656" s="21">
        <v>1.27321622039817E-12</v>
      </c>
      <c r="Z656" s="21">
        <v>1.28561914178032E-12</v>
      </c>
      <c r="AA656" s="21">
        <v>1.03984531309153E-12</v>
      </c>
      <c r="AB656" s="21">
        <v>1.1129511424524899E-12</v>
      </c>
      <c r="AC656" s="21">
        <v>1.1255827678241401E-12</v>
      </c>
      <c r="AD656" s="21">
        <v>1.2595283068244099E-12</v>
      </c>
      <c r="AE656" s="21">
        <v>1.29914946767055E-12</v>
      </c>
      <c r="AF656" s="22">
        <v>1.31298086083279E-12</v>
      </c>
      <c r="AG656" s="23">
        <v>6.5922091115365802E-14</v>
      </c>
      <c r="AH656" s="21" t="e">
        <f>NA()</f>
        <v>#N/A</v>
      </c>
      <c r="AI656" s="3" t="e">
        <f>NA()</f>
        <v>#N/A</v>
      </c>
      <c r="AJ656" s="21">
        <v>6.5922091115365802E-14</v>
      </c>
      <c r="AK656" s="21">
        <v>6.5922091115365802E-14</v>
      </c>
      <c r="AL656" s="21">
        <v>6.5922091115365802E-14</v>
      </c>
      <c r="AM656" s="21">
        <v>3.3181992116066302E-14</v>
      </c>
      <c r="AN656" s="21">
        <v>3.9458159070629102E-14</v>
      </c>
      <c r="AO656" s="21">
        <v>4.5113912037069103E-14</v>
      </c>
      <c r="AP656" s="21">
        <v>3.0053713548053701E-14</v>
      </c>
      <c r="AQ656" s="21">
        <v>3.9052124005251697E-14</v>
      </c>
      <c r="AR656" s="21">
        <v>4.0606918620527299E-14</v>
      </c>
      <c r="AS656" s="21">
        <v>9.6722000141893607E-15</v>
      </c>
      <c r="AT656" s="21">
        <v>4.0745875275719503E-14</v>
      </c>
      <c r="AU656" s="22">
        <v>5.1593417608139001E-14</v>
      </c>
      <c r="AV656" s="23">
        <v>1.23208150124714E-14</v>
      </c>
      <c r="AW656" s="21" t="e">
        <f>NA()</f>
        <v>#N/A</v>
      </c>
      <c r="AX656" s="21" t="e">
        <f>NA()</f>
        <v>#N/A</v>
      </c>
      <c r="AY656" s="21">
        <v>1.7620372395729102E-14</v>
      </c>
      <c r="AZ656" s="21">
        <v>2.0116987262931899E-14</v>
      </c>
      <c r="BA656" s="21">
        <v>2.35576806255675E-14</v>
      </c>
      <c r="BB656" s="21">
        <v>1.2330348677504099E-14</v>
      </c>
      <c r="BC656" s="21">
        <v>1.5865609241803E-14</v>
      </c>
      <c r="BD656" s="21">
        <v>1.9050208466648398E-14</v>
      </c>
      <c r="BE656" s="21">
        <v>1.4745850582642601E-14</v>
      </c>
      <c r="BF656" s="21">
        <v>1.8737842022840699E-14</v>
      </c>
      <c r="BG656" s="21">
        <v>1.9434656075950799E-14</v>
      </c>
      <c r="BH656" s="21">
        <v>2.5077124410302999E-15</v>
      </c>
      <c r="BI656" s="21">
        <v>1.81002677489395E-14</v>
      </c>
      <c r="BJ656" s="22">
        <v>2.35606064866584E-14</v>
      </c>
      <c r="BK656" s="21">
        <v>1.6651306532397201E-12</v>
      </c>
      <c r="BL656" s="3" t="e">
        <f>NA()</f>
        <v>#N/A</v>
      </c>
      <c r="BM656" s="3" t="e">
        <f>NA()</f>
        <v>#N/A</v>
      </c>
      <c r="BN656" s="21">
        <v>3.9227664601593703E-12</v>
      </c>
      <c r="BO656" s="21">
        <v>4.4785797452050403E-12</v>
      </c>
      <c r="BP656" s="21">
        <v>5.2445701692162597E-12</v>
      </c>
      <c r="BQ656" s="21">
        <v>2.7450656063266501E-12</v>
      </c>
      <c r="BR656" s="21">
        <v>3.5321092202809701E-12</v>
      </c>
      <c r="BS656" s="21">
        <v>4.2410862355057599E-12</v>
      </c>
      <c r="BT656" s="21">
        <v>3.2828209752327501E-12</v>
      </c>
      <c r="BU656" s="21">
        <v>4.1715451054133498E-12</v>
      </c>
      <c r="BV656" s="21">
        <v>4.3266745621080703E-12</v>
      </c>
      <c r="BW656" s="21">
        <v>5.5828390197828104E-13</v>
      </c>
      <c r="BX656" s="21">
        <v>4.0296040089739698E-12</v>
      </c>
      <c r="BY656" s="22">
        <v>5.2452215441983804E-12</v>
      </c>
      <c r="BZ656" s="23">
        <v>1.472735204076128E-14</v>
      </c>
      <c r="CA656" s="21" t="e">
        <f>NA()</f>
        <v>#N/A</v>
      </c>
      <c r="CB656" s="21" t="e">
        <f>NA()</f>
        <v>#N/A</v>
      </c>
      <c r="CC656" s="21">
        <v>1.5037814319722517E-14</v>
      </c>
      <c r="CD656" s="21">
        <v>1.5121884563003838E-14</v>
      </c>
      <c r="CE656" s="21">
        <v>1.5237745415974423E-14</v>
      </c>
      <c r="CF656" s="21">
        <v>1.3647505492840835E-14</v>
      </c>
      <c r="CG656" s="21">
        <v>1.3998918161807892E-14</v>
      </c>
      <c r="CH656" s="21">
        <v>1.4315553730749784E-14</v>
      </c>
      <c r="CI656" s="21">
        <v>1.2005788932233145E-14</v>
      </c>
      <c r="CJ656" s="21">
        <v>1.2876605795123423E-14</v>
      </c>
      <c r="CK656" s="21">
        <v>1.3027301804505513E-14</v>
      </c>
      <c r="CL656" s="21">
        <v>1.3612656042252321E-14</v>
      </c>
      <c r="CM656" s="21">
        <v>1.464388846375858E-14</v>
      </c>
      <c r="CN656" s="22">
        <v>1.5004444096533799E-14</v>
      </c>
      <c r="CO656" s="23">
        <v>1.3124948210967695E-14</v>
      </c>
      <c r="CP656" s="21" t="e">
        <f>NA()</f>
        <v>#N/A</v>
      </c>
      <c r="CQ656" s="21" t="e">
        <f>NA()</f>
        <v>#N/A</v>
      </c>
      <c r="CR656" s="21">
        <v>1.3179653546929226E-14</v>
      </c>
      <c r="CS656" s="21">
        <v>1.3280209994952319E-14</v>
      </c>
      <c r="CT656" s="21">
        <v>1.3424493330034169E-14</v>
      </c>
      <c r="CU656" s="21">
        <v>1.1314621757443779E-14</v>
      </c>
      <c r="CV656" s="21">
        <v>1.1740590649322897E-14</v>
      </c>
      <c r="CW656" s="21">
        <v>1.1889440794117183E-14</v>
      </c>
      <c r="CX656" s="21">
        <v>9.1607708768021273E-15</v>
      </c>
      <c r="CY656" s="21">
        <v>9.7662952576584433E-15</v>
      </c>
      <c r="CZ656" s="21">
        <v>1.0145849870379801E-14</v>
      </c>
      <c r="DA656" s="21">
        <v>1.1860512849915273E-14</v>
      </c>
      <c r="DB656" s="21">
        <v>1.2473714878977249E-14</v>
      </c>
      <c r="DC656" s="22">
        <v>1.288204832735467E-14</v>
      </c>
      <c r="DD656" s="21">
        <v>1.7103263977576705E-14</v>
      </c>
      <c r="DE656" s="21" t="e">
        <f>NA()</f>
        <v>#N/A</v>
      </c>
      <c r="DF656" s="21" t="e">
        <f>NA()</f>
        <v>#N/A</v>
      </c>
      <c r="DG656" s="21">
        <v>1.7629094649355873E-14</v>
      </c>
      <c r="DH656" s="21">
        <v>1.7685742763605114E-14</v>
      </c>
      <c r="DI656" s="21">
        <v>1.7761604750925237E-14</v>
      </c>
      <c r="DJ656" s="21">
        <v>1.6471110486132703E-14</v>
      </c>
      <c r="DK656" s="21">
        <v>1.6764307986273259E-14</v>
      </c>
      <c r="DL656" s="21">
        <v>1.7160137330153596E-14</v>
      </c>
      <c r="DM656" s="21">
        <v>1.5226234183506699E-14</v>
      </c>
      <c r="DN656" s="21">
        <v>1.6189290427870569E-14</v>
      </c>
      <c r="DO656" s="21">
        <v>1.620383177366648E-14</v>
      </c>
      <c r="DP656" s="21">
        <v>1.6475775493980205E-14</v>
      </c>
      <c r="DQ656" s="21">
        <v>1.7343437725866883E-14</v>
      </c>
      <c r="DR656" s="21">
        <v>1.7643918089432482E-14</v>
      </c>
    </row>
    <row r="657" spans="1:122" x14ac:dyDescent="0.45">
      <c r="A657" s="3" t="s">
        <v>666</v>
      </c>
      <c r="B657" s="4" t="s">
        <v>1492</v>
      </c>
      <c r="C657" s="21">
        <v>2.1683115530707301E-12</v>
      </c>
      <c r="D657" s="21" t="e">
        <f>NA()</f>
        <v>#N/A</v>
      </c>
      <c r="E657" s="3" t="e">
        <f>NA()</f>
        <v>#N/A</v>
      </c>
      <c r="F657" s="21">
        <v>2.1687486509243401E-12</v>
      </c>
      <c r="G657" s="21">
        <v>2.1688021249267398E-12</v>
      </c>
      <c r="H657" s="21">
        <v>2.1688758197715298E-12</v>
      </c>
      <c r="I657" s="21">
        <v>1.4598578253636999E-12</v>
      </c>
      <c r="J657" s="21">
        <v>1.59580375677676E-12</v>
      </c>
      <c r="K657" s="21">
        <v>1.71831111045795E-12</v>
      </c>
      <c r="L657" s="21">
        <v>1.45801897270923E-12</v>
      </c>
      <c r="M657" s="21">
        <v>1.63639251247798E-12</v>
      </c>
      <c r="N657" s="21">
        <v>1.66721286907977E-12</v>
      </c>
      <c r="O657" s="21">
        <v>1.57502712719582E-12</v>
      </c>
      <c r="P657" s="21">
        <v>1.9031673853538302E-12</v>
      </c>
      <c r="Q657" s="22">
        <v>2.0177182169301299E-12</v>
      </c>
      <c r="R657" s="23">
        <v>1.1326456386978001E-12</v>
      </c>
      <c r="S657" s="21" t="e">
        <f>NA()</f>
        <v>#N/A</v>
      </c>
      <c r="T657" s="21" t="e">
        <f>NA()</f>
        <v>#N/A</v>
      </c>
      <c r="U657" s="21">
        <v>1.1320766604943601E-12</v>
      </c>
      <c r="V657" s="21">
        <v>1.1324292031947599E-12</v>
      </c>
      <c r="W657" s="21">
        <v>1.1329150575991499E-12</v>
      </c>
      <c r="X657" s="21">
        <v>1.01388636826766E-12</v>
      </c>
      <c r="Y657" s="21">
        <v>1.0368986807973301E-12</v>
      </c>
      <c r="Z657" s="21">
        <v>1.05763617165704E-12</v>
      </c>
      <c r="AA657" s="21">
        <v>7.0563336765158696E-13</v>
      </c>
      <c r="AB657" s="21">
        <v>8.1308192449887699E-13</v>
      </c>
      <c r="AC657" s="21">
        <v>8.3164747431458701E-13</v>
      </c>
      <c r="AD657" s="21">
        <v>9.8238311886537502E-13</v>
      </c>
      <c r="AE657" s="21">
        <v>1.06610195804342E-12</v>
      </c>
      <c r="AF657" s="22">
        <v>1.0953274566161301E-12</v>
      </c>
      <c r="AG657" s="23">
        <v>8.1308000399711303E-13</v>
      </c>
      <c r="AH657" s="21" t="e">
        <f>NA()</f>
        <v>#N/A</v>
      </c>
      <c r="AI657" s="3" t="e">
        <f>NA()</f>
        <v>#N/A</v>
      </c>
      <c r="AJ657" s="21">
        <v>8.1308000399711303E-13</v>
      </c>
      <c r="AK657" s="21">
        <v>8.1308000399711303E-13</v>
      </c>
      <c r="AL657" s="21">
        <v>8.1308000399711303E-13</v>
      </c>
      <c r="AM657" s="21">
        <v>5.9131487412115899E-13</v>
      </c>
      <c r="AN657" s="21">
        <v>6.3382650427327304E-13</v>
      </c>
      <c r="AO657" s="21">
        <v>6.7213575896354396E-13</v>
      </c>
      <c r="AP657" s="21">
        <v>5.70125472618791E-13</v>
      </c>
      <c r="AQ657" s="21">
        <v>6.3107622489844401E-13</v>
      </c>
      <c r="AR657" s="21">
        <v>6.4160762951620104E-13</v>
      </c>
      <c r="AS657" s="21">
        <v>4.3207124755360002E-13</v>
      </c>
      <c r="AT657" s="21">
        <v>6.4254885271428904E-13</v>
      </c>
      <c r="AU657" s="22">
        <v>7.1602470366499496E-13</v>
      </c>
      <c r="AV657" s="23">
        <v>1.0299190873602399E-13</v>
      </c>
      <c r="AW657" s="21" t="e">
        <f>NA()</f>
        <v>#N/A</v>
      </c>
      <c r="AX657" s="21" t="e">
        <f>NA()</f>
        <v>#N/A</v>
      </c>
      <c r="AY657" s="21">
        <v>1.47291862091814E-13</v>
      </c>
      <c r="AZ657" s="21">
        <v>1.6816151481297501E-13</v>
      </c>
      <c r="BA657" s="21">
        <v>1.96922889481333E-13</v>
      </c>
      <c r="BB657" s="21">
        <v>1.03071602356776E-13</v>
      </c>
      <c r="BC657" s="21">
        <v>1.32623481272885E-13</v>
      </c>
      <c r="BD657" s="21">
        <v>1.5924411898184399E-13</v>
      </c>
      <c r="BE657" s="21">
        <v>1.2326321723889999E-13</v>
      </c>
      <c r="BF657" s="21">
        <v>1.5663299169519301E-13</v>
      </c>
      <c r="BG657" s="21">
        <v>1.62457785695529E-13</v>
      </c>
      <c r="BH657" s="21">
        <v>2.09624193368177E-14</v>
      </c>
      <c r="BI657" s="21">
        <v>1.5130339366425101E-13</v>
      </c>
      <c r="BJ657" s="22">
        <v>1.9694734728044201E-13</v>
      </c>
      <c r="BK657" s="21">
        <v>2.3881798825386898E-12</v>
      </c>
      <c r="BL657" s="3" t="e">
        <f>NA()</f>
        <v>#N/A</v>
      </c>
      <c r="BM657" s="3" t="e">
        <f>NA()</f>
        <v>#N/A</v>
      </c>
      <c r="BN657" s="21">
        <v>5.62614827000089E-12</v>
      </c>
      <c r="BO657" s="21">
        <v>6.42331220618285E-12</v>
      </c>
      <c r="BP657" s="21">
        <v>7.5219184430458193E-12</v>
      </c>
      <c r="BQ657" s="21">
        <v>3.9370546956920199E-12</v>
      </c>
      <c r="BR657" s="21">
        <v>5.0658560434236602E-12</v>
      </c>
      <c r="BS657" s="21">
        <v>6.0826919545564603E-12</v>
      </c>
      <c r="BT657" s="21">
        <v>4.7083194317354304E-12</v>
      </c>
      <c r="BU657" s="21">
        <v>5.9829539985152398E-12</v>
      </c>
      <c r="BV657" s="21">
        <v>6.2054452768703003E-12</v>
      </c>
      <c r="BW657" s="21">
        <v>8.0070736843121702E-13</v>
      </c>
      <c r="BX657" s="21">
        <v>5.7793778584913397E-12</v>
      </c>
      <c r="BY657" s="22">
        <v>7.5228526644087196E-12</v>
      </c>
      <c r="BZ657" s="23">
        <v>2.3931923011213673E-14</v>
      </c>
      <c r="CA657" s="21" t="e">
        <f>NA()</f>
        <v>#N/A</v>
      </c>
      <c r="CB657" s="21" t="e">
        <f>NA()</f>
        <v>#N/A</v>
      </c>
      <c r="CC657" s="21">
        <v>2.4524014328966908E-14</v>
      </c>
      <c r="CD657" s="21">
        <v>2.4712638533583227E-14</v>
      </c>
      <c r="CE657" s="21">
        <v>2.4972589740868502E-14</v>
      </c>
      <c r="CF657" s="21">
        <v>1.8668702013803309E-14</v>
      </c>
      <c r="CG657" s="21">
        <v>1.998162249368512E-14</v>
      </c>
      <c r="CH657" s="21">
        <v>2.1164669091753911E-14</v>
      </c>
      <c r="CI657" s="21">
        <v>1.6296998820962538E-14</v>
      </c>
      <c r="CJ657" s="21">
        <v>1.8608086696999447E-14</v>
      </c>
      <c r="CK657" s="21">
        <v>1.900793324576324E-14</v>
      </c>
      <c r="CL657" s="21">
        <v>1.8047655594089196E-14</v>
      </c>
      <c r="CM657" s="21">
        <v>2.2172653536197076E-14</v>
      </c>
      <c r="CN657" s="22">
        <v>2.3613924957269841E-14</v>
      </c>
      <c r="CO657" s="23">
        <v>2.0728087014887043E-14</v>
      </c>
      <c r="CP657" s="21" t="e">
        <f>NA()</f>
        <v>#N/A</v>
      </c>
      <c r="CQ657" s="21" t="e">
        <f>NA()</f>
        <v>#N/A</v>
      </c>
      <c r="CR657" s="21">
        <v>2.0729967366275414E-14</v>
      </c>
      <c r="CS657" s="21">
        <v>2.0997336549474187E-14</v>
      </c>
      <c r="CT657" s="21">
        <v>2.13804017897579E-14</v>
      </c>
      <c r="CU657" s="21">
        <v>1.3428091975272882E-14</v>
      </c>
      <c r="CV657" s="21">
        <v>1.4962331028953849E-14</v>
      </c>
      <c r="CW657" s="21">
        <v>1.5498494854140426E-14</v>
      </c>
      <c r="CX657" s="21">
        <v>1.0717435611606867E-14</v>
      </c>
      <c r="CY657" s="21">
        <v>1.2237839688045595E-14</v>
      </c>
      <c r="CZ657" s="21">
        <v>1.3190853830311551E-14</v>
      </c>
      <c r="DA657" s="21">
        <v>1.4455424402264737E-14</v>
      </c>
      <c r="DB657" s="21">
        <v>1.696282782465794E-14</v>
      </c>
      <c r="DC657" s="22">
        <v>1.8632516219556206E-14</v>
      </c>
      <c r="DD657" s="21">
        <v>2.8296869095274141E-14</v>
      </c>
      <c r="DE657" s="21" t="e">
        <f>NA()</f>
        <v>#N/A</v>
      </c>
      <c r="DF657" s="21" t="e">
        <f>NA()</f>
        <v>#N/A</v>
      </c>
      <c r="DG657" s="21">
        <v>2.9279213150708088E-14</v>
      </c>
      <c r="DH657" s="21">
        <v>2.9392018694076476E-14</v>
      </c>
      <c r="DI657" s="21">
        <v>2.9543162287120673E-14</v>
      </c>
      <c r="DJ657" s="21">
        <v>2.4538231207847682E-14</v>
      </c>
      <c r="DK657" s="21">
        <v>2.562064416294626E-14</v>
      </c>
      <c r="DL657" s="21">
        <v>2.7081902212377223E-14</v>
      </c>
      <c r="DM657" s="21">
        <v>2.253315626242628E-14</v>
      </c>
      <c r="DN657" s="21">
        <v>2.515663908871288E-14</v>
      </c>
      <c r="DO657" s="21">
        <v>2.5196208824976529E-14</v>
      </c>
      <c r="DP657" s="21">
        <v>2.4518118864141406E-14</v>
      </c>
      <c r="DQ657" s="21">
        <v>2.7744034862851195E-14</v>
      </c>
      <c r="DR657" s="21">
        <v>2.8861267888185689E-14</v>
      </c>
    </row>
    <row r="658" spans="1:122" x14ac:dyDescent="0.45">
      <c r="A658" s="3" t="s">
        <v>667</v>
      </c>
      <c r="B658" s="4" t="s">
        <v>1493</v>
      </c>
      <c r="C658" s="21">
        <v>9.2690350887449099E-12</v>
      </c>
      <c r="D658" s="21" t="e">
        <f>NA()</f>
        <v>#N/A</v>
      </c>
      <c r="E658" s="3" t="e">
        <f>NA()</f>
        <v>#N/A</v>
      </c>
      <c r="F658" s="21">
        <v>9.2772713340151201E-12</v>
      </c>
      <c r="G658" s="21">
        <v>9.2782789459164897E-12</v>
      </c>
      <c r="H658" s="21">
        <v>9.2796675796327692E-12</v>
      </c>
      <c r="I658" s="21">
        <v>8.37507618537241E-12</v>
      </c>
      <c r="J658" s="21">
        <v>8.5490404012955207E-12</v>
      </c>
      <c r="K658" s="21">
        <v>8.7058078418981294E-12</v>
      </c>
      <c r="L658" s="21">
        <v>7.3854344586972897E-12</v>
      </c>
      <c r="M658" s="21">
        <v>7.8613756183291107E-12</v>
      </c>
      <c r="N658" s="21">
        <v>7.9436113371489506E-12</v>
      </c>
      <c r="O658" s="21">
        <v>8.4082113417397402E-12</v>
      </c>
      <c r="P658" s="21">
        <v>8.8912282891043294E-12</v>
      </c>
      <c r="Q658" s="22">
        <v>9.0598451887698794E-12</v>
      </c>
      <c r="R658" s="23">
        <v>2.0806623723449101E-12</v>
      </c>
      <c r="S658" s="21" t="e">
        <f>NA()</f>
        <v>#N/A</v>
      </c>
      <c r="T658" s="21" t="e">
        <f>NA()</f>
        <v>#N/A</v>
      </c>
      <c r="U658" s="21">
        <v>2.0796097091751299E-12</v>
      </c>
      <c r="V658" s="21">
        <v>2.0802619463157498E-12</v>
      </c>
      <c r="W658" s="21">
        <v>2.0811608226422801E-12</v>
      </c>
      <c r="X658" s="21">
        <v>1.9047172745727099E-12</v>
      </c>
      <c r="Y658" s="21">
        <v>1.9389015167691698E-12</v>
      </c>
      <c r="Z658" s="21">
        <v>1.9697065655525801E-12</v>
      </c>
      <c r="AA658" s="21">
        <v>1.36405838828505E-12</v>
      </c>
      <c r="AB658" s="21">
        <v>1.5444320124761899E-12</v>
      </c>
      <c r="AC658" s="21">
        <v>1.5755979546127601E-12</v>
      </c>
      <c r="AD658" s="21">
        <v>1.8343283031985602E-12</v>
      </c>
      <c r="AE658" s="21">
        <v>1.9717231875934199E-12</v>
      </c>
      <c r="AF658" s="22">
        <v>2.0196865138555102E-12</v>
      </c>
      <c r="AG658" s="23">
        <v>4.5475035628059997E-12</v>
      </c>
      <c r="AH658" s="21" t="e">
        <f>NA()</f>
        <v>#N/A</v>
      </c>
      <c r="AI658" s="3" t="e">
        <f>NA()</f>
        <v>#N/A</v>
      </c>
      <c r="AJ658" s="21">
        <v>4.5475035628059997E-12</v>
      </c>
      <c r="AK658" s="21">
        <v>4.5475035628059997E-12</v>
      </c>
      <c r="AL658" s="21">
        <v>4.5475035628059997E-12</v>
      </c>
      <c r="AM658" s="21">
        <v>4.5041179718378998E-12</v>
      </c>
      <c r="AN658" s="21">
        <v>4.5124348438285403E-12</v>
      </c>
      <c r="AO658" s="21">
        <v>4.5199295732984796E-12</v>
      </c>
      <c r="AP658" s="21">
        <v>4.3460740574802203E-12</v>
      </c>
      <c r="AQ658" s="21">
        <v>4.3966072984585799E-12</v>
      </c>
      <c r="AR658" s="21">
        <v>4.4053387084491903E-12</v>
      </c>
      <c r="AS658" s="21">
        <v>4.4729639358070697E-12</v>
      </c>
      <c r="AT658" s="21">
        <v>4.5141412628762798E-12</v>
      </c>
      <c r="AU658" s="22">
        <v>4.5285158997597402E-12</v>
      </c>
      <c r="AV658" s="23">
        <v>4.7215005560801204E-12</v>
      </c>
      <c r="AW658" s="21" t="e">
        <f>NA()</f>
        <v>#N/A</v>
      </c>
      <c r="AX658" s="21" t="e">
        <f>NA()</f>
        <v>#N/A</v>
      </c>
      <c r="AY658" s="21">
        <v>6.7523615913851803E-12</v>
      </c>
      <c r="AZ658" s="21">
        <v>7.7090976897588604E-12</v>
      </c>
      <c r="BA658" s="21">
        <v>9.0276172526726394E-12</v>
      </c>
      <c r="BB658" s="21">
        <v>4.7251539836096797E-12</v>
      </c>
      <c r="BC658" s="21">
        <v>6.07991295883409E-12</v>
      </c>
      <c r="BD658" s="21">
        <v>7.3002938342697001E-12</v>
      </c>
      <c r="BE658" s="21">
        <v>5.6508065136395304E-12</v>
      </c>
      <c r="BF658" s="21">
        <v>7.1805908489845501E-12</v>
      </c>
      <c r="BG658" s="21">
        <v>7.4476192830543599E-12</v>
      </c>
      <c r="BH658" s="21">
        <v>9.6098883660120694E-13</v>
      </c>
      <c r="BI658" s="21">
        <v>6.9362638880067503E-12</v>
      </c>
      <c r="BJ658" s="22">
        <v>9.0287384816459904E-12</v>
      </c>
      <c r="BK658" s="21">
        <v>1.4735302788849901E-11</v>
      </c>
      <c r="BL658" s="3" t="e">
        <f>NA()</f>
        <v>#N/A</v>
      </c>
      <c r="BM658" s="3" t="e">
        <f>NA()</f>
        <v>#N/A</v>
      </c>
      <c r="BN658" s="21">
        <v>3.4713883530958997E-11</v>
      </c>
      <c r="BO658" s="21">
        <v>3.9632462762731897E-11</v>
      </c>
      <c r="BP658" s="21">
        <v>4.6410970388667602E-11</v>
      </c>
      <c r="BQ658" s="21">
        <v>2.4292011444136101E-11</v>
      </c>
      <c r="BR658" s="21">
        <v>3.1256825848989901E-11</v>
      </c>
      <c r="BS658" s="21">
        <v>3.7530802590302299E-11</v>
      </c>
      <c r="BT658" s="21">
        <v>2.9050790085165902E-11</v>
      </c>
      <c r="BU658" s="21">
        <v>3.6915409674318902E-11</v>
      </c>
      <c r="BV658" s="21">
        <v>3.8288202560822497E-11</v>
      </c>
      <c r="BW658" s="21">
        <v>4.94044255433346E-12</v>
      </c>
      <c r="BX658" s="21">
        <v>3.5659325036067699E-11</v>
      </c>
      <c r="BY658" s="22">
        <v>4.6416734625589202E-11</v>
      </c>
      <c r="BZ658" s="23">
        <v>9.9340248728167944E-14</v>
      </c>
      <c r="CA658" s="21" t="e">
        <f>NA()</f>
        <v>#N/A</v>
      </c>
      <c r="CB658" s="21" t="e">
        <f>NA()</f>
        <v>#N/A</v>
      </c>
      <c r="CC658" s="21">
        <v>1.099551976659937E-13</v>
      </c>
      <c r="CD658" s="21">
        <v>1.143657852450037E-13</v>
      </c>
      <c r="CE658" s="21">
        <v>1.2044420751500548E-13</v>
      </c>
      <c r="CF658" s="21">
        <v>9.3932326262195082E-14</v>
      </c>
      <c r="CG658" s="21">
        <v>1.0145783128566844E-13</v>
      </c>
      <c r="CH658" s="21">
        <v>1.0823732097957458E-13</v>
      </c>
      <c r="CI658" s="21">
        <v>8.7800920603688114E-14</v>
      </c>
      <c r="CJ658" s="21">
        <v>9.9137318560977819E-14</v>
      </c>
      <c r="CK658" s="21">
        <v>1.011085172659807E-13</v>
      </c>
      <c r="CL658" s="21">
        <v>7.6184407358532326E-14</v>
      </c>
      <c r="CM658" s="21">
        <v>1.0763762369981132E-13</v>
      </c>
      <c r="CN658" s="22">
        <v>1.1864782374041318E-13</v>
      </c>
      <c r="CO658" s="23">
        <v>8.0277767573776785E-14</v>
      </c>
      <c r="CP658" s="21" t="e">
        <f>NA()</f>
        <v>#N/A</v>
      </c>
      <c r="CQ658" s="21" t="e">
        <f>NA()</f>
        <v>#N/A</v>
      </c>
      <c r="CR658" s="21">
        <v>7.5627052779339685E-14</v>
      </c>
      <c r="CS658" s="21">
        <v>8.2300262188858265E-14</v>
      </c>
      <c r="CT658" s="21">
        <v>9.1847719785412203E-14</v>
      </c>
      <c r="CU658" s="21">
        <v>6.7759945377319628E-14</v>
      </c>
      <c r="CV658" s="21">
        <v>7.5966484205803996E-14</v>
      </c>
      <c r="CW658" s="21">
        <v>7.8831919628535395E-14</v>
      </c>
      <c r="CX658" s="21">
        <v>5.9718872286871071E-14</v>
      </c>
      <c r="CY658" s="21">
        <v>6.7005539840927276E-14</v>
      </c>
      <c r="CZ658" s="21">
        <v>7.1571485576337217E-14</v>
      </c>
      <c r="DA658" s="21">
        <v>6.1297082822357198E-14</v>
      </c>
      <c r="DB658" s="21">
        <v>7.8513964163782093E-14</v>
      </c>
      <c r="DC658" s="22">
        <v>8.9978765583593807E-14</v>
      </c>
      <c r="DD658" s="21">
        <v>1.2586297307235343E-13</v>
      </c>
      <c r="DE658" s="21" t="e">
        <f>NA()</f>
        <v>#N/A</v>
      </c>
      <c r="DF658" s="21" t="e">
        <f>NA()</f>
        <v>#N/A</v>
      </c>
      <c r="DG658" s="21">
        <v>1.4627789965081839E-13</v>
      </c>
      <c r="DH658" s="21">
        <v>1.488275305308157E-13</v>
      </c>
      <c r="DI658" s="21">
        <v>1.5224859378435743E-13</v>
      </c>
      <c r="DJ658" s="21">
        <v>1.2606765525379901E-13</v>
      </c>
      <c r="DK658" s="21">
        <v>1.3274434378655516E-13</v>
      </c>
      <c r="DL658" s="21">
        <v>1.4175880132108325E-13</v>
      </c>
      <c r="DM658" s="21">
        <v>1.2127347045260688E-13</v>
      </c>
      <c r="DN658" s="21">
        <v>1.347303423240503E-13</v>
      </c>
      <c r="DO658" s="21">
        <v>1.3493542512654201E-13</v>
      </c>
      <c r="DP658" s="21">
        <v>1.141182284649072E-13</v>
      </c>
      <c r="DQ658" s="21">
        <v>1.412027176023595E-13</v>
      </c>
      <c r="DR658" s="21">
        <v>1.5058179339583008E-13</v>
      </c>
    </row>
    <row r="659" spans="1:122" x14ac:dyDescent="0.45">
      <c r="A659" s="3" t="s">
        <v>668</v>
      </c>
      <c r="B659" s="4" t="s">
        <v>1494</v>
      </c>
      <c r="C659" s="21">
        <v>1.05741245604197E-11</v>
      </c>
      <c r="D659" s="21" t="e">
        <f>NA()</f>
        <v>#N/A</v>
      </c>
      <c r="E659" s="3" t="e">
        <f>NA()</f>
        <v>#N/A</v>
      </c>
      <c r="F659" s="21">
        <v>1.0576158611408601E-11</v>
      </c>
      <c r="G659" s="21">
        <v>1.05764074546518E-11</v>
      </c>
      <c r="H659" s="21">
        <v>1.0576750396331E-11</v>
      </c>
      <c r="I659" s="21">
        <v>6.5206049183073204E-12</v>
      </c>
      <c r="J659" s="21">
        <v>7.2982919554339396E-12</v>
      </c>
      <c r="K659" s="21">
        <v>7.9991027845647796E-12</v>
      </c>
      <c r="L659" s="21">
        <v>7.26875183068875E-12</v>
      </c>
      <c r="M659" s="21">
        <v>8.0988196792887193E-12</v>
      </c>
      <c r="N659" s="21">
        <v>8.2422433458857908E-12</v>
      </c>
      <c r="O659" s="21">
        <v>7.4636908526751592E-12</v>
      </c>
      <c r="P659" s="21">
        <v>9.1838097872719002E-12</v>
      </c>
      <c r="Q659" s="22">
        <v>9.7842879348611805E-12</v>
      </c>
      <c r="R659" s="23">
        <v>1.76892009489771E-12</v>
      </c>
      <c r="S659" s="21" t="e">
        <f>NA()</f>
        <v>#N/A</v>
      </c>
      <c r="T659" s="21" t="e">
        <f>NA()</f>
        <v>#N/A</v>
      </c>
      <c r="U659" s="21">
        <v>1.76776754582417E-12</v>
      </c>
      <c r="V659" s="21">
        <v>1.76848167293883E-12</v>
      </c>
      <c r="W659" s="21">
        <v>1.7694658425261301E-12</v>
      </c>
      <c r="X659" s="21">
        <v>1.55483995386809E-12</v>
      </c>
      <c r="Y659" s="21">
        <v>1.59637783999181E-12</v>
      </c>
      <c r="Z659" s="21">
        <v>1.6338096075602499E-12</v>
      </c>
      <c r="AA659" s="21">
        <v>1.0693739004900699E-12</v>
      </c>
      <c r="AB659" s="21">
        <v>1.24552483048268E-12</v>
      </c>
      <c r="AC659" s="21">
        <v>1.27596115240098E-12</v>
      </c>
      <c r="AD659" s="21">
        <v>1.4957550906830799E-12</v>
      </c>
      <c r="AE659" s="21">
        <v>1.64809670743434E-12</v>
      </c>
      <c r="AF659" s="22">
        <v>1.70127780438505E-12</v>
      </c>
      <c r="AG659" s="23">
        <v>3.9491703586889903E-12</v>
      </c>
      <c r="AH659" s="21" t="e">
        <f>NA()</f>
        <v>#N/A</v>
      </c>
      <c r="AI659" s="3" t="e">
        <f>NA()</f>
        <v>#N/A</v>
      </c>
      <c r="AJ659" s="21">
        <v>3.9491703586889903E-12</v>
      </c>
      <c r="AK659" s="21">
        <v>3.9491703586889903E-12</v>
      </c>
      <c r="AL659" s="21">
        <v>3.9491703586889903E-12</v>
      </c>
      <c r="AM659" s="21">
        <v>2.87204600045666E-12</v>
      </c>
      <c r="AN659" s="21">
        <v>3.0785271202369399E-12</v>
      </c>
      <c r="AO659" s="21">
        <v>3.2645970916327898E-12</v>
      </c>
      <c r="AP659" s="21">
        <v>3.1420530473127702E-12</v>
      </c>
      <c r="AQ659" s="21">
        <v>3.3445370554406501E-12</v>
      </c>
      <c r="AR659" s="21">
        <v>3.3795233507440401E-12</v>
      </c>
      <c r="AS659" s="21">
        <v>2.9328783508185099E-12</v>
      </c>
      <c r="AT659" s="21">
        <v>3.4943003768034698E-12</v>
      </c>
      <c r="AU659" s="22">
        <v>3.6902877887194403E-12</v>
      </c>
      <c r="AV659" s="23">
        <v>4.5375023640619399E-13</v>
      </c>
      <c r="AW659" s="21" t="e">
        <f>NA()</f>
        <v>#N/A</v>
      </c>
      <c r="AX659" s="21" t="e">
        <f>NA()</f>
        <v>#N/A</v>
      </c>
      <c r="AY659" s="21">
        <v>6.4892201790500802E-13</v>
      </c>
      <c r="AZ659" s="21">
        <v>7.4086720051360904E-13</v>
      </c>
      <c r="BA659" s="21">
        <v>8.67580849336097E-13</v>
      </c>
      <c r="BB659" s="21">
        <v>4.5410134165028802E-13</v>
      </c>
      <c r="BC659" s="21">
        <v>5.8429770570448199E-13</v>
      </c>
      <c r="BD659" s="21">
        <v>7.0157993497827002E-13</v>
      </c>
      <c r="BE659" s="21">
        <v>5.4305930095628896E-13</v>
      </c>
      <c r="BF659" s="21">
        <v>6.9007612231817797E-13</v>
      </c>
      <c r="BG659" s="21">
        <v>7.1573834847852899E-13</v>
      </c>
      <c r="BH659" s="21">
        <v>9.2353883392005198E-14</v>
      </c>
      <c r="BI659" s="21">
        <v>6.6659557519395596E-13</v>
      </c>
      <c r="BJ659" s="22">
        <v>8.6768860277288704E-13</v>
      </c>
      <c r="BK659" s="21">
        <v>7.9709021073913201E-11</v>
      </c>
      <c r="BL659" s="3" t="e">
        <f>NA()</f>
        <v>#N/A</v>
      </c>
      <c r="BM659" s="3" t="e">
        <f>NA()</f>
        <v>#N/A</v>
      </c>
      <c r="BN659" s="21">
        <v>1.8778098513322399E-10</v>
      </c>
      <c r="BO659" s="21">
        <v>2.14387505627378E-10</v>
      </c>
      <c r="BP659" s="21">
        <v>2.5105510689406102E-10</v>
      </c>
      <c r="BQ659" s="21">
        <v>1.31404999264322E-10</v>
      </c>
      <c r="BR659" s="21">
        <v>1.69080406829918E-10</v>
      </c>
      <c r="BS659" s="21">
        <v>2.0301880303775999E-10</v>
      </c>
      <c r="BT659" s="21">
        <v>1.5714709580752701E-10</v>
      </c>
      <c r="BU659" s="21">
        <v>1.9968990185318601E-10</v>
      </c>
      <c r="BV659" s="21">
        <v>2.0711587597047599E-10</v>
      </c>
      <c r="BW659" s="21">
        <v>2.6724787764511099E-11</v>
      </c>
      <c r="BX659" s="21">
        <v>1.92895248337363E-10</v>
      </c>
      <c r="BY659" s="22">
        <v>2.5108628790803999E-10</v>
      </c>
      <c r="BZ659" s="23">
        <v>9.4857363650688043E-14</v>
      </c>
      <c r="CA659" s="21" t="e">
        <f>NA()</f>
        <v>#N/A</v>
      </c>
      <c r="CB659" s="21" t="e">
        <f>NA()</f>
        <v>#N/A</v>
      </c>
      <c r="CC659" s="21">
        <v>1.0964584215173826E-13</v>
      </c>
      <c r="CD659" s="21">
        <v>1.1346587655769458E-13</v>
      </c>
      <c r="CE659" s="21">
        <v>1.1873043185545979E-13</v>
      </c>
      <c r="CF659" s="21">
        <v>7.4435432477336198E-14</v>
      </c>
      <c r="CG659" s="21">
        <v>8.5042764254727292E-14</v>
      </c>
      <c r="CH659" s="21">
        <v>9.4599715033420064E-14</v>
      </c>
      <c r="CI659" s="21">
        <v>7.9006713813606816E-14</v>
      </c>
      <c r="CJ659" s="21">
        <v>9.1698001405612465E-14</v>
      </c>
      <c r="CK659" s="21">
        <v>9.3901647281861184E-14</v>
      </c>
      <c r="CL659" s="21">
        <v>6.4505715566867321E-14</v>
      </c>
      <c r="CM659" s="21">
        <v>1.0052607710771317E-13</v>
      </c>
      <c r="CN659" s="22">
        <v>1.1312660437723498E-13</v>
      </c>
      <c r="CO659" s="23">
        <v>7.4942587006410361E-14</v>
      </c>
      <c r="CP659" s="21" t="e">
        <f>NA()</f>
        <v>#N/A</v>
      </c>
      <c r="CQ659" s="21" t="e">
        <f>NA()</f>
        <v>#N/A</v>
      </c>
      <c r="CR659" s="21">
        <v>7.7570770499884979E-14</v>
      </c>
      <c r="CS659" s="21">
        <v>8.2237881024600717E-14</v>
      </c>
      <c r="CT659" s="21">
        <v>8.8915047256438261E-14</v>
      </c>
      <c r="CU659" s="21">
        <v>4.3461260230183755E-14</v>
      </c>
      <c r="CV659" s="21">
        <v>5.4128377048342836E-14</v>
      </c>
      <c r="CW659" s="21">
        <v>5.7854837354120778E-14</v>
      </c>
      <c r="CX659" s="21">
        <v>4.8254676707268574E-14</v>
      </c>
      <c r="CY659" s="21">
        <v>5.5731238913605308E-14</v>
      </c>
      <c r="CZ659" s="21">
        <v>6.0416762206101358E-14</v>
      </c>
      <c r="DA659" s="21">
        <v>4.8941206972446485E-14</v>
      </c>
      <c r="DB659" s="21">
        <v>6.6903277507619794E-14</v>
      </c>
      <c r="DC659" s="22">
        <v>7.8864293476046931E-14</v>
      </c>
      <c r="DD659" s="21">
        <v>1.2508435897830697E-13</v>
      </c>
      <c r="DE659" s="21" t="e">
        <f>NA()</f>
        <v>#N/A</v>
      </c>
      <c r="DF659" s="21" t="e">
        <f>NA()</f>
        <v>#N/A</v>
      </c>
      <c r="DG659" s="21">
        <v>1.4791540331110149E-13</v>
      </c>
      <c r="DH659" s="21">
        <v>1.5030747627733284E-13</v>
      </c>
      <c r="DI659" s="21">
        <v>1.535173635034931E-13</v>
      </c>
      <c r="DJ659" s="21">
        <v>1.1252085517111995E-13</v>
      </c>
      <c r="DK659" s="21">
        <v>1.2214903247823296E-13</v>
      </c>
      <c r="DL659" s="21">
        <v>1.3514777421227815E-13</v>
      </c>
      <c r="DM659" s="21">
        <v>1.1619067454606355E-13</v>
      </c>
      <c r="DN659" s="21">
        <v>1.3178998593971066E-13</v>
      </c>
      <c r="DO659" s="21">
        <v>1.3202712006522654E-13</v>
      </c>
      <c r="DP659" s="21">
        <v>1.0704328325057765E-13</v>
      </c>
      <c r="DQ659" s="21">
        <v>1.3895780906725856E-13</v>
      </c>
      <c r="DR659" s="21">
        <v>1.5000989420341031E-13</v>
      </c>
    </row>
    <row r="660" spans="1:122" x14ac:dyDescent="0.45">
      <c r="A660" s="3" t="s">
        <v>669</v>
      </c>
      <c r="B660" s="4" t="s">
        <v>1495</v>
      </c>
      <c r="C660" s="21">
        <v>3.03267671609959E-12</v>
      </c>
      <c r="D660" s="21" t="e">
        <f>NA()</f>
        <v>#N/A</v>
      </c>
      <c r="E660" s="3" t="e">
        <f>NA()</f>
        <v>#N/A</v>
      </c>
      <c r="F660" s="21">
        <v>3.0329915508821401E-12</v>
      </c>
      <c r="G660" s="21">
        <v>3.0330300673739902E-12</v>
      </c>
      <c r="H660" s="21">
        <v>3.0330831486239798E-12</v>
      </c>
      <c r="I660" s="21">
        <v>2.8277597416353101E-12</v>
      </c>
      <c r="J660" s="21">
        <v>2.8671408436485598E-12</v>
      </c>
      <c r="K660" s="21">
        <v>2.9026290303308999E-12</v>
      </c>
      <c r="L660" s="21">
        <v>2.8229919037459801E-12</v>
      </c>
      <c r="M660" s="21">
        <v>2.8757260106115701E-12</v>
      </c>
      <c r="N660" s="21">
        <v>2.8848376982575101E-12</v>
      </c>
      <c r="O660" s="21">
        <v>2.9322348289101699E-12</v>
      </c>
      <c r="P660" s="21">
        <v>2.9880070222100501E-12</v>
      </c>
      <c r="Q660" s="22">
        <v>3.0074765964622302E-12</v>
      </c>
      <c r="R660" s="23">
        <v>2.3546251644617102E-12</v>
      </c>
      <c r="S660" s="21" t="e">
        <f>NA()</f>
        <v>#N/A</v>
      </c>
      <c r="T660" s="21" t="e">
        <f>NA()</f>
        <v>#N/A</v>
      </c>
      <c r="U660" s="21">
        <v>2.3542619873545398E-12</v>
      </c>
      <c r="V660" s="21">
        <v>2.35448701431921E-12</v>
      </c>
      <c r="W660" s="21">
        <v>2.3547971337509101E-12</v>
      </c>
      <c r="X660" s="21">
        <v>2.1619325306677601E-12</v>
      </c>
      <c r="Y660" s="21">
        <v>2.1990284392079099E-12</v>
      </c>
      <c r="Z660" s="21">
        <v>2.2324573292115901E-12</v>
      </c>
      <c r="AA660" s="21">
        <v>1.47491001924245E-12</v>
      </c>
      <c r="AB660" s="21">
        <v>1.69581283033615E-12</v>
      </c>
      <c r="AC660" s="21">
        <v>1.7339816272388299E-12</v>
      </c>
      <c r="AD660" s="21">
        <v>2.2009053521803898E-12</v>
      </c>
      <c r="AE660" s="21">
        <v>2.2862770773709999E-12</v>
      </c>
      <c r="AF660" s="22">
        <v>2.31607958367908E-12</v>
      </c>
      <c r="AG660" s="23">
        <v>7.5096798954164407E-15</v>
      </c>
      <c r="AH660" s="21" t="e">
        <f>NA()</f>
        <v>#N/A</v>
      </c>
      <c r="AI660" s="3" t="e">
        <f>NA()</f>
        <v>#N/A</v>
      </c>
      <c r="AJ660" s="21">
        <v>7.5096798954164407E-15</v>
      </c>
      <c r="AK660" s="21">
        <v>7.5096798954164407E-15</v>
      </c>
      <c r="AL660" s="21">
        <v>7.5096798954164407E-15</v>
      </c>
      <c r="AM660" s="21">
        <v>6.6295949052619898E-15</v>
      </c>
      <c r="AN660" s="21">
        <v>6.7983042403355397E-15</v>
      </c>
      <c r="AO660" s="21">
        <v>6.9503362575231502E-15</v>
      </c>
      <c r="AP660" s="21">
        <v>6.5455038030088004E-15</v>
      </c>
      <c r="AQ660" s="21">
        <v>6.7873896317229496E-15</v>
      </c>
      <c r="AR660" s="21">
        <v>6.8291839892692201E-15</v>
      </c>
      <c r="AS660" s="21">
        <v>5.9976293406204096E-15</v>
      </c>
      <c r="AT660" s="21">
        <v>6.83291927627978E-15</v>
      </c>
      <c r="AU660" s="22">
        <v>7.1245115279413199E-15</v>
      </c>
      <c r="AV660" s="23">
        <v>1.31487792015622E-14</v>
      </c>
      <c r="AW660" s="21" t="e">
        <f>NA()</f>
        <v>#N/A</v>
      </c>
      <c r="AX660" s="21" t="e">
        <f>NA()</f>
        <v>#N/A</v>
      </c>
      <c r="AY660" s="21">
        <v>1.8804469172390499E-14</v>
      </c>
      <c r="AZ660" s="21">
        <v>2.14688576569962E-14</v>
      </c>
      <c r="BA660" s="21">
        <v>2.5140767127253101E-14</v>
      </c>
      <c r="BB660" s="21">
        <v>1.31589535330792E-14</v>
      </c>
      <c r="BC660" s="21">
        <v>1.6931785162553701E-14</v>
      </c>
      <c r="BD660" s="21">
        <v>2.03303908562982E-14</v>
      </c>
      <c r="BE660" s="21">
        <v>1.57367782288862E-14</v>
      </c>
      <c r="BF660" s="21">
        <v>1.9997033250048401E-14</v>
      </c>
      <c r="BG660" s="21">
        <v>2.07406735140745E-14</v>
      </c>
      <c r="BH660" s="21">
        <v>2.67623182027663E-15</v>
      </c>
      <c r="BI660" s="21">
        <v>1.93166137044552E-14</v>
      </c>
      <c r="BJ660" s="22">
        <v>2.5143889607496401E-14</v>
      </c>
      <c r="BK660" s="21">
        <v>2.8543291544090099E-12</v>
      </c>
      <c r="BL660" s="3" t="e">
        <f>NA()</f>
        <v>#N/A</v>
      </c>
      <c r="BM660" s="3" t="e">
        <f>NA()</f>
        <v>#N/A</v>
      </c>
      <c r="BN660" s="21">
        <v>6.7243171887958497E-12</v>
      </c>
      <c r="BO660" s="21">
        <v>7.6770797007507105E-12</v>
      </c>
      <c r="BP660" s="21">
        <v>8.9901230916698706E-12</v>
      </c>
      <c r="BQ660" s="21">
        <v>4.7055291280951297E-12</v>
      </c>
      <c r="BR660" s="21">
        <v>6.0546614191441602E-12</v>
      </c>
      <c r="BS660" s="21">
        <v>7.2699737193679999E-12</v>
      </c>
      <c r="BT660" s="21">
        <v>5.6273371702582301E-12</v>
      </c>
      <c r="BU660" s="21">
        <v>7.1507678932863403E-12</v>
      </c>
      <c r="BV660" s="21">
        <v>7.4166872853111505E-12</v>
      </c>
      <c r="BW660" s="21">
        <v>9.5699758739857595E-13</v>
      </c>
      <c r="BX660" s="21">
        <v>6.9074556889332201E-12</v>
      </c>
      <c r="BY660" s="22">
        <v>8.9912396638729508E-12</v>
      </c>
      <c r="BZ660" s="23">
        <v>3.7018650025417988E-14</v>
      </c>
      <c r="CA660" s="21" t="e">
        <f>NA()</f>
        <v>#N/A</v>
      </c>
      <c r="CB660" s="21" t="e">
        <f>NA()</f>
        <v>#N/A</v>
      </c>
      <c r="CC660" s="21">
        <v>3.7541757617054241E-14</v>
      </c>
      <c r="CD660" s="21">
        <v>3.7677869857788639E-14</v>
      </c>
      <c r="CE660" s="21">
        <v>3.7865452047344975E-14</v>
      </c>
      <c r="CF660" s="21">
        <v>3.4512788693675547E-14</v>
      </c>
      <c r="CG660" s="21">
        <v>3.523088118864574E-14</v>
      </c>
      <c r="CH660" s="21">
        <v>3.5877924504637845E-14</v>
      </c>
      <c r="CI660" s="21">
        <v>2.9041487620399418E-14</v>
      </c>
      <c r="CJ660" s="21">
        <v>3.1352319748659524E-14</v>
      </c>
      <c r="CK660" s="21">
        <v>3.1751976866111247E-14</v>
      </c>
      <c r="CL660" s="21">
        <v>3.4902516250388373E-14</v>
      </c>
      <c r="CM660" s="21">
        <v>3.6755435388830437E-14</v>
      </c>
      <c r="CN660" s="22">
        <v>3.7403192061236511E-14</v>
      </c>
      <c r="CO660" s="23">
        <v>3.3274487449605416E-14</v>
      </c>
      <c r="CP660" s="21" t="e">
        <f>NA()</f>
        <v>#N/A</v>
      </c>
      <c r="CQ660" s="21" t="e">
        <f>NA()</f>
        <v>#N/A</v>
      </c>
      <c r="CR660" s="21">
        <v>3.3397248010089498E-14</v>
      </c>
      <c r="CS660" s="21">
        <v>3.3580902677040007E-14</v>
      </c>
      <c r="CT660" s="21">
        <v>3.3844077678391306E-14</v>
      </c>
      <c r="CU660" s="21">
        <v>2.89948534220932E-14</v>
      </c>
      <c r="CV660" s="21">
        <v>2.9943247418997858E-14</v>
      </c>
      <c r="CW660" s="21">
        <v>3.0274670235734823E-14</v>
      </c>
      <c r="CX660" s="21">
        <v>2.2315339938667803E-14</v>
      </c>
      <c r="CY660" s="21">
        <v>2.3910101660772601E-14</v>
      </c>
      <c r="CZ660" s="21">
        <v>2.4909750132759635E-14</v>
      </c>
      <c r="DA660" s="21">
        <v>3.06740087945013E-14</v>
      </c>
      <c r="DB660" s="21">
        <v>3.1891678997778698E-14</v>
      </c>
      <c r="DC660" s="22">
        <v>3.2702529931005784E-14</v>
      </c>
      <c r="DD660" s="21">
        <v>4.2277230289431808E-14</v>
      </c>
      <c r="DE660" s="21" t="e">
        <f>NA()</f>
        <v>#N/A</v>
      </c>
      <c r="DF660" s="21" t="e">
        <f>NA()</f>
        <v>#N/A</v>
      </c>
      <c r="DG660" s="21">
        <v>4.307994023246385E-14</v>
      </c>
      <c r="DH660" s="21">
        <v>4.3164819194379883E-14</v>
      </c>
      <c r="DI660" s="21">
        <v>4.3278592162989096E-14</v>
      </c>
      <c r="DJ660" s="21">
        <v>4.0791210006729677E-14</v>
      </c>
      <c r="DK660" s="21">
        <v>4.1344034912903631E-14</v>
      </c>
      <c r="DL660" s="21">
        <v>4.2090362316035373E-14</v>
      </c>
      <c r="DM660" s="21">
        <v>3.64507018138709E-14</v>
      </c>
      <c r="DN660" s="21">
        <v>3.8983598219477749E-14</v>
      </c>
      <c r="DO660" s="21">
        <v>3.9021776827426368E-14</v>
      </c>
      <c r="DP660" s="21">
        <v>4.113756353212811E-14</v>
      </c>
      <c r="DQ660" s="21">
        <v>4.2568408150016976E-14</v>
      </c>
      <c r="DR660" s="21">
        <v>4.3063929493802479E-14</v>
      </c>
    </row>
    <row r="661" spans="1:122" x14ac:dyDescent="0.45">
      <c r="A661" s="3" t="s">
        <v>670</v>
      </c>
      <c r="B661" s="4" t="s">
        <v>1496</v>
      </c>
      <c r="C661" s="21">
        <v>3.6710862260982699E-13</v>
      </c>
      <c r="D661" s="21" t="e">
        <f>NA()</f>
        <v>#N/A</v>
      </c>
      <c r="E661" s="3" t="e">
        <f>NA()</f>
        <v>#N/A</v>
      </c>
      <c r="F661" s="21">
        <v>3.6710862260982699E-13</v>
      </c>
      <c r="G661" s="21">
        <v>3.6710862260982699E-13</v>
      </c>
      <c r="H661" s="21">
        <v>3.6710862260982699E-13</v>
      </c>
      <c r="I661" s="21">
        <v>2.3245520091799898E-13</v>
      </c>
      <c r="J661" s="21">
        <v>2.6035332158940402E-13</v>
      </c>
      <c r="K661" s="21">
        <v>2.84983430319485E-13</v>
      </c>
      <c r="L661" s="21">
        <v>2.3994766520327498E-13</v>
      </c>
      <c r="M661" s="21">
        <v>2.7431777606175302E-13</v>
      </c>
      <c r="N661" s="21">
        <v>2.8015942108638402E-13</v>
      </c>
      <c r="O661" s="21">
        <v>2.70410261923774E-13</v>
      </c>
      <c r="P661" s="21">
        <v>3.2687874828888699E-13</v>
      </c>
      <c r="Q661" s="22">
        <v>3.45356027495589E-13</v>
      </c>
      <c r="R661" s="23">
        <v>4.7656976929026398E-12</v>
      </c>
      <c r="S661" s="21" t="e">
        <f>NA()</f>
        <v>#N/A</v>
      </c>
      <c r="T661" s="21" t="e">
        <f>NA()</f>
        <v>#N/A</v>
      </c>
      <c r="U661" s="21">
        <v>4.7630769468418202E-12</v>
      </c>
      <c r="V661" s="21">
        <v>4.7647111407259899E-12</v>
      </c>
      <c r="W661" s="21">
        <v>4.7669044392512798E-12</v>
      </c>
      <c r="X661" s="21">
        <v>4.2511827455205198E-12</v>
      </c>
      <c r="Y661" s="21">
        <v>4.3588877265591298E-12</v>
      </c>
      <c r="Z661" s="21">
        <v>4.4539760454103497E-12</v>
      </c>
      <c r="AA661" s="21">
        <v>2.83786381616171E-12</v>
      </c>
      <c r="AB661" s="21">
        <v>3.3603766959206598E-12</v>
      </c>
      <c r="AC661" s="21">
        <v>3.4491845201641598E-12</v>
      </c>
      <c r="AD661" s="21">
        <v>4.0289693805838803E-12</v>
      </c>
      <c r="AE661" s="21">
        <v>4.4623087594027299E-12</v>
      </c>
      <c r="AF661" s="22">
        <v>4.6041034702069796E-12</v>
      </c>
      <c r="AG661" s="23">
        <v>1.4614893277847001E-13</v>
      </c>
      <c r="AH661" s="21" t="e">
        <f>NA()</f>
        <v>#N/A</v>
      </c>
      <c r="AI661" s="3" t="e">
        <f>NA()</f>
        <v>#N/A</v>
      </c>
      <c r="AJ661" s="21">
        <v>1.4614893277847001E-13</v>
      </c>
      <c r="AK661" s="21">
        <v>1.4614893277847001E-13</v>
      </c>
      <c r="AL661" s="21">
        <v>1.4614893277847001E-13</v>
      </c>
      <c r="AM661" s="21">
        <v>9.2542308844316997E-14</v>
      </c>
      <c r="AN661" s="21">
        <v>1.03648777915146E-13</v>
      </c>
      <c r="AO661" s="21">
        <v>1.13454224814019E-13</v>
      </c>
      <c r="AP661" s="21">
        <v>8.6931021208282201E-14</v>
      </c>
      <c r="AQ661" s="21">
        <v>1.02936926062928E-13</v>
      </c>
      <c r="AR661" s="21">
        <v>1.05657336679113E-13</v>
      </c>
      <c r="AS661" s="21">
        <v>4.94041438071529E-14</v>
      </c>
      <c r="AT661" s="21">
        <v>1.05899742679394E-13</v>
      </c>
      <c r="AU661" s="22">
        <v>1.24385893477959E-13</v>
      </c>
      <c r="AV661" s="23">
        <v>3.1178849620115499E-15</v>
      </c>
      <c r="AW661" s="21" t="e">
        <f>NA()</f>
        <v>#N/A</v>
      </c>
      <c r="AX661" s="21" t="e">
        <f>NA()</f>
        <v>#N/A</v>
      </c>
      <c r="AY661" s="21">
        <v>4.4066247672468799E-15</v>
      </c>
      <c r="AZ661" s="21">
        <v>4.9984388835233599E-15</v>
      </c>
      <c r="BA661" s="21">
        <v>5.7927295983768696E-15</v>
      </c>
      <c r="BB661" s="21">
        <v>3.1202371440231099E-15</v>
      </c>
      <c r="BC661" s="21">
        <v>3.9843559099534902E-15</v>
      </c>
      <c r="BD661" s="21">
        <v>4.74695377527161E-15</v>
      </c>
      <c r="BE661" s="21">
        <v>3.7124836012594402E-15</v>
      </c>
      <c r="BF661" s="21">
        <v>4.6729116288547398E-15</v>
      </c>
      <c r="BG661" s="21">
        <v>4.8378350435011902E-15</v>
      </c>
      <c r="BH661" s="21">
        <v>6.45729410417376E-16</v>
      </c>
      <c r="BI661" s="21">
        <v>4.5212442339958504E-15</v>
      </c>
      <c r="BJ661" s="22">
        <v>5.7933923420917598E-15</v>
      </c>
      <c r="BK661" s="21">
        <v>9.2854171057756499E-12</v>
      </c>
      <c r="BL661" s="3" t="e">
        <f>NA()</f>
        <v>#N/A</v>
      </c>
      <c r="BM661" s="3" t="e">
        <f>NA()</f>
        <v>#N/A</v>
      </c>
      <c r="BN661" s="21">
        <v>2.1421168709146099E-11</v>
      </c>
      <c r="BO661" s="21">
        <v>2.4298053104531699E-11</v>
      </c>
      <c r="BP661" s="21">
        <v>2.8159202239227701E-11</v>
      </c>
      <c r="BQ661" s="21">
        <v>1.51678733282349E-11</v>
      </c>
      <c r="BR661" s="21">
        <v>1.93684655836309E-11</v>
      </c>
      <c r="BS661" s="21">
        <v>2.3075551708057202E-11</v>
      </c>
      <c r="BT661" s="21">
        <v>1.8046859388529601E-11</v>
      </c>
      <c r="BU661" s="21">
        <v>2.2715623328910499E-11</v>
      </c>
      <c r="BV661" s="21">
        <v>2.3517337220115499E-11</v>
      </c>
      <c r="BW661" s="21">
        <v>3.1389735617652701E-12</v>
      </c>
      <c r="BX661" s="21">
        <v>2.19783486516797E-11</v>
      </c>
      <c r="BY661" s="22">
        <v>2.8162423921507801E-11</v>
      </c>
      <c r="BZ661" s="23">
        <v>4.2268895009453996E-14</v>
      </c>
      <c r="CA661" s="21" t="e">
        <f>NA()</f>
        <v>#N/A</v>
      </c>
      <c r="CB661" s="21" t="e">
        <f>NA()</f>
        <v>#N/A</v>
      </c>
      <c r="CC661" s="21">
        <v>4.3826915005613523E-14</v>
      </c>
      <c r="CD661" s="21">
        <v>4.4215679815032415E-14</v>
      </c>
      <c r="CE661" s="21">
        <v>4.4737452226150498E-14</v>
      </c>
      <c r="CF661" s="21">
        <v>3.7980975625565392E-14</v>
      </c>
      <c r="CG661" s="21">
        <v>3.9584714773827321E-14</v>
      </c>
      <c r="CH661" s="21">
        <v>4.1000401831565189E-14</v>
      </c>
      <c r="CI661" s="21">
        <v>2.6924043859005005E-14</v>
      </c>
      <c r="CJ661" s="21">
        <v>3.2000485964367472E-14</v>
      </c>
      <c r="CK661" s="21">
        <v>3.2864362906880374E-14</v>
      </c>
      <c r="CL661" s="21">
        <v>3.474581835458079E-14</v>
      </c>
      <c r="CM661" s="21">
        <v>4.1152063176225336E-14</v>
      </c>
      <c r="CN661" s="22">
        <v>4.3250830290489642E-14</v>
      </c>
      <c r="CO661" s="23">
        <v>3.7412670639034024E-14</v>
      </c>
      <c r="CP661" s="21" t="e">
        <f>NA()</f>
        <v>#N/A</v>
      </c>
      <c r="CQ661" s="21" t="e">
        <f>NA()</f>
        <v>#N/A</v>
      </c>
      <c r="CR661" s="21">
        <v>3.7736094824443462E-14</v>
      </c>
      <c r="CS661" s="21">
        <v>3.814032251084751E-14</v>
      </c>
      <c r="CT661" s="21">
        <v>3.8696114787637559E-14</v>
      </c>
      <c r="CU661" s="21">
        <v>3.0850459327312648E-14</v>
      </c>
      <c r="CV661" s="21">
        <v>3.263807190333934E-14</v>
      </c>
      <c r="CW661" s="21">
        <v>3.3248553034086029E-14</v>
      </c>
      <c r="CX661" s="21">
        <v>1.7085991720727404E-14</v>
      </c>
      <c r="CY661" s="21">
        <v>2.0533198262850098E-14</v>
      </c>
      <c r="CZ661" s="21">
        <v>2.2650116388293858E-14</v>
      </c>
      <c r="DA661" s="21">
        <v>3.0000469981505985E-14</v>
      </c>
      <c r="DB661" s="21">
        <v>3.3561433242552809E-14</v>
      </c>
      <c r="DC661" s="22">
        <v>3.5784761913565755E-14</v>
      </c>
      <c r="DD661" s="21">
        <v>4.8567712451251495E-14</v>
      </c>
      <c r="DE661" s="21" t="e">
        <f>NA()</f>
        <v>#N/A</v>
      </c>
      <c r="DF661" s="21" t="e">
        <f>NA()</f>
        <v>#N/A</v>
      </c>
      <c r="DG661" s="21">
        <v>5.1584794751671895E-14</v>
      </c>
      <c r="DH661" s="21">
        <v>5.1888062715473278E-14</v>
      </c>
      <c r="DI661" s="21">
        <v>5.2284593858171883E-14</v>
      </c>
      <c r="DJ661" s="21">
        <v>4.6347255100237048E-14</v>
      </c>
      <c r="DK661" s="21">
        <v>4.778890811311087E-14</v>
      </c>
      <c r="DL661" s="21">
        <v>4.9690622912763333E-14</v>
      </c>
      <c r="DM661" s="21">
        <v>3.8043828986918181E-14</v>
      </c>
      <c r="DN661" s="21">
        <v>4.3717151589827996E-14</v>
      </c>
      <c r="DO661" s="21">
        <v>4.3801277003734326E-14</v>
      </c>
      <c r="DP661" s="21">
        <v>4.4147607545020663E-14</v>
      </c>
      <c r="DQ661" s="21">
        <v>4.9733867490905047E-14</v>
      </c>
      <c r="DR661" s="21">
        <v>5.1548311065553224E-14</v>
      </c>
    </row>
    <row r="662" spans="1:122" x14ac:dyDescent="0.45">
      <c r="A662" s="3" t="s">
        <v>671</v>
      </c>
      <c r="B662" s="4" t="s">
        <v>1497</v>
      </c>
      <c r="C662" s="21">
        <v>3.6407625304860797E-12</v>
      </c>
      <c r="D662" s="21" t="e">
        <f>NA()</f>
        <v>#N/A</v>
      </c>
      <c r="E662" s="3" t="e">
        <f>NA()</f>
        <v>#N/A</v>
      </c>
      <c r="F662" s="21">
        <v>3.6415514685902497E-12</v>
      </c>
      <c r="G662" s="21">
        <v>3.64164798628698E-12</v>
      </c>
      <c r="H662" s="21">
        <v>3.6417810015160803E-12</v>
      </c>
      <c r="I662" s="21">
        <v>2.1297625889087999E-12</v>
      </c>
      <c r="J662" s="21">
        <v>2.4196647998680099E-12</v>
      </c>
      <c r="K662" s="21">
        <v>2.6809094897368901E-12</v>
      </c>
      <c r="L662" s="21">
        <v>2.29991569126837E-12</v>
      </c>
      <c r="M662" s="21">
        <v>2.63662341373926E-12</v>
      </c>
      <c r="N662" s="21">
        <v>2.6948016171352499E-12</v>
      </c>
      <c r="O662" s="21">
        <v>2.6971266641948599E-12</v>
      </c>
      <c r="P662" s="21">
        <v>3.2191282448006101E-12</v>
      </c>
      <c r="Q662" s="22">
        <v>3.4013543315300601E-12</v>
      </c>
      <c r="R662" s="23">
        <v>1.21314031766343E-12</v>
      </c>
      <c r="S662" s="21" t="e">
        <f>NA()</f>
        <v>#N/A</v>
      </c>
      <c r="T662" s="21" t="e">
        <f>NA()</f>
        <v>#N/A</v>
      </c>
      <c r="U662" s="21">
        <v>1.21209716756195E-12</v>
      </c>
      <c r="V662" s="21">
        <v>1.2127435103418201E-12</v>
      </c>
      <c r="W662" s="21">
        <v>1.21363426339385E-12</v>
      </c>
      <c r="X662" s="21">
        <v>1.03878526101889E-12</v>
      </c>
      <c r="Y662" s="21">
        <v>1.0726605753071701E-12</v>
      </c>
      <c r="Z662" s="21">
        <v>1.10318723443877E-12</v>
      </c>
      <c r="AA662" s="21">
        <v>6.5433999067520701E-13</v>
      </c>
      <c r="AB662" s="21">
        <v>7.9511952999599195E-13</v>
      </c>
      <c r="AC662" s="21">
        <v>8.1944418941424102E-13</v>
      </c>
      <c r="AD662" s="21">
        <v>9.87372979043052E-13</v>
      </c>
      <c r="AE662" s="21">
        <v>1.1133944701520599E-12</v>
      </c>
      <c r="AF662" s="22">
        <v>1.1573874464605999E-12</v>
      </c>
      <c r="AG662" s="23">
        <v>1.0835252427249899E-12</v>
      </c>
      <c r="AH662" s="21" t="e">
        <f>NA()</f>
        <v>#N/A</v>
      </c>
      <c r="AI662" s="3" t="e">
        <f>NA()</f>
        <v>#N/A</v>
      </c>
      <c r="AJ662" s="21">
        <v>1.0835252427249899E-12</v>
      </c>
      <c r="AK662" s="21">
        <v>1.0835252427249899E-12</v>
      </c>
      <c r="AL662" s="21">
        <v>1.0835252427249899E-12</v>
      </c>
      <c r="AM662" s="21">
        <v>7.8799698597839495E-13</v>
      </c>
      <c r="AN662" s="21">
        <v>8.4464875966949602E-13</v>
      </c>
      <c r="AO662" s="21">
        <v>8.9570037117492098E-13</v>
      </c>
      <c r="AP662" s="21">
        <v>7.5975960307242805E-13</v>
      </c>
      <c r="AQ662" s="21">
        <v>8.4098368721349796E-13</v>
      </c>
      <c r="AR662" s="21">
        <v>8.5501802908464603E-13</v>
      </c>
      <c r="AS662" s="21">
        <v>5.7578602484198603E-13</v>
      </c>
      <c r="AT662" s="21">
        <v>8.5627232028496204E-13</v>
      </c>
      <c r="AU662" s="22">
        <v>9.5418757935468507E-13</v>
      </c>
      <c r="AV662" s="23">
        <v>7.2378985208371603E-14</v>
      </c>
      <c r="AW662" s="21" t="e">
        <f>NA()</f>
        <v>#N/A</v>
      </c>
      <c r="AX662" s="21" t="e">
        <f>NA()</f>
        <v>#N/A</v>
      </c>
      <c r="AY662" s="21">
        <v>1.0351138879250601E-13</v>
      </c>
      <c r="AZ662" s="21">
        <v>1.1817782525481501E-13</v>
      </c>
      <c r="BA662" s="21">
        <v>1.38390278225553E-13</v>
      </c>
      <c r="BB662" s="21">
        <v>7.2434991000170398E-14</v>
      </c>
      <c r="BC662" s="21">
        <v>9.3202981740403196E-14</v>
      </c>
      <c r="BD662" s="21">
        <v>1.1191100226959401E-13</v>
      </c>
      <c r="BE662" s="21">
        <v>8.6624927013806105E-14</v>
      </c>
      <c r="BF662" s="21">
        <v>1.10075996533929E-13</v>
      </c>
      <c r="BG662" s="21">
        <v>1.14169450902978E-13</v>
      </c>
      <c r="BH662" s="21">
        <v>1.47316294816907E-14</v>
      </c>
      <c r="BI662" s="21">
        <v>1.06330547966345E-13</v>
      </c>
      <c r="BJ662" s="22">
        <v>1.3840746628140799E-13</v>
      </c>
      <c r="BK662" s="21">
        <v>5.0510174130744897E-11</v>
      </c>
      <c r="BL662" s="3" t="e">
        <f>NA()</f>
        <v>#N/A</v>
      </c>
      <c r="BM662" s="3" t="e">
        <f>NA()</f>
        <v>#N/A</v>
      </c>
      <c r="BN662" s="21">
        <v>1.18993435494921E-10</v>
      </c>
      <c r="BO662" s="21">
        <v>1.3585350936192699E-10</v>
      </c>
      <c r="BP662" s="21">
        <v>1.5908910929759101E-10</v>
      </c>
      <c r="BQ662" s="21">
        <v>8.3268986434253404E-11</v>
      </c>
      <c r="BR662" s="21">
        <v>1.07143215109329E-10</v>
      </c>
      <c r="BS662" s="21">
        <v>1.28649366848249E-10</v>
      </c>
      <c r="BT662" s="21">
        <v>9.9581290378897694E-11</v>
      </c>
      <c r="BU662" s="21">
        <v>1.2653990199431501E-10</v>
      </c>
      <c r="BV662" s="21">
        <v>1.3124560833346301E-10</v>
      </c>
      <c r="BW662" s="21">
        <v>1.6935017710742399E-11</v>
      </c>
      <c r="BX662" s="21">
        <v>1.22234252174277E-10</v>
      </c>
      <c r="BY662" s="22">
        <v>1.5910886814576799E-10</v>
      </c>
      <c r="BZ662" s="23">
        <v>3.9703304206646881E-14</v>
      </c>
      <c r="CA662" s="21" t="e">
        <f>NA()</f>
        <v>#N/A</v>
      </c>
      <c r="CB662" s="21" t="e">
        <f>NA()</f>
        <v>#N/A</v>
      </c>
      <c r="CC662" s="21">
        <v>4.8705233586883428E-14</v>
      </c>
      <c r="CD662" s="21">
        <v>5.0955733972169053E-14</v>
      </c>
      <c r="CE662" s="21">
        <v>5.4057246279887195E-14</v>
      </c>
      <c r="CF662" s="21">
        <v>3.3272566662357244E-14</v>
      </c>
      <c r="CG662" s="21">
        <v>3.8503595404978384E-14</v>
      </c>
      <c r="CH662" s="21">
        <v>4.3216452422795902E-14</v>
      </c>
      <c r="CI662" s="21">
        <v>3.3253242013781306E-14</v>
      </c>
      <c r="CJ662" s="21">
        <v>4.0078202190346595E-14</v>
      </c>
      <c r="CK662" s="21">
        <v>4.126380013052845E-14</v>
      </c>
      <c r="CL662" s="21">
        <v>2.6895025144352077E-14</v>
      </c>
      <c r="CM662" s="21">
        <v>4.5473377767002793E-14</v>
      </c>
      <c r="CN662" s="22">
        <v>5.197430451602079E-14</v>
      </c>
      <c r="CO662" s="23">
        <v>2.9618497987731361E-14</v>
      </c>
      <c r="CP662" s="21" t="e">
        <f>NA()</f>
        <v>#N/A</v>
      </c>
      <c r="CQ662" s="21" t="e">
        <f>NA()</f>
        <v>#N/A</v>
      </c>
      <c r="CR662" s="21">
        <v>3.1573583966399293E-14</v>
      </c>
      <c r="CS662" s="21">
        <v>3.432767392761736E-14</v>
      </c>
      <c r="CT662" s="21">
        <v>3.8268138601378914E-14</v>
      </c>
      <c r="CU662" s="21">
        <v>1.8495644250710568E-14</v>
      </c>
      <c r="CV662" s="21">
        <v>2.3576640791143624E-14</v>
      </c>
      <c r="CW662" s="21">
        <v>2.53513926683283E-14</v>
      </c>
      <c r="CX662" s="21">
        <v>1.8117294653423854E-14</v>
      </c>
      <c r="CY662" s="21">
        <v>2.202684335898925E-14</v>
      </c>
      <c r="CZ662" s="21">
        <v>2.4476853594418764E-14</v>
      </c>
      <c r="DA662" s="21">
        <v>2.0037489879724763E-14</v>
      </c>
      <c r="DB662" s="21">
        <v>2.8933187258661E-14</v>
      </c>
      <c r="DC662" s="22">
        <v>3.4856870395223944E-14</v>
      </c>
      <c r="DD662" s="21">
        <v>5.5250314663431325E-14</v>
      </c>
      <c r="DE662" s="21" t="e">
        <f>NA()</f>
        <v>#N/A</v>
      </c>
      <c r="DF662" s="21" t="e">
        <f>NA()</f>
        <v>#N/A</v>
      </c>
      <c r="DG662" s="21">
        <v>6.9237024862620557E-14</v>
      </c>
      <c r="DH662" s="21">
        <v>7.0684300102224247E-14</v>
      </c>
      <c r="DI662" s="21">
        <v>7.2626242839540154E-14</v>
      </c>
      <c r="DJ662" s="21">
        <v>5.2253624945795249E-14</v>
      </c>
      <c r="DK662" s="21">
        <v>5.717167995879518E-14</v>
      </c>
      <c r="DL662" s="21">
        <v>6.3811524273731009E-14</v>
      </c>
      <c r="DM662" s="21">
        <v>5.226846469710299E-14</v>
      </c>
      <c r="DN662" s="21">
        <v>6.0905404406092641E-14</v>
      </c>
      <c r="DO662" s="21">
        <v>6.1036829558781627E-14</v>
      </c>
      <c r="DP662" s="21">
        <v>4.8018985272104884E-14</v>
      </c>
      <c r="DQ662" s="21">
        <v>6.5193913054944901E-14</v>
      </c>
      <c r="DR662" s="21">
        <v>7.114152729963181E-14</v>
      </c>
    </row>
    <row r="663" spans="1:122" x14ac:dyDescent="0.45">
      <c r="A663" s="3" t="s">
        <v>672</v>
      </c>
      <c r="B663" s="4" t="s">
        <v>1498</v>
      </c>
      <c r="C663" s="21">
        <v>8.3264473191545396E-13</v>
      </c>
      <c r="D663" s="21" t="e">
        <f>NA()</f>
        <v>#N/A</v>
      </c>
      <c r="E663" s="3" t="e">
        <f>NA()</f>
        <v>#N/A</v>
      </c>
      <c r="F663" s="21">
        <v>8.3295045196070902E-13</v>
      </c>
      <c r="G663" s="21">
        <v>8.3298785336705195E-13</v>
      </c>
      <c r="H663" s="21">
        <v>8.3303939786926797E-13</v>
      </c>
      <c r="I663" s="21">
        <v>7.89182866423291E-13</v>
      </c>
      <c r="J663" s="21">
        <v>7.9761069450166804E-13</v>
      </c>
      <c r="K663" s="21">
        <v>8.0520541178691703E-13</v>
      </c>
      <c r="L663" s="21">
        <v>7.5433155833102099E-13</v>
      </c>
      <c r="M663" s="21">
        <v>7.7410429844407202E-13</v>
      </c>
      <c r="N663" s="21">
        <v>7.7752074071498803E-13</v>
      </c>
      <c r="O663" s="21">
        <v>8.0069193470538E-13</v>
      </c>
      <c r="P663" s="21">
        <v>8.1862097374718605E-13</v>
      </c>
      <c r="Q663" s="22">
        <v>8.2487984104719899E-13</v>
      </c>
      <c r="R663" s="23">
        <v>2.1019904016891899E-12</v>
      </c>
      <c r="S663" s="21" t="e">
        <f>NA()</f>
        <v>#N/A</v>
      </c>
      <c r="T663" s="21" t="e">
        <f>NA()</f>
        <v>#N/A</v>
      </c>
      <c r="U663" s="21">
        <v>2.1010712612162298E-12</v>
      </c>
      <c r="V663" s="21">
        <v>2.10164076680085E-12</v>
      </c>
      <c r="W663" s="21">
        <v>2.1024256271774801E-12</v>
      </c>
      <c r="X663" s="21">
        <v>2.0228984037378301E-12</v>
      </c>
      <c r="Y663" s="21">
        <v>2.03845837180952E-12</v>
      </c>
      <c r="Z663" s="21">
        <v>2.05248020013505E-12</v>
      </c>
      <c r="AA663" s="21">
        <v>1.5981057675211399E-12</v>
      </c>
      <c r="AB663" s="21">
        <v>1.7250381108558299E-12</v>
      </c>
      <c r="AC663" s="21">
        <v>1.74697017595331E-12</v>
      </c>
      <c r="AD663" s="21">
        <v>1.9416371637681E-12</v>
      </c>
      <c r="AE663" s="21">
        <v>2.03136760943574E-12</v>
      </c>
      <c r="AF663" s="22">
        <v>2.0626917061090202E-12</v>
      </c>
      <c r="AG663" s="23">
        <v>1.07760606262489E-13</v>
      </c>
      <c r="AH663" s="21" t="e">
        <f>NA()</f>
        <v>#N/A</v>
      </c>
      <c r="AI663" s="3" t="e">
        <f>NA()</f>
        <v>#N/A</v>
      </c>
      <c r="AJ663" s="21">
        <v>1.07760606262489E-13</v>
      </c>
      <c r="AK663" s="21">
        <v>1.07760606262489E-13</v>
      </c>
      <c r="AL663" s="21">
        <v>1.07760606262489E-13</v>
      </c>
      <c r="AM663" s="21">
        <v>6.8942301907313397E-14</v>
      </c>
      <c r="AN663" s="21">
        <v>7.6383640402695695E-14</v>
      </c>
      <c r="AO663" s="21">
        <v>8.3089384939804403E-14</v>
      </c>
      <c r="AP663" s="21">
        <v>4.0064425813064502E-14</v>
      </c>
      <c r="AQ663" s="21">
        <v>5.7047575299692103E-14</v>
      </c>
      <c r="AR663" s="21">
        <v>5.9982016832208298E-14</v>
      </c>
      <c r="AS663" s="21">
        <v>4.1067912610045802E-14</v>
      </c>
      <c r="AT663" s="21">
        <v>7.7910421356331802E-14</v>
      </c>
      <c r="AU663" s="22">
        <v>9.0771811902967398E-14</v>
      </c>
      <c r="AV663" s="23">
        <v>5.0252274872198296E-15</v>
      </c>
      <c r="AW663" s="21" t="e">
        <f>NA()</f>
        <v>#N/A</v>
      </c>
      <c r="AX663" s="21" t="e">
        <f>NA()</f>
        <v>#N/A</v>
      </c>
      <c r="AY663" s="21">
        <v>7.1867307161448894E-15</v>
      </c>
      <c r="AZ663" s="21">
        <v>8.2050121888372103E-15</v>
      </c>
      <c r="BA663" s="21">
        <v>9.6083501046739299E-15</v>
      </c>
      <c r="BB663" s="21">
        <v>5.0291159341713899E-15</v>
      </c>
      <c r="BC663" s="21">
        <v>6.4710244884526099E-15</v>
      </c>
      <c r="BD663" s="21">
        <v>7.7699106046935598E-15</v>
      </c>
      <c r="BE663" s="21">
        <v>6.0143142799664503E-15</v>
      </c>
      <c r="BF663" s="21">
        <v>7.6425073088954599E-15</v>
      </c>
      <c r="BG663" s="21">
        <v>7.9267132749476796E-15</v>
      </c>
      <c r="BH663" s="21">
        <v>1.02280778308519E-15</v>
      </c>
      <c r="BI663" s="21">
        <v>7.3824631670826605E-15</v>
      </c>
      <c r="BJ663" s="22">
        <v>9.6095434605974199E-15</v>
      </c>
      <c r="BK663" s="21">
        <v>9.4247958814181098E-13</v>
      </c>
      <c r="BL663" s="3" t="e">
        <f>NA()</f>
        <v>#N/A</v>
      </c>
      <c r="BM663" s="3" t="e">
        <f>NA()</f>
        <v>#N/A</v>
      </c>
      <c r="BN663" s="21">
        <v>2.2203226578973202E-12</v>
      </c>
      <c r="BO663" s="21">
        <v>2.5349181972649899E-12</v>
      </c>
      <c r="BP663" s="21">
        <v>2.96847597120787E-12</v>
      </c>
      <c r="BQ663" s="21">
        <v>1.55373291401448E-12</v>
      </c>
      <c r="BR663" s="21">
        <v>1.99920699119041E-12</v>
      </c>
      <c r="BS663" s="21">
        <v>2.40049464030732E-12</v>
      </c>
      <c r="BT663" s="21">
        <v>1.8581075032526202E-12</v>
      </c>
      <c r="BU663" s="21">
        <v>2.3611337075655601E-12</v>
      </c>
      <c r="BV663" s="21">
        <v>2.44893843698414E-12</v>
      </c>
      <c r="BW663" s="21">
        <v>3.1599393175482099E-13</v>
      </c>
      <c r="BX663" s="21">
        <v>2.2807937139126199E-12</v>
      </c>
      <c r="BY663" s="22">
        <v>2.9688446555652598E-12</v>
      </c>
      <c r="BZ663" s="23">
        <v>2.2196447423690413E-14</v>
      </c>
      <c r="CA663" s="21" t="e">
        <f>NA()</f>
        <v>#N/A</v>
      </c>
      <c r="CB663" s="21" t="e">
        <f>NA()</f>
        <v>#N/A</v>
      </c>
      <c r="CC663" s="21">
        <v>2.2365009355849998E-14</v>
      </c>
      <c r="CD663" s="21">
        <v>2.2414656809198323E-14</v>
      </c>
      <c r="CE663" s="21">
        <v>2.2483078120571275E-14</v>
      </c>
      <c r="CF663" s="21">
        <v>2.1310552888979917E-14</v>
      </c>
      <c r="CG663" s="21">
        <v>2.1562819394389683E-14</v>
      </c>
      <c r="CH663" s="21">
        <v>2.179012735415976E-14</v>
      </c>
      <c r="CI663" s="21">
        <v>1.7652603945492536E-14</v>
      </c>
      <c r="CJ663" s="21">
        <v>1.8899912049724604E-14</v>
      </c>
      <c r="CK663" s="21">
        <v>1.9115555418600602E-14</v>
      </c>
      <c r="CL663" s="21">
        <v>2.0488908975974857E-14</v>
      </c>
      <c r="CM663" s="21">
        <v>2.1669387789896822E-14</v>
      </c>
      <c r="CN663" s="22">
        <v>2.2081789628230768E-14</v>
      </c>
      <c r="CO663" s="23">
        <v>2.0115024130042139E-14</v>
      </c>
      <c r="CP663" s="21" t="e">
        <f>NA()</f>
        <v>#N/A</v>
      </c>
      <c r="CQ663" s="21" t="e">
        <f>NA()</f>
        <v>#N/A</v>
      </c>
      <c r="CR663" s="21">
        <v>2.0168597874464785E-14</v>
      </c>
      <c r="CS663" s="21">
        <v>2.0234342906869499E-14</v>
      </c>
      <c r="CT663" s="21">
        <v>2.0329364938743967E-14</v>
      </c>
      <c r="CU663" s="21">
        <v>1.8543468368972699E-14</v>
      </c>
      <c r="CV663" s="21">
        <v>1.8894261572566859E-14</v>
      </c>
      <c r="CW663" s="21">
        <v>1.9016852692636727E-14</v>
      </c>
      <c r="CX663" s="21">
        <v>1.3707211903235183E-14</v>
      </c>
      <c r="CY663" s="21">
        <v>1.4606703619415606E-14</v>
      </c>
      <c r="CZ663" s="21">
        <v>1.5170545988714312E-14</v>
      </c>
      <c r="DA663" s="21">
        <v>1.7983294480112229E-14</v>
      </c>
      <c r="DB663" s="21">
        <v>1.8809624134061767E-14</v>
      </c>
      <c r="DC663" s="22">
        <v>1.9359879707702683E-14</v>
      </c>
      <c r="DD663" s="21">
        <v>2.552605885494218E-14</v>
      </c>
      <c r="DE663" s="21" t="e">
        <f>NA()</f>
        <v>#N/A</v>
      </c>
      <c r="DF663" s="21" t="e">
        <f>NA()</f>
        <v>#N/A</v>
      </c>
      <c r="DG663" s="21">
        <v>2.5816717144499062E-14</v>
      </c>
      <c r="DH663" s="21">
        <v>2.5850394899828006E-14</v>
      </c>
      <c r="DI663" s="21">
        <v>2.5895208820763624E-14</v>
      </c>
      <c r="DJ663" s="21">
        <v>2.50220595854961E-14</v>
      </c>
      <c r="DK663" s="21">
        <v>2.5217607997052851E-14</v>
      </c>
      <c r="DL663" s="21">
        <v>2.5481603658458576E-14</v>
      </c>
      <c r="DM663" s="21">
        <v>2.223905228392089E-14</v>
      </c>
      <c r="DN663" s="21">
        <v>2.3583817088818117E-14</v>
      </c>
      <c r="DO663" s="21">
        <v>2.3604071924345113E-14</v>
      </c>
      <c r="DP663" s="21">
        <v>2.4530603736052807E-14</v>
      </c>
      <c r="DQ663" s="21">
        <v>2.5409855491373547E-14</v>
      </c>
      <c r="DR663" s="21">
        <v>2.5714366966072611E-14</v>
      </c>
    </row>
    <row r="664" spans="1:122" x14ac:dyDescent="0.45">
      <c r="A664" s="3" t="s">
        <v>673</v>
      </c>
      <c r="B664" s="4" t="s">
        <v>1499</v>
      </c>
      <c r="C664" s="21">
        <v>2.3206091067378299E-11</v>
      </c>
      <c r="D664" s="21">
        <v>2.31653847026096E-11</v>
      </c>
      <c r="E664" s="21" t="e">
        <f>NA()</f>
        <v>#N/A</v>
      </c>
      <c r="F664" s="21">
        <v>2.3311721309131699E-11</v>
      </c>
      <c r="G664" s="21">
        <v>2.3324643980232899E-11</v>
      </c>
      <c r="H664" s="21">
        <v>2.33424532744374E-11</v>
      </c>
      <c r="I664" s="21">
        <v>2.1617925979203901E-11</v>
      </c>
      <c r="J664" s="21">
        <v>2.1955656715202502E-11</v>
      </c>
      <c r="K664" s="21">
        <v>2.22600019669797E-11</v>
      </c>
      <c r="L664" s="21">
        <v>1.93919656306756E-11</v>
      </c>
      <c r="M664" s="21">
        <v>2.03923868349959E-11</v>
      </c>
      <c r="N664" s="21">
        <v>2.0565245086893002E-11</v>
      </c>
      <c r="O664" s="21">
        <v>1.9803548245222799E-11</v>
      </c>
      <c r="P664" s="21">
        <v>2.17791062064919E-11</v>
      </c>
      <c r="Q664" s="22">
        <v>2.2468755835467301E-11</v>
      </c>
      <c r="R664" s="23">
        <v>4.7648282190818703E-12</v>
      </c>
      <c r="S664" s="21">
        <v>4.7297605547622203E-12</v>
      </c>
      <c r="T664" s="21" t="e">
        <f>NA()</f>
        <v>#N/A</v>
      </c>
      <c r="U664" s="21">
        <v>4.7562567190263802E-12</v>
      </c>
      <c r="V664" s="21">
        <v>4.7615676777903001E-12</v>
      </c>
      <c r="W664" s="21">
        <v>4.7688869406883403E-12</v>
      </c>
      <c r="X664" s="21">
        <v>4.3663088109819199E-12</v>
      </c>
      <c r="Y664" s="21">
        <v>4.4464179930069699E-12</v>
      </c>
      <c r="Z664" s="21">
        <v>4.5186081924005403E-12</v>
      </c>
      <c r="AA664" s="21">
        <v>2.7195102211589502E-12</v>
      </c>
      <c r="AB664" s="21">
        <v>3.2374864175088598E-12</v>
      </c>
      <c r="AC664" s="21">
        <v>3.32698518006882E-12</v>
      </c>
      <c r="AD664" s="21">
        <v>3.5379747886120802E-12</v>
      </c>
      <c r="AE664" s="21">
        <v>4.2264194025364901E-12</v>
      </c>
      <c r="AF664" s="22">
        <v>4.4667492647178301E-12</v>
      </c>
      <c r="AG664" s="23">
        <v>5.0833584871350399E-13</v>
      </c>
      <c r="AH664" s="21">
        <v>5.0833584871350399E-13</v>
      </c>
      <c r="AI664" s="21" t="e">
        <f>NA()</f>
        <v>#N/A</v>
      </c>
      <c r="AJ664" s="21">
        <v>5.08335848713505E-13</v>
      </c>
      <c r="AK664" s="21">
        <v>5.08335848713505E-13</v>
      </c>
      <c r="AL664" s="21">
        <v>5.08335848713505E-13</v>
      </c>
      <c r="AM664" s="21">
        <v>5.08335848713505E-13</v>
      </c>
      <c r="AN664" s="21">
        <v>5.0833584871350399E-13</v>
      </c>
      <c r="AO664" s="21">
        <v>5.0833584871350399E-13</v>
      </c>
      <c r="AP664" s="21">
        <v>5.0833584871350399E-13</v>
      </c>
      <c r="AQ664" s="21">
        <v>5.08335848713505E-13</v>
      </c>
      <c r="AR664" s="21">
        <v>5.0833584871350399E-13</v>
      </c>
      <c r="AS664" s="21">
        <v>5.0833584871350399E-13</v>
      </c>
      <c r="AT664" s="21">
        <v>5.0833584871350399E-13</v>
      </c>
      <c r="AU664" s="22">
        <v>5.0833584871350399E-13</v>
      </c>
      <c r="AV664" s="23">
        <v>5.6708070423441101E-13</v>
      </c>
      <c r="AW664" s="21">
        <v>3.66218359137391E-13</v>
      </c>
      <c r="AX664" s="21" t="e">
        <f>NA()</f>
        <v>#N/A</v>
      </c>
      <c r="AY664" s="21">
        <v>8.1099936789314299E-13</v>
      </c>
      <c r="AZ664" s="21">
        <v>9.2590914583091293E-13</v>
      </c>
      <c r="BA664" s="21">
        <v>1.0842713007015999E-12</v>
      </c>
      <c r="BB664" s="21">
        <v>5.6751950292388001E-13</v>
      </c>
      <c r="BC664" s="21">
        <v>7.3023422986568197E-13</v>
      </c>
      <c r="BD664" s="21">
        <v>8.7680933624474201E-13</v>
      </c>
      <c r="BE664" s="21">
        <v>6.7869595675903305E-13</v>
      </c>
      <c r="BF664" s="21">
        <v>8.6243228547704701E-13</v>
      </c>
      <c r="BG664" s="21">
        <v>8.9450401154047399E-13</v>
      </c>
      <c r="BH664" s="21">
        <v>1.1542055745804101E-13</v>
      </c>
      <c r="BI664" s="21">
        <v>8.3308714330263403E-13</v>
      </c>
      <c r="BJ664" s="22">
        <v>1.0844059670663E-12</v>
      </c>
      <c r="BK664" s="21">
        <v>7.1961176455618096E-11</v>
      </c>
      <c r="BL664" s="21">
        <v>9.1842673840890396E-11</v>
      </c>
      <c r="BM664" s="3" t="e">
        <f>NA()</f>
        <v>#N/A</v>
      </c>
      <c r="BN664" s="21">
        <v>1.6952837237395401E-10</v>
      </c>
      <c r="BO664" s="21">
        <v>1.9354869642704201E-10</v>
      </c>
      <c r="BP664" s="21">
        <v>2.2665214807411801E-10</v>
      </c>
      <c r="BQ664" s="21">
        <v>1.1863222269963299E-10</v>
      </c>
      <c r="BR664" s="21">
        <v>1.5264552025790001E-10</v>
      </c>
      <c r="BS664" s="21">
        <v>1.8328504995264499E-10</v>
      </c>
      <c r="BT664" s="21">
        <v>1.4187214619543699E-10</v>
      </c>
      <c r="BU664" s="21">
        <v>1.8027972329928801E-10</v>
      </c>
      <c r="BV664" s="21">
        <v>1.8698388082888101E-10</v>
      </c>
      <c r="BW664" s="21">
        <v>2.4127095555189599E-11</v>
      </c>
      <c r="BX664" s="21">
        <v>1.7414552099672101E-10</v>
      </c>
      <c r="BY664" s="22">
        <v>2.2668029824355699E-10</v>
      </c>
      <c r="BZ664" s="23">
        <v>1.8493975021378113E-13</v>
      </c>
      <c r="CA664" s="21">
        <v>1.8620989504272389E-13</v>
      </c>
      <c r="CB664" s="21" t="e">
        <f>NA()</f>
        <v>#N/A</v>
      </c>
      <c r="CC664" s="21">
        <v>1.9909419877432489E-13</v>
      </c>
      <c r="CD664" s="21">
        <v>2.0277939198619804E-13</v>
      </c>
      <c r="CE664" s="21">
        <v>2.0785811677899219E-13</v>
      </c>
      <c r="CF664" s="21">
        <v>1.7860804134250286E-13</v>
      </c>
      <c r="CG664" s="21">
        <v>1.8625649622701294E-13</v>
      </c>
      <c r="CH664" s="21">
        <v>1.9314717921874027E-13</v>
      </c>
      <c r="CI664" s="21">
        <v>1.558694149129214E-13</v>
      </c>
      <c r="CJ664" s="21">
        <v>1.7154255595485975E-13</v>
      </c>
      <c r="CK664" s="21">
        <v>1.7426072984618327E-13</v>
      </c>
      <c r="CL664" s="21">
        <v>1.4739345217306129E-13</v>
      </c>
      <c r="CM664" s="21">
        <v>1.8664740258718559E-13</v>
      </c>
      <c r="CN664" s="22">
        <v>2.0037506580853007E-13</v>
      </c>
      <c r="CO664" s="23">
        <v>1.5537714161796533E-13</v>
      </c>
      <c r="CP664" s="21">
        <v>1.5809288329168358E-13</v>
      </c>
      <c r="CQ664" s="21" t="e">
        <f>NA()</f>
        <v>#N/A</v>
      </c>
      <c r="CR664" s="21">
        <v>1.5883749076001984E-13</v>
      </c>
      <c r="CS664" s="21">
        <v>1.6273194305726856E-13</v>
      </c>
      <c r="CT664" s="21">
        <v>1.6832302364922611E-13</v>
      </c>
      <c r="CU664" s="21">
        <v>1.3980825434628281E-13</v>
      </c>
      <c r="CV664" s="21">
        <v>1.4715163460074174E-13</v>
      </c>
      <c r="CW664" s="21">
        <v>1.497167301858694E-13</v>
      </c>
      <c r="CX664" s="21">
        <v>1.1004904323544788E-13</v>
      </c>
      <c r="CY664" s="21">
        <v>1.195227756726842E-13</v>
      </c>
      <c r="CZ664" s="21">
        <v>1.2546050026543931E-13</v>
      </c>
      <c r="DA664" s="21">
        <v>1.2030297848408527E-13</v>
      </c>
      <c r="DB664" s="21">
        <v>1.4007634361607195E-13</v>
      </c>
      <c r="DC664" s="22">
        <v>1.5324350170145563E-13</v>
      </c>
      <c r="DD664" s="21">
        <v>2.2942375614504863E-13</v>
      </c>
      <c r="DE664" s="21">
        <v>2.2817025724415929E-13</v>
      </c>
      <c r="DF664" s="21" t="e">
        <f>NA()</f>
        <v>#N/A</v>
      </c>
      <c r="DG664" s="21">
        <v>2.5474098626603898E-13</v>
      </c>
      <c r="DH664" s="21">
        <v>2.5743635913331829E-13</v>
      </c>
      <c r="DI664" s="21">
        <v>2.6104361040735678E-13</v>
      </c>
      <c r="DJ664" s="21">
        <v>2.3012780296933237E-13</v>
      </c>
      <c r="DK664" s="21">
        <v>2.3783446270248775E-13</v>
      </c>
      <c r="DL664" s="21">
        <v>2.4823936299990759E-13</v>
      </c>
      <c r="DM664" s="21">
        <v>2.1308090561399419E-13</v>
      </c>
      <c r="DN664" s="21">
        <v>2.3275546363350635E-13</v>
      </c>
      <c r="DO664" s="21">
        <v>2.3305411844166651E-13</v>
      </c>
      <c r="DP664" s="21">
        <v>2.0709271724622665E-13</v>
      </c>
      <c r="DQ664" s="21">
        <v>2.439722539208606E-13</v>
      </c>
      <c r="DR664" s="21">
        <v>2.5674383781156817E-13</v>
      </c>
    </row>
    <row r="665" spans="1:122" x14ac:dyDescent="0.45">
      <c r="A665" s="3" t="s">
        <v>674</v>
      </c>
      <c r="B665" s="4" t="s">
        <v>1500</v>
      </c>
      <c r="C665" s="21">
        <v>1.33358829416004E-11</v>
      </c>
      <c r="D665" s="21">
        <v>1.33339959933164E-11</v>
      </c>
      <c r="E665" s="21">
        <v>4.7413738953447304E-12</v>
      </c>
      <c r="F665" s="21">
        <v>1.3340779443770101E-11</v>
      </c>
      <c r="G665" s="21">
        <v>1.33413784756954E-11</v>
      </c>
      <c r="H665" s="21">
        <v>1.33422040276042E-11</v>
      </c>
      <c r="I665" s="21">
        <v>1.1679762937046499E-11</v>
      </c>
      <c r="J665" s="21">
        <v>1.19987784984758E-11</v>
      </c>
      <c r="K665" s="21">
        <v>1.2286258615075101E-11</v>
      </c>
      <c r="L665" s="21">
        <v>1.03701621046321E-11</v>
      </c>
      <c r="M665" s="21">
        <v>1.11162008533766E-11</v>
      </c>
      <c r="N665" s="21">
        <v>1.1245105512133E-11</v>
      </c>
      <c r="O665" s="21">
        <v>1.1291255331262201E-11</v>
      </c>
      <c r="P665" s="21">
        <v>1.24251988461826E-11</v>
      </c>
      <c r="Q665" s="22">
        <v>1.2821048393336101E-11</v>
      </c>
      <c r="R665" s="23">
        <v>2.3689163810479398E-12</v>
      </c>
      <c r="S665" s="21">
        <v>2.3609101478120398E-12</v>
      </c>
      <c r="T665" s="21">
        <v>2.1211657044973699E-14</v>
      </c>
      <c r="U665" s="21">
        <v>2.3669594378081501E-12</v>
      </c>
      <c r="V665" s="21">
        <v>2.36817197292832E-12</v>
      </c>
      <c r="W665" s="21">
        <v>2.3698430202311201E-12</v>
      </c>
      <c r="X665" s="21">
        <v>2.0624129548545198E-12</v>
      </c>
      <c r="Y665" s="21">
        <v>2.1220166481534101E-12</v>
      </c>
      <c r="Z665" s="21">
        <v>2.17572837501257E-12</v>
      </c>
      <c r="AA665" s="21">
        <v>1.1974422238469101E-12</v>
      </c>
      <c r="AB665" s="21">
        <v>1.4924433549797399E-12</v>
      </c>
      <c r="AC665" s="21">
        <v>1.54341526522625E-12</v>
      </c>
      <c r="AD665" s="21">
        <v>1.8899891694536999E-12</v>
      </c>
      <c r="AE665" s="21">
        <v>2.15700285215512E-12</v>
      </c>
      <c r="AF665" s="22">
        <v>2.25021494251975E-12</v>
      </c>
      <c r="AG665" s="23">
        <v>2.5419590267946302E-12</v>
      </c>
      <c r="AH665" s="21">
        <v>2.5419590267946302E-12</v>
      </c>
      <c r="AI665" s="3">
        <v>0</v>
      </c>
      <c r="AJ665" s="21">
        <v>2.5419590267946302E-12</v>
      </c>
      <c r="AK665" s="21">
        <v>2.5419590267946302E-12</v>
      </c>
      <c r="AL665" s="21">
        <v>2.5419590267946302E-12</v>
      </c>
      <c r="AM665" s="21">
        <v>2.5419590267946302E-12</v>
      </c>
      <c r="AN665" s="21">
        <v>2.5419590267946302E-12</v>
      </c>
      <c r="AO665" s="21">
        <v>2.5419590267946302E-12</v>
      </c>
      <c r="AP665" s="21">
        <v>2.4649471592994099E-12</v>
      </c>
      <c r="AQ665" s="21">
        <v>2.4842673639141E-12</v>
      </c>
      <c r="AR665" s="21">
        <v>2.4876056146244701E-12</v>
      </c>
      <c r="AS665" s="21">
        <v>2.5419590267946302E-12</v>
      </c>
      <c r="AT665" s="21">
        <v>2.5419590267946302E-12</v>
      </c>
      <c r="AU665" s="22">
        <v>2.5419590267946302E-12</v>
      </c>
      <c r="AV665" s="23">
        <v>7.8805794941312097E-12</v>
      </c>
      <c r="AW665" s="21">
        <v>5.0892454457408698E-12</v>
      </c>
      <c r="AX665" s="21">
        <v>0</v>
      </c>
      <c r="AY665" s="21">
        <v>1.12702564919758E-11</v>
      </c>
      <c r="AZ665" s="21">
        <v>1.28671290939348E-11</v>
      </c>
      <c r="BA665" s="21">
        <v>1.5067848570019299E-11</v>
      </c>
      <c r="BB665" s="21">
        <v>7.8866773703743206E-12</v>
      </c>
      <c r="BC665" s="21">
        <v>1.01478834578956E-11</v>
      </c>
      <c r="BD665" s="21">
        <v>1.21848012529392E-11</v>
      </c>
      <c r="BE665" s="21">
        <v>9.4316688958863102E-12</v>
      </c>
      <c r="BF665" s="21">
        <v>1.19850069544911E-11</v>
      </c>
      <c r="BG665" s="21">
        <v>1.24306997542453E-11</v>
      </c>
      <c r="BH665" s="21">
        <v>1.6039707779036799E-12</v>
      </c>
      <c r="BI665" s="21">
        <v>1.15772048128466E-11</v>
      </c>
      <c r="BJ665" s="22">
        <v>1.5069719994993301E-11</v>
      </c>
      <c r="BK665" s="21">
        <v>3.6461698235483102E-11</v>
      </c>
      <c r="BL665" s="21">
        <v>4.6535368425942397E-11</v>
      </c>
      <c r="BM665" s="21">
        <v>1.3963484434610299E-12</v>
      </c>
      <c r="BN665" s="21">
        <v>8.5897600071394404E-11</v>
      </c>
      <c r="BO665" s="21">
        <v>9.8068354501491504E-11</v>
      </c>
      <c r="BP665" s="21">
        <v>1.14841399690004E-10</v>
      </c>
      <c r="BQ665" s="21">
        <v>6.0109249433219198E-11</v>
      </c>
      <c r="BR665" s="21">
        <v>7.7343300523644496E-11</v>
      </c>
      <c r="BS665" s="21">
        <v>9.2867911721404996E-11</v>
      </c>
      <c r="BT665" s="21">
        <v>7.1884586069666598E-11</v>
      </c>
      <c r="BU665" s="21">
        <v>9.1345155716973402E-11</v>
      </c>
      <c r="BV665" s="21">
        <v>9.4742056390462606E-11</v>
      </c>
      <c r="BW665" s="21">
        <v>1.22248540221483E-11</v>
      </c>
      <c r="BX665" s="21">
        <v>8.8237043200086605E-11</v>
      </c>
      <c r="BY665" s="22">
        <v>1.14855662977986E-10</v>
      </c>
      <c r="BZ665" s="23">
        <v>1.3658494411988573E-13</v>
      </c>
      <c r="CA665" s="21">
        <v>1.2684154886960655E-13</v>
      </c>
      <c r="CB665" s="21">
        <v>2.7683530426420082E-14</v>
      </c>
      <c r="CC665" s="21">
        <v>1.5633668809913362E-13</v>
      </c>
      <c r="CD665" s="21">
        <v>1.6420693119314586E-13</v>
      </c>
      <c r="CE665" s="21">
        <v>1.7505325496203234E-13</v>
      </c>
      <c r="CF665" s="21">
        <v>1.2764370385042535E-13</v>
      </c>
      <c r="CG665" s="21">
        <v>1.410917220299198E-13</v>
      </c>
      <c r="CH665" s="21">
        <v>1.5320661903280951E-13</v>
      </c>
      <c r="CI665" s="21">
        <v>1.2053468408754224E-13</v>
      </c>
      <c r="CJ665" s="21">
        <v>1.3982749617324402E-13</v>
      </c>
      <c r="CK665" s="21">
        <v>1.4318321913500662E-13</v>
      </c>
      <c r="CL665" s="21">
        <v>9.3093242017390881E-14</v>
      </c>
      <c r="CM665" s="21">
        <v>1.5086608907418411E-13</v>
      </c>
      <c r="CN665" s="22">
        <v>1.7108794169271284E-13</v>
      </c>
      <c r="CO665" s="23">
        <v>1.0655069988093181E-13</v>
      </c>
      <c r="CP665" s="21">
        <v>1.0164406945811426E-13</v>
      </c>
      <c r="CQ665" s="21">
        <v>0</v>
      </c>
      <c r="CR665" s="21">
        <v>9.9135664185420587E-14</v>
      </c>
      <c r="CS665" s="21">
        <v>1.1091488084774005E-13</v>
      </c>
      <c r="CT665" s="21">
        <v>1.2776614716768163E-13</v>
      </c>
      <c r="CU665" s="21">
        <v>8.5631717383410732E-14</v>
      </c>
      <c r="CV665" s="21">
        <v>1.0004659377552013E-13</v>
      </c>
      <c r="CW665" s="21">
        <v>1.0507973051317588E-13</v>
      </c>
      <c r="CX665" s="21">
        <v>7.668926602218781E-14</v>
      </c>
      <c r="CY665" s="21">
        <v>8.8810168338328568E-14</v>
      </c>
      <c r="CZ665" s="21">
        <v>9.6405139347276968E-14</v>
      </c>
      <c r="DA665" s="21">
        <v>7.1147828907942682E-14</v>
      </c>
      <c r="DB665" s="21">
        <v>1.0238615404551151E-13</v>
      </c>
      <c r="DC665" s="22">
        <v>1.231878987116227E-13</v>
      </c>
      <c r="DD665" s="21">
        <v>1.7949888058053518E-13</v>
      </c>
      <c r="DE665" s="21">
        <v>1.6388935359499606E-13</v>
      </c>
      <c r="DF665" s="21">
        <v>9.4980728780857865E-14</v>
      </c>
      <c r="DG665" s="21">
        <v>2.1767507124096474E-13</v>
      </c>
      <c r="DH665" s="21">
        <v>2.2235261834938352E-13</v>
      </c>
      <c r="DI665" s="21">
        <v>2.2862940502752163E-13</v>
      </c>
      <c r="DJ665" s="21">
        <v>1.8054096825668351E-13</v>
      </c>
      <c r="DK665" s="21">
        <v>1.9280245554211891E-13</v>
      </c>
      <c r="DL665" s="21">
        <v>2.0935716740459695E-13</v>
      </c>
      <c r="DM665" s="21">
        <v>1.7486895386316552E-13</v>
      </c>
      <c r="DN665" s="21">
        <v>1.9845521481027373E-13</v>
      </c>
      <c r="DO665" s="21">
        <v>1.9881489695614507E-13</v>
      </c>
      <c r="DP665" s="21">
        <v>1.5663495345205534E-13</v>
      </c>
      <c r="DQ665" s="21">
        <v>2.0756655716627729E-13</v>
      </c>
      <c r="DR665" s="21">
        <v>2.2520371693949961E-13</v>
      </c>
    </row>
    <row r="666" spans="1:122" x14ac:dyDescent="0.45">
      <c r="A666" s="3" t="s">
        <v>675</v>
      </c>
      <c r="B666" s="4" t="s">
        <v>1501</v>
      </c>
      <c r="C666" s="21">
        <v>2.7318260115836301E-11</v>
      </c>
      <c r="D666" s="21" t="e">
        <f>NA()</f>
        <v>#N/A</v>
      </c>
      <c r="E666" s="3" t="e">
        <f>NA()</f>
        <v>#N/A</v>
      </c>
      <c r="F666" s="21">
        <v>2.73427706325312E-11</v>
      </c>
      <c r="G666" s="21">
        <v>2.7345769218357699E-11</v>
      </c>
      <c r="H666" s="21">
        <v>2.7349901699697099E-11</v>
      </c>
      <c r="I666" s="21">
        <v>2.5511376491973599E-11</v>
      </c>
      <c r="J666" s="21">
        <v>2.5865473445310099E-11</v>
      </c>
      <c r="K666" s="21">
        <v>2.6184567075027001E-11</v>
      </c>
      <c r="L666" s="21">
        <v>2.53348812014339E-11</v>
      </c>
      <c r="M666" s="21">
        <v>2.5842565230688199E-11</v>
      </c>
      <c r="N666" s="21">
        <v>2.5930285656278998E-11</v>
      </c>
      <c r="O666" s="21">
        <v>2.64608530819574E-11</v>
      </c>
      <c r="P666" s="21">
        <v>2.6956760573606099E-11</v>
      </c>
      <c r="Q666" s="22">
        <v>2.7129877447080101E-11</v>
      </c>
      <c r="R666" s="23">
        <v>2.33288147384617E-12</v>
      </c>
      <c r="S666" s="21" t="e">
        <f>NA()</f>
        <v>#N/A</v>
      </c>
      <c r="T666" s="21" t="e">
        <f>NA()</f>
        <v>#N/A</v>
      </c>
      <c r="U666" s="21">
        <v>2.3308588464404001E-12</v>
      </c>
      <c r="V666" s="21">
        <v>2.3321120799091399E-12</v>
      </c>
      <c r="W666" s="21">
        <v>2.33383921537339E-12</v>
      </c>
      <c r="X666" s="21">
        <v>2.17040885074503E-12</v>
      </c>
      <c r="Y666" s="21">
        <v>2.2024307865082298E-12</v>
      </c>
      <c r="Z666" s="21">
        <v>2.23128727797746E-12</v>
      </c>
      <c r="AA666" s="21">
        <v>1.56190218152862E-12</v>
      </c>
      <c r="AB666" s="21">
        <v>1.7564671812467299E-12</v>
      </c>
      <c r="AC666" s="21">
        <v>1.79008518692915E-12</v>
      </c>
      <c r="AD666" s="21">
        <v>2.0845106047238701E-12</v>
      </c>
      <c r="AE666" s="21">
        <v>2.22424192455795E-12</v>
      </c>
      <c r="AF666" s="22">
        <v>2.27302087955146E-12</v>
      </c>
      <c r="AG666" s="23">
        <v>2.2293064798674501E-12</v>
      </c>
      <c r="AH666" s="21" t="e">
        <f>NA()</f>
        <v>#N/A</v>
      </c>
      <c r="AI666" s="3" t="e">
        <f>NA()</f>
        <v>#N/A</v>
      </c>
      <c r="AJ666" s="21">
        <v>2.2293064798674501E-12</v>
      </c>
      <c r="AK666" s="21">
        <v>2.2293064798674501E-12</v>
      </c>
      <c r="AL666" s="21">
        <v>2.2293064798674501E-12</v>
      </c>
      <c r="AM666" s="21">
        <v>2.13917259870601E-12</v>
      </c>
      <c r="AN666" s="21">
        <v>2.1564509608283802E-12</v>
      </c>
      <c r="AO666" s="21">
        <v>2.1720213158772801E-12</v>
      </c>
      <c r="AP666" s="21">
        <v>2.1305604106764298E-12</v>
      </c>
      <c r="AQ666" s="21">
        <v>2.1553331414738601E-12</v>
      </c>
      <c r="AR666" s="21">
        <v>2.15961350950472E-12</v>
      </c>
      <c r="AS666" s="21">
        <v>2.2293064798674501E-12</v>
      </c>
      <c r="AT666" s="21">
        <v>2.2293064798674501E-12</v>
      </c>
      <c r="AU666" s="22">
        <v>2.2293064798674501E-12</v>
      </c>
      <c r="AV666" s="23">
        <v>5.1090934649461903E-14</v>
      </c>
      <c r="AW666" s="21" t="e">
        <f>NA()</f>
        <v>#N/A</v>
      </c>
      <c r="AX666" s="21" t="e">
        <f>NA()</f>
        <v>#N/A</v>
      </c>
      <c r="AY666" s="21">
        <v>7.3066700024157104E-14</v>
      </c>
      <c r="AZ666" s="21">
        <v>8.34194556572883E-14</v>
      </c>
      <c r="BA666" s="21">
        <v>9.7687037758092296E-14</v>
      </c>
      <c r="BB666" s="21">
        <v>5.1130468061550402E-14</v>
      </c>
      <c r="BC666" s="21">
        <v>6.5790193597286905E-14</v>
      </c>
      <c r="BD666" s="21">
        <v>7.8995825750404496E-14</v>
      </c>
      <c r="BE666" s="21">
        <v>6.1146871185545195E-14</v>
      </c>
      <c r="BF666" s="21">
        <v>7.7700530467494199E-14</v>
      </c>
      <c r="BG666" s="21">
        <v>8.05900212369149E-14</v>
      </c>
      <c r="BH666" s="21">
        <v>1.03987741326068E-14</v>
      </c>
      <c r="BI666" s="21">
        <v>7.5056690305208606E-14</v>
      </c>
      <c r="BJ666" s="22">
        <v>9.7699170476393303E-14</v>
      </c>
      <c r="BK666" s="21">
        <v>5.9345087859013099E-12</v>
      </c>
      <c r="BL666" s="3" t="e">
        <f>NA()</f>
        <v>#N/A</v>
      </c>
      <c r="BM666" s="3" t="e">
        <f>NA()</f>
        <v>#N/A</v>
      </c>
      <c r="BN666" s="21">
        <v>1.3980699939407901E-11</v>
      </c>
      <c r="BO666" s="21">
        <v>1.5961612858767498E-11</v>
      </c>
      <c r="BP666" s="21">
        <v>1.8691594973003599E-11</v>
      </c>
      <c r="BQ666" s="21">
        <v>9.7833860225475707E-12</v>
      </c>
      <c r="BR666" s="21">
        <v>1.2588401492542099E-11</v>
      </c>
      <c r="BS666" s="21">
        <v>1.5115188395219901E-11</v>
      </c>
      <c r="BT666" s="21">
        <v>1.16999407116525E-11</v>
      </c>
      <c r="BU666" s="21">
        <v>1.4867344511791299E-11</v>
      </c>
      <c r="BV666" s="21">
        <v>1.5420224324505E-11</v>
      </c>
      <c r="BW666" s="21">
        <v>1.9897181730882502E-12</v>
      </c>
      <c r="BX666" s="21">
        <v>1.43614678814734E-11</v>
      </c>
      <c r="BY666" s="22">
        <v>1.86939164668436E-11</v>
      </c>
      <c r="BZ666" s="23">
        <v>1.8155972904125808E-13</v>
      </c>
      <c r="CA666" s="21" t="e">
        <f>NA()</f>
        <v>#N/A</v>
      </c>
      <c r="CB666" s="21" t="e">
        <f>NA()</f>
        <v>#N/A</v>
      </c>
      <c r="CC666" s="21">
        <v>1.8281473183988132E-13</v>
      </c>
      <c r="CD666" s="21">
        <v>1.8313984363597769E-13</v>
      </c>
      <c r="CE666" s="21">
        <v>1.8358789431998076E-13</v>
      </c>
      <c r="CF666" s="21">
        <v>1.7015621202467461E-13</v>
      </c>
      <c r="CG666" s="21">
        <v>1.7291108886990941E-13</v>
      </c>
      <c r="CH666" s="21">
        <v>1.7539349743500574E-13</v>
      </c>
      <c r="CI666" s="21">
        <v>1.6447421569684856E-13</v>
      </c>
      <c r="CJ666" s="21">
        <v>1.695015669981173E-13</v>
      </c>
      <c r="CK666" s="21">
        <v>1.703710615221339E-13</v>
      </c>
      <c r="CL666" s="21">
        <v>1.7393088368884429E-13</v>
      </c>
      <c r="CM666" s="21">
        <v>1.7978198657242741E-13</v>
      </c>
      <c r="CN666" s="22">
        <v>1.818265950879533E-13</v>
      </c>
      <c r="CO666" s="23">
        <v>1.6401405752767009E-13</v>
      </c>
      <c r="CP666" s="21" t="e">
        <f>NA()</f>
        <v>#N/A</v>
      </c>
      <c r="CQ666" s="21" t="e">
        <f>NA()</f>
        <v>#N/A</v>
      </c>
      <c r="CR666" s="21">
        <v>1.6473993384411532E-13</v>
      </c>
      <c r="CS666" s="21">
        <v>1.6519456975396019E-13</v>
      </c>
      <c r="CT666" s="21">
        <v>1.6585060172087256E-13</v>
      </c>
      <c r="CU666" s="21">
        <v>1.4505439971920471E-13</v>
      </c>
      <c r="CV666" s="21">
        <v>1.4893173024480849E-13</v>
      </c>
      <c r="CW666" s="21">
        <v>1.5028684332104943E-13</v>
      </c>
      <c r="CX666" s="21">
        <v>1.3809081064721578E-13</v>
      </c>
      <c r="CY666" s="21">
        <v>1.4194802562897358E-13</v>
      </c>
      <c r="CZ666" s="21">
        <v>1.4436586027159091E-13</v>
      </c>
      <c r="DA666" s="21">
        <v>1.5430915162251448E-13</v>
      </c>
      <c r="DB666" s="21">
        <v>1.5852684460163747E-13</v>
      </c>
      <c r="DC666" s="22">
        <v>1.6133542043406834E-13</v>
      </c>
      <c r="DD666" s="21">
        <v>2.0488514047253075E-13</v>
      </c>
      <c r="DE666" s="21" t="e">
        <f>NA()</f>
        <v>#N/A</v>
      </c>
      <c r="DF666" s="21" t="e">
        <f>NA()</f>
        <v>#N/A</v>
      </c>
      <c r="DG666" s="21">
        <v>2.0670197228994065E-13</v>
      </c>
      <c r="DH666" s="21">
        <v>2.0690236468978243E-13</v>
      </c>
      <c r="DI666" s="21">
        <v>2.0716919937350768E-13</v>
      </c>
      <c r="DJ666" s="21">
        <v>1.9791624256647737E-13</v>
      </c>
      <c r="DK666" s="21">
        <v>1.999106019376312E-13</v>
      </c>
      <c r="DL666" s="21">
        <v>2.0260297759928476E-13</v>
      </c>
      <c r="DM666" s="21">
        <v>1.9343051841426533E-13</v>
      </c>
      <c r="DN666" s="21">
        <v>1.9854899999201327E-13</v>
      </c>
      <c r="DO666" s="21">
        <v>1.986261660370772E-13</v>
      </c>
      <c r="DP666" s="21">
        <v>2.0078274854844414E-13</v>
      </c>
      <c r="DQ666" s="21">
        <v>2.0496197577838354E-13</v>
      </c>
      <c r="DR666" s="21">
        <v>2.0640934248668531E-13</v>
      </c>
    </row>
    <row r="667" spans="1:122" x14ac:dyDescent="0.45">
      <c r="A667" s="3" t="s">
        <v>676</v>
      </c>
      <c r="B667" s="4" t="s">
        <v>1502</v>
      </c>
      <c r="C667" s="21">
        <v>2.1600399132357499E-11</v>
      </c>
      <c r="D667" s="21" t="e">
        <f>NA()</f>
        <v>#N/A</v>
      </c>
      <c r="E667" s="3" t="e">
        <f>NA()</f>
        <v>#N/A</v>
      </c>
      <c r="F667" s="21">
        <v>2.1674624388772301E-11</v>
      </c>
      <c r="G667" s="21">
        <v>2.1683705013412901E-11</v>
      </c>
      <c r="H667" s="21">
        <v>2.1696219416551201E-11</v>
      </c>
      <c r="I667" s="21">
        <v>2.0986918374318002E-11</v>
      </c>
      <c r="J667" s="21">
        <v>2.11279094698302E-11</v>
      </c>
      <c r="K667" s="21">
        <v>2.12549632611741E-11</v>
      </c>
      <c r="L667" s="21">
        <v>2.0419895778721399E-11</v>
      </c>
      <c r="M667" s="21">
        <v>2.0746661304577499E-11</v>
      </c>
      <c r="N667" s="21">
        <v>2.08031216408197E-11</v>
      </c>
      <c r="O667" s="21">
        <v>2.13510439083648E-11</v>
      </c>
      <c r="P667" s="21">
        <v>2.1556194182192001E-11</v>
      </c>
      <c r="Q667" s="22">
        <v>2.1627810309383899E-11</v>
      </c>
      <c r="R667" s="23">
        <v>1.7949757024982201E-11</v>
      </c>
      <c r="S667" s="21" t="e">
        <f>NA()</f>
        <v>#N/A</v>
      </c>
      <c r="T667" s="21" t="e">
        <f>NA()</f>
        <v>#N/A</v>
      </c>
      <c r="U667" s="21">
        <v>1.7917925819710001E-11</v>
      </c>
      <c r="V667" s="21">
        <v>1.79376486473962E-11</v>
      </c>
      <c r="W667" s="21">
        <v>1.79648295326836E-11</v>
      </c>
      <c r="X667" s="21">
        <v>1.7730456716584999E-11</v>
      </c>
      <c r="Y667" s="21">
        <v>1.7786289497409401E-11</v>
      </c>
      <c r="Z667" s="21">
        <v>1.7836603075435399E-11</v>
      </c>
      <c r="AA667" s="21">
        <v>1.4874622962579799E-11</v>
      </c>
      <c r="AB667" s="21">
        <v>1.5664143050755199E-11</v>
      </c>
      <c r="AC667" s="21">
        <v>1.5800560653351301E-11</v>
      </c>
      <c r="AD667" s="21">
        <v>1.71856194853365E-11</v>
      </c>
      <c r="AE667" s="21">
        <v>1.7647495704436099E-11</v>
      </c>
      <c r="AF667" s="22">
        <v>1.7808732564796401E-11</v>
      </c>
      <c r="AG667" s="23">
        <v>2.8009570292735599E-11</v>
      </c>
      <c r="AH667" s="21" t="e">
        <f>NA()</f>
        <v>#N/A</v>
      </c>
      <c r="AI667" s="3" t="e">
        <f>NA()</f>
        <v>#N/A</v>
      </c>
      <c r="AJ667" s="21">
        <v>2.80141786461189E-11</v>
      </c>
      <c r="AK667" s="21">
        <v>2.80155707742892E-11</v>
      </c>
      <c r="AL667" s="21">
        <v>2.8017489326573001E-11</v>
      </c>
      <c r="AM667" s="21">
        <v>2.8005812361534701E-11</v>
      </c>
      <c r="AN667" s="21">
        <v>2.8008820472264601E-11</v>
      </c>
      <c r="AO667" s="21">
        <v>2.80115312241147E-11</v>
      </c>
      <c r="AP667" s="21">
        <v>2.7030827626602299E-11</v>
      </c>
      <c r="AQ667" s="21">
        <v>2.7279361762447701E-11</v>
      </c>
      <c r="AR667" s="21">
        <v>2.7322304850892298E-11</v>
      </c>
      <c r="AS667" s="21">
        <v>2.7994544328292299E-11</v>
      </c>
      <c r="AT667" s="21">
        <v>2.80094376631331E-11</v>
      </c>
      <c r="AU667" s="22">
        <v>2.8014636793226199E-11</v>
      </c>
      <c r="AV667" s="23">
        <v>9.7251282841822703E-13</v>
      </c>
      <c r="AW667" s="21" t="e">
        <f>NA()</f>
        <v>#N/A</v>
      </c>
      <c r="AX667" s="21" t="e">
        <f>NA()</f>
        <v>#N/A</v>
      </c>
      <c r="AY667" s="21">
        <v>1.3908201834868501E-12</v>
      </c>
      <c r="AZ667" s="21">
        <v>1.5878842562382601E-12</v>
      </c>
      <c r="BA667" s="21">
        <v>1.8594668122972201E-12</v>
      </c>
      <c r="BB667" s="21">
        <v>9.7326534450881996E-13</v>
      </c>
      <c r="BC667" s="21">
        <v>1.2523123269609999E-12</v>
      </c>
      <c r="BD667" s="21">
        <v>1.5036807304633699E-12</v>
      </c>
      <c r="BE667" s="21">
        <v>1.1639269677405601E-12</v>
      </c>
      <c r="BF667" s="21">
        <v>1.47902486366699E-12</v>
      </c>
      <c r="BG667" s="21">
        <v>1.53402614442526E-12</v>
      </c>
      <c r="BH667" s="21">
        <v>1.9794003208532499E-13</v>
      </c>
      <c r="BI667" s="21">
        <v>1.42869952724965E-12</v>
      </c>
      <c r="BJ667" s="22">
        <v>1.8596977578509099E-12</v>
      </c>
      <c r="BK667" s="21">
        <v>2.7497201615077399E-10</v>
      </c>
      <c r="BL667" s="3" t="e">
        <f>NA()</f>
        <v>#N/A</v>
      </c>
      <c r="BM667" s="3" t="e">
        <f>NA()</f>
        <v>#N/A</v>
      </c>
      <c r="BN667" s="21">
        <v>6.4778760774117499E-10</v>
      </c>
      <c r="BO667" s="21">
        <v>7.3957205678427998E-10</v>
      </c>
      <c r="BP667" s="21">
        <v>8.6606419170039099E-10</v>
      </c>
      <c r="BQ667" s="21">
        <v>4.5330750639248402E-10</v>
      </c>
      <c r="BR667" s="21">
        <v>5.8327626824702696E-10</v>
      </c>
      <c r="BS667" s="21">
        <v>7.00353471108929E-10</v>
      </c>
      <c r="BT667" s="21">
        <v>5.4210995423423197E-10</v>
      </c>
      <c r="BU667" s="21">
        <v>6.8886976878820701E-10</v>
      </c>
      <c r="BV667" s="21">
        <v>7.1448713364106699E-10</v>
      </c>
      <c r="BW667" s="21">
        <v>9.2192435358037203E-11</v>
      </c>
      <c r="BX667" s="21">
        <v>6.6543026907888901E-10</v>
      </c>
      <c r="BY667" s="22">
        <v>8.6617175676848597E-10</v>
      </c>
      <c r="BZ667" s="23">
        <v>3.6232867447532195E-13</v>
      </c>
      <c r="CA667" s="21" t="e">
        <f>NA()</f>
        <v>#N/A</v>
      </c>
      <c r="CB667" s="21" t="e">
        <f>NA()</f>
        <v>#N/A</v>
      </c>
      <c r="CC667" s="21">
        <v>4.1251210342500497E-13</v>
      </c>
      <c r="CD667" s="21">
        <v>4.2540783983679837E-13</v>
      </c>
      <c r="CE667" s="21">
        <v>4.4318001417623379E-13</v>
      </c>
      <c r="CF667" s="21">
        <v>3.8014243123955202E-13</v>
      </c>
      <c r="CG667" s="21">
        <v>3.9936998287108461E-13</v>
      </c>
      <c r="CH667" s="21">
        <v>4.166907887543971E-13</v>
      </c>
      <c r="CI667" s="21">
        <v>3.6414037886698234E-13</v>
      </c>
      <c r="CJ667" s="21">
        <v>3.9317259327223202E-13</v>
      </c>
      <c r="CK667" s="21">
        <v>3.982247765395599E-13</v>
      </c>
      <c r="CL667" s="21">
        <v>3.2790920132852987E-13</v>
      </c>
      <c r="CM667" s="21">
        <v>4.1206417736978178E-13</v>
      </c>
      <c r="CN667" s="22">
        <v>4.4152886802174996E-13</v>
      </c>
      <c r="CO667" s="23">
        <v>2.9526448731745997E-13</v>
      </c>
      <c r="CP667" s="21" t="e">
        <f>NA()</f>
        <v>#N/A</v>
      </c>
      <c r="CQ667" s="21" t="e">
        <f>NA()</f>
        <v>#N/A</v>
      </c>
      <c r="CR667" s="21">
        <v>3.0534220629250302E-13</v>
      </c>
      <c r="CS667" s="21">
        <v>3.1943840358429258E-13</v>
      </c>
      <c r="CT667" s="21">
        <v>3.3963872822535692E-13</v>
      </c>
      <c r="CU667" s="21">
        <v>3.0062304543553799E-13</v>
      </c>
      <c r="CV667" s="21">
        <v>3.1602209679293277E-13</v>
      </c>
      <c r="CW667" s="21">
        <v>3.2139828895213086E-13</v>
      </c>
      <c r="CX667" s="21">
        <v>2.7014679580203394E-13</v>
      </c>
      <c r="CY667" s="21">
        <v>2.858335799873714E-13</v>
      </c>
      <c r="CZ667" s="21">
        <v>2.9566331941750701E-13</v>
      </c>
      <c r="DA667" s="21">
        <v>2.8359920563419874E-13</v>
      </c>
      <c r="DB667" s="21">
        <v>3.1746379401601441E-13</v>
      </c>
      <c r="DC667" s="22">
        <v>3.4001438426434893E-13</v>
      </c>
      <c r="DD667" s="21">
        <v>4.7456794562399019E-13</v>
      </c>
      <c r="DE667" s="21" t="e">
        <f>NA()</f>
        <v>#N/A</v>
      </c>
      <c r="DF667" s="21" t="e">
        <f>NA()</f>
        <v>#N/A</v>
      </c>
      <c r="DG667" s="21">
        <v>5.6201700864751086E-13</v>
      </c>
      <c r="DH667" s="21">
        <v>5.7122518907183171E-13</v>
      </c>
      <c r="DI667" s="21">
        <v>5.8356482440818877E-13</v>
      </c>
      <c r="DJ667" s="21">
        <v>5.0283265295506427E-13</v>
      </c>
      <c r="DK667" s="21">
        <v>5.2409229186144089E-13</v>
      </c>
      <c r="DL667" s="21">
        <v>5.5279623419445427E-13</v>
      </c>
      <c r="DM667" s="21">
        <v>4.9491887814443787E-13</v>
      </c>
      <c r="DN667" s="21">
        <v>5.3512251448627773E-13</v>
      </c>
      <c r="DO667" s="21">
        <v>5.357367757598544E-13</v>
      </c>
      <c r="DP667" s="21">
        <v>4.5867957319339117E-13</v>
      </c>
      <c r="DQ667" s="21">
        <v>5.4863025507579269E-13</v>
      </c>
      <c r="DR667" s="21">
        <v>5.7977882003599979E-13</v>
      </c>
    </row>
    <row r="668" spans="1:122" x14ac:dyDescent="0.45">
      <c r="A668" s="3" t="s">
        <v>677</v>
      </c>
      <c r="B668" s="4" t="s">
        <v>1503</v>
      </c>
      <c r="C668" s="21">
        <v>4.6946765798798102E-12</v>
      </c>
      <c r="D668" s="21" t="e">
        <f>NA()</f>
        <v>#N/A</v>
      </c>
      <c r="E668" s="3" t="e">
        <f>NA()</f>
        <v>#N/A</v>
      </c>
      <c r="F668" s="21">
        <v>4.6953089674736503E-12</v>
      </c>
      <c r="G668" s="21">
        <v>4.69538192322561E-12</v>
      </c>
      <c r="H668" s="21">
        <v>4.6954798392346801E-12</v>
      </c>
      <c r="I668" s="21">
        <v>4.3858743094556496E-12</v>
      </c>
      <c r="J668" s="21">
        <v>4.4500580060307099E-12</v>
      </c>
      <c r="K668" s="21">
        <v>4.50672316437461E-12</v>
      </c>
      <c r="L668" s="21">
        <v>4.1036437267572699E-12</v>
      </c>
      <c r="M668" s="21">
        <v>4.2636598826607098E-12</v>
      </c>
      <c r="N668" s="21">
        <v>4.2908566986629303E-12</v>
      </c>
      <c r="O668" s="21">
        <v>4.1365811382512601E-12</v>
      </c>
      <c r="P668" s="21">
        <v>4.4630662121949098E-12</v>
      </c>
      <c r="Q668" s="22">
        <v>4.5698966986554901E-12</v>
      </c>
      <c r="R668" s="23">
        <v>4.5588707785963503E-12</v>
      </c>
      <c r="S668" s="21" t="e">
        <f>NA()</f>
        <v>#N/A</v>
      </c>
      <c r="T668" s="21" t="e">
        <f>NA()</f>
        <v>#N/A</v>
      </c>
      <c r="U668" s="21">
        <v>4.5583388408095596E-12</v>
      </c>
      <c r="V668" s="21">
        <v>4.5586705362343599E-12</v>
      </c>
      <c r="W668" s="21">
        <v>4.55911571418607E-12</v>
      </c>
      <c r="X668" s="21">
        <v>4.47531292531315E-12</v>
      </c>
      <c r="Y668" s="21">
        <v>4.4928491915376601E-12</v>
      </c>
      <c r="Z668" s="21">
        <v>4.5083312431395203E-12</v>
      </c>
      <c r="AA668" s="21">
        <v>3.9694412923411501E-12</v>
      </c>
      <c r="AB668" s="21">
        <v>4.1290498464517203E-12</v>
      </c>
      <c r="AC668" s="21">
        <v>4.1561773852556497E-12</v>
      </c>
      <c r="AD668" s="21">
        <v>4.34311314212221E-12</v>
      </c>
      <c r="AE668" s="21">
        <v>4.4697404954892199E-12</v>
      </c>
      <c r="AF668" s="22">
        <v>4.5111747380903E-12</v>
      </c>
      <c r="AG668" s="23">
        <v>1.8274904439518898E-12</v>
      </c>
      <c r="AH668" s="21" t="e">
        <f>NA()</f>
        <v>#N/A</v>
      </c>
      <c r="AI668" s="3" t="e">
        <f>NA()</f>
        <v>#N/A</v>
      </c>
      <c r="AJ668" s="21">
        <v>1.8274904439518898E-12</v>
      </c>
      <c r="AK668" s="21">
        <v>1.8274904439518898E-12</v>
      </c>
      <c r="AL668" s="21">
        <v>1.8274904439518898E-12</v>
      </c>
      <c r="AM668" s="21">
        <v>1.7358343247813399E-12</v>
      </c>
      <c r="AN668" s="21">
        <v>1.75482406481739E-12</v>
      </c>
      <c r="AO668" s="21">
        <v>1.77158932894944E-12</v>
      </c>
      <c r="AP668" s="21">
        <v>1.3382130212525501E-12</v>
      </c>
      <c r="AQ668" s="21">
        <v>1.47045895272161E-12</v>
      </c>
      <c r="AR668" s="21">
        <v>1.49293585978702E-12</v>
      </c>
      <c r="AS668" s="21">
        <v>1.6620770816409699E-12</v>
      </c>
      <c r="AT668" s="21">
        <v>1.75867274394581E-12</v>
      </c>
      <c r="AU668" s="22">
        <v>1.7902801968359601E-12</v>
      </c>
      <c r="AV668" s="23">
        <v>2.9754572163151401E-15</v>
      </c>
      <c r="AW668" s="21" t="e">
        <f>NA()</f>
        <v>#N/A</v>
      </c>
      <c r="AX668" s="21" t="e">
        <f>NA()</f>
        <v>#N/A</v>
      </c>
      <c r="AY668" s="21">
        <v>4.2053262461737902E-15</v>
      </c>
      <c r="AZ668" s="21">
        <v>4.7701057696158402E-15</v>
      </c>
      <c r="BA668" s="21">
        <v>5.5281125813354801E-15</v>
      </c>
      <c r="BB668" s="21">
        <v>2.9777019485697501E-15</v>
      </c>
      <c r="BC668" s="21">
        <v>3.8023470041660396E-15</v>
      </c>
      <c r="BD668" s="21">
        <v>4.5301087237784899E-15</v>
      </c>
      <c r="BE668" s="21">
        <v>3.54289406325379E-15</v>
      </c>
      <c r="BF668" s="21">
        <v>4.4594488881682E-15</v>
      </c>
      <c r="BG668" s="21">
        <v>4.61683845520743E-15</v>
      </c>
      <c r="BH668" s="21">
        <v>6.1623191920901302E-16</v>
      </c>
      <c r="BI668" s="21">
        <v>4.3147097941955097E-15</v>
      </c>
      <c r="BJ668" s="22">
        <v>5.5287450503306604E-15</v>
      </c>
      <c r="BK668" s="21">
        <v>1.3071221762850901E-10</v>
      </c>
      <c r="BL668" s="3" t="e">
        <f>NA()</f>
        <v>#N/A</v>
      </c>
      <c r="BM668" s="3" t="e">
        <f>NA()</f>
        <v>#N/A</v>
      </c>
      <c r="BN668" s="21">
        <v>3.01549024052487E-10</v>
      </c>
      <c r="BO668" s="21">
        <v>3.4204735976514E-10</v>
      </c>
      <c r="BP668" s="21">
        <v>3.9640133872388698E-10</v>
      </c>
      <c r="BQ668" s="21">
        <v>2.1352044144669399E-10</v>
      </c>
      <c r="BR668" s="21">
        <v>2.7265281243242302E-10</v>
      </c>
      <c r="BS668" s="21">
        <v>3.2483802314979899E-10</v>
      </c>
      <c r="BT668" s="21">
        <v>2.5404836261338202E-10</v>
      </c>
      <c r="BU668" s="21">
        <v>3.1977125704874401E-10</v>
      </c>
      <c r="BV668" s="21">
        <v>3.3105710446186801E-10</v>
      </c>
      <c r="BW668" s="21">
        <v>4.4187804453112502E-11</v>
      </c>
      <c r="BX668" s="21">
        <v>3.09392530173649E-10</v>
      </c>
      <c r="BY668" s="22">
        <v>3.96446690831447E-10</v>
      </c>
      <c r="BZ668" s="23">
        <v>8.4450849701957288E-14</v>
      </c>
      <c r="CA668" s="21" t="e">
        <f>NA()</f>
        <v>#N/A</v>
      </c>
      <c r="CB668" s="21" t="e">
        <f>NA()</f>
        <v>#N/A</v>
      </c>
      <c r="CC668" s="21">
        <v>1.0661545811752327E-13</v>
      </c>
      <c r="CD668" s="21">
        <v>1.1187411377703115E-13</v>
      </c>
      <c r="CE668" s="21">
        <v>1.1893190649958205E-13</v>
      </c>
      <c r="CF668" s="21">
        <v>9.2562148706756051E-14</v>
      </c>
      <c r="CG668" s="21">
        <v>1.0078383334470514E-13</v>
      </c>
      <c r="CH668" s="21">
        <v>1.0803978272154364E-13</v>
      </c>
      <c r="CI668" s="21">
        <v>9.1342583401640945E-14</v>
      </c>
      <c r="CJ668" s="21">
        <v>1.0233761412093711E-13</v>
      </c>
      <c r="CK668" s="21">
        <v>1.0422133637368649E-13</v>
      </c>
      <c r="CL668" s="21">
        <v>6.7939298720524598E-14</v>
      </c>
      <c r="CM668" s="21">
        <v>1.0544637406495659E-13</v>
      </c>
      <c r="CN668" s="22">
        <v>1.1775496136722817E-13</v>
      </c>
      <c r="CO668" s="23">
        <v>6.1983495058709086E-14</v>
      </c>
      <c r="CP668" s="21" t="e">
        <f>NA()</f>
        <v>#N/A</v>
      </c>
      <c r="CQ668" s="21" t="e">
        <f>NA()</f>
        <v>#N/A</v>
      </c>
      <c r="CR668" s="21">
        <v>6.6733768038454192E-14</v>
      </c>
      <c r="CS668" s="21">
        <v>7.2850663584864442E-14</v>
      </c>
      <c r="CT668" s="21">
        <v>8.1229052346415915E-14</v>
      </c>
      <c r="CU668" s="21">
        <v>6.5148161554110366E-14</v>
      </c>
      <c r="CV668" s="21">
        <v>7.1734852027194343E-14</v>
      </c>
      <c r="CW668" s="21">
        <v>7.3982131801578371E-14</v>
      </c>
      <c r="CX668" s="21">
        <v>6.0927309711262561E-14</v>
      </c>
      <c r="CY668" s="21">
        <v>6.6589492327724274E-14</v>
      </c>
      <c r="CZ668" s="21">
        <v>7.0065228983155515E-14</v>
      </c>
      <c r="DA668" s="21">
        <v>5.5701332917193086E-14</v>
      </c>
      <c r="DB668" s="21">
        <v>7.1103101735630286E-14</v>
      </c>
      <c r="DC668" s="22">
        <v>8.0719346419287965E-14</v>
      </c>
      <c r="DD668" s="21">
        <v>1.238879213372984E-13</v>
      </c>
      <c r="DE668" s="21" t="e">
        <f>NA()</f>
        <v>#N/A</v>
      </c>
      <c r="DF668" s="21" t="e">
        <f>NA()</f>
        <v>#N/A</v>
      </c>
      <c r="DG668" s="21">
        <v>1.6229609482362439E-13</v>
      </c>
      <c r="DH668" s="21">
        <v>1.6602865314386461E-13</v>
      </c>
      <c r="DI668" s="21">
        <v>1.7092314958174097E-13</v>
      </c>
      <c r="DJ668" s="21">
        <v>1.3663664639678772E-13</v>
      </c>
      <c r="DK668" s="21">
        <v>1.4594826138737948E-13</v>
      </c>
      <c r="DL668" s="21">
        <v>1.5823231600956916E-13</v>
      </c>
      <c r="DM668" s="21">
        <v>1.3746888057735972E-13</v>
      </c>
      <c r="DN668" s="21">
        <v>1.5340021197700951E-13</v>
      </c>
      <c r="DO668" s="21">
        <v>1.5363963527737411E-13</v>
      </c>
      <c r="DP668" s="21">
        <v>1.1591874345603964E-13</v>
      </c>
      <c r="DQ668" s="21">
        <v>1.5612523078445492E-13</v>
      </c>
      <c r="DR668" s="21">
        <v>1.6918337167744673E-13</v>
      </c>
    </row>
    <row r="669" spans="1:122" x14ac:dyDescent="0.45">
      <c r="A669" s="3" t="s">
        <v>678</v>
      </c>
      <c r="B669" s="4" t="s">
        <v>1504</v>
      </c>
      <c r="C669" s="21">
        <v>2.4798529332108701E-11</v>
      </c>
      <c r="D669" s="21" t="e">
        <f>NA()</f>
        <v>#N/A</v>
      </c>
      <c r="E669" s="3" t="e">
        <f>NA()</f>
        <v>#N/A</v>
      </c>
      <c r="F669" s="21">
        <v>2.4810001759482801E-11</v>
      </c>
      <c r="G669" s="21">
        <v>2.4811325282546901E-11</v>
      </c>
      <c r="H669" s="21">
        <v>2.4813101620846102E-11</v>
      </c>
      <c r="I669" s="21">
        <v>2.3732000550364801E-11</v>
      </c>
      <c r="J669" s="21">
        <v>2.3956680843001699E-11</v>
      </c>
      <c r="K669" s="21">
        <v>2.4155041876073899E-11</v>
      </c>
      <c r="L669" s="21">
        <v>2.2593905299581701E-11</v>
      </c>
      <c r="M669" s="21">
        <v>2.3194631712738999E-11</v>
      </c>
      <c r="N669" s="21">
        <v>2.32967329389187E-11</v>
      </c>
      <c r="O669" s="21">
        <v>2.25702110234112E-11</v>
      </c>
      <c r="P669" s="21">
        <v>2.3881933870834E-11</v>
      </c>
      <c r="Q669" s="22">
        <v>2.43111479485221E-11</v>
      </c>
      <c r="R669" s="23">
        <v>5.9207874964260398E-12</v>
      </c>
      <c r="S669" s="21" t="e">
        <f>NA()</f>
        <v>#N/A</v>
      </c>
      <c r="T669" s="21" t="e">
        <f>NA()</f>
        <v>#N/A</v>
      </c>
      <c r="U669" s="21">
        <v>5.9195177946929604E-12</v>
      </c>
      <c r="V669" s="21">
        <v>5.9203095306180701E-12</v>
      </c>
      <c r="W669" s="21">
        <v>5.9213721421317702E-12</v>
      </c>
      <c r="X669" s="21">
        <v>5.7923928351379597E-12</v>
      </c>
      <c r="Y669" s="21">
        <v>5.8195297758105197E-12</v>
      </c>
      <c r="Z669" s="21">
        <v>5.8434878698785498E-12</v>
      </c>
      <c r="AA669" s="21">
        <v>4.9117729097024003E-12</v>
      </c>
      <c r="AB669" s="21">
        <v>5.1851963340734698E-12</v>
      </c>
      <c r="AC669" s="21">
        <v>5.2316681826273398E-12</v>
      </c>
      <c r="AD669" s="21">
        <v>5.5616324400717802E-12</v>
      </c>
      <c r="AE669" s="21">
        <v>5.7728759836691897E-12</v>
      </c>
      <c r="AF669" s="22">
        <v>5.8419978282043102E-12</v>
      </c>
      <c r="AG669" s="23">
        <v>1.14466868286478E-11</v>
      </c>
      <c r="AH669" s="21" t="e">
        <f>NA()</f>
        <v>#N/A</v>
      </c>
      <c r="AI669" s="3" t="e">
        <f>NA()</f>
        <v>#N/A</v>
      </c>
      <c r="AJ669" s="21">
        <v>1.14466868286478E-11</v>
      </c>
      <c r="AK669" s="21">
        <v>1.14466868286478E-11</v>
      </c>
      <c r="AL669" s="21">
        <v>1.14466868286478E-11</v>
      </c>
      <c r="AM669" s="21">
        <v>1.14318815031643E-11</v>
      </c>
      <c r="AN669" s="21">
        <v>1.14349489391917E-11</v>
      </c>
      <c r="AO669" s="21">
        <v>1.14376570528948E-11</v>
      </c>
      <c r="AP669" s="21">
        <v>1.1064768279519E-11</v>
      </c>
      <c r="AQ669" s="21">
        <v>1.1167996370437699E-11</v>
      </c>
      <c r="AR669" s="21">
        <v>1.1185541320065601E-11</v>
      </c>
      <c r="AS669" s="21">
        <v>1.13175690144806E-11</v>
      </c>
      <c r="AT669" s="21">
        <v>1.13929693364413E-11</v>
      </c>
      <c r="AU669" s="22">
        <v>1.1417641377270099E-11</v>
      </c>
      <c r="AV669" s="23">
        <v>1.7147267070567699E-14</v>
      </c>
      <c r="AW669" s="21" t="e">
        <f>NA()</f>
        <v>#N/A</v>
      </c>
      <c r="AX669" s="21" t="e">
        <f>NA()</f>
        <v>#N/A</v>
      </c>
      <c r="AY669" s="21">
        <v>2.4234881236609501E-14</v>
      </c>
      <c r="AZ669" s="21">
        <v>2.7489650040323601E-14</v>
      </c>
      <c r="BA669" s="21">
        <v>3.1857968687486999E-14</v>
      </c>
      <c r="BB669" s="21">
        <v>1.71602032416074E-14</v>
      </c>
      <c r="BC669" s="21">
        <v>2.19125515291908E-14</v>
      </c>
      <c r="BD669" s="21">
        <v>2.6106570687491699E-14</v>
      </c>
      <c r="BE669" s="21">
        <v>2.04173497680389E-14</v>
      </c>
      <c r="BF669" s="21">
        <v>2.5699365009746299E-14</v>
      </c>
      <c r="BG669" s="21">
        <v>2.6606385593119E-14</v>
      </c>
      <c r="BH669" s="21">
        <v>3.5512838961843501E-15</v>
      </c>
      <c r="BI669" s="21">
        <v>2.4865247857500601E-14</v>
      </c>
      <c r="BJ669" s="22">
        <v>3.1861613544053899E-14</v>
      </c>
      <c r="BK669" s="21">
        <v>4.8535748369711095E-10</v>
      </c>
      <c r="BL669" s="3" t="e">
        <f>NA()</f>
        <v>#N/A</v>
      </c>
      <c r="BM669" s="3" t="e">
        <f>NA()</f>
        <v>#N/A</v>
      </c>
      <c r="BN669" s="21">
        <v>1.11970463190667E-9</v>
      </c>
      <c r="BO669" s="21">
        <v>1.2700820845429499E-9</v>
      </c>
      <c r="BP669" s="21">
        <v>1.47190798066017E-9</v>
      </c>
      <c r="BQ669" s="21">
        <v>7.9283900203572304E-10</v>
      </c>
      <c r="BR669" s="21">
        <v>1.0124079092686001E-9</v>
      </c>
      <c r="BS669" s="21">
        <v>1.20618078696527E-9</v>
      </c>
      <c r="BT669" s="21">
        <v>9.4332631067310891E-10</v>
      </c>
      <c r="BU669" s="21">
        <v>1.18736699212721E-9</v>
      </c>
      <c r="BV669" s="21">
        <v>1.2292733311152901E-9</v>
      </c>
      <c r="BW669" s="21">
        <v>1.64077099819512E-10</v>
      </c>
      <c r="BX669" s="21">
        <v>1.14882895144924E-9</v>
      </c>
      <c r="BY669" s="22">
        <v>1.47207638102247E-9</v>
      </c>
      <c r="BZ669" s="23">
        <v>2.7554426002194065E-13</v>
      </c>
      <c r="CA669" s="21" t="e">
        <f>NA()</f>
        <v>#N/A</v>
      </c>
      <c r="CB669" s="21" t="e">
        <f>NA()</f>
        <v>#N/A</v>
      </c>
      <c r="CC669" s="21">
        <v>3.5791358283546106E-13</v>
      </c>
      <c r="CD669" s="21">
        <v>3.7744694761938786E-13</v>
      </c>
      <c r="CE669" s="21">
        <v>4.0366323724650375E-13</v>
      </c>
      <c r="CF669" s="21">
        <v>3.082127477873759E-13</v>
      </c>
      <c r="CG669" s="21">
        <v>3.3823428235921069E-13</v>
      </c>
      <c r="CH669" s="21">
        <v>3.6472926332714586E-13</v>
      </c>
      <c r="CI669" s="21">
        <v>3.1335130279598322E-13</v>
      </c>
      <c r="CJ669" s="21">
        <v>3.509033978226925E-13</v>
      </c>
      <c r="CK669" s="21">
        <v>3.573414782499109E-13</v>
      </c>
      <c r="CL669" s="21">
        <v>2.1781416681320081E-13</v>
      </c>
      <c r="CM669" s="21">
        <v>3.5505369024478439E-13</v>
      </c>
      <c r="CN669" s="22">
        <v>4.0009315009083529E-13</v>
      </c>
      <c r="CO669" s="23">
        <v>1.9427585600983392E-13</v>
      </c>
      <c r="CP669" s="21" t="e">
        <f>NA()</f>
        <v>#N/A</v>
      </c>
      <c r="CQ669" s="21" t="e">
        <f>NA()</f>
        <v>#N/A</v>
      </c>
      <c r="CR669" s="21">
        <v>2.0999262526779275E-13</v>
      </c>
      <c r="CS669" s="21">
        <v>2.3008049763374409E-13</v>
      </c>
      <c r="CT669" s="21">
        <v>2.5759574385311293E-13</v>
      </c>
      <c r="CU669" s="21">
        <v>2.0676955680653958E-13</v>
      </c>
      <c r="CV669" s="21">
        <v>2.280083809175388E-13</v>
      </c>
      <c r="CW669" s="21">
        <v>2.3525458592991634E-13</v>
      </c>
      <c r="CX669" s="21">
        <v>2.0199452845468837E-13</v>
      </c>
      <c r="CY669" s="21">
        <v>2.1891469660121534E-13</v>
      </c>
      <c r="CZ669" s="21">
        <v>2.2930070111555175E-13</v>
      </c>
      <c r="DA669" s="21">
        <v>1.7528485286513936E-13</v>
      </c>
      <c r="DB669" s="21">
        <v>2.253176290241076E-13</v>
      </c>
      <c r="DC669" s="22">
        <v>2.565560797918821E-13</v>
      </c>
      <c r="DD669" s="21">
        <v>4.3297833492293964E-13</v>
      </c>
      <c r="DE669" s="21" t="e">
        <f>NA()</f>
        <v>#N/A</v>
      </c>
      <c r="DF669" s="21" t="e">
        <f>NA()</f>
        <v>#N/A</v>
      </c>
      <c r="DG669" s="21">
        <v>5.8549849869265429E-13</v>
      </c>
      <c r="DH669" s="21">
        <v>6.0031882227537706E-13</v>
      </c>
      <c r="DI669" s="21">
        <v>6.1975252028079203E-13</v>
      </c>
      <c r="DJ669" s="21">
        <v>4.8560495513857855E-13</v>
      </c>
      <c r="DK669" s="21">
        <v>5.221436113471148E-13</v>
      </c>
      <c r="DL669" s="21">
        <v>5.7034616747073236E-13</v>
      </c>
      <c r="DM669" s="21">
        <v>4.9690601360963903E-13</v>
      </c>
      <c r="DN669" s="21">
        <v>5.5636456808783978E-13</v>
      </c>
      <c r="DO669" s="21">
        <v>5.5725911330362604E-13</v>
      </c>
      <c r="DP669" s="21">
        <v>4.0416020285067036E-13</v>
      </c>
      <c r="DQ669" s="21">
        <v>5.6202364281128657E-13</v>
      </c>
      <c r="DR669" s="21">
        <v>6.1329393843582537E-13</v>
      </c>
    </row>
    <row r="670" spans="1:122" x14ac:dyDescent="0.45">
      <c r="A670" s="3" t="s">
        <v>679</v>
      </c>
      <c r="B670" s="4" t="s">
        <v>1505</v>
      </c>
      <c r="C670" s="21" t="e">
        <f>NA()</f>
        <v>#N/A</v>
      </c>
      <c r="D670" s="21">
        <v>1.55108115962497E-12</v>
      </c>
      <c r="E670" s="21" t="e">
        <f>NA()</f>
        <v>#N/A</v>
      </c>
      <c r="F670" s="21">
        <v>1.55141304439411E-12</v>
      </c>
      <c r="G670" s="21">
        <v>1.55144235242453E-12</v>
      </c>
      <c r="H670" s="21">
        <v>1.55148274309393E-12</v>
      </c>
      <c r="I670" s="21">
        <v>1.48883530434402E-12</v>
      </c>
      <c r="J670" s="21">
        <v>1.50086081156329E-12</v>
      </c>
      <c r="K670" s="21">
        <v>1.5116975688740401E-12</v>
      </c>
      <c r="L670" s="21">
        <v>1.4510868197164901E-12</v>
      </c>
      <c r="M670" s="21">
        <v>1.47629466032648E-12</v>
      </c>
      <c r="N670" s="21">
        <v>1.4806502090125E-12</v>
      </c>
      <c r="O670" s="21" t="e">
        <f>NA()</f>
        <v>#N/A</v>
      </c>
      <c r="P670" s="21" t="e">
        <f>NA()</f>
        <v>#N/A</v>
      </c>
      <c r="Q670" s="22" t="e">
        <f>NA()</f>
        <v>#N/A</v>
      </c>
      <c r="R670" s="23" t="e">
        <f>NA()</f>
        <v>#N/A</v>
      </c>
      <c r="S670" s="21">
        <v>2.31757357700346E-12</v>
      </c>
      <c r="T670" s="21" t="e">
        <f>NA()</f>
        <v>#N/A</v>
      </c>
      <c r="U670" s="21">
        <v>2.3190509631199101E-12</v>
      </c>
      <c r="V670" s="21">
        <v>2.3193470941622901E-12</v>
      </c>
      <c r="W670" s="21">
        <v>2.31975520521114E-12</v>
      </c>
      <c r="X670" s="21">
        <v>2.2556020390707099E-12</v>
      </c>
      <c r="Y670" s="21">
        <v>2.2680637095013201E-12</v>
      </c>
      <c r="Z670" s="21">
        <v>2.27929351425555E-12</v>
      </c>
      <c r="AA670" s="21">
        <v>1.8765013924590402E-12</v>
      </c>
      <c r="AB670" s="21">
        <v>1.9879161083751201E-12</v>
      </c>
      <c r="AC670" s="21">
        <v>2.00716695286513E-12</v>
      </c>
      <c r="AD670" s="21" t="e">
        <f>NA()</f>
        <v>#N/A</v>
      </c>
      <c r="AE670" s="21" t="e">
        <f>NA()</f>
        <v>#N/A</v>
      </c>
      <c r="AF670" s="22" t="e">
        <f>NA()</f>
        <v>#N/A</v>
      </c>
      <c r="AG670" s="49" t="e">
        <f>NA()</f>
        <v>#N/A</v>
      </c>
      <c r="AH670" s="21">
        <v>2.6280522958169E-14</v>
      </c>
      <c r="AI670" s="3" t="e">
        <f>NA()</f>
        <v>#N/A</v>
      </c>
      <c r="AJ670" s="21">
        <v>2.6280522958169E-14</v>
      </c>
      <c r="AK670" s="21">
        <v>2.6280522958169E-14</v>
      </c>
      <c r="AL670" s="21">
        <v>2.6280522958169E-14</v>
      </c>
      <c r="AM670" s="21">
        <v>2.6280522958169E-14</v>
      </c>
      <c r="AN670" s="21">
        <v>2.6280522958169E-14</v>
      </c>
      <c r="AO670" s="21">
        <v>2.6280522958169E-14</v>
      </c>
      <c r="AP670" s="21">
        <v>2.6280522958169E-14</v>
      </c>
      <c r="AQ670" s="21">
        <v>2.6280522958169E-14</v>
      </c>
      <c r="AR670" s="21">
        <v>2.6280522958169E-14</v>
      </c>
      <c r="AS670" s="21" t="e">
        <f>NA()</f>
        <v>#N/A</v>
      </c>
      <c r="AT670" s="21" t="e">
        <f>NA()</f>
        <v>#N/A</v>
      </c>
      <c r="AU670" s="22" t="e">
        <f>NA()</f>
        <v>#N/A</v>
      </c>
      <c r="AV670" s="23" t="e">
        <f>NA()</f>
        <v>#N/A</v>
      </c>
      <c r="AW670" s="21">
        <v>0</v>
      </c>
      <c r="AX670" s="21" t="e">
        <f>NA()</f>
        <v>#N/A</v>
      </c>
      <c r="AY670" s="21">
        <v>0</v>
      </c>
      <c r="AZ670" s="21">
        <v>0</v>
      </c>
      <c r="BA670" s="3">
        <v>0</v>
      </c>
      <c r="BB670" s="3">
        <v>0</v>
      </c>
      <c r="BC670" s="3">
        <v>0</v>
      </c>
      <c r="BD670" s="3">
        <v>0</v>
      </c>
      <c r="BE670" s="3">
        <v>0</v>
      </c>
      <c r="BF670" s="3">
        <v>0</v>
      </c>
      <c r="BG670" s="3">
        <v>0</v>
      </c>
      <c r="BH670" s="3" t="e">
        <f>NA()</f>
        <v>#N/A</v>
      </c>
      <c r="BI670" s="3" t="e">
        <f>NA()</f>
        <v>#N/A</v>
      </c>
      <c r="BJ670" s="4" t="e">
        <f>NA()</f>
        <v>#N/A</v>
      </c>
      <c r="BK670" s="3" t="e">
        <f>NA()</f>
        <v>#N/A</v>
      </c>
      <c r="BL670" s="21">
        <v>1.11017341298084E-10</v>
      </c>
      <c r="BM670" s="3" t="e">
        <f>NA()</f>
        <v>#N/A</v>
      </c>
      <c r="BN670" s="21">
        <v>2.0492205190098201E-10</v>
      </c>
      <c r="BO670" s="21">
        <v>2.3395727487491302E-10</v>
      </c>
      <c r="BP670" s="21">
        <v>2.7397197649406199E-10</v>
      </c>
      <c r="BQ670" s="21">
        <v>1.4339994041562601E-10</v>
      </c>
      <c r="BR670" s="21">
        <v>1.84514443138414E-10</v>
      </c>
      <c r="BS670" s="21">
        <v>2.2155081177928299E-10</v>
      </c>
      <c r="BT670" s="21">
        <v>1.71491832894112E-10</v>
      </c>
      <c r="BU670" s="21">
        <v>2.1791804107657E-10</v>
      </c>
      <c r="BV670" s="21">
        <v>2.26021874659076E-10</v>
      </c>
      <c r="BW670" s="21" t="e">
        <f>NA()</f>
        <v>#N/A</v>
      </c>
      <c r="BX670" s="21" t="e">
        <f>NA()</f>
        <v>#N/A</v>
      </c>
      <c r="BY670" s="22" t="e">
        <f>NA()</f>
        <v>#N/A</v>
      </c>
      <c r="BZ670" s="23" t="e">
        <f>NA()</f>
        <v>#N/A</v>
      </c>
      <c r="CA670" s="21">
        <v>4.2192046389654101E-14</v>
      </c>
      <c r="CB670" s="21" t="e">
        <f>NA()</f>
        <v>#N/A</v>
      </c>
      <c r="CC670" s="21">
        <v>5.4386984694156572E-14</v>
      </c>
      <c r="CD670" s="21">
        <v>5.815591884354866E-14</v>
      </c>
      <c r="CE670" s="21">
        <v>6.3350050658742698E-14</v>
      </c>
      <c r="CF670" s="21">
        <v>4.5531087167081821E-14</v>
      </c>
      <c r="CG670" s="21">
        <v>5.1034749494319423E-14</v>
      </c>
      <c r="CH670" s="21">
        <v>5.5992562834762262E-14</v>
      </c>
      <c r="CI670" s="21">
        <v>4.5882095238281846E-14</v>
      </c>
      <c r="CJ670" s="21">
        <v>5.2953504116326449E-14</v>
      </c>
      <c r="CK670" s="21">
        <v>5.4185985326225997E-14</v>
      </c>
      <c r="CL670" s="21" t="e">
        <f>NA()</f>
        <v>#N/A</v>
      </c>
      <c r="CM670" s="21" t="e">
        <f>NA()</f>
        <v>#N/A</v>
      </c>
      <c r="CN670" s="22" t="e">
        <f>NA()</f>
        <v>#N/A</v>
      </c>
      <c r="CO670" s="23" t="e">
        <f>NA()</f>
        <v>#N/A</v>
      </c>
      <c r="CP670" s="21">
        <v>3.0792247456466897E-14</v>
      </c>
      <c r="CQ670" s="21" t="e">
        <f>NA()</f>
        <v>#N/A</v>
      </c>
      <c r="CR670" s="21">
        <v>2.9450162698777224E-14</v>
      </c>
      <c r="CS670" s="21">
        <v>3.4466354540287114E-14</v>
      </c>
      <c r="CT670" s="21">
        <v>4.1641950290019627E-14</v>
      </c>
      <c r="CU670" s="21">
        <v>2.9780052993914446E-14</v>
      </c>
      <c r="CV670" s="21">
        <v>3.4869309199175967E-14</v>
      </c>
      <c r="CW670" s="21">
        <v>3.6645883253640816E-14</v>
      </c>
      <c r="CX670" s="21">
        <v>2.8858007554443947E-14</v>
      </c>
      <c r="CY670" s="21">
        <v>3.2844720606973004E-14</v>
      </c>
      <c r="CZ670" s="21">
        <v>3.5342490722882583E-14</v>
      </c>
      <c r="DA670" s="21" t="e">
        <f>NA()</f>
        <v>#N/A</v>
      </c>
      <c r="DB670" s="21" t="e">
        <f>NA()</f>
        <v>#N/A</v>
      </c>
      <c r="DC670" s="22" t="e">
        <f>NA()</f>
        <v>#N/A</v>
      </c>
      <c r="DD670" s="21" t="e">
        <f>NA()</f>
        <v>#N/A</v>
      </c>
      <c r="DE670" s="21">
        <v>5.9572905173351193E-14</v>
      </c>
      <c r="DF670" s="21" t="e">
        <f>NA()</f>
        <v>#N/A</v>
      </c>
      <c r="DG670" s="21">
        <v>8.30045214435895E-14</v>
      </c>
      <c r="DH670" s="21">
        <v>8.5391373651129592E-14</v>
      </c>
      <c r="DI670" s="21">
        <v>8.8594650558672492E-14</v>
      </c>
      <c r="DJ670" s="21">
        <v>6.775034261390947E-14</v>
      </c>
      <c r="DK670" s="21">
        <v>7.3251531435006604E-14</v>
      </c>
      <c r="DL670" s="21">
        <v>8.0679045408809536E-14</v>
      </c>
      <c r="DM670" s="21">
        <v>6.8602294488491699E-14</v>
      </c>
      <c r="DN670" s="21">
        <v>7.796233459280875E-14</v>
      </c>
      <c r="DO670" s="21">
        <v>7.8105642134504845E-14</v>
      </c>
      <c r="DP670" s="21" t="e">
        <f>NA()</f>
        <v>#N/A</v>
      </c>
      <c r="DQ670" s="21" t="e">
        <f>NA()</f>
        <v>#N/A</v>
      </c>
      <c r="DR670" s="21" t="e">
        <f>NA()</f>
        <v>#N/A</v>
      </c>
    </row>
    <row r="671" spans="1:122" x14ac:dyDescent="0.45">
      <c r="A671" s="3" t="s">
        <v>680</v>
      </c>
      <c r="B671" s="4" t="s">
        <v>1506</v>
      </c>
      <c r="C671" s="21">
        <v>8.5237351370332292E-12</v>
      </c>
      <c r="D671" s="21">
        <v>8.5171851429414001E-12</v>
      </c>
      <c r="E671" s="21">
        <v>3.0385860214908599E-12</v>
      </c>
      <c r="F671" s="21">
        <v>8.5407319252095695E-12</v>
      </c>
      <c r="G671" s="21">
        <v>8.5428112909265601E-12</v>
      </c>
      <c r="H671" s="21">
        <v>8.5456769551164799E-12</v>
      </c>
      <c r="I671" s="21">
        <v>7.6420458484431497E-12</v>
      </c>
      <c r="J671" s="21">
        <v>7.8164185285944195E-12</v>
      </c>
      <c r="K671" s="21">
        <v>7.9735540557675306E-12</v>
      </c>
      <c r="L671" s="21">
        <v>6.6688968272968998E-12</v>
      </c>
      <c r="M671" s="21">
        <v>7.1412349675246003E-12</v>
      </c>
      <c r="N671" s="21">
        <v>7.2228481369291898E-12</v>
      </c>
      <c r="O671" s="21">
        <v>7.21244704205056E-12</v>
      </c>
      <c r="P671" s="21">
        <v>7.9522654856333993E-12</v>
      </c>
      <c r="Q671" s="22">
        <v>8.2105294926272894E-12</v>
      </c>
      <c r="R671" s="23">
        <v>2.34962085344074E-11</v>
      </c>
      <c r="S671" s="21">
        <v>2.3441718147913001E-11</v>
      </c>
      <c r="T671" s="21">
        <v>2.1026575681935701E-13</v>
      </c>
      <c r="U671" s="21">
        <v>2.3482889587738999E-11</v>
      </c>
      <c r="V671" s="21">
        <v>2.3491142096176999E-11</v>
      </c>
      <c r="W671" s="21">
        <v>2.3502515236416201E-11</v>
      </c>
      <c r="X671" s="21">
        <v>2.1198236598605501E-11</v>
      </c>
      <c r="Y671" s="21">
        <v>2.1644521692766601E-11</v>
      </c>
      <c r="Z671" s="21">
        <v>2.20466904469525E-11</v>
      </c>
      <c r="AA671" s="21">
        <v>1.6087371725024198E-11</v>
      </c>
      <c r="AB671" s="21">
        <v>1.7953602734686199E-11</v>
      </c>
      <c r="AC671" s="21">
        <v>1.8276060344114499E-11</v>
      </c>
      <c r="AD671" s="21">
        <v>2.0236632140176298E-11</v>
      </c>
      <c r="AE671" s="21">
        <v>2.2053926033695201E-11</v>
      </c>
      <c r="AF671" s="22">
        <v>2.2688327091004299E-11</v>
      </c>
      <c r="AG671" s="23">
        <v>1.44462619367482E-11</v>
      </c>
      <c r="AH671" s="21">
        <v>1.44462619367482E-11</v>
      </c>
      <c r="AI671" s="3">
        <v>0</v>
      </c>
      <c r="AJ671" s="21">
        <v>1.44462619367482E-11</v>
      </c>
      <c r="AK671" s="21">
        <v>1.44462619367482E-11</v>
      </c>
      <c r="AL671" s="21">
        <v>1.44462619367482E-11</v>
      </c>
      <c r="AM671" s="21">
        <v>1.2753255247856999E-11</v>
      </c>
      <c r="AN671" s="21">
        <v>1.3077798940742599E-11</v>
      </c>
      <c r="AO671" s="21">
        <v>1.3370260719893099E-11</v>
      </c>
      <c r="AP671" s="21">
        <v>1.25914904181149E-11</v>
      </c>
      <c r="AQ671" s="21">
        <v>1.3056802666979901E-11</v>
      </c>
      <c r="AR671" s="21">
        <v>1.3137201864415699E-11</v>
      </c>
      <c r="AS671" s="21">
        <v>1.44462619367482E-11</v>
      </c>
      <c r="AT671" s="21">
        <v>1.44462619367482E-11</v>
      </c>
      <c r="AU671" s="22">
        <v>1.44462619367482E-11</v>
      </c>
      <c r="AV671" s="23">
        <v>6.38243995324529E-12</v>
      </c>
      <c r="AW671" s="21">
        <v>4.1217531640862001E-12</v>
      </c>
      <c r="AX671" s="21">
        <v>0</v>
      </c>
      <c r="AY671" s="21">
        <v>9.1277215554106093E-12</v>
      </c>
      <c r="AZ671" s="21">
        <v>1.04210202909384E-11</v>
      </c>
      <c r="BA671" s="21">
        <v>1.22033714391638E-11</v>
      </c>
      <c r="BB671" s="21">
        <v>6.3873785911960798E-12</v>
      </c>
      <c r="BC671" s="21">
        <v>8.2187175284233796E-12</v>
      </c>
      <c r="BD671" s="21">
        <v>9.8684065552575293E-12</v>
      </c>
      <c r="BE671" s="21">
        <v>7.6386591153246101E-12</v>
      </c>
      <c r="BF671" s="21">
        <v>9.7065942020168196E-12</v>
      </c>
      <c r="BG671" s="21">
        <v>1.00675584603107E-11</v>
      </c>
      <c r="BH671" s="21">
        <v>1.29904751095452E-12</v>
      </c>
      <c r="BI671" s="21">
        <v>9.3763173887711697E-12</v>
      </c>
      <c r="BJ671" s="22">
        <v>1.22048870964239E-11</v>
      </c>
      <c r="BK671" s="21">
        <v>2.9938977863209001E-10</v>
      </c>
      <c r="BL671" s="21">
        <v>3.8210545108530799E-10</v>
      </c>
      <c r="BM671" s="21">
        <v>1.14655233193233E-11</v>
      </c>
      <c r="BN671" s="21">
        <v>7.0531173025221199E-10</v>
      </c>
      <c r="BO671" s="21">
        <v>8.0524672096710602E-10</v>
      </c>
      <c r="BP671" s="21">
        <v>9.4297147129395205E-10</v>
      </c>
      <c r="BQ671" s="21">
        <v>4.93561620891248E-10</v>
      </c>
      <c r="BR671" s="21">
        <v>6.3507172575727299E-10</v>
      </c>
      <c r="BS671" s="21">
        <v>7.6254548959100498E-10</v>
      </c>
      <c r="BT671" s="21">
        <v>5.9024980601460399E-10</v>
      </c>
      <c r="BU671" s="21">
        <v>7.5004202417002802E-10</v>
      </c>
      <c r="BV671" s="21">
        <v>7.7793423407487E-10</v>
      </c>
      <c r="BW671" s="21">
        <v>1.0037920658174E-10</v>
      </c>
      <c r="BX671" s="21">
        <v>7.2452107579333303E-10</v>
      </c>
      <c r="BY671" s="22">
        <v>9.4308858823689102E-10</v>
      </c>
      <c r="BZ671" s="23">
        <v>3.3085815376904817E-13</v>
      </c>
      <c r="CA671" s="21">
        <v>3.322199598626517E-13</v>
      </c>
      <c r="CB671" s="21">
        <v>2.0708102967474623E-14</v>
      </c>
      <c r="CC671" s="21">
        <v>3.9429630674170024E-13</v>
      </c>
      <c r="CD671" s="21">
        <v>4.1242319093934504E-13</v>
      </c>
      <c r="CE671" s="21">
        <v>4.3740463720221305E-13</v>
      </c>
      <c r="CF671" s="21">
        <v>3.2915461291714041E-13</v>
      </c>
      <c r="CG671" s="21">
        <v>3.59947218626217E-13</v>
      </c>
      <c r="CH671" s="21">
        <v>3.8768728206047169E-13</v>
      </c>
      <c r="CI671" s="21">
        <v>2.9924118416001011E-13</v>
      </c>
      <c r="CJ671" s="21">
        <v>3.4683704233275267E-13</v>
      </c>
      <c r="CK671" s="21">
        <v>3.55111922270857E-13</v>
      </c>
      <c r="CL671" s="21">
        <v>2.5105604667480274E-13</v>
      </c>
      <c r="CM671" s="21">
        <v>3.8278114851988219E-13</v>
      </c>
      <c r="CN671" s="22">
        <v>4.288889428281527E-13</v>
      </c>
      <c r="CO671" s="23">
        <v>2.4933706024709353E-13</v>
      </c>
      <c r="CP671" s="21">
        <v>2.6009038330458419E-13</v>
      </c>
      <c r="CQ671" s="21">
        <v>0</v>
      </c>
      <c r="CR671" s="21">
        <v>2.5481693451245382E-13</v>
      </c>
      <c r="CS671" s="21">
        <v>2.7912408853510836E-13</v>
      </c>
      <c r="CT671" s="21">
        <v>3.1390728591366319E-13</v>
      </c>
      <c r="CU671" s="21">
        <v>2.2323032184660291E-13</v>
      </c>
      <c r="CV671" s="21">
        <v>2.5365043993097965E-13</v>
      </c>
      <c r="CW671" s="21">
        <v>2.6427230352390998E-13</v>
      </c>
      <c r="CX671" s="21">
        <v>1.838898420129252E-13</v>
      </c>
      <c r="CY671" s="21">
        <v>2.1214801603514131E-13</v>
      </c>
      <c r="CZ671" s="21">
        <v>2.2985548983140448E-13</v>
      </c>
      <c r="DA671" s="21">
        <v>1.9501364310640946E-13</v>
      </c>
      <c r="DB671" s="21">
        <v>2.6018924508473058E-13</v>
      </c>
      <c r="DC671" s="22">
        <v>3.0358997722896489E-13</v>
      </c>
      <c r="DD671" s="21">
        <v>4.5214894456539394E-13</v>
      </c>
      <c r="DE671" s="21">
        <v>4.3871529289456745E-13</v>
      </c>
      <c r="DF671" s="21">
        <v>1.575705916676301E-13</v>
      </c>
      <c r="DG671" s="21">
        <v>5.5715169582964825E-13</v>
      </c>
      <c r="DH671" s="21">
        <v>5.685925583141375E-13</v>
      </c>
      <c r="DI671" s="21">
        <v>5.8394111717073659E-13</v>
      </c>
      <c r="DJ671" s="21">
        <v>4.6848420444331793E-13</v>
      </c>
      <c r="DK671" s="21">
        <v>4.980258975934206E-13</v>
      </c>
      <c r="DL671" s="21">
        <v>5.3791135767420221E-13</v>
      </c>
      <c r="DM671" s="21">
        <v>4.4563146488068853E-13</v>
      </c>
      <c r="DN671" s="21">
        <v>5.0576277441431437E-13</v>
      </c>
      <c r="DO671" s="21">
        <v>5.0667920349948003E-13</v>
      </c>
      <c r="DP671" s="21">
        <v>4.1107189837166247E-13</v>
      </c>
      <c r="DQ671" s="21">
        <v>5.3366953857499736E-13</v>
      </c>
      <c r="DR671" s="21">
        <v>5.7612390498113282E-13</v>
      </c>
    </row>
    <row r="672" spans="1:122" x14ac:dyDescent="0.45">
      <c r="A672" s="3" t="s">
        <v>681</v>
      </c>
      <c r="B672" s="4" t="s">
        <v>1507</v>
      </c>
      <c r="C672" s="21">
        <v>1.4624723208757299E-11</v>
      </c>
      <c r="D672" s="21">
        <v>1.4591944289758699E-11</v>
      </c>
      <c r="E672" s="21" t="e">
        <f>NA()</f>
        <v>#N/A</v>
      </c>
      <c r="F672" s="21">
        <v>1.4709782269125701E-11</v>
      </c>
      <c r="G672" s="21">
        <v>1.4720188287734298E-11</v>
      </c>
      <c r="H672" s="21">
        <v>1.4734529273854499E-11</v>
      </c>
      <c r="I672" s="21">
        <v>1.4393957296147101E-11</v>
      </c>
      <c r="J672" s="21">
        <v>1.44649970490705E-11</v>
      </c>
      <c r="K672" s="21">
        <v>1.4529014353938301E-11</v>
      </c>
      <c r="L672" s="21">
        <v>1.39974945821491E-11</v>
      </c>
      <c r="M672" s="21">
        <v>1.41899260154961E-11</v>
      </c>
      <c r="N672" s="21">
        <v>1.4223175371902001E-11</v>
      </c>
      <c r="O672" s="21">
        <v>1.4510931093451001E-11</v>
      </c>
      <c r="P672" s="21">
        <v>1.4651031070517399E-11</v>
      </c>
      <c r="Q672" s="22">
        <v>1.4699938720456001E-11</v>
      </c>
      <c r="R672" s="23">
        <v>2.2901583047433899E-11</v>
      </c>
      <c r="S672" s="21">
        <v>2.2757447476229799E-11</v>
      </c>
      <c r="T672" s="21" t="e">
        <f>NA()</f>
        <v>#N/A</v>
      </c>
      <c r="U672" s="21">
        <v>2.2866352356124901E-11</v>
      </c>
      <c r="V672" s="21">
        <v>2.28881815280966E-11</v>
      </c>
      <c r="W672" s="21">
        <v>2.2918265257910602E-11</v>
      </c>
      <c r="X672" s="21">
        <v>2.26933985527147E-11</v>
      </c>
      <c r="Y672" s="21">
        <v>2.2748573593525101E-11</v>
      </c>
      <c r="Z672" s="21">
        <v>2.2798294450697301E-11</v>
      </c>
      <c r="AA672" s="21">
        <v>1.9692302779035999E-11</v>
      </c>
      <c r="AB672" s="21">
        <v>2.05174044146128E-11</v>
      </c>
      <c r="AC672" s="21">
        <v>2.0659969991739201E-11</v>
      </c>
      <c r="AD672" s="21">
        <v>2.2146477655621199E-11</v>
      </c>
      <c r="AE672" s="21">
        <v>2.2607609494621099E-11</v>
      </c>
      <c r="AF672" s="22">
        <v>2.2768586498540899E-11</v>
      </c>
      <c r="AG672" s="23">
        <v>1.60781256612288E-10</v>
      </c>
      <c r="AH672" s="21">
        <v>1.60781256612288E-10</v>
      </c>
      <c r="AI672" s="21" t="e">
        <f>NA()</f>
        <v>#N/A</v>
      </c>
      <c r="AJ672" s="21">
        <v>1.60781256612288E-10</v>
      </c>
      <c r="AK672" s="21">
        <v>1.60781256612288E-10</v>
      </c>
      <c r="AL672" s="21">
        <v>1.60781256612288E-10</v>
      </c>
      <c r="AM672" s="21">
        <v>1.60781256612288E-10</v>
      </c>
      <c r="AN672" s="21">
        <v>1.60781256612288E-10</v>
      </c>
      <c r="AO672" s="21">
        <v>1.60781256612288E-10</v>
      </c>
      <c r="AP672" s="21">
        <v>1.58324282606322E-10</v>
      </c>
      <c r="AQ672" s="21">
        <v>1.5894067124968501E-10</v>
      </c>
      <c r="AR672" s="21">
        <v>1.5904717425354101E-10</v>
      </c>
      <c r="AS672" s="21">
        <v>1.60781256612288E-10</v>
      </c>
      <c r="AT672" s="21">
        <v>1.60781256612288E-10</v>
      </c>
      <c r="AU672" s="22">
        <v>1.60781256612288E-10</v>
      </c>
      <c r="AV672" s="23">
        <v>7.5258594196054597E-12</v>
      </c>
      <c r="AW672" s="21">
        <v>4.8601686976238699E-12</v>
      </c>
      <c r="AX672" s="21" t="e">
        <f>NA()</f>
        <v>#N/A</v>
      </c>
      <c r="AY672" s="21">
        <v>1.07629605214529E-11</v>
      </c>
      <c r="AZ672" s="21">
        <v>1.2287954809285799E-11</v>
      </c>
      <c r="BA672" s="21">
        <v>1.43896156593964E-11</v>
      </c>
      <c r="BB672" s="21">
        <v>7.5316828186839107E-12</v>
      </c>
      <c r="BC672" s="21">
        <v>9.6911076612497102E-12</v>
      </c>
      <c r="BD672" s="21">
        <v>1.16363398597456E-11</v>
      </c>
      <c r="BE672" s="21">
        <v>9.0071312973324796E-12</v>
      </c>
      <c r="BF672" s="21">
        <v>1.14455386878167E-11</v>
      </c>
      <c r="BG672" s="21">
        <v>1.18711699954862E-11</v>
      </c>
      <c r="BH672" s="21">
        <v>1.5317729611950399E-12</v>
      </c>
      <c r="BI672" s="21">
        <v>1.1056092506693099E-11</v>
      </c>
      <c r="BJ672" s="22">
        <v>1.43914028479248E-11</v>
      </c>
      <c r="BK672" s="21">
        <v>1.64122729347028E-10</v>
      </c>
      <c r="BL672" s="21">
        <v>2.0946670195966499E-10</v>
      </c>
      <c r="BM672" s="3" t="e">
        <f>NA()</f>
        <v>#N/A</v>
      </c>
      <c r="BN672" s="21">
        <v>3.86645418351835E-10</v>
      </c>
      <c r="BO672" s="21">
        <v>4.41428863225395E-10</v>
      </c>
      <c r="BP672" s="21">
        <v>5.1692830754696302E-10</v>
      </c>
      <c r="BQ672" s="21">
        <v>2.70565951488807E-10</v>
      </c>
      <c r="BR672" s="21">
        <v>3.4814049243309502E-10</v>
      </c>
      <c r="BS672" s="21">
        <v>4.1802044002556098E-10</v>
      </c>
      <c r="BT672" s="21">
        <v>3.2356952733084199E-10</v>
      </c>
      <c r="BU672" s="21">
        <v>4.1116615501769202E-10</v>
      </c>
      <c r="BV672" s="21">
        <v>4.2645640853943502E-10</v>
      </c>
      <c r="BW672" s="21">
        <v>5.5026959935493502E-11</v>
      </c>
      <c r="BX672" s="21">
        <v>3.9717580530620499E-10</v>
      </c>
      <c r="BY672" s="22">
        <v>5.1699250998037897E-10</v>
      </c>
      <c r="BZ672" s="23">
        <v>6.2354484135651065E-13</v>
      </c>
      <c r="CA672" s="21">
        <v>6.1758818184183092E-13</v>
      </c>
      <c r="CB672" s="21" t="e">
        <f>NA()</f>
        <v>#N/A</v>
      </c>
      <c r="CC672" s="21">
        <v>6.6534117437659818E-13</v>
      </c>
      <c r="CD672" s="21">
        <v>6.7868019432077492E-13</v>
      </c>
      <c r="CE672" s="21">
        <v>6.9706327694553459E-13</v>
      </c>
      <c r="CF672" s="21">
        <v>6.3435618340187972E-13</v>
      </c>
      <c r="CG672" s="21">
        <v>6.537659177184335E-13</v>
      </c>
      <c r="CH672" s="21">
        <v>6.7125069593156011E-13</v>
      </c>
      <c r="CI672" s="21">
        <v>6.1577733258578693E-13</v>
      </c>
      <c r="CJ672" s="21">
        <v>6.456895914051114E-13</v>
      </c>
      <c r="CK672" s="21">
        <v>6.5089502388953491E-13</v>
      </c>
      <c r="CL672" s="21">
        <v>5.7904555091585665E-13</v>
      </c>
      <c r="CM672" s="21">
        <v>6.654219424725993E-13</v>
      </c>
      <c r="CN672" s="22">
        <v>6.9566499705227711E-13</v>
      </c>
      <c r="CO672" s="23">
        <v>5.41270848022106E-13</v>
      </c>
      <c r="CP672" s="21">
        <v>5.4223009771187985E-13</v>
      </c>
      <c r="CQ672" s="21" t="e">
        <f>NA()</f>
        <v>#N/A</v>
      </c>
      <c r="CR672" s="21">
        <v>5.4063662456859893E-13</v>
      </c>
      <c r="CS672" s="21">
        <v>5.5867943884857509E-13</v>
      </c>
      <c r="CT672" s="21">
        <v>5.8452848131288558E-13</v>
      </c>
      <c r="CU672" s="21">
        <v>5.4131605221138144E-13</v>
      </c>
      <c r="CV672" s="21">
        <v>5.598448248808637E-13</v>
      </c>
      <c r="CW672" s="21">
        <v>5.6631315732310523E-13</v>
      </c>
      <c r="CX672" s="21">
        <v>5.0629407122367108E-13</v>
      </c>
      <c r="CY672" s="21">
        <v>5.2495319032892753E-13</v>
      </c>
      <c r="CZ672" s="21">
        <v>5.3664511890778192E-13</v>
      </c>
      <c r="DA672" s="21">
        <v>5.1700613550011217E-13</v>
      </c>
      <c r="DB672" s="21">
        <v>5.5897092369313402E-13</v>
      </c>
      <c r="DC672" s="22">
        <v>5.869154782772491E-13</v>
      </c>
      <c r="DD672" s="21">
        <v>7.5341806509916337E-13</v>
      </c>
      <c r="DE672" s="21">
        <v>7.3789115062283353E-13</v>
      </c>
      <c r="DF672" s="21" t="e">
        <f>NA()</f>
        <v>#N/A</v>
      </c>
      <c r="DG672" s="21">
        <v>8.3099988065643543E-13</v>
      </c>
      <c r="DH672" s="21">
        <v>8.3982162111185377E-13</v>
      </c>
      <c r="DI672" s="21">
        <v>8.5164065007009979E-13</v>
      </c>
      <c r="DJ672" s="21">
        <v>7.7572680925142358E-13</v>
      </c>
      <c r="DK672" s="21">
        <v>7.9579723001924796E-13</v>
      </c>
      <c r="DL672" s="21">
        <v>8.2289558748970895E-13</v>
      </c>
      <c r="DM672" s="21">
        <v>7.6606033495925887E-13</v>
      </c>
      <c r="DN672" s="21">
        <v>8.0480473637962695E-13</v>
      </c>
      <c r="DO672" s="21">
        <v>8.053966229121151E-13</v>
      </c>
      <c r="DP672" s="21">
        <v>7.3260037408025346E-13</v>
      </c>
      <c r="DQ672" s="21">
        <v>8.1839643419844024E-13</v>
      </c>
      <c r="DR672" s="21">
        <v>8.4810630576409439E-13</v>
      </c>
    </row>
    <row r="673" spans="1:122" x14ac:dyDescent="0.45">
      <c r="A673" s="3" t="s">
        <v>682</v>
      </c>
      <c r="B673" s="4" t="s">
        <v>1508</v>
      </c>
      <c r="C673" s="21">
        <v>4.2145262285609597E-12</v>
      </c>
      <c r="D673" s="21" t="e">
        <f>NA()</f>
        <v>#N/A</v>
      </c>
      <c r="E673" s="3" t="e">
        <f>NA()</f>
        <v>#N/A</v>
      </c>
      <c r="F673" s="21">
        <v>4.2148589205578602E-12</v>
      </c>
      <c r="G673" s="21">
        <v>4.2148996216788904E-12</v>
      </c>
      <c r="H673" s="21">
        <v>4.2149557136612097E-12</v>
      </c>
      <c r="I673" s="21">
        <v>3.3558394934283801E-12</v>
      </c>
      <c r="J673" s="21">
        <v>3.5205516884912101E-12</v>
      </c>
      <c r="K673" s="21">
        <v>3.6689816924378403E-12</v>
      </c>
      <c r="L673" s="21">
        <v>2.8388021951321399E-12</v>
      </c>
      <c r="M673" s="21">
        <v>3.18407152007259E-12</v>
      </c>
      <c r="N673" s="21">
        <v>3.24372904400871E-12</v>
      </c>
      <c r="O673" s="21">
        <v>3.28769445250434E-12</v>
      </c>
      <c r="P673" s="21">
        <v>3.79999878584704E-12</v>
      </c>
      <c r="Q673" s="22">
        <v>3.9788396502200101E-12</v>
      </c>
      <c r="R673" s="23">
        <v>1.9788031598280101E-12</v>
      </c>
      <c r="S673" s="21" t="e">
        <f>NA()</f>
        <v>#N/A</v>
      </c>
      <c r="T673" s="21" t="e">
        <f>NA()</f>
        <v>#N/A</v>
      </c>
      <c r="U673" s="21">
        <v>1.9769004147229102E-12</v>
      </c>
      <c r="V673" s="21">
        <v>1.9780793683163302E-12</v>
      </c>
      <c r="W673" s="21">
        <v>1.9797041354588499E-12</v>
      </c>
      <c r="X673" s="21">
        <v>1.70232739641243E-12</v>
      </c>
      <c r="Y673" s="21">
        <v>1.75615140159168E-12</v>
      </c>
      <c r="Z673" s="21">
        <v>1.80465477620903E-12</v>
      </c>
      <c r="AA673" s="21">
        <v>1.00812586055054E-12</v>
      </c>
      <c r="AB673" s="21">
        <v>1.2527217287225801E-12</v>
      </c>
      <c r="AC673" s="21">
        <v>1.2949843417209E-12</v>
      </c>
      <c r="AD673" s="21">
        <v>1.5920860548907501E-12</v>
      </c>
      <c r="AE673" s="21">
        <v>1.80809316844927E-12</v>
      </c>
      <c r="AF673" s="22">
        <v>1.8834993213651699E-12</v>
      </c>
      <c r="AG673" s="23">
        <v>1.9613207415553499E-12</v>
      </c>
      <c r="AH673" s="21" t="e">
        <f>NA()</f>
        <v>#N/A</v>
      </c>
      <c r="AI673" s="3" t="e">
        <f>NA()</f>
        <v>#N/A</v>
      </c>
      <c r="AJ673" s="21">
        <v>1.9613207415553499E-12</v>
      </c>
      <c r="AK673" s="21">
        <v>1.9613207415553499E-12</v>
      </c>
      <c r="AL673" s="21">
        <v>1.9613207415553499E-12</v>
      </c>
      <c r="AM673" s="21">
        <v>1.8350906854111601E-12</v>
      </c>
      <c r="AN673" s="21">
        <v>1.85928856297597E-12</v>
      </c>
      <c r="AO673" s="21">
        <v>1.8810944229553999E-12</v>
      </c>
      <c r="AP673" s="21">
        <v>1.8230295496374601E-12</v>
      </c>
      <c r="AQ673" s="21">
        <v>1.8577230872851302E-12</v>
      </c>
      <c r="AR673" s="21">
        <v>1.8637176266291701E-12</v>
      </c>
      <c r="AS673" s="21">
        <v>1.74444824792123E-12</v>
      </c>
      <c r="AT673" s="21">
        <v>1.8642533765786998E-12</v>
      </c>
      <c r="AU673" s="22">
        <v>1.9060762763102199E-12</v>
      </c>
      <c r="AV673" s="23">
        <v>2.3002535892394599E-12</v>
      </c>
      <c r="AW673" s="21" t="e">
        <f>NA()</f>
        <v>#N/A</v>
      </c>
      <c r="AX673" s="21" t="e">
        <f>NA()</f>
        <v>#N/A</v>
      </c>
      <c r="AY673" s="21">
        <v>3.2896626404978098E-12</v>
      </c>
      <c r="AZ673" s="21">
        <v>3.75577200935196E-12</v>
      </c>
      <c r="BA673" s="21">
        <v>4.3981375711158303E-12</v>
      </c>
      <c r="BB673" s="21">
        <v>2.3020334915582398E-12</v>
      </c>
      <c r="BC673" s="21">
        <v>2.9620544231032498E-12</v>
      </c>
      <c r="BD673" s="21">
        <v>3.5566080942544699E-12</v>
      </c>
      <c r="BE673" s="21">
        <v>2.7529993506743199E-12</v>
      </c>
      <c r="BF673" s="21">
        <v>3.4982903585527901E-12</v>
      </c>
      <c r="BG673" s="21">
        <v>3.6283831344833302E-12</v>
      </c>
      <c r="BH673" s="21">
        <v>4.6818124754097E-13</v>
      </c>
      <c r="BI673" s="21">
        <v>3.3792574447022499E-12</v>
      </c>
      <c r="BJ673" s="22">
        <v>4.3986838192714101E-12</v>
      </c>
      <c r="BK673" s="21">
        <v>9.1003821314739998E-12</v>
      </c>
      <c r="BL673" s="3" t="e">
        <f>NA()</f>
        <v>#N/A</v>
      </c>
      <c r="BM673" s="3" t="e">
        <f>NA()</f>
        <v>#N/A</v>
      </c>
      <c r="BN673" s="21">
        <v>2.1438962600636601E-11</v>
      </c>
      <c r="BO673" s="21">
        <v>2.44766301120864E-11</v>
      </c>
      <c r="BP673" s="21">
        <v>2.86629716186758E-11</v>
      </c>
      <c r="BQ673" s="21">
        <v>1.5002514033919701E-11</v>
      </c>
      <c r="BR673" s="21">
        <v>1.9303916826058199E-11</v>
      </c>
      <c r="BS673" s="21">
        <v>2.31786648816683E-11</v>
      </c>
      <c r="BT673" s="21">
        <v>1.7941490228235699E-11</v>
      </c>
      <c r="BU673" s="21">
        <v>2.27986040999728E-11</v>
      </c>
      <c r="BV673" s="21">
        <v>2.3646427862644601E-11</v>
      </c>
      <c r="BW673" s="21">
        <v>3.0511700904477299E-12</v>
      </c>
      <c r="BX673" s="21">
        <v>2.2022858235679499E-11</v>
      </c>
      <c r="BY673" s="22">
        <v>2.86665315562919E-11</v>
      </c>
      <c r="BZ673" s="23">
        <v>5.4261358702189637E-14</v>
      </c>
      <c r="CA673" s="21" t="e">
        <f>NA()</f>
        <v>#N/A</v>
      </c>
      <c r="CB673" s="21" t="e">
        <f>NA()</f>
        <v>#N/A</v>
      </c>
      <c r="CC673" s="21">
        <v>5.9738285155888134E-14</v>
      </c>
      <c r="CD673" s="21">
        <v>6.1974657738557468E-14</v>
      </c>
      <c r="CE673" s="21">
        <v>6.5056699907997857E-14</v>
      </c>
      <c r="CF673" s="21">
        <v>4.7603877297835719E-14</v>
      </c>
      <c r="CG673" s="21">
        <v>5.2188369724475466E-14</v>
      </c>
      <c r="CH673" s="21">
        <v>5.6318610732310829E-14</v>
      </c>
      <c r="CI673" s="21">
        <v>4.1123488553905862E-14</v>
      </c>
      <c r="CJ673" s="21">
        <v>4.8723442517753789E-14</v>
      </c>
      <c r="CK673" s="21">
        <v>5.0042896896904642E-14</v>
      </c>
      <c r="CL673" s="21">
        <v>3.73859818365398E-14</v>
      </c>
      <c r="CM673" s="21">
        <v>5.622282927108095E-14</v>
      </c>
      <c r="CN673" s="22">
        <v>6.2813869969800836E-14</v>
      </c>
      <c r="CO673" s="23">
        <v>4.3907807151503794E-14</v>
      </c>
      <c r="CP673" s="21" t="e">
        <f>NA()</f>
        <v>#N/A</v>
      </c>
      <c r="CQ673" s="21" t="e">
        <f>NA()</f>
        <v>#N/A</v>
      </c>
      <c r="CR673" s="21">
        <v>4.1661051260504807E-14</v>
      </c>
      <c r="CS673" s="21">
        <v>4.5032965310183018E-14</v>
      </c>
      <c r="CT673" s="21">
        <v>4.9857805388812626E-14</v>
      </c>
      <c r="CU673" s="21">
        <v>3.2359663053556831E-14</v>
      </c>
      <c r="CV673" s="21">
        <v>3.7425947751183105E-14</v>
      </c>
      <c r="CW673" s="21">
        <v>3.9195269269776021E-14</v>
      </c>
      <c r="CX673" s="21">
        <v>2.498866037573758E-14</v>
      </c>
      <c r="CY673" s="21">
        <v>2.9802170286491647E-14</v>
      </c>
      <c r="CZ673" s="21">
        <v>3.281867496141387E-14</v>
      </c>
      <c r="DA673" s="21">
        <v>2.872764977190662E-14</v>
      </c>
      <c r="DB673" s="21">
        <v>3.9242664898126413E-14</v>
      </c>
      <c r="DC673" s="22">
        <v>4.6244659199023246E-14</v>
      </c>
      <c r="DD673" s="21">
        <v>6.8526822060938461E-14</v>
      </c>
      <c r="DE673" s="21" t="e">
        <f>NA()</f>
        <v>#N/A</v>
      </c>
      <c r="DF673" s="21" t="e">
        <f>NA()</f>
        <v>#N/A</v>
      </c>
      <c r="DG673" s="21">
        <v>7.8941660778579934E-14</v>
      </c>
      <c r="DH673" s="21">
        <v>8.0236260827614901E-14</v>
      </c>
      <c r="DI673" s="21">
        <v>8.1972928467286269E-14</v>
      </c>
      <c r="DJ673" s="21">
        <v>6.569037724042395E-14</v>
      </c>
      <c r="DK673" s="21">
        <v>6.9691689422686058E-14</v>
      </c>
      <c r="DL673" s="21">
        <v>7.5093899626513543E-14</v>
      </c>
      <c r="DM673" s="21">
        <v>6.0162751897951984E-14</v>
      </c>
      <c r="DN673" s="21">
        <v>6.9182436888187043E-14</v>
      </c>
      <c r="DO673" s="21">
        <v>6.9319450952704134E-14</v>
      </c>
      <c r="DP673" s="21">
        <v>5.9081932508801278E-14</v>
      </c>
      <c r="DQ673" s="21">
        <v>7.4977686800419863E-14</v>
      </c>
      <c r="DR673" s="21">
        <v>8.0482361107931317E-14</v>
      </c>
    </row>
    <row r="674" spans="1:122" x14ac:dyDescent="0.45">
      <c r="A674" s="3" t="s">
        <v>683</v>
      </c>
      <c r="B674" s="4" t="s">
        <v>1509</v>
      </c>
      <c r="C674" s="21">
        <v>6.9231320299662904E-11</v>
      </c>
      <c r="D674" s="21">
        <v>6.9084871006819002E-11</v>
      </c>
      <c r="E674" s="21">
        <v>2.4821275887791701E-11</v>
      </c>
      <c r="F674" s="21">
        <v>6.9611346231617506E-11</v>
      </c>
      <c r="G674" s="21">
        <v>6.9657838126808198E-11</v>
      </c>
      <c r="H674" s="21">
        <v>6.9721910626455902E-11</v>
      </c>
      <c r="I674" s="21">
        <v>6.7001977502584599E-11</v>
      </c>
      <c r="J674" s="21">
        <v>6.75490838458086E-11</v>
      </c>
      <c r="K674" s="21">
        <v>6.80421074294783E-11</v>
      </c>
      <c r="L674" s="21">
        <v>6.4013244021406897E-11</v>
      </c>
      <c r="M674" s="21">
        <v>6.5479033992445697E-11</v>
      </c>
      <c r="N674" s="21">
        <v>6.5732301207242896E-11</v>
      </c>
      <c r="O674" s="21">
        <v>6.7857356616220305E-11</v>
      </c>
      <c r="P674" s="21">
        <v>6.8961450603136104E-11</v>
      </c>
      <c r="Q674" s="22">
        <v>6.9346879946824494E-11</v>
      </c>
      <c r="R674" s="23">
        <v>2.33203026586125E-11</v>
      </c>
      <c r="S674" s="21">
        <v>2.3159985155680001E-11</v>
      </c>
      <c r="T674" s="21">
        <v>2.0921620776753399E-13</v>
      </c>
      <c r="U674" s="21">
        <v>2.3281116658861999E-11</v>
      </c>
      <c r="V674" s="21">
        <v>2.3305396566398699E-11</v>
      </c>
      <c r="W674" s="21">
        <v>2.3338857761316698E-11</v>
      </c>
      <c r="X674" s="21">
        <v>2.3021940699169201E-11</v>
      </c>
      <c r="Y674" s="21">
        <v>2.30961164396199E-11</v>
      </c>
      <c r="Z674" s="21">
        <v>2.31629597322106E-11</v>
      </c>
      <c r="AA674" s="21">
        <v>1.94763847970872E-11</v>
      </c>
      <c r="AB674" s="21">
        <v>2.0462943008533999E-11</v>
      </c>
      <c r="AC674" s="21">
        <v>2.0633405936637799E-11</v>
      </c>
      <c r="AD674" s="21">
        <v>2.24563825370893E-11</v>
      </c>
      <c r="AE674" s="21">
        <v>2.29825652938529E-11</v>
      </c>
      <c r="AF674" s="22">
        <v>2.3166250991812401E-11</v>
      </c>
      <c r="AG674" s="23">
        <v>2.0609944964263101E-11</v>
      </c>
      <c r="AH674" s="21">
        <v>2.05974098528633E-11</v>
      </c>
      <c r="AI674" s="21">
        <v>0</v>
      </c>
      <c r="AJ674" s="21">
        <v>2.0617243560657E-11</v>
      </c>
      <c r="AK674" s="21">
        <v>2.0619448378907299E-11</v>
      </c>
      <c r="AL674" s="21">
        <v>2.0622486934681001E-11</v>
      </c>
      <c r="AM674" s="21">
        <v>2.06039932455406E-11</v>
      </c>
      <c r="AN674" s="21">
        <v>2.0608757417100199E-11</v>
      </c>
      <c r="AO674" s="21">
        <v>2.06130506390024E-11</v>
      </c>
      <c r="AP674" s="21">
        <v>1.7980285606330199E-11</v>
      </c>
      <c r="AQ674" s="21">
        <v>1.8644738093914899E-11</v>
      </c>
      <c r="AR674" s="21">
        <v>1.8759545831872301E-11</v>
      </c>
      <c r="AS674" s="21">
        <v>2.0586147212489599E-11</v>
      </c>
      <c r="AT674" s="21">
        <v>2.0609734908770799E-11</v>
      </c>
      <c r="AU674" s="22">
        <v>2.0617969162742399E-11</v>
      </c>
      <c r="AV674" s="23">
        <v>3.0968131220928602E-12</v>
      </c>
      <c r="AW674" s="21">
        <v>1.99990902822041E-12</v>
      </c>
      <c r="AX674" s="21">
        <v>0</v>
      </c>
      <c r="AY674" s="21">
        <v>4.4288466628240704E-12</v>
      </c>
      <c r="AZ674" s="21">
        <v>5.0563660009311298E-12</v>
      </c>
      <c r="BA674" s="21">
        <v>5.9211776504626301E-12</v>
      </c>
      <c r="BB674" s="21">
        <v>3.0992093904358899E-12</v>
      </c>
      <c r="BC674" s="21">
        <v>3.9877903239582497E-12</v>
      </c>
      <c r="BD674" s="21">
        <v>4.7882332052226301E-12</v>
      </c>
      <c r="BE674" s="21">
        <v>3.7063411417608897E-12</v>
      </c>
      <c r="BF674" s="21">
        <v>4.7097205012248801E-12</v>
      </c>
      <c r="BG674" s="21">
        <v>4.8848633713309497E-12</v>
      </c>
      <c r="BH674" s="21">
        <v>6.3030869191342399E-13</v>
      </c>
      <c r="BI674" s="21">
        <v>4.5494674355204297E-12</v>
      </c>
      <c r="BJ674" s="22">
        <v>5.9219130600122603E-12</v>
      </c>
      <c r="BK674" s="21">
        <v>3.8747708497030203E-10</v>
      </c>
      <c r="BL674" s="21">
        <v>4.9452959621490602E-10</v>
      </c>
      <c r="BM674" s="21">
        <v>1.4838941976338599E-11</v>
      </c>
      <c r="BN674" s="21">
        <v>9.1283053978047202E-10</v>
      </c>
      <c r="BO674" s="21">
        <v>1.0421686857441201E-9</v>
      </c>
      <c r="BP674" s="21">
        <v>1.2204152011353101E-9</v>
      </c>
      <c r="BQ674" s="21">
        <v>6.3877871512497697E-10</v>
      </c>
      <c r="BR674" s="21">
        <v>8.21924322760134E-10</v>
      </c>
      <c r="BS674" s="21">
        <v>9.8690377745683099E-10</v>
      </c>
      <c r="BT674" s="21">
        <v>7.6391477118488003E-10</v>
      </c>
      <c r="BU674" s="21">
        <v>9.7072150712187494E-10</v>
      </c>
      <c r="BV674" s="21">
        <v>1.0068202418104399E-9</v>
      </c>
      <c r="BW674" s="21">
        <v>1.29913060277587E-10</v>
      </c>
      <c r="BX674" s="21">
        <v>9.3769171322623503E-10</v>
      </c>
      <c r="BY674" s="22">
        <v>1.2205667765560099E-9</v>
      </c>
      <c r="BZ674" s="23">
        <v>6.894715249939505E-13</v>
      </c>
      <c r="CA674" s="21">
        <v>6.9687720669564624E-13</v>
      </c>
      <c r="CB674" s="21">
        <v>1.4669740230800494E-13</v>
      </c>
      <c r="CC674" s="21">
        <v>7.6474218198906738E-13</v>
      </c>
      <c r="CD674" s="21">
        <v>7.8445577776687781E-13</v>
      </c>
      <c r="CE674" s="21">
        <v>8.1162394016045921E-13</v>
      </c>
      <c r="CF674" s="21">
        <v>7.0679700582344205E-13</v>
      </c>
      <c r="CG674" s="21">
        <v>7.3781196603644187E-13</v>
      </c>
      <c r="CH674" s="21">
        <v>7.6575183220646372E-13</v>
      </c>
      <c r="CI674" s="21">
        <v>6.7448807163161552E-13</v>
      </c>
      <c r="CJ674" s="21">
        <v>7.2296217897082532E-13</v>
      </c>
      <c r="CK674" s="21">
        <v>7.313921892590204E-13</v>
      </c>
      <c r="CL674" s="21">
        <v>6.3139083568570128E-13</v>
      </c>
      <c r="CM674" s="21">
        <v>7.6225910084494542E-13</v>
      </c>
      <c r="CN674" s="22">
        <v>8.0807598470657223E-13</v>
      </c>
      <c r="CO674" s="23">
        <v>5.730955595073275E-13</v>
      </c>
      <c r="CP674" s="21">
        <v>5.8968322431339527E-13</v>
      </c>
      <c r="CQ674" s="21">
        <v>0</v>
      </c>
      <c r="CR674" s="21">
        <v>5.9050790285607732E-13</v>
      </c>
      <c r="CS674" s="21">
        <v>6.1397710665840884E-13</v>
      </c>
      <c r="CT674" s="21">
        <v>6.4762915024845968E-13</v>
      </c>
      <c r="CU674" s="21">
        <v>5.6916064241586686E-13</v>
      </c>
      <c r="CV674" s="21">
        <v>5.9719208663411295E-13</v>
      </c>
      <c r="CW674" s="21">
        <v>6.0697964329898987E-13</v>
      </c>
      <c r="CX674" s="21">
        <v>5.1325577787159704E-13</v>
      </c>
      <c r="CY674" s="21">
        <v>5.4186726645446862E-13</v>
      </c>
      <c r="CZ674" s="21">
        <v>5.5979659017119223E-13</v>
      </c>
      <c r="DA674" s="21">
        <v>5.4884122270949479E-13</v>
      </c>
      <c r="DB674" s="21">
        <v>6.0709082148021176E-13</v>
      </c>
      <c r="DC674" s="22">
        <v>6.4587950179054985E-13</v>
      </c>
      <c r="DD674" s="21">
        <v>8.831982340374981E-13</v>
      </c>
      <c r="DE674" s="21">
        <v>8.7611621174010015E-13</v>
      </c>
      <c r="DF674" s="21">
        <v>4.8554089236056889E-13</v>
      </c>
      <c r="DG674" s="21">
        <v>1.0221411993326908E-12</v>
      </c>
      <c r="DH674" s="21">
        <v>1.0368861355228156E-12</v>
      </c>
      <c r="DI674" s="21">
        <v>1.0566348119851373E-12</v>
      </c>
      <c r="DJ674" s="21">
        <v>9.2269214670260141E-13</v>
      </c>
      <c r="DK674" s="21">
        <v>9.5767380188282228E-13</v>
      </c>
      <c r="DL674" s="21">
        <v>1.0049044372845074E-12</v>
      </c>
      <c r="DM674" s="21">
        <v>9.0588323709453188E-13</v>
      </c>
      <c r="DN674" s="21">
        <v>9.7339893517681889E-13</v>
      </c>
      <c r="DO674" s="21">
        <v>9.7442963959593058E-13</v>
      </c>
      <c r="DP674" s="21">
        <v>8.5542742019919564E-13</v>
      </c>
      <c r="DQ674" s="21">
        <v>1.0001630889354494E-12</v>
      </c>
      <c r="DR674" s="21">
        <v>1.0502829779082577E-12</v>
      </c>
    </row>
    <row r="675" spans="1:122" x14ac:dyDescent="0.45">
      <c r="A675" s="3" t="s">
        <v>684</v>
      </c>
      <c r="B675" s="4" t="s">
        <v>1510</v>
      </c>
      <c r="C675" s="21">
        <v>2.24484868062975E-11</v>
      </c>
      <c r="D675" s="21" t="e">
        <f>NA()</f>
        <v>#N/A</v>
      </c>
      <c r="E675" s="3" t="e">
        <f>NA()</f>
        <v>#N/A</v>
      </c>
      <c r="F675" s="21">
        <v>2.2466805528250301E-11</v>
      </c>
      <c r="G675" s="21">
        <v>2.2469046617685099E-11</v>
      </c>
      <c r="H675" s="21">
        <v>2.24721351603532E-11</v>
      </c>
      <c r="I675" s="21">
        <v>2.15697585423334E-11</v>
      </c>
      <c r="J675" s="21">
        <v>2.1743980154564101E-11</v>
      </c>
      <c r="K675" s="21">
        <v>2.1900979547238899E-11</v>
      </c>
      <c r="L675" s="21">
        <v>2.1482919913028E-11</v>
      </c>
      <c r="M675" s="21">
        <v>2.17327089305472E-11</v>
      </c>
      <c r="N675" s="21">
        <v>2.17758688443166E-11</v>
      </c>
      <c r="O675" s="21">
        <v>2.2019705663926699E-11</v>
      </c>
      <c r="P675" s="21">
        <v>2.2273208279293399E-11</v>
      </c>
      <c r="Q675" s="22">
        <v>2.23617037767981E-11</v>
      </c>
      <c r="R675" s="23">
        <v>1.7991397822077599E-11</v>
      </c>
      <c r="S675" s="21" t="e">
        <f>NA()</f>
        <v>#N/A</v>
      </c>
      <c r="T675" s="21" t="e">
        <f>NA()</f>
        <v>#N/A</v>
      </c>
      <c r="U675" s="21">
        <v>1.7960926210509301E-11</v>
      </c>
      <c r="V675" s="21">
        <v>1.7979806624843E-11</v>
      </c>
      <c r="W675" s="21">
        <v>1.80058265437081E-11</v>
      </c>
      <c r="X675" s="21">
        <v>1.7623675055799699E-11</v>
      </c>
      <c r="Y675" s="21">
        <v>1.77073707603541E-11</v>
      </c>
      <c r="Z675" s="21">
        <v>1.77827929460191E-11</v>
      </c>
      <c r="AA675" s="21">
        <v>1.4245792452306201E-11</v>
      </c>
      <c r="AB675" s="21">
        <v>1.5202744708089201E-11</v>
      </c>
      <c r="AC675" s="21">
        <v>1.53680921571131E-11</v>
      </c>
      <c r="AD675" s="21">
        <v>1.6783362073327E-11</v>
      </c>
      <c r="AE675" s="21">
        <v>1.74887595924266E-11</v>
      </c>
      <c r="AF675" s="22">
        <v>1.7735007562298799E-11</v>
      </c>
      <c r="AG675" s="23">
        <v>1.5216795469542901E-12</v>
      </c>
      <c r="AH675" s="21" t="e">
        <f>NA()</f>
        <v>#N/A</v>
      </c>
      <c r="AI675" s="3" t="e">
        <f>NA()</f>
        <v>#N/A</v>
      </c>
      <c r="AJ675" s="21">
        <v>1.5216795469542901E-12</v>
      </c>
      <c r="AK675" s="21">
        <v>1.5216795469542901E-12</v>
      </c>
      <c r="AL675" s="21">
        <v>1.5216795469542901E-12</v>
      </c>
      <c r="AM675" s="21">
        <v>1.49115789122521E-12</v>
      </c>
      <c r="AN675" s="21">
        <v>1.49700879005998E-12</v>
      </c>
      <c r="AO675" s="21">
        <v>1.5022813136688499E-12</v>
      </c>
      <c r="AP675" s="21">
        <v>1.3799743891346601E-12</v>
      </c>
      <c r="AQ675" s="21">
        <v>1.4155243989328501E-12</v>
      </c>
      <c r="AR675" s="21">
        <v>1.4216669242233E-12</v>
      </c>
      <c r="AS675" s="21">
        <v>1.4692411040825999E-12</v>
      </c>
      <c r="AT675" s="21">
        <v>1.4982092516312601E-12</v>
      </c>
      <c r="AU675" s="22">
        <v>1.5083217730559501E-12</v>
      </c>
      <c r="AV675" s="23">
        <v>5.04206801489764E-14</v>
      </c>
      <c r="AW675" s="21" t="e">
        <f>NA()</f>
        <v>#N/A</v>
      </c>
      <c r="AX675" s="21" t="e">
        <f>NA()</f>
        <v>#N/A</v>
      </c>
      <c r="AY675" s="21">
        <v>7.2108148671303099E-14</v>
      </c>
      <c r="AZ675" s="21">
        <v>8.2325088017197801E-14</v>
      </c>
      <c r="BA675" s="21">
        <v>9.6405495794812703E-14</v>
      </c>
      <c r="BB675" s="21">
        <v>5.0459694928012698E-14</v>
      </c>
      <c r="BC675" s="21">
        <v>6.49271016681816E-14</v>
      </c>
      <c r="BD675" s="21">
        <v>7.7959491064181698E-14</v>
      </c>
      <c r="BE675" s="21">
        <v>6.0344694324152601E-14</v>
      </c>
      <c r="BF675" s="21">
        <v>7.6681188570672905E-14</v>
      </c>
      <c r="BG675" s="21">
        <v>7.9532772533228594E-14</v>
      </c>
      <c r="BH675" s="21">
        <v>1.0262354135405101E-14</v>
      </c>
      <c r="BI675" s="21">
        <v>7.4072032560859701E-14</v>
      </c>
      <c r="BJ675" s="22">
        <v>9.64174693457565E-14</v>
      </c>
      <c r="BK675" s="21">
        <v>1.9177335156905701E-11</v>
      </c>
      <c r="BL675" s="3" t="e">
        <f>NA()</f>
        <v>#N/A</v>
      </c>
      <c r="BM675" s="3" t="e">
        <f>NA()</f>
        <v>#N/A</v>
      </c>
      <c r="BN675" s="21">
        <v>4.5178561215228998E-11</v>
      </c>
      <c r="BO675" s="21">
        <v>5.1579871305367101E-11</v>
      </c>
      <c r="BP675" s="21">
        <v>6.0401794713997394E-11</v>
      </c>
      <c r="BQ675" s="21">
        <v>3.1614962500268097E-11</v>
      </c>
      <c r="BR675" s="21">
        <v>4.06793558189176E-11</v>
      </c>
      <c r="BS675" s="21">
        <v>4.8844654928062598E-11</v>
      </c>
      <c r="BT675" s="21">
        <v>3.7808299294514998E-11</v>
      </c>
      <c r="BU675" s="21">
        <v>4.8043748671020598E-11</v>
      </c>
      <c r="BV675" s="21">
        <v>4.9830376992320903E-11</v>
      </c>
      <c r="BW675" s="21">
        <v>6.42976422307281E-12</v>
      </c>
      <c r="BX675" s="21">
        <v>4.6409010896143502E-11</v>
      </c>
      <c r="BY675" s="22">
        <v>6.0409296609611802E-11</v>
      </c>
      <c r="BZ675" s="23">
        <v>2.8090016392325203E-13</v>
      </c>
      <c r="CA675" s="21" t="e">
        <f>NA()</f>
        <v>#N/A</v>
      </c>
      <c r="CB675" s="21" t="e">
        <f>NA()</f>
        <v>#N/A</v>
      </c>
      <c r="CC675" s="21">
        <v>2.8421662800187918E-13</v>
      </c>
      <c r="CD675" s="21">
        <v>2.8525323815563148E-13</v>
      </c>
      <c r="CE675" s="21">
        <v>2.8668183562275035E-13</v>
      </c>
      <c r="CF675" s="21">
        <v>2.7440796923144969E-13</v>
      </c>
      <c r="CG675" s="21">
        <v>2.7733488678399494E-13</v>
      </c>
      <c r="CH675" s="21">
        <v>2.7997205580833028E-13</v>
      </c>
      <c r="CI675" s="21">
        <v>2.4713784043583975E-13</v>
      </c>
      <c r="CJ675" s="21">
        <v>2.5779965679562717E-13</v>
      </c>
      <c r="CK675" s="21">
        <v>2.5964432406831424E-13</v>
      </c>
      <c r="CL675" s="21">
        <v>2.6671841467220662E-13</v>
      </c>
      <c r="CM675" s="21">
        <v>2.7939347025024731E-13</v>
      </c>
      <c r="CN675" s="22">
        <v>2.8382418729591514E-13</v>
      </c>
      <c r="CO675" s="23">
        <v>2.5324408302050833E-13</v>
      </c>
      <c r="CP675" s="21" t="e">
        <f>NA()</f>
        <v>#N/A</v>
      </c>
      <c r="CQ675" s="21" t="e">
        <f>NA()</f>
        <v>#N/A</v>
      </c>
      <c r="CR675" s="21">
        <v>2.546061518687656E-13</v>
      </c>
      <c r="CS675" s="21">
        <v>2.5577392081158745E-13</v>
      </c>
      <c r="CT675" s="21">
        <v>2.5747317309368486E-13</v>
      </c>
      <c r="CU675" s="21">
        <v>2.4069527990001648E-13</v>
      </c>
      <c r="CV675" s="21">
        <v>2.4438975580767248E-13</v>
      </c>
      <c r="CW675" s="21">
        <v>2.4568070382564467E-13</v>
      </c>
      <c r="CX675" s="21">
        <v>2.0326083712270604E-13</v>
      </c>
      <c r="CY675" s="21">
        <v>2.1096714683455603E-13</v>
      </c>
      <c r="CZ675" s="21">
        <v>2.1579769331537498E-13</v>
      </c>
      <c r="DA675" s="21">
        <v>2.370650135891441E-13</v>
      </c>
      <c r="DB675" s="21">
        <v>2.4504547103966684E-13</v>
      </c>
      <c r="DC675" s="22">
        <v>2.5035968504157684E-13</v>
      </c>
      <c r="DD675" s="21">
        <v>3.1658574417421015E-13</v>
      </c>
      <c r="DE675" s="21" t="e">
        <f>NA()</f>
        <v>#N/A</v>
      </c>
      <c r="DF675" s="21" t="e">
        <f>NA()</f>
        <v>#N/A</v>
      </c>
      <c r="DG675" s="21">
        <v>3.2260754506012673E-13</v>
      </c>
      <c r="DH675" s="21">
        <v>3.2335377395767356E-13</v>
      </c>
      <c r="DI675" s="21">
        <v>3.2434083614467546E-13</v>
      </c>
      <c r="DJ675" s="21">
        <v>3.1400937954320746E-13</v>
      </c>
      <c r="DK675" s="21">
        <v>3.1648774118880806E-13</v>
      </c>
      <c r="DL675" s="21">
        <v>3.1983371577251859E-13</v>
      </c>
      <c r="DM675" s="21">
        <v>2.9434939710604664E-13</v>
      </c>
      <c r="DN675" s="21">
        <v>3.0577677714830962E-13</v>
      </c>
      <c r="DO675" s="21">
        <v>3.0594928896195052E-13</v>
      </c>
      <c r="DP675" s="21">
        <v>3.0896568068607348E-13</v>
      </c>
      <c r="DQ675" s="21">
        <v>3.1938901718296475E-13</v>
      </c>
      <c r="DR675" s="21">
        <v>3.2299875210806113E-13</v>
      </c>
    </row>
    <row r="676" spans="1:122" x14ac:dyDescent="0.45">
      <c r="A676" s="3" t="s">
        <v>685</v>
      </c>
      <c r="B676" s="4" t="s">
        <v>1511</v>
      </c>
      <c r="C676" s="21">
        <v>5.0503039156916101E-11</v>
      </c>
      <c r="D676" s="21" t="e">
        <f>NA()</f>
        <v>#N/A</v>
      </c>
      <c r="E676" s="3" t="e">
        <f>NA()</f>
        <v>#N/A</v>
      </c>
      <c r="F676" s="21">
        <v>5.0589492518057098E-11</v>
      </c>
      <c r="G676" s="21">
        <v>5.0600069113670998E-11</v>
      </c>
      <c r="H676" s="21">
        <v>5.0614645179369301E-11</v>
      </c>
      <c r="I676" s="21">
        <v>4.9325548512495201E-11</v>
      </c>
      <c r="J676" s="21">
        <v>4.95785115689185E-11</v>
      </c>
      <c r="K676" s="21">
        <v>4.9806468627282902E-11</v>
      </c>
      <c r="L676" s="21">
        <v>4.8626089543315803E-11</v>
      </c>
      <c r="M676" s="21">
        <v>4.9132617315107302E-11</v>
      </c>
      <c r="N676" s="21">
        <v>4.92201379562044E-11</v>
      </c>
      <c r="O676" s="21">
        <v>5.0245310876521698E-11</v>
      </c>
      <c r="P676" s="21">
        <v>5.0466190460935901E-11</v>
      </c>
      <c r="Q676" s="22">
        <v>5.0543297549882798E-11</v>
      </c>
      <c r="R676" s="23">
        <v>3.50052770874594E-11</v>
      </c>
      <c r="S676" s="21" t="e">
        <f>NA()</f>
        <v>#N/A</v>
      </c>
      <c r="T676" s="21" t="e">
        <f>NA()</f>
        <v>#N/A</v>
      </c>
      <c r="U676" s="21">
        <v>3.49468761288863E-11</v>
      </c>
      <c r="V676" s="21">
        <v>3.4983061753426599E-11</v>
      </c>
      <c r="W676" s="21">
        <v>3.50329307339465E-11</v>
      </c>
      <c r="X676" s="21">
        <v>3.4457689784702898E-11</v>
      </c>
      <c r="Y676" s="21">
        <v>3.4587967744388302E-11</v>
      </c>
      <c r="Z676" s="21">
        <v>3.4705367418789398E-11</v>
      </c>
      <c r="AA676" s="21">
        <v>2.8408729915806199E-11</v>
      </c>
      <c r="AB676" s="21">
        <v>3.0096745681840003E-11</v>
      </c>
      <c r="AC676" s="21">
        <v>3.0388410285940199E-11</v>
      </c>
      <c r="AD676" s="21">
        <v>3.3413914445093301E-11</v>
      </c>
      <c r="AE676" s="21">
        <v>3.4365947494485901E-11</v>
      </c>
      <c r="AF676" s="22">
        <v>3.4698293723833801E-11</v>
      </c>
      <c r="AG676" s="23">
        <v>1.10323873237658E-10</v>
      </c>
      <c r="AH676" s="21" t="e">
        <f>NA()</f>
        <v>#N/A</v>
      </c>
      <c r="AI676" s="3" t="e">
        <f>NA()</f>
        <v>#N/A</v>
      </c>
      <c r="AJ676" s="21">
        <v>1.10348033793017E-10</v>
      </c>
      <c r="AK676" s="21">
        <v>1.1035533240641E-10</v>
      </c>
      <c r="AL676" s="21">
        <v>1.10365390942465E-10</v>
      </c>
      <c r="AM676" s="21">
        <v>1.10304171253616E-10</v>
      </c>
      <c r="AN676" s="21">
        <v>1.10319942098378E-10</v>
      </c>
      <c r="AO676" s="21">
        <v>1.10334153957733E-10</v>
      </c>
      <c r="AP676" s="21">
        <v>1.08317578663116E-10</v>
      </c>
      <c r="AQ676" s="21">
        <v>1.08836600549763E-10</v>
      </c>
      <c r="AR676" s="21">
        <v>1.0892627999241701E-10</v>
      </c>
      <c r="AS676" s="21">
        <v>1.1005748419877201E-10</v>
      </c>
      <c r="AT676" s="21">
        <v>1.10239207191917E-10</v>
      </c>
      <c r="AU676" s="22">
        <v>1.10302645064789E-10</v>
      </c>
      <c r="AV676" s="23">
        <v>3.99853298679742E-12</v>
      </c>
      <c r="AW676" s="21" t="e">
        <f>NA()</f>
        <v>#N/A</v>
      </c>
      <c r="AX676" s="21" t="e">
        <f>NA()</f>
        <v>#N/A</v>
      </c>
      <c r="AY676" s="21">
        <v>5.7184236751108498E-12</v>
      </c>
      <c r="AZ676" s="21">
        <v>6.5286620312369803E-12</v>
      </c>
      <c r="BA676" s="21">
        <v>7.6452866939746102E-12</v>
      </c>
      <c r="BB676" s="21">
        <v>4.0016269926793002E-12</v>
      </c>
      <c r="BC676" s="21">
        <v>5.1489420013832298E-12</v>
      </c>
      <c r="BD676" s="21">
        <v>6.18245520950986E-12</v>
      </c>
      <c r="BE676" s="21">
        <v>4.7855413715245104E-12</v>
      </c>
      <c r="BF676" s="21">
        <v>6.08108143445768E-12</v>
      </c>
      <c r="BG676" s="21">
        <v>6.3072218297322301E-12</v>
      </c>
      <c r="BH676" s="21">
        <v>8.1383990480436601E-13</v>
      </c>
      <c r="BI676" s="21">
        <v>5.8741664078829999E-12</v>
      </c>
      <c r="BJ676" s="22">
        <v>7.6462362376593904E-12</v>
      </c>
      <c r="BK676" s="21">
        <v>5.6801653285041199E-10</v>
      </c>
      <c r="BL676" s="3" t="e">
        <f>NA()</f>
        <v>#N/A</v>
      </c>
      <c r="BM676" s="3" t="e">
        <f>NA()</f>
        <v>#N/A</v>
      </c>
      <c r="BN676" s="21">
        <v>1.3381509730460901E-9</v>
      </c>
      <c r="BO676" s="21">
        <v>1.5277523922918401E-9</v>
      </c>
      <c r="BP676" s="21">
        <v>1.7890503414929601E-9</v>
      </c>
      <c r="BQ676" s="21">
        <v>9.3640859059249893E-10</v>
      </c>
      <c r="BR676" s="21">
        <v>1.2048882945307999E-9</v>
      </c>
      <c r="BS676" s="21">
        <v>1.44673758441991E-9</v>
      </c>
      <c r="BT676" s="21">
        <v>1.11985001578844E-9</v>
      </c>
      <c r="BU676" s="21">
        <v>1.4230154149140299E-9</v>
      </c>
      <c r="BV676" s="21">
        <v>1.4759338426441699E-9</v>
      </c>
      <c r="BW676" s="21">
        <v>1.90444206723909E-10</v>
      </c>
      <c r="BX676" s="21">
        <v>1.37459585737864E-9</v>
      </c>
      <c r="BY676" s="22">
        <v>1.78927254132947E-9</v>
      </c>
      <c r="BZ676" s="23">
        <v>8.7211090215679441E-13</v>
      </c>
      <c r="CA676" s="21" t="e">
        <f>NA()</f>
        <v>#N/A</v>
      </c>
      <c r="CB676" s="21" t="e">
        <f>NA()</f>
        <v>#N/A</v>
      </c>
      <c r="CC676" s="21">
        <v>9.7884234275006611E-13</v>
      </c>
      <c r="CD676" s="21">
        <v>1.006990627944235E-12</v>
      </c>
      <c r="CE676" s="21">
        <v>1.0457830020942983E-12</v>
      </c>
      <c r="CF676" s="21">
        <v>9.0864317513082638E-13</v>
      </c>
      <c r="CG676" s="21">
        <v>9.5052497748192949E-13</v>
      </c>
      <c r="CH676" s="21">
        <v>9.8825339587447375E-13</v>
      </c>
      <c r="CI676" s="21">
        <v>8.7867887209544374E-13</v>
      </c>
      <c r="CJ676" s="21">
        <v>9.4068836666344596E-13</v>
      </c>
      <c r="CK676" s="21">
        <v>9.5148121835828171E-13</v>
      </c>
      <c r="CL676" s="21">
        <v>7.9571590454308587E-13</v>
      </c>
      <c r="CM676" s="21">
        <v>9.7855393300180713E-13</v>
      </c>
      <c r="CN676" s="22">
        <v>1.0425715172802694E-12</v>
      </c>
      <c r="CO676" s="23">
        <v>7.2292449077885345E-13</v>
      </c>
      <c r="CP676" s="21" t="e">
        <f>NA()</f>
        <v>#N/A</v>
      </c>
      <c r="CQ676" s="21" t="e">
        <f>NA()</f>
        <v>#N/A</v>
      </c>
      <c r="CR676" s="21">
        <v>7.4454972173545117E-13</v>
      </c>
      <c r="CS676" s="21">
        <v>7.8153364114212378E-13</v>
      </c>
      <c r="CT676" s="21">
        <v>8.3450012127519611E-13</v>
      </c>
      <c r="CU676" s="21">
        <v>7.3737901154911314E-13</v>
      </c>
      <c r="CV676" s="21">
        <v>7.7676973337361555E-13</v>
      </c>
      <c r="CW676" s="21">
        <v>7.9052146731664593E-13</v>
      </c>
      <c r="CX676" s="21">
        <v>6.8283879731696331E-13</v>
      </c>
      <c r="CY676" s="21">
        <v>7.1990041525874885E-13</v>
      </c>
      <c r="CZ676" s="21">
        <v>7.4312312903386031E-13</v>
      </c>
      <c r="DA676" s="21">
        <v>6.9492232633012436E-13</v>
      </c>
      <c r="DB676" s="21">
        <v>7.8120071557018439E-13</v>
      </c>
      <c r="DC676" s="22">
        <v>8.3865391069999441E-13</v>
      </c>
      <c r="DD676" s="21">
        <v>1.0997209587270933E-12</v>
      </c>
      <c r="DE676" s="21" t="e">
        <f>NA()</f>
        <v>#N/A</v>
      </c>
      <c r="DF676" s="21" t="e">
        <f>NA()</f>
        <v>#N/A</v>
      </c>
      <c r="DG676" s="21">
        <v>1.2686188317976778E-12</v>
      </c>
      <c r="DH676" s="21">
        <v>1.2865912098936122E-12</v>
      </c>
      <c r="DI676" s="21">
        <v>1.310680427430413E-12</v>
      </c>
      <c r="DJ676" s="21">
        <v>1.1526056248482228E-12</v>
      </c>
      <c r="DK676" s="21">
        <v>1.194210436705506E-12</v>
      </c>
      <c r="DL676" s="21">
        <v>1.2503836417516329E-12</v>
      </c>
      <c r="DM676" s="21">
        <v>1.1357670716147834E-12</v>
      </c>
      <c r="DN676" s="21">
        <v>1.2149311579952695E-12</v>
      </c>
      <c r="DO676" s="21">
        <v>1.2161405624787435E-12</v>
      </c>
      <c r="DP676" s="21">
        <v>1.0666624005138019E-12</v>
      </c>
      <c r="DQ676" s="21">
        <v>1.2424127927948236E-12</v>
      </c>
      <c r="DR676" s="21">
        <v>1.3032724886082992E-12</v>
      </c>
    </row>
    <row r="677" spans="1:122" x14ac:dyDescent="0.45">
      <c r="A677" s="3" t="s">
        <v>686</v>
      </c>
      <c r="B677" s="4" t="s">
        <v>1512</v>
      </c>
      <c r="C677" s="21">
        <v>1.2120686224537401E-12</v>
      </c>
      <c r="D677" s="21" t="e">
        <f>NA()</f>
        <v>#N/A</v>
      </c>
      <c r="E677" s="3" t="e">
        <f>NA()</f>
        <v>#N/A</v>
      </c>
      <c r="F677" s="21">
        <v>1.21223119932269E-12</v>
      </c>
      <c r="G677" s="21">
        <v>1.21225108877264E-12</v>
      </c>
      <c r="H677" s="21">
        <v>1.2122784992873E-12</v>
      </c>
      <c r="I677" s="21">
        <v>1.11325681324256E-12</v>
      </c>
      <c r="J677" s="21">
        <v>1.13224993411467E-12</v>
      </c>
      <c r="K677" s="21">
        <v>1.14936553994416E-12</v>
      </c>
      <c r="L677" s="21">
        <v>1.1111918628877901E-12</v>
      </c>
      <c r="M677" s="21">
        <v>1.1365661699951501E-12</v>
      </c>
      <c r="N677" s="21">
        <v>1.1409504816738101E-12</v>
      </c>
      <c r="O677" s="21">
        <v>1.16020164829566E-12</v>
      </c>
      <c r="P677" s="21">
        <v>1.1890017334948699E-12</v>
      </c>
      <c r="Q677" s="22">
        <v>1.1990555858553099E-12</v>
      </c>
      <c r="R677" s="23">
        <v>1.70302815160627E-12</v>
      </c>
      <c r="S677" s="21" t="e">
        <f>NA()</f>
        <v>#N/A</v>
      </c>
      <c r="T677" s="21" t="e">
        <f>NA()</f>
        <v>#N/A</v>
      </c>
      <c r="U677" s="21">
        <v>1.70262147193313E-12</v>
      </c>
      <c r="V677" s="21">
        <v>1.70287345337864E-12</v>
      </c>
      <c r="W677" s="21">
        <v>1.70322071995086E-12</v>
      </c>
      <c r="X677" s="21">
        <v>1.63264084129184E-12</v>
      </c>
      <c r="Y677" s="21">
        <v>1.64631008161452E-12</v>
      </c>
      <c r="Z677" s="21">
        <v>1.6586280851130999E-12</v>
      </c>
      <c r="AA677" s="21">
        <v>1.3614797439567299E-12</v>
      </c>
      <c r="AB677" s="21">
        <v>1.4473956771539101E-12</v>
      </c>
      <c r="AC677" s="21">
        <v>1.46224070238773E-12</v>
      </c>
      <c r="AD677" s="21">
        <v>1.61958052785685E-12</v>
      </c>
      <c r="AE677" s="21">
        <v>1.66618667741971E-12</v>
      </c>
      <c r="AF677" s="22">
        <v>1.6824564677190301E-12</v>
      </c>
      <c r="AG677" s="23">
        <v>2.2421819414094601E-14</v>
      </c>
      <c r="AH677" s="21" t="e">
        <f>NA()</f>
        <v>#N/A</v>
      </c>
      <c r="AI677" s="3" t="e">
        <f>NA()</f>
        <v>#N/A</v>
      </c>
      <c r="AJ677" s="21">
        <v>2.2421819414094601E-14</v>
      </c>
      <c r="AK677" s="21">
        <v>2.2421819414094601E-14</v>
      </c>
      <c r="AL677" s="21">
        <v>2.2421819414094601E-14</v>
      </c>
      <c r="AM677" s="21">
        <v>4.6956161910875097E-15</v>
      </c>
      <c r="AN677" s="21">
        <v>8.0936697797612407E-15</v>
      </c>
      <c r="AO677" s="21">
        <v>1.11558177123128E-14</v>
      </c>
      <c r="AP677" s="21">
        <v>3.0018979883430798E-15</v>
      </c>
      <c r="AQ677" s="21">
        <v>7.8738335451578595E-15</v>
      </c>
      <c r="AR677" s="21">
        <v>8.7156332391967394E-15</v>
      </c>
      <c r="AS677" s="3">
        <v>0</v>
      </c>
      <c r="AT677" s="21">
        <v>8.79086740110869E-15</v>
      </c>
      <c r="AU677" s="22">
        <v>1.4663963260066E-14</v>
      </c>
      <c r="AV677" s="23">
        <v>7.2867290943479001E-15</v>
      </c>
      <c r="AW677" s="21" t="e">
        <f>NA()</f>
        <v>#N/A</v>
      </c>
      <c r="AX677" s="21" t="e">
        <f>NA()</f>
        <v>#N/A</v>
      </c>
      <c r="AY677" s="21">
        <v>1.0420972968041499E-14</v>
      </c>
      <c r="AZ677" s="21">
        <v>1.18975113440996E-14</v>
      </c>
      <c r="BA677" s="21">
        <v>1.3932392998021801E-14</v>
      </c>
      <c r="BB677" s="21">
        <v>7.2923674579057394E-15</v>
      </c>
      <c r="BC677" s="21">
        <v>9.3831776830330495E-15</v>
      </c>
      <c r="BD677" s="21">
        <v>1.12666011255594E-14</v>
      </c>
      <c r="BE677" s="21">
        <v>8.7209343174689306E-15</v>
      </c>
      <c r="BF677" s="21">
        <v>1.10818625630627E-14</v>
      </c>
      <c r="BG677" s="21">
        <v>1.14939696541122E-14</v>
      </c>
      <c r="BH677" s="21">
        <v>1.48310166054902E-15</v>
      </c>
      <c r="BI677" s="21">
        <v>1.0704790834711899E-14</v>
      </c>
      <c r="BJ677" s="22">
        <v>1.39341233995508E-14</v>
      </c>
      <c r="BK677" s="21">
        <v>5.9974958831767703E-13</v>
      </c>
      <c r="BL677" s="3" t="e">
        <f>NA()</f>
        <v>#N/A</v>
      </c>
      <c r="BM677" s="3" t="e">
        <f>NA()</f>
        <v>#N/A</v>
      </c>
      <c r="BN677" s="21">
        <v>1.4129086897593E-12</v>
      </c>
      <c r="BO677" s="21">
        <v>1.61310246328636E-12</v>
      </c>
      <c r="BP677" s="21">
        <v>1.8889981958897899E-12</v>
      </c>
      <c r="BQ677" s="21">
        <v>9.8872239490411004E-13</v>
      </c>
      <c r="BR677" s="21">
        <v>1.27220110123792E-12</v>
      </c>
      <c r="BS677" s="21">
        <v>1.5275616473791301E-12</v>
      </c>
      <c r="BT677" s="21">
        <v>1.18241203750937E-12</v>
      </c>
      <c r="BU677" s="21">
        <v>1.50251420496797E-12</v>
      </c>
      <c r="BV677" s="21">
        <v>1.5583889962989601E-12</v>
      </c>
      <c r="BW677" s="21">
        <v>2.0108364453228099E-13</v>
      </c>
      <c r="BX677" s="21">
        <v>1.4513896196453399E-12</v>
      </c>
      <c r="BY677" s="22">
        <v>1.88923280923776E-12</v>
      </c>
      <c r="BZ677" s="23">
        <v>2.0950838385957899E-14</v>
      </c>
      <c r="CA677" s="21" t="e">
        <f>NA()</f>
        <v>#N/A</v>
      </c>
      <c r="CB677" s="21" t="e">
        <f>NA()</f>
        <v>#N/A</v>
      </c>
      <c r="CC677" s="21">
        <v>2.1066279435478804E-14</v>
      </c>
      <c r="CD677" s="21">
        <v>2.1100211885141116E-14</v>
      </c>
      <c r="CE677" s="21">
        <v>2.1146975667518954E-14</v>
      </c>
      <c r="CF677" s="21">
        <v>1.9827377515111556E-14</v>
      </c>
      <c r="CG677" s="21">
        <v>2.0099134851900855E-14</v>
      </c>
      <c r="CH677" s="21">
        <v>2.0344013155524822E-14</v>
      </c>
      <c r="CI677" s="21">
        <v>1.7643274047745006E-14</v>
      </c>
      <c r="CJ677" s="21">
        <v>1.8546491045328283E-14</v>
      </c>
      <c r="CK677" s="21">
        <v>1.8702643620798961E-14</v>
      </c>
      <c r="CL677" s="21">
        <v>1.9858181503151622E-14</v>
      </c>
      <c r="CM677" s="21">
        <v>2.0617262575258247E-14</v>
      </c>
      <c r="CN677" s="22">
        <v>2.0887746336064797E-14</v>
      </c>
      <c r="CO677" s="23">
        <v>1.9024347473335423E-14</v>
      </c>
      <c r="CP677" s="21" t="e">
        <f>NA()</f>
        <v>#N/A</v>
      </c>
      <c r="CQ677" s="21" t="e">
        <f>NA()</f>
        <v>#N/A</v>
      </c>
      <c r="CR677" s="21">
        <v>1.9047971172453126E-14</v>
      </c>
      <c r="CS677" s="21">
        <v>1.9089499418182224E-14</v>
      </c>
      <c r="CT677" s="21">
        <v>1.9149375993604627E-14</v>
      </c>
      <c r="CU677" s="21">
        <v>1.7103789282834355E-14</v>
      </c>
      <c r="CV677" s="21">
        <v>1.7481246753196612E-14</v>
      </c>
      <c r="CW677" s="21">
        <v>1.7613886484837334E-14</v>
      </c>
      <c r="CX677" s="21">
        <v>1.4196404036556819E-14</v>
      </c>
      <c r="CY677" s="21">
        <v>1.4860984918777148E-14</v>
      </c>
      <c r="CZ677" s="21">
        <v>1.5280468461108936E-14</v>
      </c>
      <c r="DA677" s="21">
        <v>1.7584797090384704E-14</v>
      </c>
      <c r="DB677" s="21">
        <v>1.8121657323322317E-14</v>
      </c>
      <c r="DC677" s="22">
        <v>1.8489431251005206E-14</v>
      </c>
      <c r="DD677" s="21">
        <v>2.4026302354551303E-14</v>
      </c>
      <c r="DE677" s="21" t="e">
        <f>NA()</f>
        <v>#N/A</v>
      </c>
      <c r="DF677" s="21" t="e">
        <f>NA()</f>
        <v>#N/A</v>
      </c>
      <c r="DG677" s="21">
        <v>2.4243203290106634E-14</v>
      </c>
      <c r="DH677" s="21">
        <v>2.4267565016017811E-14</v>
      </c>
      <c r="DI677" s="21">
        <v>2.4300099171146011E-14</v>
      </c>
      <c r="DJ677" s="21">
        <v>2.3347454776303849E-14</v>
      </c>
      <c r="DK677" s="21">
        <v>2.3554801546158531E-14</v>
      </c>
      <c r="DL677" s="21">
        <v>2.3834720691779599E-14</v>
      </c>
      <c r="DM677" s="21">
        <v>2.1699630801673772E-14</v>
      </c>
      <c r="DN677" s="21">
        <v>2.2656780487785168E-14</v>
      </c>
      <c r="DO677" s="21">
        <v>2.2671198488027204E-14</v>
      </c>
      <c r="DP677" s="21">
        <v>2.3400478568238187E-14</v>
      </c>
      <c r="DQ677" s="21">
        <v>2.3983868337162685E-14</v>
      </c>
      <c r="DR677" s="21">
        <v>2.4185911936869093E-14</v>
      </c>
    </row>
    <row r="678" spans="1:122" x14ac:dyDescent="0.45">
      <c r="A678" s="3" t="s">
        <v>687</v>
      </c>
      <c r="B678" s="4" t="s">
        <v>1513</v>
      </c>
      <c r="C678" s="21">
        <v>5.16977303815669E-13</v>
      </c>
      <c r="D678" s="21" t="e">
        <f>NA()</f>
        <v>#N/A</v>
      </c>
      <c r="E678" s="3" t="e">
        <f>NA()</f>
        <v>#N/A</v>
      </c>
      <c r="F678" s="21">
        <v>5.16977303815669E-13</v>
      </c>
      <c r="G678" s="21">
        <v>5.16977303815669E-13</v>
      </c>
      <c r="H678" s="21">
        <v>5.16977303815669E-13</v>
      </c>
      <c r="I678" s="21">
        <v>4.0833816208761402E-13</v>
      </c>
      <c r="J678" s="21">
        <v>4.2916392047338698E-13</v>
      </c>
      <c r="K678" s="21">
        <v>4.4793100325200299E-13</v>
      </c>
      <c r="L678" s="21">
        <v>3.97957817827738E-13</v>
      </c>
      <c r="M678" s="21">
        <v>4.2781660319694699E-13</v>
      </c>
      <c r="N678" s="21">
        <v>4.32975767577316E-13</v>
      </c>
      <c r="O678" s="21">
        <v>3.7844431060159002E-13</v>
      </c>
      <c r="P678" s="21">
        <v>4.5497297865534902E-13</v>
      </c>
      <c r="Q678" s="22">
        <v>4.8168845274619698E-13</v>
      </c>
      <c r="R678" s="23">
        <v>1.89450867716731E-12</v>
      </c>
      <c r="S678" s="21" t="e">
        <f>NA()</f>
        <v>#N/A</v>
      </c>
      <c r="T678" s="21" t="e">
        <f>NA()</f>
        <v>#N/A</v>
      </c>
      <c r="U678" s="21">
        <v>1.8935463925169801E-12</v>
      </c>
      <c r="V678" s="21">
        <v>1.8941426305224599E-12</v>
      </c>
      <c r="W678" s="21">
        <v>1.8949643320091201E-12</v>
      </c>
      <c r="X678" s="21">
        <v>1.6719348030039101E-12</v>
      </c>
      <c r="Y678" s="21">
        <v>1.71501846055391E-12</v>
      </c>
      <c r="Z678" s="21">
        <v>1.7538431963771599E-12</v>
      </c>
      <c r="AA678" s="21">
        <v>1.25196516056948E-12</v>
      </c>
      <c r="AB678" s="21">
        <v>1.4137077526048999E-12</v>
      </c>
      <c r="AC678" s="21">
        <v>1.44165452302103E-12</v>
      </c>
      <c r="AD678" s="21">
        <v>1.6480551274334199E-12</v>
      </c>
      <c r="AE678" s="21">
        <v>1.7854031535304E-12</v>
      </c>
      <c r="AF678" s="22">
        <v>1.8333501219794702E-12</v>
      </c>
      <c r="AG678" s="23">
        <v>2.5724057637177801E-14</v>
      </c>
      <c r="AH678" s="21" t="e">
        <f>NA()</f>
        <v>#N/A</v>
      </c>
      <c r="AI678" s="3" t="e">
        <f>NA()</f>
        <v>#N/A</v>
      </c>
      <c r="AJ678" s="21">
        <v>2.5724057637177801E-14</v>
      </c>
      <c r="AK678" s="21">
        <v>2.5724057637177801E-14</v>
      </c>
      <c r="AL678" s="21">
        <v>2.5724057637177801E-14</v>
      </c>
      <c r="AM678" s="21">
        <v>9.3951834735294196E-15</v>
      </c>
      <c r="AN678" s="21">
        <v>1.25253737772697E-14</v>
      </c>
      <c r="AO678" s="21">
        <v>1.53461373458727E-14</v>
      </c>
      <c r="AP678" s="21">
        <v>7.8349784452242704E-15</v>
      </c>
      <c r="AQ678" s="21">
        <v>1.2322866891486699E-14</v>
      </c>
      <c r="AR678" s="21">
        <v>1.30983088235253E-14</v>
      </c>
      <c r="AS678" s="3">
        <v>0</v>
      </c>
      <c r="AT678" s="21">
        <v>1.3167612393343E-14</v>
      </c>
      <c r="AU678" s="22">
        <v>1.85777412306051E-14</v>
      </c>
      <c r="AV678" s="23">
        <v>3.5306053527837502E-15</v>
      </c>
      <c r="AW678" s="21" t="e">
        <f>NA()</f>
        <v>#N/A</v>
      </c>
      <c r="AX678" s="21" t="e">
        <f>NA()</f>
        <v>#N/A</v>
      </c>
      <c r="AY678" s="21">
        <v>5.0492261295566303E-15</v>
      </c>
      <c r="AZ678" s="21">
        <v>5.7646464816245101E-15</v>
      </c>
      <c r="BA678" s="21">
        <v>6.75059833554916E-15</v>
      </c>
      <c r="BB678" s="21">
        <v>3.53333728316026E-15</v>
      </c>
      <c r="BC678" s="21">
        <v>4.5463879506010596E-15</v>
      </c>
      <c r="BD678" s="21">
        <v>5.4589544535742302E-15</v>
      </c>
      <c r="BE678" s="21">
        <v>4.2255142168540798E-15</v>
      </c>
      <c r="BF678" s="21">
        <v>5.3694439270854201E-15</v>
      </c>
      <c r="BG678" s="21">
        <v>5.56912028155672E-15</v>
      </c>
      <c r="BH678" s="21">
        <v>7.1860043013242204E-16</v>
      </c>
      <c r="BI678" s="21">
        <v>5.1867430958535402E-15</v>
      </c>
      <c r="BJ678" s="22">
        <v>6.7514367590477902E-15</v>
      </c>
      <c r="BK678" s="21">
        <v>1.04221291644862E-11</v>
      </c>
      <c r="BL678" s="3" t="e">
        <f>NA()</f>
        <v>#N/A</v>
      </c>
      <c r="BM678" s="3" t="e">
        <f>NA()</f>
        <v>#N/A</v>
      </c>
      <c r="BN678" s="21">
        <v>2.4552775273430301E-11</v>
      </c>
      <c r="BO678" s="21">
        <v>2.80316361284706E-11</v>
      </c>
      <c r="BP678" s="21">
        <v>3.2826005340443299E-11</v>
      </c>
      <c r="BQ678" s="21">
        <v>1.7181491589540799E-11</v>
      </c>
      <c r="BR678" s="21">
        <v>2.21076336834099E-11</v>
      </c>
      <c r="BS678" s="21">
        <v>2.6545153353682201E-11</v>
      </c>
      <c r="BT678" s="21">
        <v>2.0547327118861499E-11</v>
      </c>
      <c r="BU678" s="21">
        <v>2.6109892229483098E-11</v>
      </c>
      <c r="BV678" s="21">
        <v>2.7080854617175201E-11</v>
      </c>
      <c r="BW678" s="21">
        <v>3.4943245597877501E-12</v>
      </c>
      <c r="BX678" s="21">
        <v>2.52214763937877E-11</v>
      </c>
      <c r="BY678" s="22">
        <v>3.2830082326345202E-11</v>
      </c>
      <c r="BZ678" s="23">
        <v>1.9763113566974701E-14</v>
      </c>
      <c r="CA678" s="21" t="e">
        <f>NA()</f>
        <v>#N/A</v>
      </c>
      <c r="CB678" s="21" t="e">
        <f>NA()</f>
        <v>#N/A</v>
      </c>
      <c r="CC678" s="21">
        <v>2.1594263168558221E-14</v>
      </c>
      <c r="CD678" s="21">
        <v>2.205318027744038E-14</v>
      </c>
      <c r="CE678" s="21">
        <v>2.2685633873416864E-14</v>
      </c>
      <c r="CF678" s="21">
        <v>1.8177380970698392E-14</v>
      </c>
      <c r="CG678" s="21">
        <v>1.9295813292298506E-14</v>
      </c>
      <c r="CH678" s="21">
        <v>2.0303469045858952E-14</v>
      </c>
      <c r="CI678" s="21">
        <v>1.5146995763793681E-14</v>
      </c>
      <c r="CJ678" s="21">
        <v>1.7365724160058722E-14</v>
      </c>
      <c r="CK678" s="21">
        <v>1.7750371516685714E-14</v>
      </c>
      <c r="CL678" s="21">
        <v>1.6007139710530236E-14</v>
      </c>
      <c r="CM678" s="21">
        <v>2.0423212533425884E-14</v>
      </c>
      <c r="CN678" s="22">
        <v>2.196946814143286E-14</v>
      </c>
      <c r="CO678" s="23">
        <v>1.6616152614155107E-14</v>
      </c>
      <c r="CP678" s="21" t="e">
        <f>NA()</f>
        <v>#N/A</v>
      </c>
      <c r="CQ678" s="21" t="e">
        <f>NA()</f>
        <v>#N/A</v>
      </c>
      <c r="CR678" s="21">
        <v>1.6901215976364747E-14</v>
      </c>
      <c r="CS678" s="21">
        <v>1.7277520578022946E-14</v>
      </c>
      <c r="CT678" s="21">
        <v>1.7816719421452704E-14</v>
      </c>
      <c r="CU678" s="21">
        <v>1.3370215054868756E-14</v>
      </c>
      <c r="CV678" s="21">
        <v>1.4367668453148692E-14</v>
      </c>
      <c r="CW678" s="21">
        <v>1.4716150975868323E-14</v>
      </c>
      <c r="CX678" s="21">
        <v>9.4702340511492506E-15</v>
      </c>
      <c r="CY678" s="21">
        <v>1.0738456133998508E-14</v>
      </c>
      <c r="CZ678" s="21">
        <v>1.1533358006738608E-14</v>
      </c>
      <c r="DA678" s="21">
        <v>1.3167103607371328E-14</v>
      </c>
      <c r="DB678" s="21">
        <v>1.5069627422683594E-14</v>
      </c>
      <c r="DC678" s="22">
        <v>1.6341198856587866E-14</v>
      </c>
      <c r="DD678" s="21">
        <v>2.647132527303849E-14</v>
      </c>
      <c r="DE678" s="21" t="e">
        <f>NA()</f>
        <v>#N/A</v>
      </c>
      <c r="DF678" s="21" t="e">
        <f>NA()</f>
        <v>#N/A</v>
      </c>
      <c r="DG678" s="21">
        <v>3.0749056299112794E-14</v>
      </c>
      <c r="DH678" s="21">
        <v>3.1192267298726415E-14</v>
      </c>
      <c r="DI678" s="21">
        <v>3.1786716572934076E-14</v>
      </c>
      <c r="DJ678" s="21">
        <v>2.6320504420623632E-14</v>
      </c>
      <c r="DK678" s="21">
        <v>2.7668062344768761E-14</v>
      </c>
      <c r="DL678" s="21">
        <v>2.948741643954828E-14</v>
      </c>
      <c r="DM678" s="21">
        <v>2.4088228307987635E-14</v>
      </c>
      <c r="DN678" s="21">
        <v>2.7259210878513192E-14</v>
      </c>
      <c r="DO678" s="21">
        <v>2.7307366247823582E-14</v>
      </c>
      <c r="DP678" s="21">
        <v>2.4127228982847142E-14</v>
      </c>
      <c r="DQ678" s="21">
        <v>2.9460947501019383E-14</v>
      </c>
      <c r="DR678" s="21">
        <v>3.1308000278075894E-14</v>
      </c>
    </row>
    <row r="679" spans="1:122" x14ac:dyDescent="0.45">
      <c r="A679" s="3" t="s">
        <v>688</v>
      </c>
      <c r="B679" s="4" t="s">
        <v>1514</v>
      </c>
      <c r="C679" s="21">
        <v>4.2848303794609102E-12</v>
      </c>
      <c r="D679" s="21" t="e">
        <f>NA()</f>
        <v>#N/A</v>
      </c>
      <c r="E679" s="3" t="e">
        <f>NA()</f>
        <v>#N/A</v>
      </c>
      <c r="F679" s="21">
        <v>4.2850294057569101E-12</v>
      </c>
      <c r="G679" s="21">
        <v>4.2850537543839796E-12</v>
      </c>
      <c r="H679" s="21">
        <v>4.2850873102842702E-12</v>
      </c>
      <c r="I679" s="21">
        <v>3.7711383102047098E-12</v>
      </c>
      <c r="J679" s="21">
        <v>3.8696740681845903E-12</v>
      </c>
      <c r="K679" s="21">
        <v>3.9584693327990799E-12</v>
      </c>
      <c r="L679" s="21">
        <v>3.86719601391347E-12</v>
      </c>
      <c r="M679" s="21">
        <v>3.9720513091643301E-12</v>
      </c>
      <c r="N679" s="21">
        <v>3.9901687810461299E-12</v>
      </c>
      <c r="O679" s="21">
        <v>3.90569904830608E-12</v>
      </c>
      <c r="P679" s="21">
        <v>4.1153202502819402E-12</v>
      </c>
      <c r="Q679" s="22">
        <v>4.1884971385343798E-12</v>
      </c>
      <c r="R679" s="23">
        <v>2.9980399984766201E-12</v>
      </c>
      <c r="S679" s="21" t="e">
        <f>NA()</f>
        <v>#N/A</v>
      </c>
      <c r="T679" s="21" t="e">
        <f>NA()</f>
        <v>#N/A</v>
      </c>
      <c r="U679" s="21">
        <v>2.9963474923113001E-12</v>
      </c>
      <c r="V679" s="21">
        <v>2.99739618045147E-12</v>
      </c>
      <c r="W679" s="21">
        <v>2.9988414231161602E-12</v>
      </c>
      <c r="X679" s="21">
        <v>2.8391567914908899E-12</v>
      </c>
      <c r="Y679" s="21">
        <v>2.87034759439882E-12</v>
      </c>
      <c r="Z679" s="21">
        <v>2.89845511246665E-12</v>
      </c>
      <c r="AA679" s="21">
        <v>2.1447460692363799E-12</v>
      </c>
      <c r="AB679" s="21">
        <v>2.3597743813426798E-12</v>
      </c>
      <c r="AC679" s="21">
        <v>2.39692815015384E-12</v>
      </c>
      <c r="AD679" s="21">
        <v>2.75179789586511E-12</v>
      </c>
      <c r="AE679" s="21">
        <v>2.8899409927688601E-12</v>
      </c>
      <c r="AF679" s="22">
        <v>2.9381655133311198E-12</v>
      </c>
      <c r="AG679" s="23">
        <v>2.9060445745508698E-13</v>
      </c>
      <c r="AH679" s="21" t="e">
        <f>NA()</f>
        <v>#N/A</v>
      </c>
      <c r="AI679" s="3" t="e">
        <f>NA()</f>
        <v>#N/A</v>
      </c>
      <c r="AJ679" s="21">
        <v>2.9060445745508698E-13</v>
      </c>
      <c r="AK679" s="21">
        <v>2.9060445745508698E-13</v>
      </c>
      <c r="AL679" s="21">
        <v>2.9060445745508698E-13</v>
      </c>
      <c r="AM679" s="21">
        <v>2.7190123558877601E-13</v>
      </c>
      <c r="AN679" s="21">
        <v>2.7548658036808498E-13</v>
      </c>
      <c r="AO679" s="21">
        <v>2.7871750531289501E-13</v>
      </c>
      <c r="AP679" s="21">
        <v>2.7011416438540501E-13</v>
      </c>
      <c r="AQ679" s="21">
        <v>2.7525462737632901E-13</v>
      </c>
      <c r="AR679" s="21">
        <v>2.76142824710329E-13</v>
      </c>
      <c r="AS679" s="21">
        <v>2.5847095067358099E-13</v>
      </c>
      <c r="AT679" s="21">
        <v>2.76222205568399E-13</v>
      </c>
      <c r="AU679" s="22">
        <v>2.8241901001153099E-13</v>
      </c>
      <c r="AV679" s="23">
        <v>7.2358938568463804E-14</v>
      </c>
      <c r="AW679" s="21" t="e">
        <f>NA()</f>
        <v>#N/A</v>
      </c>
      <c r="AX679" s="21" t="e">
        <f>NA()</f>
        <v>#N/A</v>
      </c>
      <c r="AY679" s="21">
        <v>1.03482719482879E-13</v>
      </c>
      <c r="AZ679" s="21">
        <v>1.18145093816247E-13</v>
      </c>
      <c r="BA679" s="21">
        <v>1.3835194859069699E-13</v>
      </c>
      <c r="BB679" s="21">
        <v>7.2414928848468094E-14</v>
      </c>
      <c r="BC679" s="21">
        <v>9.3177167526402994E-14</v>
      </c>
      <c r="BD679" s="21">
        <v>1.11880006538475E-13</v>
      </c>
      <c r="BE679" s="21">
        <v>8.6600934708389104E-14</v>
      </c>
      <c r="BF679" s="21">
        <v>1.10045509040099E-13</v>
      </c>
      <c r="BG679" s="21">
        <v>1.1413782965457099E-13</v>
      </c>
      <c r="BH679" s="21">
        <v>1.47275492963907E-14</v>
      </c>
      <c r="BI679" s="21">
        <v>1.0630109784073E-13</v>
      </c>
      <c r="BJ679" s="22">
        <v>1.3836913188601601E-13</v>
      </c>
      <c r="BK679" s="21">
        <v>1.0147724612163201E-10</v>
      </c>
      <c r="BL679" s="3" t="e">
        <f>NA()</f>
        <v>#N/A</v>
      </c>
      <c r="BM679" s="3" t="e">
        <f>NA()</f>
        <v>#N/A</v>
      </c>
      <c r="BN679" s="21">
        <v>2.3906324514582499E-10</v>
      </c>
      <c r="BO679" s="21">
        <v>2.7293590337508402E-10</v>
      </c>
      <c r="BP679" s="21">
        <v>3.1961728458259797E-10</v>
      </c>
      <c r="BQ679" s="21">
        <v>1.6729119580572199E-10</v>
      </c>
      <c r="BR679" s="21">
        <v>2.15255611310481E-10</v>
      </c>
      <c r="BS679" s="21">
        <v>2.58462452124184E-10</v>
      </c>
      <c r="BT679" s="21">
        <v>2.0006335924979801E-10</v>
      </c>
      <c r="BU679" s="21">
        <v>2.5422444091453301E-10</v>
      </c>
      <c r="BV679" s="21">
        <v>2.63678419812283E-10</v>
      </c>
      <c r="BW679" s="21">
        <v>3.4023223833258498E-11</v>
      </c>
      <c r="BX679" s="21">
        <v>2.4557419383023999E-10</v>
      </c>
      <c r="BY679" s="22">
        <v>3.19656981010772E-10</v>
      </c>
      <c r="BZ679" s="23">
        <v>6.3014576089951825E-14</v>
      </c>
      <c r="CA679" s="21" t="e">
        <f>NA()</f>
        <v>#N/A</v>
      </c>
      <c r="CB679" s="21" t="e">
        <f>NA()</f>
        <v>#N/A</v>
      </c>
      <c r="CC679" s="21">
        <v>8.0971605282287617E-14</v>
      </c>
      <c r="CD679" s="21">
        <v>8.5431759583669576E-14</v>
      </c>
      <c r="CE679" s="21">
        <v>9.1578491906180349E-14</v>
      </c>
      <c r="CF679" s="21">
        <v>6.7266837012285046E-14</v>
      </c>
      <c r="CG679" s="21">
        <v>7.4398026547758866E-14</v>
      </c>
      <c r="CH679" s="21">
        <v>8.0822154929513877E-14</v>
      </c>
      <c r="CI679" s="21">
        <v>6.6490747655426194E-14</v>
      </c>
      <c r="CJ679" s="21">
        <v>7.5967004672391803E-14</v>
      </c>
      <c r="CK679" s="21">
        <v>7.7616945057389785E-14</v>
      </c>
      <c r="CL679" s="21">
        <v>4.9794586653095138E-14</v>
      </c>
      <c r="CM679" s="21">
        <v>7.9958752222944327E-14</v>
      </c>
      <c r="CN679" s="22">
        <v>9.0519312801842059E-14</v>
      </c>
      <c r="CO679" s="23">
        <v>4.4937518252534111E-14</v>
      </c>
      <c r="CP679" s="21" t="e">
        <f>NA()</f>
        <v>#N/A</v>
      </c>
      <c r="CQ679" s="21" t="e">
        <f>NA()</f>
        <v>#N/A</v>
      </c>
      <c r="CR679" s="21">
        <v>4.8364519489519969E-14</v>
      </c>
      <c r="CS679" s="21">
        <v>5.3072278913218139E-14</v>
      </c>
      <c r="CT679" s="21">
        <v>5.980780382483479E-14</v>
      </c>
      <c r="CU679" s="21">
        <v>4.3454795948438324E-14</v>
      </c>
      <c r="CV679" s="21">
        <v>4.9134200503447315E-14</v>
      </c>
      <c r="CW679" s="21">
        <v>5.1117207598633502E-14</v>
      </c>
      <c r="CX679" s="21">
        <v>4.0488251533499327E-14</v>
      </c>
      <c r="CY679" s="21">
        <v>4.5190963936083868E-14</v>
      </c>
      <c r="CZ679" s="21">
        <v>4.8137653096353816E-14</v>
      </c>
      <c r="DA679" s="21">
        <v>3.9146109637595213E-14</v>
      </c>
      <c r="DB679" s="21">
        <v>5.1008996332513788E-14</v>
      </c>
      <c r="DC679" s="22">
        <v>5.8908548292886719E-14</v>
      </c>
      <c r="DD679" s="21">
        <v>9.5136198230948006E-14</v>
      </c>
      <c r="DE679" s="21" t="e">
        <f>NA()</f>
        <v>#N/A</v>
      </c>
      <c r="DF679" s="21" t="e">
        <f>NA()</f>
        <v>#N/A</v>
      </c>
      <c r="DG679" s="21">
        <v>1.2656260324679862E-13</v>
      </c>
      <c r="DH679" s="21">
        <v>1.2980302386869376E-13</v>
      </c>
      <c r="DI679" s="21">
        <v>1.3415138698642382E-13</v>
      </c>
      <c r="DJ679" s="21">
        <v>1.0375877332687059E-13</v>
      </c>
      <c r="DK679" s="21">
        <v>1.1165520485546095E-13</v>
      </c>
      <c r="DL679" s="21">
        <v>1.2231659819882334E-13</v>
      </c>
      <c r="DM679" s="21">
        <v>1.0419256655513123E-13</v>
      </c>
      <c r="DN679" s="21">
        <v>1.1791199003817287E-13</v>
      </c>
      <c r="DO679" s="21">
        <v>1.1812176210826858E-13</v>
      </c>
      <c r="DP679" s="21">
        <v>8.8666406132442216E-14</v>
      </c>
      <c r="DQ679" s="21">
        <v>1.2128217608633206E-13</v>
      </c>
      <c r="DR679" s="21">
        <v>1.3257655782407723E-13</v>
      </c>
    </row>
    <row r="680" spans="1:122" x14ac:dyDescent="0.45">
      <c r="A680" s="3" t="s">
        <v>689</v>
      </c>
      <c r="B680" s="4" t="s">
        <v>1515</v>
      </c>
      <c r="C680" s="21">
        <v>5.5764925079270199E-13</v>
      </c>
      <c r="D680" s="21" t="e">
        <f>NA()</f>
        <v>#N/A</v>
      </c>
      <c r="E680" s="3" t="e">
        <f>NA()</f>
        <v>#N/A</v>
      </c>
      <c r="F680" s="21">
        <v>5.5776437377670099E-13</v>
      </c>
      <c r="G680" s="21">
        <v>5.5777845777796596E-13</v>
      </c>
      <c r="H680" s="21">
        <v>5.5779786755169801E-13</v>
      </c>
      <c r="I680" s="21">
        <v>5.0985142282635596E-13</v>
      </c>
      <c r="J680" s="21">
        <v>5.1905038187708905E-13</v>
      </c>
      <c r="K680" s="21">
        <v>5.2734000200924902E-13</v>
      </c>
      <c r="L680" s="21">
        <v>5.0955251323555099E-13</v>
      </c>
      <c r="M680" s="21">
        <v>5.2166616447616704E-13</v>
      </c>
      <c r="N680" s="21">
        <v>5.2375922744654705E-13</v>
      </c>
      <c r="O680" s="21">
        <v>5.3320320168064604E-13</v>
      </c>
      <c r="P680" s="21">
        <v>5.4681227467294102E-13</v>
      </c>
      <c r="Q680" s="22">
        <v>5.5156308043204104E-13</v>
      </c>
      <c r="R680" s="23">
        <v>8.9182481089046302E-13</v>
      </c>
      <c r="S680" s="21" t="e">
        <f>NA()</f>
        <v>#N/A</v>
      </c>
      <c r="T680" s="21" t="e">
        <f>NA()</f>
        <v>#N/A</v>
      </c>
      <c r="U680" s="21">
        <v>8.9160851868455704E-13</v>
      </c>
      <c r="V680" s="21">
        <v>8.91742534781983E-13</v>
      </c>
      <c r="W680" s="21">
        <v>8.9192722818542097E-13</v>
      </c>
      <c r="X680" s="21">
        <v>8.4824971305779204E-13</v>
      </c>
      <c r="Y680" s="21">
        <v>8.56696640358855E-13</v>
      </c>
      <c r="Z680" s="21">
        <v>8.6430856886333098E-13</v>
      </c>
      <c r="AA680" s="21">
        <v>7.2546465552983404E-13</v>
      </c>
      <c r="AB680" s="21">
        <v>7.6732260157243803E-13</v>
      </c>
      <c r="AC680" s="21">
        <v>7.7455504661627195E-13</v>
      </c>
      <c r="AD680" s="21">
        <v>8.4517390410114497E-13</v>
      </c>
      <c r="AE680" s="21">
        <v>8.7121498885964595E-13</v>
      </c>
      <c r="AF680" s="22">
        <v>8.80305698823063E-13</v>
      </c>
      <c r="AG680" s="23">
        <v>2.4666178364790699E-14</v>
      </c>
      <c r="AH680" s="21" t="e">
        <f>NA()</f>
        <v>#N/A</v>
      </c>
      <c r="AI680" s="3" t="e">
        <f>NA()</f>
        <v>#N/A</v>
      </c>
      <c r="AJ680" s="21">
        <v>2.4666178364790699E-14</v>
      </c>
      <c r="AK680" s="21">
        <v>2.4666178364790699E-14</v>
      </c>
      <c r="AL680" s="21">
        <v>2.4666178364790699E-14</v>
      </c>
      <c r="AM680" s="21">
        <v>1.05221127367626E-14</v>
      </c>
      <c r="AN680" s="21">
        <v>1.3233482586307E-14</v>
      </c>
      <c r="AO680" s="21">
        <v>1.5676827095893E-14</v>
      </c>
      <c r="AP680" s="21">
        <v>9.1706636354734096E-15</v>
      </c>
      <c r="AQ680" s="21">
        <v>1.30580711859901E-14</v>
      </c>
      <c r="AR680" s="21">
        <v>1.3729758741884E-14</v>
      </c>
      <c r="AS680" s="21">
        <v>3.6563634989045501E-16</v>
      </c>
      <c r="AT680" s="21">
        <v>1.3789789472106699E-14</v>
      </c>
      <c r="AU680" s="22">
        <v>1.8476041357167699E-14</v>
      </c>
      <c r="AV680" s="23">
        <v>2.4164573029691698E-15</v>
      </c>
      <c r="AW680" s="21" t="e">
        <f>NA()</f>
        <v>#N/A</v>
      </c>
      <c r="AX680" s="21" t="e">
        <f>NA()</f>
        <v>#N/A</v>
      </c>
      <c r="AY680" s="21">
        <v>3.4558491068648199E-15</v>
      </c>
      <c r="AZ680" s="21">
        <v>3.9455052880871501E-15</v>
      </c>
      <c r="BA680" s="21">
        <v>4.62032173448315E-15</v>
      </c>
      <c r="BB680" s="21">
        <v>2.4183271220086498E-15</v>
      </c>
      <c r="BC680" s="21">
        <v>3.1116908483410099E-15</v>
      </c>
      <c r="BD680" s="21">
        <v>3.7362800533666698E-15</v>
      </c>
      <c r="BE680" s="21">
        <v>2.89207477694053E-15</v>
      </c>
      <c r="BF680" s="21">
        <v>3.6750162348954398E-15</v>
      </c>
      <c r="BG680" s="21">
        <v>3.8116810095670197E-15</v>
      </c>
      <c r="BH680" s="21">
        <v>4.9183272662891696E-16</v>
      </c>
      <c r="BI680" s="21">
        <v>3.54997004202636E-15</v>
      </c>
      <c r="BJ680" s="22">
        <v>4.6208955778850101E-15</v>
      </c>
      <c r="BK680" s="21">
        <v>8.8152062307192499E-14</v>
      </c>
      <c r="BL680" s="3" t="e">
        <f>NA()</f>
        <v>#N/A</v>
      </c>
      <c r="BM680" s="3" t="e">
        <f>NA()</f>
        <v>#N/A</v>
      </c>
      <c r="BN680" s="21">
        <v>2.07671363649295E-13</v>
      </c>
      <c r="BO680" s="21">
        <v>2.3709613415555102E-13</v>
      </c>
      <c r="BP680" s="21">
        <v>2.7764768814488701E-13</v>
      </c>
      <c r="BQ680" s="21">
        <v>1.4532384824904199E-13</v>
      </c>
      <c r="BR680" s="21">
        <v>1.86989958689561E-13</v>
      </c>
      <c r="BS680" s="21">
        <v>2.24523221258997E-13</v>
      </c>
      <c r="BT680" s="21">
        <v>1.73792632181166E-13</v>
      </c>
      <c r="BU680" s="21">
        <v>2.2084171193065E-13</v>
      </c>
      <c r="BV680" s="21">
        <v>2.29054269609309E-13</v>
      </c>
      <c r="BW680" s="21">
        <v>2.9555565034215301E-14</v>
      </c>
      <c r="BX680" s="21">
        <v>2.13327346404479E-13</v>
      </c>
      <c r="BY680" s="22">
        <v>2.7768217195424902E-13</v>
      </c>
      <c r="BZ680" s="23">
        <v>1.0516566292446103E-14</v>
      </c>
      <c r="CA680" s="21" t="e">
        <f>NA()</f>
        <v>#N/A</v>
      </c>
      <c r="CB680" s="21" t="e">
        <f>NA()</f>
        <v>#N/A</v>
      </c>
      <c r="CC680" s="21">
        <v>1.053506536743855E-14</v>
      </c>
      <c r="CD680" s="21">
        <v>1.0541975742803496E-14</v>
      </c>
      <c r="CE680" s="21">
        <v>1.0551499231173206E-14</v>
      </c>
      <c r="CF680" s="21">
        <v>9.8683576961525318E-15</v>
      </c>
      <c r="CG680" s="21">
        <v>1.0003140425179857E-14</v>
      </c>
      <c r="CH680" s="21">
        <v>1.0124596819257858E-14</v>
      </c>
      <c r="CI680" s="21">
        <v>8.8735711083836904E-15</v>
      </c>
      <c r="CJ680" s="21">
        <v>9.2994604167894148E-15</v>
      </c>
      <c r="CK680" s="21">
        <v>9.3730641308039559E-15</v>
      </c>
      <c r="CL680" s="21">
        <v>9.9363052952029944E-15</v>
      </c>
      <c r="CM680" s="21">
        <v>1.0287130523895774E-14</v>
      </c>
      <c r="CN680" s="22">
        <v>1.0409639843692399E-14</v>
      </c>
      <c r="CO680" s="23">
        <v>9.5825332261481312E-15</v>
      </c>
      <c r="CP680" s="21" t="e">
        <f>NA()</f>
        <v>#N/A</v>
      </c>
      <c r="CQ680" s="21" t="e">
        <f>NA()</f>
        <v>#N/A</v>
      </c>
      <c r="CR680" s="21">
        <v>9.5879235300927416E-15</v>
      </c>
      <c r="CS680" s="21">
        <v>9.5957847011159383E-15</v>
      </c>
      <c r="CT680" s="21">
        <v>9.6072863811515167E-15</v>
      </c>
      <c r="CU680" s="21">
        <v>8.5062506004293987E-15</v>
      </c>
      <c r="CV680" s="21">
        <v>8.7015432354241808E-15</v>
      </c>
      <c r="CW680" s="21">
        <v>8.7698042587526301E-15</v>
      </c>
      <c r="CX680" s="21">
        <v>7.186386923163797E-15</v>
      </c>
      <c r="CY680" s="21">
        <v>7.5075088445002335E-15</v>
      </c>
      <c r="CZ680" s="21">
        <v>7.7088067016590626E-15</v>
      </c>
      <c r="DA680" s="21">
        <v>8.8031624269723562E-15</v>
      </c>
      <c r="DB680" s="21">
        <v>9.0676485172012288E-15</v>
      </c>
      <c r="DC680" s="22">
        <v>9.2455374128281946E-15</v>
      </c>
      <c r="DD680" s="21">
        <v>1.2084682778736803E-14</v>
      </c>
      <c r="DE680" s="21" t="e">
        <f>NA()</f>
        <v>#N/A</v>
      </c>
      <c r="DF680" s="21" t="e">
        <f>NA()</f>
        <v>#N/A</v>
      </c>
      <c r="DG680" s="21">
        <v>1.2118178260245998E-14</v>
      </c>
      <c r="DH680" s="21">
        <v>1.2122597481748329E-14</v>
      </c>
      <c r="DI680" s="21">
        <v>1.2128440062664372E-14</v>
      </c>
      <c r="DJ680" s="21">
        <v>1.1668288698764932E-14</v>
      </c>
      <c r="DK680" s="21">
        <v>1.1764624965481192E-14</v>
      </c>
      <c r="DL680" s="21">
        <v>1.1894675908624412E-14</v>
      </c>
      <c r="DM680" s="21">
        <v>1.0908289274244335E-14</v>
      </c>
      <c r="DN680" s="21">
        <v>1.1350983489706577E-14</v>
      </c>
      <c r="DO680" s="21">
        <v>1.1357644550957046E-14</v>
      </c>
      <c r="DP680" s="21">
        <v>1.1749248048183967E-14</v>
      </c>
      <c r="DQ680" s="21">
        <v>1.1986072241894631E-14</v>
      </c>
      <c r="DR680" s="21">
        <v>1.2068094730378177E-14</v>
      </c>
    </row>
    <row r="681" spans="1:122" x14ac:dyDescent="0.45">
      <c r="A681" s="3" t="s">
        <v>690</v>
      </c>
      <c r="B681" s="4" t="s">
        <v>1516</v>
      </c>
      <c r="C681" s="21">
        <v>5.18505406223915E-14</v>
      </c>
      <c r="D681" s="21">
        <v>5.18505406223915E-14</v>
      </c>
      <c r="E681" s="21">
        <v>1.9731342411235001E-14</v>
      </c>
      <c r="F681" s="21">
        <v>5.18505406223915E-14</v>
      </c>
      <c r="G681" s="21">
        <v>5.18505406223915E-14</v>
      </c>
      <c r="H681" s="21">
        <v>5.18505406223915E-14</v>
      </c>
      <c r="I681" s="21">
        <v>5.18505406223915E-14</v>
      </c>
      <c r="J681" s="21">
        <v>5.18505406223915E-14</v>
      </c>
      <c r="K681" s="21">
        <v>5.18505406223915E-14</v>
      </c>
      <c r="L681" s="21">
        <v>5.18505406223915E-14</v>
      </c>
      <c r="M681" s="21">
        <v>5.18505406223915E-14</v>
      </c>
      <c r="N681" s="21">
        <v>5.18505406223915E-14</v>
      </c>
      <c r="O681" s="21">
        <v>5.18505406223915E-14</v>
      </c>
      <c r="P681" s="21">
        <v>5.18505406223915E-14</v>
      </c>
      <c r="Q681" s="22">
        <v>5.18505406223915E-14</v>
      </c>
      <c r="R681" s="23">
        <v>1.5554503659480901E-12</v>
      </c>
      <c r="S681" s="21">
        <v>1.5524400850993799E-12</v>
      </c>
      <c r="T681" s="21">
        <v>1.5173473840577499E-14</v>
      </c>
      <c r="U681" s="21">
        <v>1.5547416831838601E-12</v>
      </c>
      <c r="V681" s="21">
        <v>1.5551835898059599E-12</v>
      </c>
      <c r="W681" s="21">
        <v>1.55577668536944E-12</v>
      </c>
      <c r="X681" s="21">
        <v>1.45112247856303E-12</v>
      </c>
      <c r="Y681" s="21">
        <v>1.4730365249062E-12</v>
      </c>
      <c r="Z681" s="21">
        <v>1.4923835393702101E-12</v>
      </c>
      <c r="AA681" s="21">
        <v>1.3257862716130399E-12</v>
      </c>
      <c r="AB681" s="21">
        <v>1.3882517262752799E-12</v>
      </c>
      <c r="AC681" s="21">
        <v>1.3988685384799801E-12</v>
      </c>
      <c r="AD681" s="21">
        <v>1.47202894714587E-12</v>
      </c>
      <c r="AE681" s="21">
        <v>1.52158666192391E-12</v>
      </c>
      <c r="AF681" s="22">
        <v>1.53780263992763E-12</v>
      </c>
      <c r="AG681" s="49">
        <v>0</v>
      </c>
      <c r="AH681" s="3">
        <v>0</v>
      </c>
      <c r="AI681" s="3">
        <v>0</v>
      </c>
      <c r="AJ681" s="3">
        <v>0</v>
      </c>
      <c r="AK681" s="3">
        <v>0</v>
      </c>
      <c r="AL681" s="3">
        <v>0</v>
      </c>
      <c r="AM681" s="3">
        <v>0</v>
      </c>
      <c r="AN681" s="3">
        <v>0</v>
      </c>
      <c r="AO681" s="3">
        <v>0</v>
      </c>
      <c r="AP681" s="3">
        <v>0</v>
      </c>
      <c r="AQ681" s="3">
        <v>0</v>
      </c>
      <c r="AR681" s="21">
        <v>0</v>
      </c>
      <c r="AS681" s="3">
        <v>0</v>
      </c>
      <c r="AT681" s="21">
        <v>0</v>
      </c>
      <c r="AU681" s="22">
        <v>0</v>
      </c>
      <c r="AV681" s="23">
        <v>0</v>
      </c>
      <c r="AW681" s="21">
        <v>0</v>
      </c>
      <c r="AX681" s="21">
        <v>0</v>
      </c>
      <c r="AY681" s="21">
        <v>0</v>
      </c>
      <c r="AZ681" s="21">
        <v>0</v>
      </c>
      <c r="BA681" s="3">
        <v>0</v>
      </c>
      <c r="BB681" s="3">
        <v>0</v>
      </c>
      <c r="BC681" s="3">
        <v>0</v>
      </c>
      <c r="BD681" s="3">
        <v>0</v>
      </c>
      <c r="BE681" s="3">
        <v>0</v>
      </c>
      <c r="BF681" s="3">
        <v>0</v>
      </c>
      <c r="BG681" s="3">
        <v>0</v>
      </c>
      <c r="BH681" s="3">
        <v>0</v>
      </c>
      <c r="BI681" s="3">
        <v>0</v>
      </c>
      <c r="BJ681" s="4">
        <v>0</v>
      </c>
      <c r="BK681" s="21">
        <v>9.1750637359350208E-13</v>
      </c>
      <c r="BL681" s="21">
        <v>1.1666144852026799E-12</v>
      </c>
      <c r="BM681" s="21">
        <v>3.5547989564574301E-14</v>
      </c>
      <c r="BN681" s="21">
        <v>2.1166586914268102E-12</v>
      </c>
      <c r="BO681" s="21">
        <v>2.40092807198228E-12</v>
      </c>
      <c r="BP681" s="21">
        <v>2.7824541682386399E-12</v>
      </c>
      <c r="BQ681" s="21">
        <v>1.4987609381444001E-12</v>
      </c>
      <c r="BR681" s="21">
        <v>1.9138279322588699E-12</v>
      </c>
      <c r="BS681" s="21">
        <v>2.2801308250503501E-12</v>
      </c>
      <c r="BT681" s="21">
        <v>1.7832379874483299E-12</v>
      </c>
      <c r="BU681" s="21">
        <v>2.2445657472361399E-12</v>
      </c>
      <c r="BV681" s="21">
        <v>2.32378433231419E-12</v>
      </c>
      <c r="BW681" s="21">
        <v>3.1016681498020399E-13</v>
      </c>
      <c r="BX681" s="21">
        <v>2.1717145001954901E-12</v>
      </c>
      <c r="BY681" s="22">
        <v>2.7827725076295401E-12</v>
      </c>
      <c r="BZ681" s="23">
        <v>1.3036256338985254E-14</v>
      </c>
      <c r="CA681" s="21">
        <v>1.3044149442994497E-14</v>
      </c>
      <c r="CB681" s="21">
        <v>2.4143955835987063E-16</v>
      </c>
      <c r="CC681" s="21">
        <v>1.3186057731633994E-14</v>
      </c>
      <c r="CD681" s="21">
        <v>1.3226517213864525E-14</v>
      </c>
      <c r="CE681" s="21">
        <v>1.3280819046449568E-14</v>
      </c>
      <c r="CF681" s="21">
        <v>1.2265310321100699E-14</v>
      </c>
      <c r="CG681" s="21">
        <v>1.249692605499222E-14</v>
      </c>
      <c r="CH681" s="21">
        <v>1.2701391586125307E-14</v>
      </c>
      <c r="CI681" s="21">
        <v>1.1285440304416711E-14</v>
      </c>
      <c r="CJ681" s="21">
        <v>1.1852024179961734E-14</v>
      </c>
      <c r="CK681" s="21">
        <v>1.1948427506206273E-14</v>
      </c>
      <c r="CL681" s="21">
        <v>1.2280730071293543E-14</v>
      </c>
      <c r="CM681" s="21">
        <v>1.2924234176694169E-14</v>
      </c>
      <c r="CN681" s="22">
        <v>1.3135048541869258E-14</v>
      </c>
      <c r="CO681" s="23">
        <v>1.1917203176343057E-14</v>
      </c>
      <c r="CP681" s="21">
        <v>1.1963580518164544E-14</v>
      </c>
      <c r="CQ681" s="21">
        <v>0</v>
      </c>
      <c r="CR681" s="21">
        <v>1.1976815046813533E-14</v>
      </c>
      <c r="CS681" s="21">
        <v>1.2047573208481835E-14</v>
      </c>
      <c r="CT681" s="21">
        <v>1.2145081399239814E-14</v>
      </c>
      <c r="CU681" s="21">
        <v>1.076005994751402E-14</v>
      </c>
      <c r="CV681" s="21">
        <v>1.1075918273099352E-14</v>
      </c>
      <c r="CW681" s="21">
        <v>1.1183786903895382E-14</v>
      </c>
      <c r="CX681" s="21">
        <v>9.4881129682254887E-15</v>
      </c>
      <c r="CY681" s="21">
        <v>9.9215793537498676E-15</v>
      </c>
      <c r="CZ681" s="21">
        <v>1.0187765147275854E-14</v>
      </c>
      <c r="DA681" s="21">
        <v>1.1119263149007076E-14</v>
      </c>
      <c r="DB681" s="21">
        <v>1.1564424934425705E-14</v>
      </c>
      <c r="DC681" s="22">
        <v>1.1842366739280734E-14</v>
      </c>
      <c r="DD681" s="21">
        <v>1.4143661371326371E-14</v>
      </c>
      <c r="DE681" s="21">
        <v>1.4130039199426462E-14</v>
      </c>
      <c r="DF681" s="21">
        <v>4.3954036601555347E-15</v>
      </c>
      <c r="DG681" s="21">
        <v>1.4322879588994723E-14</v>
      </c>
      <c r="DH681" s="21">
        <v>1.434292578442264E-14</v>
      </c>
      <c r="DI681" s="21">
        <v>1.4368905934305085E-14</v>
      </c>
      <c r="DJ681" s="21">
        <v>1.3682753806008412E-14</v>
      </c>
      <c r="DK681" s="21">
        <v>1.3841710855036603E-14</v>
      </c>
      <c r="DL681" s="21">
        <v>1.4051387097495555E-14</v>
      </c>
      <c r="DM681" s="21">
        <v>1.2978133259100237E-14</v>
      </c>
      <c r="DN681" s="21">
        <v>1.352347797748692E-14</v>
      </c>
      <c r="DO681" s="21">
        <v>1.3531552773429028E-14</v>
      </c>
      <c r="DP681" s="21">
        <v>1.3750636024929095E-14</v>
      </c>
      <c r="DQ681" s="21">
        <v>1.4169877221197576E-14</v>
      </c>
      <c r="DR681" s="21">
        <v>1.4306051826366261E-14</v>
      </c>
    </row>
    <row r="682" spans="1:122" x14ac:dyDescent="0.45">
      <c r="A682" s="3" t="s">
        <v>691</v>
      </c>
      <c r="B682" s="4" t="s">
        <v>1517</v>
      </c>
      <c r="C682" s="21">
        <v>3.1316289290141002E-12</v>
      </c>
      <c r="D682" s="21" t="e">
        <f>NA()</f>
        <v>#N/A</v>
      </c>
      <c r="E682" s="3" t="e">
        <f>NA()</f>
        <v>#N/A</v>
      </c>
      <c r="F682" s="21">
        <v>3.1316289290141002E-12</v>
      </c>
      <c r="G682" s="21">
        <v>3.1316289290141002E-12</v>
      </c>
      <c r="H682" s="21">
        <v>3.1316289290141002E-12</v>
      </c>
      <c r="I682" s="21">
        <v>2.9610350690979501E-12</v>
      </c>
      <c r="J682" s="21">
        <v>2.9937373387606E-12</v>
      </c>
      <c r="K682" s="21">
        <v>3.02320691150984E-12</v>
      </c>
      <c r="L682" s="21">
        <v>3.0037985104552101E-12</v>
      </c>
      <c r="M682" s="21">
        <v>3.03586772164129E-12</v>
      </c>
      <c r="N682" s="21">
        <v>3.0414088154939699E-12</v>
      </c>
      <c r="O682" s="21">
        <v>3.1019120990352801E-12</v>
      </c>
      <c r="P682" s="21">
        <v>3.1183283285867799E-12</v>
      </c>
      <c r="Q682" s="22">
        <v>3.1240590876135101E-12</v>
      </c>
      <c r="R682" s="23">
        <v>1.3655779633788E-12</v>
      </c>
      <c r="S682" s="21" t="e">
        <f>NA()</f>
        <v>#N/A</v>
      </c>
      <c r="T682" s="21" t="e">
        <f>NA()</f>
        <v>#N/A</v>
      </c>
      <c r="U682" s="21">
        <v>1.3652607461699599E-12</v>
      </c>
      <c r="V682" s="21">
        <v>1.3654572960742301E-12</v>
      </c>
      <c r="W682" s="21">
        <v>1.36572817003238E-12</v>
      </c>
      <c r="X682" s="21">
        <v>1.3455452967171001E-12</v>
      </c>
      <c r="Y682" s="21">
        <v>1.3495229536460401E-12</v>
      </c>
      <c r="Z682" s="21">
        <v>1.35310740975407E-12</v>
      </c>
      <c r="AA682" s="21">
        <v>1.2162879603012799E-12</v>
      </c>
      <c r="AB682" s="21">
        <v>1.2539206999753201E-12</v>
      </c>
      <c r="AC682" s="21">
        <v>1.2604230907343901E-12</v>
      </c>
      <c r="AD682" s="21">
        <v>1.30314705376472E-12</v>
      </c>
      <c r="AE682" s="21">
        <v>1.33803139079256E-12</v>
      </c>
      <c r="AF682" s="22">
        <v>1.3502092010922099E-12</v>
      </c>
      <c r="AG682" s="23">
        <v>7.9553194656461396E-15</v>
      </c>
      <c r="AH682" s="3" t="e">
        <f>NA()</f>
        <v>#N/A</v>
      </c>
      <c r="AI682" s="3" t="e">
        <f>NA()</f>
        <v>#N/A</v>
      </c>
      <c r="AJ682" s="21">
        <v>7.9553194656461396E-15</v>
      </c>
      <c r="AK682" s="21">
        <v>7.9553194656461396E-15</v>
      </c>
      <c r="AL682" s="21">
        <v>7.9553194656461396E-15</v>
      </c>
      <c r="AM682" s="3">
        <v>0</v>
      </c>
      <c r="AN682" s="21">
        <v>5.2276994047260699E-16</v>
      </c>
      <c r="AO682" s="21">
        <v>2.1112211182548801E-15</v>
      </c>
      <c r="AP682" s="3">
        <v>0</v>
      </c>
      <c r="AQ682" s="21">
        <v>4.0873262631711999E-16</v>
      </c>
      <c r="AR682" s="21">
        <v>8.4540575410380396E-16</v>
      </c>
      <c r="AS682" s="3">
        <v>0</v>
      </c>
      <c r="AT682" s="21">
        <v>8.8443254044162602E-16</v>
      </c>
      <c r="AU682" s="22">
        <v>3.93102801521194E-15</v>
      </c>
      <c r="AV682" s="23">
        <v>0</v>
      </c>
      <c r="AW682" s="21" t="e">
        <f>NA()</f>
        <v>#N/A</v>
      </c>
      <c r="AX682" s="21" t="e">
        <f>NA()</f>
        <v>#N/A</v>
      </c>
      <c r="AY682" s="21">
        <v>0</v>
      </c>
      <c r="AZ682" s="21">
        <v>0</v>
      </c>
      <c r="BA682" s="3">
        <v>0</v>
      </c>
      <c r="BB682" s="3">
        <v>0</v>
      </c>
      <c r="BC682" s="3">
        <v>0</v>
      </c>
      <c r="BD682" s="3">
        <v>0</v>
      </c>
      <c r="BE682" s="3">
        <v>0</v>
      </c>
      <c r="BF682" s="3">
        <v>0</v>
      </c>
      <c r="BG682" s="3">
        <v>0</v>
      </c>
      <c r="BH682" s="3">
        <v>0</v>
      </c>
      <c r="BI682" s="3">
        <v>0</v>
      </c>
      <c r="BJ682" s="4">
        <v>0</v>
      </c>
      <c r="BK682" s="21">
        <v>1.2470766790281699E-12</v>
      </c>
      <c r="BL682" s="3" t="e">
        <f>NA()</f>
        <v>#N/A</v>
      </c>
      <c r="BM682" s="3" t="e">
        <f>NA()</f>
        <v>#N/A</v>
      </c>
      <c r="BN682" s="21">
        <v>2.93790193593559E-12</v>
      </c>
      <c r="BO682" s="21">
        <v>3.3541706439351E-12</v>
      </c>
      <c r="BP682" s="21">
        <v>3.9278486266716101E-12</v>
      </c>
      <c r="BQ682" s="21">
        <v>2.05587909476762E-12</v>
      </c>
      <c r="BR682" s="21">
        <v>2.6453245742745001E-12</v>
      </c>
      <c r="BS682" s="21">
        <v>3.1763031493992899E-12</v>
      </c>
      <c r="BT682" s="21">
        <v>2.45862357507625E-12</v>
      </c>
      <c r="BU682" s="21">
        <v>3.1242212773835501E-12</v>
      </c>
      <c r="BV682" s="21">
        <v>3.2404033483206902E-12</v>
      </c>
      <c r="BW682" s="21">
        <v>4.1811904253842001E-13</v>
      </c>
      <c r="BX682" s="21">
        <v>3.0179164472965901E-12</v>
      </c>
      <c r="BY682" s="22">
        <v>3.9283364649970403E-12</v>
      </c>
      <c r="BZ682" s="23">
        <v>2.9306187954253756E-14</v>
      </c>
      <c r="CA682" s="21" t="e">
        <f>NA()</f>
        <v>#N/A</v>
      </c>
      <c r="CB682" s="21" t="e">
        <f>NA()</f>
        <v>#N/A</v>
      </c>
      <c r="CC682" s="21">
        <v>2.9522943407041616E-14</v>
      </c>
      <c r="CD682" s="21">
        <v>2.9578535029733818E-14</v>
      </c>
      <c r="CE682" s="21">
        <v>2.9655148259001974E-14</v>
      </c>
      <c r="CF682" s="21">
        <v>2.8250279289885544E-14</v>
      </c>
      <c r="CG682" s="21">
        <v>2.8548495474136304E-14</v>
      </c>
      <c r="CH682" s="21">
        <v>2.8819309295170012E-14</v>
      </c>
      <c r="CI682" s="21">
        <v>2.7500438885460141E-14</v>
      </c>
      <c r="CJ682" s="21">
        <v>2.8077691515803842E-14</v>
      </c>
      <c r="CK682" s="21">
        <v>2.8178273876807576E-14</v>
      </c>
      <c r="CL682" s="21">
        <v>2.850593065343072E-14</v>
      </c>
      <c r="CM682" s="21">
        <v>2.9222453917747664E-14</v>
      </c>
      <c r="CN682" s="22">
        <v>2.9478108468441185E-14</v>
      </c>
      <c r="CO682" s="23">
        <v>2.6579469824295363E-14</v>
      </c>
      <c r="CP682" s="21" t="e">
        <f>NA()</f>
        <v>#N/A</v>
      </c>
      <c r="CQ682" s="21" t="e">
        <f>NA()</f>
        <v>#N/A</v>
      </c>
      <c r="CR682" s="21">
        <v>2.661395628852641E-14</v>
      </c>
      <c r="CS682" s="21">
        <v>2.6655621104083778E-14</v>
      </c>
      <c r="CT682" s="21">
        <v>2.6715563576424705E-14</v>
      </c>
      <c r="CU682" s="21">
        <v>2.4617648623869647E-14</v>
      </c>
      <c r="CV682" s="21">
        <v>2.500312441282128E-14</v>
      </c>
      <c r="CW682" s="21">
        <v>2.513784764387154E-14</v>
      </c>
      <c r="CX682" s="21">
        <v>2.3511237967027161E-14</v>
      </c>
      <c r="CY682" s="21">
        <v>2.3948913085436982E-14</v>
      </c>
      <c r="CZ682" s="21">
        <v>2.4223264888787196E-14</v>
      </c>
      <c r="DA682" s="21">
        <v>2.5544480287838948E-14</v>
      </c>
      <c r="DB682" s="21">
        <v>2.5961648028618833E-14</v>
      </c>
      <c r="DC682" s="22">
        <v>2.6240528748966994E-14</v>
      </c>
      <c r="DD682" s="21">
        <v>3.3895269706934853E-14</v>
      </c>
      <c r="DE682" s="21" t="e">
        <f>NA()</f>
        <v>#N/A</v>
      </c>
      <c r="DF682" s="21" t="e">
        <f>NA()</f>
        <v>#N/A</v>
      </c>
      <c r="DG682" s="21">
        <v>3.4259796946676811E-14</v>
      </c>
      <c r="DH682" s="21">
        <v>3.4298329437108958E-14</v>
      </c>
      <c r="DI682" s="21">
        <v>3.434992325119337E-14</v>
      </c>
      <c r="DJ682" s="21">
        <v>3.3295684294329401E-14</v>
      </c>
      <c r="DK682" s="21">
        <v>3.3531220922834167E-14</v>
      </c>
      <c r="DL682" s="21">
        <v>3.3849202172676869E-14</v>
      </c>
      <c r="DM682" s="21">
        <v>3.2757832175904549E-14</v>
      </c>
      <c r="DN682" s="21">
        <v>3.336522924578381E-14</v>
      </c>
      <c r="DO682" s="21">
        <v>3.3374403291445946E-14</v>
      </c>
      <c r="DP682" s="21">
        <v>3.3463705491262635E-14</v>
      </c>
      <c r="DQ682" s="21">
        <v>3.4058389279980735E-14</v>
      </c>
      <c r="DR682" s="21">
        <v>3.4266551760739937E-14</v>
      </c>
    </row>
    <row r="683" spans="1:122" x14ac:dyDescent="0.45">
      <c r="A683" s="3" t="s">
        <v>692</v>
      </c>
      <c r="B683" s="4" t="s">
        <v>1518</v>
      </c>
      <c r="C683" s="21">
        <v>5.4735419628879904E-13</v>
      </c>
      <c r="D683" s="21" t="e">
        <f>NA()</f>
        <v>#N/A</v>
      </c>
      <c r="E683" s="3" t="e">
        <f>NA()</f>
        <v>#N/A</v>
      </c>
      <c r="F683" s="21">
        <v>5.4735419628879904E-13</v>
      </c>
      <c r="G683" s="21">
        <v>5.4735419628879904E-13</v>
      </c>
      <c r="H683" s="21">
        <v>5.4735419628879904E-13</v>
      </c>
      <c r="I683" s="21">
        <v>5.1212663280853705E-13</v>
      </c>
      <c r="J683" s="21">
        <v>5.1887963834493803E-13</v>
      </c>
      <c r="K683" s="21">
        <v>5.2496509326852295E-13</v>
      </c>
      <c r="L683" s="21">
        <v>5.2095726625447604E-13</v>
      </c>
      <c r="M683" s="21">
        <v>5.2757954547000596E-13</v>
      </c>
      <c r="N683" s="21">
        <v>5.2872377912261905E-13</v>
      </c>
      <c r="O683" s="21" t="e">
        <f>NA()</f>
        <v>#N/A</v>
      </c>
      <c r="P683" s="21" t="e">
        <f>NA()</f>
        <v>#N/A</v>
      </c>
      <c r="Q683" s="22" t="e">
        <f>NA()</f>
        <v>#N/A</v>
      </c>
      <c r="R683" s="23">
        <v>1.10138169745506E-12</v>
      </c>
      <c r="S683" s="21" t="e">
        <f>NA()</f>
        <v>#N/A</v>
      </c>
      <c r="T683" s="21" t="e">
        <f>NA()</f>
        <v>#N/A</v>
      </c>
      <c r="U683" s="21">
        <v>1.10103427310838E-12</v>
      </c>
      <c r="V683" s="21">
        <v>1.10124953955729E-12</v>
      </c>
      <c r="W683" s="21">
        <v>1.1015462075983699E-12</v>
      </c>
      <c r="X683" s="21">
        <v>1.07347396478322E-12</v>
      </c>
      <c r="Y683" s="21">
        <v>1.0789743352816901E-12</v>
      </c>
      <c r="Z683" s="21">
        <v>1.08393098111161E-12</v>
      </c>
      <c r="AA683" s="21">
        <v>9.6065861696884091E-13</v>
      </c>
      <c r="AB683" s="21">
        <v>9.9615927706624694E-13</v>
      </c>
      <c r="AC683" s="21">
        <v>1.0022932754452601E-12</v>
      </c>
      <c r="AD683" s="21" t="e">
        <f>NA()</f>
        <v>#N/A</v>
      </c>
      <c r="AE683" s="21" t="e">
        <f>NA()</f>
        <v>#N/A</v>
      </c>
      <c r="AF683" s="22" t="e">
        <f>NA()</f>
        <v>#N/A</v>
      </c>
      <c r="AG683" s="23">
        <v>8.1195831068094603E-15</v>
      </c>
      <c r="AH683" s="3" t="e">
        <f>NA()</f>
        <v>#N/A</v>
      </c>
      <c r="AI683" s="3" t="e">
        <f>NA()</f>
        <v>#N/A</v>
      </c>
      <c r="AJ683" s="21">
        <v>8.1195831068094603E-15</v>
      </c>
      <c r="AK683" s="21">
        <v>8.1195831068094603E-15</v>
      </c>
      <c r="AL683" s="21">
        <v>8.1195831068094603E-15</v>
      </c>
      <c r="AM683" s="3">
        <v>0</v>
      </c>
      <c r="AN683" s="21">
        <v>5.3356423909048002E-16</v>
      </c>
      <c r="AO683" s="21">
        <v>2.1548141970348099E-15</v>
      </c>
      <c r="AP683" s="3">
        <v>0</v>
      </c>
      <c r="AQ683" s="21">
        <v>4.1717225086658498E-16</v>
      </c>
      <c r="AR683" s="21">
        <v>8.6286192642085596E-16</v>
      </c>
      <c r="AS683" s="3" t="e">
        <f>NA()</f>
        <v>#N/A</v>
      </c>
      <c r="AT683" s="21" t="e">
        <f>NA()</f>
        <v>#N/A</v>
      </c>
      <c r="AU683" s="22" t="e">
        <f>NA()</f>
        <v>#N/A</v>
      </c>
      <c r="AV683" s="23">
        <v>0</v>
      </c>
      <c r="AW683" s="21" t="e">
        <f>NA()</f>
        <v>#N/A</v>
      </c>
      <c r="AX683" s="21" t="e">
        <f>NA()</f>
        <v>#N/A</v>
      </c>
      <c r="AY683" s="21">
        <v>0</v>
      </c>
      <c r="AZ683" s="21">
        <v>0</v>
      </c>
      <c r="BA683" s="3">
        <v>0</v>
      </c>
      <c r="BB683" s="3">
        <v>0</v>
      </c>
      <c r="BC683" s="3">
        <v>0</v>
      </c>
      <c r="BD683" s="3">
        <v>0</v>
      </c>
      <c r="BE683" s="3">
        <v>0</v>
      </c>
      <c r="BF683" s="3">
        <v>0</v>
      </c>
      <c r="BG683" s="3">
        <v>0</v>
      </c>
      <c r="BH683" s="3" t="e">
        <f>NA()</f>
        <v>#N/A</v>
      </c>
      <c r="BI683" s="3" t="e">
        <f>NA()</f>
        <v>#N/A</v>
      </c>
      <c r="BJ683" s="4" t="e">
        <f>NA()</f>
        <v>#N/A</v>
      </c>
      <c r="BK683" s="21">
        <v>8.0558614375016705E-12</v>
      </c>
      <c r="BL683" s="3" t="e">
        <f>NA()</f>
        <v>#N/A</v>
      </c>
      <c r="BM683" s="3" t="e">
        <f>NA()</f>
        <v>#N/A</v>
      </c>
      <c r="BN683" s="21">
        <v>1.8978248339395199E-11</v>
      </c>
      <c r="BO683" s="21">
        <v>2.16672594393584E-11</v>
      </c>
      <c r="BP683" s="21">
        <v>2.5373102405063001E-11</v>
      </c>
      <c r="BQ683" s="21">
        <v>1.3280560368277201E-11</v>
      </c>
      <c r="BR683" s="21">
        <v>1.7088258152802798E-11</v>
      </c>
      <c r="BS683" s="21">
        <v>2.0518271639079199E-11</v>
      </c>
      <c r="BT683" s="21">
        <v>1.5882207710935601E-11</v>
      </c>
      <c r="BU683" s="21">
        <v>2.0181833349902401E-11</v>
      </c>
      <c r="BV683" s="21">
        <v>2.0932345873094599E-11</v>
      </c>
      <c r="BW683" s="21" t="e">
        <f>NA()</f>
        <v>#N/A</v>
      </c>
      <c r="BX683" s="21" t="e">
        <f>NA()</f>
        <v>#N/A</v>
      </c>
      <c r="BY683" s="22" t="e">
        <f>NA()</f>
        <v>#N/A</v>
      </c>
      <c r="BZ683" s="23">
        <v>1.3150130140956167E-14</v>
      </c>
      <c r="CA683" s="21" t="e">
        <f>NA()</f>
        <v>#N/A</v>
      </c>
      <c r="CB683" s="21" t="e">
        <f>NA()</f>
        <v>#N/A</v>
      </c>
      <c r="CC683" s="21">
        <v>1.4564131302389076E-14</v>
      </c>
      <c r="CD683" s="21">
        <v>1.4914688153522144E-14</v>
      </c>
      <c r="CE683" s="21">
        <v>1.5397805772809403E-14</v>
      </c>
      <c r="CF683" s="21">
        <v>1.3383125166899252E-14</v>
      </c>
      <c r="CG683" s="21">
        <v>1.3961599310350703E-14</v>
      </c>
      <c r="CH683" s="21">
        <v>1.4484869535372188E-14</v>
      </c>
      <c r="CI683" s="21">
        <v>1.2856306942904872E-14</v>
      </c>
      <c r="CJ683" s="21">
        <v>1.3740992862863563E-14</v>
      </c>
      <c r="CK683" s="21">
        <v>1.3895542654919242E-14</v>
      </c>
      <c r="CL683" s="21" t="e">
        <f>NA()</f>
        <v>#N/A</v>
      </c>
      <c r="CM683" s="21" t="e">
        <f>NA()</f>
        <v>#N/A</v>
      </c>
      <c r="CN683" s="22" t="e">
        <f>NA()</f>
        <v>#N/A</v>
      </c>
      <c r="CO683" s="23">
        <v>1.1019157895185595E-14</v>
      </c>
      <c r="CP683" s="21" t="e">
        <f>NA()</f>
        <v>#N/A</v>
      </c>
      <c r="CQ683" s="21" t="e">
        <f>NA()</f>
        <v>#N/A</v>
      </c>
      <c r="CR683" s="21">
        <v>1.117353867246269E-14</v>
      </c>
      <c r="CS683" s="21">
        <v>1.1373617654021476E-14</v>
      </c>
      <c r="CT683" s="21">
        <v>1.1660169250952014E-14</v>
      </c>
      <c r="CU683" s="21">
        <v>1.0483183729763347E-14</v>
      </c>
      <c r="CV683" s="21">
        <v>1.0806155560975688E-14</v>
      </c>
      <c r="CW683" s="21">
        <v>1.0918956405752622E-14</v>
      </c>
      <c r="CX683" s="21">
        <v>9.4140677853784402E-15</v>
      </c>
      <c r="CY683" s="21">
        <v>9.7993545189364871E-15</v>
      </c>
      <c r="CZ683" s="21">
        <v>1.0040823271895521E-14</v>
      </c>
      <c r="DA683" s="21" t="e">
        <f>NA()</f>
        <v>#N/A</v>
      </c>
      <c r="DB683" s="21" t="e">
        <f>NA()</f>
        <v>#N/A</v>
      </c>
      <c r="DC683" s="22" t="e">
        <f>NA()</f>
        <v>#N/A</v>
      </c>
      <c r="DD683" s="21">
        <v>1.7561533173819358E-14</v>
      </c>
      <c r="DE683" s="21" t="e">
        <f>NA()</f>
        <v>#N/A</v>
      </c>
      <c r="DF683" s="21" t="e">
        <f>NA()</f>
        <v>#N/A</v>
      </c>
      <c r="DG683" s="21">
        <v>2.0504083510225311E-14</v>
      </c>
      <c r="DH683" s="21">
        <v>2.0807505605607172E-14</v>
      </c>
      <c r="DI683" s="21">
        <v>2.1214599924556761E-14</v>
      </c>
      <c r="DJ683" s="21">
        <v>1.8355980250142332E-14</v>
      </c>
      <c r="DK683" s="21">
        <v>1.9097875542135954E-14</v>
      </c>
      <c r="DL683" s="21">
        <v>2.0099547136638951E-14</v>
      </c>
      <c r="DM683" s="21">
        <v>1.8130072967889796E-14</v>
      </c>
      <c r="DN683" s="21">
        <v>1.9514983966803243E-14</v>
      </c>
      <c r="DO683" s="21">
        <v>1.9536133516774606E-14</v>
      </c>
      <c r="DP683" s="21" t="e">
        <f>NA()</f>
        <v>#N/A</v>
      </c>
      <c r="DQ683" s="21" t="e">
        <f>NA()</f>
        <v>#N/A</v>
      </c>
      <c r="DR683" s="21" t="e">
        <f>NA()</f>
        <v>#N/A</v>
      </c>
    </row>
    <row r="684" spans="1:122" x14ac:dyDescent="0.45">
      <c r="A684" s="3" t="s">
        <v>693</v>
      </c>
      <c r="B684" s="4" t="s">
        <v>1519</v>
      </c>
      <c r="C684" s="21">
        <v>2.9077903062890398E-13</v>
      </c>
      <c r="D684" s="21" t="e">
        <f>NA()</f>
        <v>#N/A</v>
      </c>
      <c r="E684" s="3" t="e">
        <f>NA()</f>
        <v>#N/A</v>
      </c>
      <c r="F684" s="21">
        <v>2.90840523899893E-13</v>
      </c>
      <c r="G684" s="21">
        <v>2.9084804690942801E-13</v>
      </c>
      <c r="H684" s="21">
        <v>2.9085841469555098E-13</v>
      </c>
      <c r="I684" s="21">
        <v>2.7477759069041001E-13</v>
      </c>
      <c r="J684" s="21">
        <v>2.7786438991196602E-13</v>
      </c>
      <c r="K684" s="21">
        <v>2.8064605170976598E-13</v>
      </c>
      <c r="L684" s="21">
        <v>2.7671573355869301E-13</v>
      </c>
      <c r="M684" s="21">
        <v>2.8026919484399398E-13</v>
      </c>
      <c r="N684" s="21">
        <v>2.8088318133619302E-13</v>
      </c>
      <c r="O684" s="21">
        <v>2.8862792285185402E-13</v>
      </c>
      <c r="P684" s="21">
        <v>2.8987208160007102E-13</v>
      </c>
      <c r="Q684" s="22">
        <v>2.9030640630018902E-13</v>
      </c>
      <c r="R684" s="23">
        <v>7.6528601587977E-13</v>
      </c>
      <c r="S684" s="21" t="e">
        <f>NA()</f>
        <v>#N/A</v>
      </c>
      <c r="T684" s="21" t="e">
        <f>NA()</f>
        <v>#N/A</v>
      </c>
      <c r="U684" s="21">
        <v>7.6523092082165798E-13</v>
      </c>
      <c r="V684" s="21">
        <v>7.6526505808816102E-13</v>
      </c>
      <c r="W684" s="21">
        <v>7.6531210413752198E-13</v>
      </c>
      <c r="X684" s="21">
        <v>7.3241508943265804E-13</v>
      </c>
      <c r="Y684" s="21">
        <v>7.3874021031324896E-13</v>
      </c>
      <c r="Z684" s="21">
        <v>7.4444007799402996E-13</v>
      </c>
      <c r="AA684" s="21">
        <v>6.6063235153088203E-13</v>
      </c>
      <c r="AB684" s="21">
        <v>6.8691838377667502E-13</v>
      </c>
      <c r="AC684" s="21">
        <v>6.91460228315455E-13</v>
      </c>
      <c r="AD684" s="21">
        <v>7.2515388680014898E-13</v>
      </c>
      <c r="AE684" s="21">
        <v>7.4739255739107795E-13</v>
      </c>
      <c r="AF684" s="22">
        <v>7.5515587855027396E-13</v>
      </c>
      <c r="AG684" s="23">
        <v>1.8759259244166301E-14</v>
      </c>
      <c r="AH684" s="3" t="e">
        <f>NA()</f>
        <v>#N/A</v>
      </c>
      <c r="AI684" s="3" t="e">
        <f>NA()</f>
        <v>#N/A</v>
      </c>
      <c r="AJ684" s="21">
        <v>1.8759259244166301E-14</v>
      </c>
      <c r="AK684" s="21">
        <v>1.8759259244166301E-14</v>
      </c>
      <c r="AL684" s="21">
        <v>1.8759259244166301E-14</v>
      </c>
      <c r="AM684" s="3">
        <v>0</v>
      </c>
      <c r="AN684" s="21">
        <v>1.2327319953311901E-15</v>
      </c>
      <c r="AO684" s="21">
        <v>4.9784228590856601E-15</v>
      </c>
      <c r="AP684" s="3">
        <v>0</v>
      </c>
      <c r="AQ684" s="21">
        <v>9.6382317916242592E-16</v>
      </c>
      <c r="AR684" s="21">
        <v>1.9935322240959199E-15</v>
      </c>
      <c r="AS684" s="3">
        <v>0</v>
      </c>
      <c r="AT684" s="21">
        <v>2.0855604079469199E-15</v>
      </c>
      <c r="AU684" s="22">
        <v>9.2696684214744592E-15</v>
      </c>
      <c r="AV684" s="23">
        <v>0</v>
      </c>
      <c r="AW684" s="21" t="e">
        <f>NA()</f>
        <v>#N/A</v>
      </c>
      <c r="AX684" s="21" t="e">
        <f>NA()</f>
        <v>#N/A</v>
      </c>
      <c r="AY684" s="21">
        <v>0</v>
      </c>
      <c r="AZ684" s="21">
        <v>0</v>
      </c>
      <c r="BA684" s="3">
        <v>0</v>
      </c>
      <c r="BB684" s="3">
        <v>0</v>
      </c>
      <c r="BC684" s="3">
        <v>0</v>
      </c>
      <c r="BD684" s="3">
        <v>0</v>
      </c>
      <c r="BE684" s="3">
        <v>0</v>
      </c>
      <c r="BF684" s="3">
        <v>0</v>
      </c>
      <c r="BG684" s="3">
        <v>0</v>
      </c>
      <c r="BH684" s="3">
        <v>0</v>
      </c>
      <c r="BI684" s="3">
        <v>0</v>
      </c>
      <c r="BJ684" s="4">
        <v>0</v>
      </c>
      <c r="BK684" s="21">
        <v>1.79101406692685E-13</v>
      </c>
      <c r="BL684" s="3" t="e">
        <f>NA()</f>
        <v>#N/A</v>
      </c>
      <c r="BM684" s="3" t="e">
        <f>NA()</f>
        <v>#N/A</v>
      </c>
      <c r="BN684" s="21">
        <v>4.2193265121537698E-13</v>
      </c>
      <c r="BO684" s="21">
        <v>4.81715912676861E-13</v>
      </c>
      <c r="BP684" s="21">
        <v>5.6410582135256397E-13</v>
      </c>
      <c r="BQ684" s="21">
        <v>2.9525918017319101E-13</v>
      </c>
      <c r="BR684" s="21">
        <v>3.7991356937289602E-13</v>
      </c>
      <c r="BS684" s="21">
        <v>4.5617111738721399E-13</v>
      </c>
      <c r="BT684" s="21">
        <v>3.5310013267757203E-13</v>
      </c>
      <c r="BU684" s="21">
        <v>4.4869127537102298E-13</v>
      </c>
      <c r="BV684" s="21">
        <v>4.6537699541313504E-13</v>
      </c>
      <c r="BW684" s="21">
        <v>6.0049000949954996E-14</v>
      </c>
      <c r="BX684" s="21">
        <v>4.3342409499071198E-13</v>
      </c>
      <c r="BY684" s="22">
        <v>5.6417588322750104E-13</v>
      </c>
      <c r="BZ684" s="23">
        <v>7.9429209401085898E-15</v>
      </c>
      <c r="CA684" s="21" t="e">
        <f>NA()</f>
        <v>#N/A</v>
      </c>
      <c r="CB684" s="21" t="e">
        <f>NA()</f>
        <v>#N/A</v>
      </c>
      <c r="CC684" s="21">
        <v>7.9743277981708035E-15</v>
      </c>
      <c r="CD684" s="21">
        <v>7.9824030031316444E-15</v>
      </c>
      <c r="CE684" s="21">
        <v>7.9935317937495734E-15</v>
      </c>
      <c r="CF684" s="21">
        <v>7.5637883510943624E-15</v>
      </c>
      <c r="CG684" s="21">
        <v>7.6461940012349426E-15</v>
      </c>
      <c r="CH684" s="21">
        <v>7.7254085288135269E-15</v>
      </c>
      <c r="CI684" s="21">
        <v>7.0001362923789277E-15</v>
      </c>
      <c r="CJ684" s="21">
        <v>7.2480744537086042E-15</v>
      </c>
      <c r="CK684" s="21">
        <v>7.2925609280734401E-15</v>
      </c>
      <c r="CL684" s="21">
        <v>7.5542085136327309E-15</v>
      </c>
      <c r="CM684" s="21">
        <v>7.7941460748901509E-15</v>
      </c>
      <c r="CN684" s="22">
        <v>7.8901092320632965E-15</v>
      </c>
      <c r="CO684" s="23">
        <v>7.2497184344898106E-15</v>
      </c>
      <c r="CP684" s="21" t="e">
        <f>NA()</f>
        <v>#N/A</v>
      </c>
      <c r="CQ684" s="21" t="e">
        <f>NA()</f>
        <v>#N/A</v>
      </c>
      <c r="CR684" s="21">
        <v>7.2560492024998278E-15</v>
      </c>
      <c r="CS684" s="21">
        <v>7.2617293959336822E-15</v>
      </c>
      <c r="CT684" s="21">
        <v>7.2699360269404699E-15</v>
      </c>
      <c r="CU684" s="21">
        <v>6.5985633675401099E-15</v>
      </c>
      <c r="CV684" s="21">
        <v>6.7123637838915591E-15</v>
      </c>
      <c r="CW684" s="21">
        <v>6.7521399001142958E-15</v>
      </c>
      <c r="CX684" s="21">
        <v>5.8197821571756142E-15</v>
      </c>
      <c r="CY684" s="21">
        <v>6.0081714022515602E-15</v>
      </c>
      <c r="CZ684" s="21">
        <v>6.1262642786964455E-15</v>
      </c>
      <c r="DA684" s="21">
        <v>6.7329520325716869E-15</v>
      </c>
      <c r="DB684" s="21">
        <v>6.900419530406677E-15</v>
      </c>
      <c r="DC684" s="22">
        <v>7.0145116156073379E-15</v>
      </c>
      <c r="DD684" s="21">
        <v>9.141223262811524E-15</v>
      </c>
      <c r="DE684" s="21" t="e">
        <f>NA()</f>
        <v>#N/A</v>
      </c>
      <c r="DF684" s="21" t="e">
        <f>NA()</f>
        <v>#N/A</v>
      </c>
      <c r="DG684" s="21">
        <v>9.1920027252265527E-15</v>
      </c>
      <c r="DH684" s="21">
        <v>9.197391447987525E-15</v>
      </c>
      <c r="DI684" s="21">
        <v>9.2046019860862395E-15</v>
      </c>
      <c r="DJ684" s="21">
        <v>8.9004310911460224E-15</v>
      </c>
      <c r="DK684" s="21">
        <v>8.9654452340602937E-15</v>
      </c>
      <c r="DL684" s="21">
        <v>9.0532136444688706E-15</v>
      </c>
      <c r="DM684" s="21">
        <v>8.4768329247289431E-15</v>
      </c>
      <c r="DN684" s="21">
        <v>8.7434672481616998E-15</v>
      </c>
      <c r="DO684" s="21">
        <v>8.7474824000185708E-15</v>
      </c>
      <c r="DP684" s="21">
        <v>8.9031265540254584E-15</v>
      </c>
      <c r="DQ684" s="21">
        <v>9.0886118949489185E-15</v>
      </c>
      <c r="DR684" s="21">
        <v>9.1580653027975408E-15</v>
      </c>
    </row>
    <row r="685" spans="1:122" x14ac:dyDescent="0.45">
      <c r="A685" s="3" t="s">
        <v>694</v>
      </c>
      <c r="B685" s="4" t="s">
        <v>1520</v>
      </c>
      <c r="C685" s="21">
        <v>2.3095065722921798E-12</v>
      </c>
      <c r="D685" s="21" t="e">
        <f>NA()</f>
        <v>#N/A</v>
      </c>
      <c r="E685" s="3" t="e">
        <f>NA()</f>
        <v>#N/A</v>
      </c>
      <c r="F685" s="21">
        <v>2.3102348125687201E-12</v>
      </c>
      <c r="G685" s="21">
        <v>2.31032390456946E-12</v>
      </c>
      <c r="H685" s="21">
        <v>2.3104466861244502E-12</v>
      </c>
      <c r="I685" s="21">
        <v>2.1575903526864299E-12</v>
      </c>
      <c r="J685" s="21">
        <v>2.1869416550566299E-12</v>
      </c>
      <c r="K685" s="21">
        <v>2.2133915115774898E-12</v>
      </c>
      <c r="L685" s="21">
        <v>2.1229607174380599E-12</v>
      </c>
      <c r="M685" s="21">
        <v>2.1700603628536702E-12</v>
      </c>
      <c r="N685" s="21">
        <v>2.1781984974077501E-12</v>
      </c>
      <c r="O685" s="21">
        <v>2.1771613423720001E-12</v>
      </c>
      <c r="P685" s="21">
        <v>2.2509330398001899E-12</v>
      </c>
      <c r="Q685" s="22">
        <v>2.2766860800843499E-12</v>
      </c>
      <c r="R685" s="23">
        <v>2.5591534924601999E-12</v>
      </c>
      <c r="S685" s="21" t="e">
        <f>NA()</f>
        <v>#N/A</v>
      </c>
      <c r="T685" s="21" t="e">
        <f>NA()</f>
        <v>#N/A</v>
      </c>
      <c r="U685" s="21">
        <v>2.55815158614464E-12</v>
      </c>
      <c r="V685" s="21">
        <v>2.5587723739989E-12</v>
      </c>
      <c r="W685" s="21">
        <v>2.55962790869824E-12</v>
      </c>
      <c r="X685" s="21">
        <v>2.4797955734236501E-12</v>
      </c>
      <c r="Y685" s="21">
        <v>2.4954423832008199E-12</v>
      </c>
      <c r="Z685" s="21">
        <v>2.50954246872328E-12</v>
      </c>
      <c r="AA685" s="21">
        <v>2.1720001501599E-12</v>
      </c>
      <c r="AB685" s="21">
        <v>2.2696946915959E-12</v>
      </c>
      <c r="AC685" s="21">
        <v>2.2865748892362501E-12</v>
      </c>
      <c r="AD685" s="21">
        <v>2.3886729233789799E-12</v>
      </c>
      <c r="AE685" s="21">
        <v>2.4841012847210599E-12</v>
      </c>
      <c r="AF685" s="22">
        <v>2.51741447283477E-12</v>
      </c>
      <c r="AG685" s="23">
        <v>1.0225500422101E-13</v>
      </c>
      <c r="AH685" s="21" t="e">
        <f>NA()</f>
        <v>#N/A</v>
      </c>
      <c r="AI685" s="3" t="e">
        <f>NA()</f>
        <v>#N/A</v>
      </c>
      <c r="AJ685" s="21">
        <v>1.0225500422101E-13</v>
      </c>
      <c r="AK685" s="21">
        <v>1.0225500422101E-13</v>
      </c>
      <c r="AL685" s="21">
        <v>1.0225500422101E-13</v>
      </c>
      <c r="AM685" s="21">
        <v>6.5419967621251503E-14</v>
      </c>
      <c r="AN685" s="21">
        <v>7.2481120352721999E-14</v>
      </c>
      <c r="AO685" s="21">
        <v>7.8844261390336496E-14</v>
      </c>
      <c r="AP685" s="21">
        <v>3.8017492409499503E-14</v>
      </c>
      <c r="AQ685" s="21">
        <v>5.4132955032371403E-14</v>
      </c>
      <c r="AR685" s="21">
        <v>5.6917472878928802E-14</v>
      </c>
      <c r="AS685" s="21">
        <v>1.51576567510645E-15</v>
      </c>
      <c r="AT685" s="21">
        <v>5.7166333585339306E-14</v>
      </c>
      <c r="AU685" s="22">
        <v>7.6593449500938396E-14</v>
      </c>
      <c r="AV685" s="23">
        <v>2.7119567775425801E-14</v>
      </c>
      <c r="AW685" s="21" t="e">
        <f>NA()</f>
        <v>#N/A</v>
      </c>
      <c r="AX685" s="21" t="e">
        <f>NA()</f>
        <v>#N/A</v>
      </c>
      <c r="AY685" s="21">
        <v>3.8784518956783297E-14</v>
      </c>
      <c r="AZ685" s="21">
        <v>4.4279862895614203E-14</v>
      </c>
      <c r="BA685" s="21">
        <v>5.18532350100404E-14</v>
      </c>
      <c r="BB685" s="21">
        <v>2.7140552497194599E-14</v>
      </c>
      <c r="BC685" s="21">
        <v>3.4922078182000898E-14</v>
      </c>
      <c r="BD685" s="21">
        <v>4.19317568784462E-14</v>
      </c>
      <c r="BE685" s="21">
        <v>3.2457357234686798E-14</v>
      </c>
      <c r="BF685" s="21">
        <v>4.1244201474437903E-14</v>
      </c>
      <c r="BG685" s="21">
        <v>4.2777971433735303E-14</v>
      </c>
      <c r="BH685" s="21">
        <v>5.5197710084081599E-15</v>
      </c>
      <c r="BI685" s="21">
        <v>3.9840825259842597E-14</v>
      </c>
      <c r="BJ685" s="22">
        <v>5.1859675175571099E-14</v>
      </c>
      <c r="BK685" s="21">
        <v>6.91406503761447E-13</v>
      </c>
      <c r="BL685" s="3" t="e">
        <f>NA()</f>
        <v>#N/A</v>
      </c>
      <c r="BM685" s="3" t="e">
        <f>NA()</f>
        <v>#N/A</v>
      </c>
      <c r="BN685" s="21">
        <v>1.6288368951796601E-12</v>
      </c>
      <c r="BO685" s="21">
        <v>1.8596253437677001E-12</v>
      </c>
      <c r="BP685" s="21">
        <v>2.17768492662981E-12</v>
      </c>
      <c r="BQ685" s="21">
        <v>1.1398241992442999E-12</v>
      </c>
      <c r="BR685" s="21">
        <v>1.4666256261312499E-12</v>
      </c>
      <c r="BS685" s="21">
        <v>1.7610117263391E-12</v>
      </c>
      <c r="BT685" s="21">
        <v>1.36311452110038E-12</v>
      </c>
      <c r="BU685" s="21">
        <v>1.7321364008315999E-12</v>
      </c>
      <c r="BV685" s="21">
        <v>1.7965502743465899E-12</v>
      </c>
      <c r="BW685" s="21">
        <v>2.3181431440355E-13</v>
      </c>
      <c r="BX685" s="21">
        <v>1.6731986850203599E-12</v>
      </c>
      <c r="BY685" s="22">
        <v>2.1779553948349E-12</v>
      </c>
      <c r="BZ685" s="23">
        <v>3.4462008298547865E-14</v>
      </c>
      <c r="CA685" s="21" t="e">
        <f>NA()</f>
        <v>#N/A</v>
      </c>
      <c r="CB685" s="21" t="e">
        <f>NA()</f>
        <v>#N/A</v>
      </c>
      <c r="CC685" s="21">
        <v>3.4625540353320792E-14</v>
      </c>
      <c r="CD685" s="21">
        <v>3.4682632412678992E-14</v>
      </c>
      <c r="CE685" s="21">
        <v>3.476131345887224E-14</v>
      </c>
      <c r="CF685" s="21">
        <v>3.2931478782111169E-14</v>
      </c>
      <c r="CG685" s="21">
        <v>3.3313872523827063E-14</v>
      </c>
      <c r="CH685" s="21">
        <v>3.3658441119257829E-14</v>
      </c>
      <c r="CI685" s="21">
        <v>3.0233218860220419E-14</v>
      </c>
      <c r="CJ685" s="21">
        <v>3.1409986984848195E-14</v>
      </c>
      <c r="CK685" s="21">
        <v>3.1613461091991486E-14</v>
      </c>
      <c r="CL685" s="21">
        <v>3.1982019409417247E-14</v>
      </c>
      <c r="CM685" s="21">
        <v>3.3608042810904311E-14</v>
      </c>
      <c r="CN685" s="22">
        <v>3.4176026428822474E-14</v>
      </c>
      <c r="CO685" s="23">
        <v>3.1229449819637141E-14</v>
      </c>
      <c r="CP685" s="21" t="e">
        <f>NA()</f>
        <v>#N/A</v>
      </c>
      <c r="CQ685" s="21" t="e">
        <f>NA()</f>
        <v>#N/A</v>
      </c>
      <c r="CR685" s="21">
        <v>3.1245658441870823E-14</v>
      </c>
      <c r="CS685" s="21">
        <v>3.1311710417140461E-14</v>
      </c>
      <c r="CT685" s="21">
        <v>3.1407343963442691E-14</v>
      </c>
      <c r="CU685" s="21">
        <v>2.8568536099976744E-14</v>
      </c>
      <c r="CV685" s="21">
        <v>2.9101467218408768E-14</v>
      </c>
      <c r="CW685" s="21">
        <v>2.9287724416536626E-14</v>
      </c>
      <c r="CX685" s="21">
        <v>2.4854220449344256E-14</v>
      </c>
      <c r="CY685" s="21">
        <v>2.5745252320449433E-14</v>
      </c>
      <c r="CZ685" s="21">
        <v>2.6303791811898267E-14</v>
      </c>
      <c r="DA685" s="21">
        <v>2.8077906737060566E-14</v>
      </c>
      <c r="DB685" s="21">
        <v>2.9211116035856931E-14</v>
      </c>
      <c r="DC685" s="22">
        <v>2.99730231616951E-14</v>
      </c>
      <c r="DD685" s="21">
        <v>3.9723295350927841E-14</v>
      </c>
      <c r="DE685" s="21" t="e">
        <f>NA()</f>
        <v>#N/A</v>
      </c>
      <c r="DF685" s="21" t="e">
        <f>NA()</f>
        <v>#N/A</v>
      </c>
      <c r="DG685" s="21">
        <v>4.0021580510287357E-14</v>
      </c>
      <c r="DH685" s="21">
        <v>4.0058401013908463E-14</v>
      </c>
      <c r="DI685" s="21">
        <v>4.0107381207483567E-14</v>
      </c>
      <c r="DJ685" s="21">
        <v>3.8805242341002285E-14</v>
      </c>
      <c r="DK685" s="21">
        <v>3.9090145372429639E-14</v>
      </c>
      <c r="DL685" s="21">
        <v>3.947476662313786E-14</v>
      </c>
      <c r="DM685" s="21">
        <v>3.6798463426111142E-14</v>
      </c>
      <c r="DN685" s="21">
        <v>3.8021032502763776E-14</v>
      </c>
      <c r="DO685" s="21">
        <v>3.803945269449186E-14</v>
      </c>
      <c r="DP685" s="21">
        <v>3.827316614580498E-14</v>
      </c>
      <c r="DQ685" s="21">
        <v>3.9442400736093031E-14</v>
      </c>
      <c r="DR685" s="21">
        <v>3.9847347075618345E-14</v>
      </c>
    </row>
    <row r="686" spans="1:122" x14ac:dyDescent="0.45">
      <c r="A686" s="3" t="s">
        <v>695</v>
      </c>
      <c r="B686" s="4" t="s">
        <v>1521</v>
      </c>
      <c r="C686" s="21">
        <v>5.1821763556364099E-12</v>
      </c>
      <c r="D686" s="21" t="e">
        <f>NA()</f>
        <v>#N/A</v>
      </c>
      <c r="E686" s="3" t="e">
        <f>NA()</f>
        <v>#N/A</v>
      </c>
      <c r="F686" s="21">
        <v>5.1821763556364099E-12</v>
      </c>
      <c r="G686" s="21">
        <v>5.1821763556364099E-12</v>
      </c>
      <c r="H686" s="21">
        <v>5.1821763556364099E-12</v>
      </c>
      <c r="I686" s="21">
        <v>5.0787547843861802E-12</v>
      </c>
      <c r="J686" s="21">
        <v>5.1001821453734801E-12</v>
      </c>
      <c r="K686" s="21">
        <v>5.1190994852592703E-12</v>
      </c>
      <c r="L686" s="21">
        <v>4.8950631495652703E-12</v>
      </c>
      <c r="M686" s="21">
        <v>4.9726664715507203E-12</v>
      </c>
      <c r="N686" s="21">
        <v>4.9858561601623598E-12</v>
      </c>
      <c r="O686" s="21">
        <v>4.9955296811885801E-12</v>
      </c>
      <c r="P686" s="21">
        <v>5.1045248608004602E-12</v>
      </c>
      <c r="Q686" s="22">
        <v>5.1401896093267804E-12</v>
      </c>
      <c r="R686" s="23">
        <v>3.77411584643742E-12</v>
      </c>
      <c r="S686" s="21" t="e">
        <f>NA()</f>
        <v>#N/A</v>
      </c>
      <c r="T686" s="21" t="e">
        <f>NA()</f>
        <v>#N/A</v>
      </c>
      <c r="U686" s="21">
        <v>3.7734920678918398E-12</v>
      </c>
      <c r="V686" s="21">
        <v>3.7738810315917198E-12</v>
      </c>
      <c r="W686" s="21">
        <v>3.7744030709394398E-12</v>
      </c>
      <c r="X686" s="21">
        <v>3.70813478801022E-12</v>
      </c>
      <c r="Y686" s="21">
        <v>3.72206814922439E-12</v>
      </c>
      <c r="Z686" s="21">
        <v>3.7343693434776704E-12</v>
      </c>
      <c r="AA686" s="21">
        <v>3.2201277652006E-12</v>
      </c>
      <c r="AB686" s="21">
        <v>3.3702074597242199E-12</v>
      </c>
      <c r="AC686" s="21">
        <v>3.3957154455559102E-12</v>
      </c>
      <c r="AD686" s="21">
        <v>3.5667315914819798E-12</v>
      </c>
      <c r="AE686" s="21">
        <v>3.6885783635025198E-12</v>
      </c>
      <c r="AF686" s="22">
        <v>3.7284483329665803E-12</v>
      </c>
      <c r="AG686" s="23">
        <v>6.1148712379645999E-13</v>
      </c>
      <c r="AH686" s="21" t="e">
        <f>NA()</f>
        <v>#N/A</v>
      </c>
      <c r="AI686" s="3" t="e">
        <f>NA()</f>
        <v>#N/A</v>
      </c>
      <c r="AJ686" s="21">
        <v>6.1148712379645999E-13</v>
      </c>
      <c r="AK686" s="21">
        <v>6.1148712379645999E-13</v>
      </c>
      <c r="AL686" s="21">
        <v>6.1148712379645999E-13</v>
      </c>
      <c r="AM686" s="21">
        <v>2.39043833667571E-13</v>
      </c>
      <c r="AN686" s="21">
        <v>3.1620836257980898E-13</v>
      </c>
      <c r="AO686" s="21">
        <v>3.8433376642329901E-13</v>
      </c>
      <c r="AP686" s="21">
        <v>0</v>
      </c>
      <c r="AQ686" s="21">
        <v>3.4192109686662002E-14</v>
      </c>
      <c r="AR686" s="21">
        <v>7.0535700378783705E-14</v>
      </c>
      <c r="AS686" s="3">
        <v>0</v>
      </c>
      <c r="AT686" s="21">
        <v>7.3774146958543594E-14</v>
      </c>
      <c r="AU686" s="22">
        <v>3.2074167976362098E-13</v>
      </c>
      <c r="AV686" s="23">
        <v>2.9863222256127201E-15</v>
      </c>
      <c r="AW686" s="21" t="e">
        <f>NA()</f>
        <v>#N/A</v>
      </c>
      <c r="AX686" s="21" t="e">
        <f>NA()</f>
        <v>#N/A</v>
      </c>
      <c r="AY686" s="21">
        <v>4.2206821748403197E-15</v>
      </c>
      <c r="AZ686" s="21">
        <v>4.7875240148700898E-15</v>
      </c>
      <c r="BA686" s="21">
        <v>5.5482987208857102E-15</v>
      </c>
      <c r="BB686" s="21">
        <v>2.9885751546031701E-15</v>
      </c>
      <c r="BC686" s="21">
        <v>3.8162314368933402E-15</v>
      </c>
      <c r="BD686" s="21">
        <v>4.5466506095542302E-15</v>
      </c>
      <c r="BE686" s="21">
        <v>3.55583109246951E-15</v>
      </c>
      <c r="BF686" s="21">
        <v>4.4757327565318103E-15</v>
      </c>
      <c r="BG686" s="21">
        <v>4.63369703830726E-15</v>
      </c>
      <c r="BH686" s="21">
        <v>6.1848211642070896E-16</v>
      </c>
      <c r="BI686" s="21">
        <v>4.33046514156641E-15</v>
      </c>
      <c r="BJ686" s="22">
        <v>5.5489334993684799E-15</v>
      </c>
      <c r="BK686" s="21">
        <v>2.26016316714076E-12</v>
      </c>
      <c r="BL686" s="3" t="e">
        <f>NA()</f>
        <v>#N/A</v>
      </c>
      <c r="BM686" s="3" t="e">
        <f>NA()</f>
        <v>#N/A</v>
      </c>
      <c r="BN686" s="21">
        <v>5.2141261897007398E-12</v>
      </c>
      <c r="BO686" s="21">
        <v>5.9143885551391501E-12</v>
      </c>
      <c r="BP686" s="21">
        <v>6.8542307784517799E-12</v>
      </c>
      <c r="BQ686" s="21">
        <v>3.6920117028463199E-12</v>
      </c>
      <c r="BR686" s="21">
        <v>4.7144777684706101E-12</v>
      </c>
      <c r="BS686" s="21">
        <v>5.6168195179473499E-12</v>
      </c>
      <c r="BT686" s="21">
        <v>4.39278563449259E-12</v>
      </c>
      <c r="BU686" s="21">
        <v>5.5292093593417603E-12</v>
      </c>
      <c r="BV686" s="21">
        <v>5.7243545194185897E-12</v>
      </c>
      <c r="BW686" s="21">
        <v>7.6405748348316898E-13</v>
      </c>
      <c r="BX686" s="21">
        <v>5.3497493468770397E-12</v>
      </c>
      <c r="BY686" s="22">
        <v>6.8550149680625096E-12</v>
      </c>
      <c r="BZ686" s="23">
        <v>6.194387202244993E-14</v>
      </c>
      <c r="CA686" s="21" t="e">
        <f>NA()</f>
        <v>#N/A</v>
      </c>
      <c r="CB686" s="21" t="e">
        <f>NA()</f>
        <v>#N/A</v>
      </c>
      <c r="CC686" s="21">
        <v>6.2326843980529497E-14</v>
      </c>
      <c r="CD686" s="21">
        <v>6.2423063918000665E-14</v>
      </c>
      <c r="CE686" s="21">
        <v>6.2552203458297575E-14</v>
      </c>
      <c r="CF686" s="21">
        <v>6.0297292729790951E-14</v>
      </c>
      <c r="CG686" s="21">
        <v>6.0814941566907741E-14</v>
      </c>
      <c r="CH686" s="21">
        <v>6.1271905796434063E-14</v>
      </c>
      <c r="CI686" s="21">
        <v>5.4922834225851068E-14</v>
      </c>
      <c r="CJ686" s="21">
        <v>5.6803034059140951E-14</v>
      </c>
      <c r="CK686" s="21">
        <v>5.7180323364307857E-14</v>
      </c>
      <c r="CL686" s="21">
        <v>5.7831461784487461E-14</v>
      </c>
      <c r="CM686" s="21">
        <v>6.0196472952260166E-14</v>
      </c>
      <c r="CN686" s="22">
        <v>6.1390319498450513E-14</v>
      </c>
      <c r="CO686" s="23">
        <v>5.7116645596774693E-14</v>
      </c>
      <c r="CP686" s="21" t="e">
        <f>NA()</f>
        <v>#N/A</v>
      </c>
      <c r="CQ686" s="21" t="e">
        <f>NA()</f>
        <v>#N/A</v>
      </c>
      <c r="CR686" s="21">
        <v>5.7175030594993656E-14</v>
      </c>
      <c r="CS686" s="21">
        <v>5.7253580551779143E-14</v>
      </c>
      <c r="CT686" s="21">
        <v>5.7361725509870559E-14</v>
      </c>
      <c r="CU686" s="21">
        <v>5.4484907908940787E-14</v>
      </c>
      <c r="CV686" s="21">
        <v>5.510108008895527E-14</v>
      </c>
      <c r="CW686" s="21">
        <v>5.5311533750587382E-14</v>
      </c>
      <c r="CX686" s="21">
        <v>4.7529162210545423E-14</v>
      </c>
      <c r="CY686" s="21">
        <v>4.8891022514638017E-14</v>
      </c>
      <c r="CZ686" s="21">
        <v>4.9727356517555442E-14</v>
      </c>
      <c r="DA686" s="21">
        <v>5.2678837714192062E-14</v>
      </c>
      <c r="DB686" s="21">
        <v>5.4068408914820478E-14</v>
      </c>
      <c r="DC686" s="22">
        <v>5.5034465874348169E-14</v>
      </c>
      <c r="DD686" s="21">
        <v>6.713706571514782E-14</v>
      </c>
      <c r="DE686" s="21" t="e">
        <f>NA()</f>
        <v>#N/A</v>
      </c>
      <c r="DF686" s="21" t="e">
        <f>NA()</f>
        <v>#N/A</v>
      </c>
      <c r="DG686" s="21">
        <v>6.7828078593210481E-14</v>
      </c>
      <c r="DH686" s="21">
        <v>6.7897584144491688E-14</v>
      </c>
      <c r="DI686" s="21">
        <v>6.7988480073622045E-14</v>
      </c>
      <c r="DJ686" s="21">
        <v>6.6238179479842666E-14</v>
      </c>
      <c r="DK686" s="21">
        <v>6.6653492490989843E-14</v>
      </c>
      <c r="DL686" s="21">
        <v>6.7201332097939713E-14</v>
      </c>
      <c r="DM686" s="21">
        <v>6.2247620421018056E-14</v>
      </c>
      <c r="DN686" s="21">
        <v>6.4489880926946205E-14</v>
      </c>
      <c r="DO686" s="21">
        <v>6.4523076248873512E-14</v>
      </c>
      <c r="DP686" s="21">
        <v>6.4315819444828932E-14</v>
      </c>
      <c r="DQ686" s="21">
        <v>6.6558219789819701E-14</v>
      </c>
      <c r="DR686" s="21">
        <v>6.7449342824127592E-14</v>
      </c>
    </row>
    <row r="687" spans="1:122" x14ac:dyDescent="0.45">
      <c r="A687" s="3" t="s">
        <v>696</v>
      </c>
      <c r="B687" s="4" t="s">
        <v>1522</v>
      </c>
      <c r="C687" s="21">
        <v>5.48705567578431E-13</v>
      </c>
      <c r="D687" s="21" t="e">
        <f>NA()</f>
        <v>#N/A</v>
      </c>
      <c r="E687" s="3" t="e">
        <f>NA()</f>
        <v>#N/A</v>
      </c>
      <c r="F687" s="21">
        <v>5.4883371578731402E-13</v>
      </c>
      <c r="G687" s="21">
        <v>5.4884939327823097E-13</v>
      </c>
      <c r="H687" s="21">
        <v>5.4887099910925001E-13</v>
      </c>
      <c r="I687" s="21">
        <v>4.2112073403496298E-13</v>
      </c>
      <c r="J687" s="21">
        <v>4.4561869826855399E-13</v>
      </c>
      <c r="K687" s="21">
        <v>4.67694980637866E-13</v>
      </c>
      <c r="L687" s="21">
        <v>4.3095483607085098E-13</v>
      </c>
      <c r="M687" s="21">
        <v>4.6054817084879798E-13</v>
      </c>
      <c r="N687" s="21">
        <v>4.6566146922295596E-13</v>
      </c>
      <c r="O687" s="21">
        <v>4.7177715185860396E-13</v>
      </c>
      <c r="P687" s="21">
        <v>5.1439046451917701E-13</v>
      </c>
      <c r="Q687" s="22">
        <v>5.2926639113936797E-13</v>
      </c>
      <c r="R687" s="23">
        <v>9.3892020914090104E-13</v>
      </c>
      <c r="S687" s="21" t="e">
        <f>NA()</f>
        <v>#N/A</v>
      </c>
      <c r="T687" s="21" t="e">
        <f>NA()</f>
        <v>#N/A</v>
      </c>
      <c r="U687" s="21">
        <v>9.3857953130026996E-13</v>
      </c>
      <c r="V687" s="21">
        <v>9.3879061756891193E-13</v>
      </c>
      <c r="W687" s="21">
        <v>9.3908152472203293E-13</v>
      </c>
      <c r="X687" s="21">
        <v>8.3951644538507102E-13</v>
      </c>
      <c r="Y687" s="21">
        <v>8.5871944126609101E-13</v>
      </c>
      <c r="Z687" s="21">
        <v>8.7602417546212196E-13</v>
      </c>
      <c r="AA687" s="21">
        <v>5.8998311649178598E-13</v>
      </c>
      <c r="AB687" s="21">
        <v>6.7771524171699498E-13</v>
      </c>
      <c r="AC687" s="21">
        <v>6.9287407855108595E-13</v>
      </c>
      <c r="AD687" s="21">
        <v>8.3738138377005299E-13</v>
      </c>
      <c r="AE687" s="21">
        <v>8.9389908932670897E-13</v>
      </c>
      <c r="AF687" s="22">
        <v>9.1362891524517899E-13</v>
      </c>
      <c r="AG687" s="23">
        <v>5.5163503048861403E-14</v>
      </c>
      <c r="AH687" s="21" t="e">
        <f>NA()</f>
        <v>#N/A</v>
      </c>
      <c r="AI687" s="3" t="e">
        <f>NA()</f>
        <v>#N/A</v>
      </c>
      <c r="AJ687" s="21">
        <v>5.5163503048861403E-14</v>
      </c>
      <c r="AK687" s="21">
        <v>5.5163503048861403E-14</v>
      </c>
      <c r="AL687" s="21">
        <v>5.5163503048861403E-14</v>
      </c>
      <c r="AM687" s="21">
        <v>3.7127596165857203E-14</v>
      </c>
      <c r="AN687" s="21">
        <v>4.0585018905388499E-14</v>
      </c>
      <c r="AO687" s="21">
        <v>4.3700667207434502E-14</v>
      </c>
      <c r="AP687" s="21">
        <v>3.5404286136831897E-14</v>
      </c>
      <c r="AQ687" s="21">
        <v>4.0361341798286899E-14</v>
      </c>
      <c r="AR687" s="21">
        <v>4.1217849009945298E-14</v>
      </c>
      <c r="AS687" s="21">
        <v>2.4176492346735801E-14</v>
      </c>
      <c r="AT687" s="21">
        <v>4.1294397626791998E-14</v>
      </c>
      <c r="AU687" s="22">
        <v>4.7270105379573902E-14</v>
      </c>
      <c r="AV687" s="23">
        <v>3.9028985553593796E-15</v>
      </c>
      <c r="AW687" s="21" t="e">
        <f>NA()</f>
        <v>#N/A</v>
      </c>
      <c r="AX687" s="21" t="e">
        <f>NA()</f>
        <v>#N/A</v>
      </c>
      <c r="AY687" s="21">
        <v>5.58165396514552E-15</v>
      </c>
      <c r="AZ687" s="21">
        <v>6.3725135429113804E-15</v>
      </c>
      <c r="BA687" s="21">
        <v>7.4624314696777896E-15</v>
      </c>
      <c r="BB687" s="21">
        <v>3.9059185607279897E-15</v>
      </c>
      <c r="BC687" s="21">
        <v>5.0257928008050099E-15</v>
      </c>
      <c r="BD687" s="21">
        <v>6.0345870811725698E-15</v>
      </c>
      <c r="BE687" s="21">
        <v>4.6710837617711098E-15</v>
      </c>
      <c r="BF687" s="21">
        <v>5.9356379011835997E-15</v>
      </c>
      <c r="BG687" s="21">
        <v>6.1563696107730099E-15</v>
      </c>
      <c r="BH687" s="21">
        <v>7.9437498683706596E-16</v>
      </c>
      <c r="BI687" s="21">
        <v>5.73367173985219E-15</v>
      </c>
      <c r="BJ687" s="22">
        <v>7.4633583027657796E-15</v>
      </c>
      <c r="BK687" s="21">
        <v>1.7622659055942501E-13</v>
      </c>
      <c r="BL687" s="3" t="e">
        <f>NA()</f>
        <v>#N/A</v>
      </c>
      <c r="BM687" s="3" t="e">
        <f>NA()</f>
        <v>#N/A</v>
      </c>
      <c r="BN687" s="21">
        <v>4.1516007016611398E-13</v>
      </c>
      <c r="BO687" s="21">
        <v>4.7398373065225003E-13</v>
      </c>
      <c r="BP687" s="21">
        <v>5.55051171553677E-13</v>
      </c>
      <c r="BQ687" s="21">
        <v>2.9051987705810401E-13</v>
      </c>
      <c r="BR687" s="21">
        <v>3.7381545055492501E-13</v>
      </c>
      <c r="BS687" s="21">
        <v>4.4884896335163798E-13</v>
      </c>
      <c r="BT687" s="21">
        <v>3.4743240523297603E-13</v>
      </c>
      <c r="BU687" s="21">
        <v>4.41489182762655E-13</v>
      </c>
      <c r="BV687" s="21">
        <v>4.5790707477338497E-13</v>
      </c>
      <c r="BW687" s="21">
        <v>5.9085134501863295E-14</v>
      </c>
      <c r="BX687" s="21">
        <v>4.26467060962716E-13</v>
      </c>
      <c r="BY687" s="22">
        <v>5.55120108842201E-13</v>
      </c>
      <c r="BZ687" s="23">
        <v>1.0921730436219141E-14</v>
      </c>
      <c r="CA687" s="21" t="e">
        <f>NA()</f>
        <v>#N/A</v>
      </c>
      <c r="CB687" s="21" t="e">
        <f>NA()</f>
        <v>#N/A</v>
      </c>
      <c r="CC687" s="21">
        <v>1.0957299279878014E-14</v>
      </c>
      <c r="CD687" s="21">
        <v>1.0969841796635923E-14</v>
      </c>
      <c r="CE687" s="21">
        <v>1.0987127183631959E-14</v>
      </c>
      <c r="CF687" s="21">
        <v>9.3608000546286636E-15</v>
      </c>
      <c r="CG687" s="21">
        <v>9.6795075744395512E-15</v>
      </c>
      <c r="CH687" s="21">
        <v>9.9667049704840536E-15</v>
      </c>
      <c r="CI687" s="21">
        <v>7.4003312215372176E-15</v>
      </c>
      <c r="CJ687" s="21">
        <v>8.309129009336764E-15</v>
      </c>
      <c r="CK687" s="21">
        <v>8.4661864183934906E-15</v>
      </c>
      <c r="CL687" s="21">
        <v>9.5688469535464739E-15</v>
      </c>
      <c r="CM687" s="21">
        <v>1.0372260794380388E-14</v>
      </c>
      <c r="CN687" s="22">
        <v>1.0652799018900475E-14</v>
      </c>
      <c r="CO687" s="23">
        <v>9.8682590592798088E-15</v>
      </c>
      <c r="CP687" s="21" t="e">
        <f>NA()</f>
        <v>#N/A</v>
      </c>
      <c r="CQ687" s="21" t="e">
        <f>NA()</f>
        <v>#N/A</v>
      </c>
      <c r="CR687" s="21">
        <v>9.8768581168232024E-15</v>
      </c>
      <c r="CS687" s="21">
        <v>9.8914191856850092E-15</v>
      </c>
      <c r="CT687" s="21">
        <v>9.9126206414573184E-15</v>
      </c>
      <c r="CU687" s="21">
        <v>7.5478207322628218E-15</v>
      </c>
      <c r="CV687" s="21">
        <v>7.9652682931334215E-15</v>
      </c>
      <c r="CW687" s="21">
        <v>8.1111799683380722E-15</v>
      </c>
      <c r="CX687" s="21">
        <v>5.1955335143894331E-15</v>
      </c>
      <c r="CY687" s="21">
        <v>5.8205656398341884E-15</v>
      </c>
      <c r="CZ687" s="21">
        <v>6.2123719792540563E-15</v>
      </c>
      <c r="DA687" s="21">
        <v>8.1972717694202074E-15</v>
      </c>
      <c r="DB687" s="21">
        <v>8.7617842736391567E-15</v>
      </c>
      <c r="DC687" s="22">
        <v>9.1376948380514657E-15</v>
      </c>
      <c r="DD687" s="21">
        <v>1.2581384877059401E-14</v>
      </c>
      <c r="DE687" s="21" t="e">
        <f>NA()</f>
        <v>#N/A</v>
      </c>
      <c r="DF687" s="21" t="e">
        <f>NA()</f>
        <v>#N/A</v>
      </c>
      <c r="DG687" s="21">
        <v>1.2644820311008384E-14</v>
      </c>
      <c r="DH687" s="21">
        <v>1.2652933447096289E-14</v>
      </c>
      <c r="DI687" s="21">
        <v>1.2663680165801545E-14</v>
      </c>
      <c r="DJ687" s="21">
        <v>1.1495526539718057E-14</v>
      </c>
      <c r="DK687" s="21">
        <v>1.1738610069251958E-14</v>
      </c>
      <c r="DL687" s="21">
        <v>1.2066764048235708E-14</v>
      </c>
      <c r="DM687" s="21">
        <v>9.8920162615540426E-15</v>
      </c>
      <c r="DN687" s="21">
        <v>1.0896040446917316E-14</v>
      </c>
      <c r="DO687" s="21">
        <v>1.091114611857015E-14</v>
      </c>
      <c r="DP687" s="21">
        <v>1.174981425799086E-14</v>
      </c>
      <c r="DQ687" s="21">
        <v>1.2317000174342725E-14</v>
      </c>
      <c r="DR687" s="21">
        <v>1.2513442550814829E-14</v>
      </c>
    </row>
    <row r="688" spans="1:122" x14ac:dyDescent="0.45">
      <c r="A688" s="3" t="s">
        <v>697</v>
      </c>
      <c r="B688" s="4" t="s">
        <v>1523</v>
      </c>
      <c r="C688" s="21">
        <v>1.5002176063189099E-12</v>
      </c>
      <c r="D688" s="21" t="e">
        <f>NA()</f>
        <v>#N/A</v>
      </c>
      <c r="E688" s="3" t="e">
        <f>NA()</f>
        <v>#N/A</v>
      </c>
      <c r="F688" s="21">
        <v>1.50062810008999E-12</v>
      </c>
      <c r="G688" s="21">
        <v>1.50067831938235E-12</v>
      </c>
      <c r="H688" s="21">
        <v>1.5007475287698999E-12</v>
      </c>
      <c r="I688" s="21">
        <v>1.4042953531428799E-12</v>
      </c>
      <c r="J688" s="21">
        <v>1.4228126761778301E-12</v>
      </c>
      <c r="K688" s="21">
        <v>1.4394995179147699E-12</v>
      </c>
      <c r="L688" s="21">
        <v>1.38313052191377E-12</v>
      </c>
      <c r="M688" s="21">
        <v>1.41267379915623E-12</v>
      </c>
      <c r="N688" s="21">
        <v>1.4177784483154E-12</v>
      </c>
      <c r="O688" s="21">
        <v>1.4477423400475701E-12</v>
      </c>
      <c r="P688" s="21">
        <v>1.47710358254266E-12</v>
      </c>
      <c r="Q688" s="22">
        <v>1.4873533299001E-12</v>
      </c>
      <c r="R688" s="23">
        <v>1.76921568122783E-12</v>
      </c>
      <c r="S688" s="21" t="e">
        <f>NA()</f>
        <v>#N/A</v>
      </c>
      <c r="T688" s="21" t="e">
        <f>NA()</f>
        <v>#N/A</v>
      </c>
      <c r="U688" s="21">
        <v>1.76869391153529E-12</v>
      </c>
      <c r="V688" s="21">
        <v>1.7690172035265901E-12</v>
      </c>
      <c r="W688" s="21">
        <v>1.7694627462585801E-12</v>
      </c>
      <c r="X688" s="21">
        <v>1.7012386421135001E-12</v>
      </c>
      <c r="Y688" s="21">
        <v>1.71449571434557E-12</v>
      </c>
      <c r="Z688" s="21">
        <v>1.7264422935467999E-12</v>
      </c>
      <c r="AA688" s="21">
        <v>1.4493170553876699E-12</v>
      </c>
      <c r="AB688" s="21">
        <v>1.52986690953046E-12</v>
      </c>
      <c r="AC688" s="21">
        <v>1.5437847542518299E-12</v>
      </c>
      <c r="AD688" s="21">
        <v>1.6759133535448801E-12</v>
      </c>
      <c r="AE688" s="21">
        <v>1.72810717898206E-12</v>
      </c>
      <c r="AF688" s="22">
        <v>1.74632757699278E-12</v>
      </c>
      <c r="AG688" s="23">
        <v>5.9731798143746E-14</v>
      </c>
      <c r="AH688" s="21" t="e">
        <f>NA()</f>
        <v>#N/A</v>
      </c>
      <c r="AI688" s="3" t="e">
        <f>NA()</f>
        <v>#N/A</v>
      </c>
      <c r="AJ688" s="21">
        <v>5.9731798143746E-14</v>
      </c>
      <c r="AK688" s="21">
        <v>5.9731798143746E-14</v>
      </c>
      <c r="AL688" s="21">
        <v>5.9731798143746E-14</v>
      </c>
      <c r="AM688" s="21">
        <v>1.63591907365799E-14</v>
      </c>
      <c r="AN688" s="21">
        <v>2.4673573822223901E-14</v>
      </c>
      <c r="AO688" s="21">
        <v>3.2166060421319502E-14</v>
      </c>
      <c r="AP688" s="21">
        <v>1.22149882956049E-14</v>
      </c>
      <c r="AQ688" s="21">
        <v>2.4135676869482999E-14</v>
      </c>
      <c r="AR688" s="21">
        <v>2.61953986940434E-14</v>
      </c>
      <c r="AS688" s="3">
        <v>0</v>
      </c>
      <c r="AT688" s="21">
        <v>2.6379482207425401E-14</v>
      </c>
      <c r="AU688" s="22">
        <v>4.0749817340703602E-14</v>
      </c>
      <c r="AV688" s="23">
        <v>9.5474153403821894E-16</v>
      </c>
      <c r="AW688" s="21" t="e">
        <f>NA()</f>
        <v>#N/A</v>
      </c>
      <c r="AX688" s="21" t="e">
        <f>NA()</f>
        <v>#N/A</v>
      </c>
      <c r="AY688" s="21">
        <v>1.36540491472314E-15</v>
      </c>
      <c r="AZ688" s="21">
        <v>1.5588679206852499E-15</v>
      </c>
      <c r="BA688" s="21">
        <v>1.8254876902275E-15</v>
      </c>
      <c r="BB688" s="21">
        <v>9.5548029896319207E-16</v>
      </c>
      <c r="BC688" s="21">
        <v>1.22942809307965E-15</v>
      </c>
      <c r="BD688" s="21">
        <v>1.47620309507004E-15</v>
      </c>
      <c r="BE688" s="21">
        <v>1.14265785110157E-15</v>
      </c>
      <c r="BF688" s="21">
        <v>1.4519977793144601E-15</v>
      </c>
      <c r="BG688" s="21">
        <v>1.5059939895759E-15</v>
      </c>
      <c r="BH688" s="21">
        <v>1.9432295837998601E-16</v>
      </c>
      <c r="BI688" s="21">
        <v>1.4025920671345799E-15</v>
      </c>
      <c r="BJ688" s="22">
        <v>1.8257144155783299E-15</v>
      </c>
      <c r="BK688" s="21">
        <v>1.36684787320808E-12</v>
      </c>
      <c r="BL688" s="3" t="e">
        <f>NA()</f>
        <v>#N/A</v>
      </c>
      <c r="BM688" s="3" t="e">
        <f>NA()</f>
        <v>#N/A</v>
      </c>
      <c r="BN688" s="21">
        <v>3.2200626315590998E-12</v>
      </c>
      <c r="BO688" s="21">
        <v>3.6763104371516297E-12</v>
      </c>
      <c r="BP688" s="21">
        <v>4.3050853503516397E-12</v>
      </c>
      <c r="BQ688" s="21">
        <v>2.25332893759662E-12</v>
      </c>
      <c r="BR688" s="21">
        <v>2.8993856826108502E-12</v>
      </c>
      <c r="BS688" s="21">
        <v>3.4813602703274201E-12</v>
      </c>
      <c r="BT688" s="21">
        <v>2.6947536275243699E-12</v>
      </c>
      <c r="BU688" s="21">
        <v>3.4242763738882001E-12</v>
      </c>
      <c r="BV688" s="21">
        <v>3.5516167525801398E-12</v>
      </c>
      <c r="BW688" s="21">
        <v>4.5827584915371898E-13</v>
      </c>
      <c r="BX688" s="21">
        <v>3.3077618617017201E-12</v>
      </c>
      <c r="BY688" s="22">
        <v>4.3056200414326303E-12</v>
      </c>
      <c r="BZ688" s="23">
        <v>2.329355558021909E-14</v>
      </c>
      <c r="CA688" s="21" t="e">
        <f>NA()</f>
        <v>#N/A</v>
      </c>
      <c r="CB688" s="21" t="e">
        <f>NA()</f>
        <v>#N/A</v>
      </c>
      <c r="CC688" s="21">
        <v>2.3533697038949668E-14</v>
      </c>
      <c r="CD688" s="21">
        <v>2.359655289434526E-14</v>
      </c>
      <c r="CE688" s="21">
        <v>2.3683177278147309E-14</v>
      </c>
      <c r="CF688" s="21">
        <v>2.2222554684321427E-14</v>
      </c>
      <c r="CG688" s="21">
        <v>2.2537367458834813E-14</v>
      </c>
      <c r="CH688" s="21">
        <v>2.2821031613286997E-14</v>
      </c>
      <c r="CI688" s="21">
        <v>2.01070761816478E-14</v>
      </c>
      <c r="CJ688" s="21">
        <v>2.1049100744605585E-14</v>
      </c>
      <c r="CK688" s="21">
        <v>2.1212038317792282E-14</v>
      </c>
      <c r="CL688" s="21">
        <v>2.2000916462166853E-14</v>
      </c>
      <c r="CM688" s="21">
        <v>2.3017597780378202E-14</v>
      </c>
      <c r="CN688" s="22">
        <v>2.3382636757858229E-14</v>
      </c>
      <c r="CO688" s="23">
        <v>2.1072234093462817E-14</v>
      </c>
      <c r="CP688" s="21" t="e">
        <f>NA()</f>
        <v>#N/A</v>
      </c>
      <c r="CQ688" s="21" t="e">
        <f>NA()</f>
        <v>#N/A</v>
      </c>
      <c r="CR688" s="21">
        <v>2.1136274139805789E-14</v>
      </c>
      <c r="CS688" s="21">
        <v>2.1205170037629669E-14</v>
      </c>
      <c r="CT688" s="21">
        <v>2.1304345649066408E-14</v>
      </c>
      <c r="CU688" s="21">
        <v>1.9167971903430464E-14</v>
      </c>
      <c r="CV688" s="21">
        <v>1.9579884469309315E-14</v>
      </c>
      <c r="CW688" s="21">
        <v>1.9723836824026075E-14</v>
      </c>
      <c r="CX688" s="21">
        <v>1.6297502374704641E-14</v>
      </c>
      <c r="CY688" s="21">
        <v>1.6982500197184879E-14</v>
      </c>
      <c r="CZ688" s="21">
        <v>1.7414510586269362E-14</v>
      </c>
      <c r="DA688" s="21">
        <v>1.9471636867468784E-14</v>
      </c>
      <c r="DB688" s="21">
        <v>2.0114783980185738E-14</v>
      </c>
      <c r="DC688" s="22">
        <v>2.0563744757222428E-14</v>
      </c>
      <c r="DD688" s="21">
        <v>2.6847951068030986E-14</v>
      </c>
      <c r="DE688" s="21" t="e">
        <f>NA()</f>
        <v>#N/A</v>
      </c>
      <c r="DF688" s="21" t="e">
        <f>NA()</f>
        <v>#N/A</v>
      </c>
      <c r="DG688" s="21">
        <v>2.7257842150805295E-14</v>
      </c>
      <c r="DH688" s="21">
        <v>2.7301875279010889E-14</v>
      </c>
      <c r="DI688" s="21">
        <v>2.7360750991706576E-14</v>
      </c>
      <c r="DJ688" s="21">
        <v>2.6236834150969457E-14</v>
      </c>
      <c r="DK688" s="21">
        <v>2.6489322797102582E-14</v>
      </c>
      <c r="DL688" s="21">
        <v>2.6830190735632807E-14</v>
      </c>
      <c r="DM688" s="21">
        <v>2.4660989310551072E-14</v>
      </c>
      <c r="DN688" s="21">
        <v>2.5671568328492922E-14</v>
      </c>
      <c r="DO688" s="21">
        <v>2.5686810310285038E-14</v>
      </c>
      <c r="DP688" s="21">
        <v>2.6094856503726019E-14</v>
      </c>
      <c r="DQ688" s="21">
        <v>2.6930775360169022E-14</v>
      </c>
      <c r="DR688" s="21">
        <v>2.722027026022241E-14</v>
      </c>
    </row>
    <row r="689" spans="1:122" x14ac:dyDescent="0.45">
      <c r="A689" s="3" t="s">
        <v>698</v>
      </c>
      <c r="B689" s="4" t="s">
        <v>1524</v>
      </c>
      <c r="C689" s="21">
        <v>3.7094325406546901E-13</v>
      </c>
      <c r="D689" s="21" t="e">
        <f>NA()</f>
        <v>#N/A</v>
      </c>
      <c r="E689" s="3" t="e">
        <f>NA()</f>
        <v>#N/A</v>
      </c>
      <c r="F689" s="21">
        <v>3.7106739911253301E-13</v>
      </c>
      <c r="G689" s="21">
        <v>3.7108258686166102E-13</v>
      </c>
      <c r="H689" s="21">
        <v>3.7110351775825398E-13</v>
      </c>
      <c r="I689" s="21">
        <v>2.9548973608196902E-13</v>
      </c>
      <c r="J689" s="21">
        <v>3.0999304088659598E-13</v>
      </c>
      <c r="K689" s="21">
        <v>3.2306265961500199E-13</v>
      </c>
      <c r="L689" s="21">
        <v>3.0459608695095998E-13</v>
      </c>
      <c r="M689" s="21">
        <v>3.2129200023623901E-13</v>
      </c>
      <c r="N689" s="21">
        <v>3.24176811525581E-13</v>
      </c>
      <c r="O689" s="21">
        <v>3.3606070202063102E-13</v>
      </c>
      <c r="P689" s="21">
        <v>3.5544332102285498E-13</v>
      </c>
      <c r="Q689" s="22">
        <v>3.6220962009659502E-13</v>
      </c>
      <c r="R689" s="23">
        <v>1.05572378232058E-12</v>
      </c>
      <c r="S689" s="21" t="e">
        <f>NA()</f>
        <v>#N/A</v>
      </c>
      <c r="T689" s="21" t="e">
        <f>NA()</f>
        <v>#N/A</v>
      </c>
      <c r="U689" s="21">
        <v>1.0554157317650299E-12</v>
      </c>
      <c r="V689" s="21">
        <v>1.05560660194961E-12</v>
      </c>
      <c r="W689" s="21">
        <v>1.05586964843942E-12</v>
      </c>
      <c r="X689" s="21">
        <v>9.9476559935289606E-13</v>
      </c>
      <c r="Y689" s="21">
        <v>1.00658456797405E-12</v>
      </c>
      <c r="Z689" s="21">
        <v>1.0172352035169299E-12</v>
      </c>
      <c r="AA689" s="21">
        <v>8.0885035765289704E-13</v>
      </c>
      <c r="AB689" s="21">
        <v>8.7095895265560899E-13</v>
      </c>
      <c r="AC689" s="21">
        <v>8.81690415676981E-13</v>
      </c>
      <c r="AD689" s="21">
        <v>1.0013120165158E-12</v>
      </c>
      <c r="AE689" s="21">
        <v>1.0317549553356699E-12</v>
      </c>
      <c r="AF689" s="22">
        <v>1.0423823132131199E-12</v>
      </c>
      <c r="AG689" s="23">
        <v>9.1868291674065705E-14</v>
      </c>
      <c r="AH689" s="21" t="e">
        <f>NA()</f>
        <v>#N/A</v>
      </c>
      <c r="AI689" s="3" t="e">
        <f>NA()</f>
        <v>#N/A</v>
      </c>
      <c r="AJ689" s="21">
        <v>9.1868291674065705E-14</v>
      </c>
      <c r="AK689" s="21">
        <v>9.1868291674065705E-14</v>
      </c>
      <c r="AL689" s="21">
        <v>9.1868291674065705E-14</v>
      </c>
      <c r="AM689" s="21">
        <v>5.5234105482185E-14</v>
      </c>
      <c r="AN689" s="21">
        <v>6.2256755865426194E-14</v>
      </c>
      <c r="AO689" s="21">
        <v>6.8585200603246801E-14</v>
      </c>
      <c r="AP689" s="21">
        <v>5.1733751389697499E-14</v>
      </c>
      <c r="AQ689" s="21">
        <v>6.1802427239670102E-14</v>
      </c>
      <c r="AR689" s="21">
        <v>6.3542148168044795E-14</v>
      </c>
      <c r="AS689" s="21">
        <v>2.8928073200151003E-14</v>
      </c>
      <c r="AT689" s="21">
        <v>6.3697632242146705E-14</v>
      </c>
      <c r="AU689" s="22">
        <v>7.5835374572695695E-14</v>
      </c>
      <c r="AV689" s="23">
        <v>6.3304485723609199E-15</v>
      </c>
      <c r="AW689" s="21" t="e">
        <f>NA()</f>
        <v>#N/A</v>
      </c>
      <c r="AX689" s="21" t="e">
        <f>NA()</f>
        <v>#N/A</v>
      </c>
      <c r="AY689" s="21">
        <v>9.0533670998308899E-15</v>
      </c>
      <c r="AZ689" s="21">
        <v>1.0336130618788101E-14</v>
      </c>
      <c r="BA689" s="21">
        <v>1.21039627275716E-14</v>
      </c>
      <c r="BB689" s="21">
        <v>6.3353469801476003E-15</v>
      </c>
      <c r="BC689" s="21">
        <v>8.1517678232116601E-15</v>
      </c>
      <c r="BD689" s="21">
        <v>9.7880184767648597E-15</v>
      </c>
      <c r="BE689" s="21">
        <v>7.5764345682203699E-15</v>
      </c>
      <c r="BF689" s="21">
        <v>9.6275242475881098E-15</v>
      </c>
      <c r="BG689" s="21">
        <v>9.9855480896186097E-15</v>
      </c>
      <c r="BH689" s="21">
        <v>1.28846546483678E-15</v>
      </c>
      <c r="BI689" s="21">
        <v>9.2999378705581607E-15</v>
      </c>
      <c r="BJ689" s="22">
        <v>1.2105466038281701E-14</v>
      </c>
      <c r="BK689" s="21">
        <v>2.2627193973311401E-12</v>
      </c>
      <c r="BL689" s="3" t="e">
        <f>NA()</f>
        <v>#N/A</v>
      </c>
      <c r="BM689" s="3" t="e">
        <f>NA()</f>
        <v>#N/A</v>
      </c>
      <c r="BN689" s="21">
        <v>5.33058456604173E-12</v>
      </c>
      <c r="BO689" s="21">
        <v>6.0858703443200003E-12</v>
      </c>
      <c r="BP689" s="21">
        <v>7.1267624732396603E-12</v>
      </c>
      <c r="BQ689" s="21">
        <v>3.7302257227064898E-12</v>
      </c>
      <c r="BR689" s="21">
        <v>4.7997266945222301E-12</v>
      </c>
      <c r="BS689" s="21">
        <v>5.7631442146368604E-12</v>
      </c>
      <c r="BT689" s="21">
        <v>4.46097288772648E-12</v>
      </c>
      <c r="BU689" s="21">
        <v>5.66864588583228E-12</v>
      </c>
      <c r="BV689" s="21">
        <v>5.8794488219728502E-12</v>
      </c>
      <c r="BW689" s="21">
        <v>7.5864306009031901E-13</v>
      </c>
      <c r="BX689" s="21">
        <v>5.4757644013872297E-12</v>
      </c>
      <c r="BY689" s="22">
        <v>7.1276476162788002E-12</v>
      </c>
      <c r="BZ689" s="23">
        <v>1.1193895110430464E-14</v>
      </c>
      <c r="CA689" s="21" t="e">
        <f>NA()</f>
        <v>#N/A</v>
      </c>
      <c r="CB689" s="21" t="e">
        <f>NA()</f>
        <v>#N/A</v>
      </c>
      <c r="CC689" s="21">
        <v>1.1600771369381363E-14</v>
      </c>
      <c r="CD689" s="21">
        <v>1.1705424010207884E-14</v>
      </c>
      <c r="CE689" s="21">
        <v>1.1849650359015009E-14</v>
      </c>
      <c r="CF689" s="21">
        <v>1.0385886499603445E-14</v>
      </c>
      <c r="CG689" s="21">
        <v>1.072445646969141E-14</v>
      </c>
      <c r="CH689" s="21">
        <v>1.1029508791819825E-14</v>
      </c>
      <c r="CI689" s="21">
        <v>9.0232497687363767E-15</v>
      </c>
      <c r="CJ689" s="21">
        <v>9.8070039355243561E-15</v>
      </c>
      <c r="CK689" s="21">
        <v>9.9427164159050102E-15</v>
      </c>
      <c r="CL689" s="21">
        <v>1.0218039894048591E-14</v>
      </c>
      <c r="CM689" s="21">
        <v>1.1285552311099588E-14</v>
      </c>
      <c r="CN689" s="22">
        <v>1.1658917647865038E-14</v>
      </c>
      <c r="CO689" s="23">
        <v>9.9149293397757265E-15</v>
      </c>
      <c r="CP689" s="21" t="e">
        <f>NA()</f>
        <v>#N/A</v>
      </c>
      <c r="CQ689" s="21" t="e">
        <f>NA()</f>
        <v>#N/A</v>
      </c>
      <c r="CR689" s="21">
        <v>9.9706412081832932E-15</v>
      </c>
      <c r="CS689" s="21">
        <v>1.0055037200358109E-14</v>
      </c>
      <c r="CT689" s="21">
        <v>1.0176103722604675E-14</v>
      </c>
      <c r="CU689" s="21">
        <v>8.4557008893219129E-15</v>
      </c>
      <c r="CV689" s="21">
        <v>8.8044357024598063E-15</v>
      </c>
      <c r="CW689" s="21">
        <v>8.9262962008543622E-15</v>
      </c>
      <c r="CX689" s="21">
        <v>6.6303761041131509E-15</v>
      </c>
      <c r="CY689" s="21">
        <v>7.1342245218798936E-15</v>
      </c>
      <c r="CZ689" s="21">
        <v>7.4500463871087004E-15</v>
      </c>
      <c r="DA689" s="21">
        <v>8.9009800840556133E-15</v>
      </c>
      <c r="DB689" s="21">
        <v>9.4035198844968608E-15</v>
      </c>
      <c r="DC689" s="22">
        <v>9.7381629644598037E-15</v>
      </c>
      <c r="DD689" s="21">
        <v>1.3306071142779272E-14</v>
      </c>
      <c r="DE689" s="21" t="e">
        <f>NA()</f>
        <v>#N/A</v>
      </c>
      <c r="DF689" s="21" t="e">
        <f>NA()</f>
        <v>#N/A</v>
      </c>
      <c r="DG689" s="21">
        <v>1.3992159008467114E-14</v>
      </c>
      <c r="DH689" s="21">
        <v>1.4064297092279464E-14</v>
      </c>
      <c r="DI689" s="21">
        <v>1.4160989451355171E-14</v>
      </c>
      <c r="DJ689" s="21">
        <v>1.2872993404296482E-14</v>
      </c>
      <c r="DK689" s="21">
        <v>1.3173757071654266E-14</v>
      </c>
      <c r="DL689" s="21">
        <v>1.3579808230549466E-14</v>
      </c>
      <c r="DM689" s="21">
        <v>1.1833222449708567E-14</v>
      </c>
      <c r="DN689" s="21">
        <v>1.2735784162481147E-14</v>
      </c>
      <c r="DO689" s="21">
        <v>1.2749432755029713E-14</v>
      </c>
      <c r="DP689" s="21">
        <v>1.2758018469829315E-14</v>
      </c>
      <c r="DQ689" s="21">
        <v>1.3720847892404206E-14</v>
      </c>
      <c r="DR689" s="21">
        <v>1.4054278922368165E-14</v>
      </c>
    </row>
    <row r="690" spans="1:122" x14ac:dyDescent="0.45">
      <c r="A690" s="3" t="s">
        <v>699</v>
      </c>
      <c r="B690" s="4" t="s">
        <v>1525</v>
      </c>
      <c r="C690" s="21">
        <v>3.1278996967589698E-13</v>
      </c>
      <c r="D690" s="21" t="e">
        <f>NA()</f>
        <v>#N/A</v>
      </c>
      <c r="E690" s="3" t="e">
        <f>NA()</f>
        <v>#N/A</v>
      </c>
      <c r="F690" s="21">
        <v>3.1281192567219502E-13</v>
      </c>
      <c r="G690" s="21">
        <v>3.1281461174120501E-13</v>
      </c>
      <c r="H690" s="21">
        <v>3.1281831352954801E-13</v>
      </c>
      <c r="I690" s="21">
        <v>2.7073913077179501E-13</v>
      </c>
      <c r="J690" s="21">
        <v>2.78807053764739E-13</v>
      </c>
      <c r="K690" s="21">
        <v>2.8607744343580699E-13</v>
      </c>
      <c r="L690" s="21">
        <v>2.7379971055394698E-13</v>
      </c>
      <c r="M690" s="21">
        <v>2.83590371274504E-13</v>
      </c>
      <c r="N690" s="21">
        <v>2.8528205522698801E-13</v>
      </c>
      <c r="O690" s="21">
        <v>2.92914993120208E-13</v>
      </c>
      <c r="P690" s="21">
        <v>3.0391430404160101E-13</v>
      </c>
      <c r="Q690" s="22">
        <v>3.0775406518485399E-13</v>
      </c>
      <c r="R690" s="23">
        <v>8.7342839115931003E-13</v>
      </c>
      <c r="S690" s="21" t="e">
        <f>NA()</f>
        <v>#N/A</v>
      </c>
      <c r="T690" s="21" t="e">
        <f>NA()</f>
        <v>#N/A</v>
      </c>
      <c r="U690" s="21">
        <v>8.7319197886604E-13</v>
      </c>
      <c r="V690" s="21">
        <v>8.7333846150416796E-13</v>
      </c>
      <c r="W690" s="21">
        <v>8.7354033558870097E-13</v>
      </c>
      <c r="X690" s="21">
        <v>8.3215590586421104E-13</v>
      </c>
      <c r="Y690" s="21">
        <v>8.4017014886419603E-13</v>
      </c>
      <c r="Z690" s="21">
        <v>8.4739216493691601E-13</v>
      </c>
      <c r="AA690" s="21">
        <v>6.9992481908737596E-13</v>
      </c>
      <c r="AB690" s="21">
        <v>7.4358626636153096E-13</v>
      </c>
      <c r="AC690" s="21">
        <v>7.5113033022035304E-13</v>
      </c>
      <c r="AD690" s="21">
        <v>8.2931853197234103E-13</v>
      </c>
      <c r="AE690" s="21">
        <v>8.5398101159103901E-13</v>
      </c>
      <c r="AF690" s="22">
        <v>8.6259046282056402E-13</v>
      </c>
      <c r="AG690" s="23">
        <v>4.0765127900077197E-14</v>
      </c>
      <c r="AH690" s="21" t="e">
        <f>NA()</f>
        <v>#N/A</v>
      </c>
      <c r="AI690" s="3" t="e">
        <f>NA()</f>
        <v>#N/A</v>
      </c>
      <c r="AJ690" s="21">
        <v>4.0765127900077197E-14</v>
      </c>
      <c r="AK690" s="21">
        <v>4.0765127900077197E-14</v>
      </c>
      <c r="AL690" s="21">
        <v>4.0765127900077197E-14</v>
      </c>
      <c r="AM690" s="21">
        <v>1.48886253228414E-14</v>
      </c>
      <c r="AN690" s="21">
        <v>1.9849063908515299E-14</v>
      </c>
      <c r="AO690" s="21">
        <v>2.4319151375734701E-14</v>
      </c>
      <c r="AP690" s="21">
        <v>1.2416155449454E-14</v>
      </c>
      <c r="AQ690" s="21">
        <v>1.9528149563817899E-14</v>
      </c>
      <c r="AR690" s="21">
        <v>2.0756998837307099E-14</v>
      </c>
      <c r="AS690" s="3">
        <v>0</v>
      </c>
      <c r="AT690" s="21">
        <v>2.0866824780297701E-14</v>
      </c>
      <c r="AU690" s="22">
        <v>2.9440300905935899E-14</v>
      </c>
      <c r="AV690" s="23">
        <v>4.5593388564174401E-15</v>
      </c>
      <c r="AW690" s="21" t="e">
        <f>NA()</f>
        <v>#N/A</v>
      </c>
      <c r="AX690" s="21" t="e">
        <f>NA()</f>
        <v>#N/A</v>
      </c>
      <c r="AY690" s="21">
        <v>6.5204492111174402E-15</v>
      </c>
      <c r="AZ690" s="21">
        <v>7.4443258509359093E-15</v>
      </c>
      <c r="BA690" s="21">
        <v>8.7175603671106206E-15</v>
      </c>
      <c r="BB690" s="21">
        <v>4.5628668056142699E-15</v>
      </c>
      <c r="BC690" s="21">
        <v>5.8710960779515801E-15</v>
      </c>
      <c r="BD690" s="21">
        <v>7.0495625165157099E-15</v>
      </c>
      <c r="BE690" s="21">
        <v>5.4567274538506497E-15</v>
      </c>
      <c r="BF690" s="21">
        <v>6.9339707749586897E-15</v>
      </c>
      <c r="BG690" s="21">
        <v>7.1918280177487893E-15</v>
      </c>
      <c r="BH690" s="21">
        <v>9.2798331616355005E-16</v>
      </c>
      <c r="BI690" s="21">
        <v>6.6980353146902501E-15</v>
      </c>
      <c r="BJ690" s="22">
        <v>8.7186430870562104E-15</v>
      </c>
      <c r="BK690" s="21">
        <v>1.35769960890587E-13</v>
      </c>
      <c r="BL690" s="3" t="e">
        <f>NA()</f>
        <v>#N/A</v>
      </c>
      <c r="BM690" s="3" t="e">
        <f>NA()</f>
        <v>#N/A</v>
      </c>
      <c r="BN690" s="21">
        <v>3.1985108666549201E-13</v>
      </c>
      <c r="BO690" s="21">
        <v>3.6517050218781001E-13</v>
      </c>
      <c r="BP690" s="21">
        <v>4.2762715669010102E-13</v>
      </c>
      <c r="BQ690" s="21">
        <v>2.2382474869940999E-13</v>
      </c>
      <c r="BR690" s="21">
        <v>2.8799801971442802E-13</v>
      </c>
      <c r="BS690" s="21">
        <v>3.45805964960113E-13</v>
      </c>
      <c r="BT690" s="21">
        <v>2.6767177371395399E-13</v>
      </c>
      <c r="BU690" s="21">
        <v>3.4013578136547201E-13</v>
      </c>
      <c r="BV690" s="21">
        <v>3.5278459077117399E-13</v>
      </c>
      <c r="BW690" s="21">
        <v>4.5520862516079898E-14</v>
      </c>
      <c r="BX690" s="21">
        <v>3.2856231289628801E-13</v>
      </c>
      <c r="BY690" s="22">
        <v>4.2768026793135701E-13</v>
      </c>
      <c r="BZ690" s="23">
        <v>9.0008042174106066E-15</v>
      </c>
      <c r="CA690" s="21" t="e">
        <f>NA()</f>
        <v>#N/A</v>
      </c>
      <c r="CB690" s="21" t="e">
        <f>NA()</f>
        <v>#N/A</v>
      </c>
      <c r="CC690" s="21">
        <v>9.0306015954777217E-15</v>
      </c>
      <c r="CD690" s="21">
        <v>9.0413163733040317E-15</v>
      </c>
      <c r="CE690" s="21">
        <v>9.0560828739098705E-15</v>
      </c>
      <c r="CF690" s="21">
        <v>8.3863349336700711E-15</v>
      </c>
      <c r="CG690" s="21">
        <v>8.5206575949278416E-15</v>
      </c>
      <c r="CH690" s="21">
        <v>8.6416975998681691E-15</v>
      </c>
      <c r="CI690" s="21">
        <v>7.3358204826980495E-15</v>
      </c>
      <c r="CJ690" s="21">
        <v>7.775045125467565E-15</v>
      </c>
      <c r="CK690" s="21">
        <v>7.8509636433928602E-15</v>
      </c>
      <c r="CL690" s="21">
        <v>8.4257043610987401E-15</v>
      </c>
      <c r="CM690" s="21">
        <v>8.7878483169797392E-15</v>
      </c>
      <c r="CN690" s="22">
        <v>8.9167606696394488E-15</v>
      </c>
      <c r="CO690" s="23">
        <v>8.1722412633627407E-15</v>
      </c>
      <c r="CP690" s="21" t="e">
        <f>NA()</f>
        <v>#N/A</v>
      </c>
      <c r="CQ690" s="21" t="e">
        <f>NA()</f>
        <v>#N/A</v>
      </c>
      <c r="CR690" s="21">
        <v>8.1742591464845895E-15</v>
      </c>
      <c r="CS690" s="21">
        <v>8.1863082097514392E-15</v>
      </c>
      <c r="CT690" s="21">
        <v>8.2038006859418372E-15</v>
      </c>
      <c r="CU690" s="21">
        <v>7.1752704944696704E-15</v>
      </c>
      <c r="CV690" s="21">
        <v>7.3606159784962805E-15</v>
      </c>
      <c r="CW690" s="21">
        <v>7.425398048938414E-15</v>
      </c>
      <c r="CX690" s="21">
        <v>5.7867690651170119E-15</v>
      </c>
      <c r="CY690" s="21">
        <v>6.1093164417281042E-15</v>
      </c>
      <c r="CZ690" s="21">
        <v>6.3115067349298124E-15</v>
      </c>
      <c r="DA690" s="21">
        <v>7.4345007965585299E-15</v>
      </c>
      <c r="DB690" s="21">
        <v>7.6867360394367398E-15</v>
      </c>
      <c r="DC690" s="22">
        <v>7.8621965703327254E-15</v>
      </c>
      <c r="DD690" s="21">
        <v>1.0365587818814732E-14</v>
      </c>
      <c r="DE690" s="21" t="e">
        <f>NA()</f>
        <v>#N/A</v>
      </c>
      <c r="DF690" s="21" t="e">
        <f>NA()</f>
        <v>#N/A</v>
      </c>
      <c r="DG690" s="21">
        <v>1.0426418078256097E-14</v>
      </c>
      <c r="DH690" s="21">
        <v>1.0433918313818275E-14</v>
      </c>
      <c r="DI690" s="21">
        <v>1.0443891752449037E-14</v>
      </c>
      <c r="DJ690" s="21">
        <v>9.9682015626971575E-15</v>
      </c>
      <c r="DK690" s="21">
        <v>1.0069305881348372E-14</v>
      </c>
      <c r="DL690" s="21">
        <v>1.0205794968792544E-14</v>
      </c>
      <c r="DM690" s="21">
        <v>9.1650175885014936E-15</v>
      </c>
      <c r="DN690" s="21">
        <v>9.6316240505615808E-15</v>
      </c>
      <c r="DO690" s="21">
        <v>9.6386479584763776E-15</v>
      </c>
      <c r="DP690" s="21">
        <v>1.0020762315014728E-14</v>
      </c>
      <c r="DQ690" s="21">
        <v>1.0289000588677948E-14</v>
      </c>
      <c r="DR690" s="21">
        <v>1.0381901378593025E-14</v>
      </c>
    </row>
    <row r="691" spans="1:122" x14ac:dyDescent="0.45">
      <c r="A691" s="3" t="s">
        <v>700</v>
      </c>
      <c r="B691" s="4" t="s">
        <v>1526</v>
      </c>
      <c r="C691" s="21">
        <v>1.8982350307400302E-12</v>
      </c>
      <c r="D691" s="21" t="e">
        <f>NA()</f>
        <v>#N/A</v>
      </c>
      <c r="E691" s="3" t="e">
        <f>NA()</f>
        <v>#N/A</v>
      </c>
      <c r="F691" s="21">
        <v>1.8982351731660499E-12</v>
      </c>
      <c r="G691" s="21">
        <v>1.8982351815117199E-12</v>
      </c>
      <c r="H691" s="21">
        <v>1.8982351899320599E-12</v>
      </c>
      <c r="I691" s="21">
        <v>1.8809736715195898E-12</v>
      </c>
      <c r="J691" s="21">
        <v>1.88716409281431E-12</v>
      </c>
      <c r="K691" s="21">
        <v>1.8915321798575799E-12</v>
      </c>
      <c r="L691" s="21">
        <v>1.86405454841599E-12</v>
      </c>
      <c r="M691" s="21">
        <v>1.8795291129370899E-12</v>
      </c>
      <c r="N691" s="21">
        <v>1.8817171226200202E-12</v>
      </c>
      <c r="O691" s="21">
        <v>1.8610682623977399E-12</v>
      </c>
      <c r="P691" s="21">
        <v>1.8912923905269999E-12</v>
      </c>
      <c r="Q691" s="22">
        <v>1.8960938819219201E-12</v>
      </c>
      <c r="R691" s="23">
        <v>1.5158096199839501E-12</v>
      </c>
      <c r="S691" s="21" t="e">
        <f>NA()</f>
        <v>#N/A</v>
      </c>
      <c r="T691" s="21" t="e">
        <f>NA()</f>
        <v>#N/A</v>
      </c>
      <c r="U691" s="21">
        <v>1.5158082658208E-12</v>
      </c>
      <c r="V691" s="21">
        <v>1.51580916757919E-12</v>
      </c>
      <c r="W691" s="21">
        <v>1.5158100774064401E-12</v>
      </c>
      <c r="X691" s="21">
        <v>1.51112050574954E-12</v>
      </c>
      <c r="Y691" s="21">
        <v>1.51280256431797E-12</v>
      </c>
      <c r="Z691" s="21">
        <v>1.5139894590201299E-12</v>
      </c>
      <c r="AA691" s="21">
        <v>1.35307135660514E-12</v>
      </c>
      <c r="AB691" s="21">
        <v>1.4267481926630501E-12</v>
      </c>
      <c r="AC691" s="21">
        <v>1.43716565096908E-12</v>
      </c>
      <c r="AD691" s="21">
        <v>1.5065592914159699E-12</v>
      </c>
      <c r="AE691" s="21">
        <v>1.51408261236747E-12</v>
      </c>
      <c r="AF691" s="22">
        <v>1.51527778864039E-12</v>
      </c>
      <c r="AG691" s="23">
        <v>0</v>
      </c>
      <c r="AH691" s="21" t="e">
        <f>NA()</f>
        <v>#N/A</v>
      </c>
      <c r="AI691" s="3" t="e">
        <f>NA()</f>
        <v>#N/A</v>
      </c>
      <c r="AJ691" s="3">
        <v>0</v>
      </c>
      <c r="AK691" s="21">
        <v>0</v>
      </c>
      <c r="AL691" s="21">
        <v>0</v>
      </c>
      <c r="AM691" s="21">
        <v>0</v>
      </c>
      <c r="AN691" s="21">
        <v>0</v>
      </c>
      <c r="AO691" s="21">
        <v>0</v>
      </c>
      <c r="AP691" s="21">
        <v>0</v>
      </c>
      <c r="AQ691" s="21">
        <v>0</v>
      </c>
      <c r="AR691" s="21">
        <v>0</v>
      </c>
      <c r="AS691" s="3">
        <v>0</v>
      </c>
      <c r="AT691" s="3">
        <v>0</v>
      </c>
      <c r="AU691" s="22">
        <v>0</v>
      </c>
      <c r="AV691" s="23">
        <v>1.0286624231124001E-12</v>
      </c>
      <c r="AW691" s="21" t="e">
        <f>NA()</f>
        <v>#N/A</v>
      </c>
      <c r="AX691" s="21" t="e">
        <f>NA()</f>
        <v>#N/A</v>
      </c>
      <c r="AY691" s="21">
        <v>1.30175463027597E-12</v>
      </c>
      <c r="AZ691" s="21">
        <v>1.39625707768431E-12</v>
      </c>
      <c r="BA691" s="21">
        <v>1.49160512569754E-12</v>
      </c>
      <c r="BB691" s="21">
        <v>1.0292435308777499E-12</v>
      </c>
      <c r="BC691" s="21">
        <v>1.22233859825669E-12</v>
      </c>
      <c r="BD691" s="21">
        <v>1.3585144728946599E-12</v>
      </c>
      <c r="BE691" s="21">
        <v>1.16599023405939E-12</v>
      </c>
      <c r="BF691" s="21">
        <v>1.3467201177776399E-12</v>
      </c>
      <c r="BG691" s="21">
        <v>1.3725677460890999E-12</v>
      </c>
      <c r="BH691" s="21">
        <v>2.5488873915596002E-13</v>
      </c>
      <c r="BI691" s="21">
        <v>1.3215969801531999E-12</v>
      </c>
      <c r="BJ691" s="22">
        <v>1.49166931089935E-12</v>
      </c>
      <c r="BK691" s="21">
        <v>3.4723251655762701E-11</v>
      </c>
      <c r="BL691" s="3" t="e">
        <f>NA()</f>
        <v>#N/A</v>
      </c>
      <c r="BM691" s="3" t="e">
        <f>NA()</f>
        <v>#N/A</v>
      </c>
      <c r="BN691" s="21">
        <v>6.5408764348314906E-11</v>
      </c>
      <c r="BO691" s="21">
        <v>7.0157192484545796E-11</v>
      </c>
      <c r="BP691" s="21">
        <v>7.4948109189214396E-11</v>
      </c>
      <c r="BQ691" s="21">
        <v>5.1716003924593902E-11</v>
      </c>
      <c r="BR691" s="21">
        <v>6.1418377525011295E-11</v>
      </c>
      <c r="BS691" s="21">
        <v>6.8260754334712096E-11</v>
      </c>
      <c r="BT691" s="21">
        <v>5.8587062936629298E-11</v>
      </c>
      <c r="BU691" s="21">
        <v>6.7668127908389401E-11</v>
      </c>
      <c r="BV691" s="21">
        <v>6.8966883749057099E-11</v>
      </c>
      <c r="BW691" s="21">
        <v>1.2807296464892799E-11</v>
      </c>
      <c r="BX691" s="21">
        <v>6.64057752726864E-11</v>
      </c>
      <c r="BY691" s="22">
        <v>7.4951334278368899E-11</v>
      </c>
      <c r="BZ691" s="23">
        <v>3.178707194945835E-14</v>
      </c>
      <c r="CA691" s="21" t="e">
        <f>NA()</f>
        <v>#N/A</v>
      </c>
      <c r="CB691" s="21" t="e">
        <f>NA()</f>
        <v>#N/A</v>
      </c>
      <c r="CC691" s="21">
        <v>3.6841173595891399E-14</v>
      </c>
      <c r="CD691" s="21">
        <v>3.7828674941497501E-14</v>
      </c>
      <c r="CE691" s="21">
        <v>3.8825012372920045E-14</v>
      </c>
      <c r="CF691" s="21">
        <v>3.3856067939439434E-14</v>
      </c>
      <c r="CG691" s="21">
        <v>3.5923124162424106E-14</v>
      </c>
      <c r="CH691" s="21">
        <v>3.7380887627489971E-14</v>
      </c>
      <c r="CI691" s="21">
        <v>3.3905313078577452E-14</v>
      </c>
      <c r="CJ691" s="21">
        <v>3.6480723422181546E-14</v>
      </c>
      <c r="CK691" s="21">
        <v>3.6847937926439378E-14</v>
      </c>
      <c r="CL691" s="21">
        <v>2.5612782748454391E-14</v>
      </c>
      <c r="CM691" s="21">
        <v>3.6994495430868456E-14</v>
      </c>
      <c r="CN691" s="22">
        <v>3.8809021984389143E-14</v>
      </c>
      <c r="CO691" s="23">
        <v>2.0547106893063743E-14</v>
      </c>
      <c r="CP691" s="21" t="e">
        <f>NA()</f>
        <v>#N/A</v>
      </c>
      <c r="CQ691" s="21" t="e">
        <f>NA()</f>
        <v>#N/A</v>
      </c>
      <c r="CR691" s="21">
        <v>2.1026264712264484E-14</v>
      </c>
      <c r="CS691" s="21">
        <v>2.3660052222314496E-14</v>
      </c>
      <c r="CT691" s="21">
        <v>2.6664111428635081E-14</v>
      </c>
      <c r="CU691" s="21">
        <v>2.1578515856444601E-14</v>
      </c>
      <c r="CV691" s="21">
        <v>2.4107362055755849E-14</v>
      </c>
      <c r="CW691" s="21">
        <v>2.4888887008274309E-14</v>
      </c>
      <c r="CX691" s="21">
        <v>2.0703565990172041E-14</v>
      </c>
      <c r="CY691" s="21">
        <v>2.2868075153195217E-14</v>
      </c>
      <c r="CZ691" s="21">
        <v>2.4085021515017187E-14</v>
      </c>
      <c r="DA691" s="21">
        <v>1.8032866054655049E-14</v>
      </c>
      <c r="DB691" s="21">
        <v>2.419775402588283E-14</v>
      </c>
      <c r="DC691" s="22">
        <v>2.7121097008248175E-14</v>
      </c>
      <c r="DD691" s="21">
        <v>4.7746599957539245E-14</v>
      </c>
      <c r="DE691" s="21" t="e">
        <f>NA()</f>
        <v>#N/A</v>
      </c>
      <c r="DF691" s="21" t="e">
        <f>NA()</f>
        <v>#N/A</v>
      </c>
      <c r="DG691" s="21">
        <v>5.2665555480619518E-14</v>
      </c>
      <c r="DH691" s="21">
        <v>5.2861027246665963E-14</v>
      </c>
      <c r="DI691" s="21">
        <v>5.3035400109569967E-14</v>
      </c>
      <c r="DJ691" s="21">
        <v>4.9953312486683868E-14</v>
      </c>
      <c r="DK691" s="21">
        <v>5.1264717434276742E-14</v>
      </c>
      <c r="DL691" s="21">
        <v>5.244179062623737E-14</v>
      </c>
      <c r="DM691" s="21">
        <v>5.0249902673822272E-14</v>
      </c>
      <c r="DN691" s="21">
        <v>5.2110142804231624E-14</v>
      </c>
      <c r="DO691" s="21">
        <v>5.2130488676632089E-14</v>
      </c>
      <c r="DP691" s="21">
        <v>4.5834510516366634E-14</v>
      </c>
      <c r="DQ691" s="21">
        <v>5.2302751713064801E-14</v>
      </c>
      <c r="DR691" s="21">
        <v>5.2998142300151996E-14</v>
      </c>
    </row>
    <row r="692" spans="1:122" x14ac:dyDescent="0.45">
      <c r="A692" s="3" t="s">
        <v>701</v>
      </c>
      <c r="B692" s="4" t="s">
        <v>1527</v>
      </c>
      <c r="C692" s="21">
        <v>3.49590589814628E-12</v>
      </c>
      <c r="D692" s="21" t="e">
        <f>NA()</f>
        <v>#N/A</v>
      </c>
      <c r="E692" s="3" t="e">
        <f>NA()</f>
        <v>#N/A</v>
      </c>
      <c r="F692" s="21">
        <v>3.4959059922700799E-12</v>
      </c>
      <c r="G692" s="21">
        <v>3.49590599778541E-12</v>
      </c>
      <c r="H692" s="21">
        <v>3.4959060033500802E-12</v>
      </c>
      <c r="I692" s="21">
        <v>3.4707028142593802E-12</v>
      </c>
      <c r="J692" s="21">
        <v>3.4797413195424302E-12</v>
      </c>
      <c r="K692" s="21">
        <v>3.4861190725155602E-12</v>
      </c>
      <c r="L692" s="21">
        <v>3.4607434665667701E-12</v>
      </c>
      <c r="M692" s="21">
        <v>3.4766625623468901E-12</v>
      </c>
      <c r="N692" s="21">
        <v>3.4789134260570101E-12</v>
      </c>
      <c r="O692" s="21">
        <v>3.4852029143021299E-12</v>
      </c>
      <c r="P692" s="21">
        <v>3.4939066633493098E-12</v>
      </c>
      <c r="Q692" s="22">
        <v>3.4952893658039401E-12</v>
      </c>
      <c r="R692" s="23">
        <v>1.3513615981986601E-12</v>
      </c>
      <c r="S692" s="21" t="e">
        <f>NA()</f>
        <v>#N/A</v>
      </c>
      <c r="T692" s="21" t="e">
        <f>NA()</f>
        <v>#N/A</v>
      </c>
      <c r="U692" s="21">
        <v>1.35136122716372E-12</v>
      </c>
      <c r="V692" s="21">
        <v>1.35136147424168E-12</v>
      </c>
      <c r="W692" s="21">
        <v>1.3513617235304799E-12</v>
      </c>
      <c r="X692" s="21">
        <v>1.34081040152467E-12</v>
      </c>
      <c r="Y692" s="21">
        <v>1.3445944445542001E-12</v>
      </c>
      <c r="Z692" s="21">
        <v>1.3472645422004799E-12</v>
      </c>
      <c r="AA692" s="21">
        <v>1.1668205003454E-12</v>
      </c>
      <c r="AB692" s="21">
        <v>1.2503677201367E-12</v>
      </c>
      <c r="AC692" s="21">
        <v>1.26218079091075E-12</v>
      </c>
      <c r="AD692" s="21">
        <v>1.34318630049493E-12</v>
      </c>
      <c r="AE692" s="21">
        <v>1.3498347104567601E-12</v>
      </c>
      <c r="AF692" s="22">
        <v>1.35089089586879E-12</v>
      </c>
      <c r="AG692" s="23">
        <v>1.1802066673671701E-14</v>
      </c>
      <c r="AH692" s="21" t="e">
        <f>NA()</f>
        <v>#N/A</v>
      </c>
      <c r="AI692" s="3" t="e">
        <f>NA()</f>
        <v>#N/A</v>
      </c>
      <c r="AJ692" s="21">
        <v>1.1802066673671701E-14</v>
      </c>
      <c r="AK692" s="21">
        <v>1.1802066673671701E-14</v>
      </c>
      <c r="AL692" s="21">
        <v>1.1802066673671701E-14</v>
      </c>
      <c r="AM692" s="21">
        <v>1.1504855051218799E-14</v>
      </c>
      <c r="AN692" s="21">
        <v>1.16114426873753E-14</v>
      </c>
      <c r="AO692" s="21">
        <v>1.16866530891076E-14</v>
      </c>
      <c r="AP692" s="21">
        <v>1.14425032426084E-14</v>
      </c>
      <c r="AQ692" s="21">
        <v>1.16052879704044E-14</v>
      </c>
      <c r="AR692" s="21">
        <v>1.16283047448129E-14</v>
      </c>
      <c r="AS692" s="21">
        <v>1.0882490749269899E-14</v>
      </c>
      <c r="AT692" s="21">
        <v>1.16302893274138E-14</v>
      </c>
      <c r="AU692" s="22">
        <v>1.17490867472346E-14</v>
      </c>
      <c r="AV692" s="23">
        <v>2.8477018260190001E-14</v>
      </c>
      <c r="AW692" s="21" t="e">
        <f>NA()</f>
        <v>#N/A</v>
      </c>
      <c r="AX692" s="21" t="e">
        <f>NA()</f>
        <v>#N/A</v>
      </c>
      <c r="AY692" s="21">
        <v>3.6037177546054E-14</v>
      </c>
      <c r="AZ692" s="21">
        <v>3.86533399138184E-14</v>
      </c>
      <c r="BA692" s="21">
        <v>4.1292911500511197E-14</v>
      </c>
      <c r="BB692" s="21">
        <v>2.8493105380778E-14</v>
      </c>
      <c r="BC692" s="21">
        <v>3.3838660575712701E-14</v>
      </c>
      <c r="BD692" s="21">
        <v>3.7608490970537197E-14</v>
      </c>
      <c r="BE692" s="21">
        <v>3.2278738330936599E-14</v>
      </c>
      <c r="BF692" s="21">
        <v>3.7281981458292898E-14</v>
      </c>
      <c r="BG692" s="21">
        <v>3.7997535333762503E-14</v>
      </c>
      <c r="BH692" s="21">
        <v>7.0562228347948098E-15</v>
      </c>
      <c r="BI692" s="21">
        <v>3.6586484050387298E-14</v>
      </c>
      <c r="BJ692" s="22">
        <v>4.12946883741706E-14</v>
      </c>
      <c r="BK692" s="21">
        <v>3.3869097247012901E-12</v>
      </c>
      <c r="BL692" s="3" t="e">
        <f>NA()</f>
        <v>#N/A</v>
      </c>
      <c r="BM692" s="3" t="e">
        <f>NA()</f>
        <v>#N/A</v>
      </c>
      <c r="BN692" s="21">
        <v>6.3799779539148496E-12</v>
      </c>
      <c r="BO692" s="21">
        <v>6.8431401482589504E-12</v>
      </c>
      <c r="BP692" s="21">
        <v>7.3104466821671294E-12</v>
      </c>
      <c r="BQ692" s="21">
        <v>5.0443846201779302E-12</v>
      </c>
      <c r="BR692" s="21">
        <v>5.99075519127868E-12</v>
      </c>
      <c r="BS692" s="21">
        <v>6.6581613658671703E-12</v>
      </c>
      <c r="BT692" s="21">
        <v>5.7145884598865003E-12</v>
      </c>
      <c r="BU692" s="21">
        <v>6.60035652010198E-12</v>
      </c>
      <c r="BV692" s="21">
        <v>6.7270373053688097E-12</v>
      </c>
      <c r="BW692" s="21">
        <v>1.2492250833564701E-12</v>
      </c>
      <c r="BX692" s="21">
        <v>6.4772265073874199E-12</v>
      </c>
      <c r="BY692" s="22">
        <v>7.3107612577123204E-12</v>
      </c>
      <c r="BZ692" s="23">
        <v>3.1687403730255724E-14</v>
      </c>
      <c r="CA692" s="21" t="e">
        <f>NA()</f>
        <v>#N/A</v>
      </c>
      <c r="CB692" s="21" t="e">
        <f>NA()</f>
        <v>#N/A</v>
      </c>
      <c r="CC692" s="21">
        <v>3.2105376399775359E-14</v>
      </c>
      <c r="CD692" s="21">
        <v>3.2175744058031888E-14</v>
      </c>
      <c r="CE692" s="21">
        <v>3.2246741360662872E-14</v>
      </c>
      <c r="CF692" s="21">
        <v>3.1671039204470167E-14</v>
      </c>
      <c r="CG692" s="21">
        <v>3.1897813972128614E-14</v>
      </c>
      <c r="CH692" s="21">
        <v>3.2057774320386006E-14</v>
      </c>
      <c r="CI692" s="21">
        <v>3.0303866810680608E-14</v>
      </c>
      <c r="CJ692" s="21">
        <v>3.1208268613407609E-14</v>
      </c>
      <c r="CK692" s="21">
        <v>3.1336364100094168E-14</v>
      </c>
      <c r="CL692" s="21">
        <v>3.1196146651563194E-14</v>
      </c>
      <c r="CM692" s="21">
        <v>3.2095919334782616E-14</v>
      </c>
      <c r="CN692" s="22">
        <v>3.2239315492365704E-14</v>
      </c>
      <c r="CO692" s="23">
        <v>2.5433438340041735E-14</v>
      </c>
      <c r="CP692" s="21" t="e">
        <f>NA()</f>
        <v>#N/A</v>
      </c>
      <c r="CQ692" s="21" t="e">
        <f>NA()</f>
        <v>#N/A</v>
      </c>
      <c r="CR692" s="21">
        <v>2.5503699424029282E-14</v>
      </c>
      <c r="CS692" s="21">
        <v>2.5642840616363703E-14</v>
      </c>
      <c r="CT692" s="21">
        <v>2.5801547727383322E-14</v>
      </c>
      <c r="CU692" s="21">
        <v>2.471260746445691E-14</v>
      </c>
      <c r="CV692" s="21">
        <v>2.5093381784257883E-14</v>
      </c>
      <c r="CW692" s="21">
        <v>2.5211156850686138E-14</v>
      </c>
      <c r="CX692" s="21">
        <v>2.2123762642896611E-14</v>
      </c>
      <c r="CY692" s="21">
        <v>2.3023665518068833E-14</v>
      </c>
      <c r="CZ692" s="21">
        <v>2.3529803248750309E-14</v>
      </c>
      <c r="DA692" s="21">
        <v>2.5008310730867503E-14</v>
      </c>
      <c r="DB692" s="21">
        <v>2.5508178988941388E-14</v>
      </c>
      <c r="DC692" s="22">
        <v>2.5745215695172958E-14</v>
      </c>
      <c r="DD692" s="21">
        <v>3.9824556169874545E-14</v>
      </c>
      <c r="DE692" s="21" t="e">
        <f>NA()</f>
        <v>#N/A</v>
      </c>
      <c r="DF692" s="21" t="e">
        <f>NA()</f>
        <v>#N/A</v>
      </c>
      <c r="DG692" s="21">
        <v>4.0271787416782645E-14</v>
      </c>
      <c r="DH692" s="21">
        <v>4.0288139807474487E-14</v>
      </c>
      <c r="DI692" s="21">
        <v>4.030272713805826E-14</v>
      </c>
      <c r="DJ692" s="21">
        <v>3.9999358213154422E-14</v>
      </c>
      <c r="DK692" s="21">
        <v>4.0127807189020014E-14</v>
      </c>
      <c r="DL692" s="21">
        <v>4.0243097759777047E-14</v>
      </c>
      <c r="DM692" s="21">
        <v>3.9466568689286717E-14</v>
      </c>
      <c r="DN692" s="21">
        <v>4.0010541293502656E-14</v>
      </c>
      <c r="DO692" s="21">
        <v>4.0016422301010853E-14</v>
      </c>
      <c r="DP692" s="21">
        <v>3.9685874883876504E-14</v>
      </c>
      <c r="DQ692" s="21">
        <v>4.0239781508289842E-14</v>
      </c>
      <c r="DR692" s="21">
        <v>4.0299331479287964E-14</v>
      </c>
    </row>
    <row r="693" spans="1:122" x14ac:dyDescent="0.45">
      <c r="A693" s="3" t="s">
        <v>702</v>
      </c>
      <c r="B693" s="4" t="s">
        <v>1528</v>
      </c>
      <c r="C693" s="21">
        <v>6.2939755789297599E-12</v>
      </c>
      <c r="D693" s="21" t="e">
        <f>NA()</f>
        <v>#N/A</v>
      </c>
      <c r="E693" s="3" t="e">
        <f>NA()</f>
        <v>#N/A</v>
      </c>
      <c r="F693" s="21">
        <v>6.2939757812998796E-12</v>
      </c>
      <c r="G693" s="21">
        <v>6.2939757931580501E-12</v>
      </c>
      <c r="H693" s="21">
        <v>6.2939758051223404E-12</v>
      </c>
      <c r="I693" s="21">
        <v>6.0075035466847203E-12</v>
      </c>
      <c r="J693" s="21">
        <v>6.1102397775623397E-12</v>
      </c>
      <c r="K693" s="21">
        <v>6.1827325494764598E-12</v>
      </c>
      <c r="L693" s="21">
        <v>5.6897879472034499E-12</v>
      </c>
      <c r="M693" s="21">
        <v>5.9633212073699296E-12</v>
      </c>
      <c r="N693" s="21">
        <v>6.0019971533735903E-12</v>
      </c>
      <c r="O693" s="21">
        <v>6.1697678596719602E-12</v>
      </c>
      <c r="P693" s="21">
        <v>6.2707736925140402E-12</v>
      </c>
      <c r="Q693" s="22">
        <v>6.2868197678600002E-12</v>
      </c>
      <c r="R693" s="23">
        <v>1.16572262642705E-12</v>
      </c>
      <c r="S693" s="21" t="e">
        <f>NA()</f>
        <v>#N/A</v>
      </c>
      <c r="T693" s="21" t="e">
        <f>NA()</f>
        <v>#N/A</v>
      </c>
      <c r="U693" s="21">
        <v>1.16571821686125E-12</v>
      </c>
      <c r="V693" s="21">
        <v>1.16572115325998E-12</v>
      </c>
      <c r="W693" s="21">
        <v>1.1657241159333801E-12</v>
      </c>
      <c r="X693" s="21">
        <v>1.1484318197071801E-12</v>
      </c>
      <c r="Y693" s="21">
        <v>1.1546341199212101E-12</v>
      </c>
      <c r="Z693" s="21">
        <v>1.15901058897129E-12</v>
      </c>
      <c r="AA693" s="21">
        <v>9.9636610209057005E-13</v>
      </c>
      <c r="AB693" s="21">
        <v>1.07304042080002E-12</v>
      </c>
      <c r="AC693" s="21">
        <v>1.0838817049951101E-12</v>
      </c>
      <c r="AD693" s="21">
        <v>1.1444549841343199E-12</v>
      </c>
      <c r="AE693" s="21">
        <v>1.16175294200507E-12</v>
      </c>
      <c r="AF693" s="22">
        <v>1.16450094504129E-12</v>
      </c>
      <c r="AG693" s="23">
        <v>2.8970789001417698E-13</v>
      </c>
      <c r="AH693" s="21" t="e">
        <f>NA()</f>
        <v>#N/A</v>
      </c>
      <c r="AI693" s="3" t="e">
        <f>NA()</f>
        <v>#N/A</v>
      </c>
      <c r="AJ693" s="21">
        <v>2.8970789001417698E-13</v>
      </c>
      <c r="AK693" s="21">
        <v>2.8970789001417698E-13</v>
      </c>
      <c r="AL693" s="21">
        <v>2.8970789001417698E-13</v>
      </c>
      <c r="AM693" s="21">
        <v>2.8876254603543099E-13</v>
      </c>
      <c r="AN693" s="21">
        <v>2.8910157039530601E-13</v>
      </c>
      <c r="AO693" s="21">
        <v>2.8934079287197E-13</v>
      </c>
      <c r="AP693" s="21">
        <v>2.8856422301445598E-13</v>
      </c>
      <c r="AQ693" s="21">
        <v>2.89081994025508E-13</v>
      </c>
      <c r="AR693" s="21">
        <v>2.89155203709967E-13</v>
      </c>
      <c r="AS693" s="21">
        <v>2.8678298567847698E-13</v>
      </c>
      <c r="AT693" s="21">
        <v>2.8916151609168498E-13</v>
      </c>
      <c r="AU693" s="22">
        <v>2.8953937623252101E-13</v>
      </c>
      <c r="AV693" s="23">
        <v>5.9849131206144297E-13</v>
      </c>
      <c r="AW693" s="21" t="e">
        <f>NA()</f>
        <v>#N/A</v>
      </c>
      <c r="AX693" s="21" t="e">
        <f>NA()</f>
        <v>#N/A</v>
      </c>
      <c r="AY693" s="21">
        <v>7.5738047696799699E-13</v>
      </c>
      <c r="AZ693" s="21">
        <v>8.1236342615681496E-13</v>
      </c>
      <c r="BA693" s="21">
        <v>8.6783835853090896E-13</v>
      </c>
      <c r="BB693" s="21">
        <v>5.9882940932359499E-13</v>
      </c>
      <c r="BC693" s="21">
        <v>7.1117503178596504E-13</v>
      </c>
      <c r="BD693" s="21">
        <v>7.9040420945593602E-13</v>
      </c>
      <c r="BE693" s="21">
        <v>6.7839070364950905E-13</v>
      </c>
      <c r="BF693" s="21">
        <v>7.8354207576629903E-13</v>
      </c>
      <c r="BG693" s="21">
        <v>7.9858061575203702E-13</v>
      </c>
      <c r="BH693" s="21">
        <v>1.4829811267487901E-13</v>
      </c>
      <c r="BI693" s="21">
        <v>7.68925055389041E-13</v>
      </c>
      <c r="BJ693" s="22">
        <v>8.6787570244936497E-13</v>
      </c>
      <c r="BK693" s="21">
        <v>1.5749710654855999E-10</v>
      </c>
      <c r="BL693" s="3" t="e">
        <f>NA()</f>
        <v>#N/A</v>
      </c>
      <c r="BM693" s="3" t="e">
        <f>NA()</f>
        <v>#N/A</v>
      </c>
      <c r="BN693" s="21">
        <v>2.9667990860719299E-10</v>
      </c>
      <c r="BO693" s="21">
        <v>3.1821774439297299E-10</v>
      </c>
      <c r="BP693" s="21">
        <v>3.39948299070886E-10</v>
      </c>
      <c r="BQ693" s="21">
        <v>2.34572529702176E-10</v>
      </c>
      <c r="BR693" s="21">
        <v>2.7858038311026199E-10</v>
      </c>
      <c r="BS693" s="21">
        <v>3.09615914002542E-10</v>
      </c>
      <c r="BT693" s="21">
        <v>2.65738156817066E-10</v>
      </c>
      <c r="BU693" s="21">
        <v>3.0692788961083701E-10</v>
      </c>
      <c r="BV693" s="21">
        <v>3.1281876322619001E-10</v>
      </c>
      <c r="BW693" s="21">
        <v>5.8091107247885398E-11</v>
      </c>
      <c r="BX693" s="21">
        <v>3.0120213300433501E-10</v>
      </c>
      <c r="BY693" s="22">
        <v>3.3996292737284398E-10</v>
      </c>
      <c r="BZ693" s="23">
        <v>6.9064889974823184E-14</v>
      </c>
      <c r="CA693" s="21" t="e">
        <f>NA()</f>
        <v>#N/A</v>
      </c>
      <c r="CB693" s="21" t="e">
        <f>NA()</f>
        <v>#N/A</v>
      </c>
      <c r="CC693" s="21">
        <v>8.7743917282925464E-14</v>
      </c>
      <c r="CD693" s="21">
        <v>9.075393399638187E-14</v>
      </c>
      <c r="CE693" s="21">
        <v>9.3790884107051002E-14</v>
      </c>
      <c r="CF693" s="21">
        <v>7.727087808714645E-14</v>
      </c>
      <c r="CG693" s="21">
        <v>8.4064287164112491E-14</v>
      </c>
      <c r="CH693" s="21">
        <v>8.8855436251677427E-14</v>
      </c>
      <c r="CI693" s="21">
        <v>7.8561023925590513E-14</v>
      </c>
      <c r="CJ693" s="21">
        <v>8.6517132122657097E-14</v>
      </c>
      <c r="CK693" s="21">
        <v>8.7651426439457591E-14</v>
      </c>
      <c r="CL693" s="21">
        <v>5.3506281880669267E-14</v>
      </c>
      <c r="CM693" s="21">
        <v>8.8208977091966021E-14</v>
      </c>
      <c r="CN693" s="22">
        <v>9.3741439564141784E-14</v>
      </c>
      <c r="CO693" s="23">
        <v>3.6599585609780716E-14</v>
      </c>
      <c r="CP693" s="21" t="e">
        <f>NA()</f>
        <v>#N/A</v>
      </c>
      <c r="CQ693" s="21" t="e">
        <f>NA()</f>
        <v>#N/A</v>
      </c>
      <c r="CR693" s="21">
        <v>3.9397667374262143E-14</v>
      </c>
      <c r="CS693" s="21">
        <v>4.3855140423240328E-14</v>
      </c>
      <c r="CT693" s="21">
        <v>4.8939277897674664E-14</v>
      </c>
      <c r="CU693" s="21">
        <v>3.6869232790358041E-14</v>
      </c>
      <c r="CV693" s="21">
        <v>4.2192632939338162E-14</v>
      </c>
      <c r="CW693" s="21">
        <v>4.3838216257761284E-14</v>
      </c>
      <c r="CX693" s="21">
        <v>3.4977993404665318E-14</v>
      </c>
      <c r="CY693" s="21">
        <v>3.9546094234042272E-14</v>
      </c>
      <c r="CZ693" s="21">
        <v>4.2114621871585401E-14</v>
      </c>
      <c r="DA693" s="21">
        <v>3.3651661602786614E-14</v>
      </c>
      <c r="DB693" s="21">
        <v>4.4436399867020748E-14</v>
      </c>
      <c r="DC693" s="22">
        <v>4.9550446726107641E-14</v>
      </c>
      <c r="DD693" s="21">
        <v>1.3487237415821291E-13</v>
      </c>
      <c r="DE693" s="21" t="e">
        <f>NA()</f>
        <v>#N/A</v>
      </c>
      <c r="DF693" s="21" t="e">
        <f>NA()</f>
        <v>#N/A</v>
      </c>
      <c r="DG693" s="21">
        <v>1.5721589465072781E-13</v>
      </c>
      <c r="DH693" s="21">
        <v>1.5801500569119251E-13</v>
      </c>
      <c r="DI693" s="21">
        <v>1.5872786195586253E-13</v>
      </c>
      <c r="DJ693" s="21">
        <v>1.4568593931497496E-13</v>
      </c>
      <c r="DK693" s="21">
        <v>1.512290419008463E-13</v>
      </c>
      <c r="DL693" s="21">
        <v>1.5620433623142577E-13</v>
      </c>
      <c r="DM693" s="21">
        <v>1.4769346893952819E-13</v>
      </c>
      <c r="DN693" s="21">
        <v>1.5507102510565334E-13</v>
      </c>
      <c r="DO693" s="21">
        <v>1.5515175524948901E-13</v>
      </c>
      <c r="DP693" s="21">
        <v>1.2932680250486376E-13</v>
      </c>
      <c r="DQ693" s="21">
        <v>1.5573694843755004E-13</v>
      </c>
      <c r="DR693" s="21">
        <v>1.5857626145846847E-13</v>
      </c>
    </row>
    <row r="694" spans="1:122" x14ac:dyDescent="0.45">
      <c r="A694" s="3" t="s">
        <v>703</v>
      </c>
      <c r="B694" s="4" t="s">
        <v>1529</v>
      </c>
      <c r="C694" s="21">
        <v>1.9705049923461101E-12</v>
      </c>
      <c r="D694" s="21" t="e">
        <f>NA()</f>
        <v>#N/A</v>
      </c>
      <c r="E694" s="21" t="e">
        <f>NA()</f>
        <v>#N/A</v>
      </c>
      <c r="F694" s="21">
        <v>1.9705051116217198E-12</v>
      </c>
      <c r="G694" s="21">
        <v>1.97050511861086E-12</v>
      </c>
      <c r="H694" s="21">
        <v>1.9705051256625299E-12</v>
      </c>
      <c r="I694" s="21">
        <v>1.9650262283110699E-12</v>
      </c>
      <c r="J694" s="21">
        <v>1.9669911020579302E-12</v>
      </c>
      <c r="K694" s="21">
        <v>1.9683775568962499E-12</v>
      </c>
      <c r="L694" s="21">
        <v>1.9623104753522499E-12</v>
      </c>
      <c r="M694" s="21">
        <v>1.9660204322508899E-12</v>
      </c>
      <c r="N694" s="21">
        <v>1.9665449976825298E-12</v>
      </c>
      <c r="O694" s="21">
        <v>1.96790020626558E-12</v>
      </c>
      <c r="P694" s="21">
        <v>1.9700185296758E-12</v>
      </c>
      <c r="Q694" s="22">
        <v>1.9703550525882999E-12</v>
      </c>
      <c r="R694" s="23">
        <v>1.29052843976609E-12</v>
      </c>
      <c r="S694" s="21" t="e">
        <f>NA()</f>
        <v>#N/A</v>
      </c>
      <c r="T694" s="21" t="e">
        <f>NA()</f>
        <v>#N/A</v>
      </c>
      <c r="U694" s="21">
        <v>1.2905278938000599E-12</v>
      </c>
      <c r="V694" s="21">
        <v>1.2905282573673699E-12</v>
      </c>
      <c r="W694" s="21">
        <v>1.29052862418785E-12</v>
      </c>
      <c r="X694" s="21">
        <v>1.2877464544616E-12</v>
      </c>
      <c r="Y694" s="21">
        <v>1.2887443156356699E-12</v>
      </c>
      <c r="Z694" s="21">
        <v>1.2894484267547601E-12</v>
      </c>
      <c r="AA694" s="21">
        <v>1.19083037915718E-12</v>
      </c>
      <c r="AB694" s="21">
        <v>1.2359667798269799E-12</v>
      </c>
      <c r="AC694" s="21">
        <v>1.2423487934586799E-12</v>
      </c>
      <c r="AD694" s="21">
        <v>1.2839505882969301E-12</v>
      </c>
      <c r="AE694" s="21">
        <v>1.2893000798991101E-12</v>
      </c>
      <c r="AF694" s="22">
        <v>1.2901499154273799E-12</v>
      </c>
      <c r="AG694" s="23">
        <v>3.2325809401456998E-14</v>
      </c>
      <c r="AH694" s="21" t="e">
        <f>NA()</f>
        <v>#N/A</v>
      </c>
      <c r="AI694" s="21" t="e">
        <f>NA()</f>
        <v>#N/A</v>
      </c>
      <c r="AJ694" s="21">
        <v>3.2325809401457099E-14</v>
      </c>
      <c r="AK694" s="21">
        <v>3.2325809401457099E-14</v>
      </c>
      <c r="AL694" s="21">
        <v>3.2325809401457099E-14</v>
      </c>
      <c r="AM694" s="21">
        <v>1.98053811135756E-14</v>
      </c>
      <c r="AN694" s="21">
        <v>2.4295524681512501E-14</v>
      </c>
      <c r="AO694" s="21">
        <v>2.74638612143159E-14</v>
      </c>
      <c r="AP694" s="21">
        <v>1.7178729632442101E-14</v>
      </c>
      <c r="AQ694" s="21">
        <v>2.4036249180001399E-14</v>
      </c>
      <c r="AR694" s="21">
        <v>2.5005860903193801E-14</v>
      </c>
      <c r="AS694" s="3">
        <v>0</v>
      </c>
      <c r="AT694" s="21">
        <v>2.5089464040683301E-14</v>
      </c>
      <c r="AU694" s="22">
        <v>3.00939607133787E-14</v>
      </c>
      <c r="AV694" s="23">
        <v>4.1351348797964799E-15</v>
      </c>
      <c r="AW694" s="21" t="e">
        <f>NA()</f>
        <v>#N/A</v>
      </c>
      <c r="AX694" s="21" t="e">
        <f>NA()</f>
        <v>#N/A</v>
      </c>
      <c r="AY694" s="21">
        <v>5.2329421738802599E-15</v>
      </c>
      <c r="AZ694" s="21">
        <v>5.6128339223530003E-15</v>
      </c>
      <c r="BA694" s="21">
        <v>5.9961249128676798E-15</v>
      </c>
      <c r="BB694" s="21">
        <v>4.1374708832660597E-15</v>
      </c>
      <c r="BC694" s="21">
        <v>4.9136965237627403E-15</v>
      </c>
      <c r="BD694" s="21">
        <v>5.4611118821448502E-15</v>
      </c>
      <c r="BE694" s="21">
        <v>4.68718092352654E-15</v>
      </c>
      <c r="BF694" s="21">
        <v>5.4136995842585099E-15</v>
      </c>
      <c r="BG694" s="21">
        <v>5.51760483732232E-15</v>
      </c>
      <c r="BH694" s="21">
        <v>1.0246309110447499E-15</v>
      </c>
      <c r="BI694" s="21">
        <v>5.3127067217347297E-15</v>
      </c>
      <c r="BJ694" s="22">
        <v>5.9963829318842401E-15</v>
      </c>
      <c r="BK694" s="21">
        <v>2.0116830530339502E-12</v>
      </c>
      <c r="BL694" s="3" t="e">
        <f>NA()</f>
        <v>#N/A</v>
      </c>
      <c r="BM694" s="3" t="e">
        <f>NA()</f>
        <v>#N/A</v>
      </c>
      <c r="BN694" s="21">
        <v>3.7894406913230103E-12</v>
      </c>
      <c r="BO694" s="21">
        <v>4.0645397086876399E-12</v>
      </c>
      <c r="BP694" s="21">
        <v>4.3421002908250997E-12</v>
      </c>
      <c r="BQ694" s="21">
        <v>2.9961539805410699E-12</v>
      </c>
      <c r="BR694" s="21">
        <v>3.5582586111690202E-12</v>
      </c>
      <c r="BS694" s="21">
        <v>3.95467003043951E-12</v>
      </c>
      <c r="BT694" s="21">
        <v>3.39422709615649E-12</v>
      </c>
      <c r="BU694" s="21">
        <v>3.9203363640412097E-12</v>
      </c>
      <c r="BV694" s="21">
        <v>3.9955794645607504E-12</v>
      </c>
      <c r="BW694" s="21">
        <v>7.4198757388928502E-13</v>
      </c>
      <c r="BX694" s="21">
        <v>3.84720227425687E-12</v>
      </c>
      <c r="BY694" s="22">
        <v>4.3422871355728497E-12</v>
      </c>
      <c r="BZ694" s="23">
        <v>2.2165689397535569E-14</v>
      </c>
      <c r="CA694" s="21" t="e">
        <f>NA()</f>
        <v>#N/A</v>
      </c>
      <c r="CB694" s="21" t="e">
        <f>NA()</f>
        <v>#N/A</v>
      </c>
      <c r="CC694" s="21">
        <v>2.2400607191643166E-14</v>
      </c>
      <c r="CD694" s="21">
        <v>2.2437788775807303E-14</v>
      </c>
      <c r="CE694" s="21">
        <v>2.2475303057916476E-14</v>
      </c>
      <c r="CF694" s="21">
        <v>2.2215689248264554E-14</v>
      </c>
      <c r="CG694" s="21">
        <v>2.2319526728909029E-14</v>
      </c>
      <c r="CH694" s="21">
        <v>2.23927666937972E-14</v>
      </c>
      <c r="CI694" s="21">
        <v>2.1462672523279023E-14</v>
      </c>
      <c r="CJ694" s="21">
        <v>2.1934227082522569E-14</v>
      </c>
      <c r="CK694" s="21">
        <v>2.2001017514606092E-14</v>
      </c>
      <c r="CL694" s="21">
        <v>2.1859547405034397E-14</v>
      </c>
      <c r="CM694" s="21">
        <v>2.2382029839073636E-14</v>
      </c>
      <c r="CN694" s="22">
        <v>2.2467190824529367E-14</v>
      </c>
      <c r="CO694" s="23">
        <v>1.8066856165831547E-14</v>
      </c>
      <c r="CP694" s="21" t="e">
        <f>NA()</f>
        <v>#N/A</v>
      </c>
      <c r="CQ694" s="21" t="e">
        <f>NA()</f>
        <v>#N/A</v>
      </c>
      <c r="CR694" s="21">
        <v>1.8126477054424341E-14</v>
      </c>
      <c r="CS694" s="21">
        <v>1.8203868642352246E-14</v>
      </c>
      <c r="CT694" s="21">
        <v>1.8292147468625886E-14</v>
      </c>
      <c r="CU694" s="21">
        <v>1.787232121109392E-14</v>
      </c>
      <c r="CV694" s="21">
        <v>1.8028117523603701E-14</v>
      </c>
      <c r="CW694" s="21">
        <v>1.8076298106480635E-14</v>
      </c>
      <c r="CX694" s="21">
        <v>1.6202349225402839E-14</v>
      </c>
      <c r="CY694" s="21">
        <v>1.671320998582408E-14</v>
      </c>
      <c r="CZ694" s="21">
        <v>1.7000536762216457E-14</v>
      </c>
      <c r="DA694" s="21">
        <v>1.7807307600994477E-14</v>
      </c>
      <c r="DB694" s="21">
        <v>1.8100943292741543E-14</v>
      </c>
      <c r="DC694" s="22">
        <v>1.8246993943502283E-14</v>
      </c>
      <c r="DD694" s="21">
        <v>2.7771146303193621E-14</v>
      </c>
      <c r="DE694" s="21" t="e">
        <f>NA()</f>
        <v>#N/A</v>
      </c>
      <c r="DF694" s="21" t="e">
        <f>NA()</f>
        <v>#N/A</v>
      </c>
      <c r="DG694" s="21">
        <v>2.8006586742304892E-14</v>
      </c>
      <c r="DH694" s="21">
        <v>2.8014959664141048E-14</v>
      </c>
      <c r="DI694" s="21">
        <v>2.802242880394766E-14</v>
      </c>
      <c r="DJ694" s="21">
        <v>2.7870256943286439E-14</v>
      </c>
      <c r="DK694" s="21">
        <v>2.7934725104160694E-14</v>
      </c>
      <c r="DL694" s="21">
        <v>2.7992589155647179E-14</v>
      </c>
      <c r="DM694" s="21">
        <v>2.7613771377791282E-14</v>
      </c>
      <c r="DN694" s="21">
        <v>2.7879758178267734E-14</v>
      </c>
      <c r="DO694" s="21">
        <v>2.7882634453301668E-14</v>
      </c>
      <c r="DP694" s="21">
        <v>2.7668652090005615E-14</v>
      </c>
      <c r="DQ694" s="21">
        <v>2.7985855426439933E-14</v>
      </c>
      <c r="DR694" s="21">
        <v>2.8019958494818763E-14</v>
      </c>
    </row>
    <row r="695" spans="1:122" x14ac:dyDescent="0.45">
      <c r="A695" s="3" t="s">
        <v>704</v>
      </c>
      <c r="B695" s="4" t="s">
        <v>1530</v>
      </c>
      <c r="C695" s="21">
        <v>1.1093581282789E-11</v>
      </c>
      <c r="D695" s="21" t="e">
        <f>NA()</f>
        <v>#N/A</v>
      </c>
      <c r="E695" s="3" t="e">
        <f>NA()</f>
        <v>#N/A</v>
      </c>
      <c r="F695" s="21">
        <v>1.10935816088952E-11</v>
      </c>
      <c r="G695" s="21">
        <v>1.1093581628003899E-11</v>
      </c>
      <c r="H695" s="21">
        <v>1.10935816472835E-11</v>
      </c>
      <c r="I695" s="21">
        <v>1.09431106753649E-11</v>
      </c>
      <c r="J695" s="21">
        <v>1.09970733929271E-11</v>
      </c>
      <c r="K695" s="21">
        <v>1.10351505828598E-11</v>
      </c>
      <c r="L695" s="21">
        <v>1.06373723764636E-11</v>
      </c>
      <c r="M695" s="21">
        <v>1.0843911468163599E-11</v>
      </c>
      <c r="N695" s="21">
        <v>1.08731148445771E-11</v>
      </c>
      <c r="O695" s="21">
        <v>1.0860438463227101E-11</v>
      </c>
      <c r="P695" s="21">
        <v>1.10500303700639E-11</v>
      </c>
      <c r="Q695" s="22">
        <v>1.1080149482361601E-11</v>
      </c>
      <c r="R695" s="23">
        <v>1.3507880808995E-12</v>
      </c>
      <c r="S695" s="21" t="e">
        <f>NA()</f>
        <v>#N/A</v>
      </c>
      <c r="T695" s="21" t="e">
        <f>NA()</f>
        <v>#N/A</v>
      </c>
      <c r="U695" s="21">
        <v>1.35078703797056E-12</v>
      </c>
      <c r="V695" s="21">
        <v>1.3507877324732299E-12</v>
      </c>
      <c r="W695" s="21">
        <v>1.3507884331902499E-12</v>
      </c>
      <c r="X695" s="21">
        <v>1.3407633120065001E-12</v>
      </c>
      <c r="Y695" s="21">
        <v>1.34435877459989E-12</v>
      </c>
      <c r="Z695" s="21">
        <v>1.3468958060588101E-12</v>
      </c>
      <c r="AA695" s="21">
        <v>1.1771046113415599E-12</v>
      </c>
      <c r="AB695" s="21">
        <v>1.25573653491182E-12</v>
      </c>
      <c r="AC695" s="21">
        <v>1.26685461257564E-12</v>
      </c>
      <c r="AD695" s="21">
        <v>1.3359166471767901E-12</v>
      </c>
      <c r="AE695" s="21">
        <v>1.3480108268846001E-12</v>
      </c>
      <c r="AF695" s="22">
        <v>1.34993214284605E-12</v>
      </c>
      <c r="AG695" s="23">
        <v>1.5642895350913499E-12</v>
      </c>
      <c r="AH695" s="21" t="e">
        <f>NA()</f>
        <v>#N/A</v>
      </c>
      <c r="AI695" s="3" t="e">
        <f>NA()</f>
        <v>#N/A</v>
      </c>
      <c r="AJ695" s="21">
        <v>1.5642895350913499E-12</v>
      </c>
      <c r="AK695" s="21">
        <v>1.5642895350913499E-12</v>
      </c>
      <c r="AL695" s="21">
        <v>1.5642895350913499E-12</v>
      </c>
      <c r="AM695" s="21">
        <v>1.55516762937466E-12</v>
      </c>
      <c r="AN695" s="21">
        <v>1.5584389764355899E-12</v>
      </c>
      <c r="AO695" s="21">
        <v>1.5607473053894E-12</v>
      </c>
      <c r="AP695" s="21">
        <v>1.4999601387064301E-12</v>
      </c>
      <c r="AQ695" s="21">
        <v>1.5290839104115699E-12</v>
      </c>
      <c r="AR695" s="21">
        <v>1.53320183530745E-12</v>
      </c>
      <c r="AS695" s="21">
        <v>1.5360662616792999E-12</v>
      </c>
      <c r="AT695" s="21">
        <v>1.5590174103208099E-12</v>
      </c>
      <c r="AU695" s="22">
        <v>1.56266349540337E-12</v>
      </c>
      <c r="AV695" s="23">
        <v>1.14775030712304E-11</v>
      </c>
      <c r="AW695" s="21" t="e">
        <f>NA()</f>
        <v>#N/A</v>
      </c>
      <c r="AX695" s="21" t="e">
        <f>NA()</f>
        <v>#N/A</v>
      </c>
      <c r="AY695" s="21">
        <v>1.4524583022848799E-11</v>
      </c>
      <c r="AZ695" s="21">
        <v>1.5579012645237701E-11</v>
      </c>
      <c r="BA695" s="21">
        <v>1.66428772224976E-11</v>
      </c>
      <c r="BB695" s="21">
        <v>1.14839868952835E-11</v>
      </c>
      <c r="BC695" s="21">
        <v>1.36384830439574E-11</v>
      </c>
      <c r="BD695" s="21">
        <v>1.5157892117592901E-11</v>
      </c>
      <c r="BE695" s="21">
        <v>1.30097651005368E-11</v>
      </c>
      <c r="BF695" s="21">
        <v>1.50262942833207E-11</v>
      </c>
      <c r="BG695" s="21">
        <v>1.5314694274088502E-11</v>
      </c>
      <c r="BH695" s="21">
        <v>2.8439711811704001E-12</v>
      </c>
      <c r="BI695" s="21">
        <v>1.4745977939722702E-11</v>
      </c>
      <c r="BJ695" s="22">
        <v>1.6643593381496299E-11</v>
      </c>
      <c r="BK695" s="21">
        <v>5.5068865208114598E-11</v>
      </c>
      <c r="BL695" s="3" t="e">
        <f>NA()</f>
        <v>#N/A</v>
      </c>
      <c r="BM695" s="3" t="e">
        <f>NA()</f>
        <v>#N/A</v>
      </c>
      <c r="BN695" s="21">
        <v>1.0373413362999101E-10</v>
      </c>
      <c r="BO695" s="21">
        <v>1.11264838172782E-10</v>
      </c>
      <c r="BP695" s="21">
        <v>1.18862926878535E-10</v>
      </c>
      <c r="BQ695" s="21">
        <v>8.2018287845261196E-11</v>
      </c>
      <c r="BR695" s="21">
        <v>9.7405634321249604E-11</v>
      </c>
      <c r="BS695" s="21">
        <v>1.08257208072811E-10</v>
      </c>
      <c r="BT695" s="21">
        <v>9.2915349742630602E-11</v>
      </c>
      <c r="BU695" s="21">
        <v>1.0731734031176501E-10</v>
      </c>
      <c r="BV695" s="21">
        <v>1.09377084342567E-10</v>
      </c>
      <c r="BW695" s="21">
        <v>2.03115563512755E-11</v>
      </c>
      <c r="BX695" s="21">
        <v>1.05315329445105E-10</v>
      </c>
      <c r="BY695" s="22">
        <v>1.18868041664492E-10</v>
      </c>
      <c r="BZ695" s="23">
        <v>1.3011567450307792E-13</v>
      </c>
      <c r="CA695" s="21" t="e">
        <f>NA()</f>
        <v>#N/A</v>
      </c>
      <c r="CB695" s="21" t="e">
        <f>NA()</f>
        <v>#N/A</v>
      </c>
      <c r="CC695" s="21">
        <v>1.4840815787820322E-13</v>
      </c>
      <c r="CD695" s="21">
        <v>1.5353057695813024E-13</v>
      </c>
      <c r="CE695" s="21">
        <v>1.5869883104859056E-13</v>
      </c>
      <c r="CF695" s="21">
        <v>1.3267112800837498E-13</v>
      </c>
      <c r="CG695" s="21">
        <v>1.4348403565193424E-13</v>
      </c>
      <c r="CH695" s="21">
        <v>1.5110972736707258E-13</v>
      </c>
      <c r="CI695" s="21">
        <v>1.3688945280107495E-13</v>
      </c>
      <c r="CJ695" s="21">
        <v>1.4856897654707299E-13</v>
      </c>
      <c r="CK695" s="21">
        <v>1.5023630028789208E-13</v>
      </c>
      <c r="CL695" s="21">
        <v>9.0146172566175135E-14</v>
      </c>
      <c r="CM695" s="21">
        <v>1.492002107958344E-13</v>
      </c>
      <c r="CN695" s="22">
        <v>1.5861487754398413E-13</v>
      </c>
      <c r="CO695" s="23">
        <v>8.2706446998695891E-14</v>
      </c>
      <c r="CP695" s="21" t="e">
        <f>NA()</f>
        <v>#N/A</v>
      </c>
      <c r="CQ695" s="21" t="e">
        <f>NA()</f>
        <v>#N/A</v>
      </c>
      <c r="CR695" s="21">
        <v>7.448764487693238E-14</v>
      </c>
      <c r="CS695" s="21">
        <v>8.8576982987438286E-14</v>
      </c>
      <c r="CT695" s="21">
        <v>1.0464700485350177E-13</v>
      </c>
      <c r="CU695" s="21">
        <v>7.708359810312571E-14</v>
      </c>
      <c r="CV695" s="21">
        <v>9.071937261674846E-14</v>
      </c>
      <c r="CW695" s="21">
        <v>9.4933471081209613E-14</v>
      </c>
      <c r="CX695" s="21">
        <v>8.0549633035598545E-14</v>
      </c>
      <c r="CY695" s="21">
        <v>9.0309194971219119E-14</v>
      </c>
      <c r="CZ695" s="21">
        <v>9.5795853387152878E-14</v>
      </c>
      <c r="DA695" s="21">
        <v>5.8818699759799304E-14</v>
      </c>
      <c r="DB695" s="21">
        <v>9.1619551894532058E-14</v>
      </c>
      <c r="DC695" s="22">
        <v>1.071734634163869E-13</v>
      </c>
      <c r="DD695" s="21">
        <v>1.953629111032415E-13</v>
      </c>
      <c r="DE695" s="21" t="e">
        <f>NA()</f>
        <v>#N/A</v>
      </c>
      <c r="DF695" s="21" t="e">
        <f>NA()</f>
        <v>#N/A</v>
      </c>
      <c r="DG695" s="21">
        <v>2.155999957871952E-13</v>
      </c>
      <c r="DH695" s="21">
        <v>2.1656023173292731E-13</v>
      </c>
      <c r="DI695" s="21">
        <v>2.1741682169001164E-13</v>
      </c>
      <c r="DJ695" s="21">
        <v>2.0218525254944398E-13</v>
      </c>
      <c r="DK695" s="21">
        <v>2.0866490503320757E-13</v>
      </c>
      <c r="DL695" s="21">
        <v>2.1448082238441495E-13</v>
      </c>
      <c r="DM695" s="21">
        <v>2.0502855682552226E-13</v>
      </c>
      <c r="DN695" s="21">
        <v>2.1333282669124394E-13</v>
      </c>
      <c r="DO695" s="21">
        <v>2.1342379959558139E-13</v>
      </c>
      <c r="DP695" s="21">
        <v>1.8200059367078465E-13</v>
      </c>
      <c r="DQ695" s="21">
        <v>2.138128847771154E-13</v>
      </c>
      <c r="DR695" s="21">
        <v>2.1723297585853186E-13</v>
      </c>
    </row>
    <row r="696" spans="1:122" x14ac:dyDescent="0.45">
      <c r="A696" s="3" t="s">
        <v>705</v>
      </c>
      <c r="B696" s="4" t="s">
        <v>1531</v>
      </c>
      <c r="C696" s="21">
        <v>2.1442551552643701E-12</v>
      </c>
      <c r="D696" s="21" t="e">
        <f>NA()</f>
        <v>#N/A</v>
      </c>
      <c r="E696" s="3" t="e">
        <f>NA()</f>
        <v>#N/A</v>
      </c>
      <c r="F696" s="21">
        <v>2.1442553253118202E-12</v>
      </c>
      <c r="G696" s="21">
        <v>2.1442553352759998E-12</v>
      </c>
      <c r="H696" s="21">
        <v>2.1442553453293402E-12</v>
      </c>
      <c r="I696" s="21">
        <v>2.11981441130408E-12</v>
      </c>
      <c r="J696" s="21">
        <v>2.12857955383965E-12</v>
      </c>
      <c r="K696" s="21">
        <v>2.1347644165039401E-12</v>
      </c>
      <c r="L696" s="21">
        <v>2.1233773926200201E-12</v>
      </c>
      <c r="M696" s="21">
        <v>2.1328294471242101E-12</v>
      </c>
      <c r="N696" s="21">
        <v>2.1341659103733401E-12</v>
      </c>
      <c r="O696" s="21">
        <v>2.1424590652104201E-12</v>
      </c>
      <c r="P696" s="21">
        <v>2.1439198055934501E-12</v>
      </c>
      <c r="Q696" s="22">
        <v>2.1441518629864401E-12</v>
      </c>
      <c r="R696" s="23">
        <v>1.34716922170298E-12</v>
      </c>
      <c r="S696" s="21" t="e">
        <f>NA()</f>
        <v>#N/A</v>
      </c>
      <c r="T696" s="21" t="e">
        <f>NA()</f>
        <v>#N/A</v>
      </c>
      <c r="U696" s="21">
        <v>1.3471688377539799E-12</v>
      </c>
      <c r="V696" s="21">
        <v>1.34716909343162E-12</v>
      </c>
      <c r="W696" s="21">
        <v>1.3471693513970299E-12</v>
      </c>
      <c r="X696" s="21">
        <v>1.34358713053993E-12</v>
      </c>
      <c r="Y696" s="21">
        <v>1.3448718793724799E-12</v>
      </c>
      <c r="Z696" s="21">
        <v>1.3457784242524E-12</v>
      </c>
      <c r="AA696" s="21">
        <v>1.24418833834942E-12</v>
      </c>
      <c r="AB696" s="21">
        <v>1.2908109035797701E-12</v>
      </c>
      <c r="AC696" s="21">
        <v>1.29740305187759E-12</v>
      </c>
      <c r="AD696" s="21">
        <v>1.3415483367395499E-12</v>
      </c>
      <c r="AE696" s="21">
        <v>1.34611950897614E-12</v>
      </c>
      <c r="AF696" s="22">
        <v>1.34684569846504E-12</v>
      </c>
      <c r="AG696" s="23">
        <v>7.0017330611835404E-15</v>
      </c>
      <c r="AH696" s="21" t="e">
        <f>NA()</f>
        <v>#N/A</v>
      </c>
      <c r="AI696" s="3" t="e">
        <f>NA()</f>
        <v>#N/A</v>
      </c>
      <c r="AJ696" s="21">
        <v>7.0017330611835404E-15</v>
      </c>
      <c r="AK696" s="21">
        <v>7.0017330611835404E-15</v>
      </c>
      <c r="AL696" s="21">
        <v>7.0017330611835404E-15</v>
      </c>
      <c r="AM696" s="21">
        <v>6.9788857504325199E-15</v>
      </c>
      <c r="AN696" s="21">
        <v>6.9870793763256997E-15</v>
      </c>
      <c r="AO696" s="21">
        <v>6.9928609652349902E-15</v>
      </c>
      <c r="AP696" s="21">
        <v>6.9740926298423698E-15</v>
      </c>
      <c r="AQ696" s="21">
        <v>6.9866062497027998E-15</v>
      </c>
      <c r="AR696" s="21">
        <v>6.9883755997472397E-15</v>
      </c>
      <c r="AS696" s="21">
        <v>6.9310432384553103E-15</v>
      </c>
      <c r="AT696" s="21">
        <v>6.9885281589742997E-15</v>
      </c>
      <c r="AU696" s="22">
        <v>6.9976603777774003E-15</v>
      </c>
      <c r="AV696" s="23">
        <v>1.6383408190094E-13</v>
      </c>
      <c r="AW696" s="21" t="e">
        <f>NA()</f>
        <v>#N/A</v>
      </c>
      <c r="AX696" s="21" t="e">
        <f>NA()</f>
        <v>#N/A</v>
      </c>
      <c r="AY696" s="21">
        <v>2.07329216971171E-13</v>
      </c>
      <c r="AZ696" s="21">
        <v>2.2238053153333E-13</v>
      </c>
      <c r="BA696" s="21">
        <v>2.3756652409639902E-13</v>
      </c>
      <c r="BB696" s="21">
        <v>1.6392663437985099E-13</v>
      </c>
      <c r="BC696" s="21">
        <v>1.94680701382619E-13</v>
      </c>
      <c r="BD696" s="21">
        <v>2.1636930290737001E-13</v>
      </c>
      <c r="BE696" s="21">
        <v>1.8570615122169E-13</v>
      </c>
      <c r="BF696" s="21">
        <v>2.1449082722983601E-13</v>
      </c>
      <c r="BG696" s="21">
        <v>2.1860755431014599E-13</v>
      </c>
      <c r="BH696" s="21">
        <v>4.0595886102414701E-14</v>
      </c>
      <c r="BI696" s="21">
        <v>2.10489489089459E-13</v>
      </c>
      <c r="BJ696" s="22">
        <v>2.3757674681220402E-13</v>
      </c>
      <c r="BK696" s="21">
        <v>5.5757440465071997E-12</v>
      </c>
      <c r="BL696" s="3" t="e">
        <f>NA()</f>
        <v>#N/A</v>
      </c>
      <c r="BM696" s="3" t="e">
        <f>NA()</f>
        <v>#N/A</v>
      </c>
      <c r="BN696" s="21">
        <v>1.05031214248042E-11</v>
      </c>
      <c r="BO696" s="21">
        <v>1.12656081922686E-11</v>
      </c>
      <c r="BP696" s="21">
        <v>1.20349176324729E-11</v>
      </c>
      <c r="BQ696" s="21">
        <v>8.3043835828042805E-12</v>
      </c>
      <c r="BR696" s="21">
        <v>9.8623584054340692E-12</v>
      </c>
      <c r="BS696" s="21">
        <v>1.09610844734553E-11</v>
      </c>
      <c r="BT696" s="21">
        <v>9.4077153433019494E-12</v>
      </c>
      <c r="BU696" s="21">
        <v>1.08659224966586E-11</v>
      </c>
      <c r="BV696" s="21">
        <v>1.1074472381855399E-11</v>
      </c>
      <c r="BW696" s="21">
        <v>2.0565529900229702E-12</v>
      </c>
      <c r="BX696" s="21">
        <v>1.06632181168127E-11</v>
      </c>
      <c r="BY696" s="22">
        <v>1.20354355065428E-11</v>
      </c>
      <c r="BZ696" s="23">
        <v>2.4669240472023419E-14</v>
      </c>
      <c r="CA696" s="21" t="e">
        <f>NA()</f>
        <v>#N/A</v>
      </c>
      <c r="CB696" s="21" t="e">
        <f>NA()</f>
        <v>#N/A</v>
      </c>
      <c r="CC696" s="21">
        <v>2.5479406804826688E-14</v>
      </c>
      <c r="CD696" s="21">
        <v>2.5637491592817679E-14</v>
      </c>
      <c r="CE696" s="21">
        <v>2.5796990911289149E-14</v>
      </c>
      <c r="CF696" s="21">
        <v>2.4853571346394576E-14</v>
      </c>
      <c r="CG696" s="21">
        <v>2.5237540623553616E-14</v>
      </c>
      <c r="CH696" s="21">
        <v>2.5508350135135587E-14</v>
      </c>
      <c r="CI696" s="21">
        <v>2.4296490444681147E-14</v>
      </c>
      <c r="CJ696" s="21">
        <v>2.5031539383997501E-14</v>
      </c>
      <c r="CK696" s="21">
        <v>2.5135961844262113E-14</v>
      </c>
      <c r="CL696" s="21">
        <v>2.3672138475952356E-14</v>
      </c>
      <c r="CM696" s="21">
        <v>2.5502127484091667E-14</v>
      </c>
      <c r="CN696" s="22">
        <v>2.5793868533225588E-14</v>
      </c>
      <c r="CO696" s="23">
        <v>1.9510735915555924E-14</v>
      </c>
      <c r="CP696" s="21" t="e">
        <f>NA()</f>
        <v>#N/A</v>
      </c>
      <c r="CQ696" s="21" t="e">
        <f>NA()</f>
        <v>#N/A</v>
      </c>
      <c r="CR696" s="21">
        <v>1.952145869781591E-14</v>
      </c>
      <c r="CS696" s="21">
        <v>1.986820215963146E-14</v>
      </c>
      <c r="CT696" s="21">
        <v>2.0263696577884269E-14</v>
      </c>
      <c r="CU696" s="21">
        <v>1.9050890712366782E-14</v>
      </c>
      <c r="CV696" s="21">
        <v>1.9547528601430633E-14</v>
      </c>
      <c r="CW696" s="21">
        <v>1.9701077184025462E-14</v>
      </c>
      <c r="CX696" s="21">
        <v>1.764087761057458E-14</v>
      </c>
      <c r="CY696" s="21">
        <v>1.8355211782962899E-14</v>
      </c>
      <c r="CZ696" s="21">
        <v>1.875693261062697E-14</v>
      </c>
      <c r="DA696" s="21">
        <v>1.903562341600949E-14</v>
      </c>
      <c r="DB696" s="21">
        <v>1.9894638844745865E-14</v>
      </c>
      <c r="DC696" s="22">
        <v>2.0301978238469802E-14</v>
      </c>
      <c r="DD696" s="21">
        <v>3.1794073489674427E-14</v>
      </c>
      <c r="DE696" s="21" t="e">
        <f>NA()</f>
        <v>#N/A</v>
      </c>
      <c r="DF696" s="21" t="e">
        <f>NA()</f>
        <v>#N/A</v>
      </c>
      <c r="DG696" s="21">
        <v>3.2673117847848227E-14</v>
      </c>
      <c r="DH696" s="21">
        <v>3.2707584191158188E-14</v>
      </c>
      <c r="DI696" s="21">
        <v>3.2738330290300168E-14</v>
      </c>
      <c r="DJ696" s="21">
        <v>3.2163362646846189E-14</v>
      </c>
      <c r="DK696" s="21">
        <v>3.2407569367229355E-14</v>
      </c>
      <c r="DL696" s="21">
        <v>3.2626760501927624E-14</v>
      </c>
      <c r="DM696" s="21">
        <v>3.2024857747183423E-14</v>
      </c>
      <c r="DN696" s="21">
        <v>3.2496013892213793E-14</v>
      </c>
      <c r="DO696" s="21">
        <v>3.2501141768207779E-14</v>
      </c>
      <c r="DP696" s="21">
        <v>3.1470634702306787E-14</v>
      </c>
      <c r="DQ696" s="21">
        <v>3.2609375118933736E-14</v>
      </c>
      <c r="DR696" s="21">
        <v>3.2731799291157416E-14</v>
      </c>
    </row>
    <row r="697" spans="1:122" x14ac:dyDescent="0.45">
      <c r="A697" s="3" t="s">
        <v>706</v>
      </c>
      <c r="B697" s="4" t="s">
        <v>1532</v>
      </c>
      <c r="C697" s="21">
        <v>0</v>
      </c>
      <c r="D697" s="3" t="e">
        <f>NA()</f>
        <v>#N/A</v>
      </c>
      <c r="E697" s="3" t="e">
        <f>NA()</f>
        <v>#N/A</v>
      </c>
      <c r="F697" s="21">
        <v>0</v>
      </c>
      <c r="G697" s="3">
        <v>0</v>
      </c>
      <c r="H697" s="3">
        <v>0</v>
      </c>
      <c r="I697" s="3">
        <v>0</v>
      </c>
      <c r="J697" s="3">
        <v>0</v>
      </c>
      <c r="K697" s="3">
        <v>0</v>
      </c>
      <c r="L697" s="3">
        <v>0</v>
      </c>
      <c r="M697" s="21">
        <v>0</v>
      </c>
      <c r="N697" s="21">
        <v>0</v>
      </c>
      <c r="O697" s="3">
        <v>0</v>
      </c>
      <c r="P697" s="21">
        <v>0</v>
      </c>
      <c r="Q697" s="22">
        <v>0</v>
      </c>
      <c r="R697" s="23">
        <v>3.5086648108797302E-12</v>
      </c>
      <c r="S697" s="21" t="e">
        <f>NA()</f>
        <v>#N/A</v>
      </c>
      <c r="T697" s="21" t="e">
        <f>NA()</f>
        <v>#N/A</v>
      </c>
      <c r="U697" s="21">
        <v>3.50015488478343E-12</v>
      </c>
      <c r="V697" s="21">
        <v>3.5054613390749299E-12</v>
      </c>
      <c r="W697" s="21">
        <v>3.51258328371364E-12</v>
      </c>
      <c r="X697" s="21">
        <v>3.0653733365671901E-12</v>
      </c>
      <c r="Y697" s="21">
        <v>3.16080586593984E-12</v>
      </c>
      <c r="Z697" s="21">
        <v>3.2450593395884799E-12</v>
      </c>
      <c r="AA697" s="21">
        <v>2.5819695312110499E-12</v>
      </c>
      <c r="AB697" s="21">
        <v>2.8371269390803499E-12</v>
      </c>
      <c r="AC697" s="21">
        <v>2.8804942418020298E-12</v>
      </c>
      <c r="AD697" s="21">
        <v>2.6947079004382901E-12</v>
      </c>
      <c r="AE697" s="21">
        <v>3.1801473199708998E-12</v>
      </c>
      <c r="AF697" s="22">
        <v>3.3389898934135102E-12</v>
      </c>
      <c r="AG697" s="49">
        <v>0</v>
      </c>
      <c r="AH697" s="3" t="e">
        <f>NA()</f>
        <v>#N/A</v>
      </c>
      <c r="AI697" s="3" t="e">
        <f>NA()</f>
        <v>#N/A</v>
      </c>
      <c r="AJ697" s="3">
        <v>0</v>
      </c>
      <c r="AK697" s="3">
        <v>0</v>
      </c>
      <c r="AL697" s="3">
        <v>0</v>
      </c>
      <c r="AM697" s="3">
        <v>0</v>
      </c>
      <c r="AN697" s="3">
        <v>0</v>
      </c>
      <c r="AO697" s="3">
        <v>0</v>
      </c>
      <c r="AP697" s="3">
        <v>0</v>
      </c>
      <c r="AQ697" s="21">
        <v>0</v>
      </c>
      <c r="AR697" s="21">
        <v>0</v>
      </c>
      <c r="AS697" s="3">
        <v>0</v>
      </c>
      <c r="AT697" s="21">
        <v>0</v>
      </c>
      <c r="AU697" s="22">
        <v>0</v>
      </c>
      <c r="AV697" s="23">
        <v>0</v>
      </c>
      <c r="AW697" s="21" t="e">
        <f>NA()</f>
        <v>#N/A</v>
      </c>
      <c r="AX697" s="21" t="e">
        <f>NA()</f>
        <v>#N/A</v>
      </c>
      <c r="AY697" s="21">
        <v>0</v>
      </c>
      <c r="AZ697" s="3">
        <v>0</v>
      </c>
      <c r="BA697" s="3">
        <v>0</v>
      </c>
      <c r="BB697" s="3">
        <v>0</v>
      </c>
      <c r="BC697" s="3">
        <v>0</v>
      </c>
      <c r="BD697" s="3">
        <v>0</v>
      </c>
      <c r="BE697" s="3">
        <v>0</v>
      </c>
      <c r="BF697" s="3">
        <v>0</v>
      </c>
      <c r="BG697" s="3">
        <v>0</v>
      </c>
      <c r="BH697" s="3">
        <v>0</v>
      </c>
      <c r="BI697" s="3">
        <v>0</v>
      </c>
      <c r="BJ697" s="4">
        <v>0</v>
      </c>
      <c r="BK697" s="21">
        <v>7.3150066914699798E-11</v>
      </c>
      <c r="BL697" s="3" t="e">
        <f>NA()</f>
        <v>#N/A</v>
      </c>
      <c r="BM697" s="3" t="e">
        <f>NA()</f>
        <v>#N/A</v>
      </c>
      <c r="BN697" s="21">
        <v>1.68754931158713E-10</v>
      </c>
      <c r="BO697" s="21">
        <v>1.9141888729886499E-10</v>
      </c>
      <c r="BP697" s="21">
        <v>2.2183683345606699E-10</v>
      </c>
      <c r="BQ697" s="21">
        <v>1.1949177255849199E-10</v>
      </c>
      <c r="BR697" s="21">
        <v>1.52583835205033E-10</v>
      </c>
      <c r="BS697" s="21">
        <v>1.8178808041784701E-10</v>
      </c>
      <c r="BT697" s="21">
        <v>1.4217228551316001E-10</v>
      </c>
      <c r="BU697" s="21">
        <v>1.7895258205313699E-10</v>
      </c>
      <c r="BV697" s="21">
        <v>1.85268445317008E-10</v>
      </c>
      <c r="BW697" s="21">
        <v>2.4728681918206901E-11</v>
      </c>
      <c r="BX697" s="21">
        <v>1.73144367800661E-10</v>
      </c>
      <c r="BY697" s="22">
        <v>2.21862213713269E-10</v>
      </c>
      <c r="BZ697" s="23">
        <v>3.7952336380349911E-14</v>
      </c>
      <c r="CA697" s="21" t="e">
        <f>NA()</f>
        <v>#N/A</v>
      </c>
      <c r="CB697" s="21" t="e">
        <f>NA()</f>
        <v>#N/A</v>
      </c>
      <c r="CC697" s="21">
        <v>5.0284879908314515E-14</v>
      </c>
      <c r="CD697" s="21">
        <v>5.3267828818273599E-14</v>
      </c>
      <c r="CE697" s="21">
        <v>5.7271330182806757E-14</v>
      </c>
      <c r="CF697" s="21">
        <v>4.0367507953954179E-14</v>
      </c>
      <c r="CG697" s="21">
        <v>4.5434294390615375E-14</v>
      </c>
      <c r="CH697" s="21">
        <v>4.9906076251800228E-14</v>
      </c>
      <c r="CI697" s="21">
        <v>3.938801450099217E-14</v>
      </c>
      <c r="CJ697" s="21">
        <v>4.6228972256554812E-14</v>
      </c>
      <c r="CK697" s="21">
        <v>4.7400058143028125E-14</v>
      </c>
      <c r="CL697" s="21">
        <v>2.5068152470533084E-14</v>
      </c>
      <c r="CM697" s="21">
        <v>4.8258250315398019E-14</v>
      </c>
      <c r="CN697" s="22">
        <v>5.5866371601254033E-14</v>
      </c>
      <c r="CO697" s="23">
        <v>2.6108676194451304E-14</v>
      </c>
      <c r="CP697" s="21" t="e">
        <f>NA()</f>
        <v>#N/A</v>
      </c>
      <c r="CQ697" s="21" t="e">
        <f>NA()</f>
        <v>#N/A</v>
      </c>
      <c r="CR697" s="21">
        <v>3.0155790882399193E-14</v>
      </c>
      <c r="CS697" s="21">
        <v>3.53092172159886E-14</v>
      </c>
      <c r="CT697" s="21">
        <v>4.2373882401236052E-14</v>
      </c>
      <c r="CU697" s="21">
        <v>2.7160098308948134E-14</v>
      </c>
      <c r="CV697" s="21">
        <v>3.305697830369217E-14</v>
      </c>
      <c r="CW697" s="21">
        <v>3.5069070134810005E-14</v>
      </c>
      <c r="CX697" s="21">
        <v>2.5930121232987538E-14</v>
      </c>
      <c r="CY697" s="21">
        <v>3.0613495115123966E-14</v>
      </c>
      <c r="CZ697" s="21">
        <v>3.3488375859432244E-14</v>
      </c>
      <c r="DA697" s="21">
        <v>1.8971216502834048E-14</v>
      </c>
      <c r="DB697" s="21">
        <v>3.2662991891086374E-14</v>
      </c>
      <c r="DC697" s="22">
        <v>4.1211587558492298E-14</v>
      </c>
      <c r="DD697" s="21">
        <v>4.991684460936348E-14</v>
      </c>
      <c r="DE697" s="21" t="e">
        <f>NA()</f>
        <v>#N/A</v>
      </c>
      <c r="DF697" s="21" t="e">
        <f>NA()</f>
        <v>#N/A</v>
      </c>
      <c r="DG697" s="21">
        <v>6.4542612116446325E-14</v>
      </c>
      <c r="DH697" s="21">
        <v>6.5998903149387232E-14</v>
      </c>
      <c r="DI697" s="21">
        <v>6.7904463258755267E-14</v>
      </c>
      <c r="DJ697" s="21">
        <v>5.3049087189876881E-14</v>
      </c>
      <c r="DK697" s="21">
        <v>5.6998319363048622E-14</v>
      </c>
      <c r="DL697" s="21">
        <v>6.2208140621983781E-14</v>
      </c>
      <c r="DM697" s="21">
        <v>5.2162045532589974E-14</v>
      </c>
      <c r="DN697" s="21">
        <v>5.93904749850452E-14</v>
      </c>
      <c r="DO697" s="21">
        <v>5.9498811166707948E-14</v>
      </c>
      <c r="DP697" s="21">
        <v>4.4024768496596988E-14</v>
      </c>
      <c r="DQ697" s="21">
        <v>6.1227634615024479E-14</v>
      </c>
      <c r="DR697" s="21">
        <v>6.6814848850328599E-14</v>
      </c>
    </row>
    <row r="698" spans="1:122" x14ac:dyDescent="0.45">
      <c r="A698" s="3" t="s">
        <v>707</v>
      </c>
      <c r="B698" s="4" t="s">
        <v>1533</v>
      </c>
      <c r="C698" s="21">
        <v>4.4146584507060697E-12</v>
      </c>
      <c r="D698" s="21" t="e">
        <f>NA()</f>
        <v>#N/A</v>
      </c>
      <c r="E698" s="3" t="e">
        <f>NA()</f>
        <v>#N/A</v>
      </c>
      <c r="F698" s="21">
        <v>4.4146586215034002E-12</v>
      </c>
      <c r="G698" s="21">
        <v>4.4146586315115303E-12</v>
      </c>
      <c r="H698" s="21">
        <v>4.4146586416092003E-12</v>
      </c>
      <c r="I698" s="21">
        <v>4.3619171909806997E-12</v>
      </c>
      <c r="J698" s="21">
        <v>4.3808316175368701E-12</v>
      </c>
      <c r="K698" s="21">
        <v>4.3941780212204602E-12</v>
      </c>
      <c r="L698" s="21">
        <v>4.3508525989967504E-12</v>
      </c>
      <c r="M698" s="21">
        <v>4.37973943699588E-12</v>
      </c>
      <c r="N698" s="21">
        <v>4.3838238609010102E-12</v>
      </c>
      <c r="O698" s="21">
        <v>4.33870464132423E-12</v>
      </c>
      <c r="P698" s="21">
        <v>4.4004703943259303E-12</v>
      </c>
      <c r="Q698" s="22">
        <v>4.4102826784146597E-12</v>
      </c>
      <c r="R698" s="23">
        <v>1.97880299787224E-12</v>
      </c>
      <c r="S698" s="21" t="e">
        <f>NA()</f>
        <v>#N/A</v>
      </c>
      <c r="T698" s="21" t="e">
        <f>NA()</f>
        <v>#N/A</v>
      </c>
      <c r="U698" s="21">
        <v>1.97880031006759E-12</v>
      </c>
      <c r="V698" s="21">
        <v>1.9788020999186798E-12</v>
      </c>
      <c r="W698" s="21">
        <v>1.97880390578523E-12</v>
      </c>
      <c r="X698" s="21">
        <v>1.9755216079580799E-12</v>
      </c>
      <c r="Y698" s="21">
        <v>1.9766992375345201E-12</v>
      </c>
      <c r="Z698" s="21">
        <v>1.9775301968908701E-12</v>
      </c>
      <c r="AA698" s="21">
        <v>1.8671609602721001E-12</v>
      </c>
      <c r="AB698" s="21">
        <v>1.9177055883800501E-12</v>
      </c>
      <c r="AC698" s="21">
        <v>1.9248522926100499E-12</v>
      </c>
      <c r="AD698" s="21">
        <v>1.9722590374318898E-12</v>
      </c>
      <c r="AE698" s="21">
        <v>1.9775824863702599E-12</v>
      </c>
      <c r="AF698" s="22">
        <v>1.9784281846865102E-12</v>
      </c>
      <c r="AG698" s="23">
        <v>4.1044430647955898E-12</v>
      </c>
      <c r="AH698" s="21" t="e">
        <f>NA()</f>
        <v>#N/A</v>
      </c>
      <c r="AI698" s="3" t="e">
        <f>NA()</f>
        <v>#N/A</v>
      </c>
      <c r="AJ698" s="21">
        <v>4.1044430647955898E-12</v>
      </c>
      <c r="AK698" s="21">
        <v>4.1044430647955898E-12</v>
      </c>
      <c r="AL698" s="21">
        <v>4.1044430647955898E-12</v>
      </c>
      <c r="AM698" s="21">
        <v>4.0993668979024997E-12</v>
      </c>
      <c r="AN698" s="21">
        <v>4.1011873402708199E-12</v>
      </c>
      <c r="AO698" s="21">
        <v>4.1024718813938697E-12</v>
      </c>
      <c r="AP698" s="21">
        <v>4.0983019725675497E-12</v>
      </c>
      <c r="AQ698" s="21">
        <v>4.10108222200436E-12</v>
      </c>
      <c r="AR698" s="21">
        <v>4.1014753324328004E-12</v>
      </c>
      <c r="AS698" s="21">
        <v>4.0887373503803701E-12</v>
      </c>
      <c r="AT698" s="21">
        <v>4.1015092277172797E-12</v>
      </c>
      <c r="AU698" s="22">
        <v>4.10353820466139E-12</v>
      </c>
      <c r="AV698" s="23">
        <v>1.70504012618261E-13</v>
      </c>
      <c r="AW698" s="21" t="e">
        <f>NA()</f>
        <v>#N/A</v>
      </c>
      <c r="AX698" s="21" t="e">
        <f>NA()</f>
        <v>#N/A</v>
      </c>
      <c r="AY698" s="21">
        <v>2.1576989974504199E-13</v>
      </c>
      <c r="AZ698" s="21">
        <v>2.3143397585332998E-13</v>
      </c>
      <c r="BA698" s="21">
        <v>2.4723821290554402E-13</v>
      </c>
      <c r="BB698" s="21">
        <v>1.70600333047131E-13</v>
      </c>
      <c r="BC698" s="21">
        <v>2.0260644415332499E-13</v>
      </c>
      <c r="BD698" s="21">
        <v>2.2517802111180199E-13</v>
      </c>
      <c r="BE698" s="21">
        <v>1.93266526621346E-13</v>
      </c>
      <c r="BF698" s="21">
        <v>2.2322306987754599E-13</v>
      </c>
      <c r="BG698" s="21">
        <v>2.2750739507962298E-13</v>
      </c>
      <c r="BH698" s="21">
        <v>4.2248605393600402E-14</v>
      </c>
      <c r="BI698" s="21">
        <v>2.1905883127187501E-13</v>
      </c>
      <c r="BJ698" s="22">
        <v>2.4724885180341199E-13</v>
      </c>
      <c r="BK698" s="21">
        <v>4.0967312300292697E-11</v>
      </c>
      <c r="BL698" s="3" t="e">
        <f>NA()</f>
        <v>#N/A</v>
      </c>
      <c r="BM698" s="3" t="e">
        <f>NA()</f>
        <v>#N/A</v>
      </c>
      <c r="BN698" s="21">
        <v>7.7170804819742697E-11</v>
      </c>
      <c r="BO698" s="21">
        <v>8.2773112469987896E-11</v>
      </c>
      <c r="BP698" s="21">
        <v>8.8425549136652197E-11</v>
      </c>
      <c r="BQ698" s="21">
        <v>6.1015762714445701E-11</v>
      </c>
      <c r="BR698" s="21">
        <v>7.2462852211792803E-11</v>
      </c>
      <c r="BS698" s="21">
        <v>8.0535649956032E-11</v>
      </c>
      <c r="BT698" s="21">
        <v>6.9122400398335602E-11</v>
      </c>
      <c r="BU698" s="21">
        <v>7.9836455303259904E-11</v>
      </c>
      <c r="BV698" s="21">
        <v>8.1368758114469499E-11</v>
      </c>
      <c r="BW698" s="21">
        <v>1.51103508162555E-11</v>
      </c>
      <c r="BX698" s="21">
        <v>7.8347101852936903E-11</v>
      </c>
      <c r="BY698" s="22">
        <v>8.8429354172998001E-11</v>
      </c>
      <c r="BZ698" s="23">
        <v>5.5208643613176549E-14</v>
      </c>
      <c r="CA698" s="21" t="e">
        <f>NA()</f>
        <v>#N/A</v>
      </c>
      <c r="CB698" s="21" t="e">
        <f>NA()</f>
        <v>#N/A</v>
      </c>
      <c r="CC698" s="21">
        <v>6.0082797846139517E-14</v>
      </c>
      <c r="CD698" s="21">
        <v>6.0871111379607926E-14</v>
      </c>
      <c r="CE698" s="21">
        <v>6.1666478681724867E-14</v>
      </c>
      <c r="CF698" s="21">
        <v>5.746946265837718E-14</v>
      </c>
      <c r="CG698" s="21">
        <v>5.9202185275492815E-14</v>
      </c>
      <c r="CH698" s="21">
        <v>6.0424196198980809E-14</v>
      </c>
      <c r="CI698" s="21">
        <v>5.7665302426636017E-14</v>
      </c>
      <c r="CJ698" s="21">
        <v>5.9754651965255883E-14</v>
      </c>
      <c r="CK698" s="21">
        <v>6.0052521731188787E-14</v>
      </c>
      <c r="CL698" s="21">
        <v>5.0829852945579437E-14</v>
      </c>
      <c r="CM698" s="21">
        <v>6.0151129437051023E-14</v>
      </c>
      <c r="CN698" s="22">
        <v>6.1637039194115028E-14</v>
      </c>
      <c r="CO698" s="23">
        <v>4.0471147286588956E-14</v>
      </c>
      <c r="CP698" s="21" t="e">
        <f>NA()</f>
        <v>#N/A</v>
      </c>
      <c r="CQ698" s="21" t="e">
        <f>NA()</f>
        <v>#N/A</v>
      </c>
      <c r="CR698" s="21">
        <v>4.1735316449794495E-14</v>
      </c>
      <c r="CS698" s="21">
        <v>4.3552697777736239E-14</v>
      </c>
      <c r="CT698" s="21">
        <v>4.5625593942747077E-14</v>
      </c>
      <c r="CU698" s="21">
        <v>4.1278663716228112E-14</v>
      </c>
      <c r="CV698" s="21">
        <v>4.3276096690590434E-14</v>
      </c>
      <c r="CW698" s="21">
        <v>4.389349269099903E-14</v>
      </c>
      <c r="CX698" s="21">
        <v>4.0430906702781532E-14</v>
      </c>
      <c r="CY698" s="21">
        <v>4.2177189216824489E-14</v>
      </c>
      <c r="CZ698" s="21">
        <v>4.3159057489343378E-14</v>
      </c>
      <c r="DA698" s="21">
        <v>3.8919087380565149E-14</v>
      </c>
      <c r="DB698" s="21">
        <v>4.3560768001325627E-14</v>
      </c>
      <c r="DC698" s="22">
        <v>4.5761824281019907E-14</v>
      </c>
      <c r="DD698" s="21">
        <v>7.6344528660867212E-14</v>
      </c>
      <c r="DE698" s="21" t="e">
        <f>NA()</f>
        <v>#N/A</v>
      </c>
      <c r="DF698" s="21" t="e">
        <f>NA()</f>
        <v>#N/A</v>
      </c>
      <c r="DG698" s="21">
        <v>8.0762275575785411E-14</v>
      </c>
      <c r="DH698" s="21">
        <v>8.0921350222202585E-14</v>
      </c>
      <c r="DI698" s="21">
        <v>8.1063254509298816E-14</v>
      </c>
      <c r="DJ698" s="21">
        <v>7.8502102048997495E-14</v>
      </c>
      <c r="DK698" s="21">
        <v>7.9591117743131572E-14</v>
      </c>
      <c r="DL698" s="21">
        <v>8.0568580700852043E-14</v>
      </c>
      <c r="DM698" s="21">
        <v>7.885155625394514E-14</v>
      </c>
      <c r="DN698" s="21">
        <v>8.0329915681837919E-14</v>
      </c>
      <c r="DO698" s="21">
        <v>8.0346091102625083E-14</v>
      </c>
      <c r="DP698" s="21">
        <v>7.515044408506004E-14</v>
      </c>
      <c r="DQ698" s="21">
        <v>8.0460987325160183E-14</v>
      </c>
      <c r="DR698" s="21">
        <v>8.1031916796825212E-14</v>
      </c>
    </row>
    <row r="699" spans="1:122" x14ac:dyDescent="0.45">
      <c r="A699" s="3" t="s">
        <v>708</v>
      </c>
      <c r="B699" s="4" t="s">
        <v>1534</v>
      </c>
      <c r="C699" s="21">
        <v>5.9312129778194896E-13</v>
      </c>
      <c r="D699" s="21" t="e">
        <f>NA()</f>
        <v>#N/A</v>
      </c>
      <c r="E699" s="3" t="e">
        <f>NA()</f>
        <v>#N/A</v>
      </c>
      <c r="F699" s="21">
        <v>5.9312131243375603E-13</v>
      </c>
      <c r="G699" s="21">
        <v>5.9312131329230105E-13</v>
      </c>
      <c r="H699" s="21">
        <v>5.9312131415852798E-13</v>
      </c>
      <c r="I699" s="21">
        <v>5.8445342080222304E-13</v>
      </c>
      <c r="J699" s="21">
        <v>5.8756194774672698E-13</v>
      </c>
      <c r="K699" s="21">
        <v>5.8975538751818501E-13</v>
      </c>
      <c r="L699" s="21">
        <v>5.8384383472288696E-13</v>
      </c>
      <c r="M699" s="21">
        <v>5.8804401735007495E-13</v>
      </c>
      <c r="N699" s="21">
        <v>5.8863789773008998E-13</v>
      </c>
      <c r="O699" s="21">
        <v>5.9103895902744296E-13</v>
      </c>
      <c r="P699" s="21">
        <v>5.9273232950313104E-13</v>
      </c>
      <c r="Q699" s="22">
        <v>5.9300134317765803E-13</v>
      </c>
      <c r="R699" s="23">
        <v>9.1665226270553503E-13</v>
      </c>
      <c r="S699" s="21" t="e">
        <f>NA()</f>
        <v>#N/A</v>
      </c>
      <c r="T699" s="21" t="e">
        <f>NA()</f>
        <v>#N/A</v>
      </c>
      <c r="U699" s="21">
        <v>9.1665186478758899E-13</v>
      </c>
      <c r="V699" s="21">
        <v>9.1665212976736393E-13</v>
      </c>
      <c r="W699" s="21">
        <v>9.1665239711815799E-13</v>
      </c>
      <c r="X699" s="21">
        <v>9.1455317274686199E-13</v>
      </c>
      <c r="Y699" s="21">
        <v>9.1530608404808304E-13</v>
      </c>
      <c r="Z699" s="21">
        <v>9.1583735355996599E-13</v>
      </c>
      <c r="AA699" s="21">
        <v>8.66912859652724E-13</v>
      </c>
      <c r="AB699" s="21">
        <v>8.8943147785094101E-13</v>
      </c>
      <c r="AC699" s="21">
        <v>8.9261547405301603E-13</v>
      </c>
      <c r="AD699" s="21">
        <v>9.1414252939191609E-13</v>
      </c>
      <c r="AE699" s="21">
        <v>9.1618372491065093E-13</v>
      </c>
      <c r="AF699" s="22">
        <v>9.1650799506582802E-13</v>
      </c>
      <c r="AG699" s="23">
        <v>6.4068513632617797E-14</v>
      </c>
      <c r="AH699" s="21" t="e">
        <f>NA()</f>
        <v>#N/A</v>
      </c>
      <c r="AI699" s="3" t="e">
        <f>NA()</f>
        <v>#N/A</v>
      </c>
      <c r="AJ699" s="21">
        <v>6.4068513632617797E-14</v>
      </c>
      <c r="AK699" s="21">
        <v>6.4068513632617797E-14</v>
      </c>
      <c r="AL699" s="21">
        <v>6.4068513632617797E-14</v>
      </c>
      <c r="AM699" s="21">
        <v>4.5684533519581101E-14</v>
      </c>
      <c r="AN699" s="21">
        <v>5.2277495689855001E-14</v>
      </c>
      <c r="AO699" s="21">
        <v>5.6929623753784201E-14</v>
      </c>
      <c r="AP699" s="21">
        <v>4.1827771795241598E-14</v>
      </c>
      <c r="AQ699" s="21">
        <v>5.1896796599218599E-14</v>
      </c>
      <c r="AR699" s="21">
        <v>5.3320495711315998E-14</v>
      </c>
      <c r="AS699" s="21">
        <v>7.1882834212112599E-15</v>
      </c>
      <c r="AT699" s="21">
        <v>5.3443251768988703E-14</v>
      </c>
      <c r="AU699" s="22">
        <v>6.0791448267637196E-14</v>
      </c>
      <c r="AV699" s="23">
        <v>1.26372649424229E-14</v>
      </c>
      <c r="AW699" s="21" t="e">
        <f>NA()</f>
        <v>#N/A</v>
      </c>
      <c r="AX699" s="21" t="e">
        <f>NA()</f>
        <v>#N/A</v>
      </c>
      <c r="AY699" s="21">
        <v>1.5992241753177799E-14</v>
      </c>
      <c r="AZ699" s="21">
        <v>1.7153217831212401E-14</v>
      </c>
      <c r="BA699" s="21">
        <v>1.8324582233579E-14</v>
      </c>
      <c r="BB699" s="21">
        <v>1.2644403934404899E-14</v>
      </c>
      <c r="BC699" s="21">
        <v>1.5016604445199699E-14</v>
      </c>
      <c r="BD699" s="21">
        <v>1.6689544535068401E-14</v>
      </c>
      <c r="BE699" s="21">
        <v>1.4324356734547599E-14</v>
      </c>
      <c r="BF699" s="21">
        <v>1.6544649196141E-14</v>
      </c>
      <c r="BG699" s="21">
        <v>1.6862191005548999E-14</v>
      </c>
      <c r="BH699" s="21">
        <v>3.1313446036144602E-15</v>
      </c>
      <c r="BI699" s="21">
        <v>1.6236007858408001E-14</v>
      </c>
      <c r="BJ699" s="22">
        <v>1.8325370757960201E-14</v>
      </c>
      <c r="BK699" s="21">
        <v>1.0217012186317601E-12</v>
      </c>
      <c r="BL699" s="3" t="e">
        <f>NA()</f>
        <v>#N/A</v>
      </c>
      <c r="BM699" s="3" t="e">
        <f>NA()</f>
        <v>#N/A</v>
      </c>
      <c r="BN699" s="21">
        <v>1.92459551042019E-12</v>
      </c>
      <c r="BO699" s="21">
        <v>2.0643138427200799E-12</v>
      </c>
      <c r="BP699" s="21">
        <v>2.2052823638727E-12</v>
      </c>
      <c r="BQ699" s="21">
        <v>1.5216980470708199E-12</v>
      </c>
      <c r="BR699" s="21">
        <v>1.8071818787534399E-12</v>
      </c>
      <c r="BS699" s="21">
        <v>2.0085128138315999E-12</v>
      </c>
      <c r="BT699" s="21">
        <v>1.72387293079091E-12</v>
      </c>
      <c r="BU699" s="21">
        <v>1.9910753011248499E-12</v>
      </c>
      <c r="BV699" s="21">
        <v>2.0292900523892201E-12</v>
      </c>
      <c r="BW699" s="21">
        <v>3.7684346314345399E-13</v>
      </c>
      <c r="BX699" s="21">
        <v>1.9539316822314602E-12</v>
      </c>
      <c r="BY699" s="22">
        <v>2.2053772592918201E-12</v>
      </c>
      <c r="BZ699" s="23">
        <v>1.1157877910762668E-14</v>
      </c>
      <c r="CA699" s="21" t="e">
        <f>NA()</f>
        <v>#N/A</v>
      </c>
      <c r="CB699" s="21" t="e">
        <f>NA()</f>
        <v>#N/A</v>
      </c>
      <c r="CC699" s="21">
        <v>1.1288185823839981E-14</v>
      </c>
      <c r="CD699" s="21">
        <v>1.1310876271940897E-14</v>
      </c>
      <c r="CE699" s="21">
        <v>1.1333769752419978E-14</v>
      </c>
      <c r="CF699" s="21">
        <v>1.1121174373085523E-14</v>
      </c>
      <c r="CG699" s="21">
        <v>1.120396662863853E-14</v>
      </c>
      <c r="CH699" s="21">
        <v>1.1262368297372101E-14</v>
      </c>
      <c r="CI699" s="21">
        <v>1.0756757710355962E-14</v>
      </c>
      <c r="CJ699" s="21">
        <v>1.1025986702374343E-14</v>
      </c>
      <c r="CK699" s="21">
        <v>1.1064124519085516E-14</v>
      </c>
      <c r="CL699" s="21">
        <v>1.0897447550467304E-14</v>
      </c>
      <c r="CM699" s="21">
        <v>1.1266913572435636E-14</v>
      </c>
      <c r="CN699" s="22">
        <v>1.1325754933222681E-14</v>
      </c>
      <c r="CO699" s="23">
        <v>8.8795978999317215E-15</v>
      </c>
      <c r="CP699" s="21" t="e">
        <f>NA()</f>
        <v>#N/A</v>
      </c>
      <c r="CQ699" s="21" t="e">
        <f>NA()</f>
        <v>#N/A</v>
      </c>
      <c r="CR699" s="21">
        <v>8.9074118516073441E-15</v>
      </c>
      <c r="CS699" s="21">
        <v>8.9657953953254563E-15</v>
      </c>
      <c r="CT699" s="21">
        <v>9.0323917030007753E-15</v>
      </c>
      <c r="CU699" s="21">
        <v>8.6402736981835985E-15</v>
      </c>
      <c r="CV699" s="21">
        <v>8.7805255708259215E-15</v>
      </c>
      <c r="CW699" s="21">
        <v>8.8239033160628109E-15</v>
      </c>
      <c r="CX699" s="21">
        <v>7.8135589879990008E-15</v>
      </c>
      <c r="CY699" s="21">
        <v>8.1153928575027289E-15</v>
      </c>
      <c r="CZ699" s="21">
        <v>8.2851527807793272E-15</v>
      </c>
      <c r="DA699" s="21">
        <v>8.6675861097440998E-15</v>
      </c>
      <c r="DB699" s="21">
        <v>8.8918715288024961E-15</v>
      </c>
      <c r="DC699" s="22">
        <v>9.0001642136327975E-15</v>
      </c>
      <c r="DD699" s="21">
        <v>1.4082113925439849E-14</v>
      </c>
      <c r="DE699" s="21" t="e">
        <f>NA()</f>
        <v>#N/A</v>
      </c>
      <c r="DF699" s="21" t="e">
        <f>NA()</f>
        <v>#N/A</v>
      </c>
      <c r="DG699" s="21">
        <v>1.4198165452104467E-14</v>
      </c>
      <c r="DH699" s="21">
        <v>1.4202517678803621E-14</v>
      </c>
      <c r="DI699" s="21">
        <v>1.4206400115990734E-14</v>
      </c>
      <c r="DJ699" s="21">
        <v>1.4106828425409252E-14</v>
      </c>
      <c r="DK699" s="21">
        <v>1.4148765723753969E-14</v>
      </c>
      <c r="DL699" s="21">
        <v>1.4186406606318764E-14</v>
      </c>
      <c r="DM699" s="21">
        <v>1.3986536793251714E-14</v>
      </c>
      <c r="DN699" s="21">
        <v>1.4129589315960846E-14</v>
      </c>
      <c r="DO699" s="21">
        <v>1.4131135975320036E-14</v>
      </c>
      <c r="DP699" s="21">
        <v>1.3991652694079406E-14</v>
      </c>
      <c r="DQ699" s="21">
        <v>1.4183856167573971E-14</v>
      </c>
      <c r="DR699" s="21">
        <v>1.4204520900683154E-14</v>
      </c>
    </row>
    <row r="700" spans="1:122" x14ac:dyDescent="0.45">
      <c r="A700" s="3" t="s">
        <v>709</v>
      </c>
      <c r="B700" s="4" t="s">
        <v>1535</v>
      </c>
      <c r="C700" s="21">
        <v>7.0854366972520002E-13</v>
      </c>
      <c r="D700" s="21" t="e">
        <f>NA()</f>
        <v>#N/A</v>
      </c>
      <c r="E700" s="21" t="e">
        <f>NA()</f>
        <v>#N/A</v>
      </c>
      <c r="F700" s="21">
        <v>7.0854368650135201E-13</v>
      </c>
      <c r="G700" s="21">
        <v>7.0854368748437499E-13</v>
      </c>
      <c r="H700" s="21">
        <v>7.0854368847619504E-13</v>
      </c>
      <c r="I700" s="21">
        <v>6.9976314495797302E-13</v>
      </c>
      <c r="J700" s="21">
        <v>7.0291207114730196E-13</v>
      </c>
      <c r="K700" s="21">
        <v>7.0513401744674599E-13</v>
      </c>
      <c r="L700" s="21">
        <v>6.9653696727374397E-13</v>
      </c>
      <c r="M700" s="21">
        <v>7.0197275635017202E-13</v>
      </c>
      <c r="N700" s="21">
        <v>7.0274134399717096E-13</v>
      </c>
      <c r="O700" s="21">
        <v>7.0559598804081501E-13</v>
      </c>
      <c r="P700" s="21">
        <v>7.0799305686870499E-13</v>
      </c>
      <c r="Q700" s="22">
        <v>7.0837386207509296E-13</v>
      </c>
      <c r="R700" s="23">
        <v>9.9666724812822705E-13</v>
      </c>
      <c r="S700" s="21" t="e">
        <f>NA()</f>
        <v>#N/A</v>
      </c>
      <c r="T700" s="21" t="e">
        <f>NA()</f>
        <v>#N/A</v>
      </c>
      <c r="U700" s="21">
        <v>9.96666925682872E-13</v>
      </c>
      <c r="V700" s="21">
        <v>9.966671404042699E-13</v>
      </c>
      <c r="W700" s="21">
        <v>9.9666735704697794E-13</v>
      </c>
      <c r="X700" s="21">
        <v>9.9437116756441693E-13</v>
      </c>
      <c r="Y700" s="21">
        <v>9.9519470111794491E-13</v>
      </c>
      <c r="Z700" s="21">
        <v>9.9577580312596604E-13</v>
      </c>
      <c r="AA700" s="21">
        <v>9.42616526081338E-13</v>
      </c>
      <c r="AB700" s="21">
        <v>9.6708697287006096E-13</v>
      </c>
      <c r="AC700" s="21">
        <v>9.7054694581123108E-13</v>
      </c>
      <c r="AD700" s="21">
        <v>9.9308721375814208E-13</v>
      </c>
      <c r="AE700" s="21">
        <v>9.9599872396744905E-13</v>
      </c>
      <c r="AF700" s="22">
        <v>9.9646125480229791E-13</v>
      </c>
      <c r="AG700" s="23">
        <v>7.2436904728692105E-14</v>
      </c>
      <c r="AH700" s="21" t="e">
        <f>NA()</f>
        <v>#N/A</v>
      </c>
      <c r="AI700" s="21" t="e">
        <f>NA()</f>
        <v>#N/A</v>
      </c>
      <c r="AJ700" s="21">
        <v>7.2436904728692105E-14</v>
      </c>
      <c r="AK700" s="21">
        <v>7.2436904728692105E-14</v>
      </c>
      <c r="AL700" s="21">
        <v>7.2436904728692105E-14</v>
      </c>
      <c r="AM700" s="21">
        <v>5.5624594700380998E-14</v>
      </c>
      <c r="AN700" s="21">
        <v>6.16539160622427E-14</v>
      </c>
      <c r="AO700" s="21">
        <v>6.5908327719635595E-14</v>
      </c>
      <c r="AP700" s="21">
        <v>5.20975524920979E-14</v>
      </c>
      <c r="AQ700" s="21">
        <v>6.1305763426092999E-14</v>
      </c>
      <c r="AR700" s="21">
        <v>6.2607748671531805E-14</v>
      </c>
      <c r="AS700" s="21">
        <v>2.04194384936337E-14</v>
      </c>
      <c r="AT700" s="21">
        <v>6.2720010156082802E-14</v>
      </c>
      <c r="AU700" s="22">
        <v>6.9439999893050699E-14</v>
      </c>
      <c r="AV700" s="23">
        <v>1.7813938372347901E-14</v>
      </c>
      <c r="AW700" s="21" t="e">
        <f>NA()</f>
        <v>#N/A</v>
      </c>
      <c r="AX700" s="21" t="e">
        <f>NA()</f>
        <v>#N/A</v>
      </c>
      <c r="AY700" s="21">
        <v>2.2543233074939299E-14</v>
      </c>
      <c r="AZ700" s="21">
        <v>2.41797862690131E-14</v>
      </c>
      <c r="BA700" s="21">
        <v>2.58309832147439E-14</v>
      </c>
      <c r="BB700" s="21">
        <v>1.7824001749493801E-14</v>
      </c>
      <c r="BC700" s="21">
        <v>2.11679400065997E-14</v>
      </c>
      <c r="BD700" s="21">
        <v>2.3526175890497999E-14</v>
      </c>
      <c r="BE700" s="21">
        <v>2.0192122999348499E-14</v>
      </c>
      <c r="BF700" s="21">
        <v>2.3321926264502599E-14</v>
      </c>
      <c r="BG700" s="21">
        <v>2.3769544499081999E-14</v>
      </c>
      <c r="BH700" s="21">
        <v>4.41405478523404E-15</v>
      </c>
      <c r="BI700" s="21">
        <v>2.2886854451528501E-14</v>
      </c>
      <c r="BJ700" s="22">
        <v>2.58320947467721E-14</v>
      </c>
      <c r="BK700" s="21">
        <v>8.6293838363198798E-13</v>
      </c>
      <c r="BL700" s="3" t="e">
        <f>NA()</f>
        <v>#N/A</v>
      </c>
      <c r="BM700" s="3" t="e">
        <f>NA()</f>
        <v>#N/A</v>
      </c>
      <c r="BN700" s="21">
        <v>1.6255313281621499E-12</v>
      </c>
      <c r="BO700" s="21">
        <v>1.7435387354549401E-12</v>
      </c>
      <c r="BP700" s="21">
        <v>1.8626020639193399E-12</v>
      </c>
      <c r="BQ700" s="21">
        <v>1.2852403708334201E-12</v>
      </c>
      <c r="BR700" s="21">
        <v>1.52636267916851E-12</v>
      </c>
      <c r="BS700" s="21">
        <v>1.6964086657281899E-12</v>
      </c>
      <c r="BT700" s="21">
        <v>1.4559991642916899E-12</v>
      </c>
      <c r="BU700" s="21">
        <v>1.68168077977159E-12</v>
      </c>
      <c r="BV700" s="21">
        <v>1.7139573153043E-12</v>
      </c>
      <c r="BW700" s="21">
        <v>3.1828550562245798E-13</v>
      </c>
      <c r="BX700" s="21">
        <v>1.6503089326350801E-12</v>
      </c>
      <c r="BY700" s="22">
        <v>1.8626822134758901E-12</v>
      </c>
      <c r="BZ700" s="23">
        <v>1.2487814676653809E-14</v>
      </c>
      <c r="CA700" s="21" t="e">
        <f>NA()</f>
        <v>#N/A</v>
      </c>
      <c r="CB700" s="21" t="e">
        <f>NA()</f>
        <v>#N/A</v>
      </c>
      <c r="CC700" s="21">
        <v>1.2605326952598872E-14</v>
      </c>
      <c r="CD700" s="21">
        <v>1.2627070476678884E-14</v>
      </c>
      <c r="CE700" s="21">
        <v>1.2649008560134015E-14</v>
      </c>
      <c r="CF700" s="21">
        <v>1.2441754701427469E-14</v>
      </c>
      <c r="CG700" s="21">
        <v>1.2522357999666534E-14</v>
      </c>
      <c r="CH700" s="21">
        <v>1.2579215856125411E-14</v>
      </c>
      <c r="CI700" s="21">
        <v>1.2028129431035657E-14</v>
      </c>
      <c r="CJ700" s="21">
        <v>1.2316884497441321E-14</v>
      </c>
      <c r="CK700" s="21">
        <v>1.2357780242976285E-14</v>
      </c>
      <c r="CL700" s="21">
        <v>1.2220554003745646E-14</v>
      </c>
      <c r="CM700" s="21">
        <v>1.2583010720091961E-14</v>
      </c>
      <c r="CN700" s="22">
        <v>1.2640732432782443E-14</v>
      </c>
      <c r="CO700" s="23">
        <v>1.0043058359327869E-14</v>
      </c>
      <c r="CP700" s="21" t="e">
        <f>NA()</f>
        <v>#N/A</v>
      </c>
      <c r="CQ700" s="21" t="e">
        <f>NA()</f>
        <v>#N/A</v>
      </c>
      <c r="CR700" s="21">
        <v>1.0057366762350497E-14</v>
      </c>
      <c r="CS700" s="21">
        <v>1.0109638394285564E-14</v>
      </c>
      <c r="CT700" s="21">
        <v>1.016926292022523E-14</v>
      </c>
      <c r="CU700" s="21">
        <v>9.7751968766854815E-15</v>
      </c>
      <c r="CV700" s="21">
        <v>9.9137223213711594E-15</v>
      </c>
      <c r="CW700" s="21">
        <v>9.9565681820681396E-15</v>
      </c>
      <c r="CX700" s="21">
        <v>8.8225160424131574E-15</v>
      </c>
      <c r="CY700" s="21">
        <v>9.152436941211672E-15</v>
      </c>
      <c r="CZ700" s="21">
        <v>9.3379960713953535E-15</v>
      </c>
      <c r="DA700" s="21">
        <v>9.7883019547272409E-15</v>
      </c>
      <c r="DB700" s="21">
        <v>1.0018941114942724E-14</v>
      </c>
      <c r="DC700" s="22">
        <v>1.0128310303600981E-14</v>
      </c>
      <c r="DD700" s="21">
        <v>1.5457985819548176E-14</v>
      </c>
      <c r="DE700" s="21" t="e">
        <f>NA()</f>
        <v>#N/A</v>
      </c>
      <c r="DF700" s="21" t="e">
        <f>NA()</f>
        <v>#N/A</v>
      </c>
      <c r="DG700" s="21">
        <v>1.5568676876345215E-14</v>
      </c>
      <c r="DH700" s="21">
        <v>1.5572961047155101E-14</v>
      </c>
      <c r="DI700" s="21">
        <v>1.5576782779057526E-14</v>
      </c>
      <c r="DJ700" s="21">
        <v>1.5480495822180714E-14</v>
      </c>
      <c r="DK700" s="21">
        <v>1.5521066201397221E-14</v>
      </c>
      <c r="DL700" s="21">
        <v>1.5557480228335771E-14</v>
      </c>
      <c r="DM700" s="21">
        <v>1.5347480278961046E-14</v>
      </c>
      <c r="DN700" s="21">
        <v>1.5496587378024414E-14</v>
      </c>
      <c r="DO700" s="21">
        <v>1.5498199074752506E-14</v>
      </c>
      <c r="DP700" s="21">
        <v>1.5368539801465668E-14</v>
      </c>
      <c r="DQ700" s="21">
        <v>1.5554951651681328E-14</v>
      </c>
      <c r="DR700" s="21">
        <v>1.5574993645571482E-14</v>
      </c>
    </row>
    <row r="701" spans="1:122" x14ac:dyDescent="0.45">
      <c r="A701" s="3" t="s">
        <v>710</v>
      </c>
      <c r="B701" s="4" t="s">
        <v>1536</v>
      </c>
      <c r="C701" s="21">
        <v>8.0719890950932699E-13</v>
      </c>
      <c r="D701" s="21" t="e">
        <f>NA()</f>
        <v>#N/A</v>
      </c>
      <c r="E701" s="3" t="e">
        <f>NA()</f>
        <v>#N/A</v>
      </c>
      <c r="F701" s="21">
        <v>8.0719903347940602E-13</v>
      </c>
      <c r="G701" s="21">
        <v>8.0719904074361801E-13</v>
      </c>
      <c r="H701" s="21">
        <v>8.0719904807282901E-13</v>
      </c>
      <c r="I701" s="21">
        <v>7.7855339470893305E-13</v>
      </c>
      <c r="J701" s="21">
        <v>7.8882645561176801E-13</v>
      </c>
      <c r="K701" s="21">
        <v>7.9607533611407202E-13</v>
      </c>
      <c r="L701" s="21">
        <v>7.8179885619174395E-13</v>
      </c>
      <c r="M701" s="21">
        <v>7.9329825771988204E-13</v>
      </c>
      <c r="N701" s="21">
        <v>7.9492420343597499E-13</v>
      </c>
      <c r="O701" s="21">
        <v>8.0449160400946404E-13</v>
      </c>
      <c r="P701" s="21">
        <v>8.0669330059477896E-13</v>
      </c>
      <c r="Q701" s="22">
        <v>8.0704306840820903E-13</v>
      </c>
      <c r="R701" s="23">
        <v>9.8088719731537106E-13</v>
      </c>
      <c r="S701" s="21" t="e">
        <f>NA()</f>
        <v>#N/A</v>
      </c>
      <c r="T701" s="21" t="e">
        <f>NA()</f>
        <v>#N/A</v>
      </c>
      <c r="U701" s="21">
        <v>9.8088669823952397E-13</v>
      </c>
      <c r="V701" s="21">
        <v>9.8088703058192501E-13</v>
      </c>
      <c r="W701" s="21">
        <v>9.8088736589809993E-13</v>
      </c>
      <c r="X701" s="21">
        <v>9.7028797408985206E-13</v>
      </c>
      <c r="Y701" s="21">
        <v>9.7408928066738609E-13</v>
      </c>
      <c r="Z701" s="21">
        <v>9.7677155982388995E-13</v>
      </c>
      <c r="AA701" s="21">
        <v>8.5085188855610904E-13</v>
      </c>
      <c r="AB701" s="21">
        <v>9.0972281728217497E-13</v>
      </c>
      <c r="AC701" s="21">
        <v>9.1804680998130399E-13</v>
      </c>
      <c r="AD701" s="21">
        <v>9.75261635232045E-13</v>
      </c>
      <c r="AE701" s="21">
        <v>9.7983669246743193E-13</v>
      </c>
      <c r="AF701" s="22">
        <v>9.8056349913834802E-13</v>
      </c>
      <c r="AG701" s="23">
        <v>4.5225304969502397E-14</v>
      </c>
      <c r="AH701" s="21" t="e">
        <f>NA()</f>
        <v>#N/A</v>
      </c>
      <c r="AI701" s="3" t="e">
        <f>NA()</f>
        <v>#N/A</v>
      </c>
      <c r="AJ701" s="21">
        <v>4.5225304969502397E-14</v>
      </c>
      <c r="AK701" s="21">
        <v>4.5225304969502397E-14</v>
      </c>
      <c r="AL701" s="21">
        <v>4.5225304969502397E-14</v>
      </c>
      <c r="AM701" s="21">
        <v>3.4728696215718497E-14</v>
      </c>
      <c r="AN701" s="21">
        <v>3.8493046699365402E-14</v>
      </c>
      <c r="AO701" s="21">
        <v>4.1149248885144203E-14</v>
      </c>
      <c r="AP701" s="21">
        <v>3.2526620352491802E-14</v>
      </c>
      <c r="AQ701" s="21">
        <v>3.8275680852428999E-14</v>
      </c>
      <c r="AR701" s="21">
        <v>3.9088563181005801E-14</v>
      </c>
      <c r="AS701" s="21">
        <v>1.2748685723657001E-14</v>
      </c>
      <c r="AT701" s="21">
        <v>3.9158652590460403E-14</v>
      </c>
      <c r="AU701" s="22">
        <v>4.3354215423861198E-14</v>
      </c>
      <c r="AV701" s="23">
        <v>2.7715463495355301E-14</v>
      </c>
      <c r="AW701" s="21" t="e">
        <f>NA()</f>
        <v>#N/A</v>
      </c>
      <c r="AX701" s="21" t="e">
        <f>NA()</f>
        <v>#N/A</v>
      </c>
      <c r="AY701" s="21">
        <v>3.5073443070041301E-14</v>
      </c>
      <c r="AZ701" s="21">
        <v>3.7619641971176199E-14</v>
      </c>
      <c r="BA701" s="21">
        <v>4.0188624063540599E-14</v>
      </c>
      <c r="BB701" s="21">
        <v>2.7731120401542999E-14</v>
      </c>
      <c r="BC701" s="21">
        <v>3.2933720565434902E-14</v>
      </c>
      <c r="BD701" s="21">
        <v>3.6602735198104597E-14</v>
      </c>
      <c r="BE701" s="21">
        <v>3.1415514985213597E-14</v>
      </c>
      <c r="BF701" s="21">
        <v>3.6284957459409798E-14</v>
      </c>
      <c r="BG701" s="21">
        <v>3.69813754317318E-14</v>
      </c>
      <c r="BH701" s="21">
        <v>6.8675197875700403E-15</v>
      </c>
      <c r="BI701" s="21">
        <v>3.5608059588860301E-14</v>
      </c>
      <c r="BJ701" s="22">
        <v>4.0190353418650499E-14</v>
      </c>
      <c r="BK701" s="21">
        <v>5.3010576068443503E-12</v>
      </c>
      <c r="BL701" s="3" t="e">
        <f>NA()</f>
        <v>#N/A</v>
      </c>
      <c r="BM701" s="3" t="e">
        <f>NA()</f>
        <v>#N/A</v>
      </c>
      <c r="BN701" s="21">
        <v>9.9856900281221093E-12</v>
      </c>
      <c r="BO701" s="21">
        <v>1.07106132392795E-11</v>
      </c>
      <c r="BP701" s="21">
        <v>1.14420230073743E-11</v>
      </c>
      <c r="BQ701" s="21">
        <v>7.8952719842573305E-12</v>
      </c>
      <c r="BR701" s="21">
        <v>9.3764939011685392E-12</v>
      </c>
      <c r="BS701" s="21">
        <v>1.04210917399755E-11</v>
      </c>
      <c r="BT701" s="21">
        <v>8.9442486182409194E-12</v>
      </c>
      <c r="BU701" s="21">
        <v>1.03306178737484E-11</v>
      </c>
      <c r="BV701" s="21">
        <v>1.0528893645754299E-11</v>
      </c>
      <c r="BW701" s="21">
        <v>1.9552378625537902E-12</v>
      </c>
      <c r="BX701" s="21">
        <v>1.01378996309883E-11</v>
      </c>
      <c r="BY701" s="22">
        <v>1.1442515368618799E-11</v>
      </c>
      <c r="BZ701" s="23">
        <v>1.3491889282547723E-14</v>
      </c>
      <c r="CA701" s="21" t="e">
        <f>NA()</f>
        <v>#N/A</v>
      </c>
      <c r="CB701" s="21" t="e">
        <f>NA()</f>
        <v>#N/A</v>
      </c>
      <c r="CC701" s="21">
        <v>1.4128490887035588E-14</v>
      </c>
      <c r="CD701" s="21">
        <v>1.4232539043234674E-14</v>
      </c>
      <c r="CE701" s="21">
        <v>1.4337518214304062E-14</v>
      </c>
      <c r="CF701" s="21">
        <v>1.3557606909113077E-14</v>
      </c>
      <c r="CG701" s="21">
        <v>1.3867338967453479E-14</v>
      </c>
      <c r="CH701" s="21">
        <v>1.4085808605433699E-14</v>
      </c>
      <c r="CI701" s="21">
        <v>1.2753818165421188E-14</v>
      </c>
      <c r="CJ701" s="21">
        <v>1.3507484602853946E-14</v>
      </c>
      <c r="CK701" s="21">
        <v>1.361437162893639E-14</v>
      </c>
      <c r="CL701" s="21">
        <v>1.2853553365604623E-14</v>
      </c>
      <c r="CM701" s="21">
        <v>1.4127486675900161E-14</v>
      </c>
      <c r="CN701" s="22">
        <v>1.4330541175069273E-14</v>
      </c>
      <c r="CO701" s="23">
        <v>1.0048811921343308E-14</v>
      </c>
      <c r="CP701" s="21" t="e">
        <f>NA()</f>
        <v>#N/A</v>
      </c>
      <c r="CQ701" s="21" t="e">
        <f>NA()</f>
        <v>#N/A</v>
      </c>
      <c r="CR701" s="21">
        <v>1.0201317992932492E-14</v>
      </c>
      <c r="CS701" s="21">
        <v>1.0433223452978133E-14</v>
      </c>
      <c r="CT701" s="21">
        <v>1.0697736444822297E-14</v>
      </c>
      <c r="CU701" s="21">
        <v>9.5598095790321516E-15</v>
      </c>
      <c r="CV701" s="21">
        <v>9.9904404372762919E-15</v>
      </c>
      <c r="CW701" s="21">
        <v>1.01236076663133E-14</v>
      </c>
      <c r="CX701" s="21">
        <v>8.0556705816469358E-15</v>
      </c>
      <c r="CY701" s="21">
        <v>8.7408341778787851E-15</v>
      </c>
      <c r="CZ701" s="21">
        <v>9.1261700873536759E-15</v>
      </c>
      <c r="DA701" s="21">
        <v>9.7751767368666628E-15</v>
      </c>
      <c r="DB701" s="21">
        <v>1.0401970845490933E-14</v>
      </c>
      <c r="DC701" s="22">
        <v>1.0699193281577264E-14</v>
      </c>
      <c r="DD701" s="21">
        <v>1.8101847693612491E-14</v>
      </c>
      <c r="DE701" s="21" t="e">
        <f>NA()</f>
        <v>#N/A</v>
      </c>
      <c r="DF701" s="21" t="e">
        <f>NA()</f>
        <v>#N/A</v>
      </c>
      <c r="DG701" s="21">
        <v>1.8775105841454083E-14</v>
      </c>
      <c r="DH701" s="21">
        <v>1.8799403410386369E-14</v>
      </c>
      <c r="DI701" s="21">
        <v>1.8821078324054471E-14</v>
      </c>
      <c r="DJ701" s="21">
        <v>1.8364712640539323E-14</v>
      </c>
      <c r="DK701" s="21">
        <v>1.855787568203634E-14</v>
      </c>
      <c r="DL701" s="21">
        <v>1.8731250865404456E-14</v>
      </c>
      <c r="DM701" s="21">
        <v>1.8064855106284165E-14</v>
      </c>
      <c r="DN701" s="21">
        <v>1.8560068795429572E-14</v>
      </c>
      <c r="DO701" s="21">
        <v>1.8565438467241501E-14</v>
      </c>
      <c r="DP701" s="21">
        <v>1.7895149460756095E-14</v>
      </c>
      <c r="DQ701" s="21">
        <v>1.8726476760144538E-14</v>
      </c>
      <c r="DR701" s="21">
        <v>1.8815852170070401E-14</v>
      </c>
    </row>
    <row r="702" spans="1:122" x14ac:dyDescent="0.45">
      <c r="A702" s="3" t="s">
        <v>711</v>
      </c>
      <c r="B702" s="4" t="s">
        <v>1537</v>
      </c>
      <c r="C702" s="21">
        <v>4.2099845367480698E-12</v>
      </c>
      <c r="D702" s="21">
        <v>4.2099844497229898E-12</v>
      </c>
      <c r="E702" s="21">
        <v>2.5258016348156799E-12</v>
      </c>
      <c r="F702" s="21">
        <v>4.2099846721116502E-12</v>
      </c>
      <c r="G702" s="21">
        <v>4.2099846800434802E-12</v>
      </c>
      <c r="H702" s="21">
        <v>4.2099846880462903E-12</v>
      </c>
      <c r="I702" s="21">
        <v>4.1737388736103997E-12</v>
      </c>
      <c r="J702" s="21">
        <v>4.1867375454883099E-12</v>
      </c>
      <c r="K702" s="21">
        <v>4.1959096724739203E-12</v>
      </c>
      <c r="L702" s="21">
        <v>3.9543723426266901E-12</v>
      </c>
      <c r="M702" s="21">
        <v>4.0700954209768798E-12</v>
      </c>
      <c r="N702" s="21">
        <v>4.0864579632392902E-12</v>
      </c>
      <c r="O702" s="21">
        <v>4.1674804930641502E-12</v>
      </c>
      <c r="P702" s="21">
        <v>4.2020448835413298E-12</v>
      </c>
      <c r="Q702" s="22">
        <v>4.2075358814201503E-12</v>
      </c>
      <c r="R702" s="23">
        <v>7.88808584809056E-13</v>
      </c>
      <c r="S702" s="21">
        <v>7.8879916780208904E-13</v>
      </c>
      <c r="T702" s="21">
        <v>1.4641522080122199E-14</v>
      </c>
      <c r="U702" s="21">
        <v>7.8880716957040204E-13</v>
      </c>
      <c r="V702" s="21">
        <v>7.8880811199992395E-13</v>
      </c>
      <c r="W702" s="21">
        <v>7.8880906286223303E-13</v>
      </c>
      <c r="X702" s="21">
        <v>7.8277017104429196E-13</v>
      </c>
      <c r="Y702" s="21">
        <v>7.8493614177603402E-13</v>
      </c>
      <c r="Z702" s="21">
        <v>7.8646449473280097E-13</v>
      </c>
      <c r="AA702" s="21">
        <v>6.8280210136306004E-13</v>
      </c>
      <c r="AB702" s="21">
        <v>7.3079484973638902E-13</v>
      </c>
      <c r="AC702" s="21">
        <v>7.3758073363045202E-13</v>
      </c>
      <c r="AD702" s="21">
        <v>7.7298412829591899E-13</v>
      </c>
      <c r="AE702" s="21">
        <v>7.8585356933555196E-13</v>
      </c>
      <c r="AF702" s="22">
        <v>7.8789804552837802E-13</v>
      </c>
      <c r="AG702" s="23">
        <v>9.06389168764307E-14</v>
      </c>
      <c r="AH702" s="21">
        <v>9.06389168764307E-14</v>
      </c>
      <c r="AI702" s="21">
        <v>0</v>
      </c>
      <c r="AJ702" s="21">
        <v>9.06389168764307E-14</v>
      </c>
      <c r="AK702" s="21">
        <v>9.06389168764307E-14</v>
      </c>
      <c r="AL702" s="21">
        <v>9.06389168764307E-14</v>
      </c>
      <c r="AM702" s="21">
        <v>8.9605784088591905E-14</v>
      </c>
      <c r="AN702" s="21">
        <v>8.9976291744997605E-14</v>
      </c>
      <c r="AO702" s="21">
        <v>9.0237729475375799E-14</v>
      </c>
      <c r="AP702" s="21">
        <v>6.5188673473596699E-14</v>
      </c>
      <c r="AQ702" s="21">
        <v>7.6710732133516705E-14</v>
      </c>
      <c r="AR702" s="21">
        <v>7.8339881430793595E-14</v>
      </c>
      <c r="AS702" s="21">
        <v>8.7442393030674997E-14</v>
      </c>
      <c r="AT702" s="21">
        <v>9.0041804262992699E-14</v>
      </c>
      <c r="AU702" s="22">
        <v>9.0454754162174301E-14</v>
      </c>
      <c r="AV702" s="23">
        <v>2.37451754266245E-12</v>
      </c>
      <c r="AW702" s="21">
        <v>1.68078441296128E-12</v>
      </c>
      <c r="AX702" s="21">
        <v>0</v>
      </c>
      <c r="AY702" s="21">
        <v>3.00491117044975E-12</v>
      </c>
      <c r="AZ702" s="21">
        <v>3.22305632103928E-12</v>
      </c>
      <c r="BA702" s="21">
        <v>3.4431534175979301E-12</v>
      </c>
      <c r="BB702" s="21">
        <v>2.3758589453928198E-12</v>
      </c>
      <c r="BC702" s="21">
        <v>2.8215908148486699E-12</v>
      </c>
      <c r="BD702" s="21">
        <v>3.1359330090905001E-12</v>
      </c>
      <c r="BE702" s="21">
        <v>2.6915188142773001E-12</v>
      </c>
      <c r="BF702" s="21">
        <v>3.1087074562750201E-12</v>
      </c>
      <c r="BG702" s="21">
        <v>3.1683729456355401E-12</v>
      </c>
      <c r="BH702" s="21">
        <v>5.8837357033193202E-13</v>
      </c>
      <c r="BI702" s="21">
        <v>3.0507143482586201E-12</v>
      </c>
      <c r="BJ702" s="22">
        <v>3.4433015797979402E-12</v>
      </c>
      <c r="BK702" s="21">
        <v>2.9976283420292099E-12</v>
      </c>
      <c r="BL702" s="21">
        <v>3.6679036533566402E-12</v>
      </c>
      <c r="BM702" s="21">
        <v>1.3146080549981899E-13</v>
      </c>
      <c r="BN702" s="21">
        <v>5.6466821647758501E-12</v>
      </c>
      <c r="BO702" s="21">
        <v>6.0566098668922001E-12</v>
      </c>
      <c r="BP702" s="21">
        <v>6.4702055704452798E-12</v>
      </c>
      <c r="BQ702" s="21">
        <v>4.4645979771058797E-12</v>
      </c>
      <c r="BR702" s="21">
        <v>5.3021955148566602E-12</v>
      </c>
      <c r="BS702" s="21">
        <v>5.8928919984389598E-12</v>
      </c>
      <c r="BT702" s="21">
        <v>5.0577705704570099E-12</v>
      </c>
      <c r="BU702" s="21">
        <v>5.8417310706148096E-12</v>
      </c>
      <c r="BV702" s="21">
        <v>5.9538515412423099E-12</v>
      </c>
      <c r="BW702" s="21">
        <v>1.1056428484445199E-12</v>
      </c>
      <c r="BX702" s="21">
        <v>5.7327532572483402E-12</v>
      </c>
      <c r="BY702" s="22">
        <v>6.4704839896080698E-12</v>
      </c>
      <c r="BZ702" s="23">
        <v>4.0561349520643625E-14</v>
      </c>
      <c r="CA702" s="21">
        <v>3.7920765730961126E-14</v>
      </c>
      <c r="CB702" s="21">
        <v>1.4695107035405176E-14</v>
      </c>
      <c r="CC702" s="21">
        <v>4.3383396216087557E-14</v>
      </c>
      <c r="CD702" s="21">
        <v>4.4294229131554927E-14</v>
      </c>
      <c r="CE702" s="21">
        <v>4.5213212109643872E-14</v>
      </c>
      <c r="CF702" s="21">
        <v>4.0497056241273169E-14</v>
      </c>
      <c r="CG702" s="21">
        <v>4.2451323835361346E-14</v>
      </c>
      <c r="CH702" s="21">
        <v>4.3829562951934469E-14</v>
      </c>
      <c r="CI702" s="21">
        <v>3.969363148170473E-14</v>
      </c>
      <c r="CJ702" s="21">
        <v>4.2513597726383749E-14</v>
      </c>
      <c r="CK702" s="21">
        <v>4.2915152826155722E-14</v>
      </c>
      <c r="CL702" s="21">
        <v>3.291420371044253E-14</v>
      </c>
      <c r="CM702" s="21">
        <v>4.3503787947770583E-14</v>
      </c>
      <c r="CN702" s="22">
        <v>4.5191978195163448E-14</v>
      </c>
      <c r="CO702" s="23">
        <v>2.922586687628967E-14</v>
      </c>
      <c r="CP702" s="21">
        <v>2.7663243029215806E-14</v>
      </c>
      <c r="CQ702" s="21">
        <v>0</v>
      </c>
      <c r="CR702" s="21">
        <v>2.7046311429790487E-14</v>
      </c>
      <c r="CS702" s="21">
        <v>2.96541298266552E-14</v>
      </c>
      <c r="CT702" s="21">
        <v>3.2628567848027153E-14</v>
      </c>
      <c r="CU702" s="21">
        <v>2.7187835665661371E-14</v>
      </c>
      <c r="CV702" s="21">
        <v>2.9813866551376803E-14</v>
      </c>
      <c r="CW702" s="21">
        <v>3.062547476848168E-14</v>
      </c>
      <c r="CX702" s="21">
        <v>2.4854072317801538E-14</v>
      </c>
      <c r="CY702" s="21">
        <v>2.74346913484308E-14</v>
      </c>
      <c r="CZ702" s="21">
        <v>2.8885690587033194E-14</v>
      </c>
      <c r="DA702" s="21">
        <v>2.3864931240855543E-14</v>
      </c>
      <c r="DB702" s="21">
        <v>3.0081349936186258E-14</v>
      </c>
      <c r="DC702" s="22">
        <v>3.3029130316980421E-14</v>
      </c>
      <c r="DD702" s="21">
        <v>5.6146738492036401E-14</v>
      </c>
      <c r="DE702" s="21">
        <v>5.2769741764267133E-14</v>
      </c>
      <c r="DF702" s="21">
        <v>4.0572256948214956E-14</v>
      </c>
      <c r="DG702" s="21">
        <v>5.9387242642013531E-14</v>
      </c>
      <c r="DH702" s="21">
        <v>5.9551210678092092E-14</v>
      </c>
      <c r="DI702" s="21">
        <v>5.9697480241831028E-14</v>
      </c>
      <c r="DJ702" s="21">
        <v>5.7078448940639987E-14</v>
      </c>
      <c r="DK702" s="21">
        <v>5.8192359338569042E-14</v>
      </c>
      <c r="DL702" s="21">
        <v>5.9192167343608189E-14</v>
      </c>
      <c r="DM702" s="21">
        <v>5.6935785328183469E-14</v>
      </c>
      <c r="DN702" s="21">
        <v>5.8769951458882725E-14</v>
      </c>
      <c r="DO702" s="21">
        <v>5.8789963838338572E-14</v>
      </c>
      <c r="DP702" s="21">
        <v>5.3630946651505342E-14</v>
      </c>
      <c r="DQ702" s="21">
        <v>5.9079911524259145E-14</v>
      </c>
      <c r="DR702" s="21">
        <v>5.9665721888199704E-14</v>
      </c>
    </row>
    <row r="703" spans="1:122" x14ac:dyDescent="0.45">
      <c r="A703" s="3" t="s">
        <v>712</v>
      </c>
      <c r="B703" s="4" t="s">
        <v>1538</v>
      </c>
      <c r="C703" s="21">
        <v>1.2145833325094099E-12</v>
      </c>
      <c r="D703" s="21" t="e">
        <f>NA()</f>
        <v>#N/A</v>
      </c>
      <c r="E703" s="3" t="e">
        <f>NA()</f>
        <v>#N/A</v>
      </c>
      <c r="F703" s="21">
        <v>1.21458342533138E-12</v>
      </c>
      <c r="G703" s="21">
        <v>1.2145834307704299E-12</v>
      </c>
      <c r="H703" s="21">
        <v>1.21458343625814E-12</v>
      </c>
      <c r="I703" s="21">
        <v>1.21367915435331E-12</v>
      </c>
      <c r="J703" s="21">
        <v>1.2140034543732199E-12</v>
      </c>
      <c r="K703" s="21">
        <v>1.21423228705644E-12</v>
      </c>
      <c r="L703" s="21">
        <v>1.21132089320122E-12</v>
      </c>
      <c r="M703" s="21">
        <v>1.21279794244163E-12</v>
      </c>
      <c r="N703" s="21">
        <v>1.21300678825669E-12</v>
      </c>
      <c r="O703" s="21">
        <v>1.2137257069283801E-12</v>
      </c>
      <c r="P703" s="21">
        <v>1.2144232154369399E-12</v>
      </c>
      <c r="Q703" s="22">
        <v>1.2145340236325501E-12</v>
      </c>
      <c r="R703" s="23">
        <v>1.53769774598762E-12</v>
      </c>
      <c r="S703" s="21" t="e">
        <f>NA()</f>
        <v>#N/A</v>
      </c>
      <c r="T703" s="21" t="e">
        <f>NA()</f>
        <v>#N/A</v>
      </c>
      <c r="U703" s="21">
        <v>1.53769586506454E-12</v>
      </c>
      <c r="V703" s="21">
        <v>1.5376971176005901E-12</v>
      </c>
      <c r="W703" s="21">
        <v>1.5376983813442399E-12</v>
      </c>
      <c r="X703" s="21">
        <v>1.5361252463794401E-12</v>
      </c>
      <c r="Y703" s="21">
        <v>1.5366897723778101E-12</v>
      </c>
      <c r="Z703" s="21">
        <v>1.53708811339236E-12</v>
      </c>
      <c r="AA703" s="21">
        <v>1.4545064237225401E-12</v>
      </c>
      <c r="AB703" s="21">
        <v>1.4921702747858699E-12</v>
      </c>
      <c r="AC703" s="21">
        <v>1.4974957151697101E-12</v>
      </c>
      <c r="AD703" s="21">
        <v>1.5296900111230001E-12</v>
      </c>
      <c r="AE703" s="21">
        <v>1.5362032288477101E-12</v>
      </c>
      <c r="AF703" s="22">
        <v>1.5372379372344799E-12</v>
      </c>
      <c r="AG703" s="23">
        <v>6.3638108534177699E-14</v>
      </c>
      <c r="AH703" s="21" t="e">
        <f>NA()</f>
        <v>#N/A</v>
      </c>
      <c r="AI703" s="3" t="e">
        <f>NA()</f>
        <v>#N/A</v>
      </c>
      <c r="AJ703" s="21">
        <v>6.36381085341778E-14</v>
      </c>
      <c r="AK703" s="21">
        <v>6.36381085341778E-14</v>
      </c>
      <c r="AL703" s="21">
        <v>6.36381085341778E-14</v>
      </c>
      <c r="AM703" s="21">
        <v>5.2481793923459603E-14</v>
      </c>
      <c r="AN703" s="21">
        <v>5.6482731682089001E-14</v>
      </c>
      <c r="AO703" s="21">
        <v>5.9305874656103604E-14</v>
      </c>
      <c r="AP703" s="21">
        <v>5.01413188516445E-14</v>
      </c>
      <c r="AQ703" s="21">
        <v>5.6251704515988897E-14</v>
      </c>
      <c r="AR703" s="21">
        <v>5.7115676034011501E-14</v>
      </c>
      <c r="AS703" s="21">
        <v>2.9120352342822503E-14</v>
      </c>
      <c r="AT703" s="21">
        <v>5.7190170522764706E-14</v>
      </c>
      <c r="AU703" s="22">
        <v>6.1649422080710301E-14</v>
      </c>
      <c r="AV703" s="23">
        <v>1.4800051866851901E-14</v>
      </c>
      <c r="AW703" s="21" t="e">
        <f>NA()</f>
        <v>#N/A</v>
      </c>
      <c r="AX703" s="21" t="e">
        <f>NA()</f>
        <v>#N/A</v>
      </c>
      <c r="AY703" s="21">
        <v>1.8729211462499199E-14</v>
      </c>
      <c r="AZ703" s="21">
        <v>2.00888811575932E-14</v>
      </c>
      <c r="BA703" s="21">
        <v>2.1460717072167701E-14</v>
      </c>
      <c r="BB703" s="21">
        <v>1.4808412651570101E-14</v>
      </c>
      <c r="BC703" s="21">
        <v>1.75866000804398E-14</v>
      </c>
      <c r="BD703" s="21">
        <v>1.9545853147697801E-14</v>
      </c>
      <c r="BE703" s="21">
        <v>1.6775878609532998E-14</v>
      </c>
      <c r="BF703" s="21">
        <v>1.9376159899897598E-14</v>
      </c>
      <c r="BG703" s="21">
        <v>1.9748046955407201E-14</v>
      </c>
      <c r="BH703" s="21">
        <v>3.6672541691284198E-15</v>
      </c>
      <c r="BI703" s="21">
        <v>1.9014696574762402E-14</v>
      </c>
      <c r="BJ703" s="22">
        <v>2.1461640547444501E-14</v>
      </c>
      <c r="BK703" s="21">
        <v>3.27442948304223E-13</v>
      </c>
      <c r="BL703" s="3" t="e">
        <f>NA()</f>
        <v>#N/A</v>
      </c>
      <c r="BM703" s="3" t="e">
        <f>NA()</f>
        <v>#N/A</v>
      </c>
      <c r="BN703" s="21">
        <v>6.1680970594221097E-13</v>
      </c>
      <c r="BO703" s="21">
        <v>6.6158775046846799E-13</v>
      </c>
      <c r="BP703" s="21">
        <v>7.0676646548078401E-13</v>
      </c>
      <c r="BQ703" s="21">
        <v>4.8768591626905995E-13</v>
      </c>
      <c r="BR703" s="21">
        <v>5.7918004961709605E-13</v>
      </c>
      <c r="BS703" s="21">
        <v>6.4370419206171697E-13</v>
      </c>
      <c r="BT703" s="21">
        <v>5.5248053409972595E-13</v>
      </c>
      <c r="BU703" s="21">
        <v>6.3811567903298798E-13</v>
      </c>
      <c r="BV703" s="21">
        <v>6.5036304704481801E-13</v>
      </c>
      <c r="BW703" s="21">
        <v>1.20773796067419E-13</v>
      </c>
      <c r="BX703" s="21">
        <v>6.2621159605907602E-13</v>
      </c>
      <c r="BY703" s="22">
        <v>7.0679687832091205E-13</v>
      </c>
      <c r="BZ703" s="23">
        <v>1.969589810450817E-14</v>
      </c>
      <c r="CA703" s="21" t="e">
        <f>NA()</f>
        <v>#N/A</v>
      </c>
      <c r="CB703" s="21" t="e">
        <f>NA()</f>
        <v>#N/A</v>
      </c>
      <c r="CC703" s="21">
        <v>1.9748866901644295E-14</v>
      </c>
      <c r="CD703" s="21">
        <v>1.976003119114869E-14</v>
      </c>
      <c r="CE703" s="21">
        <v>1.9771295377853794E-14</v>
      </c>
      <c r="CF703" s="21">
        <v>1.9677753118464509E-14</v>
      </c>
      <c r="CG703" s="21">
        <v>1.9714522581202705E-14</v>
      </c>
      <c r="CH703" s="21">
        <v>1.974045889940919E-14</v>
      </c>
      <c r="CI703" s="21">
        <v>1.9013774428320894E-14</v>
      </c>
      <c r="CJ703" s="21">
        <v>1.9360661807680539E-14</v>
      </c>
      <c r="CK703" s="21">
        <v>1.9409744225575241E-14</v>
      </c>
      <c r="CL703" s="21">
        <v>1.9490454786741344E-14</v>
      </c>
      <c r="CM703" s="21">
        <v>1.9726041961789481E-14</v>
      </c>
      <c r="CN703" s="22">
        <v>1.9763540249274252E-14</v>
      </c>
      <c r="CO703" s="23">
        <v>1.6345068683726376E-14</v>
      </c>
      <c r="CP703" s="21" t="e">
        <f>NA()</f>
        <v>#N/A</v>
      </c>
      <c r="CQ703" s="21" t="e">
        <f>NA()</f>
        <v>#N/A</v>
      </c>
      <c r="CR703" s="21">
        <v>1.6343685833120611E-14</v>
      </c>
      <c r="CS703" s="21">
        <v>1.6371288405530097E-14</v>
      </c>
      <c r="CT703" s="21">
        <v>1.6402791933152723E-14</v>
      </c>
      <c r="CU703" s="21">
        <v>1.6216569590619243E-14</v>
      </c>
      <c r="CV703" s="21">
        <v>1.6283162816496173E-14</v>
      </c>
      <c r="CW703" s="21">
        <v>1.6303759158224358E-14</v>
      </c>
      <c r="CX703" s="21">
        <v>1.4638717260901831E-14</v>
      </c>
      <c r="CY703" s="21">
        <v>1.5058913049083936E-14</v>
      </c>
      <c r="CZ703" s="21">
        <v>1.5295253622686379E-14</v>
      </c>
      <c r="DA703" s="21">
        <v>1.605367469788643E-14</v>
      </c>
      <c r="DB703" s="21">
        <v>1.6251926083514032E-14</v>
      </c>
      <c r="DC703" s="22">
        <v>1.634593767292967E-14</v>
      </c>
      <c r="DD703" s="21">
        <v>2.3918814670179593E-14</v>
      </c>
      <c r="DE703" s="21" t="e">
        <f>NA()</f>
        <v>#N/A</v>
      </c>
      <c r="DF703" s="21" t="e">
        <f>NA()</f>
        <v>#N/A</v>
      </c>
      <c r="DG703" s="21">
        <v>2.3973055952476936E-14</v>
      </c>
      <c r="DH703" s="21">
        <v>2.3975291967458713E-14</v>
      </c>
      <c r="DI703" s="21">
        <v>2.3977286523198814E-14</v>
      </c>
      <c r="DJ703" s="21">
        <v>2.3930880423007208E-14</v>
      </c>
      <c r="DK703" s="21">
        <v>2.3950470992439736E-14</v>
      </c>
      <c r="DL703" s="21">
        <v>2.3968054603707587E-14</v>
      </c>
      <c r="DM703" s="21">
        <v>2.371798031774122E-14</v>
      </c>
      <c r="DN703" s="21">
        <v>2.3885707656107621E-14</v>
      </c>
      <c r="DO703" s="21">
        <v>2.3887516278869306E-14</v>
      </c>
      <c r="DP703" s="21">
        <v>2.3857653657317843E-14</v>
      </c>
      <c r="DQ703" s="21">
        <v>2.3964638800660293E-14</v>
      </c>
      <c r="DR703" s="21">
        <v>2.3976141454098269E-14</v>
      </c>
    </row>
    <row r="704" spans="1:122" x14ac:dyDescent="0.45">
      <c r="A704" s="3" t="s">
        <v>713</v>
      </c>
      <c r="B704" s="4" t="s">
        <v>1539</v>
      </c>
      <c r="C704" s="21">
        <v>1.7540014163620899E-12</v>
      </c>
      <c r="D704" s="21" t="e">
        <f>NA()</f>
        <v>#N/A</v>
      </c>
      <c r="E704" s="21" t="e">
        <f>NA()</f>
        <v>#N/A</v>
      </c>
      <c r="F704" s="21">
        <v>1.75400142664335E-12</v>
      </c>
      <c r="G704" s="21">
        <v>1.7540014272457899E-12</v>
      </c>
      <c r="H704" s="21">
        <v>1.7540014278536299E-12</v>
      </c>
      <c r="I704" s="21">
        <v>1.7091501618721101E-12</v>
      </c>
      <c r="J704" s="21">
        <v>1.7252349651230301E-12</v>
      </c>
      <c r="K704" s="21">
        <v>1.7365847291098E-12</v>
      </c>
      <c r="L704" s="21">
        <v>1.7111078066489401E-12</v>
      </c>
      <c r="M704" s="21">
        <v>1.73052698537328E-12</v>
      </c>
      <c r="N704" s="21">
        <v>1.73327273960924E-12</v>
      </c>
      <c r="O704" s="21">
        <v>1.7351826847983801E-12</v>
      </c>
      <c r="P704" s="21">
        <v>1.7504860755099501E-12</v>
      </c>
      <c r="Q704" s="22">
        <v>1.7529172159054799E-12</v>
      </c>
      <c r="R704" s="23">
        <v>9.4705917129799894E-13</v>
      </c>
      <c r="S704" s="21" t="e">
        <f>NA()</f>
        <v>#N/A</v>
      </c>
      <c r="T704" s="21" t="e">
        <f>NA()</f>
        <v>#N/A</v>
      </c>
      <c r="U704" s="21">
        <v>9.470586923708331E-13</v>
      </c>
      <c r="V704" s="21">
        <v>9.4705901129591204E-13</v>
      </c>
      <c r="W704" s="21">
        <v>9.4705933307470997E-13</v>
      </c>
      <c r="X704" s="21">
        <v>9.4006820262889492E-13</v>
      </c>
      <c r="Y704" s="21">
        <v>9.4257549118737894E-13</v>
      </c>
      <c r="Z704" s="21">
        <v>9.4434468493763001E-13</v>
      </c>
      <c r="AA704" s="21">
        <v>8.0510036518696695E-13</v>
      </c>
      <c r="AB704" s="21">
        <v>8.6936939684975404E-13</v>
      </c>
      <c r="AC704" s="21">
        <v>8.7845664860401797E-13</v>
      </c>
      <c r="AD704" s="21">
        <v>9.3590561254861109E-13</v>
      </c>
      <c r="AE704" s="21">
        <v>9.4497601900949197E-13</v>
      </c>
      <c r="AF704" s="22">
        <v>9.4641696970901594E-13</v>
      </c>
      <c r="AG704" s="23">
        <v>1.1463681379806399E-13</v>
      </c>
      <c r="AH704" s="21" t="e">
        <f>NA()</f>
        <v>#N/A</v>
      </c>
      <c r="AI704" s="21" t="e">
        <f>NA()</f>
        <v>#N/A</v>
      </c>
      <c r="AJ704" s="21">
        <v>1.1463681379806399E-13</v>
      </c>
      <c r="AK704" s="21">
        <v>1.1463681379806399E-13</v>
      </c>
      <c r="AL704" s="21">
        <v>1.1463681379806399E-13</v>
      </c>
      <c r="AM704" s="21">
        <v>9.9196577226246204E-14</v>
      </c>
      <c r="AN704" s="21">
        <v>1.04733838199776E-13</v>
      </c>
      <c r="AO704" s="21">
        <v>1.08641042049422E-13</v>
      </c>
      <c r="AP704" s="21">
        <v>8.6366418966317996E-14</v>
      </c>
      <c r="AQ704" s="21">
        <v>9.9165241454365504E-14</v>
      </c>
      <c r="AR704" s="21">
        <v>1.00974917422681E-13</v>
      </c>
      <c r="AS704" s="21">
        <v>6.6864557446417395E-14</v>
      </c>
      <c r="AT704" s="21">
        <v>1.05712927033434E-13</v>
      </c>
      <c r="AU704" s="22">
        <v>1.1188449008005001E-13</v>
      </c>
      <c r="AV704" s="23">
        <v>9.0884091954528298E-14</v>
      </c>
      <c r="AW704" s="21" t="e">
        <f>NA()</f>
        <v>#N/A</v>
      </c>
      <c r="AX704" s="21" t="e">
        <f>NA()</f>
        <v>#N/A</v>
      </c>
      <c r="AY704" s="21">
        <v>1.15012257531747E-13</v>
      </c>
      <c r="AZ704" s="21">
        <v>1.23361711081533E-13</v>
      </c>
      <c r="BA704" s="21">
        <v>1.3178587489719901E-13</v>
      </c>
      <c r="BB704" s="21">
        <v>9.0935433823731306E-14</v>
      </c>
      <c r="BC704" s="21">
        <v>1.07995714694626E-13</v>
      </c>
      <c r="BD704" s="21">
        <v>1.2002708712013001E-13</v>
      </c>
      <c r="BE704" s="21">
        <v>1.03017239931546E-13</v>
      </c>
      <c r="BF704" s="21">
        <v>1.1898503558707599E-13</v>
      </c>
      <c r="BG704" s="21">
        <v>1.21268717945334E-13</v>
      </c>
      <c r="BH704" s="21">
        <v>2.2519857911727E-14</v>
      </c>
      <c r="BI704" s="21">
        <v>1.1676536322542999E-13</v>
      </c>
      <c r="BJ704" s="22">
        <v>1.31791545770027E-13</v>
      </c>
      <c r="BK704" s="21">
        <v>1.37484270418988E-12</v>
      </c>
      <c r="BL704" s="3" t="e">
        <f>NA()</f>
        <v>#N/A</v>
      </c>
      <c r="BM704" s="3" t="e">
        <f>NA()</f>
        <v>#N/A</v>
      </c>
      <c r="BN704" s="21">
        <v>2.5898139766939699E-12</v>
      </c>
      <c r="BO704" s="21">
        <v>2.7778246458613402E-12</v>
      </c>
      <c r="BP704" s="21">
        <v>2.9675176199841102E-12</v>
      </c>
      <c r="BQ704" s="21">
        <v>2.0476587674007001E-12</v>
      </c>
      <c r="BR704" s="21">
        <v>2.4318174196519398E-12</v>
      </c>
      <c r="BS704" s="21">
        <v>2.7027365124084502E-12</v>
      </c>
      <c r="BT704" s="21">
        <v>2.3197135117664201E-12</v>
      </c>
      <c r="BU704" s="21">
        <v>2.67927188626637E-12</v>
      </c>
      <c r="BV704" s="21">
        <v>2.73069520945533E-12</v>
      </c>
      <c r="BW704" s="21">
        <v>5.0709588720883897E-13</v>
      </c>
      <c r="BX704" s="21">
        <v>2.6292899223501701E-12</v>
      </c>
      <c r="BY704" s="22">
        <v>2.96764531511872E-12</v>
      </c>
      <c r="BZ704" s="23">
        <v>1.8544725422614159E-14</v>
      </c>
      <c r="CA704" s="21" t="e">
        <f>NA()</f>
        <v>#N/A</v>
      </c>
      <c r="CB704" s="21" t="e">
        <f>NA()</f>
        <v>#N/A</v>
      </c>
      <c r="CC704" s="21">
        <v>1.8797185378266558E-14</v>
      </c>
      <c r="CD704" s="21">
        <v>1.8854402527303154E-14</v>
      </c>
      <c r="CE704" s="21">
        <v>1.8912131650972881E-14</v>
      </c>
      <c r="CF704" s="21">
        <v>1.828789961931542E-14</v>
      </c>
      <c r="CG704" s="21">
        <v>1.8528282214004122E-14</v>
      </c>
      <c r="CH704" s="21">
        <v>1.8697855087755178E-14</v>
      </c>
      <c r="CI704" s="21">
        <v>1.7262922044538381E-14</v>
      </c>
      <c r="CJ704" s="21">
        <v>1.8029737363658396E-14</v>
      </c>
      <c r="CK704" s="21">
        <v>1.8138338108796949E-14</v>
      </c>
      <c r="CL704" s="21">
        <v>1.7874524265475619E-14</v>
      </c>
      <c r="CM704" s="21">
        <v>1.8755245636504486E-14</v>
      </c>
      <c r="CN704" s="22">
        <v>1.8895530080159921E-14</v>
      </c>
      <c r="CO704" s="23">
        <v>1.4203871259412235E-14</v>
      </c>
      <c r="CP704" s="21" t="e">
        <f>NA()</f>
        <v>#N/A</v>
      </c>
      <c r="CQ704" s="21" t="e">
        <f>NA()</f>
        <v>#N/A</v>
      </c>
      <c r="CR704" s="21">
        <v>1.4175785818103199E-14</v>
      </c>
      <c r="CS704" s="21">
        <v>1.4325970298338858E-14</v>
      </c>
      <c r="CT704" s="21">
        <v>1.4497273375465994E-14</v>
      </c>
      <c r="CU704" s="21">
        <v>1.3273523079755268E-14</v>
      </c>
      <c r="CV704" s="21">
        <v>1.3699097296738097E-14</v>
      </c>
      <c r="CW704" s="21">
        <v>1.383073120403592E-14</v>
      </c>
      <c r="CX704" s="21">
        <v>1.155107425869153E-14</v>
      </c>
      <c r="CY704" s="21">
        <v>1.2283322011874344E-14</v>
      </c>
      <c r="CZ704" s="21">
        <v>1.2695157217688309E-14</v>
      </c>
      <c r="DA704" s="21">
        <v>1.3500945556191818E-14</v>
      </c>
      <c r="DB704" s="21">
        <v>1.4112855039326909E-14</v>
      </c>
      <c r="DC704" s="22">
        <v>1.4403022316669043E-14</v>
      </c>
      <c r="DD704" s="21">
        <v>2.3685810809655438E-14</v>
      </c>
      <c r="DE704" s="21" t="e">
        <f>NA()</f>
        <v>#N/A</v>
      </c>
      <c r="DF704" s="21" t="e">
        <f>NA()</f>
        <v>#N/A</v>
      </c>
      <c r="DG704" s="21">
        <v>2.3944879128301731E-14</v>
      </c>
      <c r="DH704" s="21">
        <v>2.3955972867017819E-14</v>
      </c>
      <c r="DI704" s="21">
        <v>2.3965869145880472E-14</v>
      </c>
      <c r="DJ704" s="21">
        <v>2.3698692479223283E-14</v>
      </c>
      <c r="DK704" s="21">
        <v>2.381109320384955E-14</v>
      </c>
      <c r="DL704" s="21">
        <v>2.3911978445901919E-14</v>
      </c>
      <c r="DM704" s="21">
        <v>2.3257889990489349E-14</v>
      </c>
      <c r="DN704" s="21">
        <v>2.3717535217129961E-14</v>
      </c>
      <c r="DO704" s="21">
        <v>2.3722499967666258E-14</v>
      </c>
      <c r="DP704" s="21">
        <v>2.3488146308122852E-14</v>
      </c>
      <c r="DQ704" s="21">
        <v>2.3916382259128358E-14</v>
      </c>
      <c r="DR704" s="21">
        <v>2.39624228102257E-14</v>
      </c>
    </row>
    <row r="705" spans="1:122" x14ac:dyDescent="0.45">
      <c r="A705" s="3" t="s">
        <v>714</v>
      </c>
      <c r="B705" s="4" t="s">
        <v>1540</v>
      </c>
      <c r="C705" s="21">
        <v>1.1297072741915401E-12</v>
      </c>
      <c r="D705" s="21" t="e">
        <f>NA()</f>
        <v>#N/A</v>
      </c>
      <c r="E705" s="3" t="e">
        <f>NA()</f>
        <v>#N/A</v>
      </c>
      <c r="F705" s="21">
        <v>1.1297073462737401E-12</v>
      </c>
      <c r="G705" s="21">
        <v>1.1297073504975101E-12</v>
      </c>
      <c r="H705" s="21">
        <v>1.1297073547590701E-12</v>
      </c>
      <c r="I705" s="21">
        <v>1.12239198839161E-12</v>
      </c>
      <c r="J705" s="21">
        <v>1.12501546577431E-12</v>
      </c>
      <c r="K705" s="21">
        <v>1.1268666447196701E-12</v>
      </c>
      <c r="L705" s="21">
        <v>1.1208573023289599E-12</v>
      </c>
      <c r="M705" s="21">
        <v>1.12486397765287E-12</v>
      </c>
      <c r="N705" s="21">
        <v>1.1254304972724201E-12</v>
      </c>
      <c r="O705" s="21">
        <v>1.12859580042607E-12</v>
      </c>
      <c r="P705" s="21">
        <v>1.12949971848001E-12</v>
      </c>
      <c r="Q705" s="22">
        <v>1.12964331748605E-12</v>
      </c>
      <c r="R705" s="23">
        <v>1.1902508091275501E-12</v>
      </c>
      <c r="S705" s="21" t="e">
        <f>NA()</f>
        <v>#N/A</v>
      </c>
      <c r="T705" s="21" t="e">
        <f>NA()</f>
        <v>#N/A</v>
      </c>
      <c r="U705" s="21">
        <v>1.19025057404046E-12</v>
      </c>
      <c r="V705" s="21">
        <v>1.1902507305886199E-12</v>
      </c>
      <c r="W705" s="21">
        <v>1.1902508885375701E-12</v>
      </c>
      <c r="X705" s="21">
        <v>1.1880718667761599E-12</v>
      </c>
      <c r="Y705" s="21">
        <v>1.1888533642963001E-12</v>
      </c>
      <c r="Z705" s="21">
        <v>1.18940480482507E-12</v>
      </c>
      <c r="AA705" s="21">
        <v>1.1508437378812401E-12</v>
      </c>
      <c r="AB705" s="21">
        <v>1.1686845474673901E-12</v>
      </c>
      <c r="AC705" s="21">
        <v>1.1712071298684999E-12</v>
      </c>
      <c r="AD705" s="21">
        <v>1.1867025807933E-12</v>
      </c>
      <c r="AE705" s="21">
        <v>1.18958816446013E-12</v>
      </c>
      <c r="AF705" s="22">
        <v>1.19004657653033E-12</v>
      </c>
      <c r="AG705" s="23">
        <v>8.1902813827714695E-15</v>
      </c>
      <c r="AH705" s="21" t="e">
        <f>NA()</f>
        <v>#N/A</v>
      </c>
      <c r="AI705" s="3" t="e">
        <f>NA()</f>
        <v>#N/A</v>
      </c>
      <c r="AJ705" s="21">
        <v>8.1902813827714695E-15</v>
      </c>
      <c r="AK705" s="21">
        <v>8.1902813827714695E-15</v>
      </c>
      <c r="AL705" s="21">
        <v>8.1902813827714695E-15</v>
      </c>
      <c r="AM705" s="21">
        <v>0</v>
      </c>
      <c r="AN705" s="21">
        <v>1.08318415704594E-15</v>
      </c>
      <c r="AO705" s="21">
        <v>3.8872784784496901E-15</v>
      </c>
      <c r="AP705" s="21">
        <v>0</v>
      </c>
      <c r="AQ705" s="21">
        <v>8.5371580545551201E-16</v>
      </c>
      <c r="AR705" s="21">
        <v>1.71185783008589E-15</v>
      </c>
      <c r="AS705" s="3">
        <v>0</v>
      </c>
      <c r="AT705" s="21">
        <v>1.7858496805912202E-15</v>
      </c>
      <c r="AU705" s="22">
        <v>6.2150132356925601E-15</v>
      </c>
      <c r="AV705" s="23">
        <v>5.5923363894008802E-15</v>
      </c>
      <c r="AW705" s="21" t="e">
        <f>NA()</f>
        <v>#N/A</v>
      </c>
      <c r="AX705" s="21" t="e">
        <f>NA()</f>
        <v>#N/A</v>
      </c>
      <c r="AY705" s="21">
        <v>7.0770056584131102E-15</v>
      </c>
      <c r="AZ705" s="21">
        <v>7.5907694196381805E-15</v>
      </c>
      <c r="BA705" s="21">
        <v>8.1091302993418897E-15</v>
      </c>
      <c r="BB705" s="21">
        <v>5.5954955891823696E-15</v>
      </c>
      <c r="BC705" s="21">
        <v>6.6452593869594504E-15</v>
      </c>
      <c r="BD705" s="21">
        <v>7.3855812670882601E-15</v>
      </c>
      <c r="BE705" s="21">
        <v>6.3389207859728098E-15</v>
      </c>
      <c r="BF705" s="21">
        <v>7.3214611049938298E-15</v>
      </c>
      <c r="BG705" s="21">
        <v>7.4619820661353107E-15</v>
      </c>
      <c r="BH705" s="21">
        <v>1.38570588290521E-15</v>
      </c>
      <c r="BI705" s="21">
        <v>7.1848788467170996E-15</v>
      </c>
      <c r="BJ705" s="22">
        <v>8.1094792430105696E-15</v>
      </c>
      <c r="BK705" s="21">
        <v>3.93562651046916E-12</v>
      </c>
      <c r="BL705" s="3" t="e">
        <f>NA()</f>
        <v>#N/A</v>
      </c>
      <c r="BM705" s="3" t="e">
        <f>NA()</f>
        <v>#N/A</v>
      </c>
      <c r="BN705" s="21">
        <v>7.4136048529756904E-12</v>
      </c>
      <c r="BO705" s="21">
        <v>7.9518044386964205E-12</v>
      </c>
      <c r="BP705" s="21">
        <v>8.4948197927672101E-12</v>
      </c>
      <c r="BQ705" s="21">
        <v>5.8616306467767097E-12</v>
      </c>
      <c r="BR705" s="21">
        <v>6.9613237036031497E-12</v>
      </c>
      <c r="BS705" s="21">
        <v>7.7368570503601101E-12</v>
      </c>
      <c r="BT705" s="21">
        <v>6.6404149113050302E-12</v>
      </c>
      <c r="BU705" s="21">
        <v>7.6696871810931907E-12</v>
      </c>
      <c r="BV705" s="21">
        <v>7.8168916528353901E-12</v>
      </c>
      <c r="BW705" s="21">
        <v>1.4516133452699E-12</v>
      </c>
      <c r="BX705" s="21">
        <v>7.5266087462770403E-12</v>
      </c>
      <c r="BY705" s="22">
        <v>8.4951853330253903E-12</v>
      </c>
      <c r="BZ705" s="23">
        <v>1.6715534198291687E-14</v>
      </c>
      <c r="CA705" s="21" t="e">
        <f>NA()</f>
        <v>#N/A</v>
      </c>
      <c r="CB705" s="21" t="e">
        <f>NA()</f>
        <v>#N/A</v>
      </c>
      <c r="CC705" s="21">
        <v>1.7172522793399911E-14</v>
      </c>
      <c r="CD705" s="21">
        <v>1.7244357632323439E-14</v>
      </c>
      <c r="CE705" s="21">
        <v>1.7316835243840864E-14</v>
      </c>
      <c r="CF705" s="21">
        <v>1.6890125246605821E-14</v>
      </c>
      <c r="CG705" s="21">
        <v>1.7060401948518453E-14</v>
      </c>
      <c r="CH705" s="21">
        <v>1.7184333678800974E-14</v>
      </c>
      <c r="CI705" s="21">
        <v>1.668321566296086E-14</v>
      </c>
      <c r="CJ705" s="21">
        <v>1.6990025666543113E-14</v>
      </c>
      <c r="CK705" s="21">
        <v>1.7035017656497391E-14</v>
      </c>
      <c r="CL705" s="21">
        <v>1.6326171869722796E-14</v>
      </c>
      <c r="CM705" s="21">
        <v>1.7168982146453991E-14</v>
      </c>
      <c r="CN705" s="22">
        <v>1.7311140114973322E-14</v>
      </c>
      <c r="CO705" s="23">
        <v>1.3206554184950875E-14</v>
      </c>
      <c r="CP705" s="21" t="e">
        <f>NA()</f>
        <v>#N/A</v>
      </c>
      <c r="CQ705" s="21" t="e">
        <f>NA()</f>
        <v>#N/A</v>
      </c>
      <c r="CR705" s="21">
        <v>1.3291490363685944E-14</v>
      </c>
      <c r="CS705" s="21">
        <v>1.3401729735443263E-14</v>
      </c>
      <c r="CT705" s="21">
        <v>1.3527470308090081E-14</v>
      </c>
      <c r="CU705" s="21">
        <v>1.3078362499328939E-14</v>
      </c>
      <c r="CV705" s="21">
        <v>1.3251722503928995E-14</v>
      </c>
      <c r="CW705" s="21">
        <v>1.3305325436151397E-14</v>
      </c>
      <c r="CX705" s="21">
        <v>1.238915876565614E-14</v>
      </c>
      <c r="CY705" s="21">
        <v>1.2684531628308984E-14</v>
      </c>
      <c r="CZ705" s="21">
        <v>1.2850647269999852E-14</v>
      </c>
      <c r="DA705" s="21">
        <v>1.3066194489421913E-14</v>
      </c>
      <c r="DB705" s="21">
        <v>1.3369581267747479E-14</v>
      </c>
      <c r="DC705" s="22">
        <v>1.3515223421862075E-14</v>
      </c>
      <c r="DD705" s="21">
        <v>2.2161744711958575E-14</v>
      </c>
      <c r="DE705" s="21" t="e">
        <f>NA()</f>
        <v>#N/A</v>
      </c>
      <c r="DF705" s="21" t="e">
        <f>NA()</f>
        <v>#N/A</v>
      </c>
      <c r="DG705" s="21">
        <v>2.2688230072785547E-14</v>
      </c>
      <c r="DH705" s="21">
        <v>2.2706871761884204E-14</v>
      </c>
      <c r="DI705" s="21">
        <v>2.2723501294988159E-14</v>
      </c>
      <c r="DJ705" s="21">
        <v>2.2406109527078486E-14</v>
      </c>
      <c r="DK705" s="21">
        <v>2.2540831593688926E-14</v>
      </c>
      <c r="DL705" s="21">
        <v>2.266175313216062E-14</v>
      </c>
      <c r="DM705" s="21">
        <v>2.2383131795151919E-14</v>
      </c>
      <c r="DN705" s="21">
        <v>2.2608651998209403E-14</v>
      </c>
      <c r="DO705" s="21">
        <v>2.2611110072137168E-14</v>
      </c>
      <c r="DP705" s="21">
        <v>2.2015765839329581E-14</v>
      </c>
      <c r="DQ705" s="21">
        <v>2.2648561368791341E-14</v>
      </c>
      <c r="DR705" s="21">
        <v>2.2719094262856493E-14</v>
      </c>
    </row>
    <row r="706" spans="1:122" x14ac:dyDescent="0.45">
      <c r="A706" s="3" t="s">
        <v>715</v>
      </c>
      <c r="B706" s="4" t="s">
        <v>1541</v>
      </c>
      <c r="C706" s="21">
        <v>9.8555921969207294E-13</v>
      </c>
      <c r="D706" s="21" t="e">
        <f>NA()</f>
        <v>#N/A</v>
      </c>
      <c r="E706" s="3" t="e">
        <f>NA()</f>
        <v>#N/A</v>
      </c>
      <c r="F706" s="21">
        <v>9.8555924302710701E-13</v>
      </c>
      <c r="G706" s="21">
        <v>9.8555924439445797E-13</v>
      </c>
      <c r="H706" s="21">
        <v>9.8555924577404397E-13</v>
      </c>
      <c r="I706" s="21">
        <v>9.835911157565629E-13</v>
      </c>
      <c r="J706" s="21">
        <v>9.8429693755866904E-13</v>
      </c>
      <c r="K706" s="21">
        <v>9.8479497976320498E-13</v>
      </c>
      <c r="L706" s="21">
        <v>9.8213781431549306E-13</v>
      </c>
      <c r="M706" s="21">
        <v>9.8368679543773298E-13</v>
      </c>
      <c r="N706" s="21">
        <v>9.839058119851459E-13</v>
      </c>
      <c r="O706" s="21">
        <v>9.8519940441851099E-13</v>
      </c>
      <c r="P706" s="21">
        <v>9.8549202807905991E-13</v>
      </c>
      <c r="Q706" s="22">
        <v>9.8553851511028395E-13</v>
      </c>
      <c r="R706" s="23">
        <v>1.43576759271593E-12</v>
      </c>
      <c r="S706" s="21" t="e">
        <f>NA()</f>
        <v>#N/A</v>
      </c>
      <c r="T706" s="21" t="e">
        <f>NA()</f>
        <v>#N/A</v>
      </c>
      <c r="U706" s="21">
        <v>1.4357674195774401E-12</v>
      </c>
      <c r="V706" s="21">
        <v>1.43576753487306E-12</v>
      </c>
      <c r="W706" s="21">
        <v>1.4357676512003399E-12</v>
      </c>
      <c r="X706" s="21">
        <v>1.43429522990189E-12</v>
      </c>
      <c r="Y706" s="21">
        <v>1.4348233106986999E-12</v>
      </c>
      <c r="Z706" s="21">
        <v>1.43519593523854E-12</v>
      </c>
      <c r="AA706" s="21">
        <v>1.40104470572944E-12</v>
      </c>
      <c r="AB706" s="21">
        <v>1.4167648256686801E-12</v>
      </c>
      <c r="AC706" s="21">
        <v>1.4189875554002399E-12</v>
      </c>
      <c r="AD706" s="21">
        <v>1.43228640935558E-12</v>
      </c>
      <c r="AE706" s="21">
        <v>1.4351174281999199E-12</v>
      </c>
      <c r="AF706" s="22">
        <v>1.4355671719464299E-12</v>
      </c>
      <c r="AG706" s="23">
        <v>1.41322975777161E-14</v>
      </c>
      <c r="AH706" s="21" t="e">
        <f>NA()</f>
        <v>#N/A</v>
      </c>
      <c r="AI706" s="3" t="e">
        <f>NA()</f>
        <v>#N/A</v>
      </c>
      <c r="AJ706" s="21">
        <v>1.41322975777161E-14</v>
      </c>
      <c r="AK706" s="21">
        <v>1.41322975777161E-14</v>
      </c>
      <c r="AL706" s="21">
        <v>1.41322975777161E-14</v>
      </c>
      <c r="AM706" s="21">
        <v>8.6585779202334207E-15</v>
      </c>
      <c r="AN706" s="21">
        <v>1.06215928065951E-14</v>
      </c>
      <c r="AO706" s="21">
        <v>1.20067359951802E-14</v>
      </c>
      <c r="AP706" s="21">
        <v>7.5102502819885701E-15</v>
      </c>
      <c r="AQ706" s="21">
        <v>1.05082419389816E-14</v>
      </c>
      <c r="AR706" s="21">
        <v>1.0932139798330501E-14</v>
      </c>
      <c r="AS706" s="3">
        <v>0</v>
      </c>
      <c r="AT706" s="21">
        <v>1.0968689677182899E-14</v>
      </c>
      <c r="AU706" s="22">
        <v>1.31565710485936E-14</v>
      </c>
      <c r="AV706" s="23">
        <v>7.2557541334827906E-15</v>
      </c>
      <c r="AW706" s="21" t="e">
        <f>NA()</f>
        <v>#N/A</v>
      </c>
      <c r="AX706" s="21" t="e">
        <f>NA()</f>
        <v>#N/A</v>
      </c>
      <c r="AY706" s="21">
        <v>9.1820322461348295E-15</v>
      </c>
      <c r="AZ706" s="21">
        <v>9.8486129513312493E-15</v>
      </c>
      <c r="BA706" s="21">
        <v>1.05211581692252E-14</v>
      </c>
      <c r="BB706" s="21">
        <v>7.2598530244072602E-15</v>
      </c>
      <c r="BC706" s="21">
        <v>8.6218647999037597E-15</v>
      </c>
      <c r="BD706" s="21">
        <v>9.5823924162383502E-15</v>
      </c>
      <c r="BE706" s="21">
        <v>8.2244070263394207E-15</v>
      </c>
      <c r="BF706" s="21">
        <v>9.4991999723721294E-15</v>
      </c>
      <c r="BG706" s="21">
        <v>9.68151832263727E-15</v>
      </c>
      <c r="BH706" s="21">
        <v>1.79787846931684E-15</v>
      </c>
      <c r="BI706" s="21">
        <v>9.3219918761406395E-15</v>
      </c>
      <c r="BJ706" s="22">
        <v>1.05216109047708E-14</v>
      </c>
      <c r="BK706" s="21">
        <v>1.01467065463186E-12</v>
      </c>
      <c r="BL706" s="3" t="e">
        <f>NA()</f>
        <v>#N/A</v>
      </c>
      <c r="BM706" s="3" t="e">
        <f>NA()</f>
        <v>#N/A</v>
      </c>
      <c r="BN706" s="21">
        <v>1.9113519205494999E-12</v>
      </c>
      <c r="BO706" s="21">
        <v>2.05010881846986E-12</v>
      </c>
      <c r="BP706" s="21">
        <v>2.19010730240234E-12</v>
      </c>
      <c r="BQ706" s="21">
        <v>1.51122688846459E-12</v>
      </c>
      <c r="BR706" s="21">
        <v>1.79474623942332E-12</v>
      </c>
      <c r="BS706" s="21">
        <v>1.9946917694550599E-12</v>
      </c>
      <c r="BT706" s="21">
        <v>1.7120105597311399E-12</v>
      </c>
      <c r="BU706" s="21">
        <v>1.9773742483337599E-12</v>
      </c>
      <c r="BV706" s="21">
        <v>2.01532603499595E-12</v>
      </c>
      <c r="BW706" s="21">
        <v>3.7425031552136799E-13</v>
      </c>
      <c r="BX706" s="21">
        <v>1.94048622333128E-12</v>
      </c>
      <c r="BY706" s="22">
        <v>2.1902015448239898E-12</v>
      </c>
      <c r="BZ706" s="23">
        <v>1.7515176470076358E-14</v>
      </c>
      <c r="CA706" s="21" t="e">
        <f>NA()</f>
        <v>#N/A</v>
      </c>
      <c r="CB706" s="21" t="e">
        <f>NA()</f>
        <v>#N/A</v>
      </c>
      <c r="CC706" s="21">
        <v>1.7639063307616284E-14</v>
      </c>
      <c r="CD706" s="21">
        <v>1.7659684085164872E-14</v>
      </c>
      <c r="CE706" s="21">
        <v>1.7680489375839308E-14</v>
      </c>
      <c r="CF706" s="21">
        <v>1.7546014246781136E-14</v>
      </c>
      <c r="CG706" s="21">
        <v>1.7600193136889186E-14</v>
      </c>
      <c r="CH706" s="21">
        <v>1.7638406295503907E-14</v>
      </c>
      <c r="CI706" s="21">
        <v>1.7295573288851727E-14</v>
      </c>
      <c r="CJ706" s="21">
        <v>1.7477105279358119E-14</v>
      </c>
      <c r="CK706" s="21">
        <v>1.7502836846817947E-14</v>
      </c>
      <c r="CL706" s="21">
        <v>1.7353734266423732E-14</v>
      </c>
      <c r="CM706" s="21">
        <v>1.7631778652415274E-14</v>
      </c>
      <c r="CN706" s="22">
        <v>1.7676921264644225E-14</v>
      </c>
      <c r="CO706" s="23">
        <v>1.4445397016896075E-14</v>
      </c>
      <c r="CP706" s="21" t="e">
        <f>NA()</f>
        <v>#N/A</v>
      </c>
      <c r="CQ706" s="21" t="e">
        <f>NA()</f>
        <v>#N/A</v>
      </c>
      <c r="CR706" s="21">
        <v>1.4468638859732904E-14</v>
      </c>
      <c r="CS706" s="21">
        <v>1.4510126404906777E-14</v>
      </c>
      <c r="CT706" s="21">
        <v>1.4557449354452665E-14</v>
      </c>
      <c r="CU706" s="21">
        <v>1.4348049826768185E-14</v>
      </c>
      <c r="CV706" s="21">
        <v>1.4426848156004474E-14</v>
      </c>
      <c r="CW706" s="21">
        <v>1.445121592606327E-14</v>
      </c>
      <c r="CX706" s="21">
        <v>1.3616410178054307E-14</v>
      </c>
      <c r="CY706" s="21">
        <v>1.3848397162144244E-14</v>
      </c>
      <c r="CZ706" s="21">
        <v>1.3978873881134481E-14</v>
      </c>
      <c r="DA706" s="21">
        <v>1.4308871974324943E-14</v>
      </c>
      <c r="DB706" s="21">
        <v>1.4461168991869946E-14</v>
      </c>
      <c r="DC706" s="22">
        <v>1.4536310438114738E-14</v>
      </c>
      <c r="DD706" s="21">
        <v>2.1709388919504248E-14</v>
      </c>
      <c r="DE706" s="21" t="e">
        <f>NA()</f>
        <v>#N/A</v>
      </c>
      <c r="DF706" s="21" t="e">
        <f>NA()</f>
        <v>#N/A</v>
      </c>
      <c r="DG706" s="21">
        <v>2.1850057757761395E-14</v>
      </c>
      <c r="DH706" s="21">
        <v>2.1855166205460473E-14</v>
      </c>
      <c r="DI706" s="21">
        <v>2.1859723251423902E-14</v>
      </c>
      <c r="DJ706" s="21">
        <v>2.1770984635001709E-14</v>
      </c>
      <c r="DK706" s="21">
        <v>2.1808628509201701E-14</v>
      </c>
      <c r="DL706" s="21">
        <v>2.1842416223330074E-14</v>
      </c>
      <c r="DM706" s="21">
        <v>2.1712856377454358E-14</v>
      </c>
      <c r="DN706" s="21">
        <v>2.1809165239140633E-14</v>
      </c>
      <c r="DO706" s="21">
        <v>2.1810210173139113E-14</v>
      </c>
      <c r="DP706" s="21">
        <v>2.1652274779241329E-14</v>
      </c>
      <c r="DQ706" s="21">
        <v>2.1838370716950587E-14</v>
      </c>
      <c r="DR706" s="21">
        <v>2.1858378040117559E-14</v>
      </c>
    </row>
    <row r="707" spans="1:122" x14ac:dyDescent="0.45">
      <c r="A707" s="3" t="s">
        <v>716</v>
      </c>
      <c r="B707" s="4" t="s">
        <v>1542</v>
      </c>
      <c r="C707" s="21">
        <v>4.3686685296397699E-13</v>
      </c>
      <c r="D707" s="21" t="e">
        <f>NA()</f>
        <v>#N/A</v>
      </c>
      <c r="E707" s="3" t="e">
        <f>NA()</f>
        <v>#N/A</v>
      </c>
      <c r="F707" s="21">
        <v>4.3686688574243099E-13</v>
      </c>
      <c r="G707" s="21">
        <v>4.3686688766313301E-13</v>
      </c>
      <c r="H707" s="21">
        <v>4.36866889601022E-13</v>
      </c>
      <c r="I707" s="21">
        <v>4.3036455109799098E-13</v>
      </c>
      <c r="J707" s="21">
        <v>4.3269645537821801E-13</v>
      </c>
      <c r="K707" s="21">
        <v>4.3434189441825402E-13</v>
      </c>
      <c r="L707" s="21">
        <v>4.3116726986600499E-13</v>
      </c>
      <c r="M707" s="21">
        <v>4.3374765267866902E-13</v>
      </c>
      <c r="N707" s="21">
        <v>4.3411250317718098E-13</v>
      </c>
      <c r="O707" s="21">
        <v>4.3553324596689101E-13</v>
      </c>
      <c r="P707" s="21">
        <v>4.3661776540406501E-13</v>
      </c>
      <c r="Q707" s="22">
        <v>4.3679005526212E-13</v>
      </c>
      <c r="R707" s="23">
        <v>7.3111393658516202E-13</v>
      </c>
      <c r="S707" s="21" t="e">
        <f>NA()</f>
        <v>#N/A</v>
      </c>
      <c r="T707" s="21" t="e">
        <f>NA()</f>
        <v>#N/A</v>
      </c>
      <c r="U707" s="21">
        <v>7.3111387794725403E-13</v>
      </c>
      <c r="V707" s="21">
        <v>7.3111391699515202E-13</v>
      </c>
      <c r="W707" s="21">
        <v>7.3111395639244901E-13</v>
      </c>
      <c r="X707" s="21">
        <v>7.2951844437245696E-13</v>
      </c>
      <c r="Y707" s="21">
        <v>7.30090646722622E-13</v>
      </c>
      <c r="Z707" s="21">
        <v>7.3049440432697297E-13</v>
      </c>
      <c r="AA707" s="21">
        <v>7.0263588938914902E-13</v>
      </c>
      <c r="AB707" s="21">
        <v>7.1552874521625303E-13</v>
      </c>
      <c r="AC707" s="21">
        <v>7.1735171692908502E-13</v>
      </c>
      <c r="AD707" s="21">
        <v>7.28588429360687E-13</v>
      </c>
      <c r="AE707" s="21">
        <v>7.3064221183298402E-13</v>
      </c>
      <c r="AF707" s="22">
        <v>7.3096848158758602E-13</v>
      </c>
      <c r="AG707" s="23">
        <v>1.6718449003838501E-14</v>
      </c>
      <c r="AH707" s="21" t="e">
        <f>NA()</f>
        <v>#N/A</v>
      </c>
      <c r="AI707" s="3" t="e">
        <f>NA()</f>
        <v>#N/A</v>
      </c>
      <c r="AJ707" s="21">
        <v>1.6718449003838501E-14</v>
      </c>
      <c r="AK707" s="21">
        <v>1.6718449003838501E-14</v>
      </c>
      <c r="AL707" s="21">
        <v>1.6718449003838501E-14</v>
      </c>
      <c r="AM707" s="21">
        <v>1.28381652051616E-14</v>
      </c>
      <c r="AN707" s="21">
        <v>1.4229733523736001E-14</v>
      </c>
      <c r="AO707" s="21">
        <v>1.5211652403371501E-14</v>
      </c>
      <c r="AP707" s="21">
        <v>1.20241233087771E-14</v>
      </c>
      <c r="AQ707" s="21">
        <v>1.41493798405572E-14</v>
      </c>
      <c r="AR707" s="21">
        <v>1.4449878239973202E-14</v>
      </c>
      <c r="AS707" s="21">
        <v>4.7128096157815302E-15</v>
      </c>
      <c r="AT707" s="21">
        <v>1.44757882082634E-14</v>
      </c>
      <c r="AU707" s="22">
        <v>1.60267628964366E-14</v>
      </c>
      <c r="AV707" s="23">
        <v>6.8402489881467299E-15</v>
      </c>
      <c r="AW707" s="21" t="e">
        <f>NA()</f>
        <v>#N/A</v>
      </c>
      <c r="AX707" s="21" t="e">
        <f>NA()</f>
        <v>#N/A</v>
      </c>
      <c r="AY707" s="21">
        <v>8.6562176205668302E-15</v>
      </c>
      <c r="AZ707" s="21">
        <v>9.2846261788443293E-15</v>
      </c>
      <c r="BA707" s="21">
        <v>9.9186576883952098E-15</v>
      </c>
      <c r="BB707" s="21">
        <v>6.8441131536053201E-15</v>
      </c>
      <c r="BC707" s="21">
        <v>8.1281285016711293E-15</v>
      </c>
      <c r="BD707" s="21">
        <v>9.0336509235790298E-15</v>
      </c>
      <c r="BE707" s="21">
        <v>7.7534313877062804E-15</v>
      </c>
      <c r="BF707" s="21">
        <v>8.9552225452866404E-15</v>
      </c>
      <c r="BG707" s="21">
        <v>9.1271003250430894E-15</v>
      </c>
      <c r="BH707" s="21">
        <v>1.69492187225647E-15</v>
      </c>
      <c r="BI707" s="21">
        <v>8.7881623777783207E-15</v>
      </c>
      <c r="BJ707" s="22">
        <v>9.9190844977661804E-15</v>
      </c>
      <c r="BK707" s="21">
        <v>2.4445054694592501E-12</v>
      </c>
      <c r="BL707" s="3" t="e">
        <f>NA()</f>
        <v>#N/A</v>
      </c>
      <c r="BM707" s="3" t="e">
        <f>NA()</f>
        <v>#N/A</v>
      </c>
      <c r="BN707" s="21">
        <v>4.6047554470173403E-12</v>
      </c>
      <c r="BO707" s="21">
        <v>4.9390432224084397E-12</v>
      </c>
      <c r="BP707" s="21">
        <v>5.2763221790104898E-12</v>
      </c>
      <c r="BQ707" s="21">
        <v>3.6407896272371399E-12</v>
      </c>
      <c r="BR707" s="21">
        <v>4.32383353015518E-12</v>
      </c>
      <c r="BS707" s="21">
        <v>4.8055346018530201E-12</v>
      </c>
      <c r="BT707" s="21">
        <v>4.1245099165237697E-12</v>
      </c>
      <c r="BU707" s="21">
        <v>4.7638138968092198E-12</v>
      </c>
      <c r="BV707" s="21">
        <v>4.8552458798354204E-12</v>
      </c>
      <c r="BW707" s="21">
        <v>9.0162944898683699E-13</v>
      </c>
      <c r="BX707" s="21">
        <v>4.6749446874115904E-12</v>
      </c>
      <c r="BY707" s="22">
        <v>5.2765492242237703E-12</v>
      </c>
      <c r="BZ707" s="23">
        <v>8.8247010155060044E-15</v>
      </c>
      <c r="CA707" s="21" t="e">
        <f>NA()</f>
        <v>#N/A</v>
      </c>
      <c r="CB707" s="21" t="e">
        <f>NA()</f>
        <v>#N/A</v>
      </c>
      <c r="CC707" s="21">
        <v>9.1120615286519784E-15</v>
      </c>
      <c r="CD707" s="21">
        <v>9.157895299493033E-15</v>
      </c>
      <c r="CE707" s="21">
        <v>9.2041391873777402E-15</v>
      </c>
      <c r="CF707" s="21">
        <v>8.9221682675252194E-15</v>
      </c>
      <c r="CG707" s="21">
        <v>9.0365212459504284E-15</v>
      </c>
      <c r="CH707" s="21">
        <v>9.1171742059676198E-15</v>
      </c>
      <c r="CI707" s="21">
        <v>8.7735043618091471E-15</v>
      </c>
      <c r="CJ707" s="21">
        <v>8.9846227905339049E-15</v>
      </c>
      <c r="CK707" s="21">
        <v>9.0146160127221441E-15</v>
      </c>
      <c r="CL707" s="21">
        <v>8.553565625141258E-15</v>
      </c>
      <c r="CM707" s="21">
        <v>9.1122021514879601E-15</v>
      </c>
      <c r="CN707" s="22">
        <v>9.2012455703940875E-15</v>
      </c>
      <c r="CO707" s="23">
        <v>6.9315917285095128E-15</v>
      </c>
      <c r="CP707" s="21" t="e">
        <f>NA()</f>
        <v>#N/A</v>
      </c>
      <c r="CQ707" s="21" t="e">
        <f>NA()</f>
        <v>#N/A</v>
      </c>
      <c r="CR707" s="21">
        <v>7.0106072771753836E-15</v>
      </c>
      <c r="CS707" s="21">
        <v>7.1169177395772937E-15</v>
      </c>
      <c r="CT707" s="21">
        <v>7.2381744321582365E-15</v>
      </c>
      <c r="CU707" s="21">
        <v>6.8606448501179175E-15</v>
      </c>
      <c r="CV707" s="21">
        <v>7.014624944144722E-15</v>
      </c>
      <c r="CW707" s="21">
        <v>7.0622323728108699E-15</v>
      </c>
      <c r="CX707" s="21">
        <v>6.4281027292095913E-15</v>
      </c>
      <c r="CY707" s="21">
        <v>6.6484981364188036E-15</v>
      </c>
      <c r="CZ707" s="21">
        <v>6.772442254545215E-15</v>
      </c>
      <c r="DA707" s="21">
        <v>6.8084265879992443E-15</v>
      </c>
      <c r="DB707" s="21">
        <v>7.0992824694736799E-15</v>
      </c>
      <c r="DC707" s="22">
        <v>7.2372048348903026E-15</v>
      </c>
      <c r="DD707" s="21">
        <v>1.159957510419023E-14</v>
      </c>
      <c r="DE707" s="21" t="e">
        <f>NA()</f>
        <v>#N/A</v>
      </c>
      <c r="DF707" s="21" t="e">
        <f>NA()</f>
        <v>#N/A</v>
      </c>
      <c r="DG707" s="21">
        <v>1.188100173197943E-14</v>
      </c>
      <c r="DH707" s="21">
        <v>1.189104557594357E-14</v>
      </c>
      <c r="DI707" s="21">
        <v>1.1900005305636901E-14</v>
      </c>
      <c r="DJ707" s="21">
        <v>1.1728544365469398E-14</v>
      </c>
      <c r="DK707" s="21">
        <v>1.180131788063906E-14</v>
      </c>
      <c r="DL707" s="21">
        <v>1.1866636684544144E-14</v>
      </c>
      <c r="DM707" s="21">
        <v>1.1700663737249285E-14</v>
      </c>
      <c r="DN707" s="21">
        <v>1.1832444275865096E-14</v>
      </c>
      <c r="DO707" s="21">
        <v>1.1833879201008733E-14</v>
      </c>
      <c r="DP707" s="21">
        <v>1.1518868316278624E-14</v>
      </c>
      <c r="DQ707" s="21">
        <v>1.1861084691579845E-14</v>
      </c>
      <c r="DR707" s="21">
        <v>1.1897876096576305E-14</v>
      </c>
    </row>
    <row r="708" spans="1:122" x14ac:dyDescent="0.45">
      <c r="A708" s="3" t="s">
        <v>717</v>
      </c>
      <c r="B708" s="4" t="s">
        <v>1543</v>
      </c>
      <c r="C708" s="21">
        <v>2.13888801110936E-12</v>
      </c>
      <c r="D708" s="21" t="e">
        <f>NA()</f>
        <v>#N/A</v>
      </c>
      <c r="E708" s="3" t="e">
        <f>NA()</f>
        <v>#N/A</v>
      </c>
      <c r="F708" s="21">
        <v>2.1388880143379699E-12</v>
      </c>
      <c r="G708" s="21">
        <v>2.13888801452716E-12</v>
      </c>
      <c r="H708" s="21">
        <v>2.13888801471804E-12</v>
      </c>
      <c r="I708" s="21">
        <v>2.1085535921519999E-12</v>
      </c>
      <c r="J708" s="21">
        <v>2.1194322865481301E-12</v>
      </c>
      <c r="K708" s="21">
        <v>2.1271085143486301E-12</v>
      </c>
      <c r="L708" s="21">
        <v>2.11432833212973E-12</v>
      </c>
      <c r="M708" s="21">
        <v>2.1254472083117301E-12</v>
      </c>
      <c r="N708" s="21">
        <v>2.1270193500489801E-12</v>
      </c>
      <c r="O708" s="21">
        <v>2.1273366555443398E-12</v>
      </c>
      <c r="P708" s="21">
        <v>2.13673021386816E-12</v>
      </c>
      <c r="Q708" s="22">
        <v>2.1382225013964202E-12</v>
      </c>
      <c r="R708" s="23">
        <v>1.9038082373357799E-12</v>
      </c>
      <c r="S708" s="21" t="e">
        <f>NA()</f>
        <v>#N/A</v>
      </c>
      <c r="T708" s="21" t="e">
        <f>NA()</f>
        <v>#N/A</v>
      </c>
      <c r="U708" s="21">
        <v>1.9038065062852698E-12</v>
      </c>
      <c r="V708" s="21">
        <v>1.9038076590188399E-12</v>
      </c>
      <c r="W708" s="21">
        <v>1.9038088220669802E-12</v>
      </c>
      <c r="X708" s="21">
        <v>1.8993452366203298E-12</v>
      </c>
      <c r="Y708" s="21">
        <v>1.9009463228981399E-12</v>
      </c>
      <c r="Z708" s="21">
        <v>1.9020760819068301E-12</v>
      </c>
      <c r="AA708" s="21">
        <v>1.76334056832154E-12</v>
      </c>
      <c r="AB708" s="21">
        <v>1.8269350131362399E-12</v>
      </c>
      <c r="AC708" s="21">
        <v>1.8359268823966402E-12</v>
      </c>
      <c r="AD708" s="21">
        <v>1.89289021979176E-12</v>
      </c>
      <c r="AE708" s="21">
        <v>1.9017699714224999E-12</v>
      </c>
      <c r="AF708" s="22">
        <v>1.9031806341506899E-12</v>
      </c>
      <c r="AG708" s="23">
        <v>1.09909381999626E-12</v>
      </c>
      <c r="AH708" s="21" t="e">
        <f>NA()</f>
        <v>#N/A</v>
      </c>
      <c r="AI708" s="3" t="e">
        <f>NA()</f>
        <v>#N/A</v>
      </c>
      <c r="AJ708" s="21">
        <v>1.09909381999626E-12</v>
      </c>
      <c r="AK708" s="21">
        <v>1.09909381999626E-12</v>
      </c>
      <c r="AL708" s="21">
        <v>1.09909381999626E-12</v>
      </c>
      <c r="AM708" s="21">
        <v>1.09773451653575E-12</v>
      </c>
      <c r="AN708" s="21">
        <v>1.0982219972792001E-12</v>
      </c>
      <c r="AO708" s="21">
        <v>1.0985659735964699E-12</v>
      </c>
      <c r="AP708" s="21">
        <v>1.0974493492582601E-12</v>
      </c>
      <c r="AQ708" s="21">
        <v>1.0981938485547101E-12</v>
      </c>
      <c r="AR708" s="21">
        <v>1.09829911624527E-12</v>
      </c>
      <c r="AS708" s="21">
        <v>1.0948881206163801E-12</v>
      </c>
      <c r="AT708" s="21">
        <v>1.0983081927745599E-12</v>
      </c>
      <c r="AU708" s="22">
        <v>1.0988515152144099E-12</v>
      </c>
      <c r="AV708" s="23">
        <v>4.77728889913558E-14</v>
      </c>
      <c r="AW708" s="21" t="e">
        <f>NA()</f>
        <v>#N/A</v>
      </c>
      <c r="AX708" s="21" t="e">
        <f>NA()</f>
        <v>#N/A</v>
      </c>
      <c r="AY708" s="21">
        <v>6.0455770570480206E-14</v>
      </c>
      <c r="AZ708" s="21">
        <v>6.4844630149690097E-14</v>
      </c>
      <c r="BA708" s="21">
        <v>6.92727609056441E-14</v>
      </c>
      <c r="BB708" s="21">
        <v>4.7799876656251903E-14</v>
      </c>
      <c r="BC708" s="21">
        <v>5.6767550609735301E-14</v>
      </c>
      <c r="BD708" s="21">
        <v>6.3091797317121703E-14</v>
      </c>
      <c r="BE708" s="21">
        <v>5.4150633643431502E-14</v>
      </c>
      <c r="BF708" s="21">
        <v>6.2544046757686405E-14</v>
      </c>
      <c r="BG708" s="21">
        <v>6.3744455998141602E-14</v>
      </c>
      <c r="BH708" s="21">
        <v>1.18374805643248E-14</v>
      </c>
      <c r="BI708" s="21">
        <v>6.1377284136752202E-14</v>
      </c>
      <c r="BJ708" s="22">
        <v>6.9275741779108703E-14</v>
      </c>
      <c r="BK708" s="21">
        <v>2.6844734275878499E-11</v>
      </c>
      <c r="BL708" s="3" t="e">
        <f>NA()</f>
        <v>#N/A</v>
      </c>
      <c r="BM708" s="3" t="e">
        <f>NA()</f>
        <v>#N/A</v>
      </c>
      <c r="BN708" s="21">
        <v>5.0567870649080301E-11</v>
      </c>
      <c r="BO708" s="21">
        <v>5.4238906207873299E-11</v>
      </c>
      <c r="BP708" s="21">
        <v>5.7942789909483697E-11</v>
      </c>
      <c r="BQ708" s="21">
        <v>3.9981923263676001E-11</v>
      </c>
      <c r="BR708" s="21">
        <v>4.7482880942715199E-11</v>
      </c>
      <c r="BS708" s="21">
        <v>5.27727595834838E-11</v>
      </c>
      <c r="BT708" s="21">
        <v>4.5293976270709403E-11</v>
      </c>
      <c r="BU708" s="21">
        <v>5.2314596877490398E-11</v>
      </c>
      <c r="BV708" s="21">
        <v>5.3318672065425197E-11</v>
      </c>
      <c r="BW708" s="21">
        <v>9.9013903939894204E-12</v>
      </c>
      <c r="BX708" s="21">
        <v>5.1338665204850502E-11</v>
      </c>
      <c r="BY708" s="22">
        <v>5.79452832434096E-11</v>
      </c>
      <c r="BZ708" s="23">
        <v>3.3511858695497924E-14</v>
      </c>
      <c r="CA708" s="21" t="e">
        <f>NA()</f>
        <v>#N/A</v>
      </c>
      <c r="CB708" s="21" t="e">
        <f>NA()</f>
        <v>#N/A</v>
      </c>
      <c r="CC708" s="21">
        <v>3.6639002968240982E-14</v>
      </c>
      <c r="CD708" s="21">
        <v>3.7132463212918803E-14</v>
      </c>
      <c r="CE708" s="21">
        <v>3.7630338901776387E-14</v>
      </c>
      <c r="CF708" s="21">
        <v>3.500246409593571E-14</v>
      </c>
      <c r="CG708" s="21">
        <v>3.6087336170853875E-14</v>
      </c>
      <c r="CH708" s="21">
        <v>3.6852447485094145E-14</v>
      </c>
      <c r="CI708" s="21">
        <v>3.4645928561781611E-14</v>
      </c>
      <c r="CJ708" s="21">
        <v>3.6171015150875283E-14</v>
      </c>
      <c r="CK708" s="21">
        <v>3.6388185777761571E-14</v>
      </c>
      <c r="CL708" s="21">
        <v>3.1009665999600643E-14</v>
      </c>
      <c r="CM708" s="21">
        <v>3.671217350200192E-14</v>
      </c>
      <c r="CN708" s="22">
        <v>3.7621285797961316E-14</v>
      </c>
      <c r="CO708" s="23">
        <v>2.4475545038321532E-14</v>
      </c>
      <c r="CP708" s="21" t="e">
        <f>NA()</f>
        <v>#N/A</v>
      </c>
      <c r="CQ708" s="21" t="e">
        <f>NA()</f>
        <v>#N/A</v>
      </c>
      <c r="CR708" s="21">
        <v>2.5241010563615822E-14</v>
      </c>
      <c r="CS708" s="21">
        <v>2.6224492099277694E-14</v>
      </c>
      <c r="CT708" s="21">
        <v>2.7346250618698851E-14</v>
      </c>
      <c r="CU708" s="21">
        <v>2.4896224738163252E-14</v>
      </c>
      <c r="CV708" s="21">
        <v>2.6006580403748987E-14</v>
      </c>
      <c r="CW708" s="21">
        <v>2.6349795794797732E-14</v>
      </c>
      <c r="CX708" s="21">
        <v>2.3329853863061299E-14</v>
      </c>
      <c r="CY708" s="21">
        <v>2.4556409500391768E-14</v>
      </c>
      <c r="CZ708" s="21">
        <v>2.5246112638033123E-14</v>
      </c>
      <c r="DA708" s="21">
        <v>2.3916801682893689E-14</v>
      </c>
      <c r="DB708" s="21">
        <v>2.6325494193422551E-14</v>
      </c>
      <c r="DC708" s="22">
        <v>2.7467679687573421E-14</v>
      </c>
      <c r="DD708" s="21">
        <v>4.9015717232109709E-14</v>
      </c>
      <c r="DE708" s="21" t="e">
        <f>NA()</f>
        <v>#N/A</v>
      </c>
      <c r="DF708" s="21" t="e">
        <f>NA()</f>
        <v>#N/A</v>
      </c>
      <c r="DG708" s="21">
        <v>5.2662705253205025E-14</v>
      </c>
      <c r="DH708" s="21">
        <v>5.279205142324398E-14</v>
      </c>
      <c r="DI708" s="21">
        <v>5.2907436133227682E-14</v>
      </c>
      <c r="DJ708" s="21">
        <v>5.083871437107743E-14</v>
      </c>
      <c r="DK708" s="21">
        <v>5.1718533469219236E-14</v>
      </c>
      <c r="DL708" s="21">
        <v>5.2508229048126566E-14</v>
      </c>
      <c r="DM708" s="21">
        <v>5.0997800224453081E-14</v>
      </c>
      <c r="DN708" s="21">
        <v>5.227152273167052E-14</v>
      </c>
      <c r="DO708" s="21">
        <v>5.2285446175622958E-14</v>
      </c>
      <c r="DP708" s="21">
        <v>4.8153516138538067E-14</v>
      </c>
      <c r="DQ708" s="21">
        <v>5.2423892941684952E-14</v>
      </c>
      <c r="DR708" s="21">
        <v>5.2882994284370234E-14</v>
      </c>
    </row>
    <row r="709" spans="1:122" x14ac:dyDescent="0.45">
      <c r="A709" s="3" t="s">
        <v>718</v>
      </c>
      <c r="B709" s="4" t="s">
        <v>1544</v>
      </c>
      <c r="C709" s="21">
        <v>9.4822045060749108E-13</v>
      </c>
      <c r="D709" s="21" t="e">
        <f>NA()</f>
        <v>#N/A</v>
      </c>
      <c r="E709" s="3" t="e">
        <f>NA()</f>
        <v>#N/A</v>
      </c>
      <c r="F709" s="21">
        <v>9.4822056378286392E-13</v>
      </c>
      <c r="G709" s="21">
        <v>9.4822057041454397E-13</v>
      </c>
      <c r="H709" s="21">
        <v>9.4822057710556291E-13</v>
      </c>
      <c r="I709" s="21">
        <v>9.4625022059756208E-13</v>
      </c>
      <c r="J709" s="21">
        <v>9.4695684238812793E-13</v>
      </c>
      <c r="K709" s="21">
        <v>9.4745544908077503E-13</v>
      </c>
      <c r="L709" s="21">
        <v>9.4044503487804492E-13</v>
      </c>
      <c r="M709" s="21">
        <v>9.4396524933935891E-13</v>
      </c>
      <c r="N709" s="21">
        <v>9.4446298633976701E-13</v>
      </c>
      <c r="O709" s="21">
        <v>9.4647533948049309E-13</v>
      </c>
      <c r="P709" s="21">
        <v>9.4789456996782809E-13</v>
      </c>
      <c r="Q709" s="22">
        <v>9.481200329801341E-13</v>
      </c>
      <c r="R709" s="23">
        <v>2.0657230739347602E-12</v>
      </c>
      <c r="S709" s="21" t="e">
        <f>NA()</f>
        <v>#N/A</v>
      </c>
      <c r="T709" s="21" t="e">
        <f>NA()</f>
        <v>#N/A</v>
      </c>
      <c r="U709" s="21">
        <v>2.0657223953691602E-12</v>
      </c>
      <c r="V709" s="21">
        <v>2.0657228472365901E-12</v>
      </c>
      <c r="W709" s="21">
        <v>2.0657233031472898E-12</v>
      </c>
      <c r="X709" s="21">
        <v>2.0635363584508102E-12</v>
      </c>
      <c r="Y709" s="21">
        <v>2.0643207821803E-12</v>
      </c>
      <c r="Z709" s="21">
        <v>2.0648742875018401E-12</v>
      </c>
      <c r="AA709" s="21">
        <v>1.9466784995571E-12</v>
      </c>
      <c r="AB709" s="21">
        <v>2.0005736768759002E-12</v>
      </c>
      <c r="AC709" s="21">
        <v>2.0081941284676802E-12</v>
      </c>
      <c r="AD709" s="21">
        <v>2.0535096919391201E-12</v>
      </c>
      <c r="AE709" s="21">
        <v>2.06344208745884E-12</v>
      </c>
      <c r="AF709" s="22">
        <v>2.0650199762043701E-12</v>
      </c>
      <c r="AG709" s="23">
        <v>1.6982452589328399E-13</v>
      </c>
      <c r="AH709" s="21" t="e">
        <f>NA()</f>
        <v>#N/A</v>
      </c>
      <c r="AI709" s="3" t="e">
        <f>NA()</f>
        <v>#N/A</v>
      </c>
      <c r="AJ709" s="21">
        <v>1.6982452589328399E-13</v>
      </c>
      <c r="AK709" s="21">
        <v>1.6982452589328399E-13</v>
      </c>
      <c r="AL709" s="21">
        <v>1.6982452589328399E-13</v>
      </c>
      <c r="AM709" s="21">
        <v>1.5335223098391699E-13</v>
      </c>
      <c r="AN709" s="21">
        <v>1.5925961428869101E-13</v>
      </c>
      <c r="AO709" s="21">
        <v>1.63427983975451E-13</v>
      </c>
      <c r="AP709" s="21">
        <v>1.4989652029842499E-13</v>
      </c>
      <c r="AQ709" s="21">
        <v>1.5891850275277E-13</v>
      </c>
      <c r="AR709" s="21">
        <v>1.6019415641930399E-13</v>
      </c>
      <c r="AS709" s="21">
        <v>1.18859070056516E-13</v>
      </c>
      <c r="AT709" s="21">
        <v>1.6030414750782001E-13</v>
      </c>
      <c r="AU709" s="22">
        <v>1.66888230988844E-13</v>
      </c>
      <c r="AV709" s="23">
        <v>3.2413527859789302E-14</v>
      </c>
      <c r="AW709" s="21" t="e">
        <f>NA()</f>
        <v>#N/A</v>
      </c>
      <c r="AX709" s="21" t="e">
        <f>NA()</f>
        <v>#N/A</v>
      </c>
      <c r="AY709" s="21">
        <v>4.1018762839020702E-14</v>
      </c>
      <c r="AZ709" s="21">
        <v>4.3996569399330801E-14</v>
      </c>
      <c r="BA709" s="21">
        <v>4.7001021142889299E-14</v>
      </c>
      <c r="BB709" s="21">
        <v>3.2431838777266699E-14</v>
      </c>
      <c r="BC709" s="21">
        <v>3.8516334726032501E-14</v>
      </c>
      <c r="BD709" s="21">
        <v>4.2807286166694601E-14</v>
      </c>
      <c r="BE709" s="21">
        <v>3.67407772333844E-14</v>
      </c>
      <c r="BF709" s="21">
        <v>4.24356417383728E-14</v>
      </c>
      <c r="BG709" s="21">
        <v>4.3250109926923899E-14</v>
      </c>
      <c r="BH709" s="21">
        <v>8.0316370678542007E-15</v>
      </c>
      <c r="BI709" s="21">
        <v>4.1644002515418301E-14</v>
      </c>
      <c r="BJ709" s="22">
        <v>4.7003043641991397E-14</v>
      </c>
      <c r="BK709" s="21">
        <v>5.2677612517143804E-12</v>
      </c>
      <c r="BL709" s="3" t="e">
        <f>NA()</f>
        <v>#N/A</v>
      </c>
      <c r="BM709" s="3" t="e">
        <f>NA()</f>
        <v>#N/A</v>
      </c>
      <c r="BN709" s="21">
        <v>9.9229691323965396E-12</v>
      </c>
      <c r="BO709" s="21">
        <v>1.0643339044482099E-11</v>
      </c>
      <c r="BP709" s="21">
        <v>1.13701547709366E-11</v>
      </c>
      <c r="BQ709" s="21">
        <v>7.84568116685213E-12</v>
      </c>
      <c r="BR709" s="21">
        <v>9.3175994136979303E-12</v>
      </c>
      <c r="BS709" s="21">
        <v>1.03556360522334E-11</v>
      </c>
      <c r="BT709" s="21">
        <v>8.8880690970112006E-12</v>
      </c>
      <c r="BU709" s="21">
        <v>1.0265730459396901E-11</v>
      </c>
      <c r="BV709" s="21">
        <v>1.04627608458576E-11</v>
      </c>
      <c r="BW709" s="21">
        <v>1.94295686146618E-12</v>
      </c>
      <c r="BX709" s="21">
        <v>1.00742226949087E-11</v>
      </c>
      <c r="BY709" s="22">
        <v>1.13706440396217E-11</v>
      </c>
      <c r="BZ709" s="23">
        <v>2.3353980135498557E-14</v>
      </c>
      <c r="CA709" s="21" t="e">
        <f>NA()</f>
        <v>#N/A</v>
      </c>
      <c r="CB709" s="21" t="e">
        <f>NA()</f>
        <v>#N/A</v>
      </c>
      <c r="CC709" s="21">
        <v>2.3991667016388623E-14</v>
      </c>
      <c r="CD709" s="21">
        <v>2.4096822389293659E-14</v>
      </c>
      <c r="CE709" s="21">
        <v>2.4202918684358594E-14</v>
      </c>
      <c r="CF709" s="21">
        <v>2.3628356078169015E-14</v>
      </c>
      <c r="CG709" s="21">
        <v>2.3864764501777603E-14</v>
      </c>
      <c r="CH709" s="21">
        <v>2.403149460447279E-14</v>
      </c>
      <c r="CI709" s="21">
        <v>2.2792554389389156E-14</v>
      </c>
      <c r="CJ709" s="21">
        <v>2.3468137068805623E-14</v>
      </c>
      <c r="CK709" s="21">
        <v>2.3563986960445335E-14</v>
      </c>
      <c r="CL709" s="21">
        <v>2.2621784994261415E-14</v>
      </c>
      <c r="CM709" s="21">
        <v>2.3975450776896578E-14</v>
      </c>
      <c r="CN709" s="22">
        <v>2.4191178968773621E-14</v>
      </c>
      <c r="CO709" s="23">
        <v>1.8592514414141844E-14</v>
      </c>
      <c r="CP709" s="21" t="e">
        <f>NA()</f>
        <v>#N/A</v>
      </c>
      <c r="CQ709" s="21" t="e">
        <f>NA()</f>
        <v>#N/A</v>
      </c>
      <c r="CR709" s="21">
        <v>1.8717945821667231E-14</v>
      </c>
      <c r="CS709" s="21">
        <v>1.8934015759744624E-14</v>
      </c>
      <c r="CT709" s="21">
        <v>1.9180470471438746E-14</v>
      </c>
      <c r="CU709" s="21">
        <v>1.8587059704836543E-14</v>
      </c>
      <c r="CV709" s="21">
        <v>1.8847629451367139E-14</v>
      </c>
      <c r="CW709" s="21">
        <v>1.8928178279458678E-14</v>
      </c>
      <c r="CX709" s="21">
        <v>1.6468705441971765E-14</v>
      </c>
      <c r="CY709" s="21">
        <v>1.7165512490487099E-14</v>
      </c>
      <c r="CZ709" s="21">
        <v>1.7557400562195883E-14</v>
      </c>
      <c r="DA709" s="21">
        <v>1.8107381951231476E-14</v>
      </c>
      <c r="DB709" s="21">
        <v>1.8801657642459398E-14</v>
      </c>
      <c r="DC709" s="22">
        <v>1.9130881120832544E-14</v>
      </c>
      <c r="DD709" s="21">
        <v>3.070537162228709E-14</v>
      </c>
      <c r="DE709" s="21" t="e">
        <f>NA()</f>
        <v>#N/A</v>
      </c>
      <c r="DF709" s="21" t="e">
        <f>NA()</f>
        <v>#N/A</v>
      </c>
      <c r="DG709" s="21">
        <v>3.1461114595933883E-14</v>
      </c>
      <c r="DH709" s="21">
        <v>3.1488372256055064E-14</v>
      </c>
      <c r="DI709" s="21">
        <v>3.1512687748674026E-14</v>
      </c>
      <c r="DJ709" s="21">
        <v>3.1071230693459469E-14</v>
      </c>
      <c r="DK709" s="21">
        <v>3.1258905234430868E-14</v>
      </c>
      <c r="DL709" s="21">
        <v>3.1427355382712335E-14</v>
      </c>
      <c r="DM709" s="21">
        <v>3.0850539628837574E-14</v>
      </c>
      <c r="DN709" s="21">
        <v>3.1286189182711769E-14</v>
      </c>
      <c r="DO709" s="21">
        <v>3.1290922873264784E-14</v>
      </c>
      <c r="DP709" s="21">
        <v>3.0464896192961416E-14</v>
      </c>
      <c r="DQ709" s="21">
        <v>3.1405523751921383E-14</v>
      </c>
      <c r="DR709" s="21">
        <v>3.1506650154384995E-14</v>
      </c>
    </row>
    <row r="710" spans="1:122" x14ac:dyDescent="0.45">
      <c r="A710" s="3" t="s">
        <v>719</v>
      </c>
      <c r="B710" s="4" t="s">
        <v>1545</v>
      </c>
      <c r="C710" s="21">
        <v>3.3799635719523802E-13</v>
      </c>
      <c r="D710" s="21" t="e">
        <f>NA()</f>
        <v>#N/A</v>
      </c>
      <c r="E710" s="3" t="e">
        <f>NA()</f>
        <v>#N/A</v>
      </c>
      <c r="F710" s="21">
        <v>3.3801209778246301E-13</v>
      </c>
      <c r="G710" s="21">
        <v>3.3801302012561698E-13</v>
      </c>
      <c r="H710" s="21">
        <v>3.3801395072182499E-13</v>
      </c>
      <c r="I710" s="21">
        <v>3.3537544938839998E-13</v>
      </c>
      <c r="J710" s="21">
        <v>3.3632194796127201E-13</v>
      </c>
      <c r="K710" s="21">
        <v>3.3698981658536099E-13</v>
      </c>
      <c r="L710" s="21">
        <v>3.2173303124559098E-13</v>
      </c>
      <c r="M710" s="21">
        <v>3.29104207221735E-13</v>
      </c>
      <c r="N710" s="21">
        <v>3.3014644685235E-13</v>
      </c>
      <c r="O710" s="21">
        <v>3.3687037420079199E-13</v>
      </c>
      <c r="P710" s="21">
        <v>3.3780093079042101E-13</v>
      </c>
      <c r="Q710" s="22">
        <v>3.3794876167038801E-13</v>
      </c>
      <c r="R710" s="23">
        <v>2.1047782017677399E-12</v>
      </c>
      <c r="S710" s="21" t="e">
        <f>NA()</f>
        <v>#N/A</v>
      </c>
      <c r="T710" s="21" t="e">
        <f>NA()</f>
        <v>#N/A</v>
      </c>
      <c r="U710" s="21">
        <v>2.10477691545518E-12</v>
      </c>
      <c r="V710" s="21">
        <v>2.1047777720308099E-12</v>
      </c>
      <c r="W710" s="21">
        <v>2.1047786362710001E-12</v>
      </c>
      <c r="X710" s="21">
        <v>2.1018516346854999E-12</v>
      </c>
      <c r="Y710" s="21">
        <v>2.1029015778812199E-12</v>
      </c>
      <c r="Z710" s="21">
        <v>2.10364243913298E-12</v>
      </c>
      <c r="AA710" s="21">
        <v>1.9548393226609899E-12</v>
      </c>
      <c r="AB710" s="21">
        <v>2.0227214818198599E-12</v>
      </c>
      <c r="AC710" s="21">
        <v>2.03231960791481E-12</v>
      </c>
      <c r="AD710" s="21">
        <v>2.08707335902136E-12</v>
      </c>
      <c r="AE710" s="21">
        <v>2.1014718376488499E-12</v>
      </c>
      <c r="AF710" s="22">
        <v>2.10375922112388E-12</v>
      </c>
      <c r="AG710" s="23">
        <v>2.9692405395615398E-13</v>
      </c>
      <c r="AH710" s="3" t="e">
        <f>NA()</f>
        <v>#N/A</v>
      </c>
      <c r="AI710" s="3" t="e">
        <f>NA()</f>
        <v>#N/A</v>
      </c>
      <c r="AJ710" s="21">
        <v>2.9692405395615398E-13</v>
      </c>
      <c r="AK710" s="21">
        <v>2.9692405395615398E-13</v>
      </c>
      <c r="AL710" s="21">
        <v>2.9692405395615398E-13</v>
      </c>
      <c r="AM710" s="21">
        <v>2.9595516295860901E-13</v>
      </c>
      <c r="AN710" s="21">
        <v>2.9630263187745301E-13</v>
      </c>
      <c r="AO710" s="21">
        <v>2.9654781300650498E-13</v>
      </c>
      <c r="AP710" s="21">
        <v>2.3395044269963701E-13</v>
      </c>
      <c r="AQ710" s="21">
        <v>2.6246041140366102E-13</v>
      </c>
      <c r="AR710" s="21">
        <v>2.6649154827342101E-13</v>
      </c>
      <c r="AS710" s="21">
        <v>2.7944930705064201E-13</v>
      </c>
      <c r="AT710" s="21">
        <v>2.9365976052447101E-13</v>
      </c>
      <c r="AU710" s="22">
        <v>2.9591727378608398E-13</v>
      </c>
      <c r="AV710" s="23">
        <v>0</v>
      </c>
      <c r="AW710" s="21" t="e">
        <f>NA()</f>
        <v>#N/A</v>
      </c>
      <c r="AX710" s="21" t="e">
        <f>NA()</f>
        <v>#N/A</v>
      </c>
      <c r="AY710" s="21">
        <v>0</v>
      </c>
      <c r="AZ710" s="21">
        <v>0</v>
      </c>
      <c r="BA710" s="3">
        <v>0</v>
      </c>
      <c r="BB710" s="3">
        <v>0</v>
      </c>
      <c r="BC710" s="3">
        <v>0</v>
      </c>
      <c r="BD710" s="3">
        <v>0</v>
      </c>
      <c r="BE710" s="3">
        <v>0</v>
      </c>
      <c r="BF710" s="3">
        <v>0</v>
      </c>
      <c r="BG710" s="3">
        <v>0</v>
      </c>
      <c r="BH710" s="3">
        <v>0</v>
      </c>
      <c r="BI710" s="3">
        <v>0</v>
      </c>
      <c r="BJ710" s="4">
        <v>0</v>
      </c>
      <c r="BK710" s="21">
        <v>2.0424249565499201E-11</v>
      </c>
      <c r="BL710" s="3" t="e">
        <f>NA()</f>
        <v>#N/A</v>
      </c>
      <c r="BM710" s="3" t="e">
        <f>NA()</f>
        <v>#N/A</v>
      </c>
      <c r="BN710" s="21">
        <v>3.8473497242278002E-11</v>
      </c>
      <c r="BO710" s="21">
        <v>4.1266527176792299E-11</v>
      </c>
      <c r="BP710" s="21">
        <v>4.4084548927570101E-11</v>
      </c>
      <c r="BQ710" s="21">
        <v>3.0419402570869097E-11</v>
      </c>
      <c r="BR710" s="21">
        <v>3.6126347927173301E-11</v>
      </c>
      <c r="BS710" s="21">
        <v>4.0151040457929401E-11</v>
      </c>
      <c r="BT710" s="21">
        <v>3.4460966000248902E-11</v>
      </c>
      <c r="BU710" s="21">
        <v>3.9802457031747997E-11</v>
      </c>
      <c r="BV710" s="21">
        <v>4.0566386449344603E-11</v>
      </c>
      <c r="BW710" s="21">
        <v>7.5332639307959205E-12</v>
      </c>
      <c r="BX710" s="21">
        <v>3.9059940013847E-11</v>
      </c>
      <c r="BY710" s="22">
        <v>4.40864459280704E-11</v>
      </c>
      <c r="BZ710" s="23">
        <v>2.2231155958458917E-14</v>
      </c>
      <c r="CA710" s="21" t="e">
        <f>NA()</f>
        <v>#N/A</v>
      </c>
      <c r="CB710" s="21" t="e">
        <f>NA()</f>
        <v>#N/A</v>
      </c>
      <c r="CC710" s="21">
        <v>2.4572531059494824E-14</v>
      </c>
      <c r="CD710" s="21">
        <v>2.4934846872962767E-14</v>
      </c>
      <c r="CE710" s="21">
        <v>2.5300404660362797E-14</v>
      </c>
      <c r="CF710" s="21">
        <v>2.348702528931448E-14</v>
      </c>
      <c r="CG710" s="21">
        <v>2.4241940544362054E-14</v>
      </c>
      <c r="CH710" s="21">
        <v>2.4774332993068876E-14</v>
      </c>
      <c r="CI710" s="21">
        <v>2.2623341910964113E-14</v>
      </c>
      <c r="CJ710" s="21">
        <v>2.3963051501081925E-14</v>
      </c>
      <c r="CK710" s="21">
        <v>2.4153603609390576E-14</v>
      </c>
      <c r="CL710" s="21">
        <v>2.0375970768901248E-14</v>
      </c>
      <c r="CM710" s="21">
        <v>2.4614430290465877E-14</v>
      </c>
      <c r="CN710" s="22">
        <v>2.5290110411598576E-14</v>
      </c>
      <c r="CO710" s="23">
        <v>1.5787145933462922E-14</v>
      </c>
      <c r="CP710" s="21" t="e">
        <f>NA()</f>
        <v>#N/A</v>
      </c>
      <c r="CQ710" s="21" t="e">
        <f>NA()</f>
        <v>#N/A</v>
      </c>
      <c r="CR710" s="21">
        <v>1.6091021031255297E-14</v>
      </c>
      <c r="CS710" s="21">
        <v>1.6441056493666381E-14</v>
      </c>
      <c r="CT710" s="21">
        <v>1.6840323571869342E-14</v>
      </c>
      <c r="CU710" s="21">
        <v>1.6048827970223083E-14</v>
      </c>
      <c r="CV710" s="21">
        <v>1.6419792200266601E-14</v>
      </c>
      <c r="CW710" s="21">
        <v>1.6534450513538226E-14</v>
      </c>
      <c r="CX710" s="21">
        <v>1.3377885973486982E-14</v>
      </c>
      <c r="CY710" s="21">
        <v>1.4289338960975351E-14</v>
      </c>
      <c r="CZ710" s="21">
        <v>1.4801931852041189E-14</v>
      </c>
      <c r="DA710" s="21">
        <v>1.5349182660418309E-14</v>
      </c>
      <c r="DB710" s="21">
        <v>1.6346242675798434E-14</v>
      </c>
      <c r="DC710" s="22">
        <v>1.681904399577984E-14</v>
      </c>
      <c r="DD710" s="21">
        <v>3.441115695752101E-14</v>
      </c>
      <c r="DE710" s="21" t="e">
        <f>NA()</f>
        <v>#N/A</v>
      </c>
      <c r="DF710" s="21" t="e">
        <f>NA()</f>
        <v>#N/A</v>
      </c>
      <c r="DG710" s="21">
        <v>3.7390973851740548E-14</v>
      </c>
      <c r="DH710" s="21">
        <v>3.7495814872922025E-14</v>
      </c>
      <c r="DI710" s="21">
        <v>3.7589339424198901E-14</v>
      </c>
      <c r="DJ710" s="21">
        <v>3.5944246151612801E-14</v>
      </c>
      <c r="DK710" s="21">
        <v>3.6644331619558158E-14</v>
      </c>
      <c r="DL710" s="21">
        <v>3.72727050687132E-14</v>
      </c>
      <c r="DM710" s="21">
        <v>3.5878351662850405E-14</v>
      </c>
      <c r="DN710" s="21">
        <v>3.7015806466212548E-14</v>
      </c>
      <c r="DO710" s="21">
        <v>3.7028222408380289E-14</v>
      </c>
      <c r="DP710" s="21">
        <v>3.3722536500096457E-14</v>
      </c>
      <c r="DQ710" s="21">
        <v>3.7195855793047059E-14</v>
      </c>
      <c r="DR710" s="21">
        <v>3.7569267072836617E-14</v>
      </c>
    </row>
    <row r="711" spans="1:122" x14ac:dyDescent="0.45">
      <c r="A711" s="3" t="s">
        <v>720</v>
      </c>
      <c r="B711" s="4" t="s">
        <v>1546</v>
      </c>
      <c r="C711" s="21">
        <v>7.64980027766981E-13</v>
      </c>
      <c r="D711" s="21" t="e">
        <f>NA()</f>
        <v>#N/A</v>
      </c>
      <c r="E711" s="3" t="e">
        <f>NA()</f>
        <v>#N/A</v>
      </c>
      <c r="F711" s="21">
        <v>7.64980630410538E-13</v>
      </c>
      <c r="G711" s="21">
        <v>7.6498066572333495E-13</v>
      </c>
      <c r="H711" s="21">
        <v>7.6498070135210803E-13</v>
      </c>
      <c r="I711" s="21">
        <v>7.6197712568390399E-13</v>
      </c>
      <c r="J711" s="21">
        <v>7.6305429434612703E-13</v>
      </c>
      <c r="K711" s="21">
        <v>7.6381436644023097E-13</v>
      </c>
      <c r="L711" s="21">
        <v>7.6134700180941101E-13</v>
      </c>
      <c r="M711" s="21">
        <v>7.6299209512222999E-13</v>
      </c>
      <c r="N711" s="21">
        <v>7.6322470135117201E-13</v>
      </c>
      <c r="O711" s="21">
        <v>7.6477415732620404E-13</v>
      </c>
      <c r="P711" s="21">
        <v>7.6494214180612596E-13</v>
      </c>
      <c r="Q711" s="22">
        <v>7.6496882830081602E-13</v>
      </c>
      <c r="R711" s="23">
        <v>2.1542833256736101E-12</v>
      </c>
      <c r="S711" s="21" t="e">
        <f>NA()</f>
        <v>#N/A</v>
      </c>
      <c r="T711" s="21" t="e">
        <f>NA()</f>
        <v>#N/A</v>
      </c>
      <c r="U711" s="21">
        <v>2.1542824390835001E-12</v>
      </c>
      <c r="V711" s="21">
        <v>2.1542830294777E-12</v>
      </c>
      <c r="W711" s="21">
        <v>2.1542836251547002E-12</v>
      </c>
      <c r="X711" s="21">
        <v>2.1508948862156001E-12</v>
      </c>
      <c r="Y711" s="21">
        <v>2.1521103436806899E-12</v>
      </c>
      <c r="Z711" s="21">
        <v>2.1529679951638602E-12</v>
      </c>
      <c r="AA711" s="21">
        <v>1.9987438423343301E-12</v>
      </c>
      <c r="AB711" s="21">
        <v>2.0691613987703799E-12</v>
      </c>
      <c r="AC711" s="21">
        <v>2.0791180146816402E-12</v>
      </c>
      <c r="AD711" s="21">
        <v>2.13742576399585E-12</v>
      </c>
      <c r="AE711" s="21">
        <v>2.1511349509728799E-12</v>
      </c>
      <c r="AF711" s="22">
        <v>2.1533128316058602E-12</v>
      </c>
      <c r="AG711" s="23">
        <v>1.49322923035912E-13</v>
      </c>
      <c r="AH711" s="21" t="e">
        <f>NA()</f>
        <v>#N/A</v>
      </c>
      <c r="AI711" s="3" t="e">
        <f>NA()</f>
        <v>#N/A</v>
      </c>
      <c r="AJ711" s="21">
        <v>1.49322923035912E-13</v>
      </c>
      <c r="AK711" s="21">
        <v>1.49322923035912E-13</v>
      </c>
      <c r="AL711" s="21">
        <v>1.49322923035912E-13</v>
      </c>
      <c r="AM711" s="21">
        <v>1.2314531426732301E-13</v>
      </c>
      <c r="AN711" s="21">
        <v>1.32533269609874E-13</v>
      </c>
      <c r="AO711" s="21">
        <v>1.39157601645164E-13</v>
      </c>
      <c r="AP711" s="21">
        <v>1.1765353289502801E-13</v>
      </c>
      <c r="AQ711" s="21">
        <v>1.31991178517958E-13</v>
      </c>
      <c r="AR711" s="21">
        <v>1.3401843475580901E-13</v>
      </c>
      <c r="AS711" s="21">
        <v>6.8329122782311799E-14</v>
      </c>
      <c r="AT711" s="21">
        <v>1.34193231509938E-13</v>
      </c>
      <c r="AU711" s="22">
        <v>1.44656592105064E-13</v>
      </c>
      <c r="AV711" s="23">
        <v>1.9071293176687799E-14</v>
      </c>
      <c r="AW711" s="21" t="e">
        <f>NA()</f>
        <v>#N/A</v>
      </c>
      <c r="AX711" s="21" t="e">
        <f>NA()</f>
        <v>#N/A</v>
      </c>
      <c r="AY711" s="21">
        <v>2.4134393986112601E-14</v>
      </c>
      <c r="AZ711" s="21">
        <v>2.5886459425604299E-14</v>
      </c>
      <c r="BA711" s="21">
        <v>2.7654202211408801E-14</v>
      </c>
      <c r="BB711" s="21">
        <v>1.9082066853562999E-14</v>
      </c>
      <c r="BC711" s="21">
        <v>2.26620291018327E-14</v>
      </c>
      <c r="BD711" s="21">
        <v>2.51867155008506E-14</v>
      </c>
      <c r="BE711" s="21">
        <v>2.1617336353766699E-14</v>
      </c>
      <c r="BF711" s="21">
        <v>2.4968049396973599E-14</v>
      </c>
      <c r="BG711" s="21">
        <v>2.5447261708392902E-14</v>
      </c>
      <c r="BH711" s="21">
        <v>4.7256104263745103E-15</v>
      </c>
      <c r="BI711" s="21">
        <v>2.4502269066722601E-14</v>
      </c>
      <c r="BJ711" s="22">
        <v>2.7655392198302301E-14</v>
      </c>
      <c r="BK711" s="21">
        <v>2.2747490968121999E-11</v>
      </c>
      <c r="BL711" s="3" t="e">
        <f>NA()</f>
        <v>#N/A</v>
      </c>
      <c r="BM711" s="3" t="e">
        <f>NA()</f>
        <v>#N/A</v>
      </c>
      <c r="BN711" s="21">
        <v>4.2849825557808498E-11</v>
      </c>
      <c r="BO711" s="21">
        <v>4.5960560324601598E-11</v>
      </c>
      <c r="BP711" s="21">
        <v>4.9099129705974198E-11</v>
      </c>
      <c r="BQ711" s="21">
        <v>3.3879584315566899E-11</v>
      </c>
      <c r="BR711" s="21">
        <v>4.02356899600743E-11</v>
      </c>
      <c r="BS711" s="21">
        <v>4.4718187919142103E-11</v>
      </c>
      <c r="BT711" s="21">
        <v>3.8380872223946601E-11</v>
      </c>
      <c r="BU711" s="21">
        <v>4.4329953418125598E-11</v>
      </c>
      <c r="BV711" s="21">
        <v>4.5180779171665901E-11</v>
      </c>
      <c r="BW711" s="21">
        <v>8.3901664380231004E-12</v>
      </c>
      <c r="BX711" s="21">
        <v>4.3502975706938999E-11</v>
      </c>
      <c r="BY711" s="22">
        <v>4.9101242488703802E-11</v>
      </c>
      <c r="BZ711" s="23">
        <v>2.5192553969265359E-14</v>
      </c>
      <c r="CA711" s="21" t="e">
        <f>NA()</f>
        <v>#N/A</v>
      </c>
      <c r="CB711" s="21" t="e">
        <f>NA()</f>
        <v>#N/A</v>
      </c>
      <c r="CC711" s="21">
        <v>2.7820071273040487E-14</v>
      </c>
      <c r="CD711" s="21">
        <v>2.8230479890770301E-14</v>
      </c>
      <c r="CE711" s="21">
        <v>2.8644560813132613E-14</v>
      </c>
      <c r="CF711" s="21">
        <v>2.6542556048233351E-14</v>
      </c>
      <c r="CG711" s="21">
        <v>2.7414862881158917E-14</v>
      </c>
      <c r="CH711" s="21">
        <v>2.8030050566262841E-14</v>
      </c>
      <c r="CI711" s="21">
        <v>2.5888146965857705E-14</v>
      </c>
      <c r="CJ711" s="21">
        <v>2.7280735009716348E-14</v>
      </c>
      <c r="CK711" s="21">
        <v>2.7478913206316984E-14</v>
      </c>
      <c r="CL711" s="21">
        <v>2.2983396703360968E-14</v>
      </c>
      <c r="CM711" s="21">
        <v>2.7852013689551742E-14</v>
      </c>
      <c r="CN711" s="22">
        <v>2.8628113929315683E-14</v>
      </c>
      <c r="CO711" s="23">
        <v>1.8059607174256899E-14</v>
      </c>
      <c r="CP711" s="21" t="e">
        <f>NA()</f>
        <v>#N/A</v>
      </c>
      <c r="CQ711" s="21" t="e">
        <f>NA()</f>
        <v>#N/A</v>
      </c>
      <c r="CR711" s="21">
        <v>1.8691083701629532E-14</v>
      </c>
      <c r="CS711" s="21">
        <v>1.9460712222326633E-14</v>
      </c>
      <c r="CT711" s="21">
        <v>2.0338547190070309E-14</v>
      </c>
      <c r="CU711" s="21">
        <v>1.8705317763071998E-14</v>
      </c>
      <c r="CV711" s="21">
        <v>1.9488635307481437E-14</v>
      </c>
      <c r="CW711" s="21">
        <v>1.9730732741267582E-14</v>
      </c>
      <c r="CX711" s="21">
        <v>1.6587712679812485E-14</v>
      </c>
      <c r="CY711" s="21">
        <v>1.7689529457377392E-14</v>
      </c>
      <c r="CZ711" s="21">
        <v>1.8309113170516401E-14</v>
      </c>
      <c r="DA711" s="21">
        <v>1.750679930757246E-14</v>
      </c>
      <c r="DB711" s="21">
        <v>1.9468163735779273E-14</v>
      </c>
      <c r="DC711" s="22">
        <v>2.0398230565329598E-14</v>
      </c>
      <c r="DD711" s="21">
        <v>3.8528180657683908E-14</v>
      </c>
      <c r="DE711" s="21" t="e">
        <f>NA()</f>
        <v>#N/A</v>
      </c>
      <c r="DF711" s="21" t="e">
        <f>NA()</f>
        <v>#N/A</v>
      </c>
      <c r="DG711" s="21">
        <v>4.1930413711238253E-14</v>
      </c>
      <c r="DH711" s="21">
        <v>4.2050520674555871E-14</v>
      </c>
      <c r="DI711" s="21">
        <v>4.2157663492142732E-14</v>
      </c>
      <c r="DJ711" s="21">
        <v>4.0253039437985843E-14</v>
      </c>
      <c r="DK711" s="21">
        <v>4.1063291969871425E-14</v>
      </c>
      <c r="DL711" s="21">
        <v>4.1790547303858272E-14</v>
      </c>
      <c r="DM711" s="21">
        <v>4.0316427691798555E-14</v>
      </c>
      <c r="DN711" s="21">
        <v>4.154295608344133E-14</v>
      </c>
      <c r="DO711" s="21">
        <v>4.1556356165640161E-14</v>
      </c>
      <c r="DP711" s="21">
        <v>3.7680048456649806E-14</v>
      </c>
      <c r="DQ711" s="21">
        <v>4.1701415150683457E-14</v>
      </c>
      <c r="DR711" s="21">
        <v>4.2133747256405366E-14</v>
      </c>
    </row>
    <row r="712" spans="1:122" x14ac:dyDescent="0.45">
      <c r="A712" s="3" t="s">
        <v>721</v>
      </c>
      <c r="B712" s="4" t="s">
        <v>1547</v>
      </c>
      <c r="C712" s="21">
        <v>1.13967624749555E-11</v>
      </c>
      <c r="D712" s="21">
        <v>1.13967125028083E-11</v>
      </c>
      <c r="E712" s="21">
        <v>6.8375996676552102E-12</v>
      </c>
      <c r="F712" s="21">
        <v>1.13968402043717E-11</v>
      </c>
      <c r="G712" s="21">
        <v>1.13968447590426E-11</v>
      </c>
      <c r="H712" s="21">
        <v>1.13968493544684E-11</v>
      </c>
      <c r="I712" s="21">
        <v>1.1390473302339899E-11</v>
      </c>
      <c r="J712" s="21">
        <v>1.1392761225099099E-11</v>
      </c>
      <c r="K712" s="21">
        <v>1.13943756298843E-11</v>
      </c>
      <c r="L712" s="21">
        <v>1.1031301429162499E-11</v>
      </c>
      <c r="M712" s="21">
        <v>1.11967971618655E-11</v>
      </c>
      <c r="N712" s="21">
        <v>1.1220197255945299E-11</v>
      </c>
      <c r="O712" s="21">
        <v>1.1377114140787E-11</v>
      </c>
      <c r="P712" s="21">
        <v>1.13931657716135E-11</v>
      </c>
      <c r="Q712" s="22">
        <v>1.13957157795726E-11</v>
      </c>
      <c r="R712" s="23">
        <v>1.0691203390766799E-12</v>
      </c>
      <c r="S712" s="21">
        <v>1.06911921626737E-12</v>
      </c>
      <c r="T712" s="21">
        <v>1.9844518728583799E-14</v>
      </c>
      <c r="U712" s="21">
        <v>1.0691201703348301E-12</v>
      </c>
      <c r="V712" s="21">
        <v>1.06912028270266E-12</v>
      </c>
      <c r="W712" s="21">
        <v>1.0691203960759499E-12</v>
      </c>
      <c r="X712" s="21">
        <v>1.0645290037075701E-12</v>
      </c>
      <c r="Y712" s="21">
        <v>1.0661756259020799E-12</v>
      </c>
      <c r="Z712" s="21">
        <v>1.0673375159787799E-12</v>
      </c>
      <c r="AA712" s="21">
        <v>1.01971843359106E-12</v>
      </c>
      <c r="AB712" s="21">
        <v>1.04208416651733E-12</v>
      </c>
      <c r="AC712" s="21">
        <v>1.04524654566808E-12</v>
      </c>
      <c r="AD712" s="21">
        <v>1.06622047202462E-12</v>
      </c>
      <c r="AE712" s="21">
        <v>1.06857876168829E-12</v>
      </c>
      <c r="AF712" s="22">
        <v>1.0689534063258001E-12</v>
      </c>
      <c r="AG712" s="23">
        <v>1.1270704178446799E-12</v>
      </c>
      <c r="AH712" s="21">
        <v>1.1039208953063099E-12</v>
      </c>
      <c r="AI712" s="3">
        <v>0</v>
      </c>
      <c r="AJ712" s="21">
        <v>1.1348896314962599E-12</v>
      </c>
      <c r="AK712" s="21">
        <v>1.13646270956279E-12</v>
      </c>
      <c r="AL712" s="21">
        <v>1.1380498634104299E-12</v>
      </c>
      <c r="AM712" s="21">
        <v>1.06360976601576E-12</v>
      </c>
      <c r="AN712" s="21">
        <v>1.09075781223588E-12</v>
      </c>
      <c r="AO712" s="21">
        <v>1.109914025246E-12</v>
      </c>
      <c r="AP712" s="21">
        <v>1.0477286578206599E-12</v>
      </c>
      <c r="AQ712" s="21">
        <v>1.08919019570152E-12</v>
      </c>
      <c r="AR712" s="21">
        <v>1.09505260599609E-12</v>
      </c>
      <c r="AS712" s="21">
        <v>1.12780752772047E-12</v>
      </c>
      <c r="AT712" s="21">
        <v>1.1371613758875199E-12</v>
      </c>
      <c r="AU712" s="22">
        <v>1.1386473549467401E-12</v>
      </c>
      <c r="AV712" s="23">
        <v>6.6540116848909999E-13</v>
      </c>
      <c r="AW712" s="21">
        <v>4.7099922079695098E-13</v>
      </c>
      <c r="AX712" s="21">
        <v>0</v>
      </c>
      <c r="AY712" s="21">
        <v>8.4205375117224496E-13</v>
      </c>
      <c r="AZ712" s="21">
        <v>9.0318365882487399E-13</v>
      </c>
      <c r="BA712" s="21">
        <v>9.6486055217263603E-13</v>
      </c>
      <c r="BB712" s="21">
        <v>6.6577706419345696E-13</v>
      </c>
      <c r="BC712" s="21">
        <v>7.9068265088211E-13</v>
      </c>
      <c r="BD712" s="21">
        <v>8.7876945571548904E-13</v>
      </c>
      <c r="BE712" s="21">
        <v>7.5423311550792202E-13</v>
      </c>
      <c r="BF712" s="21">
        <v>8.7114015235988101E-13</v>
      </c>
      <c r="BG712" s="21">
        <v>8.8785996412191397E-13</v>
      </c>
      <c r="BH712" s="21">
        <v>1.6487747686546599E-13</v>
      </c>
      <c r="BI712" s="21">
        <v>8.5488898506163597E-13</v>
      </c>
      <c r="BJ712" s="22">
        <v>9.6490207104931092E-13</v>
      </c>
      <c r="BK712" s="21">
        <v>5.6735657828559904E-12</v>
      </c>
      <c r="BL712" s="21">
        <v>6.9421857175294604E-12</v>
      </c>
      <c r="BM712" s="21">
        <v>2.4881387642791199E-13</v>
      </c>
      <c r="BN712" s="21">
        <v>1.0687389850020099E-11</v>
      </c>
      <c r="BO712" s="21">
        <v>1.1463253806056E-11</v>
      </c>
      <c r="BP712" s="21">
        <v>1.2246060132882501E-11</v>
      </c>
      <c r="BQ712" s="21">
        <v>8.4500770031981401E-12</v>
      </c>
      <c r="BR712" s="21">
        <v>1.0035385182787301E-11</v>
      </c>
      <c r="BS712" s="21">
        <v>1.11533874749051E-11</v>
      </c>
      <c r="BT712" s="21">
        <v>9.5727657907903805E-12</v>
      </c>
      <c r="BU712" s="21">
        <v>1.1056555961320699E-11</v>
      </c>
      <c r="BV712" s="21">
        <v>1.1268764678722699E-11</v>
      </c>
      <c r="BW712" s="21">
        <v>2.0926334812900301E-12</v>
      </c>
      <c r="BX712" s="21">
        <v>1.0850295303740999E-11</v>
      </c>
      <c r="BY712" s="22">
        <v>1.2246587092617E-11</v>
      </c>
      <c r="BZ712" s="23">
        <v>7.9839635694322969E-14</v>
      </c>
      <c r="CA712" s="21">
        <v>7.9196031262506032E-14</v>
      </c>
      <c r="CB712" s="21">
        <v>3.9606692158349814E-14</v>
      </c>
      <c r="CC712" s="21">
        <v>8.1199696178886253E-14</v>
      </c>
      <c r="CD712" s="21">
        <v>8.1543662419415138E-14</v>
      </c>
      <c r="CE712" s="21">
        <v>8.1890706443314286E-14</v>
      </c>
      <c r="CF712" s="21">
        <v>8.0008346319081273E-14</v>
      </c>
      <c r="CG712" s="21">
        <v>8.0782698662198626E-14</v>
      </c>
      <c r="CH712" s="21">
        <v>8.1328823448730938E-14</v>
      </c>
      <c r="CI712" s="21">
        <v>7.8037996089850597E-14</v>
      </c>
      <c r="CJ712" s="21">
        <v>7.9903516729056846E-14</v>
      </c>
      <c r="CK712" s="21">
        <v>8.0168349100897343E-14</v>
      </c>
      <c r="CL712" s="21">
        <v>7.7271894286193519E-14</v>
      </c>
      <c r="CM712" s="21">
        <v>8.1249993229991377E-14</v>
      </c>
      <c r="CN712" s="22">
        <v>8.1884173622508745E-14</v>
      </c>
      <c r="CO712" s="23">
        <v>5.8435488125435996E-14</v>
      </c>
      <c r="CP712" s="21">
        <v>5.7652985303404788E-14</v>
      </c>
      <c r="CQ712" s="21">
        <v>0</v>
      </c>
      <c r="CR712" s="21">
        <v>5.804177264194607E-14</v>
      </c>
      <c r="CS712" s="21">
        <v>5.8881223529912199E-14</v>
      </c>
      <c r="CT712" s="21">
        <v>5.9839877118628566E-14</v>
      </c>
      <c r="CU712" s="21">
        <v>5.7756801974706222E-14</v>
      </c>
      <c r="CV712" s="21">
        <v>5.8704220761963439E-14</v>
      </c>
      <c r="CW712" s="21">
        <v>5.899707396640823E-14</v>
      </c>
      <c r="CX712" s="21">
        <v>5.267813230365191E-14</v>
      </c>
      <c r="CY712" s="21">
        <v>5.4598838961783681E-14</v>
      </c>
      <c r="CZ712" s="21">
        <v>5.5679008143306761E-14</v>
      </c>
      <c r="DA712" s="21">
        <v>5.6848000741095781E-14</v>
      </c>
      <c r="DB712" s="21">
        <v>5.8940986678112671E-14</v>
      </c>
      <c r="DC712" s="22">
        <v>5.9933467129049078E-14</v>
      </c>
      <c r="DD712" s="21">
        <v>1.1258544384105407E-13</v>
      </c>
      <c r="DE712" s="21">
        <v>1.1152398191150133E-13</v>
      </c>
      <c r="DF712" s="21">
        <v>9.8131947778599356E-14</v>
      </c>
      <c r="DG712" s="21">
        <v>1.1420934434074153E-13</v>
      </c>
      <c r="DH712" s="21">
        <v>1.1428278803513599E-13</v>
      </c>
      <c r="DI712" s="21">
        <v>1.1434813111839066E-13</v>
      </c>
      <c r="DJ712" s="21">
        <v>1.1315126308833131E-13</v>
      </c>
      <c r="DK712" s="21">
        <v>1.1365987271366709E-13</v>
      </c>
      <c r="DL712" s="21">
        <v>1.1411638256623593E-13</v>
      </c>
      <c r="DM712" s="21">
        <v>1.1261595214099541E-13</v>
      </c>
      <c r="DN712" s="21">
        <v>1.137561707684845E-13</v>
      </c>
      <c r="DO712" s="21">
        <v>1.1376856201841317E-13</v>
      </c>
      <c r="DP712" s="21">
        <v>1.1167730006518006E-13</v>
      </c>
      <c r="DQ712" s="21">
        <v>1.1407659861445037E-13</v>
      </c>
      <c r="DR712" s="21">
        <v>1.1433454354509095E-13</v>
      </c>
    </row>
    <row r="713" spans="1:122" x14ac:dyDescent="0.45">
      <c r="A713" s="3" t="s">
        <v>722</v>
      </c>
      <c r="B713" s="4" t="s">
        <v>1548</v>
      </c>
      <c r="C713" s="21">
        <v>1.2547032544965E-12</v>
      </c>
      <c r="D713" s="21">
        <v>1.2546998808379401E-12</v>
      </c>
      <c r="E713" s="21">
        <v>7.5276923747579305E-13</v>
      </c>
      <c r="F713" s="21">
        <v>1.25470850206991E-12</v>
      </c>
      <c r="G713" s="21">
        <v>1.2547088095592901E-12</v>
      </c>
      <c r="H713" s="21">
        <v>1.2547091198000601E-12</v>
      </c>
      <c r="I713" s="21">
        <v>1.25393968235222E-12</v>
      </c>
      <c r="J713" s="21">
        <v>1.2542157105025901E-12</v>
      </c>
      <c r="K713" s="21">
        <v>1.2544104815738701E-12</v>
      </c>
      <c r="L713" s="21">
        <v>1.23003069473747E-12</v>
      </c>
      <c r="M713" s="21">
        <v>1.24120344051156E-12</v>
      </c>
      <c r="N713" s="21">
        <v>1.24278319908282E-12</v>
      </c>
      <c r="O713" s="21">
        <v>1.2533767801580699E-12</v>
      </c>
      <c r="P713" s="21">
        <v>1.25446043825339E-12</v>
      </c>
      <c r="Q713" s="22">
        <v>1.25463259127622E-12</v>
      </c>
      <c r="R713" s="23">
        <v>6.01834075673157E-13</v>
      </c>
      <c r="S713" s="21">
        <v>6.0182825039781104E-13</v>
      </c>
      <c r="T713" s="21">
        <v>1.1170979209367301E-14</v>
      </c>
      <c r="U713" s="21">
        <v>6.0183320021932403E-13</v>
      </c>
      <c r="V713" s="21">
        <v>6.0183378319770301E-13</v>
      </c>
      <c r="W713" s="21">
        <v>6.0183437139252901E-13</v>
      </c>
      <c r="X713" s="21">
        <v>5.99012876864441E-13</v>
      </c>
      <c r="Y713" s="21">
        <v>6.0002490394679203E-13</v>
      </c>
      <c r="Z713" s="21">
        <v>6.0073901081858401E-13</v>
      </c>
      <c r="AA713" s="21">
        <v>5.4362380727192201E-13</v>
      </c>
      <c r="AB713" s="21">
        <v>5.6997761870236603E-13</v>
      </c>
      <c r="AC713" s="21">
        <v>5.7370388799500801E-13</v>
      </c>
      <c r="AD713" s="21">
        <v>5.9774362249412995E-13</v>
      </c>
      <c r="AE713" s="21">
        <v>6.0107059677446396E-13</v>
      </c>
      <c r="AF713" s="22">
        <v>6.0159912941930399E-13</v>
      </c>
      <c r="AG713" s="23">
        <v>3.0525179633252002E-14</v>
      </c>
      <c r="AH713" s="21">
        <v>3.0418582558786998E-14</v>
      </c>
      <c r="AI713" s="3">
        <v>0</v>
      </c>
      <c r="AJ713" s="21">
        <v>3.05611849244408E-14</v>
      </c>
      <c r="AK713" s="21">
        <v>3.0568428508817898E-14</v>
      </c>
      <c r="AL713" s="21">
        <v>3.05757369082289E-14</v>
      </c>
      <c r="AM713" s="21">
        <v>3.0481749309716801E-14</v>
      </c>
      <c r="AN713" s="21">
        <v>3.0517536691735297E-14</v>
      </c>
      <c r="AO713" s="21">
        <v>3.05427889956197E-14</v>
      </c>
      <c r="AP713" s="21">
        <v>3.0460814348826999E-14</v>
      </c>
      <c r="AQ713" s="21">
        <v>3.0515470211837698E-14</v>
      </c>
      <c r="AR713" s="21">
        <v>3.0523198219778299E-14</v>
      </c>
      <c r="AS713" s="21">
        <v>3.0581539738105899E-14</v>
      </c>
      <c r="AT713" s="21">
        <v>3.0581539738105899E-14</v>
      </c>
      <c r="AU713" s="22">
        <v>3.0581539738105899E-14</v>
      </c>
      <c r="AV713" s="23">
        <v>5.1896393367669699E-13</v>
      </c>
      <c r="AW713" s="21">
        <v>3.6734472369272599E-13</v>
      </c>
      <c r="AX713" s="21">
        <v>0</v>
      </c>
      <c r="AY713" s="21">
        <v>6.5673994541944602E-13</v>
      </c>
      <c r="AZ713" s="21">
        <v>7.04416773839715E-13</v>
      </c>
      <c r="BA713" s="21">
        <v>7.5252021084057303E-13</v>
      </c>
      <c r="BB713" s="21">
        <v>5.1925710465778899E-13</v>
      </c>
      <c r="BC713" s="21">
        <v>6.1667426843182695E-13</v>
      </c>
      <c r="BD713" s="21">
        <v>6.8537549245453598E-13</v>
      </c>
      <c r="BE713" s="21">
        <v>5.8824631375686301E-13</v>
      </c>
      <c r="BF713" s="21">
        <v>6.7942519740226001E-13</v>
      </c>
      <c r="BG713" s="21">
        <v>6.9246541989249299E-13</v>
      </c>
      <c r="BH713" s="21">
        <v>1.28592295927404E-13</v>
      </c>
      <c r="BI713" s="21">
        <v>6.6675048309857796E-13</v>
      </c>
      <c r="BJ713" s="22">
        <v>7.5255259250832803E-13</v>
      </c>
      <c r="BK713" s="21">
        <v>5.5771092934446E-13</v>
      </c>
      <c r="BL713" s="21">
        <v>6.82416137643903E-13</v>
      </c>
      <c r="BM713" s="21">
        <v>2.4458378305178499E-14</v>
      </c>
      <c r="BN713" s="21">
        <v>1.0505693163076E-12</v>
      </c>
      <c r="BO713" s="21">
        <v>1.1268366628982101E-12</v>
      </c>
      <c r="BP713" s="21">
        <v>1.2037864438191201E-12</v>
      </c>
      <c r="BQ713" s="21">
        <v>8.3064169498596601E-13</v>
      </c>
      <c r="BR713" s="21">
        <v>9.8647732498918296E-13</v>
      </c>
      <c r="BS713" s="21">
        <v>1.0963768346115699E-12</v>
      </c>
      <c r="BT713" s="21">
        <v>9.4100188662852908E-13</v>
      </c>
      <c r="BU713" s="21">
        <v>1.08685830684651E-12</v>
      </c>
      <c r="BV713" s="21">
        <v>1.10771840180741E-12</v>
      </c>
      <c r="BW713" s="21">
        <v>2.0570565466152101E-13</v>
      </c>
      <c r="BX713" s="21">
        <v>1.0665829055506399E-12</v>
      </c>
      <c r="BY713" s="22">
        <v>1.2038382439064901E-12</v>
      </c>
      <c r="BZ713" s="23">
        <v>1.4284805167668191E-14</v>
      </c>
      <c r="CA713" s="21">
        <v>1.3704614311821641E-14</v>
      </c>
      <c r="CB713" s="21">
        <v>4.432923336759845E-15</v>
      </c>
      <c r="CC713" s="21">
        <v>1.4890502775903469E-14</v>
      </c>
      <c r="CD713" s="21">
        <v>1.5087860366961476E-14</v>
      </c>
      <c r="CE713" s="21">
        <v>1.5286983898510486E-14</v>
      </c>
      <c r="CF713" s="21">
        <v>1.4293991863502264E-14</v>
      </c>
      <c r="CG713" s="21">
        <v>1.4707076123558697E-14</v>
      </c>
      <c r="CH713" s="21">
        <v>1.4998398219264735E-14</v>
      </c>
      <c r="CI713" s="21">
        <v>1.3992350887247036E-14</v>
      </c>
      <c r="CJ713" s="21">
        <v>1.4648042591832281E-14</v>
      </c>
      <c r="CK713" s="21">
        <v>1.4741366342316022E-14</v>
      </c>
      <c r="CL713" s="21">
        <v>1.2663651578284993E-14</v>
      </c>
      <c r="CM713" s="21">
        <v>1.4924358938665432E-14</v>
      </c>
      <c r="CN713" s="22">
        <v>1.5284779355745029E-14</v>
      </c>
      <c r="CO713" s="23">
        <v>1.017661494735056E-14</v>
      </c>
      <c r="CP713" s="21">
        <v>9.831907623131787E-15</v>
      </c>
      <c r="CQ713" s="21">
        <v>0</v>
      </c>
      <c r="CR713" s="21">
        <v>9.7060548806180575E-15</v>
      </c>
      <c r="CS713" s="21">
        <v>1.0259496843325095E-14</v>
      </c>
      <c r="CT713" s="21">
        <v>1.089076166111917E-14</v>
      </c>
      <c r="CU713" s="21">
        <v>9.8184431599627189E-15</v>
      </c>
      <c r="CV713" s="21">
        <v>1.035097166680464E-14</v>
      </c>
      <c r="CW713" s="21">
        <v>1.0515546940604865E-14</v>
      </c>
      <c r="CX713" s="21">
        <v>9.0150480042184676E-15</v>
      </c>
      <c r="CY713" s="21">
        <v>9.6154820157985192E-15</v>
      </c>
      <c r="CZ713" s="21">
        <v>9.9530972721105584E-15</v>
      </c>
      <c r="DA713" s="21">
        <v>9.1054017979277646E-15</v>
      </c>
      <c r="DB713" s="21">
        <v>1.0386258281317062E-14</v>
      </c>
      <c r="DC713" s="22">
        <v>1.0993630436979091E-14</v>
      </c>
      <c r="DD713" s="21">
        <v>2.086083339957369E-14</v>
      </c>
      <c r="DE713" s="21">
        <v>2.0076879132135604E-14</v>
      </c>
      <c r="DF713" s="21">
        <v>1.4847032003462657E-14</v>
      </c>
      <c r="DG713" s="21">
        <v>2.163026645821626E-14</v>
      </c>
      <c r="DH713" s="21">
        <v>2.1668933673948916E-14</v>
      </c>
      <c r="DI713" s="21">
        <v>2.1703426602839751E-14</v>
      </c>
      <c r="DJ713" s="21">
        <v>2.1093851007162781E-14</v>
      </c>
      <c r="DK713" s="21">
        <v>2.135322190904765E-14</v>
      </c>
      <c r="DL713" s="21">
        <v>2.1586024551194756E-14</v>
      </c>
      <c r="DM713" s="21">
        <v>2.1022059735011714E-14</v>
      </c>
      <c r="DN713" s="21">
        <v>2.1473975934063414E-14</v>
      </c>
      <c r="DO713" s="21">
        <v>2.1478903824620364E-14</v>
      </c>
      <c r="DP713" s="21">
        <v>2.0282944690776341E-14</v>
      </c>
      <c r="DQ713" s="21">
        <v>2.1558950610699028E-14</v>
      </c>
      <c r="DR713" s="21">
        <v>2.1696131942769925E-14</v>
      </c>
    </row>
    <row r="714" spans="1:122" x14ac:dyDescent="0.45">
      <c r="A714" s="3" t="s">
        <v>723</v>
      </c>
      <c r="B714" s="4" t="s">
        <v>1549</v>
      </c>
      <c r="C714" s="21">
        <v>3.9679229684118498E-12</v>
      </c>
      <c r="D714" s="21">
        <v>3.9678889600246E-12</v>
      </c>
      <c r="E714" s="21">
        <v>2.3806124390836899E-12</v>
      </c>
      <c r="F714" s="21">
        <v>3.9679758669210698E-12</v>
      </c>
      <c r="G714" s="21">
        <v>3.9679789665880102E-12</v>
      </c>
      <c r="H714" s="21">
        <v>3.9679820939905298E-12</v>
      </c>
      <c r="I714" s="21">
        <v>3.9496471201870098E-12</v>
      </c>
      <c r="J714" s="21">
        <v>3.9562233979674204E-12</v>
      </c>
      <c r="K714" s="21">
        <v>3.9608637531868703E-12</v>
      </c>
      <c r="L714" s="21">
        <v>3.7895017607268101E-12</v>
      </c>
      <c r="M714" s="21">
        <v>3.8703060755559397E-12</v>
      </c>
      <c r="N714" s="21">
        <v>3.8817313161840599E-12</v>
      </c>
      <c r="O714" s="21">
        <v>3.9498521879682899E-12</v>
      </c>
      <c r="P714" s="21">
        <v>3.9645974357228897E-12</v>
      </c>
      <c r="Q714" s="22">
        <v>3.96693990793274E-12</v>
      </c>
      <c r="R714" s="23">
        <v>2.61393750700195E-12</v>
      </c>
      <c r="S714" s="21">
        <v>2.6139293916364398E-12</v>
      </c>
      <c r="T714" s="21">
        <v>4.8518715686910203E-14</v>
      </c>
      <c r="U714" s="21">
        <v>2.6139362873809998E-12</v>
      </c>
      <c r="V714" s="21">
        <v>2.61393709954564E-12</v>
      </c>
      <c r="W714" s="21">
        <v>2.61393791897746E-12</v>
      </c>
      <c r="X714" s="21">
        <v>2.5989711591404298E-12</v>
      </c>
      <c r="Y714" s="21">
        <v>2.6043388526623401E-12</v>
      </c>
      <c r="Z714" s="21">
        <v>2.6081264062728301E-12</v>
      </c>
      <c r="AA714" s="21">
        <v>2.4222753481881701E-12</v>
      </c>
      <c r="AB714" s="21">
        <v>2.5090468122218899E-12</v>
      </c>
      <c r="AC714" s="21">
        <v>2.5213157716003099E-12</v>
      </c>
      <c r="AD714" s="21">
        <v>2.6037530561246701E-12</v>
      </c>
      <c r="AE714" s="21">
        <v>2.6120359094419899E-12</v>
      </c>
      <c r="AF714" s="22">
        <v>2.6133517471977901E-12</v>
      </c>
      <c r="AG714" s="23">
        <v>3.8966083619981299E-14</v>
      </c>
      <c r="AH714" s="21">
        <v>3.89660836199814E-14</v>
      </c>
      <c r="AI714" s="3">
        <v>0</v>
      </c>
      <c r="AJ714" s="21">
        <v>3.8966083619981299E-14</v>
      </c>
      <c r="AK714" s="21">
        <v>3.8966083619981299E-14</v>
      </c>
      <c r="AL714" s="21">
        <v>3.8966083619981299E-14</v>
      </c>
      <c r="AM714" s="21">
        <v>3.8966083619981299E-14</v>
      </c>
      <c r="AN714" s="21">
        <v>3.8966083619981299E-14</v>
      </c>
      <c r="AO714" s="21">
        <v>3.8966083619981299E-14</v>
      </c>
      <c r="AP714" s="21">
        <v>3.8812258938360199E-14</v>
      </c>
      <c r="AQ714" s="21">
        <v>3.88818998049299E-14</v>
      </c>
      <c r="AR714" s="21">
        <v>3.8891746601599002E-14</v>
      </c>
      <c r="AS714" s="21">
        <v>3.8966083619981299E-14</v>
      </c>
      <c r="AT714" s="21">
        <v>3.89660836199814E-14</v>
      </c>
      <c r="AU714" s="22">
        <v>3.89660836199814E-14</v>
      </c>
      <c r="AV714" s="23">
        <v>1.5885167588662199E-12</v>
      </c>
      <c r="AW714" s="21">
        <v>1.1244196600192001E-12</v>
      </c>
      <c r="AX714" s="21">
        <v>0</v>
      </c>
      <c r="AY714" s="21">
        <v>2.0102406772752601E-12</v>
      </c>
      <c r="AZ714" s="21">
        <v>2.1561765237581299E-12</v>
      </c>
      <c r="BA714" s="21">
        <v>2.3034181929307199E-12</v>
      </c>
      <c r="BB714" s="21">
        <v>1.5894141372512199E-12</v>
      </c>
      <c r="BC714" s="21">
        <v>1.8876020983296099E-12</v>
      </c>
      <c r="BD714" s="21">
        <v>2.09789232975576E-12</v>
      </c>
      <c r="BE714" s="21">
        <v>1.8005858733262E-12</v>
      </c>
      <c r="BF714" s="21">
        <v>2.0796788416935501E-12</v>
      </c>
      <c r="BG714" s="21">
        <v>2.11959416262601E-12</v>
      </c>
      <c r="BH714" s="21">
        <v>3.9361312778437301E-13</v>
      </c>
      <c r="BI714" s="21">
        <v>2.0408823188935999E-12</v>
      </c>
      <c r="BJ714" s="22">
        <v>2.3035173112288701E-12</v>
      </c>
      <c r="BK714" s="21">
        <v>3.1831875415290001E-12</v>
      </c>
      <c r="BL714" s="21">
        <v>3.8949542373854998E-12</v>
      </c>
      <c r="BM714" s="21">
        <v>1.39598492714783E-13</v>
      </c>
      <c r="BN714" s="21">
        <v>5.9962231027349098E-12</v>
      </c>
      <c r="BO714" s="21">
        <v>6.4315261508175997E-12</v>
      </c>
      <c r="BP714" s="21">
        <v>6.8707242569740301E-12</v>
      </c>
      <c r="BQ714" s="21">
        <v>4.7409655357870697E-12</v>
      </c>
      <c r="BR714" s="21">
        <v>5.63041203907799E-12</v>
      </c>
      <c r="BS714" s="21">
        <v>6.2576738183322297E-12</v>
      </c>
      <c r="BT714" s="21">
        <v>5.3708567009651898E-12</v>
      </c>
      <c r="BU714" s="21">
        <v>6.2033459265854301E-12</v>
      </c>
      <c r="BV714" s="21">
        <v>6.3224068789549401E-12</v>
      </c>
      <c r="BW714" s="21">
        <v>1.17408435568992E-12</v>
      </c>
      <c r="BX714" s="21">
        <v>6.0876221682570699E-12</v>
      </c>
      <c r="BY714" s="22">
        <v>6.8710199108407499E-12</v>
      </c>
      <c r="BZ714" s="23">
        <v>5.0808759200836378E-14</v>
      </c>
      <c r="CA714" s="21">
        <v>4.9076200278333535E-14</v>
      </c>
      <c r="CB714" s="21">
        <v>1.4134083865893833E-14</v>
      </c>
      <c r="CC714" s="21">
        <v>5.2831985485432067E-14</v>
      </c>
      <c r="CD714" s="21">
        <v>5.3462231610784053E-14</v>
      </c>
      <c r="CE714" s="21">
        <v>5.4098117129817711E-14</v>
      </c>
      <c r="CF714" s="21">
        <v>5.0787599321694045E-14</v>
      </c>
      <c r="CG714" s="21">
        <v>5.2156771103839972E-14</v>
      </c>
      <c r="CH714" s="21">
        <v>5.312238017910438E-14</v>
      </c>
      <c r="CI714" s="21">
        <v>4.9342719769415204E-14</v>
      </c>
      <c r="CJ714" s="21">
        <v>5.1717804053816315E-14</v>
      </c>
      <c r="CK714" s="21">
        <v>5.2055584005630108E-14</v>
      </c>
      <c r="CL714" s="21">
        <v>4.5663525864108631E-14</v>
      </c>
      <c r="CM714" s="21">
        <v>5.2929420377144899E-14</v>
      </c>
      <c r="CN714" s="22">
        <v>5.4087782548271161E-14</v>
      </c>
      <c r="CO714" s="23">
        <v>3.7977568953914243E-14</v>
      </c>
      <c r="CP714" s="21">
        <v>3.696363017443311E-14</v>
      </c>
      <c r="CQ714" s="21">
        <v>0</v>
      </c>
      <c r="CR714" s="21">
        <v>3.6551250774313081E-14</v>
      </c>
      <c r="CS714" s="21">
        <v>3.8307708537045232E-14</v>
      </c>
      <c r="CT714" s="21">
        <v>4.0311138305743678E-14</v>
      </c>
      <c r="CU714" s="21">
        <v>3.6390252697734668E-14</v>
      </c>
      <c r="CV714" s="21">
        <v>3.8236298801340755E-14</v>
      </c>
      <c r="CW714" s="21">
        <v>3.8806872422361053E-14</v>
      </c>
      <c r="CX714" s="21">
        <v>3.269780041078554E-14</v>
      </c>
      <c r="CY714" s="21">
        <v>3.4991231137336074E-14</v>
      </c>
      <c r="CZ714" s="21">
        <v>3.6280863826964105E-14</v>
      </c>
      <c r="DA714" s="21">
        <v>3.4461652859670226E-14</v>
      </c>
      <c r="DB714" s="21">
        <v>3.8621317344800367E-14</v>
      </c>
      <c r="DC714" s="22">
        <v>4.0593799438113907E-14</v>
      </c>
      <c r="DD714" s="21">
        <v>6.9234497800173906E-14</v>
      </c>
      <c r="DE714" s="21">
        <v>6.6949885795420867E-14</v>
      </c>
      <c r="DF714" s="21">
        <v>4.7863491275651748E-14</v>
      </c>
      <c r="DG714" s="21">
        <v>7.1670301007875585E-14</v>
      </c>
      <c r="DH714" s="21">
        <v>7.1789745110624418E-14</v>
      </c>
      <c r="DI714" s="21">
        <v>7.189629639577736E-14</v>
      </c>
      <c r="DJ714" s="21">
        <v>6.9984375398406637E-14</v>
      </c>
      <c r="DK714" s="21">
        <v>7.0797486161524922E-14</v>
      </c>
      <c r="DL714" s="21">
        <v>7.1527306584841285E-14</v>
      </c>
      <c r="DM714" s="21">
        <v>6.9620466190507475E-14</v>
      </c>
      <c r="DN714" s="21">
        <v>7.1126599108744964E-14</v>
      </c>
      <c r="DO714" s="21">
        <v>7.114300682307051E-14</v>
      </c>
      <c r="DP714" s="21">
        <v>6.7501021547245522E-14</v>
      </c>
      <c r="DQ714" s="21">
        <v>7.1449164741931406E-14</v>
      </c>
      <c r="DR714" s="21">
        <v>7.187362338880225E-14</v>
      </c>
    </row>
    <row r="715" spans="1:122" x14ac:dyDescent="0.45">
      <c r="A715" s="3" t="s">
        <v>724</v>
      </c>
      <c r="B715" s="4" t="s">
        <v>1550</v>
      </c>
      <c r="C715" s="21">
        <v>2.8443108495082299E-12</v>
      </c>
      <c r="D715" s="21" t="e">
        <f>NA()</f>
        <v>#N/A</v>
      </c>
      <c r="E715" s="3" t="e">
        <f>NA()</f>
        <v>#N/A</v>
      </c>
      <c r="F715" s="21">
        <v>2.84431282845511E-12</v>
      </c>
      <c r="G715" s="21">
        <v>2.8443129444144501E-12</v>
      </c>
      <c r="H715" s="21">
        <v>2.8443130614113901E-12</v>
      </c>
      <c r="I715" s="21">
        <v>2.8384027932056601E-12</v>
      </c>
      <c r="J715" s="21">
        <v>2.8405223988030198E-12</v>
      </c>
      <c r="K715" s="21">
        <v>2.8420180355789099E-12</v>
      </c>
      <c r="L715" s="21">
        <v>2.82098937019906E-12</v>
      </c>
      <c r="M715" s="21">
        <v>2.8315487194516998E-12</v>
      </c>
      <c r="N715" s="21">
        <v>2.8330417474706E-12</v>
      </c>
      <c r="O715" s="21">
        <v>2.8340802969680702E-12</v>
      </c>
      <c r="P715" s="21">
        <v>2.8424016502841299E-12</v>
      </c>
      <c r="Q715" s="22">
        <v>2.8437236042597899E-12</v>
      </c>
      <c r="R715" s="23">
        <v>3.51069828556328E-12</v>
      </c>
      <c r="S715" s="21" t="e">
        <f>NA()</f>
        <v>#N/A</v>
      </c>
      <c r="T715" s="21" t="e">
        <f>NA()</f>
        <v>#N/A</v>
      </c>
      <c r="U715" s="21">
        <v>3.5106962231876798E-12</v>
      </c>
      <c r="V715" s="21">
        <v>3.5106975965557999E-12</v>
      </c>
      <c r="W715" s="21">
        <v>3.5106989822127199E-12</v>
      </c>
      <c r="X715" s="21">
        <v>3.5071316513127102E-12</v>
      </c>
      <c r="Y715" s="21">
        <v>3.5084113813348399E-12</v>
      </c>
      <c r="Z715" s="21">
        <v>3.5093143848401602E-12</v>
      </c>
      <c r="AA715" s="21">
        <v>3.3011558842092199E-12</v>
      </c>
      <c r="AB715" s="21">
        <v>3.3960225817640899E-12</v>
      </c>
      <c r="AC715" s="21">
        <v>3.4094361581238501E-12</v>
      </c>
      <c r="AD715" s="21">
        <v>3.4774669956614498E-12</v>
      </c>
      <c r="AE715" s="21">
        <v>3.50449212144342E-12</v>
      </c>
      <c r="AF715" s="22">
        <v>3.50878541018061E-12</v>
      </c>
      <c r="AG715" s="23">
        <v>3.1726169780429498E-13</v>
      </c>
      <c r="AH715" s="21" t="e">
        <f>NA()</f>
        <v>#N/A</v>
      </c>
      <c r="AI715" s="3" t="e">
        <f>NA()</f>
        <v>#N/A</v>
      </c>
      <c r="AJ715" s="21">
        <v>3.1726169780429599E-13</v>
      </c>
      <c r="AK715" s="21">
        <v>3.1726169780429599E-13</v>
      </c>
      <c r="AL715" s="21">
        <v>3.1726169780429599E-13</v>
      </c>
      <c r="AM715" s="21">
        <v>2.8648859113910802E-13</v>
      </c>
      <c r="AN715" s="21">
        <v>2.9752460874018802E-13</v>
      </c>
      <c r="AO715" s="21">
        <v>3.0531184699061898E-13</v>
      </c>
      <c r="AP715" s="21">
        <v>2.8003272362861399E-13</v>
      </c>
      <c r="AQ715" s="21">
        <v>2.9688735317031398E-13</v>
      </c>
      <c r="AR715" s="21">
        <v>2.9927049568713101E-13</v>
      </c>
      <c r="AS715" s="21">
        <v>2.2204937812849299E-13</v>
      </c>
      <c r="AT715" s="21">
        <v>2.9947597813616199E-13</v>
      </c>
      <c r="AU715" s="22">
        <v>3.1177618914919001E-13</v>
      </c>
      <c r="AV715" s="23">
        <v>3.7432239755482798E-14</v>
      </c>
      <c r="AW715" s="21" t="e">
        <f>NA()</f>
        <v>#N/A</v>
      </c>
      <c r="AX715" s="21" t="e">
        <f>NA()</f>
        <v>#N/A</v>
      </c>
      <c r="AY715" s="21">
        <v>4.7369856552032099E-14</v>
      </c>
      <c r="AZ715" s="21">
        <v>5.0808728420381101E-14</v>
      </c>
      <c r="BA715" s="21">
        <v>5.4278371048765797E-14</v>
      </c>
      <c r="BB715" s="21">
        <v>3.7453385823140802E-14</v>
      </c>
      <c r="BC715" s="21">
        <v>4.4479967814791599E-14</v>
      </c>
      <c r="BD715" s="21">
        <v>4.9435303864628302E-14</v>
      </c>
      <c r="BE715" s="21">
        <v>4.2429493887610802E-14</v>
      </c>
      <c r="BF715" s="21">
        <v>4.9006116291930003E-14</v>
      </c>
      <c r="BG715" s="21">
        <v>4.99466917405185E-14</v>
      </c>
      <c r="BH715" s="21">
        <v>9.2752065018477798E-15</v>
      </c>
      <c r="BI715" s="21">
        <v>4.8091904505984899E-14</v>
      </c>
      <c r="BJ715" s="22">
        <v>5.4280706699226997E-14</v>
      </c>
      <c r="BK715" s="21">
        <v>2.5311669844289999E-11</v>
      </c>
      <c r="BL715" s="3" t="e">
        <f>NA()</f>
        <v>#N/A</v>
      </c>
      <c r="BM715" s="3" t="e">
        <f>NA()</f>
        <v>#N/A</v>
      </c>
      <c r="BN715" s="21">
        <v>4.7680011783480199E-11</v>
      </c>
      <c r="BO715" s="21">
        <v>5.1141399744929001E-11</v>
      </c>
      <c r="BP715" s="21">
        <v>5.4633759938676502E-11</v>
      </c>
      <c r="BQ715" s="21">
        <v>3.7698612733121701E-11</v>
      </c>
      <c r="BR715" s="21">
        <v>4.4771201432888998E-11</v>
      </c>
      <c r="BS715" s="21">
        <v>4.97589826601298E-11</v>
      </c>
      <c r="BT715" s="21">
        <v>4.27073019802421E-11</v>
      </c>
      <c r="BU715" s="21">
        <v>4.9326984971872102E-11</v>
      </c>
      <c r="BV715" s="21">
        <v>5.0273718859965999E-11</v>
      </c>
      <c r="BW715" s="21">
        <v>9.3359361309559E-12</v>
      </c>
      <c r="BX715" s="21">
        <v>4.8406787363112699E-11</v>
      </c>
      <c r="BY715" s="22">
        <v>5.4636110881863198E-11</v>
      </c>
      <c r="BZ715" s="23">
        <v>4.8902847698353982E-14</v>
      </c>
      <c r="CA715" s="21" t="e">
        <f>NA()</f>
        <v>#N/A</v>
      </c>
      <c r="CB715" s="21" t="e">
        <f>NA()</f>
        <v>#N/A</v>
      </c>
      <c r="CC715" s="21">
        <v>5.184346758979586E-14</v>
      </c>
      <c r="CD715" s="21">
        <v>5.2306000494844798E-14</v>
      </c>
      <c r="CE715" s="21">
        <v>5.2772672108625847E-14</v>
      </c>
      <c r="CF715" s="21">
        <v>5.0388825920830567E-14</v>
      </c>
      <c r="CG715" s="21">
        <v>5.1377255194695466E-14</v>
      </c>
      <c r="CH715" s="21">
        <v>5.2074339359600603E-14</v>
      </c>
      <c r="CI715" s="21">
        <v>4.9274629599634341E-14</v>
      </c>
      <c r="CJ715" s="21">
        <v>5.1021349585676378E-14</v>
      </c>
      <c r="CK715" s="21">
        <v>5.1269761766656437E-14</v>
      </c>
      <c r="CL715" s="21">
        <v>4.6212082678446004E-14</v>
      </c>
      <c r="CM715" s="21">
        <v>5.1845763513781378E-14</v>
      </c>
      <c r="CN715" s="22">
        <v>5.2743741503242101E-14</v>
      </c>
      <c r="CO715" s="23">
        <v>3.7465556314590896E-14</v>
      </c>
      <c r="CP715" s="21" t="e">
        <f>NA()</f>
        <v>#N/A</v>
      </c>
      <c r="CQ715" s="21" t="e">
        <f>NA()</f>
        <v>#N/A</v>
      </c>
      <c r="CR715" s="21">
        <v>3.8111776402347073E-14</v>
      </c>
      <c r="CS715" s="21">
        <v>3.8940235167196599E-14</v>
      </c>
      <c r="CT715" s="21">
        <v>3.9885186444010237E-14</v>
      </c>
      <c r="CU715" s="21">
        <v>3.7999504562036167E-14</v>
      </c>
      <c r="CV715" s="21">
        <v>3.8881177226907954E-14</v>
      </c>
      <c r="CW715" s="21">
        <v>3.915368753020285E-14</v>
      </c>
      <c r="CX715" s="21">
        <v>3.4478068413077486E-14</v>
      </c>
      <c r="CY715" s="21">
        <v>3.5984049988898302E-14</v>
      </c>
      <c r="CZ715" s="21">
        <v>3.6830951247690136E-14</v>
      </c>
      <c r="DA715" s="21">
        <v>3.6319678383624994E-14</v>
      </c>
      <c r="DB715" s="21">
        <v>3.8698163097621794E-14</v>
      </c>
      <c r="DC715" s="22">
        <v>3.9826029976763648E-14</v>
      </c>
      <c r="DD715" s="21">
        <v>6.6985123630355009E-14</v>
      </c>
      <c r="DE715" s="21" t="e">
        <f>NA()</f>
        <v>#N/A</v>
      </c>
      <c r="DF715" s="21" t="e">
        <f>NA()</f>
        <v>#N/A</v>
      </c>
      <c r="DG715" s="21">
        <v>7.0116825159615799E-14</v>
      </c>
      <c r="DH715" s="21">
        <v>7.0227782246290733E-14</v>
      </c>
      <c r="DI715" s="21">
        <v>7.0326762740483112E-14</v>
      </c>
      <c r="DJ715" s="21">
        <v>6.8562684094024E-14</v>
      </c>
      <c r="DK715" s="21">
        <v>6.9313083861619506E-14</v>
      </c>
      <c r="DL715" s="21">
        <v>6.9986617281181894E-14</v>
      </c>
      <c r="DM715" s="21">
        <v>6.8427028759071621E-14</v>
      </c>
      <c r="DN715" s="21">
        <v>6.9688101902266349E-14</v>
      </c>
      <c r="DO715" s="21">
        <v>6.9701858341150335E-14</v>
      </c>
      <c r="DP715" s="21">
        <v>6.6151003578382255E-14</v>
      </c>
      <c r="DQ715" s="21">
        <v>6.9900776901755089E-14</v>
      </c>
      <c r="DR715" s="21">
        <v>7.0303911224851861E-14</v>
      </c>
    </row>
    <row r="716" spans="1:122" x14ac:dyDescent="0.45">
      <c r="A716" s="3" t="s">
        <v>725</v>
      </c>
      <c r="B716" s="4" t="s">
        <v>1551</v>
      </c>
      <c r="C716" s="21">
        <v>5.10621824934298E-11</v>
      </c>
      <c r="D716" s="21" t="e">
        <f>NA()</f>
        <v>#N/A</v>
      </c>
      <c r="E716" s="3" t="e">
        <f>NA()</f>
        <v>#N/A</v>
      </c>
      <c r="F716" s="21">
        <v>5.1071971897757599E-11</v>
      </c>
      <c r="G716" s="21">
        <v>5.1072545522485202E-11</v>
      </c>
      <c r="H716" s="21">
        <v>5.1073124279962598E-11</v>
      </c>
      <c r="I716" s="21">
        <v>4.9432184459640199E-11</v>
      </c>
      <c r="J716" s="21">
        <v>5.0020831953741799E-11</v>
      </c>
      <c r="K716" s="21">
        <v>5.0436193585789201E-11</v>
      </c>
      <c r="L716" s="21">
        <v>4.5407342396821098E-11</v>
      </c>
      <c r="M716" s="21">
        <v>4.7972613184761698E-11</v>
      </c>
      <c r="N716" s="21">
        <v>4.8335326934522097E-11</v>
      </c>
      <c r="O716" s="21">
        <v>5.0709494369453697E-11</v>
      </c>
      <c r="P716" s="21">
        <v>5.10055716796034E-11</v>
      </c>
      <c r="Q716" s="22">
        <v>5.1052607367476202E-11</v>
      </c>
      <c r="R716" s="23">
        <v>3.6654448468881701E-12</v>
      </c>
      <c r="S716" s="21" t="e">
        <f>NA()</f>
        <v>#N/A</v>
      </c>
      <c r="T716" s="21" t="e">
        <f>NA()</f>
        <v>#N/A</v>
      </c>
      <c r="U716" s="21">
        <v>3.6654416466486203E-12</v>
      </c>
      <c r="V716" s="21">
        <v>3.66544377773812E-12</v>
      </c>
      <c r="W716" s="21">
        <v>3.6654459278964399E-12</v>
      </c>
      <c r="X716" s="21">
        <v>3.6608406678178096E-12</v>
      </c>
      <c r="Y716" s="21">
        <v>3.6624928432930997E-12</v>
      </c>
      <c r="Z716" s="21">
        <v>3.6636586518775697E-12</v>
      </c>
      <c r="AA716" s="21">
        <v>3.41971939181864E-12</v>
      </c>
      <c r="AB716" s="21">
        <v>3.5309676494008798E-12</v>
      </c>
      <c r="AC716" s="21">
        <v>3.5466974791138402E-12</v>
      </c>
      <c r="AD716" s="21">
        <v>3.6240680437303199E-12</v>
      </c>
      <c r="AE716" s="21">
        <v>3.6577179020804904E-12</v>
      </c>
      <c r="AF716" s="22">
        <v>3.6630636147712796E-12</v>
      </c>
      <c r="AG716" s="23">
        <v>3.1184905960869098E-13</v>
      </c>
      <c r="AH716" s="21" t="e">
        <f>NA()</f>
        <v>#N/A</v>
      </c>
      <c r="AI716" s="3" t="e">
        <f>NA()</f>
        <v>#N/A</v>
      </c>
      <c r="AJ716" s="21">
        <v>3.1184905960869098E-13</v>
      </c>
      <c r="AK716" s="21">
        <v>3.1184905960869098E-13</v>
      </c>
      <c r="AL716" s="21">
        <v>3.1184905960869098E-13</v>
      </c>
      <c r="AM716" s="21">
        <v>3.08294499388409E-13</v>
      </c>
      <c r="AN716" s="21">
        <v>3.0956925495930202E-13</v>
      </c>
      <c r="AO716" s="21">
        <v>3.1046874839075801E-13</v>
      </c>
      <c r="AP716" s="21">
        <v>2.7221620220676202E-13</v>
      </c>
      <c r="AQ716" s="21">
        <v>2.90159138964468E-13</v>
      </c>
      <c r="AR716" s="21">
        <v>2.9269616152898398E-13</v>
      </c>
      <c r="AS716" s="21">
        <v>2.1048885906137199E-13</v>
      </c>
      <c r="AT716" s="21">
        <v>2.9291491202591198E-13</v>
      </c>
      <c r="AU716" s="22">
        <v>3.0600935042737198E-13</v>
      </c>
      <c r="AV716" s="23">
        <v>1.98569400049944E-13</v>
      </c>
      <c r="AW716" s="21" t="e">
        <f>NA()</f>
        <v>#N/A</v>
      </c>
      <c r="AX716" s="21" t="e">
        <f>NA()</f>
        <v>#N/A</v>
      </c>
      <c r="AY716" s="21">
        <v>2.51286165546938E-13</v>
      </c>
      <c r="AZ716" s="21">
        <v>2.6952858780666101E-13</v>
      </c>
      <c r="BA716" s="21">
        <v>2.87934241852653E-13</v>
      </c>
      <c r="BB716" s="21">
        <v>1.98681575062599E-13</v>
      </c>
      <c r="BC716" s="21">
        <v>2.35955972202553E-13</v>
      </c>
      <c r="BD716" s="21">
        <v>2.6224288724930198E-13</v>
      </c>
      <c r="BE716" s="21">
        <v>2.25078680856963E-13</v>
      </c>
      <c r="BF716" s="21">
        <v>2.5996614614654398E-13</v>
      </c>
      <c r="BG716" s="21">
        <v>2.6495568200515102E-13</v>
      </c>
      <c r="BH716" s="21">
        <v>4.9202831635034199E-14</v>
      </c>
      <c r="BI716" s="21">
        <v>2.5511646343881602E-13</v>
      </c>
      <c r="BJ716" s="22">
        <v>2.8794663193975001E-13</v>
      </c>
      <c r="BK716" s="21">
        <v>4.6926193605187301E-11</v>
      </c>
      <c r="BL716" s="3" t="e">
        <f>NA()</f>
        <v>#N/A</v>
      </c>
      <c r="BM716" s="3" t="e">
        <f>NA()</f>
        <v>#N/A</v>
      </c>
      <c r="BN716" s="21">
        <v>8.8395648244991001E-11</v>
      </c>
      <c r="BO716" s="21">
        <v>9.4812836941779096E-11</v>
      </c>
      <c r="BP716" s="21">
        <v>1.01287446147691E-10</v>
      </c>
      <c r="BQ716" s="21">
        <v>6.9890782024423699E-11</v>
      </c>
      <c r="BR716" s="21">
        <v>8.3002902586078705E-11</v>
      </c>
      <c r="BS716" s="21">
        <v>9.22499253613312E-11</v>
      </c>
      <c r="BT716" s="21">
        <v>7.9176566911966897E-11</v>
      </c>
      <c r="BU716" s="21">
        <v>9.1449029676420606E-11</v>
      </c>
      <c r="BV716" s="21">
        <v>9.3204212878421298E-11</v>
      </c>
      <c r="BW716" s="21">
        <v>1.73082198472864E-11</v>
      </c>
      <c r="BX716" s="21">
        <v>8.9743043014563998E-11</v>
      </c>
      <c r="BY716" s="22">
        <v>1.01291804643824E-10</v>
      </c>
      <c r="BZ716" s="23">
        <v>3.315237483525359E-13</v>
      </c>
      <c r="CA716" s="21" t="e">
        <f>NA()</f>
        <v>#N/A</v>
      </c>
      <c r="CB716" s="21" t="e">
        <f>NA()</f>
        <v>#N/A</v>
      </c>
      <c r="CC716" s="21">
        <v>3.3716670426516582E-13</v>
      </c>
      <c r="CD716" s="21">
        <v>3.3807416787882016E-13</v>
      </c>
      <c r="CE716" s="21">
        <v>3.3898975140684349E-13</v>
      </c>
      <c r="CF716" s="21">
        <v>3.2506337957138741E-13</v>
      </c>
      <c r="CG716" s="21">
        <v>3.3031968731668995E-13</v>
      </c>
      <c r="CH716" s="21">
        <v>3.3402791842660212E-13</v>
      </c>
      <c r="CI716" s="21">
        <v>3.0114765119154811E-13</v>
      </c>
      <c r="CJ716" s="21">
        <v>3.185997994853202E-13</v>
      </c>
      <c r="CK716" s="21">
        <v>3.2107023572503848E-13</v>
      </c>
      <c r="CL716" s="21">
        <v>3.2453515984814578E-13</v>
      </c>
      <c r="CM716" s="21">
        <v>3.368755071468154E-13</v>
      </c>
      <c r="CN716" s="22">
        <v>3.3884178532344287E-13</v>
      </c>
      <c r="CO716" s="23">
        <v>2.5182104155698443E-13</v>
      </c>
      <c r="CP716" s="21" t="e">
        <f>NA()</f>
        <v>#N/A</v>
      </c>
      <c r="CQ716" s="21" t="e">
        <f>NA()</f>
        <v>#N/A</v>
      </c>
      <c r="CR716" s="21">
        <v>2.5290359976024997E-13</v>
      </c>
      <c r="CS716" s="21">
        <v>2.5391947831840279E-13</v>
      </c>
      <c r="CT716" s="21">
        <v>2.5508181933909754E-13</v>
      </c>
      <c r="CU716" s="21">
        <v>2.2882188778603971E-13</v>
      </c>
      <c r="CV716" s="21">
        <v>2.371255959822941E-13</v>
      </c>
      <c r="CW716" s="21">
        <v>2.3969475054717081E-13</v>
      </c>
      <c r="CX716" s="21">
        <v>1.8669023352007859E-13</v>
      </c>
      <c r="CY716" s="21">
        <v>2.0296894437804813E-13</v>
      </c>
      <c r="CZ716" s="21">
        <v>2.1212497500081693E-13</v>
      </c>
      <c r="DA716" s="21">
        <v>2.4592106173931022E-13</v>
      </c>
      <c r="DB716" s="21">
        <v>2.5132181632111683E-13</v>
      </c>
      <c r="DC716" s="22">
        <v>2.5388286553577644E-13</v>
      </c>
      <c r="DD716" s="21">
        <v>4.4500205764192818E-13</v>
      </c>
      <c r="DE716" s="21" t="e">
        <f>NA()</f>
        <v>#N/A</v>
      </c>
      <c r="DF716" s="21" t="e">
        <f>NA()</f>
        <v>#N/A</v>
      </c>
      <c r="DG716" s="21">
        <v>4.5225746799076092E-13</v>
      </c>
      <c r="DH716" s="21">
        <v>4.5251695127997549E-13</v>
      </c>
      <c r="DI716" s="21">
        <v>4.5274836085904676E-13</v>
      </c>
      <c r="DJ716" s="21">
        <v>4.4588685272177952E-13</v>
      </c>
      <c r="DK716" s="21">
        <v>4.4876787026721514E-13</v>
      </c>
      <c r="DL716" s="21">
        <v>4.5135371842391748E-13</v>
      </c>
      <c r="DM716" s="21">
        <v>4.3588357939020395E-13</v>
      </c>
      <c r="DN716" s="21">
        <v>4.4683110013284302E-13</v>
      </c>
      <c r="DO716" s="21">
        <v>4.4694933862243885E-13</v>
      </c>
      <c r="DP716" s="21">
        <v>4.4278829289251496E-13</v>
      </c>
      <c r="DQ716" s="21">
        <v>4.5172977377838813E-13</v>
      </c>
      <c r="DR716" s="21">
        <v>4.5269106795910434E-13</v>
      </c>
    </row>
    <row r="717" spans="1:122" x14ac:dyDescent="0.45">
      <c r="A717" s="3" t="s">
        <v>726</v>
      </c>
      <c r="B717" s="4" t="s">
        <v>1552</v>
      </c>
      <c r="C717" s="21">
        <v>2.9129496316587698E-12</v>
      </c>
      <c r="D717" s="21" t="e">
        <f>NA()</f>
        <v>#N/A</v>
      </c>
      <c r="E717" s="3" t="e">
        <f>NA()</f>
        <v>#N/A</v>
      </c>
      <c r="F717" s="21">
        <v>2.9129496712877102E-12</v>
      </c>
      <c r="G717" s="21">
        <v>2.9129496736098198E-12</v>
      </c>
      <c r="H717" s="21">
        <v>2.91294967595272E-12</v>
      </c>
      <c r="I717" s="21">
        <v>2.9037926532325201E-12</v>
      </c>
      <c r="J717" s="21">
        <v>2.90707659480991E-12</v>
      </c>
      <c r="K717" s="21">
        <v>2.9093938107104301E-12</v>
      </c>
      <c r="L717" s="21">
        <v>2.90011224252104E-12</v>
      </c>
      <c r="M717" s="21">
        <v>2.9059241194502798E-12</v>
      </c>
      <c r="N717" s="21">
        <v>2.9067458836414399E-12</v>
      </c>
      <c r="O717" s="21">
        <v>2.9108150198807301E-12</v>
      </c>
      <c r="P717" s="21">
        <v>2.9125509224029601E-12</v>
      </c>
      <c r="Q717" s="22">
        <v>2.9128266928399799E-12</v>
      </c>
      <c r="R717" s="23">
        <v>1.41504961847673E-12</v>
      </c>
      <c r="S717" s="21" t="e">
        <f>NA()</f>
        <v>#N/A</v>
      </c>
      <c r="T717" s="21" t="e">
        <f>NA()</f>
        <v>#N/A</v>
      </c>
      <c r="U717" s="21">
        <v>1.41504908720346E-12</v>
      </c>
      <c r="V717" s="21">
        <v>1.4150494409866301E-12</v>
      </c>
      <c r="W717" s="21">
        <v>1.41504979793542E-12</v>
      </c>
      <c r="X717" s="21">
        <v>1.40706285325122E-12</v>
      </c>
      <c r="Y717" s="21">
        <v>1.4099272761010201E-12</v>
      </c>
      <c r="Z717" s="21">
        <v>1.41194847106353E-12</v>
      </c>
      <c r="AA717" s="21">
        <v>1.2328658064030199E-12</v>
      </c>
      <c r="AB717" s="21">
        <v>1.31534587819007E-12</v>
      </c>
      <c r="AC717" s="21">
        <v>1.3270080607008001E-12</v>
      </c>
      <c r="AD717" s="21">
        <v>1.4091510172812399E-12</v>
      </c>
      <c r="AE717" s="21">
        <v>1.41394813256729E-12</v>
      </c>
      <c r="AF717" s="22">
        <v>1.4147102160149201E-12</v>
      </c>
      <c r="AG717" s="23">
        <v>5.99984965426234E-15</v>
      </c>
      <c r="AH717" s="21" t="e">
        <f>NA()</f>
        <v>#N/A</v>
      </c>
      <c r="AI717" s="3" t="e">
        <f>NA()</f>
        <v>#N/A</v>
      </c>
      <c r="AJ717" s="21">
        <v>5.99984965426234E-15</v>
      </c>
      <c r="AK717" s="21">
        <v>5.99984965426234E-15</v>
      </c>
      <c r="AL717" s="21">
        <v>5.99984965426234E-15</v>
      </c>
      <c r="AM717" s="21">
        <v>5.99984965426234E-15</v>
      </c>
      <c r="AN717" s="21">
        <v>5.99984965426234E-15</v>
      </c>
      <c r="AO717" s="21">
        <v>5.99984965426234E-15</v>
      </c>
      <c r="AP717" s="21">
        <v>5.99984965426234E-15</v>
      </c>
      <c r="AQ717" s="21">
        <v>5.99984965426234E-15</v>
      </c>
      <c r="AR717" s="21">
        <v>5.99984965426234E-15</v>
      </c>
      <c r="AS717" s="21">
        <v>5.99984965426234E-15</v>
      </c>
      <c r="AT717" s="21">
        <v>5.99984965426234E-15</v>
      </c>
      <c r="AU717" s="22">
        <v>5.99984965426234E-15</v>
      </c>
      <c r="AV717" s="23">
        <v>1.25617174995394E-14</v>
      </c>
      <c r="AW717" s="21" t="e">
        <f>NA()</f>
        <v>#N/A</v>
      </c>
      <c r="AX717" s="21" t="e">
        <f>NA()</f>
        <v>#N/A</v>
      </c>
      <c r="AY717" s="21">
        <v>1.58966377616551E-14</v>
      </c>
      <c r="AZ717" s="21">
        <v>1.7050673352618801E-14</v>
      </c>
      <c r="BA717" s="21">
        <v>1.82150351649718E-14</v>
      </c>
      <c r="BB717" s="21">
        <v>1.25688138135693E-14</v>
      </c>
      <c r="BC717" s="21">
        <v>1.4926832958110099E-14</v>
      </c>
      <c r="BD717" s="21">
        <v>1.6589771964163401E-14</v>
      </c>
      <c r="BE717" s="21">
        <v>1.42387236068751E-14</v>
      </c>
      <c r="BF717" s="21">
        <v>1.6445742831047999E-14</v>
      </c>
      <c r="BG717" s="21">
        <v>1.67613863284543E-14</v>
      </c>
      <c r="BH717" s="21">
        <v>3.1126249614555099E-15</v>
      </c>
      <c r="BI717" s="21">
        <v>1.6138946596977901E-14</v>
      </c>
      <c r="BJ717" s="22">
        <v>1.8215818975437401E-14</v>
      </c>
      <c r="BK717" s="21">
        <v>4.2909041611029099E-12</v>
      </c>
      <c r="BL717" s="3" t="e">
        <f>NA()</f>
        <v>#N/A</v>
      </c>
      <c r="BM717" s="3" t="e">
        <f>NA()</f>
        <v>#N/A</v>
      </c>
      <c r="BN717" s="21">
        <v>8.0828472487888493E-12</v>
      </c>
      <c r="BO717" s="21">
        <v>8.6696312933951595E-12</v>
      </c>
      <c r="BP717" s="21">
        <v>9.2616658363394701E-12</v>
      </c>
      <c r="BQ717" s="21">
        <v>6.3907729217181903E-12</v>
      </c>
      <c r="BR717" s="21">
        <v>7.5897376865200194E-12</v>
      </c>
      <c r="BS717" s="21">
        <v>8.4352801321310001E-12</v>
      </c>
      <c r="BT717" s="21">
        <v>7.2398597525891501E-12</v>
      </c>
      <c r="BU717" s="21">
        <v>8.3620466912108599E-12</v>
      </c>
      <c r="BV717" s="21">
        <v>8.5225396339866404E-12</v>
      </c>
      <c r="BW717" s="21">
        <v>1.58265367075917E-12</v>
      </c>
      <c r="BX717" s="21">
        <v>8.2060522517782693E-12</v>
      </c>
      <c r="BY717" s="22">
        <v>9.2620643747197594E-12</v>
      </c>
      <c r="BZ717" s="23">
        <v>2.8887547141740265E-14</v>
      </c>
      <c r="CA717" s="21" t="e">
        <f>NA()</f>
        <v>#N/A</v>
      </c>
      <c r="CB717" s="21" t="e">
        <f>NA()</f>
        <v>#N/A</v>
      </c>
      <c r="CC717" s="21">
        <v>2.9392534093018735E-14</v>
      </c>
      <c r="CD717" s="21">
        <v>2.9473190019474994E-14</v>
      </c>
      <c r="CE717" s="21">
        <v>2.9554567648935493E-14</v>
      </c>
      <c r="CF717" s="21">
        <v>2.9042389481714126E-14</v>
      </c>
      <c r="CG717" s="21">
        <v>2.9249352894196604E-14</v>
      </c>
      <c r="CH717" s="21">
        <v>2.9395325682257722E-14</v>
      </c>
      <c r="CI717" s="21">
        <v>2.7724733246959739E-14</v>
      </c>
      <c r="CJ717" s="21">
        <v>2.8581585414964945E-14</v>
      </c>
      <c r="CK717" s="21">
        <v>2.8702989623306869E-14</v>
      </c>
      <c r="CL717" s="21">
        <v>2.843893535591322E-14</v>
      </c>
      <c r="CM717" s="21">
        <v>2.939823872278008E-14</v>
      </c>
      <c r="CN717" s="22">
        <v>2.9551158717631244E-14</v>
      </c>
      <c r="CO717" s="23">
        <v>2.3345676528876369E-14</v>
      </c>
      <c r="CP717" s="21" t="e">
        <f>NA()</f>
        <v>#N/A</v>
      </c>
      <c r="CQ717" s="21" t="e">
        <f>NA()</f>
        <v>#N/A</v>
      </c>
      <c r="CR717" s="21">
        <v>2.3467240253368512E-14</v>
      </c>
      <c r="CS717" s="21">
        <v>2.36340966841265E-14</v>
      </c>
      <c r="CT717" s="21">
        <v>2.3824417097625317E-14</v>
      </c>
      <c r="CU717" s="21">
        <v>2.3047380533832962E-14</v>
      </c>
      <c r="CV717" s="21">
        <v>2.3344658865118706E-14</v>
      </c>
      <c r="CW717" s="21">
        <v>2.343658589053138E-14</v>
      </c>
      <c r="CX717" s="21">
        <v>2.0434996788580908E-14</v>
      </c>
      <c r="CY717" s="21">
        <v>2.1275667732610206E-14</v>
      </c>
      <c r="CZ717" s="21">
        <v>2.1748484058153637E-14</v>
      </c>
      <c r="DA717" s="21">
        <v>2.3126643216066213E-14</v>
      </c>
      <c r="DB717" s="21">
        <v>2.3595184993723681E-14</v>
      </c>
      <c r="DC717" s="22">
        <v>2.3817365276003713E-14</v>
      </c>
      <c r="DD717" s="21">
        <v>3.6701433715968357E-14</v>
      </c>
      <c r="DE717" s="21" t="e">
        <f>NA()</f>
        <v>#N/A</v>
      </c>
      <c r="DF717" s="21" t="e">
        <f>NA()</f>
        <v>#N/A</v>
      </c>
      <c r="DG717" s="21">
        <v>3.7211984817537472E-14</v>
      </c>
      <c r="DH717" s="21">
        <v>3.7230215875794881E-14</v>
      </c>
      <c r="DI717" s="21">
        <v>3.7246479085974677E-14</v>
      </c>
      <c r="DJ717" s="21">
        <v>3.6939746005901222E-14</v>
      </c>
      <c r="DK717" s="21">
        <v>3.7069990964862351E-14</v>
      </c>
      <c r="DL717" s="21">
        <v>3.7186894086877909E-14</v>
      </c>
      <c r="DM717" s="21">
        <v>3.6436327741543702E-14</v>
      </c>
      <c r="DN717" s="21">
        <v>3.6964195554046224E-14</v>
      </c>
      <c r="DO717" s="21">
        <v>3.6969906417866094E-14</v>
      </c>
      <c r="DP717" s="21">
        <v>3.6571811576351273E-14</v>
      </c>
      <c r="DQ717" s="21">
        <v>3.7177796498818351E-14</v>
      </c>
      <c r="DR717" s="21">
        <v>3.7242945068336389E-14</v>
      </c>
    </row>
    <row r="718" spans="1:122" x14ac:dyDescent="0.45">
      <c r="A718" s="3" t="s">
        <v>727</v>
      </c>
      <c r="B718" s="4" t="s">
        <v>1553</v>
      </c>
      <c r="C718" s="21">
        <v>1.63712071516844E-12</v>
      </c>
      <c r="D718" s="21">
        <v>1.63711889706137E-12</v>
      </c>
      <c r="E718" s="21" t="e">
        <f>NA()</f>
        <v>#N/A</v>
      </c>
      <c r="F718" s="21">
        <v>1.6371235431518E-12</v>
      </c>
      <c r="G718" s="21">
        <v>1.63712370886169E-12</v>
      </c>
      <c r="H718" s="21">
        <v>1.6371238760543499E-12</v>
      </c>
      <c r="I718" s="21">
        <v>1.6334645823273101E-12</v>
      </c>
      <c r="J718" s="21">
        <v>1.6347769456012101E-12</v>
      </c>
      <c r="K718" s="21">
        <v>1.63570297579203E-12</v>
      </c>
      <c r="L718" s="21">
        <v>1.63175297097979E-12</v>
      </c>
      <c r="M718" s="21">
        <v>1.6341845945953499E-12</v>
      </c>
      <c r="N718" s="21">
        <v>1.6345284114445301E-12</v>
      </c>
      <c r="O718" s="21">
        <v>1.6334334477235E-12</v>
      </c>
      <c r="P718" s="21">
        <v>1.63643460973267E-12</v>
      </c>
      <c r="Q718" s="22">
        <v>1.6369113829087299E-12</v>
      </c>
      <c r="R718" s="23">
        <v>1.35566728873839E-12</v>
      </c>
      <c r="S718" s="21">
        <v>1.35565217866543E-12</v>
      </c>
      <c r="T718" s="21" t="e">
        <f>NA()</f>
        <v>#N/A</v>
      </c>
      <c r="U718" s="21">
        <v>1.3556650179150399E-12</v>
      </c>
      <c r="V718" s="21">
        <v>1.35566653009178E-12</v>
      </c>
      <c r="W718" s="21">
        <v>1.3556680557993501E-12</v>
      </c>
      <c r="X718" s="21">
        <v>1.3545444524413399E-12</v>
      </c>
      <c r="Y718" s="21">
        <v>1.3549478395820099E-12</v>
      </c>
      <c r="Z718" s="21">
        <v>1.3552324777445399E-12</v>
      </c>
      <c r="AA718" s="21">
        <v>1.30589282460988E-12</v>
      </c>
      <c r="AB718" s="21">
        <v>1.3284280547199399E-12</v>
      </c>
      <c r="AC718" s="21">
        <v>1.33161439974571E-12</v>
      </c>
      <c r="AD718" s="21">
        <v>1.3521890783541099E-12</v>
      </c>
      <c r="AE718" s="21">
        <v>1.3550191657931001E-12</v>
      </c>
      <c r="AF718" s="22">
        <v>1.3554687615739E-12</v>
      </c>
      <c r="AG718" s="23">
        <v>3.2462499842257202E-14</v>
      </c>
      <c r="AH718" s="21">
        <v>3.2462499842257202E-14</v>
      </c>
      <c r="AI718" s="21" t="e">
        <f>NA()</f>
        <v>#N/A</v>
      </c>
      <c r="AJ718" s="21">
        <v>3.2462499842257202E-14</v>
      </c>
      <c r="AK718" s="21">
        <v>3.2462499842257202E-14</v>
      </c>
      <c r="AL718" s="21">
        <v>3.2462499842257202E-14</v>
      </c>
      <c r="AM718" s="21">
        <v>3.2422351869836898E-14</v>
      </c>
      <c r="AN718" s="21">
        <v>3.24367499523932E-14</v>
      </c>
      <c r="AO718" s="21">
        <v>3.2446909531986802E-14</v>
      </c>
      <c r="AP718" s="21">
        <v>3.24139292561054E-14</v>
      </c>
      <c r="AQ718" s="21">
        <v>3.24359185602519E-14</v>
      </c>
      <c r="AR718" s="21">
        <v>3.2439027714653502E-14</v>
      </c>
      <c r="AS718" s="21">
        <v>3.2462499842257202E-14</v>
      </c>
      <c r="AT718" s="21">
        <v>3.2462499842257202E-14</v>
      </c>
      <c r="AU718" s="22">
        <v>3.2462499842257202E-14</v>
      </c>
      <c r="AV718" s="23">
        <v>2.45572635389954E-14</v>
      </c>
      <c r="AW718" s="21">
        <v>1.73826746022039E-14</v>
      </c>
      <c r="AX718" s="21" t="e">
        <f>NA()</f>
        <v>#N/A</v>
      </c>
      <c r="AY718" s="21">
        <v>3.10767952639615E-14</v>
      </c>
      <c r="AZ718" s="21">
        <v>3.3332852697327203E-14</v>
      </c>
      <c r="BA718" s="21">
        <v>3.5609097158464401E-14</v>
      </c>
      <c r="BB718" s="21">
        <v>2.45711363277915E-14</v>
      </c>
      <c r="BC718" s="21">
        <v>2.9180895906018499E-14</v>
      </c>
      <c r="BD718" s="21">
        <v>3.2431823290942101E-14</v>
      </c>
      <c r="BE718" s="21">
        <v>2.78356911055966E-14</v>
      </c>
      <c r="BF718" s="21">
        <v>3.2150256588034102E-14</v>
      </c>
      <c r="BG718" s="21">
        <v>3.2767317157216702E-14</v>
      </c>
      <c r="BH718" s="21">
        <v>6.0849602356780403E-15</v>
      </c>
      <c r="BI718" s="21">
        <v>3.1550491788904698E-14</v>
      </c>
      <c r="BJ718" s="22">
        <v>3.5610629452131197E-14</v>
      </c>
      <c r="BK718" s="21">
        <v>3.69678134431149E-13</v>
      </c>
      <c r="BL718" s="21">
        <v>4.5233885763442798E-13</v>
      </c>
      <c r="BM718" s="3" t="e">
        <f>NA()</f>
        <v>#N/A</v>
      </c>
      <c r="BN718" s="21">
        <v>6.9636882569201405E-13</v>
      </c>
      <c r="BO718" s="21">
        <v>7.4692256047136901E-13</v>
      </c>
      <c r="BP718" s="21">
        <v>7.9792864616734804E-13</v>
      </c>
      <c r="BQ718" s="21">
        <v>5.5059002079100999E-13</v>
      </c>
      <c r="BR718" s="21">
        <v>6.53885513036798E-13</v>
      </c>
      <c r="BS718" s="21">
        <v>7.2673229360797604E-13</v>
      </c>
      <c r="BT718" s="21">
        <v>6.2374216398074696E-13</v>
      </c>
      <c r="BU718" s="21">
        <v>7.2042294695261499E-13</v>
      </c>
      <c r="BV718" s="21">
        <v>7.3425004013557398E-13</v>
      </c>
      <c r="BW718" s="21">
        <v>1.36351788455344E-13</v>
      </c>
      <c r="BX718" s="21">
        <v>7.0698341738357198E-13</v>
      </c>
      <c r="BY718" s="22">
        <v>7.9796298180370702E-13</v>
      </c>
      <c r="BZ718" s="23">
        <v>2.0639970349723682E-14</v>
      </c>
      <c r="CA718" s="21">
        <v>2.0622352472354922E-14</v>
      </c>
      <c r="CB718" s="21" t="e">
        <f>NA()</f>
        <v>#N/A</v>
      </c>
      <c r="CC718" s="21">
        <v>2.0707977501674744E-14</v>
      </c>
      <c r="CD718" s="21">
        <v>2.072341822834952E-14</v>
      </c>
      <c r="CE718" s="21">
        <v>2.0738997117454699E-14</v>
      </c>
      <c r="CF718" s="21">
        <v>2.0633233088354587E-14</v>
      </c>
      <c r="CG718" s="21">
        <v>2.0675620082743838E-14</v>
      </c>
      <c r="CH718" s="21">
        <v>2.070551681194125E-14</v>
      </c>
      <c r="CI718" s="21">
        <v>2.0250995831073325E-14</v>
      </c>
      <c r="CJ718" s="21">
        <v>2.0477371480566101E-14</v>
      </c>
      <c r="CK718" s="21">
        <v>2.0509427542766085E-14</v>
      </c>
      <c r="CL718" s="21">
        <v>2.0487608299268762E-14</v>
      </c>
      <c r="CM718" s="21">
        <v>2.070200621669788E-14</v>
      </c>
      <c r="CN718" s="22">
        <v>2.0736165993288559E-14</v>
      </c>
      <c r="CO718" s="23">
        <v>1.7200289400831639E-14</v>
      </c>
      <c r="CP718" s="21">
        <v>1.7197899731225066E-14</v>
      </c>
      <c r="CQ718" s="21" t="e">
        <f>NA()</f>
        <v>#N/A</v>
      </c>
      <c r="CR718" s="21">
        <v>1.7189938864119459E-14</v>
      </c>
      <c r="CS718" s="21">
        <v>1.7227604736971612E-14</v>
      </c>
      <c r="CT718" s="21">
        <v>1.7270592024970912E-14</v>
      </c>
      <c r="CU718" s="21">
        <v>1.7049602702009222E-14</v>
      </c>
      <c r="CV718" s="21">
        <v>1.7130489625262818E-14</v>
      </c>
      <c r="CW718" s="21">
        <v>1.7155505216154951E-14</v>
      </c>
      <c r="CX718" s="21">
        <v>1.6040489784356176E-14</v>
      </c>
      <c r="CY718" s="21">
        <v>1.6338911973094056E-14</v>
      </c>
      <c r="CZ718" s="21">
        <v>1.6506757030353768E-14</v>
      </c>
      <c r="DA718" s="21">
        <v>1.6991533679277587E-14</v>
      </c>
      <c r="DB718" s="21">
        <v>1.7160146602323405E-14</v>
      </c>
      <c r="DC718" s="22">
        <v>1.724010294949794E-14</v>
      </c>
      <c r="DD718" s="21">
        <v>2.5309465686839282E-14</v>
      </c>
      <c r="DE718" s="21">
        <v>2.5273046936382949E-14</v>
      </c>
      <c r="DF718" s="21" t="e">
        <f>NA()</f>
        <v>#N/A</v>
      </c>
      <c r="DG718" s="21">
        <v>2.5383486893439481E-14</v>
      </c>
      <c r="DH718" s="21">
        <v>2.5386622279170824E-14</v>
      </c>
      <c r="DI718" s="21">
        <v>2.5389419090603603E-14</v>
      </c>
      <c r="DJ718" s="21">
        <v>2.5335894407502657E-14</v>
      </c>
      <c r="DK718" s="21">
        <v>2.5358611908451082E-14</v>
      </c>
      <c r="DL718" s="21">
        <v>2.5379002293142152E-14</v>
      </c>
      <c r="DM718" s="21">
        <v>2.5226736886216897E-14</v>
      </c>
      <c r="DN718" s="21">
        <v>2.5332555811188441E-14</v>
      </c>
      <c r="DO718" s="21">
        <v>2.5333699764792047E-14</v>
      </c>
      <c r="DP718" s="21">
        <v>2.5268564000346959E-14</v>
      </c>
      <c r="DQ718" s="21">
        <v>2.5377054275982592E-14</v>
      </c>
      <c r="DR718" s="21">
        <v>2.5388718019612376E-14</v>
      </c>
    </row>
    <row r="719" spans="1:122" x14ac:dyDescent="0.45">
      <c r="A719" s="3" t="s">
        <v>728</v>
      </c>
      <c r="B719" s="4" t="s">
        <v>1554</v>
      </c>
      <c r="C719" s="21">
        <v>9.4722596322302602E-12</v>
      </c>
      <c r="D719" s="21">
        <v>9.4722023084498104E-12</v>
      </c>
      <c r="E719" s="21">
        <v>5.6829924325917001E-12</v>
      </c>
      <c r="F719" s="21">
        <v>9.4723487967797902E-12</v>
      </c>
      <c r="G719" s="21">
        <v>9.4723540215093705E-12</v>
      </c>
      <c r="H719" s="21">
        <v>9.4723592929894398E-12</v>
      </c>
      <c r="I719" s="21">
        <v>9.4686194932439492E-12</v>
      </c>
      <c r="J719" s="21">
        <v>9.4699621814493792E-12</v>
      </c>
      <c r="K719" s="21">
        <v>9.4709096095280308E-12</v>
      </c>
      <c r="L719" s="21">
        <v>9.4534688937168696E-12</v>
      </c>
      <c r="M719" s="21">
        <v>9.4620230167941206E-12</v>
      </c>
      <c r="N719" s="21">
        <v>9.4632325179788907E-12</v>
      </c>
      <c r="O719" s="21">
        <v>9.4703762776593103E-12</v>
      </c>
      <c r="P719" s="21">
        <v>9.4719922681783106E-12</v>
      </c>
      <c r="Q719" s="22">
        <v>9.4722489890517201E-12</v>
      </c>
      <c r="R719" s="23">
        <v>1.0156219207653E-11</v>
      </c>
      <c r="S719" s="21">
        <v>1.01557817657739E-11</v>
      </c>
      <c r="T719" s="21">
        <v>1.8851609480752901E-13</v>
      </c>
      <c r="U719" s="21">
        <v>1.01561534665255E-11</v>
      </c>
      <c r="V719" s="21">
        <v>1.0156197244568999E-11</v>
      </c>
      <c r="W719" s="21">
        <v>1.01562414143351E-11</v>
      </c>
      <c r="X719" s="21">
        <v>1.0154865172894E-11</v>
      </c>
      <c r="Y719" s="21">
        <v>1.01553713052199E-11</v>
      </c>
      <c r="Z719" s="21">
        <v>1.01557284424728E-11</v>
      </c>
      <c r="AA719" s="21">
        <v>9.9632241045804193E-12</v>
      </c>
      <c r="AB719" s="21">
        <v>1.00506244808826E-11</v>
      </c>
      <c r="AC719" s="21">
        <v>1.0062982364646E-11</v>
      </c>
      <c r="AD719" s="21">
        <v>1.01477412036493E-11</v>
      </c>
      <c r="AE719" s="21">
        <v>1.0154682089125E-11</v>
      </c>
      <c r="AF719" s="22">
        <v>1.0155784738033201E-11</v>
      </c>
      <c r="AG719" s="23">
        <v>1.55829923957329E-11</v>
      </c>
      <c r="AH719" s="21">
        <v>1.55829923957329E-11</v>
      </c>
      <c r="AI719" s="21">
        <v>0</v>
      </c>
      <c r="AJ719" s="21">
        <v>1.55829923957329E-11</v>
      </c>
      <c r="AK719" s="21">
        <v>1.55829923957329E-11</v>
      </c>
      <c r="AL719" s="21">
        <v>1.55829923957329E-11</v>
      </c>
      <c r="AM719" s="21">
        <v>1.55829923957329E-11</v>
      </c>
      <c r="AN719" s="21">
        <v>1.55829923957329E-11</v>
      </c>
      <c r="AO719" s="21">
        <v>1.55829923957329E-11</v>
      </c>
      <c r="AP719" s="21">
        <v>1.5582681834232701E-11</v>
      </c>
      <c r="AQ719" s="21">
        <v>1.5582822434374201E-11</v>
      </c>
      <c r="AR719" s="21">
        <v>1.5582842314382502E-11</v>
      </c>
      <c r="AS719" s="21">
        <v>1.55829923957329E-11</v>
      </c>
      <c r="AT719" s="21">
        <v>1.55829923957329E-11</v>
      </c>
      <c r="AU719" s="22">
        <v>1.55829923957329E-11</v>
      </c>
      <c r="AV719" s="23">
        <v>1.3456056000467E-12</v>
      </c>
      <c r="AW719" s="21">
        <v>9.524768202032309E-13</v>
      </c>
      <c r="AX719" s="21">
        <v>0</v>
      </c>
      <c r="AY719" s="21">
        <v>1.70284077752753E-12</v>
      </c>
      <c r="AZ719" s="21">
        <v>1.8264605575385802E-12</v>
      </c>
      <c r="BA719" s="21">
        <v>1.9511864777990999E-12</v>
      </c>
      <c r="BB719" s="21">
        <v>1.3463657540542E-12</v>
      </c>
      <c r="BC719" s="21">
        <v>1.59895571765016E-12</v>
      </c>
      <c r="BD719" s="21">
        <v>1.77708900548786E-12</v>
      </c>
      <c r="BE719" s="21">
        <v>1.5252457495267501E-12</v>
      </c>
      <c r="BF719" s="21">
        <v>1.7616606687101099E-12</v>
      </c>
      <c r="BG719" s="21">
        <v>1.7954722599788899E-12</v>
      </c>
      <c r="BH719" s="21">
        <v>3.3342300359272199E-13</v>
      </c>
      <c r="BI719" s="21">
        <v>1.7287967923609499E-12</v>
      </c>
      <c r="BJ719" s="22">
        <v>1.9512704392281001E-12</v>
      </c>
      <c r="BK719" s="21">
        <v>3.9702328186217299E-11</v>
      </c>
      <c r="BL719" s="21">
        <v>4.8579843124385503E-11</v>
      </c>
      <c r="BM719" s="21">
        <v>1.74114314653336E-12</v>
      </c>
      <c r="BN719" s="21">
        <v>7.4787933289098303E-11</v>
      </c>
      <c r="BO719" s="21">
        <v>8.0217253506636706E-11</v>
      </c>
      <c r="BP719" s="21">
        <v>8.5695154862399203E-11</v>
      </c>
      <c r="BQ719" s="21">
        <v>5.9131724777658402E-11</v>
      </c>
      <c r="BR719" s="21">
        <v>7.0225352318301896E-11</v>
      </c>
      <c r="BS719" s="21">
        <v>7.8048879111404501E-11</v>
      </c>
      <c r="BT719" s="21">
        <v>6.6988046604517695E-11</v>
      </c>
      <c r="BU719" s="21">
        <v>7.7371274113377703E-11</v>
      </c>
      <c r="BV719" s="21">
        <v>7.8856262648758595E-11</v>
      </c>
      <c r="BW719" s="21">
        <v>1.46437750838628E-11</v>
      </c>
      <c r="BX719" s="21">
        <v>7.59279087532934E-11</v>
      </c>
      <c r="BY719" s="22">
        <v>8.5698842407255695E-11</v>
      </c>
      <c r="BZ719" s="23">
        <v>1.7675772089919645E-13</v>
      </c>
      <c r="CA719" s="21">
        <v>1.763597975065113E-13</v>
      </c>
      <c r="CB719" s="21">
        <v>3.4513185519410238E-14</v>
      </c>
      <c r="CC719" s="21">
        <v>1.8271339336559401E-13</v>
      </c>
      <c r="CD719" s="21">
        <v>1.8390407242882989E-13</v>
      </c>
      <c r="CE719" s="21">
        <v>1.8510540559641706E-13</v>
      </c>
      <c r="CF719" s="21">
        <v>1.7924906614108579E-13</v>
      </c>
      <c r="CG719" s="21">
        <v>1.8169301648234626E-13</v>
      </c>
      <c r="CH719" s="21">
        <v>1.834165611550121E-13</v>
      </c>
      <c r="CI719" s="21">
        <v>1.7932886638801447E-13</v>
      </c>
      <c r="CJ719" s="21">
        <v>1.8236382226684239E-13</v>
      </c>
      <c r="CK719" s="21">
        <v>1.8279664360712883E-13</v>
      </c>
      <c r="CL719" s="21">
        <v>1.6944811116652873E-13</v>
      </c>
      <c r="CM719" s="21">
        <v>1.8294932376958684E-13</v>
      </c>
      <c r="CN719" s="22">
        <v>1.8510187349763471E-13</v>
      </c>
      <c r="CO719" s="23">
        <v>1.3966271669952313E-13</v>
      </c>
      <c r="CP719" s="21">
        <v>1.4023842621168446E-13</v>
      </c>
      <c r="CQ719" s="21">
        <v>0</v>
      </c>
      <c r="CR719" s="21">
        <v>1.3957101235759375E-13</v>
      </c>
      <c r="CS719" s="21">
        <v>1.4224894573492348E-13</v>
      </c>
      <c r="CT719" s="21">
        <v>1.4530390982698658E-13</v>
      </c>
      <c r="CU719" s="21">
        <v>1.4042244345197806E-13</v>
      </c>
      <c r="CV719" s="21">
        <v>1.4290748215276717E-13</v>
      </c>
      <c r="CW719" s="21">
        <v>1.4367543524423204E-13</v>
      </c>
      <c r="CX719" s="21">
        <v>1.3737399265596032E-13</v>
      </c>
      <c r="CY719" s="21">
        <v>1.4001225066261546E-13</v>
      </c>
      <c r="CZ719" s="21">
        <v>1.4149565668599784E-13</v>
      </c>
      <c r="DA719" s="21">
        <v>1.3685770467896311E-13</v>
      </c>
      <c r="DB719" s="21">
        <v>1.4295736753636274E-13</v>
      </c>
      <c r="DC719" s="22">
        <v>1.4584977849835792E-13</v>
      </c>
      <c r="DD719" s="21">
        <v>2.3182386555117446E-13</v>
      </c>
      <c r="DE719" s="21">
        <v>2.2980623343341391E-13</v>
      </c>
      <c r="DF719" s="21">
        <v>1.4153988900740735E-13</v>
      </c>
      <c r="DG719" s="21">
        <v>2.3829768124310506E-13</v>
      </c>
      <c r="DH719" s="21">
        <v>2.3855435094607643E-13</v>
      </c>
      <c r="DI719" s="21">
        <v>2.3878331041966334E-13</v>
      </c>
      <c r="DJ719" s="21">
        <v>2.3477019612149453E-13</v>
      </c>
      <c r="DK719" s="21">
        <v>2.3647821304057853E-13</v>
      </c>
      <c r="DL719" s="21">
        <v>2.3801127254713321E-13</v>
      </c>
      <c r="DM719" s="21">
        <v>2.3542291629104663E-13</v>
      </c>
      <c r="DN719" s="21">
        <v>2.3767419911287872E-13</v>
      </c>
      <c r="DO719" s="21">
        <v>2.3769885562801767E-13</v>
      </c>
      <c r="DP719" s="21">
        <v>2.2939208368058575E-13</v>
      </c>
      <c r="DQ719" s="21">
        <v>2.3782861856311783E-13</v>
      </c>
      <c r="DR719" s="21">
        <v>2.3873561592678758E-13</v>
      </c>
    </row>
    <row r="720" spans="1:122" x14ac:dyDescent="0.45">
      <c r="A720" s="3" t="s">
        <v>729</v>
      </c>
      <c r="B720" s="4" t="s">
        <v>1555</v>
      </c>
      <c r="C720" s="21">
        <v>1.6113760360843499E-12</v>
      </c>
      <c r="D720" s="21">
        <v>1.6113718601388401E-12</v>
      </c>
      <c r="E720" s="21" t="e">
        <f>NA()</f>
        <v>#N/A</v>
      </c>
      <c r="F720" s="21">
        <v>1.6113825315788499E-12</v>
      </c>
      <c r="G720" s="21">
        <v>1.61138291219202E-12</v>
      </c>
      <c r="H720" s="21">
        <v>1.6113832962108999E-12</v>
      </c>
      <c r="I720" s="21">
        <v>1.6078709534716599E-12</v>
      </c>
      <c r="J720" s="21">
        <v>1.60913067812973E-12</v>
      </c>
      <c r="K720" s="21">
        <v>1.61001956544369E-12</v>
      </c>
      <c r="L720" s="21">
        <v>1.57758568401603E-12</v>
      </c>
      <c r="M720" s="21">
        <v>1.59288697513883E-12</v>
      </c>
      <c r="N720" s="21">
        <v>1.59505048501288E-12</v>
      </c>
      <c r="O720" s="21">
        <v>1.5853778022421601E-12</v>
      </c>
      <c r="P720" s="21">
        <v>1.60652570195132E-12</v>
      </c>
      <c r="Q720" s="22">
        <v>1.6098853177536301E-12</v>
      </c>
      <c r="R720" s="23">
        <v>1.5884110633173701E-12</v>
      </c>
      <c r="S720" s="21">
        <v>1.58840749719671E-12</v>
      </c>
      <c r="T720" s="21" t="e">
        <f>NA()</f>
        <v>#N/A</v>
      </c>
      <c r="U720" s="21">
        <v>1.5884105273815E-12</v>
      </c>
      <c r="V720" s="21">
        <v>1.58841088426956E-12</v>
      </c>
      <c r="W720" s="21">
        <v>1.58841124435104E-12</v>
      </c>
      <c r="X720" s="21">
        <v>1.587029311513E-12</v>
      </c>
      <c r="Y720" s="21">
        <v>1.58752501025794E-12</v>
      </c>
      <c r="Z720" s="21">
        <v>1.58787478536404E-12</v>
      </c>
      <c r="AA720" s="21">
        <v>1.48557039827515E-12</v>
      </c>
      <c r="AB720" s="21">
        <v>1.5321295425848901E-12</v>
      </c>
      <c r="AC720" s="21">
        <v>1.53871272354871E-12</v>
      </c>
      <c r="AD720" s="21">
        <v>1.5818033807760501E-12</v>
      </c>
      <c r="AE720" s="21">
        <v>1.58717712388142E-12</v>
      </c>
      <c r="AF720" s="22">
        <v>1.5880308120727999E-12</v>
      </c>
      <c r="AG720" s="23">
        <v>5.8665664102509304E-15</v>
      </c>
      <c r="AH720" s="21">
        <v>5.8665664102509304E-15</v>
      </c>
      <c r="AI720" s="21" t="e">
        <f>NA()</f>
        <v>#N/A</v>
      </c>
      <c r="AJ720" s="21">
        <v>5.8665664102509304E-15</v>
      </c>
      <c r="AK720" s="21">
        <v>5.8665664102509304E-15</v>
      </c>
      <c r="AL720" s="21">
        <v>5.8665664102509304E-15</v>
      </c>
      <c r="AM720" s="21">
        <v>5.8665664102509304E-15</v>
      </c>
      <c r="AN720" s="21">
        <v>5.8665664102509304E-15</v>
      </c>
      <c r="AO720" s="21">
        <v>5.8665664102509304E-15</v>
      </c>
      <c r="AP720" s="21">
        <v>5.8665664102509304E-15</v>
      </c>
      <c r="AQ720" s="21">
        <v>5.8665664102509304E-15</v>
      </c>
      <c r="AR720" s="21">
        <v>5.8665664102509304E-15</v>
      </c>
      <c r="AS720" s="21">
        <v>5.8665664102509304E-15</v>
      </c>
      <c r="AT720" s="21">
        <v>5.8665664102509304E-15</v>
      </c>
      <c r="AU720" s="22">
        <v>5.8665664102509304E-15</v>
      </c>
      <c r="AV720" s="23">
        <v>2.4905905907332501E-13</v>
      </c>
      <c r="AW720" s="21">
        <v>1.76294584847696E-13</v>
      </c>
      <c r="AX720" s="21" t="e">
        <f>NA()</f>
        <v>#N/A</v>
      </c>
      <c r="AY720" s="21">
        <v>3.15179961935337E-13</v>
      </c>
      <c r="AZ720" s="21">
        <v>3.38060831405064E-13</v>
      </c>
      <c r="BA720" s="21">
        <v>3.6114643712866002E-13</v>
      </c>
      <c r="BB720" s="21">
        <v>2.4919975649748099E-13</v>
      </c>
      <c r="BC720" s="21">
        <v>2.95951805286808E-13</v>
      </c>
      <c r="BD720" s="21">
        <v>3.2892261713313001E-13</v>
      </c>
      <c r="BE720" s="21">
        <v>2.8230877696966798E-13</v>
      </c>
      <c r="BF720" s="21">
        <v>3.2606697574697601E-13</v>
      </c>
      <c r="BG720" s="21">
        <v>3.3232518625596999E-13</v>
      </c>
      <c r="BH720" s="21">
        <v>6.1713491341982302E-14</v>
      </c>
      <c r="BI720" s="21">
        <v>3.1998417843939902E-13</v>
      </c>
      <c r="BJ720" s="22">
        <v>3.6116197760686801E-13</v>
      </c>
      <c r="BK720" s="21">
        <v>2.1143914827840901E-11</v>
      </c>
      <c r="BL720" s="21">
        <v>2.5871733782314099E-11</v>
      </c>
      <c r="BM720" s="3" t="e">
        <f>NA()</f>
        <v>#N/A</v>
      </c>
      <c r="BN720" s="21">
        <v>3.98291426184899E-11</v>
      </c>
      <c r="BO720" s="21">
        <v>4.2720587264110399E-11</v>
      </c>
      <c r="BP720" s="21">
        <v>4.5637904333232898E-11</v>
      </c>
      <c r="BQ720" s="21">
        <v>3.1491255285028099E-11</v>
      </c>
      <c r="BR720" s="21">
        <v>3.7399289563294602E-11</v>
      </c>
      <c r="BS720" s="21">
        <v>4.1565795451584503E-11</v>
      </c>
      <c r="BT720" s="21">
        <v>3.5675226531955797E-11</v>
      </c>
      <c r="BU720" s="21">
        <v>4.1204929401160502E-11</v>
      </c>
      <c r="BV720" s="21">
        <v>4.1995776501238501E-11</v>
      </c>
      <c r="BW720" s="21">
        <v>7.7987046925560694E-12</v>
      </c>
      <c r="BX720" s="21">
        <v>4.0436249184324402E-11</v>
      </c>
      <c r="BY720" s="22">
        <v>4.5639868176109E-11</v>
      </c>
      <c r="BZ720" s="23">
        <v>2.590703437862577E-14</v>
      </c>
      <c r="CA720" s="21">
        <v>2.6234182157839272E-14</v>
      </c>
      <c r="CB720" s="21" t="e">
        <f>NA()</f>
        <v>#N/A</v>
      </c>
      <c r="CC720" s="21">
        <v>2.8590817985884286E-14</v>
      </c>
      <c r="CD720" s="21">
        <v>2.9055850184858358E-14</v>
      </c>
      <c r="CE720" s="21">
        <v>2.9525043456053778E-14</v>
      </c>
      <c r="CF720" s="21">
        <v>2.7218400485623926E-14</v>
      </c>
      <c r="CG720" s="21">
        <v>2.817986421695982E-14</v>
      </c>
      <c r="CH720" s="21">
        <v>2.8857918933703712E-14</v>
      </c>
      <c r="CI720" s="21">
        <v>2.6893661421754127E-14</v>
      </c>
      <c r="CJ720" s="21">
        <v>2.8248900233560912E-14</v>
      </c>
      <c r="CK720" s="21">
        <v>2.8441967131475865E-14</v>
      </c>
      <c r="CL720" s="21">
        <v>2.3235909723283471E-14</v>
      </c>
      <c r="CM720" s="21">
        <v>2.8650456468694654E-14</v>
      </c>
      <c r="CN720" s="22">
        <v>2.9513638419479431E-14</v>
      </c>
      <c r="CO720" s="23">
        <v>1.8689739796194595E-14</v>
      </c>
      <c r="CP720" s="21">
        <v>1.9327345402167067E-14</v>
      </c>
      <c r="CQ720" s="21" t="e">
        <f>NA()</f>
        <v>#N/A</v>
      </c>
      <c r="CR720" s="21">
        <v>1.9066225947573253E-14</v>
      </c>
      <c r="CS720" s="21">
        <v>2.0015795485340165E-14</v>
      </c>
      <c r="CT720" s="21">
        <v>2.1098868155283506E-14</v>
      </c>
      <c r="CU720" s="21">
        <v>1.9289349598659087E-14</v>
      </c>
      <c r="CV720" s="21">
        <v>2.0193863042320137E-14</v>
      </c>
      <c r="CW720" s="21">
        <v>2.0473394692242343E-14</v>
      </c>
      <c r="CX720" s="21">
        <v>1.7640873449139684E-14</v>
      </c>
      <c r="CY720" s="21">
        <v>1.8727039402947682E-14</v>
      </c>
      <c r="CZ720" s="21">
        <v>1.9337784725811441E-14</v>
      </c>
      <c r="DA720" s="21">
        <v>1.7731579027579325E-14</v>
      </c>
      <c r="DB720" s="21">
        <v>2.0086165774127696E-14</v>
      </c>
      <c r="DC720" s="22">
        <v>2.1202695157531627E-14</v>
      </c>
      <c r="DD720" s="21">
        <v>3.7251345979098275E-14</v>
      </c>
      <c r="DE720" s="21">
        <v>3.6853865567600669E-14</v>
      </c>
      <c r="DF720" s="21" t="e">
        <f>NA()</f>
        <v>#N/A</v>
      </c>
      <c r="DG720" s="21">
        <v>3.9969057028388704E-14</v>
      </c>
      <c r="DH720" s="21">
        <v>4.0070052382780899E-14</v>
      </c>
      <c r="DI720" s="21">
        <v>4.0160146459700294E-14</v>
      </c>
      <c r="DJ720" s="21">
        <v>3.8577443152440363E-14</v>
      </c>
      <c r="DK720" s="21">
        <v>3.9251006572382262E-14</v>
      </c>
      <c r="DL720" s="21">
        <v>3.9855574754914865E-14</v>
      </c>
      <c r="DM720" s="21">
        <v>3.8668019183507876E-14</v>
      </c>
      <c r="DN720" s="21">
        <v>3.9663240076795996E-14</v>
      </c>
      <c r="DO720" s="21">
        <v>3.967411902013474E-14</v>
      </c>
      <c r="DP720" s="21">
        <v>3.6431041871761185E-14</v>
      </c>
      <c r="DQ720" s="21">
        <v>3.9780622280479044E-14</v>
      </c>
      <c r="DR720" s="21">
        <v>4.0140730674245633E-14</v>
      </c>
    </row>
    <row r="721" spans="1:122" x14ac:dyDescent="0.45">
      <c r="A721" s="3" t="s">
        <v>730</v>
      </c>
      <c r="B721" s="4" t="s">
        <v>1556</v>
      </c>
      <c r="C721" s="21">
        <v>2.5629554832735902E-12</v>
      </c>
      <c r="D721" s="21">
        <v>2.56294080862403E-12</v>
      </c>
      <c r="E721" s="21" t="e">
        <f>NA()</f>
        <v>#N/A</v>
      </c>
      <c r="F721" s="21">
        <v>2.5629783090276899E-12</v>
      </c>
      <c r="G721" s="21">
        <v>2.5629796465367501E-12</v>
      </c>
      <c r="H721" s="21">
        <v>2.5629809960137401E-12</v>
      </c>
      <c r="I721" s="21">
        <v>2.5520612735046601E-12</v>
      </c>
      <c r="J721" s="21">
        <v>2.5559777475859001E-12</v>
      </c>
      <c r="K721" s="21">
        <v>2.5587412912730002E-12</v>
      </c>
      <c r="L721" s="21">
        <v>2.5235812608254302E-12</v>
      </c>
      <c r="M721" s="21">
        <v>2.5414191415272199E-12</v>
      </c>
      <c r="N721" s="21">
        <v>2.5439413098018299E-12</v>
      </c>
      <c r="O721" s="21">
        <v>2.4622153318287E-12</v>
      </c>
      <c r="P721" s="21">
        <v>2.5441587795126398E-12</v>
      </c>
      <c r="Q721" s="22">
        <v>2.5571765498596199E-12</v>
      </c>
      <c r="R721" s="23">
        <v>2.77673671536143E-12</v>
      </c>
      <c r="S721" s="21">
        <v>2.77663524607222E-12</v>
      </c>
      <c r="T721" s="21" t="e">
        <f>NA()</f>
        <v>#N/A</v>
      </c>
      <c r="U721" s="21">
        <v>2.7767214660087599E-12</v>
      </c>
      <c r="V721" s="21">
        <v>2.7767316207908601E-12</v>
      </c>
      <c r="W721" s="21">
        <v>2.77674186643716E-12</v>
      </c>
      <c r="X721" s="21">
        <v>2.7714165361560201E-12</v>
      </c>
      <c r="Y721" s="21">
        <v>2.7733292522567E-12</v>
      </c>
      <c r="Z721" s="21">
        <v>2.7746789036001302E-12</v>
      </c>
      <c r="AA721" s="21">
        <v>2.4187949130597299E-12</v>
      </c>
      <c r="AB721" s="21">
        <v>2.5808514977643601E-12</v>
      </c>
      <c r="AC721" s="21">
        <v>2.6037653171505702E-12</v>
      </c>
      <c r="AD721" s="21">
        <v>2.7317912182199902E-12</v>
      </c>
      <c r="AE721" s="21">
        <v>2.7683516731686902E-12</v>
      </c>
      <c r="AF721" s="22">
        <v>2.7741597715555099E-12</v>
      </c>
      <c r="AG721" s="23">
        <v>1.7993609533241801E-14</v>
      </c>
      <c r="AH721" s="21">
        <v>1.7993609533241801E-14</v>
      </c>
      <c r="AI721" s="21" t="e">
        <f>NA()</f>
        <v>#N/A</v>
      </c>
      <c r="AJ721" s="21">
        <v>1.7993609533241801E-14</v>
      </c>
      <c r="AK721" s="21">
        <v>1.7993609533241801E-14</v>
      </c>
      <c r="AL721" s="21">
        <v>1.7993609533241801E-14</v>
      </c>
      <c r="AM721" s="21">
        <v>1.7993609533241801E-14</v>
      </c>
      <c r="AN721" s="21">
        <v>1.7993609533241801E-14</v>
      </c>
      <c r="AO721" s="21">
        <v>1.7993609533241801E-14</v>
      </c>
      <c r="AP721" s="21">
        <v>1.7993609533241801E-14</v>
      </c>
      <c r="AQ721" s="21">
        <v>1.7993609533241801E-14</v>
      </c>
      <c r="AR721" s="21">
        <v>1.7993609533241801E-14</v>
      </c>
      <c r="AS721" s="21">
        <v>1.7993609533241801E-14</v>
      </c>
      <c r="AT721" s="21">
        <v>1.7993609533241801E-14</v>
      </c>
      <c r="AU721" s="22">
        <v>1.7993609533241801E-14</v>
      </c>
      <c r="AV721" s="23">
        <v>1.6810519144703101E-14</v>
      </c>
      <c r="AW721" s="21">
        <v>1.189919975092E-14</v>
      </c>
      <c r="AX721" s="21" t="e">
        <f>NA()</f>
        <v>#N/A</v>
      </c>
      <c r="AY721" s="21">
        <v>2.1273423275002799E-14</v>
      </c>
      <c r="AZ721" s="21">
        <v>2.2817793095154801E-14</v>
      </c>
      <c r="BA721" s="21">
        <v>2.4375981817249501E-14</v>
      </c>
      <c r="BB721" s="21">
        <v>1.6820015674366301E-14</v>
      </c>
      <c r="BC721" s="21">
        <v>1.99755973831838E-14</v>
      </c>
      <c r="BD721" s="21">
        <v>2.2200999124526701E-14</v>
      </c>
      <c r="BE721" s="21">
        <v>1.90547459611542E-14</v>
      </c>
      <c r="BF721" s="21">
        <v>2.2008254422242199E-14</v>
      </c>
      <c r="BG721" s="21">
        <v>2.2430659324776001E-14</v>
      </c>
      <c r="BH721" s="21">
        <v>4.1654209710373603E-15</v>
      </c>
      <c r="BI721" s="21">
        <v>2.1597689229501E-14</v>
      </c>
      <c r="BJ721" s="22">
        <v>2.4377030739169501E-14</v>
      </c>
      <c r="BK721" s="21">
        <v>2.8970727045215299E-11</v>
      </c>
      <c r="BL721" s="21">
        <v>3.5448635869785699E-11</v>
      </c>
      <c r="BM721" s="3" t="e">
        <f>NA()</f>
        <v>#N/A</v>
      </c>
      <c r="BN721" s="21">
        <v>5.4572638446588398E-11</v>
      </c>
      <c r="BO721" s="21">
        <v>5.8534404953721798E-11</v>
      </c>
      <c r="BP721" s="21">
        <v>6.25316210417571E-11</v>
      </c>
      <c r="BQ721" s="21">
        <v>4.3148327478715197E-11</v>
      </c>
      <c r="BR721" s="21">
        <v>5.1243330217945999E-11</v>
      </c>
      <c r="BS721" s="21">
        <v>5.6952145534539601E-11</v>
      </c>
      <c r="BT721" s="21">
        <v>4.8881073280366202E-11</v>
      </c>
      <c r="BU721" s="21">
        <v>5.6457698222779101E-11</v>
      </c>
      <c r="BV721" s="21">
        <v>5.7541292044330501E-11</v>
      </c>
      <c r="BW721" s="21">
        <v>1.0685539872530399E-11</v>
      </c>
      <c r="BX721" s="21">
        <v>5.5404476767417701E-11</v>
      </c>
      <c r="BY721" s="22">
        <v>6.2534311837495998E-11</v>
      </c>
      <c r="BZ721" s="23">
        <v>4.1157259258602147E-14</v>
      </c>
      <c r="CA721" s="21">
        <v>4.1977337465880255E-14</v>
      </c>
      <c r="CB721" s="21" t="e">
        <f>NA()</f>
        <v>#N/A</v>
      </c>
      <c r="CC721" s="21">
        <v>4.4495817207300581E-14</v>
      </c>
      <c r="CD721" s="21">
        <v>4.5015887663060899E-14</v>
      </c>
      <c r="CE721" s="21">
        <v>4.5540611669115731E-14</v>
      </c>
      <c r="CF721" s="21">
        <v>4.2890417020351325E-14</v>
      </c>
      <c r="CG721" s="21">
        <v>4.3990975138584507E-14</v>
      </c>
      <c r="CH721" s="21">
        <v>4.4767133528524387E-14</v>
      </c>
      <c r="CI721" s="21">
        <v>4.0618081660476052E-14</v>
      </c>
      <c r="CJ721" s="21">
        <v>4.3029992510137524E-14</v>
      </c>
      <c r="CK721" s="21">
        <v>4.3372637113920294E-14</v>
      </c>
      <c r="CL721" s="21">
        <v>3.7790341968677979E-14</v>
      </c>
      <c r="CM721" s="21">
        <v>4.442861704725941E-14</v>
      </c>
      <c r="CN721" s="22">
        <v>4.548655986376011E-14</v>
      </c>
      <c r="CO721" s="23">
        <v>3.0331654047657637E-14</v>
      </c>
      <c r="CP721" s="21">
        <v>3.1386692918566616E-14</v>
      </c>
      <c r="CQ721" s="21" t="e">
        <f>NA()</f>
        <v>#N/A</v>
      </c>
      <c r="CR721" s="21">
        <v>3.1120793374248273E-14</v>
      </c>
      <c r="CS721" s="21">
        <v>3.206666423735949E-14</v>
      </c>
      <c r="CT721" s="21">
        <v>3.314564051735628E-14</v>
      </c>
      <c r="CU721" s="21">
        <v>3.1039642222995441E-14</v>
      </c>
      <c r="CV721" s="21">
        <v>3.2032314441868789E-14</v>
      </c>
      <c r="CW721" s="21">
        <v>3.2339128020046997E-14</v>
      </c>
      <c r="CX721" s="21">
        <v>2.57984284116679E-14</v>
      </c>
      <c r="CY721" s="21">
        <v>2.779217359880469E-14</v>
      </c>
      <c r="CZ721" s="21">
        <v>2.8913402510510299E-14</v>
      </c>
      <c r="DA721" s="21">
        <v>2.8425560243332265E-14</v>
      </c>
      <c r="DB721" s="21">
        <v>3.1476744768949451E-14</v>
      </c>
      <c r="DC721" s="22">
        <v>3.2923607610162769E-14</v>
      </c>
      <c r="DD721" s="21">
        <v>5.9262230677385602E-14</v>
      </c>
      <c r="DE721" s="21">
        <v>5.918748223017671E-14</v>
      </c>
      <c r="DF721" s="21" t="e">
        <f>NA()</f>
        <v>#N/A</v>
      </c>
      <c r="DG721" s="21">
        <v>6.2826845328492639E-14</v>
      </c>
      <c r="DH721" s="21">
        <v>6.2952621010863751E-14</v>
      </c>
      <c r="DI721" s="21">
        <v>6.3064819379118771E-14</v>
      </c>
      <c r="DJ721" s="21">
        <v>6.1080926495630415E-14</v>
      </c>
      <c r="DK721" s="21">
        <v>6.192504689777078E-14</v>
      </c>
      <c r="DL721" s="21">
        <v>6.2682701102951451E-14</v>
      </c>
      <c r="DM721" s="21">
        <v>6.0387958549788477E-14</v>
      </c>
      <c r="DN721" s="21">
        <v>6.2154469995557951E-14</v>
      </c>
      <c r="DO721" s="21">
        <v>6.2173690196631526E-14</v>
      </c>
      <c r="DP721" s="21">
        <v>5.8257790325058759E-14</v>
      </c>
      <c r="DQ721" s="21">
        <v>6.2573514072492736E-14</v>
      </c>
      <c r="DR721" s="21">
        <v>6.3037494792904113E-14</v>
      </c>
    </row>
    <row r="722" spans="1:122" x14ac:dyDescent="0.45">
      <c r="A722" s="3" t="s">
        <v>731</v>
      </c>
      <c r="B722" s="4" t="s">
        <v>1557</v>
      </c>
      <c r="C722" s="21">
        <v>8.9597956432371399E-12</v>
      </c>
      <c r="D722" s="21">
        <v>8.9597956432371399E-12</v>
      </c>
      <c r="E722" s="21" t="e">
        <f>NA()</f>
        <v>#N/A</v>
      </c>
      <c r="F722" s="21">
        <v>8.9597956432371399E-12</v>
      </c>
      <c r="G722" s="21">
        <v>8.9597956432371399E-12</v>
      </c>
      <c r="H722" s="21">
        <v>8.9597956432371399E-12</v>
      </c>
      <c r="I722" s="21">
        <v>8.9531554993639898E-12</v>
      </c>
      <c r="J722" s="21">
        <v>8.9555368235980099E-12</v>
      </c>
      <c r="K722" s="21">
        <v>8.9572171343615496E-12</v>
      </c>
      <c r="L722" s="21">
        <v>8.9574959213499494E-12</v>
      </c>
      <c r="M722" s="21">
        <v>8.9585370717258497E-12</v>
      </c>
      <c r="N722" s="21">
        <v>8.9586842840820194E-12</v>
      </c>
      <c r="O722" s="21">
        <v>8.9595068005830705E-12</v>
      </c>
      <c r="P722" s="21">
        <v>8.9597416872523294E-12</v>
      </c>
      <c r="Q722" s="22">
        <v>8.9597790020200694E-12</v>
      </c>
      <c r="R722" s="23">
        <v>2.4783916528190699E-12</v>
      </c>
      <c r="S722" s="21">
        <v>2.4783881630677202E-12</v>
      </c>
      <c r="T722" s="21" t="e">
        <f>NA()</f>
        <v>#N/A</v>
      </c>
      <c r="U722" s="21">
        <v>2.4783911283603899E-12</v>
      </c>
      <c r="V722" s="21">
        <v>2.4783914776056201E-12</v>
      </c>
      <c r="W722" s="21">
        <v>2.4783918299758599E-12</v>
      </c>
      <c r="X722" s="21">
        <v>2.4703048841791199E-12</v>
      </c>
      <c r="Y722" s="21">
        <v>2.4732051686639102E-12</v>
      </c>
      <c r="Z722" s="21">
        <v>2.4752516683246902E-12</v>
      </c>
      <c r="AA722" s="21">
        <v>2.2985446948882701E-12</v>
      </c>
      <c r="AB722" s="21">
        <v>2.37996680276915E-12</v>
      </c>
      <c r="AC722" s="21">
        <v>2.3914793955923801E-12</v>
      </c>
      <c r="AD722" s="21">
        <v>2.4704758667238599E-12</v>
      </c>
      <c r="AE722" s="21">
        <v>2.4769133507059301E-12</v>
      </c>
      <c r="AF722" s="22">
        <v>2.4779360278138499E-12</v>
      </c>
      <c r="AG722" s="23">
        <v>5.8750106232844704E-13</v>
      </c>
      <c r="AH722" s="21">
        <v>5.8750106232844704E-13</v>
      </c>
      <c r="AI722" s="21" t="e">
        <f>NA()</f>
        <v>#N/A</v>
      </c>
      <c r="AJ722" s="21">
        <v>5.8750106232844704E-13</v>
      </c>
      <c r="AK722" s="21">
        <v>5.8750106232844704E-13</v>
      </c>
      <c r="AL722" s="21">
        <v>5.8750106232844704E-13</v>
      </c>
      <c r="AM722" s="21">
        <v>5.8750106232844704E-13</v>
      </c>
      <c r="AN722" s="21">
        <v>5.8750106232844704E-13</v>
      </c>
      <c r="AO722" s="21">
        <v>5.8750106232844704E-13</v>
      </c>
      <c r="AP722" s="21">
        <v>5.8750106232844704E-13</v>
      </c>
      <c r="AQ722" s="21">
        <v>5.8750106232844704E-13</v>
      </c>
      <c r="AR722" s="21">
        <v>5.8750106232844603E-13</v>
      </c>
      <c r="AS722" s="21">
        <v>5.8750106232844704E-13</v>
      </c>
      <c r="AT722" s="21">
        <v>5.8750106232844704E-13</v>
      </c>
      <c r="AU722" s="22">
        <v>5.8750106232844704E-13</v>
      </c>
      <c r="AV722" s="23">
        <v>6.1909927397611498E-14</v>
      </c>
      <c r="AW722" s="21">
        <v>4.3822477243438397E-14</v>
      </c>
      <c r="AX722" s="21" t="e">
        <f>NA()</f>
        <v>#N/A</v>
      </c>
      <c r="AY722" s="21">
        <v>7.8345949885139302E-14</v>
      </c>
      <c r="AZ722" s="21">
        <v>8.4033568608728794E-14</v>
      </c>
      <c r="BA722" s="21">
        <v>8.9772079705636701E-14</v>
      </c>
      <c r="BB722" s="21">
        <v>6.1944901300375596E-14</v>
      </c>
      <c r="BC722" s="21">
        <v>7.3566305303932404E-14</v>
      </c>
      <c r="BD722" s="21">
        <v>8.1762034362095899E-14</v>
      </c>
      <c r="BE722" s="21">
        <v>7.01749856075504E-14</v>
      </c>
      <c r="BF722" s="21">
        <v>8.10521924814263E-14</v>
      </c>
      <c r="BG722" s="21">
        <v>8.2607828962557904E-14</v>
      </c>
      <c r="BH722" s="21">
        <v>1.5340448898549801E-14</v>
      </c>
      <c r="BI722" s="21">
        <v>7.95401593873978E-14</v>
      </c>
      <c r="BJ722" s="22">
        <v>8.9775942684486702E-14</v>
      </c>
      <c r="BK722" s="21">
        <v>2.0511711494181599E-12</v>
      </c>
      <c r="BL722" s="21">
        <v>2.5098168599238802E-12</v>
      </c>
      <c r="BM722" s="3" t="e">
        <f>NA()</f>
        <v>#N/A</v>
      </c>
      <c r="BN722" s="21">
        <v>3.8638250726178399E-12</v>
      </c>
      <c r="BO722" s="21">
        <v>4.1443241138562703E-12</v>
      </c>
      <c r="BP722" s="21">
        <v>4.4273330388643302E-12</v>
      </c>
      <c r="BQ722" s="21">
        <v>3.05496663345232E-12</v>
      </c>
      <c r="BR722" s="21">
        <v>3.6281050309546199E-12</v>
      </c>
      <c r="BS722" s="21">
        <v>4.0322977616540503E-12</v>
      </c>
      <c r="BT722" s="21">
        <v>3.46085367857005E-12</v>
      </c>
      <c r="BU722" s="21">
        <v>3.9972901465808202E-12</v>
      </c>
      <c r="BV722" s="21">
        <v>4.0740102227109498E-12</v>
      </c>
      <c r="BW722" s="21">
        <v>7.5655233188604704E-13</v>
      </c>
      <c r="BX722" s="21">
        <v>3.9227204797645898E-12</v>
      </c>
      <c r="BY722" s="22">
        <v>4.4275235512591197E-12</v>
      </c>
      <c r="BZ722" s="23">
        <v>7.3366941517426902E-14</v>
      </c>
      <c r="CA722" s="21">
        <v>7.3355295481835304E-14</v>
      </c>
      <c r="CB722" s="21" t="e">
        <f>NA()</f>
        <v>#N/A</v>
      </c>
      <c r="CC722" s="21">
        <v>7.3666688545251854E-14</v>
      </c>
      <c r="CD722" s="21">
        <v>7.372543809195708E-14</v>
      </c>
      <c r="CE722" s="21">
        <v>7.3784713325071334E-14</v>
      </c>
      <c r="CF722" s="21">
        <v>7.3393410415525762E-14</v>
      </c>
      <c r="CG722" s="21">
        <v>7.3550701075234895E-14</v>
      </c>
      <c r="CH722" s="21">
        <v>7.3661641360378533E-14</v>
      </c>
      <c r="CI722" s="21">
        <v>7.2110057831937561E-14</v>
      </c>
      <c r="CJ722" s="21">
        <v>7.2888933450903063E-14</v>
      </c>
      <c r="CK722" s="21">
        <v>7.2999244208141949E-14</v>
      </c>
      <c r="CL722" s="21">
        <v>7.295003613521851E-14</v>
      </c>
      <c r="CM722" s="21">
        <v>7.3666724120223437E-14</v>
      </c>
      <c r="CN722" s="22">
        <v>7.3780959673698131E-14</v>
      </c>
      <c r="CO722" s="23">
        <v>5.9200961139008626E-14</v>
      </c>
      <c r="CP722" s="21">
        <v>5.9252570010471861E-14</v>
      </c>
      <c r="CQ722" s="21" t="e">
        <f>NA()</f>
        <v>#N/A</v>
      </c>
      <c r="CR722" s="21">
        <v>5.9213601520661283E-14</v>
      </c>
      <c r="CS722" s="21">
        <v>5.936161751085633E-14</v>
      </c>
      <c r="CT722" s="21">
        <v>5.9530449497987014E-14</v>
      </c>
      <c r="CU722" s="21">
        <v>5.876574842414536E-14</v>
      </c>
      <c r="CV722" s="21">
        <v>5.9052183220429525E-14</v>
      </c>
      <c r="CW722" s="21">
        <v>5.9140762019407634E-14</v>
      </c>
      <c r="CX722" s="21">
        <v>5.6081118156851132E-14</v>
      </c>
      <c r="CY722" s="21">
        <v>5.6930261238254295E-14</v>
      </c>
      <c r="CZ722" s="21">
        <v>5.7407846555372833E-14</v>
      </c>
      <c r="DA722" s="21">
        <v>5.8872803389927962E-14</v>
      </c>
      <c r="DB722" s="21">
        <v>5.930841003236922E-14</v>
      </c>
      <c r="DC722" s="22">
        <v>5.9514972915180424E-14</v>
      </c>
      <c r="DD722" s="21">
        <v>9.37619145809314E-14</v>
      </c>
      <c r="DE722" s="21">
        <v>9.367062311421459E-14</v>
      </c>
      <c r="DF722" s="21" t="e">
        <f>NA()</f>
        <v>#N/A</v>
      </c>
      <c r="DG722" s="21">
        <v>9.4045994588596513E-14</v>
      </c>
      <c r="DH722" s="21">
        <v>9.4057297767285401E-14</v>
      </c>
      <c r="DI722" s="21">
        <v>9.4067380881756713E-14</v>
      </c>
      <c r="DJ722" s="21">
        <v>9.3873935636309544E-14</v>
      </c>
      <c r="DK722" s="21">
        <v>9.3956033751475145E-14</v>
      </c>
      <c r="DL722" s="21">
        <v>9.4029721960719098E-14</v>
      </c>
      <c r="DM722" s="21">
        <v>9.3408888270270184E-14</v>
      </c>
      <c r="DN722" s="21">
        <v>9.3836741073000854E-14</v>
      </c>
      <c r="DO722" s="21">
        <v>9.3841364065797135E-14</v>
      </c>
      <c r="DP722" s="21">
        <v>9.3645063850670918E-14</v>
      </c>
      <c r="DQ722" s="21">
        <v>9.402433694274307E-14</v>
      </c>
      <c r="DR722" s="21">
        <v>9.4065112139699346E-14</v>
      </c>
    </row>
    <row r="723" spans="1:122" x14ac:dyDescent="0.45">
      <c r="A723" s="3" t="s">
        <v>732</v>
      </c>
      <c r="B723" s="4" t="s">
        <v>1558</v>
      </c>
      <c r="C723" s="21">
        <v>1.01937803091891E-12</v>
      </c>
      <c r="D723" s="21" t="e">
        <f>NA()</f>
        <v>#N/A</v>
      </c>
      <c r="E723" s="3" t="e">
        <f>NA()</f>
        <v>#N/A</v>
      </c>
      <c r="F723" s="21">
        <v>1.0193780416908499E-12</v>
      </c>
      <c r="G723" s="21">
        <v>1.0193780423220499E-12</v>
      </c>
      <c r="H723" s="21">
        <v>1.0193780429588899E-12</v>
      </c>
      <c r="I723" s="21">
        <v>1.01828483753419E-12</v>
      </c>
      <c r="J723" s="21">
        <v>1.01867688894519E-12</v>
      </c>
      <c r="K723" s="21">
        <v>1.0189535283865401E-12</v>
      </c>
      <c r="L723" s="21">
        <v>1.0158885724992999E-12</v>
      </c>
      <c r="M723" s="21">
        <v>1.0174683565712001E-12</v>
      </c>
      <c r="N723" s="21">
        <v>1.0176917284691E-12</v>
      </c>
      <c r="O723" s="21">
        <v>1.01879780086111E-12</v>
      </c>
      <c r="P723" s="21">
        <v>1.01926965379061E-12</v>
      </c>
      <c r="Q723" s="22">
        <v>1.0193446136958499E-12</v>
      </c>
      <c r="R723" s="23">
        <v>1.63003186681339E-12</v>
      </c>
      <c r="S723" s="21" t="e">
        <f>NA()</f>
        <v>#N/A</v>
      </c>
      <c r="T723" s="21" t="e">
        <f>NA()</f>
        <v>#N/A</v>
      </c>
      <c r="U723" s="21">
        <v>1.6300316642443799E-12</v>
      </c>
      <c r="V723" s="21">
        <v>1.63003179913825E-12</v>
      </c>
      <c r="W723" s="21">
        <v>1.63003193523913E-12</v>
      </c>
      <c r="X723" s="21">
        <v>1.6289632782651901E-12</v>
      </c>
      <c r="Y723" s="21">
        <v>1.62934656455121E-12</v>
      </c>
      <c r="Z723" s="21">
        <v>1.62961701914229E-12</v>
      </c>
      <c r="AA723" s="21">
        <v>1.57624705055995E-12</v>
      </c>
      <c r="AB723" s="21">
        <v>1.60059706684836E-12</v>
      </c>
      <c r="AC723" s="21">
        <v>1.60404001164632E-12</v>
      </c>
      <c r="AD723" s="21">
        <v>1.6261802341012499E-12</v>
      </c>
      <c r="AE723" s="21">
        <v>1.62931252298305E-12</v>
      </c>
      <c r="AF723" s="22">
        <v>1.6298101273489401E-12</v>
      </c>
      <c r="AG723" s="49">
        <v>0</v>
      </c>
      <c r="AH723" s="3" t="e">
        <f>NA()</f>
        <v>#N/A</v>
      </c>
      <c r="AI723" s="3" t="e">
        <f>NA()</f>
        <v>#N/A</v>
      </c>
      <c r="AJ723" s="3">
        <v>0</v>
      </c>
      <c r="AK723" s="3">
        <v>0</v>
      </c>
      <c r="AL723" s="3">
        <v>0</v>
      </c>
      <c r="AM723" s="3">
        <v>0</v>
      </c>
      <c r="AN723" s="3">
        <v>0</v>
      </c>
      <c r="AO723" s="3">
        <v>0</v>
      </c>
      <c r="AP723" s="3">
        <v>0</v>
      </c>
      <c r="AQ723" s="21">
        <v>0</v>
      </c>
      <c r="AR723" s="21">
        <v>0</v>
      </c>
      <c r="AS723" s="3">
        <v>0</v>
      </c>
      <c r="AT723" s="3">
        <v>0</v>
      </c>
      <c r="AU723" s="22">
        <v>0</v>
      </c>
      <c r="AV723" s="23">
        <v>0</v>
      </c>
      <c r="AW723" s="21" t="e">
        <f>NA()</f>
        <v>#N/A</v>
      </c>
      <c r="AX723" s="21" t="e">
        <f>NA()</f>
        <v>#N/A</v>
      </c>
      <c r="AY723" s="21">
        <v>0</v>
      </c>
      <c r="AZ723" s="21">
        <v>0</v>
      </c>
      <c r="BA723" s="3">
        <v>0</v>
      </c>
      <c r="BB723" s="3">
        <v>0</v>
      </c>
      <c r="BC723" s="3">
        <v>0</v>
      </c>
      <c r="BD723" s="3">
        <v>0</v>
      </c>
      <c r="BE723" s="3">
        <v>0</v>
      </c>
      <c r="BF723" s="3">
        <v>0</v>
      </c>
      <c r="BG723" s="3">
        <v>0</v>
      </c>
      <c r="BH723" s="3">
        <v>0</v>
      </c>
      <c r="BI723" s="3">
        <v>0</v>
      </c>
      <c r="BJ723" s="4">
        <v>0</v>
      </c>
      <c r="BK723" s="21">
        <v>3.0205545686739799E-12</v>
      </c>
      <c r="BL723" s="3" t="e">
        <f>NA()</f>
        <v>#N/A</v>
      </c>
      <c r="BM723" s="3" t="e">
        <f>NA()</f>
        <v>#N/A</v>
      </c>
      <c r="BN723" s="21">
        <v>5.6898686776885901E-12</v>
      </c>
      <c r="BO723" s="21">
        <v>6.1029315567963399E-12</v>
      </c>
      <c r="BP723" s="21">
        <v>6.51969049066254E-12</v>
      </c>
      <c r="BQ723" s="21">
        <v>4.4987437661838E-12</v>
      </c>
      <c r="BR723" s="21">
        <v>5.3427473519153598E-12</v>
      </c>
      <c r="BS723" s="21">
        <v>5.9379615541457698E-12</v>
      </c>
      <c r="BT723" s="21">
        <v>5.09645301577212E-12</v>
      </c>
      <c r="BU723" s="21">
        <v>5.8864093413146603E-12</v>
      </c>
      <c r="BV723" s="21">
        <v>5.9993873229568199E-12</v>
      </c>
      <c r="BW723" s="21">
        <v>1.1140989396070599E-12</v>
      </c>
      <c r="BX723" s="21">
        <v>5.7765980523590197E-12</v>
      </c>
      <c r="BY723" s="22">
        <v>6.5199710392089902E-12</v>
      </c>
      <c r="BZ723" s="23">
        <v>1.9491130586377858E-14</v>
      </c>
      <c r="CA723" s="21" t="e">
        <f>NA()</f>
        <v>#N/A</v>
      </c>
      <c r="CB723" s="21" t="e">
        <f>NA()</f>
        <v>#N/A</v>
      </c>
      <c r="CC723" s="21">
        <v>1.9837384503735491E-14</v>
      </c>
      <c r="CD723" s="21">
        <v>1.989096689159547E-14</v>
      </c>
      <c r="CE723" s="21">
        <v>1.9945028730525937E-14</v>
      </c>
      <c r="CF723" s="21">
        <v>1.9667906724097613E-14</v>
      </c>
      <c r="CG723" s="21">
        <v>1.9782757586923148E-14</v>
      </c>
      <c r="CH723" s="21">
        <v>1.9863755639261941E-14</v>
      </c>
      <c r="CI723" s="21">
        <v>1.9303974553532897E-14</v>
      </c>
      <c r="CJ723" s="21">
        <v>1.961308748928147E-14</v>
      </c>
      <c r="CK723" s="21">
        <v>1.9656960605376415E-14</v>
      </c>
      <c r="CL723" s="21">
        <v>1.9209240446717869E-14</v>
      </c>
      <c r="CM723" s="21">
        <v>1.9842176081245252E-14</v>
      </c>
      <c r="CN723" s="22">
        <v>1.9943073044944154E-14</v>
      </c>
      <c r="CO723" s="23">
        <v>1.5959943953889363E-14</v>
      </c>
      <c r="CP723" s="21" t="e">
        <f>NA()</f>
        <v>#N/A</v>
      </c>
      <c r="CQ723" s="21" t="e">
        <f>NA()</f>
        <v>#N/A</v>
      </c>
      <c r="CR723" s="21">
        <v>1.6037526802835874E-14</v>
      </c>
      <c r="CS723" s="21">
        <v>1.6127269791830773E-14</v>
      </c>
      <c r="CT723" s="21">
        <v>1.6229632392852548E-14</v>
      </c>
      <c r="CU723" s="21">
        <v>1.598472012186997E-14</v>
      </c>
      <c r="CV723" s="21">
        <v>1.6092475951173161E-14</v>
      </c>
      <c r="CW723" s="21">
        <v>1.6125785906019086E-14</v>
      </c>
      <c r="CX723" s="21">
        <v>1.4885945588509248E-14</v>
      </c>
      <c r="CY723" s="21">
        <v>1.5226135794090896E-14</v>
      </c>
      <c r="CZ723" s="21">
        <v>1.5417463705094856E-14</v>
      </c>
      <c r="DA723" s="21">
        <v>1.5837764693803201E-14</v>
      </c>
      <c r="DB723" s="21">
        <v>1.6098325393965357E-14</v>
      </c>
      <c r="DC723" s="22">
        <v>1.622188216050491E-14</v>
      </c>
      <c r="DD723" s="21">
        <v>2.482274355797549E-14</v>
      </c>
      <c r="DE723" s="21" t="e">
        <f>NA()</f>
        <v>#N/A</v>
      </c>
      <c r="DF723" s="21" t="e">
        <f>NA()</f>
        <v>#N/A</v>
      </c>
      <c r="DG723" s="21">
        <v>2.5261863357200424E-14</v>
      </c>
      <c r="DH723" s="21">
        <v>2.5277313206838274E-14</v>
      </c>
      <c r="DI723" s="21">
        <v>2.5291095423586686E-14</v>
      </c>
      <c r="DJ723" s="21">
        <v>2.5047776309766885E-14</v>
      </c>
      <c r="DK723" s="21">
        <v>2.5151310711095634E-14</v>
      </c>
      <c r="DL723" s="21">
        <v>2.524423973055811E-14</v>
      </c>
      <c r="DM723" s="21">
        <v>2.4982717169600183E-14</v>
      </c>
      <c r="DN723" s="21">
        <v>2.5186549614877472E-14</v>
      </c>
      <c r="DO723" s="21">
        <v>2.5188768951397458E-14</v>
      </c>
      <c r="DP723" s="21">
        <v>2.4721966580848288E-14</v>
      </c>
      <c r="DQ723" s="21">
        <v>2.5233190154883363E-14</v>
      </c>
      <c r="DR723" s="21">
        <v>2.5288151008611102E-14</v>
      </c>
    </row>
    <row r="724" spans="1:122" x14ac:dyDescent="0.45">
      <c r="A724" s="3" t="s">
        <v>733</v>
      </c>
      <c r="B724" s="4" t="s">
        <v>1559</v>
      </c>
      <c r="C724" s="21">
        <v>4.61232464636361E-12</v>
      </c>
      <c r="D724" s="21" t="e">
        <f>NA()</f>
        <v>#N/A</v>
      </c>
      <c r="E724" s="3" t="e">
        <f>NA()</f>
        <v>#N/A</v>
      </c>
      <c r="F724" s="21">
        <v>4.6123249740116003E-12</v>
      </c>
      <c r="G724" s="21">
        <v>4.6123249932106198E-12</v>
      </c>
      <c r="H724" s="21">
        <v>4.6123250125814401E-12</v>
      </c>
      <c r="I724" s="21">
        <v>4.5846904334062797E-12</v>
      </c>
      <c r="J724" s="21">
        <v>4.5946009008553802E-12</v>
      </c>
      <c r="K724" s="21">
        <v>4.6015939280495102E-12</v>
      </c>
      <c r="L724" s="21">
        <v>4.5451933149076403E-12</v>
      </c>
      <c r="M724" s="21">
        <v>4.5755857761311904E-12</v>
      </c>
      <c r="N724" s="21">
        <v>4.5798830860396201E-12</v>
      </c>
      <c r="O724" s="21">
        <v>4.5094434694674003E-12</v>
      </c>
      <c r="P724" s="21">
        <v>4.5931066897820799E-12</v>
      </c>
      <c r="Q724" s="22">
        <v>4.6063976681254099E-12</v>
      </c>
      <c r="R724" s="23">
        <v>1.3153127384515999E-12</v>
      </c>
      <c r="S724" s="21" t="e">
        <f>NA()</f>
        <v>#N/A</v>
      </c>
      <c r="T724" s="21" t="e">
        <f>NA()</f>
        <v>#N/A</v>
      </c>
      <c r="U724" s="21">
        <v>1.31531159192797E-12</v>
      </c>
      <c r="V724" s="21">
        <v>1.3153123554159599E-12</v>
      </c>
      <c r="W724" s="21">
        <v>1.31531312573558E-12</v>
      </c>
      <c r="X724" s="21">
        <v>1.3101493176700499E-12</v>
      </c>
      <c r="Y724" s="21">
        <v>1.3120014097345701E-12</v>
      </c>
      <c r="Z724" s="21">
        <v>1.3133082835263201E-12</v>
      </c>
      <c r="AA724" s="21">
        <v>1.1604276213200099E-12</v>
      </c>
      <c r="AB724" s="21">
        <v>1.2305490298437999E-12</v>
      </c>
      <c r="AC724" s="21">
        <v>1.2404637722342399E-12</v>
      </c>
      <c r="AD724" s="21">
        <v>1.29659769328059E-12</v>
      </c>
      <c r="AE724" s="21">
        <v>1.3118175688597199E-12</v>
      </c>
      <c r="AF724" s="22">
        <v>1.3142354418025699E-12</v>
      </c>
      <c r="AG724" s="23">
        <v>4.1199918796803998E-13</v>
      </c>
      <c r="AH724" s="21" t="e">
        <f>NA()</f>
        <v>#N/A</v>
      </c>
      <c r="AI724" s="3" t="e">
        <f>NA()</f>
        <v>#N/A</v>
      </c>
      <c r="AJ724" s="21">
        <v>4.1199918796803998E-13</v>
      </c>
      <c r="AK724" s="21">
        <v>4.1199918796803998E-13</v>
      </c>
      <c r="AL724" s="21">
        <v>4.1199918796803998E-13</v>
      </c>
      <c r="AM724" s="21">
        <v>4.1199918796803998E-13</v>
      </c>
      <c r="AN724" s="21">
        <v>4.1199918796803998E-13</v>
      </c>
      <c r="AO724" s="21">
        <v>4.1199918796803998E-13</v>
      </c>
      <c r="AP724" s="21">
        <v>4.1199918796803998E-13</v>
      </c>
      <c r="AQ724" s="21">
        <v>4.1199918796803998E-13</v>
      </c>
      <c r="AR724" s="21">
        <v>4.1199918796803998E-13</v>
      </c>
      <c r="AS724" s="21">
        <v>4.1199918796803998E-13</v>
      </c>
      <c r="AT724" s="21">
        <v>4.1199918796803998E-13</v>
      </c>
      <c r="AU724" s="22">
        <v>4.1199918796803998E-13</v>
      </c>
      <c r="AV724" s="23">
        <v>7.1246100189650396E-13</v>
      </c>
      <c r="AW724" s="21" t="e">
        <f>NA()</f>
        <v>#N/A</v>
      </c>
      <c r="AX724" s="21" t="e">
        <f>NA()</f>
        <v>#N/A</v>
      </c>
      <c r="AY724" s="21">
        <v>9.01607162147199E-13</v>
      </c>
      <c r="AZ724" s="21">
        <v>9.6706042149588093E-13</v>
      </c>
      <c r="BA724" s="21">
        <v>1.03309935155696E-12</v>
      </c>
      <c r="BB724" s="21">
        <v>7.1286348244931702E-13</v>
      </c>
      <c r="BC724" s="21">
        <v>8.4660289207003495E-13</v>
      </c>
      <c r="BD724" s="21">
        <v>9.409195482429631E-13</v>
      </c>
      <c r="BE724" s="21">
        <v>8.0757549969210696E-13</v>
      </c>
      <c r="BF724" s="21">
        <v>9.3275067002345003E-13</v>
      </c>
      <c r="BG724" s="21">
        <v>9.5065297378187001E-13</v>
      </c>
      <c r="BH724" s="21">
        <v>1.7653827182851101E-13</v>
      </c>
      <c r="BI724" s="21">
        <v>9.1535015514069791E-13</v>
      </c>
      <c r="BJ724" s="22">
        <v>1.0331438068147399E-12</v>
      </c>
      <c r="BK724" s="21">
        <v>1.05560041757089E-10</v>
      </c>
      <c r="BL724" s="3" t="e">
        <f>NA()</f>
        <v>#N/A</v>
      </c>
      <c r="BM724" s="3" t="e">
        <f>NA()</f>
        <v>#N/A</v>
      </c>
      <c r="BN724" s="21">
        <v>1.9884519930154199E-10</v>
      </c>
      <c r="BO724" s="21">
        <v>2.1328060636854899E-10</v>
      </c>
      <c r="BP724" s="21">
        <v>2.2784518034374101E-10</v>
      </c>
      <c r="BQ724" s="21">
        <v>1.57218672603316E-10</v>
      </c>
      <c r="BR724" s="21">
        <v>1.8671426744438801E-10</v>
      </c>
      <c r="BS724" s="21">
        <v>2.07515360294512E-10</v>
      </c>
      <c r="BT724" s="21">
        <v>1.7810696046922301E-10</v>
      </c>
      <c r="BU724" s="21">
        <v>2.0571375280310699E-10</v>
      </c>
      <c r="BV724" s="21">
        <v>2.0966202130434901E-10</v>
      </c>
      <c r="BW724" s="21">
        <v>3.8934681666114501E-11</v>
      </c>
      <c r="BX724" s="21">
        <v>2.01876151467321E-10</v>
      </c>
      <c r="BY724" s="22">
        <v>2.27854984740783E-10</v>
      </c>
      <c r="BZ724" s="23">
        <v>5.4526113278318478E-14</v>
      </c>
      <c r="CA724" s="21" t="e">
        <f>NA()</f>
        <v>#N/A</v>
      </c>
      <c r="CB724" s="21" t="e">
        <f>NA()</f>
        <v>#N/A</v>
      </c>
      <c r="CC724" s="21">
        <v>6.7370418820241598E-14</v>
      </c>
      <c r="CD724" s="21">
        <v>6.9500276635299684E-14</v>
      </c>
      <c r="CE724" s="21">
        <v>7.1649192253685951E-14</v>
      </c>
      <c r="CF724" s="21">
        <v>6.1027522642567948E-14</v>
      </c>
      <c r="CG724" s="21">
        <v>6.5451558983019692E-14</v>
      </c>
      <c r="CH724" s="21">
        <v>6.8571537678293478E-14</v>
      </c>
      <c r="CI724" s="21">
        <v>6.2667189908642966E-14</v>
      </c>
      <c r="CJ724" s="21">
        <v>6.7484433090191272E-14</v>
      </c>
      <c r="CK724" s="21">
        <v>6.8172177254760251E-14</v>
      </c>
      <c r="CL724" s="21">
        <v>4.3031804563272325E-14</v>
      </c>
      <c r="CM724" s="21">
        <v>6.7678493154322191E-14</v>
      </c>
      <c r="CN724" s="22">
        <v>7.1607729757696945E-14</v>
      </c>
      <c r="CO724" s="23">
        <v>3.1296978186577504E-14</v>
      </c>
      <c r="CP724" s="21" t="e">
        <f>NA()</f>
        <v>#N/A</v>
      </c>
      <c r="CQ724" s="21" t="e">
        <f>NA()</f>
        <v>#N/A</v>
      </c>
      <c r="CR724" s="21">
        <v>3.4650965620299138E-14</v>
      </c>
      <c r="CS724" s="21">
        <v>3.9982098139802458E-14</v>
      </c>
      <c r="CT724" s="21">
        <v>4.6062691512206379E-14</v>
      </c>
      <c r="CU724" s="21">
        <v>3.6047595505047582E-14</v>
      </c>
      <c r="CV724" s="21">
        <v>4.1082265710519712E-14</v>
      </c>
      <c r="CW724" s="21">
        <v>4.2638167042077668E-14</v>
      </c>
      <c r="CX724" s="21">
        <v>3.6918723974809909E-14</v>
      </c>
      <c r="CY724" s="21">
        <v>4.061763585724073E-14</v>
      </c>
      <c r="CZ724" s="21">
        <v>4.2697102441447271E-14</v>
      </c>
      <c r="DA724" s="21">
        <v>2.8397495328474664E-14</v>
      </c>
      <c r="DB724" s="21">
        <v>4.0976388058968412E-14</v>
      </c>
      <c r="DC724" s="22">
        <v>4.6941205022491703E-14</v>
      </c>
      <c r="DD724" s="21">
        <v>9.1752250247571044E-14</v>
      </c>
      <c r="DE724" s="21" t="e">
        <f>NA()</f>
        <v>#N/A</v>
      </c>
      <c r="DF724" s="21" t="e">
        <f>NA()</f>
        <v>#N/A</v>
      </c>
      <c r="DG724" s="21">
        <v>1.0393331959967041E-13</v>
      </c>
      <c r="DH724" s="21">
        <v>1.0437779239147795E-13</v>
      </c>
      <c r="DI724" s="21">
        <v>1.0477428962007288E-13</v>
      </c>
      <c r="DJ724" s="21">
        <v>9.7788567588735999E-14</v>
      </c>
      <c r="DK724" s="21">
        <v>1.0076125149360973E-13</v>
      </c>
      <c r="DL724" s="21">
        <v>1.0342943353907844E-13</v>
      </c>
      <c r="DM724" s="21">
        <v>9.9091398294264111E-14</v>
      </c>
      <c r="DN724" s="21">
        <v>1.0290218960679835E-13</v>
      </c>
      <c r="DO724" s="21">
        <v>1.0294394307932767E-13</v>
      </c>
      <c r="DP724" s="21">
        <v>8.8366276165498545E-14</v>
      </c>
      <c r="DQ724" s="21">
        <v>1.0310443258766661E-13</v>
      </c>
      <c r="DR724" s="21">
        <v>1.0468890972269135E-13</v>
      </c>
    </row>
    <row r="725" spans="1:122" x14ac:dyDescent="0.45">
      <c r="A725" s="3" t="s">
        <v>734</v>
      </c>
      <c r="B725" s="4" t="s">
        <v>1560</v>
      </c>
      <c r="C725" s="21">
        <v>8.2879544443995704E-13</v>
      </c>
      <c r="D725" s="21">
        <v>8.2879521139286997E-13</v>
      </c>
      <c r="E725" s="21">
        <v>4.9724027681782297E-13</v>
      </c>
      <c r="F725" s="21">
        <v>8.28795806934168E-13</v>
      </c>
      <c r="G725" s="21">
        <v>8.2879582817505602E-13</v>
      </c>
      <c r="H725" s="21">
        <v>8.2879584960600696E-13</v>
      </c>
      <c r="I725" s="21">
        <v>8.25939402088215E-13</v>
      </c>
      <c r="J725" s="21">
        <v>8.2696380281627303E-13</v>
      </c>
      <c r="K725" s="21">
        <v>8.27686640783887E-13</v>
      </c>
      <c r="L725" s="21">
        <v>8.1387212060862501E-13</v>
      </c>
      <c r="M725" s="21">
        <v>8.2062853052859699E-13</v>
      </c>
      <c r="N725" s="21">
        <v>8.21583845962941E-13</v>
      </c>
      <c r="O725" s="21">
        <v>8.2443596786900202E-13</v>
      </c>
      <c r="P725" s="21">
        <v>8.2798143486294598E-13</v>
      </c>
      <c r="Q725" s="22">
        <v>8.2854467788486498E-13</v>
      </c>
      <c r="R725" s="23">
        <v>7.98135270871652E-13</v>
      </c>
      <c r="S725" s="21">
        <v>7.9811159950953696E-13</v>
      </c>
      <c r="T725" s="21">
        <v>1.4814674345794701E-14</v>
      </c>
      <c r="U725" s="21">
        <v>7.9813171341154095E-13</v>
      </c>
      <c r="V725" s="21">
        <v>7.9813408237978805E-13</v>
      </c>
      <c r="W725" s="21">
        <v>7.9813647254537996E-13</v>
      </c>
      <c r="X725" s="21">
        <v>7.9198306510152299E-13</v>
      </c>
      <c r="Y725" s="21">
        <v>7.9419051388186899E-13</v>
      </c>
      <c r="Z725" s="21">
        <v>7.9574813459248605E-13</v>
      </c>
      <c r="AA725" s="21">
        <v>6.28863921885038E-13</v>
      </c>
      <c r="AB725" s="21">
        <v>7.0549934315265503E-13</v>
      </c>
      <c r="AC725" s="21">
        <v>7.1633512748509903E-13</v>
      </c>
      <c r="AD725" s="21">
        <v>7.7446811636994102E-13</v>
      </c>
      <c r="AE725" s="21">
        <v>7.9371675237863097E-13</v>
      </c>
      <c r="AF725" s="22">
        <v>7.9677464572014904E-13</v>
      </c>
      <c r="AG725" s="23">
        <v>1.2574042658441801E-13</v>
      </c>
      <c r="AH725" s="21">
        <v>1.2574042658441801E-13</v>
      </c>
      <c r="AI725" s="3">
        <v>0</v>
      </c>
      <c r="AJ725" s="21">
        <v>1.2574042658441801E-13</v>
      </c>
      <c r="AK725" s="21">
        <v>1.2574042658441801E-13</v>
      </c>
      <c r="AL725" s="21">
        <v>1.2574042658441801E-13</v>
      </c>
      <c r="AM725" s="21">
        <v>1.2574042658441801E-13</v>
      </c>
      <c r="AN725" s="21">
        <v>1.2574042658441801E-13</v>
      </c>
      <c r="AO725" s="21">
        <v>1.2574042658441801E-13</v>
      </c>
      <c r="AP725" s="21">
        <v>1.2574042658441801E-13</v>
      </c>
      <c r="AQ725" s="21">
        <v>1.2574042658441801E-13</v>
      </c>
      <c r="AR725" s="21">
        <v>1.2574042658441801E-13</v>
      </c>
      <c r="AS725" s="21">
        <v>1.2574042658441801E-13</v>
      </c>
      <c r="AT725" s="21">
        <v>1.2574042658441801E-13</v>
      </c>
      <c r="AU725" s="22">
        <v>1.2574042658441801E-13</v>
      </c>
      <c r="AV725" s="23">
        <v>8.5398256716999398E-13</v>
      </c>
      <c r="AW725" s="21">
        <v>6.0448514784631997E-13</v>
      </c>
      <c r="AX725" s="21">
        <v>0</v>
      </c>
      <c r="AY725" s="21">
        <v>1.08070027251985E-12</v>
      </c>
      <c r="AZ725" s="21">
        <v>1.1591550122171E-12</v>
      </c>
      <c r="BA725" s="21">
        <v>1.23831175886933E-12</v>
      </c>
      <c r="BB725" s="21">
        <v>8.5446499550615698E-13</v>
      </c>
      <c r="BC725" s="21">
        <v>1.0147700845646199E-12</v>
      </c>
      <c r="BD725" s="21">
        <v>1.1278215778408E-12</v>
      </c>
      <c r="BE725" s="21">
        <v>9.6799038343833197E-13</v>
      </c>
      <c r="BF725" s="21">
        <v>1.11803005300755E-12</v>
      </c>
      <c r="BG725" s="21">
        <v>1.13948842796586E-12</v>
      </c>
      <c r="BH725" s="21">
        <v>2.1160541584529601E-13</v>
      </c>
      <c r="BI725" s="21">
        <v>1.0971731410781899E-12</v>
      </c>
      <c r="BJ725" s="22">
        <v>1.2383650446141801E-12</v>
      </c>
      <c r="BK725" s="21">
        <v>1.19240642901874E-11</v>
      </c>
      <c r="BL725" s="21">
        <v>1.45903073972243E-11</v>
      </c>
      <c r="BM725" s="21">
        <v>5.2292910179736902E-13</v>
      </c>
      <c r="BN725" s="21">
        <v>2.2461557430252599E-11</v>
      </c>
      <c r="BO725" s="21">
        <v>2.4092181282392801E-11</v>
      </c>
      <c r="BP725" s="21">
        <v>2.5737395830895999E-11</v>
      </c>
      <c r="BQ725" s="21">
        <v>1.7759424196267699E-11</v>
      </c>
      <c r="BR725" s="21">
        <v>2.1091247140896599E-11</v>
      </c>
      <c r="BS725" s="21">
        <v>2.34409389780958E-11</v>
      </c>
      <c r="BT725" s="21">
        <v>2.0118965584079599E-11</v>
      </c>
      <c r="BU725" s="21">
        <v>2.3237429362187999E-11</v>
      </c>
      <c r="BV725" s="21">
        <v>2.3683425845895999E-11</v>
      </c>
      <c r="BW725" s="21">
        <v>4.3980623688371499E-12</v>
      </c>
      <c r="BX725" s="21">
        <v>2.2803933843558698E-11</v>
      </c>
      <c r="BY725" s="22">
        <v>2.5738503335769201E-11</v>
      </c>
      <c r="BZ725" s="23">
        <v>1.6392988172443588E-14</v>
      </c>
      <c r="CA725" s="21">
        <v>1.5757738008345963E-14</v>
      </c>
      <c r="CB725" s="21">
        <v>3.0542171888625682E-15</v>
      </c>
      <c r="CC725" s="21">
        <v>1.865120784593263E-14</v>
      </c>
      <c r="CD725" s="21">
        <v>1.9171196339964546E-14</v>
      </c>
      <c r="CE725" s="21">
        <v>1.9695837650903758E-14</v>
      </c>
      <c r="CF725" s="21">
        <v>1.708545870323072E-14</v>
      </c>
      <c r="CG725" s="21">
        <v>1.8171714337213633E-14</v>
      </c>
      <c r="CH725" s="21">
        <v>1.8937780612676273E-14</v>
      </c>
      <c r="CI725" s="21">
        <v>1.6445024697739618E-14</v>
      </c>
      <c r="CJ725" s="21">
        <v>1.8100071445722081E-14</v>
      </c>
      <c r="CK725" s="21">
        <v>1.833570001555968E-14</v>
      </c>
      <c r="CL725" s="21">
        <v>1.2674068326795006E-14</v>
      </c>
      <c r="CM725" s="21">
        <v>1.871987401715572E-14</v>
      </c>
      <c r="CN725" s="22">
        <v>1.9683695380360912E-14</v>
      </c>
      <c r="CO725" s="23">
        <v>1.0422118892298414E-14</v>
      </c>
      <c r="CP725" s="21">
        <v>1.0234630954090506E-14</v>
      </c>
      <c r="CQ725" s="21">
        <v>0</v>
      </c>
      <c r="CR725" s="21">
        <v>9.9293093088621862E-15</v>
      </c>
      <c r="CS725" s="21">
        <v>1.1153511854026678E-14</v>
      </c>
      <c r="CT725" s="21">
        <v>1.254983999989912E-14</v>
      </c>
      <c r="CU725" s="21">
        <v>1.018653733439683E-14</v>
      </c>
      <c r="CV725" s="21">
        <v>1.1361844199875048E-14</v>
      </c>
      <c r="CW725" s="21">
        <v>1.1725065825774565E-14</v>
      </c>
      <c r="CX725" s="21">
        <v>8.7360754646938129E-15</v>
      </c>
      <c r="CY725" s="21">
        <v>9.985881543265897E-15</v>
      </c>
      <c r="CZ725" s="21">
        <v>1.068861501543607E-14</v>
      </c>
      <c r="DA725" s="21">
        <v>8.4231911047941902E-15</v>
      </c>
      <c r="DB725" s="21">
        <v>1.1348016674356547E-14</v>
      </c>
      <c r="DC725" s="22">
        <v>1.273494773105653E-14</v>
      </c>
      <c r="DD725" s="21">
        <v>2.656743711870437E-14</v>
      </c>
      <c r="DE725" s="21">
        <v>2.5267664064739107E-14</v>
      </c>
      <c r="DF725" s="21">
        <v>1.5347948198714279E-14</v>
      </c>
      <c r="DG725" s="21">
        <v>2.91984363340028E-14</v>
      </c>
      <c r="DH725" s="21">
        <v>2.9309934891438056E-14</v>
      </c>
      <c r="DI725" s="21">
        <v>2.9409398218547097E-14</v>
      </c>
      <c r="DJ725" s="21">
        <v>2.7652740886128303E-14</v>
      </c>
      <c r="DK725" s="21">
        <v>2.8400204395943963E-14</v>
      </c>
      <c r="DL725" s="21">
        <v>2.9071102654774796E-14</v>
      </c>
      <c r="DM725" s="21">
        <v>2.7451546554573165E-14</v>
      </c>
      <c r="DN725" s="21">
        <v>2.8750225616907833E-14</v>
      </c>
      <c r="DO725" s="21">
        <v>2.8764387630420976E-14</v>
      </c>
      <c r="DP725" s="21">
        <v>2.5283106953323775E-14</v>
      </c>
      <c r="DQ725" s="21">
        <v>2.8989331253143273E-14</v>
      </c>
      <c r="DR725" s="21">
        <v>2.9387782113221959E-14</v>
      </c>
    </row>
    <row r="726" spans="1:122" x14ac:dyDescent="0.45">
      <c r="A726" s="3" t="s">
        <v>735</v>
      </c>
      <c r="B726" s="4" t="s">
        <v>1561</v>
      </c>
      <c r="C726" s="21">
        <v>5.8333766518922104E-12</v>
      </c>
      <c r="D726" s="21">
        <v>5.8333730675572603E-12</v>
      </c>
      <c r="E726" s="21">
        <v>3.49976775549848E-12</v>
      </c>
      <c r="F726" s="21">
        <v>5.8333822271632203E-12</v>
      </c>
      <c r="G726" s="21">
        <v>5.8333825538545197E-12</v>
      </c>
      <c r="H726" s="21">
        <v>5.8333828834690398E-12</v>
      </c>
      <c r="I726" s="21">
        <v>5.8208060066241599E-12</v>
      </c>
      <c r="J726" s="21">
        <v>5.8253164879349004E-12</v>
      </c>
      <c r="K726" s="21">
        <v>5.8284991751922496E-12</v>
      </c>
      <c r="L726" s="21">
        <v>5.5235573015378402E-12</v>
      </c>
      <c r="M726" s="21">
        <v>5.6638243900805201E-12</v>
      </c>
      <c r="N726" s="21">
        <v>5.6836573067037703E-12</v>
      </c>
      <c r="O726" s="21">
        <v>5.53306481900489E-12</v>
      </c>
      <c r="P726" s="21">
        <v>5.7772834977956297E-12</v>
      </c>
      <c r="Q726" s="22">
        <v>5.8160807752448697E-12</v>
      </c>
      <c r="R726" s="23">
        <v>3.02940008230209E-12</v>
      </c>
      <c r="S726" s="21">
        <v>3.0293842433540499E-12</v>
      </c>
      <c r="T726" s="21">
        <v>5.6230358137498799E-14</v>
      </c>
      <c r="U726" s="21">
        <v>3.0293977019394601E-12</v>
      </c>
      <c r="V726" s="21">
        <v>3.0293992870601099E-12</v>
      </c>
      <c r="W726" s="21">
        <v>3.0294008863643001E-12</v>
      </c>
      <c r="X726" s="21">
        <v>3.0168432339705501E-12</v>
      </c>
      <c r="Y726" s="21">
        <v>3.02134718244473E-12</v>
      </c>
      <c r="Z726" s="21">
        <v>3.02452525999987E-12</v>
      </c>
      <c r="AA726" s="21">
        <v>2.7652723334780901E-12</v>
      </c>
      <c r="AB726" s="21">
        <v>2.8848515163999601E-12</v>
      </c>
      <c r="AC726" s="21">
        <v>2.9017592884896601E-12</v>
      </c>
      <c r="AD726" s="21">
        <v>3.0012481132310698E-12</v>
      </c>
      <c r="AE726" s="21">
        <v>3.0241429637212899E-12</v>
      </c>
      <c r="AF726" s="22">
        <v>3.0277801051186101E-12</v>
      </c>
      <c r="AG726" s="23">
        <v>5.99149934800987E-13</v>
      </c>
      <c r="AH726" s="21">
        <v>5.5496657278492699E-13</v>
      </c>
      <c r="AI726" s="3">
        <v>0</v>
      </c>
      <c r="AJ726" s="21">
        <v>6.1407374788939502E-13</v>
      </c>
      <c r="AK726" s="21">
        <v>6.1707613714289105E-13</v>
      </c>
      <c r="AL726" s="21">
        <v>6.20105391543677E-13</v>
      </c>
      <c r="AM726" s="21">
        <v>5.8114852419135599E-13</v>
      </c>
      <c r="AN726" s="21">
        <v>5.9598201622913498E-13</v>
      </c>
      <c r="AO726" s="21">
        <v>6.0644882959963497E-13</v>
      </c>
      <c r="AP726" s="21">
        <v>5.7247120391375102E-13</v>
      </c>
      <c r="AQ726" s="21">
        <v>5.9512548212748205E-13</v>
      </c>
      <c r="AR726" s="21">
        <v>5.9832865983396303E-13</v>
      </c>
      <c r="AS726" s="21">
        <v>6.1622570725524905E-13</v>
      </c>
      <c r="AT726" s="21">
        <v>6.2133658084016402E-13</v>
      </c>
      <c r="AU726" s="22">
        <v>6.2214850882808001E-13</v>
      </c>
      <c r="AV726" s="23">
        <v>1.0283678564435801E-11</v>
      </c>
      <c r="AW726" s="21">
        <v>7.2792246544648394E-12</v>
      </c>
      <c r="AX726" s="21">
        <v>0</v>
      </c>
      <c r="AY726" s="21">
        <v>1.3013818612154399E-11</v>
      </c>
      <c r="AZ726" s="21">
        <v>1.39585724700425E-11</v>
      </c>
      <c r="BA726" s="21">
        <v>1.49117799125265E-11</v>
      </c>
      <c r="BB726" s="21">
        <v>1.0289487978035301E-11</v>
      </c>
      <c r="BC726" s="21">
        <v>1.22198857068596E-11</v>
      </c>
      <c r="BD726" s="21">
        <v>1.3581254501464401E-11</v>
      </c>
      <c r="BE726" s="21">
        <v>1.1656563423458299E-11</v>
      </c>
      <c r="BF726" s="21">
        <v>1.34633447244831E-11</v>
      </c>
      <c r="BG726" s="21">
        <v>1.3721746990606401E-11</v>
      </c>
      <c r="BH726" s="21">
        <v>2.5481574948984E-12</v>
      </c>
      <c r="BI726" s="21">
        <v>1.32121852905863E-11</v>
      </c>
      <c r="BJ726" s="22">
        <v>1.4912421580744601E-11</v>
      </c>
      <c r="BK726" s="21">
        <v>4.55394513027699E-10</v>
      </c>
      <c r="BL726" s="21">
        <v>5.5722157901741301E-10</v>
      </c>
      <c r="BM726" s="21">
        <v>1.9971298197125201E-11</v>
      </c>
      <c r="BN726" s="21">
        <v>8.5783418797994396E-10</v>
      </c>
      <c r="BO726" s="21">
        <v>9.2010969547513598E-10</v>
      </c>
      <c r="BP726" s="21">
        <v>9.8294243940442606E-10</v>
      </c>
      <c r="BQ726" s="21">
        <v>6.7825400272011897E-10</v>
      </c>
      <c r="BR726" s="21">
        <v>8.0550037194780102E-10</v>
      </c>
      <c r="BS726" s="21">
        <v>8.9523796006589405E-10</v>
      </c>
      <c r="BT726" s="21">
        <v>7.6836775715161499E-10</v>
      </c>
      <c r="BU726" s="21">
        <v>8.8746568039871101E-10</v>
      </c>
      <c r="BV726" s="21">
        <v>9.0449882837304698E-10</v>
      </c>
      <c r="BW726" s="21">
        <v>1.67967349217518E-10</v>
      </c>
      <c r="BX726" s="21">
        <v>8.7090995947993498E-10</v>
      </c>
      <c r="BY726" s="22">
        <v>9.829847363620829E-10</v>
      </c>
      <c r="BZ726" s="23">
        <v>1.588313135378827E-13</v>
      </c>
      <c r="CA726" s="21">
        <v>1.6014452935856136E-13</v>
      </c>
      <c r="CB726" s="21">
        <v>2.3220210446625218E-14</v>
      </c>
      <c r="CC726" s="21">
        <v>2.2179639935338474E-13</v>
      </c>
      <c r="CD726" s="21">
        <v>2.3359461422292054E-13</v>
      </c>
      <c r="CE726" s="21">
        <v>2.4549839860841907E-13</v>
      </c>
      <c r="CF726" s="21">
        <v>1.8755462154411184E-13</v>
      </c>
      <c r="CG726" s="21">
        <v>2.1174056882168793E-13</v>
      </c>
      <c r="CH726" s="21">
        <v>2.2879718987938936E-13</v>
      </c>
      <c r="CI726" s="21">
        <v>2.0084807931653676E-13</v>
      </c>
      <c r="CJ726" s="21">
        <v>2.2522180922370181E-13</v>
      </c>
      <c r="CK726" s="21">
        <v>2.287047337649514E-13</v>
      </c>
      <c r="CL726" s="21">
        <v>8.9207148149004707E-14</v>
      </c>
      <c r="CM726" s="21">
        <v>2.2392011448905104E-13</v>
      </c>
      <c r="CN726" s="22">
        <v>2.4539737151722544E-13</v>
      </c>
      <c r="CO726" s="23">
        <v>6.7656644542125608E-14</v>
      </c>
      <c r="CP726" s="21">
        <v>8.1234216393985923E-14</v>
      </c>
      <c r="CQ726" s="21">
        <v>0</v>
      </c>
      <c r="CR726" s="21">
        <v>7.4159736207183052E-14</v>
      </c>
      <c r="CS726" s="21">
        <v>1.0358283739367523E-13</v>
      </c>
      <c r="CT726" s="21">
        <v>1.371440470894701E-13</v>
      </c>
      <c r="CU726" s="21">
        <v>8.5156551868360751E-14</v>
      </c>
      <c r="CV726" s="21">
        <v>1.119561873112779E-13</v>
      </c>
      <c r="CW726" s="21">
        <v>1.2023787812926403E-13</v>
      </c>
      <c r="CX726" s="21">
        <v>9.7486190921106785E-14</v>
      </c>
      <c r="CY726" s="21">
        <v>1.1537851738534113E-13</v>
      </c>
      <c r="CZ726" s="21">
        <v>1.2543657300878566E-13</v>
      </c>
      <c r="DA726" s="21">
        <v>4.4460240407380868E-14</v>
      </c>
      <c r="DB726" s="21">
        <v>1.1140474085017477E-13</v>
      </c>
      <c r="DC726" s="22">
        <v>1.4314928114415578E-13</v>
      </c>
      <c r="DD726" s="21">
        <v>3.0399275060492043E-13</v>
      </c>
      <c r="DE726" s="21">
        <v>2.8860298829329207E-13</v>
      </c>
      <c r="DF726" s="21">
        <v>1.5185824617316408E-13</v>
      </c>
      <c r="DG726" s="21">
        <v>3.650469437900609E-13</v>
      </c>
      <c r="DH726" s="21">
        <v>3.6741442080964739E-13</v>
      </c>
      <c r="DI726" s="21">
        <v>3.6952596078857587E-13</v>
      </c>
      <c r="DJ726" s="21">
        <v>3.3251564992105342E-13</v>
      </c>
      <c r="DK726" s="21">
        <v>3.48267432704003E-13</v>
      </c>
      <c r="DL726" s="21">
        <v>3.6240571152464901E-13</v>
      </c>
      <c r="DM726" s="21">
        <v>3.4113373781566181E-13</v>
      </c>
      <c r="DN726" s="21">
        <v>3.6022249721704118E-13</v>
      </c>
      <c r="DO726" s="21">
        <v>3.604318789578718E-13</v>
      </c>
      <c r="DP726" s="21">
        <v>2.8257601016778341E-13</v>
      </c>
      <c r="DQ726" s="21">
        <v>3.6068215179281741E-13</v>
      </c>
      <c r="DR726" s="21">
        <v>3.6907921797476908E-13</v>
      </c>
    </row>
    <row r="727" spans="1:122" x14ac:dyDescent="0.45">
      <c r="A727" s="3" t="s">
        <v>736</v>
      </c>
      <c r="B727" s="4" t="s">
        <v>1562</v>
      </c>
      <c r="C727" s="21">
        <v>1.59448778486179E-12</v>
      </c>
      <c r="D727" s="21" t="e">
        <f>NA()</f>
        <v>#N/A</v>
      </c>
      <c r="E727" s="3" t="e">
        <f>NA()</f>
        <v>#N/A</v>
      </c>
      <c r="F727" s="21">
        <v>1.59448779544435E-12</v>
      </c>
      <c r="G727" s="21">
        <v>1.5944877960644501E-12</v>
      </c>
      <c r="H727" s="21">
        <v>1.5944877966900999E-12</v>
      </c>
      <c r="I727" s="21">
        <v>1.5896048194106E-12</v>
      </c>
      <c r="J727" s="21">
        <v>1.5913559792551599E-12</v>
      </c>
      <c r="K727" s="21">
        <v>1.59259163322176E-12</v>
      </c>
      <c r="L727" s="21">
        <v>1.59105967089531E-12</v>
      </c>
      <c r="M727" s="21">
        <v>1.59261168246549E-12</v>
      </c>
      <c r="N727" s="21">
        <v>1.59283112749988E-12</v>
      </c>
      <c r="O727" s="21">
        <v>1.59116486860966E-12</v>
      </c>
      <c r="P727" s="21">
        <v>1.5938670720921199E-12</v>
      </c>
      <c r="Q727" s="22">
        <v>1.5942963518620099E-12</v>
      </c>
      <c r="R727" s="23">
        <v>9.6146891516882809E-13</v>
      </c>
      <c r="S727" s="3" t="e">
        <f>NA()</f>
        <v>#N/A</v>
      </c>
      <c r="T727" s="21" t="e">
        <f>NA()</f>
        <v>#N/A</v>
      </c>
      <c r="U727" s="21">
        <v>9.6146880189142103E-13</v>
      </c>
      <c r="V727" s="21">
        <v>9.6146887732461592E-13</v>
      </c>
      <c r="W727" s="21">
        <v>9.614689534327809E-13</v>
      </c>
      <c r="X727" s="21">
        <v>9.5720412688729593E-13</v>
      </c>
      <c r="Y727" s="21">
        <v>9.5873362367273193E-13</v>
      </c>
      <c r="Z727" s="21">
        <v>9.5981286768103099E-13</v>
      </c>
      <c r="AA727" s="21">
        <v>8.7111472499881801E-13</v>
      </c>
      <c r="AB727" s="21">
        <v>9.1202071556171997E-13</v>
      </c>
      <c r="AC727" s="21">
        <v>9.1780457483087792E-13</v>
      </c>
      <c r="AD727" s="21">
        <v>9.5769140114402101E-13</v>
      </c>
      <c r="AE727" s="21">
        <v>9.6076335349130697E-13</v>
      </c>
      <c r="AF727" s="22">
        <v>9.6125137262284302E-13</v>
      </c>
      <c r="AG727" s="23">
        <v>1.5540742483587599E-14</v>
      </c>
      <c r="AH727" s="21" t="e">
        <f>NA()</f>
        <v>#N/A</v>
      </c>
      <c r="AI727" s="3" t="e">
        <f>NA()</f>
        <v>#N/A</v>
      </c>
      <c r="AJ727" s="21">
        <v>1.5540742483587599E-14</v>
      </c>
      <c r="AK727" s="21">
        <v>1.5540742483587599E-14</v>
      </c>
      <c r="AL727" s="21">
        <v>1.5540742483587599E-14</v>
      </c>
      <c r="AM727" s="21">
        <v>1.5540742483587599E-14</v>
      </c>
      <c r="AN727" s="21">
        <v>1.5540742483587599E-14</v>
      </c>
      <c r="AO727" s="21">
        <v>1.5540742483587599E-14</v>
      </c>
      <c r="AP727" s="21">
        <v>1.5540742483587599E-14</v>
      </c>
      <c r="AQ727" s="21">
        <v>1.5540742483587599E-14</v>
      </c>
      <c r="AR727" s="21">
        <v>1.5540742483587599E-14</v>
      </c>
      <c r="AS727" s="21">
        <v>1.5540742483587599E-14</v>
      </c>
      <c r="AT727" s="21">
        <v>1.5540742483587599E-14</v>
      </c>
      <c r="AU727" s="22">
        <v>1.5540742483587599E-14</v>
      </c>
      <c r="AV727" s="23">
        <v>2.1497132687098699E-14</v>
      </c>
      <c r="AW727" s="3" t="e">
        <f>NA()</f>
        <v>#N/A</v>
      </c>
      <c r="AX727" s="21" t="e">
        <f>NA()</f>
        <v>#N/A</v>
      </c>
      <c r="AY727" s="21">
        <v>2.7204252225348298E-14</v>
      </c>
      <c r="AZ727" s="21">
        <v>2.9179177726219598E-14</v>
      </c>
      <c r="BA727" s="21">
        <v>3.1171774708030598E-14</v>
      </c>
      <c r="BB727" s="21">
        <v>2.15092767593002E-14</v>
      </c>
      <c r="BC727" s="21">
        <v>2.55446047652652E-14</v>
      </c>
      <c r="BD727" s="21">
        <v>2.8390427437602E-14</v>
      </c>
      <c r="BE727" s="21">
        <v>2.43670286872111E-14</v>
      </c>
      <c r="BF727" s="21">
        <v>2.8143947337607599E-14</v>
      </c>
      <c r="BG727" s="21">
        <v>2.86841147268051E-14</v>
      </c>
      <c r="BH727" s="21">
        <v>5.32670089134212E-15</v>
      </c>
      <c r="BI727" s="21">
        <v>2.7618920457171099E-14</v>
      </c>
      <c r="BJ727" s="22">
        <v>3.1173116059448598E-14</v>
      </c>
      <c r="BK727" s="21">
        <v>4.4685756926938601E-13</v>
      </c>
      <c r="BL727" s="3" t="e">
        <f>NA()</f>
        <v>#N/A</v>
      </c>
      <c r="BM727" s="3" t="e">
        <f>NA()</f>
        <v>#N/A</v>
      </c>
      <c r="BN727" s="21">
        <v>8.4175300560456904E-13</v>
      </c>
      <c r="BO727" s="21">
        <v>9.0286108026998805E-13</v>
      </c>
      <c r="BP727" s="21">
        <v>9.6451594527065695E-13</v>
      </c>
      <c r="BQ727" s="21">
        <v>6.6553927711533104E-13</v>
      </c>
      <c r="BR727" s="21">
        <v>7.9040025287324204E-13</v>
      </c>
      <c r="BS727" s="21">
        <v>8.7845559686924796E-13</v>
      </c>
      <c r="BT727" s="21">
        <v>7.5396373571338104E-13</v>
      </c>
      <c r="BU727" s="21">
        <v>8.7082901837433396E-13</v>
      </c>
      <c r="BV727" s="21">
        <v>8.8754285853506201E-13</v>
      </c>
      <c r="BW727" s="21">
        <v>1.6481858968598599E-13</v>
      </c>
      <c r="BX727" s="21">
        <v>8.5458365529764599E-13</v>
      </c>
      <c r="BY727" s="22">
        <v>9.6455744931856597E-13</v>
      </c>
      <c r="BZ727" s="23">
        <v>1.7162483072658097E-14</v>
      </c>
      <c r="CA727" s="21" t="e">
        <f>NA()</f>
        <v>#N/A</v>
      </c>
      <c r="CB727" s="21" t="e">
        <f>NA()</f>
        <v>#N/A</v>
      </c>
      <c r="CC727" s="21">
        <v>1.7236144757452166E-14</v>
      </c>
      <c r="CD727" s="21">
        <v>1.7251836667871235E-14</v>
      </c>
      <c r="CE727" s="21">
        <v>1.7267668988293492E-14</v>
      </c>
      <c r="CF727" s="21">
        <v>1.7128153603406582E-14</v>
      </c>
      <c r="CG727" s="21">
        <v>1.7182717218938205E-14</v>
      </c>
      <c r="CH727" s="21">
        <v>1.7221205807476321E-14</v>
      </c>
      <c r="CI727" s="21">
        <v>1.6460857663495213E-14</v>
      </c>
      <c r="CJ727" s="21">
        <v>1.6831656226398647E-14</v>
      </c>
      <c r="CK727" s="21">
        <v>1.6884133632997853E-14</v>
      </c>
      <c r="CL727" s="21">
        <v>1.7012524252453465E-14</v>
      </c>
      <c r="CM727" s="21">
        <v>1.7230138571514081E-14</v>
      </c>
      <c r="CN727" s="22">
        <v>1.7264811023205822E-14</v>
      </c>
      <c r="CO727" s="23">
        <v>1.4171405274153645E-14</v>
      </c>
      <c r="CP727" s="21" t="e">
        <f>NA()</f>
        <v>#N/A</v>
      </c>
      <c r="CQ727" s="21" t="e">
        <f>NA()</f>
        <v>#N/A</v>
      </c>
      <c r="CR727" s="21">
        <v>1.4166121534099789E-14</v>
      </c>
      <c r="CS727" s="21">
        <v>1.4205905109177113E-14</v>
      </c>
      <c r="CT727" s="21">
        <v>1.4251283470500362E-14</v>
      </c>
      <c r="CU727" s="21">
        <v>1.3912384178808564E-14</v>
      </c>
      <c r="CV727" s="21">
        <v>1.4029557472158915E-14</v>
      </c>
      <c r="CW727" s="21">
        <v>1.4065800822055567E-14</v>
      </c>
      <c r="CX727" s="21">
        <v>1.255405701591757E-14</v>
      </c>
      <c r="CY727" s="21">
        <v>1.2962182615315088E-14</v>
      </c>
      <c r="CZ727" s="21">
        <v>1.319173170372599E-14</v>
      </c>
      <c r="DA727" s="21">
        <v>1.3973170747019693E-14</v>
      </c>
      <c r="DB727" s="21">
        <v>1.4142592715877341E-14</v>
      </c>
      <c r="DC727" s="22">
        <v>1.422293263036847E-14</v>
      </c>
      <c r="DD727" s="21">
        <v>2.1339091379400399E-14</v>
      </c>
      <c r="DE727" s="21" t="e">
        <f>NA()</f>
        <v>#N/A</v>
      </c>
      <c r="DF727" s="21" t="e">
        <f>NA()</f>
        <v>#N/A</v>
      </c>
      <c r="DG727" s="21">
        <v>2.1414259277597534E-14</v>
      </c>
      <c r="DH727" s="21">
        <v>2.1417354937743089E-14</v>
      </c>
      <c r="DI727" s="21">
        <v>2.1420116454505953E-14</v>
      </c>
      <c r="DJ727" s="21">
        <v>2.1360444336999778E-14</v>
      </c>
      <c r="DK727" s="21">
        <v>2.1385683566209173E-14</v>
      </c>
      <c r="DL727" s="21">
        <v>2.1408337231545121E-14</v>
      </c>
      <c r="DM727" s="21">
        <v>2.1109361785674493E-14</v>
      </c>
      <c r="DN727" s="21">
        <v>2.1310509640002959E-14</v>
      </c>
      <c r="DO727" s="21">
        <v>2.1312679336767251E-14</v>
      </c>
      <c r="DP727" s="21">
        <v>2.1300222032811028E-14</v>
      </c>
      <c r="DQ727" s="21">
        <v>2.1407843158093179E-14</v>
      </c>
      <c r="DR727" s="21">
        <v>2.1419413471427698E-14</v>
      </c>
    </row>
    <row r="728" spans="1:122" x14ac:dyDescent="0.45">
      <c r="A728" s="3" t="s">
        <v>737</v>
      </c>
      <c r="B728" s="4" t="s">
        <v>1563</v>
      </c>
      <c r="C728" s="21">
        <v>8.7628041883359801E-12</v>
      </c>
      <c r="D728" s="21">
        <v>8.7627960394147498E-12</v>
      </c>
      <c r="E728" s="21" t="e">
        <f>NA()</f>
        <v>#N/A</v>
      </c>
      <c r="F728" s="21">
        <v>8.7628168636146204E-12</v>
      </c>
      <c r="G728" s="21">
        <v>8.7628176063414495E-12</v>
      </c>
      <c r="H728" s="21">
        <v>8.7628183557141498E-12</v>
      </c>
      <c r="I728" s="21">
        <v>8.7342250517626795E-12</v>
      </c>
      <c r="J728" s="21">
        <v>8.7444795501310803E-12</v>
      </c>
      <c r="K728" s="21">
        <v>8.7517153325319297E-12</v>
      </c>
      <c r="L728" s="21">
        <v>8.6993024214024204E-12</v>
      </c>
      <c r="M728" s="21">
        <v>8.7280581847558906E-12</v>
      </c>
      <c r="N728" s="21">
        <v>8.7321240755001204E-12</v>
      </c>
      <c r="O728" s="21">
        <v>8.7068625758645707E-12</v>
      </c>
      <c r="P728" s="21">
        <v>8.7523662655966E-12</v>
      </c>
      <c r="Q728" s="22">
        <v>8.7595951118267097E-12</v>
      </c>
      <c r="R728" s="23">
        <v>5.78616266071923E-12</v>
      </c>
      <c r="S728" s="21">
        <v>5.7861342012180999E-12</v>
      </c>
      <c r="T728" s="21" t="e">
        <f>NA()</f>
        <v>#N/A</v>
      </c>
      <c r="U728" s="21">
        <v>5.7861583836717301E-12</v>
      </c>
      <c r="V728" s="21">
        <v>5.78616123182445E-12</v>
      </c>
      <c r="W728" s="21">
        <v>5.7861641054622298E-12</v>
      </c>
      <c r="X728" s="21">
        <v>5.7653008238273E-12</v>
      </c>
      <c r="Y728" s="21">
        <v>5.7727837447493597E-12</v>
      </c>
      <c r="Z728" s="21">
        <v>5.7780638457908304E-12</v>
      </c>
      <c r="AA728" s="21">
        <v>5.13256203274865E-12</v>
      </c>
      <c r="AB728" s="21">
        <v>5.4284675607308202E-12</v>
      </c>
      <c r="AC728" s="21">
        <v>5.4703068098790198E-12</v>
      </c>
      <c r="AD728" s="21">
        <v>5.7078437368304904E-12</v>
      </c>
      <c r="AE728" s="21">
        <v>5.7715356680404701E-12</v>
      </c>
      <c r="AF728" s="22">
        <v>5.78165395030564E-12</v>
      </c>
      <c r="AG728" s="23">
        <v>7.9089428674033197E-13</v>
      </c>
      <c r="AH728" s="21">
        <v>7.8813240234880496E-13</v>
      </c>
      <c r="AI728" s="21" t="e">
        <f>NA()</f>
        <v>#N/A</v>
      </c>
      <c r="AJ728" s="21">
        <v>7.9182716836251198E-13</v>
      </c>
      <c r="AK728" s="21">
        <v>7.9201484652094402E-13</v>
      </c>
      <c r="AL728" s="21">
        <v>7.92204204009051E-13</v>
      </c>
      <c r="AM728" s="21">
        <v>7.8976902572080704E-13</v>
      </c>
      <c r="AN728" s="21">
        <v>7.9069626141002598E-13</v>
      </c>
      <c r="AO728" s="21">
        <v>7.9135053775202297E-13</v>
      </c>
      <c r="AP728" s="21">
        <v>7.89226609880513E-13</v>
      </c>
      <c r="AQ728" s="21">
        <v>7.9064271980390505E-13</v>
      </c>
      <c r="AR728" s="21">
        <v>7.9084294916869598E-13</v>
      </c>
      <c r="AS728" s="21">
        <v>7.9235455283751905E-13</v>
      </c>
      <c r="AT728" s="21">
        <v>7.9235455283751905E-13</v>
      </c>
      <c r="AU728" s="22">
        <v>7.9235455283751905E-13</v>
      </c>
      <c r="AV728" s="23">
        <v>2.96203327430875E-13</v>
      </c>
      <c r="AW728" s="21">
        <v>2.0966530121098201E-13</v>
      </c>
      <c r="AX728" s="21" t="e">
        <f>NA()</f>
        <v>#N/A</v>
      </c>
      <c r="AY728" s="21">
        <v>3.7484022388962001E-13</v>
      </c>
      <c r="AZ728" s="21">
        <v>4.0205220203111599E-13</v>
      </c>
      <c r="BA728" s="21">
        <v>4.2950767085256202E-13</v>
      </c>
      <c r="BB728" s="21">
        <v>2.9637065740213199E-13</v>
      </c>
      <c r="BC728" s="21">
        <v>3.51972378805618E-13</v>
      </c>
      <c r="BD728" s="21">
        <v>3.9118421961684799E-13</v>
      </c>
      <c r="BE728" s="21">
        <v>3.3574686828290702E-13</v>
      </c>
      <c r="BF728" s="21">
        <v>3.8778803525930902E-13</v>
      </c>
      <c r="BG728" s="21">
        <v>3.9523085939678E-13</v>
      </c>
      <c r="BH728" s="21">
        <v>7.3395208152175497E-14</v>
      </c>
      <c r="BI728" s="21">
        <v>3.8055382820297598E-13</v>
      </c>
      <c r="BJ728" s="22">
        <v>4.29526152980344E-13</v>
      </c>
      <c r="BK728" s="21">
        <v>8.8438685460164895E-11</v>
      </c>
      <c r="BL728" s="21">
        <v>1.08213741159722E-10</v>
      </c>
      <c r="BM728" s="3" t="e">
        <f>NA()</f>
        <v>#N/A</v>
      </c>
      <c r="BN728" s="21">
        <v>1.66593416823008E-10</v>
      </c>
      <c r="BO728" s="21">
        <v>1.7868746684267601E-10</v>
      </c>
      <c r="BP728" s="21">
        <v>1.9088973348839501E-10</v>
      </c>
      <c r="BQ728" s="21">
        <v>1.3171852249571101E-10</v>
      </c>
      <c r="BR728" s="21">
        <v>1.5643006666706199E-10</v>
      </c>
      <c r="BS728" s="21">
        <v>1.7385731733103099E-10</v>
      </c>
      <c r="BT728" s="21">
        <v>1.4921882554243901E-10</v>
      </c>
      <c r="BU728" s="21">
        <v>1.7234792234024801E-10</v>
      </c>
      <c r="BV728" s="21">
        <v>1.7565579973666901E-10</v>
      </c>
      <c r="BW728" s="21">
        <v>3.2619654255962E-11</v>
      </c>
      <c r="BX728" s="21">
        <v>1.69132762400864E-10</v>
      </c>
      <c r="BY728" s="22">
        <v>1.9089794765705E-10</v>
      </c>
      <c r="BZ728" s="23">
        <v>1.1157508951769692E-13</v>
      </c>
      <c r="CA728" s="21">
        <v>1.1379454606719572E-13</v>
      </c>
      <c r="CB728" s="21" t="e">
        <f>NA()</f>
        <v>#N/A</v>
      </c>
      <c r="CC728" s="21">
        <v>1.2202404878343177E-13</v>
      </c>
      <c r="CD728" s="21">
        <v>1.2370021912847857E-13</v>
      </c>
      <c r="CE728" s="21">
        <v>1.2539138771639139E-13</v>
      </c>
      <c r="CF728" s="21">
        <v>1.1685378660942212E-13</v>
      </c>
      <c r="CG728" s="21">
        <v>1.2039945448652049E-13</v>
      </c>
      <c r="CH728" s="21">
        <v>1.2290000336433332E-13</v>
      </c>
      <c r="CI728" s="21">
        <v>1.1394336099724549E-13</v>
      </c>
      <c r="CJ728" s="21">
        <v>1.1971711132666255E-13</v>
      </c>
      <c r="CK728" s="21">
        <v>1.2053868952572443E-13</v>
      </c>
      <c r="CL728" s="21">
        <v>1.0250336482141518E-13</v>
      </c>
      <c r="CM728" s="21">
        <v>1.2219803685406148E-13</v>
      </c>
      <c r="CN728" s="22">
        <v>1.2533764138746925E-13</v>
      </c>
      <c r="CO728" s="23">
        <v>8.0117916216088604E-14</v>
      </c>
      <c r="CP728" s="21">
        <v>8.3879139062329454E-14</v>
      </c>
      <c r="CQ728" s="21" t="e">
        <f>NA()</f>
        <v>#N/A</v>
      </c>
      <c r="CR728" s="21">
        <v>8.2894708913168432E-14</v>
      </c>
      <c r="CS728" s="21">
        <v>8.6733010563106245E-14</v>
      </c>
      <c r="CT728" s="21">
        <v>9.1111175240460315E-14</v>
      </c>
      <c r="CU728" s="21">
        <v>8.3015524562173085E-14</v>
      </c>
      <c r="CV728" s="21">
        <v>8.690753461911222E-14</v>
      </c>
      <c r="CW728" s="21">
        <v>8.8110420577433122E-14</v>
      </c>
      <c r="CX728" s="21">
        <v>7.5280726649065101E-14</v>
      </c>
      <c r="CY728" s="21">
        <v>8.0104266114403154E-14</v>
      </c>
      <c r="CZ728" s="21">
        <v>8.2816591194734867E-14</v>
      </c>
      <c r="DA728" s="21">
        <v>7.7211669966834781E-14</v>
      </c>
      <c r="DB728" s="21">
        <v>8.687890166582706E-14</v>
      </c>
      <c r="DC728" s="22">
        <v>9.1463041138857301E-14</v>
      </c>
      <c r="DD728" s="21">
        <v>1.5859884427351303E-13</v>
      </c>
      <c r="DE728" s="21">
        <v>1.5804245342722357E-13</v>
      </c>
      <c r="DF728" s="21" t="e">
        <f>NA()</f>
        <v>#N/A</v>
      </c>
      <c r="DG728" s="21">
        <v>1.6803257371802877E-13</v>
      </c>
      <c r="DH728" s="21">
        <v>1.683708559580002E-13</v>
      </c>
      <c r="DI728" s="21">
        <v>1.686726113372243E-13</v>
      </c>
      <c r="DJ728" s="21">
        <v>1.63326558524543E-13</v>
      </c>
      <c r="DK728" s="21">
        <v>1.6560108563669531E-13</v>
      </c>
      <c r="DL728" s="21">
        <v>1.6764262477562164E-13</v>
      </c>
      <c r="DM728" s="21">
        <v>1.6261404349182381E-13</v>
      </c>
      <c r="DN728" s="21">
        <v>1.666304881845023E-13</v>
      </c>
      <c r="DO728" s="21">
        <v>1.6667427613571553E-13</v>
      </c>
      <c r="DP728" s="21">
        <v>1.5613377044358295E-13</v>
      </c>
      <c r="DQ728" s="21">
        <v>1.6739585651114684E-13</v>
      </c>
      <c r="DR728" s="21">
        <v>1.6860662774482157E-13</v>
      </c>
    </row>
    <row r="729" spans="1:122" x14ac:dyDescent="0.45">
      <c r="A729" s="3" t="s">
        <v>738</v>
      </c>
      <c r="B729" s="4" t="s">
        <v>1564</v>
      </c>
      <c r="C729" s="21">
        <v>1.6179876341461101E-12</v>
      </c>
      <c r="D729" s="21" t="e">
        <f>NA()</f>
        <v>#N/A</v>
      </c>
      <c r="E729" s="3" t="e">
        <f>NA()</f>
        <v>#N/A</v>
      </c>
      <c r="F729" s="21">
        <v>1.61799348449715E-12</v>
      </c>
      <c r="G729" s="21">
        <v>1.61799382730718E-12</v>
      </c>
      <c r="H729" s="21">
        <v>1.6179941731846601E-12</v>
      </c>
      <c r="I729" s="21">
        <v>1.61483068224502E-12</v>
      </c>
      <c r="J729" s="21">
        <v>1.61596528892725E-12</v>
      </c>
      <c r="K729" s="21">
        <v>1.61676589045531E-12</v>
      </c>
      <c r="L729" s="21">
        <v>1.6119429952453E-12</v>
      </c>
      <c r="M729" s="21">
        <v>1.6146826622229E-12</v>
      </c>
      <c r="N729" s="21">
        <v>1.6150700345374299E-12</v>
      </c>
      <c r="O729" s="21">
        <v>1.61631521106478E-12</v>
      </c>
      <c r="P729" s="21">
        <v>1.6176807653564399E-12</v>
      </c>
      <c r="Q729" s="22">
        <v>1.61789770121486E-12</v>
      </c>
      <c r="R729" s="23">
        <v>1.77328755238261E-12</v>
      </c>
      <c r="S729" s="21" t="e">
        <f>NA()</f>
        <v>#N/A</v>
      </c>
      <c r="T729" s="21" t="e">
        <f>NA()</f>
        <v>#N/A</v>
      </c>
      <c r="U729" s="21">
        <v>1.77328459000393E-12</v>
      </c>
      <c r="V729" s="21">
        <v>1.77328656269815E-12</v>
      </c>
      <c r="W729" s="21">
        <v>1.7732885530439E-12</v>
      </c>
      <c r="X729" s="21">
        <v>1.77118987427981E-12</v>
      </c>
      <c r="Y729" s="21">
        <v>1.7719430805294499E-12</v>
      </c>
      <c r="Z729" s="21">
        <v>1.7724745581629299E-12</v>
      </c>
      <c r="AA729" s="21">
        <v>1.6554909199052401E-12</v>
      </c>
      <c r="AB729" s="21">
        <v>1.70882201879194E-12</v>
      </c>
      <c r="AC729" s="21">
        <v>1.71636271311044E-12</v>
      </c>
      <c r="AD729" s="21">
        <v>1.76408703065791E-12</v>
      </c>
      <c r="AE729" s="21">
        <v>1.77157098814123E-12</v>
      </c>
      <c r="AF729" s="22">
        <v>1.77275991102108E-12</v>
      </c>
      <c r="AG729" s="23">
        <v>1.9954215404037599E-12</v>
      </c>
      <c r="AH729" s="21" t="e">
        <f>NA()</f>
        <v>#N/A</v>
      </c>
      <c r="AI729" s="3" t="e">
        <f>NA()</f>
        <v>#N/A</v>
      </c>
      <c r="AJ729" s="21">
        <v>1.9954215404037599E-12</v>
      </c>
      <c r="AK729" s="21">
        <v>1.9954215404037599E-12</v>
      </c>
      <c r="AL729" s="21">
        <v>1.9954215404037599E-12</v>
      </c>
      <c r="AM729" s="21">
        <v>1.9951017701016501E-12</v>
      </c>
      <c r="AN729" s="21">
        <v>1.9952164478532599E-12</v>
      </c>
      <c r="AO729" s="21">
        <v>1.9952973668048299E-12</v>
      </c>
      <c r="AP729" s="21">
        <v>1.9875443032108699E-12</v>
      </c>
      <c r="AQ729" s="21">
        <v>1.9911105555086601E-12</v>
      </c>
      <c r="AR729" s="21">
        <v>1.9916148019802601E-12</v>
      </c>
      <c r="AS729" s="21">
        <v>1.9944321676843198E-12</v>
      </c>
      <c r="AT729" s="21">
        <v>1.9952367249734099E-12</v>
      </c>
      <c r="AU729" s="22">
        <v>1.9953645392443101E-12</v>
      </c>
      <c r="AV729" s="23">
        <v>1.16392338040522E-13</v>
      </c>
      <c r="AW729" s="21" t="e">
        <f>NA()</f>
        <v>#N/A</v>
      </c>
      <c r="AX729" s="21" t="e">
        <f>NA()</f>
        <v>#N/A</v>
      </c>
      <c r="AY729" s="21">
        <v>1.4729250487683099E-13</v>
      </c>
      <c r="AZ729" s="21">
        <v>1.5798538191527399E-13</v>
      </c>
      <c r="BA729" s="21">
        <v>1.68773937992088E-13</v>
      </c>
      <c r="BB729" s="21">
        <v>1.16458089923689E-13</v>
      </c>
      <c r="BC729" s="21">
        <v>1.3830664378485301E-13</v>
      </c>
      <c r="BD729" s="21">
        <v>1.5371483609139199E-13</v>
      </c>
      <c r="BE729" s="21">
        <v>1.31930871027607E-13</v>
      </c>
      <c r="BF729" s="21">
        <v>1.5238031415600701E-13</v>
      </c>
      <c r="BG729" s="21">
        <v>1.5530495281722099E-13</v>
      </c>
      <c r="BH729" s="21">
        <v>2.8840458856074397E-14</v>
      </c>
      <c r="BI729" s="21">
        <v>1.4953765104192599E-13</v>
      </c>
      <c r="BJ729" s="22">
        <v>1.6878120049681099E-13</v>
      </c>
      <c r="BK729" s="21">
        <v>1.2201600270806201E-12</v>
      </c>
      <c r="BL729" s="3" t="e">
        <f>NA()</f>
        <v>#N/A</v>
      </c>
      <c r="BM729" s="3" t="e">
        <f>NA()</f>
        <v>#N/A</v>
      </c>
      <c r="BN729" s="21">
        <v>2.2984356554436998E-12</v>
      </c>
      <c r="BO729" s="21">
        <v>2.4652933639536199E-12</v>
      </c>
      <c r="BP729" s="21">
        <v>2.63364410235975E-12</v>
      </c>
      <c r="BQ729" s="21">
        <v>1.8172779834880801E-12</v>
      </c>
      <c r="BR729" s="21">
        <v>2.1582151904177501E-12</v>
      </c>
      <c r="BS729" s="21">
        <v>2.3986533485772502E-12</v>
      </c>
      <c r="BT729" s="21">
        <v>2.0587240218174499E-12</v>
      </c>
      <c r="BU729" s="21">
        <v>2.3778287125794702E-12</v>
      </c>
      <c r="BV729" s="21">
        <v>2.42346643042428E-12</v>
      </c>
      <c r="BW729" s="21">
        <v>4.5004285187213E-13</v>
      </c>
      <c r="BX729" s="21">
        <v>2.3334701875935399E-12</v>
      </c>
      <c r="BY729" s="22">
        <v>2.6337574305960901E-12</v>
      </c>
      <c r="BZ729" s="23">
        <v>2.8083119504485452E-14</v>
      </c>
      <c r="CA729" s="21" t="e">
        <f>NA()</f>
        <v>#N/A</v>
      </c>
      <c r="CB729" s="21" t="e">
        <f>NA()</f>
        <v>#N/A</v>
      </c>
      <c r="CC729" s="21">
        <v>2.8344485749268705E-14</v>
      </c>
      <c r="CD729" s="21">
        <v>2.840818769626729E-14</v>
      </c>
      <c r="CE729" s="21">
        <v>2.8472459643370742E-14</v>
      </c>
      <c r="CF729" s="21">
        <v>2.8125018119188991E-14</v>
      </c>
      <c r="CG729" s="21">
        <v>2.8268008583451346E-14</v>
      </c>
      <c r="CH729" s="21">
        <v>2.8368854393285293E-14</v>
      </c>
      <c r="CI729" s="21">
        <v>2.7247711215157697E-14</v>
      </c>
      <c r="CJ729" s="21">
        <v>2.7824646946832089E-14</v>
      </c>
      <c r="CK729" s="21">
        <v>2.7906419962044196E-14</v>
      </c>
      <c r="CL729" s="21">
        <v>2.755286674042782E-14</v>
      </c>
      <c r="CM729" s="21">
        <v>2.8341805513246267E-14</v>
      </c>
      <c r="CN729" s="22">
        <v>2.8467551007718698E-14</v>
      </c>
      <c r="CO729" s="23">
        <v>2.3000854639735921E-14</v>
      </c>
      <c r="CP729" s="21" t="e">
        <f>NA()</f>
        <v>#N/A</v>
      </c>
      <c r="CQ729" s="21" t="e">
        <f>NA()</f>
        <v>#N/A</v>
      </c>
      <c r="CR729" s="21">
        <v>2.2941331717476426E-14</v>
      </c>
      <c r="CS729" s="21">
        <v>2.310379436915171E-14</v>
      </c>
      <c r="CT729" s="21">
        <v>2.328913113567507E-14</v>
      </c>
      <c r="CU729" s="21">
        <v>2.2820167952182226E-14</v>
      </c>
      <c r="CV729" s="21">
        <v>2.3023004091143258E-14</v>
      </c>
      <c r="CW729" s="21">
        <v>2.3085708232911563E-14</v>
      </c>
      <c r="CX729" s="21">
        <v>2.0743211221947191E-14</v>
      </c>
      <c r="CY729" s="21">
        <v>2.1385597696733297E-14</v>
      </c>
      <c r="CZ729" s="21">
        <v>2.1746886580946318E-14</v>
      </c>
      <c r="DA729" s="21">
        <v>2.2541027253659217E-14</v>
      </c>
      <c r="DB729" s="21">
        <v>2.3032798586114239E-14</v>
      </c>
      <c r="DC729" s="22">
        <v>2.3265994725703136E-14</v>
      </c>
      <c r="DD729" s="21">
        <v>3.4572587732215043E-14</v>
      </c>
      <c r="DE729" s="21" t="e">
        <f>NA()</f>
        <v>#N/A</v>
      </c>
      <c r="DF729" s="21" t="e">
        <f>NA()</f>
        <v>#N/A</v>
      </c>
      <c r="DG729" s="21">
        <v>3.485076192440231E-14</v>
      </c>
      <c r="DH729" s="21">
        <v>3.4863093228644916E-14</v>
      </c>
      <c r="DI729" s="21">
        <v>3.4874093317990401E-14</v>
      </c>
      <c r="DJ729" s="21">
        <v>3.4676222331400525E-14</v>
      </c>
      <c r="DK729" s="21">
        <v>3.4760367081858366E-14</v>
      </c>
      <c r="DL729" s="21">
        <v>3.4835892523107709E-14</v>
      </c>
      <c r="DM729" s="21">
        <v>3.4399381760306742E-14</v>
      </c>
      <c r="DN729" s="21">
        <v>3.47092504074296E-14</v>
      </c>
      <c r="DO729" s="21">
        <v>3.4712605530291583E-14</v>
      </c>
      <c r="DP729" s="21">
        <v>3.4411049929972921E-14</v>
      </c>
      <c r="DQ729" s="21">
        <v>3.482686906986345E-14</v>
      </c>
      <c r="DR729" s="21">
        <v>3.4871573341393972E-14</v>
      </c>
    </row>
    <row r="730" spans="1:122" x14ac:dyDescent="0.45">
      <c r="A730" s="3" t="s">
        <v>739</v>
      </c>
      <c r="B730" s="4" t="s">
        <v>1565</v>
      </c>
      <c r="C730" s="21">
        <v>3.7326787921035399E-12</v>
      </c>
      <c r="D730" s="21" t="e">
        <f>NA()</f>
        <v>#N/A</v>
      </c>
      <c r="E730" s="3" t="e">
        <f>NA()</f>
        <v>#N/A</v>
      </c>
      <c r="F730" s="21">
        <v>3.7326789958239803E-12</v>
      </c>
      <c r="G730" s="21">
        <v>3.7326790077612798E-12</v>
      </c>
      <c r="H730" s="21">
        <v>3.7326790198054003E-12</v>
      </c>
      <c r="I730" s="21">
        <v>3.6781295375236396E-12</v>
      </c>
      <c r="J730" s="21">
        <v>3.6976923707038702E-12</v>
      </c>
      <c r="K730" s="21">
        <v>3.7114963032757899E-12</v>
      </c>
      <c r="L730" s="21">
        <v>3.6909388005431399E-12</v>
      </c>
      <c r="M730" s="21">
        <v>3.7098358050782402E-12</v>
      </c>
      <c r="N730" s="21">
        <v>3.7125077270470097E-12</v>
      </c>
      <c r="O730" s="21">
        <v>3.6562873203607697E-12</v>
      </c>
      <c r="P730" s="21">
        <v>3.7184090113076199E-12</v>
      </c>
      <c r="Q730" s="22">
        <v>3.72827784071582E-12</v>
      </c>
      <c r="R730" s="23">
        <v>1.3698805774484299E-12</v>
      </c>
      <c r="S730" s="21" t="e">
        <f>NA()</f>
        <v>#N/A</v>
      </c>
      <c r="T730" s="21" t="e">
        <f>NA()</f>
        <v>#N/A</v>
      </c>
      <c r="U730" s="21">
        <v>1.36988010868541E-12</v>
      </c>
      <c r="V730" s="21">
        <v>1.3698804208420301E-12</v>
      </c>
      <c r="W730" s="21">
        <v>1.3698807357917901E-12</v>
      </c>
      <c r="X730" s="21">
        <v>1.3633555358391201E-12</v>
      </c>
      <c r="Y730" s="21">
        <v>1.3656957279448901E-12</v>
      </c>
      <c r="Z730" s="21">
        <v>1.36734701504301E-12</v>
      </c>
      <c r="AA730" s="21">
        <v>1.2301701427374199E-12</v>
      </c>
      <c r="AB730" s="21">
        <v>1.2934212678605901E-12</v>
      </c>
      <c r="AC730" s="21">
        <v>1.3023645937963299E-12</v>
      </c>
      <c r="AD730" s="21">
        <v>1.3624893834704701E-12</v>
      </c>
      <c r="AE730" s="21">
        <v>1.3685002300037199E-12</v>
      </c>
      <c r="AF730" s="22">
        <v>1.36945513026692E-12</v>
      </c>
      <c r="AG730" s="23">
        <v>1.3267457780964799E-13</v>
      </c>
      <c r="AH730" s="21" t="e">
        <f>NA()</f>
        <v>#N/A</v>
      </c>
      <c r="AI730" s="3" t="e">
        <f>NA()</f>
        <v>#N/A</v>
      </c>
      <c r="AJ730" s="21">
        <v>1.3267457780964799E-13</v>
      </c>
      <c r="AK730" s="21">
        <v>1.3267457780964799E-13</v>
      </c>
      <c r="AL730" s="21">
        <v>1.3267457780964799E-13</v>
      </c>
      <c r="AM730" s="21">
        <v>1.3267457780964799E-13</v>
      </c>
      <c r="AN730" s="21">
        <v>1.3267457780964799E-13</v>
      </c>
      <c r="AO730" s="21">
        <v>1.3267457780964799E-13</v>
      </c>
      <c r="AP730" s="21">
        <v>1.3267457780964799E-13</v>
      </c>
      <c r="AQ730" s="21">
        <v>1.3267457780964799E-13</v>
      </c>
      <c r="AR730" s="21">
        <v>1.3267457780964799E-13</v>
      </c>
      <c r="AS730" s="21">
        <v>1.3267457780964799E-13</v>
      </c>
      <c r="AT730" s="21">
        <v>1.3267457780964799E-13</v>
      </c>
      <c r="AU730" s="22">
        <v>1.3267457780964799E-13</v>
      </c>
      <c r="AV730" s="23">
        <v>2.3003137732341299E-14</v>
      </c>
      <c r="AW730" s="21" t="e">
        <f>NA()</f>
        <v>#N/A</v>
      </c>
      <c r="AX730" s="21" t="e">
        <f>NA()</f>
        <v>#N/A</v>
      </c>
      <c r="AY730" s="21">
        <v>2.9110075746082999E-14</v>
      </c>
      <c r="AZ730" s="21">
        <v>3.1223356804022301E-14</v>
      </c>
      <c r="BA730" s="21">
        <v>3.3355547337746603E-14</v>
      </c>
      <c r="BB730" s="21">
        <v>2.3016132570748301E-14</v>
      </c>
      <c r="BC730" s="21">
        <v>2.7334159875482501E-14</v>
      </c>
      <c r="BD730" s="21">
        <v>3.0379349754822601E-14</v>
      </c>
      <c r="BE730" s="21">
        <v>2.60740874226551E-14</v>
      </c>
      <c r="BF730" s="21">
        <v>3.0115602222954898E-14</v>
      </c>
      <c r="BG730" s="21">
        <v>3.0693611626957301E-14</v>
      </c>
      <c r="BH730" s="21">
        <v>5.6998687241700697E-15</v>
      </c>
      <c r="BI730" s="21">
        <v>2.9553794012546002E-14</v>
      </c>
      <c r="BJ730" s="22">
        <v>3.33569826589992E-14</v>
      </c>
      <c r="BK730" s="21">
        <v>1.29862333513785E-11</v>
      </c>
      <c r="BL730" s="3" t="e">
        <f>NA()</f>
        <v>#N/A</v>
      </c>
      <c r="BM730" s="3" t="e">
        <f>NA()</f>
        <v>#N/A</v>
      </c>
      <c r="BN730" s="21">
        <v>2.4462382886067501E-11</v>
      </c>
      <c r="BO730" s="21">
        <v>2.6238259075333E-11</v>
      </c>
      <c r="BP730" s="21">
        <v>2.8030025667662499E-11</v>
      </c>
      <c r="BQ730" s="21">
        <v>1.93413941074301E-11</v>
      </c>
      <c r="BR730" s="21">
        <v>2.2970008411366299E-11</v>
      </c>
      <c r="BS730" s="21">
        <v>2.5529005558572901E-11</v>
      </c>
      <c r="BT730" s="21">
        <v>2.1911118181257601E-11</v>
      </c>
      <c r="BU730" s="21">
        <v>2.5307367759823101E-11</v>
      </c>
      <c r="BV730" s="21">
        <v>2.5793092615910299E-11</v>
      </c>
      <c r="BW730" s="21">
        <v>4.7898319587756798E-12</v>
      </c>
      <c r="BX730" s="21">
        <v>2.4835257426911702E-11</v>
      </c>
      <c r="BY730" s="22">
        <v>2.8031231826600399E-11</v>
      </c>
      <c r="BZ730" s="23">
        <v>3.4653597361256433E-14</v>
      </c>
      <c r="CA730" s="21" t="e">
        <f>NA()</f>
        <v>#N/A</v>
      </c>
      <c r="CB730" s="21" t="e">
        <f>NA()</f>
        <v>#N/A</v>
      </c>
      <c r="CC730" s="21">
        <v>3.6166256556827502E-14</v>
      </c>
      <c r="CD730" s="21">
        <v>3.6404929033063234E-14</v>
      </c>
      <c r="CE730" s="21">
        <v>3.6645737132193446E-14</v>
      </c>
      <c r="CF730" s="21">
        <v>3.5110653668040027E-14</v>
      </c>
      <c r="CG730" s="21">
        <v>3.5730072264598219E-14</v>
      </c>
      <c r="CH730" s="21">
        <v>3.6166954851828387E-14</v>
      </c>
      <c r="CI730" s="21">
        <v>3.4449401686310182E-14</v>
      </c>
      <c r="CJ730" s="21">
        <v>3.5527884493011753E-14</v>
      </c>
      <c r="CK730" s="21">
        <v>3.56811167196016E-14</v>
      </c>
      <c r="CL730" s="21">
        <v>3.3022058437041957E-14</v>
      </c>
      <c r="CM730" s="21">
        <v>3.6122919841961386E-14</v>
      </c>
      <c r="CN730" s="22">
        <v>3.661707720641926E-14</v>
      </c>
      <c r="CO730" s="23">
        <v>2.6818411557824967E-14</v>
      </c>
      <c r="CP730" s="21" t="e">
        <f>NA()</f>
        <v>#N/A</v>
      </c>
      <c r="CQ730" s="21" t="e">
        <f>NA()</f>
        <v>#N/A</v>
      </c>
      <c r="CR730" s="21">
        <v>2.7241957590713527E-14</v>
      </c>
      <c r="CS730" s="21">
        <v>2.7782175385151684E-14</v>
      </c>
      <c r="CT730" s="21">
        <v>2.8398343641924779E-14</v>
      </c>
      <c r="CU730" s="21">
        <v>2.6248282410879186E-14</v>
      </c>
      <c r="CV730" s="21">
        <v>2.7100534945322698E-14</v>
      </c>
      <c r="CW730" s="21">
        <v>2.7364052162390386E-14</v>
      </c>
      <c r="CX730" s="21">
        <v>2.4714819391345217E-14</v>
      </c>
      <c r="CY730" s="21">
        <v>2.5733648734036203E-14</v>
      </c>
      <c r="CZ730" s="21">
        <v>2.6306599848646396E-14</v>
      </c>
      <c r="DA730" s="21">
        <v>2.5675082469383077E-14</v>
      </c>
      <c r="DB730" s="21">
        <v>2.7431681068110497E-14</v>
      </c>
      <c r="DC730" s="22">
        <v>2.8264655180848315E-14</v>
      </c>
      <c r="DD730" s="21">
        <v>4.637316792487771E-14</v>
      </c>
      <c r="DE730" s="21" t="e">
        <f>NA()</f>
        <v>#N/A</v>
      </c>
      <c r="DF730" s="21" t="e">
        <f>NA()</f>
        <v>#N/A</v>
      </c>
      <c r="DG730" s="21">
        <v>4.7808131199844388E-14</v>
      </c>
      <c r="DH730" s="21">
        <v>4.7859097876437992E-14</v>
      </c>
      <c r="DI730" s="21">
        <v>4.7904563291010544E-14</v>
      </c>
      <c r="DJ730" s="21">
        <v>4.7020918408158453E-14</v>
      </c>
      <c r="DK730" s="21">
        <v>4.7395791444607622E-14</v>
      </c>
      <c r="DL730" s="21">
        <v>4.7732263299589409E-14</v>
      </c>
      <c r="DM730" s="21">
        <v>4.6827810736218132E-14</v>
      </c>
      <c r="DN730" s="21">
        <v>4.7538508389594914E-14</v>
      </c>
      <c r="DO730" s="21">
        <v>4.754624162209663E-14</v>
      </c>
      <c r="DP730" s="21">
        <v>4.5941562947170528E-14</v>
      </c>
      <c r="DQ730" s="21">
        <v>4.7703748561722268E-14</v>
      </c>
      <c r="DR730" s="21">
        <v>4.7893200346542358E-14</v>
      </c>
    </row>
    <row r="731" spans="1:122" x14ac:dyDescent="0.45">
      <c r="A731" s="3" t="s">
        <v>740</v>
      </c>
      <c r="B731" s="4" t="s">
        <v>1566</v>
      </c>
      <c r="C731" s="21">
        <v>1.9808268630091999E-12</v>
      </c>
      <c r="D731" s="21" t="e">
        <f>NA()</f>
        <v>#N/A</v>
      </c>
      <c r="E731" s="3" t="e">
        <f>NA()</f>
        <v>#N/A</v>
      </c>
      <c r="F731" s="21">
        <v>1.9808268630091999E-12</v>
      </c>
      <c r="G731" s="21">
        <v>1.9808268630091999E-12</v>
      </c>
      <c r="H731" s="21">
        <v>1.9808268630091999E-12</v>
      </c>
      <c r="I731" s="21">
        <v>1.97927739518388E-12</v>
      </c>
      <c r="J731" s="21">
        <v>1.97983307369819E-12</v>
      </c>
      <c r="K731" s="21">
        <v>1.9802251717482298E-12</v>
      </c>
      <c r="L731" s="21">
        <v>1.9805052910880802E-12</v>
      </c>
      <c r="M731" s="21">
        <v>1.9806508759644099E-12</v>
      </c>
      <c r="N731" s="21">
        <v>1.9806714607840202E-12</v>
      </c>
      <c r="O731" s="21">
        <v>1.9806857795736101E-12</v>
      </c>
      <c r="P731" s="21">
        <v>1.98080050853696E-12</v>
      </c>
      <c r="Q731" s="22">
        <v>1.9808187347080499E-12</v>
      </c>
      <c r="R731" s="23">
        <v>1.7609577995721E-12</v>
      </c>
      <c r="S731" s="21" t="e">
        <f>NA()</f>
        <v>#N/A</v>
      </c>
      <c r="T731" s="21" t="e">
        <f>NA()</f>
        <v>#N/A</v>
      </c>
      <c r="U731" s="21">
        <v>1.7609573377062801E-12</v>
      </c>
      <c r="V731" s="21">
        <v>1.76095764526994E-12</v>
      </c>
      <c r="W731" s="21">
        <v>1.7609579555856599E-12</v>
      </c>
      <c r="X731" s="21">
        <v>1.75829764497918E-12</v>
      </c>
      <c r="Y731" s="21">
        <v>1.7592517882884801E-12</v>
      </c>
      <c r="Z731" s="21">
        <v>1.75992505119392E-12</v>
      </c>
      <c r="AA731" s="21">
        <v>1.6917806765065599E-12</v>
      </c>
      <c r="AB731" s="21">
        <v>1.72309933596987E-12</v>
      </c>
      <c r="AC731" s="21">
        <v>1.7275276046987799E-12</v>
      </c>
      <c r="AD731" s="21">
        <v>1.7557516673636899E-12</v>
      </c>
      <c r="AE731" s="21">
        <v>1.7599856181184201E-12</v>
      </c>
      <c r="AF731" s="22">
        <v>1.76065823563871E-12</v>
      </c>
      <c r="AG731" s="23">
        <v>4.1314533863015497E-14</v>
      </c>
      <c r="AH731" s="21" t="e">
        <f>NA()</f>
        <v>#N/A</v>
      </c>
      <c r="AI731" s="3" t="e">
        <f>NA()</f>
        <v>#N/A</v>
      </c>
      <c r="AJ731" s="21">
        <v>4.1314533863015497E-14</v>
      </c>
      <c r="AK731" s="21">
        <v>4.1314533863015497E-14</v>
      </c>
      <c r="AL731" s="21">
        <v>4.1314533863015497E-14</v>
      </c>
      <c r="AM731" s="21">
        <v>3.85694320002583E-14</v>
      </c>
      <c r="AN731" s="21">
        <v>3.9553895246161898E-14</v>
      </c>
      <c r="AO731" s="21">
        <v>4.0248552514911898E-14</v>
      </c>
      <c r="AP731" s="21">
        <v>3.7993539090855702E-14</v>
      </c>
      <c r="AQ731" s="21">
        <v>3.9497049134687098E-14</v>
      </c>
      <c r="AR731" s="21">
        <v>3.9709636347064099E-14</v>
      </c>
      <c r="AS731" s="21">
        <v>4.1314533863015497E-14</v>
      </c>
      <c r="AT731" s="21">
        <v>4.1314533863015497E-14</v>
      </c>
      <c r="AU731" s="22">
        <v>4.1314533863015497E-14</v>
      </c>
      <c r="AV731" s="23">
        <v>2.4909756843985399E-14</v>
      </c>
      <c r="AW731" s="21" t="e">
        <f>NA()</f>
        <v>#N/A</v>
      </c>
      <c r="AX731" s="21" t="e">
        <f>NA()</f>
        <v>#N/A</v>
      </c>
      <c r="AY731" s="21">
        <v>3.1522869487732202E-14</v>
      </c>
      <c r="AZ731" s="21">
        <v>3.3811310217374801E-14</v>
      </c>
      <c r="BA731" s="21">
        <v>3.6120227738024397E-14</v>
      </c>
      <c r="BB731" s="21">
        <v>2.4923828761856399E-14</v>
      </c>
      <c r="BC731" s="21">
        <v>2.9599756518242097E-14</v>
      </c>
      <c r="BD731" s="21">
        <v>3.2897347495645101E-14</v>
      </c>
      <c r="BE731" s="21">
        <v>2.8235242738819501E-14</v>
      </c>
      <c r="BF731" s="21">
        <v>3.2611739203269098E-14</v>
      </c>
      <c r="BG731" s="21">
        <v>3.3237657018254498E-14</v>
      </c>
      <c r="BH731" s="21">
        <v>6.17230334460386E-15</v>
      </c>
      <c r="BI731" s="21">
        <v>3.2003365420654003E-14</v>
      </c>
      <c r="BJ731" s="22">
        <v>3.6121782026131203E-14</v>
      </c>
      <c r="BK731" s="21">
        <v>2.6153116008935899E-12</v>
      </c>
      <c r="BL731" s="3" t="e">
        <f>NA()</f>
        <v>#N/A</v>
      </c>
      <c r="BM731" s="3" t="e">
        <f>NA()</f>
        <v>#N/A</v>
      </c>
      <c r="BN731" s="21">
        <v>4.9265057862711099E-12</v>
      </c>
      <c r="BO731" s="21">
        <v>5.2841514155977997E-12</v>
      </c>
      <c r="BP731" s="21">
        <v>5.6449972304094699E-12</v>
      </c>
      <c r="BQ731" s="21">
        <v>3.8951843092552597E-12</v>
      </c>
      <c r="BR731" s="21">
        <v>4.6259548743202503E-12</v>
      </c>
      <c r="BS731" s="21">
        <v>5.1413140816174703E-12</v>
      </c>
      <c r="BT731" s="21">
        <v>4.4127038239237097E-12</v>
      </c>
      <c r="BU731" s="21">
        <v>5.0966782052564903E-12</v>
      </c>
      <c r="BV731" s="21">
        <v>5.1944988601450296E-12</v>
      </c>
      <c r="BW731" s="21">
        <v>9.6462944636576803E-13</v>
      </c>
      <c r="BX731" s="21">
        <v>5.0015993939371301E-12</v>
      </c>
      <c r="BY731" s="22">
        <v>5.6452401400644598E-12</v>
      </c>
      <c r="BZ731" s="23">
        <v>2.6218369715846989E-14</v>
      </c>
      <c r="CA731" s="21" t="e">
        <f>NA()</f>
        <v>#N/A</v>
      </c>
      <c r="CB731" s="21" t="e">
        <f>NA()</f>
        <v>#N/A</v>
      </c>
      <c r="CC731" s="21">
        <v>2.6544167059966767E-14</v>
      </c>
      <c r="CD731" s="21">
        <v>2.6599559424583107E-14</v>
      </c>
      <c r="CE731" s="21">
        <v>2.6655447435802401E-14</v>
      </c>
      <c r="CF731" s="21">
        <v>2.6348768615954482E-14</v>
      </c>
      <c r="CG731" s="21">
        <v>2.6474741795131944E-14</v>
      </c>
      <c r="CH731" s="21">
        <v>2.6563586526765205E-14</v>
      </c>
      <c r="CI731" s="21">
        <v>2.5895303678042406E-14</v>
      </c>
      <c r="CJ731" s="21">
        <v>2.6258969978505701E-14</v>
      </c>
      <c r="CK731" s="21">
        <v>2.6310562227216812E-14</v>
      </c>
      <c r="CL731" s="21">
        <v>2.5887533500033533E-14</v>
      </c>
      <c r="CM731" s="21">
        <v>2.6547762232894837E-14</v>
      </c>
      <c r="CN731" s="22">
        <v>2.6653006768815294E-14</v>
      </c>
      <c r="CO731" s="23">
        <v>2.1480234968714631E-14</v>
      </c>
      <c r="CP731" s="21" t="e">
        <f>NA()</f>
        <v>#N/A</v>
      </c>
      <c r="CQ731" s="21" t="e">
        <f>NA()</f>
        <v>#N/A</v>
      </c>
      <c r="CR731" s="21">
        <v>2.1520702399862491E-14</v>
      </c>
      <c r="CS731" s="21">
        <v>2.1619970637923588E-14</v>
      </c>
      <c r="CT731" s="21">
        <v>2.1733200863236255E-14</v>
      </c>
      <c r="CU731" s="21">
        <v>2.138394927025768E-14</v>
      </c>
      <c r="CV731" s="21">
        <v>2.1526754720170105E-14</v>
      </c>
      <c r="CW731" s="21">
        <v>2.1570906935221971E-14</v>
      </c>
      <c r="CX731" s="21">
        <v>2.0165986144941422E-14</v>
      </c>
      <c r="CY731" s="21">
        <v>2.0561187978357772E-14</v>
      </c>
      <c r="CZ731" s="21">
        <v>2.0783456209558558E-14</v>
      </c>
      <c r="DA731" s="21">
        <v>2.1292360827502071E-14</v>
      </c>
      <c r="DB731" s="21">
        <v>2.1584397476947564E-14</v>
      </c>
      <c r="DC731" s="22">
        <v>2.1722880056935121E-14</v>
      </c>
      <c r="DD731" s="21">
        <v>3.3199636561627384E-14</v>
      </c>
      <c r="DE731" s="21" t="e">
        <f>NA()</f>
        <v>#N/A</v>
      </c>
      <c r="DF731" s="21" t="e">
        <f>NA()</f>
        <v>#N/A</v>
      </c>
      <c r="DG731" s="21">
        <v>3.359289674218212E-14</v>
      </c>
      <c r="DH731" s="21">
        <v>3.3607260343825987E-14</v>
      </c>
      <c r="DI731" s="21">
        <v>3.3620073547693119E-14</v>
      </c>
      <c r="DJ731" s="21">
        <v>3.3389567013162724E-14</v>
      </c>
      <c r="DK731" s="21">
        <v>3.3487589844061065E-14</v>
      </c>
      <c r="DL731" s="21">
        <v>3.3575571774103245E-14</v>
      </c>
      <c r="DM731" s="21">
        <v>3.3280686047962428E-14</v>
      </c>
      <c r="DN731" s="21">
        <v>3.350411443336243E-14</v>
      </c>
      <c r="DO731" s="21">
        <v>3.3506542811706669E-14</v>
      </c>
      <c r="DP731" s="21">
        <v>3.3089233232118081E-14</v>
      </c>
      <c r="DQ731" s="21">
        <v>3.3566041847704655E-14</v>
      </c>
      <c r="DR731" s="21">
        <v>3.3617302841859187E-14</v>
      </c>
    </row>
    <row r="732" spans="1:122" x14ac:dyDescent="0.45">
      <c r="A732" s="3" t="s">
        <v>741</v>
      </c>
      <c r="B732" s="4" t="s">
        <v>1567</v>
      </c>
      <c r="C732" s="21">
        <v>7.9703451358949003E-13</v>
      </c>
      <c r="D732" s="21" t="e">
        <f>NA()</f>
        <v>#N/A</v>
      </c>
      <c r="E732" s="3" t="e">
        <f>NA()</f>
        <v>#N/A</v>
      </c>
      <c r="F732" s="21">
        <v>7.9703454300981995E-13</v>
      </c>
      <c r="G732" s="21">
        <v>7.9703454473374705E-13</v>
      </c>
      <c r="H732" s="21">
        <v>7.9703454647310098E-13</v>
      </c>
      <c r="I732" s="21">
        <v>7.9280596016402198E-13</v>
      </c>
      <c r="J732" s="21">
        <v>7.9432243910401204E-13</v>
      </c>
      <c r="K732" s="21">
        <v>7.9539249745606796E-13</v>
      </c>
      <c r="L732" s="21">
        <v>7.9100662413712698E-13</v>
      </c>
      <c r="M732" s="21">
        <v>7.9373563892749999E-13</v>
      </c>
      <c r="N732" s="21">
        <v>7.9412150508729204E-13</v>
      </c>
      <c r="O732" s="21">
        <v>7.9497184329040701E-13</v>
      </c>
      <c r="P732" s="21">
        <v>7.9664923337746603E-13</v>
      </c>
      <c r="Q732" s="22">
        <v>7.9691570836177297E-13</v>
      </c>
      <c r="R732" s="23">
        <v>1.00602800598178E-12</v>
      </c>
      <c r="S732" s="21" t="e">
        <f>NA()</f>
        <v>#N/A</v>
      </c>
      <c r="T732" s="21" t="e">
        <f>NA()</f>
        <v>#N/A</v>
      </c>
      <c r="U732" s="21">
        <v>1.00602780949008E-12</v>
      </c>
      <c r="V732" s="21">
        <v>1.0060279403369699E-12</v>
      </c>
      <c r="W732" s="21">
        <v>1.0060280723546699E-12</v>
      </c>
      <c r="X732" s="21">
        <v>1.00140022870025E-12</v>
      </c>
      <c r="Y732" s="21">
        <v>1.0030599285606201E-12</v>
      </c>
      <c r="Z732" s="21">
        <v>1.0042310465040799E-12</v>
      </c>
      <c r="AA732" s="21">
        <v>9.1241036530933008E-13</v>
      </c>
      <c r="AB732" s="21">
        <v>9.5479384678995096E-13</v>
      </c>
      <c r="AC732" s="21">
        <v>9.6078661432467001E-13</v>
      </c>
      <c r="AD732" s="21">
        <v>9.9807842125324606E-13</v>
      </c>
      <c r="AE732" s="21">
        <v>1.0045431578974799E-12</v>
      </c>
      <c r="AF732" s="22">
        <v>1.0055701644412299E-12</v>
      </c>
      <c r="AG732" s="23">
        <v>6.4619768186838297E-15</v>
      </c>
      <c r="AH732" s="21" t="e">
        <f>NA()</f>
        <v>#N/A</v>
      </c>
      <c r="AI732" s="3" t="e">
        <f>NA()</f>
        <v>#N/A</v>
      </c>
      <c r="AJ732" s="21">
        <v>6.4619768186838297E-15</v>
      </c>
      <c r="AK732" s="21">
        <v>6.4619768186838297E-15</v>
      </c>
      <c r="AL732" s="21">
        <v>6.4619768186838297E-15</v>
      </c>
      <c r="AM732" s="21">
        <v>0</v>
      </c>
      <c r="AN732" s="21">
        <v>8.5461177535611101E-16</v>
      </c>
      <c r="AO732" s="21">
        <v>3.06698906198146E-15</v>
      </c>
      <c r="AP732" s="21">
        <v>0</v>
      </c>
      <c r="AQ732" s="21">
        <v>6.7356559399803505E-16</v>
      </c>
      <c r="AR732" s="21">
        <v>1.35062339105549E-15</v>
      </c>
      <c r="AS732" s="3">
        <v>0</v>
      </c>
      <c r="AT732" s="21">
        <v>1.4090015590806699E-15</v>
      </c>
      <c r="AU732" s="22">
        <v>4.9035276787118799E-15</v>
      </c>
      <c r="AV732" s="23">
        <v>7.1099576975317304E-15</v>
      </c>
      <c r="AW732" s="21" t="e">
        <f>NA()</f>
        <v>#N/A</v>
      </c>
      <c r="AX732" s="21" t="e">
        <f>NA()</f>
        <v>#N/A</v>
      </c>
      <c r="AY732" s="21">
        <v>8.9975293603360305E-15</v>
      </c>
      <c r="AZ732" s="21">
        <v>9.6507158560121795E-15</v>
      </c>
      <c r="BA732" s="21">
        <v>1.0309747014033E-14</v>
      </c>
      <c r="BB732" s="21">
        <v>7.1139742257304102E-15</v>
      </c>
      <c r="BC732" s="21">
        <v>8.4486178656840607E-15</v>
      </c>
      <c r="BD732" s="21">
        <v>9.3898447311224807E-15</v>
      </c>
      <c r="BE732" s="21">
        <v>8.0591465709557695E-15</v>
      </c>
      <c r="BF732" s="21">
        <v>9.30832394833939E-15</v>
      </c>
      <c r="BG732" s="21">
        <v>9.4869788109521003E-15</v>
      </c>
      <c r="BH732" s="21">
        <v>1.76175206973421E-15</v>
      </c>
      <c r="BI732" s="21">
        <v>9.1346766548000705E-15</v>
      </c>
      <c r="BJ732" s="22">
        <v>1.03101906523534E-14</v>
      </c>
      <c r="BK732" s="21">
        <v>2.3046999794949702E-12</v>
      </c>
      <c r="BL732" s="3" t="e">
        <f>NA()</f>
        <v>#N/A</v>
      </c>
      <c r="BM732" s="3" t="e">
        <f>NA()</f>
        <v>#N/A</v>
      </c>
      <c r="BN732" s="21">
        <v>4.34140152963856E-12</v>
      </c>
      <c r="BO732" s="21">
        <v>4.6565708097710099E-12</v>
      </c>
      <c r="BP732" s="21">
        <v>4.9745602002945602E-12</v>
      </c>
      <c r="BQ732" s="21">
        <v>3.43256658005969E-12</v>
      </c>
      <c r="BR732" s="21">
        <v>4.0765460224119402E-12</v>
      </c>
      <c r="BS732" s="21">
        <v>4.5306977778221197E-12</v>
      </c>
      <c r="BT732" s="21">
        <v>3.8886220705171496E-12</v>
      </c>
      <c r="BU732" s="21">
        <v>4.4913631519600503E-12</v>
      </c>
      <c r="BV732" s="21">
        <v>4.5775659819550597E-12</v>
      </c>
      <c r="BW732" s="21">
        <v>8.5006370349897301E-13</v>
      </c>
      <c r="BX732" s="21">
        <v>4.4075765261433503E-12</v>
      </c>
      <c r="BY732" s="22">
        <v>4.97477426039993E-12</v>
      </c>
      <c r="BZ732" s="23">
        <v>1.3094609829492905E-14</v>
      </c>
      <c r="CA732" s="21" t="e">
        <f>NA()</f>
        <v>#N/A</v>
      </c>
      <c r="CB732" s="21" t="e">
        <f>NA()</f>
        <v>#N/A</v>
      </c>
      <c r="CC732" s="21">
        <v>1.3366224381455973E-14</v>
      </c>
      <c r="CD732" s="21">
        <v>1.3409676317377034E-14</v>
      </c>
      <c r="CE732" s="21">
        <v>1.345351705786674E-14</v>
      </c>
      <c r="CF732" s="21">
        <v>1.3166851580412932E-14</v>
      </c>
      <c r="CG732" s="21">
        <v>1.3279447631903288E-14</v>
      </c>
      <c r="CH732" s="21">
        <v>1.3361891479583325E-14</v>
      </c>
      <c r="CI732" s="21">
        <v>1.2497436804928197E-14</v>
      </c>
      <c r="CJ732" s="21">
        <v>1.2941361813845709E-14</v>
      </c>
      <c r="CK732" s="21">
        <v>1.3005360027442512E-14</v>
      </c>
      <c r="CL732" s="21">
        <v>1.2796351351155633E-14</v>
      </c>
      <c r="CM732" s="21">
        <v>1.3351573171007649E-14</v>
      </c>
      <c r="CN732" s="22">
        <v>1.344621393766138E-14</v>
      </c>
      <c r="CO732" s="23">
        <v>1.0430022238556148E-14</v>
      </c>
      <c r="CP732" s="21" t="e">
        <f>NA()</f>
        <v>#N/A</v>
      </c>
      <c r="CQ732" s="21" t="e">
        <f>NA()</f>
        <v>#N/A</v>
      </c>
      <c r="CR732" s="21">
        <v>1.0479578164626082E-14</v>
      </c>
      <c r="CS732" s="21">
        <v>1.0552333904769806E-14</v>
      </c>
      <c r="CT732" s="21">
        <v>1.0635320742763592E-14</v>
      </c>
      <c r="CU732" s="21">
        <v>1.0251425971417191E-14</v>
      </c>
      <c r="CV732" s="21">
        <v>1.0391705113086347E-14</v>
      </c>
      <c r="CW732" s="21">
        <v>1.0435085764772874E-14</v>
      </c>
      <c r="CX732" s="21">
        <v>8.8309781042891086E-15</v>
      </c>
      <c r="CY732" s="21">
        <v>9.2715232102137654E-15</v>
      </c>
      <c r="CZ732" s="21">
        <v>9.5193007059550413E-15</v>
      </c>
      <c r="DA732" s="21">
        <v>1.0202289960678298E-14</v>
      </c>
      <c r="DB732" s="21">
        <v>1.0468075754192172E-14</v>
      </c>
      <c r="DC732" s="22">
        <v>1.0595525698049388E-14</v>
      </c>
      <c r="DD732" s="21">
        <v>1.721071812381254E-14</v>
      </c>
      <c r="DE732" s="21" t="e">
        <f>NA()</f>
        <v>#N/A</v>
      </c>
      <c r="DF732" s="21" t="e">
        <f>NA()</f>
        <v>#N/A</v>
      </c>
      <c r="DG732" s="21">
        <v>1.7535203636176476E-14</v>
      </c>
      <c r="DH732" s="21">
        <v>1.7546769080142319E-14</v>
      </c>
      <c r="DI732" s="21">
        <v>1.7557086165376021E-14</v>
      </c>
      <c r="DJ732" s="21">
        <v>1.7352989113332577E-14</v>
      </c>
      <c r="DK732" s="21">
        <v>1.7439529023308968E-14</v>
      </c>
      <c r="DL732" s="21">
        <v>1.7517203905687276E-14</v>
      </c>
      <c r="DM732" s="21">
        <v>1.7115131942878553E-14</v>
      </c>
      <c r="DN732" s="21">
        <v>1.7403647384283306E-14</v>
      </c>
      <c r="DO732" s="21">
        <v>1.7406771446581485E-14</v>
      </c>
      <c r="DP732" s="21">
        <v>1.7105136629302021E-14</v>
      </c>
      <c r="DQ732" s="21">
        <v>1.7508705367528398E-14</v>
      </c>
      <c r="DR732" s="21">
        <v>1.7554034066534852E-14</v>
      </c>
    </row>
    <row r="733" spans="1:122" x14ac:dyDescent="0.45">
      <c r="A733" s="3" t="s">
        <v>742</v>
      </c>
      <c r="B733" s="4" t="s">
        <v>1568</v>
      </c>
      <c r="C733" s="21">
        <v>7.0375577562372598E-12</v>
      </c>
      <c r="D733" s="21" t="e">
        <f>NA()</f>
        <v>#N/A</v>
      </c>
      <c r="E733" s="3" t="e">
        <f>NA()</f>
        <v>#N/A</v>
      </c>
      <c r="F733" s="21">
        <v>7.0375833273208603E-12</v>
      </c>
      <c r="G733" s="21">
        <v>7.0375848256965999E-12</v>
      </c>
      <c r="H733" s="21">
        <v>7.0375863374796804E-12</v>
      </c>
      <c r="I733" s="21">
        <v>7.0345237256825802E-12</v>
      </c>
      <c r="J733" s="21">
        <v>7.0356224865299604E-12</v>
      </c>
      <c r="K733" s="21">
        <v>7.0363977945086199E-12</v>
      </c>
      <c r="L733" s="21">
        <v>7.0251352604625602E-12</v>
      </c>
      <c r="M733" s="21">
        <v>7.0307727652979896E-12</v>
      </c>
      <c r="N733" s="21">
        <v>7.03156987433138E-12</v>
      </c>
      <c r="O733" s="21">
        <v>7.0358312699353499E-12</v>
      </c>
      <c r="P733" s="21">
        <v>7.0372594659087402E-12</v>
      </c>
      <c r="Q733" s="22">
        <v>7.0374863532037897E-12</v>
      </c>
      <c r="R733" s="23">
        <v>6.6242188337064099E-12</v>
      </c>
      <c r="S733" s="21" t="e">
        <f>NA()</f>
        <v>#N/A</v>
      </c>
      <c r="T733" s="21" t="e">
        <f>NA()</f>
        <v>#N/A</v>
      </c>
      <c r="U733" s="21">
        <v>6.6241927351457998E-12</v>
      </c>
      <c r="V733" s="21">
        <v>6.6242101145848996E-12</v>
      </c>
      <c r="W733" s="21">
        <v>6.62422764953389E-12</v>
      </c>
      <c r="X733" s="21">
        <v>6.6231464175701798E-12</v>
      </c>
      <c r="Y733" s="21">
        <v>6.6235391678304296E-12</v>
      </c>
      <c r="Z733" s="21">
        <v>6.6238163003940003E-12</v>
      </c>
      <c r="AA733" s="21">
        <v>6.4702090865936399E-12</v>
      </c>
      <c r="AB733" s="21">
        <v>6.5399440320114002E-12</v>
      </c>
      <c r="AC733" s="21">
        <v>6.5498041308597202E-12</v>
      </c>
      <c r="AD733" s="21">
        <v>6.6174999929309501E-12</v>
      </c>
      <c r="AE733" s="21">
        <v>6.6229822410520503E-12</v>
      </c>
      <c r="AF733" s="22">
        <v>6.6238531666604096E-12</v>
      </c>
      <c r="AG733" s="23">
        <v>3.7565139343108701E-12</v>
      </c>
      <c r="AH733" s="21" t="e">
        <f>NA()</f>
        <v>#N/A</v>
      </c>
      <c r="AI733" s="3" t="e">
        <f>NA()</f>
        <v>#N/A</v>
      </c>
      <c r="AJ733" s="21">
        <v>3.7565139343108701E-12</v>
      </c>
      <c r="AK733" s="21">
        <v>3.7565139343108701E-12</v>
      </c>
      <c r="AL733" s="21">
        <v>3.7565139343108701E-12</v>
      </c>
      <c r="AM733" s="21">
        <v>3.7565120121029897E-12</v>
      </c>
      <c r="AN733" s="21">
        <v>3.7565127014555504E-12</v>
      </c>
      <c r="AO733" s="21">
        <v>3.7565131878767298E-12</v>
      </c>
      <c r="AP733" s="21">
        <v>3.7539699753497698E-12</v>
      </c>
      <c r="AQ733" s="21">
        <v>3.7551216988879001E-12</v>
      </c>
      <c r="AR733" s="21">
        <v>3.7552845456193899E-12</v>
      </c>
      <c r="AS733" s="21">
        <v>3.7565079869792003E-12</v>
      </c>
      <c r="AT733" s="21">
        <v>3.7565128233456696E-12</v>
      </c>
      <c r="AU733" s="22">
        <v>3.7565135916646704E-12</v>
      </c>
      <c r="AV733" s="23">
        <v>3.7548365274468702E-13</v>
      </c>
      <c r="AW733" s="21" t="e">
        <f>NA()</f>
        <v>#N/A</v>
      </c>
      <c r="AX733" s="21" t="e">
        <f>NA()</f>
        <v>#N/A</v>
      </c>
      <c r="AY733" s="21">
        <v>4.7516811401977505E-13</v>
      </c>
      <c r="AZ733" s="21">
        <v>5.0966351634898002E-13</v>
      </c>
      <c r="BA733" s="21">
        <v>5.4446758087556902E-13</v>
      </c>
      <c r="BB733" s="21">
        <v>3.7569576943279502E-13</v>
      </c>
      <c r="BC733" s="21">
        <v>4.4617957402930298E-13</v>
      </c>
      <c r="BD733" s="21">
        <v>4.9588666323166701E-13</v>
      </c>
      <c r="BE733" s="21">
        <v>4.2561122318882599E-13</v>
      </c>
      <c r="BF733" s="21">
        <v>4.9158147287805601E-13</v>
      </c>
      <c r="BG733" s="21">
        <v>5.0101640670582101E-13</v>
      </c>
      <c r="BH733" s="21">
        <v>9.3039808465240195E-14</v>
      </c>
      <c r="BI733" s="21">
        <v>4.82410993552981E-13</v>
      </c>
      <c r="BJ733" s="22">
        <v>5.4449100983874198E-13</v>
      </c>
      <c r="BK733" s="21">
        <v>1.2207732154635299E-12</v>
      </c>
      <c r="BL733" s="3" t="e">
        <f>NA()</f>
        <v>#N/A</v>
      </c>
      <c r="BM733" s="3" t="e">
        <f>NA()</f>
        <v>#N/A</v>
      </c>
      <c r="BN733" s="21">
        <v>2.2995907285582999E-12</v>
      </c>
      <c r="BO733" s="21">
        <v>2.4665322909940801E-12</v>
      </c>
      <c r="BP733" s="21">
        <v>2.63496763364453E-12</v>
      </c>
      <c r="BQ733" s="21">
        <v>1.8181912520129201E-12</v>
      </c>
      <c r="BR733" s="21">
        <v>2.1592997960868498E-12</v>
      </c>
      <c r="BS733" s="21">
        <v>2.3998587858439399E-12</v>
      </c>
      <c r="BT733" s="21">
        <v>2.05975862844755E-12</v>
      </c>
      <c r="BU733" s="21">
        <v>2.3790236844771999E-12</v>
      </c>
      <c r="BV733" s="21">
        <v>2.4246843374434599E-12</v>
      </c>
      <c r="BW733" s="21">
        <v>4.5026901978654601E-13</v>
      </c>
      <c r="BX733" s="21">
        <v>2.3346428672250199E-12</v>
      </c>
      <c r="BY733" s="22">
        <v>2.6350810188337E-12</v>
      </c>
      <c r="BZ733" s="23">
        <v>1.0300816940825062E-13</v>
      </c>
      <c r="CA733" s="21" t="e">
        <f>NA()</f>
        <v>#N/A</v>
      </c>
      <c r="CB733" s="21" t="e">
        <f>NA()</f>
        <v>#N/A</v>
      </c>
      <c r="CC733" s="21">
        <v>1.0353996147080552E-13</v>
      </c>
      <c r="CD733" s="21">
        <v>1.0369738698334966E-13</v>
      </c>
      <c r="CE733" s="21">
        <v>1.0385622112722856E-13</v>
      </c>
      <c r="CF733" s="21">
        <v>1.0306030639484565E-13</v>
      </c>
      <c r="CG733" s="21">
        <v>1.0339118617322302E-13</v>
      </c>
      <c r="CH733" s="21">
        <v>1.0362453530398655E-13</v>
      </c>
      <c r="CI733" s="21">
        <v>1.0198830462833324E-13</v>
      </c>
      <c r="CJ733" s="21">
        <v>1.0288946247976465E-13</v>
      </c>
      <c r="CK733" s="21">
        <v>1.0301736922819909E-13</v>
      </c>
      <c r="CL733" s="21">
        <v>1.0173330849045558E-13</v>
      </c>
      <c r="CM733" s="21">
        <v>1.0356129528683187E-13</v>
      </c>
      <c r="CN733" s="22">
        <v>1.038527130341399E-13</v>
      </c>
      <c r="CO733" s="23">
        <v>8.5699256336445577E-14</v>
      </c>
      <c r="CP733" s="21" t="e">
        <f>NA()</f>
        <v>#N/A</v>
      </c>
      <c r="CQ733" s="21" t="e">
        <f>NA()</f>
        <v>#N/A</v>
      </c>
      <c r="CR733" s="21">
        <v>8.5398135109181046E-14</v>
      </c>
      <c r="CS733" s="21">
        <v>8.5813754597110322E-14</v>
      </c>
      <c r="CT733" s="21">
        <v>8.6288049833925773E-14</v>
      </c>
      <c r="CU733" s="21">
        <v>8.5378130854905028E-14</v>
      </c>
      <c r="CV733" s="21">
        <v>8.5809996450389169E-14</v>
      </c>
      <c r="CW733" s="21">
        <v>8.5943475592011897E-14</v>
      </c>
      <c r="CX733" s="21">
        <v>8.1883023958717242E-14</v>
      </c>
      <c r="CY733" s="21">
        <v>8.3034200682700941E-14</v>
      </c>
      <c r="CZ733" s="21">
        <v>8.3681617451427479E-14</v>
      </c>
      <c r="DA733" s="21">
        <v>8.4761803479760786E-14</v>
      </c>
      <c r="DB733" s="21">
        <v>8.5820205880621157E-14</v>
      </c>
      <c r="DC733" s="22">
        <v>8.6322093763464646E-14</v>
      </c>
      <c r="DD733" s="21">
        <v>1.2675401162835963E-13</v>
      </c>
      <c r="DE733" s="21" t="e">
        <f>NA()</f>
        <v>#N/A</v>
      </c>
      <c r="DF733" s="21" t="e">
        <f>NA()</f>
        <v>#N/A</v>
      </c>
      <c r="DG733" s="21">
        <v>1.2739312397430188E-13</v>
      </c>
      <c r="DH733" s="21">
        <v>1.274236953789767E-13</v>
      </c>
      <c r="DI733" s="21">
        <v>1.2745096496366946E-13</v>
      </c>
      <c r="DJ733" s="21">
        <v>1.2697069479033712E-13</v>
      </c>
      <c r="DK733" s="21">
        <v>1.2717506932463678E-13</v>
      </c>
      <c r="DL733" s="21">
        <v>1.2735850909902099E-13</v>
      </c>
      <c r="DM733" s="21">
        <v>1.2674942052114562E-13</v>
      </c>
      <c r="DN733" s="21">
        <v>1.2721156554474999E-13</v>
      </c>
      <c r="DO733" s="21">
        <v>1.2721658989265755E-13</v>
      </c>
      <c r="DP733" s="21">
        <v>1.2632708797634561E-13</v>
      </c>
      <c r="DQ733" s="21">
        <v>1.2733664407701914E-13</v>
      </c>
      <c r="DR733" s="21">
        <v>1.2744517984579573E-13</v>
      </c>
    </row>
    <row r="734" spans="1:122" x14ac:dyDescent="0.45">
      <c r="A734" s="3" t="s">
        <v>743</v>
      </c>
      <c r="B734" s="4" t="s">
        <v>1569</v>
      </c>
      <c r="C734" s="21">
        <v>2.40559618766074E-12</v>
      </c>
      <c r="D734" s="21">
        <v>2.40545642433842E-12</v>
      </c>
      <c r="E734" s="21" t="e">
        <f>NA()</f>
        <v>#N/A</v>
      </c>
      <c r="F734" s="21">
        <v>2.4058135831914398E-12</v>
      </c>
      <c r="G734" s="21">
        <v>2.4058263218063598E-12</v>
      </c>
      <c r="H734" s="21">
        <v>2.4058391744054301E-12</v>
      </c>
      <c r="I734" s="21">
        <v>2.38993564107964E-12</v>
      </c>
      <c r="J734" s="21">
        <v>2.39564271176998E-12</v>
      </c>
      <c r="K734" s="21">
        <v>2.3996697368060099E-12</v>
      </c>
      <c r="L734" s="21">
        <v>2.3325524321329501E-12</v>
      </c>
      <c r="M734" s="21">
        <v>2.3657360725203901E-12</v>
      </c>
      <c r="N734" s="21">
        <v>2.3704280382544599E-12</v>
      </c>
      <c r="O734" s="21">
        <v>2.3566121038060801E-12</v>
      </c>
      <c r="P734" s="21">
        <v>2.3966518260617701E-12</v>
      </c>
      <c r="Q734" s="22">
        <v>2.4030126507990001E-12</v>
      </c>
      <c r="R734" s="23">
        <v>2.2303010621426201E-12</v>
      </c>
      <c r="S734" s="21">
        <v>2.2302864968470401E-12</v>
      </c>
      <c r="T734" s="21" t="e">
        <f>NA()</f>
        <v>#N/A</v>
      </c>
      <c r="U734" s="21">
        <v>2.23029887319136E-12</v>
      </c>
      <c r="V734" s="21">
        <v>2.23030033084819E-12</v>
      </c>
      <c r="W734" s="21">
        <v>2.2303018015480299E-12</v>
      </c>
      <c r="X734" s="21">
        <v>2.2202141824267901E-12</v>
      </c>
      <c r="Y734" s="21">
        <v>2.22383227761784E-12</v>
      </c>
      <c r="Z734" s="21">
        <v>2.22638527909754E-12</v>
      </c>
      <c r="AA734" s="21">
        <v>1.95206101598394E-12</v>
      </c>
      <c r="AB734" s="21">
        <v>2.07802916712243E-12</v>
      </c>
      <c r="AC734" s="21">
        <v>2.0958403006154699E-12</v>
      </c>
      <c r="AD734" s="21">
        <v>2.1586691191022899E-12</v>
      </c>
      <c r="AE734" s="21">
        <v>2.2169217221612098E-12</v>
      </c>
      <c r="AF734" s="22">
        <v>2.22617589720715E-12</v>
      </c>
      <c r="AG734" s="23">
        <v>4.6332857421301498E-13</v>
      </c>
      <c r="AH734" s="21">
        <v>4.6332857421301397E-13</v>
      </c>
      <c r="AI734" s="21" t="e">
        <f>NA()</f>
        <v>#N/A</v>
      </c>
      <c r="AJ734" s="21">
        <v>4.6332857421301397E-13</v>
      </c>
      <c r="AK734" s="21">
        <v>4.6332857421301397E-13</v>
      </c>
      <c r="AL734" s="21">
        <v>4.6332857421301397E-13</v>
      </c>
      <c r="AM734" s="21">
        <v>4.6332857421301397E-13</v>
      </c>
      <c r="AN734" s="21">
        <v>4.6332857421301397E-13</v>
      </c>
      <c r="AO734" s="21">
        <v>4.6332857421301397E-13</v>
      </c>
      <c r="AP734" s="21">
        <v>4.6332857421301397E-13</v>
      </c>
      <c r="AQ734" s="21">
        <v>4.6332857421301498E-13</v>
      </c>
      <c r="AR734" s="21">
        <v>4.6332857421301397E-13</v>
      </c>
      <c r="AS734" s="21">
        <v>4.6332857421301397E-13</v>
      </c>
      <c r="AT734" s="21">
        <v>4.6332857421301397E-13</v>
      </c>
      <c r="AU734" s="22">
        <v>4.6332857421301397E-13</v>
      </c>
      <c r="AV734" s="23">
        <v>7.6419238456076199E-13</v>
      </c>
      <c r="AW734" s="21">
        <v>5.4092784129665901E-13</v>
      </c>
      <c r="AX734" s="21" t="e">
        <f>NA()</f>
        <v>#N/A</v>
      </c>
      <c r="AY734" s="21">
        <v>9.6707233847785792E-13</v>
      </c>
      <c r="AZ734" s="21">
        <v>1.0372781212586701E-12</v>
      </c>
      <c r="BA734" s="21">
        <v>1.1081120999647E-12</v>
      </c>
      <c r="BB734" s="21">
        <v>7.6462408899451197E-13</v>
      </c>
      <c r="BC734" s="21">
        <v>9.0807424005646702E-13</v>
      </c>
      <c r="BD734" s="21">
        <v>1.0092391742672199E-12</v>
      </c>
      <c r="BE734" s="21">
        <v>8.6621309121451297E-13</v>
      </c>
      <c r="BF734" s="21">
        <v>1.00047715850897E-12</v>
      </c>
      <c r="BG734" s="21">
        <v>1.0196793382238799E-12</v>
      </c>
      <c r="BH734" s="21">
        <v>1.8935661398413499E-13</v>
      </c>
      <c r="BI734" s="21">
        <v>9.8181320227074898E-13</v>
      </c>
      <c r="BJ734" s="22">
        <v>1.10815978309312E-12</v>
      </c>
      <c r="BK734" s="21">
        <v>3.7373463771795802E-11</v>
      </c>
      <c r="BL734" s="21">
        <v>4.5730240265330999E-11</v>
      </c>
      <c r="BM734" s="3" t="e">
        <f>NA()</f>
        <v>#N/A</v>
      </c>
      <c r="BN734" s="21">
        <v>7.04010128130952E-11</v>
      </c>
      <c r="BO734" s="21">
        <v>7.55118592476902E-11</v>
      </c>
      <c r="BP734" s="21">
        <v>8.0668437141682003E-11</v>
      </c>
      <c r="BQ734" s="21">
        <v>5.5663168249886201E-11</v>
      </c>
      <c r="BR734" s="21">
        <v>6.6106064319945106E-11</v>
      </c>
      <c r="BS734" s="21">
        <v>7.3470677644339397E-11</v>
      </c>
      <c r="BT734" s="21">
        <v>6.3058652912612405E-11</v>
      </c>
      <c r="BU734" s="21">
        <v>7.2832819689849697E-11</v>
      </c>
      <c r="BV734" s="21">
        <v>7.4230701571443104E-11</v>
      </c>
      <c r="BW734" s="21">
        <v>1.3784798589445499E-11</v>
      </c>
      <c r="BX734" s="21">
        <v>7.1474119445834601E-11</v>
      </c>
      <c r="BY734" s="22">
        <v>8.0671908382045005E-11</v>
      </c>
      <c r="BZ734" s="23">
        <v>4.0683775940118142E-14</v>
      </c>
      <c r="CA734" s="21">
        <v>4.088909056569544E-14</v>
      </c>
      <c r="CB734" s="21" t="e">
        <f>NA()</f>
        <v>#N/A</v>
      </c>
      <c r="CC734" s="21">
        <v>4.5766881463511838E-14</v>
      </c>
      <c r="CD734" s="21">
        <v>4.67059487436117E-14</v>
      </c>
      <c r="CE734" s="21">
        <v>4.7653418725248532E-14</v>
      </c>
      <c r="CF734" s="21">
        <v>4.2885860189387178E-14</v>
      </c>
      <c r="CG734" s="21">
        <v>4.4866712522569516E-14</v>
      </c>
      <c r="CH734" s="21">
        <v>4.6263687748544397E-14</v>
      </c>
      <c r="CI734" s="21">
        <v>4.1738461132298405E-14</v>
      </c>
      <c r="CJ734" s="21">
        <v>4.4747380079339493E-14</v>
      </c>
      <c r="CK734" s="21">
        <v>4.5175739399536661E-14</v>
      </c>
      <c r="CL734" s="21">
        <v>3.4500464715137275E-14</v>
      </c>
      <c r="CM734" s="21">
        <v>4.5802705694787516E-14</v>
      </c>
      <c r="CN734" s="22">
        <v>4.7604292976646509E-14</v>
      </c>
      <c r="CO734" s="23">
        <v>2.7046864465941273E-14</v>
      </c>
      <c r="CP734" s="21">
        <v>2.7574714328043752E-14</v>
      </c>
      <c r="CQ734" s="21" t="e">
        <f>NA()</f>
        <v>#N/A</v>
      </c>
      <c r="CR734" s="21">
        <v>2.7141856355682964E-14</v>
      </c>
      <c r="CS734" s="21">
        <v>2.882114256163623E-14</v>
      </c>
      <c r="CT734" s="21">
        <v>3.073662028893265E-14</v>
      </c>
      <c r="CU734" s="21">
        <v>2.7174291407804885E-14</v>
      </c>
      <c r="CV734" s="21">
        <v>2.8883223704398413E-14</v>
      </c>
      <c r="CW734" s="21">
        <v>2.9411398011527913E-14</v>
      </c>
      <c r="CX734" s="21">
        <v>2.3650481374193347E-14</v>
      </c>
      <c r="CY734" s="21">
        <v>2.5798233726052634E-14</v>
      </c>
      <c r="CZ734" s="21">
        <v>2.7005942460805129E-14</v>
      </c>
      <c r="DA734" s="21">
        <v>2.4019660236776837E-14</v>
      </c>
      <c r="DB734" s="21">
        <v>2.857749371049759E-14</v>
      </c>
      <c r="DC734" s="22">
        <v>3.0738794424898248E-14</v>
      </c>
      <c r="DD734" s="21">
        <v>6.5473595241014311E-14</v>
      </c>
      <c r="DE734" s="21">
        <v>6.4269872496770411E-14</v>
      </c>
      <c r="DF734" s="21" t="e">
        <f>NA()</f>
        <v>#N/A</v>
      </c>
      <c r="DG734" s="21">
        <v>7.166977724705462E-14</v>
      </c>
      <c r="DH734" s="21">
        <v>7.190450390049841E-14</v>
      </c>
      <c r="DI734" s="21">
        <v>7.2113893255450713E-14</v>
      </c>
      <c r="DJ734" s="21">
        <v>6.841080493736049E-14</v>
      </c>
      <c r="DK734" s="21">
        <v>6.9986411677329437E-14</v>
      </c>
      <c r="DL734" s="21">
        <v>7.1400623511623236E-14</v>
      </c>
      <c r="DM734" s="21">
        <v>6.8365344157055853E-14</v>
      </c>
      <c r="DN734" s="21">
        <v>7.0859074265694351E-14</v>
      </c>
      <c r="DO734" s="21">
        <v>7.0886302874845922E-14</v>
      </c>
      <c r="DP734" s="21">
        <v>6.3336261907243755E-14</v>
      </c>
      <c r="DQ734" s="21">
        <v>7.1219151150961604E-14</v>
      </c>
      <c r="DR734" s="21">
        <v>7.2066631329742997E-14</v>
      </c>
    </row>
    <row r="735" spans="1:122" x14ac:dyDescent="0.45">
      <c r="A735" s="3" t="s">
        <v>744</v>
      </c>
      <c r="B735" s="4" t="s">
        <v>1570</v>
      </c>
      <c r="C735" s="21">
        <v>2.45462049497791E-12</v>
      </c>
      <c r="D735" s="21" t="e">
        <f>NA()</f>
        <v>#N/A</v>
      </c>
      <c r="E735" s="3" t="e">
        <f>NA()</f>
        <v>#N/A</v>
      </c>
      <c r="F735" s="21">
        <v>2.4546204976031599E-12</v>
      </c>
      <c r="G735" s="21">
        <v>2.4546204977569901E-12</v>
      </c>
      <c r="H735" s="21">
        <v>2.4546204979122E-12</v>
      </c>
      <c r="I735" s="21">
        <v>2.4299549676809401E-12</v>
      </c>
      <c r="J735" s="21">
        <v>2.4388006533016301E-12</v>
      </c>
      <c r="K735" s="21">
        <v>2.44504234880327E-12</v>
      </c>
      <c r="L735" s="21">
        <v>2.4346505251186401E-12</v>
      </c>
      <c r="M735" s="21">
        <v>2.4436915073891201E-12</v>
      </c>
      <c r="N735" s="21">
        <v>2.4449698475145599E-12</v>
      </c>
      <c r="O735" s="21">
        <v>2.4431223306615302E-12</v>
      </c>
      <c r="P735" s="21">
        <v>2.4524726333231198E-12</v>
      </c>
      <c r="Q735" s="22">
        <v>2.4539580491332099E-12</v>
      </c>
      <c r="R735" s="23">
        <v>1.49617565560737E-12</v>
      </c>
      <c r="S735" s="21" t="e">
        <f>NA()</f>
        <v>#N/A</v>
      </c>
      <c r="T735" s="21" t="e">
        <f>NA()</f>
        <v>#N/A</v>
      </c>
      <c r="U735" s="21">
        <v>1.49617432902123E-12</v>
      </c>
      <c r="V735" s="21">
        <v>1.4961752124156599E-12</v>
      </c>
      <c r="W735" s="21">
        <v>1.4961761037146401E-12</v>
      </c>
      <c r="X735" s="21">
        <v>1.4928658928258201E-12</v>
      </c>
      <c r="Y735" s="21">
        <v>1.49405327231505E-12</v>
      </c>
      <c r="Z735" s="21">
        <v>1.49489111140796E-12</v>
      </c>
      <c r="AA735" s="21">
        <v>1.38183178847799E-12</v>
      </c>
      <c r="AB735" s="21">
        <v>1.4335990757584301E-12</v>
      </c>
      <c r="AC735" s="21">
        <v>1.4409186565889099E-12</v>
      </c>
      <c r="AD735" s="21">
        <v>1.4872156123628301E-12</v>
      </c>
      <c r="AE735" s="21">
        <v>1.4945028539288199E-12</v>
      </c>
      <c r="AF735" s="22">
        <v>1.4956605259557E-12</v>
      </c>
      <c r="AG735" s="23">
        <v>7.0418956635104698E-13</v>
      </c>
      <c r="AH735" s="21" t="e">
        <f>NA()</f>
        <v>#N/A</v>
      </c>
      <c r="AI735" s="3" t="e">
        <f>NA()</f>
        <v>#N/A</v>
      </c>
      <c r="AJ735" s="21">
        <v>7.0418956635104698E-13</v>
      </c>
      <c r="AK735" s="21">
        <v>7.0418956635104698E-13</v>
      </c>
      <c r="AL735" s="21">
        <v>7.0418956635104698E-13</v>
      </c>
      <c r="AM735" s="21">
        <v>7.0331866043111205E-13</v>
      </c>
      <c r="AN735" s="21">
        <v>7.0363098941257796E-13</v>
      </c>
      <c r="AO735" s="21">
        <v>7.0385137508783802E-13</v>
      </c>
      <c r="AP735" s="21">
        <v>7.03135953715979E-13</v>
      </c>
      <c r="AQ735" s="21">
        <v>7.0361295452080201E-13</v>
      </c>
      <c r="AR735" s="21">
        <v>7.03680399545074E-13</v>
      </c>
      <c r="AS735" s="21">
        <v>7.0149497416187804E-13</v>
      </c>
      <c r="AT735" s="21">
        <v>7.0368621487867805E-13</v>
      </c>
      <c r="AU735" s="22">
        <v>7.0403432164294701E-13</v>
      </c>
      <c r="AV735" s="23">
        <v>2.70845402755227E-14</v>
      </c>
      <c r="AW735" s="21" t="e">
        <f>NA()</f>
        <v>#N/A</v>
      </c>
      <c r="AX735" s="21" t="e">
        <f>NA()</f>
        <v>#N/A</v>
      </c>
      <c r="AY735" s="21">
        <v>3.4275020570771997E-14</v>
      </c>
      <c r="AZ735" s="21">
        <v>3.6763257027609103E-14</v>
      </c>
      <c r="BA735" s="21">
        <v>3.9273758032198101E-14</v>
      </c>
      <c r="BB735" s="21">
        <v>2.7099840763147599E-14</v>
      </c>
      <c r="BC735" s="21">
        <v>3.2184007358448701E-14</v>
      </c>
      <c r="BD735" s="21">
        <v>3.5769499428847498E-14</v>
      </c>
      <c r="BE735" s="21">
        <v>3.0700362670676499E-14</v>
      </c>
      <c r="BF735" s="21">
        <v>3.5458955679009601E-14</v>
      </c>
      <c r="BG735" s="21">
        <v>3.6139520181317599E-14</v>
      </c>
      <c r="BH735" s="21">
        <v>6.7111854835320002E-15</v>
      </c>
      <c r="BI735" s="21">
        <v>3.4797466916954898E-14</v>
      </c>
      <c r="BJ735" s="22">
        <v>3.9275448019743601E-14</v>
      </c>
      <c r="BK735" s="21">
        <v>1.9889143021316501E-11</v>
      </c>
      <c r="BL735" s="3" t="e">
        <f>NA()</f>
        <v>#N/A</v>
      </c>
      <c r="BM735" s="3" t="e">
        <f>NA()</f>
        <v>#N/A</v>
      </c>
      <c r="BN735" s="21">
        <v>3.7465508180750201E-11</v>
      </c>
      <c r="BO735" s="21">
        <v>4.0185361933624899E-11</v>
      </c>
      <c r="BP735" s="21">
        <v>4.2929552727938197E-11</v>
      </c>
      <c r="BQ735" s="21">
        <v>2.9622427321737E-11</v>
      </c>
      <c r="BR735" s="21">
        <v>3.5179853167047303E-11</v>
      </c>
      <c r="BS735" s="21">
        <v>3.90991004864812E-11</v>
      </c>
      <c r="BT735" s="21">
        <v>3.3558103529515102E-11</v>
      </c>
      <c r="BU735" s="21">
        <v>3.8759649795969997E-11</v>
      </c>
      <c r="BV735" s="21">
        <v>3.9503564591764198E-11</v>
      </c>
      <c r="BW735" s="21">
        <v>7.3358956595408593E-12</v>
      </c>
      <c r="BX735" s="21">
        <v>3.8036586404219098E-11</v>
      </c>
      <c r="BY735" s="22">
        <v>4.2931400027842203E-11</v>
      </c>
      <c r="BZ735" s="23">
        <v>3.029816766733693E-14</v>
      </c>
      <c r="CA735" s="21" t="e">
        <f>NA()</f>
        <v>#N/A</v>
      </c>
      <c r="CB735" s="21" t="e">
        <f>NA()</f>
        <v>#N/A</v>
      </c>
      <c r="CC735" s="21">
        <v>3.2606380609345289E-14</v>
      </c>
      <c r="CD735" s="21">
        <v>3.2968981777184783E-14</v>
      </c>
      <c r="CE735" s="21">
        <v>3.3334827472285423E-14</v>
      </c>
      <c r="CF735" s="21">
        <v>3.1390134062008096E-14</v>
      </c>
      <c r="CG735" s="21">
        <v>3.2192224248129606E-14</v>
      </c>
      <c r="CH735" s="21">
        <v>3.2757904053343193E-14</v>
      </c>
      <c r="CI735" s="21">
        <v>3.1040788508966426E-14</v>
      </c>
      <c r="CJ735" s="21">
        <v>3.2207192735724241E-14</v>
      </c>
      <c r="CK735" s="21">
        <v>3.2373241417610413E-14</v>
      </c>
      <c r="CL735" s="21">
        <v>2.844566259389669E-14</v>
      </c>
      <c r="CM735" s="21">
        <v>3.2655625571980079E-14</v>
      </c>
      <c r="CN735" s="22">
        <v>3.3326780531762125E-14</v>
      </c>
      <c r="CO735" s="23">
        <v>2.2756155151008488E-14</v>
      </c>
      <c r="CP735" s="21" t="e">
        <f>NA()</f>
        <v>#N/A</v>
      </c>
      <c r="CQ735" s="21" t="e">
        <f>NA()</f>
        <v>#N/A</v>
      </c>
      <c r="CR735" s="21">
        <v>2.3448655596872794E-14</v>
      </c>
      <c r="CS735" s="21">
        <v>2.430720304699248E-14</v>
      </c>
      <c r="CT735" s="21">
        <v>2.5286459915556083E-14</v>
      </c>
      <c r="CU735" s="21">
        <v>2.3166972500845378E-14</v>
      </c>
      <c r="CV735" s="21">
        <v>2.4130456236039559E-14</v>
      </c>
      <c r="CW735" s="21">
        <v>2.442827093767319E-14</v>
      </c>
      <c r="CX735" s="21">
        <v>2.1927780510088761E-14</v>
      </c>
      <c r="CY735" s="21">
        <v>2.2964065134378092E-14</v>
      </c>
      <c r="CZ735" s="21">
        <v>2.3546771763818717E-14</v>
      </c>
      <c r="DA735" s="21">
        <v>2.2281837063106977E-14</v>
      </c>
      <c r="DB735" s="21">
        <v>2.4390131984118494E-14</v>
      </c>
      <c r="DC735" s="22">
        <v>2.5389871089289409E-14</v>
      </c>
      <c r="DD735" s="21">
        <v>4.1398894502348855E-14</v>
      </c>
      <c r="DE735" s="21" t="e">
        <f>NA()</f>
        <v>#N/A</v>
      </c>
      <c r="DF735" s="21" t="e">
        <f>NA()</f>
        <v>#N/A</v>
      </c>
      <c r="DG735" s="21">
        <v>4.3511183993395629E-14</v>
      </c>
      <c r="DH735" s="21">
        <v>4.3586074703176046E-14</v>
      </c>
      <c r="DI735" s="21">
        <v>4.3652881787593812E-14</v>
      </c>
      <c r="DJ735" s="21">
        <v>4.2446520269477309E-14</v>
      </c>
      <c r="DK735" s="21">
        <v>4.2959463506334022E-14</v>
      </c>
      <c r="DL735" s="21">
        <v>4.3419863666877493E-14</v>
      </c>
      <c r="DM735" s="21">
        <v>4.2441830673200706E-14</v>
      </c>
      <c r="DN735" s="21">
        <v>4.3247163641970566E-14</v>
      </c>
      <c r="DO735" s="21">
        <v>4.3255955404461816E-14</v>
      </c>
      <c r="DP735" s="21">
        <v>4.0892883321732018E-14</v>
      </c>
      <c r="DQ735" s="21">
        <v>4.3372053527527063E-14</v>
      </c>
      <c r="DR735" s="21">
        <v>4.3638585300336998E-14</v>
      </c>
    </row>
    <row r="736" spans="1:122" x14ac:dyDescent="0.45">
      <c r="A736" s="3" t="s">
        <v>745</v>
      </c>
      <c r="B736" s="4" t="s">
        <v>1571</v>
      </c>
      <c r="C736" s="21">
        <v>2.1083402208050101E-12</v>
      </c>
      <c r="D736" s="21" t="e">
        <f>NA()</f>
        <v>#N/A</v>
      </c>
      <c r="E736" s="3" t="e">
        <f>NA()</f>
        <v>#N/A</v>
      </c>
      <c r="F736" s="21">
        <v>2.10834137666909E-12</v>
      </c>
      <c r="G736" s="21">
        <v>2.10834144439866E-12</v>
      </c>
      <c r="H736" s="21">
        <v>2.1083415127342799E-12</v>
      </c>
      <c r="I736" s="21">
        <v>2.1057340771350001E-12</v>
      </c>
      <c r="J736" s="21">
        <v>2.1066691892208199E-12</v>
      </c>
      <c r="K736" s="21">
        <v>2.1073290233082899E-12</v>
      </c>
      <c r="L736" s="21">
        <v>2.1051870537474199E-12</v>
      </c>
      <c r="M736" s="21">
        <v>2.1066151928059301E-12</v>
      </c>
      <c r="N736" s="21">
        <v>2.1068171230175599E-12</v>
      </c>
      <c r="O736" s="21">
        <v>2.1062469797297801E-12</v>
      </c>
      <c r="P736" s="21">
        <v>2.1079502968080299E-12</v>
      </c>
      <c r="Q736" s="22">
        <v>2.10822089062827E-12</v>
      </c>
      <c r="R736" s="23">
        <v>2.3262948825794299E-12</v>
      </c>
      <c r="S736" s="21" t="e">
        <f>NA()</f>
        <v>#N/A</v>
      </c>
      <c r="T736" s="21" t="e">
        <f>NA()</f>
        <v>#N/A</v>
      </c>
      <c r="U736" s="21">
        <v>2.3262941299681899E-12</v>
      </c>
      <c r="V736" s="21">
        <v>2.3262946311437701E-12</v>
      </c>
      <c r="W736" s="21">
        <v>2.3262951368038301E-12</v>
      </c>
      <c r="X736" s="21">
        <v>2.3248273800986799E-12</v>
      </c>
      <c r="Y736" s="21">
        <v>2.32535389891507E-12</v>
      </c>
      <c r="Z736" s="21">
        <v>2.3257254212897898E-12</v>
      </c>
      <c r="AA736" s="21">
        <v>2.2616635450814802E-12</v>
      </c>
      <c r="AB736" s="21">
        <v>2.2909243110917999E-12</v>
      </c>
      <c r="AC736" s="21">
        <v>2.29506160615257E-12</v>
      </c>
      <c r="AD736" s="21">
        <v>2.32175304120308E-12</v>
      </c>
      <c r="AE736" s="21">
        <v>2.32544699705444E-12</v>
      </c>
      <c r="AF736" s="22">
        <v>2.3260338294407301E-12</v>
      </c>
      <c r="AG736" s="23">
        <v>7.7449503599274603E-14</v>
      </c>
      <c r="AH736" s="21" t="e">
        <f>NA()</f>
        <v>#N/A</v>
      </c>
      <c r="AI736" s="3" t="e">
        <f>NA()</f>
        <v>#N/A</v>
      </c>
      <c r="AJ736" s="21">
        <v>7.7449503599274603E-14</v>
      </c>
      <c r="AK736" s="21">
        <v>7.7449503599274603E-14</v>
      </c>
      <c r="AL736" s="21">
        <v>7.7449503599274603E-14</v>
      </c>
      <c r="AM736" s="21">
        <v>7.7406149116638197E-14</v>
      </c>
      <c r="AN736" s="21">
        <v>7.7421697135194405E-14</v>
      </c>
      <c r="AO736" s="21">
        <v>7.7432668132994101E-14</v>
      </c>
      <c r="AP736" s="21">
        <v>7.6381507162912599E-14</v>
      </c>
      <c r="AQ736" s="21">
        <v>7.6865019929119704E-14</v>
      </c>
      <c r="AR736" s="21">
        <v>7.6933385705283601E-14</v>
      </c>
      <c r="AS736" s="21">
        <v>7.7449503599274603E-14</v>
      </c>
      <c r="AT736" s="21">
        <v>7.7449503599274603E-14</v>
      </c>
      <c r="AU736" s="22">
        <v>7.7449503599274603E-14</v>
      </c>
      <c r="AV736" s="23">
        <v>9.6230652327896895E-14</v>
      </c>
      <c r="AW736" s="21" t="e">
        <f>NA()</f>
        <v>#N/A</v>
      </c>
      <c r="AX736" s="21" t="e">
        <f>NA()</f>
        <v>#N/A</v>
      </c>
      <c r="AY736" s="21">
        <v>1.2177823786281099E-13</v>
      </c>
      <c r="AZ736" s="21">
        <v>1.3061887591506099E-13</v>
      </c>
      <c r="BA736" s="21">
        <v>1.39538619314205E-13</v>
      </c>
      <c r="BB736" s="21">
        <v>9.6285014554100596E-14</v>
      </c>
      <c r="BC736" s="21">
        <v>1.1434892344945201E-13</v>
      </c>
      <c r="BD736" s="21">
        <v>1.2708808155740099E-13</v>
      </c>
      <c r="BE736" s="21">
        <v>1.09077573274232E-13</v>
      </c>
      <c r="BF736" s="21">
        <v>1.25984727861187E-13</v>
      </c>
      <c r="BG736" s="21">
        <v>1.28402755464465E-13</v>
      </c>
      <c r="BH736" s="21">
        <v>2.38446637972826E-14</v>
      </c>
      <c r="BI736" s="21">
        <v>1.23634475856444E-13</v>
      </c>
      <c r="BJ736" s="22">
        <v>1.3954462379507401E-13</v>
      </c>
      <c r="BK736" s="21">
        <v>1.2120150627261601E-12</v>
      </c>
      <c r="BL736" s="3" t="e">
        <f>NA()</f>
        <v>#N/A</v>
      </c>
      <c r="BM736" s="3" t="e">
        <f>NA()</f>
        <v>#N/A</v>
      </c>
      <c r="BN736" s="21">
        <v>2.2830928511646801E-12</v>
      </c>
      <c r="BO736" s="21">
        <v>2.4488367302932701E-12</v>
      </c>
      <c r="BP736" s="21">
        <v>2.6160636728587402E-12</v>
      </c>
      <c r="BQ736" s="21">
        <v>1.80514706289642E-12</v>
      </c>
      <c r="BR736" s="21">
        <v>2.1438084032709498E-12</v>
      </c>
      <c r="BS736" s="21">
        <v>2.3826415586568701E-12</v>
      </c>
      <c r="BT736" s="21">
        <v>2.0449813705248398E-12</v>
      </c>
      <c r="BU736" s="21">
        <v>2.36195593386593E-12</v>
      </c>
      <c r="BV736" s="21">
        <v>2.4072890051260198E-12</v>
      </c>
      <c r="BW736" s="21">
        <v>4.47038669711496E-13</v>
      </c>
      <c r="BX736" s="21">
        <v>2.3178935164370501E-12</v>
      </c>
      <c r="BY736" s="22">
        <v>2.6161762445923101E-12</v>
      </c>
      <c r="BZ736" s="23">
        <v>3.1705973519458454E-14</v>
      </c>
      <c r="CA736" s="21" t="e">
        <f>NA()</f>
        <v>#N/A</v>
      </c>
      <c r="CB736" s="21" t="e">
        <f>NA()</f>
        <v>#N/A</v>
      </c>
      <c r="CC736" s="21">
        <v>3.1945352956776439E-14</v>
      </c>
      <c r="CD736" s="21">
        <v>3.200161471041023E-14</v>
      </c>
      <c r="CE736" s="21">
        <v>3.2058379889872814E-14</v>
      </c>
      <c r="CF736" s="21">
        <v>3.175611769438633E-14</v>
      </c>
      <c r="CG736" s="21">
        <v>3.1880757927723669E-14</v>
      </c>
      <c r="CH736" s="21">
        <v>3.1968661408751966E-14</v>
      </c>
      <c r="CI736" s="21">
        <v>3.1320034195837162E-14</v>
      </c>
      <c r="CJ736" s="21">
        <v>3.1674138387410176E-14</v>
      </c>
      <c r="CK736" s="21">
        <v>3.1724381306015247E-14</v>
      </c>
      <c r="CL736" s="21">
        <v>3.1273242316482765E-14</v>
      </c>
      <c r="CM736" s="21">
        <v>3.1948038594091702E-14</v>
      </c>
      <c r="CN736" s="22">
        <v>3.20556029893915E-14</v>
      </c>
      <c r="CO736" s="23">
        <v>2.6433020843146182E-14</v>
      </c>
      <c r="CP736" s="21" t="e">
        <f>NA()</f>
        <v>#N/A</v>
      </c>
      <c r="CQ736" s="21" t="e">
        <f>NA()</f>
        <v>#N/A</v>
      </c>
      <c r="CR736" s="21">
        <v>2.6380511101294943E-14</v>
      </c>
      <c r="CS736" s="21">
        <v>2.6514496998822755E-14</v>
      </c>
      <c r="CT736" s="21">
        <v>2.6667331061715415E-14</v>
      </c>
      <c r="CU736" s="21">
        <v>2.6276762808498514E-14</v>
      </c>
      <c r="CV736" s="21">
        <v>2.6445162321287585E-14</v>
      </c>
      <c r="CW736" s="21">
        <v>2.6497221140473597E-14</v>
      </c>
      <c r="CX736" s="21">
        <v>2.4966290927426645E-14</v>
      </c>
      <c r="CY736" s="21">
        <v>2.5402939413529566E-14</v>
      </c>
      <c r="CZ736" s="21">
        <v>2.5648513179491945E-14</v>
      </c>
      <c r="DA736" s="21">
        <v>2.6082919323516006E-14</v>
      </c>
      <c r="DB736" s="21">
        <v>2.6471624351385788E-14</v>
      </c>
      <c r="DC736" s="22">
        <v>2.6655946605754189E-14</v>
      </c>
      <c r="DD736" s="21">
        <v>3.8846712311688017E-14</v>
      </c>
      <c r="DE736" s="21" t="e">
        <f>NA()</f>
        <v>#N/A</v>
      </c>
      <c r="DF736" s="21" t="e">
        <f>NA()</f>
        <v>#N/A</v>
      </c>
      <c r="DG736" s="21">
        <v>3.9109207073024476E-14</v>
      </c>
      <c r="DH736" s="21">
        <v>3.9120536294239242E-14</v>
      </c>
      <c r="DI736" s="21">
        <v>3.91306426273758E-14</v>
      </c>
      <c r="DJ736" s="21">
        <v>3.8950090209928947E-14</v>
      </c>
      <c r="DK736" s="21">
        <v>3.9026887223817602E-14</v>
      </c>
      <c r="DL736" s="21">
        <v>3.9095817613991194E-14</v>
      </c>
      <c r="DM736" s="21">
        <v>3.8850830060883056E-14</v>
      </c>
      <c r="DN736" s="21">
        <v>3.90348635362761E-14</v>
      </c>
      <c r="DO736" s="21">
        <v>3.9036862899714631E-14</v>
      </c>
      <c r="DP736" s="21">
        <v>3.8710765197329726E-14</v>
      </c>
      <c r="DQ736" s="21">
        <v>3.9087890273116484E-14</v>
      </c>
      <c r="DR736" s="21">
        <v>3.9128434463067073E-14</v>
      </c>
    </row>
    <row r="737" spans="1:122" x14ac:dyDescent="0.45">
      <c r="A737" s="3" t="s">
        <v>746</v>
      </c>
      <c r="B737" s="4" t="s">
        <v>1572</v>
      </c>
      <c r="C737" s="21">
        <v>3.7051144739610102E-12</v>
      </c>
      <c r="D737" s="21">
        <v>3.7051032728538903E-12</v>
      </c>
      <c r="E737" s="21" t="e">
        <f>NA()</f>
        <v>#N/A</v>
      </c>
      <c r="F737" s="21">
        <v>3.7051318967768603E-12</v>
      </c>
      <c r="G737" s="21">
        <v>3.70513291769271E-12</v>
      </c>
      <c r="H737" s="21">
        <v>3.7051339477436297E-12</v>
      </c>
      <c r="I737" s="21">
        <v>3.7022134643970202E-12</v>
      </c>
      <c r="J737" s="21">
        <v>3.7032611172007696E-12</v>
      </c>
      <c r="K737" s="21">
        <v>3.7040003623054302E-12</v>
      </c>
      <c r="L737" s="21">
        <v>3.6915224491010298E-12</v>
      </c>
      <c r="M737" s="21">
        <v>3.6976851370839703E-12</v>
      </c>
      <c r="N737" s="21">
        <v>3.6985565038330204E-12</v>
      </c>
      <c r="O737" s="21">
        <v>3.7013574407660302E-12</v>
      </c>
      <c r="P737" s="21">
        <v>3.7044291590048102E-12</v>
      </c>
      <c r="Q737" s="22">
        <v>3.7049171409452003E-12</v>
      </c>
      <c r="R737" s="23">
        <v>4.9988788985622797E-12</v>
      </c>
      <c r="S737" s="21">
        <v>4.9987147403766504E-12</v>
      </c>
      <c r="T737" s="21" t="e">
        <f>NA()</f>
        <v>#N/A</v>
      </c>
      <c r="U737" s="21">
        <v>4.9988542279837801E-12</v>
      </c>
      <c r="V737" s="21">
        <v>4.9988706565073003E-12</v>
      </c>
      <c r="W737" s="21">
        <v>4.9988872320319799E-12</v>
      </c>
      <c r="X737" s="21">
        <v>4.9960707104450202E-12</v>
      </c>
      <c r="Y737" s="21">
        <v>4.9970855064428297E-12</v>
      </c>
      <c r="Z737" s="21">
        <v>4.9978015671176203E-12</v>
      </c>
      <c r="AA737" s="21">
        <v>4.7322070004641101E-12</v>
      </c>
      <c r="AB737" s="21">
        <v>4.8529467852799603E-12</v>
      </c>
      <c r="AC737" s="21">
        <v>4.87001865944689E-12</v>
      </c>
      <c r="AD737" s="21">
        <v>4.9843982806831196E-12</v>
      </c>
      <c r="AE737" s="21">
        <v>4.9961913894577502E-12</v>
      </c>
      <c r="AF737" s="22">
        <v>4.9980648764300998E-12</v>
      </c>
      <c r="AG737" s="23">
        <v>8.3558728885104997E-12</v>
      </c>
      <c r="AH737" s="21">
        <v>8.3558728885104997E-12</v>
      </c>
      <c r="AI737" s="21" t="e">
        <f>NA()</f>
        <v>#N/A</v>
      </c>
      <c r="AJ737" s="21">
        <v>8.3558728885104997E-12</v>
      </c>
      <c r="AK737" s="21">
        <v>8.3558728885104997E-12</v>
      </c>
      <c r="AL737" s="21">
        <v>8.3558728885104997E-12</v>
      </c>
      <c r="AM737" s="21">
        <v>8.3558728885104997E-12</v>
      </c>
      <c r="AN737" s="21">
        <v>8.3558728885104997E-12</v>
      </c>
      <c r="AO737" s="21">
        <v>8.3558728885104997E-12</v>
      </c>
      <c r="AP737" s="21">
        <v>8.3558728885104997E-12</v>
      </c>
      <c r="AQ737" s="21">
        <v>8.3558728885104997E-12</v>
      </c>
      <c r="AR737" s="21">
        <v>8.3558728885104997E-12</v>
      </c>
      <c r="AS737" s="21">
        <v>8.3558728885104997E-12</v>
      </c>
      <c r="AT737" s="21">
        <v>8.3558728885104997E-12</v>
      </c>
      <c r="AU737" s="22">
        <v>8.3558728885104997E-12</v>
      </c>
      <c r="AV737" s="23">
        <v>2.19798788390906E-13</v>
      </c>
      <c r="AW737" s="21">
        <v>1.5558292195263401E-13</v>
      </c>
      <c r="AX737" s="21" t="e">
        <f>NA()</f>
        <v>#N/A</v>
      </c>
      <c r="AY737" s="21">
        <v>2.78151591900472E-13</v>
      </c>
      <c r="AZ737" s="21">
        <v>2.9834434218824999E-13</v>
      </c>
      <c r="BA737" s="21">
        <v>3.18717775646949E-13</v>
      </c>
      <c r="BB737" s="21">
        <v>2.19922956222722E-13</v>
      </c>
      <c r="BC737" s="21">
        <v>2.6118242181662898E-13</v>
      </c>
      <c r="BD737" s="21">
        <v>2.9027971513753802E-13</v>
      </c>
      <c r="BE737" s="21">
        <v>2.4914222096929701E-13</v>
      </c>
      <c r="BF737" s="21">
        <v>2.8775956381643798E-13</v>
      </c>
      <c r="BG737" s="21">
        <v>2.9328253934075801E-13</v>
      </c>
      <c r="BH737" s="21">
        <v>5.44631890717409E-14</v>
      </c>
      <c r="BI737" s="21">
        <v>2.8239139337844002E-13</v>
      </c>
      <c r="BJ737" s="22">
        <v>3.1873149037908401E-13</v>
      </c>
      <c r="BK737" s="21">
        <v>6.6583824927004602E-11</v>
      </c>
      <c r="BL737" s="21">
        <v>8.1472092880898894E-11</v>
      </c>
      <c r="BM737" s="3" t="e">
        <f>NA()</f>
        <v>#N/A</v>
      </c>
      <c r="BN737" s="21">
        <v>1.25425054002312E-10</v>
      </c>
      <c r="BO737" s="21">
        <v>1.34530437070571E-10</v>
      </c>
      <c r="BP737" s="21">
        <v>1.4371729440369001E-10</v>
      </c>
      <c r="BQ737" s="21">
        <v>9.9168401202079402E-11</v>
      </c>
      <c r="BR737" s="21">
        <v>1.1777325859248399E-10</v>
      </c>
      <c r="BS737" s="21">
        <v>1.3089390823953701E-10</v>
      </c>
      <c r="BT737" s="21">
        <v>1.12344050615793E-10</v>
      </c>
      <c r="BU737" s="21">
        <v>1.29757513105562E-10</v>
      </c>
      <c r="BV737" s="21">
        <v>1.3224795185753299E-10</v>
      </c>
      <c r="BW737" s="21">
        <v>2.4558724916107999E-11</v>
      </c>
      <c r="BX737" s="21">
        <v>1.27336879585261E-10</v>
      </c>
      <c r="BY737" s="22">
        <v>1.4372347869696401E-10</v>
      </c>
      <c r="BZ737" s="23">
        <v>8.7136247805388761E-14</v>
      </c>
      <c r="CA737" s="21">
        <v>8.8813644938452374E-14</v>
      </c>
      <c r="CB737" s="21" t="e">
        <f>NA()</f>
        <v>#N/A</v>
      </c>
      <c r="CC737" s="21">
        <v>9.499827509387335E-14</v>
      </c>
      <c r="CD737" s="21">
        <v>9.62589264994922E-14</v>
      </c>
      <c r="CE737" s="21">
        <v>9.7530858116580173E-14</v>
      </c>
      <c r="CF737" s="21">
        <v>9.1324007368312114E-14</v>
      </c>
      <c r="CG737" s="21">
        <v>9.3913859539242261E-14</v>
      </c>
      <c r="CH737" s="21">
        <v>9.5740299090185249E-14</v>
      </c>
      <c r="CI737" s="21">
        <v>9.0945809869758702E-14</v>
      </c>
      <c r="CJ737" s="21">
        <v>9.4371465713029739E-14</v>
      </c>
      <c r="CK737" s="21">
        <v>9.4859747754796819E-14</v>
      </c>
      <c r="CL737" s="21">
        <v>8.0895721662419649E-14</v>
      </c>
      <c r="CM737" s="21">
        <v>9.5237287840903507E-14</v>
      </c>
      <c r="CN737" s="22">
        <v>9.7523793284061557E-14</v>
      </c>
      <c r="CO737" s="23">
        <v>6.4654151856803007E-14</v>
      </c>
      <c r="CP737" s="21">
        <v>6.7085587615411875E-14</v>
      </c>
      <c r="CQ737" s="21" t="e">
        <f>NA()</f>
        <v>#N/A</v>
      </c>
      <c r="CR737" s="21">
        <v>6.6391382705090881E-14</v>
      </c>
      <c r="CS737" s="21">
        <v>6.8864058463637824E-14</v>
      </c>
      <c r="CT737" s="21">
        <v>7.1684556435590732E-14</v>
      </c>
      <c r="CU737" s="21">
        <v>6.7150628623786091E-14</v>
      </c>
      <c r="CV737" s="21">
        <v>6.9452653534599302E-14</v>
      </c>
      <c r="CW737" s="21">
        <v>7.0164052222334265E-14</v>
      </c>
      <c r="CX737" s="21">
        <v>6.3610716424597317E-14</v>
      </c>
      <c r="CY737" s="21">
        <v>6.6221922134360356E-14</v>
      </c>
      <c r="CZ737" s="21">
        <v>6.7690152089844553E-14</v>
      </c>
      <c r="DA737" s="21">
        <v>6.3736699794593068E-14</v>
      </c>
      <c r="DB737" s="21">
        <v>6.9444840865928392E-14</v>
      </c>
      <c r="DC737" s="22">
        <v>7.2151596622418843E-14</v>
      </c>
      <c r="DD737" s="21">
        <v>1.2422824059749744E-13</v>
      </c>
      <c r="DE737" s="21">
        <v>1.2380046005346567E-13</v>
      </c>
      <c r="DF737" s="21" t="e">
        <f>NA()</f>
        <v>#N/A</v>
      </c>
      <c r="DG737" s="21">
        <v>1.3243449909215279E-13</v>
      </c>
      <c r="DH737" s="21">
        <v>1.3272788309830405E-13</v>
      </c>
      <c r="DI737" s="21">
        <v>1.3298959782125543E-13</v>
      </c>
      <c r="DJ737" s="21">
        <v>1.2840099314308458E-13</v>
      </c>
      <c r="DK737" s="21">
        <v>1.3035392648066929E-13</v>
      </c>
      <c r="DL737" s="21">
        <v>1.3210681484465317E-13</v>
      </c>
      <c r="DM737" s="21">
        <v>1.2891463228670866E-13</v>
      </c>
      <c r="DN737" s="21">
        <v>1.3163854946272532E-13</v>
      </c>
      <c r="DO737" s="21">
        <v>1.31668353573904E-13</v>
      </c>
      <c r="DP737" s="21">
        <v>1.2224514845189118E-13</v>
      </c>
      <c r="DQ737" s="21">
        <v>1.3189721943706259E-13</v>
      </c>
      <c r="DR737" s="21">
        <v>1.3293489720099226E-13</v>
      </c>
    </row>
    <row r="738" spans="1:122" x14ac:dyDescent="0.45">
      <c r="A738" s="3" t="s">
        <v>747</v>
      </c>
      <c r="B738" s="4" t="s">
        <v>1573</v>
      </c>
      <c r="C738" s="21">
        <v>2.8937212463038402E-12</v>
      </c>
      <c r="D738" s="21" t="e">
        <f>NA()</f>
        <v>#N/A</v>
      </c>
      <c r="E738" s="3" t="e">
        <f>NA()</f>
        <v>#N/A</v>
      </c>
      <c r="F738" s="21">
        <v>2.8937214757867602E-12</v>
      </c>
      <c r="G738" s="21">
        <v>2.8937214892336502E-12</v>
      </c>
      <c r="H738" s="21">
        <v>2.8937215028008699E-12</v>
      </c>
      <c r="I738" s="21">
        <v>2.8914858548501601E-12</v>
      </c>
      <c r="J738" s="21">
        <v>2.8922876188477099E-12</v>
      </c>
      <c r="K738" s="21">
        <v>2.8928533598147299E-12</v>
      </c>
      <c r="L738" s="21">
        <v>2.8934841423499698E-12</v>
      </c>
      <c r="M738" s="21">
        <v>2.89359160714371E-12</v>
      </c>
      <c r="N738" s="21">
        <v>2.8936068020145499E-12</v>
      </c>
      <c r="O738" s="21">
        <v>2.8935477221875098E-12</v>
      </c>
      <c r="P738" s="21">
        <v>2.8936890492358101E-12</v>
      </c>
      <c r="Q738" s="22">
        <v>2.8937115008547101E-12</v>
      </c>
      <c r="R738" s="23">
        <v>4.4774856460994004E-12</v>
      </c>
      <c r="S738" s="21" t="e">
        <f>NA()</f>
        <v>#N/A</v>
      </c>
      <c r="T738" s="21" t="e">
        <f>NA()</f>
        <v>#N/A</v>
      </c>
      <c r="U738" s="21">
        <v>4.4774799042040101E-12</v>
      </c>
      <c r="V738" s="21">
        <v>4.4774837278218202E-12</v>
      </c>
      <c r="W738" s="21">
        <v>4.47748758565307E-12</v>
      </c>
      <c r="X738" s="21">
        <v>4.4758030321430197E-12</v>
      </c>
      <c r="Y738" s="21">
        <v>4.4764082543191596E-12</v>
      </c>
      <c r="Z738" s="21">
        <v>4.4768353113836199E-12</v>
      </c>
      <c r="AA738" s="21">
        <v>4.3876614860773204E-12</v>
      </c>
      <c r="AB738" s="21">
        <v>4.4283297368797804E-12</v>
      </c>
      <c r="AC738" s="21">
        <v>4.4340799811869701E-12</v>
      </c>
      <c r="AD738" s="21">
        <v>4.4712771653487102E-12</v>
      </c>
      <c r="AE738" s="21">
        <v>4.4763299662428801E-12</v>
      </c>
      <c r="AF738" s="22">
        <v>4.4771326686371299E-12</v>
      </c>
      <c r="AG738" s="23">
        <v>3.20448775936709E-13</v>
      </c>
      <c r="AH738" s="21" t="e">
        <f>NA()</f>
        <v>#N/A</v>
      </c>
      <c r="AI738" s="3" t="e">
        <f>NA()</f>
        <v>#N/A</v>
      </c>
      <c r="AJ738" s="21">
        <v>3.20448775936709E-13</v>
      </c>
      <c r="AK738" s="21">
        <v>3.20448775936709E-13</v>
      </c>
      <c r="AL738" s="21">
        <v>3.20448775936709E-13</v>
      </c>
      <c r="AM738" s="21">
        <v>3.20448775936709E-13</v>
      </c>
      <c r="AN738" s="21">
        <v>3.20448775936709E-13</v>
      </c>
      <c r="AO738" s="21">
        <v>3.20448775936709E-13</v>
      </c>
      <c r="AP738" s="21">
        <v>3.20448775936709E-13</v>
      </c>
      <c r="AQ738" s="21">
        <v>3.20448775936709E-13</v>
      </c>
      <c r="AR738" s="21">
        <v>3.20448775936709E-13</v>
      </c>
      <c r="AS738" s="21">
        <v>3.20448775936709E-13</v>
      </c>
      <c r="AT738" s="21">
        <v>3.20448775936709E-13</v>
      </c>
      <c r="AU738" s="22">
        <v>3.20448775936709E-13</v>
      </c>
      <c r="AV738" s="23">
        <v>7.1445381647977396E-13</v>
      </c>
      <c r="AW738" s="21" t="e">
        <f>NA()</f>
        <v>#N/A</v>
      </c>
      <c r="AX738" s="21" t="e">
        <f>NA()</f>
        <v>#N/A</v>
      </c>
      <c r="AY738" s="21">
        <v>9.0412903477787599E-13</v>
      </c>
      <c r="AZ738" s="21">
        <v>9.6976537251176698E-13</v>
      </c>
      <c r="BA738" s="21">
        <v>1.0359890191293099E-12</v>
      </c>
      <c r="BB738" s="21">
        <v>7.1485742280524303E-13</v>
      </c>
      <c r="BC738" s="21">
        <v>8.4897091303548301E-13</v>
      </c>
      <c r="BD738" s="21">
        <v>9.4355138099230693E-13</v>
      </c>
      <c r="BE738" s="21">
        <v>8.0983435769078099E-13</v>
      </c>
      <c r="BF738" s="21">
        <v>9.353596537191599E-13</v>
      </c>
      <c r="BG738" s="21">
        <v>9.5331203175800892E-13</v>
      </c>
      <c r="BH738" s="21">
        <v>1.7703206452968199E-13</v>
      </c>
      <c r="BI738" s="21">
        <v>9.1791046810253906E-13</v>
      </c>
      <c r="BJ738" s="22">
        <v>1.03603359873227E-12</v>
      </c>
      <c r="BK738" s="21">
        <v>3.9692791336868797E-12</v>
      </c>
      <c r="BL738" s="3" t="e">
        <f>NA()</f>
        <v>#N/A</v>
      </c>
      <c r="BM738" s="3" t="e">
        <f>NA()</f>
        <v>#N/A</v>
      </c>
      <c r="BN738" s="21">
        <v>7.4769968567998895E-12</v>
      </c>
      <c r="BO738" s="21">
        <v>8.0197984614942192E-12</v>
      </c>
      <c r="BP738" s="21">
        <v>8.5674570130491601E-12</v>
      </c>
      <c r="BQ738" s="21">
        <v>5.91175208159089E-12</v>
      </c>
      <c r="BR738" s="21">
        <v>7.0208483569387203E-12</v>
      </c>
      <c r="BS738" s="21">
        <v>7.8030131082361607E-12</v>
      </c>
      <c r="BT738" s="21">
        <v>6.6971955484983796E-12</v>
      </c>
      <c r="BU738" s="21">
        <v>7.7352688851030893E-12</v>
      </c>
      <c r="BV738" s="21">
        <v>7.8837320679070098E-12</v>
      </c>
      <c r="BW738" s="21">
        <v>1.46402575199504E-12</v>
      </c>
      <c r="BX738" s="21">
        <v>7.5909670200034396E-12</v>
      </c>
      <c r="BY738" s="22">
        <v>8.5678256789567298E-12</v>
      </c>
      <c r="BZ738" s="23">
        <v>5.6929857217865141E-14</v>
      </c>
      <c r="CA738" s="21" t="e">
        <f>NA()</f>
        <v>#N/A</v>
      </c>
      <c r="CB738" s="21" t="e">
        <f>NA()</f>
        <v>#N/A</v>
      </c>
      <c r="CC738" s="21">
        <v>5.813054207583213E-14</v>
      </c>
      <c r="CD738" s="21">
        <v>5.845903694546457E-14</v>
      </c>
      <c r="CE738" s="21">
        <v>5.8790471161834441E-14</v>
      </c>
      <c r="CF738" s="21">
        <v>5.7156880594952823E-14</v>
      </c>
      <c r="CG738" s="21">
        <v>5.7837555745064548E-14</v>
      </c>
      <c r="CH738" s="21">
        <v>5.8317590055962868E-14</v>
      </c>
      <c r="CI738" s="21">
        <v>5.6928656698930805E-14</v>
      </c>
      <c r="CJ738" s="21">
        <v>5.7887357299145707E-14</v>
      </c>
      <c r="CK738" s="21">
        <v>5.8023931940503531E-14</v>
      </c>
      <c r="CL738" s="21">
        <v>5.4440612023867778E-14</v>
      </c>
      <c r="CM738" s="21">
        <v>5.8189992854571786E-14</v>
      </c>
      <c r="CN738" s="22">
        <v>5.8787757385954427E-14</v>
      </c>
      <c r="CO738" s="23">
        <v>4.6297377825445202E-14</v>
      </c>
      <c r="CP738" s="21" t="e">
        <f>NA()</f>
        <v>#N/A</v>
      </c>
      <c r="CQ738" s="21" t="e">
        <f>NA()</f>
        <v>#N/A</v>
      </c>
      <c r="CR738" s="21">
        <v>4.5747059232458894E-14</v>
      </c>
      <c r="CS738" s="21">
        <v>4.6552737614602523E-14</v>
      </c>
      <c r="CT738" s="21">
        <v>4.7471740854133006E-14</v>
      </c>
      <c r="CU738" s="21">
        <v>4.5900471032986587E-14</v>
      </c>
      <c r="CV738" s="21">
        <v>4.6678848233387069E-14</v>
      </c>
      <c r="CW738" s="21">
        <v>4.6919403141089701E-14</v>
      </c>
      <c r="CX738" s="21">
        <v>4.4451449691268948E-14</v>
      </c>
      <c r="CY738" s="21">
        <v>4.5393256708241855E-14</v>
      </c>
      <c r="CZ738" s="21">
        <v>4.5922833296535562E-14</v>
      </c>
      <c r="DA738" s="21">
        <v>4.4834722852985198E-14</v>
      </c>
      <c r="DB738" s="21">
        <v>4.6719051040666577E-14</v>
      </c>
      <c r="DC738" s="22">
        <v>4.7612585120274984E-14</v>
      </c>
      <c r="DD738" s="21">
        <v>7.2005167101842757E-14</v>
      </c>
      <c r="DE738" s="21" t="e">
        <f>NA()</f>
        <v>#N/A</v>
      </c>
      <c r="DF738" s="21" t="e">
        <f>NA()</f>
        <v>#N/A</v>
      </c>
      <c r="DG738" s="21">
        <v>7.3517878269815928E-14</v>
      </c>
      <c r="DH738" s="21">
        <v>7.3586697435061636E-14</v>
      </c>
      <c r="DI738" s="21">
        <v>7.3648088063726807E-14</v>
      </c>
      <c r="DJ738" s="21">
        <v>7.2569768855360457E-14</v>
      </c>
      <c r="DK738" s="21">
        <v>7.3028679485508026E-14</v>
      </c>
      <c r="DL738" s="21">
        <v>7.3440582446797144E-14</v>
      </c>
      <c r="DM738" s="21">
        <v>7.2671806275323384E-14</v>
      </c>
      <c r="DN738" s="21">
        <v>7.3323902063294313E-14</v>
      </c>
      <c r="DO738" s="21">
        <v>7.3331034681385819E-14</v>
      </c>
      <c r="DP738" s="21">
        <v>7.1126276176212288E-14</v>
      </c>
      <c r="DQ738" s="21">
        <v>7.3391678880904278E-14</v>
      </c>
      <c r="DR738" s="21">
        <v>7.363522851259985E-14</v>
      </c>
    </row>
    <row r="739" spans="1:122" x14ac:dyDescent="0.45">
      <c r="A739" s="3" t="s">
        <v>748</v>
      </c>
      <c r="B739" s="4" t="s">
        <v>1574</v>
      </c>
      <c r="C739" s="21">
        <v>7.6440819708591996E-14</v>
      </c>
      <c r="D739" s="21">
        <v>7.6440819708591996E-14</v>
      </c>
      <c r="E739" s="21">
        <v>2.9088992511186301E-14</v>
      </c>
      <c r="F739" s="21">
        <v>7.6440819708591996E-14</v>
      </c>
      <c r="G739" s="21">
        <v>7.6440819708591996E-14</v>
      </c>
      <c r="H739" s="21">
        <v>7.6440819708591996E-14</v>
      </c>
      <c r="I739" s="21">
        <v>7.2607000000317706E-14</v>
      </c>
      <c r="J739" s="21">
        <v>7.3401308555644503E-14</v>
      </c>
      <c r="K739" s="21">
        <v>7.4102571064089602E-14</v>
      </c>
      <c r="L739" s="21">
        <v>7.2205693901387699E-14</v>
      </c>
      <c r="M739" s="21">
        <v>7.3350398584821504E-14</v>
      </c>
      <c r="N739" s="21">
        <v>7.3544955956084794E-14</v>
      </c>
      <c r="O739" s="21">
        <v>6.9521859859774404E-14</v>
      </c>
      <c r="P739" s="21">
        <v>7.3562292263299804E-14</v>
      </c>
      <c r="Q739" s="22">
        <v>7.4884378305292098E-14</v>
      </c>
      <c r="R739" s="23">
        <v>1.7815348607204299E-13</v>
      </c>
      <c r="S739" s="21">
        <v>1.7815348607204299E-13</v>
      </c>
      <c r="T739" s="21">
        <v>1.7362831624593499E-15</v>
      </c>
      <c r="U739" s="21">
        <v>1.7815348607204299E-13</v>
      </c>
      <c r="V739" s="21">
        <v>1.7815348607204299E-13</v>
      </c>
      <c r="W739" s="21">
        <v>1.7815348607204299E-13</v>
      </c>
      <c r="X739" s="21">
        <v>1.71316810959152E-13</v>
      </c>
      <c r="Y739" s="21">
        <v>1.72733265029864E-13</v>
      </c>
      <c r="Z739" s="21">
        <v>1.7398379434628999E-13</v>
      </c>
      <c r="AA739" s="21">
        <v>1.64443350895598E-13</v>
      </c>
      <c r="AB739" s="21">
        <v>1.68149039147005E-13</v>
      </c>
      <c r="AC739" s="21">
        <v>1.6877886880992901E-13</v>
      </c>
      <c r="AD739" s="21">
        <v>1.7428935042722701E-13</v>
      </c>
      <c r="AE739" s="21">
        <v>1.76545871524628E-13</v>
      </c>
      <c r="AF739" s="22">
        <v>1.77284236815366E-13</v>
      </c>
      <c r="AG739" s="49">
        <v>0</v>
      </c>
      <c r="AH739" s="3">
        <v>0</v>
      </c>
      <c r="AI739" s="3">
        <v>0</v>
      </c>
      <c r="AJ739" s="3">
        <v>0</v>
      </c>
      <c r="AK739" s="3">
        <v>0</v>
      </c>
      <c r="AL739" s="3">
        <v>0</v>
      </c>
      <c r="AM739" s="3">
        <v>0</v>
      </c>
      <c r="AN739" s="3">
        <v>0</v>
      </c>
      <c r="AO739" s="3">
        <v>0</v>
      </c>
      <c r="AP739" s="3">
        <v>0</v>
      </c>
      <c r="AQ739" s="21">
        <v>0</v>
      </c>
      <c r="AR739" s="21">
        <v>0</v>
      </c>
      <c r="AS739" s="3">
        <v>0</v>
      </c>
      <c r="AT739" s="3">
        <v>0</v>
      </c>
      <c r="AU739" s="4">
        <v>0</v>
      </c>
      <c r="AV739" s="23">
        <v>0</v>
      </c>
      <c r="AW739" s="21">
        <v>0</v>
      </c>
      <c r="AX739" s="21">
        <v>0</v>
      </c>
      <c r="AY739" s="21">
        <v>0</v>
      </c>
      <c r="AZ739" s="21">
        <v>0</v>
      </c>
      <c r="BA739" s="3">
        <v>0</v>
      </c>
      <c r="BB739" s="3">
        <v>0</v>
      </c>
      <c r="BC739" s="3">
        <v>0</v>
      </c>
      <c r="BD739" s="3">
        <v>0</v>
      </c>
      <c r="BE739" s="3">
        <v>0</v>
      </c>
      <c r="BF739" s="3">
        <v>0</v>
      </c>
      <c r="BG739" s="3">
        <v>0</v>
      </c>
      <c r="BH739" s="3">
        <v>0</v>
      </c>
      <c r="BI739" s="3">
        <v>0</v>
      </c>
      <c r="BJ739" s="4">
        <v>0</v>
      </c>
      <c r="BK739" s="21">
        <v>2.7210834587159401E-13</v>
      </c>
      <c r="BL739" s="21">
        <v>3.4598728354881799E-13</v>
      </c>
      <c r="BM739" s="21">
        <v>1.05426021201271E-14</v>
      </c>
      <c r="BN739" s="21">
        <v>6.2774549787929799E-13</v>
      </c>
      <c r="BO739" s="21">
        <v>7.1205234647582196E-13</v>
      </c>
      <c r="BP739" s="21">
        <v>8.2520298820112904E-13</v>
      </c>
      <c r="BQ739" s="21">
        <v>4.4449321712953702E-13</v>
      </c>
      <c r="BR739" s="21">
        <v>5.6759121017347698E-13</v>
      </c>
      <c r="BS739" s="21">
        <v>6.76227048696415E-13</v>
      </c>
      <c r="BT739" s="21">
        <v>5.2886165483460297E-13</v>
      </c>
      <c r="BU739" s="21">
        <v>6.6567937864926801E-13</v>
      </c>
      <c r="BV739" s="21">
        <v>6.8917353494973099E-13</v>
      </c>
      <c r="BW739" s="21">
        <v>9.1987348968451596E-14</v>
      </c>
      <c r="BX739" s="21">
        <v>6.4407360794571002E-13</v>
      </c>
      <c r="BY739" s="22">
        <v>8.2529739932194004E-13</v>
      </c>
      <c r="BZ739" s="23">
        <v>1.9211627526465776E-15</v>
      </c>
      <c r="CA739" s="21">
        <v>1.9307461090276729E-15</v>
      </c>
      <c r="CB739" s="21">
        <v>1.8312825874122912E-16</v>
      </c>
      <c r="CC739" s="21">
        <v>1.9672949477918016E-15</v>
      </c>
      <c r="CD739" s="21">
        <v>1.9782309818073068E-15</v>
      </c>
      <c r="CE739" s="21">
        <v>1.9929085470037747E-15</v>
      </c>
      <c r="CF739" s="21">
        <v>1.8659635038859046E-15</v>
      </c>
      <c r="CG739" s="21">
        <v>1.898000754682741E-15</v>
      </c>
      <c r="CH739" s="21">
        <v>1.9262796396793437E-15</v>
      </c>
      <c r="CI739" s="21">
        <v>1.8188343770026327E-15</v>
      </c>
      <c r="CJ739" s="21">
        <v>1.8732421464258847E-15</v>
      </c>
      <c r="CK739" s="21">
        <v>1.8825206106164975E-15</v>
      </c>
      <c r="CL739" s="21">
        <v>1.8265683510593387E-15</v>
      </c>
      <c r="CM739" s="21">
        <v>1.9397789788689327E-15</v>
      </c>
      <c r="CN739" s="22">
        <v>1.976897465874453E-15</v>
      </c>
      <c r="CO739" s="23">
        <v>1.7574762609021447E-15</v>
      </c>
      <c r="CP739" s="21">
        <v>1.7723925637845122E-15</v>
      </c>
      <c r="CQ739" s="21">
        <v>0</v>
      </c>
      <c r="CR739" s="21">
        <v>1.7684586038904577E-15</v>
      </c>
      <c r="CS739" s="21">
        <v>1.7826221654036844E-15</v>
      </c>
      <c r="CT739" s="21">
        <v>1.8020208585662148E-15</v>
      </c>
      <c r="CU739" s="21">
        <v>1.6542193562890468E-15</v>
      </c>
      <c r="CV739" s="21">
        <v>1.6914121860250745E-15</v>
      </c>
      <c r="CW739" s="21">
        <v>1.7041110289797277E-15</v>
      </c>
      <c r="CX739" s="21">
        <v>1.5861746847534784E-15</v>
      </c>
      <c r="CY739" s="21">
        <v>1.6248425086803185E-15</v>
      </c>
      <c r="CZ739" s="21">
        <v>1.6485858010860073E-15</v>
      </c>
      <c r="DA739" s="21">
        <v>1.6692829563289025E-15</v>
      </c>
      <c r="DB739" s="21">
        <v>1.7315396661812766E-15</v>
      </c>
      <c r="DC739" s="22">
        <v>1.7704103175641088E-15</v>
      </c>
      <c r="DD739" s="21">
        <v>2.0954061594865902E-15</v>
      </c>
      <c r="DE739" s="21">
        <v>2.094864422330523E-15</v>
      </c>
      <c r="DF739" s="21">
        <v>8.737535647866642E-16</v>
      </c>
      <c r="DG739" s="21">
        <v>2.1567707853289376E-15</v>
      </c>
      <c r="DH739" s="21">
        <v>2.1627309695956356E-15</v>
      </c>
      <c r="DI739" s="21">
        <v>2.1705469314111825E-15</v>
      </c>
      <c r="DJ739" s="21">
        <v>2.0720061413251856E-15</v>
      </c>
      <c r="DK739" s="21">
        <v>2.0964179695978551E-15</v>
      </c>
      <c r="DL739" s="21">
        <v>2.1286206118831121E-15</v>
      </c>
      <c r="DM739" s="21">
        <v>2.0407153990972814E-15</v>
      </c>
      <c r="DN739" s="21">
        <v>2.0952131705171928E-15</v>
      </c>
      <c r="DO739" s="21">
        <v>2.0960247199201563E-15</v>
      </c>
      <c r="DP739" s="21">
        <v>2.0491106175690594E-15</v>
      </c>
      <c r="DQ739" s="21">
        <v>2.1346092253548465E-15</v>
      </c>
      <c r="DR739" s="21">
        <v>2.1623785671637517E-15</v>
      </c>
    </row>
    <row r="740" spans="1:122" x14ac:dyDescent="0.45">
      <c r="A740" s="3" t="s">
        <v>749</v>
      </c>
      <c r="B740" s="4" t="s">
        <v>1575</v>
      </c>
      <c r="C740" s="21">
        <v>1.05634823237125E-12</v>
      </c>
      <c r="D740" s="21" t="e">
        <f>NA()</f>
        <v>#N/A</v>
      </c>
      <c r="E740" s="3" t="e">
        <f>NA()</f>
        <v>#N/A</v>
      </c>
      <c r="F740" s="21">
        <v>1.05634823237125E-12</v>
      </c>
      <c r="G740" s="21">
        <v>1.05634823237125E-12</v>
      </c>
      <c r="H740" s="21">
        <v>1.05634823237125E-12</v>
      </c>
      <c r="I740" s="21">
        <v>1.0109799066522E-12</v>
      </c>
      <c r="J740" s="21">
        <v>1.0196768622315899E-12</v>
      </c>
      <c r="K740" s="21">
        <v>1.0275141031261101E-12</v>
      </c>
      <c r="L740" s="21">
        <v>1.03169061613783E-12</v>
      </c>
      <c r="M740" s="21">
        <v>1.0378765483380801E-12</v>
      </c>
      <c r="N740" s="21">
        <v>1.03894538756487E-12</v>
      </c>
      <c r="O740" s="21" t="e">
        <f>NA()</f>
        <v>#N/A</v>
      </c>
      <c r="P740" s="21" t="e">
        <f>NA()</f>
        <v>#N/A</v>
      </c>
      <c r="Q740" s="22" t="e">
        <f>NA()</f>
        <v>#N/A</v>
      </c>
      <c r="R740" s="23">
        <v>1.09260209515933E-12</v>
      </c>
      <c r="S740" s="21" t="e">
        <f>NA()</f>
        <v>#N/A</v>
      </c>
      <c r="T740" s="21" t="e">
        <f>NA()</f>
        <v>#N/A</v>
      </c>
      <c r="U740" s="21">
        <v>1.0924827727013301E-12</v>
      </c>
      <c r="V740" s="21">
        <v>1.0925567056943801E-12</v>
      </c>
      <c r="W740" s="21">
        <v>1.0926585959626E-12</v>
      </c>
      <c r="X740" s="21">
        <v>1.0650031287388099E-12</v>
      </c>
      <c r="Y740" s="21">
        <v>1.0703454647270901E-12</v>
      </c>
      <c r="Z740" s="21">
        <v>1.0751596981329599E-12</v>
      </c>
      <c r="AA740" s="21">
        <v>1.01944512400727E-12</v>
      </c>
      <c r="AB740" s="21">
        <v>1.0378659075925399E-12</v>
      </c>
      <c r="AC740" s="21">
        <v>1.0410487514141E-12</v>
      </c>
      <c r="AD740" s="21" t="e">
        <f>NA()</f>
        <v>#N/A</v>
      </c>
      <c r="AE740" s="21" t="e">
        <f>NA()</f>
        <v>#N/A</v>
      </c>
      <c r="AF740" s="22" t="e">
        <f>NA()</f>
        <v>#N/A</v>
      </c>
      <c r="AG740" s="23">
        <v>5.8508364073121601E-15</v>
      </c>
      <c r="AH740" s="3" t="e">
        <f>NA()</f>
        <v>#N/A</v>
      </c>
      <c r="AI740" s="3" t="e">
        <f>NA()</f>
        <v>#N/A</v>
      </c>
      <c r="AJ740" s="21">
        <v>5.8508364073121601E-15</v>
      </c>
      <c r="AK740" s="21">
        <v>5.8508364073121601E-15</v>
      </c>
      <c r="AL740" s="21">
        <v>5.8508364073121601E-15</v>
      </c>
      <c r="AM740" s="3">
        <v>0</v>
      </c>
      <c r="AN740" s="21">
        <v>3.8447750760655499E-16</v>
      </c>
      <c r="AO740" s="21">
        <v>1.5527232358064299E-15</v>
      </c>
      <c r="AP740" s="3">
        <v>0</v>
      </c>
      <c r="AQ740" s="21">
        <v>3.0060737865268E-16</v>
      </c>
      <c r="AR740" s="21">
        <v>6.2176393876094204E-16</v>
      </c>
      <c r="AS740" s="3" t="e">
        <f>NA()</f>
        <v>#N/A</v>
      </c>
      <c r="AT740" s="21" t="e">
        <f>NA()</f>
        <v>#N/A</v>
      </c>
      <c r="AU740" s="22" t="e">
        <f>NA()</f>
        <v>#N/A</v>
      </c>
      <c r="AV740" s="23">
        <v>0</v>
      </c>
      <c r="AW740" s="21" t="e">
        <f>NA()</f>
        <v>#N/A</v>
      </c>
      <c r="AX740" s="21" t="e">
        <f>NA()</f>
        <v>#N/A</v>
      </c>
      <c r="AY740" s="21">
        <v>0</v>
      </c>
      <c r="AZ740" s="21">
        <v>0</v>
      </c>
      <c r="BA740" s="3">
        <v>0</v>
      </c>
      <c r="BB740" s="3">
        <v>0</v>
      </c>
      <c r="BC740" s="3">
        <v>0</v>
      </c>
      <c r="BD740" s="3">
        <v>0</v>
      </c>
      <c r="BE740" s="3">
        <v>0</v>
      </c>
      <c r="BF740" s="3">
        <v>0</v>
      </c>
      <c r="BG740" s="3">
        <v>0</v>
      </c>
      <c r="BH740" s="3" t="e">
        <f>NA()</f>
        <v>#N/A</v>
      </c>
      <c r="BI740" s="3" t="e">
        <f>NA()</f>
        <v>#N/A</v>
      </c>
      <c r="BJ740" s="4" t="e">
        <f>NA()</f>
        <v>#N/A</v>
      </c>
      <c r="BK740" s="21">
        <v>3.5903350593376401E-13</v>
      </c>
      <c r="BL740" s="3" t="e">
        <f>NA()</f>
        <v>#N/A</v>
      </c>
      <c r="BM740" s="3" t="e">
        <f>NA()</f>
        <v>#N/A</v>
      </c>
      <c r="BN740" s="21">
        <v>8.4582227371178002E-13</v>
      </c>
      <c r="BO740" s="21">
        <v>9.6566607815213896E-13</v>
      </c>
      <c r="BP740" s="21">
        <v>1.1308280292034601E-12</v>
      </c>
      <c r="BQ740" s="21">
        <v>5.9188780576472999E-13</v>
      </c>
      <c r="BR740" s="21">
        <v>7.61589220780433E-13</v>
      </c>
      <c r="BS740" s="21">
        <v>9.1445800792777006E-13</v>
      </c>
      <c r="BT740" s="21">
        <v>7.0783798364261496E-13</v>
      </c>
      <c r="BU740" s="21">
        <v>8.9946363154349297E-13</v>
      </c>
      <c r="BV740" s="21">
        <v>9.3291246188142593E-13</v>
      </c>
      <c r="BW740" s="21" t="e">
        <f>NA()</f>
        <v>#N/A</v>
      </c>
      <c r="BX740" s="21" t="e">
        <f>NA()</f>
        <v>#N/A</v>
      </c>
      <c r="BY740" s="22" t="e">
        <f>NA()</f>
        <v>#N/A</v>
      </c>
      <c r="BZ740" s="23">
        <v>1.5010181369076245E-14</v>
      </c>
      <c r="CA740" s="21" t="e">
        <f>NA()</f>
        <v>#N/A</v>
      </c>
      <c r="CB740" s="21" t="e">
        <f>NA()</f>
        <v>#N/A</v>
      </c>
      <c r="CC740" s="21">
        <v>1.5072358176428376E-14</v>
      </c>
      <c r="CD740" s="21">
        <v>1.5088503729340372E-14</v>
      </c>
      <c r="CE740" s="21">
        <v>1.5110754616920241E-14</v>
      </c>
      <c r="CF740" s="21">
        <v>1.4543970019104052E-14</v>
      </c>
      <c r="CG740" s="21">
        <v>1.4660176830018165E-14</v>
      </c>
      <c r="CH740" s="21">
        <v>1.4766435429984052E-14</v>
      </c>
      <c r="CI740" s="21">
        <v>1.4308809215357813E-14</v>
      </c>
      <c r="CJ740" s="21">
        <v>1.4519325023386115E-14</v>
      </c>
      <c r="CK740" s="21">
        <v>1.4556249681491616E-14</v>
      </c>
      <c r="CL740" s="21" t="e">
        <f>NA()</f>
        <v>#N/A</v>
      </c>
      <c r="CM740" s="21" t="e">
        <f>NA()</f>
        <v>#N/A</v>
      </c>
      <c r="CN740" s="22" t="e">
        <f>NA()</f>
        <v>#N/A</v>
      </c>
      <c r="CO740" s="23">
        <v>1.3688193438716425E-14</v>
      </c>
      <c r="CP740" s="21" t="e">
        <f>NA()</f>
        <v>#N/A</v>
      </c>
      <c r="CQ740" s="21" t="e">
        <f>NA()</f>
        <v>#N/A</v>
      </c>
      <c r="CR740" s="21">
        <v>1.369864757534215E-14</v>
      </c>
      <c r="CS740" s="21">
        <v>1.3710833598611537E-14</v>
      </c>
      <c r="CT740" s="21">
        <v>1.3728407950706912E-14</v>
      </c>
      <c r="CU740" s="21">
        <v>1.281284990043865E-14</v>
      </c>
      <c r="CV740" s="21">
        <v>1.297670383607866E-14</v>
      </c>
      <c r="CW740" s="21">
        <v>1.3033973133239623E-14</v>
      </c>
      <c r="CX740" s="21">
        <v>1.2466055001725319E-14</v>
      </c>
      <c r="CY740" s="21">
        <v>1.2635933179717238E-14</v>
      </c>
      <c r="CZ740" s="21">
        <v>1.2742420530911757E-14</v>
      </c>
      <c r="DA740" s="21" t="e">
        <f>NA()</f>
        <v>#N/A</v>
      </c>
      <c r="DB740" s="21" t="e">
        <f>NA()</f>
        <v>#N/A</v>
      </c>
      <c r="DC740" s="22" t="e">
        <f>NA()</f>
        <v>#N/A</v>
      </c>
      <c r="DD740" s="21">
        <v>1.7291747452451664E-14</v>
      </c>
      <c r="DE740" s="21" t="e">
        <f>NA()</f>
        <v>#N/A</v>
      </c>
      <c r="DF740" s="21" t="e">
        <f>NA()</f>
        <v>#N/A</v>
      </c>
      <c r="DG740" s="21">
        <v>1.7395624243247598E-14</v>
      </c>
      <c r="DH740" s="21">
        <v>1.7406677137511501E-14</v>
      </c>
      <c r="DI740" s="21">
        <v>1.7421468800242329E-14</v>
      </c>
      <c r="DJ740" s="21">
        <v>1.7022990566642197E-14</v>
      </c>
      <c r="DK740" s="21">
        <v>1.7110206323356347E-14</v>
      </c>
      <c r="DL740" s="21">
        <v>1.7227948524640244E-14</v>
      </c>
      <c r="DM740" s="21">
        <v>1.6853760957637302E-14</v>
      </c>
      <c r="DN740" s="21">
        <v>1.706790690163259E-14</v>
      </c>
      <c r="DO740" s="21">
        <v>1.7071138624455341E-14</v>
      </c>
      <c r="DP740" s="21" t="e">
        <f>NA()</f>
        <v>#N/A</v>
      </c>
      <c r="DQ740" s="21" t="e">
        <f>NA()</f>
        <v>#N/A</v>
      </c>
      <c r="DR740" s="21" t="e">
        <f>NA()</f>
        <v>#N/A</v>
      </c>
    </row>
    <row r="741" spans="1:122" x14ac:dyDescent="0.45">
      <c r="A741" s="3" t="s">
        <v>750</v>
      </c>
      <c r="B741" s="4" t="s">
        <v>1576</v>
      </c>
      <c r="C741" s="21">
        <v>3.0898213211509999E-13</v>
      </c>
      <c r="D741" s="21" t="e">
        <f>NA()</f>
        <v>#N/A</v>
      </c>
      <c r="E741" s="3" t="e">
        <f>NA()</f>
        <v>#N/A</v>
      </c>
      <c r="F741" s="21">
        <v>3.0905075917430699E-13</v>
      </c>
      <c r="G741" s="21">
        <v>3.09059154922532E-13</v>
      </c>
      <c r="H741" s="21">
        <v>3.09070725467743E-13</v>
      </c>
      <c r="I741" s="21">
        <v>2.9466602830556602E-13</v>
      </c>
      <c r="J741" s="21">
        <v>2.97432002161204E-13</v>
      </c>
      <c r="K741" s="21">
        <v>2.99924552941381E-13</v>
      </c>
      <c r="L741" s="21">
        <v>2.9328736250605598E-13</v>
      </c>
      <c r="M741" s="21">
        <v>2.9725305816824801E-13</v>
      </c>
      <c r="N741" s="21">
        <v>2.97938272772619E-13</v>
      </c>
      <c r="O741" s="21" t="e">
        <f>NA()</f>
        <v>#N/A</v>
      </c>
      <c r="P741" s="21" t="e">
        <f>NA()</f>
        <v>#N/A</v>
      </c>
      <c r="Q741" s="22" t="e">
        <f>NA()</f>
        <v>#N/A</v>
      </c>
      <c r="R741" s="23">
        <v>7.3985197038397802E-13</v>
      </c>
      <c r="S741" s="21" t="e">
        <f>NA()</f>
        <v>#N/A</v>
      </c>
      <c r="T741" s="21" t="e">
        <f>NA()</f>
        <v>#N/A</v>
      </c>
      <c r="U741" s="21">
        <v>7.3978931127367104E-13</v>
      </c>
      <c r="V741" s="21">
        <v>7.3982813527750597E-13</v>
      </c>
      <c r="W741" s="21">
        <v>7.3988164032310201E-13</v>
      </c>
      <c r="X741" s="21">
        <v>7.1132427352613902E-13</v>
      </c>
      <c r="Y741" s="21">
        <v>7.1682008967593901E-13</v>
      </c>
      <c r="Z741" s="21">
        <v>7.2177263136536097E-13</v>
      </c>
      <c r="AA741" s="21">
        <v>6.38175554992443E-13</v>
      </c>
      <c r="AB741" s="21">
        <v>6.6371896524711703E-13</v>
      </c>
      <c r="AC741" s="21">
        <v>6.6813249549322501E-13</v>
      </c>
      <c r="AD741" s="21" t="e">
        <f>NA()</f>
        <v>#N/A</v>
      </c>
      <c r="AE741" s="21" t="e">
        <f>NA()</f>
        <v>#N/A</v>
      </c>
      <c r="AF741" s="22" t="e">
        <f>NA()</f>
        <v>#N/A</v>
      </c>
      <c r="AG741" s="23">
        <v>1.8265044067245801E-14</v>
      </c>
      <c r="AH741" s="3" t="e">
        <f>NA()</f>
        <v>#N/A</v>
      </c>
      <c r="AI741" s="3" t="e">
        <f>NA()</f>
        <v>#N/A</v>
      </c>
      <c r="AJ741" s="21">
        <v>1.8265044067245801E-14</v>
      </c>
      <c r="AK741" s="21">
        <v>1.8265044067245801E-14</v>
      </c>
      <c r="AL741" s="21">
        <v>1.8265044067245801E-14</v>
      </c>
      <c r="AM741" s="3">
        <v>0</v>
      </c>
      <c r="AN741" s="21">
        <v>1.20025550714802E-15</v>
      </c>
      <c r="AO741" s="21">
        <v>4.84726564748878E-15</v>
      </c>
      <c r="AP741" s="3">
        <v>0</v>
      </c>
      <c r="AQ741" s="21">
        <v>9.3843112946526505E-16</v>
      </c>
      <c r="AR741" s="21">
        <v>1.9410123528150501E-15</v>
      </c>
      <c r="AS741" s="3" t="e">
        <f>NA()</f>
        <v>#N/A</v>
      </c>
      <c r="AT741" s="21" t="e">
        <f>NA()</f>
        <v>#N/A</v>
      </c>
      <c r="AU741" s="22" t="e">
        <f>NA()</f>
        <v>#N/A</v>
      </c>
      <c r="AV741" s="23">
        <v>0</v>
      </c>
      <c r="AW741" s="21" t="e">
        <f>NA()</f>
        <v>#N/A</v>
      </c>
      <c r="AX741" s="21" t="e">
        <f>NA()</f>
        <v>#N/A</v>
      </c>
      <c r="AY741" s="21">
        <v>0</v>
      </c>
      <c r="AZ741" s="21">
        <v>0</v>
      </c>
      <c r="BA741" s="3">
        <v>0</v>
      </c>
      <c r="BB741" s="3">
        <v>0</v>
      </c>
      <c r="BC741" s="3">
        <v>0</v>
      </c>
      <c r="BD741" s="3">
        <v>0</v>
      </c>
      <c r="BE741" s="3">
        <v>0</v>
      </c>
      <c r="BF741" s="3">
        <v>0</v>
      </c>
      <c r="BG741" s="3">
        <v>0</v>
      </c>
      <c r="BH741" s="3" t="e">
        <f>NA()</f>
        <v>#N/A</v>
      </c>
      <c r="BI741" s="3" t="e">
        <f>NA()</f>
        <v>#N/A</v>
      </c>
      <c r="BJ741" s="4" t="e">
        <f>NA()</f>
        <v>#N/A</v>
      </c>
      <c r="BK741" s="21">
        <v>2.01871457608744E-13</v>
      </c>
      <c r="BL741" s="3" t="e">
        <f>NA()</f>
        <v>#N/A</v>
      </c>
      <c r="BM741" s="3" t="e">
        <f>NA()</f>
        <v>#N/A</v>
      </c>
      <c r="BN741" s="21">
        <v>4.7557504369422099E-13</v>
      </c>
      <c r="BO741" s="21">
        <v>5.4295884795736904E-13</v>
      </c>
      <c r="BP741" s="21">
        <v>6.3582339471748603E-13</v>
      </c>
      <c r="BQ741" s="21">
        <v>3.3279694545447402E-13</v>
      </c>
      <c r="BR741" s="21">
        <v>4.2821386738879101E-13</v>
      </c>
      <c r="BS741" s="21">
        <v>5.1416641603478597E-13</v>
      </c>
      <c r="BT741" s="21">
        <v>3.9799150538092198E-13</v>
      </c>
      <c r="BU741" s="21">
        <v>5.05735624572146E-13</v>
      </c>
      <c r="BV741" s="21">
        <v>5.24542683033346E-13</v>
      </c>
      <c r="BW741" s="21" t="e">
        <f>NA()</f>
        <v>#N/A</v>
      </c>
      <c r="BX741" s="21" t="e">
        <f>NA()</f>
        <v>#N/A</v>
      </c>
      <c r="BY741" s="22" t="e">
        <f>NA()</f>
        <v>#N/A</v>
      </c>
      <c r="BZ741" s="23">
        <v>7.8435412552578015E-15</v>
      </c>
      <c r="CA741" s="21" t="e">
        <f>NA()</f>
        <v>#N/A</v>
      </c>
      <c r="CB741" s="21" t="e">
        <f>NA()</f>
        <v>#N/A</v>
      </c>
      <c r="CC741" s="21">
        <v>7.8789325402459826E-15</v>
      </c>
      <c r="CD741" s="21">
        <v>7.8880367161710775E-15</v>
      </c>
      <c r="CE741" s="21">
        <v>7.9005835763573532E-15</v>
      </c>
      <c r="CF741" s="21">
        <v>7.5122028346291182E-15</v>
      </c>
      <c r="CG741" s="21">
        <v>7.5873665289748657E-15</v>
      </c>
      <c r="CH741" s="21">
        <v>7.6599238800371081E-15</v>
      </c>
      <c r="CI741" s="21">
        <v>6.9193045312087173E-15</v>
      </c>
      <c r="CJ741" s="21">
        <v>7.1651231523297352E-15</v>
      </c>
      <c r="CK741" s="21">
        <v>7.2092033911232447E-15</v>
      </c>
      <c r="CL741" s="21" t="e">
        <f>NA()</f>
        <v>#N/A</v>
      </c>
      <c r="CM741" s="21" t="e">
        <f>NA()</f>
        <v>#N/A</v>
      </c>
      <c r="CN741" s="22" t="e">
        <f>NA()</f>
        <v>#N/A</v>
      </c>
      <c r="CO741" s="23">
        <v>7.1577583605409244E-15</v>
      </c>
      <c r="CP741" s="21" t="e">
        <f>NA()</f>
        <v>#N/A</v>
      </c>
      <c r="CQ741" s="21" t="e">
        <f>NA()</f>
        <v>#N/A</v>
      </c>
      <c r="CR741" s="21">
        <v>7.1646665385354469E-15</v>
      </c>
      <c r="CS741" s="21">
        <v>7.1708116415672978E-15</v>
      </c>
      <c r="CT741" s="21">
        <v>7.1796925719161771E-15</v>
      </c>
      <c r="CU741" s="21">
        <v>6.5784626694219909E-15</v>
      </c>
      <c r="CV741" s="21">
        <v>6.6806375777771525E-15</v>
      </c>
      <c r="CW741" s="21">
        <v>6.7163498602139245E-15</v>
      </c>
      <c r="CX741" s="21">
        <v>5.7514057442063153E-15</v>
      </c>
      <c r="CY741" s="21">
        <v>5.9372807200153796E-15</v>
      </c>
      <c r="CZ741" s="21">
        <v>6.0537973886569426E-15</v>
      </c>
      <c r="DA741" s="21" t="e">
        <f>NA()</f>
        <v>#N/A</v>
      </c>
      <c r="DB741" s="21" t="e">
        <f>NA()</f>
        <v>#N/A</v>
      </c>
      <c r="DC741" s="22" t="e">
        <f>NA()</f>
        <v>#N/A</v>
      </c>
      <c r="DD741" s="21">
        <v>9.0430600075931568E-15</v>
      </c>
      <c r="DE741" s="21" t="e">
        <f>NA()</f>
        <v>#N/A</v>
      </c>
      <c r="DF741" s="21" t="e">
        <f>NA()</f>
        <v>#N/A</v>
      </c>
      <c r="DG741" s="21">
        <v>9.1104674404862361E-15</v>
      </c>
      <c r="DH741" s="21">
        <v>9.117590465864335E-15</v>
      </c>
      <c r="DI741" s="21">
        <v>9.127125394948196E-15</v>
      </c>
      <c r="DJ741" s="21">
        <v>8.8396159444424889E-15</v>
      </c>
      <c r="DK741" s="21">
        <v>8.9021119273293984E-15</v>
      </c>
      <c r="DL741" s="21">
        <v>8.9864817970884427E-15</v>
      </c>
      <c r="DM741" s="21">
        <v>8.3986447665873943E-15</v>
      </c>
      <c r="DN741" s="21">
        <v>8.6671020252210668E-15</v>
      </c>
      <c r="DO741" s="21">
        <v>8.6711464175194438E-15</v>
      </c>
      <c r="DP741" s="21" t="e">
        <f>NA()</f>
        <v>#N/A</v>
      </c>
      <c r="DQ741" s="21" t="e">
        <f>NA()</f>
        <v>#N/A</v>
      </c>
      <c r="DR741" s="21" t="e">
        <f>NA()</f>
        <v>#N/A</v>
      </c>
    </row>
    <row r="742" spans="1:122" x14ac:dyDescent="0.45">
      <c r="A742" s="3" t="s">
        <v>751</v>
      </c>
      <c r="B742" s="4" t="s">
        <v>1577</v>
      </c>
      <c r="C742" s="21">
        <v>6.3221806642933702E-13</v>
      </c>
      <c r="D742" s="21" t="e">
        <f>NA()</f>
        <v>#N/A</v>
      </c>
      <c r="E742" s="3" t="e">
        <f>NA()</f>
        <v>#N/A</v>
      </c>
      <c r="F742" s="21">
        <v>6.3221806642933702E-13</v>
      </c>
      <c r="G742" s="21">
        <v>6.3221806642933702E-13</v>
      </c>
      <c r="H742" s="21">
        <v>6.3221806642933702E-13</v>
      </c>
      <c r="I742" s="21">
        <v>6.0665663349839003E-13</v>
      </c>
      <c r="J742" s="21">
        <v>6.11556674291667E-13</v>
      </c>
      <c r="K742" s="21">
        <v>6.1597233443150797E-13</v>
      </c>
      <c r="L742" s="21">
        <v>6.13064219555048E-13</v>
      </c>
      <c r="M742" s="21">
        <v>6.1786940416886905E-13</v>
      </c>
      <c r="N742" s="21">
        <v>6.1869967026958904E-13</v>
      </c>
      <c r="O742" s="21" t="e">
        <f>NA()</f>
        <v>#N/A</v>
      </c>
      <c r="P742" s="21" t="e">
        <f>NA()</f>
        <v>#N/A</v>
      </c>
      <c r="Q742" s="22" t="e">
        <f>NA()</f>
        <v>#N/A</v>
      </c>
      <c r="R742" s="23">
        <v>1.39790141540234E-12</v>
      </c>
      <c r="S742" s="21" t="e">
        <f>NA()</f>
        <v>#N/A</v>
      </c>
      <c r="T742" s="21" t="e">
        <f>NA()</f>
        <v>#N/A</v>
      </c>
      <c r="U742" s="21">
        <v>1.39779945325732E-12</v>
      </c>
      <c r="V742" s="21">
        <v>1.3978626296843399E-12</v>
      </c>
      <c r="W742" s="21">
        <v>1.39794969586181E-12</v>
      </c>
      <c r="X742" s="21">
        <v>1.3777247691338399E-12</v>
      </c>
      <c r="Y742" s="21">
        <v>1.38163674842059E-12</v>
      </c>
      <c r="Z742" s="21">
        <v>1.38516201927713E-12</v>
      </c>
      <c r="AA742" s="21">
        <v>1.3247428208024599E-12</v>
      </c>
      <c r="AB742" s="21">
        <v>1.34315416649767E-12</v>
      </c>
      <c r="AC742" s="21">
        <v>1.34633537958892E-12</v>
      </c>
      <c r="AD742" s="21" t="e">
        <f>NA()</f>
        <v>#N/A</v>
      </c>
      <c r="AE742" s="21" t="e">
        <f>NA()</f>
        <v>#N/A</v>
      </c>
      <c r="AF742" s="22" t="e">
        <f>NA()</f>
        <v>#N/A</v>
      </c>
      <c r="AG742" s="23">
        <v>2.2851987352586501E-15</v>
      </c>
      <c r="AH742" s="3" t="e">
        <f>NA()</f>
        <v>#N/A</v>
      </c>
      <c r="AI742" s="3" t="e">
        <f>NA()</f>
        <v>#N/A</v>
      </c>
      <c r="AJ742" s="21">
        <v>2.2851987352586501E-15</v>
      </c>
      <c r="AK742" s="21">
        <v>2.2851987352586501E-15</v>
      </c>
      <c r="AL742" s="21">
        <v>2.2851987352586501E-15</v>
      </c>
      <c r="AM742" s="3">
        <v>0</v>
      </c>
      <c r="AN742" s="21">
        <v>1.5016784831308E-16</v>
      </c>
      <c r="AO742" s="21">
        <v>6.0645708197157297E-16</v>
      </c>
      <c r="AP742" s="3">
        <v>0</v>
      </c>
      <c r="AQ742" s="21">
        <v>1.17410153640256E-16</v>
      </c>
      <c r="AR742" s="21">
        <v>2.4284633299782799E-16</v>
      </c>
      <c r="AS742" s="3" t="e">
        <f>NA()</f>
        <v>#N/A</v>
      </c>
      <c r="AT742" s="21" t="e">
        <f>NA()</f>
        <v>#N/A</v>
      </c>
      <c r="AU742" s="22" t="e">
        <f>NA()</f>
        <v>#N/A</v>
      </c>
      <c r="AV742" s="23">
        <v>0</v>
      </c>
      <c r="AW742" s="21" t="e">
        <f>NA()</f>
        <v>#N/A</v>
      </c>
      <c r="AX742" s="21" t="e">
        <f>NA()</f>
        <v>#N/A</v>
      </c>
      <c r="AY742" s="21">
        <v>0</v>
      </c>
      <c r="AZ742" s="21">
        <v>0</v>
      </c>
      <c r="BA742" s="3">
        <v>0</v>
      </c>
      <c r="BB742" s="3">
        <v>0</v>
      </c>
      <c r="BC742" s="3">
        <v>0</v>
      </c>
      <c r="BD742" s="3">
        <v>0</v>
      </c>
      <c r="BE742" s="3">
        <v>0</v>
      </c>
      <c r="BF742" s="3">
        <v>0</v>
      </c>
      <c r="BG742" s="3">
        <v>0</v>
      </c>
      <c r="BH742" s="3" t="e">
        <f>NA()</f>
        <v>#N/A</v>
      </c>
      <c r="BI742" s="3" t="e">
        <f>NA()</f>
        <v>#N/A</v>
      </c>
      <c r="BJ742" s="4" t="e">
        <f>NA()</f>
        <v>#N/A</v>
      </c>
      <c r="BK742" s="21">
        <v>5.7493644434522899E-13</v>
      </c>
      <c r="BL742" s="3" t="e">
        <f>NA()</f>
        <v>#N/A</v>
      </c>
      <c r="BM742" s="3" t="e">
        <f>NA()</f>
        <v>#N/A</v>
      </c>
      <c r="BN742" s="21">
        <v>1.35445311526318E-12</v>
      </c>
      <c r="BO742" s="21">
        <v>1.54636437051649E-12</v>
      </c>
      <c r="BP742" s="21">
        <v>1.81084560502301E-12</v>
      </c>
      <c r="BQ742" s="21">
        <v>9.4781647081276194E-13</v>
      </c>
      <c r="BR742" s="21">
        <v>1.21956695241679E-12</v>
      </c>
      <c r="BS742" s="21">
        <v>1.4643625926044E-12</v>
      </c>
      <c r="BT742" s="21">
        <v>1.1334926873456199E-12</v>
      </c>
      <c r="BU742" s="21">
        <v>1.4403514256768701E-12</v>
      </c>
      <c r="BV742" s="21">
        <v>1.49391453681878E-12</v>
      </c>
      <c r="BW742" s="21" t="e">
        <f>NA()</f>
        <v>#N/A</v>
      </c>
      <c r="BX742" s="21" t="e">
        <f>NA()</f>
        <v>#N/A</v>
      </c>
      <c r="BY742" s="22" t="e">
        <f>NA()</f>
        <v>#N/A</v>
      </c>
      <c r="BZ742" s="23">
        <v>1.5063393413626959E-14</v>
      </c>
      <c r="CA742" s="21" t="e">
        <f>NA()</f>
        <v>#N/A</v>
      </c>
      <c r="CB742" s="21" t="e">
        <f>NA()</f>
        <v>#N/A</v>
      </c>
      <c r="CC742" s="21">
        <v>1.5163682848180839E-14</v>
      </c>
      <c r="CD742" s="21">
        <v>1.5189089515718867E-14</v>
      </c>
      <c r="CE742" s="21">
        <v>1.5224103547523682E-14</v>
      </c>
      <c r="CF742" s="21">
        <v>1.4796439885008179E-14</v>
      </c>
      <c r="CG742" s="21">
        <v>1.489195342874485E-14</v>
      </c>
      <c r="CH742" s="21">
        <v>1.4978617381376278E-14</v>
      </c>
      <c r="CI742" s="21">
        <v>1.4427651731081159E-14</v>
      </c>
      <c r="CJ742" s="21">
        <v>1.4644734969878272E-14</v>
      </c>
      <c r="CK742" s="21">
        <v>1.4682512041082279E-14</v>
      </c>
      <c r="CL742" s="21" t="e">
        <f>NA()</f>
        <v>#N/A</v>
      </c>
      <c r="CM742" s="21" t="e">
        <f>NA()</f>
        <v>#N/A</v>
      </c>
      <c r="CN742" s="22" t="e">
        <f>NA()</f>
        <v>#N/A</v>
      </c>
      <c r="CO742" s="23">
        <v>1.372366375439325E-14</v>
      </c>
      <c r="CP742" s="21" t="e">
        <f>NA()</f>
        <v>#N/A</v>
      </c>
      <c r="CQ742" s="21" t="e">
        <f>NA()</f>
        <v>#N/A</v>
      </c>
      <c r="CR742" s="21">
        <v>1.3738245536384687E-14</v>
      </c>
      <c r="CS742" s="21">
        <v>1.3756056501956048E-14</v>
      </c>
      <c r="CT742" s="21">
        <v>1.3781662266276582E-14</v>
      </c>
      <c r="CU742" s="21">
        <v>1.3150572342154864E-14</v>
      </c>
      <c r="CV742" s="21">
        <v>1.3269845438109319E-14</v>
      </c>
      <c r="CW742" s="21">
        <v>1.3311528984035582E-14</v>
      </c>
      <c r="CX742" s="21">
        <v>1.2551804290699001E-14</v>
      </c>
      <c r="CY742" s="21">
        <v>1.2720789603312544E-14</v>
      </c>
      <c r="CZ742" s="21">
        <v>1.2826715701625705E-14</v>
      </c>
      <c r="DA742" s="21" t="e">
        <f>NA()</f>
        <v>#N/A</v>
      </c>
      <c r="DB742" s="21" t="e">
        <f>NA()</f>
        <v>#N/A</v>
      </c>
      <c r="DC742" s="22" t="e">
        <f>NA()</f>
        <v>#N/A</v>
      </c>
      <c r="DD742" s="21">
        <v>1.73887293622355E-14</v>
      </c>
      <c r="DE742" s="21" t="e">
        <f>NA()</f>
        <v>#N/A</v>
      </c>
      <c r="DF742" s="21" t="e">
        <f>NA()</f>
        <v>#N/A</v>
      </c>
      <c r="DG742" s="21">
        <v>1.7554705326586967E-14</v>
      </c>
      <c r="DH742" s="21">
        <v>1.7572067430589326E-14</v>
      </c>
      <c r="DI742" s="21">
        <v>1.7595334417685194E-14</v>
      </c>
      <c r="DJ742" s="21">
        <v>1.7261525391822753E-14</v>
      </c>
      <c r="DK742" s="21">
        <v>1.7338780142709315E-14</v>
      </c>
      <c r="DL742" s="21">
        <v>1.7443078655220636E-14</v>
      </c>
      <c r="DM742" s="21">
        <v>1.7015883606598947E-14</v>
      </c>
      <c r="DN742" s="21">
        <v>1.7240007117426644E-14</v>
      </c>
      <c r="DO742" s="21">
        <v>1.7243395702276572E-14</v>
      </c>
      <c r="DP742" s="21" t="e">
        <f>NA()</f>
        <v>#N/A</v>
      </c>
      <c r="DQ742" s="21" t="e">
        <f>NA()</f>
        <v>#N/A</v>
      </c>
      <c r="DR742" s="21" t="e">
        <f>NA()</f>
        <v>#N/A</v>
      </c>
    </row>
    <row r="743" spans="1:122" x14ac:dyDescent="0.45">
      <c r="A743" s="3" t="s">
        <v>752</v>
      </c>
      <c r="B743" s="4" t="s">
        <v>1578</v>
      </c>
      <c r="C743" s="21">
        <v>5.0363671942741396E-13</v>
      </c>
      <c r="D743" s="21" t="e">
        <f>NA()</f>
        <v>#N/A</v>
      </c>
      <c r="E743" s="3" t="e">
        <f>NA()</f>
        <v>#N/A</v>
      </c>
      <c r="F743" s="21">
        <v>5.0363671942741396E-13</v>
      </c>
      <c r="G743" s="21">
        <v>5.0363671942741396E-13</v>
      </c>
      <c r="H743" s="21">
        <v>5.0363671942741396E-13</v>
      </c>
      <c r="I743" s="21">
        <v>4.7620137063285605E-13</v>
      </c>
      <c r="J743" s="21">
        <v>4.8146063479986399E-13</v>
      </c>
      <c r="K743" s="21">
        <v>4.8620000823100305E-13</v>
      </c>
      <c r="L743" s="21">
        <v>4.8307869863205103E-13</v>
      </c>
      <c r="M743" s="21">
        <v>4.88236152686312E-13</v>
      </c>
      <c r="N743" s="21">
        <v>4.8912728582924199E-13</v>
      </c>
      <c r="O743" s="21" t="e">
        <f>NA()</f>
        <v>#N/A</v>
      </c>
      <c r="P743" s="21" t="e">
        <f>NA()</f>
        <v>#N/A</v>
      </c>
      <c r="Q743" s="22" t="e">
        <f>NA()</f>
        <v>#N/A</v>
      </c>
      <c r="R743" s="23">
        <v>1.1682775925532601E-12</v>
      </c>
      <c r="S743" s="21" t="e">
        <f>NA()</f>
        <v>#N/A</v>
      </c>
      <c r="T743" s="21" t="e">
        <f>NA()</f>
        <v>#N/A</v>
      </c>
      <c r="U743" s="21">
        <v>1.1679886631188199E-12</v>
      </c>
      <c r="V743" s="21">
        <v>1.16816768572888E-12</v>
      </c>
      <c r="W743" s="21">
        <v>1.16841440456175E-12</v>
      </c>
      <c r="X743" s="21">
        <v>1.14789986843767E-12</v>
      </c>
      <c r="Y743" s="21">
        <v>1.15193141357306E-12</v>
      </c>
      <c r="Z743" s="21">
        <v>1.1555644309105299E-12</v>
      </c>
      <c r="AA743" s="21">
        <v>1.05124768245804E-12</v>
      </c>
      <c r="AB743" s="21">
        <v>1.08077119093416E-12</v>
      </c>
      <c r="AC743" s="21">
        <v>1.08587242433766E-12</v>
      </c>
      <c r="AD743" s="21" t="e">
        <f>NA()</f>
        <v>#N/A</v>
      </c>
      <c r="AE743" s="21" t="e">
        <f>NA()</f>
        <v>#N/A</v>
      </c>
      <c r="AF743" s="22" t="e">
        <f>NA()</f>
        <v>#N/A</v>
      </c>
      <c r="AG743" s="23">
        <v>7.9663508777100508E-15</v>
      </c>
      <c r="AH743" s="3" t="e">
        <f>NA()</f>
        <v>#N/A</v>
      </c>
      <c r="AI743" s="3" t="e">
        <f>NA()</f>
        <v>#N/A</v>
      </c>
      <c r="AJ743" s="21">
        <v>7.9663508777100508E-15</v>
      </c>
      <c r="AK743" s="21">
        <v>7.9663508777100508E-15</v>
      </c>
      <c r="AL743" s="21">
        <v>7.9663508777100508E-15</v>
      </c>
      <c r="AM743" s="3">
        <v>0</v>
      </c>
      <c r="AN743" s="21">
        <v>5.2349485047187004E-16</v>
      </c>
      <c r="AO743" s="21">
        <v>2.1141486876899101E-15</v>
      </c>
      <c r="AP743" s="3">
        <v>0</v>
      </c>
      <c r="AQ743" s="21">
        <v>4.0929940406179E-16</v>
      </c>
      <c r="AR743" s="21">
        <v>8.4657805388070104E-16</v>
      </c>
      <c r="AS743" s="3" t="e">
        <f>NA()</f>
        <v>#N/A</v>
      </c>
      <c r="AT743" s="21" t="e">
        <f>NA()</f>
        <v>#N/A</v>
      </c>
      <c r="AU743" s="22" t="e">
        <f>NA()</f>
        <v>#N/A</v>
      </c>
      <c r="AV743" s="23">
        <v>0</v>
      </c>
      <c r="AW743" s="21" t="e">
        <f>NA()</f>
        <v>#N/A</v>
      </c>
      <c r="AX743" s="21" t="e">
        <f>NA()</f>
        <v>#N/A</v>
      </c>
      <c r="AY743" s="21">
        <v>0</v>
      </c>
      <c r="AZ743" s="21">
        <v>0</v>
      </c>
      <c r="BA743" s="3">
        <v>0</v>
      </c>
      <c r="BB743" s="3">
        <v>0</v>
      </c>
      <c r="BC743" s="3">
        <v>0</v>
      </c>
      <c r="BD743" s="3">
        <v>0</v>
      </c>
      <c r="BE743" s="3">
        <v>0</v>
      </c>
      <c r="BF743" s="3">
        <v>0</v>
      </c>
      <c r="BG743" s="3">
        <v>0</v>
      </c>
      <c r="BH743" s="3" t="e">
        <f>NA()</f>
        <v>#N/A</v>
      </c>
      <c r="BI743" s="3" t="e">
        <f>NA()</f>
        <v>#N/A</v>
      </c>
      <c r="BJ743" s="4" t="e">
        <f>NA()</f>
        <v>#N/A</v>
      </c>
      <c r="BK743" s="21">
        <v>6.2170351264268499E-13</v>
      </c>
      <c r="BL743" s="3" t="e">
        <f>NA()</f>
        <v>#N/A</v>
      </c>
      <c r="BM743" s="3" t="e">
        <f>NA()</f>
        <v>#N/A</v>
      </c>
      <c r="BN743" s="21">
        <v>1.46462842589139E-12</v>
      </c>
      <c r="BO743" s="21">
        <v>1.67215032275519E-12</v>
      </c>
      <c r="BP743" s="21">
        <v>1.9581452603487599E-12</v>
      </c>
      <c r="BQ743" s="21">
        <v>1.02491472760258E-12</v>
      </c>
      <c r="BR743" s="21">
        <v>1.31877021482599E-12</v>
      </c>
      <c r="BS743" s="21">
        <v>1.5834782723532501E-12</v>
      </c>
      <c r="BT743" s="21">
        <v>1.22569440884917E-12</v>
      </c>
      <c r="BU743" s="21">
        <v>1.5575139645270301E-12</v>
      </c>
      <c r="BV743" s="21">
        <v>1.61543406103946E-12</v>
      </c>
      <c r="BW743" s="21" t="e">
        <f>NA()</f>
        <v>#N/A</v>
      </c>
      <c r="BX743" s="21" t="e">
        <f>NA()</f>
        <v>#N/A</v>
      </c>
      <c r="BY743" s="22" t="e">
        <f>NA()</f>
        <v>#N/A</v>
      </c>
      <c r="BZ743" s="23">
        <v>1.2476190815249147E-14</v>
      </c>
      <c r="CA743" s="21" t="e">
        <f>NA()</f>
        <v>#N/A</v>
      </c>
      <c r="CB743" s="21" t="e">
        <f>NA()</f>
        <v>#N/A</v>
      </c>
      <c r="CC743" s="21">
        <v>1.2583188634059218E-14</v>
      </c>
      <c r="CD743" s="21">
        <v>1.261156005277684E-14</v>
      </c>
      <c r="CE743" s="21">
        <v>1.2650659936924924E-14</v>
      </c>
      <c r="CF743" s="21">
        <v>1.2190047277028769E-14</v>
      </c>
      <c r="CG743" s="21">
        <v>1.2292171399505387E-14</v>
      </c>
      <c r="CH743" s="21">
        <v>1.2386293173191641E-14</v>
      </c>
      <c r="CI743" s="21">
        <v>1.1471657619251042E-14</v>
      </c>
      <c r="CJ743" s="21">
        <v>1.178470436397957E-14</v>
      </c>
      <c r="CK743" s="21">
        <v>1.1839560213332486E-14</v>
      </c>
      <c r="CL743" s="21" t="e">
        <f>NA()</f>
        <v>#N/A</v>
      </c>
      <c r="CM743" s="21" t="e">
        <f>NA()</f>
        <v>#N/A</v>
      </c>
      <c r="CN743" s="22" t="e">
        <f>NA()</f>
        <v>#N/A</v>
      </c>
      <c r="CO743" s="23">
        <v>1.1302693018236966E-14</v>
      </c>
      <c r="CP743" s="21" t="e">
        <f>NA()</f>
        <v>#N/A</v>
      </c>
      <c r="CQ743" s="21" t="e">
        <f>NA()</f>
        <v>#N/A</v>
      </c>
      <c r="CR743" s="21">
        <v>1.131679158640346E-14</v>
      </c>
      <c r="CS743" s="21">
        <v>1.1331862014636601E-14</v>
      </c>
      <c r="CT743" s="21">
        <v>1.1353731512681583E-14</v>
      </c>
      <c r="CU743" s="21">
        <v>1.072194467300047E-14</v>
      </c>
      <c r="CV743" s="21">
        <v>1.0838601758088504E-14</v>
      </c>
      <c r="CW743" s="21">
        <v>1.0879372858840735E-14</v>
      </c>
      <c r="CX743" s="21">
        <v>9.6462851803815689E-15</v>
      </c>
      <c r="CY743" s="21">
        <v>9.875699920596673E-15</v>
      </c>
      <c r="CZ743" s="21">
        <v>1.0019508119015744E-14</v>
      </c>
      <c r="DA743" s="21" t="e">
        <f>NA()</f>
        <v>#N/A</v>
      </c>
      <c r="DB743" s="21" t="e">
        <f>NA()</f>
        <v>#N/A</v>
      </c>
      <c r="DC743" s="22" t="e">
        <f>NA()</f>
        <v>#N/A</v>
      </c>
      <c r="DD743" s="21">
        <v>1.4561973341246906E-14</v>
      </c>
      <c r="DE743" s="21" t="e">
        <f>NA()</f>
        <v>#N/A</v>
      </c>
      <c r="DF743" s="21" t="e">
        <f>NA()</f>
        <v>#N/A</v>
      </c>
      <c r="DG743" s="21">
        <v>1.4829068074416098E-14</v>
      </c>
      <c r="DH743" s="21">
        <v>1.4857502896996154E-14</v>
      </c>
      <c r="DI743" s="21">
        <v>1.4895554528922866E-14</v>
      </c>
      <c r="DJ743" s="21">
        <v>1.4449124671578904E-14</v>
      </c>
      <c r="DK743" s="21">
        <v>1.4555041877899935E-14</v>
      </c>
      <c r="DL743" s="21">
        <v>1.4698038451700028E-14</v>
      </c>
      <c r="DM743" s="21">
        <v>1.3952739016387694E-14</v>
      </c>
      <c r="DN743" s="21">
        <v>1.4317427537776525E-14</v>
      </c>
      <c r="DO743" s="21">
        <v>1.4322941076002214E-14</v>
      </c>
      <c r="DP743" s="21" t="e">
        <f>NA()</f>
        <v>#N/A</v>
      </c>
      <c r="DQ743" s="21" t="e">
        <f>NA()</f>
        <v>#N/A</v>
      </c>
      <c r="DR743" s="21" t="e">
        <f>NA()</f>
        <v>#N/A</v>
      </c>
    </row>
    <row r="744" spans="1:122" x14ac:dyDescent="0.45">
      <c r="A744" s="3" t="s">
        <v>753</v>
      </c>
      <c r="B744" s="4" t="s">
        <v>1579</v>
      </c>
      <c r="C744" s="21">
        <v>2.7177054496650901E-13</v>
      </c>
      <c r="D744" s="21" t="e">
        <f>NA()</f>
        <v>#N/A</v>
      </c>
      <c r="E744" s="3" t="e">
        <f>NA()</f>
        <v>#N/A</v>
      </c>
      <c r="F744" s="21">
        <v>2.7177054496650901E-13</v>
      </c>
      <c r="G744" s="21">
        <v>2.7177054496650901E-13</v>
      </c>
      <c r="H744" s="21">
        <v>2.7177054496650901E-13</v>
      </c>
      <c r="I744" s="21">
        <v>1.6957432270420499E-13</v>
      </c>
      <c r="J744" s="21">
        <v>1.89164995079922E-13</v>
      </c>
      <c r="K744" s="21">
        <v>2.0681908302972801E-13</v>
      </c>
      <c r="L744" s="21">
        <v>2.2717360365515201E-13</v>
      </c>
      <c r="M744" s="21">
        <v>2.38361775807686E-13</v>
      </c>
      <c r="N744" s="21">
        <v>2.4029492943523798E-13</v>
      </c>
      <c r="O744" s="21">
        <v>2.58858309194801E-13</v>
      </c>
      <c r="P744" s="21">
        <v>2.6599131182672901E-13</v>
      </c>
      <c r="Q744" s="22">
        <v>2.6848137929882202E-13</v>
      </c>
      <c r="R744" s="23">
        <v>1.2535848821854001E-12</v>
      </c>
      <c r="S744" s="21" t="e">
        <f>NA()</f>
        <v>#N/A</v>
      </c>
      <c r="T744" s="21" t="e">
        <f>NA()</f>
        <v>#N/A</v>
      </c>
      <c r="U744" s="21">
        <v>1.2532855286546601E-12</v>
      </c>
      <c r="V744" s="21">
        <v>1.2534710101045E-12</v>
      </c>
      <c r="W744" s="21">
        <v>1.25372663014496E-12</v>
      </c>
      <c r="X744" s="21">
        <v>1.12216786723579E-12</v>
      </c>
      <c r="Y744" s="21">
        <v>1.14748978842462E-12</v>
      </c>
      <c r="Z744" s="21">
        <v>1.1703085776500301E-12</v>
      </c>
      <c r="AA744" s="21">
        <v>9.1746266411552406E-13</v>
      </c>
      <c r="AB744" s="21">
        <v>1.00195644690896E-12</v>
      </c>
      <c r="AC744" s="21">
        <v>1.0165557452113E-12</v>
      </c>
      <c r="AD744" s="21">
        <v>1.1513251366705599E-12</v>
      </c>
      <c r="AE744" s="21">
        <v>1.2081894897830999E-12</v>
      </c>
      <c r="AF744" s="22">
        <v>1.22804032726538E-12</v>
      </c>
      <c r="AG744" s="23">
        <v>7.7297884715678997E-15</v>
      </c>
      <c r="AH744" s="21" t="e">
        <f>NA()</f>
        <v>#N/A</v>
      </c>
      <c r="AI744" s="3" t="e">
        <f>NA()</f>
        <v>#N/A</v>
      </c>
      <c r="AJ744" s="21">
        <v>7.7297884715678997E-15</v>
      </c>
      <c r="AK744" s="21">
        <v>7.7297884715678997E-15</v>
      </c>
      <c r="AL744" s="21">
        <v>7.7297884715678997E-15</v>
      </c>
      <c r="AM744" s="21">
        <v>0</v>
      </c>
      <c r="AN744" s="21">
        <v>5.0794956464003999E-16</v>
      </c>
      <c r="AO744" s="21">
        <v>2.0513686133271801E-15</v>
      </c>
      <c r="AP744" s="21">
        <v>0</v>
      </c>
      <c r="AQ744" s="21">
        <v>3.971451751879E-16</v>
      </c>
      <c r="AR744" s="21">
        <v>8.2143874675157198E-16</v>
      </c>
      <c r="AS744" s="3">
        <v>0</v>
      </c>
      <c r="AT744" s="21">
        <v>8.5935913504259502E-16</v>
      </c>
      <c r="AU744" s="22">
        <v>3.8195845138103098E-15</v>
      </c>
      <c r="AV744" s="23">
        <v>9.13939797426267E-16</v>
      </c>
      <c r="AW744" s="21" t="e">
        <f>NA()</f>
        <v>#N/A</v>
      </c>
      <c r="AX744" s="21" t="e">
        <f>NA()</f>
        <v>#N/A</v>
      </c>
      <c r="AY744" s="21">
        <v>1.3070531098492499E-15</v>
      </c>
      <c r="AZ744" s="21">
        <v>1.4922483005629401E-15</v>
      </c>
      <c r="BA744" s="21">
        <v>1.74747383488596E-15</v>
      </c>
      <c r="BB744" s="21">
        <v>9.1464699056891695E-16</v>
      </c>
      <c r="BC744" s="21">
        <v>1.17688737975696E-15</v>
      </c>
      <c r="BD744" s="21">
        <v>1.4131162304858299E-15</v>
      </c>
      <c r="BE744" s="21">
        <v>1.09382534197103E-15</v>
      </c>
      <c r="BF744" s="21">
        <v>1.38994535063028E-15</v>
      </c>
      <c r="BG744" s="21">
        <v>1.4416339843690899E-15</v>
      </c>
      <c r="BH744" s="21">
        <v>1.8601839229293299E-16</v>
      </c>
      <c r="BI744" s="21">
        <v>1.34265103591623E-15</v>
      </c>
      <c r="BJ744" s="22">
        <v>1.74769087092537E-15</v>
      </c>
      <c r="BK744" s="21">
        <v>1.5719511237937801E-12</v>
      </c>
      <c r="BL744" s="3" t="e">
        <f>NA()</f>
        <v>#N/A</v>
      </c>
      <c r="BM744" s="3" t="e">
        <f>NA()</f>
        <v>#N/A</v>
      </c>
      <c r="BN744" s="21">
        <v>3.7032512334275797E-12</v>
      </c>
      <c r="BO744" s="21">
        <v>4.2279616015582304E-12</v>
      </c>
      <c r="BP744" s="21">
        <v>4.9510877451415999E-12</v>
      </c>
      <c r="BQ744" s="21">
        <v>2.5914536834435401E-12</v>
      </c>
      <c r="BR744" s="21">
        <v>3.3344548954043499E-12</v>
      </c>
      <c r="BS744" s="21">
        <v>4.00375806008888E-12</v>
      </c>
      <c r="BT744" s="21">
        <v>3.0991166436042899E-12</v>
      </c>
      <c r="BU744" s="21">
        <v>3.9381084022761603E-12</v>
      </c>
      <c r="BV744" s="21">
        <v>4.0845569246851002E-12</v>
      </c>
      <c r="BW744" s="21">
        <v>5.2704273109336005E-13</v>
      </c>
      <c r="BX744" s="21">
        <v>3.8041102288437703E-12</v>
      </c>
      <c r="BY744" s="22">
        <v>4.9517026696420704E-12</v>
      </c>
      <c r="BZ744" s="23">
        <v>1.1958117241381338E-14</v>
      </c>
      <c r="CA744" s="21" t="e">
        <f>NA()</f>
        <v>#N/A</v>
      </c>
      <c r="CB744" s="21" t="e">
        <f>NA()</f>
        <v>#N/A</v>
      </c>
      <c r="CC744" s="21">
        <v>1.2233700248694538E-14</v>
      </c>
      <c r="CD744" s="21">
        <v>1.2303996916163785E-14</v>
      </c>
      <c r="CE744" s="21">
        <v>1.2400875806197763E-14</v>
      </c>
      <c r="CF744" s="21">
        <v>1.042063710991979E-14</v>
      </c>
      <c r="CG744" s="21">
        <v>1.0837349277475724E-14</v>
      </c>
      <c r="CH744" s="21">
        <v>1.1214878792547782E-14</v>
      </c>
      <c r="CI744" s="21">
        <v>9.1585682017807994E-15</v>
      </c>
      <c r="CJ744" s="21">
        <v>1.0019245807222001E-14</v>
      </c>
      <c r="CK744" s="21">
        <v>1.0168822170259281E-14</v>
      </c>
      <c r="CL744" s="21">
        <v>1.0901169833461128E-14</v>
      </c>
      <c r="CM744" s="21">
        <v>1.1834845826647658E-14</v>
      </c>
      <c r="CN744" s="22">
        <v>1.2166261818009046E-14</v>
      </c>
      <c r="CO744" s="23">
        <v>1.0688430597742804E-14</v>
      </c>
      <c r="CP744" s="21" t="e">
        <f>NA()</f>
        <v>#N/A</v>
      </c>
      <c r="CQ744" s="21" t="e">
        <f>NA()</f>
        <v>#N/A</v>
      </c>
      <c r="CR744" s="21">
        <v>1.0717674364577356E-14</v>
      </c>
      <c r="CS744" s="21">
        <v>1.075525217684341E-14</v>
      </c>
      <c r="CT744" s="21">
        <v>1.0809327513116321E-14</v>
      </c>
      <c r="CU744" s="21">
        <v>8.2702666772317167E-15</v>
      </c>
      <c r="CV744" s="21">
        <v>8.7292561923964656E-15</v>
      </c>
      <c r="CW744" s="21">
        <v>8.8896776947585495E-15</v>
      </c>
      <c r="CX744" s="21">
        <v>6.6483226261120685E-15</v>
      </c>
      <c r="CY744" s="21">
        <v>7.2093253013573362E-15</v>
      </c>
      <c r="CZ744" s="21">
        <v>7.5609876363657007E-15</v>
      </c>
      <c r="DA744" s="21">
        <v>9.4654989715694363E-15</v>
      </c>
      <c r="DB744" s="21">
        <v>9.9330597700298029E-15</v>
      </c>
      <c r="DC744" s="22">
        <v>1.0245465369830377E-14</v>
      </c>
      <c r="DD744" s="21">
        <v>1.4116712239061943E-14</v>
      </c>
      <c r="DE744" s="21" t="e">
        <f>NA()</f>
        <v>#N/A</v>
      </c>
      <c r="DF744" s="21" t="e">
        <f>NA()</f>
        <v>#N/A</v>
      </c>
      <c r="DG744" s="21">
        <v>1.4621254436171683E-14</v>
      </c>
      <c r="DH744" s="21">
        <v>1.4674191929245183E-14</v>
      </c>
      <c r="DI744" s="21">
        <v>1.4745125663162831E-14</v>
      </c>
      <c r="DJ744" s="21">
        <v>1.3117841465359283E-14</v>
      </c>
      <c r="DK744" s="21">
        <v>1.3478136275358048E-14</v>
      </c>
      <c r="DL744" s="21">
        <v>1.3964541981618103E-14</v>
      </c>
      <c r="DM744" s="21">
        <v>1.212206233299843E-14</v>
      </c>
      <c r="DN744" s="21">
        <v>1.3113433417339547E-14</v>
      </c>
      <c r="DO744" s="21">
        <v>1.3128397044293101E-14</v>
      </c>
      <c r="DP744" s="21">
        <v>1.350163682860294E-14</v>
      </c>
      <c r="DQ744" s="21">
        <v>1.4335671380481756E-14</v>
      </c>
      <c r="DR744" s="21">
        <v>1.4626658003094893E-14</v>
      </c>
    </row>
    <row r="745" spans="1:122" x14ac:dyDescent="0.45">
      <c r="A745" s="3" t="s">
        <v>754</v>
      </c>
      <c r="B745" s="4" t="s">
        <v>1580</v>
      </c>
      <c r="C745" s="21">
        <v>2.82191873596564E-13</v>
      </c>
      <c r="D745" s="21" t="e">
        <f>NA()</f>
        <v>#N/A</v>
      </c>
      <c r="E745" s="3" t="e">
        <f>NA()</f>
        <v>#N/A</v>
      </c>
      <c r="F745" s="21">
        <v>2.82191873596564E-13</v>
      </c>
      <c r="G745" s="21">
        <v>2.82191873596564E-13</v>
      </c>
      <c r="H745" s="21">
        <v>2.82191873596564E-13</v>
      </c>
      <c r="I745" s="21">
        <v>2.6099801263271398E-13</v>
      </c>
      <c r="J745" s="21">
        <v>2.6506080455719098E-13</v>
      </c>
      <c r="K745" s="21">
        <v>2.6872197986454601E-13</v>
      </c>
      <c r="L745" s="21">
        <v>2.7067304230031502E-13</v>
      </c>
      <c r="M745" s="21">
        <v>2.7356280701845301E-13</v>
      </c>
      <c r="N745" s="21">
        <v>2.7406211638476202E-13</v>
      </c>
      <c r="O745" s="21" t="e">
        <f>NA()</f>
        <v>#N/A</v>
      </c>
      <c r="P745" s="21" t="e">
        <f>NA()</f>
        <v>#N/A</v>
      </c>
      <c r="Q745" s="22" t="e">
        <f>NA()</f>
        <v>#N/A</v>
      </c>
      <c r="R745" s="23">
        <v>2.3581344070447902E-12</v>
      </c>
      <c r="S745" s="21" t="e">
        <f>NA()</f>
        <v>#N/A</v>
      </c>
      <c r="T745" s="21" t="e">
        <f>NA()</f>
        <v>#N/A</v>
      </c>
      <c r="U745" s="21">
        <v>2.3580380714857999E-12</v>
      </c>
      <c r="V745" s="21">
        <v>2.35809776164248E-12</v>
      </c>
      <c r="W745" s="21">
        <v>2.3581800232394199E-12</v>
      </c>
      <c r="X745" s="21">
        <v>2.3006584884705199E-12</v>
      </c>
      <c r="Y745" s="21">
        <v>2.3117181747038899E-12</v>
      </c>
      <c r="Z745" s="21">
        <v>2.3216845847237501E-12</v>
      </c>
      <c r="AA745" s="21">
        <v>2.13873256790367E-12</v>
      </c>
      <c r="AB745" s="21">
        <v>2.1938292163221699E-12</v>
      </c>
      <c r="AC745" s="21">
        <v>2.2033491168299599E-12</v>
      </c>
      <c r="AD745" s="21" t="e">
        <f>NA()</f>
        <v>#N/A</v>
      </c>
      <c r="AE745" s="21" t="e">
        <f>NA()</f>
        <v>#N/A</v>
      </c>
      <c r="AF745" s="22" t="e">
        <f>NA()</f>
        <v>#N/A</v>
      </c>
      <c r="AG745" s="23">
        <v>3.9713065207090101E-15</v>
      </c>
      <c r="AH745" s="3" t="e">
        <f>NA()</f>
        <v>#N/A</v>
      </c>
      <c r="AI745" s="3" t="e">
        <f>NA()</f>
        <v>#N/A</v>
      </c>
      <c r="AJ745" s="21">
        <v>3.9713065207090101E-15</v>
      </c>
      <c r="AK745" s="21">
        <v>3.9713065207090101E-15</v>
      </c>
      <c r="AL745" s="21">
        <v>3.9713065207090101E-15</v>
      </c>
      <c r="AM745" s="3">
        <v>0</v>
      </c>
      <c r="AN745" s="21">
        <v>2.6096747998553198E-16</v>
      </c>
      <c r="AO745" s="21">
        <v>1.0539245129992E-15</v>
      </c>
      <c r="AP745" s="3">
        <v>0</v>
      </c>
      <c r="AQ745" s="21">
        <v>2.0403989445417701E-16</v>
      </c>
      <c r="AR745" s="21">
        <v>4.2202772602855702E-16</v>
      </c>
      <c r="AS745" s="3" t="e">
        <f>NA()</f>
        <v>#N/A</v>
      </c>
      <c r="AT745" s="21" t="e">
        <f>NA()</f>
        <v>#N/A</v>
      </c>
      <c r="AU745" s="22" t="e">
        <f>NA()</f>
        <v>#N/A</v>
      </c>
      <c r="AV745" s="23">
        <v>0</v>
      </c>
      <c r="AW745" s="21" t="e">
        <f>NA()</f>
        <v>#N/A</v>
      </c>
      <c r="AX745" s="21" t="e">
        <f>NA()</f>
        <v>#N/A</v>
      </c>
      <c r="AY745" s="21">
        <v>0</v>
      </c>
      <c r="AZ745" s="21">
        <v>0</v>
      </c>
      <c r="BA745" s="3">
        <v>0</v>
      </c>
      <c r="BB745" s="3">
        <v>0</v>
      </c>
      <c r="BC745" s="3">
        <v>0</v>
      </c>
      <c r="BD745" s="3">
        <v>0</v>
      </c>
      <c r="BE745" s="3">
        <v>0</v>
      </c>
      <c r="BF745" s="3">
        <v>0</v>
      </c>
      <c r="BG745" s="3">
        <v>0</v>
      </c>
      <c r="BH745" s="3" t="e">
        <f>NA()</f>
        <v>#N/A</v>
      </c>
      <c r="BI745" s="3" t="e">
        <f>NA()</f>
        <v>#N/A</v>
      </c>
      <c r="BJ745" s="4" t="e">
        <f>NA()</f>
        <v>#N/A</v>
      </c>
      <c r="BK745" s="21">
        <v>4.9542710553383899E-13</v>
      </c>
      <c r="BL745" s="3" t="e">
        <f>NA()</f>
        <v>#N/A</v>
      </c>
      <c r="BM745" s="3" t="e">
        <f>NA()</f>
        <v>#N/A</v>
      </c>
      <c r="BN745" s="21">
        <v>1.16714254779994E-12</v>
      </c>
      <c r="BO745" s="21">
        <v>1.33251393561967E-12</v>
      </c>
      <c r="BP745" s="21">
        <v>1.56041942633667E-12</v>
      </c>
      <c r="BQ745" s="21">
        <v>8.1674065947731502E-13</v>
      </c>
      <c r="BR745" s="21">
        <v>1.0509101156888399E-12</v>
      </c>
      <c r="BS745" s="21">
        <v>1.2618523801048099E-12</v>
      </c>
      <c r="BT745" s="21">
        <v>9.7673926702446602E-13</v>
      </c>
      <c r="BU745" s="21">
        <v>1.24116177499812E-12</v>
      </c>
      <c r="BV745" s="21">
        <v>1.28731751512804E-12</v>
      </c>
      <c r="BW745" s="21" t="e">
        <f>NA()</f>
        <v>#N/A</v>
      </c>
      <c r="BX745" s="21" t="e">
        <f>NA()</f>
        <v>#N/A</v>
      </c>
      <c r="BY745" s="22" t="e">
        <f>NA()</f>
        <v>#N/A</v>
      </c>
      <c r="BZ745" s="23">
        <v>2.0828373597958757E-14</v>
      </c>
      <c r="CA745" s="21" t="e">
        <f>NA()</f>
        <v>#N/A</v>
      </c>
      <c r="CB745" s="21" t="e">
        <f>NA()</f>
        <v>#N/A</v>
      </c>
      <c r="CC745" s="21">
        <v>2.0914725022143913E-14</v>
      </c>
      <c r="CD745" s="21">
        <v>2.0936660735044586E-14</v>
      </c>
      <c r="CE745" s="21">
        <v>2.0966891293539468E-14</v>
      </c>
      <c r="CF745" s="21">
        <v>2.0274148650838162E-14</v>
      </c>
      <c r="CG745" s="21">
        <v>2.041815444794341E-14</v>
      </c>
      <c r="CH745" s="21">
        <v>2.0548964407511696E-14</v>
      </c>
      <c r="CI745" s="21">
        <v>1.9037071995853921E-14</v>
      </c>
      <c r="CJ745" s="21">
        <v>1.9535376782589187E-14</v>
      </c>
      <c r="CK745" s="21">
        <v>1.9621881129873353E-14</v>
      </c>
      <c r="CL745" s="21" t="e">
        <f>NA()</f>
        <v>#N/A</v>
      </c>
      <c r="CM745" s="21" t="e">
        <f>NA()</f>
        <v>#N/A</v>
      </c>
      <c r="CN745" s="22" t="e">
        <f>NA()</f>
        <v>#N/A</v>
      </c>
      <c r="CO745" s="23">
        <v>1.9024379580357639E-14</v>
      </c>
      <c r="CP745" s="21" t="e">
        <f>NA()</f>
        <v>#N/A</v>
      </c>
      <c r="CQ745" s="21" t="e">
        <f>NA()</f>
        <v>#N/A</v>
      </c>
      <c r="CR745" s="21">
        <v>1.9040072480643063E-14</v>
      </c>
      <c r="CS745" s="21">
        <v>1.90593272959997E-14</v>
      </c>
      <c r="CT745" s="21">
        <v>1.9087000589189218E-14</v>
      </c>
      <c r="CU745" s="21">
        <v>1.7957340170686894E-14</v>
      </c>
      <c r="CV745" s="21">
        <v>1.8162882612891751E-14</v>
      </c>
      <c r="CW745" s="21">
        <v>1.8234720594392231E-14</v>
      </c>
      <c r="CX745" s="21">
        <v>1.6137317330995924E-14</v>
      </c>
      <c r="CY745" s="21">
        <v>1.653168700599834E-14</v>
      </c>
      <c r="CZ745" s="21">
        <v>1.677889782189879E-14</v>
      </c>
      <c r="DA745" s="21" t="e">
        <f>NA()</f>
        <v>#N/A</v>
      </c>
      <c r="DB745" s="21" t="e">
        <f>NA()</f>
        <v>#N/A</v>
      </c>
      <c r="DC745" s="22" t="e">
        <f>NA()</f>
        <v>#N/A</v>
      </c>
      <c r="DD745" s="21">
        <v>2.3970908945346396E-14</v>
      </c>
      <c r="DE745" s="21" t="e">
        <f>NA()</f>
        <v>#N/A</v>
      </c>
      <c r="DF745" s="21" t="e">
        <f>NA()</f>
        <v>#N/A</v>
      </c>
      <c r="DG745" s="21">
        <v>2.4112941781427199E-14</v>
      </c>
      <c r="DH745" s="21">
        <v>2.4127812064747075E-14</v>
      </c>
      <c r="DI745" s="21">
        <v>2.4147738366659091E-14</v>
      </c>
      <c r="DJ745" s="21">
        <v>2.3659674791051814E-14</v>
      </c>
      <c r="DK745" s="21">
        <v>2.3767219966849539E-14</v>
      </c>
      <c r="DL745" s="21">
        <v>2.3912407805268036E-14</v>
      </c>
      <c r="DM745" s="21">
        <v>2.2779938770875262E-14</v>
      </c>
      <c r="DN745" s="21">
        <v>2.3285397447699879E-14</v>
      </c>
      <c r="DO745" s="21">
        <v>2.3293014042130989E-14</v>
      </c>
      <c r="DP745" s="21" t="e">
        <f>NA()</f>
        <v>#N/A</v>
      </c>
      <c r="DQ745" s="21" t="e">
        <f>NA()</f>
        <v>#N/A</v>
      </c>
      <c r="DR745" s="21" t="e">
        <f>NA()</f>
        <v>#N/A</v>
      </c>
    </row>
    <row r="746" spans="1:122" x14ac:dyDescent="0.45">
      <c r="A746" s="3" t="s">
        <v>755</v>
      </c>
      <c r="B746" s="4" t="s">
        <v>1581</v>
      </c>
      <c r="C746" s="21">
        <v>2.16093156547928E-13</v>
      </c>
      <c r="D746" s="21" t="e">
        <f>NA()</f>
        <v>#N/A</v>
      </c>
      <c r="E746" s="3" t="e">
        <f>NA()</f>
        <v>#N/A</v>
      </c>
      <c r="F746" s="21">
        <v>2.16093156547928E-13</v>
      </c>
      <c r="G746" s="21">
        <v>2.16093156547928E-13</v>
      </c>
      <c r="H746" s="21">
        <v>2.16093156547928E-13</v>
      </c>
      <c r="I746" s="21">
        <v>1.86172903861581E-13</v>
      </c>
      <c r="J746" s="21">
        <v>1.9190851575408699E-13</v>
      </c>
      <c r="K746" s="21">
        <v>1.97077148808345E-13</v>
      </c>
      <c r="L746" s="21">
        <v>2.0085659704434899E-13</v>
      </c>
      <c r="M746" s="21">
        <v>2.0467903969906399E-13</v>
      </c>
      <c r="N746" s="21">
        <v>2.0533950226465E-13</v>
      </c>
      <c r="O746" s="21">
        <v>2.1367048660424699E-13</v>
      </c>
      <c r="P746" s="21">
        <v>2.15008822690274E-13</v>
      </c>
      <c r="Q746" s="22">
        <v>2.15476023857372E-13</v>
      </c>
      <c r="R746" s="23">
        <v>6.7179961080034398E-13</v>
      </c>
      <c r="S746" s="21" t="e">
        <f>NA()</f>
        <v>#N/A</v>
      </c>
      <c r="T746" s="21" t="e">
        <f>NA()</f>
        <v>#N/A</v>
      </c>
      <c r="U746" s="21">
        <v>6.7173175280873701E-13</v>
      </c>
      <c r="V746" s="21">
        <v>6.7177379807419797E-13</v>
      </c>
      <c r="W746" s="21">
        <v>6.7183174248032196E-13</v>
      </c>
      <c r="X746" s="21">
        <v>6.1742899429556403E-13</v>
      </c>
      <c r="Y746" s="21">
        <v>6.2788106416536201E-13</v>
      </c>
      <c r="Z746" s="21">
        <v>6.3729992214022304E-13</v>
      </c>
      <c r="AA746" s="21">
        <v>5.1183474000817596E-13</v>
      </c>
      <c r="AB746" s="21">
        <v>5.5200410309016099E-13</v>
      </c>
      <c r="AC746" s="21">
        <v>5.5894478552690896E-13</v>
      </c>
      <c r="AD746" s="21">
        <v>6.3279787413147204E-13</v>
      </c>
      <c r="AE746" s="21">
        <v>6.5442802909843299E-13</v>
      </c>
      <c r="AF746" s="22">
        <v>6.6197892289152698E-13</v>
      </c>
      <c r="AG746" s="23">
        <v>1.0407665098115399E-14</v>
      </c>
      <c r="AH746" s="21" t="e">
        <f>NA()</f>
        <v>#N/A</v>
      </c>
      <c r="AI746" s="3" t="e">
        <f>NA()</f>
        <v>#N/A</v>
      </c>
      <c r="AJ746" s="21">
        <v>1.04076650981153E-14</v>
      </c>
      <c r="AK746" s="21">
        <v>1.04076650981153E-14</v>
      </c>
      <c r="AL746" s="21">
        <v>1.04076650981153E-14</v>
      </c>
      <c r="AM746" s="21">
        <v>0</v>
      </c>
      <c r="AN746" s="21">
        <v>6.8392155554480696E-16</v>
      </c>
      <c r="AO746" s="21">
        <v>2.7620364514274999E-15</v>
      </c>
      <c r="AP746" s="21">
        <v>0</v>
      </c>
      <c r="AQ746" s="21">
        <v>5.3473054196651399E-16</v>
      </c>
      <c r="AR746" s="21">
        <v>1.1060146608477401E-15</v>
      </c>
      <c r="AS746" s="3">
        <v>0</v>
      </c>
      <c r="AT746" s="21">
        <v>1.15707203494991E-15</v>
      </c>
      <c r="AU746" s="22">
        <v>5.1428259104251999E-15</v>
      </c>
      <c r="AV746" s="23">
        <v>5.56848013546815E-16</v>
      </c>
      <c r="AW746" s="21" t="e">
        <f>NA()</f>
        <v>#N/A</v>
      </c>
      <c r="AX746" s="21" t="e">
        <f>NA()</f>
        <v>#N/A</v>
      </c>
      <c r="AY746" s="21">
        <v>7.9636528562315803E-16</v>
      </c>
      <c r="AZ746" s="21">
        <v>9.0920157348123191E-16</v>
      </c>
      <c r="BA746" s="21">
        <v>1.0647061616329099E-15</v>
      </c>
      <c r="BB746" s="21">
        <v>5.5727889433107204E-16</v>
      </c>
      <c r="BC746" s="21">
        <v>7.1705751454471397E-16</v>
      </c>
      <c r="BD746" s="21">
        <v>8.6098774566196496E-16</v>
      </c>
      <c r="BE746" s="21">
        <v>6.66449224072521E-16</v>
      </c>
      <c r="BF746" s="21">
        <v>8.4687012166087896E-16</v>
      </c>
      <c r="BG746" s="21">
        <v>8.7836312929820899E-16</v>
      </c>
      <c r="BH746" s="21">
        <v>1.1333785061466099E-16</v>
      </c>
      <c r="BI746" s="21">
        <v>8.1805449805553797E-16</v>
      </c>
      <c r="BJ746" s="22">
        <v>1.0648383980097E-15</v>
      </c>
      <c r="BK746" s="21">
        <v>3.4896429724292398E-13</v>
      </c>
      <c r="BL746" s="3" t="e">
        <f>NA()</f>
        <v>#N/A</v>
      </c>
      <c r="BM746" s="3" t="e">
        <f>NA()</f>
        <v>#N/A</v>
      </c>
      <c r="BN746" s="21">
        <v>8.2210091944091495E-13</v>
      </c>
      <c r="BO746" s="21">
        <v>9.3858366632739591E-13</v>
      </c>
      <c r="BP746" s="21">
        <v>1.09911359801162E-12</v>
      </c>
      <c r="BQ746" s="21">
        <v>5.7528812428845998E-13</v>
      </c>
      <c r="BR746" s="21">
        <v>7.4023020922860396E-13</v>
      </c>
      <c r="BS746" s="21">
        <v>8.8881174269442497E-13</v>
      </c>
      <c r="BT746" s="21">
        <v>6.8798644260589496E-13</v>
      </c>
      <c r="BU746" s="21">
        <v>8.7423788835755205E-13</v>
      </c>
      <c r="BV746" s="21">
        <v>9.06748635626438E-13</v>
      </c>
      <c r="BW746" s="21">
        <v>1.1700051832980101E-13</v>
      </c>
      <c r="BX746" s="21">
        <v>8.4449104844893201E-13</v>
      </c>
      <c r="BY746" s="22">
        <v>1.0992501077878601E-12</v>
      </c>
      <c r="BZ746" s="23">
        <v>6.7625265712371237E-15</v>
      </c>
      <c r="CA746" s="21" t="e">
        <f>NA()</f>
        <v>#N/A</v>
      </c>
      <c r="CB746" s="21" t="e">
        <f>NA()</f>
        <v>#N/A</v>
      </c>
      <c r="CC746" s="21">
        <v>6.8242916371063501E-15</v>
      </c>
      <c r="CD746" s="21">
        <v>6.8401861416867364E-15</v>
      </c>
      <c r="CE746" s="21">
        <v>6.8620910486591818E-15</v>
      </c>
      <c r="CF746" s="21">
        <v>6.1587591361883567E-15</v>
      </c>
      <c r="CG746" s="21">
        <v>6.2999224233114649E-15</v>
      </c>
      <c r="CH746" s="21">
        <v>6.4298749810141197E-15</v>
      </c>
      <c r="CI746" s="21">
        <v>5.4018294309011266E-15</v>
      </c>
      <c r="CJ746" s="21">
        <v>5.7756065314452506E-15</v>
      </c>
      <c r="CK746" s="21">
        <v>5.8411349862864438E-15</v>
      </c>
      <c r="CL746" s="21">
        <v>6.3807459499584138E-15</v>
      </c>
      <c r="CM746" s="21">
        <v>6.6632479527972857E-15</v>
      </c>
      <c r="CN746" s="22">
        <v>6.7687143126113729E-15</v>
      </c>
      <c r="CO746" s="23">
        <v>6.1367502105400622E-15</v>
      </c>
      <c r="CP746" s="21" t="e">
        <f>NA()</f>
        <v>#N/A</v>
      </c>
      <c r="CQ746" s="21" t="e">
        <f>NA()</f>
        <v>#N/A</v>
      </c>
      <c r="CR746" s="21">
        <v>6.1437093161148868E-15</v>
      </c>
      <c r="CS746" s="21">
        <v>6.1535811869089731E-15</v>
      </c>
      <c r="CT746" s="21">
        <v>6.1677841470259631E-15</v>
      </c>
      <c r="CU746" s="21">
        <v>5.1517769182411558E-15</v>
      </c>
      <c r="CV746" s="21">
        <v>5.3299786520474949E-15</v>
      </c>
      <c r="CW746" s="21">
        <v>5.3922640243770877E-15</v>
      </c>
      <c r="CX746" s="21">
        <v>4.185753740765464E-15</v>
      </c>
      <c r="CY746" s="21">
        <v>4.4475788751298495E-15</v>
      </c>
      <c r="CZ746" s="21">
        <v>4.6117048586921367E-15</v>
      </c>
      <c r="DA746" s="21">
        <v>5.650832291260576E-15</v>
      </c>
      <c r="DB746" s="21">
        <v>5.8212208230424158E-15</v>
      </c>
      <c r="DC746" s="22">
        <v>5.9361090135239248E-15</v>
      </c>
      <c r="DD746" s="21">
        <v>7.839213840872413E-15</v>
      </c>
      <c r="DE746" s="21" t="e">
        <f>NA()</f>
        <v>#N/A</v>
      </c>
      <c r="DF746" s="21" t="e">
        <f>NA()</f>
        <v>#N/A</v>
      </c>
      <c r="DG746" s="21">
        <v>7.9473945055967322E-15</v>
      </c>
      <c r="DH746" s="21">
        <v>7.9587731797210382E-15</v>
      </c>
      <c r="DI746" s="21">
        <v>7.9740206839637011E-15</v>
      </c>
      <c r="DJ746" s="21">
        <v>7.4485658982173071E-15</v>
      </c>
      <c r="DK746" s="21">
        <v>7.5619695578478425E-15</v>
      </c>
      <c r="DL746" s="21">
        <v>7.7150643494172286E-15</v>
      </c>
      <c r="DM746" s="21">
        <v>6.8498694757424036E-15</v>
      </c>
      <c r="DN746" s="21">
        <v>7.2645290494837165E-15</v>
      </c>
      <c r="DO746" s="21">
        <v>7.2707765585244097E-15</v>
      </c>
      <c r="DP746" s="21">
        <v>7.6137651724535759E-15</v>
      </c>
      <c r="DQ746" s="21">
        <v>7.8467872637360487E-15</v>
      </c>
      <c r="DR746" s="21">
        <v>7.9303825364331146E-15</v>
      </c>
    </row>
    <row r="747" spans="1:122" x14ac:dyDescent="0.45">
      <c r="A747" s="3" t="s">
        <v>756</v>
      </c>
      <c r="B747" s="4" t="s">
        <v>1582</v>
      </c>
      <c r="C747" s="3">
        <v>0</v>
      </c>
      <c r="D747" s="3">
        <v>0</v>
      </c>
      <c r="E747" s="3">
        <v>0</v>
      </c>
      <c r="F747" s="3">
        <v>0</v>
      </c>
      <c r="G747" s="3">
        <v>0</v>
      </c>
      <c r="H747" s="3">
        <v>0</v>
      </c>
      <c r="I747" s="3">
        <v>0</v>
      </c>
      <c r="J747" s="3">
        <v>0</v>
      </c>
      <c r="K747" s="3">
        <v>0</v>
      </c>
      <c r="L747" s="3" t="e">
        <f>NA()</f>
        <v>#N/A</v>
      </c>
      <c r="M747" s="21" t="e">
        <f>NA()</f>
        <v>#N/A</v>
      </c>
      <c r="N747" s="21" t="e">
        <f>NA()</f>
        <v>#N/A</v>
      </c>
      <c r="O747" s="3" t="e">
        <f>NA()</f>
        <v>#N/A</v>
      </c>
      <c r="P747" s="3" t="e">
        <f>NA()</f>
        <v>#N/A</v>
      </c>
      <c r="Q747" s="22" t="e">
        <f>NA()</f>
        <v>#N/A</v>
      </c>
      <c r="R747" s="23">
        <v>2.6225588476054698E-13</v>
      </c>
      <c r="S747" s="21">
        <v>2.6225588476054698E-13</v>
      </c>
      <c r="T747" s="21">
        <v>2.5559448035806698E-15</v>
      </c>
      <c r="U747" s="21">
        <v>2.6225588476054698E-13</v>
      </c>
      <c r="V747" s="21">
        <v>2.6225588476054698E-13</v>
      </c>
      <c r="W747" s="21">
        <v>2.6225588476054698E-13</v>
      </c>
      <c r="X747" s="21">
        <v>2.61427161800391E-13</v>
      </c>
      <c r="Y747" s="21">
        <v>2.6159886046838698E-13</v>
      </c>
      <c r="Z747" s="21">
        <v>2.61750446193869E-13</v>
      </c>
      <c r="AA747" s="3" t="e">
        <f>NA()</f>
        <v>#N/A</v>
      </c>
      <c r="AB747" s="3" t="e">
        <f>NA()</f>
        <v>#N/A</v>
      </c>
      <c r="AC747" s="3" t="e">
        <f>NA()</f>
        <v>#N/A</v>
      </c>
      <c r="AD747" s="3" t="e">
        <f>NA()</f>
        <v>#N/A</v>
      </c>
      <c r="AE747" s="3" t="e">
        <f>NA()</f>
        <v>#N/A</v>
      </c>
      <c r="AF747" s="4" t="e">
        <f>NA()</f>
        <v>#N/A</v>
      </c>
      <c r="AG747" s="49">
        <v>0</v>
      </c>
      <c r="AH747" s="3">
        <v>0</v>
      </c>
      <c r="AI747" s="3">
        <v>0</v>
      </c>
      <c r="AJ747" s="3">
        <v>0</v>
      </c>
      <c r="AK747" s="3">
        <v>0</v>
      </c>
      <c r="AL747" s="3">
        <v>0</v>
      </c>
      <c r="AM747" s="3">
        <v>0</v>
      </c>
      <c r="AN747" s="3">
        <v>0</v>
      </c>
      <c r="AO747" s="3">
        <v>0</v>
      </c>
      <c r="AP747" s="3" t="e">
        <f>NA()</f>
        <v>#N/A</v>
      </c>
      <c r="AQ747" s="21" t="e">
        <f>NA()</f>
        <v>#N/A</v>
      </c>
      <c r="AR747" s="21" t="e">
        <f>NA()</f>
        <v>#N/A</v>
      </c>
      <c r="AS747" s="3" t="e">
        <f>NA()</f>
        <v>#N/A</v>
      </c>
      <c r="AT747" s="3" t="e">
        <f>NA()</f>
        <v>#N/A</v>
      </c>
      <c r="AU747" s="22" t="e">
        <f>NA()</f>
        <v>#N/A</v>
      </c>
      <c r="AV747" s="23">
        <v>0</v>
      </c>
      <c r="AW747" s="21">
        <v>0</v>
      </c>
      <c r="AX747" s="21">
        <v>0</v>
      </c>
      <c r="AY747" s="21">
        <v>0</v>
      </c>
      <c r="AZ747" s="21">
        <v>0</v>
      </c>
      <c r="BA747" s="3">
        <v>0</v>
      </c>
      <c r="BB747" s="3">
        <v>0</v>
      </c>
      <c r="BC747" s="3">
        <v>0</v>
      </c>
      <c r="BD747" s="3">
        <v>0</v>
      </c>
      <c r="BE747" s="3" t="e">
        <f>NA()</f>
        <v>#N/A</v>
      </c>
      <c r="BF747" s="3" t="e">
        <f>NA()</f>
        <v>#N/A</v>
      </c>
      <c r="BG747" s="3" t="e">
        <f>NA()</f>
        <v>#N/A</v>
      </c>
      <c r="BH747" s="3" t="e">
        <f>NA()</f>
        <v>#N/A</v>
      </c>
      <c r="BI747" s="3" t="e">
        <f>NA()</f>
        <v>#N/A</v>
      </c>
      <c r="BJ747" s="4" t="e">
        <f>NA()</f>
        <v>#N/A</v>
      </c>
      <c r="BK747" s="21">
        <v>6.4026625024492302E-13</v>
      </c>
      <c r="BL747" s="21">
        <v>8.1410211789227696E-13</v>
      </c>
      <c r="BM747" s="21">
        <v>2.4806561172009399E-14</v>
      </c>
      <c r="BN747" s="21">
        <v>1.47707434238337E-12</v>
      </c>
      <c r="BO747" s="21">
        <v>1.67544690478296E-12</v>
      </c>
      <c r="BP747" s="21">
        <v>1.9416884155246298E-12</v>
      </c>
      <c r="BQ747" s="21">
        <v>1.0458848826530601E-12</v>
      </c>
      <c r="BR747" s="21">
        <v>1.3355323396851701E-12</v>
      </c>
      <c r="BS747" s="21">
        <v>1.59115059626785E-12</v>
      </c>
      <c r="BT747" s="3" t="e">
        <f>NA()</f>
        <v>#N/A</v>
      </c>
      <c r="BU747" s="3" t="e">
        <f>NA()</f>
        <v>#N/A</v>
      </c>
      <c r="BV747" s="3" t="e">
        <f>NA()</f>
        <v>#N/A</v>
      </c>
      <c r="BW747" s="3" t="e">
        <f>NA()</f>
        <v>#N/A</v>
      </c>
      <c r="BX747" s="3" t="e">
        <f>NA()</f>
        <v>#N/A</v>
      </c>
      <c r="BY747" s="4" t="e">
        <f>NA()</f>
        <v>#N/A</v>
      </c>
      <c r="BZ747" s="23">
        <v>2.210565708490767E-15</v>
      </c>
      <c r="CA747" s="21">
        <v>2.2331151809636918E-15</v>
      </c>
      <c r="CB747" s="21">
        <v>2.3952559532894881E-17</v>
      </c>
      <c r="CC747" s="21">
        <v>2.3191139689514658E-15</v>
      </c>
      <c r="CD747" s="21">
        <v>2.3448462685956766E-15</v>
      </c>
      <c r="CE747" s="21">
        <v>2.3793823266536039E-15</v>
      </c>
      <c r="CF747" s="21">
        <v>2.2564584597716467E-15</v>
      </c>
      <c r="CG747" s="21">
        <v>2.2954235478458969E-15</v>
      </c>
      <c r="CH747" s="21">
        <v>2.3298113058154235E-15</v>
      </c>
      <c r="CI747" s="21" t="e">
        <f>NA()</f>
        <v>#N/A</v>
      </c>
      <c r="CJ747" s="21" t="e">
        <f>NA()</f>
        <v>#N/A</v>
      </c>
      <c r="CK747" s="21" t="e">
        <f>NA()</f>
        <v>#N/A</v>
      </c>
      <c r="CL747" s="21" t="e">
        <f>NA()</f>
        <v>#N/A</v>
      </c>
      <c r="CM747" s="21" t="e">
        <f>NA()</f>
        <v>#N/A</v>
      </c>
      <c r="CN747" s="22" t="e">
        <f>NA()</f>
        <v>#N/A</v>
      </c>
      <c r="CO747" s="23">
        <v>1.982508645399488E-15</v>
      </c>
      <c r="CP747" s="21">
        <v>1.9852641830249825E-15</v>
      </c>
      <c r="CQ747" s="21">
        <v>0</v>
      </c>
      <c r="CR747" s="21">
        <v>1.9845374496922833E-15</v>
      </c>
      <c r="CS747" s="21">
        <v>1.9871539309322049E-15</v>
      </c>
      <c r="CT747" s="21">
        <v>1.9907375152369968E-15</v>
      </c>
      <c r="CU747" s="21">
        <v>1.973321469664131E-15</v>
      </c>
      <c r="CV747" s="21">
        <v>1.9782296911064936E-15</v>
      </c>
      <c r="CW747" s="21">
        <v>1.9799051795794945E-15</v>
      </c>
      <c r="CX747" s="21" t="e">
        <f>NA()</f>
        <v>#N/A</v>
      </c>
      <c r="CY747" s="21" t="e">
        <f>NA()</f>
        <v>#N/A</v>
      </c>
      <c r="CZ747" s="21" t="e">
        <f>NA()</f>
        <v>#N/A</v>
      </c>
      <c r="DA747" s="21" t="e">
        <f>NA()</f>
        <v>#N/A</v>
      </c>
      <c r="DB747" s="21" t="e">
        <f>NA()</f>
        <v>#N/A</v>
      </c>
      <c r="DC747" s="22" t="e">
        <f>NA()</f>
        <v>#N/A</v>
      </c>
      <c r="DD747" s="21">
        <v>2.4886880600997047E-15</v>
      </c>
      <c r="DE747" s="21">
        <v>2.4872393461738782E-15</v>
      </c>
      <c r="DF747" s="21">
        <v>7.5248155111983171E-16</v>
      </c>
      <c r="DG747" s="21">
        <v>2.6527893904502908E-15</v>
      </c>
      <c r="DH747" s="21">
        <v>2.6687281198709292E-15</v>
      </c>
      <c r="DI747" s="21">
        <v>2.689629571061974E-15</v>
      </c>
      <c r="DJ747" s="21">
        <v>2.5467375040551124E-15</v>
      </c>
      <c r="DK747" s="21">
        <v>2.5857348042045689E-15</v>
      </c>
      <c r="DL747" s="21">
        <v>2.6371809193486248E-15</v>
      </c>
      <c r="DM747" s="21" t="e">
        <f>NA()</f>
        <v>#N/A</v>
      </c>
      <c r="DN747" s="21" t="e">
        <f>NA()</f>
        <v>#N/A</v>
      </c>
      <c r="DO747" s="21" t="e">
        <f>NA()</f>
        <v>#N/A</v>
      </c>
      <c r="DP747" s="21" t="e">
        <f>NA()</f>
        <v>#N/A</v>
      </c>
      <c r="DQ747" s="21" t="e">
        <f>NA()</f>
        <v>#N/A</v>
      </c>
      <c r="DR747" s="21" t="e">
        <f>NA()</f>
        <v>#N/A</v>
      </c>
    </row>
    <row r="748" spans="1:122" x14ac:dyDescent="0.45">
      <c r="A748" s="3" t="s">
        <v>757</v>
      </c>
      <c r="B748" s="4" t="s">
        <v>1583</v>
      </c>
      <c r="C748" s="21">
        <v>3.5799911515372398E-13</v>
      </c>
      <c r="D748" s="21" t="e">
        <f>NA()</f>
        <v>#N/A</v>
      </c>
      <c r="E748" s="21" t="e">
        <f>NA()</f>
        <v>#N/A</v>
      </c>
      <c r="F748" s="21">
        <v>3.5799911515372398E-13</v>
      </c>
      <c r="G748" s="21">
        <v>3.5799911515372398E-13</v>
      </c>
      <c r="H748" s="21">
        <v>3.5799911515372398E-13</v>
      </c>
      <c r="I748" s="21">
        <v>2.6899238258101E-13</v>
      </c>
      <c r="J748" s="21">
        <v>2.8605467410671502E-13</v>
      </c>
      <c r="K748" s="21">
        <v>3.01430317649883E-13</v>
      </c>
      <c r="L748" s="21">
        <v>2.86151776389949E-13</v>
      </c>
      <c r="M748" s="21">
        <v>3.0417633976030301E-13</v>
      </c>
      <c r="N748" s="21">
        <v>3.0729072248425402E-13</v>
      </c>
      <c r="O748" s="21">
        <v>2.79233995887953E-13</v>
      </c>
      <c r="P748" s="21">
        <v>3.22745577689915E-13</v>
      </c>
      <c r="Q748" s="22">
        <v>3.3793508203965099E-13</v>
      </c>
      <c r="R748" s="23">
        <v>9.3454746696434409E-13</v>
      </c>
      <c r="S748" s="21" t="e">
        <f>NA()</f>
        <v>#N/A</v>
      </c>
      <c r="T748" s="21" t="e">
        <f>NA()</f>
        <v>#N/A</v>
      </c>
      <c r="U748" s="21">
        <v>9.3406853798366806E-13</v>
      </c>
      <c r="V748" s="21">
        <v>9.34365285583359E-13</v>
      </c>
      <c r="W748" s="21">
        <v>9.3477424633659609E-13</v>
      </c>
      <c r="X748" s="21">
        <v>8.4581745171449799E-13</v>
      </c>
      <c r="Y748" s="21">
        <v>8.6303423525247902E-13</v>
      </c>
      <c r="Z748" s="21">
        <v>8.7854909890611404E-13</v>
      </c>
      <c r="AA748" s="21">
        <v>6.5042705783114504E-13</v>
      </c>
      <c r="AB748" s="21">
        <v>7.2197682514656698E-13</v>
      </c>
      <c r="AC748" s="21">
        <v>7.3433958560024901E-13</v>
      </c>
      <c r="AD748" s="21">
        <v>8.3217306595491403E-13</v>
      </c>
      <c r="AE748" s="21">
        <v>8.8932500574493904E-13</v>
      </c>
      <c r="AF748" s="22">
        <v>9.0927623716620898E-13</v>
      </c>
      <c r="AG748" s="23">
        <v>2.3118237667270201E-14</v>
      </c>
      <c r="AH748" s="21" t="e">
        <f>NA()</f>
        <v>#N/A</v>
      </c>
      <c r="AI748" s="21" t="e">
        <f>NA()</f>
        <v>#N/A</v>
      </c>
      <c r="AJ748" s="21">
        <v>2.3118237667270201E-14</v>
      </c>
      <c r="AK748" s="21">
        <v>2.3118237667270201E-14</v>
      </c>
      <c r="AL748" s="21">
        <v>2.3118237667270201E-14</v>
      </c>
      <c r="AM748" s="21">
        <v>8.4434612739614101E-15</v>
      </c>
      <c r="AN748" s="21">
        <v>1.12565665937485E-14</v>
      </c>
      <c r="AO748" s="21">
        <v>1.37915897810661E-14</v>
      </c>
      <c r="AP748" s="21">
        <v>7.0413033732615103E-15</v>
      </c>
      <c r="AQ748" s="21">
        <v>1.10745734424026E-14</v>
      </c>
      <c r="AR748" s="21">
        <v>1.1771463922702599E-14</v>
      </c>
      <c r="AS748" s="21">
        <v>0</v>
      </c>
      <c r="AT748" s="21">
        <v>1.1833747113823999E-14</v>
      </c>
      <c r="AU748" s="22">
        <v>1.66958355928055E-14</v>
      </c>
      <c r="AV748" s="23">
        <v>3.0355706521047401E-15</v>
      </c>
      <c r="AW748" s="21" t="e">
        <f>NA()</f>
        <v>#N/A</v>
      </c>
      <c r="AX748" s="21" t="e">
        <f>NA()</f>
        <v>#N/A</v>
      </c>
      <c r="AY748" s="21">
        <v>4.34126194326351E-15</v>
      </c>
      <c r="AZ748" s="21">
        <v>4.9563714804830703E-15</v>
      </c>
      <c r="BA748" s="21">
        <v>5.8040806445226399E-15</v>
      </c>
      <c r="BB748" s="21">
        <v>3.0379195319272901E-15</v>
      </c>
      <c r="BC748" s="21">
        <v>3.9089279194135298E-15</v>
      </c>
      <c r="BD748" s="21">
        <v>4.6935412697374402E-15</v>
      </c>
      <c r="BE748" s="21">
        <v>3.6330446665810803E-15</v>
      </c>
      <c r="BF748" s="21">
        <v>4.6165812302785803E-15</v>
      </c>
      <c r="BG748" s="21">
        <v>4.7882604809981403E-15</v>
      </c>
      <c r="BH748" s="21">
        <v>6.17843728860805E-16</v>
      </c>
      <c r="BI748" s="21">
        <v>4.4594973236999798E-15</v>
      </c>
      <c r="BJ748" s="22">
        <v>5.8048015106382702E-15</v>
      </c>
      <c r="BK748" s="21">
        <v>1.17702835112538E-12</v>
      </c>
      <c r="BL748" s="3" t="e">
        <f>NA()</f>
        <v>#N/A</v>
      </c>
      <c r="BM748" s="3" t="e">
        <f>NA()</f>
        <v>#N/A</v>
      </c>
      <c r="BN748" s="21">
        <v>2.7728799115360601E-12</v>
      </c>
      <c r="BO748" s="21">
        <v>3.1657667959124001E-12</v>
      </c>
      <c r="BP748" s="21">
        <v>3.7072212721708197E-12</v>
      </c>
      <c r="BQ748" s="21">
        <v>1.9404003151700399E-12</v>
      </c>
      <c r="BR748" s="21">
        <v>2.49673662751529E-12</v>
      </c>
      <c r="BS748" s="21">
        <v>2.9978901229435502E-12</v>
      </c>
      <c r="BT748" s="21">
        <v>2.32052262805936E-12</v>
      </c>
      <c r="BU748" s="21">
        <v>2.94873369096699E-12</v>
      </c>
      <c r="BV748" s="21">
        <v>3.0583898121062602E-12</v>
      </c>
      <c r="BW748" s="21">
        <v>3.94633285578426E-13</v>
      </c>
      <c r="BX748" s="21">
        <v>2.8484000058150602E-12</v>
      </c>
      <c r="BY748" s="22">
        <v>3.7076817086054503E-12</v>
      </c>
      <c r="BZ748" s="23">
        <v>9.8530869253112536E-15</v>
      </c>
      <c r="CA748" s="21" t="e">
        <f>NA()</f>
        <v>#N/A</v>
      </c>
      <c r="CB748" s="21" t="e">
        <f>NA()</f>
        <v>#N/A</v>
      </c>
      <c r="CC748" s="21">
        <v>1.0061344212189E-14</v>
      </c>
      <c r="CD748" s="21">
        <v>1.0117133992913642E-14</v>
      </c>
      <c r="CE748" s="21">
        <v>1.0194020312371173E-14</v>
      </c>
      <c r="CF748" s="21">
        <v>8.6916378065491206E-15</v>
      </c>
      <c r="CG748" s="21">
        <v>9.0105420555996419E-15</v>
      </c>
      <c r="CH748" s="21">
        <v>9.2978963664575686E-15</v>
      </c>
      <c r="CI748" s="21">
        <v>7.2544818425815567E-15</v>
      </c>
      <c r="CJ748" s="21">
        <v>8.0317632444813196E-15</v>
      </c>
      <c r="CK748" s="21">
        <v>8.1662170491055557E-15</v>
      </c>
      <c r="CL748" s="21">
        <v>8.4140675600327838E-15</v>
      </c>
      <c r="CM748" s="21">
        <v>9.4841840607628666E-15</v>
      </c>
      <c r="CN748" s="22">
        <v>9.8594939253386695E-15</v>
      </c>
      <c r="CO748" s="23">
        <v>8.7628007667708762E-15</v>
      </c>
      <c r="CP748" s="21" t="e">
        <f>NA()</f>
        <v>#N/A</v>
      </c>
      <c r="CQ748" s="21" t="e">
        <f>NA()</f>
        <v>#N/A</v>
      </c>
      <c r="CR748" s="21">
        <v>8.7981429342149494E-15</v>
      </c>
      <c r="CS748" s="21">
        <v>8.8481989885341788E-15</v>
      </c>
      <c r="CT748" s="21">
        <v>8.9202674570508898E-15</v>
      </c>
      <c r="CU748" s="21">
        <v>6.9423242984722143E-15</v>
      </c>
      <c r="CV748" s="21">
        <v>7.3149858972904704E-15</v>
      </c>
      <c r="CW748" s="21">
        <v>7.4452264948508985E-15</v>
      </c>
      <c r="CX748" s="21">
        <v>5.155822369025811E-15</v>
      </c>
      <c r="CY748" s="21">
        <v>5.6727725059632453E-15</v>
      </c>
      <c r="CZ748" s="21">
        <v>5.9968168788198862E-15</v>
      </c>
      <c r="DA748" s="21">
        <v>7.1325626904475519E-15</v>
      </c>
      <c r="DB748" s="21">
        <v>7.7561448626881222E-15</v>
      </c>
      <c r="DC748" s="22">
        <v>8.1756208695958736E-15</v>
      </c>
      <c r="DD748" s="21">
        <v>1.164084865176796E-14</v>
      </c>
      <c r="DE748" s="21" t="e">
        <f>NA()</f>
        <v>#N/A</v>
      </c>
      <c r="DF748" s="21" t="e">
        <f>NA()</f>
        <v>#N/A</v>
      </c>
      <c r="DG748" s="21">
        <v>1.1995116004727441E-14</v>
      </c>
      <c r="DH748" s="21">
        <v>1.2033572322196663E-14</v>
      </c>
      <c r="DI748" s="21">
        <v>1.2084986859588117E-14</v>
      </c>
      <c r="DJ748" s="21">
        <v>1.088286041949891E-14</v>
      </c>
      <c r="DK748" s="21">
        <v>1.1148508887710783E-14</v>
      </c>
      <c r="DL748" s="21">
        <v>1.1507139249204382E-14</v>
      </c>
      <c r="DM748" s="21">
        <v>9.7255820888131668E-15</v>
      </c>
      <c r="DN748" s="21">
        <v>1.0608722912309325E-14</v>
      </c>
      <c r="DO748" s="21">
        <v>1.0622042751945444E-14</v>
      </c>
      <c r="DP748" s="21">
        <v>1.0751232287252206E-14</v>
      </c>
      <c r="DQ748" s="21">
        <v>1.1619935380927757E-14</v>
      </c>
      <c r="DR748" s="21">
        <v>1.1920788930220625E-14</v>
      </c>
    </row>
    <row r="749" spans="1:122" x14ac:dyDescent="0.45">
      <c r="A749" s="3" t="s">
        <v>758</v>
      </c>
      <c r="B749" s="4" t="s">
        <v>1584</v>
      </c>
      <c r="C749" s="21">
        <v>2.2284391336917101E-13</v>
      </c>
      <c r="D749" s="21" t="e">
        <f>NA()</f>
        <v>#N/A</v>
      </c>
      <c r="E749" s="21" t="e">
        <f>NA()</f>
        <v>#N/A</v>
      </c>
      <c r="F749" s="21">
        <v>2.2284391336917101E-13</v>
      </c>
      <c r="G749" s="21">
        <v>2.2284391336917101E-13</v>
      </c>
      <c r="H749" s="21">
        <v>2.2284391336917101E-13</v>
      </c>
      <c r="I749" s="21">
        <v>2.10029581093648E-13</v>
      </c>
      <c r="J749" s="21">
        <v>2.1248604552810601E-13</v>
      </c>
      <c r="K749" s="21">
        <v>2.1469968262742599E-13</v>
      </c>
      <c r="L749" s="21">
        <v>2.14527359323537E-13</v>
      </c>
      <c r="M749" s="21">
        <v>2.16613758875667E-13</v>
      </c>
      <c r="N749" s="21">
        <v>2.16974258411046E-13</v>
      </c>
      <c r="O749" s="21">
        <v>2.21884781602738E-13</v>
      </c>
      <c r="P749" s="21">
        <v>2.2241462705594101E-13</v>
      </c>
      <c r="Q749" s="22">
        <v>2.2259959136849499E-13</v>
      </c>
      <c r="R749" s="23">
        <v>5.8041778781873E-13</v>
      </c>
      <c r="S749" s="21" t="e">
        <f>NA()</f>
        <v>#N/A</v>
      </c>
      <c r="T749" s="21" t="e">
        <f>NA()</f>
        <v>#N/A</v>
      </c>
      <c r="U749" s="21">
        <v>5.8036218374023704E-13</v>
      </c>
      <c r="V749" s="21">
        <v>5.8039663639917296E-13</v>
      </c>
      <c r="W749" s="21">
        <v>5.8044411710454001E-13</v>
      </c>
      <c r="X749" s="21">
        <v>5.5600744598555497E-13</v>
      </c>
      <c r="Y749" s="21">
        <v>5.6071092180509705E-13</v>
      </c>
      <c r="Z749" s="21">
        <v>5.64949447885035E-13</v>
      </c>
      <c r="AA749" s="21">
        <v>4.9018951367717502E-13</v>
      </c>
      <c r="AB749" s="21">
        <v>5.1285689247975999E-13</v>
      </c>
      <c r="AC749" s="21">
        <v>5.1677348626844199E-13</v>
      </c>
      <c r="AD749" s="21">
        <v>5.6947445592576503E-13</v>
      </c>
      <c r="AE749" s="21">
        <v>5.7558922952623803E-13</v>
      </c>
      <c r="AF749" s="22">
        <v>5.77723842343229E-13</v>
      </c>
      <c r="AG749" s="23">
        <v>2.1431234138961901E-15</v>
      </c>
      <c r="AH749" s="3" t="e">
        <f>NA()</f>
        <v>#N/A</v>
      </c>
      <c r="AI749" s="3" t="e">
        <f>NA()</f>
        <v>#N/A</v>
      </c>
      <c r="AJ749" s="21">
        <v>2.1431234138961901E-15</v>
      </c>
      <c r="AK749" s="21">
        <v>2.1431234138961901E-15</v>
      </c>
      <c r="AL749" s="21">
        <v>2.1431234138961901E-15</v>
      </c>
      <c r="AM749" s="3">
        <v>0</v>
      </c>
      <c r="AN749" s="21">
        <v>1.4083161642295701E-16</v>
      </c>
      <c r="AO749" s="21">
        <v>5.6875244670977405E-16</v>
      </c>
      <c r="AP749" s="3">
        <v>0</v>
      </c>
      <c r="AQ749" s="21">
        <v>1.1011053236343601E-16</v>
      </c>
      <c r="AR749" s="21">
        <v>2.2774809656437502E-16</v>
      </c>
      <c r="AS749" s="21">
        <v>0</v>
      </c>
      <c r="AT749" s="21">
        <v>2.3826171829017701E-16</v>
      </c>
      <c r="AU749" s="22">
        <v>1.0589993546410401E-15</v>
      </c>
      <c r="AV749" s="23">
        <v>0</v>
      </c>
      <c r="AW749" s="21" t="e">
        <f>NA()</f>
        <v>#N/A</v>
      </c>
      <c r="AX749" s="21" t="e">
        <f>NA()</f>
        <v>#N/A</v>
      </c>
      <c r="AY749" s="21">
        <v>0</v>
      </c>
      <c r="AZ749" s="21">
        <v>0</v>
      </c>
      <c r="BA749" s="3">
        <v>0</v>
      </c>
      <c r="BB749" s="3">
        <v>0</v>
      </c>
      <c r="BC749" s="3">
        <v>0</v>
      </c>
      <c r="BD749" s="3">
        <v>0</v>
      </c>
      <c r="BE749" s="3">
        <v>0</v>
      </c>
      <c r="BF749" s="3">
        <v>0</v>
      </c>
      <c r="BG749" s="3">
        <v>0</v>
      </c>
      <c r="BH749" s="3">
        <v>0</v>
      </c>
      <c r="BI749" s="3">
        <v>0</v>
      </c>
      <c r="BJ749" s="4">
        <v>0</v>
      </c>
      <c r="BK749" s="21">
        <v>1.2773832551350401E-13</v>
      </c>
      <c r="BL749" s="3" t="e">
        <f>NA()</f>
        <v>#N/A</v>
      </c>
      <c r="BM749" s="3" t="e">
        <f>NA()</f>
        <v>#N/A</v>
      </c>
      <c r="BN749" s="21">
        <v>3.0092991083094098E-13</v>
      </c>
      <c r="BO749" s="21">
        <v>3.4356840180566202E-13</v>
      </c>
      <c r="BP749" s="21">
        <v>4.0233035777121899E-13</v>
      </c>
      <c r="BQ749" s="21">
        <v>2.1058412641353101E-13</v>
      </c>
      <c r="BR749" s="21">
        <v>2.7096115037679601E-13</v>
      </c>
      <c r="BS749" s="21">
        <v>3.2534939707453902E-13</v>
      </c>
      <c r="BT749" s="21">
        <v>2.5183732791235202E-13</v>
      </c>
      <c r="BU749" s="21">
        <v>3.2001464001205999E-13</v>
      </c>
      <c r="BV749" s="21">
        <v>3.3191519387998001E-13</v>
      </c>
      <c r="BW749" s="21">
        <v>4.2828021129213001E-14</v>
      </c>
      <c r="BX749" s="21">
        <v>3.0912581399384898E-13</v>
      </c>
      <c r="BY749" s="22">
        <v>4.0238032715310199E-13</v>
      </c>
      <c r="BZ749" s="23">
        <v>6.013678378442644E-15</v>
      </c>
      <c r="CA749" s="21" t="e">
        <f>NA()</f>
        <v>#N/A</v>
      </c>
      <c r="CB749" s="21" t="e">
        <f>NA()</f>
        <v>#N/A</v>
      </c>
      <c r="CC749" s="21">
        <v>6.035693196621014E-15</v>
      </c>
      <c r="CD749" s="21">
        <v>6.0415036271630584E-15</v>
      </c>
      <c r="CE749" s="21">
        <v>6.0495112338078345E-15</v>
      </c>
      <c r="CF749" s="21">
        <v>5.74850171359865E-15</v>
      </c>
      <c r="CG749" s="21">
        <v>5.8089145365363089E-15</v>
      </c>
      <c r="CH749" s="21">
        <v>5.8639192519261532E-15</v>
      </c>
      <c r="CI749" s="21">
        <v>5.2458408508868649E-15</v>
      </c>
      <c r="CJ749" s="21">
        <v>5.4508040726125505E-15</v>
      </c>
      <c r="CK749" s="21">
        <v>5.4864199537780108E-15</v>
      </c>
      <c r="CL749" s="21">
        <v>5.9043260140128748E-15</v>
      </c>
      <c r="CM749" s="21">
        <v>5.9919771146567222E-15</v>
      </c>
      <c r="CN749" s="22">
        <v>6.0240013017701808E-15</v>
      </c>
      <c r="CO749" s="23">
        <v>5.4923313086126339E-15</v>
      </c>
      <c r="CP749" s="21" t="e">
        <f>NA()</f>
        <v>#N/A</v>
      </c>
      <c r="CQ749" s="21" t="e">
        <f>NA()</f>
        <v>#N/A</v>
      </c>
      <c r="CR749" s="21">
        <v>5.496498514599554E-15</v>
      </c>
      <c r="CS749" s="21">
        <v>5.5012313467431548E-15</v>
      </c>
      <c r="CT749" s="21">
        <v>5.5080692869432166E-15</v>
      </c>
      <c r="CU749" s="21">
        <v>5.0198363886028735E-15</v>
      </c>
      <c r="CV749" s="21">
        <v>5.1064033375432873E-15</v>
      </c>
      <c r="CW749" s="21">
        <v>5.1366604985368595E-15</v>
      </c>
      <c r="CX749" s="21">
        <v>4.3347996835190803E-15</v>
      </c>
      <c r="CY749" s="21">
        <v>4.4902285600812825E-15</v>
      </c>
      <c r="CZ749" s="21">
        <v>4.5876600298652989E-15</v>
      </c>
      <c r="DA749" s="21">
        <v>5.3365609887782058E-15</v>
      </c>
      <c r="DB749" s="21">
        <v>5.3956887649668175E-15</v>
      </c>
      <c r="DC749" s="22">
        <v>5.4353564359983917E-15</v>
      </c>
      <c r="DD749" s="21">
        <v>6.9175274351922264E-15</v>
      </c>
      <c r="DE749" s="21" t="e">
        <f>NA()</f>
        <v>#N/A</v>
      </c>
      <c r="DF749" s="21" t="e">
        <f>NA()</f>
        <v>#N/A</v>
      </c>
      <c r="DG749" s="21">
        <v>6.9533837393033549E-15</v>
      </c>
      <c r="DH749" s="21">
        <v>6.9572432655111752E-15</v>
      </c>
      <c r="DI749" s="21">
        <v>6.962403579563262E-15</v>
      </c>
      <c r="DJ749" s="21">
        <v>6.7563450642227593E-15</v>
      </c>
      <c r="DK749" s="21">
        <v>6.8004890005279589E-15</v>
      </c>
      <c r="DL749" s="21">
        <v>6.8600829307761542E-15</v>
      </c>
      <c r="DM749" s="21">
        <v>6.3786264995858937E-15</v>
      </c>
      <c r="DN749" s="21">
        <v>6.592079573464519E-15</v>
      </c>
      <c r="DO749" s="21">
        <v>6.5952933816442016E-15</v>
      </c>
      <c r="DP749" s="21">
        <v>6.8598229639368717E-15</v>
      </c>
      <c r="DQ749" s="21">
        <v>6.9273263734521977E-15</v>
      </c>
      <c r="DR749" s="21">
        <v>6.9512993618287256E-15</v>
      </c>
    </row>
    <row r="750" spans="1:122" x14ac:dyDescent="0.45">
      <c r="A750" s="3" t="s">
        <v>759</v>
      </c>
      <c r="B750" s="4" t="s">
        <v>1585</v>
      </c>
      <c r="C750" s="21">
        <v>5.1594599225339101E-13</v>
      </c>
      <c r="D750" s="21" t="e">
        <f>NA()</f>
        <v>#N/A</v>
      </c>
      <c r="E750" s="21" t="e">
        <f>NA()</f>
        <v>#N/A</v>
      </c>
      <c r="F750" s="21">
        <v>5.16135430829119E-13</v>
      </c>
      <c r="G750" s="21">
        <v>5.1615860650653201E-13</v>
      </c>
      <c r="H750" s="21">
        <v>5.1619054591396704E-13</v>
      </c>
      <c r="I750" s="21">
        <v>4.7167887712870399E-13</v>
      </c>
      <c r="J750" s="21">
        <v>4.8022442775379995E-13</v>
      </c>
      <c r="K750" s="21">
        <v>4.8792523043283198E-13</v>
      </c>
      <c r="L750" s="21">
        <v>4.6191152920273402E-13</v>
      </c>
      <c r="M750" s="21">
        <v>4.7554544220572097E-13</v>
      </c>
      <c r="N750" s="21">
        <v>4.77901184325177E-13</v>
      </c>
      <c r="O750" s="21" t="e">
        <f>NA()</f>
        <v>#N/A</v>
      </c>
      <c r="P750" s="21" t="e">
        <f>NA()</f>
        <v>#N/A</v>
      </c>
      <c r="Q750" s="22" t="e">
        <f>NA()</f>
        <v>#N/A</v>
      </c>
      <c r="R750" s="23">
        <v>1.43283126426319E-12</v>
      </c>
      <c r="S750" s="21" t="e">
        <f>NA()</f>
        <v>#N/A</v>
      </c>
      <c r="T750" s="21" t="e">
        <f>NA()</f>
        <v>#N/A</v>
      </c>
      <c r="U750" s="21">
        <v>1.43244445756969E-12</v>
      </c>
      <c r="V750" s="21">
        <v>1.4326841255841E-12</v>
      </c>
      <c r="W750" s="21">
        <v>1.4330144224822099E-12</v>
      </c>
      <c r="X750" s="21">
        <v>1.36817930012018E-12</v>
      </c>
      <c r="Y750" s="21">
        <v>1.38074048215211E-12</v>
      </c>
      <c r="Z750" s="21">
        <v>1.3920599615498601E-12</v>
      </c>
      <c r="AA750" s="21">
        <v>1.1730049805780799E-12</v>
      </c>
      <c r="AB750" s="21">
        <v>1.2384077624767601E-12</v>
      </c>
      <c r="AC750" s="21">
        <v>1.2497084131420901E-12</v>
      </c>
      <c r="AD750" s="21" t="e">
        <f>NA()</f>
        <v>#N/A</v>
      </c>
      <c r="AE750" s="21" t="e">
        <f>NA()</f>
        <v>#N/A</v>
      </c>
      <c r="AF750" s="22" t="e">
        <f>NA()</f>
        <v>#N/A</v>
      </c>
      <c r="AG750" s="23">
        <v>4.6775970120358803E-14</v>
      </c>
      <c r="AH750" s="21" t="e">
        <f>NA()</f>
        <v>#N/A</v>
      </c>
      <c r="AI750" s="21" t="e">
        <f>NA()</f>
        <v>#N/A</v>
      </c>
      <c r="AJ750" s="21">
        <v>4.6775970120358803E-14</v>
      </c>
      <c r="AK750" s="21">
        <v>4.6775970120358803E-14</v>
      </c>
      <c r="AL750" s="21">
        <v>4.6775970120358803E-14</v>
      </c>
      <c r="AM750" s="21">
        <v>0</v>
      </c>
      <c r="AN750" s="21">
        <v>3.0738012748533E-15</v>
      </c>
      <c r="AO750" s="21">
        <v>1.2413632962374E-14</v>
      </c>
      <c r="AP750" s="21">
        <v>0</v>
      </c>
      <c r="AQ750" s="21">
        <v>2.4032806222788899E-15</v>
      </c>
      <c r="AR750" s="21">
        <v>4.9708467980835599E-15</v>
      </c>
      <c r="AS750" s="21" t="e">
        <f>NA()</f>
        <v>#N/A</v>
      </c>
      <c r="AT750" s="21" t="e">
        <f>NA()</f>
        <v>#N/A</v>
      </c>
      <c r="AU750" s="22" t="e">
        <f>NA()</f>
        <v>#N/A</v>
      </c>
      <c r="AV750" s="23">
        <v>8.7272647497976805E-15</v>
      </c>
      <c r="AW750" s="21" t="e">
        <f>NA()</f>
        <v>#N/A</v>
      </c>
      <c r="AX750" s="21" t="e">
        <f>NA()</f>
        <v>#N/A</v>
      </c>
      <c r="AY750" s="21">
        <v>1.24811268355135E-14</v>
      </c>
      <c r="AZ750" s="21">
        <v>1.42495665777144E-14</v>
      </c>
      <c r="BA750" s="21">
        <v>1.66867301799759E-14</v>
      </c>
      <c r="BB750" s="21">
        <v>8.7340177786104407E-15</v>
      </c>
      <c r="BC750" s="21">
        <v>1.12381666415651E-14</v>
      </c>
      <c r="BD750" s="21">
        <v>1.34939297975815E-14</v>
      </c>
      <c r="BE750" s="21">
        <v>1.04450023691952E-14</v>
      </c>
      <c r="BF750" s="21">
        <v>1.32726697063211E-14</v>
      </c>
      <c r="BG750" s="21">
        <v>1.3766247502653199E-14</v>
      </c>
      <c r="BH750" s="21" t="e">
        <f>NA()</f>
        <v>#N/A</v>
      </c>
      <c r="BI750" s="21" t="e">
        <f>NA()</f>
        <v>#N/A</v>
      </c>
      <c r="BJ750" s="22" t="e">
        <f>NA()</f>
        <v>#N/A</v>
      </c>
      <c r="BK750" s="21">
        <v>5.6051140741230903E-13</v>
      </c>
      <c r="BL750" s="3" t="e">
        <f>NA()</f>
        <v>#N/A</v>
      </c>
      <c r="BM750" s="3" t="e">
        <f>NA()</f>
        <v>#N/A</v>
      </c>
      <c r="BN750" s="21">
        <v>1.32047016566284E-12</v>
      </c>
      <c r="BO750" s="21">
        <v>1.50756640706184E-12</v>
      </c>
      <c r="BP750" s="21">
        <v>1.7654118618863799E-12</v>
      </c>
      <c r="BQ750" s="21">
        <v>9.2403595084124597E-13</v>
      </c>
      <c r="BR750" s="21">
        <v>1.18896826885131E-12</v>
      </c>
      <c r="BS750" s="21">
        <v>1.4276220368625199E-12</v>
      </c>
      <c r="BT750" s="21">
        <v>1.1050535893566601E-12</v>
      </c>
      <c r="BU750" s="21">
        <v>1.40421330516612E-12</v>
      </c>
      <c r="BV750" s="21">
        <v>1.45643252888522E-12</v>
      </c>
      <c r="BW750" s="21" t="e">
        <f>NA()</f>
        <v>#N/A</v>
      </c>
      <c r="BX750" s="21" t="e">
        <f>NA()</f>
        <v>#N/A</v>
      </c>
      <c r="BY750" s="22" t="e">
        <f>NA()</f>
        <v>#N/A</v>
      </c>
      <c r="BZ750" s="23">
        <v>1.4792708488678941E-14</v>
      </c>
      <c r="CA750" s="21" t="e">
        <f>NA()</f>
        <v>#N/A</v>
      </c>
      <c r="CB750" s="21" t="e">
        <f>NA()</f>
        <v>#N/A</v>
      </c>
      <c r="CC750" s="21">
        <v>1.4904000666915357E-14</v>
      </c>
      <c r="CD750" s="21">
        <v>1.4937300822813934E-14</v>
      </c>
      <c r="CE750" s="21">
        <v>1.4983193213698925E-14</v>
      </c>
      <c r="CF750" s="21">
        <v>1.3972215716146177E-14</v>
      </c>
      <c r="CG750" s="21">
        <v>1.4173371054996719E-14</v>
      </c>
      <c r="CH750" s="21">
        <v>1.4366990942373851E-14</v>
      </c>
      <c r="CI750" s="21">
        <v>1.2362799532873362E-14</v>
      </c>
      <c r="CJ750" s="21">
        <v>1.3026404943478065E-14</v>
      </c>
      <c r="CK750" s="21">
        <v>1.3145205091162636E-14</v>
      </c>
      <c r="CL750" s="21" t="e">
        <f>NA()</f>
        <v>#N/A</v>
      </c>
      <c r="CM750" s="21" t="e">
        <f>NA()</f>
        <v>#N/A</v>
      </c>
      <c r="CN750" s="22" t="e">
        <f>NA()</f>
        <v>#N/A</v>
      </c>
      <c r="CO750" s="23">
        <v>1.3413747635885393E-14</v>
      </c>
      <c r="CP750" s="21" t="e">
        <f>NA()</f>
        <v>#N/A</v>
      </c>
      <c r="CQ750" s="21" t="e">
        <f>NA()</f>
        <v>#N/A</v>
      </c>
      <c r="CR750" s="21">
        <v>1.3422303024181329E-14</v>
      </c>
      <c r="CS750" s="21">
        <v>1.3448620108963037E-14</v>
      </c>
      <c r="CT750" s="21">
        <v>1.3486712011726559E-14</v>
      </c>
      <c r="CU750" s="21">
        <v>1.2034124490496959E-14</v>
      </c>
      <c r="CV750" s="21">
        <v>1.228794627409915E-14</v>
      </c>
      <c r="CW750" s="21">
        <v>1.2376657966286854E-14</v>
      </c>
      <c r="CX750" s="21">
        <v>9.8583339306539139E-15</v>
      </c>
      <c r="CY750" s="21">
        <v>1.0335947532396205E-14</v>
      </c>
      <c r="CZ750" s="21">
        <v>1.0635339651154166E-14</v>
      </c>
      <c r="DA750" s="21" t="e">
        <f>NA()</f>
        <v>#N/A</v>
      </c>
      <c r="DB750" s="21" t="e">
        <f>NA()</f>
        <v>#N/A</v>
      </c>
      <c r="DC750" s="22" t="e">
        <f>NA()</f>
        <v>#N/A</v>
      </c>
      <c r="DD750" s="21">
        <v>1.7150018394997254E-14</v>
      </c>
      <c r="DE750" s="21" t="e">
        <f>NA()</f>
        <v>#N/A</v>
      </c>
      <c r="DF750" s="21" t="e">
        <f>NA()</f>
        <v>#N/A</v>
      </c>
      <c r="DG750" s="21">
        <v>1.7379962472374405E-14</v>
      </c>
      <c r="DH750" s="21">
        <v>1.7405748617914038E-14</v>
      </c>
      <c r="DI750" s="21">
        <v>1.7440197347128354E-14</v>
      </c>
      <c r="DJ750" s="21">
        <v>1.6644900078126052E-14</v>
      </c>
      <c r="DK750" s="21">
        <v>1.6820781205243397E-14</v>
      </c>
      <c r="DL750" s="21">
        <v>1.7058224036188271E-14</v>
      </c>
      <c r="DM750" s="21">
        <v>1.5422913348421874E-14</v>
      </c>
      <c r="DN750" s="21">
        <v>1.6171578536251098E-14</v>
      </c>
      <c r="DO750" s="21">
        <v>1.6182862951221463E-14</v>
      </c>
      <c r="DP750" s="21" t="e">
        <f>NA()</f>
        <v>#N/A</v>
      </c>
      <c r="DQ750" s="21" t="e">
        <f>NA()</f>
        <v>#N/A</v>
      </c>
      <c r="DR750" s="21" t="e">
        <f>NA()</f>
        <v>#N/A</v>
      </c>
    </row>
    <row r="751" spans="1:122" x14ac:dyDescent="0.45">
      <c r="A751" s="3" t="s">
        <v>760</v>
      </c>
      <c r="B751" s="4" t="s">
        <v>1586</v>
      </c>
      <c r="C751" s="21">
        <v>1.00827427486019E-10</v>
      </c>
      <c r="D751" s="21">
        <v>1.00827427486019E-10</v>
      </c>
      <c r="E751" s="21">
        <v>3.8369136990472597E-11</v>
      </c>
      <c r="F751" s="21">
        <v>1.00827427486019E-10</v>
      </c>
      <c r="G751" s="21">
        <v>1.00827427486019E-10</v>
      </c>
      <c r="H751" s="21">
        <v>1.00827427486019E-10</v>
      </c>
      <c r="I751" s="21" t="e">
        <f>NA()</f>
        <v>#N/A</v>
      </c>
      <c r="J751" s="21" t="e">
        <f>NA()</f>
        <v>#N/A</v>
      </c>
      <c r="K751" s="21" t="e">
        <f>NA()</f>
        <v>#N/A</v>
      </c>
      <c r="L751" s="21">
        <v>1.00827427486019E-10</v>
      </c>
      <c r="M751" s="21">
        <v>1.00827427486019E-10</v>
      </c>
      <c r="N751" s="21">
        <v>1.00827427486019E-10</v>
      </c>
      <c r="O751" s="21" t="e">
        <f>NA()</f>
        <v>#N/A</v>
      </c>
      <c r="P751" s="21" t="e">
        <f>NA()</f>
        <v>#N/A</v>
      </c>
      <c r="Q751" s="22" t="e">
        <f>NA()</f>
        <v>#N/A</v>
      </c>
      <c r="R751" s="23">
        <v>5.4361048058659198E-13</v>
      </c>
      <c r="S751" s="21">
        <v>5.43097530453173E-13</v>
      </c>
      <c r="T751" s="21">
        <v>5.3004215206297098E-15</v>
      </c>
      <c r="U751" s="21">
        <v>5.4348972144924501E-13</v>
      </c>
      <c r="V751" s="21">
        <v>5.4356502208468698E-13</v>
      </c>
      <c r="W751" s="21">
        <v>5.4366608522919202E-13</v>
      </c>
      <c r="X751" s="3" t="e">
        <f>NA()</f>
        <v>#N/A</v>
      </c>
      <c r="Y751" s="3" t="e">
        <f>NA()</f>
        <v>#N/A</v>
      </c>
      <c r="Z751" s="3" t="e">
        <f>NA()</f>
        <v>#N/A</v>
      </c>
      <c r="AA751" s="21">
        <v>5.3186635967020195E-13</v>
      </c>
      <c r="AB751" s="21">
        <v>5.3510710494946404E-13</v>
      </c>
      <c r="AC751" s="21">
        <v>5.3565791153878903E-13</v>
      </c>
      <c r="AD751" s="21" t="e">
        <f>NA()</f>
        <v>#N/A</v>
      </c>
      <c r="AE751" s="21" t="e">
        <f>NA()</f>
        <v>#N/A</v>
      </c>
      <c r="AF751" s="22" t="e">
        <f>NA()</f>
        <v>#N/A</v>
      </c>
      <c r="AG751" s="49">
        <v>0</v>
      </c>
      <c r="AH751" s="3">
        <v>0</v>
      </c>
      <c r="AI751" s="3">
        <v>0</v>
      </c>
      <c r="AJ751" s="3">
        <v>0</v>
      </c>
      <c r="AK751" s="3">
        <v>0</v>
      </c>
      <c r="AL751" s="3">
        <v>0</v>
      </c>
      <c r="AM751" s="3" t="e">
        <f>NA()</f>
        <v>#N/A</v>
      </c>
      <c r="AN751" s="3" t="e">
        <f>NA()</f>
        <v>#N/A</v>
      </c>
      <c r="AO751" s="3" t="e">
        <f>NA()</f>
        <v>#N/A</v>
      </c>
      <c r="AP751" s="3">
        <v>0</v>
      </c>
      <c r="AQ751" s="21">
        <v>0</v>
      </c>
      <c r="AR751" s="21">
        <v>0</v>
      </c>
      <c r="AS751" s="21" t="e">
        <f>NA()</f>
        <v>#N/A</v>
      </c>
      <c r="AT751" s="3" t="e">
        <f>NA()</f>
        <v>#N/A</v>
      </c>
      <c r="AU751" s="22" t="e">
        <f>NA()</f>
        <v>#N/A</v>
      </c>
      <c r="AV751" s="23">
        <v>0</v>
      </c>
      <c r="AW751" s="21">
        <v>0</v>
      </c>
      <c r="AX751" s="21">
        <v>0</v>
      </c>
      <c r="AY751" s="21">
        <v>0</v>
      </c>
      <c r="AZ751" s="3">
        <v>0</v>
      </c>
      <c r="BA751" s="3">
        <v>0</v>
      </c>
      <c r="BB751" s="3" t="e">
        <f>NA()</f>
        <v>#N/A</v>
      </c>
      <c r="BC751" s="3" t="e">
        <f>NA()</f>
        <v>#N/A</v>
      </c>
      <c r="BD751" s="3" t="e">
        <f>NA()</f>
        <v>#N/A</v>
      </c>
      <c r="BE751" s="3">
        <v>0</v>
      </c>
      <c r="BF751" s="3">
        <v>0</v>
      </c>
      <c r="BG751" s="3">
        <v>0</v>
      </c>
      <c r="BH751" s="3" t="e">
        <f>NA()</f>
        <v>#N/A</v>
      </c>
      <c r="BI751" s="3" t="e">
        <f>NA()</f>
        <v>#N/A</v>
      </c>
      <c r="BJ751" s="4" t="e">
        <f>NA()</f>
        <v>#N/A</v>
      </c>
      <c r="BK751" s="21">
        <v>1.38223233421904E-11</v>
      </c>
      <c r="BL751" s="21">
        <v>1.7575161431302199E-11</v>
      </c>
      <c r="BM751" s="21">
        <v>5.3553394294353999E-13</v>
      </c>
      <c r="BN751" s="21">
        <v>3.1887670407531401E-11</v>
      </c>
      <c r="BO751" s="21">
        <v>3.6170216455612398E-11</v>
      </c>
      <c r="BP751" s="21">
        <v>4.1917944447173398E-11</v>
      </c>
      <c r="BQ751" s="3" t="e">
        <f>NA()</f>
        <v>#N/A</v>
      </c>
      <c r="BR751" s="3" t="e">
        <f>NA()</f>
        <v>#N/A</v>
      </c>
      <c r="BS751" s="3" t="e">
        <f>NA()</f>
        <v>#N/A</v>
      </c>
      <c r="BT751" s="21">
        <v>2.6864654860161298E-11</v>
      </c>
      <c r="BU751" s="21">
        <v>3.3814602725418002E-11</v>
      </c>
      <c r="BV751" s="21">
        <v>3.5008038465129502E-11</v>
      </c>
      <c r="BW751" s="21" t="e">
        <f>NA()</f>
        <v>#N/A</v>
      </c>
      <c r="BX751" s="21" t="e">
        <f>NA()</f>
        <v>#N/A</v>
      </c>
      <c r="BY751" s="22" t="e">
        <f>NA()</f>
        <v>#N/A</v>
      </c>
      <c r="BZ751" s="23">
        <v>5.8739445825346035E-13</v>
      </c>
      <c r="CA751" s="21">
        <v>5.8787710403228562E-13</v>
      </c>
      <c r="CB751" s="21">
        <v>2.212806263069874E-13</v>
      </c>
      <c r="CC751" s="21">
        <v>5.8973686178144407E-13</v>
      </c>
      <c r="CD751" s="21">
        <v>5.9029299180131405E-13</v>
      </c>
      <c r="CE751" s="21">
        <v>5.9103938986598548E-13</v>
      </c>
      <c r="CF751" s="21" t="e">
        <f>NA()</f>
        <v>#N/A</v>
      </c>
      <c r="CG751" s="21" t="e">
        <f>NA()</f>
        <v>#N/A</v>
      </c>
      <c r="CH751" s="21" t="e">
        <f>NA()</f>
        <v>#N/A</v>
      </c>
      <c r="CI751" s="21">
        <v>5.8899099831062322E-13</v>
      </c>
      <c r="CJ751" s="21">
        <v>5.8991881497610447E-13</v>
      </c>
      <c r="CK751" s="21">
        <v>5.9007809225325359E-13</v>
      </c>
      <c r="CL751" s="21" t="e">
        <f>NA()</f>
        <v>#N/A</v>
      </c>
      <c r="CM751" s="21" t="e">
        <f>NA()</f>
        <v>#N/A</v>
      </c>
      <c r="CN751" s="22" t="e">
        <f>NA()</f>
        <v>#N/A</v>
      </c>
      <c r="CO751" s="23">
        <v>5.4565463534176598E-13</v>
      </c>
      <c r="CP751" s="21">
        <v>5.4635705407349214E-13</v>
      </c>
      <c r="CQ751" s="21">
        <v>0</v>
      </c>
      <c r="CR751" s="21">
        <v>5.4617637934403848E-13</v>
      </c>
      <c r="CS751" s="21">
        <v>5.4684815474178336E-13</v>
      </c>
      <c r="CT751" s="21">
        <v>5.4776833879425245E-13</v>
      </c>
      <c r="CU751" s="21" t="e">
        <f>NA()</f>
        <v>#N/A</v>
      </c>
      <c r="CV751" s="21" t="e">
        <f>NA()</f>
        <v>#N/A</v>
      </c>
      <c r="CW751" s="21" t="e">
        <f>NA()</f>
        <v>#N/A</v>
      </c>
      <c r="CX751" s="21">
        <v>5.4676825986365271E-13</v>
      </c>
      <c r="CY751" s="21">
        <v>5.472040610729372E-13</v>
      </c>
      <c r="CZ751" s="21">
        <v>5.4747152714149938E-13</v>
      </c>
      <c r="DA751" s="21" t="e">
        <f>NA()</f>
        <v>#N/A</v>
      </c>
      <c r="DB751" s="21" t="e">
        <f>NA()</f>
        <v>#N/A</v>
      </c>
      <c r="DC751" s="22" t="e">
        <f>NA()</f>
        <v>#N/A</v>
      </c>
      <c r="DD751" s="21">
        <v>6.2930043430453688E-13</v>
      </c>
      <c r="DE751" s="21">
        <v>6.2927346119869837E-13</v>
      </c>
      <c r="DF751" s="21">
        <v>5.1129117673554024E-13</v>
      </c>
      <c r="DG751" s="21">
        <v>6.3213688308540138E-13</v>
      </c>
      <c r="DH751" s="21">
        <v>6.324128034759727E-13</v>
      </c>
      <c r="DI751" s="21">
        <v>6.3277458573072051E-13</v>
      </c>
      <c r="DJ751" s="21" t="e">
        <f>NA()</f>
        <v>#N/A</v>
      </c>
      <c r="DK751" s="21" t="e">
        <f>NA()</f>
        <v>#N/A</v>
      </c>
      <c r="DL751" s="21" t="e">
        <f>NA()</f>
        <v>#N/A</v>
      </c>
      <c r="DM751" s="21">
        <v>6.3070425716960104E-13</v>
      </c>
      <c r="DN751" s="21">
        <v>6.3172872631371523E-13</v>
      </c>
      <c r="DO751" s="21">
        <v>6.317441616197663E-13</v>
      </c>
      <c r="DP751" s="21" t="e">
        <f>NA()</f>
        <v>#N/A</v>
      </c>
      <c r="DQ751" s="21" t="e">
        <f>NA()</f>
        <v>#N/A</v>
      </c>
      <c r="DR751" s="21" t="e">
        <f>NA()</f>
        <v>#N/A</v>
      </c>
    </row>
    <row r="752" spans="1:122" x14ac:dyDescent="0.45">
      <c r="A752" s="3" t="s">
        <v>761</v>
      </c>
      <c r="B752" s="4" t="s">
        <v>1587</v>
      </c>
      <c r="C752" s="21">
        <v>2.1421328913917999E-13</v>
      </c>
      <c r="D752" s="21" t="e">
        <f>NA()</f>
        <v>#N/A</v>
      </c>
      <c r="E752" s="21" t="e">
        <f>NA()</f>
        <v>#N/A</v>
      </c>
      <c r="F752" s="21">
        <v>2.1421328913917999E-13</v>
      </c>
      <c r="G752" s="21">
        <v>2.1421328913917999E-13</v>
      </c>
      <c r="H752" s="21">
        <v>2.1421328913917999E-13</v>
      </c>
      <c r="I752" s="21">
        <v>1.89108903454501E-13</v>
      </c>
      <c r="J752" s="21">
        <v>1.93921329826583E-13</v>
      </c>
      <c r="K752" s="21">
        <v>1.9825803643855101E-13</v>
      </c>
      <c r="L752" s="21">
        <v>2.0239581792292499E-13</v>
      </c>
      <c r="M752" s="21">
        <v>2.05360503358458E-13</v>
      </c>
      <c r="N752" s="21">
        <v>2.0587275793642701E-13</v>
      </c>
      <c r="O752" s="21">
        <v>2.1318137667580301E-13</v>
      </c>
      <c r="P752" s="21">
        <v>2.1375142778448201E-13</v>
      </c>
      <c r="Q752" s="22">
        <v>2.1395042753204901E-13</v>
      </c>
      <c r="R752" s="23">
        <v>5.3374532537265703E-13</v>
      </c>
      <c r="S752" s="21" t="e">
        <f>NA()</f>
        <v>#N/A</v>
      </c>
      <c r="T752" s="21" t="e">
        <f>NA()</f>
        <v>#N/A</v>
      </c>
      <c r="U752" s="21">
        <v>5.3367885590951304E-13</v>
      </c>
      <c r="V752" s="21">
        <v>5.3372004083345102E-13</v>
      </c>
      <c r="W752" s="21">
        <v>5.33776799565562E-13</v>
      </c>
      <c r="X752" s="21">
        <v>4.9776512392900802E-13</v>
      </c>
      <c r="Y752" s="21">
        <v>5.0469121133167699E-13</v>
      </c>
      <c r="Z752" s="21">
        <v>5.1093263856856501E-13</v>
      </c>
      <c r="AA752" s="21">
        <v>4.5067751398934499E-13</v>
      </c>
      <c r="AB752" s="21">
        <v>4.7155468726984096E-13</v>
      </c>
      <c r="AC752" s="21">
        <v>4.7516195954899398E-13</v>
      </c>
      <c r="AD752" s="21">
        <v>5.1775720976994897E-13</v>
      </c>
      <c r="AE752" s="21">
        <v>5.2667240105852399E-13</v>
      </c>
      <c r="AF752" s="22">
        <v>5.2978461466346396E-13</v>
      </c>
      <c r="AG752" s="23">
        <v>2.43238727901387E-15</v>
      </c>
      <c r="AH752" s="3" t="e">
        <f>NA()</f>
        <v>#N/A</v>
      </c>
      <c r="AI752" s="3" t="e">
        <f>NA()</f>
        <v>#N/A</v>
      </c>
      <c r="AJ752" s="21">
        <v>2.43238727901387E-15</v>
      </c>
      <c r="AK752" s="21">
        <v>2.43238727901387E-15</v>
      </c>
      <c r="AL752" s="21">
        <v>2.43238727901387E-15</v>
      </c>
      <c r="AM752" s="3">
        <v>0</v>
      </c>
      <c r="AN752" s="21">
        <v>1.5984008669262501E-16</v>
      </c>
      <c r="AO752" s="21">
        <v>6.4551868889799704E-16</v>
      </c>
      <c r="AP752" s="3">
        <v>0</v>
      </c>
      <c r="AQ752" s="21">
        <v>1.2497248477135099E-16</v>
      </c>
      <c r="AR752" s="21">
        <v>2.5848794768925198E-16</v>
      </c>
      <c r="AS752" s="21">
        <v>0</v>
      </c>
      <c r="AT752" s="21">
        <v>2.7042062481665601E-16</v>
      </c>
      <c r="AU752" s="22">
        <v>1.20193570841998E-15</v>
      </c>
      <c r="AV752" s="23">
        <v>0</v>
      </c>
      <c r="AW752" s="21" t="e">
        <f>NA()</f>
        <v>#N/A</v>
      </c>
      <c r="AX752" s="21" t="e">
        <f>NA()</f>
        <v>#N/A</v>
      </c>
      <c r="AY752" s="21">
        <v>0</v>
      </c>
      <c r="AZ752" s="21">
        <v>0</v>
      </c>
      <c r="BA752" s="3">
        <v>0</v>
      </c>
      <c r="BB752" s="3">
        <v>0</v>
      </c>
      <c r="BC752" s="3">
        <v>0</v>
      </c>
      <c r="BD752" s="3">
        <v>0</v>
      </c>
      <c r="BE752" s="3">
        <v>0</v>
      </c>
      <c r="BF752" s="3">
        <v>0</v>
      </c>
      <c r="BG752" s="3">
        <v>0</v>
      </c>
      <c r="BH752" s="3">
        <v>0</v>
      </c>
      <c r="BI752" s="3">
        <v>0</v>
      </c>
      <c r="BJ752" s="4">
        <v>0</v>
      </c>
      <c r="BK752" s="21">
        <v>2.03021469899823E-13</v>
      </c>
      <c r="BL752" s="3" t="e">
        <f>NA()</f>
        <v>#N/A</v>
      </c>
      <c r="BM752" s="3" t="e">
        <f>NA()</f>
        <v>#N/A</v>
      </c>
      <c r="BN752" s="21">
        <v>4.7828427833321798E-13</v>
      </c>
      <c r="BO752" s="21">
        <v>5.4605195163877696E-13</v>
      </c>
      <c r="BP752" s="21">
        <v>6.3944552499554402E-13</v>
      </c>
      <c r="BQ752" s="21">
        <v>3.3469280820911701E-13</v>
      </c>
      <c r="BR752" s="21">
        <v>4.3065329699682302E-13</v>
      </c>
      <c r="BS752" s="21">
        <v>5.1709549627774805E-13</v>
      </c>
      <c r="BT752" s="21">
        <v>4.0025876558875198E-13</v>
      </c>
      <c r="BU752" s="21">
        <v>5.0861667665936703E-13</v>
      </c>
      <c r="BV752" s="21">
        <v>5.2753087433007102E-13</v>
      </c>
      <c r="BW752" s="21">
        <v>6.8068903890823799E-14</v>
      </c>
      <c r="BX752" s="21">
        <v>4.9131047309975603E-13</v>
      </c>
      <c r="BY752" s="22">
        <v>6.3952494405258201E-13</v>
      </c>
      <c r="BZ752" s="23">
        <v>5.595615959349013E-15</v>
      </c>
      <c r="CA752" s="21" t="e">
        <f>NA()</f>
        <v>#N/A</v>
      </c>
      <c r="CB752" s="21" t="e">
        <f>NA()</f>
        <v>#N/A</v>
      </c>
      <c r="CC752" s="21">
        <v>5.630783009612759E-15</v>
      </c>
      <c r="CD752" s="21">
        <v>5.6399077375642691E-15</v>
      </c>
      <c r="CE752" s="21">
        <v>5.6524829213905884E-15</v>
      </c>
      <c r="CF752" s="21">
        <v>5.1715270609555957E-15</v>
      </c>
      <c r="CG752" s="21">
        <v>5.2682023312166738E-15</v>
      </c>
      <c r="CH752" s="21">
        <v>5.3559597682992786E-15</v>
      </c>
      <c r="CI752" s="21">
        <v>4.8746294784306995E-15</v>
      </c>
      <c r="CJ752" s="21">
        <v>5.075372631956266E-15</v>
      </c>
      <c r="CK752" s="21">
        <v>5.1102936077368233E-15</v>
      </c>
      <c r="CL752" s="21">
        <v>5.4378832938993546E-15</v>
      </c>
      <c r="CM752" s="21">
        <v>5.5689029269678779E-15</v>
      </c>
      <c r="CN752" s="22">
        <v>5.6162763792606035E-15</v>
      </c>
      <c r="CO752" s="23">
        <v>5.0948017894929781E-15</v>
      </c>
      <c r="CP752" s="21" t="e">
        <f>NA()</f>
        <v>#N/A</v>
      </c>
      <c r="CQ752" s="21" t="e">
        <f>NA()</f>
        <v>#N/A</v>
      </c>
      <c r="CR752" s="21">
        <v>5.1002349516226265E-15</v>
      </c>
      <c r="CS752" s="21">
        <v>5.1065216206527127E-15</v>
      </c>
      <c r="CT752" s="21">
        <v>5.1155927064236615E-15</v>
      </c>
      <c r="CU752" s="21">
        <v>4.388905858337869E-15</v>
      </c>
      <c r="CV752" s="21">
        <v>4.5174430567614212E-15</v>
      </c>
      <c r="CW752" s="21">
        <v>4.562370060054022E-15</v>
      </c>
      <c r="CX752" s="21">
        <v>3.997192021061874E-15</v>
      </c>
      <c r="CY752" s="21">
        <v>4.1461175377444424E-15</v>
      </c>
      <c r="CZ752" s="21">
        <v>4.2394718955330861E-15</v>
      </c>
      <c r="DA752" s="21">
        <v>4.8839218067794142E-15</v>
      </c>
      <c r="DB752" s="21">
        <v>4.9638450780263983E-15</v>
      </c>
      <c r="DC752" s="22">
        <v>5.0173999481595314E-15</v>
      </c>
      <c r="DD752" s="21">
        <v>6.4631872316114998E-15</v>
      </c>
      <c r="DE752" s="21" t="e">
        <f>NA()</f>
        <v>#N/A</v>
      </c>
      <c r="DF752" s="21" t="e">
        <f>NA()</f>
        <v>#N/A</v>
      </c>
      <c r="DG752" s="21">
        <v>6.5246135394800857E-15</v>
      </c>
      <c r="DH752" s="21">
        <v>6.5311388650264948E-15</v>
      </c>
      <c r="DI752" s="21">
        <v>6.5398725997373715E-15</v>
      </c>
      <c r="DJ752" s="21">
        <v>6.1928765450873131E-15</v>
      </c>
      <c r="DK752" s="21">
        <v>6.2672409949455271E-15</v>
      </c>
      <c r="DL752" s="21">
        <v>6.3676324049303137E-15</v>
      </c>
      <c r="DM752" s="21">
        <v>5.9634549563971091E-15</v>
      </c>
      <c r="DN752" s="21">
        <v>6.1766708573188401E-15</v>
      </c>
      <c r="DO752" s="21">
        <v>6.1798839134990555E-15</v>
      </c>
      <c r="DP752" s="21">
        <v>6.3772726575798819E-15</v>
      </c>
      <c r="DQ752" s="21">
        <v>6.4852335851983536E-15</v>
      </c>
      <c r="DR752" s="21">
        <v>6.5232981894989302E-15</v>
      </c>
    </row>
    <row r="753" spans="1:122" x14ac:dyDescent="0.45">
      <c r="A753" s="3" t="s">
        <v>762</v>
      </c>
      <c r="B753" s="4" t="s">
        <v>1588</v>
      </c>
      <c r="C753" s="21">
        <v>2.3456832186073398E-12</v>
      </c>
      <c r="D753" s="21" t="e">
        <f>NA()</f>
        <v>#N/A</v>
      </c>
      <c r="E753" s="3" t="e">
        <f>NA()</f>
        <v>#N/A</v>
      </c>
      <c r="F753" s="21">
        <v>2.3456833287077099E-12</v>
      </c>
      <c r="G753" s="21">
        <v>2.3456833351592102E-12</v>
      </c>
      <c r="H753" s="21">
        <v>2.3456833416684301E-12</v>
      </c>
      <c r="I753" s="21">
        <v>2.2534366599863898E-12</v>
      </c>
      <c r="J753" s="21">
        <v>2.28651866469907E-12</v>
      </c>
      <c r="K753" s="21">
        <v>2.3098619993884199E-12</v>
      </c>
      <c r="L753" s="21">
        <v>2.1916573917977098E-12</v>
      </c>
      <c r="M753" s="21">
        <v>2.2613893806443101E-12</v>
      </c>
      <c r="N753" s="21">
        <v>2.2712490614513801E-12</v>
      </c>
      <c r="O753" s="21">
        <v>2.2544682546868001E-12</v>
      </c>
      <c r="P753" s="21">
        <v>2.3286443117201998E-12</v>
      </c>
      <c r="Q753" s="22">
        <v>2.3404281321841598E-12</v>
      </c>
      <c r="R753" s="23">
        <v>1.3705307144384499E-12</v>
      </c>
      <c r="S753" s="21" t="e">
        <f>NA()</f>
        <v>#N/A</v>
      </c>
      <c r="T753" s="21" t="e">
        <f>NA()</f>
        <v>#N/A</v>
      </c>
      <c r="U753" s="21">
        <v>1.3705285901608199E-12</v>
      </c>
      <c r="V753" s="21">
        <v>1.37053000475047E-12</v>
      </c>
      <c r="W753" s="21">
        <v>1.3705314319977499E-12</v>
      </c>
      <c r="X753" s="21">
        <v>1.3598934224701999E-12</v>
      </c>
      <c r="Y753" s="21">
        <v>1.3637088892663701E-12</v>
      </c>
      <c r="Z753" s="21">
        <v>1.36640116016086E-12</v>
      </c>
      <c r="AA753" s="21">
        <v>1.21141465276454E-12</v>
      </c>
      <c r="AB753" s="21">
        <v>1.2834519174848699E-12</v>
      </c>
      <c r="AC753" s="21">
        <v>1.29363755033581E-12</v>
      </c>
      <c r="AD753" s="21">
        <v>1.3505475225113099E-12</v>
      </c>
      <c r="AE753" s="21">
        <v>1.3667993469974099E-12</v>
      </c>
      <c r="AF753" s="22">
        <v>1.3693811582936E-12</v>
      </c>
      <c r="AG753" s="23">
        <v>9.1582727116262193E-12</v>
      </c>
      <c r="AH753" s="21" t="e">
        <f>NA()</f>
        <v>#N/A</v>
      </c>
      <c r="AI753" s="3" t="e">
        <f>NA()</f>
        <v>#N/A</v>
      </c>
      <c r="AJ753" s="21">
        <v>9.1582727116262193E-12</v>
      </c>
      <c r="AK753" s="21">
        <v>9.1582727116262193E-12</v>
      </c>
      <c r="AL753" s="21">
        <v>9.1582727116262193E-12</v>
      </c>
      <c r="AM753" s="21">
        <v>8.9969719988516194E-12</v>
      </c>
      <c r="AN753" s="21">
        <v>9.0548185310400994E-12</v>
      </c>
      <c r="AO753" s="21">
        <v>9.0956362194849704E-12</v>
      </c>
      <c r="AP753" s="21">
        <v>9.0584399659533299E-12</v>
      </c>
      <c r="AQ753" s="21">
        <v>9.1036371270812992E-12</v>
      </c>
      <c r="AR753" s="21">
        <v>9.1100277318737097E-12</v>
      </c>
      <c r="AS753" s="21">
        <v>8.9029525609751192E-12</v>
      </c>
      <c r="AT753" s="21">
        <v>9.1105787510067493E-12</v>
      </c>
      <c r="AU753" s="22">
        <v>9.1435628410864797E-12</v>
      </c>
      <c r="AV753" s="23">
        <v>4.4725652107101401E-12</v>
      </c>
      <c r="AW753" s="21" t="e">
        <f>NA()</f>
        <v>#N/A</v>
      </c>
      <c r="AX753" s="21" t="e">
        <f>NA()</f>
        <v>#N/A</v>
      </c>
      <c r="AY753" s="21">
        <v>5.6599544626478299E-12</v>
      </c>
      <c r="AZ753" s="21">
        <v>6.07084568323568E-12</v>
      </c>
      <c r="BA753" s="21">
        <v>6.4854135267491699E-12</v>
      </c>
      <c r="BB753" s="21">
        <v>4.4750918339410299E-12</v>
      </c>
      <c r="BC753" s="21">
        <v>5.3146581108015203E-12</v>
      </c>
      <c r="BD753" s="21">
        <v>5.9067430025593203E-12</v>
      </c>
      <c r="BE753" s="21">
        <v>5.0696586554634496E-12</v>
      </c>
      <c r="BF753" s="21">
        <v>5.8554618230451198E-12</v>
      </c>
      <c r="BG753" s="21">
        <v>5.9678458283006197E-12</v>
      </c>
      <c r="BH753" s="21">
        <v>1.1082416172075499E-12</v>
      </c>
      <c r="BI753" s="21">
        <v>5.7462278617393398E-12</v>
      </c>
      <c r="BJ753" s="22">
        <v>6.48569260032493E-12</v>
      </c>
      <c r="BK753" s="21">
        <v>1.08959124820173E-10</v>
      </c>
      <c r="BL753" s="3" t="e">
        <f>NA()</f>
        <v>#N/A</v>
      </c>
      <c r="BM753" s="3" t="e">
        <f>NA()</f>
        <v>#N/A</v>
      </c>
      <c r="BN753" s="21">
        <v>2.0524810837462499E-10</v>
      </c>
      <c r="BO753" s="21">
        <v>2.20148342348229E-10</v>
      </c>
      <c r="BP753" s="21">
        <v>2.3518190246529802E-10</v>
      </c>
      <c r="BQ753" s="21">
        <v>1.6228118791072999E-10</v>
      </c>
      <c r="BR753" s="21">
        <v>1.9272655479803299E-10</v>
      </c>
      <c r="BS753" s="21">
        <v>2.1419745263519199E-10</v>
      </c>
      <c r="BT753" s="21">
        <v>1.83842088484248E-10</v>
      </c>
      <c r="BU753" s="21">
        <v>2.12337832534011E-10</v>
      </c>
      <c r="BV753" s="21">
        <v>2.1641323714061699E-10</v>
      </c>
      <c r="BW753" s="21">
        <v>4.01883967538975E-11</v>
      </c>
      <c r="BX753" s="21">
        <v>2.0837665862771201E-10</v>
      </c>
      <c r="BY753" s="22">
        <v>2.3519202256854298E-10</v>
      </c>
      <c r="BZ753" s="23">
        <v>7.359261824119344E-14</v>
      </c>
      <c r="CA753" s="21" t="e">
        <f>NA()</f>
        <v>#N/A</v>
      </c>
      <c r="CB753" s="21" t="e">
        <f>NA()</f>
        <v>#N/A</v>
      </c>
      <c r="CC753" s="21">
        <v>9.0751214010447334E-14</v>
      </c>
      <c r="CD753" s="21">
        <v>9.4299482868186352E-14</v>
      </c>
      <c r="CE753" s="21">
        <v>9.7879501361777812E-14</v>
      </c>
      <c r="CF753" s="21">
        <v>7.9597749815589789E-14</v>
      </c>
      <c r="CG753" s="21">
        <v>8.7178345324524618E-14</v>
      </c>
      <c r="CH753" s="21">
        <v>9.2524516682628239E-14</v>
      </c>
      <c r="CI753" s="21">
        <v>8.3287198298294565E-14</v>
      </c>
      <c r="CJ753" s="21">
        <v>9.1144414152729975E-14</v>
      </c>
      <c r="CK753" s="21">
        <v>9.2266397500849233E-14</v>
      </c>
      <c r="CL753" s="21">
        <v>5.0276453792333852E-14</v>
      </c>
      <c r="CM753" s="21">
        <v>9.1278002365499538E-14</v>
      </c>
      <c r="CN753" s="22">
        <v>9.7814604560547109E-14</v>
      </c>
      <c r="CO753" s="23">
        <v>4.1657176728160116E-14</v>
      </c>
      <c r="CP753" s="21" t="e">
        <f>NA()</f>
        <v>#N/A</v>
      </c>
      <c r="CQ753" s="21" t="e">
        <f>NA()</f>
        <v>#N/A</v>
      </c>
      <c r="CR753" s="21">
        <v>4.1262733373607604E-14</v>
      </c>
      <c r="CS753" s="21">
        <v>5.0231611552191373E-14</v>
      </c>
      <c r="CT753" s="21">
        <v>6.046135057743722E-14</v>
      </c>
      <c r="CU753" s="21">
        <v>4.2329974971676813E-14</v>
      </c>
      <c r="CV753" s="21">
        <v>5.1186511231261786E-14</v>
      </c>
      <c r="CW753" s="21">
        <v>5.3923669428974976E-14</v>
      </c>
      <c r="CX753" s="21">
        <v>4.6041501295779774E-14</v>
      </c>
      <c r="CY753" s="21">
        <v>5.2039310368536235E-14</v>
      </c>
      <c r="CZ753" s="21">
        <v>5.5411114924679506E-14</v>
      </c>
      <c r="DA753" s="21">
        <v>3.1062095485869002E-14</v>
      </c>
      <c r="DB753" s="21">
        <v>5.2059075762202194E-14</v>
      </c>
      <c r="DC753" s="22">
        <v>6.2015684149319383E-14</v>
      </c>
      <c r="DD753" s="21">
        <v>1.2175870579684602E-13</v>
      </c>
      <c r="DE753" s="21" t="e">
        <f>NA()</f>
        <v>#N/A</v>
      </c>
      <c r="DF753" s="21" t="e">
        <f>NA()</f>
        <v>#N/A</v>
      </c>
      <c r="DG753" s="21">
        <v>1.3896900482754777E-13</v>
      </c>
      <c r="DH753" s="21">
        <v>1.3966942306977346E-13</v>
      </c>
      <c r="DI753" s="21">
        <v>1.4029423944399286E-13</v>
      </c>
      <c r="DJ753" s="21">
        <v>1.2909323315653777E-13</v>
      </c>
      <c r="DK753" s="21">
        <v>1.3385699387763793E-13</v>
      </c>
      <c r="DL753" s="21">
        <v>1.3813278285675899E-13</v>
      </c>
      <c r="DM753" s="21">
        <v>1.3143498583139314E-13</v>
      </c>
      <c r="DN753" s="21">
        <v>1.37378322294414E-13</v>
      </c>
      <c r="DO753" s="21">
        <v>1.3744345341826427E-13</v>
      </c>
      <c r="DP753" s="21">
        <v>1.1442483392632499E-13</v>
      </c>
      <c r="DQ753" s="21">
        <v>1.3766132320974412E-13</v>
      </c>
      <c r="DR753" s="21">
        <v>1.4015944368383071E-13</v>
      </c>
    </row>
    <row r="754" spans="1:122" x14ac:dyDescent="0.45">
      <c r="A754" s="3" t="s">
        <v>763</v>
      </c>
      <c r="B754" s="4" t="s">
        <v>1589</v>
      </c>
      <c r="C754" s="21">
        <v>1.9998617731113901E-12</v>
      </c>
      <c r="D754" s="21" t="e">
        <f>NA()</f>
        <v>#N/A</v>
      </c>
      <c r="E754" s="3" t="e">
        <f>NA()</f>
        <v>#N/A</v>
      </c>
      <c r="F754" s="21">
        <v>1.9998618035712099E-12</v>
      </c>
      <c r="G754" s="21">
        <v>1.99986180535605E-12</v>
      </c>
      <c r="H754" s="21">
        <v>1.9998618071568601E-12</v>
      </c>
      <c r="I754" s="21">
        <v>1.93691675588394E-12</v>
      </c>
      <c r="J754" s="21">
        <v>1.95949045041165E-12</v>
      </c>
      <c r="K754" s="21">
        <v>1.9754189079253902E-12</v>
      </c>
      <c r="L754" s="21">
        <v>1.8727828636515401E-12</v>
      </c>
      <c r="M754" s="21">
        <v>1.9303151644161201E-12</v>
      </c>
      <c r="N754" s="21">
        <v>1.9384498832305101E-12</v>
      </c>
      <c r="O754" s="21">
        <v>1.9441083893200302E-12</v>
      </c>
      <c r="P754" s="21">
        <v>1.9894470356981301E-12</v>
      </c>
      <c r="Q754" s="22">
        <v>1.9966496626692301E-12</v>
      </c>
      <c r="R754" s="23">
        <v>1.18078319888843E-12</v>
      </c>
      <c r="S754" s="21" t="e">
        <f>NA()</f>
        <v>#N/A</v>
      </c>
      <c r="T754" s="21" t="e">
        <f>NA()</f>
        <v>#N/A</v>
      </c>
      <c r="U754" s="21">
        <v>1.1807804156851199E-12</v>
      </c>
      <c r="V754" s="21">
        <v>1.1807822690636699E-12</v>
      </c>
      <c r="W754" s="21">
        <v>1.18078413902611E-12</v>
      </c>
      <c r="X754" s="21">
        <v>1.17014613468082E-12</v>
      </c>
      <c r="Y754" s="21">
        <v>1.17396172568015E-12</v>
      </c>
      <c r="Z754" s="21">
        <v>1.1766540842149099E-12</v>
      </c>
      <c r="AA754" s="21">
        <v>1.00664197548218E-12</v>
      </c>
      <c r="AB754" s="21">
        <v>1.08548182384913E-12</v>
      </c>
      <c r="AC754" s="21">
        <v>1.0966293008196499E-12</v>
      </c>
      <c r="AD754" s="21">
        <v>1.1589133644123401E-12</v>
      </c>
      <c r="AE754" s="21">
        <v>1.1766998723141001E-12</v>
      </c>
      <c r="AF754" s="22">
        <v>1.17952548780484E-12</v>
      </c>
      <c r="AG754" s="23">
        <v>3.7233428880265302E-12</v>
      </c>
      <c r="AH754" s="21" t="e">
        <f>NA()</f>
        <v>#N/A</v>
      </c>
      <c r="AI754" s="3" t="e">
        <f>NA()</f>
        <v>#N/A</v>
      </c>
      <c r="AJ754" s="21">
        <v>3.7233428880265302E-12</v>
      </c>
      <c r="AK754" s="21">
        <v>3.7233428880265302E-12</v>
      </c>
      <c r="AL754" s="21">
        <v>3.7233428880265302E-12</v>
      </c>
      <c r="AM754" s="21">
        <v>3.6113675574993802E-12</v>
      </c>
      <c r="AN754" s="21">
        <v>3.6515247548870102E-12</v>
      </c>
      <c r="AO754" s="21">
        <v>3.6798604892824001E-12</v>
      </c>
      <c r="AP754" s="21">
        <v>3.5878763349136301E-12</v>
      </c>
      <c r="AQ754" s="21">
        <v>3.6492059476296401E-12</v>
      </c>
      <c r="AR754" s="21">
        <v>3.6578775833509598E-12</v>
      </c>
      <c r="AS754" s="21">
        <v>3.3768900231288999E-12</v>
      </c>
      <c r="AT754" s="21">
        <v>3.6586252805333801E-12</v>
      </c>
      <c r="AU754" s="22">
        <v>3.7033825489081E-12</v>
      </c>
      <c r="AV754" s="23">
        <v>1.1821917063192899E-12</v>
      </c>
      <c r="AW754" s="21" t="e">
        <f>NA()</f>
        <v>#N/A</v>
      </c>
      <c r="AX754" s="21" t="e">
        <f>NA()</f>
        <v>#N/A</v>
      </c>
      <c r="AY754" s="21">
        <v>1.4960433014736801E-12</v>
      </c>
      <c r="AZ754" s="21">
        <v>1.6046503692957799E-12</v>
      </c>
      <c r="BA754" s="21">
        <v>1.71422924477751E-12</v>
      </c>
      <c r="BB754" s="21">
        <v>1.1828595452188599E-12</v>
      </c>
      <c r="BC754" s="21">
        <v>1.40477431731275E-12</v>
      </c>
      <c r="BD754" s="21">
        <v>1.5612746287664299E-12</v>
      </c>
      <c r="BE754" s="21">
        <v>1.34001588216242E-12</v>
      </c>
      <c r="BF754" s="21">
        <v>1.54771994990635E-12</v>
      </c>
      <c r="BG754" s="21">
        <v>1.57742537233772E-12</v>
      </c>
      <c r="BH754" s="21">
        <v>2.9293123447888599E-13</v>
      </c>
      <c r="BI754" s="21">
        <v>1.51884714939472E-12</v>
      </c>
      <c r="BJ754" s="22">
        <v>1.7143030097090801E-12</v>
      </c>
      <c r="BK754" s="21">
        <v>1.5967932714154499E-10</v>
      </c>
      <c r="BL754" s="3" t="e">
        <f>NA()</f>
        <v>#N/A</v>
      </c>
      <c r="BM754" s="3" t="e">
        <f>NA()</f>
        <v>#N/A</v>
      </c>
      <c r="BN754" s="21">
        <v>3.0079059368754402E-10</v>
      </c>
      <c r="BO754" s="21">
        <v>3.2262684961455698E-10</v>
      </c>
      <c r="BP754" s="21">
        <v>3.4465849467409202E-10</v>
      </c>
      <c r="BQ754" s="21">
        <v>2.37822678330823E-10</v>
      </c>
      <c r="BR754" s="21">
        <v>2.8244028798183198E-10</v>
      </c>
      <c r="BS754" s="21">
        <v>3.1390583550179202E-10</v>
      </c>
      <c r="BT754" s="21">
        <v>2.69420124637658E-10</v>
      </c>
      <c r="BU754" s="21">
        <v>3.1118056685645798E-10</v>
      </c>
      <c r="BV754" s="21">
        <v>3.1715306219804902E-10</v>
      </c>
      <c r="BW754" s="21">
        <v>5.8895995752085001E-11</v>
      </c>
      <c r="BX754" s="21">
        <v>3.0537547632280701E-10</v>
      </c>
      <c r="BY754" s="22">
        <v>3.4467332566029298E-10</v>
      </c>
      <c r="BZ754" s="23">
        <v>5.3474676895576622E-14</v>
      </c>
      <c r="CA754" s="21" t="e">
        <f>NA()</f>
        <v>#N/A</v>
      </c>
      <c r="CB754" s="21" t="e">
        <f>NA()</f>
        <v>#N/A</v>
      </c>
      <c r="CC754" s="21">
        <v>7.3013115093710677E-14</v>
      </c>
      <c r="CD754" s="21">
        <v>7.6272659546113127E-14</v>
      </c>
      <c r="CE754" s="21">
        <v>7.9561370150675623E-14</v>
      </c>
      <c r="CF754" s="21">
        <v>6.295397425635911E-14</v>
      </c>
      <c r="CG754" s="21">
        <v>6.9850755895711342E-14</v>
      </c>
      <c r="CH754" s="21">
        <v>7.4714646272826459E-14</v>
      </c>
      <c r="CI754" s="21">
        <v>6.5930276173927602E-14</v>
      </c>
      <c r="CJ754" s="21">
        <v>7.3250541940300023E-14</v>
      </c>
      <c r="CK754" s="21">
        <v>7.4295707031184472E-14</v>
      </c>
      <c r="CL754" s="21">
        <v>3.5754387036799186E-14</v>
      </c>
      <c r="CM754" s="21">
        <v>7.34825764806559E-14</v>
      </c>
      <c r="CN754" s="22">
        <v>7.9497293647063085E-14</v>
      </c>
      <c r="CO754" s="23">
        <v>2.4328764506635813E-14</v>
      </c>
      <c r="CP754" s="21" t="e">
        <f>NA()</f>
        <v>#N/A</v>
      </c>
      <c r="CQ754" s="21" t="e">
        <f>NA()</f>
        <v>#N/A</v>
      </c>
      <c r="CR754" s="21">
        <v>2.8427087700733952E-14</v>
      </c>
      <c r="CS754" s="21">
        <v>3.5651064705822032E-14</v>
      </c>
      <c r="CT754" s="21">
        <v>4.3890609008515533E-14</v>
      </c>
      <c r="CU754" s="21">
        <v>2.9546835917199202E-14</v>
      </c>
      <c r="CV754" s="21">
        <v>3.660195708484835E-14</v>
      </c>
      <c r="CW754" s="21">
        <v>3.8782348152172979E-14</v>
      </c>
      <c r="CX754" s="21">
        <v>3.154146377638902E-14</v>
      </c>
      <c r="CY754" s="21">
        <v>3.6544023434598028E-14</v>
      </c>
      <c r="CZ754" s="21">
        <v>3.9356376332009289E-14</v>
      </c>
      <c r="DA754" s="21">
        <v>2.0059202857608559E-14</v>
      </c>
      <c r="DB754" s="21">
        <v>3.7049621984556523E-14</v>
      </c>
      <c r="DC754" s="22">
        <v>4.5106350883102366E-14</v>
      </c>
      <c r="DD754" s="21">
        <v>1.0339617946963314E-13</v>
      </c>
      <c r="DE754" s="21" t="e">
        <f>NA()</f>
        <v>#N/A</v>
      </c>
      <c r="DF754" s="21" t="e">
        <f>NA()</f>
        <v>#N/A</v>
      </c>
      <c r="DG754" s="21">
        <v>1.2282186059389429E-13</v>
      </c>
      <c r="DH754" s="21">
        <v>1.2353053272141687E-13</v>
      </c>
      <c r="DI754" s="21">
        <v>1.2416271201288854E-13</v>
      </c>
      <c r="DJ754" s="21">
        <v>1.1290471613669575E-13</v>
      </c>
      <c r="DK754" s="21">
        <v>1.1769374112951435E-13</v>
      </c>
      <c r="DL754" s="21">
        <v>1.219922079692341E-13</v>
      </c>
      <c r="DM754" s="21">
        <v>1.1514645050322862E-13</v>
      </c>
      <c r="DN754" s="21">
        <v>1.2119369857018936E-13</v>
      </c>
      <c r="DO754" s="21">
        <v>1.2125996172200448E-13</v>
      </c>
      <c r="DP754" s="21">
        <v>9.7959468547839489E-14</v>
      </c>
      <c r="DQ754" s="21">
        <v>1.2149544954565016E-13</v>
      </c>
      <c r="DR754" s="21">
        <v>1.2402576858613297E-13</v>
      </c>
    </row>
    <row r="755" spans="1:122" x14ac:dyDescent="0.45">
      <c r="A755" s="3" t="s">
        <v>764</v>
      </c>
      <c r="B755" s="4" t="s">
        <v>1590</v>
      </c>
      <c r="C755" s="21">
        <v>1.02548731680877E-10</v>
      </c>
      <c r="D755" s="21" t="e">
        <f>NA()</f>
        <v>#N/A</v>
      </c>
      <c r="E755" s="3" t="e">
        <f>NA()</f>
        <v>#N/A</v>
      </c>
      <c r="F755" s="21">
        <v>1.02548731680877E-10</v>
      </c>
      <c r="G755" s="21">
        <v>1.02548731680877E-10</v>
      </c>
      <c r="H755" s="21">
        <v>1.02548731680877E-10</v>
      </c>
      <c r="I755" s="21">
        <v>7.7694764271400701E-11</v>
      </c>
      <c r="J755" s="21">
        <v>8.2844124556797899E-11</v>
      </c>
      <c r="K755" s="21">
        <v>8.7390283963502598E-11</v>
      </c>
      <c r="L755" s="21">
        <v>9.1623693892127598E-11</v>
      </c>
      <c r="M755" s="21">
        <v>9.4576603083679706E-11</v>
      </c>
      <c r="N755" s="21">
        <v>9.5078488205844298E-11</v>
      </c>
      <c r="O755" s="21">
        <v>8.4700407629065606E-11</v>
      </c>
      <c r="P755" s="21">
        <v>9.5123209382985904E-11</v>
      </c>
      <c r="Q755" s="22">
        <v>9.8533696019338806E-11</v>
      </c>
      <c r="R755" s="23">
        <v>1.4074642015043699E-10</v>
      </c>
      <c r="S755" s="21" t="e">
        <f>NA()</f>
        <v>#N/A</v>
      </c>
      <c r="T755" s="21" t="e">
        <f>NA()</f>
        <v>#N/A</v>
      </c>
      <c r="U755" s="21">
        <v>1.40709280614129E-10</v>
      </c>
      <c r="V755" s="21">
        <v>1.40732439364228E-10</v>
      </c>
      <c r="W755" s="21">
        <v>1.4076352138756201E-10</v>
      </c>
      <c r="X755" s="21">
        <v>1.3320651347750399E-10</v>
      </c>
      <c r="Y755" s="21">
        <v>1.3478433116286E-10</v>
      </c>
      <c r="Z755" s="21">
        <v>1.3617732180923E-10</v>
      </c>
      <c r="AA755" s="21">
        <v>1.0016899302746399E-10</v>
      </c>
      <c r="AB755" s="21">
        <v>1.11157030203966E-10</v>
      </c>
      <c r="AC755" s="21">
        <v>1.1302458928653301E-10</v>
      </c>
      <c r="AD755" s="21">
        <v>1.2707817878576899E-10</v>
      </c>
      <c r="AE755" s="21">
        <v>1.3510410984242901E-10</v>
      </c>
      <c r="AF755" s="22">
        <v>1.3773030683430099E-10</v>
      </c>
      <c r="AG755" s="23">
        <v>2.8719751233476099E-13</v>
      </c>
      <c r="AH755" s="21" t="e">
        <f>NA()</f>
        <v>#N/A</v>
      </c>
      <c r="AI755" s="3" t="e">
        <f>NA()</f>
        <v>#N/A</v>
      </c>
      <c r="AJ755" s="21">
        <v>2.8719751233476099E-13</v>
      </c>
      <c r="AK755" s="21">
        <v>2.8719751233476099E-13</v>
      </c>
      <c r="AL755" s="21">
        <v>2.8719751233476099E-13</v>
      </c>
      <c r="AM755" s="21">
        <v>2.8719751233476099E-13</v>
      </c>
      <c r="AN755" s="21">
        <v>2.8719751233476099E-13</v>
      </c>
      <c r="AO755" s="21">
        <v>2.8719751233476099E-13</v>
      </c>
      <c r="AP755" s="21">
        <v>2.8719751233476099E-13</v>
      </c>
      <c r="AQ755" s="21">
        <v>2.8719751233476099E-13</v>
      </c>
      <c r="AR755" s="21">
        <v>2.8719751233476099E-13</v>
      </c>
      <c r="AS755" s="21">
        <v>2.8719751233476099E-13</v>
      </c>
      <c r="AT755" s="21">
        <v>2.8719751233476099E-13</v>
      </c>
      <c r="AU755" s="22">
        <v>2.8719751233476099E-13</v>
      </c>
      <c r="AV755" s="23">
        <v>1.81909572090723E-10</v>
      </c>
      <c r="AW755" s="21" t="e">
        <f>NA()</f>
        <v>#N/A</v>
      </c>
      <c r="AX755" s="21" t="e">
        <f>NA()</f>
        <v>#N/A</v>
      </c>
      <c r="AY755" s="21">
        <v>2.5709967992439801E-10</v>
      </c>
      <c r="AZ755" s="21">
        <v>2.9162842423690398E-10</v>
      </c>
      <c r="BA755" s="21">
        <v>3.3797044320652498E-10</v>
      </c>
      <c r="BB755" s="21">
        <v>1.8204680756554499E-10</v>
      </c>
      <c r="BC755" s="21">
        <v>2.32462867446262E-10</v>
      </c>
      <c r="BD755" s="21">
        <v>2.76955801934716E-10</v>
      </c>
      <c r="BE755" s="21">
        <v>2.16600776336286E-10</v>
      </c>
      <c r="BF755" s="21">
        <v>2.7263589426157299E-10</v>
      </c>
      <c r="BG755" s="21">
        <v>2.8225816966673201E-10</v>
      </c>
      <c r="BH755" s="21">
        <v>3.76743729055468E-11</v>
      </c>
      <c r="BI755" s="21">
        <v>2.6378702676483999E-10</v>
      </c>
      <c r="BJ755" s="22">
        <v>3.3800911026032901E-10</v>
      </c>
      <c r="BK755" s="21">
        <v>1.8609661926959599E-8</v>
      </c>
      <c r="BL755" s="3" t="e">
        <f>NA()</f>
        <v>#N/A</v>
      </c>
      <c r="BM755" s="3" t="e">
        <f>NA()</f>
        <v>#N/A</v>
      </c>
      <c r="BN755" s="21">
        <v>4.2931911751127898E-8</v>
      </c>
      <c r="BO755" s="21">
        <v>4.8697710464442701E-8</v>
      </c>
      <c r="BP755" s="21">
        <v>5.6436154438227199E-8</v>
      </c>
      <c r="BQ755" s="21">
        <v>3.0399172333768702E-8</v>
      </c>
      <c r="BR755" s="21">
        <v>3.8817921957552597E-8</v>
      </c>
      <c r="BS755" s="21">
        <v>4.62475956839795E-8</v>
      </c>
      <c r="BT755" s="21">
        <v>3.61691831651819E-8</v>
      </c>
      <c r="BU755" s="21">
        <v>4.5526233856337702E-8</v>
      </c>
      <c r="BV755" s="21">
        <v>4.7133014069602703E-8</v>
      </c>
      <c r="BW755" s="21">
        <v>6.2910729929171303E-9</v>
      </c>
      <c r="BX755" s="21">
        <v>4.4048601528756097E-8</v>
      </c>
      <c r="BY755" s="22">
        <v>5.6442611274509901E-8</v>
      </c>
      <c r="BZ755" s="23">
        <v>4.8626169614893747E-12</v>
      </c>
      <c r="CA755" s="21" t="e">
        <f>NA()</f>
        <v>#N/A</v>
      </c>
      <c r="CB755" s="21" t="e">
        <f>NA()</f>
        <v>#N/A</v>
      </c>
      <c r="CC755" s="21">
        <v>8.312940060840088E-12</v>
      </c>
      <c r="CD755" s="21">
        <v>9.1968020276794603E-12</v>
      </c>
      <c r="CE755" s="21">
        <v>1.038305854668535E-11</v>
      </c>
      <c r="CF755" s="21">
        <v>6.1880266594156587E-12</v>
      </c>
      <c r="CG755" s="21">
        <v>7.520777453478435E-12</v>
      </c>
      <c r="CH755" s="21">
        <v>8.6969647752918878E-12</v>
      </c>
      <c r="CI755" s="21">
        <v>6.8846237056129398E-12</v>
      </c>
      <c r="CJ755" s="21">
        <v>8.4248579807889449E-12</v>
      </c>
      <c r="CK755" s="21">
        <v>8.689158560154857E-12</v>
      </c>
      <c r="CL755" s="21">
        <v>2.4838536659561551E-12</v>
      </c>
      <c r="CM755" s="21">
        <v>8.395811974099037E-12</v>
      </c>
      <c r="CN755" s="22">
        <v>1.0336298073237585E-11</v>
      </c>
      <c r="CO755" s="23">
        <v>2.0348760263173126E-12</v>
      </c>
      <c r="CP755" s="21" t="e">
        <f>NA()</f>
        <v>#N/A</v>
      </c>
      <c r="CQ755" s="21" t="e">
        <f>NA()</f>
        <v>#N/A</v>
      </c>
      <c r="CR755" s="21">
        <v>2.7801012177531257E-12</v>
      </c>
      <c r="CS755" s="21">
        <v>4.2751054022440559E-12</v>
      </c>
      <c r="CT755" s="21">
        <v>6.3227247913520851E-12</v>
      </c>
      <c r="CU755" s="21">
        <v>3.0763785466142026E-12</v>
      </c>
      <c r="CV755" s="21">
        <v>4.5501547080093575E-12</v>
      </c>
      <c r="CW755" s="21">
        <v>5.0529275143604279E-12</v>
      </c>
      <c r="CX755" s="21">
        <v>3.906604941887183E-12</v>
      </c>
      <c r="CY755" s="21">
        <v>4.9048472679002027E-12</v>
      </c>
      <c r="CZ755" s="21">
        <v>5.5175133718227863E-12</v>
      </c>
      <c r="DA755" s="21">
        <v>1.3456225023628135E-12</v>
      </c>
      <c r="DB755" s="21">
        <v>4.6533987554833112E-12</v>
      </c>
      <c r="DC755" s="22">
        <v>6.7186399879603326E-12</v>
      </c>
      <c r="DD755" s="21">
        <v>8.145513373852251E-12</v>
      </c>
      <c r="DE755" s="21" t="e">
        <f>NA()</f>
        <v>#N/A</v>
      </c>
      <c r="DF755" s="21" t="e">
        <f>NA()</f>
        <v>#N/A</v>
      </c>
      <c r="DG755" s="21">
        <v>1.2644160895742849E-11</v>
      </c>
      <c r="DH755" s="21">
        <v>1.3095934623984759E-11</v>
      </c>
      <c r="DI755" s="21">
        <v>1.3688358232032927E-11</v>
      </c>
      <c r="DJ755" s="21">
        <v>9.5969711460058299E-12</v>
      </c>
      <c r="DK755" s="21">
        <v>1.0711280870748199E-11</v>
      </c>
      <c r="DL755" s="21">
        <v>1.218130143850952E-11</v>
      </c>
      <c r="DM755" s="21">
        <v>1.0111290887020846E-11</v>
      </c>
      <c r="DN755" s="21">
        <v>1.1860059476528208E-11</v>
      </c>
      <c r="DO755" s="21">
        <v>1.1886387036059993E-11</v>
      </c>
      <c r="DP755" s="21">
        <v>7.2698746519095423E-12</v>
      </c>
      <c r="DQ755" s="21">
        <v>1.1984893835333915E-11</v>
      </c>
      <c r="DR755" s="21">
        <v>1.3516213667475537E-11</v>
      </c>
    </row>
    <row r="756" spans="1:122" x14ac:dyDescent="0.45">
      <c r="A756" s="3" t="s">
        <v>765</v>
      </c>
      <c r="B756" s="4" t="s">
        <v>1591</v>
      </c>
      <c r="C756" s="21">
        <v>5.4569750451825704E-12</v>
      </c>
      <c r="D756" s="21" t="e">
        <f>NA()</f>
        <v>#N/A</v>
      </c>
      <c r="E756" s="3" t="e">
        <f>NA()</f>
        <v>#N/A</v>
      </c>
      <c r="F756" s="21">
        <v>5.4569750451825704E-12</v>
      </c>
      <c r="G756" s="21">
        <v>5.4569750451825704E-12</v>
      </c>
      <c r="H756" s="21">
        <v>5.4569750451825704E-12</v>
      </c>
      <c r="I756" s="21">
        <v>4.39199096840608E-12</v>
      </c>
      <c r="J756" s="21">
        <v>4.6126393107484899E-12</v>
      </c>
      <c r="K756" s="21">
        <v>4.8074406999537497E-12</v>
      </c>
      <c r="L756" s="21">
        <v>2.9294997650964099E-12</v>
      </c>
      <c r="M756" s="21">
        <v>3.6126465999451698E-12</v>
      </c>
      <c r="N756" s="21">
        <v>3.7287562431557596E-12</v>
      </c>
      <c r="O756" s="21">
        <v>1.9678671179234902E-12</v>
      </c>
      <c r="P756" s="21">
        <v>4.0053850450009398E-12</v>
      </c>
      <c r="Q756" s="22">
        <v>4.6720894327163998E-12</v>
      </c>
      <c r="R756" s="23">
        <v>5.0486223347915502E-11</v>
      </c>
      <c r="S756" s="21" t="e">
        <f>NA()</f>
        <v>#N/A</v>
      </c>
      <c r="T756" s="21" t="e">
        <f>NA()</f>
        <v>#N/A</v>
      </c>
      <c r="U756" s="21">
        <v>5.0417687317573903E-11</v>
      </c>
      <c r="V756" s="21">
        <v>5.0460423683108999E-11</v>
      </c>
      <c r="W756" s="21">
        <v>5.0517781386140397E-11</v>
      </c>
      <c r="X756" s="21">
        <v>4.4753536855534903E-11</v>
      </c>
      <c r="Y756" s="21">
        <v>4.5970168796442501E-11</v>
      </c>
      <c r="Z756" s="21">
        <v>4.7044283334191802E-11</v>
      </c>
      <c r="AA756" s="21">
        <v>3.0112761586763499E-11</v>
      </c>
      <c r="AB756" s="21">
        <v>3.5657180485438998E-11</v>
      </c>
      <c r="AC756" s="21">
        <v>3.6599526211563603E-11</v>
      </c>
      <c r="AD756" s="21">
        <v>3.8427882343741801E-11</v>
      </c>
      <c r="AE756" s="21">
        <v>4.55510124868791E-11</v>
      </c>
      <c r="AF756" s="22">
        <v>4.78818003820854E-11</v>
      </c>
      <c r="AG756" s="23">
        <v>7.3685377231131498E-11</v>
      </c>
      <c r="AH756" s="21" t="e">
        <f>NA()</f>
        <v>#N/A</v>
      </c>
      <c r="AI756" s="3" t="e">
        <f>NA()</f>
        <v>#N/A</v>
      </c>
      <c r="AJ756" s="21">
        <v>7.3685377231131498E-11</v>
      </c>
      <c r="AK756" s="21">
        <v>7.3685377231131498E-11</v>
      </c>
      <c r="AL756" s="21">
        <v>7.3685377231131498E-11</v>
      </c>
      <c r="AM756" s="21">
        <v>6.8679415320951306E-11</v>
      </c>
      <c r="AN756" s="21">
        <v>6.9716573736177405E-11</v>
      </c>
      <c r="AO756" s="21">
        <v>7.0632238444858605E-11</v>
      </c>
      <c r="AP756" s="21">
        <v>6.8155414924889102E-11</v>
      </c>
      <c r="AQ756" s="21">
        <v>6.9650098681485005E-11</v>
      </c>
      <c r="AR756" s="21">
        <v>6.9904139524299504E-11</v>
      </c>
      <c r="AS756" s="21">
        <v>6.4651032348795406E-11</v>
      </c>
      <c r="AT756" s="21">
        <v>6.9926776189605899E-11</v>
      </c>
      <c r="AU756" s="22">
        <v>7.1653073426252195E-11</v>
      </c>
      <c r="AV756" s="23">
        <v>1.13809294588301E-11</v>
      </c>
      <c r="AW756" s="21" t="e">
        <f>NA()</f>
        <v>#N/A</v>
      </c>
      <c r="AX756" s="21" t="e">
        <f>NA()</f>
        <v>#N/A</v>
      </c>
      <c r="AY756" s="21">
        <v>1.6085098147820901E-11</v>
      </c>
      <c r="AZ756" s="21">
        <v>1.8245342926620199E-11</v>
      </c>
      <c r="BA756" s="21">
        <v>2.1144669459090899E-11</v>
      </c>
      <c r="BB756" s="21">
        <v>1.13895154130504E-11</v>
      </c>
      <c r="BC756" s="21">
        <v>1.45437288747171E-11</v>
      </c>
      <c r="BD756" s="21">
        <v>1.73273699058604E-11</v>
      </c>
      <c r="BE756" s="21">
        <v>1.35513383263949E-11</v>
      </c>
      <c r="BF756" s="21">
        <v>1.7057100651023299E-11</v>
      </c>
      <c r="BG756" s="21">
        <v>1.7659105462320001E-11</v>
      </c>
      <c r="BH756" s="21">
        <v>2.3570468311027101E-12</v>
      </c>
      <c r="BI756" s="21">
        <v>1.6503483072721101E-11</v>
      </c>
      <c r="BJ756" s="22">
        <v>2.11470886116768E-11</v>
      </c>
      <c r="BK756" s="21">
        <v>2.3603641351218199E-9</v>
      </c>
      <c r="BL756" s="3" t="e">
        <f>NA()</f>
        <v>#N/A</v>
      </c>
      <c r="BM756" s="3" t="e">
        <f>NA()</f>
        <v>#N/A</v>
      </c>
      <c r="BN756" s="21">
        <v>5.4452867089849902E-9</v>
      </c>
      <c r="BO756" s="21">
        <v>6.1765941635026897E-9</v>
      </c>
      <c r="BP756" s="21">
        <v>7.1581028920900399E-9</v>
      </c>
      <c r="BQ756" s="21">
        <v>3.8556915432228902E-9</v>
      </c>
      <c r="BR756" s="21">
        <v>4.9234871191200799E-9</v>
      </c>
      <c r="BS756" s="21">
        <v>5.8658328462130297E-9</v>
      </c>
      <c r="BT756" s="21">
        <v>4.5875332434744098E-9</v>
      </c>
      <c r="BU756" s="21">
        <v>5.7743386217024198E-9</v>
      </c>
      <c r="BV756" s="21">
        <v>5.9781352518239001E-9</v>
      </c>
      <c r="BW756" s="21">
        <v>7.9793083411167001E-10</v>
      </c>
      <c r="BX756" s="21">
        <v>5.5869225168527403E-9</v>
      </c>
      <c r="BY756" s="22">
        <v>7.1589218475792796E-9</v>
      </c>
      <c r="BZ756" s="23">
        <v>9.30613149222965E-13</v>
      </c>
      <c r="CA756" s="21" t="e">
        <f>NA()</f>
        <v>#N/A</v>
      </c>
      <c r="CB756" s="21" t="e">
        <f>NA()</f>
        <v>#N/A</v>
      </c>
      <c r="CC756" s="21">
        <v>1.3487188737695411E-12</v>
      </c>
      <c r="CD756" s="21">
        <v>1.4524217280187724E-12</v>
      </c>
      <c r="CE756" s="21">
        <v>1.5916043057379765E-12</v>
      </c>
      <c r="CF756" s="21">
        <v>1.0625510237814084E-12</v>
      </c>
      <c r="CG756" s="21">
        <v>1.2265567582249829E-12</v>
      </c>
      <c r="CH756" s="21">
        <v>1.3712988001396458E-12</v>
      </c>
      <c r="CI756" s="21">
        <v>1.037795295733861E-12</v>
      </c>
      <c r="CJ756" s="21">
        <v>1.2572562780541711E-12</v>
      </c>
      <c r="CK756" s="21">
        <v>1.2948510022478838E-12</v>
      </c>
      <c r="CL756" s="21">
        <v>5.5752538765527863E-13</v>
      </c>
      <c r="CM756" s="21">
        <v>1.3138154154490398E-12</v>
      </c>
      <c r="CN756" s="22">
        <v>1.5619871083047441E-12</v>
      </c>
      <c r="CO756" s="23">
        <v>5.5933321538431532E-13</v>
      </c>
      <c r="CP756" s="21" t="e">
        <f>NA()</f>
        <v>#N/A</v>
      </c>
      <c r="CQ756" s="21" t="e">
        <f>NA()</f>
        <v>#N/A</v>
      </c>
      <c r="CR756" s="21">
        <v>6.4692767789376084E-13</v>
      </c>
      <c r="CS756" s="21">
        <v>7.9343593256783824E-13</v>
      </c>
      <c r="CT756" s="21">
        <v>9.9414987819264866E-13</v>
      </c>
      <c r="CU756" s="21">
        <v>6.1630982765668645E-13</v>
      </c>
      <c r="CV756" s="21">
        <v>7.7273119906613315E-13</v>
      </c>
      <c r="CW756" s="21">
        <v>8.2609938449721354E-13</v>
      </c>
      <c r="CX756" s="21">
        <v>5.6313241251545756E-13</v>
      </c>
      <c r="CY756" s="21">
        <v>6.9047408439384322E-13</v>
      </c>
      <c r="CZ756" s="21">
        <v>7.6864070259867811E-13</v>
      </c>
      <c r="DA756" s="21">
        <v>3.8466134619369042E-13</v>
      </c>
      <c r="DB756" s="21">
        <v>7.5306287301834108E-13</v>
      </c>
      <c r="DC756" s="22">
        <v>9.8307796244861577E-13</v>
      </c>
      <c r="DD756" s="21">
        <v>1.4431906366797999E-12</v>
      </c>
      <c r="DE756" s="21" t="e">
        <f>NA()</f>
        <v>#N/A</v>
      </c>
      <c r="DF756" s="21" t="e">
        <f>NA()</f>
        <v>#N/A</v>
      </c>
      <c r="DG756" s="21">
        <v>2.0453547068693616E-12</v>
      </c>
      <c r="DH756" s="21">
        <v>2.1050245467791857E-12</v>
      </c>
      <c r="DI756" s="21">
        <v>2.1832408747898056E-12</v>
      </c>
      <c r="DJ756" s="21">
        <v>1.6221650368625229E-12</v>
      </c>
      <c r="DK756" s="21">
        <v>1.7738063570532338E-12</v>
      </c>
      <c r="DL756" s="21">
        <v>1.9738537244935371E-12</v>
      </c>
      <c r="DM756" s="21">
        <v>1.6100270897800396E-12</v>
      </c>
      <c r="DN756" s="21">
        <v>1.8792422609252736E-12</v>
      </c>
      <c r="DO756" s="21">
        <v>1.8832841626925736E-12</v>
      </c>
      <c r="DP756" s="21">
        <v>1.2718004583207093E-12</v>
      </c>
      <c r="DQ756" s="21">
        <v>1.9347895901885812E-12</v>
      </c>
      <c r="DR756" s="21">
        <v>2.1501146426975646E-12</v>
      </c>
    </row>
    <row r="757" spans="1:122" x14ac:dyDescent="0.45">
      <c r="A757" s="3" t="s">
        <v>766</v>
      </c>
      <c r="B757" s="4" t="s">
        <v>1592</v>
      </c>
      <c r="C757" s="21">
        <v>8.5941309351585806E-11</v>
      </c>
      <c r="D757" s="21" t="e">
        <f>NA()</f>
        <v>#N/A</v>
      </c>
      <c r="E757" s="3" t="e">
        <f>NA()</f>
        <v>#N/A</v>
      </c>
      <c r="F757" s="21">
        <v>8.5941309351585806E-11</v>
      </c>
      <c r="G757" s="21">
        <v>8.5941309351585806E-11</v>
      </c>
      <c r="H757" s="21">
        <v>8.5941309351585806E-11</v>
      </c>
      <c r="I757" s="21">
        <v>6.5112358405619697E-11</v>
      </c>
      <c r="J757" s="21">
        <v>6.9427797104825201E-11</v>
      </c>
      <c r="K757" s="21">
        <v>7.3237721279695194E-11</v>
      </c>
      <c r="L757" s="21">
        <v>3.2870160570311597E-11</v>
      </c>
      <c r="M757" s="21">
        <v>4.7214667753970098E-11</v>
      </c>
      <c r="N757" s="21">
        <v>4.9652702340626902E-11</v>
      </c>
      <c r="O757" s="21">
        <v>2.66289632203332E-11</v>
      </c>
      <c r="P757" s="21">
        <v>6.1265314705850595E-11</v>
      </c>
      <c r="Q757" s="22">
        <v>7.2598813765155398E-11</v>
      </c>
      <c r="R757" s="23">
        <v>1.62289554976792E-12</v>
      </c>
      <c r="S757" s="21" t="e">
        <f>NA()</f>
        <v>#N/A</v>
      </c>
      <c r="T757" s="21" t="e">
        <f>NA()</f>
        <v>#N/A</v>
      </c>
      <c r="U757" s="21">
        <v>1.6200388915575299E-12</v>
      </c>
      <c r="V757" s="21">
        <v>1.62182019095406E-12</v>
      </c>
      <c r="W757" s="21">
        <v>1.6242109240104801E-12</v>
      </c>
      <c r="X757" s="21">
        <v>1.37195461711796E-12</v>
      </c>
      <c r="Y757" s="21">
        <v>1.42515061466425E-12</v>
      </c>
      <c r="Z757" s="21">
        <v>1.4721151833175501E-12</v>
      </c>
      <c r="AA757" s="21">
        <v>8.7012106336147603E-13</v>
      </c>
      <c r="AB757" s="21">
        <v>1.07515902372169E-12</v>
      </c>
      <c r="AC757" s="21">
        <v>1.11000787788834E-12</v>
      </c>
      <c r="AD757" s="21">
        <v>1.24848016732841E-12</v>
      </c>
      <c r="AE757" s="21">
        <v>1.47052182939339E-12</v>
      </c>
      <c r="AF757" s="22">
        <v>1.54317696944739E-12</v>
      </c>
      <c r="AG757" s="23">
        <v>3.5721799172721501E-11</v>
      </c>
      <c r="AH757" s="21" t="e">
        <f>NA()</f>
        <v>#N/A</v>
      </c>
      <c r="AI757" s="3" t="e">
        <f>NA()</f>
        <v>#N/A</v>
      </c>
      <c r="AJ757" s="21">
        <v>3.5721799172721501E-11</v>
      </c>
      <c r="AK757" s="21">
        <v>3.5721799172721501E-11</v>
      </c>
      <c r="AL757" s="21">
        <v>3.5721799172721501E-11</v>
      </c>
      <c r="AM757" s="21">
        <v>2.26192398991206E-11</v>
      </c>
      <c r="AN757" s="21">
        <v>2.5333888922713401E-11</v>
      </c>
      <c r="AO757" s="21">
        <v>2.77305414213755E-11</v>
      </c>
      <c r="AP757" s="21">
        <v>2.1247726017875599E-11</v>
      </c>
      <c r="AQ757" s="21">
        <v>2.5159897717836001E-11</v>
      </c>
      <c r="AR757" s="21">
        <v>2.5824821914347201E-11</v>
      </c>
      <c r="AS757" s="21">
        <v>1.20753868661801E-11</v>
      </c>
      <c r="AT757" s="21">
        <v>2.5884070916688E-11</v>
      </c>
      <c r="AU757" s="22">
        <v>3.0402465637393703E-11</v>
      </c>
      <c r="AV757" s="23">
        <v>1.6279767318933998E-11</v>
      </c>
      <c r="AW757" s="21" t="e">
        <f>NA()</f>
        <v>#N/A</v>
      </c>
      <c r="AX757" s="21" t="e">
        <f>NA()</f>
        <v>#N/A</v>
      </c>
      <c r="AY757" s="21">
        <v>2.3008811019874001E-11</v>
      </c>
      <c r="AZ757" s="21">
        <v>2.6098917366461501E-11</v>
      </c>
      <c r="BA757" s="21">
        <v>3.0246237802896798E-11</v>
      </c>
      <c r="BB757" s="21">
        <v>1.6292049034361699E-11</v>
      </c>
      <c r="BC757" s="21">
        <v>2.0803970614750898E-11</v>
      </c>
      <c r="BD757" s="21">
        <v>2.4785809571786999E-11</v>
      </c>
      <c r="BE757" s="21">
        <v>1.9384412811968799E-11</v>
      </c>
      <c r="BF757" s="21">
        <v>2.4399204892606299E-11</v>
      </c>
      <c r="BG757" s="21">
        <v>2.52603382726384E-11</v>
      </c>
      <c r="BH757" s="21">
        <v>3.3716204031482599E-12</v>
      </c>
      <c r="BI757" s="21">
        <v>2.3607286676169399E-11</v>
      </c>
      <c r="BJ757" s="22">
        <v>3.0249698262022699E-11</v>
      </c>
      <c r="BK757" s="21">
        <v>1.1741657663779399E-9</v>
      </c>
      <c r="BL757" s="3" t="e">
        <f>NA()</f>
        <v>#N/A</v>
      </c>
      <c r="BM757" s="3" t="e">
        <f>NA()</f>
        <v>#N/A</v>
      </c>
      <c r="BN757" s="21">
        <v>2.7087639346261201E-9</v>
      </c>
      <c r="BO757" s="21">
        <v>3.0725536419067599E-9</v>
      </c>
      <c r="BP757" s="21">
        <v>3.56080625147665E-9</v>
      </c>
      <c r="BQ757" s="21">
        <v>1.9180180500122598E-9</v>
      </c>
      <c r="BR757" s="21">
        <v>2.4491941478237999E-9</v>
      </c>
      <c r="BS757" s="21">
        <v>2.91796507870729E-9</v>
      </c>
      <c r="BT757" s="21">
        <v>2.2820735184278702E-9</v>
      </c>
      <c r="BU757" s="21">
        <v>2.8724511748807101E-9</v>
      </c>
      <c r="BV757" s="21">
        <v>2.9738300353841399E-9</v>
      </c>
      <c r="BW757" s="21">
        <v>3.96931581619276E-10</v>
      </c>
      <c r="BX757" s="21">
        <v>2.7792208249071702E-9</v>
      </c>
      <c r="BY757" s="22">
        <v>3.56121364179636E-9</v>
      </c>
      <c r="BZ757" s="23">
        <v>7.9209069247267633E-13</v>
      </c>
      <c r="CA757" s="21" t="e">
        <f>NA()</f>
        <v>#N/A</v>
      </c>
      <c r="CB757" s="21" t="e">
        <f>NA()</f>
        <v>#N/A</v>
      </c>
      <c r="CC757" s="21">
        <v>1.0175866701154032E-12</v>
      </c>
      <c r="CD757" s="21">
        <v>1.0769397777437728E-12</v>
      </c>
      <c r="CE757" s="21">
        <v>1.1565992873606248E-12</v>
      </c>
      <c r="CF757" s="21">
        <v>7.4187263783957224E-13</v>
      </c>
      <c r="CG757" s="21">
        <v>8.5892960962555791E-13</v>
      </c>
      <c r="CH757" s="21">
        <v>9.6224461727331679E-13</v>
      </c>
      <c r="CI757" s="21">
        <v>6.0875135018879749E-13</v>
      </c>
      <c r="CJ757" s="21">
        <v>7.967600627154684E-13</v>
      </c>
      <c r="CK757" s="21">
        <v>8.2888364844665304E-13</v>
      </c>
      <c r="CL757" s="21">
        <v>2.5109302111279792E-13</v>
      </c>
      <c r="CM757" s="21">
        <v>8.6711422497743019E-13</v>
      </c>
      <c r="CN757" s="22">
        <v>1.0690885964266143E-12</v>
      </c>
      <c r="CO757" s="23">
        <v>5.5228555219707119E-13</v>
      </c>
      <c r="CP757" s="21" t="e">
        <f>NA()</f>
        <v>#N/A</v>
      </c>
      <c r="CQ757" s="21" t="e">
        <f>NA()</f>
        <v>#N/A</v>
      </c>
      <c r="CR757" s="21">
        <v>5.9416226457494739E-13</v>
      </c>
      <c r="CS757" s="21">
        <v>6.9563758443577735E-13</v>
      </c>
      <c r="CT757" s="21">
        <v>8.3462232951288059E-13</v>
      </c>
      <c r="CU757" s="21">
        <v>4.4073591354030343E-13</v>
      </c>
      <c r="CV757" s="21">
        <v>5.7521376126377765E-13</v>
      </c>
      <c r="CW757" s="21">
        <v>6.2110614277293931E-13</v>
      </c>
      <c r="CX757" s="21">
        <v>2.9192965762155346E-13</v>
      </c>
      <c r="CY757" s="21">
        <v>4.1701646828169678E-13</v>
      </c>
      <c r="CZ757" s="21">
        <v>4.9380966998125663E-13</v>
      </c>
      <c r="DA757" s="21">
        <v>1.2550463802646706E-13</v>
      </c>
      <c r="DB757" s="21">
        <v>4.8416574902514131E-13</v>
      </c>
      <c r="DC757" s="22">
        <v>7.0809957385047677E-13</v>
      </c>
      <c r="DD757" s="21">
        <v>1.0591839779223645E-12</v>
      </c>
      <c r="DE757" s="21" t="e">
        <f>NA()</f>
        <v>#N/A</v>
      </c>
      <c r="DF757" s="21" t="e">
        <f>NA()</f>
        <v>#N/A</v>
      </c>
      <c r="DG757" s="21">
        <v>1.357001709421805E-12</v>
      </c>
      <c r="DH757" s="21">
        <v>1.3872586824527668E-12</v>
      </c>
      <c r="DI757" s="21">
        <v>1.4269351483451606E-12</v>
      </c>
      <c r="DJ757" s="21">
        <v>1.0584692685433115E-12</v>
      </c>
      <c r="DK757" s="21">
        <v>1.1536793515910532E-12</v>
      </c>
      <c r="DL757" s="21">
        <v>1.2792783391705937E-12</v>
      </c>
      <c r="DM757" s="21">
        <v>9.457923203963387E-13</v>
      </c>
      <c r="DN757" s="21">
        <v>1.1547777253038099E-12</v>
      </c>
      <c r="DO757" s="21">
        <v>1.1578979295653978E-12</v>
      </c>
      <c r="DP757" s="21">
        <v>7.426152249772291E-13</v>
      </c>
      <c r="DQ757" s="21">
        <v>1.2196378987933639E-12</v>
      </c>
      <c r="DR757" s="21">
        <v>1.3745735608741724E-12</v>
      </c>
    </row>
    <row r="758" spans="1:122" x14ac:dyDescent="0.45">
      <c r="A758" s="3" t="s">
        <v>767</v>
      </c>
      <c r="B758" s="4" t="s">
        <v>1593</v>
      </c>
      <c r="C758" s="21">
        <v>6.0041250789550698E-11</v>
      </c>
      <c r="D758" s="21" t="e">
        <f>NA()</f>
        <v>#N/A</v>
      </c>
      <c r="E758" s="21" t="e">
        <f>NA()</f>
        <v>#N/A</v>
      </c>
      <c r="F758" s="21">
        <v>6.0041250789550698E-11</v>
      </c>
      <c r="G758" s="21">
        <v>6.0041250789550698E-11</v>
      </c>
      <c r="H758" s="21">
        <v>6.0041250789550698E-11</v>
      </c>
      <c r="I758" s="21">
        <v>5.4250861597539202E-11</v>
      </c>
      <c r="J758" s="21">
        <v>5.54505412966028E-11</v>
      </c>
      <c r="K758" s="21">
        <v>5.6509689393968802E-11</v>
      </c>
      <c r="L758" s="21">
        <v>2.91310756050478E-11</v>
      </c>
      <c r="M758" s="21">
        <v>3.7485732328414003E-11</v>
      </c>
      <c r="N758" s="21">
        <v>3.8905714332007498E-11</v>
      </c>
      <c r="O758" s="21">
        <v>4.9591236606022699E-11</v>
      </c>
      <c r="P758" s="21">
        <v>5.5693682182671403E-11</v>
      </c>
      <c r="Q758" s="22">
        <v>5.7690487799779298E-11</v>
      </c>
      <c r="R758" s="23">
        <v>2.16811678235073E-12</v>
      </c>
      <c r="S758" s="21" t="e">
        <f>NA()</f>
        <v>#N/A</v>
      </c>
      <c r="T758" s="21" t="e">
        <f>NA()</f>
        <v>#N/A</v>
      </c>
      <c r="U758" s="21">
        <v>2.1656308132755202E-12</v>
      </c>
      <c r="V758" s="21">
        <v>2.1671809655469301E-12</v>
      </c>
      <c r="W758" s="21">
        <v>2.1692614694111001E-12</v>
      </c>
      <c r="X758" s="21">
        <v>1.9167308473167199E-12</v>
      </c>
      <c r="Y758" s="21">
        <v>1.9698626920250198E-12</v>
      </c>
      <c r="Z758" s="21">
        <v>2.0167706227637601E-12</v>
      </c>
      <c r="AA758" s="21">
        <v>1.26862539761589E-12</v>
      </c>
      <c r="AB758" s="21">
        <v>1.5131152384070201E-12</v>
      </c>
      <c r="AC758" s="21">
        <v>1.5546694500856299E-12</v>
      </c>
      <c r="AD758" s="21">
        <v>1.75058703131919E-12</v>
      </c>
      <c r="AE758" s="21">
        <v>1.9973653027134902E-12</v>
      </c>
      <c r="AF758" s="22">
        <v>2.07811460761282E-12</v>
      </c>
      <c r="AG758" s="23">
        <v>6.7926199246355503E-13</v>
      </c>
      <c r="AH758" s="21" t="e">
        <f>NA()</f>
        <v>#N/A</v>
      </c>
      <c r="AI758" s="21" t="e">
        <f>NA()</f>
        <v>#N/A</v>
      </c>
      <c r="AJ758" s="21">
        <v>6.7926199246355503E-13</v>
      </c>
      <c r="AK758" s="21">
        <v>6.7926199246355503E-13</v>
      </c>
      <c r="AL758" s="21">
        <v>6.7926199246355503E-13</v>
      </c>
      <c r="AM758" s="21">
        <v>6.7926199246355503E-13</v>
      </c>
      <c r="AN758" s="21">
        <v>6.7926199246355503E-13</v>
      </c>
      <c r="AO758" s="21">
        <v>6.7926199246355503E-13</v>
      </c>
      <c r="AP758" s="21">
        <v>6.0689675874014899E-13</v>
      </c>
      <c r="AQ758" s="21">
        <v>6.2645623010698703E-13</v>
      </c>
      <c r="AR758" s="21">
        <v>6.2978061532834904E-13</v>
      </c>
      <c r="AS758" s="21">
        <v>6.7926199246355503E-13</v>
      </c>
      <c r="AT758" s="21">
        <v>6.7926199246355503E-13</v>
      </c>
      <c r="AU758" s="22">
        <v>6.7926199246355503E-13</v>
      </c>
      <c r="AV758" s="23">
        <v>3.8626868524351898E-11</v>
      </c>
      <c r="AW758" s="21" t="e">
        <f>NA()</f>
        <v>#N/A</v>
      </c>
      <c r="AX758" s="21" t="e">
        <f>NA()</f>
        <v>#N/A</v>
      </c>
      <c r="AY758" s="21">
        <v>5.4592814550406702E-11</v>
      </c>
      <c r="AZ758" s="21">
        <v>6.1924684179592305E-11</v>
      </c>
      <c r="BA758" s="21">
        <v>7.1764996887270096E-11</v>
      </c>
      <c r="BB758" s="21">
        <v>3.8656009248404602E-11</v>
      </c>
      <c r="BC758" s="21">
        <v>4.9361408058078299E-11</v>
      </c>
      <c r="BD758" s="21">
        <v>5.8809084235838798E-11</v>
      </c>
      <c r="BE758" s="21">
        <v>4.5993235065396099E-11</v>
      </c>
      <c r="BF758" s="21">
        <v>5.7891790528806199E-11</v>
      </c>
      <c r="BG758" s="21">
        <v>5.9934994537855098E-11</v>
      </c>
      <c r="BH758" s="21">
        <v>7.9998156899307903E-12</v>
      </c>
      <c r="BI758" s="21">
        <v>5.6012812762780398E-11</v>
      </c>
      <c r="BJ758" s="22">
        <v>7.1773207489858799E-11</v>
      </c>
      <c r="BK758" s="21">
        <v>9.0771309513466097E-10</v>
      </c>
      <c r="BL758" s="3" t="e">
        <f>NA()</f>
        <v>#N/A</v>
      </c>
      <c r="BM758" s="3" t="e">
        <f>NA()</f>
        <v>#N/A</v>
      </c>
      <c r="BN758" s="21">
        <v>2.0940659023584498E-9</v>
      </c>
      <c r="BO758" s="21">
        <v>2.3753010487317702E-9</v>
      </c>
      <c r="BP758" s="21">
        <v>2.7527548121875198E-9</v>
      </c>
      <c r="BQ758" s="21">
        <v>1.4827634653933401E-9</v>
      </c>
      <c r="BR758" s="21">
        <v>1.8934001179108199E-9</v>
      </c>
      <c r="BS758" s="21">
        <v>2.2557931673130601E-9</v>
      </c>
      <c r="BT758" s="21">
        <v>1.7642040639006699E-9</v>
      </c>
      <c r="BU758" s="21">
        <v>2.2206077039848801E-9</v>
      </c>
      <c r="BV758" s="21">
        <v>2.2989807258220501E-9</v>
      </c>
      <c r="BW758" s="21">
        <v>3.0685615679273401E-10</v>
      </c>
      <c r="BX758" s="21">
        <v>2.1485340564998102E-9</v>
      </c>
      <c r="BY758" s="22">
        <v>2.7530697536878001E-9</v>
      </c>
      <c r="BZ758" s="23">
        <v>6.3456753447420683E-13</v>
      </c>
      <c r="CA758" s="21" t="e">
        <f>NA()</f>
        <v>#N/A</v>
      </c>
      <c r="CB758" s="21" t="e">
        <f>NA()</f>
        <v>#N/A</v>
      </c>
      <c r="CC758" s="21">
        <v>8.512085955960819E-13</v>
      </c>
      <c r="CD758" s="21">
        <v>9.1652783998129657E-13</v>
      </c>
      <c r="CE758" s="21">
        <v>1.0041946730113238E-12</v>
      </c>
      <c r="CF758" s="21">
        <v>6.73859518626913E-13</v>
      </c>
      <c r="CG758" s="21">
        <v>7.7656123948623067E-13</v>
      </c>
      <c r="CH758" s="21">
        <v>8.6719958647372467E-13</v>
      </c>
      <c r="CI758" s="21">
        <v>5.8902406798720586E-13</v>
      </c>
      <c r="CJ758" s="21">
        <v>7.4518555024696757E-13</v>
      </c>
      <c r="CK758" s="21">
        <v>7.7191329169950456E-13</v>
      </c>
      <c r="CL758" s="21">
        <v>3.7259074615841461E-13</v>
      </c>
      <c r="CM758" s="21">
        <v>8.3743147757525239E-13</v>
      </c>
      <c r="CN758" s="22">
        <v>9.8997807543563407E-13</v>
      </c>
      <c r="CO758" s="23">
        <v>4.1609787112887016E-13</v>
      </c>
      <c r="CP758" s="21" t="e">
        <f>NA()</f>
        <v>#N/A</v>
      </c>
      <c r="CQ758" s="21" t="e">
        <f>NA()</f>
        <v>#N/A</v>
      </c>
      <c r="CR758" s="21">
        <v>4.0329207307497939E-13</v>
      </c>
      <c r="CS758" s="21">
        <v>4.9966240868086671E-13</v>
      </c>
      <c r="CT758" s="21">
        <v>6.3165503473149366E-13</v>
      </c>
      <c r="CU758" s="21">
        <v>3.9105242447969397E-13</v>
      </c>
      <c r="CV758" s="21">
        <v>4.9227387281755241E-13</v>
      </c>
      <c r="CW758" s="21">
        <v>5.2680801599648257E-13</v>
      </c>
      <c r="CX758" s="21">
        <v>2.7997070378012378E-13</v>
      </c>
      <c r="CY758" s="21">
        <v>3.7398119488285643E-13</v>
      </c>
      <c r="CZ758" s="21">
        <v>4.316909373267522E-13</v>
      </c>
      <c r="DA758" s="21">
        <v>2.5715399757470398E-13</v>
      </c>
      <c r="DB758" s="21">
        <v>4.8976752399029391E-13</v>
      </c>
      <c r="DC758" s="22">
        <v>6.3500202391334921E-13</v>
      </c>
      <c r="DD758" s="21">
        <v>8.9826712854981462E-13</v>
      </c>
      <c r="DE758" s="21" t="e">
        <f>NA()</f>
        <v>#N/A</v>
      </c>
      <c r="DF758" s="21" t="e">
        <f>NA()</f>
        <v>#N/A</v>
      </c>
      <c r="DG758" s="21">
        <v>1.2173258795145293E-12</v>
      </c>
      <c r="DH758" s="21">
        <v>1.2514646226789216E-12</v>
      </c>
      <c r="DI758" s="21">
        <v>1.296231706110387E-12</v>
      </c>
      <c r="DJ758" s="21">
        <v>9.740672319666663E-13</v>
      </c>
      <c r="DK758" s="21">
        <v>1.0611027483193483E-12</v>
      </c>
      <c r="DL758" s="21">
        <v>1.1759212432391354E-12</v>
      </c>
      <c r="DM758" s="21">
        <v>9.0591813920357512E-13</v>
      </c>
      <c r="DN758" s="21">
        <v>1.0837021767935743E-12</v>
      </c>
      <c r="DO758" s="21">
        <v>1.0863657588281008E-12</v>
      </c>
      <c r="DP758" s="21">
        <v>7.8174768096715022E-13</v>
      </c>
      <c r="DQ758" s="21">
        <v>1.1567143061825841E-12</v>
      </c>
      <c r="DR758" s="21">
        <v>1.2784952863993416E-12</v>
      </c>
    </row>
    <row r="759" spans="1:122" x14ac:dyDescent="0.45">
      <c r="A759" s="3" t="s">
        <v>768</v>
      </c>
      <c r="B759" s="4" t="s">
        <v>1594</v>
      </c>
      <c r="C759" s="21">
        <v>8.0020970034457698E-12</v>
      </c>
      <c r="D759" s="21" t="e">
        <f>NA()</f>
        <v>#N/A</v>
      </c>
      <c r="E759" s="3" t="e">
        <f>NA()</f>
        <v>#N/A</v>
      </c>
      <c r="F759" s="21">
        <v>8.0020970166700193E-12</v>
      </c>
      <c r="G759" s="21">
        <v>8.0020970174449195E-12</v>
      </c>
      <c r="H759" s="21">
        <v>8.0020970182267506E-12</v>
      </c>
      <c r="I759" s="21">
        <v>7.9398756775483195E-12</v>
      </c>
      <c r="J759" s="21">
        <v>7.9621898307864603E-12</v>
      </c>
      <c r="K759" s="21">
        <v>7.9779351506928993E-12</v>
      </c>
      <c r="L759" s="21">
        <v>7.5409458103488394E-12</v>
      </c>
      <c r="M759" s="21">
        <v>7.7497222527314396E-12</v>
      </c>
      <c r="N759" s="21">
        <v>7.7792419769781707E-12</v>
      </c>
      <c r="O759" s="21">
        <v>7.9175443247090896E-12</v>
      </c>
      <c r="P759" s="21">
        <v>7.9863025237627206E-12</v>
      </c>
      <c r="Q759" s="22">
        <v>7.9972256478202395E-12</v>
      </c>
      <c r="R759" s="23">
        <v>1.7336964157210299E-12</v>
      </c>
      <c r="S759" s="21" t="e">
        <f>NA()</f>
        <v>#N/A</v>
      </c>
      <c r="T759" s="21" t="e">
        <f>NA()</f>
        <v>#N/A</v>
      </c>
      <c r="U759" s="21">
        <v>1.7336953434771501E-12</v>
      </c>
      <c r="V759" s="21">
        <v>1.73369605750109E-12</v>
      </c>
      <c r="W759" s="21">
        <v>1.73369677791407E-12</v>
      </c>
      <c r="X759" s="21">
        <v>1.7235875694634901E-12</v>
      </c>
      <c r="Y759" s="21">
        <v>1.7272131934947E-12</v>
      </c>
      <c r="Z759" s="21">
        <v>1.7297715074769799E-12</v>
      </c>
      <c r="AA759" s="21">
        <v>1.5672717176234E-12</v>
      </c>
      <c r="AB759" s="21">
        <v>1.6426173977201299E-12</v>
      </c>
      <c r="AC759" s="21">
        <v>1.65327082046388E-12</v>
      </c>
      <c r="AD759" s="21">
        <v>1.7152696603367999E-12</v>
      </c>
      <c r="AE759" s="21">
        <v>1.7302550462105599E-12</v>
      </c>
      <c r="AF759" s="22">
        <v>1.73263566744849E-12</v>
      </c>
      <c r="AG759" s="23">
        <v>7.9093548938284693E-12</v>
      </c>
      <c r="AH759" s="21" t="e">
        <f>NA()</f>
        <v>#N/A</v>
      </c>
      <c r="AI759" s="3" t="e">
        <f>NA()</f>
        <v>#N/A</v>
      </c>
      <c r="AJ759" s="21">
        <v>7.9093548938284693E-12</v>
      </c>
      <c r="AK759" s="21">
        <v>7.9093548938284693E-12</v>
      </c>
      <c r="AL759" s="21">
        <v>7.9093548938284693E-12</v>
      </c>
      <c r="AM759" s="21">
        <v>7.5944391315253395E-12</v>
      </c>
      <c r="AN759" s="21">
        <v>7.7073759218678805E-12</v>
      </c>
      <c r="AO759" s="21">
        <v>7.7870664157966207E-12</v>
      </c>
      <c r="AP759" s="21">
        <v>6.9041559843249501E-12</v>
      </c>
      <c r="AQ759" s="21">
        <v>7.3592385003097492E-12</v>
      </c>
      <c r="AR759" s="21">
        <v>7.4235844113142296E-12</v>
      </c>
      <c r="AS759" s="21">
        <v>6.9350021722271002E-12</v>
      </c>
      <c r="AT759" s="21">
        <v>7.7273452082826106E-12</v>
      </c>
      <c r="AU759" s="22">
        <v>7.8532190880244695E-12</v>
      </c>
      <c r="AV759" s="23">
        <v>1.06921238399527E-11</v>
      </c>
      <c r="AW759" s="21" t="e">
        <f>NA()</f>
        <v>#N/A</v>
      </c>
      <c r="AX759" s="21" t="e">
        <f>NA()</f>
        <v>#N/A</v>
      </c>
      <c r="AY759" s="21">
        <v>1.3530699093711899E-11</v>
      </c>
      <c r="AZ759" s="21">
        <v>1.45129765135591E-11</v>
      </c>
      <c r="BA759" s="21">
        <v>1.5504043275938301E-11</v>
      </c>
      <c r="BB759" s="21">
        <v>1.0698163990785299E-11</v>
      </c>
      <c r="BC759" s="21">
        <v>1.2705232905631799E-11</v>
      </c>
      <c r="BD759" s="21">
        <v>1.41206722985064E-11</v>
      </c>
      <c r="BE759" s="21">
        <v>1.21195366901976E-11</v>
      </c>
      <c r="BF759" s="21">
        <v>1.3998079402440501E-11</v>
      </c>
      <c r="BG759" s="21">
        <v>1.42667448427887E-11</v>
      </c>
      <c r="BH759" s="21">
        <v>2.6493647509928799E-12</v>
      </c>
      <c r="BI759" s="21">
        <v>1.37369444638121E-11</v>
      </c>
      <c r="BJ759" s="22">
        <v>1.5504710429818E-11</v>
      </c>
      <c r="BK759" s="21">
        <v>1.44438509637403E-10</v>
      </c>
      <c r="BL759" s="3" t="e">
        <f>NA()</f>
        <v>#N/A</v>
      </c>
      <c r="BM759" s="3" t="e">
        <f>NA()</f>
        <v>#N/A</v>
      </c>
      <c r="BN759" s="21">
        <v>2.7208121328483902E-10</v>
      </c>
      <c r="BO759" s="21">
        <v>2.91833277115638E-10</v>
      </c>
      <c r="BP759" s="21">
        <v>3.1176208088895599E-10</v>
      </c>
      <c r="BQ759" s="21">
        <v>2.15123358990797E-10</v>
      </c>
      <c r="BR759" s="21">
        <v>2.5548237826360798E-10</v>
      </c>
      <c r="BS759" s="21">
        <v>2.8394465243563801E-10</v>
      </c>
      <c r="BT759" s="21">
        <v>2.4370494268485599E-10</v>
      </c>
      <c r="BU759" s="21">
        <v>2.81479500881331E-10</v>
      </c>
      <c r="BV759" s="21">
        <v>2.8688194302207899E-10</v>
      </c>
      <c r="BW759" s="21">
        <v>5.3274584771397501E-11</v>
      </c>
      <c r="BX759" s="21">
        <v>2.76228485361661E-10</v>
      </c>
      <c r="BY759" s="22">
        <v>3.1177549631086302E-10</v>
      </c>
      <c r="BZ759" s="23">
        <v>1.3584801480048277E-13</v>
      </c>
      <c r="CA759" s="21" t="e">
        <f>NA()</f>
        <v>#N/A</v>
      </c>
      <c r="CB759" s="21" t="e">
        <f>NA()</f>
        <v>#N/A</v>
      </c>
      <c r="CC759" s="21">
        <v>1.635654658675451E-13</v>
      </c>
      <c r="CD759" s="21">
        <v>1.6998953275943586E-13</v>
      </c>
      <c r="CE759" s="21">
        <v>1.7647108170600929E-13</v>
      </c>
      <c r="CF759" s="21">
        <v>1.4400747335590534E-13</v>
      </c>
      <c r="CG759" s="21">
        <v>1.5750421276696875E-13</v>
      </c>
      <c r="CH759" s="21">
        <v>1.6702262489544933E-13</v>
      </c>
      <c r="CI759" s="21">
        <v>1.4843652038327986E-13</v>
      </c>
      <c r="CJ759" s="21">
        <v>1.6339322955441987E-13</v>
      </c>
      <c r="CK759" s="21">
        <v>1.6552797028310893E-13</v>
      </c>
      <c r="CL759" s="21">
        <v>8.9931375383431662E-14</v>
      </c>
      <c r="CM759" s="21">
        <v>1.6445281996515993E-13</v>
      </c>
      <c r="CN759" s="22">
        <v>1.7633311274379841E-13</v>
      </c>
      <c r="CO759" s="23">
        <v>7.5622585058550006E-14</v>
      </c>
      <c r="CP759" s="21" t="e">
        <f>NA()</f>
        <v>#N/A</v>
      </c>
      <c r="CQ759" s="21" t="e">
        <f>NA()</f>
        <v>#N/A</v>
      </c>
      <c r="CR759" s="21">
        <v>7.1306752533611586E-14</v>
      </c>
      <c r="CS759" s="21">
        <v>8.754129284759986E-14</v>
      </c>
      <c r="CT759" s="21">
        <v>1.0605808791485973E-13</v>
      </c>
      <c r="CU759" s="21">
        <v>7.4967882783177002E-14</v>
      </c>
      <c r="CV759" s="21">
        <v>9.047793130915841E-14</v>
      </c>
      <c r="CW759" s="21">
        <v>9.5271188755994734E-14</v>
      </c>
      <c r="CX759" s="21">
        <v>7.731869198497191E-14</v>
      </c>
      <c r="CY759" s="21">
        <v>8.8791505601537433E-14</v>
      </c>
      <c r="CZ759" s="21">
        <v>9.5241389164877005E-14</v>
      </c>
      <c r="DA759" s="21">
        <v>5.3035723566853965E-14</v>
      </c>
      <c r="DB759" s="21">
        <v>9.0942473053683504E-14</v>
      </c>
      <c r="DC759" s="22">
        <v>1.0891756370671233E-13</v>
      </c>
      <c r="DD759" s="21">
        <v>2.2466423737934962E-13</v>
      </c>
      <c r="DE759" s="21" t="e">
        <f>NA()</f>
        <v>#N/A</v>
      </c>
      <c r="DF759" s="21" t="e">
        <f>NA()</f>
        <v>#N/A</v>
      </c>
      <c r="DG759" s="21">
        <v>2.5445370941734278E-13</v>
      </c>
      <c r="DH759" s="21">
        <v>2.5574031462431811E-13</v>
      </c>
      <c r="DI759" s="21">
        <v>2.5688804620315341E-13</v>
      </c>
      <c r="DJ759" s="21">
        <v>2.3650450219186431E-13</v>
      </c>
      <c r="DK759" s="21">
        <v>2.4517619816568938E-13</v>
      </c>
      <c r="DL759" s="21">
        <v>2.5295962027026269E-13</v>
      </c>
      <c r="DM759" s="21">
        <v>2.3998097556496472E-13</v>
      </c>
      <c r="DN759" s="21">
        <v>2.5130620196852173E-13</v>
      </c>
      <c r="DO759" s="21">
        <v>2.5143023076900417E-13</v>
      </c>
      <c r="DP759" s="21">
        <v>2.091604251638804E-13</v>
      </c>
      <c r="DQ759" s="21">
        <v>2.5202781543969921E-13</v>
      </c>
      <c r="DR759" s="21">
        <v>2.5663642964822262E-13</v>
      </c>
    </row>
    <row r="760" spans="1:122" x14ac:dyDescent="0.45">
      <c r="A760" s="3" t="s">
        <v>769</v>
      </c>
      <c r="B760" s="4" t="s">
        <v>1595</v>
      </c>
      <c r="C760" s="21">
        <v>2.0346548689288001E-12</v>
      </c>
      <c r="D760" s="21" t="e">
        <f>NA()</f>
        <v>#N/A</v>
      </c>
      <c r="E760" s="3" t="e">
        <f>NA()</f>
        <v>#N/A</v>
      </c>
      <c r="F760" s="21">
        <v>2.0346548904293301E-12</v>
      </c>
      <c r="G760" s="21">
        <v>2.03465489168919E-12</v>
      </c>
      <c r="H760" s="21">
        <v>2.0346548929603198E-12</v>
      </c>
      <c r="I760" s="21">
        <v>1.80551304641921E-12</v>
      </c>
      <c r="J760" s="21">
        <v>1.88768913251359E-12</v>
      </c>
      <c r="K760" s="21">
        <v>1.9456742485252098E-12</v>
      </c>
      <c r="L760" s="21">
        <v>1.72132096340581E-12</v>
      </c>
      <c r="M760" s="21">
        <v>1.8631762639997899E-12</v>
      </c>
      <c r="N760" s="21">
        <v>1.88323374418618E-12</v>
      </c>
      <c r="O760" s="21">
        <v>1.8704874906856E-12</v>
      </c>
      <c r="P760" s="21">
        <v>2.0039883224230001E-12</v>
      </c>
      <c r="Q760" s="22">
        <v>2.0251966461854101E-12</v>
      </c>
      <c r="R760" s="23">
        <v>1.74971881413491E-12</v>
      </c>
      <c r="S760" s="21" t="e">
        <f>NA()</f>
        <v>#N/A</v>
      </c>
      <c r="T760" s="21" t="e">
        <f>NA()</f>
        <v>#N/A</v>
      </c>
      <c r="U760" s="21">
        <v>1.74971008170055E-12</v>
      </c>
      <c r="V760" s="21">
        <v>1.7497158967649699E-12</v>
      </c>
      <c r="W760" s="21">
        <v>1.7497217638621299E-12</v>
      </c>
      <c r="X760" s="21">
        <v>1.7179103575065E-12</v>
      </c>
      <c r="Y760" s="21">
        <v>1.7293204063826801E-12</v>
      </c>
      <c r="Z760" s="21">
        <v>1.73737156870044E-12</v>
      </c>
      <c r="AA760" s="21">
        <v>1.3819481431392199E-12</v>
      </c>
      <c r="AB760" s="21">
        <v>1.5484519694220601E-12</v>
      </c>
      <c r="AC760" s="21">
        <v>1.57199460182734E-12</v>
      </c>
      <c r="AD760" s="21">
        <v>1.6907381067411101E-12</v>
      </c>
      <c r="AE760" s="21">
        <v>1.73870736880617E-12</v>
      </c>
      <c r="AF760" s="22">
        <v>1.7463279029053199E-12</v>
      </c>
      <c r="AG760" s="23">
        <v>3.0676650481464401E-12</v>
      </c>
      <c r="AH760" s="21" t="e">
        <f>NA()</f>
        <v>#N/A</v>
      </c>
      <c r="AI760" s="3" t="e">
        <f>NA()</f>
        <v>#N/A</v>
      </c>
      <c r="AJ760" s="21">
        <v>3.0676650481464401E-12</v>
      </c>
      <c r="AK760" s="21">
        <v>3.0676650481464401E-12</v>
      </c>
      <c r="AL760" s="21">
        <v>3.0676650481464401E-12</v>
      </c>
      <c r="AM760" s="21">
        <v>2.4860513389018501E-12</v>
      </c>
      <c r="AN760" s="21">
        <v>2.69463278640043E-12</v>
      </c>
      <c r="AO760" s="21">
        <v>2.8418120937378998E-12</v>
      </c>
      <c r="AP760" s="21">
        <v>2.90473354032282E-12</v>
      </c>
      <c r="AQ760" s="21">
        <v>2.97849732957145E-12</v>
      </c>
      <c r="AR760" s="21">
        <v>2.9889270825319098E-12</v>
      </c>
      <c r="AS760" s="21">
        <v>2.9097333626047501E-12</v>
      </c>
      <c r="AT760" s="21">
        <v>3.0381633124957901E-12</v>
      </c>
      <c r="AU760" s="22">
        <v>3.0585660614721898E-12</v>
      </c>
      <c r="AV760" s="23">
        <v>5.87055888879651E-12</v>
      </c>
      <c r="AW760" s="21" t="e">
        <f>NA()</f>
        <v>#N/A</v>
      </c>
      <c r="AX760" s="21" t="e">
        <f>NA()</f>
        <v>#N/A</v>
      </c>
      <c r="AY760" s="21">
        <v>7.4290914532255595E-12</v>
      </c>
      <c r="AZ760" s="21">
        <v>7.9684153073695401E-12</v>
      </c>
      <c r="BA760" s="21">
        <v>8.51256498973066E-12</v>
      </c>
      <c r="BB760" s="21">
        <v>5.8738752608935002E-12</v>
      </c>
      <c r="BC760" s="21">
        <v>6.9758655141724498E-12</v>
      </c>
      <c r="BD760" s="21">
        <v>7.75301890612467E-12</v>
      </c>
      <c r="BE760" s="21">
        <v>6.6542863615999999E-12</v>
      </c>
      <c r="BF760" s="21">
        <v>7.6857087228088099E-12</v>
      </c>
      <c r="BG760" s="21">
        <v>7.8332206963472496E-12</v>
      </c>
      <c r="BH760" s="21">
        <v>1.4546456832541001E-12</v>
      </c>
      <c r="BI760" s="21">
        <v>7.5423314052536606E-12</v>
      </c>
      <c r="BJ760" s="22">
        <v>8.5129312935817203E-12</v>
      </c>
      <c r="BK760" s="21">
        <v>5.2684325605755004E-10</v>
      </c>
      <c r="BL760" s="3" t="e">
        <f>NA()</f>
        <v>#N/A</v>
      </c>
      <c r="BM760" s="3" t="e">
        <f>NA()</f>
        <v>#N/A</v>
      </c>
      <c r="BN760" s="21">
        <v>9.9242336880187406E-10</v>
      </c>
      <c r="BO760" s="21">
        <v>1.06446954020449E-9</v>
      </c>
      <c r="BP760" s="21">
        <v>1.1371603751876599E-9</v>
      </c>
      <c r="BQ760" s="21">
        <v>7.8466809986662897E-10</v>
      </c>
      <c r="BR760" s="21">
        <v>9.3187868226847707E-10</v>
      </c>
      <c r="BS760" s="21">
        <v>1.0356955745726E-9</v>
      </c>
      <c r="BT760" s="21">
        <v>8.8892017678476296E-10</v>
      </c>
      <c r="BU760" s="21">
        <v>1.02670386955705E-9</v>
      </c>
      <c r="BV760" s="21">
        <v>1.0464094191036301E-9</v>
      </c>
      <c r="BW760" s="21">
        <v>1.94320446649145E-10</v>
      </c>
      <c r="BX760" s="21">
        <v>1.00755065258647E-9</v>
      </c>
      <c r="BY760" s="22">
        <v>1.1372093082912801E-9</v>
      </c>
      <c r="BZ760" s="23">
        <v>1.2311669882585382E-13</v>
      </c>
      <c r="CA760" s="21" t="e">
        <f>NA()</f>
        <v>#N/A</v>
      </c>
      <c r="CB760" s="21" t="e">
        <f>NA()</f>
        <v>#N/A</v>
      </c>
      <c r="CC760" s="21">
        <v>1.8963776097486728E-13</v>
      </c>
      <c r="CD760" s="21">
        <v>2.0110380731490913E-13</v>
      </c>
      <c r="CE760" s="21">
        <v>2.1267245095255148E-13</v>
      </c>
      <c r="CF760" s="21">
        <v>1.5390058129729181E-13</v>
      </c>
      <c r="CG760" s="21">
        <v>1.7828762274291182E-13</v>
      </c>
      <c r="CH760" s="21">
        <v>1.9548640229938934E-13</v>
      </c>
      <c r="CI760" s="21">
        <v>1.6806927388515026E-13</v>
      </c>
      <c r="CJ760" s="21">
        <v>1.9230450582150451E-13</v>
      </c>
      <c r="CK760" s="21">
        <v>1.9576683334668596E-13</v>
      </c>
      <c r="CL760" s="21">
        <v>6.0899414786597786E-14</v>
      </c>
      <c r="CM760" s="21">
        <v>1.9172368957930585E-13</v>
      </c>
      <c r="CN760" s="22">
        <v>2.1258106316709216E-13</v>
      </c>
      <c r="CO760" s="23">
        <v>3.5881111085607952E-14</v>
      </c>
      <c r="CP760" s="21" t="e">
        <f>NA()</f>
        <v>#N/A</v>
      </c>
      <c r="CQ760" s="21" t="e">
        <f>NA()</f>
        <v>#N/A</v>
      </c>
      <c r="CR760" s="21">
        <v>5.1770020146259759E-14</v>
      </c>
      <c r="CS760" s="21">
        <v>8.2481706274874128E-14</v>
      </c>
      <c r="CT760" s="21">
        <v>1.1751089018680244E-13</v>
      </c>
      <c r="CU760" s="21">
        <v>5.8893537725085934E-14</v>
      </c>
      <c r="CV760" s="21">
        <v>8.8175223266963952E-14</v>
      </c>
      <c r="CW760" s="21">
        <v>9.7224472032138513E-14</v>
      </c>
      <c r="CX760" s="21">
        <v>7.6454177926897469E-14</v>
      </c>
      <c r="CY760" s="21">
        <v>9.5048572870755119E-14</v>
      </c>
      <c r="CZ760" s="21">
        <v>1.0550126354661464E-13</v>
      </c>
      <c r="DA760" s="21">
        <v>2.168682524621583E-14</v>
      </c>
      <c r="DB760" s="21">
        <v>9.1082948042283577E-14</v>
      </c>
      <c r="DC760" s="22">
        <v>1.2399001898031057E-13</v>
      </c>
      <c r="DD760" s="21">
        <v>2.4956441599031926E-13</v>
      </c>
      <c r="DE760" s="21" t="e">
        <f>NA()</f>
        <v>#N/A</v>
      </c>
      <c r="DF760" s="21" t="e">
        <f>NA()</f>
        <v>#N/A</v>
      </c>
      <c r="DG760" s="21">
        <v>3.0809722151300163E-13</v>
      </c>
      <c r="DH760" s="21">
        <v>3.1028040806995921E-13</v>
      </c>
      <c r="DI760" s="21">
        <v>3.1222794515784938E-13</v>
      </c>
      <c r="DJ760" s="21">
        <v>2.7707744133229552E-13</v>
      </c>
      <c r="DK760" s="21">
        <v>2.9202361723608784E-13</v>
      </c>
      <c r="DL760" s="21">
        <v>3.0543878964945494E-13</v>
      </c>
      <c r="DM760" s="21">
        <v>2.8510991081011144E-13</v>
      </c>
      <c r="DN760" s="21">
        <v>3.0331574825551661E-13</v>
      </c>
      <c r="DO760" s="21">
        <v>3.0351532342972083E-13</v>
      </c>
      <c r="DP760" s="21">
        <v>2.319563829682288E-13</v>
      </c>
      <c r="DQ760" s="21">
        <v>3.0406274647136841E-13</v>
      </c>
      <c r="DR760" s="21">
        <v>3.1181478637476926E-13</v>
      </c>
    </row>
    <row r="761" spans="1:122" x14ac:dyDescent="0.45">
      <c r="A761" s="3" t="s">
        <v>770</v>
      </c>
      <c r="B761" s="4" t="s">
        <v>1596</v>
      </c>
      <c r="C761" s="21">
        <v>2.17879123235979E-12</v>
      </c>
      <c r="D761" s="21" t="e">
        <f>NA()</f>
        <v>#N/A</v>
      </c>
      <c r="E761" s="3" t="e">
        <f>NA()</f>
        <v>#N/A</v>
      </c>
      <c r="F761" s="21">
        <v>2.1787912424231102E-12</v>
      </c>
      <c r="G761" s="21">
        <v>2.1787912430127902E-12</v>
      </c>
      <c r="H761" s="21">
        <v>2.1787912436077398E-12</v>
      </c>
      <c r="I761" s="21">
        <v>1.94183801491653E-12</v>
      </c>
      <c r="J761" s="21">
        <v>2.0268154608446899E-12</v>
      </c>
      <c r="K761" s="21">
        <v>2.0867772732733701E-12</v>
      </c>
      <c r="L761" s="21">
        <v>1.89212777050386E-12</v>
      </c>
      <c r="M761" s="21">
        <v>2.0219085865818099E-12</v>
      </c>
      <c r="N761" s="21">
        <v>2.0402588078012899E-12</v>
      </c>
      <c r="O761" s="21">
        <v>2.0714171435485898E-12</v>
      </c>
      <c r="P761" s="21">
        <v>2.1587336962945602E-12</v>
      </c>
      <c r="Q761" s="22">
        <v>2.17260505347154E-12</v>
      </c>
      <c r="R761" s="23">
        <v>1.83481194449452E-12</v>
      </c>
      <c r="S761" s="21" t="e">
        <f>NA()</f>
        <v>#N/A</v>
      </c>
      <c r="T761" s="21" t="e">
        <f>NA()</f>
        <v>#N/A</v>
      </c>
      <c r="U761" s="21">
        <v>1.8348059349350999E-12</v>
      </c>
      <c r="V761" s="21">
        <v>1.8348099367945699E-12</v>
      </c>
      <c r="W761" s="21">
        <v>1.8348139744623801E-12</v>
      </c>
      <c r="X761" s="21">
        <v>1.8130974819593401E-12</v>
      </c>
      <c r="Y761" s="21">
        <v>1.8208867174215098E-12</v>
      </c>
      <c r="Z761" s="21">
        <v>1.8263829602262201E-12</v>
      </c>
      <c r="AA761" s="21">
        <v>1.55195981015444E-12</v>
      </c>
      <c r="AB761" s="21">
        <v>1.68001749354024E-12</v>
      </c>
      <c r="AC761" s="21">
        <v>1.69812407423528E-12</v>
      </c>
      <c r="AD761" s="21">
        <v>1.80264548172214E-12</v>
      </c>
      <c r="AE761" s="21">
        <v>1.8288074873283999E-12</v>
      </c>
      <c r="AF761" s="22">
        <v>1.8329636583271202E-12</v>
      </c>
      <c r="AG761" s="23">
        <v>2.7878826640336998E-12</v>
      </c>
      <c r="AH761" s="21" t="e">
        <f>NA()</f>
        <v>#N/A</v>
      </c>
      <c r="AI761" s="3" t="e">
        <f>NA()</f>
        <v>#N/A</v>
      </c>
      <c r="AJ761" s="21">
        <v>2.7878826640336998E-12</v>
      </c>
      <c r="AK761" s="21">
        <v>2.7878826640336998E-12</v>
      </c>
      <c r="AL761" s="21">
        <v>2.7878826640336998E-12</v>
      </c>
      <c r="AM761" s="21">
        <v>2.6026446574870902E-12</v>
      </c>
      <c r="AN761" s="21">
        <v>2.6690757111626098E-12</v>
      </c>
      <c r="AO761" s="21">
        <v>2.7159508123900399E-12</v>
      </c>
      <c r="AP761" s="21">
        <v>2.75884500237372E-12</v>
      </c>
      <c r="AQ761" s="21">
        <v>2.7719911886673999E-12</v>
      </c>
      <c r="AR761" s="21">
        <v>2.77384997977361E-12</v>
      </c>
      <c r="AS761" s="21">
        <v>2.7597360709566001E-12</v>
      </c>
      <c r="AT761" s="21">
        <v>2.78262486319672E-12</v>
      </c>
      <c r="AU761" s="22">
        <v>2.78626104216311E-12</v>
      </c>
      <c r="AV761" s="23">
        <v>1.8606985967101399E-12</v>
      </c>
      <c r="AW761" s="21" t="e">
        <f>NA()</f>
        <v>#N/A</v>
      </c>
      <c r="AX761" s="21" t="e">
        <f>NA()</f>
        <v>#N/A</v>
      </c>
      <c r="AY761" s="21">
        <v>2.3546821186358899E-12</v>
      </c>
      <c r="AZ761" s="21">
        <v>2.52562310697912E-12</v>
      </c>
      <c r="BA761" s="21">
        <v>2.6980936620913198E-12</v>
      </c>
      <c r="BB761" s="21">
        <v>1.8617497349448299E-12</v>
      </c>
      <c r="BC761" s="21">
        <v>2.2110302304999601E-12</v>
      </c>
      <c r="BD761" s="21">
        <v>2.4573523019118801E-12</v>
      </c>
      <c r="BE761" s="21">
        <v>2.1091043509955899E-12</v>
      </c>
      <c r="BF761" s="21">
        <v>2.43601805316103E-12</v>
      </c>
      <c r="BG761" s="21">
        <v>2.4827726002765899E-12</v>
      </c>
      <c r="BH761" s="21">
        <v>4.6105613329368202E-13</v>
      </c>
      <c r="BI761" s="21">
        <v>2.3905740028366102E-12</v>
      </c>
      <c r="BJ761" s="22">
        <v>2.6982097636541398E-12</v>
      </c>
      <c r="BK761" s="21">
        <v>5.0704129020790502E-11</v>
      </c>
      <c r="BL761" s="3" t="e">
        <f>NA()</f>
        <v>#N/A</v>
      </c>
      <c r="BM761" s="3" t="e">
        <f>NA()</f>
        <v>#N/A</v>
      </c>
      <c r="BN761" s="21">
        <v>9.5512207770352506E-11</v>
      </c>
      <c r="BO761" s="21">
        <v>1.02446031689042E-10</v>
      </c>
      <c r="BP761" s="21">
        <v>1.09441898928943E-10</v>
      </c>
      <c r="BQ761" s="21">
        <v>7.5517551219807198E-11</v>
      </c>
      <c r="BR761" s="21">
        <v>8.9685302780650299E-11</v>
      </c>
      <c r="BS761" s="21">
        <v>9.9676785145475295E-11</v>
      </c>
      <c r="BT761" s="21">
        <v>8.5550916358232798E-11</v>
      </c>
      <c r="BU761" s="21">
        <v>9.8811410926514204E-11</v>
      </c>
      <c r="BV761" s="21">
        <v>1.0070790047088499E-10</v>
      </c>
      <c r="BW761" s="21">
        <v>1.8701670534812002E-11</v>
      </c>
      <c r="BX761" s="21">
        <v>9.6968078638830803E-11</v>
      </c>
      <c r="BY761" s="22">
        <v>1.09446608319014E-10</v>
      </c>
      <c r="BZ761" s="23">
        <v>4.6582946214777272E-14</v>
      </c>
      <c r="CA761" s="21" t="e">
        <f>NA()</f>
        <v>#N/A</v>
      </c>
      <c r="CB761" s="21" t="e">
        <f>NA()</f>
        <v>#N/A</v>
      </c>
      <c r="CC761" s="21">
        <v>5.4337393986039662E-14</v>
      </c>
      <c r="CD761" s="21">
        <v>5.5908926151690413E-14</v>
      </c>
      <c r="CE761" s="21">
        <v>5.7494520265854869E-14</v>
      </c>
      <c r="CF761" s="21">
        <v>4.7915189007303332E-14</v>
      </c>
      <c r="CG761" s="21">
        <v>5.1804241869001282E-14</v>
      </c>
      <c r="CH761" s="21">
        <v>5.4547173961000518E-14</v>
      </c>
      <c r="CI761" s="21">
        <v>4.8078155070745683E-14</v>
      </c>
      <c r="CJ761" s="21">
        <v>5.2895222386828625E-14</v>
      </c>
      <c r="CK761" s="21">
        <v>5.3581207485947154E-14</v>
      </c>
      <c r="CL761" s="21">
        <v>3.5996060964278466E-14</v>
      </c>
      <c r="CM761" s="21">
        <v>5.4493183787783875E-14</v>
      </c>
      <c r="CN761" s="22">
        <v>5.7441866834347241E-14</v>
      </c>
      <c r="CO761" s="23">
        <v>2.8333411198355691E-14</v>
      </c>
      <c r="CP761" s="21" t="e">
        <f>NA()</f>
        <v>#N/A</v>
      </c>
      <c r="CQ761" s="21" t="e">
        <f>NA()</f>
        <v>#N/A</v>
      </c>
      <c r="CR761" s="21">
        <v>2.8447766905525752E-14</v>
      </c>
      <c r="CS761" s="21">
        <v>3.2381326595881033E-14</v>
      </c>
      <c r="CT761" s="21">
        <v>3.6867912895815805E-14</v>
      </c>
      <c r="CU761" s="21">
        <v>2.6050196483352406E-14</v>
      </c>
      <c r="CV761" s="21">
        <v>3.0798059004762765E-14</v>
      </c>
      <c r="CW761" s="21">
        <v>3.2265746819349988E-14</v>
      </c>
      <c r="CX761" s="21">
        <v>2.5538027828464325E-14</v>
      </c>
      <c r="CY761" s="21">
        <v>2.9337876644401031E-14</v>
      </c>
      <c r="CZ761" s="21">
        <v>3.1474391291506397E-14</v>
      </c>
      <c r="DA761" s="21">
        <v>2.3297672692426738E-14</v>
      </c>
      <c r="DB761" s="21">
        <v>3.2855911199933082E-14</v>
      </c>
      <c r="DC761" s="22">
        <v>3.738836120424855E-14</v>
      </c>
      <c r="DD761" s="21">
        <v>7.2336703199488172E-14</v>
      </c>
      <c r="DE761" s="21" t="e">
        <f>NA()</f>
        <v>#N/A</v>
      </c>
      <c r="DF761" s="21" t="e">
        <f>NA()</f>
        <v>#N/A</v>
      </c>
      <c r="DG761" s="21">
        <v>7.9993882952689938E-14</v>
      </c>
      <c r="DH761" s="21">
        <v>8.0303334556621026E-14</v>
      </c>
      <c r="DI761" s="21">
        <v>8.0579384126211137E-14</v>
      </c>
      <c r="DJ761" s="21">
        <v>7.5060866000436669E-14</v>
      </c>
      <c r="DK761" s="21">
        <v>7.7400077849891737E-14</v>
      </c>
      <c r="DL761" s="21">
        <v>7.9499663046019829E-14</v>
      </c>
      <c r="DM761" s="21">
        <v>7.5363884436351482E-14</v>
      </c>
      <c r="DN761" s="21">
        <v>7.8827662990721407E-14</v>
      </c>
      <c r="DO761" s="21">
        <v>7.886545555181536E-14</v>
      </c>
      <c r="DP761" s="21">
        <v>6.9046503775160523E-14</v>
      </c>
      <c r="DQ761" s="21">
        <v>7.9404281021424074E-14</v>
      </c>
      <c r="DR761" s="21">
        <v>8.0517832625888004E-14</v>
      </c>
    </row>
    <row r="762" spans="1:122" x14ac:dyDescent="0.45">
      <c r="A762" s="3" t="s">
        <v>771</v>
      </c>
      <c r="B762" s="4" t="s">
        <v>1597</v>
      </c>
      <c r="C762" s="21">
        <v>4.9955617009780497E-12</v>
      </c>
      <c r="D762" s="21" t="e">
        <f>NA()</f>
        <v>#N/A</v>
      </c>
      <c r="E762" s="3" t="e">
        <f>NA()</f>
        <v>#N/A</v>
      </c>
      <c r="F762" s="21">
        <v>4.99556217080291E-12</v>
      </c>
      <c r="G762" s="21">
        <v>4.9955621983330003E-12</v>
      </c>
      <c r="H762" s="21">
        <v>4.9955622261094304E-12</v>
      </c>
      <c r="I762" s="21">
        <v>4.3304848420637003E-12</v>
      </c>
      <c r="J762" s="21">
        <v>4.5689984909993997E-12</v>
      </c>
      <c r="K762" s="21">
        <v>4.7372985678369002E-12</v>
      </c>
      <c r="L762" s="21">
        <v>4.4639270515920103E-12</v>
      </c>
      <c r="M762" s="21">
        <v>4.7046136267111998E-12</v>
      </c>
      <c r="N762" s="21">
        <v>4.7386452504247099E-12</v>
      </c>
      <c r="O762" s="21">
        <v>4.6063254391131997E-12</v>
      </c>
      <c r="P762" s="21">
        <v>4.9228525736818801E-12</v>
      </c>
      <c r="Q762" s="22">
        <v>4.9731369791208198E-12</v>
      </c>
      <c r="R762" s="23">
        <v>1.4262357179765899E-12</v>
      </c>
      <c r="S762" s="21" t="e">
        <f>NA()</f>
        <v>#N/A</v>
      </c>
      <c r="T762" s="21" t="e">
        <f>NA()</f>
        <v>#N/A</v>
      </c>
      <c r="U762" s="21">
        <v>1.4262335497586601E-12</v>
      </c>
      <c r="V762" s="21">
        <v>1.42623499360884E-12</v>
      </c>
      <c r="W762" s="21">
        <v>1.4262364503784799E-12</v>
      </c>
      <c r="X762" s="21">
        <v>1.41079619322582E-12</v>
      </c>
      <c r="Y762" s="21">
        <v>1.41633387639042E-12</v>
      </c>
      <c r="Z762" s="21">
        <v>1.4202413781466601E-12</v>
      </c>
      <c r="AA762" s="21">
        <v>1.2540679674606601E-12</v>
      </c>
      <c r="AB762" s="21">
        <v>1.3320141251990101E-12</v>
      </c>
      <c r="AC762" s="21">
        <v>1.3430352397283599E-12</v>
      </c>
      <c r="AD762" s="21">
        <v>1.4017956561395599E-12</v>
      </c>
      <c r="AE762" s="21">
        <v>1.42167183563675E-12</v>
      </c>
      <c r="AF762" s="22">
        <v>1.4248294223307899E-12</v>
      </c>
      <c r="AG762" s="23">
        <v>1.16100152856105E-11</v>
      </c>
      <c r="AH762" s="21" t="e">
        <f>NA()</f>
        <v>#N/A</v>
      </c>
      <c r="AI762" s="3" t="e">
        <f>NA()</f>
        <v>#N/A</v>
      </c>
      <c r="AJ762" s="21">
        <v>1.16100152856105E-11</v>
      </c>
      <c r="AK762" s="21">
        <v>1.16100152856105E-11</v>
      </c>
      <c r="AL762" s="21">
        <v>1.16100152856105E-11</v>
      </c>
      <c r="AM762" s="21">
        <v>1.11221018383571E-11</v>
      </c>
      <c r="AN762" s="21">
        <v>1.1297079992180801E-11</v>
      </c>
      <c r="AO762" s="21">
        <v>1.14205481327455E-11</v>
      </c>
      <c r="AP762" s="21">
        <v>1.12563029192752E-11</v>
      </c>
      <c r="AQ762" s="21">
        <v>1.1416438701442199E-11</v>
      </c>
      <c r="AR762" s="21">
        <v>1.1439080930985299E-11</v>
      </c>
      <c r="AS762" s="21">
        <v>1.1103813794358401E-11</v>
      </c>
      <c r="AT762" s="21">
        <v>1.15154565368094E-11</v>
      </c>
      <c r="AU762" s="22">
        <v>1.1580851279619001E-11</v>
      </c>
      <c r="AV762" s="23">
        <v>4.4367257450753501E-12</v>
      </c>
      <c r="AW762" s="21" t="e">
        <f>NA()</f>
        <v>#N/A</v>
      </c>
      <c r="AX762" s="21" t="e">
        <f>NA()</f>
        <v>#N/A</v>
      </c>
      <c r="AY762" s="21">
        <v>5.6146002343913402E-12</v>
      </c>
      <c r="AZ762" s="21">
        <v>6.0221989100779801E-12</v>
      </c>
      <c r="BA762" s="21">
        <v>6.4334447472526097E-12</v>
      </c>
      <c r="BB762" s="21">
        <v>4.4392321220220196E-12</v>
      </c>
      <c r="BC762" s="21">
        <v>5.2720708040213602E-12</v>
      </c>
      <c r="BD762" s="21">
        <v>5.8594112135567001E-12</v>
      </c>
      <c r="BE762" s="21">
        <v>5.0290345731744902E-12</v>
      </c>
      <c r="BF762" s="21">
        <v>5.8085409593134203E-12</v>
      </c>
      <c r="BG762" s="21">
        <v>5.92002441141776E-12</v>
      </c>
      <c r="BH762" s="21">
        <v>1.0993610787505901E-12</v>
      </c>
      <c r="BI762" s="21">
        <v>5.70018230929276E-12</v>
      </c>
      <c r="BJ762" s="22">
        <v>6.43372158456186E-12</v>
      </c>
      <c r="BK762" s="21">
        <v>4.0897605026230502E-10</v>
      </c>
      <c r="BL762" s="3" t="e">
        <f>NA()</f>
        <v>#N/A</v>
      </c>
      <c r="BM762" s="3" t="e">
        <f>NA()</f>
        <v>#N/A</v>
      </c>
      <c r="BN762" s="21">
        <v>7.70394960728632E-10</v>
      </c>
      <c r="BO762" s="21">
        <v>8.2632271206259499E-10</v>
      </c>
      <c r="BP762" s="21">
        <v>8.8275090059849904E-10</v>
      </c>
      <c r="BQ762" s="21">
        <v>6.0911942320701601E-10</v>
      </c>
      <c r="BR762" s="21">
        <v>7.2339554206265002E-10</v>
      </c>
      <c r="BS762" s="21">
        <v>8.0398615810806205E-10</v>
      </c>
      <c r="BT762" s="21">
        <v>6.9004786285086205E-10</v>
      </c>
      <c r="BU762" s="21">
        <v>7.9700610861496502E-10</v>
      </c>
      <c r="BV762" s="21">
        <v>8.1230306407400799E-10</v>
      </c>
      <c r="BW762" s="21">
        <v>1.50846400408499E-10</v>
      </c>
      <c r="BX762" s="21">
        <v>7.8213791596681497E-10</v>
      </c>
      <c r="BY762" s="22">
        <v>8.8278888621797E-10</v>
      </c>
      <c r="BZ762" s="23">
        <v>1.3270943895654084E-13</v>
      </c>
      <c r="CA762" s="21" t="e">
        <f>NA()</f>
        <v>#N/A</v>
      </c>
      <c r="CB762" s="21" t="e">
        <f>NA()</f>
        <v>#N/A</v>
      </c>
      <c r="CC762" s="21">
        <v>1.842224952931512E-13</v>
      </c>
      <c r="CD762" s="21">
        <v>1.9307978737748139E-13</v>
      </c>
      <c r="CE762" s="21">
        <v>2.0201633382769854E-13</v>
      </c>
      <c r="CF762" s="21">
        <v>1.5380417126969173E-13</v>
      </c>
      <c r="CG762" s="21">
        <v>1.7365115250465506E-13</v>
      </c>
      <c r="CH762" s="21">
        <v>1.8764846931292098E-13</v>
      </c>
      <c r="CI762" s="21">
        <v>1.6637112586558763E-13</v>
      </c>
      <c r="CJ762" s="21">
        <v>1.8563117107321324E-13</v>
      </c>
      <c r="CK762" s="21">
        <v>1.8838193484644671E-13</v>
      </c>
      <c r="CL762" s="21">
        <v>8.2710027738679238E-14</v>
      </c>
      <c r="CM762" s="21">
        <v>1.8544815306161009E-13</v>
      </c>
      <c r="CN762" s="22">
        <v>2.0182678625033966E-13</v>
      </c>
      <c r="CO762" s="23">
        <v>5.5307651465442683E-14</v>
      </c>
      <c r="CP762" s="21" t="e">
        <f>NA()</f>
        <v>#N/A</v>
      </c>
      <c r="CQ762" s="21" t="e">
        <f>NA()</f>
        <v>#N/A</v>
      </c>
      <c r="CR762" s="21">
        <v>6.3798150202949382E-14</v>
      </c>
      <c r="CS762" s="21">
        <v>8.2628514938204656E-14</v>
      </c>
      <c r="CT762" s="21">
        <v>1.0410606306268072E-13</v>
      </c>
      <c r="CU762" s="21">
        <v>6.1715460430358168E-14</v>
      </c>
      <c r="CV762" s="21">
        <v>8.1612658508919395E-14</v>
      </c>
      <c r="CW762" s="21">
        <v>8.7762497493825836E-14</v>
      </c>
      <c r="CX762" s="21">
        <v>7.4435569100953741E-14</v>
      </c>
      <c r="CY762" s="21">
        <v>8.6886912276895198E-14</v>
      </c>
      <c r="CZ762" s="21">
        <v>9.3886676084984866E-14</v>
      </c>
      <c r="DA762" s="21">
        <v>4.1763581448752433E-14</v>
      </c>
      <c r="DB762" s="21">
        <v>8.6166340012620023E-14</v>
      </c>
      <c r="DC762" s="22">
        <v>1.0722179594062064E-13</v>
      </c>
      <c r="DD762" s="21">
        <v>2.7802871277815416E-13</v>
      </c>
      <c r="DE762" s="21" t="e">
        <f>NA()</f>
        <v>#N/A</v>
      </c>
      <c r="DF762" s="21" t="e">
        <f>NA()</f>
        <v>#N/A</v>
      </c>
      <c r="DG762" s="21">
        <v>3.3335901533616558E-13</v>
      </c>
      <c r="DH762" s="21">
        <v>3.3540457846856559E-13</v>
      </c>
      <c r="DI762" s="21">
        <v>3.3722934749813488E-13</v>
      </c>
      <c r="DJ762" s="21">
        <v>3.0335871499747253E-13</v>
      </c>
      <c r="DK762" s="21">
        <v>3.1774795740799214E-13</v>
      </c>
      <c r="DL762" s="21">
        <v>3.3066322675580442E-13</v>
      </c>
      <c r="DM762" s="21">
        <v>3.1185748969059167E-13</v>
      </c>
      <c r="DN762" s="21">
        <v>3.2889203104671338E-13</v>
      </c>
      <c r="DO762" s="21">
        <v>3.2907877106073237E-13</v>
      </c>
      <c r="DP762" s="21">
        <v>2.6151239013247865E-13</v>
      </c>
      <c r="DQ762" s="21">
        <v>3.2952097702529312E-13</v>
      </c>
      <c r="DR762" s="21">
        <v>3.3683248301064849E-13</v>
      </c>
    </row>
    <row r="763" spans="1:122" x14ac:dyDescent="0.45">
      <c r="A763" s="3" t="s">
        <v>772</v>
      </c>
      <c r="B763" s="4" t="s">
        <v>1598</v>
      </c>
      <c r="C763" s="21">
        <v>3.8848474801614096E-12</v>
      </c>
      <c r="D763" s="21" t="e">
        <f>NA()</f>
        <v>#N/A</v>
      </c>
      <c r="E763" s="3" t="e">
        <f>NA()</f>
        <v>#N/A</v>
      </c>
      <c r="F763" s="21">
        <v>3.8848478674828103E-12</v>
      </c>
      <c r="G763" s="21">
        <v>3.8848478901784903E-12</v>
      </c>
      <c r="H763" s="21">
        <v>3.88484791307724E-12</v>
      </c>
      <c r="I763" s="21">
        <v>3.3365612645749999E-12</v>
      </c>
      <c r="J763" s="21">
        <v>3.5331907881974698E-12</v>
      </c>
      <c r="K763" s="21">
        <v>3.6719365752073697E-12</v>
      </c>
      <c r="L763" s="21">
        <v>3.4465703907099799E-12</v>
      </c>
      <c r="M763" s="21">
        <v>3.6449912643966299E-12</v>
      </c>
      <c r="N763" s="21">
        <v>3.6730467739607402E-12</v>
      </c>
      <c r="O763" s="21">
        <v>3.6471231208067704E-12</v>
      </c>
      <c r="P763" s="21">
        <v>3.8404407909720997E-12</v>
      </c>
      <c r="Q763" s="22">
        <v>3.8711517886827697E-12</v>
      </c>
      <c r="R763" s="23">
        <v>8.3962520240120604E-13</v>
      </c>
      <c r="S763" s="21" t="e">
        <f>NA()</f>
        <v>#N/A</v>
      </c>
      <c r="T763" s="21" t="e">
        <f>NA()</f>
        <v>#N/A</v>
      </c>
      <c r="U763" s="21">
        <v>8.3962404130776603E-13</v>
      </c>
      <c r="V763" s="21">
        <v>8.3962481449802101E-13</v>
      </c>
      <c r="W763" s="21">
        <v>8.3962559460672204E-13</v>
      </c>
      <c r="X763" s="21">
        <v>8.2934882434458803E-13</v>
      </c>
      <c r="Y763" s="21">
        <v>8.3303455729517698E-13</v>
      </c>
      <c r="Z763" s="21">
        <v>8.3563528535227004E-13</v>
      </c>
      <c r="AA763" s="21">
        <v>7.2744532411144295E-13</v>
      </c>
      <c r="AB763" s="21">
        <v>7.7823284600115198E-13</v>
      </c>
      <c r="AC763" s="21">
        <v>7.85413893940516E-13</v>
      </c>
      <c r="AD763" s="21">
        <v>8.2461309661294604E-13</v>
      </c>
      <c r="AE763" s="21">
        <v>8.3682175447821201E-13</v>
      </c>
      <c r="AF763" s="22">
        <v>8.3876125676700896E-13</v>
      </c>
      <c r="AG763" s="23">
        <v>7.5765316516810806E-12</v>
      </c>
      <c r="AH763" s="21" t="e">
        <f>NA()</f>
        <v>#N/A</v>
      </c>
      <c r="AI763" s="3" t="e">
        <f>NA()</f>
        <v>#N/A</v>
      </c>
      <c r="AJ763" s="21">
        <v>7.5765316516810806E-12</v>
      </c>
      <c r="AK763" s="21">
        <v>7.5765316516810806E-12</v>
      </c>
      <c r="AL763" s="21">
        <v>7.5765316516810806E-12</v>
      </c>
      <c r="AM763" s="21">
        <v>7.5059858666973398E-12</v>
      </c>
      <c r="AN763" s="21">
        <v>7.5312853768583793E-12</v>
      </c>
      <c r="AO763" s="21">
        <v>7.5491372252664405E-12</v>
      </c>
      <c r="AP763" s="21">
        <v>7.4911861181300601E-12</v>
      </c>
      <c r="AQ763" s="21">
        <v>7.5298245008116008E-12</v>
      </c>
      <c r="AR763" s="21">
        <v>7.5352877340628398E-12</v>
      </c>
      <c r="AS763" s="21">
        <v>7.4648659303087397E-12</v>
      </c>
      <c r="AT763" s="21">
        <v>7.5556724264922496E-12</v>
      </c>
      <c r="AU763" s="22">
        <v>7.5700982060602608E-12</v>
      </c>
      <c r="AV763" s="23">
        <v>1.3760277256230801E-12</v>
      </c>
      <c r="AW763" s="21" t="e">
        <f>NA()</f>
        <v>#N/A</v>
      </c>
      <c r="AX763" s="21" t="e">
        <f>NA()</f>
        <v>#N/A</v>
      </c>
      <c r="AY763" s="21">
        <v>1.74133945497709E-12</v>
      </c>
      <c r="AZ763" s="21">
        <v>1.8677540929101699E-12</v>
      </c>
      <c r="BA763" s="21">
        <v>1.9952998792656801E-12</v>
      </c>
      <c r="BB763" s="21">
        <v>1.3768050655732301E-12</v>
      </c>
      <c r="BC763" s="21">
        <v>1.6351057096178899E-12</v>
      </c>
      <c r="BD763" s="21">
        <v>1.8172663240747299E-12</v>
      </c>
      <c r="BE763" s="21">
        <v>1.55972926960524E-12</v>
      </c>
      <c r="BF763" s="21">
        <v>1.80148917572926E-12</v>
      </c>
      <c r="BG763" s="21">
        <v>1.8360651963935999E-12</v>
      </c>
      <c r="BH763" s="21">
        <v>3.4096119790835102E-13</v>
      </c>
      <c r="BI763" s="21">
        <v>1.7678822963982501E-12</v>
      </c>
      <c r="BJ763" s="22">
        <v>1.9953857389367299E-12</v>
      </c>
      <c r="BK763" s="21">
        <v>1.86818124892968E-10</v>
      </c>
      <c r="BL763" s="3" t="e">
        <f>NA()</f>
        <v>#N/A</v>
      </c>
      <c r="BM763" s="3" t="e">
        <f>NA()</f>
        <v>#N/A</v>
      </c>
      <c r="BN763" s="21">
        <v>3.51912396576783E-10</v>
      </c>
      <c r="BO763" s="21">
        <v>3.7745990144165202E-10</v>
      </c>
      <c r="BP763" s="21">
        <v>4.0323600340807099E-10</v>
      </c>
      <c r="BQ763" s="21">
        <v>2.7824257289989602E-10</v>
      </c>
      <c r="BR763" s="21">
        <v>3.3044330746849202E-10</v>
      </c>
      <c r="BS763" s="21">
        <v>3.67256680192681E-10</v>
      </c>
      <c r="BT763" s="21">
        <v>3.1521026168040098E-10</v>
      </c>
      <c r="BU763" s="21">
        <v>3.6406823002029502E-10</v>
      </c>
      <c r="BV763" s="21">
        <v>3.7105579942343502E-10</v>
      </c>
      <c r="BW763" s="21">
        <v>6.8905848284013606E-11</v>
      </c>
      <c r="BX763" s="21">
        <v>3.5727651723101801E-10</v>
      </c>
      <c r="BY763" s="22">
        <v>4.03253355040759E-10</v>
      </c>
      <c r="BZ763" s="23">
        <v>7.3106478411261091E-14</v>
      </c>
      <c r="CA763" s="21" t="e">
        <f>NA()</f>
        <v>#N/A</v>
      </c>
      <c r="CB763" s="21" t="e">
        <f>NA()</f>
        <v>#N/A</v>
      </c>
      <c r="CC763" s="21">
        <v>9.5958254599512049E-14</v>
      </c>
      <c r="CD763" s="21">
        <v>9.9769214119599306E-14</v>
      </c>
      <c r="CE763" s="21">
        <v>1.036142738113089E-13</v>
      </c>
      <c r="CF763" s="21">
        <v>8.1592271159052998E-14</v>
      </c>
      <c r="CG763" s="21">
        <v>9.0590047837091779E-14</v>
      </c>
      <c r="CH763" s="21">
        <v>9.6935999958979689E-14</v>
      </c>
      <c r="CI763" s="21">
        <v>8.6886374745715874E-14</v>
      </c>
      <c r="CJ763" s="21">
        <v>9.5803041884307024E-14</v>
      </c>
      <c r="CK763" s="21">
        <v>9.7075641139661522E-14</v>
      </c>
      <c r="CL763" s="21">
        <v>5.2039594952302379E-14</v>
      </c>
      <c r="CM763" s="21">
        <v>9.6440465977993578E-14</v>
      </c>
      <c r="CN763" s="22">
        <v>1.0351879550757458E-13</v>
      </c>
      <c r="CO763" s="23">
        <v>3.6194841981276084E-14</v>
      </c>
      <c r="CP763" s="21" t="e">
        <f>NA()</f>
        <v>#N/A</v>
      </c>
      <c r="CQ763" s="21" t="e">
        <f>NA()</f>
        <v>#N/A</v>
      </c>
      <c r="CR763" s="21">
        <v>4.1875714128682893E-14</v>
      </c>
      <c r="CS763" s="21">
        <v>5.1282398687009276E-14</v>
      </c>
      <c r="CT763" s="21">
        <v>6.2011481659204532E-14</v>
      </c>
      <c r="CU763" s="21">
        <v>3.9121444595226268E-14</v>
      </c>
      <c r="CV763" s="21">
        <v>4.9577497846353345E-14</v>
      </c>
      <c r="CW763" s="21">
        <v>5.2809449591642747E-14</v>
      </c>
      <c r="CX763" s="21">
        <v>4.5266573536796443E-14</v>
      </c>
      <c r="CY763" s="21">
        <v>5.193583821572058E-14</v>
      </c>
      <c r="CZ763" s="21">
        <v>5.5685227956014695E-14</v>
      </c>
      <c r="DA763" s="21">
        <v>3.0672856943461613E-14</v>
      </c>
      <c r="DB763" s="21">
        <v>5.2955172765053368E-14</v>
      </c>
      <c r="DC763" s="22">
        <v>6.3521281945549917E-14</v>
      </c>
      <c r="DD763" s="21">
        <v>1.2897697768078621E-13</v>
      </c>
      <c r="DE763" s="21" t="e">
        <f>NA()</f>
        <v>#N/A</v>
      </c>
      <c r="DF763" s="21" t="e">
        <f>NA()</f>
        <v>#N/A</v>
      </c>
      <c r="DG763" s="21">
        <v>1.4979109813440797E-13</v>
      </c>
      <c r="DH763" s="21">
        <v>1.505533957748311E-13</v>
      </c>
      <c r="DI763" s="21">
        <v>1.5123341247125851E-13</v>
      </c>
      <c r="DJ763" s="21">
        <v>1.3797874737397867E-13</v>
      </c>
      <c r="DK763" s="21">
        <v>1.4360135755789992E-13</v>
      </c>
      <c r="DL763" s="21">
        <v>1.4864799902768911E-13</v>
      </c>
      <c r="DM763" s="21">
        <v>1.410913966411939E-13</v>
      </c>
      <c r="DN763" s="21">
        <v>1.4788180132264433E-13</v>
      </c>
      <c r="DO763" s="21">
        <v>1.4795615145646597E-13</v>
      </c>
      <c r="DP763" s="21">
        <v>1.229298395499714E-13</v>
      </c>
      <c r="DQ763" s="21">
        <v>1.4835086034042965E-13</v>
      </c>
      <c r="DR763" s="21">
        <v>1.5108383992140102E-13</v>
      </c>
    </row>
    <row r="764" spans="1:122" x14ac:dyDescent="0.45">
      <c r="A764" s="3" t="s">
        <v>773</v>
      </c>
      <c r="B764" s="4" t="s">
        <v>1599</v>
      </c>
      <c r="C764" s="21">
        <v>1.3919802803348E-11</v>
      </c>
      <c r="D764" s="21">
        <v>1.39198007367116E-11</v>
      </c>
      <c r="E764" s="21">
        <v>8.3512584214456606E-12</v>
      </c>
      <c r="F764" s="21">
        <v>1.3919806017907501E-11</v>
      </c>
      <c r="G764" s="21">
        <v>1.3919806206269401E-11</v>
      </c>
      <c r="H764" s="21">
        <v>1.3919806396316701E-11</v>
      </c>
      <c r="I764" s="21">
        <v>1.3877534673218E-11</v>
      </c>
      <c r="J764" s="21">
        <v>1.38926944408202E-11</v>
      </c>
      <c r="K764" s="21">
        <v>1.3903391480858301E-11</v>
      </c>
      <c r="L764" s="21">
        <v>1.3448480968141899E-11</v>
      </c>
      <c r="M764" s="21">
        <v>1.36618636413063E-11</v>
      </c>
      <c r="N764" s="21">
        <v>1.36920346586824E-11</v>
      </c>
      <c r="O764" s="21">
        <v>1.38496020367955E-11</v>
      </c>
      <c r="P764" s="21">
        <v>1.3906692301641099E-11</v>
      </c>
      <c r="Q764" s="22">
        <v>1.3915761824315699E-11</v>
      </c>
      <c r="R764" s="23">
        <v>3.5582215885584001E-12</v>
      </c>
      <c r="S764" s="21">
        <v>3.5582082854822002E-12</v>
      </c>
      <c r="T764" s="21">
        <v>6.6046091567293199E-14</v>
      </c>
      <c r="U764" s="21">
        <v>3.5582195893002802E-12</v>
      </c>
      <c r="V764" s="21">
        <v>3.5582209206374901E-12</v>
      </c>
      <c r="W764" s="21">
        <v>3.5582222638873998E-12</v>
      </c>
      <c r="X764" s="21">
        <v>3.5406205858297598E-12</v>
      </c>
      <c r="Y764" s="21">
        <v>3.54693337710058E-12</v>
      </c>
      <c r="Z764" s="21">
        <v>3.5513878108853101E-12</v>
      </c>
      <c r="AA764" s="21">
        <v>3.3273113783064702E-12</v>
      </c>
      <c r="AB764" s="21">
        <v>3.4318518738696501E-12</v>
      </c>
      <c r="AC764" s="21">
        <v>3.4466332666667702E-12</v>
      </c>
      <c r="AD764" s="21">
        <v>3.5303602458532899E-12</v>
      </c>
      <c r="AE764" s="21">
        <v>3.55301848914701E-12</v>
      </c>
      <c r="AF764" s="22">
        <v>3.5566180424487101E-12</v>
      </c>
      <c r="AG764" s="23">
        <v>1.1952408898049301E-12</v>
      </c>
      <c r="AH764" s="21">
        <v>1.1952408898049301E-12</v>
      </c>
      <c r="AI764" s="21">
        <v>0</v>
      </c>
      <c r="AJ764" s="21">
        <v>1.1952408898049301E-12</v>
      </c>
      <c r="AK764" s="21">
        <v>1.1952408898049301E-12</v>
      </c>
      <c r="AL764" s="21">
        <v>1.1952408898049301E-12</v>
      </c>
      <c r="AM764" s="21">
        <v>1.19489859696615E-12</v>
      </c>
      <c r="AN764" s="21">
        <v>1.1950213518714201E-12</v>
      </c>
      <c r="AO764" s="21">
        <v>1.19510797022673E-12</v>
      </c>
      <c r="AP764" s="21">
        <v>1.1948267876021801E-12</v>
      </c>
      <c r="AQ764" s="21">
        <v>1.1950142636037201E-12</v>
      </c>
      <c r="AR764" s="21">
        <v>1.19504077157466E-12</v>
      </c>
      <c r="AS764" s="21">
        <v>1.1952408898049301E-12</v>
      </c>
      <c r="AT764" s="21">
        <v>1.1952408898049301E-12</v>
      </c>
      <c r="AU764" s="22">
        <v>1.1952408898049301E-12</v>
      </c>
      <c r="AV764" s="23">
        <v>7.11594299983248E-12</v>
      </c>
      <c r="AW764" s="21">
        <v>5.03696682073308E-12</v>
      </c>
      <c r="AX764" s="21">
        <v>0</v>
      </c>
      <c r="AY764" s="21">
        <v>9.0051036576064804E-12</v>
      </c>
      <c r="AZ764" s="21">
        <v>9.6588400185282105E-12</v>
      </c>
      <c r="BA764" s="21">
        <v>1.03184259619464E-11</v>
      </c>
      <c r="BB764" s="21">
        <v>7.11996290922363E-12</v>
      </c>
      <c r="BC764" s="21">
        <v>8.4557300784567397E-12</v>
      </c>
      <c r="BD764" s="21">
        <v>9.3977492871921107E-12</v>
      </c>
      <c r="BE764" s="21">
        <v>8.0659309191284703E-12</v>
      </c>
      <c r="BF764" s="21">
        <v>9.3161598786099007E-12</v>
      </c>
      <c r="BG764" s="21">
        <v>9.4949651364015493E-12</v>
      </c>
      <c r="BH764" s="21">
        <v>1.76323514729457E-12</v>
      </c>
      <c r="BI764" s="21">
        <v>9.1423664053618198E-12</v>
      </c>
      <c r="BJ764" s="22">
        <v>1.03188699737303E-11</v>
      </c>
      <c r="BK764" s="21">
        <v>1.1543780168701301E-11</v>
      </c>
      <c r="BL764" s="21">
        <v>1.41249910339661E-11</v>
      </c>
      <c r="BM764" s="21">
        <v>5.0625176517480503E-13</v>
      </c>
      <c r="BN764" s="21">
        <v>2.1745209931052699E-11</v>
      </c>
      <c r="BO764" s="21">
        <v>2.3323829672514301E-11</v>
      </c>
      <c r="BP764" s="21">
        <v>2.49165747815708E-11</v>
      </c>
      <c r="BQ764" s="21">
        <v>1.7193037864877701E-11</v>
      </c>
      <c r="BR764" s="21">
        <v>2.0418601791556799E-11</v>
      </c>
      <c r="BS764" s="21">
        <v>2.26933568895431E-11</v>
      </c>
      <c r="BT764" s="21">
        <v>1.9477328390069499E-11</v>
      </c>
      <c r="BU764" s="21">
        <v>2.24963376341043E-11</v>
      </c>
      <c r="BV764" s="21">
        <v>2.29281103282666E-11</v>
      </c>
      <c r="BW764" s="21">
        <v>4.2577986765698401E-12</v>
      </c>
      <c r="BX764" s="21">
        <v>2.20766672222891E-11</v>
      </c>
      <c r="BY764" s="22">
        <v>2.4917646965725502E-11</v>
      </c>
      <c r="BZ764" s="23">
        <v>1.4082591180792544E-13</v>
      </c>
      <c r="CA764" s="21">
        <v>1.3298700061573709E-13</v>
      </c>
      <c r="CB764" s="21">
        <v>4.8739952261067456E-14</v>
      </c>
      <c r="CC764" s="21">
        <v>1.4957656065814059E-13</v>
      </c>
      <c r="CD764" s="21">
        <v>1.5235154975254505E-13</v>
      </c>
      <c r="CE764" s="21">
        <v>1.5515136923516809E-13</v>
      </c>
      <c r="CF764" s="21">
        <v>1.4118744871595451E-13</v>
      </c>
      <c r="CG764" s="21">
        <v>1.4699633412614817E-13</v>
      </c>
      <c r="CH764" s="21">
        <v>1.5109297213466788E-13</v>
      </c>
      <c r="CI764" s="21">
        <v>1.4099915474605259E-13</v>
      </c>
      <c r="CJ764" s="21">
        <v>1.4838452804237113E-13</v>
      </c>
      <c r="CK764" s="21">
        <v>1.494373939605541E-13</v>
      </c>
      <c r="CL764" s="21">
        <v>1.1820563325243835E-13</v>
      </c>
      <c r="CM764" s="21">
        <v>1.5004142945211562E-13</v>
      </c>
      <c r="CN764" s="22">
        <v>1.551169261599133E-13</v>
      </c>
      <c r="CO764" s="23">
        <v>1.0071295149329783E-13</v>
      </c>
      <c r="CP764" s="21">
        <v>9.658707102915491E-14</v>
      </c>
      <c r="CQ764" s="21">
        <v>0</v>
      </c>
      <c r="CR764" s="21">
        <v>9.4831511616785108E-14</v>
      </c>
      <c r="CS764" s="21">
        <v>1.0221237940438814E-13</v>
      </c>
      <c r="CT764" s="21">
        <v>1.1063087450158298E-13</v>
      </c>
      <c r="CU764" s="21">
        <v>9.6213836763624063E-14</v>
      </c>
      <c r="CV764" s="21">
        <v>1.0335039643914027E-13</v>
      </c>
      <c r="CW764" s="21">
        <v>1.0555592788389675E-13</v>
      </c>
      <c r="CX764" s="21">
        <v>9.1960123920060076E-14</v>
      </c>
      <c r="CY764" s="21">
        <v>9.8485365107641106E-14</v>
      </c>
      <c r="CZ764" s="21">
        <v>1.0215414425748844E-13</v>
      </c>
      <c r="DA764" s="21">
        <v>8.6601520327426219E-14</v>
      </c>
      <c r="DB764" s="21">
        <v>1.0379588832158546E-13</v>
      </c>
      <c r="DC764" s="22">
        <v>1.1194932542920711E-13</v>
      </c>
      <c r="DD764" s="21">
        <v>1.9567326896369301E-13</v>
      </c>
      <c r="DE764" s="21">
        <v>1.8492231456514685E-13</v>
      </c>
      <c r="DF764" s="21">
        <v>1.3917229954154397E-13</v>
      </c>
      <c r="DG764" s="21">
        <v>2.0613743080749891E-13</v>
      </c>
      <c r="DH764" s="21">
        <v>2.0666460219968177E-13</v>
      </c>
      <c r="DI764" s="21">
        <v>2.0713487166710459E-13</v>
      </c>
      <c r="DJ764" s="21">
        <v>1.9882709579691344E-13</v>
      </c>
      <c r="DK764" s="21">
        <v>2.0236205216074145E-13</v>
      </c>
      <c r="DL764" s="21">
        <v>2.055349107773612E-13</v>
      </c>
      <c r="DM764" s="21">
        <v>1.9962783824593253E-13</v>
      </c>
      <c r="DN764" s="21">
        <v>2.0464138928894821E-13</v>
      </c>
      <c r="DO764" s="21">
        <v>2.0469622423987697E-13</v>
      </c>
      <c r="DP764" s="21">
        <v>1.8776000254306695E-13</v>
      </c>
      <c r="DQ764" s="21">
        <v>2.0516417097071011E-13</v>
      </c>
      <c r="DR764" s="21">
        <v>2.0703526511689183E-13</v>
      </c>
    </row>
    <row r="765" spans="1:122" x14ac:dyDescent="0.45">
      <c r="A765" s="3" t="s">
        <v>774</v>
      </c>
      <c r="B765" s="4" t="s">
        <v>1600</v>
      </c>
      <c r="C765" s="21">
        <v>4.6709803766659698E-12</v>
      </c>
      <c r="D765" s="21">
        <v>4.67097815442219E-12</v>
      </c>
      <c r="E765" s="21">
        <v>2.8023807439341101E-12</v>
      </c>
      <c r="F765" s="21">
        <v>4.67098383326573E-12</v>
      </c>
      <c r="G765" s="21">
        <v>4.6709840358103397E-12</v>
      </c>
      <c r="H765" s="21">
        <v>4.6709842401673101E-12</v>
      </c>
      <c r="I765" s="21">
        <v>4.6606608546113398E-12</v>
      </c>
      <c r="J765" s="21">
        <v>4.6643631410468199E-12</v>
      </c>
      <c r="K765" s="21">
        <v>4.6669755495791903E-12</v>
      </c>
      <c r="L765" s="21">
        <v>4.5286775315513797E-12</v>
      </c>
      <c r="M765" s="21">
        <v>4.5931039532546897E-12</v>
      </c>
      <c r="N765" s="21">
        <v>4.6022134590072598E-12</v>
      </c>
      <c r="O765" s="21">
        <v>4.6294101523467298E-12</v>
      </c>
      <c r="P765" s="21">
        <v>4.6632183070313202E-12</v>
      </c>
      <c r="Q765" s="22">
        <v>4.6685891671303102E-12</v>
      </c>
      <c r="R765" s="23">
        <v>1.5605393813665501E-12</v>
      </c>
      <c r="S765" s="21">
        <v>1.56053376346325E-12</v>
      </c>
      <c r="T765" s="21">
        <v>2.8966022053141001E-14</v>
      </c>
      <c r="U765" s="21">
        <v>1.5605385370777101E-12</v>
      </c>
      <c r="V765" s="21">
        <v>1.5605390993028299E-12</v>
      </c>
      <c r="W765" s="21">
        <v>1.5605396665586999E-12</v>
      </c>
      <c r="X765" s="21">
        <v>1.55082521434418E-12</v>
      </c>
      <c r="Y765" s="21">
        <v>1.55430922515246E-12</v>
      </c>
      <c r="Z765" s="21">
        <v>1.5567676139673199E-12</v>
      </c>
      <c r="AA765" s="21">
        <v>1.4327207048038801E-12</v>
      </c>
      <c r="AB765" s="21">
        <v>1.4905882364180801E-12</v>
      </c>
      <c r="AC765" s="21">
        <v>1.4987703548438801E-12</v>
      </c>
      <c r="AD765" s="21">
        <v>1.5419365173323001E-12</v>
      </c>
      <c r="AE765" s="21">
        <v>1.5570649531453901E-12</v>
      </c>
      <c r="AF765" s="22">
        <v>1.55946829970561E-12</v>
      </c>
      <c r="AG765" s="23">
        <v>3.2037335715050201E-13</v>
      </c>
      <c r="AH765" s="21">
        <v>3.2037335715050201E-13</v>
      </c>
      <c r="AI765" s="3">
        <v>0</v>
      </c>
      <c r="AJ765" s="21">
        <v>3.2037335715050201E-13</v>
      </c>
      <c r="AK765" s="21">
        <v>3.2037335715050201E-13</v>
      </c>
      <c r="AL765" s="21">
        <v>3.2037335715050201E-13</v>
      </c>
      <c r="AM765" s="21">
        <v>3.1997713564046499E-13</v>
      </c>
      <c r="AN765" s="21">
        <v>3.2011923073688399E-13</v>
      </c>
      <c r="AO765" s="21">
        <v>3.2021949592402198E-13</v>
      </c>
      <c r="AP765" s="21">
        <v>3.1989401262004798E-13</v>
      </c>
      <c r="AQ765" s="21">
        <v>3.2011102570360801E-13</v>
      </c>
      <c r="AR765" s="21">
        <v>3.2014171003902198E-13</v>
      </c>
      <c r="AS765" s="21">
        <v>3.2037335715050201E-13</v>
      </c>
      <c r="AT765" s="21">
        <v>3.2037335715050201E-13</v>
      </c>
      <c r="AU765" s="22">
        <v>3.2037335715050201E-13</v>
      </c>
      <c r="AV765" s="23">
        <v>2.14967574886366E-12</v>
      </c>
      <c r="AW765" s="21">
        <v>1.52163183749725E-12</v>
      </c>
      <c r="AX765" s="21">
        <v>0</v>
      </c>
      <c r="AY765" s="21">
        <v>2.72037774181381E-12</v>
      </c>
      <c r="AZ765" s="21">
        <v>2.91786684498073E-12</v>
      </c>
      <c r="BA765" s="21">
        <v>3.1171230653988501E-12</v>
      </c>
      <c r="BB765" s="21">
        <v>2.1508901348882499E-12</v>
      </c>
      <c r="BC765" s="21">
        <v>2.5544158924577401E-12</v>
      </c>
      <c r="BD765" s="21">
        <v>2.8389931927579001E-12</v>
      </c>
      <c r="BE765" s="21">
        <v>2.4366603399251801E-12</v>
      </c>
      <c r="BF765" s="21">
        <v>2.8143456129504898E-12</v>
      </c>
      <c r="BG765" s="21">
        <v>2.8683614090934801E-12</v>
      </c>
      <c r="BH765" s="21">
        <v>5.32660792220007E-13</v>
      </c>
      <c r="BI765" s="21">
        <v>2.76184384125826E-12</v>
      </c>
      <c r="BJ765" s="22">
        <v>3.1172571981995299E-12</v>
      </c>
      <c r="BK765" s="21">
        <v>2.8886811603881199E-12</v>
      </c>
      <c r="BL765" s="21">
        <v>3.5345956778609999E-12</v>
      </c>
      <c r="BM765" s="21">
        <v>1.26682933588661E-13</v>
      </c>
      <c r="BN765" s="21">
        <v>5.4414565539655097E-12</v>
      </c>
      <c r="BO765" s="21">
        <v>5.8364856553460697E-12</v>
      </c>
      <c r="BP765" s="21">
        <v>6.2350494466339697E-12</v>
      </c>
      <c r="BQ765" s="21">
        <v>4.3023345770884696E-12</v>
      </c>
      <c r="BR765" s="21">
        <v>5.1094900851159499E-12</v>
      </c>
      <c r="BS765" s="21">
        <v>5.6787180243195898E-12</v>
      </c>
      <c r="BT765" s="21">
        <v>4.87394863318992E-12</v>
      </c>
      <c r="BU765" s="21">
        <v>5.62941651276077E-12</v>
      </c>
      <c r="BV765" s="21">
        <v>5.7374620254931002E-12</v>
      </c>
      <c r="BW765" s="21">
        <v>1.0654588568032701E-12</v>
      </c>
      <c r="BX765" s="21">
        <v>5.5243994391101703E-12</v>
      </c>
      <c r="BY765" s="22">
        <v>6.2353177468028E-12</v>
      </c>
      <c r="BZ765" s="23">
        <v>4.9013419516518738E-14</v>
      </c>
      <c r="CA765" s="21">
        <v>4.6627955293529704E-14</v>
      </c>
      <c r="CB765" s="21">
        <v>1.6404955586180585E-14</v>
      </c>
      <c r="CC765" s="21">
        <v>5.1588319827288652E-14</v>
      </c>
      <c r="CD765" s="21">
        <v>5.2416007700260149E-14</v>
      </c>
      <c r="CE765" s="21">
        <v>5.3251101660430864E-14</v>
      </c>
      <c r="CF765" s="21">
        <v>4.9062534454627942E-14</v>
      </c>
      <c r="CG765" s="21">
        <v>5.0803593495355713E-14</v>
      </c>
      <c r="CH765" s="21">
        <v>5.2031455126201226E-14</v>
      </c>
      <c r="CI765" s="21">
        <v>4.8541162231528946E-14</v>
      </c>
      <c r="CJ765" s="21">
        <v>5.096526970238766E-14</v>
      </c>
      <c r="CK765" s="21">
        <v>5.1310594533324427E-14</v>
      </c>
      <c r="CL765" s="21">
        <v>4.2028993230066282E-14</v>
      </c>
      <c r="CM765" s="21">
        <v>5.1689164222946731E-14</v>
      </c>
      <c r="CN765" s="22">
        <v>5.3229166779976302E-14</v>
      </c>
      <c r="CO765" s="23">
        <v>3.5586281746003137E-14</v>
      </c>
      <c r="CP765" s="21">
        <v>3.431205688193783E-14</v>
      </c>
      <c r="CQ765" s="21">
        <v>0</v>
      </c>
      <c r="CR765" s="21">
        <v>3.3787507447049925E-14</v>
      </c>
      <c r="CS765" s="21">
        <v>3.5999723166654418E-14</v>
      </c>
      <c r="CT765" s="21">
        <v>3.8522945362845348E-14</v>
      </c>
      <c r="CU765" s="21">
        <v>3.4115699833397255E-14</v>
      </c>
      <c r="CV765" s="21">
        <v>3.6280653678457127E-14</v>
      </c>
      <c r="CW765" s="21">
        <v>3.6949736230869295E-14</v>
      </c>
      <c r="CX765" s="21">
        <v>3.1930980504388799E-14</v>
      </c>
      <c r="CY765" s="21">
        <v>3.4119390820334272E-14</v>
      </c>
      <c r="CZ765" s="21">
        <v>3.5349863546629049E-14</v>
      </c>
      <c r="DA765" s="21">
        <v>3.0896375355406206E-14</v>
      </c>
      <c r="DB765" s="21">
        <v>3.6269122012254077E-14</v>
      </c>
      <c r="DC765" s="22">
        <v>3.8816840938452119E-14</v>
      </c>
      <c r="DD765" s="21">
        <v>6.8021317030385868E-14</v>
      </c>
      <c r="DE765" s="21">
        <v>6.4744847365351325E-14</v>
      </c>
      <c r="DF765" s="21">
        <v>4.8552452214848854E-14</v>
      </c>
      <c r="DG765" s="21">
        <v>7.1118008835230701E-14</v>
      </c>
      <c r="DH765" s="21">
        <v>7.1275439924765352E-14</v>
      </c>
      <c r="DI765" s="21">
        <v>7.1415878169256555E-14</v>
      </c>
      <c r="DJ765" s="21">
        <v>6.8929586646626572E-14</v>
      </c>
      <c r="DK765" s="21">
        <v>6.9987429227745307E-14</v>
      </c>
      <c r="DL765" s="21">
        <v>7.093691324363495E-14</v>
      </c>
      <c r="DM765" s="21">
        <v>6.8980338411945805E-14</v>
      </c>
      <c r="DN765" s="21">
        <v>7.0602266483958232E-14</v>
      </c>
      <c r="DO765" s="21">
        <v>7.0619984047960897E-14</v>
      </c>
      <c r="DP765" s="21">
        <v>6.5589594997623072E-14</v>
      </c>
      <c r="DQ765" s="21">
        <v>7.08227464197329E-14</v>
      </c>
      <c r="DR765" s="21">
        <v>7.1385355026585303E-14</v>
      </c>
    </row>
    <row r="766" spans="1:122" x14ac:dyDescent="0.45">
      <c r="A766" s="3" t="s">
        <v>775</v>
      </c>
      <c r="B766" s="4" t="s">
        <v>1601</v>
      </c>
      <c r="C766" s="21">
        <v>5.1805213192787501E-12</v>
      </c>
      <c r="D766" s="21">
        <v>5.1805193836235496E-12</v>
      </c>
      <c r="E766" s="21">
        <v>3.1080821010511101E-12</v>
      </c>
      <c r="F766" s="21">
        <v>5.1805243301029296E-12</v>
      </c>
      <c r="G766" s="21">
        <v>5.1805245065266602E-12</v>
      </c>
      <c r="H766" s="21">
        <v>5.1805246845290101E-12</v>
      </c>
      <c r="I766" s="21">
        <v>5.1511929023773696E-12</v>
      </c>
      <c r="J766" s="21">
        <v>5.1617120750878502E-12</v>
      </c>
      <c r="K766" s="21">
        <v>5.1691346170821598E-12</v>
      </c>
      <c r="L766" s="21">
        <v>4.9590108821640303E-12</v>
      </c>
      <c r="M766" s="21">
        <v>5.0592966284682497E-12</v>
      </c>
      <c r="N766" s="21">
        <v>5.0734764254941704E-12</v>
      </c>
      <c r="O766" s="21">
        <v>5.1527029071482203E-12</v>
      </c>
      <c r="P766" s="21">
        <v>5.1753276743950097E-12</v>
      </c>
      <c r="Q766" s="22">
        <v>5.1789219095961996E-12</v>
      </c>
      <c r="R766" s="23">
        <v>2.0507165883357501E-12</v>
      </c>
      <c r="S766" s="21">
        <v>2.05070688484609E-12</v>
      </c>
      <c r="T766" s="21">
        <v>3.8064474011033002E-14</v>
      </c>
      <c r="U766" s="21">
        <v>2.05071513004293E-12</v>
      </c>
      <c r="V766" s="21">
        <v>2.0507161011428899E-12</v>
      </c>
      <c r="W766" s="21">
        <v>2.0507170809321802E-12</v>
      </c>
      <c r="X766" s="21">
        <v>2.0397408714434102E-12</v>
      </c>
      <c r="Y766" s="21">
        <v>2.0436774979228499E-12</v>
      </c>
      <c r="Z766" s="21">
        <v>2.0464552615515799E-12</v>
      </c>
      <c r="AA766" s="21">
        <v>1.9005896032265398E-12</v>
      </c>
      <c r="AB766" s="21">
        <v>1.9685569912301299E-12</v>
      </c>
      <c r="AC766" s="21">
        <v>1.9781671681674298E-12</v>
      </c>
      <c r="AD766" s="21">
        <v>2.0318619076212799E-12</v>
      </c>
      <c r="AE766" s="21">
        <v>2.0471955556283298E-12</v>
      </c>
      <c r="AF766" s="22">
        <v>2.0496315027843098E-12</v>
      </c>
      <c r="AG766" s="23">
        <v>2.91728398903299E-12</v>
      </c>
      <c r="AH766" s="21">
        <v>2.91728398903299E-12</v>
      </c>
      <c r="AI766" s="3">
        <v>0</v>
      </c>
      <c r="AJ766" s="21">
        <v>2.91728398903299E-12</v>
      </c>
      <c r="AK766" s="21">
        <v>2.91728398903299E-12</v>
      </c>
      <c r="AL766" s="21">
        <v>2.91728398903299E-12</v>
      </c>
      <c r="AM766" s="21">
        <v>2.9077646181480998E-12</v>
      </c>
      <c r="AN766" s="21">
        <v>2.9111785063128498E-12</v>
      </c>
      <c r="AO766" s="21">
        <v>2.91358741516568E-12</v>
      </c>
      <c r="AP766" s="21">
        <v>2.9057675563017001E-12</v>
      </c>
      <c r="AQ766" s="21">
        <v>2.91098137730069E-12</v>
      </c>
      <c r="AR766" s="21">
        <v>2.91171858000615E-12</v>
      </c>
      <c r="AS766" s="21">
        <v>2.91728398903299E-12</v>
      </c>
      <c r="AT766" s="21">
        <v>2.91728398903299E-12</v>
      </c>
      <c r="AU766" s="22">
        <v>2.91728398903299E-12</v>
      </c>
      <c r="AV766" s="23">
        <v>7.5659198634519403E-12</v>
      </c>
      <c r="AW766" s="21">
        <v>5.35547956489111E-12</v>
      </c>
      <c r="AX766" s="21">
        <v>0</v>
      </c>
      <c r="AY766" s="21">
        <v>9.5745416506473596E-12</v>
      </c>
      <c r="AZ766" s="21">
        <v>1.0269617049463101E-11</v>
      </c>
      <c r="BA766" s="21">
        <v>1.09709119292954E-11</v>
      </c>
      <c r="BB766" s="21">
        <v>7.5701939719309507E-12</v>
      </c>
      <c r="BC766" s="21">
        <v>8.9904284171598808E-12</v>
      </c>
      <c r="BD766" s="21">
        <v>9.9920162380983007E-12</v>
      </c>
      <c r="BE766" s="21">
        <v>8.5759802965962299E-12</v>
      </c>
      <c r="BF766" s="21">
        <v>9.9052675208792306E-12</v>
      </c>
      <c r="BG766" s="21">
        <v>1.00953795343745E-11</v>
      </c>
      <c r="BH766" s="21">
        <v>1.87473337337956E-12</v>
      </c>
      <c r="BI766" s="21">
        <v>9.7204842122696894E-12</v>
      </c>
      <c r="BJ766" s="22">
        <v>1.09713840181774E-11</v>
      </c>
      <c r="BK766" s="21">
        <v>1.4764773298908401E-11</v>
      </c>
      <c r="BL766" s="21">
        <v>1.8066204260461699E-11</v>
      </c>
      <c r="BM766" s="21">
        <v>6.4750821964233201E-13</v>
      </c>
      <c r="BN766" s="21">
        <v>2.7812648047445198E-11</v>
      </c>
      <c r="BO766" s="21">
        <v>2.9831740776797098E-11</v>
      </c>
      <c r="BP766" s="21">
        <v>3.1868900192040003E-11</v>
      </c>
      <c r="BQ766" s="21">
        <v>2.1990310165706101E-11</v>
      </c>
      <c r="BR766" s="21">
        <v>2.61158842361202E-11</v>
      </c>
      <c r="BS766" s="21">
        <v>2.9025350878889899E-11</v>
      </c>
      <c r="BT766" s="21">
        <v>2.49119728498887E-11</v>
      </c>
      <c r="BU766" s="21">
        <v>2.8773358498615702E-11</v>
      </c>
      <c r="BV766" s="21">
        <v>2.9325606189822603E-11</v>
      </c>
      <c r="BW766" s="21">
        <v>5.4458272154552498E-12</v>
      </c>
      <c r="BX766" s="21">
        <v>2.82365899184662E-11</v>
      </c>
      <c r="BY766" s="22">
        <v>3.18702715414374E-11</v>
      </c>
      <c r="BZ766" s="23">
        <v>8.3649070235834403E-14</v>
      </c>
      <c r="CA766" s="21">
        <v>7.5386754815226705E-14</v>
      </c>
      <c r="CB766" s="21">
        <v>1.8308455326155362E-14</v>
      </c>
      <c r="CC766" s="21">
        <v>9.3238623218026252E-14</v>
      </c>
      <c r="CD766" s="21">
        <v>9.623327305265179E-14</v>
      </c>
      <c r="CE766" s="21">
        <v>9.9254718782844095E-14</v>
      </c>
      <c r="CF766" s="21">
        <v>8.4327140074495281E-14</v>
      </c>
      <c r="CG766" s="21">
        <v>9.0545028267331962E-14</v>
      </c>
      <c r="CH766" s="21">
        <v>9.4930090460064578E-14</v>
      </c>
      <c r="CI766" s="21">
        <v>8.6420056123266523E-14</v>
      </c>
      <c r="CJ766" s="21">
        <v>9.3286371985319169E-14</v>
      </c>
      <c r="CK766" s="21">
        <v>9.4266528585780787E-14</v>
      </c>
      <c r="CL766" s="21">
        <v>5.9751699126610031E-14</v>
      </c>
      <c r="CM766" s="21">
        <v>9.3808890852479664E-14</v>
      </c>
      <c r="CN766" s="22">
        <v>9.9238707374875639E-14</v>
      </c>
      <c r="CO766" s="23">
        <v>5.3322829452088854E-14</v>
      </c>
      <c r="CP766" s="21">
        <v>4.9061230080146565E-14</v>
      </c>
      <c r="CQ766" s="21">
        <v>0</v>
      </c>
      <c r="CR766" s="21">
        <v>4.7220602750950003E-14</v>
      </c>
      <c r="CS766" s="21">
        <v>5.4948839660877617E-14</v>
      </c>
      <c r="CT766" s="21">
        <v>6.3763527805218422E-14</v>
      </c>
      <c r="CU766" s="21">
        <v>4.9314788163220347E-14</v>
      </c>
      <c r="CV766" s="21">
        <v>5.6592298881720018E-14</v>
      </c>
      <c r="CW766" s="21">
        <v>5.8841313253070291E-14</v>
      </c>
      <c r="CX766" s="21">
        <v>5.0068956523727147E-14</v>
      </c>
      <c r="CY766" s="21">
        <v>5.5533625263924177E-14</v>
      </c>
      <c r="CZ766" s="21">
        <v>5.8605799936624014E-14</v>
      </c>
      <c r="DA766" s="21">
        <v>3.9565836110577E-14</v>
      </c>
      <c r="DB766" s="21">
        <v>5.7072303718325922E-14</v>
      </c>
      <c r="DC766" s="22">
        <v>6.5373727516560088E-14</v>
      </c>
      <c r="DD766" s="21">
        <v>1.2575820640427578E-13</v>
      </c>
      <c r="DE766" s="21">
        <v>1.1415703173359354E-13</v>
      </c>
      <c r="DF766" s="21">
        <v>7.1741376089197396E-14</v>
      </c>
      <c r="DG766" s="21">
        <v>1.3745283026539794E-13</v>
      </c>
      <c r="DH766" s="21">
        <v>1.3803578133676306E-13</v>
      </c>
      <c r="DI766" s="21">
        <v>1.3855580976032237E-13</v>
      </c>
      <c r="DJ766" s="21">
        <v>1.2939270495950698E-13</v>
      </c>
      <c r="DK766" s="21">
        <v>1.3329193296204105E-13</v>
      </c>
      <c r="DL766" s="21">
        <v>1.3679175010484147E-13</v>
      </c>
      <c r="DM766" s="21">
        <v>1.3105235569529283E-13</v>
      </c>
      <c r="DN766" s="21">
        <v>1.3608263179113073E-13</v>
      </c>
      <c r="DO766" s="21">
        <v>1.3613774041051094E-13</v>
      </c>
      <c r="DP766" s="21">
        <v>1.1718999735113479E-13</v>
      </c>
      <c r="DQ766" s="21">
        <v>1.3638335792364095E-13</v>
      </c>
      <c r="DR766" s="21">
        <v>1.3844680389368765E-13</v>
      </c>
    </row>
    <row r="767" spans="1:122" x14ac:dyDescent="0.45">
      <c r="A767" s="3" t="s">
        <v>776</v>
      </c>
      <c r="B767" s="4" t="s">
        <v>1602</v>
      </c>
      <c r="C767" s="21">
        <v>1.7613375864015999E-12</v>
      </c>
      <c r="D767" s="21" t="e">
        <f>NA()</f>
        <v>#N/A</v>
      </c>
      <c r="E767" s="21" t="e">
        <f>NA()</f>
        <v>#N/A</v>
      </c>
      <c r="F767" s="21">
        <v>1.76133775205268E-12</v>
      </c>
      <c r="G767" s="21">
        <v>1.7613377617592599E-12</v>
      </c>
      <c r="H767" s="21">
        <v>1.7613377715526799E-12</v>
      </c>
      <c r="I767" s="21">
        <v>1.588838305301E-12</v>
      </c>
      <c r="J767" s="21">
        <v>1.6507009976920601E-12</v>
      </c>
      <c r="K767" s="21">
        <v>1.69435257037668E-12</v>
      </c>
      <c r="L767" s="21">
        <v>1.5526497669753601E-12</v>
      </c>
      <c r="M767" s="21">
        <v>1.64712884451882E-12</v>
      </c>
      <c r="N767" s="21">
        <v>1.66048761375706E-12</v>
      </c>
      <c r="O767" s="21">
        <v>1.6596667325776601E-12</v>
      </c>
      <c r="P767" s="21">
        <v>1.74234556548448E-12</v>
      </c>
      <c r="Q767" s="22">
        <v>1.7554801612301899E-12</v>
      </c>
      <c r="R767" s="23">
        <v>1.2117785233402999E-12</v>
      </c>
      <c r="S767" s="21" t="e">
        <f>NA()</f>
        <v>#N/A</v>
      </c>
      <c r="T767" s="21" t="e">
        <f>NA()</f>
        <v>#N/A</v>
      </c>
      <c r="U767" s="21">
        <v>1.2117772774175601E-12</v>
      </c>
      <c r="V767" s="21">
        <v>1.21177810709697E-12</v>
      </c>
      <c r="W767" s="21">
        <v>1.21177894420028E-12</v>
      </c>
      <c r="X767" s="21">
        <v>1.2029065116193901E-12</v>
      </c>
      <c r="Y767" s="21">
        <v>1.2060886296402601E-12</v>
      </c>
      <c r="Z767" s="21">
        <v>1.2083339967704301E-12</v>
      </c>
      <c r="AA767" s="21">
        <v>1.1032921492782101E-12</v>
      </c>
      <c r="AB767" s="21">
        <v>1.1524075488181501E-12</v>
      </c>
      <c r="AC767" s="21">
        <v>1.1593521687864799E-12</v>
      </c>
      <c r="AD767" s="21">
        <v>1.19856316216912E-12</v>
      </c>
      <c r="AE767" s="21">
        <v>1.20931076851479E-12</v>
      </c>
      <c r="AF767" s="22">
        <v>1.2110181639825401E-12</v>
      </c>
      <c r="AG767" s="23">
        <v>6.81930215608668E-12</v>
      </c>
      <c r="AH767" s="21" t="e">
        <f>NA()</f>
        <v>#N/A</v>
      </c>
      <c r="AI767" s="21" t="e">
        <f>NA()</f>
        <v>#N/A</v>
      </c>
      <c r="AJ767" s="21">
        <v>6.81930215608668E-12</v>
      </c>
      <c r="AK767" s="21">
        <v>6.81930215608668E-12</v>
      </c>
      <c r="AL767" s="21">
        <v>6.81930215608668E-12</v>
      </c>
      <c r="AM767" s="21">
        <v>6.6895891144932103E-12</v>
      </c>
      <c r="AN767" s="21">
        <v>6.7361075055575303E-12</v>
      </c>
      <c r="AO767" s="21">
        <v>6.7689318274586798E-12</v>
      </c>
      <c r="AP767" s="21">
        <v>6.7666819918693497E-12</v>
      </c>
      <c r="AQ767" s="21">
        <v>6.7905046567142497E-12</v>
      </c>
      <c r="AR767" s="21">
        <v>6.79387303721263E-12</v>
      </c>
      <c r="AS767" s="21">
        <v>6.7504541642635702E-12</v>
      </c>
      <c r="AT767" s="21">
        <v>6.8064413090193102E-12</v>
      </c>
      <c r="AU767" s="22">
        <v>6.8153355868830499E-12</v>
      </c>
      <c r="AV767" s="23">
        <v>1.83192758691305E-12</v>
      </c>
      <c r="AW767" s="21" t="e">
        <f>NA()</f>
        <v>#N/A</v>
      </c>
      <c r="AX767" s="21" t="e">
        <f>NA()</f>
        <v>#N/A</v>
      </c>
      <c r="AY767" s="21">
        <v>2.3182728998488699E-12</v>
      </c>
      <c r="AZ767" s="21">
        <v>2.4865707170417401E-12</v>
      </c>
      <c r="BA767" s="21">
        <v>2.65637445011214E-12</v>
      </c>
      <c r="BB767" s="21">
        <v>1.83296247194666E-12</v>
      </c>
      <c r="BC767" s="21">
        <v>2.1768422257710599E-12</v>
      </c>
      <c r="BD767" s="21">
        <v>2.4193555477475001E-12</v>
      </c>
      <c r="BE767" s="21">
        <v>2.0764923728639001E-12</v>
      </c>
      <c r="BF767" s="21">
        <v>2.39835117933347E-12</v>
      </c>
      <c r="BG767" s="21">
        <v>2.4443827853260099E-12</v>
      </c>
      <c r="BH767" s="21">
        <v>4.5392706330273601E-13</v>
      </c>
      <c r="BI767" s="21">
        <v>2.35360980660521E-12</v>
      </c>
      <c r="BJ767" s="22">
        <v>2.6564887564571902E-12</v>
      </c>
      <c r="BK767" s="21">
        <v>1.6656182600261999E-10</v>
      </c>
      <c r="BL767" s="3" t="e">
        <f>NA()</f>
        <v>#N/A</v>
      </c>
      <c r="BM767" s="3" t="e">
        <f>NA()</f>
        <v>#N/A</v>
      </c>
      <c r="BN767" s="21">
        <v>3.1375527080345602E-10</v>
      </c>
      <c r="BO767" s="21">
        <v>3.3653271310216899E-10</v>
      </c>
      <c r="BP767" s="21">
        <v>3.5951396619640898E-10</v>
      </c>
      <c r="BQ767" s="21">
        <v>2.48073312160828E-10</v>
      </c>
      <c r="BR767" s="21">
        <v>2.94614030163456E-10</v>
      </c>
      <c r="BS767" s="21">
        <v>3.2743580581166502E-10</v>
      </c>
      <c r="BT767" s="21">
        <v>2.8103267169783801E-10</v>
      </c>
      <c r="BU767" s="21">
        <v>3.2459307262860099E-10</v>
      </c>
      <c r="BV767" s="21">
        <v>3.3082299448320599E-10</v>
      </c>
      <c r="BW767" s="21">
        <v>6.1434531146377105E-11</v>
      </c>
      <c r="BX767" s="21">
        <v>3.1853777106449698E-10</v>
      </c>
      <c r="BY767" s="22">
        <v>3.5952943642782403E-10</v>
      </c>
      <c r="BZ767" s="23">
        <v>6.1624886478924774E-14</v>
      </c>
      <c r="CA767" s="21" t="e">
        <f>NA()</f>
        <v>#N/A</v>
      </c>
      <c r="CB767" s="21" t="e">
        <f>NA()</f>
        <v>#N/A</v>
      </c>
      <c r="CC767" s="21">
        <v>8.2630469326891749E-14</v>
      </c>
      <c r="CD767" s="21">
        <v>8.6246771148839732E-14</v>
      </c>
      <c r="CE767" s="21">
        <v>8.9895431360352542E-14</v>
      </c>
      <c r="CF767" s="21">
        <v>7.0891973825560336E-14</v>
      </c>
      <c r="CG767" s="21">
        <v>7.8751030826993857E-14</v>
      </c>
      <c r="CH767" s="21">
        <v>8.429363560696168E-14</v>
      </c>
      <c r="CI767" s="21">
        <v>7.5253195148248945E-14</v>
      </c>
      <c r="CJ767" s="21">
        <v>8.315700056807514E-14</v>
      </c>
      <c r="CK767" s="21">
        <v>8.4285782718513157E-14</v>
      </c>
      <c r="CL767" s="21">
        <v>4.1747566226284847E-14</v>
      </c>
      <c r="CM767" s="21">
        <v>8.3236082489529092E-14</v>
      </c>
      <c r="CN767" s="22">
        <v>8.985048638489275E-14</v>
      </c>
      <c r="CO767" s="23">
        <v>2.9440622615771614E-14</v>
      </c>
      <c r="CP767" s="21" t="e">
        <f>NA()</f>
        <v>#N/A</v>
      </c>
      <c r="CQ767" s="21" t="e">
        <f>NA()</f>
        <v>#N/A</v>
      </c>
      <c r="CR767" s="21">
        <v>3.3120082108072076E-14</v>
      </c>
      <c r="CS767" s="21">
        <v>4.1249699315313672E-14</v>
      </c>
      <c r="CT767" s="21">
        <v>5.0522187132136953E-14</v>
      </c>
      <c r="CU767" s="21">
        <v>3.3395615213953475E-14</v>
      </c>
      <c r="CV767" s="21">
        <v>4.1631860718706452E-14</v>
      </c>
      <c r="CW767" s="21">
        <v>4.4177396038595458E-14</v>
      </c>
      <c r="CX767" s="21">
        <v>3.7594454790743355E-14</v>
      </c>
      <c r="CY767" s="21">
        <v>4.2997659547412031E-14</v>
      </c>
      <c r="CZ767" s="21">
        <v>4.6035183986038186E-14</v>
      </c>
      <c r="DA767" s="21">
        <v>2.4387536774693632E-14</v>
      </c>
      <c r="DB767" s="21">
        <v>4.3154488365936214E-14</v>
      </c>
      <c r="DC767" s="22">
        <v>5.2053629569961476E-14</v>
      </c>
      <c r="DD767" s="21">
        <v>1.1622074554382465E-13</v>
      </c>
      <c r="DE767" s="21" t="e">
        <f>NA()</f>
        <v>#N/A</v>
      </c>
      <c r="DF767" s="21" t="e">
        <f>NA()</f>
        <v>#N/A</v>
      </c>
      <c r="DG767" s="21">
        <v>1.3714433038520388E-13</v>
      </c>
      <c r="DH767" s="21">
        <v>1.3791966623938991E-13</v>
      </c>
      <c r="DI767" s="21">
        <v>1.3861131383172045E-13</v>
      </c>
      <c r="DJ767" s="21">
        <v>1.2604513885108417E-13</v>
      </c>
      <c r="DK767" s="21">
        <v>1.3138721512668236E-13</v>
      </c>
      <c r="DL767" s="21">
        <v>1.3618207703225225E-13</v>
      </c>
      <c r="DM767" s="21">
        <v>1.2892612488702812E-13</v>
      </c>
      <c r="DN767" s="21">
        <v>1.3542683152455484E-13</v>
      </c>
      <c r="DO767" s="21">
        <v>1.3549808619772023E-13</v>
      </c>
      <c r="DP767" s="21">
        <v>1.1006731791970832E-13</v>
      </c>
      <c r="DQ767" s="21">
        <v>1.3570736215623509E-13</v>
      </c>
      <c r="DR767" s="21">
        <v>1.3846388316231103E-13</v>
      </c>
    </row>
    <row r="768" spans="1:122" x14ac:dyDescent="0.45">
      <c r="A768" s="3" t="s">
        <v>777</v>
      </c>
      <c r="B768" s="4" t="s">
        <v>1603</v>
      </c>
      <c r="C768" s="21">
        <v>2.8197851151530098E-12</v>
      </c>
      <c r="D768" s="21" t="e">
        <f>NA()</f>
        <v>#N/A</v>
      </c>
      <c r="E768" s="3" t="e">
        <f>NA()</f>
        <v>#N/A</v>
      </c>
      <c r="F768" s="21">
        <v>2.819785137858E-12</v>
      </c>
      <c r="G768" s="21">
        <v>2.81978513918843E-12</v>
      </c>
      <c r="H768" s="21">
        <v>2.81978514053077E-12</v>
      </c>
      <c r="I768" s="21">
        <v>2.43243001481975E-12</v>
      </c>
      <c r="J768" s="21">
        <v>2.57134540102006E-12</v>
      </c>
      <c r="K768" s="21">
        <v>2.6693669200222199E-12</v>
      </c>
      <c r="L768" s="21">
        <v>2.4012121862347102E-12</v>
      </c>
      <c r="M768" s="21">
        <v>2.5907122263246401E-12</v>
      </c>
      <c r="N768" s="21">
        <v>2.6175063840579599E-12</v>
      </c>
      <c r="O768" s="21">
        <v>2.6464211309447001E-12</v>
      </c>
      <c r="P768" s="21">
        <v>2.7874006381573501E-12</v>
      </c>
      <c r="Q768" s="22">
        <v>2.8097970456846899E-12</v>
      </c>
      <c r="R768" s="23">
        <v>1.24752262521836E-12</v>
      </c>
      <c r="S768" s="21" t="e">
        <f>NA()</f>
        <v>#N/A</v>
      </c>
      <c r="T768" s="21" t="e">
        <f>NA()</f>
        <v>#N/A</v>
      </c>
      <c r="U768" s="21">
        <v>1.24751856129893E-12</v>
      </c>
      <c r="V768" s="21">
        <v>1.24752126752634E-12</v>
      </c>
      <c r="W768" s="21">
        <v>1.2475239979688699E-12</v>
      </c>
      <c r="X768" s="21">
        <v>1.2277003472712799E-12</v>
      </c>
      <c r="Y768" s="21">
        <v>1.2348103893611199E-12</v>
      </c>
      <c r="Z768" s="21">
        <v>1.23982737952239E-12</v>
      </c>
      <c r="AA768" s="21">
        <v>1.0214346475703099E-12</v>
      </c>
      <c r="AB768" s="21">
        <v>1.12379279384681E-12</v>
      </c>
      <c r="AC768" s="21">
        <v>1.13826561567482E-12</v>
      </c>
      <c r="AD768" s="21">
        <v>1.2117948179143301E-12</v>
      </c>
      <c r="AE768" s="21">
        <v>1.24085152821844E-12</v>
      </c>
      <c r="AF768" s="22">
        <v>1.24546756028041E-12</v>
      </c>
      <c r="AG768" s="23">
        <v>2.2178139555439701E-12</v>
      </c>
      <c r="AH768" s="21" t="e">
        <f>NA()</f>
        <v>#N/A</v>
      </c>
      <c r="AI768" s="3" t="e">
        <f>NA()</f>
        <v>#N/A</v>
      </c>
      <c r="AJ768" s="21">
        <v>2.2178139555439701E-12</v>
      </c>
      <c r="AK768" s="21">
        <v>2.2178139555439701E-12</v>
      </c>
      <c r="AL768" s="21">
        <v>2.2178139555439701E-12</v>
      </c>
      <c r="AM768" s="21">
        <v>2.0288802927449498E-12</v>
      </c>
      <c r="AN768" s="21">
        <v>2.0966367026119201E-12</v>
      </c>
      <c r="AO768" s="21">
        <v>2.1444470020968E-12</v>
      </c>
      <c r="AP768" s="21">
        <v>2.1411700017785101E-12</v>
      </c>
      <c r="AQ768" s="21">
        <v>2.1758689285131599E-12</v>
      </c>
      <c r="AR768" s="21">
        <v>2.1807751465575602E-12</v>
      </c>
      <c r="AS768" s="21">
        <v>2.1175333429571101E-12</v>
      </c>
      <c r="AT768" s="21">
        <v>2.1990814756538499E-12</v>
      </c>
      <c r="AU768" s="22">
        <v>2.2120364451318998E-12</v>
      </c>
      <c r="AV768" s="23">
        <v>8.1941584724369197E-12</v>
      </c>
      <c r="AW768" s="21" t="e">
        <f>NA()</f>
        <v>#N/A</v>
      </c>
      <c r="AX768" s="21" t="e">
        <f>NA()</f>
        <v>#N/A</v>
      </c>
      <c r="AY768" s="21">
        <v>1.03695668209942E-11</v>
      </c>
      <c r="AZ768" s="21">
        <v>1.1122358030917201E-11</v>
      </c>
      <c r="BA768" s="21">
        <v>1.1881885158479501E-11</v>
      </c>
      <c r="BB768" s="21">
        <v>8.1987874828992907E-12</v>
      </c>
      <c r="BC768" s="21">
        <v>9.7369515557751195E-12</v>
      </c>
      <c r="BD768" s="21">
        <v>1.08217065461733E-11</v>
      </c>
      <c r="BE768" s="21">
        <v>9.2880896011425901E-12</v>
      </c>
      <c r="BF768" s="21">
        <v>1.07277546210931E-11</v>
      </c>
      <c r="BG768" s="21">
        <v>1.0933652647269599E-11</v>
      </c>
      <c r="BH768" s="21">
        <v>2.03040246688914E-12</v>
      </c>
      <c r="BI768" s="21">
        <v>1.0527627770540301E-11</v>
      </c>
      <c r="BJ768" s="22">
        <v>1.1882396447415E-11</v>
      </c>
      <c r="BK768" s="21">
        <v>1.2994790764908701E-10</v>
      </c>
      <c r="BL768" s="3" t="e">
        <f>NA()</f>
        <v>#N/A</v>
      </c>
      <c r="BM768" s="3" t="e">
        <f>NA()</f>
        <v>#N/A</v>
      </c>
      <c r="BN768" s="21">
        <v>2.4478502627691298E-10</v>
      </c>
      <c r="BO768" s="21">
        <v>2.62555490490418E-10</v>
      </c>
      <c r="BP768" s="21">
        <v>2.8048496344602499E-10</v>
      </c>
      <c r="BQ768" s="21">
        <v>1.9354139320237401E-10</v>
      </c>
      <c r="BR768" s="21">
        <v>2.2985144737308501E-10</v>
      </c>
      <c r="BS768" s="21">
        <v>2.5545828162300199E-10</v>
      </c>
      <c r="BT768" s="21">
        <v>2.1925556740469799E-10</v>
      </c>
      <c r="BU768" s="21">
        <v>2.5324044313017701E-10</v>
      </c>
      <c r="BV768" s="21">
        <v>2.5810089242550702E-10</v>
      </c>
      <c r="BW768" s="21">
        <v>4.79298826836157E-11</v>
      </c>
      <c r="BX768" s="21">
        <v>2.4851622878092302E-10</v>
      </c>
      <c r="BY768" s="22">
        <v>2.8049703298351501E-10</v>
      </c>
      <c r="BZ768" s="23">
        <v>7.9620282763167673E-14</v>
      </c>
      <c r="CA768" s="21" t="e">
        <f>NA()</f>
        <v>#N/A</v>
      </c>
      <c r="CB768" s="21" t="e">
        <f>NA()</f>
        <v>#N/A</v>
      </c>
      <c r="CC768" s="21">
        <v>1.0306932706912832E-13</v>
      </c>
      <c r="CD768" s="21">
        <v>1.083341242395642E-13</v>
      </c>
      <c r="CE768" s="21">
        <v>1.1364603040869775E-13</v>
      </c>
      <c r="CF768" s="21">
        <v>8.5138472282009924E-14</v>
      </c>
      <c r="CG768" s="21">
        <v>9.6881819857787198E-14</v>
      </c>
      <c r="CH768" s="21">
        <v>1.0516393451287656E-13</v>
      </c>
      <c r="CI768" s="21">
        <v>9.1114770811183184E-14</v>
      </c>
      <c r="CJ768" s="21">
        <v>1.0317130329517772E-13</v>
      </c>
      <c r="CK768" s="21">
        <v>1.0489237595311472E-13</v>
      </c>
      <c r="CL768" s="21">
        <v>4.3270108053281314E-14</v>
      </c>
      <c r="CM768" s="21">
        <v>1.0389874342016039E-13</v>
      </c>
      <c r="CN768" s="22">
        <v>1.1356447712490045E-13</v>
      </c>
      <c r="CO768" s="23">
        <v>3.8914374399065146E-14</v>
      </c>
      <c r="CP768" s="21" t="e">
        <f>NA()</f>
        <v>#N/A</v>
      </c>
      <c r="CQ768" s="21" t="e">
        <f>NA()</f>
        <v>#N/A</v>
      </c>
      <c r="CR768" s="21">
        <v>3.5164859684895722E-14</v>
      </c>
      <c r="CS768" s="21">
        <v>4.8183809204769735E-14</v>
      </c>
      <c r="CT768" s="21">
        <v>6.3032989001621591E-14</v>
      </c>
      <c r="CU768" s="21">
        <v>3.497659922242043E-14</v>
      </c>
      <c r="CV768" s="21">
        <v>4.8356016623567143E-14</v>
      </c>
      <c r="CW768" s="21">
        <v>5.2491198471855507E-14</v>
      </c>
      <c r="CX768" s="21">
        <v>4.1538603909869282E-14</v>
      </c>
      <c r="CY768" s="21">
        <v>5.0376350932430469E-14</v>
      </c>
      <c r="CZ768" s="21">
        <v>5.5344729705084718E-14</v>
      </c>
      <c r="DA768" s="21">
        <v>2.1146955426805603E-14</v>
      </c>
      <c r="DB768" s="21">
        <v>5.1218066464023796E-14</v>
      </c>
      <c r="DC768" s="22">
        <v>6.5477551690414189E-14</v>
      </c>
      <c r="DD768" s="21">
        <v>1.449146197822713E-13</v>
      </c>
      <c r="DE768" s="21" t="e">
        <f>NA()</f>
        <v>#N/A</v>
      </c>
      <c r="DF768" s="21" t="e">
        <f>NA()</f>
        <v>#N/A</v>
      </c>
      <c r="DG768" s="21">
        <v>1.702045506092396E-13</v>
      </c>
      <c r="DH768" s="21">
        <v>1.7126894401371434E-13</v>
      </c>
      <c r="DI768" s="21">
        <v>1.7221844863179769E-13</v>
      </c>
      <c r="DJ768" s="21">
        <v>1.5451037474691162E-13</v>
      </c>
      <c r="DK768" s="21">
        <v>1.6203217880329559E-13</v>
      </c>
      <c r="DL768" s="21">
        <v>1.6878347946872578E-13</v>
      </c>
      <c r="DM768" s="21">
        <v>1.581768478167048E-13</v>
      </c>
      <c r="DN768" s="21">
        <v>1.6758121776440976E-13</v>
      </c>
      <c r="DO768" s="21">
        <v>1.6768420349771805E-13</v>
      </c>
      <c r="DP768" s="21">
        <v>1.3292219352287708E-13</v>
      </c>
      <c r="DQ768" s="21">
        <v>1.6821919221858221E-13</v>
      </c>
      <c r="DR768" s="21">
        <v>1.7201391979035446E-13</v>
      </c>
    </row>
    <row r="769" spans="1:122" x14ac:dyDescent="0.45">
      <c r="A769" s="3" t="s">
        <v>778</v>
      </c>
      <c r="B769" s="4" t="s">
        <v>1604</v>
      </c>
      <c r="C769" s="21">
        <v>7.0016189845934703E-12</v>
      </c>
      <c r="D769" s="21" t="e">
        <f>NA()</f>
        <v>#N/A</v>
      </c>
      <c r="E769" s="3" t="e">
        <f>NA()</f>
        <v>#N/A</v>
      </c>
      <c r="F769" s="21">
        <v>7.0016189845934703E-12</v>
      </c>
      <c r="G769" s="21">
        <v>7.0016189845934703E-12</v>
      </c>
      <c r="H769" s="21">
        <v>7.0016189845934703E-12</v>
      </c>
      <c r="I769" s="21">
        <v>6.4051570870679097E-12</v>
      </c>
      <c r="J769" s="21">
        <v>6.6190634719865498E-12</v>
      </c>
      <c r="K769" s="21">
        <v>6.7700001633603302E-12</v>
      </c>
      <c r="L769" s="21">
        <v>6.2800257824070601E-12</v>
      </c>
      <c r="M769" s="21">
        <v>6.6067118212237101E-12</v>
      </c>
      <c r="N769" s="21">
        <v>6.6529032481446298E-12</v>
      </c>
      <c r="O769" s="21">
        <v>6.4733043860439299E-12</v>
      </c>
      <c r="P769" s="21">
        <v>6.9029294937967E-12</v>
      </c>
      <c r="Q769" s="22">
        <v>6.9711809665635602E-12</v>
      </c>
      <c r="R769" s="23">
        <v>1.15497164642165E-12</v>
      </c>
      <c r="S769" s="21" t="e">
        <f>NA()</f>
        <v>#N/A</v>
      </c>
      <c r="T769" s="21" t="e">
        <f>NA()</f>
        <v>#N/A</v>
      </c>
      <c r="U769" s="21">
        <v>1.1549688439115101E-12</v>
      </c>
      <c r="V769" s="21">
        <v>1.1549707101467801E-12</v>
      </c>
      <c r="W769" s="21">
        <v>1.1549725930809801E-12</v>
      </c>
      <c r="X769" s="21">
        <v>1.14278026415885E-12</v>
      </c>
      <c r="Y769" s="21">
        <v>1.1471532791205999E-12</v>
      </c>
      <c r="Z769" s="21">
        <v>1.1502389673290501E-12</v>
      </c>
      <c r="AA769" s="21">
        <v>9.8827364847380398E-13</v>
      </c>
      <c r="AB769" s="21">
        <v>1.0637437417787301E-12</v>
      </c>
      <c r="AC769" s="21">
        <v>1.0744147557964699E-12</v>
      </c>
      <c r="AD769" s="21">
        <v>1.1287187572329799E-12</v>
      </c>
      <c r="AE769" s="21">
        <v>1.15006957621973E-12</v>
      </c>
      <c r="AF769" s="22">
        <v>1.15346142835855E-12</v>
      </c>
      <c r="AG769" s="23">
        <v>1.09024005636515E-12</v>
      </c>
      <c r="AH769" s="21" t="e">
        <f>NA()</f>
        <v>#N/A</v>
      </c>
      <c r="AI769" s="3" t="e">
        <f>NA()</f>
        <v>#N/A</v>
      </c>
      <c r="AJ769" s="21">
        <v>1.09024005636515E-12</v>
      </c>
      <c r="AK769" s="21">
        <v>1.09024005636515E-12</v>
      </c>
      <c r="AL769" s="21">
        <v>1.09024005636515E-12</v>
      </c>
      <c r="AM769" s="21">
        <v>1.01780017311477E-12</v>
      </c>
      <c r="AN769" s="21">
        <v>1.0437789550190301E-12</v>
      </c>
      <c r="AO769" s="21">
        <v>1.0621101113706299E-12</v>
      </c>
      <c r="AP769" s="21">
        <v>1.0454053354472401E-12</v>
      </c>
      <c r="AQ769" s="21">
        <v>1.0657033057354E-12</v>
      </c>
      <c r="AR769" s="21">
        <v>1.06857331577503E-12</v>
      </c>
      <c r="AS769" s="21">
        <v>9.7557619911065805E-13</v>
      </c>
      <c r="AT769" s="21">
        <v>1.06882077755607E-12</v>
      </c>
      <c r="AU769" s="22">
        <v>1.08363387784183E-12</v>
      </c>
      <c r="AV769" s="23">
        <v>2.0208887995824099E-12</v>
      </c>
      <c r="AW769" s="21" t="e">
        <f>NA()</f>
        <v>#N/A</v>
      </c>
      <c r="AX769" s="21" t="e">
        <f>NA()</f>
        <v>#N/A</v>
      </c>
      <c r="AY769" s="21">
        <v>2.5574000692759801E-12</v>
      </c>
      <c r="AZ769" s="21">
        <v>2.7430576117405E-12</v>
      </c>
      <c r="BA769" s="21">
        <v>2.9303764035643102E-12</v>
      </c>
      <c r="BB769" s="21">
        <v>2.0220304318107902E-12</v>
      </c>
      <c r="BC769" s="21">
        <v>2.4013809846773102E-12</v>
      </c>
      <c r="BD769" s="21">
        <v>2.6689092754420898E-12</v>
      </c>
      <c r="BE769" s="21">
        <v>2.2906801604588298E-12</v>
      </c>
      <c r="BF769" s="21">
        <v>2.6457383307096399E-12</v>
      </c>
      <c r="BG769" s="21">
        <v>2.6965180436424401E-12</v>
      </c>
      <c r="BH769" s="21">
        <v>5.0074911509008996E-13</v>
      </c>
      <c r="BI769" s="21">
        <v>2.59638193711067E-12</v>
      </c>
      <c r="BJ769" s="22">
        <v>2.9305025004766999E-12</v>
      </c>
      <c r="BK769" s="21">
        <v>5.6223566709319495E-10</v>
      </c>
      <c r="BL769" s="3" t="e">
        <f>NA()</f>
        <v>#N/A</v>
      </c>
      <c r="BM769" s="3" t="e">
        <f>NA()</f>
        <v>#N/A</v>
      </c>
      <c r="BN769" s="21">
        <v>1.0590926397589601E-9</v>
      </c>
      <c r="BO769" s="21">
        <v>1.13597874729535E-9</v>
      </c>
      <c r="BP769" s="21">
        <v>1.21355282578722E-9</v>
      </c>
      <c r="BQ769" s="21">
        <v>8.3738073421798203E-10</v>
      </c>
      <c r="BR769" s="21">
        <v>9.9448066678471892E-10</v>
      </c>
      <c r="BS769" s="21">
        <v>1.10527179683911E-9</v>
      </c>
      <c r="BT769" s="21">
        <v>9.486362838297169E-10</v>
      </c>
      <c r="BU769" s="21">
        <v>1.09567604476371E-9</v>
      </c>
      <c r="BV769" s="21">
        <v>1.1167053787589299E-9</v>
      </c>
      <c r="BW769" s="21">
        <v>2.0737455532636701E-10</v>
      </c>
      <c r="BX769" s="21">
        <v>1.0752361480836001E-9</v>
      </c>
      <c r="BY769" s="22">
        <v>1.21360504613139E-9</v>
      </c>
      <c r="BZ769" s="23">
        <v>1.3265696668778464E-13</v>
      </c>
      <c r="CA769" s="21" t="e">
        <f>NA()</f>
        <v>#N/A</v>
      </c>
      <c r="CB769" s="21" t="e">
        <f>NA()</f>
        <v>#N/A</v>
      </c>
      <c r="CC769" s="21">
        <v>1.9921708075545319E-13</v>
      </c>
      <c r="CD769" s="21">
        <v>2.0992045707799574E-13</v>
      </c>
      <c r="CE769" s="21">
        <v>2.207196063856904E-13</v>
      </c>
      <c r="CF769" s="21">
        <v>1.6467908972950645E-13</v>
      </c>
      <c r="CG769" s="21">
        <v>1.8786643519823499E-13</v>
      </c>
      <c r="CH769" s="21">
        <v>2.0421929764128485E-13</v>
      </c>
      <c r="CI769" s="21">
        <v>1.7824429631598238E-13</v>
      </c>
      <c r="CJ769" s="21">
        <v>2.0124731965030137E-13</v>
      </c>
      <c r="CK769" s="21">
        <v>2.0453305164676903E-13</v>
      </c>
      <c r="CL769" s="21">
        <v>7.7174832428820562E-14</v>
      </c>
      <c r="CM769" s="21">
        <v>2.0081550582646937E-13</v>
      </c>
      <c r="CN769" s="22">
        <v>2.2052673301774616E-13</v>
      </c>
      <c r="CO769" s="23">
        <v>4.4377034008083218E-14</v>
      </c>
      <c r="CP769" s="21" t="e">
        <f>NA()</f>
        <v>#N/A</v>
      </c>
      <c r="CQ769" s="21" t="e">
        <f>NA()</f>
        <v>#N/A</v>
      </c>
      <c r="CR769" s="21">
        <v>6.1185288202156E-14</v>
      </c>
      <c r="CS769" s="21">
        <v>8.4888056857712257E-14</v>
      </c>
      <c r="CT769" s="21">
        <v>1.1192297211335975E-13</v>
      </c>
      <c r="CU769" s="21">
        <v>6.2921036690932231E-14</v>
      </c>
      <c r="CV769" s="21">
        <v>8.6653703731396173E-14</v>
      </c>
      <c r="CW769" s="21">
        <v>9.3988534068438982E-14</v>
      </c>
      <c r="CX769" s="21">
        <v>7.6337728838034491E-14</v>
      </c>
      <c r="CY769" s="21">
        <v>9.1599163218295068E-14</v>
      </c>
      <c r="CZ769" s="21">
        <v>1.0017855198633576E-13</v>
      </c>
      <c r="DA769" s="21">
        <v>3.4741514839520332E-14</v>
      </c>
      <c r="DB769" s="21">
        <v>8.9966215834946185E-14</v>
      </c>
      <c r="DC769" s="22">
        <v>1.161533445706361E-13</v>
      </c>
      <c r="DD769" s="21">
        <v>2.7317664643723358E-13</v>
      </c>
      <c r="DE769" s="21" t="e">
        <f>NA()</f>
        <v>#N/A</v>
      </c>
      <c r="DF769" s="21" t="e">
        <f>NA()</f>
        <v>#N/A</v>
      </c>
      <c r="DG769" s="21">
        <v>3.3381765983836836E-13</v>
      </c>
      <c r="DH769" s="21">
        <v>3.3599443585619962E-13</v>
      </c>
      <c r="DI769" s="21">
        <v>3.379362548617404E-13</v>
      </c>
      <c r="DJ769" s="21">
        <v>3.026013835198116E-13</v>
      </c>
      <c r="DK769" s="21">
        <v>3.1762204355620223E-13</v>
      </c>
      <c r="DL769" s="21">
        <v>3.3110406459800554E-13</v>
      </c>
      <c r="DM769" s="21">
        <v>3.1087459084105009E-13</v>
      </c>
      <c r="DN769" s="21">
        <v>3.290419455027686E-13</v>
      </c>
      <c r="DO769" s="21">
        <v>3.2924109581139037E-13</v>
      </c>
      <c r="DP769" s="21">
        <v>2.5739481334277762E-13</v>
      </c>
      <c r="DQ769" s="21">
        <v>3.2973713882215666E-13</v>
      </c>
      <c r="DR769" s="21">
        <v>3.3751455811793942E-13</v>
      </c>
    </row>
    <row r="770" spans="1:122" x14ac:dyDescent="0.45">
      <c r="A770" s="3" t="s">
        <v>779</v>
      </c>
      <c r="B770" s="4" t="s">
        <v>1605</v>
      </c>
      <c r="C770" s="21">
        <v>5.3644006751721598E-12</v>
      </c>
      <c r="D770" s="21" t="e">
        <f>NA()</f>
        <v>#N/A</v>
      </c>
      <c r="E770" s="3" t="e">
        <f>NA()</f>
        <v>#N/A</v>
      </c>
      <c r="F770" s="21">
        <v>5.3644007634129797E-12</v>
      </c>
      <c r="G770" s="21">
        <v>5.3644007685835799E-12</v>
      </c>
      <c r="H770" s="21">
        <v>5.3644007738004497E-12</v>
      </c>
      <c r="I770" s="21">
        <v>4.8095621857636699E-12</v>
      </c>
      <c r="J770" s="21">
        <v>5.0085413962693302E-12</v>
      </c>
      <c r="K770" s="21">
        <v>5.1489451700852198E-12</v>
      </c>
      <c r="L770" s="21">
        <v>4.59380708251589E-12</v>
      </c>
      <c r="M770" s="21">
        <v>4.9426770568078697E-12</v>
      </c>
      <c r="N770" s="21">
        <v>4.9920051578212604E-12</v>
      </c>
      <c r="O770" s="21">
        <v>4.4228843520777302E-12</v>
      </c>
      <c r="P770" s="21">
        <v>5.18852493256468E-12</v>
      </c>
      <c r="Q770" s="22">
        <v>5.3101567838818597E-12</v>
      </c>
      <c r="R770" s="23">
        <v>7.7438113886178701E-13</v>
      </c>
      <c r="S770" s="21" t="e">
        <f>NA()</f>
        <v>#N/A</v>
      </c>
      <c r="T770" s="21" t="e">
        <f>NA()</f>
        <v>#N/A</v>
      </c>
      <c r="U770" s="21">
        <v>7.7437734546573996E-13</v>
      </c>
      <c r="V770" s="21">
        <v>7.7437987154741104E-13</v>
      </c>
      <c r="W770" s="21">
        <v>7.7438242023226602E-13</v>
      </c>
      <c r="X770" s="21">
        <v>7.5587837271708004E-13</v>
      </c>
      <c r="Y770" s="21">
        <v>7.6251511983658804E-13</v>
      </c>
      <c r="Z770" s="21">
        <v>7.6719814345032398E-13</v>
      </c>
      <c r="AA770" s="21">
        <v>6.05828944325929E-13</v>
      </c>
      <c r="AB770" s="21">
        <v>6.8213887671081097E-13</v>
      </c>
      <c r="AC770" s="21">
        <v>6.9292863888695104E-13</v>
      </c>
      <c r="AD770" s="21">
        <v>7.2761144427388704E-13</v>
      </c>
      <c r="AE770" s="21">
        <v>7.6564721888325603E-13</v>
      </c>
      <c r="AF770" s="22">
        <v>7.7168969076879497E-13</v>
      </c>
      <c r="AG770" s="23">
        <v>5.8730572196319101E-12</v>
      </c>
      <c r="AH770" s="21" t="e">
        <f>NA()</f>
        <v>#N/A</v>
      </c>
      <c r="AI770" s="3" t="e">
        <f>NA()</f>
        <v>#N/A</v>
      </c>
      <c r="AJ770" s="21">
        <v>5.8730572196319101E-12</v>
      </c>
      <c r="AK770" s="21">
        <v>5.8730572196319101E-12</v>
      </c>
      <c r="AL770" s="21">
        <v>5.8730572196319101E-12</v>
      </c>
      <c r="AM770" s="21">
        <v>5.6964316594429803E-12</v>
      </c>
      <c r="AN770" s="21">
        <v>5.7597740711225498E-12</v>
      </c>
      <c r="AO770" s="21">
        <v>5.8044697638022602E-12</v>
      </c>
      <c r="AP770" s="21">
        <v>5.6593775125233099E-12</v>
      </c>
      <c r="AQ770" s="21">
        <v>5.7561164741422697E-12</v>
      </c>
      <c r="AR770" s="21">
        <v>5.7697947772990703E-12</v>
      </c>
      <c r="AS770" s="21">
        <v>5.8137625607095101E-12</v>
      </c>
      <c r="AT770" s="21">
        <v>5.8619809410053303E-12</v>
      </c>
      <c r="AU770" s="22">
        <v>5.8696410507387597E-12</v>
      </c>
      <c r="AV770" s="23">
        <v>3.1521636776579501E-12</v>
      </c>
      <c r="AW770" s="21" t="e">
        <f>NA()</f>
        <v>#N/A</v>
      </c>
      <c r="AX770" s="21" t="e">
        <f>NA()</f>
        <v>#N/A</v>
      </c>
      <c r="AY770" s="21">
        <v>3.9890089990490497E-12</v>
      </c>
      <c r="AZ770" s="21">
        <v>4.2785959184088997E-12</v>
      </c>
      <c r="BA770" s="21">
        <v>4.5707740391703198E-12</v>
      </c>
      <c r="BB770" s="21">
        <v>3.1539443850597E-12</v>
      </c>
      <c r="BC770" s="21">
        <v>3.7456518724248597E-12</v>
      </c>
      <c r="BD770" s="21">
        <v>4.1629400285415698E-12</v>
      </c>
      <c r="BE770" s="21">
        <v>3.5729817496252401E-12</v>
      </c>
      <c r="BF770" s="21">
        <v>4.1267982030350302E-12</v>
      </c>
      <c r="BG770" s="21">
        <v>4.2060039300902299E-12</v>
      </c>
      <c r="BH770" s="21">
        <v>7.8106384306375695E-13</v>
      </c>
      <c r="BI770" s="21">
        <v>4.0498125563260099E-12</v>
      </c>
      <c r="BJ770" s="22">
        <v>4.5709707239691899E-12</v>
      </c>
      <c r="BK770" s="21">
        <v>8.5304621203558596E-10</v>
      </c>
      <c r="BL770" s="3" t="e">
        <f>NA()</f>
        <v>#N/A</v>
      </c>
      <c r="BM770" s="3" t="e">
        <f>NA()</f>
        <v>#N/A</v>
      </c>
      <c r="BN770" s="21">
        <v>1.60689728065829E-9</v>
      </c>
      <c r="BO770" s="21">
        <v>1.72355192679834E-9</v>
      </c>
      <c r="BP770" s="21">
        <v>1.8412503897076201E-9</v>
      </c>
      <c r="BQ770" s="21">
        <v>1.2705072003868799E-9</v>
      </c>
      <c r="BR770" s="21">
        <v>1.50886543738732E-9</v>
      </c>
      <c r="BS770" s="21">
        <v>1.6769621259319501E-9</v>
      </c>
      <c r="BT770" s="21">
        <v>1.4393085246694601E-9</v>
      </c>
      <c r="BU770" s="21">
        <v>1.66240307100419E-9</v>
      </c>
      <c r="BV770" s="21">
        <v>1.6943096090561001E-9</v>
      </c>
      <c r="BW770" s="21">
        <v>3.1463688493529699E-10</v>
      </c>
      <c r="BX770" s="21">
        <v>1.63139085058154E-9</v>
      </c>
      <c r="BY770" s="22">
        <v>1.84132962048111E-9</v>
      </c>
      <c r="BZ770" s="23">
        <v>1.713039376894425E-13</v>
      </c>
      <c r="CA770" s="21" t="e">
        <f>NA()</f>
        <v>#N/A</v>
      </c>
      <c r="CB770" s="21" t="e">
        <f>NA()</f>
        <v>#N/A</v>
      </c>
      <c r="CC770" s="21">
        <v>2.7238133627166482E-13</v>
      </c>
      <c r="CD770" s="21">
        <v>2.8865197921537825E-13</v>
      </c>
      <c r="CE770" s="21">
        <v>3.0506821061624081E-13</v>
      </c>
      <c r="CF770" s="21">
        <v>2.2178202677397112E-13</v>
      </c>
      <c r="CG770" s="21">
        <v>2.5634748895110883E-13</v>
      </c>
      <c r="CH770" s="21">
        <v>2.8072450869525657E-13</v>
      </c>
      <c r="CI770" s="21">
        <v>2.4279525588743046E-13</v>
      </c>
      <c r="CJ770" s="21">
        <v>2.7672385383679988E-13</v>
      </c>
      <c r="CK770" s="21">
        <v>2.8157168739861983E-13</v>
      </c>
      <c r="CL770" s="21">
        <v>8.622284998532753E-14</v>
      </c>
      <c r="CM770" s="21">
        <v>2.7469216838706769E-13</v>
      </c>
      <c r="CN770" s="22">
        <v>3.0473831375958706E-13</v>
      </c>
      <c r="CO770" s="23">
        <v>4.4195250949211229E-14</v>
      </c>
      <c r="CP770" s="21" t="e">
        <f>NA()</f>
        <v>#N/A</v>
      </c>
      <c r="CQ770" s="21" t="e">
        <f>NA()</f>
        <v>#N/A</v>
      </c>
      <c r="CR770" s="21">
        <v>6.9773255222064916E-14</v>
      </c>
      <c r="CS770" s="21">
        <v>1.0604502201101424E-13</v>
      </c>
      <c r="CT770" s="21">
        <v>1.474158823344782E-13</v>
      </c>
      <c r="CU770" s="21">
        <v>7.6695712931016827E-14</v>
      </c>
      <c r="CV770" s="21">
        <v>1.1172767469653603E-13</v>
      </c>
      <c r="CW770" s="21">
        <v>1.2255417707871953E-13</v>
      </c>
      <c r="CX770" s="21">
        <v>9.8111305839618749E-14</v>
      </c>
      <c r="CY770" s="21">
        <v>1.2026233963081117E-13</v>
      </c>
      <c r="CZ770" s="21">
        <v>1.327144280986393E-13</v>
      </c>
      <c r="DA770" s="21">
        <v>2.9720218654678755E-14</v>
      </c>
      <c r="DB770" s="21">
        <v>1.1401579612716423E-13</v>
      </c>
      <c r="DC770" s="22">
        <v>1.5398810736953683E-13</v>
      </c>
      <c r="DD770" s="21">
        <v>3.9241248144463035E-13</v>
      </c>
      <c r="DE770" s="21" t="e">
        <f>NA()</f>
        <v>#N/A</v>
      </c>
      <c r="DF770" s="21" t="e">
        <f>NA()</f>
        <v>#N/A</v>
      </c>
      <c r="DG770" s="21">
        <v>4.8962734714748411E-13</v>
      </c>
      <c r="DH770" s="21">
        <v>4.9311481813821134E-13</v>
      </c>
      <c r="DI770" s="21">
        <v>4.9622585823045055E-13</v>
      </c>
      <c r="DJ770" s="21">
        <v>4.4038337719144935E-13</v>
      </c>
      <c r="DK770" s="21">
        <v>4.6413207331120157E-13</v>
      </c>
      <c r="DL770" s="21">
        <v>4.8544809068457399E-13</v>
      </c>
      <c r="DM770" s="21">
        <v>4.5382877608864844E-13</v>
      </c>
      <c r="DN770" s="21">
        <v>4.8231760459313092E-13</v>
      </c>
      <c r="DO770" s="21">
        <v>4.8263002305957115E-13</v>
      </c>
      <c r="DP770" s="21">
        <v>3.6679829871827853E-13</v>
      </c>
      <c r="DQ770" s="21">
        <v>4.8304518098367368E-13</v>
      </c>
      <c r="DR770" s="21">
        <v>4.9554272480642609E-13</v>
      </c>
    </row>
    <row r="771" spans="1:122" x14ac:dyDescent="0.45">
      <c r="A771" s="3" t="s">
        <v>780</v>
      </c>
      <c r="B771" s="4" t="s">
        <v>1606</v>
      </c>
      <c r="C771" s="21">
        <v>1.7996906294899599E-12</v>
      </c>
      <c r="D771" s="21" t="e">
        <f>NA()</f>
        <v>#N/A</v>
      </c>
      <c r="E771" s="3" t="e">
        <f>NA()</f>
        <v>#N/A</v>
      </c>
      <c r="F771" s="21">
        <v>1.79969072284268E-12</v>
      </c>
      <c r="G771" s="21">
        <v>1.79969072831282E-12</v>
      </c>
      <c r="H771" s="21">
        <v>1.79969073383191E-12</v>
      </c>
      <c r="I771" s="21">
        <v>1.6067778532061899E-12</v>
      </c>
      <c r="J771" s="21">
        <v>1.6759613132183799E-12</v>
      </c>
      <c r="K771" s="21">
        <v>1.72477856828068E-12</v>
      </c>
      <c r="L771" s="21">
        <v>1.41022143381988E-12</v>
      </c>
      <c r="M771" s="21">
        <v>1.5865454123547201E-12</v>
      </c>
      <c r="N771" s="21">
        <v>1.6114765548008401E-12</v>
      </c>
      <c r="O771" s="21">
        <v>1.4656925277197901E-12</v>
      </c>
      <c r="P771" s="21">
        <v>1.73729966779651E-12</v>
      </c>
      <c r="Q771" s="22">
        <v>1.7804479544997599E-12</v>
      </c>
      <c r="R771" s="23">
        <v>2.1477999765232299E-12</v>
      </c>
      <c r="S771" s="21" t="e">
        <f>NA()</f>
        <v>#N/A</v>
      </c>
      <c r="T771" s="21" t="e">
        <f>NA()</f>
        <v>#N/A</v>
      </c>
      <c r="U771" s="21">
        <v>2.1477922099941102E-12</v>
      </c>
      <c r="V771" s="21">
        <v>2.1477973818471502E-12</v>
      </c>
      <c r="W771" s="21">
        <v>2.1478025999775301E-12</v>
      </c>
      <c r="X771" s="21">
        <v>2.1244038665561499E-12</v>
      </c>
      <c r="Y771" s="21">
        <v>2.1327967324686098E-12</v>
      </c>
      <c r="Z771" s="21">
        <v>2.13871890918368E-12</v>
      </c>
      <c r="AA771" s="21">
        <v>1.8375429021230898E-12</v>
      </c>
      <c r="AB771" s="21">
        <v>1.9780082847020501E-12</v>
      </c>
      <c r="AC771" s="21">
        <v>1.9978692389008302E-12</v>
      </c>
      <c r="AD771" s="21">
        <v>2.0890391007625899E-12</v>
      </c>
      <c r="AE771" s="21">
        <v>2.1368289115311099E-12</v>
      </c>
      <c r="AF771" s="22">
        <v>2.1444209374843001E-12</v>
      </c>
      <c r="AG771" s="23">
        <v>1.4790087319720401E-12</v>
      </c>
      <c r="AH771" s="21" t="e">
        <f>NA()</f>
        <v>#N/A</v>
      </c>
      <c r="AI771" s="3" t="e">
        <f>NA()</f>
        <v>#N/A</v>
      </c>
      <c r="AJ771" s="21">
        <v>1.4790087319720401E-12</v>
      </c>
      <c r="AK771" s="21">
        <v>1.4790087319720401E-12</v>
      </c>
      <c r="AL771" s="21">
        <v>1.4790087319720401E-12</v>
      </c>
      <c r="AM771" s="21">
        <v>1.3033922611644099E-12</v>
      </c>
      <c r="AN771" s="21">
        <v>1.3663727877638001E-12</v>
      </c>
      <c r="AO771" s="21">
        <v>1.4108131269781E-12</v>
      </c>
      <c r="AP771" s="21">
        <v>1.46857477828591E-12</v>
      </c>
      <c r="AQ771" s="21">
        <v>1.4732985298243E-12</v>
      </c>
      <c r="AR771" s="21">
        <v>1.47396643967673E-12</v>
      </c>
      <c r="AS771" s="21">
        <v>1.4776982383459001E-12</v>
      </c>
      <c r="AT771" s="21">
        <v>1.47876393095952E-12</v>
      </c>
      <c r="AU771" s="22">
        <v>1.47893322993456E-12</v>
      </c>
      <c r="AV771" s="23">
        <v>3.7137691414191197E-12</v>
      </c>
      <c r="AW771" s="21" t="e">
        <f>NA()</f>
        <v>#N/A</v>
      </c>
      <c r="AX771" s="21" t="e">
        <f>NA()</f>
        <v>#N/A</v>
      </c>
      <c r="AY771" s="21">
        <v>4.6997110684679003E-12</v>
      </c>
      <c r="AZ771" s="21">
        <v>5.0408922617225298E-12</v>
      </c>
      <c r="BA771" s="21">
        <v>5.3851263179590398E-12</v>
      </c>
      <c r="BB771" s="21">
        <v>3.71586710868059E-12</v>
      </c>
      <c r="BC771" s="21">
        <v>4.41299620222947E-12</v>
      </c>
      <c r="BD771" s="21">
        <v>4.90463053208678E-12</v>
      </c>
      <c r="BE771" s="21">
        <v>4.2095622948332904E-12</v>
      </c>
      <c r="BF771" s="21">
        <v>4.8620494956919702E-12</v>
      </c>
      <c r="BG771" s="21">
        <v>4.9553669166895498E-12</v>
      </c>
      <c r="BH771" s="21">
        <v>9.202221377043521E-13</v>
      </c>
      <c r="BI771" s="21">
        <v>4.7713476958118999E-12</v>
      </c>
      <c r="BJ771" s="22">
        <v>5.38535804511896E-12</v>
      </c>
      <c r="BK771" s="21">
        <v>9.4992228679294904E-10</v>
      </c>
      <c r="BL771" s="3" t="e">
        <f>NA()</f>
        <v>#N/A</v>
      </c>
      <c r="BM771" s="3" t="e">
        <f>NA()</f>
        <v>#N/A</v>
      </c>
      <c r="BN771" s="21">
        <v>1.78938434746911E-9</v>
      </c>
      <c r="BO771" s="21">
        <v>1.9192868623187398E-9</v>
      </c>
      <c r="BP771" s="21">
        <v>2.0503517348442399E-9</v>
      </c>
      <c r="BQ771" s="21">
        <v>1.4147921743869999E-9</v>
      </c>
      <c r="BR771" s="21">
        <v>1.6802195315135099E-9</v>
      </c>
      <c r="BS771" s="21">
        <v>1.8674060971786899E-9</v>
      </c>
      <c r="BT771" s="21">
        <v>1.6027633976499801E-9</v>
      </c>
      <c r="BU771" s="21">
        <v>1.8511936451973199E-9</v>
      </c>
      <c r="BV771" s="21">
        <v>1.8867236448178398E-9</v>
      </c>
      <c r="BW771" s="21">
        <v>3.5036857913470097E-10</v>
      </c>
      <c r="BX771" s="21">
        <v>1.8166595262635801E-9</v>
      </c>
      <c r="BY771" s="22">
        <v>2.0504399634495301E-9</v>
      </c>
      <c r="BZ771" s="23">
        <v>1.6840293615900704E-13</v>
      </c>
      <c r="CA771" s="21" t="e">
        <f>NA()</f>
        <v>#N/A</v>
      </c>
      <c r="CB771" s="21" t="e">
        <f>NA()</f>
        <v>#N/A</v>
      </c>
      <c r="CC771" s="21">
        <v>2.8117168833430557E-13</v>
      </c>
      <c r="CD771" s="21">
        <v>2.9936367288032348E-13</v>
      </c>
      <c r="CE771" s="21">
        <v>3.1771843789984367E-13</v>
      </c>
      <c r="CF771" s="21">
        <v>2.2708043624960624E-13</v>
      </c>
      <c r="CG771" s="21">
        <v>2.6483708950897326E-13</v>
      </c>
      <c r="CH771" s="21">
        <v>2.9146433483016278E-13</v>
      </c>
      <c r="CI771" s="21">
        <v>2.5025524919568138E-13</v>
      </c>
      <c r="CJ771" s="21">
        <v>2.8721094012429999E-13</v>
      </c>
      <c r="CK771" s="21">
        <v>2.9249275377337275E-13</v>
      </c>
      <c r="CL771" s="21">
        <v>7.7243219926510307E-14</v>
      </c>
      <c r="CM771" s="21">
        <v>2.8454235254414742E-13</v>
      </c>
      <c r="CN771" s="22">
        <v>3.1759229875187783E-13</v>
      </c>
      <c r="CO771" s="23">
        <v>2.9764290486132202E-14</v>
      </c>
      <c r="CP771" s="21" t="e">
        <f>NA()</f>
        <v>#N/A</v>
      </c>
      <c r="CQ771" s="21" t="e">
        <f>NA()</f>
        <v>#N/A</v>
      </c>
      <c r="CR771" s="21">
        <v>5.4979382249776013E-14</v>
      </c>
      <c r="CS771" s="21">
        <v>9.141781469416779E-14</v>
      </c>
      <c r="CT771" s="21">
        <v>1.3297880270638605E-13</v>
      </c>
      <c r="CU771" s="21">
        <v>6.6437930069572419E-14</v>
      </c>
      <c r="CV771" s="21">
        <v>1.0027367471908012E-13</v>
      </c>
      <c r="CW771" s="21">
        <v>1.1072995010091982E-13</v>
      </c>
      <c r="CX771" s="21">
        <v>8.688660791780154E-14</v>
      </c>
      <c r="CY771" s="21">
        <v>1.0833616017956232E-13</v>
      </c>
      <c r="CZ771" s="21">
        <v>1.2039365623380853E-13</v>
      </c>
      <c r="DA771" s="21">
        <v>1.9441590264091936E-14</v>
      </c>
      <c r="DB771" s="21">
        <v>1.0169778254648383E-13</v>
      </c>
      <c r="DC771" s="22">
        <v>1.407029912920538E-13</v>
      </c>
      <c r="DD771" s="21">
        <v>5.9665167179352376E-13</v>
      </c>
      <c r="DE771" s="21" t="e">
        <f>NA()</f>
        <v>#N/A</v>
      </c>
      <c r="DF771" s="21" t="e">
        <f>NA()</f>
        <v>#N/A</v>
      </c>
      <c r="DG771" s="21">
        <v>7.617042198354315E-13</v>
      </c>
      <c r="DH771" s="21">
        <v>7.6759552929178877E-13</v>
      </c>
      <c r="DI771" s="21">
        <v>7.7285094208819175E-13</v>
      </c>
      <c r="DJ771" s="21">
        <v>6.8018872946868809E-13</v>
      </c>
      <c r="DK771" s="21">
        <v>7.1961897437411431E-13</v>
      </c>
      <c r="DL771" s="21">
        <v>7.5501024726091406E-13</v>
      </c>
      <c r="DM771" s="21">
        <v>7.0356331138542176E-13</v>
      </c>
      <c r="DN771" s="21">
        <v>7.5018677937986421E-13</v>
      </c>
      <c r="DO771" s="21">
        <v>7.5069837751752449E-13</v>
      </c>
      <c r="DP771" s="21">
        <v>5.5667433264751909E-13</v>
      </c>
      <c r="DQ771" s="21">
        <v>7.5086709499617804E-13</v>
      </c>
      <c r="DR771" s="21">
        <v>7.7174443861497155E-13</v>
      </c>
    </row>
    <row r="772" spans="1:122" x14ac:dyDescent="0.45">
      <c r="A772" s="3" t="s">
        <v>781</v>
      </c>
      <c r="B772" s="4" t="s">
        <v>1607</v>
      </c>
      <c r="C772" s="21">
        <v>6.4164098412435097E-12</v>
      </c>
      <c r="D772" s="21" t="e">
        <f>NA()</f>
        <v>#N/A</v>
      </c>
      <c r="E772" s="3" t="e">
        <f>NA()</f>
        <v>#N/A</v>
      </c>
      <c r="F772" s="21">
        <v>6.4164098648866597E-12</v>
      </c>
      <c r="G772" s="21">
        <v>6.4164098662720701E-12</v>
      </c>
      <c r="H772" s="21">
        <v>6.4164098676698704E-12</v>
      </c>
      <c r="I772" s="21">
        <v>6.3209078299209099E-12</v>
      </c>
      <c r="J772" s="21">
        <v>6.3551572865406799E-12</v>
      </c>
      <c r="K772" s="21">
        <v>6.3793243990160897E-12</v>
      </c>
      <c r="L772" s="21">
        <v>5.9805415901655196E-12</v>
      </c>
      <c r="M772" s="21">
        <v>6.1778717215399003E-12</v>
      </c>
      <c r="N772" s="21">
        <v>6.20577300674846E-12</v>
      </c>
      <c r="O772" s="21">
        <v>6.2652413182538898E-12</v>
      </c>
      <c r="P772" s="21">
        <v>6.3881714908949503E-12</v>
      </c>
      <c r="Q772" s="22">
        <v>6.4077005295354597E-12</v>
      </c>
      <c r="R772" s="23">
        <v>1.6794973316752899E-12</v>
      </c>
      <c r="S772" s="21" t="e">
        <f>NA()</f>
        <v>#N/A</v>
      </c>
      <c r="T772" s="21" t="e">
        <f>NA()</f>
        <v>#N/A</v>
      </c>
      <c r="U772" s="21">
        <v>1.6794929262424899E-12</v>
      </c>
      <c r="V772" s="21">
        <v>1.67949585988899E-12</v>
      </c>
      <c r="W772" s="21">
        <v>1.67949881978554E-12</v>
      </c>
      <c r="X772" s="21">
        <v>1.66357909231401E-12</v>
      </c>
      <c r="Y772" s="21">
        <v>1.6692891537224999E-12</v>
      </c>
      <c r="Z772" s="21">
        <v>1.67331828907003E-12</v>
      </c>
      <c r="AA772" s="21">
        <v>1.4282942899144601E-12</v>
      </c>
      <c r="AB772" s="21">
        <v>1.54202288423366E-12</v>
      </c>
      <c r="AC772" s="21">
        <v>1.5581034185360801E-12</v>
      </c>
      <c r="AD772" s="21">
        <v>1.64488035430839E-12</v>
      </c>
      <c r="AE772" s="21">
        <v>1.67303398035181E-12</v>
      </c>
      <c r="AF772" s="22">
        <v>1.67750654586653E-12</v>
      </c>
      <c r="AG772" s="23">
        <v>1.44470103779887E-11</v>
      </c>
      <c r="AH772" s="21" t="e">
        <f>NA()</f>
        <v>#N/A</v>
      </c>
      <c r="AI772" s="3" t="e">
        <f>NA()</f>
        <v>#N/A</v>
      </c>
      <c r="AJ772" s="21">
        <v>1.44470103779887E-11</v>
      </c>
      <c r="AK772" s="21">
        <v>1.44470103779887E-11</v>
      </c>
      <c r="AL772" s="21">
        <v>1.44470103779887E-11</v>
      </c>
      <c r="AM772" s="21">
        <v>1.42823385061029E-11</v>
      </c>
      <c r="AN772" s="21">
        <v>1.43413940215667E-11</v>
      </c>
      <c r="AO772" s="21">
        <v>1.43830647931749E-11</v>
      </c>
      <c r="AP772" s="21">
        <v>1.4247792114698E-11</v>
      </c>
      <c r="AQ772" s="21">
        <v>1.43379839639244E-11</v>
      </c>
      <c r="AR772" s="21">
        <v>1.4350736545049399E-11</v>
      </c>
      <c r="AS772" s="21">
        <v>1.3937513853045901E-11</v>
      </c>
      <c r="AT772" s="21">
        <v>1.43518361148747E-11</v>
      </c>
      <c r="AU772" s="22">
        <v>1.4417656533792599E-11</v>
      </c>
      <c r="AV772" s="23">
        <v>1.2356048761861899E-11</v>
      </c>
      <c r="AW772" s="21" t="e">
        <f>NA()</f>
        <v>#N/A</v>
      </c>
      <c r="AX772" s="21" t="e">
        <f>NA()</f>
        <v>#N/A</v>
      </c>
      <c r="AY772" s="21">
        <v>1.56363675062639E-11</v>
      </c>
      <c r="AZ772" s="21">
        <v>1.67715084641301E-11</v>
      </c>
      <c r="BA772" s="21">
        <v>1.7916806575667099E-11</v>
      </c>
      <c r="BB772" s="21">
        <v>1.23630288903504E-11</v>
      </c>
      <c r="BC772" s="21">
        <v>1.4682440987654499E-11</v>
      </c>
      <c r="BD772" s="21">
        <v>1.6318153257696499E-11</v>
      </c>
      <c r="BE772" s="21">
        <v>1.40055978173107E-11</v>
      </c>
      <c r="BF772" s="21">
        <v>1.61764822646999E-11</v>
      </c>
      <c r="BG772" s="21">
        <v>1.6486957838239902E-11</v>
      </c>
      <c r="BH772" s="21">
        <v>3.0616630092615102E-12</v>
      </c>
      <c r="BI772" s="21">
        <v>1.5874709101255899E-11</v>
      </c>
      <c r="BJ772" s="22">
        <v>1.791757755307E-11</v>
      </c>
      <c r="BK772" s="21">
        <v>2.8884937370374702E-10</v>
      </c>
      <c r="BL772" s="3" t="e">
        <f>NA()</f>
        <v>#N/A</v>
      </c>
      <c r="BM772" s="3" t="e">
        <f>NA()</f>
        <v>#N/A</v>
      </c>
      <c r="BN772" s="21">
        <v>5.4411035014951497E-10</v>
      </c>
      <c r="BO772" s="21">
        <v>5.8361069726058195E-10</v>
      </c>
      <c r="BP772" s="21">
        <v>6.2346449042861499E-10</v>
      </c>
      <c r="BQ772" s="21">
        <v>4.3020554331064E-10</v>
      </c>
      <c r="BR772" s="21">
        <v>5.1091585712870895E-10</v>
      </c>
      <c r="BS772" s="21">
        <v>5.6783495778554802E-10</v>
      </c>
      <c r="BT772" s="21">
        <v>4.8736324017566196E-10</v>
      </c>
      <c r="BU772" s="21">
        <v>5.6290512650763E-10</v>
      </c>
      <c r="BV772" s="21">
        <v>5.7370897676019305E-10</v>
      </c>
      <c r="BW772" s="21">
        <v>1.065389727724E-10</v>
      </c>
      <c r="BX772" s="21">
        <v>5.5240410051412702E-10</v>
      </c>
      <c r="BY772" s="22">
        <v>6.2349131870471299E-10</v>
      </c>
      <c r="BZ772" s="23">
        <v>1.6384594377284345E-13</v>
      </c>
      <c r="CA772" s="21" t="e">
        <f>NA()</f>
        <v>#N/A</v>
      </c>
      <c r="CB772" s="21" t="e">
        <f>NA()</f>
        <v>#N/A</v>
      </c>
      <c r="CC772" s="21">
        <v>2.0985437197062792E-13</v>
      </c>
      <c r="CD772" s="21">
        <v>2.1944113761064563E-13</v>
      </c>
      <c r="CE772" s="21">
        <v>2.2911368488961926E-13</v>
      </c>
      <c r="CF772" s="21">
        <v>1.8122015702737504E-13</v>
      </c>
      <c r="CG772" s="21">
        <v>2.0116344824290343E-13</v>
      </c>
      <c r="CH772" s="21">
        <v>2.152281372424904E-13</v>
      </c>
      <c r="CI772" s="21">
        <v>1.9115666737385715E-13</v>
      </c>
      <c r="CJ772" s="21">
        <v>2.1172049443572885E-13</v>
      </c>
      <c r="CK772" s="21">
        <v>2.1465787071868178E-13</v>
      </c>
      <c r="CL772" s="21">
        <v>1.0154471312515211E-13</v>
      </c>
      <c r="CM772" s="21">
        <v>2.114729848083103E-13</v>
      </c>
      <c r="CN772" s="22">
        <v>2.2899858929099958E-13</v>
      </c>
      <c r="CO772" s="23">
        <v>8.5889701934060244E-14</v>
      </c>
      <c r="CP772" s="21" t="e">
        <f>NA()</f>
        <v>#N/A</v>
      </c>
      <c r="CQ772" s="21" t="e">
        <f>NA()</f>
        <v>#N/A</v>
      </c>
      <c r="CR772" s="21">
        <v>8.545482036842419E-14</v>
      </c>
      <c r="CS772" s="21">
        <v>1.1131078122363279E-13</v>
      </c>
      <c r="CT772" s="21">
        <v>1.4080159755760932E-13</v>
      </c>
      <c r="CU772" s="21">
        <v>9.2716517153335915E-14</v>
      </c>
      <c r="CV772" s="21">
        <v>1.1698752257139512E-13</v>
      </c>
      <c r="CW772" s="21">
        <v>1.2448811073637198E-13</v>
      </c>
      <c r="CX772" s="21">
        <v>1.0329440709087824E-13</v>
      </c>
      <c r="CY772" s="21">
        <v>1.1963606657439456E-13</v>
      </c>
      <c r="CZ772" s="21">
        <v>1.2882262281656082E-13</v>
      </c>
      <c r="DA772" s="21">
        <v>5.8343556261007162E-14</v>
      </c>
      <c r="DB772" s="21">
        <v>1.1768914596709293E-13</v>
      </c>
      <c r="DC772" s="22">
        <v>1.458303530623292E-13</v>
      </c>
      <c r="DD772" s="21">
        <v>2.7495958569636179E-13</v>
      </c>
      <c r="DE772" s="21" t="e">
        <f>NA()</f>
        <v>#N/A</v>
      </c>
      <c r="DF772" s="21" t="e">
        <f>NA()</f>
        <v>#N/A</v>
      </c>
      <c r="DG772" s="21">
        <v>3.1872476103796615E-13</v>
      </c>
      <c r="DH772" s="21">
        <v>3.205247202472289E-13</v>
      </c>
      <c r="DI772" s="21">
        <v>3.2213039517719507E-13</v>
      </c>
      <c r="DJ772" s="21">
        <v>2.9377176116242247E-13</v>
      </c>
      <c r="DK772" s="21">
        <v>3.0583845228357865E-13</v>
      </c>
      <c r="DL772" s="21">
        <v>3.1666911084868304E-13</v>
      </c>
      <c r="DM772" s="21">
        <v>2.9977610075043581E-13</v>
      </c>
      <c r="DN772" s="21">
        <v>3.1478387381656214E-13</v>
      </c>
      <c r="DO772" s="21">
        <v>3.1494839178366856E-13</v>
      </c>
      <c r="DP772" s="21">
        <v>2.5585854812883638E-13</v>
      </c>
      <c r="DQ772" s="21">
        <v>3.1538808213207567E-13</v>
      </c>
      <c r="DR772" s="21">
        <v>3.2178800925993955E-13</v>
      </c>
    </row>
    <row r="773" spans="1:122" x14ac:dyDescent="0.45">
      <c r="A773" s="3" t="s">
        <v>782</v>
      </c>
      <c r="B773" s="4" t="s">
        <v>1608</v>
      </c>
      <c r="C773" s="21">
        <v>5.1226683743393597E-12</v>
      </c>
      <c r="D773" s="21" t="e">
        <f>NA()</f>
        <v>#N/A</v>
      </c>
      <c r="E773" s="3" t="e">
        <f>NA()</f>
        <v>#N/A</v>
      </c>
      <c r="F773" s="21">
        <v>5.1226684654707097E-12</v>
      </c>
      <c r="G773" s="21">
        <v>5.1226684708106799E-12</v>
      </c>
      <c r="H773" s="21">
        <v>5.1226684761984401E-12</v>
      </c>
      <c r="I773" s="21">
        <v>4.3706679526344899E-12</v>
      </c>
      <c r="J773" s="21">
        <v>4.64035444063124E-12</v>
      </c>
      <c r="K773" s="21">
        <v>4.83065070608366E-12</v>
      </c>
      <c r="L773" s="21">
        <v>3.7945831988379001E-12</v>
      </c>
      <c r="M773" s="21">
        <v>4.3958456810155797E-12</v>
      </c>
      <c r="N773" s="21">
        <v>4.4808605537245797E-12</v>
      </c>
      <c r="O773" s="21">
        <v>4.2974604174326601E-12</v>
      </c>
      <c r="P773" s="21">
        <v>4.9685191085551799E-12</v>
      </c>
      <c r="Q773" s="22">
        <v>5.0751254105510803E-12</v>
      </c>
      <c r="R773" s="23">
        <v>1.69881448869799E-12</v>
      </c>
      <c r="S773" s="21" t="e">
        <f>NA()</f>
        <v>#N/A</v>
      </c>
      <c r="T773" s="21" t="e">
        <f>NA()</f>
        <v>#N/A</v>
      </c>
      <c r="U773" s="21">
        <v>1.69881034037695E-12</v>
      </c>
      <c r="V773" s="21">
        <v>1.6988131028087199E-12</v>
      </c>
      <c r="W773" s="21">
        <v>1.6988158899585099E-12</v>
      </c>
      <c r="X773" s="21">
        <v>1.68205700364606E-12</v>
      </c>
      <c r="Y773" s="21">
        <v>1.68806795953814E-12</v>
      </c>
      <c r="Z773" s="21">
        <v>1.6923094121469001E-12</v>
      </c>
      <c r="AA773" s="21">
        <v>1.4836807707471E-12</v>
      </c>
      <c r="AB773" s="21">
        <v>1.58107964125043E-12</v>
      </c>
      <c r="AC773" s="21">
        <v>1.59485125152595E-12</v>
      </c>
      <c r="AD773" s="21">
        <v>1.6717970799355801E-12</v>
      </c>
      <c r="AE773" s="21">
        <v>1.6937705592828099E-12</v>
      </c>
      <c r="AF773" s="22">
        <v>1.6972613290264801E-12</v>
      </c>
      <c r="AG773" s="23">
        <v>3.0984501704000499E-12</v>
      </c>
      <c r="AH773" s="21" t="e">
        <f>NA()</f>
        <v>#N/A</v>
      </c>
      <c r="AI773" s="3" t="e">
        <f>NA()</f>
        <v>#N/A</v>
      </c>
      <c r="AJ773" s="21">
        <v>3.0984501704000499E-12</v>
      </c>
      <c r="AK773" s="21">
        <v>3.0984501704000499E-12</v>
      </c>
      <c r="AL773" s="21">
        <v>3.0984501704000499E-12</v>
      </c>
      <c r="AM773" s="21">
        <v>2.9402793100519001E-12</v>
      </c>
      <c r="AN773" s="21">
        <v>2.9970033976707501E-12</v>
      </c>
      <c r="AO773" s="21">
        <v>3.0370290664213199E-12</v>
      </c>
      <c r="AP773" s="21">
        <v>3.0436698830436699E-12</v>
      </c>
      <c r="AQ773" s="21">
        <v>3.06847049788797E-12</v>
      </c>
      <c r="AR773" s="21">
        <v>3.07197715459214E-12</v>
      </c>
      <c r="AS773" s="21">
        <v>3.0350383683325699E-12</v>
      </c>
      <c r="AT773" s="21">
        <v>3.0866048069107101E-12</v>
      </c>
      <c r="AU773" s="22">
        <v>3.0947967987538002E-12</v>
      </c>
      <c r="AV773" s="23">
        <v>1.8028913221513901E-12</v>
      </c>
      <c r="AW773" s="21" t="e">
        <f>NA()</f>
        <v>#N/A</v>
      </c>
      <c r="AX773" s="21" t="e">
        <f>NA()</f>
        <v>#N/A</v>
      </c>
      <c r="AY773" s="21">
        <v>2.2815280054596602E-12</v>
      </c>
      <c r="AZ773" s="21">
        <v>2.44715828272697E-12</v>
      </c>
      <c r="BA773" s="21">
        <v>2.61427060693047E-12</v>
      </c>
      <c r="BB773" s="21">
        <v>1.80390980413716E-12</v>
      </c>
      <c r="BC773" s="21">
        <v>2.14233902397237E-12</v>
      </c>
      <c r="BD773" s="21">
        <v>2.3810084816632E-12</v>
      </c>
      <c r="BE773" s="21">
        <v>2.0435797278746698E-12</v>
      </c>
      <c r="BF773" s="21">
        <v>2.3603370349251099E-12</v>
      </c>
      <c r="BG773" s="21">
        <v>2.4056390346228599E-12</v>
      </c>
      <c r="BH773" s="21">
        <v>4.4673226669248698E-13</v>
      </c>
      <c r="BI773" s="21">
        <v>2.3163048181447202E-12</v>
      </c>
      <c r="BJ773" s="22">
        <v>2.6143831015066899E-12</v>
      </c>
      <c r="BK773" s="21">
        <v>2.0713707651266099E-10</v>
      </c>
      <c r="BL773" s="3" t="e">
        <f>NA()</f>
        <v>#N/A</v>
      </c>
      <c r="BM773" s="3" t="e">
        <f>NA()</f>
        <v>#N/A</v>
      </c>
      <c r="BN773" s="21">
        <v>3.90187542334244E-10</v>
      </c>
      <c r="BO773" s="21">
        <v>4.1851367756835901E-10</v>
      </c>
      <c r="BP773" s="21">
        <v>4.4709327287408902E-10</v>
      </c>
      <c r="BQ773" s="21">
        <v>3.0850514715777899E-10</v>
      </c>
      <c r="BR773" s="21">
        <v>3.66383404722709E-10</v>
      </c>
      <c r="BS773" s="21">
        <v>4.0720072053201998E-10</v>
      </c>
      <c r="BT773" s="21">
        <v>3.4949356294351098E-10</v>
      </c>
      <c r="BU773" s="21">
        <v>4.03665484067717E-10</v>
      </c>
      <c r="BV773" s="21">
        <v>4.1141304442314202E-10</v>
      </c>
      <c r="BW773" s="21">
        <v>7.6400274204405201E-11</v>
      </c>
      <c r="BX773" s="21">
        <v>3.9613508233346001E-10</v>
      </c>
      <c r="BY773" s="22">
        <v>4.4711251172722398E-10</v>
      </c>
      <c r="BZ773" s="23">
        <v>8.3098058222567982E-14</v>
      </c>
      <c r="CA773" s="21" t="e">
        <f>NA()</f>
        <v>#N/A</v>
      </c>
      <c r="CB773" s="21" t="e">
        <f>NA()</f>
        <v>#N/A</v>
      </c>
      <c r="CC773" s="21">
        <v>1.087245764347241E-13</v>
      </c>
      <c r="CD773" s="21">
        <v>1.1305016628738202E-13</v>
      </c>
      <c r="CE773" s="21">
        <v>1.1741446118415449E-13</v>
      </c>
      <c r="CF773" s="21">
        <v>9.1482920263151941E-14</v>
      </c>
      <c r="CG773" s="21">
        <v>1.0203131734213716E-13</v>
      </c>
      <c r="CH773" s="21">
        <v>1.0947100525645012E-13</v>
      </c>
      <c r="CI773" s="21">
        <v>9.3006690060593734E-14</v>
      </c>
      <c r="CJ773" s="21">
        <v>1.0558167771996218E-13</v>
      </c>
      <c r="CK773" s="21">
        <v>1.0737313968959368E-13</v>
      </c>
      <c r="CL773" s="21">
        <v>5.5712255988631493E-14</v>
      </c>
      <c r="CM773" s="21">
        <v>1.0868107312968868E-13</v>
      </c>
      <c r="CN773" s="22">
        <v>1.1712386378155126E-13</v>
      </c>
      <c r="CO773" s="23">
        <v>4.0830562480002342E-14</v>
      </c>
      <c r="CP773" s="21" t="e">
        <f>NA()</f>
        <v>#N/A</v>
      </c>
      <c r="CQ773" s="21" t="e">
        <f>NA()</f>
        <v>#N/A</v>
      </c>
      <c r="CR773" s="21">
        <v>4.680047034478436E-14</v>
      </c>
      <c r="CS773" s="21">
        <v>5.7468032883074571E-14</v>
      </c>
      <c r="CT773" s="21">
        <v>6.9635272044892963E-14</v>
      </c>
      <c r="CU773" s="21">
        <v>4.2114682340049448E-14</v>
      </c>
      <c r="CV773" s="21">
        <v>5.4443091131384706E-14</v>
      </c>
      <c r="CW773" s="21">
        <v>5.8253948361361606E-14</v>
      </c>
      <c r="CX773" s="21">
        <v>4.3012307394946373E-14</v>
      </c>
      <c r="CY773" s="21">
        <v>5.235869894982433E-14</v>
      </c>
      <c r="CZ773" s="21">
        <v>5.761363481176099E-14</v>
      </c>
      <c r="DA773" s="21">
        <v>3.0653134308849885E-14</v>
      </c>
      <c r="DB773" s="21">
        <v>5.7700241580144034E-14</v>
      </c>
      <c r="DC773" s="22">
        <v>7.0525809647097698E-14</v>
      </c>
      <c r="DD773" s="21">
        <v>1.4683811594775668E-13</v>
      </c>
      <c r="DE773" s="21" t="e">
        <f>NA()</f>
        <v>#N/A</v>
      </c>
      <c r="DF773" s="21" t="e">
        <f>NA()</f>
        <v>#N/A</v>
      </c>
      <c r="DG773" s="21">
        <v>1.7033302957466058E-13</v>
      </c>
      <c r="DH773" s="21">
        <v>1.7119840545124383E-13</v>
      </c>
      <c r="DI773" s="21">
        <v>1.7197037410665747E-13</v>
      </c>
      <c r="DJ773" s="21">
        <v>1.5651404572778099E-13</v>
      </c>
      <c r="DK773" s="21">
        <v>1.6306544423012607E-13</v>
      </c>
      <c r="DL773" s="21">
        <v>1.6894572322354927E-13</v>
      </c>
      <c r="DM773" s="21">
        <v>1.5759213439880962E-13</v>
      </c>
      <c r="DN773" s="21">
        <v>1.6714536606731514E-13</v>
      </c>
      <c r="DO773" s="21">
        <v>1.6724961936626339E-13</v>
      </c>
      <c r="DP773" s="21">
        <v>1.3868600760330828E-13</v>
      </c>
      <c r="DQ773" s="21">
        <v>1.685659474544447E-13</v>
      </c>
      <c r="DR773" s="21">
        <v>1.7177832538449554E-13</v>
      </c>
    </row>
    <row r="774" spans="1:122" x14ac:dyDescent="0.45">
      <c r="A774" s="3" t="s">
        <v>783</v>
      </c>
      <c r="B774" s="4" t="s">
        <v>1609</v>
      </c>
      <c r="C774" s="21">
        <v>1.01328520882991E-11</v>
      </c>
      <c r="D774" s="21" t="e">
        <f>NA()</f>
        <v>#N/A</v>
      </c>
      <c r="E774" s="3" t="e">
        <f>NA()</f>
        <v>#N/A</v>
      </c>
      <c r="F774" s="21">
        <v>1.01334058464234E-11</v>
      </c>
      <c r="G774" s="21">
        <v>1.0133469731042101E-11</v>
      </c>
      <c r="H774" s="21">
        <v>1.0133555472422999E-11</v>
      </c>
      <c r="I774" s="21">
        <v>7.0618825409487899E-12</v>
      </c>
      <c r="J774" s="21">
        <v>7.6983194292535097E-12</v>
      </c>
      <c r="K774" s="21">
        <v>8.2602035053678596E-12</v>
      </c>
      <c r="L774" s="21">
        <v>6.7403374648597303E-12</v>
      </c>
      <c r="M774" s="21">
        <v>7.6575279972627693E-12</v>
      </c>
      <c r="N774" s="21">
        <v>7.8134163949555307E-12</v>
      </c>
      <c r="O774" s="21">
        <v>6.3657161863677803E-12</v>
      </c>
      <c r="P774" s="21">
        <v>8.5660978012057292E-12</v>
      </c>
      <c r="Q774" s="22">
        <v>9.2860934673862504E-12</v>
      </c>
      <c r="R774" s="23">
        <v>4.5542974972070698E-12</v>
      </c>
      <c r="S774" s="21" t="e">
        <f>NA()</f>
        <v>#N/A</v>
      </c>
      <c r="T774" s="21" t="e">
        <f>NA()</f>
        <v>#N/A</v>
      </c>
      <c r="U774" s="21">
        <v>4.5518080537213901E-12</v>
      </c>
      <c r="V774" s="21">
        <v>4.5533603724981398E-12</v>
      </c>
      <c r="W774" s="21">
        <v>4.5554437840913296E-12</v>
      </c>
      <c r="X774" s="21">
        <v>4.0450131936157297E-12</v>
      </c>
      <c r="Y774" s="21">
        <v>4.1515790843676599E-12</v>
      </c>
      <c r="Z774" s="21">
        <v>4.2456617470334699E-12</v>
      </c>
      <c r="AA774" s="21">
        <v>3.02848106238215E-12</v>
      </c>
      <c r="AB774" s="21">
        <v>3.44226110787994E-12</v>
      </c>
      <c r="AC774" s="21">
        <v>3.5125883801435201E-12</v>
      </c>
      <c r="AD774" s="21">
        <v>3.8888256893249196E-12</v>
      </c>
      <c r="AE774" s="21">
        <v>4.2803976466456999E-12</v>
      </c>
      <c r="AF774" s="22">
        <v>4.4085254724590201E-12</v>
      </c>
      <c r="AG774" s="23">
        <v>3.56176406962638E-11</v>
      </c>
      <c r="AH774" s="21" t="e">
        <f>NA()</f>
        <v>#N/A</v>
      </c>
      <c r="AI774" s="3" t="e">
        <f>NA()</f>
        <v>#N/A</v>
      </c>
      <c r="AJ774" s="21">
        <v>3.56176406962638E-11</v>
      </c>
      <c r="AK774" s="21">
        <v>3.56176406962638E-11</v>
      </c>
      <c r="AL774" s="21">
        <v>3.56176406962638E-11</v>
      </c>
      <c r="AM774" s="21">
        <v>3.3197885795685697E-11</v>
      </c>
      <c r="AN774" s="21">
        <v>3.3699221843172398E-11</v>
      </c>
      <c r="AO774" s="21">
        <v>3.4141830917287097E-11</v>
      </c>
      <c r="AP774" s="21">
        <v>3.29445973070741E-11</v>
      </c>
      <c r="AQ774" s="21">
        <v>3.3667089489342303E-11</v>
      </c>
      <c r="AR774" s="21">
        <v>3.3789886383401199E-11</v>
      </c>
      <c r="AS774" s="21">
        <v>3.3879947519157201E-11</v>
      </c>
      <c r="AT774" s="21">
        <v>3.4894700021495601E-11</v>
      </c>
      <c r="AU774" s="22">
        <v>3.5226741245164498E-11</v>
      </c>
      <c r="AV774" s="23">
        <v>5.3791468069420797E-12</v>
      </c>
      <c r="AW774" s="21" t="e">
        <f>NA()</f>
        <v>#N/A</v>
      </c>
      <c r="AX774" s="21" t="e">
        <f>NA()</f>
        <v>#N/A</v>
      </c>
      <c r="AY774" s="21">
        <v>7.6025516768377E-12</v>
      </c>
      <c r="AZ774" s="21">
        <v>8.6235819754725793E-12</v>
      </c>
      <c r="BA774" s="21">
        <v>9.9939360503167793E-12</v>
      </c>
      <c r="BB774" s="21">
        <v>5.3832049208593604E-12</v>
      </c>
      <c r="BC774" s="21">
        <v>6.8740301941479101E-12</v>
      </c>
      <c r="BD774" s="21">
        <v>8.1897060199680701E-12</v>
      </c>
      <c r="BE774" s="21">
        <v>6.40498111792283E-12</v>
      </c>
      <c r="BF774" s="21">
        <v>8.0619644322154398E-12</v>
      </c>
      <c r="BG774" s="21">
        <v>8.3464993878326103E-12</v>
      </c>
      <c r="BH774" s="21">
        <v>1.1140479326582501E-12</v>
      </c>
      <c r="BI774" s="21">
        <v>7.8002994918110508E-12</v>
      </c>
      <c r="BJ774" s="22">
        <v>9.9950794522643107E-12</v>
      </c>
      <c r="BK774" s="21">
        <v>2.2507890033292001E-10</v>
      </c>
      <c r="BL774" s="3" t="e">
        <f>NA()</f>
        <v>#N/A</v>
      </c>
      <c r="BM774" s="3" t="e">
        <f>NA()</f>
        <v>#N/A</v>
      </c>
      <c r="BN774" s="21">
        <v>5.1925002850992498E-10</v>
      </c>
      <c r="BO774" s="21">
        <v>5.8898582699070296E-10</v>
      </c>
      <c r="BP774" s="21">
        <v>6.8258024405983095E-10</v>
      </c>
      <c r="BQ774" s="21">
        <v>3.6766988603932399E-10</v>
      </c>
      <c r="BR774" s="21">
        <v>4.6949241859991702E-10</v>
      </c>
      <c r="BS774" s="21">
        <v>5.5935234183441396E-10</v>
      </c>
      <c r="BT774" s="21">
        <v>4.3745662896570198E-10</v>
      </c>
      <c r="BU774" s="21">
        <v>5.5062766281848105E-10</v>
      </c>
      <c r="BV774" s="21">
        <v>5.7006124118749298E-10</v>
      </c>
      <c r="BW774" s="21">
        <v>7.6088850873136804E-11</v>
      </c>
      <c r="BX774" s="21">
        <v>5.3275609370057898E-10</v>
      </c>
      <c r="BY774" s="22">
        <v>6.8265833777350705E-10</v>
      </c>
      <c r="BZ774" s="23">
        <v>2.1272942170154338E-13</v>
      </c>
      <c r="CA774" s="21" t="e">
        <f>NA()</f>
        <v>#N/A</v>
      </c>
      <c r="CB774" s="21" t="e">
        <f>NA()</f>
        <v>#N/A</v>
      </c>
      <c r="CC774" s="21">
        <v>2.5961287187117089E-13</v>
      </c>
      <c r="CD774" s="21">
        <v>2.7268599502544256E-13</v>
      </c>
      <c r="CE774" s="21">
        <v>2.9023180890515758E-13</v>
      </c>
      <c r="CF774" s="21">
        <v>2.0485477640575426E-13</v>
      </c>
      <c r="CG774" s="21">
        <v>2.2940070934617825E-13</v>
      </c>
      <c r="CH774" s="21">
        <v>2.5106474968702524E-13</v>
      </c>
      <c r="CI774" s="21">
        <v>2.0734788084702393E-13</v>
      </c>
      <c r="CJ774" s="21">
        <v>2.3854592654429299E-13</v>
      </c>
      <c r="CK774" s="21">
        <v>2.4388565013697372E-13</v>
      </c>
      <c r="CL774" s="21">
        <v>1.4625100284703089E-13</v>
      </c>
      <c r="CM774" s="21">
        <v>2.4954567699079484E-13</v>
      </c>
      <c r="CN774" s="22">
        <v>2.8343397306288988E-13</v>
      </c>
      <c r="CO774" s="23">
        <v>1.6031320084224039E-13</v>
      </c>
      <c r="CP774" s="21" t="e">
        <f>NA()</f>
        <v>#N/A</v>
      </c>
      <c r="CQ774" s="21" t="e">
        <f>NA()</f>
        <v>#N/A</v>
      </c>
      <c r="CR774" s="21">
        <v>1.6512960313322614E-13</v>
      </c>
      <c r="CS774" s="21">
        <v>1.870645138541507E-13</v>
      </c>
      <c r="CT774" s="21">
        <v>2.1710910019334158E-13</v>
      </c>
      <c r="CU774" s="21">
        <v>1.379257722477051E-13</v>
      </c>
      <c r="CV774" s="21">
        <v>1.6581641475295587E-13</v>
      </c>
      <c r="CW774" s="21">
        <v>1.7533407624168933E-13</v>
      </c>
      <c r="CX774" s="21">
        <v>1.4124108289219323E-13</v>
      </c>
      <c r="CY774" s="21">
        <v>1.6200984131713895E-13</v>
      </c>
      <c r="CZ774" s="21">
        <v>1.7475889267668188E-13</v>
      </c>
      <c r="DA774" s="21">
        <v>1.1504632037904305E-13</v>
      </c>
      <c r="DB774" s="21">
        <v>1.7407797021229315E-13</v>
      </c>
      <c r="DC774" s="22">
        <v>2.1093496651981647E-13</v>
      </c>
      <c r="DD774" s="21">
        <v>2.7267028265253451E-13</v>
      </c>
      <c r="DE774" s="21" t="e">
        <f>NA()</f>
        <v>#N/A</v>
      </c>
      <c r="DF774" s="21" t="e">
        <f>NA()</f>
        <v>#N/A</v>
      </c>
      <c r="DG774" s="21">
        <v>3.3778653323695582E-13</v>
      </c>
      <c r="DH774" s="21">
        <v>3.4455603477555144E-13</v>
      </c>
      <c r="DI774" s="21">
        <v>3.5343216906092497E-13</v>
      </c>
      <c r="DJ774" s="21">
        <v>2.7608691247687178E-13</v>
      </c>
      <c r="DK774" s="21">
        <v>2.9627764470104079E-13</v>
      </c>
      <c r="DL774" s="21">
        <v>3.2291297348124312E-13</v>
      </c>
      <c r="DM774" s="21">
        <v>2.774680429628803E-13</v>
      </c>
      <c r="DN774" s="21">
        <v>3.1217445050030459E-13</v>
      </c>
      <c r="DO774" s="21">
        <v>3.1269453354512201E-13</v>
      </c>
      <c r="DP774" s="21">
        <v>2.402762843430933E-13</v>
      </c>
      <c r="DQ774" s="21">
        <v>3.2168336180723363E-13</v>
      </c>
      <c r="DR774" s="21">
        <v>3.4812305337545284E-13</v>
      </c>
    </row>
    <row r="775" spans="1:122" x14ac:dyDescent="0.45">
      <c r="A775" s="3" t="s">
        <v>784</v>
      </c>
      <c r="B775" s="4" t="s">
        <v>1610</v>
      </c>
      <c r="C775" s="21">
        <v>1.22431709078646E-12</v>
      </c>
      <c r="D775" s="21">
        <v>1.2243163385013301E-12</v>
      </c>
      <c r="E775" s="21" t="e">
        <f>NA()</f>
        <v>#N/A</v>
      </c>
      <c r="F775" s="21">
        <v>1.2243182609319901E-12</v>
      </c>
      <c r="G775" s="21">
        <v>1.2243183294984099E-12</v>
      </c>
      <c r="H775" s="21">
        <v>1.22431839867835E-12</v>
      </c>
      <c r="I775" s="21">
        <v>1.2197696896549701E-12</v>
      </c>
      <c r="J775" s="21">
        <v>1.22140099193401E-12</v>
      </c>
      <c r="K775" s="21">
        <v>1.2225520719670999E-12</v>
      </c>
      <c r="L775" s="21">
        <v>1.1894138071294401E-12</v>
      </c>
      <c r="M775" s="21">
        <v>1.2052161465354299E-12</v>
      </c>
      <c r="N775" s="21">
        <v>1.20745050160152E-12</v>
      </c>
      <c r="O775" s="21">
        <v>1.1811409392827599E-12</v>
      </c>
      <c r="P775" s="21">
        <v>1.2162528674689499E-12</v>
      </c>
      <c r="Q775" s="22">
        <v>1.22183084875344E-12</v>
      </c>
      <c r="R775" s="23">
        <v>2.5665315599363799E-12</v>
      </c>
      <c r="S775" s="21">
        <v>2.5665237350975601E-12</v>
      </c>
      <c r="T775" s="21" t="e">
        <f>NA()</f>
        <v>#N/A</v>
      </c>
      <c r="U775" s="21">
        <v>2.5665303839773502E-12</v>
      </c>
      <c r="V775" s="21">
        <v>2.5665311670668301E-12</v>
      </c>
      <c r="W775" s="21">
        <v>2.56653195716334E-12</v>
      </c>
      <c r="X775" s="21">
        <v>2.5501625603479301E-12</v>
      </c>
      <c r="Y775" s="21">
        <v>2.5560332667602098E-12</v>
      </c>
      <c r="Z775" s="21">
        <v>2.5601757564864301E-12</v>
      </c>
      <c r="AA775" s="21">
        <v>2.4252092010547101E-12</v>
      </c>
      <c r="AB775" s="21">
        <v>2.4891903696530601E-12</v>
      </c>
      <c r="AC775" s="21">
        <v>2.4982369193138E-12</v>
      </c>
      <c r="AD775" s="21">
        <v>2.5158835554842002E-12</v>
      </c>
      <c r="AE775" s="21">
        <v>2.5570713148351398E-12</v>
      </c>
      <c r="AF775" s="22">
        <v>2.5636145200271598E-12</v>
      </c>
      <c r="AG775" s="23">
        <v>1.9681011098325098E-15</v>
      </c>
      <c r="AH775" s="21">
        <v>1.9681011098325098E-15</v>
      </c>
      <c r="AI775" s="21" t="e">
        <f>NA()</f>
        <v>#N/A</v>
      </c>
      <c r="AJ775" s="21">
        <v>1.9681011098325098E-15</v>
      </c>
      <c r="AK775" s="21">
        <v>1.9681011098325098E-15</v>
      </c>
      <c r="AL775" s="21">
        <v>1.9681011098325098E-15</v>
      </c>
      <c r="AM775" s="21">
        <v>1.9681011098325098E-15</v>
      </c>
      <c r="AN775" s="21">
        <v>1.9681011098325098E-15</v>
      </c>
      <c r="AO775" s="21">
        <v>1.9681011098325098E-15</v>
      </c>
      <c r="AP775" s="21">
        <v>1.9681011098325098E-15</v>
      </c>
      <c r="AQ775" s="21">
        <v>1.9681011098325098E-15</v>
      </c>
      <c r="AR775" s="21">
        <v>1.9681011098325098E-15</v>
      </c>
      <c r="AS775" s="21">
        <v>1.9681011098325098E-15</v>
      </c>
      <c r="AT775" s="21">
        <v>1.9681011098325098E-15</v>
      </c>
      <c r="AU775" s="22">
        <v>1.9681011098325098E-15</v>
      </c>
      <c r="AV775" s="23">
        <v>1.0722397211761E-13</v>
      </c>
      <c r="AW775" s="21">
        <v>7.5897683547538703E-14</v>
      </c>
      <c r="AX775" s="21" t="e">
        <f>NA()</f>
        <v>#N/A</v>
      </c>
      <c r="AY775" s="21">
        <v>1.3569009525822701E-13</v>
      </c>
      <c r="AZ775" s="21">
        <v>1.45540681376945E-13</v>
      </c>
      <c r="BA775" s="21">
        <v>1.55479409779899E-13</v>
      </c>
      <c r="BB775" s="21">
        <v>1.07284544645029E-13</v>
      </c>
      <c r="BC775" s="21">
        <v>1.27412061365278E-13</v>
      </c>
      <c r="BD775" s="21">
        <v>1.4160653163774599E-13</v>
      </c>
      <c r="BE775" s="21">
        <v>1.2153851597680799E-13</v>
      </c>
      <c r="BF775" s="21">
        <v>1.40377131617099E-13</v>
      </c>
      <c r="BG775" s="21">
        <v>1.4307139293655999E-13</v>
      </c>
      <c r="BH775" s="21">
        <v>2.6568660861217299E-14</v>
      </c>
      <c r="BI775" s="21">
        <v>1.3775838853129701E-13</v>
      </c>
      <c r="BJ775" s="22">
        <v>1.5548610020829901E-13</v>
      </c>
      <c r="BK775" s="21">
        <v>5.2092186324763503E-11</v>
      </c>
      <c r="BL775" s="21">
        <v>6.3740096746814402E-11</v>
      </c>
      <c r="BM775" s="3" t="e">
        <f>NA()</f>
        <v>#N/A</v>
      </c>
      <c r="BN775" s="21">
        <v>9.8126914307562997E-11</v>
      </c>
      <c r="BO775" s="21">
        <v>1.0525055600087299E-10</v>
      </c>
      <c r="BP775" s="21">
        <v>1.1243793949019E-10</v>
      </c>
      <c r="BQ775" s="21">
        <v>7.7584891504970698E-11</v>
      </c>
      <c r="BR775" s="21">
        <v>9.2140494142534599E-11</v>
      </c>
      <c r="BS775" s="21">
        <v>1.02405499597921E-10</v>
      </c>
      <c r="BT775" s="21">
        <v>8.7892926301129895E-11</v>
      </c>
      <c r="BU775" s="21">
        <v>1.01516435217459E-10</v>
      </c>
      <c r="BV775" s="21">
        <v>1.03464842351478E-10</v>
      </c>
      <c r="BW775" s="21">
        <v>1.92136404844723E-11</v>
      </c>
      <c r="BX775" s="21">
        <v>9.9622640553338205E-11</v>
      </c>
      <c r="BY775" s="22">
        <v>1.12442777802765E-10</v>
      </c>
      <c r="BZ775" s="23">
        <v>3.5060348032147999E-14</v>
      </c>
      <c r="CA775" s="21">
        <v>3.6448051399840993E-14</v>
      </c>
      <c r="CB775" s="21" t="e">
        <f>NA()</f>
        <v>#N/A</v>
      </c>
      <c r="CC775" s="21">
        <v>4.1143749686292657E-14</v>
      </c>
      <c r="CD775" s="21">
        <v>4.2106542242632285E-14</v>
      </c>
      <c r="CE775" s="21">
        <v>4.307794979244934E-14</v>
      </c>
      <c r="CF775" s="21">
        <v>3.8208420858979661E-14</v>
      </c>
      <c r="CG775" s="21">
        <v>4.0232691359624607E-14</v>
      </c>
      <c r="CH775" s="21">
        <v>4.1660284201527495E-14</v>
      </c>
      <c r="CI775" s="21">
        <v>3.8412945119284955E-14</v>
      </c>
      <c r="CJ775" s="21">
        <v>4.0864337352865905E-14</v>
      </c>
      <c r="CK775" s="21">
        <v>4.1213939705884545E-14</v>
      </c>
      <c r="CL775" s="21">
        <v>2.9818588230905577E-14</v>
      </c>
      <c r="CM775" s="21">
        <v>4.1222676459178854E-14</v>
      </c>
      <c r="CN775" s="22">
        <v>4.3040597642508198E-14</v>
      </c>
      <c r="CO775" s="23">
        <v>2.3077673212712667E-14</v>
      </c>
      <c r="CP775" s="21">
        <v>2.4987006439304703E-14</v>
      </c>
      <c r="CQ775" s="21" t="e">
        <f>NA()</f>
        <v>#N/A</v>
      </c>
      <c r="CR775" s="21">
        <v>2.4463230639009225E-14</v>
      </c>
      <c r="CS775" s="21">
        <v>2.6287280578340572E-14</v>
      </c>
      <c r="CT775" s="21">
        <v>2.8367771254184322E-14</v>
      </c>
      <c r="CU775" s="21">
        <v>2.4584687637597663E-14</v>
      </c>
      <c r="CV775" s="21">
        <v>2.6414721297922614E-14</v>
      </c>
      <c r="CW775" s="21">
        <v>2.6980313891148406E-14</v>
      </c>
      <c r="CX775" s="21">
        <v>2.3220999391796403E-14</v>
      </c>
      <c r="CY775" s="21">
        <v>2.4958028035751135E-14</v>
      </c>
      <c r="CZ775" s="21">
        <v>2.5934689996948756E-14</v>
      </c>
      <c r="DA775" s="21">
        <v>2.1499152593891072E-14</v>
      </c>
      <c r="DB775" s="21">
        <v>2.6228839364173503E-14</v>
      </c>
      <c r="DC775" s="22">
        <v>2.8471628726535499E-14</v>
      </c>
      <c r="DD775" s="21">
        <v>6.1426620741017488E-14</v>
      </c>
      <c r="DE775" s="21">
        <v>6.1156789771635508E-14</v>
      </c>
      <c r="DF775" s="21" t="e">
        <f>NA()</f>
        <v>#N/A</v>
      </c>
      <c r="DG775" s="21">
        <v>6.9467839721469765E-14</v>
      </c>
      <c r="DH775" s="21">
        <v>6.9753073490943837E-14</v>
      </c>
      <c r="DI775" s="21">
        <v>7.0007519643936827E-14</v>
      </c>
      <c r="DJ775" s="21">
        <v>6.5519546222097415E-14</v>
      </c>
      <c r="DK775" s="21">
        <v>6.7429275898082605E-14</v>
      </c>
      <c r="DL775" s="21">
        <v>6.9143385534962324E-14</v>
      </c>
      <c r="DM775" s="21">
        <v>6.6318028929827159E-14</v>
      </c>
      <c r="DN775" s="21">
        <v>6.8790964199494586E-14</v>
      </c>
      <c r="DO775" s="21">
        <v>6.8818053892042543E-14</v>
      </c>
      <c r="DP775" s="21">
        <v>5.9440829898165314E-14</v>
      </c>
      <c r="DQ775" s="21">
        <v>6.8931666424508298E-14</v>
      </c>
      <c r="DR775" s="21">
        <v>6.9952012892834879E-14</v>
      </c>
    </row>
    <row r="776" spans="1:122" x14ac:dyDescent="0.45">
      <c r="A776" s="3" t="s">
        <v>785</v>
      </c>
      <c r="B776" s="4" t="s">
        <v>1611</v>
      </c>
      <c r="C776" s="21">
        <v>1.32407921207957E-12</v>
      </c>
      <c r="D776" s="21" t="e">
        <f>NA()</f>
        <v>#N/A</v>
      </c>
      <c r="E776" s="3" t="e">
        <f>NA()</f>
        <v>#N/A</v>
      </c>
      <c r="F776" s="21">
        <v>1.3240792477290901E-12</v>
      </c>
      <c r="G776" s="21">
        <v>1.3240792498180301E-12</v>
      </c>
      <c r="H776" s="21">
        <v>1.32407925192566E-12</v>
      </c>
      <c r="I776" s="21">
        <v>1.3227690410721301E-12</v>
      </c>
      <c r="J776" s="21">
        <v>1.32323891656004E-12</v>
      </c>
      <c r="K776" s="21">
        <v>1.3235704702512999E-12</v>
      </c>
      <c r="L776" s="21">
        <v>1.32249417254564E-12</v>
      </c>
      <c r="M776" s="21">
        <v>1.3232117844202901E-12</v>
      </c>
      <c r="N776" s="21">
        <v>1.32331325039229E-12</v>
      </c>
      <c r="O776" s="21">
        <v>1.32352951319111E-12</v>
      </c>
      <c r="P776" s="21">
        <v>1.3239765617539699E-12</v>
      </c>
      <c r="Q776" s="22">
        <v>1.3240475811666301E-12</v>
      </c>
      <c r="R776" s="23">
        <v>6.6455390332976897E-13</v>
      </c>
      <c r="S776" s="21" t="e">
        <f>NA()</f>
        <v>#N/A</v>
      </c>
      <c r="T776" s="21" t="e">
        <f>NA()</f>
        <v>#N/A</v>
      </c>
      <c r="U776" s="21">
        <v>6.6455302822607503E-13</v>
      </c>
      <c r="V776" s="21">
        <v>6.6455361097129197E-13</v>
      </c>
      <c r="W776" s="21">
        <v>6.6455419893086798E-13</v>
      </c>
      <c r="X776" s="21">
        <v>6.6408878805502704E-13</v>
      </c>
      <c r="Y776" s="21">
        <v>6.6425586363475203E-13</v>
      </c>
      <c r="Z776" s="21">
        <v>6.6437375555846799E-13</v>
      </c>
      <c r="AA776" s="21">
        <v>6.3629913543704995E-13</v>
      </c>
      <c r="AB776" s="21">
        <v>6.4909122833701998E-13</v>
      </c>
      <c r="AC776" s="21">
        <v>6.5089995278234604E-13</v>
      </c>
      <c r="AD776" s="21">
        <v>6.6196027291130695E-13</v>
      </c>
      <c r="AE776" s="21">
        <v>6.6407003159203104E-13</v>
      </c>
      <c r="AF776" s="22">
        <v>6.6440519388711997E-13</v>
      </c>
      <c r="AG776" s="23">
        <v>1.8003619673967101E-13</v>
      </c>
      <c r="AH776" s="21" t="e">
        <f>NA()</f>
        <v>#N/A</v>
      </c>
      <c r="AI776" s="3" t="e">
        <f>NA()</f>
        <v>#N/A</v>
      </c>
      <c r="AJ776" s="21">
        <v>1.8003619673967101E-13</v>
      </c>
      <c r="AK776" s="21">
        <v>1.8003619673967101E-13</v>
      </c>
      <c r="AL776" s="21">
        <v>1.8003619673967101E-13</v>
      </c>
      <c r="AM776" s="21">
        <v>1.7981353710789699E-13</v>
      </c>
      <c r="AN776" s="21">
        <v>1.7989338850678401E-13</v>
      </c>
      <c r="AO776" s="21">
        <v>1.7994973327626901E-13</v>
      </c>
      <c r="AP776" s="21">
        <v>1.7976682550681199E-13</v>
      </c>
      <c r="AQ776" s="21">
        <v>1.7988877762715799E-13</v>
      </c>
      <c r="AR776" s="21">
        <v>1.79906020918225E-13</v>
      </c>
      <c r="AS776" s="21">
        <v>1.8003619673967101E-13</v>
      </c>
      <c r="AT776" s="21">
        <v>1.8003619673967101E-13</v>
      </c>
      <c r="AU776" s="22">
        <v>1.8003619673967101E-13</v>
      </c>
      <c r="AV776" s="23">
        <v>3.6237728358497603E-14</v>
      </c>
      <c r="AW776" s="21" t="e">
        <f>NA()</f>
        <v>#N/A</v>
      </c>
      <c r="AX776" s="21" t="e">
        <f>NA()</f>
        <v>#N/A</v>
      </c>
      <c r="AY776" s="21">
        <v>4.5858222893598098E-14</v>
      </c>
      <c r="AZ776" s="21">
        <v>4.9187355893358198E-14</v>
      </c>
      <c r="BA776" s="21">
        <v>5.2546277718228498E-14</v>
      </c>
      <c r="BB776" s="21">
        <v>3.6258199627666801E-14</v>
      </c>
      <c r="BC776" s="21">
        <v>4.30605542600758E-14</v>
      </c>
      <c r="BD776" s="21">
        <v>4.7857759099327998E-14</v>
      </c>
      <c r="BE776" s="21">
        <v>4.1075513619581503E-14</v>
      </c>
      <c r="BF776" s="21">
        <v>4.7442267459611101E-14</v>
      </c>
      <c r="BG776" s="21">
        <v>4.8352827923779697E-14</v>
      </c>
      <c r="BH776" s="21">
        <v>8.9792226134077098E-15</v>
      </c>
      <c r="BI776" s="21">
        <v>4.6557229359363199E-14</v>
      </c>
      <c r="BJ776" s="22">
        <v>5.2548538835049398E-14</v>
      </c>
      <c r="BK776" s="21">
        <v>1.9689117364288801E-13</v>
      </c>
      <c r="BL776" s="3" t="e">
        <f>NA()</f>
        <v>#N/A</v>
      </c>
      <c r="BM776" s="3" t="e">
        <f>NA()</f>
        <v>#N/A</v>
      </c>
      <c r="BN776" s="21">
        <v>3.7088716537103301E-13</v>
      </c>
      <c r="BO776" s="21">
        <v>3.9781216646165602E-13</v>
      </c>
      <c r="BP776" s="21">
        <v>4.2497809038373098E-13</v>
      </c>
      <c r="BQ776" s="21">
        <v>2.9324513757465498E-13</v>
      </c>
      <c r="BR776" s="21">
        <v>3.48260484185805E-13</v>
      </c>
      <c r="BS776" s="21">
        <v>3.8705879760197602E-13</v>
      </c>
      <c r="BT776" s="21">
        <v>3.3220608761646002E-13</v>
      </c>
      <c r="BU776" s="21">
        <v>3.8369842934593799E-13</v>
      </c>
      <c r="BV776" s="21">
        <v>3.9106276158877299E-13</v>
      </c>
      <c r="BW776" s="21">
        <v>7.26211835563121E-14</v>
      </c>
      <c r="BX776" s="21">
        <v>3.7654051411211198E-13</v>
      </c>
      <c r="BY776" s="22">
        <v>4.2499637759931398E-13</v>
      </c>
      <c r="BZ776" s="23">
        <v>1.3530208791643109E-14</v>
      </c>
      <c r="CA776" s="21" t="e">
        <f>NA()</f>
        <v>#N/A</v>
      </c>
      <c r="CB776" s="21" t="e">
        <f>NA()</f>
        <v>#N/A</v>
      </c>
      <c r="CC776" s="21">
        <v>1.3590595687132163E-14</v>
      </c>
      <c r="CD776" s="21">
        <v>1.3607181741969269E-14</v>
      </c>
      <c r="CE776" s="21">
        <v>1.362391620754479E-14</v>
      </c>
      <c r="CF776" s="21">
        <v>1.3531043699438705E-14</v>
      </c>
      <c r="CG776" s="21">
        <v>1.3569138105854264E-14</v>
      </c>
      <c r="CH776" s="21">
        <v>1.3596004970727541E-14</v>
      </c>
      <c r="CI776" s="21">
        <v>1.3327925375643091E-14</v>
      </c>
      <c r="CJ776" s="21">
        <v>1.3467776031333351E-14</v>
      </c>
      <c r="CK776" s="21">
        <v>1.3487601567204278E-14</v>
      </c>
      <c r="CL776" s="21">
        <v>1.3382711392129369E-14</v>
      </c>
      <c r="CM776" s="21">
        <v>1.3589567064489229E-14</v>
      </c>
      <c r="CN776" s="22">
        <v>1.3622536130699984E-14</v>
      </c>
      <c r="CO776" s="23">
        <v>1.114381757815131E-14</v>
      </c>
      <c r="CP776" s="21" t="e">
        <f>NA()</f>
        <v>#N/A</v>
      </c>
      <c r="CQ776" s="21" t="e">
        <f>NA()</f>
        <v>#N/A</v>
      </c>
      <c r="CR776" s="21">
        <v>1.1115148149152585E-14</v>
      </c>
      <c r="CS776" s="21">
        <v>1.116203308240714E-14</v>
      </c>
      <c r="CT776" s="21">
        <v>1.1215518522206954E-14</v>
      </c>
      <c r="CU776" s="21">
        <v>1.1066389849686605E-14</v>
      </c>
      <c r="CV776" s="21">
        <v>1.1129080433963465E-14</v>
      </c>
      <c r="CW776" s="21">
        <v>1.1148461685721945E-14</v>
      </c>
      <c r="CX776" s="21">
        <v>1.0540557441433535E-14</v>
      </c>
      <c r="CY776" s="21">
        <v>1.0711981830981345E-14</v>
      </c>
      <c r="CZ776" s="21">
        <v>1.0808393078031144E-14</v>
      </c>
      <c r="DA776" s="21">
        <v>1.0995402492050336E-14</v>
      </c>
      <c r="DB776" s="21">
        <v>1.1139500163346199E-14</v>
      </c>
      <c r="DC776" s="22">
        <v>1.120783077257541E-14</v>
      </c>
      <c r="DD776" s="21">
        <v>1.6974126952280517E-14</v>
      </c>
      <c r="DE776" s="21" t="e">
        <f>NA()</f>
        <v>#N/A</v>
      </c>
      <c r="DF776" s="21" t="e">
        <f>NA()</f>
        <v>#N/A</v>
      </c>
      <c r="DG776" s="21">
        <v>1.7038786016067226E-14</v>
      </c>
      <c r="DH776" s="21">
        <v>1.7041807230472515E-14</v>
      </c>
      <c r="DI776" s="21">
        <v>1.7044502288403454E-14</v>
      </c>
      <c r="DJ776" s="21">
        <v>1.6995724976196734E-14</v>
      </c>
      <c r="DK776" s="21">
        <v>1.701646348550888E-14</v>
      </c>
      <c r="DL776" s="21">
        <v>1.7035077653987023E-14</v>
      </c>
      <c r="DM776" s="21">
        <v>1.693595121729289E-14</v>
      </c>
      <c r="DN776" s="21">
        <v>1.7006876802268987E-14</v>
      </c>
      <c r="DO776" s="21">
        <v>1.7007645087348993E-14</v>
      </c>
      <c r="DP776" s="21">
        <v>1.6930765649563375E-14</v>
      </c>
      <c r="DQ776" s="21">
        <v>1.7032899040224469E-14</v>
      </c>
      <c r="DR776" s="21">
        <v>1.7043879298415091E-14</v>
      </c>
    </row>
    <row r="777" spans="1:122" x14ac:dyDescent="0.45">
      <c r="A777" s="3" t="s">
        <v>786</v>
      </c>
      <c r="B777" s="4" t="s">
        <v>1612</v>
      </c>
      <c r="C777" s="21">
        <v>5.1758706726676999E-13</v>
      </c>
      <c r="D777" s="21">
        <v>5.1758689988813599E-13</v>
      </c>
      <c r="E777" s="21">
        <v>3.1052916374524601E-13</v>
      </c>
      <c r="F777" s="21">
        <v>5.1758732761666802E-13</v>
      </c>
      <c r="G777" s="21">
        <v>5.1758734287225898E-13</v>
      </c>
      <c r="H777" s="21">
        <v>5.1758735826435403E-13</v>
      </c>
      <c r="I777" s="21">
        <v>5.1669849388742401E-13</v>
      </c>
      <c r="J777" s="21">
        <v>5.1701726761051104E-13</v>
      </c>
      <c r="K777" s="21">
        <v>5.1724220082640299E-13</v>
      </c>
      <c r="L777" s="21">
        <v>4.9970041364960002E-13</v>
      </c>
      <c r="M777" s="21">
        <v>5.0779835450814804E-13</v>
      </c>
      <c r="N777" s="21">
        <v>5.0894335429060802E-13</v>
      </c>
      <c r="O777" s="21">
        <v>5.1483717682662304E-13</v>
      </c>
      <c r="P777" s="21">
        <v>5.1707363262459102E-13</v>
      </c>
      <c r="Q777" s="22">
        <v>5.1742892238590796E-13</v>
      </c>
      <c r="R777" s="23">
        <v>4.2554850711014302E-13</v>
      </c>
      <c r="S777" s="21">
        <v>4.2554756504427998E-13</v>
      </c>
      <c r="T777" s="21">
        <v>7.8988363584408096E-15</v>
      </c>
      <c r="U777" s="21">
        <v>4.2554836553139799E-13</v>
      </c>
      <c r="V777" s="21">
        <v>4.2554845981089602E-13</v>
      </c>
      <c r="W777" s="21">
        <v>4.2554855493399802E-13</v>
      </c>
      <c r="X777" s="21">
        <v>4.2412065159277498E-13</v>
      </c>
      <c r="Y777" s="21">
        <v>4.2463276108167702E-13</v>
      </c>
      <c r="Z777" s="21">
        <v>4.2499411594214798E-13</v>
      </c>
      <c r="AA777" s="21">
        <v>3.9412837549364298E-13</v>
      </c>
      <c r="AB777" s="21">
        <v>4.0835323044359101E-13</v>
      </c>
      <c r="AC777" s="21">
        <v>4.1036453876353502E-13</v>
      </c>
      <c r="AD777" s="21">
        <v>4.2295599558595802E-13</v>
      </c>
      <c r="AE777" s="21">
        <v>4.2506432467758402E-13</v>
      </c>
      <c r="AF777" s="22">
        <v>4.2539925986406202E-13</v>
      </c>
      <c r="AG777" s="23">
        <v>9.7715610591194202E-15</v>
      </c>
      <c r="AH777" s="21">
        <v>9.7715610591194202E-15</v>
      </c>
      <c r="AI777" s="3">
        <v>0</v>
      </c>
      <c r="AJ777" s="21">
        <v>9.7715610591194202E-15</v>
      </c>
      <c r="AK777" s="21">
        <v>9.7715610591194202E-15</v>
      </c>
      <c r="AL777" s="21">
        <v>9.7715610591194202E-15</v>
      </c>
      <c r="AM777" s="21">
        <v>9.7715610591194202E-15</v>
      </c>
      <c r="AN777" s="21">
        <v>9.7715610591194202E-15</v>
      </c>
      <c r="AO777" s="21">
        <v>9.7715610591194202E-15</v>
      </c>
      <c r="AP777" s="21">
        <v>9.7715610591194202E-15</v>
      </c>
      <c r="AQ777" s="21">
        <v>9.7715610591194202E-15</v>
      </c>
      <c r="AR777" s="21">
        <v>9.7715610591194202E-15</v>
      </c>
      <c r="AS777" s="21">
        <v>9.7715610591194202E-15</v>
      </c>
      <c r="AT777" s="21">
        <v>9.7715610591194202E-15</v>
      </c>
      <c r="AU777" s="22">
        <v>9.7715610591194202E-15</v>
      </c>
      <c r="AV777" s="23">
        <v>5.9368912495233904E-13</v>
      </c>
      <c r="AW777" s="21">
        <v>4.2023838924586501E-13</v>
      </c>
      <c r="AX777" s="21">
        <v>0</v>
      </c>
      <c r="AY777" s="21">
        <v>7.5130339165383404E-13</v>
      </c>
      <c r="AZ777" s="21">
        <v>8.0584516750480498E-13</v>
      </c>
      <c r="BA777" s="21">
        <v>8.60874978956077E-13</v>
      </c>
      <c r="BB777" s="21">
        <v>5.94024509382607E-13</v>
      </c>
      <c r="BC777" s="21">
        <v>7.0546869068939102E-13</v>
      </c>
      <c r="BD777" s="21">
        <v>7.8406214762623804E-13</v>
      </c>
      <c r="BE777" s="21">
        <v>6.7294741813082704E-13</v>
      </c>
      <c r="BF777" s="21">
        <v>7.7725507446844502E-13</v>
      </c>
      <c r="BG777" s="21">
        <v>7.9217294790246498E-13</v>
      </c>
      <c r="BH777" s="21">
        <v>1.47108195176263E-13</v>
      </c>
      <c r="BI777" s="21">
        <v>7.6275533844505204E-13</v>
      </c>
      <c r="BJ777" s="22">
        <v>8.6091202323361999E-13</v>
      </c>
      <c r="BK777" s="21">
        <v>1.3019673031769101E-13</v>
      </c>
      <c r="BL777" s="21">
        <v>1.5930896305312999E-13</v>
      </c>
      <c r="BM777" s="21">
        <v>5.7097695538267001E-15</v>
      </c>
      <c r="BN777" s="21">
        <v>2.4525373765960701E-13</v>
      </c>
      <c r="BO777" s="21">
        <v>2.6305822854124399E-13</v>
      </c>
      <c r="BP777" s="21">
        <v>2.8102203263298198E-13</v>
      </c>
      <c r="BQ777" s="21">
        <v>1.93911983901471E-13</v>
      </c>
      <c r="BR777" s="21">
        <v>2.30291564121039E-13</v>
      </c>
      <c r="BS777" s="21">
        <v>2.5594743002485198E-13</v>
      </c>
      <c r="BT777" s="21">
        <v>2.1967539529092401E-13</v>
      </c>
      <c r="BU777" s="21">
        <v>2.5372534484193299E-13</v>
      </c>
      <c r="BV777" s="21">
        <v>2.5859510086629002E-13</v>
      </c>
      <c r="BW777" s="21">
        <v>4.8021658238381899E-14</v>
      </c>
      <c r="BX777" s="21">
        <v>2.4899208462466301E-13</v>
      </c>
      <c r="BY777" s="22">
        <v>2.8103412528107498E-13</v>
      </c>
      <c r="BZ777" s="23">
        <v>8.8050878569535786E-15</v>
      </c>
      <c r="CA777" s="21">
        <v>8.1269237293606038E-15</v>
      </c>
      <c r="CB777" s="21">
        <v>1.8547773211312642E-15</v>
      </c>
      <c r="CC777" s="21">
        <v>9.4396829164012866E-15</v>
      </c>
      <c r="CD777" s="21">
        <v>9.6564275471339258E-15</v>
      </c>
      <c r="CE777" s="21">
        <v>9.875111592092079E-15</v>
      </c>
      <c r="CF777" s="21">
        <v>8.7979661937299422E-15</v>
      </c>
      <c r="CG777" s="21">
        <v>9.2468265597967613E-15</v>
      </c>
      <c r="CH777" s="21">
        <v>9.5633774107488736E-15</v>
      </c>
      <c r="CI777" s="21">
        <v>8.7703096458351075E-15</v>
      </c>
      <c r="CJ777" s="21">
        <v>9.3468936101828454E-15</v>
      </c>
      <c r="CK777" s="21">
        <v>9.4290922799947998E-15</v>
      </c>
      <c r="CL777" s="21">
        <v>7.0017865495895245E-15</v>
      </c>
      <c r="CM777" s="21">
        <v>9.4783040915659176E-15</v>
      </c>
      <c r="CN777" s="22">
        <v>9.8731344088959075E-15</v>
      </c>
      <c r="CO777" s="23">
        <v>6.0907536756933645E-15</v>
      </c>
      <c r="CP777" s="21">
        <v>5.6848086898500024E-15</v>
      </c>
      <c r="CQ777" s="21">
        <v>0</v>
      </c>
      <c r="CR777" s="21">
        <v>5.5375407730955528E-15</v>
      </c>
      <c r="CS777" s="21">
        <v>6.1638626697112069E-15</v>
      </c>
      <c r="CT777" s="21">
        <v>6.8782347472333193E-15</v>
      </c>
      <c r="CU777" s="21">
        <v>5.719246112532824E-15</v>
      </c>
      <c r="CV777" s="21">
        <v>6.3054293146749906E-15</v>
      </c>
      <c r="CW777" s="21">
        <v>6.4865796797406137E-15</v>
      </c>
      <c r="CX777" s="21">
        <v>5.4397110294774325E-15</v>
      </c>
      <c r="CY777" s="21">
        <v>5.9593616062874111E-15</v>
      </c>
      <c r="CZ777" s="21">
        <v>6.2515245746319714E-15</v>
      </c>
      <c r="DA777" s="21">
        <v>4.8849808815437832E-15</v>
      </c>
      <c r="DB777" s="21">
        <v>6.3203899657062271E-15</v>
      </c>
      <c r="DC777" s="22">
        <v>7.0010495108341476E-15</v>
      </c>
      <c r="DD777" s="21">
        <v>1.2828546802394117E-14</v>
      </c>
      <c r="DE777" s="21">
        <v>1.1950174094170861E-14</v>
      </c>
      <c r="DF777" s="21">
        <v>7.8710336030294773E-15</v>
      </c>
      <c r="DG777" s="21">
        <v>1.3589507842184898E-14</v>
      </c>
      <c r="DH777" s="21">
        <v>1.3629292396327607E-14</v>
      </c>
      <c r="DI777" s="21">
        <v>1.3664782678518422E-14</v>
      </c>
      <c r="DJ777" s="21">
        <v>1.304011238417648E-14</v>
      </c>
      <c r="DK777" s="21">
        <v>1.3305941384058032E-14</v>
      </c>
      <c r="DL777" s="21">
        <v>1.3544540651605595E-14</v>
      </c>
      <c r="DM777" s="21">
        <v>1.3079292627100615E-14</v>
      </c>
      <c r="DN777" s="21">
        <v>1.3469856522195039E-14</v>
      </c>
      <c r="DO777" s="21">
        <v>1.3474126100290112E-14</v>
      </c>
      <c r="DP777" s="21">
        <v>1.2203983990565727E-14</v>
      </c>
      <c r="DQ777" s="21">
        <v>1.3516216304499923E-14</v>
      </c>
      <c r="DR777" s="21">
        <v>1.3657292257845583E-14</v>
      </c>
    </row>
    <row r="778" spans="1:122" x14ac:dyDescent="0.45">
      <c r="A778" s="3" t="s">
        <v>787</v>
      </c>
      <c r="B778" s="4" t="s">
        <v>1613</v>
      </c>
      <c r="C778" s="21">
        <v>1.27048533126058E-12</v>
      </c>
      <c r="D778" s="21">
        <v>1.2704847964992701E-12</v>
      </c>
      <c r="E778" s="21">
        <v>7.6223468885068502E-13</v>
      </c>
      <c r="F778" s="21">
        <v>1.27048616305763E-12</v>
      </c>
      <c r="G778" s="21">
        <v>1.2704862117980199E-12</v>
      </c>
      <c r="H778" s="21">
        <v>1.2704862609745299E-12</v>
      </c>
      <c r="I778" s="21">
        <v>1.27045137318098E-12</v>
      </c>
      <c r="J778" s="21">
        <v>1.2704638988326501E-12</v>
      </c>
      <c r="K778" s="21">
        <v>1.2704727371869599E-12</v>
      </c>
      <c r="L778" s="21">
        <v>1.2606827752296501E-12</v>
      </c>
      <c r="M778" s="21">
        <v>1.2651211134382599E-12</v>
      </c>
      <c r="N778" s="21">
        <v>1.26574866757481E-12</v>
      </c>
      <c r="O778" s="21">
        <v>1.27048099294788E-12</v>
      </c>
      <c r="P778" s="21">
        <v>1.2704853086560201E-12</v>
      </c>
      <c r="Q778" s="22">
        <v>1.27048599426175E-12</v>
      </c>
      <c r="R778" s="23">
        <v>6.6279509350521498E-13</v>
      </c>
      <c r="S778" s="21">
        <v>6.6279507924959602E-13</v>
      </c>
      <c r="T778" s="21">
        <v>1.2302495232671099E-14</v>
      </c>
      <c r="U778" s="21">
        <v>6.6279509136280397E-13</v>
      </c>
      <c r="V778" s="21">
        <v>6.6279509278946899E-13</v>
      </c>
      <c r="W778" s="21">
        <v>6.6279509422889997E-13</v>
      </c>
      <c r="X778" s="21">
        <v>6.6235509539618697E-13</v>
      </c>
      <c r="Y778" s="21">
        <v>6.6251289056221205E-13</v>
      </c>
      <c r="Z778" s="21">
        <v>6.6262423403746E-13</v>
      </c>
      <c r="AA778" s="21">
        <v>6.5755244658391397E-13</v>
      </c>
      <c r="AB778" s="21">
        <v>6.5992594478238903E-13</v>
      </c>
      <c r="AC778" s="21">
        <v>6.6026154304970098E-13</v>
      </c>
      <c r="AD778" s="21">
        <v>6.6251991150711996E-13</v>
      </c>
      <c r="AE778" s="21">
        <v>6.6274369085722598E-13</v>
      </c>
      <c r="AF778" s="22">
        <v>6.6277924108449196E-13</v>
      </c>
      <c r="AG778" s="23">
        <v>1.3040105943969799E-14</v>
      </c>
      <c r="AH778" s="21">
        <v>1.3040105943969799E-14</v>
      </c>
      <c r="AI778" s="3">
        <v>0</v>
      </c>
      <c r="AJ778" s="21">
        <v>1.3040105943969799E-14</v>
      </c>
      <c r="AK778" s="21">
        <v>1.3040105943969799E-14</v>
      </c>
      <c r="AL778" s="21">
        <v>1.3040105943969799E-14</v>
      </c>
      <c r="AM778" s="21">
        <v>1.3040105943969799E-14</v>
      </c>
      <c r="AN778" s="21">
        <v>1.3040105943969799E-14</v>
      </c>
      <c r="AO778" s="21">
        <v>1.3040105943969799E-14</v>
      </c>
      <c r="AP778" s="21">
        <v>1.3040105943969799E-14</v>
      </c>
      <c r="AQ778" s="21">
        <v>1.3040105943969799E-14</v>
      </c>
      <c r="AR778" s="21">
        <v>1.3040105943969799E-14</v>
      </c>
      <c r="AS778" s="21">
        <v>1.3040105943969799E-14</v>
      </c>
      <c r="AT778" s="21">
        <v>1.3040105943969799E-14</v>
      </c>
      <c r="AU778" s="22">
        <v>1.3040105943969799E-14</v>
      </c>
      <c r="AV778" s="23">
        <v>1.4933793414889299E-12</v>
      </c>
      <c r="AW778" s="21">
        <v>1.05707735348991E-12</v>
      </c>
      <c r="AX778" s="21">
        <v>0</v>
      </c>
      <c r="AY778" s="21">
        <v>1.8898459094672999E-12</v>
      </c>
      <c r="AZ778" s="21">
        <v>2.0270415525751299E-12</v>
      </c>
      <c r="BA778" s="21">
        <v>2.1654648117075201E-12</v>
      </c>
      <c r="BB778" s="21">
        <v>1.49422297523354E-12</v>
      </c>
      <c r="BC778" s="21">
        <v>1.77455224369716E-12</v>
      </c>
      <c r="BD778" s="21">
        <v>1.9722480410980502E-12</v>
      </c>
      <c r="BE778" s="21">
        <v>1.6927474833323999E-12</v>
      </c>
      <c r="BF778" s="21">
        <v>1.9551253720064299E-12</v>
      </c>
      <c r="BG778" s="21">
        <v>1.9926501355046599E-12</v>
      </c>
      <c r="BH778" s="21">
        <v>3.7003935293170301E-13</v>
      </c>
      <c r="BI778" s="21">
        <v>1.9186524010115202E-12</v>
      </c>
      <c r="BJ778" s="22">
        <v>2.16555799373912E-12</v>
      </c>
      <c r="BK778" s="21">
        <v>2.1708473214164899E-12</v>
      </c>
      <c r="BL778" s="21">
        <v>2.6562528481142299E-12</v>
      </c>
      <c r="BM778" s="21">
        <v>9.5202374987338097E-14</v>
      </c>
      <c r="BN778" s="21">
        <v>4.0892610602940798E-12</v>
      </c>
      <c r="BO778" s="21">
        <v>4.3861258989522603E-12</v>
      </c>
      <c r="BP778" s="21">
        <v>4.6856470612721298E-12</v>
      </c>
      <c r="BQ778" s="21">
        <v>3.2332095423280301E-12</v>
      </c>
      <c r="BR778" s="21">
        <v>3.8397878648496402E-12</v>
      </c>
      <c r="BS778" s="21">
        <v>4.2675633369372704E-12</v>
      </c>
      <c r="BT778" s="21">
        <v>3.6627781840971002E-12</v>
      </c>
      <c r="BU778" s="21">
        <v>4.2305131924710402E-12</v>
      </c>
      <c r="BV778" s="21">
        <v>4.3117095235588702E-12</v>
      </c>
      <c r="BW778" s="21">
        <v>8.0069359577922303E-13</v>
      </c>
      <c r="BX778" s="21">
        <v>4.1515927369484301E-12</v>
      </c>
      <c r="BY778" s="22">
        <v>4.6858486891675197E-12</v>
      </c>
      <c r="BZ778" s="23">
        <v>1.8877631245870228E-14</v>
      </c>
      <c r="CA778" s="21">
        <v>1.7225246222905315E-14</v>
      </c>
      <c r="CB778" s="21">
        <v>4.5058402423954296E-15</v>
      </c>
      <c r="CC778" s="21">
        <v>2.0685218823390149E-14</v>
      </c>
      <c r="CD778" s="21">
        <v>2.1263120363303354E-14</v>
      </c>
      <c r="CE778" s="21">
        <v>2.1846192921588138E-14</v>
      </c>
      <c r="CF778" s="21">
        <v>1.9014989352465375E-14</v>
      </c>
      <c r="CG778" s="21">
        <v>2.0197156356025535E-14</v>
      </c>
      <c r="CH778" s="21">
        <v>2.1030853096911601E-14</v>
      </c>
      <c r="CI778" s="21">
        <v>1.9755953486900487E-14</v>
      </c>
      <c r="CJ778" s="21">
        <v>2.0905990858426265E-14</v>
      </c>
      <c r="CK778" s="21">
        <v>2.1070394094398454E-14</v>
      </c>
      <c r="CL778" s="21">
        <v>1.4281163686543486E-14</v>
      </c>
      <c r="CM778" s="21">
        <v>2.0806136832376243E-14</v>
      </c>
      <c r="CN778" s="22">
        <v>2.1846455283161118E-14</v>
      </c>
      <c r="CO778" s="23">
        <v>1.2782520129750061E-14</v>
      </c>
      <c r="CP778" s="21">
        <v>1.180643039327733E-14</v>
      </c>
      <c r="CQ778" s="21">
        <v>0</v>
      </c>
      <c r="CR778" s="21">
        <v>1.1410461192341978E-14</v>
      </c>
      <c r="CS778" s="21">
        <v>1.3079566774156109E-14</v>
      </c>
      <c r="CT778" s="21">
        <v>1.498331535342503E-14</v>
      </c>
      <c r="CU778" s="21">
        <v>1.2062072577957887E-14</v>
      </c>
      <c r="CV778" s="21">
        <v>1.3573765641268426E-14</v>
      </c>
      <c r="CW778" s="21">
        <v>1.40409090058055E-14</v>
      </c>
      <c r="CX778" s="21">
        <v>1.2904573014794488E-14</v>
      </c>
      <c r="CY778" s="21">
        <v>1.3879485744371819E-14</v>
      </c>
      <c r="CZ778" s="21">
        <v>1.4427513589807473E-14</v>
      </c>
      <c r="DA778" s="21">
        <v>9.9145880314562084E-15</v>
      </c>
      <c r="DB778" s="21">
        <v>1.3614267529735317E-14</v>
      </c>
      <c r="DC778" s="22">
        <v>1.5368623860087248E-14</v>
      </c>
      <c r="DD778" s="21">
        <v>2.8094005703027817E-14</v>
      </c>
      <c r="DE778" s="21">
        <v>2.5923977449871473E-14</v>
      </c>
      <c r="DF778" s="21">
        <v>1.7356530880153381E-14</v>
      </c>
      <c r="DG778" s="21">
        <v>3.0263563044813602E-14</v>
      </c>
      <c r="DH778" s="21">
        <v>3.0371977694819817E-14</v>
      </c>
      <c r="DI778" s="21">
        <v>3.0468690284403167E-14</v>
      </c>
      <c r="DJ778" s="21">
        <v>2.8774334417654287E-14</v>
      </c>
      <c r="DK778" s="21">
        <v>2.9495479195890553E-14</v>
      </c>
      <c r="DL778" s="21">
        <v>3.0142754922307949E-14</v>
      </c>
      <c r="DM778" s="21">
        <v>2.9209862618186439E-14</v>
      </c>
      <c r="DN778" s="21">
        <v>3.0057395483682847E-14</v>
      </c>
      <c r="DO778" s="21">
        <v>3.0066697659395773E-14</v>
      </c>
      <c r="DP778" s="21">
        <v>2.6504575670703988E-14</v>
      </c>
      <c r="DQ778" s="21">
        <v>3.0065744233340759E-14</v>
      </c>
      <c r="DR778" s="21">
        <v>3.0448599271759659E-14</v>
      </c>
    </row>
    <row r="779" spans="1:122" x14ac:dyDescent="0.45">
      <c r="A779" s="3" t="s">
        <v>788</v>
      </c>
      <c r="B779" s="4" t="s">
        <v>1614</v>
      </c>
      <c r="C779" s="21">
        <v>1.07738390192674E-11</v>
      </c>
      <c r="D779" s="21" t="e">
        <f>NA()</f>
        <v>#N/A</v>
      </c>
      <c r="E779" s="3" t="e">
        <f>NA()</f>
        <v>#N/A</v>
      </c>
      <c r="F779" s="21">
        <v>1.07738395007201E-11</v>
      </c>
      <c r="G779" s="21">
        <v>1.07738395289316E-11</v>
      </c>
      <c r="H779" s="21">
        <v>1.07738395573954E-11</v>
      </c>
      <c r="I779" s="21">
        <v>1.0578730277277099E-11</v>
      </c>
      <c r="J779" s="21">
        <v>1.0648701428463199E-11</v>
      </c>
      <c r="K779" s="21">
        <v>1.0698074494422199E-11</v>
      </c>
      <c r="L779" s="21">
        <v>1.01003067125807E-11</v>
      </c>
      <c r="M779" s="21">
        <v>1.0405234452756099E-11</v>
      </c>
      <c r="N779" s="21">
        <v>1.0448349388054499E-11</v>
      </c>
      <c r="O779" s="21">
        <v>1.03138515429641E-11</v>
      </c>
      <c r="P779" s="21">
        <v>1.06879135327656E-11</v>
      </c>
      <c r="Q779" s="22">
        <v>1.0747338089779099E-11</v>
      </c>
      <c r="R779" s="23">
        <v>1.39821856530585E-12</v>
      </c>
      <c r="S779" s="21" t="e">
        <f>NA()</f>
        <v>#N/A</v>
      </c>
      <c r="T779" s="21" t="e">
        <f>NA()</f>
        <v>#N/A</v>
      </c>
      <c r="U779" s="21">
        <v>1.39821754900125E-12</v>
      </c>
      <c r="V779" s="21">
        <v>1.3982182257743601E-12</v>
      </c>
      <c r="W779" s="21">
        <v>1.3982189086031801E-12</v>
      </c>
      <c r="X779" s="21">
        <v>1.38478972520572E-12</v>
      </c>
      <c r="Y779" s="21">
        <v>1.38960596586901E-12</v>
      </c>
      <c r="Z779" s="21">
        <v>1.39300440313797E-12</v>
      </c>
      <c r="AA779" s="21">
        <v>1.20320000445632E-12</v>
      </c>
      <c r="AB779" s="21">
        <v>1.2914909282260499E-12</v>
      </c>
      <c r="AC779" s="21">
        <v>1.30397473000669E-12</v>
      </c>
      <c r="AD779" s="21">
        <v>1.3807531391531701E-12</v>
      </c>
      <c r="AE779" s="21">
        <v>1.3949567330518301E-12</v>
      </c>
      <c r="AF779" s="22">
        <v>1.39721315658173E-12</v>
      </c>
      <c r="AG779" s="23">
        <v>4.2919675920383498E-13</v>
      </c>
      <c r="AH779" s="21" t="e">
        <f>NA()</f>
        <v>#N/A</v>
      </c>
      <c r="AI779" s="3" t="e">
        <f>NA()</f>
        <v>#N/A</v>
      </c>
      <c r="AJ779" s="21">
        <v>4.2919675920383498E-13</v>
      </c>
      <c r="AK779" s="21">
        <v>4.2919675920383498E-13</v>
      </c>
      <c r="AL779" s="21">
        <v>4.2919675920383498E-13</v>
      </c>
      <c r="AM779" s="21">
        <v>4.24304630528333E-13</v>
      </c>
      <c r="AN779" s="21">
        <v>4.2605907211777001E-13</v>
      </c>
      <c r="AO779" s="21">
        <v>4.2729704175022798E-13</v>
      </c>
      <c r="AP779" s="21">
        <v>3.7465019755558E-13</v>
      </c>
      <c r="AQ779" s="21">
        <v>3.9934499803588301E-13</v>
      </c>
      <c r="AR779" s="21">
        <v>4.0283669322997399E-13</v>
      </c>
      <c r="AS779" s="21">
        <v>4.1406046099336E-13</v>
      </c>
      <c r="AT779" s="21">
        <v>4.2636928942154801E-13</v>
      </c>
      <c r="AU779" s="22">
        <v>4.2832470509232401E-13</v>
      </c>
      <c r="AV779" s="23">
        <v>7.8604717264669797E-13</v>
      </c>
      <c r="AW779" s="21" t="e">
        <f>NA()</f>
        <v>#N/A</v>
      </c>
      <c r="AX779" s="21" t="e">
        <f>NA()</f>
        <v>#N/A</v>
      </c>
      <c r="AY779" s="21">
        <v>9.9472919746808707E-13</v>
      </c>
      <c r="AZ779" s="21">
        <v>1.06694276328374E-12</v>
      </c>
      <c r="BA779" s="21">
        <v>1.1398024905122401E-12</v>
      </c>
      <c r="BB779" s="21">
        <v>7.8649122319787305E-13</v>
      </c>
      <c r="BC779" s="21">
        <v>9.3404383944489602E-13</v>
      </c>
      <c r="BD779" s="21">
        <v>1.0381019432861901E-12</v>
      </c>
      <c r="BE779" s="21">
        <v>8.90985522775235E-13</v>
      </c>
      <c r="BF779" s="21">
        <v>1.0290893466513601E-12</v>
      </c>
      <c r="BG779" s="21">
        <v>1.04884068071134E-12</v>
      </c>
      <c r="BH779" s="21">
        <v>1.94771937081959E-13</v>
      </c>
      <c r="BI779" s="21">
        <v>1.0098916284748199E-12</v>
      </c>
      <c r="BJ779" s="22">
        <v>1.1398515373086201E-12</v>
      </c>
      <c r="BK779" s="21">
        <v>9.0556665410271699E-11</v>
      </c>
      <c r="BL779" s="3" t="e">
        <f>NA()</f>
        <v>#N/A</v>
      </c>
      <c r="BM779" s="3" t="e">
        <f>NA()</f>
        <v>#N/A</v>
      </c>
      <c r="BN779" s="21">
        <v>1.7058309074019699E-10</v>
      </c>
      <c r="BO779" s="21">
        <v>1.82966775949759E-10</v>
      </c>
      <c r="BP779" s="21">
        <v>1.9546126941869599E-10</v>
      </c>
      <c r="BQ779" s="21">
        <v>1.3487299260403599E-10</v>
      </c>
      <c r="BR779" s="21">
        <v>1.6017634289302401E-10</v>
      </c>
      <c r="BS779" s="21">
        <v>1.7802095126985E-10</v>
      </c>
      <c r="BT779" s="21">
        <v>1.52792402863641E-10</v>
      </c>
      <c r="BU779" s="21">
        <v>1.7647540842916801E-10</v>
      </c>
      <c r="BV779" s="21">
        <v>1.79862504755253E-10</v>
      </c>
      <c r="BW779" s="21">
        <v>3.3400848292644701E-11</v>
      </c>
      <c r="BX779" s="21">
        <v>1.7318325001052599E-10</v>
      </c>
      <c r="BY779" s="22">
        <v>1.95469680304934E-10</v>
      </c>
      <c r="BZ779" s="23">
        <v>8.9090480845334957E-14</v>
      </c>
      <c r="CA779" s="21" t="e">
        <f>NA()</f>
        <v>#N/A</v>
      </c>
      <c r="CB779" s="21" t="e">
        <f>NA()</f>
        <v>#N/A</v>
      </c>
      <c r="CC779" s="21">
        <v>1.0029171137694348E-13</v>
      </c>
      <c r="CD779" s="21">
        <v>1.0218200382111782E-13</v>
      </c>
      <c r="CE779" s="21">
        <v>1.0408921045617262E-13</v>
      </c>
      <c r="CF779" s="21">
        <v>9.3598013031621532E-14</v>
      </c>
      <c r="CG779" s="21">
        <v>9.7906102294158814E-14</v>
      </c>
      <c r="CH779" s="21">
        <v>1.009444588543159E-13</v>
      </c>
      <c r="CI779" s="21">
        <v>9.2008985733851151E-14</v>
      </c>
      <c r="CJ779" s="21">
        <v>9.8144430274023996E-14</v>
      </c>
      <c r="CK779" s="21">
        <v>9.9017816055253931E-14</v>
      </c>
      <c r="CL779" s="21">
        <v>7.653012376953582E-14</v>
      </c>
      <c r="CM779" s="21">
        <v>1.001615380763853E-13</v>
      </c>
      <c r="CN779" s="22">
        <v>1.0392793385214203E-13</v>
      </c>
      <c r="CO779" s="23">
        <v>5.9215519601396509E-14</v>
      </c>
      <c r="CP779" s="21" t="e">
        <f>NA()</f>
        <v>#N/A</v>
      </c>
      <c r="CQ779" s="21" t="e">
        <f>NA()</f>
        <v>#N/A</v>
      </c>
      <c r="CR779" s="21">
        <v>6.1048576049584408E-14</v>
      </c>
      <c r="CS779" s="21">
        <v>6.4759500735500809E-14</v>
      </c>
      <c r="CT779" s="21">
        <v>6.8992117477298822E-14</v>
      </c>
      <c r="CU779" s="21">
        <v>5.888319413924044E-14</v>
      </c>
      <c r="CV779" s="21">
        <v>6.3333187034707716E-14</v>
      </c>
      <c r="CW779" s="21">
        <v>6.4708786244618497E-14</v>
      </c>
      <c r="CX779" s="21">
        <v>5.3577187268770987E-14</v>
      </c>
      <c r="CY779" s="21">
        <v>5.8265950535896473E-14</v>
      </c>
      <c r="CZ779" s="21">
        <v>6.090249328398702E-14</v>
      </c>
      <c r="DA779" s="21">
        <v>5.2818921010231148E-14</v>
      </c>
      <c r="DB779" s="21">
        <v>6.3576949203510115E-14</v>
      </c>
      <c r="DC779" s="22">
        <v>6.867835978097139E-14</v>
      </c>
      <c r="DD779" s="21">
        <v>1.3620739136148616E-13</v>
      </c>
      <c r="DE779" s="21" t="e">
        <f>NA()</f>
        <v>#N/A</v>
      </c>
      <c r="DF779" s="21" t="e">
        <f>NA()</f>
        <v>#N/A</v>
      </c>
      <c r="DG779" s="21">
        <v>1.4832103117104475E-13</v>
      </c>
      <c r="DH779" s="21">
        <v>1.4876441037448009E-13</v>
      </c>
      <c r="DI779" s="21">
        <v>1.4915993206503668E-13</v>
      </c>
      <c r="DJ779" s="21">
        <v>1.4191744996663982E-13</v>
      </c>
      <c r="DK779" s="21">
        <v>1.4499557903298956E-13</v>
      </c>
      <c r="DL779" s="21">
        <v>1.4775839952326003E-13</v>
      </c>
      <c r="DM779" s="21">
        <v>1.4205235507609948E-13</v>
      </c>
      <c r="DN779" s="21">
        <v>1.4678011380643332E-13</v>
      </c>
      <c r="DO779" s="21">
        <v>1.468317326772766E-13</v>
      </c>
      <c r="DP779" s="21">
        <v>1.3228190259846037E-13</v>
      </c>
      <c r="DQ779" s="21">
        <v>1.4743573978018623E-13</v>
      </c>
      <c r="DR779" s="21">
        <v>1.4906491769484443E-13</v>
      </c>
    </row>
    <row r="780" spans="1:122" x14ac:dyDescent="0.45">
      <c r="A780" s="3" t="s">
        <v>789</v>
      </c>
      <c r="B780" s="4" t="s">
        <v>1615</v>
      </c>
      <c r="C780" s="21">
        <v>3.0121003572260102E-12</v>
      </c>
      <c r="D780" s="21">
        <v>3.01210026633279E-12</v>
      </c>
      <c r="E780" s="21" t="e">
        <f>NA()</f>
        <v>#N/A</v>
      </c>
      <c r="F780" s="21">
        <v>3.0121004986063E-12</v>
      </c>
      <c r="G780" s="21">
        <v>3.0121005068906899E-12</v>
      </c>
      <c r="H780" s="21">
        <v>3.0121005152492098E-12</v>
      </c>
      <c r="I780" s="21">
        <v>2.9917799145502899E-12</v>
      </c>
      <c r="J780" s="21">
        <v>2.99906740042747E-12</v>
      </c>
      <c r="K780" s="21">
        <v>3.0042095985304102E-12</v>
      </c>
      <c r="L780" s="21">
        <v>2.9427862129212899E-12</v>
      </c>
      <c r="M780" s="21">
        <v>2.9741667982155099E-12</v>
      </c>
      <c r="N780" s="21">
        <v>2.9786038228817698E-12</v>
      </c>
      <c r="O780" s="21">
        <v>2.9253260670819802E-12</v>
      </c>
      <c r="P780" s="21">
        <v>2.9958910005470801E-12</v>
      </c>
      <c r="Q780" s="22">
        <v>3.0071011475980301E-12</v>
      </c>
      <c r="R780" s="23">
        <v>1.63267318349754E-12</v>
      </c>
      <c r="S780" s="21">
        <v>1.6326518981215401E-12</v>
      </c>
      <c r="T780" s="21" t="e">
        <f>NA()</f>
        <v>#N/A</v>
      </c>
      <c r="U780" s="21">
        <v>1.6326699846163001E-12</v>
      </c>
      <c r="V780" s="21">
        <v>1.63267211480128E-12</v>
      </c>
      <c r="W780" s="21">
        <v>1.63267426404698E-12</v>
      </c>
      <c r="X780" s="21">
        <v>1.62643574527784E-12</v>
      </c>
      <c r="Y780" s="21">
        <v>1.6286736485399001E-12</v>
      </c>
      <c r="Z780" s="21">
        <v>1.63025275855158E-12</v>
      </c>
      <c r="AA780" s="21">
        <v>1.45742027479583E-12</v>
      </c>
      <c r="AB780" s="21">
        <v>1.53676357909541E-12</v>
      </c>
      <c r="AC780" s="21">
        <v>1.54798224168501E-12</v>
      </c>
      <c r="AD780" s="21">
        <v>1.6150242122238E-12</v>
      </c>
      <c r="AE780" s="21">
        <v>1.62937861126549E-12</v>
      </c>
      <c r="AF780" s="22">
        <v>1.6316589921314999E-12</v>
      </c>
      <c r="AG780" s="23">
        <v>1.2278762255849301E-14</v>
      </c>
      <c r="AH780" s="21">
        <v>1.2278762255849301E-14</v>
      </c>
      <c r="AI780" s="21" t="e">
        <f>NA()</f>
        <v>#N/A</v>
      </c>
      <c r="AJ780" s="21">
        <v>1.2278762255849301E-14</v>
      </c>
      <c r="AK780" s="21">
        <v>1.2278762255849301E-14</v>
      </c>
      <c r="AL780" s="21">
        <v>1.2278762255849301E-14</v>
      </c>
      <c r="AM780" s="21">
        <v>1.2278762255849301E-14</v>
      </c>
      <c r="AN780" s="21">
        <v>1.2278762255849301E-14</v>
      </c>
      <c r="AO780" s="21">
        <v>1.2278762255849301E-14</v>
      </c>
      <c r="AP780" s="21">
        <v>1.2278762255849301E-14</v>
      </c>
      <c r="AQ780" s="21">
        <v>1.2278762255849301E-14</v>
      </c>
      <c r="AR780" s="21">
        <v>1.2278762255849301E-14</v>
      </c>
      <c r="AS780" s="21">
        <v>1.2278762255849301E-14</v>
      </c>
      <c r="AT780" s="21">
        <v>1.2278762255849301E-14</v>
      </c>
      <c r="AU780" s="22">
        <v>1.2278762255849301E-14</v>
      </c>
      <c r="AV780" s="23">
        <v>6.2997599573676595E-14</v>
      </c>
      <c r="AW780" s="21">
        <v>4.4592377826228701E-14</v>
      </c>
      <c r="AX780" s="21" t="e">
        <f>NA()</f>
        <v>#N/A</v>
      </c>
      <c r="AY780" s="21">
        <v>7.9722380344347606E-14</v>
      </c>
      <c r="AZ780" s="21">
        <v>8.55099226972121E-14</v>
      </c>
      <c r="BA780" s="21">
        <v>9.1349251532316598E-14</v>
      </c>
      <c r="BB780" s="21">
        <v>6.3033187919754094E-14</v>
      </c>
      <c r="BC780" s="21">
        <v>7.48587639892914E-14</v>
      </c>
      <c r="BD780" s="21">
        <v>8.3198480721707597E-14</v>
      </c>
      <c r="BE780" s="21">
        <v>7.1407863475600398E-14</v>
      </c>
      <c r="BF780" s="21">
        <v>8.2476167896627895E-14</v>
      </c>
      <c r="BG780" s="21">
        <v>8.4059134768663203E-14</v>
      </c>
      <c r="BH780" s="21">
        <v>1.5609959462310299E-14</v>
      </c>
      <c r="BI780" s="21">
        <v>8.0937570463166304E-14</v>
      </c>
      <c r="BJ780" s="22">
        <v>9.1353182378385796E-14</v>
      </c>
      <c r="BK780" s="21">
        <v>1.02743886425361E-11</v>
      </c>
      <c r="BL780" s="21">
        <v>1.2571761185195199E-11</v>
      </c>
      <c r="BM780" s="3" t="e">
        <f>NA()</f>
        <v>#N/A</v>
      </c>
      <c r="BN780" s="21">
        <v>1.93540360852441E-11</v>
      </c>
      <c r="BO780" s="21">
        <v>2.07590656774163E-11</v>
      </c>
      <c r="BP780" s="21">
        <v>2.2176667365926799E-11</v>
      </c>
      <c r="BQ780" s="21">
        <v>1.5302435630967599E-11</v>
      </c>
      <c r="BR780" s="21">
        <v>1.81733060815242E-11</v>
      </c>
      <c r="BS780" s="21">
        <v>2.0197921727503798E-11</v>
      </c>
      <c r="BT780" s="21">
        <v>1.73355381576354E-11</v>
      </c>
      <c r="BU780" s="21">
        <v>2.0022567348707701E-11</v>
      </c>
      <c r="BV780" s="21">
        <v>2.0406860916345601E-11</v>
      </c>
      <c r="BW780" s="21">
        <v>3.7895973178148103E-12</v>
      </c>
      <c r="BX780" s="21">
        <v>1.9649045257178801E-11</v>
      </c>
      <c r="BY780" s="22">
        <v>2.2177621649232699E-11</v>
      </c>
      <c r="BZ780" s="23">
        <v>3.2210780973411949E-14</v>
      </c>
      <c r="CA780" s="21">
        <v>3.2436254895405467E-14</v>
      </c>
      <c r="CB780" s="21" t="e">
        <f>NA()</f>
        <v>#N/A</v>
      </c>
      <c r="CC780" s="21">
        <v>3.3454295207645989E-14</v>
      </c>
      <c r="CD780" s="21">
        <v>3.3659322868704712E-14</v>
      </c>
      <c r="CE780" s="21">
        <v>3.3866185101448684E-14</v>
      </c>
      <c r="CF780" s="21">
        <v>3.2695412405075027E-14</v>
      </c>
      <c r="CG780" s="21">
        <v>3.3174467483737127E-14</v>
      </c>
      <c r="CH780" s="21">
        <v>3.3512333764662903E-14</v>
      </c>
      <c r="CI780" s="21">
        <v>3.1338542337863609E-14</v>
      </c>
      <c r="CJ780" s="21">
        <v>3.2555156968604462E-14</v>
      </c>
      <c r="CK780" s="21">
        <v>3.2727815654319547E-14</v>
      </c>
      <c r="CL780" s="21">
        <v>3.0539924969719943E-14</v>
      </c>
      <c r="CM780" s="21">
        <v>3.3377204613193816E-14</v>
      </c>
      <c r="CN780" s="22">
        <v>3.3829270641931117E-14</v>
      </c>
      <c r="CO780" s="23">
        <v>2.4496348903094222E-14</v>
      </c>
      <c r="CP780" s="21">
        <v>2.4972029664509085E-14</v>
      </c>
      <c r="CQ780" s="21" t="e">
        <f>NA()</f>
        <v>#N/A</v>
      </c>
      <c r="CR780" s="21">
        <v>2.4828555803678292E-14</v>
      </c>
      <c r="CS780" s="21">
        <v>2.5339223457948823E-14</v>
      </c>
      <c r="CT780" s="21">
        <v>2.592171073693743E-14</v>
      </c>
      <c r="CU780" s="21">
        <v>2.4399017426772891E-14</v>
      </c>
      <c r="CV780" s="21">
        <v>2.5051091101978217E-14</v>
      </c>
      <c r="CW780" s="21">
        <v>2.525267545754037E-14</v>
      </c>
      <c r="CX780" s="21">
        <v>2.1484477113156943E-14</v>
      </c>
      <c r="CY780" s="21">
        <v>2.267073678834132E-14</v>
      </c>
      <c r="CZ780" s="21">
        <v>2.3337867649138853E-14</v>
      </c>
      <c r="DA780" s="21">
        <v>2.3082924774386969E-14</v>
      </c>
      <c r="DB780" s="21">
        <v>2.488009877807408E-14</v>
      </c>
      <c r="DC780" s="22">
        <v>2.5732315321386515E-14</v>
      </c>
      <c r="DD780" s="21">
        <v>4.2726244959519791E-14</v>
      </c>
      <c r="DE780" s="21">
        <v>4.2615841890714943E-14</v>
      </c>
      <c r="DF780" s="21" t="e">
        <f>NA()</f>
        <v>#N/A</v>
      </c>
      <c r="DG780" s="21">
        <v>4.3941377349866884E-14</v>
      </c>
      <c r="DH780" s="21">
        <v>4.3985525315467099E-14</v>
      </c>
      <c r="DI780" s="21">
        <v>4.402490782631932E-14</v>
      </c>
      <c r="DJ780" s="21">
        <v>4.3301621753903778E-14</v>
      </c>
      <c r="DK780" s="21">
        <v>4.3608996921863492E-14</v>
      </c>
      <c r="DL780" s="21">
        <v>4.3884886029337398E-14</v>
      </c>
      <c r="DM780" s="21">
        <v>4.2854436892776661E-14</v>
      </c>
      <c r="DN780" s="21">
        <v>4.3623152398114548E-14</v>
      </c>
      <c r="DO780" s="21">
        <v>4.3631498489400276E-14</v>
      </c>
      <c r="DP780" s="21">
        <v>4.2275982326355538E-14</v>
      </c>
      <c r="DQ780" s="21">
        <v>4.3845399917474672E-14</v>
      </c>
      <c r="DR780" s="21">
        <v>4.4014128354434809E-14</v>
      </c>
    </row>
    <row r="781" spans="1:122" x14ac:dyDescent="0.45">
      <c r="A781" s="3" t="s">
        <v>790</v>
      </c>
      <c r="B781" s="4" t="s">
        <v>1616</v>
      </c>
      <c r="C781" s="21">
        <v>2.38069093643476E-12</v>
      </c>
      <c r="D781" s="21">
        <v>2.3800337207825001E-12</v>
      </c>
      <c r="E781" s="21" t="e">
        <f>NA()</f>
        <v>#N/A</v>
      </c>
      <c r="F781" s="21">
        <v>2.3817132056763098E-12</v>
      </c>
      <c r="G781" s="21">
        <v>2.3817731070651601E-12</v>
      </c>
      <c r="H781" s="21">
        <v>2.3818335444470099E-12</v>
      </c>
      <c r="I781" s="21">
        <v>2.3637687633902598E-12</v>
      </c>
      <c r="J781" s="21">
        <v>2.3702644620135501E-12</v>
      </c>
      <c r="K781" s="21">
        <v>2.37484795894251E-12</v>
      </c>
      <c r="L781" s="21">
        <v>2.2900843534471302E-12</v>
      </c>
      <c r="M781" s="21">
        <v>2.3316435814862398E-12</v>
      </c>
      <c r="N781" s="21">
        <v>2.3375198045774198E-12</v>
      </c>
      <c r="O781" s="21">
        <v>2.31965028287417E-12</v>
      </c>
      <c r="P781" s="21">
        <v>2.3702566960386702E-12</v>
      </c>
      <c r="Q781" s="22">
        <v>2.37829617550018E-12</v>
      </c>
      <c r="R781" s="23">
        <v>2.1520107282338899E-12</v>
      </c>
      <c r="S781" s="21">
        <v>2.1519908001643198E-12</v>
      </c>
      <c r="T781" s="21" t="e">
        <f>NA()</f>
        <v>#N/A</v>
      </c>
      <c r="U781" s="21">
        <v>2.152007733336E-12</v>
      </c>
      <c r="V781" s="21">
        <v>2.15200972768528E-12</v>
      </c>
      <c r="W781" s="21">
        <v>2.1520117398798398E-12</v>
      </c>
      <c r="X781" s="21">
        <v>2.1478629627425499E-12</v>
      </c>
      <c r="Y781" s="21">
        <v>2.1493513925569698E-12</v>
      </c>
      <c r="Z781" s="21">
        <v>2.1504016588761201E-12</v>
      </c>
      <c r="AA781" s="21">
        <v>1.95916376781266E-12</v>
      </c>
      <c r="AB781" s="21">
        <v>2.0464723259234999E-12</v>
      </c>
      <c r="AC781" s="21">
        <v>2.0588172271508602E-12</v>
      </c>
      <c r="AD781" s="21">
        <v>2.13028651077721E-12</v>
      </c>
      <c r="AE781" s="21">
        <v>2.14795475299438E-12</v>
      </c>
      <c r="AF781" s="22">
        <v>2.1507615804603801E-12</v>
      </c>
      <c r="AG781" s="23">
        <v>6.0230322130387199E-13</v>
      </c>
      <c r="AH781" s="21">
        <v>6.0230322130387199E-13</v>
      </c>
      <c r="AI781" s="21" t="e">
        <f>NA()</f>
        <v>#N/A</v>
      </c>
      <c r="AJ781" s="21">
        <v>6.0230322130387199E-13</v>
      </c>
      <c r="AK781" s="21">
        <v>6.0230322130387199E-13</v>
      </c>
      <c r="AL781" s="21">
        <v>6.0230322130387199E-13</v>
      </c>
      <c r="AM781" s="21">
        <v>6.0230322130387199E-13</v>
      </c>
      <c r="AN781" s="21">
        <v>6.0230322130387199E-13</v>
      </c>
      <c r="AO781" s="21">
        <v>6.0230322130387199E-13</v>
      </c>
      <c r="AP781" s="21">
        <v>6.0218645208244199E-13</v>
      </c>
      <c r="AQ781" s="21">
        <v>6.0223931687425101E-13</v>
      </c>
      <c r="AR781" s="21">
        <v>6.0224679163557404E-13</v>
      </c>
      <c r="AS781" s="21">
        <v>6.0230322130387199E-13</v>
      </c>
      <c r="AT781" s="21">
        <v>6.0230322130387199E-13</v>
      </c>
      <c r="AU781" s="22">
        <v>6.0230322130387199E-13</v>
      </c>
      <c r="AV781" s="23">
        <v>7.0384485217800697E-13</v>
      </c>
      <c r="AW781" s="21">
        <v>4.9821129363288295E-13</v>
      </c>
      <c r="AX781" s="21" t="e">
        <f>NA()</f>
        <v>#N/A</v>
      </c>
      <c r="AY781" s="21">
        <v>8.9070357265156101E-13</v>
      </c>
      <c r="AZ781" s="21">
        <v>9.5536527277017804E-13</v>
      </c>
      <c r="BA781" s="21">
        <v>1.0206055607903E-12</v>
      </c>
      <c r="BB781" s="21">
        <v>7.0424246533078901E-13</v>
      </c>
      <c r="BC781" s="21">
        <v>8.3636449691468998E-13</v>
      </c>
      <c r="BD781" s="21">
        <v>9.2954053426305001E-13</v>
      </c>
      <c r="BE781" s="21">
        <v>7.9780908244847402E-13</v>
      </c>
      <c r="BF781" s="21">
        <v>9.2147044640200503E-13</v>
      </c>
      <c r="BG781" s="21">
        <v>9.3915624858479097E-13</v>
      </c>
      <c r="BH781" s="21">
        <v>1.7440330559587501E-13</v>
      </c>
      <c r="BI781" s="21">
        <v>9.0428036470929397E-13</v>
      </c>
      <c r="BJ781" s="22">
        <v>1.0206494784282599E-12</v>
      </c>
      <c r="BK781" s="21">
        <v>2.09798240871063E-12</v>
      </c>
      <c r="BL781" s="21">
        <v>2.5670952044636999E-12</v>
      </c>
      <c r="BM781" s="3" t="e">
        <f>NA()</f>
        <v>#N/A</v>
      </c>
      <c r="BN781" s="21">
        <v>3.95200421719403E-12</v>
      </c>
      <c r="BO781" s="21">
        <v>4.2389047297842898E-12</v>
      </c>
      <c r="BP781" s="21">
        <v>4.52837240601571E-12</v>
      </c>
      <c r="BQ781" s="21">
        <v>3.1246862349828699E-12</v>
      </c>
      <c r="BR781" s="21">
        <v>3.7109046380924804E-12</v>
      </c>
      <c r="BS781" s="21">
        <v>4.1243217432309998E-12</v>
      </c>
      <c r="BT781" s="21">
        <v>3.5398363217136E-12</v>
      </c>
      <c r="BU781" s="21">
        <v>4.0885151940722998E-12</v>
      </c>
      <c r="BV781" s="21">
        <v>4.1669861545095096E-12</v>
      </c>
      <c r="BW781" s="21">
        <v>7.7381815945303798E-13</v>
      </c>
      <c r="BX781" s="21">
        <v>4.0122437189941603E-12</v>
      </c>
      <c r="BY781" s="22">
        <v>4.5285672662315701E-12</v>
      </c>
      <c r="BZ781" s="23">
        <v>3.5353549511323559E-14</v>
      </c>
      <c r="CA781" s="21">
        <v>3.4601990877729248E-14</v>
      </c>
      <c r="CB781" s="21" t="e">
        <f>NA()</f>
        <v>#N/A</v>
      </c>
      <c r="CC781" s="21">
        <v>3.6334562165019737E-14</v>
      </c>
      <c r="CD781" s="21">
        <v>3.6626360826919332E-14</v>
      </c>
      <c r="CE781" s="21">
        <v>3.6920770480721974E-14</v>
      </c>
      <c r="CF781" s="21">
        <v>3.5357102451086624E-14</v>
      </c>
      <c r="CG781" s="21">
        <v>3.6002107884258672E-14</v>
      </c>
      <c r="CH781" s="21">
        <v>3.6457002667239392E-14</v>
      </c>
      <c r="CI781" s="21">
        <v>3.3823069824558241E-14</v>
      </c>
      <c r="CJ781" s="21">
        <v>3.5328358683166423E-14</v>
      </c>
      <c r="CK781" s="21">
        <v>3.5542102591405637E-14</v>
      </c>
      <c r="CL781" s="21">
        <v>3.2572165667557974E-14</v>
      </c>
      <c r="CM781" s="21">
        <v>3.6296837166535071E-14</v>
      </c>
      <c r="CN781" s="22">
        <v>3.6890436513890561E-14</v>
      </c>
      <c r="CO781" s="23">
        <v>2.6051603205630496E-14</v>
      </c>
      <c r="CP781" s="21">
        <v>2.5684990783090102E-14</v>
      </c>
      <c r="CQ781" s="21" t="e">
        <f>NA()</f>
        <v>#N/A</v>
      </c>
      <c r="CR781" s="21">
        <v>2.5535159305753849E-14</v>
      </c>
      <c r="CS781" s="21">
        <v>2.6316551200655977E-14</v>
      </c>
      <c r="CT781" s="21">
        <v>2.7208137429928451E-14</v>
      </c>
      <c r="CU781" s="21">
        <v>2.5345511074821211E-14</v>
      </c>
      <c r="CV781" s="21">
        <v>2.6203006731541167E-14</v>
      </c>
      <c r="CW781" s="21">
        <v>2.6468054332265575E-14</v>
      </c>
      <c r="CX781" s="21">
        <v>2.201877200083147E-14</v>
      </c>
      <c r="CY781" s="21">
        <v>2.3460536504621961E-14</v>
      </c>
      <c r="CZ781" s="21">
        <v>2.427132739258735E-14</v>
      </c>
      <c r="DA781" s="21">
        <v>2.3772257545064809E-14</v>
      </c>
      <c r="DB781" s="21">
        <v>2.6054274041504636E-14</v>
      </c>
      <c r="DC781" s="22">
        <v>2.7136396726811079E-14</v>
      </c>
      <c r="DD781" s="21">
        <v>4.8998573966830706E-14</v>
      </c>
      <c r="DE781" s="21">
        <v>4.7929632648708589E-14</v>
      </c>
      <c r="DF781" s="21" t="e">
        <f>NA()</f>
        <v>#N/A</v>
      </c>
      <c r="DG781" s="21">
        <v>5.0176113862231968E-14</v>
      </c>
      <c r="DH781" s="21">
        <v>5.0233338332542923E-14</v>
      </c>
      <c r="DI781" s="21">
        <v>5.0284377580190556E-14</v>
      </c>
      <c r="DJ781" s="21">
        <v>4.9361861345498966E-14</v>
      </c>
      <c r="DK781" s="21">
        <v>4.9754098729260384E-14</v>
      </c>
      <c r="DL781" s="21">
        <v>5.0106157447839723E-14</v>
      </c>
      <c r="DM781" s="21">
        <v>4.8834761957917634E-14</v>
      </c>
      <c r="DN781" s="21">
        <v>4.9787668891383287E-14</v>
      </c>
      <c r="DO781" s="21">
        <v>4.9798018899700233E-14</v>
      </c>
      <c r="DP781" s="21">
        <v>4.8079353343864366E-14</v>
      </c>
      <c r="DQ781" s="21">
        <v>5.0058780085915443E-14</v>
      </c>
      <c r="DR781" s="21">
        <v>5.0271587430429705E-14</v>
      </c>
    </row>
    <row r="782" spans="1:122" x14ac:dyDescent="0.45">
      <c r="A782" s="3" t="s">
        <v>791</v>
      </c>
      <c r="B782" s="4" t="s">
        <v>1617</v>
      </c>
      <c r="C782" s="21">
        <v>1.0625999985865399E-12</v>
      </c>
      <c r="D782" s="21" t="e">
        <f>NA()</f>
        <v>#N/A</v>
      </c>
      <c r="E782" s="3" t="e">
        <f>NA()</f>
        <v>#N/A</v>
      </c>
      <c r="F782" s="21">
        <v>1.06260018067033E-12</v>
      </c>
      <c r="G782" s="21">
        <v>1.0626001913397999E-12</v>
      </c>
      <c r="H782" s="21">
        <v>1.0626002021047399E-12</v>
      </c>
      <c r="I782" s="21">
        <v>1.0417833487219601E-12</v>
      </c>
      <c r="J782" s="21">
        <v>1.04924880410023E-12</v>
      </c>
      <c r="K782" s="21">
        <v>1.05451658109914E-12</v>
      </c>
      <c r="L782" s="21">
        <v>1.03432010961286E-12</v>
      </c>
      <c r="M782" s="21">
        <v>1.0471233263807399E-12</v>
      </c>
      <c r="N782" s="21">
        <v>1.04893362367361E-12</v>
      </c>
      <c r="O782" s="21">
        <v>1.0434285320080499E-12</v>
      </c>
      <c r="P782" s="21">
        <v>1.05901892933162E-12</v>
      </c>
      <c r="Q782" s="22">
        <v>1.06149566441798E-12</v>
      </c>
      <c r="R782" s="23">
        <v>7.8965155351757602E-13</v>
      </c>
      <c r="S782" s="21" t="e">
        <f>NA()</f>
        <v>#N/A</v>
      </c>
      <c r="T782" s="21" t="e">
        <f>NA()</f>
        <v>#N/A</v>
      </c>
      <c r="U782" s="21">
        <v>7.8965140043029404E-13</v>
      </c>
      <c r="V782" s="21">
        <v>7.8965150237350604E-13</v>
      </c>
      <c r="W782" s="21">
        <v>7.8965160522889803E-13</v>
      </c>
      <c r="X782" s="21">
        <v>7.8367131661332602E-13</v>
      </c>
      <c r="Y782" s="21">
        <v>7.85816029281222E-13</v>
      </c>
      <c r="Z782" s="21">
        <v>7.87329382116215E-13</v>
      </c>
      <c r="AA782" s="21">
        <v>7.0502866763104396E-13</v>
      </c>
      <c r="AB782" s="21">
        <v>7.4333994727233499E-13</v>
      </c>
      <c r="AC782" s="21">
        <v>7.4875693013517195E-13</v>
      </c>
      <c r="AD782" s="21">
        <v>7.85623342040578E-13</v>
      </c>
      <c r="AE782" s="21">
        <v>7.8889918960777397E-13</v>
      </c>
      <c r="AF782" s="22">
        <v>7.8941960011681104E-13</v>
      </c>
      <c r="AG782" s="23">
        <v>7.7719831432868295E-14</v>
      </c>
      <c r="AH782" s="21" t="e">
        <f>NA()</f>
        <v>#N/A</v>
      </c>
      <c r="AI782" s="3" t="e">
        <f>NA()</f>
        <v>#N/A</v>
      </c>
      <c r="AJ782" s="21">
        <v>7.7719831432868396E-14</v>
      </c>
      <c r="AK782" s="21">
        <v>7.7719831432868396E-14</v>
      </c>
      <c r="AL782" s="21">
        <v>7.7719831432868396E-14</v>
      </c>
      <c r="AM782" s="21">
        <v>6.6310669492359705E-14</v>
      </c>
      <c r="AN782" s="21">
        <v>7.0402284725067794E-14</v>
      </c>
      <c r="AO782" s="21">
        <v>7.3289411567187994E-14</v>
      </c>
      <c r="AP782" s="21">
        <v>6.3917149764401594E-14</v>
      </c>
      <c r="AQ782" s="21">
        <v>7.0166021546530303E-14</v>
      </c>
      <c r="AR782" s="21">
        <v>7.1049574162699594E-14</v>
      </c>
      <c r="AS782" s="21">
        <v>4.2419762910973597E-14</v>
      </c>
      <c r="AT782" s="21">
        <v>7.1125756998655398E-14</v>
      </c>
      <c r="AU782" s="22">
        <v>7.5686073279910894E-14</v>
      </c>
      <c r="AV782" s="23">
        <v>4.1461655716580199E-14</v>
      </c>
      <c r="AW782" s="21" t="e">
        <f>NA()</f>
        <v>#N/A</v>
      </c>
      <c r="AX782" s="21" t="e">
        <f>NA()</f>
        <v>#N/A</v>
      </c>
      <c r="AY782" s="21">
        <v>5.2469013249907598E-14</v>
      </c>
      <c r="AZ782" s="21">
        <v>5.6278064548742402E-14</v>
      </c>
      <c r="BA782" s="21">
        <v>6.0121198944583297E-14</v>
      </c>
      <c r="BB782" s="21">
        <v>4.1485078065409E-14</v>
      </c>
      <c r="BC782" s="21">
        <v>4.92680407015006E-14</v>
      </c>
      <c r="BD782" s="21">
        <v>5.47567968806762E-14</v>
      </c>
      <c r="BE782" s="21">
        <v>4.6996842275225797E-14</v>
      </c>
      <c r="BF782" s="21">
        <v>5.4281409153591397E-14</v>
      </c>
      <c r="BG782" s="21">
        <v>5.5323233412027197E-14</v>
      </c>
      <c r="BH782" s="21">
        <v>1.02736416840638E-14</v>
      </c>
      <c r="BI782" s="21">
        <v>5.3268786490120102E-14</v>
      </c>
      <c r="BJ782" s="22">
        <v>6.0123786017543106E-14</v>
      </c>
      <c r="BK782" s="21">
        <v>3.0774893288331001E-12</v>
      </c>
      <c r="BL782" s="3" t="e">
        <f>NA()</f>
        <v>#N/A</v>
      </c>
      <c r="BM782" s="3" t="e">
        <f>NA()</f>
        <v>#N/A</v>
      </c>
      <c r="BN782" s="21">
        <v>5.7971176285470697E-12</v>
      </c>
      <c r="BO782" s="21">
        <v>6.2179663745934702E-12</v>
      </c>
      <c r="BP782" s="21">
        <v>6.6425808427347001E-12</v>
      </c>
      <c r="BQ782" s="21">
        <v>4.5835410745990596E-12</v>
      </c>
      <c r="BR782" s="21">
        <v>5.4434533753147496E-12</v>
      </c>
      <c r="BS782" s="21">
        <v>6.04988683449842E-12</v>
      </c>
      <c r="BT782" s="21">
        <v>5.19251661055847E-12</v>
      </c>
      <c r="BU782" s="21">
        <v>5.9973629084251002E-12</v>
      </c>
      <c r="BV782" s="21">
        <v>6.1124704242775498E-12</v>
      </c>
      <c r="BW782" s="21">
        <v>1.13509871116486E-12</v>
      </c>
      <c r="BX782" s="21">
        <v>5.8854817745925298E-12</v>
      </c>
      <c r="BY782" s="22">
        <v>6.6428666793710797E-12</v>
      </c>
      <c r="BZ782" s="23">
        <v>1.3239468550272353E-14</v>
      </c>
      <c r="CA782" s="21" t="e">
        <f>NA()</f>
        <v>#N/A</v>
      </c>
      <c r="CB782" s="21" t="e">
        <f>NA()</f>
        <v>#N/A</v>
      </c>
      <c r="CC782" s="21">
        <v>1.3635526544041368E-14</v>
      </c>
      <c r="CD782" s="21">
        <v>1.3705094193483978E-14</v>
      </c>
      <c r="CE782" s="21">
        <v>1.3775284328883963E-14</v>
      </c>
      <c r="CF782" s="21">
        <v>1.3244944258731502E-14</v>
      </c>
      <c r="CG782" s="21">
        <v>1.3455220089620295E-14</v>
      </c>
      <c r="CH782" s="21">
        <v>1.3603539094712646E-14</v>
      </c>
      <c r="CI782" s="21">
        <v>1.2660107446502727E-14</v>
      </c>
      <c r="CJ782" s="21">
        <v>1.3189504624869046E-14</v>
      </c>
      <c r="CK782" s="21">
        <v>1.3264574248135377E-14</v>
      </c>
      <c r="CL782" s="21">
        <v>1.2655270340624831E-14</v>
      </c>
      <c r="CM782" s="21">
        <v>1.3610978242871282E-14</v>
      </c>
      <c r="CN782" s="22">
        <v>1.3763255255719046E-14</v>
      </c>
      <c r="CO782" s="23">
        <v>1.0480699256898027E-14</v>
      </c>
      <c r="CP782" s="21" t="e">
        <f>NA()</f>
        <v>#N/A</v>
      </c>
      <c r="CQ782" s="21" t="e">
        <f>NA()</f>
        <v>#N/A</v>
      </c>
      <c r="CR782" s="21">
        <v>1.0538316419435065E-14</v>
      </c>
      <c r="CS782" s="21">
        <v>1.0692130608586993E-14</v>
      </c>
      <c r="CT782" s="21">
        <v>1.0867570634717405E-14</v>
      </c>
      <c r="CU782" s="21">
        <v>1.0020491665263966E-14</v>
      </c>
      <c r="CV782" s="21">
        <v>1.0333933010833192E-14</v>
      </c>
      <c r="CW782" s="21">
        <v>1.0430866600919509E-14</v>
      </c>
      <c r="CX782" s="21">
        <v>8.8002764447161325E-15</v>
      </c>
      <c r="CY782" s="21">
        <v>9.3282784798175038E-15</v>
      </c>
      <c r="CZ782" s="21">
        <v>9.6252316356818189E-15</v>
      </c>
      <c r="DA782" s="21">
        <v>1.0001597540242599E-14</v>
      </c>
      <c r="DB782" s="21">
        <v>1.0548532173564917E-14</v>
      </c>
      <c r="DC782" s="22">
        <v>1.080788761393265E-14</v>
      </c>
      <c r="DD782" s="21">
        <v>1.7217714537289006E-14</v>
      </c>
      <c r="DE782" s="21" t="e">
        <f>NA()</f>
        <v>#N/A</v>
      </c>
      <c r="DF782" s="21" t="e">
        <f>NA()</f>
        <v>#N/A</v>
      </c>
      <c r="DG782" s="21">
        <v>1.7660295366743519E-14</v>
      </c>
      <c r="DH782" s="21">
        <v>1.7676744503846649E-14</v>
      </c>
      <c r="DI782" s="21">
        <v>1.7691418147926012E-14</v>
      </c>
      <c r="DJ782" s="21">
        <v>1.7385098845952613E-14</v>
      </c>
      <c r="DK782" s="21">
        <v>1.7514783407010723E-14</v>
      </c>
      <c r="DL782" s="21">
        <v>1.7631182968564547E-14</v>
      </c>
      <c r="DM782" s="21">
        <v>1.7185003729567662E-14</v>
      </c>
      <c r="DN782" s="21">
        <v>1.7516690548000564E-14</v>
      </c>
      <c r="DO782" s="21">
        <v>1.7520287368935645E-14</v>
      </c>
      <c r="DP782" s="21">
        <v>1.7037117400608493E-14</v>
      </c>
      <c r="DQ782" s="21">
        <v>1.762422983860738E-14</v>
      </c>
      <c r="DR782" s="21">
        <v>1.7687350484397816E-14</v>
      </c>
    </row>
    <row r="783" spans="1:122" x14ac:dyDescent="0.45">
      <c r="A783" s="3" t="s">
        <v>792</v>
      </c>
      <c r="B783" s="4" t="s">
        <v>1618</v>
      </c>
      <c r="C783" s="21">
        <v>1.81154955135323E-12</v>
      </c>
      <c r="D783" s="21">
        <v>1.8115317266181499E-12</v>
      </c>
      <c r="E783" s="21" t="e">
        <f>NA()</f>
        <v>#N/A</v>
      </c>
      <c r="F783" s="21">
        <v>1.8115772769229799E-12</v>
      </c>
      <c r="G783" s="21">
        <v>1.81157890154403E-12</v>
      </c>
      <c r="H783" s="21">
        <v>1.81158054070207E-12</v>
      </c>
      <c r="I783" s="21">
        <v>1.80594190940522E-12</v>
      </c>
      <c r="J783" s="21">
        <v>1.8079645325384999E-12</v>
      </c>
      <c r="K783" s="21">
        <v>1.8093917365172301E-12</v>
      </c>
      <c r="L783" s="21">
        <v>1.7787978099790899E-12</v>
      </c>
      <c r="M783" s="21">
        <v>1.79364008618853E-12</v>
      </c>
      <c r="N783" s="21">
        <v>1.79573869413441E-12</v>
      </c>
      <c r="O783" s="21">
        <v>1.78650689882814E-12</v>
      </c>
      <c r="P783" s="21">
        <v>1.8068978273980801E-12</v>
      </c>
      <c r="Q783" s="22">
        <v>1.8101371886013001E-12</v>
      </c>
      <c r="R783" s="23">
        <v>1.6878938750791399E-12</v>
      </c>
      <c r="S783" s="21">
        <v>1.6878574365265899E-12</v>
      </c>
      <c r="T783" s="21" t="e">
        <f>NA()</f>
        <v>#N/A</v>
      </c>
      <c r="U783" s="21">
        <v>1.68788839889671E-12</v>
      </c>
      <c r="V783" s="21">
        <v>1.68789204557211E-12</v>
      </c>
      <c r="W783" s="21">
        <v>1.6878957248776799E-12</v>
      </c>
      <c r="X783" s="21">
        <v>1.6819056797282201E-12</v>
      </c>
      <c r="Y783" s="21">
        <v>1.6840549097191299E-12</v>
      </c>
      <c r="Z783" s="21">
        <v>1.68557145006902E-12</v>
      </c>
      <c r="AA783" s="21">
        <v>1.4944805225899899E-12</v>
      </c>
      <c r="AB783" s="21">
        <v>1.58204648143594E-12</v>
      </c>
      <c r="AC783" s="21">
        <v>1.5944277775679899E-12</v>
      </c>
      <c r="AD783" s="21">
        <v>1.66485266656738E-12</v>
      </c>
      <c r="AE783" s="21">
        <v>1.6835936431020401E-12</v>
      </c>
      <c r="AF783" s="22">
        <v>1.6865708882082999E-12</v>
      </c>
      <c r="AG783" s="23">
        <v>2.81856387715599E-12</v>
      </c>
      <c r="AH783" s="21">
        <v>2.81856387715599E-12</v>
      </c>
      <c r="AI783" s="21" t="e">
        <f>NA()</f>
        <v>#N/A</v>
      </c>
      <c r="AJ783" s="21">
        <v>2.81856387715599E-12</v>
      </c>
      <c r="AK783" s="21">
        <v>2.81856387715599E-12</v>
      </c>
      <c r="AL783" s="21">
        <v>2.81856387715599E-12</v>
      </c>
      <c r="AM783" s="21">
        <v>2.81856387715599E-12</v>
      </c>
      <c r="AN783" s="21">
        <v>2.81856387715599E-12</v>
      </c>
      <c r="AO783" s="21">
        <v>2.81856387715599E-12</v>
      </c>
      <c r="AP783" s="21">
        <v>2.81856387715599E-12</v>
      </c>
      <c r="AQ783" s="21">
        <v>2.81856387715599E-12</v>
      </c>
      <c r="AR783" s="21">
        <v>2.81856387715599E-12</v>
      </c>
      <c r="AS783" s="21">
        <v>2.81856387715599E-12</v>
      </c>
      <c r="AT783" s="21">
        <v>2.81856387715599E-12</v>
      </c>
      <c r="AU783" s="22">
        <v>2.81856387715599E-12</v>
      </c>
      <c r="AV783" s="23">
        <v>2.1880878204355101E-13</v>
      </c>
      <c r="AW783" s="21">
        <v>1.54882153393349E-13</v>
      </c>
      <c r="AX783" s="21" t="e">
        <f>NA()</f>
        <v>#N/A</v>
      </c>
      <c r="AY783" s="21">
        <v>2.7689875587019001E-13</v>
      </c>
      <c r="AZ783" s="21">
        <v>2.9700055501532602E-13</v>
      </c>
      <c r="BA783" s="21">
        <v>3.1728222350757898E-13</v>
      </c>
      <c r="BB783" s="21">
        <v>2.1893239060503399E-13</v>
      </c>
      <c r="BC783" s="21">
        <v>2.6000601744557201E-13</v>
      </c>
      <c r="BD783" s="21">
        <v>2.88972252241139E-13</v>
      </c>
      <c r="BE783" s="21">
        <v>2.4802004744887201E-13</v>
      </c>
      <c r="BF783" s="21">
        <v>2.86463452055423E-13</v>
      </c>
      <c r="BG783" s="21">
        <v>2.9196155127871499E-13</v>
      </c>
      <c r="BH783" s="21">
        <v>5.42178787892187E-14</v>
      </c>
      <c r="BI783" s="21">
        <v>2.8111946065337998E-13</v>
      </c>
      <c r="BJ783" s="22">
        <v>3.1729587646652702E-13</v>
      </c>
      <c r="BK783" s="21">
        <v>1.4635513971298299E-11</v>
      </c>
      <c r="BL783" s="21">
        <v>1.7908042305117101E-11</v>
      </c>
      <c r="BM783" s="3" t="e">
        <f>NA()</f>
        <v>#N/A</v>
      </c>
      <c r="BN783" s="21">
        <v>2.7569160110794201E-11</v>
      </c>
      <c r="BO783" s="21">
        <v>2.95705765397183E-11</v>
      </c>
      <c r="BP783" s="21">
        <v>3.15899014883617E-11</v>
      </c>
      <c r="BQ783" s="21">
        <v>2.1797794327608599E-11</v>
      </c>
      <c r="BR783" s="21">
        <v>2.58872507469385E-11</v>
      </c>
      <c r="BS783" s="21">
        <v>2.87712462433292E-11</v>
      </c>
      <c r="BT783" s="21">
        <v>2.4693879094242801E-11</v>
      </c>
      <c r="BU783" s="21">
        <v>2.8521459949459298E-11</v>
      </c>
      <c r="BV783" s="21">
        <v>2.90688729463709E-11</v>
      </c>
      <c r="BW783" s="21">
        <v>5.3981513080843604E-12</v>
      </c>
      <c r="BX783" s="21">
        <v>2.7989390550553501E-11</v>
      </c>
      <c r="BY783" s="22">
        <v>3.1591260832176798E-11</v>
      </c>
      <c r="BZ783" s="23">
        <v>3.2198072337768055E-14</v>
      </c>
      <c r="CA783" s="21">
        <v>3.2370845307336755E-14</v>
      </c>
      <c r="CB783" s="21" t="e">
        <f>NA()</f>
        <v>#N/A</v>
      </c>
      <c r="CC783" s="21">
        <v>3.410428607812364E-14</v>
      </c>
      <c r="CD783" s="21">
        <v>3.4442974238693915E-14</v>
      </c>
      <c r="CE783" s="21">
        <v>3.47846929547821E-14</v>
      </c>
      <c r="CF783" s="21">
        <v>3.3046726011304249E-14</v>
      </c>
      <c r="CG783" s="21">
        <v>3.3767775714342486E-14</v>
      </c>
      <c r="CH783" s="21">
        <v>3.4276290946603348E-14</v>
      </c>
      <c r="CI783" s="21">
        <v>3.1859833801233634E-14</v>
      </c>
      <c r="CJ783" s="21">
        <v>3.33033988568396E-14</v>
      </c>
      <c r="CK783" s="21">
        <v>3.3508562030239235E-14</v>
      </c>
      <c r="CL783" s="21">
        <v>3.002146039201042E-14</v>
      </c>
      <c r="CM783" s="21">
        <v>3.4113577121873966E-14</v>
      </c>
      <c r="CN783" s="22">
        <v>3.4765855620199157E-14</v>
      </c>
      <c r="CO783" s="23">
        <v>2.4082029039336992E-14</v>
      </c>
      <c r="CP783" s="21">
        <v>2.4418071672939779E-14</v>
      </c>
      <c r="CQ783" s="21" t="e">
        <f>NA()</f>
        <v>#N/A</v>
      </c>
      <c r="CR783" s="21">
        <v>2.4249877716567377E-14</v>
      </c>
      <c r="CS783" s="21">
        <v>2.4885766547997589E-14</v>
      </c>
      <c r="CT783" s="21">
        <v>2.5611113085642573E-14</v>
      </c>
      <c r="CU783" s="21">
        <v>2.4163795305304704E-14</v>
      </c>
      <c r="CV783" s="21">
        <v>2.4840591966745668E-14</v>
      </c>
      <c r="CW783" s="21">
        <v>2.5049778626909033E-14</v>
      </c>
      <c r="CX783" s="21">
        <v>2.1303754226408136E-14</v>
      </c>
      <c r="CY783" s="21">
        <v>2.2496435791798525E-14</v>
      </c>
      <c r="CZ783" s="21">
        <v>2.3167154198771695E-14</v>
      </c>
      <c r="DA783" s="21">
        <v>2.294337104702339E-14</v>
      </c>
      <c r="DB783" s="21">
        <v>2.47334995953258E-14</v>
      </c>
      <c r="DC783" s="22">
        <v>2.5582370110020707E-14</v>
      </c>
      <c r="DD783" s="21">
        <v>4.5092182785344667E-14</v>
      </c>
      <c r="DE783" s="21">
        <v>4.4739436024901254E-14</v>
      </c>
      <c r="DF783" s="21" t="e">
        <f>NA()</f>
        <v>#N/A</v>
      </c>
      <c r="DG783" s="21">
        <v>4.7292900489262724E-14</v>
      </c>
      <c r="DH783" s="21">
        <v>4.7375148709955622E-14</v>
      </c>
      <c r="DI783" s="21">
        <v>4.7448518712629721E-14</v>
      </c>
      <c r="DJ783" s="21">
        <v>4.6148906231756169E-14</v>
      </c>
      <c r="DK783" s="21">
        <v>4.6701842750235986E-14</v>
      </c>
      <c r="DL783" s="21">
        <v>4.7198140006461683E-14</v>
      </c>
      <c r="DM783" s="21">
        <v>4.5837498480250106E-14</v>
      </c>
      <c r="DN783" s="21">
        <v>4.6902877116867636E-14</v>
      </c>
      <c r="DO783" s="21">
        <v>4.6914479513848917E-14</v>
      </c>
      <c r="DP783" s="21">
        <v>4.4378908772403648E-14</v>
      </c>
      <c r="DQ783" s="21">
        <v>4.7135696349069032E-14</v>
      </c>
      <c r="DR783" s="21">
        <v>4.7432075213021523E-14</v>
      </c>
    </row>
    <row r="784" spans="1:122" x14ac:dyDescent="0.45">
      <c r="A784" s="3" t="s">
        <v>793</v>
      </c>
      <c r="B784" s="4" t="s">
        <v>1619</v>
      </c>
      <c r="C784" s="21">
        <v>2.19101524927643E-12</v>
      </c>
      <c r="D784" s="21" t="e">
        <f>NA()</f>
        <v>#N/A</v>
      </c>
      <c r="E784" s="3" t="e">
        <f>NA()</f>
        <v>#N/A</v>
      </c>
      <c r="F784" s="21">
        <v>2.1910152853171699E-12</v>
      </c>
      <c r="G784" s="21">
        <v>2.19101528742904E-12</v>
      </c>
      <c r="H784" s="21">
        <v>2.1910152895597902E-12</v>
      </c>
      <c r="I784" s="21">
        <v>2.1696938715453901E-12</v>
      </c>
      <c r="J784" s="21">
        <v>2.1773402741565402E-12</v>
      </c>
      <c r="K784" s="21">
        <v>2.1827357311994699E-12</v>
      </c>
      <c r="L784" s="21">
        <v>2.1652208665200401E-12</v>
      </c>
      <c r="M784" s="21">
        <v>2.1768987459867198E-12</v>
      </c>
      <c r="N784" s="21">
        <v>2.1785499274021602E-12</v>
      </c>
      <c r="O784" s="21">
        <v>2.1816102410106799E-12</v>
      </c>
      <c r="P784" s="21">
        <v>2.1892584221025299E-12</v>
      </c>
      <c r="Q784" s="22">
        <v>2.1904734340142799E-12</v>
      </c>
      <c r="R784" s="23">
        <v>9.5773925781676903E-13</v>
      </c>
      <c r="S784" s="21" t="e">
        <f>NA()</f>
        <v>#N/A</v>
      </c>
      <c r="T784" s="21" t="e">
        <f>NA()</f>
        <v>#N/A</v>
      </c>
      <c r="U784" s="21">
        <v>9.5773785261348895E-13</v>
      </c>
      <c r="V784" s="21">
        <v>9.5773878836029896E-13</v>
      </c>
      <c r="W784" s="21">
        <v>9.5773973248009791E-13</v>
      </c>
      <c r="X784" s="21">
        <v>9.5647758949774801E-13</v>
      </c>
      <c r="Y784" s="21">
        <v>9.5693049486106505E-13</v>
      </c>
      <c r="Z784" s="21">
        <v>9.5725007408760608E-13</v>
      </c>
      <c r="AA784" s="21">
        <v>9.1749984698188794E-13</v>
      </c>
      <c r="AB784" s="21">
        <v>9.3571794223053909E-13</v>
      </c>
      <c r="AC784" s="21">
        <v>9.3829387053884497E-13</v>
      </c>
      <c r="AD784" s="21">
        <v>9.5552066541584592E-13</v>
      </c>
      <c r="AE784" s="21">
        <v>9.57325818987943E-13</v>
      </c>
      <c r="AF784" s="22">
        <v>9.5761259084471397E-13</v>
      </c>
      <c r="AG784" s="23">
        <v>8.2474776479016198E-15</v>
      </c>
      <c r="AH784" s="21" t="e">
        <f>NA()</f>
        <v>#N/A</v>
      </c>
      <c r="AI784" s="3" t="e">
        <f>NA()</f>
        <v>#N/A</v>
      </c>
      <c r="AJ784" s="21">
        <v>8.2474776479016198E-15</v>
      </c>
      <c r="AK784" s="21">
        <v>8.2474776479016198E-15</v>
      </c>
      <c r="AL784" s="21">
        <v>8.2474776479016198E-15</v>
      </c>
      <c r="AM784" s="21">
        <v>8.2474776479016198E-15</v>
      </c>
      <c r="AN784" s="21">
        <v>8.2474776479016198E-15</v>
      </c>
      <c r="AO784" s="21">
        <v>8.2474776479016198E-15</v>
      </c>
      <c r="AP784" s="21">
        <v>8.2474776479016198E-15</v>
      </c>
      <c r="AQ784" s="21">
        <v>8.2474776479016198E-15</v>
      </c>
      <c r="AR784" s="21">
        <v>8.2474776479016198E-15</v>
      </c>
      <c r="AS784" s="21">
        <v>8.2474776479016198E-15</v>
      </c>
      <c r="AT784" s="21">
        <v>8.2474776479016198E-15</v>
      </c>
      <c r="AU784" s="22">
        <v>8.2474776479016198E-15</v>
      </c>
      <c r="AV784" s="23">
        <v>4.7320440239845999E-14</v>
      </c>
      <c r="AW784" s="21" t="e">
        <f>NA()</f>
        <v>#N/A</v>
      </c>
      <c r="AX784" s="21" t="e">
        <f>NA()</f>
        <v>#N/A</v>
      </c>
      <c r="AY784" s="21">
        <v>5.9883204445765996E-14</v>
      </c>
      <c r="AZ784" s="21">
        <v>6.42304978965903E-14</v>
      </c>
      <c r="BA784" s="21">
        <v>6.86166905936504E-14</v>
      </c>
      <c r="BB784" s="21">
        <v>4.7347172309245301E-14</v>
      </c>
      <c r="BC784" s="21">
        <v>5.6229914977017099E-14</v>
      </c>
      <c r="BD784" s="21">
        <v>6.2494265839973503E-14</v>
      </c>
      <c r="BE784" s="21">
        <v>5.3637782377729902E-14</v>
      </c>
      <c r="BF784" s="21">
        <v>6.1951702931148895E-14</v>
      </c>
      <c r="BG784" s="21">
        <v>6.3140743303745901E-14</v>
      </c>
      <c r="BH784" s="21">
        <v>1.1725369837604501E-14</v>
      </c>
      <c r="BI784" s="21">
        <v>6.0795990516771097E-14</v>
      </c>
      <c r="BJ784" s="22">
        <v>6.8619643235779099E-14</v>
      </c>
      <c r="BK784" s="21">
        <v>1.4234348182362799E-12</v>
      </c>
      <c r="BL784" s="3" t="e">
        <f>NA()</f>
        <v>#N/A</v>
      </c>
      <c r="BM784" s="3" t="e">
        <f>NA()</f>
        <v>#N/A</v>
      </c>
      <c r="BN784" s="21">
        <v>2.6813477468706998E-12</v>
      </c>
      <c r="BO784" s="21">
        <v>2.8760034204813298E-12</v>
      </c>
      <c r="BP784" s="21">
        <v>3.0724008580341999E-12</v>
      </c>
      <c r="BQ784" s="21">
        <v>2.1200307326083699E-12</v>
      </c>
      <c r="BR784" s="21">
        <v>2.5177669970367801E-12</v>
      </c>
      <c r="BS784" s="21">
        <v>2.7982613898712201E-12</v>
      </c>
      <c r="BT784" s="21">
        <v>2.4017009152528E-12</v>
      </c>
      <c r="BU784" s="21">
        <v>2.7739674355550301E-12</v>
      </c>
      <c r="BV784" s="21">
        <v>2.8272082524670402E-12</v>
      </c>
      <c r="BW784" s="21">
        <v>5.2501856382385804E-13</v>
      </c>
      <c r="BX784" s="21">
        <v>2.7222189209756402E-12</v>
      </c>
      <c r="BY784" s="22">
        <v>3.0725330663953298E-12</v>
      </c>
      <c r="BZ784" s="23">
        <v>2.0785221576557661E-14</v>
      </c>
      <c r="CA784" s="21" t="e">
        <f>NA()</f>
        <v>#N/A</v>
      </c>
      <c r="CB784" s="21" t="e">
        <f>NA()</f>
        <v>#N/A</v>
      </c>
      <c r="CC784" s="21">
        <v>2.0997774367879889E-14</v>
      </c>
      <c r="CD784" s="21">
        <v>2.1040123769521647E-14</v>
      </c>
      <c r="CE784" s="21">
        <v>2.1082852110340289E-14</v>
      </c>
      <c r="CF784" s="21">
        <v>2.0742550810868834E-14</v>
      </c>
      <c r="CG784" s="21">
        <v>2.0876816685907231E-14</v>
      </c>
      <c r="CH784" s="21">
        <v>2.0971523395738029E-14</v>
      </c>
      <c r="CI784" s="21">
        <v>2.0461835550876498E-14</v>
      </c>
      <c r="CJ784" s="21">
        <v>2.0757917017921864E-14</v>
      </c>
      <c r="CK784" s="21">
        <v>2.0799912654259444E-14</v>
      </c>
      <c r="CL784" s="21">
        <v>2.0456527009903217E-14</v>
      </c>
      <c r="CM784" s="21">
        <v>2.0993195219056162E-14</v>
      </c>
      <c r="CN784" s="22">
        <v>2.1078726075944872E-14</v>
      </c>
      <c r="CO784" s="23">
        <v>1.6982107627611908E-14</v>
      </c>
      <c r="CP784" s="21" t="e">
        <f>NA()</f>
        <v>#N/A</v>
      </c>
      <c r="CQ784" s="21" t="e">
        <f>NA()</f>
        <v>#N/A</v>
      </c>
      <c r="CR784" s="21">
        <v>1.6992855024266086E-14</v>
      </c>
      <c r="CS784" s="21">
        <v>1.7104586164499157E-14</v>
      </c>
      <c r="CT784" s="21">
        <v>1.7232039280315234E-14</v>
      </c>
      <c r="CU784" s="21">
        <v>1.655277479155635E-14</v>
      </c>
      <c r="CV784" s="21">
        <v>1.6799750756237555E-14</v>
      </c>
      <c r="CW784" s="21">
        <v>1.6876133200664617E-14</v>
      </c>
      <c r="CX784" s="21">
        <v>1.5805048190216367E-14</v>
      </c>
      <c r="CY784" s="21">
        <v>1.6171159763326811E-14</v>
      </c>
      <c r="CZ784" s="21">
        <v>1.6377063264514131E-14</v>
      </c>
      <c r="DA784" s="21">
        <v>1.6674607520426197E-14</v>
      </c>
      <c r="DB784" s="21">
        <v>1.7034959346363256E-14</v>
      </c>
      <c r="DC784" s="22">
        <v>1.7205837134636883E-14</v>
      </c>
      <c r="DD784" s="21">
        <v>2.5995471782460619E-14</v>
      </c>
      <c r="DE784" s="21" t="e">
        <f>NA()</f>
        <v>#N/A</v>
      </c>
      <c r="DF784" s="21" t="e">
        <f>NA()</f>
        <v>#N/A</v>
      </c>
      <c r="DG784" s="21">
        <v>2.6212149347800715E-14</v>
      </c>
      <c r="DH784" s="21">
        <v>2.6220777578103685E-14</v>
      </c>
      <c r="DI784" s="21">
        <v>2.6228474409307826E-14</v>
      </c>
      <c r="DJ784" s="21">
        <v>2.6065218931962087E-14</v>
      </c>
      <c r="DK784" s="21">
        <v>2.6134305054931836E-14</v>
      </c>
      <c r="DL784" s="21">
        <v>2.6196313890198286E-14</v>
      </c>
      <c r="DM784" s="21">
        <v>2.59927704995956E-14</v>
      </c>
      <c r="DN784" s="21">
        <v>2.6147481346109065E-14</v>
      </c>
      <c r="DO784" s="21">
        <v>2.6149160639356331E-14</v>
      </c>
      <c r="DP784" s="21">
        <v>2.5902951401657486E-14</v>
      </c>
      <c r="DQ784" s="21">
        <v>2.6195256307479777E-14</v>
      </c>
      <c r="DR784" s="21">
        <v>2.6226681729489713E-14</v>
      </c>
    </row>
    <row r="785" spans="1:122" x14ac:dyDescent="0.45">
      <c r="A785" s="3" t="s">
        <v>794</v>
      </c>
      <c r="B785" s="4" t="s">
        <v>1620</v>
      </c>
      <c r="C785" s="21">
        <v>1.0179918256163401E-12</v>
      </c>
      <c r="D785" s="21" t="e">
        <f>NA()</f>
        <v>#N/A</v>
      </c>
      <c r="E785" s="3" t="e">
        <f>NA()</f>
        <v>#N/A</v>
      </c>
      <c r="F785" s="21">
        <v>1.0179918583478199E-12</v>
      </c>
      <c r="G785" s="21">
        <v>1.0179918602657701E-12</v>
      </c>
      <c r="H785" s="21">
        <v>1.01799186220088E-12</v>
      </c>
      <c r="I785" s="21">
        <v>1.01042862918988E-12</v>
      </c>
      <c r="J785" s="21">
        <v>1.01314099718363E-12</v>
      </c>
      <c r="K785" s="21">
        <v>1.01505489915023E-12</v>
      </c>
      <c r="L785" s="21">
        <v>1.00738879794366E-12</v>
      </c>
      <c r="M785" s="21">
        <v>1.01218911140692E-12</v>
      </c>
      <c r="N785" s="21">
        <v>1.01286784665174E-12</v>
      </c>
      <c r="O785" s="21">
        <v>1.0109514600898199E-12</v>
      </c>
      <c r="P785" s="21">
        <v>1.01667671202114E-12</v>
      </c>
      <c r="Q785" s="22">
        <v>1.01758624190947E-12</v>
      </c>
      <c r="R785" s="23">
        <v>1.48160285427075E-12</v>
      </c>
      <c r="S785" s="21" t="e">
        <f>NA()</f>
        <v>#N/A</v>
      </c>
      <c r="T785" s="21" t="e">
        <f>NA()</f>
        <v>#N/A</v>
      </c>
      <c r="U785" s="21">
        <v>1.4816007716021001E-12</v>
      </c>
      <c r="V785" s="21">
        <v>1.48160215848368E-12</v>
      </c>
      <c r="W785" s="21">
        <v>1.4816035577749601E-12</v>
      </c>
      <c r="X785" s="21">
        <v>1.47973292051463E-12</v>
      </c>
      <c r="Y785" s="21">
        <v>1.48040417698864E-12</v>
      </c>
      <c r="Z785" s="21">
        <v>1.4808778291953599E-12</v>
      </c>
      <c r="AA785" s="21">
        <v>1.4219635405843999E-12</v>
      </c>
      <c r="AB785" s="21">
        <v>1.44896479817638E-12</v>
      </c>
      <c r="AC785" s="21">
        <v>1.45278261243422E-12</v>
      </c>
      <c r="AD785" s="21">
        <v>1.4778984258120299E-12</v>
      </c>
      <c r="AE785" s="21">
        <v>1.4809123403422501E-12</v>
      </c>
      <c r="AF785" s="22">
        <v>1.4813911394202601E-12</v>
      </c>
      <c r="AG785" s="23">
        <v>3.3722546539300098E-15</v>
      </c>
      <c r="AH785" s="21" t="e">
        <f>NA()</f>
        <v>#N/A</v>
      </c>
      <c r="AI785" s="3" t="e">
        <f>NA()</f>
        <v>#N/A</v>
      </c>
      <c r="AJ785" s="21">
        <v>3.3722546539300098E-15</v>
      </c>
      <c r="AK785" s="21">
        <v>3.3722546539300098E-15</v>
      </c>
      <c r="AL785" s="21">
        <v>3.3722546539300098E-15</v>
      </c>
      <c r="AM785" s="21">
        <v>3.3722546539300098E-15</v>
      </c>
      <c r="AN785" s="21">
        <v>3.3722546539300098E-15</v>
      </c>
      <c r="AO785" s="21">
        <v>3.3722546539300098E-15</v>
      </c>
      <c r="AP785" s="21">
        <v>3.3722546539300098E-15</v>
      </c>
      <c r="AQ785" s="21">
        <v>3.3722546539300098E-15</v>
      </c>
      <c r="AR785" s="21">
        <v>3.3722546539300098E-15</v>
      </c>
      <c r="AS785" s="21">
        <v>3.3722546539300098E-15</v>
      </c>
      <c r="AT785" s="21">
        <v>3.3722546539300098E-15</v>
      </c>
      <c r="AU785" s="22">
        <v>3.3722546539300098E-15</v>
      </c>
      <c r="AV785" s="23">
        <v>4.7446512857973002E-14</v>
      </c>
      <c r="AW785" s="21" t="e">
        <f>NA()</f>
        <v>#N/A</v>
      </c>
      <c r="AX785" s="21" t="e">
        <f>NA()</f>
        <v>#N/A</v>
      </c>
      <c r="AY785" s="21">
        <v>6.0042747178843899E-14</v>
      </c>
      <c r="AZ785" s="21">
        <v>6.44016228267977E-14</v>
      </c>
      <c r="BA785" s="21">
        <v>6.87995013575932E-14</v>
      </c>
      <c r="BB785" s="21">
        <v>4.7473316147799699E-14</v>
      </c>
      <c r="BC785" s="21">
        <v>5.6379724500391702E-14</v>
      </c>
      <c r="BD785" s="21">
        <v>6.2660765045653604E-14</v>
      </c>
      <c r="BE785" s="21">
        <v>5.37806858591982E-14</v>
      </c>
      <c r="BF785" s="21">
        <v>6.2116756623514594E-14</v>
      </c>
      <c r="BG785" s="21">
        <v>6.3308964875194595E-14</v>
      </c>
      <c r="BH785" s="21">
        <v>1.1756608939913E-14</v>
      </c>
      <c r="BI785" s="21">
        <v>6.0957965123457495E-14</v>
      </c>
      <c r="BJ785" s="22">
        <v>6.88024618662446E-14</v>
      </c>
      <c r="BK785" s="21">
        <v>1.28148237748765E-11</v>
      </c>
      <c r="BL785" s="3" t="e">
        <f>NA()</f>
        <v>#N/A</v>
      </c>
      <c r="BM785" s="3" t="e">
        <f>NA()</f>
        <v>#N/A</v>
      </c>
      <c r="BN785" s="21">
        <v>2.4139495827343399E-11</v>
      </c>
      <c r="BO785" s="21">
        <v>2.5891931641152501E-11</v>
      </c>
      <c r="BP785" s="21">
        <v>2.7660048115355199E-11</v>
      </c>
      <c r="BQ785" s="21">
        <v>1.9086100668354399E-11</v>
      </c>
      <c r="BR785" s="21">
        <v>2.26668196954772E-11</v>
      </c>
      <c r="BS785" s="21">
        <v>2.51920397954521E-11</v>
      </c>
      <c r="BT785" s="21">
        <v>2.1621906106708199E-11</v>
      </c>
      <c r="BU785" s="21">
        <v>2.49733274670979E-11</v>
      </c>
      <c r="BV785" s="21">
        <v>2.54526410806312E-11</v>
      </c>
      <c r="BW785" s="21">
        <v>4.7266093871989602E-12</v>
      </c>
      <c r="BX785" s="21">
        <v>2.45074486741594E-11</v>
      </c>
      <c r="BY785" s="22">
        <v>2.76612383538036E-11</v>
      </c>
      <c r="BZ785" s="23">
        <v>1.9742400359494403E-14</v>
      </c>
      <c r="CA785" s="21" t="e">
        <f>NA()</f>
        <v>#N/A</v>
      </c>
      <c r="CB785" s="21" t="e">
        <f>NA()</f>
        <v>#N/A</v>
      </c>
      <c r="CC785" s="21">
        <v>2.126090932174212E-14</v>
      </c>
      <c r="CD785" s="21">
        <v>2.1505378531433779E-14</v>
      </c>
      <c r="CE785" s="21">
        <v>2.175203523274339E-14</v>
      </c>
      <c r="CF785" s="21">
        <v>2.0497231658630393E-14</v>
      </c>
      <c r="CG785" s="21">
        <v>2.1017808126088462E-14</v>
      </c>
      <c r="CH785" s="21">
        <v>2.1384941048297785E-14</v>
      </c>
      <c r="CI785" s="21">
        <v>2.036479875719698E-14</v>
      </c>
      <c r="CJ785" s="21">
        <v>2.1079022733331174E-14</v>
      </c>
      <c r="CK785" s="21">
        <v>2.1180768945173995E-14</v>
      </c>
      <c r="CL785" s="21">
        <v>1.8482270383890822E-14</v>
      </c>
      <c r="CM785" s="21">
        <v>2.1299071715484495E-14</v>
      </c>
      <c r="CN785" s="22">
        <v>2.1748139968981603E-14</v>
      </c>
      <c r="CO785" s="23">
        <v>1.4883243504812587E-14</v>
      </c>
      <c r="CP785" s="21" t="e">
        <f>NA()</f>
        <v>#N/A</v>
      </c>
      <c r="CQ785" s="21" t="e">
        <f>NA()</f>
        <v>#N/A</v>
      </c>
      <c r="CR785" s="21">
        <v>1.5273117178086089E-14</v>
      </c>
      <c r="CS785" s="21">
        <v>1.5823103555218139E-14</v>
      </c>
      <c r="CT785" s="21">
        <v>1.6450428698934331E-14</v>
      </c>
      <c r="CU785" s="21">
        <v>1.52524800810828E-14</v>
      </c>
      <c r="CV785" s="21">
        <v>1.582155988200961E-14</v>
      </c>
      <c r="CW785" s="21">
        <v>1.5997447089996764E-14</v>
      </c>
      <c r="CX785" s="21">
        <v>1.4445675682593712E-14</v>
      </c>
      <c r="CY785" s="21">
        <v>1.5075241624846407E-14</v>
      </c>
      <c r="CZ785" s="21">
        <v>1.542924329075416E-14</v>
      </c>
      <c r="DA785" s="21">
        <v>1.4577664305164518E-14</v>
      </c>
      <c r="DB785" s="21">
        <v>1.5901423812039144E-14</v>
      </c>
      <c r="DC785" s="22">
        <v>1.6529141127711705E-14</v>
      </c>
      <c r="DD785" s="21">
        <v>2.7358770871650576E-14</v>
      </c>
      <c r="DE785" s="21" t="e">
        <f>NA()</f>
        <v>#N/A</v>
      </c>
      <c r="DF785" s="21" t="e">
        <f>NA()</f>
        <v>#N/A</v>
      </c>
      <c r="DG785" s="21">
        <v>2.8942737003816636E-14</v>
      </c>
      <c r="DH785" s="21">
        <v>2.89994743183595E-14</v>
      </c>
      <c r="DI785" s="21">
        <v>2.9050087396382754E-14</v>
      </c>
      <c r="DJ785" s="21">
        <v>2.8152471342468385E-14</v>
      </c>
      <c r="DK785" s="21">
        <v>2.8534358260082515E-14</v>
      </c>
      <c r="DL785" s="21">
        <v>2.8877127114822957E-14</v>
      </c>
      <c r="DM785" s="21">
        <v>2.823995561587273E-14</v>
      </c>
      <c r="DN785" s="21">
        <v>2.8780947489545108E-14</v>
      </c>
      <c r="DO785" s="21">
        <v>2.8786864256721547E-14</v>
      </c>
      <c r="DP785" s="21">
        <v>2.6965379991840657E-14</v>
      </c>
      <c r="DQ785" s="21">
        <v>2.8838049542187645E-14</v>
      </c>
      <c r="DR785" s="21">
        <v>2.9039377221091358E-14</v>
      </c>
    </row>
    <row r="786" spans="1:122" x14ac:dyDescent="0.45">
      <c r="A786" s="3" t="s">
        <v>795</v>
      </c>
      <c r="B786" s="4" t="s">
        <v>1621</v>
      </c>
      <c r="C786" s="21">
        <v>8.1454941106682302E-13</v>
      </c>
      <c r="D786" s="21" t="e">
        <f>NA()</f>
        <v>#N/A</v>
      </c>
      <c r="E786" s="3" t="e">
        <f>NA()</f>
        <v>#N/A</v>
      </c>
      <c r="F786" s="21">
        <v>8.1454943725702001E-13</v>
      </c>
      <c r="G786" s="21">
        <v>8.1454943879167401E-13</v>
      </c>
      <c r="H786" s="21">
        <v>8.1454944034005999E-13</v>
      </c>
      <c r="I786" s="21">
        <v>8.10113873371265E-13</v>
      </c>
      <c r="J786" s="21">
        <v>8.1170458077818301E-13</v>
      </c>
      <c r="K786" s="21">
        <v>8.1282701624468498E-13</v>
      </c>
      <c r="L786" s="21">
        <v>8.0331714361520603E-13</v>
      </c>
      <c r="M786" s="21">
        <v>8.0840232861191696E-13</v>
      </c>
      <c r="N786" s="21">
        <v>8.0912134296589999E-13</v>
      </c>
      <c r="O786" s="21">
        <v>8.0082574633693699E-13</v>
      </c>
      <c r="P786" s="21">
        <v>8.1198584688920301E-13</v>
      </c>
      <c r="Q786" s="22">
        <v>8.1375877236579503E-13</v>
      </c>
      <c r="R786" s="23">
        <v>1.0883901014827899E-12</v>
      </c>
      <c r="S786" s="21" t="e">
        <f>NA()</f>
        <v>#N/A</v>
      </c>
      <c r="T786" s="21" t="e">
        <f>NA()</f>
        <v>#N/A</v>
      </c>
      <c r="U786" s="21">
        <v>1.0883838505062699E-12</v>
      </c>
      <c r="V786" s="21">
        <v>1.0883880131291599E-12</v>
      </c>
      <c r="W786" s="21">
        <v>1.0883922129988699E-12</v>
      </c>
      <c r="X786" s="21">
        <v>1.08708545004787E-12</v>
      </c>
      <c r="Y786" s="21">
        <v>1.0875552843290201E-12</v>
      </c>
      <c r="Z786" s="21">
        <v>1.0878868089439399E-12</v>
      </c>
      <c r="AA786" s="21">
        <v>1.03453860122242E-12</v>
      </c>
      <c r="AB786" s="21">
        <v>1.05892119302809E-12</v>
      </c>
      <c r="AC786" s="21">
        <v>1.0623687438068599E-12</v>
      </c>
      <c r="AD786" s="21">
        <v>1.08434209167197E-12</v>
      </c>
      <c r="AE786" s="21">
        <v>1.08763835960767E-12</v>
      </c>
      <c r="AF786" s="22">
        <v>1.0881620141548201E-12</v>
      </c>
      <c r="AG786" s="23">
        <v>2.0041175067050999E-14</v>
      </c>
      <c r="AH786" s="21" t="e">
        <f>NA()</f>
        <v>#N/A</v>
      </c>
      <c r="AI786" s="3" t="e">
        <f>NA()</f>
        <v>#N/A</v>
      </c>
      <c r="AJ786" s="21">
        <v>2.0041175067050999E-14</v>
      </c>
      <c r="AK786" s="21">
        <v>2.0041175067050999E-14</v>
      </c>
      <c r="AL786" s="21">
        <v>2.0041175067050999E-14</v>
      </c>
      <c r="AM786" s="21">
        <v>2.0041175067050999E-14</v>
      </c>
      <c r="AN786" s="21">
        <v>2.0041175067050999E-14</v>
      </c>
      <c r="AO786" s="21">
        <v>2.0041175067050999E-14</v>
      </c>
      <c r="AP786" s="21">
        <v>2.0041175067050999E-14</v>
      </c>
      <c r="AQ786" s="21">
        <v>2.0041175067050999E-14</v>
      </c>
      <c r="AR786" s="21">
        <v>2.0041175067050999E-14</v>
      </c>
      <c r="AS786" s="21">
        <v>2.0041175067050999E-14</v>
      </c>
      <c r="AT786" s="21">
        <v>2.0041175067050999E-14</v>
      </c>
      <c r="AU786" s="22">
        <v>2.0041175067050999E-14</v>
      </c>
      <c r="AV786" s="23">
        <v>1.2318667437445701E-13</v>
      </c>
      <c r="AW786" s="21" t="e">
        <f>NA()</f>
        <v>#N/A</v>
      </c>
      <c r="AX786" s="21" t="e">
        <f>NA()</f>
        <v>#N/A</v>
      </c>
      <c r="AY786" s="21">
        <v>1.5589062082199301E-13</v>
      </c>
      <c r="AZ786" s="21">
        <v>1.6720768845751301E-13</v>
      </c>
      <c r="BA786" s="21">
        <v>1.7862602034068401E-13</v>
      </c>
      <c r="BB786" s="21">
        <v>1.2325626448629401E-13</v>
      </c>
      <c r="BC786" s="21">
        <v>1.4638021521500001E-13</v>
      </c>
      <c r="BD786" s="21">
        <v>1.6268785195741001E-13</v>
      </c>
      <c r="BE786" s="21">
        <v>1.39632260360283E-13</v>
      </c>
      <c r="BF786" s="21">
        <v>1.61275428065362E-13</v>
      </c>
      <c r="BG786" s="21">
        <v>1.6437079083998501E-13</v>
      </c>
      <c r="BH786" s="21">
        <v>3.0524004188972101E-14</v>
      </c>
      <c r="BI786" s="21">
        <v>1.5826682611367099E-13</v>
      </c>
      <c r="BJ786" s="22">
        <v>1.78633706789978E-13</v>
      </c>
      <c r="BK786" s="21">
        <v>1.74254503552812E-12</v>
      </c>
      <c r="BL786" s="3" t="e">
        <f>NA()</f>
        <v>#N/A</v>
      </c>
      <c r="BM786" s="3" t="e">
        <f>NA()</f>
        <v>#N/A</v>
      </c>
      <c r="BN786" s="21">
        <v>3.28246094936991E-12</v>
      </c>
      <c r="BO786" s="21">
        <v>3.52075516090807E-12</v>
      </c>
      <c r="BP786" s="21">
        <v>3.7611816106574399E-12</v>
      </c>
      <c r="BQ786" s="21">
        <v>2.5953060729898E-12</v>
      </c>
      <c r="BR786" s="21">
        <v>3.0822081384373699E-12</v>
      </c>
      <c r="BS786" s="21">
        <v>3.42558467065733E-12</v>
      </c>
      <c r="BT786" s="21">
        <v>2.9401219873788501E-12</v>
      </c>
      <c r="BU786" s="21">
        <v>3.39584441915816E-12</v>
      </c>
      <c r="BV786" s="21">
        <v>3.46102093444984E-12</v>
      </c>
      <c r="BW786" s="21">
        <v>6.4271892202618795E-13</v>
      </c>
      <c r="BX786" s="21">
        <v>3.33249475535831E-12</v>
      </c>
      <c r="BY786" s="22">
        <v>3.7613434579161897E-12</v>
      </c>
      <c r="BZ786" s="23">
        <v>1.4272716648842631E-14</v>
      </c>
      <c r="CA786" s="21" t="e">
        <f>NA()</f>
        <v>#N/A</v>
      </c>
      <c r="CB786" s="21" t="e">
        <f>NA()</f>
        <v>#N/A</v>
      </c>
      <c r="CC786" s="21">
        <v>1.4600996917122765E-14</v>
      </c>
      <c r="CD786" s="21">
        <v>1.467643523583912E-14</v>
      </c>
      <c r="CE786" s="21">
        <v>1.4752548570808286E-14</v>
      </c>
      <c r="CF786" s="21">
        <v>1.4347456666309099E-14</v>
      </c>
      <c r="CG786" s="21">
        <v>1.4514509991792112E-14</v>
      </c>
      <c r="CH786" s="21">
        <v>1.4632325628490634E-14</v>
      </c>
      <c r="CI786" s="21">
        <v>1.3991111937135107E-14</v>
      </c>
      <c r="CJ786" s="21">
        <v>1.4362430611936834E-14</v>
      </c>
      <c r="CK786" s="21">
        <v>1.4415167024102751E-14</v>
      </c>
      <c r="CL786" s="21">
        <v>1.3653796567371509E-14</v>
      </c>
      <c r="CM786" s="21">
        <v>1.4596004561192877E-14</v>
      </c>
      <c r="CN786" s="22">
        <v>1.4746174746226594E-14</v>
      </c>
      <c r="CO786" s="23">
        <v>1.1296369467371334E-14</v>
      </c>
      <c r="CP786" s="21" t="e">
        <f>NA()</f>
        <v>#N/A</v>
      </c>
      <c r="CQ786" s="21" t="e">
        <f>NA()</f>
        <v>#N/A</v>
      </c>
      <c r="CR786" s="21">
        <v>1.124952698227473E-14</v>
      </c>
      <c r="CS786" s="21">
        <v>1.1457129551249668E-14</v>
      </c>
      <c r="CT786" s="21">
        <v>1.1693965433367926E-14</v>
      </c>
      <c r="CU786" s="21">
        <v>1.1177808305720518E-14</v>
      </c>
      <c r="CV786" s="21">
        <v>1.1411966606302452E-14</v>
      </c>
      <c r="CW786" s="21">
        <v>1.1484345889018037E-14</v>
      </c>
      <c r="CX786" s="21">
        <v>1.0228023338738378E-14</v>
      </c>
      <c r="CY786" s="21">
        <v>1.0631387669303285E-14</v>
      </c>
      <c r="CZ786" s="21">
        <v>1.0858225802414204E-14</v>
      </c>
      <c r="DA786" s="21">
        <v>1.0795483305150622E-14</v>
      </c>
      <c r="DB786" s="21">
        <v>1.1394219068842748E-14</v>
      </c>
      <c r="DC786" s="22">
        <v>1.1678136953192528E-14</v>
      </c>
      <c r="DD786" s="21">
        <v>1.8510808398329405E-14</v>
      </c>
      <c r="DE786" s="21" t="e">
        <f>NA()</f>
        <v>#N/A</v>
      </c>
      <c r="DF786" s="21" t="e">
        <f>NA()</f>
        <v>#N/A</v>
      </c>
      <c r="DG786" s="21">
        <v>1.8851246996825999E-14</v>
      </c>
      <c r="DH786" s="21">
        <v>1.8865840101178836E-14</v>
      </c>
      <c r="DI786" s="21">
        <v>1.8878857538171529E-14</v>
      </c>
      <c r="DJ786" s="21">
        <v>1.8644302311038236E-14</v>
      </c>
      <c r="DK786" s="21">
        <v>1.8744041545671489E-14</v>
      </c>
      <c r="DL786" s="21">
        <v>1.8833564052518733E-14</v>
      </c>
      <c r="DM786" s="21">
        <v>1.8552039908404716E-14</v>
      </c>
      <c r="DN786" s="21">
        <v>1.8767452493136048E-14</v>
      </c>
      <c r="DO786" s="21">
        <v>1.8769794996277874E-14</v>
      </c>
      <c r="DP786" s="21">
        <v>1.8325233000629946E-14</v>
      </c>
      <c r="DQ786" s="21">
        <v>1.8822324088934847E-14</v>
      </c>
      <c r="DR786" s="21">
        <v>1.8875765948068223E-14</v>
      </c>
    </row>
    <row r="787" spans="1:122" x14ac:dyDescent="0.45">
      <c r="A787" s="3" t="s">
        <v>796</v>
      </c>
      <c r="B787" s="4" t="s">
        <v>1622</v>
      </c>
      <c r="C787" s="21">
        <v>1.0268103740011301E-12</v>
      </c>
      <c r="D787" s="21">
        <v>1.0268101440993201E-12</v>
      </c>
      <c r="E787" s="21">
        <v>6.16040333045336E-13</v>
      </c>
      <c r="F787" s="21">
        <v>1.0268107316030001E-12</v>
      </c>
      <c r="G787" s="21">
        <v>1.02681075255722E-12</v>
      </c>
      <c r="H787" s="21">
        <v>1.0268107736989299E-12</v>
      </c>
      <c r="I787" s="21">
        <v>1.0213877259393301E-12</v>
      </c>
      <c r="J787" s="21">
        <v>1.02333257461622E-12</v>
      </c>
      <c r="K787" s="21">
        <v>1.0247048993582901E-12</v>
      </c>
      <c r="L787" s="21">
        <v>1.00468611301882E-12</v>
      </c>
      <c r="M787" s="21">
        <v>1.0147025921371501E-12</v>
      </c>
      <c r="N787" s="21">
        <v>1.0161188616076099E-12</v>
      </c>
      <c r="O787" s="21">
        <v>1.01900092894326E-12</v>
      </c>
      <c r="P787" s="21">
        <v>1.02535190356285E-12</v>
      </c>
      <c r="Q787" s="22">
        <v>1.02636083754615E-12</v>
      </c>
      <c r="R787" s="23">
        <v>7.7194791251300695E-13</v>
      </c>
      <c r="S787" s="21">
        <v>7.7194141365166599E-13</v>
      </c>
      <c r="T787" s="21">
        <v>1.43285550067639E-14</v>
      </c>
      <c r="U787" s="21">
        <v>7.7194693582903398E-13</v>
      </c>
      <c r="V787" s="21">
        <v>7.7194758621814498E-13</v>
      </c>
      <c r="W787" s="21">
        <v>7.7194824242688801E-13</v>
      </c>
      <c r="X787" s="21">
        <v>7.6632261995280503E-13</v>
      </c>
      <c r="Y787" s="21">
        <v>7.6834029790034096E-13</v>
      </c>
      <c r="Z787" s="21">
        <v>7.69764012455541E-13</v>
      </c>
      <c r="AA787" s="21">
        <v>7.1190016177274499E-13</v>
      </c>
      <c r="AB787" s="21">
        <v>7.3908589434338999E-13</v>
      </c>
      <c r="AC787" s="21">
        <v>7.4292979224572301E-13</v>
      </c>
      <c r="AD787" s="21">
        <v>7.6696542125291797E-13</v>
      </c>
      <c r="AE787" s="21">
        <v>7.7101787207597305E-13</v>
      </c>
      <c r="AF787" s="22">
        <v>7.7166165599827498E-13</v>
      </c>
      <c r="AG787" s="23">
        <v>1.24720155791027E-13</v>
      </c>
      <c r="AH787" s="21">
        <v>1.24720155791027E-13</v>
      </c>
      <c r="AI787" s="3">
        <v>0</v>
      </c>
      <c r="AJ787" s="21">
        <v>1.24720155791027E-13</v>
      </c>
      <c r="AK787" s="21">
        <v>1.24720155791027E-13</v>
      </c>
      <c r="AL787" s="21">
        <v>1.24720155791027E-13</v>
      </c>
      <c r="AM787" s="21">
        <v>1.24720155791027E-13</v>
      </c>
      <c r="AN787" s="21">
        <v>1.24720155791027E-13</v>
      </c>
      <c r="AO787" s="21">
        <v>1.24720155791027E-13</v>
      </c>
      <c r="AP787" s="21">
        <v>1.24720155791027E-13</v>
      </c>
      <c r="AQ787" s="21">
        <v>1.24720155791027E-13</v>
      </c>
      <c r="AR787" s="21">
        <v>1.24720155791027E-13</v>
      </c>
      <c r="AS787" s="21">
        <v>1.24720155791027E-13</v>
      </c>
      <c r="AT787" s="21">
        <v>1.24720155791027E-13</v>
      </c>
      <c r="AU787" s="22">
        <v>1.24720155791027E-13</v>
      </c>
      <c r="AV787" s="23">
        <v>1.28410409612813E-12</v>
      </c>
      <c r="AW787" s="21">
        <v>9.0894344245269003E-13</v>
      </c>
      <c r="AX787" s="21">
        <v>0</v>
      </c>
      <c r="AY787" s="21">
        <v>1.6250116805408901E-12</v>
      </c>
      <c r="AZ787" s="21">
        <v>1.74298136338787E-12</v>
      </c>
      <c r="BA787" s="21">
        <v>1.86200662985104E-12</v>
      </c>
      <c r="BB787" s="21">
        <v>1.28482950695778E-12</v>
      </c>
      <c r="BC787" s="21">
        <v>1.52587473364469E-12</v>
      </c>
      <c r="BD787" s="21">
        <v>1.69586636013705E-12</v>
      </c>
      <c r="BE787" s="21">
        <v>1.45553371247961E-12</v>
      </c>
      <c r="BF787" s="21">
        <v>1.68114318237079E-12</v>
      </c>
      <c r="BG787" s="21">
        <v>1.7134093997849699E-12</v>
      </c>
      <c r="BH787" s="21">
        <v>3.1818375654939199E-13</v>
      </c>
      <c r="BI787" s="21">
        <v>1.6497813641432701E-12</v>
      </c>
      <c r="BJ787" s="22">
        <v>1.8620867537854898E-12</v>
      </c>
      <c r="BK787" s="21">
        <v>2.3392596794861301E-12</v>
      </c>
      <c r="BL787" s="21">
        <v>2.8623225248560299E-12</v>
      </c>
      <c r="BM787" s="21">
        <v>1.02588088532124E-13</v>
      </c>
      <c r="BN787" s="21">
        <v>4.4065022090069697E-12</v>
      </c>
      <c r="BO787" s="21">
        <v>4.7263975514749599E-12</v>
      </c>
      <c r="BP787" s="21">
        <v>5.0491552927750297E-12</v>
      </c>
      <c r="BQ787" s="21">
        <v>3.48403899393655E-12</v>
      </c>
      <c r="BR787" s="21">
        <v>4.13767511027074E-12</v>
      </c>
      <c r="BS787" s="21">
        <v>4.5986370138811503E-12</v>
      </c>
      <c r="BT787" s="21">
        <v>3.9469331796991503E-12</v>
      </c>
      <c r="BU787" s="21">
        <v>4.5587125529511097E-12</v>
      </c>
      <c r="BV787" s="21">
        <v>4.6462080214541804E-12</v>
      </c>
      <c r="BW787" s="21">
        <v>8.6281067569825204E-13</v>
      </c>
      <c r="BX787" s="21">
        <v>4.4736695203668301E-12</v>
      </c>
      <c r="BY787" s="22">
        <v>5.0493725627789099E-12</v>
      </c>
      <c r="BZ787" s="23">
        <v>1.776776463138103E-14</v>
      </c>
      <c r="CA787" s="21">
        <v>1.6360594344350422E-14</v>
      </c>
      <c r="CB787" s="21">
        <v>3.6805379288955451E-15</v>
      </c>
      <c r="CC787" s="21">
        <v>1.9376213753568965E-14</v>
      </c>
      <c r="CD787" s="21">
        <v>1.9881519841432932E-14</v>
      </c>
      <c r="CE787" s="21">
        <v>2.0391347369167162E-14</v>
      </c>
      <c r="CF787" s="21">
        <v>1.784222230363077E-14</v>
      </c>
      <c r="CG787" s="21">
        <v>1.8902272321227415E-14</v>
      </c>
      <c r="CH787" s="21">
        <v>1.9649859166732963E-14</v>
      </c>
      <c r="CI787" s="21">
        <v>1.8035635328784545E-14</v>
      </c>
      <c r="CJ787" s="21">
        <v>1.9280268014788166E-14</v>
      </c>
      <c r="CK787" s="21">
        <v>1.945782096327668E-14</v>
      </c>
      <c r="CL787" s="21">
        <v>1.3693235758447844E-14</v>
      </c>
      <c r="CM787" s="21">
        <v>1.9466364081232349E-14</v>
      </c>
      <c r="CN787" s="22">
        <v>2.038677214344717E-14</v>
      </c>
      <c r="CO787" s="23">
        <v>1.2256739672752121E-14</v>
      </c>
      <c r="CP787" s="21">
        <v>1.1480894583014441E-14</v>
      </c>
      <c r="CQ787" s="21">
        <v>0</v>
      </c>
      <c r="CR787" s="21">
        <v>1.1137674521458373E-14</v>
      </c>
      <c r="CS787" s="21">
        <v>1.2577848463030426E-14</v>
      </c>
      <c r="CT787" s="21">
        <v>1.4220491826864003E-14</v>
      </c>
      <c r="CU787" s="21">
        <v>1.1436659508634105E-14</v>
      </c>
      <c r="CV787" s="21">
        <v>1.2820356360302179E-14</v>
      </c>
      <c r="CW787" s="21">
        <v>1.324798005092324E-14</v>
      </c>
      <c r="CX787" s="21">
        <v>1.1327450639692908E-14</v>
      </c>
      <c r="CY787" s="21">
        <v>1.2425474800159403E-14</v>
      </c>
      <c r="CZ787" s="21">
        <v>1.3042793635780038E-14</v>
      </c>
      <c r="DA787" s="21">
        <v>9.6386854874318338E-15</v>
      </c>
      <c r="DB787" s="21">
        <v>1.2938523193763567E-14</v>
      </c>
      <c r="DC787" s="22">
        <v>1.4503279916766066E-14</v>
      </c>
      <c r="DD787" s="21">
        <v>2.5547591453856513E-14</v>
      </c>
      <c r="DE787" s="21">
        <v>2.3680289575834649E-14</v>
      </c>
      <c r="DF787" s="21">
        <v>1.5289658620278189E-14</v>
      </c>
      <c r="DG787" s="21">
        <v>2.7376633316957218E-14</v>
      </c>
      <c r="DH787" s="21">
        <v>2.7468600355524399E-14</v>
      </c>
      <c r="DI787" s="21">
        <v>2.7550640596167971E-14</v>
      </c>
      <c r="DJ787" s="21">
        <v>2.6097489470904479E-14</v>
      </c>
      <c r="DK787" s="21">
        <v>2.6715751670636893E-14</v>
      </c>
      <c r="DL787" s="21">
        <v>2.7270683066865252E-14</v>
      </c>
      <c r="DM787" s="21">
        <v>2.6283734637573144E-14</v>
      </c>
      <c r="DN787" s="21">
        <v>2.7130857723364208E-14</v>
      </c>
      <c r="DO787" s="21">
        <v>2.7140127861505434E-14</v>
      </c>
      <c r="DP787" s="21">
        <v>2.4173757312919372E-14</v>
      </c>
      <c r="DQ787" s="21">
        <v>2.7207203436719737E-14</v>
      </c>
      <c r="DR787" s="21">
        <v>2.7533324277847143E-14</v>
      </c>
    </row>
    <row r="788" spans="1:122" x14ac:dyDescent="0.45">
      <c r="A788" s="3" t="s">
        <v>797</v>
      </c>
      <c r="B788" s="4" t="s">
        <v>1623</v>
      </c>
      <c r="C788" s="21">
        <v>1.4150648119195999E-12</v>
      </c>
      <c r="D788" s="21" t="e">
        <f>NA()</f>
        <v>#N/A</v>
      </c>
      <c r="E788" s="3" t="e">
        <f>NA()</f>
        <v>#N/A</v>
      </c>
      <c r="F788" s="21">
        <v>1.4150648119195999E-12</v>
      </c>
      <c r="G788" s="21">
        <v>1.4150648119195999E-12</v>
      </c>
      <c r="H788" s="21">
        <v>1.4150648119195999E-12</v>
      </c>
      <c r="I788" s="21">
        <v>1.4140252629681001E-12</v>
      </c>
      <c r="J788" s="21">
        <v>1.4143980716237501E-12</v>
      </c>
      <c r="K788" s="21">
        <v>1.4146611329859401E-12</v>
      </c>
      <c r="L788" s="21">
        <v>1.41322889610449E-12</v>
      </c>
      <c r="M788" s="21">
        <v>1.4140600681047599E-12</v>
      </c>
      <c r="N788" s="21">
        <v>1.4141775907906E-12</v>
      </c>
      <c r="O788" s="21">
        <v>1.4142593395084899E-12</v>
      </c>
      <c r="P788" s="21">
        <v>1.41491434917956E-12</v>
      </c>
      <c r="Q788" s="22">
        <v>1.4150184058883501E-12</v>
      </c>
      <c r="R788" s="23">
        <v>5.9537928643742302E-13</v>
      </c>
      <c r="S788" s="21" t="e">
        <f>NA()</f>
        <v>#N/A</v>
      </c>
      <c r="T788" s="21" t="e">
        <f>NA()</f>
        <v>#N/A</v>
      </c>
      <c r="U788" s="21">
        <v>5.9537875454959497E-13</v>
      </c>
      <c r="V788" s="21">
        <v>5.9537910874200602E-13</v>
      </c>
      <c r="W788" s="21">
        <v>5.9537946610370405E-13</v>
      </c>
      <c r="X788" s="21">
        <v>5.9353749743562396E-13</v>
      </c>
      <c r="Y788" s="21">
        <v>5.9419817593839802E-13</v>
      </c>
      <c r="Z788" s="21">
        <v>5.9466436411370003E-13</v>
      </c>
      <c r="AA788" s="21">
        <v>5.5314463381089802E-13</v>
      </c>
      <c r="AB788" s="21">
        <v>5.7226568804890904E-13</v>
      </c>
      <c r="AC788" s="21">
        <v>5.7496928928845295E-13</v>
      </c>
      <c r="AD788" s="21">
        <v>5.9174594492177097E-13</v>
      </c>
      <c r="AE788" s="21">
        <v>5.9470095285989803E-13</v>
      </c>
      <c r="AF788" s="22">
        <v>5.9517039386829299E-13</v>
      </c>
      <c r="AG788" s="23">
        <v>1.83871826630686E-14</v>
      </c>
      <c r="AH788" s="21" t="e">
        <f>NA()</f>
        <v>#N/A</v>
      </c>
      <c r="AI788" s="3" t="e">
        <f>NA()</f>
        <v>#N/A</v>
      </c>
      <c r="AJ788" s="21">
        <v>1.83871826630686E-14</v>
      </c>
      <c r="AK788" s="21">
        <v>1.83871826630686E-14</v>
      </c>
      <c r="AL788" s="21">
        <v>1.83871826630686E-14</v>
      </c>
      <c r="AM788" s="21">
        <v>1.71654651544891E-14</v>
      </c>
      <c r="AN788" s="21">
        <v>1.7603604081277601E-14</v>
      </c>
      <c r="AO788" s="21">
        <v>1.79127638101779E-14</v>
      </c>
      <c r="AP788" s="21">
        <v>1.6909161933093501E-14</v>
      </c>
      <c r="AQ788" s="21">
        <v>1.7578304513846E-14</v>
      </c>
      <c r="AR788" s="21">
        <v>1.7672917221295799E-14</v>
      </c>
      <c r="AS788" s="21">
        <v>1.83871826630686E-14</v>
      </c>
      <c r="AT788" s="21">
        <v>1.83871826630686E-14</v>
      </c>
      <c r="AU788" s="22">
        <v>1.83871826630686E-14</v>
      </c>
      <c r="AV788" s="23">
        <v>2.8208880805585801E-14</v>
      </c>
      <c r="AW788" s="21" t="e">
        <f>NA()</f>
        <v>#N/A</v>
      </c>
      <c r="AX788" s="21" t="e">
        <f>NA()</f>
        <v>#N/A</v>
      </c>
      <c r="AY788" s="21">
        <v>3.5697854202225399E-14</v>
      </c>
      <c r="AZ788" s="21">
        <v>3.8289382982592602E-14</v>
      </c>
      <c r="BA788" s="21">
        <v>4.0904100562449597E-14</v>
      </c>
      <c r="BB788" s="21">
        <v>2.8224816451060599E-14</v>
      </c>
      <c r="BC788" s="21">
        <v>3.3520038301741402E-14</v>
      </c>
      <c r="BD788" s="21">
        <v>3.72543722581002E-14</v>
      </c>
      <c r="BE788" s="21">
        <v>3.1974804167085203E-14</v>
      </c>
      <c r="BF788" s="21">
        <v>3.69309371347795E-14</v>
      </c>
      <c r="BG788" s="21">
        <v>3.7639753408964897E-14</v>
      </c>
      <c r="BH788" s="21">
        <v>6.9897819731584399E-15</v>
      </c>
      <c r="BI788" s="21">
        <v>3.6241988477973297E-14</v>
      </c>
      <c r="BJ788" s="22">
        <v>4.0905860705200799E-14</v>
      </c>
      <c r="BK788" s="21">
        <v>3.1046125869098897E-13</v>
      </c>
      <c r="BL788" s="3" t="e">
        <f>NA()</f>
        <v>#N/A</v>
      </c>
      <c r="BM788" s="3" t="e">
        <f>NA()</f>
        <v>#N/A</v>
      </c>
      <c r="BN788" s="21">
        <v>5.8482101590937899E-13</v>
      </c>
      <c r="BO788" s="21">
        <v>6.2727680290170405E-13</v>
      </c>
      <c r="BP788" s="21">
        <v>6.7011248099892602E-13</v>
      </c>
      <c r="BQ788" s="21">
        <v>4.62393782473794E-13</v>
      </c>
      <c r="BR788" s="21">
        <v>5.4914289082741598E-13</v>
      </c>
      <c r="BS788" s="21">
        <v>6.1032071304975399E-13</v>
      </c>
      <c r="BT788" s="21">
        <v>5.2382805281703697E-13</v>
      </c>
      <c r="BU788" s="21">
        <v>6.0502202881148997E-13</v>
      </c>
      <c r="BV788" s="21">
        <v>6.1663422967975198E-13</v>
      </c>
      <c r="BW788" s="21">
        <v>1.1451028320555899E-13</v>
      </c>
      <c r="BX788" s="21">
        <v>5.93735309696656E-13</v>
      </c>
      <c r="BY788" s="22">
        <v>6.7014131658288097E-13</v>
      </c>
      <c r="BZ788" s="23">
        <v>1.3172452833594362E-14</v>
      </c>
      <c r="CA788" s="21" t="e">
        <f>NA()</f>
        <v>#N/A</v>
      </c>
      <c r="CB788" s="21" t="e">
        <f>NA()</f>
        <v>#N/A</v>
      </c>
      <c r="CC788" s="21">
        <v>1.3237480995469691E-14</v>
      </c>
      <c r="CD788" s="21">
        <v>1.3253179856774331E-14</v>
      </c>
      <c r="CE788" s="21">
        <v>1.3269019190278157E-14</v>
      </c>
      <c r="CF788" s="21">
        <v>1.3168991087470908E-14</v>
      </c>
      <c r="CG788" s="21">
        <v>1.3209395564210324E-14</v>
      </c>
      <c r="CH788" s="21">
        <v>1.3237893172958891E-14</v>
      </c>
      <c r="CI788" s="21">
        <v>1.2858949514003349E-14</v>
      </c>
      <c r="CJ788" s="21">
        <v>1.3050134171895696E-14</v>
      </c>
      <c r="CK788" s="21">
        <v>1.3077215274950775E-14</v>
      </c>
      <c r="CL788" s="21">
        <v>1.3029492638428539E-14</v>
      </c>
      <c r="CM788" s="21">
        <v>1.3234410760570254E-14</v>
      </c>
      <c r="CN788" s="22">
        <v>1.3267066288518328E-14</v>
      </c>
      <c r="CO788" s="23">
        <v>1.0977110768951865E-14</v>
      </c>
      <c r="CP788" s="21" t="e">
        <f>NA()</f>
        <v>#N/A</v>
      </c>
      <c r="CQ788" s="21" t="e">
        <f>NA()</f>
        <v>#N/A</v>
      </c>
      <c r="CR788" s="21">
        <v>1.0958096274833545E-14</v>
      </c>
      <c r="CS788" s="21">
        <v>1.0994763212544243E-14</v>
      </c>
      <c r="CT788" s="21">
        <v>1.1036590988780156E-14</v>
      </c>
      <c r="CU788" s="21">
        <v>1.0863959573348354E-14</v>
      </c>
      <c r="CV788" s="21">
        <v>1.0929860668994446E-14</v>
      </c>
      <c r="CW788" s="21">
        <v>1.0950239319628717E-14</v>
      </c>
      <c r="CX788" s="21">
        <v>1.0156173366861547E-14</v>
      </c>
      <c r="CY788" s="21">
        <v>1.0372590718276788E-14</v>
      </c>
      <c r="CZ788" s="21">
        <v>1.0494310993204946E-14</v>
      </c>
      <c r="DA788" s="21">
        <v>1.0823180957210449E-14</v>
      </c>
      <c r="DB788" s="21">
        <v>1.0957181303492238E-14</v>
      </c>
      <c r="DC788" s="22">
        <v>1.1020724073744032E-14</v>
      </c>
      <c r="DD788" s="21">
        <v>1.6236193472863402E-14</v>
      </c>
      <c r="DE788" s="21" t="e">
        <f>NA()</f>
        <v>#N/A</v>
      </c>
      <c r="DF788" s="21" t="e">
        <f>NA()</f>
        <v>#N/A</v>
      </c>
      <c r="DG788" s="21">
        <v>1.6319327352587012E-14</v>
      </c>
      <c r="DH788" s="21">
        <v>1.6322853710525677E-14</v>
      </c>
      <c r="DI788" s="21">
        <v>1.6325999411638026E-14</v>
      </c>
      <c r="DJ788" s="21">
        <v>1.6266832840582633E-14</v>
      </c>
      <c r="DK788" s="21">
        <v>1.6291958254615895E-14</v>
      </c>
      <c r="DL788" s="21">
        <v>1.631450991242185E-14</v>
      </c>
      <c r="DM788" s="21">
        <v>1.6164804213585271E-14</v>
      </c>
      <c r="DN788" s="21">
        <v>1.6269799169880408E-14</v>
      </c>
      <c r="DO788" s="21">
        <v>1.6270934914865593E-14</v>
      </c>
      <c r="DP788" s="21">
        <v>1.6192119016780818E-14</v>
      </c>
      <c r="DQ788" s="21">
        <v>1.6312327092453368E-14</v>
      </c>
      <c r="DR788" s="21">
        <v>1.6325250566750537E-14</v>
      </c>
    </row>
    <row r="789" spans="1:122" x14ac:dyDescent="0.45">
      <c r="A789" s="3" t="s">
        <v>798</v>
      </c>
      <c r="B789" s="4" t="s">
        <v>1624</v>
      </c>
      <c r="C789" s="21">
        <v>1.6988881884072499E-12</v>
      </c>
      <c r="D789" s="21" t="e">
        <f>NA()</f>
        <v>#N/A</v>
      </c>
      <c r="E789" s="3" t="e">
        <f>NA()</f>
        <v>#N/A</v>
      </c>
      <c r="F789" s="21">
        <v>1.6988881977779499E-12</v>
      </c>
      <c r="G789" s="21">
        <v>1.6988881983270399E-12</v>
      </c>
      <c r="H789" s="21">
        <v>1.69888819888105E-12</v>
      </c>
      <c r="I789" s="21">
        <v>1.69556625715344E-12</v>
      </c>
      <c r="J789" s="21">
        <v>1.69675758998275E-12</v>
      </c>
      <c r="K789" s="21">
        <v>1.6975982186327499E-12</v>
      </c>
      <c r="L789" s="21">
        <v>1.6904042945025601E-12</v>
      </c>
      <c r="M789" s="21">
        <v>1.69424520271845E-12</v>
      </c>
      <c r="N789" s="21">
        <v>1.69478828387309E-12</v>
      </c>
      <c r="O789" s="21">
        <v>1.69804585418044E-12</v>
      </c>
      <c r="P789" s="21">
        <v>1.69873084873243E-12</v>
      </c>
      <c r="Q789" s="22">
        <v>1.69883966892512E-12</v>
      </c>
      <c r="R789" s="23">
        <v>1.06039417648669E-12</v>
      </c>
      <c r="S789" s="21" t="e">
        <f>NA()</f>
        <v>#N/A</v>
      </c>
      <c r="T789" s="21" t="e">
        <f>NA()</f>
        <v>#N/A</v>
      </c>
      <c r="U789" s="21">
        <v>1.0603939812727799E-12</v>
      </c>
      <c r="V789" s="21">
        <v>1.06039411126877E-12</v>
      </c>
      <c r="W789" s="21">
        <v>1.0603942424279599E-12</v>
      </c>
      <c r="X789" s="21">
        <v>1.05951502183002E-12</v>
      </c>
      <c r="Y789" s="21">
        <v>1.0598303700133299E-12</v>
      </c>
      <c r="Z789" s="21">
        <v>1.0600528860987499E-12</v>
      </c>
      <c r="AA789" s="21">
        <v>1.0285600779009E-12</v>
      </c>
      <c r="AB789" s="21">
        <v>1.04297236878426E-12</v>
      </c>
      <c r="AC789" s="21">
        <v>1.0450101794097599E-12</v>
      </c>
      <c r="AD789" s="21">
        <v>1.0576737064669E-12</v>
      </c>
      <c r="AE789" s="21">
        <v>1.0598861293294399E-12</v>
      </c>
      <c r="AF789" s="22">
        <v>1.0602376011499301E-12</v>
      </c>
      <c r="AG789" s="23">
        <v>9.8309450125584994E-15</v>
      </c>
      <c r="AH789" s="3" t="e">
        <f>NA()</f>
        <v>#N/A</v>
      </c>
      <c r="AI789" s="3" t="e">
        <f>NA()</f>
        <v>#N/A</v>
      </c>
      <c r="AJ789" s="21">
        <v>9.8309450125584994E-15</v>
      </c>
      <c r="AK789" s="21">
        <v>9.8309450125584994E-15</v>
      </c>
      <c r="AL789" s="21">
        <v>9.8309450125584994E-15</v>
      </c>
      <c r="AM789" s="21">
        <v>9.8309450125584994E-15</v>
      </c>
      <c r="AN789" s="21">
        <v>9.8309450125584994E-15</v>
      </c>
      <c r="AO789" s="21">
        <v>9.8309450125584994E-15</v>
      </c>
      <c r="AP789" s="21">
        <v>9.8309450125584994E-15</v>
      </c>
      <c r="AQ789" s="21">
        <v>9.8309450125584994E-15</v>
      </c>
      <c r="AR789" s="21">
        <v>9.8309450125584994E-15</v>
      </c>
      <c r="AS789" s="21">
        <v>9.8309450125584994E-15</v>
      </c>
      <c r="AT789" s="21">
        <v>9.8309450125584994E-15</v>
      </c>
      <c r="AU789" s="22">
        <v>9.8309450125584994E-15</v>
      </c>
      <c r="AV789" s="23">
        <v>0</v>
      </c>
      <c r="AW789" s="21" t="e">
        <f>NA()</f>
        <v>#N/A</v>
      </c>
      <c r="AX789" s="21" t="e">
        <f>NA()</f>
        <v>#N/A</v>
      </c>
      <c r="AY789" s="21">
        <v>0</v>
      </c>
      <c r="AZ789" s="21">
        <v>0</v>
      </c>
      <c r="BA789" s="3">
        <v>0</v>
      </c>
      <c r="BB789" s="3">
        <v>0</v>
      </c>
      <c r="BC789" s="3">
        <v>0</v>
      </c>
      <c r="BD789" s="3">
        <v>0</v>
      </c>
      <c r="BE789" s="3">
        <v>0</v>
      </c>
      <c r="BF789" s="3">
        <v>0</v>
      </c>
      <c r="BG789" s="3">
        <v>0</v>
      </c>
      <c r="BH789" s="3">
        <v>0</v>
      </c>
      <c r="BI789" s="3">
        <v>0</v>
      </c>
      <c r="BJ789" s="4">
        <v>0</v>
      </c>
      <c r="BK789" s="21">
        <v>6.1852387663951296E-13</v>
      </c>
      <c r="BL789" s="3" t="e">
        <f>NA()</f>
        <v>#N/A</v>
      </c>
      <c r="BM789" s="3" t="e">
        <f>NA()</f>
        <v>#N/A</v>
      </c>
      <c r="BN789" s="21">
        <v>1.16512367251775E-12</v>
      </c>
      <c r="BO789" s="21">
        <v>1.2497072307594201E-12</v>
      </c>
      <c r="BP789" s="21">
        <v>1.33504763615135E-12</v>
      </c>
      <c r="BQ789" s="21">
        <v>9.2121508517867693E-13</v>
      </c>
      <c r="BR789" s="21">
        <v>1.0940430735084801E-12</v>
      </c>
      <c r="BS789" s="21">
        <v>1.21592605473735E-12</v>
      </c>
      <c r="BT789" s="21">
        <v>1.04360898131708E-12</v>
      </c>
      <c r="BU789" s="21">
        <v>1.2053696241863701E-12</v>
      </c>
      <c r="BV789" s="21">
        <v>1.2285043094209699E-12</v>
      </c>
      <c r="BW789" s="21">
        <v>2.2813585367147998E-13</v>
      </c>
      <c r="BX789" s="21">
        <v>1.18288338776872E-12</v>
      </c>
      <c r="BY789" s="22">
        <v>1.33510508453395E-12</v>
      </c>
      <c r="BZ789" s="23">
        <v>1.8493791903565996E-14</v>
      </c>
      <c r="CA789" s="21" t="e">
        <f>NA()</f>
        <v>#N/A</v>
      </c>
      <c r="CB789" s="21" t="e">
        <f>NA()</f>
        <v>#N/A</v>
      </c>
      <c r="CC789" s="21">
        <v>1.8564693676101357E-14</v>
      </c>
      <c r="CD789" s="21">
        <v>1.8575666661808639E-14</v>
      </c>
      <c r="CE789" s="21">
        <v>1.8586737832945129E-14</v>
      </c>
      <c r="CF789" s="21">
        <v>1.8506775751718824E-14</v>
      </c>
      <c r="CG789" s="21">
        <v>1.8538619805727425E-14</v>
      </c>
      <c r="CH789" s="21">
        <v>1.8561080801823515E-14</v>
      </c>
      <c r="CI789" s="21">
        <v>1.8241780207008251E-14</v>
      </c>
      <c r="CJ789" s="21">
        <v>1.8401820747321269E-14</v>
      </c>
      <c r="CK789" s="21">
        <v>1.8424483588234114E-14</v>
      </c>
      <c r="CL789" s="21">
        <v>1.8416227115874497E-14</v>
      </c>
      <c r="CM789" s="21">
        <v>1.8561970544895646E-14</v>
      </c>
      <c r="CN789" s="22">
        <v>1.8585194818303056E-14</v>
      </c>
      <c r="CO789" s="23">
        <v>1.5404793411362678E-14</v>
      </c>
      <c r="CP789" s="21" t="e">
        <f>NA()</f>
        <v>#N/A</v>
      </c>
      <c r="CQ789" s="21" t="e">
        <f>NA()</f>
        <v>#N/A</v>
      </c>
      <c r="CR789" s="21">
        <v>1.5418346600999588E-14</v>
      </c>
      <c r="CS789" s="21">
        <v>1.5433999520682828E-14</v>
      </c>
      <c r="CT789" s="21">
        <v>1.5451856123028743E-14</v>
      </c>
      <c r="CU789" s="21">
        <v>1.5287627682687594E-14</v>
      </c>
      <c r="CV789" s="21">
        <v>1.5343041380928122E-14</v>
      </c>
      <c r="CW789" s="21">
        <v>1.5360182838693857E-14</v>
      </c>
      <c r="CX789" s="21">
        <v>1.4538226468559776E-14</v>
      </c>
      <c r="CY789" s="21">
        <v>1.4756236976413684E-14</v>
      </c>
      <c r="CZ789" s="21">
        <v>1.4878857470990564E-14</v>
      </c>
      <c r="DA789" s="21">
        <v>1.530894037356431E-14</v>
      </c>
      <c r="DB789" s="21">
        <v>1.5392903240919622E-14</v>
      </c>
      <c r="DC789" s="22">
        <v>1.5432718604129169E-14</v>
      </c>
      <c r="DD789" s="21">
        <v>2.2891030429742916E-14</v>
      </c>
      <c r="DE789" s="21" t="e">
        <f>NA()</f>
        <v>#N/A</v>
      </c>
      <c r="DF789" s="21" t="e">
        <f>NA()</f>
        <v>#N/A</v>
      </c>
      <c r="DG789" s="21">
        <v>2.2987691480378247E-14</v>
      </c>
      <c r="DH789" s="21">
        <v>2.299109240778524E-14</v>
      </c>
      <c r="DI789" s="21">
        <v>2.2994126238316514E-14</v>
      </c>
      <c r="DJ789" s="21">
        <v>2.293708377706041E-14</v>
      </c>
      <c r="DK789" s="21">
        <v>2.2961307444359471E-14</v>
      </c>
      <c r="DL789" s="21">
        <v>2.2983049727509833E-14</v>
      </c>
      <c r="DM789" s="21">
        <v>2.287090657194317E-14</v>
      </c>
      <c r="DN789" s="21">
        <v>2.2951406701684422E-14</v>
      </c>
      <c r="DO789" s="21">
        <v>2.2952278654071599E-14</v>
      </c>
      <c r="DP789" s="21">
        <v>2.2866508953681122E-14</v>
      </c>
      <c r="DQ789" s="21">
        <v>2.2981112147921734E-14</v>
      </c>
      <c r="DR789" s="21">
        <v>2.2993433012709911E-14</v>
      </c>
    </row>
    <row r="790" spans="1:122" x14ac:dyDescent="0.45">
      <c r="A790" s="3" t="s">
        <v>799</v>
      </c>
      <c r="B790" s="4" t="s">
        <v>1625</v>
      </c>
      <c r="C790" s="21">
        <v>2.1034148462696402E-12</v>
      </c>
      <c r="D790" s="21" t="e">
        <f>NA()</f>
        <v>#N/A</v>
      </c>
      <c r="E790" s="3" t="e">
        <f>NA()</f>
        <v>#N/A</v>
      </c>
      <c r="F790" s="21">
        <v>2.1034148982300599E-12</v>
      </c>
      <c r="G790" s="21">
        <v>2.1034149012747599E-12</v>
      </c>
      <c r="H790" s="21">
        <v>2.1034149043466998E-12</v>
      </c>
      <c r="I790" s="21">
        <v>2.09594662953075E-12</v>
      </c>
      <c r="J790" s="21">
        <v>2.0986249434277902E-12</v>
      </c>
      <c r="K790" s="21">
        <v>2.1005148161318401E-12</v>
      </c>
      <c r="L790" s="21">
        <v>2.0909449896973799E-12</v>
      </c>
      <c r="M790" s="21">
        <v>2.0965904805440899E-12</v>
      </c>
      <c r="N790" s="21">
        <v>2.0973887187510902E-12</v>
      </c>
      <c r="O790" s="21">
        <v>2.1018486982943201E-12</v>
      </c>
      <c r="P790" s="21">
        <v>2.1031223380797201E-12</v>
      </c>
      <c r="Q790" s="22">
        <v>2.1033246721369201E-12</v>
      </c>
      <c r="R790" s="23">
        <v>1.8475710887943601E-12</v>
      </c>
      <c r="S790" s="21" t="e">
        <f>NA()</f>
        <v>#N/A</v>
      </c>
      <c r="T790" s="21" t="e">
        <f>NA()</f>
        <v>#N/A</v>
      </c>
      <c r="U790" s="21">
        <v>1.8475707878196201E-12</v>
      </c>
      <c r="V790" s="21">
        <v>1.8475709882434E-12</v>
      </c>
      <c r="W790" s="21">
        <v>1.84757119046056E-12</v>
      </c>
      <c r="X790" s="21">
        <v>1.84524988833931E-12</v>
      </c>
      <c r="Y790" s="21">
        <v>1.8460824238152398E-12</v>
      </c>
      <c r="Z790" s="21">
        <v>1.8466698777626102E-12</v>
      </c>
      <c r="AA790" s="21">
        <v>1.7988908760675399E-12</v>
      </c>
      <c r="AB790" s="21">
        <v>1.8209299300410402E-12</v>
      </c>
      <c r="AC790" s="21">
        <v>1.8240461187668002E-12</v>
      </c>
      <c r="AD790" s="21">
        <v>1.84322456945018E-12</v>
      </c>
      <c r="AE790" s="21">
        <v>1.84675936955867E-12</v>
      </c>
      <c r="AF790" s="22">
        <v>1.8473209180086698E-12</v>
      </c>
      <c r="AG790" s="23">
        <v>0</v>
      </c>
      <c r="AH790" s="21" t="e">
        <f>NA()</f>
        <v>#N/A</v>
      </c>
      <c r="AI790" s="3" t="e">
        <f>NA()</f>
        <v>#N/A</v>
      </c>
      <c r="AJ790" s="21">
        <v>0</v>
      </c>
      <c r="AK790" s="21">
        <v>0</v>
      </c>
      <c r="AL790" s="21">
        <v>0</v>
      </c>
      <c r="AM790" s="21">
        <v>0</v>
      </c>
      <c r="AN790" s="21">
        <v>0</v>
      </c>
      <c r="AO790" s="21">
        <v>0</v>
      </c>
      <c r="AP790" s="21">
        <v>0</v>
      </c>
      <c r="AQ790" s="21">
        <v>0</v>
      </c>
      <c r="AR790" s="21">
        <v>0</v>
      </c>
      <c r="AS790" s="3">
        <v>0</v>
      </c>
      <c r="AT790" s="21">
        <v>0</v>
      </c>
      <c r="AU790" s="22">
        <v>0</v>
      </c>
      <c r="AV790" s="23">
        <v>8.5544213923018595E-15</v>
      </c>
      <c r="AW790" s="21" t="e">
        <f>NA()</f>
        <v>#N/A</v>
      </c>
      <c r="AX790" s="21" t="e">
        <f>NA()</f>
        <v>#N/A</v>
      </c>
      <c r="AY790" s="21">
        <v>1.08254733589544E-14</v>
      </c>
      <c r="AZ790" s="21">
        <v>1.1611361653861499E-14</v>
      </c>
      <c r="BA790" s="21">
        <v>1.24042820165697E-14</v>
      </c>
      <c r="BB790" s="21">
        <v>8.5592539210182306E-15</v>
      </c>
      <c r="BC790" s="21">
        <v>1.01650446430478E-14</v>
      </c>
      <c r="BD790" s="21">
        <v>1.12974917791975E-14</v>
      </c>
      <c r="BE790" s="21">
        <v>9.6964481032304402E-15</v>
      </c>
      <c r="BF790" s="21">
        <v>1.11994091804222E-14</v>
      </c>
      <c r="BG790" s="21">
        <v>1.1414359682744201E-14</v>
      </c>
      <c r="BH790" s="21">
        <v>2.1196707820776899E-15</v>
      </c>
      <c r="BI790" s="21">
        <v>1.09904835882089E-14</v>
      </c>
      <c r="BJ790" s="22">
        <v>1.2404815784743901E-14</v>
      </c>
      <c r="BK790" s="21">
        <v>8.98297245252281E-13</v>
      </c>
      <c r="BL790" s="3" t="e">
        <f>NA()</f>
        <v>#N/A</v>
      </c>
      <c r="BM790" s="3" t="e">
        <f>NA()</f>
        <v>#N/A</v>
      </c>
      <c r="BN790" s="21">
        <v>1.6921374015297801E-12</v>
      </c>
      <c r="BO790" s="21">
        <v>1.81498015705111E-12</v>
      </c>
      <c r="BP790" s="21">
        <v>1.9389221000667702E-12</v>
      </c>
      <c r="BQ790" s="21">
        <v>1.33790303746535E-12</v>
      </c>
      <c r="BR790" s="21">
        <v>1.5889053215851701E-12</v>
      </c>
      <c r="BS790" s="21">
        <v>1.76591893482816E-12</v>
      </c>
      <c r="BT790" s="21">
        <v>1.5156586648376799E-12</v>
      </c>
      <c r="BU790" s="21">
        <v>1.75058757440411E-12</v>
      </c>
      <c r="BV790" s="21">
        <v>1.7841866395346799E-12</v>
      </c>
      <c r="BW790" s="21">
        <v>3.3132723996006198E-13</v>
      </c>
      <c r="BX790" s="21">
        <v>1.71793026723626E-12</v>
      </c>
      <c r="BY790" s="22">
        <v>1.9390055337478099E-12</v>
      </c>
      <c r="BZ790" s="23">
        <v>2.72628518621362E-14</v>
      </c>
      <c r="CA790" s="21" t="e">
        <f>NA()</f>
        <v>#N/A</v>
      </c>
      <c r="CB790" s="21" t="e">
        <f>NA()</f>
        <v>#N/A</v>
      </c>
      <c r="CC790" s="21">
        <v>2.7374753083204839E-14</v>
      </c>
      <c r="CD790" s="21">
        <v>2.7393779290600866E-14</v>
      </c>
      <c r="CE790" s="21">
        <v>2.7412975743032067E-14</v>
      </c>
      <c r="CF790" s="21">
        <v>2.7258016375407661E-14</v>
      </c>
      <c r="CG790" s="21">
        <v>2.73190811208309E-14</v>
      </c>
      <c r="CH790" s="21">
        <v>2.7362154360587708E-14</v>
      </c>
      <c r="CI790" s="21">
        <v>2.688063403499294E-14</v>
      </c>
      <c r="CJ790" s="21">
        <v>2.7128347731449147E-14</v>
      </c>
      <c r="CK790" s="21">
        <v>2.7163432036429895E-14</v>
      </c>
      <c r="CL790" s="21">
        <v>2.7119719472011785E-14</v>
      </c>
      <c r="CM790" s="21">
        <v>2.7370478712259776E-14</v>
      </c>
      <c r="CN790" s="22">
        <v>2.7410438247568152E-14</v>
      </c>
      <c r="CO790" s="23">
        <v>2.2717372268992203E-14</v>
      </c>
      <c r="CP790" s="21" t="e">
        <f>NA()</f>
        <v>#N/A</v>
      </c>
      <c r="CQ790" s="21" t="e">
        <f>NA()</f>
        <v>#N/A</v>
      </c>
      <c r="CR790" s="21">
        <v>2.2744875520761833E-14</v>
      </c>
      <c r="CS790" s="21">
        <v>2.279421689944766E-14</v>
      </c>
      <c r="CT790" s="21">
        <v>2.2850499817863443E-14</v>
      </c>
      <c r="CU790" s="21">
        <v>2.2474023847492953E-14</v>
      </c>
      <c r="CV790" s="21">
        <v>2.2606141449741793E-14</v>
      </c>
      <c r="CW790" s="21">
        <v>2.2647005566140162E-14</v>
      </c>
      <c r="CX790" s="21">
        <v>2.1416813373641987E-14</v>
      </c>
      <c r="CY790" s="21">
        <v>2.1766184451947697E-14</v>
      </c>
      <c r="CZ790" s="21">
        <v>2.1962684228639814E-14</v>
      </c>
      <c r="DA790" s="21">
        <v>2.2543604319483548E-14</v>
      </c>
      <c r="DB790" s="21">
        <v>2.2734096314644397E-14</v>
      </c>
      <c r="DC790" s="22">
        <v>2.2824427453711115E-14</v>
      </c>
      <c r="DD790" s="21">
        <v>3.3481424325867531E-14</v>
      </c>
      <c r="DE790" s="21" t="e">
        <f>NA()</f>
        <v>#N/A</v>
      </c>
      <c r="DF790" s="21" t="e">
        <f>NA()</f>
        <v>#N/A</v>
      </c>
      <c r="DG790" s="21">
        <v>3.3614249406524473E-14</v>
      </c>
      <c r="DH790" s="21">
        <v>3.3619106981484775E-14</v>
      </c>
      <c r="DI790" s="21">
        <v>3.3623440228172109E-14</v>
      </c>
      <c r="DJ790" s="21">
        <v>3.3537343375711288E-14</v>
      </c>
      <c r="DK790" s="21">
        <v>3.3573844954188125E-14</v>
      </c>
      <c r="DL790" s="21">
        <v>3.3606607355026926E-14</v>
      </c>
      <c r="DM790" s="21">
        <v>3.3442909565037603E-14</v>
      </c>
      <c r="DN790" s="21">
        <v>3.356080860287655E-14</v>
      </c>
      <c r="DO790" s="21">
        <v>3.3562085441396518E-14</v>
      </c>
      <c r="DP790" s="21">
        <v>3.344053745382336E-14</v>
      </c>
      <c r="DQ790" s="21">
        <v>3.3604780418557493E-14</v>
      </c>
      <c r="DR790" s="21">
        <v>3.3622438015046432E-14</v>
      </c>
    </row>
    <row r="791" spans="1:122" x14ac:dyDescent="0.45">
      <c r="A791" s="3" t="s">
        <v>800</v>
      </c>
      <c r="B791" s="4" t="s">
        <v>1626</v>
      </c>
      <c r="C791" s="21">
        <v>2.2198716874055201E-12</v>
      </c>
      <c r="D791" s="21" t="e">
        <f>NA()</f>
        <v>#N/A</v>
      </c>
      <c r="E791" s="3" t="e">
        <f>NA()</f>
        <v>#N/A</v>
      </c>
      <c r="F791" s="21">
        <v>2.21987172689664E-12</v>
      </c>
      <c r="G791" s="21">
        <v>2.2198717292106798E-12</v>
      </c>
      <c r="H791" s="21">
        <v>2.2198717315454298E-12</v>
      </c>
      <c r="I791" s="21">
        <v>2.2107465552648399E-12</v>
      </c>
      <c r="J791" s="21">
        <v>2.2140190758978599E-12</v>
      </c>
      <c r="K791" s="21">
        <v>2.2163282329479701E-12</v>
      </c>
      <c r="L791" s="21">
        <v>2.20707894434441E-12</v>
      </c>
      <c r="M791" s="21">
        <v>2.2128706086354001E-12</v>
      </c>
      <c r="N791" s="21">
        <v>2.21368951488196E-12</v>
      </c>
      <c r="O791" s="21">
        <v>2.2177444994143601E-12</v>
      </c>
      <c r="P791" s="21">
        <v>2.2194743647871202E-12</v>
      </c>
      <c r="Q791" s="22">
        <v>2.21974917614532E-12</v>
      </c>
      <c r="R791" s="23">
        <v>8.4943245601764803E-13</v>
      </c>
      <c r="S791" s="21" t="e">
        <f>NA()</f>
        <v>#N/A</v>
      </c>
      <c r="T791" s="21" t="e">
        <f>NA()</f>
        <v>#N/A</v>
      </c>
      <c r="U791" s="21">
        <v>8.4943205888410397E-13</v>
      </c>
      <c r="V791" s="21">
        <v>8.4943232334153405E-13</v>
      </c>
      <c r="W791" s="21">
        <v>8.4943259016530803E-13</v>
      </c>
      <c r="X791" s="21">
        <v>8.44961167358761E-13</v>
      </c>
      <c r="Y791" s="21">
        <v>8.4656480911601E-13</v>
      </c>
      <c r="Z791" s="21">
        <v>8.4769637132290696E-13</v>
      </c>
      <c r="AA791" s="21">
        <v>7.6129784043540496E-13</v>
      </c>
      <c r="AB791" s="21">
        <v>8.0119907757944302E-13</v>
      </c>
      <c r="AC791" s="21">
        <v>8.0684087080167502E-13</v>
      </c>
      <c r="AD791" s="21">
        <v>8.4418907306551498E-13</v>
      </c>
      <c r="AE791" s="21">
        <v>8.4845327023916901E-13</v>
      </c>
      <c r="AF791" s="22">
        <v>8.4913069279203704E-13</v>
      </c>
      <c r="AG791" s="23">
        <v>1.1996477644001901E-15</v>
      </c>
      <c r="AH791" s="21" t="e">
        <f>NA()</f>
        <v>#N/A</v>
      </c>
      <c r="AI791" s="3" t="e">
        <f>NA()</f>
        <v>#N/A</v>
      </c>
      <c r="AJ791" s="21">
        <v>1.1996477644001901E-15</v>
      </c>
      <c r="AK791" s="21">
        <v>1.1996477644001901E-15</v>
      </c>
      <c r="AL791" s="21">
        <v>1.1996477644001901E-15</v>
      </c>
      <c r="AM791" s="21">
        <v>1.1199383981121299E-15</v>
      </c>
      <c r="AN791" s="21">
        <v>1.14852420125826E-15</v>
      </c>
      <c r="AO791" s="21">
        <v>1.1686949247678901E-15</v>
      </c>
      <c r="AP791" s="21">
        <v>1.1032162285339999E-15</v>
      </c>
      <c r="AQ791" s="21">
        <v>1.14687356396022E-15</v>
      </c>
      <c r="AR791" s="21">
        <v>1.15304644672621E-15</v>
      </c>
      <c r="AS791" s="21">
        <v>9.5302613640707299E-16</v>
      </c>
      <c r="AT791" s="21">
        <v>1.15357869314428E-15</v>
      </c>
      <c r="AU791" s="22">
        <v>1.1854390456177999E-15</v>
      </c>
      <c r="AV791" s="23">
        <v>9.9306782881813402E-14</v>
      </c>
      <c r="AW791" s="21" t="e">
        <f>NA()</f>
        <v>#N/A</v>
      </c>
      <c r="AX791" s="21" t="e">
        <f>NA()</f>
        <v>#N/A</v>
      </c>
      <c r="AY791" s="21">
        <v>1.25671028249552E-13</v>
      </c>
      <c r="AZ791" s="21">
        <v>1.3479426811495401E-13</v>
      </c>
      <c r="BA791" s="21">
        <v>1.4399914202645999E-13</v>
      </c>
      <c r="BB791" s="21">
        <v>9.9362882863097794E-14</v>
      </c>
      <c r="BC791" s="21">
        <v>1.1800422671012E-13</v>
      </c>
      <c r="BD791" s="21">
        <v>1.3115060759520901E-13</v>
      </c>
      <c r="BE791" s="21">
        <v>1.12564371376282E-13</v>
      </c>
      <c r="BF791" s="21">
        <v>1.3001198384798099E-13</v>
      </c>
      <c r="BG791" s="21">
        <v>1.3250730666240799E-13</v>
      </c>
      <c r="BH791" s="21">
        <v>2.4606887652990801E-14</v>
      </c>
      <c r="BI791" s="21">
        <v>1.2758660316203001E-13</v>
      </c>
      <c r="BJ791" s="22">
        <v>1.4400533844790801E-13</v>
      </c>
      <c r="BK791" s="21">
        <v>8.1659393503716899E-13</v>
      </c>
      <c r="BL791" s="3" t="e">
        <f>NA()</f>
        <v>#N/A</v>
      </c>
      <c r="BM791" s="3" t="e">
        <f>NA()</f>
        <v>#N/A</v>
      </c>
      <c r="BN791" s="21">
        <v>1.5382315226300301E-12</v>
      </c>
      <c r="BO791" s="21">
        <v>1.6499012952494501E-12</v>
      </c>
      <c r="BP791" s="21">
        <v>1.76257028037462E-12</v>
      </c>
      <c r="BQ791" s="21">
        <v>1.2162160263056199E-12</v>
      </c>
      <c r="BR791" s="21">
        <v>1.4443887653138E-12</v>
      </c>
      <c r="BS791" s="21">
        <v>1.6053023646343099E-12</v>
      </c>
      <c r="BT791" s="21">
        <v>1.3778041509471501E-12</v>
      </c>
      <c r="BU791" s="21">
        <v>1.59136544564195E-12</v>
      </c>
      <c r="BV791" s="21">
        <v>1.62190855701577E-12</v>
      </c>
      <c r="BW791" s="21">
        <v>3.0119185614112201E-13</v>
      </c>
      <c r="BX791" s="21">
        <v>1.56167843601472E-12</v>
      </c>
      <c r="BY791" s="22">
        <v>1.7626461254674E-12</v>
      </c>
      <c r="BZ791" s="23">
        <v>2.018533963808699E-14</v>
      </c>
      <c r="CA791" s="21" t="e">
        <f>NA()</f>
        <v>#N/A</v>
      </c>
      <c r="CB791" s="21" t="e">
        <f>NA()</f>
        <v>#N/A</v>
      </c>
      <c r="CC791" s="21">
        <v>2.0382597925754393E-14</v>
      </c>
      <c r="CD791" s="21">
        <v>2.0432954115295627E-14</v>
      </c>
      <c r="CE791" s="21">
        <v>2.048376088813396E-14</v>
      </c>
      <c r="CF791" s="21">
        <v>2.0148376037396794E-14</v>
      </c>
      <c r="CG791" s="21">
        <v>2.0283190112912167E-14</v>
      </c>
      <c r="CH791" s="21">
        <v>2.0378277206689249E-14</v>
      </c>
      <c r="CI791" s="21">
        <v>1.9521360389928761E-14</v>
      </c>
      <c r="CJ791" s="21">
        <v>1.9974818756083049E-14</v>
      </c>
      <c r="CK791" s="21">
        <v>2.0039091418009015E-14</v>
      </c>
      <c r="CL791" s="21">
        <v>1.9769534254184769E-14</v>
      </c>
      <c r="CM791" s="21">
        <v>2.0382853125353675E-14</v>
      </c>
      <c r="CN791" s="22">
        <v>2.0480612813795238E-14</v>
      </c>
      <c r="CO791" s="23">
        <v>1.6514218779453381E-14</v>
      </c>
      <c r="CP791" s="21" t="e">
        <f>NA()</f>
        <v>#N/A</v>
      </c>
      <c r="CQ791" s="21" t="e">
        <f>NA()</f>
        <v>#N/A</v>
      </c>
      <c r="CR791" s="21">
        <v>1.6441605824706819E-14</v>
      </c>
      <c r="CS791" s="21">
        <v>1.6570981997285891E-14</v>
      </c>
      <c r="CT791" s="21">
        <v>1.6718551155695286E-14</v>
      </c>
      <c r="CU791" s="21">
        <v>1.612686621884676E-14</v>
      </c>
      <c r="CV791" s="21">
        <v>1.6354110403000116E-14</v>
      </c>
      <c r="CW791" s="21">
        <v>1.6424380148393311E-14</v>
      </c>
      <c r="CX791" s="21">
        <v>1.4813443018377329E-14</v>
      </c>
      <c r="CY791" s="21">
        <v>1.529639879403233E-14</v>
      </c>
      <c r="CZ791" s="21">
        <v>1.5568019747743579E-14</v>
      </c>
      <c r="DA791" s="21">
        <v>1.6160847347682246E-14</v>
      </c>
      <c r="DB791" s="21">
        <v>1.6532749129447594E-14</v>
      </c>
      <c r="DC791" s="22">
        <v>1.6709103307973294E-14</v>
      </c>
      <c r="DD791" s="21">
        <v>2.5331923246884678E-14</v>
      </c>
      <c r="DE791" s="21" t="e">
        <f>NA()</f>
        <v>#N/A</v>
      </c>
      <c r="DF791" s="21" t="e">
        <f>NA()</f>
        <v>#N/A</v>
      </c>
      <c r="DG791" s="21">
        <v>2.5552547346459996E-14</v>
      </c>
      <c r="DH791" s="21">
        <v>2.5562383082207609E-14</v>
      </c>
      <c r="DI791" s="21">
        <v>2.5571157149374657E-14</v>
      </c>
      <c r="DJ791" s="21">
        <v>2.5400760456453739E-14</v>
      </c>
      <c r="DK791" s="21">
        <v>2.5473050349239812E-14</v>
      </c>
      <c r="DL791" s="21">
        <v>2.5537935024507981E-14</v>
      </c>
      <c r="DM791" s="21">
        <v>2.5172335467514207E-14</v>
      </c>
      <c r="DN791" s="21">
        <v>2.5432488191721658E-14</v>
      </c>
      <c r="DO791" s="21">
        <v>2.5435304145049167E-14</v>
      </c>
      <c r="DP791" s="21">
        <v>2.5203466862420638E-14</v>
      </c>
      <c r="DQ791" s="21">
        <v>2.553367841962395E-14</v>
      </c>
      <c r="DR791" s="21">
        <v>2.5569179074084579E-14</v>
      </c>
    </row>
    <row r="792" spans="1:122" x14ac:dyDescent="0.45">
      <c r="A792" s="3" t="s">
        <v>801</v>
      </c>
      <c r="B792" s="4" t="s">
        <v>1627</v>
      </c>
      <c r="C792" s="21">
        <v>1.70686494281786E-12</v>
      </c>
      <c r="D792" s="21" t="e">
        <f>NA()</f>
        <v>#N/A</v>
      </c>
      <c r="E792" s="3" t="e">
        <f>NA()</f>
        <v>#N/A</v>
      </c>
      <c r="F792" s="21">
        <v>1.70686499769867E-12</v>
      </c>
      <c r="G792" s="21">
        <v>1.7068650009144901E-12</v>
      </c>
      <c r="H792" s="21">
        <v>1.7068650041590901E-12</v>
      </c>
      <c r="I792" s="21">
        <v>1.6874095866614E-12</v>
      </c>
      <c r="J792" s="21">
        <v>1.69438679441321E-12</v>
      </c>
      <c r="K792" s="21">
        <v>1.69931005396662E-12</v>
      </c>
      <c r="L792" s="21">
        <v>1.6863627684466801E-12</v>
      </c>
      <c r="M792" s="21">
        <v>1.6956447225907601E-12</v>
      </c>
      <c r="N792" s="21">
        <v>1.6969571346793901E-12</v>
      </c>
      <c r="O792" s="21">
        <v>1.70390878947635E-12</v>
      </c>
      <c r="P792" s="21">
        <v>1.70631278353954E-12</v>
      </c>
      <c r="Q792" s="22">
        <v>1.7066946889086001E-12</v>
      </c>
      <c r="R792" s="23">
        <v>9.0330885714971296E-13</v>
      </c>
      <c r="S792" s="21" t="e">
        <f>NA()</f>
        <v>#N/A</v>
      </c>
      <c r="T792" s="21" t="e">
        <f>NA()</f>
        <v>#N/A</v>
      </c>
      <c r="U792" s="21">
        <v>9.03308510572323E-13</v>
      </c>
      <c r="V792" s="21">
        <v>9.0330874136361998E-13</v>
      </c>
      <c r="W792" s="21">
        <v>9.03308974220019E-13</v>
      </c>
      <c r="X792" s="21">
        <v>9.0131271585373995E-13</v>
      </c>
      <c r="Y792" s="21">
        <v>9.0202869110835095E-13</v>
      </c>
      <c r="Z792" s="21">
        <v>9.0253389779527299E-13</v>
      </c>
      <c r="AA792" s="21">
        <v>8.5139935066637397E-13</v>
      </c>
      <c r="AB792" s="21">
        <v>8.7490041697871498E-13</v>
      </c>
      <c r="AC792" s="21">
        <v>8.7822332539274597E-13</v>
      </c>
      <c r="AD792" s="21">
        <v>9.0096800020531599E-13</v>
      </c>
      <c r="AE792" s="21">
        <v>9.0287182918913697E-13</v>
      </c>
      <c r="AF792" s="22">
        <v>9.0317427690389403E-13</v>
      </c>
      <c r="AG792" s="23">
        <v>6.4638376106225099E-14</v>
      </c>
      <c r="AH792" s="21" t="e">
        <f>NA()</f>
        <v>#N/A</v>
      </c>
      <c r="AI792" s="3" t="e">
        <f>NA()</f>
        <v>#N/A</v>
      </c>
      <c r="AJ792" s="21">
        <v>6.4638376106225099E-14</v>
      </c>
      <c r="AK792" s="21">
        <v>6.4638376106225099E-14</v>
      </c>
      <c r="AL792" s="21">
        <v>6.4638376106225099E-14</v>
      </c>
      <c r="AM792" s="21">
        <v>5.51495534084504E-14</v>
      </c>
      <c r="AN792" s="21">
        <v>5.8552486217461797E-14</v>
      </c>
      <c r="AO792" s="21">
        <v>6.09536647486908E-14</v>
      </c>
      <c r="AP792" s="21">
        <v>5.3158900243858003E-14</v>
      </c>
      <c r="AQ792" s="21">
        <v>5.8355989803190103E-14</v>
      </c>
      <c r="AR792" s="21">
        <v>5.9090826784442697E-14</v>
      </c>
      <c r="AS792" s="21">
        <v>3.5279857647977601E-14</v>
      </c>
      <c r="AT792" s="21">
        <v>5.9154186865294203E-14</v>
      </c>
      <c r="AU792" s="22">
        <v>6.2946931053188501E-14</v>
      </c>
      <c r="AV792" s="23">
        <v>3.7026526527044201E-14</v>
      </c>
      <c r="AW792" s="21" t="e">
        <f>NA()</f>
        <v>#N/A</v>
      </c>
      <c r="AX792" s="21" t="e">
        <f>NA()</f>
        <v>#N/A</v>
      </c>
      <c r="AY792" s="21">
        <v>4.6856433429132002E-14</v>
      </c>
      <c r="AZ792" s="21">
        <v>5.0258032726643502E-14</v>
      </c>
      <c r="BA792" s="21">
        <v>5.3690069272103802E-14</v>
      </c>
      <c r="BB792" s="21">
        <v>3.7047443400845902E-14</v>
      </c>
      <c r="BC792" s="21">
        <v>4.3997867051896598E-14</v>
      </c>
      <c r="BD792" s="21">
        <v>4.8899494175954E-14</v>
      </c>
      <c r="BE792" s="21">
        <v>4.1969617399893002E-14</v>
      </c>
      <c r="BF792" s="21">
        <v>4.8474958397454098E-14</v>
      </c>
      <c r="BG792" s="21">
        <v>4.9405339321100203E-14</v>
      </c>
      <c r="BH792" s="21">
        <v>9.1746762103428793E-15</v>
      </c>
      <c r="BI792" s="21">
        <v>4.7570655391148502E-14</v>
      </c>
      <c r="BJ792" s="22">
        <v>5.36923796073743E-14</v>
      </c>
      <c r="BK792" s="21">
        <v>1.49076794406261E-12</v>
      </c>
      <c r="BL792" s="3" t="e">
        <f>NA()</f>
        <v>#N/A</v>
      </c>
      <c r="BM792" s="3" t="e">
        <f>NA()</f>
        <v>#N/A</v>
      </c>
      <c r="BN792" s="21">
        <v>2.8081842713895399E-12</v>
      </c>
      <c r="BO792" s="21">
        <v>3.0120477954729199E-12</v>
      </c>
      <c r="BP792" s="21">
        <v>3.2177354746338302E-12</v>
      </c>
      <c r="BQ792" s="21">
        <v>2.2203151251534901E-12</v>
      </c>
      <c r="BR792" s="21">
        <v>2.6368656166862001E-12</v>
      </c>
      <c r="BS792" s="21">
        <v>2.93062831236411E-12</v>
      </c>
      <c r="BT792" s="21">
        <v>2.5153092293477898E-12</v>
      </c>
      <c r="BU792" s="21">
        <v>2.9051851744942801E-12</v>
      </c>
      <c r="BV792" s="21">
        <v>2.9609444563042301E-12</v>
      </c>
      <c r="BW792" s="21">
        <v>5.4985366028644996E-13</v>
      </c>
      <c r="BX792" s="21">
        <v>2.8509887858016098E-12</v>
      </c>
      <c r="BY792" s="22">
        <v>3.2178739368831601E-12</v>
      </c>
      <c r="BZ792" s="23">
        <v>1.7627301481685158E-14</v>
      </c>
      <c r="CA792" s="21" t="e">
        <f>NA()</f>
        <v>#N/A</v>
      </c>
      <c r="CB792" s="21" t="e">
        <f>NA()</f>
        <v>#N/A</v>
      </c>
      <c r="CC792" s="21">
        <v>1.783683718285137E-14</v>
      </c>
      <c r="CD792" s="21">
        <v>1.787665723427448E-14</v>
      </c>
      <c r="CE792" s="21">
        <v>1.7916833592444088E-14</v>
      </c>
      <c r="CF792" s="21">
        <v>1.7575822628407065E-14</v>
      </c>
      <c r="CG792" s="21">
        <v>1.7709612855887673E-14</v>
      </c>
      <c r="CH792" s="21">
        <v>1.7803985966760673E-14</v>
      </c>
      <c r="CI792" s="21">
        <v>1.7218744991017525E-14</v>
      </c>
      <c r="CJ792" s="21">
        <v>1.754882747111319E-14</v>
      </c>
      <c r="CK792" s="21">
        <v>1.7595622806497135E-14</v>
      </c>
      <c r="CL792" s="21">
        <v>1.7304466844110467E-14</v>
      </c>
      <c r="CM792" s="21">
        <v>1.7828151135842188E-14</v>
      </c>
      <c r="CN792" s="22">
        <v>1.791160298708418E-14</v>
      </c>
      <c r="CO792" s="23">
        <v>1.4410853340812075E-14</v>
      </c>
      <c r="CP792" s="21" t="e">
        <f>NA()</f>
        <v>#N/A</v>
      </c>
      <c r="CQ792" s="21" t="e">
        <f>NA()</f>
        <v>#N/A</v>
      </c>
      <c r="CR792" s="21">
        <v>1.4425059605176891E-14</v>
      </c>
      <c r="CS792" s="21">
        <v>1.451618424054255E-14</v>
      </c>
      <c r="CT792" s="21">
        <v>1.4620124108681179E-14</v>
      </c>
      <c r="CU792" s="21">
        <v>1.3971573861673193E-14</v>
      </c>
      <c r="CV792" s="21">
        <v>1.4201481208546425E-14</v>
      </c>
      <c r="CW792" s="21">
        <v>1.4272589766214737E-14</v>
      </c>
      <c r="CX792" s="21">
        <v>1.3098513861825494E-14</v>
      </c>
      <c r="CY792" s="21">
        <v>1.3480672657688191E-14</v>
      </c>
      <c r="CZ792" s="21">
        <v>1.3695606216708907E-14</v>
      </c>
      <c r="DA792" s="21">
        <v>1.4165733820136256E-14</v>
      </c>
      <c r="DB792" s="21">
        <v>1.4459482814509235E-14</v>
      </c>
      <c r="DC792" s="22">
        <v>1.4598777730401328E-14</v>
      </c>
      <c r="DD792" s="21">
        <v>2.1871760267149204E-14</v>
      </c>
      <c r="DE792" s="21" t="e">
        <f>NA()</f>
        <v>#N/A</v>
      </c>
      <c r="DF792" s="21" t="e">
        <f>NA()</f>
        <v>#N/A</v>
      </c>
      <c r="DG792" s="21">
        <v>2.2123756856898811E-14</v>
      </c>
      <c r="DH792" s="21">
        <v>2.2133432200570659E-14</v>
      </c>
      <c r="DI792" s="21">
        <v>2.2142063191550386E-14</v>
      </c>
      <c r="DJ792" s="21">
        <v>2.1956007247140666E-14</v>
      </c>
      <c r="DK792" s="21">
        <v>2.2034707506451345E-14</v>
      </c>
      <c r="DL792" s="21">
        <v>2.2105345540243031E-14</v>
      </c>
      <c r="DM792" s="21">
        <v>2.1856652980808403E-14</v>
      </c>
      <c r="DN792" s="21">
        <v>2.2043726505484778E-14</v>
      </c>
      <c r="DO792" s="21">
        <v>2.2045755804189093E-14</v>
      </c>
      <c r="DP792" s="21">
        <v>2.1761599947260012E-14</v>
      </c>
      <c r="DQ792" s="21">
        <v>2.2103046427022183E-14</v>
      </c>
      <c r="DR792" s="21">
        <v>2.2139755354707672E-14</v>
      </c>
    </row>
    <row r="793" spans="1:122" x14ac:dyDescent="0.45">
      <c r="A793" s="3" t="s">
        <v>802</v>
      </c>
      <c r="B793" s="4" t="s">
        <v>1628</v>
      </c>
      <c r="C793" s="21">
        <v>3.1550207482015802E-12</v>
      </c>
      <c r="D793" s="21">
        <v>3.15502055743755E-12</v>
      </c>
      <c r="E793" s="21">
        <v>1.8928708807798699E-12</v>
      </c>
      <c r="F793" s="21">
        <v>3.15502104492641E-12</v>
      </c>
      <c r="G793" s="21">
        <v>3.15502106231345E-12</v>
      </c>
      <c r="H793" s="21">
        <v>3.1550210798560602E-12</v>
      </c>
      <c r="I793" s="21">
        <v>3.11905910471165E-12</v>
      </c>
      <c r="J793" s="21">
        <v>3.1319559873273398E-12</v>
      </c>
      <c r="K793" s="21">
        <v>3.14105628974136E-12</v>
      </c>
      <c r="L793" s="21">
        <v>3.0720731624922501E-12</v>
      </c>
      <c r="M793" s="21">
        <v>3.1096260815329098E-12</v>
      </c>
      <c r="N793" s="21">
        <v>3.11493583680074E-12</v>
      </c>
      <c r="O793" s="21">
        <v>3.0437543166906399E-12</v>
      </c>
      <c r="P793" s="21">
        <v>3.13423639163163E-12</v>
      </c>
      <c r="Q793" s="22">
        <v>3.1486106327136501E-12</v>
      </c>
      <c r="R793" s="23">
        <v>1.1970647658268599E-12</v>
      </c>
      <c r="S793" s="21">
        <v>1.19705807224509E-12</v>
      </c>
      <c r="T793" s="21">
        <v>2.22193773912497E-14</v>
      </c>
      <c r="U793" s="21">
        <v>1.19706375987925E-12</v>
      </c>
      <c r="V793" s="21">
        <v>1.19706442975548E-12</v>
      </c>
      <c r="W793" s="21">
        <v>1.1970651056257E-12</v>
      </c>
      <c r="X793" s="21">
        <v>1.19052823304609E-12</v>
      </c>
      <c r="Y793" s="21">
        <v>1.1928727140232201E-12</v>
      </c>
      <c r="Z793" s="21">
        <v>1.1945270274361201E-12</v>
      </c>
      <c r="AA793" s="21">
        <v>1.05720485042069E-12</v>
      </c>
      <c r="AB793" s="21">
        <v>1.12052386165069E-12</v>
      </c>
      <c r="AC793" s="21">
        <v>1.1294767862707001E-12</v>
      </c>
      <c r="AD793" s="21">
        <v>1.1846621951658501E-12</v>
      </c>
      <c r="AE793" s="21">
        <v>1.1947486707435901E-12</v>
      </c>
      <c r="AF793" s="22">
        <v>1.1963510370876E-12</v>
      </c>
      <c r="AG793" s="23">
        <v>2.8657915157132599E-13</v>
      </c>
      <c r="AH793" s="21">
        <v>2.8657915157132599E-13</v>
      </c>
      <c r="AI793" s="3">
        <v>0</v>
      </c>
      <c r="AJ793" s="21">
        <v>2.8657915157132599E-13</v>
      </c>
      <c r="AK793" s="21">
        <v>2.8657915157132599E-13</v>
      </c>
      <c r="AL793" s="21">
        <v>2.8657915157132599E-13</v>
      </c>
      <c r="AM793" s="21">
        <v>2.8657915157132599E-13</v>
      </c>
      <c r="AN793" s="21">
        <v>2.8657915157132599E-13</v>
      </c>
      <c r="AO793" s="21">
        <v>2.8657915157132599E-13</v>
      </c>
      <c r="AP793" s="21">
        <v>2.8657915157132599E-13</v>
      </c>
      <c r="AQ793" s="21">
        <v>2.8657915157132599E-13</v>
      </c>
      <c r="AR793" s="21">
        <v>2.8657915157132599E-13</v>
      </c>
      <c r="AS793" s="21">
        <v>2.8657915157132599E-13</v>
      </c>
      <c r="AT793" s="21">
        <v>2.8657915157132599E-13</v>
      </c>
      <c r="AU793" s="22">
        <v>2.8657915157132599E-13</v>
      </c>
      <c r="AV793" s="23">
        <v>6.4112938056209597E-12</v>
      </c>
      <c r="AW793" s="21">
        <v>4.53818617963137E-12</v>
      </c>
      <c r="AX793" s="21">
        <v>0</v>
      </c>
      <c r="AY793" s="21">
        <v>8.11338220392522E-12</v>
      </c>
      <c r="AZ793" s="21">
        <v>8.7023829704273307E-12</v>
      </c>
      <c r="BA793" s="21">
        <v>9.2966540703238603E-12</v>
      </c>
      <c r="BB793" s="21">
        <v>6.4149156474737203E-12</v>
      </c>
      <c r="BC793" s="21">
        <v>7.6184097982921999E-12</v>
      </c>
      <c r="BD793" s="21">
        <v>8.4671464896742397E-12</v>
      </c>
      <c r="BE793" s="21">
        <v>7.2672101139079302E-12</v>
      </c>
      <c r="BF793" s="21">
        <v>8.3936363913134598E-12</v>
      </c>
      <c r="BG793" s="21">
        <v>8.5547356358856903E-12</v>
      </c>
      <c r="BH793" s="21">
        <v>1.5886325365406899E-12</v>
      </c>
      <c r="BI793" s="21">
        <v>8.2370526442936996E-12</v>
      </c>
      <c r="BJ793" s="22">
        <v>9.2970541142814803E-12</v>
      </c>
      <c r="BK793" s="21">
        <v>3.0987969245791102E-11</v>
      </c>
      <c r="BL793" s="21">
        <v>3.7916937204363002E-11</v>
      </c>
      <c r="BM793" s="21">
        <v>1.35897547429034E-12</v>
      </c>
      <c r="BN793" s="21">
        <v>5.8372550996225504E-11</v>
      </c>
      <c r="BO793" s="21">
        <v>6.2610176737907806E-11</v>
      </c>
      <c r="BP793" s="21">
        <v>6.6885720427629499E-11</v>
      </c>
      <c r="BQ793" s="21">
        <v>4.6152761124390898E-11</v>
      </c>
      <c r="BR793" s="21">
        <v>5.4811421831675598E-11</v>
      </c>
      <c r="BS793" s="21">
        <v>6.0917744023190006E-11</v>
      </c>
      <c r="BT793" s="21">
        <v>5.2284680089291E-11</v>
      </c>
      <c r="BU793" s="21">
        <v>6.0388868166309202E-11</v>
      </c>
      <c r="BV793" s="21">
        <v>6.1547913017505404E-11</v>
      </c>
      <c r="BW793" s="21">
        <v>1.1429577877968199E-11</v>
      </c>
      <c r="BX793" s="21">
        <v>5.9262310520144197E-11</v>
      </c>
      <c r="BY793" s="22">
        <v>6.6888598584448694E-11</v>
      </c>
      <c r="BZ793" s="23">
        <v>5.7662621901333063E-14</v>
      </c>
      <c r="CA793" s="21">
        <v>5.1197137726267585E-14</v>
      </c>
      <c r="CB793" s="21">
        <v>1.1267458507810003E-14</v>
      </c>
      <c r="CC793" s="21">
        <v>6.7906723731166396E-14</v>
      </c>
      <c r="CD793" s="21">
        <v>7.0772112999704224E-14</v>
      </c>
      <c r="CE793" s="21">
        <v>7.3663141550240902E-14</v>
      </c>
      <c r="CF793" s="21">
        <v>5.9383675655225087E-14</v>
      </c>
      <c r="CG793" s="21">
        <v>6.5331819894580022E-14</v>
      </c>
      <c r="CH793" s="21">
        <v>6.9526649125078843E-14</v>
      </c>
      <c r="CI793" s="21">
        <v>6.2177532659456726E-14</v>
      </c>
      <c r="CJ793" s="21">
        <v>6.8387525162977297E-14</v>
      </c>
      <c r="CK793" s="21">
        <v>6.9274480153103304E-14</v>
      </c>
      <c r="CL793" s="21">
        <v>3.5423007892171793E-14</v>
      </c>
      <c r="CM793" s="21">
        <v>6.8369770237091407E-14</v>
      </c>
      <c r="CN793" s="22">
        <v>7.3622343687096038E-14</v>
      </c>
      <c r="CO793" s="23">
        <v>3.4268246396453807E-14</v>
      </c>
      <c r="CP793" s="21">
        <v>3.1234890884398587E-14</v>
      </c>
      <c r="CQ793" s="21">
        <v>0</v>
      </c>
      <c r="CR793" s="21">
        <v>2.9391419847497446E-14</v>
      </c>
      <c r="CS793" s="21">
        <v>3.6979797919146878E-14</v>
      </c>
      <c r="CT793" s="21">
        <v>4.5634957752943684E-14</v>
      </c>
      <c r="CU793" s="21">
        <v>3.1576513246930717E-14</v>
      </c>
      <c r="CV793" s="21">
        <v>3.8683492726176757E-14</v>
      </c>
      <c r="CW793" s="21">
        <v>4.0879790894442659E-14</v>
      </c>
      <c r="CX793" s="21">
        <v>3.4207702807024696E-14</v>
      </c>
      <c r="CY793" s="21">
        <v>3.9101729459152334E-14</v>
      </c>
      <c r="CZ793" s="21">
        <v>4.1852964637346482E-14</v>
      </c>
      <c r="DA793" s="21">
        <v>2.1227157022546234E-14</v>
      </c>
      <c r="DB793" s="21">
        <v>3.875143673933291E-14</v>
      </c>
      <c r="DC793" s="22">
        <v>4.7061312807253999E-14</v>
      </c>
      <c r="DD793" s="21">
        <v>9.3293304570050136E-14</v>
      </c>
      <c r="DE793" s="21">
        <v>8.3808677426061758E-14</v>
      </c>
      <c r="DF793" s="21">
        <v>5.0489771631090256E-14</v>
      </c>
      <c r="DG793" s="21">
        <v>1.0536436415352124E-13</v>
      </c>
      <c r="DH793" s="21">
        <v>1.0592873117272099E-13</v>
      </c>
      <c r="DI793" s="21">
        <v>1.064321814974049E-13</v>
      </c>
      <c r="DJ793" s="21">
        <v>9.7555321592828459E-14</v>
      </c>
      <c r="DK793" s="21">
        <v>1.0133266046744359E-13</v>
      </c>
      <c r="DL793" s="21">
        <v>1.0472307386974307E-13</v>
      </c>
      <c r="DM793" s="21">
        <v>9.9405935905273686E-14</v>
      </c>
      <c r="DN793" s="21">
        <v>1.0412260226743165E-13</v>
      </c>
      <c r="DO793" s="21">
        <v>1.0417430500257648E-13</v>
      </c>
      <c r="DP793" s="21">
        <v>8.563108223500495E-14</v>
      </c>
      <c r="DQ793" s="21">
        <v>1.0431565550811935E-13</v>
      </c>
      <c r="DR793" s="21">
        <v>1.0632440526598164E-13</v>
      </c>
    </row>
    <row r="794" spans="1:122" x14ac:dyDescent="0.45">
      <c r="A794" s="3" t="s">
        <v>803</v>
      </c>
      <c r="B794" s="4" t="s">
        <v>1629</v>
      </c>
      <c r="C794" s="21">
        <v>1.4632068571786601E-12</v>
      </c>
      <c r="D794" s="21">
        <v>1.4632068224555401E-12</v>
      </c>
      <c r="E794" s="21">
        <v>8.7785840070457799E-13</v>
      </c>
      <c r="F794" s="21">
        <v>1.4632069111889E-12</v>
      </c>
      <c r="G794" s="21">
        <v>1.46320691435371E-12</v>
      </c>
      <c r="H794" s="21">
        <v>1.46320691754684E-12</v>
      </c>
      <c r="I794" s="21">
        <v>1.4507268199109801E-12</v>
      </c>
      <c r="J794" s="21">
        <v>1.45520250079205E-12</v>
      </c>
      <c r="K794" s="21">
        <v>1.45836063215914E-12</v>
      </c>
      <c r="L794" s="21">
        <v>1.3612172637060501E-12</v>
      </c>
      <c r="M794" s="21">
        <v>1.4073909204711501E-12</v>
      </c>
      <c r="N794" s="21">
        <v>1.4139195958313301E-12</v>
      </c>
      <c r="O794" s="21">
        <v>1.4429539953808299E-12</v>
      </c>
      <c r="P794" s="21">
        <v>1.45942366133557E-12</v>
      </c>
      <c r="Q794" s="22">
        <v>1.4620400795501999E-12</v>
      </c>
      <c r="R794" s="23">
        <v>6.1679697775672502E-13</v>
      </c>
      <c r="S794" s="21">
        <v>6.1679154058483996E-13</v>
      </c>
      <c r="T794" s="21">
        <v>1.1448712716539E-14</v>
      </c>
      <c r="U794" s="21">
        <v>6.1679616062917601E-13</v>
      </c>
      <c r="V794" s="21">
        <v>6.16796704767172E-13</v>
      </c>
      <c r="W794" s="21">
        <v>6.1679725377407302E-13</v>
      </c>
      <c r="X794" s="21">
        <v>6.1349612361830399E-13</v>
      </c>
      <c r="Y794" s="21">
        <v>6.14680149059517E-13</v>
      </c>
      <c r="Z794" s="21">
        <v>6.1551562146800602E-13</v>
      </c>
      <c r="AA794" s="21">
        <v>5.5910683722092097E-13</v>
      </c>
      <c r="AB794" s="21">
        <v>5.8522514877036103E-13</v>
      </c>
      <c r="AC794" s="21">
        <v>5.8891811980641799E-13</v>
      </c>
      <c r="AD794" s="21">
        <v>6.1180718015663695E-13</v>
      </c>
      <c r="AE794" s="21">
        <v>6.1586545944462401E-13</v>
      </c>
      <c r="AF794" s="22">
        <v>6.1651016929352699E-13</v>
      </c>
      <c r="AG794" s="49">
        <v>0</v>
      </c>
      <c r="AH794" s="3">
        <v>0</v>
      </c>
      <c r="AI794" s="3">
        <v>0</v>
      </c>
      <c r="AJ794" s="3">
        <v>0</v>
      </c>
      <c r="AK794" s="21">
        <v>0</v>
      </c>
      <c r="AL794" s="21">
        <v>0</v>
      </c>
      <c r="AM794" s="21">
        <v>0</v>
      </c>
      <c r="AN794" s="21">
        <v>0</v>
      </c>
      <c r="AO794" s="21">
        <v>0</v>
      </c>
      <c r="AP794" s="21">
        <v>0</v>
      </c>
      <c r="AQ794" s="3">
        <v>0</v>
      </c>
      <c r="AR794" s="3">
        <v>0</v>
      </c>
      <c r="AS794" s="3">
        <v>0</v>
      </c>
      <c r="AT794" s="3">
        <v>0</v>
      </c>
      <c r="AU794" s="22">
        <v>0</v>
      </c>
      <c r="AV794" s="23">
        <v>2.3461412386504199E-12</v>
      </c>
      <c r="AW794" s="21">
        <v>1.6606984592363901E-12</v>
      </c>
      <c r="AX794" s="21">
        <v>0</v>
      </c>
      <c r="AY794" s="21">
        <v>2.9690014450550901E-12</v>
      </c>
      <c r="AZ794" s="21">
        <v>3.1845396858195001E-12</v>
      </c>
      <c r="BA794" s="21">
        <v>3.4020065461251399E-12</v>
      </c>
      <c r="BB794" s="21">
        <v>2.3474666111552898E-12</v>
      </c>
      <c r="BC794" s="21">
        <v>2.78787183096198E-12</v>
      </c>
      <c r="BD794" s="21">
        <v>3.0984575275122399E-12</v>
      </c>
      <c r="BE794" s="21">
        <v>2.6593542356815202E-12</v>
      </c>
      <c r="BF794" s="21">
        <v>3.0715573294476499E-12</v>
      </c>
      <c r="BG794" s="21">
        <v>3.1305097956214798E-12</v>
      </c>
      <c r="BH794" s="21">
        <v>5.8134230313579297E-13</v>
      </c>
      <c r="BI794" s="21">
        <v>3.0142572590837899E-12</v>
      </c>
      <c r="BJ794" s="22">
        <v>3.4021529377357401E-12</v>
      </c>
      <c r="BK794" s="21">
        <v>1.4576567491808101E-12</v>
      </c>
      <c r="BL794" s="21">
        <v>1.78359152824162E-12</v>
      </c>
      <c r="BM794" s="21">
        <v>6.39254465614772E-14</v>
      </c>
      <c r="BN794" s="21">
        <v>2.7458121650906901E-12</v>
      </c>
      <c r="BO794" s="21">
        <v>2.9451477108914E-12</v>
      </c>
      <c r="BP794" s="21">
        <v>3.14626689576948E-12</v>
      </c>
      <c r="BQ794" s="21">
        <v>2.1710000811181198E-12</v>
      </c>
      <c r="BR794" s="21">
        <v>2.5782986400759499E-12</v>
      </c>
      <c r="BS794" s="21">
        <v>2.8655366221629001E-12</v>
      </c>
      <c r="BT794" s="21">
        <v>2.4594421211149898E-12</v>
      </c>
      <c r="BU794" s="21">
        <v>2.8406585975286801E-12</v>
      </c>
      <c r="BV794" s="21">
        <v>2.8951794193530701E-12</v>
      </c>
      <c r="BW794" s="21">
        <v>5.3764095355719103E-13</v>
      </c>
      <c r="BX794" s="21">
        <v>2.7876659556666598E-12</v>
      </c>
      <c r="BY794" s="22">
        <v>3.14640228265719E-12</v>
      </c>
      <c r="BZ794" s="23">
        <v>2.2850998007945418E-14</v>
      </c>
      <c r="CA794" s="21">
        <v>2.0198373979101432E-14</v>
      </c>
      <c r="CB794" s="21">
        <v>5.1613374577872255E-15</v>
      </c>
      <c r="CC794" s="21">
        <v>2.5466899293206602E-14</v>
      </c>
      <c r="CD794" s="21">
        <v>2.6340162340174929E-14</v>
      </c>
      <c r="CE794" s="21">
        <v>2.7221239277481452E-14</v>
      </c>
      <c r="CF794" s="21">
        <v>2.2850026189133722E-14</v>
      </c>
      <c r="CG794" s="21">
        <v>2.4669743079228525E-14</v>
      </c>
      <c r="CH794" s="21">
        <v>2.5953070668235599E-14</v>
      </c>
      <c r="CI794" s="21">
        <v>2.315646887432261E-14</v>
      </c>
      <c r="CJ794" s="21">
        <v>2.5304556187156436E-14</v>
      </c>
      <c r="CK794" s="21">
        <v>2.5610994996917972E-14</v>
      </c>
      <c r="CL794" s="21">
        <v>1.5636023466563812E-14</v>
      </c>
      <c r="CM794" s="21">
        <v>2.562089670216474E-14</v>
      </c>
      <c r="CN794" s="22">
        <v>2.7212777544875684E-14</v>
      </c>
      <c r="CO794" s="23">
        <v>1.5086227171208845E-14</v>
      </c>
      <c r="CP794" s="21">
        <v>1.3514973668903447E-14</v>
      </c>
      <c r="CQ794" s="21">
        <v>0</v>
      </c>
      <c r="CR794" s="21">
        <v>1.2919355733680603E-14</v>
      </c>
      <c r="CS794" s="21">
        <v>1.5443567859710377E-14</v>
      </c>
      <c r="CT794" s="21">
        <v>1.8322640796446117E-14</v>
      </c>
      <c r="CU794" s="21">
        <v>1.3587566186940286E-14</v>
      </c>
      <c r="CV794" s="21">
        <v>1.5969325234428217E-14</v>
      </c>
      <c r="CW794" s="21">
        <v>1.6705376986521527E-14</v>
      </c>
      <c r="CX794" s="21">
        <v>1.3447487319896746E-14</v>
      </c>
      <c r="CY794" s="21">
        <v>1.5326323185221248E-14</v>
      </c>
      <c r="CZ794" s="21">
        <v>1.6382609450324828E-14</v>
      </c>
      <c r="DA794" s="21">
        <v>1.0314372605602857E-14</v>
      </c>
      <c r="DB794" s="21">
        <v>1.6086481862217179E-14</v>
      </c>
      <c r="DC794" s="22">
        <v>1.8823569833026624E-14</v>
      </c>
      <c r="DD794" s="21">
        <v>3.3654393444507543E-14</v>
      </c>
      <c r="DE794" s="21">
        <v>3.0267929935508173E-14</v>
      </c>
      <c r="DF794" s="21">
        <v>1.9863182847065655E-14</v>
      </c>
      <c r="DG794" s="21">
        <v>3.6705277827085344E-14</v>
      </c>
      <c r="DH794" s="21">
        <v>3.6862756998953518E-14</v>
      </c>
      <c r="DI794" s="21">
        <v>3.7003238135441937E-14</v>
      </c>
      <c r="DJ794" s="21">
        <v>3.4521210277140168E-14</v>
      </c>
      <c r="DK794" s="21">
        <v>3.5577308424684092E-14</v>
      </c>
      <c r="DL794" s="21">
        <v>3.6525226798070596E-14</v>
      </c>
      <c r="DM794" s="21">
        <v>3.4811918280689875E-14</v>
      </c>
      <c r="DN794" s="21">
        <v>3.627661206409023E-14</v>
      </c>
      <c r="DO794" s="21">
        <v>3.6292637753755586E-14</v>
      </c>
      <c r="DP794" s="21">
        <v>3.1215842568233173E-14</v>
      </c>
      <c r="DQ794" s="21">
        <v>3.6414581972684853E-14</v>
      </c>
      <c r="DR794" s="21">
        <v>3.6973490073769471E-14</v>
      </c>
    </row>
    <row r="795" spans="1:122" x14ac:dyDescent="0.45">
      <c r="A795" s="3" t="s">
        <v>804</v>
      </c>
      <c r="B795" s="4" t="s">
        <v>1630</v>
      </c>
      <c r="C795" s="21">
        <v>9.7794749262041808E-13</v>
      </c>
      <c r="D795" s="21">
        <v>9.7794635597076697E-13</v>
      </c>
      <c r="E795" s="21">
        <v>5.8672578545283003E-13</v>
      </c>
      <c r="F795" s="21">
        <v>9.7794926062757396E-13</v>
      </c>
      <c r="G795" s="21">
        <v>9.7794936422658698E-13</v>
      </c>
      <c r="H795" s="21">
        <v>9.7794946875259603E-13</v>
      </c>
      <c r="I795" s="21">
        <v>9.7775367908930695E-13</v>
      </c>
      <c r="J795" s="21">
        <v>9.7782392399850199E-13</v>
      </c>
      <c r="K795" s="21">
        <v>9.7787349023367496E-13</v>
      </c>
      <c r="L795" s="21">
        <v>9.6285168846400292E-13</v>
      </c>
      <c r="M795" s="21">
        <v>9.69686926289336E-13</v>
      </c>
      <c r="N795" s="21">
        <v>9.7065338751198205E-13</v>
      </c>
      <c r="O795" s="21">
        <v>9.7661060931565894E-13</v>
      </c>
      <c r="P795" s="21">
        <v>9.7769943647916001E-13</v>
      </c>
      <c r="Q795" s="22">
        <v>9.7787241067493294E-13</v>
      </c>
      <c r="R795" s="23">
        <v>3.9976981924921902E-13</v>
      </c>
      <c r="S795" s="21">
        <v>3.99769389337224E-13</v>
      </c>
      <c r="T795" s="21">
        <v>7.4203430628041698E-15</v>
      </c>
      <c r="U795" s="21">
        <v>3.9976975463972298E-13</v>
      </c>
      <c r="V795" s="21">
        <v>3.9976979766419498E-13</v>
      </c>
      <c r="W795" s="21">
        <v>3.9976984107364701E-13</v>
      </c>
      <c r="X795" s="21">
        <v>3.9887047429953399E-13</v>
      </c>
      <c r="Y795" s="21">
        <v>3.9919302242683E-13</v>
      </c>
      <c r="Z795" s="21">
        <v>3.99420618939021E-13</v>
      </c>
      <c r="AA795" s="21">
        <v>3.8280267588337202E-13</v>
      </c>
      <c r="AB795" s="21">
        <v>3.9048421615981799E-13</v>
      </c>
      <c r="AC795" s="21">
        <v>3.9157033942240001E-13</v>
      </c>
      <c r="AD795" s="21">
        <v>3.9879465195248599E-13</v>
      </c>
      <c r="AE795" s="21">
        <v>3.9958770317658999E-13</v>
      </c>
      <c r="AF795" s="22">
        <v>3.9971368956111E-13</v>
      </c>
      <c r="AG795" s="23">
        <v>4.7703446603794698E-14</v>
      </c>
      <c r="AH795" s="21">
        <v>4.7674912853789301E-14</v>
      </c>
      <c r="AI795" s="3">
        <v>0</v>
      </c>
      <c r="AJ795" s="21">
        <v>4.7713084447823802E-14</v>
      </c>
      <c r="AK795" s="21">
        <v>4.7715023399964903E-14</v>
      </c>
      <c r="AL795" s="21">
        <v>4.7716979701699997E-14</v>
      </c>
      <c r="AM795" s="21">
        <v>4.7691821237895802E-14</v>
      </c>
      <c r="AN795" s="21">
        <v>4.7701400752314799E-14</v>
      </c>
      <c r="AO795" s="21">
        <v>4.7708160252326598E-14</v>
      </c>
      <c r="AP795" s="21">
        <v>4.7686217397983699E-14</v>
      </c>
      <c r="AQ795" s="21">
        <v>4.7700847599978499E-14</v>
      </c>
      <c r="AR795" s="21">
        <v>4.7702916221915099E-14</v>
      </c>
      <c r="AS795" s="21">
        <v>4.7635886534590798E-14</v>
      </c>
      <c r="AT795" s="21">
        <v>4.7703094585356898E-14</v>
      </c>
      <c r="AU795" s="22">
        <v>4.7713771448426198E-14</v>
      </c>
      <c r="AV795" s="23">
        <v>4.2532679746005599E-13</v>
      </c>
      <c r="AW795" s="21">
        <v>3.0106437991779799E-13</v>
      </c>
      <c r="AX795" s="21">
        <v>0</v>
      </c>
      <c r="AY795" s="21">
        <v>5.3824375765457397E-13</v>
      </c>
      <c r="AZ795" s="21">
        <v>5.7731821240787598E-13</v>
      </c>
      <c r="BA795" s="21">
        <v>6.1674230236620201E-13</v>
      </c>
      <c r="BB795" s="21">
        <v>4.2556707133344898E-13</v>
      </c>
      <c r="BC795" s="21">
        <v>5.0540716733415896E-13</v>
      </c>
      <c r="BD795" s="21">
        <v>5.6171256680218505E-13</v>
      </c>
      <c r="BE795" s="21">
        <v>4.82108494467665E-13</v>
      </c>
      <c r="BF795" s="21">
        <v>5.5683588891708199E-13</v>
      </c>
      <c r="BG795" s="21">
        <v>5.6752325216146701E-13</v>
      </c>
      <c r="BH795" s="21">
        <v>1.05390270605802E-13</v>
      </c>
      <c r="BI795" s="21">
        <v>5.4644808488354701E-13</v>
      </c>
      <c r="BJ795" s="22">
        <v>6.1676884138008801E-13</v>
      </c>
      <c r="BK795" s="21">
        <v>2.00619926689419E-13</v>
      </c>
      <c r="BL795" s="21">
        <v>2.4547891802428499E-13</v>
      </c>
      <c r="BM795" s="21">
        <v>8.7981744741752892E-15</v>
      </c>
      <c r="BN795" s="21">
        <v>3.7791107925304799E-13</v>
      </c>
      <c r="BO795" s="21">
        <v>4.0534598984335602E-13</v>
      </c>
      <c r="BP795" s="21">
        <v>4.3302638589595902E-13</v>
      </c>
      <c r="BQ795" s="21">
        <v>2.9879865569271501E-13</v>
      </c>
      <c r="BR795" s="21">
        <v>3.54855890761773E-13</v>
      </c>
      <c r="BS795" s="21">
        <v>3.9438897215496399E-13</v>
      </c>
      <c r="BT795" s="21">
        <v>3.3849745374708598E-13</v>
      </c>
      <c r="BU795" s="21">
        <v>3.9096496476701198E-13</v>
      </c>
      <c r="BV795" s="21">
        <v>3.9846876378115E-13</v>
      </c>
      <c r="BW795" s="21">
        <v>7.3996493858029498E-14</v>
      </c>
      <c r="BX795" s="21">
        <v>3.8367149191655298E-13</v>
      </c>
      <c r="BY795" s="22">
        <v>4.3304501943743102E-13</v>
      </c>
      <c r="BZ795" s="23">
        <v>1.0668175199135777E-14</v>
      </c>
      <c r="CA795" s="21">
        <v>1.0185385358423632E-14</v>
      </c>
      <c r="CB795" s="21">
        <v>3.4433544157530015E-15</v>
      </c>
      <c r="CC795" s="21">
        <v>1.1135140423646383E-14</v>
      </c>
      <c r="CD795" s="21">
        <v>1.1292327334384374E-14</v>
      </c>
      <c r="CE795" s="21">
        <v>1.145092074146659E-14</v>
      </c>
      <c r="CF795" s="21">
        <v>1.0673420437560362E-14</v>
      </c>
      <c r="CG795" s="21">
        <v>1.0997627656080827E-14</v>
      </c>
      <c r="CH795" s="21">
        <v>1.1226268568216129E-14</v>
      </c>
      <c r="CI795" s="21">
        <v>1.0684609458537039E-14</v>
      </c>
      <c r="CJ795" s="21">
        <v>1.1086953294491071E-14</v>
      </c>
      <c r="CK795" s="21">
        <v>1.1144330472178006E-14</v>
      </c>
      <c r="CL795" s="21">
        <v>9.3781563842437695E-15</v>
      </c>
      <c r="CM795" s="21">
        <v>1.1165207739730608E-14</v>
      </c>
      <c r="CN795" s="22">
        <v>1.1450121759894944E-14</v>
      </c>
      <c r="CO795" s="23">
        <v>7.8096571327486664E-15</v>
      </c>
      <c r="CP795" s="21">
        <v>7.5201905416682842E-15</v>
      </c>
      <c r="CQ795" s="21">
        <v>0</v>
      </c>
      <c r="CR795" s="21">
        <v>7.413009183470156E-15</v>
      </c>
      <c r="CS795" s="21">
        <v>7.8748029102221404E-15</v>
      </c>
      <c r="CT795" s="21">
        <v>8.4015211478281664E-15</v>
      </c>
      <c r="CU795" s="21">
        <v>7.55829821150364E-15</v>
      </c>
      <c r="CV795" s="21">
        <v>7.9870963655247241E-15</v>
      </c>
      <c r="CW795" s="21">
        <v>8.1196080574092804E-15</v>
      </c>
      <c r="CX795" s="21">
        <v>7.3386087382227198E-15</v>
      </c>
      <c r="CY795" s="21">
        <v>7.7222895789022342E-15</v>
      </c>
      <c r="CZ795" s="21">
        <v>7.9380064597877251E-15</v>
      </c>
      <c r="DA795" s="21">
        <v>6.949895458021217E-15</v>
      </c>
      <c r="DB795" s="21">
        <v>7.9989439679290854E-15</v>
      </c>
      <c r="DC795" s="22">
        <v>8.4963942471833777E-15</v>
      </c>
      <c r="DD795" s="21">
        <v>1.487612543492308E-14</v>
      </c>
      <c r="DE795" s="21">
        <v>1.4257149892198821E-14</v>
      </c>
      <c r="DF795" s="21">
        <v>1.0696091888395264E-14</v>
      </c>
      <c r="DG795" s="21">
        <v>1.542012919760619E-14</v>
      </c>
      <c r="DH795" s="21">
        <v>1.5448436738265516E-14</v>
      </c>
      <c r="DI795" s="21">
        <v>1.5473688715525257E-14</v>
      </c>
      <c r="DJ795" s="21">
        <v>1.5030027645498504E-14</v>
      </c>
      <c r="DK795" s="21">
        <v>1.5218839168394904E-14</v>
      </c>
      <c r="DL795" s="21">
        <v>1.5388310126907669E-14</v>
      </c>
      <c r="DM795" s="21">
        <v>1.508071985887741E-14</v>
      </c>
      <c r="DN795" s="21">
        <v>1.534340574821858E-14</v>
      </c>
      <c r="DO795" s="21">
        <v>1.5346279986956077E-14</v>
      </c>
      <c r="DP795" s="21">
        <v>1.4436663593139886E-14</v>
      </c>
      <c r="DQ795" s="21">
        <v>1.5368251162383241E-14</v>
      </c>
      <c r="DR795" s="21">
        <v>1.5468404567428075E-14</v>
      </c>
    </row>
    <row r="796" spans="1:122" x14ac:dyDescent="0.45">
      <c r="A796" s="3" t="s">
        <v>805</v>
      </c>
      <c r="B796" s="4" t="s">
        <v>1631</v>
      </c>
      <c r="C796" s="21">
        <v>3.14593683294833E-12</v>
      </c>
      <c r="D796" s="21">
        <v>3.1459362213926699E-12</v>
      </c>
      <c r="E796" s="21" t="e">
        <f>NA()</f>
        <v>#N/A</v>
      </c>
      <c r="F796" s="21">
        <v>3.1459377841955299E-12</v>
      </c>
      <c r="G796" s="21">
        <v>3.14593783993527E-12</v>
      </c>
      <c r="H796" s="21">
        <v>3.1459378961737701E-12</v>
      </c>
      <c r="I796" s="21">
        <v>3.1345933366774898E-12</v>
      </c>
      <c r="J796" s="21">
        <v>3.1386617998466999E-12</v>
      </c>
      <c r="K796" s="21">
        <v>3.1415325901224099E-12</v>
      </c>
      <c r="L796" s="21">
        <v>3.0849758294425399E-12</v>
      </c>
      <c r="M796" s="21">
        <v>3.1125751341833398E-12</v>
      </c>
      <c r="N796" s="21">
        <v>3.11647750868524E-12</v>
      </c>
      <c r="O796" s="21">
        <v>3.09469792664854E-12</v>
      </c>
      <c r="P796" s="21">
        <v>3.1363662747749101E-12</v>
      </c>
      <c r="Q796" s="22">
        <v>3.14298582767363E-12</v>
      </c>
      <c r="R796" s="23">
        <v>2.1750250504806899E-12</v>
      </c>
      <c r="S796" s="21">
        <v>2.1749016013379902E-12</v>
      </c>
      <c r="T796" s="21" t="e">
        <f>NA()</f>
        <v>#N/A</v>
      </c>
      <c r="U796" s="21">
        <v>2.1750064978769598E-12</v>
      </c>
      <c r="V796" s="21">
        <v>2.1750188523455299E-12</v>
      </c>
      <c r="W796" s="21">
        <v>2.1750313173609198E-12</v>
      </c>
      <c r="X796" s="21">
        <v>2.1502493649326401E-12</v>
      </c>
      <c r="Y796" s="21">
        <v>2.1591403518370201E-12</v>
      </c>
      <c r="Z796" s="21">
        <v>2.1654140128448798E-12</v>
      </c>
      <c r="AA796" s="21">
        <v>1.71100914929176E-12</v>
      </c>
      <c r="AB796" s="21">
        <v>1.9210898385398801E-12</v>
      </c>
      <c r="AC796" s="21">
        <v>1.9507939753926599E-12</v>
      </c>
      <c r="AD796" s="21">
        <v>2.1167592744102698E-12</v>
      </c>
      <c r="AE796" s="21">
        <v>2.1641541123852099E-12</v>
      </c>
      <c r="AF796" s="22">
        <v>2.1716833918313199E-12</v>
      </c>
      <c r="AG796" s="23">
        <v>2.53401934132711E-15</v>
      </c>
      <c r="AH796" s="21">
        <v>2.53401934132711E-15</v>
      </c>
      <c r="AI796" s="21" t="e">
        <f>NA()</f>
        <v>#N/A</v>
      </c>
      <c r="AJ796" s="21">
        <v>2.53401934132711E-15</v>
      </c>
      <c r="AK796" s="21">
        <v>2.53401934132711E-15</v>
      </c>
      <c r="AL796" s="21">
        <v>2.53401934132711E-15</v>
      </c>
      <c r="AM796" s="21">
        <v>2.53401934132711E-15</v>
      </c>
      <c r="AN796" s="21">
        <v>2.53401934132711E-15</v>
      </c>
      <c r="AO796" s="21">
        <v>2.53401934132711E-15</v>
      </c>
      <c r="AP796" s="21">
        <v>2.53401934132711E-15</v>
      </c>
      <c r="AQ796" s="21">
        <v>2.53401934132711E-15</v>
      </c>
      <c r="AR796" s="21">
        <v>2.53401934132711E-15</v>
      </c>
      <c r="AS796" s="21">
        <v>2.53401934132711E-15</v>
      </c>
      <c r="AT796" s="21">
        <v>2.53401934132711E-15</v>
      </c>
      <c r="AU796" s="22">
        <v>2.53401934132711E-15</v>
      </c>
      <c r="AV796" s="23">
        <v>5.4870700766027602E-14</v>
      </c>
      <c r="AW796" s="21">
        <v>3.88398135279275E-14</v>
      </c>
      <c r="AX796" s="21" t="e">
        <f>NA()</f>
        <v>#N/A</v>
      </c>
      <c r="AY796" s="21">
        <v>6.9437929474030095E-14</v>
      </c>
      <c r="AZ796" s="21">
        <v>7.4478859712067706E-14</v>
      </c>
      <c r="BA796" s="21">
        <v>7.9564895804772204E-14</v>
      </c>
      <c r="BB796" s="21">
        <v>5.4901698097697301E-14</v>
      </c>
      <c r="BC796" s="21">
        <v>6.5201735722759599E-14</v>
      </c>
      <c r="BD796" s="21">
        <v>7.2465601400096502E-14</v>
      </c>
      <c r="BE796" s="21">
        <v>6.2196012794561102E-14</v>
      </c>
      <c r="BF796" s="21">
        <v>7.1836469319626305E-14</v>
      </c>
      <c r="BG796" s="21">
        <v>7.3215228227041505E-14</v>
      </c>
      <c r="BH796" s="21">
        <v>1.35962230374274E-14</v>
      </c>
      <c r="BI796" s="21">
        <v>7.04963560463878E-14</v>
      </c>
      <c r="BJ796" s="22">
        <v>7.9568319558690896E-14</v>
      </c>
      <c r="BK796" s="21">
        <v>1.75404440579299E-11</v>
      </c>
      <c r="BL796" s="21">
        <v>2.14625201995611E-11</v>
      </c>
      <c r="BM796" s="3" t="e">
        <f>NA()</f>
        <v>#N/A</v>
      </c>
      <c r="BN796" s="21">
        <v>3.30412250362945E-11</v>
      </c>
      <c r="BO796" s="21">
        <v>3.5439892618247002E-11</v>
      </c>
      <c r="BP796" s="21">
        <v>3.7860023292572703E-11</v>
      </c>
      <c r="BQ796" s="21">
        <v>2.6124329677761499E-11</v>
      </c>
      <c r="BR796" s="21">
        <v>3.1025481881317203E-11</v>
      </c>
      <c r="BS796" s="21">
        <v>3.4481907242733898E-11</v>
      </c>
      <c r="BT796" s="21">
        <v>2.9595243848305203E-11</v>
      </c>
      <c r="BU796" s="21">
        <v>3.4182542114686103E-11</v>
      </c>
      <c r="BV796" s="21">
        <v>3.4838608383881802E-11</v>
      </c>
      <c r="BW796" s="21">
        <v>6.46960340589225E-12</v>
      </c>
      <c r="BX796" s="21">
        <v>3.3544864917647002E-11</v>
      </c>
      <c r="BY796" s="22">
        <v>3.7861652445753902E-11</v>
      </c>
      <c r="BZ796" s="23">
        <v>3.8274234312694244E-14</v>
      </c>
      <c r="CA796" s="21">
        <v>3.8718963007765208E-14</v>
      </c>
      <c r="CB796" s="21" t="e">
        <f>NA()</f>
        <v>#N/A</v>
      </c>
      <c r="CC796" s="21">
        <v>4.0342076488247383E-14</v>
      </c>
      <c r="CD796" s="21">
        <v>4.0673143784967644E-14</v>
      </c>
      <c r="CE796" s="21">
        <v>4.1007173446304221E-14</v>
      </c>
      <c r="CF796" s="21">
        <v>3.9121456814811089E-14</v>
      </c>
      <c r="CG796" s="21">
        <v>3.9893293273521598E-14</v>
      </c>
      <c r="CH796" s="21">
        <v>4.043765084496934E-14</v>
      </c>
      <c r="CI796" s="21">
        <v>3.5751093668651805E-14</v>
      </c>
      <c r="CJ796" s="21">
        <v>3.8247383553448477E-14</v>
      </c>
      <c r="CK796" s="21">
        <v>3.8601371779446778E-14</v>
      </c>
      <c r="CL796" s="21">
        <v>3.5907859801789921E-14</v>
      </c>
      <c r="CM796" s="21">
        <v>4.026835775534988E-14</v>
      </c>
      <c r="CN796" s="22">
        <v>4.0963222309455142E-14</v>
      </c>
      <c r="CO796" s="23">
        <v>2.8445000171741411E-14</v>
      </c>
      <c r="CP796" s="21">
        <v>2.9003874769340327E-14</v>
      </c>
      <c r="CQ796" s="21" t="e">
        <f>NA()</f>
        <v>#N/A</v>
      </c>
      <c r="CR796" s="21">
        <v>2.8846848267013807E-14</v>
      </c>
      <c r="CS796" s="21">
        <v>2.9420809295039887E-14</v>
      </c>
      <c r="CT796" s="21">
        <v>3.0075584237960103E-14</v>
      </c>
      <c r="CU796" s="21">
        <v>2.8166403484851273E-14</v>
      </c>
      <c r="CV796" s="21">
        <v>2.8959055090522196E-14</v>
      </c>
      <c r="CW796" s="21">
        <v>2.9204116383560645E-14</v>
      </c>
      <c r="CX796" s="21">
        <v>2.2163061883717357E-14</v>
      </c>
      <c r="CY796" s="21">
        <v>2.4179814188598949E-14</v>
      </c>
      <c r="CZ796" s="21">
        <v>2.5314056841445323E-14</v>
      </c>
      <c r="DA796" s="21">
        <v>2.6806630018959387E-14</v>
      </c>
      <c r="DB796" s="21">
        <v>2.8867285587585283E-14</v>
      </c>
      <c r="DC796" s="22">
        <v>2.9844445077803499E-14</v>
      </c>
      <c r="DD796" s="21">
        <v>5.2859625548233943E-14</v>
      </c>
      <c r="DE796" s="21">
        <v>5.2745275354121668E-14</v>
      </c>
      <c r="DF796" s="21" t="e">
        <f>NA()</f>
        <v>#N/A</v>
      </c>
      <c r="DG796" s="21">
        <v>5.5191957364762048E-14</v>
      </c>
      <c r="DH796" s="21">
        <v>5.5275238582397949E-14</v>
      </c>
      <c r="DI796" s="21">
        <v>5.5349528898657181E-14</v>
      </c>
      <c r="DJ796" s="21">
        <v>5.398954756478579E-14</v>
      </c>
      <c r="DK796" s="21">
        <v>5.4567557796072917E-14</v>
      </c>
      <c r="DL796" s="21">
        <v>5.5086359474073175E-14</v>
      </c>
      <c r="DM796" s="21">
        <v>5.259106809359344E-14</v>
      </c>
      <c r="DN796" s="21">
        <v>5.4395623210413399E-14</v>
      </c>
      <c r="DO796" s="21">
        <v>5.4415181406532462E-14</v>
      </c>
      <c r="DP796" s="21">
        <v>5.2144838667507636E-14</v>
      </c>
      <c r="DQ796" s="21">
        <v>5.5021722788131677E-14</v>
      </c>
      <c r="DR796" s="21">
        <v>5.5331015254007755E-14</v>
      </c>
    </row>
    <row r="797" spans="1:122" x14ac:dyDescent="0.45">
      <c r="A797" s="3" t="s">
        <v>806</v>
      </c>
      <c r="B797" s="4" t="s">
        <v>1632</v>
      </c>
      <c r="C797" s="21">
        <v>2.4048509765635202E-13</v>
      </c>
      <c r="D797" s="21">
        <v>2.40485075392891E-13</v>
      </c>
      <c r="E797" s="21">
        <v>1.44280276241274E-13</v>
      </c>
      <c r="F797" s="21">
        <v>2.4048513228616098E-13</v>
      </c>
      <c r="G797" s="21">
        <v>2.40485134315346E-13</v>
      </c>
      <c r="H797" s="21">
        <v>2.4048513636268799E-13</v>
      </c>
      <c r="I797" s="21">
        <v>2.3988223958353802E-13</v>
      </c>
      <c r="J797" s="21">
        <v>2.4009845426340901E-13</v>
      </c>
      <c r="K797" s="21">
        <v>2.4025101973460099E-13</v>
      </c>
      <c r="L797" s="21">
        <v>2.2926712561680198E-13</v>
      </c>
      <c r="M797" s="21">
        <v>2.3434584311847101E-13</v>
      </c>
      <c r="N797" s="21">
        <v>2.3506394300783402E-13</v>
      </c>
      <c r="O797" s="21">
        <v>2.3861976390473202E-13</v>
      </c>
      <c r="P797" s="21">
        <v>2.4013668496623202E-13</v>
      </c>
      <c r="Q797" s="22">
        <v>2.4037766738241402E-13</v>
      </c>
      <c r="R797" s="23">
        <v>9.9585683812183197E-13</v>
      </c>
      <c r="S797" s="21">
        <v>9.9585419508355292E-13</v>
      </c>
      <c r="T797" s="21">
        <v>1.8484639289734999E-14</v>
      </c>
      <c r="U797" s="21">
        <v>9.9585644091176795E-13</v>
      </c>
      <c r="V797" s="21">
        <v>9.9585670542015294E-13</v>
      </c>
      <c r="W797" s="21">
        <v>9.9585697229533794E-13</v>
      </c>
      <c r="X797" s="21">
        <v>9.9324917450994109E-13</v>
      </c>
      <c r="Y797" s="21">
        <v>9.9418447301837602E-13</v>
      </c>
      <c r="Z797" s="21">
        <v>9.9484443864943205E-13</v>
      </c>
      <c r="AA797" s="21">
        <v>9.5217490452240297E-13</v>
      </c>
      <c r="AB797" s="21">
        <v>9.7195113144466993E-13</v>
      </c>
      <c r="AC797" s="21">
        <v>9.7474737013292396E-13</v>
      </c>
      <c r="AD797" s="21">
        <v>9.9061244487898799E-13</v>
      </c>
      <c r="AE797" s="21">
        <v>9.9487746367464297E-13</v>
      </c>
      <c r="AF797" s="22">
        <v>9.9555501675273E-13</v>
      </c>
      <c r="AG797" s="23">
        <v>4.5658021351547301E-16</v>
      </c>
      <c r="AH797" s="21">
        <v>4.5658021351547301E-16</v>
      </c>
      <c r="AI797" s="3">
        <v>0</v>
      </c>
      <c r="AJ797" s="21">
        <v>4.5658021351547301E-16</v>
      </c>
      <c r="AK797" s="21">
        <v>4.5658021351547301E-16</v>
      </c>
      <c r="AL797" s="21">
        <v>4.5658021351547301E-16</v>
      </c>
      <c r="AM797" s="21">
        <v>4.5658021351547301E-16</v>
      </c>
      <c r="AN797" s="21">
        <v>4.5658021351547301E-16</v>
      </c>
      <c r="AO797" s="21">
        <v>4.5658021351547301E-16</v>
      </c>
      <c r="AP797" s="21">
        <v>4.5658021351547301E-16</v>
      </c>
      <c r="AQ797" s="21">
        <v>4.5658021351547301E-16</v>
      </c>
      <c r="AR797" s="21">
        <v>4.5658021351547301E-16</v>
      </c>
      <c r="AS797" s="21">
        <v>4.5658021351547301E-16</v>
      </c>
      <c r="AT797" s="21">
        <v>4.5658021351547301E-16</v>
      </c>
      <c r="AU797" s="22">
        <v>4.5658021351547301E-16</v>
      </c>
      <c r="AV797" s="23">
        <v>6.4888024427412797E-13</v>
      </c>
      <c r="AW797" s="21">
        <v>4.5930500864255099E-13</v>
      </c>
      <c r="AX797" s="21">
        <v>0</v>
      </c>
      <c r="AY797" s="21">
        <v>8.2114680530733496E-13</v>
      </c>
      <c r="AZ797" s="21">
        <v>8.8075894800940003E-13</v>
      </c>
      <c r="BA797" s="21">
        <v>9.4090449556297405E-13</v>
      </c>
      <c r="BB797" s="21">
        <v>6.4924680704560503E-13</v>
      </c>
      <c r="BC797" s="21">
        <v>7.7105117325339299E-13</v>
      </c>
      <c r="BD797" s="21">
        <v>8.5695091335663905E-13</v>
      </c>
      <c r="BE797" s="21">
        <v>7.3550662578740903E-13</v>
      </c>
      <c r="BF797" s="21">
        <v>8.49511034288995E-13</v>
      </c>
      <c r="BG797" s="21">
        <v>8.65815717920676E-13</v>
      </c>
      <c r="BH797" s="21">
        <v>1.6078381363034599E-13</v>
      </c>
      <c r="BI797" s="21">
        <v>8.3366335937407197E-13</v>
      </c>
      <c r="BJ797" s="22">
        <v>9.4094498358751495E-13</v>
      </c>
      <c r="BK797" s="21">
        <v>1.3282177230421199E-12</v>
      </c>
      <c r="BL797" s="21">
        <v>1.6252096934409599E-12</v>
      </c>
      <c r="BM797" s="21">
        <v>5.8248906077547298E-14</v>
      </c>
      <c r="BN797" s="21">
        <v>2.5019857273447302E-12</v>
      </c>
      <c r="BO797" s="21">
        <v>2.6836203988224802E-12</v>
      </c>
      <c r="BP797" s="21">
        <v>2.86688032332046E-12</v>
      </c>
      <c r="BQ797" s="21">
        <v>1.9782166042091199E-12</v>
      </c>
      <c r="BR797" s="21">
        <v>2.34934730070631E-12</v>
      </c>
      <c r="BS797" s="21">
        <v>2.6110787259908601E-12</v>
      </c>
      <c r="BT797" s="21">
        <v>2.2410451677989902E-12</v>
      </c>
      <c r="BU797" s="21">
        <v>2.5884098547E-12</v>
      </c>
      <c r="BV797" s="21">
        <v>2.6380892609543598E-12</v>
      </c>
      <c r="BW797" s="21">
        <v>4.89898766324271E-13</v>
      </c>
      <c r="BX797" s="21">
        <v>2.5401229269637401E-12</v>
      </c>
      <c r="BY797" s="22">
        <v>2.8670036879355E-12</v>
      </c>
      <c r="BZ797" s="23">
        <v>1.2189214089131662E-14</v>
      </c>
      <c r="CA797" s="21">
        <v>1.1482391133642755E-14</v>
      </c>
      <c r="CB797" s="21">
        <v>9.8917309292858605E-16</v>
      </c>
      <c r="CC797" s="21">
        <v>1.3018744985660892E-14</v>
      </c>
      <c r="CD797" s="21">
        <v>1.3276676934099581E-14</v>
      </c>
      <c r="CE797" s="21">
        <v>1.3536916837703436E-14</v>
      </c>
      <c r="CF797" s="21">
        <v>1.2250341882795071E-14</v>
      </c>
      <c r="CG797" s="21">
        <v>1.2786198737680693E-14</v>
      </c>
      <c r="CH797" s="21">
        <v>1.3164102987740834E-14</v>
      </c>
      <c r="CI797" s="21">
        <v>1.2229173999273229E-14</v>
      </c>
      <c r="CJ797" s="21">
        <v>1.2912154797620673E-14</v>
      </c>
      <c r="CK797" s="21">
        <v>1.3009525255927878E-14</v>
      </c>
      <c r="CL797" s="21">
        <v>1.0108193163937354E-14</v>
      </c>
      <c r="CM797" s="21">
        <v>1.3062951270001824E-14</v>
      </c>
      <c r="CN797" s="22">
        <v>1.3534022976483627E-14</v>
      </c>
      <c r="CO797" s="23">
        <v>8.5162758638848981E-15</v>
      </c>
      <c r="CP797" s="21">
        <v>8.1332564199042999E-15</v>
      </c>
      <c r="CQ797" s="21">
        <v>0</v>
      </c>
      <c r="CR797" s="21">
        <v>7.959141102926573E-15</v>
      </c>
      <c r="CS797" s="21">
        <v>8.6883641967023672E-15</v>
      </c>
      <c r="CT797" s="21">
        <v>9.5201061891964504E-15</v>
      </c>
      <c r="CU797" s="21">
        <v>8.1476707098374883E-15</v>
      </c>
      <c r="CV797" s="21">
        <v>8.8371051480935889E-15</v>
      </c>
      <c r="CW797" s="21">
        <v>9.0501664838059824E-15</v>
      </c>
      <c r="CX797" s="21">
        <v>7.7848214167946947E-15</v>
      </c>
      <c r="CY797" s="21">
        <v>8.4039648566659536E-15</v>
      </c>
      <c r="CZ797" s="21">
        <v>8.7520690071620165E-15</v>
      </c>
      <c r="DA797" s="21">
        <v>7.1722975297966875E-15</v>
      </c>
      <c r="DB797" s="21">
        <v>8.8575261452154183E-15</v>
      </c>
      <c r="DC797" s="22">
        <v>9.6566483655447368E-15</v>
      </c>
      <c r="DD797" s="21">
        <v>1.7702041127773052E-14</v>
      </c>
      <c r="DE797" s="21">
        <v>1.6734214116271456E-14</v>
      </c>
      <c r="DF797" s="21">
        <v>9.4084969438701203E-15</v>
      </c>
      <c r="DG797" s="21">
        <v>1.8664497422476506E-14</v>
      </c>
      <c r="DH797" s="21">
        <v>1.871266972081168E-14</v>
      </c>
      <c r="DI797" s="21">
        <v>1.8755642378285773E-14</v>
      </c>
      <c r="DJ797" s="21">
        <v>1.7998525495323512E-14</v>
      </c>
      <c r="DK797" s="21">
        <v>1.8320706824526149E-14</v>
      </c>
      <c r="DL797" s="21">
        <v>1.8609886052946701E-14</v>
      </c>
      <c r="DM797" s="21">
        <v>1.8061893391612459E-14</v>
      </c>
      <c r="DN797" s="21">
        <v>1.8525025647609167E-14</v>
      </c>
      <c r="DO797" s="21">
        <v>1.8530090202930616E-14</v>
      </c>
      <c r="DP797" s="21">
        <v>1.6985446173315573E-14</v>
      </c>
      <c r="DQ797" s="21">
        <v>1.8575591427981366E-14</v>
      </c>
      <c r="DR797" s="21">
        <v>1.8746545380149656E-14</v>
      </c>
    </row>
    <row r="798" spans="1:122" x14ac:dyDescent="0.45">
      <c r="A798" s="3" t="s">
        <v>807</v>
      </c>
      <c r="B798" s="4" t="s">
        <v>1633</v>
      </c>
      <c r="C798" s="21">
        <v>1.1722189423636001E-12</v>
      </c>
      <c r="D798" s="21" t="e">
        <f>NA()</f>
        <v>#N/A</v>
      </c>
      <c r="E798" s="3" t="e">
        <f>NA()</f>
        <v>#N/A</v>
      </c>
      <c r="F798" s="21">
        <v>1.1722189423636001E-12</v>
      </c>
      <c r="G798" s="21">
        <v>1.1722189423636001E-12</v>
      </c>
      <c r="H798" s="21">
        <v>1.1722189423636001E-12</v>
      </c>
      <c r="I798" s="21">
        <v>1.17144575137534E-12</v>
      </c>
      <c r="J798" s="21">
        <v>1.1717230373006199E-12</v>
      </c>
      <c r="K798" s="21">
        <v>1.1719186958834199E-12</v>
      </c>
      <c r="L798" s="21">
        <v>1.17205847661695E-12</v>
      </c>
      <c r="M798" s="21">
        <v>1.17213112408505E-12</v>
      </c>
      <c r="N798" s="21">
        <v>1.17214139599697E-12</v>
      </c>
      <c r="O798" s="21">
        <v>1.1722154849273601E-12</v>
      </c>
      <c r="P798" s="21">
        <v>1.1722182965123899E-12</v>
      </c>
      <c r="Q798" s="22">
        <v>1.1722187431688199E-12</v>
      </c>
      <c r="R798" s="23">
        <v>8.4696556904806395E-13</v>
      </c>
      <c r="S798" s="21" t="e">
        <f>NA()</f>
        <v>#N/A</v>
      </c>
      <c r="T798" s="21" t="e">
        <f>NA()</f>
        <v>#N/A</v>
      </c>
      <c r="U798" s="21">
        <v>8.4696525334177096E-13</v>
      </c>
      <c r="V798" s="21">
        <v>8.4696546357552198E-13</v>
      </c>
      <c r="W798" s="21">
        <v>8.4696567569042803E-13</v>
      </c>
      <c r="X798" s="21">
        <v>8.4521221096495802E-13</v>
      </c>
      <c r="Y798" s="21">
        <v>8.45841108347624E-13</v>
      </c>
      <c r="Z798" s="21">
        <v>8.4628487111884402E-13</v>
      </c>
      <c r="AA798" s="21">
        <v>8.0902516722855795E-13</v>
      </c>
      <c r="AB798" s="21">
        <v>8.2620200509563199E-13</v>
      </c>
      <c r="AC798" s="21">
        <v>8.2863070591781396E-13</v>
      </c>
      <c r="AD798" s="21">
        <v>8.4527573556765699E-13</v>
      </c>
      <c r="AE798" s="21">
        <v>8.4665013079727503E-13</v>
      </c>
      <c r="AF798" s="22">
        <v>8.4686847115237204E-13</v>
      </c>
      <c r="AG798" s="23">
        <v>0</v>
      </c>
      <c r="AH798" s="21" t="e">
        <f>NA()</f>
        <v>#N/A</v>
      </c>
      <c r="AI798" s="3" t="e">
        <f>NA()</f>
        <v>#N/A</v>
      </c>
      <c r="AJ798" s="3">
        <v>0</v>
      </c>
      <c r="AK798" s="21">
        <v>0</v>
      </c>
      <c r="AL798" s="21">
        <v>0</v>
      </c>
      <c r="AM798" s="21">
        <v>0</v>
      </c>
      <c r="AN798" s="21">
        <v>0</v>
      </c>
      <c r="AO798" s="21">
        <v>0</v>
      </c>
      <c r="AP798" s="21">
        <v>0</v>
      </c>
      <c r="AQ798" s="21">
        <v>0</v>
      </c>
      <c r="AR798" s="21">
        <v>0</v>
      </c>
      <c r="AS798" s="3">
        <v>0</v>
      </c>
      <c r="AT798" s="3">
        <v>0</v>
      </c>
      <c r="AU798" s="22">
        <v>0</v>
      </c>
      <c r="AV798" s="23">
        <v>9.0357881591171506E-15</v>
      </c>
      <c r="AW798" s="21" t="e">
        <f>NA()</f>
        <v>#N/A</v>
      </c>
      <c r="AX798" s="21" t="e">
        <f>NA()</f>
        <v>#N/A</v>
      </c>
      <c r="AY798" s="21">
        <v>1.14346347354017E-14</v>
      </c>
      <c r="AZ798" s="21">
        <v>1.22647458351309E-14</v>
      </c>
      <c r="BA798" s="21">
        <v>1.31022847049051E-14</v>
      </c>
      <c r="BB798" s="21">
        <v>9.04089261957701E-15</v>
      </c>
      <c r="BC798" s="21">
        <v>1.0737042964145299E-14</v>
      </c>
      <c r="BD798" s="21">
        <v>1.1933214154970201E-14</v>
      </c>
      <c r="BE798" s="21">
        <v>1.0242077978004301E-14</v>
      </c>
      <c r="BF798" s="21">
        <v>1.18296123397233E-14</v>
      </c>
      <c r="BG798" s="21">
        <v>1.2056658344895E-14</v>
      </c>
      <c r="BH798" s="21">
        <v>2.2389470047804698E-15</v>
      </c>
      <c r="BI798" s="21">
        <v>1.1608930273025401E-14</v>
      </c>
      <c r="BJ798" s="22">
        <v>1.31028485088057E-14</v>
      </c>
      <c r="BK798" s="21">
        <v>2.4790653385051702E-13</v>
      </c>
      <c r="BL798" s="3" t="e">
        <f>NA()</f>
        <v>#N/A</v>
      </c>
      <c r="BM798" s="3" t="e">
        <f>NA()</f>
        <v>#N/A</v>
      </c>
      <c r="BN798" s="21">
        <v>4.6698564448370004E-13</v>
      </c>
      <c r="BO798" s="21">
        <v>5.0088703056820002E-13</v>
      </c>
      <c r="BP798" s="21">
        <v>5.3509176363857797E-13</v>
      </c>
      <c r="BQ798" s="21">
        <v>3.6922622929002298E-13</v>
      </c>
      <c r="BR798" s="21">
        <v>4.3849629170375098E-13</v>
      </c>
      <c r="BS798" s="21">
        <v>4.8734741702485997E-13</v>
      </c>
      <c r="BT798" s="21">
        <v>4.1828213109446599E-13</v>
      </c>
      <c r="BU798" s="21">
        <v>4.8311636272515497E-13</v>
      </c>
      <c r="BV798" s="21">
        <v>4.9238882551089703E-13</v>
      </c>
      <c r="BW798" s="21">
        <v>9.1437648354013896E-14</v>
      </c>
      <c r="BX798" s="21">
        <v>4.7410380049404002E-13</v>
      </c>
      <c r="BY798" s="22">
        <v>5.3511478915132702E-13</v>
      </c>
      <c r="BZ798" s="23">
        <v>1.3695494238991002E-14</v>
      </c>
      <c r="CA798" s="21" t="e">
        <f>NA()</f>
        <v>#N/A</v>
      </c>
      <c r="CB798" s="21" t="e">
        <f>NA()</f>
        <v>#N/A</v>
      </c>
      <c r="CC798" s="21">
        <v>1.3733341177293555E-14</v>
      </c>
      <c r="CD798" s="21">
        <v>1.3741004101011044E-14</v>
      </c>
      <c r="CE798" s="21">
        <v>1.374873559197846E-14</v>
      </c>
      <c r="CF798" s="21">
        <v>1.3692570835420338E-14</v>
      </c>
      <c r="CG798" s="21">
        <v>1.3714925032682215E-14</v>
      </c>
      <c r="CH798" s="21">
        <v>1.3730692453040008E-14</v>
      </c>
      <c r="CI798" s="21">
        <v>1.341362656911365E-14</v>
      </c>
      <c r="CJ798" s="21">
        <v>1.3568041484251662E-14</v>
      </c>
      <c r="CK798" s="21">
        <v>1.3589898613025289E-14</v>
      </c>
      <c r="CL798" s="21">
        <v>1.363474692017882E-14</v>
      </c>
      <c r="CM798" s="21">
        <v>1.373238966851452E-14</v>
      </c>
      <c r="CN798" s="22">
        <v>1.3747951089694975E-14</v>
      </c>
      <c r="CO798" s="23">
        <v>1.1307023250685118E-14</v>
      </c>
      <c r="CP798" s="21" t="e">
        <f>NA()</f>
        <v>#N/A</v>
      </c>
      <c r="CQ798" s="21" t="e">
        <f>NA()</f>
        <v>#N/A</v>
      </c>
      <c r="CR798" s="21">
        <v>1.1307358407736388E-14</v>
      </c>
      <c r="CS798" s="21">
        <v>1.1327705329136725E-14</v>
      </c>
      <c r="CT798" s="21">
        <v>1.1350916990623785E-14</v>
      </c>
      <c r="CU798" s="21">
        <v>1.1219291718799305E-14</v>
      </c>
      <c r="CV798" s="21">
        <v>1.1266659199544896E-14</v>
      </c>
      <c r="CW798" s="21">
        <v>1.1281308995544886E-14</v>
      </c>
      <c r="CX798" s="21">
        <v>1.0558215782894076E-14</v>
      </c>
      <c r="CY798" s="21">
        <v>1.0749356107687868E-14</v>
      </c>
      <c r="CZ798" s="21">
        <v>1.0856862109287812E-14</v>
      </c>
      <c r="DA798" s="21">
        <v>1.124186987188351E-14</v>
      </c>
      <c r="DB798" s="21">
        <v>1.1311388798182165E-14</v>
      </c>
      <c r="DC798" s="22">
        <v>1.1344354519627639E-14</v>
      </c>
      <c r="DD798" s="21">
        <v>1.7206852455610688E-14</v>
      </c>
      <c r="DE798" s="21" t="e">
        <f>NA()</f>
        <v>#N/A</v>
      </c>
      <c r="DF798" s="21" t="e">
        <f>NA()</f>
        <v>#N/A</v>
      </c>
      <c r="DG798" s="21">
        <v>1.7260566943950672E-14</v>
      </c>
      <c r="DH798" s="21">
        <v>1.7262642911394207E-14</v>
      </c>
      <c r="DI798" s="21">
        <v>1.7264494788530876E-14</v>
      </c>
      <c r="DJ798" s="21">
        <v>1.722921801334932E-14</v>
      </c>
      <c r="DK798" s="21">
        <v>1.7244192682639926E-14</v>
      </c>
      <c r="DL798" s="21">
        <v>1.7257633392583758E-14</v>
      </c>
      <c r="DM798" s="21">
        <v>1.7142037480258758E-14</v>
      </c>
      <c r="DN798" s="21">
        <v>1.722159470659012E-14</v>
      </c>
      <c r="DO798" s="21">
        <v>1.72224542870159E-14</v>
      </c>
      <c r="DP798" s="21">
        <v>1.7186895677291504E-14</v>
      </c>
      <c r="DQ798" s="21">
        <v>1.7256585172334367E-14</v>
      </c>
      <c r="DR798" s="21">
        <v>1.7264077407522778E-14</v>
      </c>
    </row>
    <row r="799" spans="1:122" x14ac:dyDescent="0.45">
      <c r="A799" s="3" t="s">
        <v>808</v>
      </c>
      <c r="B799" s="4" t="s">
        <v>1634</v>
      </c>
      <c r="C799" s="21">
        <v>5.1617784396251301E-13</v>
      </c>
      <c r="D799" s="21">
        <v>5.1617784396251301E-13</v>
      </c>
      <c r="E799" s="21">
        <v>3.0968351117053401E-13</v>
      </c>
      <c r="F799" s="21">
        <v>5.1617784396251301E-13</v>
      </c>
      <c r="G799" s="21">
        <v>5.1617784396251301E-13</v>
      </c>
      <c r="H799" s="21">
        <v>5.1617784396251301E-13</v>
      </c>
      <c r="I799" s="21">
        <v>5.1560848297798504E-13</v>
      </c>
      <c r="J799" s="21">
        <v>5.1581267028721503E-13</v>
      </c>
      <c r="K799" s="21">
        <v>5.1595674900130997E-13</v>
      </c>
      <c r="L799" s="21">
        <v>4.9760888677147199E-13</v>
      </c>
      <c r="M799" s="21">
        <v>5.0601558884587695E-13</v>
      </c>
      <c r="N799" s="21">
        <v>5.0720424559387396E-13</v>
      </c>
      <c r="O799" s="21">
        <v>5.13845602438828E-13</v>
      </c>
      <c r="P799" s="21">
        <v>5.1574217981652995E-13</v>
      </c>
      <c r="Q799" s="22">
        <v>5.1604347552040897E-13</v>
      </c>
      <c r="R799" s="23">
        <v>5.6877234537855298E-13</v>
      </c>
      <c r="S799" s="21">
        <v>5.68769481622212E-13</v>
      </c>
      <c r="T799" s="21">
        <v>1.05572955042005E-14</v>
      </c>
      <c r="U799" s="21">
        <v>5.6877191499778697E-13</v>
      </c>
      <c r="V799" s="21">
        <v>5.6877220159505995E-13</v>
      </c>
      <c r="W799" s="21">
        <v>5.6877249075678398E-13</v>
      </c>
      <c r="X799" s="21">
        <v>5.6697411964499802E-13</v>
      </c>
      <c r="Y799" s="21">
        <v>5.6761914353711597E-13</v>
      </c>
      <c r="Z799" s="21">
        <v>5.6807428550106602E-13</v>
      </c>
      <c r="AA799" s="21">
        <v>5.4190737654386401E-13</v>
      </c>
      <c r="AB799" s="21">
        <v>5.5407009193913598E-13</v>
      </c>
      <c r="AC799" s="21">
        <v>5.5578982621788198E-13</v>
      </c>
      <c r="AD799" s="21">
        <v>5.6574195084047001E-13</v>
      </c>
      <c r="AE799" s="21">
        <v>5.68206570747861E-13</v>
      </c>
      <c r="AF799" s="22">
        <v>5.6859810731184398E-13</v>
      </c>
      <c r="AG799" s="23">
        <v>0</v>
      </c>
      <c r="AH799" s="21">
        <v>0</v>
      </c>
      <c r="AI799" s="3">
        <v>0</v>
      </c>
      <c r="AJ799" s="3">
        <v>0</v>
      </c>
      <c r="AK799" s="21">
        <v>0</v>
      </c>
      <c r="AL799" s="21">
        <v>0</v>
      </c>
      <c r="AM799" s="21">
        <v>0</v>
      </c>
      <c r="AN799" s="21">
        <v>0</v>
      </c>
      <c r="AO799" s="21">
        <v>0</v>
      </c>
      <c r="AP799" s="21">
        <v>0</v>
      </c>
      <c r="AQ799" s="21">
        <v>0</v>
      </c>
      <c r="AR799" s="21">
        <v>0</v>
      </c>
      <c r="AS799" s="3">
        <v>0</v>
      </c>
      <c r="AT799" s="3">
        <v>0</v>
      </c>
      <c r="AU799" s="22">
        <v>0</v>
      </c>
      <c r="AV799" s="23">
        <v>1.1444026207830699E-12</v>
      </c>
      <c r="AW799" s="21">
        <v>8.1005680211041901E-13</v>
      </c>
      <c r="AX799" s="21">
        <v>0</v>
      </c>
      <c r="AY799" s="21">
        <v>1.4482218627145701E-12</v>
      </c>
      <c r="AZ799" s="21">
        <v>1.55335727551335E-12</v>
      </c>
      <c r="BA799" s="21">
        <v>1.6594334318705899E-12</v>
      </c>
      <c r="BB799" s="21">
        <v>1.14504911202712E-12</v>
      </c>
      <c r="BC799" s="21">
        <v>1.35987031692749E-12</v>
      </c>
      <c r="BD799" s="21">
        <v>1.51136805255159E-12</v>
      </c>
      <c r="BE799" s="21">
        <v>1.2971819031044999E-12</v>
      </c>
      <c r="BF799" s="21">
        <v>1.49824665275794E-12</v>
      </c>
      <c r="BG799" s="21">
        <v>1.5270025331284499E-12</v>
      </c>
      <c r="BH799" s="21">
        <v>2.8356760638305199E-13</v>
      </c>
      <c r="BI799" s="21">
        <v>1.47029677931674E-12</v>
      </c>
      <c r="BJ799" s="22">
        <v>1.6595048388856799E-12</v>
      </c>
      <c r="BK799" s="21">
        <v>3.6911031230043602E-13</v>
      </c>
      <c r="BL799" s="21">
        <v>4.51644069411853E-13</v>
      </c>
      <c r="BM799" s="21">
        <v>1.6187309911961201E-14</v>
      </c>
      <c r="BN799" s="21">
        <v>6.9529920973819199E-13</v>
      </c>
      <c r="BO799" s="21">
        <v>7.4577529445733402E-13</v>
      </c>
      <c r="BP799" s="21">
        <v>7.9670303528635499E-13</v>
      </c>
      <c r="BQ799" s="21">
        <v>5.4974431970772602E-13</v>
      </c>
      <c r="BR799" s="21">
        <v>6.5288115105085996E-13</v>
      </c>
      <c r="BS799" s="21">
        <v>7.2561603965357404E-13</v>
      </c>
      <c r="BT799" s="21">
        <v>6.2278410189489301E-13</v>
      </c>
      <c r="BU799" s="21">
        <v>7.19316384095217E-13</v>
      </c>
      <c r="BV799" s="21">
        <v>7.3312223899335099E-13</v>
      </c>
      <c r="BW799" s="21">
        <v>1.36142353393229E-13</v>
      </c>
      <c r="BX799" s="21">
        <v>7.0589749751694105E-13</v>
      </c>
      <c r="BY799" s="22">
        <v>7.9673731818349999E-13</v>
      </c>
      <c r="BZ799" s="23">
        <v>1.2136611565621799E-14</v>
      </c>
      <c r="CA799" s="21">
        <v>1.0832793916831562E-14</v>
      </c>
      <c r="CB799" s="21">
        <v>1.8728282673907258E-15</v>
      </c>
      <c r="CC799" s="21">
        <v>1.3373403729929326E-14</v>
      </c>
      <c r="CD799" s="21">
        <v>1.3793299784612457E-14</v>
      </c>
      <c r="CE799" s="21">
        <v>1.4216953036781676E-14</v>
      </c>
      <c r="CF799" s="21">
        <v>1.2144714827527872E-14</v>
      </c>
      <c r="CG799" s="21">
        <v>1.3009085403419378E-14</v>
      </c>
      <c r="CH799" s="21">
        <v>1.36186654794612E-14</v>
      </c>
      <c r="CI799" s="21">
        <v>1.2445204535000116E-14</v>
      </c>
      <c r="CJ799" s="21">
        <v>1.3395350747043513E-14</v>
      </c>
      <c r="CK799" s="21">
        <v>1.3530999824366874E-14</v>
      </c>
      <c r="CL799" s="21">
        <v>8.6839404656068016E-15</v>
      </c>
      <c r="CM799" s="21">
        <v>1.3454469818357859E-14</v>
      </c>
      <c r="CN799" s="22">
        <v>1.421504903543862E-14</v>
      </c>
      <c r="CO799" s="23">
        <v>8.0148362305472823E-15</v>
      </c>
      <c r="CP799" s="21">
        <v>7.2381092727819075E-15</v>
      </c>
      <c r="CQ799" s="21">
        <v>0</v>
      </c>
      <c r="CR799" s="21">
        <v>6.9523237017825956E-15</v>
      </c>
      <c r="CS799" s="21">
        <v>8.1663743330437719E-15</v>
      </c>
      <c r="CT799" s="21">
        <v>9.5511003380247681E-15</v>
      </c>
      <c r="CU799" s="21">
        <v>7.3655171536089664E-15</v>
      </c>
      <c r="CV799" s="21">
        <v>8.4833902785767032E-15</v>
      </c>
      <c r="CW799" s="21">
        <v>8.8288431997872477E-15</v>
      </c>
      <c r="CX799" s="21">
        <v>7.5212648782783854E-15</v>
      </c>
      <c r="CY799" s="21">
        <v>8.35134987393153E-15</v>
      </c>
      <c r="CZ799" s="21">
        <v>8.8180063493742564E-15</v>
      </c>
      <c r="DA799" s="21">
        <v>5.7707785501865945E-15</v>
      </c>
      <c r="DB799" s="21">
        <v>8.5100989286780799E-15</v>
      </c>
      <c r="DC799" s="22">
        <v>9.8090620632413582E-15</v>
      </c>
      <c r="DD799" s="21">
        <v>1.8163233485404243E-14</v>
      </c>
      <c r="DE799" s="21">
        <v>1.6473490227603282E-14</v>
      </c>
      <c r="DF799" s="21">
        <v>1.0019123462285805E-14</v>
      </c>
      <c r="DG799" s="21">
        <v>1.9637954779316264E-14</v>
      </c>
      <c r="DH799" s="21">
        <v>1.9714868422464048E-14</v>
      </c>
      <c r="DI799" s="21">
        <v>1.9783480137234743E-14</v>
      </c>
      <c r="DJ799" s="21">
        <v>1.8578533595535657E-14</v>
      </c>
      <c r="DK799" s="21">
        <v>1.9091337303686205E-14</v>
      </c>
      <c r="DL799" s="21">
        <v>1.9551612909226516E-14</v>
      </c>
      <c r="DM799" s="21">
        <v>1.8795487665281788E-14</v>
      </c>
      <c r="DN799" s="21">
        <v>1.9457885649918637E-14</v>
      </c>
      <c r="DO799" s="21">
        <v>1.9465142726653763E-14</v>
      </c>
      <c r="DP799" s="21">
        <v>1.696516011511424E-14</v>
      </c>
      <c r="DQ799" s="21">
        <v>1.9496924859436874E-14</v>
      </c>
      <c r="DR799" s="21">
        <v>1.9769110621539784E-14</v>
      </c>
    </row>
    <row r="800" spans="1:122" x14ac:dyDescent="0.45">
      <c r="A800" s="3" t="s">
        <v>809</v>
      </c>
      <c r="B800" s="4" t="s">
        <v>1635</v>
      </c>
      <c r="C800" s="21">
        <v>6.7710735169799401E-13</v>
      </c>
      <c r="D800" s="21">
        <v>6.7709991104825002E-13</v>
      </c>
      <c r="E800" s="21" t="e">
        <f>NA()</f>
        <v>#N/A</v>
      </c>
      <c r="F800" s="21">
        <v>6.7711892529236102E-13</v>
      </c>
      <c r="G800" s="21">
        <v>6.7711960346436197E-13</v>
      </c>
      <c r="H800" s="21">
        <v>6.7712028770459302E-13</v>
      </c>
      <c r="I800" s="21">
        <v>6.7491132229797197E-13</v>
      </c>
      <c r="J800" s="21">
        <v>6.7570370822944296E-13</v>
      </c>
      <c r="K800" s="21">
        <v>6.7626283184248004E-13</v>
      </c>
      <c r="L800" s="21">
        <v>6.6514940280371001E-13</v>
      </c>
      <c r="M800" s="21">
        <v>6.7056921335700101E-13</v>
      </c>
      <c r="N800" s="21">
        <v>6.7133554173762103E-13</v>
      </c>
      <c r="O800" s="21">
        <v>6.7186859935242698E-13</v>
      </c>
      <c r="P800" s="21">
        <v>6.7613971089926902E-13</v>
      </c>
      <c r="Q800" s="22">
        <v>6.7681823188922798E-13</v>
      </c>
      <c r="R800" s="23">
        <v>8.11457528989405E-13</v>
      </c>
      <c r="S800" s="21">
        <v>8.1145587626425095E-13</v>
      </c>
      <c r="T800" s="21" t="e">
        <f>NA()</f>
        <v>#N/A</v>
      </c>
      <c r="U800" s="21">
        <v>8.1145728060894503E-13</v>
      </c>
      <c r="V800" s="21">
        <v>8.1145744600937296E-13</v>
      </c>
      <c r="W800" s="21">
        <v>8.1145761288979098E-13</v>
      </c>
      <c r="X800" s="21">
        <v>8.0904432482421001E-13</v>
      </c>
      <c r="Y800" s="21">
        <v>8.0990983873394096E-13</v>
      </c>
      <c r="Z800" s="21">
        <v>8.1052056293426001E-13</v>
      </c>
      <c r="AA800" s="21">
        <v>7.5420183404448996E-13</v>
      </c>
      <c r="AB800" s="21">
        <v>7.8012323521659403E-13</v>
      </c>
      <c r="AC800" s="21">
        <v>7.8378836431812097E-13</v>
      </c>
      <c r="AD800" s="21">
        <v>8.0504721314276396E-13</v>
      </c>
      <c r="AE800" s="21">
        <v>8.1026025403898103E-13</v>
      </c>
      <c r="AF800" s="22">
        <v>8.1108841261803098E-13</v>
      </c>
      <c r="AG800" s="23">
        <v>1.55315390731589E-13</v>
      </c>
      <c r="AH800" s="21">
        <v>1.55315390731589E-13</v>
      </c>
      <c r="AI800" s="21" t="e">
        <f>NA()</f>
        <v>#N/A</v>
      </c>
      <c r="AJ800" s="21">
        <v>1.55315390731589E-13</v>
      </c>
      <c r="AK800" s="21">
        <v>1.55315390731589E-13</v>
      </c>
      <c r="AL800" s="21">
        <v>1.55315390731589E-13</v>
      </c>
      <c r="AM800" s="21">
        <v>1.55315390731589E-13</v>
      </c>
      <c r="AN800" s="21">
        <v>1.55315390731589E-13</v>
      </c>
      <c r="AO800" s="21">
        <v>1.55315390731589E-13</v>
      </c>
      <c r="AP800" s="21">
        <v>1.55261580285534E-13</v>
      </c>
      <c r="AQ800" s="21">
        <v>1.5528594182527001E-13</v>
      </c>
      <c r="AR800" s="21">
        <v>1.5528938639941399E-13</v>
      </c>
      <c r="AS800" s="21">
        <v>1.55315390731589E-13</v>
      </c>
      <c r="AT800" s="21">
        <v>1.55315390731589E-13</v>
      </c>
      <c r="AU800" s="22">
        <v>1.55315390731589E-13</v>
      </c>
      <c r="AV800" s="23">
        <v>5.5273177728778197E-13</v>
      </c>
      <c r="AW800" s="21">
        <v>3.91247038239194E-13</v>
      </c>
      <c r="AX800" s="21" t="e">
        <f>NA()</f>
        <v>#N/A</v>
      </c>
      <c r="AY800" s="21">
        <v>6.99472571582812E-13</v>
      </c>
      <c r="AZ800" s="21">
        <v>7.5025162653848302E-13</v>
      </c>
      <c r="BA800" s="21">
        <v>8.0148504855832398E-13</v>
      </c>
      <c r="BB800" s="21">
        <v>5.5304402426086195E-13</v>
      </c>
      <c r="BC800" s="21">
        <v>6.5679990897076802E-13</v>
      </c>
      <c r="BD800" s="21">
        <v>7.2997137078486496E-13</v>
      </c>
      <c r="BE800" s="21">
        <v>6.26522209707878E-13</v>
      </c>
      <c r="BF800" s="21">
        <v>7.2363390309933604E-13</v>
      </c>
      <c r="BG800" s="21">
        <v>7.3752262423297999E-13</v>
      </c>
      <c r="BH800" s="21">
        <v>1.36959514257401E-13</v>
      </c>
      <c r="BI800" s="21">
        <v>7.1013447296735105E-13</v>
      </c>
      <c r="BJ800" s="22">
        <v>8.0151953723009399E-13</v>
      </c>
      <c r="BK800" s="21">
        <v>2.5523218286842899E-12</v>
      </c>
      <c r="BL800" s="21">
        <v>3.1230257696441799E-12</v>
      </c>
      <c r="BM800" s="3" t="e">
        <f>NA()</f>
        <v>#N/A</v>
      </c>
      <c r="BN800" s="21">
        <v>4.8078509089100504E-12</v>
      </c>
      <c r="BO800" s="21">
        <v>5.1568826443071298E-12</v>
      </c>
      <c r="BP800" s="21">
        <v>5.5090374887312304E-12</v>
      </c>
      <c r="BQ800" s="21">
        <v>3.8013688066323997E-12</v>
      </c>
      <c r="BR800" s="21">
        <v>4.5145387647888402E-12</v>
      </c>
      <c r="BS800" s="21">
        <v>5.0174855470952698E-12</v>
      </c>
      <c r="BT800" s="21">
        <v>4.3064238653133898E-12</v>
      </c>
      <c r="BU800" s="21">
        <v>4.9739247256850596E-12</v>
      </c>
      <c r="BV800" s="21">
        <v>5.0693893703885502E-12</v>
      </c>
      <c r="BW800" s="21">
        <v>9.4139634898945501E-13</v>
      </c>
      <c r="BX800" s="21">
        <v>4.88113588725647E-12</v>
      </c>
      <c r="BY800" s="22">
        <v>5.50927454790789E-12</v>
      </c>
      <c r="BZ800" s="23">
        <v>1.3282297853583616E-14</v>
      </c>
      <c r="CA800" s="21">
        <v>1.2721384730847295E-14</v>
      </c>
      <c r="CB800" s="21" t="e">
        <f>NA()</f>
        <v>#N/A</v>
      </c>
      <c r="CC800" s="21">
        <v>1.4151863236120122E-14</v>
      </c>
      <c r="CD800" s="21">
        <v>1.4396784718690701E-14</v>
      </c>
      <c r="CE800" s="21">
        <v>1.4643897739782129E-14</v>
      </c>
      <c r="CF800" s="21">
        <v>1.3413312974538279E-14</v>
      </c>
      <c r="CG800" s="21">
        <v>1.3925334530036603E-14</v>
      </c>
      <c r="CH800" s="21">
        <v>1.4286430564338145E-14</v>
      </c>
      <c r="CI800" s="21">
        <v>1.3266438309539948E-14</v>
      </c>
      <c r="CJ800" s="21">
        <v>1.3976395312732447E-14</v>
      </c>
      <c r="CK800" s="21">
        <v>1.4077539623845032E-14</v>
      </c>
      <c r="CL800" s="21">
        <v>1.1356499963232734E-14</v>
      </c>
      <c r="CM800" s="21">
        <v>1.4187932335207122E-14</v>
      </c>
      <c r="CN800" s="22">
        <v>1.46393278855106E-14</v>
      </c>
      <c r="CO800" s="23">
        <v>9.5361074067944605E-15</v>
      </c>
      <c r="CP800" s="21">
        <v>9.2319306403248482E-15</v>
      </c>
      <c r="CQ800" s="21" t="e">
        <f>NA()</f>
        <v>#N/A</v>
      </c>
      <c r="CR800" s="21">
        <v>9.0754357308757293E-15</v>
      </c>
      <c r="CS800" s="21">
        <v>9.7290134479935773E-15</v>
      </c>
      <c r="CT800" s="21">
        <v>1.0474481336461873E-14</v>
      </c>
      <c r="CU800" s="21">
        <v>9.2024486525760668E-15</v>
      </c>
      <c r="CV800" s="21">
        <v>9.8330213222025308E-15</v>
      </c>
      <c r="CW800" s="21">
        <v>1.0027897303924999E-14</v>
      </c>
      <c r="CX800" s="21">
        <v>8.5941766466889458E-15</v>
      </c>
      <c r="CY800" s="21">
        <v>9.2250263137263405E-15</v>
      </c>
      <c r="CZ800" s="21">
        <v>9.5797296805211704E-15</v>
      </c>
      <c r="DA800" s="21">
        <v>8.290772215536524E-15</v>
      </c>
      <c r="DB800" s="21">
        <v>9.8422328348835484E-15</v>
      </c>
      <c r="DC800" s="22">
        <v>1.0577924030821653E-14</v>
      </c>
      <c r="DD800" s="21">
        <v>1.897395360113262E-14</v>
      </c>
      <c r="DE800" s="21">
        <v>1.8167178164970584E-14</v>
      </c>
      <c r="DF800" s="21" t="e">
        <f>NA()</f>
        <v>#N/A</v>
      </c>
      <c r="DG800" s="21">
        <v>1.9991297905344623E-14</v>
      </c>
      <c r="DH800" s="21">
        <v>2.0038973871102303E-14</v>
      </c>
      <c r="DI800" s="21">
        <v>2.0081503730602466E-14</v>
      </c>
      <c r="DJ800" s="21">
        <v>1.9330693881037976E-14</v>
      </c>
      <c r="DK800" s="21">
        <v>1.9650170502779199E-14</v>
      </c>
      <c r="DL800" s="21">
        <v>1.9936922045167424E-14</v>
      </c>
      <c r="DM800" s="21">
        <v>1.9346616856178222E-14</v>
      </c>
      <c r="DN800" s="21">
        <v>1.9836068010349661E-14</v>
      </c>
      <c r="DO800" s="21">
        <v>1.984141494204383E-14</v>
      </c>
      <c r="DP800" s="21">
        <v>1.8324055102341519E-14</v>
      </c>
      <c r="DQ800" s="21">
        <v>1.9902679046169715E-14</v>
      </c>
      <c r="DR800" s="21">
        <v>2.0072394485952026E-14</v>
      </c>
    </row>
    <row r="801" spans="1:122" x14ac:dyDescent="0.45">
      <c r="A801" s="3" t="s">
        <v>810</v>
      </c>
      <c r="B801" s="4" t="s">
        <v>1636</v>
      </c>
      <c r="C801" s="21">
        <v>2.28903758078145E-13</v>
      </c>
      <c r="D801" s="21">
        <v>2.2890375524274298E-13</v>
      </c>
      <c r="E801" s="21">
        <v>1.3733197180315301E-13</v>
      </c>
      <c r="F801" s="21">
        <v>2.2890376248848401E-13</v>
      </c>
      <c r="G801" s="21">
        <v>2.2890376274691398E-13</v>
      </c>
      <c r="H801" s="21">
        <v>2.2890376300765702E-13</v>
      </c>
      <c r="I801" s="21">
        <v>2.2888178187628402E-13</v>
      </c>
      <c r="J801" s="21">
        <v>2.2888966494250002E-13</v>
      </c>
      <c r="K801" s="21">
        <v>2.2889522739419E-13</v>
      </c>
      <c r="L801" s="21">
        <v>2.2747507385449202E-13</v>
      </c>
      <c r="M801" s="21">
        <v>2.28121882702423E-13</v>
      </c>
      <c r="N801" s="21">
        <v>2.28213337555343E-13</v>
      </c>
      <c r="O801" s="21">
        <v>2.2877082527779002E-13</v>
      </c>
      <c r="P801" s="21">
        <v>2.2887893032659998E-13</v>
      </c>
      <c r="Q801" s="22">
        <v>2.2889610420368899E-13</v>
      </c>
      <c r="R801" s="23">
        <v>1.68422306117908E-13</v>
      </c>
      <c r="S801" s="21">
        <v>1.68422206552751E-13</v>
      </c>
      <c r="T801" s="21">
        <v>3.12617699337861E-15</v>
      </c>
      <c r="U801" s="21">
        <v>1.68422291154719E-13</v>
      </c>
      <c r="V801" s="21">
        <v>1.6842230111893999E-13</v>
      </c>
      <c r="W801" s="21">
        <v>1.6842231117232001E-13</v>
      </c>
      <c r="X801" s="21">
        <v>1.682140229773E-13</v>
      </c>
      <c r="Y801" s="21">
        <v>1.68288723276639E-13</v>
      </c>
      <c r="Z801" s="21">
        <v>1.68341433325622E-13</v>
      </c>
      <c r="AA801" s="21">
        <v>1.63291140979053E-13</v>
      </c>
      <c r="AB801" s="21">
        <v>1.6561417321878199E-13</v>
      </c>
      <c r="AC801" s="21">
        <v>1.6594263590523499E-13</v>
      </c>
      <c r="AD801" s="21">
        <v>1.67955369887874E-13</v>
      </c>
      <c r="AE801" s="21">
        <v>1.6833509274543801E-13</v>
      </c>
      <c r="AF801" s="22">
        <v>1.68395416604087E-13</v>
      </c>
      <c r="AG801" s="23">
        <v>5.5446726065279397E-15</v>
      </c>
      <c r="AH801" s="21">
        <v>5.4307875098733899E-15</v>
      </c>
      <c r="AI801" s="3">
        <v>0</v>
      </c>
      <c r="AJ801" s="21">
        <v>5.5831395727902597E-15</v>
      </c>
      <c r="AK801" s="21">
        <v>5.5908783996863404E-15</v>
      </c>
      <c r="AL801" s="21">
        <v>5.5986864730081303E-15</v>
      </c>
      <c r="AM801" s="21">
        <v>5.2324751322466998E-15</v>
      </c>
      <c r="AN801" s="21">
        <v>5.3660311424250901E-15</v>
      </c>
      <c r="AO801" s="21">
        <v>5.4602709768137503E-15</v>
      </c>
      <c r="AP801" s="21">
        <v>5.1543473203757403E-15</v>
      </c>
      <c r="AQ801" s="21">
        <v>5.3583191837772498E-15</v>
      </c>
      <c r="AR801" s="21">
        <v>5.3871595696607802E-15</v>
      </c>
      <c r="AS801" s="21">
        <v>5.5482988510567502E-15</v>
      </c>
      <c r="AT801" s="21">
        <v>5.5943155194709597E-15</v>
      </c>
      <c r="AU801" s="22">
        <v>5.6016258589609497E-15</v>
      </c>
      <c r="AV801" s="23">
        <v>7.2073474564554903E-14</v>
      </c>
      <c r="AW801" s="21">
        <v>5.1016667790222499E-14</v>
      </c>
      <c r="AX801" s="21">
        <v>0</v>
      </c>
      <c r="AY801" s="21">
        <v>9.1207744276894898E-14</v>
      </c>
      <c r="AZ801" s="21">
        <v>9.7829080476738798E-14</v>
      </c>
      <c r="BA801" s="21">
        <v>1.04509663881806E-13</v>
      </c>
      <c r="BB801" s="21">
        <v>7.2114190016781203E-14</v>
      </c>
      <c r="BC801" s="21">
        <v>8.5643441318844294E-14</v>
      </c>
      <c r="BD801" s="21">
        <v>9.5184635997007001E-14</v>
      </c>
      <c r="BE801" s="21">
        <v>8.1695379931085497E-14</v>
      </c>
      <c r="BF801" s="21">
        <v>9.4358261732299495E-14</v>
      </c>
      <c r="BG801" s="21">
        <v>9.6169281887991999E-14</v>
      </c>
      <c r="BH801" s="21">
        <v>1.7858839445855001E-14</v>
      </c>
      <c r="BI801" s="21">
        <v>9.2598003186956202E-14</v>
      </c>
      <c r="BJ801" s="22">
        <v>1.04514161033064E-13</v>
      </c>
      <c r="BK801" s="21">
        <v>3.0973250077240799E-14</v>
      </c>
      <c r="BL801" s="21">
        <v>3.7898926802158297E-14</v>
      </c>
      <c r="BM801" s="21">
        <v>1.3583299660641299E-15</v>
      </c>
      <c r="BN801" s="21">
        <v>5.8344824254598505E-14</v>
      </c>
      <c r="BO801" s="21">
        <v>6.2580437140031697E-14</v>
      </c>
      <c r="BP801" s="21">
        <v>6.6853949962621898E-14</v>
      </c>
      <c r="BQ801" s="21">
        <v>4.6130838736877801E-14</v>
      </c>
      <c r="BR801" s="21">
        <v>5.4785386612974398E-14</v>
      </c>
      <c r="BS801" s="21">
        <v>6.0888808324472002E-14</v>
      </c>
      <c r="BT801" s="21">
        <v>5.2259845063390198E-14</v>
      </c>
      <c r="BU801" s="21">
        <v>6.0360183681629004E-14</v>
      </c>
      <c r="BV801" s="21">
        <v>6.1518677990891103E-14</v>
      </c>
      <c r="BW801" s="21">
        <v>1.1424148871571899E-14</v>
      </c>
      <c r="BX801" s="21">
        <v>5.9234161146098206E-14</v>
      </c>
      <c r="BY801" s="22">
        <v>6.6856826752327402E-14</v>
      </c>
      <c r="BZ801" s="23">
        <v>2.983566531635933E-15</v>
      </c>
      <c r="CA801" s="21">
        <v>2.9014636736750104E-15</v>
      </c>
      <c r="CB801" s="21">
        <v>8.1714859338632539E-16</v>
      </c>
      <c r="CC801" s="21">
        <v>3.062416905821896E-15</v>
      </c>
      <c r="CD801" s="21">
        <v>3.0890131599657882E-15</v>
      </c>
      <c r="CE801" s="21">
        <v>3.1158473953388312E-15</v>
      </c>
      <c r="CF801" s="21">
        <v>2.9832889244778031E-15</v>
      </c>
      <c r="CG801" s="21">
        <v>3.0385054017198002E-15</v>
      </c>
      <c r="CH801" s="21">
        <v>3.0774459128959099E-15</v>
      </c>
      <c r="CI801" s="21">
        <v>2.9735612155624854E-15</v>
      </c>
      <c r="CJ801" s="21">
        <v>3.0473543088486833E-15</v>
      </c>
      <c r="CK801" s="21">
        <v>3.0578707657162518E-15</v>
      </c>
      <c r="CL801" s="21">
        <v>2.7633352402053765E-15</v>
      </c>
      <c r="CM801" s="21">
        <v>3.0671686636433379E-15</v>
      </c>
      <c r="CN801" s="22">
        <v>3.1156086558202272E-15</v>
      </c>
      <c r="CO801" s="23">
        <v>2.1911520292429856E-15</v>
      </c>
      <c r="CP801" s="21">
        <v>2.1395506030689779E-15</v>
      </c>
      <c r="CQ801" s="21">
        <v>0</v>
      </c>
      <c r="CR801" s="21">
        <v>2.1242968766669357E-15</v>
      </c>
      <c r="CS801" s="21">
        <v>2.201720354392662E-15</v>
      </c>
      <c r="CT801" s="21">
        <v>2.2900340186612978E-15</v>
      </c>
      <c r="CU801" s="21">
        <v>2.1447361404566646E-15</v>
      </c>
      <c r="CV801" s="21">
        <v>2.2178194128918307E-15</v>
      </c>
      <c r="CW801" s="21">
        <v>2.2404048741629659E-15</v>
      </c>
      <c r="CX801" s="21">
        <v>2.0761001929038091E-15</v>
      </c>
      <c r="CY801" s="21">
        <v>2.1487802870590363E-15</v>
      </c>
      <c r="CZ801" s="21">
        <v>2.1896451957239235E-15</v>
      </c>
      <c r="DA801" s="21">
        <v>2.0409580292903225E-15</v>
      </c>
      <c r="DB801" s="21">
        <v>2.2197984351450717E-15</v>
      </c>
      <c r="DC801" s="22">
        <v>2.3046031556277292E-15</v>
      </c>
      <c r="DD801" s="21">
        <v>4.2129395378420089E-15</v>
      </c>
      <c r="DE801" s="21">
        <v>4.1057205438170462E-15</v>
      </c>
      <c r="DF801" s="21">
        <v>2.9542599970407445E-15</v>
      </c>
      <c r="DG801" s="21">
        <v>4.3069490692322108E-15</v>
      </c>
      <c r="DH801" s="21">
        <v>4.311848230681857E-15</v>
      </c>
      <c r="DI801" s="21">
        <v>4.3162177430608641E-15</v>
      </c>
      <c r="DJ801" s="21">
        <v>4.2392149063802719E-15</v>
      </c>
      <c r="DK801" s="21">
        <v>4.2719818921627751E-15</v>
      </c>
      <c r="DL801" s="21">
        <v>4.301392445372145E-15</v>
      </c>
      <c r="DM801" s="21">
        <v>4.2446289868247535E-15</v>
      </c>
      <c r="DN801" s="21">
        <v>4.2923948203986322E-15</v>
      </c>
      <c r="DO801" s="21">
        <v>4.2929170364347645E-15</v>
      </c>
      <c r="DP801" s="21">
        <v>4.1366180989258011E-15</v>
      </c>
      <c r="DQ801" s="21">
        <v>4.2979546011591044E-15</v>
      </c>
      <c r="DR801" s="21">
        <v>4.3152996226809199E-15</v>
      </c>
    </row>
    <row r="802" spans="1:122" x14ac:dyDescent="0.45">
      <c r="A802" s="3" t="s">
        <v>811</v>
      </c>
      <c r="B802" s="4" t="s">
        <v>1637</v>
      </c>
      <c r="C802" s="21">
        <v>9.4662114309924202E-13</v>
      </c>
      <c r="D802" s="21">
        <v>9.4660929905020798E-13</v>
      </c>
      <c r="E802" s="21" t="e">
        <f>NA()</f>
        <v>#N/A</v>
      </c>
      <c r="F802" s="21">
        <v>9.4663956598217597E-13</v>
      </c>
      <c r="G802" s="21">
        <v>9.4664064549844197E-13</v>
      </c>
      <c r="H802" s="21">
        <v>9.4664173467413604E-13</v>
      </c>
      <c r="I802" s="21">
        <v>9.4355361601050102E-13</v>
      </c>
      <c r="J802" s="21">
        <v>9.4466140393198601E-13</v>
      </c>
      <c r="K802" s="21">
        <v>9.4544308159755199E-13</v>
      </c>
      <c r="L802" s="21">
        <v>9.2758644345303394E-13</v>
      </c>
      <c r="M802" s="21">
        <v>9.3621371447863201E-13</v>
      </c>
      <c r="N802" s="21">
        <v>9.3743355834018707E-13</v>
      </c>
      <c r="O802" s="21">
        <v>9.4264845674827206E-13</v>
      </c>
      <c r="P802" s="21">
        <v>9.4589649116477406E-13</v>
      </c>
      <c r="Q802" s="22">
        <v>9.4641248319718298E-13</v>
      </c>
      <c r="R802" s="23">
        <v>1.31986933048552E-12</v>
      </c>
      <c r="S802" s="21">
        <v>1.3198665739627601E-12</v>
      </c>
      <c r="T802" s="21" t="e">
        <f>NA()</f>
        <v>#N/A</v>
      </c>
      <c r="U802" s="21">
        <v>1.3198689162204E-12</v>
      </c>
      <c r="V802" s="21">
        <v>1.3198691920860099E-12</v>
      </c>
      <c r="W802" s="21">
        <v>1.3198694704200601E-12</v>
      </c>
      <c r="X802" s="21">
        <v>1.3169194163791201E-12</v>
      </c>
      <c r="Y802" s="21">
        <v>1.3179774599360101E-12</v>
      </c>
      <c r="Z802" s="21">
        <v>1.31872403696721E-12</v>
      </c>
      <c r="AA802" s="21">
        <v>1.2664064106703801E-12</v>
      </c>
      <c r="AB802" s="21">
        <v>1.290610778666E-12</v>
      </c>
      <c r="AC802" s="21">
        <v>1.29403312967766E-12</v>
      </c>
      <c r="AD802" s="21">
        <v>1.31466491651005E-12</v>
      </c>
      <c r="AE802" s="21">
        <v>1.3188974362735499E-12</v>
      </c>
      <c r="AF802" s="22">
        <v>1.31956982646249E-12</v>
      </c>
      <c r="AG802" s="23">
        <v>2.73962756321979E-13</v>
      </c>
      <c r="AH802" s="21">
        <v>2.73962756321979E-13</v>
      </c>
      <c r="AI802" s="21" t="e">
        <f>NA()</f>
        <v>#N/A</v>
      </c>
      <c r="AJ802" s="21">
        <v>2.73962756321979E-13</v>
      </c>
      <c r="AK802" s="21">
        <v>2.73962756321979E-13</v>
      </c>
      <c r="AL802" s="21">
        <v>2.73962756321979E-13</v>
      </c>
      <c r="AM802" s="21">
        <v>2.73962756321979E-13</v>
      </c>
      <c r="AN802" s="21">
        <v>2.73962756321979E-13</v>
      </c>
      <c r="AO802" s="21">
        <v>2.73962756321979E-13</v>
      </c>
      <c r="AP802" s="21">
        <v>2.7203003297194398E-13</v>
      </c>
      <c r="AQ802" s="21">
        <v>2.7290503253324602E-13</v>
      </c>
      <c r="AR802" s="21">
        <v>2.7302875217072401E-13</v>
      </c>
      <c r="AS802" s="21">
        <v>2.73962756321979E-13</v>
      </c>
      <c r="AT802" s="21">
        <v>2.73962756321979E-13</v>
      </c>
      <c r="AU802" s="22">
        <v>2.73962756321979E-13</v>
      </c>
      <c r="AV802" s="23">
        <v>1.20716237713477E-12</v>
      </c>
      <c r="AW802" s="21">
        <v>8.5448082439786995E-13</v>
      </c>
      <c r="AX802" s="21" t="e">
        <f>NA()</f>
        <v>#N/A</v>
      </c>
      <c r="AY802" s="21">
        <v>1.5276432565461999E-12</v>
      </c>
      <c r="AZ802" s="21">
        <v>1.63854436121895E-12</v>
      </c>
      <c r="BA802" s="21">
        <v>1.7504378004159801E-12</v>
      </c>
      <c r="BB802" s="21">
        <v>1.20784432236348E-12</v>
      </c>
      <c r="BC802" s="21">
        <v>1.43444645666219E-12</v>
      </c>
      <c r="BD802" s="21">
        <v>1.5942524229761899E-12</v>
      </c>
      <c r="BE802" s="21">
        <v>1.36832017096949E-12</v>
      </c>
      <c r="BF802" s="21">
        <v>1.5804114374011999E-12</v>
      </c>
      <c r="BG802" s="21">
        <v>1.61074430825824E-12</v>
      </c>
      <c r="BH802" s="21">
        <v>2.9911863148788502E-13</v>
      </c>
      <c r="BI802" s="21">
        <v>1.55092877539821E-12</v>
      </c>
      <c r="BJ802" s="22">
        <v>1.7505131234365E-12</v>
      </c>
      <c r="BK802" s="21">
        <v>7.1086383107868602E-13</v>
      </c>
      <c r="BL802" s="21">
        <v>8.6981431503532198E-13</v>
      </c>
      <c r="BM802" s="3" t="e">
        <f>NA()</f>
        <v>#N/A</v>
      </c>
      <c r="BN802" s="21">
        <v>1.3390659743425699E-12</v>
      </c>
      <c r="BO802" s="21">
        <v>1.4362770837739899E-12</v>
      </c>
      <c r="BP802" s="21">
        <v>1.53435803070899E-12</v>
      </c>
      <c r="BQ802" s="21">
        <v>1.0587440670124E-12</v>
      </c>
      <c r="BR802" s="21">
        <v>1.25737369238635E-12</v>
      </c>
      <c r="BS802" s="21">
        <v>1.39745268731598E-12</v>
      </c>
      <c r="BT802" s="21">
        <v>1.1994102517719901E-12</v>
      </c>
      <c r="BU802" s="21">
        <v>1.3853202782895799E-12</v>
      </c>
      <c r="BV802" s="21">
        <v>1.4119087603155601E-12</v>
      </c>
      <c r="BW802" s="21">
        <v>2.6219444886819201E-13</v>
      </c>
      <c r="BX802" s="21">
        <v>1.35947705255472E-12</v>
      </c>
      <c r="BY802" s="22">
        <v>1.5344240556093801E-12</v>
      </c>
      <c r="BZ802" s="23">
        <v>2.1517602521485755E-14</v>
      </c>
      <c r="CA802" s="21">
        <v>2.0151541993890987E-14</v>
      </c>
      <c r="CB802" s="21" t="e">
        <f>NA()</f>
        <v>#N/A</v>
      </c>
      <c r="CC802" s="21">
        <v>2.2859183489061729E-14</v>
      </c>
      <c r="CD802" s="21">
        <v>2.3307816168025662E-14</v>
      </c>
      <c r="CE802" s="21">
        <v>2.376046317757164E-14</v>
      </c>
      <c r="CF802" s="21">
        <v>2.1523796974601851E-14</v>
      </c>
      <c r="CG802" s="21">
        <v>2.2455431130279793E-14</v>
      </c>
      <c r="CH802" s="21">
        <v>2.3112450671303638E-14</v>
      </c>
      <c r="CI802" s="21">
        <v>2.1667509206833853E-14</v>
      </c>
      <c r="CJ802" s="21">
        <v>2.2773204882048635E-14</v>
      </c>
      <c r="CK802" s="21">
        <v>2.293093694594966E-14</v>
      </c>
      <c r="CL802" s="21">
        <v>1.7824255043524237E-14</v>
      </c>
      <c r="CM802" s="21">
        <v>2.2941215319276258E-14</v>
      </c>
      <c r="CN802" s="22">
        <v>2.3757015605520776E-14</v>
      </c>
      <c r="CO802" s="23">
        <v>1.5056373885095499E-14</v>
      </c>
      <c r="CP802" s="21">
        <v>1.425887545114239E-14</v>
      </c>
      <c r="CQ802" s="21" t="e">
        <f>NA()</f>
        <v>#N/A</v>
      </c>
      <c r="CR802" s="21">
        <v>1.3963930890316913E-14</v>
      </c>
      <c r="CS802" s="21">
        <v>1.5221438659343898E-14</v>
      </c>
      <c r="CT802" s="21">
        <v>1.6655742549546664E-14</v>
      </c>
      <c r="CU802" s="21">
        <v>1.4293116995336944E-14</v>
      </c>
      <c r="CV802" s="21">
        <v>1.5480798854465537E-14</v>
      </c>
      <c r="CW802" s="21">
        <v>1.5847837023306247E-14</v>
      </c>
      <c r="CX802" s="21">
        <v>1.4006539545166143E-14</v>
      </c>
      <c r="CY802" s="21">
        <v>1.4994060741588717E-14</v>
      </c>
      <c r="CZ802" s="21">
        <v>1.5549261254434171E-14</v>
      </c>
      <c r="DA802" s="21">
        <v>1.2664475671825634E-14</v>
      </c>
      <c r="DB802" s="21">
        <v>1.5540941997544674E-14</v>
      </c>
      <c r="DC802" s="22">
        <v>1.690493930544297E-14</v>
      </c>
      <c r="DD802" s="21">
        <v>3.1265715543154131E-14</v>
      </c>
      <c r="DE802" s="21">
        <v>2.9451358660644255E-14</v>
      </c>
      <c r="DF802" s="21" t="e">
        <f>NA()</f>
        <v>#N/A</v>
      </c>
      <c r="DG802" s="21">
        <v>3.2902357972874212E-14</v>
      </c>
      <c r="DH802" s="21">
        <v>3.2986802936591936E-14</v>
      </c>
      <c r="DI802" s="21">
        <v>3.3062132981865849E-14</v>
      </c>
      <c r="DJ802" s="21">
        <v>3.1735148356757039E-14</v>
      </c>
      <c r="DK802" s="21">
        <v>3.2299832642016313E-14</v>
      </c>
      <c r="DL802" s="21">
        <v>3.2806674449889009E-14</v>
      </c>
      <c r="DM802" s="21">
        <v>3.191923061855831E-14</v>
      </c>
      <c r="DN802" s="21">
        <v>3.2683942799382362E-14</v>
      </c>
      <c r="DO802" s="21">
        <v>3.2692313500966273E-14</v>
      </c>
      <c r="DP802" s="21">
        <v>2.996447685991518E-14</v>
      </c>
      <c r="DQ802" s="21">
        <v>3.2747132623680788E-14</v>
      </c>
      <c r="DR802" s="21">
        <v>3.304629133381127E-14</v>
      </c>
    </row>
    <row r="803" spans="1:122" x14ac:dyDescent="0.45">
      <c r="A803" s="3" t="s">
        <v>812</v>
      </c>
      <c r="B803" s="4" t="s">
        <v>1638</v>
      </c>
      <c r="C803" s="21">
        <v>5.9530027547075498E-13</v>
      </c>
      <c r="D803" s="21">
        <v>5.9530022035946196E-13</v>
      </c>
      <c r="E803" s="21">
        <v>3.5715347449163898E-13</v>
      </c>
      <c r="F803" s="21">
        <v>5.9530036119388101E-13</v>
      </c>
      <c r="G803" s="21">
        <v>5.9530036621695598E-13</v>
      </c>
      <c r="H803" s="21">
        <v>5.9530037128497598E-13</v>
      </c>
      <c r="I803" s="21">
        <v>5.9487312719849699E-13</v>
      </c>
      <c r="J803" s="21">
        <v>5.9502634922181596E-13</v>
      </c>
      <c r="K803" s="21">
        <v>5.9513446579465398E-13</v>
      </c>
      <c r="L803" s="21">
        <v>5.9148887666990004E-13</v>
      </c>
      <c r="M803" s="21">
        <v>5.9321445195050996E-13</v>
      </c>
      <c r="N803" s="21">
        <v>5.9345843784216104E-13</v>
      </c>
      <c r="O803" s="21">
        <v>5.9470205235076698E-13</v>
      </c>
      <c r="P803" s="21">
        <v>5.9518860821367297E-13</v>
      </c>
      <c r="Q803" s="22">
        <v>5.95265903868949E-13</v>
      </c>
      <c r="R803" s="23">
        <v>3.8340800378809102E-13</v>
      </c>
      <c r="S803" s="21">
        <v>3.83407919984655E-13</v>
      </c>
      <c r="T803" s="21">
        <v>7.1166417897520603E-15</v>
      </c>
      <c r="U803" s="21">
        <v>3.8340799119365803E-13</v>
      </c>
      <c r="V803" s="21">
        <v>3.83407999580488E-13</v>
      </c>
      <c r="W803" s="21">
        <v>3.8340800804236199E-13</v>
      </c>
      <c r="X803" s="21">
        <v>3.83059195747879E-13</v>
      </c>
      <c r="Y803" s="21">
        <v>3.83184291105029E-13</v>
      </c>
      <c r="Z803" s="21">
        <v>3.83272560930736E-13</v>
      </c>
      <c r="AA803" s="21">
        <v>3.6635595955060898E-13</v>
      </c>
      <c r="AB803" s="21">
        <v>3.74075916381551E-13</v>
      </c>
      <c r="AC803" s="21">
        <v>3.7516747151222199E-13</v>
      </c>
      <c r="AD803" s="21">
        <v>3.82539673510638E-13</v>
      </c>
      <c r="AE803" s="21">
        <v>3.8324580808328903E-13</v>
      </c>
      <c r="AF803" s="22">
        <v>3.8335798664009501E-13</v>
      </c>
      <c r="AG803" s="23">
        <v>7.8667138667015995E-15</v>
      </c>
      <c r="AH803" s="21">
        <v>7.8667138667015995E-15</v>
      </c>
      <c r="AI803" s="3">
        <v>0</v>
      </c>
      <c r="AJ803" s="21">
        <v>7.8667138667015995E-15</v>
      </c>
      <c r="AK803" s="21">
        <v>7.8667138667015995E-15</v>
      </c>
      <c r="AL803" s="21">
        <v>7.8667138667015995E-15</v>
      </c>
      <c r="AM803" s="21">
        <v>7.8623102579773398E-15</v>
      </c>
      <c r="AN803" s="21">
        <v>7.8638895039052206E-15</v>
      </c>
      <c r="AO803" s="21">
        <v>7.8650038519192393E-15</v>
      </c>
      <c r="AP803" s="21">
        <v>7.8613864281280808E-15</v>
      </c>
      <c r="AQ803" s="21">
        <v>7.8637983131061398E-15</v>
      </c>
      <c r="AR803" s="21">
        <v>7.8641393390315503E-15</v>
      </c>
      <c r="AS803" s="21">
        <v>7.8667138667015995E-15</v>
      </c>
      <c r="AT803" s="21">
        <v>7.8667138667015995E-15</v>
      </c>
      <c r="AU803" s="22">
        <v>7.8667138667015995E-15</v>
      </c>
      <c r="AV803" s="23">
        <v>1.90931270545147E-13</v>
      </c>
      <c r="AW803" s="21">
        <v>1.3514926620392499E-13</v>
      </c>
      <c r="AX803" s="21">
        <v>0</v>
      </c>
      <c r="AY803" s="21">
        <v>2.4162024383529101E-13</v>
      </c>
      <c r="AZ803" s="21">
        <v>2.5916095685045803E-13</v>
      </c>
      <c r="BA803" s="21">
        <v>2.7685862281173802E-13</v>
      </c>
      <c r="BB803" s="21">
        <v>1.9103913065694799E-13</v>
      </c>
      <c r="BC803" s="21">
        <v>2.26879738539863E-13</v>
      </c>
      <c r="BD803" s="21">
        <v>2.5215550654503301E-13</v>
      </c>
      <c r="BE803" s="21">
        <v>2.16420850835208E-13</v>
      </c>
      <c r="BF803" s="21">
        <v>2.49966342095009E-13</v>
      </c>
      <c r="BG803" s="21">
        <v>2.5476395149844598E-13</v>
      </c>
      <c r="BH803" s="21">
        <v>4.7310205681908498E-14</v>
      </c>
      <c r="BI803" s="21">
        <v>2.45303206280052E-13</v>
      </c>
      <c r="BJ803" s="22">
        <v>2.76870536304306E-13</v>
      </c>
      <c r="BK803" s="21">
        <v>1.3388953490510999E-13</v>
      </c>
      <c r="BL803" s="21">
        <v>1.6382748566229299E-13</v>
      </c>
      <c r="BM803" s="21">
        <v>5.8717172705629702E-15</v>
      </c>
      <c r="BN803" s="21">
        <v>2.5220993483369301E-13</v>
      </c>
      <c r="BO803" s="21">
        <v>2.7051941923892999E-13</v>
      </c>
      <c r="BP803" s="21">
        <v>2.8899273549733801E-13</v>
      </c>
      <c r="BQ803" s="21">
        <v>1.9941196122009999E-13</v>
      </c>
      <c r="BR803" s="21">
        <v>2.36823385176414E-13</v>
      </c>
      <c r="BS803" s="21">
        <v>2.6320693524766201E-13</v>
      </c>
      <c r="BT803" s="21">
        <v>2.2590610711828001E-13</v>
      </c>
      <c r="BU803" s="21">
        <v>2.6092182447003502E-13</v>
      </c>
      <c r="BV803" s="21">
        <v>2.6592970268334799E-13</v>
      </c>
      <c r="BW803" s="21">
        <v>4.9383709339092903E-14</v>
      </c>
      <c r="BX803" s="21">
        <v>2.5605431353079202E-13</v>
      </c>
      <c r="BY803" s="22">
        <v>2.8900517113243398E-13</v>
      </c>
      <c r="BZ803" s="23">
        <v>7.3246130522159623E-15</v>
      </c>
      <c r="CA803" s="21">
        <v>7.1091852524740168E-15</v>
      </c>
      <c r="CB803" s="21">
        <v>2.1172056901251058E-15</v>
      </c>
      <c r="CC803" s="21">
        <v>7.5392483251602672E-15</v>
      </c>
      <c r="CD803" s="21">
        <v>7.6105858294689235E-15</v>
      </c>
      <c r="CE803" s="21">
        <v>7.6825616562596662E-15</v>
      </c>
      <c r="CF803" s="21">
        <v>7.3282363672079933E-15</v>
      </c>
      <c r="CG803" s="21">
        <v>7.4758997405589978E-15</v>
      </c>
      <c r="CH803" s="21">
        <v>7.5800367008150312E-15</v>
      </c>
      <c r="CI803" s="21">
        <v>7.2764510000987969E-15</v>
      </c>
      <c r="CJ803" s="21">
        <v>7.4854573757928758E-15</v>
      </c>
      <c r="CK803" s="21">
        <v>7.515231179890119E-15</v>
      </c>
      <c r="CL803" s="21">
        <v>6.7385039664614597E-15</v>
      </c>
      <c r="CM803" s="21">
        <v>7.5522669368005242E-15</v>
      </c>
      <c r="CN803" s="22">
        <v>7.6820056389320973E-15</v>
      </c>
      <c r="CO803" s="23">
        <v>5.3044948264072327E-15</v>
      </c>
      <c r="CP803" s="21">
        <v>5.1789521552790208E-15</v>
      </c>
      <c r="CQ803" s="21">
        <v>0</v>
      </c>
      <c r="CR803" s="21">
        <v>5.1309218879856151E-15</v>
      </c>
      <c r="CS803" s="21">
        <v>5.3343046065745024E-15</v>
      </c>
      <c r="CT803" s="21">
        <v>5.5662791531164877E-15</v>
      </c>
      <c r="CU803" s="21">
        <v>5.1846785407370761E-15</v>
      </c>
      <c r="CV803" s="21">
        <v>5.3766078032628352E-15</v>
      </c>
      <c r="CW803" s="21">
        <v>5.435921062685632E-15</v>
      </c>
      <c r="CX803" s="21">
        <v>4.9655411189305851E-15</v>
      </c>
      <c r="CY803" s="21">
        <v>5.1654954033575238E-15</v>
      </c>
      <c r="CZ803" s="21">
        <v>5.2779230185546181E-15</v>
      </c>
      <c r="DA803" s="21">
        <v>4.9158693648876126E-15</v>
      </c>
      <c r="DB803" s="21">
        <v>5.3836087856572301E-15</v>
      </c>
      <c r="DC803" s="22">
        <v>5.6054071186621387E-15</v>
      </c>
      <c r="DD803" s="21">
        <v>1.0536518353527171E-14</v>
      </c>
      <c r="DE803" s="21">
        <v>1.024749516529867E-14</v>
      </c>
      <c r="DF803" s="21">
        <v>7.4802704382173308E-15</v>
      </c>
      <c r="DG803" s="21">
        <v>1.0799473218046656E-14</v>
      </c>
      <c r="DH803" s="21">
        <v>1.0813003456976114E-14</v>
      </c>
      <c r="DI803" s="21">
        <v>1.0825073268680772E-14</v>
      </c>
      <c r="DJ803" s="21">
        <v>1.061289748488928E-14</v>
      </c>
      <c r="DK803" s="21">
        <v>1.0703192801435884E-14</v>
      </c>
      <c r="DL803" s="21">
        <v>1.0784238879397739E-14</v>
      </c>
      <c r="DM803" s="21">
        <v>1.0616182697514958E-14</v>
      </c>
      <c r="DN803" s="21">
        <v>1.0755301157704779E-14</v>
      </c>
      <c r="DO803" s="21">
        <v>1.0756820900410835E-14</v>
      </c>
      <c r="DP803" s="21">
        <v>1.0328960129397651E-14</v>
      </c>
      <c r="DQ803" s="21">
        <v>1.0774626289036291E-14</v>
      </c>
      <c r="DR803" s="21">
        <v>1.0822539114489319E-14</v>
      </c>
    </row>
    <row r="804" spans="1:122" x14ac:dyDescent="0.45">
      <c r="A804" s="3" t="s">
        <v>813</v>
      </c>
      <c r="B804" s="4" t="s">
        <v>1639</v>
      </c>
      <c r="C804" s="21">
        <v>7.9269816547249604E-13</v>
      </c>
      <c r="D804" s="21" t="e">
        <f>NA()</f>
        <v>#N/A</v>
      </c>
      <c r="E804" s="3" t="e">
        <f>NA()</f>
        <v>#N/A</v>
      </c>
      <c r="F804" s="21">
        <v>7.9269819473276096E-13</v>
      </c>
      <c r="G804" s="21">
        <v>7.9269819644730896E-13</v>
      </c>
      <c r="H804" s="21">
        <v>7.926981981772E-13</v>
      </c>
      <c r="I804" s="21">
        <v>7.9023032067502502E-13</v>
      </c>
      <c r="J804" s="21">
        <v>7.9111536471708003E-13</v>
      </c>
      <c r="K804" s="21">
        <v>7.9173986977558303E-13</v>
      </c>
      <c r="L804" s="21">
        <v>7.8910570430991401E-13</v>
      </c>
      <c r="M804" s="21">
        <v>7.9073213044049797E-13</v>
      </c>
      <c r="N804" s="21">
        <v>7.9096209724295198E-13</v>
      </c>
      <c r="O804" s="21">
        <v>7.91507697651815E-13</v>
      </c>
      <c r="P804" s="21">
        <v>7.9247581306638595E-13</v>
      </c>
      <c r="Q804" s="22">
        <v>7.9262961064865105E-13</v>
      </c>
      <c r="R804" s="23">
        <v>8.7281749628091204E-13</v>
      </c>
      <c r="S804" s="21" t="e">
        <f>NA()</f>
        <v>#N/A</v>
      </c>
      <c r="T804" s="21" t="e">
        <f>NA()</f>
        <v>#N/A</v>
      </c>
      <c r="U804" s="21">
        <v>8.7281731527088105E-13</v>
      </c>
      <c r="V804" s="21">
        <v>8.7281743580828796E-13</v>
      </c>
      <c r="W804" s="21">
        <v>8.7281755742425297E-13</v>
      </c>
      <c r="X804" s="21">
        <v>8.6941643451559597E-13</v>
      </c>
      <c r="Y804" s="21">
        <v>8.70636198199399E-13</v>
      </c>
      <c r="Z804" s="21">
        <v>8.7149688823799303E-13</v>
      </c>
      <c r="AA804" s="21">
        <v>7.9607744895475705E-13</v>
      </c>
      <c r="AB804" s="21">
        <v>8.3081995141167304E-13</v>
      </c>
      <c r="AC804" s="21">
        <v>8.3573233079924003E-13</v>
      </c>
      <c r="AD804" s="21">
        <v>8.6788664305703503E-13</v>
      </c>
      <c r="AE804" s="21">
        <v>8.7189653812295603E-13</v>
      </c>
      <c r="AF804" s="22">
        <v>8.7253356151602802E-13</v>
      </c>
      <c r="AG804" s="23">
        <v>2.5057354641706102E-15</v>
      </c>
      <c r="AH804" s="21" t="e">
        <f>NA()</f>
        <v>#N/A</v>
      </c>
      <c r="AI804" s="3" t="e">
        <f>NA()</f>
        <v>#N/A</v>
      </c>
      <c r="AJ804" s="21">
        <v>2.5057354641706102E-15</v>
      </c>
      <c r="AK804" s="21">
        <v>2.5057354641706102E-15</v>
      </c>
      <c r="AL804" s="21">
        <v>2.5057354641706102E-15</v>
      </c>
      <c r="AM804" s="21">
        <v>2.4771742505672502E-15</v>
      </c>
      <c r="AN804" s="21">
        <v>2.4874170271404501E-15</v>
      </c>
      <c r="AO804" s="21">
        <v>2.4946445384044501E-15</v>
      </c>
      <c r="AP804" s="21">
        <v>2.47118241448231E-15</v>
      </c>
      <c r="AQ804" s="21">
        <v>2.4868255758889001E-15</v>
      </c>
      <c r="AR804" s="21">
        <v>2.48903742415014E-15</v>
      </c>
      <c r="AS804" s="21">
        <v>2.5057354641706102E-15</v>
      </c>
      <c r="AT804" s="21">
        <v>2.5057354641706102E-15</v>
      </c>
      <c r="AU804" s="22">
        <v>2.5057354641706102E-15</v>
      </c>
      <c r="AV804" s="23">
        <v>1.38099702385972E-13</v>
      </c>
      <c r="AW804" s="21" t="e">
        <f>NA()</f>
        <v>#N/A</v>
      </c>
      <c r="AX804" s="21" t="e">
        <f>NA()</f>
        <v>#N/A</v>
      </c>
      <c r="AY804" s="21">
        <v>1.74762801655319E-13</v>
      </c>
      <c r="AZ804" s="21">
        <v>1.87449918019841E-13</v>
      </c>
      <c r="BA804" s="21">
        <v>2.00250557722289E-13</v>
      </c>
      <c r="BB804" s="21">
        <v>1.38177717104548E-13</v>
      </c>
      <c r="BC804" s="21">
        <v>1.64101062546239E-13</v>
      </c>
      <c r="BD804" s="21">
        <v>1.82382908307411E-13</v>
      </c>
      <c r="BE804" s="21">
        <v>1.5653619758107601E-13</v>
      </c>
      <c r="BF804" s="21">
        <v>1.80799495814742E-13</v>
      </c>
      <c r="BG804" s="21">
        <v>1.8426958444342501E-13</v>
      </c>
      <c r="BH804" s="21">
        <v>3.4219252330098398E-14</v>
      </c>
      <c r="BI804" s="21">
        <v>1.7742667130887601E-13</v>
      </c>
      <c r="BJ804" s="22">
        <v>2.00259174696205E-13</v>
      </c>
      <c r="BK804" s="21">
        <v>9.6413983687582498E-14</v>
      </c>
      <c r="BL804" s="3" t="e">
        <f>NA()</f>
        <v>#N/A</v>
      </c>
      <c r="BM804" s="3" t="e">
        <f>NA()</f>
        <v>#N/A</v>
      </c>
      <c r="BN804" s="21">
        <v>1.8161661820795401E-13</v>
      </c>
      <c r="BO804" s="21">
        <v>1.9480129565138301E-13</v>
      </c>
      <c r="BP804" s="21">
        <v>2.0810394857086601E-13</v>
      </c>
      <c r="BQ804" s="21">
        <v>1.43596746301415E-13</v>
      </c>
      <c r="BR804" s="21">
        <v>1.7053674890587301E-13</v>
      </c>
      <c r="BS804" s="21">
        <v>1.8953556885093099E-13</v>
      </c>
      <c r="BT804" s="21">
        <v>1.62675206408502E-13</v>
      </c>
      <c r="BU804" s="21">
        <v>1.8789005836801999E-13</v>
      </c>
      <c r="BV804" s="21">
        <v>1.91496236316954E-13</v>
      </c>
      <c r="BW804" s="21">
        <v>3.5561256897531401E-14</v>
      </c>
      <c r="BX804" s="21">
        <v>1.84384959029017E-13</v>
      </c>
      <c r="BY804" s="22">
        <v>2.0811290348373599E-13</v>
      </c>
      <c r="BZ804" s="23">
        <v>1.2210059749827264E-14</v>
      </c>
      <c r="CA804" s="21" t="e">
        <f>NA()</f>
        <v>#N/A</v>
      </c>
      <c r="CB804" s="21" t="e">
        <f>NA()</f>
        <v>#N/A</v>
      </c>
      <c r="CC804" s="21">
        <v>1.2365253835846541E-14</v>
      </c>
      <c r="CD804" s="21">
        <v>1.2416845252548072E-14</v>
      </c>
      <c r="CE804" s="21">
        <v>1.2468898305263962E-14</v>
      </c>
      <c r="CF804" s="21">
        <v>1.2174617312363628E-14</v>
      </c>
      <c r="CG804" s="21">
        <v>1.2295047080865556E-14</v>
      </c>
      <c r="CH804" s="21">
        <v>1.2379983321964715E-14</v>
      </c>
      <c r="CI804" s="21">
        <v>1.1647824029539203E-14</v>
      </c>
      <c r="CJ804" s="21">
        <v>1.2037735380473158E-14</v>
      </c>
      <c r="CK804" s="21">
        <v>1.2093026719556543E-14</v>
      </c>
      <c r="CL804" s="21">
        <v>1.1746891013536583E-14</v>
      </c>
      <c r="CM804" s="21">
        <v>1.2367334572574057E-14</v>
      </c>
      <c r="CN804" s="22">
        <v>1.2466234116373847E-14</v>
      </c>
      <c r="CO804" s="23">
        <v>9.8545381323641378E-15</v>
      </c>
      <c r="CP804" s="21" t="e">
        <f>NA()</f>
        <v>#N/A</v>
      </c>
      <c r="CQ804" s="21" t="e">
        <f>NA()</f>
        <v>#N/A</v>
      </c>
      <c r="CR804" s="21">
        <v>9.7210179168242984E-15</v>
      </c>
      <c r="CS804" s="21">
        <v>9.8751103345879657E-15</v>
      </c>
      <c r="CT804" s="21">
        <v>1.0050867860026077E-14</v>
      </c>
      <c r="CU804" s="21">
        <v>9.6036332095425368E-15</v>
      </c>
      <c r="CV804" s="21">
        <v>9.7966969167871176E-15</v>
      </c>
      <c r="CW804" s="21">
        <v>9.8563801861834012E-15</v>
      </c>
      <c r="CX804" s="21">
        <v>8.4734890490726598E-15</v>
      </c>
      <c r="CY804" s="21">
        <v>8.8871323147859017E-15</v>
      </c>
      <c r="CZ804" s="21">
        <v>9.1197624618230892E-15</v>
      </c>
      <c r="DA804" s="21">
        <v>9.4487074573168136E-15</v>
      </c>
      <c r="DB804" s="21">
        <v>9.8595832430737817E-15</v>
      </c>
      <c r="DC804" s="22">
        <v>1.0054418274339814E-14</v>
      </c>
      <c r="DD804" s="21">
        <v>1.5601708372980775E-14</v>
      </c>
      <c r="DE804" s="21" t="e">
        <f>NA()</f>
        <v>#N/A</v>
      </c>
      <c r="DF804" s="21" t="e">
        <f>NA()</f>
        <v>#N/A</v>
      </c>
      <c r="DG804" s="21">
        <v>1.5780319383919187E-14</v>
      </c>
      <c r="DH804" s="21">
        <v>1.578942960030214E-14</v>
      </c>
      <c r="DI804" s="21">
        <v>1.5797556470827795E-14</v>
      </c>
      <c r="DJ804" s="21">
        <v>1.564760390961377E-14</v>
      </c>
      <c r="DK804" s="21">
        <v>1.5711320007186068E-14</v>
      </c>
      <c r="DL804" s="21">
        <v>1.5768509314970569E-14</v>
      </c>
      <c r="DM804" s="21">
        <v>1.5457548142663659E-14</v>
      </c>
      <c r="DN804" s="21">
        <v>1.5679584045188368E-14</v>
      </c>
      <c r="DO804" s="21">
        <v>1.5681988615282452E-14</v>
      </c>
      <c r="DP804" s="21">
        <v>1.5457435470079016E-14</v>
      </c>
      <c r="DQ804" s="21">
        <v>1.5762893520909456E-14</v>
      </c>
      <c r="DR804" s="21">
        <v>1.5795732945084175E-14</v>
      </c>
    </row>
    <row r="805" spans="1:122" x14ac:dyDescent="0.45">
      <c r="A805" s="3" t="s">
        <v>814</v>
      </c>
      <c r="B805" s="4" t="s">
        <v>1640</v>
      </c>
      <c r="C805" s="21">
        <v>2.1908375204740099E-13</v>
      </c>
      <c r="D805" s="21">
        <v>2.1908372895419799E-13</v>
      </c>
      <c r="E805" s="21">
        <v>1.3144043147851E-13</v>
      </c>
      <c r="F805" s="21">
        <v>2.19083787967834E-13</v>
      </c>
      <c r="G805" s="21">
        <v>2.19083790072645E-13</v>
      </c>
      <c r="H805" s="21">
        <v>2.1908379219629001E-13</v>
      </c>
      <c r="I805" s="21">
        <v>2.1907500168069999E-13</v>
      </c>
      <c r="J805" s="21">
        <v>2.19078154787546E-13</v>
      </c>
      <c r="K805" s="21">
        <v>2.19080379683802E-13</v>
      </c>
      <c r="L805" s="21">
        <v>2.18327230462802E-13</v>
      </c>
      <c r="M805" s="21">
        <v>2.186697485269E-13</v>
      </c>
      <c r="N805" s="21">
        <v>2.1871817850629001E-13</v>
      </c>
      <c r="O805" s="21">
        <v>2.19079127231922E-13</v>
      </c>
      <c r="P805" s="21">
        <v>2.1908292214927399E-13</v>
      </c>
      <c r="Q805" s="22">
        <v>2.1908352502069201E-13</v>
      </c>
      <c r="R805" s="23">
        <v>2.0897730223462501E-13</v>
      </c>
      <c r="S805" s="21">
        <v>2.0897567102931199E-13</v>
      </c>
      <c r="T805" s="21">
        <v>3.8789437490658498E-15</v>
      </c>
      <c r="U805" s="21">
        <v>2.08977057088283E-13</v>
      </c>
      <c r="V805" s="21">
        <v>2.0897722033506099E-13</v>
      </c>
      <c r="W805" s="21">
        <v>2.0897738504255799E-13</v>
      </c>
      <c r="X805" s="21">
        <v>2.08772353647439E-13</v>
      </c>
      <c r="Y805" s="21">
        <v>2.0884593001286E-13</v>
      </c>
      <c r="Z805" s="21">
        <v>2.0889784699123399E-13</v>
      </c>
      <c r="AA805" s="21">
        <v>1.8652867037891901E-13</v>
      </c>
      <c r="AB805" s="21">
        <v>1.9669190968154199E-13</v>
      </c>
      <c r="AC805" s="21">
        <v>1.9812893015302499E-13</v>
      </c>
      <c r="AD805" s="21">
        <v>2.0574061732082299E-13</v>
      </c>
      <c r="AE805" s="21">
        <v>2.08372861196092E-13</v>
      </c>
      <c r="AF805" s="22">
        <v>2.0879102698278999E-13</v>
      </c>
      <c r="AG805" s="23">
        <v>0</v>
      </c>
      <c r="AH805" s="21">
        <v>0</v>
      </c>
      <c r="AI805" s="21">
        <v>0</v>
      </c>
      <c r="AJ805" s="21">
        <v>0</v>
      </c>
      <c r="AK805" s="21">
        <v>0</v>
      </c>
      <c r="AL805" s="21">
        <v>0</v>
      </c>
      <c r="AM805" s="21">
        <v>0</v>
      </c>
      <c r="AN805" s="21">
        <v>0</v>
      </c>
      <c r="AO805" s="21">
        <v>0</v>
      </c>
      <c r="AP805" s="3">
        <v>0</v>
      </c>
      <c r="AQ805" s="21">
        <v>0</v>
      </c>
      <c r="AR805" s="21">
        <v>0</v>
      </c>
      <c r="AS805" s="21">
        <v>0</v>
      </c>
      <c r="AT805" s="21">
        <v>0</v>
      </c>
      <c r="AU805" s="22">
        <v>0</v>
      </c>
      <c r="AV805" s="23">
        <v>4.7514742848774698E-14</v>
      </c>
      <c r="AW805" s="21">
        <v>3.3632953950105699E-14</v>
      </c>
      <c r="AX805" s="21">
        <v>0</v>
      </c>
      <c r="AY805" s="21">
        <v>6.0129091060426605E-14</v>
      </c>
      <c r="AZ805" s="21">
        <v>6.4494234946601702E-14</v>
      </c>
      <c r="BA805" s="21">
        <v>6.8898437803330305E-14</v>
      </c>
      <c r="BB805" s="21">
        <v>4.75415846828085E-14</v>
      </c>
      <c r="BC805" s="21">
        <v>5.6460800808266702E-14</v>
      </c>
      <c r="BD805" s="21">
        <v>6.2750873742060702E-14</v>
      </c>
      <c r="BE805" s="21">
        <v>5.3858024645137301E-14</v>
      </c>
      <c r="BF805" s="21">
        <v>6.2206083013964806E-14</v>
      </c>
      <c r="BG805" s="21">
        <v>6.3400005708986295E-14</v>
      </c>
      <c r="BH805" s="21">
        <v>1.17735154156793E-14</v>
      </c>
      <c r="BI805" s="21">
        <v>6.1045625125196998E-14</v>
      </c>
      <c r="BJ805" s="22">
        <v>6.8901402569312094E-14</v>
      </c>
      <c r="BK805" s="21">
        <v>1.9705049525653902E-12</v>
      </c>
      <c r="BL805" s="21">
        <v>2.4111135503807299E-12</v>
      </c>
      <c r="BM805" s="21">
        <v>8.6416372794992004E-14</v>
      </c>
      <c r="BN805" s="21">
        <v>3.71187282133892E-12</v>
      </c>
      <c r="BO805" s="21">
        <v>3.9813407056288103E-12</v>
      </c>
      <c r="BP805" s="21">
        <v>4.2532197677474401E-12</v>
      </c>
      <c r="BQ805" s="21">
        <v>2.9348242748282799E-12</v>
      </c>
      <c r="BR805" s="21">
        <v>3.4854229175129798E-12</v>
      </c>
      <c r="BS805" s="21">
        <v>3.8737200022589703E-12</v>
      </c>
      <c r="BT805" s="21">
        <v>3.32474904186368E-12</v>
      </c>
      <c r="BU805" s="21">
        <v>3.8400891280635801E-12</v>
      </c>
      <c r="BV805" s="21">
        <v>3.9137920416495503E-12</v>
      </c>
      <c r="BW805" s="21">
        <v>7.2679947613305497E-13</v>
      </c>
      <c r="BX805" s="21">
        <v>3.7684520548655702E-12</v>
      </c>
      <c r="BY805" s="22">
        <v>4.2534027878808803E-12</v>
      </c>
      <c r="BZ805" s="23">
        <v>3.400559714291667E-15</v>
      </c>
      <c r="CA805" s="21">
        <v>3.403123709177538E-15</v>
      </c>
      <c r="CB805" s="21">
        <v>8.003286430929739E-16</v>
      </c>
      <c r="CC805" s="21">
        <v>3.6760370603082161E-15</v>
      </c>
      <c r="CD805" s="21">
        <v>3.7281547929467706E-15</v>
      </c>
      <c r="CE805" s="21">
        <v>3.7807388710340698E-15</v>
      </c>
      <c r="CF805" s="21">
        <v>3.5240408287961235E-15</v>
      </c>
      <c r="CG805" s="21">
        <v>3.6311443302531171E-15</v>
      </c>
      <c r="CH805" s="21">
        <v>3.7066768639709975E-15</v>
      </c>
      <c r="CI805" s="21">
        <v>3.4146952452907632E-15</v>
      </c>
      <c r="CJ805" s="21">
        <v>3.5987866510498012E-15</v>
      </c>
      <c r="CK805" s="21">
        <v>3.6249779302970167E-15</v>
      </c>
      <c r="CL805" s="21">
        <v>3.0724273859052761E-15</v>
      </c>
      <c r="CM805" s="21">
        <v>3.6820733175439128E-15</v>
      </c>
      <c r="CN805" s="22">
        <v>3.7792609256210422E-15</v>
      </c>
      <c r="CO805" s="23">
        <v>2.3602825219555232E-15</v>
      </c>
      <c r="CP805" s="21">
        <v>2.4062239143526319E-15</v>
      </c>
      <c r="CQ805" s="21">
        <v>0</v>
      </c>
      <c r="CR805" s="21">
        <v>2.3748176726782619E-15</v>
      </c>
      <c r="CS805" s="21">
        <v>2.4927900944129625E-15</v>
      </c>
      <c r="CT805" s="21">
        <v>2.6273495568123607E-15</v>
      </c>
      <c r="CU805" s="21">
        <v>2.4133034388894347E-15</v>
      </c>
      <c r="CV805" s="21">
        <v>2.5224362248628935E-15</v>
      </c>
      <c r="CW805" s="21">
        <v>2.5561614123508696E-15</v>
      </c>
      <c r="CX805" s="21">
        <v>2.1373397628933097E-15</v>
      </c>
      <c r="CY805" s="21">
        <v>2.2863919862383638E-15</v>
      </c>
      <c r="CZ805" s="21">
        <v>2.370205679096981E-15</v>
      </c>
      <c r="DA805" s="21">
        <v>2.2147912081329426E-15</v>
      </c>
      <c r="DB805" s="21">
        <v>2.5043345250031016E-15</v>
      </c>
      <c r="DC805" s="22">
        <v>2.6416339931476556E-15</v>
      </c>
      <c r="DD805" s="21">
        <v>5.0512796253883574E-15</v>
      </c>
      <c r="DE805" s="21">
        <v>4.9775179335264599E-15</v>
      </c>
      <c r="DF805" s="21">
        <v>3.3249794744393257E-15</v>
      </c>
      <c r="DG805" s="21">
        <v>5.3207234543332165E-15</v>
      </c>
      <c r="DH805" s="21">
        <v>5.3312518636395609E-15</v>
      </c>
      <c r="DI805" s="21">
        <v>5.3406438418994233E-15</v>
      </c>
      <c r="DJ805" s="21">
        <v>5.1758974505090969E-15</v>
      </c>
      <c r="DK805" s="21">
        <v>5.2460132734750313E-15</v>
      </c>
      <c r="DL805" s="21">
        <v>5.3089469153270248E-15</v>
      </c>
      <c r="DM805" s="21">
        <v>5.1431149232070438E-15</v>
      </c>
      <c r="DN805" s="21">
        <v>5.2738936156212385E-15</v>
      </c>
      <c r="DO805" s="21">
        <v>5.2753185739741055E-15</v>
      </c>
      <c r="DP805" s="21">
        <v>4.9502311248270255E-15</v>
      </c>
      <c r="DQ805" s="21">
        <v>5.3008889154993563E-15</v>
      </c>
      <c r="DR805" s="21">
        <v>5.3385876493699765E-15</v>
      </c>
    </row>
    <row r="806" spans="1:122" x14ac:dyDescent="0.45">
      <c r="A806" s="3" t="s">
        <v>815</v>
      </c>
      <c r="B806" s="4" t="s">
        <v>1641</v>
      </c>
      <c r="C806" s="21">
        <v>7.1446401607756601E-13</v>
      </c>
      <c r="D806" s="21">
        <v>7.1446341930095098E-13</v>
      </c>
      <c r="E806" s="21">
        <v>4.28646952774698E-13</v>
      </c>
      <c r="F806" s="21">
        <v>7.1446494433661696E-13</v>
      </c>
      <c r="G806" s="21">
        <v>7.1446499872933903E-13</v>
      </c>
      <c r="H806" s="21">
        <v>7.1446505360876299E-13</v>
      </c>
      <c r="I806" s="21">
        <v>7.1436225791227597E-13</v>
      </c>
      <c r="J806" s="21">
        <v>7.14399138686491E-13</v>
      </c>
      <c r="K806" s="21">
        <v>7.1442516251012504E-13</v>
      </c>
      <c r="L806" s="21">
        <v>7.1063100121614598E-13</v>
      </c>
      <c r="M806" s="21">
        <v>7.1236680695817798E-13</v>
      </c>
      <c r="N806" s="21">
        <v>7.1261223937510102E-13</v>
      </c>
      <c r="O806" s="21">
        <v>7.1443057319051196E-13</v>
      </c>
      <c r="P806" s="21">
        <v>7.1445864807982501E-13</v>
      </c>
      <c r="Q806" s="22">
        <v>7.1446310813699804E-13</v>
      </c>
      <c r="R806" s="23">
        <v>3.0886379862466398E-13</v>
      </c>
      <c r="S806" s="21">
        <v>3.08861198367615E-13</v>
      </c>
      <c r="T806" s="21">
        <v>5.7329929344384103E-15</v>
      </c>
      <c r="U806" s="21">
        <v>3.0886340784399401E-13</v>
      </c>
      <c r="V806" s="21">
        <v>3.08863668070945E-13</v>
      </c>
      <c r="W806" s="21">
        <v>3.08863930626386E-13</v>
      </c>
      <c r="X806" s="21">
        <v>3.0818798975745301E-13</v>
      </c>
      <c r="Y806" s="21">
        <v>3.0843047408184199E-13</v>
      </c>
      <c r="Z806" s="21">
        <v>3.0860157594795602E-13</v>
      </c>
      <c r="AA806" s="21">
        <v>2.8923771853041498E-13</v>
      </c>
      <c r="AB806" s="21">
        <v>2.9812316474947401E-13</v>
      </c>
      <c r="AC806" s="21">
        <v>2.9937951301943399E-13</v>
      </c>
      <c r="AD806" s="21">
        <v>3.02148143808264E-13</v>
      </c>
      <c r="AE806" s="21">
        <v>3.0760958705859499E-13</v>
      </c>
      <c r="AF806" s="22">
        <v>3.0847720754571599E-13</v>
      </c>
      <c r="AG806" s="23">
        <v>4.4703504936596398E-14</v>
      </c>
      <c r="AH806" s="21">
        <v>4.41556768862079E-14</v>
      </c>
      <c r="AI806" s="3">
        <v>0</v>
      </c>
      <c r="AJ806" s="21">
        <v>4.4888544803540302E-14</v>
      </c>
      <c r="AK806" s="21">
        <v>4.4925771329005997E-14</v>
      </c>
      <c r="AL806" s="21">
        <v>4.4963330954548099E-14</v>
      </c>
      <c r="AM806" s="21">
        <v>4.2003629147732702E-14</v>
      </c>
      <c r="AN806" s="21">
        <v>4.3075748360953998E-14</v>
      </c>
      <c r="AO806" s="21">
        <v>4.3832257461247601E-14</v>
      </c>
      <c r="AP806" s="21">
        <v>4.1376459108122301E-14</v>
      </c>
      <c r="AQ806" s="21">
        <v>4.3013840708674798E-14</v>
      </c>
      <c r="AR806" s="21">
        <v>4.3245356548217701E-14</v>
      </c>
      <c r="AS806" s="21">
        <v>4.4915226876839401E-14</v>
      </c>
      <c r="AT806" s="21">
        <v>4.4978596430084001E-14</v>
      </c>
      <c r="AU806" s="22">
        <v>4.4988663498464097E-14</v>
      </c>
      <c r="AV806" s="23">
        <v>1.91685287119403E-12</v>
      </c>
      <c r="AW806" s="21">
        <v>1.3568299117430499E-12</v>
      </c>
      <c r="AX806" s="21">
        <v>0</v>
      </c>
      <c r="AY806" s="21">
        <v>2.42574438860587E-12</v>
      </c>
      <c r="AZ806" s="21">
        <v>2.6018442281445301E-12</v>
      </c>
      <c r="BA806" s="21">
        <v>2.77951979545445E-12</v>
      </c>
      <c r="BB806" s="21">
        <v>1.9179357318715999E-12</v>
      </c>
      <c r="BC806" s="21">
        <v>2.27775721071867E-12</v>
      </c>
      <c r="BD806" s="21">
        <v>2.5315130692221601E-12</v>
      </c>
      <c r="BE806" s="21">
        <v>2.1727552963181499E-12</v>
      </c>
      <c r="BF806" s="21">
        <v>2.5095349712942298E-12</v>
      </c>
      <c r="BG806" s="21">
        <v>2.5577005302075901E-12</v>
      </c>
      <c r="BH806" s="21">
        <v>4.7497040866704303E-13</v>
      </c>
      <c r="BI806" s="21">
        <v>2.4627194588318299E-12</v>
      </c>
      <c r="BJ806" s="22">
        <v>2.7796394008620302E-12</v>
      </c>
      <c r="BK806" s="21">
        <v>6.2395785796531104E-13</v>
      </c>
      <c r="BL806" s="21">
        <v>7.6347600357364199E-13</v>
      </c>
      <c r="BM806" s="21">
        <v>2.7363633261665499E-14</v>
      </c>
      <c r="BN806" s="21">
        <v>1.1753597531572E-12</v>
      </c>
      <c r="BO806" s="21">
        <v>1.2606864120184499E-12</v>
      </c>
      <c r="BP806" s="21">
        <v>1.3467765672369399E-12</v>
      </c>
      <c r="BQ806" s="21">
        <v>9.2930833066032509E-13</v>
      </c>
      <c r="BR806" s="21">
        <v>1.1036546824626299E-12</v>
      </c>
      <c r="BS806" s="21">
        <v>1.22660845476189E-12</v>
      </c>
      <c r="BT806" s="21">
        <v>1.0527775064623399E-12</v>
      </c>
      <c r="BU806" s="21">
        <v>1.21595928171762E-12</v>
      </c>
      <c r="BV806" s="21">
        <v>1.23929721447797E-12</v>
      </c>
      <c r="BW806" s="21">
        <v>2.3014011901258702E-13</v>
      </c>
      <c r="BX806" s="21">
        <v>1.1932754946582E-12</v>
      </c>
      <c r="BY806" s="22">
        <v>1.34683452032672E-12</v>
      </c>
      <c r="BZ806" s="23">
        <v>1.4325228468642358E-14</v>
      </c>
      <c r="CA806" s="21">
        <v>1.2140507294834223E-14</v>
      </c>
      <c r="CB806" s="21">
        <v>2.5208730710076252E-15</v>
      </c>
      <c r="CC806" s="21">
        <v>1.6397842335683816E-14</v>
      </c>
      <c r="CD806" s="21">
        <v>1.7101330121125087E-14</v>
      </c>
      <c r="CE806" s="21">
        <v>1.7811112660969113E-14</v>
      </c>
      <c r="CF806" s="21">
        <v>1.4357944988124329E-14</v>
      </c>
      <c r="CG806" s="21">
        <v>1.5799417575764723E-14</v>
      </c>
      <c r="CH806" s="21">
        <v>1.681598476079074E-14</v>
      </c>
      <c r="CI806" s="21">
        <v>1.5199379929872013E-14</v>
      </c>
      <c r="CJ806" s="21">
        <v>1.6629785586648329E-14</v>
      </c>
      <c r="CK806" s="21">
        <v>1.6834221037072588E-14</v>
      </c>
      <c r="CL806" s="21">
        <v>8.5510229470774811E-15</v>
      </c>
      <c r="CM806" s="21">
        <v>1.6535497740263159E-14</v>
      </c>
      <c r="CN806" s="22">
        <v>1.7808489640424148E-14</v>
      </c>
      <c r="CO806" s="23">
        <v>8.7003717436164108E-15</v>
      </c>
      <c r="CP806" s="21">
        <v>7.3861931978308167E-15</v>
      </c>
      <c r="CQ806" s="21">
        <v>0</v>
      </c>
      <c r="CR806" s="21">
        <v>6.9210847922506533E-15</v>
      </c>
      <c r="CS806" s="21">
        <v>8.963340201739399E-15</v>
      </c>
      <c r="CT806" s="21">
        <v>1.1292730312798917E-14</v>
      </c>
      <c r="CU806" s="21">
        <v>7.7062088296681077E-15</v>
      </c>
      <c r="CV806" s="21">
        <v>9.5595976235205385E-15</v>
      </c>
      <c r="CW806" s="21">
        <v>1.0132333452936695E-14</v>
      </c>
      <c r="CX806" s="21">
        <v>8.7269947851139322E-15</v>
      </c>
      <c r="CY806" s="21">
        <v>9.9251104450165779E-15</v>
      </c>
      <c r="CZ806" s="21">
        <v>1.0598609188213001E-14</v>
      </c>
      <c r="DA806" s="21">
        <v>4.9974175295002191E-15</v>
      </c>
      <c r="DB806" s="21">
        <v>9.5725515648868074E-15</v>
      </c>
      <c r="DC806" s="22">
        <v>1.1742041818958045E-14</v>
      </c>
      <c r="DD806" s="21">
        <v>2.2712277158330675E-14</v>
      </c>
      <c r="DE806" s="21">
        <v>1.9850588059476865E-14</v>
      </c>
      <c r="DF806" s="21">
        <v>1.2153859666137816E-14</v>
      </c>
      <c r="DG806" s="21">
        <v>2.5212659217257855E-14</v>
      </c>
      <c r="DH806" s="21">
        <v>2.5343032443969484E-14</v>
      </c>
      <c r="DI806" s="21">
        <v>2.5459329768246462E-14</v>
      </c>
      <c r="DJ806" s="21">
        <v>2.341961688254488E-14</v>
      </c>
      <c r="DK806" s="21">
        <v>2.4287718268510554E-14</v>
      </c>
      <c r="DL806" s="21">
        <v>2.5066897338654327E-14</v>
      </c>
      <c r="DM806" s="21">
        <v>2.3905608248187853E-14</v>
      </c>
      <c r="DN806" s="21">
        <v>2.4950508009079692E-14</v>
      </c>
      <c r="DO806" s="21">
        <v>2.4961970844253185E-14</v>
      </c>
      <c r="DP806" s="21">
        <v>2.0680995777950799E-14</v>
      </c>
      <c r="DQ806" s="21">
        <v>2.4973469066644121E-14</v>
      </c>
      <c r="DR806" s="21">
        <v>2.5434945681133588E-14</v>
      </c>
    </row>
    <row r="807" spans="1:122" x14ac:dyDescent="0.45">
      <c r="A807" s="3" t="s">
        <v>816</v>
      </c>
      <c r="B807" s="4" t="s">
        <v>1642</v>
      </c>
      <c r="C807" s="21">
        <v>1.0917695089703301E-12</v>
      </c>
      <c r="D807" s="21">
        <v>1.09176935794207E-12</v>
      </c>
      <c r="E807" s="21">
        <v>6.5501280926829002E-13</v>
      </c>
      <c r="F807" s="21">
        <v>1.0917697438879701E-12</v>
      </c>
      <c r="G807" s="21">
        <v>1.0917697576533199E-12</v>
      </c>
      <c r="H807" s="21">
        <v>1.09176977154184E-12</v>
      </c>
      <c r="I807" s="21">
        <v>1.09171228205804E-12</v>
      </c>
      <c r="J807" s="21">
        <v>1.0917329032017101E-12</v>
      </c>
      <c r="K807" s="21">
        <v>1.0917474538996699E-12</v>
      </c>
      <c r="L807" s="21">
        <v>1.09035331217624E-12</v>
      </c>
      <c r="M807" s="21">
        <v>1.09099458914557E-12</v>
      </c>
      <c r="N807" s="21">
        <v>1.09108526182437E-12</v>
      </c>
      <c r="O807" s="21">
        <v>1.0915918753753399E-12</v>
      </c>
      <c r="P807" s="21">
        <v>1.09173654939639E-12</v>
      </c>
      <c r="Q807" s="22">
        <v>1.09175953272495E-12</v>
      </c>
      <c r="R807" s="23">
        <v>2.5899780052779599E-12</v>
      </c>
      <c r="S807" s="21">
        <v>2.58997797455378E-12</v>
      </c>
      <c r="T807" s="21">
        <v>4.8073970876735803E-14</v>
      </c>
      <c r="U807" s="21">
        <v>2.5899780006605699E-12</v>
      </c>
      <c r="V807" s="21">
        <v>2.5899780037353601E-12</v>
      </c>
      <c r="W807" s="21">
        <v>2.5899780068376699E-12</v>
      </c>
      <c r="X807" s="21">
        <v>2.5895193299345101E-12</v>
      </c>
      <c r="Y807" s="21">
        <v>2.5896838240044701E-12</v>
      </c>
      <c r="Z807" s="21">
        <v>2.5897998943624399E-12</v>
      </c>
      <c r="AA807" s="21">
        <v>2.5049104502330302E-12</v>
      </c>
      <c r="AB807" s="21">
        <v>2.54342298585487E-12</v>
      </c>
      <c r="AC807" s="21">
        <v>2.5488684250942002E-12</v>
      </c>
      <c r="AD807" s="21">
        <v>2.58987626665431E-12</v>
      </c>
      <c r="AE807" s="21">
        <v>2.5899590037121501E-12</v>
      </c>
      <c r="AF807" s="22">
        <v>2.5899721475576799E-12</v>
      </c>
      <c r="AG807" s="23">
        <v>1.5341933135875501E-14</v>
      </c>
      <c r="AH807" s="21">
        <v>1.42105666007298E-14</v>
      </c>
      <c r="AI807" s="3">
        <v>0</v>
      </c>
      <c r="AJ807" s="21">
        <v>1.5724074782291101E-14</v>
      </c>
      <c r="AK807" s="21">
        <v>1.5800954462150098E-14</v>
      </c>
      <c r="AL807" s="21">
        <v>1.5878522055450101E-14</v>
      </c>
      <c r="AM807" s="21">
        <v>1.4880986014156899E-14</v>
      </c>
      <c r="AN807" s="21">
        <v>1.5260814884689501E-14</v>
      </c>
      <c r="AO807" s="21">
        <v>1.55288298531452E-14</v>
      </c>
      <c r="AP807" s="21">
        <v>1.46587931042272E-14</v>
      </c>
      <c r="AQ807" s="21">
        <v>1.5238882329659699E-14</v>
      </c>
      <c r="AR807" s="21">
        <v>1.5320903432126199E-14</v>
      </c>
      <c r="AS807" s="21">
        <v>1.5377957267466598E-14</v>
      </c>
      <c r="AT807" s="21">
        <v>1.58350997754161E-14</v>
      </c>
      <c r="AU807" s="22">
        <v>1.5907722741041001E-14</v>
      </c>
      <c r="AV807" s="23">
        <v>6.5572314631598197E-13</v>
      </c>
      <c r="AW807" s="21">
        <v>4.6414870547137097E-13</v>
      </c>
      <c r="AX807" s="21">
        <v>0</v>
      </c>
      <c r="AY807" s="21">
        <v>8.2980638032180602E-13</v>
      </c>
      <c r="AZ807" s="21">
        <v>8.9004717531620798E-13</v>
      </c>
      <c r="BA807" s="21">
        <v>9.5082700029430604E-13</v>
      </c>
      <c r="BB807" s="21">
        <v>6.5609357475167005E-13</v>
      </c>
      <c r="BC807" s="21">
        <v>7.7918245432472796E-13</v>
      </c>
      <c r="BD807" s="21">
        <v>8.6598806806511205E-13</v>
      </c>
      <c r="BE807" s="21">
        <v>7.4326306441504596E-13</v>
      </c>
      <c r="BF807" s="21">
        <v>8.58469730200005E-13</v>
      </c>
      <c r="BG807" s="21">
        <v>8.7494635827582605E-13</v>
      </c>
      <c r="BH807" s="21">
        <v>1.6247939289369501E-13</v>
      </c>
      <c r="BI807" s="21">
        <v>8.4245493032174596E-13</v>
      </c>
      <c r="BJ807" s="22">
        <v>9.5086791529376008E-13</v>
      </c>
      <c r="BK807" s="21">
        <v>1.75537974114641E-12</v>
      </c>
      <c r="BL807" s="21">
        <v>2.1478859387954098E-12</v>
      </c>
      <c r="BM807" s="21">
        <v>7.6982069956330399E-14</v>
      </c>
      <c r="BN807" s="21">
        <v>3.3066378969550401E-12</v>
      </c>
      <c r="BO807" s="21">
        <v>3.5466872631625399E-12</v>
      </c>
      <c r="BP807" s="21">
        <v>3.7888845725697398E-12</v>
      </c>
      <c r="BQ807" s="21">
        <v>2.6144217852136E-12</v>
      </c>
      <c r="BR807" s="21">
        <v>3.1049101250744802E-12</v>
      </c>
      <c r="BS807" s="21">
        <v>3.4508157952033198E-12</v>
      </c>
      <c r="BT807" s="21">
        <v>2.9617774392727701E-12</v>
      </c>
      <c r="BU807" s="21">
        <v>3.4208564920496901E-12</v>
      </c>
      <c r="BV807" s="21">
        <v>3.4865130645966698E-12</v>
      </c>
      <c r="BW807" s="21">
        <v>6.4745286461666398E-13</v>
      </c>
      <c r="BX807" s="21">
        <v>3.3570402266588802E-12</v>
      </c>
      <c r="BY807" s="22">
        <v>3.7890476119135699E-12</v>
      </c>
      <c r="BZ807" s="23">
        <v>3.0138605227396934E-14</v>
      </c>
      <c r="CA807" s="21">
        <v>2.9434203382490577E-14</v>
      </c>
      <c r="CB807" s="21">
        <v>4.1756170523637013E-15</v>
      </c>
      <c r="CC807" s="21">
        <v>3.1024968891035557E-14</v>
      </c>
      <c r="CD807" s="21">
        <v>3.1293092433987874E-14</v>
      </c>
      <c r="CE807" s="21">
        <v>3.1563615125706442E-14</v>
      </c>
      <c r="CF807" s="21">
        <v>3.0246575690634049E-14</v>
      </c>
      <c r="CG807" s="21">
        <v>3.0796299739511025E-14</v>
      </c>
      <c r="CH807" s="21">
        <v>3.1183980889540505E-14</v>
      </c>
      <c r="CI807" s="21">
        <v>2.9939717020286205E-14</v>
      </c>
      <c r="CJ807" s="21">
        <v>3.0769424677218067E-14</v>
      </c>
      <c r="CK807" s="21">
        <v>3.0887572635836345E-14</v>
      </c>
      <c r="CL807" s="21">
        <v>2.8053889657956463E-14</v>
      </c>
      <c r="CM807" s="21">
        <v>3.1081098949742192E-14</v>
      </c>
      <c r="CN807" s="22">
        <v>3.1563745537111738E-14</v>
      </c>
      <c r="CO807" s="23">
        <v>2.1694316014951646E-14</v>
      </c>
      <c r="CP807" s="21">
        <v>2.1322380216753823E-14</v>
      </c>
      <c r="CQ807" s="21">
        <v>0</v>
      </c>
      <c r="CR807" s="21">
        <v>2.1158856224677973E-14</v>
      </c>
      <c r="CS807" s="21">
        <v>2.1925720795707711E-14</v>
      </c>
      <c r="CT807" s="21">
        <v>2.2800434736628044E-14</v>
      </c>
      <c r="CU807" s="21">
        <v>2.143522048621795E-14</v>
      </c>
      <c r="CV807" s="21">
        <v>2.2136789615705086E-14</v>
      </c>
      <c r="CW807" s="21">
        <v>2.2353591567674311E-14</v>
      </c>
      <c r="CX807" s="21">
        <v>2.0303374467362531E-14</v>
      </c>
      <c r="CY807" s="21">
        <v>2.1111552850655112E-14</v>
      </c>
      <c r="CZ807" s="21">
        <v>2.1565975436436121E-14</v>
      </c>
      <c r="DA807" s="21">
        <v>2.0464647883826362E-14</v>
      </c>
      <c r="DB807" s="21">
        <v>2.2168191005855799E-14</v>
      </c>
      <c r="DC807" s="22">
        <v>2.2975996640132492E-14</v>
      </c>
      <c r="DD807" s="21">
        <v>4.3721199788856211E-14</v>
      </c>
      <c r="DE807" s="21">
        <v>4.2719259572361091E-14</v>
      </c>
      <c r="DF807" s="21">
        <v>2.6344748024906836E-14</v>
      </c>
      <c r="DG807" s="21">
        <v>4.4735455587650936E-14</v>
      </c>
      <c r="DH807" s="21">
        <v>4.4785998437328505E-14</v>
      </c>
      <c r="DI807" s="21">
        <v>4.4831074613280996E-14</v>
      </c>
      <c r="DJ807" s="21">
        <v>4.4041252799080525E-14</v>
      </c>
      <c r="DK807" s="21">
        <v>4.437740766455006E-14</v>
      </c>
      <c r="DL807" s="21">
        <v>4.4679129145698814E-14</v>
      </c>
      <c r="DM807" s="21">
        <v>4.4019223922508722E-14</v>
      </c>
      <c r="DN807" s="21">
        <v>4.4559198462205413E-14</v>
      </c>
      <c r="DO807" s="21">
        <v>4.4565093768939112E-14</v>
      </c>
      <c r="DP807" s="21">
        <v>4.2985098393841528E-14</v>
      </c>
      <c r="DQ807" s="21">
        <v>4.4643445795357135E-14</v>
      </c>
      <c r="DR807" s="21">
        <v>4.4821731847248833E-14</v>
      </c>
    </row>
  </sheetData>
  <mergeCells count="9">
    <mergeCell ref="DD2:DR2"/>
    <mergeCell ref="BZ2:CN2"/>
    <mergeCell ref="CO2:DC2"/>
    <mergeCell ref="A1:N1"/>
    <mergeCell ref="C2:Q2"/>
    <mergeCell ref="R2:AF2"/>
    <mergeCell ref="AG2:AU2"/>
    <mergeCell ref="AV2:BJ2"/>
    <mergeCell ref="BK2:BY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808"/>
  <sheetViews>
    <sheetView zoomScale="90" zoomScaleNormal="90" workbookViewId="0">
      <selection activeCell="E38" sqref="E38"/>
    </sheetView>
  </sheetViews>
  <sheetFormatPr defaultColWidth="20" defaultRowHeight="14.25" x14ac:dyDescent="0.45"/>
  <cols>
    <col min="1" max="1" width="16.1328125" style="3" customWidth="1"/>
    <col min="2" max="2" width="50.1328125" style="3" customWidth="1"/>
    <col min="3" max="16384" width="20" style="3"/>
  </cols>
  <sheetData>
    <row r="1" spans="1:47" x14ac:dyDescent="0.45">
      <c r="A1" s="24" t="s">
        <v>1643</v>
      </c>
    </row>
    <row r="2" spans="1:47" ht="15" x14ac:dyDescent="0.45">
      <c r="A2" s="25" t="s">
        <v>817</v>
      </c>
      <c r="B2" s="25"/>
    </row>
    <row r="3" spans="1:47" ht="18" x14ac:dyDescent="0.55000000000000004">
      <c r="B3" s="4"/>
      <c r="C3" s="59" t="s">
        <v>818</v>
      </c>
      <c r="D3" s="60"/>
      <c r="E3" s="60"/>
      <c r="F3" s="60"/>
      <c r="G3" s="60"/>
      <c r="H3" s="60"/>
      <c r="I3" s="60"/>
      <c r="J3" s="60"/>
      <c r="K3" s="60"/>
      <c r="L3" s="60"/>
      <c r="M3" s="60"/>
      <c r="N3" s="60"/>
      <c r="O3" s="60"/>
      <c r="P3" s="60"/>
      <c r="Q3" s="61"/>
      <c r="R3" s="62" t="s">
        <v>819</v>
      </c>
      <c r="S3" s="63"/>
      <c r="T3" s="63"/>
      <c r="U3" s="63"/>
      <c r="V3" s="63"/>
      <c r="W3" s="63"/>
      <c r="X3" s="63"/>
      <c r="Y3" s="63"/>
      <c r="Z3" s="63"/>
      <c r="AA3" s="63"/>
      <c r="AB3" s="63"/>
      <c r="AC3" s="63"/>
      <c r="AD3" s="63"/>
      <c r="AE3" s="63"/>
      <c r="AF3" s="64"/>
      <c r="AG3" s="57" t="s">
        <v>820</v>
      </c>
      <c r="AH3" s="57"/>
      <c r="AI3" s="57"/>
      <c r="AJ3" s="57"/>
      <c r="AK3" s="57"/>
      <c r="AL3" s="57"/>
      <c r="AM3" s="57"/>
      <c r="AN3" s="57"/>
      <c r="AO3" s="57"/>
      <c r="AP3" s="57"/>
      <c r="AQ3" s="57"/>
      <c r="AR3" s="57"/>
      <c r="AS3" s="57"/>
      <c r="AT3" s="57"/>
      <c r="AU3" s="58"/>
    </row>
    <row r="4" spans="1:47" s="5" customFormat="1" x14ac:dyDescent="0.45">
      <c r="A4" s="5" t="s">
        <v>821</v>
      </c>
      <c r="B4" s="6" t="s">
        <v>822</v>
      </c>
      <c r="C4" s="7" t="s">
        <v>823</v>
      </c>
      <c r="D4" s="8" t="s">
        <v>824</v>
      </c>
      <c r="E4" s="9" t="s">
        <v>825</v>
      </c>
      <c r="F4" s="8" t="s">
        <v>826</v>
      </c>
      <c r="G4" s="8" t="s">
        <v>827</v>
      </c>
      <c r="H4" s="9" t="s">
        <v>828</v>
      </c>
      <c r="I4" s="8" t="s">
        <v>829</v>
      </c>
      <c r="J4" s="8" t="s">
        <v>830</v>
      </c>
      <c r="K4" s="9" t="s">
        <v>831</v>
      </c>
      <c r="L4" s="10" t="s">
        <v>832</v>
      </c>
      <c r="M4" s="10" t="s">
        <v>833</v>
      </c>
      <c r="N4" s="11" t="s">
        <v>834</v>
      </c>
      <c r="O4" s="10" t="s">
        <v>835</v>
      </c>
      <c r="P4" s="10" t="s">
        <v>836</v>
      </c>
      <c r="Q4" s="11" t="s">
        <v>837</v>
      </c>
      <c r="R4" s="12" t="s">
        <v>823</v>
      </c>
      <c r="S4" s="13" t="s">
        <v>824</v>
      </c>
      <c r="T4" s="14" t="s">
        <v>825</v>
      </c>
      <c r="U4" s="13" t="s">
        <v>826</v>
      </c>
      <c r="V4" s="13" t="s">
        <v>827</v>
      </c>
      <c r="W4" s="14" t="s">
        <v>828</v>
      </c>
      <c r="X4" s="13" t="s">
        <v>829</v>
      </c>
      <c r="Y4" s="13" t="s">
        <v>830</v>
      </c>
      <c r="Z4" s="14" t="s">
        <v>831</v>
      </c>
      <c r="AA4" s="15" t="s">
        <v>832</v>
      </c>
      <c r="AB4" s="15" t="s">
        <v>833</v>
      </c>
      <c r="AC4" s="16" t="s">
        <v>834</v>
      </c>
      <c r="AD4" s="15" t="s">
        <v>835</v>
      </c>
      <c r="AE4" s="15" t="s">
        <v>836</v>
      </c>
      <c r="AF4" s="16" t="s">
        <v>837</v>
      </c>
      <c r="AG4" s="17" t="s">
        <v>823</v>
      </c>
      <c r="AH4" s="17" t="s">
        <v>824</v>
      </c>
      <c r="AI4" s="18" t="s">
        <v>825</v>
      </c>
      <c r="AJ4" s="17" t="s">
        <v>826</v>
      </c>
      <c r="AK4" s="17" t="s">
        <v>827</v>
      </c>
      <c r="AL4" s="18" t="s">
        <v>828</v>
      </c>
      <c r="AM4" s="17" t="s">
        <v>829</v>
      </c>
      <c r="AN4" s="17" t="s">
        <v>830</v>
      </c>
      <c r="AO4" s="18" t="s">
        <v>831</v>
      </c>
      <c r="AP4" s="19" t="s">
        <v>832</v>
      </c>
      <c r="AQ4" s="19" t="s">
        <v>833</v>
      </c>
      <c r="AR4" s="20" t="s">
        <v>834</v>
      </c>
      <c r="AS4" s="19" t="s">
        <v>835</v>
      </c>
      <c r="AT4" s="19" t="s">
        <v>836</v>
      </c>
      <c r="AU4" s="20" t="s">
        <v>837</v>
      </c>
    </row>
    <row r="5" spans="1:47" x14ac:dyDescent="0.45">
      <c r="A5" s="3" t="s">
        <v>13</v>
      </c>
      <c r="B5" s="4" t="s">
        <v>838</v>
      </c>
      <c r="C5" s="23">
        <v>5.9653491077279398E-12</v>
      </c>
      <c r="D5" s="21">
        <v>5.8253222230590386E-12</v>
      </c>
      <c r="E5" s="21">
        <v>4.722888727235664E-13</v>
      </c>
      <c r="F5" s="21">
        <v>7.8469488543672313E-12</v>
      </c>
      <c r="G5" s="21">
        <v>8.3949376589456805E-12</v>
      </c>
      <c r="H5" s="21">
        <v>9.1304091648619124E-12</v>
      </c>
      <c r="I5" s="21" t="s">
        <v>839</v>
      </c>
      <c r="J5" s="21">
        <v>7.658286168799116E-12</v>
      </c>
      <c r="K5" s="21">
        <v>8.317702453157494E-12</v>
      </c>
      <c r="L5" s="21">
        <v>6.8303847625307795E-12</v>
      </c>
      <c r="M5" s="21">
        <v>7.8211084437708198E-12</v>
      </c>
      <c r="N5" s="21">
        <v>7.9909493162046217E-12</v>
      </c>
      <c r="O5" s="21">
        <v>4.3907961154498892E-12</v>
      </c>
      <c r="P5" s="21">
        <v>7.9642029349291639E-12</v>
      </c>
      <c r="Q5" s="22">
        <v>9.1369440070197458E-12</v>
      </c>
      <c r="R5" s="23">
        <v>3.9486893070761887E-12</v>
      </c>
      <c r="S5" s="21">
        <v>4.0475727260547339E-12</v>
      </c>
      <c r="T5" s="21">
        <v>0</v>
      </c>
      <c r="U5" s="21">
        <v>4.2007210879595107E-12</v>
      </c>
      <c r="V5" s="21">
        <v>4.9052163405469197E-12</v>
      </c>
      <c r="W5" s="21">
        <v>5.8751198079561038E-12</v>
      </c>
      <c r="X5" s="21" t="s">
        <v>839</v>
      </c>
      <c r="Y5" s="21">
        <v>5.3425423665617837E-12</v>
      </c>
      <c r="Z5" s="21">
        <v>5.5599686559616436E-12</v>
      </c>
      <c r="AA5" s="21">
        <v>4.3851252762408679E-12</v>
      </c>
      <c r="AB5" s="21">
        <v>4.9196444230647334E-12</v>
      </c>
      <c r="AC5" s="21">
        <v>5.2477361841121819E-12</v>
      </c>
      <c r="AD5" s="21">
        <v>3.4752826236010934E-12</v>
      </c>
      <c r="AE5" s="21">
        <v>5.079725143990111E-12</v>
      </c>
      <c r="AF5" s="22">
        <v>6.0814742863020922E-12</v>
      </c>
      <c r="AG5" s="21">
        <v>9.0020775686023131E-12</v>
      </c>
      <c r="AH5" s="21">
        <v>8.5518322115009221E-12</v>
      </c>
      <c r="AI5" s="21">
        <v>3.4283341687297615E-12</v>
      </c>
      <c r="AJ5" s="21">
        <v>1.2262200824650272E-11</v>
      </c>
      <c r="AK5" s="21">
        <v>1.2624313506980052E-11</v>
      </c>
      <c r="AL5" s="21">
        <v>1.3095037285704653E-11</v>
      </c>
      <c r="AM5" s="21" t="s">
        <v>839</v>
      </c>
      <c r="AN5" s="21">
        <v>1.104669295182822E-11</v>
      </c>
      <c r="AO5" s="21">
        <v>1.2090728067479521E-11</v>
      </c>
      <c r="AP5" s="21">
        <v>1.0318791078183253E-11</v>
      </c>
      <c r="AQ5" s="21">
        <v>1.1675547519637533E-11</v>
      </c>
      <c r="AR5" s="21">
        <v>1.1695950073784023E-11</v>
      </c>
      <c r="AS5" s="21">
        <v>8.323847815145916E-12</v>
      </c>
      <c r="AT5" s="21">
        <v>1.1849135576491412E-11</v>
      </c>
      <c r="AU5" s="21">
        <v>1.2994066390895591E-11</v>
      </c>
    </row>
    <row r="6" spans="1:47" x14ac:dyDescent="0.45">
      <c r="A6" s="3" t="s">
        <v>14</v>
      </c>
      <c r="B6" s="4" t="s">
        <v>840</v>
      </c>
      <c r="C6" s="23">
        <v>3.782522229009275E-12</v>
      </c>
      <c r="D6" s="21">
        <v>3.7037941512284031E-12</v>
      </c>
      <c r="E6" s="21">
        <v>4.339944337222315E-13</v>
      </c>
      <c r="F6" s="21">
        <v>3.9311634562934469E-12</v>
      </c>
      <c r="G6" s="21">
        <v>3.9800567396449056E-12</v>
      </c>
      <c r="H6" s="21">
        <v>4.0456778188261615E-12</v>
      </c>
      <c r="I6" s="21">
        <v>3.871641950992072E-12</v>
      </c>
      <c r="J6" s="21">
        <v>3.9333320616407033E-12</v>
      </c>
      <c r="K6" s="21">
        <v>3.9877771165819947E-12</v>
      </c>
      <c r="L6" s="21">
        <v>3.5910066916136671E-12</v>
      </c>
      <c r="M6" s="21">
        <v>3.7469123697085115E-12</v>
      </c>
      <c r="N6" s="21">
        <v>3.7735161865076245E-12</v>
      </c>
      <c r="O6" s="21">
        <v>3.6225527160870927E-12</v>
      </c>
      <c r="P6" s="21">
        <v>3.9415711986283023E-12</v>
      </c>
      <c r="Q6" s="22">
        <v>4.0462106711783019E-12</v>
      </c>
      <c r="R6" s="23">
        <v>3.3281045319259353E-12</v>
      </c>
      <c r="S6" s="21">
        <v>3.2627184819949801E-12</v>
      </c>
      <c r="T6" s="21">
        <v>0</v>
      </c>
      <c r="U6" s="21">
        <v>3.4121188129806375E-12</v>
      </c>
      <c r="V6" s="21">
        <v>3.4902285638092158E-12</v>
      </c>
      <c r="W6" s="21">
        <v>3.5988825798756085E-12</v>
      </c>
      <c r="X6" s="21">
        <v>3.4691858301851628E-12</v>
      </c>
      <c r="Y6" s="21">
        <v>3.5430470032158216E-12</v>
      </c>
      <c r="Z6" s="21">
        <v>3.5682483543135564E-12</v>
      </c>
      <c r="AA6" s="21">
        <v>3.0676862950398859E-12</v>
      </c>
      <c r="AB6" s="21">
        <v>3.1847973654585028E-12</v>
      </c>
      <c r="AC6" s="21">
        <v>3.2567014038981412E-12</v>
      </c>
      <c r="AD6" s="21">
        <v>3.2892322054284929E-12</v>
      </c>
      <c r="AE6" s="21">
        <v>3.4886855240971804E-12</v>
      </c>
      <c r="AF6" s="22">
        <v>3.6132162321151242E-12</v>
      </c>
      <c r="AG6" s="21">
        <v>4.2763307419156289E-12</v>
      </c>
      <c r="AH6" s="21">
        <v>4.2076163212212286E-12</v>
      </c>
      <c r="AI6" s="21">
        <v>1.8795601899227561E-12</v>
      </c>
      <c r="AJ6" s="21">
        <v>4.5292867870346456E-12</v>
      </c>
      <c r="AK6" s="21">
        <v>4.563599439543942E-12</v>
      </c>
      <c r="AL6" s="21">
        <v>4.6073708397690029E-12</v>
      </c>
      <c r="AM6" s="21">
        <v>4.3837359022332537E-12</v>
      </c>
      <c r="AN6" s="21">
        <v>4.4476195626515891E-12</v>
      </c>
      <c r="AO6" s="21">
        <v>4.5318955580329682E-12</v>
      </c>
      <c r="AP6" s="21">
        <v>4.2102582659641816E-12</v>
      </c>
      <c r="AQ6" s="21">
        <v>4.3876988961161578E-12</v>
      </c>
      <c r="AR6" s="21">
        <v>4.390346903798623E-12</v>
      </c>
      <c r="AS6" s="21">
        <v>4.2062346939689553E-12</v>
      </c>
      <c r="AT6" s="21">
        <v>4.5044865142186038E-12</v>
      </c>
      <c r="AU6" s="21">
        <v>4.6013539838083194E-12</v>
      </c>
    </row>
    <row r="7" spans="1:47" x14ac:dyDescent="0.45">
      <c r="A7" s="3" t="s">
        <v>15</v>
      </c>
      <c r="B7" s="4" t="s">
        <v>841</v>
      </c>
      <c r="C7" s="23">
        <v>7.1852604437913446E-12</v>
      </c>
      <c r="D7" s="21">
        <v>6.8640779984056155E-12</v>
      </c>
      <c r="E7" s="21">
        <v>8.6029450762543439E-13</v>
      </c>
      <c r="F7" s="21">
        <v>7.3017417596015351E-12</v>
      </c>
      <c r="G7" s="21">
        <v>7.3862784082695203E-12</v>
      </c>
      <c r="H7" s="21">
        <v>7.4997374712676878E-12</v>
      </c>
      <c r="I7" s="21">
        <v>7.4545158469840866E-12</v>
      </c>
      <c r="J7" s="21">
        <v>7.5081677750898523E-12</v>
      </c>
      <c r="K7" s="21">
        <v>7.5555190955955807E-12</v>
      </c>
      <c r="L7" s="21">
        <v>6.1545759484050022E-12</v>
      </c>
      <c r="M7" s="21">
        <v>6.5755664471285818E-12</v>
      </c>
      <c r="N7" s="21">
        <v>6.6472087017278336E-12</v>
      </c>
      <c r="O7" s="21">
        <v>6.9309229064242217E-12</v>
      </c>
      <c r="P7" s="21">
        <v>7.3876346272338339E-12</v>
      </c>
      <c r="Q7" s="22">
        <v>7.5372906844309718E-12</v>
      </c>
      <c r="R7" s="23">
        <v>6.2078565329158904E-12</v>
      </c>
      <c r="S7" s="21">
        <v>5.9477356532716449E-12</v>
      </c>
      <c r="T7" s="21">
        <v>0</v>
      </c>
      <c r="U7" s="21">
        <v>6.4311743714496439E-12</v>
      </c>
      <c r="V7" s="21">
        <v>6.5160278660586469E-12</v>
      </c>
      <c r="W7" s="21">
        <v>6.6394004863918252E-12</v>
      </c>
      <c r="X7" s="21">
        <v>6.7561758240327581E-12</v>
      </c>
      <c r="Y7" s="21">
        <v>6.8005440198007667E-12</v>
      </c>
      <c r="Z7" s="21">
        <v>6.815684920391599E-12</v>
      </c>
      <c r="AA7" s="21">
        <v>5.0000818969299677E-12</v>
      </c>
      <c r="AB7" s="21">
        <v>5.2997705737316749E-12</v>
      </c>
      <c r="AC7" s="21">
        <v>5.4838082911861608E-12</v>
      </c>
      <c r="AD7" s="21">
        <v>6.2690042821525775E-12</v>
      </c>
      <c r="AE7" s="21">
        <v>6.5257697771905874E-12</v>
      </c>
      <c r="AF7" s="22">
        <v>6.6860842497223627E-12</v>
      </c>
      <c r="AG7" s="21">
        <v>8.0025289046339102E-12</v>
      </c>
      <c r="AH7" s="21">
        <v>7.8051443514387887E-12</v>
      </c>
      <c r="AI7" s="21">
        <v>3.6020524794920138E-12</v>
      </c>
      <c r="AJ7" s="21">
        <v>8.2392772550813172E-12</v>
      </c>
      <c r="AK7" s="21">
        <v>8.3076802574310515E-12</v>
      </c>
      <c r="AL7" s="21">
        <v>8.3915691913908293E-12</v>
      </c>
      <c r="AM7" s="21">
        <v>8.241741784106186E-12</v>
      </c>
      <c r="AN7" s="21">
        <v>8.2997288004263469E-12</v>
      </c>
      <c r="AO7" s="21">
        <v>8.3762258076143366E-12</v>
      </c>
      <c r="AP7" s="21">
        <v>7.3396269525508749E-12</v>
      </c>
      <c r="AQ7" s="21">
        <v>7.7838624748012348E-12</v>
      </c>
      <c r="AR7" s="21">
        <v>7.7904487493511821E-12</v>
      </c>
      <c r="AS7" s="21">
        <v>7.9051641920224555E-12</v>
      </c>
      <c r="AT7" s="21">
        <v>8.2870734475601243E-12</v>
      </c>
      <c r="AU7" s="21">
        <v>8.4111179589493743E-12</v>
      </c>
    </row>
    <row r="8" spans="1:47" x14ac:dyDescent="0.45">
      <c r="A8" s="3" t="s">
        <v>16</v>
      </c>
      <c r="B8" s="4" t="s">
        <v>842</v>
      </c>
      <c r="C8" s="23">
        <v>2.8391035135482845E-12</v>
      </c>
      <c r="D8" s="21">
        <v>2.794835253740257E-12</v>
      </c>
      <c r="E8" s="21">
        <v>1.8606055765870328E-13</v>
      </c>
      <c r="F8" s="21">
        <v>2.939405417735805E-12</v>
      </c>
      <c r="G8" s="21">
        <v>2.9759736483793823E-12</v>
      </c>
      <c r="H8" s="21">
        <v>3.0250529205021202E-12</v>
      </c>
      <c r="I8" s="21">
        <v>2.9144859504586871E-12</v>
      </c>
      <c r="J8" s="21">
        <v>2.9565639826352272E-12</v>
      </c>
      <c r="K8" s="21">
        <v>2.9936994058834034E-12</v>
      </c>
      <c r="L8" s="21">
        <v>2.5980966208853638E-12</v>
      </c>
      <c r="M8" s="21">
        <v>2.7381967952497739E-12</v>
      </c>
      <c r="N8" s="21">
        <v>2.7620855005892772E-12</v>
      </c>
      <c r="O8" s="21">
        <v>2.6856030502811803E-12</v>
      </c>
      <c r="P8" s="21">
        <v>2.937630533688978E-12</v>
      </c>
      <c r="Q8" s="22">
        <v>3.0202809538094287E-12</v>
      </c>
      <c r="R8" s="23">
        <v>2.4913926401504917E-12</v>
      </c>
      <c r="S8" s="21">
        <v>2.4659084586134623E-12</v>
      </c>
      <c r="T8" s="21">
        <v>0</v>
      </c>
      <c r="U8" s="21">
        <v>2.5346340524627929E-12</v>
      </c>
      <c r="V8" s="21">
        <v>2.5720528792604016E-12</v>
      </c>
      <c r="W8" s="21">
        <v>2.6246624174283151E-12</v>
      </c>
      <c r="X8" s="21">
        <v>2.5933238843037151E-12</v>
      </c>
      <c r="Y8" s="21">
        <v>2.6241930897374978E-12</v>
      </c>
      <c r="Z8" s="21">
        <v>2.6347255829899026E-12</v>
      </c>
      <c r="AA8" s="21">
        <v>2.1416317019838063E-12</v>
      </c>
      <c r="AB8" s="21">
        <v>2.2335542755119815E-12</v>
      </c>
      <c r="AC8" s="21">
        <v>2.2899991955505681E-12</v>
      </c>
      <c r="AD8" s="21">
        <v>2.4264362369896677E-12</v>
      </c>
      <c r="AE8" s="21">
        <v>2.5429169818350565E-12</v>
      </c>
      <c r="AF8" s="22">
        <v>2.6156429887639563E-12</v>
      </c>
      <c r="AG8" s="21">
        <v>3.1909478970638576E-12</v>
      </c>
      <c r="AH8" s="21">
        <v>3.1502788780066977E-12</v>
      </c>
      <c r="AI8" s="21">
        <v>1.2039134911309073E-12</v>
      </c>
      <c r="AJ8" s="21">
        <v>3.3590771759070866E-12</v>
      </c>
      <c r="AK8" s="21">
        <v>3.3837240503730616E-12</v>
      </c>
      <c r="AL8" s="21">
        <v>3.4150557077543701E-12</v>
      </c>
      <c r="AM8" s="21">
        <v>3.2727484503226304E-12</v>
      </c>
      <c r="AN8" s="21">
        <v>3.3144838947216519E-12</v>
      </c>
      <c r="AO8" s="21">
        <v>3.3695420905452785E-12</v>
      </c>
      <c r="AP8" s="21">
        <v>3.063448264890651E-12</v>
      </c>
      <c r="AQ8" s="21">
        <v>3.2158643162501849E-12</v>
      </c>
      <c r="AR8" s="21">
        <v>3.2181341231324242E-12</v>
      </c>
      <c r="AS8" s="21">
        <v>3.1218544125484024E-12</v>
      </c>
      <c r="AT8" s="21">
        <v>3.3388390649071915E-12</v>
      </c>
      <c r="AU8" s="21">
        <v>3.4093130034361364E-12</v>
      </c>
    </row>
    <row r="9" spans="1:47" x14ac:dyDescent="0.45">
      <c r="A9" s="3" t="s">
        <v>17</v>
      </c>
      <c r="B9" s="4" t="s">
        <v>843</v>
      </c>
      <c r="C9" s="23">
        <v>1.4314306702900272E-12</v>
      </c>
      <c r="D9" s="21">
        <v>1.3746425631160989E-12</v>
      </c>
      <c r="E9" s="21">
        <v>1.9077480366458692E-13</v>
      </c>
      <c r="F9" s="21">
        <v>1.4750763937187535E-12</v>
      </c>
      <c r="G9" s="21">
        <v>1.4970161831942572E-12</v>
      </c>
      <c r="H9" s="21">
        <v>1.5264622044819493E-12</v>
      </c>
      <c r="I9" s="21">
        <v>1.4955439360343549E-12</v>
      </c>
      <c r="J9" s="21">
        <v>1.5134468232682667E-12</v>
      </c>
      <c r="K9" s="21">
        <v>1.529246448303176E-12</v>
      </c>
      <c r="L9" s="21">
        <v>1.4135716914396807E-12</v>
      </c>
      <c r="M9" s="21">
        <v>1.4589438453766222E-12</v>
      </c>
      <c r="N9" s="21">
        <v>1.4666900446907333E-12</v>
      </c>
      <c r="O9" s="21">
        <v>1.4347847159631011E-12</v>
      </c>
      <c r="P9" s="21">
        <v>1.5206220259632823E-12</v>
      </c>
      <c r="Q9" s="22">
        <v>1.5487918276912137E-12</v>
      </c>
      <c r="R9" s="23">
        <v>1.2361855730787426E-12</v>
      </c>
      <c r="S9" s="21">
        <v>1.1746929933265256E-12</v>
      </c>
      <c r="T9" s="21">
        <v>0</v>
      </c>
      <c r="U9" s="21">
        <v>1.2761877568583321E-12</v>
      </c>
      <c r="V9" s="21">
        <v>1.302197978551244E-12</v>
      </c>
      <c r="W9" s="21">
        <v>1.3391295066027609E-12</v>
      </c>
      <c r="X9" s="21">
        <v>1.3490464406705641E-12</v>
      </c>
      <c r="Y9" s="21">
        <v>1.3652479882030229E-12</v>
      </c>
      <c r="Z9" s="21">
        <v>1.3707749317548117E-12</v>
      </c>
      <c r="AA9" s="21">
        <v>1.2241442875670987E-12</v>
      </c>
      <c r="AB9" s="21">
        <v>1.2554085231147071E-12</v>
      </c>
      <c r="AC9" s="21">
        <v>1.2746044238081438E-12</v>
      </c>
      <c r="AD9" s="21">
        <v>1.3160528607778264E-12</v>
      </c>
      <c r="AE9" s="21">
        <v>1.3574620070659809E-12</v>
      </c>
      <c r="AF9" s="22">
        <v>1.3833162096290387E-12</v>
      </c>
      <c r="AG9" s="21">
        <v>1.6017991216056127E-12</v>
      </c>
      <c r="AH9" s="21">
        <v>1.556906554839679E-12</v>
      </c>
      <c r="AI9" s="21">
        <v>7.095932530290868E-13</v>
      </c>
      <c r="AJ9" s="21">
        <v>1.6690148992888347E-12</v>
      </c>
      <c r="AK9" s="21">
        <v>1.6846195679587233E-12</v>
      </c>
      <c r="AL9" s="21">
        <v>1.7039988937400199E-12</v>
      </c>
      <c r="AM9" s="21">
        <v>1.6548807345646827E-12</v>
      </c>
      <c r="AN9" s="21">
        <v>1.6717137098788238E-12</v>
      </c>
      <c r="AO9" s="21">
        <v>1.6939201978480656E-12</v>
      </c>
      <c r="AP9" s="21">
        <v>1.6049602349772708E-12</v>
      </c>
      <c r="AQ9" s="21">
        <v>1.6533155066625568E-12</v>
      </c>
      <c r="AR9" s="21">
        <v>1.654037440293121E-12</v>
      </c>
      <c r="AS9" s="21">
        <v>1.6139610872964749E-12</v>
      </c>
      <c r="AT9" s="21">
        <v>1.6888409042601573E-12</v>
      </c>
      <c r="AU9" s="21">
        <v>1.7131601232815153E-12</v>
      </c>
    </row>
    <row r="10" spans="1:47" x14ac:dyDescent="0.45">
      <c r="A10" s="3" t="s">
        <v>18</v>
      </c>
      <c r="B10" s="4" t="s">
        <v>844</v>
      </c>
      <c r="C10" s="23">
        <v>1.7689156946168096E-12</v>
      </c>
      <c r="D10" s="21">
        <v>1.7253051518359917E-12</v>
      </c>
      <c r="E10" s="21">
        <v>1.1350140708322067E-13</v>
      </c>
      <c r="F10" s="21">
        <v>1.835756282042132E-12</v>
      </c>
      <c r="G10" s="21">
        <v>1.8607385968830328E-12</v>
      </c>
      <c r="H10" s="21">
        <v>1.8942680788063789E-12</v>
      </c>
      <c r="I10" s="21">
        <v>1.8104187692589368E-12</v>
      </c>
      <c r="J10" s="21">
        <v>1.8408888631999669E-12</v>
      </c>
      <c r="K10" s="21">
        <v>1.8677798301243902E-12</v>
      </c>
      <c r="L10" s="21">
        <v>1.5736303267900372E-12</v>
      </c>
      <c r="M10" s="21">
        <v>1.6771569651495267E-12</v>
      </c>
      <c r="N10" s="21">
        <v>1.6948084359047921E-12</v>
      </c>
      <c r="O10" s="21">
        <v>1.6675747769787924E-12</v>
      </c>
      <c r="P10" s="21">
        <v>1.836704405400979E-12</v>
      </c>
      <c r="Q10" s="22">
        <v>1.8921791433694503E-12</v>
      </c>
      <c r="R10" s="23">
        <v>1.5563233688134751E-12</v>
      </c>
      <c r="S10" s="21">
        <v>1.5096702471279406E-12</v>
      </c>
      <c r="T10" s="21">
        <v>0</v>
      </c>
      <c r="U10" s="21">
        <v>1.5765629721110612E-12</v>
      </c>
      <c r="V10" s="21">
        <v>1.6132351825868038E-12</v>
      </c>
      <c r="W10" s="21">
        <v>1.6642348270303504E-12</v>
      </c>
      <c r="X10" s="21">
        <v>1.6128889829952718E-12</v>
      </c>
      <c r="Y10" s="21">
        <v>1.6456346417048587E-12</v>
      </c>
      <c r="Z10" s="21">
        <v>1.6568065987329186E-12</v>
      </c>
      <c r="AA10" s="21">
        <v>1.2888694136358597E-12</v>
      </c>
      <c r="AB10" s="21">
        <v>1.3628947363385108E-12</v>
      </c>
      <c r="AC10" s="21">
        <v>1.408347634792734E-12</v>
      </c>
      <c r="AD10" s="21">
        <v>1.505681809909572E-12</v>
      </c>
      <c r="AE10" s="21">
        <v>1.6040161129184026E-12</v>
      </c>
      <c r="AF10" s="22">
        <v>1.6654121444104182E-12</v>
      </c>
      <c r="AG10" s="21">
        <v>1.9726476949088822E-12</v>
      </c>
      <c r="AH10" s="21">
        <v>1.9313248122010714E-12</v>
      </c>
      <c r="AI10" s="21">
        <v>7.160121536255694E-13</v>
      </c>
      <c r="AJ10" s="21">
        <v>2.071361504346405E-12</v>
      </c>
      <c r="AK10" s="21">
        <v>2.086076537931781E-12</v>
      </c>
      <c r="AL10" s="21">
        <v>2.1048207419347648E-12</v>
      </c>
      <c r="AM10" s="21">
        <v>2.0160565120234472E-12</v>
      </c>
      <c r="AN10" s="21">
        <v>2.041857527706111E-12</v>
      </c>
      <c r="AO10" s="21">
        <v>2.0758946950454335E-12</v>
      </c>
      <c r="AP10" s="21">
        <v>1.8531485318925301E-12</v>
      </c>
      <c r="AQ10" s="21">
        <v>1.9601188061296342E-12</v>
      </c>
      <c r="AR10" s="21">
        <v>1.9617102295232613E-12</v>
      </c>
      <c r="AS10" s="21">
        <v>1.929473595484612E-12</v>
      </c>
      <c r="AT10" s="21">
        <v>2.0593684407066644E-12</v>
      </c>
      <c r="AU10" s="21">
        <v>2.1015564930383411E-12</v>
      </c>
    </row>
    <row r="11" spans="1:47" x14ac:dyDescent="0.45">
      <c r="A11" s="3" t="s">
        <v>19</v>
      </c>
      <c r="B11" s="4" t="s">
        <v>845</v>
      </c>
      <c r="C11" s="23">
        <v>1.723180676871817E-12</v>
      </c>
      <c r="D11" s="21">
        <v>1.7118874766768367E-12</v>
      </c>
      <c r="E11" s="21">
        <v>1.3646428510830203E-13</v>
      </c>
      <c r="F11" s="21">
        <v>2.0900477713139797E-12</v>
      </c>
      <c r="G11" s="21">
        <v>2.1893892474798139E-12</v>
      </c>
      <c r="H11" s="21">
        <v>2.3227182944697994E-12</v>
      </c>
      <c r="I11" s="21" t="s">
        <v>839</v>
      </c>
      <c r="J11" s="21">
        <v>2.0824138963026319E-12</v>
      </c>
      <c r="K11" s="21">
        <v>2.1958224233646946E-12</v>
      </c>
      <c r="L11" s="21">
        <v>1.9016870448701979E-12</v>
      </c>
      <c r="M11" s="21">
        <v>2.0824372151415578E-12</v>
      </c>
      <c r="N11" s="21">
        <v>2.113408461620074E-12</v>
      </c>
      <c r="O11" s="21">
        <v>1.5623027843423036E-12</v>
      </c>
      <c r="P11" s="21">
        <v>2.1524336351678552E-12</v>
      </c>
      <c r="Q11" s="22">
        <v>2.3461305049813258E-12</v>
      </c>
      <c r="R11" s="23">
        <v>1.2790268464313369E-12</v>
      </c>
      <c r="S11" s="21">
        <v>1.2349230987156625E-12</v>
      </c>
      <c r="T11" s="21">
        <v>0</v>
      </c>
      <c r="U11" s="21">
        <v>1.3992277184373883E-12</v>
      </c>
      <c r="V11" s="21">
        <v>1.5282313220271886E-12</v>
      </c>
      <c r="W11" s="21">
        <v>1.7064626960180777E-12</v>
      </c>
      <c r="X11" s="21" t="s">
        <v>839</v>
      </c>
      <c r="Y11" s="21">
        <v>1.6358940631788894E-12</v>
      </c>
      <c r="Z11" s="21">
        <v>1.6741952408354275E-12</v>
      </c>
      <c r="AA11" s="21">
        <v>1.410074869452569E-12</v>
      </c>
      <c r="AB11" s="21">
        <v>1.5128881945537124E-12</v>
      </c>
      <c r="AC11" s="21">
        <v>1.575998462860861E-12</v>
      </c>
      <c r="AD11" s="21">
        <v>1.3530343952515801E-12</v>
      </c>
      <c r="AE11" s="21">
        <v>1.6190237860511395E-12</v>
      </c>
      <c r="AF11" s="22">
        <v>1.7850967788861239E-12</v>
      </c>
      <c r="AG11" s="21">
        <v>2.3038488606197626E-12</v>
      </c>
      <c r="AH11" s="21">
        <v>2.2319388902625288E-12</v>
      </c>
      <c r="AI11" s="21">
        <v>8.4205109984824453E-13</v>
      </c>
      <c r="AJ11" s="21">
        <v>2.8512249805041491E-12</v>
      </c>
      <c r="AK11" s="21">
        <v>2.9152543568181899E-12</v>
      </c>
      <c r="AL11" s="21">
        <v>2.9979688982387731E-12</v>
      </c>
      <c r="AM11" s="21" t="s">
        <v>839</v>
      </c>
      <c r="AN11" s="21">
        <v>2.6682761736711883E-12</v>
      </c>
      <c r="AO11" s="21">
        <v>2.8396729451506232E-12</v>
      </c>
      <c r="AP11" s="21">
        <v>2.5239297283303705E-12</v>
      </c>
      <c r="AQ11" s="21">
        <v>2.7561145015902828E-12</v>
      </c>
      <c r="AR11" s="21">
        <v>2.7596035524293722E-12</v>
      </c>
      <c r="AS11" s="21">
        <v>2.2460167842931843E-12</v>
      </c>
      <c r="AT11" s="21">
        <v>2.8090751613978917E-12</v>
      </c>
      <c r="AU11" s="21">
        <v>2.991942288539766E-12</v>
      </c>
    </row>
    <row r="12" spans="1:47" x14ac:dyDescent="0.45">
      <c r="A12" s="3" t="s">
        <v>20</v>
      </c>
      <c r="B12" s="4" t="s">
        <v>846</v>
      </c>
      <c r="C12" s="23">
        <v>4.6497071921854604E-12</v>
      </c>
      <c r="D12" s="21">
        <v>4.4778214434177842E-12</v>
      </c>
      <c r="E12" s="21">
        <v>2.8660393212025036E-13</v>
      </c>
      <c r="F12" s="21">
        <v>4.9026926231456944E-12</v>
      </c>
      <c r="G12" s="21">
        <v>4.9702096992202925E-12</v>
      </c>
      <c r="H12" s="21">
        <v>5.0608263052544728E-12</v>
      </c>
      <c r="I12" s="21">
        <v>4.9767015686567187E-12</v>
      </c>
      <c r="J12" s="21">
        <v>5.0295091958165078E-12</v>
      </c>
      <c r="K12" s="21">
        <v>5.0761133260327541E-12</v>
      </c>
      <c r="L12" s="21">
        <v>4.3831262956424469E-12</v>
      </c>
      <c r="M12" s="21">
        <v>4.6120522791323387E-12</v>
      </c>
      <c r="N12" s="21">
        <v>4.6510608485423162E-12</v>
      </c>
      <c r="O12" s="21">
        <v>4.6272236001169574E-12</v>
      </c>
      <c r="P12" s="21">
        <v>4.9798477864410674E-12</v>
      </c>
      <c r="Q12" s="22">
        <v>5.0954692091119969E-12</v>
      </c>
      <c r="R12" s="23">
        <v>4.0481607637539275E-12</v>
      </c>
      <c r="S12" s="21">
        <v>3.0806748441769341E-12</v>
      </c>
      <c r="T12" s="21">
        <v>0</v>
      </c>
      <c r="U12" s="21">
        <v>4.2540675899415319E-12</v>
      </c>
      <c r="V12" s="21">
        <v>4.3234817987385143E-12</v>
      </c>
      <c r="W12" s="21">
        <v>4.422977826267509E-12</v>
      </c>
      <c r="X12" s="21">
        <v>4.4829935374445572E-12</v>
      </c>
      <c r="Y12" s="21">
        <v>4.5222495996644206E-12</v>
      </c>
      <c r="Z12" s="21">
        <v>4.5356424170475022E-12</v>
      </c>
      <c r="AA12" s="21">
        <v>3.6366744930583054E-12</v>
      </c>
      <c r="AB12" s="21">
        <v>3.7947345690495908E-12</v>
      </c>
      <c r="AC12" s="21">
        <v>3.8917935857053307E-12</v>
      </c>
      <c r="AD12" s="21">
        <v>4.1925084469610364E-12</v>
      </c>
      <c r="AE12" s="21">
        <v>4.3689081630042429E-12</v>
      </c>
      <c r="AF12" s="22">
        <v>4.4790452499146486E-12</v>
      </c>
      <c r="AG12" s="21">
        <v>5.388044013048903E-12</v>
      </c>
      <c r="AH12" s="21">
        <v>5.1547543093464269E-12</v>
      </c>
      <c r="AI12" s="21">
        <v>1.4352702297813652E-12</v>
      </c>
      <c r="AJ12" s="21">
        <v>5.588937780826166E-12</v>
      </c>
      <c r="AK12" s="21">
        <v>5.6396382526440495E-12</v>
      </c>
      <c r="AL12" s="21">
        <v>5.7026001697952201E-12</v>
      </c>
      <c r="AM12" s="21">
        <v>5.5403292068150987E-12</v>
      </c>
      <c r="AN12" s="21">
        <v>5.5956013973271752E-12</v>
      </c>
      <c r="AO12" s="21">
        <v>5.6685177432294957E-12</v>
      </c>
      <c r="AP12" s="21">
        <v>5.1513081166472589E-12</v>
      </c>
      <c r="AQ12" s="21">
        <v>5.3956878114274395E-12</v>
      </c>
      <c r="AR12" s="21">
        <v>5.3993224968595445E-12</v>
      </c>
      <c r="AS12" s="21">
        <v>5.3133071001960257E-12</v>
      </c>
      <c r="AT12" s="21">
        <v>5.6178973016174501E-12</v>
      </c>
      <c r="AU12" s="21">
        <v>5.7168250610421357E-12</v>
      </c>
    </row>
    <row r="13" spans="1:47" x14ac:dyDescent="0.45">
      <c r="A13" s="3" t="s">
        <v>21</v>
      </c>
      <c r="B13" s="4" t="s">
        <v>847</v>
      </c>
      <c r="C13" s="23">
        <v>4.022451598895395E-12</v>
      </c>
      <c r="D13" s="21">
        <v>5.1145697036619507E-12</v>
      </c>
      <c r="E13" s="21">
        <v>1.5584640235413838E-13</v>
      </c>
      <c r="F13" s="21">
        <v>9.2796708368347338E-12</v>
      </c>
      <c r="G13" s="21">
        <v>1.0525939917074368E-11</v>
      </c>
      <c r="H13" s="21">
        <v>1.2198593426712707E-11</v>
      </c>
      <c r="I13" s="21">
        <v>6.5707372782479452E-12</v>
      </c>
      <c r="J13" s="21">
        <v>8.3904378734442133E-12</v>
      </c>
      <c r="K13" s="21">
        <v>9.9963511392215908E-12</v>
      </c>
      <c r="L13" s="21">
        <v>7.81791680174258E-12</v>
      </c>
      <c r="M13" s="21">
        <v>9.8404298200504794E-12</v>
      </c>
      <c r="N13" s="21">
        <v>1.0187733046905912E-11</v>
      </c>
      <c r="O13" s="21">
        <v>1.3598063585705081E-12</v>
      </c>
      <c r="P13" s="21">
        <v>9.5210417225133894E-12</v>
      </c>
      <c r="Q13" s="22">
        <v>1.2199989062567388E-11</v>
      </c>
      <c r="R13" s="23">
        <v>4.7275076419866393E-14</v>
      </c>
      <c r="S13" s="21">
        <v>2.2902743709747511E-12</v>
      </c>
      <c r="T13" s="21">
        <v>0</v>
      </c>
      <c r="U13" s="21">
        <v>1.6987156357601445E-12</v>
      </c>
      <c r="V13" s="21">
        <v>3.8285234529577041E-12</v>
      </c>
      <c r="W13" s="21">
        <v>6.7455502404920534E-12</v>
      </c>
      <c r="X13" s="21">
        <v>2.5257515224841123E-12</v>
      </c>
      <c r="Y13" s="21">
        <v>4.5448019977030876E-12</v>
      </c>
      <c r="Z13" s="21">
        <v>5.2335558488631729E-12</v>
      </c>
      <c r="AA13" s="21">
        <v>4.0456684181178108E-12</v>
      </c>
      <c r="AB13" s="21">
        <v>5.3553264883609322E-12</v>
      </c>
      <c r="AC13" s="21">
        <v>6.1590795360429409E-12</v>
      </c>
      <c r="AD13" s="21">
        <v>0</v>
      </c>
      <c r="AE13" s="21">
        <v>4.5874625203590363E-12</v>
      </c>
      <c r="AF13" s="22">
        <v>7.4516875563806506E-12</v>
      </c>
      <c r="AG13" s="21">
        <v>8.4240414209070127E-12</v>
      </c>
      <c r="AH13" s="21">
        <v>8.3675709240175116E-12</v>
      </c>
      <c r="AI13" s="21">
        <v>2.9396411350883659E-12</v>
      </c>
      <c r="AJ13" s="21">
        <v>1.482066914700351E-11</v>
      </c>
      <c r="AK13" s="21">
        <v>1.5441956727750028E-11</v>
      </c>
      <c r="AL13" s="21">
        <v>1.6256689928990172E-11</v>
      </c>
      <c r="AM13" s="21">
        <v>1.0816513268836274E-11</v>
      </c>
      <c r="AN13" s="21">
        <v>1.2308351647943103E-11</v>
      </c>
      <c r="AO13" s="21">
        <v>1.4276424103148649E-11</v>
      </c>
      <c r="AP13" s="21">
        <v>1.1714871892023869E-11</v>
      </c>
      <c r="AQ13" s="21">
        <v>1.3976336051238875E-11</v>
      </c>
      <c r="AR13" s="21">
        <v>1.4010423069374614E-11</v>
      </c>
      <c r="AS13" s="21">
        <v>7.5996520790785758E-12</v>
      </c>
      <c r="AT13" s="21">
        <v>1.3976336051238875E-11</v>
      </c>
      <c r="AU13" s="21">
        <v>1.6047315647208852E-11</v>
      </c>
    </row>
    <row r="14" spans="1:47" x14ac:dyDescent="0.45">
      <c r="A14" s="3" t="s">
        <v>22</v>
      </c>
      <c r="B14" s="4" t="s">
        <v>848</v>
      </c>
      <c r="C14" s="23">
        <v>9.5957654490155995E-12</v>
      </c>
      <c r="D14" s="21">
        <v>9.1335055440281092E-12</v>
      </c>
      <c r="E14" s="21">
        <v>4.9589828165100807E-13</v>
      </c>
      <c r="F14" s="21">
        <v>1.0315345711684028E-11</v>
      </c>
      <c r="G14" s="21">
        <v>1.0574166104742614E-11</v>
      </c>
      <c r="H14" s="21">
        <v>1.0921536384307094E-11</v>
      </c>
      <c r="I14" s="21" t="s">
        <v>839</v>
      </c>
      <c r="J14" s="21">
        <v>1.0497387501285827E-11</v>
      </c>
      <c r="K14" s="21">
        <v>1.0746240928068954E-11</v>
      </c>
      <c r="L14" s="21">
        <v>9.5088864538357624E-12</v>
      </c>
      <c r="M14" s="21">
        <v>1.006552873258086E-11</v>
      </c>
      <c r="N14" s="21">
        <v>1.0160679305958688E-11</v>
      </c>
      <c r="O14" s="21" t="s">
        <v>839</v>
      </c>
      <c r="P14" s="21" t="s">
        <v>839</v>
      </c>
      <c r="Q14" s="22" t="s">
        <v>839</v>
      </c>
      <c r="R14" s="23">
        <v>8.0401813492419699E-12</v>
      </c>
      <c r="S14" s="21">
        <v>7.0776692067274486E-12</v>
      </c>
      <c r="T14" s="21">
        <v>0</v>
      </c>
      <c r="U14" s="21">
        <v>8.3286653183408596E-12</v>
      </c>
      <c r="V14" s="21">
        <v>8.6931197335813589E-12</v>
      </c>
      <c r="W14" s="21">
        <v>9.2015812748591067E-12</v>
      </c>
      <c r="X14" s="21" t="s">
        <v>839</v>
      </c>
      <c r="Y14" s="21">
        <v>9.1805204061185427E-12</v>
      </c>
      <c r="Z14" s="21">
        <v>9.2796729702408554E-12</v>
      </c>
      <c r="AA14" s="21">
        <v>7.8526446307858745E-12</v>
      </c>
      <c r="AB14" s="21">
        <v>8.2313230755688247E-12</v>
      </c>
      <c r="AC14" s="21">
        <v>8.4638032156033896E-12</v>
      </c>
      <c r="AD14" s="21" t="s">
        <v>839</v>
      </c>
      <c r="AE14" s="21" t="s">
        <v>839</v>
      </c>
      <c r="AF14" s="22" t="s">
        <v>839</v>
      </c>
      <c r="AG14" s="21">
        <v>1.1239002792594658E-11</v>
      </c>
      <c r="AH14" s="21">
        <v>1.0727272078473707E-11</v>
      </c>
      <c r="AI14" s="21">
        <v>3.5489158670548117E-12</v>
      </c>
      <c r="AJ14" s="21">
        <v>1.2243761385859311E-11</v>
      </c>
      <c r="AK14" s="21">
        <v>1.2410602645617474E-11</v>
      </c>
      <c r="AL14" s="21">
        <v>1.2621940842331549E-11</v>
      </c>
      <c r="AM14" s="21" t="s">
        <v>839</v>
      </c>
      <c r="AN14" s="21">
        <v>1.201557477655454E-11</v>
      </c>
      <c r="AO14" s="21">
        <v>1.2359084779169994E-11</v>
      </c>
      <c r="AP14" s="21">
        <v>1.1310068297266246E-11</v>
      </c>
      <c r="AQ14" s="21">
        <v>1.1933684494612293E-11</v>
      </c>
      <c r="AR14" s="21">
        <v>1.1943014223935883E-11</v>
      </c>
      <c r="AS14" s="21" t="s">
        <v>839</v>
      </c>
      <c r="AT14" s="21" t="s">
        <v>839</v>
      </c>
      <c r="AU14" s="21" t="s">
        <v>839</v>
      </c>
    </row>
    <row r="15" spans="1:47" x14ac:dyDescent="0.45">
      <c r="A15" s="3" t="s">
        <v>23</v>
      </c>
      <c r="B15" s="4" t="s">
        <v>849</v>
      </c>
      <c r="C15" s="23">
        <v>1.5493784908477738E-12</v>
      </c>
      <c r="D15" s="21">
        <v>1.5259818180750252E-12</v>
      </c>
      <c r="E15" s="21">
        <v>1.1831281097678655E-13</v>
      </c>
      <c r="F15" s="21">
        <v>1.6912248358149167E-12</v>
      </c>
      <c r="G15" s="21">
        <v>1.7341325378855926E-12</v>
      </c>
      <c r="H15" s="21">
        <v>1.7917201965999113E-12</v>
      </c>
      <c r="I15" s="21">
        <v>1.6343695420519424E-12</v>
      </c>
      <c r="J15" s="21">
        <v>1.6894697029286458E-12</v>
      </c>
      <c r="K15" s="21">
        <v>1.7380967903550937E-12</v>
      </c>
      <c r="L15" s="21">
        <v>1.5279673613084171E-12</v>
      </c>
      <c r="M15" s="21">
        <v>1.6281834661046601E-12</v>
      </c>
      <c r="N15" s="21">
        <v>1.6453219527259992E-12</v>
      </c>
      <c r="O15" s="21">
        <v>1.4326441986737321E-12</v>
      </c>
      <c r="P15" s="21">
        <v>1.7054300533394254E-12</v>
      </c>
      <c r="Q15" s="22">
        <v>1.7949411649723317E-12</v>
      </c>
      <c r="R15" s="23">
        <v>1.2970796628220677E-12</v>
      </c>
      <c r="S15" s="21">
        <v>1.285173344523263E-12</v>
      </c>
      <c r="T15" s="21">
        <v>0</v>
      </c>
      <c r="U15" s="21">
        <v>1.3332352158959082E-12</v>
      </c>
      <c r="V15" s="21">
        <v>1.3821565136644916E-12</v>
      </c>
      <c r="W15" s="21">
        <v>1.4499901502525981E-12</v>
      </c>
      <c r="X15" s="21">
        <v>1.3839699069791655E-12</v>
      </c>
      <c r="Y15" s="21">
        <v>1.4265875213279218E-12</v>
      </c>
      <c r="Z15" s="21">
        <v>1.4411264281597565E-12</v>
      </c>
      <c r="AA15" s="21">
        <v>1.2160578473742045E-12</v>
      </c>
      <c r="AB15" s="21">
        <v>1.2739786969629721E-12</v>
      </c>
      <c r="AC15" s="21">
        <v>1.309538420664683E-12</v>
      </c>
      <c r="AD15" s="21">
        <v>1.2781477879832844E-12</v>
      </c>
      <c r="AE15" s="21">
        <v>1.3939498211455335E-12</v>
      </c>
      <c r="AF15" s="22">
        <v>1.4662519692680318E-12</v>
      </c>
      <c r="AG15" s="21">
        <v>1.9628406108796409E-12</v>
      </c>
      <c r="AH15" s="21">
        <v>1.9251587460470859E-12</v>
      </c>
      <c r="AI15" s="21">
        <v>7.4359459718434757E-13</v>
      </c>
      <c r="AJ15" s="21">
        <v>2.2822851408495338E-12</v>
      </c>
      <c r="AK15" s="21">
        <v>2.3187372661177373E-12</v>
      </c>
      <c r="AL15" s="21">
        <v>2.3659262537594394E-12</v>
      </c>
      <c r="AM15" s="21">
        <v>2.093855430173057E-12</v>
      </c>
      <c r="AN15" s="21">
        <v>2.1702325508723052E-12</v>
      </c>
      <c r="AO15" s="21">
        <v>2.2709911429660709E-12</v>
      </c>
      <c r="AP15" s="21">
        <v>2.0427269866811045E-12</v>
      </c>
      <c r="AQ15" s="21">
        <v>2.1954395400906529E-12</v>
      </c>
      <c r="AR15" s="21">
        <v>2.1977299770878824E-12</v>
      </c>
      <c r="AS15" s="21">
        <v>1.9047226611813234E-12</v>
      </c>
      <c r="AT15" s="21">
        <v>2.2466750514292403E-12</v>
      </c>
      <c r="AU15" s="21">
        <v>2.3577334174937203E-12</v>
      </c>
    </row>
    <row r="16" spans="1:47" x14ac:dyDescent="0.45">
      <c r="A16" s="3" t="s">
        <v>24</v>
      </c>
      <c r="B16" s="4" t="s">
        <v>850</v>
      </c>
      <c r="C16" s="23">
        <v>2.7059800927092044E-12</v>
      </c>
      <c r="D16" s="21">
        <v>2.6915034483413469E-12</v>
      </c>
      <c r="E16" s="21">
        <v>1.8615983664536578E-13</v>
      </c>
      <c r="F16" s="21">
        <v>3.073915215514028E-12</v>
      </c>
      <c r="G16" s="21">
        <v>3.1761670792572972E-12</v>
      </c>
      <c r="H16" s="21">
        <v>3.3134022409643993E-12</v>
      </c>
      <c r="I16" s="21" t="s">
        <v>839</v>
      </c>
      <c r="J16" s="21">
        <v>3.0594928067448246E-12</v>
      </c>
      <c r="K16" s="21">
        <v>3.177738924721421E-12</v>
      </c>
      <c r="L16" s="21">
        <v>2.8056970503172262E-12</v>
      </c>
      <c r="M16" s="21">
        <v>3.0118291928758569E-12</v>
      </c>
      <c r="N16" s="21">
        <v>3.0471235852124208E-12</v>
      </c>
      <c r="O16" s="21">
        <v>2.4670856496525414E-12</v>
      </c>
      <c r="P16" s="21">
        <v>3.1116557655705664E-12</v>
      </c>
      <c r="Q16" s="22">
        <v>3.3231877709157025E-12</v>
      </c>
      <c r="R16" s="23">
        <v>2.1826071901661095E-12</v>
      </c>
      <c r="S16" s="21">
        <v>2.2011874878177076E-12</v>
      </c>
      <c r="T16" s="21">
        <v>0</v>
      </c>
      <c r="U16" s="21">
        <v>2.3042608218367052E-12</v>
      </c>
      <c r="V16" s="21">
        <v>2.4489842376431596E-12</v>
      </c>
      <c r="W16" s="21">
        <v>2.648758744690443E-12</v>
      </c>
      <c r="X16" s="21" t="s">
        <v>839</v>
      </c>
      <c r="Y16" s="21">
        <v>2.5569044656451627E-12</v>
      </c>
      <c r="Z16" s="21">
        <v>2.6007316235584117E-12</v>
      </c>
      <c r="AA16" s="21">
        <v>2.2291244278228033E-12</v>
      </c>
      <c r="AB16" s="21">
        <v>2.3572737227184164E-12</v>
      </c>
      <c r="AC16" s="21">
        <v>2.4359394815339715E-12</v>
      </c>
      <c r="AD16" s="21">
        <v>2.1780418085888692E-12</v>
      </c>
      <c r="AE16" s="21">
        <v>2.5023451622954168E-12</v>
      </c>
      <c r="AF16" s="22">
        <v>2.7048270947420541E-12</v>
      </c>
      <c r="AG16" s="21">
        <v>3.4229506931964694E-12</v>
      </c>
      <c r="AH16" s="21">
        <v>3.3564371910130722E-12</v>
      </c>
      <c r="AI16" s="21">
        <v>1.2207410565676647E-12</v>
      </c>
      <c r="AJ16" s="21">
        <v>4.0425835759150451E-12</v>
      </c>
      <c r="AK16" s="21">
        <v>4.1128965742884276E-12</v>
      </c>
      <c r="AL16" s="21">
        <v>4.2039315784396718E-12</v>
      </c>
      <c r="AM16" s="21" t="s">
        <v>839</v>
      </c>
      <c r="AN16" s="21">
        <v>3.8278526445045392E-12</v>
      </c>
      <c r="AO16" s="21">
        <v>4.0217218764598702E-12</v>
      </c>
      <c r="AP16" s="21">
        <v>3.6279784131038874E-12</v>
      </c>
      <c r="AQ16" s="21">
        <v>3.9045248717975763E-12</v>
      </c>
      <c r="AR16" s="21">
        <v>3.9086768056887873E-12</v>
      </c>
      <c r="AS16" s="21">
        <v>3.3225760571214712E-12</v>
      </c>
      <c r="AT16" s="21">
        <v>3.9769827719630842E-12</v>
      </c>
      <c r="AU16" s="21">
        <v>4.1895188080865474E-12</v>
      </c>
    </row>
    <row r="17" spans="1:47" x14ac:dyDescent="0.45">
      <c r="A17" s="3" t="s">
        <v>25</v>
      </c>
      <c r="B17" s="4" t="s">
        <v>851</v>
      </c>
      <c r="C17" s="23">
        <v>4.8718234117596819E-12</v>
      </c>
      <c r="D17" s="21" t="s">
        <v>839</v>
      </c>
      <c r="E17" s="21" t="s">
        <v>839</v>
      </c>
      <c r="F17" s="21">
        <v>5.7093653892176879E-12</v>
      </c>
      <c r="G17" s="21">
        <v>6.1041665031345038E-12</v>
      </c>
      <c r="H17" s="21">
        <v>6.634040411805256E-12</v>
      </c>
      <c r="I17" s="21">
        <v>4.9377812497261256E-12</v>
      </c>
      <c r="J17" s="21">
        <v>5.4962874629066844E-12</v>
      </c>
      <c r="K17" s="21">
        <v>5.9891780175603075E-12</v>
      </c>
      <c r="L17" s="21">
        <v>5.0045624667959072E-12</v>
      </c>
      <c r="M17" s="21">
        <v>5.7107376872135478E-12</v>
      </c>
      <c r="N17" s="21">
        <v>5.8318489950112562E-12</v>
      </c>
      <c r="O17" s="21">
        <v>3.2970073684431037E-12</v>
      </c>
      <c r="P17" s="21">
        <v>5.8260673155517376E-12</v>
      </c>
      <c r="Q17" s="22">
        <v>6.6562076740254377E-12</v>
      </c>
      <c r="R17" s="23">
        <v>3.7836427280995312E-12</v>
      </c>
      <c r="S17" s="21" t="s">
        <v>839</v>
      </c>
      <c r="T17" s="21" t="s">
        <v>839</v>
      </c>
      <c r="U17" s="21">
        <v>3.2070361343074971E-12</v>
      </c>
      <c r="V17" s="21">
        <v>3.9380859372012152E-12</v>
      </c>
      <c r="W17" s="21">
        <v>4.9411628599530931E-12</v>
      </c>
      <c r="X17" s="21">
        <v>3.5708466316512441E-12</v>
      </c>
      <c r="Y17" s="21">
        <v>4.253572706299801E-12</v>
      </c>
      <c r="Z17" s="21">
        <v>4.486470311509472E-12</v>
      </c>
      <c r="AA17" s="21">
        <v>3.639859532070258E-12</v>
      </c>
      <c r="AB17" s="21">
        <v>4.1500681620483344E-12</v>
      </c>
      <c r="AC17" s="21">
        <v>4.4632177256880757E-12</v>
      </c>
      <c r="AD17" s="21">
        <v>2.6627721831957152E-12</v>
      </c>
      <c r="AE17" s="21">
        <v>4.2335003871086671E-12</v>
      </c>
      <c r="AF17" s="22">
        <v>5.2141992697644796E-12</v>
      </c>
      <c r="AG17" s="21">
        <v>5.9308199563581011E-12</v>
      </c>
      <c r="AH17" s="21" t="s">
        <v>839</v>
      </c>
      <c r="AI17" s="21" t="s">
        <v>839</v>
      </c>
      <c r="AJ17" s="21">
        <v>7.3693674201043156E-12</v>
      </c>
      <c r="AK17" s="21">
        <v>7.5596750291163964E-12</v>
      </c>
      <c r="AL17" s="21">
        <v>7.8078594321013806E-12</v>
      </c>
      <c r="AM17" s="21">
        <v>6.2503696042081363E-12</v>
      </c>
      <c r="AN17" s="21">
        <v>6.6816171556160098E-12</v>
      </c>
      <c r="AO17" s="21">
        <v>7.2505301502115723E-12</v>
      </c>
      <c r="AP17" s="21">
        <v>6.3008597862308813E-12</v>
      </c>
      <c r="AQ17" s="21">
        <v>7.0341378901739108E-12</v>
      </c>
      <c r="AR17" s="21">
        <v>7.0451663054516686E-12</v>
      </c>
      <c r="AS17" s="21">
        <v>5.2996249227682081E-12</v>
      </c>
      <c r="AT17" s="21">
        <v>7.1561486028483738E-12</v>
      </c>
      <c r="AU17" s="21">
        <v>7.7590998337974865E-12</v>
      </c>
    </row>
    <row r="18" spans="1:47" x14ac:dyDescent="0.45">
      <c r="A18" s="3" t="s">
        <v>26</v>
      </c>
      <c r="B18" s="4" t="s">
        <v>852</v>
      </c>
      <c r="C18" s="23">
        <v>6.8944378485113171E-13</v>
      </c>
      <c r="D18" s="21">
        <v>8.7645986213663941E-13</v>
      </c>
      <c r="E18" s="21">
        <v>2.6694315929678408E-14</v>
      </c>
      <c r="F18" s="21">
        <v>1.5897320071890446E-12</v>
      </c>
      <c r="G18" s="21">
        <v>1.803154560068171E-12</v>
      </c>
      <c r="H18" s="21">
        <v>2.0895950950773624E-12</v>
      </c>
      <c r="I18" s="21" t="s">
        <v>839</v>
      </c>
      <c r="J18" s="21" t="s">
        <v>839</v>
      </c>
      <c r="K18" s="21" t="s">
        <v>839</v>
      </c>
      <c r="L18" s="21" t="s">
        <v>839</v>
      </c>
      <c r="M18" s="21" t="s">
        <v>839</v>
      </c>
      <c r="N18" s="21" t="s">
        <v>839</v>
      </c>
      <c r="O18" s="21" t="s">
        <v>839</v>
      </c>
      <c r="P18" s="21" t="s">
        <v>839</v>
      </c>
      <c r="Q18" s="22" t="s">
        <v>839</v>
      </c>
      <c r="R18" s="23">
        <v>5.4283794606539461E-15</v>
      </c>
      <c r="S18" s="21">
        <v>2.3760251061004003E-13</v>
      </c>
      <c r="T18" s="21">
        <v>0</v>
      </c>
      <c r="U18" s="21">
        <v>1.7637523676304425E-13</v>
      </c>
      <c r="V18" s="21">
        <v>3.9684010485544277E-13</v>
      </c>
      <c r="W18" s="21">
        <v>6.9879326785167657E-13</v>
      </c>
      <c r="X18" s="21" t="s">
        <v>839</v>
      </c>
      <c r="Y18" s="21" t="s">
        <v>839</v>
      </c>
      <c r="Z18" s="21" t="s">
        <v>839</v>
      </c>
      <c r="AA18" s="21" t="s">
        <v>839</v>
      </c>
      <c r="AB18" s="21" t="s">
        <v>839</v>
      </c>
      <c r="AC18" s="21" t="s">
        <v>839</v>
      </c>
      <c r="AD18" s="21" t="s">
        <v>839</v>
      </c>
      <c r="AE18" s="21" t="s">
        <v>839</v>
      </c>
      <c r="AF18" s="22" t="s">
        <v>839</v>
      </c>
      <c r="AG18" s="21">
        <v>1.5609127327136634E-12</v>
      </c>
      <c r="AH18" s="21">
        <v>1.5504490436454937E-12</v>
      </c>
      <c r="AI18" s="21">
        <v>5.446593370328916E-13</v>
      </c>
      <c r="AJ18" s="21">
        <v>2.7456413592078587E-12</v>
      </c>
      <c r="AK18" s="21">
        <v>2.8607117715428476E-12</v>
      </c>
      <c r="AL18" s="21">
        <v>3.011610696103455E-12</v>
      </c>
      <c r="AM18" s="21" t="s">
        <v>839</v>
      </c>
      <c r="AN18" s="21" t="s">
        <v>839</v>
      </c>
      <c r="AO18" s="21" t="s">
        <v>839</v>
      </c>
      <c r="AP18" s="21" t="s">
        <v>839</v>
      </c>
      <c r="AQ18" s="21" t="s">
        <v>839</v>
      </c>
      <c r="AR18" s="21" t="s">
        <v>839</v>
      </c>
      <c r="AS18" s="21" t="s">
        <v>839</v>
      </c>
      <c r="AT18" s="21" t="s">
        <v>839</v>
      </c>
      <c r="AU18" s="21" t="s">
        <v>839</v>
      </c>
    </row>
    <row r="19" spans="1:47" x14ac:dyDescent="0.45">
      <c r="A19" s="3" t="s">
        <v>27</v>
      </c>
      <c r="B19" s="4" t="s">
        <v>853</v>
      </c>
      <c r="C19" s="23">
        <v>5.6185417589523849E-13</v>
      </c>
      <c r="D19" s="21">
        <v>5.451194268449606E-13</v>
      </c>
      <c r="E19" s="21">
        <v>4.3823478126674156E-14</v>
      </c>
      <c r="F19" s="21">
        <v>5.9740329070839897E-13</v>
      </c>
      <c r="G19" s="21">
        <v>6.0959679660073179E-13</v>
      </c>
      <c r="H19" s="21">
        <v>6.2596205090174214E-13</v>
      </c>
      <c r="I19" s="21">
        <v>5.9374097280926628E-13</v>
      </c>
      <c r="J19" s="21">
        <v>6.0680879390557228E-13</v>
      </c>
      <c r="K19" s="21">
        <v>6.183413765077727E-13</v>
      </c>
      <c r="L19" s="21">
        <v>5.5142014337128221E-13</v>
      </c>
      <c r="M19" s="21">
        <v>5.7980480368959142E-13</v>
      </c>
      <c r="N19" s="21">
        <v>5.8465445695750911E-13</v>
      </c>
      <c r="O19" s="21">
        <v>5.468068103441006E-13</v>
      </c>
      <c r="P19" s="21">
        <v>6.1097087723267566E-13</v>
      </c>
      <c r="Q19" s="22">
        <v>6.3202668534649383E-13</v>
      </c>
      <c r="R19" s="23">
        <v>4.7559978788470915E-13</v>
      </c>
      <c r="S19" s="21">
        <v>4.4801022223610498E-13</v>
      </c>
      <c r="T19" s="21">
        <v>0</v>
      </c>
      <c r="U19" s="21">
        <v>4.9235323550527765E-13</v>
      </c>
      <c r="V19" s="21">
        <v>5.0602071677500512E-13</v>
      </c>
      <c r="W19" s="21">
        <v>5.2519274394493793E-13</v>
      </c>
      <c r="X19" s="21">
        <v>5.1902981544865428E-13</v>
      </c>
      <c r="Y19" s="21">
        <v>5.29130505961641E-13</v>
      </c>
      <c r="Z19" s="21">
        <v>5.3257621628589446E-13</v>
      </c>
      <c r="AA19" s="21">
        <v>4.5446587622209369E-13</v>
      </c>
      <c r="AB19" s="21">
        <v>4.7194302243657822E-13</v>
      </c>
      <c r="AC19" s="21">
        <v>4.8267352207653896E-13</v>
      </c>
      <c r="AD19" s="21">
        <v>4.9423674777982418E-13</v>
      </c>
      <c r="AE19" s="21">
        <v>5.2157876627174829E-13</v>
      </c>
      <c r="AF19" s="22">
        <v>5.3865002483444306E-13</v>
      </c>
      <c r="AG19" s="21">
        <v>6.5054890072290361E-13</v>
      </c>
      <c r="AH19" s="21">
        <v>6.3305514446517464E-13</v>
      </c>
      <c r="AI19" s="21">
        <v>2.4047477814992333E-13</v>
      </c>
      <c r="AJ19" s="21">
        <v>7.0269505805460891E-13</v>
      </c>
      <c r="AK19" s="21">
        <v>7.1079007435112133E-13</v>
      </c>
      <c r="AL19" s="21">
        <v>7.2104982200067555E-13</v>
      </c>
      <c r="AM19" s="21">
        <v>6.787954564355942E-13</v>
      </c>
      <c r="AN19" s="21">
        <v>6.914812234757618E-13</v>
      </c>
      <c r="AO19" s="21">
        <v>7.0821661174450869E-13</v>
      </c>
      <c r="AP19" s="21">
        <v>6.5245588286767586E-13</v>
      </c>
      <c r="AQ19" s="21">
        <v>6.8460745510844915E-13</v>
      </c>
      <c r="AR19" s="21">
        <v>6.8508815663231416E-13</v>
      </c>
      <c r="AS19" s="21">
        <v>6.4654716615386021E-13</v>
      </c>
      <c r="AT19" s="21">
        <v>7.0387215167521991E-13</v>
      </c>
      <c r="AU19" s="21">
        <v>7.224900245324091E-13</v>
      </c>
    </row>
    <row r="20" spans="1:47" x14ac:dyDescent="0.45">
      <c r="A20" s="3" t="s">
        <v>28</v>
      </c>
      <c r="B20" s="4" t="s">
        <v>854</v>
      </c>
      <c r="C20" s="23">
        <v>1.7580496312756916E-12</v>
      </c>
      <c r="D20" s="21">
        <v>1.7201026663603199E-12</v>
      </c>
      <c r="E20" s="21">
        <v>3.3054159996830181E-13</v>
      </c>
      <c r="F20" s="21">
        <v>1.9217140640123929E-12</v>
      </c>
      <c r="G20" s="21">
        <v>1.9668969629336263E-12</v>
      </c>
      <c r="H20" s="21">
        <v>2.0275382286558809E-12</v>
      </c>
      <c r="I20" s="21">
        <v>1.8962313291235227E-12</v>
      </c>
      <c r="J20" s="21">
        <v>1.947123947014946E-12</v>
      </c>
      <c r="K20" s="21">
        <v>1.9920375314873153E-12</v>
      </c>
      <c r="L20" s="21">
        <v>1.6804236030708627E-12</v>
      </c>
      <c r="M20" s="21">
        <v>1.8047483350882836E-12</v>
      </c>
      <c r="N20" s="21">
        <v>1.8259777881045432E-12</v>
      </c>
      <c r="O20" s="21">
        <v>1.7082475900920479E-12</v>
      </c>
      <c r="P20" s="21">
        <v>1.9611695135620013E-12</v>
      </c>
      <c r="Q20" s="22">
        <v>2.0441650972706434E-12</v>
      </c>
      <c r="R20" s="23">
        <v>1.450185132859449E-12</v>
      </c>
      <c r="S20" s="21">
        <v>1.4262209494166071E-12</v>
      </c>
      <c r="T20" s="21">
        <v>0</v>
      </c>
      <c r="U20" s="21">
        <v>1.5540092780905472E-12</v>
      </c>
      <c r="V20" s="21">
        <v>1.610951086659058E-12</v>
      </c>
      <c r="W20" s="21">
        <v>1.6903693505970833E-12</v>
      </c>
      <c r="X20" s="21">
        <v>1.6442192681932758E-12</v>
      </c>
      <c r="Y20" s="21">
        <v>1.6890579144704806E-12</v>
      </c>
      <c r="Z20" s="21">
        <v>1.7043538266941706E-12</v>
      </c>
      <c r="AA20" s="21">
        <v>1.3343417526318649E-12</v>
      </c>
      <c r="AB20" s="21">
        <v>1.4154480798723601E-12</v>
      </c>
      <c r="AC20" s="21">
        <v>1.4652456331047859E-12</v>
      </c>
      <c r="AD20" s="21">
        <v>1.5353406132964721E-12</v>
      </c>
      <c r="AE20" s="21">
        <v>1.6562893370967442E-12</v>
      </c>
      <c r="AF20" s="22">
        <v>1.7318048607242724E-12</v>
      </c>
      <c r="AG20" s="21">
        <v>2.0904036060471827E-12</v>
      </c>
      <c r="AH20" s="21">
        <v>2.0579524065108932E-12</v>
      </c>
      <c r="AI20" s="21">
        <v>1.0728416004145167E-12</v>
      </c>
      <c r="AJ20" s="21">
        <v>2.3345957128877241E-12</v>
      </c>
      <c r="AK20" s="21">
        <v>2.3657880032991451E-12</v>
      </c>
      <c r="AL20" s="21">
        <v>2.4055594124062804E-12</v>
      </c>
      <c r="AM20" s="21">
        <v>2.2237727709266431E-12</v>
      </c>
      <c r="AN20" s="21">
        <v>2.2771314404318872E-12</v>
      </c>
      <c r="AO20" s="21">
        <v>2.34752357898114E-12</v>
      </c>
      <c r="AP20" s="21">
        <v>2.0847125961422552E-12</v>
      </c>
      <c r="AQ20" s="21">
        <v>2.2306988400318317E-12</v>
      </c>
      <c r="AR20" s="21">
        <v>2.2328796014052076E-12</v>
      </c>
      <c r="AS20" s="21">
        <v>2.086380657042347E-12</v>
      </c>
      <c r="AT20" s="21">
        <v>2.3286089498318686E-12</v>
      </c>
      <c r="AU20" s="21">
        <v>2.4072793265871179E-12</v>
      </c>
    </row>
    <row r="21" spans="1:47" x14ac:dyDescent="0.45">
      <c r="A21" s="3" t="s">
        <v>29</v>
      </c>
      <c r="B21" s="4" t="s">
        <v>855</v>
      </c>
      <c r="C21" s="23">
        <v>1.6431746916386912E-12</v>
      </c>
      <c r="D21" s="21" t="s">
        <v>839</v>
      </c>
      <c r="E21" s="21" t="s">
        <v>839</v>
      </c>
      <c r="F21" s="21">
        <v>2.2015201265319593E-12</v>
      </c>
      <c r="G21" s="21">
        <v>2.3438056865535473E-12</v>
      </c>
      <c r="H21" s="21">
        <v>2.5398955954924E-12</v>
      </c>
      <c r="I21" s="21">
        <v>1.885415022117117E-12</v>
      </c>
      <c r="J21" s="21">
        <v>2.0896956533036873E-12</v>
      </c>
      <c r="K21" s="21">
        <v>2.2737152579682533E-12</v>
      </c>
      <c r="L21" s="21">
        <v>1.9462367635201142E-12</v>
      </c>
      <c r="M21" s="21">
        <v>2.1967025906345432E-12</v>
      </c>
      <c r="N21" s="21">
        <v>2.2403782743394272E-12</v>
      </c>
      <c r="O21" s="21">
        <v>1.2664622955481195E-12</v>
      </c>
      <c r="P21" s="21">
        <v>2.1958602473948286E-12</v>
      </c>
      <c r="Q21" s="22">
        <v>2.5212722850965822E-12</v>
      </c>
      <c r="R21" s="23">
        <v>1.1139723590075812E-12</v>
      </c>
      <c r="S21" s="21" t="s">
        <v>839</v>
      </c>
      <c r="T21" s="21" t="s">
        <v>839</v>
      </c>
      <c r="U21" s="21">
        <v>1.2601111562240196E-12</v>
      </c>
      <c r="V21" s="21">
        <v>1.4746168941479525E-12</v>
      </c>
      <c r="W21" s="21">
        <v>1.7816272693582061E-12</v>
      </c>
      <c r="X21" s="21">
        <v>1.3092811594661331E-12</v>
      </c>
      <c r="Y21" s="21">
        <v>1.5214373165264481E-12</v>
      </c>
      <c r="Z21" s="21">
        <v>1.5954955476191176E-12</v>
      </c>
      <c r="AA21" s="21">
        <v>1.3541910161966842E-12</v>
      </c>
      <c r="AB21" s="21">
        <v>1.5094762474211493E-12</v>
      </c>
      <c r="AC21" s="21">
        <v>1.6067613130704067E-12</v>
      </c>
      <c r="AD21" s="21">
        <v>9.9050989475802633E-13</v>
      </c>
      <c r="AE21" s="21">
        <v>1.483873075795387E-12</v>
      </c>
      <c r="AF21" s="22">
        <v>1.8124060158547657E-12</v>
      </c>
      <c r="AG21" s="21">
        <v>2.4509308192465683E-12</v>
      </c>
      <c r="AH21" s="21" t="s">
        <v>839</v>
      </c>
      <c r="AI21" s="21" t="s">
        <v>839</v>
      </c>
      <c r="AJ21" s="21">
        <v>3.2950519790052014E-12</v>
      </c>
      <c r="AK21" s="21">
        <v>3.3835995625057442E-12</v>
      </c>
      <c r="AL21" s="21">
        <v>3.5023307794265041E-12</v>
      </c>
      <c r="AM21" s="21">
        <v>2.7438297210540067E-12</v>
      </c>
      <c r="AN21" s="21">
        <v>2.9447259216222502E-12</v>
      </c>
      <c r="AO21" s="21">
        <v>3.215969246111546E-12</v>
      </c>
      <c r="AP21" s="21">
        <v>2.808210317004574E-12</v>
      </c>
      <c r="AQ21" s="21">
        <v>3.1380588705017706E-12</v>
      </c>
      <c r="AR21" s="21">
        <v>3.1431128557575652E-12</v>
      </c>
      <c r="AS21" s="21">
        <v>2.2874149405907913E-12</v>
      </c>
      <c r="AT21" s="21">
        <v>3.1612297541494394E-12</v>
      </c>
      <c r="AU21" s="21">
        <v>3.4638188540701513E-12</v>
      </c>
    </row>
    <row r="22" spans="1:47" x14ac:dyDescent="0.45">
      <c r="A22" s="3" t="s">
        <v>30</v>
      </c>
      <c r="B22" s="4" t="s">
        <v>856</v>
      </c>
      <c r="C22" s="23">
        <v>2.6037216765818726E-12</v>
      </c>
      <c r="D22" s="21">
        <v>2.5708590023095166E-12</v>
      </c>
      <c r="E22" s="21">
        <v>4.3496009846459315E-13</v>
      </c>
      <c r="F22" s="21">
        <v>2.6801446133073349E-12</v>
      </c>
      <c r="G22" s="21">
        <v>2.7037194980914595E-12</v>
      </c>
      <c r="H22" s="21">
        <v>2.7353600277320707E-12</v>
      </c>
      <c r="I22" s="21">
        <v>2.6518228433828067E-12</v>
      </c>
      <c r="J22" s="21">
        <v>2.6814887110692229E-12</v>
      </c>
      <c r="K22" s="21">
        <v>2.7076709724206308E-12</v>
      </c>
      <c r="L22" s="21">
        <v>2.3125755980670749E-12</v>
      </c>
      <c r="M22" s="21">
        <v>2.4427765243743956E-12</v>
      </c>
      <c r="N22" s="21">
        <v>2.464954187088089E-12</v>
      </c>
      <c r="O22" s="21">
        <v>2.4422668112887007E-12</v>
      </c>
      <c r="P22" s="21">
        <v>2.6481096881452057E-12</v>
      </c>
      <c r="Q22" s="22">
        <v>2.7155797341139183E-12</v>
      </c>
      <c r="R22" s="23">
        <v>2.3146850884333728E-12</v>
      </c>
      <c r="S22" s="21">
        <v>2.2849653220938615E-12</v>
      </c>
      <c r="T22" s="21">
        <v>0</v>
      </c>
      <c r="U22" s="21">
        <v>2.3693529617674656E-12</v>
      </c>
      <c r="V22" s="21">
        <v>2.4027448127125845E-12</v>
      </c>
      <c r="W22" s="21">
        <v>2.4494242154255556E-12</v>
      </c>
      <c r="X22" s="21">
        <v>2.3892875312173484E-12</v>
      </c>
      <c r="Y22" s="21">
        <v>2.4224520752799417E-12</v>
      </c>
      <c r="Z22" s="21">
        <v>2.4337691620610768E-12</v>
      </c>
      <c r="AA22" s="21">
        <v>1.9232411938528247E-12</v>
      </c>
      <c r="AB22" s="21">
        <v>2.0190876799274999E-12</v>
      </c>
      <c r="AC22" s="21">
        <v>2.0779426520463211E-12</v>
      </c>
      <c r="AD22" s="21">
        <v>2.2034550830537293E-12</v>
      </c>
      <c r="AE22" s="21">
        <v>2.3309585480885378E-12</v>
      </c>
      <c r="AF22" s="22">
        <v>2.4105667326702778E-12</v>
      </c>
      <c r="AG22" s="21">
        <v>2.8820900399126778E-12</v>
      </c>
      <c r="AH22" s="21">
        <v>2.855052171784976E-12</v>
      </c>
      <c r="AI22" s="21">
        <v>1.4803068988053543E-12</v>
      </c>
      <c r="AJ22" s="21">
        <v>2.9846448692591501E-12</v>
      </c>
      <c r="AK22" s="21">
        <v>2.999621509840854E-12</v>
      </c>
      <c r="AL22" s="21">
        <v>3.0185831735134208E-12</v>
      </c>
      <c r="AM22" s="21">
        <v>2.9295212902363354E-12</v>
      </c>
      <c r="AN22" s="21">
        <v>2.955334755678437E-12</v>
      </c>
      <c r="AO22" s="21">
        <v>2.9893879788709638E-12</v>
      </c>
      <c r="AP22" s="21">
        <v>2.699156128137737E-12</v>
      </c>
      <c r="AQ22" s="21">
        <v>2.8318010191649507E-12</v>
      </c>
      <c r="AR22" s="21">
        <v>2.8337708809091029E-12</v>
      </c>
      <c r="AS22" s="21">
        <v>2.8021828538460911E-12</v>
      </c>
      <c r="AT22" s="21">
        <v>2.9579404063393135E-12</v>
      </c>
      <c r="AU22" s="21">
        <v>3.0085302386710047E-12</v>
      </c>
    </row>
    <row r="23" spans="1:47" x14ac:dyDescent="0.45">
      <c r="A23" s="3" t="s">
        <v>31</v>
      </c>
      <c r="B23" s="4" t="s">
        <v>857</v>
      </c>
      <c r="C23" s="23">
        <v>3.6576635246796674E-12</v>
      </c>
      <c r="D23" s="21" t="s">
        <v>839</v>
      </c>
      <c r="E23" s="21" t="s">
        <v>839</v>
      </c>
      <c r="F23" s="21">
        <v>4.0309388407847034E-12</v>
      </c>
      <c r="G23" s="21">
        <v>4.1580386830748745E-12</v>
      </c>
      <c r="H23" s="21">
        <v>4.3286230301086904E-12</v>
      </c>
      <c r="I23" s="21">
        <v>3.8122527166742938E-12</v>
      </c>
      <c r="J23" s="21">
        <v>3.9858936396713198E-12</v>
      </c>
      <c r="K23" s="21">
        <v>4.1391346902310772E-12</v>
      </c>
      <c r="L23" s="21">
        <v>3.6369779835721177E-12</v>
      </c>
      <c r="M23" s="21">
        <v>3.9095205243099855E-12</v>
      </c>
      <c r="N23" s="21">
        <v>3.9561797243753228E-12</v>
      </c>
      <c r="O23" s="21">
        <v>3.2632906269124459E-12</v>
      </c>
      <c r="P23" s="21">
        <v>4.0722668699156247E-12</v>
      </c>
      <c r="Q23" s="22">
        <v>4.3377798727493183E-12</v>
      </c>
      <c r="R23" s="23">
        <v>3.0621704996776697E-12</v>
      </c>
      <c r="S23" s="21" t="s">
        <v>839</v>
      </c>
      <c r="T23" s="21" t="s">
        <v>839</v>
      </c>
      <c r="U23" s="21">
        <v>3.0645129660216253E-12</v>
      </c>
      <c r="V23" s="21">
        <v>3.2767660710333468E-12</v>
      </c>
      <c r="W23" s="21">
        <v>3.5687336820202374E-12</v>
      </c>
      <c r="X23" s="21">
        <v>3.2006901496373329E-12</v>
      </c>
      <c r="Y23" s="21">
        <v>3.3950958344292947E-12</v>
      </c>
      <c r="Z23" s="21">
        <v>3.4614137674477175E-12</v>
      </c>
      <c r="AA23" s="21">
        <v>2.9373077428498347E-12</v>
      </c>
      <c r="AB23" s="21">
        <v>3.1254372625590219E-12</v>
      </c>
      <c r="AC23" s="21">
        <v>3.2409207055964006E-12</v>
      </c>
      <c r="AD23" s="21">
        <v>2.8925658226078725E-12</v>
      </c>
      <c r="AE23" s="21">
        <v>3.3577315178173833E-12</v>
      </c>
      <c r="AF23" s="22">
        <v>3.6481621408763147E-12</v>
      </c>
      <c r="AG23" s="21">
        <v>4.2467464150469725E-12</v>
      </c>
      <c r="AH23" s="21" t="s">
        <v>839</v>
      </c>
      <c r="AI23" s="21" t="s">
        <v>839</v>
      </c>
      <c r="AJ23" s="21">
        <v>4.7857655340679113E-12</v>
      </c>
      <c r="AK23" s="21">
        <v>4.8513065763440371E-12</v>
      </c>
      <c r="AL23" s="21">
        <v>4.93635718968697E-12</v>
      </c>
      <c r="AM23" s="21">
        <v>4.4331373106904114E-12</v>
      </c>
      <c r="AN23" s="21">
        <v>4.5738176668189683E-12</v>
      </c>
      <c r="AO23" s="21">
        <v>4.7594068020412055E-12</v>
      </c>
      <c r="AP23" s="21">
        <v>4.3202146952503496E-12</v>
      </c>
      <c r="AQ23" s="21">
        <v>4.6086279862089415E-12</v>
      </c>
      <c r="AR23" s="21">
        <v>4.6129523583623572E-12</v>
      </c>
      <c r="AS23" s="21">
        <v>4.1026013448834354E-12</v>
      </c>
      <c r="AT23" s="21">
        <v>4.7211500870854642E-12</v>
      </c>
      <c r="AU23" s="21">
        <v>4.9220397747066455E-12</v>
      </c>
    </row>
    <row r="24" spans="1:47" x14ac:dyDescent="0.45">
      <c r="A24" s="3" t="s">
        <v>32</v>
      </c>
      <c r="B24" s="4" t="s">
        <v>858</v>
      </c>
      <c r="C24" s="23">
        <v>1.4230205208941453E-12</v>
      </c>
      <c r="D24" s="21">
        <v>1.388676734289605E-12</v>
      </c>
      <c r="E24" s="21">
        <v>1.8606327648163491E-13</v>
      </c>
      <c r="F24" s="21">
        <v>1.5118270381732169E-12</v>
      </c>
      <c r="G24" s="21">
        <v>1.5398493056292534E-12</v>
      </c>
      <c r="H24" s="21">
        <v>1.5774587952262742E-12</v>
      </c>
      <c r="I24" s="21">
        <v>1.4967394243476821E-12</v>
      </c>
      <c r="J24" s="21">
        <v>1.5281541558796229E-12</v>
      </c>
      <c r="K24" s="21">
        <v>1.555878219234991E-12</v>
      </c>
      <c r="L24" s="21">
        <v>1.4065409730497718E-12</v>
      </c>
      <c r="M24" s="21">
        <v>1.4716581444870637E-12</v>
      </c>
      <c r="N24" s="21">
        <v>1.482786452773024E-12</v>
      </c>
      <c r="O24" s="21">
        <v>1.3881093784546654E-12</v>
      </c>
      <c r="P24" s="21">
        <v>1.5399066035898555E-12</v>
      </c>
      <c r="Q24" s="22">
        <v>1.5897219283963361E-12</v>
      </c>
      <c r="R24" s="23">
        <v>1.2195808142959056E-12</v>
      </c>
      <c r="S24" s="21">
        <v>1.1518165176191125E-12</v>
      </c>
      <c r="T24" s="21">
        <v>0</v>
      </c>
      <c r="U24" s="21">
        <v>1.2617058296989125E-12</v>
      </c>
      <c r="V24" s="21">
        <v>1.2967912375977185E-12</v>
      </c>
      <c r="W24" s="21">
        <v>1.3457694570819506E-12</v>
      </c>
      <c r="X24" s="21">
        <v>1.3184828053049216E-12</v>
      </c>
      <c r="Y24" s="21">
        <v>1.346007511650435E-12</v>
      </c>
      <c r="Z24" s="21">
        <v>1.3553971700439769E-12</v>
      </c>
      <c r="AA24" s="21">
        <v>1.1797389008333559E-12</v>
      </c>
      <c r="AB24" s="21">
        <v>1.2217338229982624E-12</v>
      </c>
      <c r="AC24" s="21">
        <v>1.2475167163157099E-12</v>
      </c>
      <c r="AD24" s="21">
        <v>1.2600091886604737E-12</v>
      </c>
      <c r="AE24" s="21">
        <v>1.3312335999651932E-12</v>
      </c>
      <c r="AF24" s="22">
        <v>1.3757032545578144E-12</v>
      </c>
      <c r="AG24" s="21">
        <v>1.6421686756320406E-12</v>
      </c>
      <c r="AH24" s="21">
        <v>1.6035367478061165E-12</v>
      </c>
      <c r="AI24" s="21">
        <v>7.0023522294482031E-13</v>
      </c>
      <c r="AJ24" s="21">
        <v>1.7713363677601222E-12</v>
      </c>
      <c r="AK24" s="21">
        <v>1.7898898904776084E-12</v>
      </c>
      <c r="AL24" s="21">
        <v>1.8135104695287072E-12</v>
      </c>
      <c r="AM24" s="21">
        <v>1.7080035156062106E-12</v>
      </c>
      <c r="AN24" s="21">
        <v>1.7391186987984426E-12</v>
      </c>
      <c r="AO24" s="21">
        <v>1.780166640968896E-12</v>
      </c>
      <c r="AP24" s="21">
        <v>1.653907001919532E-12</v>
      </c>
      <c r="AQ24" s="21">
        <v>1.7287711658739409E-12</v>
      </c>
      <c r="AR24" s="21">
        <v>1.7298911791866348E-12</v>
      </c>
      <c r="AS24" s="21">
        <v>1.631379276292782E-12</v>
      </c>
      <c r="AT24" s="21">
        <v>1.7704166731072122E-12</v>
      </c>
      <c r="AU24" s="21">
        <v>1.8155728140638432E-12</v>
      </c>
    </row>
    <row r="25" spans="1:47" x14ac:dyDescent="0.45">
      <c r="A25" s="3" t="s">
        <v>33</v>
      </c>
      <c r="B25" s="4" t="s">
        <v>859</v>
      </c>
      <c r="C25" s="23">
        <v>3.5076532605968325E-13</v>
      </c>
      <c r="D25" s="21">
        <v>3.4559342784886915E-13</v>
      </c>
      <c r="E25" s="21">
        <v>3.5463295281493763E-14</v>
      </c>
      <c r="F25" s="21">
        <v>3.7500948781972539E-13</v>
      </c>
      <c r="G25" s="21">
        <v>3.8250838369815217E-13</v>
      </c>
      <c r="H25" s="21">
        <v>3.9257286712981253E-13</v>
      </c>
      <c r="I25" s="21">
        <v>3.6606244928204187E-13</v>
      </c>
      <c r="J25" s="21">
        <v>3.7548708548606349E-13</v>
      </c>
      <c r="K25" s="21">
        <v>3.8380451367728988E-13</v>
      </c>
      <c r="L25" s="21">
        <v>3.4267120285405128E-13</v>
      </c>
      <c r="M25" s="21">
        <v>3.6121554984619207E-13</v>
      </c>
      <c r="N25" s="21">
        <v>3.6438554114300765E-13</v>
      </c>
      <c r="O25" s="21">
        <v>3.2837830024757352E-13</v>
      </c>
      <c r="P25" s="21">
        <v>3.7689376647287313E-13</v>
      </c>
      <c r="Q25" s="22">
        <v>3.9281200902950651E-13</v>
      </c>
      <c r="R25" s="23">
        <v>2.999158138279732E-13</v>
      </c>
      <c r="S25" s="21">
        <v>2.9781045305681357E-13</v>
      </c>
      <c r="T25" s="21">
        <v>0</v>
      </c>
      <c r="U25" s="21">
        <v>3.0686490765678565E-13</v>
      </c>
      <c r="V25" s="21">
        <v>3.1579535219261424E-13</v>
      </c>
      <c r="W25" s="21">
        <v>3.2818764739114944E-13</v>
      </c>
      <c r="X25" s="21">
        <v>3.1709583524927791E-13</v>
      </c>
      <c r="Y25" s="21">
        <v>3.2471207755576284E-13</v>
      </c>
      <c r="Z25" s="21">
        <v>3.2731029767316226E-13</v>
      </c>
      <c r="AA25" s="21">
        <v>2.8073741110795272E-13</v>
      </c>
      <c r="AB25" s="21">
        <v>2.9204991515323912E-13</v>
      </c>
      <c r="AC25" s="21">
        <v>2.9899523090644541E-13</v>
      </c>
      <c r="AD25" s="21">
        <v>2.9437908155849215E-13</v>
      </c>
      <c r="AE25" s="21">
        <v>3.1644893182730938E-13</v>
      </c>
      <c r="AF25" s="22">
        <v>3.3022846438931598E-13</v>
      </c>
      <c r="AG25" s="21">
        <v>4.0631444259476912E-13</v>
      </c>
      <c r="AH25" s="21">
        <v>3.9945619890002465E-13</v>
      </c>
      <c r="AI25" s="21">
        <v>1.7057176291969395E-13</v>
      </c>
      <c r="AJ25" s="21">
        <v>4.4447724303516627E-13</v>
      </c>
      <c r="AK25" s="21">
        <v>4.4919998482161193E-13</v>
      </c>
      <c r="AL25" s="21">
        <v>4.5527669733959062E-13</v>
      </c>
      <c r="AM25" s="21">
        <v>4.2306769784849396E-13</v>
      </c>
      <c r="AN25" s="21">
        <v>4.3224699618018559E-13</v>
      </c>
      <c r="AO25" s="21">
        <v>4.4435655462717955E-13</v>
      </c>
      <c r="AP25" s="21">
        <v>4.0887704636967457E-13</v>
      </c>
      <c r="AQ25" s="21">
        <v>4.3029027824953111E-13</v>
      </c>
      <c r="AR25" s="21">
        <v>4.3061074781178239E-13</v>
      </c>
      <c r="AS25" s="21">
        <v>3.9754536128828446E-13</v>
      </c>
      <c r="AT25" s="21">
        <v>4.4041154233560801E-13</v>
      </c>
      <c r="AU25" s="21">
        <v>4.5433361620173973E-13</v>
      </c>
    </row>
    <row r="26" spans="1:47" x14ac:dyDescent="0.45">
      <c r="A26" s="3" t="s">
        <v>34</v>
      </c>
      <c r="B26" s="4" t="s">
        <v>860</v>
      </c>
      <c r="C26" s="23">
        <v>4.5406731966051842E-13</v>
      </c>
      <c r="D26" s="21">
        <v>4.4479496963029683E-13</v>
      </c>
      <c r="E26" s="21">
        <v>4.0432376278588178E-14</v>
      </c>
      <c r="F26" s="21">
        <v>4.8831906722441506E-13</v>
      </c>
      <c r="G26" s="21">
        <v>4.9923275015488074E-13</v>
      </c>
      <c r="H26" s="21">
        <v>5.1388031731847773E-13</v>
      </c>
      <c r="I26" s="21">
        <v>4.7918575442374947E-13</v>
      </c>
      <c r="J26" s="21">
        <v>4.9209601915596899E-13</v>
      </c>
      <c r="K26" s="21">
        <v>5.0348956594481331E-13</v>
      </c>
      <c r="L26" s="21">
        <v>4.5004171116571672E-13</v>
      </c>
      <c r="M26" s="21">
        <v>4.7466076765170747E-13</v>
      </c>
      <c r="N26" s="21">
        <v>4.7887004330841236E-13</v>
      </c>
      <c r="O26" s="21">
        <v>4.3277896786780189E-13</v>
      </c>
      <c r="P26" s="21">
        <v>4.9619208255595089E-13</v>
      </c>
      <c r="Q26" s="22">
        <v>5.1700129841475981E-13</v>
      </c>
      <c r="R26" s="23">
        <v>3.8249926256844315E-13</v>
      </c>
      <c r="S26" s="21">
        <v>3.7106961274584327E-13</v>
      </c>
      <c r="T26" s="21">
        <v>0</v>
      </c>
      <c r="U26" s="21">
        <v>3.9437593390887833E-13</v>
      </c>
      <c r="V26" s="21">
        <v>4.0636188636910958E-13</v>
      </c>
      <c r="W26" s="21">
        <v>4.230763857521054E-13</v>
      </c>
      <c r="X26" s="21">
        <v>4.1257165528649728E-13</v>
      </c>
      <c r="Y26" s="21">
        <v>4.2215930736035542E-13</v>
      </c>
      <c r="Z26" s="21">
        <v>4.2543002768130384E-13</v>
      </c>
      <c r="AA26" s="21">
        <v>3.6581918969468095E-13</v>
      </c>
      <c r="AB26" s="21">
        <v>3.8020864931639614E-13</v>
      </c>
      <c r="AC26" s="21">
        <v>3.8904307193734302E-13</v>
      </c>
      <c r="AD26" s="21">
        <v>3.8872646823684301E-13</v>
      </c>
      <c r="AE26" s="21">
        <v>4.1479223754803123E-13</v>
      </c>
      <c r="AF26" s="22">
        <v>4.3106665800118411E-13</v>
      </c>
      <c r="AG26" s="21">
        <v>5.332947550166558E-13</v>
      </c>
      <c r="AH26" s="21">
        <v>5.2161516113065146E-13</v>
      </c>
      <c r="AI26" s="21">
        <v>2.0886748514997353E-13</v>
      </c>
      <c r="AJ26" s="21">
        <v>5.8704456398005654E-13</v>
      </c>
      <c r="AK26" s="21">
        <v>5.9424346448578305E-13</v>
      </c>
      <c r="AL26" s="21">
        <v>6.0345463480621481E-13</v>
      </c>
      <c r="AM26" s="21">
        <v>5.5870975272001472E-13</v>
      </c>
      <c r="AN26" s="21">
        <v>5.7167907713307051E-13</v>
      </c>
      <c r="AO26" s="21">
        <v>5.8878853824942535E-13</v>
      </c>
      <c r="AP26" s="21">
        <v>5.4164416940054129E-13</v>
      </c>
      <c r="AQ26" s="21">
        <v>5.7076383751273515E-13</v>
      </c>
      <c r="AR26" s="21">
        <v>5.7119987563682139E-13</v>
      </c>
      <c r="AS26" s="21">
        <v>5.2579117658070872E-13</v>
      </c>
      <c r="AT26" s="21">
        <v>5.8436548848047982E-13</v>
      </c>
      <c r="AU26" s="21">
        <v>6.03389117152336E-13</v>
      </c>
    </row>
    <row r="27" spans="1:47" x14ac:dyDescent="0.45">
      <c r="A27" s="3" t="s">
        <v>35</v>
      </c>
      <c r="B27" s="4" t="s">
        <v>861</v>
      </c>
      <c r="C27" s="23">
        <v>1.439988831721255E-12</v>
      </c>
      <c r="D27" s="21">
        <v>1.4141112610704716E-12</v>
      </c>
      <c r="E27" s="21">
        <v>2.5961900610931961E-13</v>
      </c>
      <c r="F27" s="21">
        <v>1.4728961499160526E-12</v>
      </c>
      <c r="G27" s="21">
        <v>1.4860666124078443E-12</v>
      </c>
      <c r="H27" s="21">
        <v>1.5037430682067964E-12</v>
      </c>
      <c r="I27" s="21">
        <v>1.4599534158458733E-12</v>
      </c>
      <c r="J27" s="21">
        <v>1.4759304507429138E-12</v>
      </c>
      <c r="K27" s="21">
        <v>1.4900309921885959E-12</v>
      </c>
      <c r="L27" s="21">
        <v>1.3067553652781218E-12</v>
      </c>
      <c r="M27" s="21">
        <v>1.3688934375531173E-12</v>
      </c>
      <c r="N27" s="21">
        <v>1.3794825689750321E-12</v>
      </c>
      <c r="O27" s="21">
        <v>1.3904383252672322E-12</v>
      </c>
      <c r="P27" s="21">
        <v>1.4759807017567064E-12</v>
      </c>
      <c r="Q27" s="22">
        <v>1.5040381159370199E-12</v>
      </c>
      <c r="R27" s="23">
        <v>1.2471897793835949E-12</v>
      </c>
      <c r="S27" s="21">
        <v>1.2337515190576019E-12</v>
      </c>
      <c r="T27" s="21">
        <v>0</v>
      </c>
      <c r="U27" s="21">
        <v>1.2614493858823579E-12</v>
      </c>
      <c r="V27" s="21">
        <v>1.2795501834422756E-12</v>
      </c>
      <c r="W27" s="21">
        <v>1.3048117893303746E-12</v>
      </c>
      <c r="X27" s="21">
        <v>1.2781550562688115E-12</v>
      </c>
      <c r="Y27" s="21">
        <v>1.2948331437688554E-12</v>
      </c>
      <c r="Z27" s="21">
        <v>1.3005237754342054E-12</v>
      </c>
      <c r="AA27" s="21">
        <v>1.0695346120620101E-12</v>
      </c>
      <c r="AB27" s="21">
        <v>1.1138364931989178E-12</v>
      </c>
      <c r="AC27" s="21">
        <v>1.1410396480656748E-12</v>
      </c>
      <c r="AD27" s="21">
        <v>1.2289708326151572E-12</v>
      </c>
      <c r="AE27" s="21">
        <v>1.2770970813351396E-12</v>
      </c>
      <c r="AF27" s="22">
        <v>1.3071452019149671E-12</v>
      </c>
      <c r="AG27" s="21">
        <v>1.6346499878864734E-12</v>
      </c>
      <c r="AH27" s="21">
        <v>1.6130399157149719E-12</v>
      </c>
      <c r="AI27" s="21">
        <v>8.6965128735132718E-13</v>
      </c>
      <c r="AJ27" s="21">
        <v>1.6856253392730975E-12</v>
      </c>
      <c r="AK27" s="21">
        <v>1.6936356240517832E-12</v>
      </c>
      <c r="AL27" s="21">
        <v>1.7037890847486883E-12</v>
      </c>
      <c r="AM27" s="21">
        <v>1.6578308875549117E-12</v>
      </c>
      <c r="AN27" s="21">
        <v>1.6712889187112453E-12</v>
      </c>
      <c r="AO27" s="21">
        <v>1.6890429158277919E-12</v>
      </c>
      <c r="AP27" s="21">
        <v>1.5520949771099113E-12</v>
      </c>
      <c r="AQ27" s="21">
        <v>1.6157868960988688E-12</v>
      </c>
      <c r="AR27" s="21">
        <v>1.6167334400674001E-12</v>
      </c>
      <c r="AS27" s="21">
        <v>1.6156277422538233E-12</v>
      </c>
      <c r="AT27" s="21">
        <v>1.6815068296817849E-12</v>
      </c>
      <c r="AU27" s="21">
        <v>1.7029034583331699E-12</v>
      </c>
    </row>
    <row r="28" spans="1:47" x14ac:dyDescent="0.45">
      <c r="A28" s="3" t="s">
        <v>36</v>
      </c>
      <c r="B28" s="4" t="s">
        <v>862</v>
      </c>
      <c r="C28" s="23">
        <v>2.0276662271481911E-12</v>
      </c>
      <c r="D28" s="21">
        <v>2.0104532976867596E-12</v>
      </c>
      <c r="E28" s="21">
        <v>4.9536639096573548E-13</v>
      </c>
      <c r="F28" s="21">
        <v>2.0548783052405685E-12</v>
      </c>
      <c r="G28" s="21">
        <v>2.0642522638765638E-12</v>
      </c>
      <c r="H28" s="21">
        <v>2.076833322863195E-12</v>
      </c>
      <c r="I28" s="21">
        <v>2.0436018123589986E-12</v>
      </c>
      <c r="J28" s="21">
        <v>2.0554008160592321E-12</v>
      </c>
      <c r="K28" s="21">
        <v>2.0658142860849279E-12</v>
      </c>
      <c r="L28" s="21">
        <v>1.8362612018355125E-12</v>
      </c>
      <c r="M28" s="21">
        <v>1.9076180920959476E-12</v>
      </c>
      <c r="N28" s="21">
        <v>1.9197653365463223E-12</v>
      </c>
      <c r="O28" s="21">
        <v>1.9829330654154446E-12</v>
      </c>
      <c r="P28" s="21">
        <v>2.0515598127516347E-12</v>
      </c>
      <c r="Q28" s="22">
        <v>2.0740613217283509E-12</v>
      </c>
      <c r="R28" s="23">
        <v>1.8403512984747103E-12</v>
      </c>
      <c r="S28" s="21">
        <v>1.8364260994699952E-12</v>
      </c>
      <c r="T28" s="21">
        <v>0</v>
      </c>
      <c r="U28" s="21">
        <v>1.8609651401577377E-12</v>
      </c>
      <c r="V28" s="21">
        <v>1.875068790221014E-12</v>
      </c>
      <c r="W28" s="21">
        <v>1.8947787657139245E-12</v>
      </c>
      <c r="X28" s="21">
        <v>1.8691572022189561E-12</v>
      </c>
      <c r="Y28" s="21">
        <v>1.8831919442456931E-12</v>
      </c>
      <c r="Z28" s="21">
        <v>1.8879811580870173E-12</v>
      </c>
      <c r="AA28" s="21">
        <v>1.5782341356638271E-12</v>
      </c>
      <c r="AB28" s="21">
        <v>1.6329798670151584E-12</v>
      </c>
      <c r="AC28" s="21">
        <v>1.6665977323673418E-12</v>
      </c>
      <c r="AD28" s="21">
        <v>1.818120717660517E-12</v>
      </c>
      <c r="AE28" s="21">
        <v>1.8621049919405644E-12</v>
      </c>
      <c r="AF28" s="22">
        <v>1.8895670418334767E-12</v>
      </c>
      <c r="AG28" s="21">
        <v>2.2124973743732203E-12</v>
      </c>
      <c r="AH28" s="21">
        <v>2.2012316603840894E-12</v>
      </c>
      <c r="AI28" s="21">
        <v>1.3746679621731187E-12</v>
      </c>
      <c r="AJ28" s="21">
        <v>2.2583970839685023E-12</v>
      </c>
      <c r="AK28" s="21">
        <v>2.264741865948775E-12</v>
      </c>
      <c r="AL28" s="21">
        <v>2.2728066550212278E-12</v>
      </c>
      <c r="AM28" s="21">
        <v>2.2331479035839935E-12</v>
      </c>
      <c r="AN28" s="21">
        <v>2.2445496898702109E-12</v>
      </c>
      <c r="AO28" s="21">
        <v>2.2595910099028393E-12</v>
      </c>
      <c r="AP28" s="21">
        <v>2.0967621810782101E-12</v>
      </c>
      <c r="AQ28" s="21">
        <v>2.1685216335618843E-12</v>
      </c>
      <c r="AR28" s="21">
        <v>2.169586350804588E-12</v>
      </c>
      <c r="AS28" s="21">
        <v>2.1943655156755156E-12</v>
      </c>
      <c r="AT28" s="21">
        <v>2.2520974608832725E-12</v>
      </c>
      <c r="AU28" s="21">
        <v>2.2708481892920342E-12</v>
      </c>
    </row>
    <row r="29" spans="1:47" x14ac:dyDescent="0.45">
      <c r="A29" s="3" t="s">
        <v>37</v>
      </c>
      <c r="B29" s="4" t="s">
        <v>863</v>
      </c>
      <c r="C29" s="23">
        <v>3.489235201180307E-12</v>
      </c>
      <c r="D29" s="21">
        <v>3.427651704876323E-12</v>
      </c>
      <c r="E29" s="21">
        <v>9.4170235441466622E-13</v>
      </c>
      <c r="F29" s="21">
        <v>3.7136416667394582E-12</v>
      </c>
      <c r="G29" s="21">
        <v>3.7701302095727289E-12</v>
      </c>
      <c r="H29" s="21">
        <v>3.8459451045440846E-12</v>
      </c>
      <c r="I29" s="21" t="s">
        <v>839</v>
      </c>
      <c r="J29" s="21">
        <v>3.7640800432259925E-12</v>
      </c>
      <c r="K29" s="21">
        <v>3.8159215287428839E-12</v>
      </c>
      <c r="L29" s="21">
        <v>3.1375688243251192E-12</v>
      </c>
      <c r="M29" s="21">
        <v>3.3672096517466431E-12</v>
      </c>
      <c r="N29" s="21">
        <v>3.4063527127177927E-12</v>
      </c>
      <c r="O29" s="21">
        <v>3.2267907152350927E-12</v>
      </c>
      <c r="P29" s="21">
        <v>3.6714752277806424E-12</v>
      </c>
      <c r="Q29" s="22">
        <v>3.8172510985812535E-12</v>
      </c>
      <c r="R29" s="23">
        <v>3.0050476309382224E-12</v>
      </c>
      <c r="S29" s="21">
        <v>2.7839694459787386E-12</v>
      </c>
      <c r="T29" s="21">
        <v>0</v>
      </c>
      <c r="U29" s="21">
        <v>3.1773717238239733E-12</v>
      </c>
      <c r="V29" s="21">
        <v>3.2491256266884382E-12</v>
      </c>
      <c r="W29" s="21">
        <v>3.3497033494362987E-12</v>
      </c>
      <c r="X29" s="21" t="s">
        <v>839</v>
      </c>
      <c r="Y29" s="21">
        <v>3.3635249971554162E-12</v>
      </c>
      <c r="Z29" s="21">
        <v>3.3821028903682964E-12</v>
      </c>
      <c r="AA29" s="21">
        <v>2.521898821980248E-12</v>
      </c>
      <c r="AB29" s="21">
        <v>2.6825969904268802E-12</v>
      </c>
      <c r="AC29" s="21">
        <v>2.7812717165172839E-12</v>
      </c>
      <c r="AD29" s="21">
        <v>2.880887601682042E-12</v>
      </c>
      <c r="AE29" s="21">
        <v>3.1347031205803329E-12</v>
      </c>
      <c r="AF29" s="22">
        <v>3.2931756044783205E-12</v>
      </c>
      <c r="AG29" s="21">
        <v>4.0159291712898609E-12</v>
      </c>
      <c r="AH29" s="21">
        <v>3.9409226499232298E-12</v>
      </c>
      <c r="AI29" s="21">
        <v>2.5141799389881808E-12</v>
      </c>
      <c r="AJ29" s="21">
        <v>4.2826455068415438E-12</v>
      </c>
      <c r="AK29" s="21">
        <v>4.321847643857438E-12</v>
      </c>
      <c r="AL29" s="21">
        <v>4.3714092102279439E-12</v>
      </c>
      <c r="AM29" s="21" t="s">
        <v>839</v>
      </c>
      <c r="AN29" s="21">
        <v>4.234876824279972E-12</v>
      </c>
      <c r="AO29" s="21">
        <v>4.31317209769449E-12</v>
      </c>
      <c r="AP29" s="21">
        <v>3.7933242266865585E-12</v>
      </c>
      <c r="AQ29" s="21">
        <v>4.042225490236696E-12</v>
      </c>
      <c r="AR29" s="21">
        <v>4.0459290035754168E-12</v>
      </c>
      <c r="AS29" s="21">
        <v>3.8689244874465081E-12</v>
      </c>
      <c r="AT29" s="21">
        <v>4.2358004662919293E-12</v>
      </c>
      <c r="AU29" s="21">
        <v>4.3549599225566597E-12</v>
      </c>
    </row>
    <row r="30" spans="1:47" x14ac:dyDescent="0.45">
      <c r="A30" s="3" t="s">
        <v>38</v>
      </c>
      <c r="B30" s="4" t="s">
        <v>864</v>
      </c>
      <c r="C30" s="23">
        <v>2.1065172459430142E-12</v>
      </c>
      <c r="D30" s="21" t="s">
        <v>839</v>
      </c>
      <c r="E30" s="21" t="s">
        <v>839</v>
      </c>
      <c r="F30" s="21">
        <v>2.2928432064838431E-12</v>
      </c>
      <c r="G30" s="21">
        <v>2.3726870685046717E-12</v>
      </c>
      <c r="H30" s="21">
        <v>2.4798478078263509E-12</v>
      </c>
      <c r="I30" s="21">
        <v>2.2164614104375249E-12</v>
      </c>
      <c r="J30" s="21">
        <v>2.3128948160324007E-12</v>
      </c>
      <c r="K30" s="21">
        <v>2.3979991322862806E-12</v>
      </c>
      <c r="L30" s="21">
        <v>2.0288537043012341E-12</v>
      </c>
      <c r="M30" s="21">
        <v>2.2046160088582465E-12</v>
      </c>
      <c r="N30" s="21">
        <v>2.234675117024686E-12</v>
      </c>
      <c r="O30" s="21">
        <v>1.8934506461431506E-12</v>
      </c>
      <c r="P30" s="21">
        <v>2.3533203750321786E-12</v>
      </c>
      <c r="Q30" s="22">
        <v>2.504240279956854E-12</v>
      </c>
      <c r="R30" s="23">
        <v>1.7216487874079341E-12</v>
      </c>
      <c r="S30" s="21" t="s">
        <v>839</v>
      </c>
      <c r="T30" s="21" t="s">
        <v>839</v>
      </c>
      <c r="U30" s="21">
        <v>1.7340499596735094E-12</v>
      </c>
      <c r="V30" s="21">
        <v>1.8612928011057903E-12</v>
      </c>
      <c r="W30" s="21">
        <v>2.0375211359517043E-12</v>
      </c>
      <c r="X30" s="21">
        <v>1.8706348143458402E-12</v>
      </c>
      <c r="Y30" s="21">
        <v>1.979936866105017E-12</v>
      </c>
      <c r="Z30" s="21">
        <v>2.0172236623526385E-12</v>
      </c>
      <c r="AA30" s="21">
        <v>1.6048521605250435E-12</v>
      </c>
      <c r="AB30" s="21">
        <v>1.7284438854194395E-12</v>
      </c>
      <c r="AC30" s="21">
        <v>1.8043158777619292E-12</v>
      </c>
      <c r="AD30" s="21">
        <v>1.6753434036355256E-12</v>
      </c>
      <c r="AE30" s="21">
        <v>1.9448440904222683E-12</v>
      </c>
      <c r="AF30" s="22">
        <v>2.1131094335536022E-12</v>
      </c>
      <c r="AG30" s="21">
        <v>2.4486813834705431E-12</v>
      </c>
      <c r="AH30" s="21" t="s">
        <v>839</v>
      </c>
      <c r="AI30" s="21" t="s">
        <v>839</v>
      </c>
      <c r="AJ30" s="21">
        <v>2.7388021857375443E-12</v>
      </c>
      <c r="AK30" s="21">
        <v>2.7840203042044535E-12</v>
      </c>
      <c r="AL30" s="21">
        <v>2.8417184471226587E-12</v>
      </c>
      <c r="AM30" s="21">
        <v>2.5725289418747716E-12</v>
      </c>
      <c r="AN30" s="21">
        <v>2.6511767800286642E-12</v>
      </c>
      <c r="AO30" s="21">
        <v>2.7549309483637164E-12</v>
      </c>
      <c r="AP30" s="21">
        <v>2.4466252372729645E-12</v>
      </c>
      <c r="AQ30" s="21">
        <v>2.6317352588074237E-12</v>
      </c>
      <c r="AR30" s="21">
        <v>2.6345052572395695E-12</v>
      </c>
      <c r="AS30" s="21">
        <v>2.3781656457694123E-12</v>
      </c>
      <c r="AT30" s="21">
        <v>2.730035710179146E-12</v>
      </c>
      <c r="AU30" s="21">
        <v>2.844315110292619E-12</v>
      </c>
    </row>
    <row r="31" spans="1:47" x14ac:dyDescent="0.45">
      <c r="A31" s="3" t="s">
        <v>39</v>
      </c>
      <c r="B31" s="4" t="s">
        <v>865</v>
      </c>
      <c r="C31" s="23">
        <v>2.1164263298435787E-12</v>
      </c>
      <c r="D31" s="21">
        <v>2.0759597618294766E-12</v>
      </c>
      <c r="E31" s="21">
        <v>2.6767935931621824E-13</v>
      </c>
      <c r="F31" s="21">
        <v>2.4096866692375235E-12</v>
      </c>
      <c r="G31" s="21">
        <v>2.4928744625739036E-12</v>
      </c>
      <c r="H31" s="21">
        <v>2.6045231881094985E-12</v>
      </c>
      <c r="I31" s="21">
        <v>2.3212435272864338E-12</v>
      </c>
      <c r="J31" s="21">
        <v>2.4235539776775073E-12</v>
      </c>
      <c r="K31" s="21">
        <v>2.5138445331928264E-12</v>
      </c>
      <c r="L31" s="21">
        <v>2.3132191818081646E-12</v>
      </c>
      <c r="M31" s="21">
        <v>2.4480551786351224E-12</v>
      </c>
      <c r="N31" s="21">
        <v>2.4711717375674363E-12</v>
      </c>
      <c r="O31" s="21">
        <v>2.0104752642459107E-12</v>
      </c>
      <c r="P31" s="21">
        <v>2.479720179632539E-12</v>
      </c>
      <c r="Q31" s="22">
        <v>2.6337397802908208E-12</v>
      </c>
      <c r="R31" s="23">
        <v>1.6739859751494118E-12</v>
      </c>
      <c r="S31" s="21">
        <v>1.6578460741374796E-12</v>
      </c>
      <c r="T31" s="21">
        <v>0</v>
      </c>
      <c r="U31" s="21">
        <v>1.7960583286664453E-12</v>
      </c>
      <c r="V31" s="21">
        <v>1.9046074693885271E-12</v>
      </c>
      <c r="W31" s="21">
        <v>2.0550697086292199E-12</v>
      </c>
      <c r="X31" s="21">
        <v>1.9252532682577865E-12</v>
      </c>
      <c r="Y31" s="21">
        <v>2.0163615128872124E-12</v>
      </c>
      <c r="Z31" s="21">
        <v>2.0474411528150861E-12</v>
      </c>
      <c r="AA31" s="21">
        <v>1.8763157750265209E-12</v>
      </c>
      <c r="AB31" s="21">
        <v>1.9532047243532095E-12</v>
      </c>
      <c r="AC31" s="21">
        <v>2.0003998151378896E-12</v>
      </c>
      <c r="AD31" s="21">
        <v>1.7875193260049175E-12</v>
      </c>
      <c r="AE31" s="21">
        <v>2.0031099576690248E-12</v>
      </c>
      <c r="AF31" s="22">
        <v>2.1377160072454398E-12</v>
      </c>
      <c r="AG31" s="21">
        <v>2.5861380822811897E-12</v>
      </c>
      <c r="AH31" s="21">
        <v>2.5239976143809756E-12</v>
      </c>
      <c r="AI31" s="21">
        <v>1.1197235274933379E-12</v>
      </c>
      <c r="AJ31" s="21">
        <v>2.9978145597283875E-12</v>
      </c>
      <c r="AK31" s="21">
        <v>3.0488444961459526E-12</v>
      </c>
      <c r="AL31" s="21">
        <v>3.1143318599364925E-12</v>
      </c>
      <c r="AM31" s="21">
        <v>2.783309659296884E-12</v>
      </c>
      <c r="AN31" s="21">
        <v>2.8785397303160428E-12</v>
      </c>
      <c r="AO31" s="21">
        <v>3.0041697363769654E-12</v>
      </c>
      <c r="AP31" s="21">
        <v>2.7927167015270945E-12</v>
      </c>
      <c r="AQ31" s="21">
        <v>2.9553051340870511E-12</v>
      </c>
      <c r="AR31" s="21">
        <v>2.9577503059506208E-12</v>
      </c>
      <c r="AS31" s="21">
        <v>2.5692541188767868E-12</v>
      </c>
      <c r="AT31" s="21">
        <v>2.9818232267906842E-12</v>
      </c>
      <c r="AU31" s="21">
        <v>3.1158152307805756E-12</v>
      </c>
    </row>
    <row r="32" spans="1:47" x14ac:dyDescent="0.45">
      <c r="A32" s="3" t="s">
        <v>40</v>
      </c>
      <c r="B32" s="4" t="s">
        <v>866</v>
      </c>
      <c r="C32" s="23">
        <v>7.9396685011690752E-13</v>
      </c>
      <c r="D32" s="21">
        <v>7.7283839622335157E-13</v>
      </c>
      <c r="E32" s="21">
        <v>5.753143265353933E-14</v>
      </c>
      <c r="F32" s="21">
        <v>8.5349627365839859E-13</v>
      </c>
      <c r="G32" s="21">
        <v>8.7189085151723808E-13</v>
      </c>
      <c r="H32" s="21">
        <v>8.9657874252067126E-13</v>
      </c>
      <c r="I32" s="21">
        <v>8.4110749076264146E-13</v>
      </c>
      <c r="J32" s="21">
        <v>8.6224424941915987E-13</v>
      </c>
      <c r="K32" s="21">
        <v>8.8089778861822838E-13</v>
      </c>
      <c r="L32" s="21">
        <v>7.9943267441485583E-13</v>
      </c>
      <c r="M32" s="21">
        <v>8.3810567765080435E-13</v>
      </c>
      <c r="N32" s="21">
        <v>8.4471972898146515E-13</v>
      </c>
      <c r="O32" s="21">
        <v>7.6815364616709364E-13</v>
      </c>
      <c r="P32" s="21">
        <v>8.7020758449382391E-13</v>
      </c>
      <c r="Q32" s="22">
        <v>9.0369911379178275E-13</v>
      </c>
      <c r="R32" s="23">
        <v>6.7200116570669714E-13</v>
      </c>
      <c r="S32" s="21">
        <v>6.2122190529223647E-13</v>
      </c>
      <c r="T32" s="21">
        <v>0</v>
      </c>
      <c r="U32" s="21">
        <v>6.9662412019806829E-13</v>
      </c>
      <c r="V32" s="21">
        <v>7.2074216605052279E-13</v>
      </c>
      <c r="W32" s="21">
        <v>7.5432498140500994E-13</v>
      </c>
      <c r="X32" s="21">
        <v>7.3221318737083491E-13</v>
      </c>
      <c r="Y32" s="21">
        <v>7.51555763788037E-13</v>
      </c>
      <c r="Z32" s="21">
        <v>7.5815413102803975E-13</v>
      </c>
      <c r="AA32" s="21">
        <v>6.6645467851315241E-13</v>
      </c>
      <c r="AB32" s="21">
        <v>6.911606536615457E-13</v>
      </c>
      <c r="AC32" s="21">
        <v>7.0632808020416853E-13</v>
      </c>
      <c r="AD32" s="21">
        <v>6.9202555229348173E-13</v>
      </c>
      <c r="AE32" s="21">
        <v>7.4175088532338696E-13</v>
      </c>
      <c r="AF32" s="22">
        <v>7.7279737921054056E-13</v>
      </c>
      <c r="AG32" s="21">
        <v>9.5302076650498754E-13</v>
      </c>
      <c r="AH32" s="21">
        <v>9.2619509421289947E-13</v>
      </c>
      <c r="AI32" s="21">
        <v>3.3091585313466075E-13</v>
      </c>
      <c r="AJ32" s="21">
        <v>1.0546362110044099E-12</v>
      </c>
      <c r="AK32" s="21">
        <v>1.0682357799666253E-12</v>
      </c>
      <c r="AL32" s="21">
        <v>1.0856472989318707E-12</v>
      </c>
      <c r="AM32" s="21">
        <v>1.0006214706958514E-12</v>
      </c>
      <c r="AN32" s="21">
        <v>1.0252456718087489E-12</v>
      </c>
      <c r="AO32" s="21">
        <v>1.0577305574977384E-12</v>
      </c>
      <c r="AP32" s="21">
        <v>9.7890747105858482E-13</v>
      </c>
      <c r="AQ32" s="21">
        <v>1.0301312599064761E-12</v>
      </c>
      <c r="AR32" s="21">
        <v>1.0308991447797965E-12</v>
      </c>
      <c r="AS32" s="21">
        <v>9.4117665939511166E-13</v>
      </c>
      <c r="AT32" s="21">
        <v>1.05045217092552E-12</v>
      </c>
      <c r="AU32" s="21">
        <v>1.0859422718430044E-12</v>
      </c>
    </row>
    <row r="33" spans="1:47" x14ac:dyDescent="0.45">
      <c r="A33" s="3" t="s">
        <v>41</v>
      </c>
      <c r="B33" s="4" t="s">
        <v>867</v>
      </c>
      <c r="C33" s="23">
        <v>1.5539067572047822E-12</v>
      </c>
      <c r="D33" s="21">
        <v>1.5241652283604691E-12</v>
      </c>
      <c r="E33" s="21">
        <v>2.1028563831151998E-13</v>
      </c>
      <c r="F33" s="21">
        <v>1.6149945983844104E-12</v>
      </c>
      <c r="G33" s="21">
        <v>1.6351522021679548E-12</v>
      </c>
      <c r="H33" s="21">
        <v>1.662206300876687E-12</v>
      </c>
      <c r="I33" s="21">
        <v>1.5785884774983778E-12</v>
      </c>
      <c r="J33" s="21">
        <v>1.6064810181683436E-12</v>
      </c>
      <c r="K33" s="21">
        <v>1.6310983033266351E-12</v>
      </c>
      <c r="L33" s="21">
        <v>1.3587714776852425E-12</v>
      </c>
      <c r="M33" s="21">
        <v>1.4543926029744832E-12</v>
      </c>
      <c r="N33" s="21">
        <v>1.4706894543143466E-12</v>
      </c>
      <c r="O33" s="21">
        <v>1.4121187851769916E-12</v>
      </c>
      <c r="P33" s="21">
        <v>1.5878131368302996E-12</v>
      </c>
      <c r="Q33" s="22">
        <v>1.6454097441553559E-12</v>
      </c>
      <c r="R33" s="23">
        <v>1.3625574998226828E-12</v>
      </c>
      <c r="S33" s="21">
        <v>1.3533568975932694E-12</v>
      </c>
      <c r="T33" s="21">
        <v>0</v>
      </c>
      <c r="U33" s="21">
        <v>1.3924162567300728E-12</v>
      </c>
      <c r="V33" s="21">
        <v>1.4193875251230173E-12</v>
      </c>
      <c r="W33" s="21">
        <v>1.4569632989396855E-12</v>
      </c>
      <c r="X33" s="21">
        <v>1.3957674293735957E-12</v>
      </c>
      <c r="Y33" s="21">
        <v>1.424693796835077E-12</v>
      </c>
      <c r="Z33" s="21">
        <v>1.4345650151087422E-12</v>
      </c>
      <c r="AA33" s="21">
        <v>1.0951593544927695E-12</v>
      </c>
      <c r="AB33" s="21">
        <v>1.162728365532606E-12</v>
      </c>
      <c r="AC33" s="21">
        <v>1.2042184975513015E-12</v>
      </c>
      <c r="AD33" s="21">
        <v>1.2609355686167421E-12</v>
      </c>
      <c r="AE33" s="21">
        <v>1.3622991907902132E-12</v>
      </c>
      <c r="AF33" s="22">
        <v>1.4255866703321932E-12</v>
      </c>
      <c r="AG33" s="21">
        <v>1.7373725245669285E-12</v>
      </c>
      <c r="AH33" s="21">
        <v>1.7146712663878009E-12</v>
      </c>
      <c r="AI33" s="21">
        <v>8.0880394451256813E-13</v>
      </c>
      <c r="AJ33" s="21">
        <v>1.8337011558303511E-12</v>
      </c>
      <c r="AK33" s="21">
        <v>1.8464583348855374E-12</v>
      </c>
      <c r="AL33" s="21">
        <v>1.8627372957820649E-12</v>
      </c>
      <c r="AM33" s="21">
        <v>1.7740338392523386E-12</v>
      </c>
      <c r="AN33" s="21">
        <v>1.7990036942701165E-12</v>
      </c>
      <c r="AO33" s="21">
        <v>1.8319439770583213E-12</v>
      </c>
      <c r="AP33" s="21">
        <v>1.6240147693009855E-12</v>
      </c>
      <c r="AQ33" s="21">
        <v>1.7246339285986096E-12</v>
      </c>
      <c r="AR33" s="21">
        <v>1.7261302809448536E-12</v>
      </c>
      <c r="AS33" s="21">
        <v>1.6696060553833574E-12</v>
      </c>
      <c r="AT33" s="21">
        <v>1.8083922627867716E-12</v>
      </c>
      <c r="AU33" s="21">
        <v>1.8534693858122517E-12</v>
      </c>
    </row>
    <row r="34" spans="1:47" x14ac:dyDescent="0.45">
      <c r="A34" s="3" t="s">
        <v>42</v>
      </c>
      <c r="B34" s="4" t="s">
        <v>868</v>
      </c>
      <c r="C34" s="23">
        <v>3.3442773789966266E-12</v>
      </c>
      <c r="D34" s="21" t="s">
        <v>839</v>
      </c>
      <c r="E34" s="21" t="s">
        <v>839</v>
      </c>
      <c r="F34" s="21">
        <v>4.0337948774345035E-12</v>
      </c>
      <c r="G34" s="21">
        <v>4.3559549867109285E-12</v>
      </c>
      <c r="H34" s="21">
        <v>4.7883353177250579E-12</v>
      </c>
      <c r="I34" s="21">
        <v>3.3783217959397976E-12</v>
      </c>
      <c r="J34" s="21">
        <v>3.839427089054496E-12</v>
      </c>
      <c r="K34" s="21">
        <v>4.2463598501260057E-12</v>
      </c>
      <c r="L34" s="21">
        <v>3.4593840325730134E-12</v>
      </c>
      <c r="M34" s="21">
        <v>4.0353989766365629E-12</v>
      </c>
      <c r="N34" s="21">
        <v>4.1341978505589789E-12</v>
      </c>
      <c r="O34" s="21">
        <v>2.0363699316242228E-12</v>
      </c>
      <c r="P34" s="21">
        <v>4.1169705534828879E-12</v>
      </c>
      <c r="Q34" s="22">
        <v>4.7999151487996527E-12</v>
      </c>
      <c r="R34" s="23">
        <v>2.525134000958389E-12</v>
      </c>
      <c r="S34" s="21" t="s">
        <v>839</v>
      </c>
      <c r="T34" s="21" t="s">
        <v>839</v>
      </c>
      <c r="U34" s="21">
        <v>2.0322395079989653E-12</v>
      </c>
      <c r="V34" s="21">
        <v>2.6345129581015506E-12</v>
      </c>
      <c r="W34" s="21">
        <v>3.4603983527151355E-12</v>
      </c>
      <c r="X34" s="21">
        <v>2.3065679561422845E-12</v>
      </c>
      <c r="Y34" s="21">
        <v>2.8725503135101968E-12</v>
      </c>
      <c r="Z34" s="21">
        <v>3.0656233463664047E-12</v>
      </c>
      <c r="AA34" s="21">
        <v>2.4098598962345522E-12</v>
      </c>
      <c r="AB34" s="21">
        <v>2.8258487414100034E-12</v>
      </c>
      <c r="AC34" s="21">
        <v>3.0811667996417561E-12</v>
      </c>
      <c r="AD34" s="21">
        <v>1.5700991722757716E-12</v>
      </c>
      <c r="AE34" s="21">
        <v>2.8663393623883154E-12</v>
      </c>
      <c r="AF34" s="22">
        <v>3.675659063855144E-12</v>
      </c>
      <c r="AG34" s="21">
        <v>4.1537108510219661E-12</v>
      </c>
      <c r="AH34" s="21" t="s">
        <v>839</v>
      </c>
      <c r="AI34" s="21" t="s">
        <v>839</v>
      </c>
      <c r="AJ34" s="21">
        <v>5.3371101182016014E-12</v>
      </c>
      <c r="AK34" s="21">
        <v>5.4907570474392042E-12</v>
      </c>
      <c r="AL34" s="21">
        <v>5.691503421483432E-12</v>
      </c>
      <c r="AM34" s="21">
        <v>4.4032715985177705E-12</v>
      </c>
      <c r="AN34" s="21">
        <v>4.7586874159040497E-12</v>
      </c>
      <c r="AO34" s="21">
        <v>5.2275611874002656E-12</v>
      </c>
      <c r="AP34" s="21">
        <v>4.4569456551856084E-12</v>
      </c>
      <c r="AQ34" s="21">
        <v>5.0566952132989108E-12</v>
      </c>
      <c r="AR34" s="21">
        <v>5.0657165497934205E-12</v>
      </c>
      <c r="AS34" s="21">
        <v>3.6262112819769458E-12</v>
      </c>
      <c r="AT34" s="21">
        <v>5.1521580698940667E-12</v>
      </c>
      <c r="AU34" s="21">
        <v>5.6477461736349564E-12</v>
      </c>
    </row>
    <row r="35" spans="1:47" x14ac:dyDescent="0.45">
      <c r="A35" s="3" t="s">
        <v>43</v>
      </c>
      <c r="B35" s="4" t="s">
        <v>869</v>
      </c>
      <c r="C35" s="23">
        <v>1.8058783458347906E-12</v>
      </c>
      <c r="D35" s="21">
        <v>1.7925198542656776E-12</v>
      </c>
      <c r="E35" s="21">
        <v>4.7204226847582499E-14</v>
      </c>
      <c r="F35" s="21">
        <v>1.8592831103913142E-12</v>
      </c>
      <c r="G35" s="21">
        <v>1.8766474995263113E-12</v>
      </c>
      <c r="H35" s="21">
        <v>1.899952744669509E-12</v>
      </c>
      <c r="I35" s="21">
        <v>1.8122067621622651E-12</v>
      </c>
      <c r="J35" s="21">
        <v>1.8394908505194872E-12</v>
      </c>
      <c r="K35" s="21">
        <v>1.8635717423615518E-12</v>
      </c>
      <c r="L35" s="21">
        <v>1.5396990813992973E-12</v>
      </c>
      <c r="M35" s="21">
        <v>1.6487860596749511E-12</v>
      </c>
      <c r="N35" s="21">
        <v>1.6673671571835492E-12</v>
      </c>
      <c r="O35" s="21">
        <v>1.6404189774747122E-12</v>
      </c>
      <c r="P35" s="21">
        <v>1.8175173867031779E-12</v>
      </c>
      <c r="Q35" s="22">
        <v>1.875562798827016E-12</v>
      </c>
      <c r="R35" s="23">
        <v>1.6064637286782358E-12</v>
      </c>
      <c r="S35" s="21">
        <v>1.6065834503943585E-12</v>
      </c>
      <c r="T35" s="21">
        <v>0</v>
      </c>
      <c r="U35" s="21">
        <v>1.6291030242005497E-12</v>
      </c>
      <c r="V35" s="21">
        <v>1.6559877100465385E-12</v>
      </c>
      <c r="W35" s="21">
        <v>1.6932821729525374E-12</v>
      </c>
      <c r="X35" s="21">
        <v>1.6118371578818689E-12</v>
      </c>
      <c r="Y35" s="21">
        <v>1.6442689541970892E-12</v>
      </c>
      <c r="Z35" s="21">
        <v>1.6553371623663595E-12</v>
      </c>
      <c r="AA35" s="21">
        <v>1.2463855480497272E-12</v>
      </c>
      <c r="AB35" s="21">
        <v>1.3264446825274375E-12</v>
      </c>
      <c r="AC35" s="21">
        <v>1.3756050456530199E-12</v>
      </c>
      <c r="AD35" s="21">
        <v>1.4649801280641405E-12</v>
      </c>
      <c r="AE35" s="21">
        <v>1.5770689339011864E-12</v>
      </c>
      <c r="AF35" s="22">
        <v>1.6470528068106775E-12</v>
      </c>
      <c r="AG35" s="21">
        <v>2.0236149914794901E-12</v>
      </c>
      <c r="AH35" s="21">
        <v>2.0076657494076151E-12</v>
      </c>
      <c r="AI35" s="21">
        <v>6.5073007271805278E-13</v>
      </c>
      <c r="AJ35" s="21">
        <v>2.1246987627423539E-12</v>
      </c>
      <c r="AK35" s="21">
        <v>2.1372460310455627E-12</v>
      </c>
      <c r="AL35" s="21">
        <v>2.1533868946134986E-12</v>
      </c>
      <c r="AM35" s="21">
        <v>2.0506954622574191E-12</v>
      </c>
      <c r="AN35" s="21">
        <v>2.078807969263625E-12</v>
      </c>
      <c r="AO35" s="21">
        <v>2.1158939096711595E-12</v>
      </c>
      <c r="AP35" s="21">
        <v>1.8654475340410672E-12</v>
      </c>
      <c r="AQ35" s="21">
        <v>1.98494726543364E-12</v>
      </c>
      <c r="AR35" s="21">
        <v>1.9867234772925535E-12</v>
      </c>
      <c r="AS35" s="21">
        <v>1.935403422105844E-12</v>
      </c>
      <c r="AT35" s="21">
        <v>2.0902130124920565E-12</v>
      </c>
      <c r="AU35" s="21">
        <v>2.1404945793490706E-12</v>
      </c>
    </row>
    <row r="36" spans="1:47" x14ac:dyDescent="0.45">
      <c r="A36" s="3" t="s">
        <v>44</v>
      </c>
      <c r="B36" s="4" t="s">
        <v>870</v>
      </c>
      <c r="C36" s="23">
        <v>2.098549970904618E-12</v>
      </c>
      <c r="D36" s="21">
        <v>2.0681603082878684E-12</v>
      </c>
      <c r="E36" s="21">
        <v>2.4831584915088989E-13</v>
      </c>
      <c r="F36" s="21">
        <v>2.1541717908958411E-12</v>
      </c>
      <c r="G36" s="21">
        <v>2.1731051911896915E-12</v>
      </c>
      <c r="H36" s="21">
        <v>2.1985162512513018E-12</v>
      </c>
      <c r="I36" s="21">
        <v>2.0869611078453469E-12</v>
      </c>
      <c r="J36" s="21">
        <v>2.1200004047451495E-12</v>
      </c>
      <c r="K36" s="21">
        <v>2.1491618491264968E-12</v>
      </c>
      <c r="L36" s="21">
        <v>1.776683630285658E-12</v>
      </c>
      <c r="M36" s="21">
        <v>1.9034763370576755E-12</v>
      </c>
      <c r="N36" s="21">
        <v>1.925069506592273E-12</v>
      </c>
      <c r="O36" s="21">
        <v>1.9110985882581213E-12</v>
      </c>
      <c r="P36" s="21">
        <v>2.1067896619243352E-12</v>
      </c>
      <c r="Q36" s="22">
        <v>2.170925429401643E-12</v>
      </c>
      <c r="R36" s="23">
        <v>1.8746992982791647E-12</v>
      </c>
      <c r="S36" s="21">
        <v>1.8617084251501051E-12</v>
      </c>
      <c r="T36" s="21">
        <v>0</v>
      </c>
      <c r="U36" s="21">
        <v>1.9001050876972023E-12</v>
      </c>
      <c r="V36" s="21">
        <v>1.9305956438887159E-12</v>
      </c>
      <c r="W36" s="21">
        <v>1.9729164854166863E-12</v>
      </c>
      <c r="X36" s="21">
        <v>1.8580656706257432E-12</v>
      </c>
      <c r="Y36" s="21">
        <v>1.8993791421691884E-12</v>
      </c>
      <c r="Z36" s="21">
        <v>1.9134800229436093E-12</v>
      </c>
      <c r="AA36" s="21">
        <v>1.4447630995662061E-12</v>
      </c>
      <c r="AB36" s="21">
        <v>1.5388403229718722E-12</v>
      </c>
      <c r="AC36" s="21">
        <v>1.5966087914335491E-12</v>
      </c>
      <c r="AD36" s="21">
        <v>1.7132721107664954E-12</v>
      </c>
      <c r="AE36" s="21">
        <v>1.8407820254537584E-12</v>
      </c>
      <c r="AF36" s="22">
        <v>1.9203942380901761E-12</v>
      </c>
      <c r="AG36" s="21">
        <v>2.3031366372177269E-12</v>
      </c>
      <c r="AH36" s="21">
        <v>2.2779452621788202E-12</v>
      </c>
      <c r="AI36" s="21">
        <v>1.0326499343731272E-12</v>
      </c>
      <c r="AJ36" s="21">
        <v>2.3843790176490982E-12</v>
      </c>
      <c r="AK36" s="21">
        <v>2.3953504853724189E-12</v>
      </c>
      <c r="AL36" s="21">
        <v>2.409363886578978E-12</v>
      </c>
      <c r="AM36" s="21">
        <v>2.3120476968586903E-12</v>
      </c>
      <c r="AN36" s="21">
        <v>2.3381236376716067E-12</v>
      </c>
      <c r="AO36" s="21">
        <v>2.3725222852348933E-12</v>
      </c>
      <c r="AP36" s="21">
        <v>2.0952606858350035E-12</v>
      </c>
      <c r="AQ36" s="21">
        <v>2.2232012164688489E-12</v>
      </c>
      <c r="AR36" s="21">
        <v>2.225099846949581E-12</v>
      </c>
      <c r="AS36" s="21">
        <v>2.2087915962282531E-12</v>
      </c>
      <c r="AT36" s="21">
        <v>2.3500523499529135E-12</v>
      </c>
      <c r="AU36" s="21">
        <v>2.3959341225677625E-12</v>
      </c>
    </row>
    <row r="37" spans="1:47" x14ac:dyDescent="0.45">
      <c r="A37" s="3" t="s">
        <v>45</v>
      </c>
      <c r="B37" s="4" t="s">
        <v>871</v>
      </c>
      <c r="C37" s="23">
        <v>1.3081148867204291E-11</v>
      </c>
      <c r="D37" s="21">
        <v>1.3194630636270477E-11</v>
      </c>
      <c r="E37" s="21">
        <v>1.4381985589492205E-13</v>
      </c>
      <c r="F37" s="21">
        <v>1.3800357354683307E-11</v>
      </c>
      <c r="G37" s="21">
        <v>1.3978504727711262E-11</v>
      </c>
      <c r="H37" s="21">
        <v>1.4217601431186265E-11</v>
      </c>
      <c r="I37" s="21">
        <v>1.3151932147313385E-11</v>
      </c>
      <c r="J37" s="21">
        <v>1.3466158510835918E-11</v>
      </c>
      <c r="K37" s="21">
        <v>1.3743489420019553E-11</v>
      </c>
      <c r="L37" s="21">
        <v>1.2288725863523844E-11</v>
      </c>
      <c r="M37" s="21">
        <v>1.2929988388552081E-11</v>
      </c>
      <c r="N37" s="21">
        <v>1.3039471044691977E-11</v>
      </c>
      <c r="O37" s="21" t="s">
        <v>839</v>
      </c>
      <c r="P37" s="21" t="s">
        <v>839</v>
      </c>
      <c r="Q37" s="22" t="s">
        <v>839</v>
      </c>
      <c r="R37" s="23">
        <v>1.1688700000743557E-11</v>
      </c>
      <c r="S37" s="21">
        <v>1.1984496867822459E-11</v>
      </c>
      <c r="T37" s="21">
        <v>0</v>
      </c>
      <c r="U37" s="21">
        <v>1.1945252547153563E-11</v>
      </c>
      <c r="V37" s="21">
        <v>1.2266801116356975E-11</v>
      </c>
      <c r="W37" s="21">
        <v>1.2708108330018524E-11</v>
      </c>
      <c r="X37" s="21">
        <v>1.1632517479643942E-11</v>
      </c>
      <c r="Y37" s="21">
        <v>1.2026976697307515E-11</v>
      </c>
      <c r="Z37" s="21">
        <v>1.2161583307131649E-11</v>
      </c>
      <c r="AA37" s="21">
        <v>1.0428544258468529E-11</v>
      </c>
      <c r="AB37" s="21">
        <v>1.0911642988516072E-11</v>
      </c>
      <c r="AC37" s="21">
        <v>1.1208246097049115E-11</v>
      </c>
      <c r="AD37" s="21" t="s">
        <v>839</v>
      </c>
      <c r="AE37" s="21" t="s">
        <v>839</v>
      </c>
      <c r="AF37" s="22" t="s">
        <v>839</v>
      </c>
      <c r="AG37" s="21">
        <v>1.4387001076912658E-11</v>
      </c>
      <c r="AH37" s="21">
        <v>1.4360555000725058E-11</v>
      </c>
      <c r="AI37" s="21">
        <v>4.3470810154497659E-12</v>
      </c>
      <c r="AJ37" s="21">
        <v>1.5240199683235181E-11</v>
      </c>
      <c r="AK37" s="21">
        <v>1.5327214592925539E-11</v>
      </c>
      <c r="AL37" s="21">
        <v>1.5440839339843206E-11</v>
      </c>
      <c r="AM37" s="21">
        <v>1.4547370757690398E-11</v>
      </c>
      <c r="AN37" s="21">
        <v>1.4784276342024171E-11</v>
      </c>
      <c r="AO37" s="21">
        <v>1.5096800748132311E-11</v>
      </c>
      <c r="AP37" s="21">
        <v>1.397272038226759E-11</v>
      </c>
      <c r="AQ37" s="21">
        <v>1.4604630204646759E-11</v>
      </c>
      <c r="AR37" s="21">
        <v>1.4614055678119816E-11</v>
      </c>
      <c r="AS37" s="21" t="s">
        <v>839</v>
      </c>
      <c r="AT37" s="21" t="s">
        <v>839</v>
      </c>
      <c r="AU37" s="21" t="s">
        <v>839</v>
      </c>
    </row>
    <row r="38" spans="1:47" x14ac:dyDescent="0.45">
      <c r="A38" s="3" t="s">
        <v>46</v>
      </c>
      <c r="B38" s="4" t="s">
        <v>872</v>
      </c>
      <c r="C38" s="23">
        <v>4.5450813004834687E-13</v>
      </c>
      <c r="D38" s="21" t="s">
        <v>839</v>
      </c>
      <c r="E38" s="21" t="s">
        <v>839</v>
      </c>
      <c r="F38" s="21">
        <v>4.732411188001085E-13</v>
      </c>
      <c r="G38" s="21">
        <v>4.7898232316818963E-13</v>
      </c>
      <c r="H38" s="21">
        <v>4.8689452621652221E-13</v>
      </c>
      <c r="I38" s="21">
        <v>4.4707225899733957E-13</v>
      </c>
      <c r="J38" s="21">
        <v>4.5788605574456248E-13</v>
      </c>
      <c r="K38" s="21">
        <v>4.6762830966001474E-13</v>
      </c>
      <c r="L38" s="21">
        <v>4.2013659087846756E-13</v>
      </c>
      <c r="M38" s="21">
        <v>4.4098427267368493E-13</v>
      </c>
      <c r="N38" s="21">
        <v>4.4460167636345336E-13</v>
      </c>
      <c r="O38" s="21">
        <v>3.9882251392233767E-13</v>
      </c>
      <c r="P38" s="21">
        <v>4.5659316485107135E-13</v>
      </c>
      <c r="Q38" s="22">
        <v>4.7679732240380663E-13</v>
      </c>
      <c r="R38" s="23">
        <v>3.9111544927292844E-13</v>
      </c>
      <c r="S38" s="21" t="s">
        <v>839</v>
      </c>
      <c r="T38" s="21" t="s">
        <v>839</v>
      </c>
      <c r="U38" s="21">
        <v>3.9409918022673496E-13</v>
      </c>
      <c r="V38" s="21">
        <v>4.0198776469400656E-13</v>
      </c>
      <c r="W38" s="21">
        <v>4.1332770769452256E-13</v>
      </c>
      <c r="X38" s="21">
        <v>3.7162349248787176E-13</v>
      </c>
      <c r="Y38" s="21">
        <v>3.8378096189979177E-13</v>
      </c>
      <c r="Z38" s="21">
        <v>3.8802705914727475E-13</v>
      </c>
      <c r="AA38" s="21">
        <v>3.3454648820565243E-13</v>
      </c>
      <c r="AB38" s="21">
        <v>3.4863511509312047E-13</v>
      </c>
      <c r="AC38" s="21">
        <v>3.5746474440995516E-13</v>
      </c>
      <c r="AD38" s="21">
        <v>3.3651717613434603E-13</v>
      </c>
      <c r="AE38" s="21">
        <v>3.7014872839129401E-13</v>
      </c>
      <c r="AF38" s="22">
        <v>3.9254411030050076E-13</v>
      </c>
      <c r="AG38" s="21">
        <v>5.474391186776288E-13</v>
      </c>
      <c r="AH38" s="21" t="s">
        <v>839</v>
      </c>
      <c r="AI38" s="21" t="s">
        <v>839</v>
      </c>
      <c r="AJ38" s="21">
        <v>5.7982373718469665E-13</v>
      </c>
      <c r="AK38" s="21">
        <v>5.8361383769293682E-13</v>
      </c>
      <c r="AL38" s="21">
        <v>5.8866714028011831E-13</v>
      </c>
      <c r="AM38" s="21">
        <v>5.4887487574102928E-13</v>
      </c>
      <c r="AN38" s="21">
        <v>5.5892882956207995E-13</v>
      </c>
      <c r="AO38" s="21">
        <v>5.7250290689787114E-13</v>
      </c>
      <c r="AP38" s="21">
        <v>5.2924567325512421E-13</v>
      </c>
      <c r="AQ38" s="21">
        <v>5.5397381444073545E-13</v>
      </c>
      <c r="AR38" s="21">
        <v>5.5434942873142924E-13</v>
      </c>
      <c r="AS38" s="21">
        <v>5.1555428505341019E-13</v>
      </c>
      <c r="AT38" s="21">
        <v>5.6565350049428587E-13</v>
      </c>
      <c r="AU38" s="21">
        <v>5.8300315436762798E-13</v>
      </c>
    </row>
    <row r="39" spans="1:47" x14ac:dyDescent="0.45">
      <c r="A39" s="3" t="s">
        <v>47</v>
      </c>
      <c r="B39" s="4" t="s">
        <v>873</v>
      </c>
      <c r="C39" s="23">
        <v>1.1198604327268854E-12</v>
      </c>
      <c r="D39" s="21" t="s">
        <v>839</v>
      </c>
      <c r="E39" s="21" t="s">
        <v>839</v>
      </c>
      <c r="F39" s="21">
        <v>1.2180057530099767E-12</v>
      </c>
      <c r="G39" s="21">
        <v>1.2429168643115909E-12</v>
      </c>
      <c r="H39" s="21">
        <v>1.2763507819207923E-12</v>
      </c>
      <c r="I39" s="21">
        <v>1.15065007431341E-12</v>
      </c>
      <c r="J39" s="21">
        <v>1.1884752726305081E-12</v>
      </c>
      <c r="K39" s="21">
        <v>1.2232873230591617E-12</v>
      </c>
      <c r="L39" s="21">
        <v>1.1108934155946277E-12</v>
      </c>
      <c r="M39" s="21">
        <v>1.1723760006646679E-12</v>
      </c>
      <c r="N39" s="21">
        <v>1.1828962719599148E-12</v>
      </c>
      <c r="O39" s="21">
        <v>1.0056680244586125E-12</v>
      </c>
      <c r="P39" s="21">
        <v>1.2003524875563881E-12</v>
      </c>
      <c r="Q39" s="22">
        <v>1.2642242918961435E-12</v>
      </c>
      <c r="R39" s="23">
        <v>9.7190507327140722E-13</v>
      </c>
      <c r="S39" s="21" t="s">
        <v>839</v>
      </c>
      <c r="T39" s="21" t="s">
        <v>839</v>
      </c>
      <c r="U39" s="21">
        <v>9.9246705637375219E-13</v>
      </c>
      <c r="V39" s="21">
        <v>1.0303821803615439E-12</v>
      </c>
      <c r="W39" s="21">
        <v>1.0823400618237732E-12</v>
      </c>
      <c r="X39" s="21">
        <v>9.9122628691962929E-13</v>
      </c>
      <c r="Y39" s="21">
        <v>1.0287021821703997E-12</v>
      </c>
      <c r="Z39" s="21">
        <v>1.0414870673597123E-12</v>
      </c>
      <c r="AA39" s="21">
        <v>9.2084182496347661E-13</v>
      </c>
      <c r="AB39" s="21">
        <v>9.6139155397157896E-13</v>
      </c>
      <c r="AC39" s="21">
        <v>9.8628458804958653E-13</v>
      </c>
      <c r="AD39" s="21">
        <v>8.9553443522366838E-13</v>
      </c>
      <c r="AE39" s="21">
        <v>1.0014550356772643E-12</v>
      </c>
      <c r="AF39" s="22">
        <v>1.067587623829026E-12</v>
      </c>
      <c r="AG39" s="21">
        <v>1.2966572953629736E-12</v>
      </c>
      <c r="AH39" s="21" t="s">
        <v>839</v>
      </c>
      <c r="AI39" s="21" t="s">
        <v>839</v>
      </c>
      <c r="AJ39" s="21">
        <v>1.4362863313729662E-12</v>
      </c>
      <c r="AK39" s="21">
        <v>1.4502768934800184E-12</v>
      </c>
      <c r="AL39" s="21">
        <v>1.4686101626025068E-12</v>
      </c>
      <c r="AM39" s="21">
        <v>1.3358678406209811E-12</v>
      </c>
      <c r="AN39" s="21">
        <v>1.3716732897529288E-12</v>
      </c>
      <c r="AO39" s="21">
        <v>1.4189082714316913E-12</v>
      </c>
      <c r="AP39" s="21">
        <v>1.316887803923357E-12</v>
      </c>
      <c r="AQ39" s="21">
        <v>1.3865826024254806E-12</v>
      </c>
      <c r="AR39" s="21">
        <v>1.3876273320997686E-12</v>
      </c>
      <c r="AS39" s="21">
        <v>1.2449695959777073E-12</v>
      </c>
      <c r="AT39" s="21">
        <v>1.4066916758876218E-12</v>
      </c>
      <c r="AU39" s="21">
        <v>1.4592160574740383E-12</v>
      </c>
    </row>
    <row r="40" spans="1:47" x14ac:dyDescent="0.45">
      <c r="A40" s="3" t="s">
        <v>48</v>
      </c>
      <c r="B40" s="4" t="s">
        <v>874</v>
      </c>
      <c r="C40" s="23">
        <v>5.2114682665590001E-13</v>
      </c>
      <c r="D40" s="21" t="s">
        <v>839</v>
      </c>
      <c r="E40" s="21" t="s">
        <v>839</v>
      </c>
      <c r="F40" s="21">
        <v>6.2877082805127433E-13</v>
      </c>
      <c r="G40" s="21">
        <v>6.5447267774123724E-13</v>
      </c>
      <c r="H40" s="21">
        <v>6.8896786804143077E-13</v>
      </c>
      <c r="I40" s="21">
        <v>5.4881222325298287E-13</v>
      </c>
      <c r="J40" s="21">
        <v>5.8871352126297595E-13</v>
      </c>
      <c r="K40" s="21">
        <v>6.2684311483436686E-13</v>
      </c>
      <c r="L40" s="21">
        <v>5.7146384638237696E-13</v>
      </c>
      <c r="M40" s="21">
        <v>6.2051603432818967E-13</v>
      </c>
      <c r="N40" s="21">
        <v>6.2892618242168109E-13</v>
      </c>
      <c r="O40" s="21">
        <v>4.4005582981575097E-13</v>
      </c>
      <c r="P40" s="21">
        <v>6.2318853366836092E-13</v>
      </c>
      <c r="Q40" s="22">
        <v>6.8328660828696828E-13</v>
      </c>
      <c r="R40" s="23">
        <v>4.0781141169933411E-13</v>
      </c>
      <c r="S40" s="21" t="s">
        <v>839</v>
      </c>
      <c r="T40" s="21" t="s">
        <v>839</v>
      </c>
      <c r="U40" s="21">
        <v>4.422332563933316E-13</v>
      </c>
      <c r="V40" s="21">
        <v>4.8755075991558375E-13</v>
      </c>
      <c r="W40" s="21">
        <v>5.4962706042495096E-13</v>
      </c>
      <c r="X40" s="21">
        <v>4.3397976165760823E-13</v>
      </c>
      <c r="Y40" s="21">
        <v>4.7858062863735834E-13</v>
      </c>
      <c r="Z40" s="21">
        <v>4.9379602559728883E-13</v>
      </c>
      <c r="AA40" s="21">
        <v>4.5236716113086048E-13</v>
      </c>
      <c r="AB40" s="21">
        <v>4.8627953689500489E-13</v>
      </c>
      <c r="AC40" s="21">
        <v>5.0709448704235988E-13</v>
      </c>
      <c r="AD40" s="21">
        <v>3.7523415466476064E-13</v>
      </c>
      <c r="AE40" s="21">
        <v>4.840398413478119E-13</v>
      </c>
      <c r="AF40" s="22">
        <v>5.5197372061644121E-13</v>
      </c>
      <c r="AG40" s="21">
        <v>6.4216983548972027E-13</v>
      </c>
      <c r="AH40" s="21" t="s">
        <v>839</v>
      </c>
      <c r="AI40" s="21" t="s">
        <v>839</v>
      </c>
      <c r="AJ40" s="21">
        <v>7.7252160121174481E-13</v>
      </c>
      <c r="AK40" s="21">
        <v>7.8524229456840717E-13</v>
      </c>
      <c r="AL40" s="21">
        <v>8.0191986662634707E-13</v>
      </c>
      <c r="AM40" s="21">
        <v>6.7025519850784056E-13</v>
      </c>
      <c r="AN40" s="21">
        <v>7.0521336755455752E-13</v>
      </c>
      <c r="AO40" s="21">
        <v>7.5133017839236654E-13</v>
      </c>
      <c r="AP40" s="21">
        <v>6.9181190088112764E-13</v>
      </c>
      <c r="AQ40" s="21">
        <v>7.4461365500644218E-13</v>
      </c>
      <c r="AR40" s="21">
        <v>7.4540754098355396E-13</v>
      </c>
      <c r="AS40" s="21">
        <v>6.1088812598520802E-13</v>
      </c>
      <c r="AT40" s="21">
        <v>7.5016575520662838E-13</v>
      </c>
      <c r="AU40" s="21">
        <v>7.954000820024521E-13</v>
      </c>
    </row>
    <row r="41" spans="1:47" x14ac:dyDescent="0.45">
      <c r="A41" s="3" t="s">
        <v>49</v>
      </c>
      <c r="B41" s="4" t="s">
        <v>875</v>
      </c>
      <c r="C41" s="23">
        <v>2.8962484092418371E-13</v>
      </c>
      <c r="D41" s="21" t="s">
        <v>839</v>
      </c>
      <c r="E41" s="21" t="s">
        <v>839</v>
      </c>
      <c r="F41" s="21">
        <v>3.0836086354082909E-13</v>
      </c>
      <c r="G41" s="21">
        <v>3.1292187181991147E-13</v>
      </c>
      <c r="H41" s="21">
        <v>3.1904333196560446E-13</v>
      </c>
      <c r="I41" s="21">
        <v>2.9063969810070021E-13</v>
      </c>
      <c r="J41" s="21">
        <v>2.9891681991278222E-13</v>
      </c>
      <c r="K41" s="21">
        <v>3.0622207174188876E-13</v>
      </c>
      <c r="L41" s="21">
        <v>2.7518359232162751E-13</v>
      </c>
      <c r="M41" s="21">
        <v>2.9010713809089259E-13</v>
      </c>
      <c r="N41" s="21">
        <v>2.9265652419453222E-13</v>
      </c>
      <c r="O41" s="21">
        <v>2.6846745815193679E-13</v>
      </c>
      <c r="P41" s="21">
        <v>3.0470587389372157E-13</v>
      </c>
      <c r="Q41" s="22">
        <v>3.1659447263735389E-13</v>
      </c>
      <c r="R41" s="23">
        <v>2.5542888894915149E-13</v>
      </c>
      <c r="S41" s="21" t="s">
        <v>839</v>
      </c>
      <c r="T41" s="21" t="s">
        <v>839</v>
      </c>
      <c r="U41" s="21">
        <v>2.6081405202133542E-13</v>
      </c>
      <c r="V41" s="21">
        <v>2.6846162566667261E-13</v>
      </c>
      <c r="W41" s="21">
        <v>2.7893964325844087E-13</v>
      </c>
      <c r="X41" s="21">
        <v>2.5266988865741118E-13</v>
      </c>
      <c r="Y41" s="21">
        <v>2.621371077357867E-13</v>
      </c>
      <c r="Z41" s="21">
        <v>2.6536770770933704E-13</v>
      </c>
      <c r="AA41" s="21">
        <v>2.3009526336747794E-13</v>
      </c>
      <c r="AB41" s="21">
        <v>2.407328944866541E-13</v>
      </c>
      <c r="AC41" s="21">
        <v>2.4726379702962862E-13</v>
      </c>
      <c r="AD41" s="21">
        <v>2.4118848162223338E-13</v>
      </c>
      <c r="AE41" s="21">
        <v>2.6256844767867041E-13</v>
      </c>
      <c r="AF41" s="22">
        <v>2.7591724364457327E-13</v>
      </c>
      <c r="AG41" s="21">
        <v>3.2616956329998954E-13</v>
      </c>
      <c r="AH41" s="21" t="s">
        <v>839</v>
      </c>
      <c r="AI41" s="21" t="s">
        <v>839</v>
      </c>
      <c r="AJ41" s="21">
        <v>3.5025520274101076E-13</v>
      </c>
      <c r="AK41" s="21">
        <v>3.5262873915204236E-13</v>
      </c>
      <c r="AL41" s="21">
        <v>3.5573968263163636E-13</v>
      </c>
      <c r="AM41" s="21">
        <v>3.2984378635346345E-13</v>
      </c>
      <c r="AN41" s="21">
        <v>3.3665482435432661E-13</v>
      </c>
      <c r="AO41" s="21">
        <v>3.4563988916466197E-13</v>
      </c>
      <c r="AP41" s="21">
        <v>3.1999769984054078E-13</v>
      </c>
      <c r="AQ41" s="21">
        <v>3.3562674058138439E-13</v>
      </c>
      <c r="AR41" s="21">
        <v>3.3586019439885044E-13</v>
      </c>
      <c r="AS41" s="21">
        <v>3.1688331376192481E-13</v>
      </c>
      <c r="AT41" s="21">
        <v>3.4490256539474399E-13</v>
      </c>
      <c r="AU41" s="21">
        <v>3.5400273819317934E-13</v>
      </c>
    </row>
    <row r="42" spans="1:47" x14ac:dyDescent="0.45">
      <c r="A42" s="3" t="s">
        <v>50</v>
      </c>
      <c r="B42" s="4" t="s">
        <v>876</v>
      </c>
      <c r="C42" s="23">
        <v>5.3778984272047769E-13</v>
      </c>
      <c r="D42" s="21" t="s">
        <v>839</v>
      </c>
      <c r="E42" s="21" t="s">
        <v>839</v>
      </c>
      <c r="F42" s="21">
        <v>5.7715279551582676E-13</v>
      </c>
      <c r="G42" s="21">
        <v>5.8672858932346711E-13</v>
      </c>
      <c r="H42" s="21">
        <v>5.9958053708810461E-13</v>
      </c>
      <c r="I42" s="21">
        <v>5.3389471682999057E-13</v>
      </c>
      <c r="J42" s="21">
        <v>5.4979655881184598E-13</v>
      </c>
      <c r="K42" s="21">
        <v>5.6687082786109814E-13</v>
      </c>
      <c r="L42" s="21">
        <v>5.358479121216834E-13</v>
      </c>
      <c r="M42" s="21">
        <v>5.5951685943804468E-13</v>
      </c>
      <c r="N42" s="21">
        <v>5.6356688970433517E-13</v>
      </c>
      <c r="O42" s="21">
        <v>5.0187359104934882E-13</v>
      </c>
      <c r="P42" s="21">
        <v>5.730056975638254E-13</v>
      </c>
      <c r="Q42" s="22">
        <v>5.9634601805219076E-13</v>
      </c>
      <c r="R42" s="23">
        <v>4.722682937346918E-13</v>
      </c>
      <c r="S42" s="21" t="s">
        <v>839</v>
      </c>
      <c r="T42" s="21" t="s">
        <v>839</v>
      </c>
      <c r="U42" s="21">
        <v>4.8365424741538753E-13</v>
      </c>
      <c r="V42" s="21">
        <v>4.9987159145333412E-13</v>
      </c>
      <c r="W42" s="21">
        <v>5.2208942576049627E-13</v>
      </c>
      <c r="X42" s="21">
        <v>4.6745281272576952E-13</v>
      </c>
      <c r="Y42" s="21">
        <v>4.8367695302653781E-13</v>
      </c>
      <c r="Z42" s="21">
        <v>4.8921188083518747E-13</v>
      </c>
      <c r="AA42" s="21">
        <v>4.5749521715437484E-13</v>
      </c>
      <c r="AB42" s="21">
        <v>4.7414771142788532E-13</v>
      </c>
      <c r="AC42" s="21">
        <v>4.8437032086222404E-13</v>
      </c>
      <c r="AD42" s="21">
        <v>4.5240868165346046E-13</v>
      </c>
      <c r="AE42" s="21">
        <v>4.939899124079028E-13</v>
      </c>
      <c r="AF42" s="22">
        <v>5.1995156176016188E-13</v>
      </c>
      <c r="AG42" s="21">
        <v>6.0839485777427584E-13</v>
      </c>
      <c r="AH42" s="21" t="s">
        <v>839</v>
      </c>
      <c r="AI42" s="21" t="s">
        <v>839</v>
      </c>
      <c r="AJ42" s="21">
        <v>6.5838593018615916E-13</v>
      </c>
      <c r="AK42" s="21">
        <v>6.6330845141783073E-13</v>
      </c>
      <c r="AL42" s="21">
        <v>6.6976100541607819E-13</v>
      </c>
      <c r="AM42" s="21">
        <v>6.0668941753457833E-13</v>
      </c>
      <c r="AN42" s="21">
        <v>6.2285678452673453E-13</v>
      </c>
      <c r="AO42" s="21">
        <v>6.4418429307227245E-13</v>
      </c>
      <c r="AP42" s="21">
        <v>6.1479421167840362E-13</v>
      </c>
      <c r="AQ42" s="21">
        <v>6.3992356790233314E-13</v>
      </c>
      <c r="AR42" s="21">
        <v>6.4030014382712802E-13</v>
      </c>
      <c r="AS42" s="21">
        <v>5.9373808691606255E-13</v>
      </c>
      <c r="AT42" s="21">
        <v>6.4895981922440413E-13</v>
      </c>
      <c r="AU42" s="21">
        <v>6.6689471955292984E-13</v>
      </c>
    </row>
    <row r="43" spans="1:47" x14ac:dyDescent="0.45">
      <c r="A43" s="3" t="s">
        <v>51</v>
      </c>
      <c r="B43" s="4" t="s">
        <v>877</v>
      </c>
      <c r="C43" s="23">
        <v>2.4643347112763557E-12</v>
      </c>
      <c r="D43" s="21" t="s">
        <v>839</v>
      </c>
      <c r="E43" s="21" t="s">
        <v>839</v>
      </c>
      <c r="F43" s="21">
        <v>3.1021209763987203E-12</v>
      </c>
      <c r="G43" s="21">
        <v>3.287351736048987E-12</v>
      </c>
      <c r="H43" s="21">
        <v>3.5359552560548041E-12</v>
      </c>
      <c r="I43" s="21">
        <v>2.6856454591382408E-12</v>
      </c>
      <c r="J43" s="21">
        <v>2.9589738629327617E-12</v>
      </c>
      <c r="K43" s="21">
        <v>3.2001914268493132E-12</v>
      </c>
      <c r="L43" s="21">
        <v>2.7096305056462609E-12</v>
      </c>
      <c r="M43" s="21">
        <v>3.057598954339131E-12</v>
      </c>
      <c r="N43" s="21">
        <v>3.1172677236886231E-12</v>
      </c>
      <c r="O43" s="21" t="s">
        <v>839</v>
      </c>
      <c r="P43" s="21" t="s">
        <v>839</v>
      </c>
      <c r="Q43" s="22" t="s">
        <v>839</v>
      </c>
      <c r="R43" s="23">
        <v>1.8295251293714425E-12</v>
      </c>
      <c r="S43" s="21" t="s">
        <v>839</v>
      </c>
      <c r="T43" s="21" t="s">
        <v>839</v>
      </c>
      <c r="U43" s="21">
        <v>1.8809174358672579E-12</v>
      </c>
      <c r="V43" s="21">
        <v>2.2283624218556104E-12</v>
      </c>
      <c r="W43" s="21">
        <v>2.7042754984806523E-12</v>
      </c>
      <c r="X43" s="21">
        <v>1.9920735175610028E-12</v>
      </c>
      <c r="Y43" s="21">
        <v>2.3263058723808966E-12</v>
      </c>
      <c r="Z43" s="21">
        <v>2.4403242179813825E-12</v>
      </c>
      <c r="AA43" s="21">
        <v>2.013863548667623E-12</v>
      </c>
      <c r="AB43" s="21">
        <v>2.2654555416516225E-12</v>
      </c>
      <c r="AC43" s="21">
        <v>2.4198763608422851E-12</v>
      </c>
      <c r="AD43" s="21" t="s">
        <v>839</v>
      </c>
      <c r="AE43" s="21" t="s">
        <v>839</v>
      </c>
      <c r="AF43" s="22" t="s">
        <v>839</v>
      </c>
      <c r="AG43" s="21">
        <v>3.1122378620225634E-12</v>
      </c>
      <c r="AH43" s="21" t="s">
        <v>839</v>
      </c>
      <c r="AI43" s="21" t="s">
        <v>839</v>
      </c>
      <c r="AJ43" s="21">
        <v>3.9416668617003945E-12</v>
      </c>
      <c r="AK43" s="21">
        <v>4.0297608847758173E-12</v>
      </c>
      <c r="AL43" s="21">
        <v>4.1452627747143832E-12</v>
      </c>
      <c r="AM43" s="21">
        <v>3.3668974275858226E-12</v>
      </c>
      <c r="AN43" s="21">
        <v>3.579921151523053E-12</v>
      </c>
      <c r="AO43" s="21">
        <v>3.8609472631105211E-12</v>
      </c>
      <c r="AP43" s="21">
        <v>3.3873052253801817E-12</v>
      </c>
      <c r="AQ43" s="21">
        <v>3.7512474255851401E-12</v>
      </c>
      <c r="AR43" s="21">
        <v>3.7567198791693539E-12</v>
      </c>
      <c r="AS43" s="21" t="s">
        <v>839</v>
      </c>
      <c r="AT43" s="21" t="s">
        <v>839</v>
      </c>
      <c r="AU43" s="21" t="s">
        <v>839</v>
      </c>
    </row>
    <row r="44" spans="1:47" x14ac:dyDescent="0.45">
      <c r="A44" s="3" t="s">
        <v>52</v>
      </c>
      <c r="B44" s="4" t="s">
        <v>878</v>
      </c>
      <c r="C44" s="23">
        <v>4.7239111193330828E-13</v>
      </c>
      <c r="D44" s="21" t="s">
        <v>839</v>
      </c>
      <c r="E44" s="21" t="s">
        <v>839</v>
      </c>
      <c r="F44" s="21">
        <v>5.9092100534136941E-13</v>
      </c>
      <c r="G44" s="21">
        <v>6.2307872041069965E-13</v>
      </c>
      <c r="H44" s="21">
        <v>6.6623851296715464E-13</v>
      </c>
      <c r="I44" s="21">
        <v>5.1241120117952625E-13</v>
      </c>
      <c r="J44" s="21">
        <v>5.603993443696703E-13</v>
      </c>
      <c r="K44" s="21">
        <v>6.0358504648755921E-13</v>
      </c>
      <c r="L44" s="21">
        <v>5.2597189782166804E-13</v>
      </c>
      <c r="M44" s="21">
        <v>5.8551976454368882E-13</v>
      </c>
      <c r="N44" s="21">
        <v>5.9573223286052288E-13</v>
      </c>
      <c r="O44" s="21">
        <v>3.702565431239144E-13</v>
      </c>
      <c r="P44" s="21">
        <v>5.9036515615737896E-13</v>
      </c>
      <c r="Q44" s="22">
        <v>6.6260629497724727E-13</v>
      </c>
      <c r="R44" s="23">
        <v>3.5360305202345308E-13</v>
      </c>
      <c r="S44" s="21" t="s">
        <v>839</v>
      </c>
      <c r="T44" s="21" t="s">
        <v>839</v>
      </c>
      <c r="U44" s="21">
        <v>3.6711448928817617E-13</v>
      </c>
      <c r="V44" s="21">
        <v>4.1738193785653402E-13</v>
      </c>
      <c r="W44" s="21">
        <v>4.8623482049152174E-13</v>
      </c>
      <c r="X44" s="21">
        <v>3.762506706658309E-13</v>
      </c>
      <c r="Y44" s="21">
        <v>4.249765141863364E-13</v>
      </c>
      <c r="Z44" s="21">
        <v>4.415987741761624E-13</v>
      </c>
      <c r="AA44" s="21">
        <v>3.8303759094390102E-13</v>
      </c>
      <c r="AB44" s="21">
        <v>4.1993621707641507E-13</v>
      </c>
      <c r="AC44" s="21">
        <v>4.4258383619966755E-13</v>
      </c>
      <c r="AD44" s="21">
        <v>3.0684488921798388E-13</v>
      </c>
      <c r="AE44" s="21">
        <v>4.2243829997703306E-13</v>
      </c>
      <c r="AF44" s="22">
        <v>4.9461014656436403E-13</v>
      </c>
      <c r="AG44" s="21">
        <v>6.2533733896909803E-13</v>
      </c>
      <c r="AH44" s="21" t="s">
        <v>839</v>
      </c>
      <c r="AI44" s="21" t="s">
        <v>839</v>
      </c>
      <c r="AJ44" s="21">
        <v>7.9832908132458244E-13</v>
      </c>
      <c r="AK44" s="21">
        <v>8.1604470249095234E-13</v>
      </c>
      <c r="AL44" s="21">
        <v>8.3927386970741706E-13</v>
      </c>
      <c r="AM44" s="21">
        <v>6.7741768704127467E-13</v>
      </c>
      <c r="AN44" s="21">
        <v>7.2142014364643829E-13</v>
      </c>
      <c r="AO44" s="21">
        <v>7.7946903095135766E-13</v>
      </c>
      <c r="AP44" s="21">
        <v>6.9237502237982713E-13</v>
      </c>
      <c r="AQ44" s="21">
        <v>7.6346681244326235E-13</v>
      </c>
      <c r="AR44" s="21">
        <v>7.6453636363101299E-13</v>
      </c>
      <c r="AS44" s="21">
        <v>5.8375399189352831E-13</v>
      </c>
      <c r="AT44" s="21">
        <v>7.7106490147040628E-13</v>
      </c>
      <c r="AU44" s="21">
        <v>8.3189895149684099E-13</v>
      </c>
    </row>
    <row r="45" spans="1:47" x14ac:dyDescent="0.45">
      <c r="A45" s="3" t="s">
        <v>53</v>
      </c>
      <c r="B45" s="4" t="s">
        <v>879</v>
      </c>
      <c r="C45" s="23">
        <v>2.4889901181592089E-13</v>
      </c>
      <c r="D45" s="21" t="s">
        <v>839</v>
      </c>
      <c r="E45" s="21" t="s">
        <v>839</v>
      </c>
      <c r="F45" s="21">
        <v>2.5833782935135756E-13</v>
      </c>
      <c r="G45" s="21">
        <v>2.612393085897763E-13</v>
      </c>
      <c r="H45" s="21">
        <v>2.6523796312339886E-13</v>
      </c>
      <c r="I45" s="21">
        <v>2.4362869844429955E-13</v>
      </c>
      <c r="J45" s="21">
        <v>2.4937813564672075E-13</v>
      </c>
      <c r="K45" s="21">
        <v>2.5455796647579284E-13</v>
      </c>
      <c r="L45" s="21">
        <v>2.2616098666992759E-13</v>
      </c>
      <c r="M45" s="21">
        <v>2.3803718876459574E-13</v>
      </c>
      <c r="N45" s="21">
        <v>2.4009668475690219E-13</v>
      </c>
      <c r="O45" s="21">
        <v>2.1780035360146925E-13</v>
      </c>
      <c r="P45" s="21">
        <v>2.4861429003854474E-13</v>
      </c>
      <c r="Q45" s="22">
        <v>2.5938925906272846E-13</v>
      </c>
      <c r="R45" s="23">
        <v>2.1663907332256134E-13</v>
      </c>
      <c r="S45" s="21" t="s">
        <v>839</v>
      </c>
      <c r="T45" s="21" t="s">
        <v>839</v>
      </c>
      <c r="U45" s="21">
        <v>2.1849252054345323E-13</v>
      </c>
      <c r="V45" s="21">
        <v>2.2201330650418486E-13</v>
      </c>
      <c r="W45" s="21">
        <v>2.2709058947215838E-13</v>
      </c>
      <c r="X45" s="21">
        <v>2.041813879656072E-13</v>
      </c>
      <c r="Y45" s="21">
        <v>2.1040075188016421E-13</v>
      </c>
      <c r="Z45" s="21">
        <v>2.1257320454699928E-13</v>
      </c>
      <c r="AA45" s="21">
        <v>1.7984858534073445E-13</v>
      </c>
      <c r="AB45" s="21">
        <v>1.8775817609666015E-13</v>
      </c>
      <c r="AC45" s="21">
        <v>1.9271554325865574E-13</v>
      </c>
      <c r="AD45" s="21">
        <v>1.8550522302424003E-13</v>
      </c>
      <c r="AE45" s="21">
        <v>2.0293826229711277E-13</v>
      </c>
      <c r="AF45" s="22">
        <v>2.1454698817059761E-13</v>
      </c>
      <c r="AG45" s="21">
        <v>2.9499622649573934E-13</v>
      </c>
      <c r="AH45" s="21" t="s">
        <v>839</v>
      </c>
      <c r="AI45" s="21" t="s">
        <v>839</v>
      </c>
      <c r="AJ45" s="21">
        <v>3.120613472580592E-13</v>
      </c>
      <c r="AK45" s="21">
        <v>3.1409113549772126E-13</v>
      </c>
      <c r="AL45" s="21">
        <v>3.1679064462498323E-13</v>
      </c>
      <c r="AM45" s="21">
        <v>2.9510766187099387E-13</v>
      </c>
      <c r="AN45" s="21">
        <v>3.005577250405287E-13</v>
      </c>
      <c r="AO45" s="21">
        <v>3.0791594282192935E-13</v>
      </c>
      <c r="AP45" s="21">
        <v>2.8262590055892523E-13</v>
      </c>
      <c r="AQ45" s="21">
        <v>2.9669292295739808E-13</v>
      </c>
      <c r="AR45" s="21">
        <v>2.9690641176014964E-13</v>
      </c>
      <c r="AS45" s="21">
        <v>2.7717226184731781E-13</v>
      </c>
      <c r="AT45" s="21">
        <v>3.0425292182087885E-13</v>
      </c>
      <c r="AU45" s="21">
        <v>3.1363116500649964E-13</v>
      </c>
    </row>
    <row r="46" spans="1:47" x14ac:dyDescent="0.45">
      <c r="A46" s="3" t="s">
        <v>54</v>
      </c>
      <c r="B46" s="4" t="s">
        <v>880</v>
      </c>
      <c r="C46" s="23">
        <v>2.9241365172707774E-13</v>
      </c>
      <c r="D46" s="21" t="s">
        <v>839</v>
      </c>
      <c r="E46" s="21" t="s">
        <v>839</v>
      </c>
      <c r="F46" s="21">
        <v>3.6782847098893738E-13</v>
      </c>
      <c r="G46" s="21">
        <v>3.8575026668866904E-13</v>
      </c>
      <c r="H46" s="21">
        <v>4.0980362318405321E-13</v>
      </c>
      <c r="I46" s="21">
        <v>3.2332569682092209E-13</v>
      </c>
      <c r="J46" s="21">
        <v>3.5007416779733181E-13</v>
      </c>
      <c r="K46" s="21">
        <v>3.7431367392691778E-13</v>
      </c>
      <c r="L46" s="21">
        <v>3.2578675368258467E-13</v>
      </c>
      <c r="M46" s="21">
        <v>3.6055331147810893E-13</v>
      </c>
      <c r="N46" s="21">
        <v>3.6651331106990541E-13</v>
      </c>
      <c r="O46" s="21">
        <v>2.4050546368595799E-13</v>
      </c>
      <c r="P46" s="21">
        <v>3.6571125190178883E-13</v>
      </c>
      <c r="Q46" s="22">
        <v>4.0680202196914617E-13</v>
      </c>
      <c r="R46" s="23">
        <v>2.1933577525684737E-13</v>
      </c>
      <c r="S46" s="21" t="s">
        <v>839</v>
      </c>
      <c r="T46" s="21" t="s">
        <v>839</v>
      </c>
      <c r="U46" s="21">
        <v>2.4251832528715911E-13</v>
      </c>
      <c r="V46" s="21">
        <v>2.7235847769536792E-13</v>
      </c>
      <c r="W46" s="21">
        <v>3.1323375196749858E-13</v>
      </c>
      <c r="X46" s="21">
        <v>2.4780848872400427E-13</v>
      </c>
      <c r="Y46" s="21">
        <v>2.7660359096129724E-13</v>
      </c>
      <c r="Z46" s="21">
        <v>2.8642665499842707E-13</v>
      </c>
      <c r="AA46" s="21">
        <v>2.451127928430681E-13</v>
      </c>
      <c r="AB46" s="21">
        <v>2.680604005371187E-13</v>
      </c>
      <c r="AC46" s="21">
        <v>2.8214553606526029E-13</v>
      </c>
      <c r="AD46" s="21">
        <v>2.022472650453847E-13</v>
      </c>
      <c r="AE46" s="21">
        <v>2.7250287290505099E-13</v>
      </c>
      <c r="AF46" s="22">
        <v>3.1636763520199572E-13</v>
      </c>
      <c r="AG46" s="21">
        <v>3.9563936847562207E-13</v>
      </c>
      <c r="AH46" s="21" t="s">
        <v>839</v>
      </c>
      <c r="AI46" s="21" t="s">
        <v>839</v>
      </c>
      <c r="AJ46" s="21">
        <v>5.0622592315412973E-13</v>
      </c>
      <c r="AK46" s="21">
        <v>5.1698894842975917E-13</v>
      </c>
      <c r="AL46" s="21">
        <v>5.3110060558644239E-13</v>
      </c>
      <c r="AM46" s="21">
        <v>4.322531920748256E-13</v>
      </c>
      <c r="AN46" s="21">
        <v>4.5909675724795067E-13</v>
      </c>
      <c r="AO46" s="21">
        <v>4.9450927861260234E-13</v>
      </c>
      <c r="AP46" s="21">
        <v>4.3892881911293867E-13</v>
      </c>
      <c r="AQ46" s="21">
        <v>4.8322950172874484E-13</v>
      </c>
      <c r="AR46" s="21">
        <v>4.8389567733740896E-13</v>
      </c>
      <c r="AS46" s="21">
        <v>3.7393522987219417E-13</v>
      </c>
      <c r="AT46" s="21">
        <v>4.8895063332427758E-13</v>
      </c>
      <c r="AU46" s="21">
        <v>5.2630493807950051E-13</v>
      </c>
    </row>
    <row r="47" spans="1:47" x14ac:dyDescent="0.45">
      <c r="A47" s="3" t="s">
        <v>55</v>
      </c>
      <c r="B47" s="4" t="s">
        <v>881</v>
      </c>
      <c r="C47" s="23">
        <v>5.297186693748537E-13</v>
      </c>
      <c r="D47" s="21" t="s">
        <v>839</v>
      </c>
      <c r="E47" s="21" t="s">
        <v>839</v>
      </c>
      <c r="F47" s="21">
        <v>5.7860258818031249E-13</v>
      </c>
      <c r="G47" s="21">
        <v>5.9082308537538606E-13</v>
      </c>
      <c r="H47" s="21">
        <v>6.0722456547865226E-13</v>
      </c>
      <c r="I47" s="21">
        <v>5.2840421539638428E-13</v>
      </c>
      <c r="J47" s="21">
        <v>5.5114411744760702E-13</v>
      </c>
      <c r="K47" s="21">
        <v>5.712142819581078E-13</v>
      </c>
      <c r="L47" s="21">
        <v>5.010395065815129E-13</v>
      </c>
      <c r="M47" s="21">
        <v>5.3796528078491677E-13</v>
      </c>
      <c r="N47" s="21">
        <v>5.4427513078048776E-13</v>
      </c>
      <c r="O47" s="21">
        <v>4.534728300129259E-13</v>
      </c>
      <c r="P47" s="21">
        <v>5.6122202808338678E-13</v>
      </c>
      <c r="Q47" s="22">
        <v>5.9655984954762626E-13</v>
      </c>
      <c r="R47" s="23">
        <v>4.5130538072089545E-13</v>
      </c>
      <c r="S47" s="21" t="s">
        <v>839</v>
      </c>
      <c r="T47" s="21" t="s">
        <v>839</v>
      </c>
      <c r="U47" s="21">
        <v>4.6315231867170817E-13</v>
      </c>
      <c r="V47" s="21">
        <v>4.7914288328584897E-13</v>
      </c>
      <c r="W47" s="21">
        <v>5.0109590630525562E-13</v>
      </c>
      <c r="X47" s="21">
        <v>4.3291655558322242E-13</v>
      </c>
      <c r="Y47" s="21">
        <v>4.554683795713508E-13</v>
      </c>
      <c r="Z47" s="21">
        <v>4.6316512393496836E-13</v>
      </c>
      <c r="AA47" s="21">
        <v>3.9260473519233646E-13</v>
      </c>
      <c r="AB47" s="21">
        <v>4.1590673738610103E-13</v>
      </c>
      <c r="AC47" s="21">
        <v>4.302131182149835E-13</v>
      </c>
      <c r="AD47" s="21">
        <v>3.941538596295821E-13</v>
      </c>
      <c r="AE47" s="21">
        <v>4.4920659516412257E-13</v>
      </c>
      <c r="AF47" s="22">
        <v>4.835793474530206E-13</v>
      </c>
      <c r="AG47" s="21">
        <v>6.2747420931800487E-13</v>
      </c>
      <c r="AH47" s="21" t="s">
        <v>839</v>
      </c>
      <c r="AI47" s="21" t="s">
        <v>839</v>
      </c>
      <c r="AJ47" s="21">
        <v>7.021003034911515E-13</v>
      </c>
      <c r="AK47" s="21">
        <v>7.0966763739786217E-13</v>
      </c>
      <c r="AL47" s="21">
        <v>7.1955814966883166E-13</v>
      </c>
      <c r="AM47" s="21">
        <v>6.3991158344798444E-13</v>
      </c>
      <c r="AN47" s="21">
        <v>6.6095121562510049E-13</v>
      </c>
      <c r="AO47" s="21">
        <v>6.8870653004344633E-13</v>
      </c>
      <c r="AP47" s="21">
        <v>6.2269685335387131E-13</v>
      </c>
      <c r="AQ47" s="21">
        <v>6.6595594701654169E-13</v>
      </c>
      <c r="AR47" s="21">
        <v>6.6660296225585752E-13</v>
      </c>
      <c r="AS47" s="21">
        <v>5.8850285312630469E-13</v>
      </c>
      <c r="AT47" s="21">
        <v>6.8226274174975685E-13</v>
      </c>
      <c r="AU47" s="21">
        <v>7.127147578465827E-13</v>
      </c>
    </row>
    <row r="48" spans="1:47" x14ac:dyDescent="0.45">
      <c r="A48" s="3" t="s">
        <v>56</v>
      </c>
      <c r="B48" s="4" t="s">
        <v>882</v>
      </c>
      <c r="C48" s="23">
        <v>5.0162425187600066E-13</v>
      </c>
      <c r="D48" s="21" t="s">
        <v>839</v>
      </c>
      <c r="E48" s="21" t="s">
        <v>839</v>
      </c>
      <c r="F48" s="21">
        <v>5.4218135719050708E-13</v>
      </c>
      <c r="G48" s="21">
        <v>5.5233547863960112E-13</v>
      </c>
      <c r="H48" s="21">
        <v>5.6596361653407302E-13</v>
      </c>
      <c r="I48" s="21">
        <v>4.9863772718171652E-13</v>
      </c>
      <c r="J48" s="21">
        <v>5.1791235257914199E-13</v>
      </c>
      <c r="K48" s="21">
        <v>5.3492417750926066E-13</v>
      </c>
      <c r="L48" s="21">
        <v>4.6978813046190185E-13</v>
      </c>
      <c r="M48" s="21">
        <v>5.0261768440430292E-13</v>
      </c>
      <c r="N48" s="21">
        <v>5.0822559112883339E-13</v>
      </c>
      <c r="O48" s="21">
        <v>4.343071853102297E-13</v>
      </c>
      <c r="P48" s="21">
        <v>5.261160544868381E-13</v>
      </c>
      <c r="Q48" s="22">
        <v>5.5622428029545556E-13</v>
      </c>
      <c r="R48" s="23">
        <v>4.3356745346606052E-13</v>
      </c>
      <c r="S48" s="21" t="s">
        <v>839</v>
      </c>
      <c r="T48" s="21" t="s">
        <v>839</v>
      </c>
      <c r="U48" s="21">
        <v>4.4288317965111798E-13</v>
      </c>
      <c r="V48" s="21">
        <v>4.5554333536142268E-13</v>
      </c>
      <c r="W48" s="21">
        <v>4.7292774085358881E-13</v>
      </c>
      <c r="X48" s="21">
        <v>4.144964822152407E-13</v>
      </c>
      <c r="Y48" s="21">
        <v>4.3324530154729915E-13</v>
      </c>
      <c r="Z48" s="21">
        <v>4.3964440472864274E-13</v>
      </c>
      <c r="AA48" s="21">
        <v>3.721798057845007E-13</v>
      </c>
      <c r="AB48" s="21">
        <v>3.9288501077434443E-13</v>
      </c>
      <c r="AC48" s="21">
        <v>4.0559746585977885E-13</v>
      </c>
      <c r="AD48" s="21">
        <v>3.8114061577411549E-13</v>
      </c>
      <c r="AE48" s="21">
        <v>4.2731787252770298E-13</v>
      </c>
      <c r="AF48" s="22">
        <v>4.5614913146978855E-13</v>
      </c>
      <c r="AG48" s="21">
        <v>5.8793600408664798E-13</v>
      </c>
      <c r="AH48" s="21" t="s">
        <v>839</v>
      </c>
      <c r="AI48" s="21" t="s">
        <v>839</v>
      </c>
      <c r="AJ48" s="21">
        <v>6.5117843494272364E-13</v>
      </c>
      <c r="AK48" s="21">
        <v>6.5758763936553954E-13</v>
      </c>
      <c r="AL48" s="21">
        <v>6.6596490224493236E-13</v>
      </c>
      <c r="AM48" s="21">
        <v>5.9767376310478178E-13</v>
      </c>
      <c r="AN48" s="21">
        <v>6.1567575744492594E-13</v>
      </c>
      <c r="AO48" s="21">
        <v>6.3942381465229638E-13</v>
      </c>
      <c r="AP48" s="21">
        <v>5.7935341496232817E-13</v>
      </c>
      <c r="AQ48" s="21">
        <v>6.1773251699344771E-13</v>
      </c>
      <c r="AR48" s="21">
        <v>6.1830622447649439E-13</v>
      </c>
      <c r="AS48" s="21">
        <v>5.5326596511504468E-13</v>
      </c>
      <c r="AT48" s="21">
        <v>6.3375608277869548E-13</v>
      </c>
      <c r="AU48" s="21">
        <v>6.598983022761194E-13</v>
      </c>
    </row>
    <row r="49" spans="1:47" x14ac:dyDescent="0.45">
      <c r="A49" s="3" t="s">
        <v>57</v>
      </c>
      <c r="B49" s="4" t="s">
        <v>883</v>
      </c>
      <c r="C49" s="23">
        <v>4.7290362328380521E-13</v>
      </c>
      <c r="D49" s="21" t="s">
        <v>839</v>
      </c>
      <c r="E49" s="21" t="s">
        <v>839</v>
      </c>
      <c r="F49" s="21">
        <v>5.0434692316659982E-13</v>
      </c>
      <c r="G49" s="21">
        <v>5.1239781572361086E-13</v>
      </c>
      <c r="H49" s="21">
        <v>5.2320314974394684E-13</v>
      </c>
      <c r="I49" s="21">
        <v>4.7003294430899906E-13</v>
      </c>
      <c r="J49" s="21">
        <v>4.8527147103168427E-13</v>
      </c>
      <c r="K49" s="21">
        <v>4.9872107739880473E-13</v>
      </c>
      <c r="L49" s="21">
        <v>4.3617066341992665E-13</v>
      </c>
      <c r="M49" s="21">
        <v>4.6511458708953207E-13</v>
      </c>
      <c r="N49" s="21">
        <v>4.7005590951559211E-13</v>
      </c>
      <c r="O49" s="21">
        <v>4.0905555228734719E-13</v>
      </c>
      <c r="P49" s="21">
        <v>4.8754889967019944E-13</v>
      </c>
      <c r="Q49" s="22">
        <v>5.1328536854856888E-13</v>
      </c>
      <c r="R49" s="23">
        <v>4.126073005475085E-13</v>
      </c>
      <c r="S49" s="21" t="s">
        <v>839</v>
      </c>
      <c r="T49" s="21" t="s">
        <v>839</v>
      </c>
      <c r="U49" s="21">
        <v>4.2087104467831601E-13</v>
      </c>
      <c r="V49" s="21">
        <v>4.3185767094222109E-13</v>
      </c>
      <c r="W49" s="21">
        <v>4.469590637843731E-13</v>
      </c>
      <c r="X49" s="21">
        <v>3.9840599595702736E-13</v>
      </c>
      <c r="Y49" s="21">
        <v>4.1429180426440901E-13</v>
      </c>
      <c r="Z49" s="21">
        <v>4.1971367522763884E-13</v>
      </c>
      <c r="AA49" s="21">
        <v>3.5080339025780902E-13</v>
      </c>
      <c r="AB49" s="21">
        <v>3.7012530052579629E-13</v>
      </c>
      <c r="AC49" s="21">
        <v>3.8198868081828353E-13</v>
      </c>
      <c r="AD49" s="21">
        <v>3.5944458998568507E-13</v>
      </c>
      <c r="AE49" s="21">
        <v>4.0243582481836864E-13</v>
      </c>
      <c r="AF49" s="22">
        <v>4.2927786288348994E-13</v>
      </c>
      <c r="AG49" s="21">
        <v>5.4362375336309322E-13</v>
      </c>
      <c r="AH49" s="21" t="s">
        <v>839</v>
      </c>
      <c r="AI49" s="21" t="s">
        <v>839</v>
      </c>
      <c r="AJ49" s="21">
        <v>5.9022660890260713E-13</v>
      </c>
      <c r="AK49" s="21">
        <v>5.9506851549294368E-13</v>
      </c>
      <c r="AL49" s="21">
        <v>6.013841893878172E-13</v>
      </c>
      <c r="AM49" s="21">
        <v>5.5001066679138361E-13</v>
      </c>
      <c r="AN49" s="21">
        <v>5.6354420580888296E-13</v>
      </c>
      <c r="AO49" s="21">
        <v>5.8139747981093907E-13</v>
      </c>
      <c r="AP49" s="21">
        <v>5.274669957714981E-13</v>
      </c>
      <c r="AQ49" s="21">
        <v>5.5965502192688247E-13</v>
      </c>
      <c r="AR49" s="21">
        <v>5.6013550306715744E-13</v>
      </c>
      <c r="AS49" s="21">
        <v>5.1032372691157796E-13</v>
      </c>
      <c r="AT49" s="21">
        <v>5.748281393860321E-13</v>
      </c>
      <c r="AU49" s="21">
        <v>5.9577866276873439E-13</v>
      </c>
    </row>
    <row r="50" spans="1:47" x14ac:dyDescent="0.45">
      <c r="A50" s="3" t="s">
        <v>58</v>
      </c>
      <c r="B50" s="4" t="s">
        <v>884</v>
      </c>
      <c r="C50" s="23">
        <v>4.1007013782321216E-13</v>
      </c>
      <c r="D50" s="21" t="s">
        <v>839</v>
      </c>
      <c r="E50" s="21" t="s">
        <v>839</v>
      </c>
      <c r="F50" s="21">
        <v>5.7587771769619084E-13</v>
      </c>
      <c r="G50" s="21">
        <v>6.1524580364989601E-13</v>
      </c>
      <c r="H50" s="21">
        <v>6.6808284196071326E-13</v>
      </c>
      <c r="I50" s="21">
        <v>4.755488496519716E-13</v>
      </c>
      <c r="J50" s="21">
        <v>5.3454812216559051E-13</v>
      </c>
      <c r="K50" s="21">
        <v>5.8833153046167229E-13</v>
      </c>
      <c r="L50" s="21">
        <v>5.0711824129111279E-13</v>
      </c>
      <c r="M50" s="21">
        <v>5.7711157195200893E-13</v>
      </c>
      <c r="N50" s="21">
        <v>5.8911991712109919E-13</v>
      </c>
      <c r="O50" s="21">
        <v>3.0768402111837001E-13</v>
      </c>
      <c r="P50" s="21">
        <v>5.7600762342552878E-13</v>
      </c>
      <c r="Q50" s="22">
        <v>6.6407440311281427E-13</v>
      </c>
      <c r="R50" s="23">
        <v>2.6410800746382922E-13</v>
      </c>
      <c r="S50" s="21" t="s">
        <v>839</v>
      </c>
      <c r="T50" s="21" t="s">
        <v>839</v>
      </c>
      <c r="U50" s="21">
        <v>3.0440948475186747E-13</v>
      </c>
      <c r="V50" s="21">
        <v>3.5644382866735289E-13</v>
      </c>
      <c r="W50" s="21">
        <v>4.2771713812171017E-13</v>
      </c>
      <c r="X50" s="21">
        <v>3.0845153346404513E-13</v>
      </c>
      <c r="Y50" s="21">
        <v>3.5893906881402496E-13</v>
      </c>
      <c r="Z50" s="21">
        <v>3.7616233333155595E-13</v>
      </c>
      <c r="AA50" s="21">
        <v>3.2912551445413803E-13</v>
      </c>
      <c r="AB50" s="21">
        <v>3.6607530766286044E-13</v>
      </c>
      <c r="AC50" s="21">
        <v>3.8875390162491833E-13</v>
      </c>
      <c r="AD50" s="21">
        <v>2.4109987226746391E-13</v>
      </c>
      <c r="AE50" s="21">
        <v>3.6109074163967081E-13</v>
      </c>
      <c r="AF50" s="22">
        <v>4.3600818431485839E-13</v>
      </c>
      <c r="AG50" s="21">
        <v>6.2991622454116684E-13</v>
      </c>
      <c r="AH50" s="21" t="s">
        <v>839</v>
      </c>
      <c r="AI50" s="21" t="s">
        <v>839</v>
      </c>
      <c r="AJ50" s="21">
        <v>8.778392401962687E-13</v>
      </c>
      <c r="AK50" s="21">
        <v>9.0194623422354008E-13</v>
      </c>
      <c r="AL50" s="21">
        <v>9.3355648293195232E-13</v>
      </c>
      <c r="AM50" s="21">
        <v>7.1013081513475381E-13</v>
      </c>
      <c r="AN50" s="21">
        <v>7.7070109015001825E-13</v>
      </c>
      <c r="AO50" s="21">
        <v>8.5060642638126612E-13</v>
      </c>
      <c r="AP50" s="21">
        <v>7.4284930554284238E-13</v>
      </c>
      <c r="AQ50" s="21">
        <v>8.3609624096633054E-13</v>
      </c>
      <c r="AR50" s="21">
        <v>8.3750006810421918E-13</v>
      </c>
      <c r="AS50" s="21">
        <v>5.8782147614737085E-13</v>
      </c>
      <c r="AT50" s="21">
        <v>8.4146343027792757E-13</v>
      </c>
      <c r="AU50" s="21">
        <v>9.238401137823948E-13</v>
      </c>
    </row>
    <row r="51" spans="1:47" x14ac:dyDescent="0.45">
      <c r="A51" s="3" t="s">
        <v>59</v>
      </c>
      <c r="B51" s="4" t="s">
        <v>885</v>
      </c>
      <c r="C51" s="23">
        <v>1.6438933821052037E-13</v>
      </c>
      <c r="D51" s="21" t="s">
        <v>839</v>
      </c>
      <c r="E51" s="21" t="s">
        <v>839</v>
      </c>
      <c r="F51" s="21">
        <v>1.7084287486209659E-13</v>
      </c>
      <c r="G51" s="21">
        <v>1.723660214148328E-13</v>
      </c>
      <c r="H51" s="21">
        <v>1.7390279696535342E-13</v>
      </c>
      <c r="I51" s="21">
        <v>1.6642195565816742E-13</v>
      </c>
      <c r="J51" s="21">
        <v>1.6954446804055258E-13</v>
      </c>
      <c r="K51" s="21">
        <v>1.7174655304713726E-13</v>
      </c>
      <c r="L51" s="21">
        <v>1.6768671520071636E-13</v>
      </c>
      <c r="M51" s="21">
        <v>1.7103787203290878E-13</v>
      </c>
      <c r="N51" s="21">
        <v>1.715164337612627E-13</v>
      </c>
      <c r="O51" s="21">
        <v>1.531790733006493E-13</v>
      </c>
      <c r="P51" s="21">
        <v>1.7101494778744774E-13</v>
      </c>
      <c r="Q51" s="22">
        <v>1.738582650393861E-13</v>
      </c>
      <c r="R51" s="23">
        <v>1.2858790111217032E-13</v>
      </c>
      <c r="S51" s="21" t="s">
        <v>839</v>
      </c>
      <c r="T51" s="21" t="s">
        <v>839</v>
      </c>
      <c r="U51" s="21">
        <v>1.2739451906069892E-13</v>
      </c>
      <c r="V51" s="21">
        <v>1.3164833883589851E-13</v>
      </c>
      <c r="W51" s="21">
        <v>1.3650104288206016E-13</v>
      </c>
      <c r="X51" s="21">
        <v>1.2888763646311988E-13</v>
      </c>
      <c r="Y51" s="21">
        <v>1.3279263086295342E-13</v>
      </c>
      <c r="Z51" s="21">
        <v>1.3399937617068486E-13</v>
      </c>
      <c r="AA51" s="21">
        <v>1.2874117047592505E-13</v>
      </c>
      <c r="AB51" s="21">
        <v>1.318021547242894E-13</v>
      </c>
      <c r="AC51" s="21">
        <v>1.3352302092678606E-13</v>
      </c>
      <c r="AD51" s="21">
        <v>1.2146605690358414E-13</v>
      </c>
      <c r="AE51" s="21">
        <v>1.3199093967762797E-13</v>
      </c>
      <c r="AF51" s="22">
        <v>1.3698176892720704E-13</v>
      </c>
      <c r="AG51" s="21">
        <v>2.1588753373848403E-13</v>
      </c>
      <c r="AH51" s="21" t="s">
        <v>839</v>
      </c>
      <c r="AI51" s="21" t="s">
        <v>839</v>
      </c>
      <c r="AJ51" s="21">
        <v>2.2247488662376368E-13</v>
      </c>
      <c r="AK51" s="21">
        <v>2.227617531129242E-13</v>
      </c>
      <c r="AL51" s="21">
        <v>2.2301764163500729E-13</v>
      </c>
      <c r="AM51" s="21">
        <v>2.1853354937981372E-13</v>
      </c>
      <c r="AN51" s="21">
        <v>2.2044203006199701E-13</v>
      </c>
      <c r="AO51" s="21">
        <v>2.2215501922268191E-13</v>
      </c>
      <c r="AP51" s="21">
        <v>2.1952070853245724E-13</v>
      </c>
      <c r="AQ51" s="21">
        <v>2.2187020112270061E-13</v>
      </c>
      <c r="AR51" s="21">
        <v>2.2189596508674886E-13</v>
      </c>
      <c r="AS51" s="21">
        <v>2.1240364800331964E-13</v>
      </c>
      <c r="AT51" s="21">
        <v>2.2193712036261555E-13</v>
      </c>
      <c r="AU51" s="21">
        <v>2.2296205032098666E-13</v>
      </c>
    </row>
    <row r="52" spans="1:47" x14ac:dyDescent="0.45">
      <c r="A52" s="3" t="s">
        <v>60</v>
      </c>
      <c r="B52" s="4" t="s">
        <v>886</v>
      </c>
      <c r="C52" s="23">
        <v>8.2451095233575936E-14</v>
      </c>
      <c r="D52" s="21" t="s">
        <v>839</v>
      </c>
      <c r="E52" s="21" t="s">
        <v>839</v>
      </c>
      <c r="F52" s="21">
        <v>8.5133049285293704E-14</v>
      </c>
      <c r="G52" s="21">
        <v>8.5849554374600698E-14</v>
      </c>
      <c r="H52" s="21">
        <v>8.657247069614072E-14</v>
      </c>
      <c r="I52" s="21">
        <v>8.3017982013328196E-14</v>
      </c>
      <c r="J52" s="21">
        <v>8.4499547126121762E-14</v>
      </c>
      <c r="K52" s="21">
        <v>8.5544394841911585E-14</v>
      </c>
      <c r="L52" s="21">
        <v>8.2971634753001063E-14</v>
      </c>
      <c r="M52" s="21">
        <v>8.4854436124744376E-14</v>
      </c>
      <c r="N52" s="21">
        <v>8.512287458217052E-14</v>
      </c>
      <c r="O52" s="21">
        <v>7.6358685799746876E-14</v>
      </c>
      <c r="P52" s="21">
        <v>8.5127115437448497E-14</v>
      </c>
      <c r="Q52" s="22">
        <v>8.6524725779764564E-14</v>
      </c>
      <c r="R52" s="23">
        <v>6.4937833308762687E-14</v>
      </c>
      <c r="S52" s="21" t="s">
        <v>839</v>
      </c>
      <c r="T52" s="21" t="s">
        <v>839</v>
      </c>
      <c r="U52" s="21">
        <v>6.386334902612089E-14</v>
      </c>
      <c r="V52" s="21">
        <v>6.582127166127931E-14</v>
      </c>
      <c r="W52" s="21">
        <v>6.8055589766048343E-14</v>
      </c>
      <c r="X52" s="21">
        <v>6.4357166997338928E-14</v>
      </c>
      <c r="Y52" s="21">
        <v>6.6214390096787182E-14</v>
      </c>
      <c r="Z52" s="21">
        <v>6.6788347112139114E-14</v>
      </c>
      <c r="AA52" s="21">
        <v>6.2597294562069681E-14</v>
      </c>
      <c r="AB52" s="21">
        <v>6.4447933096201744E-14</v>
      </c>
      <c r="AC52" s="21">
        <v>6.5488471673528606E-14</v>
      </c>
      <c r="AD52" s="21">
        <v>6.0148807475034071E-14</v>
      </c>
      <c r="AE52" s="21">
        <v>6.5504936936384174E-14</v>
      </c>
      <c r="AF52" s="22">
        <v>6.804478625105621E-14</v>
      </c>
      <c r="AG52" s="21">
        <v>1.0711639606279202E-13</v>
      </c>
      <c r="AH52" s="21" t="s">
        <v>839</v>
      </c>
      <c r="AI52" s="21" t="s">
        <v>839</v>
      </c>
      <c r="AJ52" s="21">
        <v>1.099986773554252E-13</v>
      </c>
      <c r="AK52" s="21">
        <v>1.1013180814851789E-13</v>
      </c>
      <c r="AL52" s="21">
        <v>1.1025054223992148E-13</v>
      </c>
      <c r="AM52" s="21">
        <v>1.081655198937591E-13</v>
      </c>
      <c r="AN52" s="21">
        <v>1.0905286010389556E-13</v>
      </c>
      <c r="AO52" s="21">
        <v>1.0984930721709399E-13</v>
      </c>
      <c r="AP52" s="21">
        <v>1.0843602665062808E-13</v>
      </c>
      <c r="AQ52" s="21">
        <v>1.0964976713708294E-13</v>
      </c>
      <c r="AR52" s="21">
        <v>1.0966305122640407E-13</v>
      </c>
      <c r="AS52" s="21">
        <v>1.0523213468677725E-13</v>
      </c>
      <c r="AT52" s="21">
        <v>1.0973845635934982E-13</v>
      </c>
      <c r="AU52" s="21">
        <v>1.102229267399442E-13</v>
      </c>
    </row>
    <row r="53" spans="1:47" x14ac:dyDescent="0.45">
      <c r="A53" s="3" t="s">
        <v>61</v>
      </c>
      <c r="B53" s="4" t="s">
        <v>887</v>
      </c>
      <c r="C53" s="23">
        <v>1.8929551652710215E-13</v>
      </c>
      <c r="D53" s="21" t="s">
        <v>839</v>
      </c>
      <c r="E53" s="21" t="s">
        <v>839</v>
      </c>
      <c r="F53" s="21">
        <v>1.9948789403376883E-13</v>
      </c>
      <c r="G53" s="21">
        <v>2.0182648457861558E-13</v>
      </c>
      <c r="H53" s="21">
        <v>2.0418600065114457E-13</v>
      </c>
      <c r="I53" s="21">
        <v>1.9274187141583087E-13</v>
      </c>
      <c r="J53" s="21">
        <v>1.9752110797466992E-13</v>
      </c>
      <c r="K53" s="21">
        <v>2.0089156158430388E-13</v>
      </c>
      <c r="L53" s="21">
        <v>1.9444705309647846E-13</v>
      </c>
      <c r="M53" s="21">
        <v>1.9968064852668761E-13</v>
      </c>
      <c r="N53" s="21">
        <v>2.004278869880681E-13</v>
      </c>
      <c r="O53" s="21">
        <v>1.7248982580764648E-13</v>
      </c>
      <c r="P53" s="21">
        <v>1.9977498569959307E-13</v>
      </c>
      <c r="Q53" s="22">
        <v>2.04124679765792E-13</v>
      </c>
      <c r="R53" s="23">
        <v>1.4464449465258339E-13</v>
      </c>
      <c r="S53" s="21" t="s">
        <v>839</v>
      </c>
      <c r="T53" s="21" t="s">
        <v>839</v>
      </c>
      <c r="U53" s="21">
        <v>1.4346076200869454E-13</v>
      </c>
      <c r="V53" s="21">
        <v>1.5010270239175854E-13</v>
      </c>
      <c r="W53" s="21">
        <v>1.5768442518669515E-13</v>
      </c>
      <c r="X53" s="21">
        <v>1.4594875541972462E-13</v>
      </c>
      <c r="Y53" s="21">
        <v>1.5200872191601059E-13</v>
      </c>
      <c r="Z53" s="21">
        <v>1.5388140371350636E-13</v>
      </c>
      <c r="AA53" s="21">
        <v>1.4519506176313104E-13</v>
      </c>
      <c r="AB53" s="21">
        <v>1.5006821238584025E-13</v>
      </c>
      <c r="AC53" s="21">
        <v>1.528078975416238E-13</v>
      </c>
      <c r="AD53" s="21">
        <v>1.3467991275443651E-13</v>
      </c>
      <c r="AE53" s="21">
        <v>1.5088470531641816E-13</v>
      </c>
      <c r="AF53" s="22">
        <v>1.5856890720504022E-13</v>
      </c>
      <c r="AG53" s="21">
        <v>2.5080864278140315E-13</v>
      </c>
      <c r="AH53" s="21" t="s">
        <v>839</v>
      </c>
      <c r="AI53" s="21" t="s">
        <v>839</v>
      </c>
      <c r="AJ53" s="21">
        <v>2.6033462008965339E-13</v>
      </c>
      <c r="AK53" s="21">
        <v>2.6075030547386815E-13</v>
      </c>
      <c r="AL53" s="21">
        <v>2.6112090641572998E-13</v>
      </c>
      <c r="AM53" s="21">
        <v>2.5464143139767696E-13</v>
      </c>
      <c r="AN53" s="21">
        <v>2.5739930143739847E-13</v>
      </c>
      <c r="AO53" s="21">
        <v>2.5987467440413522E-13</v>
      </c>
      <c r="AP53" s="21">
        <v>2.5598660026616329E-13</v>
      </c>
      <c r="AQ53" s="21">
        <v>2.5943413048910738E-13</v>
      </c>
      <c r="AR53" s="21">
        <v>2.5947192453843176E-13</v>
      </c>
      <c r="AS53" s="21">
        <v>2.4576477502518598E-13</v>
      </c>
      <c r="AT53" s="21">
        <v>2.5955767001078681E-13</v>
      </c>
      <c r="AU53" s="21">
        <v>2.6104052480990615E-13</v>
      </c>
    </row>
    <row r="54" spans="1:47" x14ac:dyDescent="0.45">
      <c r="A54" s="3" t="s">
        <v>62</v>
      </c>
      <c r="B54" s="4" t="s">
        <v>888</v>
      </c>
      <c r="C54" s="23">
        <v>4.7300173610899027E-14</v>
      </c>
      <c r="D54" s="21" t="s">
        <v>839</v>
      </c>
      <c r="E54" s="21" t="s">
        <v>839</v>
      </c>
      <c r="F54" s="21">
        <v>4.8747798655065722E-14</v>
      </c>
      <c r="G54" s="21">
        <v>4.9055767564063037E-14</v>
      </c>
      <c r="H54" s="21">
        <v>4.9366492155086434E-14</v>
      </c>
      <c r="I54" s="21">
        <v>4.7839631032736249E-14</v>
      </c>
      <c r="J54" s="21">
        <v>4.8476104507835891E-14</v>
      </c>
      <c r="K54" s="21">
        <v>4.8924965979336985E-14</v>
      </c>
      <c r="L54" s="21">
        <v>4.7668758843004724E-14</v>
      </c>
      <c r="M54" s="21">
        <v>4.854594262679379E-14</v>
      </c>
      <c r="N54" s="21">
        <v>4.8670926492320461E-14</v>
      </c>
      <c r="O54" s="21">
        <v>4.5054857643079818E-14</v>
      </c>
      <c r="P54" s="21">
        <v>4.8759904530507504E-14</v>
      </c>
      <c r="Q54" s="22">
        <v>4.9350490948271802E-14</v>
      </c>
      <c r="R54" s="23">
        <v>3.7630775071912414E-14</v>
      </c>
      <c r="S54" s="21" t="s">
        <v>839</v>
      </c>
      <c r="T54" s="21" t="s">
        <v>839</v>
      </c>
      <c r="U54" s="21">
        <v>3.7535292061075586E-14</v>
      </c>
      <c r="V54" s="21">
        <v>3.8332757635300587E-14</v>
      </c>
      <c r="W54" s="21">
        <v>3.9242749920252867E-14</v>
      </c>
      <c r="X54" s="21">
        <v>3.7723969052649215E-14</v>
      </c>
      <c r="Y54" s="21">
        <v>3.8484067941832694E-14</v>
      </c>
      <c r="Z54" s="21">
        <v>3.871897060007806E-14</v>
      </c>
      <c r="AA54" s="21">
        <v>3.6495036386341157E-14</v>
      </c>
      <c r="AB54" s="21">
        <v>3.7371263740188082E-14</v>
      </c>
      <c r="AC54" s="21">
        <v>3.7863955956377232E-14</v>
      </c>
      <c r="AD54" s="21">
        <v>3.6074166706851177E-14</v>
      </c>
      <c r="AE54" s="21">
        <v>3.822879023983891E-14</v>
      </c>
      <c r="AF54" s="22">
        <v>3.925050134335178E-14</v>
      </c>
      <c r="AG54" s="21">
        <v>6.1578859710993996E-14</v>
      </c>
      <c r="AH54" s="21" t="s">
        <v>839</v>
      </c>
      <c r="AI54" s="21" t="s">
        <v>839</v>
      </c>
      <c r="AJ54" s="21">
        <v>6.3089703149349162E-14</v>
      </c>
      <c r="AK54" s="21">
        <v>6.3151596520959858E-14</v>
      </c>
      <c r="AL54" s="21">
        <v>6.3206802141203525E-14</v>
      </c>
      <c r="AM54" s="21">
        <v>6.2237784205356438E-14</v>
      </c>
      <c r="AN54" s="21">
        <v>6.2650185077567331E-14</v>
      </c>
      <c r="AO54" s="21">
        <v>6.3020342425770515E-14</v>
      </c>
      <c r="AP54" s="21">
        <v>6.2332304600870757E-14</v>
      </c>
      <c r="AQ54" s="21">
        <v>6.2916493127815704E-14</v>
      </c>
      <c r="AR54" s="21">
        <v>6.2922883314784484E-14</v>
      </c>
      <c r="AS54" s="21">
        <v>6.0899069914103373E-14</v>
      </c>
      <c r="AT54" s="21">
        <v>6.2971641074415796E-14</v>
      </c>
      <c r="AU54" s="21">
        <v>6.3194460650960684E-14</v>
      </c>
    </row>
    <row r="55" spans="1:47" x14ac:dyDescent="0.45">
      <c r="A55" s="3" t="s">
        <v>63</v>
      </c>
      <c r="B55" s="4" t="s">
        <v>889</v>
      </c>
      <c r="C55" s="23">
        <v>1.2930530570209508E-13</v>
      </c>
      <c r="D55" s="21" t="s">
        <v>839</v>
      </c>
      <c r="E55" s="21" t="s">
        <v>839</v>
      </c>
      <c r="F55" s="21">
        <v>1.3357043254016288E-13</v>
      </c>
      <c r="G55" s="21">
        <v>1.3449404713499301E-13</v>
      </c>
      <c r="H55" s="21">
        <v>1.3542592616192484E-13</v>
      </c>
      <c r="I55" s="21">
        <v>1.308494489371131E-13</v>
      </c>
      <c r="J55" s="21">
        <v>1.3275730849741357E-13</v>
      </c>
      <c r="K55" s="21">
        <v>1.3410279407806466E-13</v>
      </c>
      <c r="L55" s="21">
        <v>1.2905404420270579E-13</v>
      </c>
      <c r="M55" s="21">
        <v>1.3226441796007203E-13</v>
      </c>
      <c r="N55" s="21">
        <v>1.327212017033322E-13</v>
      </c>
      <c r="O55" s="21">
        <v>1.2120577004138626E-13</v>
      </c>
      <c r="P55" s="21">
        <v>1.3336590552735598E-13</v>
      </c>
      <c r="Q55" s="22">
        <v>1.3530365513836642E-13</v>
      </c>
      <c r="R55" s="23">
        <v>1.0221756979907733E-13</v>
      </c>
      <c r="S55" s="21" t="s">
        <v>839</v>
      </c>
      <c r="T55" s="21" t="s">
        <v>839</v>
      </c>
      <c r="U55" s="21">
        <v>1.0188627771264572E-13</v>
      </c>
      <c r="V55" s="21">
        <v>1.0426405900256569E-13</v>
      </c>
      <c r="W55" s="21">
        <v>1.0697943757393628E-13</v>
      </c>
      <c r="X55" s="21">
        <v>1.0243676882634657E-13</v>
      </c>
      <c r="Y55" s="21">
        <v>1.047111651264932E-13</v>
      </c>
      <c r="Z55" s="21">
        <v>1.054140570542297E-13</v>
      </c>
      <c r="AA55" s="21">
        <v>9.6161607162298121E-14</v>
      </c>
      <c r="AB55" s="21">
        <v>9.9390340183768829E-14</v>
      </c>
      <c r="AC55" s="21">
        <v>1.0120593027592182E-13</v>
      </c>
      <c r="AD55" s="21">
        <v>9.5346002571028887E-14</v>
      </c>
      <c r="AE55" s="21">
        <v>1.0290561649268927E-13</v>
      </c>
      <c r="AF55" s="22">
        <v>1.0649036271500714E-13</v>
      </c>
      <c r="AG55" s="21">
        <v>1.6833187821700476E-13</v>
      </c>
      <c r="AH55" s="21" t="s">
        <v>839</v>
      </c>
      <c r="AI55" s="21" t="s">
        <v>839</v>
      </c>
      <c r="AJ55" s="21">
        <v>1.7268430665985281E-13</v>
      </c>
      <c r="AK55" s="21">
        <v>1.7286517405512519E-13</v>
      </c>
      <c r="AL55" s="21">
        <v>1.7302641320667098E-13</v>
      </c>
      <c r="AM55" s="21">
        <v>1.7020009359220306E-13</v>
      </c>
      <c r="AN55" s="21">
        <v>1.7140295847832899E-13</v>
      </c>
      <c r="AO55" s="21">
        <v>1.7248261006301399E-13</v>
      </c>
      <c r="AP55" s="21">
        <v>1.6999078352520113E-13</v>
      </c>
      <c r="AQ55" s="21">
        <v>1.7200699532572625E-13</v>
      </c>
      <c r="AR55" s="21">
        <v>1.7202899400069134E-13</v>
      </c>
      <c r="AS55" s="21">
        <v>1.6597569250555612E-13</v>
      </c>
      <c r="AT55" s="21">
        <v>1.7230394999402916E-13</v>
      </c>
      <c r="AU55" s="21">
        <v>1.7298430047348355E-13</v>
      </c>
    </row>
    <row r="56" spans="1:47" x14ac:dyDescent="0.45">
      <c r="A56" s="3" t="s">
        <v>64</v>
      </c>
      <c r="B56" s="4" t="s">
        <v>890</v>
      </c>
      <c r="C56" s="23">
        <v>8.6190775992410283E-14</v>
      </c>
      <c r="D56" s="21" t="s">
        <v>839</v>
      </c>
      <c r="E56" s="21" t="s">
        <v>839</v>
      </c>
      <c r="F56" s="21">
        <v>8.9208687737487565E-14</v>
      </c>
      <c r="G56" s="21">
        <v>9.0004058608239649E-14</v>
      </c>
      <c r="H56" s="21">
        <v>9.080654639614946E-14</v>
      </c>
      <c r="I56" s="21">
        <v>8.6894648898550101E-14</v>
      </c>
      <c r="J56" s="21">
        <v>8.8527157575349217E-14</v>
      </c>
      <c r="K56" s="21">
        <v>8.9678450109680952E-14</v>
      </c>
      <c r="L56" s="21">
        <v>8.7405168436467805E-14</v>
      </c>
      <c r="M56" s="21">
        <v>8.9225463357462466E-14</v>
      </c>
      <c r="N56" s="21">
        <v>8.9485311292506857E-14</v>
      </c>
      <c r="O56" s="21">
        <v>8.009221724144378E-14</v>
      </c>
      <c r="P56" s="21">
        <v>8.9318600469732683E-14</v>
      </c>
      <c r="Q56" s="22">
        <v>9.0789478711263059E-14</v>
      </c>
      <c r="R56" s="23">
        <v>6.7877347628415749E-14</v>
      </c>
      <c r="S56" s="21" t="s">
        <v>839</v>
      </c>
      <c r="T56" s="21" t="s">
        <v>839</v>
      </c>
      <c r="U56" s="21">
        <v>6.6771261560928656E-14</v>
      </c>
      <c r="V56" s="21">
        <v>6.9073823248921211E-14</v>
      </c>
      <c r="W56" s="21">
        <v>7.1700516202982426E-14</v>
      </c>
      <c r="X56" s="21">
        <v>6.7556951192622975E-14</v>
      </c>
      <c r="Y56" s="21">
        <v>6.9677397929600665E-14</v>
      </c>
      <c r="Z56" s="21">
        <v>7.0332674102279628E-14</v>
      </c>
      <c r="AA56" s="21">
        <v>6.720849247875137E-14</v>
      </c>
      <c r="AB56" s="21">
        <v>6.8933454118574742E-14</v>
      </c>
      <c r="AC56" s="21">
        <v>6.9903235277718155E-14</v>
      </c>
      <c r="AD56" s="21">
        <v>6.3864076750488417E-14</v>
      </c>
      <c r="AE56" s="21">
        <v>6.9405090467524087E-14</v>
      </c>
      <c r="AF56" s="22">
        <v>7.2032599703380457E-14</v>
      </c>
      <c r="AG56" s="21">
        <v>1.1198511937610096E-13</v>
      </c>
      <c r="AH56" s="21" t="s">
        <v>839</v>
      </c>
      <c r="AI56" s="21" t="s">
        <v>839</v>
      </c>
      <c r="AJ56" s="21">
        <v>1.1503222532977926E-13</v>
      </c>
      <c r="AK56" s="21">
        <v>1.1517359178829703E-13</v>
      </c>
      <c r="AL56" s="21">
        <v>1.1529969302191905E-13</v>
      </c>
      <c r="AM56" s="21">
        <v>1.1308903032618665E-13</v>
      </c>
      <c r="AN56" s="21">
        <v>1.1402990095608916E-13</v>
      </c>
      <c r="AO56" s="21">
        <v>1.1487439530776894E-13</v>
      </c>
      <c r="AP56" s="21">
        <v>1.1352066042502528E-13</v>
      </c>
      <c r="AQ56" s="21">
        <v>1.1471438344078117E-13</v>
      </c>
      <c r="AR56" s="21">
        <v>1.1472746616105985E-13</v>
      </c>
      <c r="AS56" s="21">
        <v>1.1008415603446035E-13</v>
      </c>
      <c r="AT56" s="21">
        <v>1.1476893438696639E-13</v>
      </c>
      <c r="AU56" s="21">
        <v>1.1527258785599639E-13</v>
      </c>
    </row>
    <row r="57" spans="1:47" x14ac:dyDescent="0.45">
      <c r="A57" s="3" t="s">
        <v>65</v>
      </c>
      <c r="B57" s="4" t="s">
        <v>891</v>
      </c>
      <c r="C57" s="23">
        <v>3.6412666120393552E-14</v>
      </c>
      <c r="D57" s="21" t="s">
        <v>839</v>
      </c>
      <c r="E57" s="21" t="s">
        <v>839</v>
      </c>
      <c r="F57" s="21">
        <v>3.7098844433373411E-14</v>
      </c>
      <c r="G57" s="21">
        <v>3.7246583004351258E-14</v>
      </c>
      <c r="H57" s="21">
        <v>3.7395643528658435E-14</v>
      </c>
      <c r="I57" s="21">
        <v>3.6630152168025917E-14</v>
      </c>
      <c r="J57" s="21">
        <v>3.6947324684037931E-14</v>
      </c>
      <c r="K57" s="21">
        <v>3.7171009646447268E-14</v>
      </c>
      <c r="L57" s="21">
        <v>3.592127950815934E-14</v>
      </c>
      <c r="M57" s="21">
        <v>3.6640852071878734E-14</v>
      </c>
      <c r="N57" s="21">
        <v>3.6743053010812862E-14</v>
      </c>
      <c r="O57" s="21">
        <v>3.486704376667499E-14</v>
      </c>
      <c r="P57" s="21">
        <v>3.7018682396944559E-14</v>
      </c>
      <c r="Q57" s="22">
        <v>3.7361452283707736E-14</v>
      </c>
      <c r="R57" s="23">
        <v>2.9309975076440503E-14</v>
      </c>
      <c r="S57" s="21" t="s">
        <v>839</v>
      </c>
      <c r="T57" s="21" t="s">
        <v>839</v>
      </c>
      <c r="U57" s="21">
        <v>2.9223648204456168E-14</v>
      </c>
      <c r="V57" s="21">
        <v>2.9556753175514445E-14</v>
      </c>
      <c r="W57" s="21">
        <v>2.9937078473540137E-14</v>
      </c>
      <c r="X57" s="21">
        <v>2.9129933817493177E-14</v>
      </c>
      <c r="Y57" s="21">
        <v>2.9499875822461872E-14</v>
      </c>
      <c r="Z57" s="21">
        <v>2.9614225067263269E-14</v>
      </c>
      <c r="AA57" s="21">
        <v>2.7091500998205167E-14</v>
      </c>
      <c r="AB57" s="21">
        <v>2.7854414126542052E-14</v>
      </c>
      <c r="AC57" s="21">
        <v>2.8283462055026016E-14</v>
      </c>
      <c r="AD57" s="21">
        <v>2.765075283066209E-14</v>
      </c>
      <c r="AE57" s="21">
        <v>2.9048635022859119E-14</v>
      </c>
      <c r="AF57" s="22">
        <v>2.9711510781834641E-14</v>
      </c>
      <c r="AG57" s="21">
        <v>4.6759259572708488E-14</v>
      </c>
      <c r="AH57" s="21" t="s">
        <v>839</v>
      </c>
      <c r="AI57" s="21" t="s">
        <v>839</v>
      </c>
      <c r="AJ57" s="21">
        <v>4.7538444402561073E-14</v>
      </c>
      <c r="AK57" s="21">
        <v>4.7570262445786815E-14</v>
      </c>
      <c r="AL57" s="21">
        <v>4.7598638665620081E-14</v>
      </c>
      <c r="AM57" s="21">
        <v>4.7095687163179156E-14</v>
      </c>
      <c r="AN57" s="21">
        <v>4.7309666997508486E-14</v>
      </c>
      <c r="AO57" s="21">
        <v>4.7501728095476559E-14</v>
      </c>
      <c r="AP57" s="21">
        <v>4.6938414504446574E-14</v>
      </c>
      <c r="AQ57" s="21">
        <v>4.7374373794011977E-14</v>
      </c>
      <c r="AR57" s="21">
        <v>4.7379118405143989E-14</v>
      </c>
      <c r="AS57" s="21">
        <v>4.6316193933180044E-14</v>
      </c>
      <c r="AT57" s="21">
        <v>4.7466739208055278E-14</v>
      </c>
      <c r="AU57" s="21">
        <v>4.759043508852296E-14</v>
      </c>
    </row>
    <row r="58" spans="1:47" x14ac:dyDescent="0.45">
      <c r="A58" s="3" t="s">
        <v>66</v>
      </c>
      <c r="B58" s="4" t="s">
        <v>892</v>
      </c>
      <c r="C58" s="23">
        <v>6.7253745052242759E-13</v>
      </c>
      <c r="D58" s="21">
        <v>6.7641314337642409E-13</v>
      </c>
      <c r="E58" s="21">
        <v>7.701920603590053E-14</v>
      </c>
      <c r="F58" s="21">
        <v>7.6689843276992276E-13</v>
      </c>
      <c r="G58" s="21">
        <v>7.9159366514247941E-13</v>
      </c>
      <c r="H58" s="21">
        <v>8.2473784544369425E-13</v>
      </c>
      <c r="I58" s="21">
        <v>7.2441122656277888E-13</v>
      </c>
      <c r="J58" s="21">
        <v>7.5814830687245259E-13</v>
      </c>
      <c r="K58" s="21">
        <v>7.8792201185683717E-13</v>
      </c>
      <c r="L58" s="21">
        <v>6.8279832277101535E-13</v>
      </c>
      <c r="M58" s="21">
        <v>7.3779785031083868E-13</v>
      </c>
      <c r="N58" s="21">
        <v>7.4721030714816798E-13</v>
      </c>
      <c r="O58" s="21">
        <v>5.8582951325718799E-13</v>
      </c>
      <c r="P58" s="21">
        <v>7.6165178544786033E-13</v>
      </c>
      <c r="Q58" s="22">
        <v>8.1933744895686261E-13</v>
      </c>
      <c r="R58" s="23">
        <v>5.4268393589925407E-13</v>
      </c>
      <c r="S58" s="21">
        <v>5.4652570525822785E-13</v>
      </c>
      <c r="T58" s="21">
        <v>0</v>
      </c>
      <c r="U58" s="21">
        <v>5.6393161311062612E-13</v>
      </c>
      <c r="V58" s="21">
        <v>5.8455733747178081E-13</v>
      </c>
      <c r="W58" s="21">
        <v>6.1309595756255132E-13</v>
      </c>
      <c r="X58" s="21">
        <v>5.8072162720143649E-13</v>
      </c>
      <c r="Y58" s="21">
        <v>5.9941686281624915E-13</v>
      </c>
      <c r="Z58" s="21">
        <v>6.0579483991089226E-13</v>
      </c>
      <c r="AA58" s="21">
        <v>5.0447903493046545E-13</v>
      </c>
      <c r="AB58" s="21">
        <v>5.3027861540293608E-13</v>
      </c>
      <c r="AC58" s="21">
        <v>5.4611807092046921E-13</v>
      </c>
      <c r="AD58" s="21">
        <v>5.0839585989923507E-13</v>
      </c>
      <c r="AE58" s="21">
        <v>5.6855409050347904E-13</v>
      </c>
      <c r="AF58" s="22">
        <v>6.0611450255752947E-13</v>
      </c>
      <c r="AG58" s="21">
        <v>8.4768587793434228E-13</v>
      </c>
      <c r="AH58" s="21">
        <v>8.3758757272955934E-13</v>
      </c>
      <c r="AI58" s="21">
        <v>3.6317053526055234E-13</v>
      </c>
      <c r="AJ58" s="21">
        <v>1.0017411900936684E-12</v>
      </c>
      <c r="AK58" s="21">
        <v>1.0183423206388473E-12</v>
      </c>
      <c r="AL58" s="21">
        <v>1.0399040401819122E-12</v>
      </c>
      <c r="AM58" s="21">
        <v>9.0982220249355344E-13</v>
      </c>
      <c r="AN58" s="21">
        <v>9.4605378519072474E-13</v>
      </c>
      <c r="AO58" s="21">
        <v>9.9385137032264527E-13</v>
      </c>
      <c r="AP58" s="21">
        <v>8.8848436590759816E-13</v>
      </c>
      <c r="AQ58" s="21">
        <v>9.5981876044787995E-13</v>
      </c>
      <c r="AR58" s="21">
        <v>9.6088887205178947E-13</v>
      </c>
      <c r="AS58" s="21">
        <v>8.0775462641761845E-13</v>
      </c>
      <c r="AT58" s="21">
        <v>9.777934336385573E-13</v>
      </c>
      <c r="AU58" s="21">
        <v>1.033018698017796E-12</v>
      </c>
    </row>
    <row r="59" spans="1:47" x14ac:dyDescent="0.45">
      <c r="A59" s="3" t="s">
        <v>67</v>
      </c>
      <c r="B59" s="4" t="s">
        <v>893</v>
      </c>
      <c r="C59" s="23">
        <v>3.337567765054608E-14</v>
      </c>
      <c r="D59" s="21" t="s">
        <v>839</v>
      </c>
      <c r="E59" s="21" t="s">
        <v>839</v>
      </c>
      <c r="F59" s="21">
        <v>3.533155363120122E-14</v>
      </c>
      <c r="G59" s="21">
        <v>3.5776448255152001E-14</v>
      </c>
      <c r="H59" s="21">
        <v>3.6225323761857089E-14</v>
      </c>
      <c r="I59" s="21">
        <v>3.4022539566339842E-14</v>
      </c>
      <c r="J59" s="21">
        <v>3.4940943462992703E-14</v>
      </c>
      <c r="K59" s="21">
        <v>3.5588630601153457E-14</v>
      </c>
      <c r="L59" s="21">
        <v>3.3864154315305492E-14</v>
      </c>
      <c r="M59" s="21">
        <v>3.5089962787568788E-14</v>
      </c>
      <c r="N59" s="21">
        <v>3.5264665947676199E-14</v>
      </c>
      <c r="O59" s="21">
        <v>3.0048317049373121E-14</v>
      </c>
      <c r="P59" s="21">
        <v>3.5358682246121533E-14</v>
      </c>
      <c r="Q59" s="22">
        <v>3.6205182107854181E-14</v>
      </c>
      <c r="R59" s="23">
        <v>2.5497964893214517E-14</v>
      </c>
      <c r="S59" s="21" t="s">
        <v>839</v>
      </c>
      <c r="T59" s="21" t="s">
        <v>839</v>
      </c>
      <c r="U59" s="21">
        <v>2.5139835812723795E-14</v>
      </c>
      <c r="V59" s="21">
        <v>2.627198707617948E-14</v>
      </c>
      <c r="W59" s="21">
        <v>2.7563514456297169E-14</v>
      </c>
      <c r="X59" s="21">
        <v>2.5453973446767003E-14</v>
      </c>
      <c r="Y59" s="21">
        <v>2.6518336880042665E-14</v>
      </c>
      <c r="Z59" s="21">
        <v>2.6847263443897277E-14</v>
      </c>
      <c r="AA59" s="21">
        <v>2.4252188650564426E-14</v>
      </c>
      <c r="AB59" s="21">
        <v>2.5357910181642124E-14</v>
      </c>
      <c r="AC59" s="21">
        <v>2.5979619220675028E-14</v>
      </c>
      <c r="AD59" s="21">
        <v>2.3327339930786028E-14</v>
      </c>
      <c r="AE59" s="21">
        <v>2.6249644584412143E-14</v>
      </c>
      <c r="AF59" s="22">
        <v>2.7635383924677403E-14</v>
      </c>
      <c r="AG59" s="21">
        <v>4.5681314923274843E-14</v>
      </c>
      <c r="AH59" s="21" t="s">
        <v>839</v>
      </c>
      <c r="AI59" s="21" t="s">
        <v>839</v>
      </c>
      <c r="AJ59" s="21">
        <v>4.7919522921048437E-14</v>
      </c>
      <c r="AK59" s="21">
        <v>4.8013092651295914E-14</v>
      </c>
      <c r="AL59" s="21">
        <v>4.8096559562545331E-14</v>
      </c>
      <c r="AM59" s="21">
        <v>4.6631059361030591E-14</v>
      </c>
      <c r="AN59" s="21">
        <v>4.725475348950264E-14</v>
      </c>
      <c r="AO59" s="21">
        <v>4.7814560661621207E-14</v>
      </c>
      <c r="AP59" s="21">
        <v>4.6772795920308868E-14</v>
      </c>
      <c r="AQ59" s="21">
        <v>4.7657072891831442E-14</v>
      </c>
      <c r="AR59" s="21">
        <v>4.7666745495186815E-14</v>
      </c>
      <c r="AS59" s="21">
        <v>4.4607931416118377E-14</v>
      </c>
      <c r="AT59" s="21">
        <v>4.7741076163958872E-14</v>
      </c>
      <c r="AU59" s="21">
        <v>4.807791666106319E-14</v>
      </c>
    </row>
    <row r="60" spans="1:47" x14ac:dyDescent="0.45">
      <c r="A60" s="3" t="s">
        <v>68</v>
      </c>
      <c r="B60" s="4" t="s">
        <v>894</v>
      </c>
      <c r="C60" s="23">
        <v>2.50355374016579E-13</v>
      </c>
      <c r="D60" s="21" t="s">
        <v>839</v>
      </c>
      <c r="E60" s="21" t="s">
        <v>839</v>
      </c>
      <c r="F60" s="21">
        <v>2.7907783892534612E-13</v>
      </c>
      <c r="G60" s="21">
        <v>2.8766811340039412E-13</v>
      </c>
      <c r="H60" s="21">
        <v>2.9919736737713915E-13</v>
      </c>
      <c r="I60" s="21">
        <v>2.5837937327925718E-13</v>
      </c>
      <c r="J60" s="21">
        <v>2.7134198762584436E-13</v>
      </c>
      <c r="K60" s="21">
        <v>2.8278184999063398E-13</v>
      </c>
      <c r="L60" s="21">
        <v>2.4935799037848509E-13</v>
      </c>
      <c r="M60" s="21">
        <v>2.6860867154912244E-13</v>
      </c>
      <c r="N60" s="21">
        <v>2.7190496498646955E-13</v>
      </c>
      <c r="O60" s="21">
        <v>2.1193516680167534E-13</v>
      </c>
      <c r="P60" s="21">
        <v>2.7551936872545096E-13</v>
      </c>
      <c r="Q60" s="22">
        <v>2.9638323614946881E-13</v>
      </c>
      <c r="R60" s="23">
        <v>2.1095315410324495E-13</v>
      </c>
      <c r="S60" s="21" t="s">
        <v>839</v>
      </c>
      <c r="T60" s="21" t="s">
        <v>839</v>
      </c>
      <c r="U60" s="21">
        <v>2.1088323706977223E-13</v>
      </c>
      <c r="V60" s="21">
        <v>2.2459799348411061E-13</v>
      </c>
      <c r="W60" s="21">
        <v>2.4338721707521568E-13</v>
      </c>
      <c r="X60" s="21">
        <v>2.1270439821211167E-13</v>
      </c>
      <c r="Y60" s="21">
        <v>2.2641748920428357E-13</v>
      </c>
      <c r="Z60" s="21">
        <v>2.3109575937463434E-13</v>
      </c>
      <c r="AA60" s="21">
        <v>1.9781443082650816E-13</v>
      </c>
      <c r="AB60" s="21">
        <v>2.105264724175133E-13</v>
      </c>
      <c r="AC60" s="21">
        <v>2.1832978400366802E-13</v>
      </c>
      <c r="AD60" s="21">
        <v>1.8461900716018164E-13</v>
      </c>
      <c r="AE60" s="21">
        <v>2.1972562322457648E-13</v>
      </c>
      <c r="AF60" s="22">
        <v>2.4164478323055307E-13</v>
      </c>
      <c r="AG60" s="21">
        <v>2.9466491849766492E-13</v>
      </c>
      <c r="AH60" s="21" t="s">
        <v>839</v>
      </c>
      <c r="AI60" s="21" t="s">
        <v>839</v>
      </c>
      <c r="AJ60" s="21">
        <v>3.3702818393801588E-13</v>
      </c>
      <c r="AK60" s="21">
        <v>3.4156047168265434E-13</v>
      </c>
      <c r="AL60" s="21">
        <v>3.475015395688327E-13</v>
      </c>
      <c r="AM60" s="21">
        <v>3.0680655370125899E-13</v>
      </c>
      <c r="AN60" s="21">
        <v>3.1790588217624983E-13</v>
      </c>
      <c r="AO60" s="21">
        <v>3.3254835430964359E-13</v>
      </c>
      <c r="AP60" s="21">
        <v>3.0174954387894899E-13</v>
      </c>
      <c r="AQ60" s="21">
        <v>3.2303975170677921E-13</v>
      </c>
      <c r="AR60" s="21">
        <v>3.2335919198420157E-13</v>
      </c>
      <c r="AS60" s="21">
        <v>2.7761986116363626E-13</v>
      </c>
      <c r="AT60" s="21">
        <v>3.2839148963218609E-13</v>
      </c>
      <c r="AU60" s="21">
        <v>3.4488108168926512E-13</v>
      </c>
    </row>
    <row r="61" spans="1:47" x14ac:dyDescent="0.45">
      <c r="A61" s="3" t="s">
        <v>69</v>
      </c>
      <c r="B61" s="4" t="s">
        <v>895</v>
      </c>
      <c r="C61" s="23">
        <v>3.5905732893309989E-14</v>
      </c>
      <c r="D61" s="21" t="s">
        <v>839</v>
      </c>
      <c r="E61" s="21" t="s">
        <v>839</v>
      </c>
      <c r="F61" s="21">
        <v>3.6740608729613533E-14</v>
      </c>
      <c r="G61" s="21">
        <v>3.6931808137700224E-14</v>
      </c>
      <c r="H61" s="21">
        <v>3.7124718383332189E-14</v>
      </c>
      <c r="I61" s="21">
        <v>3.61036615778552E-14</v>
      </c>
      <c r="J61" s="21">
        <v>3.6525032143939677E-14</v>
      </c>
      <c r="K61" s="21">
        <v>3.68222065939072E-14</v>
      </c>
      <c r="L61" s="21">
        <v>3.5326780212037814E-14</v>
      </c>
      <c r="M61" s="21">
        <v>3.6208167058660006E-14</v>
      </c>
      <c r="N61" s="21">
        <v>3.6333381982413916E-14</v>
      </c>
      <c r="O61" s="21">
        <v>3.3943607225254901E-14</v>
      </c>
      <c r="P61" s="21">
        <v>3.6653927303649028E-14</v>
      </c>
      <c r="Q61" s="22">
        <v>3.7085731211341612E-14</v>
      </c>
      <c r="R61" s="23">
        <v>2.8739769601372596E-14</v>
      </c>
      <c r="S61" s="21" t="s">
        <v>839</v>
      </c>
      <c r="T61" s="21" t="s">
        <v>839</v>
      </c>
      <c r="U61" s="21">
        <v>2.8632103817906997E-14</v>
      </c>
      <c r="V61" s="21">
        <v>2.9161293614037678E-14</v>
      </c>
      <c r="W61" s="21">
        <v>2.9765427166529583E-14</v>
      </c>
      <c r="X61" s="21">
        <v>2.8452676062534669E-14</v>
      </c>
      <c r="Y61" s="21">
        <v>2.9049437596995582E-14</v>
      </c>
      <c r="Z61" s="21">
        <v>2.9233899830825482E-14</v>
      </c>
      <c r="AA61" s="21">
        <v>2.6337692833340014E-14</v>
      </c>
      <c r="AB61" s="21">
        <v>2.7294301380675806E-14</v>
      </c>
      <c r="AC61" s="21">
        <v>2.7832258118163605E-14</v>
      </c>
      <c r="AD61" s="21">
        <v>2.6757434996120413E-14</v>
      </c>
      <c r="AE61" s="21">
        <v>2.8655612986509269E-14</v>
      </c>
      <c r="AF61" s="22">
        <v>2.9555725947147546E-14</v>
      </c>
      <c r="AG61" s="21">
        <v>4.6204660673700013E-14</v>
      </c>
      <c r="AH61" s="21" t="s">
        <v>839</v>
      </c>
      <c r="AI61" s="21" t="s">
        <v>839</v>
      </c>
      <c r="AJ61" s="21">
        <v>4.7118493157311984E-14</v>
      </c>
      <c r="AK61" s="21">
        <v>4.7157158481024142E-14</v>
      </c>
      <c r="AL61" s="21">
        <v>4.7191638451148543E-14</v>
      </c>
      <c r="AM61" s="21">
        <v>4.6573578485025457E-14</v>
      </c>
      <c r="AN61" s="21">
        <v>4.6836434099983422E-14</v>
      </c>
      <c r="AO61" s="21">
        <v>4.7072364308315877E-14</v>
      </c>
      <c r="AP61" s="21">
        <v>4.6392144122821134E-14</v>
      </c>
      <c r="AQ61" s="21">
        <v>4.6920109701058657E-14</v>
      </c>
      <c r="AR61" s="21">
        <v>4.692585582466473E-14</v>
      </c>
      <c r="AS61" s="21">
        <v>4.563734936999919E-14</v>
      </c>
      <c r="AT61" s="21">
        <v>4.7031824208403226E-14</v>
      </c>
      <c r="AU61" s="21">
        <v>4.718174504504112E-14</v>
      </c>
    </row>
    <row r="62" spans="1:47" x14ac:dyDescent="0.45">
      <c r="A62" s="3" t="s">
        <v>70</v>
      </c>
      <c r="B62" s="4" t="s">
        <v>896</v>
      </c>
      <c r="C62" s="23">
        <v>6.1679453032077457E-14</v>
      </c>
      <c r="D62" s="21" t="s">
        <v>839</v>
      </c>
      <c r="E62" s="21" t="s">
        <v>839</v>
      </c>
      <c r="F62" s="21">
        <v>6.2517408887340011E-14</v>
      </c>
      <c r="G62" s="21">
        <v>6.2718675938152467E-14</v>
      </c>
      <c r="H62" s="21">
        <v>6.2921743911000069E-14</v>
      </c>
      <c r="I62" s="21">
        <v>6.1812362020743831E-14</v>
      </c>
      <c r="J62" s="21">
        <v>6.2268313657789069E-14</v>
      </c>
      <c r="K62" s="21">
        <v>6.2589881602825003E-14</v>
      </c>
      <c r="L62" s="21">
        <v>6.0691792165045678E-14</v>
      </c>
      <c r="M62" s="21">
        <v>6.177231915707569E-14</v>
      </c>
      <c r="N62" s="21">
        <v>6.1925720713945469E-14</v>
      </c>
      <c r="O62" s="21">
        <v>5.9162143236752729E-14</v>
      </c>
      <c r="P62" s="21">
        <v>6.2349393830573506E-14</v>
      </c>
      <c r="Q62" s="22">
        <v>6.2857025632664486E-14</v>
      </c>
      <c r="R62" s="23">
        <v>4.9678262433286219E-14</v>
      </c>
      <c r="S62" s="21" t="s">
        <v>839</v>
      </c>
      <c r="T62" s="21" t="s">
        <v>839</v>
      </c>
      <c r="U62" s="21">
        <v>4.9484732481851085E-14</v>
      </c>
      <c r="V62" s="21">
        <v>4.9996156707236526E-14</v>
      </c>
      <c r="W62" s="21">
        <v>5.0580591912222234E-14</v>
      </c>
      <c r="X62" s="21">
        <v>4.9119928410250443E-14</v>
      </c>
      <c r="Y62" s="21">
        <v>4.9755560597523266E-14</v>
      </c>
      <c r="Z62" s="21">
        <v>4.9952059115185676E-14</v>
      </c>
      <c r="AA62" s="21">
        <v>4.5903771854856436E-14</v>
      </c>
      <c r="AB62" s="21">
        <v>4.7147741616793343E-14</v>
      </c>
      <c r="AC62" s="21">
        <v>4.7847333422820913E-14</v>
      </c>
      <c r="AD62" s="21">
        <v>4.6657675172557342E-14</v>
      </c>
      <c r="AE62" s="21">
        <v>4.9018578408118842E-14</v>
      </c>
      <c r="AF62" s="22">
        <v>5.0138120905287162E-14</v>
      </c>
      <c r="AG62" s="21">
        <v>7.8277158195481186E-14</v>
      </c>
      <c r="AH62" s="21" t="s">
        <v>839</v>
      </c>
      <c r="AI62" s="21" t="s">
        <v>839</v>
      </c>
      <c r="AJ62" s="21">
        <v>7.922635776512918E-14</v>
      </c>
      <c r="AK62" s="21">
        <v>7.9267290239326522E-14</v>
      </c>
      <c r="AL62" s="21">
        <v>7.9303778977107012E-14</v>
      </c>
      <c r="AM62" s="21">
        <v>7.8643930640362818E-14</v>
      </c>
      <c r="AN62" s="21">
        <v>7.8924474390019517E-14</v>
      </c>
      <c r="AO62" s="21">
        <v>7.9176280726427119E-14</v>
      </c>
      <c r="AP62" s="21">
        <v>7.8390263924894368E-14</v>
      </c>
      <c r="AQ62" s="21">
        <v>7.8992406350799725E-14</v>
      </c>
      <c r="AR62" s="21">
        <v>7.8998954345533335E-14</v>
      </c>
      <c r="AS62" s="21">
        <v>7.758176688323113E-14</v>
      </c>
      <c r="AT62" s="21">
        <v>7.9125806554498809E-14</v>
      </c>
      <c r="AU62" s="21">
        <v>7.9291808853333142E-14</v>
      </c>
    </row>
    <row r="63" spans="1:47" x14ac:dyDescent="0.45">
      <c r="A63" s="3" t="s">
        <v>71</v>
      </c>
      <c r="B63" s="4" t="s">
        <v>897</v>
      </c>
      <c r="C63" s="23">
        <v>3.6743152264855872E-13</v>
      </c>
      <c r="D63" s="21" t="s">
        <v>839</v>
      </c>
      <c r="E63" s="21" t="s">
        <v>839</v>
      </c>
      <c r="F63" s="21">
        <v>4.1313583043279403E-13</v>
      </c>
      <c r="G63" s="21">
        <v>4.2031171017796865E-13</v>
      </c>
      <c r="H63" s="21">
        <v>4.2755179914120599E-13</v>
      </c>
      <c r="I63" s="21">
        <v>3.9178484506575632E-13</v>
      </c>
      <c r="J63" s="21">
        <v>4.066832750027871E-13</v>
      </c>
      <c r="K63" s="21">
        <v>4.1719014581262822E-13</v>
      </c>
      <c r="L63" s="21">
        <v>3.9811976627351853E-13</v>
      </c>
      <c r="M63" s="21">
        <v>4.1397420306038904E-13</v>
      </c>
      <c r="N63" s="21">
        <v>4.1623820665022014E-13</v>
      </c>
      <c r="O63" s="21">
        <v>3.2806059239973211E-13</v>
      </c>
      <c r="P63" s="21">
        <v>4.1359957345126589E-13</v>
      </c>
      <c r="Q63" s="22">
        <v>4.2723500102221126E-13</v>
      </c>
      <c r="R63" s="23">
        <v>2.573851091509962E-13</v>
      </c>
      <c r="S63" s="21" t="s">
        <v>839</v>
      </c>
      <c r="T63" s="21" t="s">
        <v>839</v>
      </c>
      <c r="U63" s="21">
        <v>2.6860525469862225E-13</v>
      </c>
      <c r="V63" s="21">
        <v>2.8271171862769833E-13</v>
      </c>
      <c r="W63" s="21">
        <v>2.98802963802031E-13</v>
      </c>
      <c r="X63" s="21">
        <v>2.7121869955239839E-13</v>
      </c>
      <c r="Y63" s="21">
        <v>2.8487029608176575E-13</v>
      </c>
      <c r="Z63" s="21">
        <v>2.8908928739801513E-13</v>
      </c>
      <c r="AA63" s="21">
        <v>2.7066988972808003E-13</v>
      </c>
      <c r="AB63" s="21">
        <v>2.8137955391830811E-13</v>
      </c>
      <c r="AC63" s="21">
        <v>2.8740061121142064E-13</v>
      </c>
      <c r="AD63" s="21">
        <v>2.4469241360560456E-13</v>
      </c>
      <c r="AE63" s="21">
        <v>2.8178677607616946E-13</v>
      </c>
      <c r="AF63" s="22">
        <v>2.9937671065338583E-13</v>
      </c>
      <c r="AG63" s="21">
        <v>5.772869032781731E-13</v>
      </c>
      <c r="AH63" s="21" t="s">
        <v>839</v>
      </c>
      <c r="AI63" s="21" t="s">
        <v>839</v>
      </c>
      <c r="AJ63" s="21">
        <v>6.3054088369010461E-13</v>
      </c>
      <c r="AK63" s="21">
        <v>6.3242522441486184E-13</v>
      </c>
      <c r="AL63" s="21">
        <v>6.3410613169444257E-13</v>
      </c>
      <c r="AM63" s="21">
        <v>6.0455697175178298E-13</v>
      </c>
      <c r="AN63" s="21">
        <v>6.1713213982033577E-13</v>
      </c>
      <c r="AO63" s="21">
        <v>6.284191930594714E-13</v>
      </c>
      <c r="AP63" s="21">
        <v>6.1129756037672474E-13</v>
      </c>
      <c r="AQ63" s="21">
        <v>6.2662658485447392E-13</v>
      </c>
      <c r="AR63" s="21">
        <v>6.267947010545655E-13</v>
      </c>
      <c r="AS63" s="21">
        <v>5.6401209369414909E-13</v>
      </c>
      <c r="AT63" s="21">
        <v>6.2696576716485768E-13</v>
      </c>
      <c r="AU63" s="21">
        <v>6.3373383462564184E-13</v>
      </c>
    </row>
    <row r="64" spans="1:47" x14ac:dyDescent="0.45">
      <c r="A64" s="3" t="s">
        <v>72</v>
      </c>
      <c r="B64" s="4" t="s">
        <v>898</v>
      </c>
      <c r="C64" s="23" t="s">
        <v>839</v>
      </c>
      <c r="D64" s="21">
        <v>2.9706463723689097E-12</v>
      </c>
      <c r="E64" s="21" t="s">
        <v>839</v>
      </c>
      <c r="F64" s="21">
        <v>3.2461006695006279E-12</v>
      </c>
      <c r="G64" s="21">
        <v>3.3112986417011104E-12</v>
      </c>
      <c r="H64" s="21">
        <v>3.3988027118506196E-12</v>
      </c>
      <c r="I64" s="21">
        <v>3.2132812380851371E-12</v>
      </c>
      <c r="J64" s="21">
        <v>3.2858991275912421E-12</v>
      </c>
      <c r="K64" s="21">
        <v>3.3499855158403764E-12</v>
      </c>
      <c r="L64" s="21">
        <v>3.1905922559470466E-12</v>
      </c>
      <c r="M64" s="21">
        <v>3.2908887310511449E-12</v>
      </c>
      <c r="N64" s="21">
        <v>3.30807710047118E-12</v>
      </c>
      <c r="O64" s="21">
        <v>3.0030954303561602E-12</v>
      </c>
      <c r="P64" s="21">
        <v>3.3300874801628492E-12</v>
      </c>
      <c r="Q64" s="22">
        <v>3.4374220888211097E-12</v>
      </c>
      <c r="R64" s="23" t="s">
        <v>839</v>
      </c>
      <c r="S64" s="21">
        <v>2.4856459166448713E-12</v>
      </c>
      <c r="T64" s="21" t="s">
        <v>839</v>
      </c>
      <c r="U64" s="21">
        <v>2.7071116931239064E-12</v>
      </c>
      <c r="V64" s="21">
        <v>2.8044154005233432E-12</v>
      </c>
      <c r="W64" s="21">
        <v>2.9397661089864913E-12</v>
      </c>
      <c r="X64" s="21">
        <v>2.8471905392011179E-12</v>
      </c>
      <c r="Y64" s="21">
        <v>2.9254998377139242E-12</v>
      </c>
      <c r="Z64" s="21">
        <v>2.9522133127910576E-12</v>
      </c>
      <c r="AA64" s="21">
        <v>2.794468567018846E-12</v>
      </c>
      <c r="AB64" s="21">
        <v>2.8621697682294394E-12</v>
      </c>
      <c r="AC64" s="21">
        <v>2.9037258093958123E-12</v>
      </c>
      <c r="AD64" s="21">
        <v>2.7458574372174111E-12</v>
      </c>
      <c r="AE64" s="21">
        <v>2.9250011411975466E-12</v>
      </c>
      <c r="AF64" s="22">
        <v>3.0368511883493943E-12</v>
      </c>
      <c r="AG64" s="21" t="s">
        <v>839</v>
      </c>
      <c r="AH64" s="21">
        <v>3.4139329399440278E-12</v>
      </c>
      <c r="AI64" s="21" t="s">
        <v>839</v>
      </c>
      <c r="AJ64" s="21">
        <v>3.8076479665339448E-12</v>
      </c>
      <c r="AK64" s="21">
        <v>3.8507235857730751E-12</v>
      </c>
      <c r="AL64" s="21">
        <v>3.9055148174569698E-12</v>
      </c>
      <c r="AM64" s="21">
        <v>3.665842311581633E-12</v>
      </c>
      <c r="AN64" s="21">
        <v>3.7368610834136495E-12</v>
      </c>
      <c r="AO64" s="21">
        <v>3.8305509155881558E-12</v>
      </c>
      <c r="AP64" s="21">
        <v>3.6653165572717573E-12</v>
      </c>
      <c r="AQ64" s="21">
        <v>3.7894362127916614E-12</v>
      </c>
      <c r="AR64" s="21">
        <v>3.7913020988307505E-12</v>
      </c>
      <c r="AS64" s="21">
        <v>3.511749598720852E-12</v>
      </c>
      <c r="AT64" s="21">
        <v>3.815915635224381E-12</v>
      </c>
      <c r="AU64" s="21">
        <v>3.9147008228601867E-12</v>
      </c>
    </row>
    <row r="65" spans="1:47" x14ac:dyDescent="0.45">
      <c r="A65" s="3" t="s">
        <v>73</v>
      </c>
      <c r="B65" s="4" t="s">
        <v>899</v>
      </c>
      <c r="C65" s="23">
        <v>4.2170792366550089E-13</v>
      </c>
      <c r="D65" s="21" t="s">
        <v>839</v>
      </c>
      <c r="E65" s="21" t="s">
        <v>839</v>
      </c>
      <c r="F65" s="21">
        <v>4.5327288196619421E-13</v>
      </c>
      <c r="G65" s="21">
        <v>4.6159381118457809E-13</v>
      </c>
      <c r="H65" s="21">
        <v>4.7276156916017283E-13</v>
      </c>
      <c r="I65" s="21">
        <v>4.2599889463340933E-13</v>
      </c>
      <c r="J65" s="21">
        <v>4.3947566143113016E-13</v>
      </c>
      <c r="K65" s="21">
        <v>4.5201121220445242E-13</v>
      </c>
      <c r="L65" s="21">
        <v>4.0262080523165591E-13</v>
      </c>
      <c r="M65" s="21">
        <v>4.2717793351648883E-13</v>
      </c>
      <c r="N65" s="21">
        <v>4.3137523654292518E-13</v>
      </c>
      <c r="O65" s="21">
        <v>3.6978064587425296E-13</v>
      </c>
      <c r="P65" s="21">
        <v>4.4214839009191433E-13</v>
      </c>
      <c r="Q65" s="22">
        <v>4.6588423148957971E-13</v>
      </c>
      <c r="R65" s="23">
        <v>3.7037066879418207E-13</v>
      </c>
      <c r="S65" s="21" t="s">
        <v>839</v>
      </c>
      <c r="T65" s="21" t="s">
        <v>839</v>
      </c>
      <c r="U65" s="21">
        <v>3.764249625812539E-13</v>
      </c>
      <c r="V65" s="21">
        <v>3.9006443969810242E-13</v>
      </c>
      <c r="W65" s="21">
        <v>4.0875789385036675E-13</v>
      </c>
      <c r="X65" s="21">
        <v>3.6941346918557317E-13</v>
      </c>
      <c r="Y65" s="21">
        <v>3.8405446145477653E-13</v>
      </c>
      <c r="Z65" s="21">
        <v>3.8904976472897494E-13</v>
      </c>
      <c r="AA65" s="21">
        <v>3.3302263186510272E-13</v>
      </c>
      <c r="AB65" s="21">
        <v>3.5028507690823802E-13</v>
      </c>
      <c r="AC65" s="21">
        <v>3.6088293897823219E-13</v>
      </c>
      <c r="AD65" s="21">
        <v>3.286984231178887E-13</v>
      </c>
      <c r="AE65" s="21">
        <v>3.7145945510150365E-13</v>
      </c>
      <c r="AF65" s="22">
        <v>3.9815774449063654E-13</v>
      </c>
      <c r="AG65" s="21">
        <v>4.7863556593470809E-13</v>
      </c>
      <c r="AH65" s="21" t="s">
        <v>839</v>
      </c>
      <c r="AI65" s="21" t="s">
        <v>839</v>
      </c>
      <c r="AJ65" s="21">
        <v>5.2207276689365958E-13</v>
      </c>
      <c r="AK65" s="21">
        <v>5.2650929561991926E-13</v>
      </c>
      <c r="AL65" s="21">
        <v>5.3232120353958822E-13</v>
      </c>
      <c r="AM65" s="21">
        <v>4.869125871717575E-13</v>
      </c>
      <c r="AN65" s="21">
        <v>4.9898662960203988E-13</v>
      </c>
      <c r="AO65" s="21">
        <v>5.1491470733361878E-13</v>
      </c>
      <c r="AP65" s="21">
        <v>4.7338347517822969E-13</v>
      </c>
      <c r="AQ65" s="21">
        <v>4.995965395405922E-13</v>
      </c>
      <c r="AR65" s="21">
        <v>4.9998856055717968E-13</v>
      </c>
      <c r="AS65" s="21">
        <v>4.5373932901276362E-13</v>
      </c>
      <c r="AT65" s="21">
        <v>5.0987180453935743E-13</v>
      </c>
      <c r="AU65" s="21">
        <v>5.2810290589230911E-13</v>
      </c>
    </row>
    <row r="66" spans="1:47" x14ac:dyDescent="0.45">
      <c r="A66" s="3" t="s">
        <v>74</v>
      </c>
      <c r="B66" s="4" t="s">
        <v>900</v>
      </c>
      <c r="C66" s="23" t="s">
        <v>839</v>
      </c>
      <c r="D66" s="21" t="s">
        <v>839</v>
      </c>
      <c r="E66" s="21" t="s">
        <v>839</v>
      </c>
      <c r="F66" s="21" t="s">
        <v>839</v>
      </c>
      <c r="G66" s="21" t="s">
        <v>839</v>
      </c>
      <c r="H66" s="21" t="s">
        <v>839</v>
      </c>
      <c r="I66" s="21">
        <v>5.7166747540380942E-12</v>
      </c>
      <c r="J66" s="21">
        <v>5.8369149129426515E-12</v>
      </c>
      <c r="K66" s="21">
        <v>5.9430320768711794E-12</v>
      </c>
      <c r="L66" s="21" t="s">
        <v>839</v>
      </c>
      <c r="M66" s="21" t="s">
        <v>839</v>
      </c>
      <c r="N66" s="21" t="s">
        <v>839</v>
      </c>
      <c r="O66" s="21" t="s">
        <v>839</v>
      </c>
      <c r="P66" s="21" t="s">
        <v>839</v>
      </c>
      <c r="Q66" s="22" t="s">
        <v>839</v>
      </c>
      <c r="R66" s="23" t="s">
        <v>839</v>
      </c>
      <c r="S66" s="21" t="s">
        <v>839</v>
      </c>
      <c r="T66" s="21" t="s">
        <v>839</v>
      </c>
      <c r="U66" s="21" t="s">
        <v>839</v>
      </c>
      <c r="V66" s="21" t="s">
        <v>839</v>
      </c>
      <c r="W66" s="21" t="s">
        <v>839</v>
      </c>
      <c r="X66" s="21">
        <v>5.0913237293322327E-12</v>
      </c>
      <c r="Y66" s="21">
        <v>5.2323554020806996E-12</v>
      </c>
      <c r="Z66" s="21">
        <v>5.2804729369546639E-12</v>
      </c>
      <c r="AA66" s="21" t="s">
        <v>839</v>
      </c>
      <c r="AB66" s="21" t="s">
        <v>839</v>
      </c>
      <c r="AC66" s="21" t="s">
        <v>839</v>
      </c>
      <c r="AD66" s="21" t="s">
        <v>839</v>
      </c>
      <c r="AE66" s="21" t="s">
        <v>839</v>
      </c>
      <c r="AF66" s="22" t="s">
        <v>839</v>
      </c>
      <c r="AG66" s="21" t="s">
        <v>839</v>
      </c>
      <c r="AH66" s="21" t="s">
        <v>839</v>
      </c>
      <c r="AI66" s="21" t="s">
        <v>839</v>
      </c>
      <c r="AJ66" s="21" t="s">
        <v>839</v>
      </c>
      <c r="AK66" s="21" t="s">
        <v>839</v>
      </c>
      <c r="AL66" s="21" t="s">
        <v>839</v>
      </c>
      <c r="AM66" s="21">
        <v>6.325554250927275E-12</v>
      </c>
      <c r="AN66" s="21">
        <v>6.4192904425005007E-12</v>
      </c>
      <c r="AO66" s="21">
        <v>6.5429485496729204E-12</v>
      </c>
      <c r="AP66" s="21" t="s">
        <v>839</v>
      </c>
      <c r="AQ66" s="21" t="s">
        <v>839</v>
      </c>
      <c r="AR66" s="21" t="s">
        <v>839</v>
      </c>
      <c r="AS66" s="21" t="s">
        <v>839</v>
      </c>
      <c r="AT66" s="21" t="s">
        <v>839</v>
      </c>
      <c r="AU66" s="21" t="s">
        <v>839</v>
      </c>
    </row>
    <row r="67" spans="1:47" x14ac:dyDescent="0.45">
      <c r="A67" s="3" t="s">
        <v>75</v>
      </c>
      <c r="B67" s="4" t="s">
        <v>901</v>
      </c>
      <c r="C67" s="23">
        <v>3.0785280462487999E-14</v>
      </c>
      <c r="D67" s="21" t="s">
        <v>839</v>
      </c>
      <c r="E67" s="21" t="s">
        <v>839</v>
      </c>
      <c r="F67" s="21">
        <v>3.2733460472570967E-14</v>
      </c>
      <c r="G67" s="21">
        <v>3.3122745817654555E-14</v>
      </c>
      <c r="H67" s="21">
        <v>3.3515514457957445E-14</v>
      </c>
      <c r="I67" s="21">
        <v>3.1535964296758603E-14</v>
      </c>
      <c r="J67" s="21">
        <v>3.2358257566603818E-14</v>
      </c>
      <c r="K67" s="21">
        <v>3.2938171916280935E-14</v>
      </c>
      <c r="L67" s="21">
        <v>3.1634182414978397E-14</v>
      </c>
      <c r="M67" s="21">
        <v>3.2623152718231258E-14</v>
      </c>
      <c r="N67" s="21">
        <v>3.2764195124235267E-14</v>
      </c>
      <c r="O67" s="21">
        <v>2.815621113920239E-14</v>
      </c>
      <c r="P67" s="21">
        <v>3.2765719862225199E-14</v>
      </c>
      <c r="Q67" s="22">
        <v>3.3500518374122671E-14</v>
      </c>
      <c r="R67" s="23">
        <v>2.3491633696930087E-14</v>
      </c>
      <c r="S67" s="21" t="s">
        <v>839</v>
      </c>
      <c r="T67" s="21" t="s">
        <v>839</v>
      </c>
      <c r="U67" s="21">
        <v>2.3535974664573682E-14</v>
      </c>
      <c r="V67" s="21">
        <v>2.4535237178812068E-14</v>
      </c>
      <c r="W67" s="21">
        <v>2.5675353005675016E-14</v>
      </c>
      <c r="X67" s="21">
        <v>2.3642384895095274E-14</v>
      </c>
      <c r="Y67" s="21">
        <v>2.4633688276713129E-14</v>
      </c>
      <c r="Z67" s="21">
        <v>2.4940058228229363E-14</v>
      </c>
      <c r="AA67" s="21">
        <v>2.3105707779201091E-14</v>
      </c>
      <c r="AB67" s="21">
        <v>2.3999441831080099E-14</v>
      </c>
      <c r="AC67" s="21">
        <v>2.4501941310755769E-14</v>
      </c>
      <c r="AD67" s="21">
        <v>2.2010183046922596E-14</v>
      </c>
      <c r="AE67" s="21">
        <v>2.4551948558007368E-14</v>
      </c>
      <c r="AF67" s="22">
        <v>2.575723797621675E-14</v>
      </c>
      <c r="AG67" s="21">
        <v>4.1527262713871234E-14</v>
      </c>
      <c r="AH67" s="21" t="s">
        <v>839</v>
      </c>
      <c r="AI67" s="21" t="s">
        <v>839</v>
      </c>
      <c r="AJ67" s="21">
        <v>4.344113464793098E-14</v>
      </c>
      <c r="AK67" s="21">
        <v>4.3517620583427831E-14</v>
      </c>
      <c r="AL67" s="21">
        <v>4.3585843455418183E-14</v>
      </c>
      <c r="AM67" s="21">
        <v>4.2374839268991376E-14</v>
      </c>
      <c r="AN67" s="21">
        <v>4.289003811532179E-14</v>
      </c>
      <c r="AO67" s="21">
        <v>4.3352463241000469E-14</v>
      </c>
      <c r="AP67" s="21">
        <v>4.2562098816192536E-14</v>
      </c>
      <c r="AQ67" s="21">
        <v>4.3247364189517673E-14</v>
      </c>
      <c r="AR67" s="21">
        <v>4.325486654607309E-14</v>
      </c>
      <c r="AS67" s="21">
        <v>4.0742400685260366E-14</v>
      </c>
      <c r="AT67" s="21">
        <v>4.3296200398914646E-14</v>
      </c>
      <c r="AU67" s="21">
        <v>4.3570756070334233E-14</v>
      </c>
    </row>
    <row r="68" spans="1:47" x14ac:dyDescent="0.45">
      <c r="A68" s="3" t="s">
        <v>76</v>
      </c>
      <c r="B68" s="4" t="s">
        <v>902</v>
      </c>
      <c r="C68" s="23">
        <v>1.5985847483967089E-13</v>
      </c>
      <c r="D68" s="21" t="s">
        <v>839</v>
      </c>
      <c r="E68" s="21" t="s">
        <v>839</v>
      </c>
      <c r="F68" s="21">
        <v>2.0811656235181374E-13</v>
      </c>
      <c r="G68" s="21">
        <v>2.1582941430737895E-13</v>
      </c>
      <c r="H68" s="21">
        <v>2.2361128026689698E-13</v>
      </c>
      <c r="I68" s="21">
        <v>1.8560052144417697E-13</v>
      </c>
      <c r="J68" s="21">
        <v>2.0145864844790964E-13</v>
      </c>
      <c r="K68" s="21">
        <v>2.1264226872754247E-13</v>
      </c>
      <c r="L68" s="21">
        <v>1.956838401907919E-13</v>
      </c>
      <c r="M68" s="21">
        <v>2.1104639079536824E-13</v>
      </c>
      <c r="N68" s="21">
        <v>2.1324251573260719E-13</v>
      </c>
      <c r="O68" s="21">
        <v>1.2182637822865761E-13</v>
      </c>
      <c r="P68" s="21">
        <v>2.0957725655184942E-13</v>
      </c>
      <c r="Q68" s="22">
        <v>2.2356755678414451E-13</v>
      </c>
      <c r="R68" s="23">
        <v>8.6821454529039979E-14</v>
      </c>
      <c r="S68" s="21" t="s">
        <v>839</v>
      </c>
      <c r="T68" s="21" t="s">
        <v>839</v>
      </c>
      <c r="U68" s="21">
        <v>1.0215195651659879E-13</v>
      </c>
      <c r="V68" s="21">
        <v>1.2252028278745429E-13</v>
      </c>
      <c r="W68" s="21">
        <v>1.4575277770034297E-13</v>
      </c>
      <c r="X68" s="21">
        <v>1.0918658872452185E-13</v>
      </c>
      <c r="Y68" s="21">
        <v>1.2791198786222947E-13</v>
      </c>
      <c r="Z68" s="21">
        <v>1.3369863002041732E-13</v>
      </c>
      <c r="AA68" s="21">
        <v>1.2023023321587466E-13</v>
      </c>
      <c r="AB68" s="21">
        <v>1.321646254588186E-13</v>
      </c>
      <c r="AC68" s="21">
        <v>1.3887332062052299E-13</v>
      </c>
      <c r="AD68" s="21">
        <v>8.1887977925184536E-14</v>
      </c>
      <c r="AE68" s="21">
        <v>1.280763544317196E-13</v>
      </c>
      <c r="AF68" s="22">
        <v>1.4997850593216406E-13</v>
      </c>
      <c r="AG68" s="21">
        <v>2.6993023872076882E-13</v>
      </c>
      <c r="AH68" s="21" t="s">
        <v>839</v>
      </c>
      <c r="AI68" s="21" t="s">
        <v>839</v>
      </c>
      <c r="AJ68" s="21">
        <v>3.1225725714726282E-13</v>
      </c>
      <c r="AK68" s="21">
        <v>3.13772029404581E-13</v>
      </c>
      <c r="AL68" s="21">
        <v>3.1512328633692504E-13</v>
      </c>
      <c r="AM68" s="21">
        <v>2.9140700656773738E-13</v>
      </c>
      <c r="AN68" s="21">
        <v>3.0150042525765689E-13</v>
      </c>
      <c r="AO68" s="21">
        <v>3.1055994348145838E-13</v>
      </c>
      <c r="AP68" s="21">
        <v>2.9751935033243771E-13</v>
      </c>
      <c r="AQ68" s="21">
        <v>3.0937110893267593E-13</v>
      </c>
      <c r="AR68" s="21">
        <v>3.0950118672462069E-13</v>
      </c>
      <c r="AS68" s="21">
        <v>2.595963713564922E-13</v>
      </c>
      <c r="AT68" s="21">
        <v>3.0947724045117235E-13</v>
      </c>
      <c r="AU68" s="21">
        <v>3.1483984920692601E-13</v>
      </c>
    </row>
    <row r="69" spans="1:47" x14ac:dyDescent="0.45">
      <c r="A69" s="3" t="s">
        <v>77</v>
      </c>
      <c r="B69" s="4" t="s">
        <v>903</v>
      </c>
      <c r="C69" s="23">
        <v>7.5332324919126419E-14</v>
      </c>
      <c r="D69" s="21" t="s">
        <v>839</v>
      </c>
      <c r="E69" s="21" t="s">
        <v>839</v>
      </c>
      <c r="F69" s="21">
        <v>8.397496446086776E-14</v>
      </c>
      <c r="G69" s="21">
        <v>8.591532609671938E-14</v>
      </c>
      <c r="H69" s="21">
        <v>8.7873049938714383E-14</v>
      </c>
      <c r="I69" s="21">
        <v>7.8176827862998064E-14</v>
      </c>
      <c r="J69" s="21">
        <v>8.2214271755570488E-14</v>
      </c>
      <c r="K69" s="21">
        <v>8.5061615636899523E-14</v>
      </c>
      <c r="L69" s="21">
        <v>7.9757382334222983E-14</v>
      </c>
      <c r="M69" s="21">
        <v>8.4115613663578813E-14</v>
      </c>
      <c r="N69" s="21">
        <v>8.4737866144628288E-14</v>
      </c>
      <c r="O69" s="21">
        <v>6.1469608986488494E-14</v>
      </c>
      <c r="P69" s="21">
        <v>8.4193580868553557E-14</v>
      </c>
      <c r="Q69" s="22">
        <v>8.7816138604295978E-14</v>
      </c>
      <c r="R69" s="23">
        <v>5.2388531690815533E-14</v>
      </c>
      <c r="S69" s="21" t="s">
        <v>839</v>
      </c>
      <c r="T69" s="21" t="s">
        <v>839</v>
      </c>
      <c r="U69" s="21">
        <v>5.1160700900622698E-14</v>
      </c>
      <c r="V69" s="21">
        <v>5.6157906542498214E-14</v>
      </c>
      <c r="W69" s="21">
        <v>6.185823417125542E-14</v>
      </c>
      <c r="X69" s="21">
        <v>5.2406696087760816E-14</v>
      </c>
      <c r="Y69" s="21">
        <v>5.7146316380226396E-14</v>
      </c>
      <c r="Z69" s="21">
        <v>5.8611045745133093E-14</v>
      </c>
      <c r="AA69" s="21">
        <v>5.2697903093235992E-14</v>
      </c>
      <c r="AB69" s="21">
        <v>5.6303588048242266E-14</v>
      </c>
      <c r="AC69" s="21">
        <v>5.8330683811863887E-14</v>
      </c>
      <c r="AD69" s="21">
        <v>4.4532726889314846E-14</v>
      </c>
      <c r="AE69" s="21">
        <v>5.6721590834582079E-14</v>
      </c>
      <c r="AF69" s="22">
        <v>6.2501465940503139E-14</v>
      </c>
      <c r="AG69" s="21">
        <v>1.0858137572194161E-13</v>
      </c>
      <c r="AH69" s="21" t="s">
        <v>839</v>
      </c>
      <c r="AI69" s="21" t="s">
        <v>839</v>
      </c>
      <c r="AJ69" s="21">
        <v>1.1746615915391945E-13</v>
      </c>
      <c r="AK69" s="21">
        <v>1.1784185158966144E-13</v>
      </c>
      <c r="AL69" s="21">
        <v>1.1817698255142156E-13</v>
      </c>
      <c r="AM69" s="21">
        <v>1.1226416023635829E-13</v>
      </c>
      <c r="AN69" s="21">
        <v>1.1478016624391743E-13</v>
      </c>
      <c r="AO69" s="21">
        <v>1.1703844923645246E-13</v>
      </c>
      <c r="AP69" s="21">
        <v>1.1348945538780024E-13</v>
      </c>
      <c r="AQ69" s="21">
        <v>1.1663586716280503E-13</v>
      </c>
      <c r="AR69" s="21">
        <v>1.1667035579997331E-13</v>
      </c>
      <c r="AS69" s="21">
        <v>1.042428137452904E-13</v>
      </c>
      <c r="AT69" s="21">
        <v>1.1675804639733978E-13</v>
      </c>
      <c r="AU69" s="21">
        <v>1.1810354185199109E-13</v>
      </c>
    </row>
    <row r="70" spans="1:47" x14ac:dyDescent="0.45">
      <c r="A70" s="3" t="s">
        <v>78</v>
      </c>
      <c r="B70" s="4" t="s">
        <v>904</v>
      </c>
      <c r="C70" s="23">
        <v>9.0769356445526209E-13</v>
      </c>
      <c r="D70" s="21" t="s">
        <v>839</v>
      </c>
      <c r="E70" s="21" t="s">
        <v>839</v>
      </c>
      <c r="F70" s="21">
        <v>1.3063927079330522E-12</v>
      </c>
      <c r="G70" s="21">
        <v>1.3683882491118594E-12</v>
      </c>
      <c r="H70" s="21">
        <v>1.430938521607775E-12</v>
      </c>
      <c r="I70" s="21">
        <v>1.1237425621386221E-12</v>
      </c>
      <c r="J70" s="21">
        <v>1.2518073704709101E-12</v>
      </c>
      <c r="K70" s="21">
        <v>1.3421226925854509E-12</v>
      </c>
      <c r="L70" s="21">
        <v>1.2107569640050655E-12</v>
      </c>
      <c r="M70" s="21">
        <v>1.3322946083948345E-12</v>
      </c>
      <c r="N70" s="21">
        <v>1.3496718416644167E-12</v>
      </c>
      <c r="O70" s="21">
        <v>6.158638940997849E-13</v>
      </c>
      <c r="P70" s="21">
        <v>1.3187067135234113E-12</v>
      </c>
      <c r="Q70" s="22">
        <v>1.430763809777127E-12</v>
      </c>
      <c r="R70" s="23">
        <v>3.7517891584363095E-13</v>
      </c>
      <c r="S70" s="21" t="s">
        <v>839</v>
      </c>
      <c r="T70" s="21" t="s">
        <v>839</v>
      </c>
      <c r="U70" s="21">
        <v>4.9648966818781218E-13</v>
      </c>
      <c r="V70" s="21">
        <v>6.3999994887138079E-13</v>
      </c>
      <c r="W70" s="21">
        <v>8.0368724624332644E-13</v>
      </c>
      <c r="X70" s="21">
        <v>5.4226084874665329E-13</v>
      </c>
      <c r="Y70" s="21">
        <v>6.7533163216753317E-13</v>
      </c>
      <c r="Z70" s="21">
        <v>7.1645448231048028E-13</v>
      </c>
      <c r="AA70" s="21">
        <v>6.332943473123035E-13</v>
      </c>
      <c r="AB70" s="21">
        <v>7.1517323786733375E-13</v>
      </c>
      <c r="AC70" s="21">
        <v>7.6119918021729334E-13</v>
      </c>
      <c r="AD70" s="21">
        <v>3.6004418259120191E-13</v>
      </c>
      <c r="AE70" s="21">
        <v>6.8219585351016485E-13</v>
      </c>
      <c r="AF70" s="22">
        <v>8.3495749031675908E-13</v>
      </c>
      <c r="AG70" s="21">
        <v>1.7944703155896857E-12</v>
      </c>
      <c r="AH70" s="21" t="s">
        <v>839</v>
      </c>
      <c r="AI70" s="21" t="s">
        <v>839</v>
      </c>
      <c r="AJ70" s="21">
        <v>2.1637195710048099E-12</v>
      </c>
      <c r="AK70" s="21">
        <v>2.1767426939779485E-12</v>
      </c>
      <c r="AL70" s="21">
        <v>2.1883600815986595E-12</v>
      </c>
      <c r="AM70" s="21">
        <v>1.9839087502625009E-12</v>
      </c>
      <c r="AN70" s="21">
        <v>2.0709135730914073E-12</v>
      </c>
      <c r="AO70" s="21">
        <v>2.1490062083777339E-12</v>
      </c>
      <c r="AP70" s="21">
        <v>2.0382945078833042E-12</v>
      </c>
      <c r="AQ70" s="21">
        <v>2.1393631037462639E-12</v>
      </c>
      <c r="AR70" s="21">
        <v>2.1404725500301609E-12</v>
      </c>
      <c r="AS70" s="21">
        <v>1.7115109997428208E-12</v>
      </c>
      <c r="AT70" s="21">
        <v>2.1398804832056772E-12</v>
      </c>
      <c r="AU70" s="21">
        <v>2.1859337568027821E-12</v>
      </c>
    </row>
    <row r="71" spans="1:47" x14ac:dyDescent="0.45">
      <c r="A71" s="3" t="s">
        <v>79</v>
      </c>
      <c r="B71" s="4" t="s">
        <v>905</v>
      </c>
      <c r="C71" s="23">
        <v>4.7634600729663561E-13</v>
      </c>
      <c r="D71" s="21" t="s">
        <v>839</v>
      </c>
      <c r="E71" s="21" t="s">
        <v>839</v>
      </c>
      <c r="F71" s="21">
        <v>7.6682274965394298E-13</v>
      </c>
      <c r="G71" s="21">
        <v>8.1235627688576597E-13</v>
      </c>
      <c r="H71" s="21">
        <v>8.5829723460458473E-13</v>
      </c>
      <c r="I71" s="21">
        <v>6.3434808534394669E-13</v>
      </c>
      <c r="J71" s="21">
        <v>7.278063095746482E-13</v>
      </c>
      <c r="K71" s="21">
        <v>7.9371574828267E-13</v>
      </c>
      <c r="L71" s="21">
        <v>6.9877397394804541E-13</v>
      </c>
      <c r="M71" s="21">
        <v>7.8704654704539324E-13</v>
      </c>
      <c r="N71" s="21">
        <v>7.9966917470869075E-13</v>
      </c>
      <c r="O71" s="21">
        <v>2.6124673045376117E-13</v>
      </c>
      <c r="P71" s="21">
        <v>7.7616450413754406E-13</v>
      </c>
      <c r="Q71" s="22">
        <v>8.5826068807951011E-13</v>
      </c>
      <c r="R71" s="23">
        <v>1.2170341704326639E-13</v>
      </c>
      <c r="S71" s="21" t="s">
        <v>839</v>
      </c>
      <c r="T71" s="21" t="s">
        <v>839</v>
      </c>
      <c r="U71" s="21">
        <v>2.1374182802431171E-13</v>
      </c>
      <c r="V71" s="21">
        <v>3.2644967992201061E-13</v>
      </c>
      <c r="W71" s="21">
        <v>4.5500310077641932E-13</v>
      </c>
      <c r="X71" s="21">
        <v>2.5586674327321882E-13</v>
      </c>
      <c r="Y71" s="21">
        <v>3.5851267886856609E-13</v>
      </c>
      <c r="Z71" s="21">
        <v>3.902325673125094E-13</v>
      </c>
      <c r="AA71" s="21">
        <v>3.2947511974783981E-13</v>
      </c>
      <c r="AB71" s="21">
        <v>3.9184176918561034E-13</v>
      </c>
      <c r="AC71" s="21">
        <v>4.2689877990547904E-13</v>
      </c>
      <c r="AD71" s="21">
        <v>1.1061994370098203E-13</v>
      </c>
      <c r="AE71" s="21">
        <v>3.6153860542526831E-13</v>
      </c>
      <c r="AF71" s="22">
        <v>4.805221056977014E-13</v>
      </c>
      <c r="AG71" s="21">
        <v>1.0418896791142642E-12</v>
      </c>
      <c r="AH71" s="21" t="s">
        <v>839</v>
      </c>
      <c r="AI71" s="21" t="s">
        <v>839</v>
      </c>
      <c r="AJ71" s="21">
        <v>1.3013497334950019E-12</v>
      </c>
      <c r="AK71" s="21">
        <v>1.3105406466277977E-12</v>
      </c>
      <c r="AL71" s="21">
        <v>1.3187394911567722E-12</v>
      </c>
      <c r="AM71" s="21">
        <v>1.1748151457278133E-12</v>
      </c>
      <c r="AN71" s="21">
        <v>1.2360676380630356E-12</v>
      </c>
      <c r="AO71" s="21">
        <v>1.291045845505827E-12</v>
      </c>
      <c r="AP71" s="21">
        <v>1.2132978495369574E-12</v>
      </c>
      <c r="AQ71" s="21">
        <v>1.2843261851705946E-12</v>
      </c>
      <c r="AR71" s="21">
        <v>1.2851059396388347E-12</v>
      </c>
      <c r="AS71" s="21">
        <v>9.8249134755200962E-13</v>
      </c>
      <c r="AT71" s="21">
        <v>1.2845579474588401E-12</v>
      </c>
      <c r="AU71" s="21">
        <v>1.3170326066456304E-12</v>
      </c>
    </row>
    <row r="72" spans="1:47" x14ac:dyDescent="0.45">
      <c r="A72" s="3" t="s">
        <v>80</v>
      </c>
      <c r="B72" s="4" t="s">
        <v>906</v>
      </c>
      <c r="C72" s="23">
        <v>1.8426734090863415E-13</v>
      </c>
      <c r="D72" s="21" t="s">
        <v>839</v>
      </c>
      <c r="E72" s="21" t="s">
        <v>839</v>
      </c>
      <c r="F72" s="21">
        <v>1.9903159248826083E-13</v>
      </c>
      <c r="G72" s="21">
        <v>2.0142337374623612E-13</v>
      </c>
      <c r="H72" s="21">
        <v>2.0383655647828897E-13</v>
      </c>
      <c r="I72" s="21">
        <v>1.9181568915287364E-13</v>
      </c>
      <c r="J72" s="21">
        <v>1.9681712329355547E-13</v>
      </c>
      <c r="K72" s="21">
        <v>2.0034431556261569E-13</v>
      </c>
      <c r="L72" s="21">
        <v>1.9291492667550774E-13</v>
      </c>
      <c r="M72" s="21">
        <v>1.9870263514182595E-13</v>
      </c>
      <c r="N72" s="21">
        <v>1.9952840919746121E-13</v>
      </c>
      <c r="O72" s="21">
        <v>1.7030301203106027E-13</v>
      </c>
      <c r="P72" s="21">
        <v>1.9911661820764347E-13</v>
      </c>
      <c r="Q72" s="22">
        <v>2.0370951629803898E-13</v>
      </c>
      <c r="R72" s="23">
        <v>1.360482401891671E-13</v>
      </c>
      <c r="S72" s="21" t="s">
        <v>839</v>
      </c>
      <c r="T72" s="21" t="s">
        <v>839</v>
      </c>
      <c r="U72" s="21">
        <v>1.3957500101576213E-13</v>
      </c>
      <c r="V72" s="21">
        <v>1.4477283577278581E-13</v>
      </c>
      <c r="W72" s="21">
        <v>1.5070200635617747E-13</v>
      </c>
      <c r="X72" s="21">
        <v>1.4014466138133721E-13</v>
      </c>
      <c r="Y72" s="21">
        <v>1.4529340731982108E-13</v>
      </c>
      <c r="Z72" s="21">
        <v>1.4688466127650084E-13</v>
      </c>
      <c r="AA72" s="21">
        <v>1.3755871634808865E-13</v>
      </c>
      <c r="AB72" s="21">
        <v>1.4215362253833764E-13</v>
      </c>
      <c r="AC72" s="21">
        <v>1.4473708253195072E-13</v>
      </c>
      <c r="AD72" s="21">
        <v>1.3000005984833637E-13</v>
      </c>
      <c r="AE72" s="21">
        <v>1.4406269857044632E-13</v>
      </c>
      <c r="AF72" s="22">
        <v>1.507311274438925E-13</v>
      </c>
      <c r="AG72" s="21">
        <v>2.5780254417068104E-13</v>
      </c>
      <c r="AH72" s="21" t="s">
        <v>839</v>
      </c>
      <c r="AI72" s="21" t="s">
        <v>839</v>
      </c>
      <c r="AJ72" s="21">
        <v>2.7233579376993799E-13</v>
      </c>
      <c r="AK72" s="21">
        <v>2.7285846177956818E-13</v>
      </c>
      <c r="AL72" s="21">
        <v>2.7332470533902129E-13</v>
      </c>
      <c r="AM72" s="21">
        <v>2.6510780807107509E-13</v>
      </c>
      <c r="AN72" s="21">
        <v>2.6860436674872111E-13</v>
      </c>
      <c r="AO72" s="21">
        <v>2.7174276127719571E-13</v>
      </c>
      <c r="AP72" s="21">
        <v>2.6662864499490336E-13</v>
      </c>
      <c r="AQ72" s="21">
        <v>2.7111847398460883E-13</v>
      </c>
      <c r="AR72" s="21">
        <v>2.7116766565729898E-13</v>
      </c>
      <c r="AS72" s="21">
        <v>2.5378358863370379E-13</v>
      </c>
      <c r="AT72" s="21">
        <v>2.7133283851318764E-13</v>
      </c>
      <c r="AU72" s="21">
        <v>2.7321953772441223E-13</v>
      </c>
    </row>
    <row r="73" spans="1:47" x14ac:dyDescent="0.45">
      <c r="A73" s="3" t="s">
        <v>81</v>
      </c>
      <c r="B73" s="4" t="s">
        <v>907</v>
      </c>
      <c r="C73" s="23">
        <v>9.7566711257545743E-14</v>
      </c>
      <c r="D73" s="21" t="s">
        <v>839</v>
      </c>
      <c r="E73" s="21" t="s">
        <v>839</v>
      </c>
      <c r="F73" s="21">
        <v>1.0008817323754894E-13</v>
      </c>
      <c r="G73" s="21">
        <v>1.0078055485948713E-13</v>
      </c>
      <c r="H73" s="21">
        <v>1.0147913185873421E-13</v>
      </c>
      <c r="I73" s="21">
        <v>9.7923536582158517E-14</v>
      </c>
      <c r="J73" s="21">
        <v>9.9398535025959207E-14</v>
      </c>
      <c r="K73" s="21">
        <v>1.0043876836779352E-13</v>
      </c>
      <c r="L73" s="21">
        <v>9.69858082835808E-14</v>
      </c>
      <c r="M73" s="21">
        <v>9.9264158073891017E-14</v>
      </c>
      <c r="N73" s="21">
        <v>9.9588450455409738E-14</v>
      </c>
      <c r="O73" s="21">
        <v>9.0803678208670795E-14</v>
      </c>
      <c r="P73" s="21">
        <v>9.9931961050430821E-14</v>
      </c>
      <c r="Q73" s="22">
        <v>1.0138658393325594E-13</v>
      </c>
      <c r="R73" s="23">
        <v>7.7319605190190092E-14</v>
      </c>
      <c r="S73" s="21" t="s">
        <v>839</v>
      </c>
      <c r="T73" s="21" t="s">
        <v>839</v>
      </c>
      <c r="U73" s="21">
        <v>7.6130593751801407E-14</v>
      </c>
      <c r="V73" s="21">
        <v>7.793015354832749E-14</v>
      </c>
      <c r="W73" s="21">
        <v>7.9983770527967748E-14</v>
      </c>
      <c r="X73" s="21">
        <v>7.6052168100690461E-14</v>
      </c>
      <c r="Y73" s="21">
        <v>7.7919606105428009E-14</v>
      </c>
      <c r="Z73" s="21">
        <v>7.8496784822675717E-14</v>
      </c>
      <c r="AA73" s="21">
        <v>7.2222131301390072E-14</v>
      </c>
      <c r="AB73" s="21">
        <v>7.4564280130184364E-14</v>
      </c>
      <c r="AC73" s="21">
        <v>7.5881307701867192E-14</v>
      </c>
      <c r="AD73" s="21">
        <v>7.1076018121837682E-14</v>
      </c>
      <c r="AE73" s="21">
        <v>7.6846175516494469E-14</v>
      </c>
      <c r="AF73" s="22">
        <v>7.9582367135309521E-14</v>
      </c>
      <c r="AG73" s="21">
        <v>1.2544864601865878E-13</v>
      </c>
      <c r="AH73" s="21" t="s">
        <v>839</v>
      </c>
      <c r="AI73" s="21" t="s">
        <v>839</v>
      </c>
      <c r="AJ73" s="21">
        <v>1.2832250897713767E-13</v>
      </c>
      <c r="AK73" s="21">
        <v>1.2845536277175038E-13</v>
      </c>
      <c r="AL73" s="21">
        <v>1.2857385802822512E-13</v>
      </c>
      <c r="AM73" s="21">
        <v>1.2647164107629312E-13</v>
      </c>
      <c r="AN73" s="21">
        <v>1.2736600330136623E-13</v>
      </c>
      <c r="AO73" s="21">
        <v>1.2816875271502241E-13</v>
      </c>
      <c r="AP73" s="21">
        <v>1.2646764714815183E-13</v>
      </c>
      <c r="AQ73" s="21">
        <v>1.2786912083464381E-13</v>
      </c>
      <c r="AR73" s="21">
        <v>1.2788442468509676E-13</v>
      </c>
      <c r="AS73" s="21">
        <v>1.2339624212751276E-13</v>
      </c>
      <c r="AT73" s="21">
        <v>1.2804342229902946E-13</v>
      </c>
      <c r="AU73" s="21">
        <v>1.285430399641677E-13</v>
      </c>
    </row>
    <row r="74" spans="1:47" x14ac:dyDescent="0.45">
      <c r="A74" s="3" t="s">
        <v>82</v>
      </c>
      <c r="B74" s="4" t="s">
        <v>908</v>
      </c>
      <c r="C74" s="23">
        <v>1.2775401944440841E-13</v>
      </c>
      <c r="D74" s="21" t="s">
        <v>839</v>
      </c>
      <c r="E74" s="21" t="s">
        <v>839</v>
      </c>
      <c r="F74" s="21">
        <v>1.3768141766783393E-13</v>
      </c>
      <c r="G74" s="21">
        <v>1.3934030285984814E-13</v>
      </c>
      <c r="H74" s="21">
        <v>1.4101403162851276E-13</v>
      </c>
      <c r="I74" s="21">
        <v>1.3266175199238536E-13</v>
      </c>
      <c r="J74" s="21">
        <v>1.3613596867012788E-13</v>
      </c>
      <c r="K74" s="21">
        <v>1.3858611426719827E-13</v>
      </c>
      <c r="L74" s="21">
        <v>1.3226663728844674E-13</v>
      </c>
      <c r="M74" s="21">
        <v>1.368116431826149E-13</v>
      </c>
      <c r="N74" s="21">
        <v>1.3745942971110257E-13</v>
      </c>
      <c r="O74" s="21">
        <v>1.171460769110426E-13</v>
      </c>
      <c r="P74" s="21">
        <v>1.3762647133946937E-13</v>
      </c>
      <c r="Q74" s="22">
        <v>1.4089078402699392E-13</v>
      </c>
      <c r="R74" s="23">
        <v>9.4578465000928172E-14</v>
      </c>
      <c r="S74" s="21" t="s">
        <v>839</v>
      </c>
      <c r="T74" s="21" t="s">
        <v>839</v>
      </c>
      <c r="U74" s="21">
        <v>9.6396150604970496E-14</v>
      </c>
      <c r="V74" s="21">
        <v>9.9786005518976156E-14</v>
      </c>
      <c r="W74" s="21">
        <v>1.0365326000664467E-13</v>
      </c>
      <c r="X74" s="21">
        <v>9.6712886655817693E-14</v>
      </c>
      <c r="Y74" s="21">
        <v>1.0008817622709704E-13</v>
      </c>
      <c r="Z74" s="21">
        <v>1.0113133944333072E-13</v>
      </c>
      <c r="AA74" s="21">
        <v>9.1943716955134202E-14</v>
      </c>
      <c r="AB74" s="21">
        <v>9.5673984892874689E-14</v>
      </c>
      <c r="AC74" s="21">
        <v>9.7771470221323961E-14</v>
      </c>
      <c r="AD74" s="21">
        <v>8.8813976756048601E-14</v>
      </c>
      <c r="AE74" s="21">
        <v>9.867760919349618E-14</v>
      </c>
      <c r="AF74" s="22">
        <v>1.033549018399508E-13</v>
      </c>
      <c r="AG74" s="21">
        <v>1.7889971181842497E-13</v>
      </c>
      <c r="AH74" s="21" t="s">
        <v>839</v>
      </c>
      <c r="AI74" s="21" t="s">
        <v>839</v>
      </c>
      <c r="AJ74" s="21">
        <v>1.8914826091792495E-13</v>
      </c>
      <c r="AK74" s="21">
        <v>1.8952166147625311E-13</v>
      </c>
      <c r="AL74" s="21">
        <v>1.8985474574836911E-13</v>
      </c>
      <c r="AM74" s="21">
        <v>1.8397872240479203E-13</v>
      </c>
      <c r="AN74" s="21">
        <v>1.8647907853549035E-13</v>
      </c>
      <c r="AO74" s="21">
        <v>1.8872331473165746E-13</v>
      </c>
      <c r="AP74" s="21">
        <v>1.8471997336741748E-13</v>
      </c>
      <c r="AQ74" s="21">
        <v>1.8815357771157356E-13</v>
      </c>
      <c r="AR74" s="21">
        <v>1.8819115287810493E-13</v>
      </c>
      <c r="AS74" s="21">
        <v>1.757706955250459E-13</v>
      </c>
      <c r="AT74" s="21">
        <v>1.8841756614763545E-13</v>
      </c>
      <c r="AU74" s="21">
        <v>1.8977721912683316E-13</v>
      </c>
    </row>
    <row r="75" spans="1:47" x14ac:dyDescent="0.45">
      <c r="A75" s="3" t="s">
        <v>83</v>
      </c>
      <c r="B75" s="4" t="s">
        <v>909</v>
      </c>
      <c r="C75" s="23">
        <v>8.2307052467606319E-14</v>
      </c>
      <c r="D75" s="21" t="s">
        <v>839</v>
      </c>
      <c r="E75" s="21" t="s">
        <v>839</v>
      </c>
      <c r="F75" s="21">
        <v>1.0448559425676067E-13</v>
      </c>
      <c r="G75" s="21">
        <v>1.0815434831311924E-13</v>
      </c>
      <c r="H75" s="21">
        <v>1.1185593009758746E-13</v>
      </c>
      <c r="I75" s="21">
        <v>9.3795914930606442E-14</v>
      </c>
      <c r="J75" s="21">
        <v>1.0133177059279493E-13</v>
      </c>
      <c r="K75" s="21">
        <v>1.0664627613192118E-13</v>
      </c>
      <c r="L75" s="21">
        <v>9.8390622708973731E-14</v>
      </c>
      <c r="M75" s="21">
        <v>1.0578009356508197E-13</v>
      </c>
      <c r="N75" s="21">
        <v>1.0683631354603992E-13</v>
      </c>
      <c r="O75" s="21">
        <v>6.342127803423426E-14</v>
      </c>
      <c r="P75" s="21">
        <v>1.051768750970206E-13</v>
      </c>
      <c r="Q75" s="22">
        <v>1.118340452082383E-13</v>
      </c>
      <c r="R75" s="23">
        <v>4.683701127510351E-14</v>
      </c>
      <c r="S75" s="21" t="s">
        <v>839</v>
      </c>
      <c r="T75" s="21" t="s">
        <v>839</v>
      </c>
      <c r="U75" s="21">
        <v>5.2209278842307699E-14</v>
      </c>
      <c r="V75" s="21">
        <v>6.0979508518546328E-14</v>
      </c>
      <c r="W75" s="21">
        <v>7.0983143359225736E-14</v>
      </c>
      <c r="X75" s="21">
        <v>5.529711347066564E-14</v>
      </c>
      <c r="Y75" s="21">
        <v>6.3342504654640919E-14</v>
      </c>
      <c r="Z75" s="21">
        <v>6.5828735709676704E-14</v>
      </c>
      <c r="AA75" s="21">
        <v>5.9332849695640237E-14</v>
      </c>
      <c r="AB75" s="21">
        <v>6.4626133351411905E-14</v>
      </c>
      <c r="AC75" s="21">
        <v>6.760170558617944E-14</v>
      </c>
      <c r="AD75" s="21">
        <v>4.3339968468995467E-14</v>
      </c>
      <c r="AE75" s="21">
        <v>6.3302741390378672E-14</v>
      </c>
      <c r="AF75" s="22">
        <v>7.2768926878019498E-14</v>
      </c>
      <c r="AG75" s="21">
        <v>1.3889890343792632E-13</v>
      </c>
      <c r="AH75" s="21" t="s">
        <v>839</v>
      </c>
      <c r="AI75" s="21" t="s">
        <v>839</v>
      </c>
      <c r="AJ75" s="21">
        <v>1.5963376660971477E-13</v>
      </c>
      <c r="AK75" s="21">
        <v>1.6038790241363009E-13</v>
      </c>
      <c r="AL75" s="21">
        <v>1.6106063029725612E-13</v>
      </c>
      <c r="AM75" s="21">
        <v>1.4925569056833535E-13</v>
      </c>
      <c r="AN75" s="21">
        <v>1.5427979004712279E-13</v>
      </c>
      <c r="AO75" s="21">
        <v>1.5878925533764169E-13</v>
      </c>
      <c r="AP75" s="21">
        <v>1.5225031033528728E-13</v>
      </c>
      <c r="AQ75" s="21">
        <v>1.581804574304613E-13</v>
      </c>
      <c r="AR75" s="21">
        <v>1.5824553678067541E-13</v>
      </c>
      <c r="AS75" s="21">
        <v>1.334161769894792E-13</v>
      </c>
      <c r="AT75" s="21">
        <v>1.5824970449987307E-13</v>
      </c>
      <c r="AU75" s="21">
        <v>1.6091951548988692E-13</v>
      </c>
    </row>
    <row r="76" spans="1:47" x14ac:dyDescent="0.45">
      <c r="A76" s="3" t="s">
        <v>84</v>
      </c>
      <c r="B76" s="4" t="s">
        <v>910</v>
      </c>
      <c r="C76" s="23">
        <v>3.900326110124172E-13</v>
      </c>
      <c r="D76" s="21" t="s">
        <v>839</v>
      </c>
      <c r="E76" s="21" t="s">
        <v>839</v>
      </c>
      <c r="F76" s="21">
        <v>4.7320563618656751E-13</v>
      </c>
      <c r="G76" s="21">
        <v>4.8631423767194532E-13</v>
      </c>
      <c r="H76" s="21">
        <v>4.9954013391157639E-13</v>
      </c>
      <c r="I76" s="21">
        <v>4.3483731831785443E-13</v>
      </c>
      <c r="J76" s="21">
        <v>4.6182550877987303E-13</v>
      </c>
      <c r="K76" s="21">
        <v>4.8085839383972205E-13</v>
      </c>
      <c r="L76" s="21">
        <v>4.5031540991822282E-13</v>
      </c>
      <c r="M76" s="21">
        <v>4.772220144227666E-13</v>
      </c>
      <c r="N76" s="21">
        <v>4.8106715323011753E-13</v>
      </c>
      <c r="O76" s="21">
        <v>3.2561789281197085E-13</v>
      </c>
      <c r="P76" s="21">
        <v>4.7551434077155237E-13</v>
      </c>
      <c r="Q76" s="22">
        <v>4.9941219863713679E-13</v>
      </c>
      <c r="R76" s="23">
        <v>2.417469071961124E-13</v>
      </c>
      <c r="S76" s="21" t="s">
        <v>839</v>
      </c>
      <c r="T76" s="21" t="s">
        <v>839</v>
      </c>
      <c r="U76" s="21">
        <v>2.6571991614169143E-13</v>
      </c>
      <c r="V76" s="21">
        <v>2.9595509028614951E-13</v>
      </c>
      <c r="W76" s="21">
        <v>3.3044296568695999E-13</v>
      </c>
      <c r="X76" s="21">
        <v>2.7549130021894564E-13</v>
      </c>
      <c r="Y76" s="21">
        <v>3.034921157139033E-13</v>
      </c>
      <c r="Z76" s="21">
        <v>3.1214519379548457E-13</v>
      </c>
      <c r="AA76" s="21">
        <v>2.8668654742558007E-13</v>
      </c>
      <c r="AB76" s="21">
        <v>3.0577494938881541E-13</v>
      </c>
      <c r="AC76" s="21">
        <v>3.1650559817736888E-13</v>
      </c>
      <c r="AD76" s="21">
        <v>2.3300633971118231E-13</v>
      </c>
      <c r="AE76" s="21">
        <v>3.0293311285598052E-13</v>
      </c>
      <c r="AF76" s="22">
        <v>3.3609184276933239E-13</v>
      </c>
      <c r="AG76" s="21">
        <v>6.2833639996562775E-13</v>
      </c>
      <c r="AH76" s="21" t="s">
        <v>839</v>
      </c>
      <c r="AI76" s="21" t="s">
        <v>839</v>
      </c>
      <c r="AJ76" s="21">
        <v>7.0612754300970823E-13</v>
      </c>
      <c r="AK76" s="21">
        <v>7.0888957785328912E-13</v>
      </c>
      <c r="AL76" s="21">
        <v>7.1135344247256208E-13</v>
      </c>
      <c r="AM76" s="21">
        <v>6.6809169124281011E-13</v>
      </c>
      <c r="AN76" s="21">
        <v>6.8650321796306063E-13</v>
      </c>
      <c r="AO76" s="21">
        <v>7.0302879398639836E-13</v>
      </c>
      <c r="AP76" s="21">
        <v>6.7879824204916509E-13</v>
      </c>
      <c r="AQ76" s="21">
        <v>7.0070245413111773E-13</v>
      </c>
      <c r="AR76" s="21">
        <v>7.0094279840568474E-13</v>
      </c>
      <c r="AS76" s="21">
        <v>6.0995213120930766E-13</v>
      </c>
      <c r="AT76" s="21">
        <v>7.0104083862848427E-13</v>
      </c>
      <c r="AU76" s="21">
        <v>7.1083363670123059E-13</v>
      </c>
    </row>
    <row r="77" spans="1:47" x14ac:dyDescent="0.45">
      <c r="A77" s="3" t="s">
        <v>85</v>
      </c>
      <c r="B77" s="4" t="s">
        <v>911</v>
      </c>
      <c r="C77" s="23">
        <v>4.9337252228467293E-14</v>
      </c>
      <c r="D77" s="21" t="s">
        <v>839</v>
      </c>
      <c r="E77" s="21" t="s">
        <v>839</v>
      </c>
      <c r="F77" s="21">
        <v>5.2909659672792755E-14</v>
      </c>
      <c r="G77" s="21">
        <v>5.3968011394660403E-14</v>
      </c>
      <c r="H77" s="21">
        <v>5.5035833166042344E-14</v>
      </c>
      <c r="I77" s="21">
        <v>4.983015238077585E-14</v>
      </c>
      <c r="J77" s="21">
        <v>5.2002560697565533E-14</v>
      </c>
      <c r="K77" s="21">
        <v>5.3534605978000503E-14</v>
      </c>
      <c r="L77" s="21">
        <v>5.1068569505329897E-14</v>
      </c>
      <c r="M77" s="21">
        <v>5.3237763491184976E-14</v>
      </c>
      <c r="N77" s="21">
        <v>5.3547760891624947E-14</v>
      </c>
      <c r="O77" s="21">
        <v>4.1002001274686398E-14</v>
      </c>
      <c r="P77" s="21">
        <v>5.3097582941538044E-14</v>
      </c>
      <c r="Q77" s="22">
        <v>5.5025974290428027E-14</v>
      </c>
      <c r="R77" s="23">
        <v>3.6363050254476389E-14</v>
      </c>
      <c r="S77" s="21" t="s">
        <v>839</v>
      </c>
      <c r="T77" s="21" t="s">
        <v>839</v>
      </c>
      <c r="U77" s="21">
        <v>3.4211560755197607E-14</v>
      </c>
      <c r="V77" s="21">
        <v>3.7085871388902249E-14</v>
      </c>
      <c r="W77" s="21">
        <v>4.0364502849555398E-14</v>
      </c>
      <c r="X77" s="21">
        <v>3.5208900399071256E-14</v>
      </c>
      <c r="Y77" s="21">
        <v>3.7850262862474793E-14</v>
      </c>
      <c r="Z77" s="21">
        <v>3.8666513339198789E-14</v>
      </c>
      <c r="AA77" s="21">
        <v>3.6327096118749637E-14</v>
      </c>
      <c r="AB77" s="21">
        <v>3.8113220737370542E-14</v>
      </c>
      <c r="AC77" s="21">
        <v>3.9117291561152333E-14</v>
      </c>
      <c r="AD77" s="21">
        <v>3.1153907909683374E-14</v>
      </c>
      <c r="AE77" s="21">
        <v>3.7774647921276928E-14</v>
      </c>
      <c r="AF77" s="22">
        <v>4.0914150690263001E-14</v>
      </c>
      <c r="AG77" s="21">
        <v>6.7873027994884385E-14</v>
      </c>
      <c r="AH77" s="21" t="s">
        <v>839</v>
      </c>
      <c r="AI77" s="21" t="s">
        <v>839</v>
      </c>
      <c r="AJ77" s="21">
        <v>7.1974330599590491E-14</v>
      </c>
      <c r="AK77" s="21">
        <v>7.2172236260352193E-14</v>
      </c>
      <c r="AL77" s="21">
        <v>7.2348776528093752E-14</v>
      </c>
      <c r="AM77" s="21">
        <v>6.9253290255309805E-14</v>
      </c>
      <c r="AN77" s="21">
        <v>7.057074063685901E-14</v>
      </c>
      <c r="AO77" s="21">
        <v>7.1753240511572555E-14</v>
      </c>
      <c r="AP77" s="21">
        <v>7.0014214649797774E-14</v>
      </c>
      <c r="AQ77" s="21">
        <v>7.1584928640677971E-14</v>
      </c>
      <c r="AR77" s="21">
        <v>7.160216305289806E-14</v>
      </c>
      <c r="AS77" s="21">
        <v>6.508400809850454E-14</v>
      </c>
      <c r="AT77" s="21">
        <v>7.1609952825099755E-14</v>
      </c>
      <c r="AU77" s="21">
        <v>7.2311546462476795E-14</v>
      </c>
    </row>
    <row r="78" spans="1:47" x14ac:dyDescent="0.45">
      <c r="A78" s="3" t="s">
        <v>86</v>
      </c>
      <c r="B78" s="4" t="s">
        <v>912</v>
      </c>
      <c r="C78" s="23">
        <v>3.3561147969793474E-14</v>
      </c>
      <c r="D78" s="21" t="s">
        <v>839</v>
      </c>
      <c r="E78" s="21" t="s">
        <v>839</v>
      </c>
      <c r="F78" s="21">
        <v>3.4394802968849251E-14</v>
      </c>
      <c r="G78" s="21">
        <v>3.456929479375287E-14</v>
      </c>
      <c r="H78" s="21">
        <v>3.4745347958036918E-14</v>
      </c>
      <c r="I78" s="21">
        <v>3.3850661835835581E-14</v>
      </c>
      <c r="J78" s="21">
        <v>3.4221890141404723E-14</v>
      </c>
      <c r="K78" s="21">
        <v>3.4483696308189887E-14</v>
      </c>
      <c r="L78" s="21">
        <v>3.3560227075384591E-14</v>
      </c>
      <c r="M78" s="21">
        <v>3.4158280098002459E-14</v>
      </c>
      <c r="N78" s="21">
        <v>3.4243382637846483E-14</v>
      </c>
      <c r="O78" s="21">
        <v>3.2164979245752738E-14</v>
      </c>
      <c r="P78" s="21">
        <v>3.4375987189381722E-14</v>
      </c>
      <c r="Q78" s="22">
        <v>3.4728363235085989E-14</v>
      </c>
      <c r="R78" s="23">
        <v>2.681157715929227E-14</v>
      </c>
      <c r="S78" s="21" t="s">
        <v>839</v>
      </c>
      <c r="T78" s="21" t="s">
        <v>839</v>
      </c>
      <c r="U78" s="21">
        <v>2.6815904689492299E-14</v>
      </c>
      <c r="V78" s="21">
        <v>2.7299798307143659E-14</v>
      </c>
      <c r="W78" s="21">
        <v>2.7851910169427367E-14</v>
      </c>
      <c r="X78" s="21">
        <v>2.6794585000434716E-14</v>
      </c>
      <c r="Y78" s="21">
        <v>2.7296596567366524E-14</v>
      </c>
      <c r="Z78" s="21">
        <v>2.745175563338173E-14</v>
      </c>
      <c r="AA78" s="21">
        <v>2.5687326746653007E-14</v>
      </c>
      <c r="AB78" s="21">
        <v>2.633509106932932E-14</v>
      </c>
      <c r="AC78" s="21">
        <v>2.6699341863214098E-14</v>
      </c>
      <c r="AD78" s="21">
        <v>2.5655336939665379E-14</v>
      </c>
      <c r="AE78" s="21">
        <v>2.7104002534629099E-14</v>
      </c>
      <c r="AF78" s="22">
        <v>2.7790954186003875E-14</v>
      </c>
      <c r="AG78" s="21">
        <v>4.2998615695999023E-14</v>
      </c>
      <c r="AH78" s="21" t="s">
        <v>839</v>
      </c>
      <c r="AI78" s="21" t="s">
        <v>839</v>
      </c>
      <c r="AJ78" s="21">
        <v>4.3771565811207367E-14</v>
      </c>
      <c r="AK78" s="21">
        <v>4.380358570736528E-14</v>
      </c>
      <c r="AL78" s="21">
        <v>4.3832146542351698E-14</v>
      </c>
      <c r="AM78" s="21">
        <v>4.3326012821068678E-14</v>
      </c>
      <c r="AN78" s="21">
        <v>4.3541349542146519E-14</v>
      </c>
      <c r="AO78" s="21">
        <v>4.3734628544952087E-14</v>
      </c>
      <c r="AP78" s="21">
        <v>4.3302699876551759E-14</v>
      </c>
      <c r="AQ78" s="21">
        <v>4.3654526196402026E-14</v>
      </c>
      <c r="AR78" s="21">
        <v>4.3658365859283987E-14</v>
      </c>
      <c r="AS78" s="21">
        <v>4.2609801394396966E-14</v>
      </c>
      <c r="AT78" s="21">
        <v>4.3707230096298962E-14</v>
      </c>
      <c r="AU78" s="21">
        <v>4.382521394072694E-14</v>
      </c>
    </row>
    <row r="79" spans="1:47" x14ac:dyDescent="0.45">
      <c r="A79" s="3" t="s">
        <v>87</v>
      </c>
      <c r="B79" s="4" t="s">
        <v>913</v>
      </c>
      <c r="C79" s="23">
        <v>1.9967660377263319E-14</v>
      </c>
      <c r="D79" s="21" t="s">
        <v>839</v>
      </c>
      <c r="E79" s="21" t="s">
        <v>839</v>
      </c>
      <c r="F79" s="21">
        <v>2.0499050249823242E-14</v>
      </c>
      <c r="G79" s="21">
        <v>2.0623472199525186E-14</v>
      </c>
      <c r="H79" s="21">
        <v>2.0749007467229092E-14</v>
      </c>
      <c r="I79" s="21">
        <v>2.0094895666449454E-14</v>
      </c>
      <c r="J79" s="21">
        <v>2.0365393778114785E-14</v>
      </c>
      <c r="K79" s="21">
        <v>2.0556163036583597E-14</v>
      </c>
      <c r="L79" s="21">
        <v>1.9786391310957088E-14</v>
      </c>
      <c r="M79" s="21">
        <v>2.0266060760662448E-14</v>
      </c>
      <c r="N79" s="21">
        <v>2.0334268547647434E-14</v>
      </c>
      <c r="O79" s="21" t="s">
        <v>839</v>
      </c>
      <c r="P79" s="21" t="s">
        <v>839</v>
      </c>
      <c r="Q79" s="22" t="s">
        <v>839</v>
      </c>
      <c r="R79" s="23">
        <v>1.5813374604590662E-14</v>
      </c>
      <c r="S79" s="21" t="s">
        <v>839</v>
      </c>
      <c r="T79" s="21" t="s">
        <v>839</v>
      </c>
      <c r="U79" s="21">
        <v>1.5683551659428366E-14</v>
      </c>
      <c r="V79" s="21">
        <v>1.5970152343842259E-14</v>
      </c>
      <c r="W79" s="21">
        <v>1.629735909330211E-14</v>
      </c>
      <c r="X79" s="21">
        <v>1.5588871337291239E-14</v>
      </c>
      <c r="Y79" s="21">
        <v>1.5911353453535507E-14</v>
      </c>
      <c r="Z79" s="21">
        <v>1.6011034221806699E-14</v>
      </c>
      <c r="AA79" s="21">
        <v>1.4648370359671294E-14</v>
      </c>
      <c r="AB79" s="21">
        <v>1.5118027980768317E-14</v>
      </c>
      <c r="AC79" s="21">
        <v>1.538213861987109E-14</v>
      </c>
      <c r="AD79" s="21" t="s">
        <v>839</v>
      </c>
      <c r="AE79" s="21" t="s">
        <v>839</v>
      </c>
      <c r="AF79" s="22" t="s">
        <v>839</v>
      </c>
      <c r="AG79" s="21">
        <v>2.60553465148487E-14</v>
      </c>
      <c r="AH79" s="21" t="s">
        <v>839</v>
      </c>
      <c r="AI79" s="21" t="s">
        <v>839</v>
      </c>
      <c r="AJ79" s="21">
        <v>2.667979156939225E-14</v>
      </c>
      <c r="AK79" s="21">
        <v>2.6706276195378981E-14</v>
      </c>
      <c r="AL79" s="21">
        <v>2.6729894664236335E-14</v>
      </c>
      <c r="AM79" s="21">
        <v>2.6308879476944985E-14</v>
      </c>
      <c r="AN79" s="21">
        <v>2.6487966058967904E-14</v>
      </c>
      <c r="AO79" s="21">
        <v>2.6648708097287553E-14</v>
      </c>
      <c r="AP79" s="21">
        <v>2.6260105421991618E-14</v>
      </c>
      <c r="AQ79" s="21">
        <v>2.6571626064068943E-14</v>
      </c>
      <c r="AR79" s="21">
        <v>2.6575022666219504E-14</v>
      </c>
      <c r="AS79" s="21" t="s">
        <v>839</v>
      </c>
      <c r="AT79" s="21" t="s">
        <v>839</v>
      </c>
      <c r="AU79" s="21" t="s">
        <v>839</v>
      </c>
    </row>
    <row r="80" spans="1:47" x14ac:dyDescent="0.45">
      <c r="A80" s="3" t="s">
        <v>88</v>
      </c>
      <c r="B80" s="4" t="s">
        <v>914</v>
      </c>
      <c r="C80" s="23">
        <v>2.1565651951235042E-14</v>
      </c>
      <c r="D80" s="21" t="s">
        <v>839</v>
      </c>
      <c r="E80" s="21" t="s">
        <v>839</v>
      </c>
      <c r="F80" s="21">
        <v>2.199262568632734E-14</v>
      </c>
      <c r="G80" s="21">
        <v>2.2126620689179879E-14</v>
      </c>
      <c r="H80" s="21">
        <v>2.2261814668975066E-14</v>
      </c>
      <c r="I80" s="21">
        <v>2.1572021108066269E-14</v>
      </c>
      <c r="J80" s="21">
        <v>2.1858079272297688E-14</v>
      </c>
      <c r="K80" s="21">
        <v>2.2059820229648785E-14</v>
      </c>
      <c r="L80" s="21">
        <v>2.1257624048755833E-14</v>
      </c>
      <c r="M80" s="21">
        <v>2.1759488964062956E-14</v>
      </c>
      <c r="N80" s="21">
        <v>2.1830865170806245E-14</v>
      </c>
      <c r="O80" s="21">
        <v>2.0231193019960597E-14</v>
      </c>
      <c r="P80" s="21">
        <v>2.1969002304599109E-14</v>
      </c>
      <c r="Q80" s="22">
        <v>2.2245942109629769E-14</v>
      </c>
      <c r="R80" s="23">
        <v>1.7216694997264909E-14</v>
      </c>
      <c r="S80" s="21" t="s">
        <v>839</v>
      </c>
      <c r="T80" s="21" t="s">
        <v>839</v>
      </c>
      <c r="U80" s="21">
        <v>1.6927309694452353E-14</v>
      </c>
      <c r="V80" s="21">
        <v>1.73058153560937E-14</v>
      </c>
      <c r="W80" s="21">
        <v>1.7737752208316326E-14</v>
      </c>
      <c r="X80" s="21">
        <v>1.6913591958448053E-14</v>
      </c>
      <c r="Y80" s="21">
        <v>1.7305526511264254E-14</v>
      </c>
      <c r="Z80" s="21">
        <v>1.7426663425566984E-14</v>
      </c>
      <c r="AA80" s="21">
        <v>1.5950931997905884E-14</v>
      </c>
      <c r="AB80" s="21">
        <v>1.6479596774085872E-14</v>
      </c>
      <c r="AC80" s="21">
        <v>1.677687880740941E-14</v>
      </c>
      <c r="AD80" s="21">
        <v>1.598032536797114E-14</v>
      </c>
      <c r="AE80" s="21">
        <v>1.7133970952243617E-14</v>
      </c>
      <c r="AF80" s="22">
        <v>1.7681025537810433E-14</v>
      </c>
      <c r="AG80" s="21">
        <v>2.7591101551012816E-14</v>
      </c>
      <c r="AH80" s="21" t="s">
        <v>839</v>
      </c>
      <c r="AI80" s="21" t="s">
        <v>839</v>
      </c>
      <c r="AJ80" s="21">
        <v>2.8072440792641291E-14</v>
      </c>
      <c r="AK80" s="21">
        <v>2.8096607554249996E-14</v>
      </c>
      <c r="AL80" s="21">
        <v>2.8118161676511869E-14</v>
      </c>
      <c r="AM80" s="21">
        <v>2.773529439936572E-14</v>
      </c>
      <c r="AN80" s="21">
        <v>2.7898173666350069E-14</v>
      </c>
      <c r="AO80" s="21">
        <v>2.8044368600211322E-14</v>
      </c>
      <c r="AP80" s="21">
        <v>2.7674369012902782E-14</v>
      </c>
      <c r="AQ80" s="21">
        <v>2.7968363226917166E-14</v>
      </c>
      <c r="AR80" s="21">
        <v>2.7971567371213956E-14</v>
      </c>
      <c r="AS80" s="21">
        <v>2.7180575830548166E-14</v>
      </c>
      <c r="AT80" s="21">
        <v>2.8022158223187118E-14</v>
      </c>
      <c r="AU80" s="21">
        <v>2.8112636536485311E-14</v>
      </c>
    </row>
    <row r="81" spans="1:47" x14ac:dyDescent="0.45">
      <c r="A81" s="3" t="s">
        <v>89</v>
      </c>
      <c r="B81" s="4" t="s">
        <v>915</v>
      </c>
      <c r="C81" s="23">
        <v>2.2817901489143406E-14</v>
      </c>
      <c r="D81" s="21" t="s">
        <v>839</v>
      </c>
      <c r="E81" s="21" t="s">
        <v>839</v>
      </c>
      <c r="F81" s="21">
        <v>2.3223007665980291E-14</v>
      </c>
      <c r="G81" s="21">
        <v>2.3341888252243764E-14</v>
      </c>
      <c r="H81" s="21">
        <v>2.3461832572816929E-14</v>
      </c>
      <c r="I81" s="21">
        <v>2.2839665128985297E-14</v>
      </c>
      <c r="J81" s="21">
        <v>2.3097107434197411E-14</v>
      </c>
      <c r="K81" s="21">
        <v>2.3278668759550103E-14</v>
      </c>
      <c r="L81" s="21">
        <v>2.2467855644232503E-14</v>
      </c>
      <c r="M81" s="21">
        <v>2.2959770260590325E-14</v>
      </c>
      <c r="N81" s="21">
        <v>2.3029692008692817E-14</v>
      </c>
      <c r="O81" s="21">
        <v>2.1648171997423693E-14</v>
      </c>
      <c r="P81" s="21">
        <v>2.3199791864438631E-14</v>
      </c>
      <c r="Q81" s="22">
        <v>2.34470539473489E-14</v>
      </c>
      <c r="R81" s="23">
        <v>1.8267690072550105E-14</v>
      </c>
      <c r="S81" s="21" t="s">
        <v>839</v>
      </c>
      <c r="T81" s="21" t="s">
        <v>839</v>
      </c>
      <c r="U81" s="21">
        <v>1.8035734155205928E-14</v>
      </c>
      <c r="V81" s="21">
        <v>1.8351391759024552E-14</v>
      </c>
      <c r="W81" s="21">
        <v>1.8711803169530301E-14</v>
      </c>
      <c r="X81" s="21">
        <v>1.7964295291636922E-14</v>
      </c>
      <c r="Y81" s="21">
        <v>1.8309641702202961E-14</v>
      </c>
      <c r="Z81" s="21">
        <v>1.8416386654910029E-14</v>
      </c>
      <c r="AA81" s="21">
        <v>1.6903253814006775E-14</v>
      </c>
      <c r="AB81" s="21">
        <v>1.7418790557877002E-14</v>
      </c>
      <c r="AC81" s="21">
        <v>1.7708701017160493E-14</v>
      </c>
      <c r="AD81" s="21">
        <v>1.7181467358411237E-14</v>
      </c>
      <c r="AE81" s="21">
        <v>1.8177583233319595E-14</v>
      </c>
      <c r="AF81" s="22">
        <v>1.8649938283818307E-14</v>
      </c>
      <c r="AG81" s="21">
        <v>2.9220340532901999E-14</v>
      </c>
      <c r="AH81" s="21" t="s">
        <v>839</v>
      </c>
      <c r="AI81" s="21" t="s">
        <v>839</v>
      </c>
      <c r="AJ81" s="21">
        <v>2.9694996767692297E-14</v>
      </c>
      <c r="AK81" s="21">
        <v>2.9717697585997406E-14</v>
      </c>
      <c r="AL81" s="21">
        <v>2.9737938897004717E-14</v>
      </c>
      <c r="AM81" s="21">
        <v>2.9377302163900643E-14</v>
      </c>
      <c r="AN81" s="21">
        <v>2.9530707017744234E-14</v>
      </c>
      <c r="AO81" s="21">
        <v>2.9668398007639328E-14</v>
      </c>
      <c r="AP81" s="21">
        <v>2.9295697382272481E-14</v>
      </c>
      <c r="AQ81" s="21">
        <v>2.9588187714882162E-14</v>
      </c>
      <c r="AR81" s="21">
        <v>2.9591373164040579E-14</v>
      </c>
      <c r="AS81" s="21">
        <v>2.8858598960036852E-14</v>
      </c>
      <c r="AT81" s="21">
        <v>2.9647908883150234E-14</v>
      </c>
      <c r="AU81" s="21">
        <v>2.9732767392964841E-14</v>
      </c>
    </row>
    <row r="82" spans="1:47" x14ac:dyDescent="0.45">
      <c r="A82" s="3" t="s">
        <v>90</v>
      </c>
      <c r="B82" s="4" t="s">
        <v>916</v>
      </c>
      <c r="C82" s="23">
        <v>1.839096697053928E-14</v>
      </c>
      <c r="D82" s="21" t="s">
        <v>839</v>
      </c>
      <c r="E82" s="21" t="s">
        <v>839</v>
      </c>
      <c r="F82" s="21">
        <v>1.9023840879017742E-14</v>
      </c>
      <c r="G82" s="21">
        <v>1.9219550498637638E-14</v>
      </c>
      <c r="H82" s="21">
        <v>1.9417011312827256E-14</v>
      </c>
      <c r="I82" s="21">
        <v>1.839723526957759E-14</v>
      </c>
      <c r="J82" s="21">
        <v>1.881944879296225E-14</v>
      </c>
      <c r="K82" s="21">
        <v>1.9117214259537741E-14</v>
      </c>
      <c r="L82" s="21">
        <v>1.8286397079854612E-14</v>
      </c>
      <c r="M82" s="21">
        <v>1.8867255001318737E-14</v>
      </c>
      <c r="N82" s="21">
        <v>1.8949991611265078E-14</v>
      </c>
      <c r="O82" s="21" t="s">
        <v>839</v>
      </c>
      <c r="P82" s="21" t="s">
        <v>839</v>
      </c>
      <c r="Q82" s="22" t="s">
        <v>839</v>
      </c>
      <c r="R82" s="23">
        <v>1.4308220003700215E-14</v>
      </c>
      <c r="S82" s="21" t="s">
        <v>839</v>
      </c>
      <c r="T82" s="21" t="s">
        <v>839</v>
      </c>
      <c r="U82" s="21">
        <v>1.3889020677914545E-14</v>
      </c>
      <c r="V82" s="21">
        <v>1.4427948510213668E-14</v>
      </c>
      <c r="W82" s="21">
        <v>1.5042956068268527E-14</v>
      </c>
      <c r="X82" s="21">
        <v>1.3850453297994751E-14</v>
      </c>
      <c r="Y82" s="21">
        <v>1.4414243377346983E-14</v>
      </c>
      <c r="Z82" s="21">
        <v>1.4588498557267701E-14</v>
      </c>
      <c r="AA82" s="21">
        <v>1.3300200674860362E-14</v>
      </c>
      <c r="AB82" s="21">
        <v>1.3865738691815108E-14</v>
      </c>
      <c r="AC82" s="21">
        <v>1.418372928209645E-14</v>
      </c>
      <c r="AD82" s="21" t="s">
        <v>839</v>
      </c>
      <c r="AE82" s="21" t="s">
        <v>839</v>
      </c>
      <c r="AF82" s="22" t="s">
        <v>839</v>
      </c>
      <c r="AG82" s="21">
        <v>2.4077456640127685E-14</v>
      </c>
      <c r="AH82" s="21" t="s">
        <v>839</v>
      </c>
      <c r="AI82" s="21" t="s">
        <v>839</v>
      </c>
      <c r="AJ82" s="21">
        <v>2.4817635936439661E-14</v>
      </c>
      <c r="AK82" s="21">
        <v>2.4854108643332882E-14</v>
      </c>
      <c r="AL82" s="21">
        <v>2.488663671686433E-14</v>
      </c>
      <c r="AM82" s="21">
        <v>2.4305303021636425E-14</v>
      </c>
      <c r="AN82" s="21">
        <v>2.4552564354012709E-14</v>
      </c>
      <c r="AO82" s="21">
        <v>2.4774497707994603E-14</v>
      </c>
      <c r="AP82" s="21">
        <v>2.4330713416683739E-14</v>
      </c>
      <c r="AQ82" s="21">
        <v>2.4701102044761165E-14</v>
      </c>
      <c r="AR82" s="21">
        <v>2.4705148882660069E-14</v>
      </c>
      <c r="AS82" s="21" t="s">
        <v>839</v>
      </c>
      <c r="AT82" s="21" t="s">
        <v>839</v>
      </c>
      <c r="AU82" s="21" t="s">
        <v>839</v>
      </c>
    </row>
    <row r="83" spans="1:47" x14ac:dyDescent="0.45">
      <c r="A83" s="3" t="s">
        <v>91</v>
      </c>
      <c r="B83" s="4" t="s">
        <v>917</v>
      </c>
      <c r="C83" s="23">
        <v>3.699788121230333E-14</v>
      </c>
      <c r="D83" s="21" t="s">
        <v>839</v>
      </c>
      <c r="E83" s="21" t="s">
        <v>839</v>
      </c>
      <c r="F83" s="21">
        <v>3.8138926302769321E-14</v>
      </c>
      <c r="G83" s="21">
        <v>3.8433008884203803E-14</v>
      </c>
      <c r="H83" s="21">
        <v>3.8729722893877037E-14</v>
      </c>
      <c r="I83" s="21">
        <v>3.7270153117262968E-14</v>
      </c>
      <c r="J83" s="21">
        <v>3.7878485906275145E-14</v>
      </c>
      <c r="K83" s="21">
        <v>3.8307501702999459E-14</v>
      </c>
      <c r="L83" s="21">
        <v>3.7428840701616245E-14</v>
      </c>
      <c r="M83" s="21">
        <v>3.8121460819348071E-14</v>
      </c>
      <c r="N83" s="21">
        <v>3.8220306112509837E-14</v>
      </c>
      <c r="O83" s="21">
        <v>3.47304450371118E-14</v>
      </c>
      <c r="P83" s="21">
        <v>3.8172517207239046E-14</v>
      </c>
      <c r="Q83" s="22">
        <v>3.8721238326873171E-14</v>
      </c>
      <c r="R83" s="23">
        <v>2.9248137810790086E-14</v>
      </c>
      <c r="S83" s="21" t="s">
        <v>839</v>
      </c>
      <c r="T83" s="21" t="s">
        <v>839</v>
      </c>
      <c r="U83" s="21">
        <v>2.8826984326328976E-14</v>
      </c>
      <c r="V83" s="21">
        <v>2.9590764743427987E-14</v>
      </c>
      <c r="W83" s="21">
        <v>3.0462078621395941E-14</v>
      </c>
      <c r="X83" s="21">
        <v>2.9009678614545638E-14</v>
      </c>
      <c r="Y83" s="21">
        <v>2.9736565151434461E-14</v>
      </c>
      <c r="Z83" s="21">
        <v>2.9961202862151868E-14</v>
      </c>
      <c r="AA83" s="21">
        <v>2.8764067037087262E-14</v>
      </c>
      <c r="AB83" s="21">
        <v>2.9384854580202627E-14</v>
      </c>
      <c r="AC83" s="21">
        <v>2.9733876859099546E-14</v>
      </c>
      <c r="AD83" s="21">
        <v>2.7724630457185619E-14</v>
      </c>
      <c r="AE83" s="21">
        <v>2.9633967444732068E-14</v>
      </c>
      <c r="AF83" s="22">
        <v>3.0539362633098751E-14</v>
      </c>
      <c r="AG83" s="21">
        <v>4.8399433121548252E-14</v>
      </c>
      <c r="AH83" s="21" t="s">
        <v>839</v>
      </c>
      <c r="AI83" s="21" t="s">
        <v>839</v>
      </c>
      <c r="AJ83" s="21">
        <v>4.9723279555561905E-14</v>
      </c>
      <c r="AK83" s="21">
        <v>4.9782278968311978E-14</v>
      </c>
      <c r="AL83" s="21">
        <v>4.9834907894618483E-14</v>
      </c>
      <c r="AM83" s="21">
        <v>4.8910541463430261E-14</v>
      </c>
      <c r="AN83" s="21">
        <v>4.9303932956914343E-14</v>
      </c>
      <c r="AO83" s="21">
        <v>4.9657028112300584E-14</v>
      </c>
      <c r="AP83" s="21">
        <v>4.9089119415301304E-14</v>
      </c>
      <c r="AQ83" s="21">
        <v>4.9589450991873229E-14</v>
      </c>
      <c r="AR83" s="21">
        <v>4.9594934004044523E-14</v>
      </c>
      <c r="AS83" s="21">
        <v>4.7654689213765073E-14</v>
      </c>
      <c r="AT83" s="21">
        <v>4.9612994047949036E-14</v>
      </c>
      <c r="AU83" s="21">
        <v>4.9823528530229088E-14</v>
      </c>
    </row>
    <row r="84" spans="1:47" x14ac:dyDescent="0.45">
      <c r="A84" s="3" t="s">
        <v>92</v>
      </c>
      <c r="B84" s="4" t="s">
        <v>918</v>
      </c>
      <c r="C84" s="23">
        <v>3.1084546378241854E-14</v>
      </c>
      <c r="D84" s="21" t="s">
        <v>839</v>
      </c>
      <c r="E84" s="21" t="s">
        <v>839</v>
      </c>
      <c r="F84" s="21">
        <v>3.1454631701311059E-14</v>
      </c>
      <c r="G84" s="21">
        <v>3.1552449303969314E-14</v>
      </c>
      <c r="H84" s="21">
        <v>3.1651142170985859E-14</v>
      </c>
      <c r="I84" s="21">
        <v>3.1133648259277648E-14</v>
      </c>
      <c r="J84" s="21">
        <v>3.1347471851908267E-14</v>
      </c>
      <c r="K84" s="21">
        <v>3.1498271720724705E-14</v>
      </c>
      <c r="L84" s="21">
        <v>3.0688282979160566E-14</v>
      </c>
      <c r="M84" s="21">
        <v>3.1158682794328299E-14</v>
      </c>
      <c r="N84" s="21">
        <v>3.1225497561572755E-14</v>
      </c>
      <c r="O84" s="21" t="s">
        <v>839</v>
      </c>
      <c r="P84" s="21" t="s">
        <v>839</v>
      </c>
      <c r="Q84" s="22" t="s">
        <v>839</v>
      </c>
      <c r="R84" s="23">
        <v>2.5229303608131268E-14</v>
      </c>
      <c r="S84" s="21" t="s">
        <v>839</v>
      </c>
      <c r="T84" s="21" t="s">
        <v>839</v>
      </c>
      <c r="U84" s="21">
        <v>2.5081165067107407E-14</v>
      </c>
      <c r="V84" s="21">
        <v>2.534018800341532E-14</v>
      </c>
      <c r="W84" s="21">
        <v>2.5635898073347535E-14</v>
      </c>
      <c r="X84" s="21">
        <v>2.4980054234673379E-14</v>
      </c>
      <c r="Y84" s="21">
        <v>2.5276164220691553E-14</v>
      </c>
      <c r="Z84" s="21">
        <v>2.5367694796637353E-14</v>
      </c>
      <c r="AA84" s="21">
        <v>2.3647356664270043E-14</v>
      </c>
      <c r="AB84" s="21">
        <v>2.4188187223461027E-14</v>
      </c>
      <c r="AC84" s="21">
        <v>2.4492335613462527E-14</v>
      </c>
      <c r="AD84" s="21" t="s">
        <v>839</v>
      </c>
      <c r="AE84" s="21" t="s">
        <v>839</v>
      </c>
      <c r="AF84" s="22" t="s">
        <v>839</v>
      </c>
      <c r="AG84" s="21">
        <v>3.942672214691091E-14</v>
      </c>
      <c r="AH84" s="21" t="s">
        <v>839</v>
      </c>
      <c r="AI84" s="21" t="s">
        <v>839</v>
      </c>
      <c r="AJ84" s="21">
        <v>3.9838774414175386E-14</v>
      </c>
      <c r="AK84" s="21">
        <v>3.9857534276071936E-14</v>
      </c>
      <c r="AL84" s="21">
        <v>3.9874264747060511E-14</v>
      </c>
      <c r="AM84" s="21">
        <v>3.9575652154978207E-14</v>
      </c>
      <c r="AN84" s="21">
        <v>3.9702667602454604E-14</v>
      </c>
      <c r="AO84" s="21">
        <v>3.9816672351077927E-14</v>
      </c>
      <c r="AP84" s="21">
        <v>3.9478751313485104E-14</v>
      </c>
      <c r="AQ84" s="21">
        <v>3.9739814059635548E-14</v>
      </c>
      <c r="AR84" s="21">
        <v>3.9742654751788814E-14</v>
      </c>
      <c r="AS84" s="21" t="s">
        <v>839</v>
      </c>
      <c r="AT84" s="21" t="s">
        <v>839</v>
      </c>
      <c r="AU84" s="21" t="s">
        <v>839</v>
      </c>
    </row>
    <row r="85" spans="1:47" x14ac:dyDescent="0.45">
      <c r="A85" s="3" t="s">
        <v>93</v>
      </c>
      <c r="B85" s="4" t="s">
        <v>919</v>
      </c>
      <c r="C85" s="23">
        <v>3.6933850864906119E-14</v>
      </c>
      <c r="D85" s="21" t="s">
        <v>839</v>
      </c>
      <c r="E85" s="21" t="s">
        <v>839</v>
      </c>
      <c r="F85" s="21">
        <v>3.7668606962613506E-14</v>
      </c>
      <c r="G85" s="21">
        <v>3.7875922032337902E-14</v>
      </c>
      <c r="H85" s="21">
        <v>3.8085092141303724E-14</v>
      </c>
      <c r="I85" s="21">
        <v>3.7026443413485518E-14</v>
      </c>
      <c r="J85" s="21">
        <v>3.7465947662351062E-14</v>
      </c>
      <c r="K85" s="21">
        <v>3.7775904611176023E-14</v>
      </c>
      <c r="L85" s="21">
        <v>3.6524309563230896E-14</v>
      </c>
      <c r="M85" s="21">
        <v>3.7304009832968548E-14</v>
      </c>
      <c r="N85" s="21">
        <v>3.7414897130281916E-14</v>
      </c>
      <c r="O85" s="21">
        <v>3.480835458480313E-14</v>
      </c>
      <c r="P85" s="21">
        <v>3.760684199095028E-14</v>
      </c>
      <c r="Q85" s="22">
        <v>3.8052757166288151E-14</v>
      </c>
      <c r="R85" s="23">
        <v>2.9613075071110782E-14</v>
      </c>
      <c r="S85" s="21" t="s">
        <v>839</v>
      </c>
      <c r="T85" s="21" t="s">
        <v>839</v>
      </c>
      <c r="U85" s="21">
        <v>2.9240843186779035E-14</v>
      </c>
      <c r="V85" s="21">
        <v>2.9803441646491513E-14</v>
      </c>
      <c r="W85" s="21">
        <v>3.0445634568363234E-14</v>
      </c>
      <c r="X85" s="21">
        <v>2.9231300737384259E-14</v>
      </c>
      <c r="Y85" s="21">
        <v>2.9810962649808556E-14</v>
      </c>
      <c r="Z85" s="21">
        <v>2.9990120556057592E-14</v>
      </c>
      <c r="AA85" s="21">
        <v>2.7602063900150541E-14</v>
      </c>
      <c r="AB85" s="21">
        <v>2.8431946264485588E-14</v>
      </c>
      <c r="AC85" s="21">
        <v>2.8898617187547375E-14</v>
      </c>
      <c r="AD85" s="21">
        <v>2.7549966449710268E-14</v>
      </c>
      <c r="AE85" s="21">
        <v>2.9411653416007853E-14</v>
      </c>
      <c r="AF85" s="22">
        <v>3.0294460639052857E-14</v>
      </c>
      <c r="AG85" s="21">
        <v>4.7313991881363975E-14</v>
      </c>
      <c r="AH85" s="21" t="s">
        <v>839</v>
      </c>
      <c r="AI85" s="21" t="s">
        <v>839</v>
      </c>
      <c r="AJ85" s="21">
        <v>4.8139232556323084E-14</v>
      </c>
      <c r="AK85" s="21">
        <v>4.8178125843308331E-14</v>
      </c>
      <c r="AL85" s="21">
        <v>4.8212810767480411E-14</v>
      </c>
      <c r="AM85" s="21">
        <v>4.759918798018581E-14</v>
      </c>
      <c r="AN85" s="21">
        <v>4.7860268128194068E-14</v>
      </c>
      <c r="AO85" s="21">
        <v>4.8094604904104387E-14</v>
      </c>
      <c r="AP85" s="21">
        <v>4.7517000331027903E-14</v>
      </c>
      <c r="AQ85" s="21">
        <v>4.7978284249239228E-14</v>
      </c>
      <c r="AR85" s="21">
        <v>4.7983313228313932E-14</v>
      </c>
      <c r="AS85" s="21">
        <v>4.6676465975470164E-14</v>
      </c>
      <c r="AT85" s="21">
        <v>4.8055160662168133E-14</v>
      </c>
      <c r="AU85" s="21">
        <v>4.8203384393267131E-14</v>
      </c>
    </row>
    <row r="86" spans="1:47" x14ac:dyDescent="0.45">
      <c r="A86" s="3" t="s">
        <v>94</v>
      </c>
      <c r="B86" s="4" t="s">
        <v>920</v>
      </c>
      <c r="C86" s="23">
        <v>2.0600208864105411E-14</v>
      </c>
      <c r="D86" s="21" t="s">
        <v>839</v>
      </c>
      <c r="E86" s="21" t="s">
        <v>839</v>
      </c>
      <c r="F86" s="21">
        <v>2.100468980120413E-14</v>
      </c>
      <c r="G86" s="21">
        <v>2.1100205609519526E-14</v>
      </c>
      <c r="H86" s="21">
        <v>2.1196576085915073E-14</v>
      </c>
      <c r="I86" s="21">
        <v>2.0706399518384049E-14</v>
      </c>
      <c r="J86" s="21">
        <v>2.0909761917939815E-14</v>
      </c>
      <c r="K86" s="21">
        <v>2.1053182023273168E-14</v>
      </c>
      <c r="L86" s="21">
        <v>2.0391106041214081E-14</v>
      </c>
      <c r="M86" s="21">
        <v>2.0789440030947785E-14</v>
      </c>
      <c r="N86" s="21">
        <v>2.0846057910101219E-14</v>
      </c>
      <c r="O86" s="21" t="s">
        <v>839</v>
      </c>
      <c r="P86" s="21" t="s">
        <v>839</v>
      </c>
      <c r="Q86" s="22" t="s">
        <v>839</v>
      </c>
      <c r="R86" s="23">
        <v>1.6537839690508892E-14</v>
      </c>
      <c r="S86" s="21" t="s">
        <v>839</v>
      </c>
      <c r="T86" s="21" t="s">
        <v>839</v>
      </c>
      <c r="U86" s="21">
        <v>1.6448924057595716E-14</v>
      </c>
      <c r="V86" s="21">
        <v>1.6689881228351218E-14</v>
      </c>
      <c r="W86" s="21">
        <v>1.6964984615311361E-14</v>
      </c>
      <c r="X86" s="21">
        <v>1.6422418599643928E-14</v>
      </c>
      <c r="Y86" s="21">
        <v>1.6677558329173962E-14</v>
      </c>
      <c r="Z86" s="21">
        <v>1.6756417824805587E-14</v>
      </c>
      <c r="AA86" s="21">
        <v>1.544620705015816E-14</v>
      </c>
      <c r="AB86" s="21">
        <v>1.5872006204216529E-14</v>
      </c>
      <c r="AC86" s="21">
        <v>1.6111456850708143E-14</v>
      </c>
      <c r="AD86" s="21" t="s">
        <v>839</v>
      </c>
      <c r="AE86" s="21" t="s">
        <v>839</v>
      </c>
      <c r="AF86" s="22" t="s">
        <v>839</v>
      </c>
      <c r="AG86" s="21">
        <v>2.642482547310939E-14</v>
      </c>
      <c r="AH86" s="21" t="s">
        <v>839</v>
      </c>
      <c r="AI86" s="21" t="s">
        <v>839</v>
      </c>
      <c r="AJ86" s="21">
        <v>2.6866187936670437E-14</v>
      </c>
      <c r="AK86" s="21">
        <v>2.688521062482278E-14</v>
      </c>
      <c r="AL86" s="21">
        <v>2.690217466150598E-14</v>
      </c>
      <c r="AM86" s="21">
        <v>2.660194434977846E-14</v>
      </c>
      <c r="AN86" s="21">
        <v>2.6729682639006408E-14</v>
      </c>
      <c r="AO86" s="21">
        <v>2.6844336236154004E-14</v>
      </c>
      <c r="AP86" s="21">
        <v>2.654341282613677E-14</v>
      </c>
      <c r="AQ86" s="21">
        <v>2.6780900387407283E-14</v>
      </c>
      <c r="AR86" s="21">
        <v>2.6783487826205335E-14</v>
      </c>
      <c r="AS86" s="21" t="s">
        <v>839</v>
      </c>
      <c r="AT86" s="21" t="s">
        <v>839</v>
      </c>
      <c r="AU86" s="21" t="s">
        <v>839</v>
      </c>
    </row>
    <row r="87" spans="1:47" x14ac:dyDescent="0.45">
      <c r="A87" s="3" t="s">
        <v>95</v>
      </c>
      <c r="B87" s="4" t="s">
        <v>921</v>
      </c>
      <c r="C87" s="23">
        <v>3.2971081667787403E-13</v>
      </c>
      <c r="D87" s="21">
        <v>3.1823322481142094E-13</v>
      </c>
      <c r="E87" s="21">
        <v>2.2756866066394492E-14</v>
      </c>
      <c r="F87" s="21">
        <v>3.4410242160202459E-13</v>
      </c>
      <c r="G87" s="21">
        <v>3.49657548903868E-13</v>
      </c>
      <c r="H87" s="21">
        <v>3.5711324472850401E-13</v>
      </c>
      <c r="I87" s="21">
        <v>3.4356881192943747E-13</v>
      </c>
      <c r="J87" s="21">
        <v>3.4928690481583871E-13</v>
      </c>
      <c r="K87" s="21">
        <v>3.5433324590426121E-13</v>
      </c>
      <c r="L87" s="21">
        <v>3.0795868941625742E-13</v>
      </c>
      <c r="M87" s="21">
        <v>3.2499921777559778E-13</v>
      </c>
      <c r="N87" s="21">
        <v>3.2790642028645125E-13</v>
      </c>
      <c r="O87" s="21">
        <v>3.126901386233008E-13</v>
      </c>
      <c r="P87" s="21">
        <v>3.468060152380389E-13</v>
      </c>
      <c r="Q87" s="22">
        <v>3.5799533374743681E-13</v>
      </c>
      <c r="R87" s="23">
        <v>2.8492171874011563E-13</v>
      </c>
      <c r="S87" s="21">
        <v>2.6807667987291024E-13</v>
      </c>
      <c r="T87" s="21">
        <v>0</v>
      </c>
      <c r="U87" s="21">
        <v>2.9055258952760253E-13</v>
      </c>
      <c r="V87" s="21">
        <v>2.9543111093305413E-13</v>
      </c>
      <c r="W87" s="21">
        <v>3.0234820991243556E-13</v>
      </c>
      <c r="X87" s="21">
        <v>3.0302844266252895E-13</v>
      </c>
      <c r="Y87" s="21">
        <v>3.0627324237924477E-13</v>
      </c>
      <c r="Z87" s="21">
        <v>3.0738022780006017E-13</v>
      </c>
      <c r="AA87" s="21">
        <v>2.5174538686620827E-13</v>
      </c>
      <c r="AB87" s="21">
        <v>2.6198357502268275E-13</v>
      </c>
      <c r="AC87" s="21">
        <v>2.6827028946852561E-13</v>
      </c>
      <c r="AD87" s="21">
        <v>2.8161308309476555E-13</v>
      </c>
      <c r="AE87" s="21">
        <v>2.9525613625569846E-13</v>
      </c>
      <c r="AF87" s="22">
        <v>3.0377432363022839E-13</v>
      </c>
      <c r="AG87" s="21">
        <v>3.7798319791884478E-13</v>
      </c>
      <c r="AH87" s="21">
        <v>3.6775075302684672E-13</v>
      </c>
      <c r="AI87" s="21">
        <v>1.4228967991483099E-13</v>
      </c>
      <c r="AJ87" s="21">
        <v>4.0319486673398198E-13</v>
      </c>
      <c r="AK87" s="21">
        <v>4.0720934591431001E-13</v>
      </c>
      <c r="AL87" s="21">
        <v>4.1229003157935538E-13</v>
      </c>
      <c r="AM87" s="21">
        <v>3.9178298302593439E-13</v>
      </c>
      <c r="AN87" s="21">
        <v>3.9796596131696346E-13</v>
      </c>
      <c r="AO87" s="21">
        <v>4.061226977288814E-13</v>
      </c>
      <c r="AP87" s="21">
        <v>3.6819609687361247E-13</v>
      </c>
      <c r="AQ87" s="21">
        <v>3.8795425734613554E-13</v>
      </c>
      <c r="AR87" s="21">
        <v>3.882489141245428E-13</v>
      </c>
      <c r="AS87" s="21">
        <v>3.7039169152116792E-13</v>
      </c>
      <c r="AT87" s="21">
        <v>4.0192691356722613E-13</v>
      </c>
      <c r="AU87" s="21">
        <v>4.1216908564568925E-13</v>
      </c>
    </row>
    <row r="88" spans="1:47" x14ac:dyDescent="0.45">
      <c r="A88" s="3" t="s">
        <v>96</v>
      </c>
      <c r="B88" s="4" t="s">
        <v>922</v>
      </c>
      <c r="C88" s="23">
        <v>1.6778244559596515E-12</v>
      </c>
      <c r="D88" s="21">
        <v>1.6552787428280944E-12</v>
      </c>
      <c r="E88" s="21">
        <v>2.2711539766835185E-13</v>
      </c>
      <c r="F88" s="21">
        <v>1.7110322274831662E-12</v>
      </c>
      <c r="G88" s="21">
        <v>1.7234766722416406E-12</v>
      </c>
      <c r="H88" s="21">
        <v>1.7406269019565401E-12</v>
      </c>
      <c r="I88" s="21">
        <v>1.6990972939661336E-12</v>
      </c>
      <c r="J88" s="21">
        <v>1.7139478107727363E-12</v>
      </c>
      <c r="K88" s="21">
        <v>1.7273262599050465E-12</v>
      </c>
      <c r="L88" s="21">
        <v>1.5372531268426677E-12</v>
      </c>
      <c r="M88" s="21">
        <v>1.5971929229260743E-12</v>
      </c>
      <c r="N88" s="21">
        <v>1.607573666013129E-12</v>
      </c>
      <c r="O88" s="21">
        <v>1.6528607614755945E-12</v>
      </c>
      <c r="P88" s="21">
        <v>1.7211254010582677E-12</v>
      </c>
      <c r="Q88" s="22">
        <v>1.7450142397834572E-12</v>
      </c>
      <c r="R88" s="23">
        <v>1.4435034609698785E-12</v>
      </c>
      <c r="S88" s="21">
        <v>1.3906014655370223E-12</v>
      </c>
      <c r="T88" s="21">
        <v>0</v>
      </c>
      <c r="U88" s="21">
        <v>1.464174385176809E-12</v>
      </c>
      <c r="V88" s="21">
        <v>1.480187791974108E-12</v>
      </c>
      <c r="W88" s="21">
        <v>1.5036575697941948E-12</v>
      </c>
      <c r="X88" s="21">
        <v>1.4761710802735656E-12</v>
      </c>
      <c r="Y88" s="21">
        <v>1.492490221884421E-12</v>
      </c>
      <c r="Z88" s="21">
        <v>1.498189086929349E-12</v>
      </c>
      <c r="AA88" s="21">
        <v>1.2416601396412439E-12</v>
      </c>
      <c r="AB88" s="21">
        <v>1.2847507007860598E-12</v>
      </c>
      <c r="AC88" s="21">
        <v>1.311759460379105E-12</v>
      </c>
      <c r="AD88" s="21">
        <v>1.4490837732861739E-12</v>
      </c>
      <c r="AE88" s="21">
        <v>1.4878511245331335E-12</v>
      </c>
      <c r="AF88" s="22">
        <v>1.5136664685250821E-12</v>
      </c>
      <c r="AG88" s="21">
        <v>1.9902002746052009E-12</v>
      </c>
      <c r="AH88" s="21">
        <v>1.9645071169364811E-12</v>
      </c>
      <c r="AI88" s="21">
        <v>8.8678196501145353E-13</v>
      </c>
      <c r="AJ88" s="21">
        <v>2.036142387949361E-12</v>
      </c>
      <c r="AK88" s="21">
        <v>2.0447574943133122E-12</v>
      </c>
      <c r="AL88" s="21">
        <v>2.0559155699491728E-12</v>
      </c>
      <c r="AM88" s="21">
        <v>2.0085439237245478E-12</v>
      </c>
      <c r="AN88" s="21">
        <v>2.0220703700543803E-12</v>
      </c>
      <c r="AO88" s="21">
        <v>2.0403330001046599E-12</v>
      </c>
      <c r="AP88" s="21">
        <v>1.8928786723609739E-12</v>
      </c>
      <c r="AQ88" s="21">
        <v>1.9582550615166585E-12</v>
      </c>
      <c r="AR88" s="21">
        <v>1.9592437910010345E-12</v>
      </c>
      <c r="AS88" s="21">
        <v>1.9772962815341189E-12</v>
      </c>
      <c r="AT88" s="21">
        <v>2.0364451039696925E-12</v>
      </c>
      <c r="AU88" s="21">
        <v>2.0569279339281386E-12</v>
      </c>
    </row>
    <row r="89" spans="1:47" x14ac:dyDescent="0.45">
      <c r="A89" s="3" t="s">
        <v>97</v>
      </c>
      <c r="B89" s="4" t="s">
        <v>923</v>
      </c>
      <c r="C89" s="23">
        <v>3.1346808979843557E-13</v>
      </c>
      <c r="D89" s="21">
        <v>2.9887750765002248E-13</v>
      </c>
      <c r="E89" s="21">
        <v>3.4885816108101793E-14</v>
      </c>
      <c r="F89" s="21">
        <v>3.2868235167586041E-13</v>
      </c>
      <c r="G89" s="21">
        <v>3.344311076781606E-13</v>
      </c>
      <c r="H89" s="21">
        <v>3.4235371796153479E-13</v>
      </c>
      <c r="I89" s="21">
        <v>3.3361757630196573E-13</v>
      </c>
      <c r="J89" s="21">
        <v>3.3847410391605216E-13</v>
      </c>
      <c r="K89" s="21">
        <v>3.428490125738875E-13</v>
      </c>
      <c r="L89" s="21">
        <v>3.0598934142022987E-13</v>
      </c>
      <c r="M89" s="21">
        <v>3.1923930553755083E-13</v>
      </c>
      <c r="N89" s="21">
        <v>3.2153781743806213E-13</v>
      </c>
      <c r="O89" s="21">
        <v>3.1935270851837354E-13</v>
      </c>
      <c r="P89" s="21">
        <v>3.4120057374831784E-13</v>
      </c>
      <c r="Q89" s="22">
        <v>3.4884956967544383E-13</v>
      </c>
      <c r="R89" s="23">
        <v>2.5751879135865913E-13</v>
      </c>
      <c r="S89" s="21">
        <v>2.1509032916671663E-13</v>
      </c>
      <c r="T89" s="21">
        <v>0</v>
      </c>
      <c r="U89" s="21">
        <v>2.6823995778926003E-13</v>
      </c>
      <c r="V89" s="21">
        <v>2.7516793598247072E-13</v>
      </c>
      <c r="W89" s="21">
        <v>2.8538225298295145E-13</v>
      </c>
      <c r="X89" s="21">
        <v>2.8707932727467629E-13</v>
      </c>
      <c r="Y89" s="21">
        <v>2.9199852990119162E-13</v>
      </c>
      <c r="Z89" s="21">
        <v>2.937158949026425E-13</v>
      </c>
      <c r="AA89" s="21">
        <v>2.4559864944873755E-13</v>
      </c>
      <c r="AB89" s="21">
        <v>2.5476461355995704E-13</v>
      </c>
      <c r="AC89" s="21">
        <v>2.605091977024481E-13</v>
      </c>
      <c r="AD89" s="21">
        <v>2.7996613019438784E-13</v>
      </c>
      <c r="AE89" s="21">
        <v>2.9131715908712332E-13</v>
      </c>
      <c r="AF89" s="22">
        <v>2.9887586264679277E-13</v>
      </c>
      <c r="AG89" s="21">
        <v>3.8967442764705841E-13</v>
      </c>
      <c r="AH89" s="21">
        <v>3.7014072605351386E-13</v>
      </c>
      <c r="AI89" s="21">
        <v>1.5544275822624118E-13</v>
      </c>
      <c r="AJ89" s="21">
        <v>4.0471749987005619E-13</v>
      </c>
      <c r="AK89" s="21">
        <v>4.0912547367723486E-13</v>
      </c>
      <c r="AL89" s="21">
        <v>4.1474807823199415E-13</v>
      </c>
      <c r="AM89" s="21">
        <v>4.0116875188709476E-13</v>
      </c>
      <c r="AN89" s="21">
        <v>4.0577382872756779E-13</v>
      </c>
      <c r="AO89" s="21">
        <v>4.1199142705254333E-13</v>
      </c>
      <c r="AP89" s="21">
        <v>3.8175673261214343E-13</v>
      </c>
      <c r="AQ89" s="21">
        <v>3.968316473368094E-13</v>
      </c>
      <c r="AR89" s="21">
        <v>3.9706044238279286E-13</v>
      </c>
      <c r="AS89" s="21">
        <v>3.9103652214428837E-13</v>
      </c>
      <c r="AT89" s="21">
        <v>4.1086614551266366E-13</v>
      </c>
      <c r="AU89" s="21">
        <v>4.1773286669682545E-13</v>
      </c>
    </row>
    <row r="90" spans="1:47" x14ac:dyDescent="0.45">
      <c r="A90" s="3" t="s">
        <v>98</v>
      </c>
      <c r="B90" s="4" t="s">
        <v>924</v>
      </c>
      <c r="C90" s="23">
        <v>2.7199618824153453E-12</v>
      </c>
      <c r="D90" s="21">
        <v>2.5785156708798422E-12</v>
      </c>
      <c r="E90" s="21">
        <v>3.8208171000328154E-13</v>
      </c>
      <c r="F90" s="21">
        <v>2.8029024901300449E-12</v>
      </c>
      <c r="G90" s="21">
        <v>2.8328007260140909E-12</v>
      </c>
      <c r="H90" s="21">
        <v>2.8740047832005369E-12</v>
      </c>
      <c r="I90" s="21">
        <v>2.8917126570901999E-12</v>
      </c>
      <c r="J90" s="21">
        <v>2.9048546926971111E-12</v>
      </c>
      <c r="K90" s="21">
        <v>2.9166947222208542E-12</v>
      </c>
      <c r="L90" s="21">
        <v>2.6564957751234513E-12</v>
      </c>
      <c r="M90" s="21">
        <v>2.7326350991908893E-12</v>
      </c>
      <c r="N90" s="21">
        <v>2.7458079376180837E-12</v>
      </c>
      <c r="O90" s="21">
        <v>2.8553497359784968E-12</v>
      </c>
      <c r="P90" s="21">
        <v>2.9132576551757114E-12</v>
      </c>
      <c r="Q90" s="22">
        <v>2.9335142006819673E-12</v>
      </c>
      <c r="R90" s="23">
        <v>2.2889036670935663E-12</v>
      </c>
      <c r="S90" s="21">
        <v>1.7550891852932547E-12</v>
      </c>
      <c r="T90" s="21">
        <v>0</v>
      </c>
      <c r="U90" s="21">
        <v>2.3979171108241429E-12</v>
      </c>
      <c r="V90" s="21">
        <v>2.4294637215038155E-12</v>
      </c>
      <c r="W90" s="21">
        <v>2.4774091022121172E-12</v>
      </c>
      <c r="X90" s="21">
        <v>2.5409756817612991E-12</v>
      </c>
      <c r="Y90" s="21">
        <v>2.5584984747637333E-12</v>
      </c>
      <c r="Z90" s="21">
        <v>2.5646191650109414E-12</v>
      </c>
      <c r="AA90" s="21">
        <v>2.2025923011369383E-12</v>
      </c>
      <c r="AB90" s="21">
        <v>2.2601926579152794E-12</v>
      </c>
      <c r="AC90" s="21">
        <v>2.2962976986251516E-12</v>
      </c>
      <c r="AD90" s="21">
        <v>2.5209958078597582E-12</v>
      </c>
      <c r="AE90" s="21">
        <v>2.5597251707234658E-12</v>
      </c>
      <c r="AF90" s="22">
        <v>2.5855152075567627E-12</v>
      </c>
      <c r="AG90" s="21">
        <v>3.3183424576123557E-12</v>
      </c>
      <c r="AH90" s="21">
        <v>3.1256509813299813E-12</v>
      </c>
      <c r="AI90" s="21">
        <v>1.4147833597730429E-12</v>
      </c>
      <c r="AJ90" s="21">
        <v>3.3173469523277586E-12</v>
      </c>
      <c r="AK90" s="21">
        <v>3.3442009331623646E-12</v>
      </c>
      <c r="AL90" s="21">
        <v>3.3774486312872499E-12</v>
      </c>
      <c r="AM90" s="21">
        <v>3.3715000754974877E-12</v>
      </c>
      <c r="AN90" s="21">
        <v>3.3822793807205711E-12</v>
      </c>
      <c r="AO90" s="21">
        <v>3.3968326826996238E-12</v>
      </c>
      <c r="AP90" s="21">
        <v>3.2025037229678764E-12</v>
      </c>
      <c r="AQ90" s="21">
        <v>3.2822377918100729E-12</v>
      </c>
      <c r="AR90" s="21">
        <v>3.2834406499972591E-12</v>
      </c>
      <c r="AS90" s="21">
        <v>3.3486001668735812E-12</v>
      </c>
      <c r="AT90" s="21">
        <v>3.3945200390213531E-12</v>
      </c>
      <c r="AU90" s="21">
        <v>3.4104221096590429E-12</v>
      </c>
    </row>
    <row r="91" spans="1:47" x14ac:dyDescent="0.45">
      <c r="A91" s="3" t="s">
        <v>99</v>
      </c>
      <c r="B91" s="4" t="s">
        <v>925</v>
      </c>
      <c r="C91" s="23">
        <v>1.238637900813099E-13</v>
      </c>
      <c r="D91" s="21">
        <v>1.2002952310979541E-13</v>
      </c>
      <c r="E91" s="21">
        <v>1.896360188302964E-14</v>
      </c>
      <c r="F91" s="21">
        <v>1.2781354471127943E-13</v>
      </c>
      <c r="G91" s="21">
        <v>1.2947794355628918E-13</v>
      </c>
      <c r="H91" s="21">
        <v>1.3177172388021226E-13</v>
      </c>
      <c r="I91" s="21">
        <v>1.2787183490436703E-13</v>
      </c>
      <c r="J91" s="21">
        <v>1.2954079671291865E-13</v>
      </c>
      <c r="K91" s="21">
        <v>1.3104426571355402E-13</v>
      </c>
      <c r="L91" s="21">
        <v>1.139659053742424E-13</v>
      </c>
      <c r="M91" s="21">
        <v>1.1962641107854499E-13</v>
      </c>
      <c r="N91" s="21">
        <v>1.2060749368254547E-13</v>
      </c>
      <c r="O91" s="21">
        <v>1.2235418507874468E-13</v>
      </c>
      <c r="P91" s="21">
        <v>1.3020258944662866E-13</v>
      </c>
      <c r="Q91" s="22">
        <v>1.3294974642847566E-13</v>
      </c>
      <c r="R91" s="23">
        <v>1.0487518696996855E-13</v>
      </c>
      <c r="S91" s="21">
        <v>9.921415997787549E-14</v>
      </c>
      <c r="T91" s="21">
        <v>0</v>
      </c>
      <c r="U91" s="21">
        <v>1.0703772362299461E-13</v>
      </c>
      <c r="V91" s="21">
        <v>1.0913596030535592E-13</v>
      </c>
      <c r="W91" s="21">
        <v>1.1221170494485179E-13</v>
      </c>
      <c r="X91" s="21">
        <v>1.1095222078744412E-13</v>
      </c>
      <c r="Y91" s="21">
        <v>1.1268870937999023E-13</v>
      </c>
      <c r="Z91" s="21">
        <v>1.1329498295613689E-13</v>
      </c>
      <c r="AA91" s="21">
        <v>9.0667995460425907E-14</v>
      </c>
      <c r="AB91" s="21">
        <v>9.4641975161420611E-14</v>
      </c>
      <c r="AC91" s="21">
        <v>9.7132708517076945E-14</v>
      </c>
      <c r="AD91" s="21">
        <v>1.075067925579544E-13</v>
      </c>
      <c r="AE91" s="21">
        <v>1.1181112891982601E-13</v>
      </c>
      <c r="AF91" s="22">
        <v>1.1467740583275911E-13</v>
      </c>
      <c r="AG91" s="21">
        <v>1.5015823954790927E-13</v>
      </c>
      <c r="AH91" s="21">
        <v>1.4553386949620186E-13</v>
      </c>
      <c r="AI91" s="21">
        <v>7.2415151863790667E-14</v>
      </c>
      <c r="AJ91" s="21">
        <v>1.555319081040446E-13</v>
      </c>
      <c r="AK91" s="21">
        <v>1.5675386865666783E-13</v>
      </c>
      <c r="AL91" s="21">
        <v>1.5832627924937704E-13</v>
      </c>
      <c r="AM91" s="21">
        <v>1.5319318008598411E-13</v>
      </c>
      <c r="AN91" s="21">
        <v>1.5477123235131615E-13</v>
      </c>
      <c r="AO91" s="21">
        <v>1.5690185102662694E-13</v>
      </c>
      <c r="AP91" s="21">
        <v>1.432101438073298E-13</v>
      </c>
      <c r="AQ91" s="21">
        <v>1.4957421703108017E-13</v>
      </c>
      <c r="AR91" s="21">
        <v>1.4967062359746957E-13</v>
      </c>
      <c r="AS91" s="21">
        <v>1.4938880146705853E-13</v>
      </c>
      <c r="AT91" s="21">
        <v>1.5638590240260754E-13</v>
      </c>
      <c r="AU91" s="21">
        <v>1.5880892404024592E-13</v>
      </c>
    </row>
    <row r="92" spans="1:47" x14ac:dyDescent="0.45">
      <c r="A92" s="3" t="s">
        <v>100</v>
      </c>
      <c r="B92" s="4" t="s">
        <v>926</v>
      </c>
      <c r="C92" s="23">
        <v>2.0377154262347398E-11</v>
      </c>
      <c r="D92" s="21">
        <v>1.9834825461291471E-11</v>
      </c>
      <c r="E92" s="21">
        <v>1.508647391634101E-12</v>
      </c>
      <c r="F92" s="21">
        <v>2.1818368616948039E-11</v>
      </c>
      <c r="G92" s="21">
        <v>2.2325674780626111E-11</v>
      </c>
      <c r="H92" s="21">
        <v>2.3006544946300222E-11</v>
      </c>
      <c r="I92" s="21">
        <v>2.0802098922501586E-11</v>
      </c>
      <c r="J92" s="21">
        <v>2.1524869403011949E-11</v>
      </c>
      <c r="K92" s="21">
        <v>2.2162741857776792E-11</v>
      </c>
      <c r="L92" s="21">
        <v>1.8514600588540856E-11</v>
      </c>
      <c r="M92" s="21">
        <v>2.0070482725819489E-11</v>
      </c>
      <c r="N92" s="21">
        <v>2.0336241340058159E-11</v>
      </c>
      <c r="O92" s="21">
        <v>1.8471845514645647E-11</v>
      </c>
      <c r="P92" s="21">
        <v>2.1865837864369204E-11</v>
      </c>
      <c r="Q92" s="22">
        <v>2.2979541980144801E-11</v>
      </c>
      <c r="R92" s="23">
        <v>1.7078591612014775E-11</v>
      </c>
      <c r="S92" s="21">
        <v>1.6927757248210016E-11</v>
      </c>
      <c r="T92" s="21">
        <v>0</v>
      </c>
      <c r="U92" s="21">
        <v>1.7119122481240641E-11</v>
      </c>
      <c r="V92" s="21">
        <v>1.7929487377811631E-11</v>
      </c>
      <c r="W92" s="21">
        <v>1.9045817039186454E-11</v>
      </c>
      <c r="X92" s="21">
        <v>1.73787585275503E-11</v>
      </c>
      <c r="Y92" s="21">
        <v>1.8177604004431625E-11</v>
      </c>
      <c r="Z92" s="21">
        <v>1.8450147465181063E-11</v>
      </c>
      <c r="AA92" s="21">
        <v>1.4338541691954118E-11</v>
      </c>
      <c r="AB92" s="21">
        <v>1.5408013259289484E-11</v>
      </c>
      <c r="AC92" s="21">
        <v>1.6064608529391167E-11</v>
      </c>
      <c r="AD92" s="21">
        <v>1.6072736423462899E-11</v>
      </c>
      <c r="AE92" s="21">
        <v>1.7998599279861327E-11</v>
      </c>
      <c r="AF92" s="22">
        <v>1.9201030547819918E-11</v>
      </c>
      <c r="AG92" s="21">
        <v>2.3884592835553277E-11</v>
      </c>
      <c r="AH92" s="21">
        <v>2.3150525237455919E-11</v>
      </c>
      <c r="AI92" s="21">
        <v>9.2095895888742708E-12</v>
      </c>
      <c r="AJ92" s="21">
        <v>2.6124437634468224E-11</v>
      </c>
      <c r="AK92" s="21">
        <v>2.6404011095337725E-11</v>
      </c>
      <c r="AL92" s="21">
        <v>2.6765973987927713E-11</v>
      </c>
      <c r="AM92" s="21">
        <v>2.4562034252435653E-11</v>
      </c>
      <c r="AN92" s="21">
        <v>2.517342946018996E-11</v>
      </c>
      <c r="AO92" s="21">
        <v>2.5979992102523914E-11</v>
      </c>
      <c r="AP92" s="21">
        <v>2.2933390171508792E-11</v>
      </c>
      <c r="AQ92" s="21">
        <v>2.4619549281357268E-11</v>
      </c>
      <c r="AR92" s="21">
        <v>2.4644722368588318E-11</v>
      </c>
      <c r="AS92" s="21">
        <v>2.3097400753297969E-11</v>
      </c>
      <c r="AT92" s="21">
        <v>2.5803434790999092E-11</v>
      </c>
      <c r="AU92" s="21">
        <v>2.6682298247435219E-11</v>
      </c>
    </row>
    <row r="93" spans="1:47" x14ac:dyDescent="0.45">
      <c r="A93" s="3" t="s">
        <v>101</v>
      </c>
      <c r="B93" s="4" t="s">
        <v>927</v>
      </c>
      <c r="C93" s="23">
        <v>3.0236918321129752E-13</v>
      </c>
      <c r="D93" s="21">
        <v>3.0342666909373716E-13</v>
      </c>
      <c r="E93" s="21">
        <v>6.1364203062254085E-14</v>
      </c>
      <c r="F93" s="21">
        <v>3.3733688994228572E-13</v>
      </c>
      <c r="G93" s="21">
        <v>3.467630795728142E-13</v>
      </c>
      <c r="H93" s="21">
        <v>3.5975372082980397E-13</v>
      </c>
      <c r="I93" s="21">
        <v>3.2205342173816808E-13</v>
      </c>
      <c r="J93" s="21">
        <v>3.345011784158368E-13</v>
      </c>
      <c r="K93" s="21">
        <v>3.4571437285752209E-13</v>
      </c>
      <c r="L93" s="21">
        <v>2.9240831216796711E-13</v>
      </c>
      <c r="M93" s="21">
        <v>3.1603812050836501E-13</v>
      </c>
      <c r="N93" s="21">
        <v>3.2014510266383323E-13</v>
      </c>
      <c r="O93" s="21">
        <v>2.8544082084442536E-13</v>
      </c>
      <c r="P93" s="21">
        <v>3.4146459773248748E-13</v>
      </c>
      <c r="Q93" s="22">
        <v>3.6108044871395242E-13</v>
      </c>
      <c r="R93" s="23">
        <v>2.3911733497185976E-13</v>
      </c>
      <c r="S93" s="21">
        <v>2.4462728656730099E-13</v>
      </c>
      <c r="T93" s="21">
        <v>0</v>
      </c>
      <c r="U93" s="21">
        <v>2.5243427266021706E-13</v>
      </c>
      <c r="V93" s="21">
        <v>2.6458867471778472E-13</v>
      </c>
      <c r="W93" s="21">
        <v>2.8209770403117365E-13</v>
      </c>
      <c r="X93" s="21">
        <v>2.6085478888571668E-13</v>
      </c>
      <c r="Y93" s="21">
        <v>2.7229883005338161E-13</v>
      </c>
      <c r="Z93" s="21">
        <v>2.7629379718990474E-13</v>
      </c>
      <c r="AA93" s="21">
        <v>2.1532313559805422E-13</v>
      </c>
      <c r="AB93" s="21">
        <v>2.2997583990141393E-13</v>
      </c>
      <c r="AC93" s="21">
        <v>2.3915806107817725E-13</v>
      </c>
      <c r="AD93" s="21">
        <v>2.4401103302729976E-13</v>
      </c>
      <c r="AE93" s="21">
        <v>2.705120763857362E-13</v>
      </c>
      <c r="AF93" s="22">
        <v>2.8815924874223096E-13</v>
      </c>
      <c r="AG93" s="21">
        <v>3.8883597785900346E-13</v>
      </c>
      <c r="AH93" s="21">
        <v>3.8474718048861861E-13</v>
      </c>
      <c r="AI93" s="21">
        <v>2.1155338036307874E-13</v>
      </c>
      <c r="AJ93" s="21">
        <v>4.4610205310309588E-13</v>
      </c>
      <c r="AK93" s="21">
        <v>4.5273518951422255E-13</v>
      </c>
      <c r="AL93" s="21">
        <v>4.6154376038754098E-13</v>
      </c>
      <c r="AM93" s="21">
        <v>4.1191852144741021E-13</v>
      </c>
      <c r="AN93" s="21">
        <v>4.2536235590684234E-13</v>
      </c>
      <c r="AO93" s="21">
        <v>4.4351376465141892E-13</v>
      </c>
      <c r="AP93" s="21">
        <v>3.9270219298562431E-13</v>
      </c>
      <c r="AQ93" s="21">
        <v>4.2323785448092885E-13</v>
      </c>
      <c r="AR93" s="21">
        <v>4.237033054605701E-13</v>
      </c>
      <c r="AS93" s="21">
        <v>3.8246597918800144E-13</v>
      </c>
      <c r="AT93" s="21">
        <v>4.4027838965702803E-13</v>
      </c>
      <c r="AU93" s="21">
        <v>4.6029793259185567E-13</v>
      </c>
    </row>
    <row r="94" spans="1:47" x14ac:dyDescent="0.45">
      <c r="A94" s="3" t="s">
        <v>102</v>
      </c>
      <c r="B94" s="4" t="s">
        <v>928</v>
      </c>
      <c r="C94" s="23">
        <v>1.1820694038648216E-12</v>
      </c>
      <c r="D94" s="21">
        <v>1.1152543991613168E-12</v>
      </c>
      <c r="E94" s="21">
        <v>2.0413021594374116E-13</v>
      </c>
      <c r="F94" s="21">
        <v>1.2484588049365794E-12</v>
      </c>
      <c r="G94" s="21">
        <v>1.2730305925860741E-12</v>
      </c>
      <c r="H94" s="21">
        <v>1.3068940401623646E-12</v>
      </c>
      <c r="I94" s="21">
        <v>1.2621520992832805E-12</v>
      </c>
      <c r="J94" s="21">
        <v>1.2843303002166395E-12</v>
      </c>
      <c r="K94" s="21">
        <v>1.3043089976260158E-12</v>
      </c>
      <c r="L94" s="21">
        <v>1.1714155114084703E-12</v>
      </c>
      <c r="M94" s="21">
        <v>1.2230322252008568E-12</v>
      </c>
      <c r="N94" s="21">
        <v>1.2319930670835978E-12</v>
      </c>
      <c r="O94" s="21">
        <v>1.1954396349028871E-12</v>
      </c>
      <c r="P94" s="21">
        <v>1.296076906013713E-12</v>
      </c>
      <c r="Q94" s="22">
        <v>1.3313109084611758E-12</v>
      </c>
      <c r="R94" s="23">
        <v>9.7551285418256584E-13</v>
      </c>
      <c r="S94" s="21">
        <v>8.1984241039306087E-13</v>
      </c>
      <c r="T94" s="21">
        <v>0</v>
      </c>
      <c r="U94" s="21">
        <v>1.0107067034148122E-12</v>
      </c>
      <c r="V94" s="21">
        <v>1.042243814225129E-12</v>
      </c>
      <c r="W94" s="21">
        <v>1.0884635318055875E-12</v>
      </c>
      <c r="X94" s="21">
        <v>1.0822536323456337E-12</v>
      </c>
      <c r="Y94" s="21">
        <v>1.1061304265516823E-12</v>
      </c>
      <c r="Z94" s="21">
        <v>1.1144657711985895E-12</v>
      </c>
      <c r="AA94" s="21">
        <v>9.4357767442425985E-13</v>
      </c>
      <c r="AB94" s="21">
        <v>9.7986585846857431E-13</v>
      </c>
      <c r="AC94" s="21">
        <v>1.002607434845927E-12</v>
      </c>
      <c r="AD94" s="21">
        <v>1.045549370026435E-12</v>
      </c>
      <c r="AE94" s="21">
        <v>1.1013380487649872E-12</v>
      </c>
      <c r="AF94" s="22">
        <v>1.1384879950143581E-12</v>
      </c>
      <c r="AG94" s="21">
        <v>1.473538423387405E-12</v>
      </c>
      <c r="AH94" s="21">
        <v>1.3770542521667078E-12</v>
      </c>
      <c r="AI94" s="21">
        <v>7.1478695138913734E-13</v>
      </c>
      <c r="AJ94" s="21">
        <v>1.5333048718636711E-12</v>
      </c>
      <c r="AK94" s="21">
        <v>1.551474156310199E-12</v>
      </c>
      <c r="AL94" s="21">
        <v>1.5747015195359167E-12</v>
      </c>
      <c r="AM94" s="21">
        <v>1.5148718149534214E-12</v>
      </c>
      <c r="AN94" s="21">
        <v>1.5347228187921353E-12</v>
      </c>
      <c r="AO94" s="21">
        <v>1.5615249125207506E-12</v>
      </c>
      <c r="AP94" s="21">
        <v>1.4517511942209455E-12</v>
      </c>
      <c r="AQ94" s="21">
        <v>1.5093388957884239E-12</v>
      </c>
      <c r="AR94" s="21">
        <v>1.5102140095849018E-12</v>
      </c>
      <c r="AS94" s="21">
        <v>1.4702743954350306E-12</v>
      </c>
      <c r="AT94" s="21">
        <v>1.5563129946968998E-12</v>
      </c>
      <c r="AU94" s="21">
        <v>1.5861069562506509E-12</v>
      </c>
    </row>
    <row r="95" spans="1:47" x14ac:dyDescent="0.45">
      <c r="A95" s="3" t="s">
        <v>103</v>
      </c>
      <c r="B95" s="4" t="s">
        <v>929</v>
      </c>
      <c r="C95" s="23">
        <v>8.5358933725225276E-13</v>
      </c>
      <c r="D95" s="21">
        <v>8.4937147378418121E-13</v>
      </c>
      <c r="E95" s="21">
        <v>1.2619489786568279E-13</v>
      </c>
      <c r="F95" s="21">
        <v>9.0604088797478143E-13</v>
      </c>
      <c r="G95" s="21">
        <v>9.2033407022218833E-13</v>
      </c>
      <c r="H95" s="21">
        <v>9.4003212535101013E-13</v>
      </c>
      <c r="I95" s="21">
        <v>8.6590739191868756E-13</v>
      </c>
      <c r="J95" s="21">
        <v>8.8803253175627901E-13</v>
      </c>
      <c r="K95" s="21">
        <v>9.0796466790236522E-13</v>
      </c>
      <c r="L95" s="21">
        <v>7.6423239720791014E-13</v>
      </c>
      <c r="M95" s="21">
        <v>8.1855392762535638E-13</v>
      </c>
      <c r="N95" s="21">
        <v>8.2797469874606754E-13</v>
      </c>
      <c r="O95" s="21">
        <v>8.1644304613377089E-13</v>
      </c>
      <c r="P95" s="21">
        <v>9.0742171084497685E-13</v>
      </c>
      <c r="Q95" s="22">
        <v>9.3926597068230703E-13</v>
      </c>
      <c r="R95" s="23">
        <v>7.1768083900758342E-13</v>
      </c>
      <c r="S95" s="21">
        <v>6.9465950250673046E-13</v>
      </c>
      <c r="T95" s="21">
        <v>0</v>
      </c>
      <c r="U95" s="21">
        <v>7.3816859564529562E-13</v>
      </c>
      <c r="V95" s="21">
        <v>7.5675821540598937E-13</v>
      </c>
      <c r="W95" s="21">
        <v>7.8361231771340452E-13</v>
      </c>
      <c r="X95" s="21">
        <v>7.2186325331223895E-13</v>
      </c>
      <c r="Y95" s="21">
        <v>7.4465410749421031E-13</v>
      </c>
      <c r="Z95" s="21">
        <v>7.5261280542846028E-13</v>
      </c>
      <c r="AA95" s="21">
        <v>5.7925229453758367E-13</v>
      </c>
      <c r="AB95" s="21">
        <v>6.1523118906650355E-13</v>
      </c>
      <c r="AC95" s="21">
        <v>6.3778057130088694E-13</v>
      </c>
      <c r="AD95" s="21">
        <v>7.0483397867187444E-13</v>
      </c>
      <c r="AE95" s="21">
        <v>7.5235571954654029E-13</v>
      </c>
      <c r="AF95" s="22">
        <v>7.8400065948190862E-13</v>
      </c>
      <c r="AG95" s="21">
        <v>1.0534416116184697E-12</v>
      </c>
      <c r="AH95" s="21">
        <v>1.0373930162700309E-12</v>
      </c>
      <c r="AI95" s="21">
        <v>4.9203400662400293E-13</v>
      </c>
      <c r="AJ95" s="21">
        <v>1.1326666287235793E-12</v>
      </c>
      <c r="AK95" s="21">
        <v>1.1428942701723337E-12</v>
      </c>
      <c r="AL95" s="21">
        <v>1.1564047500844529E-12</v>
      </c>
      <c r="AM95" s="21">
        <v>1.0714348983916166E-12</v>
      </c>
      <c r="AN95" s="21">
        <v>1.0937832971385166E-12</v>
      </c>
      <c r="AO95" s="21">
        <v>1.1239566999196174E-12</v>
      </c>
      <c r="AP95" s="21">
        <v>9.981654164291327E-13</v>
      </c>
      <c r="AQ95" s="21">
        <v>1.0637930061500969E-12</v>
      </c>
      <c r="AR95" s="21">
        <v>1.064788917418265E-12</v>
      </c>
      <c r="AS95" s="21">
        <v>1.0334546585275195E-12</v>
      </c>
      <c r="AT95" s="21">
        <v>1.1228867329567119E-12</v>
      </c>
      <c r="AU95" s="21">
        <v>1.1538561052686965E-12</v>
      </c>
    </row>
    <row r="96" spans="1:47" x14ac:dyDescent="0.45">
      <c r="A96" s="3" t="s">
        <v>104</v>
      </c>
      <c r="B96" s="4" t="s">
        <v>930</v>
      </c>
      <c r="C96" s="23">
        <v>4.9169910839549344E-12</v>
      </c>
      <c r="D96" s="21" t="s">
        <v>839</v>
      </c>
      <c r="E96" s="21" t="s">
        <v>839</v>
      </c>
      <c r="F96" s="21">
        <v>5.1350005698769657E-12</v>
      </c>
      <c r="G96" s="21">
        <v>5.207962710762757E-12</v>
      </c>
      <c r="H96" s="21">
        <v>5.3085150054587947E-12</v>
      </c>
      <c r="I96" s="21">
        <v>4.9899276182445239E-12</v>
      </c>
      <c r="J96" s="21">
        <v>5.0913991401771497E-12</v>
      </c>
      <c r="K96" s="21">
        <v>5.1828133089734626E-12</v>
      </c>
      <c r="L96" s="21">
        <v>4.3506141041829479E-12</v>
      </c>
      <c r="M96" s="21">
        <v>4.6431567200147104E-12</v>
      </c>
      <c r="N96" s="21">
        <v>4.6938615421598037E-12</v>
      </c>
      <c r="O96" s="21">
        <v>4.7580027635057677E-12</v>
      </c>
      <c r="P96" s="21">
        <v>5.1780599242484101E-12</v>
      </c>
      <c r="Q96" s="22">
        <v>5.3250807096023356E-12</v>
      </c>
      <c r="R96" s="23">
        <v>4.1590899971633883E-12</v>
      </c>
      <c r="S96" s="21" t="s">
        <v>839</v>
      </c>
      <c r="T96" s="21" t="s">
        <v>839</v>
      </c>
      <c r="U96" s="21">
        <v>4.22841468072995E-12</v>
      </c>
      <c r="V96" s="21">
        <v>4.3289307541921669E-12</v>
      </c>
      <c r="W96" s="21">
        <v>4.4749317343081935E-12</v>
      </c>
      <c r="X96" s="21">
        <v>4.1965566627839893E-12</v>
      </c>
      <c r="Y96" s="21">
        <v>4.3128651418228394E-12</v>
      </c>
      <c r="Z96" s="21">
        <v>4.3534813457389129E-12</v>
      </c>
      <c r="AA96" s="21">
        <v>3.3191006451783257E-12</v>
      </c>
      <c r="AB96" s="21">
        <v>3.522300862950261E-12</v>
      </c>
      <c r="AC96" s="21">
        <v>3.649657172854489E-12</v>
      </c>
      <c r="AD96" s="21">
        <v>4.1171554964815707E-12</v>
      </c>
      <c r="AE96" s="21">
        <v>4.3572849560977693E-12</v>
      </c>
      <c r="AF96" s="22">
        <v>4.5171882358289759E-12</v>
      </c>
      <c r="AG96" s="21">
        <v>5.9973222910842255E-12</v>
      </c>
      <c r="AH96" s="21" t="s">
        <v>839</v>
      </c>
      <c r="AI96" s="21" t="s">
        <v>839</v>
      </c>
      <c r="AJ96" s="21">
        <v>6.2546550535668528E-12</v>
      </c>
      <c r="AK96" s="21">
        <v>6.3031224461491904E-12</v>
      </c>
      <c r="AL96" s="21">
        <v>6.3662724910922333E-12</v>
      </c>
      <c r="AM96" s="21">
        <v>6.0425695367414502E-12</v>
      </c>
      <c r="AN96" s="21">
        <v>6.1309583014265309E-12</v>
      </c>
      <c r="AO96" s="21">
        <v>6.2502949171833904E-12</v>
      </c>
      <c r="AP96" s="21">
        <v>5.5669516354339564E-12</v>
      </c>
      <c r="AQ96" s="21">
        <v>5.89336106094551E-12</v>
      </c>
      <c r="AR96" s="21">
        <v>5.8983044728745858E-12</v>
      </c>
      <c r="AS96" s="21">
        <v>5.8876016928451432E-12</v>
      </c>
      <c r="AT96" s="21">
        <v>6.2441986347941864E-12</v>
      </c>
      <c r="AU96" s="21">
        <v>6.3676849998895668E-12</v>
      </c>
    </row>
    <row r="97" spans="1:47" x14ac:dyDescent="0.45">
      <c r="A97" s="3" t="s">
        <v>105</v>
      </c>
      <c r="B97" s="4" t="s">
        <v>931</v>
      </c>
      <c r="C97" s="23">
        <v>1.5623259718776693E-13</v>
      </c>
      <c r="D97" s="21">
        <v>1.4772171588915396E-13</v>
      </c>
      <c r="E97" s="21">
        <v>2.2153146656131048E-14</v>
      </c>
      <c r="F97" s="21">
        <v>1.673731242141137E-13</v>
      </c>
      <c r="G97" s="21">
        <v>1.7120695993063919E-13</v>
      </c>
      <c r="H97" s="21">
        <v>1.7649053541381517E-13</v>
      </c>
      <c r="I97" s="21">
        <v>1.6934868086627963E-13</v>
      </c>
      <c r="J97" s="21">
        <v>1.7283995794279743E-13</v>
      </c>
      <c r="K97" s="21">
        <v>1.7598497900502853E-13</v>
      </c>
      <c r="L97" s="21">
        <v>1.522339330544013E-13</v>
      </c>
      <c r="M97" s="21">
        <v>1.6106935597264269E-13</v>
      </c>
      <c r="N97" s="21">
        <v>1.626027046693251E-13</v>
      </c>
      <c r="O97" s="21">
        <v>1.5869165108320558E-13</v>
      </c>
      <c r="P97" s="21">
        <v>1.7461942652927852E-13</v>
      </c>
      <c r="Q97" s="22">
        <v>1.8019596290971759E-13</v>
      </c>
      <c r="R97" s="23">
        <v>1.2758932130219684E-13</v>
      </c>
      <c r="S97" s="21">
        <v>1.1860986705767206E-13</v>
      </c>
      <c r="T97" s="21">
        <v>0</v>
      </c>
      <c r="U97" s="21">
        <v>1.3347281035522873E-13</v>
      </c>
      <c r="V97" s="21">
        <v>1.3784189021024811E-13</v>
      </c>
      <c r="W97" s="21">
        <v>1.4425498716484993E-13</v>
      </c>
      <c r="X97" s="21">
        <v>1.4421242605096587E-13</v>
      </c>
      <c r="Y97" s="21">
        <v>1.4741219680424605E-13</v>
      </c>
      <c r="Z97" s="21">
        <v>1.485292193430369E-13</v>
      </c>
      <c r="AA97" s="21">
        <v>1.1857729439906674E-13</v>
      </c>
      <c r="AB97" s="21">
        <v>1.2436317293780945E-13</v>
      </c>
      <c r="AC97" s="21">
        <v>1.2798929613991484E-13</v>
      </c>
      <c r="AD97" s="21">
        <v>1.3883357018625773E-13</v>
      </c>
      <c r="AE97" s="21">
        <v>1.464563165723926E-13</v>
      </c>
      <c r="AF97" s="22">
        <v>1.5153233944981965E-13</v>
      </c>
      <c r="AG97" s="21">
        <v>1.9926895670295562E-13</v>
      </c>
      <c r="AH97" s="21">
        <v>1.8594755093947849E-13</v>
      </c>
      <c r="AI97" s="21">
        <v>8.9989312232621084E-14</v>
      </c>
      <c r="AJ97" s="21">
        <v>2.1088591013696063E-13</v>
      </c>
      <c r="AK97" s="21">
        <v>2.1388939560392795E-13</v>
      </c>
      <c r="AL97" s="21">
        <v>2.1773918504309334E-13</v>
      </c>
      <c r="AM97" s="21">
        <v>2.0710436406551493E-13</v>
      </c>
      <c r="AN97" s="21">
        <v>2.1055404118867682E-13</v>
      </c>
      <c r="AO97" s="21">
        <v>2.1521167432341822E-13</v>
      </c>
      <c r="AP97" s="21">
        <v>1.9500971863823576E-13</v>
      </c>
      <c r="AQ97" s="21">
        <v>2.0542213543625977E-13</v>
      </c>
      <c r="AR97" s="21">
        <v>2.0558031377934117E-13</v>
      </c>
      <c r="AS97" s="21">
        <v>1.9932179569094743E-13</v>
      </c>
      <c r="AT97" s="21">
        <v>2.1429319701720185E-13</v>
      </c>
      <c r="AU97" s="21">
        <v>2.1947757628883499E-13</v>
      </c>
    </row>
    <row r="98" spans="1:47" x14ac:dyDescent="0.45">
      <c r="A98" s="3" t="s">
        <v>106</v>
      </c>
      <c r="B98" s="4" t="s">
        <v>932</v>
      </c>
      <c r="C98" s="23">
        <v>5.1035135276614196E-13</v>
      </c>
      <c r="D98" s="21">
        <v>4.9051903370909877E-13</v>
      </c>
      <c r="E98" s="21">
        <v>8.2466834510449428E-14</v>
      </c>
      <c r="F98" s="21">
        <v>5.3002971921821366E-13</v>
      </c>
      <c r="G98" s="21">
        <v>5.386156116885057E-13</v>
      </c>
      <c r="H98" s="21">
        <v>5.5044820293952698E-13</v>
      </c>
      <c r="I98" s="21">
        <v>5.2367883869705917E-13</v>
      </c>
      <c r="J98" s="21">
        <v>5.3356447303405498E-13</v>
      </c>
      <c r="K98" s="21">
        <v>5.4246975316620219E-13</v>
      </c>
      <c r="L98" s="21">
        <v>4.7676868223175811E-13</v>
      </c>
      <c r="M98" s="21">
        <v>5.0139924483245977E-13</v>
      </c>
      <c r="N98" s="21">
        <v>5.0567360336064163E-13</v>
      </c>
      <c r="O98" s="21">
        <v>4.9309493226152849E-13</v>
      </c>
      <c r="P98" s="21">
        <v>5.3842174778976597E-13</v>
      </c>
      <c r="Q98" s="22">
        <v>5.5428994700728793E-13</v>
      </c>
      <c r="R98" s="23">
        <v>4.27784702781942E-13</v>
      </c>
      <c r="S98" s="21">
        <v>3.9309382579207606E-13</v>
      </c>
      <c r="T98" s="21">
        <v>0</v>
      </c>
      <c r="U98" s="21">
        <v>4.3201225716924266E-13</v>
      </c>
      <c r="V98" s="21">
        <v>4.4434062207509371E-13</v>
      </c>
      <c r="W98" s="21">
        <v>4.6224027841178561E-13</v>
      </c>
      <c r="X98" s="21">
        <v>4.4736393989630545E-13</v>
      </c>
      <c r="Y98" s="21">
        <v>4.5828559559070935E-13</v>
      </c>
      <c r="Z98" s="21">
        <v>4.6209841044195577E-13</v>
      </c>
      <c r="AA98" s="21">
        <v>3.7891449026521967E-13</v>
      </c>
      <c r="AB98" s="21">
        <v>3.96169943926225E-13</v>
      </c>
      <c r="AC98" s="21">
        <v>4.0698398802582189E-13</v>
      </c>
      <c r="AD98" s="21">
        <v>4.2945759774458265E-13</v>
      </c>
      <c r="AE98" s="21">
        <v>4.5533186209244836E-13</v>
      </c>
      <c r="AF98" s="22">
        <v>4.7256165617920861E-13</v>
      </c>
      <c r="AG98" s="21">
        <v>6.1136472733673377E-13</v>
      </c>
      <c r="AH98" s="21">
        <v>5.8722832309211625E-13</v>
      </c>
      <c r="AI98" s="21">
        <v>2.9374935362126789E-13</v>
      </c>
      <c r="AJ98" s="21">
        <v>6.4001806097336672E-13</v>
      </c>
      <c r="AK98" s="21">
        <v>6.4552213227407169E-13</v>
      </c>
      <c r="AL98" s="21">
        <v>6.5269098193628574E-13</v>
      </c>
      <c r="AM98" s="21">
        <v>6.2255456777388701E-13</v>
      </c>
      <c r="AN98" s="21">
        <v>6.3123228329617799E-13</v>
      </c>
      <c r="AO98" s="21">
        <v>6.4294859498864703E-13</v>
      </c>
      <c r="AP98" s="21">
        <v>5.8920179126298221E-13</v>
      </c>
      <c r="AQ98" s="21">
        <v>6.1644789073118018E-13</v>
      </c>
      <c r="AR98" s="21">
        <v>6.1686155637298955E-13</v>
      </c>
      <c r="AS98" s="21">
        <v>6.0257648435910619E-13</v>
      </c>
      <c r="AT98" s="21">
        <v>6.4048094315273142E-13</v>
      </c>
      <c r="AU98" s="21">
        <v>6.5360677376155677E-13</v>
      </c>
    </row>
    <row r="99" spans="1:47" x14ac:dyDescent="0.45">
      <c r="A99" s="3" t="s">
        <v>107</v>
      </c>
      <c r="B99" s="4" t="s">
        <v>933</v>
      </c>
      <c r="C99" s="23">
        <v>2.9408565084148308E-13</v>
      </c>
      <c r="D99" s="21">
        <v>2.9458425102389452E-13</v>
      </c>
      <c r="E99" s="21">
        <v>3.6863952982285133E-14</v>
      </c>
      <c r="F99" s="21">
        <v>3.0801432322030414E-13</v>
      </c>
      <c r="G99" s="21">
        <v>3.1181023408839125E-13</v>
      </c>
      <c r="H99" s="21">
        <v>3.170415436910692E-13</v>
      </c>
      <c r="I99" s="21">
        <v>2.9524424970673251E-13</v>
      </c>
      <c r="J99" s="21">
        <v>3.0152534663370067E-13</v>
      </c>
      <c r="K99" s="21">
        <v>3.0718379318050097E-13</v>
      </c>
      <c r="L99" s="21">
        <v>2.5196676226365711E-13</v>
      </c>
      <c r="M99" s="21">
        <v>2.7100201017089977E-13</v>
      </c>
      <c r="N99" s="21">
        <v>2.7430137394363986E-13</v>
      </c>
      <c r="O99" s="21">
        <v>2.7371943581352635E-13</v>
      </c>
      <c r="P99" s="21">
        <v>3.0367934684492044E-13</v>
      </c>
      <c r="Q99" s="22">
        <v>3.141631908544551E-13</v>
      </c>
      <c r="R99" s="23">
        <v>2.5295209720537328E-13</v>
      </c>
      <c r="S99" s="21">
        <v>2.5442853636281242E-13</v>
      </c>
      <c r="T99" s="21">
        <v>0</v>
      </c>
      <c r="U99" s="21">
        <v>2.5603929561160731E-13</v>
      </c>
      <c r="V99" s="21">
        <v>2.6079559410695831E-13</v>
      </c>
      <c r="W99" s="21">
        <v>2.6762271545401901E-13</v>
      </c>
      <c r="X99" s="21">
        <v>2.4854457338947499E-13</v>
      </c>
      <c r="Y99" s="21">
        <v>2.5479617146256029E-13</v>
      </c>
      <c r="Z99" s="21">
        <v>2.5697924613061692E-13</v>
      </c>
      <c r="AA99" s="21">
        <v>1.8880681609836656E-13</v>
      </c>
      <c r="AB99" s="21">
        <v>2.0137460211349991E-13</v>
      </c>
      <c r="AC99" s="21">
        <v>2.0925164861829855E-13</v>
      </c>
      <c r="AD99" s="21">
        <v>2.3570143078933958E-13</v>
      </c>
      <c r="AE99" s="21">
        <v>2.51337494968699E-13</v>
      </c>
      <c r="AF99" s="22">
        <v>2.6174961616783349E-13</v>
      </c>
      <c r="AG99" s="21">
        <v>3.5464574588417745E-13</v>
      </c>
      <c r="AH99" s="21">
        <v>3.5244530539923499E-13</v>
      </c>
      <c r="AI99" s="21">
        <v>1.574680683023478E-13</v>
      </c>
      <c r="AJ99" s="21">
        <v>3.7763999354700909E-13</v>
      </c>
      <c r="AK99" s="21">
        <v>3.8016056490385198E-13</v>
      </c>
      <c r="AL99" s="21">
        <v>3.8353173339710982E-13</v>
      </c>
      <c r="AM99" s="21">
        <v>3.597007381438253E-13</v>
      </c>
      <c r="AN99" s="21">
        <v>3.6586449736071E-13</v>
      </c>
      <c r="AO99" s="21">
        <v>3.7418646657491371E-13</v>
      </c>
      <c r="AP99" s="21">
        <v>3.2791732478105578E-13</v>
      </c>
      <c r="AQ99" s="21">
        <v>3.5018155063993595E-13</v>
      </c>
      <c r="AR99" s="21">
        <v>3.5051894788676604E-13</v>
      </c>
      <c r="AS99" s="21">
        <v>3.4426523146433341E-13</v>
      </c>
      <c r="AT99" s="21">
        <v>3.7194543282835162E-13</v>
      </c>
      <c r="AU99" s="21">
        <v>3.8153091825326135E-13</v>
      </c>
    </row>
    <row r="100" spans="1:47" x14ac:dyDescent="0.45">
      <c r="A100" s="3" t="s">
        <v>108</v>
      </c>
      <c r="B100" s="4" t="s">
        <v>934</v>
      </c>
      <c r="C100" s="23">
        <v>5.4244998580669883E-11</v>
      </c>
      <c r="D100" s="21">
        <v>4.6518382468375539E-11</v>
      </c>
      <c r="E100" s="21">
        <v>2.2887231944634764E-12</v>
      </c>
      <c r="F100" s="21">
        <v>6.3483845117161875E-11</v>
      </c>
      <c r="G100" s="21">
        <v>6.7052460467492202E-11</v>
      </c>
      <c r="H100" s="21">
        <v>7.1842001574563058E-11</v>
      </c>
      <c r="I100" s="21">
        <v>5.850240613747779E-11</v>
      </c>
      <c r="J100" s="21">
        <v>6.3137402522698364E-11</v>
      </c>
      <c r="K100" s="21">
        <v>6.7227922622267721E-11</v>
      </c>
      <c r="L100" s="21">
        <v>5.6669891432626742E-11</v>
      </c>
      <c r="M100" s="21">
        <v>6.3176917217475095E-11</v>
      </c>
      <c r="N100" s="21">
        <v>6.4291542064094843E-11</v>
      </c>
      <c r="O100" s="21">
        <v>4.5381314876640855E-11</v>
      </c>
      <c r="P100" s="21">
        <v>6.6081458347622686E-11</v>
      </c>
      <c r="Q100" s="22">
        <v>7.2875535976772025E-11</v>
      </c>
      <c r="R100" s="23">
        <v>4.2103412650641026E-11</v>
      </c>
      <c r="S100" s="21">
        <v>3.0779433553374684E-11</v>
      </c>
      <c r="T100" s="21">
        <v>0</v>
      </c>
      <c r="U100" s="21">
        <v>4.0727332567877755E-11</v>
      </c>
      <c r="V100" s="21">
        <v>4.6720747495300738E-11</v>
      </c>
      <c r="W100" s="21">
        <v>5.4993023999508787E-11</v>
      </c>
      <c r="X100" s="21">
        <v>4.4741559910552341E-11</v>
      </c>
      <c r="Y100" s="21">
        <v>5.0283006812696231E-11</v>
      </c>
      <c r="Z100" s="21">
        <v>5.217348382792934E-11</v>
      </c>
      <c r="AA100" s="21">
        <v>4.2172526682190643E-11</v>
      </c>
      <c r="AB100" s="21">
        <v>4.6787464744126164E-11</v>
      </c>
      <c r="AC100" s="21">
        <v>4.9620206587376521E-11</v>
      </c>
      <c r="AD100" s="21">
        <v>3.7996251480273044E-11</v>
      </c>
      <c r="AE100" s="21">
        <v>5.0519452717920527E-11</v>
      </c>
      <c r="AF100" s="22">
        <v>5.8338431997460506E-11</v>
      </c>
      <c r="AG100" s="21">
        <v>6.951701081125784E-11</v>
      </c>
      <c r="AH100" s="21">
        <v>5.8491447638571217E-11</v>
      </c>
      <c r="AI100" s="21">
        <v>2.0818381305383451E-11</v>
      </c>
      <c r="AJ100" s="21">
        <v>8.1028839547515292E-11</v>
      </c>
      <c r="AK100" s="21">
        <v>8.3036922971350631E-11</v>
      </c>
      <c r="AL100" s="21">
        <v>8.5605392488018187E-11</v>
      </c>
      <c r="AM100" s="21">
        <v>7.2736610100471135E-11</v>
      </c>
      <c r="AN100" s="21">
        <v>7.6437419984465063E-11</v>
      </c>
      <c r="AO100" s="21">
        <v>8.1319601375640196E-11</v>
      </c>
      <c r="AP100" s="21">
        <v>7.149223230242306E-11</v>
      </c>
      <c r="AQ100" s="21">
        <v>7.8422967166677707E-11</v>
      </c>
      <c r="AR100" s="21">
        <v>7.8526981553735299E-11</v>
      </c>
      <c r="AS100" s="21">
        <v>6.4839415920293592E-11</v>
      </c>
      <c r="AT100" s="21">
        <v>8.0605576080517773E-11</v>
      </c>
      <c r="AU100" s="21">
        <v>8.572604163037141E-11</v>
      </c>
    </row>
    <row r="101" spans="1:47" x14ac:dyDescent="0.45">
      <c r="A101" s="3" t="s">
        <v>109</v>
      </c>
      <c r="B101" s="4" t="s">
        <v>935</v>
      </c>
      <c r="C101" s="23">
        <v>6.1229690658136162E-13</v>
      </c>
      <c r="D101" s="21">
        <v>5.7650432399078239E-13</v>
      </c>
      <c r="E101" s="21">
        <v>7.7181368313605505E-14</v>
      </c>
      <c r="F101" s="21">
        <v>6.4766896877325246E-13</v>
      </c>
      <c r="G101" s="21">
        <v>6.6002803776874337E-13</v>
      </c>
      <c r="H101" s="21">
        <v>6.7706060743728306E-13</v>
      </c>
      <c r="I101" s="21">
        <v>6.5362825801461739E-13</v>
      </c>
      <c r="J101" s="21">
        <v>6.6496103240479019E-13</v>
      </c>
      <c r="K101" s="21">
        <v>6.7517007591332612E-13</v>
      </c>
      <c r="L101" s="21">
        <v>5.8135071854715653E-13</v>
      </c>
      <c r="M101" s="21">
        <v>6.1423138307295934E-13</v>
      </c>
      <c r="N101" s="21">
        <v>6.1993315328361427E-13</v>
      </c>
      <c r="O101" s="21">
        <v>6.2475270543278351E-13</v>
      </c>
      <c r="P101" s="21">
        <v>6.7330027441179878E-13</v>
      </c>
      <c r="Q101" s="22">
        <v>6.9029745285290881E-13</v>
      </c>
      <c r="R101" s="23">
        <v>5.0251033733633662E-13</v>
      </c>
      <c r="S101" s="21">
        <v>3.7433874197449592E-13</v>
      </c>
      <c r="T101" s="21">
        <v>0</v>
      </c>
      <c r="U101" s="21">
        <v>5.2291343270487014E-13</v>
      </c>
      <c r="V101" s="21">
        <v>5.3879029382731608E-13</v>
      </c>
      <c r="W101" s="21">
        <v>5.6211331930443165E-13</v>
      </c>
      <c r="X101" s="21">
        <v>5.5683768720270193E-13</v>
      </c>
      <c r="Y101" s="21">
        <v>5.6940832398827111E-13</v>
      </c>
      <c r="Z101" s="21">
        <v>5.7379715885402183E-13</v>
      </c>
      <c r="AA101" s="21">
        <v>4.5344517656670143E-13</v>
      </c>
      <c r="AB101" s="21">
        <v>4.7652678681213778E-13</v>
      </c>
      <c r="AC101" s="21">
        <v>4.9099281730452472E-13</v>
      </c>
      <c r="AD101" s="21">
        <v>5.4602983143422878E-13</v>
      </c>
      <c r="AE101" s="21">
        <v>5.7269127145797736E-13</v>
      </c>
      <c r="AF101" s="22">
        <v>5.9044525173399105E-13</v>
      </c>
      <c r="AG101" s="21">
        <v>7.636213175431779E-13</v>
      </c>
      <c r="AH101" s="21">
        <v>7.1114359208521045E-13</v>
      </c>
      <c r="AI101" s="21">
        <v>2.952067103219839E-13</v>
      </c>
      <c r="AJ101" s="21">
        <v>7.9090157431884917E-13</v>
      </c>
      <c r="AK101" s="21">
        <v>7.9995718107519806E-13</v>
      </c>
      <c r="AL101" s="21">
        <v>8.1151938678696446E-13</v>
      </c>
      <c r="AM101" s="21">
        <v>7.8121111669797089E-13</v>
      </c>
      <c r="AN101" s="21">
        <v>7.9118273156869388E-13</v>
      </c>
      <c r="AO101" s="21">
        <v>8.0464596237656208E-13</v>
      </c>
      <c r="AP101" s="21">
        <v>7.2917083090216589E-13</v>
      </c>
      <c r="AQ101" s="21">
        <v>7.6541298089105781E-13</v>
      </c>
      <c r="AR101" s="21">
        <v>7.6596240076215916E-13</v>
      </c>
      <c r="AS101" s="21">
        <v>7.6148542867684873E-13</v>
      </c>
      <c r="AT101" s="21">
        <v>8.0307799303432509E-13</v>
      </c>
      <c r="AU101" s="21">
        <v>8.174809097841758E-13</v>
      </c>
    </row>
    <row r="102" spans="1:47" x14ac:dyDescent="0.45">
      <c r="A102" s="3" t="s">
        <v>110</v>
      </c>
      <c r="B102" s="4" t="s">
        <v>936</v>
      </c>
      <c r="C102" s="23">
        <v>1.1031288870452073E-12</v>
      </c>
      <c r="D102" s="21" t="s">
        <v>839</v>
      </c>
      <c r="E102" s="21" t="s">
        <v>839</v>
      </c>
      <c r="F102" s="21">
        <v>1.3494961573341436E-12</v>
      </c>
      <c r="G102" s="21">
        <v>1.4110036587249634E-12</v>
      </c>
      <c r="H102" s="21">
        <v>1.4957698173214671E-12</v>
      </c>
      <c r="I102" s="21">
        <v>1.1508827051853388E-12</v>
      </c>
      <c r="J102" s="21">
        <v>1.2510681626881434E-12</v>
      </c>
      <c r="K102" s="21">
        <v>1.3413210218481496E-12</v>
      </c>
      <c r="L102" s="21">
        <v>1.0334197957652536E-12</v>
      </c>
      <c r="M102" s="21">
        <v>1.1933040633579019E-12</v>
      </c>
      <c r="N102" s="21">
        <v>1.2211015075066204E-12</v>
      </c>
      <c r="O102" s="21">
        <v>8.8582335247281239E-13</v>
      </c>
      <c r="P102" s="21">
        <v>1.3204359351068852E-12</v>
      </c>
      <c r="Q102" s="22">
        <v>1.4725719905696024E-12</v>
      </c>
      <c r="R102" s="23">
        <v>8.1369662319586418E-13</v>
      </c>
      <c r="S102" s="21" t="s">
        <v>839</v>
      </c>
      <c r="T102" s="21" t="s">
        <v>839</v>
      </c>
      <c r="U102" s="21">
        <v>8.5809679406193607E-13</v>
      </c>
      <c r="V102" s="21">
        <v>9.1535204653328676E-13</v>
      </c>
      <c r="W102" s="21">
        <v>9.9736527844418046E-13</v>
      </c>
      <c r="X102" s="21">
        <v>7.7629801781782682E-13</v>
      </c>
      <c r="Y102" s="21">
        <v>8.4951094062437156E-13</v>
      </c>
      <c r="Z102" s="21">
        <v>8.7507575411642344E-13</v>
      </c>
      <c r="AA102" s="21">
        <v>5.9445938544174302E-13</v>
      </c>
      <c r="AB102" s="21">
        <v>6.7387657981307125E-13</v>
      </c>
      <c r="AC102" s="21">
        <v>7.2364507303730481E-13</v>
      </c>
      <c r="AD102" s="21">
        <v>6.9751530214539506E-13</v>
      </c>
      <c r="AE102" s="21">
        <v>8.5783570510820253E-13</v>
      </c>
      <c r="AF102" s="22">
        <v>9.6459378198391801E-13</v>
      </c>
      <c r="AG102" s="21">
        <v>1.8075356808334474E-12</v>
      </c>
      <c r="AH102" s="21" t="s">
        <v>839</v>
      </c>
      <c r="AI102" s="21" t="s">
        <v>839</v>
      </c>
      <c r="AJ102" s="21">
        <v>2.3936157342992355E-12</v>
      </c>
      <c r="AK102" s="21">
        <v>2.4545873034549133E-12</v>
      </c>
      <c r="AL102" s="21">
        <v>2.5363490398179003E-12</v>
      </c>
      <c r="AM102" s="21">
        <v>1.9712092662277416E-12</v>
      </c>
      <c r="AN102" s="21">
        <v>2.1183232650271023E-12</v>
      </c>
      <c r="AO102" s="21">
        <v>2.3169497838165474E-12</v>
      </c>
      <c r="AP102" s="21">
        <v>1.914038022923886E-12</v>
      </c>
      <c r="AQ102" s="21">
        <v>2.193110034489835E-12</v>
      </c>
      <c r="AR102" s="21">
        <v>2.1973712988097662E-12</v>
      </c>
      <c r="AS102" s="21">
        <v>1.6723256381163886E-12</v>
      </c>
      <c r="AT102" s="21">
        <v>2.2907322623305176E-12</v>
      </c>
      <c r="AU102" s="21">
        <v>2.5048784119519921E-12</v>
      </c>
    </row>
    <row r="103" spans="1:47" x14ac:dyDescent="0.45">
      <c r="A103" s="3" t="s">
        <v>111</v>
      </c>
      <c r="B103" s="4" t="s">
        <v>937</v>
      </c>
      <c r="C103" s="23">
        <v>5.5196459577819762E-13</v>
      </c>
      <c r="D103" s="21" t="s">
        <v>839</v>
      </c>
      <c r="E103" s="21" t="s">
        <v>839</v>
      </c>
      <c r="F103" s="21">
        <v>6.5468574074439792E-13</v>
      </c>
      <c r="G103" s="21">
        <v>6.8559180594694366E-13</v>
      </c>
      <c r="H103" s="21">
        <v>7.281847964816553E-13</v>
      </c>
      <c r="I103" s="21">
        <v>5.6610825114708595E-13</v>
      </c>
      <c r="J103" s="21">
        <v>6.1429781920714519E-13</v>
      </c>
      <c r="K103" s="21">
        <v>6.5770924248783265E-13</v>
      </c>
      <c r="L103" s="21">
        <v>5.1372633376123943E-13</v>
      </c>
      <c r="M103" s="21">
        <v>5.8958541479600922E-13</v>
      </c>
      <c r="N103" s="21">
        <v>6.0277851185829044E-13</v>
      </c>
      <c r="O103" s="21">
        <v>4.4532984705954346E-13</v>
      </c>
      <c r="P103" s="21">
        <v>6.5066044570885571E-13</v>
      </c>
      <c r="Q103" s="22">
        <v>7.2254754398047661E-13</v>
      </c>
      <c r="R103" s="23">
        <v>4.150645442281062E-13</v>
      </c>
      <c r="S103" s="21" t="s">
        <v>839</v>
      </c>
      <c r="T103" s="21" t="s">
        <v>839</v>
      </c>
      <c r="U103" s="21">
        <v>4.1887837439540574E-13</v>
      </c>
      <c r="V103" s="21">
        <v>4.5962281202307981E-13</v>
      </c>
      <c r="W103" s="21">
        <v>5.1798460687899696E-13</v>
      </c>
      <c r="X103" s="21">
        <v>3.9716905903896775E-13</v>
      </c>
      <c r="Y103" s="21">
        <v>4.4297765086232322E-13</v>
      </c>
      <c r="Z103" s="21">
        <v>4.5897101933503509E-13</v>
      </c>
      <c r="AA103" s="21">
        <v>3.2176439452570058E-13</v>
      </c>
      <c r="AB103" s="21">
        <v>3.6643242409844641E-13</v>
      </c>
      <c r="AC103" s="21">
        <v>3.9442233546758163E-13</v>
      </c>
      <c r="AD103" s="21">
        <v>3.5477089489159681E-13</v>
      </c>
      <c r="AE103" s="21">
        <v>4.5288670257708374E-13</v>
      </c>
      <c r="AF103" s="22">
        <v>5.1822248544934475E-13</v>
      </c>
      <c r="AG103" s="21">
        <v>7.8157674372526529E-13</v>
      </c>
      <c r="AH103" s="21" t="s">
        <v>839</v>
      </c>
      <c r="AI103" s="21" t="s">
        <v>839</v>
      </c>
      <c r="AJ103" s="21">
        <v>9.7183283498940782E-13</v>
      </c>
      <c r="AK103" s="21">
        <v>9.9328644322813958E-13</v>
      </c>
      <c r="AL103" s="21">
        <v>1.0220222422859366E-12</v>
      </c>
      <c r="AM103" s="21">
        <v>8.2559728426007509E-13</v>
      </c>
      <c r="AN103" s="21">
        <v>8.7681319474090583E-13</v>
      </c>
      <c r="AO103" s="21">
        <v>9.4596252372435217E-13</v>
      </c>
      <c r="AP103" s="21">
        <v>7.9033094098585892E-13</v>
      </c>
      <c r="AQ103" s="21">
        <v>8.9301285129786241E-13</v>
      </c>
      <c r="AR103" s="21">
        <v>8.9457940871461217E-13</v>
      </c>
      <c r="AS103" s="21">
        <v>7.2707683602993896E-13</v>
      </c>
      <c r="AT103" s="21">
        <v>9.3900539013710028E-13</v>
      </c>
      <c r="AU103" s="21">
        <v>1.0123932940161243E-12</v>
      </c>
    </row>
    <row r="104" spans="1:47" x14ac:dyDescent="0.45">
      <c r="A104" s="3" t="s">
        <v>112</v>
      </c>
      <c r="B104" s="4" t="s">
        <v>938</v>
      </c>
      <c r="C104" s="23">
        <v>2.4870296865934742E-12</v>
      </c>
      <c r="D104" s="21">
        <v>2.3107043943459644E-12</v>
      </c>
      <c r="E104" s="21">
        <v>3.821553360033381E-13</v>
      </c>
      <c r="F104" s="21">
        <v>2.7479176691080415E-12</v>
      </c>
      <c r="G104" s="21">
        <v>2.8479963135685532E-12</v>
      </c>
      <c r="H104" s="21">
        <v>2.9823147352889547E-12</v>
      </c>
      <c r="I104" s="21">
        <v>2.5863706157482041E-12</v>
      </c>
      <c r="J104" s="21">
        <v>2.7208881612916191E-12</v>
      </c>
      <c r="K104" s="21">
        <v>2.8396022236309896E-12</v>
      </c>
      <c r="L104" s="21">
        <v>2.6258899673966873E-12</v>
      </c>
      <c r="M104" s="21">
        <v>2.7896444189091843E-12</v>
      </c>
      <c r="N104" s="21">
        <v>2.8177374241965251E-12</v>
      </c>
      <c r="O104" s="21">
        <v>2.179015326287868E-12</v>
      </c>
      <c r="P104" s="21">
        <v>2.7952563498241678E-12</v>
      </c>
      <c r="Q104" s="22">
        <v>2.9975216631790556E-12</v>
      </c>
      <c r="R104" s="23">
        <v>2.0345142649140341E-12</v>
      </c>
      <c r="S104" s="21">
        <v>1.7448262377514259E-12</v>
      </c>
      <c r="T104" s="21">
        <v>0</v>
      </c>
      <c r="U104" s="21">
        <v>1.9813742740985397E-12</v>
      </c>
      <c r="V104" s="21">
        <v>2.1504011601534983E-12</v>
      </c>
      <c r="W104" s="21">
        <v>2.3830398343753513E-12</v>
      </c>
      <c r="X104" s="21">
        <v>2.0954499583854908E-12</v>
      </c>
      <c r="Y104" s="21">
        <v>2.2495486294267219E-12</v>
      </c>
      <c r="Z104" s="21">
        <v>2.3021166462996786E-12</v>
      </c>
      <c r="AA104" s="21">
        <v>2.1339897574877303E-12</v>
      </c>
      <c r="AB104" s="21">
        <v>2.2456732057988955E-12</v>
      </c>
      <c r="AC104" s="21">
        <v>2.3142199358972812E-12</v>
      </c>
      <c r="AD104" s="21">
        <v>1.8747280078460049E-12</v>
      </c>
      <c r="AE104" s="21">
        <v>2.2349522613807471E-12</v>
      </c>
      <c r="AF104" s="22">
        <v>2.4598616754665857E-12</v>
      </c>
      <c r="AG104" s="21">
        <v>3.0093741260828542E-12</v>
      </c>
      <c r="AH104" s="21">
        <v>2.7702754267528381E-12</v>
      </c>
      <c r="AI104" s="21">
        <v>1.357141126753025E-12</v>
      </c>
      <c r="AJ104" s="21">
        <v>3.3942286688506507E-12</v>
      </c>
      <c r="AK104" s="21">
        <v>3.4478912955873575E-12</v>
      </c>
      <c r="AL104" s="21">
        <v>3.517311353048306E-12</v>
      </c>
      <c r="AM104" s="21">
        <v>3.1224331160078818E-12</v>
      </c>
      <c r="AN104" s="21">
        <v>3.2335697917094375E-12</v>
      </c>
      <c r="AO104" s="21">
        <v>3.3801841252960848E-12</v>
      </c>
      <c r="AP104" s="21">
        <v>3.1561810223129928E-12</v>
      </c>
      <c r="AQ104" s="21">
        <v>3.3372685228223282E-12</v>
      </c>
      <c r="AR104" s="21">
        <v>3.3399940379595482E-12</v>
      </c>
      <c r="AS104" s="21">
        <v>2.8712191048469256E-12</v>
      </c>
      <c r="AT104" s="21">
        <v>3.3535908240142545E-12</v>
      </c>
      <c r="AU104" s="21">
        <v>3.5102531233571641E-12</v>
      </c>
    </row>
    <row r="105" spans="1:47" x14ac:dyDescent="0.45">
      <c r="A105" s="3" t="s">
        <v>113</v>
      </c>
      <c r="B105" s="4" t="s">
        <v>939</v>
      </c>
      <c r="C105" s="23">
        <v>1.0653090596107006E-12</v>
      </c>
      <c r="D105" s="21">
        <v>9.8081130708764041E-13</v>
      </c>
      <c r="E105" s="21">
        <v>1.5253334534852067E-13</v>
      </c>
      <c r="F105" s="21">
        <v>1.173254661651681E-12</v>
      </c>
      <c r="G105" s="21">
        <v>1.2161746862910817E-12</v>
      </c>
      <c r="H105" s="21">
        <v>1.2737788834786249E-12</v>
      </c>
      <c r="I105" s="21">
        <v>1.1083349322401998E-12</v>
      </c>
      <c r="J105" s="21">
        <v>1.1651199050662146E-12</v>
      </c>
      <c r="K105" s="21">
        <v>1.2152337358396355E-12</v>
      </c>
      <c r="L105" s="21">
        <v>1.1160369100584437E-12</v>
      </c>
      <c r="M105" s="21">
        <v>1.1875937585708739E-12</v>
      </c>
      <c r="N105" s="21">
        <v>1.1998652514264056E-12</v>
      </c>
      <c r="O105" s="21">
        <v>9.3905821942087076E-13</v>
      </c>
      <c r="P105" s="21">
        <v>1.1976318290487212E-12</v>
      </c>
      <c r="Q105" s="22">
        <v>1.2825020860630976E-12</v>
      </c>
      <c r="R105" s="23">
        <v>8.844332725072504E-13</v>
      </c>
      <c r="S105" s="21">
        <v>7.3039472599179327E-13</v>
      </c>
      <c r="T105" s="21">
        <v>0</v>
      </c>
      <c r="U105" s="21">
        <v>8.6070611593252282E-13</v>
      </c>
      <c r="V105" s="21">
        <v>9.3285511169974752E-13</v>
      </c>
      <c r="W105" s="21">
        <v>1.0322694507708943E-12</v>
      </c>
      <c r="X105" s="21">
        <v>9.1231275507500726E-13</v>
      </c>
      <c r="Y105" s="21">
        <v>9.7785620471397838E-13</v>
      </c>
      <c r="Z105" s="21">
        <v>1.0002154354486187E-12</v>
      </c>
      <c r="AA105" s="21">
        <v>9.1646087077758569E-13</v>
      </c>
      <c r="AB105" s="21">
        <v>9.6581735763032706E-13</v>
      </c>
      <c r="AC105" s="21">
        <v>9.9611116899761877E-13</v>
      </c>
      <c r="AD105" s="21">
        <v>8.2188356208984217E-13</v>
      </c>
      <c r="AE105" s="21">
        <v>9.7385240878739401E-13</v>
      </c>
      <c r="AF105" s="22">
        <v>1.0687355931527579E-12</v>
      </c>
      <c r="AG105" s="21">
        <v>1.2723822151735787E-12</v>
      </c>
      <c r="AH105" s="21">
        <v>1.1606193281979481E-12</v>
      </c>
      <c r="AI105" s="21">
        <v>5.5622607932803767E-13</v>
      </c>
      <c r="AJ105" s="21">
        <v>1.4299946571669605E-12</v>
      </c>
      <c r="AK105" s="21">
        <v>1.4533105935978478E-12</v>
      </c>
      <c r="AL105" s="21">
        <v>1.483384879085119E-12</v>
      </c>
      <c r="AM105" s="21">
        <v>1.3181817373153006E-12</v>
      </c>
      <c r="AN105" s="21">
        <v>1.3649547572156446E-12</v>
      </c>
      <c r="AO105" s="21">
        <v>1.4266588803881504E-12</v>
      </c>
      <c r="AP105" s="21">
        <v>1.3263434493283141E-12</v>
      </c>
      <c r="AQ105" s="21">
        <v>1.4048534666837963E-12</v>
      </c>
      <c r="AR105" s="21">
        <v>1.4060343845569044E-12</v>
      </c>
      <c r="AS105" s="21">
        <v>1.2138641044137267E-12</v>
      </c>
      <c r="AT105" s="21">
        <v>1.415982785229471E-12</v>
      </c>
      <c r="AU105" s="21">
        <v>1.4816258814202288E-12</v>
      </c>
    </row>
    <row r="106" spans="1:47" x14ac:dyDescent="0.45">
      <c r="A106" s="3" t="s">
        <v>114</v>
      </c>
      <c r="B106" s="4" t="s">
        <v>940</v>
      </c>
      <c r="C106" s="23">
        <v>3.1754663421057571E-13</v>
      </c>
      <c r="D106" s="21" t="s">
        <v>839</v>
      </c>
      <c r="E106" s="21" t="s">
        <v>839</v>
      </c>
      <c r="F106" s="21">
        <v>3.8597239712091962E-13</v>
      </c>
      <c r="G106" s="21">
        <v>4.0453553929529339E-13</v>
      </c>
      <c r="H106" s="21">
        <v>4.3011821162015757E-13</v>
      </c>
      <c r="I106" s="21">
        <v>3.3550417506437885E-13</v>
      </c>
      <c r="J106" s="21">
        <v>3.6392437065232348E-13</v>
      </c>
      <c r="K106" s="21">
        <v>3.8952638060641263E-13</v>
      </c>
      <c r="L106" s="21">
        <v>3.0307435632488239E-13</v>
      </c>
      <c r="M106" s="21">
        <v>3.4819285894167104E-13</v>
      </c>
      <c r="N106" s="21">
        <v>3.5604064478603416E-13</v>
      </c>
      <c r="O106" s="21">
        <v>2.5726064017341252E-13</v>
      </c>
      <c r="P106" s="21">
        <v>3.8222622511959921E-13</v>
      </c>
      <c r="Q106" s="22">
        <v>4.2597665398641445E-13</v>
      </c>
      <c r="R106" s="23">
        <v>2.3623917924586744E-13</v>
      </c>
      <c r="S106" s="21" t="s">
        <v>839</v>
      </c>
      <c r="T106" s="21" t="s">
        <v>839</v>
      </c>
      <c r="U106" s="21">
        <v>2.4841763485397268E-13</v>
      </c>
      <c r="V106" s="21">
        <v>2.7507700263342688E-13</v>
      </c>
      <c r="W106" s="21">
        <v>3.132371749843262E-13</v>
      </c>
      <c r="X106" s="21">
        <v>2.4046203968733038E-13</v>
      </c>
      <c r="Y106" s="21">
        <v>2.6926676013410817E-13</v>
      </c>
      <c r="Z106" s="21">
        <v>2.7932290878153606E-13</v>
      </c>
      <c r="AA106" s="21">
        <v>1.9457793281801494E-13</v>
      </c>
      <c r="AB106" s="21">
        <v>2.224649590402242E-13</v>
      </c>
      <c r="AC106" s="21">
        <v>2.3993916578379829E-13</v>
      </c>
      <c r="AD106" s="21">
        <v>2.0511471105899744E-13</v>
      </c>
      <c r="AE106" s="21">
        <v>2.6957503119558779E-13</v>
      </c>
      <c r="AF106" s="22">
        <v>3.124994653398438E-13</v>
      </c>
      <c r="AG106" s="21">
        <v>4.3649930212561836E-13</v>
      </c>
      <c r="AH106" s="21" t="s">
        <v>839</v>
      </c>
      <c r="AI106" s="21" t="s">
        <v>839</v>
      </c>
      <c r="AJ106" s="21">
        <v>5.4083808511042127E-13</v>
      </c>
      <c r="AK106" s="21">
        <v>5.521188381304738E-13</v>
      </c>
      <c r="AL106" s="21">
        <v>5.6724151190682242E-13</v>
      </c>
      <c r="AM106" s="21">
        <v>4.6422362884108596E-13</v>
      </c>
      <c r="AN106" s="21">
        <v>4.9111931887155803E-13</v>
      </c>
      <c r="AO106" s="21">
        <v>5.274326827383089E-13</v>
      </c>
      <c r="AP106" s="21">
        <v>4.4042376773163607E-13</v>
      </c>
      <c r="AQ106" s="21">
        <v>4.9624574916979541E-13</v>
      </c>
      <c r="AR106" s="21">
        <v>4.9709710622903495E-13</v>
      </c>
      <c r="AS106" s="21">
        <v>4.0859730642917998E-13</v>
      </c>
      <c r="AT106" s="21">
        <v>5.2225354619511878E-13</v>
      </c>
      <c r="AU106" s="21">
        <v>5.6161119530565738E-13</v>
      </c>
    </row>
    <row r="107" spans="1:47" x14ac:dyDescent="0.45">
      <c r="A107" s="3" t="s">
        <v>115</v>
      </c>
      <c r="B107" s="4" t="s">
        <v>941</v>
      </c>
      <c r="C107" s="23">
        <v>9.4945404331385629E-12</v>
      </c>
      <c r="D107" s="21">
        <v>9.3553063572350842E-12</v>
      </c>
      <c r="E107" s="21">
        <v>4.7856686717383002E-13</v>
      </c>
      <c r="F107" s="21">
        <v>9.7619666209647714E-12</v>
      </c>
      <c r="G107" s="21">
        <v>9.8668183629911971E-12</v>
      </c>
      <c r="H107" s="21">
        <v>1.0007542895977674E-11</v>
      </c>
      <c r="I107" s="21">
        <v>9.6293236109454159E-12</v>
      </c>
      <c r="J107" s="21">
        <v>9.7626448880337408E-12</v>
      </c>
      <c r="K107" s="21">
        <v>9.8803178331415874E-12</v>
      </c>
      <c r="L107" s="21">
        <v>8.5285785098504694E-12</v>
      </c>
      <c r="M107" s="21">
        <v>8.9991254651438341E-12</v>
      </c>
      <c r="N107" s="21">
        <v>9.0793261109852328E-12</v>
      </c>
      <c r="O107" s="21">
        <v>9.2811014273281008E-12</v>
      </c>
      <c r="P107" s="21">
        <v>9.8595507263298871E-12</v>
      </c>
      <c r="Q107" s="22">
        <v>1.0049378175849893E-11</v>
      </c>
      <c r="R107" s="23">
        <v>8.1929340978751687E-12</v>
      </c>
      <c r="S107" s="21">
        <v>8.1505169844762192E-12</v>
      </c>
      <c r="T107" s="21">
        <v>0</v>
      </c>
      <c r="U107" s="21">
        <v>8.3143121365586587E-12</v>
      </c>
      <c r="V107" s="21">
        <v>8.468470139667291E-12</v>
      </c>
      <c r="W107" s="21">
        <v>8.6833387447659962E-12</v>
      </c>
      <c r="X107" s="21">
        <v>8.4056941955565012E-12</v>
      </c>
      <c r="Y107" s="21">
        <v>8.5569843727600263E-12</v>
      </c>
      <c r="Z107" s="21">
        <v>8.6086080250642035E-12</v>
      </c>
      <c r="AA107" s="21">
        <v>6.9274410452352725E-12</v>
      </c>
      <c r="AB107" s="21">
        <v>7.2666103772590966E-12</v>
      </c>
      <c r="AC107" s="21">
        <v>7.4748704001367577E-12</v>
      </c>
      <c r="AD107" s="21">
        <v>8.2575453617079183E-12</v>
      </c>
      <c r="AE107" s="21">
        <v>8.5864417647386287E-12</v>
      </c>
      <c r="AF107" s="22">
        <v>8.7917960486666227E-12</v>
      </c>
      <c r="AG107" s="21">
        <v>1.0878083047070631E-11</v>
      </c>
      <c r="AH107" s="21">
        <v>1.0741569369320312E-11</v>
      </c>
      <c r="AI107" s="21">
        <v>3.8794149651371519E-12</v>
      </c>
      <c r="AJ107" s="21">
        <v>1.1346052367085129E-11</v>
      </c>
      <c r="AK107" s="21">
        <v>1.1416692885474012E-11</v>
      </c>
      <c r="AL107" s="21">
        <v>1.1506510878410964E-11</v>
      </c>
      <c r="AM107" s="21">
        <v>1.1063888086087999E-11</v>
      </c>
      <c r="AN107" s="21">
        <v>1.1191105823321915E-11</v>
      </c>
      <c r="AO107" s="21">
        <v>1.1358932451830447E-11</v>
      </c>
      <c r="AP107" s="21">
        <v>1.0306505687146937E-11</v>
      </c>
      <c r="AQ107" s="21">
        <v>1.0816504386511723E-11</v>
      </c>
      <c r="AR107" s="21">
        <v>1.0824090696561354E-11</v>
      </c>
      <c r="AS107" s="21">
        <v>1.0807734023056782E-11</v>
      </c>
      <c r="AT107" s="21">
        <v>1.1339991670946819E-11</v>
      </c>
      <c r="AU107" s="21">
        <v>1.1512865616512872E-11</v>
      </c>
    </row>
    <row r="108" spans="1:47" x14ac:dyDescent="0.45">
      <c r="A108" s="3" t="s">
        <v>116</v>
      </c>
      <c r="B108" s="4" t="s">
        <v>942</v>
      </c>
      <c r="C108" s="23" t="s">
        <v>839</v>
      </c>
      <c r="D108" s="21">
        <v>2.1008719856895384E-11</v>
      </c>
      <c r="E108" s="21" t="s">
        <v>839</v>
      </c>
      <c r="F108" s="21">
        <v>2.34984803081158E-11</v>
      </c>
      <c r="G108" s="21">
        <v>2.4152239233820109E-11</v>
      </c>
      <c r="H108" s="21">
        <v>2.5053212798459224E-11</v>
      </c>
      <c r="I108" s="21">
        <v>2.2683162611443992E-11</v>
      </c>
      <c r="J108" s="21">
        <v>2.3499546240570688E-11</v>
      </c>
      <c r="K108" s="21">
        <v>2.4234961135968825E-11</v>
      </c>
      <c r="L108" s="21">
        <v>2.1267011159406368E-11</v>
      </c>
      <c r="M108" s="21">
        <v>2.268427183719059E-11</v>
      </c>
      <c r="N108" s="21">
        <v>2.29307354117364E-11</v>
      </c>
      <c r="O108" s="21">
        <v>2.0240874187608014E-11</v>
      </c>
      <c r="P108" s="21">
        <v>2.3937860003889031E-11</v>
      </c>
      <c r="Q108" s="22">
        <v>2.5232281330188229E-11</v>
      </c>
      <c r="R108" s="23" t="s">
        <v>839</v>
      </c>
      <c r="S108" s="21">
        <v>1.6481935475245793E-11</v>
      </c>
      <c r="T108" s="21" t="s">
        <v>839</v>
      </c>
      <c r="U108" s="21">
        <v>1.767823077261658E-11</v>
      </c>
      <c r="V108" s="21">
        <v>1.8577386169535522E-11</v>
      </c>
      <c r="W108" s="21">
        <v>1.9875292542673602E-11</v>
      </c>
      <c r="X108" s="21">
        <v>1.8509654248276064E-11</v>
      </c>
      <c r="Y108" s="21">
        <v>1.9329482568673253E-11</v>
      </c>
      <c r="Z108" s="21">
        <v>1.9615671541381925E-11</v>
      </c>
      <c r="AA108" s="21">
        <v>1.6234248215246989E-11</v>
      </c>
      <c r="AB108" s="21">
        <v>1.7154837373212393E-11</v>
      </c>
      <c r="AC108" s="21">
        <v>1.7731703085452175E-11</v>
      </c>
      <c r="AD108" s="21">
        <v>1.7263707202659826E-11</v>
      </c>
      <c r="AE108" s="21">
        <v>1.9174693739663309E-11</v>
      </c>
      <c r="AF108" s="22">
        <v>2.0447228875109703E-11</v>
      </c>
      <c r="AG108" s="21" t="s">
        <v>839</v>
      </c>
      <c r="AH108" s="21">
        <v>2.6774505744871735E-11</v>
      </c>
      <c r="AI108" s="21" t="s">
        <v>839</v>
      </c>
      <c r="AJ108" s="21">
        <v>3.07277304001582E-11</v>
      </c>
      <c r="AK108" s="21">
        <v>3.1169371920093836E-11</v>
      </c>
      <c r="AL108" s="21">
        <v>3.1751391735657009E-11</v>
      </c>
      <c r="AM108" s="21">
        <v>2.8826273839999604E-11</v>
      </c>
      <c r="AN108" s="21">
        <v>2.9636883057820007E-11</v>
      </c>
      <c r="AO108" s="21">
        <v>3.0731339891115616E-11</v>
      </c>
      <c r="AP108" s="21">
        <v>2.7905667854101393E-11</v>
      </c>
      <c r="AQ108" s="21">
        <v>2.9661209015425624E-11</v>
      </c>
      <c r="AR108" s="21">
        <v>2.9687985618202539E-11</v>
      </c>
      <c r="AS108" s="21">
        <v>2.7019545499364386E-11</v>
      </c>
      <c r="AT108" s="21">
        <v>3.0524155188160773E-11</v>
      </c>
      <c r="AU108" s="21">
        <v>3.1737748866626611E-11</v>
      </c>
    </row>
    <row r="109" spans="1:47" x14ac:dyDescent="0.45">
      <c r="A109" s="3" t="s">
        <v>117</v>
      </c>
      <c r="B109" s="4" t="s">
        <v>943</v>
      </c>
      <c r="C109" s="23">
        <v>4.0772905952666322E-13</v>
      </c>
      <c r="D109" s="21">
        <v>3.8531448141747506E-13</v>
      </c>
      <c r="E109" s="21">
        <v>6.4420463591851013E-14</v>
      </c>
      <c r="F109" s="21">
        <v>4.6817456422405808E-13</v>
      </c>
      <c r="G109" s="21">
        <v>4.8973967397829543E-13</v>
      </c>
      <c r="H109" s="21">
        <v>5.1945948818377897E-13</v>
      </c>
      <c r="I109" s="21">
        <v>4.2755511465586709E-13</v>
      </c>
      <c r="J109" s="21">
        <v>4.5711748592948183E-13</v>
      </c>
      <c r="K109" s="21">
        <v>4.8374792938880157E-13</v>
      </c>
      <c r="L109" s="21">
        <v>4.016222993453418E-13</v>
      </c>
      <c r="M109" s="21">
        <v>4.4658559580966453E-13</v>
      </c>
      <c r="N109" s="21">
        <v>4.5441150751976873E-13</v>
      </c>
      <c r="O109" s="21">
        <v>3.4660539567214958E-13</v>
      </c>
      <c r="P109" s="21">
        <v>4.7634239204238815E-13</v>
      </c>
      <c r="Q109" s="22">
        <v>5.2177046983806196E-13</v>
      </c>
      <c r="R109" s="23">
        <v>3.090002816467406E-13</v>
      </c>
      <c r="S109" s="21">
        <v>3.0038066989363406E-13</v>
      </c>
      <c r="T109" s="21">
        <v>0</v>
      </c>
      <c r="U109" s="21">
        <v>3.0793254021453064E-13</v>
      </c>
      <c r="V109" s="21">
        <v>3.382313162634488E-13</v>
      </c>
      <c r="W109" s="21">
        <v>3.8175844686964982E-13</v>
      </c>
      <c r="X109" s="21">
        <v>3.2261907158918765E-13</v>
      </c>
      <c r="Y109" s="21">
        <v>3.5181640614713633E-13</v>
      </c>
      <c r="Z109" s="21">
        <v>3.6200868077158399E-13</v>
      </c>
      <c r="AA109" s="21">
        <v>2.7954281919971367E-13</v>
      </c>
      <c r="AB109" s="21">
        <v>3.0736035936198753E-13</v>
      </c>
      <c r="AC109" s="21">
        <v>3.2479037000112348E-13</v>
      </c>
      <c r="AD109" s="21">
        <v>2.872278250188758E-13</v>
      </c>
      <c r="AE109" s="21">
        <v>3.5242714695429899E-13</v>
      </c>
      <c r="AF109" s="22">
        <v>3.9584369528614086E-13</v>
      </c>
      <c r="AG109" s="21">
        <v>5.400484705728884E-13</v>
      </c>
      <c r="AH109" s="21">
        <v>5.0477629244573477E-13</v>
      </c>
      <c r="AI109" s="21">
        <v>2.5879927897226373E-13</v>
      </c>
      <c r="AJ109" s="21">
        <v>6.4438792494724942E-13</v>
      </c>
      <c r="AK109" s="21">
        <v>6.5774005043849641E-13</v>
      </c>
      <c r="AL109" s="21">
        <v>6.7550335928172814E-13</v>
      </c>
      <c r="AM109" s="21">
        <v>5.7126558400836393E-13</v>
      </c>
      <c r="AN109" s="21">
        <v>5.9926648602772849E-13</v>
      </c>
      <c r="AO109" s="21">
        <v>6.3707228299178038E-13</v>
      </c>
      <c r="AP109" s="21">
        <v>5.5440988084591115E-13</v>
      </c>
      <c r="AQ109" s="21">
        <v>6.0967564166129241E-13</v>
      </c>
      <c r="AR109" s="21">
        <v>6.1051960890929619E-13</v>
      </c>
      <c r="AS109" s="21">
        <v>5.1360243415170066E-13</v>
      </c>
      <c r="AT109" s="21">
        <v>6.3177761982551887E-13</v>
      </c>
      <c r="AU109" s="21">
        <v>6.7269979881720931E-13</v>
      </c>
    </row>
    <row r="110" spans="1:47" x14ac:dyDescent="0.45">
      <c r="A110" s="3" t="s">
        <v>118</v>
      </c>
      <c r="B110" s="4" t="s">
        <v>944</v>
      </c>
      <c r="C110" s="23">
        <v>3.2675876520784395E-13</v>
      </c>
      <c r="D110" s="21">
        <v>3.122652348359238E-13</v>
      </c>
      <c r="E110" s="21">
        <v>4.7752871041380676E-14</v>
      </c>
      <c r="F110" s="21">
        <v>3.5398303437909764E-13</v>
      </c>
      <c r="G110" s="21">
        <v>3.6446669211105781E-13</v>
      </c>
      <c r="H110" s="21">
        <v>3.7891467607860992E-13</v>
      </c>
      <c r="I110" s="21">
        <v>3.3863084581117599E-13</v>
      </c>
      <c r="J110" s="21">
        <v>3.5215928852791234E-13</v>
      </c>
      <c r="K110" s="21">
        <v>3.6434599499545634E-13</v>
      </c>
      <c r="L110" s="21">
        <v>3.0556792081453758E-13</v>
      </c>
      <c r="M110" s="21">
        <v>3.3146116527226129E-13</v>
      </c>
      <c r="N110" s="21">
        <v>3.3596128149272232E-13</v>
      </c>
      <c r="O110" s="21">
        <v>2.9775940414859284E-13</v>
      </c>
      <c r="P110" s="21">
        <v>3.5924391607084346E-13</v>
      </c>
      <c r="Q110" s="22">
        <v>3.8077102228049883E-13</v>
      </c>
      <c r="R110" s="23">
        <v>2.6278447612458948E-13</v>
      </c>
      <c r="S110" s="21">
        <v>2.4872219556541197E-13</v>
      </c>
      <c r="T110" s="21">
        <v>0</v>
      </c>
      <c r="U110" s="21">
        <v>2.6367249487098291E-13</v>
      </c>
      <c r="V110" s="21">
        <v>2.7906278433890704E-13</v>
      </c>
      <c r="W110" s="21">
        <v>3.0123661277116858E-13</v>
      </c>
      <c r="X110" s="21">
        <v>2.7514458622645669E-13</v>
      </c>
      <c r="Y110" s="21">
        <v>2.8950751663773213E-13</v>
      </c>
      <c r="Z110" s="21">
        <v>2.9452138408864327E-13</v>
      </c>
      <c r="AA110" s="21">
        <v>2.2677338741801573E-13</v>
      </c>
      <c r="AB110" s="21">
        <v>2.4401505105685392E-13</v>
      </c>
      <c r="AC110" s="21">
        <v>2.5481939904867265E-13</v>
      </c>
      <c r="AD110" s="21">
        <v>2.5303985982428238E-13</v>
      </c>
      <c r="AE110" s="21">
        <v>2.8660724240685533E-13</v>
      </c>
      <c r="AF110" s="22">
        <v>3.0895992393108397E-13</v>
      </c>
      <c r="AG110" s="21">
        <v>4.0631568651533414E-13</v>
      </c>
      <c r="AH110" s="21">
        <v>3.8577973926271204E-13</v>
      </c>
      <c r="AI110" s="21">
        <v>1.8971558008549072E-13</v>
      </c>
      <c r="AJ110" s="21">
        <v>4.5002815613504032E-13</v>
      </c>
      <c r="AK110" s="21">
        <v>4.5639380865753443E-13</v>
      </c>
      <c r="AL110" s="21">
        <v>4.6480182397678176E-13</v>
      </c>
      <c r="AM110" s="21">
        <v>4.2078009238973708E-13</v>
      </c>
      <c r="AN110" s="21">
        <v>4.3287413011019678E-13</v>
      </c>
      <c r="AO110" s="21">
        <v>4.4920307611507355E-13</v>
      </c>
      <c r="AP110" s="21">
        <v>3.971601001345932E-13</v>
      </c>
      <c r="AQ110" s="21">
        <v>4.2690807205606616E-13</v>
      </c>
      <c r="AR110" s="21">
        <v>4.2736102103543853E-13</v>
      </c>
      <c r="AS110" s="21">
        <v>3.9344138134537379E-13</v>
      </c>
      <c r="AT110" s="21">
        <v>4.4596176540541026E-13</v>
      </c>
      <c r="AU110" s="21">
        <v>4.6414881512699094E-13</v>
      </c>
    </row>
    <row r="111" spans="1:47" x14ac:dyDescent="0.45">
      <c r="A111" s="3" t="s">
        <v>119</v>
      </c>
      <c r="B111" s="4" t="s">
        <v>945</v>
      </c>
      <c r="C111" s="23">
        <v>2.3747631398484353E-13</v>
      </c>
      <c r="D111" s="21">
        <v>2.3064661736495392E-13</v>
      </c>
      <c r="E111" s="21">
        <v>3.6306896562452015E-14</v>
      </c>
      <c r="F111" s="21">
        <v>2.4147271950616307E-13</v>
      </c>
      <c r="G111" s="21">
        <v>2.435181140753137E-13</v>
      </c>
      <c r="H111" s="21">
        <v>2.4633696115120618E-13</v>
      </c>
      <c r="I111" s="21">
        <v>2.433687018591007E-13</v>
      </c>
      <c r="J111" s="21">
        <v>2.4506963381012564E-13</v>
      </c>
      <c r="K111" s="21">
        <v>2.4660194948863925E-13</v>
      </c>
      <c r="L111" s="21">
        <v>2.1808965407440721E-13</v>
      </c>
      <c r="M111" s="21">
        <v>2.2664609277738849E-13</v>
      </c>
      <c r="N111" s="21">
        <v>2.2812733243120052E-13</v>
      </c>
      <c r="O111" s="21">
        <v>2.38034768186636E-13</v>
      </c>
      <c r="P111" s="21">
        <v>2.4587447597189264E-13</v>
      </c>
      <c r="Q111" s="22">
        <v>2.4861806794946193E-13</v>
      </c>
      <c r="R111" s="23">
        <v>2.0356083372292797E-13</v>
      </c>
      <c r="S111" s="21">
        <v>1.888628071097157E-13</v>
      </c>
      <c r="T111" s="21">
        <v>0</v>
      </c>
      <c r="U111" s="21">
        <v>2.0737268771737365E-13</v>
      </c>
      <c r="V111" s="21">
        <v>2.0987799089981355E-13</v>
      </c>
      <c r="W111" s="21">
        <v>2.1359581718335107E-13</v>
      </c>
      <c r="X111" s="21">
        <v>2.1369815270573263E-13</v>
      </c>
      <c r="Y111" s="21">
        <v>2.1564485427475064E-13</v>
      </c>
      <c r="Z111" s="21">
        <v>2.1632463810477137E-13</v>
      </c>
      <c r="AA111" s="21">
        <v>1.7711088018425931E-13</v>
      </c>
      <c r="AB111" s="21">
        <v>1.8337835448463035E-13</v>
      </c>
      <c r="AC111" s="21">
        <v>1.8730681247805464E-13</v>
      </c>
      <c r="AD111" s="21">
        <v>2.103667506086739E-13</v>
      </c>
      <c r="AE111" s="21">
        <v>2.1502315829579919E-13</v>
      </c>
      <c r="AF111" s="22">
        <v>2.1812388022253732E-13</v>
      </c>
      <c r="AG111" s="21">
        <v>2.8388192632581139E-13</v>
      </c>
      <c r="AH111" s="21">
        <v>2.7638630422248246E-13</v>
      </c>
      <c r="AI111" s="21">
        <v>1.363696061558528E-13</v>
      </c>
      <c r="AJ111" s="21">
        <v>2.8819498833382846E-13</v>
      </c>
      <c r="AK111" s="21">
        <v>2.8977850743723702E-13</v>
      </c>
      <c r="AL111" s="21">
        <v>2.9178580634462091E-13</v>
      </c>
      <c r="AM111" s="21">
        <v>2.8742708461941703E-13</v>
      </c>
      <c r="AN111" s="21">
        <v>2.889555925021942E-13</v>
      </c>
      <c r="AO111" s="21">
        <v>2.9101929993848774E-13</v>
      </c>
      <c r="AP111" s="21">
        <v>2.6918536679596674E-13</v>
      </c>
      <c r="AQ111" s="21">
        <v>2.7843326570933039E-13</v>
      </c>
      <c r="AR111" s="21">
        <v>2.7857297643973769E-13</v>
      </c>
      <c r="AS111" s="21">
        <v>2.8388696944530678E-13</v>
      </c>
      <c r="AT111" s="21">
        <v>2.9057639091287935E-13</v>
      </c>
      <c r="AU111" s="21">
        <v>2.9289288634056938E-13</v>
      </c>
    </row>
    <row r="112" spans="1:47" x14ac:dyDescent="0.45">
      <c r="A112" s="3" t="s">
        <v>120</v>
      </c>
      <c r="B112" s="4" t="s">
        <v>946</v>
      </c>
      <c r="C112" s="23">
        <v>7.3098854906882088E-13</v>
      </c>
      <c r="D112" s="21">
        <v>7.2312721354345469E-13</v>
      </c>
      <c r="E112" s="21">
        <v>1.1806457595286713E-13</v>
      </c>
      <c r="F112" s="21">
        <v>7.4755920025943728E-13</v>
      </c>
      <c r="G112" s="21">
        <v>7.5289966877074127E-13</v>
      </c>
      <c r="H112" s="21">
        <v>7.6006726487031699E-13</v>
      </c>
      <c r="I112" s="21">
        <v>7.2827664248413183E-13</v>
      </c>
      <c r="J112" s="21">
        <v>7.3766351796003405E-13</v>
      </c>
      <c r="K112" s="21">
        <v>7.4594850875897351E-13</v>
      </c>
      <c r="L112" s="21">
        <v>6.3614635165571972E-13</v>
      </c>
      <c r="M112" s="21">
        <v>6.7324139459736734E-13</v>
      </c>
      <c r="N112" s="21">
        <v>6.7955921058643734E-13</v>
      </c>
      <c r="O112" s="21">
        <v>7.0475263269386184E-13</v>
      </c>
      <c r="P112" s="21">
        <v>7.4490806488605155E-13</v>
      </c>
      <c r="Q112" s="22">
        <v>7.5807859800262725E-13</v>
      </c>
      <c r="R112" s="23">
        <v>6.4861709460659344E-13</v>
      </c>
      <c r="S112" s="21">
        <v>6.2701981456065047E-13</v>
      </c>
      <c r="T112" s="21">
        <v>0</v>
      </c>
      <c r="U112" s="21">
        <v>6.5136213649175477E-13</v>
      </c>
      <c r="V112" s="21">
        <v>6.597219473493952E-13</v>
      </c>
      <c r="W112" s="21">
        <v>6.7127717053447246E-13</v>
      </c>
      <c r="X112" s="21">
        <v>6.3984059599205464E-13</v>
      </c>
      <c r="Y112" s="21">
        <v>6.5101945231673405E-13</v>
      </c>
      <c r="Z112" s="21">
        <v>6.5483475913702297E-13</v>
      </c>
      <c r="AA112" s="21">
        <v>5.1742908112201937E-13</v>
      </c>
      <c r="AB112" s="21">
        <v>5.4448634167744056E-13</v>
      </c>
      <c r="AC112" s="21">
        <v>5.6110095694413696E-13</v>
      </c>
      <c r="AD112" s="21">
        <v>6.2887293978755486E-13</v>
      </c>
      <c r="AE112" s="21">
        <v>6.5318292196859361E-13</v>
      </c>
      <c r="AF112" s="22">
        <v>6.6836110952849918E-13</v>
      </c>
      <c r="AG112" s="21">
        <v>8.2457414560920562E-13</v>
      </c>
      <c r="AH112" s="21">
        <v>8.1292512614395369E-13</v>
      </c>
      <c r="AI112" s="21">
        <v>4.0408016665044595E-13</v>
      </c>
      <c r="AJ112" s="21">
        <v>8.4768737370808353E-13</v>
      </c>
      <c r="AK112" s="21">
        <v>8.5092674007840409E-13</v>
      </c>
      <c r="AL112" s="21">
        <v>8.550925196415679E-13</v>
      </c>
      <c r="AM112" s="21">
        <v>8.2546403369259327E-13</v>
      </c>
      <c r="AN112" s="21">
        <v>8.3339902580297448E-13</v>
      </c>
      <c r="AO112" s="21">
        <v>8.4386671980154289E-13</v>
      </c>
      <c r="AP112" s="21">
        <v>7.6070406021601105E-13</v>
      </c>
      <c r="AQ112" s="21">
        <v>7.991769155190329E-13</v>
      </c>
      <c r="AR112" s="21">
        <v>7.9974804973363056E-13</v>
      </c>
      <c r="AS112" s="21">
        <v>8.1080248151685668E-13</v>
      </c>
      <c r="AT112" s="21">
        <v>8.4316818038338502E-13</v>
      </c>
      <c r="AU112" s="21">
        <v>8.536801026419854E-13</v>
      </c>
    </row>
    <row r="113" spans="1:47" x14ac:dyDescent="0.45">
      <c r="A113" s="3" t="s">
        <v>121</v>
      </c>
      <c r="B113" s="4" t="s">
        <v>947</v>
      </c>
      <c r="C113" s="23">
        <v>2.4311956932120298E-13</v>
      </c>
      <c r="D113" s="21">
        <v>2.3568753735468795E-13</v>
      </c>
      <c r="E113" s="21">
        <v>4.0527747847085562E-14</v>
      </c>
      <c r="F113" s="21">
        <v>2.4735183125243873E-13</v>
      </c>
      <c r="G113" s="21">
        <v>2.4958591534231902E-13</v>
      </c>
      <c r="H113" s="21">
        <v>2.5266480364046984E-13</v>
      </c>
      <c r="I113" s="21">
        <v>2.507000920717359E-13</v>
      </c>
      <c r="J113" s="21">
        <v>2.5231298394821324E-13</v>
      </c>
      <c r="K113" s="21">
        <v>2.5376595609581001E-13</v>
      </c>
      <c r="L113" s="21">
        <v>2.2362295192758255E-13</v>
      </c>
      <c r="M113" s="21">
        <v>2.3251511148957016E-13</v>
      </c>
      <c r="N113" s="21">
        <v>2.3405439685801746E-13</v>
      </c>
      <c r="O113" s="21">
        <v>2.4490534322184377E-13</v>
      </c>
      <c r="P113" s="21">
        <v>2.527457904010668E-13</v>
      </c>
      <c r="Q113" s="22">
        <v>2.5548973274432657E-13</v>
      </c>
      <c r="R113" s="23">
        <v>2.0741612891442919E-13</v>
      </c>
      <c r="S113" s="21">
        <v>1.9502076521191795E-13</v>
      </c>
      <c r="T113" s="21">
        <v>0</v>
      </c>
      <c r="U113" s="21">
        <v>2.1236182896636916E-13</v>
      </c>
      <c r="V113" s="21">
        <v>2.1495184695523494E-13</v>
      </c>
      <c r="W113" s="21">
        <v>2.1881195145069945E-13</v>
      </c>
      <c r="X113" s="21">
        <v>2.2111597996216316E-13</v>
      </c>
      <c r="Y113" s="21">
        <v>2.2280458526312411E-13</v>
      </c>
      <c r="Z113" s="21">
        <v>2.233941912333358E-13</v>
      </c>
      <c r="AA113" s="21">
        <v>1.8185391611767379E-13</v>
      </c>
      <c r="AB113" s="21">
        <v>1.8827538989712372E-13</v>
      </c>
      <c r="AC113" s="21">
        <v>1.9230040665768622E-13</v>
      </c>
      <c r="AD113" s="21">
        <v>2.1703363798067508E-13</v>
      </c>
      <c r="AE113" s="21">
        <v>2.2145222952196685E-13</v>
      </c>
      <c r="AF113" s="22">
        <v>2.2439458861422946E-13</v>
      </c>
      <c r="AG113" s="21">
        <v>2.9077536559296306E-13</v>
      </c>
      <c r="AH113" s="21">
        <v>2.8319734849524758E-13</v>
      </c>
      <c r="AI113" s="21">
        <v>1.4655909044703239E-13</v>
      </c>
      <c r="AJ113" s="21">
        <v>2.957862881205321E-13</v>
      </c>
      <c r="AK113" s="21">
        <v>2.9758197700696091E-13</v>
      </c>
      <c r="AL113" s="21">
        <v>2.9985345804577867E-13</v>
      </c>
      <c r="AM113" s="21">
        <v>2.9575502034468668E-13</v>
      </c>
      <c r="AN113" s="21">
        <v>2.9730811749878239E-13</v>
      </c>
      <c r="AO113" s="21">
        <v>2.9940503949198374E-13</v>
      </c>
      <c r="AP113" s="21">
        <v>2.7623815448153828E-13</v>
      </c>
      <c r="AQ113" s="21">
        <v>2.8598794556501794E-13</v>
      </c>
      <c r="AR113" s="21">
        <v>2.8613524728635591E-13</v>
      </c>
      <c r="AS113" s="21">
        <v>2.9177960518318023E-13</v>
      </c>
      <c r="AT113" s="21">
        <v>2.9880656247127516E-13</v>
      </c>
      <c r="AU113" s="21">
        <v>3.0123993677502264E-13</v>
      </c>
    </row>
    <row r="114" spans="1:47" x14ac:dyDescent="0.45">
      <c r="A114" s="3" t="s">
        <v>122</v>
      </c>
      <c r="B114" s="4" t="s">
        <v>948</v>
      </c>
      <c r="C114" s="23">
        <v>5.9074412931447436E-11</v>
      </c>
      <c r="D114" s="21">
        <v>6.1220222331870027E-11</v>
      </c>
      <c r="E114" s="21">
        <v>3.5011403343150569E-12</v>
      </c>
      <c r="F114" s="21">
        <v>7.2247336660133268E-11</v>
      </c>
      <c r="G114" s="21">
        <v>7.5466554015091962E-11</v>
      </c>
      <c r="H114" s="21">
        <v>7.978715804229371E-11</v>
      </c>
      <c r="I114" s="21">
        <v>6.467840626914406E-11</v>
      </c>
      <c r="J114" s="21">
        <v>6.9497216825999258E-11</v>
      </c>
      <c r="K114" s="21">
        <v>7.374994899414265E-11</v>
      </c>
      <c r="L114" s="21">
        <v>6.1347241337473111E-11</v>
      </c>
      <c r="M114" s="21">
        <v>6.8497533298288787E-11</v>
      </c>
      <c r="N114" s="21">
        <v>6.9721886345622358E-11</v>
      </c>
      <c r="O114" s="21">
        <v>5.0586884499861355E-11</v>
      </c>
      <c r="P114" s="21">
        <v>7.2370620757130719E-11</v>
      </c>
      <c r="Q114" s="22">
        <v>7.952021233560724E-11</v>
      </c>
      <c r="R114" s="23">
        <v>4.4248974741036348E-11</v>
      </c>
      <c r="S114" s="21">
        <v>4.8563211881952994E-11</v>
      </c>
      <c r="T114" s="21">
        <v>0</v>
      </c>
      <c r="U114" s="21">
        <v>4.799866269902117E-11</v>
      </c>
      <c r="V114" s="21">
        <v>5.3252051236717699E-11</v>
      </c>
      <c r="W114" s="21">
        <v>6.0452443712913589E-11</v>
      </c>
      <c r="X114" s="21">
        <v>4.8998025826936752E-11</v>
      </c>
      <c r="Y114" s="21">
        <v>5.4200816284465704E-11</v>
      </c>
      <c r="Z114" s="21">
        <v>5.5975754754864097E-11</v>
      </c>
      <c r="AA114" s="21">
        <v>4.4099209770156698E-11</v>
      </c>
      <c r="AB114" s="21">
        <v>4.8808581375589014E-11</v>
      </c>
      <c r="AC114" s="21">
        <v>5.1699400454297179E-11</v>
      </c>
      <c r="AD114" s="21">
        <v>4.2136733906171188E-11</v>
      </c>
      <c r="AE114" s="21">
        <v>5.4085434046879109E-11</v>
      </c>
      <c r="AF114" s="22">
        <v>6.1545718590610854E-11</v>
      </c>
      <c r="AG114" s="21">
        <v>7.8407668480647514E-11</v>
      </c>
      <c r="AH114" s="21">
        <v>7.7682981830391823E-11</v>
      </c>
      <c r="AI114" s="21">
        <v>2.8382049828826182E-11</v>
      </c>
      <c r="AJ114" s="21">
        <v>9.6853436711759423E-11</v>
      </c>
      <c r="AK114" s="21">
        <v>9.8693619632845164E-11</v>
      </c>
      <c r="AL114" s="21">
        <v>1.0110302439421607E-10</v>
      </c>
      <c r="AM114" s="21">
        <v>8.4806610284267762E-11</v>
      </c>
      <c r="AN114" s="21">
        <v>8.925978700143734E-11</v>
      </c>
      <c r="AO114" s="21">
        <v>9.5134513057269423E-11</v>
      </c>
      <c r="AP114" s="21">
        <v>8.2808475185254053E-11</v>
      </c>
      <c r="AQ114" s="21">
        <v>9.1338638204121053E-11</v>
      </c>
      <c r="AR114" s="21">
        <v>9.1466627938853181E-11</v>
      </c>
      <c r="AS114" s="21">
        <v>7.5044952539102604E-11</v>
      </c>
      <c r="AT114" s="21">
        <v>9.4180447109364661E-11</v>
      </c>
      <c r="AU114" s="21">
        <v>1.0039519084050061E-10</v>
      </c>
    </row>
    <row r="115" spans="1:47" x14ac:dyDescent="0.45">
      <c r="A115" s="3" t="s">
        <v>123</v>
      </c>
      <c r="B115" s="4" t="s">
        <v>949</v>
      </c>
      <c r="C115" s="23">
        <v>1.5259336729661613E-13</v>
      </c>
      <c r="D115" s="21" t="s">
        <v>839</v>
      </c>
      <c r="E115" s="21" t="s">
        <v>839</v>
      </c>
      <c r="F115" s="21">
        <v>1.5914304007412258E-13</v>
      </c>
      <c r="G115" s="21">
        <v>1.6106335832289459E-13</v>
      </c>
      <c r="H115" s="21">
        <v>1.637098322903029E-13</v>
      </c>
      <c r="I115" s="21">
        <v>1.5190009027124465E-13</v>
      </c>
      <c r="J115" s="21">
        <v>1.5522763679468326E-13</v>
      </c>
      <c r="K115" s="21">
        <v>1.5822538162697773E-13</v>
      </c>
      <c r="L115" s="21">
        <v>1.2537355709188148E-13</v>
      </c>
      <c r="M115" s="21">
        <v>1.3636232869508755E-13</v>
      </c>
      <c r="N115" s="21">
        <v>1.3826615204202989E-13</v>
      </c>
      <c r="O115" s="21">
        <v>1.4155825356843089E-13</v>
      </c>
      <c r="P115" s="21">
        <v>1.5684491499832029E-13</v>
      </c>
      <c r="Q115" s="22">
        <v>1.6219378040300159E-13</v>
      </c>
      <c r="R115" s="23">
        <v>1.3074761972944906E-13</v>
      </c>
      <c r="S115" s="21" t="s">
        <v>839</v>
      </c>
      <c r="T115" s="21" t="s">
        <v>839</v>
      </c>
      <c r="U115" s="21">
        <v>1.3210018715801148E-13</v>
      </c>
      <c r="V115" s="21">
        <v>1.347397695525669E-13</v>
      </c>
      <c r="W115" s="21">
        <v>1.3853302952666941E-13</v>
      </c>
      <c r="X115" s="21">
        <v>1.2716278494673266E-13</v>
      </c>
      <c r="Y115" s="21">
        <v>1.307816970550516E-13</v>
      </c>
      <c r="Z115" s="21">
        <v>1.3204549862810258E-13</v>
      </c>
      <c r="AA115" s="21">
        <v>9.1620111808961312E-14</v>
      </c>
      <c r="AB115" s="21">
        <v>9.902122574797676E-14</v>
      </c>
      <c r="AC115" s="21">
        <v>1.0366003511899463E-13</v>
      </c>
      <c r="AD115" s="21">
        <v>1.212372680327859E-13</v>
      </c>
      <c r="AE115" s="21">
        <v>1.2980839111194979E-13</v>
      </c>
      <c r="AF115" s="22">
        <v>1.3551593816467048E-13</v>
      </c>
      <c r="AG115" s="21">
        <v>1.8476161240925836E-13</v>
      </c>
      <c r="AH115" s="21" t="s">
        <v>839</v>
      </c>
      <c r="AI115" s="21" t="s">
        <v>839</v>
      </c>
      <c r="AJ115" s="21">
        <v>1.957434671683438E-13</v>
      </c>
      <c r="AK115" s="21">
        <v>1.9701213115563104E-13</v>
      </c>
      <c r="AL115" s="21">
        <v>1.9870471591966969E-13</v>
      </c>
      <c r="AM115" s="21">
        <v>1.862941033990752E-13</v>
      </c>
      <c r="AN115" s="21">
        <v>1.8947508054724873E-13</v>
      </c>
      <c r="AO115" s="21">
        <v>1.9376982843813923E-13</v>
      </c>
      <c r="AP115" s="21">
        <v>1.6633746949739361E-13</v>
      </c>
      <c r="AQ115" s="21">
        <v>1.7910601633838464E-13</v>
      </c>
      <c r="AR115" s="21">
        <v>1.792992943519398E-13</v>
      </c>
      <c r="AS115" s="21">
        <v>1.7898648368033443E-13</v>
      </c>
      <c r="AT115" s="21">
        <v>1.9287156958292967E-13</v>
      </c>
      <c r="AU115" s="21">
        <v>1.9767991163741634E-13</v>
      </c>
    </row>
    <row r="116" spans="1:47" x14ac:dyDescent="0.45">
      <c r="A116" s="3" t="s">
        <v>124</v>
      </c>
      <c r="B116" s="4" t="s">
        <v>950</v>
      </c>
      <c r="C116" s="23">
        <v>1.5671609024705053E-13</v>
      </c>
      <c r="D116" s="21">
        <v>1.5313608812460152E-13</v>
      </c>
      <c r="E116" s="21">
        <v>2.4621166415687428E-14</v>
      </c>
      <c r="F116" s="21">
        <v>1.6314160966717926E-13</v>
      </c>
      <c r="G116" s="21">
        <v>1.6545555408660397E-13</v>
      </c>
      <c r="H116" s="21">
        <v>1.686445013727917E-13</v>
      </c>
      <c r="I116" s="21">
        <v>1.6200222673352458E-13</v>
      </c>
      <c r="J116" s="21">
        <v>1.6455668525076592E-13</v>
      </c>
      <c r="K116" s="21">
        <v>1.6685782058003061E-13</v>
      </c>
      <c r="L116" s="21">
        <v>1.4308750741617686E-13</v>
      </c>
      <c r="M116" s="21">
        <v>1.5115630664026537E-13</v>
      </c>
      <c r="N116" s="21">
        <v>1.5255526436884397E-13</v>
      </c>
      <c r="O116" s="21">
        <v>1.5390699100973067E-13</v>
      </c>
      <c r="P116" s="21">
        <v>1.6572575636012899E-13</v>
      </c>
      <c r="Q116" s="22">
        <v>1.6986319317199838E-13</v>
      </c>
      <c r="R116" s="23">
        <v>1.3238301235158988E-13</v>
      </c>
      <c r="S116" s="21">
        <v>1.2809889362590195E-13</v>
      </c>
      <c r="T116" s="21">
        <v>0</v>
      </c>
      <c r="U116" s="21">
        <v>1.3535692288297805E-13</v>
      </c>
      <c r="V116" s="21">
        <v>1.3819103287590387E-13</v>
      </c>
      <c r="W116" s="21">
        <v>1.4232532501297898E-13</v>
      </c>
      <c r="X116" s="21">
        <v>1.3980668950754566E-13</v>
      </c>
      <c r="Y116" s="21">
        <v>1.4222638737341981E-13</v>
      </c>
      <c r="Z116" s="21">
        <v>1.430711504282616E-13</v>
      </c>
      <c r="AA116" s="21">
        <v>1.1225129664384617E-13</v>
      </c>
      <c r="AB116" s="21">
        <v>1.1769593626747034E-13</v>
      </c>
      <c r="AC116" s="21">
        <v>1.2110838597899853E-13</v>
      </c>
      <c r="AD116" s="21">
        <v>1.3535158756172326E-13</v>
      </c>
      <c r="AE116" s="21">
        <v>1.4123933883369425E-13</v>
      </c>
      <c r="AF116" s="22">
        <v>1.4516001945321214E-13</v>
      </c>
      <c r="AG116" s="21">
        <v>1.9062242363375091E-13</v>
      </c>
      <c r="AH116" s="21">
        <v>1.8601037115080264E-13</v>
      </c>
      <c r="AI116" s="21">
        <v>9.3442928627444156E-14</v>
      </c>
      <c r="AJ116" s="21">
        <v>2.0002242738673944E-13</v>
      </c>
      <c r="AK116" s="21">
        <v>2.0166172609483408E-13</v>
      </c>
      <c r="AL116" s="21">
        <v>2.0379248940030527E-13</v>
      </c>
      <c r="AM116" s="21">
        <v>1.9525152876910937E-13</v>
      </c>
      <c r="AN116" s="21">
        <v>1.9774030714162022E-13</v>
      </c>
      <c r="AO116" s="21">
        <v>2.011005603947649E-13</v>
      </c>
      <c r="AP116" s="21">
        <v>1.8164369127552833E-13</v>
      </c>
      <c r="AQ116" s="21">
        <v>1.9091199220320879E-13</v>
      </c>
      <c r="AR116" s="21">
        <v>1.9105250281675232E-13</v>
      </c>
      <c r="AS116" s="21">
        <v>1.8946520876991169E-13</v>
      </c>
      <c r="AT116" s="21">
        <v>2.0037063520070992E-13</v>
      </c>
      <c r="AU116" s="21">
        <v>2.0414704459928349E-13</v>
      </c>
    </row>
    <row r="117" spans="1:47" x14ac:dyDescent="0.45">
      <c r="A117" s="3" t="s">
        <v>125</v>
      </c>
      <c r="B117" s="4" t="s">
        <v>951</v>
      </c>
      <c r="C117" s="23">
        <v>6.2849684313250926E-13</v>
      </c>
      <c r="D117" s="21">
        <v>6.0732498691674208E-13</v>
      </c>
      <c r="E117" s="21">
        <v>9.1947283142517939E-14</v>
      </c>
      <c r="F117" s="21">
        <v>6.4399162608633482E-13</v>
      </c>
      <c r="G117" s="21">
        <v>6.5165363768214426E-13</v>
      </c>
      <c r="H117" s="21">
        <v>6.6221298858101618E-13</v>
      </c>
      <c r="I117" s="21">
        <v>6.4312572185098769E-13</v>
      </c>
      <c r="J117" s="21">
        <v>6.5102630563345095E-13</v>
      </c>
      <c r="K117" s="21">
        <v>6.5814348079583973E-13</v>
      </c>
      <c r="L117" s="21">
        <v>5.8428884674534829E-13</v>
      </c>
      <c r="M117" s="21">
        <v>6.0933091377254852E-13</v>
      </c>
      <c r="N117" s="21">
        <v>6.136721220338356E-13</v>
      </c>
      <c r="O117" s="21">
        <v>6.1870375239924416E-13</v>
      </c>
      <c r="P117" s="21">
        <v>6.5491906916668402E-13</v>
      </c>
      <c r="Q117" s="22">
        <v>6.6759621000850608E-13</v>
      </c>
      <c r="R117" s="23">
        <v>5.3177993882765522E-13</v>
      </c>
      <c r="S117" s="21">
        <v>4.9669786589349268E-13</v>
      </c>
      <c r="T117" s="21">
        <v>0</v>
      </c>
      <c r="U117" s="21">
        <v>5.4000568954280782E-13</v>
      </c>
      <c r="V117" s="21">
        <v>5.5069030644201175E-13</v>
      </c>
      <c r="W117" s="21">
        <v>5.6632279664428866E-13</v>
      </c>
      <c r="X117" s="21">
        <v>5.583136970121186E-13</v>
      </c>
      <c r="Y117" s="21">
        <v>5.6733262503621598E-13</v>
      </c>
      <c r="Z117" s="21">
        <v>5.7048143382433604E-13</v>
      </c>
      <c r="AA117" s="21">
        <v>4.7167679970727009E-13</v>
      </c>
      <c r="AB117" s="21">
        <v>4.8986731400222055E-13</v>
      </c>
      <c r="AC117" s="21">
        <v>5.0126813593658278E-13</v>
      </c>
      <c r="AD117" s="21">
        <v>5.4371276746172597E-13</v>
      </c>
      <c r="AE117" s="21">
        <v>5.6502024271682949E-13</v>
      </c>
      <c r="AF117" s="22">
        <v>5.7920898822085754E-13</v>
      </c>
      <c r="AG117" s="21">
        <v>7.4918855651670782E-13</v>
      </c>
      <c r="AH117" s="21">
        <v>7.2708361117537913E-13</v>
      </c>
      <c r="AI117" s="21">
        <v>3.449884166429272E-13</v>
      </c>
      <c r="AJ117" s="21">
        <v>7.7142430048197338E-13</v>
      </c>
      <c r="AK117" s="21">
        <v>7.7658403829295108E-13</v>
      </c>
      <c r="AL117" s="21">
        <v>7.8323016978347825E-13</v>
      </c>
      <c r="AM117" s="21">
        <v>7.607551013339201E-13</v>
      </c>
      <c r="AN117" s="21">
        <v>7.6759255321428181E-13</v>
      </c>
      <c r="AO117" s="21">
        <v>7.7682417956207031E-13</v>
      </c>
      <c r="AP117" s="21">
        <v>7.1899177080719451E-13</v>
      </c>
      <c r="AQ117" s="21">
        <v>7.4602974414329667E-13</v>
      </c>
      <c r="AR117" s="21">
        <v>7.4643937123068117E-13</v>
      </c>
      <c r="AS117" s="21">
        <v>7.4499304868684652E-13</v>
      </c>
      <c r="AT117" s="21">
        <v>7.7487178250515139E-13</v>
      </c>
      <c r="AU117" s="21">
        <v>7.8521845396922342E-13</v>
      </c>
    </row>
    <row r="118" spans="1:47" x14ac:dyDescent="0.45">
      <c r="A118" s="3" t="s">
        <v>126</v>
      </c>
      <c r="B118" s="4" t="s">
        <v>952</v>
      </c>
      <c r="C118" s="23">
        <v>2.3725715527454164E-12</v>
      </c>
      <c r="D118" s="21">
        <v>2.2360881403879829E-12</v>
      </c>
      <c r="E118" s="21">
        <v>3.3419610217146944E-14</v>
      </c>
      <c r="F118" s="21">
        <v>3.584274557059864E-12</v>
      </c>
      <c r="G118" s="21">
        <v>3.953526603039636E-12</v>
      </c>
      <c r="H118" s="21">
        <v>4.4491103741867514E-12</v>
      </c>
      <c r="I118" s="21">
        <v>2.7654665764106721E-12</v>
      </c>
      <c r="J118" s="21">
        <v>3.3079723819735181E-12</v>
      </c>
      <c r="K118" s="21">
        <v>3.7867431319576305E-12</v>
      </c>
      <c r="L118" s="21">
        <v>3.0462551153923061E-12</v>
      </c>
      <c r="M118" s="21">
        <v>3.6738571393704309E-12</v>
      </c>
      <c r="N118" s="21">
        <v>3.7815781721734159E-12</v>
      </c>
      <c r="O118" s="21">
        <v>1.1877378635506041E-12</v>
      </c>
      <c r="P118" s="21">
        <v>3.6349912771575823E-12</v>
      </c>
      <c r="Q118" s="22">
        <v>4.4382780653704852E-12</v>
      </c>
      <c r="R118" s="23">
        <v>1.2884337458246257E-12</v>
      </c>
      <c r="S118" s="21">
        <v>1.3968937120537878E-12</v>
      </c>
      <c r="T118" s="21">
        <v>0</v>
      </c>
      <c r="U118" s="21">
        <v>1.2448381550128312E-12</v>
      </c>
      <c r="V118" s="21">
        <v>1.8548698374624982E-12</v>
      </c>
      <c r="W118" s="21">
        <v>2.6903909856104137E-12</v>
      </c>
      <c r="X118" s="21">
        <v>1.4561755118421069E-12</v>
      </c>
      <c r="Y118" s="21">
        <v>2.039583764190427E-12</v>
      </c>
      <c r="Z118" s="21">
        <v>2.2386028887363311E-12</v>
      </c>
      <c r="AA118" s="21">
        <v>1.7730395934978249E-12</v>
      </c>
      <c r="AB118" s="21">
        <v>2.1699858397961441E-12</v>
      </c>
      <c r="AC118" s="21">
        <v>2.413605604123628E-12</v>
      </c>
      <c r="AD118" s="21">
        <v>6.9895751603591112E-13</v>
      </c>
      <c r="AE118" s="21">
        <v>2.0344120117478747E-12</v>
      </c>
      <c r="AF118" s="22">
        <v>2.868215552743388E-12</v>
      </c>
      <c r="AG118" s="21">
        <v>3.6150196625398689E-12</v>
      </c>
      <c r="AH118" s="21">
        <v>3.1992185958437015E-12</v>
      </c>
      <c r="AI118" s="21">
        <v>1.1032644817247967E-12</v>
      </c>
      <c r="AJ118" s="21">
        <v>5.3272374010793891E-12</v>
      </c>
      <c r="AK118" s="21">
        <v>5.5120636458847041E-12</v>
      </c>
      <c r="AL118" s="21">
        <v>5.7544335764046066E-12</v>
      </c>
      <c r="AM118" s="21">
        <v>4.1266594414254807E-12</v>
      </c>
      <c r="AN118" s="21">
        <v>4.5725030468915351E-12</v>
      </c>
      <c r="AO118" s="21">
        <v>5.1606712285627416E-12</v>
      </c>
      <c r="AP118" s="21">
        <v>4.3317859135474362E-12</v>
      </c>
      <c r="AQ118" s="21">
        <v>5.0317282818336131E-12</v>
      </c>
      <c r="AR118" s="21">
        <v>5.0422702671220949E-12</v>
      </c>
      <c r="AS118" s="21">
        <v>3.1510456397992793E-12</v>
      </c>
      <c r="AT118" s="21">
        <v>5.0657734673660686E-12</v>
      </c>
      <c r="AU118" s="21">
        <v>5.687628030685551E-12</v>
      </c>
    </row>
    <row r="119" spans="1:47" x14ac:dyDescent="0.45">
      <c r="A119" s="3" t="s">
        <v>127</v>
      </c>
      <c r="B119" s="4" t="s">
        <v>953</v>
      </c>
      <c r="C119" s="23">
        <v>1.4523355660130057E-12</v>
      </c>
      <c r="D119" s="21">
        <v>1.3463543005114097E-12</v>
      </c>
      <c r="E119" s="21">
        <v>3.0495799582604729E-13</v>
      </c>
      <c r="F119" s="21">
        <v>1.5938245377619408E-12</v>
      </c>
      <c r="G119" s="21">
        <v>1.6527087635274555E-12</v>
      </c>
      <c r="H119" s="21">
        <v>1.7317389733358266E-12</v>
      </c>
      <c r="I119" s="21">
        <v>1.4814014433449189E-12</v>
      </c>
      <c r="J119" s="21">
        <v>1.5641507462473944E-12</v>
      </c>
      <c r="K119" s="21">
        <v>1.6371784412623761E-12</v>
      </c>
      <c r="L119" s="21">
        <v>1.4970812852422897E-12</v>
      </c>
      <c r="M119" s="21">
        <v>1.6001487035739256E-12</v>
      </c>
      <c r="N119" s="21">
        <v>1.617826772055865E-12</v>
      </c>
      <c r="O119" s="21">
        <v>1.2328679932410667E-12</v>
      </c>
      <c r="P119" s="21">
        <v>1.610753252073534E-12</v>
      </c>
      <c r="Q119" s="22">
        <v>1.7347855706658551E-12</v>
      </c>
      <c r="R119" s="23">
        <v>1.2219098446217604E-12</v>
      </c>
      <c r="S119" s="21">
        <v>1.1316176788196432E-12</v>
      </c>
      <c r="T119" s="21">
        <v>0</v>
      </c>
      <c r="U119" s="21">
        <v>1.164292274143841E-12</v>
      </c>
      <c r="V119" s="21">
        <v>1.2672458665021598E-12</v>
      </c>
      <c r="W119" s="21">
        <v>1.4086051098066189E-12</v>
      </c>
      <c r="X119" s="21">
        <v>1.2168667364468623E-12</v>
      </c>
      <c r="Y119" s="21">
        <v>1.3130432422481353E-12</v>
      </c>
      <c r="Z119" s="21">
        <v>1.3458521504558003E-12</v>
      </c>
      <c r="AA119" s="21">
        <v>1.2301285544825387E-12</v>
      </c>
      <c r="AB119" s="21">
        <v>1.3014664921371465E-12</v>
      </c>
      <c r="AC119" s="21">
        <v>1.3452514008386654E-12</v>
      </c>
      <c r="AD119" s="21">
        <v>1.0820334176765354E-12</v>
      </c>
      <c r="AE119" s="21">
        <v>1.3058011102796277E-12</v>
      </c>
      <c r="AF119" s="22">
        <v>1.4455125791572836E-12</v>
      </c>
      <c r="AG119" s="21">
        <v>1.7034427338659642E-12</v>
      </c>
      <c r="AH119" s="21">
        <v>1.5643716762386796E-12</v>
      </c>
      <c r="AI119" s="21">
        <v>9.3120845710419923E-13</v>
      </c>
      <c r="AJ119" s="21">
        <v>1.9336948310936897E-12</v>
      </c>
      <c r="AK119" s="21">
        <v>1.9639029122299265E-12</v>
      </c>
      <c r="AL119" s="21">
        <v>2.0032344217543055E-12</v>
      </c>
      <c r="AM119" s="21">
        <v>1.7603113065053609E-12</v>
      </c>
      <c r="AN119" s="21">
        <v>1.8277353536041497E-12</v>
      </c>
      <c r="AO119" s="21">
        <v>1.9166828730718908E-12</v>
      </c>
      <c r="AP119" s="21">
        <v>1.7743858708295926E-12</v>
      </c>
      <c r="AQ119" s="21">
        <v>1.8866810498519686E-12</v>
      </c>
      <c r="AR119" s="21">
        <v>1.8883705019599247E-12</v>
      </c>
      <c r="AS119" s="21">
        <v>1.6088137159325871E-12</v>
      </c>
      <c r="AT119" s="21">
        <v>1.9008819952001333E-12</v>
      </c>
      <c r="AU119" s="21">
        <v>1.995738448628779E-12</v>
      </c>
    </row>
    <row r="120" spans="1:47" x14ac:dyDescent="0.45">
      <c r="A120" s="3" t="s">
        <v>128</v>
      </c>
      <c r="B120" s="4" t="s">
        <v>954</v>
      </c>
      <c r="C120" s="23">
        <v>2.612060967626684E-13</v>
      </c>
      <c r="D120" s="21" t="s">
        <v>839</v>
      </c>
      <c r="E120" s="21" t="s">
        <v>839</v>
      </c>
      <c r="F120" s="21">
        <v>2.6900299463578621E-13</v>
      </c>
      <c r="G120" s="21">
        <v>2.7109419506468242E-13</v>
      </c>
      <c r="H120" s="21">
        <v>2.7397616918498529E-13</v>
      </c>
      <c r="I120" s="21">
        <v>2.595598765753331E-13</v>
      </c>
      <c r="J120" s="21">
        <v>2.6348170489741024E-13</v>
      </c>
      <c r="K120" s="21">
        <v>2.6701492437595252E-13</v>
      </c>
      <c r="L120" s="21">
        <v>2.1401261336072023E-13</v>
      </c>
      <c r="M120" s="21">
        <v>2.3054944633086061E-13</v>
      </c>
      <c r="N120" s="21">
        <v>2.3341225496194009E-13</v>
      </c>
      <c r="O120" s="21">
        <v>2.4793298819077108E-13</v>
      </c>
      <c r="P120" s="21">
        <v>2.6564101672967603E-13</v>
      </c>
      <c r="Q120" s="22">
        <v>2.718360351946742E-13</v>
      </c>
      <c r="R120" s="23">
        <v>2.2712036962123652E-13</v>
      </c>
      <c r="S120" s="21" t="s">
        <v>839</v>
      </c>
      <c r="T120" s="21" t="s">
        <v>839</v>
      </c>
      <c r="U120" s="21">
        <v>2.2909070092974731E-13</v>
      </c>
      <c r="V120" s="21">
        <v>2.3111066460480781E-13</v>
      </c>
      <c r="W120" s="21">
        <v>2.3402485075503346E-13</v>
      </c>
      <c r="X120" s="21">
        <v>2.2007798151723942E-13</v>
      </c>
      <c r="Y120" s="21">
        <v>2.2378860265960269E-13</v>
      </c>
      <c r="Z120" s="21">
        <v>2.2508477875225995E-13</v>
      </c>
      <c r="AA120" s="21">
        <v>1.5858954183307582E-13</v>
      </c>
      <c r="AB120" s="21">
        <v>1.6945624615826233E-13</v>
      </c>
      <c r="AC120" s="21">
        <v>1.7626768830051133E-13</v>
      </c>
      <c r="AD120" s="21">
        <v>2.1468019247698404E-13</v>
      </c>
      <c r="AE120" s="21">
        <v>2.2325287728873669E-13</v>
      </c>
      <c r="AF120" s="22">
        <v>2.2896146122625142E-13</v>
      </c>
      <c r="AG120" s="21">
        <v>3.1363127082618267E-13</v>
      </c>
      <c r="AH120" s="21" t="s">
        <v>839</v>
      </c>
      <c r="AI120" s="21" t="s">
        <v>839</v>
      </c>
      <c r="AJ120" s="21">
        <v>3.2717470412098291E-13</v>
      </c>
      <c r="AK120" s="21">
        <v>3.2870271264989902E-13</v>
      </c>
      <c r="AL120" s="21">
        <v>3.3073917326710356E-13</v>
      </c>
      <c r="AM120" s="21">
        <v>3.1526569179249113E-13</v>
      </c>
      <c r="AN120" s="21">
        <v>3.1920127021676563E-13</v>
      </c>
      <c r="AO120" s="21">
        <v>3.2451480341408977E-13</v>
      </c>
      <c r="AP120" s="21">
        <v>2.8103101013643378E-13</v>
      </c>
      <c r="AQ120" s="21">
        <v>3.0026176388918116E-13</v>
      </c>
      <c r="AR120" s="21">
        <v>3.0055245910366333E-13</v>
      </c>
      <c r="AS120" s="21">
        <v>3.0651868725288044E-13</v>
      </c>
      <c r="AT120" s="21">
        <v>3.2351889212138496E-13</v>
      </c>
      <c r="AU120" s="21">
        <v>3.2940601408494856E-13</v>
      </c>
    </row>
    <row r="121" spans="1:47" x14ac:dyDescent="0.45">
      <c r="A121" s="3" t="s">
        <v>129</v>
      </c>
      <c r="B121" s="4" t="s">
        <v>955</v>
      </c>
      <c r="C121" s="23">
        <v>7.7381648621802784E-14</v>
      </c>
      <c r="D121" s="21">
        <v>7.7251754320860842E-14</v>
      </c>
      <c r="E121" s="21">
        <v>1.6032274102768485E-14</v>
      </c>
      <c r="F121" s="21">
        <v>7.8095530138960335E-14</v>
      </c>
      <c r="G121" s="21">
        <v>7.8248124388056486E-14</v>
      </c>
      <c r="H121" s="21">
        <v>7.8402084038714999E-14</v>
      </c>
      <c r="I121" s="21">
        <v>7.7611414102255528E-14</v>
      </c>
      <c r="J121" s="21">
        <v>7.7939016856690417E-14</v>
      </c>
      <c r="K121" s="21">
        <v>7.8170058375047748E-14</v>
      </c>
      <c r="L121" s="21">
        <v>7.5556943211759572E-14</v>
      </c>
      <c r="M121" s="21">
        <v>7.6898826153655276E-14</v>
      </c>
      <c r="N121" s="21">
        <v>7.7089030505106679E-14</v>
      </c>
      <c r="O121" s="21">
        <v>7.6376792661957579E-14</v>
      </c>
      <c r="P121" s="21">
        <v>7.8122280941524681E-14</v>
      </c>
      <c r="Q121" s="22">
        <v>7.8400554675335352E-14</v>
      </c>
      <c r="R121" s="23">
        <v>5.8890430413283736E-14</v>
      </c>
      <c r="S121" s="21">
        <v>5.8620898665116949E-14</v>
      </c>
      <c r="T121" s="21">
        <v>0</v>
      </c>
      <c r="U121" s="21">
        <v>5.8845573861919174E-14</v>
      </c>
      <c r="V121" s="21">
        <v>5.9202400967735645E-14</v>
      </c>
      <c r="W121" s="21">
        <v>5.9610370525305513E-14</v>
      </c>
      <c r="X121" s="21">
        <v>5.8770296207026291E-14</v>
      </c>
      <c r="Y121" s="21">
        <v>5.9160197936459033E-14</v>
      </c>
      <c r="Z121" s="21">
        <v>5.9280715669015482E-14</v>
      </c>
      <c r="AA121" s="21">
        <v>5.3606220764386575E-14</v>
      </c>
      <c r="AB121" s="21">
        <v>5.511473151624639E-14</v>
      </c>
      <c r="AC121" s="21">
        <v>5.596314893002758E-14</v>
      </c>
      <c r="AD121" s="21">
        <v>5.8373000810590626E-14</v>
      </c>
      <c r="AE121" s="21">
        <v>5.9246375349738418E-14</v>
      </c>
      <c r="AF121" s="22">
        <v>5.9660523770298057E-14</v>
      </c>
      <c r="AG121" s="21">
        <v>1.0615649433159867E-13</v>
      </c>
      <c r="AH121" s="21">
        <v>1.0583084242856753E-13</v>
      </c>
      <c r="AI121" s="21">
        <v>6.8907467952052726E-14</v>
      </c>
      <c r="AJ121" s="21">
        <v>1.0698597829636624E-13</v>
      </c>
      <c r="AK121" s="21">
        <v>1.0702002459127294E-13</v>
      </c>
      <c r="AL121" s="21">
        <v>1.0705036081921973E-13</v>
      </c>
      <c r="AM121" s="21">
        <v>1.0651272912727768E-13</v>
      </c>
      <c r="AN121" s="21">
        <v>1.0674145392620306E-13</v>
      </c>
      <c r="AO121" s="21">
        <v>1.0694674956721498E-13</v>
      </c>
      <c r="AP121" s="21">
        <v>1.0588920022145577E-13</v>
      </c>
      <c r="AQ121" s="21">
        <v>1.0664844038272268E-13</v>
      </c>
      <c r="AR121" s="21">
        <v>1.0665666720219771E-13</v>
      </c>
      <c r="AS121" s="21">
        <v>1.0580836002413495E-13</v>
      </c>
      <c r="AT121" s="21">
        <v>1.0692410284189185E-13</v>
      </c>
      <c r="AU121" s="21">
        <v>1.0704405451844702E-13</v>
      </c>
    </row>
    <row r="122" spans="1:47" x14ac:dyDescent="0.45">
      <c r="A122" s="3" t="s">
        <v>130</v>
      </c>
      <c r="B122" s="4" t="s">
        <v>956</v>
      </c>
      <c r="C122" s="23">
        <v>6.4263673334862427E-14</v>
      </c>
      <c r="D122" s="21" t="s">
        <v>839</v>
      </c>
      <c r="E122" s="21" t="s">
        <v>839</v>
      </c>
      <c r="F122" s="21">
        <v>6.6732221622262337E-14</v>
      </c>
      <c r="G122" s="21">
        <v>6.7355198866544692E-14</v>
      </c>
      <c r="H122" s="21">
        <v>6.798375046312206E-14</v>
      </c>
      <c r="I122" s="21">
        <v>6.4842936415917136E-14</v>
      </c>
      <c r="J122" s="21">
        <v>6.6149148251046958E-14</v>
      </c>
      <c r="K122" s="21">
        <v>6.7070338237641142E-14</v>
      </c>
      <c r="L122" s="21">
        <v>6.3634741584614821E-14</v>
      </c>
      <c r="M122" s="21">
        <v>6.582329085115747E-14</v>
      </c>
      <c r="N122" s="21">
        <v>6.6134669868301057E-14</v>
      </c>
      <c r="O122" s="21">
        <v>5.9776636440583939E-14</v>
      </c>
      <c r="P122" s="21">
        <v>6.685286024552189E-14</v>
      </c>
      <c r="Q122" s="22">
        <v>6.7981036546088994E-14</v>
      </c>
      <c r="R122" s="23">
        <v>4.9501739418734108E-14</v>
      </c>
      <c r="S122" s="21" t="s">
        <v>839</v>
      </c>
      <c r="T122" s="21" t="s">
        <v>839</v>
      </c>
      <c r="U122" s="21">
        <v>4.8776446885092208E-14</v>
      </c>
      <c r="V122" s="21">
        <v>5.0464213155577582E-14</v>
      </c>
      <c r="W122" s="21">
        <v>5.2389834480547958E-14</v>
      </c>
      <c r="X122" s="21">
        <v>4.9065587305248805E-14</v>
      </c>
      <c r="Y122" s="21">
        <v>5.0706840785086938E-14</v>
      </c>
      <c r="Z122" s="21">
        <v>5.1214069932803619E-14</v>
      </c>
      <c r="AA122" s="21">
        <v>4.5179379804592957E-14</v>
      </c>
      <c r="AB122" s="21">
        <v>4.735931907036654E-14</v>
      </c>
      <c r="AC122" s="21">
        <v>4.8585130678896469E-14</v>
      </c>
      <c r="AD122" s="21">
        <v>4.7031765432658166E-14</v>
      </c>
      <c r="AE122" s="21">
        <v>5.0894792148717415E-14</v>
      </c>
      <c r="AF122" s="22">
        <v>5.2726608657588397E-14</v>
      </c>
      <c r="AG122" s="21">
        <v>8.5521964167036574E-14</v>
      </c>
      <c r="AH122" s="21" t="s">
        <v>839</v>
      </c>
      <c r="AI122" s="21" t="s">
        <v>839</v>
      </c>
      <c r="AJ122" s="21">
        <v>8.8202053790151149E-14</v>
      </c>
      <c r="AK122" s="21">
        <v>8.8322389546282051E-14</v>
      </c>
      <c r="AL122" s="21">
        <v>8.8429687432953227E-14</v>
      </c>
      <c r="AM122" s="21">
        <v>8.6532957260526403E-14</v>
      </c>
      <c r="AN122" s="21">
        <v>8.7339979766090436E-14</v>
      </c>
      <c r="AO122" s="21">
        <v>8.8064336078071312E-14</v>
      </c>
      <c r="AP122" s="21">
        <v>8.6350773811358851E-14</v>
      </c>
      <c r="AQ122" s="21">
        <v>8.7730370563047482E-14</v>
      </c>
      <c r="AR122" s="21">
        <v>8.774541767641482E-14</v>
      </c>
      <c r="AS122" s="21">
        <v>8.4032360886076249E-14</v>
      </c>
      <c r="AT122" s="21">
        <v>8.7982674100051386E-14</v>
      </c>
      <c r="AU122" s="21">
        <v>8.8407365582752919E-14</v>
      </c>
    </row>
    <row r="123" spans="1:47" x14ac:dyDescent="0.45">
      <c r="A123" s="3" t="s">
        <v>131</v>
      </c>
      <c r="B123" s="4" t="s">
        <v>957</v>
      </c>
      <c r="C123" s="23">
        <v>2.6103069152288E-12</v>
      </c>
      <c r="D123" s="21">
        <v>3.3178097466065196E-12</v>
      </c>
      <c r="E123" s="21">
        <v>1.0100483594789779E-13</v>
      </c>
      <c r="F123" s="21">
        <v>6.0160718043756494E-12</v>
      </c>
      <c r="G123" s="21">
        <v>6.8234376918924734E-12</v>
      </c>
      <c r="H123" s="21">
        <v>7.9070266268419375E-12</v>
      </c>
      <c r="I123" s="21">
        <v>4.2611450587064655E-12</v>
      </c>
      <c r="J123" s="21">
        <v>5.4399966910887784E-12</v>
      </c>
      <c r="K123" s="21">
        <v>6.4803510663663587E-12</v>
      </c>
      <c r="L123" s="21">
        <v>5.0690645728304091E-12</v>
      </c>
      <c r="M123" s="21">
        <v>6.3793137329576176E-12</v>
      </c>
      <c r="N123" s="21">
        <v>6.6043079428564502E-12</v>
      </c>
      <c r="O123" s="21" t="s">
        <v>839</v>
      </c>
      <c r="P123" s="21" t="s">
        <v>839</v>
      </c>
      <c r="Q123" s="22" t="s">
        <v>839</v>
      </c>
      <c r="R123" s="23">
        <v>3.0641890776120748E-14</v>
      </c>
      <c r="S123" s="21">
        <v>1.293432833505902E-12</v>
      </c>
      <c r="T123" s="21">
        <v>0</v>
      </c>
      <c r="U123" s="21">
        <v>9.6038992317813416E-13</v>
      </c>
      <c r="V123" s="21">
        <v>2.1594549553612525E-12</v>
      </c>
      <c r="W123" s="21">
        <v>3.801718069728179E-12</v>
      </c>
      <c r="X123" s="21">
        <v>1.425989403296697E-12</v>
      </c>
      <c r="Y123" s="21">
        <v>2.5627019433614675E-12</v>
      </c>
      <c r="Z123" s="21">
        <v>2.9504659701404744E-12</v>
      </c>
      <c r="AA123" s="21">
        <v>2.2816343846175078E-12</v>
      </c>
      <c r="AB123" s="21">
        <v>3.0189723873315457E-12</v>
      </c>
      <c r="AC123" s="21">
        <v>3.4714856701299997E-12</v>
      </c>
      <c r="AD123" s="21" t="s">
        <v>839</v>
      </c>
      <c r="AE123" s="21" t="s">
        <v>839</v>
      </c>
      <c r="AF123" s="22" t="s">
        <v>839</v>
      </c>
      <c r="AG123" s="21">
        <v>5.5711012817982096E-12</v>
      </c>
      <c r="AH123" s="21">
        <v>5.5337885635452719E-12</v>
      </c>
      <c r="AI123" s="21">
        <v>1.9438312377847789E-12</v>
      </c>
      <c r="AJ123" s="21">
        <v>9.7976546372571561E-12</v>
      </c>
      <c r="AK123" s="21">
        <v>1.0208168617677862E-11</v>
      </c>
      <c r="AL123" s="21">
        <v>1.0746501234950009E-11</v>
      </c>
      <c r="AM123" s="21">
        <v>7.1519160449594459E-12</v>
      </c>
      <c r="AN123" s="21">
        <v>8.1376448576646907E-12</v>
      </c>
      <c r="AO123" s="21">
        <v>9.4380442517817928E-12</v>
      </c>
      <c r="AP123" s="21">
        <v>7.7454826302749919E-12</v>
      </c>
      <c r="AQ123" s="21">
        <v>9.2397482266736443E-12</v>
      </c>
      <c r="AR123" s="21">
        <v>9.2622712685200406E-12</v>
      </c>
      <c r="AS123" s="21" t="s">
        <v>839</v>
      </c>
      <c r="AT123" s="21" t="s">
        <v>839</v>
      </c>
      <c r="AU123" s="21" t="s">
        <v>839</v>
      </c>
    </row>
    <row r="124" spans="1:47" x14ac:dyDescent="0.45">
      <c r="A124" s="3" t="s">
        <v>132</v>
      </c>
      <c r="B124" s="4" t="s">
        <v>958</v>
      </c>
      <c r="C124" s="23">
        <v>9.4027542972488657E-14</v>
      </c>
      <c r="D124" s="21">
        <v>9.3627689873090216E-14</v>
      </c>
      <c r="E124" s="21">
        <v>1.6224344246208897E-14</v>
      </c>
      <c r="F124" s="21">
        <v>9.4955861598369526E-14</v>
      </c>
      <c r="G124" s="21">
        <v>9.5187972021216605E-14</v>
      </c>
      <c r="H124" s="21">
        <v>9.5422159350210894E-14</v>
      </c>
      <c r="I124" s="21">
        <v>9.4224235913999011E-14</v>
      </c>
      <c r="J124" s="21">
        <v>9.4720845011117138E-14</v>
      </c>
      <c r="K124" s="21">
        <v>9.5071076605222784E-14</v>
      </c>
      <c r="L124" s="21">
        <v>9.1718526329554216E-14</v>
      </c>
      <c r="M124" s="21">
        <v>9.3477100631726504E-14</v>
      </c>
      <c r="N124" s="21">
        <v>9.3726470926438007E-14</v>
      </c>
      <c r="O124" s="21">
        <v>9.234856806376235E-14</v>
      </c>
      <c r="P124" s="21">
        <v>9.4997866691521369E-14</v>
      </c>
      <c r="Q124" s="22">
        <v>9.5420240067514446E-14</v>
      </c>
      <c r="R124" s="23">
        <v>7.0609001435460899E-14</v>
      </c>
      <c r="S124" s="21">
        <v>7.0272872189176583E-14</v>
      </c>
      <c r="T124" s="21">
        <v>0</v>
      </c>
      <c r="U124" s="21">
        <v>7.0371077970918109E-14</v>
      </c>
      <c r="V124" s="21">
        <v>7.0985675614489183E-14</v>
      </c>
      <c r="W124" s="21">
        <v>7.1687381943112249E-14</v>
      </c>
      <c r="X124" s="21">
        <v>7.0336280780842236E-14</v>
      </c>
      <c r="Y124" s="21">
        <v>7.0977195727739178E-14</v>
      </c>
      <c r="Z124" s="21">
        <v>7.1175288468623006E-14</v>
      </c>
      <c r="AA124" s="21">
        <v>6.4107644756930503E-14</v>
      </c>
      <c r="AB124" s="21">
        <v>6.6059391318796287E-14</v>
      </c>
      <c r="AC124" s="21">
        <v>6.7157063050912496E-14</v>
      </c>
      <c r="AD124" s="21">
        <v>6.9650411963724566E-14</v>
      </c>
      <c r="AE124" s="21">
        <v>7.1102988625722198E-14</v>
      </c>
      <c r="AF124" s="22">
        <v>7.179178981684058E-14</v>
      </c>
      <c r="AG124" s="21">
        <v>1.3082253392585324E-13</v>
      </c>
      <c r="AH124" s="21">
        <v>1.3013739093613232E-13</v>
      </c>
      <c r="AI124" s="21">
        <v>8.0826755222626751E-14</v>
      </c>
      <c r="AJ124" s="21">
        <v>1.3184338515396312E-13</v>
      </c>
      <c r="AK124" s="21">
        <v>1.3188944681766659E-13</v>
      </c>
      <c r="AL124" s="21">
        <v>1.319305166314823E-13</v>
      </c>
      <c r="AM124" s="21">
        <v>1.3120009735984971E-13</v>
      </c>
      <c r="AN124" s="21">
        <v>1.3151081504333302E-13</v>
      </c>
      <c r="AO124" s="21">
        <v>1.3178970471415466E-13</v>
      </c>
      <c r="AP124" s="21">
        <v>1.3041813535059372E-13</v>
      </c>
      <c r="AQ124" s="21">
        <v>1.3140763687779864E-13</v>
      </c>
      <c r="AR124" s="21">
        <v>1.3141836180734488E-13</v>
      </c>
      <c r="AS124" s="21">
        <v>1.3024585508663954E-13</v>
      </c>
      <c r="AT124" s="21">
        <v>1.3175924057490925E-13</v>
      </c>
      <c r="AU124" s="21">
        <v>1.319219421251763E-13</v>
      </c>
    </row>
    <row r="125" spans="1:47" x14ac:dyDescent="0.45">
      <c r="A125" s="3" t="s">
        <v>133</v>
      </c>
      <c r="B125" s="4" t="s">
        <v>959</v>
      </c>
      <c r="C125" s="23">
        <v>4.8125944758872362E-14</v>
      </c>
      <c r="D125" s="21">
        <v>4.7795281861364442E-14</v>
      </c>
      <c r="E125" s="21">
        <v>9.0275206608369912E-15</v>
      </c>
      <c r="F125" s="21">
        <v>4.8536322495845294E-14</v>
      </c>
      <c r="G125" s="21">
        <v>4.8656940881246242E-14</v>
      </c>
      <c r="H125" s="21">
        <v>4.8778638550649342E-14</v>
      </c>
      <c r="I125" s="21">
        <v>4.8158302745936859E-14</v>
      </c>
      <c r="J125" s="21">
        <v>4.8415587299490212E-14</v>
      </c>
      <c r="K125" s="21">
        <v>4.8597037393303826E-14</v>
      </c>
      <c r="L125" s="21">
        <v>4.6043274214691874E-14</v>
      </c>
      <c r="M125" s="21">
        <v>4.7324196389728592E-14</v>
      </c>
      <c r="N125" s="21">
        <v>4.7505678713014693E-14</v>
      </c>
      <c r="O125" s="21">
        <v>4.71745998779625E-14</v>
      </c>
      <c r="P125" s="21">
        <v>4.8556888028680157E-14</v>
      </c>
      <c r="Q125" s="22">
        <v>4.8777248936280958E-14</v>
      </c>
      <c r="R125" s="23">
        <v>3.681635235724145E-14</v>
      </c>
      <c r="S125" s="21">
        <v>3.6206685372914816E-14</v>
      </c>
      <c r="T125" s="21">
        <v>0</v>
      </c>
      <c r="U125" s="21">
        <v>3.6634050581879386E-14</v>
      </c>
      <c r="V125" s="21">
        <v>3.6961151507412653E-14</v>
      </c>
      <c r="W125" s="21">
        <v>3.7335390648310585E-14</v>
      </c>
      <c r="X125" s="21">
        <v>3.6608332355280755E-14</v>
      </c>
      <c r="Y125" s="21">
        <v>3.6953249714593152E-14</v>
      </c>
      <c r="Z125" s="21">
        <v>3.7059859059481244E-14</v>
      </c>
      <c r="AA125" s="21">
        <v>3.1828941319063695E-14</v>
      </c>
      <c r="AB125" s="21">
        <v>3.321272325067638E-14</v>
      </c>
      <c r="AC125" s="21">
        <v>3.399099092182776E-14</v>
      </c>
      <c r="AD125" s="21">
        <v>3.6174297476864614E-14</v>
      </c>
      <c r="AE125" s="21">
        <v>3.6989551588836275E-14</v>
      </c>
      <c r="AF125" s="22">
        <v>3.7376139977575292E-14</v>
      </c>
      <c r="AG125" s="21">
        <v>6.4911072492859563E-14</v>
      </c>
      <c r="AH125" s="21">
        <v>6.4466248605036115E-14</v>
      </c>
      <c r="AI125" s="21">
        <v>4.1596241283105066E-14</v>
      </c>
      <c r="AJ125" s="21">
        <v>6.5378453004206537E-14</v>
      </c>
      <c r="AK125" s="21">
        <v>6.5401916876712457E-14</v>
      </c>
      <c r="AL125" s="21">
        <v>6.5422743311554826E-14</v>
      </c>
      <c r="AM125" s="21">
        <v>6.5057248299219339E-14</v>
      </c>
      <c r="AN125" s="21">
        <v>6.5212759624337813E-14</v>
      </c>
      <c r="AO125" s="21">
        <v>6.5352341276441709E-14</v>
      </c>
      <c r="AP125" s="21">
        <v>6.4322255961302733E-14</v>
      </c>
      <c r="AQ125" s="21">
        <v>6.5038750784898556E-14</v>
      </c>
      <c r="AR125" s="21">
        <v>6.5046499176640778E-14</v>
      </c>
      <c r="AS125" s="21">
        <v>6.4580586267872749E-14</v>
      </c>
      <c r="AT125" s="21">
        <v>6.5337200601274933E-14</v>
      </c>
      <c r="AU125" s="21">
        <v>6.541854304565112E-14</v>
      </c>
    </row>
    <row r="126" spans="1:47" x14ac:dyDescent="0.45">
      <c r="A126" s="3" t="s">
        <v>134</v>
      </c>
      <c r="B126" s="4" t="s">
        <v>960</v>
      </c>
      <c r="C126" s="23">
        <v>1.1076154027514474E-13</v>
      </c>
      <c r="D126" s="21" t="s">
        <v>839</v>
      </c>
      <c r="E126" s="21" t="s">
        <v>839</v>
      </c>
      <c r="F126" s="21">
        <v>1.1245207361383003E-13</v>
      </c>
      <c r="G126" s="21">
        <v>1.1287483362358337E-13</v>
      </c>
      <c r="H126" s="21">
        <v>1.1330137645727163E-13</v>
      </c>
      <c r="I126" s="21">
        <v>1.1077944980224509E-13</v>
      </c>
      <c r="J126" s="21">
        <v>1.1180591002748532E-13</v>
      </c>
      <c r="K126" s="21">
        <v>1.1252986551079161E-13</v>
      </c>
      <c r="L126" s="21">
        <v>1.0624726864400986E-13</v>
      </c>
      <c r="M126" s="21">
        <v>1.0958995079947418E-13</v>
      </c>
      <c r="N126" s="21">
        <v>1.1006388355914974E-13</v>
      </c>
      <c r="O126" s="21">
        <v>1.076906871394502E-13</v>
      </c>
      <c r="P126" s="21">
        <v>1.1252626097250263E-13</v>
      </c>
      <c r="Q126" s="22">
        <v>1.132971599829786E-13</v>
      </c>
      <c r="R126" s="23">
        <v>8.1906428952770437E-14</v>
      </c>
      <c r="S126" s="21" t="s">
        <v>839</v>
      </c>
      <c r="T126" s="21" t="s">
        <v>839</v>
      </c>
      <c r="U126" s="21">
        <v>8.1536403121313096E-14</v>
      </c>
      <c r="V126" s="21">
        <v>8.2639594498574695E-14</v>
      </c>
      <c r="W126" s="21">
        <v>8.3900585961451128E-14</v>
      </c>
      <c r="X126" s="21">
        <v>8.069064662095867E-14</v>
      </c>
      <c r="Y126" s="21">
        <v>8.2080147141733864E-14</v>
      </c>
      <c r="Z126" s="21">
        <v>8.2509701790812639E-14</v>
      </c>
      <c r="AA126" s="21">
        <v>7.0934580306593431E-14</v>
      </c>
      <c r="AB126" s="21">
        <v>7.4290574146605598E-14</v>
      </c>
      <c r="AC126" s="21">
        <v>7.6177993783684146E-14</v>
      </c>
      <c r="AD126" s="21">
        <v>8.013997268427931E-14</v>
      </c>
      <c r="AE126" s="21">
        <v>8.2805650608800731E-14</v>
      </c>
      <c r="AF126" s="22">
        <v>8.4069696798621809E-14</v>
      </c>
      <c r="AG126" s="21">
        <v>1.5644097381298726E-13</v>
      </c>
      <c r="AH126" s="21" t="s">
        <v>839</v>
      </c>
      <c r="AI126" s="21" t="s">
        <v>839</v>
      </c>
      <c r="AJ126" s="21">
        <v>1.5834421692768963E-13</v>
      </c>
      <c r="AK126" s="21">
        <v>1.5843088685850262E-13</v>
      </c>
      <c r="AL126" s="21">
        <v>1.5850799225140056E-13</v>
      </c>
      <c r="AM126" s="21">
        <v>1.5702965998337152E-13</v>
      </c>
      <c r="AN126" s="21">
        <v>1.5765699516702005E-13</v>
      </c>
      <c r="AO126" s="21">
        <v>1.5822006754676762E-13</v>
      </c>
      <c r="AP126" s="21">
        <v>1.5535066233579646E-13</v>
      </c>
      <c r="AQ126" s="21">
        <v>1.5741299773659239E-13</v>
      </c>
      <c r="AR126" s="21">
        <v>1.5743533349351329E-13</v>
      </c>
      <c r="AS126" s="21">
        <v>1.5536523057663232E-13</v>
      </c>
      <c r="AT126" s="21">
        <v>1.581885898046822E-13</v>
      </c>
      <c r="AU126" s="21">
        <v>1.5849212467248624E-13</v>
      </c>
    </row>
    <row r="127" spans="1:47" x14ac:dyDescent="0.45">
      <c r="A127" s="3" t="s">
        <v>135</v>
      </c>
      <c r="B127" s="4" t="s">
        <v>961</v>
      </c>
      <c r="C127" s="23">
        <v>1.0920983182680803E-13</v>
      </c>
      <c r="D127" s="21">
        <v>1.0314239760801537E-13</v>
      </c>
      <c r="E127" s="21">
        <v>2.0477039230836981E-14</v>
      </c>
      <c r="F127" s="21">
        <v>1.1498274584006647E-13</v>
      </c>
      <c r="G127" s="21">
        <v>1.1692055098648781E-13</v>
      </c>
      <c r="H127" s="21">
        <v>1.1887569546378245E-13</v>
      </c>
      <c r="I127" s="21">
        <v>1.0937767495603641E-13</v>
      </c>
      <c r="J127" s="21">
        <v>1.1334328659870094E-13</v>
      </c>
      <c r="K127" s="21">
        <v>1.1613995447120847E-13</v>
      </c>
      <c r="L127" s="21">
        <v>1.0929012369330602E-13</v>
      </c>
      <c r="M127" s="21">
        <v>1.1431302580809429E-13</v>
      </c>
      <c r="N127" s="21">
        <v>1.1502921894818068E-13</v>
      </c>
      <c r="O127" s="21">
        <v>9.3624097724339338E-14</v>
      </c>
      <c r="P127" s="21">
        <v>1.1540980085480414E-13</v>
      </c>
      <c r="Q127" s="22">
        <v>1.1888321962374783E-13</v>
      </c>
      <c r="R127" s="23">
        <v>7.5887153514835082E-14</v>
      </c>
      <c r="S127" s="21">
        <v>7.0756700527827659E-14</v>
      </c>
      <c r="T127" s="21">
        <v>0</v>
      </c>
      <c r="U127" s="21">
        <v>7.1531310128364119E-14</v>
      </c>
      <c r="V127" s="21">
        <v>7.6802865233872135E-14</v>
      </c>
      <c r="W127" s="21">
        <v>8.2820478840637201E-14</v>
      </c>
      <c r="X127" s="21">
        <v>7.3454535842286443E-14</v>
      </c>
      <c r="Y127" s="21">
        <v>7.828006014106909E-14</v>
      </c>
      <c r="Z127" s="21">
        <v>7.9771275314915092E-14</v>
      </c>
      <c r="AA127" s="21">
        <v>7.0458354198196938E-14</v>
      </c>
      <c r="AB127" s="21">
        <v>7.4898516242273501E-14</v>
      </c>
      <c r="AC127" s="21">
        <v>7.7394927871432758E-14</v>
      </c>
      <c r="AD127" s="21">
        <v>6.6810569296693451E-14</v>
      </c>
      <c r="AE127" s="21">
        <v>7.8511431808189738E-14</v>
      </c>
      <c r="AF127" s="22">
        <v>8.405988192845296E-14</v>
      </c>
      <c r="AG127" s="21">
        <v>1.6064487629752796E-13</v>
      </c>
      <c r="AH127" s="21">
        <v>1.5240434763103712E-13</v>
      </c>
      <c r="AI127" s="21">
        <v>9.5902108549068634E-14</v>
      </c>
      <c r="AJ127" s="21">
        <v>1.6786366464503313E-13</v>
      </c>
      <c r="AK127" s="21">
        <v>1.6824213544373653E-13</v>
      </c>
      <c r="AL127" s="21">
        <v>1.6857918891535037E-13</v>
      </c>
      <c r="AM127" s="21">
        <v>1.6270224773876529E-13</v>
      </c>
      <c r="AN127" s="21">
        <v>1.6520374231427185E-13</v>
      </c>
      <c r="AO127" s="21">
        <v>1.6744900089839485E-13</v>
      </c>
      <c r="AP127" s="21">
        <v>1.6328427164814431E-13</v>
      </c>
      <c r="AQ127" s="21">
        <v>1.6682217916159679E-13</v>
      </c>
      <c r="AR127" s="21">
        <v>1.6686087980301449E-13</v>
      </c>
      <c r="AS127" s="21">
        <v>1.5485851736454281E-13</v>
      </c>
      <c r="AT127" s="21">
        <v>1.6718525447852404E-13</v>
      </c>
      <c r="AU127" s="21">
        <v>1.6851048062816842E-13</v>
      </c>
    </row>
    <row r="128" spans="1:47" x14ac:dyDescent="0.45">
      <c r="A128" s="3" t="s">
        <v>136</v>
      </c>
      <c r="B128" s="4" t="s">
        <v>962</v>
      </c>
      <c r="C128" s="23">
        <v>1.020125181035085E-13</v>
      </c>
      <c r="D128" s="21" t="s">
        <v>839</v>
      </c>
      <c r="E128" s="21" t="s">
        <v>839</v>
      </c>
      <c r="F128" s="21">
        <v>1.2126848325333704E-13</v>
      </c>
      <c r="G128" s="21">
        <v>1.242812912973235E-13</v>
      </c>
      <c r="H128" s="21">
        <v>1.2732105771513259E-13</v>
      </c>
      <c r="I128" s="21">
        <v>1.1254135987756761E-13</v>
      </c>
      <c r="J128" s="21">
        <v>1.1871144323372475E-13</v>
      </c>
      <c r="K128" s="21">
        <v>1.2306276623352944E-13</v>
      </c>
      <c r="L128" s="21">
        <v>1.128193625819017E-13</v>
      </c>
      <c r="M128" s="21">
        <v>1.2044688762646238E-13</v>
      </c>
      <c r="N128" s="21">
        <v>1.2153470215236159E-13</v>
      </c>
      <c r="O128" s="21">
        <v>8.7896460549636226E-14</v>
      </c>
      <c r="P128" s="21">
        <v>1.2190165648796469E-13</v>
      </c>
      <c r="Q128" s="22">
        <v>1.2732327027223813E-13</v>
      </c>
      <c r="R128" s="23">
        <v>6.1185478210313469E-14</v>
      </c>
      <c r="S128" s="21" t="s">
        <v>839</v>
      </c>
      <c r="T128" s="21" t="s">
        <v>839</v>
      </c>
      <c r="U128" s="21">
        <v>6.449354184014234E-14</v>
      </c>
      <c r="V128" s="21">
        <v>6.8515049823448893E-14</v>
      </c>
      <c r="W128" s="21">
        <v>7.3105353152237445E-14</v>
      </c>
      <c r="X128" s="21">
        <v>6.5795248764007159E-14</v>
      </c>
      <c r="Y128" s="21">
        <v>6.95256132054698E-14</v>
      </c>
      <c r="Z128" s="21">
        <v>7.0678414727666873E-14</v>
      </c>
      <c r="AA128" s="21">
        <v>5.9981453383742988E-14</v>
      </c>
      <c r="AB128" s="21">
        <v>6.4230933039963565E-14</v>
      </c>
      <c r="AC128" s="21">
        <v>6.6620336113903235E-14</v>
      </c>
      <c r="AD128" s="21">
        <v>6.0620718108388941E-14</v>
      </c>
      <c r="AE128" s="21">
        <v>6.9685899442472641E-14</v>
      </c>
      <c r="AF128" s="22">
        <v>7.3984534243188054E-14</v>
      </c>
      <c r="AG128" s="21">
        <v>1.9062689429991627E-13</v>
      </c>
      <c r="AH128" s="21" t="s">
        <v>839</v>
      </c>
      <c r="AI128" s="21" t="s">
        <v>839</v>
      </c>
      <c r="AJ128" s="21">
        <v>2.1519408862622963E-13</v>
      </c>
      <c r="AK128" s="21">
        <v>2.1606555941272272E-13</v>
      </c>
      <c r="AL128" s="21">
        <v>2.1684237978381118E-13</v>
      </c>
      <c r="AM128" s="21">
        <v>2.0326265389051913E-13</v>
      </c>
      <c r="AN128" s="21">
        <v>2.0904259240647039E-13</v>
      </c>
      <c r="AO128" s="21">
        <v>2.1423047395700503E-13</v>
      </c>
      <c r="AP128" s="21">
        <v>2.0538779837913483E-13</v>
      </c>
      <c r="AQ128" s="21">
        <v>2.1306002263294777E-13</v>
      </c>
      <c r="AR128" s="21">
        <v>2.1314403943592428E-13</v>
      </c>
      <c r="AS128" s="21">
        <v>1.8508678405986159E-13</v>
      </c>
      <c r="AT128" s="21">
        <v>2.1361508523087676E-13</v>
      </c>
      <c r="AU128" s="21">
        <v>2.1668211364887597E-13</v>
      </c>
    </row>
    <row r="129" spans="1:47" x14ac:dyDescent="0.45">
      <c r="A129" s="3" t="s">
        <v>137</v>
      </c>
      <c r="B129" s="4" t="s">
        <v>963</v>
      </c>
      <c r="C129" s="23">
        <v>4.4816662076561608E-14</v>
      </c>
      <c r="D129" s="21" t="s">
        <v>839</v>
      </c>
      <c r="E129" s="21" t="s">
        <v>839</v>
      </c>
      <c r="F129" s="21">
        <v>4.5831877207399574E-14</v>
      </c>
      <c r="G129" s="21">
        <v>4.6060017420014365E-14</v>
      </c>
      <c r="H129" s="21">
        <v>4.6290199013641853E-14</v>
      </c>
      <c r="I129" s="21">
        <v>4.5091332685875512E-14</v>
      </c>
      <c r="J129" s="21">
        <v>4.5587134713249638E-14</v>
      </c>
      <c r="K129" s="21">
        <v>4.5936799497615403E-14</v>
      </c>
      <c r="L129" s="21">
        <v>4.3529768990161108E-14</v>
      </c>
      <c r="M129" s="21">
        <v>4.4859922001280996E-14</v>
      </c>
      <c r="N129" s="21">
        <v>4.5048705779607492E-14</v>
      </c>
      <c r="O129" s="21">
        <v>4.3256292039313459E-14</v>
      </c>
      <c r="P129" s="21">
        <v>4.5870752474557038E-14</v>
      </c>
      <c r="Q129" s="22">
        <v>4.6287569793624577E-14</v>
      </c>
      <c r="R129" s="23">
        <v>3.5636884002509997E-14</v>
      </c>
      <c r="S129" s="21" t="s">
        <v>839</v>
      </c>
      <c r="T129" s="21" t="s">
        <v>839</v>
      </c>
      <c r="U129" s="21">
        <v>3.5539823078236428E-14</v>
      </c>
      <c r="V129" s="21">
        <v>3.6175762422071018E-14</v>
      </c>
      <c r="W129" s="21">
        <v>3.6901198530258124E-14</v>
      </c>
      <c r="X129" s="21">
        <v>3.5523097341348893E-14</v>
      </c>
      <c r="Y129" s="21">
        <v>3.617911423747341E-14</v>
      </c>
      <c r="Z129" s="21">
        <v>3.6381870755681955E-14</v>
      </c>
      <c r="AA129" s="21">
        <v>3.1531177998452585E-14</v>
      </c>
      <c r="AB129" s="21">
        <v>3.2972149019492105E-14</v>
      </c>
      <c r="AC129" s="21">
        <v>3.3782521901845681E-14</v>
      </c>
      <c r="AD129" s="21">
        <v>3.4787082946849219E-14</v>
      </c>
      <c r="AE129" s="21">
        <v>3.6291436328050164E-14</v>
      </c>
      <c r="AF129" s="22">
        <v>3.7004789548482652E-14</v>
      </c>
      <c r="AG129" s="21">
        <v>5.8101690000797808E-14</v>
      </c>
      <c r="AH129" s="21" t="s">
        <v>839</v>
      </c>
      <c r="AI129" s="21" t="s">
        <v>839</v>
      </c>
      <c r="AJ129" s="21">
        <v>5.9215214562684868E-14</v>
      </c>
      <c r="AK129" s="21">
        <v>5.926197432796746E-14</v>
      </c>
      <c r="AL129" s="21">
        <v>5.9303682865236162E-14</v>
      </c>
      <c r="AM129" s="21">
        <v>5.8549338110328287E-14</v>
      </c>
      <c r="AN129" s="21">
        <v>5.8870066623027594E-14</v>
      </c>
      <c r="AO129" s="21">
        <v>5.9157941445469459E-14</v>
      </c>
      <c r="AP129" s="21">
        <v>5.8110499170505099E-14</v>
      </c>
      <c r="AQ129" s="21">
        <v>5.8894726448502258E-14</v>
      </c>
      <c r="AR129" s="21">
        <v>5.890324380704325E-14</v>
      </c>
      <c r="AS129" s="21">
        <v>5.7589294434720518E-14</v>
      </c>
      <c r="AT129" s="21">
        <v>5.912935269640628E-14</v>
      </c>
      <c r="AU129" s="21">
        <v>5.929492180783779E-14</v>
      </c>
    </row>
    <row r="130" spans="1:47" x14ac:dyDescent="0.45">
      <c r="A130" s="3" t="s">
        <v>138</v>
      </c>
      <c r="B130" s="4" t="s">
        <v>964</v>
      </c>
      <c r="C130" s="23">
        <v>5.5620334859845396E-14</v>
      </c>
      <c r="D130" s="21">
        <v>5.642257566521605E-14</v>
      </c>
      <c r="E130" s="21">
        <v>1.3076955319524043E-14</v>
      </c>
      <c r="F130" s="21">
        <v>5.9326713931450533E-14</v>
      </c>
      <c r="G130" s="21">
        <v>5.991619481639262E-14</v>
      </c>
      <c r="H130" s="21">
        <v>6.0510950330791723E-14</v>
      </c>
      <c r="I130" s="21">
        <v>5.7517591450324998E-14</v>
      </c>
      <c r="J130" s="21">
        <v>5.8761251821608127E-14</v>
      </c>
      <c r="K130" s="21">
        <v>5.9638331572453781E-14</v>
      </c>
      <c r="L130" s="21">
        <v>5.4035431518073897E-14</v>
      </c>
      <c r="M130" s="21">
        <v>5.7174910257403304E-14</v>
      </c>
      <c r="N130" s="21">
        <v>5.762063922146966E-14</v>
      </c>
      <c r="O130" s="21">
        <v>5.269376772564135E-14</v>
      </c>
      <c r="P130" s="21">
        <v>5.9431277299600192E-14</v>
      </c>
      <c r="Q130" s="22">
        <v>6.0505424053396962E-14</v>
      </c>
      <c r="R130" s="23">
        <v>3.784845555053941E-14</v>
      </c>
      <c r="S130" s="21">
        <v>3.8651857655134818E-14</v>
      </c>
      <c r="T130" s="21">
        <v>0</v>
      </c>
      <c r="U130" s="21">
        <v>3.8639806229869887E-14</v>
      </c>
      <c r="V130" s="21">
        <v>3.9683018587512692E-14</v>
      </c>
      <c r="W130" s="21">
        <v>4.0873575544971992E-14</v>
      </c>
      <c r="X130" s="21">
        <v>3.8688441360865374E-14</v>
      </c>
      <c r="Y130" s="21">
        <v>3.9742789214144667E-14</v>
      </c>
      <c r="Z130" s="21">
        <v>4.0068651665310832E-14</v>
      </c>
      <c r="AA130" s="21">
        <v>3.1495731684631734E-14</v>
      </c>
      <c r="AB130" s="21">
        <v>3.3993133729459849E-14</v>
      </c>
      <c r="AC130" s="21">
        <v>3.539763411032829E-14</v>
      </c>
      <c r="AD130" s="21">
        <v>3.7364392121275818E-14</v>
      </c>
      <c r="AE130" s="21">
        <v>3.9855064522346008E-14</v>
      </c>
      <c r="AF130" s="22">
        <v>4.1036123408173393E-14</v>
      </c>
      <c r="AG130" s="21">
        <v>8.4738371650770309E-14</v>
      </c>
      <c r="AH130" s="21">
        <v>8.4542689967695042E-14</v>
      </c>
      <c r="AI130" s="21">
        <v>5.5647198692406694E-14</v>
      </c>
      <c r="AJ130" s="21">
        <v>8.9041515873214727E-14</v>
      </c>
      <c r="AK130" s="21">
        <v>8.9195365215965676E-14</v>
      </c>
      <c r="AL130" s="21">
        <v>8.9332505057108538E-14</v>
      </c>
      <c r="AM130" s="21">
        <v>8.6905520980714772E-14</v>
      </c>
      <c r="AN130" s="21">
        <v>8.7938102881608837E-14</v>
      </c>
      <c r="AO130" s="21">
        <v>8.8864913616952695E-14</v>
      </c>
      <c r="AP130" s="21">
        <v>8.5694564875322608E-14</v>
      </c>
      <c r="AQ130" s="21">
        <v>8.8089383197263717E-14</v>
      </c>
      <c r="AR130" s="21">
        <v>8.8115410594527622E-14</v>
      </c>
      <c r="AS130" s="21">
        <v>8.3711389953692546E-14</v>
      </c>
      <c r="AT130" s="21">
        <v>8.8761042921552112E-14</v>
      </c>
      <c r="AU130" s="21">
        <v>8.9303922738465501E-14</v>
      </c>
    </row>
    <row r="131" spans="1:47" x14ac:dyDescent="0.45">
      <c r="A131" s="3" t="s">
        <v>139</v>
      </c>
      <c r="B131" s="4" t="s">
        <v>965</v>
      </c>
      <c r="C131" s="23">
        <v>2.0073113918497223E-13</v>
      </c>
      <c r="D131" s="21">
        <v>1.9997675406937004E-13</v>
      </c>
      <c r="E131" s="21">
        <v>4.6711113881889851E-14</v>
      </c>
      <c r="F131" s="21">
        <v>2.0196113352277256E-13</v>
      </c>
      <c r="G131" s="21">
        <v>2.0228627951573354E-13</v>
      </c>
      <c r="H131" s="21">
        <v>2.0261433488994241E-13</v>
      </c>
      <c r="I131" s="21">
        <v>2.0079465681045627E-13</v>
      </c>
      <c r="J131" s="21">
        <v>2.0154108993729463E-13</v>
      </c>
      <c r="K131" s="21">
        <v>2.020675335048137E-13</v>
      </c>
      <c r="L131" s="21">
        <v>1.9371947550807285E-13</v>
      </c>
      <c r="M131" s="21">
        <v>1.97861138567465E-13</v>
      </c>
      <c r="N131" s="21">
        <v>1.9844772967131132E-13</v>
      </c>
      <c r="O131" s="21">
        <v>1.9832455840221451E-13</v>
      </c>
      <c r="P131" s="21">
        <v>2.0202296460643747E-13</v>
      </c>
      <c r="Q131" s="22">
        <v>2.0261255787666597E-13</v>
      </c>
      <c r="R131" s="23">
        <v>1.6048144225885045E-13</v>
      </c>
      <c r="S131" s="21">
        <v>1.5853136943443755E-13</v>
      </c>
      <c r="T131" s="21">
        <v>0</v>
      </c>
      <c r="U131" s="21">
        <v>1.6016168171753447E-13</v>
      </c>
      <c r="V131" s="21">
        <v>1.6104292585583028E-13</v>
      </c>
      <c r="W131" s="21">
        <v>1.62051959212907E-13</v>
      </c>
      <c r="X131" s="21">
        <v>1.5967999162494534E-13</v>
      </c>
      <c r="Y131" s="21">
        <v>1.6073517832809763E-13</v>
      </c>
      <c r="Z131" s="21">
        <v>1.6106136911750819E-13</v>
      </c>
      <c r="AA131" s="21">
        <v>1.4281324174076335E-13</v>
      </c>
      <c r="AB131" s="21">
        <v>1.4757109617336224E-13</v>
      </c>
      <c r="AC131" s="21">
        <v>1.5024705995719799E-13</v>
      </c>
      <c r="AD131" s="21">
        <v>1.5889325855116636E-13</v>
      </c>
      <c r="AE131" s="21">
        <v>1.6110790075787456E-13</v>
      </c>
      <c r="AF131" s="22">
        <v>1.6215807066210602E-13</v>
      </c>
      <c r="AG131" s="21">
        <v>2.5661929288853175E-13</v>
      </c>
      <c r="AH131" s="21">
        <v>2.555930893931971E-13</v>
      </c>
      <c r="AI131" s="21">
        <v>1.7455032390806407E-13</v>
      </c>
      <c r="AJ131" s="21">
        <v>2.5789928276604791E-13</v>
      </c>
      <c r="AK131" s="21">
        <v>2.5796105732877822E-13</v>
      </c>
      <c r="AL131" s="21">
        <v>2.5801578380058727E-13</v>
      </c>
      <c r="AM131" s="21">
        <v>2.5701573310507744E-13</v>
      </c>
      <c r="AN131" s="21">
        <v>2.5744064592109382E-13</v>
      </c>
      <c r="AO131" s="21">
        <v>2.5782203218542254E-13</v>
      </c>
      <c r="AP131" s="21">
        <v>2.5465757473066008E-13</v>
      </c>
      <c r="AQ131" s="21">
        <v>2.568405937257114E-13</v>
      </c>
      <c r="AR131" s="21">
        <v>2.5686418463768575E-13</v>
      </c>
      <c r="AS131" s="21">
        <v>2.5582377141882607E-13</v>
      </c>
      <c r="AT131" s="21">
        <v>2.5779331300345699E-13</v>
      </c>
      <c r="AU131" s="21">
        <v>2.5800505533379988E-13</v>
      </c>
    </row>
    <row r="132" spans="1:47" x14ac:dyDescent="0.45">
      <c r="A132" s="3" t="s">
        <v>140</v>
      </c>
      <c r="B132" s="4" t="s">
        <v>966</v>
      </c>
      <c r="C132" s="23">
        <v>7.1921080828432509E-14</v>
      </c>
      <c r="D132" s="21">
        <v>7.1264704729212964E-14</v>
      </c>
      <c r="E132" s="21">
        <v>1.4031013098081117E-14</v>
      </c>
      <c r="F132" s="21">
        <v>7.2598516081307505E-14</v>
      </c>
      <c r="G132" s="21">
        <v>7.2769945466612354E-14</v>
      </c>
      <c r="H132" s="21">
        <v>7.2942908788824425E-14</v>
      </c>
      <c r="I132" s="21">
        <v>7.2217057276882188E-14</v>
      </c>
      <c r="J132" s="21">
        <v>7.2526817906550111E-14</v>
      </c>
      <c r="K132" s="21">
        <v>7.274527421362468E-14</v>
      </c>
      <c r="L132" s="21">
        <v>7.0388608305001497E-14</v>
      </c>
      <c r="M132" s="21">
        <v>7.1605708141301927E-14</v>
      </c>
      <c r="N132" s="21">
        <v>7.1778251311194334E-14</v>
      </c>
      <c r="O132" s="21">
        <v>7.1029959546296403E-14</v>
      </c>
      <c r="P132" s="21">
        <v>7.2696394638315221E-14</v>
      </c>
      <c r="Q132" s="22">
        <v>7.2962073046007692E-14</v>
      </c>
      <c r="R132" s="23">
        <v>5.4276634212819536E-14</v>
      </c>
      <c r="S132" s="21">
        <v>4.9973003961906332E-14</v>
      </c>
      <c r="T132" s="21">
        <v>0</v>
      </c>
      <c r="U132" s="21">
        <v>5.4387063425433766E-14</v>
      </c>
      <c r="V132" s="21">
        <v>5.4826602872253586E-14</v>
      </c>
      <c r="W132" s="21">
        <v>5.5337417088048949E-14</v>
      </c>
      <c r="X132" s="21">
        <v>5.4615457828245874E-14</v>
      </c>
      <c r="Y132" s="21">
        <v>5.5016450041516276E-14</v>
      </c>
      <c r="Z132" s="21">
        <v>5.5140384966769265E-14</v>
      </c>
      <c r="AA132" s="21">
        <v>5.0066530624823763E-14</v>
      </c>
      <c r="AB132" s="21">
        <v>5.1439940866005959E-14</v>
      </c>
      <c r="AC132" s="21">
        <v>5.2212361291434643E-14</v>
      </c>
      <c r="AD132" s="21">
        <v>5.4157817938086436E-14</v>
      </c>
      <c r="AE132" s="21">
        <v>5.5081359902217111E-14</v>
      </c>
      <c r="AF132" s="22">
        <v>5.5519296662051521E-14</v>
      </c>
      <c r="AG132" s="21">
        <v>9.8454177039374609E-14</v>
      </c>
      <c r="AH132" s="21">
        <v>9.7799257185817889E-14</v>
      </c>
      <c r="AI132" s="21">
        <v>6.2004106528342602E-14</v>
      </c>
      <c r="AJ132" s="21">
        <v>9.9059023309257572E-14</v>
      </c>
      <c r="AK132" s="21">
        <v>9.9096913849820954E-14</v>
      </c>
      <c r="AL132" s="21">
        <v>9.9129096205766227E-14</v>
      </c>
      <c r="AM132" s="21">
        <v>9.8681380888029613E-14</v>
      </c>
      <c r="AN132" s="21">
        <v>9.8872938293578335E-14</v>
      </c>
      <c r="AO132" s="21">
        <v>9.904487377954317E-14</v>
      </c>
      <c r="AP132" s="21">
        <v>9.8108453207394756E-14</v>
      </c>
      <c r="AQ132" s="21">
        <v>9.8776976810642186E-14</v>
      </c>
      <c r="AR132" s="21">
        <v>9.878421841735891E-14</v>
      </c>
      <c r="AS132" s="21">
        <v>9.8088442694983773E-14</v>
      </c>
      <c r="AT132" s="21">
        <v>9.9025560263786251E-14</v>
      </c>
      <c r="AU132" s="21">
        <v>9.9126308201208211E-14</v>
      </c>
    </row>
    <row r="133" spans="1:47" x14ac:dyDescent="0.45">
      <c r="A133" s="3" t="s">
        <v>141</v>
      </c>
      <c r="B133" s="4" t="s">
        <v>967</v>
      </c>
      <c r="C133" s="23">
        <v>2.77853528982142E-14</v>
      </c>
      <c r="D133" s="21">
        <v>2.7565912664543811E-14</v>
      </c>
      <c r="E133" s="21">
        <v>7.0879459024880644E-15</v>
      </c>
      <c r="F133" s="21">
        <v>2.7997817141582489E-14</v>
      </c>
      <c r="G133" s="21">
        <v>2.8068891770267862E-14</v>
      </c>
      <c r="H133" s="21">
        <v>2.8140602369244487E-14</v>
      </c>
      <c r="I133" s="21">
        <v>2.7778789664746336E-14</v>
      </c>
      <c r="J133" s="21">
        <v>2.7929062036563156E-14</v>
      </c>
      <c r="K133" s="21">
        <v>2.8035040341140528E-14</v>
      </c>
      <c r="L133" s="21">
        <v>2.6914181573302682E-14</v>
      </c>
      <c r="M133" s="21">
        <v>2.7494475478165309E-14</v>
      </c>
      <c r="N133" s="21">
        <v>2.7576745613053938E-14</v>
      </c>
      <c r="O133" s="21">
        <v>2.7178731296581199E-14</v>
      </c>
      <c r="P133" s="21">
        <v>2.8006811628393523E-14</v>
      </c>
      <c r="Q133" s="22">
        <v>2.8138821748482351E-14</v>
      </c>
      <c r="R133" s="23">
        <v>2.0975379142538496E-14</v>
      </c>
      <c r="S133" s="21">
        <v>2.0811282144109894E-14</v>
      </c>
      <c r="T133" s="21">
        <v>0</v>
      </c>
      <c r="U133" s="21">
        <v>2.0815015142000499E-14</v>
      </c>
      <c r="V133" s="21">
        <v>2.1008912027876726E-14</v>
      </c>
      <c r="W133" s="21">
        <v>2.1230185751669171E-14</v>
      </c>
      <c r="X133" s="21">
        <v>2.0821321270250643E-14</v>
      </c>
      <c r="Y133" s="21">
        <v>2.1018091677709294E-14</v>
      </c>
      <c r="Z133" s="21">
        <v>2.1078906890210604E-14</v>
      </c>
      <c r="AA133" s="21">
        <v>1.8747625716306336E-14</v>
      </c>
      <c r="AB133" s="21">
        <v>1.9384544877818731E-14</v>
      </c>
      <c r="AC133" s="21">
        <v>1.9742752496679211E-14</v>
      </c>
      <c r="AD133" s="21">
        <v>2.0525114349136658E-14</v>
      </c>
      <c r="AE133" s="21">
        <v>2.1015300577631466E-14</v>
      </c>
      <c r="AF133" s="22">
        <v>2.1247743804743487E-14</v>
      </c>
      <c r="AG133" s="21">
        <v>3.8326477790618256E-14</v>
      </c>
      <c r="AH133" s="21">
        <v>3.80277631258475E-14</v>
      </c>
      <c r="AI133" s="21">
        <v>2.6923599109827228E-14</v>
      </c>
      <c r="AJ133" s="21">
        <v>3.8589632051727136E-14</v>
      </c>
      <c r="AK133" s="21">
        <v>3.8603356785956057E-14</v>
      </c>
      <c r="AL133" s="21">
        <v>3.8615590216504613E-14</v>
      </c>
      <c r="AM133" s="21">
        <v>3.8399204885499431E-14</v>
      </c>
      <c r="AN133" s="21">
        <v>3.8491269230860018E-14</v>
      </c>
      <c r="AO133" s="21">
        <v>3.8573903087627412E-14</v>
      </c>
      <c r="AP133" s="21">
        <v>3.8116265831736476E-14</v>
      </c>
      <c r="AQ133" s="21">
        <v>3.8442448324024547E-14</v>
      </c>
      <c r="AR133" s="21">
        <v>3.8445981241502067E-14</v>
      </c>
      <c r="AS133" s="21">
        <v>3.8111608980709279E-14</v>
      </c>
      <c r="AT133" s="21">
        <v>3.8564320358492001E-14</v>
      </c>
      <c r="AU133" s="21">
        <v>3.8612990668903457E-14</v>
      </c>
    </row>
    <row r="134" spans="1:47" x14ac:dyDescent="0.45">
      <c r="A134" s="3" t="s">
        <v>142</v>
      </c>
      <c r="B134" s="4" t="s">
        <v>968</v>
      </c>
      <c r="C134" s="23">
        <v>2.5270017340727638E-13</v>
      </c>
      <c r="D134" s="21" t="s">
        <v>839</v>
      </c>
      <c r="E134" s="21" t="s">
        <v>839</v>
      </c>
      <c r="F134" s="21">
        <v>2.6088463335374309E-13</v>
      </c>
      <c r="G134" s="21">
        <v>2.6223325492865071E-13</v>
      </c>
      <c r="H134" s="21">
        <v>2.6359394386531293E-13</v>
      </c>
      <c r="I134" s="21">
        <v>2.5772995728609267E-13</v>
      </c>
      <c r="J134" s="21">
        <v>2.6022197137968436E-13</v>
      </c>
      <c r="K134" s="21">
        <v>2.6197946266954684E-13</v>
      </c>
      <c r="L134" s="21">
        <v>2.4339202972882338E-13</v>
      </c>
      <c r="M134" s="21">
        <v>2.5301545388328139E-13</v>
      </c>
      <c r="N134" s="21">
        <v>2.5437972157643103E-13</v>
      </c>
      <c r="O134" s="21">
        <v>2.4832400892914918E-13</v>
      </c>
      <c r="P134" s="21">
        <v>2.6161334511411619E-13</v>
      </c>
      <c r="Q134" s="22">
        <v>2.6373197876934861E-13</v>
      </c>
      <c r="R134" s="23">
        <v>1.9420305608955306E-13</v>
      </c>
      <c r="S134" s="21" t="s">
        <v>839</v>
      </c>
      <c r="T134" s="21" t="s">
        <v>839</v>
      </c>
      <c r="U134" s="21">
        <v>1.9777924952336685E-13</v>
      </c>
      <c r="V134" s="21">
        <v>1.9985156390016239E-13</v>
      </c>
      <c r="W134" s="21">
        <v>2.0228479221753822E-13</v>
      </c>
      <c r="X134" s="21">
        <v>1.984176939119917E-13</v>
      </c>
      <c r="Y134" s="21">
        <v>2.0049286516841703E-13</v>
      </c>
      <c r="Z134" s="21">
        <v>2.0113435878741047E-13</v>
      </c>
      <c r="AA134" s="21">
        <v>1.6557448036964477E-13</v>
      </c>
      <c r="AB134" s="21">
        <v>1.7485493714967084E-13</v>
      </c>
      <c r="AC134" s="21">
        <v>1.8007454597888272E-13</v>
      </c>
      <c r="AD134" s="21">
        <v>1.9668224611831822E-13</v>
      </c>
      <c r="AE134" s="21">
        <v>2.0113485209442893E-13</v>
      </c>
      <c r="AF134" s="22">
        <v>2.0324625174630565E-13</v>
      </c>
      <c r="AG134" s="21">
        <v>3.4039516690847531E-13</v>
      </c>
      <c r="AH134" s="21" t="s">
        <v>839</v>
      </c>
      <c r="AI134" s="21" t="s">
        <v>839</v>
      </c>
      <c r="AJ134" s="21">
        <v>3.4887211689843917E-13</v>
      </c>
      <c r="AK134" s="21">
        <v>3.4925177047849604E-13</v>
      </c>
      <c r="AL134" s="21">
        <v>3.4957781376298248E-13</v>
      </c>
      <c r="AM134" s="21">
        <v>3.4474621922257742E-13</v>
      </c>
      <c r="AN134" s="21">
        <v>3.4681008880294024E-13</v>
      </c>
      <c r="AO134" s="21">
        <v>3.4866254854302122E-13</v>
      </c>
      <c r="AP134" s="21">
        <v>3.4013550107489554E-13</v>
      </c>
      <c r="AQ134" s="21">
        <v>3.4633246340642906E-13</v>
      </c>
      <c r="AR134" s="21">
        <v>3.4639966131600725E-13</v>
      </c>
      <c r="AS134" s="21">
        <v>3.3836248136567887E-13</v>
      </c>
      <c r="AT134" s="21">
        <v>3.484549972263852E-13</v>
      </c>
      <c r="AU134" s="21">
        <v>3.4954002706493352E-13</v>
      </c>
    </row>
    <row r="135" spans="1:47" x14ac:dyDescent="0.45">
      <c r="A135" s="3" t="s">
        <v>143</v>
      </c>
      <c r="B135" s="4" t="s">
        <v>969</v>
      </c>
      <c r="C135" s="23">
        <v>8.798759363215723E-14</v>
      </c>
      <c r="D135" s="21">
        <v>8.6947544853485108E-14</v>
      </c>
      <c r="E135" s="21">
        <v>1.7968264545330133E-14</v>
      </c>
      <c r="F135" s="21">
        <v>8.9296934025102203E-14</v>
      </c>
      <c r="G135" s="21">
        <v>8.9693348289183708E-14</v>
      </c>
      <c r="H135" s="21">
        <v>9.0093309637501445E-14</v>
      </c>
      <c r="I135" s="21">
        <v>8.8137396395865352E-14</v>
      </c>
      <c r="J135" s="21">
        <v>8.8953271257773844E-14</v>
      </c>
      <c r="K135" s="21">
        <v>8.9528650656432315E-14</v>
      </c>
      <c r="L135" s="21">
        <v>8.6499849695861329E-14</v>
      </c>
      <c r="M135" s="21">
        <v>8.8266459437312047E-14</v>
      </c>
      <c r="N135" s="21">
        <v>8.851747851246021E-14</v>
      </c>
      <c r="O135" s="21">
        <v>8.4830411336339163E-14</v>
      </c>
      <c r="P135" s="21">
        <v>8.9366124099094807E-14</v>
      </c>
      <c r="Q135" s="22">
        <v>9.0089247471315097E-14</v>
      </c>
      <c r="R135" s="23">
        <v>6.9309065914635835E-14</v>
      </c>
      <c r="S135" s="21">
        <v>6.8776257221654437E-14</v>
      </c>
      <c r="T135" s="21">
        <v>0</v>
      </c>
      <c r="U135" s="21">
        <v>6.8511115278012011E-14</v>
      </c>
      <c r="V135" s="21">
        <v>6.9631669935084174E-14</v>
      </c>
      <c r="W135" s="21">
        <v>7.0909808942087046E-14</v>
      </c>
      <c r="X135" s="21">
        <v>6.884338858960173E-14</v>
      </c>
      <c r="Y135" s="21">
        <v>6.9890079220992173E-14</v>
      </c>
      <c r="Z135" s="21">
        <v>7.02135411662282E-14</v>
      </c>
      <c r="AA135" s="21">
        <v>6.4068653350795812E-14</v>
      </c>
      <c r="AB135" s="21">
        <v>6.5995290186200758E-14</v>
      </c>
      <c r="AC135" s="21">
        <v>6.7078738533426157E-14</v>
      </c>
      <c r="AD135" s="21">
        <v>6.7228788456686382E-14</v>
      </c>
      <c r="AE135" s="21">
        <v>6.9856378267522726E-14</v>
      </c>
      <c r="AF135" s="22">
        <v>7.1102361460222619E-14</v>
      </c>
      <c r="AG135" s="21">
        <v>1.1466841889733403E-13</v>
      </c>
      <c r="AH135" s="21">
        <v>1.1325456072998058E-13</v>
      </c>
      <c r="AI135" s="21">
        <v>7.5183884068216913E-14</v>
      </c>
      <c r="AJ135" s="21">
        <v>1.1613542095623565E-13</v>
      </c>
      <c r="AK135" s="21">
        <v>1.1620792737836129E-13</v>
      </c>
      <c r="AL135" s="21">
        <v>1.162726073871662E-13</v>
      </c>
      <c r="AM135" s="21">
        <v>1.1513804366866999E-13</v>
      </c>
      <c r="AN135" s="21">
        <v>1.1562091228501684E-13</v>
      </c>
      <c r="AO135" s="21">
        <v>1.1605431917187399E-13</v>
      </c>
      <c r="AP135" s="21">
        <v>1.1474442503682219E-13</v>
      </c>
      <c r="AQ135" s="21">
        <v>1.1575314199628134E-13</v>
      </c>
      <c r="AR135" s="21">
        <v>1.157641183118215E-13</v>
      </c>
      <c r="AS135" s="21">
        <v>1.136130990862087E-13</v>
      </c>
      <c r="AT135" s="21">
        <v>1.160021647765213E-13</v>
      </c>
      <c r="AU135" s="21">
        <v>1.1625900926587359E-13</v>
      </c>
    </row>
    <row r="136" spans="1:47" x14ac:dyDescent="0.45">
      <c r="A136" s="3" t="s">
        <v>144</v>
      </c>
      <c r="B136" s="4" t="s">
        <v>970</v>
      </c>
      <c r="C136" s="23">
        <v>1.6693898128257434E-13</v>
      </c>
      <c r="D136" s="21">
        <v>1.6599408526686995E-13</v>
      </c>
      <c r="E136" s="21">
        <v>2.9990462604514088E-14</v>
      </c>
      <c r="F136" s="21">
        <v>1.6911164784691815E-13</v>
      </c>
      <c r="G136" s="21">
        <v>1.6959558650499912E-13</v>
      </c>
      <c r="H136" s="21">
        <v>1.7008385540883878E-13</v>
      </c>
      <c r="I136" s="21">
        <v>1.6772205533784598E-13</v>
      </c>
      <c r="J136" s="21">
        <v>1.6870871426173863E-13</v>
      </c>
      <c r="K136" s="21">
        <v>1.6940455727066867E-13</v>
      </c>
      <c r="L136" s="21">
        <v>1.6105954945258161E-13</v>
      </c>
      <c r="M136" s="21">
        <v>1.6531603321641946E-13</v>
      </c>
      <c r="N136" s="21">
        <v>1.6591927971586792E-13</v>
      </c>
      <c r="O136" s="21">
        <v>1.6399111172463609E-13</v>
      </c>
      <c r="P136" s="21">
        <v>1.6925834405491709E-13</v>
      </c>
      <c r="Q136" s="22">
        <v>1.7009804219046047E-13</v>
      </c>
      <c r="R136" s="23">
        <v>1.2879987681827241E-13</v>
      </c>
      <c r="S136" s="21">
        <v>1.2388605453856408E-13</v>
      </c>
      <c r="T136" s="21">
        <v>0</v>
      </c>
      <c r="U136" s="21">
        <v>1.2889596376933597E-13</v>
      </c>
      <c r="V136" s="21">
        <v>1.3008442590103775E-13</v>
      </c>
      <c r="W136" s="21">
        <v>1.3145038180327877E-13</v>
      </c>
      <c r="X136" s="21">
        <v>1.2890911264183358E-13</v>
      </c>
      <c r="Y136" s="21">
        <v>1.3014333077347621E-13</v>
      </c>
      <c r="Z136" s="21">
        <v>1.3052481683247047E-13</v>
      </c>
      <c r="AA136" s="21">
        <v>1.1327092851580049E-13</v>
      </c>
      <c r="AB136" s="21">
        <v>1.1788055865063954E-13</v>
      </c>
      <c r="AC136" s="21">
        <v>1.2047309763537085E-13</v>
      </c>
      <c r="AD136" s="21">
        <v>1.2747889532670866E-13</v>
      </c>
      <c r="AE136" s="21">
        <v>1.3033265763233665E-13</v>
      </c>
      <c r="AF136" s="22">
        <v>1.3168589342247689E-13</v>
      </c>
      <c r="AG136" s="21">
        <v>2.2077857070307965E-13</v>
      </c>
      <c r="AH136" s="21">
        <v>2.1944552351962817E-13</v>
      </c>
      <c r="AI136" s="21">
        <v>1.4040786463944622E-13</v>
      </c>
      <c r="AJ136" s="21">
        <v>2.2292618097524584E-13</v>
      </c>
      <c r="AK136" s="21">
        <v>2.2303034557963285E-13</v>
      </c>
      <c r="AL136" s="21">
        <v>2.231211383127217E-13</v>
      </c>
      <c r="AM136" s="21">
        <v>2.2165370148801604E-13</v>
      </c>
      <c r="AN136" s="21">
        <v>2.2227917144284015E-13</v>
      </c>
      <c r="AO136" s="21">
        <v>2.2284057185280614E-13</v>
      </c>
      <c r="AP136" s="21">
        <v>2.1947881748459997E-13</v>
      </c>
      <c r="AQ136" s="21">
        <v>2.2185752298893999E-13</v>
      </c>
      <c r="AR136" s="21">
        <v>2.2188327372357598E-13</v>
      </c>
      <c r="AS136" s="21">
        <v>2.1974388216703417E-13</v>
      </c>
      <c r="AT136" s="21">
        <v>2.2278051475798389E-13</v>
      </c>
      <c r="AU136" s="21">
        <v>2.2310697842582643E-13</v>
      </c>
    </row>
    <row r="137" spans="1:47" x14ac:dyDescent="0.45">
      <c r="A137" s="3" t="s">
        <v>145</v>
      </c>
      <c r="B137" s="4" t="s">
        <v>971</v>
      </c>
      <c r="C137" s="23">
        <v>8.3335596221993245E-14</v>
      </c>
      <c r="D137" s="21" t="s">
        <v>839</v>
      </c>
      <c r="E137" s="21" t="s">
        <v>839</v>
      </c>
      <c r="F137" s="21">
        <v>8.4964337801632873E-14</v>
      </c>
      <c r="G137" s="21">
        <v>8.5335583263973861E-14</v>
      </c>
      <c r="H137" s="21">
        <v>8.5710150602055973E-14</v>
      </c>
      <c r="I137" s="21">
        <v>8.364573630365696E-14</v>
      </c>
      <c r="J137" s="21">
        <v>8.4493256320949267E-14</v>
      </c>
      <c r="K137" s="21">
        <v>8.5090985688666886E-14</v>
      </c>
      <c r="L137" s="21">
        <v>8.0273930104657035E-14</v>
      </c>
      <c r="M137" s="21">
        <v>8.2865941552897901E-14</v>
      </c>
      <c r="N137" s="21">
        <v>8.3233588164808972E-14</v>
      </c>
      <c r="O137" s="21">
        <v>8.0703229913692355E-14</v>
      </c>
      <c r="P137" s="21">
        <v>8.5014534795956374E-14</v>
      </c>
      <c r="Q137" s="22">
        <v>8.5701842817165348E-14</v>
      </c>
      <c r="R137" s="23">
        <v>6.4685742659275882E-14</v>
      </c>
      <c r="S137" s="21" t="s">
        <v>839</v>
      </c>
      <c r="T137" s="21" t="s">
        <v>839</v>
      </c>
      <c r="U137" s="21">
        <v>6.4401284714716807E-14</v>
      </c>
      <c r="V137" s="21">
        <v>6.5305169345913507E-14</v>
      </c>
      <c r="W137" s="21">
        <v>6.6336407468273559E-14</v>
      </c>
      <c r="X137" s="21">
        <v>6.4076774233718399E-14</v>
      </c>
      <c r="Y137" s="21">
        <v>6.5100128836221006E-14</v>
      </c>
      <c r="Z137" s="21">
        <v>6.5416453364092467E-14</v>
      </c>
      <c r="AA137" s="21">
        <v>5.6034340551382474E-14</v>
      </c>
      <c r="AB137" s="21">
        <v>5.8706219715567525E-14</v>
      </c>
      <c r="AC137" s="21">
        <v>6.0208884537275494E-14</v>
      </c>
      <c r="AD137" s="21">
        <v>6.309567191196744E-14</v>
      </c>
      <c r="AE137" s="21">
        <v>6.5356132272879913E-14</v>
      </c>
      <c r="AF137" s="22">
        <v>6.6428027916474122E-14</v>
      </c>
      <c r="AG137" s="21">
        <v>1.1015164889873147E-13</v>
      </c>
      <c r="AH137" s="21" t="s">
        <v>839</v>
      </c>
      <c r="AI137" s="21" t="s">
        <v>839</v>
      </c>
      <c r="AJ137" s="21">
        <v>1.1196276853444462E-13</v>
      </c>
      <c r="AK137" s="21">
        <v>1.1203951382873733E-13</v>
      </c>
      <c r="AL137" s="21">
        <v>1.1210796346898571E-13</v>
      </c>
      <c r="AM137" s="21">
        <v>1.1083003658248782E-13</v>
      </c>
      <c r="AN137" s="21">
        <v>1.1137283524340146E-13</v>
      </c>
      <c r="AO137" s="21">
        <v>1.1186003174527709E-13</v>
      </c>
      <c r="AP137" s="21">
        <v>1.0975988722160229E-13</v>
      </c>
      <c r="AQ137" s="21">
        <v>1.1129796012495922E-13</v>
      </c>
      <c r="AR137" s="21">
        <v>1.1131463970035253E-13</v>
      </c>
      <c r="AS137" s="21">
        <v>1.0928481261248028E-13</v>
      </c>
      <c r="AT137" s="21">
        <v>1.1182075975985722E-13</v>
      </c>
      <c r="AU137" s="21">
        <v>1.1209339547449874E-13</v>
      </c>
    </row>
    <row r="138" spans="1:47" x14ac:dyDescent="0.45">
      <c r="A138" s="3" t="s">
        <v>146</v>
      </c>
      <c r="B138" s="4" t="s">
        <v>972</v>
      </c>
      <c r="C138" s="23">
        <v>6.3070861529567481E-14</v>
      </c>
      <c r="D138" s="21">
        <v>6.2709400274621438E-14</v>
      </c>
      <c r="E138" s="21">
        <v>1.6426141695266364E-14</v>
      </c>
      <c r="F138" s="21">
        <v>6.3746397040872188E-14</v>
      </c>
      <c r="G138" s="21">
        <v>6.3922401084761044E-14</v>
      </c>
      <c r="H138" s="21">
        <v>6.4099979999249071E-14</v>
      </c>
      <c r="I138" s="21">
        <v>6.3238965774923053E-14</v>
      </c>
      <c r="J138" s="21">
        <v>6.3598551163069152E-14</v>
      </c>
      <c r="K138" s="21">
        <v>6.3852142882331955E-14</v>
      </c>
      <c r="L138" s="21">
        <v>6.1896085400019234E-14</v>
      </c>
      <c r="M138" s="21">
        <v>6.295592813463015E-14</v>
      </c>
      <c r="N138" s="21">
        <v>6.3106320954585374E-14</v>
      </c>
      <c r="O138" s="21">
        <v>6.1821197100834348E-14</v>
      </c>
      <c r="P138" s="21">
        <v>6.3787948294841259E-14</v>
      </c>
      <c r="Q138" s="22">
        <v>6.4101512700181863E-14</v>
      </c>
      <c r="R138" s="23">
        <v>4.7304629829509687E-14</v>
      </c>
      <c r="S138" s="21">
        <v>4.6726592373817178E-14</v>
      </c>
      <c r="T138" s="21">
        <v>0</v>
      </c>
      <c r="U138" s="21">
        <v>4.7123917243051807E-14</v>
      </c>
      <c r="V138" s="21">
        <v>4.7601704941775044E-14</v>
      </c>
      <c r="W138" s="21">
        <v>4.8148558623351882E-14</v>
      </c>
      <c r="X138" s="21">
        <v>4.7269971984786876E-14</v>
      </c>
      <c r="Y138" s="21">
        <v>4.771890257413325E-14</v>
      </c>
      <c r="Z138" s="21">
        <v>4.7857641797994645E-14</v>
      </c>
      <c r="AA138" s="21">
        <v>4.3767266975731066E-14</v>
      </c>
      <c r="AB138" s="21">
        <v>4.4933441995485579E-14</v>
      </c>
      <c r="AC138" s="21">
        <v>4.5589284289626975E-14</v>
      </c>
      <c r="AD138" s="21">
        <v>4.6675640193364593E-14</v>
      </c>
      <c r="AE138" s="21">
        <v>4.7751925495970911E-14</v>
      </c>
      <c r="AF138" s="22">
        <v>4.8262291477223151E-14</v>
      </c>
      <c r="AG138" s="21">
        <v>8.7732906232660188E-14</v>
      </c>
      <c r="AH138" s="21">
        <v>8.7188107509414249E-14</v>
      </c>
      <c r="AI138" s="21">
        <v>6.0883454750814117E-14</v>
      </c>
      <c r="AJ138" s="21">
        <v>8.8480744012025431E-14</v>
      </c>
      <c r="AK138" s="21">
        <v>8.8515570969462519E-14</v>
      </c>
      <c r="AL138" s="21">
        <v>8.8546527277479955E-14</v>
      </c>
      <c r="AM138" s="21">
        <v>8.801008204277419E-14</v>
      </c>
      <c r="AN138" s="21">
        <v>8.8238441246081292E-14</v>
      </c>
      <c r="AO138" s="21">
        <v>8.8443408870857788E-14</v>
      </c>
      <c r="AP138" s="21">
        <v>8.7616319831123374E-14</v>
      </c>
      <c r="AQ138" s="21">
        <v>8.8227043225293464E-14</v>
      </c>
      <c r="AR138" s="21">
        <v>8.8233672460918327E-14</v>
      </c>
      <c r="AS138" s="21">
        <v>8.7295607374485392E-14</v>
      </c>
      <c r="AT138" s="21">
        <v>8.8419511833129252E-14</v>
      </c>
      <c r="AU138" s="21">
        <v>8.8540340879239761E-14</v>
      </c>
    </row>
    <row r="139" spans="1:47" x14ac:dyDescent="0.45">
      <c r="A139" s="3" t="s">
        <v>147</v>
      </c>
      <c r="B139" s="4" t="s">
        <v>973</v>
      </c>
      <c r="C139" s="23">
        <v>9.2345537310589364E-14</v>
      </c>
      <c r="D139" s="21" t="s">
        <v>839</v>
      </c>
      <c r="E139" s="21" t="s">
        <v>839</v>
      </c>
      <c r="F139" s="21">
        <v>9.4281534664961785E-14</v>
      </c>
      <c r="G139" s="21">
        <v>9.4800624897850797E-14</v>
      </c>
      <c r="H139" s="21">
        <v>9.5324359910075854E-14</v>
      </c>
      <c r="I139" s="21">
        <v>9.2415986663376349E-14</v>
      </c>
      <c r="J139" s="21">
        <v>9.3608849225764245E-14</v>
      </c>
      <c r="K139" s="21">
        <v>9.445014145458324E-14</v>
      </c>
      <c r="L139" s="21">
        <v>8.9188492795073598E-14</v>
      </c>
      <c r="M139" s="21">
        <v>9.2149385427063149E-14</v>
      </c>
      <c r="N139" s="21">
        <v>9.2569645200294243E-14</v>
      </c>
      <c r="O139" s="21">
        <v>8.8433875613608372E-14</v>
      </c>
      <c r="P139" s="21">
        <v>9.437234933656433E-14</v>
      </c>
      <c r="Q139" s="22">
        <v>9.5319104010579989E-14</v>
      </c>
      <c r="R139" s="23">
        <v>6.9494269259482615E-14</v>
      </c>
      <c r="S139" s="21" t="s">
        <v>839</v>
      </c>
      <c r="T139" s="21" t="s">
        <v>839</v>
      </c>
      <c r="U139" s="21">
        <v>6.8760468030507567E-14</v>
      </c>
      <c r="V139" s="21">
        <v>7.0146006477605292E-14</v>
      </c>
      <c r="W139" s="21">
        <v>7.1727264865684081E-14</v>
      </c>
      <c r="X139" s="21">
        <v>6.8345093448442118E-14</v>
      </c>
      <c r="Y139" s="21">
        <v>6.9890100586908639E-14</v>
      </c>
      <c r="Z139" s="21">
        <v>7.0367663766477102E-14</v>
      </c>
      <c r="AA139" s="21">
        <v>6.0755975015467262E-14</v>
      </c>
      <c r="AB139" s="21">
        <v>6.3726306742819366E-14</v>
      </c>
      <c r="AC139" s="21">
        <v>6.5396747179521458E-14</v>
      </c>
      <c r="AD139" s="21">
        <v>6.7148917208108142E-14</v>
      </c>
      <c r="AE139" s="21">
        <v>7.0414437772625279E-14</v>
      </c>
      <c r="AF139" s="22">
        <v>7.1962923363718256E-14</v>
      </c>
      <c r="AG139" s="21">
        <v>1.2672313766619889E-13</v>
      </c>
      <c r="AH139" s="21" t="s">
        <v>839</v>
      </c>
      <c r="AI139" s="21" t="s">
        <v>839</v>
      </c>
      <c r="AJ139" s="21">
        <v>1.2900667337846253E-13</v>
      </c>
      <c r="AK139" s="21">
        <v>1.2911179885706275E-13</v>
      </c>
      <c r="AL139" s="21">
        <v>1.2920551950410119E-13</v>
      </c>
      <c r="AM139" s="21">
        <v>1.274481090347372E-13</v>
      </c>
      <c r="AN139" s="21">
        <v>1.2819445109020385E-13</v>
      </c>
      <c r="AO139" s="21">
        <v>1.2886434058897367E-13</v>
      </c>
      <c r="AP139" s="21">
        <v>1.2640809764110642E-13</v>
      </c>
      <c r="AQ139" s="21">
        <v>1.282451368139586E-13</v>
      </c>
      <c r="AR139" s="21">
        <v>1.2826508070537531E-13</v>
      </c>
      <c r="AS139" s="21">
        <v>1.2535932628668196E-13</v>
      </c>
      <c r="AT139" s="21">
        <v>1.2881445163037021E-13</v>
      </c>
      <c r="AU139" s="21">
        <v>1.2918590648407039E-13</v>
      </c>
    </row>
    <row r="140" spans="1:47" x14ac:dyDescent="0.45">
      <c r="A140" s="3" t="s">
        <v>148</v>
      </c>
      <c r="B140" s="4" t="s">
        <v>974</v>
      </c>
      <c r="C140" s="23">
        <v>2.4054482573169019E-13</v>
      </c>
      <c r="D140" s="21">
        <v>2.3946131437770345E-13</v>
      </c>
      <c r="E140" s="21">
        <v>5.7193122899895766E-14</v>
      </c>
      <c r="F140" s="21">
        <v>2.4372129938872412E-13</v>
      </c>
      <c r="G140" s="21">
        <v>2.4426429660581528E-13</v>
      </c>
      <c r="H140" s="21">
        <v>2.4481215252009043E-13</v>
      </c>
      <c r="I140" s="21">
        <v>2.4269953641192721E-13</v>
      </c>
      <c r="J140" s="21">
        <v>2.4361377386536631E-13</v>
      </c>
      <c r="K140" s="21">
        <v>2.4425852935249869E-13</v>
      </c>
      <c r="L140" s="21">
        <v>2.3586499287363528E-13</v>
      </c>
      <c r="M140" s="21">
        <v>2.4010815342562398E-13</v>
      </c>
      <c r="N140" s="21">
        <v>2.4070945989900764E-13</v>
      </c>
      <c r="O140" s="21">
        <v>2.3909806122941438E-13</v>
      </c>
      <c r="P140" s="21">
        <v>2.4409595340063641E-13</v>
      </c>
      <c r="Q140" s="22">
        <v>2.4489274619693172E-13</v>
      </c>
      <c r="R140" s="23">
        <v>1.7854379034584515E-13</v>
      </c>
      <c r="S140" s="21">
        <v>1.6728124502695632E-13</v>
      </c>
      <c r="T140" s="21">
        <v>0</v>
      </c>
      <c r="U140" s="21">
        <v>1.8037198261267891E-13</v>
      </c>
      <c r="V140" s="21">
        <v>1.8160559038082142E-13</v>
      </c>
      <c r="W140" s="21">
        <v>1.8304597357720652E-13</v>
      </c>
      <c r="X140" s="21">
        <v>1.8120208945731657E-13</v>
      </c>
      <c r="Y140" s="21">
        <v>1.8228475107090887E-13</v>
      </c>
      <c r="Z140" s="21">
        <v>1.8261936756655622E-13</v>
      </c>
      <c r="AA140" s="21">
        <v>1.6487640844400484E-13</v>
      </c>
      <c r="AB140" s="21">
        <v>1.6952915136711299E-13</v>
      </c>
      <c r="AC140" s="21">
        <v>1.7214595453879855E-13</v>
      </c>
      <c r="AD140" s="21">
        <v>1.7977091506745346E-13</v>
      </c>
      <c r="AE140" s="21">
        <v>1.8236543341818043E-13</v>
      </c>
      <c r="AF140" s="22">
        <v>1.8359573625933022E-13</v>
      </c>
      <c r="AG140" s="21">
        <v>3.336236154061445E-13</v>
      </c>
      <c r="AH140" s="21">
        <v>3.3237669258301366E-13</v>
      </c>
      <c r="AI140" s="21">
        <v>2.2524186222854115E-13</v>
      </c>
      <c r="AJ140" s="21">
        <v>3.3632703521373837E-13</v>
      </c>
      <c r="AK140" s="21">
        <v>3.3647540627789657E-13</v>
      </c>
      <c r="AL140" s="21">
        <v>3.3659953087041238E-13</v>
      </c>
      <c r="AM140" s="21">
        <v>3.3503307914446007E-13</v>
      </c>
      <c r="AN140" s="21">
        <v>3.3570513232545108E-13</v>
      </c>
      <c r="AO140" s="21">
        <v>3.3630834484837076E-13</v>
      </c>
      <c r="AP140" s="21">
        <v>3.3285577537744113E-13</v>
      </c>
      <c r="AQ140" s="21">
        <v>3.3530889907875035E-13</v>
      </c>
      <c r="AR140" s="21">
        <v>3.3533546513353054E-13</v>
      </c>
      <c r="AS140" s="21">
        <v>3.3292934833425505E-13</v>
      </c>
      <c r="AT140" s="21">
        <v>3.3623789587289829E-13</v>
      </c>
      <c r="AU140" s="21">
        <v>3.3659359232995236E-13</v>
      </c>
    </row>
    <row r="141" spans="1:47" x14ac:dyDescent="0.45">
      <c r="A141" s="3" t="s">
        <v>149</v>
      </c>
      <c r="B141" s="4" t="s">
        <v>975</v>
      </c>
      <c r="C141" s="23">
        <v>5.4105784739028667E-14</v>
      </c>
      <c r="D141" s="21">
        <v>5.2628293880112103E-14</v>
      </c>
      <c r="E141" s="21">
        <v>1.1721976628071423E-14</v>
      </c>
      <c r="F141" s="21">
        <v>5.5516742504520699E-14</v>
      </c>
      <c r="G141" s="21">
        <v>5.599404132966231E-14</v>
      </c>
      <c r="H141" s="21">
        <v>5.6475610987849186E-14</v>
      </c>
      <c r="I141" s="21">
        <v>5.4065299424122575E-14</v>
      </c>
      <c r="J141" s="21">
        <v>5.5067481991697407E-14</v>
      </c>
      <c r="K141" s="21">
        <v>5.5774259134138686E-14</v>
      </c>
      <c r="L141" s="21">
        <v>5.2618545540621642E-14</v>
      </c>
      <c r="M141" s="21">
        <v>5.4533013944121671E-14</v>
      </c>
      <c r="N141" s="21">
        <v>5.4805189677856347E-14</v>
      </c>
      <c r="O141" s="21">
        <v>5.0189070345758071E-14</v>
      </c>
      <c r="P141" s="21">
        <v>5.5609429554230957E-14</v>
      </c>
      <c r="Q141" s="22">
        <v>5.6473612369756465E-14</v>
      </c>
      <c r="R141" s="23">
        <v>3.9380669561224291E-14</v>
      </c>
      <c r="S141" s="21">
        <v>3.8520567915702899E-14</v>
      </c>
      <c r="T141" s="21">
        <v>0</v>
      </c>
      <c r="U141" s="21">
        <v>3.8279982286145774E-14</v>
      </c>
      <c r="V141" s="21">
        <v>3.9557580380999103E-14</v>
      </c>
      <c r="W141" s="21">
        <v>4.1015090029161788E-14</v>
      </c>
      <c r="X141" s="21">
        <v>3.8558010964097053E-14</v>
      </c>
      <c r="Y141" s="21">
        <v>3.9782281376088119E-14</v>
      </c>
      <c r="Z141" s="21">
        <v>4.016063453527866E-14</v>
      </c>
      <c r="AA141" s="21">
        <v>3.485890459609915E-14</v>
      </c>
      <c r="AB141" s="21">
        <v>3.6671929076506548E-14</v>
      </c>
      <c r="AC141" s="21">
        <v>3.7691443725036966E-14</v>
      </c>
      <c r="AD141" s="21">
        <v>3.698719050504871E-14</v>
      </c>
      <c r="AE141" s="21">
        <v>3.9896502213312631E-14</v>
      </c>
      <c r="AF141" s="22">
        <v>4.1276074370181179E-14</v>
      </c>
      <c r="AG141" s="21">
        <v>7.6138290313178925E-14</v>
      </c>
      <c r="AH141" s="21">
        <v>7.4093924474537791E-14</v>
      </c>
      <c r="AI141" s="21">
        <v>4.947683433302539E-14</v>
      </c>
      <c r="AJ141" s="21">
        <v>7.7930108043287595E-14</v>
      </c>
      <c r="AK141" s="21">
        <v>7.8023463561773302E-14</v>
      </c>
      <c r="AL141" s="21">
        <v>7.8106734972621751E-14</v>
      </c>
      <c r="AM141" s="21">
        <v>7.6627297955111396E-14</v>
      </c>
      <c r="AN141" s="21">
        <v>7.7256678915236532E-14</v>
      </c>
      <c r="AO141" s="21">
        <v>7.7821590034628944E-14</v>
      </c>
      <c r="AP141" s="21">
        <v>7.6227859117742256E-14</v>
      </c>
      <c r="AQ141" s="21">
        <v>7.7469489754209358E-14</v>
      </c>
      <c r="AR141" s="21">
        <v>7.7483007339461624E-14</v>
      </c>
      <c r="AS141" s="21">
        <v>7.4689904555508844E-14</v>
      </c>
      <c r="AT141" s="21">
        <v>7.7759366357889925E-14</v>
      </c>
      <c r="AU141" s="21">
        <v>7.8089358970994664E-14</v>
      </c>
    </row>
    <row r="142" spans="1:47" x14ac:dyDescent="0.45">
      <c r="A142" s="3" t="s">
        <v>150</v>
      </c>
      <c r="B142" s="4" t="s">
        <v>976</v>
      </c>
      <c r="C142" s="23">
        <v>1.0592814353252566E-13</v>
      </c>
      <c r="D142" s="21">
        <v>1.0543865341995174E-13</v>
      </c>
      <c r="E142" s="21">
        <v>2.4223106093260956E-14</v>
      </c>
      <c r="F142" s="21">
        <v>1.080378689991396E-13</v>
      </c>
      <c r="G142" s="21">
        <v>1.0843543938297297E-13</v>
      </c>
      <c r="H142" s="21">
        <v>1.0883656719591292E-13</v>
      </c>
      <c r="I142" s="21">
        <v>1.0699972452082138E-13</v>
      </c>
      <c r="J142" s="21">
        <v>1.0777317567713256E-13</v>
      </c>
      <c r="K142" s="21">
        <v>1.0831865155662347E-13</v>
      </c>
      <c r="L142" s="21">
        <v>1.039012069907526E-13</v>
      </c>
      <c r="M142" s="21">
        <v>1.0627615117201956E-13</v>
      </c>
      <c r="N142" s="21">
        <v>1.0661306324493846E-13</v>
      </c>
      <c r="O142" s="21">
        <v>1.0408460540735561E-13</v>
      </c>
      <c r="P142" s="21">
        <v>1.0820580743759522E-13</v>
      </c>
      <c r="Q142" s="22">
        <v>1.0886282647166342E-13</v>
      </c>
      <c r="R142" s="23">
        <v>7.7848646582815948E-14</v>
      </c>
      <c r="S142" s="21">
        <v>7.2264197822272946E-14</v>
      </c>
      <c r="T142" s="21">
        <v>0</v>
      </c>
      <c r="U142" s="21">
        <v>7.8566716319118809E-14</v>
      </c>
      <c r="V142" s="21">
        <v>7.9527738102439199E-14</v>
      </c>
      <c r="W142" s="21">
        <v>8.063930670158099E-14</v>
      </c>
      <c r="X142" s="21">
        <v>7.8869799861842833E-14</v>
      </c>
      <c r="Y142" s="21">
        <v>7.9794518580138786E-14</v>
      </c>
      <c r="Z142" s="21">
        <v>8.0080329295504299E-14</v>
      </c>
      <c r="AA142" s="21">
        <v>7.1519273306110879E-14</v>
      </c>
      <c r="AB142" s="21">
        <v>7.3953066258463933E-14</v>
      </c>
      <c r="AC142" s="21">
        <v>7.5321819964385936E-14</v>
      </c>
      <c r="AD142" s="21">
        <v>7.7820988558784007E-14</v>
      </c>
      <c r="AE142" s="21">
        <v>7.9947370595097163E-14</v>
      </c>
      <c r="AF142" s="22">
        <v>8.095568591181152E-14</v>
      </c>
      <c r="AG142" s="21">
        <v>1.4946828958640993E-13</v>
      </c>
      <c r="AH142" s="21">
        <v>1.4870580952181068E-13</v>
      </c>
      <c r="AI142" s="21">
        <v>9.7260401929267447E-14</v>
      </c>
      <c r="AJ142" s="21">
        <v>1.5139068898988443E-13</v>
      </c>
      <c r="AK142" s="21">
        <v>1.514800798092906E-13</v>
      </c>
      <c r="AL142" s="21">
        <v>1.5155733534117961E-13</v>
      </c>
      <c r="AM142" s="21">
        <v>1.5036351018590636E-13</v>
      </c>
      <c r="AN142" s="21">
        <v>1.5087289920690159E-13</v>
      </c>
      <c r="AO142" s="21">
        <v>1.5133010940302335E-13</v>
      </c>
      <c r="AP142" s="21">
        <v>1.4935126493545266E-13</v>
      </c>
      <c r="AQ142" s="21">
        <v>1.5079979269114334E-13</v>
      </c>
      <c r="AR142" s="21">
        <v>1.5081550571770197E-13</v>
      </c>
      <c r="AS142" s="21">
        <v>1.4880668674043815E-13</v>
      </c>
      <c r="AT142" s="21">
        <v>1.5128103238284942E-13</v>
      </c>
      <c r="AU142" s="21">
        <v>1.5154704533992323E-13</v>
      </c>
    </row>
    <row r="143" spans="1:47" x14ac:dyDescent="0.45">
      <c r="A143" s="3" t="s">
        <v>151</v>
      </c>
      <c r="B143" s="4" t="s">
        <v>977</v>
      </c>
      <c r="C143" s="23">
        <v>7.2296470888724432E-14</v>
      </c>
      <c r="D143" s="21" t="s">
        <v>839</v>
      </c>
      <c r="E143" s="21" t="s">
        <v>839</v>
      </c>
      <c r="F143" s="21">
        <v>7.5951805943648571E-14</v>
      </c>
      <c r="G143" s="21">
        <v>7.6563764113417166E-14</v>
      </c>
      <c r="H143" s="21">
        <v>7.7181198037652398E-14</v>
      </c>
      <c r="I143" s="21">
        <v>7.4143687976065069E-14</v>
      </c>
      <c r="J143" s="21">
        <v>7.5409672395890451E-14</v>
      </c>
      <c r="K143" s="21">
        <v>7.6302485404296769E-14</v>
      </c>
      <c r="L143" s="21">
        <v>7.2091665571230118E-14</v>
      </c>
      <c r="M143" s="21">
        <v>7.4611579739853026E-14</v>
      </c>
      <c r="N143" s="21">
        <v>7.4969779648204725E-14</v>
      </c>
      <c r="O143" s="21">
        <v>6.9096688823803272E-14</v>
      </c>
      <c r="P143" s="21">
        <v>7.6066092503124083E-14</v>
      </c>
      <c r="Q143" s="22">
        <v>7.7177232124663928E-14</v>
      </c>
      <c r="R143" s="23">
        <v>5.32053636665578E-14</v>
      </c>
      <c r="S143" s="21" t="s">
        <v>839</v>
      </c>
      <c r="T143" s="21" t="s">
        <v>839</v>
      </c>
      <c r="U143" s="21">
        <v>5.3922300929621738E-14</v>
      </c>
      <c r="V143" s="21">
        <v>5.5217908394563241E-14</v>
      </c>
      <c r="W143" s="21">
        <v>5.6695986615691066E-14</v>
      </c>
      <c r="X143" s="21">
        <v>5.4219732882664512E-14</v>
      </c>
      <c r="Y143" s="21">
        <v>5.5456643997707093E-14</v>
      </c>
      <c r="Z143" s="21">
        <v>5.5838901883409533E-14</v>
      </c>
      <c r="AA143" s="21">
        <v>4.8521038467979767E-14</v>
      </c>
      <c r="AB143" s="21">
        <v>5.0810949128893315E-14</v>
      </c>
      <c r="AC143" s="21">
        <v>5.2098692677065288E-14</v>
      </c>
      <c r="AD143" s="21">
        <v>5.2482852636148161E-14</v>
      </c>
      <c r="AE143" s="21">
        <v>5.5499584562594869E-14</v>
      </c>
      <c r="AF143" s="22">
        <v>5.6930095691992073E-14</v>
      </c>
      <c r="AG143" s="21">
        <v>1.0515443531492851E-13</v>
      </c>
      <c r="AH143" s="21" t="s">
        <v>839</v>
      </c>
      <c r="AI143" s="21" t="s">
        <v>839</v>
      </c>
      <c r="AJ143" s="21">
        <v>1.096969020611146E-13</v>
      </c>
      <c r="AK143" s="21">
        <v>1.098619560215719E-13</v>
      </c>
      <c r="AL143" s="21">
        <v>1.1000917906061695E-13</v>
      </c>
      <c r="AM143" s="21">
        <v>1.0742420570139254E-13</v>
      </c>
      <c r="AN143" s="21">
        <v>1.0852432568702174E-13</v>
      </c>
      <c r="AO143" s="21">
        <v>1.0951175689700126E-13</v>
      </c>
      <c r="AP143" s="21">
        <v>1.070798967063454E-13</v>
      </c>
      <c r="AQ143" s="21">
        <v>1.0902232622578037E-13</v>
      </c>
      <c r="AR143" s="21">
        <v>1.0904350527283766E-13</v>
      </c>
      <c r="AS143" s="21">
        <v>1.0396793399949999E-13</v>
      </c>
      <c r="AT143" s="21">
        <v>1.0939499613308572E-13</v>
      </c>
      <c r="AU143" s="21">
        <v>1.0997845035993131E-13</v>
      </c>
    </row>
    <row r="144" spans="1:47" x14ac:dyDescent="0.45">
      <c r="A144" s="3" t="s">
        <v>152</v>
      </c>
      <c r="B144" s="4" t="s">
        <v>978</v>
      </c>
      <c r="C144" s="23">
        <v>8.3371746615761387E-14</v>
      </c>
      <c r="D144" s="21" t="s">
        <v>839</v>
      </c>
      <c r="E144" s="21" t="s">
        <v>839</v>
      </c>
      <c r="F144" s="21">
        <v>8.5365354545900806E-14</v>
      </c>
      <c r="G144" s="21">
        <v>8.5902797633097379E-14</v>
      </c>
      <c r="H144" s="21">
        <v>8.6445049719553734E-14</v>
      </c>
      <c r="I144" s="21">
        <v>8.3643417060705088E-14</v>
      </c>
      <c r="J144" s="21">
        <v>8.4803298925537521E-14</v>
      </c>
      <c r="K144" s="21">
        <v>8.5621303868424713E-14</v>
      </c>
      <c r="L144" s="21">
        <v>8.1384363441579602E-14</v>
      </c>
      <c r="M144" s="21">
        <v>8.3864951873747041E-14</v>
      </c>
      <c r="N144" s="21">
        <v>8.4217359212547825E-14</v>
      </c>
      <c r="O144" s="21">
        <v>7.9323820066542844E-14</v>
      </c>
      <c r="P144" s="21">
        <v>8.5461779440183815E-14</v>
      </c>
      <c r="Q144" s="22">
        <v>8.644034939194317E-14</v>
      </c>
      <c r="R144" s="23">
        <v>6.3193358716747717E-14</v>
      </c>
      <c r="S144" s="21" t="s">
        <v>839</v>
      </c>
      <c r="T144" s="21" t="s">
        <v>839</v>
      </c>
      <c r="U144" s="21">
        <v>6.2423359587436628E-14</v>
      </c>
      <c r="V144" s="21">
        <v>6.3888291288446224E-14</v>
      </c>
      <c r="W144" s="21">
        <v>6.5559630204262686E-14</v>
      </c>
      <c r="X144" s="21">
        <v>6.2496398843227309E-14</v>
      </c>
      <c r="Y144" s="21">
        <v>6.3974479547954472E-14</v>
      </c>
      <c r="Z144" s="21">
        <v>6.4431301213688405E-14</v>
      </c>
      <c r="AA144" s="21">
        <v>5.6599839394439916E-14</v>
      </c>
      <c r="AB144" s="21">
        <v>5.9122910881625683E-14</v>
      </c>
      <c r="AC144" s="21">
        <v>6.0541766429135143E-14</v>
      </c>
      <c r="AD144" s="21">
        <v>6.0784509905805959E-14</v>
      </c>
      <c r="AE144" s="21">
        <v>6.4201648686491423E-14</v>
      </c>
      <c r="AF144" s="22">
        <v>6.582202979773107E-14</v>
      </c>
      <c r="AG144" s="21">
        <v>1.1312096708203968E-13</v>
      </c>
      <c r="AH144" s="21" t="s">
        <v>839</v>
      </c>
      <c r="AI144" s="21" t="s">
        <v>839</v>
      </c>
      <c r="AJ144" s="21">
        <v>1.1540012607981529E-13</v>
      </c>
      <c r="AK144" s="21">
        <v>1.1550575240912968E-13</v>
      </c>
      <c r="AL144" s="21">
        <v>1.155999538164944E-13</v>
      </c>
      <c r="AM144" s="21">
        <v>1.1390012209769427E-13</v>
      </c>
      <c r="AN144" s="21">
        <v>1.1462289533796794E-13</v>
      </c>
      <c r="AO144" s="21">
        <v>1.1527163166085235E-13</v>
      </c>
      <c r="AP144" s="21">
        <v>1.1328446683495141E-13</v>
      </c>
      <c r="AQ144" s="21">
        <v>1.1481139721053459E-13</v>
      </c>
      <c r="AR144" s="21">
        <v>1.1482800527990077E-13</v>
      </c>
      <c r="AS144" s="21">
        <v>1.11731556702894E-13</v>
      </c>
      <c r="AT144" s="21">
        <v>1.1520662487170672E-13</v>
      </c>
      <c r="AU144" s="21">
        <v>1.1558022366609975E-13</v>
      </c>
    </row>
    <row r="145" spans="1:47" x14ac:dyDescent="0.45">
      <c r="A145" s="3" t="s">
        <v>153</v>
      </c>
      <c r="B145" s="4" t="s">
        <v>979</v>
      </c>
      <c r="C145" s="23">
        <v>5.4350645350143587E-14</v>
      </c>
      <c r="D145" s="21" t="s">
        <v>839</v>
      </c>
      <c r="E145" s="21" t="s">
        <v>839</v>
      </c>
      <c r="F145" s="21">
        <v>5.6235803217154967E-14</v>
      </c>
      <c r="G145" s="21">
        <v>5.6752257324998092E-14</v>
      </c>
      <c r="H145" s="21">
        <v>5.7273332624333763E-14</v>
      </c>
      <c r="I145" s="21">
        <v>5.4719048979556436E-14</v>
      </c>
      <c r="J145" s="21">
        <v>5.5784166388571416E-14</v>
      </c>
      <c r="K145" s="21">
        <v>5.6535320371870187E-14</v>
      </c>
      <c r="L145" s="21">
        <v>5.3693183233349458E-14</v>
      </c>
      <c r="M145" s="21">
        <v>5.5496089536151265E-14</v>
      </c>
      <c r="N145" s="21">
        <v>5.5752611914832215E-14</v>
      </c>
      <c r="O145" s="21">
        <v>5.0474941617363187E-14</v>
      </c>
      <c r="P145" s="21">
        <v>5.6336817504385289E-14</v>
      </c>
      <c r="Q145" s="22">
        <v>5.7271392904975217E-14</v>
      </c>
      <c r="R145" s="23">
        <v>4.1507356563544012E-14</v>
      </c>
      <c r="S145" s="21" t="s">
        <v>839</v>
      </c>
      <c r="T145" s="21" t="s">
        <v>839</v>
      </c>
      <c r="U145" s="21">
        <v>4.0723070834638553E-14</v>
      </c>
      <c r="V145" s="21">
        <v>4.2167795294196162E-14</v>
      </c>
      <c r="W145" s="21">
        <v>4.3816104772886753E-14</v>
      </c>
      <c r="X145" s="21">
        <v>4.1157459248162888E-14</v>
      </c>
      <c r="Y145" s="21">
        <v>4.2506016865722486E-14</v>
      </c>
      <c r="Z145" s="21">
        <v>4.2922766116430918E-14</v>
      </c>
      <c r="AA145" s="21">
        <v>3.7858989736138871E-14</v>
      </c>
      <c r="AB145" s="21">
        <v>3.9674760511592457E-14</v>
      </c>
      <c r="AC145" s="21">
        <v>4.0695787228437622E-14</v>
      </c>
      <c r="AD145" s="21">
        <v>3.9267737915073036E-14</v>
      </c>
      <c r="AE145" s="21">
        <v>4.2554732787414878E-14</v>
      </c>
      <c r="AF145" s="22">
        <v>4.4113399234028198E-14</v>
      </c>
      <c r="AG145" s="21">
        <v>7.3135116521694909E-14</v>
      </c>
      <c r="AH145" s="21" t="s">
        <v>839</v>
      </c>
      <c r="AI145" s="21" t="s">
        <v>839</v>
      </c>
      <c r="AJ145" s="21">
        <v>7.5312165728002462E-14</v>
      </c>
      <c r="AK145" s="21">
        <v>7.5413122272294789E-14</v>
      </c>
      <c r="AL145" s="21">
        <v>7.5503166254545464E-14</v>
      </c>
      <c r="AM145" s="21">
        <v>7.3922397160299104E-14</v>
      </c>
      <c r="AN145" s="21">
        <v>7.459514618540557E-14</v>
      </c>
      <c r="AO145" s="21">
        <v>7.5198983391864355E-14</v>
      </c>
      <c r="AP145" s="21">
        <v>7.3772280902372944E-14</v>
      </c>
      <c r="AQ145" s="21">
        <v>7.4921207281527495E-14</v>
      </c>
      <c r="AR145" s="21">
        <v>7.4933739990859511E-14</v>
      </c>
      <c r="AS145" s="21">
        <v>7.1810081487476322E-14</v>
      </c>
      <c r="AT145" s="21">
        <v>7.5127727483219048E-14</v>
      </c>
      <c r="AU145" s="21">
        <v>7.5484401948386358E-14</v>
      </c>
    </row>
    <row r="146" spans="1:47" x14ac:dyDescent="0.45">
      <c r="A146" s="3" t="s">
        <v>154</v>
      </c>
      <c r="B146" s="4" t="s">
        <v>980</v>
      </c>
      <c r="C146" s="23">
        <v>1.0802349363286347E-13</v>
      </c>
      <c r="D146" s="21">
        <v>9.9403690748089787E-14</v>
      </c>
      <c r="E146" s="21">
        <v>3.7463179850026568E-14</v>
      </c>
      <c r="F146" s="21">
        <v>1.221877096149108E-13</v>
      </c>
      <c r="G146" s="21">
        <v>1.2610349402078766E-13</v>
      </c>
      <c r="H146" s="21">
        <v>1.3005431656327369E-13</v>
      </c>
      <c r="I146" s="21">
        <v>1.1053916636065638E-13</v>
      </c>
      <c r="J146" s="21">
        <v>1.1866818199075947E-13</v>
      </c>
      <c r="K146" s="21">
        <v>1.2440103466216665E-13</v>
      </c>
      <c r="L146" s="21">
        <v>1.1284495796434857E-13</v>
      </c>
      <c r="M146" s="21">
        <v>1.2201655204229472E-13</v>
      </c>
      <c r="N146" s="21">
        <v>1.2332552115679092E-13</v>
      </c>
      <c r="O146" s="21">
        <v>7.7321568719674687E-14</v>
      </c>
      <c r="P146" s="21">
        <v>1.2273185777251463E-13</v>
      </c>
      <c r="Q146" s="22">
        <v>1.2997122343514137E-13</v>
      </c>
      <c r="R146" s="23">
        <v>7.3831013538832237E-14</v>
      </c>
      <c r="S146" s="21">
        <v>6.9438412050537308E-14</v>
      </c>
      <c r="T146" s="21">
        <v>0</v>
      </c>
      <c r="U146" s="21">
        <v>6.6660524005038698E-14</v>
      </c>
      <c r="V146" s="21">
        <v>7.8237150906934865E-14</v>
      </c>
      <c r="W146" s="21">
        <v>9.1441611248962034E-14</v>
      </c>
      <c r="X146" s="21">
        <v>6.9919446629775686E-14</v>
      </c>
      <c r="Y146" s="21">
        <v>8.0784944286404122E-14</v>
      </c>
      <c r="Z146" s="21">
        <v>8.4142762617104975E-14</v>
      </c>
      <c r="AA146" s="21">
        <v>7.0633097503964435E-14</v>
      </c>
      <c r="AB146" s="21">
        <v>7.8888294539602023E-14</v>
      </c>
      <c r="AC146" s="21">
        <v>8.3529292136627641E-14</v>
      </c>
      <c r="AD146" s="21">
        <v>5.3343341795678293E-14</v>
      </c>
      <c r="AE146" s="21">
        <v>8.0524448252438015E-14</v>
      </c>
      <c r="AF146" s="22">
        <v>9.3413523681808574E-14</v>
      </c>
      <c r="AG146" s="21">
        <v>1.5835052184003529E-13</v>
      </c>
      <c r="AH146" s="21">
        <v>1.4648872756990591E-13</v>
      </c>
      <c r="AI146" s="21">
        <v>1.0689369257240123E-13</v>
      </c>
      <c r="AJ146" s="21">
        <v>1.7380451655093212E-13</v>
      </c>
      <c r="AK146" s="21">
        <v>1.74522844112535E-13</v>
      </c>
      <c r="AL146" s="21">
        <v>1.7516363250164287E-13</v>
      </c>
      <c r="AM146" s="21">
        <v>1.6387039870763636E-13</v>
      </c>
      <c r="AN146" s="21">
        <v>1.6867603905077226E-13</v>
      </c>
      <c r="AO146" s="21">
        <v>1.7298942165760361E-13</v>
      </c>
      <c r="AP146" s="21">
        <v>1.6569380262808064E-13</v>
      </c>
      <c r="AQ146" s="21">
        <v>1.7203638869181204E-13</v>
      </c>
      <c r="AR146" s="21">
        <v>1.7210584607276288E-13</v>
      </c>
      <c r="AS146" s="21">
        <v>1.4857455387857544E-13</v>
      </c>
      <c r="AT146" s="21">
        <v>1.7245672318488514E-13</v>
      </c>
      <c r="AU146" s="21">
        <v>1.7502426109860817E-13</v>
      </c>
    </row>
    <row r="147" spans="1:47" x14ac:dyDescent="0.45">
      <c r="A147" s="3" t="s">
        <v>155</v>
      </c>
      <c r="B147" s="4" t="s">
        <v>981</v>
      </c>
      <c r="C147" s="23" t="s">
        <v>839</v>
      </c>
      <c r="D147" s="21" t="s">
        <v>839</v>
      </c>
      <c r="E147" s="21" t="s">
        <v>839</v>
      </c>
      <c r="F147" s="21" t="s">
        <v>839</v>
      </c>
      <c r="G147" s="21" t="s">
        <v>839</v>
      </c>
      <c r="H147" s="21" t="s">
        <v>839</v>
      </c>
      <c r="I147" s="21" t="s">
        <v>839</v>
      </c>
      <c r="J147" s="21" t="s">
        <v>839</v>
      </c>
      <c r="K147" s="21" t="s">
        <v>839</v>
      </c>
      <c r="L147" s="21">
        <v>6.4098355146424538E-13</v>
      </c>
      <c r="M147" s="21">
        <v>8.0372647798560698E-13</v>
      </c>
      <c r="N147" s="21">
        <v>8.3167247537456403E-13</v>
      </c>
      <c r="O147" s="21">
        <v>1.2132717160108569E-13</v>
      </c>
      <c r="P147" s="21">
        <v>7.7802669102811078E-13</v>
      </c>
      <c r="Q147" s="22">
        <v>9.9359006499430623E-13</v>
      </c>
      <c r="R147" s="23" t="s">
        <v>839</v>
      </c>
      <c r="S147" s="21" t="s">
        <v>839</v>
      </c>
      <c r="T147" s="21" t="s">
        <v>839</v>
      </c>
      <c r="U147" s="21" t="s">
        <v>839</v>
      </c>
      <c r="V147" s="21" t="s">
        <v>839</v>
      </c>
      <c r="W147" s="21" t="s">
        <v>839</v>
      </c>
      <c r="X147" s="21" t="s">
        <v>839</v>
      </c>
      <c r="Y147" s="21" t="s">
        <v>839</v>
      </c>
      <c r="Z147" s="21" t="s">
        <v>839</v>
      </c>
      <c r="AA147" s="21">
        <v>3.3785757267671214E-13</v>
      </c>
      <c r="AB147" s="21">
        <v>4.4358402945099467E-13</v>
      </c>
      <c r="AC147" s="21">
        <v>5.0846963874378777E-13</v>
      </c>
      <c r="AD147" s="21">
        <v>1.1257678513643841E-14</v>
      </c>
      <c r="AE147" s="21">
        <v>3.8159568419809184E-13</v>
      </c>
      <c r="AF147" s="22">
        <v>6.1281967414116178E-13</v>
      </c>
      <c r="AG147" s="21" t="s">
        <v>839</v>
      </c>
      <c r="AH147" s="21" t="s">
        <v>839</v>
      </c>
      <c r="AI147" s="21" t="s">
        <v>839</v>
      </c>
      <c r="AJ147" s="21" t="s">
        <v>839</v>
      </c>
      <c r="AK147" s="21" t="s">
        <v>839</v>
      </c>
      <c r="AL147" s="21" t="s">
        <v>839</v>
      </c>
      <c r="AM147" s="21" t="s">
        <v>839</v>
      </c>
      <c r="AN147" s="21" t="s">
        <v>839</v>
      </c>
      <c r="AO147" s="21" t="s">
        <v>839</v>
      </c>
      <c r="AP147" s="21">
        <v>1.087365934784096E-12</v>
      </c>
      <c r="AQ147" s="21">
        <v>1.2948524078665242E-12</v>
      </c>
      <c r="AR147" s="21">
        <v>1.2979798486185987E-12</v>
      </c>
      <c r="AS147" s="21">
        <v>7.0979972774619986E-13</v>
      </c>
      <c r="AT147" s="21">
        <v>1.2948524078665242E-12</v>
      </c>
      <c r="AU147" s="21">
        <v>1.4848621634678092E-12</v>
      </c>
    </row>
    <row r="148" spans="1:47" x14ac:dyDescent="0.45">
      <c r="A148" s="3" t="s">
        <v>156</v>
      </c>
      <c r="B148" s="4" t="s">
        <v>982</v>
      </c>
      <c r="C148" s="23" t="s">
        <v>839</v>
      </c>
      <c r="D148" s="21" t="s">
        <v>839</v>
      </c>
      <c r="E148" s="21" t="s">
        <v>839</v>
      </c>
      <c r="F148" s="21" t="s">
        <v>839</v>
      </c>
      <c r="G148" s="21" t="s">
        <v>839</v>
      </c>
      <c r="H148" s="21" t="s">
        <v>839</v>
      </c>
      <c r="I148" s="21" t="s">
        <v>839</v>
      </c>
      <c r="J148" s="21" t="s">
        <v>839</v>
      </c>
      <c r="K148" s="21" t="s">
        <v>839</v>
      </c>
      <c r="L148" s="21">
        <v>5.6614168467613589E-11</v>
      </c>
      <c r="M148" s="21">
        <v>6.2120541030246748E-11</v>
      </c>
      <c r="N148" s="21">
        <v>6.3066027994859851E-11</v>
      </c>
      <c r="O148" s="21">
        <v>3.9241370785485463E-11</v>
      </c>
      <c r="P148" s="21">
        <v>6.1337881061444375E-11</v>
      </c>
      <c r="Q148" s="22">
        <v>6.8591104066691266E-11</v>
      </c>
      <c r="R148" s="23" t="s">
        <v>839</v>
      </c>
      <c r="S148" s="21" t="s">
        <v>839</v>
      </c>
      <c r="T148" s="21" t="s">
        <v>839</v>
      </c>
      <c r="U148" s="21" t="s">
        <v>839</v>
      </c>
      <c r="V148" s="21" t="s">
        <v>839</v>
      </c>
      <c r="W148" s="21" t="s">
        <v>839</v>
      </c>
      <c r="X148" s="21" t="s">
        <v>839</v>
      </c>
      <c r="Y148" s="21" t="s">
        <v>839</v>
      </c>
      <c r="Z148" s="21" t="s">
        <v>839</v>
      </c>
      <c r="AA148" s="21">
        <v>4.3824517782265481E-11</v>
      </c>
      <c r="AB148" s="21">
        <v>4.7240691006968927E-11</v>
      </c>
      <c r="AC148" s="21">
        <v>4.9337252131249857E-11</v>
      </c>
      <c r="AD148" s="21">
        <v>3.3561990776680225E-11</v>
      </c>
      <c r="AE148" s="21">
        <v>4.5423221961440764E-11</v>
      </c>
      <c r="AF148" s="22">
        <v>5.2828892388589768E-11</v>
      </c>
      <c r="AG148" s="21" t="s">
        <v>839</v>
      </c>
      <c r="AH148" s="21" t="s">
        <v>839</v>
      </c>
      <c r="AI148" s="21" t="s">
        <v>839</v>
      </c>
      <c r="AJ148" s="21" t="s">
        <v>839</v>
      </c>
      <c r="AK148" s="21" t="s">
        <v>839</v>
      </c>
      <c r="AL148" s="21" t="s">
        <v>839</v>
      </c>
      <c r="AM148" s="21" t="s">
        <v>839</v>
      </c>
      <c r="AN148" s="21" t="s">
        <v>839</v>
      </c>
      <c r="AO148" s="21" t="s">
        <v>839</v>
      </c>
      <c r="AP148" s="21">
        <v>7.1142328470514704E-11</v>
      </c>
      <c r="AQ148" s="21">
        <v>7.7672096879469565E-11</v>
      </c>
      <c r="AR148" s="21">
        <v>7.7770512697255785E-11</v>
      </c>
      <c r="AS148" s="21">
        <v>5.9357522853898475E-11</v>
      </c>
      <c r="AT148" s="21">
        <v>7.7707811407114832E-11</v>
      </c>
      <c r="AU148" s="21">
        <v>8.3667503948319837E-11</v>
      </c>
    </row>
    <row r="149" spans="1:47" x14ac:dyDescent="0.45">
      <c r="A149" s="3" t="s">
        <v>157</v>
      </c>
      <c r="B149" s="4" t="s">
        <v>983</v>
      </c>
      <c r="C149" s="23" t="s">
        <v>839</v>
      </c>
      <c r="D149" s="21">
        <v>1.7945022615302857E-13</v>
      </c>
      <c r="E149" s="21" t="s">
        <v>839</v>
      </c>
      <c r="F149" s="21">
        <v>1.8591465754222441E-13</v>
      </c>
      <c r="G149" s="21">
        <v>1.8705939245282918E-13</v>
      </c>
      <c r="H149" s="21">
        <v>1.88214370363054E-13</v>
      </c>
      <c r="I149" s="21">
        <v>1.8099618741156971E-13</v>
      </c>
      <c r="J149" s="21">
        <v>1.8316032730135824E-13</v>
      </c>
      <c r="K149" s="21">
        <v>1.8551679533545597E-13</v>
      </c>
      <c r="L149" s="21">
        <v>1.7266301316652154E-13</v>
      </c>
      <c r="M149" s="21">
        <v>1.7894893299023783E-13</v>
      </c>
      <c r="N149" s="21">
        <v>1.8014034994244211E-13</v>
      </c>
      <c r="O149" s="21">
        <v>1.775542295898291E-13</v>
      </c>
      <c r="P149" s="21">
        <v>1.8696401391984602E-13</v>
      </c>
      <c r="Q149" s="22">
        <v>1.8846416877945195E-13</v>
      </c>
      <c r="R149" s="23" t="s">
        <v>839</v>
      </c>
      <c r="S149" s="21">
        <v>1.3861007047678882E-13</v>
      </c>
      <c r="T149" s="21" t="s">
        <v>839</v>
      </c>
      <c r="U149" s="21">
        <v>1.3947097210802536E-13</v>
      </c>
      <c r="V149" s="21">
        <v>1.4129313129040968E-13</v>
      </c>
      <c r="W149" s="21">
        <v>1.4342748895742097E-13</v>
      </c>
      <c r="X149" s="21">
        <v>1.3806916100760419E-13</v>
      </c>
      <c r="Y149" s="21">
        <v>1.3968966351747844E-13</v>
      </c>
      <c r="Z149" s="21">
        <v>1.4019053128041685E-13</v>
      </c>
      <c r="AA149" s="21">
        <v>1.1872550425063549E-13</v>
      </c>
      <c r="AB149" s="21">
        <v>1.2450011765918499E-13</v>
      </c>
      <c r="AC149" s="21">
        <v>1.2774784292231901E-13</v>
      </c>
      <c r="AD149" s="21">
        <v>1.3867929034049338E-13</v>
      </c>
      <c r="AE149" s="21">
        <v>1.4248649069950717E-13</v>
      </c>
      <c r="AF149" s="22">
        <v>1.4429184005487143E-13</v>
      </c>
      <c r="AG149" s="21" t="s">
        <v>839</v>
      </c>
      <c r="AH149" s="21">
        <v>2.556606045529492E-13</v>
      </c>
      <c r="AI149" s="21" t="s">
        <v>839</v>
      </c>
      <c r="AJ149" s="21">
        <v>2.7021094447950121E-13</v>
      </c>
      <c r="AK149" s="21">
        <v>2.7084668742531152E-13</v>
      </c>
      <c r="AL149" s="21">
        <v>2.7136479773273208E-13</v>
      </c>
      <c r="AM149" s="21">
        <v>2.626575528774537E-13</v>
      </c>
      <c r="AN149" s="21">
        <v>2.6634978631241779E-13</v>
      </c>
      <c r="AO149" s="21">
        <v>2.6966374475860981E-13</v>
      </c>
      <c r="AP149" s="21">
        <v>2.5959072149534033E-13</v>
      </c>
      <c r="AQ149" s="21">
        <v>2.6734082655638901E-13</v>
      </c>
      <c r="AR149" s="21">
        <v>2.6742481152497513E-13</v>
      </c>
      <c r="AS149" s="21">
        <v>2.5860947162328056E-13</v>
      </c>
      <c r="AT149" s="21">
        <v>2.7013684481059508E-13</v>
      </c>
      <c r="AU149" s="21">
        <v>2.7137613329016721E-13</v>
      </c>
    </row>
    <row r="150" spans="1:47" x14ac:dyDescent="0.45">
      <c r="A150" s="3" t="s">
        <v>158</v>
      </c>
      <c r="B150" s="4" t="s">
        <v>984</v>
      </c>
      <c r="C150" s="23">
        <v>5.3917901777886491E-14</v>
      </c>
      <c r="D150" s="21">
        <v>5.3768007004878234E-14</v>
      </c>
      <c r="E150" s="21">
        <v>7.293493945463654E-15</v>
      </c>
      <c r="F150" s="21">
        <v>5.6029811499389309E-14</v>
      </c>
      <c r="G150" s="21">
        <v>5.6438140588258788E-14</v>
      </c>
      <c r="H150" s="21">
        <v>5.6850123374297071E-14</v>
      </c>
      <c r="I150" s="21">
        <v>5.4522728254012005E-14</v>
      </c>
      <c r="J150" s="21">
        <v>5.5353073193036372E-14</v>
      </c>
      <c r="K150" s="21">
        <v>5.6073047656950634E-14</v>
      </c>
      <c r="L150" s="21">
        <v>5.329588776773545E-14</v>
      </c>
      <c r="M150" s="21">
        <v>5.4861479244588549E-14</v>
      </c>
      <c r="N150" s="21">
        <v>5.5132519648838046E-14</v>
      </c>
      <c r="O150" s="21">
        <v>5.2163185774102614E-14</v>
      </c>
      <c r="P150" s="21">
        <v>5.6238529662013746E-14</v>
      </c>
      <c r="Q150" s="22">
        <v>5.6888251700442387E-14</v>
      </c>
      <c r="R150" s="23">
        <v>4.1132873109836415E-14</v>
      </c>
      <c r="S150" s="21">
        <v>4.1178358037664233E-14</v>
      </c>
      <c r="T150" s="21">
        <v>0</v>
      </c>
      <c r="U150" s="21">
        <v>4.1221182431830615E-14</v>
      </c>
      <c r="V150" s="21">
        <v>4.1888447508832747E-14</v>
      </c>
      <c r="W150" s="21">
        <v>4.2658498561762546E-14</v>
      </c>
      <c r="X150" s="21">
        <v>4.0848464846514971E-14</v>
      </c>
      <c r="Y150" s="21">
        <v>4.1534950201763312E-14</v>
      </c>
      <c r="Z150" s="21">
        <v>4.1747140852740851E-14</v>
      </c>
      <c r="AA150" s="21">
        <v>3.7268263609966101E-14</v>
      </c>
      <c r="AB150" s="21">
        <v>3.863668164075478E-14</v>
      </c>
      <c r="AC150" s="21">
        <v>3.9406248887924783E-14</v>
      </c>
      <c r="AD150" s="21">
        <v>4.0622012729189831E-14</v>
      </c>
      <c r="AE150" s="21">
        <v>4.213414581784299E-14</v>
      </c>
      <c r="AF150" s="22">
        <v>4.285118885658656E-14</v>
      </c>
      <c r="AG150" s="21">
        <v>7.8487098409948818E-14</v>
      </c>
      <c r="AH150" s="21">
        <v>7.7214602428496683E-14</v>
      </c>
      <c r="AI150" s="21">
        <v>4.6498783472288521E-14</v>
      </c>
      <c r="AJ150" s="21">
        <v>8.1752314442621339E-14</v>
      </c>
      <c r="AK150" s="21">
        <v>8.1921510504724982E-14</v>
      </c>
      <c r="AL150" s="21">
        <v>8.2064790488486378E-14</v>
      </c>
      <c r="AM150" s="21">
        <v>7.9600441625602227E-14</v>
      </c>
      <c r="AN150" s="21">
        <v>8.0647000364300661E-14</v>
      </c>
      <c r="AO150" s="21">
        <v>8.1586346000160673E-14</v>
      </c>
      <c r="AP150" s="21">
        <v>7.9372111850569757E-14</v>
      </c>
      <c r="AQ150" s="21">
        <v>8.1156128738051404E-14</v>
      </c>
      <c r="AR150" s="21">
        <v>8.1175535356665614E-14</v>
      </c>
      <c r="AS150" s="21">
        <v>7.7510946359409101E-14</v>
      </c>
      <c r="AT150" s="21">
        <v>8.1612543205344541E-14</v>
      </c>
      <c r="AU150" s="21">
        <v>8.2053498971224647E-14</v>
      </c>
    </row>
    <row r="151" spans="1:47" x14ac:dyDescent="0.45">
      <c r="A151" s="3" t="s">
        <v>159</v>
      </c>
      <c r="B151" s="4" t="s">
        <v>985</v>
      </c>
      <c r="C151" s="23">
        <v>4.4954546566839906E-14</v>
      </c>
      <c r="D151" s="21">
        <v>4.4563655540247005E-14</v>
      </c>
      <c r="E151" s="21">
        <v>1.0838692929138803E-14</v>
      </c>
      <c r="F151" s="21">
        <v>4.571420931247666E-14</v>
      </c>
      <c r="G151" s="21">
        <v>4.591150868748038E-14</v>
      </c>
      <c r="H151" s="21">
        <v>4.6110573482062331E-14</v>
      </c>
      <c r="I151" s="21">
        <v>4.5091855132758191E-14</v>
      </c>
      <c r="J151" s="21">
        <v>4.5514146938609511E-14</v>
      </c>
      <c r="K151" s="21">
        <v>4.5811967136182467E-14</v>
      </c>
      <c r="L151" s="21">
        <v>4.2511383341238928E-14</v>
      </c>
      <c r="M151" s="21">
        <v>4.4210406890049291E-14</v>
      </c>
      <c r="N151" s="21">
        <v>4.445124730495254E-14</v>
      </c>
      <c r="O151" s="21">
        <v>4.3362206966051312E-14</v>
      </c>
      <c r="P151" s="21">
        <v>4.5724561925116456E-14</v>
      </c>
      <c r="Q151" s="22">
        <v>4.6101121741872608E-14</v>
      </c>
      <c r="R151" s="23">
        <v>3.3134805131308093E-14</v>
      </c>
      <c r="S151" s="21">
        <v>3.2814385422844005E-14</v>
      </c>
      <c r="T151" s="21">
        <v>0</v>
      </c>
      <c r="U151" s="21">
        <v>3.2879715432497808E-14</v>
      </c>
      <c r="V151" s="21">
        <v>3.335114709827963E-14</v>
      </c>
      <c r="W151" s="21">
        <v>3.3889264143367077E-14</v>
      </c>
      <c r="X151" s="21">
        <v>3.2835786188081804E-14</v>
      </c>
      <c r="Y151" s="21">
        <v>3.3332320314422817E-14</v>
      </c>
      <c r="Z151" s="21">
        <v>3.3485789649478143E-14</v>
      </c>
      <c r="AA151" s="21">
        <v>2.7495070767270518E-14</v>
      </c>
      <c r="AB151" s="21">
        <v>2.9127494167134686E-14</v>
      </c>
      <c r="AC151" s="21">
        <v>3.0045585184782515E-14</v>
      </c>
      <c r="AD151" s="21">
        <v>3.2052304370144715E-14</v>
      </c>
      <c r="AE151" s="21">
        <v>3.330785678480693E-14</v>
      </c>
      <c r="AF151" s="22">
        <v>3.3903232876496572E-14</v>
      </c>
      <c r="AG151" s="21">
        <v>6.4240503971773645E-14</v>
      </c>
      <c r="AH151" s="21">
        <v>6.3587540035771256E-14</v>
      </c>
      <c r="AI151" s="21">
        <v>4.4049408413840254E-14</v>
      </c>
      <c r="AJ151" s="21">
        <v>6.5248959583063722E-14</v>
      </c>
      <c r="AK151" s="21">
        <v>6.5294441016602601E-14</v>
      </c>
      <c r="AL151" s="21">
        <v>6.5334913636489799E-14</v>
      </c>
      <c r="AM151" s="21">
        <v>6.4619681911329107E-14</v>
      </c>
      <c r="AN151" s="21">
        <v>6.4923971046564125E-14</v>
      </c>
      <c r="AO151" s="21">
        <v>6.5197090639039239E-14</v>
      </c>
      <c r="AP151" s="21">
        <v>6.3635775100660057E-14</v>
      </c>
      <c r="AQ151" s="21">
        <v>6.4745251823744339E-14</v>
      </c>
      <c r="AR151" s="21">
        <v>6.475726601992816E-14</v>
      </c>
      <c r="AS151" s="21">
        <v>6.3652017142210374E-14</v>
      </c>
      <c r="AT151" s="21">
        <v>6.5163459176179776E-14</v>
      </c>
      <c r="AU151" s="21">
        <v>6.5325952624562668E-14</v>
      </c>
    </row>
    <row r="152" spans="1:47" x14ac:dyDescent="0.45">
      <c r="A152" s="3" t="s">
        <v>160</v>
      </c>
      <c r="B152" s="4" t="s">
        <v>986</v>
      </c>
      <c r="C152" s="23">
        <v>7.696111910451689E-14</v>
      </c>
      <c r="D152" s="21">
        <v>7.6810066852053767E-14</v>
      </c>
      <c r="E152" s="21">
        <v>1.0823198674225442E-14</v>
      </c>
      <c r="F152" s="21">
        <v>7.9352395295277353E-14</v>
      </c>
      <c r="G152" s="21">
        <v>7.9817897449868733E-14</v>
      </c>
      <c r="H152" s="21">
        <v>8.0287564881807856E-14</v>
      </c>
      <c r="I152" s="21">
        <v>7.7899402471190274E-14</v>
      </c>
      <c r="J152" s="21">
        <v>7.8890229069308507E-14</v>
      </c>
      <c r="K152" s="21">
        <v>7.9589006949406627E-14</v>
      </c>
      <c r="L152" s="21">
        <v>7.4090907823804979E-14</v>
      </c>
      <c r="M152" s="21">
        <v>7.7060472002111969E-14</v>
      </c>
      <c r="N152" s="21">
        <v>7.7481778770212357E-14</v>
      </c>
      <c r="O152" s="21">
        <v>7.4155085517281785E-14</v>
      </c>
      <c r="P152" s="21">
        <v>7.9442577229426812E-14</v>
      </c>
      <c r="Q152" s="22">
        <v>8.0285541581549994E-14</v>
      </c>
      <c r="R152" s="23">
        <v>5.5651420740855928E-14</v>
      </c>
      <c r="S152" s="21">
        <v>5.5779503641561286E-14</v>
      </c>
      <c r="T152" s="21">
        <v>0</v>
      </c>
      <c r="U152" s="21">
        <v>5.5727340129633947E-14</v>
      </c>
      <c r="V152" s="21">
        <v>5.6699236519618159E-14</v>
      </c>
      <c r="W152" s="21">
        <v>5.7808998465953668E-14</v>
      </c>
      <c r="X152" s="21">
        <v>5.5695454664482743E-14</v>
      </c>
      <c r="Y152" s="21">
        <v>5.6702239646458185E-14</v>
      </c>
      <c r="Z152" s="21">
        <v>5.7013412550393939E-14</v>
      </c>
      <c r="AA152" s="21">
        <v>4.7326058145561228E-14</v>
      </c>
      <c r="AB152" s="21">
        <v>5.0061461676615502E-14</v>
      </c>
      <c r="AC152" s="21">
        <v>5.1599844437546237E-14</v>
      </c>
      <c r="AD152" s="21">
        <v>5.4525914473074955E-14</v>
      </c>
      <c r="AE152" s="21">
        <v>5.6855285518623381E-14</v>
      </c>
      <c r="AF152" s="22">
        <v>5.7959856739451897E-14</v>
      </c>
      <c r="AG152" s="21">
        <v>1.1093898780866455E-13</v>
      </c>
      <c r="AH152" s="21">
        <v>1.1008809316821605E-13</v>
      </c>
      <c r="AI152" s="21">
        <v>6.7433084009096459E-14</v>
      </c>
      <c r="AJ152" s="21">
        <v>1.1373338932418303E-13</v>
      </c>
      <c r="AK152" s="21">
        <v>1.1384636344193285E-13</v>
      </c>
      <c r="AL152" s="21">
        <v>1.13946557471077E-13</v>
      </c>
      <c r="AM152" s="21">
        <v>1.1218640144126751E-13</v>
      </c>
      <c r="AN152" s="21">
        <v>1.1293525868877771E-13</v>
      </c>
      <c r="AO152" s="21">
        <v>1.1360740720528875E-13</v>
      </c>
      <c r="AP152" s="21">
        <v>1.1089692927941513E-13</v>
      </c>
      <c r="AQ152" s="21">
        <v>1.1289852206044653E-13</v>
      </c>
      <c r="AR152" s="21">
        <v>1.1292024468346754E-13</v>
      </c>
      <c r="AS152" s="21">
        <v>1.0992473934960432E-13</v>
      </c>
      <c r="AT152" s="21">
        <v>1.1353835528691747E-13</v>
      </c>
      <c r="AU152" s="21">
        <v>1.1392684923383269E-13</v>
      </c>
    </row>
    <row r="153" spans="1:47" x14ac:dyDescent="0.45">
      <c r="A153" s="3" t="s">
        <v>161</v>
      </c>
      <c r="B153" s="4" t="s">
        <v>987</v>
      </c>
      <c r="C153" s="23">
        <v>5.0401754407437543E-14</v>
      </c>
      <c r="D153" s="21">
        <v>5.0137543464057571E-14</v>
      </c>
      <c r="E153" s="21">
        <v>1.1088440931490541E-14</v>
      </c>
      <c r="F153" s="21">
        <v>5.0900624993916895E-14</v>
      </c>
      <c r="G153" s="21">
        <v>5.0988145732989464E-14</v>
      </c>
      <c r="H153" s="21">
        <v>5.1076449600879527E-14</v>
      </c>
      <c r="I153" s="21">
        <v>5.0762348930042442E-14</v>
      </c>
      <c r="J153" s="21">
        <v>5.0900221103265913E-14</v>
      </c>
      <c r="K153" s="21">
        <v>5.0997457917895761E-14</v>
      </c>
      <c r="L153" s="21">
        <v>4.8823013975377822E-14</v>
      </c>
      <c r="M153" s="21">
        <v>4.987433720628644E-14</v>
      </c>
      <c r="N153" s="21">
        <v>5.0023175786157101E-14</v>
      </c>
      <c r="O153" s="21">
        <v>5.0248396049735104E-14</v>
      </c>
      <c r="P153" s="21">
        <v>5.0978430654870577E-14</v>
      </c>
      <c r="Q153" s="22">
        <v>5.1094797709832745E-14</v>
      </c>
      <c r="R153" s="23">
        <v>3.8278152045096925E-14</v>
      </c>
      <c r="S153" s="21">
        <v>3.8273194605017499E-14</v>
      </c>
      <c r="T153" s="21">
        <v>0</v>
      </c>
      <c r="U153" s="21">
        <v>3.852086262219691E-14</v>
      </c>
      <c r="V153" s="21">
        <v>3.8662531657940945E-14</v>
      </c>
      <c r="W153" s="21">
        <v>3.8829127118140967E-14</v>
      </c>
      <c r="X153" s="21">
        <v>3.8521350861023534E-14</v>
      </c>
      <c r="Y153" s="21">
        <v>3.8676754507024093E-14</v>
      </c>
      <c r="Z153" s="21">
        <v>3.8724798927507443E-14</v>
      </c>
      <c r="AA153" s="21">
        <v>3.4089282780039635E-14</v>
      </c>
      <c r="AB153" s="21">
        <v>3.5245040057844593E-14</v>
      </c>
      <c r="AC153" s="21">
        <v>3.5895091914015067E-14</v>
      </c>
      <c r="AD153" s="21">
        <v>3.8334232452407199E-14</v>
      </c>
      <c r="AE153" s="21">
        <v>3.869719319118604E-14</v>
      </c>
      <c r="AF153" s="22">
        <v>3.8869307998556922E-14</v>
      </c>
      <c r="AG153" s="21">
        <v>6.9469720182238424E-14</v>
      </c>
      <c r="AH153" s="21">
        <v>6.9011550427673328E-14</v>
      </c>
      <c r="AI153" s="21">
        <v>4.7174805223336054E-14</v>
      </c>
      <c r="AJ153" s="21">
        <v>6.9860805119042031E-14</v>
      </c>
      <c r="AK153" s="21">
        <v>6.9895704607374796E-14</v>
      </c>
      <c r="AL153" s="21">
        <v>6.9923469366621913E-14</v>
      </c>
      <c r="AM153" s="21">
        <v>6.9681242214305453E-14</v>
      </c>
      <c r="AN153" s="21">
        <v>6.9786460707286647E-14</v>
      </c>
      <c r="AO153" s="21">
        <v>6.9880901170064234E-14</v>
      </c>
      <c r="AP153" s="21">
        <v>6.9013712489451085E-14</v>
      </c>
      <c r="AQ153" s="21">
        <v>6.9608104261764174E-14</v>
      </c>
      <c r="AR153" s="21">
        <v>6.9614526011317477E-14</v>
      </c>
      <c r="AS153" s="21">
        <v>6.9363121483060724E-14</v>
      </c>
      <c r="AT153" s="21">
        <v>6.9871159621666654E-14</v>
      </c>
      <c r="AU153" s="21">
        <v>6.9925778078402476E-14</v>
      </c>
    </row>
    <row r="154" spans="1:47" x14ac:dyDescent="0.45">
      <c r="A154" s="3" t="s">
        <v>162</v>
      </c>
      <c r="B154" s="4" t="s">
        <v>988</v>
      </c>
      <c r="C154" s="23">
        <v>9.4074466949043947E-14</v>
      </c>
      <c r="D154" s="21" t="s">
        <v>839</v>
      </c>
      <c r="E154" s="21" t="s">
        <v>839</v>
      </c>
      <c r="F154" s="21">
        <v>1.0491923710898958E-13</v>
      </c>
      <c r="G154" s="21">
        <v>1.0673205614701588E-13</v>
      </c>
      <c r="H154" s="21">
        <v>1.0856109614986529E-13</v>
      </c>
      <c r="I154" s="21">
        <v>9.9480624834601873E-14</v>
      </c>
      <c r="J154" s="21">
        <v>1.0326042512413776E-13</v>
      </c>
      <c r="K154" s="21">
        <v>1.0592607375290309E-13</v>
      </c>
      <c r="L154" s="21">
        <v>9.8259903902855068E-14</v>
      </c>
      <c r="M154" s="21">
        <v>1.0356263359212603E-13</v>
      </c>
      <c r="N154" s="21">
        <v>1.0431803305738935E-13</v>
      </c>
      <c r="O154" s="21">
        <v>8.473653520271163E-14</v>
      </c>
      <c r="P154" s="21">
        <v>1.0528102740418063E-13</v>
      </c>
      <c r="Q154" s="22">
        <v>1.0855651406138063E-13</v>
      </c>
      <c r="R154" s="23">
        <v>6.1575230238841853E-14</v>
      </c>
      <c r="S154" s="21" t="s">
        <v>839</v>
      </c>
      <c r="T154" s="21" t="s">
        <v>839</v>
      </c>
      <c r="U154" s="21">
        <v>6.3126063958442852E-14</v>
      </c>
      <c r="V154" s="21">
        <v>6.6237722667858816E-14</v>
      </c>
      <c r="W154" s="21">
        <v>6.9787731292803746E-14</v>
      </c>
      <c r="X154" s="21">
        <v>6.3783928185938296E-14</v>
      </c>
      <c r="Y154" s="21">
        <v>6.6771866616236033E-14</v>
      </c>
      <c r="Z154" s="21">
        <v>6.7695273214731678E-14</v>
      </c>
      <c r="AA154" s="21">
        <v>5.8086382092172985E-14</v>
      </c>
      <c r="AB154" s="21">
        <v>6.1733259885451577E-14</v>
      </c>
      <c r="AC154" s="21">
        <v>6.378389574975772E-14</v>
      </c>
      <c r="AD154" s="21">
        <v>5.9980472534516439E-14</v>
      </c>
      <c r="AE154" s="21">
        <v>6.7065270134175425E-14</v>
      </c>
      <c r="AF154" s="22">
        <v>7.0424824054889491E-14</v>
      </c>
      <c r="AG154" s="21">
        <v>1.56900591823622E-13</v>
      </c>
      <c r="AH154" s="21" t="s">
        <v>839</v>
      </c>
      <c r="AI154" s="21" t="s">
        <v>839</v>
      </c>
      <c r="AJ154" s="21">
        <v>1.7004536013316633E-13</v>
      </c>
      <c r="AK154" s="21">
        <v>1.7052392004373479E-13</v>
      </c>
      <c r="AL154" s="21">
        <v>1.7095075691437053E-13</v>
      </c>
      <c r="AM154" s="21">
        <v>1.6340937129875422E-13</v>
      </c>
      <c r="AN154" s="21">
        <v>1.6661819019717858E-13</v>
      </c>
      <c r="AO154" s="21">
        <v>1.6949831860771986E-13</v>
      </c>
      <c r="AP154" s="21">
        <v>1.6387018545063776E-13</v>
      </c>
      <c r="AQ154" s="21">
        <v>1.6859249104318975E-13</v>
      </c>
      <c r="AR154" s="21">
        <v>1.6864410966084429E-13</v>
      </c>
      <c r="AS154" s="21">
        <v>1.5345180562803233E-13</v>
      </c>
      <c r="AT154" s="21">
        <v>1.6917191451033055E-13</v>
      </c>
      <c r="AU154" s="21">
        <v>1.7086195642616181E-13</v>
      </c>
    </row>
    <row r="155" spans="1:47" x14ac:dyDescent="0.45">
      <c r="A155" s="3" t="s">
        <v>163</v>
      </c>
      <c r="B155" s="4" t="s">
        <v>989</v>
      </c>
      <c r="C155" s="23">
        <v>1.2788132835553728E-13</v>
      </c>
      <c r="D155" s="21" t="s">
        <v>839</v>
      </c>
      <c r="E155" s="21" t="s">
        <v>839</v>
      </c>
      <c r="F155" s="21">
        <v>1.2966096871042554E-13</v>
      </c>
      <c r="G155" s="21">
        <v>1.3001362640564791E-13</v>
      </c>
      <c r="H155" s="21">
        <v>1.3036943965470597E-13</v>
      </c>
      <c r="I155" s="21">
        <v>1.2764727692633851E-13</v>
      </c>
      <c r="J155" s="21">
        <v>1.2872530687319854E-13</v>
      </c>
      <c r="K155" s="21">
        <v>1.294857092226487E-13</v>
      </c>
      <c r="L155" s="21">
        <v>1.23777769140286E-13</v>
      </c>
      <c r="M155" s="21">
        <v>1.2688640366198261E-13</v>
      </c>
      <c r="N155" s="21">
        <v>1.2732701843090225E-13</v>
      </c>
      <c r="O155" s="21">
        <v>1.2574521969682318E-13</v>
      </c>
      <c r="P155" s="21">
        <v>1.297333526830222E-13</v>
      </c>
      <c r="Q155" s="22">
        <v>1.3036915552051987E-13</v>
      </c>
      <c r="R155" s="23">
        <v>9.600347964701255E-14</v>
      </c>
      <c r="S155" s="21" t="s">
        <v>839</v>
      </c>
      <c r="T155" s="21" t="s">
        <v>839</v>
      </c>
      <c r="U155" s="21">
        <v>9.6129151246141375E-14</v>
      </c>
      <c r="V155" s="21">
        <v>9.6915605033780041E-14</v>
      </c>
      <c r="W155" s="21">
        <v>9.7816486289612808E-14</v>
      </c>
      <c r="X155" s="21">
        <v>9.4029556320529037E-14</v>
      </c>
      <c r="Y155" s="21">
        <v>9.547518085107532E-14</v>
      </c>
      <c r="Z155" s="21">
        <v>9.5922226914091514E-14</v>
      </c>
      <c r="AA155" s="21">
        <v>8.5342930606666848E-14</v>
      </c>
      <c r="AB155" s="21">
        <v>8.8492653465865259E-14</v>
      </c>
      <c r="AC155" s="21">
        <v>9.0264116001241783E-14</v>
      </c>
      <c r="AD155" s="21">
        <v>9.513755561458033E-14</v>
      </c>
      <c r="AE155" s="21">
        <v>9.704286891028308E-14</v>
      </c>
      <c r="AF155" s="22">
        <v>9.7946355894399269E-14</v>
      </c>
      <c r="AG155" s="21">
        <v>1.7786547010860875E-13</v>
      </c>
      <c r="AH155" s="21" t="s">
        <v>839</v>
      </c>
      <c r="AI155" s="21" t="s">
        <v>839</v>
      </c>
      <c r="AJ155" s="21">
        <v>1.7990933705204722E-13</v>
      </c>
      <c r="AK155" s="21">
        <v>1.7999173089184717E-13</v>
      </c>
      <c r="AL155" s="21">
        <v>1.8006491470104749E-13</v>
      </c>
      <c r="AM155" s="21">
        <v>1.7845548507666489E-13</v>
      </c>
      <c r="AN155" s="21">
        <v>1.7913577737677964E-13</v>
      </c>
      <c r="AO155" s="21">
        <v>1.7974637802778578E-13</v>
      </c>
      <c r="AP155" s="21">
        <v>1.7709763379708206E-13</v>
      </c>
      <c r="AQ155" s="21">
        <v>1.7903603494370628E-13</v>
      </c>
      <c r="AR155" s="21">
        <v>1.7905702884780376E-13</v>
      </c>
      <c r="AS155" s="21">
        <v>1.7710729041893718E-13</v>
      </c>
      <c r="AT155" s="21">
        <v>1.7976455655554326E-13</v>
      </c>
      <c r="AU155" s="21">
        <v>1.8005023491102552E-13</v>
      </c>
    </row>
    <row r="156" spans="1:47" x14ac:dyDescent="0.45">
      <c r="A156" s="3" t="s">
        <v>164</v>
      </c>
      <c r="B156" s="4" t="s">
        <v>990</v>
      </c>
      <c r="C156" s="23">
        <v>4.657958508536394E-14</v>
      </c>
      <c r="D156" s="21" t="s">
        <v>839</v>
      </c>
      <c r="E156" s="21" t="s">
        <v>839</v>
      </c>
      <c r="F156" s="21">
        <v>4.7580033418980206E-14</v>
      </c>
      <c r="G156" s="21">
        <v>4.7803369579182757E-14</v>
      </c>
      <c r="H156" s="21">
        <v>4.8028704134107772E-14</v>
      </c>
      <c r="I156" s="21">
        <v>4.6530349649475038E-14</v>
      </c>
      <c r="J156" s="21">
        <v>4.6963986679370058E-14</v>
      </c>
      <c r="K156" s="21">
        <v>4.7454767253694918E-14</v>
      </c>
      <c r="L156" s="21">
        <v>4.507578277903867E-14</v>
      </c>
      <c r="M156" s="21">
        <v>4.6233371664331545E-14</v>
      </c>
      <c r="N156" s="21">
        <v>4.6464367579802618E-14</v>
      </c>
      <c r="O156" s="21">
        <v>4.6053523720234191E-14</v>
      </c>
      <c r="P156" s="21">
        <v>4.7804352648441652E-14</v>
      </c>
      <c r="Q156" s="22">
        <v>4.808346839713005E-14</v>
      </c>
      <c r="R156" s="23">
        <v>3.7002261608692449E-14</v>
      </c>
      <c r="S156" s="21" t="s">
        <v>839</v>
      </c>
      <c r="T156" s="21" t="s">
        <v>839</v>
      </c>
      <c r="U156" s="21">
        <v>3.7127791941761645E-14</v>
      </c>
      <c r="V156" s="21">
        <v>3.7572330750414918E-14</v>
      </c>
      <c r="W156" s="21">
        <v>3.8091849500136009E-14</v>
      </c>
      <c r="X156" s="21">
        <v>3.6625089406275021E-14</v>
      </c>
      <c r="Y156" s="21">
        <v>3.7080477684486025E-14</v>
      </c>
      <c r="Z156" s="21">
        <v>3.7221249298724214E-14</v>
      </c>
      <c r="AA156" s="21">
        <v>3.2961512220568379E-14</v>
      </c>
      <c r="AB156" s="21">
        <v>3.4170281230731579E-14</v>
      </c>
      <c r="AC156" s="21">
        <v>3.4850098614060668E-14</v>
      </c>
      <c r="AD156" s="21">
        <v>3.6865257037483212E-14</v>
      </c>
      <c r="AE156" s="21">
        <v>3.7825621590475906E-14</v>
      </c>
      <c r="AF156" s="22">
        <v>3.8281020400539058E-14</v>
      </c>
      <c r="AG156" s="21">
        <v>6.2130772379709017E-14</v>
      </c>
      <c r="AH156" s="21" t="s">
        <v>839</v>
      </c>
      <c r="AI156" s="21" t="s">
        <v>839</v>
      </c>
      <c r="AJ156" s="21">
        <v>6.3061963548060588E-14</v>
      </c>
      <c r="AK156" s="21">
        <v>6.3164919900525123E-14</v>
      </c>
      <c r="AL156" s="21">
        <v>6.3246208047642639E-14</v>
      </c>
      <c r="AM156" s="21">
        <v>6.1893504552725695E-14</v>
      </c>
      <c r="AN156" s="21">
        <v>6.2466169333000225E-14</v>
      </c>
      <c r="AO156" s="21">
        <v>6.2980159441596651E-14</v>
      </c>
      <c r="AP156" s="21">
        <v>6.1287783732169232E-14</v>
      </c>
      <c r="AQ156" s="21">
        <v>6.2573582024050467E-14</v>
      </c>
      <c r="AR156" s="21">
        <v>6.2587487784416809E-14</v>
      </c>
      <c r="AS156" s="21">
        <v>6.173920552667403E-14</v>
      </c>
      <c r="AT156" s="21">
        <v>6.3107777325704763E-14</v>
      </c>
      <c r="AU156" s="21">
        <v>6.3254910274866486E-14</v>
      </c>
    </row>
    <row r="157" spans="1:47" x14ac:dyDescent="0.45">
      <c r="A157" s="3" t="s">
        <v>165</v>
      </c>
      <c r="B157" s="4" t="s">
        <v>991</v>
      </c>
      <c r="C157" s="23">
        <v>3.3590067184059496E-13</v>
      </c>
      <c r="D157" s="21" t="s">
        <v>839</v>
      </c>
      <c r="E157" s="21" t="s">
        <v>839</v>
      </c>
      <c r="F157" s="21">
        <v>3.4770652140355209E-13</v>
      </c>
      <c r="G157" s="21">
        <v>3.495690387670444E-13</v>
      </c>
      <c r="H157" s="21">
        <v>3.5144822179214049E-13</v>
      </c>
      <c r="I157" s="21">
        <v>3.4222599618004213E-13</v>
      </c>
      <c r="J157" s="21">
        <v>3.4607097239025725E-13</v>
      </c>
      <c r="K157" s="21">
        <v>3.4878257485944041E-13</v>
      </c>
      <c r="L157" s="21">
        <v>3.2953404122549235E-13</v>
      </c>
      <c r="M157" s="21">
        <v>3.4011187995435766E-13</v>
      </c>
      <c r="N157" s="21">
        <v>3.416132855545772E-13</v>
      </c>
      <c r="O157" s="21">
        <v>3.2671621110143512E-13</v>
      </c>
      <c r="P157" s="21">
        <v>3.4803075777888475E-13</v>
      </c>
      <c r="Q157" s="22">
        <v>3.5142886454943756E-13</v>
      </c>
      <c r="R157" s="23">
        <v>2.4453137320894951E-13</v>
      </c>
      <c r="S157" s="21" t="s">
        <v>839</v>
      </c>
      <c r="T157" s="21" t="s">
        <v>839</v>
      </c>
      <c r="U157" s="21">
        <v>2.4775977431741405E-13</v>
      </c>
      <c r="V157" s="21">
        <v>2.5171114026812579E-13</v>
      </c>
      <c r="W157" s="21">
        <v>2.5622230663367035E-13</v>
      </c>
      <c r="X157" s="21">
        <v>2.4856742529912076E-13</v>
      </c>
      <c r="Y157" s="21">
        <v>2.5237671038509113E-13</v>
      </c>
      <c r="Z157" s="21">
        <v>2.5355396219563785E-13</v>
      </c>
      <c r="AA157" s="21">
        <v>2.1760053296964372E-13</v>
      </c>
      <c r="AB157" s="21">
        <v>2.2778677597077373E-13</v>
      </c>
      <c r="AC157" s="21">
        <v>2.3351542304274853E-13</v>
      </c>
      <c r="AD157" s="21">
        <v>2.4283500540810623E-13</v>
      </c>
      <c r="AE157" s="21">
        <v>2.5232355998648783E-13</v>
      </c>
      <c r="AF157" s="22">
        <v>2.5682296539134148E-13</v>
      </c>
      <c r="AG157" s="21">
        <v>4.8964408497880646E-13</v>
      </c>
      <c r="AH157" s="21" t="s">
        <v>839</v>
      </c>
      <c r="AI157" s="21" t="s">
        <v>839</v>
      </c>
      <c r="AJ157" s="21">
        <v>5.0270861767901274E-13</v>
      </c>
      <c r="AK157" s="21">
        <v>5.0317394450456676E-13</v>
      </c>
      <c r="AL157" s="21">
        <v>5.0358874075222028E-13</v>
      </c>
      <c r="AM157" s="21">
        <v>4.9632679994765744E-13</v>
      </c>
      <c r="AN157" s="21">
        <v>4.9941755129863409E-13</v>
      </c>
      <c r="AO157" s="21">
        <v>5.0219170722693451E-13</v>
      </c>
      <c r="AP157" s="21">
        <v>4.9265079611180167E-13</v>
      </c>
      <c r="AQ157" s="21">
        <v>4.9985207918782927E-13</v>
      </c>
      <c r="AR157" s="21">
        <v>4.9993034886643295E-13</v>
      </c>
      <c r="AS157" s="21">
        <v>4.8658209831126729E-13</v>
      </c>
      <c r="AT157" s="21">
        <v>5.0185973032102557E-13</v>
      </c>
      <c r="AU157" s="21">
        <v>5.035022032824132E-13</v>
      </c>
    </row>
    <row r="158" spans="1:47" x14ac:dyDescent="0.45">
      <c r="A158" s="3" t="s">
        <v>166</v>
      </c>
      <c r="B158" s="4" t="s">
        <v>992</v>
      </c>
      <c r="C158" s="23">
        <v>1.9958032970168544E-13</v>
      </c>
      <c r="D158" s="21" t="s">
        <v>839</v>
      </c>
      <c r="E158" s="21" t="s">
        <v>839</v>
      </c>
      <c r="F158" s="21">
        <v>2.0238035666800919E-13</v>
      </c>
      <c r="G158" s="21">
        <v>2.0310919732112727E-13</v>
      </c>
      <c r="H158" s="21">
        <v>2.0384455958415149E-13</v>
      </c>
      <c r="I158" s="21">
        <v>2.00311876218787E-13</v>
      </c>
      <c r="J158" s="21">
        <v>2.0178915796515909E-13</v>
      </c>
      <c r="K158" s="21">
        <v>2.0283098753879148E-13</v>
      </c>
      <c r="L158" s="21">
        <v>1.9384393039824255E-13</v>
      </c>
      <c r="M158" s="21">
        <v>1.986286306771931E-13</v>
      </c>
      <c r="N158" s="21">
        <v>1.9930736348417678E-13</v>
      </c>
      <c r="O158" s="21">
        <v>1.9436956465385231E-13</v>
      </c>
      <c r="P158" s="21">
        <v>2.0254527800436651E-13</v>
      </c>
      <c r="Q158" s="22">
        <v>2.0384869317825602E-13</v>
      </c>
      <c r="R158" s="23">
        <v>1.5236648177921018E-13</v>
      </c>
      <c r="S158" s="21" t="s">
        <v>839</v>
      </c>
      <c r="T158" s="21" t="s">
        <v>839</v>
      </c>
      <c r="U158" s="21">
        <v>1.5164099559576995E-13</v>
      </c>
      <c r="V158" s="21">
        <v>1.5348262003034605E-13</v>
      </c>
      <c r="W158" s="21">
        <v>1.5559390881260627E-13</v>
      </c>
      <c r="X158" s="21">
        <v>1.5215464467289028E-13</v>
      </c>
      <c r="Y158" s="21">
        <v>1.5390718442829414E-13</v>
      </c>
      <c r="Z158" s="21">
        <v>1.5444881182694719E-13</v>
      </c>
      <c r="AA158" s="21">
        <v>1.3575859284033883E-13</v>
      </c>
      <c r="AB158" s="21">
        <v>1.4094699836510918E-13</v>
      </c>
      <c r="AC158" s="21">
        <v>1.4386495112005375E-13</v>
      </c>
      <c r="AD158" s="21">
        <v>1.495810807634964E-13</v>
      </c>
      <c r="AE158" s="21">
        <v>1.5391356302862161E-13</v>
      </c>
      <c r="AF158" s="22">
        <v>1.5596799579041778E-13</v>
      </c>
      <c r="AG158" s="21">
        <v>2.6946055979414991E-13</v>
      </c>
      <c r="AH158" s="21" t="s">
        <v>839</v>
      </c>
      <c r="AI158" s="21" t="s">
        <v>839</v>
      </c>
      <c r="AJ158" s="21">
        <v>2.726662125705976E-13</v>
      </c>
      <c r="AK158" s="21">
        <v>2.7281598568036164E-13</v>
      </c>
      <c r="AL158" s="21">
        <v>2.7294879290032913E-13</v>
      </c>
      <c r="AM158" s="21">
        <v>2.7067385069083899E-13</v>
      </c>
      <c r="AN158" s="21">
        <v>2.7164251928418665E-13</v>
      </c>
      <c r="AO158" s="21">
        <v>2.7251196403800183E-13</v>
      </c>
      <c r="AP158" s="21">
        <v>2.687753806218677E-13</v>
      </c>
      <c r="AQ158" s="21">
        <v>2.7151291142448288E-13</v>
      </c>
      <c r="AR158" s="21">
        <v>2.7154261299478276E-13</v>
      </c>
      <c r="AS158" s="21">
        <v>2.6762149971645651E-13</v>
      </c>
      <c r="AT158" s="21">
        <v>2.7240811715643778E-13</v>
      </c>
      <c r="AU158" s="21">
        <v>2.729227185879431E-13</v>
      </c>
    </row>
    <row r="159" spans="1:47" x14ac:dyDescent="0.45">
      <c r="A159" s="3" t="s">
        <v>167</v>
      </c>
      <c r="B159" s="4" t="s">
        <v>993</v>
      </c>
      <c r="C159" s="23">
        <v>2.1236130174299262E-13</v>
      </c>
      <c r="D159" s="21" t="s">
        <v>839</v>
      </c>
      <c r="E159" s="21" t="s">
        <v>839</v>
      </c>
      <c r="F159" s="21">
        <v>2.4947180486796672E-13</v>
      </c>
      <c r="G159" s="21">
        <v>2.5531425331555394E-13</v>
      </c>
      <c r="H159" s="21">
        <v>2.6120897954087903E-13</v>
      </c>
      <c r="I159" s="21">
        <v>2.318373654955798E-13</v>
      </c>
      <c r="J159" s="21">
        <v>2.4405733373092695E-13</v>
      </c>
      <c r="K159" s="21">
        <v>2.5267530039850027E-13</v>
      </c>
      <c r="L159" s="21">
        <v>2.3221551551216318E-13</v>
      </c>
      <c r="M159" s="21">
        <v>2.4740134842514839E-13</v>
      </c>
      <c r="N159" s="21">
        <v>2.4956666811365987E-13</v>
      </c>
      <c r="O159" s="21">
        <v>1.8435908932728172E-13</v>
      </c>
      <c r="P159" s="21">
        <v>2.5062530698151931E-13</v>
      </c>
      <c r="Q159" s="22">
        <v>2.6119036064257939E-13</v>
      </c>
      <c r="R159" s="23">
        <v>1.279736994668616E-13</v>
      </c>
      <c r="S159" s="21" t="s">
        <v>839</v>
      </c>
      <c r="T159" s="21" t="s">
        <v>839</v>
      </c>
      <c r="U159" s="21">
        <v>1.3403557069328575E-13</v>
      </c>
      <c r="V159" s="21">
        <v>1.4194340360894569E-13</v>
      </c>
      <c r="W159" s="21">
        <v>1.5096520271369009E-13</v>
      </c>
      <c r="X159" s="21">
        <v>1.346690009682117E-13</v>
      </c>
      <c r="Y159" s="21">
        <v>1.4257524564779998E-13</v>
      </c>
      <c r="Z159" s="21">
        <v>1.4501875385804528E-13</v>
      </c>
      <c r="AA159" s="21">
        <v>1.2352946312258836E-13</v>
      </c>
      <c r="AB159" s="21">
        <v>1.3225980014528588E-13</v>
      </c>
      <c r="AC159" s="21">
        <v>1.3716877025432774E-13</v>
      </c>
      <c r="AD159" s="21">
        <v>1.2580460345704075E-13</v>
      </c>
      <c r="AE159" s="21">
        <v>1.4393180403896774E-13</v>
      </c>
      <c r="AF159" s="22">
        <v>1.5252757859395938E-13</v>
      </c>
      <c r="AG159" s="21">
        <v>3.9932034296837224E-13</v>
      </c>
      <c r="AH159" s="21" t="s">
        <v>839</v>
      </c>
      <c r="AI159" s="21" t="s">
        <v>839</v>
      </c>
      <c r="AJ159" s="21">
        <v>4.4815585138682303E-13</v>
      </c>
      <c r="AK159" s="21">
        <v>4.4988663891811482E-13</v>
      </c>
      <c r="AL159" s="21">
        <v>4.5143047611297252E-13</v>
      </c>
      <c r="AM159" s="21">
        <v>4.2419091945606732E-13</v>
      </c>
      <c r="AN159" s="21">
        <v>4.3578176271560787E-13</v>
      </c>
      <c r="AO159" s="21">
        <v>4.4618531649368067E-13</v>
      </c>
      <c r="AP159" s="21">
        <v>4.2837918587538842E-13</v>
      </c>
      <c r="AQ159" s="21">
        <v>4.4381201930354222E-13</v>
      </c>
      <c r="AR159" s="21">
        <v>4.4398099374449404E-13</v>
      </c>
      <c r="AS159" s="21">
        <v>3.8810838156770518E-13</v>
      </c>
      <c r="AT159" s="21">
        <v>4.4499323006171996E-13</v>
      </c>
      <c r="AU159" s="21">
        <v>4.5110882268169397E-13</v>
      </c>
    </row>
    <row r="160" spans="1:47" x14ac:dyDescent="0.45">
      <c r="A160" s="3" t="s">
        <v>168</v>
      </c>
      <c r="B160" s="4" t="s">
        <v>994</v>
      </c>
      <c r="C160" s="23">
        <v>2.162501432656807E-13</v>
      </c>
      <c r="D160" s="21" t="s">
        <v>839</v>
      </c>
      <c r="E160" s="21" t="s">
        <v>839</v>
      </c>
      <c r="F160" s="21">
        <v>2.2699434670973163E-13</v>
      </c>
      <c r="G160" s="21">
        <v>2.2899169039045833E-13</v>
      </c>
      <c r="H160" s="21">
        <v>2.3100690614826696E-13</v>
      </c>
      <c r="I160" s="21">
        <v>2.2039255544121037E-13</v>
      </c>
      <c r="J160" s="21">
        <v>2.2477571185272731E-13</v>
      </c>
      <c r="K160" s="21">
        <v>2.2786695230885145E-13</v>
      </c>
      <c r="L160" s="21">
        <v>2.1342671607667056E-13</v>
      </c>
      <c r="M160" s="21">
        <v>2.2208990451085755E-13</v>
      </c>
      <c r="N160" s="21">
        <v>2.2332102658989754E-13</v>
      </c>
      <c r="O160" s="21">
        <v>2.0446576879528957E-13</v>
      </c>
      <c r="P160" s="21">
        <v>2.2733850740647937E-13</v>
      </c>
      <c r="Q160" s="22">
        <v>2.3098506300171805E-13</v>
      </c>
      <c r="R160" s="23">
        <v>1.5388293936916045E-13</v>
      </c>
      <c r="S160" s="21" t="s">
        <v>839</v>
      </c>
      <c r="T160" s="21" t="s">
        <v>839</v>
      </c>
      <c r="U160" s="21">
        <v>1.5503786136060913E-13</v>
      </c>
      <c r="V160" s="21">
        <v>1.5965050458570253E-13</v>
      </c>
      <c r="W160" s="21">
        <v>1.6491264656715514E-13</v>
      </c>
      <c r="X160" s="21">
        <v>1.5436203090966665E-13</v>
      </c>
      <c r="Y160" s="21">
        <v>1.5928813866358983E-13</v>
      </c>
      <c r="Z160" s="21">
        <v>1.6081072435791212E-13</v>
      </c>
      <c r="AA160" s="21">
        <v>1.3724444903154051E-13</v>
      </c>
      <c r="AB160" s="21">
        <v>1.4506130559606696E-13</v>
      </c>
      <c r="AC160" s="21">
        <v>1.4945711944692613E-13</v>
      </c>
      <c r="AD160" s="21">
        <v>1.4967389780367277E-13</v>
      </c>
      <c r="AE160" s="21">
        <v>1.6053715969676093E-13</v>
      </c>
      <c r="AF160" s="22">
        <v>1.6568843720721197E-13</v>
      </c>
      <c r="AG160" s="21">
        <v>3.1797550451031927E-13</v>
      </c>
      <c r="AH160" s="21" t="s">
        <v>839</v>
      </c>
      <c r="AI160" s="21" t="s">
        <v>839</v>
      </c>
      <c r="AJ160" s="21">
        <v>3.2969425247918627E-13</v>
      </c>
      <c r="AK160" s="21">
        <v>3.3014602780942145E-13</v>
      </c>
      <c r="AL160" s="21">
        <v>3.3054900494228033E-13</v>
      </c>
      <c r="AM160" s="21">
        <v>3.2325699232676655E-13</v>
      </c>
      <c r="AN160" s="21">
        <v>3.263573249128412E-13</v>
      </c>
      <c r="AO160" s="21">
        <v>3.2914007616789586E-13</v>
      </c>
      <c r="AP160" s="21">
        <v>3.2135423339345908E-13</v>
      </c>
      <c r="AQ160" s="21">
        <v>3.2742874601405885E-13</v>
      </c>
      <c r="AR160" s="21">
        <v>3.2749487070080125E-13</v>
      </c>
      <c r="AS160" s="21">
        <v>3.1397904539680714E-13</v>
      </c>
      <c r="AT160" s="21">
        <v>3.288639909973986E-13</v>
      </c>
      <c r="AU160" s="21">
        <v>3.3046424694763015E-13</v>
      </c>
    </row>
    <row r="161" spans="1:47" x14ac:dyDescent="0.45">
      <c r="A161" s="3" t="s">
        <v>169</v>
      </c>
      <c r="B161" s="4" t="s">
        <v>995</v>
      </c>
      <c r="C161" s="23" t="s">
        <v>839</v>
      </c>
      <c r="D161" s="21">
        <v>2.6915404834783379E-12</v>
      </c>
      <c r="E161" s="21" t="s">
        <v>839</v>
      </c>
      <c r="F161" s="21">
        <v>2.7633732405274625E-12</v>
      </c>
      <c r="G161" s="21">
        <v>2.7772596148374993E-12</v>
      </c>
      <c r="H161" s="21">
        <v>2.7912702433529877E-12</v>
      </c>
      <c r="I161" s="21">
        <v>2.7124021760513567E-12</v>
      </c>
      <c r="J161" s="21">
        <v>2.7446948911084584E-12</v>
      </c>
      <c r="K161" s="21">
        <v>2.7674701418951759E-12</v>
      </c>
      <c r="L161" s="21">
        <v>2.688343765333859E-12</v>
      </c>
      <c r="M161" s="21">
        <v>2.7398370174138923E-12</v>
      </c>
      <c r="N161" s="21">
        <v>2.7471609351442655E-12</v>
      </c>
      <c r="O161" s="21">
        <v>2.6077693938174162E-12</v>
      </c>
      <c r="P161" s="21">
        <v>2.7659573691175642E-12</v>
      </c>
      <c r="Q161" s="22">
        <v>2.7911773966705192E-12</v>
      </c>
      <c r="R161" s="23" t="s">
        <v>839</v>
      </c>
      <c r="S161" s="21">
        <v>1.9674954828706789E-12</v>
      </c>
      <c r="T161" s="21" t="s">
        <v>839</v>
      </c>
      <c r="U161" s="21">
        <v>1.9641405795610122E-12</v>
      </c>
      <c r="V161" s="21">
        <v>1.9980199364033717E-12</v>
      </c>
      <c r="W161" s="21">
        <v>2.0366752295316995E-12</v>
      </c>
      <c r="X161" s="21">
        <v>1.9487787683571163E-12</v>
      </c>
      <c r="Y161" s="21">
        <v>1.9881051228641992E-12</v>
      </c>
      <c r="Z161" s="21">
        <v>2.0002614486477457E-12</v>
      </c>
      <c r="AA161" s="21">
        <v>1.8711443227741286E-12</v>
      </c>
      <c r="AB161" s="21">
        <v>1.9197620493992939E-12</v>
      </c>
      <c r="AC161" s="21">
        <v>1.9471012440234064E-12</v>
      </c>
      <c r="AD161" s="21">
        <v>1.9272028072906186E-12</v>
      </c>
      <c r="AE161" s="21">
        <v>2.0057415700821766E-12</v>
      </c>
      <c r="AF161" s="22">
        <v>2.0429840436693878E-12</v>
      </c>
      <c r="AG161" s="21" t="s">
        <v>839</v>
      </c>
      <c r="AH161" s="21">
        <v>3.9289599852680048E-12</v>
      </c>
      <c r="AI161" s="21" t="s">
        <v>839</v>
      </c>
      <c r="AJ161" s="21">
        <v>4.0388184117047796E-12</v>
      </c>
      <c r="AK161" s="21">
        <v>4.0423144282408012E-12</v>
      </c>
      <c r="AL161" s="21">
        <v>4.0454326894132861E-12</v>
      </c>
      <c r="AM161" s="21">
        <v>3.9874608319969545E-12</v>
      </c>
      <c r="AN161" s="21">
        <v>4.0120876141449637E-12</v>
      </c>
      <c r="AO161" s="21">
        <v>4.0341917305928864E-12</v>
      </c>
      <c r="AP161" s="21">
        <v>3.9858135903667871E-12</v>
      </c>
      <c r="AQ161" s="21">
        <v>4.0253940207095547E-12</v>
      </c>
      <c r="AR161" s="21">
        <v>4.0258258032835052E-12</v>
      </c>
      <c r="AS161" s="21">
        <v>3.9174521286347759E-12</v>
      </c>
      <c r="AT161" s="21">
        <v>4.0324211809083554E-12</v>
      </c>
      <c r="AU161" s="21">
        <v>4.0447813091841932E-12</v>
      </c>
    </row>
    <row r="162" spans="1:47" x14ac:dyDescent="0.45">
      <c r="A162" s="3" t="s">
        <v>170</v>
      </c>
      <c r="B162" s="4" t="s">
        <v>996</v>
      </c>
      <c r="C162" s="23">
        <v>6.4904919403275439E-13</v>
      </c>
      <c r="D162" s="21" t="s">
        <v>839</v>
      </c>
      <c r="E162" s="21" t="s">
        <v>839</v>
      </c>
      <c r="F162" s="21">
        <v>7.6364049121448286E-13</v>
      </c>
      <c r="G162" s="21">
        <v>7.8260644823340435E-13</v>
      </c>
      <c r="H162" s="21">
        <v>8.0174211117177329E-13</v>
      </c>
      <c r="I162" s="21">
        <v>7.0754035768279722E-13</v>
      </c>
      <c r="J162" s="21">
        <v>7.4679845652629956E-13</v>
      </c>
      <c r="K162" s="21">
        <v>7.7448454944830239E-13</v>
      </c>
      <c r="L162" s="21">
        <v>7.2103658080120966E-13</v>
      </c>
      <c r="M162" s="21">
        <v>7.642605467896833E-13</v>
      </c>
      <c r="N162" s="21">
        <v>7.7043098724389021E-13</v>
      </c>
      <c r="O162" s="21">
        <v>5.5192350561391168E-13</v>
      </c>
      <c r="P162" s="21">
        <v>7.6732049350317876E-13</v>
      </c>
      <c r="Q162" s="22">
        <v>8.0166174782981617E-13</v>
      </c>
      <c r="R162" s="23">
        <v>3.8790087864153193E-13</v>
      </c>
      <c r="S162" s="21" t="s">
        <v>839</v>
      </c>
      <c r="T162" s="21" t="s">
        <v>839</v>
      </c>
      <c r="U162" s="21">
        <v>4.0836264162715536E-13</v>
      </c>
      <c r="V162" s="21">
        <v>4.4382032018089397E-13</v>
      </c>
      <c r="W162" s="21">
        <v>4.8427743520576122E-13</v>
      </c>
      <c r="X162" s="21">
        <v>4.1763036177588563E-13</v>
      </c>
      <c r="Y162" s="21">
        <v>4.5115377443978623E-13</v>
      </c>
      <c r="Z162" s="21">
        <v>4.615138072551136E-13</v>
      </c>
      <c r="AA162" s="21">
        <v>4.1045028557120287E-13</v>
      </c>
      <c r="AB162" s="21">
        <v>4.3811169399892533E-13</v>
      </c>
      <c r="AC162" s="21">
        <v>4.5366335755261542E-13</v>
      </c>
      <c r="AD162" s="21">
        <v>3.7204770929722095E-13</v>
      </c>
      <c r="AE162" s="21">
        <v>4.5303864245303344E-13</v>
      </c>
      <c r="AF162" s="22">
        <v>4.9144389566299845E-13</v>
      </c>
      <c r="AG162" s="21">
        <v>1.2366019115576421E-12</v>
      </c>
      <c r="AH162" s="21" t="s">
        <v>839</v>
      </c>
      <c r="AI162" s="21" t="s">
        <v>839</v>
      </c>
      <c r="AJ162" s="21">
        <v>1.3915151329065283E-12</v>
      </c>
      <c r="AK162" s="21">
        <v>1.3971152393956495E-12</v>
      </c>
      <c r="AL162" s="21">
        <v>1.4021100068788101E-12</v>
      </c>
      <c r="AM162" s="21">
        <v>1.3143311247582459E-12</v>
      </c>
      <c r="AN162" s="21">
        <v>1.3516870495136075E-12</v>
      </c>
      <c r="AO162" s="21">
        <v>1.3852164863520961E-12</v>
      </c>
      <c r="AP162" s="21">
        <v>1.3330764614885403E-12</v>
      </c>
      <c r="AQ162" s="21">
        <v>1.3794361240284491E-12</v>
      </c>
      <c r="AR162" s="21">
        <v>1.379944385731464E-12</v>
      </c>
      <c r="AS162" s="21">
        <v>1.197222596055224E-12</v>
      </c>
      <c r="AT162" s="21">
        <v>1.3812807570765004E-12</v>
      </c>
      <c r="AU162" s="21">
        <v>1.4010685369512963E-12</v>
      </c>
    </row>
    <row r="163" spans="1:47" x14ac:dyDescent="0.45">
      <c r="A163" s="3" t="s">
        <v>171</v>
      </c>
      <c r="B163" s="4" t="s">
        <v>997</v>
      </c>
      <c r="C163" s="23">
        <v>2.2181137874245643E-13</v>
      </c>
      <c r="D163" s="21">
        <v>2.2180562256728316E-13</v>
      </c>
      <c r="E163" s="21">
        <v>5.5676619711550863E-14</v>
      </c>
      <c r="F163" s="21">
        <v>2.2698599551558083E-13</v>
      </c>
      <c r="G163" s="21">
        <v>2.2796976529425771E-13</v>
      </c>
      <c r="H163" s="21">
        <v>2.2896233776897739E-13</v>
      </c>
      <c r="I163" s="21">
        <v>2.2393977863350085E-13</v>
      </c>
      <c r="J163" s="21">
        <v>2.2602498328772526E-13</v>
      </c>
      <c r="K163" s="21">
        <v>2.2749555679030111E-13</v>
      </c>
      <c r="L163" s="21">
        <v>2.17591224793424E-13</v>
      </c>
      <c r="M163" s="21">
        <v>2.2308607493830148E-13</v>
      </c>
      <c r="N163" s="21">
        <v>2.2386606455793886E-13</v>
      </c>
      <c r="O163" s="21">
        <v>2.1566948995057723E-13</v>
      </c>
      <c r="P163" s="21">
        <v>2.2711436046198035E-13</v>
      </c>
      <c r="Q163" s="22">
        <v>2.2893888711357771E-13</v>
      </c>
      <c r="R163" s="23">
        <v>1.6181784803576973E-13</v>
      </c>
      <c r="S163" s="21">
        <v>1.6240142323755616E-13</v>
      </c>
      <c r="T163" s="21">
        <v>0</v>
      </c>
      <c r="U163" s="21">
        <v>1.6228769447799615E-13</v>
      </c>
      <c r="V163" s="21">
        <v>1.646131736639253E-13</v>
      </c>
      <c r="W163" s="21">
        <v>1.6726678898134206E-13</v>
      </c>
      <c r="X163" s="21">
        <v>1.6236647976346287E-13</v>
      </c>
      <c r="Y163" s="21">
        <v>1.6472503982901245E-13</v>
      </c>
      <c r="Z163" s="21">
        <v>1.6545399165477506E-13</v>
      </c>
      <c r="AA163" s="21">
        <v>1.468841711895571E-13</v>
      </c>
      <c r="AB163" s="21">
        <v>1.5232887423694833E-13</v>
      </c>
      <c r="AC163" s="21">
        <v>1.5539088090268735E-13</v>
      </c>
      <c r="AD163" s="21">
        <v>1.5890372554622927E-13</v>
      </c>
      <c r="AE163" s="21">
        <v>1.6473398777760359E-13</v>
      </c>
      <c r="AF163" s="22">
        <v>1.6749866065307117E-13</v>
      </c>
      <c r="AG163" s="21">
        <v>3.1832378445264907E-13</v>
      </c>
      <c r="AH163" s="21">
        <v>3.1681876029559729E-13</v>
      </c>
      <c r="AI163" s="21">
        <v>2.1436113151471383E-13</v>
      </c>
      <c r="AJ163" s="21">
        <v>3.2413194625145639E-13</v>
      </c>
      <c r="AK163" s="21">
        <v>3.2435779196188596E-13</v>
      </c>
      <c r="AL163" s="21">
        <v>3.2455922001038509E-13</v>
      </c>
      <c r="AM163" s="21">
        <v>3.2098925988413452E-13</v>
      </c>
      <c r="AN163" s="21">
        <v>3.2250810119110734E-13</v>
      </c>
      <c r="AO163" s="21">
        <v>3.2387136205695526E-13</v>
      </c>
      <c r="AP163" s="21">
        <v>3.191038371245613E-13</v>
      </c>
      <c r="AQ163" s="21">
        <v>3.2269351205593545E-13</v>
      </c>
      <c r="AR163" s="21">
        <v>3.2273251852826432E-13</v>
      </c>
      <c r="AS163" s="21">
        <v>3.1624886152205571E-13</v>
      </c>
      <c r="AT163" s="21">
        <v>3.237137559816855E-13</v>
      </c>
      <c r="AU163" s="21">
        <v>3.2451629519925526E-13</v>
      </c>
    </row>
    <row r="164" spans="1:47" x14ac:dyDescent="0.45">
      <c r="A164" s="3" t="s">
        <v>172</v>
      </c>
      <c r="B164" s="4" t="s">
        <v>998</v>
      </c>
      <c r="C164" s="23">
        <v>8.651361626660048E-13</v>
      </c>
      <c r="D164" s="21">
        <v>8.6773519333203887E-13</v>
      </c>
      <c r="E164" s="21">
        <v>3.5681283995046566E-13</v>
      </c>
      <c r="F164" s="21">
        <v>8.801925560539416E-13</v>
      </c>
      <c r="G164" s="21">
        <v>8.8268589946478487E-13</v>
      </c>
      <c r="H164" s="21">
        <v>8.8520155312001217E-13</v>
      </c>
      <c r="I164" s="21">
        <v>8.7249935606427574E-13</v>
      </c>
      <c r="J164" s="21">
        <v>8.777744470236169E-13</v>
      </c>
      <c r="K164" s="21">
        <v>8.8149465768166776E-13</v>
      </c>
      <c r="L164" s="21">
        <v>8.6206648632399269E-13</v>
      </c>
      <c r="M164" s="21">
        <v>8.7341940060364604E-13</v>
      </c>
      <c r="N164" s="21">
        <v>8.750323680741366E-13</v>
      </c>
      <c r="O164" s="21">
        <v>8.5107031902713389E-13</v>
      </c>
      <c r="P164" s="21">
        <v>8.8043555092423155E-13</v>
      </c>
      <c r="Q164" s="22">
        <v>8.8511672202841029E-13</v>
      </c>
      <c r="R164" s="23">
        <v>6.3313474727239784E-13</v>
      </c>
      <c r="S164" s="21">
        <v>6.3693044174528411E-13</v>
      </c>
      <c r="T164" s="21">
        <v>0</v>
      </c>
      <c r="U164" s="21">
        <v>6.3674407598070208E-13</v>
      </c>
      <c r="V164" s="21">
        <v>6.4226824910490975E-13</v>
      </c>
      <c r="W164" s="21">
        <v>6.4857259436986647E-13</v>
      </c>
      <c r="X164" s="21">
        <v>6.3662722279398594E-13</v>
      </c>
      <c r="Y164" s="21">
        <v>6.4232303094551733E-13</v>
      </c>
      <c r="Z164" s="21">
        <v>6.4408345081293123E-13</v>
      </c>
      <c r="AA164" s="21">
        <v>6.0507848280868465E-13</v>
      </c>
      <c r="AB164" s="21">
        <v>6.1686293998541484E-13</v>
      </c>
      <c r="AC164" s="21">
        <v>6.2349021911724681E-13</v>
      </c>
      <c r="AD164" s="21">
        <v>6.2710224103253347E-13</v>
      </c>
      <c r="AE164" s="21">
        <v>6.4178244596235515E-13</v>
      </c>
      <c r="AF164" s="22">
        <v>6.4874371815115582E-13</v>
      </c>
      <c r="AG164" s="21">
        <v>1.2500255408821793E-12</v>
      </c>
      <c r="AH164" s="21">
        <v>1.2485048152629575E-12</v>
      </c>
      <c r="AI164" s="21">
        <v>9.80195971809535E-13</v>
      </c>
      <c r="AJ164" s="21">
        <v>1.2655540326824132E-12</v>
      </c>
      <c r="AK164" s="21">
        <v>1.2661201163066601E-12</v>
      </c>
      <c r="AL164" s="21">
        <v>1.2666250287559531E-12</v>
      </c>
      <c r="AM164" s="21">
        <v>1.2576939539497724E-12</v>
      </c>
      <c r="AN164" s="21">
        <v>1.2614939402745742E-12</v>
      </c>
      <c r="AO164" s="21">
        <v>1.2649046805828405E-12</v>
      </c>
      <c r="AP164" s="21">
        <v>1.2555234971536086E-12</v>
      </c>
      <c r="AQ164" s="21">
        <v>1.2628647162869916E-12</v>
      </c>
      <c r="AR164" s="21">
        <v>1.2629446633216427E-12</v>
      </c>
      <c r="AS164" s="21">
        <v>1.2457247958108236E-12</v>
      </c>
      <c r="AT164" s="21">
        <v>1.2644978646797684E-12</v>
      </c>
      <c r="AU164" s="21">
        <v>1.2665161296165834E-12</v>
      </c>
    </row>
    <row r="165" spans="1:47" x14ac:dyDescent="0.45">
      <c r="A165" s="3" t="s">
        <v>173</v>
      </c>
      <c r="B165" s="4" t="s">
        <v>999</v>
      </c>
      <c r="C165" s="23">
        <v>1.5344755221160173E-13</v>
      </c>
      <c r="D165" s="21" t="s">
        <v>839</v>
      </c>
      <c r="E165" s="21" t="s">
        <v>839</v>
      </c>
      <c r="F165" s="21">
        <v>1.5607909635655032E-13</v>
      </c>
      <c r="G165" s="21">
        <v>1.5663045339171036E-13</v>
      </c>
      <c r="H165" s="21">
        <v>1.5718674392706292E-13</v>
      </c>
      <c r="I165" s="21">
        <v>1.5419147435517559E-13</v>
      </c>
      <c r="J165" s="21">
        <v>1.5542481660255637E-13</v>
      </c>
      <c r="K165" s="21">
        <v>1.5629464511803795E-13</v>
      </c>
      <c r="L165" s="21">
        <v>1.4702795606641739E-13</v>
      </c>
      <c r="M165" s="21">
        <v>1.5182150216267533E-13</v>
      </c>
      <c r="N165" s="21">
        <v>1.5250099241456931E-13</v>
      </c>
      <c r="O165" s="21">
        <v>1.4972184284008474E-13</v>
      </c>
      <c r="P165" s="21">
        <v>1.5614825570975008E-13</v>
      </c>
      <c r="Q165" s="22">
        <v>1.5717274343406948E-13</v>
      </c>
      <c r="R165" s="23">
        <v>1.1482904728722027E-13</v>
      </c>
      <c r="S165" s="21" t="s">
        <v>839</v>
      </c>
      <c r="T165" s="21" t="s">
        <v>839</v>
      </c>
      <c r="U165" s="21">
        <v>1.1477601780973083E-13</v>
      </c>
      <c r="V165" s="21">
        <v>1.1609958321368489E-13</v>
      </c>
      <c r="W165" s="21">
        <v>1.1760935534917136E-13</v>
      </c>
      <c r="X165" s="21">
        <v>1.1413558257439268E-13</v>
      </c>
      <c r="Y165" s="21">
        <v>1.1568329656441264E-13</v>
      </c>
      <c r="Z165" s="21">
        <v>1.1616171958767692E-13</v>
      </c>
      <c r="AA165" s="21">
        <v>9.8300441006691608E-14</v>
      </c>
      <c r="AB165" s="21">
        <v>1.0319908639306438E-13</v>
      </c>
      <c r="AC165" s="21">
        <v>1.0595414963173267E-13</v>
      </c>
      <c r="AD165" s="21">
        <v>1.1277305064280808E-13</v>
      </c>
      <c r="AE165" s="21">
        <v>1.161291259423584E-13</v>
      </c>
      <c r="AF165" s="22">
        <v>1.1772055576266556E-13</v>
      </c>
      <c r="AG165" s="21">
        <v>2.0746402229339312E-13</v>
      </c>
      <c r="AH165" s="21" t="s">
        <v>839</v>
      </c>
      <c r="AI165" s="21" t="s">
        <v>839</v>
      </c>
      <c r="AJ165" s="21">
        <v>2.10322274238686E-13</v>
      </c>
      <c r="AK165" s="21">
        <v>2.1043990251730834E-13</v>
      </c>
      <c r="AL165" s="21">
        <v>2.1054482795331889E-13</v>
      </c>
      <c r="AM165" s="21">
        <v>2.0864102028829776E-13</v>
      </c>
      <c r="AN165" s="21">
        <v>2.0945039022188337E-13</v>
      </c>
      <c r="AO165" s="21">
        <v>2.1017685257072721E-13</v>
      </c>
      <c r="AP165" s="21">
        <v>2.0623301431248873E-13</v>
      </c>
      <c r="AQ165" s="21">
        <v>2.0904947071449703E-13</v>
      </c>
      <c r="AR165" s="21">
        <v>2.0907997535179404E-13</v>
      </c>
      <c r="AS165" s="21">
        <v>2.0621337072065283E-13</v>
      </c>
      <c r="AT165" s="21">
        <v>2.1010414197473604E-13</v>
      </c>
      <c r="AU165" s="21">
        <v>2.105224327525461E-13</v>
      </c>
    </row>
    <row r="166" spans="1:47" x14ac:dyDescent="0.45">
      <c r="A166" s="3" t="s">
        <v>174</v>
      </c>
      <c r="B166" s="4" t="s">
        <v>1000</v>
      </c>
      <c r="C166" s="23">
        <v>5.7638649125087E-13</v>
      </c>
      <c r="D166" s="21">
        <v>5.3688679769429697E-13</v>
      </c>
      <c r="E166" s="21">
        <v>1.8141810087881608E-13</v>
      </c>
      <c r="F166" s="21">
        <v>6.2162501861666287E-13</v>
      </c>
      <c r="G166" s="21">
        <v>6.3580944043660858E-13</v>
      </c>
      <c r="H166" s="21">
        <v>6.5012078336812087E-13</v>
      </c>
      <c r="I166" s="21">
        <v>5.8041910862988642E-13</v>
      </c>
      <c r="J166" s="21">
        <v>6.0951055051015174E-13</v>
      </c>
      <c r="K166" s="21">
        <v>6.3002668469106276E-13</v>
      </c>
      <c r="L166" s="21">
        <v>5.6424451165523827E-13</v>
      </c>
      <c r="M166" s="21">
        <v>6.0812379276495543E-13</v>
      </c>
      <c r="N166" s="21">
        <v>6.1437204264248322E-13</v>
      </c>
      <c r="O166" s="21">
        <v>4.6375415134215153E-13</v>
      </c>
      <c r="P166" s="21">
        <v>6.2446504566820976E-13</v>
      </c>
      <c r="Q166" s="22">
        <v>6.5008775109744453E-13</v>
      </c>
      <c r="R166" s="23">
        <v>3.8083878981852771E-13</v>
      </c>
      <c r="S166" s="21">
        <v>3.5945838777760991E-13</v>
      </c>
      <c r="T166" s="21">
        <v>0</v>
      </c>
      <c r="U166" s="21">
        <v>3.5198163548908033E-13</v>
      </c>
      <c r="V166" s="21">
        <v>3.8919500818027967E-13</v>
      </c>
      <c r="W166" s="21">
        <v>4.3165392399455498E-13</v>
      </c>
      <c r="X166" s="21">
        <v>3.656439890952654E-13</v>
      </c>
      <c r="Y166" s="21">
        <v>3.9963833959927792E-13</v>
      </c>
      <c r="Z166" s="21">
        <v>4.101434249333989E-13</v>
      </c>
      <c r="AA166" s="21">
        <v>3.2446169980860754E-13</v>
      </c>
      <c r="AB166" s="21">
        <v>3.6043066388357109E-13</v>
      </c>
      <c r="AC166" s="21">
        <v>3.8065470211478401E-13</v>
      </c>
      <c r="AD166" s="21">
        <v>3.1615142003213644E-13</v>
      </c>
      <c r="AE166" s="21">
        <v>3.9996849294083414E-13</v>
      </c>
      <c r="AF166" s="22">
        <v>4.3971385802016536E-13</v>
      </c>
      <c r="AG166" s="21">
        <v>8.6342096281590385E-13</v>
      </c>
      <c r="AH166" s="21">
        <v>8.0734765278842569E-13</v>
      </c>
      <c r="AI166" s="21">
        <v>5.8641554712580748E-13</v>
      </c>
      <c r="AJ166" s="21">
        <v>9.1901089098417889E-13</v>
      </c>
      <c r="AK166" s="21">
        <v>9.218000689988489E-13</v>
      </c>
      <c r="AL166" s="21">
        <v>9.2428730960590522E-13</v>
      </c>
      <c r="AM166" s="21">
        <v>8.8069743987682373E-13</v>
      </c>
      <c r="AN166" s="21">
        <v>8.9924943678598956E-13</v>
      </c>
      <c r="AO166" s="21">
        <v>9.1590109459186265E-13</v>
      </c>
      <c r="AP166" s="21">
        <v>8.7639951201895883E-13</v>
      </c>
      <c r="AQ166" s="21">
        <v>9.0818466641863167E-13</v>
      </c>
      <c r="AR166" s="21">
        <v>9.085313742038161E-13</v>
      </c>
      <c r="AS166" s="21">
        <v>8.223467964385251E-13</v>
      </c>
      <c r="AT166" s="21">
        <v>9.1392459317706922E-13</v>
      </c>
      <c r="AU166" s="21">
        <v>9.2376996613529339E-13</v>
      </c>
    </row>
    <row r="167" spans="1:47" x14ac:dyDescent="0.45">
      <c r="A167" s="3" t="s">
        <v>175</v>
      </c>
      <c r="B167" s="4" t="s">
        <v>1001</v>
      </c>
      <c r="C167" s="23" t="s">
        <v>839</v>
      </c>
      <c r="D167" s="21">
        <v>3.3337309386329671E-12</v>
      </c>
      <c r="E167" s="21" t="s">
        <v>839</v>
      </c>
      <c r="F167" s="21">
        <v>4.7614694296244832E-12</v>
      </c>
      <c r="G167" s="21">
        <v>5.1315905084311513E-12</v>
      </c>
      <c r="H167" s="21">
        <v>5.6283406334828391E-12</v>
      </c>
      <c r="I167" s="21">
        <v>4.0676668795146799E-12</v>
      </c>
      <c r="J167" s="21">
        <v>4.585130608411639E-12</v>
      </c>
      <c r="K167" s="21">
        <v>5.0418015854498049E-12</v>
      </c>
      <c r="L167" s="21">
        <v>4.3146549578789992E-12</v>
      </c>
      <c r="M167" s="21">
        <v>4.9189261650348184E-12</v>
      </c>
      <c r="N167" s="21">
        <v>5.0226316060260331E-12</v>
      </c>
      <c r="O167" s="21">
        <v>2.5589081772697854E-12</v>
      </c>
      <c r="P167" s="21">
        <v>4.8954542702866321E-12</v>
      </c>
      <c r="Q167" s="22">
        <v>5.6623961938707355E-12</v>
      </c>
      <c r="R167" s="23" t="s">
        <v>839</v>
      </c>
      <c r="S167" s="21">
        <v>1.698229720356101E-12</v>
      </c>
      <c r="T167" s="21" t="s">
        <v>839</v>
      </c>
      <c r="U167" s="21">
        <v>2.2322927099552737E-12</v>
      </c>
      <c r="V167" s="21">
        <v>2.7083329789171418E-12</v>
      </c>
      <c r="W167" s="21">
        <v>3.3626681003684641E-12</v>
      </c>
      <c r="X167" s="21">
        <v>2.5001149476355329E-12</v>
      </c>
      <c r="Y167" s="21">
        <v>2.9420944722499813E-12</v>
      </c>
      <c r="Z167" s="21">
        <v>3.092868939502789E-12</v>
      </c>
      <c r="AA167" s="21">
        <v>2.6849035765704796E-12</v>
      </c>
      <c r="AB167" s="21">
        <v>2.9939891468883458E-12</v>
      </c>
      <c r="AC167" s="21">
        <v>3.1836896794943505E-12</v>
      </c>
      <c r="AD167" s="21">
        <v>1.9166524430564255E-12</v>
      </c>
      <c r="AE167" s="21">
        <v>2.9319123264725353E-12</v>
      </c>
      <c r="AF167" s="22">
        <v>3.5657993847316241E-12</v>
      </c>
      <c r="AG167" s="21" t="s">
        <v>839</v>
      </c>
      <c r="AH167" s="21">
        <v>5.2986292953954369E-12</v>
      </c>
      <c r="AI167" s="21" t="s">
        <v>839</v>
      </c>
      <c r="AJ167" s="21">
        <v>7.9772786315861071E-12</v>
      </c>
      <c r="AK167" s="21">
        <v>8.2272180778620815E-12</v>
      </c>
      <c r="AL167" s="21">
        <v>8.5528320817075296E-12</v>
      </c>
      <c r="AM167" s="21">
        <v>6.5271175472814555E-12</v>
      </c>
      <c r="AN167" s="21">
        <v>7.0886906378742505E-12</v>
      </c>
      <c r="AO167" s="21">
        <v>7.8295321345281651E-12</v>
      </c>
      <c r="AP167" s="21">
        <v>6.7924140638909854E-12</v>
      </c>
      <c r="AQ167" s="21">
        <v>7.6714101019987923E-12</v>
      </c>
      <c r="AR167" s="21">
        <v>7.6846497184300302E-12</v>
      </c>
      <c r="AS167" s="21">
        <v>5.3003367817707611E-12</v>
      </c>
      <c r="AT167" s="21">
        <v>7.710762185990587E-12</v>
      </c>
      <c r="AU167" s="21">
        <v>8.493606476129195E-12</v>
      </c>
    </row>
    <row r="168" spans="1:47" x14ac:dyDescent="0.45">
      <c r="A168" s="3" t="s">
        <v>176</v>
      </c>
      <c r="B168" s="4" t="s">
        <v>1002</v>
      </c>
      <c r="C168" s="23">
        <v>2.9100390544338683E-13</v>
      </c>
      <c r="D168" s="21" t="s">
        <v>839</v>
      </c>
      <c r="E168" s="21" t="s">
        <v>839</v>
      </c>
      <c r="F168" s="21">
        <v>3.4561127229235786E-13</v>
      </c>
      <c r="G168" s="21">
        <v>3.5455770403361347E-13</v>
      </c>
      <c r="H168" s="21">
        <v>3.6358418775552595E-13</v>
      </c>
      <c r="I168" s="21">
        <v>3.1919839686716842E-13</v>
      </c>
      <c r="J168" s="21">
        <v>3.3769887459723758E-13</v>
      </c>
      <c r="K168" s="21">
        <v>3.5074600060268207E-13</v>
      </c>
      <c r="L168" s="21">
        <v>3.224568223496695E-13</v>
      </c>
      <c r="M168" s="21">
        <v>3.442302355842725E-13</v>
      </c>
      <c r="N168" s="21">
        <v>3.4733664718061981E-13</v>
      </c>
      <c r="O168" s="21">
        <v>2.460499825085094E-13</v>
      </c>
      <c r="P168" s="21">
        <v>3.474045931326531E-13</v>
      </c>
      <c r="Q168" s="22">
        <v>3.6356400605309467E-13</v>
      </c>
      <c r="R168" s="23">
        <v>1.7327781589949567E-13</v>
      </c>
      <c r="S168" s="21" t="s">
        <v>839</v>
      </c>
      <c r="T168" s="21" t="s">
        <v>839</v>
      </c>
      <c r="U168" s="21">
        <v>1.8696406184723415E-13</v>
      </c>
      <c r="V168" s="21">
        <v>2.0770476482175501E-13</v>
      </c>
      <c r="W168" s="21">
        <v>2.3136239442314635E-13</v>
      </c>
      <c r="X168" s="21">
        <v>1.9319046574584425E-13</v>
      </c>
      <c r="Y168" s="21">
        <v>2.1254133130272785E-13</v>
      </c>
      <c r="Z168" s="21">
        <v>2.1852137829399183E-13</v>
      </c>
      <c r="AA168" s="21">
        <v>1.8721035811605186E-13</v>
      </c>
      <c r="AB168" s="21">
        <v>2.0360620449672259E-13</v>
      </c>
      <c r="AC168" s="21">
        <v>2.1282424458571119E-13</v>
      </c>
      <c r="AD168" s="21">
        <v>1.6706931290497061E-13</v>
      </c>
      <c r="AE168" s="21">
        <v>2.1372154113290798E-13</v>
      </c>
      <c r="AF168" s="22">
        <v>2.3584364070139033E-13</v>
      </c>
      <c r="AG168" s="21">
        <v>5.3423931975137682E-13</v>
      </c>
      <c r="AH168" s="21" t="s">
        <v>839</v>
      </c>
      <c r="AI168" s="21" t="s">
        <v>839</v>
      </c>
      <c r="AJ168" s="21">
        <v>6.0146568353558343E-13</v>
      </c>
      <c r="AK168" s="21">
        <v>6.0388890534595454E-13</v>
      </c>
      <c r="AL168" s="21">
        <v>6.0605053611380669E-13</v>
      </c>
      <c r="AM168" s="21">
        <v>5.6804677517440702E-13</v>
      </c>
      <c r="AN168" s="21">
        <v>5.8421990270659913E-13</v>
      </c>
      <c r="AO168" s="21">
        <v>5.9873636482510206E-13</v>
      </c>
      <c r="AP168" s="21">
        <v>5.7461696410726655E-13</v>
      </c>
      <c r="AQ168" s="21">
        <v>5.95683390236091E-13</v>
      </c>
      <c r="AR168" s="21">
        <v>5.9591415029495765E-13</v>
      </c>
      <c r="AS168" s="21">
        <v>5.1739318173748211E-13</v>
      </c>
      <c r="AT168" s="21">
        <v>5.9703791838180189E-13</v>
      </c>
      <c r="AU168" s="21">
        <v>6.056003868894379E-13</v>
      </c>
    </row>
    <row r="169" spans="1:47" x14ac:dyDescent="0.45">
      <c r="A169" s="3" t="s">
        <v>177</v>
      </c>
      <c r="B169" s="4" t="s">
        <v>1003</v>
      </c>
      <c r="C169" s="23" t="s">
        <v>839</v>
      </c>
      <c r="D169" s="21">
        <v>2.644384753101498E-12</v>
      </c>
      <c r="E169" s="21" t="s">
        <v>839</v>
      </c>
      <c r="F169" s="21">
        <v>2.7839371564704555E-12</v>
      </c>
      <c r="G169" s="21">
        <v>2.8033227169424334E-12</v>
      </c>
      <c r="H169" s="21">
        <v>2.822881737913167E-12</v>
      </c>
      <c r="I169" s="21">
        <v>2.7059568891194756E-12</v>
      </c>
      <c r="J169" s="21">
        <v>2.7534814921985084E-12</v>
      </c>
      <c r="K169" s="21">
        <v>2.7870024175603217E-12</v>
      </c>
      <c r="L169" s="21">
        <v>2.691700702762498E-12</v>
      </c>
      <c r="M169" s="21">
        <v>2.7579515561090084E-12</v>
      </c>
      <c r="N169" s="21">
        <v>2.7673708268409476E-12</v>
      </c>
      <c r="O169" s="21">
        <v>2.5992884112495729E-12</v>
      </c>
      <c r="P169" s="21">
        <v>2.793645612302634E-12</v>
      </c>
      <c r="Q169" s="22">
        <v>2.8246297633832666E-12</v>
      </c>
      <c r="R169" s="23" t="s">
        <v>839</v>
      </c>
      <c r="S169" s="21">
        <v>1.5331779132022337E-12</v>
      </c>
      <c r="T169" s="21" t="s">
        <v>839</v>
      </c>
      <c r="U169" s="21">
        <v>1.8842395955924055E-12</v>
      </c>
      <c r="V169" s="21">
        <v>1.9292285621397122E-12</v>
      </c>
      <c r="W169" s="21">
        <v>1.9812923502595155E-12</v>
      </c>
      <c r="X169" s="21">
        <v>1.8447127455629011E-12</v>
      </c>
      <c r="Y169" s="21">
        <v>1.9042453657278012E-12</v>
      </c>
      <c r="Z169" s="21">
        <v>1.9226516223948906E-12</v>
      </c>
      <c r="AA169" s="21">
        <v>1.7810997279305412E-12</v>
      </c>
      <c r="AB169" s="21">
        <v>1.8421056342441372E-12</v>
      </c>
      <c r="AC169" s="21">
        <v>1.8764113384235823E-12</v>
      </c>
      <c r="AD169" s="21">
        <v>1.8482852850816063E-12</v>
      </c>
      <c r="AE169" s="21">
        <v>1.9484665418181959E-12</v>
      </c>
      <c r="AF169" s="22">
        <v>1.9959718012032261E-12</v>
      </c>
      <c r="AG169" s="21" t="s">
        <v>839</v>
      </c>
      <c r="AH169" s="21">
        <v>4.0455268508956632E-12</v>
      </c>
      <c r="AI169" s="21" t="s">
        <v>839</v>
      </c>
      <c r="AJ169" s="21">
        <v>4.2023792748948415E-12</v>
      </c>
      <c r="AK169" s="21">
        <v>4.2078065574746573E-12</v>
      </c>
      <c r="AL169" s="21">
        <v>4.2124329029850409E-12</v>
      </c>
      <c r="AM169" s="21">
        <v>4.1330878912563375E-12</v>
      </c>
      <c r="AN169" s="21">
        <v>4.1667993836123162E-12</v>
      </c>
      <c r="AO169" s="21">
        <v>4.1970574072797209E-12</v>
      </c>
      <c r="AP169" s="21">
        <v>4.1369958733775804E-12</v>
      </c>
      <c r="AQ169" s="21">
        <v>4.187209921810645E-12</v>
      </c>
      <c r="AR169" s="21">
        <v>4.1877572723944586E-12</v>
      </c>
      <c r="AS169" s="21">
        <v>4.0587805707384436E-12</v>
      </c>
      <c r="AT169" s="21">
        <v>4.1970994177118748E-12</v>
      </c>
      <c r="AU169" s="21">
        <v>4.211969867803938E-12</v>
      </c>
    </row>
    <row r="170" spans="1:47" x14ac:dyDescent="0.45">
      <c r="A170" s="3" t="s">
        <v>178</v>
      </c>
      <c r="B170" s="4" t="s">
        <v>1004</v>
      </c>
      <c r="C170" s="23">
        <v>1.0251500108847906E-12</v>
      </c>
      <c r="D170" s="21" t="s">
        <v>839</v>
      </c>
      <c r="E170" s="21" t="s">
        <v>839</v>
      </c>
      <c r="F170" s="21">
        <v>1.0544906814485303E-12</v>
      </c>
      <c r="G170" s="21">
        <v>1.059155889248784E-12</v>
      </c>
      <c r="H170" s="21">
        <v>1.0638628409683343E-12</v>
      </c>
      <c r="I170" s="21">
        <v>1.03951270012834E-12</v>
      </c>
      <c r="J170" s="21">
        <v>1.0495919445441749E-12</v>
      </c>
      <c r="K170" s="21">
        <v>1.0567003517490089E-12</v>
      </c>
      <c r="L170" s="21">
        <v>1.0163367945612395E-12</v>
      </c>
      <c r="M170" s="21">
        <v>1.0394982686582807E-12</v>
      </c>
      <c r="N170" s="21">
        <v>1.0427875120813341E-12</v>
      </c>
      <c r="O170" s="21">
        <v>1.0019661994266328E-12</v>
      </c>
      <c r="P170" s="21">
        <v>1.0553126517263281E-12</v>
      </c>
      <c r="Q170" s="22">
        <v>1.0638173453565375E-12</v>
      </c>
      <c r="R170" s="23">
        <v>7.5712187310859547E-13</v>
      </c>
      <c r="S170" s="21" t="s">
        <v>839</v>
      </c>
      <c r="T170" s="21" t="s">
        <v>839</v>
      </c>
      <c r="U170" s="21">
        <v>7.6536051950264972E-13</v>
      </c>
      <c r="V170" s="21">
        <v>7.7503745915556131E-13</v>
      </c>
      <c r="W170" s="21">
        <v>7.8610268658437365E-13</v>
      </c>
      <c r="X170" s="21">
        <v>7.6305569184890239E-13</v>
      </c>
      <c r="Y170" s="21">
        <v>7.7371176503986095E-13</v>
      </c>
      <c r="Z170" s="21">
        <v>7.7700556407647236E-13</v>
      </c>
      <c r="AA170" s="21">
        <v>6.9976142931511464E-13</v>
      </c>
      <c r="AB170" s="21">
        <v>7.2280626093317017E-13</v>
      </c>
      <c r="AC170" s="21">
        <v>7.3576633088254511E-13</v>
      </c>
      <c r="AD170" s="21">
        <v>7.5263363576620184E-13</v>
      </c>
      <c r="AE170" s="21">
        <v>7.7627789453335488E-13</v>
      </c>
      <c r="AF170" s="22">
        <v>7.8748984501925828E-13</v>
      </c>
      <c r="AG170" s="21">
        <v>1.464324847626467E-12</v>
      </c>
      <c r="AH170" s="21" t="s">
        <v>839</v>
      </c>
      <c r="AI170" s="21" t="s">
        <v>839</v>
      </c>
      <c r="AJ170" s="21">
        <v>1.501360188882292E-12</v>
      </c>
      <c r="AK170" s="21">
        <v>1.5026864051437355E-12</v>
      </c>
      <c r="AL170" s="21">
        <v>1.5038678380510613E-12</v>
      </c>
      <c r="AM170" s="21">
        <v>1.4829234754117347E-12</v>
      </c>
      <c r="AN170" s="21">
        <v>1.4918336497110888E-12</v>
      </c>
      <c r="AO170" s="21">
        <v>1.4998311201606991E-12</v>
      </c>
      <c r="AP170" s="21">
        <v>1.4784326789753124E-12</v>
      </c>
      <c r="AQ170" s="21">
        <v>1.4952609676123494E-12</v>
      </c>
      <c r="AR170" s="21">
        <v>1.4954442639001465E-12</v>
      </c>
      <c r="AS170" s="21">
        <v>1.4555428841077969E-12</v>
      </c>
      <c r="AT170" s="21">
        <v>1.4989556231348743E-12</v>
      </c>
      <c r="AU170" s="21">
        <v>1.5036228553964139E-12</v>
      </c>
    </row>
    <row r="171" spans="1:47" x14ac:dyDescent="0.45">
      <c r="A171" s="3" t="s">
        <v>179</v>
      </c>
      <c r="B171" s="4" t="s">
        <v>1005</v>
      </c>
      <c r="C171" s="23">
        <v>4.5129925227862503E-13</v>
      </c>
      <c r="D171" s="21" t="s">
        <v>839</v>
      </c>
      <c r="E171" s="21" t="s">
        <v>839</v>
      </c>
      <c r="F171" s="21">
        <v>4.8139571618831161E-13</v>
      </c>
      <c r="G171" s="21">
        <v>4.8641179390302384E-13</v>
      </c>
      <c r="H171" s="21">
        <v>4.9147275509394199E-13</v>
      </c>
      <c r="I171" s="21">
        <v>4.6600518707993442E-13</v>
      </c>
      <c r="J171" s="21">
        <v>4.7658645589774118E-13</v>
      </c>
      <c r="K171" s="21">
        <v>4.8404882016074479E-13</v>
      </c>
      <c r="L171" s="21">
        <v>4.5926892720657416E-13</v>
      </c>
      <c r="M171" s="21">
        <v>4.7561728680623083E-13</v>
      </c>
      <c r="N171" s="21">
        <v>4.7794428554452285E-13</v>
      </c>
      <c r="O171" s="21">
        <v>4.2591039929930409E-13</v>
      </c>
      <c r="P171" s="21">
        <v>4.8246433401087082E-13</v>
      </c>
      <c r="Q171" s="22">
        <v>4.9148084694644169E-13</v>
      </c>
      <c r="R171" s="23">
        <v>3.1174783180924525E-13</v>
      </c>
      <c r="S171" s="21" t="s">
        <v>839</v>
      </c>
      <c r="T171" s="21" t="s">
        <v>839</v>
      </c>
      <c r="U171" s="21">
        <v>3.1829949217010121E-13</v>
      </c>
      <c r="V171" s="21">
        <v>3.2858467402208781E-13</v>
      </c>
      <c r="W171" s="21">
        <v>3.4033812473277247E-13</v>
      </c>
      <c r="X171" s="21">
        <v>3.1905153726367531E-13</v>
      </c>
      <c r="Y171" s="21">
        <v>3.2939726356805403E-13</v>
      </c>
      <c r="Z171" s="21">
        <v>3.3259478237725399E-13</v>
      </c>
      <c r="AA171" s="21">
        <v>2.9552201060221249E-13</v>
      </c>
      <c r="AB171" s="21">
        <v>3.0903744469209299E-13</v>
      </c>
      <c r="AC171" s="21">
        <v>3.1663742453399856E-13</v>
      </c>
      <c r="AD171" s="21">
        <v>3.0796154505778125E-13</v>
      </c>
      <c r="AE171" s="21">
        <v>3.3141879820111499E-13</v>
      </c>
      <c r="AF171" s="22">
        <v>3.4254204333160044E-13</v>
      </c>
      <c r="AG171" s="21">
        <v>7.0041546877457638E-13</v>
      </c>
      <c r="AH171" s="21" t="s">
        <v>839</v>
      </c>
      <c r="AI171" s="21" t="s">
        <v>839</v>
      </c>
      <c r="AJ171" s="21">
        <v>7.354826773908308E-13</v>
      </c>
      <c r="AK171" s="21">
        <v>7.3677015803809003E-13</v>
      </c>
      <c r="AL171" s="21">
        <v>7.3791656861692731E-13</v>
      </c>
      <c r="AM171" s="21">
        <v>7.1770110614638078E-13</v>
      </c>
      <c r="AN171" s="21">
        <v>7.263024841415032E-13</v>
      </c>
      <c r="AO171" s="21">
        <v>7.3402279088509391E-13</v>
      </c>
      <c r="AP171" s="21">
        <v>7.179628299122551E-13</v>
      </c>
      <c r="AQ171" s="21">
        <v>7.3124801513498697E-13</v>
      </c>
      <c r="AR171" s="21">
        <v>7.3139311541477633E-13</v>
      </c>
      <c r="AS171" s="21">
        <v>6.9122433044657996E-13</v>
      </c>
      <c r="AT171" s="21">
        <v>7.3317246656812848E-13</v>
      </c>
      <c r="AU171" s="21">
        <v>7.376822392658207E-13</v>
      </c>
    </row>
    <row r="172" spans="1:47" x14ac:dyDescent="0.45">
      <c r="A172" s="3" t="s">
        <v>180</v>
      </c>
      <c r="B172" s="4" t="s">
        <v>1006</v>
      </c>
      <c r="C172" s="23">
        <v>2.6243492729791788E-13</v>
      </c>
      <c r="D172" s="21" t="s">
        <v>839</v>
      </c>
      <c r="E172" s="21" t="s">
        <v>839</v>
      </c>
      <c r="F172" s="21">
        <v>3.0905745412389177E-13</v>
      </c>
      <c r="G172" s="21">
        <v>3.1825302569201813E-13</v>
      </c>
      <c r="H172" s="21">
        <v>3.2753087852474015E-13</v>
      </c>
      <c r="I172" s="21">
        <v>2.8138737685810299E-13</v>
      </c>
      <c r="J172" s="21">
        <v>3.0059013132065241E-13</v>
      </c>
      <c r="K172" s="21">
        <v>3.1413259982698388E-13</v>
      </c>
      <c r="L172" s="21">
        <v>2.8628987847169042E-13</v>
      </c>
      <c r="M172" s="21">
        <v>3.0820259036983419E-13</v>
      </c>
      <c r="N172" s="21">
        <v>3.1132946425766433E-13</v>
      </c>
      <c r="O172" s="21">
        <v>2.0655538107146923E-13</v>
      </c>
      <c r="P172" s="21">
        <v>3.1086930840924439E-13</v>
      </c>
      <c r="Q172" s="22">
        <v>3.2750044465509646E-13</v>
      </c>
      <c r="R172" s="23">
        <v>1.5671703185095006E-13</v>
      </c>
      <c r="S172" s="21" t="s">
        <v>839</v>
      </c>
      <c r="T172" s="21" t="s">
        <v>839</v>
      </c>
      <c r="U172" s="21">
        <v>1.5572598752403043E-13</v>
      </c>
      <c r="V172" s="21">
        <v>1.737964055015214E-13</v>
      </c>
      <c r="W172" s="21">
        <v>1.9440899163337843E-13</v>
      </c>
      <c r="X172" s="21">
        <v>1.6044963703085382E-13</v>
      </c>
      <c r="Y172" s="21">
        <v>1.7752207769463543E-13</v>
      </c>
      <c r="Z172" s="21">
        <v>1.8279810659526516E-13</v>
      </c>
      <c r="AA172" s="21">
        <v>1.5462476883016872E-13</v>
      </c>
      <c r="AB172" s="21">
        <v>1.6921836011596995E-13</v>
      </c>
      <c r="AC172" s="21">
        <v>1.77423217377565E-13</v>
      </c>
      <c r="AD172" s="21">
        <v>1.3789551559841908E-13</v>
      </c>
      <c r="AE172" s="21">
        <v>1.7880100170644458E-13</v>
      </c>
      <c r="AF172" s="22">
        <v>1.9819804862370948E-13</v>
      </c>
      <c r="AG172" s="21">
        <v>4.97489049560344E-13</v>
      </c>
      <c r="AH172" s="21" t="s">
        <v>839</v>
      </c>
      <c r="AI172" s="21" t="s">
        <v>839</v>
      </c>
      <c r="AJ172" s="21">
        <v>5.6398819668067291E-13</v>
      </c>
      <c r="AK172" s="21">
        <v>5.6656514623410103E-13</v>
      </c>
      <c r="AL172" s="21">
        <v>5.6886377199172023E-13</v>
      </c>
      <c r="AM172" s="21">
        <v>5.2815256289141031E-13</v>
      </c>
      <c r="AN172" s="21">
        <v>5.4547366408821706E-13</v>
      </c>
      <c r="AO172" s="21">
        <v>5.6102050288330307E-13</v>
      </c>
      <c r="AP172" s="21">
        <v>5.3596025349250095E-13</v>
      </c>
      <c r="AQ172" s="21">
        <v>5.5802547192519812E-13</v>
      </c>
      <c r="AR172" s="21">
        <v>5.5826723656759238E-13</v>
      </c>
      <c r="AS172" s="21">
        <v>4.7456366896627749E-13</v>
      </c>
      <c r="AT172" s="21">
        <v>5.5927710849915665E-13</v>
      </c>
      <c r="AU172" s="21">
        <v>5.6838450562255899E-13</v>
      </c>
    </row>
    <row r="173" spans="1:47" x14ac:dyDescent="0.45">
      <c r="A173" s="3" t="s">
        <v>181</v>
      </c>
      <c r="B173" s="4" t="s">
        <v>1007</v>
      </c>
      <c r="C173" s="23">
        <v>9.1396713257189919E-13</v>
      </c>
      <c r="D173" s="21" t="s">
        <v>839</v>
      </c>
      <c r="E173" s="21" t="s">
        <v>839</v>
      </c>
      <c r="F173" s="21">
        <v>1.3177481782202261E-12</v>
      </c>
      <c r="G173" s="21">
        <v>1.3810944390864854E-12</v>
      </c>
      <c r="H173" s="21">
        <v>1.4450075174053582E-12</v>
      </c>
      <c r="I173" s="21">
        <v>1.1347171994850912E-12</v>
      </c>
      <c r="J173" s="21">
        <v>1.2642816446525803E-12</v>
      </c>
      <c r="K173" s="21">
        <v>1.3556540540994474E-12</v>
      </c>
      <c r="L173" s="21">
        <v>1.2136593250820188E-12</v>
      </c>
      <c r="M173" s="21">
        <v>1.3407285707729454E-12</v>
      </c>
      <c r="N173" s="21">
        <v>1.3588921405677989E-12</v>
      </c>
      <c r="O173" s="21">
        <v>6.1507698446323369E-13</v>
      </c>
      <c r="P173" s="21">
        <v>1.3308726361861273E-12</v>
      </c>
      <c r="Q173" s="22">
        <v>1.444996217137453E-12</v>
      </c>
      <c r="R173" s="23">
        <v>3.5159937277745599E-13</v>
      </c>
      <c r="S173" s="21" t="s">
        <v>839</v>
      </c>
      <c r="T173" s="21" t="s">
        <v>839</v>
      </c>
      <c r="U173" s="21">
        <v>4.6405483401022768E-13</v>
      </c>
      <c r="V173" s="21">
        <v>6.0250865548779402E-13</v>
      </c>
      <c r="W173" s="21">
        <v>7.6042657741678917E-13</v>
      </c>
      <c r="X173" s="21">
        <v>5.1805241558163994E-13</v>
      </c>
      <c r="Y173" s="21">
        <v>6.4346557977507977E-13</v>
      </c>
      <c r="Z173" s="21">
        <v>6.8222076128863189E-13</v>
      </c>
      <c r="AA173" s="21">
        <v>5.8450851754470642E-13</v>
      </c>
      <c r="AB173" s="21">
        <v>6.6619271738988906E-13</v>
      </c>
      <c r="AC173" s="21">
        <v>7.1211014343228991E-13</v>
      </c>
      <c r="AD173" s="21">
        <v>3.3805570736051352E-13</v>
      </c>
      <c r="AE173" s="21">
        <v>6.4593738770324458E-13</v>
      </c>
      <c r="AF173" s="22">
        <v>7.9193226145182921E-13</v>
      </c>
      <c r="AG173" s="21">
        <v>1.9811206054211566E-12</v>
      </c>
      <c r="AH173" s="21" t="s">
        <v>839</v>
      </c>
      <c r="AI173" s="21" t="s">
        <v>839</v>
      </c>
      <c r="AJ173" s="21">
        <v>2.3950931580242249E-12</v>
      </c>
      <c r="AK173" s="21">
        <v>2.4097611652435217E-12</v>
      </c>
      <c r="AL173" s="21">
        <v>2.4228459351071385E-12</v>
      </c>
      <c r="AM173" s="21">
        <v>2.193622009325831E-12</v>
      </c>
      <c r="AN173" s="21">
        <v>2.2911835587225501E-12</v>
      </c>
      <c r="AO173" s="21">
        <v>2.3787515823395613E-12</v>
      </c>
      <c r="AP173" s="21">
        <v>2.2513271098902934E-12</v>
      </c>
      <c r="AQ173" s="21">
        <v>2.3667704441778908E-12</v>
      </c>
      <c r="AR173" s="21">
        <v>2.3680373364619184E-12</v>
      </c>
      <c r="AS173" s="21">
        <v>1.8864104922810374E-12</v>
      </c>
      <c r="AT173" s="21">
        <v>2.3683167089242039E-12</v>
      </c>
      <c r="AU173" s="21">
        <v>2.4201256106206969E-12</v>
      </c>
    </row>
    <row r="174" spans="1:47" x14ac:dyDescent="0.45">
      <c r="A174" s="3" t="s">
        <v>182</v>
      </c>
      <c r="B174" s="4" t="s">
        <v>1008</v>
      </c>
      <c r="C174" s="23">
        <v>1.0623005999914109E-12</v>
      </c>
      <c r="D174" s="21" t="s">
        <v>839</v>
      </c>
      <c r="E174" s="21" t="s">
        <v>839</v>
      </c>
      <c r="F174" s="21">
        <v>1.6542463196067964E-12</v>
      </c>
      <c r="G174" s="21">
        <v>1.7468084142892391E-12</v>
      </c>
      <c r="H174" s="21">
        <v>1.8401987474501474E-12</v>
      </c>
      <c r="I174" s="21">
        <v>1.3870434653762367E-12</v>
      </c>
      <c r="J174" s="21">
        <v>1.5762767844893231E-12</v>
      </c>
      <c r="K174" s="21">
        <v>1.7097292901512799E-12</v>
      </c>
      <c r="L174" s="21">
        <v>1.5132149453068723E-12</v>
      </c>
      <c r="M174" s="21">
        <v>1.6938805491166462E-12</v>
      </c>
      <c r="N174" s="21">
        <v>1.7197130617286013E-12</v>
      </c>
      <c r="O174" s="21">
        <v>6.2825214331178522E-13</v>
      </c>
      <c r="P174" s="21">
        <v>1.6735649120113115E-12</v>
      </c>
      <c r="Q174" s="22">
        <v>1.8402257302227761E-12</v>
      </c>
      <c r="R174" s="23">
        <v>3.0697318307440972E-13</v>
      </c>
      <c r="S174" s="21" t="s">
        <v>839</v>
      </c>
      <c r="T174" s="21" t="s">
        <v>839</v>
      </c>
      <c r="U174" s="21">
        <v>4.8229356147036572E-13</v>
      </c>
      <c r="V174" s="21">
        <v>6.9448088875969751E-13</v>
      </c>
      <c r="W174" s="21">
        <v>9.3649762017440697E-13</v>
      </c>
      <c r="X174" s="21">
        <v>5.6647156974378562E-13</v>
      </c>
      <c r="Y174" s="21">
        <v>7.5824372751590531E-13</v>
      </c>
      <c r="Z174" s="21">
        <v>8.1750498510206455E-13</v>
      </c>
      <c r="AA174" s="21">
        <v>6.9451025594739041E-13</v>
      </c>
      <c r="AB174" s="21">
        <v>8.1324408634699102E-13</v>
      </c>
      <c r="AC174" s="21">
        <v>8.7998620405895628E-13</v>
      </c>
      <c r="AD174" s="21">
        <v>2.914879543496795E-13</v>
      </c>
      <c r="AE174" s="21">
        <v>7.6214596743576211E-13</v>
      </c>
      <c r="AF174" s="22">
        <v>9.8532797206057396E-13</v>
      </c>
      <c r="AG174" s="21">
        <v>2.4374140142562092E-12</v>
      </c>
      <c r="AH174" s="21" t="s">
        <v>839</v>
      </c>
      <c r="AI174" s="21" t="s">
        <v>839</v>
      </c>
      <c r="AJ174" s="21">
        <v>3.0152516985063443E-12</v>
      </c>
      <c r="AK174" s="21">
        <v>3.0356967716035033E-12</v>
      </c>
      <c r="AL174" s="21">
        <v>3.0539350437048302E-12</v>
      </c>
      <c r="AM174" s="21">
        <v>2.7344616030442167E-12</v>
      </c>
      <c r="AN174" s="21">
        <v>2.8704353022040883E-12</v>
      </c>
      <c r="AO174" s="21">
        <v>2.9924808030864543E-12</v>
      </c>
      <c r="AP174" s="21">
        <v>2.8183440389384172E-12</v>
      </c>
      <c r="AQ174" s="21">
        <v>2.9770136922161312E-12</v>
      </c>
      <c r="AR174" s="21">
        <v>2.9787554349680073E-12</v>
      </c>
      <c r="AS174" s="21">
        <v>2.3063272915280141E-12</v>
      </c>
      <c r="AT174" s="21">
        <v>2.9779412884513878E-12</v>
      </c>
      <c r="AU174" s="21">
        <v>3.0501453422207056E-12</v>
      </c>
    </row>
    <row r="175" spans="1:47" x14ac:dyDescent="0.45">
      <c r="A175" s="3" t="s">
        <v>183</v>
      </c>
      <c r="B175" s="4" t="s">
        <v>1009</v>
      </c>
      <c r="C175" s="23">
        <v>6.3963109186894201E-14</v>
      </c>
      <c r="D175" s="21">
        <v>5.4999038591293363E-14</v>
      </c>
      <c r="E175" s="21">
        <v>7.587152504418797E-15</v>
      </c>
      <c r="F175" s="21">
        <v>7.5296122422514515E-14</v>
      </c>
      <c r="G175" s="21">
        <v>7.8722098435376327E-14</v>
      </c>
      <c r="H175" s="21">
        <v>8.2178729817154612E-14</v>
      </c>
      <c r="I175" s="21">
        <v>6.535656240847181E-14</v>
      </c>
      <c r="J175" s="21">
        <v>7.2378411151134546E-14</v>
      </c>
      <c r="K175" s="21">
        <v>7.7330417686841037E-14</v>
      </c>
      <c r="L175" s="21">
        <v>6.9292455755274723E-14</v>
      </c>
      <c r="M175" s="21">
        <v>7.6334191517129712E-14</v>
      </c>
      <c r="N175" s="21">
        <v>7.7340491118291379E-14</v>
      </c>
      <c r="O175" s="21">
        <v>3.7199989964708348E-14</v>
      </c>
      <c r="P175" s="21">
        <v>7.5988500205698755E-14</v>
      </c>
      <c r="Q175" s="22">
        <v>8.2172740884432039E-14</v>
      </c>
      <c r="R175" s="23">
        <v>3.8852028558620838E-14</v>
      </c>
      <c r="S175" s="21">
        <v>3.3856213187719778E-14</v>
      </c>
      <c r="T175" s="21">
        <v>0</v>
      </c>
      <c r="U175" s="21">
        <v>3.1505642657832553E-14</v>
      </c>
      <c r="V175" s="21">
        <v>4.1316519716093027E-14</v>
      </c>
      <c r="W175" s="21">
        <v>5.2506609723794351E-14</v>
      </c>
      <c r="X175" s="21">
        <v>3.5189627769093336E-14</v>
      </c>
      <c r="Y175" s="21">
        <v>4.4119278846437821E-14</v>
      </c>
      <c r="Z175" s="21">
        <v>4.6878738166112837E-14</v>
      </c>
      <c r="AA175" s="21">
        <v>3.9553654984166461E-14</v>
      </c>
      <c r="AB175" s="21">
        <v>4.5455635836081513E-14</v>
      </c>
      <c r="AC175" s="21">
        <v>4.8773374911232399E-14</v>
      </c>
      <c r="AD175" s="21">
        <v>2.2387071217774769E-14</v>
      </c>
      <c r="AE175" s="21">
        <v>4.430183025977696E-14</v>
      </c>
      <c r="AF175" s="22">
        <v>5.4693624338144668E-14</v>
      </c>
      <c r="AG175" s="21">
        <v>9.8603685249359566E-14</v>
      </c>
      <c r="AH175" s="21">
        <v>8.6709886850731416E-14</v>
      </c>
      <c r="AI175" s="21">
        <v>4.8190000757049244E-14</v>
      </c>
      <c r="AJ175" s="21">
        <v>1.1107420831642141E-13</v>
      </c>
      <c r="AK175" s="21">
        <v>1.1168867992540584E-13</v>
      </c>
      <c r="AL175" s="21">
        <v>1.1223682669724114E-13</v>
      </c>
      <c r="AM175" s="21">
        <v>1.0262628884716204E-13</v>
      </c>
      <c r="AN175" s="21">
        <v>1.0671658444618117E-13</v>
      </c>
      <c r="AO175" s="21">
        <v>1.1038789848283448E-13</v>
      </c>
      <c r="AP175" s="21">
        <v>1.0488897091373321E-13</v>
      </c>
      <c r="AQ175" s="21">
        <v>1.0982981245931813E-13</v>
      </c>
      <c r="AR175" s="21">
        <v>1.0988401164456233E-13</v>
      </c>
      <c r="AS175" s="21">
        <v>8.9746904234419634E-14</v>
      </c>
      <c r="AT175" s="21">
        <v>1.099504764129685E-13</v>
      </c>
      <c r="AU175" s="21">
        <v>1.121225278254436E-13</v>
      </c>
    </row>
    <row r="176" spans="1:47" x14ac:dyDescent="0.45">
      <c r="A176" s="3" t="s">
        <v>184</v>
      </c>
      <c r="B176" s="4" t="s">
        <v>1010</v>
      </c>
      <c r="C176" s="23">
        <v>5.0666551978134665E-14</v>
      </c>
      <c r="D176" s="21">
        <v>4.9199129542901819E-14</v>
      </c>
      <c r="E176" s="21">
        <v>2.196210841444665E-14</v>
      </c>
      <c r="F176" s="21">
        <v>5.27624634290768E-14</v>
      </c>
      <c r="G176" s="21">
        <v>5.3368382079142021E-14</v>
      </c>
      <c r="H176" s="21">
        <v>5.3979722442517918E-14</v>
      </c>
      <c r="I176" s="21">
        <v>5.09831348147241E-14</v>
      </c>
      <c r="J176" s="21">
        <v>5.2227468543589955E-14</v>
      </c>
      <c r="K176" s="21">
        <v>5.3110763338465077E-14</v>
      </c>
      <c r="L176" s="21">
        <v>5.0868013561146972E-14</v>
      </c>
      <c r="M176" s="21">
        <v>5.2482350225588484E-14</v>
      </c>
      <c r="N176" s="21">
        <v>5.2714562121327012E-14</v>
      </c>
      <c r="O176" s="21">
        <v>4.6038239760297186E-14</v>
      </c>
      <c r="P176" s="21">
        <v>5.288744611920565E-14</v>
      </c>
      <c r="Q176" s="22">
        <v>5.3979439657133914E-14</v>
      </c>
      <c r="R176" s="23">
        <v>3.712821055922139E-14</v>
      </c>
      <c r="S176" s="21">
        <v>3.6404298554729435E-14</v>
      </c>
      <c r="T176" s="21">
        <v>0</v>
      </c>
      <c r="U176" s="21">
        <v>3.6019883487721758E-14</v>
      </c>
      <c r="V176" s="21">
        <v>3.7678335671595615E-14</v>
      </c>
      <c r="W176" s="21">
        <v>3.9570385667064671E-14</v>
      </c>
      <c r="X176" s="21">
        <v>3.6550947563736758E-14</v>
      </c>
      <c r="Y176" s="21">
        <v>3.808368259721103E-14</v>
      </c>
      <c r="Z176" s="21">
        <v>3.8557342294240972E-14</v>
      </c>
      <c r="AA176" s="21">
        <v>3.5385808281516978E-14</v>
      </c>
      <c r="AB176" s="21">
        <v>3.6846004064636797E-14</v>
      </c>
      <c r="AC176" s="21">
        <v>3.7666989832153432E-14</v>
      </c>
      <c r="AD176" s="21">
        <v>3.4431983054234365E-14</v>
      </c>
      <c r="AE176" s="21">
        <v>3.816214174439431E-14</v>
      </c>
      <c r="AF176" s="22">
        <v>3.9930952118431781E-14</v>
      </c>
      <c r="AG176" s="21">
        <v>7.1102490679005071E-14</v>
      </c>
      <c r="AH176" s="21">
        <v>6.8966747830012794E-14</v>
      </c>
      <c r="AI176" s="21">
        <v>5.7399832773571448E-14</v>
      </c>
      <c r="AJ176" s="21">
        <v>7.346716484042413E-14</v>
      </c>
      <c r="AK176" s="21">
        <v>7.3583504345594485E-14</v>
      </c>
      <c r="AL176" s="21">
        <v>7.3686941908385615E-14</v>
      </c>
      <c r="AM176" s="21">
        <v>7.18751171786781E-14</v>
      </c>
      <c r="AN176" s="21">
        <v>7.2646130704952208E-14</v>
      </c>
      <c r="AO176" s="21">
        <v>7.3338166445529551E-14</v>
      </c>
      <c r="AP176" s="21">
        <v>7.2001980254317717E-14</v>
      </c>
      <c r="AQ176" s="21">
        <v>7.3126262745742416E-14</v>
      </c>
      <c r="AR176" s="21">
        <v>7.3138552888533203E-14</v>
      </c>
      <c r="AS176" s="21">
        <v>6.9499473860050762E-14</v>
      </c>
      <c r="AT176" s="21">
        <v>7.3261680420705424E-14</v>
      </c>
      <c r="AU176" s="21">
        <v>7.3666148876496248E-14</v>
      </c>
    </row>
    <row r="177" spans="1:47" x14ac:dyDescent="0.45">
      <c r="A177" s="3" t="s">
        <v>185</v>
      </c>
      <c r="B177" s="4" t="s">
        <v>1011</v>
      </c>
      <c r="C177" s="23">
        <v>3.6050635233066134E-14</v>
      </c>
      <c r="D177" s="21">
        <v>3.6373045335728361E-14</v>
      </c>
      <c r="E177" s="21">
        <v>7.3900140604089546E-15</v>
      </c>
      <c r="F177" s="21">
        <v>3.8879506245374252E-14</v>
      </c>
      <c r="G177" s="21">
        <v>3.9372853853145595E-14</v>
      </c>
      <c r="H177" s="21">
        <v>3.9870615897230496E-14</v>
      </c>
      <c r="I177" s="21">
        <v>3.7422337541519698E-14</v>
      </c>
      <c r="J177" s="21">
        <v>3.8442769263820751E-14</v>
      </c>
      <c r="K177" s="21">
        <v>3.9162410240005896E-14</v>
      </c>
      <c r="L177" s="21">
        <v>3.7430858721923213E-14</v>
      </c>
      <c r="M177" s="21">
        <v>3.8709325337646536E-14</v>
      </c>
      <c r="N177" s="21">
        <v>3.8891625069303409E-14</v>
      </c>
      <c r="O177" s="21">
        <v>3.3362615895622045E-14</v>
      </c>
      <c r="P177" s="21">
        <v>3.897342509852865E-14</v>
      </c>
      <c r="Q177" s="22">
        <v>3.9867969262955282E-14</v>
      </c>
      <c r="R177" s="23">
        <v>2.6176797182289787E-14</v>
      </c>
      <c r="S177" s="21">
        <v>2.6632765131303932E-14</v>
      </c>
      <c r="T177" s="21">
        <v>0</v>
      </c>
      <c r="U177" s="21">
        <v>2.6401287763001482E-14</v>
      </c>
      <c r="V177" s="21">
        <v>2.7254218661296791E-14</v>
      </c>
      <c r="W177" s="21">
        <v>2.8227058804473854E-14</v>
      </c>
      <c r="X177" s="21">
        <v>2.6563939472875927E-14</v>
      </c>
      <c r="Y177" s="21">
        <v>2.73877639818081E-14</v>
      </c>
      <c r="Z177" s="21">
        <v>2.7642364024361208E-14</v>
      </c>
      <c r="AA177" s="21">
        <v>2.5364556106972706E-14</v>
      </c>
      <c r="AB177" s="21">
        <v>2.6283276086674344E-14</v>
      </c>
      <c r="AC177" s="21">
        <v>2.6799857656853234E-14</v>
      </c>
      <c r="AD177" s="21">
        <v>2.5468601285799153E-14</v>
      </c>
      <c r="AE177" s="21">
        <v>2.7446096047058161E-14</v>
      </c>
      <c r="AF177" s="22">
        <v>2.8383808696621776E-14</v>
      </c>
      <c r="AG177" s="21">
        <v>5.6621370622430094E-14</v>
      </c>
      <c r="AH177" s="21">
        <v>5.6160520245248107E-14</v>
      </c>
      <c r="AI177" s="21">
        <v>3.4915464923471607E-14</v>
      </c>
      <c r="AJ177" s="21">
        <v>6.098028034628084E-14</v>
      </c>
      <c r="AK177" s="21">
        <v>6.1139615685506197E-14</v>
      </c>
      <c r="AL177" s="21">
        <v>6.1281752681224778E-14</v>
      </c>
      <c r="AM177" s="21">
        <v>5.8787203551493504E-14</v>
      </c>
      <c r="AN177" s="21">
        <v>5.9848861933306552E-14</v>
      </c>
      <c r="AO177" s="21">
        <v>6.0801771329411445E-14</v>
      </c>
      <c r="AP177" s="21">
        <v>5.92432331759282E-14</v>
      </c>
      <c r="AQ177" s="21">
        <v>6.0610173670761354E-14</v>
      </c>
      <c r="AR177" s="21">
        <v>6.0625150582342187E-14</v>
      </c>
      <c r="AS177" s="21">
        <v>5.5449409096417463E-14</v>
      </c>
      <c r="AT177" s="21">
        <v>6.0688822463392826E-14</v>
      </c>
      <c r="AU177" s="21">
        <v>6.1252102826999204E-14</v>
      </c>
    </row>
    <row r="178" spans="1:47" x14ac:dyDescent="0.45">
      <c r="A178" s="3" t="s">
        <v>186</v>
      </c>
      <c r="B178" s="4" t="s">
        <v>1012</v>
      </c>
      <c r="C178" s="23">
        <v>8.7347497572561484E-14</v>
      </c>
      <c r="D178" s="21">
        <v>8.5952762671098043E-14</v>
      </c>
      <c r="E178" s="21">
        <v>2.1449175077299044E-14</v>
      </c>
      <c r="F178" s="21">
        <v>8.9406641553484842E-14</v>
      </c>
      <c r="G178" s="21">
        <v>8.9996036497694266E-14</v>
      </c>
      <c r="H178" s="21">
        <v>9.0590705302369806E-14</v>
      </c>
      <c r="I178" s="21">
        <v>8.767156825776082E-14</v>
      </c>
      <c r="J178" s="21">
        <v>8.888858827336844E-14</v>
      </c>
      <c r="K178" s="21">
        <v>8.97468687846414E-14</v>
      </c>
      <c r="L178" s="21">
        <v>8.695512565633759E-14</v>
      </c>
      <c r="M178" s="21">
        <v>8.8808834953481999E-14</v>
      </c>
      <c r="N178" s="21">
        <v>8.907276879090562E-14</v>
      </c>
      <c r="O178" s="21">
        <v>8.2780091862607754E-14</v>
      </c>
      <c r="P178" s="21">
        <v>8.9512194212731689E-14</v>
      </c>
      <c r="Q178" s="22">
        <v>9.0585492142378702E-14</v>
      </c>
      <c r="R178" s="23">
        <v>6.8434952961879682E-14</v>
      </c>
      <c r="S178" s="21">
        <v>6.7762141049822782E-14</v>
      </c>
      <c r="T178" s="21">
        <v>0</v>
      </c>
      <c r="U178" s="21">
        <v>6.7358573463476381E-14</v>
      </c>
      <c r="V178" s="21">
        <v>6.9030939262672542E-14</v>
      </c>
      <c r="W178" s="21">
        <v>7.0938443686788976E-14</v>
      </c>
      <c r="X178" s="21">
        <v>6.7807503288335696E-14</v>
      </c>
      <c r="Y178" s="21">
        <v>6.9383684437167462E-14</v>
      </c>
      <c r="Z178" s="21">
        <v>6.9870782114786804E-14</v>
      </c>
      <c r="AA178" s="21">
        <v>6.4841834425981748E-14</v>
      </c>
      <c r="AB178" s="21">
        <v>6.6756298897668069E-14</v>
      </c>
      <c r="AC178" s="21">
        <v>6.7832792337220204E-14</v>
      </c>
      <c r="AD178" s="21">
        <v>6.5524030933646203E-14</v>
      </c>
      <c r="AE178" s="21">
        <v>6.9404460613694396E-14</v>
      </c>
      <c r="AF178" s="22">
        <v>7.1244530274534462E-14</v>
      </c>
      <c r="AG178" s="21">
        <v>1.1446680373274928E-13</v>
      </c>
      <c r="AH178" s="21">
        <v>1.125212507729983E-13</v>
      </c>
      <c r="AI178" s="21">
        <v>7.837596597139614E-14</v>
      </c>
      <c r="AJ178" s="21">
        <v>1.1670005256870908E-13</v>
      </c>
      <c r="AK178" s="21">
        <v>1.1680732789274196E-13</v>
      </c>
      <c r="AL178" s="21">
        <v>1.1690302401556623E-13</v>
      </c>
      <c r="AM178" s="21">
        <v>1.1522264886584976E-13</v>
      </c>
      <c r="AN178" s="21">
        <v>1.1593778957254522E-13</v>
      </c>
      <c r="AO178" s="21">
        <v>1.1657967616360077E-13</v>
      </c>
      <c r="AP178" s="21">
        <v>1.1520336629758107E-13</v>
      </c>
      <c r="AQ178" s="21">
        <v>1.1633435630851665E-13</v>
      </c>
      <c r="AR178" s="21">
        <v>1.1634670677400304E-13</v>
      </c>
      <c r="AS178" s="21">
        <v>1.1296893194465171E-13</v>
      </c>
      <c r="AT178" s="21">
        <v>1.16502979903101E-13</v>
      </c>
      <c r="AU178" s="21">
        <v>1.1688291951923919E-13</v>
      </c>
    </row>
    <row r="179" spans="1:47" x14ac:dyDescent="0.45">
      <c r="A179" s="3" t="s">
        <v>187</v>
      </c>
      <c r="B179" s="4" t="s">
        <v>1013</v>
      </c>
      <c r="C179" s="23">
        <v>4.728255193966527E-14</v>
      </c>
      <c r="D179" s="21">
        <v>4.274594165569245E-14</v>
      </c>
      <c r="E179" s="21">
        <v>1.3808090957392942E-14</v>
      </c>
      <c r="F179" s="21">
        <v>5.2621335870274689E-14</v>
      </c>
      <c r="G179" s="21">
        <v>5.4279339668274588E-14</v>
      </c>
      <c r="H179" s="21">
        <v>5.5952179156279773E-14</v>
      </c>
      <c r="I179" s="21">
        <v>4.77771821810334E-14</v>
      </c>
      <c r="J179" s="21">
        <v>5.1187567214246585E-14</v>
      </c>
      <c r="K179" s="21">
        <v>5.3592672115683808E-14</v>
      </c>
      <c r="L179" s="21">
        <v>4.9256856033815868E-14</v>
      </c>
      <c r="M179" s="21">
        <v>5.2872513132849555E-14</v>
      </c>
      <c r="N179" s="21">
        <v>5.3388894560836379E-14</v>
      </c>
      <c r="O179" s="21">
        <v>3.4157696222490217E-14</v>
      </c>
      <c r="P179" s="21">
        <v>5.2951372006443848E-14</v>
      </c>
      <c r="Q179" s="22">
        <v>5.5947726058211823E-14</v>
      </c>
      <c r="R179" s="23">
        <v>3.2385203726954465E-14</v>
      </c>
      <c r="S179" s="21">
        <v>2.9740658416628402E-14</v>
      </c>
      <c r="T179" s="21">
        <v>0</v>
      </c>
      <c r="U179" s="21">
        <v>2.8597215764599894E-14</v>
      </c>
      <c r="V179" s="21">
        <v>3.3442930325233502E-14</v>
      </c>
      <c r="W179" s="21">
        <v>3.8969959851015216E-14</v>
      </c>
      <c r="X179" s="21">
        <v>3.025721349685754E-14</v>
      </c>
      <c r="Y179" s="21">
        <v>3.471598212108452E-14</v>
      </c>
      <c r="Z179" s="21">
        <v>3.6093860681401421E-14</v>
      </c>
      <c r="AA179" s="21">
        <v>3.1353819246711705E-14</v>
      </c>
      <c r="AB179" s="21">
        <v>3.4553663738383209E-14</v>
      </c>
      <c r="AC179" s="21">
        <v>3.6352517136187008E-14</v>
      </c>
      <c r="AD179" s="21">
        <v>2.3991192702816404E-14</v>
      </c>
      <c r="AE179" s="21">
        <v>3.4868346558335751E-14</v>
      </c>
      <c r="AF179" s="22">
        <v>4.0026202238143832E-14</v>
      </c>
      <c r="AG179" s="21">
        <v>6.8919589905818435E-14</v>
      </c>
      <c r="AH179" s="21">
        <v>6.3064973207410041E-14</v>
      </c>
      <c r="AI179" s="21">
        <v>4.403210000981395E-14</v>
      </c>
      <c r="AJ179" s="21">
        <v>7.5131974973017418E-14</v>
      </c>
      <c r="AK179" s="21">
        <v>7.5437028325642145E-14</v>
      </c>
      <c r="AL179" s="21">
        <v>7.5709153796510957E-14</v>
      </c>
      <c r="AM179" s="21">
        <v>7.0932690151679211E-14</v>
      </c>
      <c r="AN179" s="21">
        <v>7.2965503030668728E-14</v>
      </c>
      <c r="AO179" s="21">
        <v>7.4790088520529325E-14</v>
      </c>
      <c r="AP179" s="21">
        <v>7.19313085658581E-14</v>
      </c>
      <c r="AQ179" s="21">
        <v>7.4467895073690442E-14</v>
      </c>
      <c r="AR179" s="21">
        <v>7.4495702981633509E-14</v>
      </c>
      <c r="AS179" s="21">
        <v>6.4542021371405071E-14</v>
      </c>
      <c r="AT179" s="21">
        <v>7.4573863083299871E-14</v>
      </c>
      <c r="AU179" s="21">
        <v>7.5652369241327439E-14</v>
      </c>
    </row>
    <row r="180" spans="1:47" x14ac:dyDescent="0.45">
      <c r="A180" s="3" t="s">
        <v>188</v>
      </c>
      <c r="B180" s="4" t="s">
        <v>1014</v>
      </c>
      <c r="C180" s="23">
        <v>2.4049544442626456E-13</v>
      </c>
      <c r="D180" s="21">
        <v>2.3896483406481049E-13</v>
      </c>
      <c r="E180" s="21">
        <v>3.8418737339423562E-14</v>
      </c>
      <c r="F180" s="21">
        <v>2.4653435800877844E-13</v>
      </c>
      <c r="G180" s="21">
        <v>2.4790111080421221E-13</v>
      </c>
      <c r="H180" s="21">
        <v>2.4928009319816131E-13</v>
      </c>
      <c r="I180" s="21">
        <v>2.4250034226620375E-13</v>
      </c>
      <c r="J180" s="21">
        <v>2.4532627994829928E-13</v>
      </c>
      <c r="K180" s="21">
        <v>2.4731922088148854E-13</v>
      </c>
      <c r="L180" s="21">
        <v>2.4117796289199109E-13</v>
      </c>
      <c r="M180" s="21">
        <v>2.4532784776887108E-13</v>
      </c>
      <c r="N180" s="21">
        <v>2.4591886135314314E-13</v>
      </c>
      <c r="O180" s="21">
        <v>2.3127804864093881E-13</v>
      </c>
      <c r="P180" s="21">
        <v>2.4679968246168791E-13</v>
      </c>
      <c r="Q180" s="22">
        <v>2.4927434478716179E-13</v>
      </c>
      <c r="R180" s="23">
        <v>1.8595118986978363E-13</v>
      </c>
      <c r="S180" s="21">
        <v>1.8590489481037784E-13</v>
      </c>
      <c r="T180" s="21">
        <v>0</v>
      </c>
      <c r="U180" s="21">
        <v>1.8502758619160797E-13</v>
      </c>
      <c r="V180" s="21">
        <v>1.8848501912600376E-13</v>
      </c>
      <c r="W180" s="21">
        <v>1.9242852266539591E-13</v>
      </c>
      <c r="X180" s="21">
        <v>1.8581754429466151E-13</v>
      </c>
      <c r="Y180" s="21">
        <v>1.8911764433105158E-13</v>
      </c>
      <c r="Z180" s="21">
        <v>1.9013751289044683E-13</v>
      </c>
      <c r="AA180" s="21">
        <v>1.787186179658236E-13</v>
      </c>
      <c r="AB180" s="21">
        <v>1.829348037797901E-13</v>
      </c>
      <c r="AC180" s="21">
        <v>1.853055874201339E-13</v>
      </c>
      <c r="AD180" s="21">
        <v>1.8144167413005794E-13</v>
      </c>
      <c r="AE180" s="21">
        <v>1.8935704761025471E-13</v>
      </c>
      <c r="AF180" s="22">
        <v>1.9311045447229759E-13</v>
      </c>
      <c r="AG180" s="21">
        <v>3.2082656507407337E-13</v>
      </c>
      <c r="AH180" s="21">
        <v>3.1759593163538322E-13</v>
      </c>
      <c r="AI180" s="21">
        <v>2.0000956045947321E-13</v>
      </c>
      <c r="AJ180" s="21">
        <v>3.2730743381656062E-13</v>
      </c>
      <c r="AK180" s="21">
        <v>3.2758251555772195E-13</v>
      </c>
      <c r="AL180" s="21">
        <v>3.2782790544759677E-13</v>
      </c>
      <c r="AM180" s="21">
        <v>3.2351912445197161E-13</v>
      </c>
      <c r="AN180" s="21">
        <v>3.2535287456927959E-13</v>
      </c>
      <c r="AO180" s="21">
        <v>3.2699878788807006E-13</v>
      </c>
      <c r="AP180" s="21">
        <v>3.2378771426121239E-13</v>
      </c>
      <c r="AQ180" s="21">
        <v>3.2648299849032167E-13</v>
      </c>
      <c r="AR180" s="21">
        <v>3.2651246376624721E-13</v>
      </c>
      <c r="AS180" s="21">
        <v>3.1775905308494345E-13</v>
      </c>
      <c r="AT180" s="21">
        <v>3.2680428516984573E-13</v>
      </c>
      <c r="AU180" s="21">
        <v>3.2777672258356321E-13</v>
      </c>
    </row>
    <row r="181" spans="1:47" x14ac:dyDescent="0.45">
      <c r="A181" s="3" t="s">
        <v>189</v>
      </c>
      <c r="B181" s="4" t="s">
        <v>1015</v>
      </c>
      <c r="C181" s="23">
        <v>4.0730958591390966E-12</v>
      </c>
      <c r="D181" s="21">
        <v>5.1789641637911509E-12</v>
      </c>
      <c r="E181" s="21">
        <v>1.5780857034169931E-13</v>
      </c>
      <c r="F181" s="21">
        <v>9.3965055713945033E-12</v>
      </c>
      <c r="G181" s="21">
        <v>1.0658465673410656E-11</v>
      </c>
      <c r="H181" s="21">
        <v>1.2352178553822502E-11</v>
      </c>
      <c r="I181" s="21">
        <v>6.6534654654072056E-12</v>
      </c>
      <c r="J181" s="21">
        <v>8.4960768124777805E-12</v>
      </c>
      <c r="K181" s="21">
        <v>1.0122209162900748E-11</v>
      </c>
      <c r="L181" s="21">
        <v>7.9163474735198904E-12</v>
      </c>
      <c r="M181" s="21">
        <v>9.9643247325096561E-12</v>
      </c>
      <c r="N181" s="21">
        <v>1.0316000644672016E-11</v>
      </c>
      <c r="O181" s="21" t="s">
        <v>839</v>
      </c>
      <c r="P181" s="21" t="s">
        <v>839</v>
      </c>
      <c r="Q181" s="22" t="s">
        <v>839</v>
      </c>
      <c r="R181" s="23">
        <v>2.4755131049592895E-14</v>
      </c>
      <c r="S181" s="21">
        <v>1.1992797576775281E-12</v>
      </c>
      <c r="T181" s="21">
        <v>0</v>
      </c>
      <c r="U181" s="21">
        <v>8.8951581602443508E-13</v>
      </c>
      <c r="V181" s="21">
        <v>2.0047688334265744E-12</v>
      </c>
      <c r="W181" s="21">
        <v>3.5322413595257831E-12</v>
      </c>
      <c r="X181" s="21">
        <v>1.3225850632687292E-12</v>
      </c>
      <c r="Y181" s="21">
        <v>2.3798410826114061E-12</v>
      </c>
      <c r="Z181" s="21">
        <v>2.7405002954057085E-12</v>
      </c>
      <c r="AA181" s="21">
        <v>2.1184746690672622E-12</v>
      </c>
      <c r="AB181" s="21">
        <v>2.8042642989154621E-12</v>
      </c>
      <c r="AC181" s="21">
        <v>3.2251417153825462E-12</v>
      </c>
      <c r="AD181" s="21" t="s">
        <v>839</v>
      </c>
      <c r="AE181" s="21" t="s">
        <v>839</v>
      </c>
      <c r="AF181" s="22" t="s">
        <v>839</v>
      </c>
      <c r="AG181" s="21">
        <v>2.5747921157014555E-11</v>
      </c>
      <c r="AH181" s="21">
        <v>2.5575320165523729E-11</v>
      </c>
      <c r="AI181" s="21">
        <v>8.9849567914425559E-12</v>
      </c>
      <c r="AJ181" s="21">
        <v>4.5299091211039753E-11</v>
      </c>
      <c r="AK181" s="21">
        <v>4.7198044794671566E-11</v>
      </c>
      <c r="AL181" s="21">
        <v>4.9688261209974127E-11</v>
      </c>
      <c r="AM181" s="21">
        <v>3.306046550870492E-11</v>
      </c>
      <c r="AN181" s="21">
        <v>3.762024092349809E-11</v>
      </c>
      <c r="AO181" s="21">
        <v>4.3635616664904333E-11</v>
      </c>
      <c r="AP181" s="21">
        <v>3.5806281423516508E-11</v>
      </c>
      <c r="AQ181" s="21">
        <v>4.2718403285402118E-11</v>
      </c>
      <c r="AR181" s="21">
        <v>4.2822589603059408E-11</v>
      </c>
      <c r="AS181" s="21" t="s">
        <v>839</v>
      </c>
      <c r="AT181" s="21" t="s">
        <v>839</v>
      </c>
      <c r="AU181" s="21" t="s">
        <v>839</v>
      </c>
    </row>
    <row r="182" spans="1:47" x14ac:dyDescent="0.45">
      <c r="A182" s="3" t="s">
        <v>190</v>
      </c>
      <c r="B182" s="4" t="s">
        <v>1016</v>
      </c>
      <c r="C182" s="23">
        <v>4.1692884229272364E-14</v>
      </c>
      <c r="D182" s="21" t="s">
        <v>839</v>
      </c>
      <c r="E182" s="21" t="s">
        <v>839</v>
      </c>
      <c r="F182" s="21">
        <v>4.2052000003148042E-14</v>
      </c>
      <c r="G182" s="21">
        <v>4.214109935641639E-14</v>
      </c>
      <c r="H182" s="21">
        <v>4.2230995963820249E-14</v>
      </c>
      <c r="I182" s="21">
        <v>4.1662037283366563E-14</v>
      </c>
      <c r="J182" s="21">
        <v>4.189180096202747E-14</v>
      </c>
      <c r="K182" s="21">
        <v>4.2053855338512812E-14</v>
      </c>
      <c r="L182" s="21">
        <v>4.0323919125368968E-14</v>
      </c>
      <c r="M182" s="21">
        <v>4.1218718225293131E-14</v>
      </c>
      <c r="N182" s="21">
        <v>4.1345513965157416E-14</v>
      </c>
      <c r="O182" s="21">
        <v>4.1006166446034366E-14</v>
      </c>
      <c r="P182" s="21">
        <v>4.2059720346233531E-14</v>
      </c>
      <c r="Q182" s="22">
        <v>4.2227667598543243E-14</v>
      </c>
      <c r="R182" s="23">
        <v>3.4008940648436438E-14</v>
      </c>
      <c r="S182" s="21" t="s">
        <v>839</v>
      </c>
      <c r="T182" s="21" t="s">
        <v>839</v>
      </c>
      <c r="U182" s="21">
        <v>3.3915000165067945E-14</v>
      </c>
      <c r="V182" s="21">
        <v>3.4160048764735362E-14</v>
      </c>
      <c r="W182" s="21">
        <v>3.443958951838057E-14</v>
      </c>
      <c r="X182" s="21">
        <v>3.3597914120056438E-14</v>
      </c>
      <c r="Y182" s="21">
        <v>3.3944316074526136E-14</v>
      </c>
      <c r="Z182" s="21">
        <v>3.4051414140933846E-14</v>
      </c>
      <c r="AA182" s="21">
        <v>3.024269809583707E-14</v>
      </c>
      <c r="AB182" s="21">
        <v>3.1294962344676631E-14</v>
      </c>
      <c r="AC182" s="21">
        <v>3.1886777458886564E-14</v>
      </c>
      <c r="AD182" s="21">
        <v>3.3480927082381846E-14</v>
      </c>
      <c r="AE182" s="21">
        <v>3.4135000727004893E-14</v>
      </c>
      <c r="AF182" s="22">
        <v>3.4445158859680686E-14</v>
      </c>
      <c r="AG182" s="21">
        <v>5.2495300808813802E-14</v>
      </c>
      <c r="AH182" s="21" t="s">
        <v>839</v>
      </c>
      <c r="AI182" s="21" t="s">
        <v>839</v>
      </c>
      <c r="AJ182" s="21">
        <v>5.2882139108708495E-14</v>
      </c>
      <c r="AK182" s="21">
        <v>5.2899312834566135E-14</v>
      </c>
      <c r="AL182" s="21">
        <v>5.2914631254972635E-14</v>
      </c>
      <c r="AM182" s="21">
        <v>5.2604844042865947E-14</v>
      </c>
      <c r="AN182" s="21">
        <v>5.2736113639561536E-14</v>
      </c>
      <c r="AO182" s="21">
        <v>5.2853936035713085E-14</v>
      </c>
      <c r="AP182" s="21">
        <v>5.2194135403748247E-14</v>
      </c>
      <c r="AQ182" s="21">
        <v>5.2663912693957223E-14</v>
      </c>
      <c r="AR182" s="21">
        <v>5.2668996670056593E-14</v>
      </c>
      <c r="AS182" s="21">
        <v>5.2280121833823026E-14</v>
      </c>
      <c r="AT182" s="21">
        <v>5.2850047789316918E-14</v>
      </c>
      <c r="AU182" s="21">
        <v>5.2911319695537816E-14</v>
      </c>
    </row>
    <row r="183" spans="1:47" x14ac:dyDescent="0.45">
      <c r="A183" s="3" t="s">
        <v>191</v>
      </c>
      <c r="B183" s="4" t="s">
        <v>1017</v>
      </c>
      <c r="C183" s="23">
        <v>7.0443963162054081E-14</v>
      </c>
      <c r="D183" s="21" t="s">
        <v>839</v>
      </c>
      <c r="E183" s="21" t="s">
        <v>839</v>
      </c>
      <c r="F183" s="21">
        <v>7.8848916908842363E-14</v>
      </c>
      <c r="G183" s="21">
        <v>8.0522996515293092E-14</v>
      </c>
      <c r="H183" s="21">
        <v>8.2212055656842142E-14</v>
      </c>
      <c r="I183" s="21">
        <v>7.3844047273092666E-14</v>
      </c>
      <c r="J183" s="21">
        <v>7.7328290057349887E-14</v>
      </c>
      <c r="K183" s="21">
        <v>7.9785498573581316E-14</v>
      </c>
      <c r="L183" s="21">
        <v>7.5247465556726268E-14</v>
      </c>
      <c r="M183" s="21">
        <v>7.8990707381400318E-14</v>
      </c>
      <c r="N183" s="21">
        <v>7.9525174576791517E-14</v>
      </c>
      <c r="O183" s="21">
        <v>6.0190491091868709E-14</v>
      </c>
      <c r="P183" s="21">
        <v>7.9179215425947723E-14</v>
      </c>
      <c r="Q183" s="22">
        <v>8.2206651487307743E-14</v>
      </c>
      <c r="R183" s="23">
        <v>4.8566864266037129E-14</v>
      </c>
      <c r="S183" s="21" t="s">
        <v>839</v>
      </c>
      <c r="T183" s="21" t="s">
        <v>839</v>
      </c>
      <c r="U183" s="21">
        <v>4.8303729194110999E-14</v>
      </c>
      <c r="V183" s="21">
        <v>5.1981391373059212E-14</v>
      </c>
      <c r="W183" s="21">
        <v>5.6176703456308835E-14</v>
      </c>
      <c r="X183" s="21">
        <v>4.9241126866818872E-14</v>
      </c>
      <c r="Y183" s="21">
        <v>5.2723473705373459E-14</v>
      </c>
      <c r="Z183" s="21">
        <v>5.3799654105564364E-14</v>
      </c>
      <c r="AA183" s="21">
        <v>4.9178382097982361E-14</v>
      </c>
      <c r="AB183" s="21">
        <v>5.1892226643366571E-14</v>
      </c>
      <c r="AC183" s="21">
        <v>5.3417951339088336E-14</v>
      </c>
      <c r="AD183" s="21">
        <v>4.4630859001420484E-14</v>
      </c>
      <c r="AE183" s="21">
        <v>5.2979605424165189E-14</v>
      </c>
      <c r="AF183" s="22">
        <v>5.6938513163944195E-14</v>
      </c>
      <c r="AG183" s="21">
        <v>1.1055559655381148E-13</v>
      </c>
      <c r="AH183" s="21" t="s">
        <v>839</v>
      </c>
      <c r="AI183" s="21" t="s">
        <v>839</v>
      </c>
      <c r="AJ183" s="21">
        <v>1.2094601669443248E-13</v>
      </c>
      <c r="AK183" s="21">
        <v>1.2135169811938171E-13</v>
      </c>
      <c r="AL183" s="21">
        <v>1.2171353078084971E-13</v>
      </c>
      <c r="AM183" s="21">
        <v>1.1532632192746086E-13</v>
      </c>
      <c r="AN183" s="21">
        <v>1.1804412272671878E-13</v>
      </c>
      <c r="AO183" s="21">
        <v>1.2048352984319178E-13</v>
      </c>
      <c r="AP183" s="21">
        <v>1.167209569876865E-13</v>
      </c>
      <c r="AQ183" s="21">
        <v>1.2007396688453473E-13</v>
      </c>
      <c r="AR183" s="21">
        <v>1.2011072854809107E-13</v>
      </c>
      <c r="AS183" s="21">
        <v>1.0687581019444673E-13</v>
      </c>
      <c r="AT183" s="21">
        <v>1.202051636811522E-13</v>
      </c>
      <c r="AU183" s="21">
        <v>1.2163817968429476E-13</v>
      </c>
    </row>
    <row r="184" spans="1:47" x14ac:dyDescent="0.45">
      <c r="A184" s="3" t="s">
        <v>192</v>
      </c>
      <c r="B184" s="4" t="s">
        <v>1018</v>
      </c>
      <c r="C184" s="23">
        <v>1.439467215051531E-12</v>
      </c>
      <c r="D184" s="21">
        <v>1.3051500458580999E-12</v>
      </c>
      <c r="E184" s="21">
        <v>2.1740071993482026E-13</v>
      </c>
      <c r="F184" s="21">
        <v>1.636641612533347E-12</v>
      </c>
      <c r="G184" s="21">
        <v>1.7158348407481407E-12</v>
      </c>
      <c r="H184" s="21">
        <v>1.8221223457607762E-12</v>
      </c>
      <c r="I184" s="21">
        <v>1.477171523172062E-12</v>
      </c>
      <c r="J184" s="21">
        <v>1.5901750333809398E-12</v>
      </c>
      <c r="K184" s="21">
        <v>1.6899030611303489E-12</v>
      </c>
      <c r="L184" s="21">
        <v>1.4909763081769934E-12</v>
      </c>
      <c r="M184" s="21">
        <v>1.6337935591001464E-12</v>
      </c>
      <c r="N184" s="21">
        <v>1.658283613358969E-12</v>
      </c>
      <c r="O184" s="21">
        <v>1.1119667472034624E-12</v>
      </c>
      <c r="P184" s="21">
        <v>1.6430885837976101E-12</v>
      </c>
      <c r="Q184" s="22">
        <v>1.8173957089905019E-12</v>
      </c>
      <c r="R184" s="23">
        <v>1.1687527687808822E-12</v>
      </c>
      <c r="S184" s="21">
        <v>1.0709126794502954E-12</v>
      </c>
      <c r="T184" s="21">
        <v>0</v>
      </c>
      <c r="U184" s="21">
        <v>1.1027676442658958E-12</v>
      </c>
      <c r="V184" s="21">
        <v>1.2404519342646597E-12</v>
      </c>
      <c r="W184" s="21">
        <v>1.4294917244933836E-12</v>
      </c>
      <c r="X184" s="21">
        <v>1.1617740487144272E-12</v>
      </c>
      <c r="Y184" s="21">
        <v>1.2926201332175788E-12</v>
      </c>
      <c r="Z184" s="21">
        <v>1.337256985191885E-12</v>
      </c>
      <c r="AA184" s="21">
        <v>1.1714059579820429E-12</v>
      </c>
      <c r="AB184" s="21">
        <v>1.2697332167482117E-12</v>
      </c>
      <c r="AC184" s="21">
        <v>1.3300843294725785E-12</v>
      </c>
      <c r="AD184" s="21">
        <v>9.4987279020211882E-13</v>
      </c>
      <c r="AE184" s="21">
        <v>1.2645876396518983E-12</v>
      </c>
      <c r="AF184" s="22">
        <v>1.4610828672876005E-12</v>
      </c>
      <c r="AG184" s="21">
        <v>1.7259452974867281E-12</v>
      </c>
      <c r="AH184" s="21">
        <v>1.5583455439957209E-12</v>
      </c>
      <c r="AI184" s="21">
        <v>8.0072996352800015E-13</v>
      </c>
      <c r="AJ184" s="21">
        <v>2.053188812040524E-12</v>
      </c>
      <c r="AK184" s="21">
        <v>2.0940428248890312E-12</v>
      </c>
      <c r="AL184" s="21">
        <v>2.1472867925716144E-12</v>
      </c>
      <c r="AM184" s="21">
        <v>1.8109492291954508E-12</v>
      </c>
      <c r="AN184" s="21">
        <v>1.9039092942592164E-12</v>
      </c>
      <c r="AO184" s="21">
        <v>2.0265444162002698E-12</v>
      </c>
      <c r="AP184" s="21">
        <v>1.8245134519877225E-12</v>
      </c>
      <c r="AQ184" s="21">
        <v>1.9815604076343364E-12</v>
      </c>
      <c r="AR184" s="21">
        <v>1.983922171200822E-12</v>
      </c>
      <c r="AS184" s="21">
        <v>1.5865728214253E-12</v>
      </c>
      <c r="AT184" s="21">
        <v>1.9990812155364224E-12</v>
      </c>
      <c r="AU184" s="21">
        <v>2.1330544748529176E-12</v>
      </c>
    </row>
    <row r="185" spans="1:47" x14ac:dyDescent="0.45">
      <c r="A185" s="3" t="s">
        <v>193</v>
      </c>
      <c r="B185" s="4" t="s">
        <v>1019</v>
      </c>
      <c r="C185" s="23">
        <v>8.1641420228266826E-13</v>
      </c>
      <c r="D185" s="21">
        <v>7.8363027553407829E-13</v>
      </c>
      <c r="E185" s="21">
        <v>1.5219243798956193E-13</v>
      </c>
      <c r="F185" s="21">
        <v>8.8266066177519801E-13</v>
      </c>
      <c r="G185" s="21">
        <v>9.0673131505212478E-13</v>
      </c>
      <c r="H185" s="21">
        <v>9.3903722981910055E-13</v>
      </c>
      <c r="I185" s="21">
        <v>8.3549449854518033E-13</v>
      </c>
      <c r="J185" s="21">
        <v>8.6957136674457743E-13</v>
      </c>
      <c r="K185" s="21">
        <v>8.9964488571629102E-13</v>
      </c>
      <c r="L185" s="21">
        <v>8.2143706719558102E-13</v>
      </c>
      <c r="M185" s="21">
        <v>8.6942804342837148E-13</v>
      </c>
      <c r="N185" s="21">
        <v>8.7765027548502385E-13</v>
      </c>
      <c r="O185" s="21">
        <v>7.0718135814282178E-13</v>
      </c>
      <c r="P185" s="21">
        <v>8.7796192931310018E-13</v>
      </c>
      <c r="Q185" s="22">
        <v>9.3400019132739253E-13</v>
      </c>
      <c r="R185" s="23">
        <v>7.0712603387147871E-13</v>
      </c>
      <c r="S185" s="21">
        <v>6.8956881736904083E-13</v>
      </c>
      <c r="T185" s="21">
        <v>0</v>
      </c>
      <c r="U185" s="21">
        <v>6.9725651104636963E-13</v>
      </c>
      <c r="V185" s="21">
        <v>7.3765871435823103E-13</v>
      </c>
      <c r="W185" s="21">
        <v>7.9315683334778387E-13</v>
      </c>
      <c r="X185" s="21">
        <v>7.1664670355521328E-13</v>
      </c>
      <c r="Y185" s="21">
        <v>7.5471028318834558E-13</v>
      </c>
      <c r="Z185" s="21">
        <v>7.6769522745945527E-13</v>
      </c>
      <c r="AA185" s="21">
        <v>6.9233636850765313E-13</v>
      </c>
      <c r="AB185" s="21">
        <v>7.2504456431883952E-13</v>
      </c>
      <c r="AC185" s="21">
        <v>7.4512152264705196E-13</v>
      </c>
      <c r="AD185" s="21">
        <v>6.3501431086792782E-13</v>
      </c>
      <c r="AE185" s="21">
        <v>7.3378787338518353E-13</v>
      </c>
      <c r="AF185" s="22">
        <v>7.9545811085719502E-13</v>
      </c>
      <c r="AG185" s="21">
        <v>9.3086960334548556E-13</v>
      </c>
      <c r="AH185" s="21">
        <v>8.8857344963454297E-13</v>
      </c>
      <c r="AI185" s="21">
        <v>4.8267132981857542E-13</v>
      </c>
      <c r="AJ185" s="21">
        <v>1.0371122230413378E-12</v>
      </c>
      <c r="AK185" s="21">
        <v>1.0497693065664231E-12</v>
      </c>
      <c r="AL185" s="21">
        <v>1.0662657727070786E-12</v>
      </c>
      <c r="AM185" s="21">
        <v>9.6250248099587482E-13</v>
      </c>
      <c r="AN185" s="21">
        <v>9.9120835019487861E-13</v>
      </c>
      <c r="AO185" s="21">
        <v>1.0290778359149594E-12</v>
      </c>
      <c r="AP185" s="21">
        <v>9.551239608042088E-13</v>
      </c>
      <c r="AQ185" s="21">
        <v>1.0080184048769142E-12</v>
      </c>
      <c r="AR185" s="21">
        <v>1.0088127365764191E-12</v>
      </c>
      <c r="AS185" s="21">
        <v>8.8181521577654979E-13</v>
      </c>
      <c r="AT185" s="21">
        <v>1.0164211377138907E-12</v>
      </c>
      <c r="AU185" s="21">
        <v>1.0601384832683959E-12</v>
      </c>
    </row>
    <row r="186" spans="1:47" x14ac:dyDescent="0.45">
      <c r="A186" s="3" t="s">
        <v>194</v>
      </c>
      <c r="B186" s="4" t="s">
        <v>1020</v>
      </c>
      <c r="C186" s="23">
        <v>9.3762519151644427E-14</v>
      </c>
      <c r="D186" s="21">
        <v>9.3920513088856909E-14</v>
      </c>
      <c r="E186" s="21">
        <v>1.728462486785425E-14</v>
      </c>
      <c r="F186" s="21">
        <v>9.4857051593107804E-14</v>
      </c>
      <c r="G186" s="21">
        <v>9.5039827094760399E-14</v>
      </c>
      <c r="H186" s="21">
        <v>9.5224238057493563E-14</v>
      </c>
      <c r="I186" s="21">
        <v>9.4269526715404256E-14</v>
      </c>
      <c r="J186" s="21">
        <v>9.4664670760303335E-14</v>
      </c>
      <c r="K186" s="21">
        <v>9.4943346935102377E-14</v>
      </c>
      <c r="L186" s="21">
        <v>9.2759547985167111E-14</v>
      </c>
      <c r="M186" s="21">
        <v>9.3939834643778183E-14</v>
      </c>
      <c r="N186" s="21">
        <v>9.4107282458813417E-14</v>
      </c>
      <c r="O186" s="21">
        <v>9.2747068860489772E-14</v>
      </c>
      <c r="P186" s="21">
        <v>9.4879511970856974E-14</v>
      </c>
      <c r="Q186" s="22">
        <v>9.5219450698663529E-14</v>
      </c>
      <c r="R186" s="23">
        <v>7.576971373017966E-14</v>
      </c>
      <c r="S186" s="21">
        <v>7.5757208681835434E-14</v>
      </c>
      <c r="T186" s="21">
        <v>0</v>
      </c>
      <c r="U186" s="21">
        <v>7.6047746216212263E-14</v>
      </c>
      <c r="V186" s="21">
        <v>7.648250054130571E-14</v>
      </c>
      <c r="W186" s="21">
        <v>7.6979197621571808E-14</v>
      </c>
      <c r="X186" s="21">
        <v>7.5882969099176429E-14</v>
      </c>
      <c r="Y186" s="21">
        <v>7.6379257677133134E-14</v>
      </c>
      <c r="Z186" s="21">
        <v>7.6532665966706867E-14</v>
      </c>
      <c r="AA186" s="21">
        <v>7.1354210502715868E-14</v>
      </c>
      <c r="AB186" s="21">
        <v>7.2796780618163322E-14</v>
      </c>
      <c r="AC186" s="21">
        <v>7.3608093186628496E-14</v>
      </c>
      <c r="AD186" s="21">
        <v>7.5288088151317346E-14</v>
      </c>
      <c r="AE186" s="21">
        <v>7.6445824862831647E-14</v>
      </c>
      <c r="AF186" s="22">
        <v>7.6994817374112443E-14</v>
      </c>
      <c r="AG186" s="21">
        <v>1.2053679486176694E-13</v>
      </c>
      <c r="AH186" s="21">
        <v>1.2041860383873649E-13</v>
      </c>
      <c r="AI186" s="21">
        <v>7.8134824940710754E-14</v>
      </c>
      <c r="AJ186" s="21">
        <v>1.2174518721041278E-13</v>
      </c>
      <c r="AK186" s="21">
        <v>1.2178955687146013E-13</v>
      </c>
      <c r="AL186" s="21">
        <v>1.2182905720173858E-13</v>
      </c>
      <c r="AM186" s="21">
        <v>1.2113178841392919E-13</v>
      </c>
      <c r="AN186" s="21">
        <v>1.2142845275684529E-13</v>
      </c>
      <c r="AO186" s="21">
        <v>1.2169472863699207E-13</v>
      </c>
      <c r="AP186" s="21">
        <v>1.2080515930676442E-13</v>
      </c>
      <c r="AQ186" s="21">
        <v>1.2147949528625233E-13</v>
      </c>
      <c r="AR186" s="21">
        <v>1.2148682537529719E-13</v>
      </c>
      <c r="AS186" s="21">
        <v>1.2021106800179452E-13</v>
      </c>
      <c r="AT186" s="21">
        <v>1.2166453876347595E-13</v>
      </c>
      <c r="AU186" s="21">
        <v>1.2182079917083243E-13</v>
      </c>
    </row>
    <row r="187" spans="1:47" x14ac:dyDescent="0.45">
      <c r="A187" s="3" t="s">
        <v>195</v>
      </c>
      <c r="B187" s="4" t="s">
        <v>1021</v>
      </c>
      <c r="C187" s="23">
        <v>1.1020703567939568E-13</v>
      </c>
      <c r="D187" s="21" t="s">
        <v>839</v>
      </c>
      <c r="E187" s="21" t="s">
        <v>839</v>
      </c>
      <c r="F187" s="21">
        <v>1.1381707236655669E-13</v>
      </c>
      <c r="G187" s="21">
        <v>1.1466622809078822E-13</v>
      </c>
      <c r="H187" s="21">
        <v>1.1552298199489482E-13</v>
      </c>
      <c r="I187" s="21">
        <v>1.1123451501368575E-13</v>
      </c>
      <c r="J187" s="21">
        <v>1.1301759775425338E-13</v>
      </c>
      <c r="K187" s="21">
        <v>1.1427509498318638E-13</v>
      </c>
      <c r="L187" s="21">
        <v>1.0947741584470588E-13</v>
      </c>
      <c r="M187" s="21">
        <v>1.1251376890120633E-13</v>
      </c>
      <c r="N187" s="21">
        <v>1.1294572795594897E-13</v>
      </c>
      <c r="O187" s="21">
        <v>1.0422963779483945E-13</v>
      </c>
      <c r="P187" s="21">
        <v>1.1396159792956631E-13</v>
      </c>
      <c r="Q187" s="22">
        <v>1.1551314357897549E-13</v>
      </c>
      <c r="R187" s="23">
        <v>8.6907786647789036E-14</v>
      </c>
      <c r="S187" s="21" t="s">
        <v>839</v>
      </c>
      <c r="T187" s="21" t="s">
        <v>839</v>
      </c>
      <c r="U187" s="21">
        <v>8.6310097242026402E-14</v>
      </c>
      <c r="V187" s="21">
        <v>8.8589439916793644E-14</v>
      </c>
      <c r="W187" s="21">
        <v>9.1189300992659864E-14</v>
      </c>
      <c r="X187" s="21">
        <v>8.655900452523499E-14</v>
      </c>
      <c r="Y187" s="21">
        <v>8.8816700534115979E-14</v>
      </c>
      <c r="Z187" s="21">
        <v>8.9514455985555434E-14</v>
      </c>
      <c r="AA187" s="21">
        <v>8.0669649014518845E-14</v>
      </c>
      <c r="AB187" s="21">
        <v>8.3795322848464764E-14</v>
      </c>
      <c r="AC187" s="21">
        <v>8.5552961619177735E-14</v>
      </c>
      <c r="AD187" s="21">
        <v>8.3646614298540339E-14</v>
      </c>
      <c r="AE187" s="21">
        <v>8.9019792189426817E-14</v>
      </c>
      <c r="AF187" s="22">
        <v>9.1567712938834726E-14</v>
      </c>
      <c r="AG187" s="21">
        <v>1.4282772766844718E-13</v>
      </c>
      <c r="AH187" s="21" t="s">
        <v>839</v>
      </c>
      <c r="AI187" s="21" t="s">
        <v>839</v>
      </c>
      <c r="AJ187" s="21">
        <v>1.4661539688847978E-13</v>
      </c>
      <c r="AK187" s="21">
        <v>1.4678035205668628E-13</v>
      </c>
      <c r="AL187" s="21">
        <v>1.4692749990301714E-13</v>
      </c>
      <c r="AM187" s="21">
        <v>1.4432882927876792E-13</v>
      </c>
      <c r="AN187" s="21">
        <v>1.4543457370414779E-13</v>
      </c>
      <c r="AO187" s="21">
        <v>1.4642705293577431E-13</v>
      </c>
      <c r="AP187" s="21">
        <v>1.4409835266076666E-13</v>
      </c>
      <c r="AQ187" s="21">
        <v>1.4597628517088982E-13</v>
      </c>
      <c r="AR187" s="21">
        <v>1.4599677014395916E-13</v>
      </c>
      <c r="AS187" s="21">
        <v>1.4087487047632684E-13</v>
      </c>
      <c r="AT187" s="21">
        <v>1.4631198440850588E-13</v>
      </c>
      <c r="AU187" s="21">
        <v>1.468965195662296E-13</v>
      </c>
    </row>
    <row r="188" spans="1:47" x14ac:dyDescent="0.45">
      <c r="A188" s="3" t="s">
        <v>196</v>
      </c>
      <c r="B188" s="4" t="s">
        <v>1022</v>
      </c>
      <c r="C188" s="23">
        <v>6.4023980140559505E-14</v>
      </c>
      <c r="D188" s="21">
        <v>6.4614566727322863E-14</v>
      </c>
      <c r="E188" s="21">
        <v>9.5141429940893057E-15</v>
      </c>
      <c r="F188" s="21">
        <v>7.1727213961106277E-14</v>
      </c>
      <c r="G188" s="21">
        <v>7.3111231538565667E-14</v>
      </c>
      <c r="H188" s="21">
        <v>7.4507633198477536E-14</v>
      </c>
      <c r="I188" s="21">
        <v>6.7696320689333731E-14</v>
      </c>
      <c r="J188" s="21">
        <v>7.0538561054077256E-14</v>
      </c>
      <c r="K188" s="21">
        <v>7.2542991622662109E-14</v>
      </c>
      <c r="L188" s="21">
        <v>6.9106778650265877E-14</v>
      </c>
      <c r="M188" s="21">
        <v>7.2039804472530483E-14</v>
      </c>
      <c r="N188" s="21">
        <v>7.2458815170499745E-14</v>
      </c>
      <c r="O188" s="21">
        <v>5.6281748388069907E-14</v>
      </c>
      <c r="P188" s="21">
        <v>7.1996555211360365E-14</v>
      </c>
      <c r="Q188" s="22">
        <v>7.4502017339370026E-14</v>
      </c>
      <c r="R188" s="23">
        <v>4.4991935582655339E-14</v>
      </c>
      <c r="S188" s="21">
        <v>4.6831971141436152E-14</v>
      </c>
      <c r="T188" s="21">
        <v>0</v>
      </c>
      <c r="U188" s="21">
        <v>4.5950109609096262E-14</v>
      </c>
      <c r="V188" s="21">
        <v>4.9206390310140702E-14</v>
      </c>
      <c r="W188" s="21">
        <v>5.2920454382472732E-14</v>
      </c>
      <c r="X188" s="21">
        <v>4.7079213396412276E-14</v>
      </c>
      <c r="Y188" s="21">
        <v>5.0071256368005073E-14</v>
      </c>
      <c r="Z188" s="21">
        <v>5.0995875667039894E-14</v>
      </c>
      <c r="AA188" s="21">
        <v>4.7485950614359854E-14</v>
      </c>
      <c r="AB188" s="21">
        <v>4.9710079770500119E-14</v>
      </c>
      <c r="AC188" s="21">
        <v>5.0960438149936667E-14</v>
      </c>
      <c r="AD188" s="21">
        <v>4.2685299095251218E-14</v>
      </c>
      <c r="AE188" s="21">
        <v>5.0082045928082862E-14</v>
      </c>
      <c r="AF188" s="22">
        <v>5.3589523159681117E-14</v>
      </c>
      <c r="AG188" s="21">
        <v>1.0314883671680368E-13</v>
      </c>
      <c r="AH188" s="21">
        <v>1.0167868398641681E-13</v>
      </c>
      <c r="AI188" s="21">
        <v>5.855947600156578E-14</v>
      </c>
      <c r="AJ188" s="21">
        <v>1.1342208854999916E-13</v>
      </c>
      <c r="AK188" s="21">
        <v>1.1380337731964982E-13</v>
      </c>
      <c r="AL188" s="21">
        <v>1.1414351027962584E-13</v>
      </c>
      <c r="AM188" s="21">
        <v>1.0817820408050046E-13</v>
      </c>
      <c r="AN188" s="21">
        <v>1.107170441585351E-13</v>
      </c>
      <c r="AO188" s="21">
        <v>1.1299582299830381E-13</v>
      </c>
      <c r="AP188" s="21">
        <v>1.0964209439713771E-13</v>
      </c>
      <c r="AQ188" s="21">
        <v>1.1267058978465311E-13</v>
      </c>
      <c r="AR188" s="21">
        <v>1.1270381905132467E-13</v>
      </c>
      <c r="AS188" s="21">
        <v>1.0018726160851431E-13</v>
      </c>
      <c r="AT188" s="21">
        <v>1.1272469052960001E-13</v>
      </c>
      <c r="AU188" s="21">
        <v>1.1407256804381723E-13</v>
      </c>
    </row>
    <row r="189" spans="1:47" x14ac:dyDescent="0.45">
      <c r="A189" s="3" t="s">
        <v>197</v>
      </c>
      <c r="B189" s="4" t="s">
        <v>1023</v>
      </c>
      <c r="C189" s="23">
        <v>7.7656591183778321E-14</v>
      </c>
      <c r="D189" s="21" t="s">
        <v>839</v>
      </c>
      <c r="E189" s="21" t="s">
        <v>839</v>
      </c>
      <c r="F189" s="21">
        <v>8.2557901407635678E-14</v>
      </c>
      <c r="G189" s="21">
        <v>8.3677041187398173E-14</v>
      </c>
      <c r="H189" s="21">
        <v>8.4806194943524985E-14</v>
      </c>
      <c r="I189" s="21">
        <v>7.9227882068818632E-14</v>
      </c>
      <c r="J189" s="21">
        <v>8.1551473685881157E-14</v>
      </c>
      <c r="K189" s="21">
        <v>8.3190148134128185E-14</v>
      </c>
      <c r="L189" s="21">
        <v>7.911968328257709E-14</v>
      </c>
      <c r="M189" s="21">
        <v>8.2088659797619649E-14</v>
      </c>
      <c r="N189" s="21">
        <v>8.2511930407179555E-14</v>
      </c>
      <c r="O189" s="21">
        <v>7.0003588522638931E-14</v>
      </c>
      <c r="P189" s="21">
        <v>8.2763582225359516E-14</v>
      </c>
      <c r="Q189" s="22">
        <v>8.4797917643438315E-14</v>
      </c>
      <c r="R189" s="23">
        <v>5.8822105324488797E-14</v>
      </c>
      <c r="S189" s="21" t="s">
        <v>839</v>
      </c>
      <c r="T189" s="21" t="s">
        <v>839</v>
      </c>
      <c r="U189" s="21">
        <v>5.8093474141240018E-14</v>
      </c>
      <c r="V189" s="21">
        <v>6.1070749840432589E-14</v>
      </c>
      <c r="W189" s="21">
        <v>6.446677087872095E-14</v>
      </c>
      <c r="X189" s="21">
        <v>5.8826778411575543E-14</v>
      </c>
      <c r="Y189" s="21">
        <v>6.1652962043431795E-14</v>
      </c>
      <c r="Z189" s="21">
        <v>6.2526364736919499E-14</v>
      </c>
      <c r="AA189" s="21">
        <v>5.6496534004146194E-14</v>
      </c>
      <c r="AB189" s="21">
        <v>5.9231454044660023E-14</v>
      </c>
      <c r="AC189" s="21">
        <v>6.0769170054760995E-14</v>
      </c>
      <c r="AD189" s="21">
        <v>5.4951840144808027E-14</v>
      </c>
      <c r="AE189" s="21">
        <v>6.1796341728369027E-14</v>
      </c>
      <c r="AF189" s="22">
        <v>6.5041950227027197E-14</v>
      </c>
      <c r="AG189" s="21">
        <v>1.0819505017628828E-13</v>
      </c>
      <c r="AH189" s="21" t="s">
        <v>839</v>
      </c>
      <c r="AI189" s="21" t="s">
        <v>839</v>
      </c>
      <c r="AJ189" s="21">
        <v>1.1422596718720435E-13</v>
      </c>
      <c r="AK189" s="21">
        <v>1.14476444788447E-13</v>
      </c>
      <c r="AL189" s="21">
        <v>1.1469988150711869E-13</v>
      </c>
      <c r="AM189" s="21">
        <v>1.1076827487934902E-13</v>
      </c>
      <c r="AN189" s="21">
        <v>1.1244138762643424E-13</v>
      </c>
      <c r="AO189" s="21">
        <v>1.1394311798845718E-13</v>
      </c>
      <c r="AP189" s="21">
        <v>1.1129589585721826E-13</v>
      </c>
      <c r="AQ189" s="21">
        <v>1.1357313528474148E-13</v>
      </c>
      <c r="AR189" s="21">
        <v>1.1359806072040253E-13</v>
      </c>
      <c r="AS189" s="21">
        <v>1.0552078334050135E-13</v>
      </c>
      <c r="AT189" s="21">
        <v>1.1376656984829983E-13</v>
      </c>
      <c r="AU189" s="21">
        <v>1.1465306050776942E-13</v>
      </c>
    </row>
    <row r="190" spans="1:47" x14ac:dyDescent="0.45">
      <c r="A190" s="3" t="s">
        <v>198</v>
      </c>
      <c r="B190" s="4" t="s">
        <v>1024</v>
      </c>
      <c r="C190" s="23">
        <v>4.9320367280192179E-12</v>
      </c>
      <c r="D190" s="21">
        <v>4.316130825765925E-12</v>
      </c>
      <c r="E190" s="21">
        <v>3.8583311066301703E-14</v>
      </c>
      <c r="F190" s="21">
        <v>5.9825410561926011E-12</v>
      </c>
      <c r="G190" s="21">
        <v>6.4077826135281745E-12</v>
      </c>
      <c r="H190" s="21">
        <v>6.9785115151748868E-12</v>
      </c>
      <c r="I190" s="21">
        <v>5.0115233744043746E-12</v>
      </c>
      <c r="J190" s="21">
        <v>5.6421015521554679E-12</v>
      </c>
      <c r="K190" s="21">
        <v>6.1985996480932522E-12</v>
      </c>
      <c r="L190" s="21">
        <v>5.2792193828883209E-12</v>
      </c>
      <c r="M190" s="21">
        <v>6.0246130087152309E-12</v>
      </c>
      <c r="N190" s="21">
        <v>6.1525139324697526E-12</v>
      </c>
      <c r="O190" s="21">
        <v>3.1959142974187279E-12</v>
      </c>
      <c r="P190" s="21">
        <v>6.0298376483542336E-12</v>
      </c>
      <c r="Q190" s="22">
        <v>6.9600294511910959E-12</v>
      </c>
      <c r="R190" s="23">
        <v>3.721160126527668E-12</v>
      </c>
      <c r="S190" s="21">
        <v>3.3575642372602175E-12</v>
      </c>
      <c r="T190" s="21">
        <v>0</v>
      </c>
      <c r="U190" s="21">
        <v>3.1891160556871541E-12</v>
      </c>
      <c r="V190" s="21">
        <v>3.9250187621939903E-12</v>
      </c>
      <c r="W190" s="21">
        <v>4.9329256214730036E-12</v>
      </c>
      <c r="X190" s="21">
        <v>3.3991039106388822E-12</v>
      </c>
      <c r="Y190" s="21">
        <v>4.1117767710512892E-12</v>
      </c>
      <c r="Z190" s="21">
        <v>4.3548963339761955E-12</v>
      </c>
      <c r="AA190" s="21">
        <v>3.7041908570484576E-12</v>
      </c>
      <c r="AB190" s="21">
        <v>4.2015001707390423E-12</v>
      </c>
      <c r="AC190" s="21">
        <v>4.5067234386015477E-12</v>
      </c>
      <c r="AD190" s="21">
        <v>2.4959966896301682E-12</v>
      </c>
      <c r="AE190" s="21">
        <v>4.1194391659622614E-12</v>
      </c>
      <c r="AF190" s="22">
        <v>5.1330507395324028E-12</v>
      </c>
      <c r="AG190" s="21">
        <v>6.3817000025811337E-12</v>
      </c>
      <c r="AH190" s="21">
        <v>5.5031489883966794E-12</v>
      </c>
      <c r="AI190" s="21">
        <v>1.8368144356958858E-12</v>
      </c>
      <c r="AJ190" s="21">
        <v>8.2049098541078681E-12</v>
      </c>
      <c r="AK190" s="21">
        <v>8.421801196964295E-12</v>
      </c>
      <c r="AL190" s="21">
        <v>8.7062243587380013E-12</v>
      </c>
      <c r="AM190" s="21">
        <v>6.7807586688785273E-12</v>
      </c>
      <c r="AN190" s="21">
        <v>7.3072902486792056E-12</v>
      </c>
      <c r="AO190" s="21">
        <v>8.0019033845902924E-12</v>
      </c>
      <c r="AP190" s="21">
        <v>6.9895659835436753E-12</v>
      </c>
      <c r="AQ190" s="21">
        <v>7.828900981100806E-12</v>
      </c>
      <c r="AR190" s="21">
        <v>7.8415372265453464E-12</v>
      </c>
      <c r="AS190" s="21">
        <v>5.6399161139181315E-12</v>
      </c>
      <c r="AT190" s="21">
        <v>7.8939848898046704E-12</v>
      </c>
      <c r="AU190" s="21">
        <v>8.6260491527804552E-12</v>
      </c>
    </row>
    <row r="191" spans="1:47" x14ac:dyDescent="0.45">
      <c r="A191" s="3" t="s">
        <v>199</v>
      </c>
      <c r="B191" s="4" t="s">
        <v>1025</v>
      </c>
      <c r="C191" s="23">
        <v>1.5913268108985274E-13</v>
      </c>
      <c r="D191" s="21">
        <v>1.5857699111201018E-13</v>
      </c>
      <c r="E191" s="21">
        <v>2.3102874767745296E-14</v>
      </c>
      <c r="F191" s="21">
        <v>1.6315210223175838E-13</v>
      </c>
      <c r="G191" s="21">
        <v>1.6399632832151089E-13</v>
      </c>
      <c r="H191" s="21">
        <v>1.6484810848115023E-13</v>
      </c>
      <c r="I191" s="21">
        <v>1.6067621224655301E-13</v>
      </c>
      <c r="J191" s="21">
        <v>1.6241606680745108E-13</v>
      </c>
      <c r="K191" s="21">
        <v>1.63643065250641E-13</v>
      </c>
      <c r="L191" s="21">
        <v>1.6010096282978586E-13</v>
      </c>
      <c r="M191" s="21">
        <v>1.6254774486217234E-13</v>
      </c>
      <c r="N191" s="21">
        <v>1.6289632708412522E-13</v>
      </c>
      <c r="O191" s="21">
        <v>1.536970266228422E-13</v>
      </c>
      <c r="P191" s="21">
        <v>1.6331011604267817E-13</v>
      </c>
      <c r="Q191" s="22">
        <v>1.6484274614609124E-13</v>
      </c>
      <c r="R191" s="23">
        <v>1.230819772014585E-13</v>
      </c>
      <c r="S191" s="21">
        <v>1.2337929080569935E-13</v>
      </c>
      <c r="T191" s="21">
        <v>0</v>
      </c>
      <c r="U191" s="21">
        <v>1.228468185673234E-13</v>
      </c>
      <c r="V191" s="21">
        <v>1.2491214085228299E-13</v>
      </c>
      <c r="W191" s="21">
        <v>1.272678369294744E-13</v>
      </c>
      <c r="X191" s="21">
        <v>1.2338765461080967E-13</v>
      </c>
      <c r="Y191" s="21">
        <v>1.2533825077567206E-13</v>
      </c>
      <c r="Z191" s="21">
        <v>1.2594105802535739E-13</v>
      </c>
      <c r="AA191" s="21">
        <v>1.1937528459652171E-13</v>
      </c>
      <c r="AB191" s="21">
        <v>1.2182446214136506E-13</v>
      </c>
      <c r="AC191" s="21">
        <v>1.2320163650647079E-13</v>
      </c>
      <c r="AD191" s="21">
        <v>1.205838006812077E-13</v>
      </c>
      <c r="AE191" s="21">
        <v>1.2537462417999516E-13</v>
      </c>
      <c r="AF191" s="22">
        <v>1.2764639550214997E-13</v>
      </c>
      <c r="AG191" s="21">
        <v>2.1251940401168437E-13</v>
      </c>
      <c r="AH191" s="21">
        <v>2.1085134473364869E-13</v>
      </c>
      <c r="AI191" s="21">
        <v>1.3068049684987473E-13</v>
      </c>
      <c r="AJ191" s="21">
        <v>2.1664273007734649E-13</v>
      </c>
      <c r="AK191" s="21">
        <v>2.1681193525654749E-13</v>
      </c>
      <c r="AL191" s="21">
        <v>2.1696287665630504E-13</v>
      </c>
      <c r="AM191" s="21">
        <v>2.1431472031297818E-13</v>
      </c>
      <c r="AN191" s="21">
        <v>2.1544176531107544E-13</v>
      </c>
      <c r="AO191" s="21">
        <v>2.164533635866614E-13</v>
      </c>
      <c r="AP191" s="21">
        <v>2.1456686757062755E-13</v>
      </c>
      <c r="AQ191" s="21">
        <v>2.1616735902374085E-13</v>
      </c>
      <c r="AR191" s="21">
        <v>2.1618486569077712E-13</v>
      </c>
      <c r="AS191" s="21">
        <v>2.1076568760560313E-13</v>
      </c>
      <c r="AT191" s="21">
        <v>2.1633280938647701E-13</v>
      </c>
      <c r="AU191" s="21">
        <v>2.1693132120280021E-13</v>
      </c>
    </row>
    <row r="192" spans="1:47" x14ac:dyDescent="0.45">
      <c r="A192" s="3" t="s">
        <v>200</v>
      </c>
      <c r="B192" s="4" t="s">
        <v>1026</v>
      </c>
      <c r="C192" s="23">
        <v>6.6542604167357319E-14</v>
      </c>
      <c r="D192" s="21">
        <v>6.0209902634210715E-14</v>
      </c>
      <c r="E192" s="21">
        <v>6.2976541342142323E-15</v>
      </c>
      <c r="F192" s="21">
        <v>7.2705882721796E-14</v>
      </c>
      <c r="G192" s="21">
        <v>7.477508043861637E-14</v>
      </c>
      <c r="H192" s="21">
        <v>7.6862793176888107E-14</v>
      </c>
      <c r="I192" s="21">
        <v>6.6666943879185299E-14</v>
      </c>
      <c r="J192" s="21">
        <v>7.092075921803026E-14</v>
      </c>
      <c r="K192" s="21">
        <v>7.3920675249204707E-14</v>
      </c>
      <c r="L192" s="21">
        <v>6.7350374318523436E-14</v>
      </c>
      <c r="M192" s="21">
        <v>7.2386367982084557E-14</v>
      </c>
      <c r="N192" s="21">
        <v>7.3104853750584241E-14</v>
      </c>
      <c r="O192" s="21">
        <v>4.9491668044301099E-14</v>
      </c>
      <c r="P192" s="21">
        <v>7.3085734205346721E-14</v>
      </c>
      <c r="Q192" s="22">
        <v>7.6847355392373417E-14</v>
      </c>
      <c r="R192" s="23">
        <v>4.6292875614284022E-14</v>
      </c>
      <c r="S192" s="21">
        <v>4.254559487978159E-14</v>
      </c>
      <c r="T192" s="21">
        <v>0</v>
      </c>
      <c r="U192" s="21">
        <v>4.116069426286377E-14</v>
      </c>
      <c r="V192" s="21">
        <v>4.7037950412061472E-14</v>
      </c>
      <c r="W192" s="21">
        <v>5.3741431780036462E-14</v>
      </c>
      <c r="X192" s="21">
        <v>4.3179533652956233E-14</v>
      </c>
      <c r="Y192" s="21">
        <v>4.8585558675559902E-14</v>
      </c>
      <c r="Z192" s="21">
        <v>5.0256163702726421E-14</v>
      </c>
      <c r="AA192" s="21">
        <v>4.2088609088795911E-14</v>
      </c>
      <c r="AB192" s="21">
        <v>4.6533664913124952E-14</v>
      </c>
      <c r="AC192" s="21">
        <v>4.9032705086027483E-14</v>
      </c>
      <c r="AD192" s="21">
        <v>3.5168665295259906E-14</v>
      </c>
      <c r="AE192" s="21">
        <v>4.8570264815985425E-14</v>
      </c>
      <c r="AF192" s="22">
        <v>5.4925195285339572E-14</v>
      </c>
      <c r="AG192" s="21">
        <v>9.4609847404450699E-14</v>
      </c>
      <c r="AH192" s="21">
        <v>8.6548913481416751E-14</v>
      </c>
      <c r="AI192" s="21">
        <v>4.8114482037320647E-14</v>
      </c>
      <c r="AJ192" s="21">
        <v>1.0189818461645226E-13</v>
      </c>
      <c r="AK192" s="21">
        <v>1.0227395396266311E-13</v>
      </c>
      <c r="AL192" s="21">
        <v>1.0260916351853936E-13</v>
      </c>
      <c r="AM192" s="21">
        <v>9.6726887965866986E-14</v>
      </c>
      <c r="AN192" s="21">
        <v>9.9230343809739181E-14</v>
      </c>
      <c r="AO192" s="21">
        <v>1.0147736286390813E-13</v>
      </c>
      <c r="AP192" s="21">
        <v>9.7506763148834881E-14</v>
      </c>
      <c r="AQ192" s="21">
        <v>1.0092034354465192E-13</v>
      </c>
      <c r="AR192" s="21">
        <v>1.0095770733705567E-13</v>
      </c>
      <c r="AS192" s="21">
        <v>8.8822161321213321E-14</v>
      </c>
      <c r="AT192" s="21">
        <v>1.0120712892694441E-13</v>
      </c>
      <c r="AU192" s="21">
        <v>1.0253861633387496E-13</v>
      </c>
    </row>
    <row r="193" spans="1:47" x14ac:dyDescent="0.45">
      <c r="A193" s="3" t="s">
        <v>201</v>
      </c>
      <c r="B193" s="4" t="s">
        <v>1027</v>
      </c>
      <c r="C193" s="23">
        <v>1.2239428729671733E-13</v>
      </c>
      <c r="D193" s="21">
        <v>1.1903811607073298E-13</v>
      </c>
      <c r="E193" s="21">
        <v>1.1858815166235249E-14</v>
      </c>
      <c r="F193" s="21">
        <v>1.3249238030555718E-13</v>
      </c>
      <c r="G193" s="21">
        <v>1.3489048808015158E-13</v>
      </c>
      <c r="H193" s="21">
        <v>1.3731005393800525E-13</v>
      </c>
      <c r="I193" s="21">
        <v>1.2534547468235265E-13</v>
      </c>
      <c r="J193" s="21">
        <v>1.3032854947185662E-13</v>
      </c>
      <c r="K193" s="21">
        <v>1.338427815333758E-13</v>
      </c>
      <c r="L193" s="21">
        <v>1.1762781530744262E-13</v>
      </c>
      <c r="M193" s="21">
        <v>1.2738392916537761E-13</v>
      </c>
      <c r="N193" s="21">
        <v>1.2877083287390323E-13</v>
      </c>
      <c r="O193" s="21">
        <v>1.0373182479098075E-13</v>
      </c>
      <c r="P193" s="21">
        <v>1.3258585010481507E-13</v>
      </c>
      <c r="Q193" s="22">
        <v>1.3718521343611991E-13</v>
      </c>
      <c r="R193" s="23">
        <v>8.8975572303553341E-14</v>
      </c>
      <c r="S193" s="21">
        <v>8.8330672014266726E-14</v>
      </c>
      <c r="T193" s="21">
        <v>0</v>
      </c>
      <c r="U193" s="21">
        <v>8.6810436473147949E-14</v>
      </c>
      <c r="V193" s="21">
        <v>9.2848980521069358E-14</v>
      </c>
      <c r="W193" s="21">
        <v>9.9736453100951957E-14</v>
      </c>
      <c r="X193" s="21">
        <v>8.816893199898581E-14</v>
      </c>
      <c r="Y193" s="21">
        <v>9.3939047634833595E-14</v>
      </c>
      <c r="Z193" s="21">
        <v>9.5722256575663148E-14</v>
      </c>
      <c r="AA193" s="21">
        <v>7.064886063736654E-14</v>
      </c>
      <c r="AB193" s="21">
        <v>7.9213874276619877E-14</v>
      </c>
      <c r="AC193" s="21">
        <v>8.4030220257564229E-14</v>
      </c>
      <c r="AD193" s="21">
        <v>7.6969791856824117E-14</v>
      </c>
      <c r="AE193" s="21">
        <v>9.2641879253464221E-14</v>
      </c>
      <c r="AF193" s="22">
        <v>1.0007349018992541E-13</v>
      </c>
      <c r="AG193" s="21">
        <v>1.6877449512276254E-13</v>
      </c>
      <c r="AH193" s="21">
        <v>1.6253301351210091E-13</v>
      </c>
      <c r="AI193" s="21">
        <v>9.2122625827762846E-14</v>
      </c>
      <c r="AJ193" s="21">
        <v>1.7906651853155833E-13</v>
      </c>
      <c r="AK193" s="21">
        <v>1.7952003059449175E-13</v>
      </c>
      <c r="AL193" s="21">
        <v>1.7992459139581048E-13</v>
      </c>
      <c r="AM193" s="21">
        <v>1.7280099562569348E-13</v>
      </c>
      <c r="AN193" s="21">
        <v>1.7583240834755587E-13</v>
      </c>
      <c r="AO193" s="21">
        <v>1.7855330350877772E-13</v>
      </c>
      <c r="AP193" s="21">
        <v>1.7023857655386923E-13</v>
      </c>
      <c r="AQ193" s="21">
        <v>1.7663002187659334E-13</v>
      </c>
      <c r="AR193" s="21">
        <v>1.7669956024315245E-13</v>
      </c>
      <c r="AS193" s="21">
        <v>1.628836592852427E-13</v>
      </c>
      <c r="AT193" s="21">
        <v>1.7818651009732532E-13</v>
      </c>
      <c r="AU193" s="21">
        <v>1.7983170346037842E-13</v>
      </c>
    </row>
    <row r="194" spans="1:47" x14ac:dyDescent="0.45">
      <c r="A194" s="3" t="s">
        <v>202</v>
      </c>
      <c r="B194" s="4" t="s">
        <v>1028</v>
      </c>
      <c r="C194" s="23">
        <v>2.0924088086134608E-13</v>
      </c>
      <c r="D194" s="21" t="s">
        <v>839</v>
      </c>
      <c r="E194" s="21" t="s">
        <v>839</v>
      </c>
      <c r="F194" s="21">
        <v>2.4355371213973733E-13</v>
      </c>
      <c r="G194" s="21">
        <v>2.4940705635835941E-13</v>
      </c>
      <c r="H194" s="21">
        <v>2.5531277584923816E-13</v>
      </c>
      <c r="I194" s="21">
        <v>2.2653268154250385E-13</v>
      </c>
      <c r="J194" s="21">
        <v>2.3854366610859446E-13</v>
      </c>
      <c r="K194" s="21">
        <v>2.4701415798812387E-13</v>
      </c>
      <c r="L194" s="21">
        <v>2.3126318300769083E-13</v>
      </c>
      <c r="M194" s="21">
        <v>2.4421458721890632E-13</v>
      </c>
      <c r="N194" s="21">
        <v>2.4606401731762435E-13</v>
      </c>
      <c r="O194" s="21">
        <v>1.7838273116452664E-13</v>
      </c>
      <c r="P194" s="21">
        <v>2.4472114356015947E-13</v>
      </c>
      <c r="Q194" s="22">
        <v>2.5529776030739951E-13</v>
      </c>
      <c r="R194" s="23">
        <v>1.3906096514352544E-13</v>
      </c>
      <c r="S194" s="21" t="s">
        <v>839</v>
      </c>
      <c r="T194" s="21" t="s">
        <v>839</v>
      </c>
      <c r="U194" s="21">
        <v>1.4818371347617766E-13</v>
      </c>
      <c r="V194" s="21">
        <v>1.6429531934538048E-13</v>
      </c>
      <c r="W194" s="21">
        <v>1.8267192917745921E-13</v>
      </c>
      <c r="X194" s="21">
        <v>1.5391293378192713E-13</v>
      </c>
      <c r="Y194" s="21">
        <v>1.686740786838601E-13</v>
      </c>
      <c r="Z194" s="21">
        <v>1.7323563926805252E-13</v>
      </c>
      <c r="AA194" s="21">
        <v>1.5528180318506473E-13</v>
      </c>
      <c r="AB194" s="21">
        <v>1.6640344058026838E-13</v>
      </c>
      <c r="AC194" s="21">
        <v>1.7265582352159561E-13</v>
      </c>
      <c r="AD194" s="21">
        <v>1.3274188376642239E-13</v>
      </c>
      <c r="AE194" s="21">
        <v>1.6897208023103382E-13</v>
      </c>
      <c r="AF194" s="22">
        <v>1.8615213844363692E-13</v>
      </c>
      <c r="AG194" s="21">
        <v>3.0753906660889538E-13</v>
      </c>
      <c r="AH194" s="21" t="s">
        <v>839</v>
      </c>
      <c r="AI194" s="21" t="s">
        <v>839</v>
      </c>
      <c r="AJ194" s="21">
        <v>3.3696044964787306E-13</v>
      </c>
      <c r="AK194" s="21">
        <v>3.3805508019553825E-13</v>
      </c>
      <c r="AL194" s="21">
        <v>3.3903155838048385E-13</v>
      </c>
      <c r="AM194" s="21">
        <v>3.2190905790051784E-13</v>
      </c>
      <c r="AN194" s="21">
        <v>3.2919645467363692E-13</v>
      </c>
      <c r="AO194" s="21">
        <v>3.3573738093103917E-13</v>
      </c>
      <c r="AP194" s="21">
        <v>3.2542160412065576E-13</v>
      </c>
      <c r="AQ194" s="21">
        <v>3.3455835710686319E-13</v>
      </c>
      <c r="AR194" s="21">
        <v>3.3465851387902258E-13</v>
      </c>
      <c r="AS194" s="21">
        <v>2.9896736319998592E-13</v>
      </c>
      <c r="AT194" s="21">
        <v>3.3495858477614398E-13</v>
      </c>
      <c r="AU194" s="21">
        <v>3.3882793931895058E-13</v>
      </c>
    </row>
    <row r="195" spans="1:47" x14ac:dyDescent="0.45">
      <c r="A195" s="3" t="s">
        <v>203</v>
      </c>
      <c r="B195" s="4" t="s">
        <v>1029</v>
      </c>
      <c r="C195" s="23">
        <v>2.914751923812005E-13</v>
      </c>
      <c r="D195" s="21">
        <v>2.8275413061196914E-13</v>
      </c>
      <c r="E195" s="21">
        <v>4.4305379335901702E-14</v>
      </c>
      <c r="F195" s="21">
        <v>3.0901215777417226E-13</v>
      </c>
      <c r="G195" s="21">
        <v>3.150117210567733E-13</v>
      </c>
      <c r="H195" s="21">
        <v>3.2327997974430016E-13</v>
      </c>
      <c r="I195" s="21">
        <v>2.8697647587112841E-13</v>
      </c>
      <c r="J195" s="21">
        <v>2.922875871442073E-13</v>
      </c>
      <c r="K195" s="21">
        <v>3.0261027472359123E-13</v>
      </c>
      <c r="L195" s="21">
        <v>2.4700998369085889E-13</v>
      </c>
      <c r="M195" s="21">
        <v>2.626047960926641E-13</v>
      </c>
      <c r="N195" s="21">
        <v>2.6711770290194145E-13</v>
      </c>
      <c r="O195" s="21">
        <v>2.8773669317636878E-13</v>
      </c>
      <c r="P195" s="21">
        <v>3.1692208216234509E-13</v>
      </c>
      <c r="Q195" s="22">
        <v>3.2712088758425689E-13</v>
      </c>
      <c r="R195" s="23">
        <v>2.4849357219441513E-13</v>
      </c>
      <c r="S195" s="21">
        <v>2.455464562530765E-13</v>
      </c>
      <c r="T195" s="21">
        <v>0</v>
      </c>
      <c r="U195" s="21">
        <v>2.5951741424377303E-13</v>
      </c>
      <c r="V195" s="21">
        <v>2.6466839935729728E-13</v>
      </c>
      <c r="W195" s="21">
        <v>2.7247548666502482E-13</v>
      </c>
      <c r="X195" s="21">
        <v>2.4871344501527819E-13</v>
      </c>
      <c r="Y195" s="21">
        <v>2.5131548475821263E-13</v>
      </c>
      <c r="Z195" s="21">
        <v>2.5222423000547282E-13</v>
      </c>
      <c r="AA195" s="21">
        <v>1.9229657262393512E-13</v>
      </c>
      <c r="AB195" s="21">
        <v>2.0165725787384251E-13</v>
      </c>
      <c r="AC195" s="21">
        <v>2.0752467231285802E-13</v>
      </c>
      <c r="AD195" s="21">
        <v>2.4484264145202714E-13</v>
      </c>
      <c r="AE195" s="21">
        <v>2.6209405843036506E-13</v>
      </c>
      <c r="AF195" s="22">
        <v>2.7358183458383739E-13</v>
      </c>
      <c r="AG195" s="21">
        <v>3.7782485117176467E-13</v>
      </c>
      <c r="AH195" s="21">
        <v>3.3710206837640424E-13</v>
      </c>
      <c r="AI195" s="21">
        <v>1.748665252365674E-13</v>
      </c>
      <c r="AJ195" s="21">
        <v>3.7937515153031233E-13</v>
      </c>
      <c r="AK195" s="21">
        <v>3.8573073356874163E-13</v>
      </c>
      <c r="AL195" s="21">
        <v>3.9363415793828369E-13</v>
      </c>
      <c r="AM195" s="21">
        <v>3.5079430095099701E-13</v>
      </c>
      <c r="AN195" s="21">
        <v>3.6187976492947675E-13</v>
      </c>
      <c r="AO195" s="21">
        <v>3.7684514874187422E-13</v>
      </c>
      <c r="AP195" s="21">
        <v>3.166929515484322E-13</v>
      </c>
      <c r="AQ195" s="21">
        <v>3.4844140317643043E-13</v>
      </c>
      <c r="AR195" s="21">
        <v>3.4892004524668398E-13</v>
      </c>
      <c r="AS195" s="21">
        <v>3.6351967814768725E-13</v>
      </c>
      <c r="AT195" s="21">
        <v>3.8869897256577297E-13</v>
      </c>
      <c r="AU195" s="21">
        <v>3.9741914202316172E-13</v>
      </c>
    </row>
    <row r="196" spans="1:47" x14ac:dyDescent="0.45">
      <c r="A196" s="3" t="s">
        <v>204</v>
      </c>
      <c r="B196" s="4" t="s">
        <v>1030</v>
      </c>
      <c r="C196" s="23">
        <v>4.1664646502840283E-13</v>
      </c>
      <c r="D196" s="21">
        <v>4.0205074410521209E-13</v>
      </c>
      <c r="E196" s="21">
        <v>6.3565624733403699E-14</v>
      </c>
      <c r="F196" s="21">
        <v>4.5436017280312789E-13</v>
      </c>
      <c r="G196" s="21">
        <v>4.6646918062430942E-13</v>
      </c>
      <c r="H196" s="21">
        <v>4.8315713012976399E-13</v>
      </c>
      <c r="I196" s="21">
        <v>4.0266254977017791E-13</v>
      </c>
      <c r="J196" s="21">
        <v>4.1423761262707097E-13</v>
      </c>
      <c r="K196" s="21">
        <v>4.3643300599148723E-13</v>
      </c>
      <c r="L196" s="21">
        <v>3.4301515395524186E-13</v>
      </c>
      <c r="M196" s="21">
        <v>3.7018858286451045E-13</v>
      </c>
      <c r="N196" s="21">
        <v>3.7874789194457645E-13</v>
      </c>
      <c r="O196" s="21">
        <v>4.1449387427452045E-13</v>
      </c>
      <c r="P196" s="21">
        <v>4.7169930167351007E-13</v>
      </c>
      <c r="Q196" s="22">
        <v>4.9169226280149188E-13</v>
      </c>
      <c r="R196" s="23">
        <v>3.549139829657054E-13</v>
      </c>
      <c r="S196" s="21">
        <v>3.5215508178666207E-13</v>
      </c>
      <c r="T196" s="21">
        <v>0</v>
      </c>
      <c r="U196" s="21">
        <v>3.7506699554649873E-13</v>
      </c>
      <c r="V196" s="21">
        <v>3.8572161840072341E-13</v>
      </c>
      <c r="W196" s="21">
        <v>4.0178301003208478E-13</v>
      </c>
      <c r="X196" s="21">
        <v>3.4457949097058211E-13</v>
      </c>
      <c r="Y196" s="21">
        <v>3.5071195052410186E-13</v>
      </c>
      <c r="Z196" s="21">
        <v>3.5285357413383941E-13</v>
      </c>
      <c r="AA196" s="21">
        <v>2.6244917369107295E-13</v>
      </c>
      <c r="AB196" s="21">
        <v>2.7785727343724179E-13</v>
      </c>
      <c r="AC196" s="21">
        <v>2.8751491836670924E-13</v>
      </c>
      <c r="AD196" s="21">
        <v>3.497483667367816E-13</v>
      </c>
      <c r="AE196" s="21">
        <v>3.8326875167371048E-13</v>
      </c>
      <c r="AF196" s="22">
        <v>4.0559009199516647E-13</v>
      </c>
      <c r="AG196" s="21">
        <v>5.6292383655113203E-13</v>
      </c>
      <c r="AH196" s="21">
        <v>4.7757774651695508E-13</v>
      </c>
      <c r="AI196" s="21">
        <v>2.5311455213029156E-13</v>
      </c>
      <c r="AJ196" s="21">
        <v>5.6485102105392635E-13</v>
      </c>
      <c r="AK196" s="21">
        <v>5.7769433539214065E-13</v>
      </c>
      <c r="AL196" s="21">
        <v>5.9366836853982575E-13</v>
      </c>
      <c r="AM196" s="21">
        <v>5.0139833404488942E-13</v>
      </c>
      <c r="AN196" s="21">
        <v>5.2497080758656624E-13</v>
      </c>
      <c r="AO196" s="21">
        <v>5.5679361478596922E-13</v>
      </c>
      <c r="AP196" s="21">
        <v>4.4645881932427819E-13</v>
      </c>
      <c r="AQ196" s="21">
        <v>5.0764771514764717E-13</v>
      </c>
      <c r="AR196" s="21">
        <v>5.0857034279817504E-13</v>
      </c>
      <c r="AS196" s="21">
        <v>5.358055430733218E-13</v>
      </c>
      <c r="AT196" s="21">
        <v>5.8488229617279236E-13</v>
      </c>
      <c r="AU196" s="21">
        <v>6.0187863354642562E-13</v>
      </c>
    </row>
    <row r="197" spans="1:47" x14ac:dyDescent="0.45">
      <c r="A197" s="3" t="s">
        <v>205</v>
      </c>
      <c r="B197" s="4" t="s">
        <v>1031</v>
      </c>
      <c r="C197" s="23">
        <v>2.1047677478667278E-13</v>
      </c>
      <c r="D197" s="21">
        <v>1.9134670081581483E-13</v>
      </c>
      <c r="E197" s="21">
        <v>2.5287645087778023E-14</v>
      </c>
      <c r="F197" s="21">
        <v>2.3681336046688224E-13</v>
      </c>
      <c r="G197" s="21">
        <v>2.4822106957623437E-13</v>
      </c>
      <c r="H197" s="21">
        <v>2.6394252887339941E-13</v>
      </c>
      <c r="I197" s="21">
        <v>2.07412978056952E-13</v>
      </c>
      <c r="J197" s="21">
        <v>2.2247545190719466E-13</v>
      </c>
      <c r="K197" s="21">
        <v>2.3837604183942577E-13</v>
      </c>
      <c r="L197" s="21">
        <v>1.871356179992828E-13</v>
      </c>
      <c r="M197" s="21">
        <v>2.1125104949648809E-13</v>
      </c>
      <c r="N197" s="21">
        <v>2.1620860375688478E-13</v>
      </c>
      <c r="O197" s="21">
        <v>1.6948679409291386E-13</v>
      </c>
      <c r="P197" s="21">
        <v>2.3978953152663316E-13</v>
      </c>
      <c r="Q197" s="22">
        <v>2.643968708565337E-13</v>
      </c>
      <c r="R197" s="23">
        <v>1.6755360553385007E-13</v>
      </c>
      <c r="S197" s="21">
        <v>1.5690383085489391E-13</v>
      </c>
      <c r="T197" s="21">
        <v>0</v>
      </c>
      <c r="U197" s="21">
        <v>1.5980928154973644E-13</v>
      </c>
      <c r="V197" s="21">
        <v>1.7617088578411778E-13</v>
      </c>
      <c r="W197" s="21">
        <v>1.9976093446829797E-13</v>
      </c>
      <c r="X197" s="21">
        <v>1.5838280641315454E-13</v>
      </c>
      <c r="Y197" s="21">
        <v>1.7349579750660734E-13</v>
      </c>
      <c r="Z197" s="21">
        <v>1.7877148916219206E-13</v>
      </c>
      <c r="AA197" s="21">
        <v>1.2926822520366924E-13</v>
      </c>
      <c r="AB197" s="21">
        <v>1.4455932371006379E-13</v>
      </c>
      <c r="AC197" s="21">
        <v>1.5414072998290249E-13</v>
      </c>
      <c r="AD197" s="21">
        <v>1.3678335649200863E-13</v>
      </c>
      <c r="AE197" s="21">
        <v>1.7630769487106257E-13</v>
      </c>
      <c r="AF197" s="22">
        <v>2.0262713396439311E-13</v>
      </c>
      <c r="AG197" s="21">
        <v>2.7848362462788309E-13</v>
      </c>
      <c r="AH197" s="21">
        <v>2.3947976116042691E-13</v>
      </c>
      <c r="AI197" s="21">
        <v>1.1616220285729332E-13</v>
      </c>
      <c r="AJ197" s="21">
        <v>3.1625418442455378E-13</v>
      </c>
      <c r="AK197" s="21">
        <v>3.2379445708241736E-13</v>
      </c>
      <c r="AL197" s="21">
        <v>3.3365102843893669E-13</v>
      </c>
      <c r="AM197" s="21">
        <v>2.7334054244340369E-13</v>
      </c>
      <c r="AN197" s="21">
        <v>2.8917803500772275E-13</v>
      </c>
      <c r="AO197" s="21">
        <v>3.1056051092600912E-13</v>
      </c>
      <c r="AP197" s="21">
        <v>2.5634840521847786E-13</v>
      </c>
      <c r="AQ197" s="21">
        <v>2.9029099337704897E-13</v>
      </c>
      <c r="AR197" s="21">
        <v>2.9080713667277093E-13</v>
      </c>
      <c r="AS197" s="21">
        <v>2.5346577437237334E-13</v>
      </c>
      <c r="AT197" s="21">
        <v>3.1256456929650561E-13</v>
      </c>
      <c r="AU197" s="21">
        <v>3.3303000330239995E-13</v>
      </c>
    </row>
    <row r="198" spans="1:47" x14ac:dyDescent="0.45">
      <c r="A198" s="3" t="s">
        <v>206</v>
      </c>
      <c r="B198" s="4" t="s">
        <v>1032</v>
      </c>
      <c r="C198" s="23">
        <v>1.4286881539091938E-12</v>
      </c>
      <c r="D198" s="21">
        <v>1.3342253861880461E-12</v>
      </c>
      <c r="E198" s="21">
        <v>2.6559691379929398E-13</v>
      </c>
      <c r="F198" s="21">
        <v>1.6510718992145577E-12</v>
      </c>
      <c r="G198" s="21">
        <v>1.7251165185304209E-12</v>
      </c>
      <c r="H198" s="21">
        <v>1.8244939277370355E-12</v>
      </c>
      <c r="I198" s="21">
        <v>1.4411841812375068E-12</v>
      </c>
      <c r="J198" s="21">
        <v>1.5303525067925334E-12</v>
      </c>
      <c r="K198" s="21">
        <v>1.6414098139113433E-12</v>
      </c>
      <c r="L198" s="21">
        <v>1.4560840400878492E-12</v>
      </c>
      <c r="M198" s="21">
        <v>1.5598192617201546E-12</v>
      </c>
      <c r="N198" s="21">
        <v>1.5882836013429764E-12</v>
      </c>
      <c r="O198" s="21">
        <v>1.2167562416302845E-12</v>
      </c>
      <c r="P198" s="21">
        <v>1.5814134048942932E-12</v>
      </c>
      <c r="Q198" s="22">
        <v>1.7790981184794795E-12</v>
      </c>
      <c r="R198" s="23">
        <v>1.1707656250623356E-12</v>
      </c>
      <c r="S198" s="21">
        <v>1.1319595472670024E-12</v>
      </c>
      <c r="T198" s="21">
        <v>0</v>
      </c>
      <c r="U198" s="21">
        <v>1.2033061171777565E-12</v>
      </c>
      <c r="V198" s="21">
        <v>1.2952547654399874E-12</v>
      </c>
      <c r="W198" s="21">
        <v>1.4239698237902699E-12</v>
      </c>
      <c r="X198" s="21">
        <v>1.1716607612116013E-12</v>
      </c>
      <c r="Y198" s="21">
        <v>1.2419062189072675E-12</v>
      </c>
      <c r="Z198" s="21">
        <v>1.2658697057896526E-12</v>
      </c>
      <c r="AA198" s="21">
        <v>1.1719171691221659E-12</v>
      </c>
      <c r="AB198" s="21">
        <v>1.2254486984318088E-12</v>
      </c>
      <c r="AC198" s="21">
        <v>1.2583054013622242E-12</v>
      </c>
      <c r="AD198" s="21">
        <v>1.0678510360710777E-12</v>
      </c>
      <c r="AE198" s="21">
        <v>1.233212434850679E-12</v>
      </c>
      <c r="AF198" s="22">
        <v>1.3545404188488572E-12</v>
      </c>
      <c r="AG198" s="21">
        <v>1.8989611894153582E-12</v>
      </c>
      <c r="AH198" s="21">
        <v>1.6169132187449079E-12</v>
      </c>
      <c r="AI198" s="21">
        <v>9.2796642403648957E-13</v>
      </c>
      <c r="AJ198" s="21">
        <v>2.1311788870735783E-12</v>
      </c>
      <c r="AK198" s="21">
        <v>2.1870618204150708E-12</v>
      </c>
      <c r="AL198" s="21">
        <v>2.2570635419529585E-12</v>
      </c>
      <c r="AM198" s="21">
        <v>1.8290697211910856E-12</v>
      </c>
      <c r="AN198" s="21">
        <v>1.9451518557745086E-12</v>
      </c>
      <c r="AO198" s="21">
        <v>2.0982812615152816E-12</v>
      </c>
      <c r="AP198" s="21">
        <v>1.8224184451282719E-12</v>
      </c>
      <c r="AQ198" s="21">
        <v>2.0275100893604101E-12</v>
      </c>
      <c r="AR198" s="21">
        <v>2.0305722572189122E-12</v>
      </c>
      <c r="AS198" s="21">
        <v>1.627398528625167E-12</v>
      </c>
      <c r="AT198" s="21">
        <v>2.056996629718352E-12</v>
      </c>
      <c r="AU198" s="21">
        <v>2.2282444989685966E-12</v>
      </c>
    </row>
    <row r="199" spans="1:47" x14ac:dyDescent="0.45">
      <c r="A199" s="3" t="s">
        <v>207</v>
      </c>
      <c r="B199" s="4" t="s">
        <v>1033</v>
      </c>
      <c r="C199" s="23" t="s">
        <v>839</v>
      </c>
      <c r="D199" s="21">
        <v>6.0948003701178791E-13</v>
      </c>
      <c r="E199" s="21" t="s">
        <v>839</v>
      </c>
      <c r="F199" s="21">
        <v>9.2154258541503978E-13</v>
      </c>
      <c r="G199" s="21">
        <v>1.0055284734042666E-12</v>
      </c>
      <c r="H199" s="21">
        <v>1.1212730726837512E-12</v>
      </c>
      <c r="I199" s="21">
        <v>6.9649207867166307E-13</v>
      </c>
      <c r="J199" s="21">
        <v>8.0454270810911556E-13</v>
      </c>
      <c r="K199" s="21">
        <v>9.2404951623956077E-13</v>
      </c>
      <c r="L199" s="21">
        <v>6.8900138224912945E-13</v>
      </c>
      <c r="M199" s="21">
        <v>8.2604610092076639E-13</v>
      </c>
      <c r="N199" s="21">
        <v>8.5717952258906105E-13</v>
      </c>
      <c r="O199" s="21">
        <v>4.9340630718116677E-13</v>
      </c>
      <c r="P199" s="21">
        <v>9.73694508297225E-13</v>
      </c>
      <c r="Q199" s="22">
        <v>1.1418228227227577E-12</v>
      </c>
      <c r="R199" s="23" t="s">
        <v>839</v>
      </c>
      <c r="S199" s="21">
        <v>3.8251832855398369E-13</v>
      </c>
      <c r="T199" s="21" t="s">
        <v>839</v>
      </c>
      <c r="U199" s="21">
        <v>4.1224003588316754E-13</v>
      </c>
      <c r="V199" s="21">
        <v>4.791453717048207E-13</v>
      </c>
      <c r="W199" s="21">
        <v>5.7635434726607866E-13</v>
      </c>
      <c r="X199" s="21">
        <v>3.7739347227313348E-13</v>
      </c>
      <c r="Y199" s="21">
        <v>4.3305197205851594E-13</v>
      </c>
      <c r="Z199" s="21">
        <v>4.5248134987744341E-13</v>
      </c>
      <c r="AA199" s="21">
        <v>3.2122383896587321E-13</v>
      </c>
      <c r="AB199" s="21">
        <v>3.7085617715001206E-13</v>
      </c>
      <c r="AC199" s="21">
        <v>4.0195401723732124E-13</v>
      </c>
      <c r="AD199" s="21">
        <v>3.5360512110482705E-13</v>
      </c>
      <c r="AE199" s="21">
        <v>5.0871220044521625E-13</v>
      </c>
      <c r="AF199" s="22">
        <v>6.1199870379966331E-13</v>
      </c>
      <c r="AG199" s="21" t="s">
        <v>839</v>
      </c>
      <c r="AH199" s="21">
        <v>1.0881684664794832E-12</v>
      </c>
      <c r="AI199" s="21" t="s">
        <v>839</v>
      </c>
      <c r="AJ199" s="21">
        <v>1.8101269747061117E-12</v>
      </c>
      <c r="AK199" s="21">
        <v>1.8876365294802374E-12</v>
      </c>
      <c r="AL199" s="21">
        <v>1.9892999912554307E-12</v>
      </c>
      <c r="AM199" s="21">
        <v>1.3618118072011E-12</v>
      </c>
      <c r="AN199" s="21">
        <v>1.5266865547457968E-12</v>
      </c>
      <c r="AO199" s="21">
        <v>1.7492879123222373E-12</v>
      </c>
      <c r="AP199" s="21">
        <v>1.3639094100350866E-12</v>
      </c>
      <c r="AQ199" s="21">
        <v>1.6528759428870834E-12</v>
      </c>
      <c r="AR199" s="21">
        <v>1.6572832454646279E-12</v>
      </c>
      <c r="AS199" s="21">
        <v>1.1803835882679891E-12</v>
      </c>
      <c r="AT199" s="21">
        <v>1.7801428263754107E-12</v>
      </c>
      <c r="AU199" s="21">
        <v>1.9878321449193566E-12</v>
      </c>
    </row>
    <row r="200" spans="1:47" x14ac:dyDescent="0.45">
      <c r="A200" s="3" t="s">
        <v>208</v>
      </c>
      <c r="B200" s="4" t="s">
        <v>1034</v>
      </c>
      <c r="C200" s="23">
        <v>3.5488235530898131E-12</v>
      </c>
      <c r="D200" s="21">
        <v>3.5733951172356576E-12</v>
      </c>
      <c r="E200" s="21" t="s">
        <v>839</v>
      </c>
      <c r="F200" s="21">
        <v>3.7613567056791133E-12</v>
      </c>
      <c r="G200" s="21">
        <v>3.8159104370846837E-12</v>
      </c>
      <c r="H200" s="21">
        <v>3.8891285660956713E-12</v>
      </c>
      <c r="I200" s="21">
        <v>3.645404573308343E-12</v>
      </c>
      <c r="J200" s="21">
        <v>3.7245117265635713E-12</v>
      </c>
      <c r="K200" s="21">
        <v>3.7943263137122994E-12</v>
      </c>
      <c r="L200" s="21">
        <v>3.3108268119851509E-12</v>
      </c>
      <c r="M200" s="21">
        <v>3.5038681471923538E-12</v>
      </c>
      <c r="N200" s="21">
        <v>3.5368248480336465E-12</v>
      </c>
      <c r="O200" s="21">
        <v>3.2957034924633391E-12</v>
      </c>
      <c r="P200" s="21">
        <v>3.7224425538729807E-12</v>
      </c>
      <c r="Q200" s="22">
        <v>3.8624280572170299E-12</v>
      </c>
      <c r="R200" s="23">
        <v>3.1105677514732657E-12</v>
      </c>
      <c r="S200" s="21">
        <v>3.1886933783310076E-12</v>
      </c>
      <c r="T200" s="21" t="s">
        <v>839</v>
      </c>
      <c r="U200" s="21">
        <v>3.1871114133759061E-12</v>
      </c>
      <c r="V200" s="21">
        <v>3.2812547391254587E-12</v>
      </c>
      <c r="W200" s="21">
        <v>3.4106408071791524E-12</v>
      </c>
      <c r="X200" s="21">
        <v>3.2146022955940428E-12</v>
      </c>
      <c r="Y200" s="21">
        <v>3.3070124554661685E-12</v>
      </c>
      <c r="Z200" s="21">
        <v>3.3385390469776031E-12</v>
      </c>
      <c r="AA200" s="21">
        <v>2.7617561795793914E-12</v>
      </c>
      <c r="AB200" s="21">
        <v>2.900785608532356E-12</v>
      </c>
      <c r="AC200" s="21">
        <v>2.9861439857434096E-12</v>
      </c>
      <c r="AD200" s="21">
        <v>2.952179042682553E-12</v>
      </c>
      <c r="AE200" s="21">
        <v>3.2151884810767302E-12</v>
      </c>
      <c r="AF200" s="22">
        <v>3.3794010759699118E-12</v>
      </c>
      <c r="AG200" s="21">
        <v>3.9777577078666921E-12</v>
      </c>
      <c r="AH200" s="21">
        <v>3.9638803073057448E-12</v>
      </c>
      <c r="AI200" s="21" t="s">
        <v>839</v>
      </c>
      <c r="AJ200" s="21">
        <v>4.2300252288972513E-12</v>
      </c>
      <c r="AK200" s="21">
        <v>4.2570810953268093E-12</v>
      </c>
      <c r="AL200" s="21">
        <v>4.2922634222086411E-12</v>
      </c>
      <c r="AM200" s="21">
        <v>4.0692628912166025E-12</v>
      </c>
      <c r="AN200" s="21">
        <v>4.1307687702885197E-12</v>
      </c>
      <c r="AO200" s="21">
        <v>4.2119084850053771E-12</v>
      </c>
      <c r="AP200" s="21">
        <v>3.8351272997518487E-12</v>
      </c>
      <c r="AQ200" s="21">
        <v>4.0314850635403866E-12</v>
      </c>
      <c r="AR200" s="21">
        <v>4.0344126366314768E-12</v>
      </c>
      <c r="AS200" s="21">
        <v>3.867910056166763E-12</v>
      </c>
      <c r="AT200" s="21">
        <v>4.1743614657601381E-12</v>
      </c>
      <c r="AU200" s="21">
        <v>4.2738924145874374E-12</v>
      </c>
    </row>
    <row r="201" spans="1:47" x14ac:dyDescent="0.45">
      <c r="A201" s="3" t="s">
        <v>209</v>
      </c>
      <c r="B201" s="4" t="s">
        <v>1035</v>
      </c>
      <c r="C201" s="23">
        <v>5.2490313508049126E-13</v>
      </c>
      <c r="D201" s="21">
        <v>5.1314922145115934E-13</v>
      </c>
      <c r="E201" s="21">
        <v>7.8913111465839925E-14</v>
      </c>
      <c r="F201" s="21">
        <v>5.5254439098268412E-13</v>
      </c>
      <c r="G201" s="21">
        <v>5.6235076730254112E-13</v>
      </c>
      <c r="H201" s="21">
        <v>5.755121864762313E-13</v>
      </c>
      <c r="I201" s="21">
        <v>5.3520603228697039E-13</v>
      </c>
      <c r="J201" s="21">
        <v>5.4869953206824622E-13</v>
      </c>
      <c r="K201" s="21">
        <v>5.6060790918159854E-13</v>
      </c>
      <c r="L201" s="21">
        <v>5.0763538166363575E-13</v>
      </c>
      <c r="M201" s="21">
        <v>5.3258811995449764E-13</v>
      </c>
      <c r="N201" s="21">
        <v>5.3685458586035072E-13</v>
      </c>
      <c r="O201" s="21">
        <v>4.9220133938192326E-13</v>
      </c>
      <c r="P201" s="21">
        <v>5.5527020045483416E-13</v>
      </c>
      <c r="Q201" s="22">
        <v>5.7596790971256888E-13</v>
      </c>
      <c r="R201" s="23">
        <v>4.6051377874086463E-13</v>
      </c>
      <c r="S201" s="21">
        <v>4.5572009293355199E-13</v>
      </c>
      <c r="T201" s="21">
        <v>0</v>
      </c>
      <c r="U201" s="21">
        <v>4.6107234703706643E-13</v>
      </c>
      <c r="V201" s="21">
        <v>4.7722151311791343E-13</v>
      </c>
      <c r="W201" s="21">
        <v>4.994691058901437E-13</v>
      </c>
      <c r="X201" s="21">
        <v>4.6979200278014374E-13</v>
      </c>
      <c r="Y201" s="21">
        <v>4.8501118845443208E-13</v>
      </c>
      <c r="Z201" s="21">
        <v>4.9020324380366034E-13</v>
      </c>
      <c r="AA201" s="21">
        <v>4.2900536234991489E-13</v>
      </c>
      <c r="AB201" s="21">
        <v>4.4678641959513803E-13</v>
      </c>
      <c r="AC201" s="21">
        <v>4.5770234682456824E-13</v>
      </c>
      <c r="AD201" s="21">
        <v>4.4528968528265521E-13</v>
      </c>
      <c r="AE201" s="21">
        <v>4.8184309044475224E-13</v>
      </c>
      <c r="AF201" s="22">
        <v>5.0466556110969001E-13</v>
      </c>
      <c r="AG201" s="21">
        <v>5.9617567666443251E-13</v>
      </c>
      <c r="AH201" s="21">
        <v>5.8168870658822193E-13</v>
      </c>
      <c r="AI201" s="21">
        <v>2.794261496924898E-13</v>
      </c>
      <c r="AJ201" s="21">
        <v>6.4376361183758276E-13</v>
      </c>
      <c r="AK201" s="21">
        <v>6.4955022048575967E-13</v>
      </c>
      <c r="AL201" s="21">
        <v>6.5705074154405869E-13</v>
      </c>
      <c r="AM201" s="21">
        <v>6.1233929202225213E-13</v>
      </c>
      <c r="AN201" s="21">
        <v>6.2480904086403863E-13</v>
      </c>
      <c r="AO201" s="21">
        <v>6.4125940952254046E-13</v>
      </c>
      <c r="AP201" s="21">
        <v>5.9576277831753655E-13</v>
      </c>
      <c r="AQ201" s="21">
        <v>6.2382481337664071E-13</v>
      </c>
      <c r="AR201" s="21">
        <v>6.2424491350311157E-13</v>
      </c>
      <c r="AS201" s="21">
        <v>5.8316081771669014E-13</v>
      </c>
      <c r="AT201" s="21">
        <v>6.3791235968119698E-13</v>
      </c>
      <c r="AU201" s="21">
        <v>6.5569439408679127E-13</v>
      </c>
    </row>
    <row r="202" spans="1:47" x14ac:dyDescent="0.45">
      <c r="A202" s="3" t="s">
        <v>210</v>
      </c>
      <c r="B202" s="4" t="s">
        <v>1036</v>
      </c>
      <c r="C202" s="23">
        <v>8.062503041103373E-13</v>
      </c>
      <c r="D202" s="21">
        <v>7.8901891781742867E-13</v>
      </c>
      <c r="E202" s="21">
        <v>1.1365133228550448E-13</v>
      </c>
      <c r="F202" s="21">
        <v>8.4528025033574854E-13</v>
      </c>
      <c r="G202" s="21">
        <v>8.5896105233212528E-13</v>
      </c>
      <c r="H202" s="21">
        <v>8.7732244943065916E-13</v>
      </c>
      <c r="I202" s="21">
        <v>8.2286622498219194E-13</v>
      </c>
      <c r="J202" s="21">
        <v>8.4132296461026718E-13</v>
      </c>
      <c r="K202" s="21">
        <v>8.5761153676131125E-13</v>
      </c>
      <c r="L202" s="21">
        <v>7.8038361860752927E-13</v>
      </c>
      <c r="M202" s="21">
        <v>8.1580412435797928E-13</v>
      </c>
      <c r="N202" s="21">
        <v>8.2185906259921195E-13</v>
      </c>
      <c r="O202" s="21">
        <v>7.6023523340713666E-13</v>
      </c>
      <c r="P202" s="21">
        <v>8.4872621301455006E-13</v>
      </c>
      <c r="Q202" s="22">
        <v>8.7776469136215613E-13</v>
      </c>
      <c r="R202" s="23">
        <v>7.0829731509770052E-13</v>
      </c>
      <c r="S202" s="21">
        <v>6.9636981958106467E-13</v>
      </c>
      <c r="T202" s="21">
        <v>0</v>
      </c>
      <c r="U202" s="21">
        <v>7.1082889052683236E-13</v>
      </c>
      <c r="V202" s="21">
        <v>7.3209606805851006E-13</v>
      </c>
      <c r="W202" s="21">
        <v>7.6144097157741338E-13</v>
      </c>
      <c r="X202" s="21">
        <v>7.2436447524157048E-13</v>
      </c>
      <c r="Y202" s="21">
        <v>7.441420815178712E-13</v>
      </c>
      <c r="Z202" s="21">
        <v>7.5088928020661287E-13</v>
      </c>
      <c r="AA202" s="21">
        <v>6.6074593473996534E-13</v>
      </c>
      <c r="AB202" s="21">
        <v>6.8545981535285272E-13</v>
      </c>
      <c r="AC202" s="21">
        <v>7.0063222216800408E-13</v>
      </c>
      <c r="AD202" s="21">
        <v>6.8752228648724032E-13</v>
      </c>
      <c r="AE202" s="21">
        <v>7.3683088536713883E-13</v>
      </c>
      <c r="AF202" s="22">
        <v>7.6761718930177508E-13</v>
      </c>
      <c r="AG202" s="21">
        <v>9.1060546868702957E-13</v>
      </c>
      <c r="AH202" s="21">
        <v>8.9031681238911303E-13</v>
      </c>
      <c r="AI202" s="21">
        <v>4.1254229410870304E-13</v>
      </c>
      <c r="AJ202" s="21">
        <v>9.7410876000473503E-13</v>
      </c>
      <c r="AK202" s="21">
        <v>9.8202987743413802E-13</v>
      </c>
      <c r="AL202" s="21">
        <v>9.9227034552057421E-13</v>
      </c>
      <c r="AM202" s="21">
        <v>9.3321547459943531E-13</v>
      </c>
      <c r="AN202" s="21">
        <v>9.4977792876294561E-13</v>
      </c>
      <c r="AO202" s="21">
        <v>9.7162748179211928E-13</v>
      </c>
      <c r="AP202" s="21">
        <v>9.0723463832330291E-13</v>
      </c>
      <c r="AQ202" s="21">
        <v>9.4601425442688561E-13</v>
      </c>
      <c r="AR202" s="21">
        <v>9.4659449425839385E-13</v>
      </c>
      <c r="AS202" s="21">
        <v>8.9229354182559798E-13</v>
      </c>
      <c r="AT202" s="21">
        <v>9.6638818339887795E-13</v>
      </c>
      <c r="AU202" s="21">
        <v>9.9045250160562493E-13</v>
      </c>
    </row>
    <row r="203" spans="1:47" x14ac:dyDescent="0.45">
      <c r="A203" s="3" t="s">
        <v>211</v>
      </c>
      <c r="B203" s="4" t="s">
        <v>1037</v>
      </c>
      <c r="C203" s="23">
        <v>4.3278485947928002E-13</v>
      </c>
      <c r="D203" s="21">
        <v>4.2242722351924054E-13</v>
      </c>
      <c r="E203" s="21">
        <v>6.2354246576678236E-14</v>
      </c>
      <c r="F203" s="21">
        <v>4.7015273756308054E-13</v>
      </c>
      <c r="G203" s="21">
        <v>4.8245070799336123E-13</v>
      </c>
      <c r="H203" s="21">
        <v>4.9895616714964738E-13</v>
      </c>
      <c r="I203" s="21">
        <v>4.4714063903707138E-13</v>
      </c>
      <c r="J203" s="21">
        <v>4.6432563396839338E-13</v>
      </c>
      <c r="K203" s="21">
        <v>4.7949181407579759E-13</v>
      </c>
      <c r="L203" s="21">
        <v>4.2269871989585656E-13</v>
      </c>
      <c r="M203" s="21">
        <v>4.515926342953719E-13</v>
      </c>
      <c r="N203" s="21">
        <v>4.5653614203597281E-13</v>
      </c>
      <c r="O203" s="21">
        <v>3.9406639109453384E-13</v>
      </c>
      <c r="P203" s="21">
        <v>4.7339855874962496E-13</v>
      </c>
      <c r="Q203" s="22">
        <v>4.9943500869764499E-13</v>
      </c>
      <c r="R203" s="23">
        <v>3.6780574227268E-13</v>
      </c>
      <c r="S203" s="21">
        <v>3.6520499667244819E-13</v>
      </c>
      <c r="T203" s="21">
        <v>0</v>
      </c>
      <c r="U203" s="21">
        <v>3.6951040616510376E-13</v>
      </c>
      <c r="V203" s="21">
        <v>3.8926069928968187E-13</v>
      </c>
      <c r="W203" s="21">
        <v>4.1643501142746041E-13</v>
      </c>
      <c r="X203" s="21">
        <v>3.7932793056951639E-13</v>
      </c>
      <c r="Y203" s="21">
        <v>3.9800392469748804E-13</v>
      </c>
      <c r="Z203" s="21">
        <v>4.0437519587293258E-13</v>
      </c>
      <c r="AA203" s="21">
        <v>3.4246396594313713E-13</v>
      </c>
      <c r="AB203" s="21">
        <v>3.6228738698549716E-13</v>
      </c>
      <c r="AC203" s="21">
        <v>3.744566567614769E-13</v>
      </c>
      <c r="AD203" s="21">
        <v>3.5117216193444933E-13</v>
      </c>
      <c r="AE203" s="21">
        <v>3.9533736623400416E-13</v>
      </c>
      <c r="AF203" s="22">
        <v>4.2291233405396743E-13</v>
      </c>
      <c r="AG203" s="21">
        <v>5.0125800764251725E-13</v>
      </c>
      <c r="AH203" s="21">
        <v>4.8570947402584141E-13</v>
      </c>
      <c r="AI203" s="21">
        <v>2.349616032172827E-13</v>
      </c>
      <c r="AJ203" s="21">
        <v>5.5756423882720606E-13</v>
      </c>
      <c r="AK203" s="21">
        <v>5.6423787509354422E-13</v>
      </c>
      <c r="AL203" s="21">
        <v>5.7290409593725128E-13</v>
      </c>
      <c r="AM203" s="21">
        <v>5.2019295351939846E-13</v>
      </c>
      <c r="AN203" s="21">
        <v>5.348469149087322E-13</v>
      </c>
      <c r="AO203" s="21">
        <v>5.5417875284766372E-13</v>
      </c>
      <c r="AP203" s="21">
        <v>5.0509052647759733E-13</v>
      </c>
      <c r="AQ203" s="21">
        <v>5.3640320605970903E-13</v>
      </c>
      <c r="AR203" s="21">
        <v>5.3687231821538449E-13</v>
      </c>
      <c r="AS203" s="21">
        <v>4.8654873974543131E-13</v>
      </c>
      <c r="AT203" s="21">
        <v>5.5048175845718121E-13</v>
      </c>
      <c r="AU203" s="21">
        <v>5.7124568707867189E-13</v>
      </c>
    </row>
    <row r="204" spans="1:47" x14ac:dyDescent="0.45">
      <c r="A204" s="3" t="s">
        <v>212</v>
      </c>
      <c r="B204" s="4" t="s">
        <v>1038</v>
      </c>
      <c r="C204" s="23">
        <v>6.7784289918195859E-13</v>
      </c>
      <c r="D204" s="21">
        <v>6.7013748018552838E-13</v>
      </c>
      <c r="E204" s="21" t="s">
        <v>839</v>
      </c>
      <c r="F204" s="21">
        <v>7.099650447887455E-13</v>
      </c>
      <c r="G204" s="21">
        <v>7.1964308126307496E-13</v>
      </c>
      <c r="H204" s="21">
        <v>7.3298080359182202E-13</v>
      </c>
      <c r="I204" s="21">
        <v>6.7751653521599817E-13</v>
      </c>
      <c r="J204" s="21">
        <v>6.9350822585752894E-13</v>
      </c>
      <c r="K204" s="21">
        <v>7.0791529303479087E-13</v>
      </c>
      <c r="L204" s="21">
        <v>5.3187831856659844E-13</v>
      </c>
      <c r="M204" s="21">
        <v>5.8925197603456653E-13</v>
      </c>
      <c r="N204" s="21">
        <v>5.991878368135804E-13</v>
      </c>
      <c r="O204" s="21">
        <v>6.2286614164075431E-13</v>
      </c>
      <c r="P204" s="21">
        <v>6.9907188844747193E-13</v>
      </c>
      <c r="Q204" s="22">
        <v>7.2572928011330315E-13</v>
      </c>
      <c r="R204" s="23">
        <v>5.6017379848508313E-13</v>
      </c>
      <c r="S204" s="21">
        <v>5.5017703942011389E-13</v>
      </c>
      <c r="T204" s="21" t="s">
        <v>839</v>
      </c>
      <c r="U204" s="21">
        <v>5.7428033402766911E-13</v>
      </c>
      <c r="V204" s="21">
        <v>5.849466493928426E-13</v>
      </c>
      <c r="W204" s="21">
        <v>6.0045123928386592E-13</v>
      </c>
      <c r="X204" s="21">
        <v>5.5300074614142084E-13</v>
      </c>
      <c r="Y204" s="21">
        <v>5.6846669256526997E-13</v>
      </c>
      <c r="Z204" s="21">
        <v>5.7386866127543695E-13</v>
      </c>
      <c r="AA204" s="21">
        <v>3.6513339586392046E-13</v>
      </c>
      <c r="AB204" s="21">
        <v>4.0147126615589509E-13</v>
      </c>
      <c r="AC204" s="21">
        <v>4.2424778062042697E-13</v>
      </c>
      <c r="AD204" s="21">
        <v>5.21356086354694E-13</v>
      </c>
      <c r="AE204" s="21">
        <v>5.5999795779146447E-13</v>
      </c>
      <c r="AF204" s="22">
        <v>5.8572973149806766E-13</v>
      </c>
      <c r="AG204" s="21">
        <v>8.2852890428124439E-13</v>
      </c>
      <c r="AH204" s="21">
        <v>8.1911238718219795E-13</v>
      </c>
      <c r="AI204" s="21" t="s">
        <v>839</v>
      </c>
      <c r="AJ204" s="21">
        <v>8.8418298135370825E-13</v>
      </c>
      <c r="AK204" s="21">
        <v>8.9130204276857557E-13</v>
      </c>
      <c r="AL204" s="21">
        <v>9.006860098355952E-13</v>
      </c>
      <c r="AM204" s="21">
        <v>8.3884534418344824E-13</v>
      </c>
      <c r="AN204" s="21">
        <v>8.5492188129785312E-13</v>
      </c>
      <c r="AO204" s="21">
        <v>8.7662722982949591E-13</v>
      </c>
      <c r="AP204" s="21">
        <v>7.2760149737589684E-13</v>
      </c>
      <c r="AQ204" s="21">
        <v>7.9586874031955548E-13</v>
      </c>
      <c r="AR204" s="21">
        <v>7.9690142457929423E-13</v>
      </c>
      <c r="AS204" s="21">
        <v>7.988098058107375E-13</v>
      </c>
      <c r="AT204" s="21">
        <v>8.7087043639926187E-13</v>
      </c>
      <c r="AU204" s="21">
        <v>8.9582501349544763E-13</v>
      </c>
    </row>
    <row r="205" spans="1:47" x14ac:dyDescent="0.45">
      <c r="A205" s="3" t="s">
        <v>213</v>
      </c>
      <c r="B205" s="4" t="s">
        <v>1039</v>
      </c>
      <c r="C205" s="23">
        <v>4.1852342153434136E-13</v>
      </c>
      <c r="D205" s="21">
        <v>3.9949094925216985E-13</v>
      </c>
      <c r="E205" s="21">
        <v>4.7049948518173499E-14</v>
      </c>
      <c r="F205" s="21">
        <v>4.5793904042257775E-13</v>
      </c>
      <c r="G205" s="21">
        <v>4.7169492652692644E-13</v>
      </c>
      <c r="H205" s="21">
        <v>4.9065251050920686E-13</v>
      </c>
      <c r="I205" s="21">
        <v>4.347753793546008E-13</v>
      </c>
      <c r="J205" s="21">
        <v>4.531050144142818E-13</v>
      </c>
      <c r="K205" s="21">
        <v>4.6961703581975917E-13</v>
      </c>
      <c r="L205" s="21">
        <v>3.4992585769847826E-13</v>
      </c>
      <c r="M205" s="21">
        <v>3.9506384737605358E-13</v>
      </c>
      <c r="N205" s="21">
        <v>4.0289667991068976E-13</v>
      </c>
      <c r="O205" s="21">
        <v>3.7234277140945801E-13</v>
      </c>
      <c r="P205" s="21">
        <v>4.5955120024711797E-13</v>
      </c>
      <c r="Q205" s="22">
        <v>4.9007649972597902E-13</v>
      </c>
      <c r="R205" s="23">
        <v>3.3811723183070396E-13</v>
      </c>
      <c r="S205" s="21">
        <v>3.1160094396734059E-13</v>
      </c>
      <c r="T205" s="21">
        <v>0</v>
      </c>
      <c r="U205" s="21">
        <v>3.4513243411870705E-13</v>
      </c>
      <c r="V205" s="21">
        <v>3.6416718509944905E-13</v>
      </c>
      <c r="W205" s="21">
        <v>3.9164986224666829E-13</v>
      </c>
      <c r="X205" s="21">
        <v>3.5460186045245595E-13</v>
      </c>
      <c r="Y205" s="21">
        <v>3.7338078940915453E-13</v>
      </c>
      <c r="Z205" s="21">
        <v>3.799368954921416E-13</v>
      </c>
      <c r="AA205" s="21">
        <v>2.3920757048601134E-13</v>
      </c>
      <c r="AB205" s="21">
        <v>2.6857611760974474E-13</v>
      </c>
      <c r="AC205" s="21">
        <v>2.8698158059767141E-13</v>
      </c>
      <c r="AD205" s="21">
        <v>3.1664447690113515E-13</v>
      </c>
      <c r="AE205" s="21">
        <v>3.63414786909523E-13</v>
      </c>
      <c r="AF205" s="22">
        <v>3.9455934917146514E-13</v>
      </c>
      <c r="AG205" s="21">
        <v>5.2607397194911907E-13</v>
      </c>
      <c r="AH205" s="21">
        <v>5.0174704297658165E-13</v>
      </c>
      <c r="AI205" s="21">
        <v>2.0889785125003891E-13</v>
      </c>
      <c r="AJ205" s="21">
        <v>5.8986342863023725E-13</v>
      </c>
      <c r="AK205" s="21">
        <v>5.9866077607073223E-13</v>
      </c>
      <c r="AL205" s="21">
        <v>6.1027342690068378E-13</v>
      </c>
      <c r="AM205" s="21">
        <v>5.4713183766101705E-13</v>
      </c>
      <c r="AN205" s="21">
        <v>5.643060773529927E-13</v>
      </c>
      <c r="AO205" s="21">
        <v>5.8749400498078338E-13</v>
      </c>
      <c r="AP205" s="21">
        <v>4.8334716845268323E-13</v>
      </c>
      <c r="AQ205" s="21">
        <v>5.3647033924917774E-13</v>
      </c>
      <c r="AR205" s="21">
        <v>5.372768755329906E-13</v>
      </c>
      <c r="AS205" s="21">
        <v>5.0406142230525487E-13</v>
      </c>
      <c r="AT205" s="21">
        <v>5.8122505016311191E-13</v>
      </c>
      <c r="AU205" s="21">
        <v>6.0794605417804817E-13</v>
      </c>
    </row>
    <row r="206" spans="1:47" x14ac:dyDescent="0.45">
      <c r="A206" s="3" t="s">
        <v>214</v>
      </c>
      <c r="B206" s="4" t="s">
        <v>1040</v>
      </c>
      <c r="C206" s="23">
        <v>2.6087208484407125E-13</v>
      </c>
      <c r="D206" s="21">
        <v>2.3184828980674393E-13</v>
      </c>
      <c r="E206" s="21">
        <v>3.8471750763076879E-14</v>
      </c>
      <c r="F206" s="21">
        <v>3.0684475411428529E-13</v>
      </c>
      <c r="G206" s="21">
        <v>3.2568330211121854E-13</v>
      </c>
      <c r="H206" s="21">
        <v>3.5164552315949871E-13</v>
      </c>
      <c r="I206" s="21">
        <v>2.6433042203383962E-13</v>
      </c>
      <c r="J206" s="21">
        <v>2.9150355128904325E-13</v>
      </c>
      <c r="K206" s="21">
        <v>3.1598183690609894E-13</v>
      </c>
      <c r="L206" s="21">
        <v>2.3498782181854457E-13</v>
      </c>
      <c r="M206" s="21">
        <v>2.7770138718792467E-13</v>
      </c>
      <c r="N206" s="21">
        <v>2.8513324113410485E-13</v>
      </c>
      <c r="O206" s="21">
        <v>1.8418649703478083E-13</v>
      </c>
      <c r="P206" s="21">
        <v>3.0660936007079241E-13</v>
      </c>
      <c r="Q206" s="22">
        <v>3.4947119241974151E-13</v>
      </c>
      <c r="R206" s="23">
        <v>1.907456276643753E-13</v>
      </c>
      <c r="S206" s="21">
        <v>1.7516323958109028E-13</v>
      </c>
      <c r="T206" s="21">
        <v>0</v>
      </c>
      <c r="U206" s="21">
        <v>1.7744802100014774E-13</v>
      </c>
      <c r="V206" s="21">
        <v>2.0666471862568155E-13</v>
      </c>
      <c r="W206" s="21">
        <v>2.4853834016724825E-13</v>
      </c>
      <c r="X206" s="21">
        <v>1.8199565545609533E-13</v>
      </c>
      <c r="Y206" s="21">
        <v>2.1146212716998599E-13</v>
      </c>
      <c r="Z206" s="21">
        <v>2.2174859297680328E-13</v>
      </c>
      <c r="AA206" s="21">
        <v>1.435826413645713E-13</v>
      </c>
      <c r="AB206" s="21">
        <v>1.7099435791641464E-13</v>
      </c>
      <c r="AC206" s="21">
        <v>1.8817003902881886E-13</v>
      </c>
      <c r="AD206" s="21">
        <v>1.4107655374011561E-13</v>
      </c>
      <c r="AE206" s="21">
        <v>2.0853234880569326E-13</v>
      </c>
      <c r="AF206" s="22">
        <v>2.5345148801418509E-13</v>
      </c>
      <c r="AG206" s="21">
        <v>3.4625295521225381E-13</v>
      </c>
      <c r="AH206" s="21">
        <v>3.0691832115400447E-13</v>
      </c>
      <c r="AI206" s="21">
        <v>1.5855897155097176E-13</v>
      </c>
      <c r="AJ206" s="21">
        <v>4.3034707090250445E-13</v>
      </c>
      <c r="AK206" s="21">
        <v>4.4112415170388429E-13</v>
      </c>
      <c r="AL206" s="21">
        <v>4.5552767774262915E-13</v>
      </c>
      <c r="AM206" s="21">
        <v>3.645052386420324E-13</v>
      </c>
      <c r="AN206" s="21">
        <v>3.8861810737241647E-13</v>
      </c>
      <c r="AO206" s="21">
        <v>4.2117437341026106E-13</v>
      </c>
      <c r="AP206" s="21">
        <v>3.418190772555139E-13</v>
      </c>
      <c r="AQ206" s="21">
        <v>3.9235033404695138E-13</v>
      </c>
      <c r="AR206" s="21">
        <v>3.9312120653771142E-13</v>
      </c>
      <c r="AS206" s="21">
        <v>3.1058490120681211E-13</v>
      </c>
      <c r="AT206" s="21">
        <v>4.1494234617371612E-13</v>
      </c>
      <c r="AU206" s="21">
        <v>4.510799130260195E-13</v>
      </c>
    </row>
    <row r="207" spans="1:47" x14ac:dyDescent="0.45">
      <c r="A207" s="3" t="s">
        <v>215</v>
      </c>
      <c r="B207" s="4" t="s">
        <v>1041</v>
      </c>
      <c r="C207" s="23">
        <v>3.9160165650347074E-13</v>
      </c>
      <c r="D207" s="21">
        <v>3.688769735163186E-13</v>
      </c>
      <c r="E207" s="21">
        <v>5.6527589287220442E-14</v>
      </c>
      <c r="F207" s="21">
        <v>4.5087769433492617E-13</v>
      </c>
      <c r="G207" s="21">
        <v>4.7084803672439654E-13</v>
      </c>
      <c r="H207" s="21">
        <v>4.9837003277258974E-13</v>
      </c>
      <c r="I207" s="21">
        <v>4.1206623458857504E-13</v>
      </c>
      <c r="J207" s="21">
        <v>4.3967117842775856E-13</v>
      </c>
      <c r="K207" s="21">
        <v>4.6453862156814524E-13</v>
      </c>
      <c r="L207" s="21">
        <v>3.5067644761497232E-13</v>
      </c>
      <c r="M207" s="21">
        <v>4.0199559649801621E-13</v>
      </c>
      <c r="N207" s="21">
        <v>4.109141996478103E-13</v>
      </c>
      <c r="O207" s="21">
        <v>3.2384925771343503E-13</v>
      </c>
      <c r="P207" s="21">
        <v>4.5197675206594008E-13</v>
      </c>
      <c r="Q207" s="22">
        <v>4.9682960631215627E-13</v>
      </c>
      <c r="R207" s="23">
        <v>2.9787171377893548E-13</v>
      </c>
      <c r="S207" s="21">
        <v>2.7332987297341768E-13</v>
      </c>
      <c r="T207" s="21">
        <v>0</v>
      </c>
      <c r="U207" s="21">
        <v>3.0419363728406776E-13</v>
      </c>
      <c r="V207" s="21">
        <v>3.3277297390084353E-13</v>
      </c>
      <c r="W207" s="21">
        <v>3.738908476012185E-13</v>
      </c>
      <c r="X207" s="21">
        <v>3.1300616033287217E-13</v>
      </c>
      <c r="Y207" s="21">
        <v>3.4162666351419318E-13</v>
      </c>
      <c r="Z207" s="21">
        <v>3.5161830363815536E-13</v>
      </c>
      <c r="AA207" s="21">
        <v>2.2945429052406609E-13</v>
      </c>
      <c r="AB207" s="21">
        <v>2.6213135543086359E-13</v>
      </c>
      <c r="AC207" s="21">
        <v>2.8260819318901722E-13</v>
      </c>
      <c r="AD207" s="21">
        <v>2.6466590694459779E-13</v>
      </c>
      <c r="AE207" s="21">
        <v>3.3292085094960909E-13</v>
      </c>
      <c r="AF207" s="22">
        <v>3.7837213724247849E-13</v>
      </c>
      <c r="AG207" s="21">
        <v>5.2297474641088226E-13</v>
      </c>
      <c r="AH207" s="21">
        <v>4.9008518411040705E-13</v>
      </c>
      <c r="AI207" s="21">
        <v>2.3119009349294767E-13</v>
      </c>
      <c r="AJ207" s="21">
        <v>6.2668073185640369E-13</v>
      </c>
      <c r="AK207" s="21">
        <v>6.398758225237468E-13</v>
      </c>
      <c r="AL207" s="21">
        <v>6.5739489584981342E-13</v>
      </c>
      <c r="AM207" s="21">
        <v>5.5521378949829184E-13</v>
      </c>
      <c r="AN207" s="21">
        <v>5.8266056574725641E-13</v>
      </c>
      <c r="AO207" s="21">
        <v>6.1971810412475251E-13</v>
      </c>
      <c r="AP207" s="21">
        <v>5.105443628057057E-13</v>
      </c>
      <c r="AQ207" s="21">
        <v>5.7484186773201185E-13</v>
      </c>
      <c r="AR207" s="21">
        <v>5.7582118537994088E-13</v>
      </c>
      <c r="AS207" s="21">
        <v>4.8998603520293857E-13</v>
      </c>
      <c r="AT207" s="21">
        <v>6.1111335107123597E-13</v>
      </c>
      <c r="AU207" s="21">
        <v>6.5305831171430664E-13</v>
      </c>
    </row>
    <row r="208" spans="1:47" x14ac:dyDescent="0.45">
      <c r="A208" s="3" t="s">
        <v>216</v>
      </c>
      <c r="B208" s="4" t="s">
        <v>1042</v>
      </c>
      <c r="C208" s="23">
        <v>3.6543047701312483E-13</v>
      </c>
      <c r="D208" s="21">
        <v>3.5763844192486282E-13</v>
      </c>
      <c r="E208" s="21">
        <v>3.8176530748288604E-14</v>
      </c>
      <c r="F208" s="21">
        <v>3.9550572057914261E-13</v>
      </c>
      <c r="G208" s="21">
        <v>4.0536747632830648E-13</v>
      </c>
      <c r="H208" s="21">
        <v>4.1895839016761198E-13</v>
      </c>
      <c r="I208" s="21">
        <v>3.7088443200404274E-13</v>
      </c>
      <c r="J208" s="21">
        <v>3.8556179557701362E-13</v>
      </c>
      <c r="K208" s="21">
        <v>3.9878410799816513E-13</v>
      </c>
      <c r="L208" s="21">
        <v>3.1231997890884149E-13</v>
      </c>
      <c r="M208" s="21">
        <v>3.4612066773658932E-13</v>
      </c>
      <c r="N208" s="21">
        <v>3.5198554501084898E-13</v>
      </c>
      <c r="O208" s="21">
        <v>3.2393378048238813E-13</v>
      </c>
      <c r="P208" s="21">
        <v>3.9209213235977423E-13</v>
      </c>
      <c r="Q208" s="22">
        <v>4.159453036740976E-13</v>
      </c>
      <c r="R208" s="23">
        <v>3.0071879361442555E-13</v>
      </c>
      <c r="S208" s="21">
        <v>3.0007212062754294E-13</v>
      </c>
      <c r="T208" s="21">
        <v>0</v>
      </c>
      <c r="U208" s="21">
        <v>3.0827048021409935E-13</v>
      </c>
      <c r="V208" s="21">
        <v>3.2158651717305534E-13</v>
      </c>
      <c r="W208" s="21">
        <v>3.4080067904346155E-13</v>
      </c>
      <c r="X208" s="21">
        <v>3.0361451927849969E-13</v>
      </c>
      <c r="Y208" s="21">
        <v>3.1865398123087138E-13</v>
      </c>
      <c r="Z208" s="21">
        <v>3.2390532943240299E-13</v>
      </c>
      <c r="AA208" s="21">
        <v>2.2248963916632516E-13</v>
      </c>
      <c r="AB208" s="21">
        <v>2.4453242735681039E-13</v>
      </c>
      <c r="AC208" s="21">
        <v>2.5834699771319492E-13</v>
      </c>
      <c r="AD208" s="21">
        <v>2.7692641818376581E-13</v>
      </c>
      <c r="AE208" s="21">
        <v>3.1320256065367202E-13</v>
      </c>
      <c r="AF208" s="22">
        <v>3.3735900353696656E-13</v>
      </c>
      <c r="AG208" s="21">
        <v>4.5462945327846345E-13</v>
      </c>
      <c r="AH208" s="21">
        <v>4.4399032340028732E-13</v>
      </c>
      <c r="AI208" s="21">
        <v>1.9003561037263783E-13</v>
      </c>
      <c r="AJ208" s="21">
        <v>5.0574792396354547E-13</v>
      </c>
      <c r="AK208" s="21">
        <v>5.1219717509068206E-13</v>
      </c>
      <c r="AL208" s="21">
        <v>5.2073537235297207E-13</v>
      </c>
      <c r="AM208" s="21">
        <v>4.6773928960533407E-13</v>
      </c>
      <c r="AN208" s="21">
        <v>4.8174139874786618E-13</v>
      </c>
      <c r="AO208" s="21">
        <v>5.0064626118619097E-13</v>
      </c>
      <c r="AP208" s="21">
        <v>4.2430153622604866E-13</v>
      </c>
      <c r="AQ208" s="21">
        <v>4.6453164092119859E-13</v>
      </c>
      <c r="AR208" s="21">
        <v>4.6514246731492846E-13</v>
      </c>
      <c r="AS208" s="21">
        <v>4.3464696404914706E-13</v>
      </c>
      <c r="AT208" s="21">
        <v>4.9632903553876751E-13</v>
      </c>
      <c r="AU208" s="21">
        <v>5.1768911244639662E-13</v>
      </c>
    </row>
    <row r="209" spans="1:47" x14ac:dyDescent="0.45">
      <c r="A209" s="3" t="s">
        <v>217</v>
      </c>
      <c r="B209" s="4" t="s">
        <v>1043</v>
      </c>
      <c r="C209" s="23">
        <v>5.0106090658043193E-11</v>
      </c>
      <c r="D209" s="21">
        <v>4.7786696214682052E-11</v>
      </c>
      <c r="E209" s="21">
        <v>6.5151822610002434E-12</v>
      </c>
      <c r="F209" s="21">
        <v>5.5489018121248893E-11</v>
      </c>
      <c r="G209" s="21">
        <v>5.7307594008050323E-11</v>
      </c>
      <c r="H209" s="21">
        <v>5.9748356912171438E-11</v>
      </c>
      <c r="I209" s="21">
        <v>5.1695034492932116E-11</v>
      </c>
      <c r="J209" s="21">
        <v>5.4317173011057908E-11</v>
      </c>
      <c r="K209" s="21">
        <v>5.6631360836696594E-11</v>
      </c>
      <c r="L209" s="21">
        <v>5.2028261851865858E-11</v>
      </c>
      <c r="M209" s="21">
        <v>5.5340869230862862E-11</v>
      </c>
      <c r="N209" s="21">
        <v>5.5908376989507774E-11</v>
      </c>
      <c r="O209" s="21" t="s">
        <v>839</v>
      </c>
      <c r="P209" s="21" t="s">
        <v>839</v>
      </c>
      <c r="Q209" s="22" t="s">
        <v>839</v>
      </c>
      <c r="R209" s="23">
        <v>4.1050070758677034E-11</v>
      </c>
      <c r="S209" s="21">
        <v>4.0740998988323804E-11</v>
      </c>
      <c r="T209" s="21">
        <v>0</v>
      </c>
      <c r="U209" s="21">
        <v>4.236722026657588E-11</v>
      </c>
      <c r="V209" s="21">
        <v>4.5454456372143377E-11</v>
      </c>
      <c r="W209" s="21">
        <v>4.9716618683242568E-11</v>
      </c>
      <c r="X209" s="21">
        <v>4.2957606537859582E-11</v>
      </c>
      <c r="Y209" s="21">
        <v>4.6108544191718225E-11</v>
      </c>
      <c r="Z209" s="21">
        <v>4.7183631266439116E-11</v>
      </c>
      <c r="AA209" s="21">
        <v>4.3175726420987629E-11</v>
      </c>
      <c r="AB209" s="21">
        <v>4.5545708856577298E-11</v>
      </c>
      <c r="AC209" s="21">
        <v>4.7000451498296465E-11</v>
      </c>
      <c r="AD209" s="21" t="s">
        <v>839</v>
      </c>
      <c r="AE209" s="21" t="s">
        <v>839</v>
      </c>
      <c r="AF209" s="22" t="s">
        <v>839</v>
      </c>
      <c r="AG209" s="21">
        <v>5.8052266206740816E-11</v>
      </c>
      <c r="AH209" s="21">
        <v>5.5702261412410868E-11</v>
      </c>
      <c r="AI209" s="21">
        <v>2.6714441635022775E-11</v>
      </c>
      <c r="AJ209" s="21">
        <v>6.5584208234758996E-11</v>
      </c>
      <c r="AK209" s="21">
        <v>6.6557091157377091E-11</v>
      </c>
      <c r="AL209" s="21">
        <v>6.7807132714173739E-11</v>
      </c>
      <c r="AM209" s="21">
        <v>6.0385798187437797E-11</v>
      </c>
      <c r="AN209" s="21">
        <v>6.2445525874437205E-11</v>
      </c>
      <c r="AO209" s="21">
        <v>6.5162728303297981E-11</v>
      </c>
      <c r="AP209" s="21">
        <v>6.0706953098753379E-11</v>
      </c>
      <c r="AQ209" s="21">
        <v>6.4178875796760136E-11</v>
      </c>
      <c r="AR209" s="21">
        <v>6.4231003865716823E-11</v>
      </c>
      <c r="AS209" s="21" t="s">
        <v>839</v>
      </c>
      <c r="AT209" s="21" t="s">
        <v>839</v>
      </c>
      <c r="AU209" s="21" t="s">
        <v>839</v>
      </c>
    </row>
    <row r="210" spans="1:47" x14ac:dyDescent="0.45">
      <c r="A210" s="3" t="s">
        <v>218</v>
      </c>
      <c r="B210" s="4" t="s">
        <v>1044</v>
      </c>
      <c r="C210" s="23">
        <v>1.1744027262676072E-13</v>
      </c>
      <c r="D210" s="21">
        <v>1.12362896053974E-13</v>
      </c>
      <c r="E210" s="21" t="s">
        <v>839</v>
      </c>
      <c r="F210" s="21">
        <v>1.2392966787723546E-13</v>
      </c>
      <c r="G210" s="21">
        <v>1.2648090447498241E-13</v>
      </c>
      <c r="H210" s="21">
        <v>1.2999687441639993E-13</v>
      </c>
      <c r="I210" s="21">
        <v>1.1539755146507857E-13</v>
      </c>
      <c r="J210" s="21">
        <v>1.1960902067130605E-13</v>
      </c>
      <c r="K210" s="21">
        <v>1.2340315602012708E-13</v>
      </c>
      <c r="L210" s="21">
        <v>8.023684860412029E-14</v>
      </c>
      <c r="M210" s="21">
        <v>9.4544786279350783E-14</v>
      </c>
      <c r="N210" s="21">
        <v>9.7023026403818728E-14</v>
      </c>
      <c r="O210" s="21">
        <v>9.9734516322751259E-14</v>
      </c>
      <c r="P210" s="21">
        <v>1.2050519705324868E-13</v>
      </c>
      <c r="Q210" s="22">
        <v>1.2777069967168881E-13</v>
      </c>
      <c r="R210" s="23">
        <v>9.6890402089689466E-14</v>
      </c>
      <c r="S210" s="21">
        <v>9.2678495350549492E-14</v>
      </c>
      <c r="T210" s="21" t="s">
        <v>839</v>
      </c>
      <c r="U210" s="21">
        <v>9.8118923505341671E-14</v>
      </c>
      <c r="V210" s="21">
        <v>1.0192570835289817E-13</v>
      </c>
      <c r="W210" s="21">
        <v>1.0742806231057314E-13</v>
      </c>
      <c r="X210" s="21">
        <v>9.3442766273495941E-14</v>
      </c>
      <c r="Y210" s="21">
        <v>9.835124329310661E-14</v>
      </c>
      <c r="Z210" s="21">
        <v>1.0006540571836284E-13</v>
      </c>
      <c r="AA210" s="21">
        <v>5.0159183173259988E-14</v>
      </c>
      <c r="AB210" s="21">
        <v>5.9553105174225445E-14</v>
      </c>
      <c r="AC210" s="21">
        <v>6.5440901524604435E-14</v>
      </c>
      <c r="AD210" s="21">
        <v>8.2515821124140036E-14</v>
      </c>
      <c r="AE210" s="21">
        <v>9.5060902461659125E-14</v>
      </c>
      <c r="AF210" s="22">
        <v>1.0341472371375404E-13</v>
      </c>
      <c r="AG210" s="21">
        <v>1.4202965934567129E-13</v>
      </c>
      <c r="AH210" s="21">
        <v>1.3694006025931853E-13</v>
      </c>
      <c r="AI210" s="21" t="s">
        <v>839</v>
      </c>
      <c r="AJ210" s="21">
        <v>1.5277990961930803E-13</v>
      </c>
      <c r="AK210" s="21">
        <v>1.5434518488924289E-13</v>
      </c>
      <c r="AL210" s="21">
        <v>1.5640234826553182E-13</v>
      </c>
      <c r="AM210" s="21">
        <v>1.4259450263682119E-13</v>
      </c>
      <c r="AN210" s="21">
        <v>1.4616297382539069E-13</v>
      </c>
      <c r="AO210" s="21">
        <v>1.5098082787304386E-13</v>
      </c>
      <c r="AP210" s="21">
        <v>1.1440980600656038E-13</v>
      </c>
      <c r="AQ210" s="21">
        <v>1.3081918534393251E-13</v>
      </c>
      <c r="AR210" s="21">
        <v>1.3106723197795436E-13</v>
      </c>
      <c r="AS210" s="21">
        <v>1.3266796388310744E-13</v>
      </c>
      <c r="AT210" s="21">
        <v>1.4929511515644193E-13</v>
      </c>
      <c r="AU210" s="21">
        <v>1.5505317062468855E-13</v>
      </c>
    </row>
    <row r="211" spans="1:47" x14ac:dyDescent="0.45">
      <c r="A211" s="3" t="s">
        <v>219</v>
      </c>
      <c r="B211" s="4" t="s">
        <v>1045</v>
      </c>
      <c r="C211" s="23">
        <v>1.2307156268056144E-12</v>
      </c>
      <c r="D211" s="21">
        <v>1.204011775328877E-12</v>
      </c>
      <c r="E211" s="21">
        <v>1.4635988956231089E-13</v>
      </c>
      <c r="F211" s="21">
        <v>1.3155486697915357E-12</v>
      </c>
      <c r="G211" s="21">
        <v>1.3434717226446354E-12</v>
      </c>
      <c r="H211" s="21">
        <v>1.3809480534748712E-12</v>
      </c>
      <c r="I211" s="21">
        <v>1.2750052164279242E-12</v>
      </c>
      <c r="J211" s="21">
        <v>1.3115964610592626E-12</v>
      </c>
      <c r="K211" s="21">
        <v>1.3438895043927624E-12</v>
      </c>
      <c r="L211" s="21">
        <v>1.1239367826418084E-12</v>
      </c>
      <c r="M211" s="21">
        <v>1.2122331916633913E-12</v>
      </c>
      <c r="N211" s="21">
        <v>1.2273076443807939E-12</v>
      </c>
      <c r="O211" s="21">
        <v>1.1335829903830718E-12</v>
      </c>
      <c r="P211" s="21">
        <v>1.3191003583875164E-12</v>
      </c>
      <c r="Q211" s="22">
        <v>1.3799649818138106E-12</v>
      </c>
      <c r="R211" s="23">
        <v>1.040317900461182E-12</v>
      </c>
      <c r="S211" s="21">
        <v>1.033828536915487E-12</v>
      </c>
      <c r="T211" s="21">
        <v>0</v>
      </c>
      <c r="U211" s="21">
        <v>1.0629331683652221E-12</v>
      </c>
      <c r="V211" s="21">
        <v>1.1004421727330889E-12</v>
      </c>
      <c r="W211" s="21">
        <v>1.1524146967430656E-12</v>
      </c>
      <c r="X211" s="21">
        <v>1.0906828854176522E-12</v>
      </c>
      <c r="Y211" s="21">
        <v>1.1254585736107319E-12</v>
      </c>
      <c r="Z211" s="21">
        <v>1.1373230656496105E-12</v>
      </c>
      <c r="AA211" s="21">
        <v>8.780827900811E-13</v>
      </c>
      <c r="AB211" s="21">
        <v>9.3678868640789878E-13</v>
      </c>
      <c r="AC211" s="21">
        <v>9.7283301261736526E-13</v>
      </c>
      <c r="AD211" s="21">
        <v>1.0033757607620098E-12</v>
      </c>
      <c r="AE211" s="21">
        <v>1.0982154092565246E-12</v>
      </c>
      <c r="AF211" s="22">
        <v>1.1574294971956868E-12</v>
      </c>
      <c r="AG211" s="21">
        <v>1.4448170087754523E-12</v>
      </c>
      <c r="AH211" s="21">
        <v>1.4135866940258007E-12</v>
      </c>
      <c r="AI211" s="21">
        <v>6.3494177438724681E-13</v>
      </c>
      <c r="AJ211" s="21">
        <v>1.5933759521982905E-12</v>
      </c>
      <c r="AK211" s="21">
        <v>1.6119111653585017E-12</v>
      </c>
      <c r="AL211" s="21">
        <v>1.6357699642775513E-12</v>
      </c>
      <c r="AM211" s="21">
        <v>1.5040856396277083E-12</v>
      </c>
      <c r="AN211" s="21">
        <v>1.5412747270644274E-12</v>
      </c>
      <c r="AO211" s="21">
        <v>1.5903352951778751E-12</v>
      </c>
      <c r="AP211" s="21">
        <v>1.4057227269446893E-12</v>
      </c>
      <c r="AQ211" s="21">
        <v>1.508018956687994E-12</v>
      </c>
      <c r="AR211" s="21">
        <v>1.5095464496646836E-12</v>
      </c>
      <c r="AS211" s="21">
        <v>1.4037024370752322E-12</v>
      </c>
      <c r="AT211" s="21">
        <v>1.5754583903945991E-12</v>
      </c>
      <c r="AU211" s="21">
        <v>1.6312414333200318E-12</v>
      </c>
    </row>
    <row r="212" spans="1:47" x14ac:dyDescent="0.45">
      <c r="A212" s="3" t="s">
        <v>220</v>
      </c>
      <c r="B212" s="4" t="s">
        <v>1046</v>
      </c>
      <c r="C212" s="23">
        <v>6.8160255485452723E-13</v>
      </c>
      <c r="D212" s="21">
        <v>6.7568550111539343E-13</v>
      </c>
      <c r="E212" s="21">
        <v>1.1780390395367826E-13</v>
      </c>
      <c r="F212" s="21">
        <v>7.3163444619685783E-13</v>
      </c>
      <c r="G212" s="21">
        <v>7.4567261878748242E-13</v>
      </c>
      <c r="H212" s="21">
        <v>7.645136532197108E-13</v>
      </c>
      <c r="I212" s="21">
        <v>7.0414935962194191E-13</v>
      </c>
      <c r="J212" s="21">
        <v>7.2401741670903473E-13</v>
      </c>
      <c r="K212" s="21">
        <v>7.4155189138241965E-13</v>
      </c>
      <c r="L212" s="21">
        <v>6.104787131576617E-13</v>
      </c>
      <c r="M212" s="21">
        <v>6.6157381220947316E-13</v>
      </c>
      <c r="N212" s="21">
        <v>6.7029337170843579E-13</v>
      </c>
      <c r="O212" s="21">
        <v>6.3158867420319352E-13</v>
      </c>
      <c r="P212" s="21">
        <v>7.298545783188144E-13</v>
      </c>
      <c r="Q212" s="22">
        <v>7.6209279331020854E-13</v>
      </c>
      <c r="R212" s="23">
        <v>5.7338017756166146E-13</v>
      </c>
      <c r="S212" s="21">
        <v>5.8018383300328377E-13</v>
      </c>
      <c r="T212" s="21">
        <v>0</v>
      </c>
      <c r="U212" s="21">
        <v>5.9202726155356269E-13</v>
      </c>
      <c r="V212" s="21">
        <v>6.1181382640015221E-13</v>
      </c>
      <c r="W212" s="21">
        <v>6.3914892579326302E-13</v>
      </c>
      <c r="X212" s="21">
        <v>5.9743407375093773E-13</v>
      </c>
      <c r="Y212" s="21">
        <v>6.1736264265648169E-13</v>
      </c>
      <c r="Z212" s="21">
        <v>6.2416213861133529E-13</v>
      </c>
      <c r="AA212" s="21">
        <v>4.6983494984479515E-13</v>
      </c>
      <c r="AB212" s="21">
        <v>5.0435005113556893E-13</v>
      </c>
      <c r="AC212" s="21">
        <v>5.2554204486856172E-13</v>
      </c>
      <c r="AD212" s="21">
        <v>5.542488614555169E-13</v>
      </c>
      <c r="AE212" s="21">
        <v>6.0612408265637999E-13</v>
      </c>
      <c r="AF212" s="22">
        <v>6.3851289896790693E-13</v>
      </c>
      <c r="AG212" s="21">
        <v>7.9039012546503252E-13</v>
      </c>
      <c r="AH212" s="21">
        <v>7.8099292542147241E-13</v>
      </c>
      <c r="AI212" s="21">
        <v>4.0713568777867879E-13</v>
      </c>
      <c r="AJ212" s="21">
        <v>8.6282197436096328E-13</v>
      </c>
      <c r="AK212" s="21">
        <v>8.7115147454348044E-13</v>
      </c>
      <c r="AL212" s="21">
        <v>8.8190626836276122E-13</v>
      </c>
      <c r="AM212" s="21">
        <v>8.1773934193929965E-13</v>
      </c>
      <c r="AN212" s="21">
        <v>8.3558649642111167E-13</v>
      </c>
      <c r="AO212" s="21">
        <v>8.5913071353839571E-13</v>
      </c>
      <c r="AP212" s="21">
        <v>7.5374535412045597E-13</v>
      </c>
      <c r="AQ212" s="21">
        <v>8.0922234333668586E-13</v>
      </c>
      <c r="AR212" s="21">
        <v>8.1004948885123898E-13</v>
      </c>
      <c r="AS212" s="21">
        <v>7.7043487196287609E-13</v>
      </c>
      <c r="AT212" s="21">
        <v>8.5231000075375534E-13</v>
      </c>
      <c r="AU212" s="21">
        <v>8.7890157533395329E-13</v>
      </c>
    </row>
    <row r="213" spans="1:47" x14ac:dyDescent="0.45">
      <c r="A213" s="3" t="s">
        <v>221</v>
      </c>
      <c r="B213" s="4" t="s">
        <v>1047</v>
      </c>
      <c r="C213" s="23">
        <v>2.6858963121234511E-12</v>
      </c>
      <c r="D213" s="21">
        <v>2.562802395052918E-12</v>
      </c>
      <c r="E213" s="21">
        <v>2.4733435515676562E-13</v>
      </c>
      <c r="F213" s="21">
        <v>3.0309123710971908E-12</v>
      </c>
      <c r="G213" s="21">
        <v>3.1482894080053301E-12</v>
      </c>
      <c r="H213" s="21">
        <v>3.3058244988202239E-12</v>
      </c>
      <c r="I213" s="21">
        <v>2.7793403532158443E-12</v>
      </c>
      <c r="J213" s="21">
        <v>2.9499809567283231E-12</v>
      </c>
      <c r="K213" s="21">
        <v>3.1005761766312025E-12</v>
      </c>
      <c r="L213" s="21">
        <v>2.5246580121847726E-12</v>
      </c>
      <c r="M213" s="21">
        <v>2.814818678067779E-12</v>
      </c>
      <c r="N213" s="21">
        <v>2.8644551240497534E-12</v>
      </c>
      <c r="O213" s="21">
        <v>2.2356106699409476E-12</v>
      </c>
      <c r="P213" s="21">
        <v>3.0331266596841965E-12</v>
      </c>
      <c r="Q213" s="22">
        <v>3.2948486893853719E-12</v>
      </c>
      <c r="R213" s="23">
        <v>2.1779395844569638E-12</v>
      </c>
      <c r="S213" s="21">
        <v>2.1353782900043789E-12</v>
      </c>
      <c r="T213" s="21">
        <v>0</v>
      </c>
      <c r="U213" s="21">
        <v>2.1560637406290507E-12</v>
      </c>
      <c r="V213" s="21">
        <v>2.3550190127409935E-12</v>
      </c>
      <c r="W213" s="21">
        <v>2.6282437955489362E-12</v>
      </c>
      <c r="X213" s="21">
        <v>2.2181056692239436E-12</v>
      </c>
      <c r="Y213" s="21">
        <v>2.4119733382235134E-12</v>
      </c>
      <c r="Z213" s="21">
        <v>2.4781118030390342E-12</v>
      </c>
      <c r="AA213" s="21">
        <v>1.878532420483563E-12</v>
      </c>
      <c r="AB213" s="21">
        <v>2.0777870650383888E-12</v>
      </c>
      <c r="AC213" s="21">
        <v>2.2001051560633591E-12</v>
      </c>
      <c r="AD213" s="21">
        <v>1.9115793521357204E-12</v>
      </c>
      <c r="AE213" s="21">
        <v>2.375189511742842E-12</v>
      </c>
      <c r="AF213" s="22">
        <v>2.6646489776816595E-12</v>
      </c>
      <c r="AG213" s="21">
        <v>3.2101730804447645E-12</v>
      </c>
      <c r="AH213" s="21">
        <v>3.0355275652158305E-12</v>
      </c>
      <c r="AI213" s="21">
        <v>1.2759490065202234E-12</v>
      </c>
      <c r="AJ213" s="21">
        <v>3.733616965121437E-12</v>
      </c>
      <c r="AK213" s="21">
        <v>3.7947155477334222E-12</v>
      </c>
      <c r="AL213" s="21">
        <v>3.8743213459383028E-12</v>
      </c>
      <c r="AM213" s="21">
        <v>3.3625012560999333E-12</v>
      </c>
      <c r="AN213" s="21">
        <v>3.5034148664973021E-12</v>
      </c>
      <c r="AO213" s="21">
        <v>3.6893109693823025E-12</v>
      </c>
      <c r="AP213" s="21">
        <v>3.1821513777573093E-12</v>
      </c>
      <c r="AQ213" s="21">
        <v>3.4966136867155849E-12</v>
      </c>
      <c r="AR213" s="21">
        <v>3.5013212880338011E-12</v>
      </c>
      <c r="AS213" s="21">
        <v>3.0273692917235469E-12</v>
      </c>
      <c r="AT213" s="21">
        <v>3.6495092827761047E-12</v>
      </c>
      <c r="AU213" s="21">
        <v>3.8515665311082324E-12</v>
      </c>
    </row>
    <row r="214" spans="1:47" x14ac:dyDescent="0.45">
      <c r="A214" s="3" t="s">
        <v>222</v>
      </c>
      <c r="B214" s="4" t="s">
        <v>1048</v>
      </c>
      <c r="C214" s="23">
        <v>5.4961398327895539E-13</v>
      </c>
      <c r="D214" s="21">
        <v>5.4150158496613008E-13</v>
      </c>
      <c r="E214" s="21" t="s">
        <v>839</v>
      </c>
      <c r="F214" s="21">
        <v>5.8754936178396622E-13</v>
      </c>
      <c r="G214" s="21">
        <v>5.9935798400172943E-13</v>
      </c>
      <c r="H214" s="21">
        <v>6.1563195906303022E-13</v>
      </c>
      <c r="I214" s="21">
        <v>5.498952482789337E-13</v>
      </c>
      <c r="J214" s="21">
        <v>5.6903714929911886E-13</v>
      </c>
      <c r="K214" s="21">
        <v>5.8628166594753294E-13</v>
      </c>
      <c r="L214" s="21">
        <v>4.0782553205801963E-13</v>
      </c>
      <c r="M214" s="21">
        <v>4.5762003927140581E-13</v>
      </c>
      <c r="N214" s="21">
        <v>4.6873938076557208E-13</v>
      </c>
      <c r="O214" s="21">
        <v>4.649713432561703E-13</v>
      </c>
      <c r="P214" s="21">
        <v>5.6695461615628104E-13</v>
      </c>
      <c r="Q214" s="22">
        <v>6.0263016420672727E-13</v>
      </c>
      <c r="R214" s="23">
        <v>4.5722890259012306E-13</v>
      </c>
      <c r="S214" s="21">
        <v>4.593325948785267E-13</v>
      </c>
      <c r="T214" s="21" t="s">
        <v>839</v>
      </c>
      <c r="U214" s="21">
        <v>4.6707689735571905E-13</v>
      </c>
      <c r="V214" s="21">
        <v>4.8395760987149923E-13</v>
      </c>
      <c r="W214" s="21">
        <v>5.082549824558576E-13</v>
      </c>
      <c r="X214" s="21">
        <v>4.4944279157344491E-13</v>
      </c>
      <c r="Y214" s="21">
        <v>4.7031924589980215E-13</v>
      </c>
      <c r="Z214" s="21">
        <v>4.7760915831573559E-13</v>
      </c>
      <c r="AA214" s="21">
        <v>2.8485839203528558E-13</v>
      </c>
      <c r="AB214" s="21">
        <v>3.1583737185041288E-13</v>
      </c>
      <c r="AC214" s="21">
        <v>3.3525271416179253E-13</v>
      </c>
      <c r="AD214" s="21">
        <v>3.8830640610338187E-13</v>
      </c>
      <c r="AE214" s="21">
        <v>4.4632858160357616E-13</v>
      </c>
      <c r="AF214" s="22">
        <v>4.849657876410668E-13</v>
      </c>
      <c r="AG214" s="21">
        <v>6.7929639263086349E-13</v>
      </c>
      <c r="AH214" s="21">
        <v>6.6708056104818074E-13</v>
      </c>
      <c r="AI214" s="21" t="s">
        <v>839</v>
      </c>
      <c r="AJ214" s="21">
        <v>7.4641831185218773E-13</v>
      </c>
      <c r="AK214" s="21">
        <v>7.543605364904262E-13</v>
      </c>
      <c r="AL214" s="21">
        <v>7.6492227519456388E-13</v>
      </c>
      <c r="AM214" s="21">
        <v>6.9275524862941843E-13</v>
      </c>
      <c r="AN214" s="21">
        <v>7.1148451210269137E-13</v>
      </c>
      <c r="AO214" s="21">
        <v>7.3677161917280867E-13</v>
      </c>
      <c r="AP214" s="21">
        <v>5.6583616733555028E-13</v>
      </c>
      <c r="AQ214" s="21">
        <v>6.4440330391164922E-13</v>
      </c>
      <c r="AR214" s="21">
        <v>6.4559240731202453E-13</v>
      </c>
      <c r="AS214" s="21">
        <v>6.3154044340006818E-13</v>
      </c>
      <c r="AT214" s="21">
        <v>7.2434783529593101E-13</v>
      </c>
      <c r="AU214" s="21">
        <v>7.5648715402048452E-13</v>
      </c>
    </row>
    <row r="215" spans="1:47" x14ac:dyDescent="0.45">
      <c r="A215" s="3" t="s">
        <v>223</v>
      </c>
      <c r="B215" s="4" t="s">
        <v>1049</v>
      </c>
      <c r="C215" s="23">
        <v>2.0421419465626652E-13</v>
      </c>
      <c r="D215" s="21">
        <v>1.7869124563058023E-13</v>
      </c>
      <c r="E215" s="21">
        <v>7.2620331233250602E-15</v>
      </c>
      <c r="F215" s="21">
        <v>2.5880985773252657E-13</v>
      </c>
      <c r="G215" s="21">
        <v>2.8000237592443035E-13</v>
      </c>
      <c r="H215" s="21">
        <v>3.0920870551827531E-13</v>
      </c>
      <c r="I215" s="21">
        <v>2.099763937052657E-13</v>
      </c>
      <c r="J215" s="21">
        <v>2.4073827384350245E-13</v>
      </c>
      <c r="K215" s="21">
        <v>2.6844931368328574E-13</v>
      </c>
      <c r="L215" s="21">
        <v>1.9406651406735836E-13</v>
      </c>
      <c r="M215" s="21">
        <v>2.3807700592677814E-13</v>
      </c>
      <c r="N215" s="21">
        <v>2.4574028795837911E-13</v>
      </c>
      <c r="O215" s="21">
        <v>1.2097106453815308E-13</v>
      </c>
      <c r="P215" s="21">
        <v>2.5860876634471725E-13</v>
      </c>
      <c r="Q215" s="22">
        <v>3.0679976432987511E-13</v>
      </c>
      <c r="R215" s="23">
        <v>1.3566624783092066E-13</v>
      </c>
      <c r="S215" s="21">
        <v>1.2362144814825726E-13</v>
      </c>
      <c r="T215" s="21">
        <v>0</v>
      </c>
      <c r="U215" s="21">
        <v>1.1996509859088431E-13</v>
      </c>
      <c r="V215" s="21">
        <v>1.5094873859987875E-13</v>
      </c>
      <c r="W215" s="21">
        <v>1.9531492463780225E-13</v>
      </c>
      <c r="X215" s="21">
        <v>1.2498216223431389E-13</v>
      </c>
      <c r="Y215" s="21">
        <v>1.5605863884105722E-13</v>
      </c>
      <c r="Z215" s="21">
        <v>1.6690691561720417E-13</v>
      </c>
      <c r="AA215" s="21">
        <v>1.0358518612405485E-13</v>
      </c>
      <c r="AB215" s="21">
        <v>1.2999279001277152E-13</v>
      </c>
      <c r="AC215" s="21">
        <v>1.4653847890964769E-13</v>
      </c>
      <c r="AD215" s="21">
        <v>8.2804331972291104E-14</v>
      </c>
      <c r="AE215" s="21">
        <v>1.5363481321562715E-13</v>
      </c>
      <c r="AF215" s="22">
        <v>2.0080117501332148E-13</v>
      </c>
      <c r="AG215" s="21">
        <v>3.1843819741181818E-13</v>
      </c>
      <c r="AH215" s="21">
        <v>2.7860534074246656E-13</v>
      </c>
      <c r="AI215" s="21">
        <v>1.0127561060879404E-13</v>
      </c>
      <c r="AJ215" s="21">
        <v>4.3795868040796818E-13</v>
      </c>
      <c r="AK215" s="21">
        <v>4.5232852930011327E-13</v>
      </c>
      <c r="AL215" s="21">
        <v>4.7157826180946989E-13</v>
      </c>
      <c r="AM215" s="21">
        <v>3.4775618757032322E-13</v>
      </c>
      <c r="AN215" s="21">
        <v>3.8047915563136016E-13</v>
      </c>
      <c r="AO215" s="21">
        <v>4.2466050910752846E-13</v>
      </c>
      <c r="AP215" s="21">
        <v>3.3776991910273562E-13</v>
      </c>
      <c r="AQ215" s="21">
        <v>3.9886204366786678E-13</v>
      </c>
      <c r="AR215" s="21">
        <v>3.9979579037021526E-13</v>
      </c>
      <c r="AS215" s="21">
        <v>2.7669761927443388E-13</v>
      </c>
      <c r="AT215" s="21">
        <v>4.1703287885673373E-13</v>
      </c>
      <c r="AU215" s="21">
        <v>4.6562890041268808E-13</v>
      </c>
    </row>
    <row r="216" spans="1:47" x14ac:dyDescent="0.45">
      <c r="A216" s="3" t="s">
        <v>224</v>
      </c>
      <c r="B216" s="4" t="s">
        <v>1050</v>
      </c>
      <c r="C216" s="23">
        <v>2.3944542847561249E-13</v>
      </c>
      <c r="D216" s="21">
        <v>2.2377019466905981E-13</v>
      </c>
      <c r="E216" s="21">
        <v>2.4886656709329095E-14</v>
      </c>
      <c r="F216" s="21">
        <v>2.5989498888496956E-13</v>
      </c>
      <c r="G216" s="21">
        <v>2.6874338521858514E-13</v>
      </c>
      <c r="H216" s="21">
        <v>2.8093774444274223E-13</v>
      </c>
      <c r="I216" s="21">
        <v>2.4061801662003588E-13</v>
      </c>
      <c r="J216" s="21">
        <v>2.5324807284813039E-13</v>
      </c>
      <c r="K216" s="21">
        <v>2.6462571736961797E-13</v>
      </c>
      <c r="L216" s="21">
        <v>1.9615336088276759E-13</v>
      </c>
      <c r="M216" s="21">
        <v>2.2374367942750171E-13</v>
      </c>
      <c r="N216" s="21">
        <v>2.2853396676827539E-13</v>
      </c>
      <c r="O216" s="21">
        <v>1.9657054661150228E-13</v>
      </c>
      <c r="P216" s="21">
        <v>2.5722992767179329E-13</v>
      </c>
      <c r="Q216" s="22">
        <v>2.784615681100046E-13</v>
      </c>
      <c r="R216" s="23">
        <v>1.9440535512223624E-13</v>
      </c>
      <c r="S216" s="21">
        <v>1.8337728121703833E-13</v>
      </c>
      <c r="T216" s="21">
        <v>0</v>
      </c>
      <c r="U216" s="21">
        <v>1.8986779900494655E-13</v>
      </c>
      <c r="V216" s="21">
        <v>2.0374157670481646E-13</v>
      </c>
      <c r="W216" s="21">
        <v>2.2368407202290636E-13</v>
      </c>
      <c r="X216" s="21">
        <v>1.9139430720358296E-13</v>
      </c>
      <c r="Y216" s="21">
        <v>2.056991438424098E-13</v>
      </c>
      <c r="Z216" s="21">
        <v>2.1069318639409802E-13</v>
      </c>
      <c r="AA216" s="21">
        <v>1.3276913173316251E-13</v>
      </c>
      <c r="AB216" s="21">
        <v>1.5130884071774038E-13</v>
      </c>
      <c r="AC216" s="21">
        <v>1.6292716176699019E-13</v>
      </c>
      <c r="AD216" s="21">
        <v>1.6317893765098435E-13</v>
      </c>
      <c r="AE216" s="21">
        <v>1.9858383026738051E-13</v>
      </c>
      <c r="AF216" s="22">
        <v>2.2216011038507848E-13</v>
      </c>
      <c r="AG216" s="21">
        <v>2.9654490427169131E-13</v>
      </c>
      <c r="AH216" s="21">
        <v>2.7733099711768745E-13</v>
      </c>
      <c r="AI216" s="21">
        <v>1.2093602606437538E-13</v>
      </c>
      <c r="AJ216" s="21">
        <v>3.3443217308669778E-13</v>
      </c>
      <c r="AK216" s="21">
        <v>3.3964133705035158E-13</v>
      </c>
      <c r="AL216" s="21">
        <v>3.4656328153696171E-13</v>
      </c>
      <c r="AM216" s="21">
        <v>3.0466935971397354E-13</v>
      </c>
      <c r="AN216" s="21">
        <v>3.1583198844681379E-13</v>
      </c>
      <c r="AO216" s="21">
        <v>3.30903277871132E-13</v>
      </c>
      <c r="AP216" s="21">
        <v>2.7068875946194441E-13</v>
      </c>
      <c r="AQ216" s="21">
        <v>3.0252719452300939E-13</v>
      </c>
      <c r="AR216" s="21">
        <v>3.0301093047720699E-13</v>
      </c>
      <c r="AS216" s="21">
        <v>2.7549148570595054E-13</v>
      </c>
      <c r="AT216" s="21">
        <v>3.2636438881357265E-13</v>
      </c>
      <c r="AU216" s="21">
        <v>3.4398124320876102E-13</v>
      </c>
    </row>
    <row r="217" spans="1:47" x14ac:dyDescent="0.45">
      <c r="A217" s="3" t="s">
        <v>225</v>
      </c>
      <c r="B217" s="4" t="s">
        <v>1051</v>
      </c>
      <c r="C217" s="23">
        <v>1.5325478036782751E-13</v>
      </c>
      <c r="D217" s="21" t="s">
        <v>839</v>
      </c>
      <c r="E217" s="21" t="s">
        <v>839</v>
      </c>
      <c r="F217" s="21">
        <v>1.5829819119285564E-13</v>
      </c>
      <c r="G217" s="21">
        <v>1.6049495966012052E-13</v>
      </c>
      <c r="H217" s="21">
        <v>1.6352242167833544E-13</v>
      </c>
      <c r="I217" s="21">
        <v>1.5157059852981886E-13</v>
      </c>
      <c r="J217" s="21">
        <v>1.5507844792145463E-13</v>
      </c>
      <c r="K217" s="21">
        <v>1.5823857350351862E-13</v>
      </c>
      <c r="L217" s="21">
        <v>1.3285149337899623E-13</v>
      </c>
      <c r="M217" s="21">
        <v>1.4211518385981327E-13</v>
      </c>
      <c r="N217" s="21">
        <v>1.4372152258165416E-13</v>
      </c>
      <c r="O217" s="21">
        <v>1.4035128154485776E-13</v>
      </c>
      <c r="P217" s="21">
        <v>1.5664049600221057E-13</v>
      </c>
      <c r="Q217" s="22">
        <v>1.6234076125124839E-13</v>
      </c>
      <c r="R217" s="23">
        <v>1.3386934792236905E-13</v>
      </c>
      <c r="S217" s="21" t="s">
        <v>839</v>
      </c>
      <c r="T217" s="21" t="s">
        <v>839</v>
      </c>
      <c r="U217" s="21">
        <v>1.3290690159266646E-13</v>
      </c>
      <c r="V217" s="21">
        <v>1.3633661708835997E-13</v>
      </c>
      <c r="W217" s="21">
        <v>1.4127149803600559E-13</v>
      </c>
      <c r="X217" s="21">
        <v>1.3009604611383741E-13</v>
      </c>
      <c r="Y217" s="21">
        <v>1.3419868520783029E-13</v>
      </c>
      <c r="Z217" s="21">
        <v>1.3563124283178535E-13</v>
      </c>
      <c r="AA217" s="21">
        <v>1.0387605373101705E-13</v>
      </c>
      <c r="AB217" s="21">
        <v>1.104244317775869E-13</v>
      </c>
      <c r="AC217" s="21">
        <v>1.1452850380946784E-13</v>
      </c>
      <c r="AD217" s="21">
        <v>1.2285610983838181E-13</v>
      </c>
      <c r="AE217" s="21">
        <v>1.327391037988372E-13</v>
      </c>
      <c r="AF217" s="22">
        <v>1.393202326530792E-13</v>
      </c>
      <c r="AG217" s="21">
        <v>1.7969203099190067E-13</v>
      </c>
      <c r="AH217" s="21" t="s">
        <v>839</v>
      </c>
      <c r="AI217" s="21" t="s">
        <v>839</v>
      </c>
      <c r="AJ217" s="21">
        <v>1.8894559200448212E-13</v>
      </c>
      <c r="AK217" s="21">
        <v>1.9021772644221186E-13</v>
      </c>
      <c r="AL217" s="21">
        <v>1.9190872019266595E-13</v>
      </c>
      <c r="AM217" s="21">
        <v>1.8035937941842961E-13</v>
      </c>
      <c r="AN217" s="21">
        <v>1.8335617135816148E-13</v>
      </c>
      <c r="AO217" s="21">
        <v>1.8740225433601355E-13</v>
      </c>
      <c r="AP217" s="21">
        <v>1.666511964165238E-13</v>
      </c>
      <c r="AQ217" s="21">
        <v>1.7684835059368784E-13</v>
      </c>
      <c r="AR217" s="21">
        <v>1.7700290867252498E-13</v>
      </c>
      <c r="AS217" s="21">
        <v>1.7327704031863548E-13</v>
      </c>
      <c r="AT217" s="21">
        <v>1.864783800185539E-13</v>
      </c>
      <c r="AU217" s="21">
        <v>1.9104993717974334E-13</v>
      </c>
    </row>
    <row r="218" spans="1:47" x14ac:dyDescent="0.45">
      <c r="A218" s="3" t="s">
        <v>226</v>
      </c>
      <c r="B218" s="4" t="s">
        <v>1052</v>
      </c>
      <c r="C218" s="23">
        <v>3.6818187701992025E-13</v>
      </c>
      <c r="D218" s="21">
        <v>3.5659067878830407E-13</v>
      </c>
      <c r="E218" s="21">
        <v>3.3081547685233463E-14</v>
      </c>
      <c r="F218" s="21">
        <v>3.8751134662906382E-13</v>
      </c>
      <c r="G218" s="21">
        <v>3.9481443498917272E-13</v>
      </c>
      <c r="H218" s="21">
        <v>4.048791381908817E-13</v>
      </c>
      <c r="I218" s="21">
        <v>3.7534348294837197E-13</v>
      </c>
      <c r="J218" s="21">
        <v>3.8504972965898934E-13</v>
      </c>
      <c r="K218" s="21">
        <v>3.9379355101862124E-13</v>
      </c>
      <c r="L218" s="21">
        <v>3.1972269754391453E-13</v>
      </c>
      <c r="M218" s="21">
        <v>3.4630846046922978E-13</v>
      </c>
      <c r="N218" s="21">
        <v>3.5091948967416693E-13</v>
      </c>
      <c r="O218" s="21">
        <v>3.4082955315709042E-13</v>
      </c>
      <c r="P218" s="21">
        <v>3.8781397033446548E-13</v>
      </c>
      <c r="Q218" s="22">
        <v>4.0425801053915897E-13</v>
      </c>
      <c r="R218" s="23">
        <v>3.1196817614915338E-13</v>
      </c>
      <c r="S218" s="21">
        <v>3.0020317716833128E-13</v>
      </c>
      <c r="T218" s="21">
        <v>0</v>
      </c>
      <c r="U218" s="21">
        <v>3.1606420300550327E-13</v>
      </c>
      <c r="V218" s="21">
        <v>3.26561551763723E-13</v>
      </c>
      <c r="W218" s="21">
        <v>3.417444792109978E-13</v>
      </c>
      <c r="X218" s="21">
        <v>3.209623114110768E-13</v>
      </c>
      <c r="Y218" s="21">
        <v>3.3146724573060772E-13</v>
      </c>
      <c r="Z218" s="21">
        <v>3.3513489449666228E-13</v>
      </c>
      <c r="AA218" s="21">
        <v>2.4189858237487395E-13</v>
      </c>
      <c r="AB218" s="21">
        <v>2.6022677017170304E-13</v>
      </c>
      <c r="AC218" s="21">
        <v>2.7171355707669421E-13</v>
      </c>
      <c r="AD218" s="21">
        <v>2.9759644231451103E-13</v>
      </c>
      <c r="AE218" s="21">
        <v>3.2443846823281042E-13</v>
      </c>
      <c r="AF218" s="22">
        <v>3.4231269274052953E-13</v>
      </c>
      <c r="AG218" s="21">
        <v>4.4531412692842837E-13</v>
      </c>
      <c r="AH218" s="21">
        <v>4.3248626794349686E-13</v>
      </c>
      <c r="AI218" s="21">
        <v>1.6752102465214593E-13</v>
      </c>
      <c r="AJ218" s="21">
        <v>4.7856700743265405E-13</v>
      </c>
      <c r="AK218" s="21">
        <v>4.8326686805218311E-13</v>
      </c>
      <c r="AL218" s="21">
        <v>4.8945847765308321E-13</v>
      </c>
      <c r="AM218" s="21">
        <v>4.5617612182463343E-13</v>
      </c>
      <c r="AN218" s="21">
        <v>4.6524002541440008E-13</v>
      </c>
      <c r="AO218" s="21">
        <v>4.7747769457363781E-13</v>
      </c>
      <c r="AP218" s="21">
        <v>4.1571436356416553E-13</v>
      </c>
      <c r="AQ218" s="21">
        <v>4.4619642003689897E-13</v>
      </c>
      <c r="AR218" s="21">
        <v>4.4665879669859121E-13</v>
      </c>
      <c r="AS218" s="21">
        <v>4.3276710556718137E-13</v>
      </c>
      <c r="AT218" s="21">
        <v>4.7390322425437238E-13</v>
      </c>
      <c r="AU218" s="21">
        <v>4.8814832154949851E-13</v>
      </c>
    </row>
    <row r="219" spans="1:47" x14ac:dyDescent="0.45">
      <c r="A219" s="3" t="s">
        <v>227</v>
      </c>
      <c r="B219" s="4" t="s">
        <v>1053</v>
      </c>
      <c r="C219" s="23">
        <v>1.164989847078725E-13</v>
      </c>
      <c r="D219" s="21">
        <v>1.1428577666623887E-13</v>
      </c>
      <c r="E219" s="21" t="s">
        <v>839</v>
      </c>
      <c r="F219" s="21">
        <v>1.2213380191724341E-13</v>
      </c>
      <c r="G219" s="21">
        <v>1.2401100392297195E-13</v>
      </c>
      <c r="H219" s="21">
        <v>1.2659805752354336E-13</v>
      </c>
      <c r="I219" s="21">
        <v>1.1525632264076437E-13</v>
      </c>
      <c r="J219" s="21">
        <v>1.1847003080241622E-13</v>
      </c>
      <c r="K219" s="21">
        <v>1.2136531643943576E-13</v>
      </c>
      <c r="L219" s="21">
        <v>8.6402859448311633E-14</v>
      </c>
      <c r="M219" s="21">
        <v>9.782943795576213E-14</v>
      </c>
      <c r="N219" s="21">
        <v>9.9808162563743867E-14</v>
      </c>
      <c r="O219" s="21">
        <v>1.0395018328259209E-13</v>
      </c>
      <c r="P219" s="21">
        <v>1.1944375628877885E-13</v>
      </c>
      <c r="Q219" s="22">
        <v>1.2486304437214506E-13</v>
      </c>
      <c r="R219" s="23">
        <v>9.5006976704982403E-14</v>
      </c>
      <c r="S219" s="21">
        <v>9.2793577819272914E-14</v>
      </c>
      <c r="T219" s="21" t="s">
        <v>839</v>
      </c>
      <c r="U219" s="21">
        <v>9.7038154120525565E-14</v>
      </c>
      <c r="V219" s="21">
        <v>9.9427303438087654E-14</v>
      </c>
      <c r="W219" s="21">
        <v>1.0289044217756287E-13</v>
      </c>
      <c r="X219" s="21">
        <v>9.2316171276631614E-14</v>
      </c>
      <c r="Y219" s="21">
        <v>9.5738868966090757E-14</v>
      </c>
      <c r="Z219" s="21">
        <v>9.6934306707653447E-14</v>
      </c>
      <c r="AA219" s="21">
        <v>5.6624767549533276E-14</v>
      </c>
      <c r="AB219" s="21">
        <v>6.3896327528257508E-14</v>
      </c>
      <c r="AC219" s="21">
        <v>6.8454051892847689E-14</v>
      </c>
      <c r="AD219" s="21">
        <v>8.5389143863644805E-14</v>
      </c>
      <c r="AE219" s="21">
        <v>9.3916565584091167E-14</v>
      </c>
      <c r="AF219" s="22">
        <v>9.9595009625690109E-14</v>
      </c>
      <c r="AG219" s="21">
        <v>1.4229076237320913E-13</v>
      </c>
      <c r="AH219" s="21">
        <v>1.3965752935970204E-13</v>
      </c>
      <c r="AI219" s="21" t="s">
        <v>839</v>
      </c>
      <c r="AJ219" s="21">
        <v>1.5155412877272541E-13</v>
      </c>
      <c r="AK219" s="21">
        <v>1.5282631533445714E-13</v>
      </c>
      <c r="AL219" s="21">
        <v>1.5449989164611419E-13</v>
      </c>
      <c r="AM219" s="21">
        <v>1.4303163669299051E-13</v>
      </c>
      <c r="AN219" s="21">
        <v>1.4598474283698793E-13</v>
      </c>
      <c r="AO219" s="21">
        <v>1.4997177980499598E-13</v>
      </c>
      <c r="AP219" s="21">
        <v>1.2030571915456578E-13</v>
      </c>
      <c r="AQ219" s="21">
        <v>1.3367010104117685E-13</v>
      </c>
      <c r="AR219" s="21">
        <v>1.338721311867113E-13</v>
      </c>
      <c r="AS219" s="21">
        <v>1.3529161492549565E-13</v>
      </c>
      <c r="AT219" s="21">
        <v>1.4876298977084592E-13</v>
      </c>
      <c r="AU219" s="21">
        <v>1.5342817472041057E-13</v>
      </c>
    </row>
    <row r="220" spans="1:47" x14ac:dyDescent="0.45">
      <c r="A220" s="3" t="s">
        <v>228</v>
      </c>
      <c r="B220" s="4" t="s">
        <v>1054</v>
      </c>
      <c r="C220" s="23">
        <v>3.6384659878724984E-13</v>
      </c>
      <c r="D220" s="21">
        <v>3.5227361330654344E-13</v>
      </c>
      <c r="E220" s="21">
        <v>5.6580798745419079E-14</v>
      </c>
      <c r="F220" s="21">
        <v>3.9235426815267051E-13</v>
      </c>
      <c r="G220" s="21">
        <v>4.0185724852821274E-13</v>
      </c>
      <c r="H220" s="21">
        <v>4.1495371844550528E-13</v>
      </c>
      <c r="I220" s="21">
        <v>3.7090698054908116E-13</v>
      </c>
      <c r="J220" s="21">
        <v>3.8461352473768982E-13</v>
      </c>
      <c r="K220" s="21">
        <v>3.9696118719155623E-13</v>
      </c>
      <c r="L220" s="21">
        <v>3.1655373443295665E-13</v>
      </c>
      <c r="M220" s="21">
        <v>3.4803227305176679E-13</v>
      </c>
      <c r="N220" s="21">
        <v>3.5349472349054446E-13</v>
      </c>
      <c r="O220" s="21">
        <v>3.3213027018775428E-13</v>
      </c>
      <c r="P220" s="21">
        <v>3.9297912033656281E-13</v>
      </c>
      <c r="Q220" s="22">
        <v>4.1427771578370495E-13</v>
      </c>
      <c r="R220" s="23">
        <v>3.0006978166754494E-13</v>
      </c>
      <c r="S220" s="21">
        <v>2.9390851845432954E-13</v>
      </c>
      <c r="T220" s="21">
        <v>0</v>
      </c>
      <c r="U220" s="21">
        <v>3.0798747408305014E-13</v>
      </c>
      <c r="V220" s="21">
        <v>3.2095224259920814E-13</v>
      </c>
      <c r="W220" s="21">
        <v>3.3967243668587883E-13</v>
      </c>
      <c r="X220" s="21">
        <v>3.0604314883201424E-13</v>
      </c>
      <c r="Y220" s="21">
        <v>3.2028474801222056E-13</v>
      </c>
      <c r="Z220" s="21">
        <v>3.2525740305777919E-13</v>
      </c>
      <c r="AA220" s="21">
        <v>2.300117612787111E-13</v>
      </c>
      <c r="AB220" s="21">
        <v>2.5078176595740774E-13</v>
      </c>
      <c r="AC220" s="21">
        <v>2.6379858840830862E-13</v>
      </c>
      <c r="AD220" s="21">
        <v>2.8700924823796441E-13</v>
      </c>
      <c r="AE220" s="21">
        <v>3.1937551640465129E-13</v>
      </c>
      <c r="AF220" s="22">
        <v>3.4092836076214534E-13</v>
      </c>
      <c r="AG220" s="21">
        <v>4.4805431929938259E-13</v>
      </c>
      <c r="AH220" s="21">
        <v>4.3528486901831537E-13</v>
      </c>
      <c r="AI220" s="21">
        <v>2.1467816738016387E-13</v>
      </c>
      <c r="AJ220" s="21">
        <v>4.953412354162351E-13</v>
      </c>
      <c r="AK220" s="21">
        <v>5.0140779124448539E-13</v>
      </c>
      <c r="AL220" s="21">
        <v>5.0942568206630076E-13</v>
      </c>
      <c r="AM220" s="21">
        <v>4.6180587904378761E-13</v>
      </c>
      <c r="AN220" s="21">
        <v>4.7449917444429344E-13</v>
      </c>
      <c r="AO220" s="21">
        <v>4.9163698626612319E-13</v>
      </c>
      <c r="AP220" s="21">
        <v>4.2169846142333975E-13</v>
      </c>
      <c r="AQ220" s="21">
        <v>4.5843067276152121E-13</v>
      </c>
      <c r="AR220" s="21">
        <v>4.5898842947063247E-13</v>
      </c>
      <c r="AS220" s="21">
        <v>4.3492385739428072E-13</v>
      </c>
      <c r="AT220" s="21">
        <v>4.8894599095740812E-13</v>
      </c>
      <c r="AU220" s="21">
        <v>5.0765331850460631E-13</v>
      </c>
    </row>
    <row r="221" spans="1:47" x14ac:dyDescent="0.45">
      <c r="A221" s="3" t="s">
        <v>229</v>
      </c>
      <c r="B221" s="4" t="s">
        <v>1055</v>
      </c>
      <c r="C221" s="23">
        <v>2.3898694560961897E-12</v>
      </c>
      <c r="D221" s="21">
        <v>2.3489940594342372E-12</v>
      </c>
      <c r="E221" s="21">
        <v>2.5650385810820235E-13</v>
      </c>
      <c r="F221" s="21">
        <v>2.8279940195769815E-12</v>
      </c>
      <c r="G221" s="21">
        <v>2.9481145146191913E-12</v>
      </c>
      <c r="H221" s="21">
        <v>3.1093316793531549E-12</v>
      </c>
      <c r="I221" s="21">
        <v>2.6185874296400674E-12</v>
      </c>
      <c r="J221" s="21">
        <v>2.7832576260964677E-12</v>
      </c>
      <c r="K221" s="21">
        <v>2.9285825587822265E-12</v>
      </c>
      <c r="L221" s="21">
        <v>2.36334129347392E-12</v>
      </c>
      <c r="M221" s="21">
        <v>2.645882450639301E-12</v>
      </c>
      <c r="N221" s="21">
        <v>2.6942196598386292E-12</v>
      </c>
      <c r="O221" s="21">
        <v>2.081213722385776E-12</v>
      </c>
      <c r="P221" s="21">
        <v>2.8582027048788664E-12</v>
      </c>
      <c r="Q221" s="22">
        <v>3.1131979777859061E-12</v>
      </c>
      <c r="R221" s="23">
        <v>1.8409805561709079E-12</v>
      </c>
      <c r="S221" s="21">
        <v>1.9073134325730569E-12</v>
      </c>
      <c r="T221" s="21">
        <v>0</v>
      </c>
      <c r="U221" s="21">
        <v>1.9740933485227144E-12</v>
      </c>
      <c r="V221" s="21">
        <v>2.1664943855768674E-12</v>
      </c>
      <c r="W221" s="21">
        <v>2.4312978835023289E-12</v>
      </c>
      <c r="X221" s="21">
        <v>2.0886006679612215E-12</v>
      </c>
      <c r="Y221" s="21">
        <v>2.2670361853552291E-12</v>
      </c>
      <c r="Z221" s="21">
        <v>2.3279076954985479E-12</v>
      </c>
      <c r="AA221" s="21">
        <v>1.7352458395246269E-12</v>
      </c>
      <c r="AB221" s="21">
        <v>1.9248174049788142E-12</v>
      </c>
      <c r="AC221" s="21">
        <v>2.0411915354897239E-12</v>
      </c>
      <c r="AD221" s="21">
        <v>1.7880168089778505E-12</v>
      </c>
      <c r="AE221" s="21">
        <v>2.2213907500981434E-12</v>
      </c>
      <c r="AF221" s="22">
        <v>2.4919719282872293E-12</v>
      </c>
      <c r="AG221" s="21">
        <v>3.1514781723896752E-12</v>
      </c>
      <c r="AH221" s="21">
        <v>3.0690462180741637E-12</v>
      </c>
      <c r="AI221" s="21">
        <v>1.3124622618383807E-12</v>
      </c>
      <c r="AJ221" s="21">
        <v>3.8982158822670781E-12</v>
      </c>
      <c r="AK221" s="21">
        <v>3.9785133662210248E-12</v>
      </c>
      <c r="AL221" s="21">
        <v>4.0828221991479331E-12</v>
      </c>
      <c r="AM221" s="21">
        <v>3.4524138756585804E-12</v>
      </c>
      <c r="AN221" s="21">
        <v>3.6279524972379215E-12</v>
      </c>
      <c r="AO221" s="21">
        <v>3.859527326355755E-12</v>
      </c>
      <c r="AP221" s="21">
        <v>3.2978113511791E-12</v>
      </c>
      <c r="AQ221" s="21">
        <v>3.6628986043262973E-12</v>
      </c>
      <c r="AR221" s="21">
        <v>3.6683709449572374E-12</v>
      </c>
      <c r="AS221" s="21">
        <v>3.0367929144091479E-12</v>
      </c>
      <c r="AT221" s="21">
        <v>3.810625401300706E-12</v>
      </c>
      <c r="AU221" s="21">
        <v>4.0619479420419806E-12</v>
      </c>
    </row>
    <row r="222" spans="1:47" x14ac:dyDescent="0.45">
      <c r="A222" s="3" t="s">
        <v>230</v>
      </c>
      <c r="B222" s="4" t="s">
        <v>1056</v>
      </c>
      <c r="C222" s="23">
        <v>1.6083078175780814E-12</v>
      </c>
      <c r="D222" s="21">
        <v>1.5607687317497244E-12</v>
      </c>
      <c r="E222" s="21">
        <v>1.4516033842202487E-13</v>
      </c>
      <c r="F222" s="21">
        <v>1.7837274965485827E-12</v>
      </c>
      <c r="G222" s="21">
        <v>1.8399634649448072E-12</v>
      </c>
      <c r="H222" s="21">
        <v>1.9154393725134723E-12</v>
      </c>
      <c r="I222" s="21">
        <v>1.6644574454792133E-12</v>
      </c>
      <c r="J222" s="21">
        <v>1.745950758866899E-12</v>
      </c>
      <c r="K222" s="21">
        <v>1.8178711179779063E-12</v>
      </c>
      <c r="L222" s="21">
        <v>1.5358668176193721E-12</v>
      </c>
      <c r="M222" s="21">
        <v>1.6763252407709036E-12</v>
      </c>
      <c r="N222" s="21">
        <v>1.700349737702427E-12</v>
      </c>
      <c r="O222" s="21">
        <v>1.4123392814307285E-12</v>
      </c>
      <c r="P222" s="21">
        <v>1.788803943526569E-12</v>
      </c>
      <c r="Q222" s="22">
        <v>1.9123507579612697E-12</v>
      </c>
      <c r="R222" s="23">
        <v>1.335213876773646E-12</v>
      </c>
      <c r="S222" s="21">
        <v>1.3164958543361148E-12</v>
      </c>
      <c r="T222" s="21">
        <v>0</v>
      </c>
      <c r="U222" s="21">
        <v>1.3414086092683867E-12</v>
      </c>
      <c r="V222" s="21">
        <v>1.4334635335781177E-12</v>
      </c>
      <c r="W222" s="21">
        <v>1.5599743420604242E-12</v>
      </c>
      <c r="X222" s="21">
        <v>1.369464740306314E-12</v>
      </c>
      <c r="Y222" s="21">
        <v>1.4595762305576896E-12</v>
      </c>
      <c r="Z222" s="21">
        <v>1.4903184824057454E-12</v>
      </c>
      <c r="AA222" s="21">
        <v>1.1875665454033078E-12</v>
      </c>
      <c r="AB222" s="21">
        <v>1.2838246813402614E-12</v>
      </c>
      <c r="AC222" s="21">
        <v>1.3429166265094846E-12</v>
      </c>
      <c r="AD222" s="21">
        <v>1.2338524224774934E-12</v>
      </c>
      <c r="AE222" s="21">
        <v>1.4468630032763817E-12</v>
      </c>
      <c r="AF222" s="22">
        <v>1.5798582100302668E-12</v>
      </c>
      <c r="AG222" s="21">
        <v>1.8975421360128791E-12</v>
      </c>
      <c r="AH222" s="21">
        <v>1.8240464840314153E-12</v>
      </c>
      <c r="AI222" s="21">
        <v>7.4659657988876658E-13</v>
      </c>
      <c r="AJ222" s="21">
        <v>2.1591342424387973E-12</v>
      </c>
      <c r="AK222" s="21">
        <v>2.1892916516546569E-12</v>
      </c>
      <c r="AL222" s="21">
        <v>2.2285419839301192E-12</v>
      </c>
      <c r="AM222" s="21">
        <v>1.9783552837256643E-12</v>
      </c>
      <c r="AN222" s="21">
        <v>2.0473158301525886E-12</v>
      </c>
      <c r="AO222" s="21">
        <v>2.1382899397521484E-12</v>
      </c>
      <c r="AP222" s="21">
        <v>1.8932986137775962E-12</v>
      </c>
      <c r="AQ222" s="21">
        <v>2.0459726563458521E-12</v>
      </c>
      <c r="AR222" s="21">
        <v>2.0482583742000617E-12</v>
      </c>
      <c r="AS222" s="21">
        <v>1.8196090961261767E-12</v>
      </c>
      <c r="AT222" s="21">
        <v>2.1207390743513999E-12</v>
      </c>
      <c r="AU222" s="21">
        <v>2.2185392559628501E-12</v>
      </c>
    </row>
    <row r="223" spans="1:47" x14ac:dyDescent="0.45">
      <c r="A223" s="3" t="s">
        <v>231</v>
      </c>
      <c r="B223" s="4" t="s">
        <v>1057</v>
      </c>
      <c r="C223" s="23">
        <v>6.2109011017273805E-13</v>
      </c>
      <c r="D223" s="21">
        <v>5.5129681870820099E-13</v>
      </c>
      <c r="E223" s="21" t="s">
        <v>839</v>
      </c>
      <c r="F223" s="21">
        <v>7.1231954622625289E-13</v>
      </c>
      <c r="G223" s="21">
        <v>7.4714697561053964E-13</v>
      </c>
      <c r="H223" s="21">
        <v>7.9514416840721398E-13</v>
      </c>
      <c r="I223" s="21">
        <v>6.2548096038210121E-13</v>
      </c>
      <c r="J223" s="21">
        <v>6.7729244769754018E-13</v>
      </c>
      <c r="K223" s="21">
        <v>7.2396795424523693E-13</v>
      </c>
      <c r="L223" s="21">
        <v>4.6574120171192185E-13</v>
      </c>
      <c r="M223" s="21">
        <v>5.732782581159622E-13</v>
      </c>
      <c r="N223" s="21">
        <v>5.9194366975551992E-13</v>
      </c>
      <c r="O223" s="21">
        <v>4.726941063669438E-13</v>
      </c>
      <c r="P223" s="21">
        <v>7.0614792605024724E-13</v>
      </c>
      <c r="Q223" s="22">
        <v>7.8784972831012404E-13</v>
      </c>
      <c r="R223" s="23">
        <v>4.5701759461461975E-13</v>
      </c>
      <c r="S223" s="21">
        <v>3.4704733674249168E-13</v>
      </c>
      <c r="T223" s="21" t="s">
        <v>839</v>
      </c>
      <c r="U223" s="21">
        <v>4.5974836012203699E-13</v>
      </c>
      <c r="V223" s="21">
        <v>5.1122263518666403E-13</v>
      </c>
      <c r="W223" s="21">
        <v>5.8543705970113605E-13</v>
      </c>
      <c r="X223" s="21">
        <v>4.4276428089713787E-13</v>
      </c>
      <c r="Y223" s="21">
        <v>5.0051877827128594E-13</v>
      </c>
      <c r="Z223" s="21">
        <v>5.2068462561079342E-13</v>
      </c>
      <c r="AA223" s="21">
        <v>2.5747053459494136E-13</v>
      </c>
      <c r="AB223" s="21">
        <v>3.2559632310602943E-13</v>
      </c>
      <c r="AC223" s="21">
        <v>3.6828921657757793E-13</v>
      </c>
      <c r="AD223" s="21">
        <v>3.6250384038382229E-13</v>
      </c>
      <c r="AE223" s="21">
        <v>4.9473752315364003E-13</v>
      </c>
      <c r="AF223" s="22">
        <v>5.8279252849252207E-13</v>
      </c>
      <c r="AG223" s="21">
        <v>8.3196459123545409E-13</v>
      </c>
      <c r="AH223" s="21">
        <v>7.4120872018690915E-13</v>
      </c>
      <c r="AI223" s="21" t="s">
        <v>839</v>
      </c>
      <c r="AJ223" s="21">
        <v>9.7468794229175347E-13</v>
      </c>
      <c r="AK223" s="21">
        <v>9.9671566448174536E-13</v>
      </c>
      <c r="AL223" s="21">
        <v>1.0257102815118936E-12</v>
      </c>
      <c r="AM223" s="21">
        <v>8.5214429548342614E-13</v>
      </c>
      <c r="AN223" s="21">
        <v>8.9818484120689741E-13</v>
      </c>
      <c r="AO223" s="21">
        <v>9.6034585473627833E-13</v>
      </c>
      <c r="AP223" s="21">
        <v>7.1861210680434188E-13</v>
      </c>
      <c r="AQ223" s="21">
        <v>8.4754969811869572E-13</v>
      </c>
      <c r="AR223" s="21">
        <v>8.4950713337319102E-13</v>
      </c>
      <c r="AS223" s="21">
        <v>7.4942735881561493E-13</v>
      </c>
      <c r="AT223" s="21">
        <v>9.485415974983819E-13</v>
      </c>
      <c r="AU223" s="21">
        <v>1.0174937449125774E-12</v>
      </c>
    </row>
    <row r="224" spans="1:47" x14ac:dyDescent="0.45">
      <c r="A224" s="3" t="s">
        <v>232</v>
      </c>
      <c r="B224" s="4" t="s">
        <v>1058</v>
      </c>
      <c r="C224" s="23">
        <v>1.7809069185847024E-12</v>
      </c>
      <c r="D224" s="21">
        <v>2.239222704444589E-12</v>
      </c>
      <c r="E224" s="21">
        <v>6.8622185342866282E-14</v>
      </c>
      <c r="F224" s="21">
        <v>4.0098358684686585E-12</v>
      </c>
      <c r="G224" s="21">
        <v>4.5390625934216827E-12</v>
      </c>
      <c r="H224" s="21">
        <v>5.2493529736635332E-12</v>
      </c>
      <c r="I224" s="21">
        <v>2.858193838073517E-12</v>
      </c>
      <c r="J224" s="21">
        <v>3.6311961341033778E-12</v>
      </c>
      <c r="K224" s="21">
        <v>4.3133824666489059E-12</v>
      </c>
      <c r="L224" s="21">
        <v>3.3763850173201546E-12</v>
      </c>
      <c r="M224" s="21">
        <v>4.2375223993297681E-12</v>
      </c>
      <c r="N224" s="21">
        <v>4.3856614716618352E-12</v>
      </c>
      <c r="O224" s="21">
        <v>6.4125431948543454E-13</v>
      </c>
      <c r="P224" s="21">
        <v>4.1075744774502E-12</v>
      </c>
      <c r="Q224" s="22">
        <v>5.2473720840852192E-12</v>
      </c>
      <c r="R224" s="23">
        <v>8.8898115817641981E-14</v>
      </c>
      <c r="S224" s="21">
        <v>1.018707338093219E-12</v>
      </c>
      <c r="T224" s="21">
        <v>0</v>
      </c>
      <c r="U224" s="21">
        <v>7.730558101882962E-13</v>
      </c>
      <c r="V224" s="21">
        <v>1.6615287418585836E-12</v>
      </c>
      <c r="W224" s="21">
        <v>2.8784081101957375E-12</v>
      </c>
      <c r="X224" s="21">
        <v>1.1156835018590963E-12</v>
      </c>
      <c r="Y224" s="21">
        <v>1.9584535783955034E-12</v>
      </c>
      <c r="Z224" s="21">
        <v>2.245945984235742E-12</v>
      </c>
      <c r="AA224" s="21">
        <v>1.7366529157822706E-12</v>
      </c>
      <c r="AB224" s="21">
        <v>2.2845989262133322E-12</v>
      </c>
      <c r="AC224" s="21">
        <v>2.6208807220731927E-12</v>
      </c>
      <c r="AD224" s="21">
        <v>5.8874816718589539E-14</v>
      </c>
      <c r="AE224" s="21">
        <v>1.9728392488375179E-12</v>
      </c>
      <c r="AF224" s="22">
        <v>3.168301946752699E-12</v>
      </c>
      <c r="AG224" s="21">
        <v>4.1270241479898024E-12</v>
      </c>
      <c r="AH224" s="21">
        <v>4.095830948654319E-12</v>
      </c>
      <c r="AI224" s="21">
        <v>1.4385071160073498E-12</v>
      </c>
      <c r="AJ224" s="21">
        <v>7.2012769868025551E-12</v>
      </c>
      <c r="AK224" s="21">
        <v>7.5000790185523997E-12</v>
      </c>
      <c r="AL224" s="21">
        <v>7.8919084243320536E-12</v>
      </c>
      <c r="AM224" s="21">
        <v>5.2751388330259277E-12</v>
      </c>
      <c r="AN224" s="21">
        <v>5.9926923512245085E-12</v>
      </c>
      <c r="AO224" s="21">
        <v>6.9393077914348067E-12</v>
      </c>
      <c r="AP224" s="21">
        <v>5.6973628618398609E-12</v>
      </c>
      <c r="AQ224" s="21">
        <v>6.7888505876270377E-12</v>
      </c>
      <c r="AR224" s="21">
        <v>6.8053013299626827E-12</v>
      </c>
      <c r="AS224" s="21">
        <v>3.723059323511468E-12</v>
      </c>
      <c r="AT224" s="21">
        <v>6.7923248802019962E-12</v>
      </c>
      <c r="AU224" s="21">
        <v>7.7899235851428483E-12</v>
      </c>
    </row>
    <row r="225" spans="1:47" x14ac:dyDescent="0.45">
      <c r="A225" s="3" t="s">
        <v>233</v>
      </c>
      <c r="B225" s="4" t="s">
        <v>1059</v>
      </c>
      <c r="C225" s="23">
        <v>6.9432279780675607E-13</v>
      </c>
      <c r="D225" s="21">
        <v>6.8712190550429304E-13</v>
      </c>
      <c r="E225" s="21" t="s">
        <v>839</v>
      </c>
      <c r="F225" s="21">
        <v>7.1876705301803671E-13</v>
      </c>
      <c r="G225" s="21">
        <v>7.2675924451115297E-13</v>
      </c>
      <c r="H225" s="21">
        <v>7.3777363066438548E-13</v>
      </c>
      <c r="I225" s="21">
        <v>6.9962722081219684E-13</v>
      </c>
      <c r="J225" s="21">
        <v>7.1136556077043934E-13</v>
      </c>
      <c r="K225" s="21">
        <v>7.2194039869614967E-13</v>
      </c>
      <c r="L225" s="21">
        <v>6.1548841905580028E-13</v>
      </c>
      <c r="M225" s="21">
        <v>6.5188319594816894E-13</v>
      </c>
      <c r="N225" s="21">
        <v>6.5819026042808331E-13</v>
      </c>
      <c r="O225" s="21">
        <v>6.5612623764283547E-13</v>
      </c>
      <c r="P225" s="21">
        <v>7.1392770356302137E-13</v>
      </c>
      <c r="Q225" s="22">
        <v>7.3415074174648493E-13</v>
      </c>
      <c r="R225" s="23">
        <v>5.9799344336410018E-13</v>
      </c>
      <c r="S225" s="21">
        <v>5.9214984013711709E-13</v>
      </c>
      <c r="T225" s="21" t="s">
        <v>839</v>
      </c>
      <c r="U225" s="21">
        <v>6.0699685694214473E-13</v>
      </c>
      <c r="V225" s="21">
        <v>6.1519973035318071E-13</v>
      </c>
      <c r="W225" s="21">
        <v>6.2714270207232668E-13</v>
      </c>
      <c r="X225" s="21">
        <v>6.015702023921465E-13</v>
      </c>
      <c r="Y225" s="21">
        <v>6.1164685884749175E-13</v>
      </c>
      <c r="Z225" s="21">
        <v>6.1516603920071255E-13</v>
      </c>
      <c r="AA225" s="21">
        <v>4.823408553549378E-13</v>
      </c>
      <c r="AB225" s="21">
        <v>5.056009211973434E-13</v>
      </c>
      <c r="AC225" s="21">
        <v>5.2018002853768924E-13</v>
      </c>
      <c r="AD225" s="21">
        <v>5.7413655068694769E-13</v>
      </c>
      <c r="AE225" s="21">
        <v>6.0148226551942034E-13</v>
      </c>
      <c r="AF225" s="22">
        <v>6.1969188598771758E-13</v>
      </c>
      <c r="AG225" s="21">
        <v>8.3535614221408139E-13</v>
      </c>
      <c r="AH225" s="21">
        <v>8.2731234497748269E-13</v>
      </c>
      <c r="AI225" s="21" t="s">
        <v>839</v>
      </c>
      <c r="AJ225" s="21">
        <v>8.8264678330929415E-13</v>
      </c>
      <c r="AK225" s="21">
        <v>8.8874363534239569E-13</v>
      </c>
      <c r="AL225" s="21">
        <v>8.967840669547235E-13</v>
      </c>
      <c r="AM225" s="21">
        <v>8.488304822836054E-13</v>
      </c>
      <c r="AN225" s="21">
        <v>8.6157967587104104E-13</v>
      </c>
      <c r="AO225" s="21">
        <v>8.7879288746299769E-13</v>
      </c>
      <c r="AP225" s="21">
        <v>7.8794035220123764E-13</v>
      </c>
      <c r="AQ225" s="21">
        <v>8.3224695412532346E-13</v>
      </c>
      <c r="AR225" s="21">
        <v>8.3291848339764015E-13</v>
      </c>
      <c r="AS225" s="21">
        <v>8.1568369544930588E-13</v>
      </c>
      <c r="AT225" s="21">
        <v>8.7367909378977702E-13</v>
      </c>
      <c r="AU225" s="21">
        <v>8.9376266053591087E-13</v>
      </c>
    </row>
    <row r="226" spans="1:47" x14ac:dyDescent="0.45">
      <c r="A226" s="3" t="s">
        <v>234</v>
      </c>
      <c r="B226" s="4" t="s">
        <v>1060</v>
      </c>
      <c r="C226" s="23">
        <v>6.1859535836812027E-12</v>
      </c>
      <c r="D226" s="21">
        <v>6.1547364599438452E-12</v>
      </c>
      <c r="E226" s="21">
        <v>2.0095570681042534E-12</v>
      </c>
      <c r="F226" s="21">
        <v>6.419395236722102E-12</v>
      </c>
      <c r="G226" s="21">
        <v>6.4860764638162703E-12</v>
      </c>
      <c r="H226" s="21">
        <v>6.5755712529388539E-12</v>
      </c>
      <c r="I226" s="21" t="s">
        <v>839</v>
      </c>
      <c r="J226" s="21" t="s">
        <v>839</v>
      </c>
      <c r="K226" s="21" t="s">
        <v>839</v>
      </c>
      <c r="L226" s="21">
        <v>5.3529674326910131E-12</v>
      </c>
      <c r="M226" s="21">
        <v>5.7283404419198139E-12</v>
      </c>
      <c r="N226" s="21">
        <v>5.7923141735362094E-12</v>
      </c>
      <c r="O226" s="21" t="s">
        <v>839</v>
      </c>
      <c r="P226" s="21" t="s">
        <v>839</v>
      </c>
      <c r="Q226" s="22" t="s">
        <v>839</v>
      </c>
      <c r="R226" s="23">
        <v>5.4220060518650843E-12</v>
      </c>
      <c r="S226" s="21">
        <v>5.4264228576453855E-12</v>
      </c>
      <c r="T226" s="21">
        <v>0</v>
      </c>
      <c r="U226" s="21">
        <v>5.4707720935463616E-12</v>
      </c>
      <c r="V226" s="21">
        <v>5.5474592912660429E-12</v>
      </c>
      <c r="W226" s="21">
        <v>5.6533050215381855E-12</v>
      </c>
      <c r="X226" s="21" t="s">
        <v>839</v>
      </c>
      <c r="Y226" s="21" t="s">
        <v>839</v>
      </c>
      <c r="Z226" s="21" t="s">
        <v>839</v>
      </c>
      <c r="AA226" s="21">
        <v>4.2126687835339603E-12</v>
      </c>
      <c r="AB226" s="21">
        <v>4.4649789714155332E-12</v>
      </c>
      <c r="AC226" s="21">
        <v>4.619911032779479E-12</v>
      </c>
      <c r="AD226" s="21" t="s">
        <v>839</v>
      </c>
      <c r="AE226" s="21" t="s">
        <v>839</v>
      </c>
      <c r="AF226" s="22" t="s">
        <v>839</v>
      </c>
      <c r="AG226" s="21">
        <v>7.0705408901634493E-12</v>
      </c>
      <c r="AH226" s="21">
        <v>7.014926229614989E-12</v>
      </c>
      <c r="AI226" s="21">
        <v>5.1121512222217096E-12</v>
      </c>
      <c r="AJ226" s="21">
        <v>7.4580009899788738E-12</v>
      </c>
      <c r="AK226" s="21">
        <v>7.5007836870759201E-12</v>
      </c>
      <c r="AL226" s="21">
        <v>7.5563372723267806E-12</v>
      </c>
      <c r="AM226" s="21" t="s">
        <v>839</v>
      </c>
      <c r="AN226" s="21" t="s">
        <v>839</v>
      </c>
      <c r="AO226" s="21" t="s">
        <v>839</v>
      </c>
      <c r="AP226" s="21">
        <v>6.572430734258331E-12</v>
      </c>
      <c r="AQ226" s="21">
        <v>6.9819976704657119E-12</v>
      </c>
      <c r="AR226" s="21">
        <v>6.9880896924029275E-12</v>
      </c>
      <c r="AS226" s="21" t="s">
        <v>839</v>
      </c>
      <c r="AT226" s="21" t="s">
        <v>839</v>
      </c>
      <c r="AU226" s="21" t="s">
        <v>839</v>
      </c>
    </row>
    <row r="227" spans="1:47" x14ac:dyDescent="0.45">
      <c r="A227" s="3" t="s">
        <v>235</v>
      </c>
      <c r="B227" s="4" t="s">
        <v>1061</v>
      </c>
      <c r="C227" s="23">
        <v>3.3607029810784096E-12</v>
      </c>
      <c r="D227" s="21">
        <v>3.2907467428902203E-12</v>
      </c>
      <c r="E227" s="21">
        <v>3.5253642665768579E-13</v>
      </c>
      <c r="F227" s="21">
        <v>3.6694657593196223E-12</v>
      </c>
      <c r="G227" s="21">
        <v>3.7645770175328863E-12</v>
      </c>
      <c r="H227" s="21">
        <v>3.8922285675704983E-12</v>
      </c>
      <c r="I227" s="21">
        <v>3.5009859508968275E-12</v>
      </c>
      <c r="J227" s="21">
        <v>3.631925651629834E-12</v>
      </c>
      <c r="K227" s="21">
        <v>3.7474826853056114E-12</v>
      </c>
      <c r="L227" s="21">
        <v>3.2750667367860371E-12</v>
      </c>
      <c r="M227" s="21">
        <v>3.5059375460216414E-12</v>
      </c>
      <c r="N227" s="21">
        <v>3.5454281768751796E-12</v>
      </c>
      <c r="O227" s="21">
        <v>3.0772611183437968E-12</v>
      </c>
      <c r="P227" s="21">
        <v>3.6930061752371585E-12</v>
      </c>
      <c r="Q227" s="22">
        <v>3.8950861224085008E-12</v>
      </c>
      <c r="R227" s="23">
        <v>2.8406867054630423E-12</v>
      </c>
      <c r="S227" s="21">
        <v>2.8100456606488696E-12</v>
      </c>
      <c r="T227" s="21">
        <v>0</v>
      </c>
      <c r="U227" s="21">
        <v>2.872615543890092E-12</v>
      </c>
      <c r="V227" s="21">
        <v>3.0069425838434295E-12</v>
      </c>
      <c r="W227" s="21">
        <v>3.1919344996934111E-12</v>
      </c>
      <c r="X227" s="21">
        <v>2.9553808873021217E-12</v>
      </c>
      <c r="Y227" s="21">
        <v>3.0797535634181609E-12</v>
      </c>
      <c r="Z227" s="21">
        <v>3.1221823476492311E-12</v>
      </c>
      <c r="AA227" s="21">
        <v>2.6119801645071893E-12</v>
      </c>
      <c r="AB227" s="21">
        <v>2.7588156432397518E-12</v>
      </c>
      <c r="AC227" s="21">
        <v>2.8489587263273661E-12</v>
      </c>
      <c r="AD227" s="21">
        <v>2.7394687180076685E-12</v>
      </c>
      <c r="AE227" s="21">
        <v>3.0438502182906843E-12</v>
      </c>
      <c r="AF227" s="22">
        <v>3.2338937385106925E-12</v>
      </c>
      <c r="AG227" s="21">
        <v>3.9667428693339297E-12</v>
      </c>
      <c r="AH227" s="21">
        <v>3.860473943500076E-12</v>
      </c>
      <c r="AI227" s="21">
        <v>1.6451282589866443E-12</v>
      </c>
      <c r="AJ227" s="21">
        <v>4.4654919840461656E-12</v>
      </c>
      <c r="AK227" s="21">
        <v>4.5221613549863398E-12</v>
      </c>
      <c r="AL227" s="21">
        <v>4.595780259971244E-12</v>
      </c>
      <c r="AM227" s="21">
        <v>4.1504896982053523E-12</v>
      </c>
      <c r="AN227" s="21">
        <v>4.2744639252631438E-12</v>
      </c>
      <c r="AO227" s="21">
        <v>4.4380137443829187E-12</v>
      </c>
      <c r="AP227" s="21">
        <v>4.0128118107038031E-12</v>
      </c>
      <c r="AQ227" s="21">
        <v>4.2814888535214358E-12</v>
      </c>
      <c r="AR227" s="21">
        <v>4.2855137213238936E-12</v>
      </c>
      <c r="AS227" s="21">
        <v>3.8572529490281598E-12</v>
      </c>
      <c r="AT227" s="21">
        <v>4.4035850760565219E-12</v>
      </c>
      <c r="AU227" s="21">
        <v>4.5810208585080767E-12</v>
      </c>
    </row>
    <row r="228" spans="1:47" x14ac:dyDescent="0.45">
      <c r="A228" s="3" t="s">
        <v>236</v>
      </c>
      <c r="B228" s="4" t="s">
        <v>1062</v>
      </c>
      <c r="C228" s="23">
        <v>1.3584482943688532E-12</v>
      </c>
      <c r="D228" s="21">
        <v>1.3173691332431636E-12</v>
      </c>
      <c r="E228" s="21">
        <v>1.2468828291869311E-13</v>
      </c>
      <c r="F228" s="21">
        <v>1.4937423486978465E-12</v>
      </c>
      <c r="G228" s="21">
        <v>1.5387014504098831E-12</v>
      </c>
      <c r="H228" s="21">
        <v>1.5990423514730505E-12</v>
      </c>
      <c r="I228" s="21">
        <v>1.4046939697584245E-12</v>
      </c>
      <c r="J228" s="21">
        <v>1.4685393802276177E-12</v>
      </c>
      <c r="K228" s="21">
        <v>1.5248844913679527E-12</v>
      </c>
      <c r="L228" s="21">
        <v>1.3153932314557678E-12</v>
      </c>
      <c r="M228" s="21">
        <v>1.4223317882432992E-12</v>
      </c>
      <c r="N228" s="21">
        <v>1.4406287232882733E-12</v>
      </c>
      <c r="O228" s="21">
        <v>1.2052957522593799E-12</v>
      </c>
      <c r="P228" s="21">
        <v>1.5013238005157636E-12</v>
      </c>
      <c r="Q228" s="22">
        <v>1.5984779937490037E-12</v>
      </c>
      <c r="R228" s="23">
        <v>1.1408818094763632E-12</v>
      </c>
      <c r="S228" s="21">
        <v>1.1275648127179914E-12</v>
      </c>
      <c r="T228" s="21">
        <v>0</v>
      </c>
      <c r="U228" s="21">
        <v>1.1399200262533625E-12</v>
      </c>
      <c r="V228" s="21">
        <v>1.2146267525128971E-12</v>
      </c>
      <c r="W228" s="21">
        <v>1.3172952590398253E-12</v>
      </c>
      <c r="X228" s="21">
        <v>1.1724353559887904E-12</v>
      </c>
      <c r="Y228" s="21">
        <v>1.2436281922364594E-12</v>
      </c>
      <c r="Z228" s="21">
        <v>1.2679153269347846E-12</v>
      </c>
      <c r="AA228" s="21">
        <v>1.0444943170738247E-12</v>
      </c>
      <c r="AB228" s="21">
        <v>1.1181559977064146E-12</v>
      </c>
      <c r="AC228" s="21">
        <v>1.1633751476348249E-12</v>
      </c>
      <c r="AD228" s="21">
        <v>1.0631896151164103E-12</v>
      </c>
      <c r="AE228" s="21">
        <v>1.2322394467001157E-12</v>
      </c>
      <c r="AF228" s="22">
        <v>1.3377873263137205E-12</v>
      </c>
      <c r="AG228" s="21">
        <v>1.5821408783998222E-12</v>
      </c>
      <c r="AH228" s="21">
        <v>1.5207338283434046E-12</v>
      </c>
      <c r="AI228" s="21">
        <v>6.2908924559176657E-13</v>
      </c>
      <c r="AJ228" s="21">
        <v>1.7834629163016896E-12</v>
      </c>
      <c r="AK228" s="21">
        <v>1.8070404108430938E-12</v>
      </c>
      <c r="AL228" s="21">
        <v>1.8377252952497196E-12</v>
      </c>
      <c r="AM228" s="21">
        <v>1.6459506262809948E-12</v>
      </c>
      <c r="AN228" s="21">
        <v>1.6990292203987828E-12</v>
      </c>
      <c r="AO228" s="21">
        <v>1.7690517066809316E-12</v>
      </c>
      <c r="AP228" s="21">
        <v>1.5871365595858016E-12</v>
      </c>
      <c r="AQ228" s="21">
        <v>1.7021185855360422E-12</v>
      </c>
      <c r="AR228" s="21">
        <v>1.7038408693922155E-12</v>
      </c>
      <c r="AS228" s="21">
        <v>1.5225573191284444E-12</v>
      </c>
      <c r="AT228" s="21">
        <v>1.7551004237557389E-12</v>
      </c>
      <c r="AU228" s="21">
        <v>1.8306249703947036E-12</v>
      </c>
    </row>
    <row r="229" spans="1:47" x14ac:dyDescent="0.45">
      <c r="A229" s="3" t="s">
        <v>237</v>
      </c>
      <c r="B229" s="4" t="s">
        <v>1063</v>
      </c>
      <c r="C229" s="23">
        <v>4.6330239419662759E-12</v>
      </c>
      <c r="D229" s="21">
        <v>4.6537101713046151E-12</v>
      </c>
      <c r="E229" s="21">
        <v>8.8933125768332944E-13</v>
      </c>
      <c r="F229" s="21">
        <v>5.1997035364449717E-12</v>
      </c>
      <c r="G229" s="21">
        <v>5.3369277277201663E-12</v>
      </c>
      <c r="H229" s="21">
        <v>5.5211002541697311E-12</v>
      </c>
      <c r="I229" s="21">
        <v>4.9282273713177865E-12</v>
      </c>
      <c r="J229" s="21">
        <v>5.1230255522635176E-12</v>
      </c>
      <c r="K229" s="21">
        <v>5.2949419161797327E-12</v>
      </c>
      <c r="L229" s="21">
        <v>4.0762406001836429E-12</v>
      </c>
      <c r="M229" s="21">
        <v>4.5592101309855682E-12</v>
      </c>
      <c r="N229" s="21">
        <v>4.6416543382841949E-12</v>
      </c>
      <c r="O229" s="21">
        <v>4.1694394629048784E-12</v>
      </c>
      <c r="P229" s="21">
        <v>5.1605189191594955E-12</v>
      </c>
      <c r="Q229" s="22">
        <v>5.4856669063478953E-12</v>
      </c>
      <c r="R229" s="23">
        <v>3.7799981709089507E-12</v>
      </c>
      <c r="S229" s="21">
        <v>3.93349010945185E-12</v>
      </c>
      <c r="T229" s="21">
        <v>0</v>
      </c>
      <c r="U229" s="21">
        <v>4.0370006805476098E-12</v>
      </c>
      <c r="V229" s="21">
        <v>4.2374957624421947E-12</v>
      </c>
      <c r="W229" s="21">
        <v>4.5137832956108881E-12</v>
      </c>
      <c r="X229" s="21">
        <v>4.1059408068580497E-12</v>
      </c>
      <c r="Y229" s="21">
        <v>4.3029360332885048E-12</v>
      </c>
      <c r="Z229" s="21">
        <v>4.3701452426127545E-12</v>
      </c>
      <c r="AA229" s="21">
        <v>2.9654384783175685E-12</v>
      </c>
      <c r="AB229" s="21">
        <v>3.2883302292965176E-12</v>
      </c>
      <c r="AC229" s="21">
        <v>3.4865783262784558E-12</v>
      </c>
      <c r="AD229" s="21">
        <v>3.6299566586738475E-12</v>
      </c>
      <c r="AE229" s="21">
        <v>4.160483011483314E-12</v>
      </c>
      <c r="AF229" s="22">
        <v>4.4917224574425587E-12</v>
      </c>
      <c r="AG229" s="21">
        <v>5.5336436512012754E-12</v>
      </c>
      <c r="AH229" s="21">
        <v>5.5089207480237552E-12</v>
      </c>
      <c r="AI229" s="21">
        <v>2.9594409291834109E-12</v>
      </c>
      <c r="AJ229" s="21">
        <v>6.302026484592889E-12</v>
      </c>
      <c r="AK229" s="21">
        <v>6.3821250809114329E-12</v>
      </c>
      <c r="AL229" s="21">
        <v>6.4859585736206916E-12</v>
      </c>
      <c r="AM229" s="21">
        <v>5.8506226974804316E-12</v>
      </c>
      <c r="AN229" s="21">
        <v>6.0268270896155387E-12</v>
      </c>
      <c r="AO229" s="21">
        <v>6.2592791389803115E-12</v>
      </c>
      <c r="AP229" s="21">
        <v>5.2536910958489317E-12</v>
      </c>
      <c r="AQ229" s="21">
        <v>5.7881489999042857E-12</v>
      </c>
      <c r="AR229" s="21">
        <v>5.7961210797876313E-12</v>
      </c>
      <c r="AS229" s="21">
        <v>5.3543083802076087E-12</v>
      </c>
      <c r="AT229" s="21">
        <v>6.1812119965879333E-12</v>
      </c>
      <c r="AU229" s="21">
        <v>6.4497755381639702E-12</v>
      </c>
    </row>
    <row r="230" spans="1:47" x14ac:dyDescent="0.45">
      <c r="A230" s="3" t="s">
        <v>238</v>
      </c>
      <c r="B230" s="4" t="s">
        <v>1064</v>
      </c>
      <c r="C230" s="23">
        <v>3.9166392536467504E-13</v>
      </c>
      <c r="D230" s="21">
        <v>3.8151719649076816E-13</v>
      </c>
      <c r="E230" s="21">
        <v>3.5351450949206092E-14</v>
      </c>
      <c r="F230" s="21">
        <v>4.083005701482001E-13</v>
      </c>
      <c r="G230" s="21">
        <v>4.1492138670869123E-13</v>
      </c>
      <c r="H230" s="21">
        <v>4.2404582151606431E-13</v>
      </c>
      <c r="I230" s="21">
        <v>3.9189558424395433E-13</v>
      </c>
      <c r="J230" s="21">
        <v>4.0172544449521202E-13</v>
      </c>
      <c r="K230" s="21">
        <v>4.1058082814493688E-13</v>
      </c>
      <c r="L230" s="21">
        <v>3.4222836467795238E-13</v>
      </c>
      <c r="M230" s="21">
        <v>3.6748634813610585E-13</v>
      </c>
      <c r="N230" s="21">
        <v>3.7186696082525706E-13</v>
      </c>
      <c r="O230" s="21">
        <v>3.6097584441305298E-13</v>
      </c>
      <c r="P230" s="21">
        <v>4.0633399837495354E-13</v>
      </c>
      <c r="Q230" s="22">
        <v>4.2220790960388233E-13</v>
      </c>
      <c r="R230" s="23">
        <v>3.3572138227977625E-13</v>
      </c>
      <c r="S230" s="21">
        <v>3.3004479241868649E-13</v>
      </c>
      <c r="T230" s="21">
        <v>0</v>
      </c>
      <c r="U230" s="21">
        <v>3.3688182115115493E-13</v>
      </c>
      <c r="V230" s="21">
        <v>3.4645287174451069E-13</v>
      </c>
      <c r="W230" s="21">
        <v>3.6026618670101609E-13</v>
      </c>
      <c r="X230" s="21">
        <v>3.33407644390851E-13</v>
      </c>
      <c r="Y230" s="21">
        <v>3.4424957701883796E-13</v>
      </c>
      <c r="Z230" s="21">
        <v>3.4803529143639169E-13</v>
      </c>
      <c r="AA230" s="21">
        <v>2.6320848416539557E-13</v>
      </c>
      <c r="AB230" s="21">
        <v>2.806325676807126E-13</v>
      </c>
      <c r="AC230" s="21">
        <v>2.9155275974392854E-13</v>
      </c>
      <c r="AD230" s="21">
        <v>3.1489770275337521E-13</v>
      </c>
      <c r="AE230" s="21">
        <v>3.4081698562343605E-13</v>
      </c>
      <c r="AF230" s="22">
        <v>3.5807675025703857E-13</v>
      </c>
      <c r="AG230" s="21">
        <v>4.6720108748974535E-13</v>
      </c>
      <c r="AH230" s="21">
        <v>4.5574820116867476E-13</v>
      </c>
      <c r="AI230" s="21">
        <v>1.7727334959713926E-13</v>
      </c>
      <c r="AJ230" s="21">
        <v>4.9595277960528707E-13</v>
      </c>
      <c r="AK230" s="21">
        <v>4.9993572371957777E-13</v>
      </c>
      <c r="AL230" s="21">
        <v>5.0520026660973384E-13</v>
      </c>
      <c r="AM230" s="21">
        <v>4.7289164719925335E-13</v>
      </c>
      <c r="AN230" s="21">
        <v>4.8143978889367786E-13</v>
      </c>
      <c r="AO230" s="21">
        <v>4.9298099448006762E-13</v>
      </c>
      <c r="AP230" s="21">
        <v>4.3634433678705494E-13</v>
      </c>
      <c r="AQ230" s="21">
        <v>4.6451211149494084E-13</v>
      </c>
      <c r="AR230" s="21">
        <v>4.6493923228679658E-13</v>
      </c>
      <c r="AS230" s="21">
        <v>4.5291626108423092E-13</v>
      </c>
      <c r="AT230" s="21">
        <v>4.9043449865664378E-13</v>
      </c>
      <c r="AU230" s="21">
        <v>5.0342681971260568E-13</v>
      </c>
    </row>
    <row r="231" spans="1:47" x14ac:dyDescent="0.45">
      <c r="A231" s="3" t="s">
        <v>239</v>
      </c>
      <c r="B231" s="4" t="s">
        <v>1065</v>
      </c>
      <c r="C231" s="23">
        <v>2.8468922505502112E-13</v>
      </c>
      <c r="D231" s="21">
        <v>2.6441737922910795E-13</v>
      </c>
      <c r="E231" s="21">
        <v>1.7774963238095973E-14</v>
      </c>
      <c r="F231" s="21">
        <v>3.1671685896852508E-13</v>
      </c>
      <c r="G231" s="21">
        <v>3.2987688101982202E-13</v>
      </c>
      <c r="H231" s="21">
        <v>3.4801327887551906E-13</v>
      </c>
      <c r="I231" s="21">
        <v>2.8993938752384034E-13</v>
      </c>
      <c r="J231" s="21">
        <v>3.083611779792407E-13</v>
      </c>
      <c r="K231" s="21">
        <v>3.2495603130397913E-13</v>
      </c>
      <c r="L231" s="21">
        <v>2.4841239623311786E-13</v>
      </c>
      <c r="M231" s="21">
        <v>2.8279740491254632E-13</v>
      </c>
      <c r="N231" s="21">
        <v>2.8877354301123615E-13</v>
      </c>
      <c r="O231" s="21">
        <v>2.3066383454619578E-13</v>
      </c>
      <c r="P231" s="21">
        <v>3.1638996623273537E-13</v>
      </c>
      <c r="Q231" s="22">
        <v>3.4640087654231432E-13</v>
      </c>
      <c r="R231" s="23">
        <v>2.2508531089415753E-13</v>
      </c>
      <c r="S231" s="21">
        <v>2.0918366663592022E-13</v>
      </c>
      <c r="T231" s="21">
        <v>0</v>
      </c>
      <c r="U231" s="21">
        <v>2.1787756217443641E-13</v>
      </c>
      <c r="V231" s="21">
        <v>2.380460232647167E-13</v>
      </c>
      <c r="W231" s="21">
        <v>2.6700963760789662E-13</v>
      </c>
      <c r="X231" s="21">
        <v>2.2426335046580089E-13</v>
      </c>
      <c r="Y231" s="21">
        <v>2.4424672263888789E-13</v>
      </c>
      <c r="Z231" s="21">
        <v>2.5122278115981076E-13</v>
      </c>
      <c r="AA231" s="21">
        <v>1.6774270327233286E-13</v>
      </c>
      <c r="AB231" s="21">
        <v>1.9032057765663848E-13</v>
      </c>
      <c r="AC231" s="21">
        <v>2.0446861324051276E-13</v>
      </c>
      <c r="AD231" s="21">
        <v>1.8982235293703622E-13</v>
      </c>
      <c r="AE231" s="21">
        <v>2.3769840652493772E-13</v>
      </c>
      <c r="AF231" s="22">
        <v>2.6957929685775638E-13</v>
      </c>
      <c r="AG231" s="21">
        <v>3.6297019082123818E-13</v>
      </c>
      <c r="AH231" s="21">
        <v>3.358109792791732E-13</v>
      </c>
      <c r="AI231" s="21">
        <v>1.2403831086359419E-13</v>
      </c>
      <c r="AJ231" s="21">
        <v>4.2150854895660073E-13</v>
      </c>
      <c r="AK231" s="21">
        <v>4.2931436670151212E-13</v>
      </c>
      <c r="AL231" s="21">
        <v>4.3970796023559654E-13</v>
      </c>
      <c r="AM231" s="21">
        <v>3.7721894731572867E-13</v>
      </c>
      <c r="AN231" s="21">
        <v>3.9391981952205981E-13</v>
      </c>
      <c r="AO231" s="21">
        <v>4.1646869444731633E-13</v>
      </c>
      <c r="AP231" s="21">
        <v>3.4599567915696084E-13</v>
      </c>
      <c r="AQ231" s="21">
        <v>3.8657379864899607E-13</v>
      </c>
      <c r="AR231" s="21">
        <v>3.8719162023365689E-13</v>
      </c>
      <c r="AS231" s="21">
        <v>3.3705079438505889E-13</v>
      </c>
      <c r="AT231" s="21">
        <v>4.1104521462811197E-13</v>
      </c>
      <c r="AU231" s="21">
        <v>4.366685927924313E-13</v>
      </c>
    </row>
    <row r="232" spans="1:47" x14ac:dyDescent="0.45">
      <c r="A232" s="3" t="s">
        <v>240</v>
      </c>
      <c r="B232" s="4" t="s">
        <v>1066</v>
      </c>
      <c r="C232" s="23">
        <v>9.9277563918905447E-12</v>
      </c>
      <c r="D232" s="21">
        <v>9.9704922493033608E-12</v>
      </c>
      <c r="E232" s="21" t="s">
        <v>839</v>
      </c>
      <c r="F232" s="21">
        <v>1.0585282460198027E-11</v>
      </c>
      <c r="G232" s="21">
        <v>1.0759247228438206E-11</v>
      </c>
      <c r="H232" s="21">
        <v>1.09927303379561E-11</v>
      </c>
      <c r="I232" s="21">
        <v>1.0164523163425425E-11</v>
      </c>
      <c r="J232" s="21">
        <v>1.0427353201032333E-11</v>
      </c>
      <c r="K232" s="21">
        <v>1.0659312300274062E-11</v>
      </c>
      <c r="L232" s="21">
        <v>8.3906359701606905E-12</v>
      </c>
      <c r="M232" s="21">
        <v>9.211083716796749E-12</v>
      </c>
      <c r="N232" s="21">
        <v>9.3509990804321172E-12</v>
      </c>
      <c r="O232" s="21">
        <v>7.5634164370928503E-12</v>
      </c>
      <c r="P232" s="21">
        <v>9.8217594790780974E-12</v>
      </c>
      <c r="Q232" s="22">
        <v>1.0561842094360156E-11</v>
      </c>
      <c r="R232" s="23">
        <v>8.6477024625016174E-12</v>
      </c>
      <c r="S232" s="21">
        <v>8.8738244756027198E-12</v>
      </c>
      <c r="T232" s="21" t="s">
        <v>839</v>
      </c>
      <c r="U232" s="21">
        <v>8.8702969023652625E-12</v>
      </c>
      <c r="V232" s="21">
        <v>9.1854799463623756E-12</v>
      </c>
      <c r="W232" s="21">
        <v>9.6185401317735344E-12</v>
      </c>
      <c r="X232" s="21">
        <v>8.884344094354996E-12</v>
      </c>
      <c r="Y232" s="21">
        <v>9.2088605705387665E-12</v>
      </c>
      <c r="Z232" s="21">
        <v>9.3195787891556774E-12</v>
      </c>
      <c r="AA232" s="21">
        <v>6.5190754393812966E-12</v>
      </c>
      <c r="AB232" s="21">
        <v>7.1246335182854605E-12</v>
      </c>
      <c r="AC232" s="21">
        <v>7.4964444835437289E-12</v>
      </c>
      <c r="AD232" s="21">
        <v>6.5076916364673065E-12</v>
      </c>
      <c r="AE232" s="21">
        <v>7.9570093993519443E-12</v>
      </c>
      <c r="AF232" s="22">
        <v>8.8619068030511263E-12</v>
      </c>
      <c r="AG232" s="21">
        <v>1.1141761729914939E-11</v>
      </c>
      <c r="AH232" s="21">
        <v>1.1070298239093806E-11</v>
      </c>
      <c r="AI232" s="21" t="s">
        <v>839</v>
      </c>
      <c r="AJ232" s="21">
        <v>1.192611798304756E-11</v>
      </c>
      <c r="AK232" s="21">
        <v>1.2010906847602264E-11</v>
      </c>
      <c r="AL232" s="21">
        <v>1.2121219951764152E-11</v>
      </c>
      <c r="AM232" s="21">
        <v>1.1390572425584743E-11</v>
      </c>
      <c r="AN232" s="21">
        <v>1.1590333900495227E-11</v>
      </c>
      <c r="AO232" s="21">
        <v>1.1853861833676736E-11</v>
      </c>
      <c r="AP232" s="21">
        <v>1.014310820698248E-11</v>
      </c>
      <c r="AQ232" s="21">
        <v>1.0966054717267887E-11</v>
      </c>
      <c r="AR232" s="21">
        <v>1.0978296185716233E-11</v>
      </c>
      <c r="AS232" s="21">
        <v>9.7904962305045127E-12</v>
      </c>
      <c r="AT232" s="21">
        <v>1.1385343227514065E-11</v>
      </c>
      <c r="AU232" s="21">
        <v>1.1903361282760678E-11</v>
      </c>
    </row>
    <row r="233" spans="1:47" x14ac:dyDescent="0.45">
      <c r="A233" s="3" t="s">
        <v>241</v>
      </c>
      <c r="B233" s="4" t="s">
        <v>1067</v>
      </c>
      <c r="C233" s="23">
        <v>5.5091692075183775E-13</v>
      </c>
      <c r="D233" s="21">
        <v>5.3772046551188883E-13</v>
      </c>
      <c r="E233" s="21" t="s">
        <v>839</v>
      </c>
      <c r="F233" s="21">
        <v>6.9864906975460371E-13</v>
      </c>
      <c r="G233" s="21">
        <v>7.414483234883468E-13</v>
      </c>
      <c r="H233" s="21">
        <v>8.004318335931464E-13</v>
      </c>
      <c r="I233" s="21">
        <v>6.1583343366475495E-13</v>
      </c>
      <c r="J233" s="21">
        <v>6.7492648095699492E-13</v>
      </c>
      <c r="K233" s="21">
        <v>7.2815884363807095E-13</v>
      </c>
      <c r="L233" s="21">
        <v>5.7167480444002035E-13</v>
      </c>
      <c r="M233" s="21">
        <v>6.5962734727810804E-13</v>
      </c>
      <c r="N233" s="21">
        <v>6.7493785945654598E-13</v>
      </c>
      <c r="O233" s="21">
        <v>4.3360247143644443E-13</v>
      </c>
      <c r="P233" s="21">
        <v>7.0421738724307894E-13</v>
      </c>
      <c r="Q233" s="22">
        <v>7.9896219595914831E-13</v>
      </c>
      <c r="R233" s="23">
        <v>3.7995372912754436E-13</v>
      </c>
      <c r="S233" s="21">
        <v>3.4204842901414216E-13</v>
      </c>
      <c r="T233" s="21" t="s">
        <v>839</v>
      </c>
      <c r="U233" s="21">
        <v>4.0408860803035178E-13</v>
      </c>
      <c r="V233" s="21">
        <v>4.6112409681552499E-13</v>
      </c>
      <c r="W233" s="21">
        <v>5.4304717546482782E-13</v>
      </c>
      <c r="X233" s="21">
        <v>4.284916858991874E-13</v>
      </c>
      <c r="Y233" s="21">
        <v>4.839640410055775E-13</v>
      </c>
      <c r="Z233" s="21">
        <v>5.0332864673768112E-13</v>
      </c>
      <c r="AA233" s="21">
        <v>3.5967596747554655E-13</v>
      </c>
      <c r="AB233" s="21">
        <v>4.1082209862211002E-13</v>
      </c>
      <c r="AC233" s="21">
        <v>4.428690482695146E-13</v>
      </c>
      <c r="AD233" s="21">
        <v>3.3819409133169177E-13</v>
      </c>
      <c r="AE233" s="21">
        <v>4.6940506351169782E-13</v>
      </c>
      <c r="AF233" s="22">
        <v>5.5677907704866531E-13</v>
      </c>
      <c r="AG233" s="21">
        <v>8.1639073656405154E-13</v>
      </c>
      <c r="AH233" s="21">
        <v>7.6877787297669155E-13</v>
      </c>
      <c r="AI233" s="21" t="s">
        <v>839</v>
      </c>
      <c r="AJ233" s="21">
        <v>1.0584798846487218E-12</v>
      </c>
      <c r="AK233" s="21">
        <v>1.0872282508017749E-12</v>
      </c>
      <c r="AL233" s="21">
        <v>1.1255301029444223E-12</v>
      </c>
      <c r="AM233" s="21">
        <v>8.9714192893798097E-13</v>
      </c>
      <c r="AN233" s="21">
        <v>9.5832644071900625E-13</v>
      </c>
      <c r="AO233" s="21">
        <v>1.0409355771108214E-12</v>
      </c>
      <c r="AP233" s="21">
        <v>8.6910963744120829E-13</v>
      </c>
      <c r="AQ233" s="21">
        <v>9.8670508114211971E-13</v>
      </c>
      <c r="AR233" s="21">
        <v>9.8850171275707047E-13</v>
      </c>
      <c r="AS233" s="21">
        <v>7.5726027688393162E-13</v>
      </c>
      <c r="AT233" s="21">
        <v>1.0239204700040967E-12</v>
      </c>
      <c r="AU233" s="21">
        <v>1.1162611713213899E-12</v>
      </c>
    </row>
    <row r="234" spans="1:47" x14ac:dyDescent="0.45">
      <c r="A234" s="3" t="s">
        <v>242</v>
      </c>
      <c r="B234" s="4" t="s">
        <v>1068</v>
      </c>
      <c r="C234" s="23">
        <v>1.3517677357511713E-12</v>
      </c>
      <c r="D234" s="21">
        <v>1.3328229771764916E-12</v>
      </c>
      <c r="E234" s="21" t="s">
        <v>839</v>
      </c>
      <c r="F234" s="21">
        <v>1.6240388016446505E-12</v>
      </c>
      <c r="G234" s="21">
        <v>1.702575340447712E-12</v>
      </c>
      <c r="H234" s="21">
        <v>1.8108099549787222E-12</v>
      </c>
      <c r="I234" s="21">
        <v>1.4541496992733415E-12</v>
      </c>
      <c r="J234" s="21">
        <v>1.566022266486363E-12</v>
      </c>
      <c r="K234" s="21">
        <v>1.6668001855523928E-12</v>
      </c>
      <c r="L234" s="21">
        <v>1.3507435913757E-12</v>
      </c>
      <c r="M234" s="21">
        <v>1.5222342837052913E-12</v>
      </c>
      <c r="N234" s="21">
        <v>1.5520770979975015E-12</v>
      </c>
      <c r="O234" s="21">
        <v>1.130210465410423E-12</v>
      </c>
      <c r="P234" s="21">
        <v>1.6309076244837454E-12</v>
      </c>
      <c r="Q234" s="22">
        <v>1.8062101265713616E-12</v>
      </c>
      <c r="R234" s="23">
        <v>1.0067677998887158E-12</v>
      </c>
      <c r="S234" s="21">
        <v>9.9099775602254677E-13</v>
      </c>
      <c r="T234" s="21" t="s">
        <v>839</v>
      </c>
      <c r="U234" s="21">
        <v>1.0533249840044941E-12</v>
      </c>
      <c r="V234" s="21">
        <v>1.1613491380892919E-12</v>
      </c>
      <c r="W234" s="21">
        <v>1.3163766040642146E-12</v>
      </c>
      <c r="X234" s="21">
        <v>1.081094505074168E-12</v>
      </c>
      <c r="Y234" s="21">
        <v>1.1888725938208015E-12</v>
      </c>
      <c r="Z234" s="21">
        <v>1.2264971368206675E-12</v>
      </c>
      <c r="AA234" s="21">
        <v>9.2484612702972455E-13</v>
      </c>
      <c r="AB234" s="21">
        <v>1.0271696886926506E-12</v>
      </c>
      <c r="AC234" s="21">
        <v>1.0912844783926138E-12</v>
      </c>
      <c r="AD234" s="21">
        <v>9.3405470154616953E-13</v>
      </c>
      <c r="AE234" s="21">
        <v>1.1799482014907428E-12</v>
      </c>
      <c r="AF234" s="22">
        <v>1.3436898681530771E-12</v>
      </c>
      <c r="AG234" s="21">
        <v>1.8642078170444206E-12</v>
      </c>
      <c r="AH234" s="21">
        <v>1.7930945695587209E-12</v>
      </c>
      <c r="AI234" s="21" t="s">
        <v>839</v>
      </c>
      <c r="AJ234" s="21">
        <v>2.3088855115891276E-12</v>
      </c>
      <c r="AK234" s="21">
        <v>2.3596849110779811E-12</v>
      </c>
      <c r="AL234" s="21">
        <v>2.4274887439883763E-12</v>
      </c>
      <c r="AM234" s="21">
        <v>2.0056405197392596E-12</v>
      </c>
      <c r="AN234" s="21">
        <v>2.1176878963211845E-12</v>
      </c>
      <c r="AO234" s="21">
        <v>2.26896991723068E-12</v>
      </c>
      <c r="AP234" s="21">
        <v>1.9340527986949576E-12</v>
      </c>
      <c r="AQ234" s="21">
        <v>2.1566913056584923E-12</v>
      </c>
      <c r="AR234" s="21">
        <v>2.1600903229024599E-12</v>
      </c>
      <c r="AS234" s="21">
        <v>1.7612086613230791E-12</v>
      </c>
      <c r="AT234" s="21">
        <v>2.2424135385623676E-12</v>
      </c>
      <c r="AU234" s="21">
        <v>2.4090480444703717E-12</v>
      </c>
    </row>
    <row r="235" spans="1:47" x14ac:dyDescent="0.45">
      <c r="A235" s="3" t="s">
        <v>243</v>
      </c>
      <c r="B235" s="4" t="s">
        <v>1069</v>
      </c>
      <c r="C235" s="23">
        <v>1.0912669816687589E-12</v>
      </c>
      <c r="D235" s="21">
        <v>1.0507832732320965E-12</v>
      </c>
      <c r="E235" s="21">
        <v>2.3362087186165153E-13</v>
      </c>
      <c r="F235" s="21">
        <v>1.1619994502041987E-12</v>
      </c>
      <c r="G235" s="21">
        <v>1.1858052439633125E-12</v>
      </c>
      <c r="H235" s="21">
        <v>1.2186130420963948E-12</v>
      </c>
      <c r="I235" s="21">
        <v>1.1019865543266609E-12</v>
      </c>
      <c r="J235" s="21">
        <v>1.137526793220394E-12</v>
      </c>
      <c r="K235" s="21">
        <v>1.1695442227555911E-12</v>
      </c>
      <c r="L235" s="21">
        <v>9.6224338455603399E-13</v>
      </c>
      <c r="M235" s="21">
        <v>1.0435829373674144E-12</v>
      </c>
      <c r="N235" s="21">
        <v>1.0576938724008609E-12</v>
      </c>
      <c r="O235" s="21">
        <v>1.0149821055935972E-12</v>
      </c>
      <c r="P235" s="21">
        <v>1.1652913988211583E-12</v>
      </c>
      <c r="Q235" s="22">
        <v>1.2179004378373622E-12</v>
      </c>
      <c r="R235" s="23">
        <v>9.0780815717259587E-13</v>
      </c>
      <c r="S235" s="21">
        <v>8.8439841438202678E-13</v>
      </c>
      <c r="T235" s="21">
        <v>0</v>
      </c>
      <c r="U235" s="21">
        <v>9.369577107693279E-13</v>
      </c>
      <c r="V235" s="21">
        <v>9.7189704984826935E-13</v>
      </c>
      <c r="W235" s="21">
        <v>1.0224154390669248E-12</v>
      </c>
      <c r="X235" s="21">
        <v>9.1951210877445445E-13</v>
      </c>
      <c r="Y235" s="21">
        <v>9.6023333203520518E-13</v>
      </c>
      <c r="Z235" s="21">
        <v>9.7445286967816268E-13</v>
      </c>
      <c r="AA235" s="21">
        <v>7.2555119319347189E-13</v>
      </c>
      <c r="AB235" s="21">
        <v>7.8187202523822684E-13</v>
      </c>
      <c r="AC235" s="21">
        <v>8.1716919552719339E-13</v>
      </c>
      <c r="AD235" s="21">
        <v>8.8324394082172745E-13</v>
      </c>
      <c r="AE235" s="21">
        <v>9.7001157060070749E-13</v>
      </c>
      <c r="AF235" s="22">
        <v>1.0277905259805246E-12</v>
      </c>
      <c r="AG235" s="21">
        <v>1.3232833720090962E-12</v>
      </c>
      <c r="AH235" s="21">
        <v>1.286378961070166E-12</v>
      </c>
      <c r="AI235" s="21">
        <v>7.43264511772035E-13</v>
      </c>
      <c r="AJ235" s="21">
        <v>1.437328116394457E-12</v>
      </c>
      <c r="AK235" s="21">
        <v>1.4523572523568509E-12</v>
      </c>
      <c r="AL235" s="21">
        <v>1.4721435986964804E-12</v>
      </c>
      <c r="AM235" s="21">
        <v>1.353241514513746E-12</v>
      </c>
      <c r="AN235" s="21">
        <v>1.3847585609351684E-12</v>
      </c>
      <c r="AO235" s="21">
        <v>1.4273108667155473E-12</v>
      </c>
      <c r="AP235" s="21">
        <v>1.2499320800704832E-12</v>
      </c>
      <c r="AQ235" s="21">
        <v>1.342477024299929E-12</v>
      </c>
      <c r="AR235" s="21">
        <v>1.3438813509807845E-12</v>
      </c>
      <c r="AS235" s="21">
        <v>1.2946393955609549E-12</v>
      </c>
      <c r="AT235" s="21">
        <v>1.4238248759805674E-12</v>
      </c>
      <c r="AU235" s="21">
        <v>1.4685606660149442E-12</v>
      </c>
    </row>
    <row r="236" spans="1:47" x14ac:dyDescent="0.45">
      <c r="A236" s="3" t="s">
        <v>244</v>
      </c>
      <c r="B236" s="4" t="s">
        <v>1070</v>
      </c>
      <c r="C236" s="23">
        <v>4.3989677151502121E-13</v>
      </c>
      <c r="D236" s="21">
        <v>4.3059340157508298E-13</v>
      </c>
      <c r="E236" s="21">
        <v>5.0331923292992892E-14</v>
      </c>
      <c r="F236" s="21">
        <v>4.5393310668060506E-13</v>
      </c>
      <c r="G236" s="21">
        <v>4.5944739733767653E-13</v>
      </c>
      <c r="H236" s="21">
        <v>4.6704688074726031E-13</v>
      </c>
      <c r="I236" s="21">
        <v>4.4102310984468465E-13</v>
      </c>
      <c r="J236" s="21">
        <v>4.4906572010301199E-13</v>
      </c>
      <c r="K236" s="21">
        <v>4.5631099364061785E-13</v>
      </c>
      <c r="L236" s="21">
        <v>3.9941648818571377E-13</v>
      </c>
      <c r="M236" s="21">
        <v>4.2032449506174991E-13</v>
      </c>
      <c r="N236" s="21">
        <v>4.2395073770062457E-13</v>
      </c>
      <c r="O236" s="21">
        <v>4.1605404267296868E-13</v>
      </c>
      <c r="P236" s="21">
        <v>4.5298287746507537E-13</v>
      </c>
      <c r="Q236" s="22">
        <v>4.6590749977788116E-13</v>
      </c>
      <c r="R236" s="23">
        <v>3.8429370976868536E-13</v>
      </c>
      <c r="S236" s="21">
        <v>3.7679123444584492E-13</v>
      </c>
      <c r="T236" s="21">
        <v>0</v>
      </c>
      <c r="U236" s="21">
        <v>3.8606661733573285E-13</v>
      </c>
      <c r="V236" s="21">
        <v>3.9435836020229942E-13</v>
      </c>
      <c r="W236" s="21">
        <v>4.0632827382974195E-13</v>
      </c>
      <c r="X236" s="21">
        <v>3.8410100277951176E-13</v>
      </c>
      <c r="Y236" s="21">
        <v>3.9332412358300704E-13</v>
      </c>
      <c r="Z236" s="21">
        <v>3.9654453972610352E-13</v>
      </c>
      <c r="AA236" s="21">
        <v>3.2256892015519027E-13</v>
      </c>
      <c r="AB236" s="21">
        <v>3.3762886511358246E-13</v>
      </c>
      <c r="AC236" s="21">
        <v>3.4706738274261173E-13</v>
      </c>
      <c r="AD236" s="21">
        <v>3.6889120731105568E-13</v>
      </c>
      <c r="AE236" s="21">
        <v>3.9076974560136174E-13</v>
      </c>
      <c r="AF236" s="22">
        <v>4.0533876138368898E-13</v>
      </c>
      <c r="AG236" s="21">
        <v>5.1679972427546947E-13</v>
      </c>
      <c r="AH236" s="21">
        <v>5.0657417528581061E-13</v>
      </c>
      <c r="AI236" s="21">
        <v>2.1203796863462955E-13</v>
      </c>
      <c r="AJ236" s="21">
        <v>5.4057426406689074E-13</v>
      </c>
      <c r="AK236" s="21">
        <v>5.4385708640634011E-13</v>
      </c>
      <c r="AL236" s="21">
        <v>5.4819792802210421E-13</v>
      </c>
      <c r="AM236" s="21">
        <v>5.2205800048610165E-13</v>
      </c>
      <c r="AN236" s="21">
        <v>5.2900599473231686E-13</v>
      </c>
      <c r="AO236" s="21">
        <v>5.3838679976137269E-13</v>
      </c>
      <c r="AP236" s="21">
        <v>4.9259578892192219E-13</v>
      </c>
      <c r="AQ236" s="21">
        <v>5.1540306480321631E-13</v>
      </c>
      <c r="AR236" s="21">
        <v>5.1574896850771707E-13</v>
      </c>
      <c r="AS236" s="21">
        <v>5.0601438412244858E-13</v>
      </c>
      <c r="AT236" s="21">
        <v>5.3639246926827935E-13</v>
      </c>
      <c r="AU236" s="21">
        <v>5.4691215934546058E-13</v>
      </c>
    </row>
    <row r="237" spans="1:47" x14ac:dyDescent="0.45">
      <c r="A237" s="3" t="s">
        <v>245</v>
      </c>
      <c r="B237" s="4" t="s">
        <v>1071</v>
      </c>
      <c r="C237" s="23">
        <v>2.4290160965852623E-13</v>
      </c>
      <c r="D237" s="21">
        <v>2.2159134058625841E-13</v>
      </c>
      <c r="E237" s="21">
        <v>3.0384697999867546E-14</v>
      </c>
      <c r="F237" s="21">
        <v>2.9897899029462715E-13</v>
      </c>
      <c r="G237" s="21">
        <v>3.191935914838518E-13</v>
      </c>
      <c r="H237" s="21">
        <v>3.4705221119079078E-13</v>
      </c>
      <c r="I237" s="21">
        <v>2.5490492544992296E-13</v>
      </c>
      <c r="J237" s="21">
        <v>2.8376652206150123E-13</v>
      </c>
      <c r="K237" s="21">
        <v>3.0976576241673898E-13</v>
      </c>
      <c r="L237" s="21">
        <v>2.3592257082470301E-13</v>
      </c>
      <c r="M237" s="21">
        <v>2.7823223961110128E-13</v>
      </c>
      <c r="N237" s="21">
        <v>2.855978777912303E-13</v>
      </c>
      <c r="O237" s="21">
        <v>1.7396135432954455E-13</v>
      </c>
      <c r="P237" s="21">
        <v>3.0168085646785897E-13</v>
      </c>
      <c r="Q237" s="22">
        <v>3.4640036280659434E-13</v>
      </c>
      <c r="R237" s="23">
        <v>1.7083049736803122E-13</v>
      </c>
      <c r="S237" s="21">
        <v>1.6230000349533056E-13</v>
      </c>
      <c r="T237" s="21">
        <v>0</v>
      </c>
      <c r="U237" s="21">
        <v>1.647635560795954E-13</v>
      </c>
      <c r="V237" s="21">
        <v>1.9496222545429685E-13</v>
      </c>
      <c r="W237" s="21">
        <v>2.3825502413257531E-13</v>
      </c>
      <c r="X237" s="21">
        <v>1.7154870263833547E-13</v>
      </c>
      <c r="Y237" s="21">
        <v>2.0168749172823453E-13</v>
      </c>
      <c r="Z237" s="21">
        <v>2.1220855618556075E-13</v>
      </c>
      <c r="AA237" s="21">
        <v>1.4394549186408614E-13</v>
      </c>
      <c r="AB237" s="21">
        <v>1.7045309925846203E-13</v>
      </c>
      <c r="AC237" s="21">
        <v>1.8706179400158997E-13</v>
      </c>
      <c r="AD237" s="21">
        <v>1.3394016578233585E-13</v>
      </c>
      <c r="AE237" s="21">
        <v>2.0158432100855772E-13</v>
      </c>
      <c r="AF237" s="22">
        <v>2.4662889373442331E-13</v>
      </c>
      <c r="AG237" s="21">
        <v>3.5387318057033169E-13</v>
      </c>
      <c r="AH237" s="21">
        <v>3.2068665494088955E-13</v>
      </c>
      <c r="AI237" s="21">
        <v>1.4962228655229036E-13</v>
      </c>
      <c r="AJ237" s="21">
        <v>4.6518993430619923E-13</v>
      </c>
      <c r="AK237" s="21">
        <v>4.7856440853977533E-13</v>
      </c>
      <c r="AL237" s="21">
        <v>4.9644156291464361E-13</v>
      </c>
      <c r="AM237" s="21">
        <v>3.8462916988386532E-13</v>
      </c>
      <c r="AN237" s="21">
        <v>4.1432208051202523E-13</v>
      </c>
      <c r="AO237" s="21">
        <v>4.544123622733377E-13</v>
      </c>
      <c r="AP237" s="21">
        <v>3.7282066353611571E-13</v>
      </c>
      <c r="AQ237" s="21">
        <v>4.2924396791839991E-13</v>
      </c>
      <c r="AR237" s="21">
        <v>4.3010611361009072E-13</v>
      </c>
      <c r="AS237" s="21">
        <v>3.2159953614764552E-13</v>
      </c>
      <c r="AT237" s="21">
        <v>4.4805947478160959E-13</v>
      </c>
      <c r="AU237" s="21">
        <v>4.9185061634908568E-13</v>
      </c>
    </row>
    <row r="238" spans="1:47" x14ac:dyDescent="0.45">
      <c r="A238" s="3" t="s">
        <v>246</v>
      </c>
      <c r="B238" s="4" t="s">
        <v>1072</v>
      </c>
      <c r="C238" s="23">
        <v>2.8144031123382659E-13</v>
      </c>
      <c r="D238" s="21">
        <v>2.7606228662850782E-13</v>
      </c>
      <c r="E238" s="21">
        <v>4.3932280045697256E-14</v>
      </c>
      <c r="F238" s="21">
        <v>3.0270049414843099E-13</v>
      </c>
      <c r="G238" s="21">
        <v>3.0896192192667721E-13</v>
      </c>
      <c r="H238" s="21">
        <v>3.1759106744697695E-13</v>
      </c>
      <c r="I238" s="21">
        <v>2.8871174628089397E-13</v>
      </c>
      <c r="J238" s="21">
        <v>2.9771520660309033E-13</v>
      </c>
      <c r="K238" s="21">
        <v>3.058261818324346E-13</v>
      </c>
      <c r="L238" s="21">
        <v>2.3035463915674273E-13</v>
      </c>
      <c r="M238" s="21">
        <v>2.5671837001046867E-13</v>
      </c>
      <c r="N238" s="21">
        <v>2.6128826513456616E-13</v>
      </c>
      <c r="O238" s="21">
        <v>2.6018554239361103E-13</v>
      </c>
      <c r="P238" s="21">
        <v>3.0184536444808069E-13</v>
      </c>
      <c r="Q238" s="22">
        <v>3.1642391591140484E-13</v>
      </c>
      <c r="R238" s="23">
        <v>2.3268197474875116E-13</v>
      </c>
      <c r="S238" s="21">
        <v>2.2751336785432231E-13</v>
      </c>
      <c r="T238" s="21">
        <v>0</v>
      </c>
      <c r="U238" s="21">
        <v>2.4289638851102563E-13</v>
      </c>
      <c r="V238" s="21">
        <v>2.5048213261606114E-13</v>
      </c>
      <c r="W238" s="21">
        <v>2.6148657126161924E-13</v>
      </c>
      <c r="X238" s="21">
        <v>2.400175616526636E-13</v>
      </c>
      <c r="Y238" s="21">
        <v>2.4882832300484839E-13</v>
      </c>
      <c r="Z238" s="21">
        <v>2.5190509728088671E-13</v>
      </c>
      <c r="AA238" s="21">
        <v>1.6120667183840867E-13</v>
      </c>
      <c r="AB238" s="21">
        <v>1.7821493116585537E-13</v>
      </c>
      <c r="AC238" s="21">
        <v>1.8887506012030399E-13</v>
      </c>
      <c r="AD238" s="21">
        <v>2.247671155561291E-13</v>
      </c>
      <c r="AE238" s="21">
        <v>2.458969231403143E-13</v>
      </c>
      <c r="AF238" s="22">
        <v>2.5996735216951561E-13</v>
      </c>
      <c r="AG238" s="21">
        <v>3.5274759450480277E-13</v>
      </c>
      <c r="AH238" s="21">
        <v>3.4659294264450878E-13</v>
      </c>
      <c r="AI238" s="21">
        <v>1.6895064624523795E-13</v>
      </c>
      <c r="AJ238" s="21">
        <v>3.9020800618020913E-13</v>
      </c>
      <c r="AK238" s="21">
        <v>3.9492806942673634E-13</v>
      </c>
      <c r="AL238" s="21">
        <v>4.0115061902159945E-13</v>
      </c>
      <c r="AM238" s="21">
        <v>3.6504182222682017E-13</v>
      </c>
      <c r="AN238" s="21">
        <v>3.7470064689320189E-13</v>
      </c>
      <c r="AO238" s="21">
        <v>3.8774145545622928E-13</v>
      </c>
      <c r="AP238" s="21">
        <v>3.2159932109033899E-13</v>
      </c>
      <c r="AQ238" s="21">
        <v>3.541991326409095E-13</v>
      </c>
      <c r="AR238" s="21">
        <v>3.5469341128984085E-13</v>
      </c>
      <c r="AS238" s="21">
        <v>3.4257003133736716E-13</v>
      </c>
      <c r="AT238" s="21">
        <v>3.8490290262150749E-13</v>
      </c>
      <c r="AU238" s="21">
        <v>3.9956246425267306E-13</v>
      </c>
    </row>
    <row r="239" spans="1:47" x14ac:dyDescent="0.45">
      <c r="A239" s="3" t="s">
        <v>247</v>
      </c>
      <c r="B239" s="4" t="s">
        <v>1073</v>
      </c>
      <c r="C239" s="23">
        <v>5.9301512587038651E-13</v>
      </c>
      <c r="D239" s="21">
        <v>5.8706418646692656E-13</v>
      </c>
      <c r="E239" s="21">
        <v>9.5224957354366423E-14</v>
      </c>
      <c r="F239" s="21">
        <v>6.149072454598338E-13</v>
      </c>
      <c r="G239" s="21">
        <v>6.2192552558783501E-13</v>
      </c>
      <c r="H239" s="21">
        <v>6.3159772219723244E-13</v>
      </c>
      <c r="I239" s="21">
        <v>5.9463391492733596E-13</v>
      </c>
      <c r="J239" s="21">
        <v>6.0560646160757497E-13</v>
      </c>
      <c r="K239" s="21">
        <v>6.1549148922566485E-13</v>
      </c>
      <c r="L239" s="21">
        <v>5.2044526967412671E-13</v>
      </c>
      <c r="M239" s="21">
        <v>5.5334840629016021E-13</v>
      </c>
      <c r="N239" s="21">
        <v>5.5905049451654784E-13</v>
      </c>
      <c r="O239" s="21">
        <v>5.547537965687481E-13</v>
      </c>
      <c r="P239" s="21">
        <v>6.0835326731378726E-13</v>
      </c>
      <c r="Q239" s="22">
        <v>6.2710537154387794E-13</v>
      </c>
      <c r="R239" s="23">
        <v>5.1421557953391424E-13</v>
      </c>
      <c r="S239" s="21">
        <v>5.095287837005927E-13</v>
      </c>
      <c r="T239" s="21">
        <v>0</v>
      </c>
      <c r="U239" s="21">
        <v>5.2215607156882395E-13</v>
      </c>
      <c r="V239" s="21">
        <v>5.3066161650881927E-13</v>
      </c>
      <c r="W239" s="21">
        <v>5.4298915097708045E-13</v>
      </c>
      <c r="X239" s="21">
        <v>5.1132087865243416E-13</v>
      </c>
      <c r="Y239" s="21">
        <v>5.2247138208481303E-13</v>
      </c>
      <c r="Z239" s="21">
        <v>5.2636559927722821E-13</v>
      </c>
      <c r="AA239" s="21">
        <v>4.0571790480517317E-13</v>
      </c>
      <c r="AB239" s="21">
        <v>4.2801031273252271E-13</v>
      </c>
      <c r="AC239" s="21">
        <v>4.4198264622598393E-13</v>
      </c>
      <c r="AD239" s="21">
        <v>4.8528341987835916E-13</v>
      </c>
      <c r="AE239" s="21">
        <v>5.1416855791056386E-13</v>
      </c>
      <c r="AF239" s="22">
        <v>5.3340328786347197E-13</v>
      </c>
      <c r="AG239" s="21">
        <v>7.0887901383753574E-13</v>
      </c>
      <c r="AH239" s="21">
        <v>7.01386476843332E-13</v>
      </c>
      <c r="AI239" s="21">
        <v>3.4509027380819385E-13</v>
      </c>
      <c r="AJ239" s="21">
        <v>7.4617071392978527E-13</v>
      </c>
      <c r="AK239" s="21">
        <v>7.5094855859996976E-13</v>
      </c>
      <c r="AL239" s="21">
        <v>7.5726044634916991E-13</v>
      </c>
      <c r="AM239" s="21">
        <v>7.1723801672275354E-13</v>
      </c>
      <c r="AN239" s="21">
        <v>7.2774608607070033E-13</v>
      </c>
      <c r="AO239" s="21">
        <v>7.4193340976070527E-13</v>
      </c>
      <c r="AP239" s="21">
        <v>6.6334597934020294E-13</v>
      </c>
      <c r="AQ239" s="21">
        <v>7.0119715653285544E-13</v>
      </c>
      <c r="AR239" s="21">
        <v>7.0177057081828038E-13</v>
      </c>
      <c r="AS239" s="21">
        <v>6.8952414754780717E-13</v>
      </c>
      <c r="AT239" s="21">
        <v>7.3756415646822888E-13</v>
      </c>
      <c r="AU239" s="21">
        <v>7.5420030116459975E-13</v>
      </c>
    </row>
    <row r="240" spans="1:47" x14ac:dyDescent="0.45">
      <c r="A240" s="3" t="s">
        <v>248</v>
      </c>
      <c r="B240" s="4" t="s">
        <v>1074</v>
      </c>
      <c r="C240" s="23">
        <v>8.0507165406173687E-13</v>
      </c>
      <c r="D240" s="21">
        <v>7.7756514084564872E-13</v>
      </c>
      <c r="E240" s="21">
        <v>1.2482876310301553E-13</v>
      </c>
      <c r="F240" s="21">
        <v>8.7674724797803121E-13</v>
      </c>
      <c r="G240" s="21">
        <v>9.0004464648576975E-13</v>
      </c>
      <c r="H240" s="21">
        <v>9.321518030461486E-13</v>
      </c>
      <c r="I240" s="21">
        <v>8.2045831021847437E-13</v>
      </c>
      <c r="J240" s="21">
        <v>8.5477192962838875E-13</v>
      </c>
      <c r="K240" s="21">
        <v>8.8568395009346543E-13</v>
      </c>
      <c r="L240" s="21">
        <v>6.7846772797663027E-13</v>
      </c>
      <c r="M240" s="21">
        <v>7.587647693680139E-13</v>
      </c>
      <c r="N240" s="21">
        <v>7.7269583292924505E-13</v>
      </c>
      <c r="O240" s="21">
        <v>7.0630725238500957E-13</v>
      </c>
      <c r="P240" s="21">
        <v>8.680773293740664E-13</v>
      </c>
      <c r="Q240" s="22">
        <v>9.2468785475597282E-13</v>
      </c>
      <c r="R240" s="23">
        <v>6.4462230529703477E-13</v>
      </c>
      <c r="S240" s="21">
        <v>6.2857486308452558E-13</v>
      </c>
      <c r="T240" s="21">
        <v>0</v>
      </c>
      <c r="U240" s="21">
        <v>6.6744970574909729E-13</v>
      </c>
      <c r="V240" s="21">
        <v>6.9910843018800686E-13</v>
      </c>
      <c r="W240" s="21">
        <v>7.4483127533749302E-13</v>
      </c>
      <c r="X240" s="21">
        <v>6.5586149348317715E-13</v>
      </c>
      <c r="Y240" s="21">
        <v>6.918509941827859E-13</v>
      </c>
      <c r="Z240" s="21">
        <v>7.0441773562354477E-13</v>
      </c>
      <c r="AA240" s="21">
        <v>4.6788418247791207E-13</v>
      </c>
      <c r="AB240" s="21">
        <v>5.1982717144324918E-13</v>
      </c>
      <c r="AC240" s="21">
        <v>5.5238069950754472E-13</v>
      </c>
      <c r="AD240" s="21">
        <v>5.9254911063657274E-13</v>
      </c>
      <c r="AE240" s="21">
        <v>6.7918235978033687E-13</v>
      </c>
      <c r="AF240" s="22">
        <v>7.3687181949396597E-13</v>
      </c>
      <c r="AG240" s="21">
        <v>1.0075838852471539E-12</v>
      </c>
      <c r="AH240" s="21">
        <v>9.7650191043045976E-13</v>
      </c>
      <c r="AI240" s="21">
        <v>4.813845886995961E-13</v>
      </c>
      <c r="AJ240" s="21">
        <v>1.1303535279306885E-12</v>
      </c>
      <c r="AK240" s="21">
        <v>1.1460279790074497E-12</v>
      </c>
      <c r="AL240" s="21">
        <v>1.1667374794128475E-12</v>
      </c>
      <c r="AM240" s="21">
        <v>1.0418683281262864E-12</v>
      </c>
      <c r="AN240" s="21">
        <v>1.0750291041355361E-12</v>
      </c>
      <c r="AO240" s="21">
        <v>1.1198009192337034E-12</v>
      </c>
      <c r="AP240" s="21">
        <v>9.3554883315580385E-13</v>
      </c>
      <c r="AQ240" s="21">
        <v>1.0320646257266973E-12</v>
      </c>
      <c r="AR240" s="21">
        <v>1.0335298646371821E-12</v>
      </c>
      <c r="AS240" s="21">
        <v>9.5881567063415252E-13</v>
      </c>
      <c r="AT240" s="21">
        <v>1.1077402991110836E-12</v>
      </c>
      <c r="AU240" s="21">
        <v>1.1593120531331404E-12</v>
      </c>
    </row>
    <row r="241" spans="1:47" x14ac:dyDescent="0.45">
      <c r="A241" s="3" t="s">
        <v>249</v>
      </c>
      <c r="B241" s="4" t="s">
        <v>1075</v>
      </c>
      <c r="C241" s="23">
        <v>1.5107228269152831E-13</v>
      </c>
      <c r="D241" s="21">
        <v>1.3568180543860846E-13</v>
      </c>
      <c r="E241" s="21" t="s">
        <v>839</v>
      </c>
      <c r="F241" s="21">
        <v>1.9038216182723698E-13</v>
      </c>
      <c r="G241" s="21">
        <v>2.0480557570087313E-13</v>
      </c>
      <c r="H241" s="21">
        <v>2.2468310868903848E-13</v>
      </c>
      <c r="I241" s="21">
        <v>1.5639160922145927E-13</v>
      </c>
      <c r="J241" s="21">
        <v>1.7747246406731092E-13</v>
      </c>
      <c r="K241" s="21">
        <v>1.9646269466118346E-13</v>
      </c>
      <c r="L241" s="21">
        <v>1.4060048387334361E-13</v>
      </c>
      <c r="M241" s="21">
        <v>1.7198899796097892E-13</v>
      </c>
      <c r="N241" s="21">
        <v>1.7745231018269038E-13</v>
      </c>
      <c r="O241" s="21">
        <v>9.1041032932232146E-14</v>
      </c>
      <c r="P241" s="21">
        <v>1.8777094799410061E-13</v>
      </c>
      <c r="Q241" s="22">
        <v>2.2163512801105955E-13</v>
      </c>
      <c r="R241" s="23">
        <v>1.0137997512611347E-13</v>
      </c>
      <c r="S241" s="21">
        <v>9.5716151106443034E-14</v>
      </c>
      <c r="T241" s="21" t="s">
        <v>839</v>
      </c>
      <c r="U241" s="21">
        <v>9.4745646474070595E-14</v>
      </c>
      <c r="V241" s="21">
        <v>1.164709215599354E-13</v>
      </c>
      <c r="W241" s="21">
        <v>1.475898633870287E-13</v>
      </c>
      <c r="X241" s="21">
        <v>9.7025301980463643E-14</v>
      </c>
      <c r="Y241" s="21">
        <v>1.1906383760963861E-13</v>
      </c>
      <c r="Z241" s="21">
        <v>1.2675727287928516E-13</v>
      </c>
      <c r="AA241" s="21">
        <v>7.6938904631405663E-14</v>
      </c>
      <c r="AB241" s="21">
        <v>9.6309378970237666E-14</v>
      </c>
      <c r="AC241" s="21">
        <v>1.084462415445771E-13</v>
      </c>
      <c r="AD241" s="21">
        <v>6.2598740023626566E-14</v>
      </c>
      <c r="AE241" s="21">
        <v>1.1426668162644089E-13</v>
      </c>
      <c r="AF241" s="22">
        <v>1.4867261082429508E-13</v>
      </c>
      <c r="AG241" s="21">
        <v>2.1943577286611884E-13</v>
      </c>
      <c r="AH241" s="21">
        <v>1.9479132426698886E-13</v>
      </c>
      <c r="AI241" s="21" t="s">
        <v>839</v>
      </c>
      <c r="AJ241" s="21">
        <v>2.9186074475797027E-13</v>
      </c>
      <c r="AK241" s="21">
        <v>3.0063944453642869E-13</v>
      </c>
      <c r="AL241" s="21">
        <v>3.1238616893336778E-13</v>
      </c>
      <c r="AM241" s="21">
        <v>2.365343304481756E-13</v>
      </c>
      <c r="AN241" s="21">
        <v>2.5654724881334128E-13</v>
      </c>
      <c r="AO241" s="21">
        <v>2.8356789933682609E-13</v>
      </c>
      <c r="AP241" s="21">
        <v>2.2436701464189965E-13</v>
      </c>
      <c r="AQ241" s="21">
        <v>2.6391007919599647E-13</v>
      </c>
      <c r="AR241" s="21">
        <v>2.6451380010030739E-13</v>
      </c>
      <c r="AS241" s="21">
        <v>1.8992390664243732E-13</v>
      </c>
      <c r="AT241" s="21">
        <v>2.7766660527545666E-13</v>
      </c>
      <c r="AU241" s="21">
        <v>3.0805081572025613E-13</v>
      </c>
    </row>
    <row r="242" spans="1:47" x14ac:dyDescent="0.45">
      <c r="A242" s="3" t="s">
        <v>250</v>
      </c>
      <c r="B242" s="4" t="s">
        <v>1076</v>
      </c>
      <c r="C242" s="23">
        <v>3.7299241983114072E-12</v>
      </c>
      <c r="D242" s="21">
        <v>3.6526426980011976E-12</v>
      </c>
      <c r="E242" s="21">
        <v>5.3742877824941744E-13</v>
      </c>
      <c r="F242" s="21">
        <v>4.2376620238195752E-12</v>
      </c>
      <c r="G242" s="21">
        <v>4.3891566441357337E-12</v>
      </c>
      <c r="H242" s="21">
        <v>4.5924819230670123E-12</v>
      </c>
      <c r="I242" s="21">
        <v>3.9189900358783836E-12</v>
      </c>
      <c r="J242" s="21">
        <v>4.1379812647975212E-12</v>
      </c>
      <c r="K242" s="21">
        <v>4.331247292496264E-12</v>
      </c>
      <c r="L242" s="21">
        <v>3.3034236192671914E-12</v>
      </c>
      <c r="M242" s="21">
        <v>3.7538382891925047E-12</v>
      </c>
      <c r="N242" s="21">
        <v>3.8308026380130019E-12</v>
      </c>
      <c r="O242" s="21">
        <v>3.1497068587900672E-12</v>
      </c>
      <c r="P242" s="21">
        <v>4.2149441695072544E-12</v>
      </c>
      <c r="Q242" s="22">
        <v>4.5644847902745184E-12</v>
      </c>
      <c r="R242" s="23">
        <v>3.0310440419903365E-12</v>
      </c>
      <c r="S242" s="21">
        <v>3.0931387396364576E-12</v>
      </c>
      <c r="T242" s="21">
        <v>0</v>
      </c>
      <c r="U242" s="21">
        <v>3.111303587401185E-12</v>
      </c>
      <c r="V242" s="21">
        <v>3.3764874396179079E-12</v>
      </c>
      <c r="W242" s="21">
        <v>3.7407620151562739E-12</v>
      </c>
      <c r="X242" s="21">
        <v>3.1986822472248558E-12</v>
      </c>
      <c r="Y242" s="21">
        <v>3.456455830051119E-12</v>
      </c>
      <c r="Z242" s="21">
        <v>3.5443959952578897E-12</v>
      </c>
      <c r="AA242" s="21">
        <v>2.3931618629488733E-12</v>
      </c>
      <c r="AB242" s="21">
        <v>2.7116912127949004E-12</v>
      </c>
      <c r="AC242" s="21">
        <v>2.9072427110341891E-12</v>
      </c>
      <c r="AD242" s="21">
        <v>2.7133713947555337E-12</v>
      </c>
      <c r="AE242" s="21">
        <v>3.3578916237870843E-12</v>
      </c>
      <c r="AF242" s="22">
        <v>3.7603041080012635E-12</v>
      </c>
      <c r="AG242" s="21">
        <v>4.4329971941522493E-12</v>
      </c>
      <c r="AH242" s="21">
        <v>4.2846537330046745E-12</v>
      </c>
      <c r="AI242" s="21">
        <v>2.0502019112216002E-12</v>
      </c>
      <c r="AJ242" s="21">
        <v>5.1330988791147386E-12</v>
      </c>
      <c r="AK242" s="21">
        <v>5.2112172301446657E-12</v>
      </c>
      <c r="AL242" s="21">
        <v>5.3129163058084435E-12</v>
      </c>
      <c r="AM242" s="21">
        <v>4.6661262402208647E-12</v>
      </c>
      <c r="AN242" s="21">
        <v>4.8445178645720935E-12</v>
      </c>
      <c r="AO242" s="21">
        <v>5.079855759021685E-12</v>
      </c>
      <c r="AP242" s="21">
        <v>4.2241440774293856E-12</v>
      </c>
      <c r="AQ242" s="21">
        <v>4.7034942467515614E-12</v>
      </c>
      <c r="AR242" s="21">
        <v>4.7106541774406767E-12</v>
      </c>
      <c r="AS242" s="21">
        <v>4.1990896868690888E-12</v>
      </c>
      <c r="AT242" s="21">
        <v>5.0138004636405498E-12</v>
      </c>
      <c r="AU242" s="21">
        <v>5.2784020953252269E-12</v>
      </c>
    </row>
    <row r="243" spans="1:47" x14ac:dyDescent="0.45">
      <c r="A243" s="3" t="s">
        <v>251</v>
      </c>
      <c r="B243" s="4" t="s">
        <v>1077</v>
      </c>
      <c r="C243" s="23">
        <v>1.7634131593117958E-12</v>
      </c>
      <c r="D243" s="21">
        <v>1.7009887267752337E-12</v>
      </c>
      <c r="E243" s="21">
        <v>2.6780354246253953E-13</v>
      </c>
      <c r="F243" s="21">
        <v>1.9876020682246142E-12</v>
      </c>
      <c r="G243" s="21">
        <v>2.0626928053109987E-12</v>
      </c>
      <c r="H243" s="21">
        <v>2.1661786108641897E-12</v>
      </c>
      <c r="I243" s="21">
        <v>1.8341749374502162E-12</v>
      </c>
      <c r="J243" s="21">
        <v>1.9394119591850095E-12</v>
      </c>
      <c r="K243" s="21">
        <v>2.0342119769936357E-12</v>
      </c>
      <c r="L243" s="21">
        <v>1.6837727104345122E-12</v>
      </c>
      <c r="M243" s="21">
        <v>1.8584104450242431E-12</v>
      </c>
      <c r="N243" s="21">
        <v>1.8887869348338716E-12</v>
      </c>
      <c r="O243" s="21">
        <v>1.5168160035341258E-12</v>
      </c>
      <c r="P243" s="21">
        <v>1.9947867020189753E-12</v>
      </c>
      <c r="Q243" s="22">
        <v>2.1621311280356798E-12</v>
      </c>
      <c r="R243" s="23">
        <v>1.4075505171389847E-12</v>
      </c>
      <c r="S243" s="21">
        <v>1.4056279001476482E-12</v>
      </c>
      <c r="T243" s="21">
        <v>0</v>
      </c>
      <c r="U243" s="21">
        <v>1.4221361652417621E-12</v>
      </c>
      <c r="V243" s="21">
        <v>1.5378702064408454E-12</v>
      </c>
      <c r="W243" s="21">
        <v>1.7039663559643109E-12</v>
      </c>
      <c r="X243" s="21">
        <v>1.4590097967726209E-12</v>
      </c>
      <c r="Y243" s="21">
        <v>1.573267500096577E-12</v>
      </c>
      <c r="Z243" s="21">
        <v>1.6131534946178111E-12</v>
      </c>
      <c r="AA243" s="21">
        <v>1.232505043235745E-12</v>
      </c>
      <c r="AB243" s="21">
        <v>1.3489459894846166E-12</v>
      </c>
      <c r="AC243" s="21">
        <v>1.4219084504329079E-12</v>
      </c>
      <c r="AD243" s="21">
        <v>1.2868098991647198E-12</v>
      </c>
      <c r="AE243" s="21">
        <v>1.5526802037830549E-12</v>
      </c>
      <c r="AF243" s="22">
        <v>1.7297245161394045E-12</v>
      </c>
      <c r="AG243" s="21">
        <v>2.2604735106589346E-12</v>
      </c>
      <c r="AH243" s="21">
        <v>2.1608780491724236E-12</v>
      </c>
      <c r="AI243" s="21">
        <v>1.0416817487623238E-12</v>
      </c>
      <c r="AJ243" s="21">
        <v>2.642428632857005E-12</v>
      </c>
      <c r="AK243" s="21">
        <v>2.6882372917570244E-12</v>
      </c>
      <c r="AL243" s="21">
        <v>2.7493416296457046E-12</v>
      </c>
      <c r="AM243" s="21">
        <v>2.3781431569486431E-12</v>
      </c>
      <c r="AN243" s="21">
        <v>2.4772390742466666E-12</v>
      </c>
      <c r="AO243" s="21">
        <v>2.6110347903251675E-12</v>
      </c>
      <c r="AP243" s="21">
        <v>2.2745573880240335E-12</v>
      </c>
      <c r="AQ243" s="21">
        <v>2.4859481510687053E-12</v>
      </c>
      <c r="AR243" s="21">
        <v>2.4891726731914168E-12</v>
      </c>
      <c r="AS243" s="21">
        <v>2.1544886312168133E-12</v>
      </c>
      <c r="AT243" s="21">
        <v>2.5846148420448197E-12</v>
      </c>
      <c r="AU243" s="21">
        <v>2.7335614810969051E-12</v>
      </c>
    </row>
    <row r="244" spans="1:47" x14ac:dyDescent="0.45">
      <c r="A244" s="3" t="s">
        <v>252</v>
      </c>
      <c r="B244" s="4" t="s">
        <v>1078</v>
      </c>
      <c r="C244" s="23" t="s">
        <v>839</v>
      </c>
      <c r="D244" s="21">
        <v>9.0763460059127184E-13</v>
      </c>
      <c r="E244" s="21" t="s">
        <v>839</v>
      </c>
      <c r="F244" s="21">
        <v>1.1481892316778896E-12</v>
      </c>
      <c r="G244" s="21">
        <v>1.2168119285724778E-12</v>
      </c>
      <c r="H244" s="21">
        <v>1.3113838470662196E-12</v>
      </c>
      <c r="I244" s="21">
        <v>1.0059633428262158E-12</v>
      </c>
      <c r="J244" s="21">
        <v>1.1025229933526859E-12</v>
      </c>
      <c r="K244" s="21">
        <v>1.1895058215097456E-12</v>
      </c>
      <c r="L244" s="21">
        <v>9.5755097275660283E-13</v>
      </c>
      <c r="M244" s="21">
        <v>1.0953037941147785E-12</v>
      </c>
      <c r="N244" s="21">
        <v>1.1192928887369214E-12</v>
      </c>
      <c r="O244" s="21">
        <v>7.269256536728123E-13</v>
      </c>
      <c r="P244" s="21">
        <v>1.1587640048794117E-12</v>
      </c>
      <c r="Q244" s="22">
        <v>1.3099695492114712E-12</v>
      </c>
      <c r="R244" s="23" t="s">
        <v>839</v>
      </c>
      <c r="S244" s="21">
        <v>6.6619695385067488E-13</v>
      </c>
      <c r="T244" s="21" t="s">
        <v>839</v>
      </c>
      <c r="U244" s="21">
        <v>6.7376266135746604E-13</v>
      </c>
      <c r="V244" s="21">
        <v>7.6081288167433408E-13</v>
      </c>
      <c r="W244" s="21">
        <v>8.8566141132785043E-13</v>
      </c>
      <c r="X244" s="21">
        <v>7.0234501689701827E-13</v>
      </c>
      <c r="Y244" s="21">
        <v>7.8785381845764911E-13</v>
      </c>
      <c r="Z244" s="21">
        <v>8.1770341401145284E-13</v>
      </c>
      <c r="AA244" s="21">
        <v>6.0819410567365E-13</v>
      </c>
      <c r="AB244" s="21">
        <v>6.8547316873558121E-13</v>
      </c>
      <c r="AC244" s="21">
        <v>7.3389376999568742E-13</v>
      </c>
      <c r="AD244" s="21">
        <v>5.8446299084889546E-13</v>
      </c>
      <c r="AE244" s="21">
        <v>7.7993880888081686E-13</v>
      </c>
      <c r="AF244" s="22">
        <v>9.1010710615803209E-13</v>
      </c>
      <c r="AG244" s="21" t="s">
        <v>839</v>
      </c>
      <c r="AH244" s="21">
        <v>1.3142432699875718E-12</v>
      </c>
      <c r="AI244" s="21" t="s">
        <v>839</v>
      </c>
      <c r="AJ244" s="21">
        <v>1.7888745054505229E-12</v>
      </c>
      <c r="AK244" s="21">
        <v>1.8367973488642048E-12</v>
      </c>
      <c r="AL244" s="21">
        <v>1.9008808861565799E-12</v>
      </c>
      <c r="AM244" s="21">
        <v>1.5042191259007925E-12</v>
      </c>
      <c r="AN244" s="21">
        <v>1.6098405982649243E-12</v>
      </c>
      <c r="AO244" s="21">
        <v>1.7524471231186135E-12</v>
      </c>
      <c r="AP244" s="21">
        <v>1.4831064432283926E-12</v>
      </c>
      <c r="AQ244" s="21">
        <v>1.676295712252284E-12</v>
      </c>
      <c r="AR244" s="21">
        <v>1.67925005194659E-12</v>
      </c>
      <c r="AS244" s="21">
        <v>1.2750728254766472E-12</v>
      </c>
      <c r="AT244" s="21">
        <v>1.7279100664469085E-12</v>
      </c>
      <c r="AU244" s="21">
        <v>1.8847204995183587E-12</v>
      </c>
    </row>
    <row r="245" spans="1:47" x14ac:dyDescent="0.45">
      <c r="A245" s="3" t="s">
        <v>253</v>
      </c>
      <c r="B245" s="4" t="s">
        <v>1079</v>
      </c>
      <c r="C245" s="23">
        <v>9.1826896821656069E-13</v>
      </c>
      <c r="D245" s="21">
        <v>8.8619202108242025E-13</v>
      </c>
      <c r="E245" s="21">
        <v>1.4075731626608268E-13</v>
      </c>
      <c r="F245" s="21">
        <v>9.9831982382655305E-13</v>
      </c>
      <c r="G245" s="21">
        <v>1.0263529870259797E-12</v>
      </c>
      <c r="H245" s="21">
        <v>1.0649867065559819E-12</v>
      </c>
      <c r="I245" s="21">
        <v>9.4650464810854542E-13</v>
      </c>
      <c r="J245" s="21">
        <v>9.8474368512288427E-13</v>
      </c>
      <c r="K245" s="21">
        <v>1.0191905328643641E-12</v>
      </c>
      <c r="L245" s="21">
        <v>8.6082281306503016E-13</v>
      </c>
      <c r="M245" s="21">
        <v>9.3206941973185849E-13</v>
      </c>
      <c r="N245" s="21">
        <v>9.4445180906506861E-13</v>
      </c>
      <c r="O245" s="21">
        <v>8.3044661273630095E-13</v>
      </c>
      <c r="P245" s="21">
        <v>1.0045363426064286E-12</v>
      </c>
      <c r="Q245" s="22">
        <v>1.0654842028167822E-12</v>
      </c>
      <c r="R245" s="23">
        <v>7.5342158906681028E-13</v>
      </c>
      <c r="S245" s="21">
        <v>7.3656052146934601E-13</v>
      </c>
      <c r="T245" s="21">
        <v>0</v>
      </c>
      <c r="U245" s="21">
        <v>7.6399944192767361E-13</v>
      </c>
      <c r="V245" s="21">
        <v>8.0605358800094453E-13</v>
      </c>
      <c r="W245" s="21">
        <v>8.6657919553448896E-13</v>
      </c>
      <c r="X245" s="21">
        <v>7.8172301455702435E-13</v>
      </c>
      <c r="Y245" s="21">
        <v>8.2309201988234557E-13</v>
      </c>
      <c r="Z245" s="21">
        <v>8.3753401306262808E-13</v>
      </c>
      <c r="AA245" s="21">
        <v>6.5414743561798541E-13</v>
      </c>
      <c r="AB245" s="21">
        <v>7.0227077615492037E-13</v>
      </c>
      <c r="AC245" s="21">
        <v>7.3242696061178072E-13</v>
      </c>
      <c r="AD245" s="21">
        <v>7.1786811275165089E-13</v>
      </c>
      <c r="AE245" s="21">
        <v>8.1461084398360954E-13</v>
      </c>
      <c r="AF245" s="22">
        <v>8.7903228677364348E-13</v>
      </c>
      <c r="AG245" s="21">
        <v>1.1308963612905647E-12</v>
      </c>
      <c r="AH245" s="21">
        <v>1.0887373778651953E-12</v>
      </c>
      <c r="AI245" s="21">
        <v>5.2537312233004496E-13</v>
      </c>
      <c r="AJ245" s="21">
        <v>1.2629224704185859E-12</v>
      </c>
      <c r="AK245" s="21">
        <v>1.2798788358492223E-12</v>
      </c>
      <c r="AL245" s="21">
        <v>1.3023791437845076E-12</v>
      </c>
      <c r="AM245" s="21">
        <v>1.1732242233283509E-12</v>
      </c>
      <c r="AN245" s="21">
        <v>1.2080345053435022E-12</v>
      </c>
      <c r="AO245" s="21">
        <v>1.2550339990055698E-12</v>
      </c>
      <c r="AP245" s="21">
        <v>1.1132017739633421E-12</v>
      </c>
      <c r="AQ245" s="21">
        <v>1.1959610611971379E-12</v>
      </c>
      <c r="AR245" s="21">
        <v>1.1972214327639926E-12</v>
      </c>
      <c r="AS245" s="21">
        <v>1.0942201040304355E-12</v>
      </c>
      <c r="AT245" s="21">
        <v>1.2455811520297565E-12</v>
      </c>
      <c r="AU245" s="21">
        <v>1.2979954868310647E-12</v>
      </c>
    </row>
    <row r="246" spans="1:47" x14ac:dyDescent="0.45">
      <c r="A246" s="3" t="s">
        <v>254</v>
      </c>
      <c r="B246" s="4" t="s">
        <v>1080</v>
      </c>
      <c r="C246" s="23">
        <v>3.057154495975747E-13</v>
      </c>
      <c r="D246" s="21">
        <v>2.9023878762009436E-13</v>
      </c>
      <c r="E246" s="21">
        <v>4.1346628009572313E-14</v>
      </c>
      <c r="F246" s="21">
        <v>3.5243010818009515E-13</v>
      </c>
      <c r="G246" s="21">
        <v>3.6824743180989732E-13</v>
      </c>
      <c r="H246" s="21">
        <v>3.9004597236280814E-13</v>
      </c>
      <c r="I246" s="21">
        <v>3.1576910767159265E-13</v>
      </c>
      <c r="J246" s="21">
        <v>3.3876890822220442E-13</v>
      </c>
      <c r="K246" s="21">
        <v>3.5948798969303626E-13</v>
      </c>
      <c r="L246" s="21">
        <v>2.7100543822636097E-13</v>
      </c>
      <c r="M246" s="21">
        <v>3.1216404668948578E-13</v>
      </c>
      <c r="N246" s="21">
        <v>3.1931787092288122E-13</v>
      </c>
      <c r="O246" s="21">
        <v>2.4648950527883994E-13</v>
      </c>
      <c r="P246" s="21">
        <v>3.5091259246305893E-13</v>
      </c>
      <c r="Q246" s="22">
        <v>3.8746816772293533E-13</v>
      </c>
      <c r="R246" s="23">
        <v>2.271258352359919E-13</v>
      </c>
      <c r="S246" s="21">
        <v>2.2111919354087884E-13</v>
      </c>
      <c r="T246" s="21">
        <v>0</v>
      </c>
      <c r="U246" s="21">
        <v>2.2893209641106938E-13</v>
      </c>
      <c r="V246" s="21">
        <v>2.5106551647453968E-13</v>
      </c>
      <c r="W246" s="21">
        <v>2.8284547037234424E-13</v>
      </c>
      <c r="X246" s="21">
        <v>2.2872827027622445E-13</v>
      </c>
      <c r="Y246" s="21">
        <v>2.5188175712316445E-13</v>
      </c>
      <c r="Z246" s="21">
        <v>2.5996501443145785E-13</v>
      </c>
      <c r="AA246" s="21">
        <v>1.7022065386713937E-13</v>
      </c>
      <c r="AB246" s="21">
        <v>1.9546689584269203E-13</v>
      </c>
      <c r="AC246" s="21">
        <v>2.1128711407344783E-13</v>
      </c>
      <c r="AD246" s="21">
        <v>1.9527500725744706E-13</v>
      </c>
      <c r="AE246" s="21">
        <v>2.4869300636069487E-13</v>
      </c>
      <c r="AF246" s="22">
        <v>2.8426430299482109E-13</v>
      </c>
      <c r="AG246" s="21">
        <v>4.1209557774574597E-13</v>
      </c>
      <c r="AH246" s="21">
        <v>3.8843578029235527E-13</v>
      </c>
      <c r="AI246" s="21">
        <v>1.8279541931863035E-13</v>
      </c>
      <c r="AJ246" s="21">
        <v>4.9965182037848531E-13</v>
      </c>
      <c r="AK246" s="21">
        <v>5.1017337327484068E-13</v>
      </c>
      <c r="AL246" s="21">
        <v>5.2420364379704783E-13</v>
      </c>
      <c r="AM246" s="21">
        <v>4.362562257640579E-13</v>
      </c>
      <c r="AN246" s="21">
        <v>4.5956048242885787E-13</v>
      </c>
      <c r="AO246" s="21">
        <v>4.9102491034767804E-13</v>
      </c>
      <c r="AP246" s="21">
        <v>4.0341630729057923E-13</v>
      </c>
      <c r="AQ246" s="21">
        <v>4.5617936417975262E-13</v>
      </c>
      <c r="AR246" s="21">
        <v>4.569832541126691E-13</v>
      </c>
      <c r="AS246" s="21">
        <v>3.8327326879974364E-13</v>
      </c>
      <c r="AT246" s="21">
        <v>4.8466041166376141E-13</v>
      </c>
      <c r="AU246" s="21">
        <v>5.1976955130485647E-13</v>
      </c>
    </row>
    <row r="247" spans="1:47" x14ac:dyDescent="0.45">
      <c r="A247" s="3" t="s">
        <v>255</v>
      </c>
      <c r="B247" s="4" t="s">
        <v>1081</v>
      </c>
      <c r="C247" s="23">
        <v>7.7519551746072594E-11</v>
      </c>
      <c r="D247" s="21">
        <v>9.8443346200519545E-11</v>
      </c>
      <c r="E247" s="21">
        <v>2.9957332617461623E-12</v>
      </c>
      <c r="F247" s="21">
        <v>1.7865772112598868E-10</v>
      </c>
      <c r="G247" s="21">
        <v>2.0265163186920011E-10</v>
      </c>
      <c r="H247" s="21">
        <v>2.3485454827860506E-10</v>
      </c>
      <c r="I247" s="21">
        <v>1.2650372722161982E-10</v>
      </c>
      <c r="J247" s="21">
        <v>1.6153768124711263E-10</v>
      </c>
      <c r="K247" s="21">
        <v>1.9245567493832481E-10</v>
      </c>
      <c r="L247" s="21">
        <v>1.5051516635781088E-10</v>
      </c>
      <c r="M247" s="21">
        <v>1.8945378531875959E-10</v>
      </c>
      <c r="N247" s="21">
        <v>1.9614027281823063E-10</v>
      </c>
      <c r="O247" s="21">
        <v>2.617979769611133E-11</v>
      </c>
      <c r="P247" s="21">
        <v>1.833047364285517E-10</v>
      </c>
      <c r="Q247" s="22">
        <v>2.3488141788698919E-10</v>
      </c>
      <c r="R247" s="23">
        <v>6.0253524236528881E-13</v>
      </c>
      <c r="S247" s="21">
        <v>2.3430817759623525E-11</v>
      </c>
      <c r="T247" s="21">
        <v>0</v>
      </c>
      <c r="U247" s="21">
        <v>1.7381706238129047E-11</v>
      </c>
      <c r="V247" s="21">
        <v>3.9174461330792321E-11</v>
      </c>
      <c r="W247" s="21">
        <v>6.9022248472038478E-11</v>
      </c>
      <c r="X247" s="21">
        <v>2.5844155472602556E-11</v>
      </c>
      <c r="Y247" s="21">
        <v>4.6503612241837961E-11</v>
      </c>
      <c r="Z247" s="21">
        <v>5.3551123231449563E-11</v>
      </c>
      <c r="AA247" s="21">
        <v>4.1396345862874655E-11</v>
      </c>
      <c r="AB247" s="21">
        <v>5.4797112518663034E-11</v>
      </c>
      <c r="AC247" s="21">
        <v>6.3021325605721578E-11</v>
      </c>
      <c r="AD247" s="21">
        <v>0</v>
      </c>
      <c r="AE247" s="21">
        <v>4.6940125956765315E-11</v>
      </c>
      <c r="AF247" s="22">
        <v>7.6247631655766046E-11</v>
      </c>
      <c r="AG247" s="21">
        <v>2.3213369855313062E-10</v>
      </c>
      <c r="AH247" s="21">
        <v>2.3049225093157193E-10</v>
      </c>
      <c r="AI247" s="21">
        <v>8.098103552349699E-11</v>
      </c>
      <c r="AJ247" s="21">
        <v>4.0832790882890263E-10</v>
      </c>
      <c r="AK247" s="21">
        <v>4.2544515610777521E-10</v>
      </c>
      <c r="AL247" s="21">
        <v>4.4789207135944519E-10</v>
      </c>
      <c r="AM247" s="21">
        <v>2.980084232416036E-10</v>
      </c>
      <c r="AN247" s="21">
        <v>3.3911043014893385E-10</v>
      </c>
      <c r="AO247" s="21">
        <v>3.9333327947421935E-10</v>
      </c>
      <c r="AP247" s="21">
        <v>3.2275932310625464E-10</v>
      </c>
      <c r="AQ247" s="21">
        <v>3.8506547958708149E-10</v>
      </c>
      <c r="AR247" s="21">
        <v>3.860046194258798E-10</v>
      </c>
      <c r="AS247" s="21">
        <v>2.0937988767563771E-10</v>
      </c>
      <c r="AT247" s="21">
        <v>3.8506547958708149E-10</v>
      </c>
      <c r="AU247" s="21">
        <v>4.4212354891323953E-10</v>
      </c>
    </row>
    <row r="248" spans="1:47" x14ac:dyDescent="0.45">
      <c r="A248" s="3" t="s">
        <v>256</v>
      </c>
      <c r="B248" s="4" t="s">
        <v>1082</v>
      </c>
      <c r="C248" s="23">
        <v>3.0269725091114055E-13</v>
      </c>
      <c r="D248" s="21">
        <v>2.9164901836647346E-13</v>
      </c>
      <c r="E248" s="21">
        <v>3.7554118637749075E-14</v>
      </c>
      <c r="F248" s="21">
        <v>3.2584920015012779E-13</v>
      </c>
      <c r="G248" s="21">
        <v>3.3439969496256922E-13</v>
      </c>
      <c r="H248" s="21">
        <v>3.4618350316418263E-13</v>
      </c>
      <c r="I248" s="21">
        <v>3.0434404346921217E-13</v>
      </c>
      <c r="J248" s="21">
        <v>3.1710058911654928E-13</v>
      </c>
      <c r="K248" s="21">
        <v>3.2859227901886404E-13</v>
      </c>
      <c r="L248" s="21">
        <v>2.7969393910193006E-13</v>
      </c>
      <c r="M248" s="21">
        <v>3.0248029009275502E-13</v>
      </c>
      <c r="N248" s="21">
        <v>3.064401681274182E-13</v>
      </c>
      <c r="O248" s="21">
        <v>2.6947661449529902E-13</v>
      </c>
      <c r="P248" s="21">
        <v>3.2543032363817444E-13</v>
      </c>
      <c r="Q248" s="22">
        <v>3.4501839851528261E-13</v>
      </c>
      <c r="R248" s="23">
        <v>2.5231337592514223E-13</v>
      </c>
      <c r="S248" s="21">
        <v>2.4641890126979277E-13</v>
      </c>
      <c r="T248" s="21">
        <v>0</v>
      </c>
      <c r="U248" s="21">
        <v>2.5160273639574824E-13</v>
      </c>
      <c r="V248" s="21">
        <v>2.6441504241291213E-13</v>
      </c>
      <c r="W248" s="21">
        <v>2.8282018240391181E-13</v>
      </c>
      <c r="X248" s="21">
        <v>2.4887187238026463E-13</v>
      </c>
      <c r="Y248" s="21">
        <v>2.6275529251620442E-13</v>
      </c>
      <c r="Z248" s="21">
        <v>2.676024585786821E-13</v>
      </c>
      <c r="AA248" s="21">
        <v>2.1268019891002521E-13</v>
      </c>
      <c r="AB248" s="21">
        <v>2.2796369949655153E-13</v>
      </c>
      <c r="AC248" s="21">
        <v>2.3754106997548537E-13</v>
      </c>
      <c r="AD248" s="21">
        <v>2.3214824633155387E-13</v>
      </c>
      <c r="AE248" s="21">
        <v>2.6311748793077329E-13</v>
      </c>
      <c r="AF248" s="22">
        <v>2.8374005104675979E-13</v>
      </c>
      <c r="AG248" s="21">
        <v>3.6897546264226614E-13</v>
      </c>
      <c r="AH248" s="21">
        <v>3.542150223268538E-13</v>
      </c>
      <c r="AI248" s="21">
        <v>1.5506588264474252E-13</v>
      </c>
      <c r="AJ248" s="21">
        <v>4.1020680566401135E-13</v>
      </c>
      <c r="AK248" s="21">
        <v>4.1537453760363473E-13</v>
      </c>
      <c r="AL248" s="21">
        <v>4.2226151715575445E-13</v>
      </c>
      <c r="AM248" s="21">
        <v>3.7797554520475682E-13</v>
      </c>
      <c r="AN248" s="21">
        <v>3.896383677014829E-13</v>
      </c>
      <c r="AO248" s="21">
        <v>4.0538495841430219E-13</v>
      </c>
      <c r="AP248" s="21">
        <v>3.6074271602442008E-13</v>
      </c>
      <c r="AQ248" s="21">
        <v>3.8743552459191335E-13</v>
      </c>
      <c r="AR248" s="21">
        <v>3.8784202166478909E-13</v>
      </c>
      <c r="AS248" s="21">
        <v>3.539352734128311E-13</v>
      </c>
      <c r="AT248" s="21">
        <v>4.0317097545621242E-13</v>
      </c>
      <c r="AU248" s="21">
        <v>4.2022068899261227E-13</v>
      </c>
    </row>
    <row r="249" spans="1:47" x14ac:dyDescent="0.45">
      <c r="A249" s="3" t="s">
        <v>257</v>
      </c>
      <c r="B249" s="4" t="s">
        <v>1083</v>
      </c>
      <c r="C249" s="23">
        <v>2.2647956770084415E-12</v>
      </c>
      <c r="D249" s="21">
        <v>2.077728399384205E-12</v>
      </c>
      <c r="E249" s="21" t="s">
        <v>839</v>
      </c>
      <c r="F249" s="21">
        <v>2.7624783683526454E-12</v>
      </c>
      <c r="G249" s="21">
        <v>2.940963618024825E-12</v>
      </c>
      <c r="H249" s="21">
        <v>3.1869418912230026E-12</v>
      </c>
      <c r="I249" s="21">
        <v>2.3596044449651292E-12</v>
      </c>
      <c r="J249" s="21">
        <v>2.6170698140717904E-12</v>
      </c>
      <c r="K249" s="21">
        <v>2.8490013904349334E-12</v>
      </c>
      <c r="L249" s="21">
        <v>2.1880461882331502E-12</v>
      </c>
      <c r="M249" s="21">
        <v>2.5660448546076329E-12</v>
      </c>
      <c r="N249" s="21">
        <v>2.6318470631745543E-12</v>
      </c>
      <c r="O249" s="21">
        <v>1.6246055449259484E-12</v>
      </c>
      <c r="P249" s="21">
        <v>2.7710997029715971E-12</v>
      </c>
      <c r="Q249" s="22">
        <v>3.1725181229162666E-12</v>
      </c>
      <c r="R249" s="23">
        <v>1.6267167521502569E-12</v>
      </c>
      <c r="S249" s="21">
        <v>1.5178652747936521E-12</v>
      </c>
      <c r="T249" s="21" t="s">
        <v>839</v>
      </c>
      <c r="U249" s="21">
        <v>1.5603560655901315E-12</v>
      </c>
      <c r="V249" s="21">
        <v>1.8221730927221256E-12</v>
      </c>
      <c r="W249" s="21">
        <v>2.1974152789955455E-12</v>
      </c>
      <c r="X249" s="21">
        <v>1.6035578589257688E-12</v>
      </c>
      <c r="Y249" s="21">
        <v>1.8672043438517778E-12</v>
      </c>
      <c r="Z249" s="21">
        <v>1.959240659073515E-12</v>
      </c>
      <c r="AA249" s="21">
        <v>1.3532689449979748E-12</v>
      </c>
      <c r="AB249" s="21">
        <v>1.5863057287864698E-12</v>
      </c>
      <c r="AC249" s="21">
        <v>1.7323187863006026E-12</v>
      </c>
      <c r="AD249" s="21">
        <v>1.259051498727995E-12</v>
      </c>
      <c r="AE249" s="21">
        <v>1.8557236870689951E-12</v>
      </c>
      <c r="AF249" s="22">
        <v>2.2530505893701822E-12</v>
      </c>
      <c r="AG249" s="21">
        <v>3.1401023459840245E-12</v>
      </c>
      <c r="AH249" s="21">
        <v>2.8431794920631848E-12</v>
      </c>
      <c r="AI249" s="21" t="s">
        <v>839</v>
      </c>
      <c r="AJ249" s="21">
        <v>4.0205779256705779E-12</v>
      </c>
      <c r="AK249" s="21">
        <v>4.1276419730328307E-12</v>
      </c>
      <c r="AL249" s="21">
        <v>4.2707933213572268E-12</v>
      </c>
      <c r="AM249" s="21">
        <v>3.3630333197829924E-12</v>
      </c>
      <c r="AN249" s="21">
        <v>3.6033921611280059E-12</v>
      </c>
      <c r="AO249" s="21">
        <v>3.9279154845310859E-12</v>
      </c>
      <c r="AP249" s="21">
        <v>3.238459481219836E-12</v>
      </c>
      <c r="AQ249" s="21">
        <v>3.7056236484946571E-12</v>
      </c>
      <c r="AR249" s="21">
        <v>3.712758527552351E-12</v>
      </c>
      <c r="AS249" s="21">
        <v>2.8443036100060666E-12</v>
      </c>
      <c r="AT249" s="21">
        <v>3.873150035798037E-12</v>
      </c>
      <c r="AU249" s="21">
        <v>4.2294247092811646E-12</v>
      </c>
    </row>
    <row r="250" spans="1:47" x14ac:dyDescent="0.45">
      <c r="A250" s="3" t="s">
        <v>258</v>
      </c>
      <c r="B250" s="4" t="s">
        <v>1084</v>
      </c>
      <c r="C250" s="23">
        <v>4.2043809308742987E-12</v>
      </c>
      <c r="D250" s="21">
        <v>3.9291477271244304E-12</v>
      </c>
      <c r="E250" s="21" t="s">
        <v>839</v>
      </c>
      <c r="F250" s="21">
        <v>4.9298103190069187E-12</v>
      </c>
      <c r="G250" s="21">
        <v>5.19031081794886E-12</v>
      </c>
      <c r="H250" s="21">
        <v>5.5493178676333225E-12</v>
      </c>
      <c r="I250" s="21">
        <v>4.3577034210101701E-12</v>
      </c>
      <c r="J250" s="21">
        <v>4.7304291407094927E-12</v>
      </c>
      <c r="K250" s="21">
        <v>5.0661895930874964E-12</v>
      </c>
      <c r="L250" s="21">
        <v>4.1229247661052537E-12</v>
      </c>
      <c r="M250" s="21">
        <v>4.6667197421619443E-12</v>
      </c>
      <c r="N250" s="21">
        <v>4.7613923141131043E-12</v>
      </c>
      <c r="O250" s="21">
        <v>3.2846191794752019E-12</v>
      </c>
      <c r="P250" s="21">
        <v>4.9493530802227363E-12</v>
      </c>
      <c r="Q250" s="22">
        <v>5.5322257519136724E-12</v>
      </c>
      <c r="R250" s="23">
        <v>3.1917164708909703E-12</v>
      </c>
      <c r="S250" s="21">
        <v>3.0253466356077475E-12</v>
      </c>
      <c r="T250" s="21" t="s">
        <v>839</v>
      </c>
      <c r="U250" s="21">
        <v>3.1057752011674877E-12</v>
      </c>
      <c r="V250" s="21">
        <v>3.4987351430017698E-12</v>
      </c>
      <c r="W250" s="21">
        <v>4.0620195023439974E-12</v>
      </c>
      <c r="X250" s="21">
        <v>3.1996954589773128E-12</v>
      </c>
      <c r="Y250" s="21">
        <v>3.5906880254694589E-12</v>
      </c>
      <c r="Z250" s="21">
        <v>3.7271777334484259E-12</v>
      </c>
      <c r="AA250" s="21">
        <v>2.8449461333457016E-12</v>
      </c>
      <c r="AB250" s="21">
        <v>3.1883926088575443E-12</v>
      </c>
      <c r="AC250" s="21">
        <v>3.4035829973731955E-12</v>
      </c>
      <c r="AD250" s="21">
        <v>2.6800347432563088E-12</v>
      </c>
      <c r="AE250" s="21">
        <v>3.5676951810808606E-12</v>
      </c>
      <c r="AF250" s="22">
        <v>4.1587925814516495E-12</v>
      </c>
      <c r="AG250" s="21">
        <v>5.546796697784855E-12</v>
      </c>
      <c r="AH250" s="21">
        <v>5.1129190596272892E-12</v>
      </c>
      <c r="AI250" s="21" t="s">
        <v>839</v>
      </c>
      <c r="AJ250" s="21">
        <v>6.7708245125038905E-12</v>
      </c>
      <c r="AK250" s="21">
        <v>6.9212714234256573E-12</v>
      </c>
      <c r="AL250" s="21">
        <v>7.1223429559665715E-12</v>
      </c>
      <c r="AM250" s="21">
        <v>5.8586778932451662E-12</v>
      </c>
      <c r="AN250" s="21">
        <v>6.1938582088859015E-12</v>
      </c>
      <c r="AO250" s="21">
        <v>6.6464060557670425E-12</v>
      </c>
      <c r="AP250" s="21">
        <v>5.68468875812547E-12</v>
      </c>
      <c r="AQ250" s="21">
        <v>6.3362462472187607E-12</v>
      </c>
      <c r="AR250" s="21">
        <v>6.3461977091063337E-12</v>
      </c>
      <c r="AS250" s="21">
        <v>5.1283564328511215E-12</v>
      </c>
      <c r="AT250" s="21">
        <v>6.5673078244049508E-12</v>
      </c>
      <c r="AU250" s="21">
        <v>7.0655959546656462E-12</v>
      </c>
    </row>
    <row r="251" spans="1:47" x14ac:dyDescent="0.45">
      <c r="A251" s="3" t="s">
        <v>259</v>
      </c>
      <c r="B251" s="4" t="s">
        <v>1085</v>
      </c>
      <c r="C251" s="23">
        <v>1.5148949243051913E-12</v>
      </c>
      <c r="D251" s="21">
        <v>1.4398543827615309E-12</v>
      </c>
      <c r="E251" s="21">
        <v>9.3227480951954423E-14</v>
      </c>
      <c r="F251" s="21">
        <v>1.6166952849302779E-12</v>
      </c>
      <c r="G251" s="21">
        <v>1.6599432338274382E-12</v>
      </c>
      <c r="H251" s="21">
        <v>1.7195451102212869E-12</v>
      </c>
      <c r="I251" s="21">
        <v>1.5343269283208703E-12</v>
      </c>
      <c r="J251" s="21">
        <v>1.5937862070162338E-12</v>
      </c>
      <c r="K251" s="21">
        <v>1.6473488864662474E-12</v>
      </c>
      <c r="L251" s="21">
        <v>1.3853356503908305E-12</v>
      </c>
      <c r="M251" s="21">
        <v>1.5000740852818617E-12</v>
      </c>
      <c r="N251" s="21">
        <v>1.5200111051335293E-12</v>
      </c>
      <c r="O251" s="21">
        <v>1.3506699356250706E-12</v>
      </c>
      <c r="P251" s="21">
        <v>1.6231331879654636E-12</v>
      </c>
      <c r="Q251" s="22">
        <v>1.7185190973504352E-12</v>
      </c>
      <c r="R251" s="23">
        <v>1.2702760658220297E-12</v>
      </c>
      <c r="S251" s="21">
        <v>1.210894095229874E-12</v>
      </c>
      <c r="T251" s="21">
        <v>0</v>
      </c>
      <c r="U251" s="21">
        <v>1.251952473373878E-12</v>
      </c>
      <c r="V251" s="21">
        <v>1.3190128828022518E-12</v>
      </c>
      <c r="W251" s="21">
        <v>1.4154739169001209E-12</v>
      </c>
      <c r="X251" s="21">
        <v>1.2779133162624232E-12</v>
      </c>
      <c r="Y251" s="21">
        <v>1.3440886140023048E-12</v>
      </c>
      <c r="Z251" s="21">
        <v>1.3671904179565803E-12</v>
      </c>
      <c r="AA251" s="21">
        <v>1.062667461741403E-12</v>
      </c>
      <c r="AB251" s="21">
        <v>1.1411093518875026E-12</v>
      </c>
      <c r="AC251" s="21">
        <v>1.1902647196349557E-12</v>
      </c>
      <c r="AD251" s="21">
        <v>1.1725396904732017E-12</v>
      </c>
      <c r="AE251" s="21">
        <v>1.328320353085668E-12</v>
      </c>
      <c r="AF251" s="22">
        <v>1.4320554330926549E-12</v>
      </c>
      <c r="AG251" s="21">
        <v>1.8384214167204388E-12</v>
      </c>
      <c r="AH251" s="21">
        <v>1.7482584988796622E-12</v>
      </c>
      <c r="AI251" s="21">
        <v>5.8486916026884562E-13</v>
      </c>
      <c r="AJ251" s="21">
        <v>2.0189655291222942E-12</v>
      </c>
      <c r="AK251" s="21">
        <v>2.0439259759369002E-12</v>
      </c>
      <c r="AL251" s="21">
        <v>2.0770576620436014E-12</v>
      </c>
      <c r="AM251" s="21">
        <v>1.8851238649801724E-12</v>
      </c>
      <c r="AN251" s="21">
        <v>1.9367530304264946E-12</v>
      </c>
      <c r="AO251" s="21">
        <v>2.0064606895714524E-12</v>
      </c>
      <c r="AP251" s="21">
        <v>1.7762659953605279E-12</v>
      </c>
      <c r="AQ251" s="21">
        <v>1.9061463681651506E-12</v>
      </c>
      <c r="AR251" s="21">
        <v>1.9081229125507583E-12</v>
      </c>
      <c r="AS251" s="21">
        <v>1.7655122267009918E-12</v>
      </c>
      <c r="AT251" s="21">
        <v>1.9914851021999701E-12</v>
      </c>
      <c r="AU251" s="21">
        <v>2.0697366824494829E-12</v>
      </c>
    </row>
    <row r="252" spans="1:47" x14ac:dyDescent="0.45">
      <c r="A252" s="3" t="s">
        <v>260</v>
      </c>
      <c r="B252" s="4" t="s">
        <v>1086</v>
      </c>
      <c r="C252" s="23">
        <v>4.8895260301990509E-13</v>
      </c>
      <c r="D252" s="21">
        <v>4.7630183398537213E-13</v>
      </c>
      <c r="E252" s="21">
        <v>4.8968440128173446E-14</v>
      </c>
      <c r="F252" s="21">
        <v>5.2588960162377813E-13</v>
      </c>
      <c r="G252" s="21">
        <v>5.3852991631907409E-13</v>
      </c>
      <c r="H252" s="21">
        <v>5.5549484554122282E-13</v>
      </c>
      <c r="I252" s="21">
        <v>5.0538021045014772E-13</v>
      </c>
      <c r="J252" s="21">
        <v>5.223918286726594E-13</v>
      </c>
      <c r="K252" s="21">
        <v>5.3740501770911193E-13</v>
      </c>
      <c r="L252" s="21">
        <v>4.7095379354824881E-13</v>
      </c>
      <c r="M252" s="21">
        <v>5.0232195972951196E-13</v>
      </c>
      <c r="N252" s="21">
        <v>5.076855666687957E-13</v>
      </c>
      <c r="O252" s="21">
        <v>4.5241910624403171E-13</v>
      </c>
      <c r="P252" s="21">
        <v>5.3119783168236975E-13</v>
      </c>
      <c r="Q252" s="22">
        <v>5.5705215654853098E-13</v>
      </c>
      <c r="R252" s="23">
        <v>4.1605367361240274E-13</v>
      </c>
      <c r="S252" s="21">
        <v>4.1177904684853279E-13</v>
      </c>
      <c r="T252" s="21">
        <v>0</v>
      </c>
      <c r="U252" s="21">
        <v>4.1927896947778845E-13</v>
      </c>
      <c r="V252" s="21">
        <v>4.3814115610457373E-13</v>
      </c>
      <c r="W252" s="21">
        <v>4.6416752359105647E-13</v>
      </c>
      <c r="X252" s="21">
        <v>4.3177666119679986E-13</v>
      </c>
      <c r="Y252" s="21">
        <v>4.4921967841360712E-13</v>
      </c>
      <c r="Z252" s="21">
        <v>4.5517037947326349E-13</v>
      </c>
      <c r="AA252" s="21">
        <v>3.8046318835230057E-13</v>
      </c>
      <c r="AB252" s="21">
        <v>4.0153381404915175E-13</v>
      </c>
      <c r="AC252" s="21">
        <v>4.1446937249164062E-13</v>
      </c>
      <c r="AD252" s="21">
        <v>4.0457247938550555E-13</v>
      </c>
      <c r="AE252" s="21">
        <v>4.4614971260665466E-13</v>
      </c>
      <c r="AF252" s="22">
        <v>4.7210885761532768E-13</v>
      </c>
      <c r="AG252" s="21">
        <v>5.663436912585425E-13</v>
      </c>
      <c r="AH252" s="21">
        <v>5.4996653470972002E-13</v>
      </c>
      <c r="AI252" s="21">
        <v>2.3603258400759436E-13</v>
      </c>
      <c r="AJ252" s="21">
        <v>6.2531860851163913E-13</v>
      </c>
      <c r="AK252" s="21">
        <v>6.3262983125122068E-13</v>
      </c>
      <c r="AL252" s="21">
        <v>6.4208008318305493E-13</v>
      </c>
      <c r="AM252" s="21">
        <v>5.8786364707348656E-13</v>
      </c>
      <c r="AN252" s="21">
        <v>6.0308483684598363E-13</v>
      </c>
      <c r="AO252" s="21">
        <v>6.2316497092460258E-13</v>
      </c>
      <c r="AP252" s="21">
        <v>5.6640357549340984E-13</v>
      </c>
      <c r="AQ252" s="21">
        <v>6.0112367832878518E-13</v>
      </c>
      <c r="AR252" s="21">
        <v>6.0164336772953557E-13</v>
      </c>
      <c r="AS252" s="21">
        <v>5.5284936486521365E-13</v>
      </c>
      <c r="AT252" s="21">
        <v>6.1930005809587447E-13</v>
      </c>
      <c r="AU252" s="21">
        <v>6.4088167662318973E-13</v>
      </c>
    </row>
    <row r="253" spans="1:47" x14ac:dyDescent="0.45">
      <c r="A253" s="3" t="s">
        <v>261</v>
      </c>
      <c r="B253" s="4" t="s">
        <v>1087</v>
      </c>
      <c r="C253" s="23">
        <v>7.2179865496352712E-12</v>
      </c>
      <c r="D253" s="21">
        <v>7.0407975998609988E-12</v>
      </c>
      <c r="E253" s="21" t="s">
        <v>839</v>
      </c>
      <c r="F253" s="21">
        <v>7.8131265758812942E-12</v>
      </c>
      <c r="G253" s="21">
        <v>7.9814634390984778E-12</v>
      </c>
      <c r="H253" s="21">
        <v>8.2073931757229575E-12</v>
      </c>
      <c r="I253" s="21" t="s">
        <v>839</v>
      </c>
      <c r="J253" s="21" t="s">
        <v>839</v>
      </c>
      <c r="K253" s="21" t="s">
        <v>839</v>
      </c>
      <c r="L253" s="21">
        <v>5.419205135906701E-12</v>
      </c>
      <c r="M253" s="21">
        <v>6.2863266939040869E-12</v>
      </c>
      <c r="N253" s="21">
        <v>6.4341131628787483E-12</v>
      </c>
      <c r="O253" s="21">
        <v>6.1107566587091046E-12</v>
      </c>
      <c r="P253" s="21">
        <v>7.5826786640842603E-12</v>
      </c>
      <c r="Q253" s="22">
        <v>8.0652859867455733E-12</v>
      </c>
      <c r="R253" s="23">
        <v>5.728350462697305E-12</v>
      </c>
      <c r="S253" s="21">
        <v>5.4221963372495258E-12</v>
      </c>
      <c r="T253" s="21" t="s">
        <v>839</v>
      </c>
      <c r="U253" s="21">
        <v>5.9507936381358895E-12</v>
      </c>
      <c r="V253" s="21">
        <v>6.2059697583322544E-12</v>
      </c>
      <c r="W253" s="21">
        <v>6.5587580094477272E-12</v>
      </c>
      <c r="X253" s="21" t="s">
        <v>839</v>
      </c>
      <c r="Y253" s="21" t="s">
        <v>839</v>
      </c>
      <c r="Z253" s="21" t="s">
        <v>839</v>
      </c>
      <c r="AA253" s="21">
        <v>3.5044361243098936E-12</v>
      </c>
      <c r="AB253" s="21">
        <v>4.0819568023629746E-12</v>
      </c>
      <c r="AC253" s="21">
        <v>4.4365679781266038E-12</v>
      </c>
      <c r="AD253" s="21">
        <v>4.9653537821270017E-12</v>
      </c>
      <c r="AE253" s="21">
        <v>5.8158281482447959E-12</v>
      </c>
      <c r="AF253" s="22">
        <v>6.3468307903439414E-12</v>
      </c>
      <c r="AG253" s="21">
        <v>8.8790497714164913E-12</v>
      </c>
      <c r="AH253" s="21">
        <v>8.6539650979463692E-12</v>
      </c>
      <c r="AI253" s="21" t="s">
        <v>839</v>
      </c>
      <c r="AJ253" s="21">
        <v>9.7319912109495504E-12</v>
      </c>
      <c r="AK253" s="21">
        <v>9.8377108159307604E-12</v>
      </c>
      <c r="AL253" s="21">
        <v>9.9735610199186218E-12</v>
      </c>
      <c r="AM253" s="21" t="s">
        <v>839</v>
      </c>
      <c r="AN253" s="21" t="s">
        <v>839</v>
      </c>
      <c r="AO253" s="21" t="s">
        <v>839</v>
      </c>
      <c r="AP253" s="21">
        <v>7.6073908124511471E-12</v>
      </c>
      <c r="AQ253" s="21">
        <v>8.5911011342082726E-12</v>
      </c>
      <c r="AR253" s="21">
        <v>8.6057235864005334E-12</v>
      </c>
      <c r="AS253" s="21">
        <v>8.2694894674520684E-12</v>
      </c>
      <c r="AT253" s="21">
        <v>9.4892258515716512E-12</v>
      </c>
      <c r="AU253" s="21">
        <v>9.8853886098764829E-12</v>
      </c>
    </row>
    <row r="254" spans="1:47" x14ac:dyDescent="0.45">
      <c r="A254" s="3" t="s">
        <v>262</v>
      </c>
      <c r="B254" s="4" t="s">
        <v>1088</v>
      </c>
      <c r="C254" s="23">
        <v>1.5901706062951185E-11</v>
      </c>
      <c r="D254" s="21">
        <v>1.5818788731074234E-11</v>
      </c>
      <c r="E254" s="21" t="s">
        <v>839</v>
      </c>
      <c r="F254" s="21">
        <v>1.7752127408863961E-11</v>
      </c>
      <c r="G254" s="21">
        <v>1.8234901070609604E-11</v>
      </c>
      <c r="H254" s="21">
        <v>1.8882845461177746E-11</v>
      </c>
      <c r="I254" s="21">
        <v>1.6501253887606461E-11</v>
      </c>
      <c r="J254" s="21">
        <v>1.724786594849603E-11</v>
      </c>
      <c r="K254" s="21">
        <v>1.7906796030595347E-11</v>
      </c>
      <c r="L254" s="21">
        <v>1.4112123070501896E-11</v>
      </c>
      <c r="M254" s="21">
        <v>1.5726781534433174E-11</v>
      </c>
      <c r="N254" s="21">
        <v>1.6002479611731634E-11</v>
      </c>
      <c r="O254" s="21">
        <v>1.4045889562240161E-11</v>
      </c>
      <c r="P254" s="21">
        <v>1.7580293686126052E-11</v>
      </c>
      <c r="Q254" s="22">
        <v>1.8739822342294687E-11</v>
      </c>
      <c r="R254" s="23">
        <v>1.2503198416953366E-11</v>
      </c>
      <c r="S254" s="21">
        <v>1.2600549855434599E-11</v>
      </c>
      <c r="T254" s="21" t="s">
        <v>839</v>
      </c>
      <c r="U254" s="21">
        <v>1.312000738428129E-11</v>
      </c>
      <c r="V254" s="21">
        <v>1.3831858914132469E-11</v>
      </c>
      <c r="W254" s="21">
        <v>1.4811988973991299E-11</v>
      </c>
      <c r="X254" s="21">
        <v>1.2976819633706136E-11</v>
      </c>
      <c r="Y254" s="21">
        <v>1.3750737272351766E-11</v>
      </c>
      <c r="Z254" s="21">
        <v>1.4014805756257396E-11</v>
      </c>
      <c r="AA254" s="21">
        <v>9.9987370386375537E-12</v>
      </c>
      <c r="AB254" s="21">
        <v>1.103979930850328E-11</v>
      </c>
      <c r="AC254" s="21">
        <v>1.1678970451555158E-11</v>
      </c>
      <c r="AD254" s="21">
        <v>1.167342178382848E-11</v>
      </c>
      <c r="AE254" s="21">
        <v>1.3552971971293926E-11</v>
      </c>
      <c r="AF254" s="22">
        <v>1.4726487923968307E-11</v>
      </c>
      <c r="AG254" s="21">
        <v>1.9858794341681991E-11</v>
      </c>
      <c r="AH254" s="21">
        <v>1.9559490030180632E-11</v>
      </c>
      <c r="AI254" s="21" t="s">
        <v>839</v>
      </c>
      <c r="AJ254" s="21">
        <v>2.2644636265423782E-11</v>
      </c>
      <c r="AK254" s="21">
        <v>2.2945573240732467E-11</v>
      </c>
      <c r="AL254" s="21">
        <v>2.3336065830101245E-11</v>
      </c>
      <c r="AM254" s="21">
        <v>2.0733203334156026E-11</v>
      </c>
      <c r="AN254" s="21">
        <v>2.1442804303075586E-11</v>
      </c>
      <c r="AO254" s="21">
        <v>2.2378914919547469E-11</v>
      </c>
      <c r="AP254" s="21">
        <v>1.8963952462645724E-11</v>
      </c>
      <c r="AQ254" s="21">
        <v>2.0874949112069019E-11</v>
      </c>
      <c r="AR254" s="21">
        <v>2.0903471302887685E-11</v>
      </c>
      <c r="AS254" s="21">
        <v>1.9005611148949263E-11</v>
      </c>
      <c r="AT254" s="21">
        <v>2.2163862187636274E-11</v>
      </c>
      <c r="AU254" s="21">
        <v>2.3189606713946871E-11</v>
      </c>
    </row>
    <row r="255" spans="1:47" x14ac:dyDescent="0.45">
      <c r="A255" s="3" t="s">
        <v>263</v>
      </c>
      <c r="B255" s="4" t="s">
        <v>1089</v>
      </c>
      <c r="C255" s="23">
        <v>7.3032325596156838E-12</v>
      </c>
      <c r="D255" s="21">
        <v>7.1093672175586711E-12</v>
      </c>
      <c r="E255" s="21">
        <v>4.2038215810503407E-13</v>
      </c>
      <c r="F255" s="21">
        <v>8.907633927568323E-12</v>
      </c>
      <c r="G255" s="21">
        <v>9.3946033516136701E-12</v>
      </c>
      <c r="H255" s="21">
        <v>1.0048178995213328E-11</v>
      </c>
      <c r="I255" s="21">
        <v>7.9280834778969075E-12</v>
      </c>
      <c r="J255" s="21">
        <v>8.6227419291684268E-12</v>
      </c>
      <c r="K255" s="21">
        <v>9.2357914490221956E-12</v>
      </c>
      <c r="L255" s="21">
        <v>7.5214404669004274E-12</v>
      </c>
      <c r="M255" s="21">
        <v>8.5321842453003711E-12</v>
      </c>
      <c r="N255" s="21">
        <v>8.7053120944464093E-12</v>
      </c>
      <c r="O255" s="21">
        <v>5.7138318037147291E-12</v>
      </c>
      <c r="P255" s="21">
        <v>8.9607791881325929E-12</v>
      </c>
      <c r="Q255" s="22">
        <v>1.0026421969170073E-11</v>
      </c>
      <c r="R255" s="23">
        <v>5.4594315647493343E-12</v>
      </c>
      <c r="S255" s="21">
        <v>5.5447891354290356E-12</v>
      </c>
      <c r="T255" s="21">
        <v>0</v>
      </c>
      <c r="U255" s="21">
        <v>5.5145731979643972E-12</v>
      </c>
      <c r="V255" s="21">
        <v>6.2473984635293347E-12</v>
      </c>
      <c r="W255" s="21">
        <v>7.2535240078789344E-12</v>
      </c>
      <c r="X255" s="21">
        <v>5.8486737942159668E-12</v>
      </c>
      <c r="Y255" s="21">
        <v>6.5410042082590855E-12</v>
      </c>
      <c r="Z255" s="21">
        <v>6.7771838733615784E-12</v>
      </c>
      <c r="AA255" s="21">
        <v>5.1847299424790011E-12</v>
      </c>
      <c r="AB255" s="21">
        <v>5.813225262359788E-12</v>
      </c>
      <c r="AC255" s="21">
        <v>6.1990183400707604E-12</v>
      </c>
      <c r="AD255" s="21">
        <v>4.7180996075006759E-12</v>
      </c>
      <c r="AE255" s="21">
        <v>6.3866963818769899E-12</v>
      </c>
      <c r="AF255" s="22">
        <v>7.4285007247664557E-12</v>
      </c>
      <c r="AG255" s="21">
        <v>9.6028645883266127E-12</v>
      </c>
      <c r="AH255" s="21">
        <v>9.1064775598124094E-12</v>
      </c>
      <c r="AI255" s="21">
        <v>3.43449673423385E-12</v>
      </c>
      <c r="AJ255" s="21">
        <v>1.211392862568838E-11</v>
      </c>
      <c r="AK255" s="21">
        <v>1.2390569844855172E-11</v>
      </c>
      <c r="AL255" s="21">
        <v>1.2751604067103654E-11</v>
      </c>
      <c r="AM255" s="21">
        <v>1.0448536028877413E-11</v>
      </c>
      <c r="AN255" s="21">
        <v>1.1084298450605034E-11</v>
      </c>
      <c r="AO255" s="21">
        <v>1.1923011982105605E-11</v>
      </c>
      <c r="AP255" s="21">
        <v>1.0218412555826832E-11</v>
      </c>
      <c r="AQ255" s="21">
        <v>1.1415257999254473E-11</v>
      </c>
      <c r="AR255" s="21">
        <v>1.14332255307326E-11</v>
      </c>
      <c r="AS255" s="21">
        <v>8.9511562480441741E-12</v>
      </c>
      <c r="AT255" s="21">
        <v>1.1748796406752401E-11</v>
      </c>
      <c r="AU255" s="21">
        <v>1.2657403281186771E-11</v>
      </c>
    </row>
    <row r="256" spans="1:47" x14ac:dyDescent="0.45">
      <c r="A256" s="3" t="s">
        <v>264</v>
      </c>
      <c r="B256" s="4" t="s">
        <v>1090</v>
      </c>
      <c r="C256" s="23">
        <v>4.6205992980725233E-13</v>
      </c>
      <c r="D256" s="21">
        <v>4.6158128547863642E-13</v>
      </c>
      <c r="E256" s="21">
        <v>5.9096243009167633E-14</v>
      </c>
      <c r="F256" s="21">
        <v>5.3462197329739454E-13</v>
      </c>
      <c r="G256" s="21">
        <v>5.544437501331209E-13</v>
      </c>
      <c r="H256" s="21">
        <v>5.8104712585449463E-13</v>
      </c>
      <c r="I256" s="21">
        <v>4.9655247443924208E-13</v>
      </c>
      <c r="J256" s="21">
        <v>5.2445412995629549E-13</v>
      </c>
      <c r="K256" s="21">
        <v>5.4907799265500348E-13</v>
      </c>
      <c r="L256" s="21">
        <v>4.6504013763392246E-13</v>
      </c>
      <c r="M256" s="21">
        <v>5.0974297757354761E-13</v>
      </c>
      <c r="N256" s="21">
        <v>5.1739394505100842E-13</v>
      </c>
      <c r="O256" s="21">
        <v>4.1020734447548799E-13</v>
      </c>
      <c r="P256" s="21">
        <v>5.3911223317238177E-13</v>
      </c>
      <c r="Q256" s="22">
        <v>5.8141857657735118E-13</v>
      </c>
      <c r="R256" s="23">
        <v>3.6679435585512131E-13</v>
      </c>
      <c r="S256" s="21">
        <v>3.8015775510842359E-13</v>
      </c>
      <c r="T256" s="21">
        <v>0</v>
      </c>
      <c r="U256" s="21">
        <v>3.8404396332041283E-13</v>
      </c>
      <c r="V256" s="21">
        <v>4.1244580930855724E-13</v>
      </c>
      <c r="W256" s="21">
        <v>4.5151277629999758E-13</v>
      </c>
      <c r="X256" s="21">
        <v>3.9788077792299043E-13</v>
      </c>
      <c r="Y256" s="21">
        <v>4.2476000133868327E-13</v>
      </c>
      <c r="Z256" s="21">
        <v>4.3392975985055914E-13</v>
      </c>
      <c r="AA256" s="21">
        <v>3.4861219480660951E-13</v>
      </c>
      <c r="AB256" s="21">
        <v>3.7656945471785463E-13</v>
      </c>
      <c r="AC256" s="21">
        <v>3.9373180071719195E-13</v>
      </c>
      <c r="AD256" s="21">
        <v>3.5641061150542623E-13</v>
      </c>
      <c r="AE256" s="21">
        <v>4.2031713774955948E-13</v>
      </c>
      <c r="AF256" s="22">
        <v>4.6021778936403593E-13</v>
      </c>
      <c r="AG256" s="21">
        <v>5.7462647381112096E-13</v>
      </c>
      <c r="AH256" s="21">
        <v>5.6287866701425777E-13</v>
      </c>
      <c r="AI256" s="21">
        <v>2.5612861629841998E-13</v>
      </c>
      <c r="AJ256" s="21">
        <v>6.8254282486876127E-13</v>
      </c>
      <c r="AK256" s="21">
        <v>6.9419945653843905E-13</v>
      </c>
      <c r="AL256" s="21">
        <v>7.0936623541921857E-13</v>
      </c>
      <c r="AM256" s="21">
        <v>6.152203029672417E-13</v>
      </c>
      <c r="AN256" s="21">
        <v>6.4131150191194224E-13</v>
      </c>
      <c r="AO256" s="21">
        <v>6.7573161971894426E-13</v>
      </c>
      <c r="AP256" s="21">
        <v>5.9667284192340643E-13</v>
      </c>
      <c r="AQ256" s="21">
        <v>6.492523068230429E-13</v>
      </c>
      <c r="AR256" s="21">
        <v>6.5004073245336689E-13</v>
      </c>
      <c r="AS256" s="21">
        <v>5.5548025709226173E-13</v>
      </c>
      <c r="AT256" s="21">
        <v>6.6920887038515016E-13</v>
      </c>
      <c r="AU256" s="21">
        <v>7.061451971929599E-13</v>
      </c>
    </row>
    <row r="257" spans="1:47" x14ac:dyDescent="0.45">
      <c r="A257" s="3" t="s">
        <v>265</v>
      </c>
      <c r="B257" s="4" t="s">
        <v>1091</v>
      </c>
      <c r="C257" s="23">
        <v>5.2990401746588469E-13</v>
      </c>
      <c r="D257" s="21">
        <v>5.1150659129222805E-13</v>
      </c>
      <c r="E257" s="21">
        <v>7.3294869359004461E-14</v>
      </c>
      <c r="F257" s="21">
        <v>5.715240834209018E-13</v>
      </c>
      <c r="G257" s="21">
        <v>5.8639867721114702E-13</v>
      </c>
      <c r="H257" s="21">
        <v>6.0636229654680192E-13</v>
      </c>
      <c r="I257" s="21">
        <v>5.4366605189397853E-13</v>
      </c>
      <c r="J257" s="21">
        <v>5.6445664847036017E-13</v>
      </c>
      <c r="K257" s="21">
        <v>5.8280486857935793E-13</v>
      </c>
      <c r="L257" s="21">
        <v>5.0775917513693209E-13</v>
      </c>
      <c r="M257" s="21">
        <v>5.4442828994756438E-13</v>
      </c>
      <c r="N257" s="21">
        <v>5.507000908490038E-13</v>
      </c>
      <c r="O257" s="21">
        <v>4.7694253793317166E-13</v>
      </c>
      <c r="P257" s="21">
        <v>5.7438752237739168E-13</v>
      </c>
      <c r="Q257" s="22">
        <v>6.0636696594421612E-13</v>
      </c>
      <c r="R257" s="23">
        <v>4.5266330325867575E-13</v>
      </c>
      <c r="S257" s="21">
        <v>4.454706269814352E-13</v>
      </c>
      <c r="T257" s="21">
        <v>0</v>
      </c>
      <c r="U257" s="21">
        <v>4.506383962527632E-13</v>
      </c>
      <c r="V257" s="21">
        <v>4.7568044277605925E-13</v>
      </c>
      <c r="W257" s="21">
        <v>5.1013075004157804E-13</v>
      </c>
      <c r="X257" s="21">
        <v>4.6296588158742844E-13</v>
      </c>
      <c r="Y257" s="21">
        <v>4.8665471736550317E-13</v>
      </c>
      <c r="Z257" s="21">
        <v>4.9473609601016575E-13</v>
      </c>
      <c r="AA257" s="21">
        <v>4.109027734683793E-13</v>
      </c>
      <c r="AB257" s="21">
        <v>4.3685004500649202E-13</v>
      </c>
      <c r="AC257" s="21">
        <v>4.5277883291807826E-13</v>
      </c>
      <c r="AD257" s="21">
        <v>4.2443137047785441E-13</v>
      </c>
      <c r="AE257" s="21">
        <v>4.8147033619806019E-13</v>
      </c>
      <c r="AF257" s="22">
        <v>5.1708316272365478E-13</v>
      </c>
      <c r="AG257" s="21">
        <v>6.0443059898962031E-13</v>
      </c>
      <c r="AH257" s="21">
        <v>5.8136439448253313E-13</v>
      </c>
      <c r="AI257" s="21">
        <v>2.7846295759606807E-13</v>
      </c>
      <c r="AJ257" s="21">
        <v>6.6686343971079873E-13</v>
      </c>
      <c r="AK257" s="21">
        <v>6.7453595227191068E-13</v>
      </c>
      <c r="AL257" s="21">
        <v>6.8449358656620648E-13</v>
      </c>
      <c r="AM257" s="21">
        <v>6.2419568271139614E-13</v>
      </c>
      <c r="AN257" s="21">
        <v>6.4096876137428104E-13</v>
      </c>
      <c r="AO257" s="21">
        <v>6.6309617939742702E-13</v>
      </c>
      <c r="AP257" s="21">
        <v>6.0087534753947473E-13</v>
      </c>
      <c r="AQ257" s="21">
        <v>6.3901074769025944E-13</v>
      </c>
      <c r="AR257" s="21">
        <v>6.395815758974859E-13</v>
      </c>
      <c r="AS257" s="21">
        <v>5.8421428359647647E-13</v>
      </c>
      <c r="AT257" s="21">
        <v>6.5832540552548526E-13</v>
      </c>
      <c r="AU257" s="21">
        <v>6.8239501157178254E-13</v>
      </c>
    </row>
    <row r="258" spans="1:47" x14ac:dyDescent="0.45">
      <c r="A258" s="3" t="s">
        <v>266</v>
      </c>
      <c r="B258" s="4" t="s">
        <v>1092</v>
      </c>
      <c r="C258" s="23">
        <v>1.4076154720616245E-12</v>
      </c>
      <c r="D258" s="21">
        <v>1.3491412781835611E-12</v>
      </c>
      <c r="E258" s="21">
        <v>1.8439824529454626E-13</v>
      </c>
      <c r="F258" s="21">
        <v>1.4993280430210527E-12</v>
      </c>
      <c r="G258" s="21">
        <v>1.5354309523624864E-12</v>
      </c>
      <c r="H258" s="21">
        <v>1.5838857034074942E-12</v>
      </c>
      <c r="I258" s="21">
        <v>1.4353465544423781E-12</v>
      </c>
      <c r="J258" s="21">
        <v>1.485054764503451E-12</v>
      </c>
      <c r="K258" s="21">
        <v>1.5289236074380773E-12</v>
      </c>
      <c r="L258" s="21">
        <v>1.3261501640478967E-12</v>
      </c>
      <c r="M258" s="21">
        <v>1.4201350993500192E-12</v>
      </c>
      <c r="N258" s="21">
        <v>1.4362026711434818E-12</v>
      </c>
      <c r="O258" s="21">
        <v>1.2767088324394218E-12</v>
      </c>
      <c r="P258" s="21">
        <v>1.5091711916034748E-12</v>
      </c>
      <c r="Q258" s="22">
        <v>1.58545960998281E-12</v>
      </c>
      <c r="R258" s="23">
        <v>1.2145018638062262E-12</v>
      </c>
      <c r="S258" s="21">
        <v>1.1774748520023149E-12</v>
      </c>
      <c r="T258" s="21">
        <v>0</v>
      </c>
      <c r="U258" s="21">
        <v>1.2021394906835416E-12</v>
      </c>
      <c r="V258" s="21">
        <v>1.2641558579471821E-12</v>
      </c>
      <c r="W258" s="21">
        <v>1.3495643038702763E-12</v>
      </c>
      <c r="X258" s="21">
        <v>1.2350114413987559E-12</v>
      </c>
      <c r="Y258" s="21">
        <v>1.2934949288073738E-12</v>
      </c>
      <c r="Z258" s="21">
        <v>1.3134466166977583E-12</v>
      </c>
      <c r="AA258" s="21">
        <v>1.0799187572999293E-12</v>
      </c>
      <c r="AB258" s="21">
        <v>1.1479985645749282E-12</v>
      </c>
      <c r="AC258" s="21">
        <v>1.1897931864732503E-12</v>
      </c>
      <c r="AD258" s="21">
        <v>1.1418033289108026E-12</v>
      </c>
      <c r="AE258" s="21">
        <v>1.2819262794676395E-12</v>
      </c>
      <c r="AF258" s="22">
        <v>1.3694133916938617E-12</v>
      </c>
      <c r="AG258" s="21">
        <v>1.5974844636822313E-12</v>
      </c>
      <c r="AH258" s="21">
        <v>1.5314356296401378E-12</v>
      </c>
      <c r="AI258" s="21">
        <v>7.1062018781479298E-13</v>
      </c>
      <c r="AJ258" s="21">
        <v>1.7444674219322838E-12</v>
      </c>
      <c r="AK258" s="21">
        <v>1.7635917398734352E-12</v>
      </c>
      <c r="AL258" s="21">
        <v>1.7883434450441659E-12</v>
      </c>
      <c r="AM258" s="21">
        <v>1.6429632443277478E-12</v>
      </c>
      <c r="AN258" s="21">
        <v>1.6836011271328035E-12</v>
      </c>
      <c r="AO258" s="21">
        <v>1.7372114917634523E-12</v>
      </c>
      <c r="AP258" s="21">
        <v>1.5715326238200274E-12</v>
      </c>
      <c r="AQ258" s="21">
        <v>1.6696048103374643E-12</v>
      </c>
      <c r="AR258" s="21">
        <v>1.6710716071529569E-12</v>
      </c>
      <c r="AS258" s="21">
        <v>1.5466243858369722E-12</v>
      </c>
      <c r="AT258" s="21">
        <v>1.7258463984436372E-12</v>
      </c>
      <c r="AU258" s="21">
        <v>1.784053655019814E-12</v>
      </c>
    </row>
    <row r="259" spans="1:47" x14ac:dyDescent="0.45">
      <c r="A259" s="3" t="s">
        <v>267</v>
      </c>
      <c r="B259" s="4" t="s">
        <v>1093</v>
      </c>
      <c r="C259" s="23">
        <v>3.677416163121206E-13</v>
      </c>
      <c r="D259" s="21">
        <v>3.5665602810127505E-13</v>
      </c>
      <c r="E259" s="21">
        <v>3.6952531684842269E-14</v>
      </c>
      <c r="F259" s="21">
        <v>3.9361300898722925E-13</v>
      </c>
      <c r="G259" s="21">
        <v>4.0282503826062966E-13</v>
      </c>
      <c r="H259" s="21">
        <v>4.15188767201159E-13</v>
      </c>
      <c r="I259" s="21">
        <v>3.7807911046347076E-13</v>
      </c>
      <c r="J259" s="21">
        <v>3.9059850468690275E-13</v>
      </c>
      <c r="K259" s="21">
        <v>4.0164722445426994E-13</v>
      </c>
      <c r="L259" s="21">
        <v>3.4540717457471408E-13</v>
      </c>
      <c r="M259" s="21">
        <v>3.7047573126657654E-13</v>
      </c>
      <c r="N259" s="21">
        <v>3.7475994978997214E-13</v>
      </c>
      <c r="O259" s="21">
        <v>3.3665472751610504E-13</v>
      </c>
      <c r="P259" s="21">
        <v>3.9606099145682987E-13</v>
      </c>
      <c r="Q259" s="22">
        <v>4.1555563506865703E-13</v>
      </c>
      <c r="R259" s="23">
        <v>3.1463814814071341E-13</v>
      </c>
      <c r="S259" s="21">
        <v>3.0858350936870586E-13</v>
      </c>
      <c r="T259" s="21">
        <v>0</v>
      </c>
      <c r="U259" s="21">
        <v>3.1459646392651434E-13</v>
      </c>
      <c r="V259" s="21">
        <v>3.274981827732455E-13</v>
      </c>
      <c r="W259" s="21">
        <v>3.4530723140348521E-13</v>
      </c>
      <c r="X259" s="21">
        <v>3.2250869755048164E-13</v>
      </c>
      <c r="Y259" s="21">
        <v>3.3458750325007695E-13</v>
      </c>
      <c r="Z259" s="21">
        <v>3.3870828832152732E-13</v>
      </c>
      <c r="AA259" s="21">
        <v>2.7465143005894101E-13</v>
      </c>
      <c r="AB259" s="21">
        <v>2.9110799875017772E-13</v>
      </c>
      <c r="AC259" s="21">
        <v>3.0121136572965043E-13</v>
      </c>
      <c r="AD259" s="21">
        <v>3.0054354885349307E-13</v>
      </c>
      <c r="AE259" s="21">
        <v>3.3046439474460451E-13</v>
      </c>
      <c r="AF259" s="22">
        <v>3.49145766613881E-13</v>
      </c>
      <c r="AG259" s="21">
        <v>4.2117934086213921E-13</v>
      </c>
      <c r="AH259" s="21">
        <v>4.0790462040088241E-13</v>
      </c>
      <c r="AI259" s="21">
        <v>1.7419064074331457E-13</v>
      </c>
      <c r="AJ259" s="21">
        <v>4.617417250006739E-13</v>
      </c>
      <c r="AK259" s="21">
        <v>4.6686542588809147E-13</v>
      </c>
      <c r="AL259" s="21">
        <v>4.7348615213120281E-13</v>
      </c>
      <c r="AM259" s="21">
        <v>4.3534140683256123E-13</v>
      </c>
      <c r="AN259" s="21">
        <v>4.4603817499085345E-13</v>
      </c>
      <c r="AO259" s="21">
        <v>4.6014957692418212E-13</v>
      </c>
      <c r="AP259" s="21">
        <v>4.1397864444412292E-13</v>
      </c>
      <c r="AQ259" s="21">
        <v>4.4076713381163246E-13</v>
      </c>
      <c r="AR259" s="21">
        <v>4.4116760251266416E-13</v>
      </c>
      <c r="AS259" s="21">
        <v>4.0929372695370407E-13</v>
      </c>
      <c r="AT259" s="21">
        <v>4.5690557757898758E-13</v>
      </c>
      <c r="AU259" s="21">
        <v>4.7236886265993816E-13</v>
      </c>
    </row>
    <row r="260" spans="1:47" x14ac:dyDescent="0.45">
      <c r="A260" s="3" t="s">
        <v>268</v>
      </c>
      <c r="B260" s="4" t="s">
        <v>1094</v>
      </c>
      <c r="C260" s="23">
        <v>3.7369153036068494E-13</v>
      </c>
      <c r="D260" s="21">
        <v>3.5966617199176048E-13</v>
      </c>
      <c r="E260" s="21">
        <v>5.028811949409029E-14</v>
      </c>
      <c r="F260" s="21">
        <v>4.0195207031849373E-13</v>
      </c>
      <c r="G260" s="21">
        <v>4.1251878283939523E-13</v>
      </c>
      <c r="H260" s="21">
        <v>4.2670067105572347E-13</v>
      </c>
      <c r="I260" s="21">
        <v>3.8318256989860688E-13</v>
      </c>
      <c r="J260" s="21">
        <v>3.9774040262807252E-13</v>
      </c>
      <c r="K260" s="21">
        <v>4.1058802929375006E-13</v>
      </c>
      <c r="L260" s="21">
        <v>3.5956660291802532E-13</v>
      </c>
      <c r="M260" s="21">
        <v>3.8482963656736848E-13</v>
      </c>
      <c r="N260" s="21">
        <v>3.8915114706902572E-13</v>
      </c>
      <c r="O260" s="21">
        <v>3.3863511423163942E-13</v>
      </c>
      <c r="P260" s="21">
        <v>4.0559782980453416E-13</v>
      </c>
      <c r="Q260" s="22">
        <v>4.2757516737406181E-13</v>
      </c>
      <c r="R260" s="23">
        <v>3.1971739745943914E-13</v>
      </c>
      <c r="S260" s="21">
        <v>3.118777976480782E-13</v>
      </c>
      <c r="T260" s="21">
        <v>0</v>
      </c>
      <c r="U260" s="21">
        <v>3.1662784797307757E-13</v>
      </c>
      <c r="V260" s="21">
        <v>3.3409732549151187E-13</v>
      </c>
      <c r="W260" s="21">
        <v>3.5814412449611714E-13</v>
      </c>
      <c r="X260" s="21">
        <v>3.2640542555571255E-13</v>
      </c>
      <c r="Y260" s="21">
        <v>3.4274014651606475E-13</v>
      </c>
      <c r="Z260" s="21">
        <v>3.4831264760374387E-13</v>
      </c>
      <c r="AA260" s="21">
        <v>2.9155704736362073E-13</v>
      </c>
      <c r="AB260" s="21">
        <v>3.0928982134304561E-13</v>
      </c>
      <c r="AC260" s="21">
        <v>3.2017574471010685E-13</v>
      </c>
      <c r="AD260" s="21">
        <v>3.023723001895249E-13</v>
      </c>
      <c r="AE260" s="21">
        <v>3.4078659414723386E-13</v>
      </c>
      <c r="AF260" s="22">
        <v>3.6477092479091258E-13</v>
      </c>
      <c r="AG260" s="21">
        <v>4.3149404434029957E-13</v>
      </c>
      <c r="AH260" s="21">
        <v>4.1402655174086837E-13</v>
      </c>
      <c r="AI260" s="21">
        <v>1.956810081609928E-13</v>
      </c>
      <c r="AJ260" s="21">
        <v>4.7840985183420202E-13</v>
      </c>
      <c r="AK260" s="21">
        <v>4.8426753209388064E-13</v>
      </c>
      <c r="AL260" s="21">
        <v>4.9186467243715915E-13</v>
      </c>
      <c r="AM260" s="21">
        <v>4.4654637530171562E-13</v>
      </c>
      <c r="AN260" s="21">
        <v>4.5918834736625021E-13</v>
      </c>
      <c r="AO260" s="21">
        <v>4.7586593058972322E-13</v>
      </c>
      <c r="AP260" s="21">
        <v>4.3191734698942166E-13</v>
      </c>
      <c r="AQ260" s="21">
        <v>4.5953929103893925E-13</v>
      </c>
      <c r="AR260" s="21">
        <v>4.5995299833533647E-13</v>
      </c>
      <c r="AS260" s="21">
        <v>4.177968861387067E-13</v>
      </c>
      <c r="AT260" s="21">
        <v>4.7277739407314827E-13</v>
      </c>
      <c r="AU260" s="21">
        <v>4.9063373811418548E-13</v>
      </c>
    </row>
    <row r="261" spans="1:47" x14ac:dyDescent="0.45">
      <c r="A261" s="3" t="s">
        <v>269</v>
      </c>
      <c r="B261" s="4" t="s">
        <v>1095</v>
      </c>
      <c r="C261" s="23">
        <v>1.0594107216989585E-13</v>
      </c>
      <c r="D261" s="21">
        <v>1.0574575627206511E-13</v>
      </c>
      <c r="E261" s="21" t="s">
        <v>839</v>
      </c>
      <c r="F261" s="21">
        <v>1.233188632449423E-13</v>
      </c>
      <c r="G261" s="21">
        <v>1.2798694445974552E-13</v>
      </c>
      <c r="H261" s="21">
        <v>1.3442022989075518E-13</v>
      </c>
      <c r="I261" s="21">
        <v>1.0812144800903675E-13</v>
      </c>
      <c r="J261" s="21">
        <v>1.1574832187593169E-13</v>
      </c>
      <c r="K261" s="21">
        <v>1.2261922309911507E-13</v>
      </c>
      <c r="L261" s="21">
        <v>7.5832439799659805E-14</v>
      </c>
      <c r="M261" s="21">
        <v>9.3360379057092786E-14</v>
      </c>
      <c r="N261" s="21">
        <v>9.6517461133745963E-14</v>
      </c>
      <c r="O261" s="21">
        <v>7.9759731360208439E-14</v>
      </c>
      <c r="P261" s="21">
        <v>1.1625280197028359E-13</v>
      </c>
      <c r="Q261" s="22">
        <v>1.2989243634326118E-13</v>
      </c>
      <c r="R261" s="23">
        <v>7.761444804469704E-14</v>
      </c>
      <c r="S261" s="21">
        <v>8.0007288563378218E-14</v>
      </c>
      <c r="T261" s="21" t="s">
        <v>839</v>
      </c>
      <c r="U261" s="21">
        <v>8.3631481731630256E-14</v>
      </c>
      <c r="V261" s="21">
        <v>8.9998251374718574E-14</v>
      </c>
      <c r="W261" s="21">
        <v>9.9156734712828697E-14</v>
      </c>
      <c r="X261" s="21">
        <v>7.7342483929926618E-14</v>
      </c>
      <c r="Y261" s="21">
        <v>8.513456990133397E-14</v>
      </c>
      <c r="Z261" s="21">
        <v>8.7855462476094571E-14</v>
      </c>
      <c r="AA261" s="21">
        <v>4.0257477418517888E-14</v>
      </c>
      <c r="AB261" s="21">
        <v>5.0733166719952542E-14</v>
      </c>
      <c r="AC261" s="21">
        <v>5.7298380054795952E-14</v>
      </c>
      <c r="AD261" s="21">
        <v>6.0528341213139688E-14</v>
      </c>
      <c r="AE261" s="21">
        <v>7.9550527436324456E-14</v>
      </c>
      <c r="AF261" s="22">
        <v>9.2398435091554616E-14</v>
      </c>
      <c r="AG261" s="21">
        <v>1.5964867138895992E-13</v>
      </c>
      <c r="AH261" s="21">
        <v>1.5711220424215854E-13</v>
      </c>
      <c r="AI261" s="21" t="s">
        <v>839</v>
      </c>
      <c r="AJ261" s="21">
        <v>1.9978288578406722E-13</v>
      </c>
      <c r="AK261" s="21">
        <v>2.042319021927609E-13</v>
      </c>
      <c r="AL261" s="21">
        <v>2.1015835972295745E-13</v>
      </c>
      <c r="AM261" s="21">
        <v>1.7011500803939271E-13</v>
      </c>
      <c r="AN261" s="21">
        <v>1.8054390732770505E-13</v>
      </c>
      <c r="AO261" s="21">
        <v>1.9462442340517302E-13</v>
      </c>
      <c r="AP261" s="21">
        <v>1.4456231233762821E-13</v>
      </c>
      <c r="AQ261" s="21">
        <v>1.7207987566623258E-13</v>
      </c>
      <c r="AR261" s="21">
        <v>1.7249804216958551E-13</v>
      </c>
      <c r="AS261" s="21">
        <v>1.4201602237035904E-13</v>
      </c>
      <c r="AT261" s="21">
        <v>1.8960816850853053E-13</v>
      </c>
      <c r="AU261" s="21">
        <v>2.0648359923749803E-13</v>
      </c>
    </row>
    <row r="262" spans="1:47" x14ac:dyDescent="0.45">
      <c r="A262" s="3" t="s">
        <v>270</v>
      </c>
      <c r="B262" s="4" t="s">
        <v>1096</v>
      </c>
      <c r="C262" s="23">
        <v>5.2005358453825128E-13</v>
      </c>
      <c r="D262" s="21">
        <v>4.9967264052248255E-13</v>
      </c>
      <c r="E262" s="21">
        <v>6.2735581841415084E-14</v>
      </c>
      <c r="F262" s="21">
        <v>5.5079657478589167E-13</v>
      </c>
      <c r="G262" s="21">
        <v>5.6293950110924399E-13</v>
      </c>
      <c r="H262" s="21">
        <v>5.7967419517543151E-13</v>
      </c>
      <c r="I262" s="21">
        <v>5.3048537517469581E-13</v>
      </c>
      <c r="J262" s="21">
        <v>5.4663952496730446E-13</v>
      </c>
      <c r="K262" s="21">
        <v>5.6119181582230024E-13</v>
      </c>
      <c r="L262" s="21">
        <v>4.7026482874174021E-13</v>
      </c>
      <c r="M262" s="21">
        <v>5.0639388270539828E-13</v>
      </c>
      <c r="N262" s="21">
        <v>5.1266594319800553E-13</v>
      </c>
      <c r="O262" s="21">
        <v>4.7926840996906222E-13</v>
      </c>
      <c r="P262" s="21">
        <v>5.5402449286465468E-13</v>
      </c>
      <c r="Q262" s="22">
        <v>5.801927007480729E-13</v>
      </c>
      <c r="R262" s="23">
        <v>4.3491869658466014E-13</v>
      </c>
      <c r="S262" s="21">
        <v>4.1946752751756288E-13</v>
      </c>
      <c r="T262" s="21">
        <v>0</v>
      </c>
      <c r="U262" s="21">
        <v>4.3914106601584889E-13</v>
      </c>
      <c r="V262" s="21">
        <v>4.5701445861249915E-13</v>
      </c>
      <c r="W262" s="21">
        <v>4.8282596852099191E-13</v>
      </c>
      <c r="X262" s="21">
        <v>4.4796591197992839E-13</v>
      </c>
      <c r="Y262" s="21">
        <v>4.6563015347757159E-13</v>
      </c>
      <c r="Z262" s="21">
        <v>4.7179713361511125E-13</v>
      </c>
      <c r="AA262" s="21">
        <v>3.6061126524471451E-13</v>
      </c>
      <c r="AB262" s="21">
        <v>3.8546315958747214E-13</v>
      </c>
      <c r="AC262" s="21">
        <v>4.0103759245257135E-13</v>
      </c>
      <c r="AD262" s="21">
        <v>4.1730198206367434E-13</v>
      </c>
      <c r="AE262" s="21">
        <v>4.5969200052136428E-13</v>
      </c>
      <c r="AF262" s="22">
        <v>4.8791970903026515E-13</v>
      </c>
      <c r="AG262" s="21">
        <v>6.3136799311212704E-13</v>
      </c>
      <c r="AH262" s="21">
        <v>6.0903378495659607E-13</v>
      </c>
      <c r="AI262" s="21">
        <v>2.6543727700928368E-13</v>
      </c>
      <c r="AJ262" s="21">
        <v>6.8702333652933782E-13</v>
      </c>
      <c r="AK262" s="21">
        <v>6.948014348164458E-13</v>
      </c>
      <c r="AL262" s="21">
        <v>7.0506638667220403E-13</v>
      </c>
      <c r="AM262" s="21">
        <v>6.492906730370335E-13</v>
      </c>
      <c r="AN262" s="21">
        <v>6.6446129331803958E-13</v>
      </c>
      <c r="AO262" s="21">
        <v>6.8494401274065271E-13</v>
      </c>
      <c r="AP262" s="21">
        <v>6.0656808070447692E-13</v>
      </c>
      <c r="AQ262" s="21">
        <v>6.4859397369401453E-13</v>
      </c>
      <c r="AR262" s="21">
        <v>6.4923272150191712E-13</v>
      </c>
      <c r="AS262" s="21">
        <v>6.1381027114683099E-13</v>
      </c>
      <c r="AT262" s="21">
        <v>6.80412707756019E-13</v>
      </c>
      <c r="AU262" s="21">
        <v>7.0347638471875169E-13</v>
      </c>
    </row>
    <row r="263" spans="1:47" x14ac:dyDescent="0.45">
      <c r="A263" s="3" t="s">
        <v>271</v>
      </c>
      <c r="B263" s="4" t="s">
        <v>1097</v>
      </c>
      <c r="C263" s="23">
        <v>1.9344376951355254E-13</v>
      </c>
      <c r="D263" s="21">
        <v>1.7995123490689254E-13</v>
      </c>
      <c r="E263" s="21">
        <v>1.5262010637114798E-14</v>
      </c>
      <c r="F263" s="21">
        <v>2.2020185087831954E-13</v>
      </c>
      <c r="G263" s="21">
        <v>2.3054385475042454E-13</v>
      </c>
      <c r="H263" s="21">
        <v>2.447966193824701E-13</v>
      </c>
      <c r="I263" s="21">
        <v>1.9713238104793975E-13</v>
      </c>
      <c r="J263" s="21">
        <v>2.1199793110840131E-13</v>
      </c>
      <c r="K263" s="21">
        <v>2.2538929237065324E-13</v>
      </c>
      <c r="L263" s="21">
        <v>1.6185613457904655E-13</v>
      </c>
      <c r="M263" s="21">
        <v>1.9004788154941381E-13</v>
      </c>
      <c r="N263" s="21">
        <v>1.9494678063046906E-13</v>
      </c>
      <c r="O263" s="21">
        <v>1.4866661619201694E-13</v>
      </c>
      <c r="P263" s="21">
        <v>2.1819464467942712E-13</v>
      </c>
      <c r="Q263" s="22">
        <v>2.4253363703673974E-13</v>
      </c>
      <c r="R263" s="23">
        <v>1.4747474015184667E-13</v>
      </c>
      <c r="S263" s="21">
        <v>1.4055731318669958E-13</v>
      </c>
      <c r="T263" s="21">
        <v>0</v>
      </c>
      <c r="U263" s="21">
        <v>1.4284420939079222E-13</v>
      </c>
      <c r="V263" s="21">
        <v>1.576705378815512E-13</v>
      </c>
      <c r="W263" s="21">
        <v>1.7895039157169875E-13</v>
      </c>
      <c r="X263" s="21">
        <v>1.4447812452660647E-13</v>
      </c>
      <c r="Y263" s="21">
        <v>1.5965383525679922E-13</v>
      </c>
      <c r="Z263" s="21">
        <v>1.6495174724662976E-13</v>
      </c>
      <c r="AA263" s="21">
        <v>9.8523583044380959E-14</v>
      </c>
      <c r="AB263" s="21">
        <v>1.1606645589454403E-13</v>
      </c>
      <c r="AC263" s="21">
        <v>1.2705958656178377E-13</v>
      </c>
      <c r="AD263" s="21">
        <v>1.177617131328821E-13</v>
      </c>
      <c r="AE263" s="21">
        <v>1.5429828910268049E-13</v>
      </c>
      <c r="AF263" s="22">
        <v>1.7862816568013312E-13</v>
      </c>
      <c r="AG263" s="21">
        <v>2.5663662718362371E-13</v>
      </c>
      <c r="AH263" s="21">
        <v>2.3787145344645893E-13</v>
      </c>
      <c r="AI263" s="21">
        <v>9.6210207063312217E-14</v>
      </c>
      <c r="AJ263" s="21">
        <v>3.0931956582429024E-13</v>
      </c>
      <c r="AK263" s="21">
        <v>3.1591286691071908E-13</v>
      </c>
      <c r="AL263" s="21">
        <v>3.2470934877077711E-13</v>
      </c>
      <c r="AM263" s="21">
        <v>2.6992945463076329E-13</v>
      </c>
      <c r="AN263" s="21">
        <v>2.8447192750039114E-13</v>
      </c>
      <c r="AO263" s="21">
        <v>3.0410659433740219E-13</v>
      </c>
      <c r="AP263" s="21">
        <v>2.4325214022497848E-13</v>
      </c>
      <c r="AQ263" s="21">
        <v>2.7840230979377521E-13</v>
      </c>
      <c r="AR263" s="21">
        <v>2.7893747882582774E-13</v>
      </c>
      <c r="AS263" s="21">
        <v>2.3463973737883248E-13</v>
      </c>
      <c r="AT263" s="21">
        <v>2.9926135138121017E-13</v>
      </c>
      <c r="AU263" s="21">
        <v>3.2163908013392873E-13</v>
      </c>
    </row>
    <row r="264" spans="1:47" x14ac:dyDescent="0.45">
      <c r="A264" s="3" t="s">
        <v>272</v>
      </c>
      <c r="B264" s="4" t="s">
        <v>1098</v>
      </c>
      <c r="C264" s="23">
        <v>1.5811479519032293E-13</v>
      </c>
      <c r="D264" s="21">
        <v>1.5011153544604931E-13</v>
      </c>
      <c r="E264" s="21">
        <v>1.334880170740581E-14</v>
      </c>
      <c r="F264" s="21">
        <v>1.7472196482197826E-13</v>
      </c>
      <c r="G264" s="21">
        <v>1.8093715435314738E-13</v>
      </c>
      <c r="H264" s="21">
        <v>1.8950257693727842E-13</v>
      </c>
      <c r="I264" s="21">
        <v>1.6095655485496955E-13</v>
      </c>
      <c r="J264" s="21">
        <v>1.6987117992357859E-13</v>
      </c>
      <c r="K264" s="21">
        <v>1.7790182691051175E-13</v>
      </c>
      <c r="L264" s="21">
        <v>1.2800186404485514E-13</v>
      </c>
      <c r="M264" s="21">
        <v>1.4786996541749935E-13</v>
      </c>
      <c r="N264" s="21">
        <v>1.5131913476725561E-13</v>
      </c>
      <c r="O264" s="21">
        <v>1.2933324145593404E-13</v>
      </c>
      <c r="P264" s="21">
        <v>1.7244304059532422E-13</v>
      </c>
      <c r="Q264" s="22">
        <v>1.8753170734077209E-13</v>
      </c>
      <c r="R264" s="23">
        <v>1.2399868739001563E-13</v>
      </c>
      <c r="S264" s="21">
        <v>1.1989585056453583E-13</v>
      </c>
      <c r="T264" s="21">
        <v>0</v>
      </c>
      <c r="U264" s="21">
        <v>1.2313057345311849E-13</v>
      </c>
      <c r="V264" s="21">
        <v>1.3163426396417012E-13</v>
      </c>
      <c r="W264" s="21">
        <v>1.4386310531578518E-13</v>
      </c>
      <c r="X264" s="21">
        <v>1.234042119660382E-13</v>
      </c>
      <c r="Y264" s="21">
        <v>1.323050632396142E-13</v>
      </c>
      <c r="Z264" s="21">
        <v>1.3541256727505214E-13</v>
      </c>
      <c r="AA264" s="21">
        <v>8.0618959806821545E-14</v>
      </c>
      <c r="AB264" s="21">
        <v>9.2980367266413312E-14</v>
      </c>
      <c r="AC264" s="21">
        <v>1.0072712010799725E-13</v>
      </c>
      <c r="AD264" s="21">
        <v>1.045679265710637E-13</v>
      </c>
      <c r="AE264" s="21">
        <v>1.2700515261123803E-13</v>
      </c>
      <c r="AF264" s="22">
        <v>1.4194620274011335E-13</v>
      </c>
      <c r="AG264" s="21">
        <v>2.0312395893191186E-13</v>
      </c>
      <c r="AH264" s="21">
        <v>1.926175930085002E-13</v>
      </c>
      <c r="AI264" s="21">
        <v>7.8332815310268243E-14</v>
      </c>
      <c r="AJ264" s="21">
        <v>2.3517335451090518E-13</v>
      </c>
      <c r="AK264" s="21">
        <v>2.3922241500661155E-13</v>
      </c>
      <c r="AL264" s="21">
        <v>2.4460910424462732E-13</v>
      </c>
      <c r="AM264" s="21">
        <v>2.1168719831278066E-13</v>
      </c>
      <c r="AN264" s="21">
        <v>2.2044688350199743E-13</v>
      </c>
      <c r="AO264" s="21">
        <v>2.3227383337082709E-13</v>
      </c>
      <c r="AP264" s="21">
        <v>1.8666245919844446E-13</v>
      </c>
      <c r="AQ264" s="21">
        <v>2.1105682686892818E-13</v>
      </c>
      <c r="AR264" s="21">
        <v>2.1142757284336902E-13</v>
      </c>
      <c r="AS264" s="21">
        <v>1.8884230726532709E-13</v>
      </c>
      <c r="AT264" s="21">
        <v>2.2873238206069646E-13</v>
      </c>
      <c r="AU264" s="21">
        <v>2.4254596195025771E-13</v>
      </c>
    </row>
    <row r="265" spans="1:47" x14ac:dyDescent="0.45">
      <c r="A265" s="3" t="s">
        <v>273</v>
      </c>
      <c r="B265" s="4" t="s">
        <v>1099</v>
      </c>
      <c r="C265" s="23">
        <v>1.2003138323746135E-13</v>
      </c>
      <c r="D265" s="21">
        <v>1.1726026276435307E-13</v>
      </c>
      <c r="E265" s="21" t="s">
        <v>839</v>
      </c>
      <c r="F265" s="21">
        <v>1.2474781934878382E-13</v>
      </c>
      <c r="G265" s="21">
        <v>1.2618881578502145E-13</v>
      </c>
      <c r="H265" s="21">
        <v>1.2817471554828757E-13</v>
      </c>
      <c r="I265" s="21">
        <v>1.1572641574514829E-13</v>
      </c>
      <c r="J265" s="21">
        <v>1.1891045900378436E-13</v>
      </c>
      <c r="K265" s="21">
        <v>1.2177928696259408E-13</v>
      </c>
      <c r="L265" s="21">
        <v>8.1649621506604842E-14</v>
      </c>
      <c r="M265" s="21">
        <v>9.4354364347345674E-14</v>
      </c>
      <c r="N265" s="21">
        <v>9.6552311272478498E-14</v>
      </c>
      <c r="O265" s="21">
        <v>1.0319152725339107E-13</v>
      </c>
      <c r="P265" s="21">
        <v>1.1928333841985307E-13</v>
      </c>
      <c r="Q265" s="22">
        <v>1.2490752178002095E-13</v>
      </c>
      <c r="R265" s="23">
        <v>9.8400820895941509E-14</v>
      </c>
      <c r="S265" s="21">
        <v>9.5112709461630316E-14</v>
      </c>
      <c r="T265" s="21" t="s">
        <v>839</v>
      </c>
      <c r="U265" s="21">
        <v>1.0177599248425424E-13</v>
      </c>
      <c r="V265" s="21">
        <v>1.0354087947706721E-13</v>
      </c>
      <c r="W265" s="21">
        <v>1.0612417075318918E-13</v>
      </c>
      <c r="X265" s="21">
        <v>9.2226721163847324E-14</v>
      </c>
      <c r="Y265" s="21">
        <v>9.588631835340291E-14</v>
      </c>
      <c r="Z265" s="21">
        <v>9.7164905364536796E-14</v>
      </c>
      <c r="AA265" s="21">
        <v>5.2639734249153072E-14</v>
      </c>
      <c r="AB265" s="21">
        <v>5.9894270256572906E-14</v>
      </c>
      <c r="AC265" s="21">
        <v>6.4824655400606018E-14</v>
      </c>
      <c r="AD265" s="21">
        <v>8.3590993193194047E-14</v>
      </c>
      <c r="AE265" s="21">
        <v>9.3099951331248707E-14</v>
      </c>
      <c r="AF265" s="22">
        <v>9.9432000006550327E-14</v>
      </c>
      <c r="AG265" s="21">
        <v>1.4526684217968545E-13</v>
      </c>
      <c r="AH265" s="21">
        <v>1.4223535574236857E-13</v>
      </c>
      <c r="AI265" s="21" t="s">
        <v>839</v>
      </c>
      <c r="AJ265" s="21">
        <v>1.5106202884970056E-13</v>
      </c>
      <c r="AK265" s="21">
        <v>1.5209106887788011E-13</v>
      </c>
      <c r="AL265" s="21">
        <v>1.5341892332424941E-13</v>
      </c>
      <c r="AM265" s="21">
        <v>1.4255633220197407E-13</v>
      </c>
      <c r="AN265" s="21">
        <v>1.4522960504036791E-13</v>
      </c>
      <c r="AO265" s="21">
        <v>1.488386799659093E-13</v>
      </c>
      <c r="AP265" s="21">
        <v>1.1483783136948274E-13</v>
      </c>
      <c r="AQ265" s="21">
        <v>1.2950663793639467E-13</v>
      </c>
      <c r="AR265" s="21">
        <v>1.2972785048851789E-13</v>
      </c>
      <c r="AS265" s="21">
        <v>1.3452323849739945E-13</v>
      </c>
      <c r="AT265" s="21">
        <v>1.4734202086958992E-13</v>
      </c>
      <c r="AU265" s="21">
        <v>1.51781455748364E-13</v>
      </c>
    </row>
    <row r="266" spans="1:47" x14ac:dyDescent="0.45">
      <c r="A266" s="3" t="s">
        <v>274</v>
      </c>
      <c r="B266" s="4" t="s">
        <v>1100</v>
      </c>
      <c r="C266" s="23">
        <v>2.864576496186215E-12</v>
      </c>
      <c r="D266" s="21">
        <v>2.8138144626358429E-12</v>
      </c>
      <c r="E266" s="21">
        <v>4.5272921551528369E-13</v>
      </c>
      <c r="F266" s="21">
        <v>2.9499092010509356E-12</v>
      </c>
      <c r="G266" s="21">
        <v>2.981158024123207E-12</v>
      </c>
      <c r="H266" s="21">
        <v>3.0230979666385441E-12</v>
      </c>
      <c r="I266" s="21">
        <v>2.9066240302609158E-12</v>
      </c>
      <c r="J266" s="21">
        <v>2.9471388037541673E-12</v>
      </c>
      <c r="K266" s="21">
        <v>2.9828953710667444E-12</v>
      </c>
      <c r="L266" s="21">
        <v>2.5863018236053063E-12</v>
      </c>
      <c r="M266" s="21">
        <v>2.7254549455742149E-12</v>
      </c>
      <c r="N266" s="21">
        <v>2.7491754185723268E-12</v>
      </c>
      <c r="O266" s="21">
        <v>2.7277889852071008E-12</v>
      </c>
      <c r="P266" s="21">
        <v>2.9462060583152517E-12</v>
      </c>
      <c r="Q266" s="22">
        <v>3.0178413302407194E-12</v>
      </c>
      <c r="R266" s="23">
        <v>2.5154150163008228E-12</v>
      </c>
      <c r="S266" s="21">
        <v>2.4949272170166305E-12</v>
      </c>
      <c r="T266" s="21">
        <v>0</v>
      </c>
      <c r="U266" s="21">
        <v>2.5505026347648994E-12</v>
      </c>
      <c r="V266" s="21">
        <v>2.5957205695847722E-12</v>
      </c>
      <c r="W266" s="21">
        <v>2.6586250097428914E-12</v>
      </c>
      <c r="X266" s="21">
        <v>2.5778071664561996E-12</v>
      </c>
      <c r="Y266" s="21">
        <v>2.6217165338182569E-12</v>
      </c>
      <c r="Z266" s="21">
        <v>2.6366988428732158E-12</v>
      </c>
      <c r="AA266" s="21">
        <v>2.1358048448142761E-12</v>
      </c>
      <c r="AB266" s="21">
        <v>2.2362054699097264E-12</v>
      </c>
      <c r="AC266" s="21">
        <v>2.2978542992343333E-12</v>
      </c>
      <c r="AD266" s="21">
        <v>2.4472387001122571E-12</v>
      </c>
      <c r="AE266" s="21">
        <v>2.574333107788816E-12</v>
      </c>
      <c r="AF266" s="22">
        <v>2.6536858185466521E-12</v>
      </c>
      <c r="AG266" s="21">
        <v>3.1921207209781303E-12</v>
      </c>
      <c r="AH266" s="21">
        <v>3.1481366646525409E-12</v>
      </c>
      <c r="AI266" s="21">
        <v>1.5750297893440547E-12</v>
      </c>
      <c r="AJ266" s="21">
        <v>3.3250770237398644E-12</v>
      </c>
      <c r="AK266" s="21">
        <v>3.34402058096125E-12</v>
      </c>
      <c r="AL266" s="21">
        <v>3.3681670212840483E-12</v>
      </c>
      <c r="AM266" s="21">
        <v>3.2455778907099406E-12</v>
      </c>
      <c r="AN266" s="21">
        <v>3.2806284797113864E-12</v>
      </c>
      <c r="AO266" s="21">
        <v>3.3268675507354344E-12</v>
      </c>
      <c r="AP266" s="21">
        <v>3.02985387426684E-12</v>
      </c>
      <c r="AQ266" s="21">
        <v>3.173048822811744E-12</v>
      </c>
      <c r="AR266" s="21">
        <v>3.1751787275632258E-12</v>
      </c>
      <c r="AS266" s="21">
        <v>3.1356653258108743E-12</v>
      </c>
      <c r="AT266" s="21">
        <v>3.3072414889191564E-12</v>
      </c>
      <c r="AU266" s="21">
        <v>3.3629672095014301E-12</v>
      </c>
    </row>
    <row r="267" spans="1:47" x14ac:dyDescent="0.45">
      <c r="A267" s="3" t="s">
        <v>275</v>
      </c>
      <c r="B267" s="4" t="s">
        <v>1101</v>
      </c>
      <c r="C267" s="23">
        <v>9.4885304112825456E-13</v>
      </c>
      <c r="D267" s="21">
        <v>9.354645680877522E-13</v>
      </c>
      <c r="E267" s="21">
        <v>1.7469831430975321E-13</v>
      </c>
      <c r="F267" s="21">
        <v>1.0345260831237159E-12</v>
      </c>
      <c r="G267" s="21">
        <v>1.0599327872988213E-12</v>
      </c>
      <c r="H267" s="21">
        <v>1.0940318543306865E-12</v>
      </c>
      <c r="I267" s="21">
        <v>9.8036988788779355E-13</v>
      </c>
      <c r="J267" s="21">
        <v>1.0172431818769963E-12</v>
      </c>
      <c r="K267" s="21">
        <v>1.0497852949892256E-12</v>
      </c>
      <c r="L267" s="21">
        <v>8.7284846462578802E-13</v>
      </c>
      <c r="M267" s="21">
        <v>9.4974395625815812E-13</v>
      </c>
      <c r="N267" s="21">
        <v>9.6288033546018455E-13</v>
      </c>
      <c r="O267" s="21">
        <v>8.6169379328363301E-13</v>
      </c>
      <c r="P267" s="21">
        <v>1.0347242146257961E-12</v>
      </c>
      <c r="Q267" s="22">
        <v>1.0915021224227804E-12</v>
      </c>
      <c r="R267" s="23">
        <v>7.8978590177051544E-13</v>
      </c>
      <c r="S267" s="21">
        <v>7.9329792150902587E-13</v>
      </c>
      <c r="T267" s="21">
        <v>0</v>
      </c>
      <c r="U267" s="21">
        <v>8.0559827758610984E-13</v>
      </c>
      <c r="V267" s="21">
        <v>8.4222461817452772E-13</v>
      </c>
      <c r="W267" s="21">
        <v>8.9266032029926641E-13</v>
      </c>
      <c r="X267" s="21">
        <v>8.1355453884354134E-13</v>
      </c>
      <c r="Y267" s="21">
        <v>8.5035074958955326E-13</v>
      </c>
      <c r="Z267" s="21">
        <v>8.6290481187774343E-13</v>
      </c>
      <c r="AA267" s="21">
        <v>6.6411353299950861E-13</v>
      </c>
      <c r="AB267" s="21">
        <v>7.1479886439924717E-13</v>
      </c>
      <c r="AC267" s="21">
        <v>7.4591719316396668E-13</v>
      </c>
      <c r="AD267" s="21">
        <v>7.5211568412350676E-13</v>
      </c>
      <c r="AE267" s="21">
        <v>8.4128721690822062E-13</v>
      </c>
      <c r="AF267" s="22">
        <v>8.9696233807646662E-13</v>
      </c>
      <c r="AG267" s="21">
        <v>1.1162698432777729E-12</v>
      </c>
      <c r="AH267" s="21">
        <v>1.0919365216659665E-12</v>
      </c>
      <c r="AI267" s="21">
        <v>5.8291147060668093E-13</v>
      </c>
      <c r="AJ267" s="21">
        <v>1.2435477927240889E-12</v>
      </c>
      <c r="AK267" s="21">
        <v>1.2579961513942498E-12</v>
      </c>
      <c r="AL267" s="21">
        <v>1.2767522660117233E-12</v>
      </c>
      <c r="AM267" s="21">
        <v>1.1587510952394961E-12</v>
      </c>
      <c r="AN267" s="21">
        <v>1.1913137824345782E-12</v>
      </c>
      <c r="AO267" s="21">
        <v>1.2342710233107049E-12</v>
      </c>
      <c r="AP267" s="21">
        <v>1.0861212931304863E-12</v>
      </c>
      <c r="AQ267" s="21">
        <v>1.1705593470832249E-12</v>
      </c>
      <c r="AR267" s="21">
        <v>1.1718208062238764E-12</v>
      </c>
      <c r="AS267" s="21">
        <v>1.0812584648627206E-12</v>
      </c>
      <c r="AT267" s="21">
        <v>1.2250556319791946E-12</v>
      </c>
      <c r="AU267" s="21">
        <v>1.2717579251580638E-12</v>
      </c>
    </row>
    <row r="268" spans="1:47" x14ac:dyDescent="0.45">
      <c r="A268" s="3" t="s">
        <v>276</v>
      </c>
      <c r="B268" s="4" t="s">
        <v>1102</v>
      </c>
      <c r="C268" s="23">
        <v>1.5581660701153773E-12</v>
      </c>
      <c r="D268" s="21" t="s">
        <v>839</v>
      </c>
      <c r="E268" s="21" t="s">
        <v>839</v>
      </c>
      <c r="F268" s="21">
        <v>1.6486102860032098E-12</v>
      </c>
      <c r="G268" s="21">
        <v>1.6729600252029494E-12</v>
      </c>
      <c r="H268" s="21">
        <v>1.7056405091987429E-12</v>
      </c>
      <c r="I268" s="21">
        <v>1.5559069912875288E-12</v>
      </c>
      <c r="J268" s="21">
        <v>1.5996980189307283E-12</v>
      </c>
      <c r="K268" s="21">
        <v>1.6383486553121894E-12</v>
      </c>
      <c r="L268" s="21">
        <v>1.3516886551584436E-12</v>
      </c>
      <c r="M268" s="21">
        <v>1.4637709811406246E-12</v>
      </c>
      <c r="N268" s="21">
        <v>1.4828813538166103E-12</v>
      </c>
      <c r="O268" s="21">
        <v>1.4658781044817362E-12</v>
      </c>
      <c r="P268" s="21">
        <v>1.6416972274771311E-12</v>
      </c>
      <c r="Q268" s="22">
        <v>1.6993722059668897E-12</v>
      </c>
      <c r="R268" s="23">
        <v>1.356816414970987E-12</v>
      </c>
      <c r="S268" s="21" t="s">
        <v>839</v>
      </c>
      <c r="T268" s="21" t="s">
        <v>839</v>
      </c>
      <c r="U268" s="21">
        <v>1.3968351636460551E-12</v>
      </c>
      <c r="V268" s="21">
        <v>1.4336829610280445E-12</v>
      </c>
      <c r="W268" s="21">
        <v>1.4845994862569603E-12</v>
      </c>
      <c r="X268" s="21">
        <v>1.3424183359134366E-12</v>
      </c>
      <c r="Y268" s="21">
        <v>1.3923644879003862E-12</v>
      </c>
      <c r="Z268" s="21">
        <v>1.4094111017346244E-12</v>
      </c>
      <c r="AA268" s="21">
        <v>1.0690772974897728E-12</v>
      </c>
      <c r="AB268" s="21">
        <v>1.1485496619167535E-12</v>
      </c>
      <c r="AC268" s="21">
        <v>1.1973471005774416E-12</v>
      </c>
      <c r="AD268" s="21">
        <v>1.3160929183839421E-12</v>
      </c>
      <c r="AE268" s="21">
        <v>1.4165149282333836E-12</v>
      </c>
      <c r="AF268" s="22">
        <v>1.4792144294797398E-12</v>
      </c>
      <c r="AG268" s="21">
        <v>1.7569463990448443E-12</v>
      </c>
      <c r="AH268" s="21" t="s">
        <v>839</v>
      </c>
      <c r="AI268" s="21" t="s">
        <v>839</v>
      </c>
      <c r="AJ268" s="21">
        <v>1.8811941717064451E-12</v>
      </c>
      <c r="AK268" s="21">
        <v>1.8952254650573686E-12</v>
      </c>
      <c r="AL268" s="21">
        <v>1.9133128469895603E-12</v>
      </c>
      <c r="AM268" s="21">
        <v>1.7770247538503343E-12</v>
      </c>
      <c r="AN268" s="21">
        <v>1.8131905982442595E-12</v>
      </c>
      <c r="AO268" s="21">
        <v>1.8608997885170878E-12</v>
      </c>
      <c r="AP268" s="21">
        <v>1.6339312424405468E-12</v>
      </c>
      <c r="AQ268" s="21">
        <v>1.7514540041094447E-12</v>
      </c>
      <c r="AR268" s="21">
        <v>1.7532026465825931E-12</v>
      </c>
      <c r="AS268" s="21">
        <v>1.7222141570115193E-12</v>
      </c>
      <c r="AT268" s="21">
        <v>1.8621168551558789E-12</v>
      </c>
      <c r="AU268" s="21">
        <v>1.9075550229550221E-12</v>
      </c>
    </row>
    <row r="269" spans="1:47" x14ac:dyDescent="0.45">
      <c r="A269" s="3" t="s">
        <v>277</v>
      </c>
      <c r="B269" s="4" t="s">
        <v>1103</v>
      </c>
      <c r="C269" s="23">
        <v>8.1292062141258757E-12</v>
      </c>
      <c r="D269" s="21" t="s">
        <v>839</v>
      </c>
      <c r="E269" s="21" t="s">
        <v>839</v>
      </c>
      <c r="F269" s="21">
        <v>8.6124077060079359E-12</v>
      </c>
      <c r="G269" s="21">
        <v>8.7425801585489667E-12</v>
      </c>
      <c r="H269" s="21">
        <v>8.9172883440068876E-12</v>
      </c>
      <c r="I269" s="21">
        <v>8.260768395217783E-12</v>
      </c>
      <c r="J269" s="21">
        <v>8.4650666425894921E-12</v>
      </c>
      <c r="K269" s="21">
        <v>8.6453682301371128E-12</v>
      </c>
      <c r="L269" s="21">
        <v>7.9356714888292856E-12</v>
      </c>
      <c r="M269" s="21">
        <v>8.288576757384505E-12</v>
      </c>
      <c r="N269" s="21">
        <v>8.3489261853424963E-12</v>
      </c>
      <c r="O269" s="21">
        <v>7.4311023352417637E-12</v>
      </c>
      <c r="P269" s="21">
        <v>8.4903145984970082E-12</v>
      </c>
      <c r="Q269" s="22">
        <v>8.8377836284961027E-12</v>
      </c>
      <c r="R269" s="23">
        <v>7.1864500502355518E-12</v>
      </c>
      <c r="S269" s="21" t="s">
        <v>839</v>
      </c>
      <c r="T269" s="21" t="s">
        <v>839</v>
      </c>
      <c r="U269" s="21">
        <v>7.2425618271380087E-12</v>
      </c>
      <c r="V269" s="21">
        <v>7.4337175672495182E-12</v>
      </c>
      <c r="W269" s="21">
        <v>7.69566902435577E-12</v>
      </c>
      <c r="X269" s="21">
        <v>7.1992751243962091E-12</v>
      </c>
      <c r="Y269" s="21">
        <v>7.404245295088253E-12</v>
      </c>
      <c r="Z269" s="21">
        <v>7.4741780658579143E-12</v>
      </c>
      <c r="AA269" s="21">
        <v>6.7112358050195198E-12</v>
      </c>
      <c r="AB269" s="21">
        <v>6.9414351289268263E-12</v>
      </c>
      <c r="AC269" s="21">
        <v>7.082758052128585E-12</v>
      </c>
      <c r="AD269" s="21">
        <v>6.6548988899063787E-12</v>
      </c>
      <c r="AE269" s="21">
        <v>7.2246505804886768E-12</v>
      </c>
      <c r="AF269" s="22">
        <v>7.5803808376967528E-12</v>
      </c>
      <c r="AG269" s="21">
        <v>9.3957831167262786E-12</v>
      </c>
      <c r="AH269" s="21" t="s">
        <v>839</v>
      </c>
      <c r="AI269" s="21" t="s">
        <v>839</v>
      </c>
      <c r="AJ269" s="21">
        <v>1.0240207874526899E-11</v>
      </c>
      <c r="AK269" s="21">
        <v>1.0326080405051358E-11</v>
      </c>
      <c r="AL269" s="21">
        <v>1.0438625435328102E-11</v>
      </c>
      <c r="AM269" s="21">
        <v>9.6515161010863675E-12</v>
      </c>
      <c r="AN269" s="21">
        <v>9.8652865012191999E-12</v>
      </c>
      <c r="AO269" s="21">
        <v>1.0147296220724445E-11</v>
      </c>
      <c r="AP269" s="21">
        <v>9.4666403233442485E-12</v>
      </c>
      <c r="AQ269" s="21">
        <v>9.9099518715768827E-12</v>
      </c>
      <c r="AR269" s="21">
        <v>9.9165938963083669E-12</v>
      </c>
      <c r="AS269" s="21">
        <v>9.0527011882688315E-12</v>
      </c>
      <c r="AT269" s="21">
        <v>1.0053798691430678E-11</v>
      </c>
      <c r="AU269" s="21">
        <v>1.0378937305777824E-11</v>
      </c>
    </row>
    <row r="270" spans="1:47" x14ac:dyDescent="0.45">
      <c r="A270" s="3" t="s">
        <v>278</v>
      </c>
      <c r="B270" s="4" t="s">
        <v>1104</v>
      </c>
      <c r="C270" s="23">
        <v>2.9957618665370732E-12</v>
      </c>
      <c r="D270" s="21">
        <v>3.4590186563948953E-12</v>
      </c>
      <c r="E270" s="21">
        <v>1.8127158006261641E-13</v>
      </c>
      <c r="F270" s="21">
        <v>5.3752203172418799E-12</v>
      </c>
      <c r="G270" s="21">
        <v>5.9450239054839694E-12</v>
      </c>
      <c r="H270" s="21">
        <v>6.7097736587991851E-12</v>
      </c>
      <c r="I270" s="21">
        <v>4.1189238752257478E-12</v>
      </c>
      <c r="J270" s="21">
        <v>4.9545817867152854E-12</v>
      </c>
      <c r="K270" s="21">
        <v>5.6920641225962005E-12</v>
      </c>
      <c r="L270" s="21">
        <v>4.5363421649027764E-12</v>
      </c>
      <c r="M270" s="21">
        <v>5.5071556492637705E-12</v>
      </c>
      <c r="N270" s="21">
        <v>5.6737795646777277E-12</v>
      </c>
      <c r="O270" s="21">
        <v>1.7135096228529952E-12</v>
      </c>
      <c r="P270" s="21">
        <v>5.4686525250343053E-12</v>
      </c>
      <c r="Q270" s="22">
        <v>6.7012589420206893E-12</v>
      </c>
      <c r="R270" s="23">
        <v>1.088360188663841E-12</v>
      </c>
      <c r="S270" s="21">
        <v>1.6545980165320312E-12</v>
      </c>
      <c r="T270" s="21">
        <v>0</v>
      </c>
      <c r="U270" s="21">
        <v>1.5048890580424504E-12</v>
      </c>
      <c r="V270" s="21">
        <v>2.0800939327660984E-12</v>
      </c>
      <c r="W270" s="21">
        <v>2.8680112533049956E-12</v>
      </c>
      <c r="X270" s="21">
        <v>1.6978402736506678E-12</v>
      </c>
      <c r="Y270" s="21">
        <v>2.2494905890065264E-12</v>
      </c>
      <c r="Z270" s="21">
        <v>2.4376771109693359E-12</v>
      </c>
      <c r="AA270" s="21">
        <v>1.9032147534983858E-12</v>
      </c>
      <c r="AB270" s="21">
        <v>2.2928203824378709E-12</v>
      </c>
      <c r="AC270" s="21">
        <v>2.5319411089857333E-12</v>
      </c>
      <c r="AD270" s="21">
        <v>9.9284382885058656E-13</v>
      </c>
      <c r="AE270" s="21">
        <v>2.2516279329124371E-12</v>
      </c>
      <c r="AF270" s="22">
        <v>3.037561598787625E-12</v>
      </c>
      <c r="AG270" s="21">
        <v>6.0321947731881581E-12</v>
      </c>
      <c r="AH270" s="21">
        <v>5.9730549292580979E-12</v>
      </c>
      <c r="AI270" s="21">
        <v>2.1609047346640748E-12</v>
      </c>
      <c r="AJ270" s="21">
        <v>9.6626571836936169E-12</v>
      </c>
      <c r="AK270" s="21">
        <v>1.0016794212562171E-11</v>
      </c>
      <c r="AL270" s="21">
        <v>1.0481133576297014E-11</v>
      </c>
      <c r="AM270" s="21">
        <v>7.3722103918050126E-12</v>
      </c>
      <c r="AN270" s="21">
        <v>8.224217455767827E-12</v>
      </c>
      <c r="AO270" s="21">
        <v>9.3482070117510127E-12</v>
      </c>
      <c r="AP270" s="21">
        <v>7.77820555574056E-12</v>
      </c>
      <c r="AQ270" s="21">
        <v>9.1104716824603353E-12</v>
      </c>
      <c r="AR270" s="21">
        <v>9.1305393270817119E-12</v>
      </c>
      <c r="AS270" s="21">
        <v>5.5282582113166768E-12</v>
      </c>
      <c r="AT270" s="21">
        <v>9.1743464877030805E-12</v>
      </c>
      <c r="AU270" s="21">
        <v>1.0358501375582106E-11</v>
      </c>
    </row>
    <row r="271" spans="1:47" x14ac:dyDescent="0.45">
      <c r="A271" s="3" t="s">
        <v>279</v>
      </c>
      <c r="B271" s="4" t="s">
        <v>1105</v>
      </c>
      <c r="C271" s="23">
        <v>1.7617494955377966E-12</v>
      </c>
      <c r="D271" s="21">
        <v>1.7776087437273067E-12</v>
      </c>
      <c r="E271" s="21">
        <v>2.1588747928688095E-13</v>
      </c>
      <c r="F271" s="21">
        <v>1.9896386517322099E-12</v>
      </c>
      <c r="G271" s="21">
        <v>2.0486168565920822E-12</v>
      </c>
      <c r="H271" s="21">
        <v>2.1277731984408818E-12</v>
      </c>
      <c r="I271" s="21">
        <v>1.8370433934007752E-12</v>
      </c>
      <c r="J271" s="21">
        <v>1.9282121887468415E-12</v>
      </c>
      <c r="K271" s="21">
        <v>2.0086723608828881E-12</v>
      </c>
      <c r="L271" s="21">
        <v>1.6821986165296597E-12</v>
      </c>
      <c r="M271" s="21">
        <v>1.8423235808617219E-12</v>
      </c>
      <c r="N271" s="21">
        <v>1.8697035617903998E-12</v>
      </c>
      <c r="O271" s="21">
        <v>1.5579602799306551E-12</v>
      </c>
      <c r="P271" s="21">
        <v>1.9774036230402537E-12</v>
      </c>
      <c r="Q271" s="22">
        <v>2.1150444605224967E-12</v>
      </c>
      <c r="R271" s="23">
        <v>1.4451705823234994E-12</v>
      </c>
      <c r="S271" s="21">
        <v>1.4941039697443175E-12</v>
      </c>
      <c r="T271" s="21">
        <v>0</v>
      </c>
      <c r="U271" s="21">
        <v>1.4893560262087616E-12</v>
      </c>
      <c r="V271" s="21">
        <v>1.5703888811960199E-12</v>
      </c>
      <c r="W271" s="21">
        <v>1.6815543657215328E-12</v>
      </c>
      <c r="X271" s="21">
        <v>1.4784061530929369E-12</v>
      </c>
      <c r="Y271" s="21">
        <v>1.5641984530029395E-12</v>
      </c>
      <c r="Z271" s="21">
        <v>1.5934694373897949E-12</v>
      </c>
      <c r="AA271" s="21">
        <v>1.251641700419434E-12</v>
      </c>
      <c r="AB271" s="21">
        <v>1.3513987226478921E-12</v>
      </c>
      <c r="AC271" s="21">
        <v>1.4126417753112531E-12</v>
      </c>
      <c r="AD271" s="21">
        <v>1.3498909876155888E-12</v>
      </c>
      <c r="AE271" s="21">
        <v>1.5524765164966724E-12</v>
      </c>
      <c r="AF271" s="22">
        <v>1.6789627728524335E-12</v>
      </c>
      <c r="AG271" s="21">
        <v>2.186322015083165E-12</v>
      </c>
      <c r="AH271" s="21">
        <v>2.1589747816739609E-12</v>
      </c>
      <c r="AI271" s="21">
        <v>9.3422175475257755E-13</v>
      </c>
      <c r="AJ271" s="21">
        <v>2.5489250241826071E-12</v>
      </c>
      <c r="AK271" s="21">
        <v>2.5856967553201837E-12</v>
      </c>
      <c r="AL271" s="21">
        <v>2.633806082413232E-12</v>
      </c>
      <c r="AM271" s="21">
        <v>2.3017131691471645E-12</v>
      </c>
      <c r="AN271" s="21">
        <v>2.39205095428266E-12</v>
      </c>
      <c r="AO271" s="21">
        <v>2.5112260763367612E-12</v>
      </c>
      <c r="AP271" s="21">
        <v>2.2049480202949364E-12</v>
      </c>
      <c r="AQ271" s="21">
        <v>2.3993759217198899E-12</v>
      </c>
      <c r="AR271" s="21">
        <v>2.4022872808998212E-12</v>
      </c>
      <c r="AS271" s="21">
        <v>2.0968474995999851E-12</v>
      </c>
      <c r="AT271" s="21">
        <v>2.4893671572865293E-12</v>
      </c>
      <c r="AU271" s="21">
        <v>2.6168488720839273E-12</v>
      </c>
    </row>
    <row r="272" spans="1:47" x14ac:dyDescent="0.45">
      <c r="A272" s="3" t="s">
        <v>280</v>
      </c>
      <c r="B272" s="4" t="s">
        <v>1106</v>
      </c>
      <c r="C272" s="23">
        <v>1.1189110397473032E-13</v>
      </c>
      <c r="D272" s="21">
        <v>1.0563779987286168E-13</v>
      </c>
      <c r="E272" s="21" t="s">
        <v>839</v>
      </c>
      <c r="F272" s="21">
        <v>1.2106628279544865E-13</v>
      </c>
      <c r="G272" s="21">
        <v>1.2473504190615032E-13</v>
      </c>
      <c r="H272" s="21">
        <v>1.2979111815047837E-13</v>
      </c>
      <c r="I272" s="21">
        <v>1.1062496208541801E-13</v>
      </c>
      <c r="J272" s="21">
        <v>1.1633102633225546E-13</v>
      </c>
      <c r="K272" s="21">
        <v>1.2147143962315338E-13</v>
      </c>
      <c r="L272" s="21">
        <v>8.3297197104033817E-14</v>
      </c>
      <c r="M272" s="21">
        <v>9.7582289916729639E-14</v>
      </c>
      <c r="N272" s="21">
        <v>1.0005997233812835E-13</v>
      </c>
      <c r="O272" s="21">
        <v>8.8752807838751959E-14</v>
      </c>
      <c r="P272" s="21">
        <v>1.1725030069301736E-13</v>
      </c>
      <c r="Q272" s="22">
        <v>1.2722138713176372E-13</v>
      </c>
      <c r="R272" s="23">
        <v>8.9754349560529738E-14</v>
      </c>
      <c r="S272" s="21">
        <v>8.5880336657076868E-14</v>
      </c>
      <c r="T272" s="21" t="s">
        <v>839</v>
      </c>
      <c r="U272" s="21">
        <v>8.9090312989745202E-14</v>
      </c>
      <c r="V272" s="21">
        <v>9.4604484872757319E-14</v>
      </c>
      <c r="W272" s="21">
        <v>1.0253735598038966E-13</v>
      </c>
      <c r="X272" s="21">
        <v>8.6035916030498519E-14</v>
      </c>
      <c r="Y272" s="21">
        <v>9.2375303154458132E-14</v>
      </c>
      <c r="Z272" s="21">
        <v>9.4588788702754688E-14</v>
      </c>
      <c r="AA272" s="21">
        <v>5.2027302465221953E-14</v>
      </c>
      <c r="AB272" s="21">
        <v>6.1294237110826713E-14</v>
      </c>
      <c r="AC272" s="21">
        <v>6.7101944069541878E-14</v>
      </c>
      <c r="AD272" s="21">
        <v>7.1503430807129156E-14</v>
      </c>
      <c r="AE272" s="21">
        <v>8.7839235419470816E-14</v>
      </c>
      <c r="AF272" s="22">
        <v>9.8717318465252603E-14</v>
      </c>
      <c r="AG272" s="21">
        <v>1.3843709729882296E-13</v>
      </c>
      <c r="AH272" s="21">
        <v>1.3118183840659541E-13</v>
      </c>
      <c r="AI272" s="21" t="s">
        <v>839</v>
      </c>
      <c r="AJ272" s="21">
        <v>1.5471198038792007E-13</v>
      </c>
      <c r="AK272" s="21">
        <v>1.5689946739000811E-13</v>
      </c>
      <c r="AL272" s="21">
        <v>1.5980013696440801E-13</v>
      </c>
      <c r="AM272" s="21">
        <v>1.4069030850647612E-13</v>
      </c>
      <c r="AN272" s="21">
        <v>1.4567900146515802E-13</v>
      </c>
      <c r="AO272" s="21">
        <v>1.5241442763367613E-13</v>
      </c>
      <c r="AP272" s="21">
        <v>1.1901882808457244E-13</v>
      </c>
      <c r="AQ272" s="21">
        <v>1.355807549640871E-13</v>
      </c>
      <c r="AR272" s="21">
        <v>1.3583183676919139E-13</v>
      </c>
      <c r="AS272" s="21">
        <v>1.2621805749884692E-13</v>
      </c>
      <c r="AT272" s="21">
        <v>1.4982422038926914E-13</v>
      </c>
      <c r="AU272" s="21">
        <v>1.5799900914712802E-13</v>
      </c>
    </row>
    <row r="273" spans="1:47" x14ac:dyDescent="0.45">
      <c r="A273" s="3" t="s">
        <v>281</v>
      </c>
      <c r="B273" s="4" t="s">
        <v>1107</v>
      </c>
      <c r="C273" s="23">
        <v>1.9744563810280978E-13</v>
      </c>
      <c r="D273" s="21">
        <v>1.8883904924642621E-13</v>
      </c>
      <c r="E273" s="21">
        <v>2.612798705827959E-14</v>
      </c>
      <c r="F273" s="21">
        <v>2.0873084853124918E-13</v>
      </c>
      <c r="G273" s="21">
        <v>2.1324818281681706E-13</v>
      </c>
      <c r="H273" s="21">
        <v>2.1947371735854589E-13</v>
      </c>
      <c r="I273" s="21">
        <v>2.0043054889424425E-13</v>
      </c>
      <c r="J273" s="21">
        <v>2.0658273055620484E-13</v>
      </c>
      <c r="K273" s="21">
        <v>2.1212492458527159E-13</v>
      </c>
      <c r="L273" s="21">
        <v>1.6595304508493805E-13</v>
      </c>
      <c r="M273" s="21">
        <v>1.8260996311806343E-13</v>
      </c>
      <c r="N273" s="21">
        <v>1.8549886433552773E-13</v>
      </c>
      <c r="O273" s="21">
        <v>1.7795820633706872E-13</v>
      </c>
      <c r="P273" s="21">
        <v>2.0806859899809151E-13</v>
      </c>
      <c r="Q273" s="22">
        <v>2.1860613511040663E-13</v>
      </c>
      <c r="R273" s="23">
        <v>1.6420278035806768E-13</v>
      </c>
      <c r="S273" s="21">
        <v>1.5606999164885129E-13</v>
      </c>
      <c r="T273" s="21">
        <v>0</v>
      </c>
      <c r="U273" s="21">
        <v>1.6580454887137833E-13</v>
      </c>
      <c r="V273" s="21">
        <v>1.7245272167818947E-13</v>
      </c>
      <c r="W273" s="21">
        <v>1.8205906456468698E-13</v>
      </c>
      <c r="X273" s="21">
        <v>1.6741075816774088E-13</v>
      </c>
      <c r="Y273" s="21">
        <v>1.7428908232384556E-13</v>
      </c>
      <c r="Z273" s="21">
        <v>1.766906094769959E-13</v>
      </c>
      <c r="AA273" s="21">
        <v>1.2053435755071343E-13</v>
      </c>
      <c r="AB273" s="21">
        <v>1.3189483108709441E-13</v>
      </c>
      <c r="AC273" s="21">
        <v>1.3901470375068975E-13</v>
      </c>
      <c r="AD273" s="21">
        <v>1.5229801835359544E-13</v>
      </c>
      <c r="AE273" s="21">
        <v>1.6981403952468974E-13</v>
      </c>
      <c r="AF273" s="22">
        <v>1.8147803550210409E-13</v>
      </c>
      <c r="AG273" s="21">
        <v>2.3778712422747843E-13</v>
      </c>
      <c r="AH273" s="21">
        <v>2.2841288414977815E-13</v>
      </c>
      <c r="AI273" s="21">
        <v>1.0639135086025472E-13</v>
      </c>
      <c r="AJ273" s="21">
        <v>2.5648751949689722E-13</v>
      </c>
      <c r="AK273" s="21">
        <v>2.5924269848959078E-13</v>
      </c>
      <c r="AL273" s="21">
        <v>2.6286998833943152E-13</v>
      </c>
      <c r="AM273" s="21">
        <v>2.4312352877230311E-13</v>
      </c>
      <c r="AN273" s="21">
        <v>2.4848151626634006E-13</v>
      </c>
      <c r="AO273" s="21">
        <v>2.5571560755867448E-13</v>
      </c>
      <c r="AP273" s="21">
        <v>2.1739552863799855E-13</v>
      </c>
      <c r="AQ273" s="21">
        <v>2.3606553119727478E-13</v>
      </c>
      <c r="AR273" s="21">
        <v>2.363486067418907E-13</v>
      </c>
      <c r="AS273" s="21">
        <v>2.2853813441764053E-13</v>
      </c>
      <c r="AT273" s="21">
        <v>2.5330941597467377E-13</v>
      </c>
      <c r="AU273" s="21">
        <v>2.6188756025130917E-13</v>
      </c>
    </row>
    <row r="274" spans="1:47" x14ac:dyDescent="0.45">
      <c r="A274" s="3" t="s">
        <v>282</v>
      </c>
      <c r="B274" s="4" t="s">
        <v>1108</v>
      </c>
      <c r="C274" s="23">
        <v>1.4545394880387031E-13</v>
      </c>
      <c r="D274" s="21">
        <v>1.4256945146646319E-13</v>
      </c>
      <c r="E274" s="21" t="s">
        <v>839</v>
      </c>
      <c r="F274" s="21">
        <v>1.5142924402142208E-13</v>
      </c>
      <c r="G274" s="21">
        <v>1.5307769591587158E-13</v>
      </c>
      <c r="H274" s="21">
        <v>1.5534949905474082E-13</v>
      </c>
      <c r="I274" s="21">
        <v>1.429076062126033E-13</v>
      </c>
      <c r="J274" s="21">
        <v>1.4620523254504484E-13</v>
      </c>
      <c r="K274" s="21">
        <v>1.4917636527447926E-13</v>
      </c>
      <c r="L274" s="21">
        <v>9.3721240339114801E-14</v>
      </c>
      <c r="M274" s="21">
        <v>1.103640058581465E-13</v>
      </c>
      <c r="N274" s="21">
        <v>1.1324268380955077E-13</v>
      </c>
      <c r="O274" s="21">
        <v>1.260774817395161E-13</v>
      </c>
      <c r="P274" s="21">
        <v>1.4486848912812783E-13</v>
      </c>
      <c r="Q274" s="22">
        <v>1.5143566047369745E-13</v>
      </c>
      <c r="R274" s="23">
        <v>1.1965711048977637E-13</v>
      </c>
      <c r="S274" s="21">
        <v>1.1935767641311865E-13</v>
      </c>
      <c r="T274" s="21" t="s">
        <v>839</v>
      </c>
      <c r="U274" s="21">
        <v>1.2565175570605585E-13</v>
      </c>
      <c r="V274" s="21">
        <v>1.2782205498911281E-13</v>
      </c>
      <c r="W274" s="21">
        <v>1.3100314756750367E-13</v>
      </c>
      <c r="X274" s="21">
        <v>1.1708297362831027E-13</v>
      </c>
      <c r="Y274" s="21">
        <v>1.2105171566104456E-13</v>
      </c>
      <c r="Z274" s="21">
        <v>1.224382390974948E-13</v>
      </c>
      <c r="AA274" s="21">
        <v>5.77825945829782E-14</v>
      </c>
      <c r="AB274" s="21">
        <v>6.8514891197832481E-14</v>
      </c>
      <c r="AC274" s="21">
        <v>7.5274008054588066E-14</v>
      </c>
      <c r="AD274" s="21">
        <v>1.035453903979565E-13</v>
      </c>
      <c r="AE274" s="21">
        <v>1.1518544476972642E-13</v>
      </c>
      <c r="AF274" s="22">
        <v>1.2293659779893049E-13</v>
      </c>
      <c r="AG274" s="21">
        <v>1.7653284582639525E-13</v>
      </c>
      <c r="AH274" s="21">
        <v>1.7557536899129902E-13</v>
      </c>
      <c r="AI274" s="21" t="s">
        <v>839</v>
      </c>
      <c r="AJ274" s="21">
        <v>1.8685659267748971E-13</v>
      </c>
      <c r="AK274" s="21">
        <v>1.8821915913338594E-13</v>
      </c>
      <c r="AL274" s="21">
        <v>1.8998733595250503E-13</v>
      </c>
      <c r="AM274" s="21">
        <v>1.7723517405471785E-13</v>
      </c>
      <c r="AN274" s="21">
        <v>1.8045643874979764E-13</v>
      </c>
      <c r="AO274" s="21">
        <v>1.8480541064205571E-13</v>
      </c>
      <c r="AP274" s="21">
        <v>1.3782125045983041E-13</v>
      </c>
      <c r="AQ274" s="21">
        <v>1.5766009338273066E-13</v>
      </c>
      <c r="AR274" s="21">
        <v>1.5795934345487827E-13</v>
      </c>
      <c r="AS274" s="21">
        <v>1.6541492375623771E-13</v>
      </c>
      <c r="AT274" s="21">
        <v>1.8216217803352856E-13</v>
      </c>
      <c r="AU274" s="21">
        <v>1.8796206776429214E-13</v>
      </c>
    </row>
    <row r="275" spans="1:47" x14ac:dyDescent="0.45">
      <c r="A275" s="3" t="s">
        <v>283</v>
      </c>
      <c r="B275" s="4" t="s">
        <v>1109</v>
      </c>
      <c r="C275" s="23">
        <v>8.6344983030139024E-14</v>
      </c>
      <c r="D275" s="21">
        <v>8.581766487963894E-14</v>
      </c>
      <c r="E275" s="21" t="s">
        <v>839</v>
      </c>
      <c r="F275" s="21">
        <v>1.025075351437356E-13</v>
      </c>
      <c r="G275" s="21">
        <v>1.0694996638695972E-13</v>
      </c>
      <c r="H275" s="21">
        <v>1.1307227379340869E-13</v>
      </c>
      <c r="I275" s="21">
        <v>9.0631539827025613E-14</v>
      </c>
      <c r="J275" s="21">
        <v>9.7393990672235952E-14</v>
      </c>
      <c r="K275" s="21">
        <v>1.0348595958696603E-13</v>
      </c>
      <c r="L275" s="21">
        <v>6.9436351521707479E-14</v>
      </c>
      <c r="M275" s="21">
        <v>8.3555727293755511E-14</v>
      </c>
      <c r="N275" s="21">
        <v>8.6007170624098731E-14</v>
      </c>
      <c r="O275" s="21">
        <v>6.5801656895274543E-14</v>
      </c>
      <c r="P275" s="21">
        <v>9.8970036555377616E-14</v>
      </c>
      <c r="Q275" s="22">
        <v>1.105774964495124E-13</v>
      </c>
      <c r="R275" s="23">
        <v>6.2578177036006076E-14</v>
      </c>
      <c r="S275" s="21">
        <v>6.5245055881863113E-14</v>
      </c>
      <c r="T275" s="21" t="s">
        <v>839</v>
      </c>
      <c r="U275" s="21">
        <v>6.6919977992053859E-14</v>
      </c>
      <c r="V275" s="21">
        <v>7.2969584814336054E-14</v>
      </c>
      <c r="W275" s="21">
        <v>8.165662775705109E-14</v>
      </c>
      <c r="X275" s="21">
        <v>6.4728655740554914E-14</v>
      </c>
      <c r="Y275" s="21">
        <v>7.1427755059512233E-14</v>
      </c>
      <c r="Z275" s="21">
        <v>7.3766681450695113E-14</v>
      </c>
      <c r="AA275" s="21">
        <v>3.8848041550725014E-14</v>
      </c>
      <c r="AB275" s="21">
        <v>4.7324389122641087E-14</v>
      </c>
      <c r="AC275" s="21">
        <v>5.2636336867455073E-14</v>
      </c>
      <c r="AD275" s="21">
        <v>4.9900451939785643E-14</v>
      </c>
      <c r="AE275" s="21">
        <v>6.6994828858007128E-14</v>
      </c>
      <c r="AF275" s="22">
        <v>7.8378050255525629E-14</v>
      </c>
      <c r="AG275" s="21">
        <v>1.2684841767981303E-13</v>
      </c>
      <c r="AH275" s="21">
        <v>1.2414708385727356E-13</v>
      </c>
      <c r="AI275" s="21" t="s">
        <v>839</v>
      </c>
      <c r="AJ275" s="21">
        <v>1.5999685308663443E-13</v>
      </c>
      <c r="AK275" s="21">
        <v>1.6363045654944712E-13</v>
      </c>
      <c r="AL275" s="21">
        <v>1.684787462186631E-13</v>
      </c>
      <c r="AM275" s="21">
        <v>1.3691320769421767E-13</v>
      </c>
      <c r="AN275" s="21">
        <v>1.4521007919400396E-13</v>
      </c>
      <c r="AO275" s="21">
        <v>1.5641212681290869E-13</v>
      </c>
      <c r="AP275" s="21">
        <v>1.2101655319129539E-13</v>
      </c>
      <c r="AQ275" s="21">
        <v>1.4131410696276249E-13</v>
      </c>
      <c r="AR275" s="21">
        <v>1.416229725103555E-13</v>
      </c>
      <c r="AS275" s="21">
        <v>1.1540612959156994E-13</v>
      </c>
      <c r="AT275" s="21">
        <v>1.5310915378989222E-13</v>
      </c>
      <c r="AU275" s="21">
        <v>1.6616541542901488E-13</v>
      </c>
    </row>
    <row r="276" spans="1:47" x14ac:dyDescent="0.45">
      <c r="A276" s="3" t="s">
        <v>284</v>
      </c>
      <c r="B276" s="4" t="s">
        <v>1110</v>
      </c>
      <c r="C276" s="23">
        <v>2.3325535843541557E-13</v>
      </c>
      <c r="D276" s="21">
        <v>2.1144898697029227E-13</v>
      </c>
      <c r="E276" s="21">
        <v>1.8918259431845277E-14</v>
      </c>
      <c r="F276" s="21">
        <v>2.6709228136630398E-13</v>
      </c>
      <c r="G276" s="21">
        <v>2.8142387808488279E-13</v>
      </c>
      <c r="H276" s="21">
        <v>3.0117487386455441E-13</v>
      </c>
      <c r="I276" s="21">
        <v>2.3589233590165598E-13</v>
      </c>
      <c r="J276" s="21">
        <v>2.5634530924504806E-13</v>
      </c>
      <c r="K276" s="21">
        <v>2.747698629855866E-13</v>
      </c>
      <c r="L276" s="21">
        <v>2.0055806059502657E-13</v>
      </c>
      <c r="M276" s="21">
        <v>2.3603100666300211E-13</v>
      </c>
      <c r="N276" s="21">
        <v>2.4219923831275194E-13</v>
      </c>
      <c r="O276" s="21">
        <v>1.729337081283365E-13</v>
      </c>
      <c r="P276" s="21">
        <v>2.6653532304281824E-13</v>
      </c>
      <c r="Q276" s="22">
        <v>2.9930547381056686E-13</v>
      </c>
      <c r="R276" s="23">
        <v>1.7707345253320866E-13</v>
      </c>
      <c r="S276" s="21">
        <v>1.6516079826752065E-13</v>
      </c>
      <c r="T276" s="21">
        <v>0</v>
      </c>
      <c r="U276" s="21">
        <v>1.6543720908574884E-13</v>
      </c>
      <c r="V276" s="21">
        <v>1.8727959556321171E-13</v>
      </c>
      <c r="W276" s="21">
        <v>2.1859776222968447E-13</v>
      </c>
      <c r="X276" s="21">
        <v>1.7032840074600738E-13</v>
      </c>
      <c r="Y276" s="21">
        <v>1.9214746094741228E-13</v>
      </c>
      <c r="Z276" s="21">
        <v>1.9976424233411592E-13</v>
      </c>
      <c r="AA276" s="21">
        <v>1.2373820308868073E-13</v>
      </c>
      <c r="AB276" s="21">
        <v>1.4641081270145775E-13</v>
      </c>
      <c r="AC276" s="21">
        <v>1.6061769758654449E-13</v>
      </c>
      <c r="AD276" s="21">
        <v>1.3626776247090111E-13</v>
      </c>
      <c r="AE276" s="21">
        <v>1.87413802936307E-13</v>
      </c>
      <c r="AF276" s="22">
        <v>2.2147219604659873E-13</v>
      </c>
      <c r="AG276" s="21">
        <v>3.0668164136834992E-13</v>
      </c>
      <c r="AH276" s="21">
        <v>2.7694633762293821E-13</v>
      </c>
      <c r="AI276" s="21">
        <v>1.1510944043115187E-13</v>
      </c>
      <c r="AJ276" s="21">
        <v>3.7276708633496399E-13</v>
      </c>
      <c r="AK276" s="21">
        <v>3.81297244490361E-13</v>
      </c>
      <c r="AL276" s="21">
        <v>3.9269292690863721E-13</v>
      </c>
      <c r="AM276" s="21">
        <v>3.2159767239487618E-13</v>
      </c>
      <c r="AN276" s="21">
        <v>3.4048130324910882E-13</v>
      </c>
      <c r="AO276" s="21">
        <v>3.6597727656435112E-13</v>
      </c>
      <c r="AP276" s="21">
        <v>2.947833883325875E-13</v>
      </c>
      <c r="AQ276" s="21">
        <v>3.3761093770582181E-13</v>
      </c>
      <c r="AR276" s="21">
        <v>3.3826362799492225E-13</v>
      </c>
      <c r="AS276" s="21">
        <v>2.7801073207720511E-13</v>
      </c>
      <c r="AT276" s="21">
        <v>3.6056321200733445E-13</v>
      </c>
      <c r="AU276" s="21">
        <v>3.8915003989532596E-13</v>
      </c>
    </row>
    <row r="277" spans="1:47" x14ac:dyDescent="0.45">
      <c r="A277" s="3" t="s">
        <v>285</v>
      </c>
      <c r="B277" s="4" t="s">
        <v>1111</v>
      </c>
      <c r="C277" s="23">
        <v>8.7741737192753628E-14</v>
      </c>
      <c r="D277" s="21">
        <v>8.4830563231285254E-14</v>
      </c>
      <c r="E277" s="21" t="s">
        <v>839</v>
      </c>
      <c r="F277" s="21">
        <v>9.2512187230590397E-14</v>
      </c>
      <c r="G277" s="21">
        <v>9.4309656920209846E-14</v>
      </c>
      <c r="H277" s="21">
        <v>9.6786827953618715E-14</v>
      </c>
      <c r="I277" s="21">
        <v>8.5788464841062436E-14</v>
      </c>
      <c r="J277" s="21">
        <v>8.8892319041856625E-14</v>
      </c>
      <c r="K277" s="21">
        <v>9.1688587310804804E-14</v>
      </c>
      <c r="L277" s="21">
        <v>6.2473412934593405E-14</v>
      </c>
      <c r="M277" s="21">
        <v>7.2366241956409736E-14</v>
      </c>
      <c r="N277" s="21">
        <v>7.4080091440449304E-14</v>
      </c>
      <c r="O277" s="21">
        <v>7.5270708397011785E-14</v>
      </c>
      <c r="P277" s="21">
        <v>9.0011781188832072E-14</v>
      </c>
      <c r="Q277" s="22">
        <v>9.5168704476169663E-14</v>
      </c>
      <c r="R277" s="23">
        <v>7.268223023269419E-14</v>
      </c>
      <c r="S277" s="21">
        <v>7.1337827099950906E-14</v>
      </c>
      <c r="T277" s="21" t="s">
        <v>839</v>
      </c>
      <c r="U277" s="21">
        <v>7.3161981086404305E-14</v>
      </c>
      <c r="V277" s="21">
        <v>7.5878879069194809E-14</v>
      </c>
      <c r="W277" s="21">
        <v>7.979334724477891E-14</v>
      </c>
      <c r="X277" s="21">
        <v>6.8948986859522779E-14</v>
      </c>
      <c r="Y277" s="21">
        <v>7.2559328921650698E-14</v>
      </c>
      <c r="Z277" s="21">
        <v>7.3820138016408958E-14</v>
      </c>
      <c r="AA277" s="21">
        <v>4.0131355816080902E-14</v>
      </c>
      <c r="AB277" s="21">
        <v>4.6645772791940283E-14</v>
      </c>
      <c r="AC277" s="21">
        <v>5.0728746511680667E-14</v>
      </c>
      <c r="AD277" s="21">
        <v>6.2158129500769293E-14</v>
      </c>
      <c r="AE277" s="21">
        <v>7.0988814440092784E-14</v>
      </c>
      <c r="AF277" s="22">
        <v>7.6869204456841905E-14</v>
      </c>
      <c r="AG277" s="21">
        <v>1.060374209464464E-13</v>
      </c>
      <c r="AH277" s="21">
        <v>1.0289443549773014E-13</v>
      </c>
      <c r="AI277" s="21" t="s">
        <v>839</v>
      </c>
      <c r="AJ277" s="21">
        <v>1.1431323815961842E-13</v>
      </c>
      <c r="AK277" s="21">
        <v>1.1540865344411187E-13</v>
      </c>
      <c r="AL277" s="21">
        <v>1.1685805421326021E-13</v>
      </c>
      <c r="AM277" s="21">
        <v>1.0637500213533229E-13</v>
      </c>
      <c r="AN277" s="21">
        <v>1.0905526435908249E-13</v>
      </c>
      <c r="AO277" s="21">
        <v>1.1267394201699763E-13</v>
      </c>
      <c r="AP277" s="21">
        <v>8.7890473652957452E-14</v>
      </c>
      <c r="AQ277" s="21">
        <v>9.9249654542736296E-14</v>
      </c>
      <c r="AR277" s="21">
        <v>9.9421458329092004E-14</v>
      </c>
      <c r="AS277" s="21">
        <v>9.9604780502341371E-14</v>
      </c>
      <c r="AT277" s="21">
        <v>1.1167672040269665E-13</v>
      </c>
      <c r="AU277" s="21">
        <v>1.1585725202925595E-13</v>
      </c>
    </row>
    <row r="278" spans="1:47" x14ac:dyDescent="0.45">
      <c r="A278" s="3" t="s">
        <v>286</v>
      </c>
      <c r="B278" s="4" t="s">
        <v>1112</v>
      </c>
      <c r="C278" s="23">
        <v>1.5177523799289528E-13</v>
      </c>
      <c r="D278" s="21">
        <v>1.4323150410515813E-13</v>
      </c>
      <c r="E278" s="21" t="s">
        <v>839</v>
      </c>
      <c r="F278" s="21">
        <v>1.6347739971932997E-13</v>
      </c>
      <c r="G278" s="21">
        <v>1.6813942046997897E-13</v>
      </c>
      <c r="H278" s="21">
        <v>1.7456435371216505E-13</v>
      </c>
      <c r="I278" s="21">
        <v>1.4901591292115332E-13</v>
      </c>
      <c r="J278" s="21">
        <v>1.5649550911632307E-13</v>
      </c>
      <c r="K278" s="21">
        <v>1.6323373080715213E-13</v>
      </c>
      <c r="L278" s="21">
        <v>1.1001452460940322E-13</v>
      </c>
      <c r="M278" s="21">
        <v>1.2953949831246134E-13</v>
      </c>
      <c r="N278" s="21">
        <v>1.329249566870075E-13</v>
      </c>
      <c r="O278" s="21">
        <v>1.2197482473845895E-13</v>
      </c>
      <c r="P278" s="21">
        <v>1.5843133804087666E-13</v>
      </c>
      <c r="Q278" s="22">
        <v>1.7118667115113825E-13</v>
      </c>
      <c r="R278" s="23">
        <v>1.2242456252135251E-13</v>
      </c>
      <c r="S278" s="21">
        <v>1.1795265601466604E-13</v>
      </c>
      <c r="T278" s="21" t="s">
        <v>839</v>
      </c>
      <c r="U278" s="21">
        <v>1.2237335354592725E-13</v>
      </c>
      <c r="V278" s="21">
        <v>1.2953551109968221E-13</v>
      </c>
      <c r="W278" s="21">
        <v>1.3984532767257838E-13</v>
      </c>
      <c r="X278" s="21">
        <v>1.1639267872835526E-13</v>
      </c>
      <c r="Y278" s="21">
        <v>1.2499473804340424E-13</v>
      </c>
      <c r="Z278" s="21">
        <v>1.2799843047655794E-13</v>
      </c>
      <c r="AA278" s="21">
        <v>6.8469296779828761E-14</v>
      </c>
      <c r="AB278" s="21">
        <v>8.1276341586675039E-14</v>
      </c>
      <c r="AC278" s="21">
        <v>8.9302809724472666E-14</v>
      </c>
      <c r="AD278" s="21">
        <v>9.8784495406911357E-14</v>
      </c>
      <c r="AE278" s="21">
        <v>1.2027905441817249E-13</v>
      </c>
      <c r="AF278" s="22">
        <v>1.3459237374576212E-13</v>
      </c>
      <c r="AG278" s="21">
        <v>1.8652050445902158E-13</v>
      </c>
      <c r="AH278" s="21">
        <v>1.7741226928980792E-13</v>
      </c>
      <c r="AI278" s="21" t="s">
        <v>839</v>
      </c>
      <c r="AJ278" s="21">
        <v>2.0727115137195224E-13</v>
      </c>
      <c r="AK278" s="21">
        <v>2.1005474897748202E-13</v>
      </c>
      <c r="AL278" s="21">
        <v>2.1374029792164518E-13</v>
      </c>
      <c r="AM278" s="21">
        <v>1.8888439558627397E-13</v>
      </c>
      <c r="AN278" s="21">
        <v>1.9533411899882257E-13</v>
      </c>
      <c r="AO278" s="21">
        <v>2.0404209627950148E-13</v>
      </c>
      <c r="AP278" s="21">
        <v>1.5769851181017317E-13</v>
      </c>
      <c r="AQ278" s="21">
        <v>1.8025039248008297E-13</v>
      </c>
      <c r="AR278" s="21">
        <v>1.8059205250329071E-13</v>
      </c>
      <c r="AS278" s="21">
        <v>1.7121049271095174E-13</v>
      </c>
      <c r="AT278" s="21">
        <v>2.0110008526510831E-13</v>
      </c>
      <c r="AU278" s="21">
        <v>2.1145084263000074E-13</v>
      </c>
    </row>
    <row r="279" spans="1:47" x14ac:dyDescent="0.45">
      <c r="A279" s="3" t="s">
        <v>287</v>
      </c>
      <c r="B279" s="4" t="s">
        <v>1113</v>
      </c>
      <c r="C279" s="23">
        <v>1.0217438410432362E-13</v>
      </c>
      <c r="D279" s="21">
        <v>9.969442025566033E-14</v>
      </c>
      <c r="E279" s="21" t="s">
        <v>839</v>
      </c>
      <c r="F279" s="21">
        <v>1.0969165185328753E-13</v>
      </c>
      <c r="G279" s="21">
        <v>1.1209548669872773E-13</v>
      </c>
      <c r="H279" s="21">
        <v>1.1540831588445032E-13</v>
      </c>
      <c r="I279" s="21">
        <v>1.0271804828742983E-13</v>
      </c>
      <c r="J279" s="21">
        <v>1.0648200591874091E-13</v>
      </c>
      <c r="K279" s="21">
        <v>1.0987289248140749E-13</v>
      </c>
      <c r="L279" s="21">
        <v>7.2935882263878895E-14</v>
      </c>
      <c r="M279" s="21">
        <v>8.530943704167234E-14</v>
      </c>
      <c r="N279" s="21">
        <v>8.7453294738943247E-14</v>
      </c>
      <c r="O279" s="21">
        <v>8.5269230429020349E-14</v>
      </c>
      <c r="P279" s="21">
        <v>1.0573725279252311E-13</v>
      </c>
      <c r="Q279" s="22">
        <v>1.128967382273711E-13</v>
      </c>
      <c r="R279" s="23">
        <v>8.2910660773750828E-14</v>
      </c>
      <c r="S279" s="21">
        <v>8.2770606919943689E-14</v>
      </c>
      <c r="T279" s="21" t="s">
        <v>839</v>
      </c>
      <c r="U279" s="21">
        <v>8.5322937871260498E-14</v>
      </c>
      <c r="V279" s="21">
        <v>8.8677180068409321E-14</v>
      </c>
      <c r="W279" s="21">
        <v>9.3518853928374945E-14</v>
      </c>
      <c r="X279" s="21">
        <v>8.2600225850341809E-14</v>
      </c>
      <c r="Y279" s="21">
        <v>8.666158234907875E-14</v>
      </c>
      <c r="Z279" s="21">
        <v>8.8079800109212226E-14</v>
      </c>
      <c r="AA279" s="21">
        <v>4.5454405550443367E-14</v>
      </c>
      <c r="AB279" s="21">
        <v>5.3401435098431633E-14</v>
      </c>
      <c r="AC279" s="21">
        <v>5.8382321771575112E-14</v>
      </c>
      <c r="AD279" s="21">
        <v>6.9654466062975715E-14</v>
      </c>
      <c r="AE279" s="21">
        <v>8.1277089006666868E-14</v>
      </c>
      <c r="AF279" s="22">
        <v>8.901664096565479E-14</v>
      </c>
      <c r="AG279" s="21">
        <v>1.2957674336633141E-13</v>
      </c>
      <c r="AH279" s="21">
        <v>1.2697567970871275E-13</v>
      </c>
      <c r="AI279" s="21" t="s">
        <v>839</v>
      </c>
      <c r="AJ279" s="21">
        <v>1.4497802133138063E-13</v>
      </c>
      <c r="AK279" s="21">
        <v>1.4684008104357187E-13</v>
      </c>
      <c r="AL279" s="21">
        <v>1.4930531587492491E-13</v>
      </c>
      <c r="AM279" s="21">
        <v>1.3347823205714286E-13</v>
      </c>
      <c r="AN279" s="21">
        <v>1.3762868205020832E-13</v>
      </c>
      <c r="AO279" s="21">
        <v>1.4323236611403377E-13</v>
      </c>
      <c r="AP279" s="21">
        <v>1.1037438673915621E-13</v>
      </c>
      <c r="AQ279" s="21">
        <v>1.2597860823030905E-13</v>
      </c>
      <c r="AR279" s="21">
        <v>1.2621495177413291E-13</v>
      </c>
      <c r="AS279" s="21">
        <v>1.2015776595472554E-13</v>
      </c>
      <c r="AT279" s="21">
        <v>1.405752865222558E-13</v>
      </c>
      <c r="AU279" s="21">
        <v>1.47645892063276E-13</v>
      </c>
    </row>
    <row r="280" spans="1:47" x14ac:dyDescent="0.45">
      <c r="A280" s="3" t="s">
        <v>288</v>
      </c>
      <c r="B280" s="4" t="s">
        <v>1114</v>
      </c>
      <c r="C280" s="23">
        <v>3.2517708223191323E-13</v>
      </c>
      <c r="D280" s="21">
        <v>2.8969986944835606E-13</v>
      </c>
      <c r="E280" s="21" t="s">
        <v>839</v>
      </c>
      <c r="F280" s="21">
        <v>3.7627986344295213E-13</v>
      </c>
      <c r="G280" s="21">
        <v>3.9745620340188213E-13</v>
      </c>
      <c r="H280" s="21">
        <v>4.2664023707033518E-13</v>
      </c>
      <c r="I280" s="21">
        <v>3.2240969180948094E-13</v>
      </c>
      <c r="J280" s="21">
        <v>3.541200860648262E-13</v>
      </c>
      <c r="K280" s="21">
        <v>3.8268618033185413E-13</v>
      </c>
      <c r="L280" s="21">
        <v>2.6855228282554441E-13</v>
      </c>
      <c r="M280" s="21">
        <v>3.233313823526945E-13</v>
      </c>
      <c r="N280" s="21">
        <v>3.3285352939504678E-13</v>
      </c>
      <c r="O280" s="21">
        <v>2.300161294547519E-13</v>
      </c>
      <c r="P280" s="21">
        <v>3.7226439440490695E-13</v>
      </c>
      <c r="Q280" s="22">
        <v>4.2206054677326303E-13</v>
      </c>
      <c r="R280" s="23">
        <v>2.3969649100268623E-13</v>
      </c>
      <c r="S280" s="21">
        <v>2.1931018968789339E-13</v>
      </c>
      <c r="T280" s="21" t="s">
        <v>839</v>
      </c>
      <c r="U280" s="21">
        <v>2.2630266050786358E-13</v>
      </c>
      <c r="V280" s="21">
        <v>2.5903490986755149E-13</v>
      </c>
      <c r="W280" s="21">
        <v>3.0598491447762722E-13</v>
      </c>
      <c r="X280" s="21">
        <v>2.221351162900878E-13</v>
      </c>
      <c r="Y280" s="21">
        <v>2.5687450071528365E-13</v>
      </c>
      <c r="Z280" s="21">
        <v>2.6900261790059882E-13</v>
      </c>
      <c r="AA280" s="21">
        <v>1.5643979210088057E-13</v>
      </c>
      <c r="AB280" s="21">
        <v>1.9142806403866806E-13</v>
      </c>
      <c r="AC280" s="21">
        <v>2.1335236026219336E-13</v>
      </c>
      <c r="AD280" s="21">
        <v>1.7448554569817528E-13</v>
      </c>
      <c r="AE280" s="21">
        <v>2.538241920013032E-13</v>
      </c>
      <c r="AF280" s="22">
        <v>3.0665617053392837E-13</v>
      </c>
      <c r="AG280" s="21">
        <v>4.2735662228594537E-13</v>
      </c>
      <c r="AH280" s="21">
        <v>3.8218534657604398E-13</v>
      </c>
      <c r="AI280" s="21" t="s">
        <v>839</v>
      </c>
      <c r="AJ280" s="21">
        <v>5.2091294574974632E-13</v>
      </c>
      <c r="AK280" s="21">
        <v>5.3310515714020595E-13</v>
      </c>
      <c r="AL280" s="21">
        <v>5.4936637947168936E-13</v>
      </c>
      <c r="AM280" s="21">
        <v>4.4326513007115701E-13</v>
      </c>
      <c r="AN280" s="21">
        <v>4.7113211177458546E-13</v>
      </c>
      <c r="AO280" s="21">
        <v>5.087567727573932E-13</v>
      </c>
      <c r="AP280" s="21">
        <v>3.9952737678641035E-13</v>
      </c>
      <c r="AQ280" s="21">
        <v>4.6422838902507448E-13</v>
      </c>
      <c r="AR280" s="21">
        <v>4.6521348677366261E-13</v>
      </c>
      <c r="AS280" s="21">
        <v>3.8199929172990992E-13</v>
      </c>
      <c r="AT280" s="21">
        <v>5.0196654819088467E-13</v>
      </c>
      <c r="AU280" s="21">
        <v>5.4350990220175518E-13</v>
      </c>
    </row>
    <row r="281" spans="1:47" x14ac:dyDescent="0.45">
      <c r="A281" s="3" t="s">
        <v>289</v>
      </c>
      <c r="B281" s="4" t="s">
        <v>1115</v>
      </c>
      <c r="C281" s="23">
        <v>4.4621612491227844E-13</v>
      </c>
      <c r="D281" s="21">
        <v>4.2372586536330037E-13</v>
      </c>
      <c r="E281" s="21">
        <v>6.0882459658387256E-14</v>
      </c>
      <c r="F281" s="21">
        <v>4.8062547714961417E-13</v>
      </c>
      <c r="G281" s="21">
        <v>4.9350901593727959E-13</v>
      </c>
      <c r="H281" s="21">
        <v>5.1126438020123049E-13</v>
      </c>
      <c r="I281" s="21">
        <v>4.5611282533131055E-13</v>
      </c>
      <c r="J281" s="21">
        <v>4.7382026741706604E-13</v>
      </c>
      <c r="K281" s="21">
        <v>4.8977195543641653E-13</v>
      </c>
      <c r="L281" s="21">
        <v>3.8145572898289548E-13</v>
      </c>
      <c r="M281" s="21">
        <v>4.2323095321151393E-13</v>
      </c>
      <c r="N281" s="21">
        <v>4.3048065205364548E-13</v>
      </c>
      <c r="O281" s="21">
        <v>3.9648641366019761E-13</v>
      </c>
      <c r="P281" s="21">
        <v>4.8035799933027354E-13</v>
      </c>
      <c r="Q281" s="22">
        <v>5.0971335034545814E-13</v>
      </c>
      <c r="R281" s="23">
        <v>3.6650985836149987E-13</v>
      </c>
      <c r="S281" s="21">
        <v>3.4351536939346764E-13</v>
      </c>
      <c r="T281" s="21">
        <v>0</v>
      </c>
      <c r="U281" s="21">
        <v>3.7162272234087519E-13</v>
      </c>
      <c r="V281" s="21">
        <v>3.9099934350469256E-13</v>
      </c>
      <c r="W281" s="21">
        <v>4.1895663055368405E-13</v>
      </c>
      <c r="X281" s="21">
        <v>3.7632328934049896E-13</v>
      </c>
      <c r="Y281" s="21">
        <v>3.9622425964480016E-13</v>
      </c>
      <c r="Z281" s="21">
        <v>4.0317235663457414E-13</v>
      </c>
      <c r="AA281" s="21">
        <v>2.7413716219367868E-13</v>
      </c>
      <c r="AB281" s="21">
        <v>3.0262943139457467E-13</v>
      </c>
      <c r="AC281" s="21">
        <v>3.2048546524109918E-13</v>
      </c>
      <c r="AD281" s="21">
        <v>3.3867691225800535E-13</v>
      </c>
      <c r="AE281" s="21">
        <v>3.8742106887654373E-13</v>
      </c>
      <c r="AF281" s="22">
        <v>4.1988002338597427E-13</v>
      </c>
      <c r="AG281" s="21">
        <v>5.4949376445071248E-13</v>
      </c>
      <c r="AH281" s="21">
        <v>5.2412255923672286E-13</v>
      </c>
      <c r="AI281" s="21">
        <v>2.4346837873257511E-13</v>
      </c>
      <c r="AJ281" s="21">
        <v>6.0698509993994723E-13</v>
      </c>
      <c r="AK281" s="21">
        <v>6.1500590993678153E-13</v>
      </c>
      <c r="AL281" s="21">
        <v>6.2559190408112724E-13</v>
      </c>
      <c r="AM281" s="21">
        <v>5.6637481319102932E-13</v>
      </c>
      <c r="AN281" s="21">
        <v>5.8236811410644553E-13</v>
      </c>
      <c r="AO281" s="21">
        <v>6.0396151216234385E-13</v>
      </c>
      <c r="AP281" s="21">
        <v>5.107638477313425E-13</v>
      </c>
      <c r="AQ281" s="21">
        <v>5.5887170430562705E-13</v>
      </c>
      <c r="AR281" s="21">
        <v>5.5960212895855297E-13</v>
      </c>
      <c r="AS281" s="21">
        <v>5.2636854605896197E-13</v>
      </c>
      <c r="AT281" s="21">
        <v>5.9816397319494945E-13</v>
      </c>
      <c r="AU281" s="21">
        <v>6.2302612363369534E-13</v>
      </c>
    </row>
    <row r="282" spans="1:47" x14ac:dyDescent="0.45">
      <c r="A282" s="3" t="s">
        <v>290</v>
      </c>
      <c r="B282" s="4" t="s">
        <v>1116</v>
      </c>
      <c r="C282" s="23">
        <v>5.6095810779234841E-13</v>
      </c>
      <c r="D282" s="21">
        <v>5.184461133590662E-13</v>
      </c>
      <c r="E282" s="21">
        <v>6.7008457626772484E-14</v>
      </c>
      <c r="F282" s="21">
        <v>6.2448201540899068E-13</v>
      </c>
      <c r="G282" s="21">
        <v>6.4901154382598436E-13</v>
      </c>
      <c r="H282" s="21">
        <v>6.8281675211887934E-13</v>
      </c>
      <c r="I282" s="21">
        <v>5.6637689405319479E-13</v>
      </c>
      <c r="J282" s="21">
        <v>6.022835766071699E-13</v>
      </c>
      <c r="K282" s="21">
        <v>6.3463030492493054E-13</v>
      </c>
      <c r="L282" s="21">
        <v>4.8480774434687457E-13</v>
      </c>
      <c r="M282" s="21">
        <v>5.5201046408080036E-13</v>
      </c>
      <c r="N282" s="21">
        <v>5.6368420973770818E-13</v>
      </c>
      <c r="O282" s="21">
        <v>4.1748411935912866E-13</v>
      </c>
      <c r="P282" s="21">
        <v>6.0302133368458838E-13</v>
      </c>
      <c r="Q282" s="22">
        <v>6.6794134640271728E-13</v>
      </c>
      <c r="R282" s="23">
        <v>4.4247058258227743E-13</v>
      </c>
      <c r="S282" s="21">
        <v>3.9265507465809198E-13</v>
      </c>
      <c r="T282" s="21">
        <v>0</v>
      </c>
      <c r="U282" s="21">
        <v>4.417666877817796E-13</v>
      </c>
      <c r="V282" s="21">
        <v>4.7980548250891959E-13</v>
      </c>
      <c r="W282" s="21">
        <v>5.3456082578249203E-13</v>
      </c>
      <c r="X282" s="21">
        <v>4.3673210079033225E-13</v>
      </c>
      <c r="Y282" s="21">
        <v>4.7781056571063014E-13</v>
      </c>
      <c r="Z282" s="21">
        <v>4.9215278888387213E-13</v>
      </c>
      <c r="AA282" s="21">
        <v>3.296716420543488E-13</v>
      </c>
      <c r="AB282" s="21">
        <v>3.7488963657390847E-13</v>
      </c>
      <c r="AC282" s="21">
        <v>4.0322559368704478E-13</v>
      </c>
      <c r="AD282" s="21">
        <v>3.3682252312384347E-13</v>
      </c>
      <c r="AE282" s="21">
        <v>4.4450333843308884E-13</v>
      </c>
      <c r="AF282" s="22">
        <v>5.1620846579531984E-13</v>
      </c>
      <c r="AG282" s="21">
        <v>7.1270721358635563E-13</v>
      </c>
      <c r="AH282" s="21">
        <v>6.5950837396684046E-13</v>
      </c>
      <c r="AI282" s="21">
        <v>2.8825467302877335E-13</v>
      </c>
      <c r="AJ282" s="21">
        <v>8.1867427272372914E-13</v>
      </c>
      <c r="AK282" s="21">
        <v>8.335248491162973E-13</v>
      </c>
      <c r="AL282" s="21">
        <v>8.5318359559107287E-13</v>
      </c>
      <c r="AM282" s="21">
        <v>7.3356554185570038E-13</v>
      </c>
      <c r="AN282" s="21">
        <v>7.6531049713265634E-13</v>
      </c>
      <c r="AO282" s="21">
        <v>8.0817084359211933E-13</v>
      </c>
      <c r="AP282" s="21">
        <v>6.7107590596897494E-13</v>
      </c>
      <c r="AQ282" s="21">
        <v>7.4933697923610338E-13</v>
      </c>
      <c r="AR282" s="21">
        <v>7.5052731676087529E-13</v>
      </c>
      <c r="AS282" s="21">
        <v>6.3151626780698046E-13</v>
      </c>
      <c r="AT282" s="21">
        <v>7.8778212244823063E-13</v>
      </c>
      <c r="AU282" s="21">
        <v>8.4189679119236143E-13</v>
      </c>
    </row>
    <row r="283" spans="1:47" x14ac:dyDescent="0.45">
      <c r="A283" s="3" t="s">
        <v>291</v>
      </c>
      <c r="B283" s="4" t="s">
        <v>1117</v>
      </c>
      <c r="C283" s="23">
        <v>6.7611035051242459E-13</v>
      </c>
      <c r="D283" s="21">
        <v>6.4823092496377357E-13</v>
      </c>
      <c r="E283" s="21" t="s">
        <v>839</v>
      </c>
      <c r="F283" s="21">
        <v>7.6665816289594026E-13</v>
      </c>
      <c r="G283" s="21">
        <v>7.9387425758272596E-13</v>
      </c>
      <c r="H283" s="21">
        <v>8.3040175956307512E-13</v>
      </c>
      <c r="I283" s="21">
        <v>6.8377792162272834E-13</v>
      </c>
      <c r="J283" s="21">
        <v>7.2842882275282077E-13</v>
      </c>
      <c r="K283" s="21">
        <v>7.6783685453855856E-13</v>
      </c>
      <c r="L283" s="21">
        <v>5.3872332063949807E-13</v>
      </c>
      <c r="M283" s="21">
        <v>6.3589605664548926E-13</v>
      </c>
      <c r="N283" s="21">
        <v>6.5248228965964173E-13</v>
      </c>
      <c r="O283" s="21">
        <v>5.3876764646130265E-13</v>
      </c>
      <c r="P283" s="21">
        <v>7.4908758300184819E-13</v>
      </c>
      <c r="Q283" s="22">
        <v>8.1807543478110809E-13</v>
      </c>
      <c r="R283" s="23">
        <v>5.4119958944766261E-13</v>
      </c>
      <c r="S283" s="21">
        <v>5.2588470544549442E-13</v>
      </c>
      <c r="T283" s="21" t="s">
        <v>839</v>
      </c>
      <c r="U283" s="21">
        <v>5.598388174627873E-13</v>
      </c>
      <c r="V283" s="21">
        <v>6.0327909734280145E-13</v>
      </c>
      <c r="W283" s="21">
        <v>6.631141616043328E-13</v>
      </c>
      <c r="X283" s="21">
        <v>5.3438370312628945E-13</v>
      </c>
      <c r="Y283" s="21">
        <v>5.8500071978884064E-13</v>
      </c>
      <c r="Z283" s="21">
        <v>6.0227316752667513E-13</v>
      </c>
      <c r="AA283" s="21">
        <v>3.5035013476014567E-13</v>
      </c>
      <c r="AB283" s="21">
        <v>4.1681325787760304E-13</v>
      </c>
      <c r="AC283" s="21">
        <v>4.5761951743597376E-13</v>
      </c>
      <c r="AD283" s="21">
        <v>4.5244467059986914E-13</v>
      </c>
      <c r="AE283" s="21">
        <v>5.7417933203138033E-13</v>
      </c>
      <c r="AF283" s="22">
        <v>6.5018560218587936E-13</v>
      </c>
      <c r="AG283" s="21">
        <v>8.3228526388857157E-13</v>
      </c>
      <c r="AH283" s="21">
        <v>7.9929475074674733E-13</v>
      </c>
      <c r="AI283" s="21" t="s">
        <v>839</v>
      </c>
      <c r="AJ283" s="21">
        <v>9.7533468347267987E-13</v>
      </c>
      <c r="AK283" s="21">
        <v>9.917062801239189E-13</v>
      </c>
      <c r="AL283" s="21">
        <v>1.0129085566259753E-12</v>
      </c>
      <c r="AM283" s="21">
        <v>8.6447758191951797E-13</v>
      </c>
      <c r="AN283" s="21">
        <v>9.0450989710219678E-13</v>
      </c>
      <c r="AO283" s="21">
        <v>9.5732038015610092E-13</v>
      </c>
      <c r="AP283" s="21">
        <v>7.5837426994107967E-13</v>
      </c>
      <c r="AQ283" s="21">
        <v>8.6857635203913636E-13</v>
      </c>
      <c r="AR283" s="21">
        <v>8.702198289534745E-13</v>
      </c>
      <c r="AS283" s="21">
        <v>7.6765766722541914E-13</v>
      </c>
      <c r="AT283" s="21">
        <v>9.4542426582438664E-13</v>
      </c>
      <c r="AU283" s="21">
        <v>1.0031603144209015E-12</v>
      </c>
    </row>
    <row r="284" spans="1:47" x14ac:dyDescent="0.45">
      <c r="A284" s="3" t="s">
        <v>292</v>
      </c>
      <c r="B284" s="4" t="s">
        <v>1118</v>
      </c>
      <c r="C284" s="23">
        <v>4.5978163941299978E-13</v>
      </c>
      <c r="D284" s="21">
        <v>4.5066505093945494E-13</v>
      </c>
      <c r="E284" s="21" t="s">
        <v>839</v>
      </c>
      <c r="F284" s="21">
        <v>4.758203874617942E-13</v>
      </c>
      <c r="G284" s="21">
        <v>4.8204941737677963E-13</v>
      </c>
      <c r="H284" s="21">
        <v>4.9063391399485929E-13</v>
      </c>
      <c r="I284" s="21">
        <v>4.5575511951176981E-13</v>
      </c>
      <c r="J284" s="21">
        <v>4.6589114131791684E-13</v>
      </c>
      <c r="K284" s="21">
        <v>4.7502254719234936E-13</v>
      </c>
      <c r="L284" s="21">
        <v>3.8957552982491542E-13</v>
      </c>
      <c r="M284" s="21">
        <v>4.1937970628178401E-13</v>
      </c>
      <c r="N284" s="21">
        <v>4.2454509268127249E-13</v>
      </c>
      <c r="O284" s="21">
        <v>4.2234984795552328E-13</v>
      </c>
      <c r="P284" s="21">
        <v>4.6996559983722743E-13</v>
      </c>
      <c r="Q284" s="22">
        <v>4.8662581732496746E-13</v>
      </c>
      <c r="R284" s="23">
        <v>3.9416931683143862E-13</v>
      </c>
      <c r="S284" s="21">
        <v>3.8958093559443298E-13</v>
      </c>
      <c r="T284" s="21" t="s">
        <v>839</v>
      </c>
      <c r="U284" s="21">
        <v>3.9549279022221879E-13</v>
      </c>
      <c r="V284" s="21">
        <v>4.0465513980509815E-13</v>
      </c>
      <c r="W284" s="21">
        <v>4.1786850405493277E-13</v>
      </c>
      <c r="X284" s="21">
        <v>3.852155506209229E-13</v>
      </c>
      <c r="Y284" s="21">
        <v>3.967568870115621E-13</v>
      </c>
      <c r="Z284" s="21">
        <v>4.0078721018702924E-13</v>
      </c>
      <c r="AA284" s="21">
        <v>2.9514409068218828E-13</v>
      </c>
      <c r="AB284" s="21">
        <v>3.1570051542379115E-13</v>
      </c>
      <c r="AC284" s="21">
        <v>3.2858433360224814E-13</v>
      </c>
      <c r="AD284" s="21">
        <v>3.6386979255114309E-13</v>
      </c>
      <c r="AE284" s="21">
        <v>3.9198369902704731E-13</v>
      </c>
      <c r="AF284" s="22">
        <v>4.1070486857022533E-13</v>
      </c>
      <c r="AG284" s="21">
        <v>5.5105586893604891E-13</v>
      </c>
      <c r="AH284" s="21">
        <v>5.4038830330053921E-13</v>
      </c>
      <c r="AI284" s="21" t="s">
        <v>839</v>
      </c>
      <c r="AJ284" s="21">
        <v>5.8430362088110091E-13</v>
      </c>
      <c r="AK284" s="21">
        <v>5.8860216515401089E-13</v>
      </c>
      <c r="AL284" s="21">
        <v>5.9430560348345749E-13</v>
      </c>
      <c r="AM284" s="21">
        <v>5.557199824222505E-13</v>
      </c>
      <c r="AN284" s="21">
        <v>5.6573998655596353E-13</v>
      </c>
      <c r="AO284" s="21">
        <v>5.792683527124699E-13</v>
      </c>
      <c r="AP284" s="21">
        <v>5.0716409092357007E-13</v>
      </c>
      <c r="AQ284" s="21">
        <v>5.4223809261356514E-13</v>
      </c>
      <c r="AR284" s="21">
        <v>5.4276954192330991E-13</v>
      </c>
      <c r="AS284" s="21">
        <v>5.3166171236700422E-13</v>
      </c>
      <c r="AT284" s="21">
        <v>5.7603109673520925E-13</v>
      </c>
      <c r="AU284" s="21">
        <v>5.9139603573275661E-13</v>
      </c>
    </row>
    <row r="285" spans="1:47" x14ac:dyDescent="0.45">
      <c r="A285" s="3" t="s">
        <v>293</v>
      </c>
      <c r="B285" s="4" t="s">
        <v>1119</v>
      </c>
      <c r="C285" s="23">
        <v>4.8745619735450096E-12</v>
      </c>
      <c r="D285" s="21">
        <v>4.6427243457322767E-12</v>
      </c>
      <c r="E285" s="21">
        <v>9.4938091480014196E-13</v>
      </c>
      <c r="F285" s="21">
        <v>5.5675213623827795E-12</v>
      </c>
      <c r="G285" s="21">
        <v>5.7855385062734476E-12</v>
      </c>
      <c r="H285" s="21">
        <v>6.0781455737776312E-12</v>
      </c>
      <c r="I285" s="21">
        <v>5.1864469872296992E-12</v>
      </c>
      <c r="J285" s="21">
        <v>5.485528359518687E-12</v>
      </c>
      <c r="K285" s="21">
        <v>5.7494744979421111E-12</v>
      </c>
      <c r="L285" s="21">
        <v>4.6529635364231466E-12</v>
      </c>
      <c r="M285" s="21">
        <v>5.1850303681665979E-12</v>
      </c>
      <c r="N285" s="21">
        <v>5.2760325384421688E-12</v>
      </c>
      <c r="O285" s="21">
        <v>4.2488411478646055E-12</v>
      </c>
      <c r="P285" s="21">
        <v>5.6376297136113389E-12</v>
      </c>
      <c r="Q285" s="22">
        <v>6.0934227389975544E-12</v>
      </c>
      <c r="R285" s="23">
        <v>3.8599412073636895E-12</v>
      </c>
      <c r="S285" s="21">
        <v>3.8149034089896214E-12</v>
      </c>
      <c r="T285" s="21">
        <v>0</v>
      </c>
      <c r="U285" s="21">
        <v>3.9636038248402487E-12</v>
      </c>
      <c r="V285" s="21">
        <v>4.3142035733730682E-12</v>
      </c>
      <c r="W285" s="21">
        <v>4.7968639316767641E-12</v>
      </c>
      <c r="X285" s="21">
        <v>4.1707895241568973E-12</v>
      </c>
      <c r="Y285" s="21">
        <v>4.4966199259879043E-12</v>
      </c>
      <c r="Z285" s="21">
        <v>4.6077744616859711E-12</v>
      </c>
      <c r="AA285" s="21">
        <v>3.4270681072858827E-12</v>
      </c>
      <c r="AB285" s="21">
        <v>3.7881424520372185E-12</v>
      </c>
      <c r="AC285" s="21">
        <v>4.0098027199491812E-12</v>
      </c>
      <c r="AD285" s="21">
        <v>3.6608736071751145E-12</v>
      </c>
      <c r="AE285" s="21">
        <v>4.438155486342683E-12</v>
      </c>
      <c r="AF285" s="22">
        <v>4.9234588576151579E-12</v>
      </c>
      <c r="AG285" s="21">
        <v>6.0676781728337081E-12</v>
      </c>
      <c r="AH285" s="21">
        <v>5.7948972730442356E-12</v>
      </c>
      <c r="AI285" s="21">
        <v>3.1791665223540719E-12</v>
      </c>
      <c r="AJ285" s="21">
        <v>7.2205868939527207E-12</v>
      </c>
      <c r="AK285" s="21">
        <v>7.3521268936970751E-12</v>
      </c>
      <c r="AL285" s="21">
        <v>7.5227567001211289E-12</v>
      </c>
      <c r="AM285" s="21">
        <v>6.5030796649675723E-12</v>
      </c>
      <c r="AN285" s="21">
        <v>6.7874467872600141E-12</v>
      </c>
      <c r="AO285" s="21">
        <v>7.1625905159347689E-12</v>
      </c>
      <c r="AP285" s="21">
        <v>6.1598650513802163E-12</v>
      </c>
      <c r="AQ285" s="21">
        <v>6.7865712360676174E-12</v>
      </c>
      <c r="AR285" s="21">
        <v>6.7959566435504749E-12</v>
      </c>
      <c r="AS285" s="21">
        <v>5.8479811523972087E-12</v>
      </c>
      <c r="AT285" s="21">
        <v>7.0900363492203393E-12</v>
      </c>
      <c r="AU285" s="21">
        <v>7.4934262722107302E-12</v>
      </c>
    </row>
    <row r="286" spans="1:47" x14ac:dyDescent="0.45">
      <c r="A286" s="3" t="s">
        <v>294</v>
      </c>
      <c r="B286" s="4" t="s">
        <v>1120</v>
      </c>
      <c r="C286" s="23">
        <v>4.8808815085615358E-13</v>
      </c>
      <c r="D286" s="21">
        <v>4.8415701221324562E-13</v>
      </c>
      <c r="E286" s="21" t="s">
        <v>839</v>
      </c>
      <c r="F286" s="21">
        <v>5.1522301297848564E-13</v>
      </c>
      <c r="G286" s="21">
        <v>5.2338979222060498E-13</v>
      </c>
      <c r="H286" s="21">
        <v>5.3464478533211761E-13</v>
      </c>
      <c r="I286" s="21">
        <v>4.9671890047859224E-13</v>
      </c>
      <c r="J286" s="21">
        <v>5.0851151048208268E-13</v>
      </c>
      <c r="K286" s="21">
        <v>5.1913524560578761E-13</v>
      </c>
      <c r="L286" s="21">
        <v>4.1564955013308045E-13</v>
      </c>
      <c r="M286" s="21">
        <v>4.5134511245103619E-13</v>
      </c>
      <c r="N286" s="21">
        <v>4.5753141088383295E-13</v>
      </c>
      <c r="O286" s="21">
        <v>4.5165645218282703E-13</v>
      </c>
      <c r="P286" s="21">
        <v>5.1047675250890484E-13</v>
      </c>
      <c r="Q286" s="22">
        <v>5.3105557330265874E-13</v>
      </c>
      <c r="R286" s="23">
        <v>4.0488330422729922E-13</v>
      </c>
      <c r="S286" s="21">
        <v>4.0482079565811215E-13</v>
      </c>
      <c r="T286" s="21" t="s">
        <v>839</v>
      </c>
      <c r="U286" s="21">
        <v>4.1767380805278916E-13</v>
      </c>
      <c r="V286" s="21">
        <v>4.2539936325357559E-13</v>
      </c>
      <c r="W286" s="21">
        <v>4.3667559654975787E-13</v>
      </c>
      <c r="X286" s="21">
        <v>4.1292725393473719E-13</v>
      </c>
      <c r="Y286" s="21">
        <v>4.2245293331072976E-13</v>
      </c>
      <c r="Z286" s="21">
        <v>4.2577980563964014E-13</v>
      </c>
      <c r="AA286" s="21">
        <v>2.9983364713409765E-13</v>
      </c>
      <c r="AB286" s="21">
        <v>3.2187211510887214E-13</v>
      </c>
      <c r="AC286" s="21">
        <v>3.3568561101781654E-13</v>
      </c>
      <c r="AD286" s="21">
        <v>3.8497046359758031E-13</v>
      </c>
      <c r="AE286" s="21">
        <v>4.1146485679590257E-13</v>
      </c>
      <c r="AF286" s="22">
        <v>4.2910757697552762E-13</v>
      </c>
      <c r="AG286" s="21">
        <v>6.2940584498973156E-13</v>
      </c>
      <c r="AH286" s="21">
        <v>6.2459181149453238E-13</v>
      </c>
      <c r="AI286" s="21" t="s">
        <v>839</v>
      </c>
      <c r="AJ286" s="21">
        <v>6.9667720997966713E-13</v>
      </c>
      <c r="AK286" s="21">
        <v>7.048076383044848E-13</v>
      </c>
      <c r="AL286" s="21">
        <v>7.1555753566131737E-13</v>
      </c>
      <c r="AM286" s="21">
        <v>6.5179701845033283E-13</v>
      </c>
      <c r="AN286" s="21">
        <v>6.6880303665624717E-13</v>
      </c>
      <c r="AO286" s="21">
        <v>6.9176367608231865E-13</v>
      </c>
      <c r="AP286" s="21">
        <v>5.9466382443320417E-13</v>
      </c>
      <c r="AQ286" s="21">
        <v>6.450988986046683E-13</v>
      </c>
      <c r="AR286" s="21">
        <v>6.4586458634051357E-13</v>
      </c>
      <c r="AS286" s="21">
        <v>6.0867075568089712E-13</v>
      </c>
      <c r="AT286" s="21">
        <v>6.8536900150995476E-13</v>
      </c>
      <c r="AU286" s="21">
        <v>7.1192909171225829E-13</v>
      </c>
    </row>
    <row r="287" spans="1:47" x14ac:dyDescent="0.45">
      <c r="A287" s="3" t="s">
        <v>295</v>
      </c>
      <c r="B287" s="4" t="s">
        <v>1121</v>
      </c>
      <c r="C287" s="23" t="s">
        <v>839</v>
      </c>
      <c r="D287" s="21">
        <v>1.3360493481217408E-12</v>
      </c>
      <c r="E287" s="21" t="s">
        <v>839</v>
      </c>
      <c r="F287" s="21">
        <v>1.7296406307042174E-12</v>
      </c>
      <c r="G287" s="21">
        <v>1.8352226529738963E-12</v>
      </c>
      <c r="H287" s="21">
        <v>1.9769273160392237E-12</v>
      </c>
      <c r="I287" s="21">
        <v>1.5190683905140957E-12</v>
      </c>
      <c r="J287" s="21">
        <v>1.6693058553547294E-12</v>
      </c>
      <c r="K287" s="21">
        <v>1.8018931314328961E-12</v>
      </c>
      <c r="L287" s="21">
        <v>1.5037984431970019E-12</v>
      </c>
      <c r="M287" s="21">
        <v>1.7027492379899088E-12</v>
      </c>
      <c r="N287" s="21">
        <v>1.7368541564272875E-12</v>
      </c>
      <c r="O287" s="21">
        <v>1.0698451501370124E-12</v>
      </c>
      <c r="P287" s="21">
        <v>1.7547532093021131E-12</v>
      </c>
      <c r="Q287" s="22">
        <v>1.9795585702049177E-12</v>
      </c>
      <c r="R287" s="23" t="s">
        <v>839</v>
      </c>
      <c r="S287" s="21">
        <v>1.0018890719307097E-12</v>
      </c>
      <c r="T287" s="21" t="s">
        <v>839</v>
      </c>
      <c r="U287" s="21">
        <v>1.0000577173474997E-12</v>
      </c>
      <c r="V287" s="21">
        <v>1.1407913382370587E-12</v>
      </c>
      <c r="W287" s="21">
        <v>1.3340485610067297E-12</v>
      </c>
      <c r="X287" s="21">
        <v>1.0692235959964953E-12</v>
      </c>
      <c r="Y287" s="21">
        <v>1.2013044773831262E-12</v>
      </c>
      <c r="Z287" s="21">
        <v>1.2463618936045297E-12</v>
      </c>
      <c r="AA287" s="21">
        <v>1.0044181919128745E-12</v>
      </c>
      <c r="AB287" s="21">
        <v>1.1149558640895683E-12</v>
      </c>
      <c r="AC287" s="21">
        <v>1.1828050002483675E-12</v>
      </c>
      <c r="AD287" s="21">
        <v>8.8028503751819549E-13</v>
      </c>
      <c r="AE287" s="21">
        <v>1.1889511286184933E-12</v>
      </c>
      <c r="AF287" s="22">
        <v>1.3816697221802604E-12</v>
      </c>
      <c r="AG287" s="21" t="s">
        <v>839</v>
      </c>
      <c r="AH287" s="21">
        <v>1.8129470042398911E-12</v>
      </c>
      <c r="AI287" s="21" t="s">
        <v>839</v>
      </c>
      <c r="AJ287" s="21">
        <v>2.5158217414948933E-12</v>
      </c>
      <c r="AK287" s="21">
        <v>2.5803473238251128E-12</v>
      </c>
      <c r="AL287" s="21">
        <v>2.6645948069223324E-12</v>
      </c>
      <c r="AM287" s="21">
        <v>2.1260805727978377E-12</v>
      </c>
      <c r="AN287" s="21">
        <v>2.2747143172458722E-12</v>
      </c>
      <c r="AO287" s="21">
        <v>2.4707957113176615E-12</v>
      </c>
      <c r="AP287" s="21">
        <v>2.1362825060783369E-12</v>
      </c>
      <c r="AQ287" s="21">
        <v>2.3917522174650699E-12</v>
      </c>
      <c r="AR287" s="21">
        <v>2.3955934716753187E-12</v>
      </c>
      <c r="AS287" s="21">
        <v>1.7955509886058754E-12</v>
      </c>
      <c r="AT287" s="21">
        <v>2.4372238359923468E-12</v>
      </c>
      <c r="AU287" s="21">
        <v>2.6456229782216305E-12</v>
      </c>
    </row>
    <row r="288" spans="1:47" x14ac:dyDescent="0.45">
      <c r="A288" s="3" t="s">
        <v>296</v>
      </c>
      <c r="B288" s="4" t="s">
        <v>1122</v>
      </c>
      <c r="C288" s="23">
        <v>7.6498340857655855E-13</v>
      </c>
      <c r="D288" s="21">
        <v>7.5532050151381306E-13</v>
      </c>
      <c r="E288" s="21">
        <v>6.3239029503415634E-14</v>
      </c>
      <c r="F288" s="21">
        <v>8.0246128978460392E-13</v>
      </c>
      <c r="G288" s="21">
        <v>8.1511303856204203E-13</v>
      </c>
      <c r="H288" s="21">
        <v>8.325489629475416E-13</v>
      </c>
      <c r="I288" s="21">
        <v>7.7291419095660075E-13</v>
      </c>
      <c r="J288" s="21">
        <v>7.9135340158969169E-13</v>
      </c>
      <c r="K288" s="21">
        <v>8.0796429907253483E-13</v>
      </c>
      <c r="L288" s="21">
        <v>7.0084890505090513E-13</v>
      </c>
      <c r="M288" s="21">
        <v>7.4292625035813235E-13</v>
      </c>
      <c r="N288" s="21">
        <v>7.5022946510834515E-13</v>
      </c>
      <c r="O288" s="21">
        <v>7.1683786832795632E-13</v>
      </c>
      <c r="P288" s="21">
        <v>8.0085309229110728E-13</v>
      </c>
      <c r="Q288" s="22">
        <v>8.3026177324917677E-13</v>
      </c>
      <c r="R288" s="23">
        <v>6.5050477155043332E-13</v>
      </c>
      <c r="S288" s="21">
        <v>6.4775341078574956E-13</v>
      </c>
      <c r="T288" s="21">
        <v>0</v>
      </c>
      <c r="U288" s="21">
        <v>6.5420490371254389E-13</v>
      </c>
      <c r="V288" s="21">
        <v>6.7074671555004935E-13</v>
      </c>
      <c r="W288" s="21">
        <v>6.9456719375910558E-13</v>
      </c>
      <c r="X288" s="21">
        <v>6.5142316827015495E-13</v>
      </c>
      <c r="Y288" s="21">
        <v>6.6942085347127573E-13</v>
      </c>
      <c r="Z288" s="21">
        <v>6.7570469211622289E-13</v>
      </c>
      <c r="AA288" s="21">
        <v>5.4602276823153962E-13</v>
      </c>
      <c r="AB288" s="21">
        <v>5.7348994177819184E-13</v>
      </c>
      <c r="AC288" s="21">
        <v>5.9070397115727185E-13</v>
      </c>
      <c r="AD288" s="21">
        <v>6.2210829374683364E-13</v>
      </c>
      <c r="AE288" s="21">
        <v>6.6468506934581889E-13</v>
      </c>
      <c r="AF288" s="22">
        <v>6.9303713702827149E-13</v>
      </c>
      <c r="AG288" s="21">
        <v>9.3021210591523211E-13</v>
      </c>
      <c r="AH288" s="21">
        <v>9.146723194750326E-13</v>
      </c>
      <c r="AI288" s="21">
        <v>3.4266360694089401E-13</v>
      </c>
      <c r="AJ288" s="21">
        <v>9.957787342434389E-13</v>
      </c>
      <c r="AK288" s="21">
        <v>1.003871855670733E-12</v>
      </c>
      <c r="AL288" s="21">
        <v>1.0146347423011213E-12</v>
      </c>
      <c r="AM288" s="21">
        <v>9.4789396079144934E-13</v>
      </c>
      <c r="AN288" s="21">
        <v>9.6558847897521097E-13</v>
      </c>
      <c r="AO288" s="21">
        <v>9.8947880129283226E-13</v>
      </c>
      <c r="AP288" s="21">
        <v>8.9639434055670001E-13</v>
      </c>
      <c r="AQ288" s="21">
        <v>9.460125638951651E-13</v>
      </c>
      <c r="AR288" s="21">
        <v>9.4676649039378657E-13</v>
      </c>
      <c r="AS288" s="21">
        <v>9.0802175023563086E-13</v>
      </c>
      <c r="AT288" s="21">
        <v>9.8478644501763576E-13</v>
      </c>
      <c r="AU288" s="21">
        <v>1.0113692148976827E-12</v>
      </c>
    </row>
    <row r="289" spans="1:47" x14ac:dyDescent="0.45">
      <c r="A289" s="3" t="s">
        <v>297</v>
      </c>
      <c r="B289" s="4" t="s">
        <v>1123</v>
      </c>
      <c r="C289" s="23">
        <v>8.8861908290337469E-13</v>
      </c>
      <c r="D289" s="21">
        <v>8.8762365534040859E-13</v>
      </c>
      <c r="E289" s="21">
        <v>8.0078910971924287E-14</v>
      </c>
      <c r="F289" s="21">
        <v>1.0058193492304947E-12</v>
      </c>
      <c r="G289" s="21">
        <v>1.0395308566311386E-12</v>
      </c>
      <c r="H289" s="21">
        <v>1.0859901488838476E-12</v>
      </c>
      <c r="I289" s="21">
        <v>9.2969132251626057E-13</v>
      </c>
      <c r="J289" s="21">
        <v>9.7832667492266268E-13</v>
      </c>
      <c r="K289" s="21">
        <v>1.0221388039058138E-12</v>
      </c>
      <c r="L289" s="21">
        <v>8.6362770268807154E-13</v>
      </c>
      <c r="M289" s="21">
        <v>9.4347827263623461E-13</v>
      </c>
      <c r="N289" s="21">
        <v>9.5736702801874828E-13</v>
      </c>
      <c r="O289" s="21">
        <v>7.9074562726997004E-13</v>
      </c>
      <c r="P289" s="21">
        <v>1.0073786966924205E-12</v>
      </c>
      <c r="Q289" s="22">
        <v>1.0832259104666742E-12</v>
      </c>
      <c r="R289" s="23">
        <v>7.1520969578811847E-13</v>
      </c>
      <c r="S289" s="21">
        <v>7.1538747290723356E-13</v>
      </c>
      <c r="T289" s="21">
        <v>0</v>
      </c>
      <c r="U289" s="21">
        <v>7.2328102766519957E-13</v>
      </c>
      <c r="V289" s="21">
        <v>7.5327807565598371E-13</v>
      </c>
      <c r="W289" s="21">
        <v>7.9638070363265907E-13</v>
      </c>
      <c r="X289" s="21">
        <v>7.2119065981326634E-13</v>
      </c>
      <c r="Y289" s="21">
        <v>7.5299330248517417E-13</v>
      </c>
      <c r="Z289" s="21">
        <v>7.64096420279711E-13</v>
      </c>
      <c r="AA289" s="21">
        <v>6.0629014819972401E-13</v>
      </c>
      <c r="AB289" s="21">
        <v>6.4548764862665376E-13</v>
      </c>
      <c r="AC289" s="21">
        <v>6.7005143107851671E-13</v>
      </c>
      <c r="AD289" s="21">
        <v>6.7675238774690784E-13</v>
      </c>
      <c r="AE289" s="21">
        <v>7.4964405714281298E-13</v>
      </c>
      <c r="AF289" s="22">
        <v>7.9818296030201353E-13</v>
      </c>
      <c r="AG289" s="21">
        <v>1.2010567092083374E-12</v>
      </c>
      <c r="AH289" s="21">
        <v>1.1768978887697842E-12</v>
      </c>
      <c r="AI289" s="21">
        <v>4.4609546563733763E-13</v>
      </c>
      <c r="AJ289" s="21">
        <v>1.4372876472570237E-12</v>
      </c>
      <c r="AK289" s="21">
        <v>1.4633721743933514E-12</v>
      </c>
      <c r="AL289" s="21">
        <v>1.4982606291098308E-12</v>
      </c>
      <c r="AM289" s="21">
        <v>1.2778770819988054E-12</v>
      </c>
      <c r="AN289" s="21">
        <v>1.3362958406622678E-12</v>
      </c>
      <c r="AO289" s="21">
        <v>1.4151706952050413E-12</v>
      </c>
      <c r="AP289" s="21">
        <v>1.2402326092629443E-12</v>
      </c>
      <c r="AQ289" s="21">
        <v>1.3564259846257554E-12</v>
      </c>
      <c r="AR289" s="21">
        <v>1.3582001232919E-12</v>
      </c>
      <c r="AS289" s="21">
        <v>1.1526926407144448E-12</v>
      </c>
      <c r="AT289" s="21">
        <v>1.4022097652316567E-12</v>
      </c>
      <c r="AU289" s="21">
        <v>1.4886137995272572E-12</v>
      </c>
    </row>
    <row r="290" spans="1:47" x14ac:dyDescent="0.45">
      <c r="A290" s="3" t="s">
        <v>298</v>
      </c>
      <c r="B290" s="4" t="s">
        <v>1124</v>
      </c>
      <c r="C290" s="23">
        <v>3.6994064144245402E-13</v>
      </c>
      <c r="D290" s="21">
        <v>3.6877967050463398E-13</v>
      </c>
      <c r="E290" s="21" t="s">
        <v>839</v>
      </c>
      <c r="F290" s="21">
        <v>3.8663031390042947E-13</v>
      </c>
      <c r="G290" s="21">
        <v>3.9110386892135309E-13</v>
      </c>
      <c r="H290" s="21">
        <v>3.9726906935738392E-13</v>
      </c>
      <c r="I290" s="21">
        <v>3.574719253224056E-13</v>
      </c>
      <c r="J290" s="21">
        <v>3.6757868115496367E-13</v>
      </c>
      <c r="K290" s="21">
        <v>3.7668439268947865E-13</v>
      </c>
      <c r="L290" s="21">
        <v>3.1276288722345331E-13</v>
      </c>
      <c r="M290" s="21">
        <v>3.3715866408766659E-13</v>
      </c>
      <c r="N290" s="21">
        <v>3.413855420738728E-13</v>
      </c>
      <c r="O290" s="21">
        <v>3.3275252569026118E-13</v>
      </c>
      <c r="P290" s="21">
        <v>3.754978668766064E-13</v>
      </c>
      <c r="Q290" s="22">
        <v>3.9044812621028913E-13</v>
      </c>
      <c r="R290" s="23">
        <v>3.1650469181930274E-13</v>
      </c>
      <c r="S290" s="21">
        <v>3.1984772521897132E-13</v>
      </c>
      <c r="T290" s="21" t="s">
        <v>839</v>
      </c>
      <c r="U290" s="21">
        <v>3.2341460665919088E-13</v>
      </c>
      <c r="V290" s="21">
        <v>3.2959133603512779E-13</v>
      </c>
      <c r="W290" s="21">
        <v>3.3848130182447566E-13</v>
      </c>
      <c r="X290" s="21">
        <v>2.9355698385445903E-13</v>
      </c>
      <c r="Y290" s="21">
        <v>3.0522578703379517E-13</v>
      </c>
      <c r="Z290" s="21">
        <v>3.09301872248439E-13</v>
      </c>
      <c r="AA290" s="21">
        <v>2.3462418502033836E-13</v>
      </c>
      <c r="AB290" s="21">
        <v>2.5120227311753143E-13</v>
      </c>
      <c r="AC290" s="21">
        <v>2.6159291241391048E-13</v>
      </c>
      <c r="AD290" s="21">
        <v>2.8295190477443334E-13</v>
      </c>
      <c r="AE290" s="21">
        <v>3.0788341245764006E-13</v>
      </c>
      <c r="AF290" s="22">
        <v>3.2448540175059487E-13</v>
      </c>
      <c r="AG290" s="21">
        <v>4.4943441468084604E-13</v>
      </c>
      <c r="AH290" s="21">
        <v>4.4694876862516643E-13</v>
      </c>
      <c r="AI290" s="21" t="s">
        <v>839</v>
      </c>
      <c r="AJ290" s="21">
        <v>4.8212648679712951E-13</v>
      </c>
      <c r="AK290" s="21">
        <v>4.856982177752014E-13</v>
      </c>
      <c r="AL290" s="21">
        <v>4.9045778050014103E-13</v>
      </c>
      <c r="AM290" s="21">
        <v>4.4819833815865655E-13</v>
      </c>
      <c r="AN290" s="21">
        <v>4.5864328916909895E-13</v>
      </c>
      <c r="AO290" s="21">
        <v>4.7274508174261318E-13</v>
      </c>
      <c r="AP290" s="21">
        <v>4.1536829226060123E-13</v>
      </c>
      <c r="AQ290" s="21">
        <v>4.4553241131466518E-13</v>
      </c>
      <c r="AR290" s="21">
        <v>4.4598953074976321E-13</v>
      </c>
      <c r="AS290" s="21">
        <v>4.2853704055397815E-13</v>
      </c>
      <c r="AT290" s="21">
        <v>4.7149611403917061E-13</v>
      </c>
      <c r="AU290" s="21">
        <v>4.8637290465297146E-13</v>
      </c>
    </row>
    <row r="291" spans="1:47" x14ac:dyDescent="0.45">
      <c r="A291" s="3" t="s">
        <v>299</v>
      </c>
      <c r="B291" s="4" t="s">
        <v>1125</v>
      </c>
      <c r="C291" s="23">
        <v>7.2882546493037331E-13</v>
      </c>
      <c r="D291" s="21">
        <v>7.2981652186262554E-13</v>
      </c>
      <c r="E291" s="21" t="s">
        <v>839</v>
      </c>
      <c r="F291" s="21">
        <v>7.7096529123337276E-13</v>
      </c>
      <c r="G291" s="21">
        <v>7.8249667759970199E-13</v>
      </c>
      <c r="H291" s="21">
        <v>7.9838858189532455E-13</v>
      </c>
      <c r="I291" s="21">
        <v>7.3781920234695406E-13</v>
      </c>
      <c r="J291" s="21">
        <v>7.5581729344050153E-13</v>
      </c>
      <c r="K291" s="21">
        <v>7.7203105634892936E-13</v>
      </c>
      <c r="L291" s="21">
        <v>6.660242960324101E-13</v>
      </c>
      <c r="M291" s="21">
        <v>7.0746561847677585E-13</v>
      </c>
      <c r="N291" s="21">
        <v>7.146566936136895E-13</v>
      </c>
      <c r="O291" s="21">
        <v>6.8134523196017878E-13</v>
      </c>
      <c r="P291" s="21">
        <v>7.6431574276435703E-13</v>
      </c>
      <c r="Q291" s="22">
        <v>7.9335427970651237E-13</v>
      </c>
      <c r="R291" s="23">
        <v>6.1972986006419881E-13</v>
      </c>
      <c r="S291" s="21">
        <v>6.2691470069878807E-13</v>
      </c>
      <c r="T291" s="21" t="s">
        <v>839</v>
      </c>
      <c r="U291" s="21">
        <v>6.317496014178649E-13</v>
      </c>
      <c r="V291" s="21">
        <v>6.4576486360294634E-13</v>
      </c>
      <c r="W291" s="21">
        <v>6.6592782788803268E-13</v>
      </c>
      <c r="X291" s="21">
        <v>6.1828675757150214E-13</v>
      </c>
      <c r="Y291" s="21">
        <v>6.3538178742906945E-13</v>
      </c>
      <c r="Z291" s="21">
        <v>6.4135113166851697E-13</v>
      </c>
      <c r="AA291" s="21">
        <v>5.1481887442190706E-13</v>
      </c>
      <c r="AB291" s="21">
        <v>5.4134757232656693E-13</v>
      </c>
      <c r="AC291" s="21">
        <v>5.5797389485052121E-13</v>
      </c>
      <c r="AD291" s="21">
        <v>5.8935042910707225E-13</v>
      </c>
      <c r="AE291" s="21">
        <v>6.3013942465199673E-13</v>
      </c>
      <c r="AF291" s="22">
        <v>6.5730099449693047E-13</v>
      </c>
      <c r="AG291" s="21">
        <v>9.0456970722488101E-13</v>
      </c>
      <c r="AH291" s="21">
        <v>8.9902734852112682E-13</v>
      </c>
      <c r="AI291" s="21" t="s">
        <v>839</v>
      </c>
      <c r="AJ291" s="21">
        <v>9.8695598322897627E-13</v>
      </c>
      <c r="AK291" s="21">
        <v>9.9600706906268946E-13</v>
      </c>
      <c r="AL291" s="21">
        <v>1.0080906191823072E-12</v>
      </c>
      <c r="AM291" s="21">
        <v>9.282373165603105E-13</v>
      </c>
      <c r="AN291" s="21">
        <v>9.4916563019581928E-13</v>
      </c>
      <c r="AO291" s="21">
        <v>9.7742203464316823E-13</v>
      </c>
      <c r="AP291" s="21">
        <v>8.7883347388426703E-13</v>
      </c>
      <c r="AQ291" s="21">
        <v>9.3338020773482891E-13</v>
      </c>
      <c r="AR291" s="21">
        <v>9.3420958514243638E-13</v>
      </c>
      <c r="AS291" s="21">
        <v>8.8017429401889149E-13</v>
      </c>
      <c r="AT291" s="21">
        <v>9.7151761132508477E-13</v>
      </c>
      <c r="AU291" s="21">
        <v>1.0031488879972862E-12</v>
      </c>
    </row>
    <row r="292" spans="1:47" x14ac:dyDescent="0.45">
      <c r="A292" s="3" t="s">
        <v>300</v>
      </c>
      <c r="B292" s="4" t="s">
        <v>1126</v>
      </c>
      <c r="C292" s="23">
        <v>2.9262330625288257E-13</v>
      </c>
      <c r="D292" s="21">
        <v>2.9219356624700966E-13</v>
      </c>
      <c r="E292" s="21" t="s">
        <v>839</v>
      </c>
      <c r="F292" s="21">
        <v>3.0900907362574259E-13</v>
      </c>
      <c r="G292" s="21">
        <v>3.1364673864190735E-13</v>
      </c>
      <c r="H292" s="21">
        <v>3.2003810618876706E-13</v>
      </c>
      <c r="I292" s="21">
        <v>2.879182791380307E-13</v>
      </c>
      <c r="J292" s="21">
        <v>2.9664432258049702E-13</v>
      </c>
      <c r="K292" s="21">
        <v>3.0450568870588061E-13</v>
      </c>
      <c r="L292" s="21">
        <v>2.3519964634557936E-13</v>
      </c>
      <c r="M292" s="21">
        <v>2.5979500620893865E-13</v>
      </c>
      <c r="N292" s="21">
        <v>2.64057077602349E-13</v>
      </c>
      <c r="O292" s="21">
        <v>2.6207994176633678E-13</v>
      </c>
      <c r="P292" s="21">
        <v>3.0146238864861462E-13</v>
      </c>
      <c r="Q292" s="22">
        <v>3.152404100621591E-13</v>
      </c>
      <c r="R292" s="23">
        <v>2.4656281546738253E-13</v>
      </c>
      <c r="S292" s="21">
        <v>2.4915901845265019E-13</v>
      </c>
      <c r="T292" s="21" t="s">
        <v>839</v>
      </c>
      <c r="U292" s="21">
        <v>2.5086430632208236E-13</v>
      </c>
      <c r="V292" s="21">
        <v>2.56992028895358E-13</v>
      </c>
      <c r="W292" s="21">
        <v>2.6580071797835136E-13</v>
      </c>
      <c r="X292" s="21">
        <v>2.3445891865672031E-13</v>
      </c>
      <c r="Y292" s="21">
        <v>2.4372121049533328E-13</v>
      </c>
      <c r="Z292" s="21">
        <v>2.4695609074309352E-13</v>
      </c>
      <c r="AA292" s="21">
        <v>1.6555601011362664E-13</v>
      </c>
      <c r="AB292" s="21">
        <v>1.816106202717403E-13</v>
      </c>
      <c r="AC292" s="21">
        <v>1.9167310000782936E-13</v>
      </c>
      <c r="AD292" s="21">
        <v>2.2086922966215977E-13</v>
      </c>
      <c r="AE292" s="21">
        <v>2.4230474372508901E-13</v>
      </c>
      <c r="AF292" s="22">
        <v>2.5657874091973079E-13</v>
      </c>
      <c r="AG292" s="21">
        <v>3.6838154199133695E-13</v>
      </c>
      <c r="AH292" s="21">
        <v>3.6533013904145102E-13</v>
      </c>
      <c r="AI292" s="21" t="s">
        <v>839</v>
      </c>
      <c r="AJ292" s="21">
        <v>4.0549504386415795E-13</v>
      </c>
      <c r="AK292" s="21">
        <v>4.0957029856061608E-13</v>
      </c>
      <c r="AL292" s="21">
        <v>4.1501512703083548E-13</v>
      </c>
      <c r="AM292" s="21">
        <v>3.7373963914053384E-13</v>
      </c>
      <c r="AN292" s="21">
        <v>3.8425838723855165E-13</v>
      </c>
      <c r="AO292" s="21">
        <v>3.9846009171568116E-13</v>
      </c>
      <c r="AP292" s="21">
        <v>3.3496200028149108E-13</v>
      </c>
      <c r="AQ292" s="21">
        <v>3.6739495025561834E-13</v>
      </c>
      <c r="AR292" s="21">
        <v>3.6788681131032691E-13</v>
      </c>
      <c r="AS292" s="21">
        <v>3.5075248038219491E-13</v>
      </c>
      <c r="AT292" s="21">
        <v>3.9595167476727922E-13</v>
      </c>
      <c r="AU292" s="21">
        <v>4.1160394020495894E-13</v>
      </c>
    </row>
    <row r="293" spans="1:47" x14ac:dyDescent="0.45">
      <c r="A293" s="3" t="s">
        <v>301</v>
      </c>
      <c r="B293" s="4" t="s">
        <v>1127</v>
      </c>
      <c r="C293" s="23">
        <v>3.2558647191107547E-13</v>
      </c>
      <c r="D293" s="21">
        <v>3.2343404192848082E-13</v>
      </c>
      <c r="E293" s="21" t="s">
        <v>839</v>
      </c>
      <c r="F293" s="21">
        <v>3.4186605019779298E-13</v>
      </c>
      <c r="G293" s="21">
        <v>3.4520618880005233E-13</v>
      </c>
      <c r="H293" s="21">
        <v>3.4857621470470371E-13</v>
      </c>
      <c r="I293" s="21">
        <v>3.3091182540999829E-13</v>
      </c>
      <c r="J293" s="21">
        <v>3.3821090816202374E-13</v>
      </c>
      <c r="K293" s="21">
        <v>3.4335862253690648E-13</v>
      </c>
      <c r="L293" s="21">
        <v>3.1524121430750391E-13</v>
      </c>
      <c r="M293" s="21">
        <v>3.3151063170092398E-13</v>
      </c>
      <c r="N293" s="21">
        <v>3.3382133756192939E-13</v>
      </c>
      <c r="O293" s="21">
        <v>3.0361548806192579E-13</v>
      </c>
      <c r="P293" s="21">
        <v>3.4233405611617197E-13</v>
      </c>
      <c r="Q293" s="22">
        <v>3.4850649327900636E-13</v>
      </c>
      <c r="R293" s="23">
        <v>2.2654839909172839E-13</v>
      </c>
      <c r="S293" s="21">
        <v>2.274322281932741E-13</v>
      </c>
      <c r="T293" s="21" t="s">
        <v>839</v>
      </c>
      <c r="U293" s="21">
        <v>2.2701709710094778E-13</v>
      </c>
      <c r="V293" s="21">
        <v>2.3402693859590961E-13</v>
      </c>
      <c r="W293" s="21">
        <v>2.4203616978097502E-13</v>
      </c>
      <c r="X293" s="21">
        <v>2.2572342114419136E-13</v>
      </c>
      <c r="Y293" s="21">
        <v>2.3331603355746827E-13</v>
      </c>
      <c r="Z293" s="21">
        <v>2.356628587836773E-13</v>
      </c>
      <c r="AA293" s="21">
        <v>1.9233227656173896E-13</v>
      </c>
      <c r="AB293" s="21">
        <v>2.0601739002890381E-13</v>
      </c>
      <c r="AC293" s="21">
        <v>2.137134432263272E-13</v>
      </c>
      <c r="AD293" s="21">
        <v>2.1753577911624128E-13</v>
      </c>
      <c r="AE293" s="21">
        <v>2.3477605385265331E-13</v>
      </c>
      <c r="AF293" s="22">
        <v>2.4295127814619284E-13</v>
      </c>
      <c r="AG293" s="21">
        <v>4.6998124036625644E-13</v>
      </c>
      <c r="AH293" s="21">
        <v>4.6342940133628184E-13</v>
      </c>
      <c r="AI293" s="21" t="s">
        <v>839</v>
      </c>
      <c r="AJ293" s="21">
        <v>4.8911671149373808E-13</v>
      </c>
      <c r="AK293" s="21">
        <v>4.8988560334900856E-13</v>
      </c>
      <c r="AL293" s="21">
        <v>4.9057080469807191E-13</v>
      </c>
      <c r="AM293" s="21">
        <v>4.7826553909519054E-13</v>
      </c>
      <c r="AN293" s="21">
        <v>4.8349837205029593E-13</v>
      </c>
      <c r="AO293" s="21">
        <v>4.8819518273188238E-13</v>
      </c>
      <c r="AP293" s="21">
        <v>4.7321317922741131E-13</v>
      </c>
      <c r="AQ293" s="21">
        <v>4.8465120740218328E-13</v>
      </c>
      <c r="AR293" s="21">
        <v>4.8477557358636555E-13</v>
      </c>
      <c r="AS293" s="21">
        <v>4.623349361359897E-13</v>
      </c>
      <c r="AT293" s="21">
        <v>4.8769816217428479E-13</v>
      </c>
      <c r="AU293" s="21">
        <v>4.904249247039316E-13</v>
      </c>
    </row>
    <row r="294" spans="1:47" x14ac:dyDescent="0.45">
      <c r="A294" s="3" t="s">
        <v>302</v>
      </c>
      <c r="B294" s="4" t="s">
        <v>1128</v>
      </c>
      <c r="C294" s="23">
        <v>3.4988633334444338E-14</v>
      </c>
      <c r="D294" s="21">
        <v>3.4491434938464274E-14</v>
      </c>
      <c r="E294" s="21" t="s">
        <v>839</v>
      </c>
      <c r="F294" s="21">
        <v>3.6438252049026216E-14</v>
      </c>
      <c r="G294" s="21">
        <v>3.6774958973958156E-14</v>
      </c>
      <c r="H294" s="21">
        <v>3.7114678726464434E-14</v>
      </c>
      <c r="I294" s="21">
        <v>3.498055047240281E-14</v>
      </c>
      <c r="J294" s="21">
        <v>3.5843098243599887E-14</v>
      </c>
      <c r="K294" s="21">
        <v>3.645146102113927E-14</v>
      </c>
      <c r="L294" s="21">
        <v>3.253479010345807E-14</v>
      </c>
      <c r="M294" s="21">
        <v>3.4726962060432417E-14</v>
      </c>
      <c r="N294" s="21">
        <v>3.5037959669081909E-14</v>
      </c>
      <c r="O294" s="21">
        <v>3.2338856986178811E-14</v>
      </c>
      <c r="P294" s="21">
        <v>3.6439946993626727E-14</v>
      </c>
      <c r="Q294" s="22">
        <v>3.7093621725813533E-14</v>
      </c>
      <c r="R294" s="23">
        <v>2.7012248398129326E-14</v>
      </c>
      <c r="S294" s="21">
        <v>2.6750756389108039E-14</v>
      </c>
      <c r="T294" s="21" t="s">
        <v>839</v>
      </c>
      <c r="U294" s="21">
        <v>2.6736167740730157E-14</v>
      </c>
      <c r="V294" s="21">
        <v>2.7501541069544431E-14</v>
      </c>
      <c r="W294" s="21">
        <v>2.8376021984426732E-14</v>
      </c>
      <c r="X294" s="21">
        <v>2.5756024828060825E-14</v>
      </c>
      <c r="Y294" s="21">
        <v>2.6837783811117272E-14</v>
      </c>
      <c r="Z294" s="21">
        <v>2.7172236999632568E-14</v>
      </c>
      <c r="AA294" s="21">
        <v>2.0766613501654945E-14</v>
      </c>
      <c r="AB294" s="21">
        <v>2.2770620895285675E-14</v>
      </c>
      <c r="AC294" s="21">
        <v>2.389765880552313E-14</v>
      </c>
      <c r="AD294" s="21">
        <v>2.524778462168857E-14</v>
      </c>
      <c r="AE294" s="21">
        <v>2.7364156093924849E-14</v>
      </c>
      <c r="AF294" s="22">
        <v>2.836772922071246E-14</v>
      </c>
      <c r="AG294" s="21">
        <v>4.6913320140284713E-14</v>
      </c>
      <c r="AH294" s="21">
        <v>4.6114571194526261E-14</v>
      </c>
      <c r="AI294" s="21" t="s">
        <v>839</v>
      </c>
      <c r="AJ294" s="21">
        <v>4.8502887299832543E-14</v>
      </c>
      <c r="AK294" s="21">
        <v>4.8570616707034425E-14</v>
      </c>
      <c r="AL294" s="21">
        <v>4.8630934816759185E-14</v>
      </c>
      <c r="AM294" s="21">
        <v>4.7425784579143863E-14</v>
      </c>
      <c r="AN294" s="21">
        <v>4.7936598016225584E-14</v>
      </c>
      <c r="AO294" s="21">
        <v>4.8395084063175126E-14</v>
      </c>
      <c r="AP294" s="21">
        <v>4.6464927047846239E-14</v>
      </c>
      <c r="AQ294" s="21">
        <v>4.7882605121673709E-14</v>
      </c>
      <c r="AR294" s="21">
        <v>4.7897973148028596E-14</v>
      </c>
      <c r="AS294" s="21">
        <v>4.6088620534171058E-14</v>
      </c>
      <c r="AT294" s="21">
        <v>4.8371529680263267E-14</v>
      </c>
      <c r="AU294" s="21">
        <v>4.8616963271969292E-14</v>
      </c>
    </row>
    <row r="295" spans="1:47" x14ac:dyDescent="0.45">
      <c r="A295" s="3" t="s">
        <v>303</v>
      </c>
      <c r="B295" s="4" t="s">
        <v>1129</v>
      </c>
      <c r="C295" s="23">
        <v>6.0868115638172941E-12</v>
      </c>
      <c r="D295" s="21">
        <v>5.9381641936554353E-12</v>
      </c>
      <c r="E295" s="21">
        <v>9.5845395834879156E-13</v>
      </c>
      <c r="F295" s="21">
        <v>6.9968218814525112E-12</v>
      </c>
      <c r="G295" s="21">
        <v>7.2775841605816088E-12</v>
      </c>
      <c r="H295" s="21">
        <v>7.6544032753341216E-12</v>
      </c>
      <c r="I295" s="21">
        <v>6.406520075940668E-12</v>
      </c>
      <c r="J295" s="21">
        <v>6.8123219677981016E-12</v>
      </c>
      <c r="K295" s="21">
        <v>7.1704496939882377E-12</v>
      </c>
      <c r="L295" s="21">
        <v>6.3812377731910637E-12</v>
      </c>
      <c r="M295" s="21">
        <v>6.9143084031572669E-12</v>
      </c>
      <c r="N295" s="21">
        <v>7.005694446408618E-12</v>
      </c>
      <c r="O295" s="21">
        <v>5.210437467506572E-12</v>
      </c>
      <c r="P295" s="21">
        <v>7.0503228603649089E-12</v>
      </c>
      <c r="Q295" s="22">
        <v>7.6542301874612698E-12</v>
      </c>
      <c r="R295" s="23">
        <v>4.9612007491946968E-12</v>
      </c>
      <c r="S295" s="21">
        <v>5.0121840346127964E-12</v>
      </c>
      <c r="T295" s="21">
        <v>0</v>
      </c>
      <c r="U295" s="21">
        <v>4.9622956748236137E-12</v>
      </c>
      <c r="V295" s="21">
        <v>5.4294240841250854E-12</v>
      </c>
      <c r="W295" s="21">
        <v>6.0700515769797547E-12</v>
      </c>
      <c r="X295" s="21">
        <v>5.1505536520924052E-12</v>
      </c>
      <c r="Y295" s="21">
        <v>5.5945948970943002E-12</v>
      </c>
      <c r="Z295" s="21">
        <v>5.7460728839365395E-12</v>
      </c>
      <c r="AA295" s="21">
        <v>5.056614120308907E-12</v>
      </c>
      <c r="AB295" s="21">
        <v>5.4094681198711083E-12</v>
      </c>
      <c r="AC295" s="21">
        <v>5.6260475202118816E-12</v>
      </c>
      <c r="AD295" s="21">
        <v>4.5523598146128419E-12</v>
      </c>
      <c r="AE295" s="21">
        <v>5.5766945764611927E-12</v>
      </c>
      <c r="AF295" s="22">
        <v>6.2162476356458695E-12</v>
      </c>
      <c r="AG295" s="21">
        <v>7.3346147242975099E-12</v>
      </c>
      <c r="AH295" s="21">
        <v>7.0188443088812246E-12</v>
      </c>
      <c r="AI295" s="21">
        <v>3.2999145042977308E-12</v>
      </c>
      <c r="AJ295" s="21">
        <v>8.6650053792005207E-12</v>
      </c>
      <c r="AK295" s="21">
        <v>8.8108614808180252E-12</v>
      </c>
      <c r="AL295" s="21">
        <v>9.001572982093218E-12</v>
      </c>
      <c r="AM295" s="21">
        <v>7.7591580504888326E-12</v>
      </c>
      <c r="AN295" s="21">
        <v>8.101010454666297E-12</v>
      </c>
      <c r="AO295" s="21">
        <v>8.5519906695948482E-12</v>
      </c>
      <c r="AP295" s="21">
        <v>7.765502849379989E-12</v>
      </c>
      <c r="AQ295" s="21">
        <v>8.359584463912034E-12</v>
      </c>
      <c r="AR295" s="21">
        <v>8.3685151110565145E-12</v>
      </c>
      <c r="AS295" s="21">
        <v>7.0042334970812362E-12</v>
      </c>
      <c r="AT295" s="21">
        <v>8.4767115713037227E-12</v>
      </c>
      <c r="AU295" s="21">
        <v>8.9549352246231646E-12</v>
      </c>
    </row>
    <row r="296" spans="1:47" x14ac:dyDescent="0.45">
      <c r="A296" s="3" t="s">
        <v>304</v>
      </c>
      <c r="B296" s="4" t="s">
        <v>1130</v>
      </c>
      <c r="C296" s="23">
        <v>7.2051611882437151E-14</v>
      </c>
      <c r="D296" s="21">
        <v>6.8957072421818719E-14</v>
      </c>
      <c r="E296" s="21" t="s">
        <v>839</v>
      </c>
      <c r="F296" s="21">
        <v>7.5697018696461579E-14</v>
      </c>
      <c r="G296" s="21">
        <v>7.6808345332923225E-14</v>
      </c>
      <c r="H296" s="21">
        <v>7.7929616034346091E-14</v>
      </c>
      <c r="I296" s="21">
        <v>7.2265009055987983E-14</v>
      </c>
      <c r="J296" s="21">
        <v>7.4617284075616254E-14</v>
      </c>
      <c r="K296" s="21">
        <v>7.6276209282473949E-14</v>
      </c>
      <c r="L296" s="21">
        <v>6.7524772124367416E-14</v>
      </c>
      <c r="M296" s="21">
        <v>7.2627181081161593E-14</v>
      </c>
      <c r="N296" s="21">
        <v>7.3352062945870913E-14</v>
      </c>
      <c r="O296" s="21">
        <v>6.2514815133241006E-14</v>
      </c>
      <c r="P296" s="21">
        <v>7.5767636401465967E-14</v>
      </c>
      <c r="Q296" s="22">
        <v>7.7880173805449709E-14</v>
      </c>
      <c r="R296" s="23">
        <v>5.1563427493137297E-14</v>
      </c>
      <c r="S296" s="21">
        <v>4.9869698078821168E-14</v>
      </c>
      <c r="T296" s="21" t="s">
        <v>839</v>
      </c>
      <c r="U296" s="21">
        <v>4.9628990274390585E-14</v>
      </c>
      <c r="V296" s="21">
        <v>5.2736487691108353E-14</v>
      </c>
      <c r="W296" s="21">
        <v>5.6284440713822471E-14</v>
      </c>
      <c r="X296" s="21">
        <v>5.0159032660432868E-14</v>
      </c>
      <c r="Y296" s="21">
        <v>5.3186908576893595E-14</v>
      </c>
      <c r="Z296" s="21">
        <v>5.4122680630814874E-14</v>
      </c>
      <c r="AA296" s="21">
        <v>4.0592549629750036E-14</v>
      </c>
      <c r="AB296" s="21">
        <v>4.5174144228504646E-14</v>
      </c>
      <c r="AC296" s="21">
        <v>4.7750530380841741E-14</v>
      </c>
      <c r="AD296" s="21">
        <v>4.5159721901880893E-14</v>
      </c>
      <c r="AE296" s="21">
        <v>5.2930538513682069E-14</v>
      </c>
      <c r="AF296" s="22">
        <v>5.6615409897033409E-14</v>
      </c>
      <c r="AG296" s="21">
        <v>9.7453018027774748E-14</v>
      </c>
      <c r="AH296" s="21">
        <v>9.352797650728433E-14</v>
      </c>
      <c r="AI296" s="21" t="s">
        <v>839</v>
      </c>
      <c r="AJ296" s="21">
        <v>1.016029278305724E-13</v>
      </c>
      <c r="AK296" s="21">
        <v>1.0180741735612169E-13</v>
      </c>
      <c r="AL296" s="21">
        <v>1.0198958941536882E-13</v>
      </c>
      <c r="AM296" s="21">
        <v>9.8751604747715306E-14</v>
      </c>
      <c r="AN296" s="21">
        <v>1.0012899768391143E-13</v>
      </c>
      <c r="AO296" s="21">
        <v>1.0136529873715368E-13</v>
      </c>
      <c r="AP296" s="21">
        <v>9.6996523266982127E-14</v>
      </c>
      <c r="AQ296" s="21">
        <v>1.0028103065399502E-13</v>
      </c>
      <c r="AR296" s="21">
        <v>1.0031671542372505E-13</v>
      </c>
      <c r="AS296" s="21">
        <v>9.4347282033248878E-14</v>
      </c>
      <c r="AT296" s="21">
        <v>1.0121030350472086E-13</v>
      </c>
      <c r="AU296" s="21">
        <v>1.0194813999045298E-13</v>
      </c>
    </row>
    <row r="297" spans="1:47" x14ac:dyDescent="0.45">
      <c r="A297" s="3" t="s">
        <v>305</v>
      </c>
      <c r="B297" s="4" t="s">
        <v>1131</v>
      </c>
      <c r="C297" s="23">
        <v>2.9292866834696276E-14</v>
      </c>
      <c r="D297" s="21">
        <v>2.9467508839823832E-14</v>
      </c>
      <c r="E297" s="21" t="s">
        <v>839</v>
      </c>
      <c r="F297" s="21">
        <v>2.9999703010366416E-14</v>
      </c>
      <c r="G297" s="21">
        <v>3.0108853499723184E-14</v>
      </c>
      <c r="H297" s="21">
        <v>3.0218980659233537E-14</v>
      </c>
      <c r="I297" s="21">
        <v>2.9575428604200989E-14</v>
      </c>
      <c r="J297" s="21">
        <v>2.9837731260206672E-14</v>
      </c>
      <c r="K297" s="21">
        <v>3.0022729896806721E-14</v>
      </c>
      <c r="L297" s="21">
        <v>2.7015319137597011E-14</v>
      </c>
      <c r="M297" s="21">
        <v>2.8504190664576401E-14</v>
      </c>
      <c r="N297" s="21">
        <v>2.8715046125177192E-14</v>
      </c>
      <c r="O297" s="21">
        <v>2.8576592312754973E-14</v>
      </c>
      <c r="P297" s="21">
        <v>2.9982651410873108E-14</v>
      </c>
      <c r="Q297" s="22">
        <v>3.0206726834270233E-14</v>
      </c>
      <c r="R297" s="23">
        <v>2.1456365311224799E-14</v>
      </c>
      <c r="S297" s="21">
        <v>2.1701839455475588E-14</v>
      </c>
      <c r="T297" s="21" t="s">
        <v>839</v>
      </c>
      <c r="U297" s="21">
        <v>2.1663331769387068E-14</v>
      </c>
      <c r="V297" s="21">
        <v>2.1876069813890302E-14</v>
      </c>
      <c r="W297" s="21">
        <v>2.2118987514516054E-14</v>
      </c>
      <c r="X297" s="21">
        <v>2.1397780370204157E-14</v>
      </c>
      <c r="Y297" s="21">
        <v>2.1696074320441672E-14</v>
      </c>
      <c r="Z297" s="21">
        <v>2.1788298512098411E-14</v>
      </c>
      <c r="AA297" s="21">
        <v>1.6494855925005241E-14</v>
      </c>
      <c r="AB297" s="21">
        <v>1.7871362635572466E-14</v>
      </c>
      <c r="AC297" s="21">
        <v>1.8645559788749218E-14</v>
      </c>
      <c r="AD297" s="21">
        <v>2.0988114888986722E-14</v>
      </c>
      <c r="AE297" s="21">
        <v>2.1710888437719035E-14</v>
      </c>
      <c r="AF297" s="22">
        <v>2.205362605940131E-14</v>
      </c>
      <c r="AG297" s="21">
        <v>4.0755491051988116E-14</v>
      </c>
      <c r="AH297" s="21">
        <v>4.0745563764454313E-14</v>
      </c>
      <c r="AI297" s="21" t="s">
        <v>839</v>
      </c>
      <c r="AJ297" s="21">
        <v>4.1492583024522338E-14</v>
      </c>
      <c r="AK297" s="21">
        <v>4.1518526343111406E-14</v>
      </c>
      <c r="AL297" s="21">
        <v>4.1541660774561214E-14</v>
      </c>
      <c r="AM297" s="21">
        <v>4.1107776415169256E-14</v>
      </c>
      <c r="AN297" s="21">
        <v>4.1292040822339788E-14</v>
      </c>
      <c r="AO297" s="21">
        <v>4.1457429863308918E-14</v>
      </c>
      <c r="AP297" s="21">
        <v>4.0085958683140996E-14</v>
      </c>
      <c r="AQ297" s="21">
        <v>4.1032112697404078E-14</v>
      </c>
      <c r="AR297" s="21">
        <v>4.1042337494808771E-14</v>
      </c>
      <c r="AS297" s="21">
        <v>4.0552864192968716E-14</v>
      </c>
      <c r="AT297" s="21">
        <v>4.1440622561734755E-14</v>
      </c>
      <c r="AU297" s="21">
        <v>4.1536064881523474E-14</v>
      </c>
    </row>
    <row r="298" spans="1:47" x14ac:dyDescent="0.45">
      <c r="A298" s="3" t="s">
        <v>306</v>
      </c>
      <c r="B298" s="4" t="s">
        <v>1132</v>
      </c>
      <c r="C298" s="23">
        <v>4.6473611513648E-14</v>
      </c>
      <c r="D298" s="21">
        <v>4.4980985230879342E-14</v>
      </c>
      <c r="E298" s="21" t="s">
        <v>839</v>
      </c>
      <c r="F298" s="21">
        <v>4.791730652913367E-14</v>
      </c>
      <c r="G298" s="21">
        <v>4.8401061959450497E-14</v>
      </c>
      <c r="H298" s="21">
        <v>4.8889145996017227E-14</v>
      </c>
      <c r="I298" s="21">
        <v>4.6381098641406076E-14</v>
      </c>
      <c r="J298" s="21">
        <v>4.7420194794339151E-14</v>
      </c>
      <c r="K298" s="21">
        <v>4.8153014196278768E-14</v>
      </c>
      <c r="L298" s="21">
        <v>4.4389907172452881E-14</v>
      </c>
      <c r="M298" s="21">
        <v>4.6597388051995805E-14</v>
      </c>
      <c r="N298" s="21">
        <v>4.6911012206945901E-14</v>
      </c>
      <c r="O298" s="21">
        <v>4.220800796304411E-14</v>
      </c>
      <c r="P298" s="21">
        <v>4.7953425373472509E-14</v>
      </c>
      <c r="Q298" s="22">
        <v>4.886928587971158E-14</v>
      </c>
      <c r="R298" s="23">
        <v>3.4385709961152294E-14</v>
      </c>
      <c r="S298" s="21">
        <v>3.3446637196138423E-14</v>
      </c>
      <c r="T298" s="21" t="s">
        <v>839</v>
      </c>
      <c r="U298" s="21">
        <v>3.3263258614341613E-14</v>
      </c>
      <c r="V298" s="21">
        <v>3.4622218006394658E-14</v>
      </c>
      <c r="W298" s="21">
        <v>3.617274537776984E-14</v>
      </c>
      <c r="X298" s="21">
        <v>3.3331634118392331E-14</v>
      </c>
      <c r="Y298" s="21">
        <v>3.4702799050175764E-14</v>
      </c>
      <c r="Z298" s="21">
        <v>3.5126577078351428E-14</v>
      </c>
      <c r="AA298" s="21">
        <v>2.8732174672394372E-14</v>
      </c>
      <c r="AB298" s="21">
        <v>3.086938158264765E-14</v>
      </c>
      <c r="AC298" s="21">
        <v>3.2071222174375554E-14</v>
      </c>
      <c r="AD298" s="21">
        <v>3.13065318549506E-14</v>
      </c>
      <c r="AE298" s="21">
        <v>3.4702194222047756E-14</v>
      </c>
      <c r="AF298" s="22">
        <v>3.6312395269404124E-14</v>
      </c>
      <c r="AG298" s="21">
        <v>6.1763354160182911E-14</v>
      </c>
      <c r="AH298" s="21">
        <v>5.9874738032663152E-14</v>
      </c>
      <c r="AI298" s="21" t="s">
        <v>839</v>
      </c>
      <c r="AJ298" s="21">
        <v>6.3432096694294976E-14</v>
      </c>
      <c r="AK298" s="21">
        <v>6.3518931197573142E-14</v>
      </c>
      <c r="AL298" s="21">
        <v>6.3596352361723726E-14</v>
      </c>
      <c r="AM298" s="21">
        <v>6.2208707444322932E-14</v>
      </c>
      <c r="AN298" s="21">
        <v>6.2798857573681958E-14</v>
      </c>
      <c r="AO298" s="21">
        <v>6.3328556123574911E-14</v>
      </c>
      <c r="AP298" s="21">
        <v>6.1583920170925839E-14</v>
      </c>
      <c r="AQ298" s="21">
        <v>6.2909289252261336E-14</v>
      </c>
      <c r="AR298" s="21">
        <v>6.292369664655714E-14</v>
      </c>
      <c r="AS298" s="21">
        <v>6.0352185625698262E-14</v>
      </c>
      <c r="AT298" s="21">
        <v>6.3265644091912412E-14</v>
      </c>
      <c r="AU298" s="21">
        <v>6.3578866724408629E-14</v>
      </c>
    </row>
    <row r="299" spans="1:47" x14ac:dyDescent="0.45">
      <c r="A299" s="3" t="s">
        <v>307</v>
      </c>
      <c r="B299" s="4" t="s">
        <v>1133</v>
      </c>
      <c r="C299" s="23">
        <v>2.7223486124483942E-14</v>
      </c>
      <c r="D299" s="21">
        <v>2.697984860634752E-14</v>
      </c>
      <c r="E299" s="21" t="s">
        <v>839</v>
      </c>
      <c r="F299" s="21">
        <v>2.7602634448028309E-14</v>
      </c>
      <c r="G299" s="21">
        <v>2.7694922043372327E-14</v>
      </c>
      <c r="H299" s="21">
        <v>2.7788035420995969E-14</v>
      </c>
      <c r="I299" s="21">
        <v>2.6912438071275383E-14</v>
      </c>
      <c r="J299" s="21">
        <v>2.7223239349215051E-14</v>
      </c>
      <c r="K299" s="21">
        <v>2.747530304200637E-14</v>
      </c>
      <c r="L299" s="21">
        <v>2.3957443586099301E-14</v>
      </c>
      <c r="M299" s="21">
        <v>2.567843539330285E-14</v>
      </c>
      <c r="N299" s="21">
        <v>2.5933875222869995E-14</v>
      </c>
      <c r="O299" s="21">
        <v>2.6475163030390296E-14</v>
      </c>
      <c r="P299" s="21">
        <v>2.7602463602913284E-14</v>
      </c>
      <c r="Q299" s="22">
        <v>2.7782045329868631E-14</v>
      </c>
      <c r="R299" s="23">
        <v>2.0837425547272331E-14</v>
      </c>
      <c r="S299" s="21">
        <v>2.0815256812223335E-14</v>
      </c>
      <c r="T299" s="21" t="s">
        <v>839</v>
      </c>
      <c r="U299" s="21">
        <v>2.0976818716671977E-14</v>
      </c>
      <c r="V299" s="21">
        <v>2.121371827136076E-14</v>
      </c>
      <c r="W299" s="21">
        <v>2.1487593920174656E-14</v>
      </c>
      <c r="X299" s="21">
        <v>2.0077811835196251E-14</v>
      </c>
      <c r="Y299" s="21">
        <v>2.0567690969577923E-14</v>
      </c>
      <c r="Z299" s="21">
        <v>2.0719197716718318E-14</v>
      </c>
      <c r="AA299" s="21">
        <v>1.4944861918812559E-14</v>
      </c>
      <c r="AB299" s="21">
        <v>1.6523620312994644E-14</v>
      </c>
      <c r="AC299" s="21">
        <v>1.7411575971733456E-14</v>
      </c>
      <c r="AD299" s="21">
        <v>2.0265377419897039E-14</v>
      </c>
      <c r="AE299" s="21">
        <v>2.1061532731624041E-14</v>
      </c>
      <c r="AF299" s="22">
        <v>2.1439068427192832E-14</v>
      </c>
      <c r="AG299" s="21">
        <v>3.6088403963825178E-14</v>
      </c>
      <c r="AH299" s="21">
        <v>3.5670603724097785E-14</v>
      </c>
      <c r="AI299" s="21" t="s">
        <v>839</v>
      </c>
      <c r="AJ299" s="21">
        <v>3.6381809140100095E-14</v>
      </c>
      <c r="AK299" s="21">
        <v>3.6407238385851753E-14</v>
      </c>
      <c r="AL299" s="21">
        <v>3.6427947159687043E-14</v>
      </c>
      <c r="AM299" s="21">
        <v>3.596766794870309E-14</v>
      </c>
      <c r="AN299" s="21">
        <v>3.6161443351378532E-14</v>
      </c>
      <c r="AO299" s="21">
        <v>3.6335364679701906E-14</v>
      </c>
      <c r="AP299" s="21">
        <v>3.4575297440629811E-14</v>
      </c>
      <c r="AQ299" s="21">
        <v>3.5774940465261682E-14</v>
      </c>
      <c r="AR299" s="21">
        <v>3.578787287389343E-14</v>
      </c>
      <c r="AS299" s="21">
        <v>3.5843841138556083E-14</v>
      </c>
      <c r="AT299" s="21">
        <v>3.6370346830312284E-14</v>
      </c>
      <c r="AU299" s="21">
        <v>3.6426952332075803E-14</v>
      </c>
    </row>
    <row r="300" spans="1:47" x14ac:dyDescent="0.45">
      <c r="A300" s="3" t="s">
        <v>308</v>
      </c>
      <c r="B300" s="4" t="s">
        <v>1134</v>
      </c>
      <c r="C300" s="23">
        <v>1.0334173422664786E-13</v>
      </c>
      <c r="D300" s="21">
        <v>1.004883409552683E-13</v>
      </c>
      <c r="E300" s="21" t="s">
        <v>839</v>
      </c>
      <c r="F300" s="21">
        <v>1.1624319956815431E-13</v>
      </c>
      <c r="G300" s="21">
        <v>1.2002332172351526E-13</v>
      </c>
      <c r="H300" s="21">
        <v>1.2523287221556792E-13</v>
      </c>
      <c r="I300" s="21">
        <v>1.0408825886116803E-13</v>
      </c>
      <c r="J300" s="21">
        <v>1.1023516003690128E-13</v>
      </c>
      <c r="K300" s="21">
        <v>1.1577283104899626E-13</v>
      </c>
      <c r="L300" s="21">
        <v>7.2137556848757215E-14</v>
      </c>
      <c r="M300" s="21">
        <v>8.5122245576095086E-14</v>
      </c>
      <c r="N300" s="21">
        <v>8.8075741428242084E-14</v>
      </c>
      <c r="O300" s="21">
        <v>7.1601248252304446E-14</v>
      </c>
      <c r="P300" s="21">
        <v>1.072329773859694E-13</v>
      </c>
      <c r="Q300" s="22">
        <v>1.1969458250465266E-13</v>
      </c>
      <c r="R300" s="23">
        <v>7.9794932265870664E-14</v>
      </c>
      <c r="S300" s="21">
        <v>7.4131315654457402E-14</v>
      </c>
      <c r="T300" s="21" t="s">
        <v>839</v>
      </c>
      <c r="U300" s="21">
        <v>8.2094363804027833E-14</v>
      </c>
      <c r="V300" s="21">
        <v>8.5032909013519528E-14</v>
      </c>
      <c r="W300" s="21">
        <v>8.9293060655153092E-14</v>
      </c>
      <c r="X300" s="21">
        <v>7.5622583582552251E-14</v>
      </c>
      <c r="Y300" s="21">
        <v>7.994897844801483E-14</v>
      </c>
      <c r="Z300" s="21">
        <v>8.1460083291583077E-14</v>
      </c>
      <c r="AA300" s="21">
        <v>4.0072940288374283E-14</v>
      </c>
      <c r="AB300" s="21">
        <v>4.6212603815610419E-14</v>
      </c>
      <c r="AC300" s="21">
        <v>5.006065983910283E-14</v>
      </c>
      <c r="AD300" s="21">
        <v>5.5001533738404031E-14</v>
      </c>
      <c r="AE300" s="21">
        <v>6.9556510564531387E-14</v>
      </c>
      <c r="AF300" s="22">
        <v>7.9248723106044375E-14</v>
      </c>
      <c r="AG300" s="21">
        <v>1.4419472328653175E-13</v>
      </c>
      <c r="AH300" s="21">
        <v>1.3973738805322671E-13</v>
      </c>
      <c r="AI300" s="21" t="s">
        <v>839</v>
      </c>
      <c r="AJ300" s="21">
        <v>1.7203530551971913E-13</v>
      </c>
      <c r="AK300" s="21">
        <v>1.7533559347674799E-13</v>
      </c>
      <c r="AL300" s="21">
        <v>1.7971540654311253E-13</v>
      </c>
      <c r="AM300" s="21">
        <v>1.5062262717899217E-13</v>
      </c>
      <c r="AN300" s="21">
        <v>1.5820815042873611E-13</v>
      </c>
      <c r="AO300" s="21">
        <v>1.6844966052443957E-13</v>
      </c>
      <c r="AP300" s="21">
        <v>1.2092706365302524E-13</v>
      </c>
      <c r="AQ300" s="21">
        <v>1.449386086992187E-13</v>
      </c>
      <c r="AR300" s="21">
        <v>1.4530277906834909E-13</v>
      </c>
      <c r="AS300" s="21">
        <v>1.2310020998551389E-13</v>
      </c>
      <c r="AT300" s="21">
        <v>1.623470603713026E-13</v>
      </c>
      <c r="AU300" s="21">
        <v>1.7593838230874217E-13</v>
      </c>
    </row>
    <row r="301" spans="1:47" x14ac:dyDescent="0.45">
      <c r="A301" s="3" t="s">
        <v>309</v>
      </c>
      <c r="B301" s="4" t="s">
        <v>1135</v>
      </c>
      <c r="C301" s="23">
        <v>2.5379743995416352E-13</v>
      </c>
      <c r="D301" s="21">
        <v>2.2529584824451045E-13</v>
      </c>
      <c r="E301" s="21">
        <v>1.970499295627796E-14</v>
      </c>
      <c r="F301" s="21">
        <v>2.8550365031895783E-13</v>
      </c>
      <c r="G301" s="21">
        <v>3.000139936801423E-13</v>
      </c>
      <c r="H301" s="21">
        <v>3.2001132796996298E-13</v>
      </c>
      <c r="I301" s="21">
        <v>2.5422852016080472E-13</v>
      </c>
      <c r="J301" s="21">
        <v>2.7487572755120635E-13</v>
      </c>
      <c r="K301" s="21">
        <v>2.9347553185171813E-13</v>
      </c>
      <c r="L301" s="21">
        <v>2.3176799544464067E-13</v>
      </c>
      <c r="M301" s="21">
        <v>2.6427066514188262E-13</v>
      </c>
      <c r="N301" s="21">
        <v>2.699243921011154E-13</v>
      </c>
      <c r="O301" s="21">
        <v>1.9090903247911717E-13</v>
      </c>
      <c r="P301" s="21">
        <v>2.8527362752468587E-13</v>
      </c>
      <c r="Q301" s="22">
        <v>3.1830701277449883E-13</v>
      </c>
      <c r="R301" s="23">
        <v>1.9439207744710651E-13</v>
      </c>
      <c r="S301" s="21">
        <v>1.6653208094578501E-13</v>
      </c>
      <c r="T301" s="21">
        <v>0</v>
      </c>
      <c r="U301" s="21">
        <v>1.826150578583273E-13</v>
      </c>
      <c r="V301" s="21">
        <v>2.0442066177484609E-13</v>
      </c>
      <c r="W301" s="21">
        <v>2.357584841888436E-13</v>
      </c>
      <c r="X301" s="21">
        <v>1.8634580502361903E-13</v>
      </c>
      <c r="Y301" s="21">
        <v>2.0857843118579329E-13</v>
      </c>
      <c r="Z301" s="21">
        <v>2.1634005889641942E-13</v>
      </c>
      <c r="AA301" s="21">
        <v>1.5432199694460993E-13</v>
      </c>
      <c r="AB301" s="21">
        <v>1.7540241452000991E-13</v>
      </c>
      <c r="AC301" s="21">
        <v>1.8861137747708686E-13</v>
      </c>
      <c r="AD301" s="21">
        <v>1.5221531705015102E-13</v>
      </c>
      <c r="AE301" s="21">
        <v>2.0414769384622851E-13</v>
      </c>
      <c r="AF301" s="22">
        <v>2.3872970782891766E-13</v>
      </c>
      <c r="AG301" s="21">
        <v>3.2739378653503156E-13</v>
      </c>
      <c r="AH301" s="21">
        <v>2.9033464046551847E-13</v>
      </c>
      <c r="AI301" s="21">
        <v>1.1884724230804157E-13</v>
      </c>
      <c r="AJ301" s="21">
        <v>3.8598846190801164E-13</v>
      </c>
      <c r="AK301" s="21">
        <v>3.9457759942865826E-13</v>
      </c>
      <c r="AL301" s="21">
        <v>4.0597699407116725E-13</v>
      </c>
      <c r="AM301" s="21">
        <v>3.3744795900113564E-13</v>
      </c>
      <c r="AN301" s="21">
        <v>3.5571984753585025E-13</v>
      </c>
      <c r="AO301" s="21">
        <v>3.8038971642543729E-13</v>
      </c>
      <c r="AP301" s="21">
        <v>3.2103018194531649E-13</v>
      </c>
      <c r="AQ301" s="21">
        <v>3.5904309707092293E-13</v>
      </c>
      <c r="AR301" s="21">
        <v>3.5962277655774808E-13</v>
      </c>
      <c r="AS301" s="21">
        <v>2.951681651862973E-13</v>
      </c>
      <c r="AT301" s="21">
        <v>3.7511016226463086E-13</v>
      </c>
      <c r="AU301" s="21">
        <v>4.0279323002172008E-13</v>
      </c>
    </row>
    <row r="302" spans="1:47" x14ac:dyDescent="0.45">
      <c r="A302" s="3" t="s">
        <v>310</v>
      </c>
      <c r="B302" s="4" t="s">
        <v>1136</v>
      </c>
      <c r="C302" s="23">
        <v>9.0235403198918715E-14</v>
      </c>
      <c r="D302" s="21">
        <v>8.5313744964993262E-14</v>
      </c>
      <c r="E302" s="21" t="s">
        <v>839</v>
      </c>
      <c r="F302" s="21">
        <v>9.8931863903314071E-14</v>
      </c>
      <c r="G302" s="21">
        <v>1.022630271243126E-13</v>
      </c>
      <c r="H302" s="21">
        <v>1.0685384781312273E-13</v>
      </c>
      <c r="I302" s="21">
        <v>8.7797102735151904E-14</v>
      </c>
      <c r="J302" s="21">
        <v>9.3295374074807481E-14</v>
      </c>
      <c r="K302" s="21">
        <v>9.824861049587035E-14</v>
      </c>
      <c r="L302" s="21">
        <v>7.5974196066122352E-14</v>
      </c>
      <c r="M302" s="21">
        <v>8.6012579989257147E-14</v>
      </c>
      <c r="N302" s="21">
        <v>8.7776073599537355E-14</v>
      </c>
      <c r="O302" s="21">
        <v>7.2296117706684524E-14</v>
      </c>
      <c r="P302" s="21">
        <v>9.6484541494712375E-14</v>
      </c>
      <c r="Q302" s="22">
        <v>1.0510007288748941E-13</v>
      </c>
      <c r="R302" s="23">
        <v>7.2895549024025318E-14</v>
      </c>
      <c r="S302" s="21">
        <v>7.0378046539139132E-14</v>
      </c>
      <c r="T302" s="21" t="s">
        <v>839</v>
      </c>
      <c r="U302" s="21">
        <v>7.1266133580884775E-14</v>
      </c>
      <c r="V302" s="21">
        <v>7.586575037603499E-14</v>
      </c>
      <c r="W302" s="21">
        <v>8.2465473957042657E-14</v>
      </c>
      <c r="X302" s="21">
        <v>6.6219425771858962E-14</v>
      </c>
      <c r="Y302" s="21">
        <v>7.1877210921822745E-14</v>
      </c>
      <c r="Z302" s="21">
        <v>7.3852782070136878E-14</v>
      </c>
      <c r="AA302" s="21">
        <v>5.087299037686543E-14</v>
      </c>
      <c r="AB302" s="21">
        <v>5.7128370162573096E-14</v>
      </c>
      <c r="AC302" s="21">
        <v>6.104843845761698E-14</v>
      </c>
      <c r="AD302" s="21">
        <v>5.8902655141272242E-14</v>
      </c>
      <c r="AE302" s="21">
        <v>7.155835484087195E-14</v>
      </c>
      <c r="AF302" s="22">
        <v>8.0017009364671765E-14</v>
      </c>
      <c r="AG302" s="21">
        <v>1.1471067717884057E-13</v>
      </c>
      <c r="AH302" s="21">
        <v>1.0843929712883123E-13</v>
      </c>
      <c r="AI302" s="21" t="s">
        <v>839</v>
      </c>
      <c r="AJ302" s="21">
        <v>1.3195098826722632E-13</v>
      </c>
      <c r="AK302" s="21">
        <v>1.3407318591490223E-13</v>
      </c>
      <c r="AL302" s="21">
        <v>1.3690480708005802E-13</v>
      </c>
      <c r="AM302" s="21">
        <v>1.1668840786078964E-13</v>
      </c>
      <c r="AN302" s="21">
        <v>1.2189862961987453E-13</v>
      </c>
      <c r="AO302" s="21">
        <v>1.2893315299069704E-13</v>
      </c>
      <c r="AP302" s="21">
        <v>1.07467463286976E-13</v>
      </c>
      <c r="AQ302" s="21">
        <v>1.1993987889569077E-13</v>
      </c>
      <c r="AR302" s="21">
        <v>1.2012955945943433E-13</v>
      </c>
      <c r="AS302" s="21">
        <v>1.0547495268609458E-13</v>
      </c>
      <c r="AT302" s="21">
        <v>1.2768333148558511E-13</v>
      </c>
      <c r="AU302" s="21">
        <v>1.3544017561878578E-13</v>
      </c>
    </row>
    <row r="303" spans="1:47" x14ac:dyDescent="0.45">
      <c r="A303" s="3" t="s">
        <v>311</v>
      </c>
      <c r="B303" s="4" t="s">
        <v>1137</v>
      </c>
      <c r="C303" s="23">
        <v>2.201530534061942E-13</v>
      </c>
      <c r="D303" s="21">
        <v>2.064067346635577E-13</v>
      </c>
      <c r="E303" s="21">
        <v>1.6188261650152913E-14</v>
      </c>
      <c r="F303" s="21">
        <v>2.3793078780359147E-13</v>
      </c>
      <c r="G303" s="21">
        <v>2.4563488568362374E-13</v>
      </c>
      <c r="H303" s="21">
        <v>2.5625223751835829E-13</v>
      </c>
      <c r="I303" s="21">
        <v>2.1976407524387628E-13</v>
      </c>
      <c r="J303" s="21">
        <v>2.3102587040717786E-13</v>
      </c>
      <c r="K303" s="21">
        <v>2.411709988007844E-13</v>
      </c>
      <c r="L303" s="21">
        <v>1.7929307363686294E-13</v>
      </c>
      <c r="M303" s="21">
        <v>2.0410258689148748E-13</v>
      </c>
      <c r="N303" s="21">
        <v>2.0840949746915805E-13</v>
      </c>
      <c r="O303" s="21">
        <v>1.7393141640266378E-13</v>
      </c>
      <c r="P303" s="21">
        <v>2.3164277494276606E-13</v>
      </c>
      <c r="Q303" s="22">
        <v>2.5183826647362998E-13</v>
      </c>
      <c r="R303" s="23">
        <v>1.795331467292442E-13</v>
      </c>
      <c r="S303" s="21">
        <v>1.6816211202033369E-13</v>
      </c>
      <c r="T303" s="21">
        <v>0</v>
      </c>
      <c r="U303" s="21">
        <v>1.7431381795230537E-13</v>
      </c>
      <c r="V303" s="21">
        <v>1.8553327496197508E-13</v>
      </c>
      <c r="W303" s="21">
        <v>2.0166005159682567E-13</v>
      </c>
      <c r="X303" s="21">
        <v>1.7335011898834503E-13</v>
      </c>
      <c r="Y303" s="21">
        <v>1.8529566697102867E-13</v>
      </c>
      <c r="Z303" s="21">
        <v>1.8946620610316091E-13</v>
      </c>
      <c r="AA303" s="21">
        <v>1.1953539688885129E-13</v>
      </c>
      <c r="AB303" s="21">
        <v>1.356533013859068E-13</v>
      </c>
      <c r="AC303" s="21">
        <v>1.4575415862533401E-13</v>
      </c>
      <c r="AD303" s="21">
        <v>1.4177575031109261E-13</v>
      </c>
      <c r="AE303" s="21">
        <v>1.7389135910800318E-13</v>
      </c>
      <c r="AF303" s="22">
        <v>1.9527728421708393E-13</v>
      </c>
      <c r="AG303" s="21">
        <v>2.7398936811563099E-13</v>
      </c>
      <c r="AH303" s="21">
        <v>2.5659865412987855E-13</v>
      </c>
      <c r="AI303" s="21">
        <v>1.0088249349017669E-13</v>
      </c>
      <c r="AJ303" s="21">
        <v>3.0832177892118382E-13</v>
      </c>
      <c r="AK303" s="21">
        <v>3.1301681389240563E-13</v>
      </c>
      <c r="AL303" s="21">
        <v>3.1925966398590239E-13</v>
      </c>
      <c r="AM303" s="21">
        <v>2.8040802313402249E-13</v>
      </c>
      <c r="AN303" s="21">
        <v>2.9069888746523279E-13</v>
      </c>
      <c r="AO303" s="21">
        <v>3.045931284795871E-13</v>
      </c>
      <c r="AP303" s="21">
        <v>2.497287653057015E-13</v>
      </c>
      <c r="AQ303" s="21">
        <v>2.7884781480147568E-13</v>
      </c>
      <c r="AR303" s="21">
        <v>2.792902044063392E-13</v>
      </c>
      <c r="AS303" s="21">
        <v>2.4936865608125193E-13</v>
      </c>
      <c r="AT303" s="21">
        <v>2.9878467405803953E-13</v>
      </c>
      <c r="AU303" s="21">
        <v>3.1589722103932772E-13</v>
      </c>
    </row>
    <row r="304" spans="1:47" x14ac:dyDescent="0.45">
      <c r="A304" s="3" t="s">
        <v>312</v>
      </c>
      <c r="B304" s="4" t="s">
        <v>1138</v>
      </c>
      <c r="C304" s="23">
        <v>4.498958804768444E-13</v>
      </c>
      <c r="D304" s="21">
        <v>4.2809530670798288E-13</v>
      </c>
      <c r="E304" s="21">
        <v>6.5427677902227715E-14</v>
      </c>
      <c r="F304" s="21">
        <v>4.779590857389668E-13</v>
      </c>
      <c r="G304" s="21">
        <v>4.8968130213597748E-13</v>
      </c>
      <c r="H304" s="21">
        <v>5.054140252758547E-13</v>
      </c>
      <c r="I304" s="21">
        <v>4.5348179613760724E-13</v>
      </c>
      <c r="J304" s="21">
        <v>4.689657356034522E-13</v>
      </c>
      <c r="K304" s="21">
        <v>4.8421441869974983E-13</v>
      </c>
      <c r="L304" s="21">
        <v>4.1228550129402838E-13</v>
      </c>
      <c r="M304" s="21">
        <v>4.4311825898033134E-13</v>
      </c>
      <c r="N304" s="21">
        <v>4.4890935063394208E-13</v>
      </c>
      <c r="O304" s="21">
        <v>4.030173399329512E-13</v>
      </c>
      <c r="P304" s="21">
        <v>4.7519980419568778E-13</v>
      </c>
      <c r="Q304" s="22">
        <v>5.0270252302956239E-13</v>
      </c>
      <c r="R304" s="23">
        <v>3.896734082835848E-13</v>
      </c>
      <c r="S304" s="21">
        <v>3.7615937429528324E-13</v>
      </c>
      <c r="T304" s="21">
        <v>0</v>
      </c>
      <c r="U304" s="21">
        <v>3.8473741995619726E-13</v>
      </c>
      <c r="V304" s="21">
        <v>4.0286356417544711E-13</v>
      </c>
      <c r="W304" s="21">
        <v>4.2795384879550796E-13</v>
      </c>
      <c r="X304" s="21">
        <v>3.8998937135188806E-13</v>
      </c>
      <c r="Y304" s="21">
        <v>4.0641958047127388E-13</v>
      </c>
      <c r="Z304" s="21">
        <v>4.120248648461494E-13</v>
      </c>
      <c r="AA304" s="21">
        <v>3.3149459809179602E-13</v>
      </c>
      <c r="AB304" s="21">
        <v>3.5288002555061913E-13</v>
      </c>
      <c r="AC304" s="21">
        <v>3.6600922821079695E-13</v>
      </c>
      <c r="AD304" s="21">
        <v>3.5940262566307812E-13</v>
      </c>
      <c r="AE304" s="21">
        <v>4.0035850194894482E-13</v>
      </c>
      <c r="AF304" s="22">
        <v>4.2682312322261215E-13</v>
      </c>
      <c r="AG304" s="21">
        <v>5.1528295469228662E-13</v>
      </c>
      <c r="AH304" s="21">
        <v>4.8405756588746603E-13</v>
      </c>
      <c r="AI304" s="21">
        <v>2.4443937357149221E-13</v>
      </c>
      <c r="AJ304" s="21">
        <v>5.5538435612409981E-13</v>
      </c>
      <c r="AK304" s="21">
        <v>5.6220791336607334E-13</v>
      </c>
      <c r="AL304" s="21">
        <v>5.7091105419802445E-13</v>
      </c>
      <c r="AM304" s="21">
        <v>5.1975573370204521E-13</v>
      </c>
      <c r="AN304" s="21">
        <v>5.3391395903366335E-13</v>
      </c>
      <c r="AO304" s="21">
        <v>5.5259135587102077E-13</v>
      </c>
      <c r="AP304" s="21">
        <v>4.9115819356991037E-13</v>
      </c>
      <c r="AQ304" s="21">
        <v>5.2673834663015089E-13</v>
      </c>
      <c r="AR304" s="21">
        <v>5.272692644660191E-13</v>
      </c>
      <c r="AS304" s="21">
        <v>4.8738731709345569E-13</v>
      </c>
      <c r="AT304" s="21">
        <v>5.4736189451409162E-13</v>
      </c>
      <c r="AU304" s="21">
        <v>5.6835600894098709E-13</v>
      </c>
    </row>
    <row r="305" spans="1:47" x14ac:dyDescent="0.45">
      <c r="A305" s="3" t="s">
        <v>313</v>
      </c>
      <c r="B305" s="4" t="s">
        <v>1139</v>
      </c>
      <c r="C305" s="23">
        <v>1.150729361530208E-13</v>
      </c>
      <c r="D305" s="21">
        <v>1.1008449826062548E-13</v>
      </c>
      <c r="E305" s="21" t="s">
        <v>839</v>
      </c>
      <c r="F305" s="21">
        <v>1.2653449446686409E-13</v>
      </c>
      <c r="G305" s="21">
        <v>1.3047982554064259E-13</v>
      </c>
      <c r="H305" s="21">
        <v>1.3591705761727291E-13</v>
      </c>
      <c r="I305" s="21">
        <v>1.1199531378038693E-13</v>
      </c>
      <c r="J305" s="21">
        <v>1.1876616714065087E-13</v>
      </c>
      <c r="K305" s="21">
        <v>1.2486600271709481E-13</v>
      </c>
      <c r="L305" s="21">
        <v>7.7032958363157026E-14</v>
      </c>
      <c r="M305" s="21">
        <v>9.4392685192640065E-14</v>
      </c>
      <c r="N305" s="21">
        <v>9.7455672167925836E-14</v>
      </c>
      <c r="O305" s="21">
        <v>8.5581539358598251E-14</v>
      </c>
      <c r="P305" s="21">
        <v>1.1965440535361389E-13</v>
      </c>
      <c r="Q305" s="22">
        <v>1.3157338227353975E-13</v>
      </c>
      <c r="R305" s="23">
        <v>9.0257934415488197E-14</v>
      </c>
      <c r="S305" s="21">
        <v>8.9105613447758383E-14</v>
      </c>
      <c r="T305" s="21" t="s">
        <v>839</v>
      </c>
      <c r="U305" s="21">
        <v>9.1805115052034936E-14</v>
      </c>
      <c r="V305" s="21">
        <v>9.7584070330451711E-14</v>
      </c>
      <c r="W305" s="21">
        <v>1.0589995163462356E-13</v>
      </c>
      <c r="X305" s="21">
        <v>8.4108396377925405E-14</v>
      </c>
      <c r="Y305" s="21">
        <v>9.1533892575999243E-14</v>
      </c>
      <c r="Z305" s="21">
        <v>9.4126914666833664E-14</v>
      </c>
      <c r="AA305" s="21">
        <v>4.2957578019695296E-14</v>
      </c>
      <c r="AB305" s="21">
        <v>5.38472591452223E-14</v>
      </c>
      <c r="AC305" s="21">
        <v>6.0672143383394422E-14</v>
      </c>
      <c r="AD305" s="21">
        <v>6.6513881500944043E-14</v>
      </c>
      <c r="AE305" s="21">
        <v>8.5830643507307098E-14</v>
      </c>
      <c r="AF305" s="22">
        <v>9.8693755766446078E-14</v>
      </c>
      <c r="AG305" s="21">
        <v>1.4933362341466428E-13</v>
      </c>
      <c r="AH305" s="21">
        <v>1.4364767534328457E-13</v>
      </c>
      <c r="AI305" s="21" t="s">
        <v>839</v>
      </c>
      <c r="AJ305" s="21">
        <v>1.7173486920898295E-13</v>
      </c>
      <c r="AK305" s="21">
        <v>1.7447795196442371E-13</v>
      </c>
      <c r="AL305" s="21">
        <v>1.7811777337593099E-13</v>
      </c>
      <c r="AM305" s="21">
        <v>1.518386235510917E-13</v>
      </c>
      <c r="AN305" s="21">
        <v>1.5857211660416721E-13</v>
      </c>
      <c r="AO305" s="21">
        <v>1.6766318429074308E-13</v>
      </c>
      <c r="AP305" s="21">
        <v>1.2307553242196754E-13</v>
      </c>
      <c r="AQ305" s="21">
        <v>1.4525456030612377E-13</v>
      </c>
      <c r="AR305" s="21">
        <v>1.4559064720934392E-13</v>
      </c>
      <c r="AS305" s="21">
        <v>1.3264302530859623E-13</v>
      </c>
      <c r="AT305" s="21">
        <v>1.6429990507709804E-13</v>
      </c>
      <c r="AU305" s="21">
        <v>1.7526274786614423E-13</v>
      </c>
    </row>
    <row r="306" spans="1:47" x14ac:dyDescent="0.45">
      <c r="A306" s="3" t="s">
        <v>314</v>
      </c>
      <c r="B306" s="4" t="s">
        <v>1140</v>
      </c>
      <c r="C306" s="23">
        <v>2.0085657143768546E-13</v>
      </c>
      <c r="D306" s="21">
        <v>1.9968344914367284E-13</v>
      </c>
      <c r="E306" s="21">
        <v>3.3264126990604531E-14</v>
      </c>
      <c r="F306" s="21">
        <v>2.0705990577592825E-13</v>
      </c>
      <c r="G306" s="21">
        <v>2.0899178100678062E-13</v>
      </c>
      <c r="H306" s="21">
        <v>2.1165418215304924E-13</v>
      </c>
      <c r="I306" s="21">
        <v>1.9833827857911252E-13</v>
      </c>
      <c r="J306" s="21">
        <v>2.0196063312544056E-13</v>
      </c>
      <c r="K306" s="21">
        <v>2.0522417951403123E-13</v>
      </c>
      <c r="L306" s="21">
        <v>1.9254077094879015E-13</v>
      </c>
      <c r="M306" s="21">
        <v>1.9871826637832785E-13</v>
      </c>
      <c r="N306" s="21">
        <v>1.9978996632294786E-13</v>
      </c>
      <c r="O306" s="21">
        <v>1.6521325332105654E-13</v>
      </c>
      <c r="P306" s="21">
        <v>1.9393785542530422E-13</v>
      </c>
      <c r="Q306" s="22">
        <v>2.0397583353012318E-13</v>
      </c>
      <c r="R306" s="23">
        <v>1.7594783109358141E-13</v>
      </c>
      <c r="S306" s="21">
        <v>1.7647520104426229E-13</v>
      </c>
      <c r="T306" s="21">
        <v>0</v>
      </c>
      <c r="U306" s="21">
        <v>1.7982101045442813E-13</v>
      </c>
      <c r="V306" s="21">
        <v>1.8247875141134777E-13</v>
      </c>
      <c r="W306" s="21">
        <v>1.8634196529839648E-13</v>
      </c>
      <c r="X306" s="21">
        <v>1.7110590384484976E-13</v>
      </c>
      <c r="Y306" s="21">
        <v>1.755471922847673E-13</v>
      </c>
      <c r="Z306" s="21">
        <v>1.770986072157399E-13</v>
      </c>
      <c r="AA306" s="21">
        <v>1.6220639021239743E-13</v>
      </c>
      <c r="AB306" s="21">
        <v>1.6674524708122756E-13</v>
      </c>
      <c r="AC306" s="21">
        <v>1.6958990260233785E-13</v>
      </c>
      <c r="AD306" s="21">
        <v>1.4155793185926928E-13</v>
      </c>
      <c r="AE306" s="21">
        <v>1.5916618703839145E-13</v>
      </c>
      <c r="AF306" s="22">
        <v>1.708915850320116E-13</v>
      </c>
      <c r="AG306" s="21">
        <v>2.3325616118428726E-13</v>
      </c>
      <c r="AH306" s="21">
        <v>2.3204315094655608E-13</v>
      </c>
      <c r="AI306" s="21">
        <v>1.1896968326726172E-13</v>
      </c>
      <c r="AJ306" s="21">
        <v>2.4335496934973695E-13</v>
      </c>
      <c r="AK306" s="21">
        <v>2.4469790939601027E-13</v>
      </c>
      <c r="AL306" s="21">
        <v>2.4646126091060326E-13</v>
      </c>
      <c r="AM306" s="21">
        <v>2.3373051190726506E-13</v>
      </c>
      <c r="AN306" s="21">
        <v>2.3697060129808038E-13</v>
      </c>
      <c r="AO306" s="21">
        <v>2.4134506491524203E-13</v>
      </c>
      <c r="AP306" s="21">
        <v>2.2996791069019575E-13</v>
      </c>
      <c r="AQ306" s="21">
        <v>2.3701503738788678E-13</v>
      </c>
      <c r="AR306" s="21">
        <v>2.3712209981526569E-13</v>
      </c>
      <c r="AS306" s="21">
        <v>2.1098039506598655E-13</v>
      </c>
      <c r="AT306" s="21">
        <v>2.3442584891843976E-13</v>
      </c>
      <c r="AU306" s="21">
        <v>2.4254557754419313E-13</v>
      </c>
    </row>
    <row r="307" spans="1:47" x14ac:dyDescent="0.45">
      <c r="A307" s="3" t="s">
        <v>315</v>
      </c>
      <c r="B307" s="4" t="s">
        <v>1141</v>
      </c>
      <c r="C307" s="23">
        <v>3.176395265885546E-13</v>
      </c>
      <c r="D307" s="21">
        <v>2.9791302306103853E-13</v>
      </c>
      <c r="E307" s="21">
        <v>2.8557269620718453E-14</v>
      </c>
      <c r="F307" s="21">
        <v>3.4763819446521143E-13</v>
      </c>
      <c r="G307" s="21">
        <v>3.6063106646923476E-13</v>
      </c>
      <c r="H307" s="21">
        <v>3.785371075863831E-13</v>
      </c>
      <c r="I307" s="21">
        <v>3.2033695843805457E-13</v>
      </c>
      <c r="J307" s="21">
        <v>3.3869006743010457E-13</v>
      </c>
      <c r="K307" s="21">
        <v>3.5522323691874272E-13</v>
      </c>
      <c r="L307" s="21">
        <v>3.2323580856106831E-13</v>
      </c>
      <c r="M307" s="21">
        <v>3.4639068452669428E-13</v>
      </c>
      <c r="N307" s="21">
        <v>3.5042518626564781E-13</v>
      </c>
      <c r="O307" s="21">
        <v>2.6225154217967006E-13</v>
      </c>
      <c r="P307" s="21">
        <v>3.4712603593885345E-13</v>
      </c>
      <c r="Q307" s="22">
        <v>3.7683665698715568E-13</v>
      </c>
      <c r="R307" s="23">
        <v>2.5875858377230324E-13</v>
      </c>
      <c r="S307" s="21">
        <v>2.4713974374229213E-13</v>
      </c>
      <c r="T307" s="21">
        <v>0</v>
      </c>
      <c r="U307" s="21">
        <v>2.5215130965884658E-13</v>
      </c>
      <c r="V307" s="21">
        <v>2.7209654045292987E-13</v>
      </c>
      <c r="W307" s="21">
        <v>3.0077386765605859E-13</v>
      </c>
      <c r="X307" s="21">
        <v>2.5493172112398906E-13</v>
      </c>
      <c r="Y307" s="21">
        <v>2.7542209849499001E-13</v>
      </c>
      <c r="Z307" s="21">
        <v>2.8257560631901413E-13</v>
      </c>
      <c r="AA307" s="21">
        <v>2.5575124756400369E-13</v>
      </c>
      <c r="AB307" s="21">
        <v>2.7120959101422587E-13</v>
      </c>
      <c r="AC307" s="21">
        <v>2.8089478730006545E-13</v>
      </c>
      <c r="AD307" s="21">
        <v>2.2225972957332161E-13</v>
      </c>
      <c r="AE307" s="21">
        <v>2.7050951187336585E-13</v>
      </c>
      <c r="AF307" s="22">
        <v>3.0263926703484417E-13</v>
      </c>
      <c r="AG307" s="21">
        <v>3.9006950692249293E-13</v>
      </c>
      <c r="AH307" s="21">
        <v>3.6432482794982231E-13</v>
      </c>
      <c r="AI307" s="21">
        <v>1.4952569548247346E-13</v>
      </c>
      <c r="AJ307" s="21">
        <v>4.4300188013213887E-13</v>
      </c>
      <c r="AK307" s="21">
        <v>4.5046961802517782E-13</v>
      </c>
      <c r="AL307" s="21">
        <v>4.6037919479072351E-13</v>
      </c>
      <c r="AM307" s="21">
        <v>4.0172668076598751E-13</v>
      </c>
      <c r="AN307" s="21">
        <v>4.174204181016265E-13</v>
      </c>
      <c r="AO307" s="21">
        <v>4.3860941820993129E-13</v>
      </c>
      <c r="AP307" s="21">
        <v>4.0453341333655621E-13</v>
      </c>
      <c r="AQ307" s="21">
        <v>4.3110045649137555E-13</v>
      </c>
      <c r="AR307" s="21">
        <v>4.3150695131137652E-13</v>
      </c>
      <c r="AS307" s="21">
        <v>3.6390249825317622E-13</v>
      </c>
      <c r="AT307" s="21">
        <v>4.3348240046990544E-13</v>
      </c>
      <c r="AU307" s="21">
        <v>4.575771979124458E-13</v>
      </c>
    </row>
    <row r="308" spans="1:47" x14ac:dyDescent="0.45">
      <c r="A308" s="3" t="s">
        <v>316</v>
      </c>
      <c r="B308" s="4" t="s">
        <v>1142</v>
      </c>
      <c r="C308" s="23">
        <v>6.4945171753037894E-13</v>
      </c>
      <c r="D308" s="21">
        <v>6.0258667008971357E-13</v>
      </c>
      <c r="E308" s="21">
        <v>7.4818907081170056E-14</v>
      </c>
      <c r="F308" s="21">
        <v>7.3622461367246067E-13</v>
      </c>
      <c r="G308" s="21">
        <v>7.7124179866834825E-13</v>
      </c>
      <c r="H308" s="21">
        <v>8.1950050191340495E-13</v>
      </c>
      <c r="I308" s="21">
        <v>6.5915786025762702E-13</v>
      </c>
      <c r="J308" s="21">
        <v>7.0929143247526897E-13</v>
      </c>
      <c r="K308" s="21">
        <v>7.5445316822788848E-13</v>
      </c>
      <c r="L308" s="21">
        <v>6.7302249000830809E-13</v>
      </c>
      <c r="M308" s="21">
        <v>7.3476968244291917E-13</v>
      </c>
      <c r="N308" s="21">
        <v>7.4553345764252517E-13</v>
      </c>
      <c r="O308" s="21">
        <v>4.9174612414253226E-13</v>
      </c>
      <c r="P308" s="21">
        <v>7.2841278447320732E-13</v>
      </c>
      <c r="Q308" s="22">
        <v>8.112608732092275E-13</v>
      </c>
      <c r="R308" s="23">
        <v>5.1533165126246838E-13</v>
      </c>
      <c r="S308" s="21">
        <v>4.8241081887014296E-13</v>
      </c>
      <c r="T308" s="21">
        <v>0</v>
      </c>
      <c r="U308" s="21">
        <v>4.9233788923995694E-13</v>
      </c>
      <c r="V308" s="21">
        <v>5.4516417334466171E-13</v>
      </c>
      <c r="W308" s="21">
        <v>6.2093634035907253E-13</v>
      </c>
      <c r="X308" s="21">
        <v>5.0040274650414979E-13</v>
      </c>
      <c r="Y308" s="21">
        <v>5.5392027708892719E-13</v>
      </c>
      <c r="Z308" s="21">
        <v>5.7260307571244773E-13</v>
      </c>
      <c r="AA308" s="21">
        <v>5.0967652999938866E-13</v>
      </c>
      <c r="AB308" s="21">
        <v>5.491173307213647E-13</v>
      </c>
      <c r="AC308" s="21">
        <v>5.7382750059370945E-13</v>
      </c>
      <c r="AD308" s="21">
        <v>4.0413500005692392E-13</v>
      </c>
      <c r="AE308" s="21">
        <v>5.3363498475298496E-13</v>
      </c>
      <c r="AF308" s="22">
        <v>6.1986963231004796E-13</v>
      </c>
      <c r="AG308" s="21">
        <v>8.3280127477897221E-13</v>
      </c>
      <c r="AH308" s="21">
        <v>7.6438619077855213E-13</v>
      </c>
      <c r="AI308" s="21">
        <v>3.3249341472879967E-13</v>
      </c>
      <c r="AJ308" s="21">
        <v>9.941020889171302E-13</v>
      </c>
      <c r="AK308" s="21">
        <v>1.0149860803094309E-12</v>
      </c>
      <c r="AL308" s="21">
        <v>1.0428622565821836E-12</v>
      </c>
      <c r="AM308" s="21">
        <v>8.6963131050389095E-13</v>
      </c>
      <c r="AN308" s="21">
        <v>9.1565749341717645E-13</v>
      </c>
      <c r="AO308" s="21">
        <v>9.7780027424348405E-13</v>
      </c>
      <c r="AP308" s="21">
        <v>8.8333382118316673E-13</v>
      </c>
      <c r="AQ308" s="21">
        <v>9.5928059581734252E-13</v>
      </c>
      <c r="AR308" s="21">
        <v>9.6044365922077069E-13</v>
      </c>
      <c r="AS308" s="21">
        <v>7.5395971050023613E-13</v>
      </c>
      <c r="AT308" s="21">
        <v>9.6090339988134241E-13</v>
      </c>
      <c r="AU308" s="21">
        <v>1.032565711293173E-12</v>
      </c>
    </row>
    <row r="309" spans="1:47" x14ac:dyDescent="0.45">
      <c r="A309" s="3" t="s">
        <v>317</v>
      </c>
      <c r="B309" s="4" t="s">
        <v>1143</v>
      </c>
      <c r="C309" s="23">
        <v>4.2287550294757248E-14</v>
      </c>
      <c r="D309" s="21" t="s">
        <v>839</v>
      </c>
      <c r="E309" s="21" t="s">
        <v>839</v>
      </c>
      <c r="F309" s="21">
        <v>4.4902529448175782E-14</v>
      </c>
      <c r="G309" s="21">
        <v>4.5824034636932985E-14</v>
      </c>
      <c r="H309" s="21">
        <v>4.7094000953421219E-14</v>
      </c>
      <c r="I309" s="21">
        <v>4.1135927486466271E-14</v>
      </c>
      <c r="J309" s="21">
        <v>4.278847648893408E-14</v>
      </c>
      <c r="K309" s="21">
        <v>4.4277257227934249E-14</v>
      </c>
      <c r="L309" s="21">
        <v>3.8370713286405502E-14</v>
      </c>
      <c r="M309" s="21">
        <v>4.121728395709962E-14</v>
      </c>
      <c r="N309" s="21">
        <v>4.1711555321790522E-14</v>
      </c>
      <c r="O309" s="21">
        <v>3.6469366582631386E-14</v>
      </c>
      <c r="P309" s="21">
        <v>4.3802147566369779E-14</v>
      </c>
      <c r="Q309" s="22">
        <v>4.6367839441161411E-14</v>
      </c>
      <c r="R309" s="23">
        <v>3.5224266799525285E-14</v>
      </c>
      <c r="S309" s="21" t="s">
        <v>839</v>
      </c>
      <c r="T309" s="21" t="s">
        <v>839</v>
      </c>
      <c r="U309" s="21">
        <v>3.5251569422703375E-14</v>
      </c>
      <c r="V309" s="21">
        <v>3.6488448397086421E-14</v>
      </c>
      <c r="W309" s="21">
        <v>3.8267220859181928E-14</v>
      </c>
      <c r="X309" s="21">
        <v>3.2646313574830332E-14</v>
      </c>
      <c r="Y309" s="21">
        <v>3.4396833681259602E-14</v>
      </c>
      <c r="Z309" s="21">
        <v>3.5008175349003513E-14</v>
      </c>
      <c r="AA309" s="21">
        <v>2.8813157975981191E-14</v>
      </c>
      <c r="AB309" s="21">
        <v>3.0644691994276142E-14</v>
      </c>
      <c r="AC309" s="21">
        <v>3.1792499422939924E-14</v>
      </c>
      <c r="AD309" s="21">
        <v>3.0415973308319479E-14</v>
      </c>
      <c r="AE309" s="21">
        <v>3.4359575448886523E-14</v>
      </c>
      <c r="AF309" s="22">
        <v>3.6985636817351575E-14</v>
      </c>
      <c r="AG309" s="21">
        <v>5.151635093066281E-14</v>
      </c>
      <c r="AH309" s="21" t="s">
        <v>839</v>
      </c>
      <c r="AI309" s="21" t="s">
        <v>839</v>
      </c>
      <c r="AJ309" s="21">
        <v>5.5838016684972868E-14</v>
      </c>
      <c r="AK309" s="21">
        <v>5.638499882527519E-14</v>
      </c>
      <c r="AL309" s="21">
        <v>5.711290517923832E-14</v>
      </c>
      <c r="AM309" s="21">
        <v>5.1479703787119525E-14</v>
      </c>
      <c r="AN309" s="21">
        <v>5.2906111481164382E-14</v>
      </c>
      <c r="AO309" s="21">
        <v>5.483193630107482E-14</v>
      </c>
      <c r="AP309" s="21">
        <v>4.9390620629804636E-14</v>
      </c>
      <c r="AQ309" s="21">
        <v>5.2648631982675607E-14</v>
      </c>
      <c r="AR309" s="21">
        <v>5.269815529506955E-14</v>
      </c>
      <c r="AS309" s="21">
        <v>4.8431944294138626E-14</v>
      </c>
      <c r="AT309" s="21">
        <v>5.4519044454748145E-14</v>
      </c>
      <c r="AU309" s="21">
        <v>5.6626996006408964E-14</v>
      </c>
    </row>
    <row r="310" spans="1:47" x14ac:dyDescent="0.45">
      <c r="A310" s="3" t="s">
        <v>318</v>
      </c>
      <c r="B310" s="4" t="s">
        <v>1144</v>
      </c>
      <c r="C310" s="23">
        <v>7.325750540100652E-14</v>
      </c>
      <c r="D310" s="21" t="s">
        <v>839</v>
      </c>
      <c r="E310" s="21" t="s">
        <v>839</v>
      </c>
      <c r="F310" s="21">
        <v>7.5147194450439237E-14</v>
      </c>
      <c r="G310" s="21">
        <v>7.5866424825020493E-14</v>
      </c>
      <c r="H310" s="21">
        <v>7.6857627436418873E-14</v>
      </c>
      <c r="I310" s="21">
        <v>7.1332412847365586E-14</v>
      </c>
      <c r="J310" s="21">
        <v>7.2789916790355892E-14</v>
      </c>
      <c r="K310" s="21">
        <v>7.4103036731796036E-14</v>
      </c>
      <c r="L310" s="21">
        <v>6.714762412115786E-14</v>
      </c>
      <c r="M310" s="21">
        <v>7.0097558541860172E-14</v>
      </c>
      <c r="N310" s="21">
        <v>7.060907667053975E-14</v>
      </c>
      <c r="O310" s="21">
        <v>6.668389927972567E-14</v>
      </c>
      <c r="P310" s="21">
        <v>7.3446500561950901E-14</v>
      </c>
      <c r="Q310" s="22">
        <v>7.5811660738610805E-14</v>
      </c>
      <c r="R310" s="23">
        <v>6.3358283309745976E-14</v>
      </c>
      <c r="S310" s="21" t="s">
        <v>839</v>
      </c>
      <c r="T310" s="21" t="s">
        <v>839</v>
      </c>
      <c r="U310" s="21">
        <v>6.3521651109029125E-14</v>
      </c>
      <c r="V310" s="21">
        <v>6.452057907378263E-14</v>
      </c>
      <c r="W310" s="21">
        <v>6.5961296701984825E-14</v>
      </c>
      <c r="X310" s="21">
        <v>6.0023453956635965E-14</v>
      </c>
      <c r="Y310" s="21">
        <v>6.1691793241099659E-14</v>
      </c>
      <c r="Z310" s="21">
        <v>6.2274529316983946E-14</v>
      </c>
      <c r="AA310" s="21">
        <v>5.4416735519322354E-14</v>
      </c>
      <c r="AB310" s="21">
        <v>5.641798949370821E-14</v>
      </c>
      <c r="AC310" s="21">
        <v>5.7672257207896087E-14</v>
      </c>
      <c r="AD310" s="21">
        <v>5.7194221545063402E-14</v>
      </c>
      <c r="AE310" s="21">
        <v>6.117663017419846E-14</v>
      </c>
      <c r="AF310" s="22">
        <v>6.3828531730731042E-14</v>
      </c>
      <c r="AG310" s="21">
        <v>8.6423335745170316E-14</v>
      </c>
      <c r="AH310" s="21" t="s">
        <v>839</v>
      </c>
      <c r="AI310" s="21" t="s">
        <v>839</v>
      </c>
      <c r="AJ310" s="21">
        <v>8.9605337467869739E-14</v>
      </c>
      <c r="AK310" s="21">
        <v>9.0034967862091864E-14</v>
      </c>
      <c r="AL310" s="21">
        <v>9.0603988661085749E-14</v>
      </c>
      <c r="AM310" s="21">
        <v>8.5703611311031412E-14</v>
      </c>
      <c r="AN310" s="21">
        <v>8.6917157077144397E-14</v>
      </c>
      <c r="AO310" s="21">
        <v>8.8555564930500547E-14</v>
      </c>
      <c r="AP310" s="21">
        <v>8.2512651467168593E-14</v>
      </c>
      <c r="AQ310" s="21">
        <v>8.5793025193690228E-14</v>
      </c>
      <c r="AR310" s="21">
        <v>8.5842746804391609E-14</v>
      </c>
      <c r="AS310" s="21">
        <v>8.2790147580442565E-14</v>
      </c>
      <c r="AT310" s="21">
        <v>8.816368021905113E-14</v>
      </c>
      <c r="AU310" s="21">
        <v>9.002457331325892E-14</v>
      </c>
    </row>
    <row r="311" spans="1:47" x14ac:dyDescent="0.45">
      <c r="A311" s="3" t="s">
        <v>319</v>
      </c>
      <c r="B311" s="4" t="s">
        <v>1145</v>
      </c>
      <c r="C311" s="23">
        <v>1.5185430395499435E-13</v>
      </c>
      <c r="D311" s="21" t="s">
        <v>839</v>
      </c>
      <c r="E311" s="21" t="s">
        <v>839</v>
      </c>
      <c r="F311" s="21">
        <v>1.5385044794543785E-13</v>
      </c>
      <c r="G311" s="21">
        <v>1.5457538658649026E-13</v>
      </c>
      <c r="H311" s="21">
        <v>1.5557445600779096E-13</v>
      </c>
      <c r="I311" s="21">
        <v>1.4943827089556606E-13</v>
      </c>
      <c r="J311" s="21">
        <v>1.5101604344028158E-13</v>
      </c>
      <c r="K311" s="21">
        <v>1.5243754684423516E-13</v>
      </c>
      <c r="L311" s="21">
        <v>1.4474295479864955E-13</v>
      </c>
      <c r="M311" s="21">
        <v>1.4797845084005458E-13</v>
      </c>
      <c r="N311" s="21">
        <v>1.4853928799114461E-13</v>
      </c>
      <c r="O311" s="21">
        <v>1.4462474165601591E-13</v>
      </c>
      <c r="P311" s="21">
        <v>1.5182515180091583E-13</v>
      </c>
      <c r="Q311" s="22">
        <v>1.5434309406591801E-13</v>
      </c>
      <c r="R311" s="23">
        <v>1.340360242569828E-13</v>
      </c>
      <c r="S311" s="21" t="s">
        <v>839</v>
      </c>
      <c r="T311" s="21" t="s">
        <v>839</v>
      </c>
      <c r="U311" s="21">
        <v>1.3445609216917672E-13</v>
      </c>
      <c r="V311" s="21">
        <v>1.3545001598203963E-13</v>
      </c>
      <c r="W311" s="21">
        <v>1.3688545071433754E-13</v>
      </c>
      <c r="X311" s="21">
        <v>1.3005908286092109E-13</v>
      </c>
      <c r="Y311" s="21">
        <v>1.3188364741935068E-13</v>
      </c>
      <c r="Z311" s="21">
        <v>1.3252100073894337E-13</v>
      </c>
      <c r="AA311" s="21">
        <v>1.2381787142202555E-13</v>
      </c>
      <c r="AB311" s="21">
        <v>1.2602086577187984E-13</v>
      </c>
      <c r="AC311" s="21">
        <v>1.2740160240343654E-13</v>
      </c>
      <c r="AD311" s="21">
        <v>1.2708351418353179E-13</v>
      </c>
      <c r="AE311" s="21">
        <v>1.3140111032393536E-13</v>
      </c>
      <c r="AF311" s="22">
        <v>1.3427621412484825E-13</v>
      </c>
      <c r="AG311" s="21">
        <v>1.7673602615838563E-13</v>
      </c>
      <c r="AH311" s="21" t="s">
        <v>839</v>
      </c>
      <c r="AI311" s="21" t="s">
        <v>839</v>
      </c>
      <c r="AJ311" s="21">
        <v>1.7998209220411677E-13</v>
      </c>
      <c r="AK311" s="21">
        <v>1.8042020103265373E-13</v>
      </c>
      <c r="AL311" s="21">
        <v>1.8099920793715556E-13</v>
      </c>
      <c r="AM311" s="21">
        <v>1.7567180807843398E-13</v>
      </c>
      <c r="AN311" s="21">
        <v>1.7697498654032953E-13</v>
      </c>
      <c r="AO311" s="21">
        <v>1.7873439247005579E-13</v>
      </c>
      <c r="AP311" s="21">
        <v>1.7206201064457313E-13</v>
      </c>
      <c r="AQ311" s="21">
        <v>1.7565057703384115E-13</v>
      </c>
      <c r="AR311" s="21">
        <v>1.7570492982076427E-13</v>
      </c>
      <c r="AS311" s="21">
        <v>1.7271259621962384E-13</v>
      </c>
      <c r="AT311" s="21">
        <v>1.7838005557875394E-13</v>
      </c>
      <c r="AU311" s="21">
        <v>1.80342753527834E-13</v>
      </c>
    </row>
    <row r="312" spans="1:47" x14ac:dyDescent="0.45">
      <c r="A312" s="3" t="s">
        <v>320</v>
      </c>
      <c r="B312" s="4" t="s">
        <v>1146</v>
      </c>
      <c r="C312" s="23">
        <v>5.7261863395094484E-14</v>
      </c>
      <c r="D312" s="21" t="s">
        <v>839</v>
      </c>
      <c r="E312" s="21" t="s">
        <v>839</v>
      </c>
      <c r="F312" s="21">
        <v>5.8972052369982022E-14</v>
      </c>
      <c r="G312" s="21">
        <v>5.9717349262742886E-14</v>
      </c>
      <c r="H312" s="21">
        <v>6.0744475274769061E-14</v>
      </c>
      <c r="I312" s="21">
        <v>5.4797836061024269E-14</v>
      </c>
      <c r="J312" s="21">
        <v>5.6350557088107933E-14</v>
      </c>
      <c r="K312" s="21">
        <v>5.7749472918240456E-14</v>
      </c>
      <c r="L312" s="21">
        <v>5.0039814788713858E-14</v>
      </c>
      <c r="M312" s="21">
        <v>5.325795804549251E-14</v>
      </c>
      <c r="N312" s="21">
        <v>5.3815870604282275E-14</v>
      </c>
      <c r="O312" s="21">
        <v>5.0346356693731267E-14</v>
      </c>
      <c r="P312" s="21">
        <v>5.7274346466197956E-14</v>
      </c>
      <c r="Q312" s="22">
        <v>5.9697368044136371E-14</v>
      </c>
      <c r="R312" s="23">
        <v>4.8761880923818283E-14</v>
      </c>
      <c r="S312" s="21" t="s">
        <v>839</v>
      </c>
      <c r="T312" s="21" t="s">
        <v>839</v>
      </c>
      <c r="U312" s="21">
        <v>4.8673211005089445E-14</v>
      </c>
      <c r="V312" s="21">
        <v>4.9778261086615723E-14</v>
      </c>
      <c r="W312" s="21">
        <v>5.137169025234333E-14</v>
      </c>
      <c r="X312" s="21">
        <v>4.4827826443595953E-14</v>
      </c>
      <c r="Y312" s="21">
        <v>4.6667993528391391E-14</v>
      </c>
      <c r="Z312" s="21">
        <v>4.7310744866820502E-14</v>
      </c>
      <c r="AA312" s="21">
        <v>3.877126905895145E-14</v>
      </c>
      <c r="AB312" s="21">
        <v>4.096193556918476E-14</v>
      </c>
      <c r="AC312" s="21">
        <v>4.2334912300279557E-14</v>
      </c>
      <c r="AD312" s="21">
        <v>4.2437774297987307E-14</v>
      </c>
      <c r="AE312" s="21">
        <v>4.659783999548058E-14</v>
      </c>
      <c r="AF312" s="22">
        <v>4.9368044358026353E-14</v>
      </c>
      <c r="AG312" s="21">
        <v>6.7304067071855908E-14</v>
      </c>
      <c r="AH312" s="21" t="s">
        <v>839</v>
      </c>
      <c r="AI312" s="21" t="s">
        <v>839</v>
      </c>
      <c r="AJ312" s="21">
        <v>7.0345388130979216E-14</v>
      </c>
      <c r="AK312" s="21">
        <v>7.0783345131893643E-14</v>
      </c>
      <c r="AL312" s="21">
        <v>7.1362777651542067E-14</v>
      </c>
      <c r="AM312" s="21">
        <v>6.6204190708878602E-14</v>
      </c>
      <c r="AN312" s="21">
        <v>6.7473712646413404E-14</v>
      </c>
      <c r="AO312" s="21">
        <v>6.9187686492283504E-14</v>
      </c>
      <c r="AP312" s="21">
        <v>6.2516605560099731E-14</v>
      </c>
      <c r="AQ312" s="21">
        <v>6.6074001700085524E-14</v>
      </c>
      <c r="AR312" s="21">
        <v>6.6127891206521676E-14</v>
      </c>
      <c r="AS312" s="21">
        <v>6.3441944388296746E-14</v>
      </c>
      <c r="AT312" s="21">
        <v>6.8889773299200976E-14</v>
      </c>
      <c r="AU312" s="21">
        <v>7.0776397857088817E-14</v>
      </c>
    </row>
    <row r="313" spans="1:47" x14ac:dyDescent="0.45">
      <c r="A313" s="3" t="s">
        <v>321</v>
      </c>
      <c r="B313" s="4" t="s">
        <v>1147</v>
      </c>
      <c r="C313" s="23">
        <v>9.4145978020917587E-14</v>
      </c>
      <c r="D313" s="21" t="s">
        <v>839</v>
      </c>
      <c r="E313" s="21" t="s">
        <v>839</v>
      </c>
      <c r="F313" s="21">
        <v>9.9227727838204505E-14</v>
      </c>
      <c r="G313" s="21">
        <v>1.0123332381737045E-13</v>
      </c>
      <c r="H313" s="21">
        <v>1.039973227281742E-13</v>
      </c>
      <c r="I313" s="21">
        <v>9.1207416925477915E-14</v>
      </c>
      <c r="J313" s="21">
        <v>9.4770027437013819E-14</v>
      </c>
      <c r="K313" s="21">
        <v>9.7979589996534225E-14</v>
      </c>
      <c r="L313" s="21">
        <v>8.6412216025867456E-14</v>
      </c>
      <c r="M313" s="21">
        <v>9.2256578130481532E-14</v>
      </c>
      <c r="N313" s="21">
        <v>9.3271579215725932E-14</v>
      </c>
      <c r="O313" s="21">
        <v>8.0906989947652899E-14</v>
      </c>
      <c r="P313" s="21">
        <v>9.6847998603368259E-14</v>
      </c>
      <c r="Q313" s="22">
        <v>1.0242542898450484E-13</v>
      </c>
      <c r="R313" s="23">
        <v>7.8237284241681485E-14</v>
      </c>
      <c r="S313" s="21" t="s">
        <v>839</v>
      </c>
      <c r="T313" s="21" t="s">
        <v>839</v>
      </c>
      <c r="U313" s="21">
        <v>7.8074300380997033E-14</v>
      </c>
      <c r="V313" s="21">
        <v>8.1088789229350525E-14</v>
      </c>
      <c r="W313" s="21">
        <v>8.5425233271471879E-14</v>
      </c>
      <c r="X313" s="21">
        <v>7.2618882905263236E-14</v>
      </c>
      <c r="Y313" s="21">
        <v>7.6735596567410251E-14</v>
      </c>
      <c r="Z313" s="21">
        <v>7.8173252266378238E-14</v>
      </c>
      <c r="AA313" s="21">
        <v>6.64941866410488E-14</v>
      </c>
      <c r="AB313" s="21">
        <v>7.0423192098755121E-14</v>
      </c>
      <c r="AC313" s="21">
        <v>7.2885378980977217E-14</v>
      </c>
      <c r="AD313" s="21">
        <v>6.7505479401311738E-14</v>
      </c>
      <c r="AE313" s="21">
        <v>7.6737756544538689E-14</v>
      </c>
      <c r="AF313" s="22">
        <v>8.2885569459241709E-14</v>
      </c>
      <c r="AG313" s="21">
        <v>1.1120433868132761E-13</v>
      </c>
      <c r="AH313" s="21" t="s">
        <v>839</v>
      </c>
      <c r="AI313" s="21" t="s">
        <v>839</v>
      </c>
      <c r="AJ313" s="21">
        <v>1.1975036964316407E-13</v>
      </c>
      <c r="AK313" s="21">
        <v>1.2091132144079583E-13</v>
      </c>
      <c r="AL313" s="21">
        <v>1.2245230695875572E-13</v>
      </c>
      <c r="AM313" s="21">
        <v>1.1079325904345235E-13</v>
      </c>
      <c r="AN313" s="21">
        <v>1.1375376298386355E-13</v>
      </c>
      <c r="AO313" s="21">
        <v>1.1775080045587879E-13</v>
      </c>
      <c r="AP313" s="21">
        <v>1.0713751724428751E-13</v>
      </c>
      <c r="AQ313" s="21">
        <v>1.1365484919405192E-13</v>
      </c>
      <c r="AR313" s="21">
        <v>1.1375394501996889E-13</v>
      </c>
      <c r="AS313" s="21">
        <v>1.0417974801674774E-13</v>
      </c>
      <c r="AT313" s="21">
        <v>1.1698846809288618E-13</v>
      </c>
      <c r="AU313" s="21">
        <v>1.2142412074221786E-13</v>
      </c>
    </row>
    <row r="314" spans="1:47" x14ac:dyDescent="0.45">
      <c r="A314" s="3" t="s">
        <v>322</v>
      </c>
      <c r="B314" s="4" t="s">
        <v>1148</v>
      </c>
      <c r="C314" s="23">
        <v>2.2329398404797709E-14</v>
      </c>
      <c r="D314" s="21" t="s">
        <v>839</v>
      </c>
      <c r="E314" s="21" t="s">
        <v>839</v>
      </c>
      <c r="F314" s="21">
        <v>2.2705304241340885E-14</v>
      </c>
      <c r="G314" s="21">
        <v>2.286959135385955E-14</v>
      </c>
      <c r="H314" s="21">
        <v>2.3096002557699963E-14</v>
      </c>
      <c r="I314" s="21">
        <v>2.1421851912945021E-14</v>
      </c>
      <c r="J314" s="21">
        <v>2.1833752295347068E-14</v>
      </c>
      <c r="K314" s="21">
        <v>2.220487313120977E-14</v>
      </c>
      <c r="L314" s="21">
        <v>1.9716863573966012E-14</v>
      </c>
      <c r="M314" s="21">
        <v>2.068215966706861E-14</v>
      </c>
      <c r="N314" s="21">
        <v>2.084931695779179E-14</v>
      </c>
      <c r="O314" s="21">
        <v>2.0077438345354241E-14</v>
      </c>
      <c r="P314" s="21">
        <v>2.2005998359840193E-14</v>
      </c>
      <c r="Q314" s="22">
        <v>2.2680134519113439E-14</v>
      </c>
      <c r="R314" s="23">
        <v>1.9725111407496881E-14</v>
      </c>
      <c r="S314" s="21" t="s">
        <v>839</v>
      </c>
      <c r="T314" s="21" t="s">
        <v>839</v>
      </c>
      <c r="U314" s="21">
        <v>1.9814122162452691E-14</v>
      </c>
      <c r="V314" s="21">
        <v>2.0019642470266786E-14</v>
      </c>
      <c r="W314" s="21">
        <v>2.0319014350982625E-14</v>
      </c>
      <c r="X314" s="21">
        <v>1.8238563662079598E-14</v>
      </c>
      <c r="Y314" s="21">
        <v>1.8739528284371571E-14</v>
      </c>
      <c r="Z314" s="21">
        <v>1.8914561970774096E-14</v>
      </c>
      <c r="AA314" s="21">
        <v>1.5867740047107614E-14</v>
      </c>
      <c r="AB314" s="21">
        <v>1.6558633423429315E-14</v>
      </c>
      <c r="AC314" s="21">
        <v>1.6991684940069585E-14</v>
      </c>
      <c r="AD314" s="21">
        <v>1.7386391740398455E-14</v>
      </c>
      <c r="AE314" s="21">
        <v>1.8583065840204837E-14</v>
      </c>
      <c r="AF314" s="22">
        <v>1.9379935329687677E-14</v>
      </c>
      <c r="AG314" s="21">
        <v>2.5952712050988179E-14</v>
      </c>
      <c r="AH314" s="21" t="s">
        <v>839</v>
      </c>
      <c r="AI314" s="21" t="s">
        <v>839</v>
      </c>
      <c r="AJ314" s="21">
        <v>2.6614205163563774E-14</v>
      </c>
      <c r="AK314" s="21">
        <v>2.6716739422308285E-14</v>
      </c>
      <c r="AL314" s="21">
        <v>2.6851118434290787E-14</v>
      </c>
      <c r="AM314" s="21">
        <v>2.5490251056747027E-14</v>
      </c>
      <c r="AN314" s="21">
        <v>2.5816836314726934E-14</v>
      </c>
      <c r="AO314" s="21">
        <v>2.6257747560214032E-14</v>
      </c>
      <c r="AP314" s="21">
        <v>2.4225924941641184E-14</v>
      </c>
      <c r="AQ314" s="21">
        <v>2.5254641987028808E-14</v>
      </c>
      <c r="AR314" s="21">
        <v>2.5270192490956081E-14</v>
      </c>
      <c r="AS314" s="21">
        <v>2.4677615880724773E-14</v>
      </c>
      <c r="AT314" s="21">
        <v>2.6141095352274282E-14</v>
      </c>
      <c r="AU314" s="21">
        <v>2.6647925458904477E-14</v>
      </c>
    </row>
    <row r="315" spans="1:47" x14ac:dyDescent="0.45">
      <c r="A315" s="3" t="s">
        <v>323</v>
      </c>
      <c r="B315" s="4" t="s">
        <v>1149</v>
      </c>
      <c r="C315" s="23">
        <v>3.385705255293625E-14</v>
      </c>
      <c r="D315" s="21" t="s">
        <v>839</v>
      </c>
      <c r="E315" s="21" t="s">
        <v>839</v>
      </c>
      <c r="F315" s="21">
        <v>3.5470449966827383E-14</v>
      </c>
      <c r="G315" s="21">
        <v>3.6040505513340538E-14</v>
      </c>
      <c r="H315" s="21">
        <v>3.6826123816342468E-14</v>
      </c>
      <c r="I315" s="21">
        <v>3.2925513119525849E-14</v>
      </c>
      <c r="J315" s="21">
        <v>3.3988995628490627E-14</v>
      </c>
      <c r="K315" s="21">
        <v>3.494709491611198E-14</v>
      </c>
      <c r="L315" s="21">
        <v>3.0940097689221898E-14</v>
      </c>
      <c r="M315" s="21">
        <v>3.2823832978236827E-14</v>
      </c>
      <c r="N315" s="21">
        <v>3.3150826632733E-14</v>
      </c>
      <c r="O315" s="21">
        <v>2.9651443636636825E-14</v>
      </c>
      <c r="P315" s="21">
        <v>3.4520213418063041E-14</v>
      </c>
      <c r="Q315" s="22">
        <v>3.6223524345562336E-14</v>
      </c>
      <c r="R315" s="23">
        <v>2.8757129730610868E-14</v>
      </c>
      <c r="S315" s="21" t="s">
        <v>839</v>
      </c>
      <c r="T315" s="21" t="s">
        <v>839</v>
      </c>
      <c r="U315" s="21">
        <v>2.8791657735370129E-14</v>
      </c>
      <c r="V315" s="21">
        <v>2.9625958336459448E-14</v>
      </c>
      <c r="W315" s="21">
        <v>3.0825042107004863E-14</v>
      </c>
      <c r="X315" s="21">
        <v>2.681860124562057E-14</v>
      </c>
      <c r="Y315" s="21">
        <v>2.8033973682886457E-14</v>
      </c>
      <c r="Z315" s="21">
        <v>2.8458431482207275E-14</v>
      </c>
      <c r="AA315" s="21">
        <v>2.4026706526836315E-14</v>
      </c>
      <c r="AB315" s="21">
        <v>2.5315416904583873E-14</v>
      </c>
      <c r="AC315" s="21">
        <v>2.6123048735291854E-14</v>
      </c>
      <c r="AD315" s="21">
        <v>2.4973444895376702E-14</v>
      </c>
      <c r="AE315" s="21">
        <v>2.7805867234672292E-14</v>
      </c>
      <c r="AF315" s="22">
        <v>2.969198906271978E-14</v>
      </c>
      <c r="AG315" s="21">
        <v>4.0251372459570507E-14</v>
      </c>
      <c r="AH315" s="21" t="s">
        <v>839</v>
      </c>
      <c r="AI315" s="21" t="s">
        <v>839</v>
      </c>
      <c r="AJ315" s="21">
        <v>4.2861082313146093E-14</v>
      </c>
      <c r="AK315" s="21">
        <v>4.3188990329175635E-14</v>
      </c>
      <c r="AL315" s="21">
        <v>4.362583671525914E-14</v>
      </c>
      <c r="AM315" s="21">
        <v>4.0087056498444738E-14</v>
      </c>
      <c r="AN315" s="21">
        <v>4.0976016500003799E-14</v>
      </c>
      <c r="AO315" s="21">
        <v>4.217621734366682E-14</v>
      </c>
      <c r="AP315" s="21">
        <v>3.86346766121205E-14</v>
      </c>
      <c r="AQ315" s="21">
        <v>4.0719239617433908E-14</v>
      </c>
      <c r="AR315" s="21">
        <v>4.0750908824175946E-14</v>
      </c>
      <c r="AS315" s="21">
        <v>3.8008657706837246E-14</v>
      </c>
      <c r="AT315" s="21">
        <v>4.1911012883111528E-14</v>
      </c>
      <c r="AU315" s="21">
        <v>4.3262402703176525E-14</v>
      </c>
    </row>
    <row r="316" spans="1:47" x14ac:dyDescent="0.45">
      <c r="A316" s="3" t="s">
        <v>324</v>
      </c>
      <c r="B316" s="4" t="s">
        <v>1150</v>
      </c>
      <c r="C316" s="23">
        <v>2.76554654032619E-14</v>
      </c>
      <c r="D316" s="21" t="s">
        <v>839</v>
      </c>
      <c r="E316" s="21" t="s">
        <v>839</v>
      </c>
      <c r="F316" s="21" t="s">
        <v>839</v>
      </c>
      <c r="G316" s="21" t="s">
        <v>839</v>
      </c>
      <c r="H316" s="21" t="s">
        <v>839</v>
      </c>
      <c r="I316" s="21">
        <v>2.7562159054171827E-14</v>
      </c>
      <c r="J316" s="21">
        <v>2.853919655404358E-14</v>
      </c>
      <c r="K316" s="21">
        <v>2.9419393831962906E-14</v>
      </c>
      <c r="L316" s="21">
        <v>2.6128220525389949E-14</v>
      </c>
      <c r="M316" s="21">
        <v>2.7760419594776482E-14</v>
      </c>
      <c r="N316" s="21">
        <v>2.8043965022918068E-14</v>
      </c>
      <c r="O316" s="21">
        <v>2.42635117525291E-14</v>
      </c>
      <c r="P316" s="21">
        <v>2.8896704647544535E-14</v>
      </c>
      <c r="Q316" s="22">
        <v>3.0517810729681887E-14</v>
      </c>
      <c r="R316" s="23">
        <v>2.3542428463926935E-14</v>
      </c>
      <c r="S316" s="21" t="s">
        <v>839</v>
      </c>
      <c r="T316" s="21" t="s">
        <v>839</v>
      </c>
      <c r="U316" s="21" t="s">
        <v>839</v>
      </c>
      <c r="V316" s="21" t="s">
        <v>839</v>
      </c>
      <c r="W316" s="21" t="s">
        <v>839</v>
      </c>
      <c r="X316" s="21">
        <v>2.2485660867144211E-14</v>
      </c>
      <c r="Y316" s="21">
        <v>2.3426353019441128E-14</v>
      </c>
      <c r="Z316" s="21">
        <v>2.3754871345071972E-14</v>
      </c>
      <c r="AA316" s="21">
        <v>2.0238411357565947E-14</v>
      </c>
      <c r="AB316" s="21">
        <v>2.1247164153183674E-14</v>
      </c>
      <c r="AC316" s="21">
        <v>2.1879343406063452E-14</v>
      </c>
      <c r="AD316" s="21">
        <v>2.0650904914421794E-14</v>
      </c>
      <c r="AE316" s="21">
        <v>2.2972587360278651E-14</v>
      </c>
      <c r="AF316" s="22">
        <v>2.4518605298543676E-14</v>
      </c>
      <c r="AG316" s="21">
        <v>3.3520649767267727E-14</v>
      </c>
      <c r="AH316" s="21" t="s">
        <v>839</v>
      </c>
      <c r="AI316" s="21" t="s">
        <v>839</v>
      </c>
      <c r="AJ316" s="21" t="s">
        <v>839</v>
      </c>
      <c r="AK316" s="21" t="s">
        <v>839</v>
      </c>
      <c r="AL316" s="21" t="s">
        <v>839</v>
      </c>
      <c r="AM316" s="21">
        <v>3.3957393098886678E-14</v>
      </c>
      <c r="AN316" s="21">
        <v>3.4824023842067123E-14</v>
      </c>
      <c r="AO316" s="21">
        <v>3.5994091203870658E-14</v>
      </c>
      <c r="AP316" s="21">
        <v>3.2955136626251793E-14</v>
      </c>
      <c r="AQ316" s="21">
        <v>3.4838523836086626E-14</v>
      </c>
      <c r="AR316" s="21">
        <v>3.4867189119030113E-14</v>
      </c>
      <c r="AS316" s="21">
        <v>3.1758213428988229E-14</v>
      </c>
      <c r="AT316" s="21">
        <v>3.5667666982868729E-14</v>
      </c>
      <c r="AU316" s="21">
        <v>3.7021501683467597E-14</v>
      </c>
    </row>
    <row r="317" spans="1:47" x14ac:dyDescent="0.45">
      <c r="A317" s="3" t="s">
        <v>325</v>
      </c>
      <c r="B317" s="4" t="s">
        <v>1151</v>
      </c>
      <c r="C317" s="23">
        <v>8.8064601067070043E-14</v>
      </c>
      <c r="D317" s="21" t="s">
        <v>839</v>
      </c>
      <c r="E317" s="21" t="s">
        <v>839</v>
      </c>
      <c r="F317" s="21">
        <v>9.0746319678707226E-14</v>
      </c>
      <c r="G317" s="21">
        <v>9.1946404613053476E-14</v>
      </c>
      <c r="H317" s="21">
        <v>9.3600293774112012E-14</v>
      </c>
      <c r="I317" s="21">
        <v>8.501597849569243E-14</v>
      </c>
      <c r="J317" s="21">
        <v>8.7326188156759861E-14</v>
      </c>
      <c r="K317" s="21">
        <v>8.9407530462578856E-14</v>
      </c>
      <c r="L317" s="21">
        <v>7.7690421391640802E-14</v>
      </c>
      <c r="M317" s="21">
        <v>8.2539632519820308E-14</v>
      </c>
      <c r="N317" s="21">
        <v>8.3380450450330135E-14</v>
      </c>
      <c r="O317" s="21">
        <v>7.6951485459754706E-14</v>
      </c>
      <c r="P317" s="21">
        <v>8.8054995885191251E-14</v>
      </c>
      <c r="Q317" s="22">
        <v>9.1938275691621958E-14</v>
      </c>
      <c r="R317" s="23">
        <v>7.420906406827466E-14</v>
      </c>
      <c r="S317" s="21" t="s">
        <v>839</v>
      </c>
      <c r="T317" s="21" t="s">
        <v>839</v>
      </c>
      <c r="U317" s="21">
        <v>7.4127953502362141E-14</v>
      </c>
      <c r="V317" s="21">
        <v>7.5913538516368036E-14</v>
      </c>
      <c r="W317" s="21">
        <v>7.8491228921037271E-14</v>
      </c>
      <c r="X317" s="21">
        <v>6.9205862069259138E-14</v>
      </c>
      <c r="Y317" s="21">
        <v>7.1967112507102835E-14</v>
      </c>
      <c r="Z317" s="21">
        <v>7.293154536543198E-14</v>
      </c>
      <c r="AA317" s="21">
        <v>5.9607783805195576E-14</v>
      </c>
      <c r="AB317" s="21">
        <v>6.2961706220520613E-14</v>
      </c>
      <c r="AC317" s="21">
        <v>6.5063724453142897E-14</v>
      </c>
      <c r="AD317" s="21">
        <v>6.4142388707804454E-14</v>
      </c>
      <c r="AE317" s="21">
        <v>7.0854819975173082E-14</v>
      </c>
      <c r="AF317" s="22">
        <v>7.5324654668308541E-14</v>
      </c>
      <c r="AG317" s="21">
        <v>1.0314511288465033E-13</v>
      </c>
      <c r="AH317" s="21" t="s">
        <v>839</v>
      </c>
      <c r="AI317" s="21" t="s">
        <v>839</v>
      </c>
      <c r="AJ317" s="21">
        <v>1.0791865579417692E-13</v>
      </c>
      <c r="AK317" s="21">
        <v>1.086251619038808E-13</v>
      </c>
      <c r="AL317" s="21">
        <v>1.0955811271844358E-13</v>
      </c>
      <c r="AM317" s="21">
        <v>1.0204978393617091E-13</v>
      </c>
      <c r="AN317" s="21">
        <v>1.0392849721202036E-13</v>
      </c>
      <c r="AO317" s="21">
        <v>1.0646495361418112E-13</v>
      </c>
      <c r="AP317" s="21">
        <v>9.654850413666275E-14</v>
      </c>
      <c r="AQ317" s="21">
        <v>1.0182881742624132E-13</v>
      </c>
      <c r="AR317" s="21">
        <v>1.0190884161133039E-13</v>
      </c>
      <c r="AS317" s="21">
        <v>9.6960943947314067E-14</v>
      </c>
      <c r="AT317" s="21">
        <v>1.0563134773162104E-13</v>
      </c>
      <c r="AU317" s="21">
        <v>1.0863397917675122E-13</v>
      </c>
    </row>
    <row r="318" spans="1:47" x14ac:dyDescent="0.45">
      <c r="A318" s="3" t="s">
        <v>326</v>
      </c>
      <c r="B318" s="4" t="s">
        <v>1152</v>
      </c>
      <c r="C318" s="23">
        <v>3.3695438357399743E-14</v>
      </c>
      <c r="D318" s="21" t="s">
        <v>839</v>
      </c>
      <c r="E318" s="21" t="s">
        <v>839</v>
      </c>
      <c r="F318" s="21">
        <v>3.4255693682506069E-14</v>
      </c>
      <c r="G318" s="21">
        <v>3.4450956275729441E-14</v>
      </c>
      <c r="H318" s="21">
        <v>3.4720056134622476E-14</v>
      </c>
      <c r="I318" s="21">
        <v>3.2412319111764667E-14</v>
      </c>
      <c r="J318" s="21">
        <v>3.296283358369109E-14</v>
      </c>
      <c r="K318" s="21">
        <v>3.345885199851233E-14</v>
      </c>
      <c r="L318" s="21">
        <v>2.9950982175407616E-14</v>
      </c>
      <c r="M318" s="21">
        <v>3.1287089567589068E-14</v>
      </c>
      <c r="N318" s="21">
        <v>3.1518401564367852E-14</v>
      </c>
      <c r="O318" s="21">
        <v>3.0474702833429868E-14</v>
      </c>
      <c r="P318" s="21">
        <v>3.3130157572154627E-14</v>
      </c>
      <c r="Q318" s="22">
        <v>3.4058249717387118E-14</v>
      </c>
      <c r="R318" s="23">
        <v>2.9795905394423039E-14</v>
      </c>
      <c r="S318" s="21" t="s">
        <v>839</v>
      </c>
      <c r="T318" s="21" t="s">
        <v>839</v>
      </c>
      <c r="U318" s="21">
        <v>3.0017147254376602E-14</v>
      </c>
      <c r="V318" s="21">
        <v>3.0248073319282001E-14</v>
      </c>
      <c r="W318" s="21">
        <v>3.0584237564754441E-14</v>
      </c>
      <c r="X318" s="21">
        <v>2.760897993481588E-14</v>
      </c>
      <c r="Y318" s="21">
        <v>2.8281003352087867E-14</v>
      </c>
      <c r="Z318" s="21">
        <v>2.8515819701538506E-14</v>
      </c>
      <c r="AA318" s="21">
        <v>2.418315717687076E-14</v>
      </c>
      <c r="AB318" s="21">
        <v>2.5142092579752155E-14</v>
      </c>
      <c r="AC318" s="21">
        <v>2.5743163817431593E-14</v>
      </c>
      <c r="AD318" s="21">
        <v>2.631241706463944E-14</v>
      </c>
      <c r="AE318" s="21">
        <v>2.7966532683396465E-14</v>
      </c>
      <c r="AF318" s="22">
        <v>2.9068013904555189E-14</v>
      </c>
      <c r="AG318" s="21">
        <v>3.9126646794999339E-14</v>
      </c>
      <c r="AH318" s="21" t="s">
        <v>839</v>
      </c>
      <c r="AI318" s="21" t="s">
        <v>839</v>
      </c>
      <c r="AJ318" s="21">
        <v>4.0012481892514022E-14</v>
      </c>
      <c r="AK318" s="21">
        <v>4.0134135429173056E-14</v>
      </c>
      <c r="AL318" s="21">
        <v>4.0294162035417273E-14</v>
      </c>
      <c r="AM318" s="21">
        <v>3.8457799785749555E-14</v>
      </c>
      <c r="AN318" s="21">
        <v>3.8891584740208222E-14</v>
      </c>
      <c r="AO318" s="21">
        <v>3.947721963380485E-14</v>
      </c>
      <c r="AP318" s="21">
        <v>3.6640190568685017E-14</v>
      </c>
      <c r="AQ318" s="21">
        <v>3.8056322841642544E-14</v>
      </c>
      <c r="AR318" s="21">
        <v>3.8077719548239789E-14</v>
      </c>
      <c r="AS318" s="21">
        <v>3.7283006410258178E-14</v>
      </c>
      <c r="AT318" s="21">
        <v>3.9284852852584756E-14</v>
      </c>
      <c r="AU318" s="21">
        <v>3.9978135476854002E-14</v>
      </c>
    </row>
    <row r="319" spans="1:47" x14ac:dyDescent="0.45">
      <c r="A319" s="3" t="s">
        <v>327</v>
      </c>
      <c r="B319" s="4" t="s">
        <v>1153</v>
      </c>
      <c r="C319" s="23">
        <v>7.3510951749704772E-14</v>
      </c>
      <c r="D319" s="21" t="s">
        <v>839</v>
      </c>
      <c r="E319" s="21" t="s">
        <v>839</v>
      </c>
      <c r="F319" s="21">
        <v>7.5479271840254268E-14</v>
      </c>
      <c r="G319" s="21">
        <v>7.6118517613598091E-14</v>
      </c>
      <c r="H319" s="21">
        <v>7.6999489972743395E-14</v>
      </c>
      <c r="I319" s="21">
        <v>7.0434722010296785E-14</v>
      </c>
      <c r="J319" s="21">
        <v>7.2047190400309392E-14</v>
      </c>
      <c r="K319" s="21">
        <v>7.3499997201611766E-14</v>
      </c>
      <c r="L319" s="21">
        <v>6.5872932201010761E-14</v>
      </c>
      <c r="M319" s="21">
        <v>6.9121231984597199E-14</v>
      </c>
      <c r="N319" s="21">
        <v>6.9684060615567754E-14</v>
      </c>
      <c r="O319" s="21">
        <v>6.5786965491536668E-14</v>
      </c>
      <c r="P319" s="21">
        <v>7.2996454440499121E-14</v>
      </c>
      <c r="Q319" s="22">
        <v>7.551703034349953E-14</v>
      </c>
      <c r="R319" s="23">
        <v>6.3427169011396162E-14</v>
      </c>
      <c r="S319" s="21" t="s">
        <v>839</v>
      </c>
      <c r="T319" s="21" t="s">
        <v>839</v>
      </c>
      <c r="U319" s="21">
        <v>6.4115949360545027E-14</v>
      </c>
      <c r="V319" s="21">
        <v>6.4995723776347862E-14</v>
      </c>
      <c r="W319" s="21">
        <v>6.6267602497304599E-14</v>
      </c>
      <c r="X319" s="21">
        <v>5.8340165541696694E-14</v>
      </c>
      <c r="Y319" s="21">
        <v>6.0284213502859701E-14</v>
      </c>
      <c r="Z319" s="21">
        <v>6.0963384370709843E-14</v>
      </c>
      <c r="AA319" s="21">
        <v>5.2132820175942442E-14</v>
      </c>
      <c r="AB319" s="21">
        <v>5.4422174634618943E-14</v>
      </c>
      <c r="AC319" s="21">
        <v>5.5857077425703749E-14</v>
      </c>
      <c r="AD319" s="21">
        <v>5.5727982475920172E-14</v>
      </c>
      <c r="AE319" s="21">
        <v>6.0150681745824679E-14</v>
      </c>
      <c r="AF319" s="22">
        <v>6.3095773516029715E-14</v>
      </c>
      <c r="AG319" s="21">
        <v>8.6445808040484465E-14</v>
      </c>
      <c r="AH319" s="21" t="s">
        <v>839</v>
      </c>
      <c r="AI319" s="21" t="s">
        <v>839</v>
      </c>
      <c r="AJ319" s="21">
        <v>8.9435723226897035E-14</v>
      </c>
      <c r="AK319" s="21">
        <v>8.9821279856141696E-14</v>
      </c>
      <c r="AL319" s="21">
        <v>9.0330902693536184E-14</v>
      </c>
      <c r="AM319" s="21">
        <v>8.4884036246101043E-14</v>
      </c>
      <c r="AN319" s="21">
        <v>8.6186258241951656E-14</v>
      </c>
      <c r="AO319" s="21">
        <v>8.7944351616682794E-14</v>
      </c>
      <c r="AP319" s="21">
        <v>8.1472887392259946E-14</v>
      </c>
      <c r="AQ319" s="21">
        <v>8.4988340813289285E-14</v>
      </c>
      <c r="AR319" s="21">
        <v>8.5041548118382118E-14</v>
      </c>
      <c r="AS319" s="21">
        <v>8.2061486058490897E-14</v>
      </c>
      <c r="AT319" s="21">
        <v>8.7643067386843443E-14</v>
      </c>
      <c r="AU319" s="21">
        <v>8.9576050668129139E-14</v>
      </c>
    </row>
    <row r="320" spans="1:47" x14ac:dyDescent="0.45">
      <c r="A320" s="3" t="s">
        <v>328</v>
      </c>
      <c r="B320" s="4" t="s">
        <v>1154</v>
      </c>
      <c r="C320" s="23">
        <v>1.3465498651896032E-13</v>
      </c>
      <c r="D320" s="21" t="s">
        <v>839</v>
      </c>
      <c r="E320" s="21" t="s">
        <v>839</v>
      </c>
      <c r="F320" s="21">
        <v>1.3843471297930832E-13</v>
      </c>
      <c r="G320" s="21">
        <v>1.398237679007714E-13</v>
      </c>
      <c r="H320" s="21">
        <v>1.4173808480699474E-13</v>
      </c>
      <c r="I320" s="21">
        <v>1.3283595597396821E-13</v>
      </c>
      <c r="J320" s="21">
        <v>1.3531183320114804E-13</v>
      </c>
      <c r="K320" s="21">
        <v>1.3754234859350388E-13</v>
      </c>
      <c r="L320" s="21">
        <v>1.2726074081550335E-13</v>
      </c>
      <c r="M320" s="21">
        <v>1.3188481926961982E-13</v>
      </c>
      <c r="N320" s="21">
        <v>1.3268743486965577E-13</v>
      </c>
      <c r="O320" s="21">
        <v>1.2444084998688286E-13</v>
      </c>
      <c r="P320" s="21">
        <v>1.3620229352773613E-13</v>
      </c>
      <c r="Q320" s="22">
        <v>1.4031694355340976E-13</v>
      </c>
      <c r="R320" s="23">
        <v>1.1766485203516932E-13</v>
      </c>
      <c r="S320" s="21" t="s">
        <v>839</v>
      </c>
      <c r="T320" s="21" t="s">
        <v>839</v>
      </c>
      <c r="U320" s="21">
        <v>1.1761338065652787E-13</v>
      </c>
      <c r="V320" s="21">
        <v>1.1956931278817083E-13</v>
      </c>
      <c r="W320" s="21">
        <v>1.2238205411690649E-13</v>
      </c>
      <c r="X320" s="21">
        <v>1.1361877988696064E-13</v>
      </c>
      <c r="Y320" s="21">
        <v>1.1636499978895323E-13</v>
      </c>
      <c r="Z320" s="21">
        <v>1.1732406672248694E-13</v>
      </c>
      <c r="AA320" s="21">
        <v>1.0623210179437687E-13</v>
      </c>
      <c r="AB320" s="21">
        <v>1.0928514368959689E-13</v>
      </c>
      <c r="AC320" s="21">
        <v>1.1119848672204819E-13</v>
      </c>
      <c r="AD320" s="21">
        <v>1.0883979616045725E-13</v>
      </c>
      <c r="AE320" s="21">
        <v>1.1543389117400366E-13</v>
      </c>
      <c r="AF320" s="22">
        <v>1.1982492649746457E-13</v>
      </c>
      <c r="AG320" s="21">
        <v>1.5739631182511014E-13</v>
      </c>
      <c r="AH320" s="21" t="s">
        <v>839</v>
      </c>
      <c r="AI320" s="21" t="s">
        <v>839</v>
      </c>
      <c r="AJ320" s="21">
        <v>1.6371342179138837E-13</v>
      </c>
      <c r="AK320" s="21">
        <v>1.6453014555436113E-13</v>
      </c>
      <c r="AL320" s="21">
        <v>1.6561645429482648E-13</v>
      </c>
      <c r="AM320" s="21">
        <v>1.5731965522969865E-13</v>
      </c>
      <c r="AN320" s="21">
        <v>1.5942520503545076E-13</v>
      </c>
      <c r="AO320" s="21">
        <v>1.6226795662526896E-13</v>
      </c>
      <c r="AP320" s="21">
        <v>1.5305965337406301E-13</v>
      </c>
      <c r="AQ320" s="21">
        <v>1.5829200090685558E-13</v>
      </c>
      <c r="AR320" s="21">
        <v>1.5837147022734543E-13</v>
      </c>
      <c r="AS320" s="21">
        <v>1.5180326700775506E-13</v>
      </c>
      <c r="AT320" s="21">
        <v>1.6140693759892898E-13</v>
      </c>
      <c r="AU320" s="21">
        <v>1.6473270298123306E-13</v>
      </c>
    </row>
    <row r="321" spans="1:47" x14ac:dyDescent="0.45">
      <c r="A321" s="3" t="s">
        <v>329</v>
      </c>
      <c r="B321" s="4" t="s">
        <v>1155</v>
      </c>
      <c r="C321" s="23">
        <v>7.9491246497021056E-14</v>
      </c>
      <c r="D321" s="21" t="s">
        <v>839</v>
      </c>
      <c r="E321" s="21" t="s">
        <v>839</v>
      </c>
      <c r="F321" s="21">
        <v>8.1781701467422297E-14</v>
      </c>
      <c r="G321" s="21">
        <v>8.2821384412914042E-14</v>
      </c>
      <c r="H321" s="21">
        <v>8.4254216627763005E-14</v>
      </c>
      <c r="I321" s="21">
        <v>7.7117422670873909E-14</v>
      </c>
      <c r="J321" s="21">
        <v>7.9061341951527581E-14</v>
      </c>
      <c r="K321" s="21">
        <v>8.0812656842375777E-14</v>
      </c>
      <c r="L321" s="21">
        <v>7.124033053864229E-14</v>
      </c>
      <c r="M321" s="21">
        <v>7.5248099968141072E-14</v>
      </c>
      <c r="N321" s="21">
        <v>7.5943207737185934E-14</v>
      </c>
      <c r="O321" s="21">
        <v>6.9227584563167073E-14</v>
      </c>
      <c r="P321" s="21">
        <v>7.9180029625678108E-14</v>
      </c>
      <c r="Q321" s="22">
        <v>8.2660703455880803E-14</v>
      </c>
      <c r="R321" s="23">
        <v>6.8102477095769125E-14</v>
      </c>
      <c r="S321" s="21" t="s">
        <v>839</v>
      </c>
      <c r="T321" s="21" t="s">
        <v>839</v>
      </c>
      <c r="U321" s="21">
        <v>6.7739304539507397E-14</v>
      </c>
      <c r="V321" s="21">
        <v>6.9271189780073119E-14</v>
      </c>
      <c r="W321" s="21">
        <v>7.1479386259137133E-14</v>
      </c>
      <c r="X321" s="21">
        <v>6.3972958883796745E-14</v>
      </c>
      <c r="Y321" s="21">
        <v>6.6251956413087969E-14</v>
      </c>
      <c r="Z321" s="21">
        <v>6.7047914341315639E-14</v>
      </c>
      <c r="AA321" s="21">
        <v>5.6089007409004853E-14</v>
      </c>
      <c r="AB321" s="21">
        <v>5.8852207306636567E-14</v>
      </c>
      <c r="AC321" s="21">
        <v>6.0583977844935804E-14</v>
      </c>
      <c r="AD321" s="21">
        <v>5.8394890685807002E-14</v>
      </c>
      <c r="AE321" s="21">
        <v>6.4380192889825082E-14</v>
      </c>
      <c r="AF321" s="22">
        <v>6.8365829317598256E-14</v>
      </c>
      <c r="AG321" s="21">
        <v>9.3975452859057238E-14</v>
      </c>
      <c r="AH321" s="21" t="s">
        <v>839</v>
      </c>
      <c r="AI321" s="21" t="s">
        <v>839</v>
      </c>
      <c r="AJ321" s="21">
        <v>9.8200453732840763E-14</v>
      </c>
      <c r="AK321" s="21">
        <v>9.8810902014117656E-14</v>
      </c>
      <c r="AL321" s="21">
        <v>9.9619404977673516E-14</v>
      </c>
      <c r="AM321" s="21">
        <v>9.3216262360958526E-14</v>
      </c>
      <c r="AN321" s="21">
        <v>9.4825996983080391E-14</v>
      </c>
      <c r="AO321" s="21">
        <v>9.6999316506907591E-14</v>
      </c>
      <c r="AP321" s="21">
        <v>8.8769919355200342E-14</v>
      </c>
      <c r="AQ321" s="21">
        <v>9.3198067909966349E-14</v>
      </c>
      <c r="AR321" s="21">
        <v>9.3265214519837091E-14</v>
      </c>
      <c r="AS321" s="21">
        <v>8.817746127872077E-14</v>
      </c>
      <c r="AT321" s="21">
        <v>9.6018865848510389E-14</v>
      </c>
      <c r="AU321" s="21">
        <v>9.8734410452594543E-14</v>
      </c>
    </row>
    <row r="322" spans="1:47" x14ac:dyDescent="0.45">
      <c r="A322" s="3" t="s">
        <v>330</v>
      </c>
      <c r="B322" s="4" t="s">
        <v>1156</v>
      </c>
      <c r="C322" s="23">
        <v>4.2646574807924157E-14</v>
      </c>
      <c r="D322" s="21" t="s">
        <v>839</v>
      </c>
      <c r="E322" s="21" t="s">
        <v>839</v>
      </c>
      <c r="F322" s="21">
        <v>4.4743844012888349E-14</v>
      </c>
      <c r="G322" s="21">
        <v>4.5620864881482694E-14</v>
      </c>
      <c r="H322" s="21">
        <v>4.682952542464708E-14</v>
      </c>
      <c r="I322" s="21">
        <v>4.1182681134682365E-14</v>
      </c>
      <c r="J322" s="21">
        <v>4.2750932546486583E-14</v>
      </c>
      <c r="K322" s="21">
        <v>4.4163767118981355E-14</v>
      </c>
      <c r="L322" s="21">
        <v>3.8416554759554158E-14</v>
      </c>
      <c r="M322" s="21">
        <v>4.1153475852790899E-14</v>
      </c>
      <c r="N322" s="21">
        <v>4.162869244355716E-14</v>
      </c>
      <c r="O322" s="21">
        <v>3.6411830111505733E-14</v>
      </c>
      <c r="P322" s="21">
        <v>4.3559629320003247E-14</v>
      </c>
      <c r="Q322" s="22">
        <v>4.6060481480766202E-14</v>
      </c>
      <c r="R322" s="23">
        <v>3.5499753503637479E-14</v>
      </c>
      <c r="S322" s="21" t="s">
        <v>839</v>
      </c>
      <c r="T322" s="21" t="s">
        <v>839</v>
      </c>
      <c r="U322" s="21">
        <v>3.5107391304933379E-14</v>
      </c>
      <c r="V322" s="21">
        <v>3.643756464692607E-14</v>
      </c>
      <c r="W322" s="21">
        <v>3.8349000033393768E-14</v>
      </c>
      <c r="X322" s="21">
        <v>3.2741350984787162E-14</v>
      </c>
      <c r="Y322" s="21">
        <v>3.4543612577402054E-14</v>
      </c>
      <c r="Z322" s="21">
        <v>3.5172993522644982E-14</v>
      </c>
      <c r="AA322" s="21">
        <v>2.9041048413011897E-14</v>
      </c>
      <c r="AB322" s="21">
        <v>3.0894493786654196E-14</v>
      </c>
      <c r="AC322" s="21">
        <v>3.205600978254869E-14</v>
      </c>
      <c r="AD322" s="21">
        <v>3.0092766102788237E-14</v>
      </c>
      <c r="AE322" s="21">
        <v>3.4265049758280621E-14</v>
      </c>
      <c r="AF322" s="22">
        <v>3.7043391262356262E-14</v>
      </c>
      <c r="AG322" s="21">
        <v>5.0930254599382658E-14</v>
      </c>
      <c r="AH322" s="21" t="s">
        <v>839</v>
      </c>
      <c r="AI322" s="21" t="s">
        <v>839</v>
      </c>
      <c r="AJ322" s="21">
        <v>5.4651585893450878E-14</v>
      </c>
      <c r="AK322" s="21">
        <v>5.5153699572176453E-14</v>
      </c>
      <c r="AL322" s="21">
        <v>5.5822124236676811E-14</v>
      </c>
      <c r="AM322" s="21">
        <v>5.0632039699639128E-14</v>
      </c>
      <c r="AN322" s="21">
        <v>5.194567654615855E-14</v>
      </c>
      <c r="AO322" s="21">
        <v>5.3719247143539723E-14</v>
      </c>
      <c r="AP322" s="21">
        <v>4.8558590282927594E-14</v>
      </c>
      <c r="AQ322" s="21">
        <v>5.1612814147655304E-14</v>
      </c>
      <c r="AR322" s="21">
        <v>5.1659231497589084E-14</v>
      </c>
      <c r="AS322" s="21">
        <v>4.7593359579380706E-14</v>
      </c>
      <c r="AT322" s="21">
        <v>5.3340133599062257E-14</v>
      </c>
      <c r="AU322" s="21">
        <v>5.5330238418949711E-14</v>
      </c>
    </row>
    <row r="323" spans="1:47" x14ac:dyDescent="0.45">
      <c r="A323" s="3" t="s">
        <v>331</v>
      </c>
      <c r="B323" s="4" t="s">
        <v>1157</v>
      </c>
      <c r="C323" s="23">
        <v>3.5635336595951484E-14</v>
      </c>
      <c r="D323" s="21" t="s">
        <v>839</v>
      </c>
      <c r="E323" s="21" t="s">
        <v>839</v>
      </c>
      <c r="F323" s="21">
        <v>3.680700429176083E-14</v>
      </c>
      <c r="G323" s="21">
        <v>3.7245908631321499E-14</v>
      </c>
      <c r="H323" s="21">
        <v>3.785078176085242E-14</v>
      </c>
      <c r="I323" s="21">
        <v>3.4172838297278598E-14</v>
      </c>
      <c r="J323" s="21">
        <v>3.5120979073047927E-14</v>
      </c>
      <c r="K323" s="21">
        <v>3.5975203267803397E-14</v>
      </c>
      <c r="L323" s="21">
        <v>3.1040206204168619E-14</v>
      </c>
      <c r="M323" s="21">
        <v>3.3062355547147183E-14</v>
      </c>
      <c r="N323" s="21">
        <v>3.3412881491192502E-14</v>
      </c>
      <c r="O323" s="21">
        <v>3.1900402086416701E-14</v>
      </c>
      <c r="P323" s="21">
        <v>3.588462643755953E-14</v>
      </c>
      <c r="Q323" s="22">
        <v>3.7278219763975397E-14</v>
      </c>
      <c r="R323" s="23">
        <v>3.0287660774081888E-14</v>
      </c>
      <c r="S323" s="21" t="s">
        <v>839</v>
      </c>
      <c r="T323" s="21" t="s">
        <v>839</v>
      </c>
      <c r="U323" s="21">
        <v>3.033991698320764E-14</v>
      </c>
      <c r="V323" s="21">
        <v>3.0989595198281122E-14</v>
      </c>
      <c r="W323" s="21">
        <v>3.1925228967493065E-14</v>
      </c>
      <c r="X323" s="21">
        <v>2.7761080006282426E-14</v>
      </c>
      <c r="Y323" s="21">
        <v>2.8893665544982505E-14</v>
      </c>
      <c r="Z323" s="21">
        <v>2.9289274612165856E-14</v>
      </c>
      <c r="AA323" s="21">
        <v>2.3639904543488825E-14</v>
      </c>
      <c r="AB323" s="21">
        <v>2.5039717937538533E-14</v>
      </c>
      <c r="AC323" s="21">
        <v>2.5917047298399975E-14</v>
      </c>
      <c r="AD323" s="21">
        <v>2.6776666949788294E-14</v>
      </c>
      <c r="AE323" s="21">
        <v>2.918224059030759E-14</v>
      </c>
      <c r="AF323" s="22">
        <v>3.0784121771230159E-14</v>
      </c>
      <c r="AG323" s="21">
        <v>4.1952032183300238E-14</v>
      </c>
      <c r="AH323" s="21" t="s">
        <v>839</v>
      </c>
      <c r="AI323" s="21" t="s">
        <v>839</v>
      </c>
      <c r="AJ323" s="21">
        <v>4.3872660569933034E-14</v>
      </c>
      <c r="AK323" s="21">
        <v>4.4127051723053773E-14</v>
      </c>
      <c r="AL323" s="21">
        <v>4.4464778958518915E-14</v>
      </c>
      <c r="AM323" s="21">
        <v>4.131506593945697E-14</v>
      </c>
      <c r="AN323" s="21">
        <v>4.2085654783218215E-14</v>
      </c>
      <c r="AO323" s="21">
        <v>4.3126022107124659E-14</v>
      </c>
      <c r="AP323" s="21">
        <v>3.895147869286593E-14</v>
      </c>
      <c r="AQ323" s="21">
        <v>4.1155844814098215E-14</v>
      </c>
      <c r="AR323" s="21">
        <v>4.1189232868579066E-14</v>
      </c>
      <c r="AS323" s="21">
        <v>3.9938850550097249E-14</v>
      </c>
      <c r="AT323" s="21">
        <v>4.3063047867151383E-14</v>
      </c>
      <c r="AU323" s="21">
        <v>4.4144972644952383E-14</v>
      </c>
    </row>
    <row r="324" spans="1:47" x14ac:dyDescent="0.45">
      <c r="A324" s="3" t="s">
        <v>332</v>
      </c>
      <c r="B324" s="4" t="s">
        <v>1158</v>
      </c>
      <c r="C324" s="23">
        <v>3.0300840420242721E-14</v>
      </c>
      <c r="D324" s="21" t="s">
        <v>839</v>
      </c>
      <c r="E324" s="21" t="s">
        <v>839</v>
      </c>
      <c r="F324" s="21">
        <v>3.0884351412118786E-14</v>
      </c>
      <c r="G324" s="21">
        <v>3.110494718025153E-14</v>
      </c>
      <c r="H324" s="21">
        <v>3.140895978756665E-14</v>
      </c>
      <c r="I324" s="21">
        <v>2.9155334207113531E-14</v>
      </c>
      <c r="J324" s="21">
        <v>2.9709517074362616E-14</v>
      </c>
      <c r="K324" s="21">
        <v>3.0208825675207242E-14</v>
      </c>
      <c r="L324" s="21">
        <v>2.6752899729504825E-14</v>
      </c>
      <c r="M324" s="21">
        <v>2.8078657052886908E-14</v>
      </c>
      <c r="N324" s="21">
        <v>2.8308272895990188E-14</v>
      </c>
      <c r="O324" s="21">
        <v>2.7610506724194375E-14</v>
      </c>
      <c r="P324" s="21">
        <v>3.0059267782633675E-14</v>
      </c>
      <c r="Q324" s="22">
        <v>3.0915428650751971E-14</v>
      </c>
      <c r="R324" s="23">
        <v>2.6714143974701302E-14</v>
      </c>
      <c r="S324" s="21" t="s">
        <v>839</v>
      </c>
      <c r="T324" s="21" t="s">
        <v>839</v>
      </c>
      <c r="U324" s="21">
        <v>2.6779008916542327E-14</v>
      </c>
      <c r="V324" s="21">
        <v>2.7069001057121716E-14</v>
      </c>
      <c r="W324" s="21">
        <v>2.7488500170383965E-14</v>
      </c>
      <c r="X324" s="21">
        <v>2.4710865437453748E-14</v>
      </c>
      <c r="Y324" s="21">
        <v>2.5380880392989242E-14</v>
      </c>
      <c r="Z324" s="21">
        <v>2.5614962653711397E-14</v>
      </c>
      <c r="AA324" s="21">
        <v>2.1377023675906442E-14</v>
      </c>
      <c r="AB324" s="21">
        <v>2.232238631738638E-14</v>
      </c>
      <c r="AC324" s="21">
        <v>2.2914930894554224E-14</v>
      </c>
      <c r="AD324" s="21">
        <v>2.3865928386179483E-14</v>
      </c>
      <c r="AE324" s="21">
        <v>2.5372595593602155E-14</v>
      </c>
      <c r="AF324" s="22">
        <v>2.637589080064286E-14</v>
      </c>
      <c r="AG324" s="21">
        <v>3.5224278139074045E-14</v>
      </c>
      <c r="AH324" s="21" t="s">
        <v>839</v>
      </c>
      <c r="AI324" s="21" t="s">
        <v>839</v>
      </c>
      <c r="AJ324" s="21">
        <v>3.6197803900008104E-14</v>
      </c>
      <c r="AK324" s="21">
        <v>3.6330040865978307E-14</v>
      </c>
      <c r="AL324" s="21">
        <v>3.6504971478166766E-14</v>
      </c>
      <c r="AM324" s="21">
        <v>3.4657248955327997E-14</v>
      </c>
      <c r="AN324" s="21">
        <v>3.5099919776159789E-14</v>
      </c>
      <c r="AO324" s="21">
        <v>3.5697558300988509E-14</v>
      </c>
      <c r="AP324" s="21">
        <v>3.2885926132227452E-14</v>
      </c>
      <c r="AQ324" s="21">
        <v>3.4301014070803987E-14</v>
      </c>
      <c r="AR324" s="21">
        <v>3.4322412642511159E-14</v>
      </c>
      <c r="AS324" s="21">
        <v>3.3734130781685294E-14</v>
      </c>
      <c r="AT324" s="21">
        <v>3.5609404651394003E-14</v>
      </c>
      <c r="AU324" s="21">
        <v>3.6258837078953967E-14</v>
      </c>
    </row>
    <row r="325" spans="1:47" x14ac:dyDescent="0.45">
      <c r="A325" s="3" t="s">
        <v>333</v>
      </c>
      <c r="B325" s="4" t="s">
        <v>1159</v>
      </c>
      <c r="C325" s="23">
        <v>2.7155488341438873E-13</v>
      </c>
      <c r="D325" s="21" t="s">
        <v>839</v>
      </c>
      <c r="E325" s="21" t="s">
        <v>839</v>
      </c>
      <c r="F325" s="21">
        <v>2.8852593591618188E-13</v>
      </c>
      <c r="G325" s="21">
        <v>2.9292520925645822E-13</v>
      </c>
      <c r="H325" s="21">
        <v>2.9898803888274685E-13</v>
      </c>
      <c r="I325" s="21">
        <v>2.6017521781350535E-13</v>
      </c>
      <c r="J325" s="21">
        <v>2.7005232968238841E-13</v>
      </c>
      <c r="K325" s="21">
        <v>2.7895104679128526E-13</v>
      </c>
      <c r="L325" s="21">
        <v>2.5837430043169851E-13</v>
      </c>
      <c r="M325" s="21">
        <v>2.7170381879746113E-13</v>
      </c>
      <c r="N325" s="21">
        <v>2.7401891168870223E-13</v>
      </c>
      <c r="O325" s="21">
        <v>2.4174604983026873E-13</v>
      </c>
      <c r="P325" s="21">
        <v>2.8035383026157223E-13</v>
      </c>
      <c r="Q325" s="22">
        <v>2.9386044067726164E-13</v>
      </c>
      <c r="R325" s="23">
        <v>2.2892576351314559E-13</v>
      </c>
      <c r="S325" s="21" t="s">
        <v>839</v>
      </c>
      <c r="T325" s="21" t="s">
        <v>839</v>
      </c>
      <c r="U325" s="21">
        <v>2.3478239140685618E-13</v>
      </c>
      <c r="V325" s="21">
        <v>2.4100882761798784E-13</v>
      </c>
      <c r="W325" s="21">
        <v>2.4994420298749894E-13</v>
      </c>
      <c r="X325" s="21">
        <v>2.0686638370588635E-13</v>
      </c>
      <c r="Y325" s="21">
        <v>2.1816232599472309E-13</v>
      </c>
      <c r="Z325" s="21">
        <v>2.2210796029557514E-13</v>
      </c>
      <c r="AA325" s="21">
        <v>2.0428469514794755E-13</v>
      </c>
      <c r="AB325" s="21">
        <v>2.1320412413437265E-13</v>
      </c>
      <c r="AC325" s="21">
        <v>2.1879376565104157E-13</v>
      </c>
      <c r="AD325" s="21">
        <v>2.0368275263730675E-13</v>
      </c>
      <c r="AE325" s="21">
        <v>2.2556353144978395E-13</v>
      </c>
      <c r="AF325" s="22">
        <v>2.4013403270193186E-13</v>
      </c>
      <c r="AG325" s="21">
        <v>3.2537124791378443E-13</v>
      </c>
      <c r="AH325" s="21" t="s">
        <v>839</v>
      </c>
      <c r="AI325" s="21" t="s">
        <v>839</v>
      </c>
      <c r="AJ325" s="21">
        <v>3.490062178084155E-13</v>
      </c>
      <c r="AK325" s="21">
        <v>3.5155791973260532E-13</v>
      </c>
      <c r="AL325" s="21">
        <v>3.549671874854902E-13</v>
      </c>
      <c r="AM325" s="21">
        <v>3.2112643228613028E-13</v>
      </c>
      <c r="AN325" s="21">
        <v>3.2934946081986784E-13</v>
      </c>
      <c r="AO325" s="21">
        <v>3.4045134023061316E-13</v>
      </c>
      <c r="AP325" s="21">
        <v>3.1965507905534884E-13</v>
      </c>
      <c r="AQ325" s="21">
        <v>3.3463431645141717E-13</v>
      </c>
      <c r="AR325" s="21">
        <v>3.3486216444270595E-13</v>
      </c>
      <c r="AS325" s="21">
        <v>3.0963909115835324E-13</v>
      </c>
      <c r="AT325" s="21">
        <v>3.4103394955746284E-13</v>
      </c>
      <c r="AU325" s="21">
        <v>3.5190602115553123E-13</v>
      </c>
    </row>
    <row r="326" spans="1:47" x14ac:dyDescent="0.45">
      <c r="A326" s="3" t="s">
        <v>334</v>
      </c>
      <c r="B326" s="4" t="s">
        <v>1160</v>
      </c>
      <c r="C326" s="23">
        <v>2.4380083034930853E-14</v>
      </c>
      <c r="D326" s="21" t="s">
        <v>839</v>
      </c>
      <c r="E326" s="21" t="s">
        <v>839</v>
      </c>
      <c r="F326" s="21" t="s">
        <v>839</v>
      </c>
      <c r="G326" s="21" t="s">
        <v>839</v>
      </c>
      <c r="H326" s="21" t="s">
        <v>839</v>
      </c>
      <c r="I326" s="21">
        <v>2.4430556571629221E-14</v>
      </c>
      <c r="J326" s="21">
        <v>2.5655085631144253E-14</v>
      </c>
      <c r="K326" s="21">
        <v>2.675824293387219E-14</v>
      </c>
      <c r="L326" s="21">
        <v>2.3465711063091204E-14</v>
      </c>
      <c r="M326" s="21">
        <v>2.5302525620262328E-14</v>
      </c>
      <c r="N326" s="21">
        <v>2.5621818575197497E-14</v>
      </c>
      <c r="O326" s="21">
        <v>2.1488519103263161E-14</v>
      </c>
      <c r="P326" s="21">
        <v>2.6636728765083378E-14</v>
      </c>
      <c r="Q326" s="22">
        <v>2.8438575841708957E-14</v>
      </c>
      <c r="R326" s="23">
        <v>2.0211911135602589E-14</v>
      </c>
      <c r="S326" s="21" t="s">
        <v>839</v>
      </c>
      <c r="T326" s="21" t="s">
        <v>839</v>
      </c>
      <c r="U326" s="21" t="s">
        <v>839</v>
      </c>
      <c r="V326" s="21" t="s">
        <v>839</v>
      </c>
      <c r="W326" s="21" t="s">
        <v>839</v>
      </c>
      <c r="X326" s="21">
        <v>1.912270529918139E-14</v>
      </c>
      <c r="Y326" s="21">
        <v>2.020779292248529E-14</v>
      </c>
      <c r="Z326" s="21">
        <v>2.0586740687973036E-14</v>
      </c>
      <c r="AA326" s="21">
        <v>1.7421756112714168E-14</v>
      </c>
      <c r="AB326" s="21">
        <v>1.8468703483397869E-14</v>
      </c>
      <c r="AC326" s="21">
        <v>1.9124800563804507E-14</v>
      </c>
      <c r="AD326" s="21">
        <v>1.8299467960889652E-14</v>
      </c>
      <c r="AE326" s="21">
        <v>2.0565983312744958E-14</v>
      </c>
      <c r="AF326" s="22">
        <v>2.2075265743540218E-14</v>
      </c>
      <c r="AG326" s="21">
        <v>3.0530109868769937E-14</v>
      </c>
      <c r="AH326" s="21" t="s">
        <v>839</v>
      </c>
      <c r="AI326" s="21" t="s">
        <v>839</v>
      </c>
      <c r="AJ326" s="21" t="s">
        <v>839</v>
      </c>
      <c r="AK326" s="21" t="s">
        <v>839</v>
      </c>
      <c r="AL326" s="21" t="s">
        <v>839</v>
      </c>
      <c r="AM326" s="21">
        <v>3.1133261194635155E-14</v>
      </c>
      <c r="AN326" s="21">
        <v>3.2230362455044369E-14</v>
      </c>
      <c r="AO326" s="21">
        <v>3.3711594551148456E-14</v>
      </c>
      <c r="AP326" s="21">
        <v>3.0470071195487118E-14</v>
      </c>
      <c r="AQ326" s="21">
        <v>3.2636473505180716E-14</v>
      </c>
      <c r="AR326" s="21">
        <v>3.2669483271971043E-14</v>
      </c>
      <c r="AS326" s="21">
        <v>2.9140886863075223E-14</v>
      </c>
      <c r="AT326" s="21">
        <v>3.3608908303311019E-14</v>
      </c>
      <c r="AU326" s="21">
        <v>3.5156148412646246E-14</v>
      </c>
    </row>
    <row r="327" spans="1:47" x14ac:dyDescent="0.45">
      <c r="A327" s="3" t="s">
        <v>335</v>
      </c>
      <c r="B327" s="4" t="s">
        <v>1161</v>
      </c>
      <c r="C327" s="23">
        <v>1.7576962702804707E-14</v>
      </c>
      <c r="D327" s="21" t="s">
        <v>839</v>
      </c>
      <c r="E327" s="21" t="s">
        <v>839</v>
      </c>
      <c r="F327" s="21" t="s">
        <v>839</v>
      </c>
      <c r="G327" s="21" t="s">
        <v>839</v>
      </c>
      <c r="H327" s="21" t="s">
        <v>839</v>
      </c>
      <c r="I327" s="21">
        <v>1.7264423635173559E-14</v>
      </c>
      <c r="J327" s="21">
        <v>1.7787163757018903E-14</v>
      </c>
      <c r="K327" s="21">
        <v>1.8258109890750797E-14</v>
      </c>
      <c r="L327" s="21">
        <v>1.613546861189636E-14</v>
      </c>
      <c r="M327" s="21">
        <v>1.7099925381211907E-14</v>
      </c>
      <c r="N327" s="21">
        <v>1.7267278894918542E-14</v>
      </c>
      <c r="O327" s="21">
        <v>1.6069859989667312E-14</v>
      </c>
      <c r="P327" s="21">
        <v>1.823401595650021E-14</v>
      </c>
      <c r="Q327" s="22">
        <v>1.8991224389228811E-14</v>
      </c>
      <c r="R327" s="23">
        <v>1.5226641280384239E-14</v>
      </c>
      <c r="S327" s="21" t="s">
        <v>839</v>
      </c>
      <c r="T327" s="21" t="s">
        <v>839</v>
      </c>
      <c r="U327" s="21" t="s">
        <v>839</v>
      </c>
      <c r="V327" s="21" t="s">
        <v>839</v>
      </c>
      <c r="W327" s="21" t="s">
        <v>839</v>
      </c>
      <c r="X327" s="21">
        <v>1.4299462395714316E-14</v>
      </c>
      <c r="Y327" s="21">
        <v>1.4813382984027257E-14</v>
      </c>
      <c r="Z327" s="21">
        <v>1.4992894942827313E-14</v>
      </c>
      <c r="AA327" s="21">
        <v>1.260349702719945E-14</v>
      </c>
      <c r="AB327" s="21">
        <v>1.3215894288439097E-14</v>
      </c>
      <c r="AC327" s="21">
        <v>1.3599710536790502E-14</v>
      </c>
      <c r="AD327" s="21">
        <v>1.3960932640706941E-14</v>
      </c>
      <c r="AE327" s="21">
        <v>1.501806234969566E-14</v>
      </c>
      <c r="AF327" s="22">
        <v>1.5722009313237079E-14</v>
      </c>
      <c r="AG327" s="21">
        <v>2.1070416640288458E-14</v>
      </c>
      <c r="AH327" s="21" t="s">
        <v>839</v>
      </c>
      <c r="AI327" s="21" t="s">
        <v>839</v>
      </c>
      <c r="AJ327" s="21" t="s">
        <v>839</v>
      </c>
      <c r="AK327" s="21" t="s">
        <v>839</v>
      </c>
      <c r="AL327" s="21" t="s">
        <v>839</v>
      </c>
      <c r="AM327" s="21">
        <v>2.1095894032746617E-14</v>
      </c>
      <c r="AN327" s="21">
        <v>2.1552199513333379E-14</v>
      </c>
      <c r="AO327" s="21">
        <v>2.2168264088885059E-14</v>
      </c>
      <c r="AP327" s="21">
        <v>2.0285033895981595E-14</v>
      </c>
      <c r="AQ327" s="21">
        <v>2.1378555569965195E-14</v>
      </c>
      <c r="AR327" s="21">
        <v>2.1395161465462044E-14</v>
      </c>
      <c r="AS327" s="21">
        <v>2.0309474170187398E-14</v>
      </c>
      <c r="AT327" s="21">
        <v>2.2142141222910938E-14</v>
      </c>
      <c r="AU327" s="21">
        <v>2.277678904455846E-14</v>
      </c>
    </row>
    <row r="328" spans="1:47" x14ac:dyDescent="0.45">
      <c r="A328" s="3" t="s">
        <v>336</v>
      </c>
      <c r="B328" s="4" t="s">
        <v>1162</v>
      </c>
      <c r="C328" s="23">
        <v>1.41817716751813E-13</v>
      </c>
      <c r="D328" s="21" t="s">
        <v>839</v>
      </c>
      <c r="E328" s="21" t="s">
        <v>839</v>
      </c>
      <c r="F328" s="21">
        <v>1.4871926331289531E-13</v>
      </c>
      <c r="G328" s="21">
        <v>1.5119181741855806E-13</v>
      </c>
      <c r="H328" s="21">
        <v>1.5459935160089051E-13</v>
      </c>
      <c r="I328" s="21">
        <v>1.3804070079807282E-13</v>
      </c>
      <c r="J328" s="21">
        <v>1.4258448982598945E-13</v>
      </c>
      <c r="K328" s="21">
        <v>1.466779949328351E-13</v>
      </c>
      <c r="L328" s="21">
        <v>1.3484820340437427E-13</v>
      </c>
      <c r="M328" s="21">
        <v>1.4156869856912598E-13</v>
      </c>
      <c r="N328" s="21">
        <v>1.4273652737226369E-13</v>
      </c>
      <c r="O328" s="21">
        <v>1.213591674213083E-13</v>
      </c>
      <c r="P328" s="21">
        <v>1.4364836484933288E-13</v>
      </c>
      <c r="Q328" s="22">
        <v>1.5144539579357974E-13</v>
      </c>
      <c r="R328" s="23">
        <v>1.2327951795404034E-13</v>
      </c>
      <c r="S328" s="21" t="s">
        <v>839</v>
      </c>
      <c r="T328" s="21" t="s">
        <v>839</v>
      </c>
      <c r="U328" s="21">
        <v>1.2327235191931661E-13</v>
      </c>
      <c r="V328" s="21">
        <v>1.2718589858473175E-13</v>
      </c>
      <c r="W328" s="21">
        <v>1.3280448285170085E-13</v>
      </c>
      <c r="X328" s="21">
        <v>1.149982892193325E-13</v>
      </c>
      <c r="Y328" s="21">
        <v>1.2050916015461404E-13</v>
      </c>
      <c r="Z328" s="21">
        <v>1.2243370116222373E-13</v>
      </c>
      <c r="AA328" s="21">
        <v>1.10252866275847E-13</v>
      </c>
      <c r="AB328" s="21">
        <v>1.1506046901824064E-13</v>
      </c>
      <c r="AC328" s="21">
        <v>1.1807316512275857E-13</v>
      </c>
      <c r="AD328" s="21">
        <v>1.0369142034424563E-13</v>
      </c>
      <c r="AE328" s="21">
        <v>1.174702365504075E-13</v>
      </c>
      <c r="AF328" s="22">
        <v>1.2664560722316086E-13</v>
      </c>
      <c r="AG328" s="21">
        <v>1.6725871382116306E-13</v>
      </c>
      <c r="AH328" s="21" t="s">
        <v>839</v>
      </c>
      <c r="AI328" s="21" t="s">
        <v>839</v>
      </c>
      <c r="AJ328" s="21">
        <v>1.7808420120379519E-13</v>
      </c>
      <c r="AK328" s="21">
        <v>1.7944896815469092E-13</v>
      </c>
      <c r="AL328" s="21">
        <v>1.8126855575055272E-13</v>
      </c>
      <c r="AM328" s="21">
        <v>1.6667208273584542E-13</v>
      </c>
      <c r="AN328" s="21">
        <v>1.7034713011285391E-13</v>
      </c>
      <c r="AO328" s="21">
        <v>1.7530888753395038E-13</v>
      </c>
      <c r="AP328" s="21">
        <v>1.6433401227560422E-13</v>
      </c>
      <c r="AQ328" s="21">
        <v>1.7163295635018464E-13</v>
      </c>
      <c r="AR328" s="21">
        <v>1.7174406914192368E-13</v>
      </c>
      <c r="AS328" s="21">
        <v>1.562683874650516E-13</v>
      </c>
      <c r="AT328" s="21">
        <v>1.735019273107205E-13</v>
      </c>
      <c r="AU328" s="21">
        <v>1.7946996524071382E-13</v>
      </c>
    </row>
    <row r="329" spans="1:47" x14ac:dyDescent="0.45">
      <c r="A329" s="3" t="s">
        <v>337</v>
      </c>
      <c r="B329" s="4" t="s">
        <v>1163</v>
      </c>
      <c r="C329" s="23">
        <v>1.1247547284503126E-13</v>
      </c>
      <c r="D329" s="21" t="s">
        <v>839</v>
      </c>
      <c r="E329" s="21" t="s">
        <v>839</v>
      </c>
      <c r="F329" s="21">
        <v>1.1901466201781088E-13</v>
      </c>
      <c r="G329" s="21">
        <v>1.2093806172050017E-13</v>
      </c>
      <c r="H329" s="21">
        <v>1.2358878237336237E-13</v>
      </c>
      <c r="I329" s="21">
        <v>1.1070457426815154E-13</v>
      </c>
      <c r="J329" s="21">
        <v>1.1423974565190793E-13</v>
      </c>
      <c r="K329" s="21">
        <v>1.1742461338831787E-13</v>
      </c>
      <c r="L329" s="21">
        <v>1.0196963079128394E-13</v>
      </c>
      <c r="M329" s="21">
        <v>1.0876722375444153E-13</v>
      </c>
      <c r="N329" s="21">
        <v>1.0994674063520651E-13</v>
      </c>
      <c r="O329" s="21">
        <v>9.7580440667817692E-14</v>
      </c>
      <c r="P329" s="21">
        <v>1.1500282697554745E-13</v>
      </c>
      <c r="Q329" s="22">
        <v>1.210969354078953E-13</v>
      </c>
      <c r="R329" s="23">
        <v>9.4731283597810854E-14</v>
      </c>
      <c r="S329" s="21" t="s">
        <v>839</v>
      </c>
      <c r="T329" s="21" t="s">
        <v>839</v>
      </c>
      <c r="U329" s="21">
        <v>9.6484984486266731E-14</v>
      </c>
      <c r="V329" s="21">
        <v>9.9093931634261677E-14</v>
      </c>
      <c r="W329" s="21">
        <v>1.0285026449573961E-13</v>
      </c>
      <c r="X329" s="21">
        <v>9.0193596961530416E-14</v>
      </c>
      <c r="Y329" s="21">
        <v>9.403831487132317E-14</v>
      </c>
      <c r="Z329" s="21">
        <v>9.5381085985672153E-14</v>
      </c>
      <c r="AA329" s="21">
        <v>7.8238360876938962E-14</v>
      </c>
      <c r="AB329" s="21">
        <v>8.2723874597378359E-14</v>
      </c>
      <c r="AC329" s="21">
        <v>8.5535025250821582E-14</v>
      </c>
      <c r="AD329" s="21">
        <v>8.1835151247567123E-14</v>
      </c>
      <c r="AE329" s="21">
        <v>9.159771967817733E-14</v>
      </c>
      <c r="AF329" s="22">
        <v>9.8098653254027956E-14</v>
      </c>
      <c r="AG329" s="21">
        <v>1.3480079111022346E-13</v>
      </c>
      <c r="AH329" s="21" t="s">
        <v>839</v>
      </c>
      <c r="AI329" s="21" t="s">
        <v>839</v>
      </c>
      <c r="AJ329" s="21">
        <v>1.4446187875518851E-13</v>
      </c>
      <c r="AK329" s="21">
        <v>1.4561034593294422E-13</v>
      </c>
      <c r="AL329" s="21">
        <v>1.4713682469442591E-13</v>
      </c>
      <c r="AM329" s="21">
        <v>1.3512542973302913E-13</v>
      </c>
      <c r="AN329" s="21">
        <v>1.381550829675715E-13</v>
      </c>
      <c r="AO329" s="21">
        <v>1.4224547161391444E-13</v>
      </c>
      <c r="AP329" s="21">
        <v>1.286151630663604E-13</v>
      </c>
      <c r="AQ329" s="21">
        <v>1.3628086294064659E-13</v>
      </c>
      <c r="AR329" s="21">
        <v>1.3639723431301161E-13</v>
      </c>
      <c r="AS329" s="21">
        <v>1.2656282875046995E-13</v>
      </c>
      <c r="AT329" s="21">
        <v>1.4076136628534906E-13</v>
      </c>
      <c r="AU329" s="21">
        <v>1.4567838354143733E-13</v>
      </c>
    </row>
    <row r="330" spans="1:47" x14ac:dyDescent="0.45">
      <c r="A330" s="3" t="s">
        <v>338</v>
      </c>
      <c r="B330" s="4" t="s">
        <v>1164</v>
      </c>
      <c r="C330" s="23">
        <v>6.9961623924634359E-14</v>
      </c>
      <c r="D330" s="21" t="s">
        <v>839</v>
      </c>
      <c r="E330" s="21" t="s">
        <v>839</v>
      </c>
      <c r="F330" s="21">
        <v>7.3962114813519743E-14</v>
      </c>
      <c r="G330" s="21">
        <v>7.508438382607244E-14</v>
      </c>
      <c r="H330" s="21">
        <v>7.6631031486193171E-14</v>
      </c>
      <c r="I330" s="21">
        <v>6.7336871053603485E-14</v>
      </c>
      <c r="J330" s="21">
        <v>6.9740156605753855E-14</v>
      </c>
      <c r="K330" s="21">
        <v>7.1905363597498233E-14</v>
      </c>
      <c r="L330" s="21">
        <v>6.5040756574317468E-14</v>
      </c>
      <c r="M330" s="21">
        <v>6.8749773854811488E-14</v>
      </c>
      <c r="N330" s="21">
        <v>6.9393644582376344E-14</v>
      </c>
      <c r="O330" s="21">
        <v>6.3244948332360361E-14</v>
      </c>
      <c r="P330" s="21">
        <v>7.2421957754467886E-14</v>
      </c>
      <c r="Q330" s="22">
        <v>7.5632863032293047E-14</v>
      </c>
      <c r="R330" s="23">
        <v>6.0473004475613815E-14</v>
      </c>
      <c r="S330" s="21" t="s">
        <v>839</v>
      </c>
      <c r="T330" s="21" t="s">
        <v>839</v>
      </c>
      <c r="U330" s="21">
        <v>6.1661215492353273E-14</v>
      </c>
      <c r="V330" s="21">
        <v>6.3324857470342126E-14</v>
      </c>
      <c r="W330" s="21">
        <v>6.5714468360015867E-14</v>
      </c>
      <c r="X330" s="21">
        <v>5.5262957206285865E-14</v>
      </c>
      <c r="Y330" s="21">
        <v>5.8105949781161908E-14</v>
      </c>
      <c r="Z330" s="21">
        <v>5.9098961808081293E-14</v>
      </c>
      <c r="AA330" s="21">
        <v>5.193476939409759E-14</v>
      </c>
      <c r="AB330" s="21">
        <v>5.4530182776468728E-14</v>
      </c>
      <c r="AC330" s="21">
        <v>5.6156723562912866E-14</v>
      </c>
      <c r="AD330" s="21">
        <v>5.4850927361292373E-14</v>
      </c>
      <c r="AE330" s="21">
        <v>6.0234056485227284E-14</v>
      </c>
      <c r="AF330" s="22">
        <v>6.3818704967598175E-14</v>
      </c>
      <c r="AG330" s="21">
        <v>8.2805331210496492E-14</v>
      </c>
      <c r="AH330" s="21" t="s">
        <v>839</v>
      </c>
      <c r="AI330" s="21" t="s">
        <v>839</v>
      </c>
      <c r="AJ330" s="21">
        <v>8.8390261777715032E-14</v>
      </c>
      <c r="AK330" s="21">
        <v>8.9022667194345163E-14</v>
      </c>
      <c r="AL330" s="21">
        <v>8.986617473198779E-14</v>
      </c>
      <c r="AM330" s="21">
        <v>8.1879805455904481E-14</v>
      </c>
      <c r="AN330" s="21">
        <v>8.3833549724569492E-14</v>
      </c>
      <c r="AO330" s="21">
        <v>8.6471298798176535E-14</v>
      </c>
      <c r="AP330" s="21">
        <v>8.0184230699491283E-14</v>
      </c>
      <c r="AQ330" s="21">
        <v>8.4227390422718627E-14</v>
      </c>
      <c r="AR330" s="21">
        <v>8.4288820535383107E-14</v>
      </c>
      <c r="AS330" s="21">
        <v>7.9433439072753866E-14</v>
      </c>
      <c r="AT330" s="21">
        <v>8.6720710461417056E-14</v>
      </c>
      <c r="AU330" s="21">
        <v>8.9244282040486367E-14</v>
      </c>
    </row>
    <row r="331" spans="1:47" x14ac:dyDescent="0.45">
      <c r="A331" s="3" t="s">
        <v>339</v>
      </c>
      <c r="B331" s="4" t="s">
        <v>1165</v>
      </c>
      <c r="C331" s="23">
        <v>4.1882597759651159E-14</v>
      </c>
      <c r="D331" s="21" t="s">
        <v>839</v>
      </c>
      <c r="E331" s="21" t="s">
        <v>839</v>
      </c>
      <c r="F331" s="21">
        <v>4.3516212122922535E-14</v>
      </c>
      <c r="G331" s="21">
        <v>4.397847689141557E-14</v>
      </c>
      <c r="H331" s="21">
        <v>4.4615544042472162E-14</v>
      </c>
      <c r="I331" s="21">
        <v>4.0565731138118257E-14</v>
      </c>
      <c r="J331" s="21">
        <v>4.1598099278053497E-14</v>
      </c>
      <c r="K331" s="21">
        <v>4.252821335935053E-14</v>
      </c>
      <c r="L331" s="21">
        <v>3.9333747914749527E-14</v>
      </c>
      <c r="M331" s="21">
        <v>4.0989030207883063E-14</v>
      </c>
      <c r="N331" s="21">
        <v>4.1276234327888197E-14</v>
      </c>
      <c r="O331" s="21">
        <v>3.8657798300028587E-14</v>
      </c>
      <c r="P331" s="21">
        <v>4.2683180385923045E-14</v>
      </c>
      <c r="Q331" s="22">
        <v>4.4091305193222918E-14</v>
      </c>
      <c r="R331" s="23">
        <v>3.6739047339779492E-14</v>
      </c>
      <c r="S331" s="21" t="s">
        <v>839</v>
      </c>
      <c r="T331" s="21" t="s">
        <v>839</v>
      </c>
      <c r="U331" s="21">
        <v>3.713617245733633E-14</v>
      </c>
      <c r="V331" s="21">
        <v>3.755337583623341E-14</v>
      </c>
      <c r="W331" s="21">
        <v>3.8156738335292673E-14</v>
      </c>
      <c r="X331" s="21">
        <v>3.3923738339205991E-14</v>
      </c>
      <c r="Y331" s="21">
        <v>3.4927953826512951E-14</v>
      </c>
      <c r="Z331" s="21">
        <v>3.5278801847583557E-14</v>
      </c>
      <c r="AA331" s="21">
        <v>3.1928939459491135E-14</v>
      </c>
      <c r="AB331" s="21">
        <v>3.2952945669843682E-14</v>
      </c>
      <c r="AC331" s="21">
        <v>3.3594758719602724E-14</v>
      </c>
      <c r="AD331" s="21">
        <v>3.3828641042169138E-14</v>
      </c>
      <c r="AE331" s="21">
        <v>3.5714067272375691E-14</v>
      </c>
      <c r="AF331" s="22">
        <v>3.6969579719773388E-14</v>
      </c>
      <c r="AG331" s="21">
        <v>4.9627206259887786E-14</v>
      </c>
      <c r="AH331" s="21" t="s">
        <v>839</v>
      </c>
      <c r="AI331" s="21" t="s">
        <v>839</v>
      </c>
      <c r="AJ331" s="21">
        <v>5.2147866954647386E-14</v>
      </c>
      <c r="AK331" s="21">
        <v>5.2439601159134472E-14</v>
      </c>
      <c r="AL331" s="21">
        <v>5.2827546078862873E-14</v>
      </c>
      <c r="AM331" s="21">
        <v>4.9185726697934339E-14</v>
      </c>
      <c r="AN331" s="21">
        <v>5.0076516810419668E-14</v>
      </c>
      <c r="AO331" s="21">
        <v>5.1279168772209252E-14</v>
      </c>
      <c r="AP331" s="21">
        <v>4.832250334935022E-14</v>
      </c>
      <c r="AQ331" s="21">
        <v>5.0198372409657077E-14</v>
      </c>
      <c r="AR331" s="21">
        <v>5.0226861468978535E-14</v>
      </c>
      <c r="AS331" s="21">
        <v>4.7938780400505711E-14</v>
      </c>
      <c r="AT331" s="21">
        <v>5.1341287352614855E-14</v>
      </c>
      <c r="AU331" s="21">
        <v>5.2519579580580441E-14</v>
      </c>
    </row>
    <row r="332" spans="1:47" x14ac:dyDescent="0.45">
      <c r="A332" s="3" t="s">
        <v>340</v>
      </c>
      <c r="B332" s="4" t="s">
        <v>1166</v>
      </c>
      <c r="C332" s="23">
        <v>4.477265037364199E-14</v>
      </c>
      <c r="D332" s="21" t="s">
        <v>839</v>
      </c>
      <c r="E332" s="21" t="s">
        <v>839</v>
      </c>
      <c r="F332" s="21">
        <v>4.9866678459203769E-14</v>
      </c>
      <c r="G332" s="21">
        <v>5.1207091584824541E-14</v>
      </c>
      <c r="H332" s="21">
        <v>5.3054373119953899E-14</v>
      </c>
      <c r="I332" s="21">
        <v>4.4888180125569337E-14</v>
      </c>
      <c r="J332" s="21">
        <v>4.7196105337368689E-14</v>
      </c>
      <c r="K332" s="21">
        <v>4.9275263501585727E-14</v>
      </c>
      <c r="L332" s="21">
        <v>4.4285426794137466E-14</v>
      </c>
      <c r="M332" s="21">
        <v>4.7442065892587997E-14</v>
      </c>
      <c r="N332" s="21">
        <v>4.7991174659780885E-14</v>
      </c>
      <c r="O332" s="21">
        <v>4.005022574682562E-14</v>
      </c>
      <c r="P332" s="21">
        <v>4.9362486973239709E-14</v>
      </c>
      <c r="Q332" s="22">
        <v>5.2622259408531585E-14</v>
      </c>
      <c r="R332" s="23">
        <v>3.707803386913137E-14</v>
      </c>
      <c r="S332" s="21" t="s">
        <v>839</v>
      </c>
      <c r="T332" s="21" t="s">
        <v>839</v>
      </c>
      <c r="U332" s="21">
        <v>3.8109369126336309E-14</v>
      </c>
      <c r="V332" s="21">
        <v>3.9604916709131587E-14</v>
      </c>
      <c r="W332" s="21">
        <v>4.1750188580350797E-14</v>
      </c>
      <c r="X332" s="21">
        <v>3.510389149974901E-14</v>
      </c>
      <c r="Y332" s="21">
        <v>3.7176470146692482E-14</v>
      </c>
      <c r="Z332" s="21">
        <v>3.7900251547274986E-14</v>
      </c>
      <c r="AA332" s="21">
        <v>3.3553163790994532E-14</v>
      </c>
      <c r="AB332" s="21">
        <v>3.5330623443873005E-14</v>
      </c>
      <c r="AC332" s="21">
        <v>3.6444456390436412E-14</v>
      </c>
      <c r="AD332" s="21">
        <v>3.4407978115155958E-14</v>
      </c>
      <c r="AE332" s="21">
        <v>3.8458192103776316E-14</v>
      </c>
      <c r="AF332" s="22">
        <v>4.1155247912742829E-14</v>
      </c>
      <c r="AG332" s="21">
        <v>5.6021073008073165E-14</v>
      </c>
      <c r="AH332" s="21" t="s">
        <v>839</v>
      </c>
      <c r="AI332" s="21" t="s">
        <v>839</v>
      </c>
      <c r="AJ332" s="21">
        <v>6.3429593808247817E-14</v>
      </c>
      <c r="AK332" s="21">
        <v>6.4227668834910021E-14</v>
      </c>
      <c r="AL332" s="21">
        <v>6.529554907366716E-14</v>
      </c>
      <c r="AM332" s="21">
        <v>5.7200017414745554E-14</v>
      </c>
      <c r="AN332" s="21">
        <v>5.926495640336207E-14</v>
      </c>
      <c r="AO332" s="21">
        <v>6.2052903492643332E-14</v>
      </c>
      <c r="AP332" s="21">
        <v>5.686817123322589E-14</v>
      </c>
      <c r="AQ332" s="21">
        <v>6.0616066103634449E-14</v>
      </c>
      <c r="AR332" s="21">
        <v>6.0673251502995608E-14</v>
      </c>
      <c r="AS332" s="21">
        <v>5.3884186847609791E-14</v>
      </c>
      <c r="AT332" s="21">
        <v>6.2029934083687137E-14</v>
      </c>
      <c r="AU332" s="21">
        <v>6.4850716858611955E-14</v>
      </c>
    </row>
    <row r="333" spans="1:47" x14ac:dyDescent="0.45">
      <c r="A333" s="3" t="s">
        <v>341</v>
      </c>
      <c r="B333" s="4" t="s">
        <v>1167</v>
      </c>
      <c r="C333" s="23">
        <v>1.5743449838102141E-13</v>
      </c>
      <c r="D333" s="21" t="s">
        <v>839</v>
      </c>
      <c r="E333" s="21" t="s">
        <v>839</v>
      </c>
      <c r="F333" s="21">
        <v>1.6346814260091261E-13</v>
      </c>
      <c r="G333" s="21">
        <v>1.6514240470065511E-13</v>
      </c>
      <c r="H333" s="21">
        <v>1.6744977800423191E-13</v>
      </c>
      <c r="I333" s="21">
        <v>1.5395115890344877E-13</v>
      </c>
      <c r="J333" s="21">
        <v>1.5746618051807378E-13</v>
      </c>
      <c r="K333" s="21">
        <v>1.6063297336163245E-13</v>
      </c>
      <c r="L333" s="21">
        <v>1.5231233817523885E-13</v>
      </c>
      <c r="M333" s="21">
        <v>1.5730532721418851E-13</v>
      </c>
      <c r="N333" s="21">
        <v>1.5817254348463623E-13</v>
      </c>
      <c r="O333" s="21">
        <v>1.4689972357306887E-13</v>
      </c>
      <c r="P333" s="21">
        <v>1.6091084307409802E-13</v>
      </c>
      <c r="Q333" s="22">
        <v>1.6581291698298206E-13</v>
      </c>
      <c r="R333" s="23">
        <v>1.3750276658977484E-13</v>
      </c>
      <c r="S333" s="21" t="s">
        <v>839</v>
      </c>
      <c r="T333" s="21" t="s">
        <v>839</v>
      </c>
      <c r="U333" s="21">
        <v>1.388128681537577E-13</v>
      </c>
      <c r="V333" s="21">
        <v>1.4051267642134376E-13</v>
      </c>
      <c r="W333" s="21">
        <v>1.4295817665981278E-13</v>
      </c>
      <c r="X333" s="21">
        <v>1.2930119417400622E-13</v>
      </c>
      <c r="Y333" s="21">
        <v>1.3273207626428694E-13</v>
      </c>
      <c r="Z333" s="21">
        <v>1.3393058118926983E-13</v>
      </c>
      <c r="AA333" s="21">
        <v>1.2631771639664867E-13</v>
      </c>
      <c r="AB333" s="21">
        <v>1.2931467031993935E-13</v>
      </c>
      <c r="AC333" s="21">
        <v>1.3119292110581267E-13</v>
      </c>
      <c r="AD333" s="21">
        <v>1.2849937183707884E-13</v>
      </c>
      <c r="AE333" s="21">
        <v>1.3509263029814704E-13</v>
      </c>
      <c r="AF333" s="22">
        <v>1.3948310742604114E-13</v>
      </c>
      <c r="AG333" s="21">
        <v>1.8610830411682488E-13</v>
      </c>
      <c r="AH333" s="21" t="s">
        <v>839</v>
      </c>
      <c r="AI333" s="21" t="s">
        <v>839</v>
      </c>
      <c r="AJ333" s="21">
        <v>1.9535495446670261E-13</v>
      </c>
      <c r="AK333" s="21">
        <v>1.9638488372899677E-13</v>
      </c>
      <c r="AL333" s="21">
        <v>1.9775986628787644E-13</v>
      </c>
      <c r="AM333" s="21">
        <v>1.8539717866067279E-13</v>
      </c>
      <c r="AN333" s="21">
        <v>1.8844918758856854E-13</v>
      </c>
      <c r="AO333" s="21">
        <v>1.9256972782122514E-13</v>
      </c>
      <c r="AP333" s="21">
        <v>1.8428778582566002E-13</v>
      </c>
      <c r="AQ333" s="21">
        <v>1.9004997565890617E-13</v>
      </c>
      <c r="AR333" s="21">
        <v>1.9013766337849151E-13</v>
      </c>
      <c r="AS333" s="21">
        <v>1.8067497045127098E-13</v>
      </c>
      <c r="AT333" s="21">
        <v>1.9260599581060852E-13</v>
      </c>
      <c r="AU333" s="21">
        <v>1.9673768901743891E-13</v>
      </c>
    </row>
    <row r="334" spans="1:47" x14ac:dyDescent="0.45">
      <c r="A334" s="3" t="s">
        <v>342</v>
      </c>
      <c r="B334" s="4" t="s">
        <v>1168</v>
      </c>
      <c r="C334" s="23">
        <v>1.8897982608972334E-14</v>
      </c>
      <c r="D334" s="21" t="s">
        <v>839</v>
      </c>
      <c r="E334" s="21" t="s">
        <v>839</v>
      </c>
      <c r="F334" s="21" t="s">
        <v>839</v>
      </c>
      <c r="G334" s="21" t="s">
        <v>839</v>
      </c>
      <c r="H334" s="21" t="s">
        <v>839</v>
      </c>
      <c r="I334" s="21">
        <v>1.9250414228857278E-14</v>
      </c>
      <c r="J334" s="21">
        <v>2.0144819087470689E-14</v>
      </c>
      <c r="K334" s="21">
        <v>2.0950557092260254E-14</v>
      </c>
      <c r="L334" s="21">
        <v>1.8511671912364272E-14</v>
      </c>
      <c r="M334" s="21">
        <v>1.9861442194164255E-14</v>
      </c>
      <c r="N334" s="21">
        <v>2.0096158825804803E-14</v>
      </c>
      <c r="O334" s="21">
        <v>1.696892625959451E-14</v>
      </c>
      <c r="P334" s="21">
        <v>2.0802179989805502E-14</v>
      </c>
      <c r="Q334" s="22">
        <v>2.2143963610745617E-14</v>
      </c>
      <c r="R334" s="23">
        <v>1.5678779959690332E-14</v>
      </c>
      <c r="S334" s="21" t="s">
        <v>839</v>
      </c>
      <c r="T334" s="21" t="s">
        <v>839</v>
      </c>
      <c r="U334" s="21" t="s">
        <v>839</v>
      </c>
      <c r="V334" s="21" t="s">
        <v>839</v>
      </c>
      <c r="W334" s="21" t="s">
        <v>839</v>
      </c>
      <c r="X334" s="21">
        <v>1.5281156409288707E-14</v>
      </c>
      <c r="Y334" s="21">
        <v>1.6052628416270905E-14</v>
      </c>
      <c r="Z334" s="21">
        <v>1.6322025446173438E-14</v>
      </c>
      <c r="AA334" s="21">
        <v>1.3932978628645965E-14</v>
      </c>
      <c r="AB334" s="21">
        <v>1.4695499172176957E-14</v>
      </c>
      <c r="AC334" s="21">
        <v>1.5173341167791E-14</v>
      </c>
      <c r="AD334" s="21">
        <v>1.4566172294624256E-14</v>
      </c>
      <c r="AE334" s="21">
        <v>1.621887588850907E-14</v>
      </c>
      <c r="AF334" s="22">
        <v>1.7319418591604308E-14</v>
      </c>
      <c r="AG334" s="21">
        <v>2.3666685974087925E-14</v>
      </c>
      <c r="AH334" s="21" t="s">
        <v>839</v>
      </c>
      <c r="AI334" s="21" t="s">
        <v>839</v>
      </c>
      <c r="AJ334" s="21" t="s">
        <v>839</v>
      </c>
      <c r="AK334" s="21" t="s">
        <v>839</v>
      </c>
      <c r="AL334" s="21" t="s">
        <v>839</v>
      </c>
      <c r="AM334" s="21">
        <v>2.4353939241769389E-14</v>
      </c>
      <c r="AN334" s="21">
        <v>2.5161204147706604E-14</v>
      </c>
      <c r="AO334" s="21">
        <v>2.6251126996061707E-14</v>
      </c>
      <c r="AP334" s="21">
        <v>2.3862407432589091E-14</v>
      </c>
      <c r="AQ334" s="21">
        <v>2.5457746529458021E-14</v>
      </c>
      <c r="AR334" s="21">
        <v>2.5482072424268925E-14</v>
      </c>
      <c r="AS334" s="21">
        <v>2.2792303878673908E-14</v>
      </c>
      <c r="AT334" s="21">
        <v>2.6138048018519249E-14</v>
      </c>
      <c r="AU334" s="21">
        <v>2.729664468554519E-14</v>
      </c>
    </row>
    <row r="335" spans="1:47" x14ac:dyDescent="0.45">
      <c r="A335" s="3" t="s">
        <v>343</v>
      </c>
      <c r="B335" s="4" t="s">
        <v>1169</v>
      </c>
      <c r="C335" s="23">
        <v>1.6776598683798728E-13</v>
      </c>
      <c r="D335" s="21" t="s">
        <v>839</v>
      </c>
      <c r="E335" s="21" t="s">
        <v>839</v>
      </c>
      <c r="F335" s="21">
        <v>1.7169983610962185E-13</v>
      </c>
      <c r="G335" s="21">
        <v>1.728730299037827E-13</v>
      </c>
      <c r="H335" s="21">
        <v>1.7448985921681892E-13</v>
      </c>
      <c r="I335" s="21">
        <v>1.6093399193685108E-13</v>
      </c>
      <c r="J335" s="21">
        <v>1.6418238461367218E-13</v>
      </c>
      <c r="K335" s="21">
        <v>1.6710915916914416E-13</v>
      </c>
      <c r="L335" s="21">
        <v>1.5853184381891058E-13</v>
      </c>
      <c r="M335" s="21">
        <v>1.6337348319321296E-13</v>
      </c>
      <c r="N335" s="21">
        <v>1.6421304697664702E-13</v>
      </c>
      <c r="O335" s="21">
        <v>1.5092834740183128E-13</v>
      </c>
      <c r="P335" s="21">
        <v>1.6580763789740828E-13</v>
      </c>
      <c r="Q335" s="22">
        <v>1.7100914012631125E-13</v>
      </c>
      <c r="R335" s="23">
        <v>1.4808604774443508E-13</v>
      </c>
      <c r="S335" s="21" t="s">
        <v>839</v>
      </c>
      <c r="T335" s="21" t="s">
        <v>839</v>
      </c>
      <c r="U335" s="21">
        <v>1.4946220672017911E-13</v>
      </c>
      <c r="V335" s="21">
        <v>1.5082105210904051E-13</v>
      </c>
      <c r="W335" s="21">
        <v>1.5278400766556063E-13</v>
      </c>
      <c r="X335" s="21">
        <v>1.3609127973365993E-13</v>
      </c>
      <c r="Y335" s="21">
        <v>1.3985527160379163E-13</v>
      </c>
      <c r="Z335" s="21">
        <v>1.4117039313467019E-13</v>
      </c>
      <c r="AA335" s="21">
        <v>1.3247249682787061E-13</v>
      </c>
      <c r="AB335" s="21">
        <v>1.3580573117207053E-13</v>
      </c>
      <c r="AC335" s="21">
        <v>1.3789488672253247E-13</v>
      </c>
      <c r="AD335" s="21">
        <v>1.3059966457802944E-13</v>
      </c>
      <c r="AE335" s="21">
        <v>1.3930088539683266E-13</v>
      </c>
      <c r="AF335" s="22">
        <v>1.450950590280267E-13</v>
      </c>
      <c r="AG335" s="21">
        <v>1.9540553885405937E-13</v>
      </c>
      <c r="AH335" s="21" t="s">
        <v>839</v>
      </c>
      <c r="AI335" s="21" t="s">
        <v>839</v>
      </c>
      <c r="AJ335" s="21">
        <v>2.0142397577713032E-13</v>
      </c>
      <c r="AK335" s="21">
        <v>2.0213773510310608E-13</v>
      </c>
      <c r="AL335" s="21">
        <v>2.0308566283324988E-13</v>
      </c>
      <c r="AM335" s="21">
        <v>1.9197335630519639E-13</v>
      </c>
      <c r="AN335" s="21">
        <v>1.9460163960400567E-13</v>
      </c>
      <c r="AO335" s="21">
        <v>1.9815000313463223E-13</v>
      </c>
      <c r="AP335" s="21">
        <v>1.9021332768605263E-13</v>
      </c>
      <c r="AQ335" s="21">
        <v>1.9546510844033872E-13</v>
      </c>
      <c r="AR335" s="21">
        <v>1.9554475806925929E-13</v>
      </c>
      <c r="AS335" s="21">
        <v>1.8574137657022232E-13</v>
      </c>
      <c r="AT335" s="21">
        <v>1.9733198438316681E-13</v>
      </c>
      <c r="AU335" s="21">
        <v>2.0134600533013481E-13</v>
      </c>
    </row>
    <row r="336" spans="1:47" x14ac:dyDescent="0.45">
      <c r="A336" s="3" t="s">
        <v>344</v>
      </c>
      <c r="B336" s="4" t="s">
        <v>1170</v>
      </c>
      <c r="C336" s="23">
        <v>7.2218989121989835E-14</v>
      </c>
      <c r="D336" s="21" t="s">
        <v>839</v>
      </c>
      <c r="E336" s="21" t="s">
        <v>839</v>
      </c>
      <c r="F336" s="21">
        <v>7.4893401220490558E-14</v>
      </c>
      <c r="G336" s="21">
        <v>7.5779930545466929E-14</v>
      </c>
      <c r="H336" s="21">
        <v>7.700169510527098E-14</v>
      </c>
      <c r="I336" s="21">
        <v>7.0372854993177746E-14</v>
      </c>
      <c r="J336" s="21">
        <v>7.213457129148959E-14</v>
      </c>
      <c r="K336" s="21">
        <v>7.3721762828946536E-14</v>
      </c>
      <c r="L336" s="21">
        <v>6.5232363127338004E-14</v>
      </c>
      <c r="M336" s="21">
        <v>6.8818532720601165E-14</v>
      </c>
      <c r="N336" s="21">
        <v>6.9440389238159119E-14</v>
      </c>
      <c r="O336" s="21">
        <v>6.6232578003160822E-14</v>
      </c>
      <c r="P336" s="21">
        <v>7.358984907836774E-14</v>
      </c>
      <c r="Q336" s="22">
        <v>7.6163588553147725E-14</v>
      </c>
      <c r="R336" s="23">
        <v>6.3092745426692621E-14</v>
      </c>
      <c r="S336" s="21" t="s">
        <v>839</v>
      </c>
      <c r="T336" s="21" t="s">
        <v>839</v>
      </c>
      <c r="U336" s="21">
        <v>6.3771502608481937E-14</v>
      </c>
      <c r="V336" s="21">
        <v>6.5065342550537695E-14</v>
      </c>
      <c r="W336" s="21">
        <v>6.6932123907664596E-14</v>
      </c>
      <c r="X336" s="21">
        <v>5.9427310674220569E-14</v>
      </c>
      <c r="Y336" s="21">
        <v>6.1558530963800496E-14</v>
      </c>
      <c r="Z336" s="21">
        <v>6.2302942385799062E-14</v>
      </c>
      <c r="AA336" s="21">
        <v>5.2258010333543291E-14</v>
      </c>
      <c r="AB336" s="21">
        <v>5.4815427083889952E-14</v>
      </c>
      <c r="AC336" s="21">
        <v>5.641826206933896E-14</v>
      </c>
      <c r="AD336" s="21">
        <v>5.7819346995867755E-14</v>
      </c>
      <c r="AE336" s="21">
        <v>6.2268191012121271E-14</v>
      </c>
      <c r="AF336" s="22">
        <v>6.5230694432962084E-14</v>
      </c>
      <c r="AG336" s="21">
        <v>8.461049095462535E-14</v>
      </c>
      <c r="AH336" s="21" t="s">
        <v>839</v>
      </c>
      <c r="AI336" s="21" t="s">
        <v>839</v>
      </c>
      <c r="AJ336" s="21">
        <v>8.8573161886874248E-14</v>
      </c>
      <c r="AK336" s="21">
        <v>8.9087779512404845E-14</v>
      </c>
      <c r="AL336" s="21">
        <v>8.9768820912054097E-14</v>
      </c>
      <c r="AM336" s="21">
        <v>8.4073864541893307E-14</v>
      </c>
      <c r="AN336" s="21">
        <v>8.5490853193173975E-14</v>
      </c>
      <c r="AO336" s="21">
        <v>8.74039324965957E-14</v>
      </c>
      <c r="AP336" s="21">
        <v>8.02771099837204E-14</v>
      </c>
      <c r="AQ336" s="21">
        <v>8.4132899567754382E-14</v>
      </c>
      <c r="AR336" s="21">
        <v>8.4191346900202932E-14</v>
      </c>
      <c r="AS336" s="21">
        <v>8.1546409312167293E-14</v>
      </c>
      <c r="AT336" s="21">
        <v>8.7289362248241073E-14</v>
      </c>
      <c r="AU336" s="21">
        <v>8.9278158862504052E-14</v>
      </c>
    </row>
    <row r="337" spans="1:47" x14ac:dyDescent="0.45">
      <c r="A337" s="3" t="s">
        <v>345</v>
      </c>
      <c r="B337" s="4" t="s">
        <v>1171</v>
      </c>
      <c r="C337" s="23">
        <v>8.9902207685679465E-14</v>
      </c>
      <c r="D337" s="21" t="s">
        <v>839</v>
      </c>
      <c r="E337" s="21" t="s">
        <v>839</v>
      </c>
      <c r="F337" s="21">
        <v>9.5083878968766017E-14</v>
      </c>
      <c r="G337" s="21">
        <v>9.6590645539425219E-14</v>
      </c>
      <c r="H337" s="21">
        <v>9.8667185980970112E-14</v>
      </c>
      <c r="I337" s="21">
        <v>8.7962505982743928E-14</v>
      </c>
      <c r="J337" s="21">
        <v>9.084916427788534E-14</v>
      </c>
      <c r="K337" s="21">
        <v>9.3449784216015874E-14</v>
      </c>
      <c r="L337" s="21">
        <v>8.487801849262819E-14</v>
      </c>
      <c r="M337" s="21">
        <v>8.9413153075259705E-14</v>
      </c>
      <c r="N337" s="21">
        <v>9.0200813717958474E-14</v>
      </c>
      <c r="O337" s="21">
        <v>8.2340514389364844E-14</v>
      </c>
      <c r="P337" s="21">
        <v>9.3752542524354671E-14</v>
      </c>
      <c r="Q337" s="22">
        <v>9.774621726587607E-14</v>
      </c>
      <c r="R337" s="23">
        <v>7.7754394622704194E-14</v>
      </c>
      <c r="S337" s="21" t="s">
        <v>839</v>
      </c>
      <c r="T337" s="21" t="s">
        <v>839</v>
      </c>
      <c r="U337" s="21">
        <v>7.8902191729463062E-14</v>
      </c>
      <c r="V337" s="21">
        <v>8.1033961857232486E-14</v>
      </c>
      <c r="W337" s="21">
        <v>8.4095377110104581E-14</v>
      </c>
      <c r="X337" s="21">
        <v>7.2956607557021259E-14</v>
      </c>
      <c r="Y337" s="21">
        <v>7.6209359735886314E-14</v>
      </c>
      <c r="Z337" s="21">
        <v>7.7345389813573743E-14</v>
      </c>
      <c r="AA337" s="21">
        <v>6.8298601882360451E-14</v>
      </c>
      <c r="AB337" s="21">
        <v>7.1379331077839917E-14</v>
      </c>
      <c r="AC337" s="21">
        <v>7.3309976734250447E-14</v>
      </c>
      <c r="AD337" s="21">
        <v>7.1897717257283945E-14</v>
      </c>
      <c r="AE337" s="21">
        <v>7.8243650089211348E-14</v>
      </c>
      <c r="AF337" s="22">
        <v>8.2469434399025677E-14</v>
      </c>
      <c r="AG337" s="21">
        <v>1.0651100560843971E-13</v>
      </c>
      <c r="AH337" s="21" t="s">
        <v>839</v>
      </c>
      <c r="AI337" s="21" t="s">
        <v>839</v>
      </c>
      <c r="AJ337" s="21">
        <v>1.1403215036620781E-13</v>
      </c>
      <c r="AK337" s="21">
        <v>1.1489317146059162E-13</v>
      </c>
      <c r="AL337" s="21">
        <v>1.1604228425599084E-13</v>
      </c>
      <c r="AM337" s="21">
        <v>1.0642224362509336E-13</v>
      </c>
      <c r="AN337" s="21">
        <v>1.0882675940110125E-13</v>
      </c>
      <c r="AO337" s="21">
        <v>1.1207313590757534E-13</v>
      </c>
      <c r="AP337" s="21">
        <v>1.0421571797517928E-13</v>
      </c>
      <c r="AQ337" s="21">
        <v>1.0923474645866431E-13</v>
      </c>
      <c r="AR337" s="21">
        <v>1.093110852509346E-13</v>
      </c>
      <c r="AS337" s="21">
        <v>1.0287442283743972E-13</v>
      </c>
      <c r="AT337" s="21">
        <v>1.1216936248202148E-13</v>
      </c>
      <c r="AU337" s="21">
        <v>1.1538814804459902E-13</v>
      </c>
    </row>
    <row r="338" spans="1:47" x14ac:dyDescent="0.45">
      <c r="A338" s="3" t="s">
        <v>346</v>
      </c>
      <c r="B338" s="4" t="s">
        <v>1172</v>
      </c>
      <c r="C338" s="23" t="s">
        <v>839</v>
      </c>
      <c r="D338" s="21">
        <v>2.9789563770054266E-13</v>
      </c>
      <c r="E338" s="21" t="s">
        <v>839</v>
      </c>
      <c r="F338" s="21">
        <v>3.5604957414540514E-13</v>
      </c>
      <c r="G338" s="21">
        <v>3.7169266042485933E-13</v>
      </c>
      <c r="H338" s="21">
        <v>3.9325107691909434E-13</v>
      </c>
      <c r="I338" s="21">
        <v>3.1030699733409635E-13</v>
      </c>
      <c r="J338" s="21">
        <v>3.3487191301035081E-13</v>
      </c>
      <c r="K338" s="21">
        <v>3.5700140708569289E-13</v>
      </c>
      <c r="L338" s="21">
        <v>2.9565816147090005E-13</v>
      </c>
      <c r="M338" s="21">
        <v>3.3131034008350333E-13</v>
      </c>
      <c r="N338" s="21">
        <v>3.3751265736222568E-13</v>
      </c>
      <c r="O338" s="21">
        <v>2.3714462459009831E-13</v>
      </c>
      <c r="P338" s="21">
        <v>3.4822314166866091E-13</v>
      </c>
      <c r="Q338" s="22">
        <v>3.8710188398814651E-13</v>
      </c>
      <c r="R338" s="23" t="s">
        <v>839</v>
      </c>
      <c r="S338" s="21">
        <v>2.3827616239872675E-13</v>
      </c>
      <c r="T338" s="21" t="s">
        <v>839</v>
      </c>
      <c r="U338" s="21">
        <v>2.3914509605228426E-13</v>
      </c>
      <c r="V338" s="21">
        <v>2.6351744300017295E-13</v>
      </c>
      <c r="W338" s="21">
        <v>2.9848456684124456E-13</v>
      </c>
      <c r="X338" s="21">
        <v>2.2639614679922535E-13</v>
      </c>
      <c r="Y338" s="21">
        <v>2.5395343075133419E-13</v>
      </c>
      <c r="Z338" s="21">
        <v>2.635749086175848E-13</v>
      </c>
      <c r="AA338" s="21">
        <v>2.0643435346657866E-13</v>
      </c>
      <c r="AB338" s="21">
        <v>2.2998120730391785E-13</v>
      </c>
      <c r="AC338" s="21">
        <v>2.4473550514011593E-13</v>
      </c>
      <c r="AD338" s="21">
        <v>1.8772553788032903E-13</v>
      </c>
      <c r="AE338" s="21">
        <v>2.5093931530345595E-13</v>
      </c>
      <c r="AF338" s="22">
        <v>2.9303365982769111E-13</v>
      </c>
      <c r="AG338" s="21" t="s">
        <v>839</v>
      </c>
      <c r="AH338" s="21">
        <v>3.7219354305239996E-13</v>
      </c>
      <c r="AI338" s="21" t="s">
        <v>839</v>
      </c>
      <c r="AJ338" s="21">
        <v>4.6681082247624537E-13</v>
      </c>
      <c r="AK338" s="21">
        <v>4.7562638201154294E-13</v>
      </c>
      <c r="AL338" s="21">
        <v>4.8738454168438167E-13</v>
      </c>
      <c r="AM338" s="21">
        <v>4.067167769373548E-13</v>
      </c>
      <c r="AN338" s="21">
        <v>4.2767554890662506E-13</v>
      </c>
      <c r="AO338" s="21">
        <v>4.5597291503844765E-13</v>
      </c>
      <c r="AP338" s="21">
        <v>3.9542469729348319E-13</v>
      </c>
      <c r="AQ338" s="21">
        <v>4.3631537285052989E-13</v>
      </c>
      <c r="AR338" s="21">
        <v>4.3693905908607614E-13</v>
      </c>
      <c r="AS338" s="21">
        <v>3.591901057348271E-13</v>
      </c>
      <c r="AT338" s="21">
        <v>4.5029800672965956E-13</v>
      </c>
      <c r="AU338" s="21">
        <v>4.8184796093403719E-13</v>
      </c>
    </row>
    <row r="339" spans="1:47" x14ac:dyDescent="0.45">
      <c r="A339" s="3" t="s">
        <v>347</v>
      </c>
      <c r="B339" s="4" t="s">
        <v>1173</v>
      </c>
      <c r="C339" s="23">
        <v>2.206320978315242E-14</v>
      </c>
      <c r="D339" s="21" t="s">
        <v>839</v>
      </c>
      <c r="E339" s="21" t="s">
        <v>839</v>
      </c>
      <c r="F339" s="21" t="s">
        <v>839</v>
      </c>
      <c r="G339" s="21" t="s">
        <v>839</v>
      </c>
      <c r="H339" s="21" t="s">
        <v>839</v>
      </c>
      <c r="I339" s="21">
        <v>2.1862035088020741E-14</v>
      </c>
      <c r="J339" s="21">
        <v>2.2475153485557094E-14</v>
      </c>
      <c r="K339" s="21">
        <v>2.3027513382151628E-14</v>
      </c>
      <c r="L339" s="21">
        <v>2.0701269355762881E-14</v>
      </c>
      <c r="M339" s="21">
        <v>2.1791254859642771E-14</v>
      </c>
      <c r="N339" s="21">
        <v>2.1980477832329818E-14</v>
      </c>
      <c r="O339" s="21">
        <v>2.0402495463224443E-14</v>
      </c>
      <c r="P339" s="21">
        <v>2.297293134754065E-14</v>
      </c>
      <c r="Q339" s="22">
        <v>2.3872404931279174E-14</v>
      </c>
      <c r="R339" s="23">
        <v>1.9163880691222713E-14</v>
      </c>
      <c r="S339" s="21" t="s">
        <v>839</v>
      </c>
      <c r="T339" s="21" t="s">
        <v>839</v>
      </c>
      <c r="U339" s="21" t="s">
        <v>839</v>
      </c>
      <c r="V339" s="21" t="s">
        <v>839</v>
      </c>
      <c r="W339" s="21" t="s">
        <v>839</v>
      </c>
      <c r="X339" s="21">
        <v>1.8255781593756533E-14</v>
      </c>
      <c r="Y339" s="21">
        <v>1.8839002446505639E-14</v>
      </c>
      <c r="Z339" s="21">
        <v>1.9042707762414699E-14</v>
      </c>
      <c r="AA339" s="21">
        <v>1.6430080690920183E-14</v>
      </c>
      <c r="AB339" s="21">
        <v>1.7112102127682596E-14</v>
      </c>
      <c r="AC339" s="21">
        <v>1.753954580515656E-14</v>
      </c>
      <c r="AD339" s="21">
        <v>1.7825587012252207E-14</v>
      </c>
      <c r="AE339" s="21">
        <v>1.9039907495924392E-14</v>
      </c>
      <c r="AF339" s="22">
        <v>1.9848528544602939E-14</v>
      </c>
      <c r="AG339" s="21">
        <v>2.646359932984353E-14</v>
      </c>
      <c r="AH339" s="21" t="s">
        <v>839</v>
      </c>
      <c r="AI339" s="21" t="s">
        <v>839</v>
      </c>
      <c r="AJ339" s="21" t="s">
        <v>839</v>
      </c>
      <c r="AK339" s="21" t="s">
        <v>839</v>
      </c>
      <c r="AL339" s="21" t="s">
        <v>839</v>
      </c>
      <c r="AM339" s="21">
        <v>2.662402483654333E-14</v>
      </c>
      <c r="AN339" s="21">
        <v>2.7163305516271805E-14</v>
      </c>
      <c r="AO339" s="21">
        <v>2.7891401090377426E-14</v>
      </c>
      <c r="AP339" s="21">
        <v>2.5810854688040496E-14</v>
      </c>
      <c r="AQ339" s="21">
        <v>2.7051007670533982E-14</v>
      </c>
      <c r="AR339" s="21">
        <v>2.7069858741405985E-14</v>
      </c>
      <c r="AS339" s="21">
        <v>2.5650258146806927E-14</v>
      </c>
      <c r="AT339" s="21">
        <v>2.7843124922501898E-14</v>
      </c>
      <c r="AU339" s="21">
        <v>2.8602503597566247E-14</v>
      </c>
    </row>
    <row r="340" spans="1:47" x14ac:dyDescent="0.45">
      <c r="A340" s="3" t="s">
        <v>348</v>
      </c>
      <c r="B340" s="4" t="s">
        <v>1174</v>
      </c>
      <c r="C340" s="23" t="s">
        <v>839</v>
      </c>
      <c r="D340" s="21" t="s">
        <v>839</v>
      </c>
      <c r="E340" s="21" t="s">
        <v>839</v>
      </c>
      <c r="F340" s="21">
        <v>2.6152322186363538E-13</v>
      </c>
      <c r="G340" s="21">
        <v>2.6977537159990887E-13</v>
      </c>
      <c r="H340" s="21">
        <v>2.8114801749658452E-13</v>
      </c>
      <c r="I340" s="21">
        <v>2.3467768464519886E-13</v>
      </c>
      <c r="J340" s="21">
        <v>2.4815708764774177E-13</v>
      </c>
      <c r="K340" s="21">
        <v>2.6030014218853261E-13</v>
      </c>
      <c r="L340" s="21">
        <v>2.3474827984648438E-13</v>
      </c>
      <c r="M340" s="21">
        <v>2.5227799786065882E-13</v>
      </c>
      <c r="N340" s="21">
        <v>2.5532982236458922E-13</v>
      </c>
      <c r="O340" s="21">
        <v>1.9271396582181949E-13</v>
      </c>
      <c r="P340" s="21">
        <v>2.5467025941317215E-13</v>
      </c>
      <c r="Q340" s="22">
        <v>2.7635430757534074E-13</v>
      </c>
      <c r="R340" s="23" t="s">
        <v>839</v>
      </c>
      <c r="S340" s="21" t="s">
        <v>839</v>
      </c>
      <c r="T340" s="21" t="s">
        <v>839</v>
      </c>
      <c r="U340" s="21">
        <v>1.9667100391934868E-13</v>
      </c>
      <c r="V340" s="21">
        <v>2.1026293660960377E-13</v>
      </c>
      <c r="W340" s="21">
        <v>2.2972679812106418E-13</v>
      </c>
      <c r="X340" s="21">
        <v>1.855246385952376E-13</v>
      </c>
      <c r="Y340" s="21">
        <v>2.0146096866528243E-13</v>
      </c>
      <c r="Z340" s="21">
        <v>2.0702514499266747E-13</v>
      </c>
      <c r="AA340" s="21">
        <v>1.8448928339415622E-13</v>
      </c>
      <c r="AB340" s="21">
        <v>1.9673103714897553E-13</v>
      </c>
      <c r="AC340" s="21">
        <v>2.0440131838153571E-13</v>
      </c>
      <c r="AD340" s="21">
        <v>1.6105618710209472E-13</v>
      </c>
      <c r="AE340" s="21">
        <v>1.9828264147387482E-13</v>
      </c>
      <c r="AF340" s="22">
        <v>2.2307190627516453E-13</v>
      </c>
      <c r="AG340" s="21" t="s">
        <v>839</v>
      </c>
      <c r="AH340" s="21" t="s">
        <v>839</v>
      </c>
      <c r="AI340" s="21" t="s">
        <v>839</v>
      </c>
      <c r="AJ340" s="21">
        <v>3.2759230798547555E-13</v>
      </c>
      <c r="AK340" s="21">
        <v>3.3201412075910793E-13</v>
      </c>
      <c r="AL340" s="21">
        <v>3.3793632302491592E-13</v>
      </c>
      <c r="AM340" s="21">
        <v>2.9477387278433517E-13</v>
      </c>
      <c r="AN340" s="21">
        <v>3.0587715235341091E-13</v>
      </c>
      <c r="AO340" s="21">
        <v>3.2086816791367893E-13</v>
      </c>
      <c r="AP340" s="21">
        <v>2.948563606832767E-13</v>
      </c>
      <c r="AQ340" s="21">
        <v>3.1433731883551638E-13</v>
      </c>
      <c r="AR340" s="21">
        <v>3.1463489146244549E-13</v>
      </c>
      <c r="AS340" s="21">
        <v>2.6840132680714276E-13</v>
      </c>
      <c r="AT340" s="21">
        <v>3.1739325545301247E-13</v>
      </c>
      <c r="AU340" s="21">
        <v>3.3435884158245458E-13</v>
      </c>
    </row>
    <row r="341" spans="1:47" x14ac:dyDescent="0.45">
      <c r="A341" s="3" t="s">
        <v>349</v>
      </c>
      <c r="B341" s="4" t="s">
        <v>1175</v>
      </c>
      <c r="C341" s="23">
        <v>2.1289803197256085E-13</v>
      </c>
      <c r="D341" s="21" t="s">
        <v>839</v>
      </c>
      <c r="E341" s="21" t="s">
        <v>839</v>
      </c>
      <c r="F341" s="21">
        <v>2.2197120225228364E-13</v>
      </c>
      <c r="G341" s="21">
        <v>2.2476231893810967E-13</v>
      </c>
      <c r="H341" s="21">
        <v>2.2860887804557151E-13</v>
      </c>
      <c r="I341" s="21">
        <v>2.0678449098571322E-13</v>
      </c>
      <c r="J341" s="21">
        <v>2.1251417486328794E-13</v>
      </c>
      <c r="K341" s="21">
        <v>2.1767619381828333E-13</v>
      </c>
      <c r="L341" s="21">
        <v>2.0377199874634237E-13</v>
      </c>
      <c r="M341" s="21">
        <v>2.1199565516016702E-13</v>
      </c>
      <c r="N341" s="21">
        <v>2.134241106607541E-13</v>
      </c>
      <c r="O341" s="21">
        <v>1.9506185535718976E-13</v>
      </c>
      <c r="P341" s="21">
        <v>2.180263626059371E-13</v>
      </c>
      <c r="Q341" s="22">
        <v>2.2606132699612629E-13</v>
      </c>
      <c r="R341" s="23">
        <v>1.8526767896177399E-13</v>
      </c>
      <c r="S341" s="21" t="s">
        <v>839</v>
      </c>
      <c r="T341" s="21" t="s">
        <v>839</v>
      </c>
      <c r="U341" s="21">
        <v>1.863257692926676E-13</v>
      </c>
      <c r="V341" s="21">
        <v>1.8973045130299202E-13</v>
      </c>
      <c r="W341" s="21">
        <v>1.946217846610578E-13</v>
      </c>
      <c r="X341" s="21">
        <v>1.7214247666183693E-13</v>
      </c>
      <c r="Y341" s="21">
        <v>1.7815161058108714E-13</v>
      </c>
      <c r="Z341" s="21">
        <v>1.8025055884408624E-13</v>
      </c>
      <c r="AA341" s="21">
        <v>1.6735540758958584E-13</v>
      </c>
      <c r="AB341" s="21">
        <v>1.7254708473895098E-13</v>
      </c>
      <c r="AC341" s="21">
        <v>1.7580068149562797E-13</v>
      </c>
      <c r="AD341" s="21">
        <v>1.7002371114962587E-13</v>
      </c>
      <c r="AE341" s="21">
        <v>1.8179899097233663E-13</v>
      </c>
      <c r="AF341" s="22">
        <v>1.8964019862783108E-13</v>
      </c>
      <c r="AG341" s="21">
        <v>2.5181887562753664E-13</v>
      </c>
      <c r="AH341" s="21" t="s">
        <v>839</v>
      </c>
      <c r="AI341" s="21" t="s">
        <v>839</v>
      </c>
      <c r="AJ341" s="21">
        <v>2.6608335662692373E-13</v>
      </c>
      <c r="AK341" s="21">
        <v>2.6774252190271234E-13</v>
      </c>
      <c r="AL341" s="21">
        <v>2.6995766651056405E-13</v>
      </c>
      <c r="AM341" s="21">
        <v>2.5018118797291202E-13</v>
      </c>
      <c r="AN341" s="21">
        <v>2.5506951010568999E-13</v>
      </c>
      <c r="AO341" s="21">
        <v>2.6166927556950771E-13</v>
      </c>
      <c r="AP341" s="21">
        <v>2.479958342989608E-13</v>
      </c>
      <c r="AQ341" s="21">
        <v>2.5737191202980799E-13</v>
      </c>
      <c r="AR341" s="21">
        <v>2.5751457929013332E-13</v>
      </c>
      <c r="AS341" s="21">
        <v>2.4253813436149448E-13</v>
      </c>
      <c r="AT341" s="21">
        <v>2.6169612488659323E-13</v>
      </c>
      <c r="AU341" s="21">
        <v>2.6833049934870206E-13</v>
      </c>
    </row>
    <row r="342" spans="1:47" x14ac:dyDescent="0.45">
      <c r="A342" s="3" t="s">
        <v>350</v>
      </c>
      <c r="B342" s="4" t="s">
        <v>1176</v>
      </c>
      <c r="C342" s="23">
        <v>1.2606973377653933E-13</v>
      </c>
      <c r="D342" s="21" t="s">
        <v>839</v>
      </c>
      <c r="E342" s="21" t="s">
        <v>839</v>
      </c>
      <c r="F342" s="21">
        <v>1.300857175824163E-13</v>
      </c>
      <c r="G342" s="21">
        <v>1.3183668689076283E-13</v>
      </c>
      <c r="H342" s="21">
        <v>1.3424977372948572E-13</v>
      </c>
      <c r="I342" s="21">
        <v>1.2172773325758692E-13</v>
      </c>
      <c r="J342" s="21">
        <v>1.250979806849496E-13</v>
      </c>
      <c r="K342" s="21">
        <v>1.2813430044793169E-13</v>
      </c>
      <c r="L342" s="21">
        <v>1.1278731900772074E-13</v>
      </c>
      <c r="M342" s="21">
        <v>1.1942237165710315E-13</v>
      </c>
      <c r="N342" s="21">
        <v>1.2057337281514563E-13</v>
      </c>
      <c r="O342" s="21">
        <v>1.0867564542739564E-13</v>
      </c>
      <c r="P342" s="21">
        <v>1.2558427137937265E-13</v>
      </c>
      <c r="Q342" s="22">
        <v>1.3149798481044435E-13</v>
      </c>
      <c r="R342" s="23">
        <v>1.0824823011314775E-13</v>
      </c>
      <c r="S342" s="21" t="s">
        <v>839</v>
      </c>
      <c r="T342" s="21" t="s">
        <v>839</v>
      </c>
      <c r="U342" s="21">
        <v>1.075513377236539E-13</v>
      </c>
      <c r="V342" s="21">
        <v>1.1021462344159287E-13</v>
      </c>
      <c r="W342" s="21">
        <v>1.1404588059651798E-13</v>
      </c>
      <c r="X342" s="21">
        <v>1.0074526877141021E-13</v>
      </c>
      <c r="Y342" s="21">
        <v>1.0472463321917493E-13</v>
      </c>
      <c r="Z342" s="21">
        <v>1.0611443354664183E-13</v>
      </c>
      <c r="AA342" s="21">
        <v>8.8885324443418926E-14</v>
      </c>
      <c r="AB342" s="21">
        <v>9.3460656629107455E-14</v>
      </c>
      <c r="AC342" s="21">
        <v>9.6328090505411603E-14</v>
      </c>
      <c r="AD342" s="21">
        <v>9.1754489854071057E-14</v>
      </c>
      <c r="AE342" s="21">
        <v>1.0196703656148183E-13</v>
      </c>
      <c r="AF342" s="22">
        <v>1.0876761232307388E-13</v>
      </c>
      <c r="AG342" s="21">
        <v>1.4823581161564059E-13</v>
      </c>
      <c r="AH342" s="21" t="s">
        <v>839</v>
      </c>
      <c r="AI342" s="21" t="s">
        <v>839</v>
      </c>
      <c r="AJ342" s="21">
        <v>1.5550766459464333E-13</v>
      </c>
      <c r="AK342" s="21">
        <v>1.565094968812714E-13</v>
      </c>
      <c r="AL342" s="21">
        <v>1.5784118455300192E-13</v>
      </c>
      <c r="AM342" s="21">
        <v>1.467139554693953E-13</v>
      </c>
      <c r="AN342" s="21">
        <v>1.4948988458026866E-13</v>
      </c>
      <c r="AO342" s="21">
        <v>1.5323769385624027E-13</v>
      </c>
      <c r="AP342" s="21">
        <v>1.3991353477600736E-13</v>
      </c>
      <c r="AQ342" s="21">
        <v>1.4723778725975497E-13</v>
      </c>
      <c r="AR342" s="21">
        <v>1.4734888498712512E-13</v>
      </c>
      <c r="AS342" s="21">
        <v>1.3842584072228527E-13</v>
      </c>
      <c r="AT342" s="21">
        <v>1.5170429207761819E-13</v>
      </c>
      <c r="AU342" s="21">
        <v>1.5630272298849979E-13</v>
      </c>
    </row>
    <row r="343" spans="1:47" x14ac:dyDescent="0.45">
      <c r="A343" s="3" t="s">
        <v>351</v>
      </c>
      <c r="B343" s="4" t="s">
        <v>1177</v>
      </c>
      <c r="C343" s="23">
        <v>3.4945863918464541E-14</v>
      </c>
      <c r="D343" s="21" t="s">
        <v>839</v>
      </c>
      <c r="E343" s="21" t="s">
        <v>839</v>
      </c>
      <c r="F343" s="21">
        <v>3.6272650423563921E-14</v>
      </c>
      <c r="G343" s="21">
        <v>3.6658277889516079E-14</v>
      </c>
      <c r="H343" s="21">
        <v>3.7189727846007954E-14</v>
      </c>
      <c r="I343" s="21">
        <v>3.3700329101362664E-14</v>
      </c>
      <c r="J343" s="21">
        <v>3.4582825104797412E-14</v>
      </c>
      <c r="K343" s="21">
        <v>3.5377913923174199E-14</v>
      </c>
      <c r="L343" s="21">
        <v>3.2248174727965679E-14</v>
      </c>
      <c r="M343" s="21">
        <v>3.3763314263949782E-14</v>
      </c>
      <c r="N343" s="21">
        <v>3.4026116428733425E-14</v>
      </c>
      <c r="O343" s="21">
        <v>3.2439121676969978E-14</v>
      </c>
      <c r="P343" s="21">
        <v>3.5675913072860843E-14</v>
      </c>
      <c r="Q343" s="22">
        <v>3.6808293490235055E-14</v>
      </c>
      <c r="R343" s="23">
        <v>3.0713396262673506E-14</v>
      </c>
      <c r="S343" s="21" t="s">
        <v>839</v>
      </c>
      <c r="T343" s="21" t="s">
        <v>839</v>
      </c>
      <c r="U343" s="21">
        <v>3.103071890132684E-14</v>
      </c>
      <c r="V343" s="21">
        <v>3.1476620745791818E-14</v>
      </c>
      <c r="W343" s="21">
        <v>3.2119393073259955E-14</v>
      </c>
      <c r="X343" s="21">
        <v>2.8239814461790014E-14</v>
      </c>
      <c r="Y343" s="21">
        <v>2.9195141216667762E-14</v>
      </c>
      <c r="Z343" s="21">
        <v>2.9528880793585527E-14</v>
      </c>
      <c r="AA343" s="21">
        <v>2.606258419767659E-14</v>
      </c>
      <c r="AB343" s="21">
        <v>2.707331850233235E-14</v>
      </c>
      <c r="AC343" s="21">
        <v>2.7706800640192723E-14</v>
      </c>
      <c r="AD343" s="21">
        <v>2.8499949982895288E-14</v>
      </c>
      <c r="AE343" s="21">
        <v>3.0182000549678459E-14</v>
      </c>
      <c r="AF343" s="22">
        <v>3.1302084743255064E-14</v>
      </c>
      <c r="AG343" s="21">
        <v>4.1183611340223308E-14</v>
      </c>
      <c r="AH343" s="21" t="s">
        <v>839</v>
      </c>
      <c r="AI343" s="21" t="s">
        <v>839</v>
      </c>
      <c r="AJ343" s="21">
        <v>4.3174699604111549E-14</v>
      </c>
      <c r="AK343" s="21">
        <v>4.3406579408077284E-14</v>
      </c>
      <c r="AL343" s="21">
        <v>4.3715185190593583E-14</v>
      </c>
      <c r="AM343" s="21">
        <v>4.0684145459219468E-14</v>
      </c>
      <c r="AN343" s="21">
        <v>4.1420489177860772E-14</v>
      </c>
      <c r="AO343" s="21">
        <v>4.2414620634611998E-14</v>
      </c>
      <c r="AP343" s="21">
        <v>3.9635101831083707E-14</v>
      </c>
      <c r="AQ343" s="21">
        <v>4.1306417426891244E-14</v>
      </c>
      <c r="AR343" s="21">
        <v>4.1331775240493027E-14</v>
      </c>
      <c r="AS343" s="21">
        <v>3.9899123490522476E-14</v>
      </c>
      <c r="AT343" s="21">
        <v>4.2562366585455204E-14</v>
      </c>
      <c r="AU343" s="21">
        <v>4.3484647222304541E-14</v>
      </c>
    </row>
    <row r="344" spans="1:47" x14ac:dyDescent="0.45">
      <c r="A344" s="3" t="s">
        <v>352</v>
      </c>
      <c r="B344" s="4" t="s">
        <v>1178</v>
      </c>
      <c r="C344" s="23">
        <v>2.7373362012549741E-13</v>
      </c>
      <c r="D344" s="21" t="s">
        <v>839</v>
      </c>
      <c r="E344" s="21" t="s">
        <v>839</v>
      </c>
      <c r="F344" s="21">
        <v>2.9237513885023829E-13</v>
      </c>
      <c r="G344" s="21">
        <v>2.9741995651599267E-13</v>
      </c>
      <c r="H344" s="21">
        <v>3.0437243880963389E-13</v>
      </c>
      <c r="I344" s="21">
        <v>2.7276318830284266E-13</v>
      </c>
      <c r="J344" s="21">
        <v>2.8161700647192483E-13</v>
      </c>
      <c r="K344" s="21">
        <v>2.8959327550509555E-13</v>
      </c>
      <c r="L344" s="21">
        <v>2.7094101657909996E-13</v>
      </c>
      <c r="M344" s="21">
        <v>2.8292926028161733E-13</v>
      </c>
      <c r="N344" s="21">
        <v>2.8501443107835053E-13</v>
      </c>
      <c r="O344" s="21">
        <v>2.4567853189932131E-13</v>
      </c>
      <c r="P344" s="21">
        <v>2.8611335790550829E-13</v>
      </c>
      <c r="Q344" s="22">
        <v>3.0026221467772542E-13</v>
      </c>
      <c r="R344" s="23">
        <v>2.3116409882620233E-13</v>
      </c>
      <c r="S344" s="21" t="s">
        <v>839</v>
      </c>
      <c r="T344" s="21" t="s">
        <v>839</v>
      </c>
      <c r="U344" s="21">
        <v>2.3479064556521693E-13</v>
      </c>
      <c r="V344" s="21">
        <v>2.4005931425723989E-13</v>
      </c>
      <c r="W344" s="21">
        <v>2.4762425772229601E-13</v>
      </c>
      <c r="X344" s="21">
        <v>2.2122956538323419E-13</v>
      </c>
      <c r="Y344" s="21">
        <v>2.290688185829517E-13</v>
      </c>
      <c r="Z344" s="21">
        <v>2.318066293585063E-13</v>
      </c>
      <c r="AA344" s="21">
        <v>2.1612197633304222E-13</v>
      </c>
      <c r="AB344" s="21">
        <v>2.2274584647974945E-13</v>
      </c>
      <c r="AC344" s="21">
        <v>2.2689674472894792E-13</v>
      </c>
      <c r="AD344" s="21">
        <v>2.0916622469721842E-13</v>
      </c>
      <c r="AE344" s="21">
        <v>2.2748712388437648E-13</v>
      </c>
      <c r="AF344" s="22">
        <v>2.396870866440481E-13</v>
      </c>
      <c r="AG344" s="21">
        <v>3.3434780483538891E-13</v>
      </c>
      <c r="AH344" s="21" t="s">
        <v>839</v>
      </c>
      <c r="AI344" s="21" t="s">
        <v>839</v>
      </c>
      <c r="AJ344" s="21">
        <v>3.6260846937282917E-13</v>
      </c>
      <c r="AK344" s="21">
        <v>3.6569675602211108E-13</v>
      </c>
      <c r="AL344" s="21">
        <v>3.6982615168373649E-13</v>
      </c>
      <c r="AM344" s="21">
        <v>3.3837151703194407E-13</v>
      </c>
      <c r="AN344" s="21">
        <v>3.4638369605055861E-13</v>
      </c>
      <c r="AO344" s="21">
        <v>3.5720120583194958E-13</v>
      </c>
      <c r="AP344" s="21">
        <v>3.3747550822267044E-13</v>
      </c>
      <c r="AQ344" s="21">
        <v>3.5187688768029582E-13</v>
      </c>
      <c r="AR344" s="21">
        <v>3.5209662012479427E-13</v>
      </c>
      <c r="AS344" s="21">
        <v>3.197741558593134E-13</v>
      </c>
      <c r="AT344" s="21">
        <v>3.5486375393438231E-13</v>
      </c>
      <c r="AU344" s="21">
        <v>3.6701514515563109E-13</v>
      </c>
    </row>
    <row r="345" spans="1:47" x14ac:dyDescent="0.45">
      <c r="A345" s="3" t="s">
        <v>353</v>
      </c>
      <c r="B345" s="4" t="s">
        <v>1179</v>
      </c>
      <c r="C345" s="23">
        <v>3.9847079050740825E-14</v>
      </c>
      <c r="D345" s="21" t="s">
        <v>839</v>
      </c>
      <c r="E345" s="21" t="s">
        <v>839</v>
      </c>
      <c r="F345" s="21">
        <v>4.1676755841729533E-14</v>
      </c>
      <c r="G345" s="21">
        <v>4.213458163670669E-14</v>
      </c>
      <c r="H345" s="21">
        <v>4.2765531245601014E-14</v>
      </c>
      <c r="I345" s="21">
        <v>3.9281442112291709E-14</v>
      </c>
      <c r="J345" s="21">
        <v>4.0202935106632257E-14</v>
      </c>
      <c r="K345" s="21">
        <v>4.1033122640466055E-14</v>
      </c>
      <c r="L345" s="21">
        <v>3.873804245649192E-14</v>
      </c>
      <c r="M345" s="21">
        <v>4.0075195439035114E-14</v>
      </c>
      <c r="N345" s="21">
        <v>4.0307500506262514E-14</v>
      </c>
      <c r="O345" s="21">
        <v>3.7328267942865089E-14</v>
      </c>
      <c r="P345" s="21">
        <v>4.1058918052632228E-14</v>
      </c>
      <c r="Q345" s="22">
        <v>4.2364322120883158E-14</v>
      </c>
      <c r="R345" s="23">
        <v>3.5095706315038929E-14</v>
      </c>
      <c r="S345" s="21" t="s">
        <v>839</v>
      </c>
      <c r="T345" s="21" t="s">
        <v>839</v>
      </c>
      <c r="U345" s="21">
        <v>3.5598154066679628E-14</v>
      </c>
      <c r="V345" s="21">
        <v>3.6147508040216681E-14</v>
      </c>
      <c r="W345" s="21">
        <v>3.6935379402333807E-14</v>
      </c>
      <c r="X345" s="21">
        <v>3.3310285121333425E-14</v>
      </c>
      <c r="Y345" s="21">
        <v>3.4275041466501526E-14</v>
      </c>
      <c r="Z345" s="21">
        <v>3.4612017809987686E-14</v>
      </c>
      <c r="AA345" s="21">
        <v>3.225304071418902E-14</v>
      </c>
      <c r="AB345" s="21">
        <v>3.3124338267096271E-14</v>
      </c>
      <c r="AC345" s="21">
        <v>3.3670378613516284E-14</v>
      </c>
      <c r="AD345" s="21">
        <v>3.2844518403561325E-14</v>
      </c>
      <c r="AE345" s="21">
        <v>3.4774990921315862E-14</v>
      </c>
      <c r="AF345" s="22">
        <v>3.6060500585563534E-14</v>
      </c>
      <c r="AG345" s="21">
        <v>4.7248573723404369E-14</v>
      </c>
      <c r="AH345" s="21" t="s">
        <v>839</v>
      </c>
      <c r="AI345" s="21" t="s">
        <v>839</v>
      </c>
      <c r="AJ345" s="21">
        <v>4.9777680100101569E-14</v>
      </c>
      <c r="AK345" s="21">
        <v>5.004308754261172E-14</v>
      </c>
      <c r="AL345" s="21">
        <v>5.0398456443333397E-14</v>
      </c>
      <c r="AM345" s="21">
        <v>4.7264721991561947E-14</v>
      </c>
      <c r="AN345" s="21">
        <v>4.8042168870304373E-14</v>
      </c>
      <c r="AO345" s="21">
        <v>4.909181150049971E-14</v>
      </c>
      <c r="AP345" s="21">
        <v>4.6922354062394773E-14</v>
      </c>
      <c r="AQ345" s="21">
        <v>4.8411666251355724E-14</v>
      </c>
      <c r="AR345" s="21">
        <v>4.8434338775556176E-14</v>
      </c>
      <c r="AS345" s="21">
        <v>4.6025367691133606E-14</v>
      </c>
      <c r="AT345" s="21">
        <v>4.9086740978743009E-14</v>
      </c>
      <c r="AU345" s="21">
        <v>5.0146882488089566E-14</v>
      </c>
    </row>
    <row r="346" spans="1:47" x14ac:dyDescent="0.45">
      <c r="A346" s="3" t="s">
        <v>354</v>
      </c>
      <c r="B346" s="4" t="s">
        <v>1180</v>
      </c>
      <c r="C346" s="23">
        <v>2.1860840037816999E-14</v>
      </c>
      <c r="D346" s="21" t="s">
        <v>839</v>
      </c>
      <c r="E346" s="21" t="s">
        <v>839</v>
      </c>
      <c r="F346" s="21" t="s">
        <v>839</v>
      </c>
      <c r="G346" s="21" t="s">
        <v>839</v>
      </c>
      <c r="H346" s="21" t="s">
        <v>839</v>
      </c>
      <c r="I346" s="21">
        <v>2.4026402266312491E-14</v>
      </c>
      <c r="J346" s="21">
        <v>2.62663222950649E-14</v>
      </c>
      <c r="K346" s="21">
        <v>2.828411466124772E-14</v>
      </c>
      <c r="L346" s="21">
        <v>2.4455242384150559E-14</v>
      </c>
      <c r="M346" s="21">
        <v>2.7262090389066566E-14</v>
      </c>
      <c r="N346" s="21">
        <v>2.7751251985876635E-14</v>
      </c>
      <c r="O346" s="21">
        <v>1.801862149158518E-14</v>
      </c>
      <c r="P346" s="21">
        <v>2.7779653642784233E-14</v>
      </c>
      <c r="Q346" s="22">
        <v>3.1197280694763878E-14</v>
      </c>
      <c r="R346" s="23">
        <v>1.5871142964736143E-14</v>
      </c>
      <c r="S346" s="21" t="s">
        <v>839</v>
      </c>
      <c r="T346" s="21" t="s">
        <v>839</v>
      </c>
      <c r="U346" s="21" t="s">
        <v>839</v>
      </c>
      <c r="V346" s="21" t="s">
        <v>839</v>
      </c>
      <c r="W346" s="21" t="s">
        <v>839</v>
      </c>
      <c r="X346" s="21">
        <v>1.6950535205017788E-14</v>
      </c>
      <c r="Y346" s="21">
        <v>1.9042370772259592E-14</v>
      </c>
      <c r="Z346" s="21">
        <v>1.97726502337902E-14</v>
      </c>
      <c r="AA346" s="21">
        <v>1.6930911513601136E-14</v>
      </c>
      <c r="AB346" s="21">
        <v>1.8522548691592568E-14</v>
      </c>
      <c r="AC346" s="21">
        <v>1.9519762539983516E-14</v>
      </c>
      <c r="AD346" s="21">
        <v>1.4662273882051529E-14</v>
      </c>
      <c r="AE346" s="21">
        <v>1.9254763605962925E-14</v>
      </c>
      <c r="AF346" s="22">
        <v>2.2312924653797346E-14</v>
      </c>
      <c r="AG346" s="21">
        <v>3.0134173993120262E-14</v>
      </c>
      <c r="AH346" s="21" t="s">
        <v>839</v>
      </c>
      <c r="AI346" s="21" t="s">
        <v>839</v>
      </c>
      <c r="AJ346" s="21" t="s">
        <v>839</v>
      </c>
      <c r="AK346" s="21" t="s">
        <v>839</v>
      </c>
      <c r="AL346" s="21" t="s">
        <v>839</v>
      </c>
      <c r="AM346" s="21">
        <v>3.2663596607751801E-14</v>
      </c>
      <c r="AN346" s="21">
        <v>3.4654252445408084E-14</v>
      </c>
      <c r="AO346" s="21">
        <v>3.7341953578664162E-14</v>
      </c>
      <c r="AP346" s="21">
        <v>3.3067626967873453E-14</v>
      </c>
      <c r="AQ346" s="21">
        <v>3.6420218855108544E-14</v>
      </c>
      <c r="AR346" s="21">
        <v>3.6471529908892167E-14</v>
      </c>
      <c r="AS346" s="21">
        <v>2.8609249878750186E-14</v>
      </c>
      <c r="AT346" s="21">
        <v>3.6983240371346124E-14</v>
      </c>
      <c r="AU346" s="21">
        <v>3.988303112822419E-14</v>
      </c>
    </row>
    <row r="347" spans="1:47" x14ac:dyDescent="0.45">
      <c r="A347" s="3" t="s">
        <v>355</v>
      </c>
      <c r="B347" s="4" t="s">
        <v>1181</v>
      </c>
      <c r="C347" s="23">
        <v>3.8627132379345823E-14</v>
      </c>
      <c r="D347" s="21" t="s">
        <v>839</v>
      </c>
      <c r="E347" s="21" t="s">
        <v>839</v>
      </c>
      <c r="F347" s="21">
        <v>4.3409553412422514E-14</v>
      </c>
      <c r="G347" s="21">
        <v>4.4691336972607615E-14</v>
      </c>
      <c r="H347" s="21">
        <v>4.6457818557653145E-14</v>
      </c>
      <c r="I347" s="21">
        <v>3.9133235591659851E-14</v>
      </c>
      <c r="J347" s="21">
        <v>4.1247348085972313E-14</v>
      </c>
      <c r="K347" s="21">
        <v>4.3151880652312175E-14</v>
      </c>
      <c r="L347" s="21">
        <v>3.7992702932680677E-14</v>
      </c>
      <c r="M347" s="21">
        <v>4.1031292432158562E-14</v>
      </c>
      <c r="N347" s="21">
        <v>4.1559836648256312E-14</v>
      </c>
      <c r="O347" s="21">
        <v>3.4417614281719888E-14</v>
      </c>
      <c r="P347" s="21">
        <v>4.3104284045887603E-14</v>
      </c>
      <c r="Q347" s="22">
        <v>4.6145262249440266E-14</v>
      </c>
      <c r="R347" s="23">
        <v>3.1666375996085339E-14</v>
      </c>
      <c r="S347" s="21" t="s">
        <v>839</v>
      </c>
      <c r="T347" s="21" t="s">
        <v>839</v>
      </c>
      <c r="U347" s="21">
        <v>3.2677934978943843E-14</v>
      </c>
      <c r="V347" s="21">
        <v>3.4308578330904908E-14</v>
      </c>
      <c r="W347" s="21">
        <v>3.6647063686950892E-14</v>
      </c>
      <c r="X347" s="21">
        <v>3.0575354843688181E-14</v>
      </c>
      <c r="Y347" s="21">
        <v>3.2630852058676219E-14</v>
      </c>
      <c r="Z347" s="21">
        <v>3.3348599138736385E-14</v>
      </c>
      <c r="AA347" s="21">
        <v>2.8505968195323074E-14</v>
      </c>
      <c r="AB347" s="21">
        <v>3.0338316901579214E-14</v>
      </c>
      <c r="AC347" s="21">
        <v>3.1486521251395792E-14</v>
      </c>
      <c r="AD347" s="21">
        <v>2.9485399505827051E-14</v>
      </c>
      <c r="AE347" s="21">
        <v>3.3629443199348991E-14</v>
      </c>
      <c r="AF347" s="22">
        <v>3.6388981095837667E-14</v>
      </c>
      <c r="AG347" s="21">
        <v>4.8467421365903215E-14</v>
      </c>
      <c r="AH347" s="21" t="s">
        <v>839</v>
      </c>
      <c r="AI347" s="21" t="s">
        <v>839</v>
      </c>
      <c r="AJ347" s="21">
        <v>5.5312474676601167E-14</v>
      </c>
      <c r="AK347" s="21">
        <v>5.6058204346538055E-14</v>
      </c>
      <c r="AL347" s="21">
        <v>5.7055737567131305E-14</v>
      </c>
      <c r="AM347" s="21">
        <v>4.981873793111085E-14</v>
      </c>
      <c r="AN347" s="21">
        <v>5.1680719854194262E-14</v>
      </c>
      <c r="AO347" s="21">
        <v>5.4194658708896916E-14</v>
      </c>
      <c r="AP347" s="21">
        <v>4.9047868054887233E-14</v>
      </c>
      <c r="AQ347" s="21">
        <v>5.2597039653439313E-14</v>
      </c>
      <c r="AR347" s="21">
        <v>5.2651179835668469E-14</v>
      </c>
      <c r="AS347" s="21">
        <v>4.6630153019597997E-14</v>
      </c>
      <c r="AT347" s="21">
        <v>5.4095999522196251E-14</v>
      </c>
      <c r="AU347" s="21">
        <v>5.668133241919636E-14</v>
      </c>
    </row>
    <row r="348" spans="1:47" x14ac:dyDescent="0.45">
      <c r="A348" s="3" t="s">
        <v>356</v>
      </c>
      <c r="B348" s="4" t="s">
        <v>1182</v>
      </c>
      <c r="C348" s="23">
        <v>7.2499590361368098E-14</v>
      </c>
      <c r="D348" s="21" t="s">
        <v>839</v>
      </c>
      <c r="E348" s="21" t="s">
        <v>839</v>
      </c>
      <c r="F348" s="21">
        <v>7.8863691543921199E-14</v>
      </c>
      <c r="G348" s="21">
        <v>8.1793112718946819E-14</v>
      </c>
      <c r="H348" s="21">
        <v>8.5830275248771698E-14</v>
      </c>
      <c r="I348" s="21">
        <v>7.0339164878444031E-14</v>
      </c>
      <c r="J348" s="21">
        <v>7.4931415920068435E-14</v>
      </c>
      <c r="K348" s="21">
        <v>7.9068364985176353E-14</v>
      </c>
      <c r="L348" s="21">
        <v>6.6880865216076616E-14</v>
      </c>
      <c r="M348" s="21">
        <v>7.3726006801832875E-14</v>
      </c>
      <c r="N348" s="21">
        <v>7.491671867734385E-14</v>
      </c>
      <c r="O348" s="21">
        <v>5.6340819739507672E-14</v>
      </c>
      <c r="P348" s="21">
        <v>7.7283333492344814E-14</v>
      </c>
      <c r="Q348" s="22">
        <v>8.4613514430730844E-14</v>
      </c>
      <c r="R348" s="23">
        <v>5.8551047077644431E-14</v>
      </c>
      <c r="S348" s="21" t="s">
        <v>839</v>
      </c>
      <c r="T348" s="21" t="s">
        <v>839</v>
      </c>
      <c r="U348" s="21">
        <v>5.5546978594775016E-14</v>
      </c>
      <c r="V348" s="21">
        <v>6.0031096061780319E-14</v>
      </c>
      <c r="W348" s="21">
        <v>6.6461321738716486E-14</v>
      </c>
      <c r="X348" s="21">
        <v>5.3155359328169526E-14</v>
      </c>
      <c r="Y348" s="21">
        <v>5.8222391787804294E-14</v>
      </c>
      <c r="Z348" s="21">
        <v>5.9991506014143442E-14</v>
      </c>
      <c r="AA348" s="21">
        <v>4.8280589442687023E-14</v>
      </c>
      <c r="AB348" s="21">
        <v>5.2767836417767353E-14</v>
      </c>
      <c r="AC348" s="21">
        <v>5.5579549802044558E-14</v>
      </c>
      <c r="AD348" s="21">
        <v>4.5714037132362492E-14</v>
      </c>
      <c r="AE348" s="21">
        <v>5.7442615571183405E-14</v>
      </c>
      <c r="AF348" s="22">
        <v>6.5252729732629733E-14</v>
      </c>
      <c r="AG348" s="21">
        <v>9.0161382820358564E-14</v>
      </c>
      <c r="AH348" s="21" t="s">
        <v>839</v>
      </c>
      <c r="AI348" s="21" t="s">
        <v>839</v>
      </c>
      <c r="AJ348" s="21">
        <v>1.0236411313503224E-13</v>
      </c>
      <c r="AK348" s="21">
        <v>1.0401841093648975E-13</v>
      </c>
      <c r="AL348" s="21">
        <v>1.0622791494895649E-13</v>
      </c>
      <c r="AM348" s="21">
        <v>9.1025434568282137E-14</v>
      </c>
      <c r="AN348" s="21">
        <v>9.4976381780359122E-14</v>
      </c>
      <c r="AO348" s="21">
        <v>1.0031073953954654E-13</v>
      </c>
      <c r="AP348" s="21">
        <v>8.839856082298116E-14</v>
      </c>
      <c r="AQ348" s="21">
        <v>9.6286083502302944E-14</v>
      </c>
      <c r="AR348" s="21">
        <v>9.640636900509447E-14</v>
      </c>
      <c r="AS348" s="21">
        <v>8.1835990291696981E-14</v>
      </c>
      <c r="AT348" s="21">
        <v>9.9150654942625302E-14</v>
      </c>
      <c r="AU348" s="21">
        <v>1.0514658426990819E-13</v>
      </c>
    </row>
    <row r="349" spans="1:47" x14ac:dyDescent="0.45">
      <c r="A349" s="3" t="s">
        <v>357</v>
      </c>
      <c r="B349" s="4" t="s">
        <v>1183</v>
      </c>
      <c r="C349" s="23">
        <v>1.554190582460403E-13</v>
      </c>
      <c r="D349" s="21" t="s">
        <v>839</v>
      </c>
      <c r="E349" s="21" t="s">
        <v>839</v>
      </c>
      <c r="F349" s="21">
        <v>1.6576507784322264E-13</v>
      </c>
      <c r="G349" s="21">
        <v>1.6855267533517771E-13</v>
      </c>
      <c r="H349" s="21">
        <v>1.7239438448874687E-13</v>
      </c>
      <c r="I349" s="21">
        <v>1.5407128645302495E-13</v>
      </c>
      <c r="J349" s="21">
        <v>1.5912781466178922E-13</v>
      </c>
      <c r="K349" s="21">
        <v>1.6368323187744963E-13</v>
      </c>
      <c r="L349" s="21">
        <v>1.491820203337556E-13</v>
      </c>
      <c r="M349" s="21">
        <v>1.5699581249832392E-13</v>
      </c>
      <c r="N349" s="21">
        <v>1.5835338494192875E-13</v>
      </c>
      <c r="O349" s="21">
        <v>1.407091736579256E-13</v>
      </c>
      <c r="P349" s="21">
        <v>1.6263969290369293E-13</v>
      </c>
      <c r="Q349" s="22">
        <v>1.703135449280267E-13</v>
      </c>
      <c r="R349" s="23">
        <v>1.3164857263742996E-13</v>
      </c>
      <c r="S349" s="21" t="s">
        <v>839</v>
      </c>
      <c r="T349" s="21" t="s">
        <v>839</v>
      </c>
      <c r="U349" s="21">
        <v>1.3456243914453927E-13</v>
      </c>
      <c r="V349" s="21">
        <v>1.3806033113811921E-13</v>
      </c>
      <c r="W349" s="21">
        <v>1.4308780517754115E-13</v>
      </c>
      <c r="X349" s="21">
        <v>1.2584111055372074E-13</v>
      </c>
      <c r="Y349" s="21">
        <v>1.3101471132737385E-13</v>
      </c>
      <c r="Z349" s="21">
        <v>1.3282156898183552E-13</v>
      </c>
      <c r="AA349" s="21">
        <v>1.1811758840835132E-13</v>
      </c>
      <c r="AB349" s="21">
        <v>1.2305877780067455E-13</v>
      </c>
      <c r="AC349" s="21">
        <v>1.2615533392472556E-13</v>
      </c>
      <c r="AD349" s="21">
        <v>1.2044161755700332E-13</v>
      </c>
      <c r="AE349" s="21">
        <v>1.3171739519882737E-13</v>
      </c>
      <c r="AF349" s="22">
        <v>1.3922598322787874E-13</v>
      </c>
      <c r="AG349" s="21">
        <v>1.8749256062286386E-13</v>
      </c>
      <c r="AH349" s="21" t="s">
        <v>839</v>
      </c>
      <c r="AI349" s="21" t="s">
        <v>839</v>
      </c>
      <c r="AJ349" s="21">
        <v>2.0247583457331512E-13</v>
      </c>
      <c r="AK349" s="21">
        <v>2.0414110300396926E-13</v>
      </c>
      <c r="AL349" s="21">
        <v>2.0636256239684886E-13</v>
      </c>
      <c r="AM349" s="21">
        <v>1.8894306653720124E-13</v>
      </c>
      <c r="AN349" s="21">
        <v>1.9334919201225342E-13</v>
      </c>
      <c r="AO349" s="21">
        <v>1.9929801151432861E-13</v>
      </c>
      <c r="AP349" s="21">
        <v>1.8553556151613379E-13</v>
      </c>
      <c r="AQ349" s="21">
        <v>1.9450385316640107E-13</v>
      </c>
      <c r="AR349" s="21">
        <v>1.9464037804846694E-13</v>
      </c>
      <c r="AS349" s="21">
        <v>1.8009229370991941E-13</v>
      </c>
      <c r="AT349" s="21">
        <v>1.9855258696939575E-13</v>
      </c>
      <c r="AU349" s="21">
        <v>2.0494531770471656E-13</v>
      </c>
    </row>
    <row r="350" spans="1:47" x14ac:dyDescent="0.45">
      <c r="A350" s="3" t="s">
        <v>358</v>
      </c>
      <c r="B350" s="4" t="s">
        <v>1184</v>
      </c>
      <c r="C350" s="23">
        <v>3.1825229729169059E-14</v>
      </c>
      <c r="D350" s="21" t="s">
        <v>839</v>
      </c>
      <c r="E350" s="21" t="s">
        <v>839</v>
      </c>
      <c r="F350" s="21" t="s">
        <v>839</v>
      </c>
      <c r="G350" s="21" t="s">
        <v>839</v>
      </c>
      <c r="H350" s="21" t="s">
        <v>839</v>
      </c>
      <c r="I350" s="21">
        <v>3.4169797926123674E-14</v>
      </c>
      <c r="J350" s="21">
        <v>3.6817273012089079E-14</v>
      </c>
      <c r="K350" s="21">
        <v>3.9153786281429658E-14</v>
      </c>
      <c r="L350" s="21">
        <v>3.5528933642934181E-14</v>
      </c>
      <c r="M350" s="21">
        <v>3.8596315212322097E-14</v>
      </c>
      <c r="N350" s="21">
        <v>3.9122388619576366E-14</v>
      </c>
      <c r="O350" s="21">
        <v>2.7659673037916531E-14</v>
      </c>
      <c r="P350" s="21">
        <v>3.8909167496942896E-14</v>
      </c>
      <c r="Q350" s="22">
        <v>4.2601456328754494E-14</v>
      </c>
      <c r="R350" s="23">
        <v>2.4583553285801926E-14</v>
      </c>
      <c r="S350" s="21" t="s">
        <v>839</v>
      </c>
      <c r="T350" s="21" t="s">
        <v>839</v>
      </c>
      <c r="U350" s="21" t="s">
        <v>839</v>
      </c>
      <c r="V350" s="21" t="s">
        <v>839</v>
      </c>
      <c r="W350" s="21" t="s">
        <v>839</v>
      </c>
      <c r="X350" s="21">
        <v>2.4663049574015221E-14</v>
      </c>
      <c r="Y350" s="21">
        <v>2.6315868851542159E-14</v>
      </c>
      <c r="Z350" s="21">
        <v>2.6879845201094186E-14</v>
      </c>
      <c r="AA350" s="21">
        <v>2.5284879483054475E-14</v>
      </c>
      <c r="AB350" s="21">
        <v>2.6451244002856014E-14</v>
      </c>
      <c r="AC350" s="21">
        <v>2.7167181544835994E-14</v>
      </c>
      <c r="AD350" s="21">
        <v>2.382049039563214E-14</v>
      </c>
      <c r="AE350" s="21">
        <v>2.7133290265580028E-14</v>
      </c>
      <c r="AF350" s="22">
        <v>2.9201668637984303E-14</v>
      </c>
      <c r="AG350" s="21">
        <v>4.0740655820601715E-14</v>
      </c>
      <c r="AH350" s="21" t="s">
        <v>839</v>
      </c>
      <c r="AI350" s="21" t="s">
        <v>839</v>
      </c>
      <c r="AJ350" s="21" t="s">
        <v>839</v>
      </c>
      <c r="AK350" s="21" t="s">
        <v>839</v>
      </c>
      <c r="AL350" s="21" t="s">
        <v>839</v>
      </c>
      <c r="AM350" s="21">
        <v>4.3617177456392629E-14</v>
      </c>
      <c r="AN350" s="21">
        <v>4.5955670278234533E-14</v>
      </c>
      <c r="AO350" s="21">
        <v>4.9040642005668688E-14</v>
      </c>
      <c r="AP350" s="21">
        <v>4.4719968530675046E-14</v>
      </c>
      <c r="AQ350" s="21">
        <v>4.8381046911719276E-14</v>
      </c>
      <c r="AR350" s="21">
        <v>4.8436129761994931E-14</v>
      </c>
      <c r="AS350" s="21">
        <v>3.9205209837295509E-14</v>
      </c>
      <c r="AT350" s="21">
        <v>4.8801272374269493E-14</v>
      </c>
      <c r="AU350" s="21">
        <v>5.1917835952633351E-14</v>
      </c>
    </row>
    <row r="351" spans="1:47" x14ac:dyDescent="0.45">
      <c r="A351" s="3" t="s">
        <v>359</v>
      </c>
      <c r="B351" s="4" t="s">
        <v>1185</v>
      </c>
      <c r="C351" s="23" t="s">
        <v>839</v>
      </c>
      <c r="D351" s="21">
        <v>7.9349629573763553E-13</v>
      </c>
      <c r="E351" s="21" t="s">
        <v>839</v>
      </c>
      <c r="F351" s="21">
        <v>8.5916393389266979E-13</v>
      </c>
      <c r="G351" s="21">
        <v>8.7740962861310298E-13</v>
      </c>
      <c r="H351" s="21">
        <v>9.0255481281670978E-13</v>
      </c>
      <c r="I351" s="21">
        <v>7.8713993342532636E-13</v>
      </c>
      <c r="J351" s="21">
        <v>8.193713278637299E-13</v>
      </c>
      <c r="K351" s="21">
        <v>8.4840811923438901E-13</v>
      </c>
      <c r="L351" s="21">
        <v>7.8024265131218818E-13</v>
      </c>
      <c r="M351" s="21">
        <v>8.2395132288190054E-13</v>
      </c>
      <c r="N351" s="21">
        <v>8.3155356595227894E-13</v>
      </c>
      <c r="O351" s="21">
        <v>5.481557301301557E-13</v>
      </c>
      <c r="P351" s="21">
        <v>7.7290682059479075E-13</v>
      </c>
      <c r="Q351" s="22">
        <v>8.5148676061106046E-13</v>
      </c>
      <c r="R351" s="23" t="s">
        <v>839</v>
      </c>
      <c r="S351" s="21">
        <v>6.8493259964626364E-13</v>
      </c>
      <c r="T351" s="21" t="s">
        <v>839</v>
      </c>
      <c r="U351" s="21">
        <v>6.8726261252657503E-13</v>
      </c>
      <c r="V351" s="21">
        <v>7.1195357478101156E-13</v>
      </c>
      <c r="W351" s="21">
        <v>7.4736573299322673E-13</v>
      </c>
      <c r="X351" s="21">
        <v>6.3830397915949941E-13</v>
      </c>
      <c r="Y351" s="21">
        <v>6.723884872757704E-13</v>
      </c>
      <c r="Z351" s="21">
        <v>6.8429134076366753E-13</v>
      </c>
      <c r="AA351" s="21">
        <v>6.2228835775671729E-13</v>
      </c>
      <c r="AB351" s="21">
        <v>6.5027783021917028E-13</v>
      </c>
      <c r="AC351" s="21">
        <v>6.6781693215215973E-13</v>
      </c>
      <c r="AD351" s="21">
        <v>4.3750304938481355E-13</v>
      </c>
      <c r="AE351" s="21">
        <v>5.6437306686007708E-13</v>
      </c>
      <c r="AF351" s="22">
        <v>6.4885628784588408E-13</v>
      </c>
      <c r="AG351" s="21" t="s">
        <v>839</v>
      </c>
      <c r="AH351" s="21">
        <v>9.7181144411644515E-13</v>
      </c>
      <c r="AI351" s="21" t="s">
        <v>839</v>
      </c>
      <c r="AJ351" s="21">
        <v>1.094513145975014E-12</v>
      </c>
      <c r="AK351" s="21">
        <v>1.1066149167357369E-12</v>
      </c>
      <c r="AL351" s="21">
        <v>1.1228079968210391E-12</v>
      </c>
      <c r="AM351" s="21">
        <v>1.0002589728004567E-12</v>
      </c>
      <c r="AN351" s="21">
        <v>1.0315283689767412E-12</v>
      </c>
      <c r="AO351" s="21">
        <v>1.0737462937952801E-12</v>
      </c>
      <c r="AP351" s="21">
        <v>9.9839404276039761E-13</v>
      </c>
      <c r="AQ351" s="21">
        <v>1.0540116371175681E-12</v>
      </c>
      <c r="AR351" s="21">
        <v>1.0548605187132491E-12</v>
      </c>
      <c r="AS351" s="21">
        <v>8.3081003215090085E-13</v>
      </c>
      <c r="AT351" s="21">
        <v>1.0266247515182682E-12</v>
      </c>
      <c r="AU351" s="21">
        <v>1.094437938654027E-12</v>
      </c>
    </row>
    <row r="352" spans="1:47" x14ac:dyDescent="0.45">
      <c r="A352" s="3" t="s">
        <v>360</v>
      </c>
      <c r="B352" s="4" t="s">
        <v>1186</v>
      </c>
      <c r="C352" s="23">
        <v>2.4684950171944865E-13</v>
      </c>
      <c r="D352" s="21" t="s">
        <v>839</v>
      </c>
      <c r="E352" s="21" t="s">
        <v>839</v>
      </c>
      <c r="F352" s="21">
        <v>2.5723051870137048E-13</v>
      </c>
      <c r="G352" s="21">
        <v>2.6035904090583485E-13</v>
      </c>
      <c r="H352" s="21">
        <v>2.6467059321018267E-13</v>
      </c>
      <c r="I352" s="21">
        <v>2.4514946570879093E-13</v>
      </c>
      <c r="J352" s="21">
        <v>2.506245457425345E-13</v>
      </c>
      <c r="K352" s="21">
        <v>2.5555696129641781E-13</v>
      </c>
      <c r="L352" s="21">
        <v>2.4097656232589346E-13</v>
      </c>
      <c r="M352" s="21">
        <v>2.4915410967255712E-13</v>
      </c>
      <c r="N352" s="21">
        <v>2.5057559080776088E-13</v>
      </c>
      <c r="O352" s="21">
        <v>2.3049708393750533E-13</v>
      </c>
      <c r="P352" s="21">
        <v>2.5434332842452335E-13</v>
      </c>
      <c r="Q352" s="22">
        <v>2.6268850739123314E-13</v>
      </c>
      <c r="R352" s="23">
        <v>2.169314768177651E-13</v>
      </c>
      <c r="S352" s="21" t="s">
        <v>839</v>
      </c>
      <c r="T352" s="21" t="s">
        <v>839</v>
      </c>
      <c r="U352" s="21">
        <v>2.1803561529003602E-13</v>
      </c>
      <c r="V352" s="21">
        <v>2.2194328760630282E-13</v>
      </c>
      <c r="W352" s="21">
        <v>2.2755197674909335E-13</v>
      </c>
      <c r="X352" s="21">
        <v>2.0978969592190324E-13</v>
      </c>
      <c r="Y352" s="21">
        <v>2.1528450261586747E-13</v>
      </c>
      <c r="Z352" s="21">
        <v>2.1720342564276251E-13</v>
      </c>
      <c r="AA352" s="21">
        <v>2.0269819931907627E-13</v>
      </c>
      <c r="AB352" s="21">
        <v>2.0780065499108446E-13</v>
      </c>
      <c r="AC352" s="21">
        <v>2.1099818186589026E-13</v>
      </c>
      <c r="AD352" s="21">
        <v>2.0386156465127781E-13</v>
      </c>
      <c r="AE352" s="21">
        <v>2.1589892635003985E-13</v>
      </c>
      <c r="AF352" s="22">
        <v>2.2391465744928609E-13</v>
      </c>
      <c r="AG352" s="21">
        <v>2.9062390814319717E-13</v>
      </c>
      <c r="AH352" s="21" t="s">
        <v>839</v>
      </c>
      <c r="AI352" s="21" t="s">
        <v>839</v>
      </c>
      <c r="AJ352" s="21">
        <v>3.0662800178458616E-13</v>
      </c>
      <c r="AK352" s="21">
        <v>3.0846416616252388E-13</v>
      </c>
      <c r="AL352" s="21">
        <v>3.1091817689182043E-13</v>
      </c>
      <c r="AM352" s="21">
        <v>2.9223195311560816E-13</v>
      </c>
      <c r="AN352" s="21">
        <v>2.9699072164694306E-13</v>
      </c>
      <c r="AO352" s="21">
        <v>3.0341568968921E-13</v>
      </c>
      <c r="AP352" s="21">
        <v>2.8939844617759927E-13</v>
      </c>
      <c r="AQ352" s="21">
        <v>2.9877988083232175E-13</v>
      </c>
      <c r="AR352" s="21">
        <v>2.9892282982971147E-13</v>
      </c>
      <c r="AS352" s="21">
        <v>2.825390764645522E-13</v>
      </c>
      <c r="AT352" s="21">
        <v>3.0255808343685539E-13</v>
      </c>
      <c r="AU352" s="21">
        <v>3.0949054533375223E-13</v>
      </c>
    </row>
    <row r="353" spans="1:47" x14ac:dyDescent="0.45">
      <c r="A353" s="3" t="s">
        <v>361</v>
      </c>
      <c r="B353" s="4" t="s">
        <v>1187</v>
      </c>
      <c r="C353" s="23">
        <v>4.3800705955654455E-14</v>
      </c>
      <c r="D353" s="21" t="s">
        <v>839</v>
      </c>
      <c r="E353" s="21" t="s">
        <v>839</v>
      </c>
      <c r="F353" s="21">
        <v>4.6211199380590833E-14</v>
      </c>
      <c r="G353" s="21">
        <v>4.6905743605405548E-14</v>
      </c>
      <c r="H353" s="21">
        <v>4.7862925161828196E-14</v>
      </c>
      <c r="I353" s="21">
        <v>4.2791082513898761E-14</v>
      </c>
      <c r="J353" s="21">
        <v>4.414802942983255E-14</v>
      </c>
      <c r="K353" s="21">
        <v>4.5370532089107733E-14</v>
      </c>
      <c r="L353" s="21">
        <v>4.0426184171217296E-14</v>
      </c>
      <c r="M353" s="21">
        <v>4.2787944926933397E-14</v>
      </c>
      <c r="N353" s="21">
        <v>4.3197838478430217E-14</v>
      </c>
      <c r="O353" s="21">
        <v>4.0676524011572802E-14</v>
      </c>
      <c r="P353" s="21">
        <v>4.5749522574718824E-14</v>
      </c>
      <c r="Q353" s="22">
        <v>4.7524865518937301E-14</v>
      </c>
      <c r="R353" s="23">
        <v>3.7847595303387045E-14</v>
      </c>
      <c r="S353" s="21" t="s">
        <v>839</v>
      </c>
      <c r="T353" s="21" t="s">
        <v>839</v>
      </c>
      <c r="U353" s="21">
        <v>3.8536982298203836E-14</v>
      </c>
      <c r="V353" s="21">
        <v>3.9500532010358786E-14</v>
      </c>
      <c r="W353" s="21">
        <v>4.0887145807347412E-14</v>
      </c>
      <c r="X353" s="21">
        <v>3.5476022527169301E-14</v>
      </c>
      <c r="Y353" s="21">
        <v>3.7020586485712872E-14</v>
      </c>
      <c r="Z353" s="21">
        <v>3.7560061003151368E-14</v>
      </c>
      <c r="AA353" s="21">
        <v>3.2071318919166602E-14</v>
      </c>
      <c r="AB353" s="21">
        <v>3.3690329813148005E-14</v>
      </c>
      <c r="AC353" s="21">
        <v>3.470498558366077E-14</v>
      </c>
      <c r="AD353" s="21">
        <v>3.5617443285165439E-14</v>
      </c>
      <c r="AE353" s="21">
        <v>3.8425781314507423E-14</v>
      </c>
      <c r="AF353" s="22">
        <v>4.0295865823047388E-14</v>
      </c>
      <c r="AG353" s="21">
        <v>5.2051121921150112E-14</v>
      </c>
      <c r="AH353" s="21" t="s">
        <v>839</v>
      </c>
      <c r="AI353" s="21" t="s">
        <v>839</v>
      </c>
      <c r="AJ353" s="21">
        <v>5.5476183359036927E-14</v>
      </c>
      <c r="AK353" s="21">
        <v>5.5878745617642694E-14</v>
      </c>
      <c r="AL353" s="21">
        <v>5.6414118240617949E-14</v>
      </c>
      <c r="AM353" s="21">
        <v>5.1915674134162884E-14</v>
      </c>
      <c r="AN353" s="21">
        <v>5.3037101403275298E-14</v>
      </c>
      <c r="AO353" s="21">
        <v>5.4551151563739547E-14</v>
      </c>
      <c r="AP353" s="21">
        <v>5.0179469343249846E-14</v>
      </c>
      <c r="AQ353" s="21">
        <v>5.2774640490793355E-14</v>
      </c>
      <c r="AR353" s="21">
        <v>5.2814053128734824E-14</v>
      </c>
      <c r="AS353" s="21">
        <v>5.0598323469952612E-14</v>
      </c>
      <c r="AT353" s="21">
        <v>5.4728354762585984E-14</v>
      </c>
      <c r="AU353" s="21">
        <v>5.615855939177187E-14</v>
      </c>
    </row>
    <row r="354" spans="1:47" x14ac:dyDescent="0.45">
      <c r="A354" s="3" t="s">
        <v>362</v>
      </c>
      <c r="B354" s="4" t="s">
        <v>1188</v>
      </c>
      <c r="C354" s="23">
        <v>1.5291596285030777E-13</v>
      </c>
      <c r="D354" s="21" t="s">
        <v>839</v>
      </c>
      <c r="E354" s="21" t="s">
        <v>839</v>
      </c>
      <c r="F354" s="21">
        <v>1.6094741676008313E-13</v>
      </c>
      <c r="G354" s="21">
        <v>1.6467092289946442E-13</v>
      </c>
      <c r="H354" s="21">
        <v>1.6980244840137582E-13</v>
      </c>
      <c r="I354" s="21">
        <v>1.4948026003222969E-13</v>
      </c>
      <c r="J354" s="21">
        <v>1.5543843051054526E-13</v>
      </c>
      <c r="K354" s="21">
        <v>1.6080592691172766E-13</v>
      </c>
      <c r="L354" s="21">
        <v>1.4247099273279877E-13</v>
      </c>
      <c r="M354" s="21">
        <v>1.5198620908708629E-13</v>
      </c>
      <c r="N354" s="21">
        <v>1.5364032864410087E-13</v>
      </c>
      <c r="O354" s="21">
        <v>1.2816598300972058E-13</v>
      </c>
      <c r="P354" s="21">
        <v>1.5707997012714324E-13</v>
      </c>
      <c r="Q354" s="22">
        <v>1.6719791260177375E-13</v>
      </c>
      <c r="R354" s="23">
        <v>1.2906981514588311E-13</v>
      </c>
      <c r="S354" s="21" t="s">
        <v>839</v>
      </c>
      <c r="T354" s="21" t="s">
        <v>839</v>
      </c>
      <c r="U354" s="21">
        <v>1.2563494153698613E-13</v>
      </c>
      <c r="V354" s="21">
        <v>1.3138280813541373E-13</v>
      </c>
      <c r="W354" s="21">
        <v>1.3963141372385841E-13</v>
      </c>
      <c r="X354" s="21">
        <v>1.2130731626639633E-13</v>
      </c>
      <c r="Y354" s="21">
        <v>1.2804121532140313E-13</v>
      </c>
      <c r="Z354" s="21">
        <v>1.3039242219939086E-13</v>
      </c>
      <c r="AA354" s="21">
        <v>1.1149859980575059E-13</v>
      </c>
      <c r="AB354" s="21">
        <v>1.1789789543319358E-13</v>
      </c>
      <c r="AC354" s="21">
        <v>1.2190788313914465E-13</v>
      </c>
      <c r="AD354" s="21">
        <v>1.0803933145812877E-13</v>
      </c>
      <c r="AE354" s="21">
        <v>1.2470149164268211E-13</v>
      </c>
      <c r="AF354" s="22">
        <v>1.357968975390816E-13</v>
      </c>
      <c r="AG354" s="21">
        <v>1.8297065892127978E-13</v>
      </c>
      <c r="AH354" s="21" t="s">
        <v>839</v>
      </c>
      <c r="AI354" s="21" t="s">
        <v>839</v>
      </c>
      <c r="AJ354" s="21">
        <v>1.9828859471177894E-13</v>
      </c>
      <c r="AK354" s="21">
        <v>2.0038763987850481E-13</v>
      </c>
      <c r="AL354" s="21">
        <v>2.0318803628780202E-13</v>
      </c>
      <c r="AM354" s="21">
        <v>1.8365205871700774E-13</v>
      </c>
      <c r="AN354" s="21">
        <v>1.887107937197016E-13</v>
      </c>
      <c r="AO354" s="21">
        <v>1.9554080545530239E-13</v>
      </c>
      <c r="AP354" s="21">
        <v>1.7844022251724127E-13</v>
      </c>
      <c r="AQ354" s="21">
        <v>1.8920424506007607E-13</v>
      </c>
      <c r="AR354" s="21">
        <v>1.8936820912061147E-13</v>
      </c>
      <c r="AS354" s="21">
        <v>1.6973366631407275E-13</v>
      </c>
      <c r="AT354" s="21">
        <v>1.9321117079933066E-13</v>
      </c>
      <c r="AU354" s="21">
        <v>2.0134135352034687E-13</v>
      </c>
    </row>
    <row r="355" spans="1:47" x14ac:dyDescent="0.45">
      <c r="A355" s="3" t="s">
        <v>363</v>
      </c>
      <c r="B355" s="4" t="s">
        <v>1189</v>
      </c>
      <c r="C355" s="23">
        <v>6.9742871767697593E-14</v>
      </c>
      <c r="D355" s="21" t="s">
        <v>839</v>
      </c>
      <c r="E355" s="21" t="s">
        <v>839</v>
      </c>
      <c r="F355" s="21">
        <v>7.559558348281094E-14</v>
      </c>
      <c r="G355" s="21">
        <v>7.7245580178269526E-14</v>
      </c>
      <c r="H355" s="21">
        <v>7.9519512274490562E-14</v>
      </c>
      <c r="I355" s="21">
        <v>6.9102381351741186E-14</v>
      </c>
      <c r="J355" s="21">
        <v>7.2013258964509755E-14</v>
      </c>
      <c r="K355" s="21">
        <v>7.4635636515333952E-14</v>
      </c>
      <c r="L355" s="21">
        <v>6.662217021877396E-14</v>
      </c>
      <c r="M355" s="21">
        <v>7.1035782552725095E-14</v>
      </c>
      <c r="N355" s="21">
        <v>7.1802845727150216E-14</v>
      </c>
      <c r="O355" s="21">
        <v>6.1060122866367724E-14</v>
      </c>
      <c r="P355" s="21">
        <v>7.3877739620566146E-14</v>
      </c>
      <c r="Q355" s="22">
        <v>7.836306269317364E-14</v>
      </c>
      <c r="R355" s="23">
        <v>5.8889528228580335E-14</v>
      </c>
      <c r="S355" s="21" t="s">
        <v>839</v>
      </c>
      <c r="T355" s="21" t="s">
        <v>839</v>
      </c>
      <c r="U355" s="21">
        <v>6.0364513582825415E-14</v>
      </c>
      <c r="V355" s="21">
        <v>6.2829143017104087E-14</v>
      </c>
      <c r="W355" s="21">
        <v>6.6366413059607511E-14</v>
      </c>
      <c r="X355" s="21">
        <v>5.6029390232248058E-14</v>
      </c>
      <c r="Y355" s="21">
        <v>5.934516276761786E-14</v>
      </c>
      <c r="Z355" s="21">
        <v>6.0503063979021044E-14</v>
      </c>
      <c r="AA355" s="21">
        <v>5.2330274488923964E-14</v>
      </c>
      <c r="AB355" s="21">
        <v>5.5333342853448728E-14</v>
      </c>
      <c r="AC355" s="21">
        <v>5.7215215432416823E-14</v>
      </c>
      <c r="AD355" s="21">
        <v>5.217051712810291E-14</v>
      </c>
      <c r="AE355" s="21">
        <v>5.9523923719309869E-14</v>
      </c>
      <c r="AF355" s="22">
        <v>6.4420589246607606E-14</v>
      </c>
      <c r="AG355" s="21">
        <v>8.4217778601417308E-14</v>
      </c>
      <c r="AH355" s="21" t="s">
        <v>839</v>
      </c>
      <c r="AI355" s="21" t="s">
        <v>839</v>
      </c>
      <c r="AJ355" s="21">
        <v>9.2394265592337232E-14</v>
      </c>
      <c r="AK355" s="21">
        <v>9.3321055574759177E-14</v>
      </c>
      <c r="AL355" s="21">
        <v>9.4558034294045634E-14</v>
      </c>
      <c r="AM355" s="21">
        <v>8.500651818013797E-14</v>
      </c>
      <c r="AN355" s="21">
        <v>8.7430408306493151E-14</v>
      </c>
      <c r="AO355" s="21">
        <v>9.0702970233780182E-14</v>
      </c>
      <c r="AP355" s="21">
        <v>8.3197953175141369E-14</v>
      </c>
      <c r="AQ355" s="21">
        <v>8.8107835051954437E-14</v>
      </c>
      <c r="AR355" s="21">
        <v>8.8182599332371865E-14</v>
      </c>
      <c r="AS355" s="21">
        <v>7.9891203366716613E-14</v>
      </c>
      <c r="AT355" s="21">
        <v>9.0196251752367098E-14</v>
      </c>
      <c r="AU355" s="21">
        <v>9.3764849695247464E-14</v>
      </c>
    </row>
    <row r="356" spans="1:47" x14ac:dyDescent="0.45">
      <c r="A356" s="3" t="s">
        <v>364</v>
      </c>
      <c r="B356" s="4" t="s">
        <v>1190</v>
      </c>
      <c r="C356" s="23">
        <v>2.8514609159357987E-14</v>
      </c>
      <c r="D356" s="21" t="s">
        <v>839</v>
      </c>
      <c r="E356" s="21" t="s">
        <v>839</v>
      </c>
      <c r="F356" s="21">
        <v>2.9015922900425112E-14</v>
      </c>
      <c r="G356" s="21">
        <v>2.9141000192133264E-14</v>
      </c>
      <c r="H356" s="21">
        <v>2.931337463924953E-14</v>
      </c>
      <c r="I356" s="21">
        <v>2.7941274132873036E-14</v>
      </c>
      <c r="J356" s="21">
        <v>2.8273587422573933E-14</v>
      </c>
      <c r="K356" s="21">
        <v>2.8572991581859281E-14</v>
      </c>
      <c r="L356" s="21">
        <v>2.6170977911001626E-14</v>
      </c>
      <c r="M356" s="21">
        <v>2.7048575520151108E-14</v>
      </c>
      <c r="N356" s="21">
        <v>2.7200561779274103E-14</v>
      </c>
      <c r="O356" s="21">
        <v>2.728941974947178E-14</v>
      </c>
      <c r="P356" s="21">
        <v>2.8606099362993001E-14</v>
      </c>
      <c r="Q356" s="22">
        <v>2.9066589858034337E-14</v>
      </c>
      <c r="R356" s="23">
        <v>2.5760509887690206E-14</v>
      </c>
      <c r="S356" s="21" t="s">
        <v>839</v>
      </c>
      <c r="T356" s="21" t="s">
        <v>839</v>
      </c>
      <c r="U356" s="21">
        <v>2.5876733325110544E-14</v>
      </c>
      <c r="V356" s="21">
        <v>2.6027106461603105E-14</v>
      </c>
      <c r="W356" s="21">
        <v>2.624249235671973E-14</v>
      </c>
      <c r="X356" s="21">
        <v>2.4458787694461652E-14</v>
      </c>
      <c r="Y356" s="21">
        <v>2.4858290278031608E-14</v>
      </c>
      <c r="Z356" s="21">
        <v>2.4997865247908902E-14</v>
      </c>
      <c r="AA356" s="21">
        <v>2.183066362315924E-14</v>
      </c>
      <c r="AB356" s="21">
        <v>2.2478147549400933E-14</v>
      </c>
      <c r="AC356" s="21">
        <v>2.2883991272992606E-14</v>
      </c>
      <c r="AD356" s="21">
        <v>2.4297817678894907E-14</v>
      </c>
      <c r="AE356" s="21">
        <v>2.5087076528867673E-14</v>
      </c>
      <c r="AF356" s="22">
        <v>2.5612646956325209E-14</v>
      </c>
      <c r="AG356" s="21">
        <v>3.3115854477361453E-14</v>
      </c>
      <c r="AH356" s="21" t="s">
        <v>839</v>
      </c>
      <c r="AI356" s="21" t="s">
        <v>839</v>
      </c>
      <c r="AJ356" s="21">
        <v>3.3803519660809654E-14</v>
      </c>
      <c r="AK356" s="21">
        <v>3.3874878973852906E-14</v>
      </c>
      <c r="AL356" s="21">
        <v>3.3970570315500991E-14</v>
      </c>
      <c r="AM356" s="21">
        <v>3.2869545819240737E-14</v>
      </c>
      <c r="AN356" s="21">
        <v>3.3131704362718777E-14</v>
      </c>
      <c r="AO356" s="21">
        <v>3.3485640342613039E-14</v>
      </c>
      <c r="AP356" s="21">
        <v>3.1607521845240796E-14</v>
      </c>
      <c r="AQ356" s="21">
        <v>3.2522187789439911E-14</v>
      </c>
      <c r="AR356" s="21">
        <v>3.2536017962567177E-14</v>
      </c>
      <c r="AS356" s="21">
        <v>3.2492939569211412E-14</v>
      </c>
      <c r="AT356" s="21">
        <v>3.3500148965345871E-14</v>
      </c>
      <c r="AU356" s="21">
        <v>3.3848951460838009E-14</v>
      </c>
    </row>
    <row r="357" spans="1:47" x14ac:dyDescent="0.45">
      <c r="A357" s="3" t="s">
        <v>365</v>
      </c>
      <c r="B357" s="4" t="s">
        <v>1191</v>
      </c>
      <c r="C357" s="23">
        <v>1.4353809739608263E-14</v>
      </c>
      <c r="D357" s="21" t="s">
        <v>839</v>
      </c>
      <c r="E357" s="21" t="s">
        <v>839</v>
      </c>
      <c r="F357" s="21" t="s">
        <v>839</v>
      </c>
      <c r="G357" s="21" t="s">
        <v>839</v>
      </c>
      <c r="H357" s="21" t="s">
        <v>839</v>
      </c>
      <c r="I357" s="21">
        <v>1.3854921510989507E-14</v>
      </c>
      <c r="J357" s="21">
        <v>1.4006844592555692E-14</v>
      </c>
      <c r="K357" s="21">
        <v>1.4143736182738844E-14</v>
      </c>
      <c r="L357" s="21">
        <v>1.2893087759756641E-14</v>
      </c>
      <c r="M357" s="21">
        <v>1.3332882677316704E-14</v>
      </c>
      <c r="N357" s="21">
        <v>1.3408952936316162E-14</v>
      </c>
      <c r="O357" s="21">
        <v>1.3321481425003455E-14</v>
      </c>
      <c r="P357" s="21">
        <v>1.4053726744383109E-14</v>
      </c>
      <c r="Q357" s="22">
        <v>1.4309541322219033E-14</v>
      </c>
      <c r="R357" s="23">
        <v>1.2976219498600305E-14</v>
      </c>
      <c r="S357" s="21" t="s">
        <v>839</v>
      </c>
      <c r="T357" s="21" t="s">
        <v>839</v>
      </c>
      <c r="U357" s="21" t="s">
        <v>839</v>
      </c>
      <c r="V357" s="21" t="s">
        <v>839</v>
      </c>
      <c r="W357" s="21" t="s">
        <v>839</v>
      </c>
      <c r="X357" s="21">
        <v>1.208121040754362E-14</v>
      </c>
      <c r="Y357" s="21">
        <v>1.2273545513507026E-14</v>
      </c>
      <c r="Z357" s="21">
        <v>1.2340767882939233E-14</v>
      </c>
      <c r="AA357" s="21">
        <v>1.0702175708787267E-14</v>
      </c>
      <c r="AB357" s="21">
        <v>1.1028793787131477E-14</v>
      </c>
      <c r="AC357" s="21">
        <v>1.1233534189542277E-14</v>
      </c>
      <c r="AD357" s="21">
        <v>1.1705262519269187E-14</v>
      </c>
      <c r="AE357" s="21">
        <v>1.2180229115284667E-14</v>
      </c>
      <c r="AF357" s="22">
        <v>1.2496510820826538E-14</v>
      </c>
      <c r="AG357" s="21">
        <v>1.6558453916447281E-14</v>
      </c>
      <c r="AH357" s="21" t="s">
        <v>839</v>
      </c>
      <c r="AI357" s="21" t="s">
        <v>839</v>
      </c>
      <c r="AJ357" s="21" t="s">
        <v>839</v>
      </c>
      <c r="AK357" s="21" t="s">
        <v>839</v>
      </c>
      <c r="AL357" s="21" t="s">
        <v>839</v>
      </c>
      <c r="AM357" s="21">
        <v>1.6277650193979964E-14</v>
      </c>
      <c r="AN357" s="21">
        <v>1.6393930602638641E-14</v>
      </c>
      <c r="AO357" s="21">
        <v>1.6550912485178824E-14</v>
      </c>
      <c r="AP357" s="21">
        <v>1.5579030160883893E-14</v>
      </c>
      <c r="AQ357" s="21">
        <v>1.6034685969790898E-14</v>
      </c>
      <c r="AR357" s="21">
        <v>1.6041557774800574E-14</v>
      </c>
      <c r="AS357" s="21">
        <v>1.5965476596112699E-14</v>
      </c>
      <c r="AT357" s="21">
        <v>1.6500427843186655E-14</v>
      </c>
      <c r="AU357" s="21">
        <v>1.6685697684363143E-14</v>
      </c>
    </row>
    <row r="358" spans="1:47" x14ac:dyDescent="0.45">
      <c r="A358" s="3" t="s">
        <v>366</v>
      </c>
      <c r="B358" s="4" t="s">
        <v>1192</v>
      </c>
      <c r="C358" s="23">
        <v>1.6961918103183861E-14</v>
      </c>
      <c r="D358" s="21" t="s">
        <v>839</v>
      </c>
      <c r="E358" s="21" t="s">
        <v>839</v>
      </c>
      <c r="F358" s="21">
        <v>1.8194102215301455E-14</v>
      </c>
      <c r="G358" s="21">
        <v>1.8500333381836998E-14</v>
      </c>
      <c r="H358" s="21">
        <v>1.8922363850361631E-14</v>
      </c>
      <c r="I358" s="21">
        <v>1.711910508833845E-14</v>
      </c>
      <c r="J358" s="21">
        <v>1.763442058839163E-14</v>
      </c>
      <c r="K358" s="21">
        <v>1.8098650648369962E-14</v>
      </c>
      <c r="L358" s="21">
        <v>1.6861546927786606E-14</v>
      </c>
      <c r="M358" s="21">
        <v>1.7597067749297464E-14</v>
      </c>
      <c r="N358" s="21">
        <v>1.7725014714041777E-14</v>
      </c>
      <c r="O358" s="21">
        <v>1.5779709730696621E-14</v>
      </c>
      <c r="P358" s="21">
        <v>1.80020217561584E-14</v>
      </c>
      <c r="Q358" s="22">
        <v>1.8779896459861813E-14</v>
      </c>
      <c r="R358" s="23">
        <v>1.4669532400559808E-14</v>
      </c>
      <c r="S358" s="21" t="s">
        <v>839</v>
      </c>
      <c r="T358" s="21" t="s">
        <v>839</v>
      </c>
      <c r="U358" s="21">
        <v>1.4935934723287323E-14</v>
      </c>
      <c r="V358" s="21">
        <v>1.5283323832100054E-14</v>
      </c>
      <c r="W358" s="21">
        <v>1.5780661839477415E-14</v>
      </c>
      <c r="X358" s="21">
        <v>1.428069690667579E-14</v>
      </c>
      <c r="Y358" s="21">
        <v>1.4751357263448249E-14</v>
      </c>
      <c r="Z358" s="21">
        <v>1.4915713107338366E-14</v>
      </c>
      <c r="AA358" s="21">
        <v>1.3707946758736767E-14</v>
      </c>
      <c r="AB358" s="21">
        <v>1.4140459046002442E-14</v>
      </c>
      <c r="AC358" s="21">
        <v>1.4411492159459493E-14</v>
      </c>
      <c r="AD358" s="21">
        <v>1.3825137673816527E-14</v>
      </c>
      <c r="AE358" s="21">
        <v>1.4839582744450216E-14</v>
      </c>
      <c r="AF358" s="22">
        <v>1.5515106219240971E-14</v>
      </c>
      <c r="AG358" s="21">
        <v>2.0531764684682344E-14</v>
      </c>
      <c r="AH358" s="21" t="s">
        <v>839</v>
      </c>
      <c r="AI358" s="21" t="s">
        <v>839</v>
      </c>
      <c r="AJ358" s="21">
        <v>2.2251083571242512E-14</v>
      </c>
      <c r="AK358" s="21">
        <v>2.2429076587040708E-14</v>
      </c>
      <c r="AL358" s="21">
        <v>2.2667807762215352E-14</v>
      </c>
      <c r="AM358" s="21">
        <v>2.0898364543094019E-14</v>
      </c>
      <c r="AN358" s="21">
        <v>2.1352391787821878E-14</v>
      </c>
      <c r="AO358" s="21">
        <v>2.1965393557636367E-14</v>
      </c>
      <c r="AP358" s="21">
        <v>2.0749575663619597E-14</v>
      </c>
      <c r="AQ358" s="21">
        <v>2.1600913357806125E-14</v>
      </c>
      <c r="AR358" s="21">
        <v>2.1613904698731603E-14</v>
      </c>
      <c r="AS358" s="21">
        <v>1.9999276544640611E-14</v>
      </c>
      <c r="AT358" s="21">
        <v>2.1893642088474742E-14</v>
      </c>
      <c r="AU358" s="21">
        <v>2.2549641885341741E-14</v>
      </c>
    </row>
    <row r="359" spans="1:47" x14ac:dyDescent="0.45">
      <c r="A359" s="3" t="s">
        <v>367</v>
      </c>
      <c r="B359" s="4" t="s">
        <v>1193</v>
      </c>
      <c r="C359" s="23">
        <v>1.5242264974794363E-14</v>
      </c>
      <c r="D359" s="21" t="s">
        <v>839</v>
      </c>
      <c r="E359" s="21" t="s">
        <v>839</v>
      </c>
      <c r="F359" s="21">
        <v>1.6349288668166247E-14</v>
      </c>
      <c r="G359" s="21">
        <v>1.6624158184558094E-14</v>
      </c>
      <c r="H359" s="21">
        <v>1.7002967801157113E-14</v>
      </c>
      <c r="I359" s="21">
        <v>1.5270310928862766E-14</v>
      </c>
      <c r="J359" s="21">
        <v>1.5754719468023566E-14</v>
      </c>
      <c r="K359" s="21">
        <v>1.6191112680559044E-14</v>
      </c>
      <c r="L359" s="21">
        <v>1.4898027974399002E-14</v>
      </c>
      <c r="M359" s="21">
        <v>1.5622239498260216E-14</v>
      </c>
      <c r="N359" s="21">
        <v>1.5748144291345911E-14</v>
      </c>
      <c r="O359" s="21">
        <v>1.420539343233159E-14</v>
      </c>
      <c r="P359" s="21">
        <v>1.6187279175925974E-14</v>
      </c>
      <c r="Q359" s="22">
        <v>1.6881009516552837E-14</v>
      </c>
      <c r="R359" s="23">
        <v>1.3183413381058351E-14</v>
      </c>
      <c r="S359" s="21" t="s">
        <v>839</v>
      </c>
      <c r="T359" s="21" t="s">
        <v>839</v>
      </c>
      <c r="U359" s="21">
        <v>1.3414299381072061E-14</v>
      </c>
      <c r="V359" s="21">
        <v>1.3710607067235467E-14</v>
      </c>
      <c r="W359" s="21">
        <v>1.4134843591109655E-14</v>
      </c>
      <c r="X359" s="21">
        <v>1.2646090382744646E-14</v>
      </c>
      <c r="Y359" s="21">
        <v>1.3083702727306476E-14</v>
      </c>
      <c r="Z359" s="21">
        <v>1.3236530641282652E-14</v>
      </c>
      <c r="AA359" s="21">
        <v>1.1934209820019342E-14</v>
      </c>
      <c r="AB359" s="21">
        <v>1.2359829152877979E-14</v>
      </c>
      <c r="AC359" s="21">
        <v>1.2626555037384256E-14</v>
      </c>
      <c r="AD359" s="21">
        <v>1.245742116422902E-14</v>
      </c>
      <c r="AE359" s="21">
        <v>1.332588168169692E-14</v>
      </c>
      <c r="AF359" s="22">
        <v>1.3904193388682418E-14</v>
      </c>
      <c r="AG359" s="21">
        <v>1.8442997727531534E-14</v>
      </c>
      <c r="AH359" s="21" t="s">
        <v>839</v>
      </c>
      <c r="AI359" s="21" t="s">
        <v>839</v>
      </c>
      <c r="AJ359" s="21">
        <v>1.9968817037931557E-14</v>
      </c>
      <c r="AK359" s="21">
        <v>2.0126733416951321E-14</v>
      </c>
      <c r="AL359" s="21">
        <v>2.0338534993163751E-14</v>
      </c>
      <c r="AM359" s="21">
        <v>1.8687580133382524E-14</v>
      </c>
      <c r="AN359" s="21">
        <v>1.9106991600900036E-14</v>
      </c>
      <c r="AO359" s="21">
        <v>1.9673253897593483E-14</v>
      </c>
      <c r="AP359" s="21">
        <v>1.8443349427054756E-14</v>
      </c>
      <c r="AQ359" s="21">
        <v>1.9268197390551585E-14</v>
      </c>
      <c r="AR359" s="21">
        <v>1.9280769032957692E-14</v>
      </c>
      <c r="AS359" s="21">
        <v>1.7982301817946354E-14</v>
      </c>
      <c r="AT359" s="21">
        <v>1.9656115239833399E-14</v>
      </c>
      <c r="AU359" s="21">
        <v>2.0235739618836396E-14</v>
      </c>
    </row>
    <row r="360" spans="1:47" x14ac:dyDescent="0.45">
      <c r="A360" s="3" t="s">
        <v>368</v>
      </c>
      <c r="B360" s="4" t="s">
        <v>1194</v>
      </c>
      <c r="C360" s="23">
        <v>1.344740227245656E-14</v>
      </c>
      <c r="D360" s="21" t="s">
        <v>839</v>
      </c>
      <c r="E360" s="21" t="s">
        <v>839</v>
      </c>
      <c r="F360" s="21">
        <v>1.3540592358660414E-14</v>
      </c>
      <c r="G360" s="21">
        <v>1.3574263842174635E-14</v>
      </c>
      <c r="H360" s="21">
        <v>1.3620667975771451E-14</v>
      </c>
      <c r="I360" s="21">
        <v>1.2977996825819262E-14</v>
      </c>
      <c r="J360" s="21">
        <v>1.3119839224612505E-14</v>
      </c>
      <c r="K360" s="21">
        <v>1.3247647652934516E-14</v>
      </c>
      <c r="L360" s="21">
        <v>1.1962941494158445E-14</v>
      </c>
      <c r="M360" s="21">
        <v>1.2402920212558266E-14</v>
      </c>
      <c r="N360" s="21">
        <v>1.2479016185211892E-14</v>
      </c>
      <c r="O360" s="21">
        <v>1.2463674379996973E-14</v>
      </c>
      <c r="P360" s="21">
        <v>1.315632703217306E-14</v>
      </c>
      <c r="Q360" s="22">
        <v>1.3398305500403424E-14</v>
      </c>
      <c r="R360" s="23">
        <v>1.2145712550553777E-14</v>
      </c>
      <c r="S360" s="21" t="s">
        <v>839</v>
      </c>
      <c r="T360" s="21" t="s">
        <v>839</v>
      </c>
      <c r="U360" s="21">
        <v>1.2181071776224404E-14</v>
      </c>
      <c r="V360" s="21">
        <v>1.2211028150136743E-14</v>
      </c>
      <c r="W360" s="21">
        <v>1.2255224436136642E-14</v>
      </c>
      <c r="X360" s="21">
        <v>1.1313416352057346E-14</v>
      </c>
      <c r="Y360" s="21">
        <v>1.1498291800330667E-14</v>
      </c>
      <c r="Z360" s="21">
        <v>1.1562905208103145E-14</v>
      </c>
      <c r="AA360" s="21">
        <v>9.8822048630180858E-15</v>
      </c>
      <c r="AB360" s="21">
        <v>1.0209983988406717E-14</v>
      </c>
      <c r="AC360" s="21">
        <v>1.0415451365067824E-14</v>
      </c>
      <c r="AD360" s="21">
        <v>1.0937409236803414E-14</v>
      </c>
      <c r="AE360" s="21">
        <v>1.1398613167613828E-14</v>
      </c>
      <c r="AF360" s="22">
        <v>1.1705730288740778E-14</v>
      </c>
      <c r="AG360" s="21">
        <v>1.5522705400372265E-14</v>
      </c>
      <c r="AH360" s="21" t="s">
        <v>839</v>
      </c>
      <c r="AI360" s="21" t="s">
        <v>839</v>
      </c>
      <c r="AJ360" s="21">
        <v>1.5677933770071471E-14</v>
      </c>
      <c r="AK360" s="21">
        <v>1.5699824871289453E-14</v>
      </c>
      <c r="AL360" s="21">
        <v>1.5728553072957288E-14</v>
      </c>
      <c r="AM360" s="21">
        <v>1.5256956000590663E-14</v>
      </c>
      <c r="AN360" s="21">
        <v>1.536380030305873E-14</v>
      </c>
      <c r="AO360" s="21">
        <v>1.5508042917042091E-14</v>
      </c>
      <c r="AP360" s="21">
        <v>1.4511239188323445E-14</v>
      </c>
      <c r="AQ360" s="21">
        <v>1.4967254799886745E-14</v>
      </c>
      <c r="AR360" s="21">
        <v>1.4974129862097899E-14</v>
      </c>
      <c r="AS360" s="21">
        <v>1.495844473042225E-14</v>
      </c>
      <c r="AT360" s="21">
        <v>1.5457077503969315E-14</v>
      </c>
      <c r="AU360" s="21">
        <v>1.5629769676727239E-14</v>
      </c>
    </row>
    <row r="361" spans="1:47" x14ac:dyDescent="0.45">
      <c r="A361" s="3" t="s">
        <v>369</v>
      </c>
      <c r="B361" s="4" t="s">
        <v>1195</v>
      </c>
      <c r="C361" s="23">
        <v>6.85218790378578E-15</v>
      </c>
      <c r="D361" s="21" t="s">
        <v>839</v>
      </c>
      <c r="E361" s="21" t="s">
        <v>839</v>
      </c>
      <c r="F361" s="21" t="s">
        <v>839</v>
      </c>
      <c r="G361" s="21" t="s">
        <v>839</v>
      </c>
      <c r="H361" s="21" t="s">
        <v>839</v>
      </c>
      <c r="I361" s="21">
        <v>6.632479775705409E-15</v>
      </c>
      <c r="J361" s="21">
        <v>6.7014712093651383E-15</v>
      </c>
      <c r="K361" s="21">
        <v>6.7636358070075165E-15</v>
      </c>
      <c r="L361" s="21">
        <v>6.3705970732346227E-15</v>
      </c>
      <c r="M361" s="21">
        <v>6.5264205395211354E-15</v>
      </c>
      <c r="N361" s="21">
        <v>6.5533852170909909E-15</v>
      </c>
      <c r="O361" s="21">
        <v>6.4838163905302159E-15</v>
      </c>
      <c r="P361" s="21">
        <v>6.764634015421724E-15</v>
      </c>
      <c r="Q361" s="22">
        <v>6.862763542429341E-15</v>
      </c>
      <c r="R361" s="23">
        <v>6.2156757746116328E-15</v>
      </c>
      <c r="S361" s="21" t="s">
        <v>839</v>
      </c>
      <c r="T361" s="21" t="s">
        <v>839</v>
      </c>
      <c r="U361" s="21" t="s">
        <v>839</v>
      </c>
      <c r="V361" s="21" t="s">
        <v>839</v>
      </c>
      <c r="W361" s="21" t="s">
        <v>839</v>
      </c>
      <c r="X361" s="21">
        <v>5.7987124601391995E-15</v>
      </c>
      <c r="Y361" s="21">
        <v>5.8856802786905293E-15</v>
      </c>
      <c r="Z361" s="21">
        <v>5.9160752156778711E-15</v>
      </c>
      <c r="AA361" s="21">
        <v>5.4148914324439933E-15</v>
      </c>
      <c r="AB361" s="21">
        <v>5.5312005861167726E-15</v>
      </c>
      <c r="AC361" s="21">
        <v>5.6041080041979318E-15</v>
      </c>
      <c r="AD361" s="21">
        <v>5.7487415480812616E-15</v>
      </c>
      <c r="AE361" s="21">
        <v>5.9253096464469658E-15</v>
      </c>
      <c r="AF361" s="22">
        <v>6.0428868963450493E-15</v>
      </c>
      <c r="AG361" s="21">
        <v>7.9157334165341845E-15</v>
      </c>
      <c r="AH361" s="21" t="s">
        <v>839</v>
      </c>
      <c r="AI361" s="21" t="s">
        <v>839</v>
      </c>
      <c r="AJ361" s="21" t="s">
        <v>839</v>
      </c>
      <c r="AK361" s="21" t="s">
        <v>839</v>
      </c>
      <c r="AL361" s="21" t="s">
        <v>839</v>
      </c>
      <c r="AM361" s="21">
        <v>7.7934205105047766E-15</v>
      </c>
      <c r="AN361" s="21">
        <v>7.8453215270118398E-15</v>
      </c>
      <c r="AO361" s="21">
        <v>7.915389637383086E-15</v>
      </c>
      <c r="AP361" s="21">
        <v>7.6040530478779748E-15</v>
      </c>
      <c r="AQ361" s="21">
        <v>7.7633808042958243E-15</v>
      </c>
      <c r="AR361" s="21">
        <v>7.7657860999250371E-15</v>
      </c>
      <c r="AS361" s="21">
        <v>7.7106709421862792E-15</v>
      </c>
      <c r="AT361" s="21">
        <v>7.9150533820906992E-15</v>
      </c>
      <c r="AU361" s="21">
        <v>7.9858360566681824E-15</v>
      </c>
    </row>
    <row r="362" spans="1:47" x14ac:dyDescent="0.45">
      <c r="A362" s="3" t="s">
        <v>370</v>
      </c>
      <c r="B362" s="4" t="s">
        <v>1196</v>
      </c>
      <c r="C362" s="23">
        <v>1.447541399311298E-14</v>
      </c>
      <c r="D362" s="21" t="s">
        <v>839</v>
      </c>
      <c r="E362" s="21" t="s">
        <v>839</v>
      </c>
      <c r="F362" s="21">
        <v>1.4556688807889713E-14</v>
      </c>
      <c r="G362" s="21">
        <v>1.4579647136340357E-14</v>
      </c>
      <c r="H362" s="21">
        <v>1.4611287005731083E-14</v>
      </c>
      <c r="I362" s="21">
        <v>1.4076249506277646E-14</v>
      </c>
      <c r="J362" s="21">
        <v>1.4191529888932043E-14</v>
      </c>
      <c r="K362" s="21">
        <v>1.429540464912614E-14</v>
      </c>
      <c r="L362" s="21">
        <v>1.3491429455964376E-14</v>
      </c>
      <c r="M362" s="21">
        <v>1.378877515799304E-14</v>
      </c>
      <c r="N362" s="21">
        <v>1.3840210656811939E-14</v>
      </c>
      <c r="O362" s="21">
        <v>1.4153056269328995E-14</v>
      </c>
      <c r="P362" s="21">
        <v>1.4442658298466395E-14</v>
      </c>
      <c r="Q362" s="22">
        <v>1.4543897647815983E-14</v>
      </c>
      <c r="R362" s="23">
        <v>1.3168182032812472E-14</v>
      </c>
      <c r="S362" s="21" t="s">
        <v>839</v>
      </c>
      <c r="T362" s="21" t="s">
        <v>839</v>
      </c>
      <c r="U362" s="21">
        <v>1.3194443032733525E-14</v>
      </c>
      <c r="V362" s="21">
        <v>1.3220047972795561E-14</v>
      </c>
      <c r="W362" s="21">
        <v>1.3257151946841584E-14</v>
      </c>
      <c r="X362" s="21">
        <v>1.2416061227820767E-14</v>
      </c>
      <c r="Y362" s="21">
        <v>1.2578075667703098E-14</v>
      </c>
      <c r="Z362" s="21">
        <v>1.2634696918218989E-14</v>
      </c>
      <c r="AA362" s="21">
        <v>1.155359585645451E-14</v>
      </c>
      <c r="AB362" s="21">
        <v>1.1789567116240747E-14</v>
      </c>
      <c r="AC362" s="21">
        <v>1.1937482865635502E-14</v>
      </c>
      <c r="AD362" s="21">
        <v>1.2740119261505435E-14</v>
      </c>
      <c r="AE362" s="21">
        <v>1.2936294155205096E-14</v>
      </c>
      <c r="AF362" s="22">
        <v>1.3066927684327693E-14</v>
      </c>
      <c r="AG362" s="21">
        <v>1.6673406624684823E-14</v>
      </c>
      <c r="AH362" s="21" t="s">
        <v>839</v>
      </c>
      <c r="AI362" s="21" t="s">
        <v>839</v>
      </c>
      <c r="AJ362" s="21">
        <v>1.6788041005464893E-14</v>
      </c>
      <c r="AK362" s="21">
        <v>1.6801360396731121E-14</v>
      </c>
      <c r="AL362" s="21">
        <v>1.6819059844275623E-14</v>
      </c>
      <c r="AM362" s="21">
        <v>1.6446947401064308E-14</v>
      </c>
      <c r="AN362" s="21">
        <v>1.6529731048122728E-14</v>
      </c>
      <c r="AO362" s="21">
        <v>1.6641490695711265E-14</v>
      </c>
      <c r="AP362" s="21">
        <v>1.6029531744049319E-14</v>
      </c>
      <c r="AQ362" s="21">
        <v>1.6325166719948722E-14</v>
      </c>
      <c r="AR362" s="21">
        <v>1.6329625083894347E-14</v>
      </c>
      <c r="AS362" s="21">
        <v>1.6512284180275309E-14</v>
      </c>
      <c r="AT362" s="21">
        <v>1.6718361530886585E-14</v>
      </c>
      <c r="AU362" s="21">
        <v>1.6789729116830564E-14</v>
      </c>
    </row>
    <row r="363" spans="1:47" x14ac:dyDescent="0.45">
      <c r="A363" s="3" t="s">
        <v>371</v>
      </c>
      <c r="B363" s="4" t="s">
        <v>1197</v>
      </c>
      <c r="C363" s="23">
        <v>1.7723982802252767E-14</v>
      </c>
      <c r="D363" s="21" t="s">
        <v>839</v>
      </c>
      <c r="E363" s="21" t="s">
        <v>839</v>
      </c>
      <c r="F363" s="21" t="s">
        <v>839</v>
      </c>
      <c r="G363" s="21" t="s">
        <v>839</v>
      </c>
      <c r="H363" s="21" t="s">
        <v>839</v>
      </c>
      <c r="I363" s="21">
        <v>1.6817266000662613E-14</v>
      </c>
      <c r="J363" s="21">
        <v>1.7033511416939879E-14</v>
      </c>
      <c r="K363" s="21">
        <v>1.7228371325620576E-14</v>
      </c>
      <c r="L363" s="21">
        <v>1.5593128332707563E-14</v>
      </c>
      <c r="M363" s="21">
        <v>1.6183012339308065E-14</v>
      </c>
      <c r="N363" s="21">
        <v>1.6284989782340025E-14</v>
      </c>
      <c r="O363" s="21">
        <v>1.6691862578051531E-14</v>
      </c>
      <c r="P363" s="21">
        <v>1.7384139468690824E-14</v>
      </c>
      <c r="Q363" s="22">
        <v>1.7625938277966659E-14</v>
      </c>
      <c r="R363" s="23">
        <v>1.6044543845990486E-14</v>
      </c>
      <c r="S363" s="21" t="s">
        <v>839</v>
      </c>
      <c r="T363" s="21" t="s">
        <v>839</v>
      </c>
      <c r="U363" s="21" t="s">
        <v>839</v>
      </c>
      <c r="V363" s="21" t="s">
        <v>839</v>
      </c>
      <c r="W363" s="21" t="s">
        <v>839</v>
      </c>
      <c r="X363" s="21">
        <v>1.4575120646810332E-14</v>
      </c>
      <c r="Y363" s="21">
        <v>1.4877171417790558E-14</v>
      </c>
      <c r="Z363" s="21">
        <v>1.4982743539033864E-14</v>
      </c>
      <c r="AA363" s="21">
        <v>1.2868960518838897E-14</v>
      </c>
      <c r="AB363" s="21">
        <v>1.3321751178437352E-14</v>
      </c>
      <c r="AC363" s="21">
        <v>1.3605583966285823E-14</v>
      </c>
      <c r="AD363" s="21">
        <v>1.4746227457555182E-14</v>
      </c>
      <c r="AE363" s="21">
        <v>1.5249785250919825E-14</v>
      </c>
      <c r="AF363" s="22">
        <v>1.55851059265016E-14</v>
      </c>
      <c r="AG363" s="21">
        <v>2.0362412715468536E-14</v>
      </c>
      <c r="AH363" s="21" t="s">
        <v>839</v>
      </c>
      <c r="AI363" s="21" t="s">
        <v>839</v>
      </c>
      <c r="AJ363" s="21" t="s">
        <v>839</v>
      </c>
      <c r="AK363" s="21" t="s">
        <v>839</v>
      </c>
      <c r="AL363" s="21" t="s">
        <v>839</v>
      </c>
      <c r="AM363" s="21">
        <v>1.9791002730157997E-14</v>
      </c>
      <c r="AN363" s="21">
        <v>1.9948412683277557E-14</v>
      </c>
      <c r="AO363" s="21">
        <v>2.0160914035662012E-14</v>
      </c>
      <c r="AP363" s="21">
        <v>1.8887549278988212E-14</v>
      </c>
      <c r="AQ363" s="21">
        <v>1.9489175850128792E-14</v>
      </c>
      <c r="AR363" s="21">
        <v>1.9498235520352306E-14</v>
      </c>
      <c r="AS363" s="21">
        <v>1.9777939544607769E-14</v>
      </c>
      <c r="AT363" s="21">
        <v>2.0253231338814015E-14</v>
      </c>
      <c r="AU363" s="21">
        <v>2.0417842510451792E-14</v>
      </c>
    </row>
    <row r="364" spans="1:47" x14ac:dyDescent="0.45">
      <c r="A364" s="3" t="s">
        <v>372</v>
      </c>
      <c r="B364" s="4" t="s">
        <v>1198</v>
      </c>
      <c r="C364" s="23">
        <v>1.4157058108803761E-14</v>
      </c>
      <c r="D364" s="21" t="s">
        <v>839</v>
      </c>
      <c r="E364" s="21" t="s">
        <v>839</v>
      </c>
      <c r="F364" s="21" t="s">
        <v>839</v>
      </c>
      <c r="G364" s="21" t="s">
        <v>839</v>
      </c>
      <c r="H364" s="21" t="s">
        <v>839</v>
      </c>
      <c r="I364" s="21">
        <v>1.3606642742426596E-14</v>
      </c>
      <c r="J364" s="21">
        <v>1.3746245910663262E-14</v>
      </c>
      <c r="K364" s="21">
        <v>1.3872041412247067E-14</v>
      </c>
      <c r="L364" s="21">
        <v>1.2671762276132014E-14</v>
      </c>
      <c r="M364" s="21">
        <v>1.3088815595102443E-14</v>
      </c>
      <c r="N364" s="21">
        <v>1.3160921098401404E-14</v>
      </c>
      <c r="O364" s="21">
        <v>1.3168679878486307E-14</v>
      </c>
      <c r="P364" s="21">
        <v>1.3812785863839432E-14</v>
      </c>
      <c r="Q364" s="22">
        <v>1.4037746061503737E-14</v>
      </c>
      <c r="R364" s="23">
        <v>1.2825178002480112E-14</v>
      </c>
      <c r="S364" s="21" t="s">
        <v>839</v>
      </c>
      <c r="T364" s="21" t="s">
        <v>839</v>
      </c>
      <c r="U364" s="21" t="s">
        <v>839</v>
      </c>
      <c r="V364" s="21" t="s">
        <v>839</v>
      </c>
      <c r="W364" s="21" t="s">
        <v>839</v>
      </c>
      <c r="X364" s="21">
        <v>1.1880897219295184E-14</v>
      </c>
      <c r="Y364" s="21">
        <v>1.2072760946196521E-14</v>
      </c>
      <c r="Z364" s="21">
        <v>1.2139822391442515E-14</v>
      </c>
      <c r="AA364" s="21">
        <v>1.0557669679838236E-14</v>
      </c>
      <c r="AB364" s="21">
        <v>1.0876626450491252E-14</v>
      </c>
      <c r="AC364" s="21">
        <v>1.1076566470925578E-14</v>
      </c>
      <c r="AD364" s="21">
        <v>1.15811925400446E-14</v>
      </c>
      <c r="AE364" s="21">
        <v>1.2031025029271819E-14</v>
      </c>
      <c r="AF364" s="22">
        <v>1.2330569823097984E-14</v>
      </c>
      <c r="AG364" s="21">
        <v>1.6295861304733435E-14</v>
      </c>
      <c r="AH364" s="21" t="s">
        <v>839</v>
      </c>
      <c r="AI364" s="21" t="s">
        <v>839</v>
      </c>
      <c r="AJ364" s="21" t="s">
        <v>839</v>
      </c>
      <c r="AK364" s="21" t="s">
        <v>839</v>
      </c>
      <c r="AL364" s="21" t="s">
        <v>839</v>
      </c>
      <c r="AM364" s="21">
        <v>1.5966994309558163E-14</v>
      </c>
      <c r="AN364" s="21">
        <v>1.6068892600033106E-14</v>
      </c>
      <c r="AO364" s="21">
        <v>1.6206455300228838E-14</v>
      </c>
      <c r="AP364" s="21">
        <v>1.5283076386876268E-14</v>
      </c>
      <c r="AQ364" s="21">
        <v>1.5708172874083838E-14</v>
      </c>
      <c r="AR364" s="21">
        <v>1.5714576422141454E-14</v>
      </c>
      <c r="AS364" s="21">
        <v>1.5723928497703441E-14</v>
      </c>
      <c r="AT364" s="21">
        <v>1.6174182789455252E-14</v>
      </c>
      <c r="AU364" s="21">
        <v>1.6330123089066639E-14</v>
      </c>
    </row>
    <row r="365" spans="1:47" x14ac:dyDescent="0.45">
      <c r="A365" s="3" t="s">
        <v>373</v>
      </c>
      <c r="B365" s="4" t="s">
        <v>1199</v>
      </c>
      <c r="C365" s="23">
        <v>1.632871284118307E-14</v>
      </c>
      <c r="D365" s="21" t="s">
        <v>839</v>
      </c>
      <c r="E365" s="21" t="s">
        <v>839</v>
      </c>
      <c r="F365" s="21" t="s">
        <v>839</v>
      </c>
      <c r="G365" s="21" t="s">
        <v>839</v>
      </c>
      <c r="H365" s="21" t="s">
        <v>839</v>
      </c>
      <c r="I365" s="21">
        <v>1.5704755395248199E-14</v>
      </c>
      <c r="J365" s="21">
        <v>1.5884688038462828E-14</v>
      </c>
      <c r="K365" s="21">
        <v>1.6046820661730947E-14</v>
      </c>
      <c r="L365" s="21">
        <v>1.489960879270515E-14</v>
      </c>
      <c r="M365" s="21">
        <v>1.5336757982032409E-14</v>
      </c>
      <c r="N365" s="21">
        <v>1.5412369422868879E-14</v>
      </c>
      <c r="O365" s="21">
        <v>1.5594902612541974E-14</v>
      </c>
      <c r="P365" s="21">
        <v>1.6173870667097879E-14</v>
      </c>
      <c r="Q365" s="22">
        <v>1.6376173458794175E-14</v>
      </c>
      <c r="R365" s="23">
        <v>1.4725322880413711E-14</v>
      </c>
      <c r="S365" s="21" t="s">
        <v>839</v>
      </c>
      <c r="T365" s="21" t="s">
        <v>839</v>
      </c>
      <c r="U365" s="21" t="s">
        <v>839</v>
      </c>
      <c r="V365" s="21" t="s">
        <v>839</v>
      </c>
      <c r="W365" s="21" t="s">
        <v>839</v>
      </c>
      <c r="X365" s="21">
        <v>1.365789403712611E-14</v>
      </c>
      <c r="Y365" s="21">
        <v>1.3894146141521089E-14</v>
      </c>
      <c r="Z365" s="21">
        <v>1.397671932823173E-14</v>
      </c>
      <c r="AA365" s="21">
        <v>1.2497180340744483E-14</v>
      </c>
      <c r="AB365" s="21">
        <v>1.282859064484389E-14</v>
      </c>
      <c r="AC365" s="21">
        <v>1.3036335004417852E-14</v>
      </c>
      <c r="AD365" s="21">
        <v>1.3845601639087075E-14</v>
      </c>
      <c r="AE365" s="21">
        <v>1.422231868117322E-14</v>
      </c>
      <c r="AF365" s="22">
        <v>1.4473175726058878E-14</v>
      </c>
      <c r="AG365" s="21">
        <v>1.8862884599146288E-14</v>
      </c>
      <c r="AH365" s="21" t="s">
        <v>839</v>
      </c>
      <c r="AI365" s="21" t="s">
        <v>839</v>
      </c>
      <c r="AJ365" s="21" t="s">
        <v>839</v>
      </c>
      <c r="AK365" s="21" t="s">
        <v>839</v>
      </c>
      <c r="AL365" s="21" t="s">
        <v>839</v>
      </c>
      <c r="AM365" s="21">
        <v>1.8498473202805496E-14</v>
      </c>
      <c r="AN365" s="21">
        <v>1.8632659902176814E-14</v>
      </c>
      <c r="AO365" s="21">
        <v>1.8813813902490808E-14</v>
      </c>
      <c r="AP365" s="21">
        <v>1.7913583783323845E-14</v>
      </c>
      <c r="AQ365" s="21">
        <v>1.8359797577956499E-14</v>
      </c>
      <c r="AR365" s="21">
        <v>1.8366526376251625E-14</v>
      </c>
      <c r="AS365" s="21">
        <v>1.8464345865332597E-14</v>
      </c>
      <c r="AT365" s="21">
        <v>1.8883486086654462E-14</v>
      </c>
      <c r="AU365" s="21">
        <v>1.9028644965167793E-14</v>
      </c>
    </row>
    <row r="366" spans="1:47" x14ac:dyDescent="0.45">
      <c r="A366" s="3" t="s">
        <v>374</v>
      </c>
      <c r="B366" s="4" t="s">
        <v>1200</v>
      </c>
      <c r="C366" s="23">
        <v>1.1223108714968736E-14</v>
      </c>
      <c r="D366" s="21" t="s">
        <v>839</v>
      </c>
      <c r="E366" s="21" t="s">
        <v>839</v>
      </c>
      <c r="F366" s="21" t="s">
        <v>839</v>
      </c>
      <c r="G366" s="21" t="s">
        <v>839</v>
      </c>
      <c r="H366" s="21" t="s">
        <v>839</v>
      </c>
      <c r="I366" s="21">
        <v>1.1543496885614057E-14</v>
      </c>
      <c r="J366" s="21">
        <v>1.1998270914024266E-14</v>
      </c>
      <c r="K366" s="21">
        <v>1.2399633913534405E-14</v>
      </c>
      <c r="L366" s="21">
        <v>1.0704723279560367E-14</v>
      </c>
      <c r="M366" s="21">
        <v>1.1521553875529862E-14</v>
      </c>
      <c r="N366" s="21">
        <v>1.1661169852214907E-14</v>
      </c>
      <c r="O366" s="21">
        <v>1.009116179663427E-14</v>
      </c>
      <c r="P366" s="21">
        <v>1.2218717552645549E-14</v>
      </c>
      <c r="Q366" s="22">
        <v>1.2916757647560326E-14</v>
      </c>
      <c r="R366" s="23">
        <v>9.5889296746567188E-15</v>
      </c>
      <c r="S366" s="21" t="s">
        <v>839</v>
      </c>
      <c r="T366" s="21" t="s">
        <v>839</v>
      </c>
      <c r="U366" s="21" t="s">
        <v>839</v>
      </c>
      <c r="V366" s="21" t="s">
        <v>839</v>
      </c>
      <c r="W366" s="21" t="s">
        <v>839</v>
      </c>
      <c r="X366" s="21">
        <v>9.4770145068050208E-15</v>
      </c>
      <c r="Y366" s="21">
        <v>9.7690461415000462E-15</v>
      </c>
      <c r="Z366" s="21">
        <v>9.8687043981570848E-15</v>
      </c>
      <c r="AA366" s="21">
        <v>8.1246119529133096E-15</v>
      </c>
      <c r="AB366" s="21">
        <v>8.5520665049029827E-15</v>
      </c>
      <c r="AC366" s="21">
        <v>8.8145203677238202E-15</v>
      </c>
      <c r="AD366" s="21">
        <v>8.9389971579747495E-15</v>
      </c>
      <c r="AE366" s="21">
        <v>9.6649220700041231E-15</v>
      </c>
      <c r="AF366" s="22">
        <v>1.0118160783472918E-14</v>
      </c>
      <c r="AG366" s="21">
        <v>1.31127718811466E-14</v>
      </c>
      <c r="AH366" s="21" t="s">
        <v>839</v>
      </c>
      <c r="AI366" s="21" t="s">
        <v>839</v>
      </c>
      <c r="AJ366" s="21" t="s">
        <v>839</v>
      </c>
      <c r="AK366" s="21" t="s">
        <v>839</v>
      </c>
      <c r="AL366" s="21" t="s">
        <v>839</v>
      </c>
      <c r="AM366" s="21">
        <v>1.3552772060704862E-14</v>
      </c>
      <c r="AN366" s="21">
        <v>1.3946166550030154E-14</v>
      </c>
      <c r="AO366" s="21">
        <v>1.4465136349012829E-14</v>
      </c>
      <c r="AP366" s="21">
        <v>1.3005016118123476E-14</v>
      </c>
      <c r="AQ366" s="21">
        <v>1.3899752580300912E-14</v>
      </c>
      <c r="AR366" s="21">
        <v>1.3913134373161904E-14</v>
      </c>
      <c r="AS366" s="21">
        <v>1.2618199818032306E-14</v>
      </c>
      <c r="AT366" s="21">
        <v>1.4354404757124775E-14</v>
      </c>
      <c r="AU366" s="21">
        <v>1.4918291394353324E-14</v>
      </c>
    </row>
    <row r="367" spans="1:47" x14ac:dyDescent="0.45">
      <c r="A367" s="3" t="s">
        <v>375</v>
      </c>
      <c r="B367" s="4" t="s">
        <v>1201</v>
      </c>
      <c r="C367" s="23">
        <v>1.7151428047316789E-14</v>
      </c>
      <c r="D367" s="21" t="s">
        <v>839</v>
      </c>
      <c r="E367" s="21" t="s">
        <v>839</v>
      </c>
      <c r="F367" s="21" t="s">
        <v>839</v>
      </c>
      <c r="G367" s="21" t="s">
        <v>839</v>
      </c>
      <c r="H367" s="21" t="s">
        <v>839</v>
      </c>
      <c r="I367" s="21">
        <v>1.6603515823249442E-14</v>
      </c>
      <c r="J367" s="21">
        <v>1.6739946536366068E-14</v>
      </c>
      <c r="K367" s="21">
        <v>1.6862883806939138E-14</v>
      </c>
      <c r="L367" s="21">
        <v>1.5942932454770737E-14</v>
      </c>
      <c r="M367" s="21">
        <v>1.6287035091325073E-14</v>
      </c>
      <c r="N367" s="21">
        <v>1.6346532111312992E-14</v>
      </c>
      <c r="O367" s="21">
        <v>1.6667072169647453E-14</v>
      </c>
      <c r="P367" s="21">
        <v>1.7024996831790172E-14</v>
      </c>
      <c r="Q367" s="22">
        <v>1.715004479593783E-14</v>
      </c>
      <c r="R367" s="23">
        <v>1.5579094234902044E-14</v>
      </c>
      <c r="S367" s="21" t="s">
        <v>839</v>
      </c>
      <c r="T367" s="21" t="s">
        <v>839</v>
      </c>
      <c r="U367" s="21" t="s">
        <v>839</v>
      </c>
      <c r="V367" s="21" t="s">
        <v>839</v>
      </c>
      <c r="W367" s="21" t="s">
        <v>839</v>
      </c>
      <c r="X367" s="21">
        <v>1.4615268128430202E-14</v>
      </c>
      <c r="Y367" s="21">
        <v>1.481276302872312E-14</v>
      </c>
      <c r="Z367" s="21">
        <v>1.4881791977142611E-14</v>
      </c>
      <c r="AA367" s="21">
        <v>1.3647208111235984E-14</v>
      </c>
      <c r="AB367" s="21">
        <v>1.3923958013619013E-14</v>
      </c>
      <c r="AC367" s="21">
        <v>1.409743962411467E-14</v>
      </c>
      <c r="AD367" s="21">
        <v>1.4945055256290406E-14</v>
      </c>
      <c r="AE367" s="21">
        <v>1.5204955696768707E-14</v>
      </c>
      <c r="AF367" s="22">
        <v>1.5378024197441524E-14</v>
      </c>
      <c r="AG367" s="21">
        <v>1.9734473093071694E-14</v>
      </c>
      <c r="AH367" s="21" t="s">
        <v>839</v>
      </c>
      <c r="AI367" s="21" t="s">
        <v>839</v>
      </c>
      <c r="AJ367" s="21" t="s">
        <v>839</v>
      </c>
      <c r="AK367" s="21" t="s">
        <v>839</v>
      </c>
      <c r="AL367" s="21" t="s">
        <v>839</v>
      </c>
      <c r="AM367" s="21">
        <v>1.9411283115700675E-14</v>
      </c>
      <c r="AN367" s="21">
        <v>1.950702248327459E-14</v>
      </c>
      <c r="AO367" s="21">
        <v>1.9636270163873608E-14</v>
      </c>
      <c r="AP367" s="21">
        <v>1.8938174878383513E-14</v>
      </c>
      <c r="AQ367" s="21">
        <v>1.9276614744749121E-14</v>
      </c>
      <c r="AR367" s="21">
        <v>1.9281713485807173E-14</v>
      </c>
      <c r="AS367" s="21">
        <v>1.9480354903053594E-14</v>
      </c>
      <c r="AT367" s="21">
        <v>1.9722629535389111E-14</v>
      </c>
      <c r="AU367" s="21">
        <v>1.980653632133194E-14</v>
      </c>
    </row>
    <row r="368" spans="1:47" x14ac:dyDescent="0.45">
      <c r="A368" s="3" t="s">
        <v>376</v>
      </c>
      <c r="B368" s="4" t="s">
        <v>1202</v>
      </c>
      <c r="C368" s="23">
        <v>1.5292461586575325E-14</v>
      </c>
      <c r="D368" s="21" t="s">
        <v>839</v>
      </c>
      <c r="E368" s="21" t="s">
        <v>839</v>
      </c>
      <c r="F368" s="21" t="s">
        <v>839</v>
      </c>
      <c r="G368" s="21" t="s">
        <v>839</v>
      </c>
      <c r="H368" s="21" t="s">
        <v>839</v>
      </c>
      <c r="I368" s="21">
        <v>1.4701314703111349E-14</v>
      </c>
      <c r="J368" s="21">
        <v>1.488210722850354E-14</v>
      </c>
      <c r="K368" s="21">
        <v>1.5045012232244142E-14</v>
      </c>
      <c r="L368" s="21">
        <v>1.3996328246068478E-14</v>
      </c>
      <c r="M368" s="21">
        <v>1.4409415279928311E-14</v>
      </c>
      <c r="N368" s="21">
        <v>1.4480883924603834E-14</v>
      </c>
      <c r="O368" s="21">
        <v>1.4725366594530236E-14</v>
      </c>
      <c r="P368" s="21">
        <v>1.5232795808706248E-14</v>
      </c>
      <c r="Q368" s="22">
        <v>1.5410160921352701E-14</v>
      </c>
      <c r="R368" s="23">
        <v>1.3804794655107108E-14</v>
      </c>
      <c r="S368" s="21" t="s">
        <v>839</v>
      </c>
      <c r="T368" s="21" t="s">
        <v>839</v>
      </c>
      <c r="U368" s="21" t="s">
        <v>839</v>
      </c>
      <c r="V368" s="21" t="s">
        <v>839</v>
      </c>
      <c r="W368" s="21" t="s">
        <v>839</v>
      </c>
      <c r="X368" s="21">
        <v>1.2766667717259183E-14</v>
      </c>
      <c r="Y368" s="21">
        <v>1.299900512454646E-14</v>
      </c>
      <c r="Z368" s="21">
        <v>1.3080206573280037E-14</v>
      </c>
      <c r="AA368" s="21">
        <v>1.1753424992509591E-14</v>
      </c>
      <c r="AB368" s="21">
        <v>1.2062558906240629E-14</v>
      </c>
      <c r="AC368" s="21">
        <v>1.2256337086372618E-14</v>
      </c>
      <c r="AD368" s="21">
        <v>1.3135521846976698E-14</v>
      </c>
      <c r="AE368" s="21">
        <v>1.3447356244146423E-14</v>
      </c>
      <c r="AF368" s="22">
        <v>1.365500778047922E-14</v>
      </c>
      <c r="AG368" s="21">
        <v>1.7683326537853813E-14</v>
      </c>
      <c r="AH368" s="21" t="s">
        <v>839</v>
      </c>
      <c r="AI368" s="21" t="s">
        <v>839</v>
      </c>
      <c r="AJ368" s="21" t="s">
        <v>839</v>
      </c>
      <c r="AK368" s="21" t="s">
        <v>839</v>
      </c>
      <c r="AL368" s="21" t="s">
        <v>839</v>
      </c>
      <c r="AM368" s="21">
        <v>1.7340387546683619E-14</v>
      </c>
      <c r="AN368" s="21">
        <v>1.7475909225795647E-14</v>
      </c>
      <c r="AO368" s="21">
        <v>1.7658866594538861E-14</v>
      </c>
      <c r="AP368" s="21">
        <v>1.6824771609937467E-14</v>
      </c>
      <c r="AQ368" s="21">
        <v>1.7248410562809845E-14</v>
      </c>
      <c r="AR368" s="21">
        <v>1.7254802498579803E-14</v>
      </c>
      <c r="AS368" s="21">
        <v>1.7386213236907103E-14</v>
      </c>
      <c r="AT368" s="21">
        <v>1.7760726721465319E-14</v>
      </c>
      <c r="AU368" s="21">
        <v>1.7890427273046815E-14</v>
      </c>
    </row>
    <row r="369" spans="1:47" x14ac:dyDescent="0.45">
      <c r="A369" s="3" t="s">
        <v>377</v>
      </c>
      <c r="B369" s="4" t="s">
        <v>1203</v>
      </c>
      <c r="C369" s="23">
        <v>9.498280616612894E-15</v>
      </c>
      <c r="D369" s="21" t="s">
        <v>839</v>
      </c>
      <c r="E369" s="21" t="s">
        <v>839</v>
      </c>
      <c r="F369" s="21" t="s">
        <v>839</v>
      </c>
      <c r="G369" s="21" t="s">
        <v>839</v>
      </c>
      <c r="H369" s="21" t="s">
        <v>839</v>
      </c>
      <c r="I369" s="21">
        <v>9.2096387033865433E-15</v>
      </c>
      <c r="J369" s="21">
        <v>9.301932211220246E-15</v>
      </c>
      <c r="K369" s="21">
        <v>9.3850932501726531E-15</v>
      </c>
      <c r="L369" s="21">
        <v>8.7923206851665024E-15</v>
      </c>
      <c r="M369" s="21">
        <v>9.0175820622914142E-15</v>
      </c>
      <c r="N369" s="21">
        <v>9.0565574280635132E-15</v>
      </c>
      <c r="O369" s="21">
        <v>9.1684676421054083E-15</v>
      </c>
      <c r="P369" s="21">
        <v>9.4570159744126662E-15</v>
      </c>
      <c r="Q369" s="22">
        <v>9.557875336700384E-15</v>
      </c>
      <c r="R369" s="23">
        <v>8.5982850710215895E-15</v>
      </c>
      <c r="S369" s="21" t="s">
        <v>839</v>
      </c>
      <c r="T369" s="21" t="s">
        <v>839</v>
      </c>
      <c r="U369" s="21" t="s">
        <v>839</v>
      </c>
      <c r="V369" s="21" t="s">
        <v>839</v>
      </c>
      <c r="W369" s="21" t="s">
        <v>839</v>
      </c>
      <c r="X369" s="21">
        <v>8.0625600400748966E-15</v>
      </c>
      <c r="Y369" s="21">
        <v>8.1825040833886893E-15</v>
      </c>
      <c r="Z369" s="21">
        <v>8.2244233926721439E-15</v>
      </c>
      <c r="AA369" s="21">
        <v>7.4618019948566406E-15</v>
      </c>
      <c r="AB369" s="21">
        <v>7.6315578379579832E-15</v>
      </c>
      <c r="AC369" s="21">
        <v>7.7379676633108415E-15</v>
      </c>
      <c r="AD369" s="21">
        <v>8.1981433013933561E-15</v>
      </c>
      <c r="AE369" s="21">
        <v>8.3765793283536491E-15</v>
      </c>
      <c r="AF369" s="22">
        <v>8.4954004599149149E-15</v>
      </c>
      <c r="AG369" s="21">
        <v>1.0968640004735952E-14</v>
      </c>
      <c r="AH369" s="21" t="s">
        <v>839</v>
      </c>
      <c r="AI369" s="21" t="s">
        <v>839</v>
      </c>
      <c r="AJ369" s="21" t="s">
        <v>839</v>
      </c>
      <c r="AK369" s="21" t="s">
        <v>839</v>
      </c>
      <c r="AL369" s="21" t="s">
        <v>839</v>
      </c>
      <c r="AM369" s="21">
        <v>1.0808460305091182E-14</v>
      </c>
      <c r="AN369" s="21">
        <v>1.0876690570798822E-14</v>
      </c>
      <c r="AO369" s="21">
        <v>1.0968803562725463E-14</v>
      </c>
      <c r="AP369" s="21">
        <v>1.0504048476206505E-14</v>
      </c>
      <c r="AQ369" s="21">
        <v>1.0733456785539471E-14</v>
      </c>
      <c r="AR369" s="21">
        <v>1.0736918554416732E-14</v>
      </c>
      <c r="AS369" s="21">
        <v>1.0795119843697074E-14</v>
      </c>
      <c r="AT369" s="21">
        <v>1.1005801990312743E-14</v>
      </c>
      <c r="AU369" s="21">
        <v>1.1078764912444666E-14</v>
      </c>
    </row>
    <row r="370" spans="1:47" x14ac:dyDescent="0.45">
      <c r="A370" s="3" t="s">
        <v>378</v>
      </c>
      <c r="B370" s="4" t="s">
        <v>1204</v>
      </c>
      <c r="C370" s="23">
        <v>2.6618278526855033E-14</v>
      </c>
      <c r="D370" s="21" t="s">
        <v>839</v>
      </c>
      <c r="E370" s="21" t="s">
        <v>839</v>
      </c>
      <c r="F370" s="21" t="s">
        <v>839</v>
      </c>
      <c r="G370" s="21" t="s">
        <v>839</v>
      </c>
      <c r="H370" s="21" t="s">
        <v>839</v>
      </c>
      <c r="I370" s="21">
        <v>2.8653280115954089E-14</v>
      </c>
      <c r="J370" s="21">
        <v>3.0584832627450039E-14</v>
      </c>
      <c r="K370" s="21">
        <v>3.2289494545674933E-14</v>
      </c>
      <c r="L370" s="21">
        <v>2.7452093886143814E-14</v>
      </c>
      <c r="M370" s="21">
        <v>3.028227185544902E-14</v>
      </c>
      <c r="N370" s="21">
        <v>3.0766852875411205E-14</v>
      </c>
      <c r="O370" s="21">
        <v>2.2786200990167154E-14</v>
      </c>
      <c r="P370" s="21">
        <v>3.1645852908772936E-14</v>
      </c>
      <c r="Q370" s="22">
        <v>3.4553343106326314E-14</v>
      </c>
      <c r="R370" s="23">
        <v>2.0982511907342564E-14</v>
      </c>
      <c r="S370" s="21" t="s">
        <v>839</v>
      </c>
      <c r="T370" s="21" t="s">
        <v>839</v>
      </c>
      <c r="U370" s="21" t="s">
        <v>839</v>
      </c>
      <c r="V370" s="21" t="s">
        <v>839</v>
      </c>
      <c r="W370" s="21" t="s">
        <v>839</v>
      </c>
      <c r="X370" s="21">
        <v>2.1418913369958667E-14</v>
      </c>
      <c r="Y370" s="21">
        <v>2.2595848909683977E-14</v>
      </c>
      <c r="Z370" s="21">
        <v>2.2997413982147896E-14</v>
      </c>
      <c r="AA370" s="21">
        <v>1.8852709390472852E-14</v>
      </c>
      <c r="AB370" s="21">
        <v>2.0138769245435268E-14</v>
      </c>
      <c r="AC370" s="21">
        <v>2.092830061237037E-14</v>
      </c>
      <c r="AD370" s="21">
        <v>1.9559782491028713E-14</v>
      </c>
      <c r="AE370" s="21">
        <v>2.237366227426613E-14</v>
      </c>
      <c r="AF370" s="22">
        <v>2.4130535909765661E-14</v>
      </c>
      <c r="AG370" s="21">
        <v>3.3572408635542006E-14</v>
      </c>
      <c r="AH370" s="21" t="s">
        <v>839</v>
      </c>
      <c r="AI370" s="21" t="s">
        <v>839</v>
      </c>
      <c r="AJ370" s="21" t="s">
        <v>839</v>
      </c>
      <c r="AK370" s="21" t="s">
        <v>839</v>
      </c>
      <c r="AL370" s="21" t="s">
        <v>839</v>
      </c>
      <c r="AM370" s="21">
        <v>3.593477856363597E-14</v>
      </c>
      <c r="AN370" s="21">
        <v>3.7659339071953637E-14</v>
      </c>
      <c r="AO370" s="21">
        <v>3.9934411028651019E-14</v>
      </c>
      <c r="AP370" s="21">
        <v>3.5252007827363489E-14</v>
      </c>
      <c r="AQ370" s="21">
        <v>3.8520830743876395E-14</v>
      </c>
      <c r="AR370" s="21">
        <v>3.8569873954919885E-14</v>
      </c>
      <c r="AS370" s="21">
        <v>3.202301305828163E-14</v>
      </c>
      <c r="AT370" s="21">
        <v>3.9516804350040555E-14</v>
      </c>
      <c r="AU370" s="21">
        <v>4.1950618372837742E-14</v>
      </c>
    </row>
    <row r="371" spans="1:47" x14ac:dyDescent="0.45">
      <c r="A371" s="3" t="s">
        <v>379</v>
      </c>
      <c r="B371" s="4" t="s">
        <v>1205</v>
      </c>
      <c r="C371" s="23">
        <v>1.0415468066950814E-14</v>
      </c>
      <c r="D371" s="21" t="s">
        <v>839</v>
      </c>
      <c r="E371" s="21" t="s">
        <v>839</v>
      </c>
      <c r="F371" s="21" t="s">
        <v>839</v>
      </c>
      <c r="G371" s="21" t="s">
        <v>839</v>
      </c>
      <c r="H371" s="21" t="s">
        <v>839</v>
      </c>
      <c r="I371" s="21">
        <v>1.0110642842666022E-14</v>
      </c>
      <c r="J371" s="21">
        <v>1.0228915422141881E-14</v>
      </c>
      <c r="K371" s="21">
        <v>1.0335481349040617E-14</v>
      </c>
      <c r="L371" s="21">
        <v>9.6879618023969273E-15</v>
      </c>
      <c r="M371" s="21">
        <v>9.9484212306948127E-15</v>
      </c>
      <c r="N371" s="21">
        <v>9.9935143490260898E-15</v>
      </c>
      <c r="O371" s="21">
        <v>9.8800992382072985E-15</v>
      </c>
      <c r="P371" s="21">
        <v>1.0348016899886535E-14</v>
      </c>
      <c r="Q371" s="22">
        <v>1.0511579923329782E-14</v>
      </c>
      <c r="R371" s="23">
        <v>9.4015673312990708E-15</v>
      </c>
      <c r="S371" s="21" t="s">
        <v>839</v>
      </c>
      <c r="T371" s="21" t="s">
        <v>839</v>
      </c>
      <c r="U371" s="21" t="s">
        <v>839</v>
      </c>
      <c r="V371" s="21" t="s">
        <v>839</v>
      </c>
      <c r="W371" s="21" t="s">
        <v>839</v>
      </c>
      <c r="X371" s="21">
        <v>8.8031206100560115E-15</v>
      </c>
      <c r="Y371" s="21">
        <v>8.9366985233848275E-15</v>
      </c>
      <c r="Z371" s="21">
        <v>8.9833822239217084E-15</v>
      </c>
      <c r="AA371" s="21">
        <v>8.1592875664056252E-15</v>
      </c>
      <c r="AB371" s="21">
        <v>8.3450393474193178E-15</v>
      </c>
      <c r="AC371" s="21">
        <v>8.4614757019216087E-15</v>
      </c>
      <c r="AD371" s="21">
        <v>8.7613000667683838E-15</v>
      </c>
      <c r="AE371" s="21">
        <v>9.0213817683854474E-15</v>
      </c>
      <c r="AF371" s="22">
        <v>9.1945710035080901E-15</v>
      </c>
      <c r="AG371" s="21">
        <v>1.2082088095517628E-14</v>
      </c>
      <c r="AH371" s="21" t="s">
        <v>839</v>
      </c>
      <c r="AI371" s="21" t="s">
        <v>839</v>
      </c>
      <c r="AJ371" s="21" t="s">
        <v>839</v>
      </c>
      <c r="AK371" s="21" t="s">
        <v>839</v>
      </c>
      <c r="AL371" s="21" t="s">
        <v>839</v>
      </c>
      <c r="AM371" s="21">
        <v>1.1925078107558265E-14</v>
      </c>
      <c r="AN371" s="21">
        <v>1.2019006133971536E-14</v>
      </c>
      <c r="AO371" s="21">
        <v>1.2145814183707713E-14</v>
      </c>
      <c r="AP371" s="21">
        <v>1.1626547647902551E-14</v>
      </c>
      <c r="AQ371" s="21">
        <v>1.1898997013339959E-14</v>
      </c>
      <c r="AR371" s="21">
        <v>1.190311544128701E-14</v>
      </c>
      <c r="AS371" s="21">
        <v>1.1789644898488944E-14</v>
      </c>
      <c r="AT371" s="21">
        <v>1.2150820738416017E-14</v>
      </c>
      <c r="AU371" s="21">
        <v>1.2275901716076277E-14</v>
      </c>
    </row>
    <row r="372" spans="1:47" x14ac:dyDescent="0.45">
      <c r="A372" s="3" t="s">
        <v>380</v>
      </c>
      <c r="B372" s="4" t="s">
        <v>1206</v>
      </c>
      <c r="C372" s="23">
        <v>1.586746786023481E-14</v>
      </c>
      <c r="D372" s="21" t="s">
        <v>839</v>
      </c>
      <c r="E372" s="21" t="s">
        <v>839</v>
      </c>
      <c r="F372" s="21" t="s">
        <v>839</v>
      </c>
      <c r="G372" s="21" t="s">
        <v>839</v>
      </c>
      <c r="H372" s="21" t="s">
        <v>839</v>
      </c>
      <c r="I372" s="21">
        <v>1.5535164652057829E-14</v>
      </c>
      <c r="J372" s="21">
        <v>1.5820230606799554E-14</v>
      </c>
      <c r="K372" s="21">
        <v>1.6077059584423312E-14</v>
      </c>
      <c r="L372" s="21">
        <v>1.4952892511701797E-14</v>
      </c>
      <c r="M372" s="21">
        <v>1.5470653751770898E-14</v>
      </c>
      <c r="N372" s="21">
        <v>1.556045579624846E-14</v>
      </c>
      <c r="O372" s="21">
        <v>1.5185960838036589E-14</v>
      </c>
      <c r="P372" s="21">
        <v>1.6199324085454423E-14</v>
      </c>
      <c r="Q372" s="22">
        <v>1.6553905975015033E-14</v>
      </c>
      <c r="R372" s="23">
        <v>1.4128119039965894E-14</v>
      </c>
      <c r="S372" s="21" t="s">
        <v>839</v>
      </c>
      <c r="T372" s="21" t="s">
        <v>839</v>
      </c>
      <c r="U372" s="21" t="s">
        <v>839</v>
      </c>
      <c r="V372" s="21" t="s">
        <v>839</v>
      </c>
      <c r="W372" s="21" t="s">
        <v>839</v>
      </c>
      <c r="X372" s="21">
        <v>1.3286576963621997E-14</v>
      </c>
      <c r="Y372" s="21">
        <v>1.3557458556808267E-14</v>
      </c>
      <c r="Z372" s="21">
        <v>1.36521001724005E-14</v>
      </c>
      <c r="AA372" s="21">
        <v>1.2345508150108072E-14</v>
      </c>
      <c r="AB372" s="21">
        <v>1.2674471937620339E-14</v>
      </c>
      <c r="AC372" s="21">
        <v>1.2880661894341354E-14</v>
      </c>
      <c r="AD372" s="21">
        <v>1.3503519278121727E-14</v>
      </c>
      <c r="AE372" s="21">
        <v>1.3934897907628828E-14</v>
      </c>
      <c r="AF372" s="22">
        <v>1.4222154611953381E-14</v>
      </c>
      <c r="AG372" s="21">
        <v>1.866834683506876E-14</v>
      </c>
      <c r="AH372" s="21" t="s">
        <v>839</v>
      </c>
      <c r="AI372" s="21" t="s">
        <v>839</v>
      </c>
      <c r="AJ372" s="21" t="s">
        <v>839</v>
      </c>
      <c r="AK372" s="21" t="s">
        <v>839</v>
      </c>
      <c r="AL372" s="21" t="s">
        <v>839</v>
      </c>
      <c r="AM372" s="21">
        <v>1.8569612201043171E-14</v>
      </c>
      <c r="AN372" s="21">
        <v>1.8809398259280709E-14</v>
      </c>
      <c r="AO372" s="21">
        <v>1.9133133234909437E-14</v>
      </c>
      <c r="AP372" s="21">
        <v>1.8163835941655821E-14</v>
      </c>
      <c r="AQ372" s="21">
        <v>1.8731168316630959E-14</v>
      </c>
      <c r="AR372" s="21">
        <v>1.8739776939884924E-14</v>
      </c>
      <c r="AS372" s="21">
        <v>1.8343769239939725E-14</v>
      </c>
      <c r="AT372" s="21">
        <v>1.9192930520067878E-14</v>
      </c>
      <c r="AU372" s="21">
        <v>1.9486991409150887E-14</v>
      </c>
    </row>
    <row r="373" spans="1:47" x14ac:dyDescent="0.45">
      <c r="A373" s="3" t="s">
        <v>381</v>
      </c>
      <c r="B373" s="4" t="s">
        <v>1207</v>
      </c>
      <c r="C373" s="23">
        <v>1.1555099146240969E-13</v>
      </c>
      <c r="D373" s="21">
        <v>1.1271067909517248E-13</v>
      </c>
      <c r="E373" s="21">
        <v>1.0876985965661308E-14</v>
      </c>
      <c r="F373" s="21">
        <v>1.2058635548533808E-13</v>
      </c>
      <c r="G373" s="21">
        <v>1.2194628764412903E-13</v>
      </c>
      <c r="H373" s="21">
        <v>1.2331838837090537E-13</v>
      </c>
      <c r="I373" s="21">
        <v>1.1653351242540167E-13</v>
      </c>
      <c r="J373" s="21">
        <v>1.1935931150216955E-13</v>
      </c>
      <c r="K373" s="21">
        <v>1.2135216454932941E-13</v>
      </c>
      <c r="L373" s="21">
        <v>1.1761453316406277E-13</v>
      </c>
      <c r="M373" s="21">
        <v>1.2067630139901779E-13</v>
      </c>
      <c r="N373" s="21">
        <v>1.2111342354637142E-13</v>
      </c>
      <c r="O373" s="21">
        <v>1.0500308841086714E-13</v>
      </c>
      <c r="P373" s="21">
        <v>1.207750901933381E-13</v>
      </c>
      <c r="Q373" s="22">
        <v>1.2328944675653958E-13</v>
      </c>
      <c r="R373" s="23">
        <v>8.6559505582918284E-14</v>
      </c>
      <c r="S373" s="21">
        <v>8.5497815187211698E-14</v>
      </c>
      <c r="T373" s="21">
        <v>0</v>
      </c>
      <c r="U373" s="21">
        <v>8.4865975383352038E-14</v>
      </c>
      <c r="V373" s="21">
        <v>8.83922793171572E-14</v>
      </c>
      <c r="W373" s="21">
        <v>9.2418612245081447E-14</v>
      </c>
      <c r="X373" s="21">
        <v>8.5620607167942999E-14</v>
      </c>
      <c r="Y373" s="21">
        <v>8.9010856909330771E-14</v>
      </c>
      <c r="Z373" s="21">
        <v>9.0058603928481551E-14</v>
      </c>
      <c r="AA373" s="21">
        <v>8.551760317739155E-14</v>
      </c>
      <c r="AB373" s="21">
        <v>8.8169474693898282E-14</v>
      </c>
      <c r="AC373" s="21">
        <v>8.9660375123716938E-14</v>
      </c>
      <c r="AD373" s="21">
        <v>8.0530467429741618E-14</v>
      </c>
      <c r="AE373" s="21">
        <v>8.8969206992791347E-14</v>
      </c>
      <c r="AF373" s="22">
        <v>9.2970797161234494E-14</v>
      </c>
      <c r="AG373" s="21">
        <v>1.5327911173310267E-13</v>
      </c>
      <c r="AH373" s="21">
        <v>1.4874212580946688E-13</v>
      </c>
      <c r="AI373" s="21">
        <v>8.3124043799826161E-14</v>
      </c>
      <c r="AJ373" s="21">
        <v>1.5892186583320024E-13</v>
      </c>
      <c r="AK373" s="21">
        <v>1.5918803608162522E-13</v>
      </c>
      <c r="AL373" s="21">
        <v>1.5942532224935341E-13</v>
      </c>
      <c r="AM373" s="21">
        <v>1.5525473965972004E-13</v>
      </c>
      <c r="AN373" s="21">
        <v>1.5702955807062093E-13</v>
      </c>
      <c r="AO373" s="21">
        <v>1.5862257592024755E-13</v>
      </c>
      <c r="AP373" s="21">
        <v>1.5614925901590779E-13</v>
      </c>
      <c r="AQ373" s="21">
        <v>1.583493379433522E-13</v>
      </c>
      <c r="AR373" s="21">
        <v>1.5837345797355605E-13</v>
      </c>
      <c r="AS373" s="21">
        <v>1.4960957434704555E-13</v>
      </c>
      <c r="AT373" s="21">
        <v>1.5842628569791372E-13</v>
      </c>
      <c r="AU373" s="21">
        <v>1.5937415766500304E-13</v>
      </c>
    </row>
    <row r="374" spans="1:47" x14ac:dyDescent="0.45">
      <c r="A374" s="3" t="s">
        <v>382</v>
      </c>
      <c r="B374" s="4" t="s">
        <v>1208</v>
      </c>
      <c r="C374" s="23">
        <v>2.4153824237056899E-13</v>
      </c>
      <c r="D374" s="21" t="s">
        <v>839</v>
      </c>
      <c r="E374" s="21" t="s">
        <v>839</v>
      </c>
      <c r="F374" s="21">
        <v>2.7977288312710402E-13</v>
      </c>
      <c r="G374" s="21">
        <v>2.8680099893336021E-13</v>
      </c>
      <c r="H374" s="21">
        <v>2.9389200177735867E-13</v>
      </c>
      <c r="I374" s="21">
        <v>2.5918290538111969E-13</v>
      </c>
      <c r="J374" s="21">
        <v>2.7365930304622702E-13</v>
      </c>
      <c r="K374" s="21">
        <v>2.8386849916355503E-13</v>
      </c>
      <c r="L374" s="21">
        <v>2.6825611996275764E-13</v>
      </c>
      <c r="M374" s="21">
        <v>2.823398533342768E-13</v>
      </c>
      <c r="N374" s="21">
        <v>2.8435302686723828E-13</v>
      </c>
      <c r="O374" s="21">
        <v>2.0022251137768198E-13</v>
      </c>
      <c r="P374" s="21">
        <v>2.8093188740143321E-13</v>
      </c>
      <c r="Q374" s="22">
        <v>2.9379910404737E-13</v>
      </c>
      <c r="R374" s="23">
        <v>1.6157007548292717E-13</v>
      </c>
      <c r="S374" s="21" t="s">
        <v>839</v>
      </c>
      <c r="T374" s="21" t="s">
        <v>839</v>
      </c>
      <c r="U374" s="21">
        <v>1.6841598393089144E-13</v>
      </c>
      <c r="V374" s="21">
        <v>1.8725491885361033E-13</v>
      </c>
      <c r="W374" s="21">
        <v>2.0874510486956854E-13</v>
      </c>
      <c r="X374" s="21">
        <v>1.744083209404873E-13</v>
      </c>
      <c r="Y374" s="21">
        <v>1.9188712327132097E-13</v>
      </c>
      <c r="Z374" s="21">
        <v>1.9728860513862243E-13</v>
      </c>
      <c r="AA374" s="21">
        <v>1.8427951488501338E-13</v>
      </c>
      <c r="AB374" s="21">
        <v>1.9552156186933305E-13</v>
      </c>
      <c r="AC374" s="21">
        <v>2.0184113857619987E-13</v>
      </c>
      <c r="AD374" s="21">
        <v>1.4769108774315959E-13</v>
      </c>
      <c r="AE374" s="21">
        <v>1.9144288623834074E-13</v>
      </c>
      <c r="AF374" s="22">
        <v>2.121896509746374E-13</v>
      </c>
      <c r="AG374" s="21">
        <v>3.4769988297262191E-13</v>
      </c>
      <c r="AH374" s="21" t="s">
        <v>839</v>
      </c>
      <c r="AI374" s="21" t="s">
        <v>839</v>
      </c>
      <c r="AJ374" s="21">
        <v>3.8128472050661644E-13</v>
      </c>
      <c r="AK374" s="21">
        <v>3.8259008291493129E-13</v>
      </c>
      <c r="AL374" s="21">
        <v>3.8375447036840735E-13</v>
      </c>
      <c r="AM374" s="21">
        <v>3.6331438968934574E-13</v>
      </c>
      <c r="AN374" s="21">
        <v>3.720134145240839E-13</v>
      </c>
      <c r="AO374" s="21">
        <v>3.7982137084487183E-13</v>
      </c>
      <c r="AP374" s="21">
        <v>3.6855241439115951E-13</v>
      </c>
      <c r="AQ374" s="21">
        <v>3.7878612340503637E-13</v>
      </c>
      <c r="AR374" s="21">
        <v>3.7889843744214354E-13</v>
      </c>
      <c r="AS374" s="21">
        <v>3.3572605015120448E-13</v>
      </c>
      <c r="AT374" s="21">
        <v>3.7886851194200885E-13</v>
      </c>
      <c r="AU374" s="21">
        <v>3.8350669018086344E-13</v>
      </c>
    </row>
    <row r="375" spans="1:47" x14ac:dyDescent="0.45">
      <c r="A375" s="3" t="s">
        <v>383</v>
      </c>
      <c r="B375" s="4" t="s">
        <v>1209</v>
      </c>
      <c r="C375" s="23">
        <v>1.5455200229529425E-14</v>
      </c>
      <c r="D375" s="21" t="s">
        <v>839</v>
      </c>
      <c r="E375" s="21" t="s">
        <v>839</v>
      </c>
      <c r="F375" s="21">
        <v>1.571530274969893E-14</v>
      </c>
      <c r="G375" s="21">
        <v>1.5760312675763436E-14</v>
      </c>
      <c r="H375" s="21">
        <v>1.580572534717215E-14</v>
      </c>
      <c r="I375" s="21">
        <v>1.5535905600819565E-14</v>
      </c>
      <c r="J375" s="21">
        <v>1.5645662909329141E-14</v>
      </c>
      <c r="K375" s="21">
        <v>1.5723073807383707E-14</v>
      </c>
      <c r="L375" s="21">
        <v>1.5374369508042027E-14</v>
      </c>
      <c r="M375" s="21">
        <v>1.5585524870632366E-14</v>
      </c>
      <c r="N375" s="21">
        <v>1.5615520469466018E-14</v>
      </c>
      <c r="O375" s="21">
        <v>1.5168424521960322E-14</v>
      </c>
      <c r="P375" s="21">
        <v>1.5715736328571393E-14</v>
      </c>
      <c r="Q375" s="22">
        <v>1.5802974736840698E-14</v>
      </c>
      <c r="R375" s="23">
        <v>1.2250190807955259E-14</v>
      </c>
      <c r="S375" s="21" t="s">
        <v>839</v>
      </c>
      <c r="T375" s="21" t="s">
        <v>839</v>
      </c>
      <c r="U375" s="21">
        <v>1.2315178060621973E-14</v>
      </c>
      <c r="V375" s="21">
        <v>1.2436492604721303E-14</v>
      </c>
      <c r="W375" s="21">
        <v>1.2574977694694859E-14</v>
      </c>
      <c r="X375" s="21">
        <v>1.2158285437014464E-14</v>
      </c>
      <c r="Y375" s="21">
        <v>1.2329950693978013E-14</v>
      </c>
      <c r="Z375" s="21">
        <v>1.2383025162289624E-14</v>
      </c>
      <c r="AA375" s="21">
        <v>1.1645530940652683E-14</v>
      </c>
      <c r="AB375" s="21">
        <v>1.1898371681565456E-14</v>
      </c>
      <c r="AC375" s="21">
        <v>1.2040562378880953E-14</v>
      </c>
      <c r="AD375" s="21">
        <v>1.2065233951104548E-14</v>
      </c>
      <c r="AE375" s="21">
        <v>1.2407485564033109E-14</v>
      </c>
      <c r="AF375" s="22">
        <v>1.2569779696857614E-14</v>
      </c>
      <c r="AG375" s="21">
        <v>1.9568880643828091E-14</v>
      </c>
      <c r="AH375" s="21" t="s">
        <v>839</v>
      </c>
      <c r="AI375" s="21" t="s">
        <v>839</v>
      </c>
      <c r="AJ375" s="21">
        <v>1.9786891468252745E-14</v>
      </c>
      <c r="AK375" s="21">
        <v>1.9795069663477746E-14</v>
      </c>
      <c r="AL375" s="21">
        <v>1.9802363513362892E-14</v>
      </c>
      <c r="AM375" s="21">
        <v>1.9665423930537787E-14</v>
      </c>
      <c r="AN375" s="21">
        <v>1.9723578733330891E-14</v>
      </c>
      <c r="AO375" s="21">
        <v>1.9775776371576353E-14</v>
      </c>
      <c r="AP375" s="21">
        <v>1.9635769508517622E-14</v>
      </c>
      <c r="AQ375" s="21">
        <v>1.9745826171730934E-14</v>
      </c>
      <c r="AR375" s="21">
        <v>1.9747024182715209E-14</v>
      </c>
      <c r="AS375" s="21">
        <v>1.9496517230919404E-14</v>
      </c>
      <c r="AT375" s="21">
        <v>1.9771184890399372E-14</v>
      </c>
      <c r="AU375" s="21">
        <v>1.9800714096523625E-14</v>
      </c>
    </row>
    <row r="376" spans="1:47" x14ac:dyDescent="0.45">
      <c r="A376" s="3" t="s">
        <v>384</v>
      </c>
      <c r="B376" s="4" t="s">
        <v>1210</v>
      </c>
      <c r="C376" s="23">
        <v>5.0477279618361249E-14</v>
      </c>
      <c r="D376" s="21" t="s">
        <v>839</v>
      </c>
      <c r="E376" s="21" t="s">
        <v>839</v>
      </c>
      <c r="F376" s="21">
        <v>5.2082407350592366E-14</v>
      </c>
      <c r="G376" s="21">
        <v>5.2531513705366198E-14</v>
      </c>
      <c r="H376" s="21">
        <v>5.2984638629136555E-14</v>
      </c>
      <c r="I376" s="21">
        <v>5.0569401319708311E-14</v>
      </c>
      <c r="J376" s="21">
        <v>5.1565210949584441E-14</v>
      </c>
      <c r="K376" s="21">
        <v>5.2267514442417266E-14</v>
      </c>
      <c r="L376" s="21">
        <v>5.0198114608612249E-14</v>
      </c>
      <c r="M376" s="21">
        <v>5.1617986702901624E-14</v>
      </c>
      <c r="N376" s="21">
        <v>5.1820139734292519E-14</v>
      </c>
      <c r="O376" s="21">
        <v>4.6638166940600281E-14</v>
      </c>
      <c r="P376" s="21">
        <v>5.2089065019209451E-14</v>
      </c>
      <c r="Q376" s="22">
        <v>5.2957912126947857E-14</v>
      </c>
      <c r="R376" s="23">
        <v>3.6520011692637201E-14</v>
      </c>
      <c r="S376" s="21" t="s">
        <v>839</v>
      </c>
      <c r="T376" s="21" t="s">
        <v>839</v>
      </c>
      <c r="U376" s="21">
        <v>3.5901696016683753E-14</v>
      </c>
      <c r="V376" s="21">
        <v>3.7045023345034694E-14</v>
      </c>
      <c r="W376" s="21">
        <v>3.8349959713904797E-14</v>
      </c>
      <c r="X376" s="21">
        <v>3.5594859411325183E-14</v>
      </c>
      <c r="Y376" s="21">
        <v>3.6859171822690231E-14</v>
      </c>
      <c r="Z376" s="21">
        <v>3.7249968557855117E-14</v>
      </c>
      <c r="AA376" s="21">
        <v>3.4054578403565026E-14</v>
      </c>
      <c r="AB376" s="21">
        <v>3.539437318551309E-14</v>
      </c>
      <c r="AC376" s="21">
        <v>3.6147739026362393E-14</v>
      </c>
      <c r="AD376" s="21">
        <v>3.3900700997135437E-14</v>
      </c>
      <c r="AE376" s="21">
        <v>3.6942345938817342E-14</v>
      </c>
      <c r="AF376" s="22">
        <v>3.8384677268482505E-14</v>
      </c>
      <c r="AG376" s="21">
        <v>6.5263958493186673E-14</v>
      </c>
      <c r="AH376" s="21" t="s">
        <v>839</v>
      </c>
      <c r="AI376" s="21" t="s">
        <v>839</v>
      </c>
      <c r="AJ376" s="21">
        <v>6.7107572630609576E-14</v>
      </c>
      <c r="AK376" s="21">
        <v>6.7196228971470269E-14</v>
      </c>
      <c r="AL376" s="21">
        <v>6.7275291947969442E-14</v>
      </c>
      <c r="AM376" s="21">
        <v>6.5846674487101614E-14</v>
      </c>
      <c r="AN376" s="21">
        <v>6.645409857033369E-14</v>
      </c>
      <c r="AO376" s="21">
        <v>6.699930142442866E-14</v>
      </c>
      <c r="AP376" s="21">
        <v>6.5911438846126754E-14</v>
      </c>
      <c r="AQ376" s="21">
        <v>6.6819832310786185E-14</v>
      </c>
      <c r="AR376" s="21">
        <v>6.6829755967562971E-14</v>
      </c>
      <c r="AS376" s="21">
        <v>6.3947118761927966E-14</v>
      </c>
      <c r="AT376" s="21">
        <v>6.69358433672806E-14</v>
      </c>
      <c r="AU376" s="21">
        <v>6.7257158047686392E-14</v>
      </c>
    </row>
    <row r="377" spans="1:47" x14ac:dyDescent="0.45">
      <c r="A377" s="3" t="s">
        <v>385</v>
      </c>
      <c r="B377" s="4" t="s">
        <v>1211</v>
      </c>
      <c r="C377" s="23">
        <v>4.3123995104220873E-14</v>
      </c>
      <c r="D377" s="21" t="s">
        <v>839</v>
      </c>
      <c r="E377" s="21" t="s">
        <v>839</v>
      </c>
      <c r="F377" s="21">
        <v>4.4583282258027586E-14</v>
      </c>
      <c r="G377" s="21">
        <v>4.5016042994850846E-14</v>
      </c>
      <c r="H377" s="21">
        <v>4.5452676041342896E-14</v>
      </c>
      <c r="I377" s="21">
        <v>4.3151843174792562E-14</v>
      </c>
      <c r="J377" s="21">
        <v>4.4101905827179982E-14</v>
      </c>
      <c r="K377" s="21">
        <v>4.4771942499153295E-14</v>
      </c>
      <c r="L377" s="21">
        <v>4.2902032108632602E-14</v>
      </c>
      <c r="M377" s="21">
        <v>4.4209352765704655E-14</v>
      </c>
      <c r="N377" s="21">
        <v>4.439554077109916E-14</v>
      </c>
      <c r="O377" s="21">
        <v>3.9466561641877219E-14</v>
      </c>
      <c r="P377" s="21">
        <v>4.4613864897663098E-14</v>
      </c>
      <c r="Q377" s="22">
        <v>4.5434375860849855E-14</v>
      </c>
      <c r="R377" s="23">
        <v>3.0860902632128628E-14</v>
      </c>
      <c r="S377" s="21" t="s">
        <v>839</v>
      </c>
      <c r="T377" s="21" t="s">
        <v>839</v>
      </c>
      <c r="U377" s="21">
        <v>3.0153946691401305E-14</v>
      </c>
      <c r="V377" s="21">
        <v>3.1259359179237079E-14</v>
      </c>
      <c r="W377" s="21">
        <v>3.2521063929185024E-14</v>
      </c>
      <c r="X377" s="21">
        <v>2.9979919521166275E-14</v>
      </c>
      <c r="Y377" s="21">
        <v>3.1165441897747144E-14</v>
      </c>
      <c r="Z377" s="21">
        <v>3.1531872088412119E-14</v>
      </c>
      <c r="AA377" s="21">
        <v>2.8784934284538626E-14</v>
      </c>
      <c r="AB377" s="21">
        <v>2.9982995177536636E-14</v>
      </c>
      <c r="AC377" s="21">
        <v>3.0656647939605727E-14</v>
      </c>
      <c r="AD377" s="21">
        <v>2.8467057784990107E-14</v>
      </c>
      <c r="AE377" s="21">
        <v>3.1280045641758464E-14</v>
      </c>
      <c r="AF377" s="22">
        <v>3.2613947130579857E-14</v>
      </c>
      <c r="AG377" s="21">
        <v>5.85340969151721E-14</v>
      </c>
      <c r="AH377" s="21" t="s">
        <v>839</v>
      </c>
      <c r="AI377" s="21" t="s">
        <v>839</v>
      </c>
      <c r="AJ377" s="21">
        <v>6.0271392029002686E-14</v>
      </c>
      <c r="AK377" s="21">
        <v>6.0357113352253635E-14</v>
      </c>
      <c r="AL377" s="21">
        <v>6.0433554717728312E-14</v>
      </c>
      <c r="AM377" s="21">
        <v>5.9054494145956455E-14</v>
      </c>
      <c r="AN377" s="21">
        <v>5.9640875535961362E-14</v>
      </c>
      <c r="AO377" s="21">
        <v>6.0167191233427064E-14</v>
      </c>
      <c r="AP377" s="21">
        <v>5.9133125021299051E-14</v>
      </c>
      <c r="AQ377" s="21">
        <v>5.999967617493068E-14</v>
      </c>
      <c r="AR377" s="21">
        <v>6.000914461483211E-14</v>
      </c>
      <c r="AS377" s="21">
        <v>5.7240961498804161E-14</v>
      </c>
      <c r="AT377" s="21">
        <v>6.010824651206521E-14</v>
      </c>
      <c r="AU377" s="21">
        <v>6.0416504803397436E-14</v>
      </c>
    </row>
    <row r="378" spans="1:47" x14ac:dyDescent="0.45">
      <c r="A378" s="3" t="s">
        <v>386</v>
      </c>
      <c r="B378" s="4" t="s">
        <v>1212</v>
      </c>
      <c r="C378" s="23">
        <v>2.8172640718986502E-14</v>
      </c>
      <c r="D378" s="21" t="s">
        <v>839</v>
      </c>
      <c r="E378" s="21" t="s">
        <v>839</v>
      </c>
      <c r="F378" s="21">
        <v>2.903609433722783E-14</v>
      </c>
      <c r="G378" s="21">
        <v>2.9232596920275418E-14</v>
      </c>
      <c r="H378" s="21">
        <v>2.9430857793268439E-14</v>
      </c>
      <c r="I378" s="21">
        <v>2.8334163450593622E-14</v>
      </c>
      <c r="J378" s="21">
        <v>2.8784190499941824E-14</v>
      </c>
      <c r="K378" s="21">
        <v>2.9101581257079031E-14</v>
      </c>
      <c r="L378" s="21">
        <v>2.794220853080355E-14</v>
      </c>
      <c r="M378" s="21">
        <v>2.8685440521444091E-14</v>
      </c>
      <c r="N378" s="21">
        <v>2.87911377681306E-14</v>
      </c>
      <c r="O378" s="21">
        <v>2.6623036072448188E-14</v>
      </c>
      <c r="P378" s="21">
        <v>2.9033220954665361E-14</v>
      </c>
      <c r="Q378" s="22">
        <v>2.9417379103447175E-14</v>
      </c>
      <c r="R378" s="23">
        <v>2.016955378571305E-14</v>
      </c>
      <c r="S378" s="21" t="s">
        <v>839</v>
      </c>
      <c r="T378" s="21" t="s">
        <v>839</v>
      </c>
      <c r="U378" s="21">
        <v>2.0100950922100106E-14</v>
      </c>
      <c r="V378" s="21">
        <v>2.0598293756277485E-14</v>
      </c>
      <c r="W378" s="21">
        <v>2.1166019125035792E-14</v>
      </c>
      <c r="X378" s="21">
        <v>1.9876039087534293E-14</v>
      </c>
      <c r="Y378" s="21">
        <v>2.0453738596113269E-14</v>
      </c>
      <c r="Z378" s="21">
        <v>2.0632314267346601E-14</v>
      </c>
      <c r="AA378" s="21">
        <v>1.8758265377991232E-14</v>
      </c>
      <c r="AB378" s="21">
        <v>1.946715935972792E-14</v>
      </c>
      <c r="AC378" s="21">
        <v>1.9865791167434757E-14</v>
      </c>
      <c r="AD378" s="21">
        <v>1.9164534321051036E-14</v>
      </c>
      <c r="AE378" s="21">
        <v>2.052201880805881E-14</v>
      </c>
      <c r="AF378" s="22">
        <v>2.116573103067257E-14</v>
      </c>
      <c r="AG378" s="21">
        <v>3.7911279722554927E-14</v>
      </c>
      <c r="AH378" s="21" t="s">
        <v>839</v>
      </c>
      <c r="AI378" s="21" t="s">
        <v>839</v>
      </c>
      <c r="AJ378" s="21">
        <v>3.8800462352939116E-14</v>
      </c>
      <c r="AK378" s="21">
        <v>3.8839157390860821E-14</v>
      </c>
      <c r="AL378" s="21">
        <v>3.8873664150968463E-14</v>
      </c>
      <c r="AM378" s="21">
        <v>3.8236779509313051E-14</v>
      </c>
      <c r="AN378" s="21">
        <v>3.8507390199499257E-14</v>
      </c>
      <c r="AO378" s="21">
        <v>3.8750280728984134E-14</v>
      </c>
      <c r="AP378" s="21">
        <v>3.8170762918219009E-14</v>
      </c>
      <c r="AQ378" s="21">
        <v>3.8636543606770153E-14</v>
      </c>
      <c r="AR378" s="21">
        <v>3.8641620628498703E-14</v>
      </c>
      <c r="AS378" s="21">
        <v>3.7413048227702733E-14</v>
      </c>
      <c r="AT378" s="21">
        <v>3.8724590675351588E-14</v>
      </c>
      <c r="AU378" s="21">
        <v>3.8865593426274869E-14</v>
      </c>
    </row>
    <row r="379" spans="1:47" x14ac:dyDescent="0.45">
      <c r="A379" s="3" t="s">
        <v>387</v>
      </c>
      <c r="B379" s="4" t="s">
        <v>1213</v>
      </c>
      <c r="C379" s="23">
        <v>1.6427580127138009E-13</v>
      </c>
      <c r="D379" s="21" t="s">
        <v>839</v>
      </c>
      <c r="E379" s="21" t="s">
        <v>839</v>
      </c>
      <c r="F379" s="21">
        <v>1.6974085558430642E-13</v>
      </c>
      <c r="G379" s="21">
        <v>1.7111223344245071E-13</v>
      </c>
      <c r="H379" s="21">
        <v>1.7249588228381465E-13</v>
      </c>
      <c r="I379" s="21">
        <v>1.6556189568487667E-13</v>
      </c>
      <c r="J379" s="21">
        <v>1.6844447346837566E-13</v>
      </c>
      <c r="K379" s="21">
        <v>1.704773816702312E-13</v>
      </c>
      <c r="L379" s="21">
        <v>1.6646098336652195E-13</v>
      </c>
      <c r="M379" s="21">
        <v>1.6967666133507101E-13</v>
      </c>
      <c r="N379" s="21">
        <v>1.7013558038826318E-13</v>
      </c>
      <c r="O379" s="21">
        <v>1.5372063350786401E-13</v>
      </c>
      <c r="P379" s="21">
        <v>1.6987405581519298E-13</v>
      </c>
      <c r="Q379" s="22">
        <v>1.7244907891529018E-13</v>
      </c>
      <c r="R379" s="23">
        <v>1.3093007094347017E-13</v>
      </c>
      <c r="S379" s="21" t="s">
        <v>839</v>
      </c>
      <c r="T379" s="21" t="s">
        <v>839</v>
      </c>
      <c r="U379" s="21">
        <v>1.2974686256704296E-13</v>
      </c>
      <c r="V379" s="21">
        <v>1.3333517203458475E-13</v>
      </c>
      <c r="W379" s="21">
        <v>1.3743192287544299E-13</v>
      </c>
      <c r="X379" s="21">
        <v>1.3005611295627107E-13</v>
      </c>
      <c r="Y379" s="21">
        <v>1.3364337675964286E-13</v>
      </c>
      <c r="Z379" s="21">
        <v>1.3475206426289148E-13</v>
      </c>
      <c r="AA379" s="21">
        <v>1.2992940035349621E-13</v>
      </c>
      <c r="AB379" s="21">
        <v>1.3273953200953942E-13</v>
      </c>
      <c r="AC379" s="21">
        <v>1.3431943594822334E-13</v>
      </c>
      <c r="AD379" s="21">
        <v>1.2482528848466872E-13</v>
      </c>
      <c r="AE379" s="21">
        <v>1.3367432787606998E-13</v>
      </c>
      <c r="AF379" s="22">
        <v>1.3787048357420309E-13</v>
      </c>
      <c r="AG379" s="21">
        <v>2.0521253047334141E-13</v>
      </c>
      <c r="AH379" s="21" t="s">
        <v>839</v>
      </c>
      <c r="AI379" s="21" t="s">
        <v>839</v>
      </c>
      <c r="AJ379" s="21">
        <v>2.1096246690030894E-13</v>
      </c>
      <c r="AK379" s="21">
        <v>2.1122553148088557E-13</v>
      </c>
      <c r="AL379" s="21">
        <v>2.1146002790120024E-13</v>
      </c>
      <c r="AM379" s="21">
        <v>2.0732507974929348E-13</v>
      </c>
      <c r="AN379" s="21">
        <v>2.0908453867117738E-13</v>
      </c>
      <c r="AO379" s="21">
        <v>2.1066377004795259E-13</v>
      </c>
      <c r="AP379" s="21">
        <v>2.0812408818406195E-13</v>
      </c>
      <c r="AQ379" s="21">
        <v>2.1036164254170765E-13</v>
      </c>
      <c r="AR379" s="21">
        <v>2.1038616042920658E-13</v>
      </c>
      <c r="AS379" s="21">
        <v>2.0168993792776636E-13</v>
      </c>
      <c r="AT379" s="21">
        <v>2.1046473308674026E-13</v>
      </c>
      <c r="AU379" s="21">
        <v>2.1140810036457058E-13</v>
      </c>
    </row>
    <row r="380" spans="1:47" x14ac:dyDescent="0.45">
      <c r="A380" s="3" t="s">
        <v>388</v>
      </c>
      <c r="B380" s="4" t="s">
        <v>1214</v>
      </c>
      <c r="C380" s="23">
        <v>4.5849775309686437E-14</v>
      </c>
      <c r="D380" s="21" t="s">
        <v>839</v>
      </c>
      <c r="E380" s="21" t="s">
        <v>839</v>
      </c>
      <c r="F380" s="21">
        <v>4.9748464843901916E-14</v>
      </c>
      <c r="G380" s="21">
        <v>5.0518731785608315E-14</v>
      </c>
      <c r="H380" s="21">
        <v>5.1295891016453311E-14</v>
      </c>
      <c r="I380" s="21">
        <v>4.7305038452976408E-14</v>
      </c>
      <c r="J380" s="21">
        <v>4.8958614016180948E-14</v>
      </c>
      <c r="K380" s="21">
        <v>5.0124792839173457E-14</v>
      </c>
      <c r="L380" s="21">
        <v>4.6835851406917788E-14</v>
      </c>
      <c r="M380" s="21">
        <v>4.912659448193001E-14</v>
      </c>
      <c r="N380" s="21">
        <v>4.9452879502431019E-14</v>
      </c>
      <c r="O380" s="21">
        <v>4.065864709181473E-14</v>
      </c>
      <c r="P380" s="21">
        <v>4.980614396175965E-14</v>
      </c>
      <c r="Q380" s="22">
        <v>5.1264320294415732E-14</v>
      </c>
      <c r="R380" s="23">
        <v>3.0551505879143379E-14</v>
      </c>
      <c r="S380" s="21" t="s">
        <v>839</v>
      </c>
      <c r="T380" s="21" t="s">
        <v>839</v>
      </c>
      <c r="U380" s="21">
        <v>3.0915991452427158E-14</v>
      </c>
      <c r="V380" s="21">
        <v>3.2871523308471826E-14</v>
      </c>
      <c r="W380" s="21">
        <v>3.5103111056315939E-14</v>
      </c>
      <c r="X380" s="21">
        <v>3.0979552222266277E-14</v>
      </c>
      <c r="Y380" s="21">
        <v>3.2963968773946869E-14</v>
      </c>
      <c r="Z380" s="21">
        <v>3.3577286032814421E-14</v>
      </c>
      <c r="AA380" s="21">
        <v>2.9261198404155882E-14</v>
      </c>
      <c r="AB380" s="21">
        <v>3.1200741302873591E-14</v>
      </c>
      <c r="AC380" s="21">
        <v>3.2291286055400656E-14</v>
      </c>
      <c r="AD380" s="21">
        <v>2.8116822102926745E-14</v>
      </c>
      <c r="AE380" s="21">
        <v>3.2996024254134142E-14</v>
      </c>
      <c r="AF380" s="22">
        <v>3.5309710202808299E-14</v>
      </c>
      <c r="AG380" s="21">
        <v>6.4396935849961854E-14</v>
      </c>
      <c r="AH380" s="21" t="s">
        <v>839</v>
      </c>
      <c r="AI380" s="21" t="s">
        <v>839</v>
      </c>
      <c r="AJ380" s="21">
        <v>6.8188086013099788E-14</v>
      </c>
      <c r="AK380" s="21">
        <v>6.8341431319578234E-14</v>
      </c>
      <c r="AL380" s="21">
        <v>6.8478186371816575E-14</v>
      </c>
      <c r="AM380" s="21">
        <v>6.6033946005972138E-14</v>
      </c>
      <c r="AN380" s="21">
        <v>6.7073561297158041E-14</v>
      </c>
      <c r="AO380" s="21">
        <v>6.8006684576731572E-14</v>
      </c>
      <c r="AP380" s="21">
        <v>6.6098114487194742E-14</v>
      </c>
      <c r="AQ380" s="21">
        <v>6.7682895842327485E-14</v>
      </c>
      <c r="AR380" s="21">
        <v>6.7700206441689436E-14</v>
      </c>
      <c r="AS380" s="21">
        <v>6.2756504248987966E-14</v>
      </c>
      <c r="AT380" s="21">
        <v>6.7895059119706013E-14</v>
      </c>
      <c r="AU380" s="21">
        <v>6.8447499028875001E-14</v>
      </c>
    </row>
    <row r="381" spans="1:47" x14ac:dyDescent="0.45">
      <c r="A381" s="3" t="s">
        <v>389</v>
      </c>
      <c r="B381" s="4" t="s">
        <v>1215</v>
      </c>
      <c r="C381" s="23">
        <v>3.163509702594403E-14</v>
      </c>
      <c r="D381" s="21" t="s">
        <v>839</v>
      </c>
      <c r="E381" s="21" t="s">
        <v>839</v>
      </c>
      <c r="F381" s="21">
        <v>3.4106512710342407E-14</v>
      </c>
      <c r="G381" s="21">
        <v>3.4509490692528026E-14</v>
      </c>
      <c r="H381" s="21">
        <v>3.4916074490593024E-14</v>
      </c>
      <c r="I381" s="21">
        <v>3.2865271180558374E-14</v>
      </c>
      <c r="J381" s="21">
        <v>3.3717070670803937E-14</v>
      </c>
      <c r="K381" s="21">
        <v>3.4317794024350204E-14</v>
      </c>
      <c r="L381" s="21">
        <v>3.3158015056038696E-14</v>
      </c>
      <c r="M381" s="21">
        <v>3.4096000999809009E-14</v>
      </c>
      <c r="N381" s="21">
        <v>3.4229877763406187E-14</v>
      </c>
      <c r="O381" s="21">
        <v>2.9599903485916766E-14</v>
      </c>
      <c r="P381" s="21">
        <v>3.4183175734940055E-14</v>
      </c>
      <c r="Q381" s="22">
        <v>3.4913896398935264E-14</v>
      </c>
      <c r="R381" s="23">
        <v>2.3496576173906405E-14</v>
      </c>
      <c r="S381" s="21" t="s">
        <v>839</v>
      </c>
      <c r="T381" s="21" t="s">
        <v>839</v>
      </c>
      <c r="U381" s="21">
        <v>2.4246140059118879E-14</v>
      </c>
      <c r="V381" s="21">
        <v>2.5313317032510003E-14</v>
      </c>
      <c r="W381" s="21">
        <v>2.6530682548220308E-14</v>
      </c>
      <c r="X381" s="21">
        <v>2.4338074412241758E-14</v>
      </c>
      <c r="Y381" s="21">
        <v>2.5402790484975964E-14</v>
      </c>
      <c r="Z381" s="21">
        <v>2.5731851052756644E-14</v>
      </c>
      <c r="AA381" s="21">
        <v>2.4254831426377595E-14</v>
      </c>
      <c r="AB381" s="21">
        <v>2.5099550170236405E-14</v>
      </c>
      <c r="AC381" s="21">
        <v>2.5574466638375681E-14</v>
      </c>
      <c r="AD381" s="21">
        <v>2.3151080506937807E-14</v>
      </c>
      <c r="AE381" s="21">
        <v>2.5588741134796636E-14</v>
      </c>
      <c r="AF381" s="22">
        <v>2.674466026463638E-14</v>
      </c>
      <c r="AG381" s="21">
        <v>4.2355367241285474E-14</v>
      </c>
      <c r="AH381" s="21" t="s">
        <v>839</v>
      </c>
      <c r="AI381" s="21" t="s">
        <v>839</v>
      </c>
      <c r="AJ381" s="21">
        <v>4.4426567779540399E-14</v>
      </c>
      <c r="AK381" s="21">
        <v>4.4501711003677746E-14</v>
      </c>
      <c r="AL381" s="21">
        <v>4.4568741373272508E-14</v>
      </c>
      <c r="AM381" s="21">
        <v>4.3380516337402028E-14</v>
      </c>
      <c r="AN381" s="21">
        <v>4.3886048483838794E-14</v>
      </c>
      <c r="AO381" s="21">
        <v>4.433979714617979E-14</v>
      </c>
      <c r="AP381" s="21">
        <v>4.3621680188115686E-14</v>
      </c>
      <c r="AQ381" s="21">
        <v>4.4257116962788214E-14</v>
      </c>
      <c r="AR381" s="21">
        <v>4.426408092372833E-14</v>
      </c>
      <c r="AS381" s="21">
        <v>4.1816218928209812E-14</v>
      </c>
      <c r="AT381" s="21">
        <v>4.4288885255950564E-14</v>
      </c>
      <c r="AU381" s="21">
        <v>4.4554717435677509E-14</v>
      </c>
    </row>
    <row r="382" spans="1:47" x14ac:dyDescent="0.45">
      <c r="A382" s="3" t="s">
        <v>390</v>
      </c>
      <c r="B382" s="4" t="s">
        <v>1216</v>
      </c>
      <c r="C382" s="23">
        <v>3.758434766977362E-14</v>
      </c>
      <c r="D382" s="21" t="s">
        <v>839</v>
      </c>
      <c r="E382" s="21" t="s">
        <v>839</v>
      </c>
      <c r="F382" s="21">
        <v>3.9307922584976599E-14</v>
      </c>
      <c r="G382" s="21">
        <v>3.9625802215213147E-14</v>
      </c>
      <c r="H382" s="21">
        <v>3.9946526207844392E-14</v>
      </c>
      <c r="I382" s="21">
        <v>3.8141358333989871E-14</v>
      </c>
      <c r="J382" s="21">
        <v>3.8880500123119767E-14</v>
      </c>
      <c r="K382" s="21">
        <v>3.9401798788103554E-14</v>
      </c>
      <c r="L382" s="21">
        <v>3.7668202341952176E-14</v>
      </c>
      <c r="M382" s="21">
        <v>3.8811733886897021E-14</v>
      </c>
      <c r="N382" s="21">
        <v>3.8974407304215088E-14</v>
      </c>
      <c r="O382" s="21">
        <v>3.5506762760257882E-14</v>
      </c>
      <c r="P382" s="21">
        <v>3.9322404669843989E-14</v>
      </c>
      <c r="Q382" s="22">
        <v>3.9930622230559141E-14</v>
      </c>
      <c r="R382" s="23">
        <v>2.708622192978379E-14</v>
      </c>
      <c r="S382" s="21" t="s">
        <v>839</v>
      </c>
      <c r="T382" s="21" t="s">
        <v>839</v>
      </c>
      <c r="U382" s="21">
        <v>2.7385699123806549E-14</v>
      </c>
      <c r="V382" s="21">
        <v>2.8198858751640535E-14</v>
      </c>
      <c r="W382" s="21">
        <v>2.9127005980957315E-14</v>
      </c>
      <c r="X382" s="21">
        <v>2.6915271308164363E-14</v>
      </c>
      <c r="Y382" s="21">
        <v>2.7890572734905536E-14</v>
      </c>
      <c r="Z382" s="21">
        <v>2.8192063139612261E-14</v>
      </c>
      <c r="AA382" s="21">
        <v>2.5446253719991667E-14</v>
      </c>
      <c r="AB382" s="21">
        <v>2.6545390306232621E-14</v>
      </c>
      <c r="AC382" s="21">
        <v>2.716345863468795E-14</v>
      </c>
      <c r="AD382" s="21">
        <v>2.6030218452156535E-14</v>
      </c>
      <c r="AE382" s="21">
        <v>2.8158728868615089E-14</v>
      </c>
      <c r="AF382" s="22">
        <v>2.9168056309147634E-14</v>
      </c>
      <c r="AG382" s="21">
        <v>4.890181082590228E-14</v>
      </c>
      <c r="AH382" s="21" t="s">
        <v>839</v>
      </c>
      <c r="AI382" s="21" t="s">
        <v>839</v>
      </c>
      <c r="AJ382" s="21">
        <v>5.0514909137011922E-14</v>
      </c>
      <c r="AK382" s="21">
        <v>5.0577727291613039E-14</v>
      </c>
      <c r="AL382" s="21">
        <v>5.0633748042716536E-14</v>
      </c>
      <c r="AM382" s="21">
        <v>4.9596165571502602E-14</v>
      </c>
      <c r="AN382" s="21">
        <v>5.0036984421198473E-14</v>
      </c>
      <c r="AO382" s="21">
        <v>5.0432647672213213E-14</v>
      </c>
      <c r="AP382" s="21">
        <v>4.9562183684148648E-14</v>
      </c>
      <c r="AQ382" s="21">
        <v>5.0273567385219212E-14</v>
      </c>
      <c r="AR382" s="21">
        <v>5.0281327741755416E-14</v>
      </c>
      <c r="AS382" s="21">
        <v>4.8289390253214087E-14</v>
      </c>
      <c r="AT382" s="21">
        <v>5.0394814586310169E-14</v>
      </c>
      <c r="AU382" s="21">
        <v>5.0621166262882893E-14</v>
      </c>
    </row>
    <row r="383" spans="1:47" x14ac:dyDescent="0.45">
      <c r="A383" s="3" t="s">
        <v>391</v>
      </c>
      <c r="B383" s="4" t="s">
        <v>1217</v>
      </c>
      <c r="C383" s="23">
        <v>2.6355837824044675E-14</v>
      </c>
      <c r="D383" s="21" t="s">
        <v>839</v>
      </c>
      <c r="E383" s="21" t="s">
        <v>839</v>
      </c>
      <c r="F383" s="21">
        <v>2.6989308327254976E-14</v>
      </c>
      <c r="G383" s="21">
        <v>2.710261518943676E-14</v>
      </c>
      <c r="H383" s="21">
        <v>2.7216935912675296E-14</v>
      </c>
      <c r="I383" s="21">
        <v>2.6548446721102556E-14</v>
      </c>
      <c r="J383" s="21">
        <v>2.6820892530823635E-14</v>
      </c>
      <c r="K383" s="21">
        <v>2.7013044912958938E-14</v>
      </c>
      <c r="L383" s="21">
        <v>2.6287870388277652E-14</v>
      </c>
      <c r="M383" s="21">
        <v>2.6748430338770284E-14</v>
      </c>
      <c r="N383" s="21">
        <v>2.6813902185014233E-14</v>
      </c>
      <c r="O383" s="21">
        <v>2.5648020492692043E-14</v>
      </c>
      <c r="P383" s="21">
        <v>2.6997013877257597E-14</v>
      </c>
      <c r="Q383" s="22">
        <v>2.7212051646296639E-14</v>
      </c>
      <c r="R383" s="23">
        <v>1.9800391410168869E-14</v>
      </c>
      <c r="S383" s="21" t="s">
        <v>839</v>
      </c>
      <c r="T383" s="21" t="s">
        <v>839</v>
      </c>
      <c r="U383" s="21">
        <v>1.9931101242781843E-14</v>
      </c>
      <c r="V383" s="21">
        <v>2.0221462198513369E-14</v>
      </c>
      <c r="W383" s="21">
        <v>2.0552826144022847E-14</v>
      </c>
      <c r="X383" s="21">
        <v>1.964863086816526E-14</v>
      </c>
      <c r="Y383" s="21">
        <v>2.0031268849969475E-14</v>
      </c>
      <c r="Z383" s="21">
        <v>2.0149562816722205E-14</v>
      </c>
      <c r="AA383" s="21">
        <v>1.8829431285490657E-14</v>
      </c>
      <c r="AB383" s="21">
        <v>1.9317387203060847E-14</v>
      </c>
      <c r="AC383" s="21">
        <v>1.9591789143771555E-14</v>
      </c>
      <c r="AD383" s="21">
        <v>1.9440970805565602E-14</v>
      </c>
      <c r="AE383" s="21">
        <v>2.0203969401588021E-14</v>
      </c>
      <c r="AF383" s="22">
        <v>2.0565778996093366E-14</v>
      </c>
      <c r="AG383" s="21">
        <v>3.3804707031324433E-14</v>
      </c>
      <c r="AH383" s="21" t="s">
        <v>839</v>
      </c>
      <c r="AI383" s="21" t="s">
        <v>839</v>
      </c>
      <c r="AJ383" s="21">
        <v>3.4375169075790594E-14</v>
      </c>
      <c r="AK383" s="21">
        <v>3.4396998578044904E-14</v>
      </c>
      <c r="AL383" s="21">
        <v>3.4416469328087615E-14</v>
      </c>
      <c r="AM383" s="21">
        <v>3.4050992746516242E-14</v>
      </c>
      <c r="AN383" s="21">
        <v>3.4206203205710825E-14</v>
      </c>
      <c r="AO383" s="21">
        <v>3.4345514479439738E-14</v>
      </c>
      <c r="AP383" s="21">
        <v>3.4015344003067522E-14</v>
      </c>
      <c r="AQ383" s="21">
        <v>3.4281069352589343E-14</v>
      </c>
      <c r="AR383" s="21">
        <v>3.4283965393165794E-14</v>
      </c>
      <c r="AS383" s="21">
        <v>3.3605442686424403E-14</v>
      </c>
      <c r="AT383" s="21">
        <v>3.4333861145001472E-14</v>
      </c>
      <c r="AU383" s="21">
        <v>3.4412172452711845E-14</v>
      </c>
    </row>
    <row r="384" spans="1:47" x14ac:dyDescent="0.45">
      <c r="A384" s="3" t="s">
        <v>392</v>
      </c>
      <c r="B384" s="4" t="s">
        <v>1218</v>
      </c>
      <c r="C384" s="23">
        <v>3.030489917068619E-14</v>
      </c>
      <c r="D384" s="21" t="s">
        <v>839</v>
      </c>
      <c r="E384" s="21" t="s">
        <v>839</v>
      </c>
      <c r="F384" s="21">
        <v>3.063484406552303E-14</v>
      </c>
      <c r="G384" s="21">
        <v>3.0708043092492579E-14</v>
      </c>
      <c r="H384" s="21">
        <v>3.0781897098705282E-14</v>
      </c>
      <c r="I384" s="21">
        <v>3.0307207314333735E-14</v>
      </c>
      <c r="J384" s="21">
        <v>3.0498573496139558E-14</v>
      </c>
      <c r="K384" s="21">
        <v>3.0633546742945815E-14</v>
      </c>
      <c r="L384" s="21">
        <v>2.9940750199181226E-14</v>
      </c>
      <c r="M384" s="21">
        <v>3.0347368690346913E-14</v>
      </c>
      <c r="N384" s="21">
        <v>3.0405088687743958E-14</v>
      </c>
      <c r="O384" s="21">
        <v>2.9732742474083835E-14</v>
      </c>
      <c r="P384" s="21">
        <v>3.0633173417304946E-14</v>
      </c>
      <c r="Q384" s="22">
        <v>3.0776690944472534E-14</v>
      </c>
      <c r="R384" s="23">
        <v>2.3684308595812156E-14</v>
      </c>
      <c r="S384" s="21" t="s">
        <v>839</v>
      </c>
      <c r="T384" s="21" t="s">
        <v>839</v>
      </c>
      <c r="U384" s="21">
        <v>2.3672403272038199E-14</v>
      </c>
      <c r="V384" s="21">
        <v>2.3862285854398078E-14</v>
      </c>
      <c r="W384" s="21">
        <v>2.4079139431398406E-14</v>
      </c>
      <c r="X384" s="21">
        <v>2.3309976843870109E-14</v>
      </c>
      <c r="Y384" s="21">
        <v>2.3614082290166824E-14</v>
      </c>
      <c r="Z384" s="21">
        <v>2.3708113617086708E-14</v>
      </c>
      <c r="AA384" s="21">
        <v>2.2248680129138711E-14</v>
      </c>
      <c r="AB384" s="21">
        <v>2.2732318992512196E-14</v>
      </c>
      <c r="AC384" s="21">
        <v>2.3004312559566281E-14</v>
      </c>
      <c r="AD384" s="21">
        <v>2.3243784691281314E-14</v>
      </c>
      <c r="AE384" s="21">
        <v>2.3799141806539278E-14</v>
      </c>
      <c r="AF384" s="22">
        <v>2.406248988117799E-14</v>
      </c>
      <c r="AG384" s="21">
        <v>3.7804124633542627E-14</v>
      </c>
      <c r="AH384" s="21" t="s">
        <v>839</v>
      </c>
      <c r="AI384" s="21" t="s">
        <v>839</v>
      </c>
      <c r="AJ384" s="21">
        <v>3.8133912078299229E-14</v>
      </c>
      <c r="AK384" s="21">
        <v>3.814808215228463E-14</v>
      </c>
      <c r="AL384" s="21">
        <v>3.8160718331496425E-14</v>
      </c>
      <c r="AM384" s="21">
        <v>3.7916244666554395E-14</v>
      </c>
      <c r="AN384" s="21">
        <v>3.8019971350186738E-14</v>
      </c>
      <c r="AO384" s="21">
        <v>3.8113072511150921E-14</v>
      </c>
      <c r="AP384" s="21">
        <v>3.7840021316996878E-14</v>
      </c>
      <c r="AQ384" s="21">
        <v>3.8051344772169003E-14</v>
      </c>
      <c r="AR384" s="21">
        <v>3.8053642524678406E-14</v>
      </c>
      <c r="AS384" s="21">
        <v>3.7629851920391535E-14</v>
      </c>
      <c r="AT384" s="21">
        <v>3.8106586706417687E-14</v>
      </c>
      <c r="AU384" s="21">
        <v>3.8157839947247902E-14</v>
      </c>
    </row>
    <row r="385" spans="1:47" x14ac:dyDescent="0.45">
      <c r="A385" s="3" t="s">
        <v>393</v>
      </c>
      <c r="B385" s="4" t="s">
        <v>1219</v>
      </c>
      <c r="C385" s="23">
        <v>2.4017491783354857E-14</v>
      </c>
      <c r="D385" s="21" t="s">
        <v>839</v>
      </c>
      <c r="E385" s="21" t="s">
        <v>839</v>
      </c>
      <c r="F385" s="21">
        <v>2.511983351995488E-14</v>
      </c>
      <c r="G385" s="21">
        <v>2.5309287840803477E-14</v>
      </c>
      <c r="H385" s="21">
        <v>2.5500437384291282E-14</v>
      </c>
      <c r="I385" s="21">
        <v>2.4484395875868376E-14</v>
      </c>
      <c r="J385" s="21">
        <v>2.4903464427683661E-14</v>
      </c>
      <c r="K385" s="21">
        <v>2.5199015721538036E-14</v>
      </c>
      <c r="L385" s="21">
        <v>2.437374090836403E-14</v>
      </c>
      <c r="M385" s="21">
        <v>2.4950619448464089E-14</v>
      </c>
      <c r="N385" s="21">
        <v>2.5032774134633879E-14</v>
      </c>
      <c r="O385" s="21">
        <v>2.2929068870253712E-14</v>
      </c>
      <c r="P385" s="21">
        <v>2.5142418437636674E-14</v>
      </c>
      <c r="Q385" s="22">
        <v>2.5495262581895538E-14</v>
      </c>
      <c r="R385" s="23">
        <v>1.7760346735319564E-14</v>
      </c>
      <c r="S385" s="21" t="s">
        <v>839</v>
      </c>
      <c r="T385" s="21" t="s">
        <v>839</v>
      </c>
      <c r="U385" s="21">
        <v>1.8025428175538606E-14</v>
      </c>
      <c r="V385" s="21">
        <v>1.8509570841665228E-14</v>
      </c>
      <c r="W385" s="21">
        <v>1.906206526365685E-14</v>
      </c>
      <c r="X385" s="21">
        <v>1.7888332700040138E-14</v>
      </c>
      <c r="Y385" s="21">
        <v>1.8425693218825931E-14</v>
      </c>
      <c r="Z385" s="21">
        <v>1.8591790930661694E-14</v>
      </c>
      <c r="AA385" s="21">
        <v>1.7278305184196222E-14</v>
      </c>
      <c r="AB385" s="21">
        <v>1.783732327867949E-14</v>
      </c>
      <c r="AC385" s="21">
        <v>1.8151657361874733E-14</v>
      </c>
      <c r="AD385" s="21">
        <v>1.7342112204375796E-14</v>
      </c>
      <c r="AE385" s="21">
        <v>1.8545105789371473E-14</v>
      </c>
      <c r="AF385" s="22">
        <v>1.9115557450543571E-14</v>
      </c>
      <c r="AG385" s="21">
        <v>3.1931188293271584E-14</v>
      </c>
      <c r="AH385" s="21" t="s">
        <v>839</v>
      </c>
      <c r="AI385" s="21" t="s">
        <v>839</v>
      </c>
      <c r="AJ385" s="21">
        <v>3.2900989187805355E-14</v>
      </c>
      <c r="AK385" s="21">
        <v>3.2937235453258734E-14</v>
      </c>
      <c r="AL385" s="21">
        <v>3.2969563519409068E-14</v>
      </c>
      <c r="AM385" s="21">
        <v>3.2385186857388271E-14</v>
      </c>
      <c r="AN385" s="21">
        <v>3.2633652384653343E-14</v>
      </c>
      <c r="AO385" s="21">
        <v>3.2856666452233496E-14</v>
      </c>
      <c r="AP385" s="21">
        <v>3.2422860641963278E-14</v>
      </c>
      <c r="AQ385" s="21">
        <v>3.2787237032756557E-14</v>
      </c>
      <c r="AR385" s="21">
        <v>3.2791218813757198E-14</v>
      </c>
      <c r="AS385" s="21">
        <v>3.1631007340190922E-14</v>
      </c>
      <c r="AT385" s="21">
        <v>3.2833323269029083E-14</v>
      </c>
      <c r="AU385" s="21">
        <v>3.2962582494797814E-14</v>
      </c>
    </row>
    <row r="386" spans="1:47" x14ac:dyDescent="0.45">
      <c r="A386" s="3" t="s">
        <v>394</v>
      </c>
      <c r="B386" s="4" t="s">
        <v>1220</v>
      </c>
      <c r="C386" s="23">
        <v>4.0115395439586636E-14</v>
      </c>
      <c r="D386" s="21" t="s">
        <v>839</v>
      </c>
      <c r="E386" s="21" t="s">
        <v>839</v>
      </c>
      <c r="F386" s="21">
        <v>4.4768065559572989E-14</v>
      </c>
      <c r="G386" s="21">
        <v>4.5543724992724651E-14</v>
      </c>
      <c r="H386" s="21">
        <v>4.6326324966611881E-14</v>
      </c>
      <c r="I386" s="21">
        <v>4.2406564600141269E-14</v>
      </c>
      <c r="J386" s="21">
        <v>4.4036203100970034E-14</v>
      </c>
      <c r="K386" s="21">
        <v>4.5185486106804117E-14</v>
      </c>
      <c r="L386" s="21">
        <v>4.3257040088478797E-14</v>
      </c>
      <c r="M386" s="21">
        <v>4.4920036686478605E-14</v>
      </c>
      <c r="N386" s="21">
        <v>4.5157582799212742E-14</v>
      </c>
      <c r="O386" s="21">
        <v>3.6075112752775907E-14</v>
      </c>
      <c r="P386" s="21">
        <v>4.4912162960283602E-14</v>
      </c>
      <c r="Q386" s="22">
        <v>4.6321063887798398E-14</v>
      </c>
      <c r="R386" s="23">
        <v>2.8561874821880676E-14</v>
      </c>
      <c r="S386" s="21" t="s">
        <v>839</v>
      </c>
      <c r="T386" s="21" t="s">
        <v>839</v>
      </c>
      <c r="U386" s="21">
        <v>2.9906405720290426E-14</v>
      </c>
      <c r="V386" s="21">
        <v>3.2016158238574853E-14</v>
      </c>
      <c r="W386" s="21">
        <v>3.4422761962924788E-14</v>
      </c>
      <c r="X386" s="21">
        <v>3.025944155640308E-14</v>
      </c>
      <c r="Y386" s="21">
        <v>3.2312581788885618E-14</v>
      </c>
      <c r="Z386" s="21">
        <v>3.294710412759134E-14</v>
      </c>
      <c r="AA386" s="21">
        <v>3.0953113158727496E-14</v>
      </c>
      <c r="AB386" s="21">
        <v>3.2382484040139052E-14</v>
      </c>
      <c r="AC386" s="21">
        <v>3.3186043034576626E-14</v>
      </c>
      <c r="AD386" s="21">
        <v>2.7729158427612469E-14</v>
      </c>
      <c r="AE386" s="21">
        <v>3.2554444013381857E-14</v>
      </c>
      <c r="AF386" s="22">
        <v>3.4842555854004452E-14</v>
      </c>
      <c r="AG386" s="21">
        <v>5.5308139424993992E-14</v>
      </c>
      <c r="AH386" s="21" t="s">
        <v>839</v>
      </c>
      <c r="AI386" s="21" t="s">
        <v>839</v>
      </c>
      <c r="AJ386" s="21">
        <v>5.914768908429664E-14</v>
      </c>
      <c r="AK386" s="21">
        <v>5.9288825343548011E-14</v>
      </c>
      <c r="AL386" s="21">
        <v>5.9414723703810868E-14</v>
      </c>
      <c r="AM386" s="21">
        <v>5.7185549481136029E-14</v>
      </c>
      <c r="AN386" s="21">
        <v>5.8133990776908781E-14</v>
      </c>
      <c r="AO386" s="21">
        <v>5.8985279856866364E-14</v>
      </c>
      <c r="AP386" s="21">
        <v>5.7709653059095331E-14</v>
      </c>
      <c r="AQ386" s="21">
        <v>5.8855676624478711E-14</v>
      </c>
      <c r="AR386" s="21">
        <v>5.8868245701627909E-14</v>
      </c>
      <c r="AS386" s="21">
        <v>5.4240459918356705E-14</v>
      </c>
      <c r="AT386" s="21">
        <v>5.8888586323660824E-14</v>
      </c>
      <c r="AU386" s="21">
        <v>5.9388298641980814E-14</v>
      </c>
    </row>
    <row r="387" spans="1:47" x14ac:dyDescent="0.45">
      <c r="A387" s="3" t="s">
        <v>395</v>
      </c>
      <c r="B387" s="4" t="s">
        <v>1221</v>
      </c>
      <c r="C387" s="23">
        <v>1.5734922354461407E-13</v>
      </c>
      <c r="D387" s="21" t="s">
        <v>839</v>
      </c>
      <c r="E387" s="21" t="s">
        <v>839</v>
      </c>
      <c r="F387" s="21">
        <v>1.6118181585834037E-13</v>
      </c>
      <c r="G387" s="21">
        <v>1.6206976350120265E-13</v>
      </c>
      <c r="H387" s="21">
        <v>1.6296565643103363E-13</v>
      </c>
      <c r="I387" s="21">
        <v>1.584571705031343E-13</v>
      </c>
      <c r="J387" s="21">
        <v>1.6033035313735259E-13</v>
      </c>
      <c r="K387" s="21">
        <v>1.6165139710398337E-13</v>
      </c>
      <c r="L387" s="21">
        <v>1.5856245656926484E-13</v>
      </c>
      <c r="M387" s="21">
        <v>1.6086895835081313E-13</v>
      </c>
      <c r="N387" s="21">
        <v>1.6119783519657477E-13</v>
      </c>
      <c r="O387" s="21">
        <v>1.5062431185834946E-13</v>
      </c>
      <c r="P387" s="21">
        <v>1.6123356107341003E-13</v>
      </c>
      <c r="Q387" s="22">
        <v>1.6292471378321241E-13</v>
      </c>
      <c r="R387" s="23">
        <v>1.2435313807682629E-13</v>
      </c>
      <c r="S387" s="21" t="s">
        <v>839</v>
      </c>
      <c r="T387" s="21" t="s">
        <v>839</v>
      </c>
      <c r="U387" s="21">
        <v>1.2395272895959634E-13</v>
      </c>
      <c r="V387" s="21">
        <v>1.2622135109949882E-13</v>
      </c>
      <c r="W387" s="21">
        <v>1.2881050228046851E-13</v>
      </c>
      <c r="X387" s="21">
        <v>1.2413527056835504E-13</v>
      </c>
      <c r="Y387" s="21">
        <v>1.2640519748112161E-13</v>
      </c>
      <c r="Z387" s="21">
        <v>1.2710674489726873E-13</v>
      </c>
      <c r="AA387" s="21">
        <v>1.2309635473570406E-13</v>
      </c>
      <c r="AB387" s="21">
        <v>1.250984858070942E-13</v>
      </c>
      <c r="AC387" s="21">
        <v>1.2622417329662424E-13</v>
      </c>
      <c r="AD387" s="21">
        <v>1.2055494972596083E-13</v>
      </c>
      <c r="AE387" s="21">
        <v>1.2629402789130566E-13</v>
      </c>
      <c r="AF387" s="22">
        <v>1.2901546277391408E-13</v>
      </c>
      <c r="AG387" s="21">
        <v>1.9639397886751595E-13</v>
      </c>
      <c r="AH387" s="21" t="s">
        <v>839</v>
      </c>
      <c r="AI387" s="21" t="s">
        <v>839</v>
      </c>
      <c r="AJ387" s="21">
        <v>2.0045265426036018E-13</v>
      </c>
      <c r="AK387" s="21">
        <v>2.0063103229106788E-13</v>
      </c>
      <c r="AL387" s="21">
        <v>2.0079010221039775E-13</v>
      </c>
      <c r="AM387" s="21">
        <v>1.9797824224246349E-13</v>
      </c>
      <c r="AN387" s="21">
        <v>1.991746428965555E-13</v>
      </c>
      <c r="AO387" s="21">
        <v>2.0024849199421355E-13</v>
      </c>
      <c r="AP387" s="21">
        <v>1.983688990091113E-13</v>
      </c>
      <c r="AQ387" s="21">
        <v>1.9998868899240252E-13</v>
      </c>
      <c r="AR387" s="21">
        <v>2.0000641820274291E-13</v>
      </c>
      <c r="AS387" s="21">
        <v>1.9412090090650533E-13</v>
      </c>
      <c r="AT387" s="21">
        <v>2.0011022536377781E-13</v>
      </c>
      <c r="AU387" s="21">
        <v>2.0075413084615766E-13</v>
      </c>
    </row>
    <row r="388" spans="1:47" x14ac:dyDescent="0.45">
      <c r="A388" s="3" t="s">
        <v>396</v>
      </c>
      <c r="B388" s="4" t="s">
        <v>1222</v>
      </c>
      <c r="C388" s="23">
        <v>4.3724154805541715E-14</v>
      </c>
      <c r="D388" s="21" t="s">
        <v>839</v>
      </c>
      <c r="E388" s="21" t="s">
        <v>839</v>
      </c>
      <c r="F388" s="21">
        <v>4.5170945964847568E-14</v>
      </c>
      <c r="G388" s="21">
        <v>4.5598401095113603E-14</v>
      </c>
      <c r="H388" s="21">
        <v>4.6029681060890508E-14</v>
      </c>
      <c r="I388" s="21">
        <v>4.380898564349445E-14</v>
      </c>
      <c r="J388" s="21">
        <v>4.4728777459448995E-14</v>
      </c>
      <c r="K388" s="21">
        <v>4.5377458629262475E-14</v>
      </c>
      <c r="L388" s="21">
        <v>4.3938879752092206E-14</v>
      </c>
      <c r="M388" s="21">
        <v>4.5036145429438714E-14</v>
      </c>
      <c r="N388" s="21">
        <v>4.519261663884205E-14</v>
      </c>
      <c r="O388" s="21">
        <v>4.0218033299392162E-14</v>
      </c>
      <c r="P388" s="21">
        <v>4.5220034719621481E-14</v>
      </c>
      <c r="Q388" s="22">
        <v>4.6017428642760008E-14</v>
      </c>
      <c r="R388" s="23">
        <v>3.361528443088582E-14</v>
      </c>
      <c r="S388" s="21" t="s">
        <v>839</v>
      </c>
      <c r="T388" s="21" t="s">
        <v>839</v>
      </c>
      <c r="U388" s="21">
        <v>3.2909005775614395E-14</v>
      </c>
      <c r="V388" s="21">
        <v>3.4024745903243225E-14</v>
      </c>
      <c r="W388" s="21">
        <v>3.5298250051570991E-14</v>
      </c>
      <c r="X388" s="21">
        <v>3.2826111255578466E-14</v>
      </c>
      <c r="Y388" s="21">
        <v>3.3994783617141562E-14</v>
      </c>
      <c r="Z388" s="21">
        <v>3.4355995729130932E-14</v>
      </c>
      <c r="AA388" s="21">
        <v>3.2287372798655788E-14</v>
      </c>
      <c r="AB388" s="21">
        <v>3.3319075865678703E-14</v>
      </c>
      <c r="AC388" s="21">
        <v>3.3899155948908975E-14</v>
      </c>
      <c r="AD388" s="21">
        <v>3.1344185043883978E-14</v>
      </c>
      <c r="AE388" s="21">
        <v>3.4112317693194038E-14</v>
      </c>
      <c r="AF388" s="22">
        <v>3.542494800718109E-14</v>
      </c>
      <c r="AG388" s="21">
        <v>5.585332173467656E-14</v>
      </c>
      <c r="AH388" s="21" t="s">
        <v>839</v>
      </c>
      <c r="AI388" s="21" t="s">
        <v>839</v>
      </c>
      <c r="AJ388" s="21">
        <v>5.7525197157824797E-14</v>
      </c>
      <c r="AK388" s="21">
        <v>5.7607578969049093E-14</v>
      </c>
      <c r="AL388" s="21">
        <v>5.7681044531678683E-14</v>
      </c>
      <c r="AM388" s="21">
        <v>5.6371382740259577E-14</v>
      </c>
      <c r="AN388" s="21">
        <v>5.6928469989667981E-14</v>
      </c>
      <c r="AO388" s="21">
        <v>5.7428492595521139E-14</v>
      </c>
      <c r="AP388" s="21">
        <v>5.6586685064697997E-14</v>
      </c>
      <c r="AQ388" s="21">
        <v>5.7319413586555002E-14</v>
      </c>
      <c r="AR388" s="21">
        <v>5.7327436420118012E-14</v>
      </c>
      <c r="AS388" s="21">
        <v>5.4636982524666789E-14</v>
      </c>
      <c r="AT388" s="21">
        <v>5.7371178512096329E-14</v>
      </c>
      <c r="AU388" s="21">
        <v>5.7665128013449639E-14</v>
      </c>
    </row>
    <row r="389" spans="1:47" x14ac:dyDescent="0.45">
      <c r="A389" s="3" t="s">
        <v>397</v>
      </c>
      <c r="B389" s="4" t="s">
        <v>1223</v>
      </c>
      <c r="C389" s="23">
        <v>1.5977541972192561E-14</v>
      </c>
      <c r="D389" s="21" t="s">
        <v>839</v>
      </c>
      <c r="E389" s="21" t="s">
        <v>839</v>
      </c>
      <c r="F389" s="21">
        <v>1.6214337739393665E-14</v>
      </c>
      <c r="G389" s="21">
        <v>1.6274277512448739E-14</v>
      </c>
      <c r="H389" s="21">
        <v>1.635688311654807E-14</v>
      </c>
      <c r="I389" s="21">
        <v>1.547450793929542E-14</v>
      </c>
      <c r="J389" s="21">
        <v>1.5676858166747033E-14</v>
      </c>
      <c r="K389" s="21">
        <v>1.5859177947348351E-14</v>
      </c>
      <c r="L389" s="21">
        <v>1.4853446354153593E-14</v>
      </c>
      <c r="M389" s="21">
        <v>1.5273405989232878E-14</v>
      </c>
      <c r="N389" s="21">
        <v>1.5346132505631512E-14</v>
      </c>
      <c r="O389" s="21">
        <v>1.5304671998766376E-14</v>
      </c>
      <c r="P389" s="21">
        <v>1.5981119312767997E-14</v>
      </c>
      <c r="Q389" s="22">
        <v>1.6217657883836592E-14</v>
      </c>
      <c r="R389" s="23">
        <v>1.4443710671688426E-14</v>
      </c>
      <c r="S389" s="21" t="s">
        <v>839</v>
      </c>
      <c r="T389" s="21" t="s">
        <v>839</v>
      </c>
      <c r="U389" s="21">
        <v>1.4515983226811216E-14</v>
      </c>
      <c r="V389" s="21">
        <v>1.4589075469080357E-14</v>
      </c>
      <c r="W389" s="21">
        <v>1.4694077909956891E-14</v>
      </c>
      <c r="X389" s="21">
        <v>1.3460624010188088E-14</v>
      </c>
      <c r="Y389" s="21">
        <v>1.3718959853623241E-14</v>
      </c>
      <c r="Z389" s="21">
        <v>1.3809227453545884E-14</v>
      </c>
      <c r="AA389" s="21">
        <v>1.2554926844875027E-14</v>
      </c>
      <c r="AB389" s="21">
        <v>1.2869732190264083E-14</v>
      </c>
      <c r="AC389" s="21">
        <v>1.3067053234474594E-14</v>
      </c>
      <c r="AD389" s="21">
        <v>1.3634822640310971E-14</v>
      </c>
      <c r="AE389" s="21">
        <v>1.4056630158522678E-14</v>
      </c>
      <c r="AF389" s="22">
        <v>1.4337513322744414E-14</v>
      </c>
      <c r="AG389" s="21">
        <v>1.8512412585748798E-14</v>
      </c>
      <c r="AH389" s="21" t="s">
        <v>839</v>
      </c>
      <c r="AI389" s="21" t="s">
        <v>839</v>
      </c>
      <c r="AJ389" s="21">
        <v>1.8828138224637645E-14</v>
      </c>
      <c r="AK389" s="21">
        <v>1.8861659547137168E-14</v>
      </c>
      <c r="AL389" s="21">
        <v>1.8906493924658064E-14</v>
      </c>
      <c r="AM389" s="21">
        <v>1.8242666263911853E-14</v>
      </c>
      <c r="AN389" s="21">
        <v>1.8395645509921836E-14</v>
      </c>
      <c r="AO389" s="21">
        <v>1.8602175815983443E-14</v>
      </c>
      <c r="AP389" s="21">
        <v>1.7791082442722854E-14</v>
      </c>
      <c r="AQ389" s="21">
        <v>1.8222360309666435E-14</v>
      </c>
      <c r="AR389" s="21">
        <v>1.8228880254404362E-14</v>
      </c>
      <c r="AS389" s="21">
        <v>1.8166519985708436E-14</v>
      </c>
      <c r="AT389" s="21">
        <v>1.8666987093623278E-14</v>
      </c>
      <c r="AU389" s="21">
        <v>1.8840303762400612E-14</v>
      </c>
    </row>
    <row r="390" spans="1:47" x14ac:dyDescent="0.45">
      <c r="A390" s="3" t="s">
        <v>398</v>
      </c>
      <c r="B390" s="4" t="s">
        <v>1224</v>
      </c>
      <c r="C390" s="23">
        <v>4.2629667600589919E-13</v>
      </c>
      <c r="D390" s="21">
        <v>4.2762283758510739E-13</v>
      </c>
      <c r="E390" s="21">
        <v>7.9924087050400946E-14</v>
      </c>
      <c r="F390" s="21">
        <v>4.3388200454408419E-13</v>
      </c>
      <c r="G390" s="21">
        <v>4.3573334121597411E-13</v>
      </c>
      <c r="H390" s="21">
        <v>4.3821807331023795E-13</v>
      </c>
      <c r="I390" s="21">
        <v>4.2533391689144301E-13</v>
      </c>
      <c r="J390" s="21">
        <v>4.28974340067311E-13</v>
      </c>
      <c r="K390" s="21">
        <v>4.3218741023902001E-13</v>
      </c>
      <c r="L390" s="21">
        <v>4.08243610076054E-13</v>
      </c>
      <c r="M390" s="21">
        <v>4.1759128869427026E-13</v>
      </c>
      <c r="N390" s="21">
        <v>4.1918521283184177E-13</v>
      </c>
      <c r="O390" s="21">
        <v>4.1515125767844118E-13</v>
      </c>
      <c r="P390" s="21">
        <v>4.3134277442188536E-13</v>
      </c>
      <c r="Q390" s="22">
        <v>4.3665319576388756E-13</v>
      </c>
      <c r="R390" s="23">
        <v>3.9105076179878997E-13</v>
      </c>
      <c r="S390" s="21">
        <v>3.9359530050007559E-13</v>
      </c>
      <c r="T390" s="21">
        <v>0</v>
      </c>
      <c r="U390" s="21">
        <v>3.9320802985838148E-13</v>
      </c>
      <c r="V390" s="21">
        <v>3.9592196547553488E-13</v>
      </c>
      <c r="W390" s="21">
        <v>3.9964567222746103E-13</v>
      </c>
      <c r="X390" s="21">
        <v>3.8689277250257055E-13</v>
      </c>
      <c r="Y390" s="21">
        <v>3.9094853395379581E-13</v>
      </c>
      <c r="Z390" s="21">
        <v>3.9233279514374122E-13</v>
      </c>
      <c r="AA390" s="21">
        <v>3.6284793820783112E-13</v>
      </c>
      <c r="AB390" s="21">
        <v>3.69581202516788E-13</v>
      </c>
      <c r="AC390" s="21">
        <v>3.7371559323359093E-13</v>
      </c>
      <c r="AD390" s="21">
        <v>3.8211506232590783E-13</v>
      </c>
      <c r="AE390" s="21">
        <v>3.9122340534162474E-13</v>
      </c>
      <c r="AF390" s="22">
        <v>3.9691029422127822E-13</v>
      </c>
      <c r="AG390" s="21">
        <v>4.6167192545226846E-13</v>
      </c>
      <c r="AH390" s="21">
        <v>4.6146782253641492E-13</v>
      </c>
      <c r="AI390" s="21">
        <v>2.5183359038643675E-13</v>
      </c>
      <c r="AJ390" s="21">
        <v>4.7071518257623102E-13</v>
      </c>
      <c r="AK390" s="21">
        <v>4.7162077008263492E-13</v>
      </c>
      <c r="AL390" s="21">
        <v>4.7280514791736208E-13</v>
      </c>
      <c r="AM390" s="21">
        <v>4.6239259222168647E-13</v>
      </c>
      <c r="AN390" s="21">
        <v>4.6510355355016764E-13</v>
      </c>
      <c r="AO390" s="21">
        <v>4.6867980187202329E-13</v>
      </c>
      <c r="AP390" s="21">
        <v>4.5085587008396677E-13</v>
      </c>
      <c r="AQ390" s="21">
        <v>4.5997350222246044E-13</v>
      </c>
      <c r="AR390" s="21">
        <v>4.6010914845882162E-13</v>
      </c>
      <c r="AS390" s="21">
        <v>4.5668833408683781E-13</v>
      </c>
      <c r="AT390" s="21">
        <v>4.6818649301958512E-13</v>
      </c>
      <c r="AU390" s="21">
        <v>4.7192095910668533E-13</v>
      </c>
    </row>
    <row r="391" spans="1:47" x14ac:dyDescent="0.45">
      <c r="A391" s="3" t="s">
        <v>399</v>
      </c>
      <c r="B391" s="4" t="s">
        <v>1225</v>
      </c>
      <c r="C391" s="23">
        <v>1.5841769391590543E-14</v>
      </c>
      <c r="D391" s="21" t="s">
        <v>839</v>
      </c>
      <c r="E391" s="21" t="s">
        <v>839</v>
      </c>
      <c r="F391" s="21">
        <v>1.6049488601779556E-14</v>
      </c>
      <c r="G391" s="21">
        <v>1.610244103753773E-14</v>
      </c>
      <c r="H391" s="21">
        <v>1.6175417088686806E-14</v>
      </c>
      <c r="I391" s="21" t="s">
        <v>839</v>
      </c>
      <c r="J391" s="21" t="s">
        <v>839</v>
      </c>
      <c r="K391" s="21" t="s">
        <v>839</v>
      </c>
      <c r="L391" s="21" t="s">
        <v>839</v>
      </c>
      <c r="M391" s="21" t="s">
        <v>839</v>
      </c>
      <c r="N391" s="21" t="s">
        <v>839</v>
      </c>
      <c r="O391" s="21">
        <v>1.5567531955059238E-14</v>
      </c>
      <c r="P391" s="21">
        <v>1.5987425295466306E-14</v>
      </c>
      <c r="Q391" s="22">
        <v>1.6134360456984804E-14</v>
      </c>
      <c r="R391" s="23">
        <v>1.435106362130609E-14</v>
      </c>
      <c r="S391" s="21" t="s">
        <v>839</v>
      </c>
      <c r="T391" s="21" t="s">
        <v>839</v>
      </c>
      <c r="U391" s="21">
        <v>1.4397326983367895E-14</v>
      </c>
      <c r="V391" s="21">
        <v>1.4455125191473678E-14</v>
      </c>
      <c r="W391" s="21">
        <v>1.4538096096881809E-14</v>
      </c>
      <c r="X391" s="21" t="s">
        <v>839</v>
      </c>
      <c r="Y391" s="21" t="s">
        <v>839</v>
      </c>
      <c r="Z391" s="21" t="s">
        <v>839</v>
      </c>
      <c r="AA391" s="21" t="s">
        <v>839</v>
      </c>
      <c r="AB391" s="21" t="s">
        <v>839</v>
      </c>
      <c r="AC391" s="21" t="s">
        <v>839</v>
      </c>
      <c r="AD391" s="21">
        <v>1.4067092635731923E-14</v>
      </c>
      <c r="AE391" s="21">
        <v>1.4283597011219245E-14</v>
      </c>
      <c r="AF391" s="22">
        <v>1.4427768154087307E-14</v>
      </c>
      <c r="AG391" s="21">
        <v>1.8339602357519493E-14</v>
      </c>
      <c r="AH391" s="21" t="s">
        <v>839</v>
      </c>
      <c r="AI391" s="21" t="s">
        <v>839</v>
      </c>
      <c r="AJ391" s="21">
        <v>1.8622208957603012E-14</v>
      </c>
      <c r="AK391" s="21">
        <v>1.8652091197296915E-14</v>
      </c>
      <c r="AL391" s="21">
        <v>1.8692101601072769E-14</v>
      </c>
      <c r="AM391" s="21" t="s">
        <v>839</v>
      </c>
      <c r="AN391" s="21" t="s">
        <v>839</v>
      </c>
      <c r="AO391" s="21" t="s">
        <v>839</v>
      </c>
      <c r="AP391" s="21" t="s">
        <v>839</v>
      </c>
      <c r="AQ391" s="21" t="s">
        <v>839</v>
      </c>
      <c r="AR391" s="21" t="s">
        <v>839</v>
      </c>
      <c r="AS391" s="21">
        <v>1.8219579173314417E-14</v>
      </c>
      <c r="AT391" s="21">
        <v>1.8552196956967605E-14</v>
      </c>
      <c r="AU391" s="21">
        <v>1.8667380489116628E-14</v>
      </c>
    </row>
    <row r="392" spans="1:47" x14ac:dyDescent="0.45">
      <c r="A392" s="3" t="s">
        <v>400</v>
      </c>
      <c r="B392" s="4" t="s">
        <v>1226</v>
      </c>
      <c r="C392" s="23">
        <v>1.9428676535191032E-14</v>
      </c>
      <c r="D392" s="21" t="s">
        <v>839</v>
      </c>
      <c r="E392" s="21" t="s">
        <v>839</v>
      </c>
      <c r="F392" s="21">
        <v>1.9580403761712718E-14</v>
      </c>
      <c r="G392" s="21">
        <v>1.9624366343422478E-14</v>
      </c>
      <c r="H392" s="21">
        <v>1.9684953086327995E-14</v>
      </c>
      <c r="I392" s="21">
        <v>1.8899835956218101E-14</v>
      </c>
      <c r="J392" s="21">
        <v>1.9074688567516635E-14</v>
      </c>
      <c r="K392" s="21">
        <v>1.9232237844676965E-14</v>
      </c>
      <c r="L392" s="21" t="s">
        <v>839</v>
      </c>
      <c r="M392" s="21" t="s">
        <v>839</v>
      </c>
      <c r="N392" s="21" t="s">
        <v>839</v>
      </c>
      <c r="O392" s="21">
        <v>1.9087305144652569E-14</v>
      </c>
      <c r="P392" s="21">
        <v>1.9487288032467801E-14</v>
      </c>
      <c r="Q392" s="22">
        <v>1.9627187470953374E-14</v>
      </c>
      <c r="R392" s="23">
        <v>1.7638793542927255E-14</v>
      </c>
      <c r="S392" s="21" t="s">
        <v>839</v>
      </c>
      <c r="T392" s="21" t="s">
        <v>839</v>
      </c>
      <c r="U392" s="21">
        <v>1.7687362791838634E-14</v>
      </c>
      <c r="V392" s="21">
        <v>1.7740880548142418E-14</v>
      </c>
      <c r="W392" s="21">
        <v>1.7818369808091277E-14</v>
      </c>
      <c r="X392" s="21">
        <v>1.665793780551021E-14</v>
      </c>
      <c r="Y392" s="21">
        <v>1.6893421671551003E-14</v>
      </c>
      <c r="Z392" s="21">
        <v>1.6975712458313699E-14</v>
      </c>
      <c r="AA392" s="21" t="s">
        <v>839</v>
      </c>
      <c r="AB392" s="21" t="s">
        <v>839</v>
      </c>
      <c r="AC392" s="21" t="s">
        <v>839</v>
      </c>
      <c r="AD392" s="21">
        <v>1.7240468012969809E-14</v>
      </c>
      <c r="AE392" s="21">
        <v>1.7490110285409048E-14</v>
      </c>
      <c r="AF392" s="22">
        <v>1.7656348007307018E-14</v>
      </c>
      <c r="AG392" s="21">
        <v>2.2404369281257773E-14</v>
      </c>
      <c r="AH392" s="21" t="s">
        <v>839</v>
      </c>
      <c r="AI392" s="21" t="s">
        <v>839</v>
      </c>
      <c r="AJ392" s="21">
        <v>2.2614123731325389E-14</v>
      </c>
      <c r="AK392" s="21">
        <v>2.263914110600134E-14</v>
      </c>
      <c r="AL392" s="21">
        <v>2.2672331910517718E-14</v>
      </c>
      <c r="AM392" s="21">
        <v>2.2104317125081171E-14</v>
      </c>
      <c r="AN392" s="21">
        <v>2.2232927995922627E-14</v>
      </c>
      <c r="AO392" s="21">
        <v>2.2406557040747267E-14</v>
      </c>
      <c r="AP392" s="21" t="s">
        <v>839</v>
      </c>
      <c r="AQ392" s="21" t="s">
        <v>839</v>
      </c>
      <c r="AR392" s="21" t="s">
        <v>839</v>
      </c>
      <c r="AS392" s="21">
        <v>2.2245721082470643E-14</v>
      </c>
      <c r="AT392" s="21">
        <v>2.2541630068318299E-14</v>
      </c>
      <c r="AU392" s="21">
        <v>2.264410436311828E-14</v>
      </c>
    </row>
    <row r="393" spans="1:47" x14ac:dyDescent="0.45">
      <c r="A393" s="3" t="s">
        <v>401</v>
      </c>
      <c r="B393" s="4" t="s">
        <v>1227</v>
      </c>
      <c r="C393" s="23">
        <v>7.9883408003709191E-15</v>
      </c>
      <c r="D393" s="21" t="s">
        <v>839</v>
      </c>
      <c r="E393" s="21" t="s">
        <v>839</v>
      </c>
      <c r="F393" s="21" t="s">
        <v>839</v>
      </c>
      <c r="G393" s="21" t="s">
        <v>839</v>
      </c>
      <c r="H393" s="21" t="s">
        <v>839</v>
      </c>
      <c r="I393" s="21" t="s">
        <v>839</v>
      </c>
      <c r="J393" s="21" t="s">
        <v>839</v>
      </c>
      <c r="K393" s="21" t="s">
        <v>839</v>
      </c>
      <c r="L393" s="21" t="s">
        <v>839</v>
      </c>
      <c r="M393" s="21" t="s">
        <v>839</v>
      </c>
      <c r="N393" s="21" t="s">
        <v>839</v>
      </c>
      <c r="O393" s="21">
        <v>7.5000099165708226E-15</v>
      </c>
      <c r="P393" s="21">
        <v>8.4410721136634804E-15</v>
      </c>
      <c r="Q393" s="22">
        <v>8.7704699303319707E-15</v>
      </c>
      <c r="R393" s="23">
        <v>6.9156128951419317E-15</v>
      </c>
      <c r="S393" s="21" t="s">
        <v>839</v>
      </c>
      <c r="T393" s="21" t="s">
        <v>839</v>
      </c>
      <c r="U393" s="21" t="s">
        <v>839</v>
      </c>
      <c r="V393" s="21" t="s">
        <v>839</v>
      </c>
      <c r="W393" s="21" t="s">
        <v>839</v>
      </c>
      <c r="X393" s="21" t="s">
        <v>839</v>
      </c>
      <c r="Y393" s="21" t="s">
        <v>839</v>
      </c>
      <c r="Z393" s="21" t="s">
        <v>839</v>
      </c>
      <c r="AA393" s="21" t="s">
        <v>839</v>
      </c>
      <c r="AB393" s="21" t="s">
        <v>839</v>
      </c>
      <c r="AC393" s="21" t="s">
        <v>839</v>
      </c>
      <c r="AD393" s="21">
        <v>6.6030556642560849E-15</v>
      </c>
      <c r="AE393" s="21">
        <v>6.9979315053046315E-15</v>
      </c>
      <c r="AF393" s="22">
        <v>7.26088105288174E-15</v>
      </c>
      <c r="AG393" s="21">
        <v>9.6059697137860206E-15</v>
      </c>
      <c r="AH393" s="21" t="s">
        <v>839</v>
      </c>
      <c r="AI393" s="21" t="s">
        <v>839</v>
      </c>
      <c r="AJ393" s="21" t="s">
        <v>839</v>
      </c>
      <c r="AK393" s="21" t="s">
        <v>839</v>
      </c>
      <c r="AL393" s="21" t="s">
        <v>839</v>
      </c>
      <c r="AM393" s="21" t="s">
        <v>839</v>
      </c>
      <c r="AN393" s="21" t="s">
        <v>839</v>
      </c>
      <c r="AO393" s="21" t="s">
        <v>839</v>
      </c>
      <c r="AP393" s="21" t="s">
        <v>839</v>
      </c>
      <c r="AQ393" s="21" t="s">
        <v>839</v>
      </c>
      <c r="AR393" s="21" t="s">
        <v>839</v>
      </c>
      <c r="AS393" s="21">
        <v>9.3921266713294188E-15</v>
      </c>
      <c r="AT393" s="21">
        <v>1.0175386747214041E-14</v>
      </c>
      <c r="AU393" s="21">
        <v>1.0446621996096293E-14</v>
      </c>
    </row>
    <row r="394" spans="1:47" x14ac:dyDescent="0.45">
      <c r="A394" s="3" t="s">
        <v>402</v>
      </c>
      <c r="B394" s="4" t="s">
        <v>1228</v>
      </c>
      <c r="C394" s="23">
        <v>4.2720903516130443E-14</v>
      </c>
      <c r="D394" s="21" t="s">
        <v>839</v>
      </c>
      <c r="E394" s="21" t="s">
        <v>839</v>
      </c>
      <c r="F394" s="21">
        <v>4.2914878528232946E-14</v>
      </c>
      <c r="G394" s="21">
        <v>4.2967213141935813E-14</v>
      </c>
      <c r="H394" s="21">
        <v>4.3039337745681889E-14</v>
      </c>
      <c r="I394" s="21">
        <v>4.1504678809104512E-14</v>
      </c>
      <c r="J394" s="21">
        <v>4.1827855385523959E-14</v>
      </c>
      <c r="K394" s="21">
        <v>4.2119061759827732E-14</v>
      </c>
      <c r="L394" s="21">
        <v>3.8751554092020306E-14</v>
      </c>
      <c r="M394" s="21">
        <v>3.9864617390018898E-14</v>
      </c>
      <c r="N394" s="21">
        <v>4.0057077205179797E-14</v>
      </c>
      <c r="O394" s="21">
        <v>4.1718087330955418E-14</v>
      </c>
      <c r="P394" s="21">
        <v>4.2531089174139192E-14</v>
      </c>
      <c r="Q394" s="22">
        <v>4.2815237193970742E-14</v>
      </c>
      <c r="R394" s="23">
        <v>3.8954554732691145E-14</v>
      </c>
      <c r="S394" s="21" t="s">
        <v>839</v>
      </c>
      <c r="T394" s="21" t="s">
        <v>839</v>
      </c>
      <c r="U394" s="21">
        <v>3.902115334046299E-14</v>
      </c>
      <c r="V394" s="21">
        <v>3.9100655283340467E-14</v>
      </c>
      <c r="W394" s="21">
        <v>3.9215125231875152E-14</v>
      </c>
      <c r="X394" s="21">
        <v>3.6671846034192929E-14</v>
      </c>
      <c r="Y394" s="21">
        <v>3.7160699943488614E-14</v>
      </c>
      <c r="Z394" s="21">
        <v>3.733154231362248E-14</v>
      </c>
      <c r="AA394" s="21">
        <v>3.2755538190046133E-14</v>
      </c>
      <c r="AB394" s="21">
        <v>3.3639516928563219E-14</v>
      </c>
      <c r="AC394" s="21">
        <v>3.4193630584306332E-14</v>
      </c>
      <c r="AD394" s="21">
        <v>3.7541813537331601E-14</v>
      </c>
      <c r="AE394" s="21">
        <v>3.8168056653459601E-14</v>
      </c>
      <c r="AF394" s="22">
        <v>3.858507409285233E-14</v>
      </c>
      <c r="AG394" s="21">
        <v>4.9123973086718237E-14</v>
      </c>
      <c r="AH394" s="21" t="s">
        <v>839</v>
      </c>
      <c r="AI394" s="21" t="s">
        <v>839</v>
      </c>
      <c r="AJ394" s="21">
        <v>4.9382570966660597E-14</v>
      </c>
      <c r="AK394" s="21">
        <v>4.9411298428179936E-14</v>
      </c>
      <c r="AL394" s="21">
        <v>4.944961353680696E-14</v>
      </c>
      <c r="AM394" s="21">
        <v>4.8421424358157252E-14</v>
      </c>
      <c r="AN394" s="21">
        <v>4.8646371335196695E-14</v>
      </c>
      <c r="AO394" s="21">
        <v>4.8950051720661544E-14</v>
      </c>
      <c r="AP394" s="21">
        <v>4.6417435368407768E-14</v>
      </c>
      <c r="AQ394" s="21">
        <v>4.7533635756076315E-14</v>
      </c>
      <c r="AR394" s="21">
        <v>4.7550449493849133E-14</v>
      </c>
      <c r="AS394" s="21">
        <v>4.8616070700794139E-14</v>
      </c>
      <c r="AT394" s="21">
        <v>4.9165647300067215E-14</v>
      </c>
      <c r="AU394" s="21">
        <v>4.9355977021194518E-14</v>
      </c>
    </row>
    <row r="395" spans="1:47" x14ac:dyDescent="0.45">
      <c r="A395" s="3" t="s">
        <v>403</v>
      </c>
      <c r="B395" s="4" t="s">
        <v>1229</v>
      </c>
      <c r="C395" s="23">
        <v>5.9715762775795188E-14</v>
      </c>
      <c r="D395" s="21" t="s">
        <v>839</v>
      </c>
      <c r="E395" s="21" t="s">
        <v>839</v>
      </c>
      <c r="F395" s="21">
        <v>5.9981786679098604E-14</v>
      </c>
      <c r="G395" s="21">
        <v>6.0054784575740063E-14</v>
      </c>
      <c r="H395" s="21">
        <v>6.0155386146995537E-14</v>
      </c>
      <c r="I395" s="21">
        <v>5.8063643570845715E-14</v>
      </c>
      <c r="J395" s="21">
        <v>5.8505055529268789E-14</v>
      </c>
      <c r="K395" s="21">
        <v>5.8902800568261312E-14</v>
      </c>
      <c r="L395" s="21">
        <v>5.4107306628702283E-14</v>
      </c>
      <c r="M395" s="21">
        <v>5.5676745110946459E-14</v>
      </c>
      <c r="N395" s="21">
        <v>5.5948112410317893E-14</v>
      </c>
      <c r="O395" s="21">
        <v>5.8184283008369338E-14</v>
      </c>
      <c r="P395" s="21">
        <v>5.9389098091085135E-14</v>
      </c>
      <c r="Q395" s="22">
        <v>5.9810151927189701E-14</v>
      </c>
      <c r="R395" s="23">
        <v>5.4463553846878696E-14</v>
      </c>
      <c r="S395" s="21" t="s">
        <v>839</v>
      </c>
      <c r="T395" s="21" t="s">
        <v>839</v>
      </c>
      <c r="U395" s="21">
        <v>5.4556273472749427E-14</v>
      </c>
      <c r="V395" s="21">
        <v>5.4664965678008599E-14</v>
      </c>
      <c r="W395" s="21">
        <v>5.4821657878807992E-14</v>
      </c>
      <c r="X395" s="21">
        <v>5.1344766701855441E-14</v>
      </c>
      <c r="Y395" s="21">
        <v>5.2013715750948601E-14</v>
      </c>
      <c r="Z395" s="21">
        <v>5.2247497685783007E-14</v>
      </c>
      <c r="AA395" s="21">
        <v>4.5697010864310837E-14</v>
      </c>
      <c r="AB395" s="21">
        <v>4.6944431618872933E-14</v>
      </c>
      <c r="AC395" s="21">
        <v>4.7726366727011427E-14</v>
      </c>
      <c r="AD395" s="21">
        <v>5.2313815096813757E-14</v>
      </c>
      <c r="AE395" s="21">
        <v>5.3241233976588054E-14</v>
      </c>
      <c r="AF395" s="22">
        <v>5.3858805345197717E-14</v>
      </c>
      <c r="AG395" s="21">
        <v>6.8658604519850596E-14</v>
      </c>
      <c r="AH395" s="21" t="s">
        <v>839</v>
      </c>
      <c r="AI395" s="21" t="s">
        <v>839</v>
      </c>
      <c r="AJ395" s="21">
        <v>6.9015120778544523E-14</v>
      </c>
      <c r="AK395" s="21">
        <v>6.9055315132895171E-14</v>
      </c>
      <c r="AL395" s="21">
        <v>6.9108863719500624E-14</v>
      </c>
      <c r="AM395" s="21">
        <v>6.7711024757199778E-14</v>
      </c>
      <c r="AN395" s="21">
        <v>6.801732437097354E-14</v>
      </c>
      <c r="AO395" s="21">
        <v>6.8430831775263809E-14</v>
      </c>
      <c r="AP395" s="21">
        <v>6.483870873024388E-14</v>
      </c>
      <c r="AQ395" s="21">
        <v>6.641023467910906E-14</v>
      </c>
      <c r="AR395" s="21">
        <v>6.6433906364034308E-14</v>
      </c>
      <c r="AS395" s="21">
        <v>6.7873657673349211E-14</v>
      </c>
      <c r="AT395" s="21">
        <v>6.8684225699058501E-14</v>
      </c>
      <c r="AU395" s="21">
        <v>6.8964943874819951E-14</v>
      </c>
    </row>
    <row r="396" spans="1:47" x14ac:dyDescent="0.45">
      <c r="A396" s="3" t="s">
        <v>404</v>
      </c>
      <c r="B396" s="4" t="s">
        <v>1230</v>
      </c>
      <c r="C396" s="23">
        <v>1.1268152091954304E-14</v>
      </c>
      <c r="D396" s="21" t="s">
        <v>839</v>
      </c>
      <c r="E396" s="21" t="s">
        <v>839</v>
      </c>
      <c r="F396" s="21">
        <v>1.1394271178848322E-14</v>
      </c>
      <c r="G396" s="21">
        <v>1.1429912100033553E-14</v>
      </c>
      <c r="H396" s="21">
        <v>1.1479030401206547E-14</v>
      </c>
      <c r="I396" s="21" t="s">
        <v>839</v>
      </c>
      <c r="J396" s="21" t="s">
        <v>839</v>
      </c>
      <c r="K396" s="21" t="s">
        <v>839</v>
      </c>
      <c r="L396" s="21" t="s">
        <v>839</v>
      </c>
      <c r="M396" s="21" t="s">
        <v>839</v>
      </c>
      <c r="N396" s="21" t="s">
        <v>839</v>
      </c>
      <c r="O396" s="21">
        <v>1.0957267402394563E-14</v>
      </c>
      <c r="P396" s="21">
        <v>1.1302110099779405E-14</v>
      </c>
      <c r="Q396" s="22">
        <v>1.1422711892143197E-14</v>
      </c>
      <c r="R396" s="23">
        <v>1.0195216106868034E-14</v>
      </c>
      <c r="S396" s="21" t="s">
        <v>839</v>
      </c>
      <c r="T396" s="21" t="s">
        <v>839</v>
      </c>
      <c r="U396" s="21">
        <v>1.0237339868222384E-14</v>
      </c>
      <c r="V396" s="21">
        <v>1.028029174233523E-14</v>
      </c>
      <c r="W396" s="21">
        <v>1.0342398353816751E-14</v>
      </c>
      <c r="X396" s="21" t="s">
        <v>839</v>
      </c>
      <c r="Y396" s="21" t="s">
        <v>839</v>
      </c>
      <c r="Z396" s="21" t="s">
        <v>839</v>
      </c>
      <c r="AA396" s="21" t="s">
        <v>839</v>
      </c>
      <c r="AB396" s="21" t="s">
        <v>839</v>
      </c>
      <c r="AC396" s="21" t="s">
        <v>839</v>
      </c>
      <c r="AD396" s="21">
        <v>9.8423859393502927E-15</v>
      </c>
      <c r="AE396" s="21">
        <v>1.0053749998439145E-14</v>
      </c>
      <c r="AF396" s="22">
        <v>1.0194498108841722E-14</v>
      </c>
      <c r="AG396" s="21">
        <v>1.3026080588436592E-14</v>
      </c>
      <c r="AH396" s="21" t="s">
        <v>839</v>
      </c>
      <c r="AI396" s="21" t="s">
        <v>839</v>
      </c>
      <c r="AJ396" s="21">
        <v>1.3198690704236453E-14</v>
      </c>
      <c r="AK396" s="21">
        <v>1.3219009713440746E-14</v>
      </c>
      <c r="AL396" s="21">
        <v>1.3245984997916884E-14</v>
      </c>
      <c r="AM396" s="21" t="s">
        <v>839</v>
      </c>
      <c r="AN396" s="21" t="s">
        <v>839</v>
      </c>
      <c r="AO396" s="21" t="s">
        <v>839</v>
      </c>
      <c r="AP396" s="21" t="s">
        <v>839</v>
      </c>
      <c r="AQ396" s="21" t="s">
        <v>839</v>
      </c>
      <c r="AR396" s="21" t="s">
        <v>839</v>
      </c>
      <c r="AS396" s="21">
        <v>1.2873325166334989E-14</v>
      </c>
      <c r="AT396" s="21">
        <v>1.3129646484802718E-14</v>
      </c>
      <c r="AU396" s="21">
        <v>1.3218412141947246E-14</v>
      </c>
    </row>
    <row r="397" spans="1:47" x14ac:dyDescent="0.45">
      <c r="A397" s="3" t="s">
        <v>405</v>
      </c>
      <c r="B397" s="4" t="s">
        <v>1231</v>
      </c>
      <c r="C397" s="23">
        <v>7.4690790101508733E-15</v>
      </c>
      <c r="D397" s="21" t="s">
        <v>839</v>
      </c>
      <c r="E397" s="21" t="s">
        <v>839</v>
      </c>
      <c r="F397" s="21" t="s">
        <v>839</v>
      </c>
      <c r="G397" s="21" t="s">
        <v>839</v>
      </c>
      <c r="H397" s="21" t="s">
        <v>839</v>
      </c>
      <c r="I397" s="21" t="s">
        <v>839</v>
      </c>
      <c r="J397" s="21" t="s">
        <v>839</v>
      </c>
      <c r="K397" s="21" t="s">
        <v>839</v>
      </c>
      <c r="L397" s="21" t="s">
        <v>839</v>
      </c>
      <c r="M397" s="21" t="s">
        <v>839</v>
      </c>
      <c r="N397" s="21" t="s">
        <v>839</v>
      </c>
      <c r="O397" s="21">
        <v>7.1930173686226157E-15</v>
      </c>
      <c r="P397" s="21">
        <v>7.4629315165017739E-15</v>
      </c>
      <c r="Q397" s="22">
        <v>7.5573045426774782E-15</v>
      </c>
      <c r="R397" s="23">
        <v>6.7503558652703011E-15</v>
      </c>
      <c r="S397" s="21" t="s">
        <v>839</v>
      </c>
      <c r="T397" s="21" t="s">
        <v>839</v>
      </c>
      <c r="U397" s="21" t="s">
        <v>839</v>
      </c>
      <c r="V397" s="21" t="s">
        <v>839</v>
      </c>
      <c r="W397" s="21" t="s">
        <v>839</v>
      </c>
      <c r="X397" s="21" t="s">
        <v>839</v>
      </c>
      <c r="Y397" s="21" t="s">
        <v>839</v>
      </c>
      <c r="Z397" s="21" t="s">
        <v>839</v>
      </c>
      <c r="AA397" s="21" t="s">
        <v>839</v>
      </c>
      <c r="AB397" s="21" t="s">
        <v>839</v>
      </c>
      <c r="AC397" s="21" t="s">
        <v>839</v>
      </c>
      <c r="AD397" s="21">
        <v>6.424872234134604E-15</v>
      </c>
      <c r="AE397" s="21">
        <v>6.596541577271567E-15</v>
      </c>
      <c r="AF397" s="22">
        <v>6.7108568038157156E-15</v>
      </c>
      <c r="AG397" s="21">
        <v>8.637811147261622E-15</v>
      </c>
      <c r="AH397" s="21" t="s">
        <v>839</v>
      </c>
      <c r="AI397" s="21" t="s">
        <v>839</v>
      </c>
      <c r="AJ397" s="21" t="s">
        <v>839</v>
      </c>
      <c r="AK397" s="21" t="s">
        <v>839</v>
      </c>
      <c r="AL397" s="21" t="s">
        <v>839</v>
      </c>
      <c r="AM397" s="21" t="s">
        <v>839</v>
      </c>
      <c r="AN397" s="21" t="s">
        <v>839</v>
      </c>
      <c r="AO397" s="21" t="s">
        <v>839</v>
      </c>
      <c r="AP397" s="21" t="s">
        <v>839</v>
      </c>
      <c r="AQ397" s="21" t="s">
        <v>839</v>
      </c>
      <c r="AR397" s="21" t="s">
        <v>839</v>
      </c>
      <c r="AS397" s="21">
        <v>8.496413645661529E-15</v>
      </c>
      <c r="AT397" s="21">
        <v>8.6939060422460298E-15</v>
      </c>
      <c r="AU397" s="21">
        <v>8.7623000008468292E-15</v>
      </c>
    </row>
    <row r="398" spans="1:47" x14ac:dyDescent="0.45">
      <c r="A398" s="3" t="s">
        <v>406</v>
      </c>
      <c r="B398" s="4" t="s">
        <v>1232</v>
      </c>
      <c r="C398" s="23">
        <v>4.5868987688040142E-15</v>
      </c>
      <c r="D398" s="21" t="s">
        <v>839</v>
      </c>
      <c r="E398" s="21" t="s">
        <v>839</v>
      </c>
      <c r="F398" s="21" t="s">
        <v>839</v>
      </c>
      <c r="G398" s="21" t="s">
        <v>839</v>
      </c>
      <c r="H398" s="21" t="s">
        <v>839</v>
      </c>
      <c r="I398" s="21" t="s">
        <v>839</v>
      </c>
      <c r="J398" s="21" t="s">
        <v>839</v>
      </c>
      <c r="K398" s="21" t="s">
        <v>839</v>
      </c>
      <c r="L398" s="21" t="s">
        <v>839</v>
      </c>
      <c r="M398" s="21" t="s">
        <v>839</v>
      </c>
      <c r="N398" s="21" t="s">
        <v>839</v>
      </c>
      <c r="O398" s="21">
        <v>4.5129715354860174E-15</v>
      </c>
      <c r="P398" s="21">
        <v>4.5807225879714414E-15</v>
      </c>
      <c r="Q398" s="22">
        <v>4.6029215791898067E-15</v>
      </c>
      <c r="R398" s="23">
        <v>4.2547845116647908E-15</v>
      </c>
      <c r="S398" s="21" t="s">
        <v>839</v>
      </c>
      <c r="T398" s="21" t="s">
        <v>839</v>
      </c>
      <c r="U398" s="21" t="s">
        <v>839</v>
      </c>
      <c r="V398" s="21" t="s">
        <v>839</v>
      </c>
      <c r="W398" s="21" t="s">
        <v>839</v>
      </c>
      <c r="X398" s="21" t="s">
        <v>839</v>
      </c>
      <c r="Y398" s="21" t="s">
        <v>839</v>
      </c>
      <c r="Z398" s="21" t="s">
        <v>839</v>
      </c>
      <c r="AA398" s="21" t="s">
        <v>839</v>
      </c>
      <c r="AB398" s="21" t="s">
        <v>839</v>
      </c>
      <c r="AC398" s="21" t="s">
        <v>839</v>
      </c>
      <c r="AD398" s="21">
        <v>4.1734920773776089E-15</v>
      </c>
      <c r="AE398" s="21">
        <v>4.2211182364097139E-15</v>
      </c>
      <c r="AF398" s="22">
        <v>4.250854167763682E-15</v>
      </c>
      <c r="AG398" s="21">
        <v>4.9150504823568608E-15</v>
      </c>
      <c r="AH398" s="21" t="s">
        <v>839</v>
      </c>
      <c r="AI398" s="21" t="s">
        <v>839</v>
      </c>
      <c r="AJ398" s="21" t="s">
        <v>839</v>
      </c>
      <c r="AK398" s="21" t="s">
        <v>839</v>
      </c>
      <c r="AL398" s="21" t="s">
        <v>839</v>
      </c>
      <c r="AM398" s="21" t="s">
        <v>839</v>
      </c>
      <c r="AN398" s="21" t="s">
        <v>839</v>
      </c>
      <c r="AO398" s="21" t="s">
        <v>839</v>
      </c>
      <c r="AP398" s="21" t="s">
        <v>839</v>
      </c>
      <c r="AQ398" s="21" t="s">
        <v>839</v>
      </c>
      <c r="AR398" s="21" t="s">
        <v>839</v>
      </c>
      <c r="AS398" s="21">
        <v>4.8805735102460352E-15</v>
      </c>
      <c r="AT398" s="21">
        <v>4.9230452249238192E-15</v>
      </c>
      <c r="AU398" s="21">
        <v>4.9368403276377181E-15</v>
      </c>
    </row>
    <row r="399" spans="1:47" x14ac:dyDescent="0.45">
      <c r="A399" s="3" t="s">
        <v>407</v>
      </c>
      <c r="B399" s="4" t="s">
        <v>1233</v>
      </c>
      <c r="C399" s="23">
        <v>1.3105160248023436E-14</v>
      </c>
      <c r="D399" s="21" t="s">
        <v>839</v>
      </c>
      <c r="E399" s="21" t="s">
        <v>839</v>
      </c>
      <c r="F399" s="21">
        <v>1.3232757937161899E-14</v>
      </c>
      <c r="G399" s="21">
        <v>1.3266358131740684E-14</v>
      </c>
      <c r="H399" s="21">
        <v>1.3312664018959887E-14</v>
      </c>
      <c r="I399" s="21">
        <v>1.2712553613157512E-14</v>
      </c>
      <c r="J399" s="21">
        <v>1.2846202709033299E-14</v>
      </c>
      <c r="K399" s="21">
        <v>1.2966625612335466E-14</v>
      </c>
      <c r="L399" s="21" t="s">
        <v>839</v>
      </c>
      <c r="M399" s="21" t="s">
        <v>839</v>
      </c>
      <c r="N399" s="21" t="s">
        <v>839</v>
      </c>
      <c r="O399" s="21">
        <v>1.2692878590182681E-14</v>
      </c>
      <c r="P399" s="21">
        <v>1.308862746294727E-14</v>
      </c>
      <c r="Q399" s="22">
        <v>1.3226990330612162E-14</v>
      </c>
      <c r="R399" s="23">
        <v>1.1875653828515997E-14</v>
      </c>
      <c r="S399" s="21" t="s">
        <v>839</v>
      </c>
      <c r="T399" s="21" t="s">
        <v>839</v>
      </c>
      <c r="U399" s="21">
        <v>1.1927612874986903E-14</v>
      </c>
      <c r="V399" s="21">
        <v>1.1965310291984415E-14</v>
      </c>
      <c r="W399" s="21">
        <v>1.201982990023012E-14</v>
      </c>
      <c r="X399" s="21">
        <v>1.1140015173292918E-14</v>
      </c>
      <c r="Y399" s="21">
        <v>1.1316431552004224E-14</v>
      </c>
      <c r="Z399" s="21">
        <v>1.1378081702158034E-14</v>
      </c>
      <c r="AA399" s="21" t="s">
        <v>839</v>
      </c>
      <c r="AB399" s="21" t="s">
        <v>839</v>
      </c>
      <c r="AC399" s="21" t="s">
        <v>839</v>
      </c>
      <c r="AD399" s="21">
        <v>1.1369030776521962E-14</v>
      </c>
      <c r="AE399" s="21">
        <v>1.162205782369434E-14</v>
      </c>
      <c r="AF399" s="22">
        <v>1.1790549417200528E-14</v>
      </c>
      <c r="AG399" s="21">
        <v>1.5133601439472349E-14</v>
      </c>
      <c r="AH399" s="21" t="s">
        <v>839</v>
      </c>
      <c r="AI399" s="21" t="s">
        <v>839</v>
      </c>
      <c r="AJ399" s="21">
        <v>1.5305170099943156E-14</v>
      </c>
      <c r="AK399" s="21">
        <v>1.5324375012057104E-14</v>
      </c>
      <c r="AL399" s="21">
        <v>1.5349920122872294E-14</v>
      </c>
      <c r="AM399" s="21">
        <v>1.4914145378265662E-14</v>
      </c>
      <c r="AN399" s="21">
        <v>1.5012922049772641E-14</v>
      </c>
      <c r="AO399" s="21">
        <v>1.5146274180300931E-14</v>
      </c>
      <c r="AP399" s="21" t="s">
        <v>839</v>
      </c>
      <c r="AQ399" s="21" t="s">
        <v>839</v>
      </c>
      <c r="AR399" s="21" t="s">
        <v>839</v>
      </c>
      <c r="AS399" s="21">
        <v>1.4924504317694489E-14</v>
      </c>
      <c r="AT399" s="21">
        <v>1.521147525609768E-14</v>
      </c>
      <c r="AU399" s="21">
        <v>1.5310856926054889E-14</v>
      </c>
    </row>
    <row r="400" spans="1:47" x14ac:dyDescent="0.45">
      <c r="A400" s="3" t="s">
        <v>408</v>
      </c>
      <c r="B400" s="4" t="s">
        <v>1234</v>
      </c>
      <c r="C400" s="23">
        <v>4.1400445865975065E-15</v>
      </c>
      <c r="D400" s="21">
        <v>4.1451547681106306E-15</v>
      </c>
      <c r="E400" s="21">
        <v>3.0048147281233566E-16</v>
      </c>
      <c r="F400" s="21">
        <v>4.165122480440584E-15</v>
      </c>
      <c r="G400" s="21">
        <v>4.1712964729491301E-15</v>
      </c>
      <c r="H400" s="21">
        <v>4.1798051201274259E-15</v>
      </c>
      <c r="I400" s="21">
        <v>4.1031855442231033E-15</v>
      </c>
      <c r="J400" s="21">
        <v>4.1212933894644997E-15</v>
      </c>
      <c r="K400" s="21">
        <v>4.1376082823990318E-15</v>
      </c>
      <c r="L400" s="21" t="s">
        <v>839</v>
      </c>
      <c r="M400" s="21" t="s">
        <v>839</v>
      </c>
      <c r="N400" s="21" t="s">
        <v>839</v>
      </c>
      <c r="O400" s="21">
        <v>4.1277496959674E-15</v>
      </c>
      <c r="P400" s="21">
        <v>4.1663092354962114E-15</v>
      </c>
      <c r="Q400" s="22">
        <v>4.179812355622453E-15</v>
      </c>
      <c r="R400" s="23">
        <v>3.7752555088409604E-15</v>
      </c>
      <c r="S400" s="21">
        <v>3.7796266535467826E-15</v>
      </c>
      <c r="T400" s="21">
        <v>0</v>
      </c>
      <c r="U400" s="21">
        <v>3.7784615791806228E-15</v>
      </c>
      <c r="V400" s="21">
        <v>3.7827032535554544E-15</v>
      </c>
      <c r="W400" s="21">
        <v>3.7887704200147597E-15</v>
      </c>
      <c r="X400" s="21">
        <v>3.6979872463173919E-15</v>
      </c>
      <c r="Y400" s="21">
        <v>3.7162000841975201E-15</v>
      </c>
      <c r="Z400" s="21">
        <v>3.7225643156460758E-15</v>
      </c>
      <c r="AA400" s="21" t="s">
        <v>839</v>
      </c>
      <c r="AB400" s="21" t="s">
        <v>839</v>
      </c>
      <c r="AC400" s="21" t="s">
        <v>839</v>
      </c>
      <c r="AD400" s="21">
        <v>3.7751646638091951E-15</v>
      </c>
      <c r="AE400" s="21">
        <v>3.7842492734484353E-15</v>
      </c>
      <c r="AF400" s="22">
        <v>3.790298760611179E-15</v>
      </c>
      <c r="AG400" s="21">
        <v>4.7864947646201825E-15</v>
      </c>
      <c r="AH400" s="21">
        <v>4.7860711392066448E-15</v>
      </c>
      <c r="AI400" s="21">
        <v>1.7969523831277839E-15</v>
      </c>
      <c r="AJ400" s="21">
        <v>4.8360870733558338E-15</v>
      </c>
      <c r="AK400" s="21">
        <v>4.8411799627769374E-15</v>
      </c>
      <c r="AL400" s="21">
        <v>4.8480152758722225E-15</v>
      </c>
      <c r="AM400" s="21">
        <v>4.7730613318930785E-15</v>
      </c>
      <c r="AN400" s="21">
        <v>4.7910384210093816E-15</v>
      </c>
      <c r="AO400" s="21">
        <v>4.8153091187382035E-15</v>
      </c>
      <c r="AP400" s="21" t="s">
        <v>839</v>
      </c>
      <c r="AQ400" s="21" t="s">
        <v>839</v>
      </c>
      <c r="AR400" s="21" t="s">
        <v>839</v>
      </c>
      <c r="AS400" s="21">
        <v>4.7803273932105808E-15</v>
      </c>
      <c r="AT400" s="21">
        <v>4.8292846450274021E-15</v>
      </c>
      <c r="AU400" s="21">
        <v>4.8462376884981359E-15</v>
      </c>
    </row>
    <row r="401" spans="1:47" x14ac:dyDescent="0.45">
      <c r="A401" s="3" t="s">
        <v>409</v>
      </c>
      <c r="B401" s="4" t="s">
        <v>1235</v>
      </c>
      <c r="C401" s="23">
        <v>7.3870819278352367E-16</v>
      </c>
      <c r="D401" s="21">
        <v>7.6096794416446367E-16</v>
      </c>
      <c r="E401" s="21">
        <v>2.3693582352421876E-16</v>
      </c>
      <c r="F401" s="21">
        <v>8.4794652035971824E-16</v>
      </c>
      <c r="G401" s="21">
        <v>8.7484019094951174E-16</v>
      </c>
      <c r="H401" s="21">
        <v>9.1190352623233252E-16</v>
      </c>
      <c r="I401" s="21">
        <v>7.4860446125449647E-16</v>
      </c>
      <c r="J401" s="21">
        <v>7.948062962362019E-16</v>
      </c>
      <c r="K401" s="21">
        <v>8.3642812513826908E-16</v>
      </c>
      <c r="L401" s="21">
        <v>8.1698201567784801E-16</v>
      </c>
      <c r="M401" s="21">
        <v>8.5998396371569244E-16</v>
      </c>
      <c r="N401" s="21">
        <v>8.6749008244183749E-16</v>
      </c>
      <c r="O401" s="21">
        <v>6.8515212868303657E-16</v>
      </c>
      <c r="P401" s="21">
        <v>8.5311597910017366E-16</v>
      </c>
      <c r="Q401" s="22">
        <v>9.1193504376649477E-16</v>
      </c>
      <c r="R401" s="23">
        <v>6.0339155697374748E-16</v>
      </c>
      <c r="S401" s="21">
        <v>6.3730484712278391E-16</v>
      </c>
      <c r="T401" s="21">
        <v>0</v>
      </c>
      <c r="U401" s="21">
        <v>6.2826568056948819E-16</v>
      </c>
      <c r="V401" s="21">
        <v>6.6117448214720063E-16</v>
      </c>
      <c r="W401" s="21">
        <v>7.0824626548186237E-16</v>
      </c>
      <c r="X401" s="21">
        <v>5.6975375959448098E-16</v>
      </c>
      <c r="Y401" s="21">
        <v>6.1358109081818918E-16</v>
      </c>
      <c r="Z401" s="21">
        <v>6.2888529438113123E-16</v>
      </c>
      <c r="AA401" s="21">
        <v>6.6459054586183549E-16</v>
      </c>
      <c r="AB401" s="21">
        <v>6.8547261319165717E-16</v>
      </c>
      <c r="AC401" s="21">
        <v>6.9855392577502839E-16</v>
      </c>
      <c r="AD401" s="21">
        <v>6.0268674070062369E-16</v>
      </c>
      <c r="AE401" s="21">
        <v>6.7316919399847097E-16</v>
      </c>
      <c r="AF401" s="22">
        <v>7.2010381346548066E-16</v>
      </c>
      <c r="AG401" s="21">
        <v>9.5019202745394906E-16</v>
      </c>
      <c r="AH401" s="21">
        <v>9.4884880232562274E-16</v>
      </c>
      <c r="AI401" s="21">
        <v>6.6858918657595164E-16</v>
      </c>
      <c r="AJ401" s="21">
        <v>1.1074385786241317E-15</v>
      </c>
      <c r="AK401" s="21">
        <v>1.1235870362655894E-15</v>
      </c>
      <c r="AL401" s="21">
        <v>1.1452603448451761E-15</v>
      </c>
      <c r="AM401" s="21">
        <v>9.8030050307025363E-16</v>
      </c>
      <c r="AN401" s="21">
        <v>1.022420596731797E-15</v>
      </c>
      <c r="AO401" s="21">
        <v>1.0792886321358946E-15</v>
      </c>
      <c r="AP401" s="21">
        <v>1.029585102578672E-15</v>
      </c>
      <c r="AQ401" s="21">
        <v>1.0858695405716797E-15</v>
      </c>
      <c r="AR401" s="21">
        <v>1.0867332197726527E-15</v>
      </c>
      <c r="AS401" s="21">
        <v>9.3063661838608534E-16</v>
      </c>
      <c r="AT401" s="21">
        <v>1.0858695405716797E-15</v>
      </c>
      <c r="AU401" s="21">
        <v>1.1396239973730563E-15</v>
      </c>
    </row>
    <row r="402" spans="1:47" x14ac:dyDescent="0.45">
      <c r="A402" s="3" t="s">
        <v>410</v>
      </c>
      <c r="B402" s="4" t="s">
        <v>1236</v>
      </c>
      <c r="C402" s="23">
        <v>5.8963942167337423E-15</v>
      </c>
      <c r="D402" s="21" t="s">
        <v>839</v>
      </c>
      <c r="E402" s="21" t="s">
        <v>839</v>
      </c>
      <c r="F402" s="21" t="s">
        <v>839</v>
      </c>
      <c r="G402" s="21" t="s">
        <v>839</v>
      </c>
      <c r="H402" s="21" t="s">
        <v>839</v>
      </c>
      <c r="I402" s="21" t="s">
        <v>839</v>
      </c>
      <c r="J402" s="21" t="s">
        <v>839</v>
      </c>
      <c r="K402" s="21" t="s">
        <v>839</v>
      </c>
      <c r="L402" s="21" t="s">
        <v>839</v>
      </c>
      <c r="M402" s="21" t="s">
        <v>839</v>
      </c>
      <c r="N402" s="21" t="s">
        <v>839</v>
      </c>
      <c r="O402" s="21">
        <v>5.7724791086006062E-15</v>
      </c>
      <c r="P402" s="21">
        <v>5.8733629774749492E-15</v>
      </c>
      <c r="Q402" s="22">
        <v>5.9086212203873385E-15</v>
      </c>
      <c r="R402" s="23">
        <v>5.3750393739215538E-15</v>
      </c>
      <c r="S402" s="21" t="s">
        <v>839</v>
      </c>
      <c r="T402" s="21" t="s">
        <v>839</v>
      </c>
      <c r="U402" s="21" t="s">
        <v>839</v>
      </c>
      <c r="V402" s="21" t="s">
        <v>839</v>
      </c>
      <c r="W402" s="21" t="s">
        <v>839</v>
      </c>
      <c r="X402" s="21" t="s">
        <v>839</v>
      </c>
      <c r="Y402" s="21" t="s">
        <v>839</v>
      </c>
      <c r="Z402" s="21" t="s">
        <v>839</v>
      </c>
      <c r="AA402" s="21" t="s">
        <v>839</v>
      </c>
      <c r="AB402" s="21" t="s">
        <v>839</v>
      </c>
      <c r="AC402" s="21" t="s">
        <v>839</v>
      </c>
      <c r="AD402" s="21">
        <v>5.2038416664238153E-15</v>
      </c>
      <c r="AE402" s="21">
        <v>5.2763264299786544E-15</v>
      </c>
      <c r="AF402" s="22">
        <v>5.3245942712377078E-15</v>
      </c>
      <c r="AG402" s="21">
        <v>6.7794577077117854E-15</v>
      </c>
      <c r="AH402" s="21" t="s">
        <v>839</v>
      </c>
      <c r="AI402" s="21" t="s">
        <v>839</v>
      </c>
      <c r="AJ402" s="21" t="s">
        <v>839</v>
      </c>
      <c r="AK402" s="21" t="s">
        <v>839</v>
      </c>
      <c r="AL402" s="21" t="s">
        <v>839</v>
      </c>
      <c r="AM402" s="21" t="s">
        <v>839</v>
      </c>
      <c r="AN402" s="21" t="s">
        <v>839</v>
      </c>
      <c r="AO402" s="21" t="s">
        <v>839</v>
      </c>
      <c r="AP402" s="21" t="s">
        <v>839</v>
      </c>
      <c r="AQ402" s="21" t="s">
        <v>839</v>
      </c>
      <c r="AR402" s="21" t="s">
        <v>839</v>
      </c>
      <c r="AS402" s="21">
        <v>6.7169363907251301E-15</v>
      </c>
      <c r="AT402" s="21">
        <v>6.7859273035295135E-15</v>
      </c>
      <c r="AU402" s="21">
        <v>6.8098202797263164E-15</v>
      </c>
    </row>
    <row r="403" spans="1:47" x14ac:dyDescent="0.45">
      <c r="A403" s="3" t="s">
        <v>411</v>
      </c>
      <c r="B403" s="4" t="s">
        <v>1237</v>
      </c>
      <c r="C403" s="23">
        <v>5.0980286349468371E-15</v>
      </c>
      <c r="D403" s="21" t="s">
        <v>839</v>
      </c>
      <c r="E403" s="21" t="s">
        <v>839</v>
      </c>
      <c r="F403" s="21" t="s">
        <v>839</v>
      </c>
      <c r="G403" s="21" t="s">
        <v>839</v>
      </c>
      <c r="H403" s="21" t="s">
        <v>839</v>
      </c>
      <c r="I403" s="21" t="s">
        <v>839</v>
      </c>
      <c r="J403" s="21" t="s">
        <v>839</v>
      </c>
      <c r="K403" s="21" t="s">
        <v>839</v>
      </c>
      <c r="L403" s="21" t="s">
        <v>839</v>
      </c>
      <c r="M403" s="21" t="s">
        <v>839</v>
      </c>
      <c r="N403" s="21" t="s">
        <v>839</v>
      </c>
      <c r="O403" s="21">
        <v>4.9928297784305032E-15</v>
      </c>
      <c r="P403" s="21">
        <v>5.0714179044399698E-15</v>
      </c>
      <c r="Q403" s="22">
        <v>5.0971540114601481E-15</v>
      </c>
      <c r="R403" s="23">
        <v>4.7365164649332668E-15</v>
      </c>
      <c r="S403" s="21" t="s">
        <v>839</v>
      </c>
      <c r="T403" s="21" t="s">
        <v>839</v>
      </c>
      <c r="U403" s="21" t="s">
        <v>839</v>
      </c>
      <c r="V403" s="21" t="s">
        <v>839</v>
      </c>
      <c r="W403" s="21" t="s">
        <v>839</v>
      </c>
      <c r="X403" s="21" t="s">
        <v>839</v>
      </c>
      <c r="Y403" s="21" t="s">
        <v>839</v>
      </c>
      <c r="Z403" s="21" t="s">
        <v>839</v>
      </c>
      <c r="AA403" s="21" t="s">
        <v>839</v>
      </c>
      <c r="AB403" s="21" t="s">
        <v>839</v>
      </c>
      <c r="AC403" s="21" t="s">
        <v>839</v>
      </c>
      <c r="AD403" s="21">
        <v>4.6121656678554195E-15</v>
      </c>
      <c r="AE403" s="21">
        <v>4.6682715993407104E-15</v>
      </c>
      <c r="AF403" s="22">
        <v>4.7033019988928157E-15</v>
      </c>
      <c r="AG403" s="21">
        <v>5.457381162147498E-15</v>
      </c>
      <c r="AH403" s="21" t="s">
        <v>839</v>
      </c>
      <c r="AI403" s="21" t="s">
        <v>839</v>
      </c>
      <c r="AJ403" s="21" t="s">
        <v>839</v>
      </c>
      <c r="AK403" s="21" t="s">
        <v>839</v>
      </c>
      <c r="AL403" s="21" t="s">
        <v>839</v>
      </c>
      <c r="AM403" s="21" t="s">
        <v>839</v>
      </c>
      <c r="AN403" s="21" t="s">
        <v>839</v>
      </c>
      <c r="AO403" s="21" t="s">
        <v>839</v>
      </c>
      <c r="AP403" s="21" t="s">
        <v>839</v>
      </c>
      <c r="AQ403" s="21" t="s">
        <v>839</v>
      </c>
      <c r="AR403" s="21" t="s">
        <v>839</v>
      </c>
      <c r="AS403" s="21">
        <v>5.405072422662742E-15</v>
      </c>
      <c r="AT403" s="21">
        <v>5.4528734344065612E-15</v>
      </c>
      <c r="AU403" s="21">
        <v>5.4684001274048956E-15</v>
      </c>
    </row>
    <row r="404" spans="1:47" x14ac:dyDescent="0.45">
      <c r="A404" s="3" t="s">
        <v>412</v>
      </c>
      <c r="B404" s="4" t="s">
        <v>1238</v>
      </c>
      <c r="C404" s="23">
        <v>1.4020617159064525E-14</v>
      </c>
      <c r="D404" s="21" t="s">
        <v>839</v>
      </c>
      <c r="E404" s="21" t="s">
        <v>839</v>
      </c>
      <c r="F404" s="21">
        <v>1.415123978954601E-14</v>
      </c>
      <c r="G404" s="21">
        <v>1.4187286556182948E-14</v>
      </c>
      <c r="H404" s="21">
        <v>1.4236964170596597E-14</v>
      </c>
      <c r="I404" s="21">
        <v>1.3521864516334672E-14</v>
      </c>
      <c r="J404" s="21">
        <v>1.3678910999185165E-14</v>
      </c>
      <c r="K404" s="21">
        <v>1.3820417659275313E-14</v>
      </c>
      <c r="L404" s="21" t="s">
        <v>839</v>
      </c>
      <c r="M404" s="21" t="s">
        <v>839</v>
      </c>
      <c r="N404" s="21" t="s">
        <v>839</v>
      </c>
      <c r="O404" s="21">
        <v>1.3622515861889888E-14</v>
      </c>
      <c r="P404" s="21">
        <v>1.401920589732471E-14</v>
      </c>
      <c r="Q404" s="22">
        <v>1.4157907981801209E-14</v>
      </c>
      <c r="R404" s="23">
        <v>1.270442450965541E-14</v>
      </c>
      <c r="S404" s="21" t="s">
        <v>839</v>
      </c>
      <c r="T404" s="21" t="s">
        <v>839</v>
      </c>
      <c r="U404" s="21">
        <v>1.2755096314517316E-14</v>
      </c>
      <c r="V404" s="21">
        <v>1.279356050754509E-14</v>
      </c>
      <c r="W404" s="21">
        <v>1.2849327021371707E-14</v>
      </c>
      <c r="X404" s="21">
        <v>1.1787116499394844E-14</v>
      </c>
      <c r="Y404" s="21">
        <v>1.199591523282027E-14</v>
      </c>
      <c r="Z404" s="21">
        <v>1.2068884703671245E-14</v>
      </c>
      <c r="AA404" s="21" t="s">
        <v>839</v>
      </c>
      <c r="AB404" s="21" t="s">
        <v>839</v>
      </c>
      <c r="AC404" s="21" t="s">
        <v>839</v>
      </c>
      <c r="AD404" s="21">
        <v>1.2229519414047513E-14</v>
      </c>
      <c r="AE404" s="21">
        <v>1.2474460081921105E-14</v>
      </c>
      <c r="AF404" s="22">
        <v>1.26375669301155E-14</v>
      </c>
      <c r="AG404" s="21">
        <v>1.6188162024259957E-14</v>
      </c>
      <c r="AH404" s="21" t="s">
        <v>839</v>
      </c>
      <c r="AI404" s="21" t="s">
        <v>839</v>
      </c>
      <c r="AJ404" s="21">
        <v>1.6367175810413804E-14</v>
      </c>
      <c r="AK404" s="21">
        <v>1.6388019393931075E-14</v>
      </c>
      <c r="AL404" s="21">
        <v>1.6415682718863566E-14</v>
      </c>
      <c r="AM404" s="21">
        <v>1.590318998634786E-14</v>
      </c>
      <c r="AN404" s="21">
        <v>1.601839193999663E-14</v>
      </c>
      <c r="AO404" s="21">
        <v>1.6173917853864445E-14</v>
      </c>
      <c r="AP404" s="21" t="s">
        <v>839</v>
      </c>
      <c r="AQ404" s="21" t="s">
        <v>839</v>
      </c>
      <c r="AR404" s="21" t="s">
        <v>839</v>
      </c>
      <c r="AS404" s="21">
        <v>1.5987314990365627E-14</v>
      </c>
      <c r="AT404" s="21">
        <v>1.627822342923497E-14</v>
      </c>
      <c r="AU404" s="21">
        <v>1.6378968206660897E-14</v>
      </c>
    </row>
    <row r="405" spans="1:47" x14ac:dyDescent="0.45">
      <c r="A405" s="3" t="s">
        <v>413</v>
      </c>
      <c r="B405" s="4" t="s">
        <v>1239</v>
      </c>
      <c r="C405" s="23">
        <v>3.261852819342647E-14</v>
      </c>
      <c r="D405" s="21" t="s">
        <v>839</v>
      </c>
      <c r="E405" s="21" t="s">
        <v>839</v>
      </c>
      <c r="F405" s="21">
        <v>3.2982938251879074E-14</v>
      </c>
      <c r="G405" s="21">
        <v>3.3080230523348903E-14</v>
      </c>
      <c r="H405" s="21">
        <v>3.3214313227525494E-14</v>
      </c>
      <c r="I405" s="21">
        <v>3.1528256542602333E-14</v>
      </c>
      <c r="J405" s="21">
        <v>3.1905352772068585E-14</v>
      </c>
      <c r="K405" s="21">
        <v>3.2245130521880696E-14</v>
      </c>
      <c r="L405" s="21">
        <v>3.089621620997731E-14</v>
      </c>
      <c r="M405" s="21">
        <v>3.154728455886455E-14</v>
      </c>
      <c r="N405" s="21">
        <v>3.1660026002713993E-14</v>
      </c>
      <c r="O405" s="21">
        <v>3.1160988637481825E-14</v>
      </c>
      <c r="P405" s="21">
        <v>3.2449825041898406E-14</v>
      </c>
      <c r="Q405" s="22">
        <v>3.2900343791471478E-14</v>
      </c>
      <c r="R405" s="23">
        <v>2.9460993274704124E-14</v>
      </c>
      <c r="S405" s="21" t="s">
        <v>839</v>
      </c>
      <c r="T405" s="21" t="s">
        <v>839</v>
      </c>
      <c r="U405" s="21">
        <v>2.9637189341487784E-14</v>
      </c>
      <c r="V405" s="21">
        <v>2.9760587967932538E-14</v>
      </c>
      <c r="W405" s="21">
        <v>2.9939077021246289E-14</v>
      </c>
      <c r="X405" s="21">
        <v>2.7480534524369256E-14</v>
      </c>
      <c r="Y405" s="21">
        <v>2.7985496976064915E-14</v>
      </c>
      <c r="Z405" s="21">
        <v>2.8161953969681272E-14</v>
      </c>
      <c r="AA405" s="21">
        <v>2.6550353122402458E-14</v>
      </c>
      <c r="AB405" s="21">
        <v>2.7055736444988436E-14</v>
      </c>
      <c r="AC405" s="21">
        <v>2.737251344891905E-14</v>
      </c>
      <c r="AD405" s="21">
        <v>2.7697932354470796E-14</v>
      </c>
      <c r="AE405" s="21">
        <v>2.8561609866532056E-14</v>
      </c>
      <c r="AF405" s="22">
        <v>2.9136735713250894E-14</v>
      </c>
      <c r="AG405" s="21">
        <v>3.7728813328946806E-14</v>
      </c>
      <c r="AH405" s="21" t="s">
        <v>839</v>
      </c>
      <c r="AI405" s="21" t="s">
        <v>839</v>
      </c>
      <c r="AJ405" s="21">
        <v>3.8216977453586812E-14</v>
      </c>
      <c r="AK405" s="21">
        <v>3.8272938772755469E-14</v>
      </c>
      <c r="AL405" s="21">
        <v>3.8347208125762749E-14</v>
      </c>
      <c r="AM405" s="21">
        <v>3.711329248539649E-14</v>
      </c>
      <c r="AN405" s="21">
        <v>3.7393513488442696E-14</v>
      </c>
      <c r="AO405" s="21">
        <v>3.7771822094876522E-14</v>
      </c>
      <c r="AP405" s="21">
        <v>3.6653336961743072E-14</v>
      </c>
      <c r="AQ405" s="21">
        <v>3.7311235505193768E-14</v>
      </c>
      <c r="AR405" s="21">
        <v>3.7321181251968352E-14</v>
      </c>
      <c r="AS405" s="21">
        <v>3.6955568132123919E-14</v>
      </c>
      <c r="AT405" s="21">
        <v>3.7883392925041471E-14</v>
      </c>
      <c r="AU405" s="21">
        <v>3.8204715145389426E-14</v>
      </c>
    </row>
    <row r="406" spans="1:47" x14ac:dyDescent="0.45">
      <c r="A406" s="3" t="s">
        <v>414</v>
      </c>
      <c r="B406" s="4" t="s">
        <v>1240</v>
      </c>
      <c r="C406" s="23">
        <v>6.4832611623986524E-15</v>
      </c>
      <c r="D406" s="21" t="s">
        <v>839</v>
      </c>
      <c r="E406" s="21" t="s">
        <v>839</v>
      </c>
      <c r="F406" s="21" t="s">
        <v>839</v>
      </c>
      <c r="G406" s="21" t="s">
        <v>839</v>
      </c>
      <c r="H406" s="21" t="s">
        <v>839</v>
      </c>
      <c r="I406" s="21">
        <v>6.3575742777765779E-15</v>
      </c>
      <c r="J406" s="21">
        <v>6.5219608409066566E-15</v>
      </c>
      <c r="K406" s="21">
        <v>6.6700605244903415E-15</v>
      </c>
      <c r="L406" s="21" t="s">
        <v>839</v>
      </c>
      <c r="M406" s="21" t="s">
        <v>839</v>
      </c>
      <c r="N406" s="21" t="s">
        <v>839</v>
      </c>
      <c r="O406" s="21">
        <v>6.109972334724946E-15</v>
      </c>
      <c r="P406" s="21">
        <v>6.7198116181772993E-15</v>
      </c>
      <c r="Q406" s="22">
        <v>6.9332304269298204E-15</v>
      </c>
      <c r="R406" s="23">
        <v>5.6964020478277915E-15</v>
      </c>
      <c r="S406" s="21" t="s">
        <v>839</v>
      </c>
      <c r="T406" s="21" t="s">
        <v>839</v>
      </c>
      <c r="U406" s="21" t="s">
        <v>839</v>
      </c>
      <c r="V406" s="21" t="s">
        <v>839</v>
      </c>
      <c r="W406" s="21" t="s">
        <v>839</v>
      </c>
      <c r="X406" s="21">
        <v>5.3393561730756929E-15</v>
      </c>
      <c r="Y406" s="21">
        <v>5.4967696352036985E-15</v>
      </c>
      <c r="Z406" s="21">
        <v>5.5517570725232748E-15</v>
      </c>
      <c r="AA406" s="21" t="s">
        <v>839</v>
      </c>
      <c r="AB406" s="21" t="s">
        <v>839</v>
      </c>
      <c r="AC406" s="21" t="s">
        <v>839</v>
      </c>
      <c r="AD406" s="21">
        <v>5.3934150831341429E-15</v>
      </c>
      <c r="AE406" s="21">
        <v>5.6670100535520014E-15</v>
      </c>
      <c r="AF406" s="22">
        <v>5.8491980833656522E-15</v>
      </c>
      <c r="AG406" s="21">
        <v>7.7012168935905271E-15</v>
      </c>
      <c r="AH406" s="21" t="s">
        <v>839</v>
      </c>
      <c r="AI406" s="21" t="s">
        <v>839</v>
      </c>
      <c r="AJ406" s="21" t="s">
        <v>839</v>
      </c>
      <c r="AK406" s="21" t="s">
        <v>839</v>
      </c>
      <c r="AL406" s="21" t="s">
        <v>839</v>
      </c>
      <c r="AM406" s="21">
        <v>7.6795439634234499E-15</v>
      </c>
      <c r="AN406" s="21">
        <v>7.8163257011915765E-15</v>
      </c>
      <c r="AO406" s="21">
        <v>8.0009959299063113E-15</v>
      </c>
      <c r="AP406" s="21" t="s">
        <v>839</v>
      </c>
      <c r="AQ406" s="21" t="s">
        <v>839</v>
      </c>
      <c r="AR406" s="21" t="s">
        <v>839</v>
      </c>
      <c r="AS406" s="21">
        <v>7.5279615336643377E-15</v>
      </c>
      <c r="AT406" s="21">
        <v>8.026178119639598E-15</v>
      </c>
      <c r="AU406" s="21">
        <v>8.1987073739677873E-15</v>
      </c>
    </row>
    <row r="407" spans="1:47" x14ac:dyDescent="0.45">
      <c r="A407" s="3" t="s">
        <v>415</v>
      </c>
      <c r="B407" s="4" t="s">
        <v>1241</v>
      </c>
      <c r="C407" s="23">
        <v>2.401618672791903E-13</v>
      </c>
      <c r="D407" s="21">
        <v>2.4379561062392233E-13</v>
      </c>
      <c r="E407" s="21">
        <v>6.5034607517019903E-14</v>
      </c>
      <c r="F407" s="21">
        <v>2.8245539979778409E-13</v>
      </c>
      <c r="G407" s="21">
        <v>2.8999789532175188E-13</v>
      </c>
      <c r="H407" s="21">
        <v>2.9760788051347197E-13</v>
      </c>
      <c r="I407" s="21">
        <v>2.605066168405477E-13</v>
      </c>
      <c r="J407" s="21">
        <v>2.7598939692517698E-13</v>
      </c>
      <c r="K407" s="21">
        <v>2.8690830241315243E-13</v>
      </c>
      <c r="L407" s="21">
        <v>2.7079916929390754E-13</v>
      </c>
      <c r="M407" s="21">
        <v>2.8559519335576439E-13</v>
      </c>
      <c r="N407" s="21">
        <v>2.8771068286771994E-13</v>
      </c>
      <c r="O407" s="21">
        <v>1.9149725402406305E-13</v>
      </c>
      <c r="P407" s="21">
        <v>2.8265583133161648E-13</v>
      </c>
      <c r="Q407" s="22">
        <v>2.9718637909033542E-13</v>
      </c>
      <c r="R407" s="23">
        <v>1.5806108258833825E-13</v>
      </c>
      <c r="S407" s="21">
        <v>1.7320038112572296E-13</v>
      </c>
      <c r="T407" s="21">
        <v>0</v>
      </c>
      <c r="U407" s="21">
        <v>1.673008490749778E-13</v>
      </c>
      <c r="V407" s="21">
        <v>1.8904438693943383E-13</v>
      </c>
      <c r="W407" s="21">
        <v>2.1384641665948517E-13</v>
      </c>
      <c r="X407" s="21">
        <v>1.7503886492279702E-13</v>
      </c>
      <c r="Y407" s="21">
        <v>1.9496170952742344E-13</v>
      </c>
      <c r="Z407" s="21">
        <v>2.0111836785404255E-13</v>
      </c>
      <c r="AA407" s="21">
        <v>1.8791613592377368E-13</v>
      </c>
      <c r="AB407" s="21">
        <v>2.003503426662537E-13</v>
      </c>
      <c r="AC407" s="21">
        <v>2.0733989765438725E-13</v>
      </c>
      <c r="AD407" s="21">
        <v>1.3569952916079181E-13</v>
      </c>
      <c r="AE407" s="21">
        <v>1.9015816486350327E-13</v>
      </c>
      <c r="AF407" s="22">
        <v>2.1598209698125598E-13</v>
      </c>
      <c r="AG407" s="21">
        <v>3.5433145382065384E-13</v>
      </c>
      <c r="AH407" s="21">
        <v>3.46885839712541E-13</v>
      </c>
      <c r="AI407" s="21">
        <v>2.2495363281513779E-13</v>
      </c>
      <c r="AJ407" s="21">
        <v>3.9039220933099618E-13</v>
      </c>
      <c r="AK407" s="21">
        <v>3.9176503180454626E-13</v>
      </c>
      <c r="AL407" s="21">
        <v>3.9298964032846597E-13</v>
      </c>
      <c r="AM407" s="21">
        <v>3.7151285803558227E-13</v>
      </c>
      <c r="AN407" s="21">
        <v>3.8065339284868023E-13</v>
      </c>
      <c r="AO407" s="21">
        <v>3.888576343827565E-13</v>
      </c>
      <c r="AP407" s="21">
        <v>3.7718137702802497E-13</v>
      </c>
      <c r="AQ407" s="21">
        <v>3.8782847295714495E-13</v>
      </c>
      <c r="AR407" s="21">
        <v>3.879453490679468E-13</v>
      </c>
      <c r="AS407" s="21">
        <v>3.4085883578328601E-13</v>
      </c>
      <c r="AT407" s="21">
        <v>3.8766570194799761E-13</v>
      </c>
      <c r="AU407" s="21">
        <v>3.9269787113013478E-13</v>
      </c>
    </row>
    <row r="408" spans="1:47" x14ac:dyDescent="0.45">
      <c r="A408" s="3" t="s">
        <v>416</v>
      </c>
      <c r="B408" s="4" t="s">
        <v>1242</v>
      </c>
      <c r="C408" s="23">
        <v>2.080970443542932E-13</v>
      </c>
      <c r="D408" s="21" t="s">
        <v>839</v>
      </c>
      <c r="E408" s="21" t="s">
        <v>839</v>
      </c>
      <c r="F408" s="21">
        <v>2.3809143049254466E-13</v>
      </c>
      <c r="G408" s="21">
        <v>2.4319449804409486E-13</v>
      </c>
      <c r="H408" s="21">
        <v>2.4834322745019634E-13</v>
      </c>
      <c r="I408" s="21">
        <v>2.2328936854401483E-13</v>
      </c>
      <c r="J408" s="21">
        <v>2.3374744297270592E-13</v>
      </c>
      <c r="K408" s="21">
        <v>2.4112277368836673E-13</v>
      </c>
      <c r="L408" s="21">
        <v>2.3010299236576208E-13</v>
      </c>
      <c r="M408" s="21">
        <v>2.4015985257435951E-13</v>
      </c>
      <c r="N408" s="21">
        <v>2.4159767763381897E-13</v>
      </c>
      <c r="O408" s="21">
        <v>1.8090294840980483E-13</v>
      </c>
      <c r="P408" s="21">
        <v>2.3903991404180388E-13</v>
      </c>
      <c r="Q408" s="22">
        <v>2.4830875880585992E-13</v>
      </c>
      <c r="R408" s="23">
        <v>1.4288878226676283E-13</v>
      </c>
      <c r="S408" s="21" t="s">
        <v>839</v>
      </c>
      <c r="T408" s="21" t="s">
        <v>839</v>
      </c>
      <c r="U408" s="21">
        <v>1.508788731579987E-13</v>
      </c>
      <c r="V408" s="21">
        <v>1.6507825832709456E-13</v>
      </c>
      <c r="W408" s="21">
        <v>1.8127505430821109E-13</v>
      </c>
      <c r="X408" s="21">
        <v>1.5610008591512892E-13</v>
      </c>
      <c r="Y408" s="21">
        <v>1.6906007025893261E-13</v>
      </c>
      <c r="Z408" s="21">
        <v>1.7306500928739813E-13</v>
      </c>
      <c r="AA408" s="21">
        <v>1.6401903176394739E-13</v>
      </c>
      <c r="AB408" s="21">
        <v>1.7221453202837667E-13</v>
      </c>
      <c r="AC408" s="21">
        <v>1.7682143814080602E-13</v>
      </c>
      <c r="AD408" s="21">
        <v>1.3653418172114031E-13</v>
      </c>
      <c r="AE408" s="21">
        <v>1.6884869542799652E-13</v>
      </c>
      <c r="AF408" s="22">
        <v>1.8417197650429761E-13</v>
      </c>
      <c r="AG408" s="21">
        <v>2.9706213551298537E-13</v>
      </c>
      <c r="AH408" s="21" t="s">
        <v>839</v>
      </c>
      <c r="AI408" s="21" t="s">
        <v>839</v>
      </c>
      <c r="AJ408" s="21">
        <v>3.2162009139756816E-13</v>
      </c>
      <c r="AK408" s="21">
        <v>3.2253264052553133E-13</v>
      </c>
      <c r="AL408" s="21">
        <v>3.2334666424556589E-13</v>
      </c>
      <c r="AM408" s="21">
        <v>3.0907909328089485E-13</v>
      </c>
      <c r="AN408" s="21">
        <v>3.151514998539034E-13</v>
      </c>
      <c r="AO408" s="21">
        <v>3.2060189119136542E-13</v>
      </c>
      <c r="AP408" s="21">
        <v>3.128057418185396E-13</v>
      </c>
      <c r="AQ408" s="21">
        <v>3.1990423195280903E-13</v>
      </c>
      <c r="AR408" s="21">
        <v>3.1998214943040188E-13</v>
      </c>
      <c r="AS408" s="21">
        <v>2.8987371477020979E-13</v>
      </c>
      <c r="AT408" s="21">
        <v>3.1994278998025037E-13</v>
      </c>
      <c r="AU408" s="21">
        <v>3.2317546651735845E-13</v>
      </c>
    </row>
    <row r="409" spans="1:47" x14ac:dyDescent="0.45">
      <c r="A409" s="3" t="s">
        <v>417</v>
      </c>
      <c r="B409" s="4" t="s">
        <v>1243</v>
      </c>
      <c r="C409" s="23">
        <v>3.1634703304099442E-13</v>
      </c>
      <c r="D409" s="21" t="s">
        <v>839</v>
      </c>
      <c r="E409" s="21" t="s">
        <v>839</v>
      </c>
      <c r="F409" s="21">
        <v>3.9780250730737302E-13</v>
      </c>
      <c r="G409" s="21">
        <v>4.1094730927474963E-13</v>
      </c>
      <c r="H409" s="21">
        <v>4.2420972991549838E-13</v>
      </c>
      <c r="I409" s="21">
        <v>3.5975908370486531E-13</v>
      </c>
      <c r="J409" s="21">
        <v>3.8666729100044332E-13</v>
      </c>
      <c r="K409" s="21">
        <v>4.0564370863442081E-13</v>
      </c>
      <c r="L409" s="21">
        <v>3.7807553023601479E-13</v>
      </c>
      <c r="M409" s="21">
        <v>4.03595719456349E-13</v>
      </c>
      <c r="N409" s="21">
        <v>4.0724494226998321E-13</v>
      </c>
      <c r="O409" s="21">
        <v>2.5003627592205959E-13</v>
      </c>
      <c r="P409" s="21">
        <v>4.0016037694001238E-13</v>
      </c>
      <c r="Q409" s="22">
        <v>4.2409463964134706E-13</v>
      </c>
      <c r="R409" s="23">
        <v>1.852474418823501E-13</v>
      </c>
      <c r="S409" s="21" t="s">
        <v>839</v>
      </c>
      <c r="T409" s="21" t="s">
        <v>839</v>
      </c>
      <c r="U409" s="21">
        <v>2.1318106268600849E-13</v>
      </c>
      <c r="V409" s="21">
        <v>2.5151703576857358E-13</v>
      </c>
      <c r="W409" s="21">
        <v>2.9524370211794711E-13</v>
      </c>
      <c r="X409" s="21">
        <v>2.2790593617751456E-13</v>
      </c>
      <c r="Y409" s="21">
        <v>2.6270217397864947E-13</v>
      </c>
      <c r="Z409" s="21">
        <v>2.7345494179433318E-13</v>
      </c>
      <c r="AA409" s="21">
        <v>2.5208229145339799E-13</v>
      </c>
      <c r="AB409" s="21">
        <v>2.734054777624928E-13</v>
      </c>
      <c r="AC409" s="21">
        <v>2.8539152607966334E-13</v>
      </c>
      <c r="AD409" s="21">
        <v>1.7458469666201537E-13</v>
      </c>
      <c r="AE409" s="21">
        <v>2.6175320053725174E-13</v>
      </c>
      <c r="AF409" s="22">
        <v>3.030877984143279E-13</v>
      </c>
      <c r="AG409" s="21">
        <v>4.8830990963938176E-13</v>
      </c>
      <c r="AH409" s="21" t="s">
        <v>839</v>
      </c>
      <c r="AI409" s="21" t="s">
        <v>839</v>
      </c>
      <c r="AJ409" s="21">
        <v>5.5171620940332137E-13</v>
      </c>
      <c r="AK409" s="21">
        <v>5.5400249296094218E-13</v>
      </c>
      <c r="AL409" s="21">
        <v>5.5604197160856095E-13</v>
      </c>
      <c r="AM409" s="21">
        <v>5.2030300409211301E-13</v>
      </c>
      <c r="AN409" s="21">
        <v>5.3551394904817337E-13</v>
      </c>
      <c r="AO409" s="21">
        <v>5.4916679045792419E-13</v>
      </c>
      <c r="AP409" s="21">
        <v>5.2980554810497607E-13</v>
      </c>
      <c r="AQ409" s="21">
        <v>5.474788710479596E-13</v>
      </c>
      <c r="AR409" s="21">
        <v>5.4767288888635883E-13</v>
      </c>
      <c r="AS409" s="21">
        <v>4.7200104240651218E-13</v>
      </c>
      <c r="AT409" s="21">
        <v>5.4749358965178281E-13</v>
      </c>
      <c r="AU409" s="21">
        <v>5.5560967240705081E-13</v>
      </c>
    </row>
    <row r="410" spans="1:47" x14ac:dyDescent="0.45">
      <c r="A410" s="3" t="s">
        <v>418</v>
      </c>
      <c r="B410" s="4" t="s">
        <v>1244</v>
      </c>
      <c r="C410" s="23">
        <v>1.4934971101827431E-13</v>
      </c>
      <c r="D410" s="21">
        <v>1.3913715239529175E-13</v>
      </c>
      <c r="E410" s="21">
        <v>4.064220017285775E-14</v>
      </c>
      <c r="F410" s="21">
        <v>1.6187910748362778E-13</v>
      </c>
      <c r="G410" s="21">
        <v>1.6570897684505849E-13</v>
      </c>
      <c r="H410" s="21">
        <v>1.695731155819127E-13</v>
      </c>
      <c r="I410" s="21">
        <v>1.5069364594712936E-13</v>
      </c>
      <c r="J410" s="21">
        <v>1.5856988852201813E-13</v>
      </c>
      <c r="K410" s="21">
        <v>1.641244486323849E-13</v>
      </c>
      <c r="L410" s="21">
        <v>1.5590925940569037E-13</v>
      </c>
      <c r="M410" s="21">
        <v>1.6344541771067874E-13</v>
      </c>
      <c r="N410" s="21">
        <v>1.6452287844114585E-13</v>
      </c>
      <c r="O410" s="21">
        <v>1.1590351326322171E-13</v>
      </c>
      <c r="P410" s="21">
        <v>1.6202018619344571E-13</v>
      </c>
      <c r="Q410" s="22">
        <v>1.6937121189670269E-13</v>
      </c>
      <c r="R410" s="23">
        <v>1.0918794323686894E-13</v>
      </c>
      <c r="S410" s="21">
        <v>1.034251633678523E-13</v>
      </c>
      <c r="T410" s="21">
        <v>0</v>
      </c>
      <c r="U410" s="21">
        <v>1.0073672494075877E-13</v>
      </c>
      <c r="V410" s="21">
        <v>1.1215650363621226E-13</v>
      </c>
      <c r="W410" s="21">
        <v>1.2518237434859344E-13</v>
      </c>
      <c r="X410" s="21">
        <v>1.0461018627483179E-13</v>
      </c>
      <c r="Y410" s="21">
        <v>1.1513065181141685E-13</v>
      </c>
      <c r="Z410" s="21">
        <v>1.1838176274900815E-13</v>
      </c>
      <c r="AA410" s="21">
        <v>1.1136729002533554E-13</v>
      </c>
      <c r="AB410" s="21">
        <v>1.1794332365698456E-13</v>
      </c>
      <c r="AC410" s="21">
        <v>1.2163987953266201E-13</v>
      </c>
      <c r="AD410" s="21">
        <v>8.4312616557990139E-14</v>
      </c>
      <c r="AE410" s="21">
        <v>1.1282426526103858E-13</v>
      </c>
      <c r="AF410" s="22">
        <v>1.2634430280789769E-13</v>
      </c>
      <c r="AG410" s="21">
        <v>2.0404777164422792E-13</v>
      </c>
      <c r="AH410" s="21">
        <v>1.9095931246395131E-13</v>
      </c>
      <c r="AI410" s="21">
        <v>1.3276989742708953E-13</v>
      </c>
      <c r="AJ410" s="21">
        <v>2.1741701595890522E-13</v>
      </c>
      <c r="AK410" s="21">
        <v>2.180808779943279E-13</v>
      </c>
      <c r="AL410" s="21">
        <v>2.1867307452537291E-13</v>
      </c>
      <c r="AM410" s="21">
        <v>2.082802334011178E-13</v>
      </c>
      <c r="AN410" s="21">
        <v>2.1270333790571187E-13</v>
      </c>
      <c r="AO410" s="21">
        <v>2.1667336998714807E-13</v>
      </c>
      <c r="AP410" s="21">
        <v>2.1101625595969298E-13</v>
      </c>
      <c r="AQ410" s="21">
        <v>2.161728760984231E-13</v>
      </c>
      <c r="AR410" s="21">
        <v>2.1622948008671242E-13</v>
      </c>
      <c r="AS410" s="21">
        <v>1.9352569587956321E-13</v>
      </c>
      <c r="AT410" s="21">
        <v>2.161056340105576E-13</v>
      </c>
      <c r="AU410" s="21">
        <v>2.1853318391556443E-13</v>
      </c>
    </row>
    <row r="411" spans="1:47" x14ac:dyDescent="0.45">
      <c r="A411" s="3" t="s">
        <v>419</v>
      </c>
      <c r="B411" s="4" t="s">
        <v>1245</v>
      </c>
      <c r="C411" s="23">
        <v>2.6130176078456637E-13</v>
      </c>
      <c r="D411" s="21">
        <v>2.5941557354977199E-13</v>
      </c>
      <c r="E411" s="21">
        <v>4.8657254950653103E-14</v>
      </c>
      <c r="F411" s="21">
        <v>2.9510851667952482E-13</v>
      </c>
      <c r="G411" s="21">
        <v>3.0181326632815741E-13</v>
      </c>
      <c r="H411" s="21">
        <v>3.0857800955911488E-13</v>
      </c>
      <c r="I411" s="21">
        <v>2.7560225151193565E-13</v>
      </c>
      <c r="J411" s="21">
        <v>2.8936367564149305E-13</v>
      </c>
      <c r="K411" s="21">
        <v>2.9906863566376797E-13</v>
      </c>
      <c r="L411" s="21">
        <v>2.8481213383349755E-13</v>
      </c>
      <c r="M411" s="21">
        <v>2.979353162529034E-13</v>
      </c>
      <c r="N411" s="21">
        <v>2.9981165408232974E-13</v>
      </c>
      <c r="O411" s="21">
        <v>2.1734646149551264E-13</v>
      </c>
      <c r="P411" s="21">
        <v>2.9586456631049425E-13</v>
      </c>
      <c r="Q411" s="22">
        <v>3.083815453546197E-13</v>
      </c>
      <c r="R411" s="23">
        <v>1.8047922454401629E-13</v>
      </c>
      <c r="S411" s="21">
        <v>1.8505065247274126E-13</v>
      </c>
      <c r="T411" s="21">
        <v>0</v>
      </c>
      <c r="U411" s="21">
        <v>1.8147876115017475E-13</v>
      </c>
      <c r="V411" s="21">
        <v>1.9742884889762738E-13</v>
      </c>
      <c r="W411" s="21">
        <v>2.1562743311400614E-13</v>
      </c>
      <c r="X411" s="21">
        <v>1.8693060427988094E-13</v>
      </c>
      <c r="Y411" s="21">
        <v>2.0162312936674897E-13</v>
      </c>
      <c r="Z411" s="21">
        <v>2.0616353051078964E-13</v>
      </c>
      <c r="AA411" s="21">
        <v>1.962672903638381E-13</v>
      </c>
      <c r="AB411" s="21">
        <v>2.0547453071520554E-13</v>
      </c>
      <c r="AC411" s="21">
        <v>2.1065016790705672E-13</v>
      </c>
      <c r="AD411" s="21">
        <v>1.6081651023136465E-13</v>
      </c>
      <c r="AE411" s="21">
        <v>1.9948183617142359E-13</v>
      </c>
      <c r="AF411" s="22">
        <v>2.1781666367950512E-13</v>
      </c>
      <c r="AG411" s="21">
        <v>4.0082891279239143E-13</v>
      </c>
      <c r="AH411" s="21">
        <v>3.8940903192155964E-13</v>
      </c>
      <c r="AI411" s="21">
        <v>2.1990610372294941E-13</v>
      </c>
      <c r="AJ411" s="21">
        <v>4.4025493431396068E-13</v>
      </c>
      <c r="AK411" s="21">
        <v>4.4180609835676571E-13</v>
      </c>
      <c r="AL411" s="21">
        <v>4.4318959647662259E-13</v>
      </c>
      <c r="AM411" s="21">
        <v>4.1894400694027457E-13</v>
      </c>
      <c r="AN411" s="21">
        <v>4.2926312034024596E-13</v>
      </c>
      <c r="AO411" s="21">
        <v>4.3852521506715732E-13</v>
      </c>
      <c r="AP411" s="21">
        <v>4.2539293309597677E-13</v>
      </c>
      <c r="AQ411" s="21">
        <v>4.3738098435563513E-13</v>
      </c>
      <c r="AR411" s="21">
        <v>4.3751258770579076E-13</v>
      </c>
      <c r="AS411" s="21">
        <v>3.856834908030038E-13</v>
      </c>
      <c r="AT411" s="21">
        <v>4.3733372726660104E-13</v>
      </c>
      <c r="AU411" s="21">
        <v>4.4288657355593429E-13</v>
      </c>
    </row>
    <row r="412" spans="1:47" x14ac:dyDescent="0.45">
      <c r="A412" s="3" t="s">
        <v>420</v>
      </c>
      <c r="B412" s="4" t="s">
        <v>1246</v>
      </c>
      <c r="C412" s="23">
        <v>8.0867282472050778E-14</v>
      </c>
      <c r="D412" s="21">
        <v>7.5379997351513413E-14</v>
      </c>
      <c r="E412" s="21">
        <v>1.6248795980697542E-14</v>
      </c>
      <c r="F412" s="21">
        <v>8.6903266190336037E-14</v>
      </c>
      <c r="G412" s="21">
        <v>8.8828311900283753E-14</v>
      </c>
      <c r="H412" s="21">
        <v>9.0770582770652188E-14</v>
      </c>
      <c r="I412" s="21">
        <v>8.1295051034673207E-14</v>
      </c>
      <c r="J412" s="21">
        <v>8.5248925198429429E-14</v>
      </c>
      <c r="K412" s="21">
        <v>8.8037314778359362E-14</v>
      </c>
      <c r="L412" s="21">
        <v>8.3763699629575788E-14</v>
      </c>
      <c r="M412" s="21">
        <v>8.7614576910304011E-14</v>
      </c>
      <c r="N412" s="21">
        <v>8.8165037719699029E-14</v>
      </c>
      <c r="O412" s="21">
        <v>6.4975475387554923E-14</v>
      </c>
      <c r="P412" s="21">
        <v>8.7194876518497269E-14</v>
      </c>
      <c r="Q412" s="22">
        <v>9.0737162267261638E-14</v>
      </c>
      <c r="R412" s="23">
        <v>5.933345780761579E-14</v>
      </c>
      <c r="S412" s="21">
        <v>5.6327244475882098E-14</v>
      </c>
      <c r="T412" s="21">
        <v>0</v>
      </c>
      <c r="U412" s="21">
        <v>5.5157630201215735E-14</v>
      </c>
      <c r="V412" s="21">
        <v>6.057513045078155E-14</v>
      </c>
      <c r="W412" s="21">
        <v>6.6756450229517357E-14</v>
      </c>
      <c r="X412" s="21">
        <v>5.7003065812099858E-14</v>
      </c>
      <c r="Y412" s="21">
        <v>6.1995562091791885E-14</v>
      </c>
      <c r="Z412" s="21">
        <v>6.35383841726153E-14</v>
      </c>
      <c r="AA412" s="21">
        <v>5.9730520336372634E-14</v>
      </c>
      <c r="AB412" s="21">
        <v>6.2963106537934614E-14</v>
      </c>
      <c r="AC412" s="21">
        <v>6.4780265959880004E-14</v>
      </c>
      <c r="AD412" s="21">
        <v>4.8948778576259624E-14</v>
      </c>
      <c r="AE412" s="21">
        <v>6.1664117493364941E-14</v>
      </c>
      <c r="AF412" s="22">
        <v>6.7693635540963166E-14</v>
      </c>
      <c r="AG412" s="21">
        <v>1.0956249586930946E-13</v>
      </c>
      <c r="AH412" s="21">
        <v>1.024026769704239E-13</v>
      </c>
      <c r="AI412" s="21">
        <v>6.5611840285964584E-14</v>
      </c>
      <c r="AJ412" s="21">
        <v>1.1633241029193594E-13</v>
      </c>
      <c r="AK412" s="21">
        <v>1.1667696855516593E-13</v>
      </c>
      <c r="AL412" s="21">
        <v>1.1698425248823908E-13</v>
      </c>
      <c r="AM412" s="21">
        <v>1.1159803222391814E-13</v>
      </c>
      <c r="AN412" s="21">
        <v>1.1389042234021808E-13</v>
      </c>
      <c r="AO412" s="21">
        <v>1.1594799578221795E-13</v>
      </c>
      <c r="AP412" s="21">
        <v>1.1297939146970446E-13</v>
      </c>
      <c r="AQ412" s="21">
        <v>1.1567554792008063E-13</v>
      </c>
      <c r="AR412" s="21">
        <v>1.1570513846772807E-13</v>
      </c>
      <c r="AS412" s="21">
        <v>1.0428025605283668E-13</v>
      </c>
      <c r="AT412" s="21">
        <v>1.1569144232780734E-13</v>
      </c>
      <c r="AU412" s="21">
        <v>1.1691824193813386E-13</v>
      </c>
    </row>
    <row r="413" spans="1:47" x14ac:dyDescent="0.45">
      <c r="A413" s="3" t="s">
        <v>421</v>
      </c>
      <c r="B413" s="4" t="s">
        <v>1247</v>
      </c>
      <c r="C413" s="23">
        <v>4.6200918424234444E-14</v>
      </c>
      <c r="D413" s="21" t="s">
        <v>839</v>
      </c>
      <c r="E413" s="21" t="s">
        <v>839</v>
      </c>
      <c r="F413" s="21">
        <v>4.773701675864766E-14</v>
      </c>
      <c r="G413" s="21">
        <v>4.8102193389651326E-14</v>
      </c>
      <c r="H413" s="21">
        <v>4.8470637592961783E-14</v>
      </c>
      <c r="I413" s="21">
        <v>4.6630631394916333E-14</v>
      </c>
      <c r="J413" s="21">
        <v>4.7395920664164161E-14</v>
      </c>
      <c r="K413" s="21">
        <v>4.7935631446273242E-14</v>
      </c>
      <c r="L413" s="21">
        <v>4.6801952660895185E-14</v>
      </c>
      <c r="M413" s="21">
        <v>4.7686155596912873E-14</v>
      </c>
      <c r="N413" s="21">
        <v>4.7812308711595572E-14</v>
      </c>
      <c r="O413" s="21">
        <v>4.3511722244487515E-14</v>
      </c>
      <c r="P413" s="21">
        <v>4.7780072784765183E-14</v>
      </c>
      <c r="Q413" s="22">
        <v>4.8460515840543845E-14</v>
      </c>
      <c r="R413" s="23">
        <v>3.6531552112117987E-14</v>
      </c>
      <c r="S413" s="21" t="s">
        <v>839</v>
      </c>
      <c r="T413" s="21" t="s">
        <v>839</v>
      </c>
      <c r="U413" s="21">
        <v>3.627010337897745E-14</v>
      </c>
      <c r="V413" s="21">
        <v>3.7352716738449112E-14</v>
      </c>
      <c r="W413" s="21">
        <v>3.8588166691587582E-14</v>
      </c>
      <c r="X413" s="21">
        <v>3.6421745991665336E-14</v>
      </c>
      <c r="Y413" s="21">
        <v>3.7485275962907853E-14</v>
      </c>
      <c r="Z413" s="21">
        <v>3.781396452295538E-14</v>
      </c>
      <c r="AA413" s="21">
        <v>3.610892824917552E-14</v>
      </c>
      <c r="AB413" s="21">
        <v>3.700635308477238E-14</v>
      </c>
      <c r="AC413" s="21">
        <v>3.7510912413767342E-14</v>
      </c>
      <c r="AD413" s="21">
        <v>3.4797495353110275E-14</v>
      </c>
      <c r="AE413" s="21">
        <v>3.7458932717901127E-14</v>
      </c>
      <c r="AF413" s="22">
        <v>3.8720968384192484E-14</v>
      </c>
      <c r="AG413" s="21">
        <v>5.9630150461535561E-14</v>
      </c>
      <c r="AH413" s="21" t="s">
        <v>839</v>
      </c>
      <c r="AI413" s="21" t="s">
        <v>839</v>
      </c>
      <c r="AJ413" s="21">
        <v>6.1051261028671531E-14</v>
      </c>
      <c r="AK413" s="21">
        <v>6.1114477271849823E-14</v>
      </c>
      <c r="AL413" s="21">
        <v>6.1170855090430733E-14</v>
      </c>
      <c r="AM413" s="21">
        <v>6.0176133412659032E-14</v>
      </c>
      <c r="AN413" s="21">
        <v>6.0599398783737989E-14</v>
      </c>
      <c r="AO413" s="21">
        <v>6.0979307628369566E-14</v>
      </c>
      <c r="AP413" s="21">
        <v>6.0350988919627968E-14</v>
      </c>
      <c r="AQ413" s="21">
        <v>6.0900444456328828E-14</v>
      </c>
      <c r="AR413" s="21">
        <v>6.0906463035997429E-14</v>
      </c>
      <c r="AS413" s="21">
        <v>5.8833254170334338E-14</v>
      </c>
      <c r="AT413" s="21">
        <v>6.0932885186102918E-14</v>
      </c>
      <c r="AU413" s="21">
        <v>6.1158613536205196E-14</v>
      </c>
    </row>
    <row r="414" spans="1:47" x14ac:dyDescent="0.45">
      <c r="A414" s="3" t="s">
        <v>422</v>
      </c>
      <c r="B414" s="4" t="s">
        <v>1248</v>
      </c>
      <c r="C414" s="23">
        <v>3.6265306807989084E-14</v>
      </c>
      <c r="D414" s="21" t="s">
        <v>839</v>
      </c>
      <c r="E414" s="21" t="s">
        <v>839</v>
      </c>
      <c r="F414" s="21">
        <v>3.7546272490232319E-14</v>
      </c>
      <c r="G414" s="21">
        <v>3.7833963102883827E-14</v>
      </c>
      <c r="H414" s="21">
        <v>3.8124227948930807E-14</v>
      </c>
      <c r="I414" s="21">
        <v>3.6651922859296624E-14</v>
      </c>
      <c r="J414" s="21">
        <v>3.7262977196808102E-14</v>
      </c>
      <c r="K414" s="21">
        <v>3.7693918776384593E-14</v>
      </c>
      <c r="L414" s="21">
        <v>3.6762389925491429E-14</v>
      </c>
      <c r="M414" s="21">
        <v>3.7480356542927668E-14</v>
      </c>
      <c r="N414" s="21">
        <v>3.758276479135552E-14</v>
      </c>
      <c r="O414" s="21">
        <v>3.422213058309921E-14</v>
      </c>
      <c r="P414" s="21">
        <v>3.7581050897547317E-14</v>
      </c>
      <c r="Q414" s="22">
        <v>3.811651872599542E-14</v>
      </c>
      <c r="R414" s="23">
        <v>2.8588692409407043E-14</v>
      </c>
      <c r="S414" s="21" t="s">
        <v>839</v>
      </c>
      <c r="T414" s="21" t="s">
        <v>839</v>
      </c>
      <c r="U414" s="21">
        <v>2.8483241502379011E-14</v>
      </c>
      <c r="V414" s="21">
        <v>2.9349399632499406E-14</v>
      </c>
      <c r="W414" s="21">
        <v>3.0337778527843135E-14</v>
      </c>
      <c r="X414" s="21">
        <v>2.852495610433348E-14</v>
      </c>
      <c r="Y414" s="21">
        <v>2.9399712015488427E-14</v>
      </c>
      <c r="Z414" s="21">
        <v>2.9670068329458122E-14</v>
      </c>
      <c r="AA414" s="21">
        <v>2.8246175894962659E-14</v>
      </c>
      <c r="AB414" s="21">
        <v>2.8989331634661777E-14</v>
      </c>
      <c r="AC414" s="21">
        <v>2.9407162102935624E-14</v>
      </c>
      <c r="AD414" s="21">
        <v>2.7332411597120756E-14</v>
      </c>
      <c r="AE414" s="21">
        <v>2.9447393965590208E-14</v>
      </c>
      <c r="AF414" s="22">
        <v>3.0450304109612281E-14</v>
      </c>
      <c r="AG414" s="21">
        <v>4.700286692152265E-14</v>
      </c>
      <c r="AH414" s="21" t="s">
        <v>839</v>
      </c>
      <c r="AI414" s="21" t="s">
        <v>839</v>
      </c>
      <c r="AJ414" s="21">
        <v>4.8145958005121497E-14</v>
      </c>
      <c r="AK414" s="21">
        <v>4.8195370945763509E-14</v>
      </c>
      <c r="AL414" s="21">
        <v>4.8239439862233885E-14</v>
      </c>
      <c r="AM414" s="21">
        <v>4.7457191896503426E-14</v>
      </c>
      <c r="AN414" s="21">
        <v>4.7789982380816658E-14</v>
      </c>
      <c r="AO414" s="21">
        <v>4.8088683897911084E-14</v>
      </c>
      <c r="AP414" s="21">
        <v>4.7584282355000272E-14</v>
      </c>
      <c r="AQ414" s="21">
        <v>4.8022978956408096E-14</v>
      </c>
      <c r="AR414" s="21">
        <v>4.8027782547808609E-14</v>
      </c>
      <c r="AS414" s="21">
        <v>4.6412125961306029E-14</v>
      </c>
      <c r="AT414" s="21">
        <v>4.805341765556611E-14</v>
      </c>
      <c r="AU414" s="21">
        <v>4.8229870592724397E-14</v>
      </c>
    </row>
    <row r="415" spans="1:47" x14ac:dyDescent="0.45">
      <c r="A415" s="3" t="s">
        <v>423</v>
      </c>
      <c r="B415" s="4" t="s">
        <v>1249</v>
      </c>
      <c r="C415" s="23" t="s">
        <v>839</v>
      </c>
      <c r="D415" s="21" t="s">
        <v>839</v>
      </c>
      <c r="E415" s="21" t="s">
        <v>839</v>
      </c>
      <c r="F415" s="21" t="s">
        <v>839</v>
      </c>
      <c r="G415" s="21" t="s">
        <v>839</v>
      </c>
      <c r="H415" s="21" t="s">
        <v>839</v>
      </c>
      <c r="I415" s="21">
        <v>6.3318593137480958E-13</v>
      </c>
      <c r="J415" s="21">
        <v>6.601336709468425E-13</v>
      </c>
      <c r="K415" s="21">
        <v>6.7913803761358855E-13</v>
      </c>
      <c r="L415" s="21">
        <v>6.5101796722813199E-13</v>
      </c>
      <c r="M415" s="21">
        <v>6.768081720041488E-13</v>
      </c>
      <c r="N415" s="21">
        <v>6.804953636457621E-13</v>
      </c>
      <c r="O415" s="21">
        <v>5.0757247836541647E-13</v>
      </c>
      <c r="P415" s="21">
        <v>6.7070908983917726E-13</v>
      </c>
      <c r="Q415" s="22">
        <v>6.9671011983172468E-13</v>
      </c>
      <c r="R415" s="23" t="s">
        <v>839</v>
      </c>
      <c r="S415" s="21" t="s">
        <v>839</v>
      </c>
      <c r="T415" s="21" t="s">
        <v>839</v>
      </c>
      <c r="U415" s="21" t="s">
        <v>839</v>
      </c>
      <c r="V415" s="21" t="s">
        <v>839</v>
      </c>
      <c r="W415" s="21" t="s">
        <v>839</v>
      </c>
      <c r="X415" s="21">
        <v>4.5988200785732593E-13</v>
      </c>
      <c r="Y415" s="21">
        <v>4.9063449347337076E-13</v>
      </c>
      <c r="Z415" s="21">
        <v>5.0013801902422077E-13</v>
      </c>
      <c r="AA415" s="21">
        <v>4.786300407604715E-13</v>
      </c>
      <c r="AB415" s="21">
        <v>4.980870250035294E-13</v>
      </c>
      <c r="AC415" s="21">
        <v>5.0902445691630714E-13</v>
      </c>
      <c r="AD415" s="21">
        <v>3.8573761811299552E-13</v>
      </c>
      <c r="AE415" s="21">
        <v>4.7672984280077848E-13</v>
      </c>
      <c r="AF415" s="22">
        <v>5.1987790145398016E-13</v>
      </c>
      <c r="AG415" s="21" t="s">
        <v>839</v>
      </c>
      <c r="AH415" s="21" t="s">
        <v>839</v>
      </c>
      <c r="AI415" s="21" t="s">
        <v>839</v>
      </c>
      <c r="AJ415" s="21" t="s">
        <v>839</v>
      </c>
      <c r="AK415" s="21" t="s">
        <v>839</v>
      </c>
      <c r="AL415" s="21" t="s">
        <v>839</v>
      </c>
      <c r="AM415" s="21">
        <v>8.5902219381461759E-13</v>
      </c>
      <c r="AN415" s="21">
        <v>8.7664260792532951E-13</v>
      </c>
      <c r="AO415" s="21">
        <v>8.9245810790206278E-13</v>
      </c>
      <c r="AP415" s="21">
        <v>8.69990710293109E-13</v>
      </c>
      <c r="AQ415" s="21">
        <v>8.9048883956499441E-13</v>
      </c>
      <c r="AR415" s="21">
        <v>8.9071385607914616E-13</v>
      </c>
      <c r="AS415" s="21">
        <v>7.9939236787731905E-13</v>
      </c>
      <c r="AT415" s="21">
        <v>8.9009886007447992E-13</v>
      </c>
      <c r="AU415" s="21">
        <v>8.9985065662902555E-13</v>
      </c>
    </row>
    <row r="416" spans="1:47" x14ac:dyDescent="0.45">
      <c r="A416" s="3" t="s">
        <v>424</v>
      </c>
      <c r="B416" s="4" t="s">
        <v>1250</v>
      </c>
      <c r="C416" s="23">
        <v>1.93770909628796E-13</v>
      </c>
      <c r="D416" s="21">
        <v>1.8376410078592262E-13</v>
      </c>
      <c r="E416" s="21">
        <v>4.3372550119397813E-14</v>
      </c>
      <c r="F416" s="21">
        <v>2.1943401386147706E-13</v>
      </c>
      <c r="G416" s="21">
        <v>2.2573656440897141E-13</v>
      </c>
      <c r="H416" s="21">
        <v>2.3209550969227806E-13</v>
      </c>
      <c r="I416" s="21">
        <v>2.0113669052178741E-13</v>
      </c>
      <c r="J416" s="21">
        <v>2.1405868991752758E-13</v>
      </c>
      <c r="K416" s="21">
        <v>2.2317165477346188E-13</v>
      </c>
      <c r="L416" s="21">
        <v>2.095828116388537E-13</v>
      </c>
      <c r="M416" s="21">
        <v>2.2199681846019032E-13</v>
      </c>
      <c r="N416" s="21">
        <v>2.2377164619648615E-13</v>
      </c>
      <c r="O416" s="21">
        <v>1.4573811665715883E-13</v>
      </c>
      <c r="P416" s="21">
        <v>2.2003287687080122E-13</v>
      </c>
      <c r="Q416" s="22">
        <v>2.3187634414778212E-13</v>
      </c>
      <c r="R416" s="23">
        <v>1.3155921037136363E-13</v>
      </c>
      <c r="S416" s="21">
        <v>1.2942822973777331E-13</v>
      </c>
      <c r="T416" s="21">
        <v>0</v>
      </c>
      <c r="U416" s="21">
        <v>1.2544052904570783E-13</v>
      </c>
      <c r="V416" s="21">
        <v>1.4209392349262105E-13</v>
      </c>
      <c r="W416" s="21">
        <v>1.6109181653705802E-13</v>
      </c>
      <c r="X416" s="21">
        <v>1.3144451365433648E-13</v>
      </c>
      <c r="Y416" s="21">
        <v>1.4668432112457445E-13</v>
      </c>
      <c r="Z416" s="21">
        <v>1.5139379959944516E-13</v>
      </c>
      <c r="AA416" s="21">
        <v>1.4070865892503159E-13</v>
      </c>
      <c r="AB416" s="21">
        <v>1.5035703126133335E-13</v>
      </c>
      <c r="AC416" s="21">
        <v>1.5578064929522782E-13</v>
      </c>
      <c r="AD416" s="21">
        <v>1.0369858820860222E-13</v>
      </c>
      <c r="AE416" s="21">
        <v>1.4414452863511514E-13</v>
      </c>
      <c r="AF416" s="22">
        <v>1.63323711685427E-13</v>
      </c>
      <c r="AG416" s="21">
        <v>2.8696785879174085E-13</v>
      </c>
      <c r="AH416" s="21">
        <v>2.6969715757740251E-13</v>
      </c>
      <c r="AI416" s="21">
        <v>1.6871689456646592E-13</v>
      </c>
      <c r="AJ416" s="21">
        <v>3.152959962511701E-13</v>
      </c>
      <c r="AK416" s="21">
        <v>3.1654622214534744E-13</v>
      </c>
      <c r="AL416" s="21">
        <v>3.1766138671142659E-13</v>
      </c>
      <c r="AM416" s="21">
        <v>2.9811796770545666E-13</v>
      </c>
      <c r="AN416" s="21">
        <v>3.0643582503981308E-13</v>
      </c>
      <c r="AO416" s="21">
        <v>3.1390165865506585E-13</v>
      </c>
      <c r="AP416" s="21">
        <v>3.0325173142489057E-13</v>
      </c>
      <c r="AQ416" s="21">
        <v>3.1295637452444096E-13</v>
      </c>
      <c r="AR416" s="21">
        <v>3.1306290244509978E-13</v>
      </c>
      <c r="AS416" s="21">
        <v>2.7102167364481769E-13</v>
      </c>
      <c r="AT416" s="21">
        <v>3.1290846949300908E-13</v>
      </c>
      <c r="AU416" s="21">
        <v>3.1741166780278955E-13</v>
      </c>
    </row>
    <row r="417" spans="1:47" x14ac:dyDescent="0.45">
      <c r="A417" s="3" t="s">
        <v>425</v>
      </c>
      <c r="B417" s="4" t="s">
        <v>1251</v>
      </c>
      <c r="C417" s="23">
        <v>7.4731153357901032E-14</v>
      </c>
      <c r="D417" s="21" t="s">
        <v>839</v>
      </c>
      <c r="E417" s="21" t="s">
        <v>839</v>
      </c>
      <c r="F417" s="21">
        <v>8.006613586771148E-14</v>
      </c>
      <c r="G417" s="21">
        <v>8.1524501701576583E-14</v>
      </c>
      <c r="H417" s="21">
        <v>8.2995916880353589E-14</v>
      </c>
      <c r="I417" s="21">
        <v>7.5821045442626276E-14</v>
      </c>
      <c r="J417" s="21">
        <v>7.8815128414606932E-14</v>
      </c>
      <c r="K417" s="21">
        <v>8.0926643240286155E-14</v>
      </c>
      <c r="L417" s="21">
        <v>7.7579923679805256E-14</v>
      </c>
      <c r="M417" s="21">
        <v>8.0546022603413166E-14</v>
      </c>
      <c r="N417" s="21">
        <v>8.0969937605965486E-14</v>
      </c>
      <c r="O417" s="21">
        <v>6.3388753181832122E-14</v>
      </c>
      <c r="P417" s="21">
        <v>8.027482029968168E-14</v>
      </c>
      <c r="Q417" s="22">
        <v>8.2966827520709989E-14</v>
      </c>
      <c r="R417" s="23">
        <v>5.5950247793488354E-14</v>
      </c>
      <c r="S417" s="21" t="s">
        <v>839</v>
      </c>
      <c r="T417" s="21" t="s">
        <v>839</v>
      </c>
      <c r="U417" s="21">
        <v>5.3667549774049227E-14</v>
      </c>
      <c r="V417" s="21">
        <v>5.8117915245298103E-14</v>
      </c>
      <c r="W417" s="21">
        <v>6.3194798845642597E-14</v>
      </c>
      <c r="X417" s="21">
        <v>5.5222091215718551E-14</v>
      </c>
      <c r="Y417" s="21">
        <v>5.9309714706038793E-14</v>
      </c>
      <c r="Z417" s="21">
        <v>6.0572898020799911E-14</v>
      </c>
      <c r="AA417" s="21">
        <v>5.7209350723722925E-14</v>
      </c>
      <c r="AB417" s="21">
        <v>5.9913469191636876E-14</v>
      </c>
      <c r="AC417" s="21">
        <v>6.1433571831037793E-14</v>
      </c>
      <c r="AD417" s="21">
        <v>4.847334107332958E-14</v>
      </c>
      <c r="AE417" s="21">
        <v>5.8963738238060845E-14</v>
      </c>
      <c r="AF417" s="22">
        <v>6.3938206214965554E-14</v>
      </c>
      <c r="AG417" s="21">
        <v>1.0019961566004056E-13</v>
      </c>
      <c r="AH417" s="21" t="s">
        <v>839</v>
      </c>
      <c r="AI417" s="21" t="s">
        <v>839</v>
      </c>
      <c r="AJ417" s="21">
        <v>1.0543092228555225E-13</v>
      </c>
      <c r="AK417" s="21">
        <v>1.0567977801821101E-13</v>
      </c>
      <c r="AL417" s="21">
        <v>1.0590174881686976E-13</v>
      </c>
      <c r="AM417" s="21">
        <v>1.0200985973112091E-13</v>
      </c>
      <c r="AN417" s="21">
        <v>1.0366625729793461E-13</v>
      </c>
      <c r="AO417" s="21">
        <v>1.0515298492629034E-13</v>
      </c>
      <c r="AP417" s="21">
        <v>1.0297359365908332E-13</v>
      </c>
      <c r="AQ417" s="21">
        <v>1.0494387868033928E-13</v>
      </c>
      <c r="AR417" s="21">
        <v>1.0496549815239688E-13</v>
      </c>
      <c r="AS417" s="21">
        <v>9.6708659967859497E-14</v>
      </c>
      <c r="AT417" s="21">
        <v>1.0496604658454751E-13</v>
      </c>
      <c r="AU417" s="21">
        <v>1.0585378612163774E-13</v>
      </c>
    </row>
    <row r="418" spans="1:47" x14ac:dyDescent="0.45">
      <c r="A418" s="3" t="s">
        <v>426</v>
      </c>
      <c r="B418" s="4" t="s">
        <v>1252</v>
      </c>
      <c r="C418" s="23">
        <v>3.9472043242135408E-14</v>
      </c>
      <c r="D418" s="21" t="s">
        <v>839</v>
      </c>
      <c r="E418" s="21" t="s">
        <v>839</v>
      </c>
      <c r="F418" s="21">
        <v>4.1012586776913892E-14</v>
      </c>
      <c r="G418" s="21">
        <v>4.132504477183152E-14</v>
      </c>
      <c r="H418" s="21">
        <v>4.1640298616769438E-14</v>
      </c>
      <c r="I418" s="21">
        <v>3.9982873579441664E-14</v>
      </c>
      <c r="J418" s="21">
        <v>4.0667466450718455E-14</v>
      </c>
      <c r="K418" s="21">
        <v>4.1150278353529643E-14</v>
      </c>
      <c r="L418" s="21">
        <v>4.0054276745647935E-14</v>
      </c>
      <c r="M418" s="21">
        <v>4.0882468245844805E-14</v>
      </c>
      <c r="N418" s="21">
        <v>4.1000538786199938E-14</v>
      </c>
      <c r="O418" s="21">
        <v>3.7455316418327324E-14</v>
      </c>
      <c r="P418" s="21">
        <v>4.1060268002501162E-14</v>
      </c>
      <c r="Q418" s="22">
        <v>4.1634981949774028E-14</v>
      </c>
      <c r="R418" s="23">
        <v>3.096730346845466E-14</v>
      </c>
      <c r="S418" s="21" t="s">
        <v>839</v>
      </c>
      <c r="T418" s="21" t="s">
        <v>839</v>
      </c>
      <c r="U418" s="21">
        <v>3.1072349345671453E-14</v>
      </c>
      <c r="V418" s="21">
        <v>3.1983384342929337E-14</v>
      </c>
      <c r="W418" s="21">
        <v>3.3022887127298363E-14</v>
      </c>
      <c r="X418" s="21">
        <v>3.0904798672092856E-14</v>
      </c>
      <c r="Y418" s="21">
        <v>3.1888404781927241E-14</v>
      </c>
      <c r="Z418" s="21">
        <v>3.2192426821602209E-14</v>
      </c>
      <c r="AA418" s="21">
        <v>3.0476695083227932E-14</v>
      </c>
      <c r="AB418" s="21">
        <v>3.1339109426207737E-14</v>
      </c>
      <c r="AC418" s="21">
        <v>3.1824009965663738E-14</v>
      </c>
      <c r="AD418" s="21">
        <v>2.9958534914714428E-14</v>
      </c>
      <c r="AE418" s="21">
        <v>3.2132880236193314E-14</v>
      </c>
      <c r="AF418" s="22">
        <v>3.3163939046594099E-14</v>
      </c>
      <c r="AG418" s="21">
        <v>5.1097705912675036E-14</v>
      </c>
      <c r="AH418" s="21" t="s">
        <v>839</v>
      </c>
      <c r="AI418" s="21" t="s">
        <v>839</v>
      </c>
      <c r="AJ418" s="21">
        <v>5.2426443120568668E-14</v>
      </c>
      <c r="AK418" s="21">
        <v>5.2480914201457765E-14</v>
      </c>
      <c r="AL418" s="21">
        <v>5.2529497294384481E-14</v>
      </c>
      <c r="AM418" s="21">
        <v>5.165456719594016E-14</v>
      </c>
      <c r="AN418" s="21">
        <v>5.2026614991599512E-14</v>
      </c>
      <c r="AO418" s="21">
        <v>5.2360552296980186E-14</v>
      </c>
      <c r="AP418" s="21">
        <v>5.1780622459829946E-14</v>
      </c>
      <c r="AQ418" s="21">
        <v>5.2281390277852911E-14</v>
      </c>
      <c r="AR418" s="21">
        <v>5.2286870316481812E-14</v>
      </c>
      <c r="AS418" s="21">
        <v>5.0525709332490498E-14</v>
      </c>
      <c r="AT418" s="21">
        <v>5.2325648459303436E-14</v>
      </c>
      <c r="AU418" s="21">
        <v>5.2519157102382559E-14</v>
      </c>
    </row>
    <row r="419" spans="1:47" x14ac:dyDescent="0.45">
      <c r="A419" s="3" t="s">
        <v>427</v>
      </c>
      <c r="B419" s="4" t="s">
        <v>1253</v>
      </c>
      <c r="C419" s="23">
        <v>8.1606369995460758E-14</v>
      </c>
      <c r="D419" s="21">
        <v>7.6076411857841287E-14</v>
      </c>
      <c r="E419" s="21">
        <v>1.7189341738506184E-14</v>
      </c>
      <c r="F419" s="21">
        <v>8.8406823011142247E-14</v>
      </c>
      <c r="G419" s="21">
        <v>9.0483703629428272E-14</v>
      </c>
      <c r="H419" s="21">
        <v>9.2579168015174875E-14</v>
      </c>
      <c r="I419" s="21">
        <v>8.2376620408184515E-14</v>
      </c>
      <c r="J419" s="21">
        <v>8.6635053963212101E-14</v>
      </c>
      <c r="K419" s="21">
        <v>8.9638223591888984E-14</v>
      </c>
      <c r="L419" s="21">
        <v>8.5191697595357192E-14</v>
      </c>
      <c r="M419" s="21">
        <v>8.9268387724605699E-14</v>
      </c>
      <c r="N419" s="21">
        <v>8.9851253537101474E-14</v>
      </c>
      <c r="O419" s="21">
        <v>6.4779402231159769E-14</v>
      </c>
      <c r="P419" s="21">
        <v>8.8727006564522344E-14</v>
      </c>
      <c r="Q419" s="22">
        <v>9.2544833022111983E-14</v>
      </c>
      <c r="R419" s="23">
        <v>5.94887257460168E-14</v>
      </c>
      <c r="S419" s="21">
        <v>5.659168971780503E-14</v>
      </c>
      <c r="T419" s="21">
        <v>0</v>
      </c>
      <c r="U419" s="21">
        <v>5.5212078720526697E-14</v>
      </c>
      <c r="V419" s="21">
        <v>6.1255945122167758E-14</v>
      </c>
      <c r="W419" s="21">
        <v>6.815065782987475E-14</v>
      </c>
      <c r="X419" s="21">
        <v>5.7393354250568954E-14</v>
      </c>
      <c r="Y419" s="21">
        <v>6.292346089494112E-14</v>
      </c>
      <c r="Z419" s="21">
        <v>6.4632400648149623E-14</v>
      </c>
      <c r="AA419" s="21">
        <v>6.0925976507361045E-14</v>
      </c>
      <c r="AB419" s="21">
        <v>6.4387179770181147E-14</v>
      </c>
      <c r="AC419" s="21">
        <v>6.6332804548225506E-14</v>
      </c>
      <c r="AD419" s="21">
        <v>4.8473335625424147E-14</v>
      </c>
      <c r="AE419" s="21">
        <v>6.2557086573765075E-14</v>
      </c>
      <c r="AF419" s="22">
        <v>6.9235493310088525E-14</v>
      </c>
      <c r="AG419" s="21">
        <v>1.1143771233829563E-13</v>
      </c>
      <c r="AH419" s="21">
        <v>1.0418345721317807E-13</v>
      </c>
      <c r="AI419" s="21">
        <v>6.7342425502192846E-14</v>
      </c>
      <c r="AJ419" s="21">
        <v>1.1881619030711654E-13</v>
      </c>
      <c r="AK419" s="21">
        <v>1.1918318194281957E-13</v>
      </c>
      <c r="AL419" s="21">
        <v>1.1951052841888571E-13</v>
      </c>
      <c r="AM419" s="21">
        <v>1.1377334740660015E-13</v>
      </c>
      <c r="AN419" s="21">
        <v>1.1621513884023359E-13</v>
      </c>
      <c r="AO419" s="21">
        <v>1.1840681005765488E-13</v>
      </c>
      <c r="AP419" s="21">
        <v>1.1528236210324362E-13</v>
      </c>
      <c r="AQ419" s="21">
        <v>1.1813000542329909E-13</v>
      </c>
      <c r="AR419" s="21">
        <v>1.1816126425658131E-13</v>
      </c>
      <c r="AS419" s="21">
        <v>1.0597162553739764E-13</v>
      </c>
      <c r="AT419" s="21">
        <v>1.1813273142421591E-13</v>
      </c>
      <c r="AU419" s="21">
        <v>1.1944015367436582E-13</v>
      </c>
    </row>
    <row r="420" spans="1:47" x14ac:dyDescent="0.45">
      <c r="A420" s="3" t="s">
        <v>428</v>
      </c>
      <c r="B420" s="4" t="s">
        <v>1254</v>
      </c>
      <c r="C420" s="23">
        <v>1.616028296816636E-13</v>
      </c>
      <c r="D420" s="21">
        <v>1.5391528749916128E-13</v>
      </c>
      <c r="E420" s="21">
        <v>2.7616216455891719E-14</v>
      </c>
      <c r="F420" s="21">
        <v>1.862109469466801E-13</v>
      </c>
      <c r="G420" s="21">
        <v>1.9198278528664517E-13</v>
      </c>
      <c r="H420" s="21">
        <v>1.9780626959055539E-13</v>
      </c>
      <c r="I420" s="21">
        <v>1.6943520975344494E-13</v>
      </c>
      <c r="J420" s="21">
        <v>1.812759515213002E-13</v>
      </c>
      <c r="K420" s="21">
        <v>1.8962639606531757E-13</v>
      </c>
      <c r="L420" s="21">
        <v>1.770329518069541E-13</v>
      </c>
      <c r="M420" s="21">
        <v>1.8847253525040428E-13</v>
      </c>
      <c r="N420" s="21">
        <v>1.9010789595016271E-13</v>
      </c>
      <c r="O420" s="21">
        <v>1.1897054594512907E-13</v>
      </c>
      <c r="P420" s="21">
        <v>1.8680613630667209E-13</v>
      </c>
      <c r="Q420" s="22">
        <v>1.9761995869349137E-13</v>
      </c>
      <c r="R420" s="23">
        <v>1.0613807812996388E-13</v>
      </c>
      <c r="S420" s="21">
        <v>1.0479757774518836E-13</v>
      </c>
      <c r="T420" s="21">
        <v>0</v>
      </c>
      <c r="U420" s="21">
        <v>1.0161189271020299E-13</v>
      </c>
      <c r="V420" s="21">
        <v>1.1673752477549301E-13</v>
      </c>
      <c r="W420" s="21">
        <v>1.3400000823923613E-13</v>
      </c>
      <c r="X420" s="21">
        <v>1.0686286032081946E-13</v>
      </c>
      <c r="Y420" s="21">
        <v>1.2078121316429877E-13</v>
      </c>
      <c r="Z420" s="21">
        <v>1.2508237651560639E-13</v>
      </c>
      <c r="AA420" s="21">
        <v>1.1507203572604635E-13</v>
      </c>
      <c r="AB420" s="21">
        <v>1.2394259173665181E-13</v>
      </c>
      <c r="AC420" s="21">
        <v>1.2892902157943424E-13</v>
      </c>
      <c r="AD420" s="21">
        <v>8.2553818856960862E-14</v>
      </c>
      <c r="AE420" s="21">
        <v>1.1896023105937673E-13</v>
      </c>
      <c r="AF420" s="22">
        <v>1.3622389411848544E-13</v>
      </c>
      <c r="AG420" s="21">
        <v>2.4680843950934514E-13</v>
      </c>
      <c r="AH420" s="21">
        <v>2.3250838228725739E-13</v>
      </c>
      <c r="AI420" s="21">
        <v>1.3711372414775347E-13</v>
      </c>
      <c r="AJ420" s="21">
        <v>2.7372678282934683E-13</v>
      </c>
      <c r="AK420" s="21">
        <v>2.748859054064684E-13</v>
      </c>
      <c r="AL420" s="21">
        <v>2.7591927034102767E-13</v>
      </c>
      <c r="AM420" s="21">
        <v>2.5783160109820923E-13</v>
      </c>
      <c r="AN420" s="21">
        <v>2.6552998145256764E-13</v>
      </c>
      <c r="AO420" s="21">
        <v>2.7243979264469216E-13</v>
      </c>
      <c r="AP420" s="21">
        <v>2.6253639749892168E-13</v>
      </c>
      <c r="AQ420" s="21">
        <v>2.7154830639682988E-13</v>
      </c>
      <c r="AR420" s="21">
        <v>2.7164722178085082E-13</v>
      </c>
      <c r="AS420" s="21">
        <v>2.327492647764979E-13</v>
      </c>
      <c r="AT420" s="21">
        <v>2.715201088073938E-13</v>
      </c>
      <c r="AU420" s="21">
        <v>2.7568831598792428E-13</v>
      </c>
    </row>
    <row r="421" spans="1:47" x14ac:dyDescent="0.45">
      <c r="A421" s="3" t="s">
        <v>429</v>
      </c>
      <c r="B421" s="4" t="s">
        <v>1255</v>
      </c>
      <c r="C421" s="23">
        <v>8.1718766303997659E-14</v>
      </c>
      <c r="D421" s="21">
        <v>7.8030263671761881E-14</v>
      </c>
      <c r="E421" s="21">
        <v>1.0766659494759663E-14</v>
      </c>
      <c r="F421" s="21">
        <v>8.740350615554479E-14</v>
      </c>
      <c r="G421" s="21">
        <v>8.9006892768370763E-14</v>
      </c>
      <c r="H421" s="21">
        <v>9.062462636084469E-14</v>
      </c>
      <c r="I421" s="21">
        <v>8.2666267614104258E-14</v>
      </c>
      <c r="J421" s="21">
        <v>8.598318740546214E-14</v>
      </c>
      <c r="K421" s="21">
        <v>8.8322389102559959E-14</v>
      </c>
      <c r="L421" s="21">
        <v>8.4679410754628839E-14</v>
      </c>
      <c r="M421" s="21">
        <v>8.7936267669891036E-14</v>
      </c>
      <c r="N421" s="21">
        <v>8.8401732262289231E-14</v>
      </c>
      <c r="O421" s="21">
        <v>6.8011219986936388E-14</v>
      </c>
      <c r="P421" s="21">
        <v>8.7435610988792198E-14</v>
      </c>
      <c r="Q421" s="22">
        <v>9.0531777224059692E-14</v>
      </c>
      <c r="R421" s="23">
        <v>6.056307525288387E-14</v>
      </c>
      <c r="S421" s="21">
        <v>5.8893969399710432E-14</v>
      </c>
      <c r="T421" s="21">
        <v>0</v>
      </c>
      <c r="U421" s="21">
        <v>5.8128118447948441E-14</v>
      </c>
      <c r="V421" s="21">
        <v>6.232675925465472E-14</v>
      </c>
      <c r="W421" s="21">
        <v>6.711930281193199E-14</v>
      </c>
      <c r="X421" s="21">
        <v>5.9255742433438439E-14</v>
      </c>
      <c r="Y421" s="21">
        <v>6.3220262151882569E-14</v>
      </c>
      <c r="Z421" s="21">
        <v>6.4445454056833847E-14</v>
      </c>
      <c r="AA421" s="21">
        <v>6.1174143242142759E-14</v>
      </c>
      <c r="AB421" s="21">
        <v>6.3798942489338035E-14</v>
      </c>
      <c r="AC421" s="21">
        <v>6.5274483011425953E-14</v>
      </c>
      <c r="AD421" s="21">
        <v>5.1741009362412504E-14</v>
      </c>
      <c r="AE421" s="21">
        <v>6.2416022710057207E-14</v>
      </c>
      <c r="AF421" s="22">
        <v>6.7478048094665118E-14</v>
      </c>
      <c r="AG421" s="21">
        <v>1.1102416227171578E-13</v>
      </c>
      <c r="AH421" s="21">
        <v>1.0552164354526583E-13</v>
      </c>
      <c r="AI421" s="21">
        <v>6.0929574036799717E-14</v>
      </c>
      <c r="AJ421" s="21">
        <v>1.1776803713550124E-13</v>
      </c>
      <c r="AK421" s="21">
        <v>1.1808714258304599E-13</v>
      </c>
      <c r="AL421" s="21">
        <v>1.1837165968541402E-13</v>
      </c>
      <c r="AM421" s="21">
        <v>1.1337562801696168E-13</v>
      </c>
      <c r="AN421" s="21">
        <v>1.1550180251394849E-13</v>
      </c>
      <c r="AO421" s="21">
        <v>1.1741018603385463E-13</v>
      </c>
      <c r="AP421" s="21">
        <v>1.1465265446116269E-13</v>
      </c>
      <c r="AQ421" s="21">
        <v>1.1715600777444411E-13</v>
      </c>
      <c r="AR421" s="21">
        <v>1.171834802663134E-13</v>
      </c>
      <c r="AS421" s="21">
        <v>1.0628418178477462E-13</v>
      </c>
      <c r="AT421" s="21">
        <v>1.1713739459542514E-13</v>
      </c>
      <c r="AU421" s="21">
        <v>1.1830421493496236E-13</v>
      </c>
    </row>
    <row r="422" spans="1:47" x14ac:dyDescent="0.45">
      <c r="A422" s="3" t="s">
        <v>430</v>
      </c>
      <c r="B422" s="4" t="s">
        <v>1256</v>
      </c>
      <c r="C422" s="23">
        <v>3.0362168555128522E-14</v>
      </c>
      <c r="D422" s="21" t="s">
        <v>839</v>
      </c>
      <c r="E422" s="21" t="s">
        <v>839</v>
      </c>
      <c r="F422" s="21">
        <v>3.1775418387178186E-14</v>
      </c>
      <c r="G422" s="21">
        <v>3.2011980745762453E-14</v>
      </c>
      <c r="H422" s="21">
        <v>3.2250659846071423E-14</v>
      </c>
      <c r="I422" s="21">
        <v>3.0994612403767043E-14</v>
      </c>
      <c r="J422" s="21">
        <v>3.1513351788512865E-14</v>
      </c>
      <c r="K422" s="21">
        <v>3.1879195163867481E-14</v>
      </c>
      <c r="L422" s="21">
        <v>3.1011662828944325E-14</v>
      </c>
      <c r="M422" s="21">
        <v>3.1655991997239028E-14</v>
      </c>
      <c r="N422" s="21">
        <v>3.1747829467013743E-14</v>
      </c>
      <c r="O422" s="21">
        <v>2.9045249706508771E-14</v>
      </c>
      <c r="P422" s="21">
        <v>3.1804615916774262E-14</v>
      </c>
      <c r="Q422" s="22">
        <v>3.224450556773995E-14</v>
      </c>
      <c r="R422" s="23">
        <v>2.3630162843713719E-14</v>
      </c>
      <c r="S422" s="21" t="s">
        <v>839</v>
      </c>
      <c r="T422" s="21" t="s">
        <v>839</v>
      </c>
      <c r="U422" s="21">
        <v>2.4058353294925558E-14</v>
      </c>
      <c r="V422" s="21">
        <v>2.4735024709577835E-14</v>
      </c>
      <c r="W422" s="21">
        <v>2.5507289898003398E-14</v>
      </c>
      <c r="X422" s="21">
        <v>2.392418088905083E-14</v>
      </c>
      <c r="Y422" s="21">
        <v>2.4658052571714089E-14</v>
      </c>
      <c r="Z422" s="21">
        <v>2.4884885916432412E-14</v>
      </c>
      <c r="AA422" s="21">
        <v>2.3500588398042412E-14</v>
      </c>
      <c r="AB422" s="21">
        <v>2.4168375304711625E-14</v>
      </c>
      <c r="AC422" s="21">
        <v>2.4543850559466809E-14</v>
      </c>
      <c r="AD422" s="21">
        <v>2.313942588889042E-14</v>
      </c>
      <c r="AE422" s="21">
        <v>2.4802378018902193E-14</v>
      </c>
      <c r="AF422" s="22">
        <v>2.5590938719365613E-14</v>
      </c>
      <c r="AG422" s="21">
        <v>3.9660112817348569E-14</v>
      </c>
      <c r="AH422" s="21" t="s">
        <v>839</v>
      </c>
      <c r="AI422" s="21" t="s">
        <v>839</v>
      </c>
      <c r="AJ422" s="21">
        <v>4.0789996687173866E-14</v>
      </c>
      <c r="AK422" s="21">
        <v>4.083162074603448E-14</v>
      </c>
      <c r="AL422" s="21">
        <v>4.0868740481899583E-14</v>
      </c>
      <c r="AM422" s="21">
        <v>4.0200046124458673E-14</v>
      </c>
      <c r="AN422" s="21">
        <v>4.0484391239517703E-14</v>
      </c>
      <c r="AO422" s="21">
        <v>4.0739609623251978E-14</v>
      </c>
      <c r="AP422" s="21">
        <v>4.0285135568358596E-14</v>
      </c>
      <c r="AQ422" s="21">
        <v>4.0675101946925534E-14</v>
      </c>
      <c r="AR422" s="21">
        <v>4.0679368072637867E-14</v>
      </c>
      <c r="AS422" s="21">
        <v>3.9331571403188061E-14</v>
      </c>
      <c r="AT422" s="21">
        <v>4.0712278462355331E-14</v>
      </c>
      <c r="AU422" s="21">
        <v>4.0860716281257816E-14</v>
      </c>
    </row>
    <row r="423" spans="1:47" x14ac:dyDescent="0.45">
      <c r="A423" s="3" t="s">
        <v>431</v>
      </c>
      <c r="B423" s="4" t="s">
        <v>1257</v>
      </c>
      <c r="C423" s="23">
        <v>4.6914477278233644E-13</v>
      </c>
      <c r="D423" s="21">
        <v>4.3082801126696457E-13</v>
      </c>
      <c r="E423" s="21">
        <v>3.0188743940755316E-14</v>
      </c>
      <c r="F423" s="21">
        <v>4.6837579599338457E-13</v>
      </c>
      <c r="G423" s="21">
        <v>4.761712807485975E-13</v>
      </c>
      <c r="H423" s="21">
        <v>4.8691457680444413E-13</v>
      </c>
      <c r="I423" s="21">
        <v>4.8310592826129095E-13</v>
      </c>
      <c r="J423" s="21">
        <v>4.8814822765457191E-13</v>
      </c>
      <c r="K423" s="21">
        <v>4.9269108949574268E-13</v>
      </c>
      <c r="L423" s="21">
        <v>4.8031922571307389E-13</v>
      </c>
      <c r="M423" s="21">
        <v>4.8759332429957305E-13</v>
      </c>
      <c r="N423" s="21">
        <v>4.8885606630579625E-13</v>
      </c>
      <c r="O423" s="21">
        <v>4.6996920115277515E-13</v>
      </c>
      <c r="P423" s="21">
        <v>4.9173900374555269E-13</v>
      </c>
      <c r="Q423" s="22">
        <v>4.9935291996053708E-13</v>
      </c>
      <c r="R423" s="23">
        <v>3.8813577003255215E-13</v>
      </c>
      <c r="S423" s="21">
        <v>3.5019364463904021E-13</v>
      </c>
      <c r="T423" s="21">
        <v>0</v>
      </c>
      <c r="U423" s="21">
        <v>3.9960286451336844E-13</v>
      </c>
      <c r="V423" s="21">
        <v>4.0814201079289447E-13</v>
      </c>
      <c r="W423" s="21">
        <v>4.2103861333881274E-13</v>
      </c>
      <c r="X423" s="21">
        <v>4.2602466184889052E-13</v>
      </c>
      <c r="Y423" s="21">
        <v>4.3260376773076278E-13</v>
      </c>
      <c r="Z423" s="21">
        <v>4.3490199256661876E-13</v>
      </c>
      <c r="AA423" s="21">
        <v>4.20676687882849E-13</v>
      </c>
      <c r="AB423" s="21">
        <v>4.2637483298134066E-13</v>
      </c>
      <c r="AC423" s="21">
        <v>4.2994594165010925E-13</v>
      </c>
      <c r="AD423" s="21">
        <v>4.197464532538169E-13</v>
      </c>
      <c r="AE423" s="21">
        <v>4.3389846017819699E-13</v>
      </c>
      <c r="AF423" s="22">
        <v>4.4332233685780736E-13</v>
      </c>
      <c r="AG423" s="21">
        <v>5.4389899911493004E-13</v>
      </c>
      <c r="AH423" s="21">
        <v>5.1409699255547504E-13</v>
      </c>
      <c r="AI423" s="21">
        <v>1.822952122231745E-13</v>
      </c>
      <c r="AJ423" s="21">
        <v>5.4974500627669828E-13</v>
      </c>
      <c r="AK423" s="21">
        <v>5.5643169281524294E-13</v>
      </c>
      <c r="AL423" s="21">
        <v>5.6474618085705822E-13</v>
      </c>
      <c r="AM423" s="21">
        <v>5.5711682588165694E-13</v>
      </c>
      <c r="AN423" s="21">
        <v>5.6111478206704447E-13</v>
      </c>
      <c r="AO423" s="21">
        <v>5.6651241360328865E-13</v>
      </c>
      <c r="AP423" s="21">
        <v>5.5554159802090676E-13</v>
      </c>
      <c r="AQ423" s="21">
        <v>5.6313366671085039E-13</v>
      </c>
      <c r="AR423" s="21">
        <v>5.632491087698733E-13</v>
      </c>
      <c r="AS423" s="21">
        <v>5.4903452055379215E-13</v>
      </c>
      <c r="AT423" s="21">
        <v>5.658160468475387E-13</v>
      </c>
      <c r="AU423" s="21">
        <v>5.7162757853278325E-13</v>
      </c>
    </row>
    <row r="424" spans="1:47" x14ac:dyDescent="0.45">
      <c r="A424" s="3" t="s">
        <v>432</v>
      </c>
      <c r="B424" s="4" t="s">
        <v>1258</v>
      </c>
      <c r="C424" s="23">
        <v>1.1407021706431567E-12</v>
      </c>
      <c r="D424" s="21">
        <v>1.1594268534691143E-12</v>
      </c>
      <c r="E424" s="21">
        <v>1.1707978124857928E-13</v>
      </c>
      <c r="F424" s="21">
        <v>1.6601877831400559E-12</v>
      </c>
      <c r="G424" s="21">
        <v>1.8066925396471441E-12</v>
      </c>
      <c r="H424" s="21">
        <v>2.0085971064789779E-12</v>
      </c>
      <c r="I424" s="21">
        <v>1.4007777736545971E-12</v>
      </c>
      <c r="J424" s="21">
        <v>1.5984419077185666E-12</v>
      </c>
      <c r="K424" s="21">
        <v>1.7765010127814209E-12</v>
      </c>
      <c r="L424" s="21">
        <v>1.5158718325549688E-12</v>
      </c>
      <c r="M424" s="21">
        <v>1.7441097752435096E-12</v>
      </c>
      <c r="N424" s="21">
        <v>1.7839333176523593E-12</v>
      </c>
      <c r="O424" s="21">
        <v>8.3477777330525125E-13</v>
      </c>
      <c r="P424" s="21">
        <v>1.7158912556380124E-12</v>
      </c>
      <c r="Q424" s="22">
        <v>2.0244197531436864E-12</v>
      </c>
      <c r="R424" s="23">
        <v>6.2182783283133461E-13</v>
      </c>
      <c r="S424" s="21">
        <v>6.5114952216332044E-13</v>
      </c>
      <c r="T424" s="21">
        <v>0</v>
      </c>
      <c r="U424" s="21">
        <v>6.9271396555789513E-13</v>
      </c>
      <c r="V424" s="21">
        <v>8.1335288331487354E-13</v>
      </c>
      <c r="W424" s="21">
        <v>9.8699951307603987E-13</v>
      </c>
      <c r="X424" s="21">
        <v>7.7400437362995731E-13</v>
      </c>
      <c r="Y424" s="21">
        <v>8.8750033249961322E-13</v>
      </c>
      <c r="Z424" s="21">
        <v>9.2711974537376548E-13</v>
      </c>
      <c r="AA424" s="21">
        <v>8.283715550405928E-13</v>
      </c>
      <c r="AB424" s="21">
        <v>9.0747261110040875E-13</v>
      </c>
      <c r="AC424" s="21">
        <v>9.5702789698347003E-13</v>
      </c>
      <c r="AD424" s="21">
        <v>6.1633260833135409E-13</v>
      </c>
      <c r="AE424" s="21">
        <v>8.7617200650343305E-13</v>
      </c>
      <c r="AF424" s="22">
        <v>1.0492003238560698E-12</v>
      </c>
      <c r="AG424" s="21">
        <v>2.2750020372109463E-12</v>
      </c>
      <c r="AH424" s="21">
        <v>2.1898696490920675E-12</v>
      </c>
      <c r="AI424" s="21">
        <v>8.7961078218562021E-13</v>
      </c>
      <c r="AJ424" s="21">
        <v>3.4205115557932721E-12</v>
      </c>
      <c r="AK424" s="21">
        <v>3.5496898892913698E-12</v>
      </c>
      <c r="AL424" s="21">
        <v>3.7219427576261704E-12</v>
      </c>
      <c r="AM424" s="21">
        <v>2.7049089604983403E-12</v>
      </c>
      <c r="AN424" s="21">
        <v>2.978178945352751E-12</v>
      </c>
      <c r="AO424" s="21">
        <v>3.3471392545236813E-12</v>
      </c>
      <c r="AP424" s="21">
        <v>2.855478661232136E-12</v>
      </c>
      <c r="AQ424" s="21">
        <v>3.281495095081467E-12</v>
      </c>
      <c r="AR424" s="21">
        <v>3.2880297206872664E-12</v>
      </c>
      <c r="AS424" s="21">
        <v>2.1179414663969906E-12</v>
      </c>
      <c r="AT424" s="21">
        <v>3.2859664941142024E-12</v>
      </c>
      <c r="AU424" s="21">
        <v>3.6904343583581319E-12</v>
      </c>
    </row>
    <row r="425" spans="1:47" x14ac:dyDescent="0.45">
      <c r="A425" s="3" t="s">
        <v>433</v>
      </c>
      <c r="B425" s="4" t="s">
        <v>1259</v>
      </c>
      <c r="C425" s="23">
        <v>1.3360168451414927E-12</v>
      </c>
      <c r="D425" s="21">
        <v>1.2537490153640616E-12</v>
      </c>
      <c r="E425" s="21">
        <v>1.1463757262449386E-13</v>
      </c>
      <c r="F425" s="21">
        <v>1.424566286813972E-12</v>
      </c>
      <c r="G425" s="21">
        <v>1.4660303863534289E-12</v>
      </c>
      <c r="H425" s="21">
        <v>1.5231738624847372E-12</v>
      </c>
      <c r="I425" s="21">
        <v>1.4328070352340342E-12</v>
      </c>
      <c r="J425" s="21">
        <v>1.4730822686248668E-12</v>
      </c>
      <c r="K425" s="21">
        <v>1.5093639703563157E-12</v>
      </c>
      <c r="L425" s="21">
        <v>1.4418771592087613E-12</v>
      </c>
      <c r="M425" s="21">
        <v>1.4920163878688679E-12</v>
      </c>
      <c r="N425" s="21">
        <v>1.5007520812318447E-12</v>
      </c>
      <c r="O425" s="21">
        <v>1.297466353986622E-12</v>
      </c>
      <c r="P425" s="21">
        <v>1.4880749818102898E-12</v>
      </c>
      <c r="Q425" s="22">
        <v>1.5547902964181269E-12</v>
      </c>
      <c r="R425" s="23">
        <v>1.0512177606635477E-12</v>
      </c>
      <c r="S425" s="21">
        <v>9.5919620035177372E-13</v>
      </c>
      <c r="T425" s="21">
        <v>0</v>
      </c>
      <c r="U425" s="21">
        <v>1.1123260870286073E-12</v>
      </c>
      <c r="V425" s="21">
        <v>1.1591829703181951E-12</v>
      </c>
      <c r="W425" s="21">
        <v>1.2280747921954013E-12</v>
      </c>
      <c r="X425" s="21">
        <v>1.2084976554671236E-12</v>
      </c>
      <c r="Y425" s="21">
        <v>1.2464833888431593E-12</v>
      </c>
      <c r="Z425" s="21">
        <v>1.2597460801763855E-12</v>
      </c>
      <c r="AA425" s="21">
        <v>1.2068034664476402E-12</v>
      </c>
      <c r="AB425" s="21">
        <v>1.2358815602072436E-12</v>
      </c>
      <c r="AC425" s="21">
        <v>1.2541008847837545E-12</v>
      </c>
      <c r="AD425" s="21">
        <v>1.1363354911257721E-12</v>
      </c>
      <c r="AE425" s="21">
        <v>1.2294725619111636E-12</v>
      </c>
      <c r="AF425" s="22">
        <v>1.2914929529584337E-12</v>
      </c>
      <c r="AG425" s="21">
        <v>1.6584385865680697E-12</v>
      </c>
      <c r="AH425" s="21">
        <v>1.5777489126143062E-12</v>
      </c>
      <c r="AI425" s="21">
        <v>5.97331390297383E-13</v>
      </c>
      <c r="AJ425" s="21">
        <v>1.8088360470124348E-12</v>
      </c>
      <c r="AK425" s="21">
        <v>1.8410718707923917E-12</v>
      </c>
      <c r="AL425" s="21">
        <v>1.8824792933194413E-12</v>
      </c>
      <c r="AM425" s="21">
        <v>1.7528533690965744E-12</v>
      </c>
      <c r="AN425" s="21">
        <v>1.7931846012168732E-12</v>
      </c>
      <c r="AO425" s="21">
        <v>1.8476380713422611E-12</v>
      </c>
      <c r="AP425" s="21">
        <v>1.7651560361362506E-12</v>
      </c>
      <c r="AQ425" s="21">
        <v>1.8315996240589853E-12</v>
      </c>
      <c r="AR425" s="21">
        <v>1.8326167367290528E-12</v>
      </c>
      <c r="AS425" s="21">
        <v>1.6524177689050966E-12</v>
      </c>
      <c r="AT425" s="21">
        <v>1.8331945576659646E-12</v>
      </c>
      <c r="AU425" s="21">
        <v>1.895795810668566E-12</v>
      </c>
    </row>
    <row r="426" spans="1:47" x14ac:dyDescent="0.45">
      <c r="A426" s="3" t="s">
        <v>434</v>
      </c>
      <c r="B426" s="4" t="s">
        <v>1260</v>
      </c>
      <c r="C426" s="23">
        <v>5.9251154900200664E-13</v>
      </c>
      <c r="D426" s="21">
        <v>5.3827448091668756E-13</v>
      </c>
      <c r="E426" s="21">
        <v>6.0886874765549183E-14</v>
      </c>
      <c r="F426" s="21">
        <v>5.9048122959215388E-13</v>
      </c>
      <c r="G426" s="21">
        <v>6.0119041997775699E-13</v>
      </c>
      <c r="H426" s="21">
        <v>6.1594922028892699E-13</v>
      </c>
      <c r="I426" s="21">
        <v>6.1658487901406454E-13</v>
      </c>
      <c r="J426" s="21">
        <v>6.2238676886507574E-13</v>
      </c>
      <c r="K426" s="21">
        <v>6.2761385618471038E-13</v>
      </c>
      <c r="L426" s="21">
        <v>6.1043550037371913E-13</v>
      </c>
      <c r="M426" s="21">
        <v>6.1954061594009942E-13</v>
      </c>
      <c r="N426" s="21">
        <v>6.2112137405074216E-13</v>
      </c>
      <c r="O426" s="21">
        <v>5.9241524779588678E-13</v>
      </c>
      <c r="P426" s="21">
        <v>6.2246383061929321E-13</v>
      </c>
      <c r="Q426" s="22">
        <v>6.3297178071864853E-13</v>
      </c>
      <c r="R426" s="23">
        <v>4.8598727281135671E-13</v>
      </c>
      <c r="S426" s="21">
        <v>4.3514318146433679E-13</v>
      </c>
      <c r="T426" s="21">
        <v>0</v>
      </c>
      <c r="U426" s="21">
        <v>5.019952950855875E-13</v>
      </c>
      <c r="V426" s="21">
        <v>5.1330683590082456E-13</v>
      </c>
      <c r="W426" s="21">
        <v>5.3041850781755959E-13</v>
      </c>
      <c r="X426" s="21">
        <v>5.4525506720403056E-13</v>
      </c>
      <c r="Y426" s="21">
        <v>5.5264454682975695E-13</v>
      </c>
      <c r="Z426" s="21">
        <v>5.5522565947262414E-13</v>
      </c>
      <c r="AA426" s="21">
        <v>5.3429052792265442E-13</v>
      </c>
      <c r="AB426" s="21">
        <v>5.4133937726697524E-13</v>
      </c>
      <c r="AC426" s="21">
        <v>5.4575697694588288E-13</v>
      </c>
      <c r="AD426" s="21">
        <v>5.2729744271584765E-13</v>
      </c>
      <c r="AE426" s="21">
        <v>5.4666340869190418E-13</v>
      </c>
      <c r="AF426" s="22">
        <v>5.5955927943608953E-13</v>
      </c>
      <c r="AG426" s="21">
        <v>6.8830521842627248E-13</v>
      </c>
      <c r="AH426" s="21">
        <v>6.4581092668298264E-13</v>
      </c>
      <c r="AI426" s="21">
        <v>2.7230001502251739E-13</v>
      </c>
      <c r="AJ426" s="21">
        <v>6.9594105343500478E-13</v>
      </c>
      <c r="AK426" s="21">
        <v>7.0544499831700071E-13</v>
      </c>
      <c r="AL426" s="21">
        <v>7.1725149701220854E-13</v>
      </c>
      <c r="AM426" s="21">
        <v>7.1043458218422906E-13</v>
      </c>
      <c r="AN426" s="21">
        <v>7.1527554384054872E-13</v>
      </c>
      <c r="AO426" s="21">
        <v>7.21811393830615E-13</v>
      </c>
      <c r="AP426" s="21">
        <v>7.0683136200029154E-13</v>
      </c>
      <c r="AQ426" s="21">
        <v>7.1663422597548764E-13</v>
      </c>
      <c r="AR426" s="21">
        <v>7.1678335159198413E-13</v>
      </c>
      <c r="AS426" s="21">
        <v>6.9500045367076778E-13</v>
      </c>
      <c r="AT426" s="21">
        <v>7.1875265365879954E-13</v>
      </c>
      <c r="AU426" s="21">
        <v>7.2697822519451859E-13</v>
      </c>
    </row>
    <row r="427" spans="1:47" x14ac:dyDescent="0.45">
      <c r="A427" s="3" t="s">
        <v>435</v>
      </c>
      <c r="B427" s="4" t="s">
        <v>1261</v>
      </c>
      <c r="C427" s="23">
        <v>1.2679840414546357E-12</v>
      </c>
      <c r="D427" s="21" t="s">
        <v>839</v>
      </c>
      <c r="E427" s="21" t="s">
        <v>839</v>
      </c>
      <c r="F427" s="21">
        <v>1.2719215578751199E-12</v>
      </c>
      <c r="G427" s="21">
        <v>1.2951431193066791E-12</v>
      </c>
      <c r="H427" s="21">
        <v>1.3271457614991898E-12</v>
      </c>
      <c r="I427" s="21">
        <v>1.3173931080822154E-12</v>
      </c>
      <c r="J427" s="21">
        <v>1.3321096791701386E-12</v>
      </c>
      <c r="K427" s="21">
        <v>1.345367790872101E-12</v>
      </c>
      <c r="L427" s="21">
        <v>1.3139753033476108E-12</v>
      </c>
      <c r="M427" s="21">
        <v>1.3340037119372137E-12</v>
      </c>
      <c r="N427" s="21">
        <v>1.3374861728381841E-12</v>
      </c>
      <c r="O427" s="21">
        <v>1.2835794575267833E-12</v>
      </c>
      <c r="P427" s="21">
        <v>1.3446020279019371E-12</v>
      </c>
      <c r="Q427" s="22">
        <v>1.3659574506142237E-12</v>
      </c>
      <c r="R427" s="23">
        <v>1.0320472498949122E-12</v>
      </c>
      <c r="S427" s="21" t="s">
        <v>839</v>
      </c>
      <c r="T427" s="21" t="s">
        <v>839</v>
      </c>
      <c r="U427" s="21">
        <v>1.0629757597232221E-12</v>
      </c>
      <c r="V427" s="21">
        <v>1.0870915906393054E-12</v>
      </c>
      <c r="W427" s="21">
        <v>1.1233785319559267E-12</v>
      </c>
      <c r="X427" s="21">
        <v>1.1493235946339336E-12</v>
      </c>
      <c r="Y427" s="21">
        <v>1.1654139238504334E-12</v>
      </c>
      <c r="Z427" s="21">
        <v>1.1710335655973822E-12</v>
      </c>
      <c r="AA427" s="21">
        <v>1.1385226419290499E-12</v>
      </c>
      <c r="AB427" s="21">
        <v>1.1521599552650876E-12</v>
      </c>
      <c r="AC427" s="21">
        <v>1.160706000389151E-12</v>
      </c>
      <c r="AD427" s="21">
        <v>1.1404949088328199E-12</v>
      </c>
      <c r="AE427" s="21">
        <v>1.1730289679273318E-12</v>
      </c>
      <c r="AF427" s="22">
        <v>1.1946935372929729E-12</v>
      </c>
      <c r="AG427" s="21">
        <v>1.5145086587587267E-12</v>
      </c>
      <c r="AH427" s="21" t="s">
        <v>839</v>
      </c>
      <c r="AI427" s="21" t="s">
        <v>839</v>
      </c>
      <c r="AJ427" s="21">
        <v>1.5519717323843349E-12</v>
      </c>
      <c r="AK427" s="21">
        <v>1.5727174554703022E-12</v>
      </c>
      <c r="AL427" s="21">
        <v>1.5987067476987798E-12</v>
      </c>
      <c r="AM427" s="21">
        <v>1.56704843940069E-12</v>
      </c>
      <c r="AN427" s="21">
        <v>1.5813869354231999E-12</v>
      </c>
      <c r="AO427" s="21">
        <v>1.6007458200037514E-12</v>
      </c>
      <c r="AP427" s="21">
        <v>1.5670624675293795E-12</v>
      </c>
      <c r="AQ427" s="21">
        <v>1.5922531312831894E-12</v>
      </c>
      <c r="AR427" s="21">
        <v>1.592637619282136E-12</v>
      </c>
      <c r="AS427" s="21">
        <v>1.5406159775876736E-12</v>
      </c>
      <c r="AT427" s="21">
        <v>1.5992494817099148E-12</v>
      </c>
      <c r="AU427" s="21">
        <v>1.6195537899747544E-12</v>
      </c>
    </row>
    <row r="428" spans="1:47" x14ac:dyDescent="0.45">
      <c r="A428" s="3" t="s">
        <v>436</v>
      </c>
      <c r="B428" s="4" t="s">
        <v>1262</v>
      </c>
      <c r="C428" s="23" t="s">
        <v>839</v>
      </c>
      <c r="D428" s="21">
        <v>1.4553136941685931E-13</v>
      </c>
      <c r="E428" s="21" t="s">
        <v>839</v>
      </c>
      <c r="F428" s="21">
        <v>1.9001170282829804E-13</v>
      </c>
      <c r="G428" s="21">
        <v>2.0350992060231433E-13</v>
      </c>
      <c r="H428" s="21">
        <v>2.2211240066945637E-13</v>
      </c>
      <c r="I428" s="21">
        <v>1.5961487444425772E-13</v>
      </c>
      <c r="J428" s="21">
        <v>1.790727761480194E-13</v>
      </c>
      <c r="K428" s="21">
        <v>1.9660081710855969E-13</v>
      </c>
      <c r="L428" s="21">
        <v>1.7031435716981717E-13</v>
      </c>
      <c r="M428" s="21">
        <v>1.9294107104868085E-13</v>
      </c>
      <c r="N428" s="21">
        <v>1.9688851441439422E-13</v>
      </c>
      <c r="O428" s="21">
        <v>9.4628719132344878E-14</v>
      </c>
      <c r="P428" s="21">
        <v>1.8648631587757952E-13</v>
      </c>
      <c r="Q428" s="22">
        <v>2.186448654748577E-13</v>
      </c>
      <c r="R428" s="23" t="s">
        <v>839</v>
      </c>
      <c r="S428" s="21">
        <v>9.9144678503854571E-14</v>
      </c>
      <c r="T428" s="21" t="s">
        <v>839</v>
      </c>
      <c r="U428" s="21">
        <v>9.7323889761560091E-14</v>
      </c>
      <c r="V428" s="21">
        <v>1.1180359639764207E-13</v>
      </c>
      <c r="W428" s="21">
        <v>1.3253082120863085E-13</v>
      </c>
      <c r="X428" s="21">
        <v>9.9269593543891126E-14</v>
      </c>
      <c r="Y428" s="21">
        <v>1.1383845298702592E-13</v>
      </c>
      <c r="Z428" s="21">
        <v>1.1892419411388387E-13</v>
      </c>
      <c r="AA428" s="21">
        <v>1.0615390786997184E-13</v>
      </c>
      <c r="AB428" s="21">
        <v>1.1632005275322622E-13</v>
      </c>
      <c r="AC428" s="21">
        <v>1.2268895828842148E-13</v>
      </c>
      <c r="AD428" s="21">
        <v>6.8946931380144336E-14</v>
      </c>
      <c r="AE428" s="21">
        <v>1.0551006990413176E-13</v>
      </c>
      <c r="AF428" s="22">
        <v>1.298576350319349E-13</v>
      </c>
      <c r="AG428" s="21" t="s">
        <v>839</v>
      </c>
      <c r="AH428" s="21">
        <v>2.3625896001807623E-13</v>
      </c>
      <c r="AI428" s="21" t="s">
        <v>839</v>
      </c>
      <c r="AJ428" s="21">
        <v>3.413703771728616E-13</v>
      </c>
      <c r="AK428" s="21">
        <v>3.5208853596910293E-13</v>
      </c>
      <c r="AL428" s="21">
        <v>3.6646474465404399E-13</v>
      </c>
      <c r="AM428" s="21">
        <v>2.7440076911433425E-13</v>
      </c>
      <c r="AN428" s="21">
        <v>2.9877660548916173E-13</v>
      </c>
      <c r="AO428" s="21">
        <v>3.3168804965854542E-13</v>
      </c>
      <c r="AP428" s="21">
        <v>2.8729175222476409E-13</v>
      </c>
      <c r="AQ428" s="21">
        <v>3.2548690949982651E-13</v>
      </c>
      <c r="AR428" s="21">
        <v>3.2607267343365982E-13</v>
      </c>
      <c r="AS428" s="21">
        <v>2.1590600327130591E-13</v>
      </c>
      <c r="AT428" s="21">
        <v>3.2382408259854841E-13</v>
      </c>
      <c r="AU428" s="21">
        <v>3.6119463386520956E-13</v>
      </c>
    </row>
    <row r="429" spans="1:47" x14ac:dyDescent="0.45">
      <c r="A429" s="3" t="s">
        <v>437</v>
      </c>
      <c r="B429" s="4" t="s">
        <v>1263</v>
      </c>
      <c r="C429" s="23">
        <v>1.4193644794964016E-13</v>
      </c>
      <c r="D429" s="21">
        <v>1.3519535337808489E-13</v>
      </c>
      <c r="E429" s="21">
        <v>1.6223261463462511E-14</v>
      </c>
      <c r="F429" s="21">
        <v>1.567390079735882E-13</v>
      </c>
      <c r="G429" s="21">
        <v>1.6251320497491524E-13</v>
      </c>
      <c r="H429" s="21">
        <v>1.7047087660380999E-13</v>
      </c>
      <c r="I429" s="21">
        <v>1.5371767124869846E-13</v>
      </c>
      <c r="J429" s="21">
        <v>1.6012629627655323E-13</v>
      </c>
      <c r="K429" s="21">
        <v>1.6589934891412245E-13</v>
      </c>
      <c r="L429" s="21">
        <v>1.563599424460781E-13</v>
      </c>
      <c r="M429" s="21">
        <v>1.6403448271555813E-13</v>
      </c>
      <c r="N429" s="21">
        <v>1.6537274842725668E-13</v>
      </c>
      <c r="O429" s="21">
        <v>1.3239597257447743E-13</v>
      </c>
      <c r="P429" s="21">
        <v>1.6260551287081449E-13</v>
      </c>
      <c r="Q429" s="22">
        <v>1.7318102986602128E-13</v>
      </c>
      <c r="R429" s="23">
        <v>1.0835299087947375E-13</v>
      </c>
      <c r="S429" s="21">
        <v>1.0499035223763261E-13</v>
      </c>
      <c r="T429" s="21">
        <v>0</v>
      </c>
      <c r="U429" s="21">
        <v>1.1384612032650676E-13</v>
      </c>
      <c r="V429" s="21">
        <v>1.197954666329903E-13</v>
      </c>
      <c r="W429" s="21">
        <v>1.284778946902967E-13</v>
      </c>
      <c r="X429" s="21">
        <v>1.2410208582829811E-13</v>
      </c>
      <c r="Y429" s="21">
        <v>1.2903690440763232E-13</v>
      </c>
      <c r="Z429" s="21">
        <v>1.3075969669121999E-13</v>
      </c>
      <c r="AA429" s="21">
        <v>1.2485635696026481E-13</v>
      </c>
      <c r="AB429" s="21">
        <v>1.2850638553483801E-13</v>
      </c>
      <c r="AC429" s="21">
        <v>1.3079321622640736E-13</v>
      </c>
      <c r="AD429" s="21">
        <v>1.1395076383459291E-13</v>
      </c>
      <c r="AE429" s="21">
        <v>1.2629751293697634E-13</v>
      </c>
      <c r="AF429" s="22">
        <v>1.3451926977035725E-13</v>
      </c>
      <c r="AG429" s="21">
        <v>1.8529346868652082E-13</v>
      </c>
      <c r="AH429" s="21">
        <v>1.7761548525666429E-13</v>
      </c>
      <c r="AI429" s="21">
        <v>7.9055284192670097E-14</v>
      </c>
      <c r="AJ429" s="21">
        <v>2.1230848148653293E-13</v>
      </c>
      <c r="AK429" s="21">
        <v>2.1665056955166399E-13</v>
      </c>
      <c r="AL429" s="21">
        <v>2.2230732294808058E-13</v>
      </c>
      <c r="AM429" s="21">
        <v>1.9890959803576957E-13</v>
      </c>
      <c r="AN429" s="21">
        <v>2.0568035304115031E-13</v>
      </c>
      <c r="AO429" s="21">
        <v>2.1482198271451194E-13</v>
      </c>
      <c r="AP429" s="21">
        <v>2.018654517856249E-13</v>
      </c>
      <c r="AQ429" s="21">
        <v>2.1269951501995781E-13</v>
      </c>
      <c r="AR429" s="21">
        <v>2.1286555969804305E-13</v>
      </c>
      <c r="AS429" s="21">
        <v>1.8236696774833757E-13</v>
      </c>
      <c r="AT429" s="21">
        <v>2.1252202506118357E-13</v>
      </c>
      <c r="AU429" s="21">
        <v>2.2296434597380679E-13</v>
      </c>
    </row>
    <row r="430" spans="1:47" x14ac:dyDescent="0.45">
      <c r="A430" s="3" t="s">
        <v>438</v>
      </c>
      <c r="B430" s="4" t="s">
        <v>1264</v>
      </c>
      <c r="C430" s="23">
        <v>4.4158494801389366E-13</v>
      </c>
      <c r="D430" s="21" t="s">
        <v>839</v>
      </c>
      <c r="E430" s="21" t="s">
        <v>839</v>
      </c>
      <c r="F430" s="21">
        <v>4.5631033753618369E-13</v>
      </c>
      <c r="G430" s="21">
        <v>4.6841394126627255E-13</v>
      </c>
      <c r="H430" s="21">
        <v>4.8509444315912157E-13</v>
      </c>
      <c r="I430" s="21">
        <v>4.5725636327123155E-13</v>
      </c>
      <c r="J430" s="21">
        <v>4.6929152383640031E-13</v>
      </c>
      <c r="K430" s="21">
        <v>4.8013393502178188E-13</v>
      </c>
      <c r="L430" s="21">
        <v>4.5768639026356294E-13</v>
      </c>
      <c r="M430" s="21">
        <v>4.7325583041270497E-13</v>
      </c>
      <c r="N430" s="21">
        <v>4.7596402256410822E-13</v>
      </c>
      <c r="O430" s="21">
        <v>4.1531876111651628E-13</v>
      </c>
      <c r="P430" s="21">
        <v>4.7311363432145275E-13</v>
      </c>
      <c r="Q430" s="22">
        <v>4.9333302066404061E-13</v>
      </c>
      <c r="R430" s="23">
        <v>3.4970295474300648E-13</v>
      </c>
      <c r="S430" s="21" t="s">
        <v>839</v>
      </c>
      <c r="T430" s="21" t="s">
        <v>839</v>
      </c>
      <c r="U430" s="21">
        <v>3.6293568864592606E-13</v>
      </c>
      <c r="V430" s="21">
        <v>3.7595197703316966E-13</v>
      </c>
      <c r="W430" s="21">
        <v>3.9521012117102124E-13</v>
      </c>
      <c r="X430" s="21">
        <v>3.818429794425185E-13</v>
      </c>
      <c r="Y430" s="21">
        <v>3.941602599606772E-13</v>
      </c>
      <c r="Z430" s="21">
        <v>3.9846197908663228E-13</v>
      </c>
      <c r="AA430" s="21">
        <v>3.7913612259251715E-13</v>
      </c>
      <c r="AB430" s="21">
        <v>3.8884767570207285E-13</v>
      </c>
      <c r="AC430" s="21">
        <v>3.9493334219845749E-13</v>
      </c>
      <c r="AD430" s="21">
        <v>3.5763486581175136E-13</v>
      </c>
      <c r="AE430" s="21">
        <v>3.8809325293831353E-13</v>
      </c>
      <c r="AF430" s="22">
        <v>4.0837561731369868E-13</v>
      </c>
      <c r="AG430" s="21">
        <v>5.4276985342196706E-13</v>
      </c>
      <c r="AH430" s="21" t="s">
        <v>839</v>
      </c>
      <c r="AI430" s="21" t="s">
        <v>839</v>
      </c>
      <c r="AJ430" s="21">
        <v>5.8018421512891152E-13</v>
      </c>
      <c r="AK430" s="21">
        <v>5.9043584987877683E-13</v>
      </c>
      <c r="AL430" s="21">
        <v>6.0349625594496277E-13</v>
      </c>
      <c r="AM430" s="21">
        <v>5.6526023908719752E-13</v>
      </c>
      <c r="AN430" s="21">
        <v>5.7730741748324551E-13</v>
      </c>
      <c r="AO430" s="21">
        <v>5.9357270607790949E-13</v>
      </c>
      <c r="AP430" s="21">
        <v>5.6724345667953604E-13</v>
      </c>
      <c r="AQ430" s="21">
        <v>5.8769944626238127E-13</v>
      </c>
      <c r="AR430" s="21">
        <v>5.880118041420671E-13</v>
      </c>
      <c r="AS430" s="21">
        <v>5.3415708876278193E-13</v>
      </c>
      <c r="AT430" s="21">
        <v>5.8882636529563525E-13</v>
      </c>
      <c r="AU430" s="21">
        <v>6.077582449162535E-13</v>
      </c>
    </row>
    <row r="431" spans="1:47" x14ac:dyDescent="0.45">
      <c r="A431" s="3" t="s">
        <v>439</v>
      </c>
      <c r="B431" s="4" t="s">
        <v>1265</v>
      </c>
      <c r="C431" s="23">
        <v>3.4523577425066205E-12</v>
      </c>
      <c r="D431" s="21" t="s">
        <v>839</v>
      </c>
      <c r="E431" s="21" t="s">
        <v>839</v>
      </c>
      <c r="F431" s="21">
        <v>3.6958105833702989E-12</v>
      </c>
      <c r="G431" s="21">
        <v>3.8004093986642887E-12</v>
      </c>
      <c r="H431" s="21">
        <v>3.9445615681676162E-12</v>
      </c>
      <c r="I431" s="21">
        <v>3.6426296608914621E-12</v>
      </c>
      <c r="J431" s="21">
        <v>3.7584205251466424E-12</v>
      </c>
      <c r="K431" s="21">
        <v>3.8627292748397536E-12</v>
      </c>
      <c r="L431" s="21">
        <v>3.6757789667820294E-12</v>
      </c>
      <c r="M431" s="21">
        <v>3.8181362479969607E-12</v>
      </c>
      <c r="N431" s="21">
        <v>3.8429460217473126E-12</v>
      </c>
      <c r="O431" s="21">
        <v>3.308337000088356E-12</v>
      </c>
      <c r="P431" s="21">
        <v>3.826042777714678E-12</v>
      </c>
      <c r="Q431" s="22">
        <v>4.0072847522867034E-12</v>
      </c>
      <c r="R431" s="23">
        <v>2.7348179156386939E-12</v>
      </c>
      <c r="S431" s="21" t="s">
        <v>839</v>
      </c>
      <c r="T431" s="21" t="s">
        <v>839</v>
      </c>
      <c r="U431" s="21">
        <v>2.8403633976642845E-12</v>
      </c>
      <c r="V431" s="21">
        <v>2.9691732307873968E-12</v>
      </c>
      <c r="W431" s="21">
        <v>3.1568981210383006E-12</v>
      </c>
      <c r="X431" s="21">
        <v>3.0178985116224888E-12</v>
      </c>
      <c r="Y431" s="21">
        <v>3.1315102224421834E-12</v>
      </c>
      <c r="Z431" s="21">
        <v>3.1711751456579188E-12</v>
      </c>
      <c r="AA431" s="21">
        <v>3.0273905181838536E-12</v>
      </c>
      <c r="AB431" s="21">
        <v>3.1124541533900011E-12</v>
      </c>
      <c r="AC431" s="21">
        <v>3.1657500590964688E-12</v>
      </c>
      <c r="AD431" s="21">
        <v>2.8768304880930669E-12</v>
      </c>
      <c r="AE431" s="21">
        <v>3.1316009646450626E-12</v>
      </c>
      <c r="AF431" s="22">
        <v>3.301253823539149E-12</v>
      </c>
      <c r="AG431" s="21">
        <v>4.3736288048291777E-12</v>
      </c>
      <c r="AH431" s="21" t="s">
        <v>839</v>
      </c>
      <c r="AI431" s="21" t="s">
        <v>839</v>
      </c>
      <c r="AJ431" s="21">
        <v>4.8616463895669861E-12</v>
      </c>
      <c r="AK431" s="21">
        <v>4.9442043939495228E-12</v>
      </c>
      <c r="AL431" s="21">
        <v>5.0515736760246419E-12</v>
      </c>
      <c r="AM431" s="21">
        <v>4.6104025411876262E-12</v>
      </c>
      <c r="AN431" s="21">
        <v>4.7380936137424193E-12</v>
      </c>
      <c r="AO431" s="21">
        <v>4.9104969609284033E-12</v>
      </c>
      <c r="AP431" s="21">
        <v>4.6574538650088888E-12</v>
      </c>
      <c r="AQ431" s="21">
        <v>4.8649037549382878E-12</v>
      </c>
      <c r="AR431" s="21">
        <v>4.8680810967832649E-12</v>
      </c>
      <c r="AS431" s="21">
        <v>4.329402848544691E-12</v>
      </c>
      <c r="AT431" s="21">
        <v>4.8792756199600868E-12</v>
      </c>
      <c r="AU431" s="21">
        <v>5.0696892121626827E-12</v>
      </c>
    </row>
    <row r="432" spans="1:47" x14ac:dyDescent="0.45">
      <c r="A432" s="3" t="s">
        <v>440</v>
      </c>
      <c r="B432" s="4" t="s">
        <v>1266</v>
      </c>
      <c r="C432" s="23">
        <v>8.8250636007601695E-13</v>
      </c>
      <c r="D432" s="21">
        <v>8.1777364963561537E-13</v>
      </c>
      <c r="E432" s="21">
        <v>3.8370200678762839E-14</v>
      </c>
      <c r="F432" s="21">
        <v>9.1247236814667878E-13</v>
      </c>
      <c r="G432" s="21">
        <v>9.327046413892016E-13</v>
      </c>
      <c r="H432" s="21">
        <v>9.6058761572019139E-13</v>
      </c>
      <c r="I432" s="21">
        <v>9.2776239677317131E-13</v>
      </c>
      <c r="J432" s="21">
        <v>9.4525219689339688E-13</v>
      </c>
      <c r="K432" s="21">
        <v>9.610080691535196E-13</v>
      </c>
      <c r="L432" s="21">
        <v>8.9814595446117301E-13</v>
      </c>
      <c r="M432" s="21">
        <v>9.2834434477459016E-13</v>
      </c>
      <c r="N432" s="21">
        <v>9.3359189001600326E-13</v>
      </c>
      <c r="O432" s="21">
        <v>8.6837068792239329E-13</v>
      </c>
      <c r="P432" s="21">
        <v>9.5149103052517775E-13</v>
      </c>
      <c r="Q432" s="22">
        <v>9.805796538194833E-13</v>
      </c>
      <c r="R432" s="23">
        <v>7.1425550131303003E-13</v>
      </c>
      <c r="S432" s="21">
        <v>6.0844458299762705E-13</v>
      </c>
      <c r="T432" s="21">
        <v>0</v>
      </c>
      <c r="U432" s="21">
        <v>7.3829103142159673E-13</v>
      </c>
      <c r="V432" s="21">
        <v>7.6090960676205429E-13</v>
      </c>
      <c r="W432" s="21">
        <v>7.9442658825928044E-13</v>
      </c>
      <c r="X432" s="21">
        <v>7.9476892227949772E-13</v>
      </c>
      <c r="Y432" s="21">
        <v>8.1228382602310522E-13</v>
      </c>
      <c r="Z432" s="21">
        <v>8.1839978947833764E-13</v>
      </c>
      <c r="AA432" s="21">
        <v>7.4346259226339339E-13</v>
      </c>
      <c r="AB432" s="21">
        <v>7.6348325280344854E-13</v>
      </c>
      <c r="AC432" s="21">
        <v>7.7602984407972678E-13</v>
      </c>
      <c r="AD432" s="21">
        <v>7.6234446530766619E-13</v>
      </c>
      <c r="AE432" s="21">
        <v>8.0501919745983969E-13</v>
      </c>
      <c r="AF432" s="22">
        <v>8.3343648618666339E-13</v>
      </c>
      <c r="AG432" s="21">
        <v>1.0767117208435052E-12</v>
      </c>
      <c r="AH432" s="21">
        <v>1.0131569948396109E-12</v>
      </c>
      <c r="AI432" s="21">
        <v>2.9720801344583531E-13</v>
      </c>
      <c r="AJ432" s="21">
        <v>1.1265815615930216E-12</v>
      </c>
      <c r="AK432" s="21">
        <v>1.1425930080940655E-12</v>
      </c>
      <c r="AL432" s="21">
        <v>1.1629498409847194E-12</v>
      </c>
      <c r="AM432" s="21">
        <v>1.1144183954036307E-12</v>
      </c>
      <c r="AN432" s="21">
        <v>1.1308800076310733E-12</v>
      </c>
      <c r="AO432" s="21">
        <v>1.1531056263090796E-12</v>
      </c>
      <c r="AP432" s="21">
        <v>1.0961330200776441E-12</v>
      </c>
      <c r="AQ432" s="21">
        <v>1.13163689859068E-12</v>
      </c>
      <c r="AR432" s="21">
        <v>1.1321778394134932E-12</v>
      </c>
      <c r="AS432" s="21">
        <v>1.0722179160530805E-12</v>
      </c>
      <c r="AT432" s="21">
        <v>1.1467372428323538E-12</v>
      </c>
      <c r="AU432" s="21">
        <v>1.17254279388688E-12</v>
      </c>
    </row>
    <row r="433" spans="1:47" x14ac:dyDescent="0.45">
      <c r="A433" s="3" t="s">
        <v>441</v>
      </c>
      <c r="B433" s="4" t="s">
        <v>1267</v>
      </c>
      <c r="C433" s="23" t="s">
        <v>839</v>
      </c>
      <c r="D433" s="21">
        <v>3.1399282655273366E-12</v>
      </c>
      <c r="E433" s="21" t="s">
        <v>839</v>
      </c>
      <c r="F433" s="21">
        <v>3.557376009136285E-12</v>
      </c>
      <c r="G433" s="21">
        <v>3.6604201805600459E-12</v>
      </c>
      <c r="H433" s="21">
        <v>3.8024298278362297E-12</v>
      </c>
      <c r="I433" s="21">
        <v>3.4355881776302042E-12</v>
      </c>
      <c r="J433" s="21">
        <v>3.5629732562016836E-12</v>
      </c>
      <c r="K433" s="21">
        <v>3.6777253475101525E-12</v>
      </c>
      <c r="L433" s="21">
        <v>3.4367210700140486E-12</v>
      </c>
      <c r="M433" s="21">
        <v>3.6021695855131755E-12</v>
      </c>
      <c r="N433" s="21">
        <v>3.6309973378044948E-12</v>
      </c>
      <c r="O433" s="21">
        <v>3.0171392822284101E-12</v>
      </c>
      <c r="P433" s="21">
        <v>3.6146609774615825E-12</v>
      </c>
      <c r="Q433" s="22">
        <v>3.8238342617381149E-12</v>
      </c>
      <c r="R433" s="23" t="s">
        <v>839</v>
      </c>
      <c r="S433" s="21">
        <v>2.426110751838184E-12</v>
      </c>
      <c r="T433" s="21" t="s">
        <v>839</v>
      </c>
      <c r="U433" s="21">
        <v>2.7022415565559848E-12</v>
      </c>
      <c r="V433" s="21">
        <v>2.8453312784352244E-12</v>
      </c>
      <c r="W433" s="21">
        <v>3.0522346718056887E-12</v>
      </c>
      <c r="X433" s="21">
        <v>2.8323285100942884E-12</v>
      </c>
      <c r="Y433" s="21">
        <v>2.9644201506954954E-12</v>
      </c>
      <c r="Z433" s="21">
        <v>3.010533312231264E-12</v>
      </c>
      <c r="AA433" s="21">
        <v>2.7926301008406413E-12</v>
      </c>
      <c r="AB433" s="21">
        <v>2.8981693694458283E-12</v>
      </c>
      <c r="AC433" s="21">
        <v>2.9642941741284466E-12</v>
      </c>
      <c r="AD433" s="21">
        <v>2.6013355125391575E-12</v>
      </c>
      <c r="AE433" s="21">
        <v>2.9188616409815225E-12</v>
      </c>
      <c r="AF433" s="22">
        <v>3.1303037800546255E-12</v>
      </c>
      <c r="AG433" s="21" t="s">
        <v>839</v>
      </c>
      <c r="AH433" s="21">
        <v>3.9107671883746117E-12</v>
      </c>
      <c r="AI433" s="21" t="s">
        <v>839</v>
      </c>
      <c r="AJ433" s="21">
        <v>4.5644816155094148E-12</v>
      </c>
      <c r="AK433" s="21">
        <v>4.6338325662653323E-12</v>
      </c>
      <c r="AL433" s="21">
        <v>4.7248815934711051E-12</v>
      </c>
      <c r="AM433" s="21">
        <v>4.2845382988337315E-12</v>
      </c>
      <c r="AN433" s="21">
        <v>4.4074058999070417E-12</v>
      </c>
      <c r="AO433" s="21">
        <v>4.5732970563096402E-12</v>
      </c>
      <c r="AP433" s="21">
        <v>4.3017107427272288E-12</v>
      </c>
      <c r="AQ433" s="21">
        <v>4.5114328197926879E-12</v>
      </c>
      <c r="AR433" s="21">
        <v>4.5146427216054323E-12</v>
      </c>
      <c r="AS433" s="21">
        <v>3.9821771165962411E-12</v>
      </c>
      <c r="AT433" s="21">
        <v>4.5307112322351118E-12</v>
      </c>
      <c r="AU433" s="21">
        <v>4.7206622078022901E-12</v>
      </c>
    </row>
    <row r="434" spans="1:47" x14ac:dyDescent="0.45">
      <c r="A434" s="3" t="s">
        <v>442</v>
      </c>
      <c r="B434" s="4" t="s">
        <v>1268</v>
      </c>
      <c r="C434" s="23">
        <v>2.5843809761112748E-12</v>
      </c>
      <c r="D434" s="21">
        <v>2.5158024047680904E-12</v>
      </c>
      <c r="E434" s="21">
        <v>3.0361874482477707E-13</v>
      </c>
      <c r="F434" s="21">
        <v>3.0305198707962663E-12</v>
      </c>
      <c r="G434" s="21">
        <v>3.1712544412968426E-12</v>
      </c>
      <c r="H434" s="21">
        <v>3.3652068642259186E-12</v>
      </c>
      <c r="I434" s="21">
        <v>2.7861513220370295E-12</v>
      </c>
      <c r="J434" s="21">
        <v>2.9751020237248119E-12</v>
      </c>
      <c r="K434" s="21">
        <v>3.1453131538214156E-12</v>
      </c>
      <c r="L434" s="21">
        <v>2.8375893352009426E-12</v>
      </c>
      <c r="M434" s="21">
        <v>3.070492329735184E-12</v>
      </c>
      <c r="N434" s="21">
        <v>3.1110975823675779E-12</v>
      </c>
      <c r="O434" s="21">
        <v>2.1307231913889067E-12</v>
      </c>
      <c r="P434" s="21">
        <v>3.0362027117885216E-12</v>
      </c>
      <c r="Q434" s="22">
        <v>3.3531781215690561E-12</v>
      </c>
      <c r="R434" s="23">
        <v>1.9365767963886453E-12</v>
      </c>
      <c r="S434" s="21">
        <v>1.8641883562543528E-12</v>
      </c>
      <c r="T434" s="21">
        <v>0</v>
      </c>
      <c r="U434" s="21">
        <v>2.0001831753647538E-12</v>
      </c>
      <c r="V434" s="21">
        <v>2.1745078129791065E-12</v>
      </c>
      <c r="W434" s="21">
        <v>2.4253741222595988E-12</v>
      </c>
      <c r="X434" s="21">
        <v>2.0948456069698343E-12</v>
      </c>
      <c r="Y434" s="21">
        <v>2.2625851879039093E-12</v>
      </c>
      <c r="Z434" s="21">
        <v>2.3211416092101776E-12</v>
      </c>
      <c r="AA434" s="21">
        <v>2.101499527658262E-12</v>
      </c>
      <c r="AB434" s="21">
        <v>2.2280517211116778E-12</v>
      </c>
      <c r="AC434" s="21">
        <v>2.3073387939853802E-12</v>
      </c>
      <c r="AD434" s="21">
        <v>1.747177612692299E-12</v>
      </c>
      <c r="AE434" s="21">
        <v>2.1676874703977926E-12</v>
      </c>
      <c r="AF434" s="22">
        <v>2.4477069408421612E-12</v>
      </c>
      <c r="AG434" s="21">
        <v>3.4998459559730728E-12</v>
      </c>
      <c r="AH434" s="21">
        <v>3.3393340773258198E-12</v>
      </c>
      <c r="AI434" s="21">
        <v>1.3623459839209521E-12</v>
      </c>
      <c r="AJ434" s="21">
        <v>4.2399742298484337E-12</v>
      </c>
      <c r="AK434" s="21">
        <v>4.3330867081686018E-12</v>
      </c>
      <c r="AL434" s="21">
        <v>4.4566515630003874E-12</v>
      </c>
      <c r="AM434" s="21">
        <v>3.7601331133168205E-12</v>
      </c>
      <c r="AN434" s="21">
        <v>3.9486990838017084E-12</v>
      </c>
      <c r="AO434" s="21">
        <v>4.2032941334700103E-12</v>
      </c>
      <c r="AP434" s="21">
        <v>3.8203341194975567E-12</v>
      </c>
      <c r="AQ434" s="21">
        <v>4.1300204404223213E-12</v>
      </c>
      <c r="AR434" s="21">
        <v>4.1347645887020411E-12</v>
      </c>
      <c r="AS434" s="21">
        <v>3.2750146235177251E-12</v>
      </c>
      <c r="AT434" s="21">
        <v>4.1296665433063391E-12</v>
      </c>
      <c r="AU434" s="21">
        <v>4.4256227599017068E-12</v>
      </c>
    </row>
    <row r="435" spans="1:47" x14ac:dyDescent="0.45">
      <c r="A435" s="3" t="s">
        <v>443</v>
      </c>
      <c r="B435" s="4" t="s">
        <v>1269</v>
      </c>
      <c r="C435" s="23">
        <v>3.7515970858108841E-12</v>
      </c>
      <c r="D435" s="21">
        <v>3.2970502346018856E-12</v>
      </c>
      <c r="E435" s="21">
        <v>5.9730267735847607E-14</v>
      </c>
      <c r="F435" s="21">
        <v>5.0217965808239492E-12</v>
      </c>
      <c r="G435" s="21">
        <v>5.4843249929634062E-12</v>
      </c>
      <c r="H435" s="21">
        <v>6.121755482777658E-12</v>
      </c>
      <c r="I435" s="21">
        <v>4.1075447910886084E-12</v>
      </c>
      <c r="J435" s="21">
        <v>4.7498659538579501E-12</v>
      </c>
      <c r="K435" s="21">
        <v>5.3284789148783677E-12</v>
      </c>
      <c r="L435" s="21">
        <v>4.5035461159833023E-12</v>
      </c>
      <c r="M435" s="21">
        <v>5.239688017826081E-12</v>
      </c>
      <c r="N435" s="21">
        <v>5.368144372133395E-12</v>
      </c>
      <c r="O435" s="21">
        <v>2.3265483874337733E-12</v>
      </c>
      <c r="P435" s="21">
        <v>5.1575883264850237E-12</v>
      </c>
      <c r="Q435" s="22">
        <v>6.1489399047017727E-12</v>
      </c>
      <c r="R435" s="23">
        <v>2.3513327959880168E-12</v>
      </c>
      <c r="S435" s="21">
        <v>2.0234726306930717E-12</v>
      </c>
      <c r="T435" s="21">
        <v>0</v>
      </c>
      <c r="U435" s="21">
        <v>2.1473665556853876E-12</v>
      </c>
      <c r="V435" s="21">
        <v>2.8150251213391179E-12</v>
      </c>
      <c r="W435" s="21">
        <v>3.7720114002544079E-12</v>
      </c>
      <c r="X435" s="21">
        <v>2.4335459360132022E-12</v>
      </c>
      <c r="Y435" s="21">
        <v>3.0758365779153108E-12</v>
      </c>
      <c r="Z435" s="21">
        <v>3.3000403377551371E-12</v>
      </c>
      <c r="AA435" s="21">
        <v>2.8516353417777818E-12</v>
      </c>
      <c r="AB435" s="21">
        <v>3.2848262863067969E-12</v>
      </c>
      <c r="AC435" s="21">
        <v>3.5562016884044419E-12</v>
      </c>
      <c r="AD435" s="21">
        <v>1.6664700310739217E-12</v>
      </c>
      <c r="AE435" s="21">
        <v>3.0970892281465652E-12</v>
      </c>
      <c r="AF435" s="22">
        <v>4.0497456601591925E-12</v>
      </c>
      <c r="AG435" s="21">
        <v>5.6892861746364437E-12</v>
      </c>
      <c r="AH435" s="21">
        <v>4.9039297620671014E-12</v>
      </c>
      <c r="AI435" s="21">
        <v>1.4854326408418783E-12</v>
      </c>
      <c r="AJ435" s="21">
        <v>7.9046151924214116E-12</v>
      </c>
      <c r="AK435" s="21">
        <v>8.1822206676526403E-12</v>
      </c>
      <c r="AL435" s="21">
        <v>8.5529714061251723E-12</v>
      </c>
      <c r="AM435" s="21">
        <v>6.3108013890861888E-12</v>
      </c>
      <c r="AN435" s="21">
        <v>6.9105329584601215E-12</v>
      </c>
      <c r="AO435" s="21">
        <v>7.7202708298507833E-12</v>
      </c>
      <c r="AP435" s="21">
        <v>6.6409386642971236E-12</v>
      </c>
      <c r="AQ435" s="21">
        <v>7.5760070373310181E-12</v>
      </c>
      <c r="AR435" s="21">
        <v>7.5903492239866717E-12</v>
      </c>
      <c r="AS435" s="21">
        <v>5.0457243125089492E-12</v>
      </c>
      <c r="AT435" s="21">
        <v>7.5950842330873755E-12</v>
      </c>
      <c r="AU435" s="21">
        <v>8.4778851231198596E-12</v>
      </c>
    </row>
    <row r="436" spans="1:47" x14ac:dyDescent="0.45">
      <c r="A436" s="3" t="s">
        <v>444</v>
      </c>
      <c r="B436" s="4" t="s">
        <v>1270</v>
      </c>
      <c r="C436" s="23">
        <v>1.8491789045992916E-12</v>
      </c>
      <c r="D436" s="21">
        <v>1.7331795224272732E-12</v>
      </c>
      <c r="E436" s="21">
        <v>1.4300872216143805E-13</v>
      </c>
      <c r="F436" s="21">
        <v>1.9664455846032832E-12</v>
      </c>
      <c r="G436" s="21">
        <v>2.0250620270952382E-12</v>
      </c>
      <c r="H436" s="21">
        <v>2.1058438918805547E-12</v>
      </c>
      <c r="I436" s="21">
        <v>1.9774618687345239E-12</v>
      </c>
      <c r="J436" s="21">
        <v>2.0345206788684637E-12</v>
      </c>
      <c r="K436" s="21">
        <v>2.0859210905840172E-12</v>
      </c>
      <c r="L436" s="21">
        <v>1.9866683617314938E-12</v>
      </c>
      <c r="M436" s="21">
        <v>2.0585995527274587E-12</v>
      </c>
      <c r="N436" s="21">
        <v>2.07113472503286E-12</v>
      </c>
      <c r="O436" s="21">
        <v>1.7904910725825513E-12</v>
      </c>
      <c r="P436" s="21">
        <v>2.0578837192154236E-12</v>
      </c>
      <c r="Q436" s="22">
        <v>2.151486479832924E-12</v>
      </c>
      <c r="R436" s="23">
        <v>1.4352920298236698E-12</v>
      </c>
      <c r="S436" s="21">
        <v>1.3447549972660436E-12</v>
      </c>
      <c r="T436" s="21">
        <v>0</v>
      </c>
      <c r="U436" s="21">
        <v>1.4988844856496018E-12</v>
      </c>
      <c r="V436" s="21">
        <v>1.5602345890374765E-12</v>
      </c>
      <c r="W436" s="21">
        <v>1.6504313781282297E-12</v>
      </c>
      <c r="X436" s="21">
        <v>1.6402778176284428E-12</v>
      </c>
      <c r="Y436" s="21">
        <v>1.6873336473423734E-12</v>
      </c>
      <c r="Z436" s="21">
        <v>1.7037620790464021E-12</v>
      </c>
      <c r="AA436" s="21">
        <v>1.6254896967804525E-12</v>
      </c>
      <c r="AB436" s="21">
        <v>1.6631714919181568E-12</v>
      </c>
      <c r="AC436" s="21">
        <v>1.6867814728459093E-12</v>
      </c>
      <c r="AD436" s="21">
        <v>1.5510962060209957E-12</v>
      </c>
      <c r="AE436" s="21">
        <v>1.6664047154819784E-12</v>
      </c>
      <c r="AF436" s="22">
        <v>1.7431891770109162E-12</v>
      </c>
      <c r="AG436" s="21">
        <v>2.3120931030566689E-12</v>
      </c>
      <c r="AH436" s="21">
        <v>2.2007039740695232E-12</v>
      </c>
      <c r="AI436" s="21">
        <v>8.3228585827428212E-13</v>
      </c>
      <c r="AJ436" s="21">
        <v>2.5208353245444676E-12</v>
      </c>
      <c r="AK436" s="21">
        <v>2.5650577376330544E-12</v>
      </c>
      <c r="AL436" s="21">
        <v>2.6219290564071764E-12</v>
      </c>
      <c r="AM436" s="21">
        <v>2.4438248093478129E-12</v>
      </c>
      <c r="AN436" s="21">
        <v>2.4993135494667672E-12</v>
      </c>
      <c r="AO436" s="21">
        <v>2.5742322695655608E-12</v>
      </c>
      <c r="AP436" s="21">
        <v>2.4580654961734137E-12</v>
      </c>
      <c r="AQ436" s="21">
        <v>2.5504460678620283E-12</v>
      </c>
      <c r="AR436" s="21">
        <v>2.5518604859958559E-12</v>
      </c>
      <c r="AS436" s="21">
        <v>2.3079852221613429E-12</v>
      </c>
      <c r="AT436" s="21">
        <v>2.5552789193114242E-12</v>
      </c>
      <c r="AU436" s="21">
        <v>2.6409139063720204E-12</v>
      </c>
    </row>
    <row r="437" spans="1:47" x14ac:dyDescent="0.45">
      <c r="A437" s="3" t="s">
        <v>445</v>
      </c>
      <c r="B437" s="4" t="s">
        <v>1271</v>
      </c>
      <c r="C437" s="23">
        <v>6.2876479391615824E-11</v>
      </c>
      <c r="D437" s="21">
        <v>6.3485349079173659E-11</v>
      </c>
      <c r="E437" s="21">
        <v>6.7782420508280023E-13</v>
      </c>
      <c r="F437" s="21">
        <v>6.5807445759499049E-11</v>
      </c>
      <c r="G437" s="21">
        <v>6.6502256569966009E-11</v>
      </c>
      <c r="H437" s="21">
        <v>6.743478210485189E-11</v>
      </c>
      <c r="I437" s="21" t="s">
        <v>839</v>
      </c>
      <c r="J437" s="21" t="s">
        <v>839</v>
      </c>
      <c r="K437" s="21" t="s">
        <v>839</v>
      </c>
      <c r="L437" s="21" t="s">
        <v>839</v>
      </c>
      <c r="M437" s="21" t="s">
        <v>839</v>
      </c>
      <c r="N437" s="21" t="s">
        <v>839</v>
      </c>
      <c r="O437" s="21" t="s">
        <v>839</v>
      </c>
      <c r="P437" s="21" t="s">
        <v>839</v>
      </c>
      <c r="Q437" s="22" t="s">
        <v>839</v>
      </c>
      <c r="R437" s="23">
        <v>5.4183816013097132E-11</v>
      </c>
      <c r="S437" s="21">
        <v>5.4774348398808981E-11</v>
      </c>
      <c r="T437" s="21">
        <v>0</v>
      </c>
      <c r="U437" s="21">
        <v>5.4618603993519592E-11</v>
      </c>
      <c r="V437" s="21">
        <v>5.5179335552575662E-11</v>
      </c>
      <c r="W437" s="21">
        <v>5.5947324553824935E-11</v>
      </c>
      <c r="X437" s="21" t="s">
        <v>839</v>
      </c>
      <c r="Y437" s="21" t="s">
        <v>839</v>
      </c>
      <c r="Z437" s="21" t="s">
        <v>839</v>
      </c>
      <c r="AA437" s="21" t="s">
        <v>839</v>
      </c>
      <c r="AB437" s="21" t="s">
        <v>839</v>
      </c>
      <c r="AC437" s="21" t="s">
        <v>839</v>
      </c>
      <c r="AD437" s="21" t="s">
        <v>839</v>
      </c>
      <c r="AE437" s="21" t="s">
        <v>839</v>
      </c>
      <c r="AF437" s="22" t="s">
        <v>839</v>
      </c>
      <c r="AG437" s="21">
        <v>7.4629192864701542E-11</v>
      </c>
      <c r="AH437" s="21">
        <v>7.4586630276420203E-11</v>
      </c>
      <c r="AI437" s="21">
        <v>2.2558234798102389E-11</v>
      </c>
      <c r="AJ437" s="21">
        <v>7.9450418943648654E-11</v>
      </c>
      <c r="AK437" s="21">
        <v>7.9918691917328353E-11</v>
      </c>
      <c r="AL437" s="21">
        <v>8.053276750924964E-11</v>
      </c>
      <c r="AM437" s="21" t="s">
        <v>839</v>
      </c>
      <c r="AN437" s="21" t="s">
        <v>839</v>
      </c>
      <c r="AO437" s="21" t="s">
        <v>839</v>
      </c>
      <c r="AP437" s="21" t="s">
        <v>839</v>
      </c>
      <c r="AQ437" s="21" t="s">
        <v>839</v>
      </c>
      <c r="AR437" s="21" t="s">
        <v>839</v>
      </c>
      <c r="AS437" s="21" t="s">
        <v>839</v>
      </c>
      <c r="AT437" s="21" t="s">
        <v>839</v>
      </c>
      <c r="AU437" s="21" t="s">
        <v>839</v>
      </c>
    </row>
    <row r="438" spans="1:47" x14ac:dyDescent="0.45">
      <c r="A438" s="3" t="s">
        <v>446</v>
      </c>
      <c r="B438" s="4" t="s">
        <v>1272</v>
      </c>
      <c r="C438" s="23">
        <v>3.7311399047901716E-12</v>
      </c>
      <c r="D438" s="21" t="s">
        <v>839</v>
      </c>
      <c r="E438" s="21" t="s">
        <v>839</v>
      </c>
      <c r="F438" s="21">
        <v>3.778723942665365E-12</v>
      </c>
      <c r="G438" s="21">
        <v>3.8735111020623611E-12</v>
      </c>
      <c r="H438" s="21">
        <v>4.0041414025082325E-12</v>
      </c>
      <c r="I438" s="21">
        <v>3.9044890658983927E-12</v>
      </c>
      <c r="J438" s="21">
        <v>3.9760438307272841E-12</v>
      </c>
      <c r="K438" s="21">
        <v>4.0405048601952211E-12</v>
      </c>
      <c r="L438" s="21">
        <v>3.8745000354799091E-12</v>
      </c>
      <c r="M438" s="21">
        <v>3.9751781117799459E-12</v>
      </c>
      <c r="N438" s="21">
        <v>3.9926943960161109E-12</v>
      </c>
      <c r="O438" s="21">
        <v>3.7005366070369082E-12</v>
      </c>
      <c r="P438" s="21">
        <v>4.0190413115401576E-12</v>
      </c>
      <c r="Q438" s="22">
        <v>4.1305209618271211E-12</v>
      </c>
      <c r="R438" s="23">
        <v>2.9762740521844395E-12</v>
      </c>
      <c r="S438" s="21" t="s">
        <v>839</v>
      </c>
      <c r="T438" s="21" t="s">
        <v>839</v>
      </c>
      <c r="U438" s="21">
        <v>3.0478175981636987E-12</v>
      </c>
      <c r="V438" s="21">
        <v>3.1566461833798749E-12</v>
      </c>
      <c r="W438" s="21">
        <v>3.3182277360219195E-12</v>
      </c>
      <c r="X438" s="21">
        <v>3.3564826471633442E-12</v>
      </c>
      <c r="Y438" s="21">
        <v>3.435492259900652E-12</v>
      </c>
      <c r="Z438" s="21">
        <v>3.4630806099870622E-12</v>
      </c>
      <c r="AA438" s="21">
        <v>3.2939841434545174E-12</v>
      </c>
      <c r="AB438" s="21">
        <v>3.3621853059693222E-12</v>
      </c>
      <c r="AC438" s="21">
        <v>3.4049213493753837E-12</v>
      </c>
      <c r="AD438" s="21">
        <v>3.2617164529844724E-12</v>
      </c>
      <c r="AE438" s="21">
        <v>3.4378317802619345E-12</v>
      </c>
      <c r="AF438" s="22">
        <v>3.55510776885876E-12</v>
      </c>
      <c r="AG438" s="21">
        <v>4.4808434789490767E-12</v>
      </c>
      <c r="AH438" s="21" t="s">
        <v>839</v>
      </c>
      <c r="AI438" s="21" t="s">
        <v>839</v>
      </c>
      <c r="AJ438" s="21">
        <v>4.6530641901197916E-12</v>
      </c>
      <c r="AK438" s="21">
        <v>4.7308422879685257E-12</v>
      </c>
      <c r="AL438" s="21">
        <v>4.8289271234925341E-12</v>
      </c>
      <c r="AM438" s="21">
        <v>4.6649231794754107E-12</v>
      </c>
      <c r="AN438" s="21">
        <v>4.7289596776775633E-12</v>
      </c>
      <c r="AO438" s="21">
        <v>4.8154182955236127E-12</v>
      </c>
      <c r="AP438" s="21">
        <v>4.6498897480046174E-12</v>
      </c>
      <c r="AQ438" s="21">
        <v>4.7678220626378542E-12</v>
      </c>
      <c r="AR438" s="21">
        <v>4.7696225611584147E-12</v>
      </c>
      <c r="AS438" s="21">
        <v>4.5242429861404865E-12</v>
      </c>
      <c r="AT438" s="21">
        <v>4.7998565241206296E-12</v>
      </c>
      <c r="AU438" s="21">
        <v>4.8952990219504777E-12</v>
      </c>
    </row>
    <row r="439" spans="1:47" x14ac:dyDescent="0.45">
      <c r="A439" s="3" t="s">
        <v>447</v>
      </c>
      <c r="B439" s="4" t="s">
        <v>1273</v>
      </c>
      <c r="C439" s="23">
        <v>1.6831797576037655E-12</v>
      </c>
      <c r="D439" s="21" t="s">
        <v>839</v>
      </c>
      <c r="E439" s="21" t="s">
        <v>839</v>
      </c>
      <c r="F439" s="21">
        <v>1.7976189478918092E-12</v>
      </c>
      <c r="G439" s="21">
        <v>1.8530094392811082E-12</v>
      </c>
      <c r="H439" s="21">
        <v>1.9293454807666802E-12</v>
      </c>
      <c r="I439" s="21">
        <v>1.8028571426673488E-12</v>
      </c>
      <c r="J439" s="21">
        <v>1.8577676990823247E-12</v>
      </c>
      <c r="K439" s="21">
        <v>1.9072329624233762E-12</v>
      </c>
      <c r="L439" s="21">
        <v>1.8192651069720782E-12</v>
      </c>
      <c r="M439" s="21">
        <v>1.8865961123428529E-12</v>
      </c>
      <c r="N439" s="21">
        <v>1.8983320289165621E-12</v>
      </c>
      <c r="O439" s="21">
        <v>1.6441017381854494E-12</v>
      </c>
      <c r="P439" s="21">
        <v>1.8897302429033255E-12</v>
      </c>
      <c r="Q439" s="22">
        <v>1.975724636657514E-12</v>
      </c>
      <c r="R439" s="23">
        <v>1.3067297715641883E-12</v>
      </c>
      <c r="S439" s="21" t="s">
        <v>839</v>
      </c>
      <c r="T439" s="21" t="s">
        <v>839</v>
      </c>
      <c r="U439" s="21">
        <v>1.3659617521185208E-12</v>
      </c>
      <c r="V439" s="21">
        <v>1.4213482000335531E-12</v>
      </c>
      <c r="W439" s="21">
        <v>1.5027692066419463E-12</v>
      </c>
      <c r="X439" s="21">
        <v>1.4901420468951955E-12</v>
      </c>
      <c r="Y439" s="21">
        <v>1.5331933231155323E-12</v>
      </c>
      <c r="Z439" s="21">
        <v>1.5482238686996273E-12</v>
      </c>
      <c r="AA439" s="21">
        <v>1.4873285102933394E-12</v>
      </c>
      <c r="AB439" s="21">
        <v>1.5204010141806436E-12</v>
      </c>
      <c r="AC439" s="21">
        <v>1.5411226864286922E-12</v>
      </c>
      <c r="AD439" s="21">
        <v>1.4326505608061295E-12</v>
      </c>
      <c r="AE439" s="21">
        <v>1.5304761437917687E-12</v>
      </c>
      <c r="AF439" s="22">
        <v>1.5956186556557063E-12</v>
      </c>
      <c r="AG439" s="21">
        <v>2.1432771702842855E-12</v>
      </c>
      <c r="AH439" s="21" t="s">
        <v>839</v>
      </c>
      <c r="AI439" s="21" t="s">
        <v>839</v>
      </c>
      <c r="AJ439" s="21">
        <v>2.376316137076485E-12</v>
      </c>
      <c r="AK439" s="21">
        <v>2.4213310680082284E-12</v>
      </c>
      <c r="AL439" s="21">
        <v>2.479428285296064E-12</v>
      </c>
      <c r="AM439" s="21">
        <v>2.2803918544282953E-12</v>
      </c>
      <c r="AN439" s="21">
        <v>2.3408267438909105E-12</v>
      </c>
      <c r="AO439" s="21">
        <v>2.422423582512429E-12</v>
      </c>
      <c r="AP439" s="21">
        <v>2.3030347931335766E-12</v>
      </c>
      <c r="AQ439" s="21">
        <v>2.4010840707778646E-12</v>
      </c>
      <c r="AR439" s="21">
        <v>2.4025860285397154E-12</v>
      </c>
      <c r="AS439" s="21">
        <v>2.1483223259496401E-12</v>
      </c>
      <c r="AT439" s="21">
        <v>2.4080094643702005E-12</v>
      </c>
      <c r="AU439" s="21">
        <v>2.4979354972144555E-12</v>
      </c>
    </row>
    <row r="440" spans="1:47" x14ac:dyDescent="0.45">
      <c r="A440" s="3" t="s">
        <v>448</v>
      </c>
      <c r="B440" s="4" t="s">
        <v>1274</v>
      </c>
      <c r="C440" s="23">
        <v>2.3807306357213037E-12</v>
      </c>
      <c r="D440" s="21">
        <v>2.2338082696003717E-12</v>
      </c>
      <c r="E440" s="21">
        <v>2.4484114479967584E-13</v>
      </c>
      <c r="F440" s="21">
        <v>2.5743939984628429E-12</v>
      </c>
      <c r="G440" s="21">
        <v>2.6491848663462996E-12</v>
      </c>
      <c r="H440" s="21">
        <v>2.75225740912926E-12</v>
      </c>
      <c r="I440" s="21">
        <v>2.5424982403819529E-12</v>
      </c>
      <c r="J440" s="21">
        <v>2.6241081936005362E-12</v>
      </c>
      <c r="K440" s="21">
        <v>2.6976288540799317E-12</v>
      </c>
      <c r="L440" s="21">
        <v>2.4681616801615073E-12</v>
      </c>
      <c r="M440" s="21">
        <v>2.5930866973629926E-12</v>
      </c>
      <c r="N440" s="21">
        <v>2.6148018390083937E-12</v>
      </c>
      <c r="O440" s="21">
        <v>2.2264132378308135E-12</v>
      </c>
      <c r="P440" s="21">
        <v>2.635810615273082E-12</v>
      </c>
      <c r="Q440" s="22">
        <v>2.7790427391051959E-12</v>
      </c>
      <c r="R440" s="23">
        <v>1.8537595611549039E-12</v>
      </c>
      <c r="S440" s="21">
        <v>1.5059614327181024E-12</v>
      </c>
      <c r="T440" s="21">
        <v>0</v>
      </c>
      <c r="U440" s="21">
        <v>1.976876176767568E-12</v>
      </c>
      <c r="V440" s="21">
        <v>2.0557494992879721E-12</v>
      </c>
      <c r="W440" s="21">
        <v>2.1719630788664257E-12</v>
      </c>
      <c r="X440" s="21">
        <v>2.0731582295516161E-12</v>
      </c>
      <c r="Y440" s="21">
        <v>2.1492669120932033E-12</v>
      </c>
      <c r="Z440" s="21">
        <v>2.1758459577517082E-12</v>
      </c>
      <c r="AA440" s="21">
        <v>1.9434194430738498E-12</v>
      </c>
      <c r="AB440" s="21">
        <v>2.0182183192062845E-12</v>
      </c>
      <c r="AC440" s="21">
        <v>2.0650929262381958E-12</v>
      </c>
      <c r="AD440" s="21">
        <v>1.8802870152706832E-12</v>
      </c>
      <c r="AE440" s="21">
        <v>2.0822661662276987E-12</v>
      </c>
      <c r="AF440" s="22">
        <v>2.2167649044002591E-12</v>
      </c>
      <c r="AG440" s="21">
        <v>3.0843670387914458E-12</v>
      </c>
      <c r="AH440" s="21">
        <v>2.9027007149357752E-12</v>
      </c>
      <c r="AI440" s="21">
        <v>1.1577721042376269E-12</v>
      </c>
      <c r="AJ440" s="21">
        <v>3.3899864897154164E-12</v>
      </c>
      <c r="AK440" s="21">
        <v>3.4527278133482514E-12</v>
      </c>
      <c r="AL440" s="21">
        <v>3.5335763684897924E-12</v>
      </c>
      <c r="AM440" s="21">
        <v>3.2296738422144841E-12</v>
      </c>
      <c r="AN440" s="21">
        <v>3.3191325521024456E-12</v>
      </c>
      <c r="AO440" s="21">
        <v>3.439914595354413E-12</v>
      </c>
      <c r="AP440" s="21">
        <v>3.1911444953479987E-12</v>
      </c>
      <c r="AQ440" s="21">
        <v>3.3622009363848629E-12</v>
      </c>
      <c r="AR440" s="21">
        <v>3.3648104633014794E-12</v>
      </c>
      <c r="AS440" s="21">
        <v>2.9821640837900039E-12</v>
      </c>
      <c r="AT440" s="21">
        <v>3.3981771322086847E-12</v>
      </c>
      <c r="AU440" s="21">
        <v>3.5422410478796524E-12</v>
      </c>
    </row>
    <row r="441" spans="1:47" x14ac:dyDescent="0.45">
      <c r="A441" s="3" t="s">
        <v>449</v>
      </c>
      <c r="B441" s="4" t="s">
        <v>1275</v>
      </c>
      <c r="C441" s="23">
        <v>2.7812266424547815E-12</v>
      </c>
      <c r="D441" s="21">
        <v>2.834377090204733E-12</v>
      </c>
      <c r="E441" s="21">
        <v>1.2147418207373755E-13</v>
      </c>
      <c r="F441" s="21">
        <v>3.3114276162669264E-12</v>
      </c>
      <c r="G441" s="21">
        <v>3.4454743806268759E-12</v>
      </c>
      <c r="H441" s="21">
        <v>3.6253823911980848E-12</v>
      </c>
      <c r="I441" s="21">
        <v>3.0239724467642947E-12</v>
      </c>
      <c r="J441" s="21">
        <v>3.2188793862413806E-12</v>
      </c>
      <c r="K441" s="21">
        <v>3.3908903410995925E-12</v>
      </c>
      <c r="L441" s="21">
        <v>3.0744720347176087E-12</v>
      </c>
      <c r="M441" s="21">
        <v>3.3136193253010701E-12</v>
      </c>
      <c r="N441" s="21">
        <v>3.3546308871063476E-12</v>
      </c>
      <c r="O441" s="21">
        <v>2.4199002816771303E-12</v>
      </c>
      <c r="P441" s="21">
        <v>3.320913188534864E-12</v>
      </c>
      <c r="Q441" s="22">
        <v>3.6166094735123803E-12</v>
      </c>
      <c r="R441" s="23">
        <v>2.1605469239754766E-12</v>
      </c>
      <c r="S441" s="21">
        <v>2.1874001772942709E-12</v>
      </c>
      <c r="T441" s="21">
        <v>0</v>
      </c>
      <c r="U441" s="21">
        <v>2.2868395300300899E-12</v>
      </c>
      <c r="V441" s="21">
        <v>2.4584088823583309E-12</v>
      </c>
      <c r="W441" s="21">
        <v>2.694228939046888E-12</v>
      </c>
      <c r="X441" s="21">
        <v>2.3347071373275872E-12</v>
      </c>
      <c r="Y441" s="21">
        <v>2.5036325491378809E-12</v>
      </c>
      <c r="Z441" s="21">
        <v>2.5612633395145441E-12</v>
      </c>
      <c r="AA441" s="21">
        <v>2.3436500971712072E-12</v>
      </c>
      <c r="AB441" s="21">
        <v>2.4711225035491237E-12</v>
      </c>
      <c r="AC441" s="21">
        <v>2.5493644464910422E-12</v>
      </c>
      <c r="AD441" s="21">
        <v>2.0731827029295613E-12</v>
      </c>
      <c r="AE441" s="21">
        <v>2.4751362692825884E-12</v>
      </c>
      <c r="AF441" s="22">
        <v>2.7260998626107196E-12</v>
      </c>
      <c r="AG441" s="21">
        <v>3.5370709811695324E-12</v>
      </c>
      <c r="AH441" s="21">
        <v>3.4798325003311941E-12</v>
      </c>
      <c r="AI441" s="21">
        <v>1.0516735607462407E-12</v>
      </c>
      <c r="AJ441" s="21">
        <v>4.2554046823110771E-12</v>
      </c>
      <c r="AK441" s="21">
        <v>4.3312530730982931E-12</v>
      </c>
      <c r="AL441" s="21">
        <v>4.4301285926580089E-12</v>
      </c>
      <c r="AM441" s="21">
        <v>3.7928258048647656E-12</v>
      </c>
      <c r="AN441" s="21">
        <v>3.9682518996511891E-12</v>
      </c>
      <c r="AO441" s="21">
        <v>4.1996776806676109E-12</v>
      </c>
      <c r="AP441" s="21">
        <v>3.8445092987650017E-12</v>
      </c>
      <c r="AQ441" s="21">
        <v>4.1309551878356702E-12</v>
      </c>
      <c r="AR441" s="21">
        <v>4.1352645092407307E-12</v>
      </c>
      <c r="AS441" s="21">
        <v>3.3863195740106122E-12</v>
      </c>
      <c r="AT441" s="21">
        <v>4.1540493781218133E-12</v>
      </c>
      <c r="AU441" s="21">
        <v>4.4033903857457439E-12</v>
      </c>
    </row>
    <row r="442" spans="1:47" x14ac:dyDescent="0.45">
      <c r="A442" s="3" t="s">
        <v>450</v>
      </c>
      <c r="B442" s="4" t="s">
        <v>1276</v>
      </c>
      <c r="C442" s="23">
        <v>3.1137001853165373E-12</v>
      </c>
      <c r="D442" s="21" t="s">
        <v>839</v>
      </c>
      <c r="E442" s="21" t="s">
        <v>839</v>
      </c>
      <c r="F442" s="21">
        <v>3.1959238592748068E-12</v>
      </c>
      <c r="G442" s="21">
        <v>3.2595571479307975E-12</v>
      </c>
      <c r="H442" s="21">
        <v>3.3472529462685798E-12</v>
      </c>
      <c r="I442" s="21">
        <v>3.2515602487590979E-12</v>
      </c>
      <c r="J442" s="21">
        <v>3.3051223084414275E-12</v>
      </c>
      <c r="K442" s="21">
        <v>3.3533734069704154E-12</v>
      </c>
      <c r="L442" s="21">
        <v>3.2636730488953153E-12</v>
      </c>
      <c r="M442" s="21">
        <v>3.3303415313774698E-12</v>
      </c>
      <c r="N442" s="21">
        <v>3.3419568799968259E-12</v>
      </c>
      <c r="O442" s="21">
        <v>3.0978961291543976E-12</v>
      </c>
      <c r="P442" s="21">
        <v>3.3368445676330038E-12</v>
      </c>
      <c r="Q442" s="22">
        <v>3.4204922273800949E-12</v>
      </c>
      <c r="R442" s="23">
        <v>2.5444000965030015E-12</v>
      </c>
      <c r="S442" s="21" t="s">
        <v>839</v>
      </c>
      <c r="T442" s="21" t="s">
        <v>839</v>
      </c>
      <c r="U442" s="21">
        <v>2.6178828331615065E-12</v>
      </c>
      <c r="V442" s="21">
        <v>2.689655383152244E-12</v>
      </c>
      <c r="W442" s="21">
        <v>2.7958104268074379E-12</v>
      </c>
      <c r="X442" s="21">
        <v>2.8108304729857311E-12</v>
      </c>
      <c r="Y442" s="21">
        <v>2.8633467092096416E-12</v>
      </c>
      <c r="Z442" s="21">
        <v>2.8816828114940469E-12</v>
      </c>
      <c r="AA442" s="21">
        <v>2.8063143709072324E-12</v>
      </c>
      <c r="AB442" s="21">
        <v>2.846800111592824E-12</v>
      </c>
      <c r="AC442" s="21">
        <v>2.8721672119469246E-12</v>
      </c>
      <c r="AD442" s="21">
        <v>2.7457989301794593E-12</v>
      </c>
      <c r="AE442" s="21">
        <v>2.8635091083003504E-12</v>
      </c>
      <c r="AF442" s="22">
        <v>2.9418928575534952E-12</v>
      </c>
      <c r="AG442" s="21">
        <v>3.7583377271912396E-12</v>
      </c>
      <c r="AH442" s="21" t="s">
        <v>839</v>
      </c>
      <c r="AI442" s="21" t="s">
        <v>839</v>
      </c>
      <c r="AJ442" s="21">
        <v>3.9464351370893928E-12</v>
      </c>
      <c r="AK442" s="21">
        <v>3.9979805357916937E-12</v>
      </c>
      <c r="AL442" s="21">
        <v>4.0636672499665345E-12</v>
      </c>
      <c r="AM442" s="21">
        <v>3.9037692325233777E-12</v>
      </c>
      <c r="AN442" s="21">
        <v>3.957749428216448E-12</v>
      </c>
      <c r="AO442" s="21">
        <v>4.0306311354015195E-12</v>
      </c>
      <c r="AP442" s="21">
        <v>3.9212326659300197E-12</v>
      </c>
      <c r="AQ442" s="21">
        <v>4.0098034562630082E-12</v>
      </c>
      <c r="AR442" s="21">
        <v>4.0111593912218274E-12</v>
      </c>
      <c r="AS442" s="21">
        <v>3.7856098977001281E-12</v>
      </c>
      <c r="AT442" s="21">
        <v>4.0176802930523118E-12</v>
      </c>
      <c r="AU442" s="21">
        <v>4.0980433932729914E-12</v>
      </c>
    </row>
    <row r="443" spans="1:47" x14ac:dyDescent="0.45">
      <c r="A443" s="3" t="s">
        <v>451</v>
      </c>
      <c r="B443" s="4" t="s">
        <v>1277</v>
      </c>
      <c r="C443" s="23" t="s">
        <v>839</v>
      </c>
      <c r="D443" s="21">
        <v>7.0342878579608596E-12</v>
      </c>
      <c r="E443" s="21" t="s">
        <v>839</v>
      </c>
      <c r="F443" s="21">
        <v>8.5897611217959722E-12</v>
      </c>
      <c r="G443" s="21">
        <v>9.0152739100715787E-12</v>
      </c>
      <c r="H443" s="21">
        <v>9.6016915612557085E-12</v>
      </c>
      <c r="I443" s="21">
        <v>8.2671692355805603E-12</v>
      </c>
      <c r="J443" s="21">
        <v>8.7586084248816367E-12</v>
      </c>
      <c r="K443" s="21">
        <v>9.2013087834787206E-12</v>
      </c>
      <c r="L443" s="21">
        <v>8.4608441557089745E-12</v>
      </c>
      <c r="M443" s="21">
        <v>9.0515890150630236E-12</v>
      </c>
      <c r="N443" s="21">
        <v>9.154601391823569E-12</v>
      </c>
      <c r="O443" s="21">
        <v>6.806680163268061E-12</v>
      </c>
      <c r="P443" s="21">
        <v>9.0268367124294449E-12</v>
      </c>
      <c r="Q443" s="22">
        <v>9.8041544754473522E-12</v>
      </c>
      <c r="R443" s="23" t="s">
        <v>839</v>
      </c>
      <c r="S443" s="21">
        <v>5.0598826806947831E-12</v>
      </c>
      <c r="T443" s="21" t="s">
        <v>839</v>
      </c>
      <c r="U443" s="21">
        <v>5.6347419254236027E-12</v>
      </c>
      <c r="V443" s="21">
        <v>6.1162871778877073E-12</v>
      </c>
      <c r="W443" s="21">
        <v>6.8155462129450525E-12</v>
      </c>
      <c r="X443" s="21">
        <v>6.2927188409923602E-12</v>
      </c>
      <c r="Y443" s="21">
        <v>6.7096138168969956E-12</v>
      </c>
      <c r="Z443" s="21">
        <v>6.8551504275291287E-12</v>
      </c>
      <c r="AA443" s="21">
        <v>6.3843116343755341E-12</v>
      </c>
      <c r="AB443" s="21">
        <v>6.6890178766177586E-12</v>
      </c>
      <c r="AC443" s="21">
        <v>6.8799193248672279E-12</v>
      </c>
      <c r="AD443" s="21">
        <v>5.680914257223267E-12</v>
      </c>
      <c r="AE443" s="21">
        <v>6.6457500620068805E-12</v>
      </c>
      <c r="AF443" s="22">
        <v>7.2882388322672003E-12</v>
      </c>
      <c r="AG443" s="21" t="s">
        <v>839</v>
      </c>
      <c r="AH443" s="21">
        <v>9.7035208332223226E-12</v>
      </c>
      <c r="AI443" s="21" t="s">
        <v>839</v>
      </c>
      <c r="AJ443" s="21">
        <v>1.2245989122795475E-11</v>
      </c>
      <c r="AK443" s="21">
        <v>1.2560213112824925E-11</v>
      </c>
      <c r="AL443" s="21">
        <v>1.2970608567877112E-11</v>
      </c>
      <c r="AM443" s="21">
        <v>1.1187348351420657E-11</v>
      </c>
      <c r="AN443" s="21">
        <v>1.1697358898759306E-11</v>
      </c>
      <c r="AO443" s="21">
        <v>1.2385956764819861E-11</v>
      </c>
      <c r="AP443" s="21">
        <v>1.1396915643534012E-11</v>
      </c>
      <c r="AQ443" s="21">
        <v>1.2217703570643434E-11</v>
      </c>
      <c r="AR443" s="21">
        <v>1.2230281713758922E-11</v>
      </c>
      <c r="AS443" s="21">
        <v>1.0047862225576372E-11</v>
      </c>
      <c r="AT443" s="21">
        <v>1.2254526122443018E-11</v>
      </c>
      <c r="AU443" s="21">
        <v>1.3018662070400515E-11</v>
      </c>
    </row>
    <row r="444" spans="1:47" x14ac:dyDescent="0.45">
      <c r="A444" s="3" t="s">
        <v>452</v>
      </c>
      <c r="B444" s="4" t="s">
        <v>1278</v>
      </c>
      <c r="C444" s="23">
        <v>4.3869947889760885E-13</v>
      </c>
      <c r="D444" s="21">
        <v>4.1473863678847763E-13</v>
      </c>
      <c r="E444" s="21">
        <v>2.7486295769856195E-14</v>
      </c>
      <c r="F444" s="21">
        <v>4.5703633336935602E-13</v>
      </c>
      <c r="G444" s="21">
        <v>4.6734614578462613E-13</v>
      </c>
      <c r="H444" s="21">
        <v>4.8155454597211025E-13</v>
      </c>
      <c r="I444" s="21">
        <v>4.6161804622598239E-13</v>
      </c>
      <c r="J444" s="21">
        <v>4.7114641987909721E-13</v>
      </c>
      <c r="K444" s="21">
        <v>4.7972999381514594E-13</v>
      </c>
      <c r="L444" s="21">
        <v>4.6263188296880638E-13</v>
      </c>
      <c r="M444" s="21">
        <v>4.7477778033323534E-13</v>
      </c>
      <c r="N444" s="21">
        <v>4.768935592789863E-13</v>
      </c>
      <c r="O444" s="21">
        <v>4.3187139730575537E-13</v>
      </c>
      <c r="P444" s="21">
        <v>4.7571044087741444E-13</v>
      </c>
      <c r="Q444" s="22">
        <v>4.910558497682041E-13</v>
      </c>
      <c r="R444" s="23">
        <v>3.562084299072032E-13</v>
      </c>
      <c r="S444" s="21">
        <v>3.338804933622065E-13</v>
      </c>
      <c r="T444" s="21">
        <v>0</v>
      </c>
      <c r="U444" s="21">
        <v>3.6896771839021701E-13</v>
      </c>
      <c r="V444" s="21">
        <v>3.7970017403031722E-13</v>
      </c>
      <c r="W444" s="21">
        <v>3.955536371014039E-13</v>
      </c>
      <c r="X444" s="21">
        <v>3.9519507588906664E-13</v>
      </c>
      <c r="Y444" s="21">
        <v>4.0342944158073774E-13</v>
      </c>
      <c r="Z444" s="21">
        <v>4.0630455445041743E-13</v>
      </c>
      <c r="AA444" s="21">
        <v>3.9199892863390892E-13</v>
      </c>
      <c r="AB444" s="21">
        <v>3.9867261219352842E-13</v>
      </c>
      <c r="AC444" s="21">
        <v>4.0285427265966562E-13</v>
      </c>
      <c r="AD444" s="21">
        <v>3.822190218608307E-13</v>
      </c>
      <c r="AE444" s="21">
        <v>4.0156011271510853E-13</v>
      </c>
      <c r="AF444" s="22">
        <v>4.1443943187950674E-13</v>
      </c>
      <c r="AG444" s="21">
        <v>5.3583414226299262E-13</v>
      </c>
      <c r="AH444" s="21">
        <v>5.1387051512226584E-13</v>
      </c>
      <c r="AI444" s="21">
        <v>1.6992611049018342E-13</v>
      </c>
      <c r="AJ444" s="21">
        <v>5.6871913250607773E-13</v>
      </c>
      <c r="AK444" s="21">
        <v>5.7668524052928496E-13</v>
      </c>
      <c r="AL444" s="21">
        <v>5.8687372610286968E-13</v>
      </c>
      <c r="AM444" s="21">
        <v>5.5875678321633998E-13</v>
      </c>
      <c r="AN444" s="21">
        <v>5.6785344463327058E-13</v>
      </c>
      <c r="AO444" s="21">
        <v>5.8013535721860369E-13</v>
      </c>
      <c r="AP444" s="21">
        <v>5.60719282420635E-13</v>
      </c>
      <c r="AQ444" s="21">
        <v>5.7599778236898311E-13</v>
      </c>
      <c r="AR444" s="21">
        <v>5.7623157931390771E-13</v>
      </c>
      <c r="AS444" s="21">
        <v>5.3721402019095639E-13</v>
      </c>
      <c r="AT444" s="21">
        <v>5.7731321293638061E-13</v>
      </c>
      <c r="AU444" s="21">
        <v>5.9119913632536481E-13</v>
      </c>
    </row>
    <row r="445" spans="1:47" x14ac:dyDescent="0.45">
      <c r="A445" s="3" t="s">
        <v>453</v>
      </c>
      <c r="B445" s="4" t="s">
        <v>1279</v>
      </c>
      <c r="C445" s="23">
        <v>2.1325218452651408E-13</v>
      </c>
      <c r="D445" s="21">
        <v>1.9817636063746039E-13</v>
      </c>
      <c r="E445" s="21">
        <v>2.2550061403150582E-14</v>
      </c>
      <c r="F445" s="21">
        <v>2.1611559067616481E-13</v>
      </c>
      <c r="G445" s="21">
        <v>2.2012610147488955E-13</v>
      </c>
      <c r="H445" s="21">
        <v>2.2565316056086265E-13</v>
      </c>
      <c r="I445" s="21">
        <v>2.222015920077041E-13</v>
      </c>
      <c r="J445" s="21">
        <v>2.2508232933532901E-13</v>
      </c>
      <c r="K445" s="21">
        <v>2.2767751932127305E-13</v>
      </c>
      <c r="L445" s="21">
        <v>2.2002743466080106E-13</v>
      </c>
      <c r="M445" s="21">
        <v>2.2432418066155552E-13</v>
      </c>
      <c r="N445" s="21">
        <v>2.2507120912855931E-13</v>
      </c>
      <c r="O445" s="21">
        <v>2.1012950892494819E-13</v>
      </c>
      <c r="P445" s="21">
        <v>2.2508595244445082E-13</v>
      </c>
      <c r="Q445" s="22">
        <v>2.3031830435635664E-13</v>
      </c>
      <c r="R445" s="23">
        <v>1.7491712872889944E-13</v>
      </c>
      <c r="S445" s="21">
        <v>1.6181202503220093E-13</v>
      </c>
      <c r="T445" s="21">
        <v>0</v>
      </c>
      <c r="U445" s="21">
        <v>1.8065376120009957E-13</v>
      </c>
      <c r="V445" s="21">
        <v>1.8509995150792613E-13</v>
      </c>
      <c r="W445" s="21">
        <v>1.9174344289411772E-13</v>
      </c>
      <c r="X445" s="21">
        <v>1.945480748564635E-13</v>
      </c>
      <c r="Y445" s="21">
        <v>1.9770122415836226E-13</v>
      </c>
      <c r="Z445" s="21">
        <v>1.9880236066463048E-13</v>
      </c>
      <c r="AA445" s="21">
        <v>1.9007936138964717E-13</v>
      </c>
      <c r="AB445" s="21">
        <v>1.9305962118578242E-13</v>
      </c>
      <c r="AC445" s="21">
        <v>1.9492724163002107E-13</v>
      </c>
      <c r="AD445" s="21">
        <v>1.8607337382637587E-13</v>
      </c>
      <c r="AE445" s="21">
        <v>1.9459534971745528E-13</v>
      </c>
      <c r="AF445" s="22">
        <v>2.0027016815591179E-13</v>
      </c>
      <c r="AG445" s="21">
        <v>2.5474317919806828E-13</v>
      </c>
      <c r="AH445" s="21">
        <v>2.4255109492091206E-13</v>
      </c>
      <c r="AI445" s="21">
        <v>1.0426817327255869E-13</v>
      </c>
      <c r="AJ445" s="21">
        <v>2.6218548263878433E-13</v>
      </c>
      <c r="AK445" s="21">
        <v>2.6550412949914111E-13</v>
      </c>
      <c r="AL445" s="21">
        <v>2.6967859559017163E-13</v>
      </c>
      <c r="AM445" s="21">
        <v>2.6333890797105306E-13</v>
      </c>
      <c r="AN445" s="21">
        <v>2.659200455895665E-13</v>
      </c>
      <c r="AO445" s="21">
        <v>2.6940494370501056E-13</v>
      </c>
      <c r="AP445" s="21">
        <v>2.6218896269378223E-13</v>
      </c>
      <c r="AQ445" s="21">
        <v>2.6713819930825727E-13</v>
      </c>
      <c r="AR445" s="21">
        <v>2.6721368457205199E-13</v>
      </c>
      <c r="AS445" s="21">
        <v>2.5522585753695303E-13</v>
      </c>
      <c r="AT445" s="21">
        <v>2.6781954098491874E-13</v>
      </c>
      <c r="AU445" s="21">
        <v>2.7218073404938248E-13</v>
      </c>
    </row>
    <row r="446" spans="1:47" x14ac:dyDescent="0.45">
      <c r="A446" s="3" t="s">
        <v>454</v>
      </c>
      <c r="B446" s="4" t="s">
        <v>1280</v>
      </c>
      <c r="C446" s="23">
        <v>3.2760322756563843E-13</v>
      </c>
      <c r="D446" s="21">
        <v>3.067556845759826E-13</v>
      </c>
      <c r="E446" s="21">
        <v>2.7041942880125332E-14</v>
      </c>
      <c r="F446" s="21">
        <v>3.8806199794472503E-13</v>
      </c>
      <c r="G446" s="21">
        <v>4.1023921766475229E-13</v>
      </c>
      <c r="H446" s="21">
        <v>4.4080260719463308E-13</v>
      </c>
      <c r="I446" s="21">
        <v>3.7242166457840362E-13</v>
      </c>
      <c r="J446" s="21">
        <v>3.9781007746134825E-13</v>
      </c>
      <c r="K446" s="21">
        <v>4.2068050199278479E-13</v>
      </c>
      <c r="L446" s="21">
        <v>3.8509900094445298E-13</v>
      </c>
      <c r="M446" s="21">
        <v>4.1494560227578364E-13</v>
      </c>
      <c r="N446" s="21">
        <v>4.2015167646860308E-13</v>
      </c>
      <c r="O446" s="21">
        <v>2.9780562668039744E-13</v>
      </c>
      <c r="P446" s="21">
        <v>4.1203941444144227E-13</v>
      </c>
      <c r="Q446" s="22">
        <v>4.5203631493089041E-13</v>
      </c>
      <c r="R446" s="23">
        <v>2.2225619036362519E-13</v>
      </c>
      <c r="S446" s="21">
        <v>2.1456215361358006E-13</v>
      </c>
      <c r="T446" s="21">
        <v>0</v>
      </c>
      <c r="U446" s="21">
        <v>2.4135780093165718E-13</v>
      </c>
      <c r="V446" s="21">
        <v>2.6416589942028496E-13</v>
      </c>
      <c r="W446" s="21">
        <v>2.9734307888114005E-13</v>
      </c>
      <c r="X446" s="21">
        <v>2.7704800196485892E-13</v>
      </c>
      <c r="Y446" s="21">
        <v>2.9621334818516707E-13</v>
      </c>
      <c r="Z446" s="21">
        <v>3.0290385674866062E-13</v>
      </c>
      <c r="AA446" s="21">
        <v>2.8367265001076603E-13</v>
      </c>
      <c r="AB446" s="21">
        <v>2.973645377502756E-13</v>
      </c>
      <c r="AC446" s="21">
        <v>3.0594250036551168E-13</v>
      </c>
      <c r="AD446" s="21">
        <v>2.4905460788086566E-13</v>
      </c>
      <c r="AE446" s="21">
        <v>2.9336758658608211E-13</v>
      </c>
      <c r="AF446" s="22">
        <v>3.22875811281739E-13</v>
      </c>
      <c r="AG446" s="21">
        <v>5.0336116055861311E-13</v>
      </c>
      <c r="AH446" s="21">
        <v>4.760026803922315E-13</v>
      </c>
      <c r="AI446" s="21">
        <v>1.9386225384066515E-13</v>
      </c>
      <c r="AJ446" s="21">
        <v>6.4450410059985506E-13</v>
      </c>
      <c r="AK446" s="21">
        <v>6.6439107328364988E-13</v>
      </c>
      <c r="AL446" s="21">
        <v>6.9049906770515982E-13</v>
      </c>
      <c r="AM446" s="21">
        <v>5.6779872876269732E-13</v>
      </c>
      <c r="AN446" s="21">
        <v>6.0229926211079006E-13</v>
      </c>
      <c r="AO446" s="21">
        <v>6.4888071955284984E-13</v>
      </c>
      <c r="AP446" s="21">
        <v>5.8548440657030405E-13</v>
      </c>
      <c r="AQ446" s="21">
        <v>6.3974557605457879E-13</v>
      </c>
      <c r="AR446" s="21">
        <v>6.4057763487783628E-13</v>
      </c>
      <c r="AS446" s="21">
        <v>4.9238831583337684E-13</v>
      </c>
      <c r="AT446" s="21">
        <v>6.4064564411387991E-13</v>
      </c>
      <c r="AU446" s="21">
        <v>6.9198484255696636E-13</v>
      </c>
    </row>
    <row r="447" spans="1:47" x14ac:dyDescent="0.45">
      <c r="A447" s="3" t="s">
        <v>455</v>
      </c>
      <c r="B447" s="4" t="s">
        <v>1281</v>
      </c>
      <c r="C447" s="23">
        <v>2.3795007336397304E-12</v>
      </c>
      <c r="D447" s="21">
        <v>2.3874236965603642E-12</v>
      </c>
      <c r="E447" s="21">
        <v>7.8505401623894199E-14</v>
      </c>
      <c r="F447" s="21">
        <v>2.6978568751578685E-12</v>
      </c>
      <c r="G447" s="21">
        <v>2.7846889173256506E-12</v>
      </c>
      <c r="H447" s="21">
        <v>2.9012286938344819E-12</v>
      </c>
      <c r="I447" s="21">
        <v>2.521951056686588E-12</v>
      </c>
      <c r="J447" s="21">
        <v>2.6460724951277443E-12</v>
      </c>
      <c r="K447" s="21">
        <v>2.7556126074710239E-12</v>
      </c>
      <c r="L447" s="21">
        <v>2.5487678201829175E-12</v>
      </c>
      <c r="M447" s="21">
        <v>2.702492632651304E-12</v>
      </c>
      <c r="N447" s="21">
        <v>2.7288563065543033E-12</v>
      </c>
      <c r="O447" s="21">
        <v>2.1227746151994717E-12</v>
      </c>
      <c r="P447" s="21">
        <v>2.7050117951849791E-12</v>
      </c>
      <c r="Q447" s="22">
        <v>2.8960916958894174E-12</v>
      </c>
      <c r="R447" s="23">
        <v>1.9488906268329209E-12</v>
      </c>
      <c r="S447" s="21">
        <v>1.997539674242449E-12</v>
      </c>
      <c r="T447" s="21">
        <v>0</v>
      </c>
      <c r="U447" s="21">
        <v>2.0195957602818388E-12</v>
      </c>
      <c r="V447" s="21">
        <v>2.1540580221916627E-12</v>
      </c>
      <c r="W447" s="21">
        <v>2.3387843087763309E-12</v>
      </c>
      <c r="X447" s="21">
        <v>2.0746130623569433E-12</v>
      </c>
      <c r="Y447" s="21">
        <v>2.2032523842621563E-12</v>
      </c>
      <c r="Z447" s="21">
        <v>2.2471371714239355E-12</v>
      </c>
      <c r="AA447" s="21">
        <v>2.088301065311776E-12</v>
      </c>
      <c r="AB447" s="21">
        <v>2.1843315601116532E-12</v>
      </c>
      <c r="AC447" s="21">
        <v>2.2432731693092189E-12</v>
      </c>
      <c r="AD447" s="21">
        <v>1.8659880723948794E-12</v>
      </c>
      <c r="AE447" s="21">
        <v>2.1755028362517422E-12</v>
      </c>
      <c r="AF447" s="22">
        <v>2.3687513515143863E-12</v>
      </c>
      <c r="AG447" s="21">
        <v>2.8675788618845998E-12</v>
      </c>
      <c r="AH447" s="21">
        <v>2.8118763134379427E-12</v>
      </c>
      <c r="AI447" s="21">
        <v>8.0369754663621915E-13</v>
      </c>
      <c r="AJ447" s="21">
        <v>3.3211049016271031E-12</v>
      </c>
      <c r="AK447" s="21">
        <v>3.3701818609136238E-12</v>
      </c>
      <c r="AL447" s="21">
        <v>3.4341392098815583E-12</v>
      </c>
      <c r="AM447" s="21">
        <v>3.0287378611997333E-12</v>
      </c>
      <c r="AN447" s="21">
        <v>3.1407015929957268E-12</v>
      </c>
      <c r="AO447" s="21">
        <v>3.2884067296899176E-12</v>
      </c>
      <c r="AP447" s="21">
        <v>3.0588017167370837E-12</v>
      </c>
      <c r="AQ447" s="21">
        <v>3.2427336531746355E-12</v>
      </c>
      <c r="AR447" s="21">
        <v>3.2455009619552216E-12</v>
      </c>
      <c r="AS447" s="21">
        <v>2.7605614056648112E-12</v>
      </c>
      <c r="AT447" s="21">
        <v>3.2560872406251769E-12</v>
      </c>
      <c r="AU447" s="21">
        <v>3.417022677321126E-12</v>
      </c>
    </row>
    <row r="448" spans="1:47" x14ac:dyDescent="0.45">
      <c r="A448" s="3" t="s">
        <v>456</v>
      </c>
      <c r="B448" s="4" t="s">
        <v>1282</v>
      </c>
      <c r="C448" s="23">
        <v>3.288069791384761E-13</v>
      </c>
      <c r="D448" s="21">
        <v>3.0648757858858839E-13</v>
      </c>
      <c r="E448" s="21">
        <v>2.6905608314403266E-14</v>
      </c>
      <c r="F448" s="21">
        <v>3.3341559707403487E-13</v>
      </c>
      <c r="G448" s="21">
        <v>3.3949672989908996E-13</v>
      </c>
      <c r="H448" s="21">
        <v>3.4787740311518631E-13</v>
      </c>
      <c r="I448" s="21">
        <v>3.4443166807590125E-13</v>
      </c>
      <c r="J448" s="21">
        <v>3.4845699618911732E-13</v>
      </c>
      <c r="K448" s="21">
        <v>3.5208322938004256E-13</v>
      </c>
      <c r="L448" s="21">
        <v>3.4317303658470923E-13</v>
      </c>
      <c r="M448" s="21">
        <v>3.4872837792316717E-13</v>
      </c>
      <c r="N448" s="21">
        <v>3.4969525248054138E-13</v>
      </c>
      <c r="O448" s="21">
        <v>3.3049711069106647E-13</v>
      </c>
      <c r="P448" s="21">
        <v>3.4977362741753258E-13</v>
      </c>
      <c r="Q448" s="22">
        <v>3.5651984975713837E-13</v>
      </c>
      <c r="R448" s="23">
        <v>2.6909660160904945E-13</v>
      </c>
      <c r="S448" s="21">
        <v>2.5019444754809869E-13</v>
      </c>
      <c r="T448" s="21">
        <v>0</v>
      </c>
      <c r="U448" s="21">
        <v>2.7801581186497178E-13</v>
      </c>
      <c r="V448" s="21">
        <v>2.8434091293403839E-13</v>
      </c>
      <c r="W448" s="21">
        <v>2.9381900900083884E-13</v>
      </c>
      <c r="X448" s="21">
        <v>3.0225229773004965E-13</v>
      </c>
      <c r="Y448" s="21">
        <v>3.0606220022088849E-13</v>
      </c>
      <c r="Z448" s="21">
        <v>3.0739256602958243E-13</v>
      </c>
      <c r="AA448" s="21">
        <v>2.9806980045384765E-13</v>
      </c>
      <c r="AB448" s="21">
        <v>3.0151149155895411E-13</v>
      </c>
      <c r="AC448" s="21">
        <v>3.0366817313902453E-13</v>
      </c>
      <c r="AD448" s="21">
        <v>2.9433809575378409E-13</v>
      </c>
      <c r="AE448" s="21">
        <v>3.0389490221264632E-13</v>
      </c>
      <c r="AF448" s="22">
        <v>3.1025882057672519E-13</v>
      </c>
      <c r="AG448" s="21">
        <v>3.975584913288882E-13</v>
      </c>
      <c r="AH448" s="21">
        <v>3.7974608780127336E-13</v>
      </c>
      <c r="AI448" s="21">
        <v>1.4622804379778173E-13</v>
      </c>
      <c r="AJ448" s="21">
        <v>4.1282819297609462E-13</v>
      </c>
      <c r="AK448" s="21">
        <v>4.1823419787381925E-13</v>
      </c>
      <c r="AL448" s="21">
        <v>4.2506621583838348E-13</v>
      </c>
      <c r="AM448" s="21">
        <v>4.1329881553452544E-13</v>
      </c>
      <c r="AN448" s="21">
        <v>4.1784768743735022E-13</v>
      </c>
      <c r="AO448" s="21">
        <v>4.2398936950853647E-13</v>
      </c>
      <c r="AP448" s="21">
        <v>4.1353018269913769E-13</v>
      </c>
      <c r="AQ448" s="21">
        <v>4.2144014189259108E-13</v>
      </c>
      <c r="AR448" s="21">
        <v>4.2156110086861023E-13</v>
      </c>
      <c r="AS448" s="21">
        <v>4.0196898765854239E-13</v>
      </c>
      <c r="AT448" s="21">
        <v>4.223595764295406E-13</v>
      </c>
      <c r="AU448" s="21">
        <v>4.2942064886274033E-13</v>
      </c>
    </row>
    <row r="449" spans="1:47" x14ac:dyDescent="0.45">
      <c r="A449" s="3" t="s">
        <v>457</v>
      </c>
      <c r="B449" s="4" t="s">
        <v>1283</v>
      </c>
      <c r="C449" s="23">
        <v>1.4094228958561118E-12</v>
      </c>
      <c r="D449" s="21">
        <v>1.3050263102816999E-12</v>
      </c>
      <c r="E449" s="21">
        <v>7.7628628027577278E-14</v>
      </c>
      <c r="F449" s="21">
        <v>1.4630954755177114E-12</v>
      </c>
      <c r="G449" s="21">
        <v>1.5007636979432557E-12</v>
      </c>
      <c r="H449" s="21">
        <v>1.5526759109899829E-12</v>
      </c>
      <c r="I449" s="21">
        <v>1.4986100303344478E-12</v>
      </c>
      <c r="J449" s="21">
        <v>1.5298215355930847E-12</v>
      </c>
      <c r="K449" s="21">
        <v>1.557938267356842E-12</v>
      </c>
      <c r="L449" s="21">
        <v>1.4872788546797604E-12</v>
      </c>
      <c r="M449" s="21">
        <v>1.5307414140666195E-12</v>
      </c>
      <c r="N449" s="21">
        <v>1.5383069839654189E-12</v>
      </c>
      <c r="O449" s="21">
        <v>1.3970634287658117E-12</v>
      </c>
      <c r="P449" s="21">
        <v>1.5429341352978289E-12</v>
      </c>
      <c r="Q449" s="22">
        <v>1.5939918332909254E-12</v>
      </c>
      <c r="R449" s="23">
        <v>1.1104265294568024E-12</v>
      </c>
      <c r="S449" s="21">
        <v>1.0155464472892284E-12</v>
      </c>
      <c r="T449" s="21">
        <v>0</v>
      </c>
      <c r="U449" s="21">
        <v>1.1552075159127988E-12</v>
      </c>
      <c r="V449" s="21">
        <v>1.1892238122645886E-12</v>
      </c>
      <c r="W449" s="21">
        <v>1.2399350896554611E-12</v>
      </c>
      <c r="X449" s="21">
        <v>1.2663956137163061E-12</v>
      </c>
      <c r="Y449" s="21">
        <v>1.289274463964788E-12</v>
      </c>
      <c r="Z449" s="21">
        <v>1.2972633314190427E-12</v>
      </c>
      <c r="AA449" s="21">
        <v>1.2310059717854325E-12</v>
      </c>
      <c r="AB449" s="21">
        <v>1.2530182387242942E-12</v>
      </c>
      <c r="AC449" s="21">
        <v>1.2668121214869703E-12</v>
      </c>
      <c r="AD449" s="21">
        <v>1.2214357922657879E-12</v>
      </c>
      <c r="AE449" s="21">
        <v>1.2780088014583823E-12</v>
      </c>
      <c r="AF449" s="22">
        <v>1.3156810128848295E-12</v>
      </c>
      <c r="AG449" s="21">
        <v>1.7574027996280242E-12</v>
      </c>
      <c r="AH449" s="21">
        <v>1.6658444729588174E-12</v>
      </c>
      <c r="AI449" s="21">
        <v>5.5635193193535322E-13</v>
      </c>
      <c r="AJ449" s="21">
        <v>1.8897091631832948E-12</v>
      </c>
      <c r="AK449" s="21">
        <v>1.9227669218798789E-12</v>
      </c>
      <c r="AL449" s="21">
        <v>1.9649944109774204E-12</v>
      </c>
      <c r="AM449" s="21">
        <v>1.8546432292062745E-12</v>
      </c>
      <c r="AN449" s="21">
        <v>1.8910154858115987E-12</v>
      </c>
      <c r="AO449" s="21">
        <v>1.9401237746893381E-12</v>
      </c>
      <c r="AP449" s="21">
        <v>1.8549858155260108E-12</v>
      </c>
      <c r="AQ449" s="21">
        <v>1.9187750568583714E-12</v>
      </c>
      <c r="AR449" s="21">
        <v>1.9197506099900752E-12</v>
      </c>
      <c r="AS449" s="21">
        <v>1.7683017489864918E-12</v>
      </c>
      <c r="AT449" s="21">
        <v>1.9287593287636895E-12</v>
      </c>
      <c r="AU449" s="21">
        <v>1.9843239965709729E-12</v>
      </c>
    </row>
    <row r="450" spans="1:47" x14ac:dyDescent="0.45">
      <c r="A450" s="3" t="s">
        <v>458</v>
      </c>
      <c r="B450" s="4" t="s">
        <v>1284</v>
      </c>
      <c r="C450" s="23">
        <v>2.3156728624048161E-12</v>
      </c>
      <c r="D450" s="21">
        <v>2.1794113318593915E-12</v>
      </c>
      <c r="E450" s="21">
        <v>1.5842319073239378E-13</v>
      </c>
      <c r="F450" s="21">
        <v>2.42512357400836E-12</v>
      </c>
      <c r="G450" s="21">
        <v>2.4843643449747681E-12</v>
      </c>
      <c r="H450" s="21">
        <v>2.5660066239418433E-12</v>
      </c>
      <c r="I450" s="21">
        <v>2.4361381757202375E-12</v>
      </c>
      <c r="J450" s="21">
        <v>2.4938245369992833E-12</v>
      </c>
      <c r="K450" s="21">
        <v>2.5457916003051165E-12</v>
      </c>
      <c r="L450" s="21">
        <v>2.4058767574681638E-12</v>
      </c>
      <c r="M450" s="21">
        <v>2.488557904361166E-12</v>
      </c>
      <c r="N450" s="21">
        <v>2.5029437947474762E-12</v>
      </c>
      <c r="O450" s="21">
        <v>2.2411189417943981E-12</v>
      </c>
      <c r="P450" s="21">
        <v>2.5147865676429572E-12</v>
      </c>
      <c r="Q450" s="22">
        <v>2.6105635698142943E-12</v>
      </c>
      <c r="R450" s="23">
        <v>1.84034208521672E-12</v>
      </c>
      <c r="S450" s="21">
        <v>1.6977719583731384E-12</v>
      </c>
      <c r="T450" s="21">
        <v>0</v>
      </c>
      <c r="U450" s="21">
        <v>1.913848113303852E-12</v>
      </c>
      <c r="V450" s="21">
        <v>1.9766547436807186E-12</v>
      </c>
      <c r="W450" s="21">
        <v>2.0693265007083631E-12</v>
      </c>
      <c r="X450" s="21">
        <v>2.0435329763451471E-12</v>
      </c>
      <c r="Y450" s="21">
        <v>2.0954615714758735E-12</v>
      </c>
      <c r="Z450" s="21">
        <v>2.1135940304238709E-12</v>
      </c>
      <c r="AA450" s="21">
        <v>1.9735120791358539E-12</v>
      </c>
      <c r="AB450" s="21">
        <v>2.0221251949203865E-12</v>
      </c>
      <c r="AC450" s="21">
        <v>2.0525880586528152E-12</v>
      </c>
      <c r="AD450" s="21">
        <v>1.9403157259451612E-12</v>
      </c>
      <c r="AE450" s="21">
        <v>2.0690933103769734E-12</v>
      </c>
      <c r="AF450" s="22">
        <v>2.1548468604745615E-12</v>
      </c>
      <c r="AG450" s="21">
        <v>2.8568942303670487E-12</v>
      </c>
      <c r="AH450" s="21">
        <v>2.7295104959648543E-12</v>
      </c>
      <c r="AI450" s="21">
        <v>9.6077942317191524E-13</v>
      </c>
      <c r="AJ450" s="21">
        <v>3.0684899749604585E-12</v>
      </c>
      <c r="AK450" s="21">
        <v>3.1158296374838E-12</v>
      </c>
      <c r="AL450" s="21">
        <v>3.1765798458982009E-12</v>
      </c>
      <c r="AM450" s="21">
        <v>2.9851412292017494E-12</v>
      </c>
      <c r="AN450" s="21">
        <v>3.0444994404886055E-12</v>
      </c>
      <c r="AO450" s="21">
        <v>3.1246420393908241E-12</v>
      </c>
      <c r="AP450" s="21">
        <v>2.9741995114702144E-12</v>
      </c>
      <c r="AQ450" s="21">
        <v>3.0824388412265578E-12</v>
      </c>
      <c r="AR450" s="21">
        <v>3.084092358166741E-12</v>
      </c>
      <c r="AS450" s="21">
        <v>2.8374176101673128E-12</v>
      </c>
      <c r="AT450" s="21">
        <v>3.1034219712864454E-12</v>
      </c>
      <c r="AU450" s="21">
        <v>3.1955370753386532E-12</v>
      </c>
    </row>
    <row r="451" spans="1:47" x14ac:dyDescent="0.45">
      <c r="A451" s="3" t="s">
        <v>459</v>
      </c>
      <c r="B451" s="4" t="s">
        <v>1285</v>
      </c>
      <c r="C451" s="23">
        <v>7.4552676520238955E-12</v>
      </c>
      <c r="D451" s="21">
        <v>7.4370000856770857E-12</v>
      </c>
      <c r="E451" s="21">
        <v>3.3743157091067907E-13</v>
      </c>
      <c r="F451" s="21">
        <v>8.4567879136002754E-12</v>
      </c>
      <c r="G451" s="21">
        <v>8.738895724858806E-12</v>
      </c>
      <c r="H451" s="21">
        <v>9.1175207169088627E-12</v>
      </c>
      <c r="I451" s="21">
        <v>7.9790937984498004E-12</v>
      </c>
      <c r="J451" s="21">
        <v>8.3628973990814849E-12</v>
      </c>
      <c r="K451" s="21">
        <v>8.7016150752135958E-12</v>
      </c>
      <c r="L451" s="21">
        <v>7.9289029589696804E-12</v>
      </c>
      <c r="M451" s="21">
        <v>8.4402672255728488E-12</v>
      </c>
      <c r="N451" s="21">
        <v>8.5278996510263367E-12</v>
      </c>
      <c r="O451" s="21">
        <v>6.5517738761869475E-12</v>
      </c>
      <c r="P451" s="21">
        <v>8.464884411302513E-12</v>
      </c>
      <c r="Q451" s="22">
        <v>9.0925984362414162E-12</v>
      </c>
      <c r="R451" s="23">
        <v>5.9525955547577686E-12</v>
      </c>
      <c r="S451" s="21">
        <v>6.0795671476012535E-12</v>
      </c>
      <c r="T451" s="21">
        <v>0</v>
      </c>
      <c r="U451" s="21">
        <v>6.2760434542620121E-12</v>
      </c>
      <c r="V451" s="21">
        <v>6.6939829331554461E-12</v>
      </c>
      <c r="W451" s="21">
        <v>7.2704558146027881E-12</v>
      </c>
      <c r="X451" s="21">
        <v>6.5191248598131798E-12</v>
      </c>
      <c r="Y451" s="21">
        <v>6.9117011073471183E-12</v>
      </c>
      <c r="Z451" s="21">
        <v>7.0456309463250812E-12</v>
      </c>
      <c r="AA451" s="21">
        <v>6.3696620810777501E-12</v>
      </c>
      <c r="AB451" s="21">
        <v>6.6916757893562935E-12</v>
      </c>
      <c r="AC451" s="21">
        <v>6.889333663257717E-12</v>
      </c>
      <c r="AD451" s="21">
        <v>5.6868058510441916E-12</v>
      </c>
      <c r="AE451" s="21">
        <v>6.7020553829189643E-12</v>
      </c>
      <c r="AF451" s="22">
        <v>7.3359364239348207E-12</v>
      </c>
      <c r="AG451" s="21">
        <v>9.0877324161317804E-12</v>
      </c>
      <c r="AH451" s="21">
        <v>8.9103803974655651E-12</v>
      </c>
      <c r="AI451" s="21">
        <v>2.9354494862279316E-12</v>
      </c>
      <c r="AJ451" s="21">
        <v>1.0464457396525589E-11</v>
      </c>
      <c r="AK451" s="21">
        <v>1.0627037720963501E-11</v>
      </c>
      <c r="AL451" s="21">
        <v>1.0837063592360345E-11</v>
      </c>
      <c r="AM451" s="21">
        <v>9.6299466566735073E-12</v>
      </c>
      <c r="AN451" s="21">
        <v>9.9685750545299014E-12</v>
      </c>
      <c r="AO451" s="21">
        <v>1.0415300707673861E-11</v>
      </c>
      <c r="AP451" s="21">
        <v>9.6296116484104436E-12</v>
      </c>
      <c r="AQ451" s="21">
        <v>1.0220609715482551E-11</v>
      </c>
      <c r="AR451" s="21">
        <v>1.0229490309243399E-11</v>
      </c>
      <c r="AS451" s="21">
        <v>8.6857078484011521E-12</v>
      </c>
      <c r="AT451" s="21">
        <v>1.0268777603201526E-11</v>
      </c>
      <c r="AU451" s="21">
        <v>1.0782928814290795E-11</v>
      </c>
    </row>
    <row r="452" spans="1:47" x14ac:dyDescent="0.45">
      <c r="A452" s="3" t="s">
        <v>460</v>
      </c>
      <c r="B452" s="4" t="s">
        <v>1286</v>
      </c>
      <c r="C452" s="23">
        <v>1.462338305745167E-13</v>
      </c>
      <c r="D452" s="21">
        <v>1.3576257490260349E-13</v>
      </c>
      <c r="E452" s="21">
        <v>1.5273442710877785E-14</v>
      </c>
      <c r="F452" s="21">
        <v>1.5223817118277647E-13</v>
      </c>
      <c r="G452" s="21">
        <v>1.5627208517979874E-13</v>
      </c>
      <c r="H452" s="21">
        <v>1.6183139722961779E-13</v>
      </c>
      <c r="I452" s="21">
        <v>1.5426994917424959E-13</v>
      </c>
      <c r="J452" s="21">
        <v>1.5795230810607318E-13</v>
      </c>
      <c r="K452" s="21">
        <v>1.6126950953428058E-13</v>
      </c>
      <c r="L452" s="21">
        <v>1.5497271329429493E-13</v>
      </c>
      <c r="M452" s="21">
        <v>1.5958796835784098E-13</v>
      </c>
      <c r="N452" s="21">
        <v>1.6039220787710904E-13</v>
      </c>
      <c r="O452" s="21">
        <v>1.4064581855428138E-13</v>
      </c>
      <c r="P452" s="21">
        <v>1.5876310968440187E-13</v>
      </c>
      <c r="Q452" s="22">
        <v>1.6510416721449089E-13</v>
      </c>
      <c r="R452" s="23">
        <v>1.1680396494553046E-13</v>
      </c>
      <c r="S452" s="21">
        <v>1.0919888931067928E-13</v>
      </c>
      <c r="T452" s="21">
        <v>0</v>
      </c>
      <c r="U452" s="21">
        <v>1.1999816658484798E-13</v>
      </c>
      <c r="V452" s="21">
        <v>1.2402994671963502E-13</v>
      </c>
      <c r="W452" s="21">
        <v>1.2999039659410648E-13</v>
      </c>
      <c r="X452" s="21">
        <v>1.3089575916173273E-13</v>
      </c>
      <c r="Y452" s="21">
        <v>1.3382613249330344E-13</v>
      </c>
      <c r="Z452" s="21">
        <v>1.3484925761236266E-13</v>
      </c>
      <c r="AA452" s="21">
        <v>1.2997221605921632E-13</v>
      </c>
      <c r="AB452" s="21">
        <v>1.3231918406933765E-13</v>
      </c>
      <c r="AC452" s="21">
        <v>1.3378973642986906E-13</v>
      </c>
      <c r="AD452" s="21">
        <v>1.233148004999113E-13</v>
      </c>
      <c r="AE452" s="21">
        <v>1.3114074543449663E-13</v>
      </c>
      <c r="AF452" s="22">
        <v>1.3635207620695575E-13</v>
      </c>
      <c r="AG452" s="21">
        <v>1.8034669117280348E-13</v>
      </c>
      <c r="AH452" s="21">
        <v>1.710257707462892E-13</v>
      </c>
      <c r="AI452" s="21">
        <v>7.4626281361557142E-14</v>
      </c>
      <c r="AJ452" s="21">
        <v>1.9363877840993832E-13</v>
      </c>
      <c r="AK452" s="21">
        <v>1.9681102343688146E-13</v>
      </c>
      <c r="AL452" s="21">
        <v>2.0087609405413775E-13</v>
      </c>
      <c r="AM452" s="21">
        <v>1.8929975662220835E-13</v>
      </c>
      <c r="AN452" s="21">
        <v>1.9301207207791786E-13</v>
      </c>
      <c r="AO452" s="21">
        <v>1.98024291204801E-13</v>
      </c>
      <c r="AP452" s="21">
        <v>1.9038160473604472E-13</v>
      </c>
      <c r="AQ452" s="21">
        <v>1.9651562093160622E-13</v>
      </c>
      <c r="AR452" s="21">
        <v>1.9660954246883173E-13</v>
      </c>
      <c r="AS452" s="21">
        <v>1.7928836151200561E-13</v>
      </c>
      <c r="AT452" s="21">
        <v>1.9639403742541619E-13</v>
      </c>
      <c r="AU452" s="21">
        <v>2.0231757957361883E-13</v>
      </c>
    </row>
    <row r="453" spans="1:47" x14ac:dyDescent="0.45">
      <c r="A453" s="3" t="s">
        <v>461</v>
      </c>
      <c r="B453" s="4" t="s">
        <v>1287</v>
      </c>
      <c r="C453" s="23">
        <v>1.5692452981978512E-13</v>
      </c>
      <c r="D453" s="21">
        <v>1.4605774861250832E-13</v>
      </c>
      <c r="E453" s="21">
        <v>1.8509795532669245E-14</v>
      </c>
      <c r="F453" s="21">
        <v>1.5981104664157472E-13</v>
      </c>
      <c r="G453" s="21">
        <v>1.6301972425730504E-13</v>
      </c>
      <c r="H453" s="21">
        <v>1.6744174221462388E-13</v>
      </c>
      <c r="I453" s="21">
        <v>1.6433989812411525E-13</v>
      </c>
      <c r="J453" s="21">
        <v>1.6671011175771427E-13</v>
      </c>
      <c r="K453" s="21">
        <v>1.6884531856608369E-13</v>
      </c>
      <c r="L453" s="21">
        <v>1.6423077385082264E-13</v>
      </c>
      <c r="M453" s="21">
        <v>1.6734311372922735E-13</v>
      </c>
      <c r="N453" s="21">
        <v>1.6788505592448994E-13</v>
      </c>
      <c r="O453" s="21">
        <v>1.5424189874098839E-13</v>
      </c>
      <c r="P453" s="21">
        <v>1.6663794322120282E-13</v>
      </c>
      <c r="Q453" s="22">
        <v>1.7097541992264373E-13</v>
      </c>
      <c r="R453" s="23">
        <v>1.2803232803983007E-13</v>
      </c>
      <c r="S453" s="21">
        <v>1.2032977967364372E-13</v>
      </c>
      <c r="T453" s="21">
        <v>0</v>
      </c>
      <c r="U453" s="21">
        <v>1.3197375422357617E-13</v>
      </c>
      <c r="V453" s="21">
        <v>1.353004304488716E-13</v>
      </c>
      <c r="W453" s="21">
        <v>1.4026475654289284E-13</v>
      </c>
      <c r="X453" s="21">
        <v>1.4337517448935702E-13</v>
      </c>
      <c r="Y453" s="21">
        <v>1.4553893557162888E-13</v>
      </c>
      <c r="Z453" s="21">
        <v>1.4629447203455411E-13</v>
      </c>
      <c r="AA453" s="21">
        <v>1.4197649036672438E-13</v>
      </c>
      <c r="AB453" s="21">
        <v>1.4380329751077901E-13</v>
      </c>
      <c r="AC453" s="21">
        <v>1.4494799715277581E-13</v>
      </c>
      <c r="AD453" s="21">
        <v>1.3646660582606419E-13</v>
      </c>
      <c r="AE453" s="21">
        <v>1.4266241014013045E-13</v>
      </c>
      <c r="AF453" s="22">
        <v>1.4678822189750064E-13</v>
      </c>
      <c r="AG453" s="21">
        <v>1.8965728896635105E-13</v>
      </c>
      <c r="AH453" s="21">
        <v>1.8089656127892004E-13</v>
      </c>
      <c r="AI453" s="21">
        <v>8.2697243113247219E-14</v>
      </c>
      <c r="AJ453" s="21">
        <v>1.9799675779664015E-13</v>
      </c>
      <c r="AK453" s="21">
        <v>2.0071446375649473E-13</v>
      </c>
      <c r="AL453" s="21">
        <v>2.0415800156305177E-13</v>
      </c>
      <c r="AM453" s="21">
        <v>1.9743700515339436E-13</v>
      </c>
      <c r="AN453" s="21">
        <v>1.9990251888446787E-13</v>
      </c>
      <c r="AO453" s="21">
        <v>2.0323134489420167E-13</v>
      </c>
      <c r="AP453" s="21">
        <v>1.9783610032048997E-13</v>
      </c>
      <c r="AQ453" s="21">
        <v>2.0202488711863064E-13</v>
      </c>
      <c r="AR453" s="21">
        <v>2.0208896778466181E-13</v>
      </c>
      <c r="AS453" s="21">
        <v>1.9002127801718908E-13</v>
      </c>
      <c r="AT453" s="21">
        <v>2.0184787798765076E-13</v>
      </c>
      <c r="AU453" s="21">
        <v>2.0594336879176442E-13</v>
      </c>
    </row>
    <row r="454" spans="1:47" x14ac:dyDescent="0.45">
      <c r="A454" s="3" t="s">
        <v>462</v>
      </c>
      <c r="B454" s="4" t="s">
        <v>1288</v>
      </c>
      <c r="C454" s="23">
        <v>9.4976022981307543E-12</v>
      </c>
      <c r="D454" s="21">
        <v>9.9363325965063229E-12</v>
      </c>
      <c r="E454" s="21">
        <v>1.1020219766902827E-12</v>
      </c>
      <c r="F454" s="21">
        <v>1.4130357170936562E-11</v>
      </c>
      <c r="G454" s="21">
        <v>1.5263253103968814E-11</v>
      </c>
      <c r="H454" s="21">
        <v>1.6783745258100571E-11</v>
      </c>
      <c r="I454" s="21">
        <v>1.180309141903573E-11</v>
      </c>
      <c r="J454" s="21">
        <v>1.3429156258654605E-11</v>
      </c>
      <c r="K454" s="21">
        <v>1.4864209211533283E-11</v>
      </c>
      <c r="L454" s="21">
        <v>1.2042882693868586E-11</v>
      </c>
      <c r="M454" s="21">
        <v>1.4087191864021029E-11</v>
      </c>
      <c r="N454" s="21">
        <v>1.4437673313558865E-11</v>
      </c>
      <c r="O454" s="21">
        <v>6.6253081312965496E-12</v>
      </c>
      <c r="P454" s="21">
        <v>1.4222999848236598E-11</v>
      </c>
      <c r="Q454" s="22">
        <v>1.6716291397650458E-11</v>
      </c>
      <c r="R454" s="23">
        <v>5.3212204604193569E-12</v>
      </c>
      <c r="S454" s="21">
        <v>6.0135506086647677E-12</v>
      </c>
      <c r="T454" s="21">
        <v>0</v>
      </c>
      <c r="U454" s="21">
        <v>6.7292325912182551E-12</v>
      </c>
      <c r="V454" s="21">
        <v>8.2659041208367427E-12</v>
      </c>
      <c r="W454" s="21">
        <v>1.0379327661846682E-11</v>
      </c>
      <c r="X454" s="21">
        <v>7.2424074149678374E-12</v>
      </c>
      <c r="Y454" s="21">
        <v>8.7425741269304416E-12</v>
      </c>
      <c r="Z454" s="21">
        <v>9.2543711784095829E-12</v>
      </c>
      <c r="AA454" s="21">
        <v>7.2909679655402482E-12</v>
      </c>
      <c r="AB454" s="21">
        <v>8.4276764577067722E-12</v>
      </c>
      <c r="AC454" s="21">
        <v>9.125383260070133E-12</v>
      </c>
      <c r="AD454" s="21">
        <v>4.7978582080551843E-12</v>
      </c>
      <c r="AE454" s="21">
        <v>8.4115574320808356E-12</v>
      </c>
      <c r="AF454" s="22">
        <v>1.0667805555973482E-11</v>
      </c>
      <c r="AG454" s="21">
        <v>1.639840149395628E-11</v>
      </c>
      <c r="AH454" s="21">
        <v>1.5732081437079828E-11</v>
      </c>
      <c r="AI454" s="21">
        <v>6.5536753562950098E-12</v>
      </c>
      <c r="AJ454" s="21">
        <v>2.3409286428626991E-11</v>
      </c>
      <c r="AK454" s="21">
        <v>2.4170334891995646E-11</v>
      </c>
      <c r="AL454" s="21">
        <v>2.5159606371217009E-11</v>
      </c>
      <c r="AM454" s="21">
        <v>1.8957208384623455E-11</v>
      </c>
      <c r="AN454" s="21">
        <v>2.0671441109884181E-11</v>
      </c>
      <c r="AO454" s="21">
        <v>2.2932890940595223E-11</v>
      </c>
      <c r="AP454" s="21">
        <v>1.9315342779165463E-11</v>
      </c>
      <c r="AQ454" s="21">
        <v>2.2170309334543321E-11</v>
      </c>
      <c r="AR454" s="21">
        <v>2.2213240275495411E-11</v>
      </c>
      <c r="AS454" s="21">
        <v>1.4940917107546102E-11</v>
      </c>
      <c r="AT454" s="21">
        <v>2.247091046022185E-11</v>
      </c>
      <c r="AU454" s="21">
        <v>2.491648380545016E-11</v>
      </c>
    </row>
    <row r="455" spans="1:47" x14ac:dyDescent="0.45">
      <c r="A455" s="3" t="s">
        <v>463</v>
      </c>
      <c r="B455" s="4" t="s">
        <v>1289</v>
      </c>
      <c r="C455" s="23">
        <v>1.9018623204703731E-13</v>
      </c>
      <c r="D455" s="21">
        <v>1.7708959685208297E-13</v>
      </c>
      <c r="E455" s="21">
        <v>2.7378281598609326E-14</v>
      </c>
      <c r="F455" s="21">
        <v>1.8983506726472462E-13</v>
      </c>
      <c r="G455" s="21">
        <v>1.9254610916703986E-13</v>
      </c>
      <c r="H455" s="21">
        <v>1.9628231373814043E-13</v>
      </c>
      <c r="I455" s="21">
        <v>1.9689257363650071E-13</v>
      </c>
      <c r="J455" s="21">
        <v>1.9827521240889603E-13</v>
      </c>
      <c r="K455" s="21">
        <v>1.9952084227026941E-13</v>
      </c>
      <c r="L455" s="21">
        <v>1.9530263727348501E-13</v>
      </c>
      <c r="M455" s="21">
        <v>1.9750300503801423E-13</v>
      </c>
      <c r="N455" s="21">
        <v>1.9788515987868379E-13</v>
      </c>
      <c r="O455" s="21">
        <v>1.9040017216133871E-13</v>
      </c>
      <c r="P455" s="21">
        <v>1.9796517651998798E-13</v>
      </c>
      <c r="Q455" s="22">
        <v>2.0061081461114466E-13</v>
      </c>
      <c r="R455" s="23">
        <v>1.5824747003058824E-13</v>
      </c>
      <c r="S455" s="21">
        <v>1.4841965816885994E-13</v>
      </c>
      <c r="T455" s="21">
        <v>0</v>
      </c>
      <c r="U455" s="21">
        <v>1.6269604593792177E-13</v>
      </c>
      <c r="V455" s="21">
        <v>1.6546225153767082E-13</v>
      </c>
      <c r="W455" s="21">
        <v>1.6965899854413108E-13</v>
      </c>
      <c r="X455" s="21">
        <v>1.7483057218089552E-13</v>
      </c>
      <c r="Y455" s="21">
        <v>1.7641190594676582E-13</v>
      </c>
      <c r="Z455" s="21">
        <v>1.7696424744927311E-13</v>
      </c>
      <c r="AA455" s="21">
        <v>1.7170718540915166E-13</v>
      </c>
      <c r="AB455" s="21">
        <v>1.7331731700869404E-13</v>
      </c>
      <c r="AC455" s="21">
        <v>1.7432641485975671E-13</v>
      </c>
      <c r="AD455" s="21">
        <v>1.6959330212042678E-13</v>
      </c>
      <c r="AE455" s="21">
        <v>1.7418133471743958E-13</v>
      </c>
      <c r="AF455" s="22">
        <v>1.7723652285550856E-13</v>
      </c>
      <c r="AG455" s="21">
        <v>2.2372964369067528E-13</v>
      </c>
      <c r="AH455" s="21">
        <v>2.1397872358952729E-13</v>
      </c>
      <c r="AI455" s="21">
        <v>1.0686419857814706E-13</v>
      </c>
      <c r="AJ455" s="21">
        <v>2.2628225832672552E-13</v>
      </c>
      <c r="AK455" s="21">
        <v>2.2868329280232872E-13</v>
      </c>
      <c r="AL455" s="21">
        <v>2.3166868244023516E-13</v>
      </c>
      <c r="AM455" s="21">
        <v>2.3008330525743164E-13</v>
      </c>
      <c r="AN455" s="21">
        <v>2.3128240562438431E-13</v>
      </c>
      <c r="AO455" s="21">
        <v>2.32901342680172E-13</v>
      </c>
      <c r="AP455" s="21">
        <v>2.2918813036988446E-13</v>
      </c>
      <c r="AQ455" s="21">
        <v>2.3161722660843386E-13</v>
      </c>
      <c r="AR455" s="21">
        <v>2.3165421102758967E-13</v>
      </c>
      <c r="AS455" s="21">
        <v>2.2591818512106761E-13</v>
      </c>
      <c r="AT455" s="21">
        <v>2.3200947237948529E-13</v>
      </c>
      <c r="AU455" s="21">
        <v>2.3411892155997555E-13</v>
      </c>
    </row>
    <row r="456" spans="1:47" x14ac:dyDescent="0.45">
      <c r="A456" s="3" t="s">
        <v>464</v>
      </c>
      <c r="B456" s="4" t="s">
        <v>1290</v>
      </c>
      <c r="C456" s="23">
        <v>2.4179109699800621E-12</v>
      </c>
      <c r="D456" s="21" t="s">
        <v>839</v>
      </c>
      <c r="E456" s="21" t="s">
        <v>839</v>
      </c>
      <c r="F456" s="21">
        <v>2.4922762866694681E-12</v>
      </c>
      <c r="G456" s="21">
        <v>2.5454854973038667E-12</v>
      </c>
      <c r="H456" s="21">
        <v>2.6188154210601744E-12</v>
      </c>
      <c r="I456" s="21">
        <v>2.5192405264359758E-12</v>
      </c>
      <c r="J456" s="21">
        <v>2.5677793152457172E-12</v>
      </c>
      <c r="K456" s="21">
        <v>2.6115055798750979E-12</v>
      </c>
      <c r="L456" s="21">
        <v>2.5241346897159082E-12</v>
      </c>
      <c r="M456" s="21">
        <v>2.5860851734393254E-12</v>
      </c>
      <c r="N456" s="21">
        <v>2.5968742272871427E-12</v>
      </c>
      <c r="O456" s="21">
        <v>2.3668161855426972E-12</v>
      </c>
      <c r="P456" s="21">
        <v>2.5906376114522637E-12</v>
      </c>
      <c r="Q456" s="22">
        <v>2.6689776553873834E-12</v>
      </c>
      <c r="R456" s="23">
        <v>1.9639920397820099E-12</v>
      </c>
      <c r="S456" s="21" t="s">
        <v>839</v>
      </c>
      <c r="T456" s="21" t="s">
        <v>839</v>
      </c>
      <c r="U456" s="21">
        <v>2.0166892353472721E-12</v>
      </c>
      <c r="V456" s="21">
        <v>2.0736830345364423E-12</v>
      </c>
      <c r="W456" s="21">
        <v>2.1579145013711619E-12</v>
      </c>
      <c r="X456" s="21">
        <v>2.1519670762260619E-12</v>
      </c>
      <c r="Y456" s="21">
        <v>2.1965336404546243E-12</v>
      </c>
      <c r="Z456" s="21">
        <v>2.2120949948615999E-12</v>
      </c>
      <c r="AA456" s="21">
        <v>2.1380928936436197E-12</v>
      </c>
      <c r="AB456" s="21">
        <v>2.1737645891289226E-12</v>
      </c>
      <c r="AC456" s="21">
        <v>2.1961162563459826E-12</v>
      </c>
      <c r="AD456" s="21">
        <v>2.0804515982475195E-12</v>
      </c>
      <c r="AE456" s="21">
        <v>2.1855399795280965E-12</v>
      </c>
      <c r="AF456" s="22">
        <v>2.2555187987226847E-12</v>
      </c>
      <c r="AG456" s="21">
        <v>2.9332019562416767E-12</v>
      </c>
      <c r="AH456" s="21" t="s">
        <v>839</v>
      </c>
      <c r="AI456" s="21" t="s">
        <v>839</v>
      </c>
      <c r="AJ456" s="21">
        <v>3.105025195675422E-12</v>
      </c>
      <c r="AK456" s="21">
        <v>3.1480843854914085E-12</v>
      </c>
      <c r="AL456" s="21">
        <v>3.203144254297936E-12</v>
      </c>
      <c r="AM456" s="21">
        <v>3.0488337688997096E-12</v>
      </c>
      <c r="AN456" s="21">
        <v>3.0984623581050212E-12</v>
      </c>
      <c r="AO456" s="21">
        <v>3.1654685548030475E-12</v>
      </c>
      <c r="AP456" s="21">
        <v>3.0605109376231408E-12</v>
      </c>
      <c r="AQ456" s="21">
        <v>3.1435168505867523E-12</v>
      </c>
      <c r="AR456" s="21">
        <v>3.144786818235736E-12</v>
      </c>
      <c r="AS456" s="21">
        <v>2.9317945083378466E-12</v>
      </c>
      <c r="AT456" s="21">
        <v>3.1502648221373075E-12</v>
      </c>
      <c r="AU456" s="21">
        <v>3.225918944791044E-12</v>
      </c>
    </row>
    <row r="457" spans="1:47" x14ac:dyDescent="0.45">
      <c r="A457" s="3" t="s">
        <v>465</v>
      </c>
      <c r="B457" s="4" t="s">
        <v>1291</v>
      </c>
      <c r="C457" s="23">
        <v>5.8787204220798425E-13</v>
      </c>
      <c r="D457" s="21" t="s">
        <v>839</v>
      </c>
      <c r="E457" s="21" t="s">
        <v>839</v>
      </c>
      <c r="F457" s="21">
        <v>5.9342909163645651E-13</v>
      </c>
      <c r="G457" s="21">
        <v>6.0632073609138211E-13</v>
      </c>
      <c r="H457" s="21">
        <v>6.2408727112736783E-13</v>
      </c>
      <c r="I457" s="21">
        <v>6.1691244838698169E-13</v>
      </c>
      <c r="J457" s="21">
        <v>6.2542006289087233E-13</v>
      </c>
      <c r="K457" s="21">
        <v>6.3308458857396598E-13</v>
      </c>
      <c r="L457" s="21">
        <v>6.0543339442046868E-13</v>
      </c>
      <c r="M457" s="21">
        <v>6.1939690708802665E-13</v>
      </c>
      <c r="N457" s="21">
        <v>6.2182197175079144E-13</v>
      </c>
      <c r="O457" s="21">
        <v>5.6993157583600169E-13</v>
      </c>
      <c r="P457" s="21">
        <v>6.2036409883542485E-13</v>
      </c>
      <c r="Q457" s="22">
        <v>6.3799965650052517E-13</v>
      </c>
      <c r="R457" s="23">
        <v>4.6779533973551449E-13</v>
      </c>
      <c r="S457" s="21" t="s">
        <v>839</v>
      </c>
      <c r="T457" s="21" t="s">
        <v>839</v>
      </c>
      <c r="U457" s="21">
        <v>4.8798940440797297E-13</v>
      </c>
      <c r="V457" s="21">
        <v>5.0095131022598604E-13</v>
      </c>
      <c r="W457" s="21">
        <v>5.2046243846843551E-13</v>
      </c>
      <c r="X457" s="21">
        <v>5.3216577881787608E-13</v>
      </c>
      <c r="Y457" s="21">
        <v>5.4122483488828521E-13</v>
      </c>
      <c r="Z457" s="21">
        <v>5.4438891009285872E-13</v>
      </c>
      <c r="AA457" s="21">
        <v>5.1192148575656E-13</v>
      </c>
      <c r="AB457" s="21">
        <v>5.2145321060094346E-13</v>
      </c>
      <c r="AC457" s="21">
        <v>5.2742687039702425E-13</v>
      </c>
      <c r="AD457" s="21">
        <v>4.9509123071892588E-13</v>
      </c>
      <c r="AE457" s="21">
        <v>5.2362537247436113E-13</v>
      </c>
      <c r="AF457" s="22">
        <v>5.4262636413392193E-13</v>
      </c>
      <c r="AG457" s="21">
        <v>7.0352041045872489E-13</v>
      </c>
      <c r="AH457" s="21" t="s">
        <v>839</v>
      </c>
      <c r="AI457" s="21" t="s">
        <v>839</v>
      </c>
      <c r="AJ457" s="21">
        <v>7.2501692984834368E-13</v>
      </c>
      <c r="AK457" s="21">
        <v>7.3643243843317718E-13</v>
      </c>
      <c r="AL457" s="21">
        <v>7.507325200505525E-13</v>
      </c>
      <c r="AM457" s="21">
        <v>7.3270660185123614E-13</v>
      </c>
      <c r="AN457" s="21">
        <v>7.4071929731234721E-13</v>
      </c>
      <c r="AO457" s="21">
        <v>7.5153748063799621E-13</v>
      </c>
      <c r="AP457" s="21">
        <v>7.2594474488143873E-13</v>
      </c>
      <c r="AQ457" s="21">
        <v>7.4245715851601517E-13</v>
      </c>
      <c r="AR457" s="21">
        <v>7.4270858526049237E-13</v>
      </c>
      <c r="AS457" s="21">
        <v>7.0029570800799236E-13</v>
      </c>
      <c r="AT457" s="21">
        <v>7.4378169637114518E-13</v>
      </c>
      <c r="AU457" s="21">
        <v>7.588412439861292E-13</v>
      </c>
    </row>
    <row r="458" spans="1:47" x14ac:dyDescent="0.45">
      <c r="A458" s="3" t="s">
        <v>466</v>
      </c>
      <c r="B458" s="4" t="s">
        <v>1292</v>
      </c>
      <c r="C458" s="23">
        <v>1.9546011962297806E-13</v>
      </c>
      <c r="D458" s="21">
        <v>1.7951166038339449E-13</v>
      </c>
      <c r="E458" s="21">
        <v>2.8627397963373449E-14</v>
      </c>
      <c r="F458" s="21">
        <v>2.0355372440928927E-13</v>
      </c>
      <c r="G458" s="21">
        <v>2.0937528921311121E-13</v>
      </c>
      <c r="H458" s="21">
        <v>2.1739824046754509E-13</v>
      </c>
      <c r="I458" s="21">
        <v>2.0674334363156623E-13</v>
      </c>
      <c r="J458" s="21">
        <v>2.1200804487529188E-13</v>
      </c>
      <c r="K458" s="21">
        <v>2.1675073385405126E-13</v>
      </c>
      <c r="L458" s="21">
        <v>2.0678775748770657E-13</v>
      </c>
      <c r="M458" s="21">
        <v>2.1362851019785946E-13</v>
      </c>
      <c r="N458" s="21">
        <v>2.1481986605659124E-13</v>
      </c>
      <c r="O458" s="21">
        <v>1.8710655788823204E-13</v>
      </c>
      <c r="P458" s="21">
        <v>2.1309744596782459E-13</v>
      </c>
      <c r="Q458" s="22">
        <v>2.2219337116242668E-13</v>
      </c>
      <c r="R458" s="23">
        <v>1.5357702760961202E-13</v>
      </c>
      <c r="S458" s="21">
        <v>1.4327014964095079E-13</v>
      </c>
      <c r="T458" s="21">
        <v>0</v>
      </c>
      <c r="U458" s="21">
        <v>1.5902125470419316E-13</v>
      </c>
      <c r="V458" s="21">
        <v>1.6513857080001894E-13</v>
      </c>
      <c r="W458" s="21">
        <v>1.7417641449393358E-13</v>
      </c>
      <c r="X458" s="21">
        <v>1.7397109786989478E-13</v>
      </c>
      <c r="Y458" s="21">
        <v>1.786701331867793E-13</v>
      </c>
      <c r="Z458" s="21">
        <v>1.803108576108943E-13</v>
      </c>
      <c r="AA458" s="21">
        <v>1.7165896673318239E-13</v>
      </c>
      <c r="AB458" s="21">
        <v>1.7553128124114877E-13</v>
      </c>
      <c r="AC458" s="21">
        <v>1.7795765530741885E-13</v>
      </c>
      <c r="AD458" s="21">
        <v>1.6216315949287043E-13</v>
      </c>
      <c r="AE458" s="21">
        <v>1.7460162769537074E-13</v>
      </c>
      <c r="AF458" s="22">
        <v>1.8288445716332975E-13</v>
      </c>
      <c r="AG458" s="21">
        <v>2.4030322198679564E-13</v>
      </c>
      <c r="AH458" s="21">
        <v>2.2624606334862311E-13</v>
      </c>
      <c r="AI458" s="21">
        <v>1.1576343005191781E-13</v>
      </c>
      <c r="AJ458" s="21">
        <v>2.5730145870356987E-13</v>
      </c>
      <c r="AK458" s="21">
        <v>2.6184876691666018E-13</v>
      </c>
      <c r="AL458" s="21">
        <v>2.6765027570015071E-13</v>
      </c>
      <c r="AM458" s="21">
        <v>2.5267487650213536E-13</v>
      </c>
      <c r="AN458" s="21">
        <v>2.5762524033380326E-13</v>
      </c>
      <c r="AO458" s="21">
        <v>2.6430899445270107E-13</v>
      </c>
      <c r="AP458" s="21">
        <v>2.5333096324361532E-13</v>
      </c>
      <c r="AQ458" s="21">
        <v>2.6179363895670865E-13</v>
      </c>
      <c r="AR458" s="21">
        <v>2.6192307782159583E-13</v>
      </c>
      <c r="AS458" s="21">
        <v>2.3907337845834504E-13</v>
      </c>
      <c r="AT458" s="21">
        <v>2.6203651342613257E-13</v>
      </c>
      <c r="AU458" s="21">
        <v>2.6998848965768627E-13</v>
      </c>
    </row>
    <row r="459" spans="1:47" x14ac:dyDescent="0.45">
      <c r="A459" s="3" t="s">
        <v>467</v>
      </c>
      <c r="B459" s="4" t="s">
        <v>1293</v>
      </c>
      <c r="C459" s="23">
        <v>8.0963704147992179E-14</v>
      </c>
      <c r="D459" s="21">
        <v>6.9755707245223427E-14</v>
      </c>
      <c r="E459" s="21">
        <v>1.0524027435146284E-14</v>
      </c>
      <c r="F459" s="21">
        <v>8.1986036287990454E-14</v>
      </c>
      <c r="G459" s="21">
        <v>8.4729411769925916E-14</v>
      </c>
      <c r="H459" s="21">
        <v>8.8510176651170308E-14</v>
      </c>
      <c r="I459" s="21">
        <v>8.603726180489822E-14</v>
      </c>
      <c r="J459" s="21">
        <v>8.802908021855936E-14</v>
      </c>
      <c r="K459" s="21">
        <v>8.9823552000329864E-14</v>
      </c>
      <c r="L459" s="21">
        <v>8.4841225226474174E-14</v>
      </c>
      <c r="M459" s="21">
        <v>8.7737154185216975E-14</v>
      </c>
      <c r="N459" s="21">
        <v>8.8240195262155437E-14</v>
      </c>
      <c r="O459" s="21">
        <v>7.9572024470087663E-14</v>
      </c>
      <c r="P459" s="21">
        <v>8.8875391000507306E-14</v>
      </c>
      <c r="Q459" s="22">
        <v>9.2129582092265772E-14</v>
      </c>
      <c r="R459" s="23">
        <v>6.0923932930205424E-14</v>
      </c>
      <c r="S459" s="21">
        <v>5.3626309666314686E-14</v>
      </c>
      <c r="T459" s="21">
        <v>0</v>
      </c>
      <c r="U459" s="21">
        <v>6.484782403571563E-14</v>
      </c>
      <c r="V459" s="21">
        <v>6.7555068152672513E-14</v>
      </c>
      <c r="W459" s="21">
        <v>7.1623693577781063E-14</v>
      </c>
      <c r="X459" s="21">
        <v>7.2528426253826372E-14</v>
      </c>
      <c r="Y459" s="21">
        <v>7.4664255678331425E-14</v>
      </c>
      <c r="Z459" s="21">
        <v>7.5410283832722452E-14</v>
      </c>
      <c r="AA459" s="21">
        <v>7.0338215724252559E-14</v>
      </c>
      <c r="AB459" s="21">
        <v>7.2247462830144493E-14</v>
      </c>
      <c r="AC459" s="21">
        <v>7.3443987523354655E-14</v>
      </c>
      <c r="AD459" s="21">
        <v>6.887889886518691E-14</v>
      </c>
      <c r="AE459" s="21">
        <v>7.3985984437928356E-14</v>
      </c>
      <c r="AF459" s="22">
        <v>7.7386812763330203E-14</v>
      </c>
      <c r="AG459" s="21">
        <v>9.8936234016218275E-14</v>
      </c>
      <c r="AH459" s="21">
        <v>8.9911883365005298E-14</v>
      </c>
      <c r="AI459" s="21">
        <v>4.5764449729977171E-14</v>
      </c>
      <c r="AJ459" s="21">
        <v>1.0366216975932708E-13</v>
      </c>
      <c r="AK459" s="21">
        <v>1.0616245239095385E-13</v>
      </c>
      <c r="AL459" s="21">
        <v>1.0929450907097446E-13</v>
      </c>
      <c r="AM459" s="21">
        <v>1.047383385664815E-13</v>
      </c>
      <c r="AN459" s="21">
        <v>1.066177477732366E-13</v>
      </c>
      <c r="AO459" s="21">
        <v>1.0915517262130545E-13</v>
      </c>
      <c r="AP459" s="21">
        <v>1.040845931481948E-13</v>
      </c>
      <c r="AQ459" s="21">
        <v>1.0762230989244114E-13</v>
      </c>
      <c r="AR459" s="21">
        <v>1.0767619176111362E-13</v>
      </c>
      <c r="AS459" s="21">
        <v>1.001619700451914E-13</v>
      </c>
      <c r="AT459" s="21">
        <v>1.0852297814735974E-13</v>
      </c>
      <c r="AU459" s="21">
        <v>1.1141840910831136E-13</v>
      </c>
    </row>
    <row r="460" spans="1:47" x14ac:dyDescent="0.45">
      <c r="A460" s="3" t="s">
        <v>468</v>
      </c>
      <c r="B460" s="4" t="s">
        <v>1294</v>
      </c>
      <c r="C460" s="23">
        <v>1.0187528614361313E-13</v>
      </c>
      <c r="D460" s="21">
        <v>9.1074998947667573E-14</v>
      </c>
      <c r="E460" s="21">
        <v>1.003283332413454E-14</v>
      </c>
      <c r="F460" s="21">
        <v>1.0102648473893613E-13</v>
      </c>
      <c r="G460" s="21">
        <v>1.0313766858267024E-13</v>
      </c>
      <c r="H460" s="21">
        <v>1.0604718271473113E-13</v>
      </c>
      <c r="I460" s="21">
        <v>1.0619933174978816E-13</v>
      </c>
      <c r="J460" s="21">
        <v>1.0733790929713341E-13</v>
      </c>
      <c r="K460" s="21">
        <v>1.0836370641176769E-13</v>
      </c>
      <c r="L460" s="21">
        <v>1.0515222821802798E-13</v>
      </c>
      <c r="M460" s="21">
        <v>1.0689946962911284E-13</v>
      </c>
      <c r="N460" s="21">
        <v>1.0720272461937415E-13</v>
      </c>
      <c r="O460" s="21">
        <v>1.0237459571606677E-13</v>
      </c>
      <c r="P460" s="21">
        <v>1.077644401359316E-13</v>
      </c>
      <c r="Q460" s="22">
        <v>1.0964927874805281E-13</v>
      </c>
      <c r="R460" s="23">
        <v>8.1407909606535379E-14</v>
      </c>
      <c r="S460" s="21">
        <v>7.3662023222311448E-14</v>
      </c>
      <c r="T460" s="21">
        <v>0</v>
      </c>
      <c r="U460" s="21">
        <v>8.4507074729532905E-14</v>
      </c>
      <c r="V460" s="21">
        <v>8.6691214203090905E-14</v>
      </c>
      <c r="W460" s="21">
        <v>9.0003384250778823E-14</v>
      </c>
      <c r="X460" s="21">
        <v>9.2893051142043641E-14</v>
      </c>
      <c r="Y460" s="21">
        <v>9.434232990570434E-14</v>
      </c>
      <c r="Z460" s="21">
        <v>9.484859227380473E-14</v>
      </c>
      <c r="AA460" s="21">
        <v>9.1061235074002073E-14</v>
      </c>
      <c r="AB460" s="21">
        <v>9.2402013167894213E-14</v>
      </c>
      <c r="AC460" s="21">
        <v>9.3242309327761896E-14</v>
      </c>
      <c r="AD460" s="21">
        <v>9.050297693958303E-14</v>
      </c>
      <c r="AE460" s="21">
        <v>9.3940953578346885E-14</v>
      </c>
      <c r="AF460" s="22">
        <v>9.6230315346934284E-14</v>
      </c>
      <c r="AG460" s="21">
        <v>1.2056668913298384E-13</v>
      </c>
      <c r="AH460" s="21">
        <v>1.1240319696805394E-13</v>
      </c>
      <c r="AI460" s="21">
        <v>5.005276753347647E-14</v>
      </c>
      <c r="AJ460" s="21">
        <v>1.2206218035404655E-13</v>
      </c>
      <c r="AK460" s="21">
        <v>1.2399036752294173E-13</v>
      </c>
      <c r="AL460" s="21">
        <v>1.2638290165249822E-13</v>
      </c>
      <c r="AM460" s="21">
        <v>1.250364722768669E-13</v>
      </c>
      <c r="AN460" s="21">
        <v>1.2600678336888518E-13</v>
      </c>
      <c r="AO460" s="21">
        <v>1.2731680427935428E-13</v>
      </c>
      <c r="AP460" s="21">
        <v>1.2441159805551705E-13</v>
      </c>
      <c r="AQ460" s="21">
        <v>1.2634145532118078E-13</v>
      </c>
      <c r="AR460" s="21">
        <v>1.2637079850799473E-13</v>
      </c>
      <c r="AS460" s="21">
        <v>1.2251665244643331E-13</v>
      </c>
      <c r="AT460" s="21">
        <v>1.269288053657093E-13</v>
      </c>
      <c r="AU460" s="21">
        <v>1.2845676543689923E-13</v>
      </c>
    </row>
    <row r="461" spans="1:47" x14ac:dyDescent="0.45">
      <c r="A461" s="3" t="s">
        <v>469</v>
      </c>
      <c r="B461" s="4" t="s">
        <v>1295</v>
      </c>
      <c r="C461" s="23">
        <v>2.6754828251467916E-13</v>
      </c>
      <c r="D461" s="21">
        <v>2.5222929936034087E-13</v>
      </c>
      <c r="E461" s="21">
        <v>2.8262918689503937E-14</v>
      </c>
      <c r="F461" s="21">
        <v>2.8156603198639286E-13</v>
      </c>
      <c r="G461" s="21">
        <v>2.889601643942477E-13</v>
      </c>
      <c r="H461" s="21">
        <v>2.9915033935169367E-13</v>
      </c>
      <c r="I461" s="21">
        <v>2.8382440121554364E-13</v>
      </c>
      <c r="J461" s="21">
        <v>2.9085539840931235E-13</v>
      </c>
      <c r="K461" s="21">
        <v>2.9718914583398157E-13</v>
      </c>
      <c r="L461" s="21">
        <v>2.8539651122418471E-13</v>
      </c>
      <c r="M461" s="21">
        <v>2.9415031826263966E-13</v>
      </c>
      <c r="N461" s="21">
        <v>2.9567597928953445E-13</v>
      </c>
      <c r="O461" s="21">
        <v>2.5998833919498066E-13</v>
      </c>
      <c r="P461" s="21">
        <v>2.9337761618031465E-13</v>
      </c>
      <c r="Q461" s="22">
        <v>3.0506536737880817E-13</v>
      </c>
      <c r="R461" s="23">
        <v>2.1302800745705494E-13</v>
      </c>
      <c r="S461" s="21">
        <v>2.0226445623036674E-13</v>
      </c>
      <c r="T461" s="21">
        <v>0</v>
      </c>
      <c r="U461" s="21">
        <v>2.2075824097647076E-13</v>
      </c>
      <c r="V461" s="21">
        <v>2.278255848823476E-13</v>
      </c>
      <c r="W461" s="21">
        <v>2.3826250441904134E-13</v>
      </c>
      <c r="X461" s="21">
        <v>2.3951015943275522E-13</v>
      </c>
      <c r="Y461" s="21">
        <v>2.4466824614543842E-13</v>
      </c>
      <c r="Z461" s="21">
        <v>2.4646913310962981E-13</v>
      </c>
      <c r="AA461" s="21">
        <v>2.3773350339266724E-13</v>
      </c>
      <c r="AB461" s="21">
        <v>2.4188442898189329E-13</v>
      </c>
      <c r="AC461" s="21">
        <v>2.4448528342032841E-13</v>
      </c>
      <c r="AD461" s="21">
        <v>2.2788642545355247E-13</v>
      </c>
      <c r="AE461" s="21">
        <v>2.4111425178879988E-13</v>
      </c>
      <c r="AF461" s="22">
        <v>2.4992271999839575E-13</v>
      </c>
      <c r="AG461" s="21">
        <v>3.2974344787337649E-13</v>
      </c>
      <c r="AH461" s="21">
        <v>3.1576507263237236E-13</v>
      </c>
      <c r="AI461" s="21">
        <v>1.3610940576258387E-13</v>
      </c>
      <c r="AJ461" s="21">
        <v>3.5510698910698309E-13</v>
      </c>
      <c r="AK461" s="21">
        <v>3.6065439366795816E-13</v>
      </c>
      <c r="AL461" s="21">
        <v>3.6777709197818515E-13</v>
      </c>
      <c r="AM461" s="21">
        <v>3.4647162629067435E-13</v>
      </c>
      <c r="AN461" s="21">
        <v>3.5320243660677539E-13</v>
      </c>
      <c r="AO461" s="21">
        <v>3.6229011385835358E-13</v>
      </c>
      <c r="AP461" s="21">
        <v>3.4849151168730007E-13</v>
      </c>
      <c r="AQ461" s="21">
        <v>3.5959210321619998E-13</v>
      </c>
      <c r="AR461" s="21">
        <v>3.5976209320891566E-13</v>
      </c>
      <c r="AS461" s="21">
        <v>3.2960833799410263E-13</v>
      </c>
      <c r="AT461" s="21">
        <v>3.5983968982261747E-13</v>
      </c>
      <c r="AU461" s="21">
        <v>3.7030847586269535E-13</v>
      </c>
    </row>
    <row r="462" spans="1:47" x14ac:dyDescent="0.45">
      <c r="A462" s="3" t="s">
        <v>470</v>
      </c>
      <c r="B462" s="4" t="s">
        <v>1296</v>
      </c>
      <c r="C462" s="23">
        <v>4.3082072321283488E-13</v>
      </c>
      <c r="D462" s="21" t="s">
        <v>839</v>
      </c>
      <c r="E462" s="21" t="s">
        <v>839</v>
      </c>
      <c r="F462" s="21">
        <v>4.3582048058132619E-13</v>
      </c>
      <c r="G462" s="21">
        <v>4.4251393507091224E-13</v>
      </c>
      <c r="H462" s="21">
        <v>4.5173847536263411E-13</v>
      </c>
      <c r="I462" s="21">
        <v>4.4745076042472553E-13</v>
      </c>
      <c r="J462" s="21">
        <v>4.5197636131652298E-13</v>
      </c>
      <c r="K462" s="21">
        <v>4.5605326850887345E-13</v>
      </c>
      <c r="L462" s="21">
        <v>4.4651750481488463E-13</v>
      </c>
      <c r="M462" s="21">
        <v>4.5264242983212723E-13</v>
      </c>
      <c r="N462" s="21">
        <v>4.5370858187241255E-13</v>
      </c>
      <c r="O462" s="21">
        <v>4.2789921079877869E-13</v>
      </c>
      <c r="P462" s="21">
        <v>4.5171772242932735E-13</v>
      </c>
      <c r="Q462" s="22">
        <v>4.600516049983E-13</v>
      </c>
      <c r="R462" s="23">
        <v>3.5906152812609911E-13</v>
      </c>
      <c r="S462" s="21" t="s">
        <v>839</v>
      </c>
      <c r="T462" s="21" t="s">
        <v>839</v>
      </c>
      <c r="U462" s="21">
        <v>3.685952314979653E-13</v>
      </c>
      <c r="V462" s="21">
        <v>3.7573456964390943E-13</v>
      </c>
      <c r="W462" s="21">
        <v>3.8641698711873069E-13</v>
      </c>
      <c r="X462" s="21">
        <v>3.9481819098270754E-13</v>
      </c>
      <c r="Y462" s="21">
        <v>3.992588397269207E-13</v>
      </c>
      <c r="Z462" s="21">
        <v>4.0080944519503992E-13</v>
      </c>
      <c r="AA462" s="21">
        <v>3.9086165280404414E-13</v>
      </c>
      <c r="AB462" s="21">
        <v>3.9475292834893222E-13</v>
      </c>
      <c r="AC462" s="21">
        <v>3.9719130269157028E-13</v>
      </c>
      <c r="AD462" s="21">
        <v>3.8070973471488237E-13</v>
      </c>
      <c r="AE462" s="21">
        <v>3.9340304472510767E-13</v>
      </c>
      <c r="AF462" s="22">
        <v>4.0185557216471378E-13</v>
      </c>
      <c r="AG462" s="21">
        <v>5.1658029852313241E-13</v>
      </c>
      <c r="AH462" s="21" t="s">
        <v>839</v>
      </c>
      <c r="AI462" s="21" t="s">
        <v>839</v>
      </c>
      <c r="AJ462" s="21">
        <v>5.3362055746619725E-13</v>
      </c>
      <c r="AK462" s="21">
        <v>5.3953389762948601E-13</v>
      </c>
      <c r="AL462" s="21">
        <v>5.4701257034969852E-13</v>
      </c>
      <c r="AM462" s="21">
        <v>5.3363971095816732E-13</v>
      </c>
      <c r="AN462" s="21">
        <v>5.3872657107451344E-13</v>
      </c>
      <c r="AO462" s="21">
        <v>5.4559462055111928E-13</v>
      </c>
      <c r="AP462" s="21">
        <v>5.3423847164062433E-13</v>
      </c>
      <c r="AQ462" s="21">
        <v>5.4296161226737884E-13</v>
      </c>
      <c r="AR462" s="21">
        <v>5.430950373659263E-13</v>
      </c>
      <c r="AS462" s="21">
        <v>5.1859680619294211E-13</v>
      </c>
      <c r="AT462" s="21">
        <v>5.4284116263230185E-13</v>
      </c>
      <c r="AU462" s="21">
        <v>5.512368505513507E-13</v>
      </c>
    </row>
    <row r="463" spans="1:47" x14ac:dyDescent="0.45">
      <c r="A463" s="3" t="s">
        <v>471</v>
      </c>
      <c r="B463" s="4" t="s">
        <v>1297</v>
      </c>
      <c r="C463" s="23">
        <v>1.6472773076386882E-13</v>
      </c>
      <c r="D463" s="21">
        <v>1.5235368269242854E-13</v>
      </c>
      <c r="E463" s="21">
        <v>1.896110164090304E-14</v>
      </c>
      <c r="F463" s="21">
        <v>1.696168540962422E-13</v>
      </c>
      <c r="G463" s="21">
        <v>1.737412120635045E-13</v>
      </c>
      <c r="H463" s="21">
        <v>1.794251688761908E-13</v>
      </c>
      <c r="I463" s="21">
        <v>1.7412262131829805E-13</v>
      </c>
      <c r="J463" s="21">
        <v>1.7742158563462621E-13</v>
      </c>
      <c r="K463" s="21">
        <v>1.8039345784795214E-13</v>
      </c>
      <c r="L463" s="21">
        <v>1.7404649172049613E-13</v>
      </c>
      <c r="M463" s="21">
        <v>1.7835938407415979E-13</v>
      </c>
      <c r="N463" s="21">
        <v>1.791103978518885E-13</v>
      </c>
      <c r="O463" s="21">
        <v>1.6111196281899869E-13</v>
      </c>
      <c r="P463" s="21">
        <v>1.7778849206509727E-13</v>
      </c>
      <c r="Q463" s="22">
        <v>1.8362421059952991E-13</v>
      </c>
      <c r="R463" s="23">
        <v>1.3147320863874635E-13</v>
      </c>
      <c r="S463" s="21">
        <v>1.2294449471098649E-13</v>
      </c>
      <c r="T463" s="21">
        <v>0</v>
      </c>
      <c r="U463" s="21">
        <v>1.365797594562999E-13</v>
      </c>
      <c r="V463" s="21">
        <v>1.4066503102731495E-13</v>
      </c>
      <c r="W463" s="21">
        <v>1.4675120592372783E-13</v>
      </c>
      <c r="X463" s="21">
        <v>1.495622753768695E-13</v>
      </c>
      <c r="Y463" s="21">
        <v>1.5235952284607639E-13</v>
      </c>
      <c r="Z463" s="21">
        <v>1.5333627219494484E-13</v>
      </c>
      <c r="AA463" s="21">
        <v>1.4771716308995083E-13</v>
      </c>
      <c r="AB463" s="21">
        <v>1.5008364380242294E-13</v>
      </c>
      <c r="AC463" s="21">
        <v>1.5156651860000292E-13</v>
      </c>
      <c r="AD463" s="21">
        <v>1.4159535527237341E-13</v>
      </c>
      <c r="AE463" s="21">
        <v>1.4929823494537145E-13</v>
      </c>
      <c r="AF463" s="22">
        <v>1.5442761467611692E-13</v>
      </c>
      <c r="AG463" s="21">
        <v>2.0165440484133141E-13</v>
      </c>
      <c r="AH463" s="21">
        <v>1.9140874229472316E-13</v>
      </c>
      <c r="AI463" s="21">
        <v>8.7550788116472195E-14</v>
      </c>
      <c r="AJ463" s="21">
        <v>2.1340587482352519E-13</v>
      </c>
      <c r="AK463" s="21">
        <v>2.1684249341319753E-13</v>
      </c>
      <c r="AL463" s="21">
        <v>2.212088138158682E-13</v>
      </c>
      <c r="AM463" s="21">
        <v>2.1157457873353762E-13</v>
      </c>
      <c r="AN463" s="21">
        <v>2.1494308195298536E-13</v>
      </c>
      <c r="AO463" s="21">
        <v>2.1949108146300257E-13</v>
      </c>
      <c r="AP463" s="21">
        <v>2.1210628424399637E-13</v>
      </c>
      <c r="AQ463" s="21">
        <v>2.17834085840433E-13</v>
      </c>
      <c r="AR463" s="21">
        <v>2.1792170416211984E-13</v>
      </c>
      <c r="AS463" s="21">
        <v>2.0200128656978808E-13</v>
      </c>
      <c r="AT463" s="21">
        <v>2.1781998433409259E-13</v>
      </c>
      <c r="AU463" s="21">
        <v>2.2329790130853987E-13</v>
      </c>
    </row>
    <row r="464" spans="1:47" x14ac:dyDescent="0.45">
      <c r="A464" s="3" t="s">
        <v>472</v>
      </c>
      <c r="B464" s="4" t="s">
        <v>1298</v>
      </c>
      <c r="C464" s="23">
        <v>1.091803294217957E-13</v>
      </c>
      <c r="D464" s="21">
        <v>1.0024296812809068E-13</v>
      </c>
      <c r="E464" s="21">
        <v>1.4952955860683554E-14</v>
      </c>
      <c r="F464" s="21">
        <v>1.2296737720650641E-13</v>
      </c>
      <c r="G464" s="21">
        <v>1.2891803998587979E-13</v>
      </c>
      <c r="H464" s="21">
        <v>1.3711890676643051E-13</v>
      </c>
      <c r="I464" s="21">
        <v>1.2082691459303994E-13</v>
      </c>
      <c r="J464" s="21">
        <v>1.272444408244188E-13</v>
      </c>
      <c r="K464" s="21">
        <v>1.3302562512286057E-13</v>
      </c>
      <c r="L464" s="21">
        <v>1.212140064341101E-13</v>
      </c>
      <c r="M464" s="21">
        <v>1.294686077445399E-13</v>
      </c>
      <c r="N464" s="21">
        <v>1.3090644654480846E-13</v>
      </c>
      <c r="O464" s="21">
        <v>9.966293610621765E-14</v>
      </c>
      <c r="P464" s="21">
        <v>1.2981298226501431E-13</v>
      </c>
      <c r="Q464" s="22">
        <v>1.4036614618844048E-13</v>
      </c>
      <c r="R464" s="23">
        <v>7.7204905762718871E-14</v>
      </c>
      <c r="S464" s="21">
        <v>7.1844220651040175E-14</v>
      </c>
      <c r="T464" s="21">
        <v>0</v>
      </c>
      <c r="U464" s="21">
        <v>8.2945170035621198E-14</v>
      </c>
      <c r="V464" s="21">
        <v>8.7727432801858774E-14</v>
      </c>
      <c r="W464" s="21">
        <v>9.4773678672821653E-14</v>
      </c>
      <c r="X464" s="21">
        <v>9.2117811132765391E-14</v>
      </c>
      <c r="Y464" s="21">
        <v>9.6157830115891029E-14</v>
      </c>
      <c r="Z464" s="21">
        <v>9.7568520598829421E-14</v>
      </c>
      <c r="AA464" s="21">
        <v>8.9200436282346557E-14</v>
      </c>
      <c r="AB464" s="21">
        <v>9.2651351514277197E-14</v>
      </c>
      <c r="AC464" s="21">
        <v>9.4813751251802434E-14</v>
      </c>
      <c r="AD464" s="21">
        <v>8.3368691230590825E-14</v>
      </c>
      <c r="AE464" s="21">
        <v>9.3616301073155439E-14</v>
      </c>
      <c r="AF464" s="22">
        <v>1.0044022849161369E-13</v>
      </c>
      <c r="AG464" s="21">
        <v>1.534396619750644E-13</v>
      </c>
      <c r="AH464" s="21">
        <v>1.4411577933250917E-13</v>
      </c>
      <c r="AI464" s="21">
        <v>7.0039206980055345E-14</v>
      </c>
      <c r="AJ464" s="21">
        <v>1.8481413637033214E-13</v>
      </c>
      <c r="AK464" s="21">
        <v>1.9008172453962481E-13</v>
      </c>
      <c r="AL464" s="21">
        <v>1.9692369465775191E-13</v>
      </c>
      <c r="AM464" s="21">
        <v>1.6930541689450332E-13</v>
      </c>
      <c r="AN464" s="21">
        <v>1.7733063691818959E-13</v>
      </c>
      <c r="AO464" s="21">
        <v>1.8816595566007778E-13</v>
      </c>
      <c r="AP464" s="21">
        <v>1.7134741069346157E-13</v>
      </c>
      <c r="AQ464" s="21">
        <v>1.8471457588280974E-13</v>
      </c>
      <c r="AR464" s="21">
        <v>1.8491919595026506E-13</v>
      </c>
      <c r="AS464" s="21">
        <v>1.5020973189718691E-13</v>
      </c>
      <c r="AT464" s="21">
        <v>1.8564075413806018E-13</v>
      </c>
      <c r="AU464" s="21">
        <v>1.9791011674409989E-13</v>
      </c>
    </row>
    <row r="465" spans="1:47" x14ac:dyDescent="0.45">
      <c r="A465" s="3" t="s">
        <v>473</v>
      </c>
      <c r="B465" s="4" t="s">
        <v>1299</v>
      </c>
      <c r="C465" s="23">
        <v>4.4189067295654165E-12</v>
      </c>
      <c r="D465" s="21" t="s">
        <v>839</v>
      </c>
      <c r="E465" s="21" t="s">
        <v>839</v>
      </c>
      <c r="F465" s="21">
        <v>4.5314933354573639E-12</v>
      </c>
      <c r="G465" s="21">
        <v>4.6115848545086388E-12</v>
      </c>
      <c r="H465" s="21">
        <v>4.7219624548438715E-12</v>
      </c>
      <c r="I465" s="21">
        <v>4.5745107252774655E-12</v>
      </c>
      <c r="J465" s="21">
        <v>4.6471063938410643E-12</v>
      </c>
      <c r="K465" s="21">
        <v>4.7125041919268864E-12</v>
      </c>
      <c r="L465" s="21">
        <v>4.5875423821084794E-12</v>
      </c>
      <c r="M465" s="21">
        <v>4.6787602164765867E-12</v>
      </c>
      <c r="N465" s="21">
        <v>4.6946492415594611E-12</v>
      </c>
      <c r="O465" s="21">
        <v>4.3516875059873746E-12</v>
      </c>
      <c r="P465" s="21">
        <v>4.6835941912468223E-12</v>
      </c>
      <c r="Q465" s="22">
        <v>4.7997701430062157E-12</v>
      </c>
      <c r="R465" s="23">
        <v>3.6595258967208698E-12</v>
      </c>
      <c r="S465" s="21" t="s">
        <v>839</v>
      </c>
      <c r="T465" s="21" t="s">
        <v>839</v>
      </c>
      <c r="U465" s="21">
        <v>3.7457617783738793E-12</v>
      </c>
      <c r="V465" s="21">
        <v>3.8374566263808974E-12</v>
      </c>
      <c r="W465" s="21">
        <v>3.9727052609537765E-12</v>
      </c>
      <c r="X465" s="21">
        <v>3.9569209477562312E-12</v>
      </c>
      <c r="Y465" s="21">
        <v>4.02880782051549E-12</v>
      </c>
      <c r="Z465" s="21">
        <v>4.0539077101750053E-12</v>
      </c>
      <c r="AA465" s="21">
        <v>3.9493353014298987E-12</v>
      </c>
      <c r="AB465" s="21">
        <v>4.0049380836391791E-12</v>
      </c>
      <c r="AC465" s="21">
        <v>4.0397773958333043E-12</v>
      </c>
      <c r="AD465" s="21">
        <v>3.8485612353606842E-12</v>
      </c>
      <c r="AE465" s="21">
        <v>4.0158443304023615E-12</v>
      </c>
      <c r="AF465" s="22">
        <v>4.1272388977299436E-12</v>
      </c>
      <c r="AG465" s="21">
        <v>5.2555262582400919E-12</v>
      </c>
      <c r="AH465" s="21" t="s">
        <v>839</v>
      </c>
      <c r="AI465" s="21" t="s">
        <v>839</v>
      </c>
      <c r="AJ465" s="21">
        <v>5.4801191105894864E-12</v>
      </c>
      <c r="AK465" s="21">
        <v>5.5410400034944491E-12</v>
      </c>
      <c r="AL465" s="21">
        <v>5.6187155968412355E-12</v>
      </c>
      <c r="AM465" s="21">
        <v>5.4194454415375163E-12</v>
      </c>
      <c r="AN465" s="21">
        <v>5.4854138959523354E-12</v>
      </c>
      <c r="AO465" s="21">
        <v>5.5744813497090258E-12</v>
      </c>
      <c r="AP465" s="21">
        <v>5.4357259576915308E-12</v>
      </c>
      <c r="AQ465" s="21">
        <v>5.5457881344697241E-12</v>
      </c>
      <c r="AR465" s="21">
        <v>5.5474719899550845E-12</v>
      </c>
      <c r="AS465" s="21">
        <v>5.2655831760761512E-12</v>
      </c>
      <c r="AT465" s="21">
        <v>5.5549433206260071E-12</v>
      </c>
      <c r="AU465" s="21">
        <v>5.6551459165120896E-12</v>
      </c>
    </row>
    <row r="466" spans="1:47" x14ac:dyDescent="0.45">
      <c r="A466" s="3" t="s">
        <v>474</v>
      </c>
      <c r="B466" s="4" t="s">
        <v>1300</v>
      </c>
      <c r="C466" s="23">
        <v>6.7170251712990087E-12</v>
      </c>
      <c r="D466" s="21">
        <v>6.3824740804149156E-12</v>
      </c>
      <c r="E466" s="21">
        <v>6.6933592378627767E-13</v>
      </c>
      <c r="F466" s="21">
        <v>7.3266202716510675E-12</v>
      </c>
      <c r="G466" s="21">
        <v>7.5673967319101876E-12</v>
      </c>
      <c r="H466" s="21">
        <v>7.8992212273801947E-12</v>
      </c>
      <c r="I466" s="21">
        <v>6.8594641364615166E-12</v>
      </c>
      <c r="J466" s="21">
        <v>7.1921455783181471E-12</v>
      </c>
      <c r="K466" s="21">
        <v>7.4918329395408663E-12</v>
      </c>
      <c r="L466" s="21">
        <v>6.9171323318326728E-12</v>
      </c>
      <c r="M466" s="21">
        <v>7.3354594883213181E-12</v>
      </c>
      <c r="N466" s="21">
        <v>7.4083778076566834E-12</v>
      </c>
      <c r="O466" s="21">
        <v>5.660954280833804E-12</v>
      </c>
      <c r="P466" s="21">
        <v>7.279806862534408E-12</v>
      </c>
      <c r="Q466" s="22">
        <v>7.8464802601259828E-12</v>
      </c>
      <c r="R466" s="23">
        <v>5.493992495653327E-12</v>
      </c>
      <c r="S466" s="21">
        <v>5.0815560470915031E-12</v>
      </c>
      <c r="T466" s="21">
        <v>0</v>
      </c>
      <c r="U466" s="21">
        <v>5.3767519566674166E-12</v>
      </c>
      <c r="V466" s="21">
        <v>5.7257840489948974E-12</v>
      </c>
      <c r="W466" s="21">
        <v>6.2271216755257492E-12</v>
      </c>
      <c r="X466" s="21">
        <v>5.5066174272886443E-12</v>
      </c>
      <c r="Y466" s="21">
        <v>5.8494533990797339E-12</v>
      </c>
      <c r="Z466" s="21">
        <v>5.9691341007052425E-12</v>
      </c>
      <c r="AA466" s="21">
        <v>5.4940061522001996E-12</v>
      </c>
      <c r="AB466" s="21">
        <v>5.7560913845133553E-12</v>
      </c>
      <c r="AC466" s="21">
        <v>5.92029317337982E-12</v>
      </c>
      <c r="AD466" s="21">
        <v>4.7655894258456704E-12</v>
      </c>
      <c r="AE466" s="21">
        <v>5.6347406938724398E-12</v>
      </c>
      <c r="AF466" s="22">
        <v>6.2135125527874384E-12</v>
      </c>
      <c r="AG466" s="21">
        <v>8.3618779392985939E-12</v>
      </c>
      <c r="AH466" s="21">
        <v>7.861779135063697E-12</v>
      </c>
      <c r="AI466" s="21">
        <v>2.8832528291009784E-12</v>
      </c>
      <c r="AJ466" s="21">
        <v>9.4166651012638517E-12</v>
      </c>
      <c r="AK466" s="21">
        <v>9.5597414294377519E-12</v>
      </c>
      <c r="AL466" s="21">
        <v>9.7501578072606902E-12</v>
      </c>
      <c r="AM466" s="21">
        <v>8.6279253324347112E-12</v>
      </c>
      <c r="AN466" s="21">
        <v>8.9291598742039912E-12</v>
      </c>
      <c r="AO466" s="21">
        <v>9.3358758111891954E-12</v>
      </c>
      <c r="AP466" s="21">
        <v>8.6961757204780069E-12</v>
      </c>
      <c r="AQ466" s="21">
        <v>9.2009443828392208E-12</v>
      </c>
      <c r="AR466" s="21">
        <v>9.2086737792862503E-12</v>
      </c>
      <c r="AS466" s="21">
        <v>7.817262926779504E-12</v>
      </c>
      <c r="AT466" s="21">
        <v>9.2042577769830243E-12</v>
      </c>
      <c r="AU466" s="21">
        <v>9.6845599775165295E-12</v>
      </c>
    </row>
    <row r="467" spans="1:47" x14ac:dyDescent="0.45">
      <c r="A467" s="3" t="s">
        <v>475</v>
      </c>
      <c r="B467" s="4" t="s">
        <v>1301</v>
      </c>
      <c r="C467" s="23">
        <v>2.082196127903926E-13</v>
      </c>
      <c r="D467" s="21" t="s">
        <v>839</v>
      </c>
      <c r="E467" s="21" t="s">
        <v>839</v>
      </c>
      <c r="F467" s="21">
        <v>2.3196738146705269E-13</v>
      </c>
      <c r="G467" s="21">
        <v>2.4320365127963609E-13</v>
      </c>
      <c r="H467" s="21">
        <v>2.586888426372663E-13</v>
      </c>
      <c r="I467" s="21">
        <v>2.2312746661181373E-13</v>
      </c>
      <c r="J467" s="21">
        <v>2.3616594315419835E-13</v>
      </c>
      <c r="K467" s="21">
        <v>2.4791146677661105E-13</v>
      </c>
      <c r="L467" s="21">
        <v>2.2602794873138439E-13</v>
      </c>
      <c r="M467" s="21">
        <v>2.4226609928611714E-13</v>
      </c>
      <c r="N467" s="21">
        <v>2.4509589037411713E-13</v>
      </c>
      <c r="O467" s="21">
        <v>1.8151051400302369E-13</v>
      </c>
      <c r="P467" s="21">
        <v>2.420011728400222E-13</v>
      </c>
      <c r="Q467" s="22">
        <v>2.6317632393479523E-13</v>
      </c>
      <c r="R467" s="23">
        <v>1.5375518961748187E-13</v>
      </c>
      <c r="S467" s="21" t="s">
        <v>839</v>
      </c>
      <c r="T467" s="21" t="s">
        <v>839</v>
      </c>
      <c r="U467" s="21">
        <v>1.5812243341087687E-13</v>
      </c>
      <c r="V467" s="21">
        <v>1.7274180471610918E-13</v>
      </c>
      <c r="W467" s="21">
        <v>1.9396370548075147E-13</v>
      </c>
      <c r="X467" s="21">
        <v>1.7436066541410962E-13</v>
      </c>
      <c r="Y467" s="21">
        <v>1.8763642503253629E-13</v>
      </c>
      <c r="Z467" s="21">
        <v>1.9227119915215922E-13</v>
      </c>
      <c r="AA467" s="21">
        <v>1.7518486760280954E-13</v>
      </c>
      <c r="AB467" s="21">
        <v>1.8516198345077735E-13</v>
      </c>
      <c r="AC467" s="21">
        <v>1.9141298570653291E-13</v>
      </c>
      <c r="AD467" s="21">
        <v>1.5205172302697194E-13</v>
      </c>
      <c r="AE467" s="21">
        <v>1.8367588386108126E-13</v>
      </c>
      <c r="AF467" s="22">
        <v>2.0473455946317237E-13</v>
      </c>
      <c r="AG467" s="21">
        <v>2.7716945754453661E-13</v>
      </c>
      <c r="AH467" s="21" t="s">
        <v>839</v>
      </c>
      <c r="AI467" s="21" t="s">
        <v>839</v>
      </c>
      <c r="AJ467" s="21">
        <v>3.2483089321563628E-13</v>
      </c>
      <c r="AK467" s="21">
        <v>3.33127386099211E-13</v>
      </c>
      <c r="AL467" s="21">
        <v>3.439334232014825E-13</v>
      </c>
      <c r="AM467" s="21">
        <v>2.9792492266556694E-13</v>
      </c>
      <c r="AN467" s="21">
        <v>3.1112470119115278E-13</v>
      </c>
      <c r="AO467" s="21">
        <v>3.2894650070204296E-13</v>
      </c>
      <c r="AP467" s="21">
        <v>3.016909795339999E-13</v>
      </c>
      <c r="AQ467" s="21">
        <v>3.2353055555454422E-13</v>
      </c>
      <c r="AR467" s="21">
        <v>3.2386492266164675E-13</v>
      </c>
      <c r="AS467" s="21">
        <v>2.6654644480935818E-13</v>
      </c>
      <c r="AT467" s="21">
        <v>3.2480478316870402E-13</v>
      </c>
      <c r="AU467" s="21">
        <v>3.4497897678605816E-13</v>
      </c>
    </row>
    <row r="468" spans="1:47" x14ac:dyDescent="0.45">
      <c r="A468" s="3" t="s">
        <v>476</v>
      </c>
      <c r="B468" s="4" t="s">
        <v>1302</v>
      </c>
      <c r="C468" s="23">
        <v>3.4958359457016025E-13</v>
      </c>
      <c r="D468" s="21">
        <v>3.343783036881328E-13</v>
      </c>
      <c r="E468" s="21">
        <v>2.7682683127222408E-14</v>
      </c>
      <c r="F468" s="21">
        <v>4.1660969738384351E-13</v>
      </c>
      <c r="G468" s="21">
        <v>4.3928928967941511E-13</v>
      </c>
      <c r="H468" s="21">
        <v>4.7054502067091028E-13</v>
      </c>
      <c r="I468" s="21">
        <v>3.8817060109543184E-13</v>
      </c>
      <c r="J468" s="21">
        <v>4.1652083807700256E-13</v>
      </c>
      <c r="K468" s="21">
        <v>4.420596087898915E-13</v>
      </c>
      <c r="L468" s="21">
        <v>3.9317328492154248E-13</v>
      </c>
      <c r="M468" s="21">
        <v>4.2880471728205178E-13</v>
      </c>
      <c r="N468" s="21">
        <v>4.3501443619814213E-13</v>
      </c>
      <c r="O468" s="21">
        <v>3.0110769756758761E-13</v>
      </c>
      <c r="P468" s="21">
        <v>4.3074016684075409E-13</v>
      </c>
      <c r="Q468" s="22">
        <v>4.7612257980519807E-13</v>
      </c>
      <c r="R468" s="23">
        <v>2.4267642378420852E-13</v>
      </c>
      <c r="S468" s="21">
        <v>2.4040244422205599E-13</v>
      </c>
      <c r="T468" s="21">
        <v>0</v>
      </c>
      <c r="U468" s="21">
        <v>2.6305116171170186E-13</v>
      </c>
      <c r="V468" s="21">
        <v>2.9031216045626767E-13</v>
      </c>
      <c r="W468" s="21">
        <v>3.2976715070455113E-13</v>
      </c>
      <c r="X468" s="21">
        <v>2.8664302858170645E-13</v>
      </c>
      <c r="Y468" s="21">
        <v>3.1214069247219888E-13</v>
      </c>
      <c r="Z468" s="21">
        <v>3.2104220464415109E-13</v>
      </c>
      <c r="AA468" s="21">
        <v>2.8465280470129212E-13</v>
      </c>
      <c r="AB468" s="21">
        <v>3.0428267105653192E-13</v>
      </c>
      <c r="AC468" s="21">
        <v>3.1658153526562889E-13</v>
      </c>
      <c r="AD468" s="21">
        <v>2.4705230955103696E-13</v>
      </c>
      <c r="AE468" s="21">
        <v>3.0675391870707917E-13</v>
      </c>
      <c r="AF468" s="22">
        <v>3.4650950053583989E-13</v>
      </c>
      <c r="AG468" s="21">
        <v>5.2592175089171185E-13</v>
      </c>
      <c r="AH468" s="21">
        <v>5.0174645502506621E-13</v>
      </c>
      <c r="AI468" s="21">
        <v>1.9916069386356379E-13</v>
      </c>
      <c r="AJ468" s="21">
        <v>6.7361294253937571E-13</v>
      </c>
      <c r="AK468" s="21">
        <v>6.9304534585337782E-13</v>
      </c>
      <c r="AL468" s="21">
        <v>7.1867779024360184E-13</v>
      </c>
      <c r="AM468" s="21">
        <v>5.8557558334906884E-13</v>
      </c>
      <c r="AN468" s="21">
        <v>6.221786786425671E-13</v>
      </c>
      <c r="AO468" s="21">
        <v>6.7159882001911176E-13</v>
      </c>
      <c r="AP468" s="21">
        <v>5.9755014152591812E-13</v>
      </c>
      <c r="AQ468" s="21">
        <v>6.575604551737386E-13</v>
      </c>
      <c r="AR468" s="21">
        <v>6.5847968113405462E-13</v>
      </c>
      <c r="AS468" s="21">
        <v>5.0266727849849574E-13</v>
      </c>
      <c r="AT468" s="21">
        <v>6.6172364063279573E-13</v>
      </c>
      <c r="AU468" s="21">
        <v>7.168026706113803E-13</v>
      </c>
    </row>
    <row r="469" spans="1:47" x14ac:dyDescent="0.45">
      <c r="A469" s="3" t="s">
        <v>477</v>
      </c>
      <c r="B469" s="4" t="s">
        <v>1303</v>
      </c>
      <c r="C469" s="23">
        <v>2.5998341012743226E-13</v>
      </c>
      <c r="D469" s="21" t="s">
        <v>839</v>
      </c>
      <c r="E469" s="21" t="s">
        <v>839</v>
      </c>
      <c r="F469" s="21">
        <v>2.8337534097075386E-13</v>
      </c>
      <c r="G469" s="21">
        <v>2.9472342857566216E-13</v>
      </c>
      <c r="H469" s="21">
        <v>3.1036272088852205E-13</v>
      </c>
      <c r="I469" s="21">
        <v>2.8492786461511179E-13</v>
      </c>
      <c r="J469" s="21">
        <v>2.9608562938738839E-13</v>
      </c>
      <c r="K469" s="21">
        <v>3.0613693466189697E-13</v>
      </c>
      <c r="L469" s="21">
        <v>2.874708061235069E-13</v>
      </c>
      <c r="M469" s="21">
        <v>3.0135130167189662E-13</v>
      </c>
      <c r="N469" s="21">
        <v>3.0377028869306318E-13</v>
      </c>
      <c r="O469" s="21">
        <v>2.4981900304140116E-13</v>
      </c>
      <c r="P469" s="21">
        <v>3.0130513845342459E-13</v>
      </c>
      <c r="Q469" s="22">
        <v>3.1932855660763847E-13</v>
      </c>
      <c r="R469" s="23">
        <v>1.9208633976753902E-13</v>
      </c>
      <c r="S469" s="21" t="s">
        <v>839</v>
      </c>
      <c r="T469" s="21" t="s">
        <v>839</v>
      </c>
      <c r="U469" s="21">
        <v>2.0514939933191135E-13</v>
      </c>
      <c r="V469" s="21">
        <v>2.1668484847568394E-13</v>
      </c>
      <c r="W469" s="21">
        <v>2.3365597010749414E-13</v>
      </c>
      <c r="X469" s="21">
        <v>2.3153714632746789E-13</v>
      </c>
      <c r="Y469" s="21">
        <v>2.4045979286370556E-13</v>
      </c>
      <c r="Z469" s="21">
        <v>2.4357499923202894E-13</v>
      </c>
      <c r="AA469" s="21">
        <v>2.2994709716335366E-13</v>
      </c>
      <c r="AB469" s="21">
        <v>2.3693337716174521E-13</v>
      </c>
      <c r="AC469" s="21">
        <v>2.4131071001440719E-13</v>
      </c>
      <c r="AD469" s="21">
        <v>2.1588899643622421E-13</v>
      </c>
      <c r="AE469" s="21">
        <v>2.373518899514616E-13</v>
      </c>
      <c r="AF469" s="22">
        <v>2.5164412841805588E-13</v>
      </c>
      <c r="AG469" s="21">
        <v>3.4736391398850074E-13</v>
      </c>
      <c r="AH469" s="21" t="s">
        <v>839</v>
      </c>
      <c r="AI469" s="21" t="s">
        <v>839</v>
      </c>
      <c r="AJ469" s="21">
        <v>3.9954680123981709E-13</v>
      </c>
      <c r="AK469" s="21">
        <v>4.0926181198542586E-13</v>
      </c>
      <c r="AL469" s="21">
        <v>4.2181839682578204E-13</v>
      </c>
      <c r="AM469" s="21">
        <v>3.7728160455080669E-13</v>
      </c>
      <c r="AN469" s="21">
        <v>3.9067637425193215E-13</v>
      </c>
      <c r="AO469" s="21">
        <v>4.087614725510013E-13</v>
      </c>
      <c r="AP469" s="21">
        <v>3.8198733772080083E-13</v>
      </c>
      <c r="AQ469" s="21">
        <v>4.0383148413646578E-13</v>
      </c>
      <c r="AR469" s="21">
        <v>4.0416607181762221E-13</v>
      </c>
      <c r="AS469" s="21">
        <v>3.4637397891452304E-13</v>
      </c>
      <c r="AT469" s="21">
        <v>4.0492505729771502E-13</v>
      </c>
      <c r="AU469" s="21">
        <v>4.2520054516943805E-13</v>
      </c>
    </row>
    <row r="470" spans="1:47" x14ac:dyDescent="0.45">
      <c r="A470" s="3" t="s">
        <v>478</v>
      </c>
      <c r="B470" s="4" t="s">
        <v>1304</v>
      </c>
      <c r="C470" s="23">
        <v>3.741450409323715E-13</v>
      </c>
      <c r="D470" s="21">
        <v>3.4459783756403256E-13</v>
      </c>
      <c r="E470" s="21">
        <v>3.6359143018992822E-14</v>
      </c>
      <c r="F470" s="21">
        <v>3.7217125448179788E-13</v>
      </c>
      <c r="G470" s="21">
        <v>3.7788683336898657E-13</v>
      </c>
      <c r="H470" s="21">
        <v>3.8576372082932717E-13</v>
      </c>
      <c r="I470" s="21">
        <v>3.8608065204378894E-13</v>
      </c>
      <c r="J470" s="21">
        <v>3.8918127572953406E-13</v>
      </c>
      <c r="K470" s="21">
        <v>3.9197479171129906E-13</v>
      </c>
      <c r="L470" s="21">
        <v>3.8227810846888279E-13</v>
      </c>
      <c r="M470" s="21">
        <v>3.8727535917119589E-13</v>
      </c>
      <c r="N470" s="21">
        <v>3.8814238369277291E-13</v>
      </c>
      <c r="O470" s="21">
        <v>3.7694700039354815E-13</v>
      </c>
      <c r="P470" s="21">
        <v>3.9091700845959849E-13</v>
      </c>
      <c r="Q470" s="22">
        <v>3.9580247924095213E-13</v>
      </c>
      <c r="R470" s="23">
        <v>3.1120788685420871E-13</v>
      </c>
      <c r="S470" s="21">
        <v>2.8494361001088748E-13</v>
      </c>
      <c r="T470" s="21">
        <v>0</v>
      </c>
      <c r="U470" s="21">
        <v>3.2010987487080151E-13</v>
      </c>
      <c r="V470" s="21">
        <v>3.259727464618355E-13</v>
      </c>
      <c r="W470" s="21">
        <v>3.348897449275581E-13</v>
      </c>
      <c r="X470" s="21">
        <v>3.4304741443300246E-13</v>
      </c>
      <c r="Y470" s="21">
        <v>3.4695512744671854E-13</v>
      </c>
      <c r="Z470" s="21">
        <v>3.4832027180155201E-13</v>
      </c>
      <c r="AA470" s="21">
        <v>3.3614953581811767E-13</v>
      </c>
      <c r="AB470" s="21">
        <v>3.4002108416621593E-13</v>
      </c>
      <c r="AC470" s="21">
        <v>3.4244756572636913E-13</v>
      </c>
      <c r="AD470" s="21">
        <v>3.3795565125631359E-13</v>
      </c>
      <c r="AE470" s="21">
        <v>3.4679507546249027E-13</v>
      </c>
      <c r="AF470" s="22">
        <v>3.5268128120385065E-13</v>
      </c>
      <c r="AG470" s="21">
        <v>4.2961337521123832E-13</v>
      </c>
      <c r="AH470" s="21">
        <v>4.0756218132458861E-13</v>
      </c>
      <c r="AI470" s="21">
        <v>1.700702347346418E-13</v>
      </c>
      <c r="AJ470" s="21">
        <v>4.3317884266289299E-13</v>
      </c>
      <c r="AK470" s="21">
        <v>4.3821463052224308E-13</v>
      </c>
      <c r="AL470" s="21">
        <v>4.4446196463468132E-13</v>
      </c>
      <c r="AM470" s="21">
        <v>4.4086630373096049E-13</v>
      </c>
      <c r="AN470" s="21">
        <v>4.4341483226901405E-13</v>
      </c>
      <c r="AO470" s="21">
        <v>4.4685560381951805E-13</v>
      </c>
      <c r="AP470" s="21">
        <v>4.3865006897824434E-13</v>
      </c>
      <c r="AQ470" s="21">
        <v>4.4392570262822427E-13</v>
      </c>
      <c r="AR470" s="21">
        <v>4.4400586801183898E-13</v>
      </c>
      <c r="AS470" s="21">
        <v>4.3509554170930917E-13</v>
      </c>
      <c r="AT470" s="21">
        <v>4.4616901049411018E-13</v>
      </c>
      <c r="AU470" s="21">
        <v>4.5000381746268304E-13</v>
      </c>
    </row>
    <row r="471" spans="1:47" x14ac:dyDescent="0.45">
      <c r="A471" s="3" t="s">
        <v>479</v>
      </c>
      <c r="B471" s="4" t="s">
        <v>1305</v>
      </c>
      <c r="C471" s="23">
        <v>2.1423165870310913E-12</v>
      </c>
      <c r="D471" s="21">
        <v>1.971860845640064E-12</v>
      </c>
      <c r="E471" s="21">
        <v>8.0654739478253993E-14</v>
      </c>
      <c r="F471" s="21">
        <v>2.4943729372716918E-12</v>
      </c>
      <c r="G471" s="21">
        <v>2.6330447714010282E-12</v>
      </c>
      <c r="H471" s="21">
        <v>2.8241544477636829E-12</v>
      </c>
      <c r="I471" s="21">
        <v>2.4358339513388516E-12</v>
      </c>
      <c r="J471" s="21">
        <v>2.587050402856952E-12</v>
      </c>
      <c r="K471" s="21">
        <v>2.7232709042512423E-12</v>
      </c>
      <c r="L471" s="21">
        <v>2.5028282967462628E-12</v>
      </c>
      <c r="M471" s="21">
        <v>2.6827698517521295E-12</v>
      </c>
      <c r="N471" s="21">
        <v>2.7141442471867753E-12</v>
      </c>
      <c r="O471" s="21">
        <v>2.0234109309360079E-12</v>
      </c>
      <c r="P471" s="21">
        <v>2.6861509637506518E-12</v>
      </c>
      <c r="Q471" s="22">
        <v>2.9181943823455175E-12</v>
      </c>
      <c r="R471" s="23">
        <v>1.4509711685970597E-12</v>
      </c>
      <c r="S471" s="21">
        <v>1.31445603716827E-12</v>
      </c>
      <c r="T471" s="21">
        <v>0</v>
      </c>
      <c r="U471" s="21">
        <v>1.5809168152896754E-12</v>
      </c>
      <c r="V471" s="21">
        <v>1.6942706016724632E-12</v>
      </c>
      <c r="W471" s="21">
        <v>1.8608007573611497E-12</v>
      </c>
      <c r="X471" s="21">
        <v>1.8142597510262242E-12</v>
      </c>
      <c r="Y471" s="21">
        <v>1.9055838923740223E-12</v>
      </c>
      <c r="Z471" s="21">
        <v>1.9374689432730082E-12</v>
      </c>
      <c r="AA471" s="21">
        <v>1.8258417192691562E-12</v>
      </c>
      <c r="AB471" s="21">
        <v>1.8937012372860686E-12</v>
      </c>
      <c r="AC471" s="21">
        <v>1.936218640726418E-12</v>
      </c>
      <c r="AD471" s="21">
        <v>1.7188292827639506E-12</v>
      </c>
      <c r="AE471" s="21">
        <v>1.9179040275717458E-12</v>
      </c>
      <c r="AF471" s="22">
        <v>2.0504688342263188E-12</v>
      </c>
      <c r="AG471" s="21">
        <v>3.0026820415108217E-12</v>
      </c>
      <c r="AH471" s="21">
        <v>2.8117391160839537E-12</v>
      </c>
      <c r="AI471" s="21">
        <v>9.7221758493106468E-13</v>
      </c>
      <c r="AJ471" s="21">
        <v>3.6839100167743405E-12</v>
      </c>
      <c r="AK471" s="21">
        <v>3.7949850658454663E-12</v>
      </c>
      <c r="AL471" s="21">
        <v>3.9395083884940246E-12</v>
      </c>
      <c r="AM471" s="21">
        <v>3.3493216106130655E-12</v>
      </c>
      <c r="AN471" s="21">
        <v>3.5205325823133365E-12</v>
      </c>
      <c r="AO471" s="21">
        <v>3.751695145440437E-12</v>
      </c>
      <c r="AP471" s="21">
        <v>3.4281819332984568E-12</v>
      </c>
      <c r="AQ471" s="21">
        <v>3.7006608481011271E-12</v>
      </c>
      <c r="AR471" s="21">
        <v>3.7048366273715158E-12</v>
      </c>
      <c r="AS471" s="21">
        <v>2.9910521264157054E-12</v>
      </c>
      <c r="AT471" s="21">
        <v>3.7170896929654829E-12</v>
      </c>
      <c r="AU471" s="21">
        <v>3.9685054893283315E-12</v>
      </c>
    </row>
    <row r="472" spans="1:47" x14ac:dyDescent="0.45">
      <c r="A472" s="3" t="s">
        <v>480</v>
      </c>
      <c r="B472" s="4" t="s">
        <v>1306</v>
      </c>
      <c r="C472" s="23">
        <v>8.3487741479175406E-13</v>
      </c>
      <c r="D472" s="21">
        <v>7.263767184392087E-13</v>
      </c>
      <c r="E472" s="21">
        <v>4.2398160501822251E-14</v>
      </c>
      <c r="F472" s="21">
        <v>8.3288449024269205E-13</v>
      </c>
      <c r="G472" s="21">
        <v>8.5504903796015953E-13</v>
      </c>
      <c r="H472" s="21">
        <v>8.8559496365303818E-13</v>
      </c>
      <c r="I472" s="21">
        <v>8.8374471812856353E-13</v>
      </c>
      <c r="J472" s="21">
        <v>8.9635913585994736E-13</v>
      </c>
      <c r="K472" s="21">
        <v>9.0772417439592206E-13</v>
      </c>
      <c r="L472" s="21">
        <v>8.750823989678122E-13</v>
      </c>
      <c r="M472" s="21">
        <v>8.9370608149481385E-13</v>
      </c>
      <c r="N472" s="21">
        <v>8.9693826786488789E-13</v>
      </c>
      <c r="O472" s="21">
        <v>8.5513236947712969E-13</v>
      </c>
      <c r="P472" s="21">
        <v>9.0724669448146819E-13</v>
      </c>
      <c r="Q472" s="22">
        <v>9.2547399265702115E-13</v>
      </c>
      <c r="R472" s="23">
        <v>6.4631859584276191E-13</v>
      </c>
      <c r="S472" s="21">
        <v>5.4510515527094654E-13</v>
      </c>
      <c r="T472" s="21">
        <v>0</v>
      </c>
      <c r="U472" s="21">
        <v>6.8253866694153183E-13</v>
      </c>
      <c r="V472" s="21">
        <v>7.0280951351279959E-13</v>
      </c>
      <c r="W472" s="21">
        <v>7.3373630183864251E-13</v>
      </c>
      <c r="X472" s="21">
        <v>7.6253717134457112E-13</v>
      </c>
      <c r="Y472" s="21">
        <v>7.7626386797335291E-13</v>
      </c>
      <c r="Z472" s="21">
        <v>7.8105963734836473E-13</v>
      </c>
      <c r="AA472" s="21">
        <v>7.4689860936785677E-13</v>
      </c>
      <c r="AB472" s="21">
        <v>7.5937386752194914E-13</v>
      </c>
      <c r="AC472" s="21">
        <v>7.6719279909334571E-13</v>
      </c>
      <c r="AD472" s="21">
        <v>7.5650755823369127E-13</v>
      </c>
      <c r="AE472" s="21">
        <v>7.837848185159436E-13</v>
      </c>
      <c r="AF472" s="22">
        <v>8.019488478163621E-13</v>
      </c>
      <c r="AG472" s="21">
        <v>9.9382745264917088E-13</v>
      </c>
      <c r="AH472" s="21">
        <v>9.087353365720578E-13</v>
      </c>
      <c r="AI472" s="21">
        <v>3.2418131602311691E-13</v>
      </c>
      <c r="AJ472" s="21">
        <v>1.0164546223739243E-12</v>
      </c>
      <c r="AK472" s="21">
        <v>1.0373001693269794E-12</v>
      </c>
      <c r="AL472" s="21">
        <v>1.0632301400781741E-12</v>
      </c>
      <c r="AM472" s="21">
        <v>1.0415247883492715E-12</v>
      </c>
      <c r="AN472" s="21">
        <v>1.0535779630774788E-12</v>
      </c>
      <c r="AO472" s="21">
        <v>1.0698510281407484E-12</v>
      </c>
      <c r="AP472" s="21">
        <v>1.0370149296591771E-12</v>
      </c>
      <c r="AQ472" s="21">
        <v>1.0598175859902658E-12</v>
      </c>
      <c r="AR472" s="21">
        <v>1.0601645470296934E-12</v>
      </c>
      <c r="AS472" s="21">
        <v>1.0191981877440097E-12</v>
      </c>
      <c r="AT472" s="21">
        <v>1.0685517487733543E-12</v>
      </c>
      <c r="AU472" s="21">
        <v>1.085642948636556E-12</v>
      </c>
    </row>
    <row r="473" spans="1:47" x14ac:dyDescent="0.45">
      <c r="A473" s="3" t="s">
        <v>481</v>
      </c>
      <c r="B473" s="4" t="s">
        <v>1307</v>
      </c>
      <c r="C473" s="23">
        <v>1.9865250872838647E-12</v>
      </c>
      <c r="D473" s="21" t="s">
        <v>839</v>
      </c>
      <c r="E473" s="21" t="s">
        <v>839</v>
      </c>
      <c r="F473" s="21">
        <v>2.0224460379868211E-12</v>
      </c>
      <c r="G473" s="21">
        <v>2.0546545162610276E-12</v>
      </c>
      <c r="H473" s="21">
        <v>2.0990424188063782E-12</v>
      </c>
      <c r="I473" s="21">
        <v>2.0562274580568536E-12</v>
      </c>
      <c r="J473" s="21">
        <v>2.0822597345387499E-12</v>
      </c>
      <c r="K473" s="21">
        <v>2.1057109395519452E-12</v>
      </c>
      <c r="L473" s="21">
        <v>2.0558438104966934E-12</v>
      </c>
      <c r="M473" s="21">
        <v>2.0898232259433578E-12</v>
      </c>
      <c r="N473" s="21">
        <v>2.0957400511652634E-12</v>
      </c>
      <c r="O473" s="21">
        <v>1.979012947215175E-12</v>
      </c>
      <c r="P473" s="21">
        <v>2.0965477823883662E-12</v>
      </c>
      <c r="Q473" s="22">
        <v>2.137688948389515E-12</v>
      </c>
      <c r="R473" s="23">
        <v>1.656851608410758E-12</v>
      </c>
      <c r="S473" s="21" t="s">
        <v>839</v>
      </c>
      <c r="T473" s="21" t="s">
        <v>839</v>
      </c>
      <c r="U473" s="21">
        <v>1.6959786668540611E-12</v>
      </c>
      <c r="V473" s="21">
        <v>1.7314036208311714E-12</v>
      </c>
      <c r="W473" s="21">
        <v>1.784023617961548E-12</v>
      </c>
      <c r="X473" s="21">
        <v>1.8007081974676947E-12</v>
      </c>
      <c r="Y473" s="21">
        <v>1.8257748601314877E-12</v>
      </c>
      <c r="Z473" s="21">
        <v>1.8345274118918251E-12</v>
      </c>
      <c r="AA473" s="21">
        <v>1.78702195165522E-12</v>
      </c>
      <c r="AB473" s="21">
        <v>1.8078555880431287E-12</v>
      </c>
      <c r="AC473" s="21">
        <v>1.8209100241034075E-12</v>
      </c>
      <c r="AD473" s="21">
        <v>1.7656479036027184E-12</v>
      </c>
      <c r="AE473" s="21">
        <v>1.8231119253197818E-12</v>
      </c>
      <c r="AF473" s="22">
        <v>1.8613774747943992E-12</v>
      </c>
      <c r="AG473" s="21">
        <v>2.361128660902436E-12</v>
      </c>
      <c r="AH473" s="21" t="s">
        <v>839</v>
      </c>
      <c r="AI473" s="21" t="s">
        <v>839</v>
      </c>
      <c r="AJ473" s="21">
        <v>2.448937086049331E-12</v>
      </c>
      <c r="AK473" s="21">
        <v>2.474905936702995E-12</v>
      </c>
      <c r="AL473" s="21">
        <v>2.507912475625049E-12</v>
      </c>
      <c r="AM473" s="21">
        <v>2.4335711701814128E-12</v>
      </c>
      <c r="AN473" s="21">
        <v>2.4593597471775741E-12</v>
      </c>
      <c r="AO473" s="21">
        <v>2.4941782912014325E-12</v>
      </c>
      <c r="AP473" s="21">
        <v>2.4378906023636118E-12</v>
      </c>
      <c r="AQ473" s="21">
        <v>2.4816520098541045E-12</v>
      </c>
      <c r="AR473" s="21">
        <v>2.4823214153635824E-12</v>
      </c>
      <c r="AS473" s="21">
        <v>2.3757375948066535E-12</v>
      </c>
      <c r="AT473" s="21">
        <v>2.4874483591754946E-12</v>
      </c>
      <c r="AU473" s="21">
        <v>2.5261325621886825E-12</v>
      </c>
    </row>
    <row r="474" spans="1:47" x14ac:dyDescent="0.45">
      <c r="A474" s="3" t="s">
        <v>482</v>
      </c>
      <c r="B474" s="4" t="s">
        <v>1308</v>
      </c>
      <c r="C474" s="23">
        <v>7.5183827498494785E-13</v>
      </c>
      <c r="D474" s="21">
        <v>6.877005401222522E-13</v>
      </c>
      <c r="E474" s="21">
        <v>5.782225504957446E-14</v>
      </c>
      <c r="F474" s="21">
        <v>8.0293191278606362E-13</v>
      </c>
      <c r="G474" s="21">
        <v>8.3148173200451685E-13</v>
      </c>
      <c r="H474" s="21">
        <v>8.7082747762984758E-13</v>
      </c>
      <c r="I474" s="21">
        <v>7.7724123291513207E-13</v>
      </c>
      <c r="J474" s="21">
        <v>8.1099009079952008E-13</v>
      </c>
      <c r="K474" s="21">
        <v>8.4139211950564133E-13</v>
      </c>
      <c r="L474" s="21">
        <v>7.7670057010755933E-13</v>
      </c>
      <c r="M474" s="21">
        <v>8.2074713792488879E-13</v>
      </c>
      <c r="N474" s="21">
        <v>8.2842090807351596E-13</v>
      </c>
      <c r="O474" s="21">
        <v>6.6199967103193293E-13</v>
      </c>
      <c r="P474" s="21">
        <v>8.2272565056463254E-13</v>
      </c>
      <c r="Q474" s="22">
        <v>8.7898688152453075E-13</v>
      </c>
      <c r="R474" s="23">
        <v>5.9737774020776193E-13</v>
      </c>
      <c r="S474" s="21">
        <v>5.4752362192046509E-13</v>
      </c>
      <c r="T474" s="21">
        <v>0</v>
      </c>
      <c r="U474" s="21">
        <v>5.9213065682549526E-13</v>
      </c>
      <c r="V474" s="21">
        <v>6.312165176632926E-13</v>
      </c>
      <c r="W474" s="21">
        <v>6.8785834709452387E-13</v>
      </c>
      <c r="X474" s="21">
        <v>6.3340586991747048E-13</v>
      </c>
      <c r="Y474" s="21">
        <v>6.6893284964684284E-13</v>
      </c>
      <c r="Z474" s="21">
        <v>6.813355268856669E-13</v>
      </c>
      <c r="AA474" s="21">
        <v>6.2241072508221822E-13</v>
      </c>
      <c r="AB474" s="21">
        <v>6.508379294564617E-13</v>
      </c>
      <c r="AC474" s="21">
        <v>6.6864891022962758E-13</v>
      </c>
      <c r="AD474" s="21">
        <v>5.6617758344081848E-13</v>
      </c>
      <c r="AE474" s="21">
        <v>6.5320195141775304E-13</v>
      </c>
      <c r="AF474" s="22">
        <v>7.1115188144293223E-13</v>
      </c>
      <c r="AG474" s="21">
        <v>9.3052048139048907E-13</v>
      </c>
      <c r="AH474" s="21">
        <v>8.6091932606224172E-13</v>
      </c>
      <c r="AI474" s="21">
        <v>3.2055193828180608E-13</v>
      </c>
      <c r="AJ474" s="21">
        <v>1.0330942231628789E-12</v>
      </c>
      <c r="AK474" s="21">
        <v>1.0520907135009934E-12</v>
      </c>
      <c r="AL474" s="21">
        <v>1.0768602549461514E-12</v>
      </c>
      <c r="AM474" s="21">
        <v>9.699169517255311E-13</v>
      </c>
      <c r="AN474" s="21">
        <v>1.0005092856656411E-12</v>
      </c>
      <c r="AO474" s="21">
        <v>1.0418138344390197E-12</v>
      </c>
      <c r="AP474" s="21">
        <v>9.7261288846981038E-13</v>
      </c>
      <c r="AQ474" s="21">
        <v>1.0253991382521057E-12</v>
      </c>
      <c r="AR474" s="21">
        <v>1.0262067863921144E-12</v>
      </c>
      <c r="AS474" s="21">
        <v>8.9114438886620509E-13</v>
      </c>
      <c r="AT474" s="21">
        <v>1.0298420770599743E-12</v>
      </c>
      <c r="AU474" s="21">
        <v>1.0778716872308635E-12</v>
      </c>
    </row>
    <row r="475" spans="1:47" x14ac:dyDescent="0.45">
      <c r="A475" s="3" t="s">
        <v>483</v>
      </c>
      <c r="B475" s="4" t="s">
        <v>1309</v>
      </c>
      <c r="C475" s="23">
        <v>5.7636888216242393E-12</v>
      </c>
      <c r="D475" s="21">
        <v>5.7029751036429442E-12</v>
      </c>
      <c r="E475" s="21">
        <v>1.4147444178866015E-13</v>
      </c>
      <c r="F475" s="21">
        <v>6.562358293164083E-12</v>
      </c>
      <c r="G475" s="21">
        <v>6.7793944999615854E-12</v>
      </c>
      <c r="H475" s="21">
        <v>7.0706850236329427E-12</v>
      </c>
      <c r="I475" s="21">
        <v>6.2064592338805522E-12</v>
      </c>
      <c r="J475" s="21">
        <v>6.4993230486013737E-12</v>
      </c>
      <c r="K475" s="21">
        <v>6.7577855034569419E-12</v>
      </c>
      <c r="L475" s="21">
        <v>6.0399318891769891E-12</v>
      </c>
      <c r="M475" s="21">
        <v>6.4648304216720968E-12</v>
      </c>
      <c r="N475" s="21">
        <v>6.5375865025728696E-12</v>
      </c>
      <c r="O475" s="21">
        <v>5.218839662649022E-12</v>
      </c>
      <c r="P475" s="21">
        <v>6.6194048862796516E-12</v>
      </c>
      <c r="Q475" s="22">
        <v>7.0789763206331537E-12</v>
      </c>
      <c r="R475" s="23">
        <v>4.6102633067546326E-12</v>
      </c>
      <c r="S475" s="21">
        <v>4.2864227675571373E-12</v>
      </c>
      <c r="T475" s="21">
        <v>0</v>
      </c>
      <c r="U475" s="21">
        <v>4.9002816322904621E-12</v>
      </c>
      <c r="V475" s="21">
        <v>5.2350908198150253E-12</v>
      </c>
      <c r="W475" s="21">
        <v>5.6974275299342827E-12</v>
      </c>
      <c r="X475" s="21">
        <v>5.0868625526502239E-12</v>
      </c>
      <c r="Y475" s="21">
        <v>5.4045841885489159E-12</v>
      </c>
      <c r="Z475" s="21">
        <v>5.5129800457818331E-12</v>
      </c>
      <c r="AA475" s="21">
        <v>4.8171074606015676E-12</v>
      </c>
      <c r="AB475" s="21">
        <v>5.1002470923052195E-12</v>
      </c>
      <c r="AC475" s="21">
        <v>5.274052031469435E-12</v>
      </c>
      <c r="AD475" s="21">
        <v>4.5298039503253867E-12</v>
      </c>
      <c r="AE475" s="21">
        <v>5.3093606782438428E-12</v>
      </c>
      <c r="AF475" s="22">
        <v>5.7960845380677947E-12</v>
      </c>
      <c r="AG475" s="21">
        <v>7.1693828178797225E-12</v>
      </c>
      <c r="AH475" s="21">
        <v>6.9443297287720438E-12</v>
      </c>
      <c r="AI475" s="21">
        <v>2.0871217592041912E-12</v>
      </c>
      <c r="AJ475" s="21">
        <v>8.2341224044015979E-12</v>
      </c>
      <c r="AK475" s="21">
        <v>8.3663586640476601E-12</v>
      </c>
      <c r="AL475" s="21">
        <v>8.536746472596304E-12</v>
      </c>
      <c r="AM475" s="21">
        <v>7.5782507787234521E-12</v>
      </c>
      <c r="AN475" s="21">
        <v>7.8479611987792461E-12</v>
      </c>
      <c r="AO475" s="21">
        <v>8.2037682350311172E-12</v>
      </c>
      <c r="AP475" s="21">
        <v>7.4945145940381846E-12</v>
      </c>
      <c r="AQ475" s="21">
        <v>7.9969744001366008E-12</v>
      </c>
      <c r="AR475" s="21">
        <v>8.0045151936523117E-12</v>
      </c>
      <c r="AS475" s="21">
        <v>6.9025914067101133E-12</v>
      </c>
      <c r="AT475" s="21">
        <v>8.1150555438701238E-12</v>
      </c>
      <c r="AU475" s="21">
        <v>8.5088389461911226E-12</v>
      </c>
    </row>
    <row r="476" spans="1:47" x14ac:dyDescent="0.45">
      <c r="A476" s="3" t="s">
        <v>484</v>
      </c>
      <c r="B476" s="4" t="s">
        <v>1310</v>
      </c>
      <c r="C476" s="23">
        <v>1.7992512237501554E-13</v>
      </c>
      <c r="D476" s="21">
        <v>1.6854602617640022E-13</v>
      </c>
      <c r="E476" s="21">
        <v>2.2526694763951037E-14</v>
      </c>
      <c r="F476" s="21">
        <v>1.8451298823465051E-13</v>
      </c>
      <c r="G476" s="21">
        <v>1.8833520916045782E-13</v>
      </c>
      <c r="H476" s="21">
        <v>1.9360277779618045E-13</v>
      </c>
      <c r="I476" s="21">
        <v>1.8846781514847079E-13</v>
      </c>
      <c r="J476" s="21">
        <v>1.9156751767475741E-13</v>
      </c>
      <c r="K476" s="21">
        <v>1.9435986612377965E-13</v>
      </c>
      <c r="L476" s="21">
        <v>1.8886663954567302E-13</v>
      </c>
      <c r="M476" s="21">
        <v>1.9280057758491152E-13</v>
      </c>
      <c r="N476" s="21">
        <v>1.9348587376719941E-13</v>
      </c>
      <c r="O476" s="21">
        <v>1.7625780880781047E-13</v>
      </c>
      <c r="P476" s="21">
        <v>1.9191854550012543E-13</v>
      </c>
      <c r="Q476" s="22">
        <v>1.9739907821181349E-13</v>
      </c>
      <c r="R476" s="23">
        <v>1.467448311986215E-13</v>
      </c>
      <c r="S476" s="21">
        <v>1.3862784800135941E-13</v>
      </c>
      <c r="T476" s="21">
        <v>0</v>
      </c>
      <c r="U476" s="21">
        <v>1.5100221344236483E-13</v>
      </c>
      <c r="V476" s="21">
        <v>1.5477487592382664E-13</v>
      </c>
      <c r="W476" s="21">
        <v>1.6039211048994267E-13</v>
      </c>
      <c r="X476" s="21">
        <v>1.6318752940565292E-13</v>
      </c>
      <c r="Y476" s="21">
        <v>1.6572572301814071E-13</v>
      </c>
      <c r="Z476" s="21">
        <v>1.6661198700025621E-13</v>
      </c>
      <c r="AA476" s="21">
        <v>1.6205747016006637E-13</v>
      </c>
      <c r="AB476" s="21">
        <v>1.6413356033114383E-13</v>
      </c>
      <c r="AC476" s="21">
        <v>1.6543443789321785E-13</v>
      </c>
      <c r="AD476" s="21">
        <v>1.5560497730045752E-13</v>
      </c>
      <c r="AE476" s="21">
        <v>1.6270696878324769E-13</v>
      </c>
      <c r="AF476" s="22">
        <v>1.6743621469017605E-13</v>
      </c>
      <c r="AG476" s="21">
        <v>2.1776179192680785E-13</v>
      </c>
      <c r="AH476" s="21">
        <v>2.0831757379940268E-13</v>
      </c>
      <c r="AI476" s="21">
        <v>9.7341449812741873E-14</v>
      </c>
      <c r="AJ476" s="21">
        <v>2.2848317829546506E-13</v>
      </c>
      <c r="AK476" s="21">
        <v>2.3157526175296286E-13</v>
      </c>
      <c r="AL476" s="21">
        <v>2.3550761936716808E-13</v>
      </c>
      <c r="AM476" s="21">
        <v>2.2666085126586743E-13</v>
      </c>
      <c r="AN476" s="21">
        <v>2.2973402465875298E-13</v>
      </c>
      <c r="AO476" s="21">
        <v>2.3388329026883159E-13</v>
      </c>
      <c r="AP476" s="21">
        <v>2.274384956574501E-13</v>
      </c>
      <c r="AQ476" s="21">
        <v>2.3255886995052919E-13</v>
      </c>
      <c r="AR476" s="21">
        <v>2.3263723874251038E-13</v>
      </c>
      <c r="AS476" s="21">
        <v>2.1794890913110448E-13</v>
      </c>
      <c r="AT476" s="21">
        <v>2.323673317344933E-13</v>
      </c>
      <c r="AU476" s="21">
        <v>2.3736033166209205E-13</v>
      </c>
    </row>
    <row r="477" spans="1:47" x14ac:dyDescent="0.45">
      <c r="A477" s="3" t="s">
        <v>485</v>
      </c>
      <c r="B477" s="4" t="s">
        <v>1311</v>
      </c>
      <c r="C477" s="23">
        <v>1.6393951372127089E-13</v>
      </c>
      <c r="D477" s="21">
        <v>1.5283149343975582E-13</v>
      </c>
      <c r="E477" s="21">
        <v>1.9082791652942117E-14</v>
      </c>
      <c r="F477" s="21">
        <v>1.6838891128196699E-13</v>
      </c>
      <c r="G477" s="21">
        <v>1.7208869202491519E-13</v>
      </c>
      <c r="H477" s="21">
        <v>1.7718752052773905E-13</v>
      </c>
      <c r="I477" s="21">
        <v>1.7264503915072758E-13</v>
      </c>
      <c r="J477" s="21">
        <v>1.7556332452864757E-13</v>
      </c>
      <c r="K477" s="21">
        <v>1.7819225393032064E-13</v>
      </c>
      <c r="L477" s="21">
        <v>1.7278090194811103E-13</v>
      </c>
      <c r="M477" s="21">
        <v>1.765449394400096E-13</v>
      </c>
      <c r="N477" s="21">
        <v>1.7720049711142197E-13</v>
      </c>
      <c r="O477" s="21">
        <v>1.6068089148581048E-13</v>
      </c>
      <c r="P477" s="21">
        <v>1.7568417184057504E-13</v>
      </c>
      <c r="Q477" s="22">
        <v>1.8093426532421938E-13</v>
      </c>
      <c r="R477" s="23">
        <v>1.3234210340107163E-13</v>
      </c>
      <c r="S477" s="21">
        <v>1.2446240866601022E-13</v>
      </c>
      <c r="T477" s="21">
        <v>0</v>
      </c>
      <c r="U477" s="21">
        <v>1.3705121122444019E-13</v>
      </c>
      <c r="V477" s="21">
        <v>1.4059029762514932E-13</v>
      </c>
      <c r="W477" s="21">
        <v>1.4587258127848557E-13</v>
      </c>
      <c r="X477" s="21">
        <v>1.4903511521860032E-13</v>
      </c>
      <c r="Y477" s="21">
        <v>1.513655166360341E-13</v>
      </c>
      <c r="Z477" s="21">
        <v>1.5217925428972638E-13</v>
      </c>
      <c r="AA477" s="21">
        <v>1.4757893854835659E-13</v>
      </c>
      <c r="AB477" s="21">
        <v>1.4953986571444328E-13</v>
      </c>
      <c r="AC477" s="21">
        <v>1.507686130784972E-13</v>
      </c>
      <c r="AD477" s="21">
        <v>1.4163915035400438E-13</v>
      </c>
      <c r="AE477" s="21">
        <v>1.4829790986655358E-13</v>
      </c>
      <c r="AF477" s="22">
        <v>1.5273200528901499E-13</v>
      </c>
      <c r="AG477" s="21">
        <v>2.0039895057002469E-13</v>
      </c>
      <c r="AH477" s="21">
        <v>1.9126771902661184E-13</v>
      </c>
      <c r="AI477" s="21">
        <v>8.6190045053142941E-14</v>
      </c>
      <c r="AJ477" s="21">
        <v>2.1159596017994387E-13</v>
      </c>
      <c r="AK477" s="21">
        <v>2.1474053185194182E-13</v>
      </c>
      <c r="AL477" s="21">
        <v>2.187400650255398E-13</v>
      </c>
      <c r="AM477" s="21">
        <v>2.0968368373352957E-13</v>
      </c>
      <c r="AN477" s="21">
        <v>2.1282184768687964E-13</v>
      </c>
      <c r="AO477" s="21">
        <v>2.1705885983661715E-13</v>
      </c>
      <c r="AP477" s="21">
        <v>2.1039431149422771E-13</v>
      </c>
      <c r="AQ477" s="21">
        <v>2.1565299452288033E-13</v>
      </c>
      <c r="AR477" s="21">
        <v>2.1573347019801196E-13</v>
      </c>
      <c r="AS477" s="21">
        <v>2.005868999188339E-13</v>
      </c>
      <c r="AT477" s="21">
        <v>2.1543215196783289E-13</v>
      </c>
      <c r="AU477" s="21">
        <v>2.2057296865430114E-13</v>
      </c>
    </row>
    <row r="478" spans="1:47" x14ac:dyDescent="0.45">
      <c r="A478" s="3" t="s">
        <v>486</v>
      </c>
      <c r="B478" s="4" t="s">
        <v>1312</v>
      </c>
      <c r="C478" s="23">
        <v>1.6318767717541062E-13</v>
      </c>
      <c r="D478" s="21">
        <v>1.5342410264104836E-13</v>
      </c>
      <c r="E478" s="21">
        <v>1.9143405890745538E-14</v>
      </c>
      <c r="F478" s="21">
        <v>1.6858405103390871E-13</v>
      </c>
      <c r="G478" s="21">
        <v>1.7224518604431444E-13</v>
      </c>
      <c r="H478" s="21">
        <v>1.7729075518495137E-13</v>
      </c>
      <c r="I478" s="21">
        <v>1.7137094996301093E-13</v>
      </c>
      <c r="J478" s="21">
        <v>1.7453205563480092E-13</v>
      </c>
      <c r="K478" s="21">
        <v>1.773797320014641E-13</v>
      </c>
      <c r="L478" s="21">
        <v>1.7141204405210285E-13</v>
      </c>
      <c r="M478" s="21">
        <v>1.7551595606443551E-13</v>
      </c>
      <c r="N478" s="21">
        <v>1.762306531223162E-13</v>
      </c>
      <c r="O478" s="21">
        <v>1.5865992549370319E-13</v>
      </c>
      <c r="P478" s="21">
        <v>1.7477428748673285E-13</v>
      </c>
      <c r="Q478" s="22">
        <v>1.8041325398297885E-13</v>
      </c>
      <c r="R478" s="23">
        <v>1.3245109823513363E-13</v>
      </c>
      <c r="S478" s="21">
        <v>1.2516359789610832E-13</v>
      </c>
      <c r="T478" s="21">
        <v>0</v>
      </c>
      <c r="U478" s="21">
        <v>1.3722488956879294E-13</v>
      </c>
      <c r="V478" s="21">
        <v>1.4112579358196972E-13</v>
      </c>
      <c r="W478" s="21">
        <v>1.4690591641711595E-13</v>
      </c>
      <c r="X478" s="21">
        <v>1.4774314495093141E-13</v>
      </c>
      <c r="Y478" s="21">
        <v>1.5062856492172557E-13</v>
      </c>
      <c r="Z478" s="21">
        <v>1.5163606383670678E-13</v>
      </c>
      <c r="AA478" s="21">
        <v>1.4630363773642366E-13</v>
      </c>
      <c r="AB478" s="21">
        <v>1.4868400434445652E-13</v>
      </c>
      <c r="AC478" s="21">
        <v>1.5017554304743581E-13</v>
      </c>
      <c r="AD478" s="21">
        <v>1.3953749900561142E-13</v>
      </c>
      <c r="AE478" s="21">
        <v>1.4747922550623095E-13</v>
      </c>
      <c r="AF478" s="22">
        <v>1.5276765471628532E-13</v>
      </c>
      <c r="AG478" s="21">
        <v>2.045941189594618E-13</v>
      </c>
      <c r="AH478" s="21">
        <v>1.9622631634245782E-13</v>
      </c>
      <c r="AI478" s="21">
        <v>8.7118549955797291E-14</v>
      </c>
      <c r="AJ478" s="21">
        <v>2.2045861821758287E-13</v>
      </c>
      <c r="AK478" s="21">
        <v>2.2387839314150938E-13</v>
      </c>
      <c r="AL478" s="21">
        <v>2.2827069242286054E-13</v>
      </c>
      <c r="AM478" s="21">
        <v>2.1478213333253217E-13</v>
      </c>
      <c r="AN478" s="21">
        <v>2.190061887564285E-13</v>
      </c>
      <c r="AO478" s="21">
        <v>2.2470933349709215E-13</v>
      </c>
      <c r="AP478" s="21">
        <v>2.1596714617177552E-13</v>
      </c>
      <c r="AQ478" s="21">
        <v>2.2296327407942057E-13</v>
      </c>
      <c r="AR478" s="21">
        <v>2.2307038035284257E-13</v>
      </c>
      <c r="AS478" s="21">
        <v>2.0336353309610362E-13</v>
      </c>
      <c r="AT478" s="21">
        <v>2.2284371208533481E-13</v>
      </c>
      <c r="AU478" s="21">
        <v>2.2958953147196907E-13</v>
      </c>
    </row>
    <row r="479" spans="1:47" x14ac:dyDescent="0.45">
      <c r="A479" s="3" t="s">
        <v>487</v>
      </c>
      <c r="B479" s="4" t="s">
        <v>1313</v>
      </c>
      <c r="C479" s="23">
        <v>8.5016593087939941E-12</v>
      </c>
      <c r="D479" s="21" t="s">
        <v>839</v>
      </c>
      <c r="E479" s="21" t="s">
        <v>839</v>
      </c>
      <c r="F479" s="21">
        <v>8.8560894765092227E-12</v>
      </c>
      <c r="G479" s="21">
        <v>9.1573055676518559E-12</v>
      </c>
      <c r="H479" s="21">
        <v>9.5724245430005474E-12</v>
      </c>
      <c r="I479" s="21">
        <v>9.1468953736476056E-12</v>
      </c>
      <c r="J479" s="21">
        <v>9.3951656183968496E-12</v>
      </c>
      <c r="K479" s="21">
        <v>9.6188220364309437E-12</v>
      </c>
      <c r="L479" s="21">
        <v>9.0831054686685523E-12</v>
      </c>
      <c r="M479" s="21">
        <v>9.4222984158424525E-12</v>
      </c>
      <c r="N479" s="21">
        <v>9.4813304343945945E-12</v>
      </c>
      <c r="O479" s="21">
        <v>8.3882293281037425E-12</v>
      </c>
      <c r="P479" s="21">
        <v>9.5214974297516056E-12</v>
      </c>
      <c r="Q479" s="22">
        <v>9.9181407631623734E-12</v>
      </c>
      <c r="R479" s="23">
        <v>6.3892335088836494E-12</v>
      </c>
      <c r="S479" s="21" t="s">
        <v>839</v>
      </c>
      <c r="T479" s="21" t="s">
        <v>839</v>
      </c>
      <c r="U479" s="21">
        <v>6.712827440821225E-12</v>
      </c>
      <c r="V479" s="21">
        <v>6.968085895063444E-12</v>
      </c>
      <c r="W479" s="21">
        <v>7.349712400906478E-12</v>
      </c>
      <c r="X479" s="21">
        <v>7.5332077475501631E-12</v>
      </c>
      <c r="Y479" s="21">
        <v>7.7110857227266354E-12</v>
      </c>
      <c r="Z479" s="21">
        <v>7.7732036990480514E-12</v>
      </c>
      <c r="AA479" s="21">
        <v>7.3180827564037643E-12</v>
      </c>
      <c r="AB479" s="21">
        <v>7.4813690996421038E-12</v>
      </c>
      <c r="AC479" s="21">
        <v>7.5836936255859056E-12</v>
      </c>
      <c r="AD479" s="21">
        <v>7.2546901892917453E-12</v>
      </c>
      <c r="AE479" s="21">
        <v>7.671927636988007E-12</v>
      </c>
      <c r="AF479" s="22">
        <v>7.9497678286410535E-12</v>
      </c>
      <c r="AG479" s="21">
        <v>1.0626871982284276E-11</v>
      </c>
      <c r="AH479" s="21" t="s">
        <v>839</v>
      </c>
      <c r="AI479" s="21" t="s">
        <v>839</v>
      </c>
      <c r="AJ479" s="21">
        <v>1.147250733263485E-11</v>
      </c>
      <c r="AK479" s="21">
        <v>1.1728162240495244E-11</v>
      </c>
      <c r="AL479" s="21">
        <v>1.2052629084829754E-11</v>
      </c>
      <c r="AM479" s="21">
        <v>1.1337535063152492E-11</v>
      </c>
      <c r="AN479" s="21">
        <v>1.158725062273499E-11</v>
      </c>
      <c r="AO479" s="21">
        <v>1.1924403918975013E-11</v>
      </c>
      <c r="AP479" s="21">
        <v>1.1325907326344656E-11</v>
      </c>
      <c r="AQ479" s="21">
        <v>1.1768887156435173E-11</v>
      </c>
      <c r="AR479" s="21">
        <v>1.177565593294462E-11</v>
      </c>
      <c r="AS479" s="21">
        <v>1.0759448434494125E-11</v>
      </c>
      <c r="AT479" s="21">
        <v>1.1852148862611948E-11</v>
      </c>
      <c r="AU479" s="21">
        <v>1.2230541184091367E-11</v>
      </c>
    </row>
    <row r="480" spans="1:47" x14ac:dyDescent="0.45">
      <c r="A480" s="3" t="s">
        <v>488</v>
      </c>
      <c r="B480" s="4" t="s">
        <v>1314</v>
      </c>
      <c r="C480" s="23">
        <v>2.1165965969424837E-12</v>
      </c>
      <c r="D480" s="21">
        <v>2.0358391901611376E-12</v>
      </c>
      <c r="E480" s="21">
        <v>1.4396740081822352E-13</v>
      </c>
      <c r="F480" s="21">
        <v>2.3022481154827975E-12</v>
      </c>
      <c r="G480" s="21">
        <v>2.3713478719538557E-12</v>
      </c>
      <c r="H480" s="21">
        <v>2.4665772469659845E-12</v>
      </c>
      <c r="I480" s="21">
        <v>2.254179715736073E-12</v>
      </c>
      <c r="J480" s="21">
        <v>2.3331549636907593E-12</v>
      </c>
      <c r="K480" s="21">
        <v>2.4042987070531144E-12</v>
      </c>
      <c r="L480" s="21">
        <v>2.2824060812704127E-12</v>
      </c>
      <c r="M480" s="21">
        <v>2.3780889880975336E-12</v>
      </c>
      <c r="N480" s="21">
        <v>2.3947672499252512E-12</v>
      </c>
      <c r="O480" s="21">
        <v>2.0252696126998438E-12</v>
      </c>
      <c r="P480" s="21">
        <v>2.3788693269950259E-12</v>
      </c>
      <c r="Q480" s="22">
        <v>2.5026611498944497E-12</v>
      </c>
      <c r="R480" s="23">
        <v>1.6792391598378076E-12</v>
      </c>
      <c r="S480" s="21">
        <v>1.5784175506282762E-12</v>
      </c>
      <c r="T480" s="21">
        <v>0</v>
      </c>
      <c r="U480" s="21">
        <v>1.7540624906709124E-12</v>
      </c>
      <c r="V480" s="21">
        <v>1.8264862343906205E-12</v>
      </c>
      <c r="W480" s="21">
        <v>1.9322212473837723E-12</v>
      </c>
      <c r="X480" s="21">
        <v>1.8566794100127206E-12</v>
      </c>
      <c r="Y480" s="21">
        <v>1.9207233864004147E-12</v>
      </c>
      <c r="Z480" s="21">
        <v>1.9430836331622822E-12</v>
      </c>
      <c r="AA480" s="21">
        <v>1.8622209182931912E-12</v>
      </c>
      <c r="AB480" s="21">
        <v>1.9101473039399024E-12</v>
      </c>
      <c r="AC480" s="21">
        <v>1.9401756072555398E-12</v>
      </c>
      <c r="AD480" s="21">
        <v>1.7718702190183358E-12</v>
      </c>
      <c r="AE480" s="21">
        <v>1.9171697538789607E-12</v>
      </c>
      <c r="AF480" s="22">
        <v>2.0139253872889787E-12</v>
      </c>
      <c r="AG480" s="21">
        <v>2.668321510816026E-12</v>
      </c>
      <c r="AH480" s="21">
        <v>2.5709307354991744E-12</v>
      </c>
      <c r="AI480" s="21">
        <v>8.6930294824110406E-13</v>
      </c>
      <c r="AJ480" s="21">
        <v>2.981816518049345E-12</v>
      </c>
      <c r="AK480" s="21">
        <v>3.0326393034749965E-12</v>
      </c>
      <c r="AL480" s="21">
        <v>3.0988384661038729E-12</v>
      </c>
      <c r="AM480" s="21">
        <v>2.818092029039468E-12</v>
      </c>
      <c r="AN480" s="21">
        <v>2.8987329121679825E-12</v>
      </c>
      <c r="AO480" s="21">
        <v>3.0076109843816968E-12</v>
      </c>
      <c r="AP480" s="21">
        <v>2.8499800956804927E-12</v>
      </c>
      <c r="AQ480" s="21">
        <v>2.9802092225243E-12</v>
      </c>
      <c r="AR480" s="21">
        <v>2.982204048301912E-12</v>
      </c>
      <c r="AS480" s="21">
        <v>2.6407716291125978E-12</v>
      </c>
      <c r="AT480" s="21">
        <v>2.987948520138462E-12</v>
      </c>
      <c r="AU480" s="21">
        <v>3.1081712359007246E-12</v>
      </c>
    </row>
    <row r="481" spans="1:47" x14ac:dyDescent="0.45">
      <c r="A481" s="3" t="s">
        <v>489</v>
      </c>
      <c r="B481" s="4" t="s">
        <v>1315</v>
      </c>
      <c r="C481" s="23">
        <v>6.3291215685114168E-12</v>
      </c>
      <c r="D481" s="21">
        <v>5.5393827706843905E-12</v>
      </c>
      <c r="E481" s="21">
        <v>3.9126206896529811E-13</v>
      </c>
      <c r="F481" s="21">
        <v>7.5745201411596231E-12</v>
      </c>
      <c r="G481" s="21">
        <v>8.1033951650036427E-12</v>
      </c>
      <c r="H481" s="21">
        <v>8.8322608014735332E-12</v>
      </c>
      <c r="I481" s="21">
        <v>6.5941178752548473E-12</v>
      </c>
      <c r="J481" s="21">
        <v>7.3161055664552343E-12</v>
      </c>
      <c r="K481" s="21">
        <v>7.9664842143661924E-12</v>
      </c>
      <c r="L481" s="21">
        <v>6.8674749758300209E-12</v>
      </c>
      <c r="M481" s="21">
        <v>7.7380297825708866E-12</v>
      </c>
      <c r="N481" s="21">
        <v>7.889862310164301E-12</v>
      </c>
      <c r="O481" s="21">
        <v>4.3768121336455878E-12</v>
      </c>
      <c r="P481" s="21">
        <v>7.6779977702482833E-12</v>
      </c>
      <c r="Q481" s="22">
        <v>8.8338407191492545E-12</v>
      </c>
      <c r="R481" s="23">
        <v>4.5235957196631201E-12</v>
      </c>
      <c r="S481" s="21">
        <v>3.9724038441661538E-12</v>
      </c>
      <c r="T481" s="21">
        <v>0</v>
      </c>
      <c r="U481" s="21">
        <v>4.1486698432085663E-12</v>
      </c>
      <c r="V481" s="21">
        <v>4.9431066762482289E-12</v>
      </c>
      <c r="W481" s="21">
        <v>6.0829953027501473E-12</v>
      </c>
      <c r="X481" s="21">
        <v>4.5442134094028379E-12</v>
      </c>
      <c r="Y481" s="21">
        <v>5.3031090575727055E-12</v>
      </c>
      <c r="Z481" s="21">
        <v>5.5680178633413048E-12</v>
      </c>
      <c r="AA481" s="21">
        <v>4.7784566925780011E-12</v>
      </c>
      <c r="AB481" s="21">
        <v>5.3242883689223159E-12</v>
      </c>
      <c r="AC481" s="21">
        <v>5.6662431920270712E-12</v>
      </c>
      <c r="AD481" s="21">
        <v>3.3962869948012762E-12</v>
      </c>
      <c r="AE481" s="21">
        <v>5.1635153546743709E-12</v>
      </c>
      <c r="AF481" s="22">
        <v>6.3403213235238386E-12</v>
      </c>
      <c r="AG481" s="21">
        <v>8.6593430356872093E-12</v>
      </c>
      <c r="AH481" s="21">
        <v>7.5350487353196642E-12</v>
      </c>
      <c r="AI481" s="21">
        <v>2.7603809446128761E-12</v>
      </c>
      <c r="AJ481" s="21">
        <v>1.100702540426314E-11</v>
      </c>
      <c r="AK481" s="21">
        <v>1.1324755668106802E-11</v>
      </c>
      <c r="AL481" s="21">
        <v>1.1747935263089713E-11</v>
      </c>
      <c r="AM481" s="21">
        <v>9.2736427391178898E-12</v>
      </c>
      <c r="AN481" s="21">
        <v>9.9394389571178869E-12</v>
      </c>
      <c r="AO481" s="21">
        <v>1.0838374832834893E-11</v>
      </c>
      <c r="AP481" s="21">
        <v>9.5236811044121413E-12</v>
      </c>
      <c r="AQ481" s="21">
        <v>1.0603649997965559E-11</v>
      </c>
      <c r="AR481" s="21">
        <v>1.0620201422850901E-11</v>
      </c>
      <c r="AS481" s="21">
        <v>7.7262305677883597E-12</v>
      </c>
      <c r="AT481" s="21">
        <v>1.0643312023361657E-11</v>
      </c>
      <c r="AU481" s="21">
        <v>1.1653455335946858E-11</v>
      </c>
    </row>
    <row r="482" spans="1:47" x14ac:dyDescent="0.45">
      <c r="A482" s="3" t="s">
        <v>490</v>
      </c>
      <c r="B482" s="4" t="s">
        <v>1316</v>
      </c>
      <c r="C482" s="23">
        <v>1.7874404158536753E-12</v>
      </c>
      <c r="D482" s="21">
        <v>1.6705761400489739E-12</v>
      </c>
      <c r="E482" s="21">
        <v>1.2195412950529783E-13</v>
      </c>
      <c r="F482" s="21">
        <v>2.0384800838881478E-12</v>
      </c>
      <c r="G482" s="21">
        <v>2.1359465656941798E-12</v>
      </c>
      <c r="H482" s="21">
        <v>2.2702693567000666E-12</v>
      </c>
      <c r="I482" s="21">
        <v>1.9158879790379612E-12</v>
      </c>
      <c r="J482" s="21">
        <v>2.0377967580749838E-12</v>
      </c>
      <c r="K482" s="21">
        <v>2.1476156324235041E-12</v>
      </c>
      <c r="L482" s="21">
        <v>1.9373739893639947E-12</v>
      </c>
      <c r="M482" s="21">
        <v>2.0905913211076037E-12</v>
      </c>
      <c r="N482" s="21">
        <v>2.1172954221565792E-12</v>
      </c>
      <c r="O482" s="21">
        <v>1.5263316868606067E-12</v>
      </c>
      <c r="P482" s="21">
        <v>2.0921423582629428E-12</v>
      </c>
      <c r="Q482" s="22">
        <v>2.2902206682864942E-12</v>
      </c>
      <c r="R482" s="23">
        <v>1.3227092073341198E-12</v>
      </c>
      <c r="S482" s="21">
        <v>1.2489560230144558E-12</v>
      </c>
      <c r="T482" s="21">
        <v>0</v>
      </c>
      <c r="U482" s="21">
        <v>1.3582290039702767E-12</v>
      </c>
      <c r="V482" s="21">
        <v>1.4834915913766757E-12</v>
      </c>
      <c r="W482" s="21">
        <v>1.6644991265842582E-12</v>
      </c>
      <c r="X482" s="21">
        <v>1.4614787488941977E-12</v>
      </c>
      <c r="Y482" s="21">
        <v>1.578532960116859E-12</v>
      </c>
      <c r="Z482" s="21">
        <v>1.6193967518247601E-12</v>
      </c>
      <c r="AA482" s="21">
        <v>1.4561448090098124E-12</v>
      </c>
      <c r="AB482" s="21">
        <v>1.5457632496073115E-12</v>
      </c>
      <c r="AC482" s="21">
        <v>1.6019118419806847E-12</v>
      </c>
      <c r="AD482" s="21">
        <v>1.2657507039517123E-12</v>
      </c>
      <c r="AE482" s="21">
        <v>1.5442752132630572E-12</v>
      </c>
      <c r="AF482" s="22">
        <v>1.7297459943796503E-12</v>
      </c>
      <c r="AG482" s="21">
        <v>2.355805462288991E-12</v>
      </c>
      <c r="AH482" s="21">
        <v>2.1990043058251673E-12</v>
      </c>
      <c r="AI482" s="21">
        <v>7.8022998708296243E-13</v>
      </c>
      <c r="AJ482" s="21">
        <v>2.7923631105012693E-12</v>
      </c>
      <c r="AK482" s="21">
        <v>2.8579825557290002E-12</v>
      </c>
      <c r="AL482" s="21">
        <v>2.9441561222244213E-12</v>
      </c>
      <c r="AM482" s="21">
        <v>2.5251234890150346E-12</v>
      </c>
      <c r="AN482" s="21">
        <v>2.641904221005052E-12</v>
      </c>
      <c r="AO482" s="21">
        <v>2.7995771047488964E-12</v>
      </c>
      <c r="AP482" s="21">
        <v>2.5528127818851153E-12</v>
      </c>
      <c r="AQ482" s="21">
        <v>2.7480560218643106E-12</v>
      </c>
      <c r="AR482" s="21">
        <v>2.7510453830199949E-12</v>
      </c>
      <c r="AS482" s="21">
        <v>2.2440842302340829E-12</v>
      </c>
      <c r="AT482" s="21">
        <v>2.7615891761275191E-12</v>
      </c>
      <c r="AU482" s="21">
        <v>2.9407948774431022E-12</v>
      </c>
    </row>
    <row r="483" spans="1:47" x14ac:dyDescent="0.45">
      <c r="A483" s="3" t="s">
        <v>491</v>
      </c>
      <c r="B483" s="4" t="s">
        <v>1317</v>
      </c>
      <c r="C483" s="23">
        <v>1.8996683279295878E-13</v>
      </c>
      <c r="D483" s="21">
        <v>1.8067411791965655E-13</v>
      </c>
      <c r="E483" s="21">
        <v>1.8227024638701214E-14</v>
      </c>
      <c r="F483" s="21">
        <v>1.9842169693402944E-13</v>
      </c>
      <c r="G483" s="21">
        <v>2.0285183320334621E-13</v>
      </c>
      <c r="H483" s="21">
        <v>2.0895719637235159E-13</v>
      </c>
      <c r="I483" s="21">
        <v>1.9929685523945436E-13</v>
      </c>
      <c r="J483" s="21">
        <v>2.0360107596279418E-13</v>
      </c>
      <c r="K483" s="21">
        <v>2.0747846827054697E-13</v>
      </c>
      <c r="L483" s="21">
        <v>2.0047176347074488E-13</v>
      </c>
      <c r="M483" s="21">
        <v>2.0577763903232758E-13</v>
      </c>
      <c r="N483" s="21">
        <v>2.0670238170269292E-13</v>
      </c>
      <c r="O483" s="21">
        <v>1.8417923219062859E-13</v>
      </c>
      <c r="P483" s="21">
        <v>2.0491004743540298E-13</v>
      </c>
      <c r="Q483" s="22">
        <v>2.1216631080118745E-13</v>
      </c>
      <c r="R483" s="23">
        <v>1.5503293047965874E-13</v>
      </c>
      <c r="S483" s="21">
        <v>1.4738638482318679E-13</v>
      </c>
      <c r="T483" s="21">
        <v>0</v>
      </c>
      <c r="U483" s="21">
        <v>1.596120579482807E-13</v>
      </c>
      <c r="V483" s="21">
        <v>1.6419656517659935E-13</v>
      </c>
      <c r="W483" s="21">
        <v>1.7094995110738599E-13</v>
      </c>
      <c r="X483" s="21">
        <v>1.7044219009384822E-13</v>
      </c>
      <c r="Y483" s="21">
        <v>1.7395911109140625E-13</v>
      </c>
      <c r="Z483" s="21">
        <v>1.7518701052676479E-13</v>
      </c>
      <c r="AA483" s="21">
        <v>1.6997610987813187E-13</v>
      </c>
      <c r="AB483" s="21">
        <v>1.7270877812343463E-13</v>
      </c>
      <c r="AC483" s="21">
        <v>1.7442096747363243E-13</v>
      </c>
      <c r="AD483" s="21">
        <v>1.6249635852810484E-13</v>
      </c>
      <c r="AE483" s="21">
        <v>1.7152195622842583E-13</v>
      </c>
      <c r="AF483" s="22">
        <v>1.7753214168219496E-13</v>
      </c>
      <c r="AG483" s="21">
        <v>2.3919833699832574E-13</v>
      </c>
      <c r="AH483" s="21">
        <v>2.3051965750395099E-13</v>
      </c>
      <c r="AI483" s="21">
        <v>9.1787144844601024E-14</v>
      </c>
      <c r="AJ483" s="21">
        <v>2.6035628687834958E-13</v>
      </c>
      <c r="AK483" s="21">
        <v>2.6426038110119281E-13</v>
      </c>
      <c r="AL483" s="21">
        <v>2.6931284660252544E-13</v>
      </c>
      <c r="AM483" s="21">
        <v>2.5097923249465738E-13</v>
      </c>
      <c r="AN483" s="21">
        <v>2.5646132113283987E-13</v>
      </c>
      <c r="AO483" s="21">
        <v>2.6386303021201175E-13</v>
      </c>
      <c r="AP483" s="21">
        <v>2.531693131460814E-13</v>
      </c>
      <c r="AQ483" s="21">
        <v>2.6201445244385918E-13</v>
      </c>
      <c r="AR483" s="21">
        <v>2.6214997266159422E-13</v>
      </c>
      <c r="AS483" s="21">
        <v>2.3737556257432777E-13</v>
      </c>
      <c r="AT483" s="21">
        <v>2.619186267602389E-13</v>
      </c>
      <c r="AU483" s="21">
        <v>2.7041760613410682E-13</v>
      </c>
    </row>
    <row r="484" spans="1:47" x14ac:dyDescent="0.45">
      <c r="A484" s="3" t="s">
        <v>492</v>
      </c>
      <c r="B484" s="4" t="s">
        <v>1318</v>
      </c>
      <c r="C484" s="23">
        <v>1.2093467098235634E-12</v>
      </c>
      <c r="D484" s="21">
        <v>1.3581190051537994E-12</v>
      </c>
      <c r="E484" s="21">
        <v>1.5088095821987285E-13</v>
      </c>
      <c r="F484" s="21">
        <v>2.1512387903163094E-12</v>
      </c>
      <c r="G484" s="21">
        <v>2.3918025868844236E-12</v>
      </c>
      <c r="H484" s="21">
        <v>2.72333400128705E-12</v>
      </c>
      <c r="I484" s="21">
        <v>1.5995657909741919E-12</v>
      </c>
      <c r="J484" s="21">
        <v>1.9482496737949547E-12</v>
      </c>
      <c r="K484" s="21">
        <v>2.2623508031941349E-12</v>
      </c>
      <c r="L484" s="21">
        <v>1.7689411105897473E-12</v>
      </c>
      <c r="M484" s="21">
        <v>2.1800233074204439E-12</v>
      </c>
      <c r="N484" s="21">
        <v>2.2517300015411786E-12</v>
      </c>
      <c r="O484" s="21">
        <v>5.9528837707884892E-13</v>
      </c>
      <c r="P484" s="21">
        <v>2.1528356794651648E-12</v>
      </c>
      <c r="Q484" s="22">
        <v>2.6982054700510142E-12</v>
      </c>
      <c r="R484" s="23">
        <v>4.5593431922729929E-13</v>
      </c>
      <c r="S484" s="21">
        <v>7.9099653543450677E-13</v>
      </c>
      <c r="T484" s="21">
        <v>0</v>
      </c>
      <c r="U484" s="21">
        <v>6.9968743893478492E-13</v>
      </c>
      <c r="V484" s="21">
        <v>1.0737215260239519E-12</v>
      </c>
      <c r="W484" s="21">
        <v>1.6088491394913263E-12</v>
      </c>
      <c r="X484" s="21">
        <v>7.7735809341507096E-13</v>
      </c>
      <c r="Y484" s="21">
        <v>1.1479648973892733E-12</v>
      </c>
      <c r="Z484" s="21">
        <v>1.2773337003857795E-12</v>
      </c>
      <c r="AA484" s="21">
        <v>9.6845952047476288E-13</v>
      </c>
      <c r="AB484" s="21">
        <v>1.2249768597695611E-12</v>
      </c>
      <c r="AC484" s="21">
        <v>1.3856773842893169E-12</v>
      </c>
      <c r="AD484" s="21">
        <v>2.9198966462264911E-13</v>
      </c>
      <c r="AE484" s="21">
        <v>1.1310768664880985E-12</v>
      </c>
      <c r="AF484" s="22">
        <v>1.6898291613399743E-12</v>
      </c>
      <c r="AG484" s="21">
        <v>2.1356262255115431E-12</v>
      </c>
      <c r="AH484" s="21">
        <v>2.0814776886760045E-12</v>
      </c>
      <c r="AI484" s="21">
        <v>8.9540073868251852E-13</v>
      </c>
      <c r="AJ484" s="21">
        <v>3.3977290411979583E-12</v>
      </c>
      <c r="AK484" s="21">
        <v>3.5298548263752357E-12</v>
      </c>
      <c r="AL484" s="21">
        <v>3.7071086841220654E-12</v>
      </c>
      <c r="AM484" s="21">
        <v>2.5556097044251704E-12</v>
      </c>
      <c r="AN484" s="21">
        <v>2.8595485274812097E-12</v>
      </c>
      <c r="AO484" s="21">
        <v>3.2699160179936598E-12</v>
      </c>
      <c r="AP484" s="21">
        <v>2.6845420597311112E-12</v>
      </c>
      <c r="AQ484" s="21">
        <v>3.1722333168230539E-12</v>
      </c>
      <c r="AR484" s="21">
        <v>3.1797078670578043E-12</v>
      </c>
      <c r="AS484" s="21">
        <v>1.8896216887660625E-12</v>
      </c>
      <c r="AT484" s="21">
        <v>3.1967226798026365E-12</v>
      </c>
      <c r="AU484" s="21">
        <v>3.6493520617123249E-12</v>
      </c>
    </row>
    <row r="485" spans="1:47" x14ac:dyDescent="0.45">
      <c r="A485" s="3" t="s">
        <v>493</v>
      </c>
      <c r="B485" s="4" t="s">
        <v>1319</v>
      </c>
      <c r="C485" s="23">
        <v>7.6730462970641516E-13</v>
      </c>
      <c r="D485" s="21" t="s">
        <v>839</v>
      </c>
      <c r="E485" s="21" t="s">
        <v>839</v>
      </c>
      <c r="F485" s="21">
        <v>7.9894186518519416E-13</v>
      </c>
      <c r="G485" s="21">
        <v>8.1108484525729441E-13</v>
      </c>
      <c r="H485" s="21">
        <v>8.2781961339696416E-13</v>
      </c>
      <c r="I485" s="21">
        <v>7.755040794868197E-13</v>
      </c>
      <c r="J485" s="21">
        <v>7.9225553050550084E-13</v>
      </c>
      <c r="K485" s="21">
        <v>8.0734701022630464E-13</v>
      </c>
      <c r="L485" s="21">
        <v>7.6586823477369766E-13</v>
      </c>
      <c r="M485" s="21">
        <v>7.9011100683945941E-13</v>
      </c>
      <c r="N485" s="21">
        <v>7.9432377400691358E-13</v>
      </c>
      <c r="O485" s="21">
        <v>7.2333822577125738E-13</v>
      </c>
      <c r="P485" s="21">
        <v>8.0035651939586362E-13</v>
      </c>
      <c r="Q485" s="22">
        <v>8.2730106235663646E-13</v>
      </c>
      <c r="R485" s="23">
        <v>6.4775855385518261E-13</v>
      </c>
      <c r="S485" s="21" t="s">
        <v>839</v>
      </c>
      <c r="T485" s="21" t="s">
        <v>839</v>
      </c>
      <c r="U485" s="21">
        <v>6.6622820122941339E-13</v>
      </c>
      <c r="V485" s="21">
        <v>6.7943591493017197E-13</v>
      </c>
      <c r="W485" s="21">
        <v>6.9879748624708852E-13</v>
      </c>
      <c r="X485" s="21">
        <v>6.5743595568695856E-13</v>
      </c>
      <c r="Y485" s="21">
        <v>6.7412858489673566E-13</v>
      </c>
      <c r="Z485" s="21">
        <v>6.7995896622036847E-13</v>
      </c>
      <c r="AA485" s="21">
        <v>6.3780731829983205E-13</v>
      </c>
      <c r="AB485" s="21">
        <v>6.5305767487607307E-13</v>
      </c>
      <c r="AC485" s="21">
        <v>6.6261499647802792E-13</v>
      </c>
      <c r="AD485" s="21">
        <v>6.3025440414811961E-13</v>
      </c>
      <c r="AE485" s="21">
        <v>6.6974199610762486E-13</v>
      </c>
      <c r="AF485" s="22">
        <v>6.9603694113541778E-13</v>
      </c>
      <c r="AG485" s="21">
        <v>9.1907035469604796E-13</v>
      </c>
      <c r="AH485" s="21" t="s">
        <v>839</v>
      </c>
      <c r="AI485" s="21" t="s">
        <v>839</v>
      </c>
      <c r="AJ485" s="21">
        <v>9.6835379458334547E-13</v>
      </c>
      <c r="AK485" s="21">
        <v>9.7703214153676877E-13</v>
      </c>
      <c r="AL485" s="21">
        <v>9.8827260206682393E-13</v>
      </c>
      <c r="AM485" s="21">
        <v>9.3341499026023426E-13</v>
      </c>
      <c r="AN485" s="21">
        <v>9.4850257492563081E-13</v>
      </c>
      <c r="AO485" s="21">
        <v>9.6887268430146648E-13</v>
      </c>
      <c r="AP485" s="21">
        <v>9.2805549092234205E-13</v>
      </c>
      <c r="AQ485" s="21">
        <v>9.5649563791428998E-13</v>
      </c>
      <c r="AR485" s="21">
        <v>9.5692897532612187E-13</v>
      </c>
      <c r="AS485" s="21">
        <v>8.9817204743267036E-13</v>
      </c>
      <c r="AT485" s="21">
        <v>9.6438398997843896E-13</v>
      </c>
      <c r="AU485" s="21">
        <v>9.8731313097530874E-13</v>
      </c>
    </row>
    <row r="486" spans="1:47" x14ac:dyDescent="0.45">
      <c r="A486" s="3" t="s">
        <v>494</v>
      </c>
      <c r="B486" s="4" t="s">
        <v>1320</v>
      </c>
      <c r="C486" s="23">
        <v>2.7389617789856318E-13</v>
      </c>
      <c r="D486" s="21">
        <v>2.5384944688202135E-13</v>
      </c>
      <c r="E486" s="21">
        <v>2.9547453123190408E-14</v>
      </c>
      <c r="F486" s="21">
        <v>2.7490996353860969E-13</v>
      </c>
      <c r="G486" s="21">
        <v>2.7946918855414638E-13</v>
      </c>
      <c r="H486" s="21">
        <v>2.8575245452992439E-13</v>
      </c>
      <c r="I486" s="21">
        <v>2.8370525209672407E-13</v>
      </c>
      <c r="J486" s="21">
        <v>2.8662006405187048E-13</v>
      </c>
      <c r="K486" s="21">
        <v>2.8924599771599986E-13</v>
      </c>
      <c r="L486" s="21">
        <v>2.81836476517239E-13</v>
      </c>
      <c r="M486" s="21">
        <v>2.8610210151336435E-13</v>
      </c>
      <c r="N486" s="21">
        <v>2.8684353137092184E-13</v>
      </c>
      <c r="O486" s="21">
        <v>2.7463141862605501E-13</v>
      </c>
      <c r="P486" s="21">
        <v>2.8803042992301442E-13</v>
      </c>
      <c r="Q486" s="22">
        <v>2.9271855918475373E-13</v>
      </c>
      <c r="R486" s="23">
        <v>2.2585004442575064E-13</v>
      </c>
      <c r="S486" s="21">
        <v>2.0967172227926242E-13</v>
      </c>
      <c r="T486" s="21">
        <v>0</v>
      </c>
      <c r="U486" s="21">
        <v>2.32059864029753E-13</v>
      </c>
      <c r="V486" s="21">
        <v>2.3685589563210713E-13</v>
      </c>
      <c r="W486" s="21">
        <v>2.4407569822472651E-13</v>
      </c>
      <c r="X486" s="21">
        <v>2.4941024390113518E-13</v>
      </c>
      <c r="Y486" s="21">
        <v>2.5259082957308297E-13</v>
      </c>
      <c r="Z486" s="21">
        <v>2.5370167419139049E-13</v>
      </c>
      <c r="AA486" s="21">
        <v>2.4532679228068398E-13</v>
      </c>
      <c r="AB486" s="21">
        <v>2.4827750341160778E-13</v>
      </c>
      <c r="AC486" s="21">
        <v>2.5012666856579026E-13</v>
      </c>
      <c r="AD486" s="21">
        <v>2.4460654116138354E-13</v>
      </c>
      <c r="AE486" s="21">
        <v>2.5201094467151716E-13</v>
      </c>
      <c r="AF486" s="22">
        <v>2.5694156728410561E-13</v>
      </c>
      <c r="AG486" s="21">
        <v>3.239350019264086E-13</v>
      </c>
      <c r="AH486" s="21">
        <v>3.0842057341458637E-13</v>
      </c>
      <c r="AI486" s="21">
        <v>1.3489606648278454E-13</v>
      </c>
      <c r="AJ486" s="21">
        <v>3.2969310552780171E-13</v>
      </c>
      <c r="AK486" s="21">
        <v>3.335089993595292E-13</v>
      </c>
      <c r="AL486" s="21">
        <v>3.3827800823100402E-13</v>
      </c>
      <c r="AM486" s="21">
        <v>3.3342962765522165E-13</v>
      </c>
      <c r="AN486" s="21">
        <v>3.3584985581296045E-13</v>
      </c>
      <c r="AO486" s="21">
        <v>3.3911747990834923E-13</v>
      </c>
      <c r="AP486" s="21">
        <v>3.3239891075102601E-13</v>
      </c>
      <c r="AQ486" s="21">
        <v>3.3702253781362778E-13</v>
      </c>
      <c r="AR486" s="21">
        <v>3.3709300961771107E-13</v>
      </c>
      <c r="AS486" s="21">
        <v>3.2764644976319056E-13</v>
      </c>
      <c r="AT486" s="21">
        <v>3.3834649940985582E-13</v>
      </c>
      <c r="AU486" s="21">
        <v>3.4205189984182188E-13</v>
      </c>
    </row>
    <row r="487" spans="1:47" x14ac:dyDescent="0.45">
      <c r="A487" s="3" t="s">
        <v>495</v>
      </c>
      <c r="B487" s="4" t="s">
        <v>1321</v>
      </c>
      <c r="C487" s="23">
        <v>6.6991730307302995E-12</v>
      </c>
      <c r="D487" s="21">
        <v>6.2033111400008109E-12</v>
      </c>
      <c r="E487" s="21">
        <v>4.0910826910231959E-13</v>
      </c>
      <c r="F487" s="21">
        <v>6.848663946289121E-12</v>
      </c>
      <c r="G487" s="21">
        <v>6.9990026185092683E-12</v>
      </c>
      <c r="H487" s="21">
        <v>7.2061908710709746E-12</v>
      </c>
      <c r="I487" s="21" t="s">
        <v>839</v>
      </c>
      <c r="J487" s="21" t="s">
        <v>839</v>
      </c>
      <c r="K487" s="21" t="s">
        <v>839</v>
      </c>
      <c r="L487" s="21">
        <v>6.985585931484699E-12</v>
      </c>
      <c r="M487" s="21">
        <v>7.1490257382973741E-12</v>
      </c>
      <c r="N487" s="21">
        <v>7.1774574615451906E-12</v>
      </c>
      <c r="O487" s="21">
        <v>6.661614980697967E-12</v>
      </c>
      <c r="P487" s="21">
        <v>7.2016074794182889E-12</v>
      </c>
      <c r="Q487" s="22">
        <v>7.3905790788691152E-12</v>
      </c>
      <c r="R487" s="23">
        <v>5.3868250967698924E-12</v>
      </c>
      <c r="S487" s="21">
        <v>4.9895015397179529E-12</v>
      </c>
      <c r="T487" s="21">
        <v>0</v>
      </c>
      <c r="U487" s="21">
        <v>5.5756805435745218E-12</v>
      </c>
      <c r="V487" s="21">
        <v>5.7083825945401425E-12</v>
      </c>
      <c r="W487" s="21">
        <v>5.9074824704657315E-12</v>
      </c>
      <c r="X487" s="21" t="s">
        <v>839</v>
      </c>
      <c r="Y487" s="21" t="s">
        <v>839</v>
      </c>
      <c r="Z487" s="21" t="s">
        <v>839</v>
      </c>
      <c r="AA487" s="21">
        <v>5.8914037774678226E-12</v>
      </c>
      <c r="AB487" s="21">
        <v>5.9780094014866305E-12</v>
      </c>
      <c r="AC487" s="21">
        <v>6.0322832735282854E-12</v>
      </c>
      <c r="AD487" s="21">
        <v>5.8615416716193729E-12</v>
      </c>
      <c r="AE487" s="21">
        <v>6.0816427184432914E-12</v>
      </c>
      <c r="AF487" s="22">
        <v>6.2282089123832007E-12</v>
      </c>
      <c r="AG487" s="21">
        <v>8.1853962540488048E-12</v>
      </c>
      <c r="AH487" s="21">
        <v>7.7700469034889386E-12</v>
      </c>
      <c r="AI487" s="21">
        <v>2.5877669033201251E-12</v>
      </c>
      <c r="AJ487" s="21">
        <v>8.6073726814966372E-12</v>
      </c>
      <c r="AK487" s="21">
        <v>8.7416649088676881E-12</v>
      </c>
      <c r="AL487" s="21">
        <v>8.9118454088111477E-12</v>
      </c>
      <c r="AM487" s="21" t="s">
        <v>839</v>
      </c>
      <c r="AN487" s="21" t="s">
        <v>839</v>
      </c>
      <c r="AO487" s="21" t="s">
        <v>839</v>
      </c>
      <c r="AP487" s="21">
        <v>8.5450280598023129E-12</v>
      </c>
      <c r="AQ487" s="21">
        <v>8.7716514315706059E-12</v>
      </c>
      <c r="AR487" s="21">
        <v>8.7751134319596555E-12</v>
      </c>
      <c r="AS487" s="21">
        <v>8.2526568145873215E-12</v>
      </c>
      <c r="AT487" s="21">
        <v>8.8132355517851753E-12</v>
      </c>
      <c r="AU487" s="21">
        <v>9.0073595517801547E-12</v>
      </c>
    </row>
    <row r="488" spans="1:47" x14ac:dyDescent="0.45">
      <c r="A488" s="3" t="s">
        <v>496</v>
      </c>
      <c r="B488" s="4" t="s">
        <v>1322</v>
      </c>
      <c r="C488" s="23">
        <v>1.6402152206450614E-13</v>
      </c>
      <c r="D488" s="21">
        <v>1.4854551019206996E-13</v>
      </c>
      <c r="E488" s="21">
        <v>1.6314518153946637E-14</v>
      </c>
      <c r="F488" s="21">
        <v>1.6442971358582326E-13</v>
      </c>
      <c r="G488" s="21">
        <v>1.6790666097564907E-13</v>
      </c>
      <c r="H488" s="21">
        <v>1.7269839315812003E-13</v>
      </c>
      <c r="I488" s="21">
        <v>1.725144803597948E-13</v>
      </c>
      <c r="J488" s="21">
        <v>1.744732020359972E-13</v>
      </c>
      <c r="K488" s="21">
        <v>1.762377947712514E-13</v>
      </c>
      <c r="L488" s="21">
        <v>1.7134743249046848E-13</v>
      </c>
      <c r="M488" s="21">
        <v>1.7419147953230474E-13</v>
      </c>
      <c r="N488" s="21">
        <v>1.7468587569512709E-13</v>
      </c>
      <c r="O488" s="21">
        <v>1.6479395703679233E-13</v>
      </c>
      <c r="P488" s="21">
        <v>1.7469442433295996E-13</v>
      </c>
      <c r="Q488" s="22">
        <v>1.7815783311078586E-13</v>
      </c>
      <c r="R488" s="23">
        <v>1.3156794905351503E-13</v>
      </c>
      <c r="S488" s="21">
        <v>1.2017338491717298E-13</v>
      </c>
      <c r="T488" s="21">
        <v>0</v>
      </c>
      <c r="U488" s="21">
        <v>1.3673654358933963E-13</v>
      </c>
      <c r="V488" s="21">
        <v>1.4022792834106303E-13</v>
      </c>
      <c r="W488" s="21">
        <v>1.4550372158981175E-13</v>
      </c>
      <c r="X488" s="21">
        <v>1.5133022996451632E-13</v>
      </c>
      <c r="Y488" s="21">
        <v>1.5337689560727536E-13</v>
      </c>
      <c r="Z488" s="21">
        <v>1.5409170653387091E-13</v>
      </c>
      <c r="AA488" s="21">
        <v>1.4870351946006834E-13</v>
      </c>
      <c r="AB488" s="21">
        <v>1.5060214028196254E-13</v>
      </c>
      <c r="AC488" s="21">
        <v>1.5179197481692612E-13</v>
      </c>
      <c r="AD488" s="21">
        <v>1.4630451540781263E-13</v>
      </c>
      <c r="AE488" s="21">
        <v>1.51684834316777E-13</v>
      </c>
      <c r="AF488" s="22">
        <v>1.552676099997778E-13</v>
      </c>
      <c r="AG488" s="21">
        <v>1.9604209817596433E-13</v>
      </c>
      <c r="AH488" s="21">
        <v>1.8414788102784714E-13</v>
      </c>
      <c r="AI488" s="21">
        <v>8.0936608792851972E-14</v>
      </c>
      <c r="AJ488" s="21">
        <v>2.0066041272536394E-13</v>
      </c>
      <c r="AK488" s="21">
        <v>2.0374977430928746E-13</v>
      </c>
      <c r="AL488" s="21">
        <v>2.0760682880712933E-13</v>
      </c>
      <c r="AM488" s="21">
        <v>2.0433850436845775E-13</v>
      </c>
      <c r="AN488" s="21">
        <v>2.0615733345755989E-13</v>
      </c>
      <c r="AO488" s="21">
        <v>2.0861299933743065E-13</v>
      </c>
      <c r="AP488" s="21">
        <v>2.0380648390265443E-13</v>
      </c>
      <c r="AQ488" s="21">
        <v>2.0719392047692892E-13</v>
      </c>
      <c r="AR488" s="21">
        <v>2.072455880014682E-13</v>
      </c>
      <c r="AS488" s="21">
        <v>1.9898811836204804E-13</v>
      </c>
      <c r="AT488" s="21">
        <v>2.076396374821125E-13</v>
      </c>
      <c r="AU488" s="21">
        <v>2.1063565889358262E-13</v>
      </c>
    </row>
    <row r="489" spans="1:47" x14ac:dyDescent="0.45">
      <c r="A489" s="3" t="s">
        <v>497</v>
      </c>
      <c r="B489" s="4" t="s">
        <v>1323</v>
      </c>
      <c r="C489" s="23">
        <v>1.0273981439251143E-12</v>
      </c>
      <c r="D489" s="21" t="s">
        <v>839</v>
      </c>
      <c r="E489" s="21" t="s">
        <v>839</v>
      </c>
      <c r="F489" s="21">
        <v>1.045083823139961E-12</v>
      </c>
      <c r="G489" s="21">
        <v>1.0579969496642044E-12</v>
      </c>
      <c r="H489" s="21">
        <v>1.0757930900727615E-12</v>
      </c>
      <c r="I489" s="21">
        <v>1.0545432144756354E-12</v>
      </c>
      <c r="J489" s="21">
        <v>1.0657636313951615E-12</v>
      </c>
      <c r="K489" s="21">
        <v>1.075871561395203E-12</v>
      </c>
      <c r="L489" s="21">
        <v>1.0558607635774598E-12</v>
      </c>
      <c r="M489" s="21">
        <v>1.0701346505899983E-12</v>
      </c>
      <c r="N489" s="21">
        <v>1.072620628332711E-12</v>
      </c>
      <c r="O489" s="21">
        <v>1.0135878499829924E-12</v>
      </c>
      <c r="P489" s="21">
        <v>1.0684872505083165E-12</v>
      </c>
      <c r="Q489" s="22">
        <v>1.0876998277144362E-12</v>
      </c>
      <c r="R489" s="23">
        <v>8.7828750136741958E-13</v>
      </c>
      <c r="S489" s="21" t="s">
        <v>839</v>
      </c>
      <c r="T489" s="21" t="s">
        <v>839</v>
      </c>
      <c r="U489" s="21">
        <v>8.9353319606352275E-13</v>
      </c>
      <c r="V489" s="21">
        <v>9.0708085164722699E-13</v>
      </c>
      <c r="W489" s="21">
        <v>9.2715880083640619E-13</v>
      </c>
      <c r="X489" s="21">
        <v>9.285169603338109E-13</v>
      </c>
      <c r="Y489" s="21">
        <v>9.3881756032769673E-13</v>
      </c>
      <c r="Z489" s="21">
        <v>9.4241432929053928E-13</v>
      </c>
      <c r="AA489" s="21">
        <v>9.2551259767904656E-13</v>
      </c>
      <c r="AB489" s="21">
        <v>9.3373088079405405E-13</v>
      </c>
      <c r="AC489" s="21">
        <v>9.3888045586862187E-13</v>
      </c>
      <c r="AD489" s="21">
        <v>9.0623312481699058E-13</v>
      </c>
      <c r="AE489" s="21">
        <v>9.3235344977997433E-13</v>
      </c>
      <c r="AF489" s="22">
        <v>9.4974708626217733E-13</v>
      </c>
      <c r="AG489" s="21">
        <v>1.2275532197428009E-12</v>
      </c>
      <c r="AH489" s="21" t="s">
        <v>839</v>
      </c>
      <c r="AI489" s="21" t="s">
        <v>839</v>
      </c>
      <c r="AJ489" s="21">
        <v>1.2717831612844293E-12</v>
      </c>
      <c r="AK489" s="21">
        <v>1.2828168892593546E-12</v>
      </c>
      <c r="AL489" s="21">
        <v>1.2969155123407545E-12</v>
      </c>
      <c r="AM489" s="21">
        <v>1.2589343738559132E-12</v>
      </c>
      <c r="AN489" s="21">
        <v>1.2713162627275431E-12</v>
      </c>
      <c r="AO489" s="21">
        <v>1.2880337350200706E-12</v>
      </c>
      <c r="AP489" s="21">
        <v>1.262300208136766E-12</v>
      </c>
      <c r="AQ489" s="21">
        <v>1.2828466373586935E-12</v>
      </c>
      <c r="AR489" s="21">
        <v>1.2831610904328195E-12</v>
      </c>
      <c r="AS489" s="21">
        <v>1.2260797395044471E-12</v>
      </c>
      <c r="AT489" s="21">
        <v>1.2828069749850144E-12</v>
      </c>
      <c r="AU489" s="21">
        <v>1.3024511652539066E-12</v>
      </c>
    </row>
    <row r="490" spans="1:47" x14ac:dyDescent="0.45">
      <c r="A490" s="3" t="s">
        <v>498</v>
      </c>
      <c r="B490" s="4" t="s">
        <v>1324</v>
      </c>
      <c r="C490" s="23">
        <v>1.525096926708121E-13</v>
      </c>
      <c r="D490" s="21">
        <v>1.3932408982114649E-13</v>
      </c>
      <c r="E490" s="21">
        <v>2.1190647716479316E-14</v>
      </c>
      <c r="F490" s="21">
        <v>1.5531966247396107E-13</v>
      </c>
      <c r="G490" s="21">
        <v>1.5900894455628203E-13</v>
      </c>
      <c r="H490" s="21">
        <v>1.6409330439899675E-13</v>
      </c>
      <c r="I490" s="21">
        <v>1.611208709629606E-13</v>
      </c>
      <c r="J490" s="21">
        <v>1.6373203891162218E-13</v>
      </c>
      <c r="K490" s="21">
        <v>1.6608436048474201E-13</v>
      </c>
      <c r="L490" s="21">
        <v>1.6019852841391714E-13</v>
      </c>
      <c r="M490" s="21">
        <v>1.6382972399935959E-13</v>
      </c>
      <c r="N490" s="21">
        <v>1.6446143908274738E-13</v>
      </c>
      <c r="O490" s="21">
        <v>1.5028898409778974E-13</v>
      </c>
      <c r="P490" s="21">
        <v>1.6378444352523316E-13</v>
      </c>
      <c r="Q490" s="22">
        <v>1.6850601250592204E-13</v>
      </c>
      <c r="R490" s="23">
        <v>1.2135785375787392E-13</v>
      </c>
      <c r="S490" s="21">
        <v>1.1229703719418189E-13</v>
      </c>
      <c r="T490" s="21">
        <v>0</v>
      </c>
      <c r="U490" s="21">
        <v>1.2656634586871393E-13</v>
      </c>
      <c r="V490" s="21">
        <v>1.3030326868074786E-13</v>
      </c>
      <c r="W490" s="21">
        <v>1.3589613243459203E-13</v>
      </c>
      <c r="X490" s="21">
        <v>1.3918822485974974E-13</v>
      </c>
      <c r="Y490" s="21">
        <v>1.4170761095946784E-13</v>
      </c>
      <c r="Z490" s="21">
        <v>1.4258741710819636E-13</v>
      </c>
      <c r="AA490" s="21">
        <v>1.3658748914745615E-13</v>
      </c>
      <c r="AB490" s="21">
        <v>1.3884180462269905E-13</v>
      </c>
      <c r="AC490" s="21">
        <v>1.4025447178664578E-13</v>
      </c>
      <c r="AD490" s="21">
        <v>1.3189147198081699E-13</v>
      </c>
      <c r="AE490" s="21">
        <v>1.3886779405936283E-13</v>
      </c>
      <c r="AF490" s="22">
        <v>1.4351335522089622E-13</v>
      </c>
      <c r="AG490" s="21">
        <v>1.8345290156139476E-13</v>
      </c>
      <c r="AH490" s="21">
        <v>1.7284852052500933E-13</v>
      </c>
      <c r="AI490" s="21">
        <v>8.6461711870409174E-14</v>
      </c>
      <c r="AJ490" s="21">
        <v>1.9076388751195538E-13</v>
      </c>
      <c r="AK490" s="21">
        <v>1.9387251445727765E-13</v>
      </c>
      <c r="AL490" s="21">
        <v>1.9778320253388746E-13</v>
      </c>
      <c r="AM490" s="21">
        <v>1.9200682226936981E-13</v>
      </c>
      <c r="AN490" s="21">
        <v>1.9439205668829886E-13</v>
      </c>
      <c r="AO490" s="21">
        <v>1.9761246585796291E-13</v>
      </c>
      <c r="AP490" s="21">
        <v>1.9169183016847565E-13</v>
      </c>
      <c r="AQ490" s="21">
        <v>1.9599646182445835E-13</v>
      </c>
      <c r="AR490" s="21">
        <v>1.9606219019625324E-13</v>
      </c>
      <c r="AS490" s="21">
        <v>1.8468445589841514E-13</v>
      </c>
      <c r="AT490" s="21">
        <v>1.962159952769529E-13</v>
      </c>
      <c r="AU490" s="21">
        <v>2.0020935118731358E-13</v>
      </c>
    </row>
    <row r="491" spans="1:47" x14ac:dyDescent="0.45">
      <c r="A491" s="3" t="s">
        <v>499</v>
      </c>
      <c r="B491" s="4" t="s">
        <v>1325</v>
      </c>
      <c r="C491" s="23">
        <v>3.3042588269286504E-12</v>
      </c>
      <c r="D491" s="21">
        <v>3.3054306676994242E-12</v>
      </c>
      <c r="E491" s="21">
        <v>3.6634595172208188E-13</v>
      </c>
      <c r="F491" s="21">
        <v>4.6563229053413655E-12</v>
      </c>
      <c r="G491" s="21">
        <v>5.019746599251933E-12</v>
      </c>
      <c r="H491" s="21">
        <v>5.5075079717705745E-12</v>
      </c>
      <c r="I491" s="21">
        <v>3.9178458287239178E-12</v>
      </c>
      <c r="J491" s="21">
        <v>4.4377881608516411E-12</v>
      </c>
      <c r="K491" s="21">
        <v>4.8966573250853684E-12</v>
      </c>
      <c r="L491" s="21">
        <v>4.2140931199258609E-12</v>
      </c>
      <c r="M491" s="21">
        <v>4.808510979850158E-12</v>
      </c>
      <c r="N491" s="21">
        <v>4.9104853810641683E-12</v>
      </c>
      <c r="O491" s="21">
        <v>2.5260938861720952E-12</v>
      </c>
      <c r="P491" s="21">
        <v>4.8014684296188328E-12</v>
      </c>
      <c r="Q491" s="22">
        <v>5.5482596806703464E-12</v>
      </c>
      <c r="R491" s="23">
        <v>1.9566618463691635E-12</v>
      </c>
      <c r="S491" s="21">
        <v>1.9199531276831658E-12</v>
      </c>
      <c r="T491" s="21">
        <v>0</v>
      </c>
      <c r="U491" s="21">
        <v>2.3617636775155256E-12</v>
      </c>
      <c r="V491" s="21">
        <v>2.9146247582539065E-12</v>
      </c>
      <c r="W491" s="21">
        <v>3.6757989091281193E-12</v>
      </c>
      <c r="X491" s="21">
        <v>2.5329374516460467E-12</v>
      </c>
      <c r="Y491" s="21">
        <v>3.0778144838258474E-12</v>
      </c>
      <c r="Z491" s="21">
        <v>3.2637096790951065E-12</v>
      </c>
      <c r="AA491" s="21">
        <v>2.863578623526781E-12</v>
      </c>
      <c r="AB491" s="21">
        <v>3.2290599537115493E-12</v>
      </c>
      <c r="AC491" s="21">
        <v>3.4533779509406716E-12</v>
      </c>
      <c r="AD491" s="21">
        <v>1.9480660887421045E-12</v>
      </c>
      <c r="AE491" s="21">
        <v>3.1511275152011356E-12</v>
      </c>
      <c r="AF491" s="22">
        <v>3.9022703582367175E-12</v>
      </c>
      <c r="AG491" s="21">
        <v>4.9118834781868408E-12</v>
      </c>
      <c r="AH491" s="21">
        <v>4.6279880846861877E-12</v>
      </c>
      <c r="AI491" s="21">
        <v>1.9658414388544994E-12</v>
      </c>
      <c r="AJ491" s="21">
        <v>6.6794374140779175E-12</v>
      </c>
      <c r="AK491" s="21">
        <v>6.8875630775289718E-12</v>
      </c>
      <c r="AL491" s="21">
        <v>7.1567461991813998E-12</v>
      </c>
      <c r="AM491" s="21">
        <v>5.5226647445572979E-12</v>
      </c>
      <c r="AN491" s="21">
        <v>5.9759699518312438E-12</v>
      </c>
      <c r="AO491" s="21">
        <v>6.573976929616178E-12</v>
      </c>
      <c r="AP491" s="21">
        <v>5.7534268075180348E-12</v>
      </c>
      <c r="AQ491" s="21">
        <v>6.4566464571362446E-12</v>
      </c>
      <c r="AR491" s="21">
        <v>6.4672297482974409E-12</v>
      </c>
      <c r="AS491" s="21">
        <v>4.6116774779744338E-12</v>
      </c>
      <c r="AT491" s="21">
        <v>6.5071536962155828E-12</v>
      </c>
      <c r="AU491" s="21">
        <v>7.1227590172916332E-12</v>
      </c>
    </row>
    <row r="492" spans="1:47" x14ac:dyDescent="0.45">
      <c r="A492" s="3" t="s">
        <v>500</v>
      </c>
      <c r="B492" s="4" t="s">
        <v>1326</v>
      </c>
      <c r="C492" s="23">
        <v>1.4267687602448911E-13</v>
      </c>
      <c r="D492" s="21">
        <v>1.287518819737607E-13</v>
      </c>
      <c r="E492" s="21">
        <v>1.5147045988379687E-14</v>
      </c>
      <c r="F492" s="21">
        <v>1.4493274694789917E-13</v>
      </c>
      <c r="G492" s="21">
        <v>1.4862265726916088E-13</v>
      </c>
      <c r="H492" s="21">
        <v>1.5370788291524051E-13</v>
      </c>
      <c r="I492" s="21">
        <v>1.5013177007439245E-13</v>
      </c>
      <c r="J492" s="21">
        <v>1.5285921192086597E-13</v>
      </c>
      <c r="K492" s="21">
        <v>1.5531622359826675E-13</v>
      </c>
      <c r="L492" s="21">
        <v>1.5002935547733763E-13</v>
      </c>
      <c r="M492" s="21">
        <v>1.5360486480351507E-13</v>
      </c>
      <c r="N492" s="21">
        <v>1.5422748972639631E-13</v>
      </c>
      <c r="O492" s="21">
        <v>1.3952953531989029E-13</v>
      </c>
      <c r="P492" s="21">
        <v>1.5323158805791482E-13</v>
      </c>
      <c r="Q492" s="22">
        <v>1.5802656657012402E-13</v>
      </c>
      <c r="R492" s="23">
        <v>1.1379104616886181E-13</v>
      </c>
      <c r="S492" s="21">
        <v>1.037250156841839E-13</v>
      </c>
      <c r="T492" s="21">
        <v>0</v>
      </c>
      <c r="U492" s="21">
        <v>1.1691213245501012E-13</v>
      </c>
      <c r="V492" s="21">
        <v>1.2113625438347476E-13</v>
      </c>
      <c r="W492" s="21">
        <v>1.2740847453075323E-13</v>
      </c>
      <c r="X492" s="21">
        <v>1.2998221945510123E-13</v>
      </c>
      <c r="Y492" s="21">
        <v>1.3286307440949299E-13</v>
      </c>
      <c r="Z492" s="21">
        <v>1.3386893646121969E-13</v>
      </c>
      <c r="AA492" s="21">
        <v>1.2879282170081751E-13</v>
      </c>
      <c r="AB492" s="21">
        <v>1.3113697468314353E-13</v>
      </c>
      <c r="AC492" s="21">
        <v>1.326057887574466E-13</v>
      </c>
      <c r="AD492" s="21">
        <v>1.2287661764690454E-13</v>
      </c>
      <c r="AE492" s="21">
        <v>1.3045981195248184E-13</v>
      </c>
      <c r="AF492" s="22">
        <v>1.3550949393392019E-13</v>
      </c>
      <c r="AG492" s="21">
        <v>1.7230239527794754E-13</v>
      </c>
      <c r="AH492" s="21">
        <v>1.606994846068014E-13</v>
      </c>
      <c r="AI492" s="21">
        <v>7.2567565752405349E-14</v>
      </c>
      <c r="AJ492" s="21">
        <v>1.7984434881087767E-13</v>
      </c>
      <c r="AK492" s="21">
        <v>1.8285449076821889E-13</v>
      </c>
      <c r="AL492" s="21">
        <v>1.8665729299321374E-13</v>
      </c>
      <c r="AM492" s="21">
        <v>1.8014739673191217E-13</v>
      </c>
      <c r="AN492" s="21">
        <v>1.8266948768481052E-13</v>
      </c>
      <c r="AO492" s="21">
        <v>1.8607469791958305E-13</v>
      </c>
      <c r="AP492" s="21">
        <v>1.8040971426577941E-13</v>
      </c>
      <c r="AQ492" s="21">
        <v>1.8474712466785513E-13</v>
      </c>
      <c r="AR492" s="21">
        <v>1.8481345714176982E-13</v>
      </c>
      <c r="AS492" s="21">
        <v>1.7289201801952918E-13</v>
      </c>
      <c r="AT492" s="21">
        <v>1.847891449822026E-13</v>
      </c>
      <c r="AU492" s="21">
        <v>1.88909052286214E-13</v>
      </c>
    </row>
    <row r="493" spans="1:47" x14ac:dyDescent="0.45">
      <c r="A493" s="3" t="s">
        <v>501</v>
      </c>
      <c r="B493" s="4" t="s">
        <v>1327</v>
      </c>
      <c r="C493" s="23">
        <v>7.2882959886824578E-13</v>
      </c>
      <c r="D493" s="21" t="s">
        <v>839</v>
      </c>
      <c r="E493" s="21" t="s">
        <v>839</v>
      </c>
      <c r="F493" s="21">
        <v>7.3412220380153798E-13</v>
      </c>
      <c r="G493" s="21">
        <v>7.4527975060676988E-13</v>
      </c>
      <c r="H493" s="21">
        <v>7.6065645036946739E-13</v>
      </c>
      <c r="I493" s="21">
        <v>7.5788945025714392E-13</v>
      </c>
      <c r="J493" s="21">
        <v>7.6459283188608684E-13</v>
      </c>
      <c r="K493" s="21">
        <v>7.7063170956450675E-13</v>
      </c>
      <c r="L493" s="21">
        <v>7.52623316172133E-13</v>
      </c>
      <c r="M493" s="21">
        <v>7.6267254900459979E-13</v>
      </c>
      <c r="N493" s="21">
        <v>7.6441990917193649E-13</v>
      </c>
      <c r="O493" s="21">
        <v>7.373612784492822E-13</v>
      </c>
      <c r="P493" s="21">
        <v>7.6798557034953013E-13</v>
      </c>
      <c r="Q493" s="22">
        <v>7.7870291884833198E-13</v>
      </c>
      <c r="R493" s="23">
        <v>6.0527218495718778E-13</v>
      </c>
      <c r="S493" s="21" t="s">
        <v>839</v>
      </c>
      <c r="T493" s="21" t="s">
        <v>839</v>
      </c>
      <c r="U493" s="21">
        <v>6.2174674619762379E-13</v>
      </c>
      <c r="V493" s="21">
        <v>6.335275346970555E-13</v>
      </c>
      <c r="W493" s="21">
        <v>6.5124622668326672E-13</v>
      </c>
      <c r="X493" s="21">
        <v>6.6869125768122024E-13</v>
      </c>
      <c r="Y493" s="21">
        <v>6.7570395067294293E-13</v>
      </c>
      <c r="Z493" s="21">
        <v>6.7815289990851592E-13</v>
      </c>
      <c r="AA493" s="21">
        <v>6.5675827286842537E-13</v>
      </c>
      <c r="AB493" s="21">
        <v>6.6364748850281964E-13</v>
      </c>
      <c r="AC493" s="21">
        <v>6.6796475604678926E-13</v>
      </c>
      <c r="AD493" s="21">
        <v>6.5869168191209977E-13</v>
      </c>
      <c r="AE493" s="21">
        <v>6.7482880269464735E-13</v>
      </c>
      <c r="AF493" s="22">
        <v>6.8557458051579218E-13</v>
      </c>
      <c r="AG493" s="21">
        <v>8.731168990794487E-13</v>
      </c>
      <c r="AH493" s="21" t="s">
        <v>839</v>
      </c>
      <c r="AI493" s="21" t="s">
        <v>839</v>
      </c>
      <c r="AJ493" s="21">
        <v>8.9427379432136991E-13</v>
      </c>
      <c r="AK493" s="21">
        <v>9.0430578892342789E-13</v>
      </c>
      <c r="AL493" s="21">
        <v>9.1691600214040961E-13</v>
      </c>
      <c r="AM493" s="21">
        <v>9.0017941803208495E-13</v>
      </c>
      <c r="AN493" s="21">
        <v>9.0747132421598609E-13</v>
      </c>
      <c r="AO493" s="21">
        <v>9.1731648189958736E-13</v>
      </c>
      <c r="AP493" s="21">
        <v>8.9839844802736407E-13</v>
      </c>
      <c r="AQ493" s="21">
        <v>9.1185236025091161E-13</v>
      </c>
      <c r="AR493" s="21">
        <v>9.1205780183686218E-13</v>
      </c>
      <c r="AS493" s="21">
        <v>8.8339314554056636E-13</v>
      </c>
      <c r="AT493" s="21">
        <v>9.1524359075379218E-13</v>
      </c>
      <c r="AU493" s="21">
        <v>9.2627311592981518E-13</v>
      </c>
    </row>
    <row r="494" spans="1:47" x14ac:dyDescent="0.45">
      <c r="A494" s="3" t="s">
        <v>502</v>
      </c>
      <c r="B494" s="4" t="s">
        <v>1328</v>
      </c>
      <c r="C494" s="23">
        <v>2.940106882938447E-12</v>
      </c>
      <c r="D494" s="21" t="s">
        <v>839</v>
      </c>
      <c r="E494" s="21" t="s">
        <v>839</v>
      </c>
      <c r="F494" s="21">
        <v>3.1932922500911455E-12</v>
      </c>
      <c r="G494" s="21">
        <v>3.2925323723762421E-12</v>
      </c>
      <c r="H494" s="21">
        <v>3.4292994943456971E-12</v>
      </c>
      <c r="I494" s="21">
        <v>3.1295855673809319E-12</v>
      </c>
      <c r="J494" s="21">
        <v>3.2419883921710189E-12</v>
      </c>
      <c r="K494" s="21">
        <v>3.3432440895215052E-12</v>
      </c>
      <c r="L494" s="21">
        <v>3.168268059410763E-12</v>
      </c>
      <c r="M494" s="21">
        <v>3.3048050043594509E-12</v>
      </c>
      <c r="N494" s="21">
        <v>3.328608686145354E-12</v>
      </c>
      <c r="O494" s="21">
        <v>2.7771342855866904E-12</v>
      </c>
      <c r="P494" s="21">
        <v>3.2951090811072117E-12</v>
      </c>
      <c r="Q494" s="22">
        <v>3.4764439427068539E-12</v>
      </c>
      <c r="R494" s="23">
        <v>2.3180846557673137E-12</v>
      </c>
      <c r="S494" s="21" t="s">
        <v>839</v>
      </c>
      <c r="T494" s="21" t="s">
        <v>839</v>
      </c>
      <c r="U494" s="21">
        <v>2.4083805115949434E-12</v>
      </c>
      <c r="V494" s="21">
        <v>2.5183793900909022E-12</v>
      </c>
      <c r="W494" s="21">
        <v>2.6784884294429532E-12</v>
      </c>
      <c r="X494" s="21">
        <v>2.5651069842001322E-12</v>
      </c>
      <c r="Y494" s="21">
        <v>2.6605459156709566E-12</v>
      </c>
      <c r="Z494" s="21">
        <v>2.6938648194072642E-12</v>
      </c>
      <c r="AA494" s="21">
        <v>2.5775079772713237E-12</v>
      </c>
      <c r="AB494" s="21">
        <v>2.6483854349639099E-12</v>
      </c>
      <c r="AC494" s="21">
        <v>2.6927921141205945E-12</v>
      </c>
      <c r="AD494" s="21">
        <v>2.4063166689372967E-12</v>
      </c>
      <c r="AE494" s="21">
        <v>2.6331561530906528E-12</v>
      </c>
      <c r="AF494" s="22">
        <v>2.784209623214872E-12</v>
      </c>
      <c r="AG494" s="21">
        <v>3.7426798760390373E-12</v>
      </c>
      <c r="AH494" s="21" t="s">
        <v>839</v>
      </c>
      <c r="AI494" s="21" t="s">
        <v>839</v>
      </c>
      <c r="AJ494" s="21">
        <v>4.2038088654674492E-12</v>
      </c>
      <c r="AK494" s="21">
        <v>4.2783908811879294E-12</v>
      </c>
      <c r="AL494" s="21">
        <v>4.3755818809058289E-12</v>
      </c>
      <c r="AM494" s="21">
        <v>3.9673655037102327E-12</v>
      </c>
      <c r="AN494" s="21">
        <v>4.0850009460377332E-12</v>
      </c>
      <c r="AO494" s="21">
        <v>4.2438279132406616E-12</v>
      </c>
      <c r="AP494" s="21">
        <v>4.0123834724403893E-12</v>
      </c>
      <c r="AQ494" s="21">
        <v>4.2028949051441713E-12</v>
      </c>
      <c r="AR494" s="21">
        <v>4.2058136866888564E-12</v>
      </c>
      <c r="AS494" s="21">
        <v>3.6922638207893054E-12</v>
      </c>
      <c r="AT494" s="21">
        <v>4.2086978376618075E-12</v>
      </c>
      <c r="AU494" s="21">
        <v>4.3875322487224358E-12</v>
      </c>
    </row>
    <row r="495" spans="1:47" x14ac:dyDescent="0.45">
      <c r="A495" s="3" t="s">
        <v>503</v>
      </c>
      <c r="B495" s="4" t="s">
        <v>1329</v>
      </c>
      <c r="C495" s="23">
        <v>6.1922286793521357E-13</v>
      </c>
      <c r="D495" s="21">
        <v>5.7936114848466684E-13</v>
      </c>
      <c r="E495" s="21">
        <v>4.4233745827647062E-14</v>
      </c>
      <c r="F495" s="21">
        <v>7.0453118583443862E-13</v>
      </c>
      <c r="G495" s="21">
        <v>7.3780152480283942E-13</v>
      </c>
      <c r="H495" s="21">
        <v>7.8365282368157711E-13</v>
      </c>
      <c r="I495" s="21">
        <v>6.4279777840798713E-13</v>
      </c>
      <c r="J495" s="21">
        <v>6.8822621042750607E-13</v>
      </c>
      <c r="K495" s="21">
        <v>7.2914953030095505E-13</v>
      </c>
      <c r="L495" s="21">
        <v>6.5334358662174934E-13</v>
      </c>
      <c r="M495" s="21">
        <v>7.0980440739820988E-13</v>
      </c>
      <c r="N495" s="21">
        <v>7.1964524741611037E-13</v>
      </c>
      <c r="O495" s="21">
        <v>5.0317380659941408E-13</v>
      </c>
      <c r="P495" s="21">
        <v>7.1095978179345333E-13</v>
      </c>
      <c r="Q495" s="22">
        <v>7.837027699280544E-13</v>
      </c>
      <c r="R495" s="23">
        <v>4.7409074595996071E-13</v>
      </c>
      <c r="S495" s="21">
        <v>4.4914080439334192E-13</v>
      </c>
      <c r="T495" s="21">
        <v>0</v>
      </c>
      <c r="U495" s="21">
        <v>4.6844182411614572E-13</v>
      </c>
      <c r="V495" s="21">
        <v>5.1414402374740538E-13</v>
      </c>
      <c r="W495" s="21">
        <v>5.7991330860766113E-13</v>
      </c>
      <c r="X495" s="21">
        <v>4.8557538193773949E-13</v>
      </c>
      <c r="Y495" s="21">
        <v>5.3087615122760636E-13</v>
      </c>
      <c r="Z495" s="21">
        <v>5.4669085766379177E-13</v>
      </c>
      <c r="AA495" s="21">
        <v>4.8881357033809242E-13</v>
      </c>
      <c r="AB495" s="21">
        <v>5.2280255170190231E-13</v>
      </c>
      <c r="AC495" s="21">
        <v>5.4409750046796061E-13</v>
      </c>
      <c r="AD495" s="21">
        <v>4.1673372268230739E-13</v>
      </c>
      <c r="AE495" s="21">
        <v>5.2232666743934429E-13</v>
      </c>
      <c r="AF495" s="22">
        <v>5.9264150871953363E-13</v>
      </c>
      <c r="AG495" s="21">
        <v>7.9786190690643091E-13</v>
      </c>
      <c r="AH495" s="21">
        <v>7.4076221988097272E-13</v>
      </c>
      <c r="AI495" s="21">
        <v>2.7545728116620734E-13</v>
      </c>
      <c r="AJ495" s="21">
        <v>9.4780786964002186E-13</v>
      </c>
      <c r="AK495" s="21">
        <v>9.6832633160758787E-13</v>
      </c>
      <c r="AL495" s="21">
        <v>9.9552364945102821E-13</v>
      </c>
      <c r="AM495" s="21">
        <v>8.4104009262057178E-13</v>
      </c>
      <c r="AN495" s="21">
        <v>8.8274787475497868E-13</v>
      </c>
      <c r="AO495" s="21">
        <v>9.3906007051837834E-13</v>
      </c>
      <c r="AP495" s="21">
        <v>8.5206442289888848E-13</v>
      </c>
      <c r="AQ495" s="21">
        <v>9.2138649373759125E-13</v>
      </c>
      <c r="AR495" s="21">
        <v>9.2244786646696187E-13</v>
      </c>
      <c r="AS495" s="21">
        <v>7.4387118580160263E-13</v>
      </c>
      <c r="AT495" s="21">
        <v>9.2674944819616945E-13</v>
      </c>
      <c r="AU495" s="21">
        <v>9.9007792997248313E-13</v>
      </c>
    </row>
    <row r="496" spans="1:47" x14ac:dyDescent="0.45">
      <c r="A496" s="3" t="s">
        <v>504</v>
      </c>
      <c r="B496" s="4" t="s">
        <v>1330</v>
      </c>
      <c r="C496" s="23">
        <v>2.3535213725366103E-12</v>
      </c>
      <c r="D496" s="21">
        <v>2.2405802617239453E-12</v>
      </c>
      <c r="E496" s="21">
        <v>1.9032135227475354E-13</v>
      </c>
      <c r="F496" s="21">
        <v>2.8770941228847386E-12</v>
      </c>
      <c r="G496" s="21">
        <v>3.0518983504927624E-12</v>
      </c>
      <c r="H496" s="21">
        <v>3.2928036473379417E-12</v>
      </c>
      <c r="I496" s="21">
        <v>2.5242457670234233E-12</v>
      </c>
      <c r="J496" s="21">
        <v>2.7684020388125944E-12</v>
      </c>
      <c r="K496" s="21">
        <v>2.9883428498284269E-12</v>
      </c>
      <c r="L496" s="21">
        <v>2.6173320314032775E-12</v>
      </c>
      <c r="M496" s="21">
        <v>2.911585613103841E-12</v>
      </c>
      <c r="N496" s="21">
        <v>2.9629019340302295E-12</v>
      </c>
      <c r="O496" s="21">
        <v>1.755777200494076E-12</v>
      </c>
      <c r="P496" s="21">
        <v>2.8824556763458775E-12</v>
      </c>
      <c r="Q496" s="22">
        <v>3.2769179169756761E-12</v>
      </c>
      <c r="R496" s="23">
        <v>1.6912875720745176E-12</v>
      </c>
      <c r="S496" s="21">
        <v>1.627931416166317E-12</v>
      </c>
      <c r="T496" s="21">
        <v>0</v>
      </c>
      <c r="U496" s="21">
        <v>1.6802083408782513E-12</v>
      </c>
      <c r="V496" s="21">
        <v>1.9186082616890672E-12</v>
      </c>
      <c r="W496" s="21">
        <v>2.260539569242281E-12</v>
      </c>
      <c r="X496" s="21">
        <v>1.7640108944058353E-12</v>
      </c>
      <c r="Y496" s="21">
        <v>1.99729013452599E-12</v>
      </c>
      <c r="Z496" s="21">
        <v>2.0787233902707463E-12</v>
      </c>
      <c r="AA496" s="21">
        <v>1.8274359876595653E-12</v>
      </c>
      <c r="AB496" s="21">
        <v>1.99634431131198E-12</v>
      </c>
      <c r="AC496" s="21">
        <v>2.1021643274752403E-12</v>
      </c>
      <c r="AD496" s="21">
        <v>1.3812546985633136E-12</v>
      </c>
      <c r="AE496" s="21">
        <v>1.9340019337823364E-12</v>
      </c>
      <c r="AF496" s="22">
        <v>2.302078969443203E-12</v>
      </c>
      <c r="AG496" s="21">
        <v>3.3562623866292832E-12</v>
      </c>
      <c r="AH496" s="21">
        <v>3.1173599961261391E-12</v>
      </c>
      <c r="AI496" s="21">
        <v>1.1373330202129993E-12</v>
      </c>
      <c r="AJ496" s="21">
        <v>4.3090643440414056E-12</v>
      </c>
      <c r="AK496" s="21">
        <v>4.4237007747822922E-12</v>
      </c>
      <c r="AL496" s="21">
        <v>4.5767589836961241E-12</v>
      </c>
      <c r="AM496" s="21">
        <v>3.6464122701915879E-12</v>
      </c>
      <c r="AN496" s="21">
        <v>3.8949147872538592E-12</v>
      </c>
      <c r="AO496" s="21">
        <v>4.230434366691301E-12</v>
      </c>
      <c r="AP496" s="21">
        <v>3.7451020962406562E-12</v>
      </c>
      <c r="AQ496" s="21">
        <v>4.1462611742141615E-12</v>
      </c>
      <c r="AR496" s="21">
        <v>4.1524093080277148E-12</v>
      </c>
      <c r="AS496" s="21">
        <v>3.0621613861092153E-12</v>
      </c>
      <c r="AT496" s="21">
        <v>4.1550038022902254E-12</v>
      </c>
      <c r="AU496" s="21">
        <v>4.5334400100268488E-12</v>
      </c>
    </row>
    <row r="497" spans="1:47" x14ac:dyDescent="0.45">
      <c r="A497" s="3" t="s">
        <v>505</v>
      </c>
      <c r="B497" s="4" t="s">
        <v>1331</v>
      </c>
      <c r="C497" s="23">
        <v>1.8558202559401393E-12</v>
      </c>
      <c r="D497" s="21" t="s">
        <v>839</v>
      </c>
      <c r="E497" s="21" t="s">
        <v>839</v>
      </c>
      <c r="F497" s="21">
        <v>2.0267208622919222E-12</v>
      </c>
      <c r="G497" s="21">
        <v>2.1009325219274674E-12</v>
      </c>
      <c r="H497" s="21">
        <v>2.2032068326721867E-12</v>
      </c>
      <c r="I497" s="21">
        <v>2.0180365484062473E-12</v>
      </c>
      <c r="J497" s="21">
        <v>2.0946188191642019E-12</v>
      </c>
      <c r="K497" s="21">
        <v>2.1636060747387528E-12</v>
      </c>
      <c r="L497" s="21">
        <v>2.0428852946375574E-12</v>
      </c>
      <c r="M497" s="21">
        <v>2.1362823805925702E-12</v>
      </c>
      <c r="N497" s="21">
        <v>2.1525660530102554E-12</v>
      </c>
      <c r="O497" s="21">
        <v>1.7756480830553329E-12</v>
      </c>
      <c r="P497" s="21">
        <v>2.1297964614469579E-12</v>
      </c>
      <c r="Q497" s="22">
        <v>2.2537807089524535E-12</v>
      </c>
      <c r="R497" s="23">
        <v>1.4095757860025261E-12</v>
      </c>
      <c r="S497" s="21" t="s">
        <v>839</v>
      </c>
      <c r="T497" s="21" t="s">
        <v>839</v>
      </c>
      <c r="U497" s="21">
        <v>1.494636180751119E-12</v>
      </c>
      <c r="V497" s="21">
        <v>1.583623668424095E-12</v>
      </c>
      <c r="W497" s="21">
        <v>1.7135504364561909E-12</v>
      </c>
      <c r="X497" s="21">
        <v>1.6619600752812773E-12</v>
      </c>
      <c r="Y497" s="21">
        <v>1.7335805148634132E-12</v>
      </c>
      <c r="Z497" s="21">
        <v>1.7585831572480006E-12</v>
      </c>
      <c r="AA497" s="21">
        <v>1.6678531197383094E-12</v>
      </c>
      <c r="AB497" s="21">
        <v>1.7214883108221643E-12</v>
      </c>
      <c r="AC497" s="21">
        <v>1.7550918489580424E-12</v>
      </c>
      <c r="AD497" s="21">
        <v>1.540849475054233E-12</v>
      </c>
      <c r="AE497" s="21">
        <v>1.7116972048529579E-12</v>
      </c>
      <c r="AF497" s="22">
        <v>1.8254655126297023E-12</v>
      </c>
      <c r="AG497" s="21">
        <v>2.4023654626408596E-12</v>
      </c>
      <c r="AH497" s="21" t="s">
        <v>839</v>
      </c>
      <c r="AI497" s="21" t="s">
        <v>839</v>
      </c>
      <c r="AJ497" s="21">
        <v>2.740061204221193E-12</v>
      </c>
      <c r="AK497" s="21">
        <v>2.7990362409804662E-12</v>
      </c>
      <c r="AL497" s="21">
        <v>2.8755496836071112E-12</v>
      </c>
      <c r="AM497" s="21">
        <v>2.586022567819253E-12</v>
      </c>
      <c r="AN497" s="21">
        <v>2.6717062049390586E-12</v>
      </c>
      <c r="AO497" s="21">
        <v>2.7873931976435274E-12</v>
      </c>
      <c r="AP497" s="21">
        <v>2.6204457535950337E-12</v>
      </c>
      <c r="AQ497" s="21">
        <v>2.7586234291259104E-12</v>
      </c>
      <c r="AR497" s="21">
        <v>2.7607409192568441E-12</v>
      </c>
      <c r="AS497" s="21">
        <v>2.3861306127694638E-12</v>
      </c>
      <c r="AT497" s="21">
        <v>2.7619959814150674E-12</v>
      </c>
      <c r="AU497" s="21">
        <v>2.8921530550361758E-12</v>
      </c>
    </row>
    <row r="498" spans="1:47" x14ac:dyDescent="0.45">
      <c r="A498" s="3" t="s">
        <v>506</v>
      </c>
      <c r="B498" s="4" t="s">
        <v>1332</v>
      </c>
      <c r="C498" s="23">
        <v>1.6147369809250294E-11</v>
      </c>
      <c r="D498" s="21">
        <v>1.5282699678770751E-11</v>
      </c>
      <c r="E498" s="21">
        <v>4.4766142327275524E-13</v>
      </c>
      <c r="F498" s="21">
        <v>1.8656878136164654E-11</v>
      </c>
      <c r="G498" s="21">
        <v>1.94203800674682E-11</v>
      </c>
      <c r="H498" s="21">
        <v>2.0445097927567024E-11</v>
      </c>
      <c r="I498" s="21">
        <v>1.7521804126506614E-11</v>
      </c>
      <c r="J498" s="21">
        <v>1.852772766979537E-11</v>
      </c>
      <c r="K498" s="21">
        <v>1.9415529197422948E-11</v>
      </c>
      <c r="L498" s="21">
        <v>1.6984938569862967E-11</v>
      </c>
      <c r="M498" s="21">
        <v>1.8435777072043775E-11</v>
      </c>
      <c r="N498" s="21">
        <v>1.8683995192535632E-11</v>
      </c>
      <c r="O498" s="21">
        <v>1.4466291778770904E-11</v>
      </c>
      <c r="P498" s="21">
        <v>1.9080952337237562E-11</v>
      </c>
      <c r="Q498" s="22">
        <v>2.0594823446570439E-11</v>
      </c>
      <c r="R498" s="23">
        <v>1.236585418477802E-11</v>
      </c>
      <c r="S498" s="21">
        <v>1.2252924436054209E-11</v>
      </c>
      <c r="T498" s="21">
        <v>0</v>
      </c>
      <c r="U498" s="21">
        <v>1.340668419944026E-11</v>
      </c>
      <c r="V498" s="21">
        <v>1.4335456779162467E-11</v>
      </c>
      <c r="W498" s="21">
        <v>1.5631177938475789E-11</v>
      </c>
      <c r="X498" s="21">
        <v>1.382690914563858E-11</v>
      </c>
      <c r="Y498" s="21">
        <v>1.476793836748428E-11</v>
      </c>
      <c r="Z498" s="21">
        <v>1.5089054015879712E-11</v>
      </c>
      <c r="AA498" s="21">
        <v>1.3156168544213038E-11</v>
      </c>
      <c r="AB498" s="21">
        <v>1.3821594717566809E-11</v>
      </c>
      <c r="AC498" s="21">
        <v>1.4341347375000648E-11</v>
      </c>
      <c r="AD498" s="21">
        <v>1.240150195008755E-11</v>
      </c>
      <c r="AE498" s="21">
        <v>1.4629308743497076E-11</v>
      </c>
      <c r="AF498" s="22">
        <v>1.6020262437904982E-11</v>
      </c>
      <c r="AG498" s="21">
        <v>2.0979566084429061E-11</v>
      </c>
      <c r="AH498" s="21">
        <v>1.947711726279879E-11</v>
      </c>
      <c r="AI498" s="21">
        <v>6.7225088742654268E-12</v>
      </c>
      <c r="AJ498" s="21">
        <v>2.4235800531723308E-11</v>
      </c>
      <c r="AK498" s="21">
        <v>2.4768283835771872E-11</v>
      </c>
      <c r="AL498" s="21">
        <v>2.5443009333385766E-11</v>
      </c>
      <c r="AM498" s="21">
        <v>2.2094966917859504E-11</v>
      </c>
      <c r="AN498" s="21">
        <v>2.3053103482008261E-11</v>
      </c>
      <c r="AO498" s="21">
        <v>2.4317075711515868E-11</v>
      </c>
      <c r="AP498" s="21">
        <v>2.1746488330917615E-11</v>
      </c>
      <c r="AQ498" s="21">
        <v>2.3550881837680859E-11</v>
      </c>
      <c r="AR498" s="21">
        <v>2.3577914003393785E-11</v>
      </c>
      <c r="AS498" s="21">
        <v>1.9969593382899415E-11</v>
      </c>
      <c r="AT498" s="21">
        <v>2.4102653249914482E-11</v>
      </c>
      <c r="AU498" s="21">
        <v>2.5445002458378408E-11</v>
      </c>
    </row>
    <row r="499" spans="1:47" x14ac:dyDescent="0.45">
      <c r="A499" s="3" t="s">
        <v>507</v>
      </c>
      <c r="B499" s="4" t="s">
        <v>1333</v>
      </c>
      <c r="C499" s="23">
        <v>1.4760813786050974E-13</v>
      </c>
      <c r="D499" s="21">
        <v>1.3387978368730783E-13</v>
      </c>
      <c r="E499" s="21">
        <v>1.785444165176018E-14</v>
      </c>
      <c r="F499" s="21">
        <v>1.4945230068640267E-13</v>
      </c>
      <c r="G499" s="21">
        <v>1.5294459998368722E-13</v>
      </c>
      <c r="H499" s="21">
        <v>1.5775748929647495E-13</v>
      </c>
      <c r="I499" s="21">
        <v>1.5566086821953182E-13</v>
      </c>
      <c r="J499" s="21">
        <v>1.5799498831344748E-13</v>
      </c>
      <c r="K499" s="21">
        <v>1.6009775951206135E-13</v>
      </c>
      <c r="L499" s="21">
        <v>1.5464389862977064E-13</v>
      </c>
      <c r="M499" s="21">
        <v>1.5793891649134958E-13</v>
      </c>
      <c r="N499" s="21">
        <v>1.5851189025541842E-13</v>
      </c>
      <c r="O499" s="21">
        <v>1.4702157463537358E-13</v>
      </c>
      <c r="P499" s="21">
        <v>1.5850940241746698E-13</v>
      </c>
      <c r="Q499" s="22">
        <v>1.6252853690880071E-13</v>
      </c>
      <c r="R499" s="23">
        <v>1.1732662531577596E-13</v>
      </c>
      <c r="S499" s="21">
        <v>1.0731911193623435E-13</v>
      </c>
      <c r="T499" s="21">
        <v>0</v>
      </c>
      <c r="U499" s="21">
        <v>1.2249018928870027E-13</v>
      </c>
      <c r="V499" s="21">
        <v>1.2607762373792178E-13</v>
      </c>
      <c r="W499" s="21">
        <v>1.3146226152427387E-13</v>
      </c>
      <c r="X499" s="21">
        <v>1.3494708437875912E-13</v>
      </c>
      <c r="Y499" s="21">
        <v>1.3736106422422592E-13</v>
      </c>
      <c r="Z499" s="21">
        <v>1.3820411710153798E-13</v>
      </c>
      <c r="AA499" s="21">
        <v>1.3253951883495374E-13</v>
      </c>
      <c r="AB499" s="21">
        <v>1.3468849112814694E-13</v>
      </c>
      <c r="AC499" s="21">
        <v>1.3603517485276211E-13</v>
      </c>
      <c r="AD499" s="21">
        <v>1.2966330844872598E-13</v>
      </c>
      <c r="AE499" s="21">
        <v>1.3580429802227464E-13</v>
      </c>
      <c r="AF499" s="22">
        <v>1.3989360796794216E-13</v>
      </c>
      <c r="AG499" s="21">
        <v>1.7784965608910648E-13</v>
      </c>
      <c r="AH499" s="21">
        <v>1.6695805808613383E-13</v>
      </c>
      <c r="AI499" s="21">
        <v>7.8826356097366517E-14</v>
      </c>
      <c r="AJ499" s="21">
        <v>1.8418823525141564E-13</v>
      </c>
      <c r="AK499" s="21">
        <v>1.8723263359624137E-13</v>
      </c>
      <c r="AL499" s="21">
        <v>1.9105346992012555E-13</v>
      </c>
      <c r="AM499" s="21">
        <v>1.8596595878935088E-13</v>
      </c>
      <c r="AN499" s="21">
        <v>1.8817130217910462E-13</v>
      </c>
      <c r="AO499" s="21">
        <v>1.9114882047115252E-13</v>
      </c>
      <c r="AP499" s="21">
        <v>1.8556681593491964E-13</v>
      </c>
      <c r="AQ499" s="21">
        <v>1.8958563057685245E-13</v>
      </c>
      <c r="AR499" s="21">
        <v>1.8964695960920517E-13</v>
      </c>
      <c r="AS499" s="21">
        <v>1.7986943390984338E-13</v>
      </c>
      <c r="AT499" s="21">
        <v>1.9012192560985209E-13</v>
      </c>
      <c r="AU499" s="21">
        <v>1.9367234318367003E-13</v>
      </c>
    </row>
    <row r="500" spans="1:47" x14ac:dyDescent="0.45">
      <c r="A500" s="3" t="s">
        <v>508</v>
      </c>
      <c r="B500" s="4" t="s">
        <v>1334</v>
      </c>
      <c r="C500" s="23">
        <v>3.9171435098619088E-13</v>
      </c>
      <c r="D500" s="21">
        <v>3.51931727637122E-13</v>
      </c>
      <c r="E500" s="21">
        <v>4.4616184462208715E-14</v>
      </c>
      <c r="F500" s="21">
        <v>4.0568436482891786E-13</v>
      </c>
      <c r="G500" s="21">
        <v>4.1835760347934973E-13</v>
      </c>
      <c r="H500" s="21">
        <v>4.3582314399200965E-13</v>
      </c>
      <c r="I500" s="21">
        <v>4.0893687402793094E-13</v>
      </c>
      <c r="J500" s="21">
        <v>4.2110561145389557E-13</v>
      </c>
      <c r="K500" s="21">
        <v>4.3206790995830582E-13</v>
      </c>
      <c r="L500" s="21">
        <v>3.9493211615013137E-13</v>
      </c>
      <c r="M500" s="21">
        <v>4.1428602540578376E-13</v>
      </c>
      <c r="N500" s="21">
        <v>4.1765098957397803E-13</v>
      </c>
      <c r="O500" s="21">
        <v>3.5736295142299435E-13</v>
      </c>
      <c r="P500" s="21">
        <v>4.2085735808484924E-13</v>
      </c>
      <c r="Q500" s="22">
        <v>4.4307336475111501E-13</v>
      </c>
      <c r="R500" s="23">
        <v>3.0743995275991E-13</v>
      </c>
      <c r="S500" s="21">
        <v>2.8049816336894583E-13</v>
      </c>
      <c r="T500" s="21">
        <v>0</v>
      </c>
      <c r="U500" s="21">
        <v>3.1436122471470083E-13</v>
      </c>
      <c r="V500" s="21">
        <v>3.300598408859808E-13</v>
      </c>
      <c r="W500" s="21">
        <v>3.5313022980851698E-13</v>
      </c>
      <c r="X500" s="21">
        <v>3.4306997825619053E-13</v>
      </c>
      <c r="Y500" s="21">
        <v>3.5636435219608223E-13</v>
      </c>
      <c r="Z500" s="21">
        <v>3.6100625888441703E-13</v>
      </c>
      <c r="AA500" s="21">
        <v>3.1968150660019075E-13</v>
      </c>
      <c r="AB500" s="21">
        <v>3.3284192595894515E-13</v>
      </c>
      <c r="AC500" s="21">
        <v>3.4108878269536293E-13</v>
      </c>
      <c r="AD500" s="21">
        <v>3.064223007143644E-13</v>
      </c>
      <c r="AE500" s="21">
        <v>3.426443021697779E-13</v>
      </c>
      <c r="AF500" s="22">
        <v>3.6676468710063158E-13</v>
      </c>
      <c r="AG500" s="21">
        <v>4.7835746248675172E-13</v>
      </c>
      <c r="AH500" s="21">
        <v>4.4297657757322513E-13</v>
      </c>
      <c r="AI500" s="21">
        <v>2.0817880967240359E-13</v>
      </c>
      <c r="AJ500" s="21">
        <v>5.1159601914936585E-13</v>
      </c>
      <c r="AK500" s="21">
        <v>5.2114819665764388E-13</v>
      </c>
      <c r="AL500" s="21">
        <v>5.333389274598121E-13</v>
      </c>
      <c r="AM500" s="21">
        <v>4.998688921511306E-13</v>
      </c>
      <c r="AN500" s="21">
        <v>5.1068577252940478E-13</v>
      </c>
      <c r="AO500" s="21">
        <v>5.2529015903019561E-13</v>
      </c>
      <c r="AP500" s="21">
        <v>4.9077118678138676E-13</v>
      </c>
      <c r="AQ500" s="21">
        <v>5.1305117356162732E-13</v>
      </c>
      <c r="AR500" s="21">
        <v>5.1339082742529938E-13</v>
      </c>
      <c r="AS500" s="21">
        <v>4.6539891892396137E-13</v>
      </c>
      <c r="AT500" s="21">
        <v>5.1846153495271071E-13</v>
      </c>
      <c r="AU500" s="21">
        <v>5.3683702642959848E-13</v>
      </c>
    </row>
    <row r="501" spans="1:47" x14ac:dyDescent="0.45">
      <c r="A501" s="3" t="s">
        <v>509</v>
      </c>
      <c r="B501" s="4" t="s">
        <v>1335</v>
      </c>
      <c r="C501" s="23" t="s">
        <v>839</v>
      </c>
      <c r="D501" s="21">
        <v>2.4134511411589741E-13</v>
      </c>
      <c r="E501" s="21" t="s">
        <v>839</v>
      </c>
      <c r="F501" s="21">
        <v>2.4939647521280389E-13</v>
      </c>
      <c r="G501" s="21">
        <v>2.5184202999132881E-13</v>
      </c>
      <c r="H501" s="21">
        <v>2.5521235522850104E-13</v>
      </c>
      <c r="I501" s="21">
        <v>2.43850475668054E-13</v>
      </c>
      <c r="J501" s="21">
        <v>2.4738322446350107E-13</v>
      </c>
      <c r="K501" s="21">
        <v>2.5056559298706032E-13</v>
      </c>
      <c r="L501" s="21">
        <v>2.4546913569987204E-13</v>
      </c>
      <c r="M501" s="21">
        <v>2.4965853259541702E-13</v>
      </c>
      <c r="N501" s="21">
        <v>2.5038926151873235E-13</v>
      </c>
      <c r="O501" s="21">
        <v>2.300681945969647E-13</v>
      </c>
      <c r="P501" s="21">
        <v>2.4784149522965763E-13</v>
      </c>
      <c r="Q501" s="22">
        <v>2.5406264222672634E-13</v>
      </c>
      <c r="R501" s="23" t="s">
        <v>839</v>
      </c>
      <c r="S501" s="21">
        <v>2.1415982078646777E-13</v>
      </c>
      <c r="T501" s="21" t="s">
        <v>839</v>
      </c>
      <c r="U501" s="21">
        <v>2.1373354762130999E-13</v>
      </c>
      <c r="V501" s="21">
        <v>2.1655012855325509E-13</v>
      </c>
      <c r="W501" s="21">
        <v>2.2058231152307589E-13</v>
      </c>
      <c r="X501" s="21">
        <v>2.139800094968238E-13</v>
      </c>
      <c r="Y501" s="21">
        <v>2.1683785611081256E-13</v>
      </c>
      <c r="Z501" s="21">
        <v>2.1783549411408312E-13</v>
      </c>
      <c r="AA501" s="21">
        <v>2.147491998681736E-13</v>
      </c>
      <c r="AB501" s="21">
        <v>2.1681948192289568E-13</v>
      </c>
      <c r="AC501" s="21">
        <v>2.1811651218856331E-13</v>
      </c>
      <c r="AD501" s="21">
        <v>2.0548495057806761E-13</v>
      </c>
      <c r="AE501" s="21">
        <v>2.134677830249902E-13</v>
      </c>
      <c r="AF501" s="22">
        <v>2.1878358695951825E-13</v>
      </c>
      <c r="AG501" s="21" t="s">
        <v>839</v>
      </c>
      <c r="AH501" s="21">
        <v>2.8267160854359222E-13</v>
      </c>
      <c r="AI501" s="21" t="s">
        <v>839</v>
      </c>
      <c r="AJ501" s="21">
        <v>2.9543024771819595E-13</v>
      </c>
      <c r="AK501" s="21">
        <v>2.9673577449605409E-13</v>
      </c>
      <c r="AL501" s="21">
        <v>2.9848651091238749E-13</v>
      </c>
      <c r="AM501" s="21">
        <v>2.8721693627684833E-13</v>
      </c>
      <c r="AN501" s="21">
        <v>2.9019688376544981E-13</v>
      </c>
      <c r="AO501" s="21">
        <v>2.9422030598589039E-13</v>
      </c>
      <c r="AP501" s="21">
        <v>2.8850399835247384E-13</v>
      </c>
      <c r="AQ501" s="21">
        <v>2.9327727440637869E-13</v>
      </c>
      <c r="AR501" s="21">
        <v>2.933504384641973E-13</v>
      </c>
      <c r="AS501" s="21">
        <v>2.7848700592033732E-13</v>
      </c>
      <c r="AT501" s="21">
        <v>2.9263956399651034E-13</v>
      </c>
      <c r="AU501" s="21">
        <v>2.9754047114791075E-13</v>
      </c>
    </row>
    <row r="502" spans="1:47" x14ac:dyDescent="0.45">
      <c r="A502" s="3" t="s">
        <v>510</v>
      </c>
      <c r="B502" s="4" t="s">
        <v>1336</v>
      </c>
      <c r="C502" s="23">
        <v>2.6419696493187227E-13</v>
      </c>
      <c r="D502" s="21" t="s">
        <v>839</v>
      </c>
      <c r="E502" s="21" t="s">
        <v>839</v>
      </c>
      <c r="F502" s="21">
        <v>2.6647745118666686E-13</v>
      </c>
      <c r="G502" s="21">
        <v>2.7256305306064374E-13</v>
      </c>
      <c r="H502" s="21">
        <v>2.8094988526712465E-13</v>
      </c>
      <c r="I502" s="21">
        <v>2.7386454681328963E-13</v>
      </c>
      <c r="J502" s="21">
        <v>2.7858946307442071E-13</v>
      </c>
      <c r="K502" s="21">
        <v>2.828463859240016E-13</v>
      </c>
      <c r="L502" s="21">
        <v>2.6946996182878427E-13</v>
      </c>
      <c r="M502" s="21">
        <v>2.7673375732868358E-13</v>
      </c>
      <c r="N502" s="21">
        <v>2.7799430452327574E-13</v>
      </c>
      <c r="O502" s="21">
        <v>2.5999754393082418E-13</v>
      </c>
      <c r="P502" s="21">
        <v>2.812574066519889E-13</v>
      </c>
      <c r="Q502" s="22">
        <v>2.8869230166200741E-13</v>
      </c>
      <c r="R502" s="23">
        <v>2.103149697623416E-13</v>
      </c>
      <c r="S502" s="21" t="s">
        <v>839</v>
      </c>
      <c r="T502" s="21" t="s">
        <v>839</v>
      </c>
      <c r="U502" s="21">
        <v>2.1971465672660014E-13</v>
      </c>
      <c r="V502" s="21">
        <v>2.2554620937080368E-13</v>
      </c>
      <c r="W502" s="21">
        <v>2.3435531344225696E-13</v>
      </c>
      <c r="X502" s="21">
        <v>2.3413749304556268E-13</v>
      </c>
      <c r="Y502" s="21">
        <v>2.3926041053203001E-13</v>
      </c>
      <c r="Z502" s="21">
        <v>2.4105010487155761E-13</v>
      </c>
      <c r="AA502" s="21">
        <v>2.2635976014904205E-13</v>
      </c>
      <c r="AB502" s="21">
        <v>2.3126967810170035E-13</v>
      </c>
      <c r="AC502" s="21">
        <v>2.3434694879909411E-13</v>
      </c>
      <c r="AD502" s="21">
        <v>2.2671579961906174E-13</v>
      </c>
      <c r="AE502" s="21">
        <v>2.3854165504199042E-13</v>
      </c>
      <c r="AF502" s="22">
        <v>2.4641653610863192E-13</v>
      </c>
      <c r="AG502" s="21">
        <v>3.1683620232394623E-13</v>
      </c>
      <c r="AH502" s="21" t="s">
        <v>839</v>
      </c>
      <c r="AI502" s="21" t="s">
        <v>839</v>
      </c>
      <c r="AJ502" s="21">
        <v>3.2708591727320219E-13</v>
      </c>
      <c r="AK502" s="21">
        <v>3.3267888863441492E-13</v>
      </c>
      <c r="AL502" s="21">
        <v>3.3968481671372536E-13</v>
      </c>
      <c r="AM502" s="21">
        <v>3.2779671267329403E-13</v>
      </c>
      <c r="AN502" s="21">
        <v>3.3234759395486545E-13</v>
      </c>
      <c r="AO502" s="21">
        <v>3.3849176261021224E-13</v>
      </c>
      <c r="AP502" s="21">
        <v>3.2535562822381021E-13</v>
      </c>
      <c r="AQ502" s="21">
        <v>3.3423075369506725E-13</v>
      </c>
      <c r="AR502" s="21">
        <v>3.3436573995728504E-13</v>
      </c>
      <c r="AS502" s="21">
        <v>3.1786788575835116E-13</v>
      </c>
      <c r="AT502" s="21">
        <v>3.3741317019790321E-13</v>
      </c>
      <c r="AU502" s="21">
        <v>3.4418178032102162E-13</v>
      </c>
    </row>
    <row r="503" spans="1:47" x14ac:dyDescent="0.45">
      <c r="A503" s="3" t="s">
        <v>511</v>
      </c>
      <c r="B503" s="4" t="s">
        <v>1337</v>
      </c>
      <c r="C503" s="23">
        <v>1.827877965219736E-13</v>
      </c>
      <c r="D503" s="21">
        <v>1.5435389784455811E-13</v>
      </c>
      <c r="E503" s="21">
        <v>1.4174198076584661E-14</v>
      </c>
      <c r="F503" s="21">
        <v>1.8433926859032946E-13</v>
      </c>
      <c r="G503" s="21">
        <v>1.909497320793135E-13</v>
      </c>
      <c r="H503" s="21">
        <v>2.0005989886926639E-13</v>
      </c>
      <c r="I503" s="21">
        <v>1.9086850912095377E-13</v>
      </c>
      <c r="J503" s="21">
        <v>1.9628817958707604E-13</v>
      </c>
      <c r="K503" s="21">
        <v>2.0117080400516952E-13</v>
      </c>
      <c r="L503" s="21">
        <v>1.9062163784761209E-13</v>
      </c>
      <c r="M503" s="21">
        <v>1.9774511998624818E-13</v>
      </c>
      <c r="N503" s="21">
        <v>1.9898363926131628E-13</v>
      </c>
      <c r="O503" s="21">
        <v>1.7735065337478294E-13</v>
      </c>
      <c r="P503" s="21">
        <v>2.0041301873738578E-13</v>
      </c>
      <c r="Q503" s="22">
        <v>2.0848252759119588E-13</v>
      </c>
      <c r="R503" s="23">
        <v>1.3862834811398548E-13</v>
      </c>
      <c r="S503" s="21">
        <v>1.1714260293028518E-13</v>
      </c>
      <c r="T503" s="21">
        <v>0</v>
      </c>
      <c r="U503" s="21">
        <v>1.433380273212842E-13</v>
      </c>
      <c r="V503" s="21">
        <v>1.5061806933726356E-13</v>
      </c>
      <c r="W503" s="21">
        <v>1.6146791440805493E-13</v>
      </c>
      <c r="X503" s="21">
        <v>1.5986463830920576E-13</v>
      </c>
      <c r="Y503" s="21">
        <v>1.6600225558745513E-13</v>
      </c>
      <c r="Z503" s="21">
        <v>1.6814583771962518E-13</v>
      </c>
      <c r="AA503" s="21">
        <v>1.5856079436019977E-13</v>
      </c>
      <c r="AB503" s="21">
        <v>1.6339412678579005E-13</v>
      </c>
      <c r="AC503" s="21">
        <v>1.6642293145477268E-13</v>
      </c>
      <c r="AD503" s="21">
        <v>1.5458033678598672E-13</v>
      </c>
      <c r="AE503" s="21">
        <v>1.6760033275833424E-13</v>
      </c>
      <c r="AF503" s="22">
        <v>1.7627040318362912E-13</v>
      </c>
      <c r="AG503" s="21">
        <v>2.2150874371774305E-13</v>
      </c>
      <c r="AH503" s="21">
        <v>1.9781044459806278E-13</v>
      </c>
      <c r="AI503" s="21">
        <v>8.4681956837524396E-14</v>
      </c>
      <c r="AJ503" s="21">
        <v>2.3324607108054108E-13</v>
      </c>
      <c r="AK503" s="21">
        <v>2.3892021731647538E-13</v>
      </c>
      <c r="AL503" s="21">
        <v>2.46064960990475E-13</v>
      </c>
      <c r="AM503" s="21">
        <v>2.3239710404577455E-13</v>
      </c>
      <c r="AN503" s="21">
        <v>2.3740058992356146E-13</v>
      </c>
      <c r="AO503" s="21">
        <v>2.4415591604274702E-13</v>
      </c>
      <c r="AP503" s="21">
        <v>2.3269120984448198E-13</v>
      </c>
      <c r="AQ503" s="21">
        <v>2.4137763501234536E-13</v>
      </c>
      <c r="AR503" s="21">
        <v>2.4151013688566888E-13</v>
      </c>
      <c r="AS503" s="21">
        <v>2.2271594978149269E-13</v>
      </c>
      <c r="AT503" s="21">
        <v>2.4345440776937433E-13</v>
      </c>
      <c r="AU503" s="21">
        <v>2.5063605171090872E-13</v>
      </c>
    </row>
    <row r="504" spans="1:47" x14ac:dyDescent="0.45">
      <c r="A504" s="3" t="s">
        <v>512</v>
      </c>
      <c r="B504" s="4" t="s">
        <v>1338</v>
      </c>
      <c r="C504" s="23">
        <v>4.9779422766588826E-13</v>
      </c>
      <c r="D504" s="21">
        <v>4.7897094114267235E-13</v>
      </c>
      <c r="E504" s="21">
        <v>3.6789391911396963E-14</v>
      </c>
      <c r="F504" s="21">
        <v>5.9975615516152348E-13</v>
      </c>
      <c r="G504" s="21">
        <v>6.3342121050030161E-13</v>
      </c>
      <c r="H504" s="21">
        <v>6.7981648514939879E-13</v>
      </c>
      <c r="I504" s="21">
        <v>5.3045742896720514E-13</v>
      </c>
      <c r="J504" s="21">
        <v>5.7773589255682526E-13</v>
      </c>
      <c r="K504" s="21">
        <v>6.2032565159029548E-13</v>
      </c>
      <c r="L504" s="21">
        <v>5.4543776213676226E-13</v>
      </c>
      <c r="M504" s="21">
        <v>6.0319011853028292E-13</v>
      </c>
      <c r="N504" s="21">
        <v>6.1325833254473032E-13</v>
      </c>
      <c r="O504" s="21">
        <v>3.9012579171150625E-13</v>
      </c>
      <c r="P504" s="21">
        <v>6.0362122709511168E-13</v>
      </c>
      <c r="Q504" s="22">
        <v>6.7836756294568291E-13</v>
      </c>
      <c r="R504" s="23">
        <v>3.6381630287630504E-13</v>
      </c>
      <c r="S504" s="21">
        <v>3.5840381638775312E-13</v>
      </c>
      <c r="T504" s="21">
        <v>0</v>
      </c>
      <c r="U504" s="21">
        <v>3.6654241998350497E-13</v>
      </c>
      <c r="V504" s="21">
        <v>4.0922202869174217E-13</v>
      </c>
      <c r="W504" s="21">
        <v>4.7053390228998444E-13</v>
      </c>
      <c r="X504" s="21">
        <v>3.7667717823515477E-13</v>
      </c>
      <c r="Y504" s="21">
        <v>4.1961790671410031E-13</v>
      </c>
      <c r="Z504" s="21">
        <v>4.3460859255198297E-13</v>
      </c>
      <c r="AA504" s="21">
        <v>3.8363356108179065E-13</v>
      </c>
      <c r="AB504" s="21">
        <v>4.153430587576452E-13</v>
      </c>
      <c r="AC504" s="21">
        <v>4.3520961332640887E-13</v>
      </c>
      <c r="AD504" s="21">
        <v>3.1524169679170956E-13</v>
      </c>
      <c r="AE504" s="21">
        <v>4.1411789614655711E-13</v>
      </c>
      <c r="AF504" s="22">
        <v>4.799600282834869E-13</v>
      </c>
      <c r="AG504" s="21">
        <v>6.7922102810324783E-13</v>
      </c>
      <c r="AH504" s="21">
        <v>6.3911019733945919E-13</v>
      </c>
      <c r="AI504" s="21">
        <v>2.4144949658202807E-13</v>
      </c>
      <c r="AJ504" s="21">
        <v>8.5149581929592039E-13</v>
      </c>
      <c r="AK504" s="21">
        <v>8.7260929998168606E-13</v>
      </c>
      <c r="AL504" s="21">
        <v>9.007286671498101E-13</v>
      </c>
      <c r="AM504" s="21">
        <v>7.3148232810053684E-13</v>
      </c>
      <c r="AN504" s="21">
        <v>7.7671114729199999E-13</v>
      </c>
      <c r="AO504" s="21">
        <v>8.3777737293362325E-13</v>
      </c>
      <c r="AP504" s="21">
        <v>7.4651926558861336E-13</v>
      </c>
      <c r="AQ504" s="21">
        <v>8.2058488883167508E-13</v>
      </c>
      <c r="AR504" s="21">
        <v>8.2171933173621658E-13</v>
      </c>
      <c r="AS504" s="21">
        <v>6.2993838190437652E-13</v>
      </c>
      <c r="AT504" s="21">
        <v>8.2592902893705391E-13</v>
      </c>
      <c r="AU504" s="21">
        <v>8.9379792301108804E-13</v>
      </c>
    </row>
    <row r="505" spans="1:47" x14ac:dyDescent="0.45">
      <c r="A505" s="3" t="s">
        <v>513</v>
      </c>
      <c r="B505" s="4" t="s">
        <v>1339</v>
      </c>
      <c r="C505" s="23">
        <v>7.6860740816211352E-13</v>
      </c>
      <c r="D505" s="21">
        <v>7.0177871746099485E-13</v>
      </c>
      <c r="E505" s="21">
        <v>7.0912070807662254E-14</v>
      </c>
      <c r="F505" s="21">
        <v>8.8120228204163772E-13</v>
      </c>
      <c r="G505" s="21">
        <v>9.2835662637916591E-13</v>
      </c>
      <c r="H505" s="21">
        <v>9.933420759624855E-13</v>
      </c>
      <c r="I505" s="21">
        <v>7.8543927367791468E-13</v>
      </c>
      <c r="J505" s="21">
        <v>8.5141193959446414E-13</v>
      </c>
      <c r="K505" s="21">
        <v>9.1084190347321857E-13</v>
      </c>
      <c r="L505" s="21">
        <v>8.0886882105272087E-13</v>
      </c>
      <c r="M505" s="21">
        <v>8.8882184389828858E-13</v>
      </c>
      <c r="N505" s="21">
        <v>9.0276169849771586E-13</v>
      </c>
      <c r="O505" s="21">
        <v>5.797782041965675E-13</v>
      </c>
      <c r="P505" s="21">
        <v>8.8312672235381471E-13</v>
      </c>
      <c r="Q505" s="22">
        <v>9.8932654205955444E-13</v>
      </c>
      <c r="R505" s="23">
        <v>5.8798413703584712E-13</v>
      </c>
      <c r="S505" s="21">
        <v>5.4414557099091985E-13</v>
      </c>
      <c r="T505" s="21">
        <v>0</v>
      </c>
      <c r="U505" s="21">
        <v>5.5607801560014061E-13</v>
      </c>
      <c r="V505" s="21">
        <v>6.2214235433271677E-13</v>
      </c>
      <c r="W505" s="21">
        <v>7.170116949848855E-13</v>
      </c>
      <c r="X505" s="21">
        <v>5.744110661673649E-13</v>
      </c>
      <c r="Y505" s="21">
        <v>6.4029821678614468E-13</v>
      </c>
      <c r="Z505" s="21">
        <v>6.6329914742976377E-13</v>
      </c>
      <c r="AA505" s="21">
        <v>5.9161073668502026E-13</v>
      </c>
      <c r="AB505" s="21">
        <v>6.3941074306899592E-13</v>
      </c>
      <c r="AC505" s="21">
        <v>6.6935776204561512E-13</v>
      </c>
      <c r="AD505" s="21">
        <v>4.7023490117768195E-13</v>
      </c>
      <c r="AE505" s="21">
        <v>6.2510210372671244E-13</v>
      </c>
      <c r="AF505" s="22">
        <v>7.2822890950883655E-13</v>
      </c>
      <c r="AG505" s="21">
        <v>9.952737018507966E-13</v>
      </c>
      <c r="AH505" s="21">
        <v>9.0151597826185051E-13</v>
      </c>
      <c r="AI505" s="21">
        <v>3.7220299173565292E-13</v>
      </c>
      <c r="AJ505" s="21">
        <v>1.2012342462582674E-12</v>
      </c>
      <c r="AK505" s="21">
        <v>1.2290919577036894E-12</v>
      </c>
      <c r="AL505" s="21">
        <v>1.2661665966932341E-12</v>
      </c>
      <c r="AM505" s="21">
        <v>1.0450387432212446E-12</v>
      </c>
      <c r="AN505" s="21">
        <v>1.10422698167147E-12</v>
      </c>
      <c r="AO505" s="21">
        <v>1.1841406748801247E-12</v>
      </c>
      <c r="AP505" s="21">
        <v>1.0656281328920665E-12</v>
      </c>
      <c r="AQ505" s="21">
        <v>1.1622255008350984E-12</v>
      </c>
      <c r="AR505" s="21">
        <v>1.1637051314300914E-12</v>
      </c>
      <c r="AS505" s="21">
        <v>9.0517419813097831E-13</v>
      </c>
      <c r="AT505" s="21">
        <v>1.1658973654542947E-12</v>
      </c>
      <c r="AU505" s="21">
        <v>1.2561825479187609E-12</v>
      </c>
    </row>
    <row r="506" spans="1:47" x14ac:dyDescent="0.45">
      <c r="A506" s="3" t="s">
        <v>514</v>
      </c>
      <c r="B506" s="4" t="s">
        <v>1340</v>
      </c>
      <c r="C506" s="23">
        <v>6.9658415076331748E-13</v>
      </c>
      <c r="D506" s="21" t="s">
        <v>839</v>
      </c>
      <c r="E506" s="21" t="s">
        <v>839</v>
      </c>
      <c r="F506" s="21">
        <v>6.871826219443299E-13</v>
      </c>
      <c r="G506" s="21">
        <v>7.0508482487714502E-13</v>
      </c>
      <c r="H506" s="21">
        <v>7.2975662813228901E-13</v>
      </c>
      <c r="I506" s="21">
        <v>7.0203291643392797E-13</v>
      </c>
      <c r="J506" s="21">
        <v>7.1724931809009567E-13</v>
      </c>
      <c r="K506" s="21">
        <v>7.3095971167879058E-13</v>
      </c>
      <c r="L506" s="21">
        <v>6.976603663600468E-13</v>
      </c>
      <c r="M506" s="21">
        <v>7.1862707293675898E-13</v>
      </c>
      <c r="N506" s="21">
        <v>7.2226064769239638E-13</v>
      </c>
      <c r="O506" s="21">
        <v>6.8940209182908211E-13</v>
      </c>
      <c r="P506" s="21">
        <v>7.4019662371619124E-13</v>
      </c>
      <c r="Q506" s="22">
        <v>7.5795481933952923E-13</v>
      </c>
      <c r="R506" s="23">
        <v>5.4062717374196388E-13</v>
      </c>
      <c r="S506" s="21" t="s">
        <v>839</v>
      </c>
      <c r="T506" s="21" t="s">
        <v>839</v>
      </c>
      <c r="U506" s="21">
        <v>5.640579561879085E-13</v>
      </c>
      <c r="V506" s="21">
        <v>5.8208885547294161E-13</v>
      </c>
      <c r="W506" s="21">
        <v>6.0943318650355905E-13</v>
      </c>
      <c r="X506" s="21">
        <v>5.8769921238196708E-13</v>
      </c>
      <c r="Y506" s="21">
        <v>6.0752074149242958E-13</v>
      </c>
      <c r="Z506" s="21">
        <v>6.1444658052280153E-13</v>
      </c>
      <c r="AA506" s="21">
        <v>5.8165762166226232E-13</v>
      </c>
      <c r="AB506" s="21">
        <v>5.9750735322586508E-13</v>
      </c>
      <c r="AC506" s="21">
        <v>6.0744141339142655E-13</v>
      </c>
      <c r="AD506" s="21">
        <v>5.9737165066996919E-13</v>
      </c>
      <c r="AE506" s="21">
        <v>6.3091137276354846E-13</v>
      </c>
      <c r="AF506" s="22">
        <v>6.5324559695576598E-13</v>
      </c>
      <c r="AG506" s="21">
        <v>8.2546191894703943E-13</v>
      </c>
      <c r="AH506" s="21" t="s">
        <v>839</v>
      </c>
      <c r="AI506" s="21" t="s">
        <v>839</v>
      </c>
      <c r="AJ506" s="21">
        <v>8.34085374045127E-13</v>
      </c>
      <c r="AK506" s="21">
        <v>8.5079999039874163E-13</v>
      </c>
      <c r="AL506" s="21">
        <v>8.7150953768074596E-13</v>
      </c>
      <c r="AM506" s="21">
        <v>8.4130882709905189E-13</v>
      </c>
      <c r="AN506" s="21">
        <v>8.5346573767053942E-13</v>
      </c>
      <c r="AO506" s="21">
        <v>8.6987812802440451E-13</v>
      </c>
      <c r="AP506" s="21">
        <v>8.3807992546271502E-13</v>
      </c>
      <c r="AQ506" s="21">
        <v>8.6060499771117302E-13</v>
      </c>
      <c r="AR506" s="21">
        <v>8.6094624935342248E-13</v>
      </c>
      <c r="AS506" s="21">
        <v>8.3520186799109408E-13</v>
      </c>
      <c r="AT506" s="21">
        <v>8.750068164147094E-13</v>
      </c>
      <c r="AU506" s="21">
        <v>8.8879180076273274E-13</v>
      </c>
    </row>
    <row r="507" spans="1:47" x14ac:dyDescent="0.45">
      <c r="A507" s="3" t="s">
        <v>515</v>
      </c>
      <c r="B507" s="4" t="s">
        <v>1341</v>
      </c>
      <c r="C507" s="23" t="s">
        <v>839</v>
      </c>
      <c r="D507" s="21">
        <v>7.6850569955339362E-13</v>
      </c>
      <c r="E507" s="21" t="s">
        <v>839</v>
      </c>
      <c r="F507" s="21">
        <v>9.2394150133178124E-13</v>
      </c>
      <c r="G507" s="21">
        <v>9.5780232848385063E-13</v>
      </c>
      <c r="H507" s="21">
        <v>1.0044674047701304E-12</v>
      </c>
      <c r="I507" s="21">
        <v>9.5025908474354209E-13</v>
      </c>
      <c r="J507" s="21">
        <v>9.7938838262392539E-13</v>
      </c>
      <c r="K507" s="21">
        <v>1.0056307233123931E-12</v>
      </c>
      <c r="L507" s="21">
        <v>9.168628120614828E-13</v>
      </c>
      <c r="M507" s="21">
        <v>9.63183564882639E-13</v>
      </c>
      <c r="N507" s="21">
        <v>9.7123124252647528E-13</v>
      </c>
      <c r="O507" s="21">
        <v>8.4356780069055672E-13</v>
      </c>
      <c r="P507" s="21">
        <v>9.8631580775409383E-13</v>
      </c>
      <c r="Q507" s="22">
        <v>1.0362549031662537E-12</v>
      </c>
      <c r="R507" s="23" t="s">
        <v>839</v>
      </c>
      <c r="S507" s="21">
        <v>5.331772680240339E-13</v>
      </c>
      <c r="T507" s="21" t="s">
        <v>839</v>
      </c>
      <c r="U507" s="21">
        <v>6.9599902539832645E-13</v>
      </c>
      <c r="V507" s="21">
        <v>7.2939028706476239E-13</v>
      </c>
      <c r="W507" s="21">
        <v>7.7915592976680645E-13</v>
      </c>
      <c r="X507" s="21">
        <v>7.745761122233203E-13</v>
      </c>
      <c r="Y507" s="21">
        <v>8.0225228389432834E-13</v>
      </c>
      <c r="Z507" s="21">
        <v>8.1191813775670566E-13</v>
      </c>
      <c r="AA507" s="21">
        <v>7.2121465015536422E-13</v>
      </c>
      <c r="AB507" s="21">
        <v>7.4922396147418646E-13</v>
      </c>
      <c r="AC507" s="21">
        <v>7.6677722755828072E-13</v>
      </c>
      <c r="AD507" s="21">
        <v>7.1261179330805882E-13</v>
      </c>
      <c r="AE507" s="21">
        <v>7.8345915644393326E-13</v>
      </c>
      <c r="AF507" s="22">
        <v>8.3063670052031831E-13</v>
      </c>
      <c r="AG507" s="21" t="s">
        <v>839</v>
      </c>
      <c r="AH507" s="21">
        <v>1.0134727460099098E-12</v>
      </c>
      <c r="AI507" s="21" t="s">
        <v>839</v>
      </c>
      <c r="AJ507" s="21">
        <v>1.2102239416530044E-12</v>
      </c>
      <c r="AK507" s="21">
        <v>1.2399186809644012E-12</v>
      </c>
      <c r="AL507" s="21">
        <v>1.2775337240720866E-12</v>
      </c>
      <c r="AM507" s="21">
        <v>1.1906679225178889E-12</v>
      </c>
      <c r="AN507" s="21">
        <v>1.2203397979010006E-12</v>
      </c>
      <c r="AO507" s="21">
        <v>1.2604008280590305E-12</v>
      </c>
      <c r="AP507" s="21">
        <v>1.1698026963297446E-12</v>
      </c>
      <c r="AQ507" s="21">
        <v>1.2294480472513435E-12</v>
      </c>
      <c r="AR507" s="21">
        <v>1.2303568038480993E-12</v>
      </c>
      <c r="AS507" s="21">
        <v>1.1109071826302302E-12</v>
      </c>
      <c r="AT507" s="21">
        <v>1.2474731759450833E-12</v>
      </c>
      <c r="AU507" s="21">
        <v>1.2947657720291886E-12</v>
      </c>
    </row>
    <row r="508" spans="1:47" x14ac:dyDescent="0.45">
      <c r="A508" s="3" t="s">
        <v>516</v>
      </c>
      <c r="B508" s="4" t="s">
        <v>1342</v>
      </c>
      <c r="C508" s="23">
        <v>5.6100542148280071E-13</v>
      </c>
      <c r="D508" s="21">
        <v>5.2106668727809186E-13</v>
      </c>
      <c r="E508" s="21">
        <v>5.0847305110777198E-14</v>
      </c>
      <c r="F508" s="21">
        <v>5.9166967638719386E-13</v>
      </c>
      <c r="G508" s="21">
        <v>6.0898441117564973E-13</v>
      </c>
      <c r="H508" s="21">
        <v>6.328465990705683E-13</v>
      </c>
      <c r="I508" s="21">
        <v>5.8079242521896394E-13</v>
      </c>
      <c r="J508" s="21">
        <v>6.0035625895886014E-13</v>
      </c>
      <c r="K508" s="21">
        <v>6.1798072274917761E-13</v>
      </c>
      <c r="L508" s="21">
        <v>5.7118572062674908E-13</v>
      </c>
      <c r="M508" s="21">
        <v>5.9906843775816416E-13</v>
      </c>
      <c r="N508" s="21">
        <v>6.0391834729431329E-13</v>
      </c>
      <c r="O508" s="21">
        <v>5.1405522464596296E-13</v>
      </c>
      <c r="P508" s="21">
        <v>6.0720269912949229E-13</v>
      </c>
      <c r="Q508" s="22">
        <v>6.3979771834190315E-13</v>
      </c>
      <c r="R508" s="23">
        <v>4.4244483273151783E-13</v>
      </c>
      <c r="S508" s="21">
        <v>4.1134310030810536E-13</v>
      </c>
      <c r="T508" s="21">
        <v>0</v>
      </c>
      <c r="U508" s="21">
        <v>4.5631938120925486E-13</v>
      </c>
      <c r="V508" s="21">
        <v>4.7789342864674837E-13</v>
      </c>
      <c r="W508" s="21">
        <v>5.0945843072535922E-13</v>
      </c>
      <c r="X508" s="21">
        <v>4.7771567313966064E-13</v>
      </c>
      <c r="Y508" s="21">
        <v>4.9860997902315418E-13</v>
      </c>
      <c r="Z508" s="21">
        <v>5.0590598724513418E-13</v>
      </c>
      <c r="AA508" s="21">
        <v>4.5947608329887441E-13</v>
      </c>
      <c r="AB508" s="21">
        <v>4.777361442355798E-13</v>
      </c>
      <c r="AC508" s="21">
        <v>4.891783849852618E-13</v>
      </c>
      <c r="AD508" s="21">
        <v>4.3885076948304573E-13</v>
      </c>
      <c r="AE508" s="21">
        <v>4.8981801502787747E-13</v>
      </c>
      <c r="AF508" s="22">
        <v>5.2375732416878986E-13</v>
      </c>
      <c r="AG508" s="21">
        <v>6.8571136376279348E-13</v>
      </c>
      <c r="AH508" s="21">
        <v>6.4752657455500511E-13</v>
      </c>
      <c r="AI508" s="21">
        <v>2.6342746222837252E-13</v>
      </c>
      <c r="AJ508" s="21">
        <v>7.4586407373743092E-13</v>
      </c>
      <c r="AK508" s="21">
        <v>7.5865883610600665E-13</v>
      </c>
      <c r="AL508" s="21">
        <v>7.7514991991721772E-13</v>
      </c>
      <c r="AM508" s="21">
        <v>7.1285486902004662E-13</v>
      </c>
      <c r="AN508" s="21">
        <v>7.3116948582578655E-13</v>
      </c>
      <c r="AO508" s="21">
        <v>7.5589683759824752E-13</v>
      </c>
      <c r="AP508" s="21">
        <v>7.0800995139118663E-13</v>
      </c>
      <c r="AQ508" s="21">
        <v>7.4193515316860237E-13</v>
      </c>
      <c r="AR508" s="21">
        <v>7.4245293601719768E-13</v>
      </c>
      <c r="AS508" s="21">
        <v>6.6597698770095757E-13</v>
      </c>
      <c r="AT508" s="21">
        <v>7.4884035870286009E-13</v>
      </c>
      <c r="AU508" s="21">
        <v>7.7753552992721065E-13</v>
      </c>
    </row>
    <row r="509" spans="1:47" x14ac:dyDescent="0.45">
      <c r="A509" s="3" t="s">
        <v>517</v>
      </c>
      <c r="B509" s="4" t="s">
        <v>1343</v>
      </c>
      <c r="C509" s="23">
        <v>9.9830992981870784E-14</v>
      </c>
      <c r="D509" s="21" t="s">
        <v>839</v>
      </c>
      <c r="E509" s="21" t="s">
        <v>839</v>
      </c>
      <c r="F509" s="21">
        <v>1.0025748817678766E-13</v>
      </c>
      <c r="G509" s="21">
        <v>1.0046341533150316E-13</v>
      </c>
      <c r="H509" s="21">
        <v>1.006711851065037E-13</v>
      </c>
      <c r="I509" s="21">
        <v>9.9745956616318522E-14</v>
      </c>
      <c r="J509" s="21">
        <v>1.0013713974288289E-13</v>
      </c>
      <c r="K509" s="21">
        <v>1.0041304369620535E-13</v>
      </c>
      <c r="L509" s="21">
        <v>9.9992719083580401E-14</v>
      </c>
      <c r="M509" s="21">
        <v>1.0037301396049198E-13</v>
      </c>
      <c r="N509" s="21">
        <v>1.0042726009758271E-13</v>
      </c>
      <c r="O509" s="21">
        <v>9.854640600853108E-14</v>
      </c>
      <c r="P509" s="21">
        <v>1.0040753304671194E-13</v>
      </c>
      <c r="Q509" s="22">
        <v>1.0070418689431646E-13</v>
      </c>
      <c r="R509" s="23">
        <v>8.0526188015792077E-14</v>
      </c>
      <c r="S509" s="21" t="s">
        <v>839</v>
      </c>
      <c r="T509" s="21" t="s">
        <v>839</v>
      </c>
      <c r="U509" s="21">
        <v>8.0489793765780563E-14</v>
      </c>
      <c r="V509" s="21">
        <v>8.106932059853266E-14</v>
      </c>
      <c r="W509" s="21">
        <v>8.1753960661575395E-14</v>
      </c>
      <c r="X509" s="21">
        <v>8.0528198138296235E-14</v>
      </c>
      <c r="Y509" s="21">
        <v>8.1159580933389719E-14</v>
      </c>
      <c r="Z509" s="21">
        <v>8.1354783639428744E-14</v>
      </c>
      <c r="AA509" s="21">
        <v>8.0755505785408796E-14</v>
      </c>
      <c r="AB509" s="21">
        <v>8.1191819175362151E-14</v>
      </c>
      <c r="AC509" s="21">
        <v>8.1437141257934578E-14</v>
      </c>
      <c r="AD509" s="21">
        <v>8.0122546285270644E-14</v>
      </c>
      <c r="AE509" s="21">
        <v>8.1414088970700172E-14</v>
      </c>
      <c r="AF509" s="22">
        <v>8.2026532529371571E-14</v>
      </c>
      <c r="AG509" s="21">
        <v>1.2659935669508486E-13</v>
      </c>
      <c r="AH509" s="21" t="s">
        <v>839</v>
      </c>
      <c r="AI509" s="21" t="s">
        <v>839</v>
      </c>
      <c r="AJ509" s="21">
        <v>1.271254924595518E-13</v>
      </c>
      <c r="AK509" s="21">
        <v>1.2716817672944315E-13</v>
      </c>
      <c r="AL509" s="21">
        <v>1.2720354492552337E-13</v>
      </c>
      <c r="AM509" s="21">
        <v>1.2672881521578097E-13</v>
      </c>
      <c r="AN509" s="21">
        <v>1.2693185355212487E-13</v>
      </c>
      <c r="AO509" s="21">
        <v>1.2711409284708255E-13</v>
      </c>
      <c r="AP509" s="21">
        <v>1.2686207563606924E-13</v>
      </c>
      <c r="AQ509" s="21">
        <v>1.2709385391406015E-13</v>
      </c>
      <c r="AR509" s="21">
        <v>1.2709639320415503E-13</v>
      </c>
      <c r="AS509" s="21">
        <v>1.2620207968631082E-13</v>
      </c>
      <c r="AT509" s="21">
        <v>1.2710527539105092E-13</v>
      </c>
      <c r="AU509" s="21">
        <v>1.2720237689496124E-13</v>
      </c>
    </row>
    <row r="510" spans="1:47" x14ac:dyDescent="0.45">
      <c r="A510" s="3" t="s">
        <v>518</v>
      </c>
      <c r="B510" s="4" t="s">
        <v>1344</v>
      </c>
      <c r="C510" s="23">
        <v>1.2870024615728643E-12</v>
      </c>
      <c r="D510" s="21">
        <v>1.2376564964061628E-12</v>
      </c>
      <c r="E510" s="21">
        <v>1.4691779192010014E-13</v>
      </c>
      <c r="F510" s="21">
        <v>1.422784725106191E-12</v>
      </c>
      <c r="G510" s="21">
        <v>1.4710456635557852E-12</v>
      </c>
      <c r="H510" s="21">
        <v>1.5375561585381918E-12</v>
      </c>
      <c r="I510" s="21">
        <v>1.3376351544382894E-12</v>
      </c>
      <c r="J510" s="21">
        <v>1.4026879225571294E-12</v>
      </c>
      <c r="K510" s="21">
        <v>1.4612896407875238E-12</v>
      </c>
      <c r="L510" s="21">
        <v>1.319634064750022E-12</v>
      </c>
      <c r="M510" s="21">
        <v>1.4087942812671742E-12</v>
      </c>
      <c r="N510" s="21">
        <v>1.4243207562436113E-12</v>
      </c>
      <c r="O510" s="21">
        <v>1.0744580341074762E-12</v>
      </c>
      <c r="P510" s="21">
        <v>1.4069416674086859E-12</v>
      </c>
      <c r="Q510" s="22">
        <v>1.5233019878760397E-12</v>
      </c>
      <c r="R510" s="23">
        <v>1.0332734119492619E-12</v>
      </c>
      <c r="S510" s="21">
        <v>9.7094921227190128E-13</v>
      </c>
      <c r="T510" s="21">
        <v>0</v>
      </c>
      <c r="U510" s="21">
        <v>1.0446549381566643E-12</v>
      </c>
      <c r="V510" s="21">
        <v>1.107430645927015E-12</v>
      </c>
      <c r="W510" s="21">
        <v>1.1979328292659236E-12</v>
      </c>
      <c r="X510" s="21">
        <v>1.0703038065347979E-12</v>
      </c>
      <c r="Y510" s="21">
        <v>1.1327297712770418E-12</v>
      </c>
      <c r="Z510" s="21">
        <v>1.1545236559689324E-12</v>
      </c>
      <c r="AA510" s="21">
        <v>1.0223068589719553E-12</v>
      </c>
      <c r="AB510" s="21">
        <v>1.0760109529708282E-12</v>
      </c>
      <c r="AC510" s="21">
        <v>1.1096606323329439E-12</v>
      </c>
      <c r="AD510" s="21">
        <v>9.0327054735435092E-13</v>
      </c>
      <c r="AE510" s="21">
        <v>1.0717484270433755E-12</v>
      </c>
      <c r="AF510" s="22">
        <v>1.1839385950795685E-12</v>
      </c>
      <c r="AG510" s="21">
        <v>1.6866990622334725E-12</v>
      </c>
      <c r="AH510" s="21">
        <v>1.6096148452123814E-12</v>
      </c>
      <c r="AI510" s="21">
        <v>6.443505269040305E-13</v>
      </c>
      <c r="AJ510" s="21">
        <v>1.9700790698274085E-12</v>
      </c>
      <c r="AK510" s="21">
        <v>2.0068990612617532E-12</v>
      </c>
      <c r="AL510" s="21">
        <v>2.0557166715193316E-12</v>
      </c>
      <c r="AM510" s="21">
        <v>1.7789424788541278E-12</v>
      </c>
      <c r="AN510" s="21">
        <v>1.8537149414622567E-12</v>
      </c>
      <c r="AO510" s="21">
        <v>1.9546698263578421E-12</v>
      </c>
      <c r="AP510" s="21">
        <v>1.7814112243336681E-12</v>
      </c>
      <c r="AQ510" s="21">
        <v>1.911911252939455E-12</v>
      </c>
      <c r="AR510" s="21">
        <v>1.913907751598996E-12</v>
      </c>
      <c r="AS510" s="21">
        <v>1.5666374251681101E-12</v>
      </c>
      <c r="AT510" s="21">
        <v>1.9176525617017165E-12</v>
      </c>
      <c r="AU510" s="21">
        <v>2.0392062099264246E-12</v>
      </c>
    </row>
    <row r="511" spans="1:47" x14ac:dyDescent="0.45">
      <c r="A511" s="3" t="s">
        <v>519</v>
      </c>
      <c r="B511" s="4" t="s">
        <v>1345</v>
      </c>
      <c r="C511" s="23">
        <v>1.708556092130692E-13</v>
      </c>
      <c r="D511" s="21">
        <v>1.5733393112976608E-13</v>
      </c>
      <c r="E511" s="21">
        <v>2.5026251113224384E-14</v>
      </c>
      <c r="F511" s="21">
        <v>1.7060711784533991E-13</v>
      </c>
      <c r="G511" s="21">
        <v>1.7337895911482357E-13</v>
      </c>
      <c r="H511" s="21">
        <v>1.7719895393399952E-13</v>
      </c>
      <c r="I511" s="21">
        <v>1.7212407800556728E-13</v>
      </c>
      <c r="J511" s="21">
        <v>1.7463032906153953E-13</v>
      </c>
      <c r="K511" s="21">
        <v>1.7688842154739088E-13</v>
      </c>
      <c r="L511" s="21">
        <v>1.7060675109822899E-13</v>
      </c>
      <c r="M511" s="21">
        <v>1.7425750292010662E-13</v>
      </c>
      <c r="N511" s="21">
        <v>1.7489072412391581E-13</v>
      </c>
      <c r="O511" s="21">
        <v>1.6732442588218226E-13</v>
      </c>
      <c r="P511" s="21">
        <v>1.7719088902056096E-13</v>
      </c>
      <c r="Q511" s="22">
        <v>1.8064106430962544E-13</v>
      </c>
      <c r="R511" s="23">
        <v>1.4102053276211609E-13</v>
      </c>
      <c r="S511" s="21">
        <v>1.3006929861052935E-13</v>
      </c>
      <c r="T511" s="21">
        <v>0</v>
      </c>
      <c r="U511" s="21">
        <v>1.4449242625077247E-13</v>
      </c>
      <c r="V511" s="21">
        <v>1.4757898697059482E-13</v>
      </c>
      <c r="W511" s="21">
        <v>1.5221998440179335E-13</v>
      </c>
      <c r="X511" s="21">
        <v>1.4840985472744879E-13</v>
      </c>
      <c r="Y511" s="21">
        <v>1.5168662627767994E-13</v>
      </c>
      <c r="Z511" s="21">
        <v>1.5283139877631961E-13</v>
      </c>
      <c r="AA511" s="21">
        <v>1.459745831916186E-13</v>
      </c>
      <c r="AB511" s="21">
        <v>1.4878273387468304E-13</v>
      </c>
      <c r="AC511" s="21">
        <v>1.5054270918147715E-13</v>
      </c>
      <c r="AD511" s="21">
        <v>1.4703002081750946E-13</v>
      </c>
      <c r="AE511" s="21">
        <v>1.5352256043058442E-13</v>
      </c>
      <c r="AF511" s="22">
        <v>1.578459672668175E-13</v>
      </c>
      <c r="AG511" s="21">
        <v>2.0016649327675612E-13</v>
      </c>
      <c r="AH511" s="21">
        <v>1.8961637372550055E-13</v>
      </c>
      <c r="AI511" s="21">
        <v>9.610959566320282E-14</v>
      </c>
      <c r="AJ511" s="21">
        <v>2.0282794986651639E-13</v>
      </c>
      <c r="AK511" s="21">
        <v>2.0518458643731892E-13</v>
      </c>
      <c r="AL511" s="21">
        <v>2.081228851067184E-13</v>
      </c>
      <c r="AM511" s="21">
        <v>2.0280819785988251E-13</v>
      </c>
      <c r="AN511" s="21">
        <v>2.047670477055182E-13</v>
      </c>
      <c r="AO511" s="21">
        <v>2.074116380031696E-13</v>
      </c>
      <c r="AP511" s="21">
        <v>2.017750778332713E-13</v>
      </c>
      <c r="AQ511" s="21">
        <v>2.0558897268896501E-13</v>
      </c>
      <c r="AR511" s="21">
        <v>2.0564684524631218E-13</v>
      </c>
      <c r="AS511" s="21">
        <v>2.0006766277738297E-13</v>
      </c>
      <c r="AT511" s="21">
        <v>2.0754890160644264E-13</v>
      </c>
      <c r="AU511" s="21">
        <v>2.1013972513382665E-13</v>
      </c>
    </row>
    <row r="512" spans="1:47" x14ac:dyDescent="0.45">
      <c r="A512" s="3" t="s">
        <v>520</v>
      </c>
      <c r="B512" s="4" t="s">
        <v>1346</v>
      </c>
      <c r="C512" s="23">
        <v>8.9676135501849062E-13</v>
      </c>
      <c r="D512" s="21">
        <v>8.9999788535927969E-13</v>
      </c>
      <c r="E512" s="21">
        <v>8.3899318477659428E-14</v>
      </c>
      <c r="F512" s="21">
        <v>1.0299567370957108E-12</v>
      </c>
      <c r="G512" s="21">
        <v>1.0659345131841445E-12</v>
      </c>
      <c r="H512" s="21">
        <v>1.1142213192980627E-12</v>
      </c>
      <c r="I512" s="21">
        <v>9.5441508974435454E-13</v>
      </c>
      <c r="J512" s="21">
        <v>1.0063933609629912E-12</v>
      </c>
      <c r="K512" s="21">
        <v>1.0522658051427298E-12</v>
      </c>
      <c r="L512" s="21">
        <v>9.5946578176169859E-13</v>
      </c>
      <c r="M512" s="21">
        <v>1.0255201172326526E-12</v>
      </c>
      <c r="N512" s="21">
        <v>1.0368436018749368E-12</v>
      </c>
      <c r="O512" s="21">
        <v>7.6744279165266185E-13</v>
      </c>
      <c r="P512" s="21">
        <v>1.0228405910460123E-12</v>
      </c>
      <c r="Q512" s="22">
        <v>1.1066411582943271E-12</v>
      </c>
      <c r="R512" s="23">
        <v>7.234564748610163E-13</v>
      </c>
      <c r="S512" s="21">
        <v>7.2304894591874713E-13</v>
      </c>
      <c r="T512" s="21">
        <v>0</v>
      </c>
      <c r="U512" s="21">
        <v>7.4654642715625916E-13</v>
      </c>
      <c r="V512" s="21">
        <v>7.8864823247571139E-13</v>
      </c>
      <c r="W512" s="21">
        <v>8.466030196628687E-13</v>
      </c>
      <c r="X512" s="21">
        <v>7.5830504106211496E-13</v>
      </c>
      <c r="Y512" s="21">
        <v>8.0001981364208758E-13</v>
      </c>
      <c r="Z512" s="21">
        <v>8.1425166656074074E-13</v>
      </c>
      <c r="AA512" s="21">
        <v>7.4621960274235041E-13</v>
      </c>
      <c r="AB512" s="21">
        <v>7.7986190355436112E-13</v>
      </c>
      <c r="AC512" s="21">
        <v>8.0051231919518797E-13</v>
      </c>
      <c r="AD512" s="21">
        <v>6.6337038506122361E-13</v>
      </c>
      <c r="AE512" s="21">
        <v>7.7359588785644588E-13</v>
      </c>
      <c r="AF512" s="22">
        <v>8.4241627986745963E-13</v>
      </c>
      <c r="AG512" s="21">
        <v>1.1838227992058084E-12</v>
      </c>
      <c r="AH512" s="21">
        <v>1.1605818107984769E-12</v>
      </c>
      <c r="AI512" s="21">
        <v>4.539343332165086E-13</v>
      </c>
      <c r="AJ512" s="21">
        <v>1.4351166301929734E-12</v>
      </c>
      <c r="AK512" s="21">
        <v>1.4618424187440713E-12</v>
      </c>
      <c r="AL512" s="21">
        <v>1.4966812340368399E-12</v>
      </c>
      <c r="AM512" s="21">
        <v>1.2729335181955969E-12</v>
      </c>
      <c r="AN512" s="21">
        <v>1.3345684748759895E-12</v>
      </c>
      <c r="AO512" s="21">
        <v>1.4158786342606045E-12</v>
      </c>
      <c r="AP512" s="21">
        <v>1.2902097402365072E-12</v>
      </c>
      <c r="AQ512" s="21">
        <v>1.3911864107329073E-12</v>
      </c>
      <c r="AR512" s="21">
        <v>1.392705495127135E-12</v>
      </c>
      <c r="AS512" s="21">
        <v>1.1172073449654158E-12</v>
      </c>
      <c r="AT512" s="21">
        <v>1.3951209699125217E-12</v>
      </c>
      <c r="AU512" s="21">
        <v>1.485381410445275E-12</v>
      </c>
    </row>
    <row r="513" spans="1:47" x14ac:dyDescent="0.45">
      <c r="A513" s="3" t="s">
        <v>521</v>
      </c>
      <c r="B513" s="4" t="s">
        <v>1347</v>
      </c>
      <c r="C513" s="23">
        <v>1.1084825975491731E-12</v>
      </c>
      <c r="D513" s="21" t="s">
        <v>839</v>
      </c>
      <c r="E513" s="21" t="s">
        <v>839</v>
      </c>
      <c r="F513" s="21">
        <v>1.1328876740280378E-12</v>
      </c>
      <c r="G513" s="21">
        <v>1.1645008564741248E-12</v>
      </c>
      <c r="H513" s="21">
        <v>1.2069298161648438E-12</v>
      </c>
      <c r="I513" s="21">
        <v>1.1698062531598278E-12</v>
      </c>
      <c r="J513" s="21">
        <v>1.1940607402063955E-12</v>
      </c>
      <c r="K513" s="21">
        <v>1.2154666928827187E-12</v>
      </c>
      <c r="L513" s="21">
        <v>1.1529925595692104E-12</v>
      </c>
      <c r="M513" s="21">
        <v>1.1890108905554363E-12</v>
      </c>
      <c r="N513" s="21">
        <v>1.1951743206705091E-12</v>
      </c>
      <c r="O513" s="21">
        <v>1.0690558661416482E-12</v>
      </c>
      <c r="P513" s="21">
        <v>1.1961278331284089E-12</v>
      </c>
      <c r="Q513" s="22">
        <v>1.2378069834922284E-12</v>
      </c>
      <c r="R513" s="23">
        <v>8.9906202535700605E-13</v>
      </c>
      <c r="S513" s="21" t="s">
        <v>839</v>
      </c>
      <c r="T513" s="21" t="s">
        <v>839</v>
      </c>
      <c r="U513" s="21">
        <v>9.2964434592511782E-13</v>
      </c>
      <c r="V513" s="21">
        <v>9.6833050619996674E-13</v>
      </c>
      <c r="W513" s="21">
        <v>1.0234851332942569E-12</v>
      </c>
      <c r="X513" s="21">
        <v>1.028254828220514E-12</v>
      </c>
      <c r="Y513" s="21">
        <v>1.0549759519947637E-12</v>
      </c>
      <c r="Z513" s="21">
        <v>1.0640934571093192E-12</v>
      </c>
      <c r="AA513" s="21">
        <v>9.9993674714946252E-13</v>
      </c>
      <c r="AB513" s="21">
        <v>1.0246022183847793E-12</v>
      </c>
      <c r="AC513" s="21">
        <v>1.039743978713893E-12</v>
      </c>
      <c r="AD513" s="21">
        <v>9.5973214690089939E-13</v>
      </c>
      <c r="AE513" s="21">
        <v>1.0331250230455154E-12</v>
      </c>
      <c r="AF513" s="22">
        <v>1.0789486183317402E-12</v>
      </c>
      <c r="AG513" s="21">
        <v>1.3020070571602839E-12</v>
      </c>
      <c r="AH513" s="21" t="s">
        <v>839</v>
      </c>
      <c r="AI513" s="21" t="s">
        <v>839</v>
      </c>
      <c r="AJ513" s="21">
        <v>1.3973236110225809E-12</v>
      </c>
      <c r="AK513" s="21">
        <v>1.4241754765716915E-12</v>
      </c>
      <c r="AL513" s="21">
        <v>1.4574163209895266E-12</v>
      </c>
      <c r="AM513" s="21">
        <v>1.3743604759309175E-12</v>
      </c>
      <c r="AN513" s="21">
        <v>1.40285327068511E-12</v>
      </c>
      <c r="AO513" s="21">
        <v>1.4404413661543396E-12</v>
      </c>
      <c r="AP513" s="21">
        <v>1.3702765860089118E-12</v>
      </c>
      <c r="AQ513" s="21">
        <v>1.4215467586553157E-12</v>
      </c>
      <c r="AR513" s="21">
        <v>1.4223163424619369E-12</v>
      </c>
      <c r="AS513" s="21">
        <v>1.2942576477614389E-12</v>
      </c>
      <c r="AT513" s="21">
        <v>1.4278738192840998E-12</v>
      </c>
      <c r="AU513" s="21">
        <v>1.4712701285997009E-12</v>
      </c>
    </row>
    <row r="514" spans="1:47" x14ac:dyDescent="0.45">
      <c r="A514" s="3" t="s">
        <v>522</v>
      </c>
      <c r="B514" s="4" t="s">
        <v>1348</v>
      </c>
      <c r="C514" s="23">
        <v>1.5874856551309557E-12</v>
      </c>
      <c r="D514" s="21">
        <v>1.5837523014746697E-12</v>
      </c>
      <c r="E514" s="21">
        <v>6.5461236960664484E-14</v>
      </c>
      <c r="F514" s="21">
        <v>1.9508571085958218E-12</v>
      </c>
      <c r="G514" s="21">
        <v>2.0530825122031017E-12</v>
      </c>
      <c r="H514" s="21">
        <v>2.1902821610020913E-12</v>
      </c>
      <c r="I514" s="21">
        <v>1.7372782542444059E-12</v>
      </c>
      <c r="J514" s="21">
        <v>1.884749848094881E-12</v>
      </c>
      <c r="K514" s="21">
        <v>2.0148966470620596E-12</v>
      </c>
      <c r="L514" s="21">
        <v>1.7925580671018997E-12</v>
      </c>
      <c r="M514" s="21">
        <v>1.9688637844341309E-12</v>
      </c>
      <c r="N514" s="21">
        <v>1.9991119523186683E-12</v>
      </c>
      <c r="O514" s="21">
        <v>1.2793358098168162E-12</v>
      </c>
      <c r="P514" s="21">
        <v>1.9615637178283127E-12</v>
      </c>
      <c r="Q514" s="22">
        <v>2.1854731732371672E-12</v>
      </c>
      <c r="R514" s="23">
        <v>1.1891751212539815E-12</v>
      </c>
      <c r="S514" s="21">
        <v>1.2171165734455689E-12</v>
      </c>
      <c r="T514" s="21">
        <v>0</v>
      </c>
      <c r="U514" s="21">
        <v>1.2227469507530814E-12</v>
      </c>
      <c r="V514" s="21">
        <v>1.3605506775863667E-12</v>
      </c>
      <c r="W514" s="21">
        <v>1.5497195707925607E-12</v>
      </c>
      <c r="X514" s="21">
        <v>1.2765433582260111E-12</v>
      </c>
      <c r="Y514" s="21">
        <v>1.408440456095614E-12</v>
      </c>
      <c r="Z514" s="21">
        <v>1.453436174948929E-12</v>
      </c>
      <c r="AA514" s="21">
        <v>1.3097141706758516E-12</v>
      </c>
      <c r="AB514" s="21">
        <v>1.4052795276460914E-12</v>
      </c>
      <c r="AC514" s="21">
        <v>1.4639343941034324E-12</v>
      </c>
      <c r="AD514" s="21">
        <v>1.0723479701861146E-12</v>
      </c>
      <c r="AE514" s="21">
        <v>1.3861918778516044E-12</v>
      </c>
      <c r="AF514" s="22">
        <v>1.5821433199821569E-12</v>
      </c>
      <c r="AG514" s="21">
        <v>2.1532284234145827E-12</v>
      </c>
      <c r="AH514" s="21">
        <v>2.0735931842226766E-12</v>
      </c>
      <c r="AI514" s="21">
        <v>6.733944507469173E-13</v>
      </c>
      <c r="AJ514" s="21">
        <v>2.7421545004109615E-12</v>
      </c>
      <c r="AK514" s="21">
        <v>2.8048012936083482E-12</v>
      </c>
      <c r="AL514" s="21">
        <v>2.8866493424169304E-12</v>
      </c>
      <c r="AM514" s="21">
        <v>2.3559989161399075E-12</v>
      </c>
      <c r="AN514" s="21">
        <v>2.5020854727142715E-12</v>
      </c>
      <c r="AO514" s="21">
        <v>2.6948063978988779E-12</v>
      </c>
      <c r="AP514" s="21">
        <v>2.4147086066016597E-12</v>
      </c>
      <c r="AQ514" s="21">
        <v>2.6472875834881421E-12</v>
      </c>
      <c r="AR514" s="21">
        <v>2.6507892101196975E-12</v>
      </c>
      <c r="AS514" s="21">
        <v>2.0192181259033972E-12</v>
      </c>
      <c r="AT514" s="21">
        <v>2.6574452776843431E-12</v>
      </c>
      <c r="AU514" s="21">
        <v>2.8647260609772487E-12</v>
      </c>
    </row>
    <row r="515" spans="1:47" x14ac:dyDescent="0.45">
      <c r="A515" s="3" t="s">
        <v>523</v>
      </c>
      <c r="B515" s="4" t="s">
        <v>1349</v>
      </c>
      <c r="C515" s="23">
        <v>6.6417973698101251E-11</v>
      </c>
      <c r="D515" s="21">
        <v>6.4792051204899156E-11</v>
      </c>
      <c r="E515" s="21">
        <v>6.9397250773371469E-13</v>
      </c>
      <c r="F515" s="21">
        <v>7.3107499782576698E-11</v>
      </c>
      <c r="G515" s="21">
        <v>7.5331320974901847E-11</v>
      </c>
      <c r="H515" s="21">
        <v>7.8315975237074038E-11</v>
      </c>
      <c r="I515" s="21">
        <v>6.7559125064067338E-11</v>
      </c>
      <c r="J515" s="21">
        <v>7.0954128729606067E-11</v>
      </c>
      <c r="K515" s="21">
        <v>7.3950364016564141E-11</v>
      </c>
      <c r="L515" s="21">
        <v>7.0433590732610643E-11</v>
      </c>
      <c r="M515" s="21">
        <v>7.4061102397548176E-11</v>
      </c>
      <c r="N515" s="21">
        <v>7.4683740845388572E-11</v>
      </c>
      <c r="O515" s="21">
        <v>5.9433548494128464E-11</v>
      </c>
      <c r="P515" s="21">
        <v>7.372925532768043E-11</v>
      </c>
      <c r="Q515" s="22">
        <v>7.8421562878331739E-11</v>
      </c>
      <c r="R515" s="23">
        <v>5.6366433825270824E-11</v>
      </c>
      <c r="S515" s="21">
        <v>5.6386267336470069E-11</v>
      </c>
      <c r="T515" s="21">
        <v>0</v>
      </c>
      <c r="U515" s="21">
        <v>5.6122987244095578E-11</v>
      </c>
      <c r="V515" s="21">
        <v>5.9998133120061726E-11</v>
      </c>
      <c r="W515" s="21">
        <v>6.531837333929753E-11</v>
      </c>
      <c r="X515" s="21">
        <v>5.6152208232869776E-11</v>
      </c>
      <c r="Y515" s="21">
        <v>6.0157754943074831E-11</v>
      </c>
      <c r="Z515" s="21">
        <v>6.1524356750465535E-11</v>
      </c>
      <c r="AA515" s="21">
        <v>6.0002315673963923E-11</v>
      </c>
      <c r="AB515" s="21">
        <v>6.2474191299847713E-11</v>
      </c>
      <c r="AC515" s="21">
        <v>6.3991271072624306E-11</v>
      </c>
      <c r="AD515" s="21">
        <v>5.3092832633604201E-11</v>
      </c>
      <c r="AE515" s="21">
        <v>6.1488830512688142E-11</v>
      </c>
      <c r="AF515" s="22">
        <v>6.6730950860482055E-11</v>
      </c>
      <c r="AG515" s="21">
        <v>7.6740498550208828E-11</v>
      </c>
      <c r="AH515" s="21">
        <v>7.3854157052817742E-11</v>
      </c>
      <c r="AI515" s="21">
        <v>2.3018715554084261E-11</v>
      </c>
      <c r="AJ515" s="21">
        <v>8.6442233587303486E-11</v>
      </c>
      <c r="AK515" s="21">
        <v>8.7568536663912307E-11</v>
      </c>
      <c r="AL515" s="21">
        <v>8.9037446051983335E-11</v>
      </c>
      <c r="AM515" s="21">
        <v>7.9084065116835876E-11</v>
      </c>
      <c r="AN515" s="21">
        <v>8.1796734226562747E-11</v>
      </c>
      <c r="AO515" s="21">
        <v>8.5375325157262934E-11</v>
      </c>
      <c r="AP515" s="21">
        <v>8.105044735879891E-11</v>
      </c>
      <c r="AQ515" s="21">
        <v>8.5036022532843761E-11</v>
      </c>
      <c r="AR515" s="21">
        <v>8.509606085839498E-11</v>
      </c>
      <c r="AS515" s="21">
        <v>7.4100753140469327E-11</v>
      </c>
      <c r="AT515" s="21">
        <v>8.5146960323438464E-11</v>
      </c>
      <c r="AU515" s="21">
        <v>8.8734488360227663E-11</v>
      </c>
    </row>
    <row r="516" spans="1:47" x14ac:dyDescent="0.45">
      <c r="A516" s="3" t="s">
        <v>524</v>
      </c>
      <c r="B516" s="4" t="s">
        <v>1350</v>
      </c>
      <c r="C516" s="23">
        <v>1.1313680543876888E-12</v>
      </c>
      <c r="D516" s="21">
        <v>1.0340882382904176E-12</v>
      </c>
      <c r="E516" s="21">
        <v>1.591469462284744E-13</v>
      </c>
      <c r="F516" s="21">
        <v>1.2507232358853325E-12</v>
      </c>
      <c r="G516" s="21">
        <v>1.3061938920457506E-12</v>
      </c>
      <c r="H516" s="21">
        <v>1.3826404120835149E-12</v>
      </c>
      <c r="I516" s="21">
        <v>1.1432461848572704E-12</v>
      </c>
      <c r="J516" s="21">
        <v>1.2198605559411401E-12</v>
      </c>
      <c r="K516" s="21">
        <v>1.2888771700101992E-12</v>
      </c>
      <c r="L516" s="21">
        <v>1.1578997933393398E-12</v>
      </c>
      <c r="M516" s="21">
        <v>1.2539069255216017E-12</v>
      </c>
      <c r="N516" s="21">
        <v>1.2706390235714934E-12</v>
      </c>
      <c r="O516" s="21">
        <v>8.6283270573479877E-13</v>
      </c>
      <c r="P516" s="21">
        <v>1.2380871923985523E-12</v>
      </c>
      <c r="Q516" s="22">
        <v>1.3694332016842211E-12</v>
      </c>
      <c r="R516" s="23">
        <v>8.9537893681515833E-13</v>
      </c>
      <c r="S516" s="21">
        <v>8.2835879416354924E-13</v>
      </c>
      <c r="T516" s="21">
        <v>0</v>
      </c>
      <c r="U516" s="21">
        <v>8.5464889740082057E-13</v>
      </c>
      <c r="V516" s="21">
        <v>9.3632357983533035E-13</v>
      </c>
      <c r="W516" s="21">
        <v>1.0537542524953267E-12</v>
      </c>
      <c r="X516" s="21">
        <v>8.7910404401137652E-13</v>
      </c>
      <c r="Y516" s="21">
        <v>9.607544502603382E-13</v>
      </c>
      <c r="Z516" s="21">
        <v>9.8925889351073108E-13</v>
      </c>
      <c r="AA516" s="21">
        <v>8.8339490087687641E-13</v>
      </c>
      <c r="AB516" s="21">
        <v>9.4485914426285903E-13</v>
      </c>
      <c r="AC516" s="21">
        <v>9.8336805102210298E-13</v>
      </c>
      <c r="AD516" s="21">
        <v>7.0533157172101161E-13</v>
      </c>
      <c r="AE516" s="21">
        <v>9.1146732521623647E-13</v>
      </c>
      <c r="AF516" s="22">
        <v>1.0487340701895189E-12</v>
      </c>
      <c r="AG516" s="21">
        <v>1.4441669950412085E-12</v>
      </c>
      <c r="AH516" s="21">
        <v>1.3196151889636753E-12</v>
      </c>
      <c r="AI516" s="21">
        <v>6.4895574902788301E-13</v>
      </c>
      <c r="AJ516" s="21">
        <v>1.690956250818456E-12</v>
      </c>
      <c r="AK516" s="21">
        <v>1.725892962053701E-12</v>
      </c>
      <c r="AL516" s="21">
        <v>1.7722651303280233E-12</v>
      </c>
      <c r="AM516" s="21">
        <v>1.5036508374165566E-12</v>
      </c>
      <c r="AN516" s="21">
        <v>1.5759060989008503E-12</v>
      </c>
      <c r="AO516" s="21">
        <v>1.6734622928640624E-12</v>
      </c>
      <c r="AP516" s="21">
        <v>1.521252971156365E-12</v>
      </c>
      <c r="AQ516" s="21">
        <v>1.6418860539708253E-12</v>
      </c>
      <c r="AR516" s="21">
        <v>1.6437328924653598E-12</v>
      </c>
      <c r="AS516" s="21">
        <v>1.3062105734798996E-12</v>
      </c>
      <c r="AT516" s="21">
        <v>1.6407187211825824E-12</v>
      </c>
      <c r="AU516" s="21">
        <v>1.7565559307214579E-12</v>
      </c>
    </row>
    <row r="517" spans="1:47" x14ac:dyDescent="0.45">
      <c r="A517" s="3" t="s">
        <v>525</v>
      </c>
      <c r="B517" s="4" t="s">
        <v>1351</v>
      </c>
      <c r="C517" s="23">
        <v>4.869718079328202E-12</v>
      </c>
      <c r="D517" s="21">
        <v>4.9928959024319578E-12</v>
      </c>
      <c r="E517" s="21">
        <v>3.1284373166044374E-13</v>
      </c>
      <c r="F517" s="21">
        <v>6.5077471820783553E-12</v>
      </c>
      <c r="G517" s="21">
        <v>6.9409664139798891E-12</v>
      </c>
      <c r="H517" s="21">
        <v>7.5224023816792703E-12</v>
      </c>
      <c r="I517" s="21">
        <v>5.6327087702554203E-12</v>
      </c>
      <c r="J517" s="21">
        <v>6.2514394298202843E-12</v>
      </c>
      <c r="K517" s="21">
        <v>6.7974819088744804E-12</v>
      </c>
      <c r="L517" s="21">
        <v>5.8792865540514241E-12</v>
      </c>
      <c r="M517" s="21">
        <v>6.6150254058182452E-12</v>
      </c>
      <c r="N517" s="21">
        <v>6.7412622741044267E-12</v>
      </c>
      <c r="O517" s="21">
        <v>3.5612446616041118E-12</v>
      </c>
      <c r="P517" s="21">
        <v>6.5112551588844766E-12</v>
      </c>
      <c r="Q517" s="22">
        <v>7.4793771526246089E-12</v>
      </c>
      <c r="R517" s="23">
        <v>3.2112329811333778E-12</v>
      </c>
      <c r="S517" s="21">
        <v>3.5377952411149406E-12</v>
      </c>
      <c r="T517" s="21">
        <v>0</v>
      </c>
      <c r="U517" s="21">
        <v>3.5271026958879108E-12</v>
      </c>
      <c r="V517" s="21">
        <v>4.0975939496561865E-12</v>
      </c>
      <c r="W517" s="21">
        <v>4.881142471447999E-12</v>
      </c>
      <c r="X517" s="21">
        <v>3.7808942619002416E-12</v>
      </c>
      <c r="Y517" s="21">
        <v>4.3220229379127682E-12</v>
      </c>
      <c r="Z517" s="21">
        <v>4.5066240285667102E-12</v>
      </c>
      <c r="AA517" s="21">
        <v>3.9380966814938295E-12</v>
      </c>
      <c r="AB517" s="21">
        <v>4.3269720132400698E-12</v>
      </c>
      <c r="AC517" s="21">
        <v>4.56564919481769E-12</v>
      </c>
      <c r="AD517" s="21">
        <v>2.7925631479788041E-12</v>
      </c>
      <c r="AE517" s="21">
        <v>4.1345620563288797E-12</v>
      </c>
      <c r="AF517" s="22">
        <v>4.9724520308065222E-12</v>
      </c>
      <c r="AG517" s="21">
        <v>7.4748921135406537E-12</v>
      </c>
      <c r="AH517" s="21">
        <v>7.2656667649652473E-12</v>
      </c>
      <c r="AI517" s="21">
        <v>2.6872388217261842E-12</v>
      </c>
      <c r="AJ517" s="21">
        <v>1.0213489434620716E-11</v>
      </c>
      <c r="AK517" s="21">
        <v>1.0499640410021401E-11</v>
      </c>
      <c r="AL517" s="21">
        <v>1.0873155217432122E-11</v>
      </c>
      <c r="AM517" s="21">
        <v>8.4817222886504794E-12</v>
      </c>
      <c r="AN517" s="21">
        <v>9.1414439509672925E-12</v>
      </c>
      <c r="AO517" s="21">
        <v>1.0011764950090207E-11</v>
      </c>
      <c r="AP517" s="21">
        <v>8.7624418392307933E-12</v>
      </c>
      <c r="AQ517" s="21">
        <v>9.8068318990990836E-12</v>
      </c>
      <c r="AR517" s="21">
        <v>9.8225579871636381E-12</v>
      </c>
      <c r="AS517" s="21">
        <v>6.8636396954909127E-12</v>
      </c>
      <c r="AT517" s="21">
        <v>9.8074402183936487E-12</v>
      </c>
      <c r="AU517" s="21">
        <v>1.0763519358400875E-11</v>
      </c>
    </row>
    <row r="518" spans="1:47" x14ac:dyDescent="0.45">
      <c r="A518" s="3" t="s">
        <v>526</v>
      </c>
      <c r="B518" s="4" t="s">
        <v>1352</v>
      </c>
      <c r="C518" s="23">
        <v>8.3574836828208943E-13</v>
      </c>
      <c r="D518" s="21" t="s">
        <v>839</v>
      </c>
      <c r="E518" s="21" t="s">
        <v>839</v>
      </c>
      <c r="F518" s="21">
        <v>8.4424916339868295E-13</v>
      </c>
      <c r="G518" s="21">
        <v>8.5727909389918457E-13</v>
      </c>
      <c r="H518" s="21">
        <v>8.7523620693957393E-13</v>
      </c>
      <c r="I518" s="21">
        <v>8.4939113478187515E-13</v>
      </c>
      <c r="J518" s="21">
        <v>8.6155457313115455E-13</v>
      </c>
      <c r="K518" s="21">
        <v>8.7251338348054636E-13</v>
      </c>
      <c r="L518" s="21">
        <v>8.1862328051902949E-13</v>
      </c>
      <c r="M518" s="21">
        <v>8.4220654964298021E-13</v>
      </c>
      <c r="N518" s="21">
        <v>8.4629466979776833E-13</v>
      </c>
      <c r="O518" s="21">
        <v>7.9827381530443184E-13</v>
      </c>
      <c r="P518" s="21">
        <v>8.6152383928535964E-13</v>
      </c>
      <c r="Q518" s="22">
        <v>8.8363605850107814E-13</v>
      </c>
      <c r="R518" s="23">
        <v>6.9434102430718619E-13</v>
      </c>
      <c r="S518" s="21" t="s">
        <v>839</v>
      </c>
      <c r="T518" s="21" t="s">
        <v>839</v>
      </c>
      <c r="U518" s="21">
        <v>7.1518812865636412E-13</v>
      </c>
      <c r="V518" s="21">
        <v>7.291546189117934E-13</v>
      </c>
      <c r="W518" s="21">
        <v>7.5011892409995199E-13</v>
      </c>
      <c r="X518" s="21">
        <v>7.3214023141026804E-13</v>
      </c>
      <c r="Y518" s="21">
        <v>7.4697583268312407E-13</v>
      </c>
      <c r="Z518" s="21">
        <v>7.5215866452639664E-13</v>
      </c>
      <c r="AA518" s="21">
        <v>6.8593530505869303E-13</v>
      </c>
      <c r="AB518" s="21">
        <v>7.0325351386499701E-13</v>
      </c>
      <c r="AC518" s="21">
        <v>7.1410799541233488E-13</v>
      </c>
      <c r="AD518" s="21">
        <v>6.9677218299364061E-13</v>
      </c>
      <c r="AE518" s="21">
        <v>7.3543482744010888E-13</v>
      </c>
      <c r="AF518" s="22">
        <v>7.6118042236236098E-13</v>
      </c>
      <c r="AG518" s="21">
        <v>9.9854482767551616E-13</v>
      </c>
      <c r="AH518" s="21" t="s">
        <v>839</v>
      </c>
      <c r="AI518" s="21" t="s">
        <v>839</v>
      </c>
      <c r="AJ518" s="21">
        <v>1.0271792259534622E-12</v>
      </c>
      <c r="AK518" s="21">
        <v>1.0391012732010861E-12</v>
      </c>
      <c r="AL518" s="21">
        <v>1.0541253076054867E-12</v>
      </c>
      <c r="AM518" s="21">
        <v>1.0175333465665671E-12</v>
      </c>
      <c r="AN518" s="21">
        <v>1.0296767507585317E-12</v>
      </c>
      <c r="AO518" s="21">
        <v>1.046071617517211E-12</v>
      </c>
      <c r="AP518" s="21">
        <v>9.9739197819458484E-13</v>
      </c>
      <c r="AQ518" s="21">
        <v>1.02597626864848E-12</v>
      </c>
      <c r="AR518" s="21">
        <v>1.0264101647658472E-12</v>
      </c>
      <c r="AS518" s="21">
        <v>9.7966938146484123E-13</v>
      </c>
      <c r="AT518" s="21">
        <v>1.0387332980576148E-12</v>
      </c>
      <c r="AU518" s="21">
        <v>1.0591877237471135E-12</v>
      </c>
    </row>
    <row r="519" spans="1:47" x14ac:dyDescent="0.45">
      <c r="A519" s="3" t="s">
        <v>527</v>
      </c>
      <c r="B519" s="4" t="s">
        <v>1353</v>
      </c>
      <c r="C519" s="23">
        <v>6.9063941523412293E-12</v>
      </c>
      <c r="D519" s="21">
        <v>6.0948609332795091E-12</v>
      </c>
      <c r="E519" s="21">
        <v>2.6883092395341852E-13</v>
      </c>
      <c r="F519" s="21">
        <v>7.5181509019338472E-12</v>
      </c>
      <c r="G519" s="21">
        <v>7.8353358429383442E-12</v>
      </c>
      <c r="H519" s="21">
        <v>8.2610388577909616E-12</v>
      </c>
      <c r="I519" s="21">
        <v>7.5518803491656289E-12</v>
      </c>
      <c r="J519" s="21">
        <v>7.8650242076677296E-12</v>
      </c>
      <c r="K519" s="21">
        <v>8.141396601609177E-12</v>
      </c>
      <c r="L519" s="21">
        <v>7.4701170311589025E-12</v>
      </c>
      <c r="M519" s="21">
        <v>7.8986880448638969E-12</v>
      </c>
      <c r="N519" s="21">
        <v>7.9720370023507818E-12</v>
      </c>
      <c r="O519" s="21">
        <v>6.6554716594966056E-12</v>
      </c>
      <c r="P519" s="21">
        <v>8.0600282986436558E-12</v>
      </c>
      <c r="Q519" s="22">
        <v>8.5208310388778248E-12</v>
      </c>
      <c r="R519" s="23">
        <v>5.1357319559503353E-12</v>
      </c>
      <c r="S519" s="21">
        <v>4.6932318176718559E-12</v>
      </c>
      <c r="T519" s="21">
        <v>0</v>
      </c>
      <c r="U519" s="21">
        <v>5.5661950106764603E-12</v>
      </c>
      <c r="V519" s="21">
        <v>5.9187796430349096E-12</v>
      </c>
      <c r="W519" s="21">
        <v>6.4188632820960604E-12</v>
      </c>
      <c r="X519" s="21">
        <v>6.1891085083794252E-12</v>
      </c>
      <c r="Y519" s="21">
        <v>6.4794515477460749E-12</v>
      </c>
      <c r="Z519" s="21">
        <v>6.5785295891730604E-12</v>
      </c>
      <c r="AA519" s="21">
        <v>6.0658298758730259E-12</v>
      </c>
      <c r="AB519" s="21">
        <v>6.2724785550146079E-12</v>
      </c>
      <c r="AC519" s="21">
        <v>6.4235297838913685E-12</v>
      </c>
      <c r="AD519" s="21">
        <v>5.8109177748760921E-12</v>
      </c>
      <c r="AE519" s="21">
        <v>6.4760251266789402E-12</v>
      </c>
      <c r="AF519" s="22">
        <v>6.8912916021022593E-12</v>
      </c>
      <c r="AG519" s="21">
        <v>8.6091529288952529E-12</v>
      </c>
      <c r="AH519" s="21">
        <v>7.8171425519583875E-12</v>
      </c>
      <c r="AI519" s="21">
        <v>2.9660163129849635E-12</v>
      </c>
      <c r="AJ519" s="21">
        <v>9.5996060877535198E-12</v>
      </c>
      <c r="AK519" s="21">
        <v>9.8428577458464404E-12</v>
      </c>
      <c r="AL519" s="21">
        <v>1.0145106604230796E-11</v>
      </c>
      <c r="AM519" s="21">
        <v>9.1991999070444104E-12</v>
      </c>
      <c r="AN519" s="21">
        <v>9.5010983873175573E-12</v>
      </c>
      <c r="AO519" s="21">
        <v>9.8993630235327133E-12</v>
      </c>
      <c r="AP519" s="21">
        <v>9.161541381862091E-12</v>
      </c>
      <c r="AQ519" s="21">
        <v>9.7026510010446142E-12</v>
      </c>
      <c r="AR519" s="21">
        <v>9.710764710779081E-12</v>
      </c>
      <c r="AS519" s="21">
        <v>8.5609784301224444E-12</v>
      </c>
      <c r="AT519" s="21">
        <v>9.8433242114833653E-12</v>
      </c>
      <c r="AU519" s="21">
        <v>1.0259806780245761E-11</v>
      </c>
    </row>
    <row r="520" spans="1:47" x14ac:dyDescent="0.45">
      <c r="A520" s="3" t="s">
        <v>528</v>
      </c>
      <c r="B520" s="4" t="s">
        <v>1354</v>
      </c>
      <c r="C520" s="23">
        <v>6.3388303876199323E-13</v>
      </c>
      <c r="D520" s="21" t="s">
        <v>839</v>
      </c>
      <c r="E520" s="21" t="s">
        <v>839</v>
      </c>
      <c r="F520" s="21">
        <v>6.6310980241836014E-13</v>
      </c>
      <c r="G520" s="21">
        <v>6.9024639807830369E-13</v>
      </c>
      <c r="H520" s="21">
        <v>7.2764451894918705E-13</v>
      </c>
      <c r="I520" s="21">
        <v>6.6290767598953735E-13</v>
      </c>
      <c r="J520" s="21">
        <v>6.9033714046565911E-13</v>
      </c>
      <c r="K520" s="21">
        <v>7.15047875838979E-13</v>
      </c>
      <c r="L520" s="21">
        <v>6.5499466662023569E-13</v>
      </c>
      <c r="M520" s="21">
        <v>6.9270247720764174E-13</v>
      </c>
      <c r="N520" s="21">
        <v>6.9926080658670477E-13</v>
      </c>
      <c r="O520" s="21">
        <v>5.7847681409747282E-13</v>
      </c>
      <c r="P520" s="21">
        <v>7.0403269166921012E-13</v>
      </c>
      <c r="Q520" s="22">
        <v>7.4796736164067242E-13</v>
      </c>
      <c r="R520" s="23">
        <v>4.7406413344903145E-13</v>
      </c>
      <c r="S520" s="21" t="s">
        <v>839</v>
      </c>
      <c r="T520" s="21" t="s">
        <v>839</v>
      </c>
      <c r="U520" s="21">
        <v>4.8757001530808907E-13</v>
      </c>
      <c r="V520" s="21">
        <v>5.2035578160491915E-13</v>
      </c>
      <c r="W520" s="21">
        <v>5.6855959560399087E-13</v>
      </c>
      <c r="X520" s="21">
        <v>5.3370431836813276E-13</v>
      </c>
      <c r="Y520" s="21">
        <v>5.639282678169635E-13</v>
      </c>
      <c r="Z520" s="21">
        <v>5.7448238486043966E-13</v>
      </c>
      <c r="AA520" s="21">
        <v>5.1891955708748202E-13</v>
      </c>
      <c r="AB520" s="21">
        <v>5.4381499873369618E-13</v>
      </c>
      <c r="AC520" s="21">
        <v>5.594149731258046E-13</v>
      </c>
      <c r="AD520" s="21">
        <v>4.864902559029601E-13</v>
      </c>
      <c r="AE520" s="21">
        <v>5.5734956613049439E-13</v>
      </c>
      <c r="AF520" s="22">
        <v>6.0453508809160969E-13</v>
      </c>
      <c r="AG520" s="21">
        <v>7.9421654071106924E-13</v>
      </c>
      <c r="AH520" s="21" t="s">
        <v>839</v>
      </c>
      <c r="AI520" s="21" t="s">
        <v>839</v>
      </c>
      <c r="AJ520" s="21">
        <v>8.629513772195496E-13</v>
      </c>
      <c r="AK520" s="21">
        <v>8.845523690127752E-13</v>
      </c>
      <c r="AL520" s="21">
        <v>9.1208288342012826E-13</v>
      </c>
      <c r="AM520" s="21">
        <v>8.3136161779257129E-13</v>
      </c>
      <c r="AN520" s="21">
        <v>8.5679508917357978E-13</v>
      </c>
      <c r="AO520" s="21">
        <v>8.9113368614128049E-13</v>
      </c>
      <c r="AP520" s="21">
        <v>8.2742866257061264E-13</v>
      </c>
      <c r="AQ520" s="21">
        <v>8.7353531223173585E-13</v>
      </c>
      <c r="AR520" s="21">
        <v>8.7423875235846975E-13</v>
      </c>
      <c r="AS520" s="21">
        <v>7.7290697564538794E-13</v>
      </c>
      <c r="AT520" s="21">
        <v>8.83941245080096E-13</v>
      </c>
      <c r="AU520" s="21">
        <v>9.2239193222761679E-13</v>
      </c>
    </row>
    <row r="521" spans="1:47" x14ac:dyDescent="0.45">
      <c r="A521" s="3" t="s">
        <v>529</v>
      </c>
      <c r="B521" s="4" t="s">
        <v>1355</v>
      </c>
      <c r="C521" s="23">
        <v>4.2851501538853022E-13</v>
      </c>
      <c r="D521" s="21" t="s">
        <v>839</v>
      </c>
      <c r="E521" s="21" t="s">
        <v>839</v>
      </c>
      <c r="F521" s="21">
        <v>4.3427062489014682E-13</v>
      </c>
      <c r="G521" s="21">
        <v>4.4442801137917398E-13</v>
      </c>
      <c r="H521" s="21">
        <v>4.5842634677869021E-13</v>
      </c>
      <c r="I521" s="21">
        <v>4.2690257387557362E-13</v>
      </c>
      <c r="J521" s="21">
        <v>4.3856570838782766E-13</v>
      </c>
      <c r="K521" s="21">
        <v>4.4907399288753023E-13</v>
      </c>
      <c r="L521" s="21">
        <v>4.3465312156667782E-13</v>
      </c>
      <c r="M521" s="21">
        <v>4.4792613471900952E-13</v>
      </c>
      <c r="N521" s="21">
        <v>4.5023088846231614E-13</v>
      </c>
      <c r="O521" s="21">
        <v>4.1768713492430318E-13</v>
      </c>
      <c r="P521" s="21">
        <v>4.5635367003111139E-13</v>
      </c>
      <c r="Q521" s="22">
        <v>4.6987939417528662E-13</v>
      </c>
      <c r="R521" s="23">
        <v>3.4225986952188757E-13</v>
      </c>
      <c r="S521" s="21" t="s">
        <v>839</v>
      </c>
      <c r="T521" s="21" t="s">
        <v>839</v>
      </c>
      <c r="U521" s="21">
        <v>3.5457882970790251E-13</v>
      </c>
      <c r="V521" s="21">
        <v>3.6406331688528884E-13</v>
      </c>
      <c r="W521" s="21">
        <v>3.7832492588029447E-13</v>
      </c>
      <c r="X521" s="21">
        <v>3.5439927663467496E-13</v>
      </c>
      <c r="Y521" s="21">
        <v>3.6657493351880177E-13</v>
      </c>
      <c r="Z521" s="21">
        <v>3.7082901382561482E-13</v>
      </c>
      <c r="AA521" s="21">
        <v>3.609453446440451E-13</v>
      </c>
      <c r="AB521" s="21">
        <v>3.6933873112718998E-13</v>
      </c>
      <c r="AC521" s="21">
        <v>3.7459915895863523E-13</v>
      </c>
      <c r="AD521" s="21">
        <v>3.6576443720490153E-13</v>
      </c>
      <c r="AE521" s="21">
        <v>3.8464053768421952E-13</v>
      </c>
      <c r="AF521" s="22">
        <v>3.9721020578323194E-13</v>
      </c>
      <c r="AG521" s="21">
        <v>5.1032352696012513E-13</v>
      </c>
      <c r="AH521" s="21" t="s">
        <v>839</v>
      </c>
      <c r="AI521" s="21" t="s">
        <v>839</v>
      </c>
      <c r="AJ521" s="21">
        <v>5.2945437339376695E-13</v>
      </c>
      <c r="AK521" s="21">
        <v>5.3813686078372925E-13</v>
      </c>
      <c r="AL521" s="21">
        <v>5.4905306264667312E-13</v>
      </c>
      <c r="AM521" s="21">
        <v>5.1619242324623375E-13</v>
      </c>
      <c r="AN521" s="21">
        <v>5.262682422380303E-13</v>
      </c>
      <c r="AO521" s="21">
        <v>5.3987135652122555E-13</v>
      </c>
      <c r="AP521" s="21">
        <v>5.2299655731802176E-13</v>
      </c>
      <c r="AQ521" s="21">
        <v>5.3825497861650937E-13</v>
      </c>
      <c r="AR521" s="21">
        <v>5.3848715621454386E-13</v>
      </c>
      <c r="AS521" s="21">
        <v>5.1052833578847677E-13</v>
      </c>
      <c r="AT521" s="21">
        <v>5.438852256112694E-13</v>
      </c>
      <c r="AU521" s="21">
        <v>5.5543677046933222E-13</v>
      </c>
    </row>
    <row r="522" spans="1:47" x14ac:dyDescent="0.45">
      <c r="A522" s="3" t="s">
        <v>530</v>
      </c>
      <c r="B522" s="4" t="s">
        <v>1356</v>
      </c>
      <c r="C522" s="23">
        <v>2.4512930692022025E-12</v>
      </c>
      <c r="D522" s="21" t="s">
        <v>839</v>
      </c>
      <c r="E522" s="21" t="s">
        <v>839</v>
      </c>
      <c r="F522" s="21">
        <v>2.3945313064886752E-12</v>
      </c>
      <c r="G522" s="21">
        <v>2.4659359737951004E-12</v>
      </c>
      <c r="H522" s="21">
        <v>2.564341846518937E-12</v>
      </c>
      <c r="I522" s="21">
        <v>2.5371735783380286E-12</v>
      </c>
      <c r="J522" s="21">
        <v>2.5818717759430707E-12</v>
      </c>
      <c r="K522" s="21">
        <v>2.6221460899978098E-12</v>
      </c>
      <c r="L522" s="21">
        <v>2.4935898079306082E-12</v>
      </c>
      <c r="M522" s="21">
        <v>2.5628916264732401E-12</v>
      </c>
      <c r="N522" s="21">
        <v>2.5748976942675153E-12</v>
      </c>
      <c r="O522" s="21">
        <v>2.4561113404427565E-12</v>
      </c>
      <c r="P522" s="21">
        <v>2.629604655031477E-12</v>
      </c>
      <c r="Q522" s="22">
        <v>2.6902465711052857E-12</v>
      </c>
      <c r="R522" s="23">
        <v>1.860905385496158E-12</v>
      </c>
      <c r="S522" s="21" t="s">
        <v>839</v>
      </c>
      <c r="T522" s="21" t="s">
        <v>839</v>
      </c>
      <c r="U522" s="21">
        <v>1.9601732268333287E-12</v>
      </c>
      <c r="V522" s="21">
        <v>2.0252844137837376E-12</v>
      </c>
      <c r="W522" s="21">
        <v>2.1248632369431153E-12</v>
      </c>
      <c r="X522" s="21">
        <v>2.156442218575527E-12</v>
      </c>
      <c r="Y522" s="21">
        <v>2.2118234297914285E-12</v>
      </c>
      <c r="Z522" s="21">
        <v>2.231175079163989E-12</v>
      </c>
      <c r="AA522" s="21">
        <v>2.0950591806911429E-12</v>
      </c>
      <c r="AB522" s="21">
        <v>2.1451680707786529E-12</v>
      </c>
      <c r="AC522" s="21">
        <v>2.1765756679529797E-12</v>
      </c>
      <c r="AD522" s="21">
        <v>2.1363328080722981E-12</v>
      </c>
      <c r="AE522" s="21">
        <v>2.2450431734920563E-12</v>
      </c>
      <c r="AF522" s="22">
        <v>2.3174337848805576E-12</v>
      </c>
      <c r="AG522" s="21">
        <v>2.9131059111157059E-12</v>
      </c>
      <c r="AH522" s="21" t="s">
        <v>839</v>
      </c>
      <c r="AI522" s="21" t="s">
        <v>839</v>
      </c>
      <c r="AJ522" s="21">
        <v>2.9373208624468916E-12</v>
      </c>
      <c r="AK522" s="21">
        <v>3.0079510905331329E-12</v>
      </c>
      <c r="AL522" s="21">
        <v>3.095218508469105E-12</v>
      </c>
      <c r="AM522" s="21">
        <v>3.0304918306616936E-12</v>
      </c>
      <c r="AN522" s="21">
        <v>3.0686113649368621E-12</v>
      </c>
      <c r="AO522" s="21">
        <v>3.1200747635017573E-12</v>
      </c>
      <c r="AP522" s="21">
        <v>2.9996057277029249E-12</v>
      </c>
      <c r="AQ522" s="21">
        <v>3.0777040458257712E-12</v>
      </c>
      <c r="AR522" s="21">
        <v>3.0788869639437003E-12</v>
      </c>
      <c r="AS522" s="21">
        <v>2.9792928482188058E-12</v>
      </c>
      <c r="AT522" s="21">
        <v>3.1235836422232651E-12</v>
      </c>
      <c r="AU522" s="21">
        <v>3.1735538906913946E-12</v>
      </c>
    </row>
    <row r="523" spans="1:47" x14ac:dyDescent="0.45">
      <c r="A523" s="3" t="s">
        <v>531</v>
      </c>
      <c r="B523" s="4" t="s">
        <v>1357</v>
      </c>
      <c r="C523" s="23">
        <v>7.4235991342701736E-13</v>
      </c>
      <c r="D523" s="21">
        <v>7.5110440782926724E-13</v>
      </c>
      <c r="E523" s="21">
        <v>6.7743967742280785E-14</v>
      </c>
      <c r="F523" s="21">
        <v>9.6360157236071219E-13</v>
      </c>
      <c r="G523" s="21">
        <v>1.0258237952064493E-12</v>
      </c>
      <c r="H523" s="21">
        <v>1.1115749424763633E-12</v>
      </c>
      <c r="I523" s="21">
        <v>8.5677192890069912E-13</v>
      </c>
      <c r="J523" s="21">
        <v>9.4007972271204368E-13</v>
      </c>
      <c r="K523" s="21">
        <v>1.0151250824764143E-12</v>
      </c>
      <c r="L523" s="21">
        <v>8.9885776769368147E-13</v>
      </c>
      <c r="M523" s="21">
        <v>9.9667018367860524E-13</v>
      </c>
      <c r="N523" s="21">
        <v>1.0137320566330151E-12</v>
      </c>
      <c r="O523" s="21">
        <v>6.0622581933347782E-13</v>
      </c>
      <c r="P523" s="21">
        <v>9.842154971058211E-13</v>
      </c>
      <c r="Q523" s="22">
        <v>1.1165596350185549E-12</v>
      </c>
      <c r="R523" s="23">
        <v>4.8905935948637128E-13</v>
      </c>
      <c r="S523" s="21">
        <v>5.0557027958827008E-13</v>
      </c>
      <c r="T523" s="21">
        <v>0</v>
      </c>
      <c r="U523" s="21">
        <v>5.314362853686104E-13</v>
      </c>
      <c r="V523" s="21">
        <v>5.8392999705727571E-13</v>
      </c>
      <c r="W523" s="21">
        <v>6.5962745744062232E-13</v>
      </c>
      <c r="X523" s="21">
        <v>5.6726657277330038E-13</v>
      </c>
      <c r="Y523" s="21">
        <v>6.1705482898943973E-13</v>
      </c>
      <c r="Z523" s="21">
        <v>6.3443572190987651E-13</v>
      </c>
      <c r="AA523" s="21">
        <v>5.8175010275088806E-13</v>
      </c>
      <c r="AB523" s="21">
        <v>6.1767609279695517E-13</v>
      </c>
      <c r="AC523" s="21">
        <v>6.4018390414150918E-13</v>
      </c>
      <c r="AD523" s="21">
        <v>4.8459766369522867E-13</v>
      </c>
      <c r="AE523" s="21">
        <v>6.0288074230980048E-13</v>
      </c>
      <c r="AF523" s="22">
        <v>6.8164600367623847E-13</v>
      </c>
      <c r="AG523" s="21">
        <v>1.2420674998347181E-12</v>
      </c>
      <c r="AH523" s="21">
        <v>1.2102349608508099E-12</v>
      </c>
      <c r="AI523" s="21">
        <v>4.6263912235429213E-13</v>
      </c>
      <c r="AJ523" s="21">
        <v>1.7157425266901285E-12</v>
      </c>
      <c r="AK523" s="21">
        <v>1.7698882363280339E-12</v>
      </c>
      <c r="AL523" s="21">
        <v>1.8419673148427707E-12</v>
      </c>
      <c r="AM523" s="21">
        <v>1.4228682706079571E-12</v>
      </c>
      <c r="AN523" s="21">
        <v>1.5357494170720993E-12</v>
      </c>
      <c r="AO523" s="21">
        <v>1.6881577548858621E-12</v>
      </c>
      <c r="AP523" s="21">
        <v>1.4806939172320451E-12</v>
      </c>
      <c r="AQ523" s="21">
        <v>1.6582434297961927E-12</v>
      </c>
      <c r="AR523" s="21">
        <v>1.6609660676506328E-12</v>
      </c>
      <c r="AS523" s="21">
        <v>1.1725760603579802E-12</v>
      </c>
      <c r="AT523" s="21">
        <v>1.659817398422523E-12</v>
      </c>
      <c r="AU523" s="21">
        <v>1.8285415936054358E-12</v>
      </c>
    </row>
    <row r="524" spans="1:47" x14ac:dyDescent="0.45">
      <c r="A524" s="3" t="s">
        <v>532</v>
      </c>
      <c r="B524" s="4" t="s">
        <v>1358</v>
      </c>
      <c r="C524" s="23" t="s">
        <v>839</v>
      </c>
      <c r="D524" s="21">
        <v>1.2923052051956695E-12</v>
      </c>
      <c r="E524" s="21" t="s">
        <v>839</v>
      </c>
      <c r="F524" s="21">
        <v>1.8508487600030047E-12</v>
      </c>
      <c r="G524" s="21">
        <v>2.0074630205958906E-12</v>
      </c>
      <c r="H524" s="21">
        <v>2.2232999340080809E-12</v>
      </c>
      <c r="I524" s="21">
        <v>1.653900543829233E-12</v>
      </c>
      <c r="J524" s="21">
        <v>1.8497813964228249E-12</v>
      </c>
      <c r="K524" s="21">
        <v>2.0262368703188442E-12</v>
      </c>
      <c r="L524" s="21">
        <v>1.74676796649764E-12</v>
      </c>
      <c r="M524" s="21">
        <v>1.9783290315794067E-12</v>
      </c>
      <c r="N524" s="21">
        <v>2.0187068280884611E-12</v>
      </c>
      <c r="O524" s="21">
        <v>1.085030095170079E-12</v>
      </c>
      <c r="P524" s="21">
        <v>1.9626508294267758E-12</v>
      </c>
      <c r="Q524" s="22">
        <v>2.2699116836967473E-12</v>
      </c>
      <c r="R524" s="23" t="s">
        <v>839</v>
      </c>
      <c r="S524" s="21">
        <v>7.3668322049743862E-13</v>
      </c>
      <c r="T524" s="21" t="s">
        <v>839</v>
      </c>
      <c r="U524" s="21">
        <v>8.6537088075121472E-13</v>
      </c>
      <c r="V524" s="21">
        <v>1.0074437199755183E-12</v>
      </c>
      <c r="W524" s="21">
        <v>1.2135343608438514E-12</v>
      </c>
      <c r="X524" s="21">
        <v>1.0029410951148799E-12</v>
      </c>
      <c r="Y524" s="21">
        <v>1.1349331525722895E-12</v>
      </c>
      <c r="Z524" s="21">
        <v>1.1810143692998396E-12</v>
      </c>
      <c r="AA524" s="21">
        <v>1.0444563317220308E-12</v>
      </c>
      <c r="AB524" s="21">
        <v>1.1392912700324363E-12</v>
      </c>
      <c r="AC524" s="21">
        <v>1.1987075716354526E-12</v>
      </c>
      <c r="AD524" s="21">
        <v>8.138317538829126E-13</v>
      </c>
      <c r="AE524" s="21">
        <v>1.1178452592228064E-12</v>
      </c>
      <c r="AF524" s="22">
        <v>1.3202892757155284E-12</v>
      </c>
      <c r="AG524" s="21" t="s">
        <v>839</v>
      </c>
      <c r="AH524" s="21">
        <v>2.3958169349789732E-12</v>
      </c>
      <c r="AI524" s="21" t="s">
        <v>839</v>
      </c>
      <c r="AJ524" s="21">
        <v>3.6517454888144771E-12</v>
      </c>
      <c r="AK524" s="21">
        <v>3.7951359423376572E-12</v>
      </c>
      <c r="AL524" s="21">
        <v>3.9842873711781682E-12</v>
      </c>
      <c r="AM524" s="21">
        <v>3.0013686260154217E-12</v>
      </c>
      <c r="AN524" s="21">
        <v>3.2716348038902399E-12</v>
      </c>
      <c r="AO524" s="21">
        <v>3.6365381805253867E-12</v>
      </c>
      <c r="AP524" s="21">
        <v>3.1341453736641305E-12</v>
      </c>
      <c r="AQ524" s="21">
        <v>3.5612858364362398E-12</v>
      </c>
      <c r="AR524" s="21">
        <v>3.5678331780169744E-12</v>
      </c>
      <c r="AS524" s="21">
        <v>2.4157198280732612E-12</v>
      </c>
      <c r="AT524" s="21">
        <v>3.5740263445044816E-12</v>
      </c>
      <c r="AU524" s="21">
        <v>3.9751308497077402E-12</v>
      </c>
    </row>
    <row r="525" spans="1:47" x14ac:dyDescent="0.45">
      <c r="A525" s="3" t="s">
        <v>533</v>
      </c>
      <c r="B525" s="4" t="s">
        <v>1359</v>
      </c>
      <c r="C525" s="23">
        <v>7.5526712986716836E-12</v>
      </c>
      <c r="D525" s="21">
        <v>7.7496981760518992E-12</v>
      </c>
      <c r="E525" s="21">
        <v>2.1035670933328791E-13</v>
      </c>
      <c r="F525" s="21">
        <v>9.9101609767076542E-12</v>
      </c>
      <c r="G525" s="21">
        <v>1.0505177883299223E-11</v>
      </c>
      <c r="H525" s="21">
        <v>1.1303767154978151E-11</v>
      </c>
      <c r="I525" s="21">
        <v>8.7765700218627908E-12</v>
      </c>
      <c r="J525" s="21">
        <v>9.6122235773393504E-12</v>
      </c>
      <c r="K525" s="21">
        <v>1.0349708272245035E-11</v>
      </c>
      <c r="L525" s="21">
        <v>8.8410636316166189E-12</v>
      </c>
      <c r="M525" s="21">
        <v>9.9074048596315302E-12</v>
      </c>
      <c r="N525" s="21">
        <v>1.0090229748986067E-11</v>
      </c>
      <c r="O525" s="21">
        <v>6.2066480218615258E-12</v>
      </c>
      <c r="P525" s="21">
        <v>1.0057951818199546E-11</v>
      </c>
      <c r="Q525" s="22">
        <v>1.1321939391491582E-11</v>
      </c>
      <c r="R525" s="23">
        <v>5.1456812479011563E-12</v>
      </c>
      <c r="S525" s="21">
        <v>5.6942376880714857E-12</v>
      </c>
      <c r="T525" s="21">
        <v>0</v>
      </c>
      <c r="U525" s="21">
        <v>5.8999039624410038E-12</v>
      </c>
      <c r="V525" s="21">
        <v>6.8062426641028359E-12</v>
      </c>
      <c r="W525" s="21">
        <v>8.0525061026498664E-12</v>
      </c>
      <c r="X525" s="21">
        <v>6.3247255466609624E-12</v>
      </c>
      <c r="Y525" s="21">
        <v>7.1845329624799913E-12</v>
      </c>
      <c r="Z525" s="21">
        <v>7.4778530515047282E-12</v>
      </c>
      <c r="AA525" s="21">
        <v>6.2954624714564646E-12</v>
      </c>
      <c r="AB525" s="21">
        <v>6.9555974298407661E-12</v>
      </c>
      <c r="AC525" s="21">
        <v>7.3607815981727352E-12</v>
      </c>
      <c r="AD525" s="21">
        <v>5.0585981196195237E-12</v>
      </c>
      <c r="AE525" s="21">
        <v>7.0810016040702403E-12</v>
      </c>
      <c r="AF525" s="22">
        <v>8.3437085213187439E-12</v>
      </c>
      <c r="AG525" s="21">
        <v>1.0309206024611129E-11</v>
      </c>
      <c r="AH525" s="21">
        <v>9.9891724594684923E-12</v>
      </c>
      <c r="AI525" s="21">
        <v>3.3437784189616922E-12</v>
      </c>
      <c r="AJ525" s="21">
        <v>1.3227438419497552E-11</v>
      </c>
      <c r="AK525" s="21">
        <v>1.3552230857777305E-11</v>
      </c>
      <c r="AL525" s="21">
        <v>1.3973716781963183E-11</v>
      </c>
      <c r="AM525" s="21">
        <v>1.1423671085025427E-11</v>
      </c>
      <c r="AN525" s="21">
        <v>1.2133109313523028E-11</v>
      </c>
      <c r="AO525" s="21">
        <v>1.3069015949001782E-11</v>
      </c>
      <c r="AP525" s="21">
        <v>1.1492482552792604E-11</v>
      </c>
      <c r="AQ525" s="21">
        <v>1.2704208472793346E-11</v>
      </c>
      <c r="AR525" s="21">
        <v>1.2722425155466082E-11</v>
      </c>
      <c r="AS525" s="21">
        <v>9.7830844071125489E-12</v>
      </c>
      <c r="AT525" s="21">
        <v>1.2885720336026564E-11</v>
      </c>
      <c r="AU525" s="21">
        <v>1.3893383896930057E-11</v>
      </c>
    </row>
    <row r="526" spans="1:47" x14ac:dyDescent="0.45">
      <c r="A526" s="3" t="s">
        <v>534</v>
      </c>
      <c r="B526" s="4" t="s">
        <v>1360</v>
      </c>
      <c r="C526" s="23">
        <v>9.2426182778284438E-13</v>
      </c>
      <c r="D526" s="21">
        <v>8.7123128821590579E-13</v>
      </c>
      <c r="E526" s="21">
        <v>2.0365526923995061E-13</v>
      </c>
      <c r="F526" s="21">
        <v>1.0187723667354762E-12</v>
      </c>
      <c r="G526" s="21">
        <v>1.0567740919999109E-12</v>
      </c>
      <c r="H526" s="21">
        <v>1.1091459197910909E-12</v>
      </c>
      <c r="I526" s="21">
        <v>8.9724797255887943E-13</v>
      </c>
      <c r="J526" s="21">
        <v>9.5891857386840572E-13</v>
      </c>
      <c r="K526" s="21">
        <v>1.0144751227465911E-12</v>
      </c>
      <c r="L526" s="21">
        <v>9.0720502395086123E-13</v>
      </c>
      <c r="M526" s="21">
        <v>9.8498894235349276E-13</v>
      </c>
      <c r="N526" s="21">
        <v>9.9853400530099046E-13</v>
      </c>
      <c r="O526" s="21">
        <v>5.5095529197528775E-13</v>
      </c>
      <c r="P526" s="21">
        <v>9.1965505717931431E-13</v>
      </c>
      <c r="Q526" s="22">
        <v>1.0486198903509535E-12</v>
      </c>
      <c r="R526" s="23">
        <v>7.5683524591248934E-13</v>
      </c>
      <c r="S526" s="21">
        <v>7.326428253522177E-13</v>
      </c>
      <c r="T526" s="21">
        <v>0</v>
      </c>
      <c r="U526" s="21">
        <v>7.3050776937652026E-13</v>
      </c>
      <c r="V526" s="21">
        <v>7.9102287786735156E-13</v>
      </c>
      <c r="W526" s="21">
        <v>8.7771683934972157E-13</v>
      </c>
      <c r="X526" s="21">
        <v>6.8383556893369509E-13</v>
      </c>
      <c r="Y526" s="21">
        <v>7.5440266826946938E-13</v>
      </c>
      <c r="Z526" s="21">
        <v>7.7904117945581734E-13</v>
      </c>
      <c r="AA526" s="21">
        <v>6.914947877685069E-13</v>
      </c>
      <c r="AB526" s="21">
        <v>7.4409956172348206E-13</v>
      </c>
      <c r="AC526" s="21">
        <v>7.7705950097065751E-13</v>
      </c>
      <c r="AD526" s="21">
        <v>4.2126688534277481E-13</v>
      </c>
      <c r="AE526" s="21">
        <v>6.3518859716603453E-13</v>
      </c>
      <c r="AF526" s="22">
        <v>7.7763995504561845E-13</v>
      </c>
      <c r="AG526" s="21">
        <v>1.1691114409751827E-12</v>
      </c>
      <c r="AH526" s="21">
        <v>1.0935183871877804E-12</v>
      </c>
      <c r="AI526" s="21">
        <v>6.6139933193552311E-13</v>
      </c>
      <c r="AJ526" s="21">
        <v>1.3574937008105738E-12</v>
      </c>
      <c r="AK526" s="21">
        <v>1.3807753414236362E-12</v>
      </c>
      <c r="AL526" s="21">
        <v>1.4119494058238961E-12</v>
      </c>
      <c r="AM526" s="21">
        <v>1.1896880985587723E-12</v>
      </c>
      <c r="AN526" s="21">
        <v>1.2471146200039266E-12</v>
      </c>
      <c r="AO526" s="21">
        <v>1.3246488072176025E-12</v>
      </c>
      <c r="AP526" s="21">
        <v>1.2009797255716525E-12</v>
      </c>
      <c r="AQ526" s="21">
        <v>1.297827238809321E-12</v>
      </c>
      <c r="AR526" s="21">
        <v>1.2993078817377621E-12</v>
      </c>
      <c r="AS526" s="21">
        <v>9.4365002059342342E-13</v>
      </c>
      <c r="AT526" s="21">
        <v>1.2636678455096361E-12</v>
      </c>
      <c r="AU526" s="21">
        <v>1.3744917366909595E-12</v>
      </c>
    </row>
    <row r="527" spans="1:47" x14ac:dyDescent="0.45">
      <c r="A527" s="3" t="s">
        <v>535</v>
      </c>
      <c r="B527" s="4" t="s">
        <v>1361</v>
      </c>
      <c r="C527" s="23">
        <v>4.8405985737517392E-13</v>
      </c>
      <c r="D527" s="21">
        <v>4.4718336756280447E-13</v>
      </c>
      <c r="E527" s="21">
        <v>4.8621081806044536E-14</v>
      </c>
      <c r="F527" s="21">
        <v>5.300841345329753E-13</v>
      </c>
      <c r="G527" s="21">
        <v>5.5146861877331553E-13</v>
      </c>
      <c r="H527" s="21">
        <v>5.8093950511453281E-13</v>
      </c>
      <c r="I527" s="21">
        <v>4.9103700966001934E-13</v>
      </c>
      <c r="J527" s="21">
        <v>5.2011469128466682E-13</v>
      </c>
      <c r="K527" s="21">
        <v>5.4630883196792659E-13</v>
      </c>
      <c r="L527" s="21">
        <v>4.9905548448997852E-13</v>
      </c>
      <c r="M527" s="21">
        <v>5.3487838129281469E-13</v>
      </c>
      <c r="N527" s="21">
        <v>5.4112215907984309E-13</v>
      </c>
      <c r="O527" s="21">
        <v>3.9522776712388065E-13</v>
      </c>
      <c r="P527" s="21">
        <v>5.3178525502253131E-13</v>
      </c>
      <c r="Q527" s="22">
        <v>5.795874992365518E-13</v>
      </c>
      <c r="R527" s="23">
        <v>3.8680669212346383E-13</v>
      </c>
      <c r="S527" s="21">
        <v>3.642583573128128E-13</v>
      </c>
      <c r="T527" s="21">
        <v>0</v>
      </c>
      <c r="U527" s="21">
        <v>3.7500980569627838E-13</v>
      </c>
      <c r="V527" s="21">
        <v>4.067939963430372E-13</v>
      </c>
      <c r="W527" s="21">
        <v>4.5254625346085329E-13</v>
      </c>
      <c r="X527" s="21">
        <v>3.8656575030233452E-13</v>
      </c>
      <c r="Y527" s="21">
        <v>4.1817500872458541E-13</v>
      </c>
      <c r="Z527" s="21">
        <v>4.2921003708341371E-13</v>
      </c>
      <c r="AA527" s="21">
        <v>3.9219621715106263E-13</v>
      </c>
      <c r="AB527" s="21">
        <v>4.1547133758186055E-13</v>
      </c>
      <c r="AC527" s="21">
        <v>4.3005368724047772E-13</v>
      </c>
      <c r="AD527" s="21">
        <v>3.3178546003297164E-13</v>
      </c>
      <c r="AE527" s="21">
        <v>4.0761106931003543E-13</v>
      </c>
      <c r="AF527" s="22">
        <v>4.581036963027395E-13</v>
      </c>
      <c r="AG527" s="21">
        <v>6.024510518841764E-13</v>
      </c>
      <c r="AH527" s="21">
        <v>5.566693845390721E-13</v>
      </c>
      <c r="AI527" s="21">
        <v>2.3771765490715066E-13</v>
      </c>
      <c r="AJ527" s="21">
        <v>6.8923398236004039E-13</v>
      </c>
      <c r="AK527" s="21">
        <v>7.0208081714323856E-13</v>
      </c>
      <c r="AL527" s="21">
        <v>7.1907657216864169E-13</v>
      </c>
      <c r="AM527" s="21">
        <v>6.2434287322845235E-13</v>
      </c>
      <c r="AN527" s="21">
        <v>6.4999837918748344E-13</v>
      </c>
      <c r="AO527" s="21">
        <v>6.8463738814341627E-13</v>
      </c>
      <c r="AP527" s="21">
        <v>6.3168315944868501E-13</v>
      </c>
      <c r="AQ527" s="21">
        <v>6.7412389218644819E-13</v>
      </c>
      <c r="AR527" s="21">
        <v>6.7477366198922915E-13</v>
      </c>
      <c r="AS527" s="21">
        <v>5.6014914108039059E-13</v>
      </c>
      <c r="AT527" s="21">
        <v>6.7532997237812129E-13</v>
      </c>
      <c r="AU527" s="21">
        <v>7.1521590320929671E-13</v>
      </c>
    </row>
    <row r="528" spans="1:47" x14ac:dyDescent="0.45">
      <c r="A528" s="3" t="s">
        <v>536</v>
      </c>
      <c r="B528" s="4" t="s">
        <v>1362</v>
      </c>
      <c r="C528" s="23">
        <v>8.9000939626681527E-13</v>
      </c>
      <c r="D528" s="21" t="s">
        <v>839</v>
      </c>
      <c r="E528" s="21" t="s">
        <v>839</v>
      </c>
      <c r="F528" s="21">
        <v>8.8023454713500005E-13</v>
      </c>
      <c r="G528" s="21">
        <v>9.0248293370995394E-13</v>
      </c>
      <c r="H528" s="21">
        <v>9.3314440137299069E-13</v>
      </c>
      <c r="I528" s="21">
        <v>9.3037658006278293E-13</v>
      </c>
      <c r="J528" s="21">
        <v>9.4321306450137937E-13</v>
      </c>
      <c r="K528" s="21">
        <v>9.5477829840679978E-13</v>
      </c>
      <c r="L528" s="21">
        <v>9.0449922590028592E-13</v>
      </c>
      <c r="M528" s="21">
        <v>9.2773424693575946E-13</v>
      </c>
      <c r="N528" s="21">
        <v>9.3176272938434827E-13</v>
      </c>
      <c r="O528" s="21">
        <v>8.85046582602565E-13</v>
      </c>
      <c r="P528" s="21">
        <v>9.4703749096630938E-13</v>
      </c>
      <c r="Q528" s="22">
        <v>9.6871146083323031E-13</v>
      </c>
      <c r="R528" s="23">
        <v>6.952699832650857E-13</v>
      </c>
      <c r="S528" s="21" t="s">
        <v>839</v>
      </c>
      <c r="T528" s="21" t="s">
        <v>839</v>
      </c>
      <c r="U528" s="21">
        <v>7.2689026726982401E-13</v>
      </c>
      <c r="V528" s="21">
        <v>7.4950506686258264E-13</v>
      </c>
      <c r="W528" s="21">
        <v>7.8379183102854913E-13</v>
      </c>
      <c r="X528" s="21">
        <v>8.0442620787502577E-13</v>
      </c>
      <c r="Y528" s="21">
        <v>8.2100605831256254E-13</v>
      </c>
      <c r="Z528" s="21">
        <v>8.2679806167103968E-13</v>
      </c>
      <c r="AA528" s="21">
        <v>7.6508811970260283E-13</v>
      </c>
      <c r="AB528" s="21">
        <v>7.8283266770969722E-13</v>
      </c>
      <c r="AC528" s="21">
        <v>7.9395410467826345E-13</v>
      </c>
      <c r="AD528" s="21">
        <v>7.7538827195300085E-13</v>
      </c>
      <c r="AE528" s="21">
        <v>8.1525858620062517E-13</v>
      </c>
      <c r="AF528" s="22">
        <v>8.4180837701079084E-13</v>
      </c>
      <c r="AG528" s="21">
        <v>1.049798374048344E-12</v>
      </c>
      <c r="AH528" s="21" t="s">
        <v>839</v>
      </c>
      <c r="AI528" s="21" t="s">
        <v>839</v>
      </c>
      <c r="AJ528" s="21">
        <v>1.0654692084210925E-12</v>
      </c>
      <c r="AK528" s="21">
        <v>1.0862166995591968E-12</v>
      </c>
      <c r="AL528" s="21">
        <v>1.1119607575749992E-12</v>
      </c>
      <c r="AM528" s="21">
        <v>1.0940282672146184E-12</v>
      </c>
      <c r="AN528" s="21">
        <v>1.1051742420125948E-12</v>
      </c>
      <c r="AO528" s="21">
        <v>1.1202223591905465E-12</v>
      </c>
      <c r="AP528" s="21">
        <v>1.0769057359396812E-12</v>
      </c>
      <c r="AQ528" s="21">
        <v>1.102651492084531E-12</v>
      </c>
      <c r="AR528" s="21">
        <v>1.1030421214468125E-12</v>
      </c>
      <c r="AS528" s="21">
        <v>1.0634474653662174E-12</v>
      </c>
      <c r="AT528" s="21">
        <v>1.1151239888458514E-12</v>
      </c>
      <c r="AU528" s="21">
        <v>1.1330201342602934E-12</v>
      </c>
    </row>
    <row r="529" spans="1:47" x14ac:dyDescent="0.45">
      <c r="A529" s="3" t="s">
        <v>537</v>
      </c>
      <c r="B529" s="4" t="s">
        <v>1363</v>
      </c>
      <c r="C529" s="23">
        <v>1.1447901811967391E-12</v>
      </c>
      <c r="D529" s="21">
        <v>1.0367210545684372E-12</v>
      </c>
      <c r="E529" s="21">
        <v>1.1831890855039072E-13</v>
      </c>
      <c r="F529" s="21">
        <v>1.3056555594661761E-12</v>
      </c>
      <c r="G529" s="21">
        <v>1.3756853082434117E-12</v>
      </c>
      <c r="H529" s="21">
        <v>1.4721963460370971E-12</v>
      </c>
      <c r="I529" s="21">
        <v>1.1719925343667448E-12</v>
      </c>
      <c r="J529" s="21">
        <v>1.268329218264114E-12</v>
      </c>
      <c r="K529" s="21">
        <v>1.3551115055660773E-12</v>
      </c>
      <c r="L529" s="21">
        <v>1.2078450456604194E-12</v>
      </c>
      <c r="M529" s="21">
        <v>1.3241755186871367E-12</v>
      </c>
      <c r="N529" s="21">
        <v>1.3444608646259317E-12</v>
      </c>
      <c r="O529" s="21">
        <v>8.4744754380729769E-13</v>
      </c>
      <c r="P529" s="21">
        <v>1.3037895107775781E-12</v>
      </c>
      <c r="Q529" s="22">
        <v>1.4635435219827832E-12</v>
      </c>
      <c r="R529" s="23">
        <v>8.8004758264277292E-13</v>
      </c>
      <c r="S529" s="21">
        <v>8.0802698744020764E-13</v>
      </c>
      <c r="T529" s="21">
        <v>0</v>
      </c>
      <c r="U529" s="21">
        <v>8.2835701041716438E-13</v>
      </c>
      <c r="V529" s="21">
        <v>9.294869702375171E-13</v>
      </c>
      <c r="W529" s="21">
        <v>1.0747218296212555E-12</v>
      </c>
      <c r="X529" s="21">
        <v>8.6924305565703993E-13</v>
      </c>
      <c r="Y529" s="21">
        <v>9.6793045227257266E-13</v>
      </c>
      <c r="Z529" s="21">
        <v>1.0023808752146979E-12</v>
      </c>
      <c r="AA529" s="21">
        <v>8.9656342021891517E-13</v>
      </c>
      <c r="AB529" s="21">
        <v>9.6795525828254749E-13</v>
      </c>
      <c r="AC529" s="21">
        <v>1.0126821041936279E-12</v>
      </c>
      <c r="AD529" s="21">
        <v>6.8536913514547466E-13</v>
      </c>
      <c r="AE529" s="21">
        <v>9.2619165835972866E-13</v>
      </c>
      <c r="AF529" s="22">
        <v>1.0865565131049398E-12</v>
      </c>
      <c r="AG529" s="21">
        <v>1.4800477426632778E-12</v>
      </c>
      <c r="AH529" s="21">
        <v>1.3330810828270881E-12</v>
      </c>
      <c r="AI529" s="21">
        <v>5.7595310266305786E-13</v>
      </c>
      <c r="AJ529" s="21">
        <v>1.7841302064746483E-12</v>
      </c>
      <c r="AK529" s="21">
        <v>1.8259021851343081E-12</v>
      </c>
      <c r="AL529" s="21">
        <v>1.8814690420427591E-12</v>
      </c>
      <c r="AM529" s="21">
        <v>1.5565901670508424E-12</v>
      </c>
      <c r="AN529" s="21">
        <v>1.6439308871417296E-12</v>
      </c>
      <c r="AO529" s="21">
        <v>1.7618551758210064E-12</v>
      </c>
      <c r="AP529" s="21">
        <v>1.5889808694490464E-12</v>
      </c>
      <c r="AQ529" s="21">
        <v>1.7308015039647303E-12</v>
      </c>
      <c r="AR529" s="21">
        <v>1.7329744593418159E-12</v>
      </c>
      <c r="AS529" s="21">
        <v>1.3350008933117988E-12</v>
      </c>
      <c r="AT529" s="21">
        <v>1.7289720175472715E-12</v>
      </c>
      <c r="AU529" s="21">
        <v>1.8653996543494246E-12</v>
      </c>
    </row>
    <row r="530" spans="1:47" x14ac:dyDescent="0.45">
      <c r="A530" s="3" t="s">
        <v>538</v>
      </c>
      <c r="B530" s="4" t="s">
        <v>1364</v>
      </c>
      <c r="C530" s="23">
        <v>1.0542803861496838E-12</v>
      </c>
      <c r="D530" s="21" t="s">
        <v>839</v>
      </c>
      <c r="E530" s="21" t="s">
        <v>839</v>
      </c>
      <c r="F530" s="21">
        <v>1.0500391971361763E-12</v>
      </c>
      <c r="G530" s="21">
        <v>1.0729055387219028E-12</v>
      </c>
      <c r="H530" s="21">
        <v>1.10441863701966E-12</v>
      </c>
      <c r="I530" s="21">
        <v>1.092992938419359E-12</v>
      </c>
      <c r="J530" s="21">
        <v>1.107832686072705E-12</v>
      </c>
      <c r="K530" s="21">
        <v>1.1212023053571349E-12</v>
      </c>
      <c r="L530" s="21">
        <v>1.0729953659508058E-12</v>
      </c>
      <c r="M530" s="21">
        <v>1.097356566413161E-12</v>
      </c>
      <c r="N530" s="21">
        <v>1.1015846689557825E-12</v>
      </c>
      <c r="O530" s="21">
        <v>1.0311526153413297E-12</v>
      </c>
      <c r="P530" s="21">
        <v>1.1080218143477405E-12</v>
      </c>
      <c r="Q530" s="22">
        <v>1.1349018712644877E-12</v>
      </c>
      <c r="R530" s="23">
        <v>8.4255225049616707E-13</v>
      </c>
      <c r="S530" s="21" t="s">
        <v>839</v>
      </c>
      <c r="T530" s="21" t="s">
        <v>839</v>
      </c>
      <c r="U530" s="21">
        <v>8.7080876642091213E-13</v>
      </c>
      <c r="V530" s="21">
        <v>8.9557548600520004E-13</v>
      </c>
      <c r="W530" s="21">
        <v>9.329226003798711E-13</v>
      </c>
      <c r="X530" s="21">
        <v>9.513462651384889E-13</v>
      </c>
      <c r="Y530" s="21">
        <v>9.6955427855047758E-13</v>
      </c>
      <c r="Z530" s="21">
        <v>9.7591432272171851E-13</v>
      </c>
      <c r="AA530" s="21">
        <v>9.1804689944579802E-13</v>
      </c>
      <c r="AB530" s="21">
        <v>9.3623783315167754E-13</v>
      </c>
      <c r="AC530" s="21">
        <v>9.4763847423149521E-13</v>
      </c>
      <c r="AD530" s="21">
        <v>9.0621929803194482E-13</v>
      </c>
      <c r="AE530" s="21">
        <v>9.542175374242705E-13</v>
      </c>
      <c r="AF530" s="22">
        <v>9.8617974755384497E-13</v>
      </c>
      <c r="AG530" s="21">
        <v>1.2424080355459526E-12</v>
      </c>
      <c r="AH530" s="21" t="s">
        <v>839</v>
      </c>
      <c r="AI530" s="21" t="s">
        <v>839</v>
      </c>
      <c r="AJ530" s="21">
        <v>1.265053726923135E-12</v>
      </c>
      <c r="AK530" s="21">
        <v>1.2847911218947533E-12</v>
      </c>
      <c r="AL530" s="21">
        <v>1.3093904568064468E-12</v>
      </c>
      <c r="AM530" s="21">
        <v>1.2841420430619655E-12</v>
      </c>
      <c r="AN530" s="21">
        <v>1.296589995139572E-12</v>
      </c>
      <c r="AO530" s="21">
        <v>1.3133960874645986E-12</v>
      </c>
      <c r="AP530" s="21">
        <v>1.2713508657208484E-12</v>
      </c>
      <c r="AQ530" s="21">
        <v>1.2978261997176618E-12</v>
      </c>
      <c r="AR530" s="21">
        <v>1.2982285999247445E-12</v>
      </c>
      <c r="AS530" s="21">
        <v>1.2440943322906531E-12</v>
      </c>
      <c r="AT530" s="21">
        <v>1.3053895142782922E-12</v>
      </c>
      <c r="AU530" s="21">
        <v>1.326616607860067E-12</v>
      </c>
    </row>
    <row r="531" spans="1:47" x14ac:dyDescent="0.45">
      <c r="A531" s="3" t="s">
        <v>539</v>
      </c>
      <c r="B531" s="4" t="s">
        <v>1365</v>
      </c>
      <c r="C531" s="23">
        <v>6.7060477917632437E-13</v>
      </c>
      <c r="D531" s="21">
        <v>6.294181937347509E-13</v>
      </c>
      <c r="E531" s="21">
        <v>5.2937595521335955E-14</v>
      </c>
      <c r="F531" s="21">
        <v>8.1927937837138417E-13</v>
      </c>
      <c r="G531" s="21">
        <v>8.7009588309828898E-13</v>
      </c>
      <c r="H531" s="21">
        <v>9.4012831494152858E-13</v>
      </c>
      <c r="I531" s="21">
        <v>7.2037711136582002E-13</v>
      </c>
      <c r="J531" s="21">
        <v>7.9064920028280682E-13</v>
      </c>
      <c r="K531" s="21">
        <v>8.5395207619059169E-13</v>
      </c>
      <c r="L531" s="21">
        <v>7.3571836777493136E-13</v>
      </c>
      <c r="M531" s="21">
        <v>8.232911116519506E-13</v>
      </c>
      <c r="N531" s="21">
        <v>8.3855643575093435E-13</v>
      </c>
      <c r="O531" s="21">
        <v>5.023640362532195E-13</v>
      </c>
      <c r="P531" s="21">
        <v>8.2489893835186006E-13</v>
      </c>
      <c r="Q531" s="22">
        <v>9.3781812536437393E-13</v>
      </c>
      <c r="R531" s="23">
        <v>4.7776672525780269E-13</v>
      </c>
      <c r="S531" s="21">
        <v>4.3873555564483647E-13</v>
      </c>
      <c r="T531" s="21">
        <v>0</v>
      </c>
      <c r="U531" s="21">
        <v>4.8001661156149581E-13</v>
      </c>
      <c r="V531" s="21">
        <v>5.5157965466178592E-13</v>
      </c>
      <c r="W531" s="21">
        <v>6.5437518906362706E-13</v>
      </c>
      <c r="X531" s="21">
        <v>5.0591360974547854E-13</v>
      </c>
      <c r="Y531" s="21">
        <v>5.7634883066323369E-13</v>
      </c>
      <c r="Z531" s="21">
        <v>6.009371639134751E-13</v>
      </c>
      <c r="AA531" s="21">
        <v>5.1140402905059988E-13</v>
      </c>
      <c r="AB531" s="21">
        <v>5.641914248399296E-13</v>
      </c>
      <c r="AC531" s="21">
        <v>5.9726349965404264E-13</v>
      </c>
      <c r="AD531" s="21">
        <v>3.9550288084003258E-13</v>
      </c>
      <c r="AE531" s="21">
        <v>5.6075578818950645E-13</v>
      </c>
      <c r="AF531" s="22">
        <v>6.7079848769236126E-13</v>
      </c>
      <c r="AG531" s="21">
        <v>1.0291048314894717E-12</v>
      </c>
      <c r="AH531" s="21">
        <v>9.5222849414221186E-13</v>
      </c>
      <c r="AI531" s="21">
        <v>3.5727075199337308E-13</v>
      </c>
      <c r="AJ531" s="21">
        <v>1.3573746376298602E-12</v>
      </c>
      <c r="AK531" s="21">
        <v>1.3972270496888476E-12</v>
      </c>
      <c r="AL531" s="21">
        <v>1.4503432601905682E-12</v>
      </c>
      <c r="AM531" s="21">
        <v>1.1323652453263082E-12</v>
      </c>
      <c r="AN531" s="21">
        <v>1.217495144768554E-12</v>
      </c>
      <c r="AO531" s="21">
        <v>1.3324345028067502E-12</v>
      </c>
      <c r="AP531" s="21">
        <v>1.1606061215927421E-12</v>
      </c>
      <c r="AQ531" s="21">
        <v>1.300034720011262E-12</v>
      </c>
      <c r="AR531" s="21">
        <v>1.3021707699640192E-12</v>
      </c>
      <c r="AS531" s="21">
        <v>9.3766622377584259E-13</v>
      </c>
      <c r="AT531" s="21">
        <v>1.3087317210892133E-12</v>
      </c>
      <c r="AU531" s="21">
        <v>1.4372265010665859E-12</v>
      </c>
    </row>
    <row r="532" spans="1:47" x14ac:dyDescent="0.45">
      <c r="A532" s="3" t="s">
        <v>540</v>
      </c>
      <c r="B532" s="4" t="s">
        <v>1366</v>
      </c>
      <c r="C532" s="23">
        <v>3.1448729577472292E-13</v>
      </c>
      <c r="D532" s="21">
        <v>2.8424653648627723E-13</v>
      </c>
      <c r="E532" s="21">
        <v>2.6670692011310047E-14</v>
      </c>
      <c r="F532" s="21">
        <v>3.3381766005482003E-13</v>
      </c>
      <c r="G532" s="21">
        <v>3.4592289727204479E-13</v>
      </c>
      <c r="H532" s="21">
        <v>3.6260565034445032E-13</v>
      </c>
      <c r="I532" s="21">
        <v>3.2544295142649019E-13</v>
      </c>
      <c r="J532" s="21">
        <v>3.3926884192339842E-13</v>
      </c>
      <c r="K532" s="21">
        <v>3.5172393576644526E-13</v>
      </c>
      <c r="L532" s="21">
        <v>3.1665242196482852E-13</v>
      </c>
      <c r="M532" s="21">
        <v>3.3685387610386792E-13</v>
      </c>
      <c r="N532" s="21">
        <v>3.4036850396544124E-13</v>
      </c>
      <c r="O532" s="21">
        <v>2.7738826929582389E-13</v>
      </c>
      <c r="P532" s="21">
        <v>3.4370429443316752E-13</v>
      </c>
      <c r="Q532" s="22">
        <v>3.6691311492751734E-13</v>
      </c>
      <c r="R532" s="23">
        <v>2.4360755642172213E-13</v>
      </c>
      <c r="S532" s="21">
        <v>2.2309415714894175E-13</v>
      </c>
      <c r="T532" s="21">
        <v>0</v>
      </c>
      <c r="U532" s="21">
        <v>2.4641498219007381E-13</v>
      </c>
      <c r="V532" s="21">
        <v>2.6263615317838317E-13</v>
      </c>
      <c r="W532" s="21">
        <v>2.862657452596218E-13</v>
      </c>
      <c r="X532" s="21">
        <v>2.6349265070622916E-13</v>
      </c>
      <c r="Y532" s="21">
        <v>2.7867175501537242E-13</v>
      </c>
      <c r="Z532" s="21">
        <v>2.8397151618514048E-13</v>
      </c>
      <c r="AA532" s="21">
        <v>2.4843337015884414E-13</v>
      </c>
      <c r="AB532" s="21">
        <v>2.6193535837258689E-13</v>
      </c>
      <c r="AC532" s="21">
        <v>2.7039578897918107E-13</v>
      </c>
      <c r="AD532" s="21">
        <v>2.3421497386152227E-13</v>
      </c>
      <c r="AE532" s="21">
        <v>2.7157311660952502E-13</v>
      </c>
      <c r="AF532" s="22">
        <v>2.9645007046815804E-13</v>
      </c>
      <c r="AG532" s="21">
        <v>3.8912310250371702E-13</v>
      </c>
      <c r="AH532" s="21">
        <v>3.5943421202271151E-13</v>
      </c>
      <c r="AI532" s="21">
        <v>1.520493956819506E-13</v>
      </c>
      <c r="AJ532" s="21">
        <v>4.2789016472090997E-13</v>
      </c>
      <c r="AK532" s="21">
        <v>4.3622126757464214E-13</v>
      </c>
      <c r="AL532" s="21">
        <v>4.4698677045158337E-13</v>
      </c>
      <c r="AM532" s="21">
        <v>4.0561863296371806E-13</v>
      </c>
      <c r="AN532" s="21">
        <v>4.177516167999642E-13</v>
      </c>
      <c r="AO532" s="21">
        <v>4.3413295418495585E-13</v>
      </c>
      <c r="AP532" s="21">
        <v>3.9995576960610242E-13</v>
      </c>
      <c r="AQ532" s="21">
        <v>4.2331277708296157E-13</v>
      </c>
      <c r="AR532" s="21">
        <v>4.2366922435087911E-13</v>
      </c>
      <c r="AS532" s="21">
        <v>3.7363941422351959E-13</v>
      </c>
      <c r="AT532" s="21">
        <v>4.2909571296899688E-13</v>
      </c>
      <c r="AU532" s="21">
        <v>4.4829988276446082E-13</v>
      </c>
    </row>
    <row r="533" spans="1:47" x14ac:dyDescent="0.45">
      <c r="A533" s="3" t="s">
        <v>541</v>
      </c>
      <c r="B533" s="4" t="s">
        <v>1367</v>
      </c>
      <c r="C533" s="23">
        <v>9.6935154423947644E-13</v>
      </c>
      <c r="D533" s="21">
        <v>1.0041247368648875E-12</v>
      </c>
      <c r="E533" s="21">
        <v>4.018184623083073E-14</v>
      </c>
      <c r="F533" s="21">
        <v>1.3321955352122048E-12</v>
      </c>
      <c r="G533" s="21">
        <v>1.4263913182117775E-12</v>
      </c>
      <c r="H533" s="21">
        <v>1.5528141826842483E-12</v>
      </c>
      <c r="I533" s="21">
        <v>1.1289222212457754E-12</v>
      </c>
      <c r="J533" s="21">
        <v>1.2637333664718315E-12</v>
      </c>
      <c r="K533" s="21">
        <v>1.385397793469412E-12</v>
      </c>
      <c r="L533" s="21">
        <v>1.1813009297886083E-12</v>
      </c>
      <c r="M533" s="21">
        <v>1.3413138081077391E-12</v>
      </c>
      <c r="N533" s="21">
        <v>1.3696559316179578E-12</v>
      </c>
      <c r="O533" s="21">
        <v>7.2643409572310284E-13</v>
      </c>
      <c r="P533" s="21">
        <v>1.3392337157787697E-12</v>
      </c>
      <c r="Q533" s="22">
        <v>1.5468510251210618E-12</v>
      </c>
      <c r="R533" s="23">
        <v>6.2764313318397708E-13</v>
      </c>
      <c r="S533" s="21">
        <v>6.8911939274169283E-13</v>
      </c>
      <c r="T533" s="21">
        <v>0</v>
      </c>
      <c r="U533" s="21">
        <v>6.8372142524239588E-13</v>
      </c>
      <c r="V533" s="21">
        <v>7.8787764329969298E-13</v>
      </c>
      <c r="W533" s="21">
        <v>9.3104628496273054E-13</v>
      </c>
      <c r="X533" s="21">
        <v>7.1853561977697177E-13</v>
      </c>
      <c r="Y533" s="21">
        <v>8.1673725580858589E-13</v>
      </c>
      <c r="Z533" s="21">
        <v>8.5023793348722825E-13</v>
      </c>
      <c r="AA533" s="21">
        <v>7.37110187652044E-13</v>
      </c>
      <c r="AB533" s="21">
        <v>8.091884738442916E-13</v>
      </c>
      <c r="AC533" s="21">
        <v>8.5342803541430711E-13</v>
      </c>
      <c r="AD533" s="21">
        <v>5.7293077560852615E-13</v>
      </c>
      <c r="AE533" s="21">
        <v>8.0427631923926267E-13</v>
      </c>
      <c r="AF533" s="22">
        <v>9.5022422955688325E-13</v>
      </c>
      <c r="AG533" s="21">
        <v>1.4590013359680867E-12</v>
      </c>
      <c r="AH533" s="21">
        <v>1.4060571467090714E-12</v>
      </c>
      <c r="AI533" s="21">
        <v>5.0108957020225955E-13</v>
      </c>
      <c r="AJ533" s="21">
        <v>1.9944311356948906E-12</v>
      </c>
      <c r="AK533" s="21">
        <v>2.0518187959354358E-12</v>
      </c>
      <c r="AL533" s="21">
        <v>2.1265942456392276E-12</v>
      </c>
      <c r="AM533" s="21">
        <v>1.641181164658718E-12</v>
      </c>
      <c r="AN533" s="21">
        <v>1.7745624791917598E-12</v>
      </c>
      <c r="AO533" s="21">
        <v>1.9505216367115327E-12</v>
      </c>
      <c r="AP533" s="21">
        <v>1.6913414252784949E-12</v>
      </c>
      <c r="AQ533" s="21">
        <v>1.9050032363025182E-12</v>
      </c>
      <c r="AR533" s="21">
        <v>1.9082181190429783E-12</v>
      </c>
      <c r="AS533" s="21">
        <v>1.3463351273973392E-12</v>
      </c>
      <c r="AT533" s="21">
        <v>1.9180557649342802E-12</v>
      </c>
      <c r="AU533" s="21">
        <v>2.1063861073818261E-12</v>
      </c>
    </row>
    <row r="534" spans="1:47" x14ac:dyDescent="0.45">
      <c r="A534" s="3" t="s">
        <v>542</v>
      </c>
      <c r="B534" s="4" t="s">
        <v>1368</v>
      </c>
      <c r="C534" s="23">
        <v>7.4350730388952167E-13</v>
      </c>
      <c r="D534" s="21">
        <v>7.5320750026311649E-13</v>
      </c>
      <c r="E534" s="21">
        <v>4.9326025169424381E-14</v>
      </c>
      <c r="F534" s="21">
        <v>1.0367379517249772E-12</v>
      </c>
      <c r="G534" s="21">
        <v>1.1169200244119639E-12</v>
      </c>
      <c r="H534" s="21">
        <v>1.2274224206448216E-12</v>
      </c>
      <c r="I534" s="21">
        <v>8.9719078761358061E-13</v>
      </c>
      <c r="J534" s="21">
        <v>1.0049051182967832E-12</v>
      </c>
      <c r="K534" s="21">
        <v>1.1019366199200126E-12</v>
      </c>
      <c r="L534" s="21">
        <v>9.3651815931448897E-13</v>
      </c>
      <c r="M534" s="21">
        <v>1.0667774041173203E-12</v>
      </c>
      <c r="N534" s="21">
        <v>1.0894914815182605E-12</v>
      </c>
      <c r="O534" s="21">
        <v>5.8955357669044909E-13</v>
      </c>
      <c r="P534" s="21">
        <v>1.0692759290378944E-12</v>
      </c>
      <c r="Q534" s="22">
        <v>1.2372452958139401E-12</v>
      </c>
      <c r="R534" s="23">
        <v>4.337462290879346E-13</v>
      </c>
      <c r="S534" s="21">
        <v>4.0750452554360763E-13</v>
      </c>
      <c r="T534" s="21">
        <v>0</v>
      </c>
      <c r="U534" s="21">
        <v>4.9660440056750208E-13</v>
      </c>
      <c r="V534" s="21">
        <v>5.7013586196505554E-13</v>
      </c>
      <c r="W534" s="21">
        <v>6.7612899402496646E-13</v>
      </c>
      <c r="X534" s="21">
        <v>5.4124991628258202E-13</v>
      </c>
      <c r="Y534" s="21">
        <v>6.1180285182617933E-13</v>
      </c>
      <c r="Z534" s="21">
        <v>6.3643282717891769E-13</v>
      </c>
      <c r="AA534" s="21">
        <v>5.4567925748726977E-13</v>
      </c>
      <c r="AB534" s="21">
        <v>5.9869509064119177E-13</v>
      </c>
      <c r="AC534" s="21">
        <v>6.3191064888686284E-13</v>
      </c>
      <c r="AD534" s="21">
        <v>4.4724142660289688E-13</v>
      </c>
      <c r="AE534" s="21">
        <v>6.0749194363705267E-13</v>
      </c>
      <c r="AF534" s="22">
        <v>7.1420353214519385E-13</v>
      </c>
      <c r="AG534" s="21">
        <v>1.4605007135547244E-12</v>
      </c>
      <c r="AH534" s="21">
        <v>1.4064034835328322E-12</v>
      </c>
      <c r="AI534" s="21">
        <v>5.0790760137808152E-13</v>
      </c>
      <c r="AJ534" s="21">
        <v>2.1213454634835842E-12</v>
      </c>
      <c r="AK534" s="21">
        <v>2.1970119902161393E-12</v>
      </c>
      <c r="AL534" s="21">
        <v>2.2977613730691089E-12</v>
      </c>
      <c r="AM534" s="21">
        <v>1.7083749733353273E-12</v>
      </c>
      <c r="AN534" s="21">
        <v>1.8669153429347031E-12</v>
      </c>
      <c r="AO534" s="21">
        <v>2.080971150119835E-12</v>
      </c>
      <c r="AP534" s="21">
        <v>1.7787400276859651E-12</v>
      </c>
      <c r="AQ534" s="21">
        <v>2.0320097204039088E-12</v>
      </c>
      <c r="AR534" s="21">
        <v>2.0358921558523252E-12</v>
      </c>
      <c r="AS534" s="21">
        <v>1.3680780769889005E-12</v>
      </c>
      <c r="AT534" s="21">
        <v>2.0455750931688346E-12</v>
      </c>
      <c r="AU534" s="21">
        <v>2.2801815486482332E-12</v>
      </c>
    </row>
    <row r="535" spans="1:47" x14ac:dyDescent="0.45">
      <c r="A535" s="3" t="s">
        <v>543</v>
      </c>
      <c r="B535" s="4" t="s">
        <v>1369</v>
      </c>
      <c r="C535" s="23">
        <v>1.3051153864137939E-12</v>
      </c>
      <c r="D535" s="21">
        <v>1.2221952858629836E-12</v>
      </c>
      <c r="E535" s="21">
        <v>1.2257035409383328E-13</v>
      </c>
      <c r="F535" s="21">
        <v>1.3604631352999365E-12</v>
      </c>
      <c r="G535" s="21">
        <v>1.3937099267931671E-12</v>
      </c>
      <c r="H535" s="21">
        <v>1.4395287738738386E-12</v>
      </c>
      <c r="I535" s="21">
        <v>1.332677297710233E-12</v>
      </c>
      <c r="J535" s="21">
        <v>1.3715683634877684E-12</v>
      </c>
      <c r="K535" s="21">
        <v>1.4066031935576255E-12</v>
      </c>
      <c r="L535" s="21">
        <v>1.3235080337585061E-12</v>
      </c>
      <c r="M535" s="21">
        <v>1.3764227988963948E-12</v>
      </c>
      <c r="N535" s="21">
        <v>1.3856352971820017E-12</v>
      </c>
      <c r="O535" s="21">
        <v>1.1765290520903647E-12</v>
      </c>
      <c r="P535" s="21">
        <v>1.374651812486671E-12</v>
      </c>
      <c r="Q535" s="22">
        <v>1.4439835300062262E-12</v>
      </c>
      <c r="R535" s="23">
        <v>1.0741154171547921E-12</v>
      </c>
      <c r="S535" s="21">
        <v>9.9705801618240438E-13</v>
      </c>
      <c r="T535" s="21">
        <v>0</v>
      </c>
      <c r="U535" s="21">
        <v>1.0745162235355609E-12</v>
      </c>
      <c r="V535" s="21">
        <v>1.119623313921036E-12</v>
      </c>
      <c r="W535" s="21">
        <v>1.1851885298656218E-12</v>
      </c>
      <c r="X535" s="21">
        <v>1.1197977083811186E-12</v>
      </c>
      <c r="Y535" s="21">
        <v>1.1618903410659526E-12</v>
      </c>
      <c r="Z535" s="21">
        <v>1.1765863420796267E-12</v>
      </c>
      <c r="AA535" s="21">
        <v>1.0953927270717373E-12</v>
      </c>
      <c r="AB535" s="21">
        <v>1.1305629571448053E-12</v>
      </c>
      <c r="AC535" s="21">
        <v>1.1525999294255662E-12</v>
      </c>
      <c r="AD535" s="21">
        <v>1.0140889881484262E-12</v>
      </c>
      <c r="AE535" s="21">
        <v>1.1254887734731344E-12</v>
      </c>
      <c r="AF535" s="22">
        <v>1.1996703807128194E-12</v>
      </c>
      <c r="AG535" s="21">
        <v>1.5694176199753922E-12</v>
      </c>
      <c r="AH535" s="21">
        <v>1.4828841215436177E-12</v>
      </c>
      <c r="AI535" s="21">
        <v>5.6920488832224947E-13</v>
      </c>
      <c r="AJ535" s="21">
        <v>1.6810942267935922E-12</v>
      </c>
      <c r="AK535" s="21">
        <v>1.7036428334279433E-12</v>
      </c>
      <c r="AL535" s="21">
        <v>1.7329179925822545E-12</v>
      </c>
      <c r="AM535" s="21">
        <v>1.6118479005427517E-12</v>
      </c>
      <c r="AN535" s="21">
        <v>1.6467636951855686E-12</v>
      </c>
      <c r="AO535" s="21">
        <v>1.6939053803699589E-12</v>
      </c>
      <c r="AP535" s="21">
        <v>1.6088994092039839E-12</v>
      </c>
      <c r="AQ535" s="21">
        <v>1.6713134645261406E-12</v>
      </c>
      <c r="AR535" s="21">
        <v>1.6722673617478351E-12</v>
      </c>
      <c r="AS535" s="21">
        <v>1.5067170554183404E-12</v>
      </c>
      <c r="AT535" s="21">
        <v>1.6742694288672097E-12</v>
      </c>
      <c r="AU535" s="21">
        <v>1.7322920335931998E-12</v>
      </c>
    </row>
    <row r="536" spans="1:47" x14ac:dyDescent="0.45">
      <c r="A536" s="3" t="s">
        <v>544</v>
      </c>
      <c r="B536" s="4" t="s">
        <v>1370</v>
      </c>
      <c r="C536" s="23">
        <v>2.2885142419063297E-12</v>
      </c>
      <c r="D536" s="21">
        <v>2.3819246800521509E-12</v>
      </c>
      <c r="E536" s="21">
        <v>1.7849817855081405E-13</v>
      </c>
      <c r="F536" s="21">
        <v>3.046250728020832E-12</v>
      </c>
      <c r="G536" s="21">
        <v>3.2334824096470866E-12</v>
      </c>
      <c r="H536" s="21">
        <v>3.4847714244780049E-12</v>
      </c>
      <c r="I536" s="21">
        <v>2.639711722485678E-12</v>
      </c>
      <c r="J536" s="21">
        <v>2.9129945324289255E-12</v>
      </c>
      <c r="K536" s="21">
        <v>3.1541741995652945E-12</v>
      </c>
      <c r="L536" s="21">
        <v>2.7384364907662077E-12</v>
      </c>
      <c r="M536" s="21">
        <v>3.0661981276629429E-12</v>
      </c>
      <c r="N536" s="21">
        <v>3.1224191204836935E-12</v>
      </c>
      <c r="O536" s="21">
        <v>1.7943541854480708E-12</v>
      </c>
      <c r="P536" s="21">
        <v>3.0567295928839314E-12</v>
      </c>
      <c r="Q536" s="22">
        <v>3.4710227120605068E-12</v>
      </c>
      <c r="R536" s="23">
        <v>1.5435029828462576E-12</v>
      </c>
      <c r="S536" s="21">
        <v>1.5330548177295636E-12</v>
      </c>
      <c r="T536" s="21">
        <v>0</v>
      </c>
      <c r="U536" s="21">
        <v>1.6848956157769898E-12</v>
      </c>
      <c r="V536" s="21">
        <v>1.8659306493361099E-12</v>
      </c>
      <c r="W536" s="21">
        <v>2.1148315342093789E-12</v>
      </c>
      <c r="X536" s="21">
        <v>1.7281357468996985E-12</v>
      </c>
      <c r="Y536" s="21">
        <v>1.9080388800290337E-12</v>
      </c>
      <c r="Z536" s="21">
        <v>1.9694158033595116E-12</v>
      </c>
      <c r="AA536" s="21">
        <v>1.7421817178841571E-12</v>
      </c>
      <c r="AB536" s="21">
        <v>1.877253691545658E-12</v>
      </c>
      <c r="AC536" s="21">
        <v>1.9601605255464888E-12</v>
      </c>
      <c r="AD536" s="21">
        <v>1.4331542697437594E-12</v>
      </c>
      <c r="AE536" s="21">
        <v>1.8671766610332793E-12</v>
      </c>
      <c r="AF536" s="22">
        <v>2.1381627641464023E-12</v>
      </c>
      <c r="AG536" s="21">
        <v>3.6196425037689466E-12</v>
      </c>
      <c r="AH536" s="21">
        <v>3.5451348772368537E-12</v>
      </c>
      <c r="AI536" s="21">
        <v>1.2822133733222269E-12</v>
      </c>
      <c r="AJ536" s="21">
        <v>4.9266038503942019E-12</v>
      </c>
      <c r="AK536" s="21">
        <v>5.0610525453128715E-12</v>
      </c>
      <c r="AL536" s="21">
        <v>5.2366179331779837E-12</v>
      </c>
      <c r="AM536" s="21">
        <v>4.0903766711529791E-12</v>
      </c>
      <c r="AN536" s="21">
        <v>4.4053766996658393E-12</v>
      </c>
      <c r="AO536" s="21">
        <v>4.8209317057907408E-12</v>
      </c>
      <c r="AP536" s="21">
        <v>4.2200782389068667E-12</v>
      </c>
      <c r="AQ536" s="21">
        <v>4.7203968835261656E-12</v>
      </c>
      <c r="AR536" s="21">
        <v>4.72792836784431E-12</v>
      </c>
      <c r="AS536" s="21">
        <v>3.3732827571108843E-12</v>
      </c>
      <c r="AT536" s="21">
        <v>4.7437031134294063E-12</v>
      </c>
      <c r="AU536" s="21">
        <v>5.1887831378993952E-12</v>
      </c>
    </row>
    <row r="537" spans="1:47" x14ac:dyDescent="0.45">
      <c r="A537" s="3" t="s">
        <v>545</v>
      </c>
      <c r="B537" s="4" t="s">
        <v>1371</v>
      </c>
      <c r="C537" s="23">
        <v>3.8591209054963776E-12</v>
      </c>
      <c r="D537" s="21">
        <v>3.9062742265217955E-12</v>
      </c>
      <c r="E537" s="21">
        <v>1.1397746403604843E-13</v>
      </c>
      <c r="F537" s="21">
        <v>4.450589862717142E-12</v>
      </c>
      <c r="G537" s="21">
        <v>4.6036336011328338E-12</v>
      </c>
      <c r="H537" s="21">
        <v>4.8090379959365354E-12</v>
      </c>
      <c r="I537" s="21">
        <v>4.1530032846926399E-12</v>
      </c>
      <c r="J537" s="21">
        <v>4.3691880254151913E-12</v>
      </c>
      <c r="K537" s="21">
        <v>4.5599765321585044E-12</v>
      </c>
      <c r="L537" s="21">
        <v>4.1778498724817415E-12</v>
      </c>
      <c r="M537" s="21">
        <v>4.4515120288229011E-12</v>
      </c>
      <c r="N537" s="21">
        <v>4.4984337950140295E-12</v>
      </c>
      <c r="O537" s="21">
        <v>3.4665385485273793E-12</v>
      </c>
      <c r="P537" s="21">
        <v>4.4755061129346692E-12</v>
      </c>
      <c r="Q537" s="22">
        <v>4.8066316058138743E-12</v>
      </c>
      <c r="R537" s="23">
        <v>3.0696131155667863E-12</v>
      </c>
      <c r="S537" s="21">
        <v>3.1341691833175548E-12</v>
      </c>
      <c r="T537" s="21">
        <v>0</v>
      </c>
      <c r="U537" s="21">
        <v>3.2369727940170338E-12</v>
      </c>
      <c r="V537" s="21">
        <v>3.4504951994974021E-12</v>
      </c>
      <c r="W537" s="21">
        <v>3.7442723817714878E-12</v>
      </c>
      <c r="X537" s="21">
        <v>3.3342312502175763E-12</v>
      </c>
      <c r="Y537" s="21">
        <v>3.5378802223984233E-12</v>
      </c>
      <c r="Z537" s="21">
        <v>3.607355360500691E-12</v>
      </c>
      <c r="AA537" s="21">
        <v>3.311235450131118E-12</v>
      </c>
      <c r="AB537" s="21">
        <v>3.4700234440778442E-12</v>
      </c>
      <c r="AC537" s="21">
        <v>3.5674873172397023E-12</v>
      </c>
      <c r="AD537" s="21">
        <v>3.0041553383098124E-12</v>
      </c>
      <c r="AE537" s="21">
        <v>3.4940769174820436E-12</v>
      </c>
      <c r="AF537" s="22">
        <v>3.7999641758312045E-12</v>
      </c>
      <c r="AG537" s="21">
        <v>4.9258539852474668E-12</v>
      </c>
      <c r="AH537" s="21">
        <v>4.8578332759256583E-12</v>
      </c>
      <c r="AI537" s="21">
        <v>1.439350752923132E-12</v>
      </c>
      <c r="AJ537" s="21">
        <v>5.83664784777295E-12</v>
      </c>
      <c r="AK537" s="21">
        <v>5.9341842701992005E-12</v>
      </c>
      <c r="AL537" s="21">
        <v>6.0611251544446188E-12</v>
      </c>
      <c r="AM537" s="21">
        <v>5.268183988569718E-12</v>
      </c>
      <c r="AN537" s="21">
        <v>5.4876778537512131E-12</v>
      </c>
      <c r="AO537" s="21">
        <v>5.777239169454023E-12</v>
      </c>
      <c r="AP537" s="21">
        <v>5.3205456234118567E-12</v>
      </c>
      <c r="AQ537" s="21">
        <v>5.6836266780978582E-12</v>
      </c>
      <c r="AR537" s="21">
        <v>5.6890885355726024E-12</v>
      </c>
      <c r="AS537" s="21">
        <v>4.7543276661895857E-12</v>
      </c>
      <c r="AT537" s="21">
        <v>5.7182308570003847E-12</v>
      </c>
      <c r="AU537" s="21">
        <v>6.0312841178760246E-12</v>
      </c>
    </row>
    <row r="538" spans="1:47" x14ac:dyDescent="0.45">
      <c r="A538" s="3" t="s">
        <v>546</v>
      </c>
      <c r="B538" s="4" t="s">
        <v>1372</v>
      </c>
      <c r="C538" s="23">
        <v>2.8691836115136831E-13</v>
      </c>
      <c r="D538" s="21">
        <v>2.8360794448932904E-13</v>
      </c>
      <c r="E538" s="21">
        <v>2.3798309373725269E-14</v>
      </c>
      <c r="F538" s="21">
        <v>3.3814569852901667E-13</v>
      </c>
      <c r="G538" s="21">
        <v>3.5371628441593025E-13</v>
      </c>
      <c r="H538" s="21">
        <v>3.7517478497091405E-13</v>
      </c>
      <c r="I538" s="21">
        <v>3.1396704253149761E-13</v>
      </c>
      <c r="J538" s="21">
        <v>3.343234250192014E-13</v>
      </c>
      <c r="K538" s="21">
        <v>3.5266114609735671E-13</v>
      </c>
      <c r="L538" s="21">
        <v>3.166212674255042E-13</v>
      </c>
      <c r="M538" s="21">
        <v>3.42442551186119E-13</v>
      </c>
      <c r="N538" s="21">
        <v>3.4694187343197243E-13</v>
      </c>
      <c r="O538" s="21">
        <v>2.4740146799836482E-13</v>
      </c>
      <c r="P538" s="21">
        <v>3.4272106110279595E-13</v>
      </c>
      <c r="Q538" s="22">
        <v>3.7608792885420826E-13</v>
      </c>
      <c r="R538" s="23">
        <v>2.0589197221174808E-13</v>
      </c>
      <c r="S538" s="21">
        <v>2.0923728225571788E-13</v>
      </c>
      <c r="T538" s="21">
        <v>0</v>
      </c>
      <c r="U538" s="21">
        <v>2.2107184529876432E-13</v>
      </c>
      <c r="V538" s="21">
        <v>2.3676808824179246E-13</v>
      </c>
      <c r="W538" s="21">
        <v>2.5949256474275438E-13</v>
      </c>
      <c r="X538" s="21">
        <v>2.3111386938033346E-13</v>
      </c>
      <c r="Y538" s="21">
        <v>2.4643004090313556E-13</v>
      </c>
      <c r="Z538" s="21">
        <v>2.5177738643422975E-13</v>
      </c>
      <c r="AA538" s="21">
        <v>2.2605000099160803E-13</v>
      </c>
      <c r="AB538" s="21">
        <v>2.3834782580155911E-13</v>
      </c>
      <c r="AC538" s="21">
        <v>2.4605322325099333E-13</v>
      </c>
      <c r="AD538" s="21">
        <v>2.0157806681461909E-13</v>
      </c>
      <c r="AE538" s="21">
        <v>2.39271490681084E-13</v>
      </c>
      <c r="AF538" s="22">
        <v>2.6437171237163306E-13</v>
      </c>
      <c r="AG538" s="21">
        <v>4.1838629823857617E-13</v>
      </c>
      <c r="AH538" s="21">
        <v>4.079440607414542E-13</v>
      </c>
      <c r="AI538" s="21">
        <v>1.6194863514397482E-13</v>
      </c>
      <c r="AJ538" s="21">
        <v>5.2189069997407559E-13</v>
      </c>
      <c r="AK538" s="21">
        <v>5.3473346482111551E-13</v>
      </c>
      <c r="AL538" s="21">
        <v>5.5172053848432403E-13</v>
      </c>
      <c r="AM538" s="21">
        <v>4.5886077603899779E-13</v>
      </c>
      <c r="AN538" s="21">
        <v>4.8412561375249167E-13</v>
      </c>
      <c r="AO538" s="21">
        <v>5.1823722488126317E-13</v>
      </c>
      <c r="AP538" s="21">
        <v>4.6612744052509067E-13</v>
      </c>
      <c r="AQ538" s="21">
        <v>5.0790810051826835E-13</v>
      </c>
      <c r="AR538" s="21">
        <v>5.0854791125931783E-13</v>
      </c>
      <c r="AS538" s="21">
        <v>3.9879095479057593E-13</v>
      </c>
      <c r="AT538" s="21">
        <v>5.1030567845287988E-13</v>
      </c>
      <c r="AU538" s="21">
        <v>5.4892185928729978E-13</v>
      </c>
    </row>
    <row r="539" spans="1:47" x14ac:dyDescent="0.45">
      <c r="A539" s="3" t="s">
        <v>547</v>
      </c>
      <c r="B539" s="4" t="s">
        <v>1373</v>
      </c>
      <c r="C539" s="23" t="s">
        <v>839</v>
      </c>
      <c r="D539" s="21">
        <v>1.2615060322940935E-12</v>
      </c>
      <c r="E539" s="21" t="s">
        <v>839</v>
      </c>
      <c r="F539" s="21">
        <v>1.5632805531883464E-12</v>
      </c>
      <c r="G539" s="21">
        <v>1.6451836678253526E-12</v>
      </c>
      <c r="H539" s="21">
        <v>1.7580579067048386E-12</v>
      </c>
      <c r="I539" s="21">
        <v>1.3268762496715909E-12</v>
      </c>
      <c r="J539" s="21">
        <v>1.4549019734771594E-12</v>
      </c>
      <c r="K539" s="21">
        <v>1.5702334635681124E-12</v>
      </c>
      <c r="L539" s="21">
        <v>1.368507449206184E-12</v>
      </c>
      <c r="M539" s="21">
        <v>1.5246844208961309E-12</v>
      </c>
      <c r="N539" s="21">
        <v>1.551897860523228E-12</v>
      </c>
      <c r="O539" s="21" t="s">
        <v>839</v>
      </c>
      <c r="P539" s="21" t="s">
        <v>839</v>
      </c>
      <c r="Q539" s="22" t="s">
        <v>839</v>
      </c>
      <c r="R539" s="23" t="s">
        <v>839</v>
      </c>
      <c r="S539" s="21">
        <v>9.9748884341587615E-13</v>
      </c>
      <c r="T539" s="21" t="s">
        <v>839</v>
      </c>
      <c r="U539" s="21">
        <v>9.845493805701344E-13</v>
      </c>
      <c r="V539" s="21">
        <v>1.1081614110092364E-12</v>
      </c>
      <c r="W539" s="21">
        <v>1.285155879658076E-12</v>
      </c>
      <c r="X539" s="21">
        <v>9.2771417209625706E-13</v>
      </c>
      <c r="Y539" s="21">
        <v>1.0649061320276994E-12</v>
      </c>
      <c r="Z539" s="21">
        <v>1.1128036260256593E-12</v>
      </c>
      <c r="AA539" s="21">
        <v>9.6781589161508103E-13</v>
      </c>
      <c r="AB539" s="21">
        <v>1.0667861942051313E-12</v>
      </c>
      <c r="AC539" s="21">
        <v>1.1287940398053352E-12</v>
      </c>
      <c r="AD539" s="21" t="s">
        <v>839</v>
      </c>
      <c r="AE539" s="21" t="s">
        <v>839</v>
      </c>
      <c r="AF539" s="22" t="s">
        <v>839</v>
      </c>
      <c r="AG539" s="21" t="s">
        <v>839</v>
      </c>
      <c r="AH539" s="21">
        <v>1.7126226755231658E-12</v>
      </c>
      <c r="AI539" s="21" t="s">
        <v>839</v>
      </c>
      <c r="AJ539" s="21">
        <v>2.2982526384548408E-12</v>
      </c>
      <c r="AK539" s="21">
        <v>2.3524628027369858E-12</v>
      </c>
      <c r="AL539" s="21">
        <v>2.425117897067123E-12</v>
      </c>
      <c r="AM539" s="21">
        <v>1.9258476566603256E-12</v>
      </c>
      <c r="AN539" s="21">
        <v>2.0559312086057694E-12</v>
      </c>
      <c r="AO539" s="21">
        <v>2.2315639872227347E-12</v>
      </c>
      <c r="AP539" s="21">
        <v>1.9705246474201475E-12</v>
      </c>
      <c r="AQ539" s="21">
        <v>2.1830336563949575E-12</v>
      </c>
      <c r="AR539" s="21">
        <v>2.1862864398825164E-12</v>
      </c>
      <c r="AS539" s="21" t="s">
        <v>839</v>
      </c>
      <c r="AT539" s="21" t="s">
        <v>839</v>
      </c>
      <c r="AU539" s="21" t="s">
        <v>839</v>
      </c>
    </row>
    <row r="540" spans="1:47" x14ac:dyDescent="0.45">
      <c r="A540" s="3" t="s">
        <v>548</v>
      </c>
      <c r="B540" s="4" t="s">
        <v>1374</v>
      </c>
      <c r="C540" s="23">
        <v>4.0905632704451164E-12</v>
      </c>
      <c r="D540" s="21">
        <v>3.7764922408000034E-12</v>
      </c>
      <c r="E540" s="21">
        <v>4.4472435525750508E-13</v>
      </c>
      <c r="F540" s="21">
        <v>4.6048517369634743E-12</v>
      </c>
      <c r="G540" s="21">
        <v>4.820047316050804E-12</v>
      </c>
      <c r="H540" s="21">
        <v>5.1166176883420912E-12</v>
      </c>
      <c r="I540" s="21">
        <v>4.1462019880652133E-12</v>
      </c>
      <c r="J540" s="21">
        <v>4.4514304814713983E-12</v>
      </c>
      <c r="K540" s="21">
        <v>4.7263863543697132E-12</v>
      </c>
      <c r="L540" s="21">
        <v>4.2659681408315858E-12</v>
      </c>
      <c r="M540" s="21">
        <v>4.6329730365245379E-12</v>
      </c>
      <c r="N540" s="21">
        <v>4.6969782237147199E-12</v>
      </c>
      <c r="O540" s="21">
        <v>3.1004238591922578E-12</v>
      </c>
      <c r="P540" s="21">
        <v>4.5559293494705341E-12</v>
      </c>
      <c r="Q540" s="22">
        <v>5.0654696227928345E-12</v>
      </c>
      <c r="R540" s="23">
        <v>3.2304951938701685E-12</v>
      </c>
      <c r="S540" s="21">
        <v>2.9884911214918981E-12</v>
      </c>
      <c r="T540" s="21">
        <v>0</v>
      </c>
      <c r="U540" s="21">
        <v>3.0373090464170841E-12</v>
      </c>
      <c r="V540" s="21">
        <v>3.3635985521445997E-12</v>
      </c>
      <c r="W540" s="21">
        <v>3.8311352816388666E-12</v>
      </c>
      <c r="X540" s="21">
        <v>3.1275281683379248E-12</v>
      </c>
      <c r="Y540" s="21">
        <v>3.4494519829493256E-12</v>
      </c>
      <c r="Z540" s="21">
        <v>3.5618288869091399E-12</v>
      </c>
      <c r="AA540" s="21">
        <v>3.2326938315428539E-12</v>
      </c>
      <c r="AB540" s="21">
        <v>3.4634774045890896E-12</v>
      </c>
      <c r="AC540" s="21">
        <v>3.6080607682217682E-12</v>
      </c>
      <c r="AD540" s="21">
        <v>2.5122705483224067E-12</v>
      </c>
      <c r="AE540" s="21">
        <v>3.302763618915629E-12</v>
      </c>
      <c r="AF540" s="22">
        <v>3.8291566986183732E-12</v>
      </c>
      <c r="AG540" s="21">
        <v>5.2543213469905656E-12</v>
      </c>
      <c r="AH540" s="21">
        <v>4.7911064029988045E-12</v>
      </c>
      <c r="AI540" s="21">
        <v>1.9472021717576185E-12</v>
      </c>
      <c r="AJ540" s="21">
        <v>6.204941081827053E-12</v>
      </c>
      <c r="AK540" s="21">
        <v>6.3287605735779102E-12</v>
      </c>
      <c r="AL540" s="21">
        <v>6.4943572428840235E-12</v>
      </c>
      <c r="AM540" s="21">
        <v>5.4631204841221346E-12</v>
      </c>
      <c r="AN540" s="21">
        <v>5.7373562758277218E-12</v>
      </c>
      <c r="AO540" s="21">
        <v>6.1076199311299444E-12</v>
      </c>
      <c r="AP540" s="21">
        <v>5.567171789021338E-12</v>
      </c>
      <c r="AQ540" s="21">
        <v>6.0116199966052429E-12</v>
      </c>
      <c r="AR540" s="21">
        <v>6.0184308371408129E-12</v>
      </c>
      <c r="AS540" s="21">
        <v>4.7543151707071987E-12</v>
      </c>
      <c r="AT540" s="21">
        <v>5.9992520157845656E-12</v>
      </c>
      <c r="AU540" s="21">
        <v>6.4303592133888985E-12</v>
      </c>
    </row>
    <row r="541" spans="1:47" x14ac:dyDescent="0.45">
      <c r="A541" s="3" t="s">
        <v>549</v>
      </c>
      <c r="B541" s="4" t="s">
        <v>1375</v>
      </c>
      <c r="C541" s="23">
        <v>1.9001841207880456E-12</v>
      </c>
      <c r="D541" s="21">
        <v>1.7604070037137688E-12</v>
      </c>
      <c r="E541" s="21">
        <v>1.6329428919434658E-13</v>
      </c>
      <c r="F541" s="21">
        <v>2.0806967539904901E-12</v>
      </c>
      <c r="G541" s="21">
        <v>2.1627535960519125E-12</v>
      </c>
      <c r="H541" s="21">
        <v>2.2758396933705197E-12</v>
      </c>
      <c r="I541" s="21">
        <v>1.9230848911031979E-12</v>
      </c>
      <c r="J541" s="21">
        <v>2.0361571393385406E-12</v>
      </c>
      <c r="K541" s="21">
        <v>2.1380152426803033E-12</v>
      </c>
      <c r="L541" s="21">
        <v>1.9567560394599342E-12</v>
      </c>
      <c r="M541" s="21">
        <v>2.0954060318214378E-12</v>
      </c>
      <c r="N541" s="21">
        <v>2.1195798078036062E-12</v>
      </c>
      <c r="O541" s="21">
        <v>1.5354335278415099E-12</v>
      </c>
      <c r="P541" s="21">
        <v>2.0747675802607219E-12</v>
      </c>
      <c r="Q541" s="22">
        <v>2.2635708735723722E-12</v>
      </c>
      <c r="R541" s="23">
        <v>1.5246864508465654E-12</v>
      </c>
      <c r="S541" s="21">
        <v>1.4164852814371723E-12</v>
      </c>
      <c r="T541" s="21">
        <v>0</v>
      </c>
      <c r="U541" s="21">
        <v>1.457152786787036E-12</v>
      </c>
      <c r="V541" s="21">
        <v>1.5812818527235279E-12</v>
      </c>
      <c r="W541" s="21">
        <v>1.7595266904029007E-12</v>
      </c>
      <c r="X541" s="21">
        <v>1.5066832703836075E-12</v>
      </c>
      <c r="Y541" s="21">
        <v>1.6278590280705083E-12</v>
      </c>
      <c r="Z541" s="21">
        <v>1.6701597788509467E-12</v>
      </c>
      <c r="AA541" s="21">
        <v>1.5291496183771663E-12</v>
      </c>
      <c r="AB541" s="21">
        <v>1.6182599613233333E-12</v>
      </c>
      <c r="AC541" s="21">
        <v>1.674087914916989E-12</v>
      </c>
      <c r="AD541" s="21">
        <v>1.2760780676502866E-12</v>
      </c>
      <c r="AE541" s="21">
        <v>1.573315418582336E-12</v>
      </c>
      <c r="AF541" s="22">
        <v>1.7712471710493979E-12</v>
      </c>
      <c r="AG541" s="21">
        <v>2.3818793397721674E-12</v>
      </c>
      <c r="AH541" s="21">
        <v>2.1940656301865853E-12</v>
      </c>
      <c r="AI541" s="21">
        <v>8.2032796545075755E-13</v>
      </c>
      <c r="AJ541" s="21">
        <v>2.7241825635673155E-12</v>
      </c>
      <c r="AK541" s="21">
        <v>2.7723438685110505E-12</v>
      </c>
      <c r="AL541" s="21">
        <v>2.8364131535382277E-12</v>
      </c>
      <c r="AM541" s="21">
        <v>2.4609645316554789E-12</v>
      </c>
      <c r="AN541" s="21">
        <v>2.5618489616211313E-12</v>
      </c>
      <c r="AO541" s="21">
        <v>2.6980594519127615E-12</v>
      </c>
      <c r="AP541" s="21">
        <v>2.4922621565305555E-12</v>
      </c>
      <c r="AQ541" s="21">
        <v>2.6582746199541651E-12</v>
      </c>
      <c r="AR541" s="21">
        <v>2.6608175563737697E-12</v>
      </c>
      <c r="AS541" s="21">
        <v>2.1997685872294857E-12</v>
      </c>
      <c r="AT541" s="21">
        <v>2.658019605784414E-12</v>
      </c>
      <c r="AU541" s="21">
        <v>2.8167068715869206E-12</v>
      </c>
    </row>
    <row r="542" spans="1:47" x14ac:dyDescent="0.45">
      <c r="A542" s="3" t="s">
        <v>550</v>
      </c>
      <c r="B542" s="4" t="s">
        <v>1376</v>
      </c>
      <c r="C542" s="23">
        <v>1.4163038824351714E-12</v>
      </c>
      <c r="D542" s="21">
        <v>1.3417895749030947E-12</v>
      </c>
      <c r="E542" s="21">
        <v>2.0644495547581906E-13</v>
      </c>
      <c r="F542" s="21">
        <v>1.5291936696995492E-12</v>
      </c>
      <c r="G542" s="21">
        <v>1.5778813561473429E-12</v>
      </c>
      <c r="H542" s="21">
        <v>1.644979971077364E-12</v>
      </c>
      <c r="I542" s="21">
        <v>1.4221836874303949E-12</v>
      </c>
      <c r="J542" s="21">
        <v>1.4918611782767519E-12</v>
      </c>
      <c r="K542" s="21">
        <v>1.5546288324343348E-12</v>
      </c>
      <c r="L542" s="21">
        <v>1.4284233078315235E-12</v>
      </c>
      <c r="M542" s="21">
        <v>1.5175156286231968E-12</v>
      </c>
      <c r="N542" s="21">
        <v>1.5330399697994986E-12</v>
      </c>
      <c r="O542" s="21">
        <v>1.1637017217232492E-12</v>
      </c>
      <c r="P542" s="21">
        <v>1.5068898046911825E-12</v>
      </c>
      <c r="Q542" s="22">
        <v>1.6270102357756254E-12</v>
      </c>
      <c r="R542" s="23">
        <v>1.1705165682521683E-12</v>
      </c>
      <c r="S542" s="21">
        <v>1.1232140131068371E-12</v>
      </c>
      <c r="T542" s="21">
        <v>0</v>
      </c>
      <c r="U542" s="21">
        <v>1.1343875994019329E-12</v>
      </c>
      <c r="V542" s="21">
        <v>1.207631977740026E-12</v>
      </c>
      <c r="W542" s="21">
        <v>1.3127467953421294E-12</v>
      </c>
      <c r="X542" s="21">
        <v>1.1422326753966911E-12</v>
      </c>
      <c r="Y542" s="21">
        <v>1.2172039088122496E-12</v>
      </c>
      <c r="Z542" s="21">
        <v>1.2433766785386399E-12</v>
      </c>
      <c r="AA542" s="21">
        <v>1.1350251634499114E-12</v>
      </c>
      <c r="AB542" s="21">
        <v>1.1929205056791763E-12</v>
      </c>
      <c r="AC542" s="21">
        <v>1.2291939261344717E-12</v>
      </c>
      <c r="AD542" s="21">
        <v>9.7579163040055312E-13</v>
      </c>
      <c r="AE542" s="21">
        <v>1.1672557363055811E-12</v>
      </c>
      <c r="AF542" s="22">
        <v>1.2947525595744294E-12</v>
      </c>
      <c r="AG542" s="21">
        <v>1.7379647341058957E-12</v>
      </c>
      <c r="AH542" s="21">
        <v>1.6348169498872598E-12</v>
      </c>
      <c r="AI542" s="21">
        <v>7.6796924987457276E-13</v>
      </c>
      <c r="AJ542" s="21">
        <v>1.9504665982718734E-12</v>
      </c>
      <c r="AK542" s="21">
        <v>1.9790674708350133E-12</v>
      </c>
      <c r="AL542" s="21">
        <v>2.0171893260986164E-12</v>
      </c>
      <c r="AM542" s="21">
        <v>1.7827283918562812E-12</v>
      </c>
      <c r="AN542" s="21">
        <v>1.8451074571926009E-12</v>
      </c>
      <c r="AO542" s="21">
        <v>1.9293291818137752E-12</v>
      </c>
      <c r="AP542" s="21">
        <v>1.7921421488444837E-12</v>
      </c>
      <c r="AQ542" s="21">
        <v>1.8983666380990603E-12</v>
      </c>
      <c r="AR542" s="21">
        <v>1.8999922784987086E-12</v>
      </c>
      <c r="AS542" s="21">
        <v>1.6093749073137905E-12</v>
      </c>
      <c r="AT542" s="21">
        <v>1.8999234784699421E-12</v>
      </c>
      <c r="AU542" s="21">
        <v>2.0005380147342422E-12</v>
      </c>
    </row>
    <row r="543" spans="1:47" x14ac:dyDescent="0.45">
      <c r="A543" s="3" t="s">
        <v>551</v>
      </c>
      <c r="B543" s="4" t="s">
        <v>1377</v>
      </c>
      <c r="C543" s="23">
        <v>5.2860603927535752E-11</v>
      </c>
      <c r="D543" s="21">
        <v>5.492938708519031E-11</v>
      </c>
      <c r="E543" s="21">
        <v>7.3613548880102086E-13</v>
      </c>
      <c r="F543" s="21">
        <v>6.2819276499740202E-11</v>
      </c>
      <c r="G543" s="21">
        <v>6.5180065568113403E-11</v>
      </c>
      <c r="H543" s="21">
        <v>6.8348548348710929E-11</v>
      </c>
      <c r="I543" s="21">
        <v>5.7687783763972746E-11</v>
      </c>
      <c r="J543" s="21">
        <v>6.1134815661791801E-11</v>
      </c>
      <c r="K543" s="21">
        <v>6.4176873386495943E-11</v>
      </c>
      <c r="L543" s="21">
        <v>5.9052907194737106E-11</v>
      </c>
      <c r="M543" s="21">
        <v>6.3153706521592581E-11</v>
      </c>
      <c r="N543" s="21">
        <v>6.3857416977280349E-11</v>
      </c>
      <c r="O543" s="21" t="s">
        <v>839</v>
      </c>
      <c r="P543" s="21" t="s">
        <v>839</v>
      </c>
      <c r="Q543" s="22" t="s">
        <v>839</v>
      </c>
      <c r="R543" s="23">
        <v>4.1925669567432315E-11</v>
      </c>
      <c r="S543" s="21">
        <v>4.6011421311762781E-11</v>
      </c>
      <c r="T543" s="21">
        <v>0</v>
      </c>
      <c r="U543" s="21">
        <v>4.4933863177819347E-11</v>
      </c>
      <c r="V543" s="21">
        <v>4.8813430159997307E-11</v>
      </c>
      <c r="W543" s="21">
        <v>5.4126961606199708E-11</v>
      </c>
      <c r="X543" s="21">
        <v>4.6440356436648885E-11</v>
      </c>
      <c r="Y543" s="21">
        <v>5.0118172573748572E-11</v>
      </c>
      <c r="Z543" s="21">
        <v>5.1372777180902552E-11</v>
      </c>
      <c r="AA543" s="21">
        <v>4.7650569094904187E-11</v>
      </c>
      <c r="AB543" s="21">
        <v>5.0272109730060904E-11</v>
      </c>
      <c r="AC543" s="21">
        <v>5.1881078515451015E-11</v>
      </c>
      <c r="AD543" s="21" t="s">
        <v>839</v>
      </c>
      <c r="AE543" s="21" t="s">
        <v>839</v>
      </c>
      <c r="AF543" s="22" t="s">
        <v>839</v>
      </c>
      <c r="AG543" s="21">
        <v>6.4377963956288522E-11</v>
      </c>
      <c r="AH543" s="21">
        <v>6.4273070027117129E-11</v>
      </c>
      <c r="AI543" s="21">
        <v>1.9978577305809155E-11</v>
      </c>
      <c r="AJ543" s="21">
        <v>7.625969782787113E-11</v>
      </c>
      <c r="AK543" s="21">
        <v>7.7413739302261348E-11</v>
      </c>
      <c r="AL543" s="21">
        <v>7.8927105952314126E-11</v>
      </c>
      <c r="AM543" s="21">
        <v>6.8821979617286815E-11</v>
      </c>
      <c r="AN543" s="21">
        <v>7.1593068909797159E-11</v>
      </c>
      <c r="AO543" s="21">
        <v>7.5248762840107334E-11</v>
      </c>
      <c r="AP543" s="21">
        <v>6.9904492302303541E-11</v>
      </c>
      <c r="AQ543" s="21">
        <v>7.4328075041905419E-11</v>
      </c>
      <c r="AR543" s="21">
        <v>7.439468440334626E-11</v>
      </c>
      <c r="AS543" s="21" t="s">
        <v>839</v>
      </c>
      <c r="AT543" s="21" t="s">
        <v>839</v>
      </c>
      <c r="AU543" s="21" t="s">
        <v>839</v>
      </c>
    </row>
    <row r="544" spans="1:47" x14ac:dyDescent="0.45">
      <c r="A544" s="3" t="s">
        <v>552</v>
      </c>
      <c r="B544" s="4" t="s">
        <v>1378</v>
      </c>
      <c r="C544" s="23">
        <v>1.8250285606435759E-13</v>
      </c>
      <c r="D544" s="21" t="s">
        <v>839</v>
      </c>
      <c r="E544" s="21" t="s">
        <v>839</v>
      </c>
      <c r="F544" s="21">
        <v>1.8356414193096235E-13</v>
      </c>
      <c r="G544" s="21">
        <v>1.8407917854369926E-13</v>
      </c>
      <c r="H544" s="21">
        <v>1.8478897286489896E-13</v>
      </c>
      <c r="I544" s="21">
        <v>1.7838118958391414E-13</v>
      </c>
      <c r="J544" s="21">
        <v>1.7989473972619063E-13</v>
      </c>
      <c r="K544" s="21">
        <v>1.8125847395575663E-13</v>
      </c>
      <c r="L544" s="21">
        <v>1.797900776458596E-13</v>
      </c>
      <c r="M544" s="21">
        <v>1.8141265758471441E-13</v>
      </c>
      <c r="N544" s="21">
        <v>1.8169418678663228E-13</v>
      </c>
      <c r="O544" s="21">
        <v>1.8138563602646329E-13</v>
      </c>
      <c r="P544" s="21">
        <v>1.840840327439093E-13</v>
      </c>
      <c r="Q544" s="22">
        <v>1.8502885956215738E-13</v>
      </c>
      <c r="R544" s="23">
        <v>1.6430724492904555E-13</v>
      </c>
      <c r="S544" s="21" t="s">
        <v>839</v>
      </c>
      <c r="T544" s="21" t="s">
        <v>839</v>
      </c>
      <c r="U544" s="21">
        <v>1.6445555740819619E-13</v>
      </c>
      <c r="V544" s="21">
        <v>1.6522407624027787E-13</v>
      </c>
      <c r="W544" s="21">
        <v>1.663403827411121E-13</v>
      </c>
      <c r="X544" s="21">
        <v>1.5699523621015321E-13</v>
      </c>
      <c r="Y544" s="21">
        <v>1.5912778091160655E-13</v>
      </c>
      <c r="Z544" s="21">
        <v>1.5987290559926053E-13</v>
      </c>
      <c r="AA544" s="21">
        <v>1.5938377031406637E-13</v>
      </c>
      <c r="AB544" s="21">
        <v>1.6069130909918494E-13</v>
      </c>
      <c r="AC544" s="21">
        <v>1.6151078567467367E-13</v>
      </c>
      <c r="AD544" s="21">
        <v>1.6465193218610212E-13</v>
      </c>
      <c r="AE544" s="21">
        <v>1.6615482406209463E-13</v>
      </c>
      <c r="AF544" s="22">
        <v>1.6715560699739043E-13</v>
      </c>
      <c r="AG544" s="21">
        <v>2.1076084433116752E-13</v>
      </c>
      <c r="AH544" s="21" t="s">
        <v>839</v>
      </c>
      <c r="AI544" s="21" t="s">
        <v>839</v>
      </c>
      <c r="AJ544" s="21">
        <v>2.1298251913725884E-13</v>
      </c>
      <c r="AK544" s="21">
        <v>2.1332146414683141E-13</v>
      </c>
      <c r="AL544" s="21">
        <v>2.1376716848092781E-13</v>
      </c>
      <c r="AM544" s="21">
        <v>2.0872227720207308E-13</v>
      </c>
      <c r="AN544" s="21">
        <v>2.099159956862765E-13</v>
      </c>
      <c r="AO544" s="21">
        <v>2.1152758597647728E-13</v>
      </c>
      <c r="AP544" s="21">
        <v>2.0964366794623018E-13</v>
      </c>
      <c r="AQ544" s="21">
        <v>2.1140994323761151E-13</v>
      </c>
      <c r="AR544" s="21">
        <v>2.1143678483249767E-13</v>
      </c>
      <c r="AS544" s="21">
        <v>2.1032356042364632E-13</v>
      </c>
      <c r="AT544" s="21">
        <v>2.128945319040858E-13</v>
      </c>
      <c r="AU544" s="21">
        <v>2.1378481808648271E-13</v>
      </c>
    </row>
    <row r="545" spans="1:47" x14ac:dyDescent="0.45">
      <c r="A545" s="3" t="s">
        <v>553</v>
      </c>
      <c r="B545" s="4" t="s">
        <v>1379</v>
      </c>
      <c r="C545" s="23">
        <v>3.2667811162805495E-13</v>
      </c>
      <c r="D545" s="21" t="s">
        <v>839</v>
      </c>
      <c r="E545" s="21" t="s">
        <v>839</v>
      </c>
      <c r="F545" s="21">
        <v>3.3104838839117621E-13</v>
      </c>
      <c r="G545" s="21">
        <v>3.3312588198261248E-13</v>
      </c>
      <c r="H545" s="21">
        <v>3.3598896611499957E-13</v>
      </c>
      <c r="I545" s="21">
        <v>3.2388857465735823E-13</v>
      </c>
      <c r="J545" s="21">
        <v>3.2735884877184401E-13</v>
      </c>
      <c r="K545" s="21">
        <v>3.3048516253816862E-13</v>
      </c>
      <c r="L545" s="21">
        <v>3.244615115681842E-13</v>
      </c>
      <c r="M545" s="21">
        <v>3.2883735042747751E-13</v>
      </c>
      <c r="N545" s="21">
        <v>3.2959884911689818E-13</v>
      </c>
      <c r="O545" s="21">
        <v>3.1809346392233963E-13</v>
      </c>
      <c r="P545" s="21">
        <v>3.3127882652958414E-13</v>
      </c>
      <c r="Q545" s="22">
        <v>3.3589486065881084E-13</v>
      </c>
      <c r="R545" s="23">
        <v>2.9096636462454963E-13</v>
      </c>
      <c r="S545" s="21" t="s">
        <v>839</v>
      </c>
      <c r="T545" s="21" t="s">
        <v>839</v>
      </c>
      <c r="U545" s="21">
        <v>2.8935579422806196E-13</v>
      </c>
      <c r="V545" s="21">
        <v>2.9254388806340931E-13</v>
      </c>
      <c r="W545" s="21">
        <v>2.9713005466885087E-13</v>
      </c>
      <c r="X545" s="21">
        <v>2.8449752123452525E-13</v>
      </c>
      <c r="Y545" s="21">
        <v>2.8869427775620473E-13</v>
      </c>
      <c r="Z545" s="21">
        <v>2.9015983575051765E-13</v>
      </c>
      <c r="AA545" s="21">
        <v>2.8445593867095707E-13</v>
      </c>
      <c r="AB545" s="21">
        <v>2.8764956865324435E-13</v>
      </c>
      <c r="AC545" s="21">
        <v>2.8965073205214305E-13</v>
      </c>
      <c r="AD545" s="21">
        <v>2.8489548670797653E-13</v>
      </c>
      <c r="AE545" s="21">
        <v>2.9252162999895332E-13</v>
      </c>
      <c r="AF545" s="22">
        <v>2.9759991446842744E-13</v>
      </c>
      <c r="AG545" s="21">
        <v>3.805202922956582E-13</v>
      </c>
      <c r="AH545" s="21" t="s">
        <v>839</v>
      </c>
      <c r="AI545" s="21" t="s">
        <v>839</v>
      </c>
      <c r="AJ545" s="21">
        <v>3.8900697998132097E-13</v>
      </c>
      <c r="AK545" s="21">
        <v>3.9020739180935731E-13</v>
      </c>
      <c r="AL545" s="21">
        <v>3.9180331912217751E-13</v>
      </c>
      <c r="AM545" s="21">
        <v>3.8057429099975852E-13</v>
      </c>
      <c r="AN545" s="21">
        <v>3.8347026335044949E-13</v>
      </c>
      <c r="AO545" s="21">
        <v>3.873802142450011E-13</v>
      </c>
      <c r="AP545" s="21">
        <v>3.812043587767886E-13</v>
      </c>
      <c r="AQ545" s="21">
        <v>3.8606652911043778E-13</v>
      </c>
      <c r="AR545" s="21">
        <v>3.8614079496180138E-13</v>
      </c>
      <c r="AS545" s="21">
        <v>3.7665775066395617E-13</v>
      </c>
      <c r="AT545" s="21">
        <v>3.8763583588415939E-13</v>
      </c>
      <c r="AU545" s="21">
        <v>3.9143740229966708E-13</v>
      </c>
    </row>
    <row r="546" spans="1:47" x14ac:dyDescent="0.45">
      <c r="A546" s="3" t="s">
        <v>554</v>
      </c>
      <c r="B546" s="4" t="s">
        <v>1380</v>
      </c>
      <c r="C546" s="23">
        <v>1.425860963974281E-13</v>
      </c>
      <c r="D546" s="21" t="s">
        <v>839</v>
      </c>
      <c r="E546" s="21" t="s">
        <v>839</v>
      </c>
      <c r="F546" s="21">
        <v>1.4339344853764687E-13</v>
      </c>
      <c r="G546" s="21">
        <v>1.4403633130884318E-13</v>
      </c>
      <c r="H546" s="21">
        <v>1.4468496654545402E-13</v>
      </c>
      <c r="I546" s="21">
        <v>1.4327536515029872E-13</v>
      </c>
      <c r="J546" s="21">
        <v>1.4396595476997893E-13</v>
      </c>
      <c r="K546" s="21">
        <v>1.4445303106933203E-13</v>
      </c>
      <c r="L546" s="21">
        <v>1.4350286716338129E-13</v>
      </c>
      <c r="M546" s="21">
        <v>1.4426844666476406E-13</v>
      </c>
      <c r="N546" s="21">
        <v>1.4437753679862935E-13</v>
      </c>
      <c r="O546" s="21">
        <v>1.4105799973519314E-13</v>
      </c>
      <c r="P546" s="21">
        <v>1.4442466988580498E-13</v>
      </c>
      <c r="Q546" s="22">
        <v>1.4496126402057662E-13</v>
      </c>
      <c r="R546" s="23">
        <v>1.0770430767350911E-13</v>
      </c>
      <c r="S546" s="21" t="s">
        <v>839</v>
      </c>
      <c r="T546" s="21" t="s">
        <v>839</v>
      </c>
      <c r="U546" s="21">
        <v>1.0920644491548337E-13</v>
      </c>
      <c r="V546" s="21">
        <v>1.1059949423478712E-13</v>
      </c>
      <c r="W546" s="21">
        <v>1.1231095290925322E-13</v>
      </c>
      <c r="X546" s="21">
        <v>1.1134506755756743E-13</v>
      </c>
      <c r="Y546" s="21">
        <v>1.1238493925593253E-13</v>
      </c>
      <c r="Z546" s="21">
        <v>1.1270643285108792E-13</v>
      </c>
      <c r="AA546" s="21">
        <v>1.1136286847065558E-13</v>
      </c>
      <c r="AB546" s="21">
        <v>1.1216475749260719E-13</v>
      </c>
      <c r="AC546" s="21">
        <v>1.1261564544937329E-13</v>
      </c>
      <c r="AD546" s="21">
        <v>1.1054600094637937E-13</v>
      </c>
      <c r="AE546" s="21">
        <v>1.1274077474826179E-13</v>
      </c>
      <c r="AF546" s="22">
        <v>1.1378152723379838E-13</v>
      </c>
      <c r="AG546" s="21">
        <v>1.9382874046268388E-13</v>
      </c>
      <c r="AH546" s="21" t="s">
        <v>839</v>
      </c>
      <c r="AI546" s="21" t="s">
        <v>839</v>
      </c>
      <c r="AJ546" s="21">
        <v>1.9674232609315395E-13</v>
      </c>
      <c r="AK546" s="21">
        <v>1.970058336168939E-13</v>
      </c>
      <c r="AL546" s="21">
        <v>1.9721527616939833E-13</v>
      </c>
      <c r="AM546" s="21">
        <v>1.9536145570256627E-13</v>
      </c>
      <c r="AN546" s="21">
        <v>1.9616602773547449E-13</v>
      </c>
      <c r="AO546" s="21">
        <v>1.9688818276447972E-13</v>
      </c>
      <c r="AP546" s="21">
        <v>1.9579417230701108E-13</v>
      </c>
      <c r="AQ546" s="21">
        <v>1.967740154560422E-13</v>
      </c>
      <c r="AR546" s="21">
        <v>1.9678475114132831E-13</v>
      </c>
      <c r="AS546" s="21">
        <v>1.9301567307195528E-13</v>
      </c>
      <c r="AT546" s="21">
        <v>1.9682363261306959E-13</v>
      </c>
      <c r="AU546" s="21">
        <v>1.9723302116754314E-13</v>
      </c>
    </row>
    <row r="547" spans="1:47" x14ac:dyDescent="0.45">
      <c r="A547" s="3" t="s">
        <v>555</v>
      </c>
      <c r="B547" s="4" t="s">
        <v>1381</v>
      </c>
      <c r="C547" s="23">
        <v>9.6111469301877962E-13</v>
      </c>
      <c r="D547" s="21">
        <v>9.3902569499019701E-13</v>
      </c>
      <c r="E547" s="21">
        <v>1.5249429615545308E-13</v>
      </c>
      <c r="F547" s="21">
        <v>9.6997796787816972E-13</v>
      </c>
      <c r="G547" s="21">
        <v>9.7451440740185665E-13</v>
      </c>
      <c r="H547" s="21">
        <v>9.7909143863623823E-13</v>
      </c>
      <c r="I547" s="21">
        <v>9.6670806000469308E-13</v>
      </c>
      <c r="J547" s="21">
        <v>9.7245608779637203E-13</v>
      </c>
      <c r="K547" s="21">
        <v>9.7650983596258522E-13</v>
      </c>
      <c r="L547" s="21">
        <v>9.7001621869153451E-13</v>
      </c>
      <c r="M547" s="21">
        <v>9.7574259820002725E-13</v>
      </c>
      <c r="N547" s="21">
        <v>9.765606893805073E-13</v>
      </c>
      <c r="O547" s="21">
        <v>9.4222936351795374E-13</v>
      </c>
      <c r="P547" s="21">
        <v>9.7514501201469831E-13</v>
      </c>
      <c r="Q547" s="22">
        <v>9.8039163373506862E-13</v>
      </c>
      <c r="R547" s="23">
        <v>7.5046218874068809E-13</v>
      </c>
      <c r="S547" s="21">
        <v>7.1841826421206575E-13</v>
      </c>
      <c r="T547" s="21">
        <v>0</v>
      </c>
      <c r="U547" s="21">
        <v>7.5445616800446723E-13</v>
      </c>
      <c r="V547" s="21">
        <v>7.6395487025873187E-13</v>
      </c>
      <c r="W547" s="21">
        <v>7.7533543117036791E-13</v>
      </c>
      <c r="X547" s="21">
        <v>7.6736468006692104E-13</v>
      </c>
      <c r="Y547" s="21">
        <v>7.7434899174741467E-13</v>
      </c>
      <c r="Z547" s="21">
        <v>7.7650769604259445E-13</v>
      </c>
      <c r="AA547" s="21">
        <v>7.6956610244718243E-13</v>
      </c>
      <c r="AB547" s="21">
        <v>7.7446552535197168E-13</v>
      </c>
      <c r="AC547" s="21">
        <v>7.7721998208505477E-13</v>
      </c>
      <c r="AD547" s="21">
        <v>7.5468920546855629E-13</v>
      </c>
      <c r="AE547" s="21">
        <v>7.7320460451755019E-13</v>
      </c>
      <c r="AF547" s="22">
        <v>7.8198451679007374E-13</v>
      </c>
      <c r="AG547" s="21">
        <v>1.2390267039105381E-12</v>
      </c>
      <c r="AH547" s="21">
        <v>1.2246561416278418E-12</v>
      </c>
      <c r="AI547" s="21">
        <v>6.4687857311398797E-13</v>
      </c>
      <c r="AJ547" s="21">
        <v>1.2511467562130858E-12</v>
      </c>
      <c r="AK547" s="21">
        <v>1.2525136727484176E-12</v>
      </c>
      <c r="AL547" s="21">
        <v>1.2535930948743104E-12</v>
      </c>
      <c r="AM547" s="21">
        <v>1.2451119344751573E-12</v>
      </c>
      <c r="AN547" s="21">
        <v>1.2488138128607246E-12</v>
      </c>
      <c r="AO547" s="21">
        <v>1.2521364949162598E-12</v>
      </c>
      <c r="AP547" s="21">
        <v>1.2473238725355048E-12</v>
      </c>
      <c r="AQ547" s="21">
        <v>1.2516898581090218E-12</v>
      </c>
      <c r="AR547" s="21">
        <v>1.2517377656637189E-12</v>
      </c>
      <c r="AS547" s="21">
        <v>1.2331636277347074E-12</v>
      </c>
      <c r="AT547" s="21">
        <v>1.2517071839159336E-12</v>
      </c>
      <c r="AU547" s="21">
        <v>1.2537007804393877E-12</v>
      </c>
    </row>
    <row r="548" spans="1:47" x14ac:dyDescent="0.45">
      <c r="A548" s="3" t="s">
        <v>556</v>
      </c>
      <c r="B548" s="4" t="s">
        <v>1382</v>
      </c>
      <c r="C548" s="23">
        <v>1.080845686285529E-13</v>
      </c>
      <c r="D548" s="21">
        <v>1.052990418824261E-13</v>
      </c>
      <c r="E548" s="21">
        <v>1.9271857107806018E-14</v>
      </c>
      <c r="F548" s="21">
        <v>1.0908847614902887E-13</v>
      </c>
      <c r="G548" s="21">
        <v>1.096466346229976E-13</v>
      </c>
      <c r="H548" s="21">
        <v>1.1020978745590792E-13</v>
      </c>
      <c r="I548" s="21">
        <v>1.0852400258458954E-13</v>
      </c>
      <c r="J548" s="21">
        <v>1.0928942493179067E-13</v>
      </c>
      <c r="K548" s="21">
        <v>1.0982923070239166E-13</v>
      </c>
      <c r="L548" s="21">
        <v>1.0897599824837106E-13</v>
      </c>
      <c r="M548" s="21">
        <v>1.0973331587262667E-13</v>
      </c>
      <c r="N548" s="21">
        <v>1.0984152397474501E-13</v>
      </c>
      <c r="O548" s="21">
        <v>1.0548310919382139E-13</v>
      </c>
      <c r="P548" s="21">
        <v>1.0968833126154008E-13</v>
      </c>
      <c r="Q548" s="22">
        <v>1.1035873679426209E-13</v>
      </c>
      <c r="R548" s="23">
        <v>8.4049173114561255E-14</v>
      </c>
      <c r="S548" s="21">
        <v>8.0436957232813485E-14</v>
      </c>
      <c r="T548" s="21">
        <v>0</v>
      </c>
      <c r="U548" s="21">
        <v>8.4259545695223039E-14</v>
      </c>
      <c r="V548" s="21">
        <v>8.5661119780117087E-14</v>
      </c>
      <c r="W548" s="21">
        <v>8.7329326224923076E-14</v>
      </c>
      <c r="X548" s="21">
        <v>8.6028524394294631E-14</v>
      </c>
      <c r="Y548" s="21">
        <v>8.7076674332234777E-14</v>
      </c>
      <c r="Z548" s="21">
        <v>8.740061970684206E-14</v>
      </c>
      <c r="AA548" s="21">
        <v>8.6426571597283494E-14</v>
      </c>
      <c r="AB548" s="21">
        <v>8.7146025254146828E-14</v>
      </c>
      <c r="AC548" s="21">
        <v>8.7550490002639254E-14</v>
      </c>
      <c r="AD548" s="21">
        <v>8.462642274396191E-14</v>
      </c>
      <c r="AE548" s="21">
        <v>8.7146781337343901E-14</v>
      </c>
      <c r="AF548" s="22">
        <v>8.8341917784506438E-14</v>
      </c>
      <c r="AG548" s="21">
        <v>1.39204915596827E-13</v>
      </c>
      <c r="AH548" s="21">
        <v>1.3736000436795331E-13</v>
      </c>
      <c r="AI548" s="21">
        <v>8.5472378677255693E-14</v>
      </c>
      <c r="AJ548" s="21">
        <v>1.4056845165047065E-13</v>
      </c>
      <c r="AK548" s="21">
        <v>1.4070829139765898E-13</v>
      </c>
      <c r="AL548" s="21">
        <v>1.4082063608617414E-13</v>
      </c>
      <c r="AM548" s="21">
        <v>1.3977512886354095E-13</v>
      </c>
      <c r="AN548" s="21">
        <v>1.4022825930370525E-13</v>
      </c>
      <c r="AO548" s="21">
        <v>1.4063497403705327E-13</v>
      </c>
      <c r="AP548" s="21">
        <v>1.4004812073684547E-13</v>
      </c>
      <c r="AQ548" s="21">
        <v>1.4058110019916251E-13</v>
      </c>
      <c r="AR548" s="21">
        <v>1.4058694897277084E-13</v>
      </c>
      <c r="AS548" s="21">
        <v>1.3835166141240624E-13</v>
      </c>
      <c r="AT548" s="21">
        <v>1.4058689794627713E-13</v>
      </c>
      <c r="AU548" s="21">
        <v>1.4082720472994697E-13</v>
      </c>
    </row>
    <row r="549" spans="1:47" x14ac:dyDescent="0.45">
      <c r="A549" s="3" t="s">
        <v>557</v>
      </c>
      <c r="B549" s="4" t="s">
        <v>1383</v>
      </c>
      <c r="C549" s="23">
        <v>7.5793639993925821E-12</v>
      </c>
      <c r="D549" s="21">
        <v>9.4711802764649799E-12</v>
      </c>
      <c r="E549" s="21">
        <v>2.7592376913577874E-13</v>
      </c>
      <c r="F549" s="21">
        <v>1.668615646356273E-11</v>
      </c>
      <c r="G549" s="21">
        <v>1.884500001841202E-11</v>
      </c>
      <c r="H549" s="21">
        <v>2.1742445927993802E-11</v>
      </c>
      <c r="I549" s="21">
        <v>1.1993529318935722E-11</v>
      </c>
      <c r="J549" s="21">
        <v>1.5145715507021257E-11</v>
      </c>
      <c r="K549" s="21">
        <v>1.7927567445027691E-11</v>
      </c>
      <c r="L549" s="21">
        <v>1.4153940547303234E-11</v>
      </c>
      <c r="M549" s="21">
        <v>1.7657455809394654E-11</v>
      </c>
      <c r="N549" s="21">
        <v>1.8259074710858483E-11</v>
      </c>
      <c r="O549" s="21" t="s">
        <v>839</v>
      </c>
      <c r="P549" s="21" t="s">
        <v>839</v>
      </c>
      <c r="Q549" s="22" t="s">
        <v>839</v>
      </c>
      <c r="R549" s="23">
        <v>6.167018955264086E-13</v>
      </c>
      <c r="S549" s="21">
        <v>2.7754280550629012E-12</v>
      </c>
      <c r="T549" s="21">
        <v>0</v>
      </c>
      <c r="U549" s="21">
        <v>2.2060951445666012E-12</v>
      </c>
      <c r="V549" s="21">
        <v>4.2558826148217208E-12</v>
      </c>
      <c r="W549" s="21">
        <v>7.0633119571340031E-12</v>
      </c>
      <c r="X549" s="21">
        <v>3.0018579696342538E-12</v>
      </c>
      <c r="Y549" s="21">
        <v>4.9450891229811835E-12</v>
      </c>
      <c r="Z549" s="21">
        <v>5.6079789294693201E-12</v>
      </c>
      <c r="AA549" s="21">
        <v>4.4646540828181629E-12</v>
      </c>
      <c r="AB549" s="21">
        <v>5.7251387167990116E-12</v>
      </c>
      <c r="AC549" s="21">
        <v>6.4987134434800427E-12</v>
      </c>
      <c r="AD549" s="21" t="s">
        <v>839</v>
      </c>
      <c r="AE549" s="21" t="s">
        <v>839</v>
      </c>
      <c r="AF549" s="22" t="s">
        <v>839</v>
      </c>
      <c r="AG549" s="21">
        <v>1.4756654093197632E-11</v>
      </c>
      <c r="AH549" s="21">
        <v>1.4662100862561006E-11</v>
      </c>
      <c r="AI549" s="21">
        <v>5.1162106479786437E-12</v>
      </c>
      <c r="AJ549" s="21">
        <v>2.5467057755237291E-11</v>
      </c>
      <c r="AK549" s="21">
        <v>2.6507331015608554E-11</v>
      </c>
      <c r="AL549" s="21">
        <v>2.7871506302306409E-11</v>
      </c>
      <c r="AM549" s="21">
        <v>1.8762532311051107E-11</v>
      </c>
      <c r="AN549" s="21">
        <v>2.1260448636715003E-11</v>
      </c>
      <c r="AO549" s="21">
        <v>2.4555765597594095E-11</v>
      </c>
      <c r="AP549" s="21">
        <v>2.0266723709047918E-11</v>
      </c>
      <c r="AQ549" s="21">
        <v>2.4053295854369832E-11</v>
      </c>
      <c r="AR549" s="21">
        <v>2.4110370799544045E-11</v>
      </c>
      <c r="AS549" s="21" t="s">
        <v>839</v>
      </c>
      <c r="AT549" s="21" t="s">
        <v>839</v>
      </c>
      <c r="AU549" s="21" t="s">
        <v>839</v>
      </c>
    </row>
    <row r="550" spans="1:47" x14ac:dyDescent="0.45">
      <c r="A550" s="3" t="s">
        <v>558</v>
      </c>
      <c r="B550" s="4" t="s">
        <v>1384</v>
      </c>
      <c r="C550" s="23">
        <v>2.1080302222899907E-13</v>
      </c>
      <c r="D550" s="21">
        <v>2.0458747108170758E-13</v>
      </c>
      <c r="E550" s="21">
        <v>2.0217114638663812E-14</v>
      </c>
      <c r="F550" s="21">
        <v>2.1448914931334858E-13</v>
      </c>
      <c r="G550" s="21">
        <v>2.1600427145326512E-13</v>
      </c>
      <c r="H550" s="21">
        <v>2.1753295078913878E-13</v>
      </c>
      <c r="I550" s="21">
        <v>2.1266786536567428E-13</v>
      </c>
      <c r="J550" s="21">
        <v>2.1484934222066549E-13</v>
      </c>
      <c r="K550" s="21">
        <v>2.1638779398949821E-13</v>
      </c>
      <c r="L550" s="21">
        <v>2.1406855573332003E-13</v>
      </c>
      <c r="M550" s="21">
        <v>2.1617584376389465E-13</v>
      </c>
      <c r="N550" s="21">
        <v>2.1647705887584638E-13</v>
      </c>
      <c r="O550" s="21">
        <v>2.0388959288198915E-13</v>
      </c>
      <c r="P550" s="21">
        <v>2.1596526090022624E-13</v>
      </c>
      <c r="Q550" s="22">
        <v>2.1789042790581755E-13</v>
      </c>
      <c r="R550" s="23">
        <v>1.5897774829674458E-13</v>
      </c>
      <c r="S550" s="21">
        <v>1.5046242118227949E-13</v>
      </c>
      <c r="T550" s="21">
        <v>0</v>
      </c>
      <c r="U550" s="21">
        <v>1.5959638526927923E-13</v>
      </c>
      <c r="V550" s="21">
        <v>1.6304805058240781E-13</v>
      </c>
      <c r="W550" s="21">
        <v>1.6714763496781728E-13</v>
      </c>
      <c r="X550" s="21">
        <v>1.6405092975695212E-13</v>
      </c>
      <c r="Y550" s="21">
        <v>1.6658426087209961E-13</v>
      </c>
      <c r="Z550" s="21">
        <v>1.6736718643093703E-13</v>
      </c>
      <c r="AA550" s="21">
        <v>1.6533928691016963E-13</v>
      </c>
      <c r="AB550" s="21">
        <v>1.6700194406037565E-13</v>
      </c>
      <c r="AC550" s="21">
        <v>1.6793662209613696E-13</v>
      </c>
      <c r="AD550" s="21">
        <v>1.604769683615836E-13</v>
      </c>
      <c r="AE550" s="21">
        <v>1.6666416663710594E-13</v>
      </c>
      <c r="AF550" s="22">
        <v>1.6959809070752294E-13</v>
      </c>
      <c r="AG550" s="21">
        <v>2.8262491924119945E-13</v>
      </c>
      <c r="AH550" s="21">
        <v>2.7828754717386501E-13</v>
      </c>
      <c r="AI550" s="21">
        <v>1.5275447402612043E-13</v>
      </c>
      <c r="AJ550" s="21">
        <v>2.8793190407614729E-13</v>
      </c>
      <c r="AK550" s="21">
        <v>2.8834125999401795E-13</v>
      </c>
      <c r="AL550" s="21">
        <v>2.886759027436977E-13</v>
      </c>
      <c r="AM550" s="21">
        <v>2.8509219711803434E-13</v>
      </c>
      <c r="AN550" s="21">
        <v>2.8663763860807389E-13</v>
      </c>
      <c r="AO550" s="21">
        <v>2.8802477554565027E-13</v>
      </c>
      <c r="AP550" s="21">
        <v>2.860506498952785E-13</v>
      </c>
      <c r="AQ550" s="21">
        <v>2.8785078625067776E-13</v>
      </c>
      <c r="AR550" s="21">
        <v>2.8787054586202381E-13</v>
      </c>
      <c r="AS550" s="21">
        <v>2.8021307140053334E-13</v>
      </c>
      <c r="AT550" s="21">
        <v>2.8785802831346407E-13</v>
      </c>
      <c r="AU550" s="21">
        <v>2.8867992539608703E-13</v>
      </c>
    </row>
    <row r="551" spans="1:47" x14ac:dyDescent="0.45">
      <c r="A551" s="3" t="s">
        <v>559</v>
      </c>
      <c r="B551" s="4" t="s">
        <v>1385</v>
      </c>
      <c r="C551" s="23">
        <v>1.0267327470323106E-13</v>
      </c>
      <c r="D551" s="21" t="s">
        <v>839</v>
      </c>
      <c r="E551" s="21" t="s">
        <v>839</v>
      </c>
      <c r="F551" s="21">
        <v>1.0340154640284431E-13</v>
      </c>
      <c r="G551" s="21">
        <v>1.0372320419462552E-13</v>
      </c>
      <c r="H551" s="21">
        <v>1.0404774015549936E-13</v>
      </c>
      <c r="I551" s="21">
        <v>1.0247314653624402E-13</v>
      </c>
      <c r="J551" s="21">
        <v>1.031305298593454E-13</v>
      </c>
      <c r="K551" s="21">
        <v>1.0359422781947369E-13</v>
      </c>
      <c r="L551" s="21">
        <v>1.030029209832486E-13</v>
      </c>
      <c r="M551" s="21">
        <v>1.0359051367220595E-13</v>
      </c>
      <c r="N551" s="21">
        <v>1.0367423383180588E-13</v>
      </c>
      <c r="O551" s="21">
        <v>1.0110485252390714E-13</v>
      </c>
      <c r="P551" s="21">
        <v>1.0370635040860693E-13</v>
      </c>
      <c r="Q551" s="22">
        <v>1.0412096232140746E-13</v>
      </c>
      <c r="R551" s="23">
        <v>8.2376224338603735E-14</v>
      </c>
      <c r="S551" s="21" t="s">
        <v>839</v>
      </c>
      <c r="T551" s="21" t="s">
        <v>839</v>
      </c>
      <c r="U551" s="21">
        <v>8.2770994500268406E-14</v>
      </c>
      <c r="V551" s="21">
        <v>8.3559689698198483E-14</v>
      </c>
      <c r="W551" s="21">
        <v>8.4505818558181789E-14</v>
      </c>
      <c r="X551" s="21">
        <v>8.2507118372548481E-14</v>
      </c>
      <c r="Y551" s="21">
        <v>8.3492006969868736E-14</v>
      </c>
      <c r="Z551" s="21">
        <v>8.3796565813817233E-14</v>
      </c>
      <c r="AA551" s="21">
        <v>8.3104021717859381E-14</v>
      </c>
      <c r="AB551" s="21">
        <v>8.3728034691921626E-14</v>
      </c>
      <c r="AC551" s="21">
        <v>8.4078913937601594E-14</v>
      </c>
      <c r="AD551" s="21">
        <v>8.247865303454075E-14</v>
      </c>
      <c r="AE551" s="21">
        <v>8.4181254296323371E-14</v>
      </c>
      <c r="AF551" s="22">
        <v>8.4988622162088003E-14</v>
      </c>
      <c r="AG551" s="21">
        <v>1.2964014317466615E-13</v>
      </c>
      <c r="AH551" s="21" t="s">
        <v>839</v>
      </c>
      <c r="AI551" s="21" t="s">
        <v>839</v>
      </c>
      <c r="AJ551" s="21">
        <v>1.3053974463510016E-13</v>
      </c>
      <c r="AK551" s="21">
        <v>1.3061841071923985E-13</v>
      </c>
      <c r="AL551" s="21">
        <v>1.3068201315611425E-13</v>
      </c>
      <c r="AM551" s="21">
        <v>1.2984053694194991E-13</v>
      </c>
      <c r="AN551" s="21">
        <v>1.3019997102128647E-13</v>
      </c>
      <c r="AO551" s="21">
        <v>1.3052258262078359E-13</v>
      </c>
      <c r="AP551" s="21">
        <v>1.3011954583591592E-13</v>
      </c>
      <c r="AQ551" s="21">
        <v>1.3050211467730695E-13</v>
      </c>
      <c r="AR551" s="21">
        <v>1.3050629920952255E-13</v>
      </c>
      <c r="AS551" s="21">
        <v>1.2916157057765973E-13</v>
      </c>
      <c r="AT551" s="21">
        <v>1.3053600910408829E-13</v>
      </c>
      <c r="AU551" s="21">
        <v>1.3068377384746832E-13</v>
      </c>
    </row>
    <row r="552" spans="1:47" x14ac:dyDescent="0.45">
      <c r="A552" s="3" t="s">
        <v>560</v>
      </c>
      <c r="B552" s="4" t="s">
        <v>1386</v>
      </c>
      <c r="C552" s="23">
        <v>1.0077203582966839E-13</v>
      </c>
      <c r="D552" s="21" t="s">
        <v>839</v>
      </c>
      <c r="E552" s="21" t="s">
        <v>839</v>
      </c>
      <c r="F552" s="21">
        <v>1.023374971029827E-13</v>
      </c>
      <c r="G552" s="21">
        <v>1.0309674775667247E-13</v>
      </c>
      <c r="H552" s="21">
        <v>1.0386279212660583E-13</v>
      </c>
      <c r="I552" s="21">
        <v>1.015604440134137E-13</v>
      </c>
      <c r="J552" s="21">
        <v>1.0260489581018647E-13</v>
      </c>
      <c r="K552" s="21">
        <v>1.0334150803454649E-13</v>
      </c>
      <c r="L552" s="21">
        <v>1.0216246349213317E-13</v>
      </c>
      <c r="M552" s="21">
        <v>1.0320288790910008E-13</v>
      </c>
      <c r="N552" s="21">
        <v>1.0335144411384644E-13</v>
      </c>
      <c r="O552" s="21">
        <v>9.7511173891918454E-14</v>
      </c>
      <c r="P552" s="21">
        <v>1.0316819855147408E-13</v>
      </c>
      <c r="Q552" s="22">
        <v>1.0406990573066273E-13</v>
      </c>
      <c r="R552" s="23">
        <v>7.6340723462555454E-14</v>
      </c>
      <c r="S552" s="21" t="s">
        <v>839</v>
      </c>
      <c r="T552" s="21" t="s">
        <v>839</v>
      </c>
      <c r="U552" s="21">
        <v>7.7040982381300796E-14</v>
      </c>
      <c r="V552" s="21">
        <v>7.8751676206494168E-14</v>
      </c>
      <c r="W552" s="21">
        <v>8.0798459569029037E-14</v>
      </c>
      <c r="X552" s="21">
        <v>7.8998707961931286E-14</v>
      </c>
      <c r="Y552" s="21">
        <v>8.0361201147086438E-14</v>
      </c>
      <c r="Z552" s="21">
        <v>8.0782351784689015E-14</v>
      </c>
      <c r="AA552" s="21">
        <v>7.944358625625769E-14</v>
      </c>
      <c r="AB552" s="21">
        <v>8.0395766568010783E-14</v>
      </c>
      <c r="AC552" s="21">
        <v>8.0931098234790482E-14</v>
      </c>
      <c r="AD552" s="21">
        <v>7.7122178367012326E-14</v>
      </c>
      <c r="AE552" s="21">
        <v>8.042626504070718E-14</v>
      </c>
      <c r="AF552" s="22">
        <v>8.1993045858145877E-14</v>
      </c>
      <c r="AG552" s="21">
        <v>1.3156968787800764E-13</v>
      </c>
      <c r="AH552" s="21" t="s">
        <v>839</v>
      </c>
      <c r="AI552" s="21" t="s">
        <v>839</v>
      </c>
      <c r="AJ552" s="21">
        <v>1.3350594541638209E-13</v>
      </c>
      <c r="AK552" s="21">
        <v>1.3371332003984454E-13</v>
      </c>
      <c r="AL552" s="21">
        <v>1.3387786896720154E-13</v>
      </c>
      <c r="AM552" s="21">
        <v>1.3246622206712002E-13</v>
      </c>
      <c r="AN552" s="21">
        <v>1.3307977103348168E-13</v>
      </c>
      <c r="AO552" s="21">
        <v>1.3363047099184243E-13</v>
      </c>
      <c r="AP552" s="21">
        <v>1.3283525687240533E-13</v>
      </c>
      <c r="AQ552" s="21">
        <v>1.3355731535168348E-13</v>
      </c>
      <c r="AR552" s="21">
        <v>1.335652334977469E-13</v>
      </c>
      <c r="AS552" s="21">
        <v>1.3059373143882183E-13</v>
      </c>
      <c r="AT552" s="21">
        <v>1.3357166675409955E-13</v>
      </c>
      <c r="AU552" s="21">
        <v>1.3389182142560933E-13</v>
      </c>
    </row>
    <row r="553" spans="1:47" x14ac:dyDescent="0.45">
      <c r="A553" s="3" t="s">
        <v>561</v>
      </c>
      <c r="B553" s="4" t="s">
        <v>1387</v>
      </c>
      <c r="C553" s="23">
        <v>1.4596042839424841E-13</v>
      </c>
      <c r="D553" s="21">
        <v>1.4447898682789925E-13</v>
      </c>
      <c r="E553" s="21">
        <v>3.1683411398888863E-14</v>
      </c>
      <c r="F553" s="21">
        <v>1.4755610272789303E-13</v>
      </c>
      <c r="G553" s="21">
        <v>1.4805610369053678E-13</v>
      </c>
      <c r="H553" s="21">
        <v>1.4856057862319977E-13</v>
      </c>
      <c r="I553" s="21">
        <v>1.4640085413992549E-13</v>
      </c>
      <c r="J553" s="21">
        <v>1.4731960254816415E-13</v>
      </c>
      <c r="K553" s="21">
        <v>1.4796755893902405E-13</v>
      </c>
      <c r="L553" s="21">
        <v>1.4691433536535772E-13</v>
      </c>
      <c r="M553" s="21">
        <v>1.4783679274134343E-13</v>
      </c>
      <c r="N553" s="21">
        <v>1.4796850277319658E-13</v>
      </c>
      <c r="O553" s="21">
        <v>1.4261762354200907E-13</v>
      </c>
      <c r="P553" s="21">
        <v>1.4777374772296903E-13</v>
      </c>
      <c r="Q553" s="22">
        <v>1.4859553357003814E-13</v>
      </c>
      <c r="R553" s="23">
        <v>1.1663290942368851E-13</v>
      </c>
      <c r="S553" s="21">
        <v>1.1450578275928286E-13</v>
      </c>
      <c r="T553" s="21">
        <v>0</v>
      </c>
      <c r="U553" s="21">
        <v>1.1674703966912506E-13</v>
      </c>
      <c r="V553" s="21">
        <v>1.1798003523786258E-13</v>
      </c>
      <c r="W553" s="21">
        <v>1.1942579476048805E-13</v>
      </c>
      <c r="X553" s="21">
        <v>1.1707599951311796E-13</v>
      </c>
      <c r="Y553" s="21">
        <v>1.1832186603357276E-13</v>
      </c>
      <c r="Z553" s="21">
        <v>1.1870699787049843E-13</v>
      </c>
      <c r="AA553" s="21">
        <v>1.1748817426025294E-13</v>
      </c>
      <c r="AB553" s="21">
        <v>1.1835760225580427E-13</v>
      </c>
      <c r="AC553" s="21">
        <v>1.1884642462324967E-13</v>
      </c>
      <c r="AD553" s="21">
        <v>1.152361435688437E-13</v>
      </c>
      <c r="AE553" s="21">
        <v>1.1832142712572287E-13</v>
      </c>
      <c r="AF553" s="22">
        <v>1.1978445678671218E-13</v>
      </c>
      <c r="AG553" s="21">
        <v>1.8348153986462187E-13</v>
      </c>
      <c r="AH553" s="21">
        <v>1.8213587326664708E-13</v>
      </c>
      <c r="AI553" s="21">
        <v>1.1919637247994238E-13</v>
      </c>
      <c r="AJ553" s="21">
        <v>1.8524100807599015E-13</v>
      </c>
      <c r="AK553" s="21">
        <v>1.8534542295533991E-13</v>
      </c>
      <c r="AL553" s="21">
        <v>1.8543419739186459E-13</v>
      </c>
      <c r="AM553" s="21">
        <v>1.8417435435781978E-13</v>
      </c>
      <c r="AN553" s="21">
        <v>1.8471301784167181E-13</v>
      </c>
      <c r="AO553" s="21">
        <v>1.8519650371149641E-13</v>
      </c>
      <c r="AP553" s="21">
        <v>1.8449110964083183E-13</v>
      </c>
      <c r="AQ553" s="21">
        <v>1.851296971311478E-13</v>
      </c>
      <c r="AR553" s="21">
        <v>1.8513670141567026E-13</v>
      </c>
      <c r="AS553" s="21">
        <v>1.8244815528872242E-13</v>
      </c>
      <c r="AT553" s="21">
        <v>1.8513545663958693E-13</v>
      </c>
      <c r="AU553" s="21">
        <v>1.8542436615859377E-13</v>
      </c>
    </row>
    <row r="554" spans="1:47" x14ac:dyDescent="0.45">
      <c r="A554" s="3" t="s">
        <v>562</v>
      </c>
      <c r="B554" s="4" t="s">
        <v>1388</v>
      </c>
      <c r="C554" s="23">
        <v>6.2571244771233848E-14</v>
      </c>
      <c r="D554" s="21" t="s">
        <v>839</v>
      </c>
      <c r="E554" s="21" t="s">
        <v>839</v>
      </c>
      <c r="F554" s="21">
        <v>6.2930020359752808E-14</v>
      </c>
      <c r="G554" s="21">
        <v>6.3073851408696249E-14</v>
      </c>
      <c r="H554" s="21">
        <v>6.3218969446763558E-14</v>
      </c>
      <c r="I554" s="21">
        <v>6.2549445426023147E-14</v>
      </c>
      <c r="J554" s="21">
        <v>6.28310317207405E-14</v>
      </c>
      <c r="K554" s="21">
        <v>6.3029633851435164E-14</v>
      </c>
      <c r="L554" s="21">
        <v>6.2683330626983338E-14</v>
      </c>
      <c r="M554" s="21">
        <v>6.2976845966431217E-14</v>
      </c>
      <c r="N554" s="21">
        <v>6.3018698574984924E-14</v>
      </c>
      <c r="O554" s="21">
        <v>6.1520784448425782E-14</v>
      </c>
      <c r="P554" s="21">
        <v>6.2994785126885129E-14</v>
      </c>
      <c r="Q554" s="22">
        <v>6.3229681616745377E-14</v>
      </c>
      <c r="R554" s="23">
        <v>5.0163077348622429E-14</v>
      </c>
      <c r="S554" s="21" t="s">
        <v>839</v>
      </c>
      <c r="T554" s="21" t="s">
        <v>839</v>
      </c>
      <c r="U554" s="21">
        <v>5.014406522187389E-14</v>
      </c>
      <c r="V554" s="21">
        <v>5.0524576139675616E-14</v>
      </c>
      <c r="W554" s="21">
        <v>5.0973515853213244E-14</v>
      </c>
      <c r="X554" s="21">
        <v>5.0038032086254949E-14</v>
      </c>
      <c r="Y554" s="21">
        <v>5.0490899746503275E-14</v>
      </c>
      <c r="Z554" s="21">
        <v>5.0630920923981437E-14</v>
      </c>
      <c r="AA554" s="21">
        <v>5.0104458066277539E-14</v>
      </c>
      <c r="AB554" s="21">
        <v>5.0439980381514371E-14</v>
      </c>
      <c r="AC554" s="21">
        <v>5.0628641011766958E-14</v>
      </c>
      <c r="AD554" s="21">
        <v>4.963641023537246E-14</v>
      </c>
      <c r="AE554" s="21">
        <v>5.0619937607470003E-14</v>
      </c>
      <c r="AF554" s="22">
        <v>5.1086323523360054E-14</v>
      </c>
      <c r="AG554" s="21">
        <v>7.9189008442486461E-14</v>
      </c>
      <c r="AH554" s="21" t="s">
        <v>839</v>
      </c>
      <c r="AI554" s="21" t="s">
        <v>839</v>
      </c>
      <c r="AJ554" s="21">
        <v>7.9648506689667728E-14</v>
      </c>
      <c r="AK554" s="21">
        <v>7.9678630349539132E-14</v>
      </c>
      <c r="AL554" s="21">
        <v>7.9704084978117119E-14</v>
      </c>
      <c r="AM554" s="21">
        <v>7.9336806042002401E-14</v>
      </c>
      <c r="AN554" s="21">
        <v>7.9493681528061417E-14</v>
      </c>
      <c r="AO554" s="21">
        <v>7.9634487208037594E-14</v>
      </c>
      <c r="AP554" s="21">
        <v>7.9426453668477812E-14</v>
      </c>
      <c r="AQ554" s="21">
        <v>7.9614106550949273E-14</v>
      </c>
      <c r="AR554" s="21">
        <v>7.9616162558649851E-14</v>
      </c>
      <c r="AS554" s="21">
        <v>7.8864439146844596E-14</v>
      </c>
      <c r="AT554" s="21">
        <v>7.9620185603194998E-14</v>
      </c>
      <c r="AU554" s="21">
        <v>7.9701435560055717E-14</v>
      </c>
    </row>
    <row r="555" spans="1:47" x14ac:dyDescent="0.45">
      <c r="A555" s="3" t="s">
        <v>563</v>
      </c>
      <c r="B555" s="4" t="s">
        <v>1389</v>
      </c>
      <c r="C555" s="23">
        <v>6.2372286413229748E-14</v>
      </c>
      <c r="D555" s="21" t="s">
        <v>839</v>
      </c>
      <c r="E555" s="21" t="s">
        <v>839</v>
      </c>
      <c r="F555" s="21">
        <v>6.2931280516523035E-14</v>
      </c>
      <c r="G555" s="21">
        <v>6.3109697390545577E-14</v>
      </c>
      <c r="H555" s="21">
        <v>6.3289710724985187E-14</v>
      </c>
      <c r="I555" s="21">
        <v>6.2301553816860332E-14</v>
      </c>
      <c r="J555" s="21">
        <v>6.2707432695078079E-14</v>
      </c>
      <c r="K555" s="21">
        <v>6.2993687886480868E-14</v>
      </c>
      <c r="L555" s="21">
        <v>6.2572988763279885E-14</v>
      </c>
      <c r="M555" s="21">
        <v>6.2960393436366377E-14</v>
      </c>
      <c r="N555" s="21">
        <v>6.3015715918686383E-14</v>
      </c>
      <c r="O555" s="21">
        <v>6.0947805113291425E-14</v>
      </c>
      <c r="P555" s="21">
        <v>6.2967443818097083E-14</v>
      </c>
      <c r="Q555" s="22">
        <v>6.3289427455117986E-14</v>
      </c>
      <c r="R555" s="23">
        <v>5.021118106644086E-14</v>
      </c>
      <c r="S555" s="21" t="s">
        <v>839</v>
      </c>
      <c r="T555" s="21" t="s">
        <v>839</v>
      </c>
      <c r="U555" s="21">
        <v>4.9834390011898975E-14</v>
      </c>
      <c r="V555" s="21">
        <v>5.0355535339962518E-14</v>
      </c>
      <c r="W555" s="21">
        <v>5.0951897424311777E-14</v>
      </c>
      <c r="X555" s="21">
        <v>4.9476147333987962E-14</v>
      </c>
      <c r="Y555" s="21">
        <v>5.0121521743795676E-14</v>
      </c>
      <c r="Z555" s="21">
        <v>5.0321032889812638E-14</v>
      </c>
      <c r="AA555" s="21">
        <v>4.9913979187329728E-14</v>
      </c>
      <c r="AB555" s="21">
        <v>5.0311956433670865E-14</v>
      </c>
      <c r="AC555" s="21">
        <v>5.053570490954497E-14</v>
      </c>
      <c r="AD555" s="21">
        <v>4.9255840261479724E-14</v>
      </c>
      <c r="AE555" s="21">
        <v>5.0475640644004585E-14</v>
      </c>
      <c r="AF555" s="22">
        <v>5.1054061115022207E-14</v>
      </c>
      <c r="AG555" s="21">
        <v>7.9774365305604235E-14</v>
      </c>
      <c r="AH555" s="21" t="s">
        <v>839</v>
      </c>
      <c r="AI555" s="21" t="s">
        <v>839</v>
      </c>
      <c r="AJ555" s="21">
        <v>8.0412789736131957E-14</v>
      </c>
      <c r="AK555" s="21">
        <v>8.0444991501005422E-14</v>
      </c>
      <c r="AL555" s="21">
        <v>8.0473634410330669E-14</v>
      </c>
      <c r="AM555" s="21">
        <v>7.9956506278404821E-14</v>
      </c>
      <c r="AN555" s="21">
        <v>8.017635763765481E-14</v>
      </c>
      <c r="AO555" s="21">
        <v>8.0373688509238045E-14</v>
      </c>
      <c r="AP555" s="21">
        <v>8.0093085744456388E-14</v>
      </c>
      <c r="AQ555" s="21">
        <v>8.034902171977051E-14</v>
      </c>
      <c r="AR555" s="21">
        <v>8.0351829053882253E-14</v>
      </c>
      <c r="AS555" s="21">
        <v>7.9309155434643148E-14</v>
      </c>
      <c r="AT555" s="21">
        <v>8.0355321232197939E-14</v>
      </c>
      <c r="AU555" s="21">
        <v>8.0467792808856122E-14</v>
      </c>
    </row>
    <row r="556" spans="1:47" x14ac:dyDescent="0.45">
      <c r="A556" s="3" t="s">
        <v>564</v>
      </c>
      <c r="B556" s="4" t="s">
        <v>1390</v>
      </c>
      <c r="C556" s="23">
        <v>7.8291151582695441E-14</v>
      </c>
      <c r="D556" s="21" t="s">
        <v>839</v>
      </c>
      <c r="E556" s="21" t="s">
        <v>839</v>
      </c>
      <c r="F556" s="21">
        <v>7.9063994667971613E-14</v>
      </c>
      <c r="G556" s="21">
        <v>7.9248356507087952E-14</v>
      </c>
      <c r="H556" s="21">
        <v>7.9434368001710141E-14</v>
      </c>
      <c r="I556" s="21">
        <v>7.8299534974390956E-14</v>
      </c>
      <c r="J556" s="21">
        <v>7.8759708234337177E-14</v>
      </c>
      <c r="K556" s="21">
        <v>7.9084283584445317E-14</v>
      </c>
      <c r="L556" s="21">
        <v>7.8587682495199857E-14</v>
      </c>
      <c r="M556" s="21">
        <v>7.9036194515350902E-14</v>
      </c>
      <c r="N556" s="21">
        <v>7.9100122647587026E-14</v>
      </c>
      <c r="O556" s="21">
        <v>7.7082521977874078E-14</v>
      </c>
      <c r="P556" s="21">
        <v>7.9114182163344702E-14</v>
      </c>
      <c r="Q556" s="22">
        <v>7.9438003509000218E-14</v>
      </c>
      <c r="R556" s="23">
        <v>6.3684758231422572E-14</v>
      </c>
      <c r="S556" s="21" t="s">
        <v>839</v>
      </c>
      <c r="T556" s="21" t="s">
        <v>839</v>
      </c>
      <c r="U556" s="21">
        <v>6.3821522814122646E-14</v>
      </c>
      <c r="V556" s="21">
        <v>6.4292143277627474E-14</v>
      </c>
      <c r="W556" s="21">
        <v>6.4840113542266347E-14</v>
      </c>
      <c r="X556" s="21">
        <v>6.3041969123320903E-14</v>
      </c>
      <c r="Y556" s="21">
        <v>6.3782088119435961E-14</v>
      </c>
      <c r="Z556" s="21">
        <v>6.4010955485627527E-14</v>
      </c>
      <c r="AA556" s="21">
        <v>6.3383766791331372E-14</v>
      </c>
      <c r="AB556" s="21">
        <v>6.3877634956446085E-14</v>
      </c>
      <c r="AC556" s="21">
        <v>6.4155338250699271E-14</v>
      </c>
      <c r="AD556" s="21">
        <v>6.3119210749497343E-14</v>
      </c>
      <c r="AE556" s="21">
        <v>6.4347736095777776E-14</v>
      </c>
      <c r="AF556" s="22">
        <v>6.4930297985402972E-14</v>
      </c>
      <c r="AG556" s="21">
        <v>9.6893494402518883E-14</v>
      </c>
      <c r="AH556" s="21" t="s">
        <v>839</v>
      </c>
      <c r="AI556" s="21" t="s">
        <v>839</v>
      </c>
      <c r="AJ556" s="21">
        <v>9.7681622792286788E-14</v>
      </c>
      <c r="AK556" s="21">
        <v>9.7718441566530212E-14</v>
      </c>
      <c r="AL556" s="21">
        <v>9.7750517059542112E-14</v>
      </c>
      <c r="AM556" s="21">
        <v>9.7163616802540377E-14</v>
      </c>
      <c r="AN556" s="21">
        <v>9.7412764923938498E-14</v>
      </c>
      <c r="AO556" s="21">
        <v>9.7636390339785017E-14</v>
      </c>
      <c r="AP556" s="21">
        <v>9.7323504237731308E-14</v>
      </c>
      <c r="AQ556" s="21">
        <v>9.7610261350513554E-14</v>
      </c>
      <c r="AR556" s="21">
        <v>9.7613401383368553E-14</v>
      </c>
      <c r="AS556" s="21">
        <v>9.6537080624476473E-14</v>
      </c>
      <c r="AT556" s="21">
        <v>9.7627840774443274E-14</v>
      </c>
      <c r="AU556" s="21">
        <v>9.7745107238414343E-14</v>
      </c>
    </row>
    <row r="557" spans="1:47" x14ac:dyDescent="0.45">
      <c r="A557" s="3" t="s">
        <v>565</v>
      </c>
      <c r="B557" s="4" t="s">
        <v>1391</v>
      </c>
      <c r="C557" s="23">
        <v>8.9477927551900685E-14</v>
      </c>
      <c r="D557" s="21" t="s">
        <v>839</v>
      </c>
      <c r="E557" s="21" t="s">
        <v>839</v>
      </c>
      <c r="F557" s="21">
        <v>9.1452081492230198E-14</v>
      </c>
      <c r="G557" s="21">
        <v>9.2082109407920381E-14</v>
      </c>
      <c r="H557" s="21">
        <v>9.2717774764768959E-14</v>
      </c>
      <c r="I557" s="21">
        <v>8.9570603194454114E-14</v>
      </c>
      <c r="J557" s="21">
        <v>9.0881129886114447E-14</v>
      </c>
      <c r="K557" s="21">
        <v>9.1805359127531279E-14</v>
      </c>
      <c r="L557" s="21">
        <v>9.0503933717330985E-14</v>
      </c>
      <c r="M557" s="21">
        <v>9.1728319924635767E-14</v>
      </c>
      <c r="N557" s="21">
        <v>9.1903392983775169E-14</v>
      </c>
      <c r="O557" s="21">
        <v>8.4489440177089278E-14</v>
      </c>
      <c r="P557" s="21">
        <v>9.1587474439952023E-14</v>
      </c>
      <c r="Q557" s="22">
        <v>9.2719159102908446E-14</v>
      </c>
      <c r="R557" s="23">
        <v>7.148802162458994E-14</v>
      </c>
      <c r="S557" s="21" t="s">
        <v>839</v>
      </c>
      <c r="T557" s="21" t="s">
        <v>839</v>
      </c>
      <c r="U557" s="21">
        <v>7.0115107526330911E-14</v>
      </c>
      <c r="V557" s="21">
        <v>7.1901770337540188E-14</v>
      </c>
      <c r="W557" s="21">
        <v>7.3940977749084676E-14</v>
      </c>
      <c r="X557" s="21">
        <v>7.0488701972848233E-14</v>
      </c>
      <c r="Y557" s="21">
        <v>7.2207371381424171E-14</v>
      </c>
      <c r="Z557" s="21">
        <v>7.2738520019988349E-14</v>
      </c>
      <c r="AA557" s="21">
        <v>7.1825771853023373E-14</v>
      </c>
      <c r="AB557" s="21">
        <v>7.2845596858489566E-14</v>
      </c>
      <c r="AC557" s="21">
        <v>7.3418864677299206E-14</v>
      </c>
      <c r="AD557" s="21">
        <v>6.8538337204935152E-14</v>
      </c>
      <c r="AE557" s="21">
        <v>7.2490935161104245E-14</v>
      </c>
      <c r="AF557" s="22">
        <v>7.4365223407803044E-14</v>
      </c>
      <c r="AG557" s="21">
        <v>1.1417706053330799E-13</v>
      </c>
      <c r="AH557" s="21" t="s">
        <v>839</v>
      </c>
      <c r="AI557" s="21" t="s">
        <v>839</v>
      </c>
      <c r="AJ557" s="21">
        <v>1.1637580661317301E-13</v>
      </c>
      <c r="AK557" s="21">
        <v>1.1648782703391022E-13</v>
      </c>
      <c r="AL557" s="21">
        <v>1.1658772155194829E-13</v>
      </c>
      <c r="AM557" s="21">
        <v>1.1482979955684959E-13</v>
      </c>
      <c r="AN557" s="21">
        <v>1.1557787619416515E-13</v>
      </c>
      <c r="AO557" s="21">
        <v>1.162493248525076E-13</v>
      </c>
      <c r="AP557" s="21">
        <v>1.153066150747437E-13</v>
      </c>
      <c r="AQ557" s="21">
        <v>1.1616968925811559E-13</v>
      </c>
      <c r="AR557" s="21">
        <v>1.1617916438735899E-13</v>
      </c>
      <c r="AS557" s="21">
        <v>1.1249919680040293E-13</v>
      </c>
      <c r="AT557" s="21">
        <v>1.1617217812768131E-13</v>
      </c>
      <c r="AU557" s="21">
        <v>1.1656705396199709E-13</v>
      </c>
    </row>
    <row r="558" spans="1:47" x14ac:dyDescent="0.45">
      <c r="A558" s="3" t="s">
        <v>566</v>
      </c>
      <c r="B558" s="4" t="s">
        <v>1392</v>
      </c>
      <c r="C558" s="23">
        <v>2.7243452754431902E-12</v>
      </c>
      <c r="D558" s="21">
        <v>2.7650375587884894E-12</v>
      </c>
      <c r="E558" s="21">
        <v>1.9436071186032918E-13</v>
      </c>
      <c r="F558" s="21">
        <v>3.2224549303865193E-12</v>
      </c>
      <c r="G558" s="21">
        <v>3.351291365654412E-12</v>
      </c>
      <c r="H558" s="21">
        <v>3.5242064439765826E-12</v>
      </c>
      <c r="I558" s="21">
        <v>2.951321035686214E-12</v>
      </c>
      <c r="J558" s="21">
        <v>3.1375832062438019E-12</v>
      </c>
      <c r="K558" s="21">
        <v>3.3019655722962267E-12</v>
      </c>
      <c r="L558" s="21">
        <v>2.9560820999781634E-12</v>
      </c>
      <c r="M558" s="21">
        <v>3.1963948775440528E-12</v>
      </c>
      <c r="N558" s="21">
        <v>3.2375845370764603E-12</v>
      </c>
      <c r="O558" s="21">
        <v>2.3315912119873012E-12</v>
      </c>
      <c r="P558" s="21">
        <v>3.2174421270294029E-12</v>
      </c>
      <c r="Q558" s="22">
        <v>3.5081294714355087E-12</v>
      </c>
      <c r="R558" s="23">
        <v>2.139104191949781E-12</v>
      </c>
      <c r="S558" s="21">
        <v>2.1879266510280405E-12</v>
      </c>
      <c r="T558" s="21">
        <v>0</v>
      </c>
      <c r="U558" s="21">
        <v>2.2614774371811743E-12</v>
      </c>
      <c r="V558" s="21">
        <v>2.4206301399719824E-12</v>
      </c>
      <c r="W558" s="21">
        <v>2.6396781639443943E-12</v>
      </c>
      <c r="X558" s="21">
        <v>2.3055601012094291E-12</v>
      </c>
      <c r="Y558" s="21">
        <v>2.4632249540837399E-12</v>
      </c>
      <c r="Z558" s="21">
        <v>2.5170154495795531E-12</v>
      </c>
      <c r="AA558" s="21">
        <v>2.2514798176903567E-12</v>
      </c>
      <c r="AB558" s="21">
        <v>2.379905984445057E-12</v>
      </c>
      <c r="AC558" s="21">
        <v>2.4587372316229509E-12</v>
      </c>
      <c r="AD558" s="21">
        <v>2.0110594168064386E-12</v>
      </c>
      <c r="AE558" s="21">
        <v>2.4044313287399772E-12</v>
      </c>
      <c r="AF558" s="22">
        <v>2.6500369500973809E-12</v>
      </c>
      <c r="AG558" s="21">
        <v>3.7861321014643485E-12</v>
      </c>
      <c r="AH558" s="21">
        <v>3.727183929799281E-12</v>
      </c>
      <c r="AI558" s="21">
        <v>1.4130300036637933E-12</v>
      </c>
      <c r="AJ558" s="21">
        <v>4.7484746014022889E-12</v>
      </c>
      <c r="AK558" s="21">
        <v>4.8494429299477151E-12</v>
      </c>
      <c r="AL558" s="21">
        <v>4.9810534087716938E-12</v>
      </c>
      <c r="AM558" s="21">
        <v>4.1352088615901921E-12</v>
      </c>
      <c r="AN558" s="21">
        <v>4.3681673962608614E-12</v>
      </c>
      <c r="AO558" s="21">
        <v>4.6754912472688825E-12</v>
      </c>
      <c r="AP558" s="21">
        <v>4.1943798951845443E-12</v>
      </c>
      <c r="AQ558" s="21">
        <v>4.5783663594627159E-12</v>
      </c>
      <c r="AR558" s="21">
        <v>4.5841422637889364E-12</v>
      </c>
      <c r="AS558" s="21">
        <v>3.5814995820494382E-12</v>
      </c>
      <c r="AT558" s="21">
        <v>4.6098120364573268E-12</v>
      </c>
      <c r="AU558" s="21">
        <v>4.9437847707529931E-12</v>
      </c>
    </row>
    <row r="559" spans="1:47" x14ac:dyDescent="0.45">
      <c r="A559" s="3" t="s">
        <v>567</v>
      </c>
      <c r="B559" s="4" t="s">
        <v>1393</v>
      </c>
      <c r="C559" s="23" t="s">
        <v>839</v>
      </c>
      <c r="D559" s="21">
        <v>6.7841939748943889E-12</v>
      </c>
      <c r="E559" s="21" t="s">
        <v>839</v>
      </c>
      <c r="F559" s="21">
        <v>1.090467723077544E-11</v>
      </c>
      <c r="G559" s="21">
        <v>1.2120853612849733E-11</v>
      </c>
      <c r="H559" s="21">
        <v>1.3753118848399586E-11</v>
      </c>
      <c r="I559" s="21">
        <v>8.2872618273403975E-12</v>
      </c>
      <c r="J559" s="21">
        <v>1.0057605924691809E-11</v>
      </c>
      <c r="K559" s="21">
        <v>1.1619963338599689E-11</v>
      </c>
      <c r="L559" s="21">
        <v>9.3872712589012398E-12</v>
      </c>
      <c r="M559" s="21">
        <v>1.1385607764233877E-11</v>
      </c>
      <c r="N559" s="21">
        <v>1.1728694200978193E-11</v>
      </c>
      <c r="O559" s="21">
        <v>3.1280267869265749E-12</v>
      </c>
      <c r="P559" s="21">
        <v>1.1120283931714846E-11</v>
      </c>
      <c r="Q559" s="22">
        <v>1.3743682181748376E-11</v>
      </c>
      <c r="R559" s="23" t="s">
        <v>839</v>
      </c>
      <c r="S559" s="21">
        <v>2.8452996521799257E-12</v>
      </c>
      <c r="T559" s="21" t="s">
        <v>839</v>
      </c>
      <c r="U559" s="21">
        <v>2.6650566196570692E-12</v>
      </c>
      <c r="V559" s="21">
        <v>3.8166114173413971E-12</v>
      </c>
      <c r="W559" s="21">
        <v>5.3948668745904852E-12</v>
      </c>
      <c r="X559" s="21">
        <v>3.1186050112932078E-12</v>
      </c>
      <c r="Y559" s="21">
        <v>4.2122615046687618E-12</v>
      </c>
      <c r="Z559" s="21">
        <v>4.5853422748131016E-12</v>
      </c>
      <c r="AA559" s="21">
        <v>3.7823947786037027E-12</v>
      </c>
      <c r="AB559" s="21">
        <v>4.5159433455319485E-12</v>
      </c>
      <c r="AC559" s="21">
        <v>4.96614342336471E-12</v>
      </c>
      <c r="AD559" s="21">
        <v>1.6520100103367613E-12</v>
      </c>
      <c r="AE559" s="21">
        <v>4.1724734590285486E-12</v>
      </c>
      <c r="AF559" s="22">
        <v>5.746148500800286E-12</v>
      </c>
      <c r="AG559" s="21" t="s">
        <v>839</v>
      </c>
      <c r="AH559" s="21">
        <v>1.5462275691991957E-11</v>
      </c>
      <c r="AI559" s="21" t="s">
        <v>839</v>
      </c>
      <c r="AJ559" s="21">
        <v>2.59634632205387E-11</v>
      </c>
      <c r="AK559" s="21">
        <v>2.6972434991400176E-11</v>
      </c>
      <c r="AL559" s="21">
        <v>2.8294745838618303E-11</v>
      </c>
      <c r="AM559" s="21">
        <v>1.9510433106344488E-11</v>
      </c>
      <c r="AN559" s="21">
        <v>2.1920987507224923E-11</v>
      </c>
      <c r="AO559" s="21">
        <v>2.5101053614258975E-11</v>
      </c>
      <c r="AP559" s="21">
        <v>2.0887559233305941E-11</v>
      </c>
      <c r="AQ559" s="21">
        <v>2.4570015617907631E-11</v>
      </c>
      <c r="AR559" s="21">
        <v>2.4625511128033703E-11</v>
      </c>
      <c r="AS559" s="21">
        <v>1.4257884488589203E-11</v>
      </c>
      <c r="AT559" s="21">
        <v>2.4596143689180243E-11</v>
      </c>
      <c r="AU559" s="21">
        <v>2.7953742261762716E-11</v>
      </c>
    </row>
    <row r="560" spans="1:47" x14ac:dyDescent="0.45">
      <c r="A560" s="3" t="s">
        <v>568</v>
      </c>
      <c r="B560" s="4" t="s">
        <v>1394</v>
      </c>
      <c r="C560" s="23">
        <v>2.1453359118933347E-13</v>
      </c>
      <c r="D560" s="21" t="s">
        <v>839</v>
      </c>
      <c r="E560" s="21" t="s">
        <v>839</v>
      </c>
      <c r="F560" s="21">
        <v>2.9861780389812422E-13</v>
      </c>
      <c r="G560" s="21">
        <v>3.1302742974964544E-13</v>
      </c>
      <c r="H560" s="21">
        <v>3.275659918210245E-13</v>
      </c>
      <c r="I560" s="21">
        <v>2.5637854522189856E-13</v>
      </c>
      <c r="J560" s="21">
        <v>2.8606786129105321E-13</v>
      </c>
      <c r="K560" s="21">
        <v>3.0700567041717121E-13</v>
      </c>
      <c r="L560" s="21">
        <v>2.7338490541922925E-13</v>
      </c>
      <c r="M560" s="21">
        <v>3.0299404726388396E-13</v>
      </c>
      <c r="N560" s="21">
        <v>3.072253483308831E-13</v>
      </c>
      <c r="O560" s="21">
        <v>1.3510622183237961E-13</v>
      </c>
      <c r="P560" s="21">
        <v>3.0091732644244548E-13</v>
      </c>
      <c r="Q560" s="22">
        <v>3.2735185560664137E-13</v>
      </c>
      <c r="R560" s="23">
        <v>9.6034529249333683E-14</v>
      </c>
      <c r="S560" s="21" t="s">
        <v>839</v>
      </c>
      <c r="T560" s="21" t="s">
        <v>839</v>
      </c>
      <c r="U560" s="21">
        <v>1.1735073489677148E-13</v>
      </c>
      <c r="V560" s="21">
        <v>1.5712504880865224E-13</v>
      </c>
      <c r="W560" s="21">
        <v>2.0249309837569652E-13</v>
      </c>
      <c r="X560" s="21">
        <v>1.3107771154744344E-13</v>
      </c>
      <c r="Y560" s="21">
        <v>1.676483070349393E-13</v>
      </c>
      <c r="Z560" s="21">
        <v>1.7894958881600172E-13</v>
      </c>
      <c r="AA560" s="21">
        <v>1.505876154051836E-13</v>
      </c>
      <c r="AB560" s="21">
        <v>1.7437621121135877E-13</v>
      </c>
      <c r="AC560" s="21">
        <v>1.8774868775395912E-13</v>
      </c>
      <c r="AD560" s="21">
        <v>7.5494282965437587E-14</v>
      </c>
      <c r="AE560" s="21">
        <v>1.6687189140389163E-13</v>
      </c>
      <c r="AF560" s="22">
        <v>2.1020242923242252E-13</v>
      </c>
      <c r="AG560" s="21">
        <v>3.7298227561399752E-13</v>
      </c>
      <c r="AH560" s="21" t="s">
        <v>839</v>
      </c>
      <c r="AI560" s="21" t="s">
        <v>839</v>
      </c>
      <c r="AJ560" s="21">
        <v>4.4234806687456882E-13</v>
      </c>
      <c r="AK560" s="21">
        <v>4.4493537888020558E-13</v>
      </c>
      <c r="AL560" s="21">
        <v>4.4724336504388436E-13</v>
      </c>
      <c r="AM560" s="21">
        <v>4.0666337935888906E-13</v>
      </c>
      <c r="AN560" s="21">
        <v>4.2393280990322257E-13</v>
      </c>
      <c r="AO560" s="21">
        <v>4.3943327709709748E-13</v>
      </c>
      <c r="AP560" s="21">
        <v>4.1616448173108694E-13</v>
      </c>
      <c r="AQ560" s="21">
        <v>4.3705848554589394E-13</v>
      </c>
      <c r="AR560" s="21">
        <v>4.3728766561447588E-13</v>
      </c>
      <c r="AS560" s="21">
        <v>3.5163231240985282E-13</v>
      </c>
      <c r="AT560" s="21">
        <v>4.3751161647000321E-13</v>
      </c>
      <c r="AU560" s="21">
        <v>4.4674437440627837E-13</v>
      </c>
    </row>
    <row r="561" spans="1:47" x14ac:dyDescent="0.45">
      <c r="A561" s="3" t="s">
        <v>569</v>
      </c>
      <c r="B561" s="4" t="s">
        <v>1395</v>
      </c>
      <c r="C561" s="23">
        <v>1.3104993560192561E-12</v>
      </c>
      <c r="D561" s="21" t="s">
        <v>839</v>
      </c>
      <c r="E561" s="21" t="s">
        <v>839</v>
      </c>
      <c r="F561" s="21">
        <v>1.6148571869487385E-12</v>
      </c>
      <c r="G561" s="21">
        <v>1.6652801709839849E-12</v>
      </c>
      <c r="H561" s="21">
        <v>1.7161543359882905E-12</v>
      </c>
      <c r="I561" s="21">
        <v>1.4782543782865556E-12</v>
      </c>
      <c r="J561" s="21">
        <v>1.5781247492641252E-12</v>
      </c>
      <c r="K561" s="21">
        <v>1.6485562149523539E-12</v>
      </c>
      <c r="L561" s="21">
        <v>1.5468129790481307E-12</v>
      </c>
      <c r="M561" s="21">
        <v>1.6412720265709378E-12</v>
      </c>
      <c r="N561" s="21">
        <v>1.6547791028535056E-12</v>
      </c>
      <c r="O561" s="21">
        <v>1.0683126096489926E-12</v>
      </c>
      <c r="P561" s="21">
        <v>1.6277007267551763E-12</v>
      </c>
      <c r="Q561" s="22">
        <v>1.716881860747891E-12</v>
      </c>
      <c r="R561" s="23">
        <v>7.5058489407193615E-13</v>
      </c>
      <c r="S561" s="21" t="s">
        <v>839</v>
      </c>
      <c r="T561" s="21" t="s">
        <v>839</v>
      </c>
      <c r="U561" s="21">
        <v>8.3511726572073123E-13</v>
      </c>
      <c r="V561" s="21">
        <v>9.3956799309443256E-13</v>
      </c>
      <c r="W561" s="21">
        <v>1.0593301040630445E-12</v>
      </c>
      <c r="X561" s="21">
        <v>8.8580735646846184E-13</v>
      </c>
      <c r="Y561" s="21">
        <v>9.7874537913530065E-13</v>
      </c>
      <c r="Z561" s="21">
        <v>1.0074656425983657E-12</v>
      </c>
      <c r="AA561" s="21">
        <v>9.488088434933543E-13</v>
      </c>
      <c r="AB561" s="21">
        <v>1.0061286577142778E-12</v>
      </c>
      <c r="AC561" s="21">
        <v>1.0383492585784529E-12</v>
      </c>
      <c r="AD561" s="21">
        <v>7.355521850172715E-13</v>
      </c>
      <c r="AE561" s="21">
        <v>9.7242044486768263E-13</v>
      </c>
      <c r="AF561" s="22">
        <v>1.0847415729930567E-12</v>
      </c>
      <c r="AG561" s="21">
        <v>2.3378182273457146E-12</v>
      </c>
      <c r="AH561" s="21" t="s">
        <v>839</v>
      </c>
      <c r="AI561" s="21" t="s">
        <v>839</v>
      </c>
      <c r="AJ561" s="21">
        <v>2.6718841736453384E-12</v>
      </c>
      <c r="AK561" s="21">
        <v>2.6844424134062087E-12</v>
      </c>
      <c r="AL561" s="21">
        <v>2.6955329924055054E-12</v>
      </c>
      <c r="AM561" s="21">
        <v>2.5095043109599907E-12</v>
      </c>
      <c r="AN561" s="21">
        <v>2.588753734120077E-12</v>
      </c>
      <c r="AO561" s="21">
        <v>2.6598853948610561E-12</v>
      </c>
      <c r="AP561" s="21">
        <v>2.5594657366085693E-12</v>
      </c>
      <c r="AQ561" s="21">
        <v>2.6512525900258622E-12</v>
      </c>
      <c r="AR561" s="21">
        <v>2.652260280024001E-12</v>
      </c>
      <c r="AS561" s="21">
        <v>2.2576905588048313E-12</v>
      </c>
      <c r="AT561" s="21">
        <v>2.6511497440319358E-12</v>
      </c>
      <c r="AU561" s="21">
        <v>2.6934499190539801E-12</v>
      </c>
    </row>
    <row r="562" spans="1:47" x14ac:dyDescent="0.45">
      <c r="A562" s="3" t="s">
        <v>570</v>
      </c>
      <c r="B562" s="4" t="s">
        <v>1396</v>
      </c>
      <c r="C562" s="23">
        <v>1.3399322357723E-13</v>
      </c>
      <c r="D562" s="21" t="s">
        <v>839</v>
      </c>
      <c r="E562" s="21" t="s">
        <v>839</v>
      </c>
      <c r="F562" s="21">
        <v>1.7066757377386689E-13</v>
      </c>
      <c r="G562" s="21">
        <v>1.7694719362820057E-13</v>
      </c>
      <c r="H562" s="21">
        <v>1.8328300303627495E-13</v>
      </c>
      <c r="I562" s="21">
        <v>1.5386463251633477E-13</v>
      </c>
      <c r="J562" s="21">
        <v>1.6622724233018519E-13</v>
      </c>
      <c r="K562" s="21">
        <v>1.749456987829651E-13</v>
      </c>
      <c r="L562" s="21">
        <v>1.6246703559099606E-13</v>
      </c>
      <c r="M562" s="21">
        <v>1.7410719891767633E-13</v>
      </c>
      <c r="N562" s="21">
        <v>1.7577180482853076E-13</v>
      </c>
      <c r="O562" s="21">
        <v>1.0372070120337747E-13</v>
      </c>
      <c r="P562" s="21">
        <v>1.724762750723536E-13</v>
      </c>
      <c r="Q562" s="22">
        <v>1.8343809278569692E-13</v>
      </c>
      <c r="R562" s="23">
        <v>7.2783808337039322E-14</v>
      </c>
      <c r="S562" s="21" t="s">
        <v>839</v>
      </c>
      <c r="T562" s="21" t="s">
        <v>839</v>
      </c>
      <c r="U562" s="21">
        <v>8.3450010652024788E-14</v>
      </c>
      <c r="V562" s="21">
        <v>9.8696009756913873E-14</v>
      </c>
      <c r="W562" s="21">
        <v>1.1616371617674712E-13</v>
      </c>
      <c r="X562" s="21">
        <v>9.1020061991536319E-14</v>
      </c>
      <c r="Y562" s="21">
        <v>1.0450619794028188E-13</v>
      </c>
      <c r="Z562" s="21">
        <v>1.0867370450065105E-13</v>
      </c>
      <c r="AA562" s="21">
        <v>1.0072314647201154E-13</v>
      </c>
      <c r="AB562" s="21">
        <v>1.0890969933346281E-13</v>
      </c>
      <c r="AC562" s="21">
        <v>1.1351144660634601E-13</v>
      </c>
      <c r="AD562" s="21">
        <v>7.0494802294612958E-14</v>
      </c>
      <c r="AE562" s="21">
        <v>1.0420643836164954E-13</v>
      </c>
      <c r="AF562" s="22">
        <v>1.2019222239088508E-13</v>
      </c>
      <c r="AG562" s="21">
        <v>2.5151220280433712E-13</v>
      </c>
      <c r="AH562" s="21" t="s">
        <v>839</v>
      </c>
      <c r="AI562" s="21" t="s">
        <v>839</v>
      </c>
      <c r="AJ562" s="21">
        <v>2.9255306786900413E-13</v>
      </c>
      <c r="AK562" s="21">
        <v>2.9412949735008808E-13</v>
      </c>
      <c r="AL562" s="21">
        <v>2.9551893028777178E-13</v>
      </c>
      <c r="AM562" s="21">
        <v>2.7243960347008635E-13</v>
      </c>
      <c r="AN562" s="21">
        <v>2.8227373130048331E-13</v>
      </c>
      <c r="AO562" s="21">
        <v>2.9110051948358898E-13</v>
      </c>
      <c r="AP562" s="21">
        <v>2.7866582156794704E-13</v>
      </c>
      <c r="AQ562" s="21">
        <v>2.9003868935663894E-13</v>
      </c>
      <c r="AR562" s="21">
        <v>2.9016355283212493E-13</v>
      </c>
      <c r="AS562" s="21">
        <v>2.4135870796245991E-13</v>
      </c>
      <c r="AT562" s="21">
        <v>2.9003561399289504E-13</v>
      </c>
      <c r="AU562" s="21">
        <v>2.9526878653966044E-13</v>
      </c>
    </row>
    <row r="563" spans="1:47" x14ac:dyDescent="0.45">
      <c r="A563" s="3" t="s">
        <v>571</v>
      </c>
      <c r="B563" s="4" t="s">
        <v>1397</v>
      </c>
      <c r="C563" s="23">
        <v>9.4022426371029271E-14</v>
      </c>
      <c r="D563" s="21">
        <v>9.1238537085470217E-14</v>
      </c>
      <c r="E563" s="21">
        <v>1.639282659274612E-14</v>
      </c>
      <c r="F563" s="21">
        <v>9.5114948096651267E-14</v>
      </c>
      <c r="G563" s="21">
        <v>9.5675379256957551E-14</v>
      </c>
      <c r="H563" s="21">
        <v>9.6240825112027322E-14</v>
      </c>
      <c r="I563" s="21">
        <v>9.4525135491801499E-14</v>
      </c>
      <c r="J563" s="21">
        <v>9.5301889339537638E-14</v>
      </c>
      <c r="K563" s="21">
        <v>9.5849717646215691E-14</v>
      </c>
      <c r="L563" s="21">
        <v>9.4883289330805668E-14</v>
      </c>
      <c r="M563" s="21">
        <v>9.5697793539830617E-14</v>
      </c>
      <c r="N563" s="21">
        <v>9.5813983880838862E-14</v>
      </c>
      <c r="O563" s="21">
        <v>9.1849082187240057E-14</v>
      </c>
      <c r="P563" s="21">
        <v>9.5783610672770661E-14</v>
      </c>
      <c r="Q563" s="22">
        <v>9.6410797038624717E-14</v>
      </c>
      <c r="R563" s="23">
        <v>7.2826553262291972E-14</v>
      </c>
      <c r="S563" s="21">
        <v>6.812033234241152E-14</v>
      </c>
      <c r="T563" s="21">
        <v>0</v>
      </c>
      <c r="U563" s="21">
        <v>7.3550574514369114E-14</v>
      </c>
      <c r="V563" s="21">
        <v>7.48826575757805E-14</v>
      </c>
      <c r="W563" s="21">
        <v>7.6482072914433399E-14</v>
      </c>
      <c r="X563" s="21">
        <v>7.4801449255146084E-14</v>
      </c>
      <c r="Y563" s="21">
        <v>7.5956704451919908E-14</v>
      </c>
      <c r="Z563" s="21">
        <v>7.6313840766217197E-14</v>
      </c>
      <c r="AA563" s="21">
        <v>7.50167952889797E-14</v>
      </c>
      <c r="AB563" s="21">
        <v>7.5861969507601205E-14</v>
      </c>
      <c r="AC563" s="21">
        <v>7.6337172234104973E-14</v>
      </c>
      <c r="AD563" s="21">
        <v>7.3953654501427912E-14</v>
      </c>
      <c r="AE563" s="21">
        <v>7.6371328092359287E-14</v>
      </c>
      <c r="AF563" s="22">
        <v>7.7517775311582637E-14</v>
      </c>
      <c r="AG563" s="21">
        <v>1.2056437411193303E-13</v>
      </c>
      <c r="AH563" s="21">
        <v>1.1892733350285536E-13</v>
      </c>
      <c r="AI563" s="21">
        <v>7.4665136184235376E-14</v>
      </c>
      <c r="AJ563" s="21">
        <v>1.2191162985540314E-13</v>
      </c>
      <c r="AK563" s="21">
        <v>1.2206152957842607E-13</v>
      </c>
      <c r="AL563" s="21">
        <v>1.2218016055681383E-13</v>
      </c>
      <c r="AM563" s="21">
        <v>1.2117367898172519E-13</v>
      </c>
      <c r="AN563" s="21">
        <v>1.2161125300568767E-13</v>
      </c>
      <c r="AO563" s="21">
        <v>1.2200400372671962E-13</v>
      </c>
      <c r="AP563" s="21">
        <v>1.2140926525302632E-13</v>
      </c>
      <c r="AQ563" s="21">
        <v>1.2194200176532586E-13</v>
      </c>
      <c r="AR563" s="21">
        <v>1.2194783851772497E-13</v>
      </c>
      <c r="AS563" s="21">
        <v>1.198985604032868E-13</v>
      </c>
      <c r="AT563" s="21">
        <v>1.2196897292463524E-13</v>
      </c>
      <c r="AU563" s="21">
        <v>1.2219156025952244E-13</v>
      </c>
    </row>
    <row r="564" spans="1:47" x14ac:dyDescent="0.45">
      <c r="A564" s="3" t="s">
        <v>572</v>
      </c>
      <c r="B564" s="4" t="s">
        <v>1398</v>
      </c>
      <c r="C564" s="23">
        <v>1.4577660063618541E-13</v>
      </c>
      <c r="D564" s="21" t="s">
        <v>839</v>
      </c>
      <c r="E564" s="21" t="s">
        <v>839</v>
      </c>
      <c r="F564" s="21">
        <v>1.5007502074701055E-13</v>
      </c>
      <c r="G564" s="21">
        <v>1.5085866986063049E-13</v>
      </c>
      <c r="H564" s="21">
        <v>1.5164933100603007E-13</v>
      </c>
      <c r="I564" s="21">
        <v>1.4696086556427892E-13</v>
      </c>
      <c r="J564" s="21">
        <v>1.4886839044649204E-13</v>
      </c>
      <c r="K564" s="21">
        <v>1.5021380589738788E-13</v>
      </c>
      <c r="L564" s="21">
        <v>1.4837169543112895E-13</v>
      </c>
      <c r="M564" s="21">
        <v>1.501325501203132E-13</v>
      </c>
      <c r="N564" s="21">
        <v>1.5038373883783888E-13</v>
      </c>
      <c r="O564" s="21">
        <v>1.4125463147387204E-13</v>
      </c>
      <c r="P564" s="21">
        <v>1.502139355769791E-13</v>
      </c>
      <c r="Q564" s="22">
        <v>1.5164185373295888E-13</v>
      </c>
      <c r="R564" s="23">
        <v>1.146463772774924E-13</v>
      </c>
      <c r="S564" s="21" t="s">
        <v>839</v>
      </c>
      <c r="T564" s="21" t="s">
        <v>839</v>
      </c>
      <c r="U564" s="21">
        <v>1.1633003970435779E-13</v>
      </c>
      <c r="V564" s="21">
        <v>1.1830245470672661E-13</v>
      </c>
      <c r="W564" s="21">
        <v>1.205836261212598E-13</v>
      </c>
      <c r="X564" s="21">
        <v>1.147574700177057E-13</v>
      </c>
      <c r="Y564" s="21">
        <v>1.1731618988271904E-13</v>
      </c>
      <c r="Z564" s="21">
        <v>1.1810727675088133E-13</v>
      </c>
      <c r="AA564" s="21">
        <v>1.1645050255053716E-13</v>
      </c>
      <c r="AB564" s="21">
        <v>1.180383959329646E-13</v>
      </c>
      <c r="AC564" s="21">
        <v>1.1893117752058485E-13</v>
      </c>
      <c r="AD564" s="21">
        <v>1.1279603856868515E-13</v>
      </c>
      <c r="AE564" s="21">
        <v>1.1819406861198534E-13</v>
      </c>
      <c r="AF564" s="22">
        <v>1.2075379335297227E-13</v>
      </c>
      <c r="AG564" s="21">
        <v>1.8909487494459265E-13</v>
      </c>
      <c r="AH564" s="21" t="s">
        <v>839</v>
      </c>
      <c r="AI564" s="21" t="s">
        <v>839</v>
      </c>
      <c r="AJ564" s="21">
        <v>1.9296087477932629E-13</v>
      </c>
      <c r="AK564" s="21">
        <v>1.931226559486738E-13</v>
      </c>
      <c r="AL564" s="21">
        <v>1.9326338049709526E-13</v>
      </c>
      <c r="AM564" s="21">
        <v>1.906372207415673E-13</v>
      </c>
      <c r="AN564" s="21">
        <v>1.9175131935540083E-13</v>
      </c>
      <c r="AO564" s="21">
        <v>1.9275128857858874E-13</v>
      </c>
      <c r="AP564" s="21">
        <v>1.9141190147512912E-13</v>
      </c>
      <c r="AQ564" s="21">
        <v>1.9265572349169723E-13</v>
      </c>
      <c r="AR564" s="21">
        <v>1.9266934449142484E-13</v>
      </c>
      <c r="AS564" s="21">
        <v>1.8791892010264763E-13</v>
      </c>
      <c r="AT564" s="21">
        <v>1.9272260502504502E-13</v>
      </c>
      <c r="AU564" s="21">
        <v>1.9323904541903593E-13</v>
      </c>
    </row>
    <row r="565" spans="1:47" x14ac:dyDescent="0.45">
      <c r="A565" s="3" t="s">
        <v>573</v>
      </c>
      <c r="B565" s="4" t="s">
        <v>1399</v>
      </c>
      <c r="C565" s="23">
        <v>1.606624565413002E-13</v>
      </c>
      <c r="D565" s="21" t="s">
        <v>839</v>
      </c>
      <c r="E565" s="21" t="s">
        <v>839</v>
      </c>
      <c r="F565" s="21">
        <v>1.67281650335245E-13</v>
      </c>
      <c r="G565" s="21">
        <v>1.686841707391778E-13</v>
      </c>
      <c r="H565" s="21">
        <v>1.7009924078742633E-13</v>
      </c>
      <c r="I565" s="21">
        <v>1.6234783753736956E-13</v>
      </c>
      <c r="J565" s="21">
        <v>1.6553211782490328E-13</v>
      </c>
      <c r="K565" s="21">
        <v>1.6777814104699096E-13</v>
      </c>
      <c r="L565" s="21">
        <v>1.6407173901358077E-13</v>
      </c>
      <c r="M565" s="21">
        <v>1.6729823932065691E-13</v>
      </c>
      <c r="N565" s="21">
        <v>1.6775780873528521E-13</v>
      </c>
      <c r="O565" s="21">
        <v>1.5470344802832737E-13</v>
      </c>
      <c r="P565" s="21">
        <v>1.6813064349426758E-13</v>
      </c>
      <c r="Q565" s="22">
        <v>1.7027073583598192E-13</v>
      </c>
      <c r="R565" s="23">
        <v>1.2039079890810012E-13</v>
      </c>
      <c r="S565" s="21" t="s">
        <v>839</v>
      </c>
      <c r="T565" s="21" t="s">
        <v>839</v>
      </c>
      <c r="U565" s="21">
        <v>1.2398997223035601E-13</v>
      </c>
      <c r="V565" s="21">
        <v>1.2724294940492916E-13</v>
      </c>
      <c r="W565" s="21">
        <v>1.3106672941456715E-13</v>
      </c>
      <c r="X565" s="21">
        <v>1.2207990083323539E-13</v>
      </c>
      <c r="Y565" s="21">
        <v>1.2622390213821195E-13</v>
      </c>
      <c r="Z565" s="21">
        <v>1.2750521838608973E-13</v>
      </c>
      <c r="AA565" s="21">
        <v>1.2394919938886023E-13</v>
      </c>
      <c r="AB565" s="21">
        <v>1.2672476603885745E-13</v>
      </c>
      <c r="AC565" s="21">
        <v>1.2828540665318436E-13</v>
      </c>
      <c r="AD565" s="21">
        <v>1.2120267958073936E-13</v>
      </c>
      <c r="AE565" s="21">
        <v>1.2875765137548042E-13</v>
      </c>
      <c r="AF565" s="22">
        <v>1.3234018429351978E-13</v>
      </c>
      <c r="AG565" s="21">
        <v>2.1804267275089738E-13</v>
      </c>
      <c r="AH565" s="21" t="s">
        <v>839</v>
      </c>
      <c r="AI565" s="21" t="s">
        <v>839</v>
      </c>
      <c r="AJ565" s="21">
        <v>2.2525732767920424E-13</v>
      </c>
      <c r="AK565" s="21">
        <v>2.2564211116576186E-13</v>
      </c>
      <c r="AL565" s="21">
        <v>2.2596512209050575E-13</v>
      </c>
      <c r="AM565" s="21">
        <v>2.2082034050590385E-13</v>
      </c>
      <c r="AN565" s="21">
        <v>2.2300944411142684E-13</v>
      </c>
      <c r="AO565" s="21">
        <v>2.2497429043354031E-13</v>
      </c>
      <c r="AP565" s="21">
        <v>2.2202420922799942E-13</v>
      </c>
      <c r="AQ565" s="21">
        <v>2.2467317657531898E-13</v>
      </c>
      <c r="AR565" s="21">
        <v>2.2470212963756138E-13</v>
      </c>
      <c r="AS565" s="21">
        <v>2.1594439584908314E-13</v>
      </c>
      <c r="AT565" s="21">
        <v>2.2497121801179388E-13</v>
      </c>
      <c r="AU565" s="21">
        <v>2.2594168270673204E-13</v>
      </c>
    </row>
    <row r="566" spans="1:47" x14ac:dyDescent="0.45">
      <c r="A566" s="3" t="s">
        <v>574</v>
      </c>
      <c r="B566" s="4" t="s">
        <v>1400</v>
      </c>
      <c r="C566" s="23">
        <v>9.6713084271136856E-14</v>
      </c>
      <c r="D566" s="21" t="s">
        <v>839</v>
      </c>
      <c r="E566" s="21" t="s">
        <v>839</v>
      </c>
      <c r="F566" s="21">
        <v>9.805911133425997E-14</v>
      </c>
      <c r="G566" s="21">
        <v>9.8499780099319063E-14</v>
      </c>
      <c r="H566" s="21">
        <v>9.894439193447326E-14</v>
      </c>
      <c r="I566" s="21">
        <v>9.6895845159507239E-14</v>
      </c>
      <c r="J566" s="21">
        <v>9.7757683554320162E-14</v>
      </c>
      <c r="K566" s="21">
        <v>9.8365479035971768E-14</v>
      </c>
      <c r="L566" s="21">
        <v>9.7474530272138211E-14</v>
      </c>
      <c r="M566" s="21">
        <v>9.8295564821838773E-14</v>
      </c>
      <c r="N566" s="21">
        <v>9.8412949926692916E-14</v>
      </c>
      <c r="O566" s="21">
        <v>9.3499054000924128E-14</v>
      </c>
      <c r="P566" s="21">
        <v>9.8211834597677868E-14</v>
      </c>
      <c r="Q566" s="22">
        <v>9.8963222239413734E-14</v>
      </c>
      <c r="R566" s="23">
        <v>7.5445060686960476E-14</v>
      </c>
      <c r="S566" s="21" t="s">
        <v>839</v>
      </c>
      <c r="T566" s="21" t="s">
        <v>839</v>
      </c>
      <c r="U566" s="21">
        <v>7.467650987934837E-14</v>
      </c>
      <c r="V566" s="21">
        <v>7.5951032724288448E-14</v>
      </c>
      <c r="W566" s="21">
        <v>7.7416756789450863E-14</v>
      </c>
      <c r="X566" s="21">
        <v>7.5284515033513636E-14</v>
      </c>
      <c r="Y566" s="21">
        <v>7.6430952746651585E-14</v>
      </c>
      <c r="Z566" s="21">
        <v>7.6785245765060844E-14</v>
      </c>
      <c r="AA566" s="21">
        <v>7.6018015213404556E-14</v>
      </c>
      <c r="AB566" s="21">
        <v>7.6735285585310602E-14</v>
      </c>
      <c r="AC566" s="21">
        <v>7.7138488115508391E-14</v>
      </c>
      <c r="AD566" s="21">
        <v>7.3866368010481389E-14</v>
      </c>
      <c r="AE566" s="21">
        <v>7.6563447529968603E-14</v>
      </c>
      <c r="AF566" s="22">
        <v>7.7842379745659468E-14</v>
      </c>
      <c r="AG566" s="21">
        <v>1.2748252637433307E-13</v>
      </c>
      <c r="AH566" s="21" t="s">
        <v>839</v>
      </c>
      <c r="AI566" s="21" t="s">
        <v>839</v>
      </c>
      <c r="AJ566" s="21">
        <v>1.2902610731373834E-13</v>
      </c>
      <c r="AK566" s="21">
        <v>1.2910801469171387E-13</v>
      </c>
      <c r="AL566" s="21">
        <v>1.291800447921219E-13</v>
      </c>
      <c r="AM566" s="21">
        <v>1.279933290712648E-13</v>
      </c>
      <c r="AN566" s="21">
        <v>1.2849906833563623E-13</v>
      </c>
      <c r="AO566" s="21">
        <v>1.2895300313575997E-13</v>
      </c>
      <c r="AP566" s="21">
        <v>1.2830979891208369E-13</v>
      </c>
      <c r="AQ566" s="21">
        <v>1.2889706997218077E-13</v>
      </c>
      <c r="AR566" s="21">
        <v>1.2890351687451028E-13</v>
      </c>
      <c r="AS566" s="21">
        <v>1.2640742998199285E-13</v>
      </c>
      <c r="AT566" s="21">
        <v>1.2889966944393105E-13</v>
      </c>
      <c r="AU566" s="21">
        <v>1.2916760577679026E-13</v>
      </c>
    </row>
    <row r="567" spans="1:47" x14ac:dyDescent="0.45">
      <c r="A567" s="3" t="s">
        <v>575</v>
      </c>
      <c r="B567" s="4" t="s">
        <v>1401</v>
      </c>
      <c r="C567" s="23">
        <v>1.5651582334990126E-13</v>
      </c>
      <c r="D567" s="21" t="s">
        <v>839</v>
      </c>
      <c r="E567" s="21" t="s">
        <v>839</v>
      </c>
      <c r="F567" s="21">
        <v>1.5819880996296355E-13</v>
      </c>
      <c r="G567" s="21">
        <v>1.5872898488982289E-13</v>
      </c>
      <c r="H567" s="21">
        <v>1.5926390378100441E-13</v>
      </c>
      <c r="I567" s="21">
        <v>1.5699211952541961E-13</v>
      </c>
      <c r="J567" s="21">
        <v>1.5795978512883244E-13</v>
      </c>
      <c r="K567" s="21">
        <v>1.5864222303178557E-13</v>
      </c>
      <c r="L567" s="21">
        <v>1.575837445818758E-13</v>
      </c>
      <c r="M567" s="21">
        <v>1.5853205212192207E-13</v>
      </c>
      <c r="N567" s="21">
        <v>1.5866755426855364E-13</v>
      </c>
      <c r="O567" s="21">
        <v>1.5333752938532605E-13</v>
      </c>
      <c r="P567" s="21">
        <v>1.5849956900757716E-13</v>
      </c>
      <c r="Q567" s="22">
        <v>1.5932258037704584E-13</v>
      </c>
      <c r="R567" s="23">
        <v>1.227308258906753E-13</v>
      </c>
      <c r="S567" s="21" t="s">
        <v>839</v>
      </c>
      <c r="T567" s="21" t="s">
        <v>839</v>
      </c>
      <c r="U567" s="21">
        <v>1.2252252818808788E-13</v>
      </c>
      <c r="V567" s="21">
        <v>1.239617289887625E-13</v>
      </c>
      <c r="W567" s="21">
        <v>1.2563704120890067E-13</v>
      </c>
      <c r="X567" s="21">
        <v>1.2330569734240028E-13</v>
      </c>
      <c r="Y567" s="21">
        <v>1.2461380680152619E-13</v>
      </c>
      <c r="Z567" s="21">
        <v>1.2501810872426973E-13</v>
      </c>
      <c r="AA567" s="21">
        <v>1.2390777011299849E-13</v>
      </c>
      <c r="AB567" s="21">
        <v>1.2478106630224293E-13</v>
      </c>
      <c r="AC567" s="21">
        <v>1.2527201811705096E-13</v>
      </c>
      <c r="AD567" s="21">
        <v>1.2214829650401254E-13</v>
      </c>
      <c r="AE567" s="21">
        <v>1.2498779629195664E-13</v>
      </c>
      <c r="AF567" s="22">
        <v>1.2633426351654125E-13</v>
      </c>
      <c r="AG567" s="21">
        <v>2.0455420282897249E-13</v>
      </c>
      <c r="AH567" s="21" t="s">
        <v>839</v>
      </c>
      <c r="AI567" s="21" t="s">
        <v>839</v>
      </c>
      <c r="AJ567" s="21">
        <v>2.0646984847407363E-13</v>
      </c>
      <c r="AK567" s="21">
        <v>2.0657808182659625E-13</v>
      </c>
      <c r="AL567" s="21">
        <v>2.0667097041957122E-13</v>
      </c>
      <c r="AM567" s="21">
        <v>2.0530544542352275E-13</v>
      </c>
      <c r="AN567" s="21">
        <v>2.0588889090446619E-13</v>
      </c>
      <c r="AO567" s="21">
        <v>2.0641257201866891E-13</v>
      </c>
      <c r="AP567" s="21">
        <v>2.0565992365572474E-13</v>
      </c>
      <c r="AQ567" s="21">
        <v>2.0634426506843815E-13</v>
      </c>
      <c r="AR567" s="21">
        <v>2.0635177503976666E-13</v>
      </c>
      <c r="AS567" s="21">
        <v>2.0349860599830795E-13</v>
      </c>
      <c r="AT567" s="21">
        <v>2.0635364725108555E-13</v>
      </c>
      <c r="AU567" s="21">
        <v>2.066605877891298E-13</v>
      </c>
    </row>
    <row r="568" spans="1:47" x14ac:dyDescent="0.45">
      <c r="A568" s="3" t="s">
        <v>576</v>
      </c>
      <c r="B568" s="4" t="s">
        <v>1402</v>
      </c>
      <c r="C568" s="23">
        <v>4.5402619175852103E-13</v>
      </c>
      <c r="D568" s="21" t="s">
        <v>839</v>
      </c>
      <c r="E568" s="21" t="s">
        <v>839</v>
      </c>
      <c r="F568" s="21">
        <v>4.5861020517422689E-13</v>
      </c>
      <c r="G568" s="21">
        <v>4.5989362838917762E-13</v>
      </c>
      <c r="H568" s="21">
        <v>4.6118853557598955E-13</v>
      </c>
      <c r="I568" s="21">
        <v>4.5481239639851219E-13</v>
      </c>
      <c r="J568" s="21">
        <v>4.5746949407517243E-13</v>
      </c>
      <c r="K568" s="21">
        <v>4.5934338798595758E-13</v>
      </c>
      <c r="L568" s="21">
        <v>4.5636739902261423E-13</v>
      </c>
      <c r="M568" s="21">
        <v>4.5900279779098566E-13</v>
      </c>
      <c r="N568" s="21">
        <v>4.5937932462364849E-13</v>
      </c>
      <c r="O568" s="21">
        <v>4.4474154053465406E-13</v>
      </c>
      <c r="P568" s="21">
        <v>4.589449782322345E-13</v>
      </c>
      <c r="Q568" s="22">
        <v>4.6120950339687275E-13</v>
      </c>
      <c r="R568" s="23">
        <v>3.5783145471985822E-13</v>
      </c>
      <c r="S568" s="21" t="s">
        <v>839</v>
      </c>
      <c r="T568" s="21" t="s">
        <v>839</v>
      </c>
      <c r="U568" s="21">
        <v>3.5612827400800151E-13</v>
      </c>
      <c r="V568" s="21">
        <v>3.5969034194221131E-13</v>
      </c>
      <c r="W568" s="21">
        <v>3.6377395854680413E-13</v>
      </c>
      <c r="X568" s="21">
        <v>3.5646067338477078E-13</v>
      </c>
      <c r="Y568" s="21">
        <v>3.600495643746258E-13</v>
      </c>
      <c r="Z568" s="21">
        <v>3.6115879929260014E-13</v>
      </c>
      <c r="AA568" s="21">
        <v>3.5780479559342742E-13</v>
      </c>
      <c r="AB568" s="21">
        <v>3.60272624719999E-13</v>
      </c>
      <c r="AC568" s="21">
        <v>3.6166001742649734E-13</v>
      </c>
      <c r="AD568" s="21">
        <v>3.5328531328647607E-13</v>
      </c>
      <c r="AE568" s="21">
        <v>3.6107565668318206E-13</v>
      </c>
      <c r="AF568" s="22">
        <v>3.647697732531101E-13</v>
      </c>
      <c r="AG568" s="21">
        <v>5.9268925421882251E-13</v>
      </c>
      <c r="AH568" s="21" t="s">
        <v>839</v>
      </c>
      <c r="AI568" s="21" t="s">
        <v>839</v>
      </c>
      <c r="AJ568" s="21">
        <v>5.9768732736135116E-13</v>
      </c>
      <c r="AK568" s="21">
        <v>5.9792643553990842E-13</v>
      </c>
      <c r="AL568" s="21">
        <v>5.9813885042310385E-13</v>
      </c>
      <c r="AM568" s="21">
        <v>5.9445186240209948E-13</v>
      </c>
      <c r="AN568" s="21">
        <v>5.9602124429734066E-13</v>
      </c>
      <c r="AO568" s="21">
        <v>5.9742986897410984E-13</v>
      </c>
      <c r="AP568" s="21">
        <v>5.9539284263196673E-13</v>
      </c>
      <c r="AQ568" s="21">
        <v>5.9724167678791631E-13</v>
      </c>
      <c r="AR568" s="21">
        <v>5.9726196456593754E-13</v>
      </c>
      <c r="AS568" s="21">
        <v>5.8958278152390289E-13</v>
      </c>
      <c r="AT568" s="21">
        <v>5.972703449326498E-13</v>
      </c>
      <c r="AU568" s="21">
        <v>5.9809682157343262E-13</v>
      </c>
    </row>
    <row r="569" spans="1:47" x14ac:dyDescent="0.45">
      <c r="A569" s="3" t="s">
        <v>577</v>
      </c>
      <c r="B569" s="4" t="s">
        <v>1403</v>
      </c>
      <c r="C569" s="23" t="s">
        <v>839</v>
      </c>
      <c r="D569" s="21">
        <v>1.1606618391817152E-12</v>
      </c>
      <c r="E569" s="21" t="s">
        <v>839</v>
      </c>
      <c r="F569" s="21">
        <v>1.1865071377488543E-12</v>
      </c>
      <c r="G569" s="21">
        <v>1.1912349925182921E-12</v>
      </c>
      <c r="H569" s="21">
        <v>1.1960051517672684E-12</v>
      </c>
      <c r="I569" s="21">
        <v>1.1746642680306388E-12</v>
      </c>
      <c r="J569" s="21">
        <v>1.1836817624401264E-12</v>
      </c>
      <c r="K569" s="21">
        <v>1.1900412986973547E-12</v>
      </c>
      <c r="L569" s="21">
        <v>1.1800096754160304E-12</v>
      </c>
      <c r="M569" s="21">
        <v>1.1889231347995796E-12</v>
      </c>
      <c r="N569" s="21">
        <v>1.1901965526942964E-12</v>
      </c>
      <c r="O569" s="21">
        <v>1.1403557572023116E-12</v>
      </c>
      <c r="P569" s="21">
        <v>1.1886651034671092E-12</v>
      </c>
      <c r="Q569" s="22">
        <v>1.1963669971890351E-12</v>
      </c>
      <c r="R569" s="23" t="s">
        <v>839</v>
      </c>
      <c r="S569" s="21">
        <v>8.863381538841152E-13</v>
      </c>
      <c r="T569" s="21" t="s">
        <v>839</v>
      </c>
      <c r="U569" s="21">
        <v>8.9674644441680851E-13</v>
      </c>
      <c r="V569" s="21">
        <v>9.0680857649414439E-13</v>
      </c>
      <c r="W569" s="21">
        <v>9.1852486401199668E-13</v>
      </c>
      <c r="X569" s="21">
        <v>9.0070658478979155E-13</v>
      </c>
      <c r="Y569" s="21">
        <v>9.1031596722879365E-13</v>
      </c>
      <c r="Z569" s="21">
        <v>9.1328615130941382E-13</v>
      </c>
      <c r="AA569" s="21">
        <v>9.0403116595770503E-13</v>
      </c>
      <c r="AB569" s="21">
        <v>9.1070299873037456E-13</v>
      </c>
      <c r="AC569" s="21">
        <v>9.1445395039085502E-13</v>
      </c>
      <c r="AD569" s="21">
        <v>8.9177876949980404E-13</v>
      </c>
      <c r="AE569" s="21">
        <v>9.1285755904772114E-13</v>
      </c>
      <c r="AF569" s="22">
        <v>9.2285296858945481E-13</v>
      </c>
      <c r="AG569" s="21" t="s">
        <v>839</v>
      </c>
      <c r="AH569" s="21">
        <v>1.5604731197044962E-12</v>
      </c>
      <c r="AI569" s="21" t="s">
        <v>839</v>
      </c>
      <c r="AJ569" s="21">
        <v>1.5916970393136705E-12</v>
      </c>
      <c r="AK569" s="21">
        <v>1.5928097565570018E-12</v>
      </c>
      <c r="AL569" s="21">
        <v>1.5937780537402807E-12</v>
      </c>
      <c r="AM569" s="21">
        <v>1.5784740638010642E-12</v>
      </c>
      <c r="AN569" s="21">
        <v>1.5850015682789672E-12</v>
      </c>
      <c r="AO569" s="21">
        <v>1.5908604372045749E-12</v>
      </c>
      <c r="AP569" s="21">
        <v>1.5824214910602757E-12</v>
      </c>
      <c r="AQ569" s="21">
        <v>1.5900896695461264E-12</v>
      </c>
      <c r="AR569" s="21">
        <v>1.5901738158042183E-12</v>
      </c>
      <c r="AS569" s="21">
        <v>1.5582160382703874E-12</v>
      </c>
      <c r="AT569" s="21">
        <v>1.5901962308789143E-12</v>
      </c>
      <c r="AU569" s="21">
        <v>1.5936343679236931E-12</v>
      </c>
    </row>
    <row r="570" spans="1:47" x14ac:dyDescent="0.45">
      <c r="A570" s="3" t="s">
        <v>578</v>
      </c>
      <c r="B570" s="4" t="s">
        <v>1404</v>
      </c>
      <c r="C570" s="23" t="s">
        <v>839</v>
      </c>
      <c r="D570" s="21">
        <v>3.5137537479638753E-12</v>
      </c>
      <c r="E570" s="21" t="s">
        <v>839</v>
      </c>
      <c r="F570" s="21">
        <v>3.7434687397125095E-12</v>
      </c>
      <c r="G570" s="21">
        <v>3.7905722073724295E-12</v>
      </c>
      <c r="H570" s="21">
        <v>3.8380971532251085E-12</v>
      </c>
      <c r="I570" s="21">
        <v>3.606680780726326E-12</v>
      </c>
      <c r="J570" s="21">
        <v>3.7032692692041541E-12</v>
      </c>
      <c r="K570" s="21">
        <v>3.7713867331784109E-12</v>
      </c>
      <c r="L570" s="21">
        <v>3.6734908095191266E-12</v>
      </c>
      <c r="M570" s="21">
        <v>3.764624514229076E-12</v>
      </c>
      <c r="N570" s="21">
        <v>3.7776545986393481E-12</v>
      </c>
      <c r="O570" s="21">
        <v>3.2261595333858268E-12</v>
      </c>
      <c r="P570" s="21">
        <v>3.7542007636603958E-12</v>
      </c>
      <c r="Q570" s="22">
        <v>3.8383878451842447E-12</v>
      </c>
      <c r="R570" s="23" t="s">
        <v>839</v>
      </c>
      <c r="S570" s="21">
        <v>2.5805080478849577E-12</v>
      </c>
      <c r="T570" s="21" t="s">
        <v>839</v>
      </c>
      <c r="U570" s="21">
        <v>2.5745791223295884E-12</v>
      </c>
      <c r="V570" s="21">
        <v>2.6528640542439317E-12</v>
      </c>
      <c r="W570" s="21">
        <v>2.7424623853284588E-12</v>
      </c>
      <c r="X570" s="21">
        <v>2.5944076464687844E-12</v>
      </c>
      <c r="Y570" s="21">
        <v>2.6691942367116164E-12</v>
      </c>
      <c r="Z570" s="21">
        <v>2.6923070571326397E-12</v>
      </c>
      <c r="AA570" s="21">
        <v>2.6459381183182936E-12</v>
      </c>
      <c r="AB570" s="21">
        <v>2.6918687550700456E-12</v>
      </c>
      <c r="AC570" s="21">
        <v>2.7176881364971106E-12</v>
      </c>
      <c r="AD570" s="21">
        <v>2.5013228790885015E-12</v>
      </c>
      <c r="AE570" s="21">
        <v>2.6775602594038932E-12</v>
      </c>
      <c r="AF570" s="22">
        <v>2.7611306292452403E-12</v>
      </c>
      <c r="AG570" s="21" t="s">
        <v>839</v>
      </c>
      <c r="AH570" s="21">
        <v>5.0551198896796483E-12</v>
      </c>
      <c r="AI570" s="21" t="s">
        <v>839</v>
      </c>
      <c r="AJ570" s="21">
        <v>5.3959282871303062E-12</v>
      </c>
      <c r="AK570" s="21">
        <v>5.4078716076612594E-12</v>
      </c>
      <c r="AL570" s="21">
        <v>5.4184963971404475E-12</v>
      </c>
      <c r="AM570" s="21">
        <v>5.2337437171686696E-12</v>
      </c>
      <c r="AN570" s="21">
        <v>5.3123855123757371E-12</v>
      </c>
      <c r="AO570" s="21">
        <v>5.3829717725421562E-12</v>
      </c>
      <c r="AP570" s="21">
        <v>5.2834257030413567E-12</v>
      </c>
      <c r="AQ570" s="21">
        <v>5.3744421288989718E-12</v>
      </c>
      <c r="AR570" s="21">
        <v>5.3754413055518839E-12</v>
      </c>
      <c r="AS570" s="21">
        <v>4.9874911658741077E-12</v>
      </c>
      <c r="AT570" s="21">
        <v>5.3747188657284565E-12</v>
      </c>
      <c r="AU570" s="21">
        <v>5.4163490562731906E-12</v>
      </c>
    </row>
    <row r="571" spans="1:47" x14ac:dyDescent="0.45">
      <c r="A571" s="3" t="s">
        <v>579</v>
      </c>
      <c r="B571" s="4" t="s">
        <v>1405</v>
      </c>
      <c r="C571" s="23">
        <v>1.7378935485854977E-12</v>
      </c>
      <c r="D571" s="21" t="s">
        <v>839</v>
      </c>
      <c r="E571" s="21" t="s">
        <v>839</v>
      </c>
      <c r="F571" s="21">
        <v>1.8481008211339523E-12</v>
      </c>
      <c r="G571" s="21">
        <v>1.8671711642572942E-12</v>
      </c>
      <c r="H571" s="21">
        <v>1.8864121473388863E-12</v>
      </c>
      <c r="I571" s="21">
        <v>1.7937776840063689E-12</v>
      </c>
      <c r="J571" s="21">
        <v>1.832503344789133E-12</v>
      </c>
      <c r="K571" s="21">
        <v>1.8598139467631318E-12</v>
      </c>
      <c r="L571" s="21">
        <v>1.8210561683297247E-12</v>
      </c>
      <c r="M571" s="21">
        <v>1.8573714396591177E-12</v>
      </c>
      <c r="N571" s="21">
        <v>1.8625642278279521E-12</v>
      </c>
      <c r="O571" s="21">
        <v>1.6418123883653699E-12</v>
      </c>
      <c r="P571" s="21">
        <v>1.8530349314039546E-12</v>
      </c>
      <c r="Q571" s="22">
        <v>1.8867113435934196E-12</v>
      </c>
      <c r="R571" s="23">
        <v>1.2776591367336635E-12</v>
      </c>
      <c r="S571" s="21" t="s">
        <v>839</v>
      </c>
      <c r="T571" s="21" t="s">
        <v>839</v>
      </c>
      <c r="U571" s="21">
        <v>1.3019723916488802E-12</v>
      </c>
      <c r="V571" s="21">
        <v>1.3445418763922461E-12</v>
      </c>
      <c r="W571" s="21">
        <v>1.3932888571568898E-12</v>
      </c>
      <c r="X571" s="21">
        <v>1.3164095509670777E-12</v>
      </c>
      <c r="Y571" s="21">
        <v>1.3560293238873587E-12</v>
      </c>
      <c r="Z571" s="21">
        <v>1.3682734661962121E-12</v>
      </c>
      <c r="AA571" s="21">
        <v>1.3461383049193566E-12</v>
      </c>
      <c r="AB571" s="21">
        <v>1.3699034393518716E-12</v>
      </c>
      <c r="AC571" s="21">
        <v>1.383262366870941E-12</v>
      </c>
      <c r="AD571" s="21">
        <v>1.2679177778630701E-12</v>
      </c>
      <c r="AE571" s="21">
        <v>1.36085873889673E-12</v>
      </c>
      <c r="AF571" s="22">
        <v>1.404930561430251E-12</v>
      </c>
      <c r="AG571" s="21">
        <v>2.5007102798645683E-12</v>
      </c>
      <c r="AH571" s="21" t="s">
        <v>839</v>
      </c>
      <c r="AI571" s="21" t="s">
        <v>839</v>
      </c>
      <c r="AJ571" s="21">
        <v>2.628445794432758E-12</v>
      </c>
      <c r="AK571" s="21">
        <v>2.6332133883006169E-12</v>
      </c>
      <c r="AL571" s="21">
        <v>2.6374489125662924E-12</v>
      </c>
      <c r="AM571" s="21">
        <v>2.5643198829212488E-12</v>
      </c>
      <c r="AN571" s="21">
        <v>2.5954530905251275E-12</v>
      </c>
      <c r="AO571" s="21">
        <v>2.6233972241561178E-12</v>
      </c>
      <c r="AP571" s="21">
        <v>2.5840951950001584E-12</v>
      </c>
      <c r="AQ571" s="21">
        <v>2.6200585130200522E-12</v>
      </c>
      <c r="AR571" s="21">
        <v>2.6204533417522953E-12</v>
      </c>
      <c r="AS571" s="21">
        <v>2.4668433059940875E-12</v>
      </c>
      <c r="AT571" s="21">
        <v>2.6201313145860288E-12</v>
      </c>
      <c r="AU571" s="21">
        <v>2.6366110424596778E-12</v>
      </c>
    </row>
    <row r="572" spans="1:47" x14ac:dyDescent="0.45">
      <c r="A572" s="3" t="s">
        <v>580</v>
      </c>
      <c r="B572" s="4" t="s">
        <v>1406</v>
      </c>
      <c r="C572" s="23">
        <v>7.3671776649067628E-12</v>
      </c>
      <c r="D572" s="21">
        <v>7.5225804572660534E-12</v>
      </c>
      <c r="E572" s="21">
        <v>3.5371062618547838E-13</v>
      </c>
      <c r="F572" s="21">
        <v>8.1569962035728325E-12</v>
      </c>
      <c r="G572" s="21">
        <v>8.284909896776188E-12</v>
      </c>
      <c r="H572" s="21">
        <v>8.4139681518328154E-12</v>
      </c>
      <c r="I572" s="21">
        <v>7.7843273248062142E-12</v>
      </c>
      <c r="J572" s="21">
        <v>8.0470515719855784E-12</v>
      </c>
      <c r="K572" s="21">
        <v>8.232336080298779E-12</v>
      </c>
      <c r="L572" s="21">
        <v>7.9027476588945951E-12</v>
      </c>
      <c r="M572" s="21">
        <v>8.1793318420675899E-12</v>
      </c>
      <c r="N572" s="21">
        <v>8.2188221031114127E-12</v>
      </c>
      <c r="O572" s="21">
        <v>6.6857203897378646E-12</v>
      </c>
      <c r="P572" s="21">
        <v>8.1737391403223788E-12</v>
      </c>
      <c r="Q572" s="22">
        <v>8.4109285021639396E-12</v>
      </c>
      <c r="R572" s="23">
        <v>5.1677461786643046E-12</v>
      </c>
      <c r="S572" s="21">
        <v>5.2788447708678803E-12</v>
      </c>
      <c r="T572" s="21">
        <v>0</v>
      </c>
      <c r="U572" s="21">
        <v>5.3393165321286368E-12</v>
      </c>
      <c r="V572" s="21">
        <v>5.5214352428773324E-12</v>
      </c>
      <c r="W572" s="21">
        <v>5.7312399975601889E-12</v>
      </c>
      <c r="X572" s="21">
        <v>5.3458068821745527E-12</v>
      </c>
      <c r="Y572" s="21">
        <v>5.5346168400267402E-12</v>
      </c>
      <c r="Z572" s="21">
        <v>5.5929772180211788E-12</v>
      </c>
      <c r="AA572" s="21">
        <v>5.3150034165468243E-12</v>
      </c>
      <c r="AB572" s="21">
        <v>5.4685495531637287E-12</v>
      </c>
      <c r="AC572" s="21">
        <v>5.5548804642878609E-12</v>
      </c>
      <c r="AD572" s="21">
        <v>4.9995432155023116E-12</v>
      </c>
      <c r="AE572" s="21">
        <v>5.5019390264973578E-12</v>
      </c>
      <c r="AF572" s="22">
        <v>5.7401730368756688E-12</v>
      </c>
      <c r="AG572" s="21">
        <v>1.0811492960092049E-11</v>
      </c>
      <c r="AH572" s="21">
        <v>1.078798173072575E-11</v>
      </c>
      <c r="AI572" s="21">
        <v>5.2701428592627669E-12</v>
      </c>
      <c r="AJ572" s="21">
        <v>1.1601264488273011E-11</v>
      </c>
      <c r="AK572" s="21">
        <v>1.1630429623555417E-11</v>
      </c>
      <c r="AL572" s="21">
        <v>1.1656216897904282E-11</v>
      </c>
      <c r="AM572" s="21">
        <v>1.121568136809114E-11</v>
      </c>
      <c r="AN572" s="21">
        <v>1.1403249224930135E-11</v>
      </c>
      <c r="AO572" s="21">
        <v>1.1571603811911558E-11</v>
      </c>
      <c r="AP572" s="21">
        <v>1.1315258906222622E-11</v>
      </c>
      <c r="AQ572" s="21">
        <v>1.1544523161456946E-11</v>
      </c>
      <c r="AR572" s="21">
        <v>1.1547036951377623E-11</v>
      </c>
      <c r="AS572" s="21">
        <v>1.0614115969894336E-11</v>
      </c>
      <c r="AT572" s="21">
        <v>1.1550290611534822E-11</v>
      </c>
      <c r="AU572" s="21">
        <v>1.165093769122464E-11</v>
      </c>
    </row>
    <row r="573" spans="1:47" x14ac:dyDescent="0.45">
      <c r="A573" s="3" t="s">
        <v>581</v>
      </c>
      <c r="B573" s="4" t="s">
        <v>1407</v>
      </c>
      <c r="C573" s="23">
        <v>7.6707314454120124E-14</v>
      </c>
      <c r="D573" s="21" t="s">
        <v>839</v>
      </c>
      <c r="E573" s="21" t="s">
        <v>839</v>
      </c>
      <c r="F573" s="21">
        <v>7.9482801089866138E-14</v>
      </c>
      <c r="G573" s="21">
        <v>8.0312623097132028E-14</v>
      </c>
      <c r="H573" s="21">
        <v>8.1149870287666054E-14</v>
      </c>
      <c r="I573" s="21">
        <v>7.7063684530573135E-14</v>
      </c>
      <c r="J573" s="21">
        <v>7.8768641107129444E-14</v>
      </c>
      <c r="K573" s="21">
        <v>7.9971027524455932E-14</v>
      </c>
      <c r="L573" s="21">
        <v>7.8254941426692195E-14</v>
      </c>
      <c r="M573" s="21">
        <v>7.985810796850924E-14</v>
      </c>
      <c r="N573" s="21">
        <v>8.0087358972109985E-14</v>
      </c>
      <c r="O573" s="21">
        <v>7.0257170632338179E-14</v>
      </c>
      <c r="P573" s="21">
        <v>7.9650852669061842E-14</v>
      </c>
      <c r="Q573" s="22">
        <v>8.1148524713937523E-14</v>
      </c>
      <c r="R573" s="23">
        <v>5.9548302582584392E-14</v>
      </c>
      <c r="S573" s="21" t="s">
        <v>839</v>
      </c>
      <c r="T573" s="21" t="s">
        <v>839</v>
      </c>
      <c r="U573" s="21">
        <v>5.7763224882783844E-14</v>
      </c>
      <c r="V573" s="21">
        <v>6.0235535249767543E-14</v>
      </c>
      <c r="W573" s="21">
        <v>6.3056559046771316E-14</v>
      </c>
      <c r="X573" s="21">
        <v>5.8580685396523153E-14</v>
      </c>
      <c r="Y573" s="21">
        <v>6.0866784612444125E-14</v>
      </c>
      <c r="Z573" s="21">
        <v>6.1573257216607419E-14</v>
      </c>
      <c r="AA573" s="21">
        <v>6.0251169621592776E-14</v>
      </c>
      <c r="AB573" s="21">
        <v>6.1632920483550445E-14</v>
      </c>
      <c r="AC573" s="21">
        <v>6.240962455473017E-14</v>
      </c>
      <c r="AD573" s="21">
        <v>5.5401100679979307E-14</v>
      </c>
      <c r="AE573" s="21">
        <v>6.0960926625541035E-14</v>
      </c>
      <c r="AF573" s="22">
        <v>6.3597350152579721E-14</v>
      </c>
      <c r="AG573" s="21">
        <v>1.0190361943486947E-13</v>
      </c>
      <c r="AH573" s="21" t="s">
        <v>839</v>
      </c>
      <c r="AI573" s="21" t="s">
        <v>839</v>
      </c>
      <c r="AJ573" s="21">
        <v>1.0503864269298542E-13</v>
      </c>
      <c r="AK573" s="21">
        <v>1.051900149708025E-13</v>
      </c>
      <c r="AL573" s="21">
        <v>1.053250093904258E-13</v>
      </c>
      <c r="AM573" s="21">
        <v>1.0295912279934198E-13</v>
      </c>
      <c r="AN573" s="21">
        <v>1.0396605474021063E-13</v>
      </c>
      <c r="AO573" s="21">
        <v>1.0486984350338696E-13</v>
      </c>
      <c r="AP573" s="21">
        <v>1.0359713523635091E-13</v>
      </c>
      <c r="AQ573" s="21">
        <v>1.0476129948465968E-13</v>
      </c>
      <c r="AR573" s="21">
        <v>1.0477408061887167E-13</v>
      </c>
      <c r="AS573" s="21">
        <v>9.9792673994486678E-14</v>
      </c>
      <c r="AT573" s="21">
        <v>1.047626354689865E-13</v>
      </c>
      <c r="AU573" s="21">
        <v>1.0529694751758447E-13</v>
      </c>
    </row>
    <row r="574" spans="1:47" x14ac:dyDescent="0.45">
      <c r="A574" s="3" t="s">
        <v>582</v>
      </c>
      <c r="B574" s="4" t="s">
        <v>1408</v>
      </c>
      <c r="C574" s="23" t="s">
        <v>839</v>
      </c>
      <c r="D574" s="21">
        <v>1.842514712367525E-13</v>
      </c>
      <c r="E574" s="21" t="s">
        <v>839</v>
      </c>
      <c r="F574" s="21">
        <v>1.8625377157707081E-13</v>
      </c>
      <c r="G574" s="21">
        <v>1.8658040228285782E-13</v>
      </c>
      <c r="H574" s="21">
        <v>1.8690995565498825E-13</v>
      </c>
      <c r="I574" s="21">
        <v>1.8521095352641493E-13</v>
      </c>
      <c r="J574" s="21">
        <v>1.8591452912996315E-13</v>
      </c>
      <c r="K574" s="21">
        <v>1.8641073540783234E-13</v>
      </c>
      <c r="L574" s="21">
        <v>1.855460164061359E-13</v>
      </c>
      <c r="M574" s="21">
        <v>1.8627880200886068E-13</v>
      </c>
      <c r="N574" s="21">
        <v>1.8638338360894128E-13</v>
      </c>
      <c r="O574" s="21">
        <v>1.8264564790884816E-13</v>
      </c>
      <c r="P574" s="21">
        <v>1.8632433819157228E-13</v>
      </c>
      <c r="Q574" s="22">
        <v>1.8691076830517613E-13</v>
      </c>
      <c r="R574" s="23" t="s">
        <v>839</v>
      </c>
      <c r="S574" s="21">
        <v>1.4756508899588979E-13</v>
      </c>
      <c r="T574" s="21" t="s">
        <v>839</v>
      </c>
      <c r="U574" s="21">
        <v>1.4777077690814467E-13</v>
      </c>
      <c r="V574" s="21">
        <v>1.4875941989459424E-13</v>
      </c>
      <c r="W574" s="21">
        <v>1.4989506225160969E-13</v>
      </c>
      <c r="X574" s="21">
        <v>1.4740537493332276E-13</v>
      </c>
      <c r="Y574" s="21">
        <v>1.4854410543573377E-13</v>
      </c>
      <c r="Z574" s="21">
        <v>1.4889611537400802E-13</v>
      </c>
      <c r="AA574" s="21">
        <v>1.4763487133650641E-13</v>
      </c>
      <c r="AB574" s="21">
        <v>1.4846392637234138E-13</v>
      </c>
      <c r="AC574" s="21">
        <v>1.4893005601713122E-13</v>
      </c>
      <c r="AD574" s="21">
        <v>1.4644709162419037E-13</v>
      </c>
      <c r="AE574" s="21">
        <v>1.4889350051288402E-13</v>
      </c>
      <c r="AF574" s="22">
        <v>1.5005357294045391E-13</v>
      </c>
      <c r="AG574" s="21" t="s">
        <v>839</v>
      </c>
      <c r="AH574" s="21">
        <v>2.3817279089643674E-13</v>
      </c>
      <c r="AI574" s="21" t="s">
        <v>839</v>
      </c>
      <c r="AJ574" s="21">
        <v>2.4049956021729638E-13</v>
      </c>
      <c r="AK574" s="21">
        <v>2.4056013487961851E-13</v>
      </c>
      <c r="AL574" s="21">
        <v>2.4061359254224504E-13</v>
      </c>
      <c r="AM574" s="21">
        <v>2.3969280756083158E-13</v>
      </c>
      <c r="AN574" s="21">
        <v>2.4008470611232341E-13</v>
      </c>
      <c r="AO574" s="21">
        <v>2.4043646073263806E-13</v>
      </c>
      <c r="AP574" s="21">
        <v>2.3991070034983665E-13</v>
      </c>
      <c r="AQ574" s="21">
        <v>2.4038338437618561E-13</v>
      </c>
      <c r="AR574" s="21">
        <v>2.4038856688478191E-13</v>
      </c>
      <c r="AS574" s="21">
        <v>2.3850057079931151E-13</v>
      </c>
      <c r="AT574" s="21">
        <v>2.4039933421405045E-13</v>
      </c>
      <c r="AU574" s="21">
        <v>2.4060346747718673E-13</v>
      </c>
    </row>
    <row r="575" spans="1:47" x14ac:dyDescent="0.45">
      <c r="A575" s="3" t="s">
        <v>583</v>
      </c>
      <c r="B575" s="4" t="s">
        <v>1409</v>
      </c>
      <c r="C575" s="23">
        <v>1.2529544889177226E-13</v>
      </c>
      <c r="D575" s="21" t="s">
        <v>839</v>
      </c>
      <c r="E575" s="21" t="s">
        <v>839</v>
      </c>
      <c r="F575" s="21">
        <v>1.4540022019198335E-13</v>
      </c>
      <c r="G575" s="21">
        <v>1.4913996147202749E-13</v>
      </c>
      <c r="H575" s="21">
        <v>1.5291316566837946E-13</v>
      </c>
      <c r="I575" s="21">
        <v>1.3447339728866268E-13</v>
      </c>
      <c r="J575" s="21">
        <v>1.4216593284561228E-13</v>
      </c>
      <c r="K575" s="21">
        <v>1.4759093871752463E-13</v>
      </c>
      <c r="L575" s="21">
        <v>1.3981131582203339E-13</v>
      </c>
      <c r="M575" s="21">
        <v>1.4706127461549355E-13</v>
      </c>
      <c r="N575" s="21">
        <v>1.4809798562926952E-13</v>
      </c>
      <c r="O575" s="21">
        <v>1.0389740995091601E-13</v>
      </c>
      <c r="P575" s="21">
        <v>1.4617139603209611E-13</v>
      </c>
      <c r="Q575" s="22">
        <v>1.5291137177213646E-13</v>
      </c>
      <c r="R575" s="23">
        <v>8.3516473273830172E-14</v>
      </c>
      <c r="S575" s="21" t="s">
        <v>839</v>
      </c>
      <c r="T575" s="21" t="s">
        <v>839</v>
      </c>
      <c r="U575" s="21">
        <v>8.6277505117107374E-14</v>
      </c>
      <c r="V575" s="21">
        <v>9.6389918154878913E-14</v>
      </c>
      <c r="W575" s="21">
        <v>1.0792531279754563E-13</v>
      </c>
      <c r="X575" s="21">
        <v>8.9770261895935232E-14</v>
      </c>
      <c r="Y575" s="21">
        <v>9.9069015033360153E-14</v>
      </c>
      <c r="Z575" s="21">
        <v>1.0194257780751932E-13</v>
      </c>
      <c r="AA575" s="21">
        <v>9.6517577635953613E-14</v>
      </c>
      <c r="AB575" s="21">
        <v>1.021489433994748E-13</v>
      </c>
      <c r="AC575" s="21">
        <v>1.0531441281832752E-13</v>
      </c>
      <c r="AD575" s="21">
        <v>7.6960405115785196E-14</v>
      </c>
      <c r="AE575" s="21">
        <v>9.9511492777785986E-14</v>
      </c>
      <c r="AF575" s="22">
        <v>1.1020502814755875E-13</v>
      </c>
      <c r="AG575" s="21">
        <v>1.8747937628970086E-13</v>
      </c>
      <c r="AH575" s="21" t="s">
        <v>839</v>
      </c>
      <c r="AI575" s="21" t="s">
        <v>839</v>
      </c>
      <c r="AJ575" s="21">
        <v>2.0610821663868755E-13</v>
      </c>
      <c r="AK575" s="21">
        <v>2.0682876841981633E-13</v>
      </c>
      <c r="AL575" s="21">
        <v>2.0747150978571629E-13</v>
      </c>
      <c r="AM575" s="21">
        <v>1.9618682438125262E-13</v>
      </c>
      <c r="AN575" s="21">
        <v>2.009894134002672E-13</v>
      </c>
      <c r="AO575" s="21">
        <v>2.0530005807311882E-13</v>
      </c>
      <c r="AP575" s="21">
        <v>1.992160238952742E-13</v>
      </c>
      <c r="AQ575" s="21">
        <v>2.0477743461220075E-13</v>
      </c>
      <c r="AR575" s="21">
        <v>2.0483848941036024E-13</v>
      </c>
      <c r="AS575" s="21">
        <v>1.8112288480651597E-13</v>
      </c>
      <c r="AT575" s="21">
        <v>2.0479313830125107E-13</v>
      </c>
      <c r="AU575" s="21">
        <v>2.0733788630820055E-13</v>
      </c>
    </row>
    <row r="576" spans="1:47" x14ac:dyDescent="0.45">
      <c r="A576" s="3" t="s">
        <v>584</v>
      </c>
      <c r="B576" s="4" t="s">
        <v>1410</v>
      </c>
      <c r="C576" s="23">
        <v>7.0274034083869764E-13</v>
      </c>
      <c r="D576" s="21" t="s">
        <v>839</v>
      </c>
      <c r="E576" s="21" t="s">
        <v>839</v>
      </c>
      <c r="F576" s="21">
        <v>7.4928470435611799E-13</v>
      </c>
      <c r="G576" s="21">
        <v>7.6021177915139641E-13</v>
      </c>
      <c r="H576" s="21">
        <v>7.7123662856849586E-13</v>
      </c>
      <c r="I576" s="21">
        <v>7.281513790135116E-13</v>
      </c>
      <c r="J576" s="21">
        <v>7.4675460948991142E-13</v>
      </c>
      <c r="K576" s="21">
        <v>7.5987416308295418E-13</v>
      </c>
      <c r="L576" s="21">
        <v>7.3988590576504138E-13</v>
      </c>
      <c r="M576" s="21">
        <v>7.5795052108713593E-13</v>
      </c>
      <c r="N576" s="21">
        <v>7.605328281597526E-13</v>
      </c>
      <c r="O576" s="21">
        <v>6.5189775943618259E-13</v>
      </c>
      <c r="P576" s="21">
        <v>7.5600965895564814E-13</v>
      </c>
      <c r="Q576" s="22">
        <v>7.7260772201506461E-13</v>
      </c>
      <c r="R576" s="23">
        <v>5.0603470874860719E-13</v>
      </c>
      <c r="S576" s="21" t="s">
        <v>839</v>
      </c>
      <c r="T576" s="21" t="s">
        <v>839</v>
      </c>
      <c r="U576" s="21">
        <v>5.1998786306779403E-13</v>
      </c>
      <c r="V576" s="21">
        <v>5.4683748597560557E-13</v>
      </c>
      <c r="W576" s="21">
        <v>5.7808311435528602E-13</v>
      </c>
      <c r="X576" s="21">
        <v>5.4279542961718572E-13</v>
      </c>
      <c r="Y576" s="21">
        <v>5.6471078575121334E-13</v>
      </c>
      <c r="Z576" s="21">
        <v>5.7148329924949181E-13</v>
      </c>
      <c r="AA576" s="21">
        <v>5.5416792136642242E-13</v>
      </c>
      <c r="AB576" s="21">
        <v>5.6849806599206972E-13</v>
      </c>
      <c r="AC576" s="21">
        <v>5.7655365620985285E-13</v>
      </c>
      <c r="AD576" s="21">
        <v>5.0848574777001422E-13</v>
      </c>
      <c r="AE576" s="21">
        <v>5.6376163538621229E-13</v>
      </c>
      <c r="AF576" s="22">
        <v>5.8997304149582216E-13</v>
      </c>
      <c r="AG576" s="21">
        <v>9.964954015539626E-13</v>
      </c>
      <c r="AH576" s="21" t="s">
        <v>839</v>
      </c>
      <c r="AI576" s="21" t="s">
        <v>839</v>
      </c>
      <c r="AJ576" s="21">
        <v>1.0508087852395863E-12</v>
      </c>
      <c r="AK576" s="21">
        <v>1.0536460897600075E-12</v>
      </c>
      <c r="AL576" s="21">
        <v>1.0560469366458794E-12</v>
      </c>
      <c r="AM576" s="21">
        <v>1.0237253376202379E-12</v>
      </c>
      <c r="AN576" s="21">
        <v>1.0375681803137878E-12</v>
      </c>
      <c r="AO576" s="21">
        <v>1.0499930577491645E-12</v>
      </c>
      <c r="AP576" s="21">
        <v>1.0322373316719032E-12</v>
      </c>
      <c r="AQ576" s="21">
        <v>1.0484085705038418E-12</v>
      </c>
      <c r="AR576" s="21">
        <v>1.048586076396827E-12</v>
      </c>
      <c r="AS576" s="21">
        <v>9.7974796078339301E-13</v>
      </c>
      <c r="AT576" s="21">
        <v>1.0484680838713618E-12</v>
      </c>
      <c r="AU576" s="21">
        <v>1.0558560761499986E-12</v>
      </c>
    </row>
    <row r="577" spans="1:47" x14ac:dyDescent="0.45">
      <c r="A577" s="3" t="s">
        <v>585</v>
      </c>
      <c r="B577" s="4" t="s">
        <v>1411</v>
      </c>
      <c r="C577" s="23">
        <v>5.2001113674299824E-14</v>
      </c>
      <c r="D577" s="21" t="s">
        <v>839</v>
      </c>
      <c r="E577" s="21" t="s">
        <v>839</v>
      </c>
      <c r="F577" s="21">
        <v>5.6021640972056267E-14</v>
      </c>
      <c r="G577" s="21">
        <v>5.7309431450150632E-14</v>
      </c>
      <c r="H577" s="21">
        <v>5.8608744978040101E-14</v>
      </c>
      <c r="I577" s="21">
        <v>5.2277269924932746E-14</v>
      </c>
      <c r="J577" s="21">
        <v>5.4919649148030432E-14</v>
      </c>
      <c r="K577" s="21">
        <v>5.6783131485745271E-14</v>
      </c>
      <c r="L577" s="21">
        <v>5.4132451662844269E-14</v>
      </c>
      <c r="M577" s="21">
        <v>5.6612986138983846E-14</v>
      </c>
      <c r="N577" s="21">
        <v>5.6967716349374962E-14</v>
      </c>
      <c r="O577" s="21">
        <v>4.1471843880790901E-14</v>
      </c>
      <c r="P577" s="21">
        <v>5.6238969052109701E-14</v>
      </c>
      <c r="Q577" s="22">
        <v>5.8593252251481461E-14</v>
      </c>
      <c r="R577" s="23">
        <v>3.8136053843975707E-14</v>
      </c>
      <c r="S577" s="21" t="s">
        <v>839</v>
      </c>
      <c r="T577" s="21" t="s">
        <v>839</v>
      </c>
      <c r="U577" s="21">
        <v>3.4948163565939695E-14</v>
      </c>
      <c r="V577" s="21">
        <v>3.889603398154372E-14</v>
      </c>
      <c r="W577" s="21">
        <v>4.3399570908708925E-14</v>
      </c>
      <c r="X577" s="21">
        <v>3.6364737684149908E-14</v>
      </c>
      <c r="Y577" s="21">
        <v>3.9979272656384813E-14</v>
      </c>
      <c r="Z577" s="21">
        <v>4.1096254104478425E-14</v>
      </c>
      <c r="AA577" s="21">
        <v>3.906314767009293E-14</v>
      </c>
      <c r="AB577" s="21">
        <v>4.1234453217241809E-14</v>
      </c>
      <c r="AC577" s="21">
        <v>4.2454964986292627E-14</v>
      </c>
      <c r="AD577" s="21">
        <v>3.0831966920787459E-14</v>
      </c>
      <c r="AE577" s="21">
        <v>3.9883643854105738E-14</v>
      </c>
      <c r="AF577" s="22">
        <v>4.4175877106474246E-14</v>
      </c>
      <c r="AG577" s="21">
        <v>7.1236438067432176E-14</v>
      </c>
      <c r="AH577" s="21" t="s">
        <v>839</v>
      </c>
      <c r="AI577" s="21" t="s">
        <v>839</v>
      </c>
      <c r="AJ577" s="21">
        <v>7.562569869126145E-14</v>
      </c>
      <c r="AK577" s="21">
        <v>7.5847900261998869E-14</v>
      </c>
      <c r="AL577" s="21">
        <v>7.6046102420558671E-14</v>
      </c>
      <c r="AM577" s="21">
        <v>7.2570996083589454E-14</v>
      </c>
      <c r="AN577" s="21">
        <v>7.4050012732481908E-14</v>
      </c>
      <c r="AO577" s="21">
        <v>7.5377529130352095E-14</v>
      </c>
      <c r="AP577" s="21">
        <v>7.3508876721174261E-14</v>
      </c>
      <c r="AQ577" s="21">
        <v>7.5218361311259767E-14</v>
      </c>
      <c r="AR577" s="21">
        <v>7.5237129693111388E-14</v>
      </c>
      <c r="AS577" s="21">
        <v>6.7862846751029931E-14</v>
      </c>
      <c r="AT577" s="21">
        <v>7.5213512890436517E-14</v>
      </c>
      <c r="AU577" s="21">
        <v>7.6003771638208403E-14</v>
      </c>
    </row>
    <row r="578" spans="1:47" x14ac:dyDescent="0.45">
      <c r="A578" s="3" t="s">
        <v>586</v>
      </c>
      <c r="B578" s="4" t="s">
        <v>1412</v>
      </c>
      <c r="C578" s="23">
        <v>9.9225048770046931E-14</v>
      </c>
      <c r="D578" s="21">
        <v>9.6048272735217253E-14</v>
      </c>
      <c r="E578" s="21">
        <v>1.6954968323093784E-14</v>
      </c>
      <c r="F578" s="21">
        <v>9.9888286755699399E-14</v>
      </c>
      <c r="G578" s="21">
        <v>1.0043093660494214E-13</v>
      </c>
      <c r="H578" s="21">
        <v>1.0097844204314941E-13</v>
      </c>
      <c r="I578" s="21">
        <v>9.9584541982693117E-14</v>
      </c>
      <c r="J578" s="21">
        <v>1.0024075415765596E-13</v>
      </c>
      <c r="K578" s="21">
        <v>1.0070354402764924E-13</v>
      </c>
      <c r="L578" s="21">
        <v>9.9912182660853669E-14</v>
      </c>
      <c r="M578" s="21">
        <v>1.0058859893394359E-13</v>
      </c>
      <c r="N578" s="21">
        <v>1.0068519405617695E-13</v>
      </c>
      <c r="O578" s="21">
        <v>9.675705155416714E-14</v>
      </c>
      <c r="P578" s="21">
        <v>1.0054159845404855E-13</v>
      </c>
      <c r="Q578" s="22">
        <v>1.0114481148214018E-13</v>
      </c>
      <c r="R578" s="23">
        <v>7.6933112500146423E-14</v>
      </c>
      <c r="S578" s="21">
        <v>7.2695466452704533E-14</v>
      </c>
      <c r="T578" s="21">
        <v>0</v>
      </c>
      <c r="U578" s="21">
        <v>7.7218469550169432E-14</v>
      </c>
      <c r="V578" s="21">
        <v>7.8526985268696867E-14</v>
      </c>
      <c r="W578" s="21">
        <v>8.0100198706852298E-14</v>
      </c>
      <c r="X578" s="21">
        <v>7.9124013126329446E-14</v>
      </c>
      <c r="Y578" s="21">
        <v>8.0059315365586573E-14</v>
      </c>
      <c r="Z578" s="21">
        <v>8.0348398847273308E-14</v>
      </c>
      <c r="AA578" s="21">
        <v>7.9291196383853868E-14</v>
      </c>
      <c r="AB578" s="21">
        <v>7.9977112608285197E-14</v>
      </c>
      <c r="AC578" s="21">
        <v>8.0362743403675943E-14</v>
      </c>
      <c r="AD578" s="21">
        <v>7.7409022712581483E-14</v>
      </c>
      <c r="AE578" s="21">
        <v>7.9897574924756333E-14</v>
      </c>
      <c r="AF578" s="22">
        <v>8.1077634545286359E-14</v>
      </c>
      <c r="AG578" s="21">
        <v>1.2762678798497149E-13</v>
      </c>
      <c r="AH578" s="21">
        <v>1.2572200749824772E-13</v>
      </c>
      <c r="AI578" s="21">
        <v>7.8482719014240599E-14</v>
      </c>
      <c r="AJ578" s="21">
        <v>1.2868299530882411E-13</v>
      </c>
      <c r="AK578" s="21">
        <v>1.2882983891664424E-13</v>
      </c>
      <c r="AL578" s="21">
        <v>1.2894518908712591E-13</v>
      </c>
      <c r="AM578" s="21">
        <v>1.2808848649623455E-13</v>
      </c>
      <c r="AN578" s="21">
        <v>1.2846339140476462E-13</v>
      </c>
      <c r="AO578" s="21">
        <v>1.2879989344305842E-13</v>
      </c>
      <c r="AP578" s="21">
        <v>1.2830096458262088E-13</v>
      </c>
      <c r="AQ578" s="21">
        <v>1.2875055342699085E-13</v>
      </c>
      <c r="AR578" s="21">
        <v>1.287554848893633E-13</v>
      </c>
      <c r="AS578" s="21">
        <v>1.2686689029042313E-13</v>
      </c>
      <c r="AT578" s="21">
        <v>1.2875509396468949E-13</v>
      </c>
      <c r="AU578" s="21">
        <v>1.2895809297124343E-13</v>
      </c>
    </row>
    <row r="579" spans="1:47" x14ac:dyDescent="0.45">
      <c r="A579" s="3" t="s">
        <v>587</v>
      </c>
      <c r="B579" s="4" t="s">
        <v>1413</v>
      </c>
      <c r="C579" s="23" t="s">
        <v>839</v>
      </c>
      <c r="D579" s="21">
        <v>3.4722390685213082E-12</v>
      </c>
      <c r="E579" s="21" t="s">
        <v>839</v>
      </c>
      <c r="F579" s="21">
        <v>3.9969866351675502E-12</v>
      </c>
      <c r="G579" s="21">
        <v>4.1194083085096823E-12</v>
      </c>
      <c r="H579" s="21">
        <v>4.2837139507006474E-12</v>
      </c>
      <c r="I579" s="21">
        <v>3.8063329343380416E-12</v>
      </c>
      <c r="J579" s="21">
        <v>3.9694232673313872E-12</v>
      </c>
      <c r="K579" s="21">
        <v>4.1133605454959915E-12</v>
      </c>
      <c r="L579" s="21">
        <v>3.618362294173354E-12</v>
      </c>
      <c r="M579" s="21">
        <v>3.8808221211490114E-12</v>
      </c>
      <c r="N579" s="21">
        <v>3.9257057276959284E-12</v>
      </c>
      <c r="O579" s="21">
        <v>3.1062246893132162E-12</v>
      </c>
      <c r="P579" s="21">
        <v>3.9739144578816472E-12</v>
      </c>
      <c r="Q579" s="22">
        <v>4.2584915664169293E-12</v>
      </c>
      <c r="R579" s="23" t="s">
        <v>839</v>
      </c>
      <c r="S579" s="21">
        <v>2.7392002826712258E-12</v>
      </c>
      <c r="T579" s="21" t="s">
        <v>839</v>
      </c>
      <c r="U579" s="21">
        <v>3.0262800652342992E-12</v>
      </c>
      <c r="V579" s="21">
        <v>3.1265769510572225E-12</v>
      </c>
      <c r="W579" s="21">
        <v>3.2672818006091725E-12</v>
      </c>
      <c r="X579" s="21">
        <v>3.0700961791103916E-12</v>
      </c>
      <c r="Y579" s="21">
        <v>3.1744186477547529E-12</v>
      </c>
      <c r="Z579" s="21">
        <v>3.2100210087380919E-12</v>
      </c>
      <c r="AA579" s="21">
        <v>2.7555644549481227E-12</v>
      </c>
      <c r="AB579" s="21">
        <v>2.8827423790249466E-12</v>
      </c>
      <c r="AC579" s="21">
        <v>2.9608260787101855E-12</v>
      </c>
      <c r="AD579" s="21">
        <v>2.6838969952729683E-12</v>
      </c>
      <c r="AE579" s="21">
        <v>3.0133100449197057E-12</v>
      </c>
      <c r="AF579" s="22">
        <v>3.2189826406968374E-12</v>
      </c>
      <c r="AG579" s="21" t="s">
        <v>839</v>
      </c>
      <c r="AH579" s="21">
        <v>4.1819419645141199E-12</v>
      </c>
      <c r="AI579" s="21" t="s">
        <v>839</v>
      </c>
      <c r="AJ579" s="21">
        <v>4.9168710236533144E-12</v>
      </c>
      <c r="AK579" s="21">
        <v>4.9964334238297405E-12</v>
      </c>
      <c r="AL579" s="21">
        <v>5.0977998664283234E-12</v>
      </c>
      <c r="AM579" s="21">
        <v>4.5756857532310121E-12</v>
      </c>
      <c r="AN579" s="21">
        <v>4.7244063459615443E-12</v>
      </c>
      <c r="AO579" s="21">
        <v>4.9205994941232472E-12</v>
      </c>
      <c r="AP579" s="21">
        <v>4.4511063618375809E-12</v>
      </c>
      <c r="AQ579" s="21">
        <v>4.7579855523361918E-12</v>
      </c>
      <c r="AR579" s="21">
        <v>4.7625799876102413E-12</v>
      </c>
      <c r="AS579" s="21">
        <v>4.1124127552810411E-12</v>
      </c>
      <c r="AT579" s="21">
        <v>4.8384579293495374E-12</v>
      </c>
      <c r="AU579" s="21">
        <v>5.0742685763959363E-12</v>
      </c>
    </row>
    <row r="580" spans="1:47" x14ac:dyDescent="0.45">
      <c r="A580" s="3" t="s">
        <v>588</v>
      </c>
      <c r="B580" s="4" t="s">
        <v>1414</v>
      </c>
      <c r="C580" s="23">
        <v>2.1752539061253159E-12</v>
      </c>
      <c r="D580" s="21">
        <v>2.2636346330420898E-12</v>
      </c>
      <c r="E580" s="21">
        <v>9.8420344936677952E-14</v>
      </c>
      <c r="F580" s="21">
        <v>3.135459092161195E-12</v>
      </c>
      <c r="G580" s="21">
        <v>3.3827582237815959E-12</v>
      </c>
      <c r="H580" s="21">
        <v>3.7146654876253419E-12</v>
      </c>
      <c r="I580" s="21">
        <v>2.5987720399396487E-12</v>
      </c>
      <c r="J580" s="21">
        <v>2.9596768214604452E-12</v>
      </c>
      <c r="K580" s="21">
        <v>3.278182946323562E-12</v>
      </c>
      <c r="L580" s="21">
        <v>2.7836371637432416E-12</v>
      </c>
      <c r="M580" s="21">
        <v>3.2017069874943446E-12</v>
      </c>
      <c r="N580" s="21">
        <v>3.273455136255414E-12</v>
      </c>
      <c r="O580" s="21">
        <v>1.5356194947258964E-12</v>
      </c>
      <c r="P580" s="21">
        <v>3.1716105272084821E-12</v>
      </c>
      <c r="Q580" s="22">
        <v>3.7085810961315204E-12</v>
      </c>
      <c r="R580" s="23">
        <v>1.3161390096064953E-12</v>
      </c>
      <c r="S580" s="21">
        <v>1.3775107750055947E-12</v>
      </c>
      <c r="T580" s="21">
        <v>0</v>
      </c>
      <c r="U580" s="21">
        <v>1.4392242154214133E-12</v>
      </c>
      <c r="V580" s="21">
        <v>1.7181462589379894E-12</v>
      </c>
      <c r="W580" s="21">
        <v>2.1008022201336574E-12</v>
      </c>
      <c r="X580" s="21">
        <v>1.5300392325666374E-12</v>
      </c>
      <c r="Y580" s="21">
        <v>1.7998832907567398E-12</v>
      </c>
      <c r="Z580" s="21">
        <v>1.8919391821738887E-12</v>
      </c>
      <c r="AA580" s="21">
        <v>1.6452348912898003E-12</v>
      </c>
      <c r="AB580" s="21">
        <v>1.8335835761288317E-12</v>
      </c>
      <c r="AC580" s="21">
        <v>1.9491835539443171E-12</v>
      </c>
      <c r="AD580" s="21">
        <v>1.1599513631187397E-12</v>
      </c>
      <c r="AE580" s="21">
        <v>1.7848126532680024E-12</v>
      </c>
      <c r="AF580" s="22">
        <v>2.1749507308262169E-12</v>
      </c>
      <c r="AG580" s="21">
        <v>3.6597151434678295E-12</v>
      </c>
      <c r="AH580" s="21">
        <v>3.5354342217221252E-12</v>
      </c>
      <c r="AI580" s="21">
        <v>1.176365731034751E-12</v>
      </c>
      <c r="AJ580" s="21">
        <v>5.2755277881260535E-12</v>
      </c>
      <c r="AK580" s="21">
        <v>5.4404240773111736E-12</v>
      </c>
      <c r="AL580" s="21">
        <v>5.6561975612019725E-12</v>
      </c>
      <c r="AM580" s="21">
        <v>4.2321185667898216E-12</v>
      </c>
      <c r="AN580" s="21">
        <v>4.6230813045777703E-12</v>
      </c>
      <c r="AO580" s="21">
        <v>5.1388488327609346E-12</v>
      </c>
      <c r="AP580" s="21">
        <v>4.4264784074034311E-12</v>
      </c>
      <c r="AQ580" s="21">
        <v>5.0347546572189983E-12</v>
      </c>
      <c r="AR580" s="21">
        <v>5.0439166997788523E-12</v>
      </c>
      <c r="AS580" s="21">
        <v>3.3708919450595449E-12</v>
      </c>
      <c r="AT580" s="21">
        <v>5.053543198965242E-12</v>
      </c>
      <c r="AU580" s="21">
        <v>5.6000260645872332E-12</v>
      </c>
    </row>
    <row r="581" spans="1:47" x14ac:dyDescent="0.45">
      <c r="A581" s="3" t="s">
        <v>589</v>
      </c>
      <c r="B581" s="4" t="s">
        <v>1415</v>
      </c>
      <c r="C581" s="23">
        <v>3.8688629671461453E-12</v>
      </c>
      <c r="D581" s="21">
        <v>3.9160094268223262E-12</v>
      </c>
      <c r="E581" s="21">
        <v>2.0971390754343124E-13</v>
      </c>
      <c r="F581" s="21">
        <v>4.316169598292561E-12</v>
      </c>
      <c r="G581" s="21">
        <v>4.431880032148662E-12</v>
      </c>
      <c r="H581" s="21">
        <v>4.5871783271637018E-12</v>
      </c>
      <c r="I581" s="21">
        <v>4.0380625881898587E-12</v>
      </c>
      <c r="J581" s="21">
        <v>4.2125233095412959E-12</v>
      </c>
      <c r="K581" s="21">
        <v>4.3664895476053417E-12</v>
      </c>
      <c r="L581" s="21">
        <v>4.1506441115387843E-12</v>
      </c>
      <c r="M581" s="21">
        <v>4.3464819771285754E-12</v>
      </c>
      <c r="N581" s="21">
        <v>4.3800967535752091E-12</v>
      </c>
      <c r="O581" s="21">
        <v>3.4541617728963522E-12</v>
      </c>
      <c r="P581" s="21">
        <v>4.2858705590090822E-12</v>
      </c>
      <c r="Q581" s="22">
        <v>4.5588070329589593E-12</v>
      </c>
      <c r="R581" s="23">
        <v>3.2845655276155151E-12</v>
      </c>
      <c r="S581" s="21">
        <v>3.4480639195440298E-12</v>
      </c>
      <c r="T581" s="21">
        <v>0</v>
      </c>
      <c r="U581" s="21">
        <v>3.3920738391775642E-12</v>
      </c>
      <c r="V581" s="21">
        <v>3.6095175357470467E-12</v>
      </c>
      <c r="W581" s="21">
        <v>3.9073763435860207E-12</v>
      </c>
      <c r="X581" s="21">
        <v>3.4306533940564283E-12</v>
      </c>
      <c r="Y581" s="21">
        <v>3.6460244758097323E-12</v>
      </c>
      <c r="Z581" s="21">
        <v>3.7194980439873402E-12</v>
      </c>
      <c r="AA581" s="21">
        <v>3.5819907486457852E-12</v>
      </c>
      <c r="AB581" s="21">
        <v>3.7233244995054156E-12</v>
      </c>
      <c r="AC581" s="21">
        <v>3.8100659659322008E-12</v>
      </c>
      <c r="AD581" s="21">
        <v>3.0737785842862469E-12</v>
      </c>
      <c r="AE581" s="21">
        <v>3.5947139787234279E-12</v>
      </c>
      <c r="AF581" s="22">
        <v>3.9199660299246344E-12</v>
      </c>
      <c r="AG581" s="21">
        <v>4.4467484976563067E-12</v>
      </c>
      <c r="AH581" s="21">
        <v>4.3975705845779919E-12</v>
      </c>
      <c r="AI581" s="21">
        <v>1.5974392509625503E-12</v>
      </c>
      <c r="AJ581" s="21">
        <v>4.9819891737156371E-12</v>
      </c>
      <c r="AK581" s="21">
        <v>5.0361542216343541E-12</v>
      </c>
      <c r="AL581" s="21">
        <v>5.1071655033216869E-12</v>
      </c>
      <c r="AM581" s="21">
        <v>4.619232493337967E-12</v>
      </c>
      <c r="AN581" s="21">
        <v>4.7522407219068251E-12</v>
      </c>
      <c r="AO581" s="21">
        <v>4.9277079959281367E-12</v>
      </c>
      <c r="AP581" s="21">
        <v>4.6952538657791027E-12</v>
      </c>
      <c r="AQ581" s="21">
        <v>4.8984299034415396E-12</v>
      </c>
      <c r="AR581" s="21">
        <v>4.9014903943652559E-12</v>
      </c>
      <c r="AS581" s="21">
        <v>4.2779145434370069E-12</v>
      </c>
      <c r="AT581" s="21">
        <v>4.8809840203375355E-12</v>
      </c>
      <c r="AU581" s="21">
        <v>5.0768500977566508E-12</v>
      </c>
    </row>
    <row r="582" spans="1:47" x14ac:dyDescent="0.45">
      <c r="A582" s="3" t="s">
        <v>590</v>
      </c>
      <c r="B582" s="4" t="s">
        <v>1416</v>
      </c>
      <c r="C582" s="23">
        <v>3.4774010527545426E-13</v>
      </c>
      <c r="D582" s="21" t="s">
        <v>839</v>
      </c>
      <c r="E582" s="21" t="s">
        <v>839</v>
      </c>
      <c r="F582" s="21">
        <v>3.5278205902162012E-13</v>
      </c>
      <c r="G582" s="21">
        <v>3.5471244383845138E-13</v>
      </c>
      <c r="H582" s="21">
        <v>3.5666010158961988E-13</v>
      </c>
      <c r="I582" s="21">
        <v>3.5079255581949881E-13</v>
      </c>
      <c r="J582" s="21">
        <v>3.5345305447418946E-13</v>
      </c>
      <c r="K582" s="21">
        <v>3.5532939070578992E-13</v>
      </c>
      <c r="L582" s="21">
        <v>3.5188939071986473E-13</v>
      </c>
      <c r="M582" s="21">
        <v>3.5473713820653293E-13</v>
      </c>
      <c r="N582" s="21">
        <v>3.5514352548480716E-13</v>
      </c>
      <c r="O582" s="21">
        <v>3.3746321614083637E-13</v>
      </c>
      <c r="P582" s="21">
        <v>3.5432463789964491E-13</v>
      </c>
      <c r="Q582" s="22">
        <v>3.5701107527022909E-13</v>
      </c>
      <c r="R582" s="23">
        <v>2.6914544282729807E-13</v>
      </c>
      <c r="S582" s="21" t="s">
        <v>839</v>
      </c>
      <c r="T582" s="21" t="s">
        <v>839</v>
      </c>
      <c r="U582" s="21">
        <v>2.7175154252058919E-13</v>
      </c>
      <c r="V582" s="21">
        <v>2.7555447591575915E-13</v>
      </c>
      <c r="W582" s="21">
        <v>2.8013846983603102E-13</v>
      </c>
      <c r="X582" s="21">
        <v>2.7656805706411106E-13</v>
      </c>
      <c r="Y582" s="21">
        <v>2.7952859290120108E-13</v>
      </c>
      <c r="Z582" s="21">
        <v>2.804437481147939E-13</v>
      </c>
      <c r="AA582" s="21">
        <v>2.7566983918899849E-13</v>
      </c>
      <c r="AB582" s="21">
        <v>2.7817444948605221E-13</v>
      </c>
      <c r="AC582" s="21">
        <v>2.7958271487136047E-13</v>
      </c>
      <c r="AD582" s="21">
        <v>2.6706572983646148E-13</v>
      </c>
      <c r="AE582" s="21">
        <v>2.7704666195171219E-13</v>
      </c>
      <c r="AF582" s="22">
        <v>2.8177961412930969E-13</v>
      </c>
      <c r="AG582" s="21">
        <v>4.5649260820655377E-13</v>
      </c>
      <c r="AH582" s="21" t="s">
        <v>839</v>
      </c>
      <c r="AI582" s="21" t="s">
        <v>839</v>
      </c>
      <c r="AJ582" s="21">
        <v>4.6406049984470757E-13</v>
      </c>
      <c r="AK582" s="21">
        <v>4.6464623269973489E-13</v>
      </c>
      <c r="AL582" s="21">
        <v>4.6511991136038532E-13</v>
      </c>
      <c r="AM582" s="21">
        <v>4.603681905636031E-13</v>
      </c>
      <c r="AN582" s="21">
        <v>4.6242146338903175E-13</v>
      </c>
      <c r="AO582" s="21">
        <v>4.6426441075142521E-13</v>
      </c>
      <c r="AP582" s="21">
        <v>4.615285494926053E-13</v>
      </c>
      <c r="AQ582" s="21">
        <v>4.6399300395147485E-13</v>
      </c>
      <c r="AR582" s="21">
        <v>4.6402002924504222E-13</v>
      </c>
      <c r="AS582" s="21">
        <v>4.5334062768544526E-13</v>
      </c>
      <c r="AT582" s="21">
        <v>4.6398045160147696E-13</v>
      </c>
      <c r="AU582" s="21">
        <v>4.6512433981531551E-13</v>
      </c>
    </row>
    <row r="583" spans="1:47" x14ac:dyDescent="0.45">
      <c r="A583" s="3" t="s">
        <v>591</v>
      </c>
      <c r="B583" s="4" t="s">
        <v>1417</v>
      </c>
      <c r="C583" s="23">
        <v>3.7063704267749509E-13</v>
      </c>
      <c r="D583" s="21" t="s">
        <v>839</v>
      </c>
      <c r="E583" s="21" t="s">
        <v>839</v>
      </c>
      <c r="F583" s="21">
        <v>3.7853762417052517E-13</v>
      </c>
      <c r="G583" s="21">
        <v>3.8181566372306777E-13</v>
      </c>
      <c r="H583" s="21">
        <v>3.8512303492049937E-13</v>
      </c>
      <c r="I583" s="21">
        <v>3.7337666235170613E-13</v>
      </c>
      <c r="J583" s="21">
        <v>3.7853426299834879E-13</v>
      </c>
      <c r="K583" s="21">
        <v>3.8217165526915945E-13</v>
      </c>
      <c r="L583" s="21">
        <v>3.7603704882707475E-13</v>
      </c>
      <c r="M583" s="21">
        <v>3.8131520983915283E-13</v>
      </c>
      <c r="N583" s="21">
        <v>3.8206891477394221E-13</v>
      </c>
      <c r="O583" s="21">
        <v>3.5287937155232428E-13</v>
      </c>
      <c r="P583" s="21">
        <v>3.8122144500772791E-13</v>
      </c>
      <c r="Q583" s="22">
        <v>3.8573938777831702E-13</v>
      </c>
      <c r="R583" s="23">
        <v>2.8288408169101645E-13</v>
      </c>
      <c r="S583" s="21" t="s">
        <v>839</v>
      </c>
      <c r="T583" s="21" t="s">
        <v>839</v>
      </c>
      <c r="U583" s="21">
        <v>2.8333701043141998E-13</v>
      </c>
      <c r="V583" s="21">
        <v>2.9175757934969464E-13</v>
      </c>
      <c r="W583" s="21">
        <v>3.0167324222860374E-13</v>
      </c>
      <c r="X583" s="21">
        <v>2.9044619865635952E-13</v>
      </c>
      <c r="Y583" s="21">
        <v>2.9757821377443951E-13</v>
      </c>
      <c r="Z583" s="21">
        <v>2.9978256547857861E-13</v>
      </c>
      <c r="AA583" s="21">
        <v>2.9239333246871364E-13</v>
      </c>
      <c r="AB583" s="21">
        <v>2.9746664145234502E-13</v>
      </c>
      <c r="AC583" s="21">
        <v>3.0031887331607467E-13</v>
      </c>
      <c r="AD583" s="21">
        <v>2.8061842659359018E-13</v>
      </c>
      <c r="AE583" s="21">
        <v>2.9791632591006539E-13</v>
      </c>
      <c r="AF583" s="22">
        <v>3.0611888214023089E-13</v>
      </c>
      <c r="AG583" s="21">
        <v>4.8198526825153103E-13</v>
      </c>
      <c r="AH583" s="21" t="s">
        <v>839</v>
      </c>
      <c r="AI583" s="21" t="s">
        <v>839</v>
      </c>
      <c r="AJ583" s="21">
        <v>4.9123488556454914E-13</v>
      </c>
      <c r="AK583" s="21">
        <v>4.9201255342054622E-13</v>
      </c>
      <c r="AL583" s="21">
        <v>4.9264772977389229E-13</v>
      </c>
      <c r="AM583" s="21">
        <v>4.8576462770346301E-13</v>
      </c>
      <c r="AN583" s="21">
        <v>4.8873108129587449E-13</v>
      </c>
      <c r="AO583" s="21">
        <v>4.9139366888234363E-13</v>
      </c>
      <c r="AP583" s="21">
        <v>4.8743511043923631E-13</v>
      </c>
      <c r="AQ583" s="21">
        <v>4.9099943846771701E-13</v>
      </c>
      <c r="AR583" s="21">
        <v>4.9103852646887451E-13</v>
      </c>
      <c r="AS583" s="21">
        <v>4.7646313657031691E-13</v>
      </c>
      <c r="AT583" s="21">
        <v>4.9108092790626333E-13</v>
      </c>
      <c r="AU583" s="21">
        <v>4.9265246843299791E-13</v>
      </c>
    </row>
    <row r="584" spans="1:47" x14ac:dyDescent="0.45">
      <c r="A584" s="3" t="s">
        <v>592</v>
      </c>
      <c r="B584" s="4" t="s">
        <v>1418</v>
      </c>
      <c r="C584" s="23" t="s">
        <v>839</v>
      </c>
      <c r="D584" s="21">
        <v>1.2434291017692512E-12</v>
      </c>
      <c r="E584" s="21" t="s">
        <v>839</v>
      </c>
      <c r="F584" s="21">
        <v>1.5844723847568774E-12</v>
      </c>
      <c r="G584" s="21">
        <v>1.6476585720115946E-12</v>
      </c>
      <c r="H584" s="21">
        <v>1.7114101443926052E-12</v>
      </c>
      <c r="I584" s="21">
        <v>1.4035458860471478E-12</v>
      </c>
      <c r="J584" s="21">
        <v>1.5321935496672498E-12</v>
      </c>
      <c r="K584" s="21">
        <v>1.6229194941382482E-12</v>
      </c>
      <c r="L584" s="21">
        <v>1.4891988649235549E-12</v>
      </c>
      <c r="M584" s="21">
        <v>1.6120790050854551E-12</v>
      </c>
      <c r="N584" s="21">
        <v>1.6296485802613536E-12</v>
      </c>
      <c r="O584" s="21">
        <v>8.8349243344381455E-13</v>
      </c>
      <c r="P584" s="21">
        <v>1.5975501434684105E-12</v>
      </c>
      <c r="Q584" s="22">
        <v>1.7113941260965616E-12</v>
      </c>
      <c r="R584" s="23" t="s">
        <v>839</v>
      </c>
      <c r="S584" s="21">
        <v>6.7635658726342797E-13</v>
      </c>
      <c r="T584" s="21" t="s">
        <v>839</v>
      </c>
      <c r="U584" s="21">
        <v>6.8896828038542113E-13</v>
      </c>
      <c r="V584" s="21">
        <v>8.1172086312124888E-13</v>
      </c>
      <c r="W584" s="21">
        <v>9.5190943635644523E-13</v>
      </c>
      <c r="X584" s="21">
        <v>7.3822496007657436E-13</v>
      </c>
      <c r="Y584" s="21">
        <v>8.493774055002386E-13</v>
      </c>
      <c r="Z584" s="21">
        <v>8.8372608338328645E-13</v>
      </c>
      <c r="AA584" s="21">
        <v>8.0582234841721558E-13</v>
      </c>
      <c r="AB584" s="21">
        <v>8.7618655182467456E-13</v>
      </c>
      <c r="AC584" s="21">
        <v>9.1574012816540913E-13</v>
      </c>
      <c r="AD584" s="21">
        <v>5.7196837725470604E-13</v>
      </c>
      <c r="AE584" s="21">
        <v>8.4831508539575416E-13</v>
      </c>
      <c r="AF584" s="22">
        <v>9.793564419898735E-13</v>
      </c>
      <c r="AG584" s="21" t="s">
        <v>839</v>
      </c>
      <c r="AH584" s="21">
        <v>2.0613630730349183E-12</v>
      </c>
      <c r="AI584" s="21" t="s">
        <v>839</v>
      </c>
      <c r="AJ584" s="21">
        <v>2.495722920306573E-12</v>
      </c>
      <c r="AK584" s="21">
        <v>2.5087929182966999E-12</v>
      </c>
      <c r="AL584" s="21">
        <v>2.5204335363908845E-12</v>
      </c>
      <c r="AM584" s="21">
        <v>2.3178116173814472E-12</v>
      </c>
      <c r="AN584" s="21">
        <v>2.4040619776626925E-12</v>
      </c>
      <c r="AO584" s="21">
        <v>2.4814774496312178E-12</v>
      </c>
      <c r="AP584" s="21">
        <v>2.3713687907767245E-12</v>
      </c>
      <c r="AQ584" s="21">
        <v>2.4717907575156693E-12</v>
      </c>
      <c r="AR584" s="21">
        <v>2.4728931424534263E-12</v>
      </c>
      <c r="AS584" s="21">
        <v>2.0451852050584281E-12</v>
      </c>
      <c r="AT584" s="21">
        <v>2.4721341387604349E-12</v>
      </c>
      <c r="AU584" s="21">
        <v>2.518034706931029E-12</v>
      </c>
    </row>
    <row r="585" spans="1:47" x14ac:dyDescent="0.45">
      <c r="A585" s="3" t="s">
        <v>593</v>
      </c>
      <c r="B585" s="4" t="s">
        <v>1419</v>
      </c>
      <c r="C585" s="23">
        <v>5.4007074245673973E-13</v>
      </c>
      <c r="D585" s="21">
        <v>5.2562471985000505E-13</v>
      </c>
      <c r="E585" s="21">
        <v>1.6216767685599109E-13</v>
      </c>
      <c r="F585" s="21">
        <v>5.6166466064422991E-13</v>
      </c>
      <c r="G585" s="21">
        <v>5.6774468610084837E-13</v>
      </c>
      <c r="H585" s="21">
        <v>5.7387911515594373E-13</v>
      </c>
      <c r="I585" s="21">
        <v>5.4448175631079204E-13</v>
      </c>
      <c r="J585" s="21">
        <v>5.5677872743748765E-13</v>
      </c>
      <c r="K585" s="21">
        <v>5.6545131093102137E-13</v>
      </c>
      <c r="L585" s="21">
        <v>5.5081271005648697E-13</v>
      </c>
      <c r="M585" s="21">
        <v>5.6340492134198147E-13</v>
      </c>
      <c r="N585" s="21">
        <v>5.6520242842747946E-13</v>
      </c>
      <c r="O585" s="21">
        <v>4.8666505897931056E-13</v>
      </c>
      <c r="P585" s="21">
        <v>5.6151623332358747E-13</v>
      </c>
      <c r="Q585" s="22">
        <v>5.7344284454789401E-13</v>
      </c>
      <c r="R585" s="23">
        <v>4.1147852556291154E-13</v>
      </c>
      <c r="S585" s="21">
        <v>3.9959069889758732E-13</v>
      </c>
      <c r="T585" s="21">
        <v>0</v>
      </c>
      <c r="U585" s="21">
        <v>4.0724792510624769E-13</v>
      </c>
      <c r="V585" s="21">
        <v>4.2285942603863401E-13</v>
      </c>
      <c r="W585" s="21">
        <v>4.4087813124143518E-13</v>
      </c>
      <c r="X585" s="21">
        <v>4.1035408841607991E-13</v>
      </c>
      <c r="Y585" s="21">
        <v>4.2584244351846014E-13</v>
      </c>
      <c r="Z585" s="21">
        <v>4.3062965534547124E-13</v>
      </c>
      <c r="AA585" s="21">
        <v>4.156661625750217E-13</v>
      </c>
      <c r="AB585" s="21">
        <v>4.2643061268992992E-13</v>
      </c>
      <c r="AC585" s="21">
        <v>4.3248240631054E-13</v>
      </c>
      <c r="AD585" s="21">
        <v>3.7364546537083254E-13</v>
      </c>
      <c r="AE585" s="21">
        <v>4.1914614078502555E-13</v>
      </c>
      <c r="AF585" s="22">
        <v>4.4072241272277598E-13</v>
      </c>
      <c r="AG585" s="21">
        <v>7.1752964750299545E-13</v>
      </c>
      <c r="AH585" s="21">
        <v>7.0131564618562432E-13</v>
      </c>
      <c r="AI585" s="21">
        <v>5.0114758639785914E-13</v>
      </c>
      <c r="AJ585" s="21">
        <v>7.4080224717532484E-13</v>
      </c>
      <c r="AK585" s="21">
        <v>7.4205440784766116E-13</v>
      </c>
      <c r="AL585" s="21">
        <v>7.4313389897347887E-13</v>
      </c>
      <c r="AM585" s="21">
        <v>7.2608152483794615E-13</v>
      </c>
      <c r="AN585" s="21">
        <v>7.3335088008712724E-13</v>
      </c>
      <c r="AO585" s="21">
        <v>7.3987559342823397E-13</v>
      </c>
      <c r="AP585" s="21">
        <v>7.2994948267975184E-13</v>
      </c>
      <c r="AQ585" s="21">
        <v>7.3882924630376894E-13</v>
      </c>
      <c r="AR585" s="21">
        <v>7.3892653515753808E-13</v>
      </c>
      <c r="AS585" s="21">
        <v>7.009867271434821E-13</v>
      </c>
      <c r="AT585" s="21">
        <v>7.3884573365678497E-13</v>
      </c>
      <c r="AU585" s="21">
        <v>7.4291599053617405E-13</v>
      </c>
    </row>
    <row r="586" spans="1:47" x14ac:dyDescent="0.45">
      <c r="A586" s="3" t="s">
        <v>594</v>
      </c>
      <c r="B586" s="4" t="s">
        <v>1420</v>
      </c>
      <c r="C586" s="23">
        <v>5.9356273700636837E-13</v>
      </c>
      <c r="D586" s="21">
        <v>5.1557483235005717E-13</v>
      </c>
      <c r="E586" s="21">
        <v>1.1933356904083496E-13</v>
      </c>
      <c r="F586" s="21">
        <v>6.8425232628368643E-13</v>
      </c>
      <c r="G586" s="21">
        <v>7.1254901285470182E-13</v>
      </c>
      <c r="H586" s="21">
        <v>7.4109889599297052E-13</v>
      </c>
      <c r="I586" s="21">
        <v>6.0202384213425564E-13</v>
      </c>
      <c r="J586" s="21">
        <v>6.6006822089738381E-13</v>
      </c>
      <c r="K586" s="21">
        <v>7.0100278032656385E-13</v>
      </c>
      <c r="L586" s="21">
        <v>6.4193913823408603E-13</v>
      </c>
      <c r="M586" s="21">
        <v>6.968069750638984E-13</v>
      </c>
      <c r="N586" s="21">
        <v>7.046528365498251E-13</v>
      </c>
      <c r="O586" s="21">
        <v>3.4782103021419849E-13</v>
      </c>
      <c r="P586" s="21">
        <v>6.8590283691212233E-13</v>
      </c>
      <c r="Q586" s="22">
        <v>7.3979472041192058E-13</v>
      </c>
      <c r="R586" s="23">
        <v>3.7579370873043352E-13</v>
      </c>
      <c r="S586" s="21">
        <v>3.3095266102988855E-13</v>
      </c>
      <c r="T586" s="21">
        <v>0</v>
      </c>
      <c r="U586" s="21">
        <v>3.116180693815596E-13</v>
      </c>
      <c r="V586" s="21">
        <v>3.9349469387319893E-13</v>
      </c>
      <c r="W586" s="21">
        <v>4.8688379747910924E-13</v>
      </c>
      <c r="X586" s="21">
        <v>3.4177846523861876E-13</v>
      </c>
      <c r="Y586" s="21">
        <v>4.1648166223085475E-13</v>
      </c>
      <c r="Z586" s="21">
        <v>4.3956668026906357E-13</v>
      </c>
      <c r="AA586" s="21">
        <v>3.9506167428159257E-13</v>
      </c>
      <c r="AB586" s="21">
        <v>4.4051768957587574E-13</v>
      </c>
      <c r="AC586" s="21">
        <v>4.6606909305130525E-13</v>
      </c>
      <c r="AD586" s="21">
        <v>2.0528785231638622E-13</v>
      </c>
      <c r="AE586" s="21">
        <v>4.03797743731419E-13</v>
      </c>
      <c r="AF586" s="22">
        <v>4.9792974202555232E-13</v>
      </c>
      <c r="AG586" s="21">
        <v>9.0269045550420179E-13</v>
      </c>
      <c r="AH586" s="21">
        <v>8.0141731924937081E-13</v>
      </c>
      <c r="AI586" s="21">
        <v>4.9934561712872952E-13</v>
      </c>
      <c r="AJ586" s="21">
        <v>1.0067683326276891E-12</v>
      </c>
      <c r="AK586" s="21">
        <v>1.0119269126083404E-12</v>
      </c>
      <c r="AL586" s="21">
        <v>1.0165286534637535E-12</v>
      </c>
      <c r="AM586" s="21">
        <v>9.3582654217619991E-13</v>
      </c>
      <c r="AN586" s="21">
        <v>9.7017348291650871E-13</v>
      </c>
      <c r="AO586" s="21">
        <v>1.0010021603667787E-12</v>
      </c>
      <c r="AP586" s="21">
        <v>9.5739688454999258E-13</v>
      </c>
      <c r="AQ586" s="21">
        <v>9.9723108882077884E-13</v>
      </c>
      <c r="AR586" s="21">
        <v>9.9766839845652401E-13</v>
      </c>
      <c r="AS586" s="21">
        <v>8.2107491885954132E-13</v>
      </c>
      <c r="AT586" s="21">
        <v>9.9657316187147367E-13</v>
      </c>
      <c r="AU586" s="21">
        <v>1.0154408291885004E-12</v>
      </c>
    </row>
    <row r="587" spans="1:47" x14ac:dyDescent="0.45">
      <c r="A587" s="3" t="s">
        <v>595</v>
      </c>
      <c r="B587" s="4" t="s">
        <v>1421</v>
      </c>
      <c r="C587" s="23">
        <v>2.061464348828999E-13</v>
      </c>
      <c r="D587" s="21" t="s">
        <v>839</v>
      </c>
      <c r="E587" s="21" t="s">
        <v>839</v>
      </c>
      <c r="F587" s="21">
        <v>2.1100096719450182E-13</v>
      </c>
      <c r="G587" s="21">
        <v>2.1263714446799907E-13</v>
      </c>
      <c r="H587" s="21">
        <v>2.1428796212944414E-13</v>
      </c>
      <c r="I587" s="21">
        <v>2.0605509709207537E-13</v>
      </c>
      <c r="J587" s="21">
        <v>2.0947990047230463E-13</v>
      </c>
      <c r="K587" s="21">
        <v>2.1189521649361209E-13</v>
      </c>
      <c r="L587" s="21">
        <v>2.0803049878697841E-13</v>
      </c>
      <c r="M587" s="21">
        <v>2.1144047873805923E-13</v>
      </c>
      <c r="N587" s="21">
        <v>2.1192763469883355E-13</v>
      </c>
      <c r="O587" s="21">
        <v>1.9208633350592095E-13</v>
      </c>
      <c r="P587" s="21">
        <v>2.1119715204346642E-13</v>
      </c>
      <c r="Q587" s="22">
        <v>2.1424358812103917E-13</v>
      </c>
      <c r="R587" s="23">
        <v>1.627727444985965E-13</v>
      </c>
      <c r="S587" s="21" t="s">
        <v>839</v>
      </c>
      <c r="T587" s="21" t="s">
        <v>839</v>
      </c>
      <c r="U587" s="21">
        <v>1.5880173303186478E-13</v>
      </c>
      <c r="V587" s="21">
        <v>1.6375230728559282E-13</v>
      </c>
      <c r="W587" s="21">
        <v>1.6941462286895608E-13</v>
      </c>
      <c r="X587" s="21">
        <v>1.5941989304587758E-13</v>
      </c>
      <c r="Y587" s="21">
        <v>1.6433300999323338E-13</v>
      </c>
      <c r="Z587" s="21">
        <v>1.6585147543630744E-13</v>
      </c>
      <c r="AA587" s="21">
        <v>1.6165998092493269E-13</v>
      </c>
      <c r="AB587" s="21">
        <v>1.649449327985082E-13</v>
      </c>
      <c r="AC587" s="21">
        <v>1.6679165175529072E-13</v>
      </c>
      <c r="AD587" s="21">
        <v>1.5221726423809647E-13</v>
      </c>
      <c r="AE587" s="21">
        <v>1.6435678903059999E-13</v>
      </c>
      <c r="AF587" s="22">
        <v>1.7011327208777716E-13</v>
      </c>
      <c r="AG587" s="21">
        <v>2.6733588823106474E-13</v>
      </c>
      <c r="AH587" s="21" t="s">
        <v>839</v>
      </c>
      <c r="AI587" s="21" t="s">
        <v>839</v>
      </c>
      <c r="AJ587" s="21">
        <v>2.7271661597297984E-13</v>
      </c>
      <c r="AK587" s="21">
        <v>2.7299877394430499E-13</v>
      </c>
      <c r="AL587" s="21">
        <v>2.7324960993831035E-13</v>
      </c>
      <c r="AM587" s="21">
        <v>2.6886024728567929E-13</v>
      </c>
      <c r="AN587" s="21">
        <v>2.7072816812189567E-13</v>
      </c>
      <c r="AO587" s="21">
        <v>2.7240475091290487E-13</v>
      </c>
      <c r="AP587" s="21">
        <v>2.69946807678736E-13</v>
      </c>
      <c r="AQ587" s="21">
        <v>2.721688605614737E-13</v>
      </c>
      <c r="AR587" s="21">
        <v>2.7219323693217416E-13</v>
      </c>
      <c r="AS587" s="21">
        <v>2.6290157773621433E-13</v>
      </c>
      <c r="AT587" s="21">
        <v>2.7219617659989363E-13</v>
      </c>
      <c r="AU587" s="21">
        <v>2.7319542772190028E-13</v>
      </c>
    </row>
    <row r="588" spans="1:47" x14ac:dyDescent="0.45">
      <c r="A588" s="3" t="s">
        <v>596</v>
      </c>
      <c r="B588" s="4" t="s">
        <v>1422</v>
      </c>
      <c r="C588" s="23">
        <v>1.1093571506436277E-12</v>
      </c>
      <c r="D588" s="21">
        <v>1.0805133175534098E-12</v>
      </c>
      <c r="E588" s="21">
        <v>2.8550275901862503E-13</v>
      </c>
      <c r="F588" s="21">
        <v>1.2825487271588397E-12</v>
      </c>
      <c r="G588" s="21">
        <v>1.3196093609409502E-12</v>
      </c>
      <c r="H588" s="21">
        <v>1.357001610413475E-12</v>
      </c>
      <c r="I588" s="21">
        <v>1.1755935210546444E-12</v>
      </c>
      <c r="J588" s="21">
        <v>1.2513494513087003E-12</v>
      </c>
      <c r="K588" s="21">
        <v>1.3047746460220399E-12</v>
      </c>
      <c r="L588" s="21">
        <v>1.2266028107641258E-12</v>
      </c>
      <c r="M588" s="21">
        <v>1.2987035703946347E-12</v>
      </c>
      <c r="N588" s="21">
        <v>1.3090131047200641E-12</v>
      </c>
      <c r="O588" s="21">
        <v>8.5545933589529929E-13</v>
      </c>
      <c r="P588" s="21">
        <v>1.2872400753876203E-12</v>
      </c>
      <c r="Q588" s="22">
        <v>1.3560736240703633E-12</v>
      </c>
      <c r="R588" s="23">
        <v>7.2023967587250387E-13</v>
      </c>
      <c r="S588" s="21">
        <v>7.3758438601706134E-13</v>
      </c>
      <c r="T588" s="21">
        <v>0</v>
      </c>
      <c r="U588" s="21">
        <v>7.1400157501782587E-13</v>
      </c>
      <c r="V588" s="21">
        <v>8.1365624635156526E-13</v>
      </c>
      <c r="W588" s="21">
        <v>9.2735135458792016E-13</v>
      </c>
      <c r="X588" s="21">
        <v>7.5265797868918685E-13</v>
      </c>
      <c r="Y588" s="21">
        <v>8.4305448442975466E-13</v>
      </c>
      <c r="Z588" s="21">
        <v>8.7098893295787522E-13</v>
      </c>
      <c r="AA588" s="21">
        <v>8.1227810477001552E-13</v>
      </c>
      <c r="AB588" s="21">
        <v>8.6841772838414427E-13</v>
      </c>
      <c r="AC588" s="21">
        <v>8.9997484048186677E-13</v>
      </c>
      <c r="AD588" s="21">
        <v>5.9333745165490499E-13</v>
      </c>
      <c r="AE588" s="21">
        <v>8.3053167106869495E-13</v>
      </c>
      <c r="AF588" s="22">
        <v>9.4300743934533612E-13</v>
      </c>
      <c r="AG588" s="21">
        <v>1.6904239688058331E-12</v>
      </c>
      <c r="AH588" s="21">
        <v>1.6145505659501355E-12</v>
      </c>
      <c r="AI588" s="21">
        <v>9.9609593886061279E-13</v>
      </c>
      <c r="AJ588" s="21">
        <v>1.8641839878782361E-12</v>
      </c>
      <c r="AK588" s="21">
        <v>1.8714115985232153E-12</v>
      </c>
      <c r="AL588" s="21">
        <v>1.8778564780495946E-12</v>
      </c>
      <c r="AM588" s="21">
        <v>1.765111159574661E-12</v>
      </c>
      <c r="AN588" s="21">
        <v>1.8130986789891048E-12</v>
      </c>
      <c r="AO588" s="21">
        <v>1.8561706903091051E-12</v>
      </c>
      <c r="AP588" s="21">
        <v>1.7950694716677387E-12</v>
      </c>
      <c r="AQ588" s="21">
        <v>1.8508383977630263E-12</v>
      </c>
      <c r="AR588" s="21">
        <v>1.8514506268738348E-12</v>
      </c>
      <c r="AS588" s="21">
        <v>1.6101772040401827E-12</v>
      </c>
      <c r="AT588" s="21">
        <v>1.8505999799915303E-12</v>
      </c>
      <c r="AU588" s="21">
        <v>1.8764475051293126E-12</v>
      </c>
    </row>
    <row r="589" spans="1:47" x14ac:dyDescent="0.45">
      <c r="A589" s="3" t="s">
        <v>597</v>
      </c>
      <c r="B589" s="4" t="s">
        <v>1423</v>
      </c>
      <c r="C589" s="23">
        <v>0</v>
      </c>
      <c r="D589" s="21">
        <v>0</v>
      </c>
      <c r="E589" s="21">
        <v>0</v>
      </c>
      <c r="F589" s="21">
        <v>0</v>
      </c>
      <c r="G589" s="21">
        <v>0</v>
      </c>
      <c r="H589" s="21">
        <v>0</v>
      </c>
      <c r="I589" s="21" t="s">
        <v>839</v>
      </c>
      <c r="J589" s="21" t="s">
        <v>839</v>
      </c>
      <c r="K589" s="21" t="s">
        <v>839</v>
      </c>
      <c r="L589" s="21" t="s">
        <v>839</v>
      </c>
      <c r="M589" s="21" t="s">
        <v>839</v>
      </c>
      <c r="N589" s="21" t="s">
        <v>839</v>
      </c>
      <c r="O589" s="21" t="s">
        <v>839</v>
      </c>
      <c r="P589" s="21" t="s">
        <v>839</v>
      </c>
      <c r="Q589" s="22" t="s">
        <v>839</v>
      </c>
      <c r="R589" s="23">
        <v>0</v>
      </c>
      <c r="S589" s="21">
        <v>0</v>
      </c>
      <c r="T589" s="21">
        <v>0</v>
      </c>
      <c r="U589" s="21">
        <v>0</v>
      </c>
      <c r="V589" s="21">
        <v>0</v>
      </c>
      <c r="W589" s="21">
        <v>0</v>
      </c>
      <c r="X589" s="21" t="s">
        <v>839</v>
      </c>
      <c r="Y589" s="21" t="s">
        <v>839</v>
      </c>
      <c r="Z589" s="21" t="s">
        <v>839</v>
      </c>
      <c r="AA589" s="21" t="s">
        <v>839</v>
      </c>
      <c r="AB589" s="21" t="s">
        <v>839</v>
      </c>
      <c r="AC589" s="21" t="s">
        <v>839</v>
      </c>
      <c r="AD589" s="21" t="s">
        <v>839</v>
      </c>
      <c r="AE589" s="21" t="s">
        <v>839</v>
      </c>
      <c r="AF589" s="22" t="s">
        <v>839</v>
      </c>
      <c r="AG589" s="21">
        <v>0</v>
      </c>
      <c r="AH589" s="21">
        <v>0</v>
      </c>
      <c r="AI589" s="21">
        <v>0</v>
      </c>
      <c r="AJ589" s="21">
        <v>0</v>
      </c>
      <c r="AK589" s="21">
        <v>0</v>
      </c>
      <c r="AL589" s="21">
        <v>0</v>
      </c>
      <c r="AM589" s="21" t="s">
        <v>839</v>
      </c>
      <c r="AN589" s="21" t="s">
        <v>839</v>
      </c>
      <c r="AO589" s="21" t="s">
        <v>839</v>
      </c>
      <c r="AP589" s="21" t="s">
        <v>839</v>
      </c>
      <c r="AQ589" s="21" t="s">
        <v>839</v>
      </c>
      <c r="AR589" s="21" t="s">
        <v>839</v>
      </c>
      <c r="AS589" s="21" t="s">
        <v>839</v>
      </c>
      <c r="AT589" s="21" t="s">
        <v>839</v>
      </c>
      <c r="AU589" s="21" t="s">
        <v>839</v>
      </c>
    </row>
    <row r="590" spans="1:47" x14ac:dyDescent="0.45">
      <c r="A590" s="3" t="s">
        <v>598</v>
      </c>
      <c r="B590" s="4" t="s">
        <v>1424</v>
      </c>
      <c r="C590" s="23">
        <v>4.0856855056549868E-13</v>
      </c>
      <c r="D590" s="21">
        <v>4.0015497602323561E-13</v>
      </c>
      <c r="E590" s="21">
        <v>4.2446414714438569E-14</v>
      </c>
      <c r="F590" s="21">
        <v>4.1314216095823326E-13</v>
      </c>
      <c r="G590" s="21">
        <v>4.1596162663055803E-13</v>
      </c>
      <c r="H590" s="21">
        <v>4.1984725470735229E-13</v>
      </c>
      <c r="I590" s="21">
        <v>4.0817788701323847E-13</v>
      </c>
      <c r="J590" s="21">
        <v>4.1197568880390616E-13</v>
      </c>
      <c r="K590" s="21">
        <v>4.1539718248154098E-13</v>
      </c>
      <c r="L590" s="21">
        <v>4.0495820268634461E-13</v>
      </c>
      <c r="M590" s="21">
        <v>4.1071484189606322E-13</v>
      </c>
      <c r="N590" s="21">
        <v>4.1171475050449297E-13</v>
      </c>
      <c r="O590" s="21">
        <v>3.8552969764432775E-13</v>
      </c>
      <c r="P590" s="21">
        <v>4.0896944746233439E-13</v>
      </c>
      <c r="Q590" s="22">
        <v>4.171647784823967E-13</v>
      </c>
      <c r="R590" s="23">
        <v>3.6065856950833866E-13</v>
      </c>
      <c r="S590" s="21">
        <v>3.4769733047743809E-13</v>
      </c>
      <c r="T590" s="21">
        <v>0</v>
      </c>
      <c r="U590" s="21">
        <v>3.6218006049496727E-13</v>
      </c>
      <c r="V590" s="21">
        <v>3.6586907535384938E-13</v>
      </c>
      <c r="W590" s="21">
        <v>3.7128748955596407E-13</v>
      </c>
      <c r="X590" s="21">
        <v>3.6104385926143286E-13</v>
      </c>
      <c r="Y590" s="21">
        <v>3.6551572705729916E-13</v>
      </c>
      <c r="Z590" s="21">
        <v>3.670776440587547E-13</v>
      </c>
      <c r="AA590" s="21">
        <v>3.5427759253149854E-13</v>
      </c>
      <c r="AB590" s="21">
        <v>3.5856043145700017E-13</v>
      </c>
      <c r="AC590" s="21">
        <v>3.6124449153062514E-13</v>
      </c>
      <c r="AD590" s="21">
        <v>3.3978670410374144E-13</v>
      </c>
      <c r="AE590" s="21">
        <v>3.5481286019892678E-13</v>
      </c>
      <c r="AF590" s="22">
        <v>3.6481883274166356E-13</v>
      </c>
      <c r="AG590" s="21">
        <v>4.7682510472282951E-13</v>
      </c>
      <c r="AH590" s="21">
        <v>4.6862307417832928E-13</v>
      </c>
      <c r="AI590" s="21">
        <v>1.9599588304714537E-13</v>
      </c>
      <c r="AJ590" s="21">
        <v>4.8593018706045391E-13</v>
      </c>
      <c r="AK590" s="21">
        <v>4.8791595375202147E-13</v>
      </c>
      <c r="AL590" s="21">
        <v>4.9048382264951402E-13</v>
      </c>
      <c r="AM590" s="21">
        <v>4.7815640976594654E-13</v>
      </c>
      <c r="AN590" s="21">
        <v>4.8155622335808815E-13</v>
      </c>
      <c r="AO590" s="21">
        <v>4.8614638504541044E-13</v>
      </c>
      <c r="AP590" s="21">
        <v>4.7657737927250355E-13</v>
      </c>
      <c r="AQ590" s="21">
        <v>4.8311962591948057E-13</v>
      </c>
      <c r="AR590" s="21">
        <v>4.8321926499956857E-13</v>
      </c>
      <c r="AS590" s="21">
        <v>4.6374974926448293E-13</v>
      </c>
      <c r="AT590" s="21">
        <v>4.825988435700842E-13</v>
      </c>
      <c r="AU590" s="21">
        <v>4.8912649608661686E-13</v>
      </c>
    </row>
    <row r="591" spans="1:47" x14ac:dyDescent="0.45">
      <c r="A591" s="3" t="s">
        <v>599</v>
      </c>
      <c r="B591" s="4" t="s">
        <v>1425</v>
      </c>
      <c r="C591" s="23" t="s">
        <v>839</v>
      </c>
      <c r="D591" s="21">
        <v>1.3444845499719445E-12</v>
      </c>
      <c r="E591" s="21" t="s">
        <v>839</v>
      </c>
      <c r="F591" s="21">
        <v>1.4539899391887311E-12</v>
      </c>
      <c r="G591" s="21">
        <v>1.480399021702946E-12</v>
      </c>
      <c r="H591" s="21">
        <v>1.5158434094793413E-12</v>
      </c>
      <c r="I591" s="21">
        <v>1.402427774378419E-12</v>
      </c>
      <c r="J591" s="21">
        <v>1.4397743679684114E-12</v>
      </c>
      <c r="K591" s="21">
        <v>1.4727344872307883E-12</v>
      </c>
      <c r="L591" s="21">
        <v>1.3896124490575577E-12</v>
      </c>
      <c r="M591" s="21">
        <v>1.4415308700177223E-12</v>
      </c>
      <c r="N591" s="21">
        <v>1.4504212258261974E-12</v>
      </c>
      <c r="O591" s="21">
        <v>1.27390419308082E-12</v>
      </c>
      <c r="P591" s="21">
        <v>1.4540217942290605E-12</v>
      </c>
      <c r="Q591" s="22">
        <v>1.5131167043249819E-12</v>
      </c>
      <c r="R591" s="23" t="s">
        <v>839</v>
      </c>
      <c r="S591" s="21">
        <v>1.1409096972610827E-12</v>
      </c>
      <c r="T591" s="21" t="s">
        <v>839</v>
      </c>
      <c r="U591" s="21">
        <v>1.2004210795387245E-12</v>
      </c>
      <c r="V591" s="21">
        <v>1.2313373178745791E-12</v>
      </c>
      <c r="W591" s="21">
        <v>1.2741302856123364E-12</v>
      </c>
      <c r="X591" s="21">
        <v>1.207714085903883E-12</v>
      </c>
      <c r="Y591" s="21">
        <v>1.2393331087735193E-12</v>
      </c>
      <c r="Z591" s="21">
        <v>1.2501217714128111E-12</v>
      </c>
      <c r="AA591" s="21">
        <v>1.1769902991695232E-12</v>
      </c>
      <c r="AB591" s="21">
        <v>1.2057552592419993E-12</v>
      </c>
      <c r="AC591" s="21">
        <v>1.2234135027811385E-12</v>
      </c>
      <c r="AD591" s="21">
        <v>1.1430825978983868E-12</v>
      </c>
      <c r="AE591" s="21">
        <v>1.2239845758244214E-12</v>
      </c>
      <c r="AF591" s="22">
        <v>1.2744965431127855E-12</v>
      </c>
      <c r="AG591" s="21" t="s">
        <v>839</v>
      </c>
      <c r="AH591" s="21">
        <v>1.5585823928976433E-12</v>
      </c>
      <c r="AI591" s="21" t="s">
        <v>839</v>
      </c>
      <c r="AJ591" s="21">
        <v>1.7502653995498321E-12</v>
      </c>
      <c r="AK591" s="21">
        <v>1.7683479556229806E-12</v>
      </c>
      <c r="AL591" s="21">
        <v>1.7917283337580826E-12</v>
      </c>
      <c r="AM591" s="21">
        <v>1.6508757569706228E-12</v>
      </c>
      <c r="AN591" s="21">
        <v>1.6900057726351134E-12</v>
      </c>
      <c r="AO591" s="21">
        <v>1.741626693719855E-12</v>
      </c>
      <c r="AP591" s="21">
        <v>1.6493933940649077E-12</v>
      </c>
      <c r="AQ591" s="21">
        <v>1.7182351135225683E-12</v>
      </c>
      <c r="AR591" s="21">
        <v>1.7192689478086477E-12</v>
      </c>
      <c r="AS591" s="21">
        <v>1.5541203304724266E-12</v>
      </c>
      <c r="AT591" s="21">
        <v>1.7292216651957557E-12</v>
      </c>
      <c r="AU591" s="21">
        <v>1.786091104839219E-12</v>
      </c>
    </row>
    <row r="592" spans="1:47" x14ac:dyDescent="0.45">
      <c r="A592" s="3" t="s">
        <v>600</v>
      </c>
      <c r="B592" s="4" t="s">
        <v>1426</v>
      </c>
      <c r="C592" s="23">
        <v>5.2177272079096685E-13</v>
      </c>
      <c r="D592" s="21">
        <v>5.0423896495135579E-13</v>
      </c>
      <c r="E592" s="21">
        <v>5.4466791502598546E-14</v>
      </c>
      <c r="F592" s="21">
        <v>5.3697813478387929E-13</v>
      </c>
      <c r="G592" s="21">
        <v>5.4488347860099497E-13</v>
      </c>
      <c r="H592" s="21">
        <v>5.5577817620061887E-13</v>
      </c>
      <c r="I592" s="21">
        <v>5.2270596890881797E-13</v>
      </c>
      <c r="J592" s="21">
        <v>5.3342343615061531E-13</v>
      </c>
      <c r="K592" s="21">
        <v>5.4307838293399798E-13</v>
      </c>
      <c r="L592" s="21">
        <v>5.1441374875316606E-13</v>
      </c>
      <c r="M592" s="21">
        <v>5.3044622639191613E-13</v>
      </c>
      <c r="N592" s="21">
        <v>5.3323459149278412E-13</v>
      </c>
      <c r="O592" s="21">
        <v>4.6225216459364968E-13</v>
      </c>
      <c r="P592" s="21">
        <v>5.2647802415259846E-13</v>
      </c>
      <c r="Q592" s="22">
        <v>5.4894281499394923E-13</v>
      </c>
      <c r="R592" s="23">
        <v>4.4922815206045292E-13</v>
      </c>
      <c r="S592" s="21">
        <v>4.3114654507611841E-13</v>
      </c>
      <c r="T592" s="21">
        <v>0</v>
      </c>
      <c r="U592" s="21">
        <v>4.4717157993747324E-13</v>
      </c>
      <c r="V592" s="21">
        <v>4.5761495061660341E-13</v>
      </c>
      <c r="W592" s="21">
        <v>4.7276546721486802E-13</v>
      </c>
      <c r="X592" s="21">
        <v>4.4828884234120084E-13</v>
      </c>
      <c r="Y592" s="21">
        <v>4.5954556186898222E-13</v>
      </c>
      <c r="Z592" s="21">
        <v>4.6347618608650704E-13</v>
      </c>
      <c r="AA592" s="21">
        <v>4.3249977117487047E-13</v>
      </c>
      <c r="AB592" s="21">
        <v>4.4311767716224069E-13</v>
      </c>
      <c r="AC592" s="21">
        <v>4.4977128442551153E-13</v>
      </c>
      <c r="AD592" s="21">
        <v>3.9885976977349035E-13</v>
      </c>
      <c r="AE592" s="21">
        <v>4.3538529131631997E-13</v>
      </c>
      <c r="AF592" s="22">
        <v>4.5970778175062067E-13</v>
      </c>
      <c r="AG592" s="21">
        <v>6.2146024234832882E-13</v>
      </c>
      <c r="AH592" s="21">
        <v>6.0251697083186104E-13</v>
      </c>
      <c r="AI592" s="21">
        <v>2.5411387124933044E-13</v>
      </c>
      <c r="AJ592" s="21">
        <v>6.5506595265952616E-13</v>
      </c>
      <c r="AK592" s="21">
        <v>6.6044216505985066E-13</v>
      </c>
      <c r="AL592" s="21">
        <v>6.675083836000052E-13</v>
      </c>
      <c r="AM592" s="21">
        <v>6.2953509198900463E-13</v>
      </c>
      <c r="AN592" s="21">
        <v>6.3985771250565279E-13</v>
      </c>
      <c r="AO592" s="21">
        <v>6.5379478520228211E-13</v>
      </c>
      <c r="AP592" s="21">
        <v>6.251681792189391E-13</v>
      </c>
      <c r="AQ592" s="21">
        <v>6.4487785714056923E-13</v>
      </c>
      <c r="AR592" s="21">
        <v>6.451786701685658E-13</v>
      </c>
      <c r="AS592" s="21">
        <v>5.8783552070592307E-13</v>
      </c>
      <c r="AT592" s="21">
        <v>6.4382433143888087E-13</v>
      </c>
      <c r="AU592" s="21">
        <v>6.6321344369851187E-13</v>
      </c>
    </row>
    <row r="593" spans="1:47" x14ac:dyDescent="0.45">
      <c r="A593" s="3" t="s">
        <v>601</v>
      </c>
      <c r="B593" s="4" t="s">
        <v>1427</v>
      </c>
      <c r="C593" s="23" t="s">
        <v>839</v>
      </c>
      <c r="D593" s="21">
        <v>3.6055589271718865E-13</v>
      </c>
      <c r="E593" s="21" t="s">
        <v>839</v>
      </c>
      <c r="F593" s="21">
        <v>3.7734385011374727E-13</v>
      </c>
      <c r="G593" s="21">
        <v>3.8220948919399208E-13</v>
      </c>
      <c r="H593" s="21">
        <v>3.8891503769821046E-13</v>
      </c>
      <c r="I593" s="21">
        <v>3.6157771500992094E-13</v>
      </c>
      <c r="J593" s="21">
        <v>3.6951325295656239E-13</v>
      </c>
      <c r="K593" s="21">
        <v>3.7666214956552304E-13</v>
      </c>
      <c r="L593" s="21">
        <v>3.5985772710762817E-13</v>
      </c>
      <c r="M593" s="21">
        <v>3.7062179014509137E-13</v>
      </c>
      <c r="N593" s="21">
        <v>3.7249464965059507E-13</v>
      </c>
      <c r="O593" s="21">
        <v>3.0840332565016475E-13</v>
      </c>
      <c r="P593" s="21">
        <v>3.6060683908337329E-13</v>
      </c>
      <c r="Q593" s="22">
        <v>3.7886212140349733E-13</v>
      </c>
      <c r="R593" s="23" t="s">
        <v>839</v>
      </c>
      <c r="S593" s="21">
        <v>3.1162040705887129E-13</v>
      </c>
      <c r="T593" s="21" t="s">
        <v>839</v>
      </c>
      <c r="U593" s="21">
        <v>3.1478040120941164E-13</v>
      </c>
      <c r="V593" s="21">
        <v>3.1589719086229021E-13</v>
      </c>
      <c r="W593" s="21">
        <v>3.175420715226754E-13</v>
      </c>
      <c r="X593" s="21">
        <v>3.0410063688203878E-13</v>
      </c>
      <c r="Y593" s="21">
        <v>3.0725073872726693E-13</v>
      </c>
      <c r="Z593" s="21">
        <v>3.0835149588574878E-13</v>
      </c>
      <c r="AA593" s="21">
        <v>2.955068749176737E-13</v>
      </c>
      <c r="AB593" s="21">
        <v>2.9902488825924776E-13</v>
      </c>
      <c r="AC593" s="21">
        <v>3.0123000035794698E-13</v>
      </c>
      <c r="AD593" s="21">
        <v>2.653376870104628E-13</v>
      </c>
      <c r="AE593" s="21">
        <v>2.8349341351509131E-13</v>
      </c>
      <c r="AF593" s="22">
        <v>2.9558336775294839E-13</v>
      </c>
      <c r="AG593" s="21" t="s">
        <v>839</v>
      </c>
      <c r="AH593" s="21">
        <v>4.4979507482672308E-13</v>
      </c>
      <c r="AI593" s="21" t="s">
        <v>839</v>
      </c>
      <c r="AJ593" s="21">
        <v>4.9928532393173775E-13</v>
      </c>
      <c r="AK593" s="21">
        <v>5.0443898405824409E-13</v>
      </c>
      <c r="AL593" s="21">
        <v>5.1133200164127259E-13</v>
      </c>
      <c r="AM593" s="21">
        <v>4.6506688321135931E-13</v>
      </c>
      <c r="AN593" s="21">
        <v>4.7716617852489769E-13</v>
      </c>
      <c r="AO593" s="21">
        <v>4.9350208178647727E-13</v>
      </c>
      <c r="AP593" s="21">
        <v>4.6748582929740157E-13</v>
      </c>
      <c r="AQ593" s="21">
        <v>4.8787634098292126E-13</v>
      </c>
      <c r="AR593" s="21">
        <v>4.8818827294141451E-13</v>
      </c>
      <c r="AS593" s="21">
        <v>4.1887564249808071E-13</v>
      </c>
      <c r="AT593" s="21">
        <v>4.8286890182015006E-13</v>
      </c>
      <c r="AU593" s="21">
        <v>5.0502982207918953E-13</v>
      </c>
    </row>
    <row r="594" spans="1:47" x14ac:dyDescent="0.45">
      <c r="A594" s="3" t="s">
        <v>602</v>
      </c>
      <c r="B594" s="4" t="s">
        <v>1428</v>
      </c>
      <c r="C594" s="23">
        <v>1.1919026467764068E-12</v>
      </c>
      <c r="D594" s="21">
        <v>1.1696485322314412E-12</v>
      </c>
      <c r="E594" s="21">
        <v>7.9203136440671784E-14</v>
      </c>
      <c r="F594" s="21">
        <v>1.2291365341941393E-12</v>
      </c>
      <c r="G594" s="21">
        <v>1.2444091202991575E-12</v>
      </c>
      <c r="H594" s="21">
        <v>1.265456934414233E-12</v>
      </c>
      <c r="I594" s="21">
        <v>1.1930660792716552E-12</v>
      </c>
      <c r="J594" s="21">
        <v>1.2154019087015882E-12</v>
      </c>
      <c r="K594" s="21">
        <v>1.2355232096099558E-12</v>
      </c>
      <c r="L594" s="21">
        <v>1.2002956351338197E-12</v>
      </c>
      <c r="M594" s="21">
        <v>1.2275549332180285E-12</v>
      </c>
      <c r="N594" s="21">
        <v>1.2323038718978256E-12</v>
      </c>
      <c r="O594" s="21">
        <v>1.101900875000763E-12</v>
      </c>
      <c r="P594" s="21">
        <v>1.2165106296477988E-12</v>
      </c>
      <c r="Q594" s="22">
        <v>1.2566143064306139E-12</v>
      </c>
      <c r="R594" s="23">
        <v>1.0405255639194473E-12</v>
      </c>
      <c r="S594" s="21">
        <v>1.0161230652376896E-12</v>
      </c>
      <c r="T594" s="21">
        <v>0</v>
      </c>
      <c r="U594" s="21">
        <v>1.0340515528524232E-12</v>
      </c>
      <c r="V594" s="21">
        <v>1.0519185851393558E-12</v>
      </c>
      <c r="W594" s="21">
        <v>1.0777186595610461E-12</v>
      </c>
      <c r="X594" s="21">
        <v>1.0267972649733131E-12</v>
      </c>
      <c r="Y594" s="21">
        <v>1.0472167493775127E-12</v>
      </c>
      <c r="Z594" s="21">
        <v>1.0543468079700545E-12</v>
      </c>
      <c r="AA594" s="21">
        <v>1.0286282401664575E-12</v>
      </c>
      <c r="AB594" s="21">
        <v>1.043900680073064E-12</v>
      </c>
      <c r="AC594" s="21">
        <v>1.0534701047622123E-12</v>
      </c>
      <c r="AD594" s="21">
        <v>9.6609922983908459E-13</v>
      </c>
      <c r="AE594" s="21">
        <v>1.0231376528818695E-12</v>
      </c>
      <c r="AF594" s="22">
        <v>1.061119776487449E-12</v>
      </c>
      <c r="AG594" s="21">
        <v>1.4269583093408046E-12</v>
      </c>
      <c r="AH594" s="21">
        <v>1.3980780148328599E-12</v>
      </c>
      <c r="AI594" s="21">
        <v>4.9490197144910808E-13</v>
      </c>
      <c r="AJ594" s="21">
        <v>1.5124378649448389E-12</v>
      </c>
      <c r="AK594" s="21">
        <v>1.5235310617629327E-12</v>
      </c>
      <c r="AL594" s="21">
        <v>1.5382797430919694E-12</v>
      </c>
      <c r="AM594" s="21">
        <v>1.4472584951825671E-12</v>
      </c>
      <c r="AN594" s="21">
        <v>1.4714120013697732E-12</v>
      </c>
      <c r="AO594" s="21">
        <v>1.5040229555058979E-12</v>
      </c>
      <c r="AP594" s="21">
        <v>1.4566188308931877E-12</v>
      </c>
      <c r="AQ594" s="21">
        <v>1.4956937698286934E-12</v>
      </c>
      <c r="AR594" s="21">
        <v>1.4962919982037064E-12</v>
      </c>
      <c r="AS594" s="21">
        <v>1.3781273413847592E-12</v>
      </c>
      <c r="AT594" s="21">
        <v>1.4918495632649457E-12</v>
      </c>
      <c r="AU594" s="21">
        <v>1.5312308939871569E-12</v>
      </c>
    </row>
    <row r="595" spans="1:47" x14ac:dyDescent="0.45">
      <c r="A595" s="3" t="s">
        <v>603</v>
      </c>
      <c r="B595" s="4" t="s">
        <v>1429</v>
      </c>
      <c r="C595" s="23" t="s">
        <v>839</v>
      </c>
      <c r="D595" s="21">
        <v>2.1978400109578387E-12</v>
      </c>
      <c r="E595" s="21" t="s">
        <v>839</v>
      </c>
      <c r="F595" s="21">
        <v>2.2760685736093038E-12</v>
      </c>
      <c r="G595" s="21">
        <v>2.2934207609498932E-12</v>
      </c>
      <c r="H595" s="21">
        <v>2.3173345638332592E-12</v>
      </c>
      <c r="I595" s="21">
        <v>2.2460493069781111E-12</v>
      </c>
      <c r="J595" s="21">
        <v>2.2693218811972446E-12</v>
      </c>
      <c r="K595" s="21">
        <v>2.2902878046853968E-12</v>
      </c>
      <c r="L595" s="21">
        <v>2.243842873973434E-12</v>
      </c>
      <c r="M595" s="21">
        <v>2.2747067757727166E-12</v>
      </c>
      <c r="N595" s="21">
        <v>2.2800757137352687E-12</v>
      </c>
      <c r="O595" s="21">
        <v>2.1301445665663147E-12</v>
      </c>
      <c r="P595" s="21">
        <v>2.261129024052162E-12</v>
      </c>
      <c r="Q595" s="22">
        <v>2.3069421127822292E-12</v>
      </c>
      <c r="R595" s="23" t="s">
        <v>839</v>
      </c>
      <c r="S595" s="21">
        <v>1.8408754593013175E-12</v>
      </c>
      <c r="T595" s="21" t="s">
        <v>839</v>
      </c>
      <c r="U595" s="21">
        <v>1.9734037758767503E-12</v>
      </c>
      <c r="V595" s="21">
        <v>1.9815378939860658E-12</v>
      </c>
      <c r="W595" s="21">
        <v>1.9938678181966182E-12</v>
      </c>
      <c r="X595" s="21">
        <v>1.9652573325607027E-12</v>
      </c>
      <c r="Y595" s="21">
        <v>1.9774200825450782E-12</v>
      </c>
      <c r="Z595" s="21">
        <v>1.9816702853046159E-12</v>
      </c>
      <c r="AA595" s="21">
        <v>1.9442958923790878E-12</v>
      </c>
      <c r="AB595" s="21">
        <v>1.956279870031558E-12</v>
      </c>
      <c r="AC595" s="21">
        <v>1.9637914704745875E-12</v>
      </c>
      <c r="AD595" s="21">
        <v>1.8913454493773687E-12</v>
      </c>
      <c r="AE595" s="21">
        <v>1.9373371856289073E-12</v>
      </c>
      <c r="AF595" s="22">
        <v>1.9679632279917482E-12</v>
      </c>
      <c r="AG595" s="21" t="s">
        <v>839</v>
      </c>
      <c r="AH595" s="21">
        <v>2.6318415631820851E-12</v>
      </c>
      <c r="AI595" s="21" t="s">
        <v>839</v>
      </c>
      <c r="AJ595" s="21">
        <v>2.788546382824098E-12</v>
      </c>
      <c r="AK595" s="21">
        <v>2.8059146746838873E-12</v>
      </c>
      <c r="AL595" s="21">
        <v>2.828778133673209E-12</v>
      </c>
      <c r="AM595" s="21">
        <v>2.7036848100199344E-12</v>
      </c>
      <c r="AN595" s="21">
        <v>2.7375827013435587E-12</v>
      </c>
      <c r="AO595" s="21">
        <v>2.7833499327534509E-12</v>
      </c>
      <c r="AP595" s="21">
        <v>2.712461824402235E-12</v>
      </c>
      <c r="AQ595" s="21">
        <v>2.7688694332390491E-12</v>
      </c>
      <c r="AR595" s="21">
        <v>2.7697322845799481E-12</v>
      </c>
      <c r="AS595" s="21">
        <v>2.5992529727270446E-12</v>
      </c>
      <c r="AT595" s="21">
        <v>2.7633585711694466E-12</v>
      </c>
      <c r="AU595" s="21">
        <v>2.82018783505108E-12</v>
      </c>
    </row>
    <row r="596" spans="1:47" x14ac:dyDescent="0.45">
      <c r="A596" s="3" t="s">
        <v>604</v>
      </c>
      <c r="B596" s="4" t="s">
        <v>1430</v>
      </c>
      <c r="C596" s="23" t="s">
        <v>839</v>
      </c>
      <c r="D596" s="21">
        <v>8.7426262350735557E-13</v>
      </c>
      <c r="E596" s="21" t="s">
        <v>839</v>
      </c>
      <c r="F596" s="21">
        <v>9.152430739178034E-13</v>
      </c>
      <c r="G596" s="21">
        <v>9.2549332214756644E-13</v>
      </c>
      <c r="H596" s="21">
        <v>9.3961963434446205E-13</v>
      </c>
      <c r="I596" s="21">
        <v>8.947104092014644E-13</v>
      </c>
      <c r="J596" s="21">
        <v>9.0899545938211562E-13</v>
      </c>
      <c r="K596" s="21">
        <v>9.2186443105661705E-13</v>
      </c>
      <c r="L596" s="21">
        <v>8.889032759968881E-13</v>
      </c>
      <c r="M596" s="21">
        <v>9.0895974953793335E-13</v>
      </c>
      <c r="N596" s="21">
        <v>9.1244869270674053E-13</v>
      </c>
      <c r="O596" s="21">
        <v>8.1472744757044911E-13</v>
      </c>
      <c r="P596" s="21">
        <v>9.000064649489616E-13</v>
      </c>
      <c r="Q596" s="22">
        <v>9.2983355817053599E-13</v>
      </c>
      <c r="R596" s="23" t="s">
        <v>839</v>
      </c>
      <c r="S596" s="21">
        <v>7.505580464501162E-13</v>
      </c>
      <c r="T596" s="21" t="s">
        <v>839</v>
      </c>
      <c r="U596" s="21">
        <v>7.7624521816209695E-13</v>
      </c>
      <c r="V596" s="21">
        <v>7.8545187861315402E-13</v>
      </c>
      <c r="W596" s="21">
        <v>7.9891263288254411E-13</v>
      </c>
      <c r="X596" s="21">
        <v>7.7210112042710056E-13</v>
      </c>
      <c r="Y596" s="21">
        <v>7.8327142344415816E-13</v>
      </c>
      <c r="Z596" s="21">
        <v>7.8717271674236825E-13</v>
      </c>
      <c r="AA596" s="21">
        <v>7.562716465611196E-13</v>
      </c>
      <c r="AB596" s="21">
        <v>7.6682940721779873E-13</v>
      </c>
      <c r="AC596" s="21">
        <v>7.7344581446242815E-13</v>
      </c>
      <c r="AD596" s="21">
        <v>7.1025390312044562E-13</v>
      </c>
      <c r="AE596" s="21">
        <v>7.505720707989923E-13</v>
      </c>
      <c r="AF596" s="22">
        <v>7.7742008680613924E-13</v>
      </c>
      <c r="AG596" s="21" t="s">
        <v>839</v>
      </c>
      <c r="AH596" s="21">
        <v>1.0494002503271539E-12</v>
      </c>
      <c r="AI596" s="21" t="s">
        <v>839</v>
      </c>
      <c r="AJ596" s="21">
        <v>1.1294855045545319E-12</v>
      </c>
      <c r="AK596" s="21">
        <v>1.1380121752944522E-12</v>
      </c>
      <c r="AL596" s="21">
        <v>1.1492646044620117E-12</v>
      </c>
      <c r="AM596" s="21">
        <v>1.0853896581924928E-12</v>
      </c>
      <c r="AN596" s="21">
        <v>1.1025787109910085E-12</v>
      </c>
      <c r="AO596" s="21">
        <v>1.1257865136758376E-12</v>
      </c>
      <c r="AP596" s="21">
        <v>1.0852522794434264E-12</v>
      </c>
      <c r="AQ596" s="21">
        <v>1.1155060667061071E-12</v>
      </c>
      <c r="AR596" s="21">
        <v>1.1159684366880684E-12</v>
      </c>
      <c r="AS596" s="21">
        <v>1.0235612196279745E-12</v>
      </c>
      <c r="AT596" s="21">
        <v>1.1121686469453954E-12</v>
      </c>
      <c r="AU596" s="21">
        <v>1.1428534256356946E-12</v>
      </c>
    </row>
    <row r="597" spans="1:47" x14ac:dyDescent="0.45">
      <c r="A597" s="3" t="s">
        <v>605</v>
      </c>
      <c r="B597" s="4" t="s">
        <v>1431</v>
      </c>
      <c r="C597" s="23">
        <v>1.8673934788750313E-11</v>
      </c>
      <c r="D597" s="21">
        <v>1.9439098701417661E-11</v>
      </c>
      <c r="E597" s="21">
        <v>2.6459072417733707E-13</v>
      </c>
      <c r="F597" s="21">
        <v>2.2367028032490704E-11</v>
      </c>
      <c r="G597" s="21">
        <v>2.3242935910164318E-11</v>
      </c>
      <c r="H597" s="21">
        <v>2.4418517017760222E-11</v>
      </c>
      <c r="I597" s="21">
        <v>2.0463124387858559E-11</v>
      </c>
      <c r="J597" s="21">
        <v>2.1742053723113585E-11</v>
      </c>
      <c r="K597" s="21">
        <v>2.2870728182472325E-11</v>
      </c>
      <c r="L597" s="21">
        <v>2.0912015559162693E-11</v>
      </c>
      <c r="M597" s="21">
        <v>2.2448647314241787E-11</v>
      </c>
      <c r="N597" s="21">
        <v>2.2712413525744205E-11</v>
      </c>
      <c r="O597" s="21">
        <v>1.6800756834231329E-11</v>
      </c>
      <c r="P597" s="21">
        <v>2.2536669295007093E-11</v>
      </c>
      <c r="Q597" s="22">
        <v>2.4419497904198694E-11</v>
      </c>
      <c r="R597" s="23">
        <v>1.4747148421283156E-11</v>
      </c>
      <c r="S597" s="21">
        <v>1.6188316464234648E-11</v>
      </c>
      <c r="T597" s="21">
        <v>0</v>
      </c>
      <c r="U597" s="21">
        <v>1.5807558840596245E-11</v>
      </c>
      <c r="V597" s="21">
        <v>1.717874090042265E-11</v>
      </c>
      <c r="W597" s="21">
        <v>1.9056738890101897E-11</v>
      </c>
      <c r="X597" s="21">
        <v>1.6340009121580141E-11</v>
      </c>
      <c r="Y597" s="21">
        <v>1.7639884991670173E-11</v>
      </c>
      <c r="Z597" s="21">
        <v>1.8083308532856028E-11</v>
      </c>
      <c r="AA597" s="21">
        <v>1.6657254420725064E-11</v>
      </c>
      <c r="AB597" s="21">
        <v>1.7600248972327016E-11</v>
      </c>
      <c r="AC597" s="21">
        <v>1.8179017422449847E-11</v>
      </c>
      <c r="AD597" s="21">
        <v>1.4713916312996835E-11</v>
      </c>
      <c r="AE597" s="21">
        <v>1.7667350072254592E-11</v>
      </c>
      <c r="AF597" s="22">
        <v>1.9511354002086252E-11</v>
      </c>
      <c r="AG597" s="21">
        <v>2.9407064902877141E-11</v>
      </c>
      <c r="AH597" s="21">
        <v>2.9321792715898501E-11</v>
      </c>
      <c r="AI597" s="21">
        <v>9.3956074713586568E-12</v>
      </c>
      <c r="AJ597" s="21">
        <v>3.8836767023921462E-11</v>
      </c>
      <c r="AK597" s="21">
        <v>3.975274259725604E-11</v>
      </c>
      <c r="AL597" s="21">
        <v>4.0953918565112635E-11</v>
      </c>
      <c r="AM597" s="21">
        <v>3.2933367229871574E-11</v>
      </c>
      <c r="AN597" s="21">
        <v>3.5132811669084012E-11</v>
      </c>
      <c r="AO597" s="21">
        <v>3.8034376663115784E-11</v>
      </c>
      <c r="AP597" s="21">
        <v>3.4003169095908981E-11</v>
      </c>
      <c r="AQ597" s="21">
        <v>3.7434129870123015E-11</v>
      </c>
      <c r="AR597" s="21">
        <v>3.7485815482649282E-11</v>
      </c>
      <c r="AS597" s="21">
        <v>2.8190690305466833E-11</v>
      </c>
      <c r="AT597" s="21">
        <v>3.7591951393535058E-11</v>
      </c>
      <c r="AU597" s="21">
        <v>4.0645234255721476E-11</v>
      </c>
    </row>
    <row r="598" spans="1:47" x14ac:dyDescent="0.45">
      <c r="A598" s="3" t="s">
        <v>606</v>
      </c>
      <c r="B598" s="4" t="s">
        <v>1432</v>
      </c>
      <c r="C598" s="23">
        <v>2.8359777417496227E-12</v>
      </c>
      <c r="D598" s="21" t="s">
        <v>839</v>
      </c>
      <c r="E598" s="21" t="s">
        <v>839</v>
      </c>
      <c r="F598" s="21">
        <v>3.6928811913677772E-12</v>
      </c>
      <c r="G598" s="21">
        <v>3.9288610707841033E-12</v>
      </c>
      <c r="H598" s="21">
        <v>4.2455764412993118E-12</v>
      </c>
      <c r="I598" s="21">
        <v>3.2002070851156572E-12</v>
      </c>
      <c r="J598" s="21">
        <v>3.5405610266816564E-12</v>
      </c>
      <c r="K598" s="21">
        <v>3.8409303141308965E-12</v>
      </c>
      <c r="L598" s="21">
        <v>3.0763320132446799E-12</v>
      </c>
      <c r="M598" s="21">
        <v>3.5511929455100427E-12</v>
      </c>
      <c r="N598" s="21">
        <v>3.6325557049267107E-12</v>
      </c>
      <c r="O598" s="21">
        <v>2.1334718618939097E-12</v>
      </c>
      <c r="P598" s="21">
        <v>3.7137451104987868E-12</v>
      </c>
      <c r="Q598" s="22">
        <v>4.232393868808151E-12</v>
      </c>
      <c r="R598" s="23">
        <v>1.9806235313411231E-12</v>
      </c>
      <c r="S598" s="21" t="s">
        <v>839</v>
      </c>
      <c r="T598" s="21" t="s">
        <v>839</v>
      </c>
      <c r="U598" s="21">
        <v>2.1570067769717563E-12</v>
      </c>
      <c r="V598" s="21">
        <v>2.577218742237401E-12</v>
      </c>
      <c r="W598" s="21">
        <v>3.1536617221268939E-12</v>
      </c>
      <c r="X598" s="21">
        <v>2.3273559917262677E-12</v>
      </c>
      <c r="Y598" s="21">
        <v>2.7270830506786785E-12</v>
      </c>
      <c r="Z598" s="21">
        <v>2.8634445571048158E-12</v>
      </c>
      <c r="AA598" s="21">
        <v>2.1546949806258662E-12</v>
      </c>
      <c r="AB598" s="21">
        <v>2.4856719460789758E-12</v>
      </c>
      <c r="AC598" s="21">
        <v>2.6888281580292161E-12</v>
      </c>
      <c r="AD598" s="21">
        <v>1.717049888436091E-12</v>
      </c>
      <c r="AE598" s="21">
        <v>2.6651028819030949E-12</v>
      </c>
      <c r="AF598" s="22">
        <v>3.2570287834289151E-12</v>
      </c>
      <c r="AG598" s="21">
        <v>3.7804796396250495E-12</v>
      </c>
      <c r="AH598" s="21" t="s">
        <v>839</v>
      </c>
      <c r="AI598" s="21" t="s">
        <v>839</v>
      </c>
      <c r="AJ598" s="21">
        <v>4.927795610381926E-12</v>
      </c>
      <c r="AK598" s="21">
        <v>5.0501487267905915E-12</v>
      </c>
      <c r="AL598" s="21">
        <v>5.2099310603564648E-12</v>
      </c>
      <c r="AM598" s="21">
        <v>4.1770936044962036E-12</v>
      </c>
      <c r="AN598" s="21">
        <v>4.4615308635870393E-12</v>
      </c>
      <c r="AO598" s="21">
        <v>4.8367672833164636E-12</v>
      </c>
      <c r="AP598" s="21">
        <v>4.0946037029928587E-12</v>
      </c>
      <c r="AQ598" s="21">
        <v>4.6222844656259884E-12</v>
      </c>
      <c r="AR598" s="21">
        <v>4.6302075317114968E-12</v>
      </c>
      <c r="AS598" s="21">
        <v>3.5126468124889701E-12</v>
      </c>
      <c r="AT598" s="21">
        <v>4.7608297299607086E-12</v>
      </c>
      <c r="AU598" s="21">
        <v>5.1662099384238768E-12</v>
      </c>
    </row>
    <row r="599" spans="1:47" x14ac:dyDescent="0.45">
      <c r="A599" s="3" t="s">
        <v>607</v>
      </c>
      <c r="B599" s="4" t="s">
        <v>1433</v>
      </c>
      <c r="C599" s="23">
        <v>1.0951695474824105E-11</v>
      </c>
      <c r="D599" s="21" t="s">
        <v>839</v>
      </c>
      <c r="E599" s="21" t="s">
        <v>839</v>
      </c>
      <c r="F599" s="21">
        <v>1.1742031607500198E-11</v>
      </c>
      <c r="G599" s="21">
        <v>1.1929387591827851E-11</v>
      </c>
      <c r="H599" s="21">
        <v>1.2180843436882714E-11</v>
      </c>
      <c r="I599" s="21">
        <v>1.1326730139456832E-11</v>
      </c>
      <c r="J599" s="21">
        <v>1.1601961585201175E-11</v>
      </c>
      <c r="K599" s="21">
        <v>1.184485806827443E-11</v>
      </c>
      <c r="L599" s="21">
        <v>1.1461218595592517E-11</v>
      </c>
      <c r="M599" s="21">
        <v>1.1781774496934227E-11</v>
      </c>
      <c r="N599" s="21">
        <v>1.1836790949764477E-11</v>
      </c>
      <c r="O599" s="21">
        <v>1.0535117657559275E-11</v>
      </c>
      <c r="P599" s="21">
        <v>1.1770728171521135E-11</v>
      </c>
      <c r="Q599" s="22">
        <v>1.2176949513246046E-11</v>
      </c>
      <c r="R599" s="23">
        <v>9.4740180911014044E-12</v>
      </c>
      <c r="S599" s="21" t="s">
        <v>839</v>
      </c>
      <c r="T599" s="21" t="s">
        <v>839</v>
      </c>
      <c r="U599" s="21">
        <v>9.6652665568458826E-12</v>
      </c>
      <c r="V599" s="21">
        <v>9.9119133253692083E-12</v>
      </c>
      <c r="W599" s="21">
        <v>1.0249725603562468E-11</v>
      </c>
      <c r="X599" s="21">
        <v>9.7452986126337852E-12</v>
      </c>
      <c r="Y599" s="21">
        <v>9.9822438736980899E-12</v>
      </c>
      <c r="Z599" s="21">
        <v>1.0063073934276803E-11</v>
      </c>
      <c r="AA599" s="21">
        <v>9.8343692613795384E-12</v>
      </c>
      <c r="AB599" s="21">
        <v>1.0001583079303817E-11</v>
      </c>
      <c r="AC599" s="21">
        <v>1.0104210652303157E-11</v>
      </c>
      <c r="AD599" s="21">
        <v>9.4448820666557138E-12</v>
      </c>
      <c r="AE599" s="21">
        <v>9.9841126368080394E-12</v>
      </c>
      <c r="AF599" s="22">
        <v>1.0320934407055448E-11</v>
      </c>
      <c r="AG599" s="21">
        <v>1.2656749112356303E-11</v>
      </c>
      <c r="AH599" s="21" t="s">
        <v>839</v>
      </c>
      <c r="AI599" s="21" t="s">
        <v>839</v>
      </c>
      <c r="AJ599" s="21">
        <v>1.3683718480777459E-11</v>
      </c>
      <c r="AK599" s="21">
        <v>1.3783465307031562E-11</v>
      </c>
      <c r="AL599" s="21">
        <v>1.3914269549037984E-11</v>
      </c>
      <c r="AM599" s="21">
        <v>1.3037174721960923E-11</v>
      </c>
      <c r="AN599" s="21">
        <v>1.3277489612511375E-11</v>
      </c>
      <c r="AO599" s="21">
        <v>1.3594519175695931E-11</v>
      </c>
      <c r="AP599" s="21">
        <v>1.3152032617414199E-11</v>
      </c>
      <c r="AQ599" s="21">
        <v>1.3527677327069464E-11</v>
      </c>
      <c r="AR599" s="21">
        <v>1.3533335622990904E-11</v>
      </c>
      <c r="AS599" s="21">
        <v>1.251630088084291E-11</v>
      </c>
      <c r="AT599" s="21">
        <v>1.3544913841080955E-11</v>
      </c>
      <c r="AU599" s="21">
        <v>1.3879231927584695E-11</v>
      </c>
    </row>
    <row r="600" spans="1:47" x14ac:dyDescent="0.45">
      <c r="A600" s="3" t="s">
        <v>608</v>
      </c>
      <c r="B600" s="4" t="s">
        <v>1434</v>
      </c>
      <c r="C600" s="23" t="s">
        <v>839</v>
      </c>
      <c r="D600" s="21" t="s">
        <v>839</v>
      </c>
      <c r="E600" s="21" t="s">
        <v>839</v>
      </c>
      <c r="F600" s="21" t="s">
        <v>839</v>
      </c>
      <c r="G600" s="21" t="s">
        <v>839</v>
      </c>
      <c r="H600" s="21" t="s">
        <v>839</v>
      </c>
      <c r="I600" s="21">
        <v>1.8851503369196214E-11</v>
      </c>
      <c r="J600" s="21">
        <v>1.9579699531108366E-11</v>
      </c>
      <c r="K600" s="21">
        <v>2.0222343644975217E-11</v>
      </c>
      <c r="L600" s="21" t="s">
        <v>839</v>
      </c>
      <c r="M600" s="21" t="s">
        <v>839</v>
      </c>
      <c r="N600" s="21" t="s">
        <v>839</v>
      </c>
      <c r="O600" s="21" t="s">
        <v>839</v>
      </c>
      <c r="P600" s="21" t="s">
        <v>839</v>
      </c>
      <c r="Q600" s="22" t="s">
        <v>839</v>
      </c>
      <c r="R600" s="23" t="s">
        <v>839</v>
      </c>
      <c r="S600" s="21" t="s">
        <v>839</v>
      </c>
      <c r="T600" s="21" t="s">
        <v>839</v>
      </c>
      <c r="U600" s="21" t="s">
        <v>839</v>
      </c>
      <c r="V600" s="21" t="s">
        <v>839</v>
      </c>
      <c r="W600" s="21" t="s">
        <v>839</v>
      </c>
      <c r="X600" s="21">
        <v>1.7271034177977209E-11</v>
      </c>
      <c r="Y600" s="21">
        <v>1.8109563329911054E-11</v>
      </c>
      <c r="Z600" s="21">
        <v>1.8395608770474797E-11</v>
      </c>
      <c r="AA600" s="21" t="s">
        <v>839</v>
      </c>
      <c r="AB600" s="21" t="s">
        <v>839</v>
      </c>
      <c r="AC600" s="21" t="s">
        <v>839</v>
      </c>
      <c r="AD600" s="21" t="s">
        <v>839</v>
      </c>
      <c r="AE600" s="21" t="s">
        <v>839</v>
      </c>
      <c r="AF600" s="22" t="s">
        <v>839</v>
      </c>
      <c r="AG600" s="21" t="s">
        <v>839</v>
      </c>
      <c r="AH600" s="21" t="s">
        <v>839</v>
      </c>
      <c r="AI600" s="21" t="s">
        <v>839</v>
      </c>
      <c r="AJ600" s="21" t="s">
        <v>839</v>
      </c>
      <c r="AK600" s="21" t="s">
        <v>839</v>
      </c>
      <c r="AL600" s="21" t="s">
        <v>839</v>
      </c>
      <c r="AM600" s="21">
        <v>2.0544370246167677E-11</v>
      </c>
      <c r="AN600" s="21">
        <v>2.114051215218305E-11</v>
      </c>
      <c r="AO600" s="21">
        <v>2.1926958245174063E-11</v>
      </c>
      <c r="AP600" s="21" t="s">
        <v>839</v>
      </c>
      <c r="AQ600" s="21" t="s">
        <v>839</v>
      </c>
      <c r="AR600" s="21" t="s">
        <v>839</v>
      </c>
      <c r="AS600" s="21" t="s">
        <v>839</v>
      </c>
      <c r="AT600" s="21" t="s">
        <v>839</v>
      </c>
      <c r="AU600" s="21" t="s">
        <v>839</v>
      </c>
    </row>
    <row r="601" spans="1:47" x14ac:dyDescent="0.45">
      <c r="A601" s="3" t="s">
        <v>609</v>
      </c>
      <c r="B601" s="4" t="s">
        <v>1435</v>
      </c>
      <c r="C601" s="23">
        <v>5.2814213124206951E-12</v>
      </c>
      <c r="D601" s="21">
        <v>6.2103802029704736E-12</v>
      </c>
      <c r="E601" s="21">
        <v>8.4012364806234794E-13</v>
      </c>
      <c r="F601" s="21">
        <v>9.7532547871318438E-12</v>
      </c>
      <c r="G601" s="21">
        <v>1.0813342606119222E-11</v>
      </c>
      <c r="H601" s="21">
        <v>1.2236116900265369E-11</v>
      </c>
      <c r="I601" s="21">
        <v>7.4490112546261274E-12</v>
      </c>
      <c r="J601" s="21">
        <v>8.9968651376741973E-12</v>
      </c>
      <c r="K601" s="21">
        <v>1.0362869573147737E-11</v>
      </c>
      <c r="L601" s="21">
        <v>8.5093207072296235E-12</v>
      </c>
      <c r="M601" s="21">
        <v>1.0229719593103842E-11</v>
      </c>
      <c r="N601" s="21">
        <v>1.0525171733247904E-11</v>
      </c>
      <c r="O601" s="21">
        <v>3.0165460020398712E-12</v>
      </c>
      <c r="P601" s="21">
        <v>9.9585670586333814E-12</v>
      </c>
      <c r="Q601" s="22">
        <v>1.223730404082174E-11</v>
      </c>
      <c r="R601" s="23">
        <v>1.7551922235154685E-12</v>
      </c>
      <c r="S601" s="21">
        <v>3.4630324466172778E-12</v>
      </c>
      <c r="T601" s="21">
        <v>0</v>
      </c>
      <c r="U601" s="21">
        <v>3.0126123460019996E-12</v>
      </c>
      <c r="V601" s="21">
        <v>4.6342751364231715E-12</v>
      </c>
      <c r="W601" s="21">
        <v>6.855336474356799E-12</v>
      </c>
      <c r="X601" s="21">
        <v>3.6423280006322806E-12</v>
      </c>
      <c r="Y601" s="21">
        <v>5.179658740620403E-12</v>
      </c>
      <c r="Z601" s="21">
        <v>5.7040846926554895E-12</v>
      </c>
      <c r="AA601" s="21">
        <v>4.7991018419647004E-12</v>
      </c>
      <c r="AB601" s="21">
        <v>5.796292172255925E-12</v>
      </c>
      <c r="AC601" s="21">
        <v>6.4082799767840252E-12</v>
      </c>
      <c r="AD601" s="21">
        <v>1.7191886315357668E-12</v>
      </c>
      <c r="AE601" s="21">
        <v>5.2121410057583441E-12</v>
      </c>
      <c r="AF601" s="22">
        <v>7.3929984177762701E-12</v>
      </c>
      <c r="AG601" s="21">
        <v>9.6935671763434118E-12</v>
      </c>
      <c r="AH601" s="21">
        <v>9.6420171697840387E-12</v>
      </c>
      <c r="AI601" s="21">
        <v>4.3248229579854027E-12</v>
      </c>
      <c r="AJ601" s="21">
        <v>1.553218879056206E-11</v>
      </c>
      <c r="AK601" s="21">
        <v>1.609927897153366E-11</v>
      </c>
      <c r="AL601" s="21">
        <v>1.6842939738065612E-11</v>
      </c>
      <c r="AM601" s="21">
        <v>1.1877331439543377E-11</v>
      </c>
      <c r="AN601" s="21">
        <v>1.3239030791993684E-11</v>
      </c>
      <c r="AO601" s="21">
        <v>1.5035420417948436E-11</v>
      </c>
      <c r="AP601" s="21">
        <v>1.2696753289986565E-11</v>
      </c>
      <c r="AQ601" s="21">
        <v>1.4761157402277498E-11</v>
      </c>
      <c r="AR601" s="21">
        <v>1.4792274071729366E-11</v>
      </c>
      <c r="AS601" s="21">
        <v>8.941089913408261E-12</v>
      </c>
      <c r="AT601" s="21">
        <v>1.4761510246654753E-11</v>
      </c>
      <c r="AU601" s="21">
        <v>1.6651830012029486E-11</v>
      </c>
    </row>
    <row r="602" spans="1:47" x14ac:dyDescent="0.45">
      <c r="A602" s="3" t="s">
        <v>610</v>
      </c>
      <c r="B602" s="4" t="s">
        <v>1436</v>
      </c>
      <c r="C602" s="23">
        <v>1.0477133370302589E-11</v>
      </c>
      <c r="D602" s="21">
        <v>1.0823458389596119E-11</v>
      </c>
      <c r="E602" s="21">
        <v>5.0713277780514835E-13</v>
      </c>
      <c r="F602" s="21">
        <v>1.3004836341534901E-11</v>
      </c>
      <c r="G602" s="21">
        <v>1.3639640823790228E-11</v>
      </c>
      <c r="H602" s="21">
        <v>1.4491630142962298E-11</v>
      </c>
      <c r="I602" s="21">
        <v>1.1712416764860125E-11</v>
      </c>
      <c r="J602" s="21">
        <v>1.2621177777563297E-11</v>
      </c>
      <c r="K602" s="21">
        <v>1.342317509272415E-11</v>
      </c>
      <c r="L602" s="21">
        <v>1.1731771431928811E-11</v>
      </c>
      <c r="M602" s="21">
        <v>1.2884617995322237E-11</v>
      </c>
      <c r="N602" s="21">
        <v>1.3087063615937277E-11</v>
      </c>
      <c r="O602" s="21">
        <v>8.9626088244848765E-12</v>
      </c>
      <c r="P602" s="21">
        <v>1.3080482593561044E-11</v>
      </c>
      <c r="Q602" s="22">
        <v>1.4466725337498924E-11</v>
      </c>
      <c r="R602" s="23">
        <v>7.9418450827610707E-12</v>
      </c>
      <c r="S602" s="21">
        <v>8.8994212645195336E-12</v>
      </c>
      <c r="T602" s="21">
        <v>0</v>
      </c>
      <c r="U602" s="21">
        <v>8.679718779973384E-12</v>
      </c>
      <c r="V602" s="21">
        <v>9.8010119472412771E-12</v>
      </c>
      <c r="W602" s="21">
        <v>1.1338896497002211E-11</v>
      </c>
      <c r="X602" s="21">
        <v>9.1700347033662613E-12</v>
      </c>
      <c r="Y602" s="21">
        <v>1.0228665570203061E-11</v>
      </c>
      <c r="Z602" s="21">
        <v>1.0589798551182043E-11</v>
      </c>
      <c r="AA602" s="21">
        <v>9.143837168749162E-12</v>
      </c>
      <c r="AB602" s="21">
        <v>9.9418495567938927E-12</v>
      </c>
      <c r="AC602" s="21">
        <v>1.043164812578034E-11</v>
      </c>
      <c r="AD602" s="21">
        <v>7.6907373556131318E-12</v>
      </c>
      <c r="AE602" s="21">
        <v>1.0120343717500401E-11</v>
      </c>
      <c r="AF602" s="22">
        <v>1.164540718448193E-11</v>
      </c>
      <c r="AG602" s="21">
        <v>1.3124566696113381E-11</v>
      </c>
      <c r="AH602" s="21">
        <v>1.2873240472123053E-11</v>
      </c>
      <c r="AI602" s="21">
        <v>4.6124457428746967E-12</v>
      </c>
      <c r="AJ602" s="21">
        <v>1.612221184227065E-11</v>
      </c>
      <c r="AK602" s="21">
        <v>1.6436230210511629E-11</v>
      </c>
      <c r="AL602" s="21">
        <v>1.6846105296171778E-11</v>
      </c>
      <c r="AM602" s="21">
        <v>1.4237848608808643E-11</v>
      </c>
      <c r="AN602" s="21">
        <v>1.4958294733296573E-11</v>
      </c>
      <c r="AO602" s="21">
        <v>1.5908725593218196E-11</v>
      </c>
      <c r="AP602" s="21">
        <v>1.424816855670059E-11</v>
      </c>
      <c r="AQ602" s="21">
        <v>1.5501341928736966E-11</v>
      </c>
      <c r="AR602" s="21">
        <v>1.5520181016849895E-11</v>
      </c>
      <c r="AS602" s="21">
        <v>1.2554819219674805E-11</v>
      </c>
      <c r="AT602" s="21">
        <v>1.5701156874757098E-11</v>
      </c>
      <c r="AU602" s="21">
        <v>1.673649150836306E-11</v>
      </c>
    </row>
    <row r="603" spans="1:47" x14ac:dyDescent="0.45">
      <c r="A603" s="3" t="s">
        <v>611</v>
      </c>
      <c r="B603" s="4" t="s">
        <v>1437</v>
      </c>
      <c r="C603" s="23">
        <v>8.3478418463646692E-12</v>
      </c>
      <c r="D603" s="21">
        <v>8.418187307588528E-12</v>
      </c>
      <c r="E603" s="21">
        <v>1.3174612988638254E-13</v>
      </c>
      <c r="F603" s="21">
        <v>1.0010321514109856E-11</v>
      </c>
      <c r="G603" s="21">
        <v>1.0462709412391764E-11</v>
      </c>
      <c r="H603" s="21">
        <v>1.1069872197521338E-11</v>
      </c>
      <c r="I603" s="21">
        <v>9.1130588730285205E-12</v>
      </c>
      <c r="J603" s="21">
        <v>9.7557499601781613E-12</v>
      </c>
      <c r="K603" s="21">
        <v>1.0322936551579081E-11</v>
      </c>
      <c r="L603" s="21">
        <v>9.1121809473687774E-12</v>
      </c>
      <c r="M603" s="21">
        <v>9.9458433448505485E-12</v>
      </c>
      <c r="N603" s="21">
        <v>1.0088777871577628E-11</v>
      </c>
      <c r="O603" s="21">
        <v>7.1368142643799026E-12</v>
      </c>
      <c r="P603" s="21">
        <v>1.009859011003793E-11</v>
      </c>
      <c r="Q603" s="22">
        <v>1.107069147945076E-11</v>
      </c>
      <c r="R603" s="23">
        <v>6.3078025319612508E-12</v>
      </c>
      <c r="S603" s="21">
        <v>6.7389024891837149E-12</v>
      </c>
      <c r="T603" s="21">
        <v>0</v>
      </c>
      <c r="U603" s="21">
        <v>6.6695398676603026E-12</v>
      </c>
      <c r="V603" s="21">
        <v>7.4049920555294854E-12</v>
      </c>
      <c r="W603" s="21">
        <v>8.4145942983943189E-12</v>
      </c>
      <c r="X603" s="21">
        <v>7.0200042207461643E-12</v>
      </c>
      <c r="Y603" s="21">
        <v>7.7114087456630313E-12</v>
      </c>
      <c r="Z603" s="21">
        <v>7.9472705462449105E-12</v>
      </c>
      <c r="AA603" s="21">
        <v>6.9180467384793012E-12</v>
      </c>
      <c r="AB603" s="21">
        <v>7.4607574886643108E-12</v>
      </c>
      <c r="AC603" s="21">
        <v>7.7938672010399318E-12</v>
      </c>
      <c r="AD603" s="21">
        <v>5.9907731029179286E-12</v>
      </c>
      <c r="AE603" s="21">
        <v>7.6210703539240699E-12</v>
      </c>
      <c r="AF603" s="22">
        <v>8.6389618969554071E-12</v>
      </c>
      <c r="AG603" s="21">
        <v>1.0524594039996183E-11</v>
      </c>
      <c r="AH603" s="21">
        <v>1.0265123329548836E-11</v>
      </c>
      <c r="AI603" s="21">
        <v>3.2841270982933123E-12</v>
      </c>
      <c r="AJ603" s="21">
        <v>1.2684590463119552E-11</v>
      </c>
      <c r="AK603" s="21">
        <v>1.2916706086759049E-11</v>
      </c>
      <c r="AL603" s="21">
        <v>1.3219436176400624E-11</v>
      </c>
      <c r="AM603" s="21">
        <v>1.1306797898765119E-11</v>
      </c>
      <c r="AN603" s="21">
        <v>1.1835648170301608E-11</v>
      </c>
      <c r="AO603" s="21">
        <v>1.2533320714117516E-11</v>
      </c>
      <c r="AP603" s="21">
        <v>1.1334647618015211E-11</v>
      </c>
      <c r="AQ603" s="21">
        <v>1.224684176730485E-11</v>
      </c>
      <c r="AR603" s="21">
        <v>1.2260556472252937E-11</v>
      </c>
      <c r="AS603" s="21">
        <v>1.0092258227100349E-11</v>
      </c>
      <c r="AT603" s="21">
        <v>1.2399770184985276E-11</v>
      </c>
      <c r="AU603" s="21">
        <v>1.314919358456537E-11</v>
      </c>
    </row>
    <row r="604" spans="1:47" x14ac:dyDescent="0.45">
      <c r="A604" s="3" t="s">
        <v>612</v>
      </c>
      <c r="B604" s="4" t="s">
        <v>1438</v>
      </c>
      <c r="C604" s="23">
        <v>4.0080232011405168E-12</v>
      </c>
      <c r="D604" s="21">
        <v>4.7000621709509712E-12</v>
      </c>
      <c r="E604" s="21">
        <v>1.1891450724501984E-13</v>
      </c>
      <c r="F604" s="21">
        <v>7.6120462698201768E-12</v>
      </c>
      <c r="G604" s="21">
        <v>8.4783890767330913E-12</v>
      </c>
      <c r="H604" s="21">
        <v>9.6411326282735015E-12</v>
      </c>
      <c r="I604" s="21">
        <v>5.735153798655048E-12</v>
      </c>
      <c r="J604" s="21">
        <v>6.9988272157043995E-12</v>
      </c>
      <c r="K604" s="21">
        <v>8.1140381312555281E-12</v>
      </c>
      <c r="L604" s="21">
        <v>6.5648403733409862E-12</v>
      </c>
      <c r="M604" s="21">
        <v>7.9780269173675386E-12</v>
      </c>
      <c r="N604" s="21">
        <v>8.2209541992460394E-12</v>
      </c>
      <c r="O604" s="21">
        <v>2.1066393147112727E-12</v>
      </c>
      <c r="P604" s="21">
        <v>7.7798733571425486E-12</v>
      </c>
      <c r="Q604" s="22">
        <v>9.6421211753412548E-12</v>
      </c>
      <c r="R604" s="23">
        <v>1.1731480968797915E-12</v>
      </c>
      <c r="S604" s="21">
        <v>2.6021176062840908E-12</v>
      </c>
      <c r="T604" s="21">
        <v>0</v>
      </c>
      <c r="U604" s="21">
        <v>2.2153254012396083E-12</v>
      </c>
      <c r="V604" s="21">
        <v>3.6452207848230514E-12</v>
      </c>
      <c r="W604" s="21">
        <v>5.6037816096518115E-12</v>
      </c>
      <c r="X604" s="21">
        <v>2.7768587188209382E-12</v>
      </c>
      <c r="Y604" s="21">
        <v>4.1315999649978773E-12</v>
      </c>
      <c r="Z604" s="21">
        <v>4.5937396945790274E-12</v>
      </c>
      <c r="AA604" s="21">
        <v>3.7442001021830938E-12</v>
      </c>
      <c r="AB604" s="21">
        <v>4.6301431037131456E-12</v>
      </c>
      <c r="AC604" s="21">
        <v>5.1738600965694457E-12</v>
      </c>
      <c r="AD604" s="21">
        <v>1.0689577722126579E-12</v>
      </c>
      <c r="AE604" s="21">
        <v>4.1518100560886401E-12</v>
      </c>
      <c r="AF604" s="22">
        <v>6.0766176648848185E-12</v>
      </c>
      <c r="AG604" s="21">
        <v>7.4869411334380782E-12</v>
      </c>
      <c r="AH604" s="21">
        <v>7.3906303037050019E-12</v>
      </c>
      <c r="AI604" s="21">
        <v>2.537599356363202E-12</v>
      </c>
      <c r="AJ604" s="21">
        <v>1.2170030539659901E-11</v>
      </c>
      <c r="AK604" s="21">
        <v>1.2628022242697751E-11</v>
      </c>
      <c r="AL604" s="21">
        <v>1.322852698318742E-11</v>
      </c>
      <c r="AM604" s="21">
        <v>9.2251733072515942E-12</v>
      </c>
      <c r="AN604" s="21">
        <v>1.0323261468523041E-11</v>
      </c>
      <c r="AO604" s="21">
        <v>1.1771888263412114E-11</v>
      </c>
      <c r="AP604" s="21">
        <v>9.8621290670373453E-12</v>
      </c>
      <c r="AQ604" s="21">
        <v>1.1535949126219506E-11</v>
      </c>
      <c r="AR604" s="21">
        <v>1.1561175785527558E-11</v>
      </c>
      <c r="AS604" s="21">
        <v>6.8525699791422965E-12</v>
      </c>
      <c r="AT604" s="21">
        <v>1.1549250288538552E-11</v>
      </c>
      <c r="AU604" s="21">
        <v>1.3074609004473585E-11</v>
      </c>
    </row>
    <row r="605" spans="1:47" x14ac:dyDescent="0.45">
      <c r="A605" s="3" t="s">
        <v>613</v>
      </c>
      <c r="B605" s="4" t="s">
        <v>1439</v>
      </c>
      <c r="C605" s="23">
        <v>4.6920325111430566E-12</v>
      </c>
      <c r="D605" s="21">
        <v>4.8627379925672874E-12</v>
      </c>
      <c r="E605" s="21">
        <v>6.3965278538401603E-14</v>
      </c>
      <c r="F605" s="21">
        <v>5.5141184755141677E-12</v>
      </c>
      <c r="G605" s="21">
        <v>5.7090162529864044E-12</v>
      </c>
      <c r="H605" s="21">
        <v>5.9705941551253075E-12</v>
      </c>
      <c r="I605" s="21" t="s">
        <v>839</v>
      </c>
      <c r="J605" s="21" t="s">
        <v>839</v>
      </c>
      <c r="K605" s="21" t="s">
        <v>839</v>
      </c>
      <c r="L605" s="21" t="s">
        <v>839</v>
      </c>
      <c r="M605" s="21" t="s">
        <v>839</v>
      </c>
      <c r="N605" s="21" t="s">
        <v>839</v>
      </c>
      <c r="O605" s="21" t="s">
        <v>839</v>
      </c>
      <c r="P605" s="21" t="s">
        <v>839</v>
      </c>
      <c r="Q605" s="22" t="s">
        <v>839</v>
      </c>
      <c r="R605" s="23">
        <v>3.6338060644178825E-12</v>
      </c>
      <c r="S605" s="21">
        <v>3.8154771834084236E-12</v>
      </c>
      <c r="T605" s="21">
        <v>0</v>
      </c>
      <c r="U605" s="21">
        <v>3.7675411554071385E-12</v>
      </c>
      <c r="V605" s="21">
        <v>3.9401379761695755E-12</v>
      </c>
      <c r="W605" s="21">
        <v>4.176529985599686E-12</v>
      </c>
      <c r="X605" s="21" t="s">
        <v>839</v>
      </c>
      <c r="Y605" s="21" t="s">
        <v>839</v>
      </c>
      <c r="Z605" s="21" t="s">
        <v>839</v>
      </c>
      <c r="AA605" s="21" t="s">
        <v>839</v>
      </c>
      <c r="AB605" s="21" t="s">
        <v>839</v>
      </c>
      <c r="AC605" s="21" t="s">
        <v>839</v>
      </c>
      <c r="AD605" s="21" t="s">
        <v>839</v>
      </c>
      <c r="AE605" s="21" t="s">
        <v>839</v>
      </c>
      <c r="AF605" s="22" t="s">
        <v>839</v>
      </c>
      <c r="AG605" s="21">
        <v>6.2035909897711148E-12</v>
      </c>
      <c r="AH605" s="21">
        <v>6.192600692808947E-12</v>
      </c>
      <c r="AI605" s="21">
        <v>1.9313040662739562E-12</v>
      </c>
      <c r="AJ605" s="21">
        <v>7.439973927040775E-12</v>
      </c>
      <c r="AK605" s="21">
        <v>7.5600640166039761E-12</v>
      </c>
      <c r="AL605" s="21">
        <v>7.7175456501326238E-12</v>
      </c>
      <c r="AM605" s="21" t="s">
        <v>839</v>
      </c>
      <c r="AN605" s="21" t="s">
        <v>839</v>
      </c>
      <c r="AO605" s="21" t="s">
        <v>839</v>
      </c>
      <c r="AP605" s="21" t="s">
        <v>839</v>
      </c>
      <c r="AQ605" s="21" t="s">
        <v>839</v>
      </c>
      <c r="AR605" s="21" t="s">
        <v>839</v>
      </c>
      <c r="AS605" s="21" t="s">
        <v>839</v>
      </c>
      <c r="AT605" s="21" t="s">
        <v>839</v>
      </c>
      <c r="AU605" s="21" t="s">
        <v>839</v>
      </c>
    </row>
    <row r="606" spans="1:47" x14ac:dyDescent="0.45">
      <c r="A606" s="3" t="s">
        <v>614</v>
      </c>
      <c r="B606" s="4" t="s">
        <v>1440</v>
      </c>
      <c r="C606" s="23">
        <v>4.5137942180442725E-12</v>
      </c>
      <c r="D606" s="21">
        <v>5.6205547035683847E-12</v>
      </c>
      <c r="E606" s="21">
        <v>1.6539552034488729E-13</v>
      </c>
      <c r="F606" s="21">
        <v>1.0083942457797124E-11</v>
      </c>
      <c r="G606" s="21">
        <v>1.1415033831128542E-11</v>
      </c>
      <c r="H606" s="21">
        <v>1.3201529775346337E-11</v>
      </c>
      <c r="I606" s="21">
        <v>7.190822055222838E-12</v>
      </c>
      <c r="J606" s="21">
        <v>9.1343347243915931E-12</v>
      </c>
      <c r="K606" s="21">
        <v>1.0849514015899082E-11</v>
      </c>
      <c r="L606" s="21">
        <v>8.5219899472993523E-12</v>
      </c>
      <c r="M606" s="21">
        <v>1.0682349368419234E-11</v>
      </c>
      <c r="N606" s="21">
        <v>1.1053322982340596E-11</v>
      </c>
      <c r="O606" s="21">
        <v>1.6253404109944835E-12</v>
      </c>
      <c r="P606" s="21">
        <v>1.0341864639080607E-11</v>
      </c>
      <c r="Q606" s="22">
        <v>1.3203087034223747E-11</v>
      </c>
      <c r="R606" s="23">
        <v>2.7656784550678821E-13</v>
      </c>
      <c r="S606" s="21">
        <v>2.4042092476202437E-12</v>
      </c>
      <c r="T606" s="21">
        <v>0</v>
      </c>
      <c r="U606" s="21">
        <v>1.826852813015111E-12</v>
      </c>
      <c r="V606" s="21">
        <v>3.9144858069519851E-12</v>
      </c>
      <c r="W606" s="21">
        <v>6.7737537517357432E-12</v>
      </c>
      <c r="X606" s="21">
        <v>2.6377392388646238E-12</v>
      </c>
      <c r="Y606" s="21">
        <v>4.6167771003048879E-12</v>
      </c>
      <c r="Z606" s="21">
        <v>5.2918815443930426E-12</v>
      </c>
      <c r="AA606" s="21">
        <v>4.1260231019769475E-12</v>
      </c>
      <c r="AB606" s="21">
        <v>5.4099558722286656E-12</v>
      </c>
      <c r="AC606" s="21">
        <v>6.1979210857719318E-12</v>
      </c>
      <c r="AD606" s="21">
        <v>1.6204189848764893E-13</v>
      </c>
      <c r="AE606" s="21">
        <v>4.6585921963419552E-12</v>
      </c>
      <c r="AF606" s="22">
        <v>7.4660553378253848E-12</v>
      </c>
      <c r="AG606" s="21">
        <v>1.091562783473277E-11</v>
      </c>
      <c r="AH606" s="21">
        <v>1.0791928484890443E-11</v>
      </c>
      <c r="AI606" s="21">
        <v>3.7852002799036654E-12</v>
      </c>
      <c r="AJ606" s="21">
        <v>1.9021024829838695E-11</v>
      </c>
      <c r="AK606" s="21">
        <v>1.9810701896246996E-11</v>
      </c>
      <c r="AL606" s="21">
        <v>2.0846252607147186E-11</v>
      </c>
      <c r="AM606" s="21">
        <v>1.393178144159214E-11</v>
      </c>
      <c r="AN606" s="21">
        <v>1.5827916513254239E-11</v>
      </c>
      <c r="AO606" s="21">
        <v>1.8329347806449596E-11</v>
      </c>
      <c r="AP606" s="21">
        <v>1.5073147722112904E-11</v>
      </c>
      <c r="AQ606" s="21">
        <v>1.794765367088669E-11</v>
      </c>
      <c r="AR606" s="21">
        <v>1.7990981007554455E-11</v>
      </c>
      <c r="AS606" s="21">
        <v>9.8431325584468491E-12</v>
      </c>
      <c r="AT606" s="21">
        <v>1.7947934184315957E-11</v>
      </c>
      <c r="AU606" s="21">
        <v>2.0580161039189175E-11</v>
      </c>
    </row>
    <row r="607" spans="1:47" x14ac:dyDescent="0.45">
      <c r="A607" s="3" t="s">
        <v>615</v>
      </c>
      <c r="B607" s="4" t="s">
        <v>1441</v>
      </c>
      <c r="C607" s="23">
        <v>2.1075417637462699E-12</v>
      </c>
      <c r="D607" s="21" t="s">
        <v>839</v>
      </c>
      <c r="E607" s="21" t="s">
        <v>839</v>
      </c>
      <c r="F607" s="21">
        <v>2.6631061119459418E-12</v>
      </c>
      <c r="G607" s="21">
        <v>2.822181435613441E-12</v>
      </c>
      <c r="H607" s="21">
        <v>3.0356809941342422E-12</v>
      </c>
      <c r="I607" s="21">
        <v>2.342816327538374E-12</v>
      </c>
      <c r="J607" s="21">
        <v>2.569800713705387E-12</v>
      </c>
      <c r="K607" s="21">
        <v>2.7701183217346207E-12</v>
      </c>
      <c r="L607" s="21">
        <v>2.2868989455649755E-12</v>
      </c>
      <c r="M607" s="21">
        <v>2.5719585668067545E-12</v>
      </c>
      <c r="N607" s="21">
        <v>2.626530737417207E-12</v>
      </c>
      <c r="O607" s="21">
        <v>1.594614943538984E-12</v>
      </c>
      <c r="P607" s="21">
        <v>2.6699805175888157E-12</v>
      </c>
      <c r="Q607" s="22">
        <v>3.0229063649082192E-12</v>
      </c>
      <c r="R607" s="23">
        <v>1.5305917054497504E-12</v>
      </c>
      <c r="S607" s="21" t="s">
        <v>839</v>
      </c>
      <c r="T607" s="21" t="s">
        <v>839</v>
      </c>
      <c r="U607" s="21">
        <v>1.6010151766048615E-12</v>
      </c>
      <c r="V607" s="21">
        <v>1.8603271055516723E-12</v>
      </c>
      <c r="W607" s="21">
        <v>2.2161372875850747E-12</v>
      </c>
      <c r="X607" s="21">
        <v>1.7235931599971075E-12</v>
      </c>
      <c r="Y607" s="21">
        <v>1.9670697957375487E-12</v>
      </c>
      <c r="Z607" s="21">
        <v>2.0501273603345554E-12</v>
      </c>
      <c r="AA607" s="21">
        <v>1.6589811700749246E-12</v>
      </c>
      <c r="AB607" s="21">
        <v>1.8384102112817065E-12</v>
      </c>
      <c r="AC607" s="21">
        <v>1.9485374153827759E-12</v>
      </c>
      <c r="AD607" s="21">
        <v>1.3018163204852717E-12</v>
      </c>
      <c r="AE607" s="21">
        <v>1.8973588228885593E-12</v>
      </c>
      <c r="AF607" s="22">
        <v>2.2691914803591069E-12</v>
      </c>
      <c r="AG607" s="21">
        <v>2.9506337163939193E-12</v>
      </c>
      <c r="AH607" s="21" t="s">
        <v>839</v>
      </c>
      <c r="AI607" s="21" t="s">
        <v>839</v>
      </c>
      <c r="AJ607" s="21">
        <v>3.8702588387355694E-12</v>
      </c>
      <c r="AK607" s="21">
        <v>3.9681620053007728E-12</v>
      </c>
      <c r="AL607" s="21">
        <v>4.0960888662943675E-12</v>
      </c>
      <c r="AM607" s="21">
        <v>3.272267886058173E-12</v>
      </c>
      <c r="AN607" s="21">
        <v>3.4994009682887759E-12</v>
      </c>
      <c r="AO607" s="21">
        <v>3.799040736981966E-12</v>
      </c>
      <c r="AP607" s="21">
        <v>3.2297626494210738E-12</v>
      </c>
      <c r="AQ607" s="21">
        <v>3.642248167122122E-12</v>
      </c>
      <c r="AR607" s="21">
        <v>3.6484446104912815E-12</v>
      </c>
      <c r="AS607" s="21">
        <v>2.7279063525557059E-12</v>
      </c>
      <c r="AT607" s="21">
        <v>3.7333543842972328E-12</v>
      </c>
      <c r="AU607" s="21">
        <v>4.0599000854520544E-12</v>
      </c>
    </row>
    <row r="608" spans="1:47" x14ac:dyDescent="0.45">
      <c r="A608" s="3" t="s">
        <v>616</v>
      </c>
      <c r="B608" s="4" t="s">
        <v>1442</v>
      </c>
      <c r="C608" s="23">
        <v>5.0571935793953674E-12</v>
      </c>
      <c r="D608" s="21" t="s">
        <v>839</v>
      </c>
      <c r="E608" s="21" t="s">
        <v>839</v>
      </c>
      <c r="F608" s="21">
        <v>5.6782338959715294E-12</v>
      </c>
      <c r="G608" s="21">
        <v>5.8254568496093699E-12</v>
      </c>
      <c r="H608" s="21">
        <v>6.0230490020635641E-12</v>
      </c>
      <c r="I608" s="21">
        <v>5.3537693193254288E-12</v>
      </c>
      <c r="J608" s="21">
        <v>5.5696554314627222E-12</v>
      </c>
      <c r="K608" s="21">
        <v>5.7601785043746797E-12</v>
      </c>
      <c r="L608" s="21">
        <v>5.47179110239936E-12</v>
      </c>
      <c r="M608" s="21">
        <v>5.7198386111757145E-12</v>
      </c>
      <c r="N608" s="21">
        <v>5.7624169742511567E-12</v>
      </c>
      <c r="O608" s="21">
        <v>4.731012350295792E-12</v>
      </c>
      <c r="P608" s="21">
        <v>5.7002368892131898E-12</v>
      </c>
      <c r="Q608" s="22">
        <v>6.0196936588247552E-12</v>
      </c>
      <c r="R608" s="23">
        <v>4.2645001287965618E-12</v>
      </c>
      <c r="S608" s="21" t="s">
        <v>839</v>
      </c>
      <c r="T608" s="21" t="s">
        <v>839</v>
      </c>
      <c r="U608" s="21">
        <v>4.4451849850373754E-12</v>
      </c>
      <c r="V608" s="21">
        <v>4.6782082186587113E-12</v>
      </c>
      <c r="W608" s="21">
        <v>4.9973614347858456E-12</v>
      </c>
      <c r="X608" s="21">
        <v>4.526952513995461E-12</v>
      </c>
      <c r="Y608" s="21">
        <v>4.7495882517434701E-12</v>
      </c>
      <c r="Z608" s="21">
        <v>4.8255362734225782E-12</v>
      </c>
      <c r="AA608" s="21">
        <v>4.6450990275023008E-12</v>
      </c>
      <c r="AB608" s="21">
        <v>4.7969983030351709E-12</v>
      </c>
      <c r="AC608" s="21">
        <v>4.8902242889072598E-12</v>
      </c>
      <c r="AD608" s="21">
        <v>4.2437848591878152E-12</v>
      </c>
      <c r="AE608" s="21">
        <v>4.75011477216581E-12</v>
      </c>
      <c r="AF608" s="22">
        <v>5.0665543396242484E-12</v>
      </c>
      <c r="AG608" s="21">
        <v>5.9390746834258563E-12</v>
      </c>
      <c r="AH608" s="21" t="s">
        <v>839</v>
      </c>
      <c r="AI608" s="21" t="s">
        <v>839</v>
      </c>
      <c r="AJ608" s="21">
        <v>6.7158163119330818E-12</v>
      </c>
      <c r="AK608" s="21">
        <v>6.7912591777530855E-12</v>
      </c>
      <c r="AL608" s="21">
        <v>6.8901921187695328E-12</v>
      </c>
      <c r="AM608" s="21">
        <v>6.2275597754247056E-12</v>
      </c>
      <c r="AN608" s="21">
        <v>6.4091563813246485E-12</v>
      </c>
      <c r="AO608" s="21">
        <v>6.6487233121033938E-12</v>
      </c>
      <c r="AP608" s="21">
        <v>6.3204353742893249E-12</v>
      </c>
      <c r="AQ608" s="21">
        <v>6.6019825821781966E-12</v>
      </c>
      <c r="AR608" s="21">
        <v>6.6062242465930863E-12</v>
      </c>
      <c r="AS608" s="21">
        <v>5.8316711085919308E-12</v>
      </c>
      <c r="AT608" s="21">
        <v>6.610040247612357E-12</v>
      </c>
      <c r="AU608" s="21">
        <v>6.8633446682157607E-12</v>
      </c>
    </row>
    <row r="609" spans="1:47" x14ac:dyDescent="0.45">
      <c r="A609" s="3" t="s">
        <v>617</v>
      </c>
      <c r="B609" s="4" t="s">
        <v>1443</v>
      </c>
      <c r="C609" s="23">
        <v>1.6063463474752334E-11</v>
      </c>
      <c r="D609" s="21">
        <v>1.6479995986945809E-11</v>
      </c>
      <c r="E609" s="21">
        <v>5.1363253643083105E-13</v>
      </c>
      <c r="F609" s="21">
        <v>1.8710866826474722E-11</v>
      </c>
      <c r="G609" s="21">
        <v>1.9366676432757364E-11</v>
      </c>
      <c r="H609" s="21">
        <v>2.0246857331887344E-11</v>
      </c>
      <c r="I609" s="21">
        <v>1.724940269542688E-11</v>
      </c>
      <c r="J609" s="21">
        <v>1.8214412528255881E-11</v>
      </c>
      <c r="K609" s="21">
        <v>1.9066052273071375E-11</v>
      </c>
      <c r="L609" s="21">
        <v>1.7506624269224111E-11</v>
      </c>
      <c r="M609" s="21">
        <v>1.8688522626531381E-11</v>
      </c>
      <c r="N609" s="21">
        <v>1.8891262038513562E-11</v>
      </c>
      <c r="O609" s="21">
        <v>1.4422285085981863E-11</v>
      </c>
      <c r="P609" s="21">
        <v>1.8787554336208236E-11</v>
      </c>
      <c r="Q609" s="22">
        <v>2.0220372916860598E-11</v>
      </c>
      <c r="R609" s="23">
        <v>1.3174748082658844E-11</v>
      </c>
      <c r="S609" s="21">
        <v>1.4095529665219511E-11</v>
      </c>
      <c r="T609" s="21">
        <v>0</v>
      </c>
      <c r="U609" s="21">
        <v>1.3836083918406842E-11</v>
      </c>
      <c r="V609" s="21">
        <v>1.4885459800037859E-11</v>
      </c>
      <c r="W609" s="21">
        <v>1.6323194021841475E-11</v>
      </c>
      <c r="X609" s="21">
        <v>1.4166898256852441E-11</v>
      </c>
      <c r="Y609" s="21">
        <v>1.5178415294057689E-11</v>
      </c>
      <c r="Z609" s="21">
        <v>1.5523481216029017E-11</v>
      </c>
      <c r="AA609" s="21">
        <v>1.4316643731993755E-11</v>
      </c>
      <c r="AB609" s="21">
        <v>1.5065373081584475E-11</v>
      </c>
      <c r="AC609" s="21">
        <v>1.5524920993562259E-11</v>
      </c>
      <c r="AD609" s="21">
        <v>1.2819273316334521E-11</v>
      </c>
      <c r="AE609" s="21">
        <v>1.5147251042867269E-11</v>
      </c>
      <c r="AF609" s="22">
        <v>1.6600745883217982E-11</v>
      </c>
      <c r="AG609" s="21">
        <v>2.0016362621344827E-11</v>
      </c>
      <c r="AH609" s="21">
        <v>1.9853634077790012E-11</v>
      </c>
      <c r="AI609" s="21">
        <v>6.654968287507124E-12</v>
      </c>
      <c r="AJ609" s="21">
        <v>2.3978380706302997E-11</v>
      </c>
      <c r="AK609" s="21">
        <v>2.4370689927694107E-11</v>
      </c>
      <c r="AL609" s="21">
        <v>2.4884914360592517E-11</v>
      </c>
      <c r="AM609" s="21">
        <v>2.1440725291861649E-11</v>
      </c>
      <c r="AN609" s="21">
        <v>2.2384364433591201E-11</v>
      </c>
      <c r="AO609" s="21">
        <v>2.3629236763735441E-11</v>
      </c>
      <c r="AP609" s="21">
        <v>2.1763402128838806E-11</v>
      </c>
      <c r="AQ609" s="21">
        <v>2.3287240788735045E-11</v>
      </c>
      <c r="AR609" s="21">
        <v>2.3310178621577434E-11</v>
      </c>
      <c r="AS609" s="21">
        <v>1.9373715158052139E-11</v>
      </c>
      <c r="AT609" s="21">
        <v>2.3427614918967574E-11</v>
      </c>
      <c r="AU609" s="21">
        <v>2.4744218301702214E-11</v>
      </c>
    </row>
    <row r="610" spans="1:47" x14ac:dyDescent="0.45">
      <c r="A610" s="3" t="s">
        <v>618</v>
      </c>
      <c r="B610" s="4" t="s">
        <v>1444</v>
      </c>
      <c r="C610" s="23" t="s">
        <v>839</v>
      </c>
      <c r="D610" s="21">
        <v>5.9527342956334778E-12</v>
      </c>
      <c r="E610" s="21" t="s">
        <v>839</v>
      </c>
      <c r="F610" s="21">
        <v>6.3158169149674077E-12</v>
      </c>
      <c r="G610" s="21">
        <v>6.4244574083384774E-12</v>
      </c>
      <c r="H610" s="21">
        <v>6.5702669332694969E-12</v>
      </c>
      <c r="I610" s="21">
        <v>6.0452538111244302E-12</v>
      </c>
      <c r="J610" s="21">
        <v>6.2110127680659527E-12</v>
      </c>
      <c r="K610" s="21">
        <v>6.3573000044632775E-12</v>
      </c>
      <c r="L610" s="21">
        <v>6.0046603686164039E-12</v>
      </c>
      <c r="M610" s="21">
        <v>6.230628560008757E-12</v>
      </c>
      <c r="N610" s="21">
        <v>6.2693443251254811E-12</v>
      </c>
      <c r="O610" s="21">
        <v>5.4691574854608458E-12</v>
      </c>
      <c r="P610" s="21">
        <v>6.2717709161246769E-12</v>
      </c>
      <c r="Q610" s="22">
        <v>6.5351956069477781E-12</v>
      </c>
      <c r="R610" s="23" t="s">
        <v>839</v>
      </c>
      <c r="S610" s="21">
        <v>5.1829823907409194E-12</v>
      </c>
      <c r="T610" s="21" t="s">
        <v>839</v>
      </c>
      <c r="U610" s="21">
        <v>5.1304296318119593E-12</v>
      </c>
      <c r="V610" s="21">
        <v>5.3196370090668863E-12</v>
      </c>
      <c r="W610" s="21">
        <v>5.5787791642393541E-12</v>
      </c>
      <c r="X610" s="21">
        <v>5.1457214140072309E-12</v>
      </c>
      <c r="Y610" s="21">
        <v>5.3366369665382243E-12</v>
      </c>
      <c r="Z610" s="21">
        <v>5.4017690425667682E-12</v>
      </c>
      <c r="AA610" s="21">
        <v>5.0655657411479987E-12</v>
      </c>
      <c r="AB610" s="21">
        <v>5.2232965423174775E-12</v>
      </c>
      <c r="AC610" s="21">
        <v>5.3201149497201941E-12</v>
      </c>
      <c r="AD610" s="21">
        <v>4.7862113517724348E-12</v>
      </c>
      <c r="AE610" s="21">
        <v>5.2635374171177569E-12</v>
      </c>
      <c r="AF610" s="22">
        <v>5.5615742435579317E-12</v>
      </c>
      <c r="AG610" s="21" t="s">
        <v>839</v>
      </c>
      <c r="AH610" s="21">
        <v>6.8353392879323689E-12</v>
      </c>
      <c r="AI610" s="21" t="s">
        <v>839</v>
      </c>
      <c r="AJ610" s="21">
        <v>7.3920759655610859E-12</v>
      </c>
      <c r="AK610" s="21">
        <v>7.4456771307075775E-12</v>
      </c>
      <c r="AL610" s="21">
        <v>7.5159676857151747E-12</v>
      </c>
      <c r="AM610" s="21">
        <v>7.0280075144940354E-12</v>
      </c>
      <c r="AN610" s="21">
        <v>7.1607706214493037E-12</v>
      </c>
      <c r="AO610" s="21">
        <v>7.3359143696229755E-12</v>
      </c>
      <c r="AP610" s="21">
        <v>7.0094064646592642E-12</v>
      </c>
      <c r="AQ610" s="21">
        <v>7.2481377186305729E-12</v>
      </c>
      <c r="AR610" s="21">
        <v>7.2517229523895521E-12</v>
      </c>
      <c r="AS610" s="21">
        <v>6.6849341945000388E-12</v>
      </c>
      <c r="AT610" s="21">
        <v>7.2883784345865806E-12</v>
      </c>
      <c r="AU610" s="21">
        <v>7.4843886173850664E-12</v>
      </c>
    </row>
    <row r="611" spans="1:47" x14ac:dyDescent="0.45">
      <c r="A611" s="3" t="s">
        <v>619</v>
      </c>
      <c r="B611" s="4" t="s">
        <v>1445</v>
      </c>
      <c r="C611" s="23">
        <v>2.8606439762119178E-12</v>
      </c>
      <c r="D611" s="21" t="s">
        <v>839</v>
      </c>
      <c r="E611" s="21" t="s">
        <v>839</v>
      </c>
      <c r="F611" s="21">
        <v>4.5843938444237608E-12</v>
      </c>
      <c r="G611" s="21">
        <v>4.9930235906052422E-12</v>
      </c>
      <c r="H611" s="21">
        <v>5.5414573036214247E-12</v>
      </c>
      <c r="I611" s="21">
        <v>3.6940406269812901E-12</v>
      </c>
      <c r="J611" s="21">
        <v>4.2911321776516476E-12</v>
      </c>
      <c r="K611" s="21">
        <v>4.8180746440860425E-12</v>
      </c>
      <c r="L611" s="21">
        <v>4.0888826149154818E-12</v>
      </c>
      <c r="M611" s="21">
        <v>4.7564152871859013E-12</v>
      </c>
      <c r="N611" s="21">
        <v>4.8710354027775917E-12</v>
      </c>
      <c r="O611" s="21">
        <v>1.9748879556696897E-12</v>
      </c>
      <c r="P611" s="21">
        <v>4.654139127013863E-12</v>
      </c>
      <c r="Q611" s="22">
        <v>5.5368344245731216E-12</v>
      </c>
      <c r="R611" s="23">
        <v>1.4619875568243084E-12</v>
      </c>
      <c r="S611" s="21" t="s">
        <v>839</v>
      </c>
      <c r="T611" s="21" t="s">
        <v>839</v>
      </c>
      <c r="U611" s="21">
        <v>2.0010067754500589E-12</v>
      </c>
      <c r="V611" s="21">
        <v>2.6961618865171204E-12</v>
      </c>
      <c r="W611" s="21">
        <v>3.6482600355145396E-12</v>
      </c>
      <c r="X611" s="21">
        <v>2.2668123502576763E-12</v>
      </c>
      <c r="Y611" s="21">
        <v>2.9266374061753991E-12</v>
      </c>
      <c r="Z611" s="21">
        <v>3.1517223381550175E-12</v>
      </c>
      <c r="AA611" s="21">
        <v>2.7400769165117218E-12</v>
      </c>
      <c r="AB611" s="21">
        <v>3.1716219676389485E-12</v>
      </c>
      <c r="AC611" s="21">
        <v>3.436468087959075E-12</v>
      </c>
      <c r="AD611" s="21">
        <v>1.4325895591451202E-12</v>
      </c>
      <c r="AE611" s="21">
        <v>2.9319992165350266E-12</v>
      </c>
      <c r="AF611" s="22">
        <v>3.8689260315513196E-12</v>
      </c>
      <c r="AG611" s="21">
        <v>4.3933463857013495E-12</v>
      </c>
      <c r="AH611" s="21" t="s">
        <v>839</v>
      </c>
      <c r="AI611" s="21" t="s">
        <v>839</v>
      </c>
      <c r="AJ611" s="21">
        <v>6.4871228951290791E-12</v>
      </c>
      <c r="AK611" s="21">
        <v>6.6904858854214984E-12</v>
      </c>
      <c r="AL611" s="21">
        <v>6.9571684736934172E-12</v>
      </c>
      <c r="AM611" s="21">
        <v>5.1754705058069641E-12</v>
      </c>
      <c r="AN611" s="21">
        <v>5.6640027112264355E-12</v>
      </c>
      <c r="AO611" s="21">
        <v>6.3084872102858321E-12</v>
      </c>
      <c r="AP611" s="21">
        <v>5.4616141497237921E-12</v>
      </c>
      <c r="AQ611" s="21">
        <v>6.2052338187221366E-12</v>
      </c>
      <c r="AR611" s="21">
        <v>6.2164413664554582E-12</v>
      </c>
      <c r="AS611" s="21">
        <v>4.1122715168998333E-12</v>
      </c>
      <c r="AT611" s="21">
        <v>6.2052210528014607E-12</v>
      </c>
      <c r="AU611" s="21">
        <v>6.8862123740476471E-12</v>
      </c>
    </row>
    <row r="612" spans="1:47" x14ac:dyDescent="0.45">
      <c r="A612" s="3" t="s">
        <v>620</v>
      </c>
      <c r="B612" s="4" t="s">
        <v>1446</v>
      </c>
      <c r="C612" s="23">
        <v>1.9673715049915917E-13</v>
      </c>
      <c r="D612" s="21" t="s">
        <v>839</v>
      </c>
      <c r="E612" s="21" t="s">
        <v>839</v>
      </c>
      <c r="F612" s="21">
        <v>2.0039163009165833E-13</v>
      </c>
      <c r="G612" s="21">
        <v>2.0184912925997687E-13</v>
      </c>
      <c r="H612" s="21">
        <v>2.0385777215494672E-13</v>
      </c>
      <c r="I612" s="21">
        <v>1.9461023568461E-13</v>
      </c>
      <c r="J612" s="21">
        <v>1.9719014327518626E-13</v>
      </c>
      <c r="K612" s="21">
        <v>1.9951441615799795E-13</v>
      </c>
      <c r="L612" s="21">
        <v>1.709298017977753E-13</v>
      </c>
      <c r="M612" s="21">
        <v>1.8023239522006335E-13</v>
      </c>
      <c r="N612" s="21">
        <v>1.8184332648736574E-13</v>
      </c>
      <c r="O612" s="21">
        <v>1.8531818427004484E-13</v>
      </c>
      <c r="P612" s="21">
        <v>1.9787510335829784E-13</v>
      </c>
      <c r="Q612" s="22">
        <v>2.0226729211563377E-13</v>
      </c>
      <c r="R612" s="23">
        <v>1.7486461313499656E-13</v>
      </c>
      <c r="S612" s="21" t="s">
        <v>839</v>
      </c>
      <c r="T612" s="21" t="s">
        <v>839</v>
      </c>
      <c r="U612" s="21">
        <v>1.7535077616193292E-13</v>
      </c>
      <c r="V612" s="21">
        <v>1.7743670072813728E-13</v>
      </c>
      <c r="W612" s="21">
        <v>1.8045161095525644E-13</v>
      </c>
      <c r="X612" s="21">
        <v>1.7063427332644784E-13</v>
      </c>
      <c r="Y612" s="21">
        <v>1.7369461909609333E-13</v>
      </c>
      <c r="Z612" s="21">
        <v>1.7476348673617193E-13</v>
      </c>
      <c r="AA612" s="21">
        <v>1.3780719597572701E-13</v>
      </c>
      <c r="AB612" s="21">
        <v>1.4442858798253777E-13</v>
      </c>
      <c r="AC612" s="21">
        <v>1.4857879700747168E-13</v>
      </c>
      <c r="AD612" s="21">
        <v>1.6389099334911254E-13</v>
      </c>
      <c r="AE612" s="21">
        <v>1.716905453109308E-13</v>
      </c>
      <c r="AF612" s="22">
        <v>1.7688429791490985E-13</v>
      </c>
      <c r="AG612" s="21">
        <v>2.2633000952830482E-13</v>
      </c>
      <c r="AH612" s="21" t="s">
        <v>839</v>
      </c>
      <c r="AI612" s="21" t="s">
        <v>839</v>
      </c>
      <c r="AJ612" s="21">
        <v>2.3315660431246987E-13</v>
      </c>
      <c r="AK612" s="21">
        <v>2.340843068202435E-13</v>
      </c>
      <c r="AL612" s="21">
        <v>2.3531176108607701E-13</v>
      </c>
      <c r="AM612" s="21">
        <v>2.2643724292255134E-13</v>
      </c>
      <c r="AN612" s="21">
        <v>2.2870636478557906E-13</v>
      </c>
      <c r="AO612" s="21">
        <v>2.3176995328936706E-13</v>
      </c>
      <c r="AP612" s="21">
        <v>2.0918702406589409E-13</v>
      </c>
      <c r="AQ612" s="21">
        <v>2.1937972651295425E-13</v>
      </c>
      <c r="AR612" s="21">
        <v>2.1953383759706454E-13</v>
      </c>
      <c r="AS612" s="21">
        <v>2.2047856137096972E-13</v>
      </c>
      <c r="AT612" s="21">
        <v>2.3083666193790416E-13</v>
      </c>
      <c r="AU612" s="21">
        <v>2.344236955959966E-13</v>
      </c>
    </row>
    <row r="613" spans="1:47" x14ac:dyDescent="0.45">
      <c r="A613" s="3" t="s">
        <v>621</v>
      </c>
      <c r="B613" s="4" t="s">
        <v>1447</v>
      </c>
      <c r="C613" s="23">
        <v>2.6124284427748852E-13</v>
      </c>
      <c r="D613" s="21" t="s">
        <v>839</v>
      </c>
      <c r="E613" s="21" t="s">
        <v>839</v>
      </c>
      <c r="F613" s="21">
        <v>2.6986134358512796E-13</v>
      </c>
      <c r="G613" s="21">
        <v>2.7340313900239548E-13</v>
      </c>
      <c r="H613" s="21">
        <v>2.7828424106747223E-13</v>
      </c>
      <c r="I613" s="21">
        <v>2.6079859348631089E-13</v>
      </c>
      <c r="J613" s="21">
        <v>2.6611221340721087E-13</v>
      </c>
      <c r="K613" s="21">
        <v>2.7089902115003226E-13</v>
      </c>
      <c r="L613" s="21">
        <v>2.3439238677907412E-13</v>
      </c>
      <c r="M613" s="21">
        <v>2.4793376740203562E-13</v>
      </c>
      <c r="N613" s="21">
        <v>2.5028268251179143E-13</v>
      </c>
      <c r="O613" s="21">
        <v>2.4439160545897582E-13</v>
      </c>
      <c r="P613" s="21">
        <v>2.6873989726683992E-13</v>
      </c>
      <c r="Q613" s="22">
        <v>2.7726189268771148E-13</v>
      </c>
      <c r="R613" s="23">
        <v>2.2991183402597787E-13</v>
      </c>
      <c r="S613" s="21" t="s">
        <v>839</v>
      </c>
      <c r="T613" s="21" t="s">
        <v>839</v>
      </c>
      <c r="U613" s="21">
        <v>2.2925274529498626E-13</v>
      </c>
      <c r="V613" s="21">
        <v>2.3469647265702221E-13</v>
      </c>
      <c r="W613" s="21">
        <v>2.4253193221553099E-13</v>
      </c>
      <c r="X613" s="21">
        <v>2.2715957800364517E-13</v>
      </c>
      <c r="Y613" s="21">
        <v>2.3327279065096473E-13</v>
      </c>
      <c r="Z613" s="21">
        <v>2.3540726337520923E-13</v>
      </c>
      <c r="AA613" s="21">
        <v>1.886802997033019E-13</v>
      </c>
      <c r="AB613" s="21">
        <v>1.9836053600507378E-13</v>
      </c>
      <c r="AC613" s="21">
        <v>2.0442735261722483E-13</v>
      </c>
      <c r="AD613" s="21">
        <v>2.1729995539308021E-13</v>
      </c>
      <c r="AE613" s="21">
        <v>2.3173080046050753E-13</v>
      </c>
      <c r="AF613" s="22">
        <v>2.4134036498679236E-13</v>
      </c>
      <c r="AG613" s="21">
        <v>3.0307293092946354E-13</v>
      </c>
      <c r="AH613" s="21" t="s">
        <v>839</v>
      </c>
      <c r="AI613" s="21" t="s">
        <v>839</v>
      </c>
      <c r="AJ613" s="21">
        <v>3.1899509334756971E-13</v>
      </c>
      <c r="AK613" s="21">
        <v>3.2112150216620418E-13</v>
      </c>
      <c r="AL613" s="21">
        <v>3.2394772847093159E-13</v>
      </c>
      <c r="AM613" s="21">
        <v>3.0600489398387598E-13</v>
      </c>
      <c r="AN613" s="21">
        <v>3.1073479548909339E-13</v>
      </c>
      <c r="AO613" s="21">
        <v>3.1712086703692053E-13</v>
      </c>
      <c r="AP613" s="21">
        <v>2.8748291546238789E-13</v>
      </c>
      <c r="AQ613" s="21">
        <v>3.0245707402413017E-13</v>
      </c>
      <c r="AR613" s="21">
        <v>3.0268428115097261E-13</v>
      </c>
      <c r="AS613" s="21">
        <v>2.9514814654745506E-13</v>
      </c>
      <c r="AT613" s="21">
        <v>3.1578871092312493E-13</v>
      </c>
      <c r="AU613" s="21">
        <v>3.2293635150412889E-13</v>
      </c>
    </row>
    <row r="614" spans="1:47" x14ac:dyDescent="0.45">
      <c r="A614" s="3" t="s">
        <v>622</v>
      </c>
      <c r="B614" s="4" t="s">
        <v>1448</v>
      </c>
      <c r="C614" s="23">
        <v>1.006741452465793E-13</v>
      </c>
      <c r="D614" s="21" t="s">
        <v>839</v>
      </c>
      <c r="E614" s="21" t="s">
        <v>839</v>
      </c>
      <c r="F614" s="21">
        <v>1.1390003980459554E-13</v>
      </c>
      <c r="G614" s="21">
        <v>1.1772363025588163E-13</v>
      </c>
      <c r="H614" s="21">
        <v>1.2299308629413617E-13</v>
      </c>
      <c r="I614" s="21">
        <v>8.3291912604025734E-14</v>
      </c>
      <c r="J614" s="21">
        <v>9.3020586712037566E-14</v>
      </c>
      <c r="K614" s="21">
        <v>1.0178573844406653E-13</v>
      </c>
      <c r="L614" s="21">
        <v>8.1571707161288975E-14</v>
      </c>
      <c r="M614" s="21">
        <v>9.4691491036024048E-14</v>
      </c>
      <c r="N614" s="21">
        <v>9.6969167577739091E-14</v>
      </c>
      <c r="O614" s="21">
        <v>6.8858108998293703E-14</v>
      </c>
      <c r="P614" s="21">
        <v>1.0483457649338479E-13</v>
      </c>
      <c r="Q614" s="22">
        <v>1.174197631127476E-13</v>
      </c>
      <c r="R614" s="23">
        <v>8.0540460798587783E-14</v>
      </c>
      <c r="S614" s="21" t="s">
        <v>839</v>
      </c>
      <c r="T614" s="21" t="s">
        <v>839</v>
      </c>
      <c r="U614" s="21">
        <v>8.1555400057139597E-14</v>
      </c>
      <c r="V614" s="21">
        <v>8.684067218959544E-14</v>
      </c>
      <c r="W614" s="21">
        <v>9.4402941424893334E-14</v>
      </c>
      <c r="X614" s="21">
        <v>5.3229586858997345E-14</v>
      </c>
      <c r="Y614" s="21">
        <v>6.3537425432707741E-14</v>
      </c>
      <c r="Z614" s="21">
        <v>6.7138014321424136E-14</v>
      </c>
      <c r="AA614" s="21">
        <v>5.1378746031849347E-14</v>
      </c>
      <c r="AB614" s="21">
        <v>5.9451881795813923E-14</v>
      </c>
      <c r="AC614" s="21">
        <v>6.4511210037291201E-14</v>
      </c>
      <c r="AD614" s="21">
        <v>5.2617303576919924E-14</v>
      </c>
      <c r="AE614" s="21">
        <v>7.185440366695905E-14</v>
      </c>
      <c r="AF614" s="22">
        <v>8.4664468287903388E-14</v>
      </c>
      <c r="AG614" s="21">
        <v>1.2986102747508817E-13</v>
      </c>
      <c r="AH614" s="21" t="s">
        <v>839</v>
      </c>
      <c r="AI614" s="21" t="s">
        <v>839</v>
      </c>
      <c r="AJ614" s="21">
        <v>1.5087843040766633E-13</v>
      </c>
      <c r="AK614" s="21">
        <v>1.5318406856289008E-13</v>
      </c>
      <c r="AL614" s="21">
        <v>1.5627734671977446E-13</v>
      </c>
      <c r="AM614" s="21">
        <v>1.1978382455625722E-13</v>
      </c>
      <c r="AN614" s="21">
        <v>1.2844464340919509E-13</v>
      </c>
      <c r="AO614" s="21">
        <v>1.4013745443702264E-13</v>
      </c>
      <c r="AP614" s="21">
        <v>1.1800686511116262E-13</v>
      </c>
      <c r="AQ614" s="21">
        <v>1.338655067544174E-13</v>
      </c>
      <c r="AR614" s="21">
        <v>1.3410644271164199E-13</v>
      </c>
      <c r="AS614" s="21">
        <v>1.1106278263488731E-13</v>
      </c>
      <c r="AT614" s="21">
        <v>1.4207635104757785E-13</v>
      </c>
      <c r="AU614" s="21">
        <v>1.5281644876864752E-13</v>
      </c>
    </row>
    <row r="615" spans="1:47" x14ac:dyDescent="0.45">
      <c r="A615" s="3" t="s">
        <v>623</v>
      </c>
      <c r="B615" s="4" t="s">
        <v>1449</v>
      </c>
      <c r="C615" s="23">
        <v>2.6513444585410119E-14</v>
      </c>
      <c r="D615" s="21" t="s">
        <v>839</v>
      </c>
      <c r="E615" s="21" t="s">
        <v>839</v>
      </c>
      <c r="F615" s="21">
        <v>2.7061508760934636E-14</v>
      </c>
      <c r="G615" s="21">
        <v>2.7244234086381765E-14</v>
      </c>
      <c r="H615" s="21">
        <v>2.7496055792128386E-14</v>
      </c>
      <c r="I615" s="21">
        <v>2.0528050552492975E-14</v>
      </c>
      <c r="J615" s="21">
        <v>2.1965011517232514E-14</v>
      </c>
      <c r="K615" s="21">
        <v>2.3259840111228072E-14</v>
      </c>
      <c r="L615" s="21">
        <v>1.7580327256541013E-14</v>
      </c>
      <c r="M615" s="21">
        <v>2.0198331613285092E-14</v>
      </c>
      <c r="N615" s="21">
        <v>2.0651189894225288E-14</v>
      </c>
      <c r="O615" s="21">
        <v>2.0045575928825992E-14</v>
      </c>
      <c r="P615" s="21">
        <v>2.4451535170010377E-14</v>
      </c>
      <c r="Q615" s="22">
        <v>2.5990841632226367E-14</v>
      </c>
      <c r="R615" s="23">
        <v>2.2768202678535734E-14</v>
      </c>
      <c r="S615" s="21" t="s">
        <v>839</v>
      </c>
      <c r="T615" s="21" t="s">
        <v>839</v>
      </c>
      <c r="U615" s="21">
        <v>2.2754677475157241E-14</v>
      </c>
      <c r="V615" s="21">
        <v>2.3023349783556493E-14</v>
      </c>
      <c r="W615" s="21">
        <v>2.3408429885963192E-14</v>
      </c>
      <c r="X615" s="21">
        <v>1.4654422312326297E-14</v>
      </c>
      <c r="Y615" s="21">
        <v>1.6328056797167646E-14</v>
      </c>
      <c r="Z615" s="21">
        <v>1.6912945687558743E-14</v>
      </c>
      <c r="AA615" s="21">
        <v>1.1319983388654564E-14</v>
      </c>
      <c r="AB615" s="21">
        <v>1.3027936944087259E-14</v>
      </c>
      <c r="AC615" s="21">
        <v>1.4098518873312365E-14</v>
      </c>
      <c r="AD615" s="21">
        <v>1.5920419768860849E-14</v>
      </c>
      <c r="AE615" s="21">
        <v>1.8609390230196654E-14</v>
      </c>
      <c r="AF615" s="22">
        <v>2.0399984642721642E-14</v>
      </c>
      <c r="AG615" s="21">
        <v>3.1397529648056195E-14</v>
      </c>
      <c r="AH615" s="21" t="s">
        <v>839</v>
      </c>
      <c r="AI615" s="21" t="s">
        <v>839</v>
      </c>
      <c r="AJ615" s="21">
        <v>3.2329636308844461E-14</v>
      </c>
      <c r="AK615" s="21">
        <v>3.2438906359668716E-14</v>
      </c>
      <c r="AL615" s="21">
        <v>3.2585237473249726E-14</v>
      </c>
      <c r="AM615" s="21">
        <v>2.7053379413247798E-14</v>
      </c>
      <c r="AN615" s="21">
        <v>2.8241714013186292E-14</v>
      </c>
      <c r="AO615" s="21">
        <v>2.9845958916981E-14</v>
      </c>
      <c r="AP615" s="21">
        <v>2.4560089102015932E-14</v>
      </c>
      <c r="AQ615" s="21">
        <v>2.7545349015605992E-14</v>
      </c>
      <c r="AR615" s="21">
        <v>2.7590354675125532E-14</v>
      </c>
      <c r="AS615" s="21">
        <v>2.719749535077525E-14</v>
      </c>
      <c r="AT615" s="21">
        <v>3.0638092901596366E-14</v>
      </c>
      <c r="AU615" s="21">
        <v>3.1829684565471194E-14</v>
      </c>
    </row>
    <row r="616" spans="1:47" x14ac:dyDescent="0.45">
      <c r="A616" s="3" t="s">
        <v>624</v>
      </c>
      <c r="B616" s="4" t="s">
        <v>1450</v>
      </c>
      <c r="C616" s="23" t="s">
        <v>839</v>
      </c>
      <c r="D616" s="21">
        <v>4.9409914211271298E-12</v>
      </c>
      <c r="E616" s="21" t="s">
        <v>839</v>
      </c>
      <c r="F616" s="21">
        <v>7.2602407741109862E-12</v>
      </c>
      <c r="G616" s="21">
        <v>7.9538315172376886E-12</v>
      </c>
      <c r="H616" s="21">
        <v>8.8847195647213801E-12</v>
      </c>
      <c r="I616" s="21">
        <v>5.0978799270389982E-12</v>
      </c>
      <c r="J616" s="21">
        <v>6.1662874344612334E-12</v>
      </c>
      <c r="K616" s="21">
        <v>7.1982454761199324E-12</v>
      </c>
      <c r="L616" s="21">
        <v>6.076270120256496E-12</v>
      </c>
      <c r="M616" s="21">
        <v>7.3020031063201506E-12</v>
      </c>
      <c r="N616" s="21">
        <v>7.5123066433236706E-12</v>
      </c>
      <c r="O616" s="21">
        <v>2.0466161993592426E-12</v>
      </c>
      <c r="P616" s="21">
        <v>6.786262217152014E-12</v>
      </c>
      <c r="Q616" s="22">
        <v>8.5565770883987683E-12</v>
      </c>
      <c r="R616" s="23" t="s">
        <v>839</v>
      </c>
      <c r="S616" s="21">
        <v>3.2691252354394599E-12</v>
      </c>
      <c r="T616" s="21" t="s">
        <v>839</v>
      </c>
      <c r="U616" s="21">
        <v>2.9305190909830259E-12</v>
      </c>
      <c r="V616" s="21">
        <v>4.1708530744425658E-12</v>
      </c>
      <c r="W616" s="21">
        <v>5.8697459418176039E-12</v>
      </c>
      <c r="X616" s="21">
        <v>2.7670294789034757E-12</v>
      </c>
      <c r="Y616" s="21">
        <v>3.963373417122023E-12</v>
      </c>
      <c r="Z616" s="21">
        <v>4.3714894898158481E-12</v>
      </c>
      <c r="AA616" s="21">
        <v>3.7994897758808329E-12</v>
      </c>
      <c r="AB616" s="21">
        <v>4.6378079643963201E-12</v>
      </c>
      <c r="AC616" s="21">
        <v>5.1523254461948968E-12</v>
      </c>
      <c r="AD616" s="21">
        <v>1.1481562689171631E-12</v>
      </c>
      <c r="AE616" s="21">
        <v>3.9105421793142377E-12</v>
      </c>
      <c r="AF616" s="22">
        <v>5.6855381296234975E-12</v>
      </c>
      <c r="AG616" s="21" t="s">
        <v>839</v>
      </c>
      <c r="AH616" s="21">
        <v>7.4661172325872008E-12</v>
      </c>
      <c r="AI616" s="21" t="s">
        <v>839</v>
      </c>
      <c r="AJ616" s="21">
        <v>1.1480412033280963E-11</v>
      </c>
      <c r="AK616" s="21">
        <v>1.1867177005825184E-11</v>
      </c>
      <c r="AL616" s="21">
        <v>1.2374308051371859E-11</v>
      </c>
      <c r="AM616" s="21">
        <v>8.4087506815737385E-12</v>
      </c>
      <c r="AN616" s="21">
        <v>9.4635195929039518E-12</v>
      </c>
      <c r="AO616" s="21">
        <v>1.0854972260760921E-11</v>
      </c>
      <c r="AP616" s="21">
        <v>9.2901854591249555E-12</v>
      </c>
      <c r="AQ616" s="21">
        <v>1.0795483173258612E-11</v>
      </c>
      <c r="AR616" s="21">
        <v>1.0818142591744862E-11</v>
      </c>
      <c r="AS616" s="21">
        <v>6.2141539449629555E-12</v>
      </c>
      <c r="AT616" s="21">
        <v>1.0576309707049663E-11</v>
      </c>
      <c r="AU616" s="21">
        <v>1.2077979599261026E-11</v>
      </c>
    </row>
    <row r="617" spans="1:47" x14ac:dyDescent="0.45">
      <c r="A617" s="3" t="s">
        <v>625</v>
      </c>
      <c r="B617" s="4" t="s">
        <v>1451</v>
      </c>
      <c r="C617" s="23">
        <v>5.960266375604284E-14</v>
      </c>
      <c r="D617" s="21" t="s">
        <v>839</v>
      </c>
      <c r="E617" s="21" t="s">
        <v>839</v>
      </c>
      <c r="F617" s="21">
        <v>6.1744821645122087E-14</v>
      </c>
      <c r="G617" s="21">
        <v>6.2505171507070534E-14</v>
      </c>
      <c r="H617" s="21">
        <v>6.3553042669601153E-14</v>
      </c>
      <c r="I617" s="21">
        <v>4.3016141980864509E-14</v>
      </c>
      <c r="J617" s="21">
        <v>4.7374191674759831E-14</v>
      </c>
      <c r="K617" s="21">
        <v>5.1301077633687865E-14</v>
      </c>
      <c r="L617" s="21">
        <v>4.1292975564181456E-14</v>
      </c>
      <c r="M617" s="21">
        <v>4.7420001203030559E-14</v>
      </c>
      <c r="N617" s="21">
        <v>4.8480793520134303E-14</v>
      </c>
      <c r="O617" s="21">
        <v>4.6358077999379352E-14</v>
      </c>
      <c r="P617" s="21">
        <v>5.7064261200267671E-14</v>
      </c>
      <c r="Q617" s="22">
        <v>6.0806864390123655E-14</v>
      </c>
      <c r="R617" s="23">
        <v>5.0926494865890103E-14</v>
      </c>
      <c r="S617" s="21" t="s">
        <v>839</v>
      </c>
      <c r="T617" s="21" t="s">
        <v>839</v>
      </c>
      <c r="U617" s="21">
        <v>5.0593112875015463E-14</v>
      </c>
      <c r="V617" s="21">
        <v>5.1740943048338231E-14</v>
      </c>
      <c r="W617" s="21">
        <v>5.338399824469989E-14</v>
      </c>
      <c r="X617" s="21">
        <v>2.8548507980156531E-14</v>
      </c>
      <c r="Y617" s="21">
        <v>3.3527434019716807E-14</v>
      </c>
      <c r="Z617" s="21">
        <v>3.5267262914323216E-14</v>
      </c>
      <c r="AA617" s="21">
        <v>2.677085771169957E-14</v>
      </c>
      <c r="AB617" s="21">
        <v>3.0786192343730758E-14</v>
      </c>
      <c r="AC617" s="21">
        <v>3.3302949643682844E-14</v>
      </c>
      <c r="AD617" s="21">
        <v>3.7133975492644815E-14</v>
      </c>
      <c r="AE617" s="21">
        <v>4.3599684906320639E-14</v>
      </c>
      <c r="AF617" s="22">
        <v>4.7905224708364083E-14</v>
      </c>
      <c r="AG617" s="21">
        <v>7.1071866290236542E-14</v>
      </c>
      <c r="AH617" s="21" t="s">
        <v>839</v>
      </c>
      <c r="AI617" s="21" t="s">
        <v>839</v>
      </c>
      <c r="AJ617" s="21">
        <v>7.4771770016831404E-14</v>
      </c>
      <c r="AK617" s="21">
        <v>7.5212231840403055E-14</v>
      </c>
      <c r="AL617" s="21">
        <v>7.5802883678284399E-14</v>
      </c>
      <c r="AM617" s="21">
        <v>5.9105535381093405E-14</v>
      </c>
      <c r="AN617" s="21">
        <v>6.2750376485995904E-14</v>
      </c>
      <c r="AO617" s="21">
        <v>6.7670945474489602E-14</v>
      </c>
      <c r="AP617" s="21">
        <v>5.7492741166799471E-14</v>
      </c>
      <c r="AQ617" s="21">
        <v>6.447821832939768E-14</v>
      </c>
      <c r="AR617" s="21">
        <v>6.4583731167944503E-14</v>
      </c>
      <c r="AS617" s="21">
        <v>6.2972903558439908E-14</v>
      </c>
      <c r="AT617" s="21">
        <v>7.1444146419178958E-14</v>
      </c>
      <c r="AU617" s="21">
        <v>7.4377895950232754E-14</v>
      </c>
    </row>
    <row r="618" spans="1:47" x14ac:dyDescent="0.45">
      <c r="A618" s="3" t="s">
        <v>626</v>
      </c>
      <c r="B618" s="4" t="s">
        <v>1452</v>
      </c>
      <c r="C618" s="23">
        <v>1.6364701215020689E-14</v>
      </c>
      <c r="D618" s="21" t="s">
        <v>839</v>
      </c>
      <c r="E618" s="21" t="s">
        <v>839</v>
      </c>
      <c r="F618" s="21">
        <v>1.7486702626388773E-14</v>
      </c>
      <c r="G618" s="21">
        <v>1.7770429917973585E-14</v>
      </c>
      <c r="H618" s="21">
        <v>1.8161446819210082E-14</v>
      </c>
      <c r="I618" s="21">
        <v>1.3589626361813212E-14</v>
      </c>
      <c r="J618" s="21">
        <v>1.4623197775383413E-14</v>
      </c>
      <c r="K618" s="21">
        <v>1.5554464496592779E-14</v>
      </c>
      <c r="L618" s="21">
        <v>1.1027438714786799E-14</v>
      </c>
      <c r="M618" s="21">
        <v>1.3019647444525475E-14</v>
      </c>
      <c r="N618" s="21">
        <v>1.336466334049092E-14</v>
      </c>
      <c r="O618" s="21">
        <v>1.2342023256931548E-14</v>
      </c>
      <c r="P618" s="21">
        <v>1.6007319620541492E-14</v>
      </c>
      <c r="Q618" s="22">
        <v>1.7288761123548199E-14</v>
      </c>
      <c r="R618" s="23">
        <v>1.3655766533950507E-14</v>
      </c>
      <c r="S618" s="21" t="s">
        <v>839</v>
      </c>
      <c r="T618" s="21" t="s">
        <v>839</v>
      </c>
      <c r="U618" s="21">
        <v>1.3936755202039873E-14</v>
      </c>
      <c r="V618" s="21">
        <v>1.4311495272975957E-14</v>
      </c>
      <c r="W618" s="21">
        <v>1.4848240991028385E-14</v>
      </c>
      <c r="X618" s="21">
        <v>9.6254057658247134E-15</v>
      </c>
      <c r="Y618" s="21">
        <v>1.0754933938564188E-14</v>
      </c>
      <c r="Z618" s="21">
        <v>1.1149582606269898E-14</v>
      </c>
      <c r="AA618" s="21">
        <v>6.6358256338682193E-15</v>
      </c>
      <c r="AB618" s="21">
        <v>7.8852383182654753E-15</v>
      </c>
      <c r="AC618" s="21">
        <v>8.668349238906077E-15</v>
      </c>
      <c r="AD618" s="21">
        <v>9.7667696412751858E-15</v>
      </c>
      <c r="AE618" s="21">
        <v>1.1808447043593176E-14</v>
      </c>
      <c r="AF618" s="22">
        <v>1.3168007617482358E-14</v>
      </c>
      <c r="AG618" s="21">
        <v>2.0161807108884182E-14</v>
      </c>
      <c r="AH618" s="21" t="s">
        <v>839</v>
      </c>
      <c r="AI618" s="21" t="s">
        <v>839</v>
      </c>
      <c r="AJ618" s="21">
        <v>2.1939863416787725E-14</v>
      </c>
      <c r="AK618" s="21">
        <v>2.2125811479083879E-14</v>
      </c>
      <c r="AL618" s="21">
        <v>2.237506767418045E-14</v>
      </c>
      <c r="AM618" s="21">
        <v>1.8344416427114523E-14</v>
      </c>
      <c r="AN618" s="21">
        <v>1.926516515354014E-14</v>
      </c>
      <c r="AO618" s="21">
        <v>2.0508220767408184E-14</v>
      </c>
      <c r="AP618" s="21">
        <v>1.6235747467520054E-14</v>
      </c>
      <c r="AQ618" s="21">
        <v>1.8612335038937166E-14</v>
      </c>
      <c r="AR618" s="21">
        <v>1.8648269853086556E-14</v>
      </c>
      <c r="AS618" s="21">
        <v>1.7640420286162608E-14</v>
      </c>
      <c r="AT618" s="21">
        <v>2.08019374094066E-14</v>
      </c>
      <c r="AU618" s="21">
        <v>2.1896815685007622E-14</v>
      </c>
    </row>
    <row r="619" spans="1:47" x14ac:dyDescent="0.45">
      <c r="A619" s="3" t="s">
        <v>627</v>
      </c>
      <c r="B619" s="4" t="s">
        <v>1453</v>
      </c>
      <c r="C619" s="23">
        <v>1.0096381581006789E-13</v>
      </c>
      <c r="D619" s="21" t="s">
        <v>839</v>
      </c>
      <c r="E619" s="21" t="s">
        <v>839</v>
      </c>
      <c r="F619" s="21">
        <v>1.0980911448993663E-13</v>
      </c>
      <c r="G619" s="21">
        <v>1.1359799636175553E-13</v>
      </c>
      <c r="H619" s="21">
        <v>1.1881961899944479E-13</v>
      </c>
      <c r="I619" s="21">
        <v>7.6956258301104799E-14</v>
      </c>
      <c r="J619" s="21">
        <v>8.7080193818384299E-14</v>
      </c>
      <c r="K619" s="21">
        <v>9.6201549017431833E-14</v>
      </c>
      <c r="L619" s="21">
        <v>7.2623421307956625E-14</v>
      </c>
      <c r="M619" s="21">
        <v>8.6916272075070957E-14</v>
      </c>
      <c r="N619" s="21">
        <v>8.9396551231028972E-14</v>
      </c>
      <c r="O619" s="21">
        <v>7.1561320633750368E-14</v>
      </c>
      <c r="P619" s="21">
        <v>1.0368382704526825E-13</v>
      </c>
      <c r="Q619" s="22">
        <v>1.149234209252968E-13</v>
      </c>
      <c r="R619" s="23">
        <v>8.3105774529182059E-14</v>
      </c>
      <c r="S619" s="21" t="s">
        <v>839</v>
      </c>
      <c r="T619" s="21" t="s">
        <v>839</v>
      </c>
      <c r="U619" s="21">
        <v>7.8795940152142909E-14</v>
      </c>
      <c r="V619" s="21">
        <v>8.4761227062405155E-14</v>
      </c>
      <c r="W619" s="21">
        <v>9.3295621474579204E-14</v>
      </c>
      <c r="X619" s="21">
        <v>4.8017159857804528E-14</v>
      </c>
      <c r="Y619" s="21">
        <v>5.9443005640769416E-14</v>
      </c>
      <c r="Z619" s="21">
        <v>6.3434067883821476E-14</v>
      </c>
      <c r="AA619" s="21">
        <v>4.3792549703483055E-14</v>
      </c>
      <c r="AB619" s="21">
        <v>5.3025708710595836E-14</v>
      </c>
      <c r="AC619" s="21">
        <v>5.8812027832570664E-14</v>
      </c>
      <c r="AD619" s="21">
        <v>5.5940328663488539E-14</v>
      </c>
      <c r="AE619" s="21">
        <v>7.4526374483581702E-14</v>
      </c>
      <c r="AF619" s="22">
        <v>8.6902903292819844E-14</v>
      </c>
      <c r="AG619" s="21">
        <v>1.2543309213335561E-13</v>
      </c>
      <c r="AH619" s="21" t="s">
        <v>839</v>
      </c>
      <c r="AI619" s="21" t="s">
        <v>839</v>
      </c>
      <c r="AJ619" s="21">
        <v>1.4184678965238223E-13</v>
      </c>
      <c r="AK619" s="21">
        <v>1.439362930345049E-13</v>
      </c>
      <c r="AL619" s="21">
        <v>1.4673992405595339E-13</v>
      </c>
      <c r="AM619" s="21">
        <v>1.1013872751904188E-13</v>
      </c>
      <c r="AN619" s="21">
        <v>1.1871043444935256E-13</v>
      </c>
      <c r="AO619" s="21">
        <v>1.3028284320873739E-13</v>
      </c>
      <c r="AP619" s="21">
        <v>1.0583412773918117E-13</v>
      </c>
      <c r="AQ619" s="21">
        <v>1.224455512937096E-13</v>
      </c>
      <c r="AR619" s="21">
        <v>1.2269757986062906E-13</v>
      </c>
      <c r="AS619" s="21">
        <v>1.0910910208091061E-13</v>
      </c>
      <c r="AT619" s="21">
        <v>1.3518389287637637E-13</v>
      </c>
      <c r="AU619" s="21">
        <v>1.4421357099091625E-13</v>
      </c>
    </row>
    <row r="620" spans="1:47" x14ac:dyDescent="0.45">
      <c r="A620" s="3" t="s">
        <v>628</v>
      </c>
      <c r="B620" s="4" t="s">
        <v>1454</v>
      </c>
      <c r="C620" s="23">
        <v>2.4913135641733797E-13</v>
      </c>
      <c r="D620" s="21" t="s">
        <v>839</v>
      </c>
      <c r="E620" s="21" t="s">
        <v>839</v>
      </c>
      <c r="F620" s="21">
        <v>2.8554110676562064E-13</v>
      </c>
      <c r="G620" s="21">
        <v>2.9795029321383952E-13</v>
      </c>
      <c r="H620" s="21">
        <v>3.1505193192030439E-13</v>
      </c>
      <c r="I620" s="21">
        <v>2.3592031417312344E-13</v>
      </c>
      <c r="J620" s="21">
        <v>2.579637353025762E-13</v>
      </c>
      <c r="K620" s="21">
        <v>2.7782218816687693E-13</v>
      </c>
      <c r="L620" s="21">
        <v>2.1395656026336955E-13</v>
      </c>
      <c r="M620" s="21">
        <v>2.4817271711183751E-13</v>
      </c>
      <c r="N620" s="21">
        <v>2.5411982416915517E-13</v>
      </c>
      <c r="O620" s="21">
        <v>1.7681029831395219E-13</v>
      </c>
      <c r="P620" s="21">
        <v>2.72881183548275E-13</v>
      </c>
      <c r="Q620" s="22">
        <v>3.0650370445080419E-13</v>
      </c>
      <c r="R620" s="23">
        <v>1.963529476102993E-13</v>
      </c>
      <c r="S620" s="21" t="s">
        <v>839</v>
      </c>
      <c r="T620" s="21" t="s">
        <v>839</v>
      </c>
      <c r="U620" s="21">
        <v>1.9016402660799544E-13</v>
      </c>
      <c r="V620" s="21">
        <v>2.0702035953284856E-13</v>
      </c>
      <c r="W620" s="21">
        <v>2.3113270535943727E-13</v>
      </c>
      <c r="X620" s="21">
        <v>1.6127552841897876E-13</v>
      </c>
      <c r="Y620" s="21">
        <v>1.8354343492324864E-13</v>
      </c>
      <c r="Z620" s="21">
        <v>1.9131917704555777E-13</v>
      </c>
      <c r="AA620" s="21">
        <v>1.330326217120084E-13</v>
      </c>
      <c r="AB620" s="21">
        <v>1.5364544588454177E-13</v>
      </c>
      <c r="AC620" s="21">
        <v>1.66562315423686E-13</v>
      </c>
      <c r="AD620" s="21">
        <v>1.3672213041873308E-13</v>
      </c>
      <c r="AE620" s="21">
        <v>1.8567226661800791E-13</v>
      </c>
      <c r="AF620" s="22">
        <v>2.1826838070063488E-13</v>
      </c>
      <c r="AG620" s="21">
        <v>3.3472923213012844E-13</v>
      </c>
      <c r="AH620" s="21" t="s">
        <v>839</v>
      </c>
      <c r="AI620" s="21" t="s">
        <v>839</v>
      </c>
      <c r="AJ620" s="21">
        <v>4.0603030311875355E-13</v>
      </c>
      <c r="AK620" s="21">
        <v>4.1420998413388205E-13</v>
      </c>
      <c r="AL620" s="21">
        <v>4.2518769333811183E-13</v>
      </c>
      <c r="AM620" s="21">
        <v>3.3952678578082923E-13</v>
      </c>
      <c r="AN620" s="21">
        <v>3.6129176216728293E-13</v>
      </c>
      <c r="AO620" s="21">
        <v>3.9067744975784303E-13</v>
      </c>
      <c r="AP620" s="21">
        <v>3.2294161743434597E-13</v>
      </c>
      <c r="AQ620" s="21">
        <v>3.6715322637306484E-13</v>
      </c>
      <c r="AR620" s="21">
        <v>3.6782682191679972E-13</v>
      </c>
      <c r="AS620" s="21">
        <v>2.9505742060715273E-13</v>
      </c>
      <c r="AT620" s="21">
        <v>3.8670098292001921E-13</v>
      </c>
      <c r="AU620" s="21">
        <v>4.184364848524095E-13</v>
      </c>
    </row>
    <row r="621" spans="1:47" x14ac:dyDescent="0.45">
      <c r="A621" s="3" t="s">
        <v>629</v>
      </c>
      <c r="B621" s="4" t="s">
        <v>1455</v>
      </c>
      <c r="C621" s="23">
        <v>2.2765306534577297E-13</v>
      </c>
      <c r="D621" s="21" t="s">
        <v>839</v>
      </c>
      <c r="E621" s="21" t="s">
        <v>839</v>
      </c>
      <c r="F621" s="21">
        <v>2.6151132298066661E-13</v>
      </c>
      <c r="G621" s="21">
        <v>2.7370191802148333E-13</v>
      </c>
      <c r="H621" s="21">
        <v>2.9050230641719493E-13</v>
      </c>
      <c r="I621" s="21">
        <v>2.163531193803358E-13</v>
      </c>
      <c r="J621" s="21">
        <v>2.3732033000408751E-13</v>
      </c>
      <c r="K621" s="21">
        <v>2.5620906489999345E-13</v>
      </c>
      <c r="L621" s="21">
        <v>2.0504260820464007E-13</v>
      </c>
      <c r="M621" s="21">
        <v>2.3518027565811989E-13</v>
      </c>
      <c r="N621" s="21">
        <v>2.40422048361435E-13</v>
      </c>
      <c r="O621" s="21">
        <v>1.6278228620990268E-13</v>
      </c>
      <c r="P621" s="21">
        <v>2.5269374956171953E-13</v>
      </c>
      <c r="Q621" s="22">
        <v>2.8416454147675735E-13</v>
      </c>
      <c r="R621" s="23">
        <v>1.791766907244784E-13</v>
      </c>
      <c r="S621" s="21" t="s">
        <v>839</v>
      </c>
      <c r="T621" s="21" t="s">
        <v>839</v>
      </c>
      <c r="U621" s="21">
        <v>1.7224770277159984E-13</v>
      </c>
      <c r="V621" s="21">
        <v>1.9108889469128278E-13</v>
      </c>
      <c r="W621" s="21">
        <v>2.1804112507694001E-13</v>
      </c>
      <c r="X621" s="21">
        <v>1.4977909795496548E-13</v>
      </c>
      <c r="Y621" s="21">
        <v>1.729793111502372E-13</v>
      </c>
      <c r="Z621" s="21">
        <v>1.8108000757003306E-13</v>
      </c>
      <c r="AA621" s="21">
        <v>1.3525451859198479E-13</v>
      </c>
      <c r="AB621" s="21">
        <v>1.5477995785706478E-13</v>
      </c>
      <c r="AC621" s="21">
        <v>1.6701465214270941E-13</v>
      </c>
      <c r="AD621" s="21">
        <v>1.2673198363136343E-13</v>
      </c>
      <c r="AE621" s="21">
        <v>1.7692485932592076E-13</v>
      </c>
      <c r="AF621" s="22">
        <v>2.1034852623621225E-13</v>
      </c>
      <c r="AG621" s="21">
        <v>2.9232876361156335E-13</v>
      </c>
      <c r="AH621" s="21" t="s">
        <v>839</v>
      </c>
      <c r="AI621" s="21" t="s">
        <v>839</v>
      </c>
      <c r="AJ621" s="21">
        <v>3.4909500422323306E-13</v>
      </c>
      <c r="AK621" s="21">
        <v>3.5588503389792875E-13</v>
      </c>
      <c r="AL621" s="21">
        <v>3.6499725806715313E-13</v>
      </c>
      <c r="AM621" s="21">
        <v>2.9407120393472345E-13</v>
      </c>
      <c r="AN621" s="21">
        <v>3.1210055230024385E-13</v>
      </c>
      <c r="AO621" s="21">
        <v>3.3644263752135446E-13</v>
      </c>
      <c r="AP621" s="21">
        <v>2.8477527803526577E-13</v>
      </c>
      <c r="AQ621" s="21">
        <v>3.1980049287482544E-13</v>
      </c>
      <c r="AR621" s="21">
        <v>3.2033445455089338E-13</v>
      </c>
      <c r="AS621" s="21">
        <v>2.5926309121917454E-13</v>
      </c>
      <c r="AT621" s="21">
        <v>3.3394449259432858E-13</v>
      </c>
      <c r="AU621" s="21">
        <v>3.5980603839346673E-13</v>
      </c>
    </row>
    <row r="622" spans="1:47" x14ac:dyDescent="0.45">
      <c r="A622" s="3" t="s">
        <v>630</v>
      </c>
      <c r="B622" s="4" t="s">
        <v>1456</v>
      </c>
      <c r="C622" s="23">
        <v>1.7670139373800581E-14</v>
      </c>
      <c r="D622" s="21" t="s">
        <v>839</v>
      </c>
      <c r="E622" s="21" t="s">
        <v>839</v>
      </c>
      <c r="F622" s="21">
        <v>1.824167250810035E-14</v>
      </c>
      <c r="G622" s="21">
        <v>1.8382001937055607E-14</v>
      </c>
      <c r="H622" s="21">
        <v>1.8570342092138728E-14</v>
      </c>
      <c r="I622" s="21">
        <v>1.574976923830304E-14</v>
      </c>
      <c r="J622" s="21">
        <v>1.6407751459776235E-14</v>
      </c>
      <c r="K622" s="21">
        <v>1.6988587912813689E-14</v>
      </c>
      <c r="L622" s="21">
        <v>1.2485131666108625E-14</v>
      </c>
      <c r="M622" s="21">
        <v>1.4224330843266049E-14</v>
      </c>
      <c r="N622" s="21">
        <v>1.4520322365655277E-14</v>
      </c>
      <c r="O622" s="21">
        <v>1.483519774825985E-14</v>
      </c>
      <c r="P622" s="21">
        <v>1.7222662776478132E-14</v>
      </c>
      <c r="Q622" s="22">
        <v>1.8004810824440066E-14</v>
      </c>
      <c r="R622" s="23">
        <v>1.5469698711818026E-14</v>
      </c>
      <c r="S622" s="21" t="s">
        <v>839</v>
      </c>
      <c r="T622" s="21" t="s">
        <v>839</v>
      </c>
      <c r="U622" s="21">
        <v>1.5617974889802369E-14</v>
      </c>
      <c r="V622" s="21">
        <v>1.5812901090164387E-14</v>
      </c>
      <c r="W622" s="21">
        <v>1.6080328595332802E-14</v>
      </c>
      <c r="X622" s="21">
        <v>1.2708125023816853E-14</v>
      </c>
      <c r="Y622" s="21">
        <v>1.3486869912583474E-14</v>
      </c>
      <c r="Z622" s="21">
        <v>1.3752806200298378E-14</v>
      </c>
      <c r="AA622" s="21">
        <v>8.6931488666780182E-15</v>
      </c>
      <c r="AB622" s="21">
        <v>9.8949227097880281E-15</v>
      </c>
      <c r="AC622" s="21">
        <v>1.0632913789918989E-14</v>
      </c>
      <c r="AD622" s="21">
        <v>1.2716068222589429E-14</v>
      </c>
      <c r="AE622" s="21">
        <v>1.4130694402041444E-14</v>
      </c>
      <c r="AF622" s="22">
        <v>1.5013932411546613E-14</v>
      </c>
      <c r="AG622" s="21">
        <v>2.0001158038337081E-14</v>
      </c>
      <c r="AH622" s="21" t="s">
        <v>839</v>
      </c>
      <c r="AI622" s="21" t="s">
        <v>839</v>
      </c>
      <c r="AJ622" s="21">
        <v>2.0837003458258848E-14</v>
      </c>
      <c r="AK622" s="21">
        <v>2.0920398549919836E-14</v>
      </c>
      <c r="AL622" s="21">
        <v>2.1029531270010284E-14</v>
      </c>
      <c r="AM622" s="21">
        <v>1.8817669467506888E-14</v>
      </c>
      <c r="AN622" s="21">
        <v>1.9340441021681961E-14</v>
      </c>
      <c r="AO622" s="21">
        <v>2.0030027564552058E-14</v>
      </c>
      <c r="AP622" s="21">
        <v>1.6340112021812697E-14</v>
      </c>
      <c r="AQ622" s="21">
        <v>1.819453599567726E-14</v>
      </c>
      <c r="AR622" s="21">
        <v>1.82220178983646E-14</v>
      </c>
      <c r="AS622" s="21">
        <v>1.8337986461794384E-14</v>
      </c>
      <c r="AT622" s="21">
        <v>2.0162200137945119E-14</v>
      </c>
      <c r="AU622" s="21">
        <v>2.0754723318003622E-14</v>
      </c>
    </row>
    <row r="623" spans="1:47" x14ac:dyDescent="0.45">
      <c r="A623" s="3" t="s">
        <v>631</v>
      </c>
      <c r="B623" s="4" t="s">
        <v>1457</v>
      </c>
      <c r="C623" s="23">
        <v>8.9722744086462266E-14</v>
      </c>
      <c r="D623" s="21" t="s">
        <v>839</v>
      </c>
      <c r="E623" s="21" t="s">
        <v>839</v>
      </c>
      <c r="F623" s="21">
        <v>1.0373739938636081E-13</v>
      </c>
      <c r="G623" s="21">
        <v>1.0766359917767814E-13</v>
      </c>
      <c r="H623" s="21">
        <v>1.1307446560318408E-13</v>
      </c>
      <c r="I623" s="21">
        <v>8.2748108398846875E-14</v>
      </c>
      <c r="J623" s="21">
        <v>9.0736508525587272E-14</v>
      </c>
      <c r="K623" s="21">
        <v>9.7933364997051451E-14</v>
      </c>
      <c r="L623" s="21">
        <v>7.4396553105786524E-14</v>
      </c>
      <c r="M623" s="21">
        <v>8.6901234866344091E-14</v>
      </c>
      <c r="N623" s="21">
        <v>8.90729353705287E-14</v>
      </c>
      <c r="O623" s="21">
        <v>6.9195490477456702E-14</v>
      </c>
      <c r="P623" s="21">
        <v>9.9669210412979258E-14</v>
      </c>
      <c r="Q623" s="22">
        <v>1.1033417614538772E-13</v>
      </c>
      <c r="R623" s="23">
        <v>6.9675887478159734E-14</v>
      </c>
      <c r="S623" s="21" t="s">
        <v>839</v>
      </c>
      <c r="T623" s="21" t="s">
        <v>839</v>
      </c>
      <c r="U623" s="21">
        <v>7.0453788342881111E-14</v>
      </c>
      <c r="V623" s="21">
        <v>7.4802132923164514E-14</v>
      </c>
      <c r="W623" s="21">
        <v>8.102343819850616E-14</v>
      </c>
      <c r="X623" s="21">
        <v>5.4012206840064114E-14</v>
      </c>
      <c r="Y623" s="21">
        <v>6.1309159954946619E-14</v>
      </c>
      <c r="Z623" s="21">
        <v>6.3857743136490507E-14</v>
      </c>
      <c r="AA623" s="21">
        <v>4.3191809905858519E-14</v>
      </c>
      <c r="AB623" s="21">
        <v>5.0151447677918617E-14</v>
      </c>
      <c r="AC623" s="21">
        <v>5.451301642922089E-14</v>
      </c>
      <c r="AD623" s="21">
        <v>5.3983192259497808E-14</v>
      </c>
      <c r="AE623" s="21">
        <v>6.747241551083703E-14</v>
      </c>
      <c r="AF623" s="22">
        <v>7.6454948064553382E-14</v>
      </c>
      <c r="AG623" s="21">
        <v>1.2252952376157498E-13</v>
      </c>
      <c r="AH623" s="21" t="s">
        <v>839</v>
      </c>
      <c r="AI623" s="21" t="s">
        <v>839</v>
      </c>
      <c r="AJ623" s="21">
        <v>1.4848965260178356E-13</v>
      </c>
      <c r="AK623" s="21">
        <v>1.5127779099526566E-13</v>
      </c>
      <c r="AL623" s="21">
        <v>1.5501915499036856E-13</v>
      </c>
      <c r="AM623" s="21">
        <v>1.2228700862947923E-13</v>
      </c>
      <c r="AN623" s="21">
        <v>1.3042834530205264E-13</v>
      </c>
      <c r="AO623" s="21">
        <v>1.414201235050286E-13</v>
      </c>
      <c r="AP623" s="21">
        <v>1.1598888059636935E-13</v>
      </c>
      <c r="AQ623" s="21">
        <v>1.3256063924703073E-13</v>
      </c>
      <c r="AR623" s="21">
        <v>1.3281281996946393E-13</v>
      </c>
      <c r="AS623" s="21">
        <v>1.1122700561726851E-13</v>
      </c>
      <c r="AT623" s="21">
        <v>1.4211949097859933E-13</v>
      </c>
      <c r="AU623" s="21">
        <v>1.5281731671377362E-13</v>
      </c>
    </row>
    <row r="624" spans="1:47" x14ac:dyDescent="0.45">
      <c r="A624" s="3" t="s">
        <v>632</v>
      </c>
      <c r="B624" s="4" t="s">
        <v>1458</v>
      </c>
      <c r="C624" s="23">
        <v>6.3772381112184726E-14</v>
      </c>
      <c r="D624" s="21" t="s">
        <v>839</v>
      </c>
      <c r="E624" s="21" t="s">
        <v>839</v>
      </c>
      <c r="F624" s="21">
        <v>6.6340235325791274E-14</v>
      </c>
      <c r="G624" s="21">
        <v>6.7298515117862089E-14</v>
      </c>
      <c r="H624" s="21">
        <v>6.8619162112094018E-14</v>
      </c>
      <c r="I624" s="21">
        <v>6.2835915814962593E-14</v>
      </c>
      <c r="J624" s="21">
        <v>6.4475372675402531E-14</v>
      </c>
      <c r="K624" s="21">
        <v>6.5952315764930417E-14</v>
      </c>
      <c r="L624" s="21">
        <v>5.5309028117276775E-14</v>
      </c>
      <c r="M624" s="21">
        <v>5.9332088271349712E-14</v>
      </c>
      <c r="N624" s="21">
        <v>6.0029874821309059E-14</v>
      </c>
      <c r="O624" s="21">
        <v>5.6948803322220429E-14</v>
      </c>
      <c r="P624" s="21">
        <v>6.4917402278417315E-14</v>
      </c>
      <c r="Q624" s="22">
        <v>6.7705622352860009E-14</v>
      </c>
      <c r="R624" s="23">
        <v>5.5455581992343037E-14</v>
      </c>
      <c r="S624" s="21" t="s">
        <v>839</v>
      </c>
      <c r="T624" s="21" t="s">
        <v>839</v>
      </c>
      <c r="U624" s="21">
        <v>5.4977733063757935E-14</v>
      </c>
      <c r="V624" s="21">
        <v>5.6454396209087096E-14</v>
      </c>
      <c r="W624" s="21">
        <v>5.8569876315826806E-14</v>
      </c>
      <c r="X624" s="21">
        <v>5.2795691423890639E-14</v>
      </c>
      <c r="Y624" s="21">
        <v>5.4697383652418363E-14</v>
      </c>
      <c r="Z624" s="21">
        <v>5.53614309255175E-14</v>
      </c>
      <c r="AA624" s="21">
        <v>4.2500661330576103E-14</v>
      </c>
      <c r="AB624" s="21">
        <v>4.5292758529350227E-14</v>
      </c>
      <c r="AC624" s="21">
        <v>4.7042629303764145E-14</v>
      </c>
      <c r="AD624" s="21">
        <v>4.8885743729222141E-14</v>
      </c>
      <c r="AE624" s="21">
        <v>5.3643120662312437E-14</v>
      </c>
      <c r="AF624" s="22">
        <v>5.6811078338408525E-14</v>
      </c>
      <c r="AG624" s="21">
        <v>7.4585463696224884E-14</v>
      </c>
      <c r="AH624" s="21" t="s">
        <v>839</v>
      </c>
      <c r="AI624" s="21" t="s">
        <v>839</v>
      </c>
      <c r="AJ624" s="21">
        <v>7.8968426111935522E-14</v>
      </c>
      <c r="AK624" s="21">
        <v>7.9506025292890331E-14</v>
      </c>
      <c r="AL624" s="21">
        <v>8.0226174420481616E-14</v>
      </c>
      <c r="AM624" s="21">
        <v>7.4820547670533018E-14</v>
      </c>
      <c r="AN624" s="21">
        <v>7.6203017583794215E-14</v>
      </c>
      <c r="AO624" s="21">
        <v>7.8069543969547011E-14</v>
      </c>
      <c r="AP624" s="21">
        <v>6.9290093833110943E-14</v>
      </c>
      <c r="AQ624" s="21">
        <v>7.3708817529933634E-14</v>
      </c>
      <c r="AR624" s="21">
        <v>7.3775828406676889E-14</v>
      </c>
      <c r="AS624" s="21">
        <v>7.1076656589402898E-14</v>
      </c>
      <c r="AT624" s="21">
        <v>7.7456350258637116E-14</v>
      </c>
      <c r="AU624" s="21">
        <v>7.9665621531657391E-14</v>
      </c>
    </row>
    <row r="625" spans="1:47" x14ac:dyDescent="0.45">
      <c r="A625" s="3" t="s">
        <v>633</v>
      </c>
      <c r="B625" s="4" t="s">
        <v>1459</v>
      </c>
      <c r="C625" s="23">
        <v>2.2601085778121375E-14</v>
      </c>
      <c r="D625" s="21" t="s">
        <v>839</v>
      </c>
      <c r="E625" s="21" t="s">
        <v>839</v>
      </c>
      <c r="F625" s="21">
        <v>2.2858028478909748E-14</v>
      </c>
      <c r="G625" s="21">
        <v>2.2932647554453743E-14</v>
      </c>
      <c r="H625" s="21">
        <v>2.3035483342753785E-14</v>
      </c>
      <c r="I625" s="21">
        <v>1.7316468646079313E-14</v>
      </c>
      <c r="J625" s="21">
        <v>1.8454116780123965E-14</v>
      </c>
      <c r="K625" s="21">
        <v>1.9479271635177789E-14</v>
      </c>
      <c r="L625" s="21">
        <v>1.5044011053986294E-14</v>
      </c>
      <c r="M625" s="21">
        <v>1.7102130402061933E-14</v>
      </c>
      <c r="N625" s="21">
        <v>1.7457945084813919E-14</v>
      </c>
      <c r="O625" s="21">
        <v>1.8410696655910102E-14</v>
      </c>
      <c r="P625" s="21">
        <v>2.1084027587455632E-14</v>
      </c>
      <c r="Q625" s="22">
        <v>2.2017752480783025E-14</v>
      </c>
      <c r="R625" s="23">
        <v>1.97755818159186E-14</v>
      </c>
      <c r="S625" s="21" t="s">
        <v>839</v>
      </c>
      <c r="T625" s="21" t="s">
        <v>839</v>
      </c>
      <c r="U625" s="21">
        <v>1.9819592516167381E-14</v>
      </c>
      <c r="V625" s="21">
        <v>1.9914179065127797E-14</v>
      </c>
      <c r="W625" s="21">
        <v>2.0050125062872249E-14</v>
      </c>
      <c r="X625" s="21">
        <v>1.2591730037560635E-14</v>
      </c>
      <c r="Y625" s="21">
        <v>1.393611544475704E-14</v>
      </c>
      <c r="Z625" s="21">
        <v>1.4405997971990916E-14</v>
      </c>
      <c r="AA625" s="21">
        <v>9.9981382323257031E-15</v>
      </c>
      <c r="AB625" s="21">
        <v>1.1358997405561125E-14</v>
      </c>
      <c r="AC625" s="21">
        <v>1.2212045443431373E-14</v>
      </c>
      <c r="AD625" s="21">
        <v>1.504223463651988E-14</v>
      </c>
      <c r="AE625" s="21">
        <v>1.6745997752206524E-14</v>
      </c>
      <c r="AF625" s="22">
        <v>1.7880538952501763E-14</v>
      </c>
      <c r="AG625" s="21">
        <v>2.6308101810183315E-14</v>
      </c>
      <c r="AH625" s="21" t="s">
        <v>839</v>
      </c>
      <c r="AI625" s="21" t="s">
        <v>839</v>
      </c>
      <c r="AJ625" s="21">
        <v>2.6742187321745363E-14</v>
      </c>
      <c r="AK625" s="21">
        <v>2.6790860209585526E-14</v>
      </c>
      <c r="AL625" s="21">
        <v>2.6855919622912362E-14</v>
      </c>
      <c r="AM625" s="21">
        <v>2.24577746601487E-14</v>
      </c>
      <c r="AN625" s="21">
        <v>2.3382789824137269E-14</v>
      </c>
      <c r="AO625" s="21">
        <v>2.4631536850380547E-14</v>
      </c>
      <c r="AP625" s="21">
        <v>2.0549542142326921E-14</v>
      </c>
      <c r="AQ625" s="21">
        <v>2.2861611469059096E-14</v>
      </c>
      <c r="AR625" s="21">
        <v>2.2896429501818158E-14</v>
      </c>
      <c r="AS625" s="21">
        <v>2.3652374574142409E-14</v>
      </c>
      <c r="AT625" s="21">
        <v>2.5672779495579581E-14</v>
      </c>
      <c r="AU625" s="21">
        <v>2.637252299735752E-14</v>
      </c>
    </row>
    <row r="626" spans="1:47" x14ac:dyDescent="0.45">
      <c r="A626" s="3" t="s">
        <v>634</v>
      </c>
      <c r="B626" s="4" t="s">
        <v>1460</v>
      </c>
      <c r="C626" s="23">
        <v>8.604228296498498E-14</v>
      </c>
      <c r="D626" s="21" t="s">
        <v>839</v>
      </c>
      <c r="E626" s="21" t="s">
        <v>839</v>
      </c>
      <c r="F626" s="21">
        <v>8.9018261568325158E-14</v>
      </c>
      <c r="G626" s="21">
        <v>8.9854006899709268E-14</v>
      </c>
      <c r="H626" s="21">
        <v>9.1005783832676452E-14</v>
      </c>
      <c r="I626" s="21">
        <v>8.308019764207158E-14</v>
      </c>
      <c r="J626" s="21">
        <v>8.5062469028722914E-14</v>
      </c>
      <c r="K626" s="21">
        <v>8.6848390924859178E-14</v>
      </c>
      <c r="L626" s="21">
        <v>7.706912481962826E-14</v>
      </c>
      <c r="M626" s="21">
        <v>8.1161803853293602E-14</v>
      </c>
      <c r="N626" s="21">
        <v>8.1871310011092533E-14</v>
      </c>
      <c r="O626" s="21">
        <v>7.6222847116304516E-14</v>
      </c>
      <c r="P626" s="21">
        <v>8.5716272793843807E-14</v>
      </c>
      <c r="Q626" s="22">
        <v>8.9036045373913244E-14</v>
      </c>
      <c r="R626" s="23">
        <v>7.5467824374596438E-14</v>
      </c>
      <c r="S626" s="21" t="s">
        <v>839</v>
      </c>
      <c r="T626" s="21" t="s">
        <v>839</v>
      </c>
      <c r="U626" s="21">
        <v>7.5846124475483062E-14</v>
      </c>
      <c r="V626" s="21">
        <v>7.6997324297223038E-14</v>
      </c>
      <c r="W626" s="21">
        <v>7.864482318857575E-14</v>
      </c>
      <c r="X626" s="21">
        <v>6.9223282504822471E-14</v>
      </c>
      <c r="Y626" s="21">
        <v>7.1547701210140099E-14</v>
      </c>
      <c r="Z626" s="21">
        <v>7.2359654681017214E-14</v>
      </c>
      <c r="AA626" s="21">
        <v>6.0839585987477516E-14</v>
      </c>
      <c r="AB626" s="21">
        <v>6.3702733077292228E-14</v>
      </c>
      <c r="AC626" s="21">
        <v>6.5497225003055454E-14</v>
      </c>
      <c r="AD626" s="21">
        <v>6.5207350954540052E-14</v>
      </c>
      <c r="AE626" s="21">
        <v>7.0779449030340557E-14</v>
      </c>
      <c r="AF626" s="22">
        <v>7.4489930483059171E-14</v>
      </c>
      <c r="AG626" s="21">
        <v>1.0240322422575827E-13</v>
      </c>
      <c r="AH626" s="21" t="s">
        <v>839</v>
      </c>
      <c r="AI626" s="21" t="s">
        <v>839</v>
      </c>
      <c r="AJ626" s="21">
        <v>1.0743954251473288E-13</v>
      </c>
      <c r="AK626" s="21">
        <v>1.0798360502495669E-13</v>
      </c>
      <c r="AL626" s="21">
        <v>1.0871350022140775E-13</v>
      </c>
      <c r="AM626" s="21">
        <v>1.0143006314484954E-13</v>
      </c>
      <c r="AN626" s="21">
        <v>1.0320190260816082E-13</v>
      </c>
      <c r="AO626" s="21">
        <v>1.0559406594515129E-13</v>
      </c>
      <c r="AP626" s="21">
        <v>9.706562601310466E-14</v>
      </c>
      <c r="AQ626" s="21">
        <v>1.0174918717581286E-13</v>
      </c>
      <c r="AR626" s="21">
        <v>1.0182019708268783E-13</v>
      </c>
      <c r="AS626" s="21">
        <v>9.6679077187109912E-14</v>
      </c>
      <c r="AT626" s="21">
        <v>1.0482685821270699E-13</v>
      </c>
      <c r="AU626" s="21">
        <v>1.076485031237203E-13</v>
      </c>
    </row>
    <row r="627" spans="1:47" x14ac:dyDescent="0.45">
      <c r="A627" s="3" t="s">
        <v>635</v>
      </c>
      <c r="B627" s="4" t="s">
        <v>1461</v>
      </c>
      <c r="C627" s="23">
        <v>5.0216641886420417E-14</v>
      </c>
      <c r="D627" s="21" t="s">
        <v>839</v>
      </c>
      <c r="E627" s="21" t="s">
        <v>839</v>
      </c>
      <c r="F627" s="21">
        <v>5.3459952098082506E-14</v>
      </c>
      <c r="G627" s="21">
        <v>5.4270920860550423E-14</v>
      </c>
      <c r="H627" s="21">
        <v>5.538855212798521E-14</v>
      </c>
      <c r="I627" s="21">
        <v>4.9442443262751308E-14</v>
      </c>
      <c r="J627" s="21">
        <v>5.1031525506413128E-14</v>
      </c>
      <c r="K627" s="21">
        <v>5.2463139904885136E-14</v>
      </c>
      <c r="L627" s="21">
        <v>4.4155636861782628E-14</v>
      </c>
      <c r="M627" s="21">
        <v>4.7552386077083325E-14</v>
      </c>
      <c r="N627" s="21">
        <v>4.8141563031931638E-14</v>
      </c>
      <c r="O627" s="21">
        <v>4.4335471969260077E-14</v>
      </c>
      <c r="P627" s="21">
        <v>5.1729127480436969E-14</v>
      </c>
      <c r="Q627" s="22">
        <v>5.4315688584858259E-14</v>
      </c>
      <c r="R627" s="23">
        <v>4.324802470020341E-14</v>
      </c>
      <c r="S627" s="21" t="s">
        <v>839</v>
      </c>
      <c r="T627" s="21" t="s">
        <v>839</v>
      </c>
      <c r="U627" s="21">
        <v>4.4049333368307058E-14</v>
      </c>
      <c r="V627" s="21">
        <v>4.5059961422962409E-14</v>
      </c>
      <c r="W627" s="21">
        <v>4.6507277801040671E-14</v>
      </c>
      <c r="X627" s="21">
        <v>4.056553330813718E-14</v>
      </c>
      <c r="Y627" s="21">
        <v>4.2208130992078221E-14</v>
      </c>
      <c r="Z627" s="21">
        <v>4.2781826005710433E-14</v>
      </c>
      <c r="AA627" s="21">
        <v>3.3253175339701252E-14</v>
      </c>
      <c r="AB627" s="21">
        <v>3.5458098193457815E-14</v>
      </c>
      <c r="AC627" s="21">
        <v>3.6840013576092063E-14</v>
      </c>
      <c r="AD627" s="21">
        <v>3.7760672889917383E-14</v>
      </c>
      <c r="AE627" s="21">
        <v>4.1687758025275725E-14</v>
      </c>
      <c r="AF627" s="22">
        <v>4.4302819925029476E-14</v>
      </c>
      <c r="AG627" s="21">
        <v>6.1084102690332566E-14</v>
      </c>
      <c r="AH627" s="21" t="s">
        <v>839</v>
      </c>
      <c r="AI627" s="21" t="s">
        <v>839</v>
      </c>
      <c r="AJ627" s="21">
        <v>6.5972725848961432E-14</v>
      </c>
      <c r="AK627" s="21">
        <v>6.6480976787582811E-14</v>
      </c>
      <c r="AL627" s="21">
        <v>6.7162443684843798E-14</v>
      </c>
      <c r="AM627" s="21">
        <v>6.136639919549732E-14</v>
      </c>
      <c r="AN627" s="21">
        <v>6.281469461267045E-14</v>
      </c>
      <c r="AO627" s="21">
        <v>6.4770070453166383E-14</v>
      </c>
      <c r="AP627" s="21">
        <v>5.7422531407711691E-14</v>
      </c>
      <c r="AQ627" s="21">
        <v>6.1386218270320484E-14</v>
      </c>
      <c r="AR627" s="21">
        <v>6.1446361305041454E-14</v>
      </c>
      <c r="AS627" s="21">
        <v>5.7867134062351953E-14</v>
      </c>
      <c r="AT627" s="21">
        <v>6.4293608941834745E-14</v>
      </c>
      <c r="AU627" s="21">
        <v>6.6519099193527164E-14</v>
      </c>
    </row>
    <row r="628" spans="1:47" x14ac:dyDescent="0.45">
      <c r="A628" s="3" t="s">
        <v>636</v>
      </c>
      <c r="B628" s="4" t="s">
        <v>1462</v>
      </c>
      <c r="C628" s="23">
        <v>1.1383830763964506E-13</v>
      </c>
      <c r="D628" s="21" t="s">
        <v>839</v>
      </c>
      <c r="E628" s="21" t="s">
        <v>839</v>
      </c>
      <c r="F628" s="21">
        <v>1.1558780734110279E-13</v>
      </c>
      <c r="G628" s="21">
        <v>1.162193519884405E-13</v>
      </c>
      <c r="H628" s="21">
        <v>1.1708971109141971E-13</v>
      </c>
      <c r="I628" s="21">
        <v>1.114093083478399E-13</v>
      </c>
      <c r="J628" s="21">
        <v>1.1284798938281592E-13</v>
      </c>
      <c r="K628" s="21">
        <v>1.1414418800562919E-13</v>
      </c>
      <c r="L628" s="21">
        <v>9.4157444398737563E-14</v>
      </c>
      <c r="M628" s="21">
        <v>1.0036190419695385E-13</v>
      </c>
      <c r="N628" s="21">
        <v>1.0143551502135453E-13</v>
      </c>
      <c r="O628" s="21">
        <v>1.0580668901334835E-13</v>
      </c>
      <c r="P628" s="21">
        <v>1.130428512089148E-13</v>
      </c>
      <c r="Q628" s="22">
        <v>1.1557274016410348E-13</v>
      </c>
      <c r="R628" s="23">
        <v>1.0034527164514776E-13</v>
      </c>
      <c r="S628" s="21" t="s">
        <v>839</v>
      </c>
      <c r="T628" s="21" t="s">
        <v>839</v>
      </c>
      <c r="U628" s="21">
        <v>1.0077647897468484E-13</v>
      </c>
      <c r="V628" s="21">
        <v>1.0170006909256503E-13</v>
      </c>
      <c r="W628" s="21">
        <v>1.0303430540830444E-13</v>
      </c>
      <c r="X628" s="21">
        <v>9.5917123679482264E-14</v>
      </c>
      <c r="Y628" s="21">
        <v>9.7747138190840597E-14</v>
      </c>
      <c r="Z628" s="21">
        <v>9.8386427359276593E-14</v>
      </c>
      <c r="AA628" s="21">
        <v>7.2827054055545732E-14</v>
      </c>
      <c r="AB628" s="21">
        <v>7.7239408167727227E-14</v>
      </c>
      <c r="AC628" s="21">
        <v>8.0005128249724166E-14</v>
      </c>
      <c r="AD628" s="21">
        <v>9.1649084788521841E-14</v>
      </c>
      <c r="AE628" s="21">
        <v>9.6388084550212051E-14</v>
      </c>
      <c r="AF628" s="22">
        <v>9.9543801944653463E-14</v>
      </c>
      <c r="AG628" s="21">
        <v>1.3139348013564791E-13</v>
      </c>
      <c r="AH628" s="21" t="s">
        <v>839</v>
      </c>
      <c r="AI628" s="21" t="s">
        <v>839</v>
      </c>
      <c r="AJ628" s="21">
        <v>1.3449615124472104E-13</v>
      </c>
      <c r="AK628" s="21">
        <v>1.3489720768563106E-13</v>
      </c>
      <c r="AL628" s="21">
        <v>1.3542879028651366E-13</v>
      </c>
      <c r="AM628" s="21">
        <v>1.3050838362255525E-13</v>
      </c>
      <c r="AN628" s="21">
        <v>1.3171265924934011E-13</v>
      </c>
      <c r="AO628" s="21">
        <v>1.3333854245059822E-13</v>
      </c>
      <c r="AP628" s="21">
        <v>1.1767612908651562E-13</v>
      </c>
      <c r="AQ628" s="21">
        <v>1.2440844641742509E-13</v>
      </c>
      <c r="AR628" s="21">
        <v>1.2451005499227185E-13</v>
      </c>
      <c r="AS628" s="21">
        <v>1.2700949171720992E-13</v>
      </c>
      <c r="AT628" s="21">
        <v>1.3271128786357992E-13</v>
      </c>
      <c r="AU628" s="21">
        <v>1.3468589076500527E-13</v>
      </c>
    </row>
    <row r="629" spans="1:47" x14ac:dyDescent="0.45">
      <c r="A629" s="3" t="s">
        <v>637</v>
      </c>
      <c r="B629" s="4" t="s">
        <v>1463</v>
      </c>
      <c r="C629" s="23">
        <v>1.2086670498491716E-13</v>
      </c>
      <c r="D629" s="21" t="s">
        <v>839</v>
      </c>
      <c r="E629" s="21" t="s">
        <v>839</v>
      </c>
      <c r="F629" s="21">
        <v>1.8535136312898219E-13</v>
      </c>
      <c r="G629" s="21">
        <v>2.0517494595902041E-13</v>
      </c>
      <c r="H629" s="21">
        <v>2.324946862854047E-13</v>
      </c>
      <c r="I629" s="21">
        <v>1.3497743641254119E-13</v>
      </c>
      <c r="J629" s="21">
        <v>1.6465258120010235E-13</v>
      </c>
      <c r="K629" s="21">
        <v>1.9138480304888099E-13</v>
      </c>
      <c r="L629" s="21">
        <v>1.4728288833096256E-13</v>
      </c>
      <c r="M629" s="21">
        <v>1.8280448602729636E-13</v>
      </c>
      <c r="N629" s="21">
        <v>1.8899810516910707E-13</v>
      </c>
      <c r="O629" s="21">
        <v>5.724845894757271E-14</v>
      </c>
      <c r="P629" s="21">
        <v>1.8553397761960026E-13</v>
      </c>
      <c r="Q629" s="22">
        <v>2.304531640821103E-13</v>
      </c>
      <c r="R629" s="23">
        <v>6.3033621731614047E-14</v>
      </c>
      <c r="S629" s="21" t="s">
        <v>839</v>
      </c>
      <c r="T629" s="21" t="s">
        <v>839</v>
      </c>
      <c r="U629" s="21">
        <v>6.1756449132937106E-14</v>
      </c>
      <c r="V629" s="21">
        <v>8.8810998976414566E-14</v>
      </c>
      <c r="W629" s="21">
        <v>1.2751055570953478E-13</v>
      </c>
      <c r="X629" s="21">
        <v>6.0182266493522298E-14</v>
      </c>
      <c r="Y629" s="21">
        <v>8.8202943139989122E-14</v>
      </c>
      <c r="Z629" s="21">
        <v>9.7984750497222732E-14</v>
      </c>
      <c r="AA629" s="21">
        <v>7.1798564442100156E-14</v>
      </c>
      <c r="AB629" s="21">
        <v>9.156406622177281E-14</v>
      </c>
      <c r="AC629" s="21">
        <v>1.0394702843962684E-13</v>
      </c>
      <c r="AD629" s="21">
        <v>3.1014860503957208E-14</v>
      </c>
      <c r="AE629" s="21">
        <v>9.2059894379755287E-14</v>
      </c>
      <c r="AF629" s="22">
        <v>1.3271008223902465E-13</v>
      </c>
      <c r="AG629" s="21">
        <v>2.0903040504222932E-13</v>
      </c>
      <c r="AH629" s="21" t="s">
        <v>839</v>
      </c>
      <c r="AI629" s="21" t="s">
        <v>839</v>
      </c>
      <c r="AJ629" s="21">
        <v>3.1805036150833414E-13</v>
      </c>
      <c r="AK629" s="21">
        <v>3.3022878382470326E-13</v>
      </c>
      <c r="AL629" s="21">
        <v>3.4657314596845272E-13</v>
      </c>
      <c r="AM629" s="21">
        <v>2.3686277423543364E-13</v>
      </c>
      <c r="AN629" s="21">
        <v>2.6561897430147596E-13</v>
      </c>
      <c r="AO629" s="21">
        <v>3.0444444936246822E-13</v>
      </c>
      <c r="AP629" s="21">
        <v>2.4762766219292873E-13</v>
      </c>
      <c r="AQ629" s="21">
        <v>2.9428489470702922E-13</v>
      </c>
      <c r="AR629" s="21">
        <v>2.949995464112134E-13</v>
      </c>
      <c r="AS629" s="21">
        <v>1.7958115666440157E-13</v>
      </c>
      <c r="AT629" s="21">
        <v>2.9976694429163245E-13</v>
      </c>
      <c r="AU629" s="21">
        <v>3.4138541532943702E-13</v>
      </c>
    </row>
    <row r="630" spans="1:47" x14ac:dyDescent="0.45">
      <c r="A630" s="3" t="s">
        <v>638</v>
      </c>
      <c r="B630" s="4" t="s">
        <v>1464</v>
      </c>
      <c r="C630" s="23">
        <v>1.8064629333594635E-13</v>
      </c>
      <c r="D630" s="21" t="s">
        <v>839</v>
      </c>
      <c r="E630" s="21" t="s">
        <v>839</v>
      </c>
      <c r="F630" s="21">
        <v>1.8467011718131187E-13</v>
      </c>
      <c r="G630" s="21">
        <v>1.857944444509691E-13</v>
      </c>
      <c r="H630" s="21">
        <v>1.8734392868458577E-13</v>
      </c>
      <c r="I630" s="21">
        <v>1.7859803215287563E-13</v>
      </c>
      <c r="J630" s="21">
        <v>1.8089732975906207E-13</v>
      </c>
      <c r="K630" s="21">
        <v>1.8296883955929881E-13</v>
      </c>
      <c r="L630" s="21">
        <v>1.5830821967448891E-13</v>
      </c>
      <c r="M630" s="21">
        <v>1.6639555372622915E-13</v>
      </c>
      <c r="N630" s="21">
        <v>1.6779586713169789E-13</v>
      </c>
      <c r="O630" s="21">
        <v>1.7133962001953729E-13</v>
      </c>
      <c r="P630" s="21">
        <v>1.8196640340033278E-13</v>
      </c>
      <c r="Q630" s="22">
        <v>1.8568324961351905E-13</v>
      </c>
      <c r="R630" s="23">
        <v>1.6041297011053249E-13</v>
      </c>
      <c r="S630" s="21" t="s">
        <v>839</v>
      </c>
      <c r="T630" s="21" t="s">
        <v>839</v>
      </c>
      <c r="U630" s="21">
        <v>1.6177305557607724E-13</v>
      </c>
      <c r="V630" s="21">
        <v>1.6324855250619207E-13</v>
      </c>
      <c r="W630" s="21">
        <v>1.6537436467561438E-13</v>
      </c>
      <c r="X630" s="21">
        <v>1.5526742348219333E-13</v>
      </c>
      <c r="Y630" s="21">
        <v>1.5795447167066686E-13</v>
      </c>
      <c r="Z630" s="21">
        <v>1.5889308215134753E-13</v>
      </c>
      <c r="AA630" s="21">
        <v>1.2705886668379299E-13</v>
      </c>
      <c r="AB630" s="21">
        <v>1.3279221762582346E-13</v>
      </c>
      <c r="AC630" s="21">
        <v>1.3638587728594846E-13</v>
      </c>
      <c r="AD630" s="21">
        <v>1.5088540485597428E-13</v>
      </c>
      <c r="AE630" s="21">
        <v>1.5724391210903867E-13</v>
      </c>
      <c r="AF630" s="22">
        <v>1.6147806666567208E-13</v>
      </c>
      <c r="AG630" s="21">
        <v>2.1041709936390684E-13</v>
      </c>
      <c r="AH630" s="21" t="s">
        <v>839</v>
      </c>
      <c r="AI630" s="21" t="s">
        <v>839</v>
      </c>
      <c r="AJ630" s="21">
        <v>2.1734643608515776E-13</v>
      </c>
      <c r="AK630" s="21">
        <v>2.1812583815927107E-13</v>
      </c>
      <c r="AL630" s="21">
        <v>2.1916466916880301E-13</v>
      </c>
      <c r="AM630" s="21">
        <v>2.1058456306038006E-13</v>
      </c>
      <c r="AN630" s="21">
        <v>2.1273284408180764E-13</v>
      </c>
      <c r="AO630" s="21">
        <v>2.1563327292689332E-13</v>
      </c>
      <c r="AP630" s="21">
        <v>1.9584722312239142E-13</v>
      </c>
      <c r="AQ630" s="21">
        <v>2.0492364643887092E-13</v>
      </c>
      <c r="AR630" s="21">
        <v>2.0506090530737226E-13</v>
      </c>
      <c r="AS630" s="21">
        <v>2.0553861207040617E-13</v>
      </c>
      <c r="AT630" s="21">
        <v>2.1498326189959362E-13</v>
      </c>
      <c r="AU630" s="21">
        <v>2.1825396048746621E-13</v>
      </c>
    </row>
    <row r="631" spans="1:47" x14ac:dyDescent="0.45">
      <c r="A631" s="3" t="s">
        <v>639</v>
      </c>
      <c r="B631" s="4" t="s">
        <v>1465</v>
      </c>
      <c r="C631" s="23">
        <v>9.0812450550395354E-14</v>
      </c>
      <c r="D631" s="21" t="s">
        <v>839</v>
      </c>
      <c r="E631" s="21" t="s">
        <v>839</v>
      </c>
      <c r="F631" s="21">
        <v>1.0094994019699625E-13</v>
      </c>
      <c r="G631" s="21">
        <v>1.0474883740731765E-13</v>
      </c>
      <c r="H631" s="21">
        <v>1.0998426261790782E-13</v>
      </c>
      <c r="I631" s="21">
        <v>7.0438713235812271E-14</v>
      </c>
      <c r="J631" s="21">
        <v>8.012388102773017E-14</v>
      </c>
      <c r="K631" s="21">
        <v>8.8849836575816597E-14</v>
      </c>
      <c r="L631" s="21">
        <v>7.2373760411566761E-14</v>
      </c>
      <c r="M631" s="21">
        <v>8.4519829420541283E-14</v>
      </c>
      <c r="N631" s="21">
        <v>8.6629206381027198E-14</v>
      </c>
      <c r="O631" s="21">
        <v>5.9846690789866957E-14</v>
      </c>
      <c r="P631" s="21">
        <v>9.3575669053917123E-14</v>
      </c>
      <c r="Q631" s="22">
        <v>1.0537614191047097E-13</v>
      </c>
      <c r="R631" s="23">
        <v>7.3200238294330227E-14</v>
      </c>
      <c r="S631" s="21" t="s">
        <v>839</v>
      </c>
      <c r="T631" s="21" t="s">
        <v>839</v>
      </c>
      <c r="U631" s="21">
        <v>7.0420837809069299E-14</v>
      </c>
      <c r="V631" s="21">
        <v>7.6134130146625754E-14</v>
      </c>
      <c r="W631" s="21">
        <v>8.4307893153817845E-14</v>
      </c>
      <c r="X631" s="21">
        <v>4.2731653719256152E-14</v>
      </c>
      <c r="Y631" s="21">
        <v>5.3366200941527945E-14</v>
      </c>
      <c r="Z631" s="21">
        <v>5.7080785662791844E-14</v>
      </c>
      <c r="AA631" s="21">
        <v>4.5299635867580587E-14</v>
      </c>
      <c r="AB631" s="21">
        <v>5.3042597075683687E-14</v>
      </c>
      <c r="AC631" s="21">
        <v>5.7894834046517115E-14</v>
      </c>
      <c r="AD631" s="21">
        <v>4.5310884401027163E-14</v>
      </c>
      <c r="AE631" s="21">
        <v>6.4135802588465576E-14</v>
      </c>
      <c r="AF631" s="22">
        <v>7.6671396059625077E-14</v>
      </c>
      <c r="AG631" s="21">
        <v>1.1521261074644558E-13</v>
      </c>
      <c r="AH631" s="21" t="s">
        <v>839</v>
      </c>
      <c r="AI631" s="21" t="s">
        <v>839</v>
      </c>
      <c r="AJ631" s="21">
        <v>1.3313149590563423E-13</v>
      </c>
      <c r="AK631" s="21">
        <v>1.3529902255449089E-13</v>
      </c>
      <c r="AL631" s="21">
        <v>1.3820742645575725E-13</v>
      </c>
      <c r="AM631" s="21">
        <v>1.0278086852132842E-13</v>
      </c>
      <c r="AN631" s="21">
        <v>1.1115259557545884E-13</v>
      </c>
      <c r="AO631" s="21">
        <v>1.2245508058364021E-13</v>
      </c>
      <c r="AP631" s="21">
        <v>1.0395990435598671E-13</v>
      </c>
      <c r="AQ631" s="21">
        <v>1.1824722111740837E-13</v>
      </c>
      <c r="AR631" s="21">
        <v>1.1846438440136645E-13</v>
      </c>
      <c r="AS631" s="21">
        <v>9.7413602714408812E-14</v>
      </c>
      <c r="AT631" s="21">
        <v>1.2553071415982105E-13</v>
      </c>
      <c r="AU631" s="21">
        <v>1.35267704374553E-13</v>
      </c>
    </row>
    <row r="632" spans="1:47" x14ac:dyDescent="0.45">
      <c r="A632" s="3" t="s">
        <v>640</v>
      </c>
      <c r="B632" s="4" t="s">
        <v>1466</v>
      </c>
      <c r="C632" s="23">
        <v>2.1227641240129929E-14</v>
      </c>
      <c r="D632" s="21" t="s">
        <v>839</v>
      </c>
      <c r="E632" s="21" t="s">
        <v>839</v>
      </c>
      <c r="F632" s="21">
        <v>2.1453904318899889E-14</v>
      </c>
      <c r="G632" s="21">
        <v>2.1523366086245667E-14</v>
      </c>
      <c r="H632" s="21">
        <v>2.1619094364164566E-14</v>
      </c>
      <c r="I632" s="21">
        <v>1.6960828134145747E-14</v>
      </c>
      <c r="J632" s="21">
        <v>1.7892276398253876E-14</v>
      </c>
      <c r="K632" s="21">
        <v>1.8731617645240439E-14</v>
      </c>
      <c r="L632" s="21">
        <v>1.3971101423555726E-14</v>
      </c>
      <c r="M632" s="21">
        <v>1.5939380814476384E-14</v>
      </c>
      <c r="N632" s="21">
        <v>1.6279655204968924E-14</v>
      </c>
      <c r="O632" s="21">
        <v>1.7907602280110947E-14</v>
      </c>
      <c r="P632" s="21">
        <v>2.006822569121132E-14</v>
      </c>
      <c r="Q632" s="22">
        <v>2.0822927117684892E-14</v>
      </c>
      <c r="R632" s="23">
        <v>1.8545038419783796E-14</v>
      </c>
      <c r="S632" s="21" t="s">
        <v>839</v>
      </c>
      <c r="T632" s="21" t="s">
        <v>839</v>
      </c>
      <c r="U632" s="21">
        <v>1.8583819701834952E-14</v>
      </c>
      <c r="V632" s="21">
        <v>1.8679039760983591E-14</v>
      </c>
      <c r="W632" s="21">
        <v>1.8816042179432694E-14</v>
      </c>
      <c r="X632" s="21">
        <v>1.2621185296490928E-14</v>
      </c>
      <c r="Y632" s="21">
        <v>1.3748786530851647E-14</v>
      </c>
      <c r="Z632" s="21">
        <v>1.4142893276905068E-14</v>
      </c>
      <c r="AA632" s="21">
        <v>9.2501180483135346E-15</v>
      </c>
      <c r="AB632" s="21">
        <v>1.0548029986373511E-14</v>
      </c>
      <c r="AC632" s="21">
        <v>1.1361618885697029E-14</v>
      </c>
      <c r="AD632" s="21">
        <v>1.4770598737131016E-14</v>
      </c>
      <c r="AE632" s="21">
        <v>1.616969240466924E-14</v>
      </c>
      <c r="AF632" s="22">
        <v>1.7101353334458729E-14</v>
      </c>
      <c r="AG632" s="21">
        <v>2.4666199414529499E-14</v>
      </c>
      <c r="AH632" s="21" t="s">
        <v>839</v>
      </c>
      <c r="AI632" s="21" t="s">
        <v>839</v>
      </c>
      <c r="AJ632" s="21">
        <v>2.5035350897556539E-14</v>
      </c>
      <c r="AK632" s="21">
        <v>2.5078399860804433E-14</v>
      </c>
      <c r="AL632" s="21">
        <v>2.5135824254743449E-14</v>
      </c>
      <c r="AM632" s="21">
        <v>2.1615970771498897E-14</v>
      </c>
      <c r="AN632" s="21">
        <v>2.2358166111793752E-14</v>
      </c>
      <c r="AO632" s="21">
        <v>2.3360112418483071E-14</v>
      </c>
      <c r="AP632" s="21">
        <v>1.9094595877518108E-14</v>
      </c>
      <c r="AQ632" s="21">
        <v>2.1305937544586569E-14</v>
      </c>
      <c r="AR632" s="21">
        <v>2.1339234064492323E-14</v>
      </c>
      <c r="AS632" s="21">
        <v>2.2589293817776907E-14</v>
      </c>
      <c r="AT632" s="21">
        <v>2.4201376621231707E-14</v>
      </c>
      <c r="AU632" s="21">
        <v>2.4759700466846641E-14</v>
      </c>
    </row>
    <row r="633" spans="1:47" x14ac:dyDescent="0.45">
      <c r="A633" s="3" t="s">
        <v>641</v>
      </c>
      <c r="B633" s="4" t="s">
        <v>1467</v>
      </c>
      <c r="C633" s="23">
        <v>6.4836283356558855E-14</v>
      </c>
      <c r="D633" s="21" t="s">
        <v>839</v>
      </c>
      <c r="E633" s="21" t="s">
        <v>839</v>
      </c>
      <c r="F633" s="21">
        <v>8.9173239057864163E-14</v>
      </c>
      <c r="G633" s="21">
        <v>9.6015820686592951E-14</v>
      </c>
      <c r="H633" s="21">
        <v>1.0544587956453172E-13</v>
      </c>
      <c r="I633" s="21">
        <v>6.995015744598554E-14</v>
      </c>
      <c r="J633" s="21">
        <v>8.0545060686107217E-14</v>
      </c>
      <c r="K633" s="21">
        <v>9.0089367710198439E-14</v>
      </c>
      <c r="L633" s="21">
        <v>6.946261708633361E-14</v>
      </c>
      <c r="M633" s="21">
        <v>8.3372116109211469E-14</v>
      </c>
      <c r="N633" s="21">
        <v>8.5794794481111184E-14</v>
      </c>
      <c r="O633" s="21">
        <v>4.2766671488674293E-14</v>
      </c>
      <c r="P633" s="21">
        <v>8.8256636827006729E-14</v>
      </c>
      <c r="Q633" s="22">
        <v>1.0418364332535499E-13</v>
      </c>
      <c r="R633" s="23">
        <v>4.1156496802427222E-14</v>
      </c>
      <c r="S633" s="21" t="s">
        <v>839</v>
      </c>
      <c r="T633" s="21" t="s">
        <v>839</v>
      </c>
      <c r="U633" s="21">
        <v>4.3880512178310125E-14</v>
      </c>
      <c r="V633" s="21">
        <v>5.3555071107441308E-14</v>
      </c>
      <c r="W633" s="21">
        <v>6.7394542409431829E-14</v>
      </c>
      <c r="X633" s="21">
        <v>4.0498574271461271E-14</v>
      </c>
      <c r="Y633" s="21">
        <v>5.1006747822545771E-14</v>
      </c>
      <c r="Z633" s="21">
        <v>5.4675296201228624E-14</v>
      </c>
      <c r="AA633" s="21">
        <v>3.9219988615819423E-14</v>
      </c>
      <c r="AB633" s="21">
        <v>4.7369907834022626E-14</v>
      </c>
      <c r="AC633" s="21">
        <v>5.2476181842993172E-14</v>
      </c>
      <c r="AD633" s="21">
        <v>3.017144044321296E-14</v>
      </c>
      <c r="AE633" s="21">
        <v>5.2869827318652164E-14</v>
      </c>
      <c r="AF633" s="22">
        <v>6.7984792837427852E-14</v>
      </c>
      <c r="AG633" s="21">
        <v>9.8998866350158768E-14</v>
      </c>
      <c r="AH633" s="21" t="s">
        <v>839</v>
      </c>
      <c r="AI633" s="21" t="s">
        <v>839</v>
      </c>
      <c r="AJ633" s="21">
        <v>1.3715174336751431E-13</v>
      </c>
      <c r="AK633" s="21">
        <v>1.4128509996383101E-13</v>
      </c>
      <c r="AL633" s="21">
        <v>1.4683200914706069E-13</v>
      </c>
      <c r="AM633" s="21">
        <v>1.0838908528539651E-13</v>
      </c>
      <c r="AN633" s="21">
        <v>1.1839547345064095E-13</v>
      </c>
      <c r="AO633" s="21">
        <v>1.3190564647552609E-13</v>
      </c>
      <c r="AP633" s="21">
        <v>1.0812555843943263E-13</v>
      </c>
      <c r="AQ633" s="21">
        <v>1.2580338592799259E-13</v>
      </c>
      <c r="AR633" s="21">
        <v>1.2607364041019516E-13</v>
      </c>
      <c r="AS633" s="21">
        <v>8.8829392775190483E-14</v>
      </c>
      <c r="AT633" s="21">
        <v>1.3042432076904269E-13</v>
      </c>
      <c r="AU633" s="21">
        <v>1.4482805614761758E-13</v>
      </c>
    </row>
    <row r="634" spans="1:47" x14ac:dyDescent="0.45">
      <c r="A634" s="3" t="s">
        <v>642</v>
      </c>
      <c r="B634" s="4" t="s">
        <v>1468</v>
      </c>
      <c r="C634" s="23">
        <v>2.2732573900761253E-14</v>
      </c>
      <c r="D634" s="21" t="s">
        <v>839</v>
      </c>
      <c r="E634" s="21" t="s">
        <v>839</v>
      </c>
      <c r="F634" s="21">
        <v>2.4896284224350539E-14</v>
      </c>
      <c r="G634" s="21">
        <v>2.5415434327521384E-14</v>
      </c>
      <c r="H634" s="21">
        <v>2.61122005843966E-14</v>
      </c>
      <c r="I634" s="21">
        <v>2.0907031847101642E-14</v>
      </c>
      <c r="J634" s="21">
        <v>2.2257764335002323E-14</v>
      </c>
      <c r="K634" s="21">
        <v>2.3450011871204442E-14</v>
      </c>
      <c r="L634" s="21">
        <v>1.6919569283925237E-14</v>
      </c>
      <c r="M634" s="21">
        <v>1.9753541223055152E-14</v>
      </c>
      <c r="N634" s="21">
        <v>2.023668017467248E-14</v>
      </c>
      <c r="O634" s="21">
        <v>1.8194132724867329E-14</v>
      </c>
      <c r="P634" s="21">
        <v>2.3581073865635841E-14</v>
      </c>
      <c r="Q634" s="22">
        <v>2.5347262627670111E-14</v>
      </c>
      <c r="R634" s="23">
        <v>1.8663715463460982E-14</v>
      </c>
      <c r="S634" s="21" t="s">
        <v>839</v>
      </c>
      <c r="T634" s="21" t="s">
        <v>839</v>
      </c>
      <c r="U634" s="21">
        <v>1.933317244722644E-14</v>
      </c>
      <c r="V634" s="21">
        <v>2.019901827956591E-14</v>
      </c>
      <c r="W634" s="21">
        <v>2.1385497008937561E-14</v>
      </c>
      <c r="X634" s="21">
        <v>1.5833812121589765E-14</v>
      </c>
      <c r="Y634" s="21">
        <v>1.7417750227158822E-14</v>
      </c>
      <c r="Z634" s="21">
        <v>1.7958441348572772E-14</v>
      </c>
      <c r="AA634" s="21">
        <v>1.1047687808613699E-14</v>
      </c>
      <c r="AB634" s="21">
        <v>1.2980276351769053E-14</v>
      </c>
      <c r="AC634" s="21">
        <v>1.4166909055565116E-14</v>
      </c>
      <c r="AD634" s="21">
        <v>1.4995140333789901E-14</v>
      </c>
      <c r="AE634" s="21">
        <v>1.8181218157254079E-14</v>
      </c>
      <c r="AF634" s="22">
        <v>2.0170479500906827E-14</v>
      </c>
      <c r="AG634" s="21">
        <v>2.7142406005767981E-14</v>
      </c>
      <c r="AH634" s="21" t="s">
        <v>839</v>
      </c>
      <c r="AI634" s="21" t="s">
        <v>839</v>
      </c>
      <c r="AJ634" s="21">
        <v>2.9989230238632904E-14</v>
      </c>
      <c r="AK634" s="21">
        <v>3.0268711038682506E-14</v>
      </c>
      <c r="AL634" s="21">
        <v>3.0634895674269803E-14</v>
      </c>
      <c r="AM634" s="21">
        <v>2.6216088801226109E-14</v>
      </c>
      <c r="AN634" s="21">
        <v>2.7316340180873017E-14</v>
      </c>
      <c r="AO634" s="21">
        <v>2.8767730959920727E-14</v>
      </c>
      <c r="AP634" s="21">
        <v>2.3129080979924178E-14</v>
      </c>
      <c r="AQ634" s="21">
        <v>2.6222931268161934E-14</v>
      </c>
      <c r="AR634" s="21">
        <v>2.6268935694013897E-14</v>
      </c>
      <c r="AS634" s="21">
        <v>2.4633817169242726E-14</v>
      </c>
      <c r="AT634" s="21">
        <v>2.8836028920714091E-14</v>
      </c>
      <c r="AU634" s="21">
        <v>3.0200888552531315E-14</v>
      </c>
    </row>
    <row r="635" spans="1:47" x14ac:dyDescent="0.45">
      <c r="A635" s="3" t="s">
        <v>643</v>
      </c>
      <c r="B635" s="4" t="s">
        <v>1469</v>
      </c>
      <c r="C635" s="23">
        <v>7.5428121776905867E-14</v>
      </c>
      <c r="D635" s="21" t="s">
        <v>839</v>
      </c>
      <c r="E635" s="21" t="s">
        <v>839</v>
      </c>
      <c r="F635" s="21">
        <v>9.0821971102287482E-14</v>
      </c>
      <c r="G635" s="21">
        <v>9.7391680546115773E-14</v>
      </c>
      <c r="H635" s="21">
        <v>1.0644568241671689E-13</v>
      </c>
      <c r="I635" s="21">
        <v>6.8655182041687554E-14</v>
      </c>
      <c r="J635" s="21">
        <v>7.9538823987184574E-14</v>
      </c>
      <c r="K635" s="21">
        <v>8.934345884854531E-14</v>
      </c>
      <c r="L635" s="21">
        <v>6.7549994574961335E-14</v>
      </c>
      <c r="M635" s="21">
        <v>8.1995475283003526E-14</v>
      </c>
      <c r="N635" s="21">
        <v>8.4509984581694584E-14</v>
      </c>
      <c r="O635" s="21">
        <v>4.0743553903880892E-14</v>
      </c>
      <c r="P635" s="21">
        <v>8.747019916281814E-14</v>
      </c>
      <c r="Q635" s="22">
        <v>1.038270299729797E-13</v>
      </c>
      <c r="R635" s="23">
        <v>5.5181626478676899E-14</v>
      </c>
      <c r="S635" s="21" t="s">
        <v>839</v>
      </c>
      <c r="T635" s="21" t="s">
        <v>839</v>
      </c>
      <c r="U635" s="21">
        <v>4.7716344558171085E-14</v>
      </c>
      <c r="V635" s="21">
        <v>5.8128504887721388E-14</v>
      </c>
      <c r="W635" s="21">
        <v>7.3023500272095912E-14</v>
      </c>
      <c r="X635" s="21">
        <v>4.0004809753742135E-14</v>
      </c>
      <c r="Y635" s="21">
        <v>5.2016903919199102E-14</v>
      </c>
      <c r="Z635" s="21">
        <v>5.6210796905085691E-14</v>
      </c>
      <c r="AA635" s="21">
        <v>3.8943535661014431E-14</v>
      </c>
      <c r="AB635" s="21">
        <v>4.8207549602590477E-14</v>
      </c>
      <c r="AC635" s="21">
        <v>5.4012010260633641E-14</v>
      </c>
      <c r="AD635" s="21">
        <v>2.7805881708276868E-14</v>
      </c>
      <c r="AE635" s="21">
        <v>5.3878244997739504E-14</v>
      </c>
      <c r="AF635" s="22">
        <v>7.1239954520419658E-14</v>
      </c>
      <c r="AG635" s="21">
        <v>1.0194186727003135E-13</v>
      </c>
      <c r="AH635" s="21" t="s">
        <v>839</v>
      </c>
      <c r="AI635" s="21" t="s">
        <v>839</v>
      </c>
      <c r="AJ635" s="21">
        <v>1.3037895841736906E-13</v>
      </c>
      <c r="AK635" s="21">
        <v>1.3399258623388168E-13</v>
      </c>
      <c r="AL635" s="21">
        <v>1.3884170566056022E-13</v>
      </c>
      <c r="AM635" s="21">
        <v>1.0212060058826293E-13</v>
      </c>
      <c r="AN635" s="21">
        <v>1.1150527415732921E-13</v>
      </c>
      <c r="AO635" s="21">
        <v>1.2417590435284629E-13</v>
      </c>
      <c r="AP635" s="21">
        <v>1.0074430132313602E-13</v>
      </c>
      <c r="AQ635" s="21">
        <v>1.1773012341386329E-13</v>
      </c>
      <c r="AR635" s="21">
        <v>1.1798941307728326E-13</v>
      </c>
      <c r="AS635" s="21">
        <v>8.4012187218582556E-14</v>
      </c>
      <c r="AT635" s="21">
        <v>1.2287941495833074E-13</v>
      </c>
      <c r="AU635" s="21">
        <v>1.3633875877885347E-13</v>
      </c>
    </row>
    <row r="636" spans="1:47" x14ac:dyDescent="0.45">
      <c r="A636" s="3" t="s">
        <v>644</v>
      </c>
      <c r="B636" s="4" t="s">
        <v>1470</v>
      </c>
      <c r="C636" s="23">
        <v>8.9895083013325068E-14</v>
      </c>
      <c r="D636" s="21" t="s">
        <v>839</v>
      </c>
      <c r="E636" s="21" t="s">
        <v>839</v>
      </c>
      <c r="F636" s="21">
        <v>1.2549437027599864E-13</v>
      </c>
      <c r="G636" s="21">
        <v>1.3393721532828825E-13</v>
      </c>
      <c r="H636" s="21">
        <v>1.4526860004444414E-13</v>
      </c>
      <c r="I636" s="21">
        <v>1.0495946425445579E-13</v>
      </c>
      <c r="J636" s="21">
        <v>1.1773935124471261E-13</v>
      </c>
      <c r="K636" s="21">
        <v>1.2901795139416621E-13</v>
      </c>
      <c r="L636" s="21">
        <v>1.0667895821927986E-13</v>
      </c>
      <c r="M636" s="21">
        <v>1.227895049747785E-13</v>
      </c>
      <c r="N636" s="21">
        <v>1.255517499061038E-13</v>
      </c>
      <c r="O636" s="21">
        <v>6.7248149500186158E-14</v>
      </c>
      <c r="P636" s="21">
        <v>1.2521864854457695E-13</v>
      </c>
      <c r="Q636" s="22">
        <v>1.4424481729779604E-13</v>
      </c>
      <c r="R636" s="23">
        <v>5.7664315979851012E-14</v>
      </c>
      <c r="S636" s="21" t="s">
        <v>839</v>
      </c>
      <c r="T636" s="21" t="s">
        <v>839</v>
      </c>
      <c r="U636" s="21">
        <v>6.5109740961735086E-14</v>
      </c>
      <c r="V636" s="21">
        <v>7.470705483649555E-14</v>
      </c>
      <c r="W636" s="21">
        <v>8.7852178943309469E-14</v>
      </c>
      <c r="X636" s="21">
        <v>6.5520489123696295E-14</v>
      </c>
      <c r="Y636" s="21">
        <v>7.527826355082773E-14</v>
      </c>
      <c r="Z636" s="21">
        <v>7.8607225981680832E-14</v>
      </c>
      <c r="AA636" s="21">
        <v>6.3439750166664183E-14</v>
      </c>
      <c r="AB636" s="21">
        <v>7.1196241039438227E-14</v>
      </c>
      <c r="AC636" s="21">
        <v>7.5957260923673473E-14</v>
      </c>
      <c r="AD636" s="21">
        <v>5.2056236320727977E-14</v>
      </c>
      <c r="AE636" s="21">
        <v>7.4681228061948878E-14</v>
      </c>
      <c r="AF636" s="22">
        <v>8.8807358575561384E-14</v>
      </c>
      <c r="AG636" s="21">
        <v>1.5246527673598609E-13</v>
      </c>
      <c r="AH636" s="21" t="s">
        <v>839</v>
      </c>
      <c r="AI636" s="21" t="s">
        <v>839</v>
      </c>
      <c r="AJ636" s="21">
        <v>2.1666301965353653E-13</v>
      </c>
      <c r="AK636" s="21">
        <v>2.2290004752180901E-13</v>
      </c>
      <c r="AL636" s="21">
        <v>2.3107886612842787E-13</v>
      </c>
      <c r="AM636" s="21">
        <v>1.751412306628758E-13</v>
      </c>
      <c r="AN636" s="21">
        <v>1.9040592946270588E-13</v>
      </c>
      <c r="AO636" s="21">
        <v>2.1054346166523321E-13</v>
      </c>
      <c r="AP636" s="21">
        <v>1.7943348089859537E-13</v>
      </c>
      <c r="AQ636" s="21">
        <v>2.0443648908140949E-13</v>
      </c>
      <c r="AR636" s="21">
        <v>2.0481266354379181E-13</v>
      </c>
      <c r="AS636" s="21">
        <v>1.4157183142975698E-13</v>
      </c>
      <c r="AT636" s="21">
        <v>2.07233443577564E-13</v>
      </c>
      <c r="AU636" s="21">
        <v>2.285587238052243E-13</v>
      </c>
    </row>
    <row r="637" spans="1:47" x14ac:dyDescent="0.45">
      <c r="A637" s="3" t="s">
        <v>645</v>
      </c>
      <c r="B637" s="4" t="s">
        <v>1471</v>
      </c>
      <c r="C637" s="23">
        <v>5.4427203985383474E-14</v>
      </c>
      <c r="D637" s="21" t="s">
        <v>839</v>
      </c>
      <c r="E637" s="21" t="s">
        <v>839</v>
      </c>
      <c r="F637" s="21">
        <v>5.5829525052525058E-14</v>
      </c>
      <c r="G637" s="21">
        <v>5.629590922809356E-14</v>
      </c>
      <c r="H637" s="21">
        <v>5.6938653512923676E-14</v>
      </c>
      <c r="I637" s="21">
        <v>5.286361588538575E-14</v>
      </c>
      <c r="J637" s="21">
        <v>5.3903123352258695E-14</v>
      </c>
      <c r="K637" s="21">
        <v>5.4839659392547165E-14</v>
      </c>
      <c r="L637" s="21">
        <v>4.5617938287843819E-14</v>
      </c>
      <c r="M637" s="21">
        <v>4.8790958815420922E-14</v>
      </c>
      <c r="N637" s="21">
        <v>4.9340474863626375E-14</v>
      </c>
      <c r="O637" s="21">
        <v>4.8692973892770396E-14</v>
      </c>
      <c r="P637" s="21">
        <v>5.39886910406237E-14</v>
      </c>
      <c r="Q637" s="22">
        <v>5.5840445387480961E-14</v>
      </c>
      <c r="R637" s="23">
        <v>4.733546031367148E-14</v>
      </c>
      <c r="S637" s="21" t="s">
        <v>839</v>
      </c>
      <c r="T637" s="21" t="s">
        <v>839</v>
      </c>
      <c r="U637" s="21">
        <v>4.7393068490412059E-14</v>
      </c>
      <c r="V637" s="21">
        <v>4.8060609515872727E-14</v>
      </c>
      <c r="W637" s="21">
        <v>4.9019001970022925E-14</v>
      </c>
      <c r="X637" s="21">
        <v>4.4326155113420013E-14</v>
      </c>
      <c r="Y637" s="21">
        <v>4.5551427152709298E-14</v>
      </c>
      <c r="Z637" s="21">
        <v>4.5979415641468425E-14</v>
      </c>
      <c r="AA637" s="21">
        <v>3.4839616967547158E-14</v>
      </c>
      <c r="AB637" s="21">
        <v>3.7012074517526458E-14</v>
      </c>
      <c r="AC637" s="21">
        <v>3.8373735077786167E-14</v>
      </c>
      <c r="AD637" s="21">
        <v>4.1489308296109562E-14</v>
      </c>
      <c r="AE637" s="21">
        <v>4.4655642456105957E-14</v>
      </c>
      <c r="AF637" s="22">
        <v>4.67641164521446E-14</v>
      </c>
      <c r="AG637" s="21">
        <v>6.3194428193518868E-14</v>
      </c>
      <c r="AH637" s="21" t="s">
        <v>839</v>
      </c>
      <c r="AI637" s="21" t="s">
        <v>839</v>
      </c>
      <c r="AJ637" s="21">
        <v>6.5545611557312695E-14</v>
      </c>
      <c r="AK637" s="21">
        <v>6.5825551253736436E-14</v>
      </c>
      <c r="AL637" s="21">
        <v>6.619968573499353E-14</v>
      </c>
      <c r="AM637" s="21">
        <v>6.2602895482320648E-14</v>
      </c>
      <c r="AN637" s="21">
        <v>6.3481497547750366E-14</v>
      </c>
      <c r="AO637" s="21">
        <v>6.4667698756894799E-14</v>
      </c>
      <c r="AP637" s="21">
        <v>5.7153341538927328E-14</v>
      </c>
      <c r="AQ637" s="21">
        <v>6.0657608993645339E-14</v>
      </c>
      <c r="AR637" s="21">
        <v>6.0710590861015875E-14</v>
      </c>
      <c r="AS637" s="21">
        <v>5.9870305348434387E-14</v>
      </c>
      <c r="AT637" s="21">
        <v>6.413948791508302E-14</v>
      </c>
      <c r="AU637" s="21">
        <v>6.5617953296994858E-14</v>
      </c>
    </row>
    <row r="638" spans="1:47" x14ac:dyDescent="0.45">
      <c r="A638" s="3" t="s">
        <v>646</v>
      </c>
      <c r="B638" s="4" t="s">
        <v>1472</v>
      </c>
      <c r="C638" s="23">
        <v>1.1306429588032679E-11</v>
      </c>
      <c r="D638" s="21" t="s">
        <v>839</v>
      </c>
      <c r="E638" s="21" t="s">
        <v>839</v>
      </c>
      <c r="F638" s="21">
        <v>2.3644188477525056E-11</v>
      </c>
      <c r="G638" s="21">
        <v>2.6572409313676491E-11</v>
      </c>
      <c r="H638" s="21">
        <v>3.0502458559256045E-11</v>
      </c>
      <c r="I638" s="21">
        <v>1.6933534911874477E-11</v>
      </c>
      <c r="J638" s="21">
        <v>2.1280722189455635E-11</v>
      </c>
      <c r="K638" s="21">
        <v>2.5117205647154389E-11</v>
      </c>
      <c r="L638" s="21">
        <v>1.9343660590151947E-11</v>
      </c>
      <c r="M638" s="21">
        <v>2.4329814716186343E-11</v>
      </c>
      <c r="N638" s="21">
        <v>2.5185617341888506E-11</v>
      </c>
      <c r="O638" s="21">
        <v>4.5558473600763058E-12</v>
      </c>
      <c r="P638" s="21">
        <v>2.4011655791997001E-11</v>
      </c>
      <c r="Q638" s="22">
        <v>3.0397780833710038E-11</v>
      </c>
      <c r="R638" s="23">
        <v>1.7971483104147125E-12</v>
      </c>
      <c r="S638" s="21" t="s">
        <v>839</v>
      </c>
      <c r="T638" s="21" t="s">
        <v>839</v>
      </c>
      <c r="U638" s="21">
        <v>5.6060750017479892E-12</v>
      </c>
      <c r="V638" s="21">
        <v>1.0537002883513268E-11</v>
      </c>
      <c r="W638" s="21">
        <v>1.7290615878989463E-11</v>
      </c>
      <c r="X638" s="21">
        <v>7.0514760310315594E-12</v>
      </c>
      <c r="Y638" s="21">
        <v>1.1819493239412852E-11</v>
      </c>
      <c r="Z638" s="21">
        <v>1.3446040529302749E-11</v>
      </c>
      <c r="AA638" s="21">
        <v>9.9513895902654326E-12</v>
      </c>
      <c r="AB638" s="21">
        <v>1.3148543572648576E-11</v>
      </c>
      <c r="AC638" s="21">
        <v>1.5110744170277326E-11</v>
      </c>
      <c r="AD638" s="21">
        <v>1.1631632040047613E-12</v>
      </c>
      <c r="AE638" s="21">
        <v>1.1968973659795905E-11</v>
      </c>
      <c r="AF638" s="22">
        <v>1.8715682810968812E-11</v>
      </c>
      <c r="AG638" s="21">
        <v>2.169836120108194E-11</v>
      </c>
      <c r="AH638" s="21" t="s">
        <v>839</v>
      </c>
      <c r="AI638" s="21" t="s">
        <v>839</v>
      </c>
      <c r="AJ638" s="21">
        <v>3.6632276027983943E-11</v>
      </c>
      <c r="AK638" s="21">
        <v>3.8083882011011258E-11</v>
      </c>
      <c r="AL638" s="21">
        <v>3.9987396828001956E-11</v>
      </c>
      <c r="AM638" s="21">
        <v>2.7039630894623841E-11</v>
      </c>
      <c r="AN638" s="21">
        <v>3.05767969933872E-11</v>
      </c>
      <c r="AO638" s="21">
        <v>3.5243108706849114E-11</v>
      </c>
      <c r="AP638" s="21">
        <v>2.8728258753512951E-11</v>
      </c>
      <c r="AQ638" s="21">
        <v>3.4258081617620644E-11</v>
      </c>
      <c r="AR638" s="21">
        <v>3.4341357765127122E-11</v>
      </c>
      <c r="AS638" s="21">
        <v>1.9457124353205308E-11</v>
      </c>
      <c r="AT638" s="21">
        <v>3.45479924655385E-11</v>
      </c>
      <c r="AU638" s="21">
        <v>3.9449123664324629E-11</v>
      </c>
    </row>
    <row r="639" spans="1:47" x14ac:dyDescent="0.45">
      <c r="A639" s="3" t="s">
        <v>647</v>
      </c>
      <c r="B639" s="4" t="s">
        <v>1473</v>
      </c>
      <c r="C639" s="23">
        <v>5.836036254762988E-14</v>
      </c>
      <c r="D639" s="21" t="s">
        <v>839</v>
      </c>
      <c r="E639" s="21" t="s">
        <v>839</v>
      </c>
      <c r="F639" s="21">
        <v>5.8950147833648524E-14</v>
      </c>
      <c r="G639" s="21">
        <v>5.9120090017864987E-14</v>
      </c>
      <c r="H639" s="21">
        <v>5.9354294721580578E-14</v>
      </c>
      <c r="I639" s="21">
        <v>5.6321934382074763E-14</v>
      </c>
      <c r="J639" s="21">
        <v>5.6997356507120602E-14</v>
      </c>
      <c r="K639" s="21">
        <v>5.7605935655721834E-14</v>
      </c>
      <c r="L639" s="21">
        <v>4.8758718204653266E-14</v>
      </c>
      <c r="M639" s="21">
        <v>5.1538228174213927E-14</v>
      </c>
      <c r="N639" s="21">
        <v>5.2018936220221879E-14</v>
      </c>
      <c r="O639" s="21">
        <v>5.3260755827646124E-14</v>
      </c>
      <c r="P639" s="21">
        <v>5.6896852741017376E-14</v>
      </c>
      <c r="Q639" s="22">
        <v>5.8167271151187413E-14</v>
      </c>
      <c r="R639" s="23">
        <v>5.2558751972990434E-14</v>
      </c>
      <c r="S639" s="21" t="s">
        <v>839</v>
      </c>
      <c r="T639" s="21" t="s">
        <v>839</v>
      </c>
      <c r="U639" s="21">
        <v>5.2723474246732411E-14</v>
      </c>
      <c r="V639" s="21">
        <v>5.2967952081148761E-14</v>
      </c>
      <c r="W639" s="21">
        <v>5.3319886807368076E-14</v>
      </c>
      <c r="X639" s="21">
        <v>4.8822822600215015E-14</v>
      </c>
      <c r="Y639" s="21">
        <v>4.9753278877922196E-14</v>
      </c>
      <c r="Z639" s="21">
        <v>5.0078409597602597E-14</v>
      </c>
      <c r="AA639" s="21">
        <v>3.8736009705669306E-14</v>
      </c>
      <c r="AB639" s="21">
        <v>4.0763091342303629E-14</v>
      </c>
      <c r="AC639" s="21">
        <v>4.2033732487097371E-14</v>
      </c>
      <c r="AD639" s="21">
        <v>4.6284351171862056E-14</v>
      </c>
      <c r="AE639" s="21">
        <v>4.8811131292087211E-14</v>
      </c>
      <c r="AF639" s="22">
        <v>5.0493722524059213E-14</v>
      </c>
      <c r="AG639" s="21">
        <v>6.721832415418101E-14</v>
      </c>
      <c r="AH639" s="21" t="s">
        <v>839</v>
      </c>
      <c r="AI639" s="21" t="s">
        <v>839</v>
      </c>
      <c r="AJ639" s="21">
        <v>6.8133723824891415E-14</v>
      </c>
      <c r="AK639" s="21">
        <v>6.8237992643668926E-14</v>
      </c>
      <c r="AL639" s="21">
        <v>6.8377054796915991E-14</v>
      </c>
      <c r="AM639" s="21">
        <v>6.6106486864272584E-14</v>
      </c>
      <c r="AN639" s="21">
        <v>6.6623825646294791E-14</v>
      </c>
      <c r="AO639" s="21">
        <v>6.7322255165682375E-14</v>
      </c>
      <c r="AP639" s="21">
        <v>6.0397395927143093E-14</v>
      </c>
      <c r="AQ639" s="21">
        <v>6.336023377347174E-14</v>
      </c>
      <c r="AR639" s="21">
        <v>6.3404891937831415E-14</v>
      </c>
      <c r="AS639" s="21">
        <v>6.4263772533867662E-14</v>
      </c>
      <c r="AT639" s="21">
        <v>6.691960592845418E-14</v>
      </c>
      <c r="AU639" s="21">
        <v>6.7839397972881877E-14</v>
      </c>
    </row>
    <row r="640" spans="1:47" x14ac:dyDescent="0.45">
      <c r="A640" s="3" t="s">
        <v>648</v>
      </c>
      <c r="B640" s="4" t="s">
        <v>1474</v>
      </c>
      <c r="C640" s="23">
        <v>3.8286415443952683E-13</v>
      </c>
      <c r="D640" s="21" t="s">
        <v>839</v>
      </c>
      <c r="E640" s="21" t="s">
        <v>839</v>
      </c>
      <c r="F640" s="21">
        <v>4.4260200855138756E-13</v>
      </c>
      <c r="G640" s="21">
        <v>4.5676014847905654E-13</v>
      </c>
      <c r="H640" s="21">
        <v>4.7576219451827372E-13</v>
      </c>
      <c r="I640" s="21">
        <v>3.9895363540669926E-13</v>
      </c>
      <c r="J640" s="21">
        <v>4.2229341245938254E-13</v>
      </c>
      <c r="K640" s="21">
        <v>4.4289204892617226E-13</v>
      </c>
      <c r="L640" s="21">
        <v>3.9869775333023412E-13</v>
      </c>
      <c r="M640" s="21">
        <v>4.29052974370285E-13</v>
      </c>
      <c r="N640" s="21">
        <v>4.3425250250695227E-13</v>
      </c>
      <c r="O640" s="21">
        <v>3.2646502939196204E-13</v>
      </c>
      <c r="P640" s="21">
        <v>4.3445909819385258E-13</v>
      </c>
      <c r="Q640" s="22">
        <v>4.6989239129898044E-13</v>
      </c>
      <c r="R640" s="23">
        <v>3.0939509508493594E-13</v>
      </c>
      <c r="S640" s="21" t="s">
        <v>839</v>
      </c>
      <c r="T640" s="21" t="s">
        <v>839</v>
      </c>
      <c r="U640" s="21">
        <v>3.210981415173591E-13</v>
      </c>
      <c r="V640" s="21">
        <v>3.3569980905476843E-13</v>
      </c>
      <c r="W640" s="21">
        <v>3.5570315697647768E-13</v>
      </c>
      <c r="X640" s="21">
        <v>3.0755190302583736E-13</v>
      </c>
      <c r="Y640" s="21">
        <v>3.2522240370870201E-13</v>
      </c>
      <c r="Z640" s="21">
        <v>3.3125214100747354E-13</v>
      </c>
      <c r="AA640" s="21">
        <v>2.9857695771788454E-13</v>
      </c>
      <c r="AB640" s="21">
        <v>3.1341189387882612E-13</v>
      </c>
      <c r="AC640" s="21">
        <v>3.2251870240643156E-13</v>
      </c>
      <c r="AD640" s="21">
        <v>2.7895514788747359E-13</v>
      </c>
      <c r="AE640" s="21">
        <v>3.2144992365634962E-13</v>
      </c>
      <c r="AF640" s="22">
        <v>3.4798196624225861E-13</v>
      </c>
      <c r="AG640" s="21">
        <v>5.0319300411814232E-13</v>
      </c>
      <c r="AH640" s="21" t="s">
        <v>839</v>
      </c>
      <c r="AI640" s="21" t="s">
        <v>839</v>
      </c>
      <c r="AJ640" s="21">
        <v>6.0746747082624605E-13</v>
      </c>
      <c r="AK640" s="21">
        <v>6.1760321325133319E-13</v>
      </c>
      <c r="AL640" s="21">
        <v>6.3089272367411723E-13</v>
      </c>
      <c r="AM640" s="21">
        <v>5.341894945017978E-13</v>
      </c>
      <c r="AN640" s="21">
        <v>5.60257121918021E-13</v>
      </c>
      <c r="AO640" s="21">
        <v>5.9464585684834009E-13</v>
      </c>
      <c r="AP640" s="21">
        <v>5.3886727996166211E-13</v>
      </c>
      <c r="AQ640" s="21">
        <v>5.8257396823088831E-13</v>
      </c>
      <c r="AR640" s="21">
        <v>5.8323068492684298E-13</v>
      </c>
      <c r="AS640" s="21">
        <v>4.747125710590177E-13</v>
      </c>
      <c r="AT640" s="21">
        <v>5.8820610583525005E-13</v>
      </c>
      <c r="AU640" s="21">
        <v>6.2506647616145172E-13</v>
      </c>
    </row>
    <row r="641" spans="1:47" x14ac:dyDescent="0.45">
      <c r="A641" s="3" t="s">
        <v>649</v>
      </c>
      <c r="B641" s="4" t="s">
        <v>1475</v>
      </c>
      <c r="C641" s="23">
        <v>2.0411445329573784E-13</v>
      </c>
      <c r="D641" s="21" t="s">
        <v>839</v>
      </c>
      <c r="E641" s="21" t="s">
        <v>839</v>
      </c>
      <c r="F641" s="21">
        <v>2.2642630798937641E-13</v>
      </c>
      <c r="G641" s="21">
        <v>2.3172168023028957E-13</v>
      </c>
      <c r="H641" s="21">
        <v>2.388287513307789E-13</v>
      </c>
      <c r="I641" s="21">
        <v>2.0955207188647096E-13</v>
      </c>
      <c r="J641" s="21">
        <v>2.183952776974449E-13</v>
      </c>
      <c r="K641" s="21">
        <v>2.2619992741789524E-13</v>
      </c>
      <c r="L641" s="21">
        <v>2.0415020389236459E-13</v>
      </c>
      <c r="M641" s="21">
        <v>2.1708613453365255E-13</v>
      </c>
      <c r="N641" s="21">
        <v>2.1929982440453266E-13</v>
      </c>
      <c r="O641" s="21">
        <v>1.7955397513752771E-13</v>
      </c>
      <c r="P641" s="21">
        <v>2.2195155005799538E-13</v>
      </c>
      <c r="Q641" s="22">
        <v>2.3586058392831596E-13</v>
      </c>
      <c r="R641" s="23">
        <v>1.7111241685805482E-13</v>
      </c>
      <c r="S641" s="21" t="s">
        <v>839</v>
      </c>
      <c r="T641" s="21" t="s">
        <v>839</v>
      </c>
      <c r="U641" s="21">
        <v>1.767481028969007E-13</v>
      </c>
      <c r="V641" s="21">
        <v>1.8390137600319334E-13</v>
      </c>
      <c r="W641" s="21">
        <v>1.9370035818596975E-13</v>
      </c>
      <c r="X641" s="21">
        <v>1.7129355071385581E-13</v>
      </c>
      <c r="Y641" s="21">
        <v>1.7971402750859959E-13</v>
      </c>
      <c r="Z641" s="21">
        <v>1.8258727237680053E-13</v>
      </c>
      <c r="AA641" s="21">
        <v>1.6195954182785893E-13</v>
      </c>
      <c r="AB641" s="21">
        <v>1.6979437073713974E-13</v>
      </c>
      <c r="AC641" s="21">
        <v>1.7460412330694111E-13</v>
      </c>
      <c r="AD641" s="21">
        <v>1.5553507760199764E-13</v>
      </c>
      <c r="AE641" s="21">
        <v>1.765549974345296E-13</v>
      </c>
      <c r="AF641" s="22">
        <v>1.8967899716637938E-13</v>
      </c>
      <c r="AG641" s="21">
        <v>2.4615756860219109E-13</v>
      </c>
      <c r="AH641" s="21" t="s">
        <v>839</v>
      </c>
      <c r="AI641" s="21" t="s">
        <v>839</v>
      </c>
      <c r="AJ641" s="21">
        <v>2.7830660333440126E-13</v>
      </c>
      <c r="AK641" s="21">
        <v>2.8143363757888965E-13</v>
      </c>
      <c r="AL641" s="21">
        <v>2.8553358081929476E-13</v>
      </c>
      <c r="AM641" s="21">
        <v>2.5493931118490039E-13</v>
      </c>
      <c r="AN641" s="21">
        <v>2.6314703536691764E-13</v>
      </c>
      <c r="AO641" s="21">
        <v>2.739747340016678E-13</v>
      </c>
      <c r="AP641" s="21">
        <v>2.5208266897900766E-13</v>
      </c>
      <c r="AQ641" s="21">
        <v>2.6749072804018513E-13</v>
      </c>
      <c r="AR641" s="21">
        <v>2.677217527630014E-13</v>
      </c>
      <c r="AS641" s="21">
        <v>2.3445108549523034E-13</v>
      </c>
      <c r="AT641" s="21">
        <v>2.7130201573842453E-13</v>
      </c>
      <c r="AU641" s="21">
        <v>2.8327055499467939E-13</v>
      </c>
    </row>
    <row r="642" spans="1:47" x14ac:dyDescent="0.45">
      <c r="A642" s="3" t="s">
        <v>650</v>
      </c>
      <c r="B642" s="4" t="s">
        <v>1476</v>
      </c>
      <c r="C642" s="23">
        <v>1.7203030720399992E-14</v>
      </c>
      <c r="D642" s="21" t="s">
        <v>839</v>
      </c>
      <c r="E642" s="21" t="s">
        <v>839</v>
      </c>
      <c r="F642" s="21">
        <v>1.8385811140145268E-14</v>
      </c>
      <c r="G642" s="21">
        <v>1.8671718773099134E-14</v>
      </c>
      <c r="H642" s="21">
        <v>1.9055443614929208E-14</v>
      </c>
      <c r="I642" s="21">
        <v>1.576147188237209E-14</v>
      </c>
      <c r="J642" s="21">
        <v>1.6593893450139909E-14</v>
      </c>
      <c r="K642" s="21">
        <v>1.7328662406449125E-14</v>
      </c>
      <c r="L642" s="21">
        <v>1.3580085481578848E-14</v>
      </c>
      <c r="M642" s="21">
        <v>1.5252396335830809E-14</v>
      </c>
      <c r="N642" s="21">
        <v>1.5537432656065967E-14</v>
      </c>
      <c r="O642" s="21">
        <v>1.4413563922955967E-14</v>
      </c>
      <c r="P642" s="21">
        <v>1.7544503839424476E-14</v>
      </c>
      <c r="Q642" s="22">
        <v>1.8570913989104669E-14</v>
      </c>
      <c r="R642" s="23">
        <v>1.4841277673185211E-14</v>
      </c>
      <c r="S642" s="21" t="s">
        <v>839</v>
      </c>
      <c r="T642" s="21" t="s">
        <v>839</v>
      </c>
      <c r="U642" s="21">
        <v>1.5094886728024501E-14</v>
      </c>
      <c r="V642" s="21">
        <v>1.5425115694535288E-14</v>
      </c>
      <c r="W642" s="21">
        <v>1.5877941447179356E-14</v>
      </c>
      <c r="X642" s="21">
        <v>1.2435062392651419E-14</v>
      </c>
      <c r="Y642" s="21">
        <v>1.3303136734160101E-14</v>
      </c>
      <c r="Z642" s="21">
        <v>1.3599527453363443E-14</v>
      </c>
      <c r="AA642" s="21">
        <v>9.6084790600869755E-15</v>
      </c>
      <c r="AB642" s="21">
        <v>1.0698463692780301E-14</v>
      </c>
      <c r="AC642" s="21">
        <v>1.1367767955288611E-14</v>
      </c>
      <c r="AD642" s="21">
        <v>1.243227751805124E-14</v>
      </c>
      <c r="AE642" s="21">
        <v>1.4013366526470859E-14</v>
      </c>
      <c r="AF642" s="22">
        <v>1.5000536792146701E-14</v>
      </c>
      <c r="AG642" s="21">
        <v>2.0198177721082107E-14</v>
      </c>
      <c r="AH642" s="21" t="s">
        <v>839</v>
      </c>
      <c r="AI642" s="21" t="s">
        <v>839</v>
      </c>
      <c r="AJ642" s="21">
        <v>2.2105586101045988E-14</v>
      </c>
      <c r="AK642" s="21">
        <v>2.2293435914685405E-14</v>
      </c>
      <c r="AL642" s="21">
        <v>2.2539501497565048E-14</v>
      </c>
      <c r="AM642" s="21">
        <v>1.9561393215819683E-14</v>
      </c>
      <c r="AN642" s="21">
        <v>2.0302581984925147E-14</v>
      </c>
      <c r="AO642" s="21">
        <v>2.1280316774001519E-14</v>
      </c>
      <c r="AP642" s="21">
        <v>1.7978574009015438E-14</v>
      </c>
      <c r="AQ642" s="21">
        <v>1.9873854451523142E-14</v>
      </c>
      <c r="AR642" s="21">
        <v>1.9902054152683209E-14</v>
      </c>
      <c r="AS642" s="21">
        <v>1.8633255557023413E-14</v>
      </c>
      <c r="AT642" s="21">
        <v>2.1376792215697316E-14</v>
      </c>
      <c r="AU642" s="21">
        <v>2.2267877334410785E-14</v>
      </c>
    </row>
    <row r="643" spans="1:47" x14ac:dyDescent="0.45">
      <c r="A643" s="3" t="s">
        <v>651</v>
      </c>
      <c r="B643" s="4" t="s">
        <v>1477</v>
      </c>
      <c r="C643" s="23">
        <v>4.3303552756823238E-14</v>
      </c>
      <c r="D643" s="21" t="s">
        <v>839</v>
      </c>
      <c r="E643" s="21" t="s">
        <v>839</v>
      </c>
      <c r="F643" s="21">
        <v>4.4407999667835371E-14</v>
      </c>
      <c r="G643" s="21">
        <v>4.4704784141371326E-14</v>
      </c>
      <c r="H643" s="21">
        <v>4.5113795712055598E-14</v>
      </c>
      <c r="I643" s="21">
        <v>4.2527647442256335E-14</v>
      </c>
      <c r="J643" s="21">
        <v>4.3187794378149477E-14</v>
      </c>
      <c r="K643" s="21">
        <v>4.3782549106351387E-14</v>
      </c>
      <c r="L643" s="21">
        <v>3.6501183933208274E-14</v>
      </c>
      <c r="M643" s="21">
        <v>3.8873752368814999E-14</v>
      </c>
      <c r="N643" s="21">
        <v>3.9284497243389504E-14</v>
      </c>
      <c r="O643" s="21">
        <v>3.9751982892583055E-14</v>
      </c>
      <c r="P643" s="21">
        <v>4.3185272291174564E-14</v>
      </c>
      <c r="Q643" s="22">
        <v>4.4385742484149311E-14</v>
      </c>
      <c r="R643" s="23">
        <v>3.8038391960305952E-14</v>
      </c>
      <c r="S643" s="21" t="s">
        <v>839</v>
      </c>
      <c r="T643" s="21" t="s">
        <v>839</v>
      </c>
      <c r="U643" s="21">
        <v>3.8340919131907946E-14</v>
      </c>
      <c r="V643" s="21">
        <v>3.8737717676883098E-14</v>
      </c>
      <c r="W643" s="21">
        <v>3.9307914166713454E-14</v>
      </c>
      <c r="X643" s="21">
        <v>3.6236244135367881E-14</v>
      </c>
      <c r="Y643" s="21">
        <v>3.7014862254988679E-14</v>
      </c>
      <c r="Z643" s="21">
        <v>3.7286848409140819E-14</v>
      </c>
      <c r="AA643" s="21">
        <v>2.8125028314849352E-14</v>
      </c>
      <c r="AB643" s="21">
        <v>2.9778160968522724E-14</v>
      </c>
      <c r="AC643" s="21">
        <v>3.0814347074827032E-14</v>
      </c>
      <c r="AD643" s="21">
        <v>3.4167908777896943E-14</v>
      </c>
      <c r="AE643" s="21">
        <v>3.6264541032298172E-14</v>
      </c>
      <c r="AF643" s="22">
        <v>3.7660696233351703E-14</v>
      </c>
      <c r="AG643" s="21">
        <v>5.0214229134155904E-14</v>
      </c>
      <c r="AH643" s="21" t="s">
        <v>839</v>
      </c>
      <c r="AI643" s="21" t="s">
        <v>839</v>
      </c>
      <c r="AJ643" s="21">
        <v>5.2008966150570954E-14</v>
      </c>
      <c r="AK643" s="21">
        <v>5.2204964856249553E-14</v>
      </c>
      <c r="AL643" s="21">
        <v>5.2466877645358079E-14</v>
      </c>
      <c r="AM643" s="21">
        <v>5.0079069792333386E-14</v>
      </c>
      <c r="AN643" s="21">
        <v>5.0667458000482685E-14</v>
      </c>
      <c r="AO643" s="21">
        <v>5.1461845186283954E-14</v>
      </c>
      <c r="AP643" s="21">
        <v>4.5655426404359076E-14</v>
      </c>
      <c r="AQ643" s="21">
        <v>4.8280664517566734E-14</v>
      </c>
      <c r="AR643" s="21">
        <v>4.8320341809102178E-14</v>
      </c>
      <c r="AS643" s="21">
        <v>4.8251818476002959E-14</v>
      </c>
      <c r="AT643" s="21">
        <v>5.1109173026173212E-14</v>
      </c>
      <c r="AU643" s="21">
        <v>5.2098701223715116E-14</v>
      </c>
    </row>
    <row r="644" spans="1:47" x14ac:dyDescent="0.45">
      <c r="A644" s="3" t="s">
        <v>652</v>
      </c>
      <c r="B644" s="4" t="s">
        <v>1478</v>
      </c>
      <c r="C644" s="23">
        <v>2.9037780021135039E-14</v>
      </c>
      <c r="D644" s="21" t="s">
        <v>839</v>
      </c>
      <c r="E644" s="21" t="s">
        <v>839</v>
      </c>
      <c r="F644" s="21">
        <v>2.9940486303033448E-14</v>
      </c>
      <c r="G644" s="21">
        <v>3.0227655705779059E-14</v>
      </c>
      <c r="H644" s="21">
        <v>3.0623416329878012E-14</v>
      </c>
      <c r="I644" s="21">
        <v>2.1705443996722456E-14</v>
      </c>
      <c r="J644" s="21">
        <v>2.3574064962922175E-14</v>
      </c>
      <c r="K644" s="21">
        <v>2.5257832937613159E-14</v>
      </c>
      <c r="L644" s="21">
        <v>1.9203830612735226E-14</v>
      </c>
      <c r="M644" s="21">
        <v>2.2273630808678693E-14</v>
      </c>
      <c r="N644" s="21">
        <v>2.2804848741166172E-14</v>
      </c>
      <c r="O644" s="21">
        <v>2.1708515567897377E-14</v>
      </c>
      <c r="P644" s="21">
        <v>2.7089286556789128E-14</v>
      </c>
      <c r="Q644" s="22">
        <v>2.8969608899061911E-14</v>
      </c>
      <c r="R644" s="23">
        <v>2.4948978095667034E-14</v>
      </c>
      <c r="S644" s="21" t="s">
        <v>839</v>
      </c>
      <c r="T644" s="21" t="s">
        <v>839</v>
      </c>
      <c r="U644" s="21">
        <v>2.4947479029318874E-14</v>
      </c>
      <c r="V644" s="21">
        <v>2.5362498012110438E-14</v>
      </c>
      <c r="W644" s="21">
        <v>2.5956862606088984E-14</v>
      </c>
      <c r="X644" s="21">
        <v>1.4966725606059535E-14</v>
      </c>
      <c r="Y644" s="21">
        <v>1.7114226070244008E-14</v>
      </c>
      <c r="Z644" s="21">
        <v>1.7864683978943597E-14</v>
      </c>
      <c r="AA644" s="21">
        <v>1.2185918179137326E-14</v>
      </c>
      <c r="AB644" s="21">
        <v>1.4181420105053568E-14</v>
      </c>
      <c r="AC644" s="21">
        <v>1.5432215856080203E-14</v>
      </c>
      <c r="AD644" s="21">
        <v>1.7271447138794109E-14</v>
      </c>
      <c r="AE644" s="21">
        <v>2.0505255924002817E-14</v>
      </c>
      <c r="AF644" s="22">
        <v>2.2658660421702021E-14</v>
      </c>
      <c r="AG644" s="21">
        <v>3.4439793359308083E-14</v>
      </c>
      <c r="AH644" s="21" t="s">
        <v>839</v>
      </c>
      <c r="AI644" s="21" t="s">
        <v>839</v>
      </c>
      <c r="AJ644" s="21">
        <v>3.5910752510711938E-14</v>
      </c>
      <c r="AK644" s="21">
        <v>3.6079434140291065E-14</v>
      </c>
      <c r="AL644" s="21">
        <v>3.6305524266851453E-14</v>
      </c>
      <c r="AM644" s="21">
        <v>2.9152481992130338E-14</v>
      </c>
      <c r="AN644" s="21">
        <v>3.0703423596881084E-14</v>
      </c>
      <c r="AO644" s="21">
        <v>3.2797199336251868E-14</v>
      </c>
      <c r="AP644" s="21">
        <v>2.6993490910513982E-14</v>
      </c>
      <c r="AQ644" s="21">
        <v>3.0495717214869407E-14</v>
      </c>
      <c r="AR644" s="21">
        <v>3.0548560673374029E-14</v>
      </c>
      <c r="AS644" s="21">
        <v>2.9772808697506724E-14</v>
      </c>
      <c r="AT644" s="21">
        <v>3.400057627902578E-14</v>
      </c>
      <c r="AU644" s="21">
        <v>3.5464766532206614E-14</v>
      </c>
    </row>
    <row r="645" spans="1:47" x14ac:dyDescent="0.45">
      <c r="A645" s="3" t="s">
        <v>653</v>
      </c>
      <c r="B645" s="4" t="s">
        <v>1479</v>
      </c>
      <c r="C645" s="23">
        <v>8.7260673896390773E-14</v>
      </c>
      <c r="D645" s="21" t="s">
        <v>839</v>
      </c>
      <c r="E645" s="21" t="s">
        <v>839</v>
      </c>
      <c r="F645" s="21">
        <v>9.0268128468555963E-14</v>
      </c>
      <c r="G645" s="21">
        <v>9.1207582488142865E-14</v>
      </c>
      <c r="H645" s="21">
        <v>9.2502284867815787E-14</v>
      </c>
      <c r="I645" s="21">
        <v>6.1366152601585421E-14</v>
      </c>
      <c r="J645" s="21">
        <v>6.7855255879790671E-14</v>
      </c>
      <c r="K645" s="21">
        <v>7.3702449999685432E-14</v>
      </c>
      <c r="L645" s="21">
        <v>6.0963211312460467E-14</v>
      </c>
      <c r="M645" s="21">
        <v>6.9545877397759555E-14</v>
      </c>
      <c r="N645" s="21">
        <v>7.1031475947738067E-14</v>
      </c>
      <c r="O645" s="21">
        <v>6.0072574313988533E-14</v>
      </c>
      <c r="P645" s="21">
        <v>7.9479142812710653E-14</v>
      </c>
      <c r="Q645" s="22">
        <v>8.6260203261341336E-14</v>
      </c>
      <c r="R645" s="23">
        <v>7.4198125470261561E-14</v>
      </c>
      <c r="S645" s="21" t="s">
        <v>839</v>
      </c>
      <c r="T645" s="21" t="s">
        <v>839</v>
      </c>
      <c r="U645" s="21">
        <v>7.4077941228427773E-14</v>
      </c>
      <c r="V645" s="21">
        <v>7.526726227025258E-14</v>
      </c>
      <c r="W645" s="21">
        <v>7.6969544225960806E-14</v>
      </c>
      <c r="X645" s="21">
        <v>3.9654688848887763E-14</v>
      </c>
      <c r="Y645" s="21">
        <v>4.6808171397631151E-14</v>
      </c>
      <c r="Z645" s="21">
        <v>4.9308087892544741E-14</v>
      </c>
      <c r="AA645" s="21">
        <v>3.9435716544599051E-14</v>
      </c>
      <c r="AB645" s="21">
        <v>4.4899192908266852E-14</v>
      </c>
      <c r="AC645" s="21">
        <v>4.8323725125974265E-14</v>
      </c>
      <c r="AD645" s="21">
        <v>4.6324507690905574E-14</v>
      </c>
      <c r="AE645" s="21">
        <v>5.7417183448553649E-14</v>
      </c>
      <c r="AF645" s="22">
        <v>6.4803833733827693E-14</v>
      </c>
      <c r="AG645" s="21">
        <v>1.0511053886981773E-13</v>
      </c>
      <c r="AH645" s="21" t="s">
        <v>839</v>
      </c>
      <c r="AI645" s="21" t="s">
        <v>839</v>
      </c>
      <c r="AJ645" s="21">
        <v>1.1060700122737954E-13</v>
      </c>
      <c r="AK645" s="21">
        <v>1.1122379430079755E-13</v>
      </c>
      <c r="AL645" s="21">
        <v>1.1205112146447632E-13</v>
      </c>
      <c r="AM645" s="21">
        <v>8.6247916427221944E-14</v>
      </c>
      <c r="AN645" s="21">
        <v>9.1847867233931748E-14</v>
      </c>
      <c r="AO645" s="21">
        <v>9.9407823678642632E-14</v>
      </c>
      <c r="AP645" s="21">
        <v>8.5687778653240716E-14</v>
      </c>
      <c r="AQ645" s="21">
        <v>9.573046420752351E-14</v>
      </c>
      <c r="AR645" s="21">
        <v>9.5882139470518337E-14</v>
      </c>
      <c r="AS645" s="21">
        <v>8.7256975352182124E-14</v>
      </c>
      <c r="AT645" s="21">
        <v>1.0327003179421737E-13</v>
      </c>
      <c r="AU645" s="21">
        <v>1.0881579774057992E-13</v>
      </c>
    </row>
    <row r="646" spans="1:47" x14ac:dyDescent="0.45">
      <c r="A646" s="3" t="s">
        <v>654</v>
      </c>
      <c r="B646" s="4" t="s">
        <v>1480</v>
      </c>
      <c r="C646" s="23">
        <v>2.1405901536141715E-13</v>
      </c>
      <c r="D646" s="21" t="s">
        <v>839</v>
      </c>
      <c r="E646" s="21" t="s">
        <v>839</v>
      </c>
      <c r="F646" s="21">
        <v>2.976715203516584E-13</v>
      </c>
      <c r="G646" s="21">
        <v>3.2463850167603358E-13</v>
      </c>
      <c r="H646" s="21">
        <v>3.6180286966565953E-13</v>
      </c>
      <c r="I646" s="21">
        <v>2.1446175568389345E-13</v>
      </c>
      <c r="J646" s="21">
        <v>2.5764510609834829E-13</v>
      </c>
      <c r="K646" s="21">
        <v>2.9654680420821599E-13</v>
      </c>
      <c r="L646" s="21">
        <v>2.3168408499598274E-13</v>
      </c>
      <c r="M646" s="21">
        <v>2.8356848230635251E-13</v>
      </c>
      <c r="N646" s="21">
        <v>2.9260954020503109E-13</v>
      </c>
      <c r="O646" s="21">
        <v>1.0871451857845102E-13</v>
      </c>
      <c r="P646" s="21">
        <v>2.9134393307719416E-13</v>
      </c>
      <c r="Q646" s="22">
        <v>3.5528305410622399E-13</v>
      </c>
      <c r="R646" s="23">
        <v>1.3184641198104859E-13</v>
      </c>
      <c r="S646" s="21" t="s">
        <v>839</v>
      </c>
      <c r="T646" s="21" t="s">
        <v>839</v>
      </c>
      <c r="U646" s="21">
        <v>1.2631429776761222E-13</v>
      </c>
      <c r="V646" s="21">
        <v>1.6559286873876048E-13</v>
      </c>
      <c r="W646" s="21">
        <v>2.2177758899617577E-13</v>
      </c>
      <c r="X646" s="21">
        <v>1.0553323348171352E-13</v>
      </c>
      <c r="Y646" s="21">
        <v>1.4939922195452279E-13</v>
      </c>
      <c r="Z646" s="21">
        <v>1.6471395132110851E-13</v>
      </c>
      <c r="AA646" s="21">
        <v>1.2418663660220351E-13</v>
      </c>
      <c r="AB646" s="21">
        <v>1.550683431895379E-13</v>
      </c>
      <c r="AC646" s="21">
        <v>1.7441634375418996E-13</v>
      </c>
      <c r="AD646" s="21">
        <v>6.6170828166541398E-14</v>
      </c>
      <c r="AE646" s="21">
        <v>1.5973181013385612E-13</v>
      </c>
      <c r="AF646" s="22">
        <v>2.2203451759191243E-13</v>
      </c>
      <c r="AG646" s="21">
        <v>3.2603960884243076E-13</v>
      </c>
      <c r="AH646" s="21" t="s">
        <v>839</v>
      </c>
      <c r="AI646" s="21" t="s">
        <v>839</v>
      </c>
      <c r="AJ646" s="21">
        <v>4.6026249850926355E-13</v>
      </c>
      <c r="AK646" s="21">
        <v>4.7563694824105782E-13</v>
      </c>
      <c r="AL646" s="21">
        <v>4.9627066841607333E-13</v>
      </c>
      <c r="AM646" s="21">
        <v>3.4601382191820175E-13</v>
      </c>
      <c r="AN646" s="21">
        <v>3.8472274683268391E-13</v>
      </c>
      <c r="AO646" s="21">
        <v>4.3698548807273514E-13</v>
      </c>
      <c r="AP646" s="21">
        <v>3.5907000130715732E-13</v>
      </c>
      <c r="AQ646" s="21">
        <v>4.2239230301479222E-13</v>
      </c>
      <c r="AR646" s="21">
        <v>4.2336098025090242E-13</v>
      </c>
      <c r="AS646" s="21">
        <v>2.7496873623774724E-13</v>
      </c>
      <c r="AT646" s="21">
        <v>4.3306792451054052E-13</v>
      </c>
      <c r="AU646" s="21">
        <v>4.8781566030828112E-13</v>
      </c>
    </row>
    <row r="647" spans="1:47" x14ac:dyDescent="0.45">
      <c r="A647" s="3" t="s">
        <v>655</v>
      </c>
      <c r="B647" s="4" t="s">
        <v>1481</v>
      </c>
      <c r="C647" s="23">
        <v>2.3133920424144396E-13</v>
      </c>
      <c r="D647" s="21" t="s">
        <v>839</v>
      </c>
      <c r="E647" s="21" t="s">
        <v>839</v>
      </c>
      <c r="F647" s="21">
        <v>2.3964346600758583E-13</v>
      </c>
      <c r="G647" s="21">
        <v>2.4280803641262174E-13</v>
      </c>
      <c r="H647" s="21">
        <v>2.4716926830755069E-13</v>
      </c>
      <c r="I647" s="21">
        <v>2.2893250616032335E-13</v>
      </c>
      <c r="J647" s="21">
        <v>2.3418137511078773E-13</v>
      </c>
      <c r="K647" s="21">
        <v>2.3890991137177617E-13</v>
      </c>
      <c r="L647" s="21">
        <v>2.0317655835628985E-13</v>
      </c>
      <c r="M647" s="21">
        <v>2.1647195555394855E-13</v>
      </c>
      <c r="N647" s="21">
        <v>2.1877790261015237E-13</v>
      </c>
      <c r="O647" s="21">
        <v>2.1173197241653971E-13</v>
      </c>
      <c r="P647" s="21">
        <v>2.3633345418927846E-13</v>
      </c>
      <c r="Q647" s="22">
        <v>2.4494270624005017E-13</v>
      </c>
      <c r="R647" s="23">
        <v>2.0323246705909068E-13</v>
      </c>
      <c r="S647" s="21" t="s">
        <v>839</v>
      </c>
      <c r="T647" s="21" t="s">
        <v>839</v>
      </c>
      <c r="U647" s="21">
        <v>2.0171089741880428E-13</v>
      </c>
      <c r="V647" s="21">
        <v>2.0667571160908973E-13</v>
      </c>
      <c r="W647" s="21">
        <v>2.1379365305432587E-13</v>
      </c>
      <c r="X647" s="21">
        <v>1.9574476044116331E-13</v>
      </c>
      <c r="Y647" s="21">
        <v>2.0192100454040918E-13</v>
      </c>
      <c r="Z647" s="21">
        <v>2.0407761389488141E-13</v>
      </c>
      <c r="AA647" s="21">
        <v>1.5997805318823641E-13</v>
      </c>
      <c r="AB647" s="21">
        <v>1.6935117848111537E-13</v>
      </c>
      <c r="AC647" s="21">
        <v>1.7522553844786078E-13</v>
      </c>
      <c r="AD647" s="21">
        <v>1.8496335393988369E-13</v>
      </c>
      <c r="AE647" s="21">
        <v>1.9980402908992271E-13</v>
      </c>
      <c r="AF647" s="22">
        <v>2.0968649964647832E-13</v>
      </c>
      <c r="AG647" s="21">
        <v>2.7059061830093964E-13</v>
      </c>
      <c r="AH647" s="21" t="s">
        <v>839</v>
      </c>
      <c r="AI647" s="21" t="s">
        <v>839</v>
      </c>
      <c r="AJ647" s="21">
        <v>2.8465983308213985E-13</v>
      </c>
      <c r="AK647" s="21">
        <v>2.8641936140085674E-13</v>
      </c>
      <c r="AL647" s="21">
        <v>2.887734845128291E-13</v>
      </c>
      <c r="AM647" s="21">
        <v>2.7170744982320009E-13</v>
      </c>
      <c r="AN647" s="21">
        <v>2.7609953790098503E-13</v>
      </c>
      <c r="AO647" s="21">
        <v>2.8202947996956759E-13</v>
      </c>
      <c r="AP647" s="21">
        <v>2.5275394118549182E-13</v>
      </c>
      <c r="AQ647" s="21">
        <v>2.6728976975956367E-13</v>
      </c>
      <c r="AR647" s="21">
        <v>2.6751017360266792E-13</v>
      </c>
      <c r="AS647" s="21">
        <v>2.6085485447743699E-13</v>
      </c>
      <c r="AT647" s="21">
        <v>2.8048998000458663E-13</v>
      </c>
      <c r="AU647" s="21">
        <v>2.8728951867669754E-13</v>
      </c>
    </row>
    <row r="648" spans="1:47" x14ac:dyDescent="0.45">
      <c r="A648" s="3" t="s">
        <v>656</v>
      </c>
      <c r="B648" s="4" t="s">
        <v>1482</v>
      </c>
      <c r="C648" s="23">
        <v>6.8036490962793104E-14</v>
      </c>
      <c r="D648" s="21" t="s">
        <v>839</v>
      </c>
      <c r="E648" s="21" t="s">
        <v>839</v>
      </c>
      <c r="F648" s="21">
        <v>1.0784746802845357E-13</v>
      </c>
      <c r="G648" s="21">
        <v>1.1784620690340097E-13</v>
      </c>
      <c r="H648" s="21">
        <v>1.3162590313676662E-13</v>
      </c>
      <c r="I648" s="21">
        <v>7.723106454606464E-14</v>
      </c>
      <c r="J648" s="21">
        <v>9.3197241137278138E-14</v>
      </c>
      <c r="K648" s="21">
        <v>1.075803513968268E-13</v>
      </c>
      <c r="L648" s="21">
        <v>8.2338291197310992E-14</v>
      </c>
      <c r="M648" s="21">
        <v>1.0183742847485368E-13</v>
      </c>
      <c r="N648" s="21">
        <v>1.0523483235445061E-13</v>
      </c>
      <c r="O648" s="21">
        <v>3.9499312222534272E-14</v>
      </c>
      <c r="P648" s="21">
        <v>1.062679666540849E-13</v>
      </c>
      <c r="Q648" s="22">
        <v>1.2964480570693663E-13</v>
      </c>
      <c r="R648" s="23">
        <v>3.4793095029466164E-14</v>
      </c>
      <c r="S648" s="21" t="s">
        <v>839</v>
      </c>
      <c r="T648" s="21" t="s">
        <v>839</v>
      </c>
      <c r="U648" s="21">
        <v>4.2198964987807009E-14</v>
      </c>
      <c r="V648" s="21">
        <v>5.3338808680935586E-14</v>
      </c>
      <c r="W648" s="21">
        <v>6.9274410716884484E-14</v>
      </c>
      <c r="X648" s="21">
        <v>3.3613146369012594E-14</v>
      </c>
      <c r="Y648" s="21">
        <v>4.6521212701662426E-14</v>
      </c>
      <c r="Z648" s="21">
        <v>5.1027946285045935E-14</v>
      </c>
      <c r="AA648" s="21">
        <v>3.6372114020747381E-14</v>
      </c>
      <c r="AB648" s="21">
        <v>4.5816767388010793E-14</v>
      </c>
      <c r="AC648" s="21">
        <v>5.1734267285627481E-14</v>
      </c>
      <c r="AD648" s="21">
        <v>2.4369047014588303E-14</v>
      </c>
      <c r="AE648" s="21">
        <v>5.115618461843085E-14</v>
      </c>
      <c r="AF648" s="22">
        <v>6.8993867745832401E-14</v>
      </c>
      <c r="AG648" s="21">
        <v>1.2439597412045796E-13</v>
      </c>
      <c r="AH648" s="21" t="s">
        <v>839</v>
      </c>
      <c r="AI648" s="21" t="s">
        <v>839</v>
      </c>
      <c r="AJ648" s="21">
        <v>1.8919904761142667E-13</v>
      </c>
      <c r="AK648" s="21">
        <v>1.9590603921867185E-13</v>
      </c>
      <c r="AL648" s="21">
        <v>2.0490703197017996E-13</v>
      </c>
      <c r="AM648" s="21">
        <v>1.4078975095453922E-13</v>
      </c>
      <c r="AN648" s="21">
        <v>1.573828022269217E-13</v>
      </c>
      <c r="AO648" s="21">
        <v>1.7978591825284587E-13</v>
      </c>
      <c r="AP648" s="21">
        <v>1.4605802052208457E-13</v>
      </c>
      <c r="AQ648" s="21">
        <v>1.7331996485942497E-13</v>
      </c>
      <c r="AR648" s="21">
        <v>1.7373709753133471E-13</v>
      </c>
      <c r="AS648" s="21">
        <v>1.1070958842985367E-13</v>
      </c>
      <c r="AT648" s="21">
        <v>1.7825329180865765E-13</v>
      </c>
      <c r="AU648" s="21">
        <v>2.0164272283884027E-13</v>
      </c>
    </row>
    <row r="649" spans="1:47" x14ac:dyDescent="0.45">
      <c r="A649" s="3" t="s">
        <v>657</v>
      </c>
      <c r="B649" s="4" t="s">
        <v>1483</v>
      </c>
      <c r="C649" s="23">
        <v>1.5246622457090536E-14</v>
      </c>
      <c r="D649" s="21" t="s">
        <v>839</v>
      </c>
      <c r="E649" s="21" t="s">
        <v>839</v>
      </c>
      <c r="F649" s="21">
        <v>1.5400108537769318E-14</v>
      </c>
      <c r="G649" s="21">
        <v>1.5444950087153337E-14</v>
      </c>
      <c r="H649" s="21">
        <v>1.5506748173579458E-14</v>
      </c>
      <c r="I649" s="21">
        <v>1.2652223191917475E-14</v>
      </c>
      <c r="J649" s="21">
        <v>1.3224262530579613E-14</v>
      </c>
      <c r="K649" s="21">
        <v>1.3739734696986561E-14</v>
      </c>
      <c r="L649" s="21">
        <v>1.0135765365590213E-14</v>
      </c>
      <c r="M649" s="21">
        <v>1.1515230490398939E-14</v>
      </c>
      <c r="N649" s="21">
        <v>1.175369875357334E-14</v>
      </c>
      <c r="O649" s="21">
        <v>1.2912797083369504E-14</v>
      </c>
      <c r="P649" s="21">
        <v>1.4416970781792569E-14</v>
      </c>
      <c r="Q649" s="22">
        <v>1.4942347548563458E-14</v>
      </c>
      <c r="R649" s="23">
        <v>1.3566743241870505E-14</v>
      </c>
      <c r="S649" s="21" t="s">
        <v>839</v>
      </c>
      <c r="T649" s="21" t="s">
        <v>839</v>
      </c>
      <c r="U649" s="21">
        <v>1.3605451258215231E-14</v>
      </c>
      <c r="V649" s="21">
        <v>1.3661597621525437E-14</v>
      </c>
      <c r="W649" s="21">
        <v>1.3742597076326031E-14</v>
      </c>
      <c r="X649" s="21">
        <v>9.8247911614787385E-15</v>
      </c>
      <c r="Y649" s="21">
        <v>1.0536048004297523E-14</v>
      </c>
      <c r="Z649" s="21">
        <v>1.0784641172087129E-14</v>
      </c>
      <c r="AA649" s="21">
        <v>6.866566724356458E-15</v>
      </c>
      <c r="AB649" s="21">
        <v>7.7941261087547446E-15</v>
      </c>
      <c r="AC649" s="21">
        <v>8.3755650238601866E-15</v>
      </c>
      <c r="AD649" s="21">
        <v>1.0845060884671617E-14</v>
      </c>
      <c r="AE649" s="21">
        <v>1.1834344998908165E-14</v>
      </c>
      <c r="AF649" s="22">
        <v>1.249311238652862E-14</v>
      </c>
      <c r="AG649" s="21">
        <v>1.7628012233083928E-14</v>
      </c>
      <c r="AH649" s="21" t="s">
        <v>839</v>
      </c>
      <c r="AI649" s="21" t="s">
        <v>839</v>
      </c>
      <c r="AJ649" s="21">
        <v>1.7880977258271299E-14</v>
      </c>
      <c r="AK649" s="21">
        <v>1.7910090108284522E-14</v>
      </c>
      <c r="AL649" s="21">
        <v>1.7948874264924445E-14</v>
      </c>
      <c r="AM649" s="21">
        <v>1.5813084026776064E-14</v>
      </c>
      <c r="AN649" s="21">
        <v>1.6264867696821158E-14</v>
      </c>
      <c r="AO649" s="21">
        <v>1.6874766196615757E-14</v>
      </c>
      <c r="AP649" s="21">
        <v>1.3742518336050708E-14</v>
      </c>
      <c r="AQ649" s="21">
        <v>1.5281319823639215E-14</v>
      </c>
      <c r="AR649" s="21">
        <v>1.5304488509173551E-14</v>
      </c>
      <c r="AS649" s="21">
        <v>1.6180330233219161E-14</v>
      </c>
      <c r="AT649" s="21">
        <v>1.7298501367269029E-14</v>
      </c>
      <c r="AU649" s="21">
        <v>1.768576611680713E-14</v>
      </c>
    </row>
    <row r="650" spans="1:47" x14ac:dyDescent="0.45">
      <c r="A650" s="3" t="s">
        <v>658</v>
      </c>
      <c r="B650" s="4" t="s">
        <v>1484</v>
      </c>
      <c r="C650" s="23">
        <v>1.6292905724446661E-13</v>
      </c>
      <c r="D650" s="21" t="s">
        <v>839</v>
      </c>
      <c r="E650" s="21" t="s">
        <v>839</v>
      </c>
      <c r="F650" s="21">
        <v>1.680262451746786E-13</v>
      </c>
      <c r="G650" s="21">
        <v>1.6948203733676695E-13</v>
      </c>
      <c r="H650" s="21">
        <v>1.7148832773232441E-13</v>
      </c>
      <c r="I650" s="21">
        <v>1.6293276445247782E-13</v>
      </c>
      <c r="J650" s="21">
        <v>1.6537919927862819E-13</v>
      </c>
      <c r="K650" s="21">
        <v>1.6758314047990594E-13</v>
      </c>
      <c r="L650" s="21">
        <v>1.458975205326449E-13</v>
      </c>
      <c r="M650" s="21">
        <v>1.5335706689028853E-13</v>
      </c>
      <c r="N650" s="21">
        <v>1.5464986010426293E-13</v>
      </c>
      <c r="O650" s="21">
        <v>1.5434878228977984E-13</v>
      </c>
      <c r="P650" s="21">
        <v>1.6612896055521649E-13</v>
      </c>
      <c r="Q650" s="22">
        <v>1.702507570583428E-13</v>
      </c>
      <c r="R650" s="23">
        <v>1.4195084948935242E-13</v>
      </c>
      <c r="S650" s="21" t="s">
        <v>839</v>
      </c>
      <c r="T650" s="21" t="s">
        <v>839</v>
      </c>
      <c r="U650" s="21">
        <v>1.4301246312237705E-13</v>
      </c>
      <c r="V650" s="21">
        <v>1.447251580060451E-13</v>
      </c>
      <c r="W650" s="21">
        <v>1.4718892630530712E-13</v>
      </c>
      <c r="X650" s="21">
        <v>1.3972193346287552E-13</v>
      </c>
      <c r="Y650" s="21">
        <v>1.4209376289672994E-13</v>
      </c>
      <c r="Z650" s="21">
        <v>1.4292207352567251E-13</v>
      </c>
      <c r="AA650" s="21">
        <v>1.1539065248146108E-13</v>
      </c>
      <c r="AB650" s="21">
        <v>1.2037701658398426E-13</v>
      </c>
      <c r="AC650" s="21">
        <v>1.2350235103967454E-13</v>
      </c>
      <c r="AD650" s="21">
        <v>1.3433904256226564E-13</v>
      </c>
      <c r="AE650" s="21">
        <v>1.4043370349317457E-13</v>
      </c>
      <c r="AF650" s="22">
        <v>1.444921631461065E-13</v>
      </c>
      <c r="AG650" s="21">
        <v>1.9305539974742384E-13</v>
      </c>
      <c r="AH650" s="21" t="s">
        <v>839</v>
      </c>
      <c r="AI650" s="21" t="s">
        <v>839</v>
      </c>
      <c r="AJ650" s="21">
        <v>2.0392531815499028E-13</v>
      </c>
      <c r="AK650" s="21">
        <v>2.0512654841231606E-13</v>
      </c>
      <c r="AL650" s="21">
        <v>2.0673197903726526E-13</v>
      </c>
      <c r="AM650" s="21">
        <v>1.9555910624172919E-13</v>
      </c>
      <c r="AN650" s="21">
        <v>1.9845704012734459E-13</v>
      </c>
      <c r="AO650" s="21">
        <v>2.0236967420405928E-13</v>
      </c>
      <c r="AP650" s="21">
        <v>1.8382373016524474E-13</v>
      </c>
      <c r="AQ650" s="21">
        <v>1.9313747214078214E-13</v>
      </c>
      <c r="AR650" s="21">
        <v>1.9327875538386077E-13</v>
      </c>
      <c r="AS650" s="21">
        <v>1.8844568899308191E-13</v>
      </c>
      <c r="AT650" s="21">
        <v>2.0137239878993801E-13</v>
      </c>
      <c r="AU650" s="21">
        <v>2.058488305577654E-13</v>
      </c>
    </row>
    <row r="651" spans="1:47" x14ac:dyDescent="0.45">
      <c r="A651" s="3" t="s">
        <v>659</v>
      </c>
      <c r="B651" s="4" t="s">
        <v>1485</v>
      </c>
      <c r="C651" s="23">
        <v>5.7982495088811243E-14</v>
      </c>
      <c r="D651" s="21" t="s">
        <v>839</v>
      </c>
      <c r="E651" s="21" t="s">
        <v>839</v>
      </c>
      <c r="F651" s="21">
        <v>6.2155882755325223E-14</v>
      </c>
      <c r="G651" s="21">
        <v>6.3148954790390828E-14</v>
      </c>
      <c r="H651" s="21">
        <v>6.4481785277091868E-14</v>
      </c>
      <c r="I651" s="21">
        <v>5.8138553897458067E-14</v>
      </c>
      <c r="J651" s="21">
        <v>5.9973659441666812E-14</v>
      </c>
      <c r="K651" s="21">
        <v>6.15933013830925E-14</v>
      </c>
      <c r="L651" s="21">
        <v>5.4401002258650543E-14</v>
      </c>
      <c r="M651" s="21">
        <v>5.7533371608450058E-14</v>
      </c>
      <c r="N651" s="21">
        <v>5.8129254594608182E-14</v>
      </c>
      <c r="O651" s="21">
        <v>5.1936040990637114E-14</v>
      </c>
      <c r="P651" s="21">
        <v>6.0158949518827733E-14</v>
      </c>
      <c r="Q651" s="22">
        <v>6.3299139170735604E-14</v>
      </c>
      <c r="R651" s="23">
        <v>5.0853786583921897E-14</v>
      </c>
      <c r="S651" s="21" t="s">
        <v>839</v>
      </c>
      <c r="T651" s="21" t="s">
        <v>839</v>
      </c>
      <c r="U651" s="21">
        <v>5.183038450092379E-14</v>
      </c>
      <c r="V651" s="21">
        <v>5.3091209748080041E-14</v>
      </c>
      <c r="W651" s="21">
        <v>5.4818470705862828E-14</v>
      </c>
      <c r="X651" s="21">
        <v>4.9610938782861755E-14</v>
      </c>
      <c r="Y651" s="21">
        <v>5.1345141373160567E-14</v>
      </c>
      <c r="Z651" s="21">
        <v>5.193698426657368E-14</v>
      </c>
      <c r="AA651" s="21">
        <v>4.447601892453318E-14</v>
      </c>
      <c r="AB651" s="21">
        <v>4.640715980167428E-14</v>
      </c>
      <c r="AC651" s="21">
        <v>4.7592802751305834E-14</v>
      </c>
      <c r="AD651" s="21">
        <v>4.6413017499833952E-14</v>
      </c>
      <c r="AE651" s="21">
        <v>5.0322051297681519E-14</v>
      </c>
      <c r="AF651" s="22">
        <v>5.286585927665234E-14</v>
      </c>
      <c r="AG651" s="21">
        <v>6.6362098336185048E-14</v>
      </c>
      <c r="AH651" s="21" t="s">
        <v>839</v>
      </c>
      <c r="AI651" s="21" t="s">
        <v>839</v>
      </c>
      <c r="AJ651" s="21">
        <v>7.214103731243238E-14</v>
      </c>
      <c r="AK651" s="21">
        <v>7.2703932481359069E-14</v>
      </c>
      <c r="AL651" s="21">
        <v>7.3441922362005248E-14</v>
      </c>
      <c r="AM651" s="21">
        <v>6.7308388073050456E-14</v>
      </c>
      <c r="AN651" s="21">
        <v>6.8922269049929834E-14</v>
      </c>
      <c r="AO651" s="21">
        <v>7.1051288529023672E-14</v>
      </c>
      <c r="AP651" s="21">
        <v>6.4547463016930844E-14</v>
      </c>
      <c r="AQ651" s="21">
        <v>6.8413490955098736E-14</v>
      </c>
      <c r="AR651" s="21">
        <v>6.8471213940474089E-14</v>
      </c>
      <c r="AS651" s="21">
        <v>6.2821281950607589E-14</v>
      </c>
      <c r="AT651" s="21">
        <v>7.0162455709505405E-14</v>
      </c>
      <c r="AU651" s="21">
        <v>7.2720043876853092E-14</v>
      </c>
    </row>
    <row r="652" spans="1:47" x14ac:dyDescent="0.45">
      <c r="A652" s="3" t="s">
        <v>660</v>
      </c>
      <c r="B652" s="4" t="s">
        <v>1486</v>
      </c>
      <c r="C652" s="23">
        <v>1.9749757429032099E-13</v>
      </c>
      <c r="D652" s="21" t="s">
        <v>839</v>
      </c>
      <c r="E652" s="21" t="s">
        <v>839</v>
      </c>
      <c r="F652" s="21">
        <v>2.1936285890290264E-13</v>
      </c>
      <c r="G652" s="21">
        <v>2.2485620115003156E-13</v>
      </c>
      <c r="H652" s="21">
        <v>2.3242681464620086E-13</v>
      </c>
      <c r="I652" s="21">
        <v>1.8335692488514966E-13</v>
      </c>
      <c r="J652" s="21">
        <v>1.9580653108919313E-13</v>
      </c>
      <c r="K652" s="21">
        <v>2.0702284282001454E-13</v>
      </c>
      <c r="L652" s="21">
        <v>1.6639772913459429E-13</v>
      </c>
      <c r="M652" s="21">
        <v>1.868822120106924E-13</v>
      </c>
      <c r="N652" s="21">
        <v>1.9043714421029406E-13</v>
      </c>
      <c r="O652" s="21">
        <v>1.2621015619086781E-13</v>
      </c>
      <c r="P652" s="21">
        <v>1.9360885136851106E-13</v>
      </c>
      <c r="Q652" s="22">
        <v>2.1717476209989878E-13</v>
      </c>
      <c r="R652" s="23">
        <v>1.6276441661040945E-13</v>
      </c>
      <c r="S652" s="21" t="s">
        <v>839</v>
      </c>
      <c r="T652" s="21" t="s">
        <v>839</v>
      </c>
      <c r="U652" s="21">
        <v>1.6755859145736015E-13</v>
      </c>
      <c r="V652" s="21">
        <v>1.7459416850009573E-13</v>
      </c>
      <c r="W652" s="21">
        <v>1.8465860624382959E-13</v>
      </c>
      <c r="X652" s="21">
        <v>1.3486808402689534E-13</v>
      </c>
      <c r="Y652" s="21">
        <v>1.4771780938124073E-13</v>
      </c>
      <c r="Z652" s="21">
        <v>1.5220607684568301E-13</v>
      </c>
      <c r="AA652" s="21">
        <v>1.1330059465169049E-13</v>
      </c>
      <c r="AB652" s="21">
        <v>1.2588530684794117E-13</v>
      </c>
      <c r="AC652" s="21">
        <v>1.3377229972839467E-13</v>
      </c>
      <c r="AD652" s="21">
        <v>9.9291291325699501E-14</v>
      </c>
      <c r="AE652" s="21">
        <v>1.3435151180078176E-13</v>
      </c>
      <c r="AF652" s="22">
        <v>1.576982461281492E-13</v>
      </c>
      <c r="AG652" s="21">
        <v>2.4931220456895936E-13</v>
      </c>
      <c r="AH652" s="21" t="s">
        <v>839</v>
      </c>
      <c r="AI652" s="21" t="s">
        <v>839</v>
      </c>
      <c r="AJ652" s="21">
        <v>2.8217833784501667E-13</v>
      </c>
      <c r="AK652" s="21">
        <v>2.8558252412187864E-13</v>
      </c>
      <c r="AL652" s="21">
        <v>2.9015096556674777E-13</v>
      </c>
      <c r="AM652" s="21">
        <v>2.4379785279151495E-13</v>
      </c>
      <c r="AN652" s="21">
        <v>2.5504636705693555E-13</v>
      </c>
      <c r="AO652" s="21">
        <v>2.7023298602642465E-13</v>
      </c>
      <c r="AP652" s="21">
        <v>2.3017458038320997E-13</v>
      </c>
      <c r="AQ652" s="21">
        <v>2.5484167054911516E-13</v>
      </c>
      <c r="AR652" s="21">
        <v>2.552162486270633E-13</v>
      </c>
      <c r="AS652" s="21">
        <v>2.025209261833747E-13</v>
      </c>
      <c r="AT652" s="21">
        <v>2.6100215153672455E-13</v>
      </c>
      <c r="AU652" s="21">
        <v>2.8125502426438931E-13</v>
      </c>
    </row>
    <row r="653" spans="1:47" x14ac:dyDescent="0.45">
      <c r="A653" s="3" t="s">
        <v>661</v>
      </c>
      <c r="B653" s="4" t="s">
        <v>1487</v>
      </c>
      <c r="C653" s="23">
        <v>1.7296661377472984E-13</v>
      </c>
      <c r="D653" s="21" t="s">
        <v>839</v>
      </c>
      <c r="E653" s="21" t="s">
        <v>839</v>
      </c>
      <c r="F653" s="21">
        <v>1.9024647183432566E-13</v>
      </c>
      <c r="G653" s="21">
        <v>1.944408359699516E-13</v>
      </c>
      <c r="H653" s="21">
        <v>2.0007021248534013E-13</v>
      </c>
      <c r="I653" s="21">
        <v>1.7611353380244108E-13</v>
      </c>
      <c r="J653" s="21">
        <v>1.8327700603201457E-13</v>
      </c>
      <c r="K653" s="21">
        <v>1.8959924452145115E-13</v>
      </c>
      <c r="L653" s="21">
        <v>1.6991598207938841E-13</v>
      </c>
      <c r="M653" s="21">
        <v>1.8088838130413636E-13</v>
      </c>
      <c r="N653" s="21">
        <v>1.8276518473428601E-13</v>
      </c>
      <c r="O653" s="21">
        <v>1.5116790735459202E-13</v>
      </c>
      <c r="P653" s="21">
        <v>1.8589010516910947E-13</v>
      </c>
      <c r="Q653" s="22">
        <v>1.9728010734377102E-13</v>
      </c>
      <c r="R653" s="23">
        <v>1.4649733290236959E-13</v>
      </c>
      <c r="S653" s="21" t="s">
        <v>839</v>
      </c>
      <c r="T653" s="21" t="s">
        <v>839</v>
      </c>
      <c r="U653" s="21">
        <v>1.507693782308156E-13</v>
      </c>
      <c r="V653" s="21">
        <v>1.5680564821314359E-13</v>
      </c>
      <c r="W653" s="21">
        <v>1.6507599118365198E-13</v>
      </c>
      <c r="X653" s="21">
        <v>1.4551729349558206E-13</v>
      </c>
      <c r="Y653" s="21">
        <v>1.527563432998321E-13</v>
      </c>
      <c r="Z653" s="21">
        <v>1.5522651627873324E-13</v>
      </c>
      <c r="AA653" s="21">
        <v>1.3577863547323771E-13</v>
      </c>
      <c r="AB653" s="21">
        <v>1.427737371319701E-13</v>
      </c>
      <c r="AC653" s="21">
        <v>1.470680779441565E-13</v>
      </c>
      <c r="AD653" s="21">
        <v>1.3147328515813251E-13</v>
      </c>
      <c r="AE653" s="21">
        <v>1.4972342251235215E-13</v>
      </c>
      <c r="AF653" s="22">
        <v>1.6111808168826684E-13</v>
      </c>
      <c r="AG653" s="21">
        <v>2.0902813394965365E-13</v>
      </c>
      <c r="AH653" s="21" t="s">
        <v>839</v>
      </c>
      <c r="AI653" s="21" t="s">
        <v>839</v>
      </c>
      <c r="AJ653" s="21">
        <v>2.3635516004607122E-13</v>
      </c>
      <c r="AK653" s="21">
        <v>2.3903685668174614E-13</v>
      </c>
      <c r="AL653" s="21">
        <v>2.425521258180399E-13</v>
      </c>
      <c r="AM653" s="21">
        <v>2.1602922961927966E-13</v>
      </c>
      <c r="AN653" s="21">
        <v>2.2312918173205559E-13</v>
      </c>
      <c r="AO653" s="21">
        <v>2.3249548356320815E-13</v>
      </c>
      <c r="AP653" s="21">
        <v>2.1274930739534238E-13</v>
      </c>
      <c r="AQ653" s="21">
        <v>2.2638538619610125E-13</v>
      </c>
      <c r="AR653" s="21">
        <v>2.2658974152436201E-13</v>
      </c>
      <c r="AS653" s="21">
        <v>1.9809413271527092E-13</v>
      </c>
      <c r="AT653" s="21">
        <v>2.3010582189932087E-13</v>
      </c>
      <c r="AU653" s="21">
        <v>2.4050268830406966E-13</v>
      </c>
    </row>
    <row r="654" spans="1:47" x14ac:dyDescent="0.45">
      <c r="A654" s="3" t="s">
        <v>662</v>
      </c>
      <c r="B654" s="4" t="s">
        <v>1488</v>
      </c>
      <c r="C654" s="23">
        <v>2.6102015419706583E-13</v>
      </c>
      <c r="D654" s="21" t="s">
        <v>839</v>
      </c>
      <c r="E654" s="21" t="s">
        <v>839</v>
      </c>
      <c r="F654" s="21">
        <v>3.0802191489964684E-13</v>
      </c>
      <c r="G654" s="21">
        <v>3.1917243608737911E-13</v>
      </c>
      <c r="H654" s="21">
        <v>3.3413787067504468E-13</v>
      </c>
      <c r="I654" s="21">
        <v>2.7531011558309261E-13</v>
      </c>
      <c r="J654" s="21">
        <v>2.9334698502516586E-13</v>
      </c>
      <c r="K654" s="21">
        <v>3.0926541180450209E-13</v>
      </c>
      <c r="L654" s="21">
        <v>2.7746314291447721E-13</v>
      </c>
      <c r="M654" s="21">
        <v>3.0028378957649892E-13</v>
      </c>
      <c r="N654" s="21">
        <v>3.0419415042200717E-13</v>
      </c>
      <c r="O654" s="21">
        <v>2.1736189659358068E-13</v>
      </c>
      <c r="P654" s="21">
        <v>3.0194413468510926E-13</v>
      </c>
      <c r="Q654" s="22">
        <v>3.2969629338242634E-13</v>
      </c>
      <c r="R654" s="23">
        <v>2.0535052849575148E-13</v>
      </c>
      <c r="S654" s="21" t="s">
        <v>839</v>
      </c>
      <c r="T654" s="21" t="s">
        <v>839</v>
      </c>
      <c r="U654" s="21">
        <v>2.1646624427409433E-13</v>
      </c>
      <c r="V654" s="21">
        <v>2.3042041902381241E-13</v>
      </c>
      <c r="W654" s="21">
        <v>2.4953679684271323E-13</v>
      </c>
      <c r="X654" s="21">
        <v>2.0920492541659638E-13</v>
      </c>
      <c r="Y654" s="21">
        <v>2.2496380805942827E-13</v>
      </c>
      <c r="Z654" s="21">
        <v>2.3034081982857862E-13</v>
      </c>
      <c r="AA654" s="21">
        <v>2.0713078726727245E-13</v>
      </c>
      <c r="AB654" s="21">
        <v>2.1946303878206161E-13</v>
      </c>
      <c r="AC654" s="21">
        <v>2.2703304945075883E-13</v>
      </c>
      <c r="AD654" s="21">
        <v>1.8250727103910576E-13</v>
      </c>
      <c r="AE654" s="21">
        <v>2.2083636333414845E-13</v>
      </c>
      <c r="AF654" s="22">
        <v>2.4476751439271743E-13</v>
      </c>
      <c r="AG654" s="21">
        <v>3.3940505247825415E-13</v>
      </c>
      <c r="AH654" s="21" t="s">
        <v>839</v>
      </c>
      <c r="AI654" s="21" t="s">
        <v>839</v>
      </c>
      <c r="AJ654" s="21">
        <v>4.1031332339132929E-13</v>
      </c>
      <c r="AK654" s="21">
        <v>4.1721071649552894E-13</v>
      </c>
      <c r="AL654" s="21">
        <v>4.2625353277173086E-13</v>
      </c>
      <c r="AM654" s="21">
        <v>3.6064489693239617E-13</v>
      </c>
      <c r="AN654" s="21">
        <v>3.783397583959809E-13</v>
      </c>
      <c r="AO654" s="21">
        <v>4.0168304308396552E-13</v>
      </c>
      <c r="AP654" s="21">
        <v>3.6434547073833264E-13</v>
      </c>
      <c r="AQ654" s="21">
        <v>3.9381407863388122E-13</v>
      </c>
      <c r="AR654" s="21">
        <v>3.942569237591568E-13</v>
      </c>
      <c r="AS654" s="21">
        <v>3.1869372227763537E-13</v>
      </c>
      <c r="AT654" s="21">
        <v>3.9673369274987248E-13</v>
      </c>
      <c r="AU654" s="21">
        <v>4.2207952689447017E-13</v>
      </c>
    </row>
    <row r="655" spans="1:47" x14ac:dyDescent="0.45">
      <c r="A655" s="3" t="s">
        <v>663</v>
      </c>
      <c r="B655" s="4" t="s">
        <v>1489</v>
      </c>
      <c r="C655" s="23">
        <v>1.7064129216200448E-14</v>
      </c>
      <c r="D655" s="21" t="s">
        <v>839</v>
      </c>
      <c r="E655" s="21" t="s">
        <v>839</v>
      </c>
      <c r="F655" s="21">
        <v>1.7852327141315039E-14</v>
      </c>
      <c r="G655" s="21">
        <v>1.8138947421072863E-14</v>
      </c>
      <c r="H655" s="21">
        <v>1.8533951274936996E-14</v>
      </c>
      <c r="I655" s="21">
        <v>1.5792837600071138E-14</v>
      </c>
      <c r="J655" s="21">
        <v>1.6477071808230107E-14</v>
      </c>
      <c r="K655" s="21">
        <v>1.7093532514843366E-14</v>
      </c>
      <c r="L655" s="21">
        <v>1.389871329295602E-14</v>
      </c>
      <c r="M655" s="21">
        <v>1.5266106992026419E-14</v>
      </c>
      <c r="N655" s="21">
        <v>1.5503173515194745E-14</v>
      </c>
      <c r="O655" s="21">
        <v>1.5266218808493956E-14</v>
      </c>
      <c r="P655" s="21">
        <v>1.7526495682278671E-14</v>
      </c>
      <c r="Q655" s="22">
        <v>1.8317480698417148E-14</v>
      </c>
      <c r="R655" s="23">
        <v>1.4947049663491413E-14</v>
      </c>
      <c r="S655" s="21" t="s">
        <v>839</v>
      </c>
      <c r="T655" s="21" t="s">
        <v>839</v>
      </c>
      <c r="U655" s="21">
        <v>1.478699099171558E-14</v>
      </c>
      <c r="V655" s="21">
        <v>1.5203756942226528E-14</v>
      </c>
      <c r="W655" s="21">
        <v>1.5800569627165654E-14</v>
      </c>
      <c r="X655" s="21">
        <v>1.2628649263498847E-14</v>
      </c>
      <c r="Y655" s="21">
        <v>1.3430224635360314E-14</v>
      </c>
      <c r="Z655" s="21">
        <v>1.371021879156358E-14</v>
      </c>
      <c r="AA655" s="21">
        <v>1.0262058427441015E-14</v>
      </c>
      <c r="AB655" s="21">
        <v>1.1180761286095239E-14</v>
      </c>
      <c r="AC655" s="21">
        <v>1.1756551036245582E-14</v>
      </c>
      <c r="AD655" s="21">
        <v>1.3256289211899464E-14</v>
      </c>
      <c r="AE655" s="21">
        <v>1.4537338000043596E-14</v>
      </c>
      <c r="AF655" s="22">
        <v>1.5390393969410321E-14</v>
      </c>
      <c r="AG655" s="21">
        <v>2.0431084655901355E-14</v>
      </c>
      <c r="AH655" s="21" t="s">
        <v>839</v>
      </c>
      <c r="AI655" s="21" t="s">
        <v>839</v>
      </c>
      <c r="AJ655" s="21">
        <v>2.1938130076108923E-14</v>
      </c>
      <c r="AK655" s="21">
        <v>2.2116637481308096E-14</v>
      </c>
      <c r="AL655" s="21">
        <v>2.2355959567985485E-14</v>
      </c>
      <c r="AM655" s="21">
        <v>1.9875415087032879E-14</v>
      </c>
      <c r="AN655" s="21">
        <v>2.04751077363348E-14</v>
      </c>
      <c r="AO655" s="21">
        <v>2.1284750317055698E-14</v>
      </c>
      <c r="AP655" s="21">
        <v>1.8375575790762159E-14</v>
      </c>
      <c r="AQ655" s="21">
        <v>1.9968919449116699E-14</v>
      </c>
      <c r="AR655" s="21">
        <v>1.9993068545597298E-14</v>
      </c>
      <c r="AS655" s="21">
        <v>1.9507792757855554E-14</v>
      </c>
      <c r="AT655" s="21">
        <v>2.1511659855348667E-14</v>
      </c>
      <c r="AU655" s="21">
        <v>2.2205586174062926E-14</v>
      </c>
    </row>
    <row r="656" spans="1:47" x14ac:dyDescent="0.45">
      <c r="A656" s="3" t="s">
        <v>664</v>
      </c>
      <c r="B656" s="4" t="s">
        <v>1490</v>
      </c>
      <c r="C656" s="23">
        <v>4.8693936598419448E-14</v>
      </c>
      <c r="D656" s="21" t="s">
        <v>839</v>
      </c>
      <c r="E656" s="21" t="s">
        <v>839</v>
      </c>
      <c r="F656" s="21">
        <v>4.9766966103420311E-14</v>
      </c>
      <c r="G656" s="21">
        <v>5.0055384427895776E-14</v>
      </c>
      <c r="H656" s="21">
        <v>5.0452866245264432E-14</v>
      </c>
      <c r="I656" s="21">
        <v>4.6963402926412615E-14</v>
      </c>
      <c r="J656" s="21">
        <v>4.7792080729165303E-14</v>
      </c>
      <c r="K656" s="21">
        <v>4.8538709362607254E-14</v>
      </c>
      <c r="L656" s="21">
        <v>4.2103491966722617E-14</v>
      </c>
      <c r="M656" s="21">
        <v>4.4404024972840724E-14</v>
      </c>
      <c r="N656" s="21">
        <v>4.4802307110852391E-14</v>
      </c>
      <c r="O656" s="21">
        <v>4.3670315723051906E-14</v>
      </c>
      <c r="P656" s="21">
        <v>4.7875153504376965E-14</v>
      </c>
      <c r="Q656" s="22">
        <v>4.9344925380624261E-14</v>
      </c>
      <c r="R656" s="23">
        <v>4.3565361823910027E-14</v>
      </c>
      <c r="S656" s="21" t="s">
        <v>839</v>
      </c>
      <c r="T656" s="21" t="s">
        <v>839</v>
      </c>
      <c r="U656" s="21">
        <v>4.3797518982513811E-14</v>
      </c>
      <c r="V656" s="21">
        <v>4.4114259156414675E-14</v>
      </c>
      <c r="W656" s="21">
        <v>4.4569552733424947E-14</v>
      </c>
      <c r="X656" s="21">
        <v>4.0148333845707846E-14</v>
      </c>
      <c r="Y656" s="21">
        <v>4.1109564525496906E-14</v>
      </c>
      <c r="Z656" s="21">
        <v>4.1445418344294323E-14</v>
      </c>
      <c r="AA656" s="21">
        <v>3.3421851663743046E-14</v>
      </c>
      <c r="AB656" s="21">
        <v>3.5032499335385143E-14</v>
      </c>
      <c r="AC656" s="21">
        <v>3.6042073955027433E-14</v>
      </c>
      <c r="AD656" s="21">
        <v>3.7828031549022795E-14</v>
      </c>
      <c r="AE656" s="21">
        <v>4.0342223746321094E-14</v>
      </c>
      <c r="AF656" s="22">
        <v>4.2016432972712082E-14</v>
      </c>
      <c r="AG656" s="21">
        <v>5.6891563665911304E-14</v>
      </c>
      <c r="AH656" s="21" t="s">
        <v>839</v>
      </c>
      <c r="AI656" s="21" t="s">
        <v>839</v>
      </c>
      <c r="AJ656" s="21">
        <v>5.8663678461839532E-14</v>
      </c>
      <c r="AK656" s="21">
        <v>5.8855962608101818E-14</v>
      </c>
      <c r="AL656" s="21">
        <v>5.9113125333177801E-14</v>
      </c>
      <c r="AM656" s="21">
        <v>5.6110550007949038E-14</v>
      </c>
      <c r="AN656" s="21">
        <v>5.6823216491497357E-14</v>
      </c>
      <c r="AO656" s="21">
        <v>5.7785372223853821E-14</v>
      </c>
      <c r="AP656" s="21">
        <v>5.2521494912115571E-14</v>
      </c>
      <c r="AQ656" s="21">
        <v>5.5064922744916075E-14</v>
      </c>
      <c r="AR656" s="21">
        <v>5.5103367916624426E-14</v>
      </c>
      <c r="AS656" s="21">
        <v>5.396409872399609E-14</v>
      </c>
      <c r="AT656" s="21">
        <v>5.7384427500823286E-14</v>
      </c>
      <c r="AU656" s="21">
        <v>5.856894530455104E-14</v>
      </c>
    </row>
    <row r="657" spans="1:47" x14ac:dyDescent="0.45">
      <c r="A657" s="3" t="s">
        <v>665</v>
      </c>
      <c r="B657" s="4" t="s">
        <v>1491</v>
      </c>
      <c r="C657" s="23">
        <v>1.472735204076128E-14</v>
      </c>
      <c r="D657" s="21" t="s">
        <v>839</v>
      </c>
      <c r="E657" s="21" t="s">
        <v>839</v>
      </c>
      <c r="F657" s="21">
        <v>1.5037814319722517E-14</v>
      </c>
      <c r="G657" s="21">
        <v>1.5121884563003838E-14</v>
      </c>
      <c r="H657" s="21">
        <v>1.5237745415974423E-14</v>
      </c>
      <c r="I657" s="21">
        <v>1.3647505492840835E-14</v>
      </c>
      <c r="J657" s="21">
        <v>1.3998918161807892E-14</v>
      </c>
      <c r="K657" s="21">
        <v>1.4315553730749784E-14</v>
      </c>
      <c r="L657" s="21">
        <v>1.2005788932233145E-14</v>
      </c>
      <c r="M657" s="21">
        <v>1.2876605795123423E-14</v>
      </c>
      <c r="N657" s="21">
        <v>1.3027301804505513E-14</v>
      </c>
      <c r="O657" s="21">
        <v>1.3612656042252321E-14</v>
      </c>
      <c r="P657" s="21">
        <v>1.464388846375858E-14</v>
      </c>
      <c r="Q657" s="22">
        <v>1.5004444096533799E-14</v>
      </c>
      <c r="R657" s="23">
        <v>1.3124948210967695E-14</v>
      </c>
      <c r="S657" s="21" t="s">
        <v>839</v>
      </c>
      <c r="T657" s="21" t="s">
        <v>839</v>
      </c>
      <c r="U657" s="21">
        <v>1.3179653546929226E-14</v>
      </c>
      <c r="V657" s="21">
        <v>1.3280209994952319E-14</v>
      </c>
      <c r="W657" s="21">
        <v>1.3424493330034169E-14</v>
      </c>
      <c r="X657" s="21">
        <v>1.1314621757443779E-14</v>
      </c>
      <c r="Y657" s="21">
        <v>1.1740590649322897E-14</v>
      </c>
      <c r="Z657" s="21">
        <v>1.1889440794117183E-14</v>
      </c>
      <c r="AA657" s="21">
        <v>9.1607708768021273E-15</v>
      </c>
      <c r="AB657" s="21">
        <v>9.7662952576584433E-15</v>
      </c>
      <c r="AC657" s="21">
        <v>1.0145849870379801E-14</v>
      </c>
      <c r="AD657" s="21">
        <v>1.1860512849915273E-14</v>
      </c>
      <c r="AE657" s="21">
        <v>1.2473714878977249E-14</v>
      </c>
      <c r="AF657" s="22">
        <v>1.288204832735467E-14</v>
      </c>
      <c r="AG657" s="21">
        <v>1.7103263977576705E-14</v>
      </c>
      <c r="AH657" s="21" t="s">
        <v>839</v>
      </c>
      <c r="AI657" s="21" t="s">
        <v>839</v>
      </c>
      <c r="AJ657" s="21">
        <v>1.7629094649355873E-14</v>
      </c>
      <c r="AK657" s="21">
        <v>1.7685742763605114E-14</v>
      </c>
      <c r="AL657" s="21">
        <v>1.7761604750925237E-14</v>
      </c>
      <c r="AM657" s="21">
        <v>1.6471110486132703E-14</v>
      </c>
      <c r="AN657" s="21">
        <v>1.6764307986273259E-14</v>
      </c>
      <c r="AO657" s="21">
        <v>1.7160137330153596E-14</v>
      </c>
      <c r="AP657" s="21">
        <v>1.5226234183506699E-14</v>
      </c>
      <c r="AQ657" s="21">
        <v>1.6189290427870569E-14</v>
      </c>
      <c r="AR657" s="21">
        <v>1.620383177366648E-14</v>
      </c>
      <c r="AS657" s="21">
        <v>1.6475775493980205E-14</v>
      </c>
      <c r="AT657" s="21">
        <v>1.7343437725866883E-14</v>
      </c>
      <c r="AU657" s="21">
        <v>1.7643918089432482E-14</v>
      </c>
    </row>
    <row r="658" spans="1:47" x14ac:dyDescent="0.45">
      <c r="A658" s="3" t="s">
        <v>666</v>
      </c>
      <c r="B658" s="4" t="s">
        <v>1492</v>
      </c>
      <c r="C658" s="23">
        <v>2.3931923011213673E-14</v>
      </c>
      <c r="D658" s="21" t="s">
        <v>839</v>
      </c>
      <c r="E658" s="21" t="s">
        <v>839</v>
      </c>
      <c r="F658" s="21">
        <v>2.4524014328966908E-14</v>
      </c>
      <c r="G658" s="21">
        <v>2.4712638533583227E-14</v>
      </c>
      <c r="H658" s="21">
        <v>2.4972589740868502E-14</v>
      </c>
      <c r="I658" s="21">
        <v>1.8668702013803309E-14</v>
      </c>
      <c r="J658" s="21">
        <v>1.998162249368512E-14</v>
      </c>
      <c r="K658" s="21">
        <v>2.1164669091753911E-14</v>
      </c>
      <c r="L658" s="21">
        <v>1.6296998820962538E-14</v>
      </c>
      <c r="M658" s="21">
        <v>1.8608086696999447E-14</v>
      </c>
      <c r="N658" s="21">
        <v>1.900793324576324E-14</v>
      </c>
      <c r="O658" s="21">
        <v>1.8047655594089196E-14</v>
      </c>
      <c r="P658" s="21">
        <v>2.2172653536197076E-14</v>
      </c>
      <c r="Q658" s="22">
        <v>2.3613924957269841E-14</v>
      </c>
      <c r="R658" s="23">
        <v>2.0728087014887043E-14</v>
      </c>
      <c r="S658" s="21" t="s">
        <v>839</v>
      </c>
      <c r="T658" s="21" t="s">
        <v>839</v>
      </c>
      <c r="U658" s="21">
        <v>2.0729967366275414E-14</v>
      </c>
      <c r="V658" s="21">
        <v>2.0997336549474187E-14</v>
      </c>
      <c r="W658" s="21">
        <v>2.13804017897579E-14</v>
      </c>
      <c r="X658" s="21">
        <v>1.3428091975272882E-14</v>
      </c>
      <c r="Y658" s="21">
        <v>1.4962331028953849E-14</v>
      </c>
      <c r="Z658" s="21">
        <v>1.5498494854140426E-14</v>
      </c>
      <c r="AA658" s="21">
        <v>1.0717435611606867E-14</v>
      </c>
      <c r="AB658" s="21">
        <v>1.2237839688045595E-14</v>
      </c>
      <c r="AC658" s="21">
        <v>1.3190853830311551E-14</v>
      </c>
      <c r="AD658" s="21">
        <v>1.4455424402264737E-14</v>
      </c>
      <c r="AE658" s="21">
        <v>1.696282782465794E-14</v>
      </c>
      <c r="AF658" s="22">
        <v>1.8632516219556206E-14</v>
      </c>
      <c r="AG658" s="21">
        <v>2.8296869095274141E-14</v>
      </c>
      <c r="AH658" s="21" t="s">
        <v>839</v>
      </c>
      <c r="AI658" s="21" t="s">
        <v>839</v>
      </c>
      <c r="AJ658" s="21">
        <v>2.9279213150708088E-14</v>
      </c>
      <c r="AK658" s="21">
        <v>2.9392018694076476E-14</v>
      </c>
      <c r="AL658" s="21">
        <v>2.9543162287120673E-14</v>
      </c>
      <c r="AM658" s="21">
        <v>2.4538231207847682E-14</v>
      </c>
      <c r="AN658" s="21">
        <v>2.562064416294626E-14</v>
      </c>
      <c r="AO658" s="21">
        <v>2.7081902212377223E-14</v>
      </c>
      <c r="AP658" s="21">
        <v>2.253315626242628E-14</v>
      </c>
      <c r="AQ658" s="21">
        <v>2.515663908871288E-14</v>
      </c>
      <c r="AR658" s="21">
        <v>2.5196208824976529E-14</v>
      </c>
      <c r="AS658" s="21">
        <v>2.4518118864141406E-14</v>
      </c>
      <c r="AT658" s="21">
        <v>2.7744034862851195E-14</v>
      </c>
      <c r="AU658" s="21">
        <v>2.8861267888185689E-14</v>
      </c>
    </row>
    <row r="659" spans="1:47" x14ac:dyDescent="0.45">
      <c r="A659" s="3" t="s">
        <v>667</v>
      </c>
      <c r="B659" s="4" t="s">
        <v>1493</v>
      </c>
      <c r="C659" s="23">
        <v>9.9340248728167944E-14</v>
      </c>
      <c r="D659" s="21" t="s">
        <v>839</v>
      </c>
      <c r="E659" s="21" t="s">
        <v>839</v>
      </c>
      <c r="F659" s="21">
        <v>1.099551976659937E-13</v>
      </c>
      <c r="G659" s="21">
        <v>1.143657852450037E-13</v>
      </c>
      <c r="H659" s="21">
        <v>1.2044420751500548E-13</v>
      </c>
      <c r="I659" s="21">
        <v>9.3932326262195082E-14</v>
      </c>
      <c r="J659" s="21">
        <v>1.0145783128566844E-13</v>
      </c>
      <c r="K659" s="21">
        <v>1.0823732097957458E-13</v>
      </c>
      <c r="L659" s="21">
        <v>8.7800920603688114E-14</v>
      </c>
      <c r="M659" s="21">
        <v>9.9137318560977819E-14</v>
      </c>
      <c r="N659" s="21">
        <v>1.011085172659807E-13</v>
      </c>
      <c r="O659" s="21">
        <v>7.6184407358532326E-14</v>
      </c>
      <c r="P659" s="21">
        <v>1.0763762369981132E-13</v>
      </c>
      <c r="Q659" s="22">
        <v>1.1864782374041318E-13</v>
      </c>
      <c r="R659" s="23">
        <v>8.0277767573776785E-14</v>
      </c>
      <c r="S659" s="21" t="s">
        <v>839</v>
      </c>
      <c r="T659" s="21" t="s">
        <v>839</v>
      </c>
      <c r="U659" s="21">
        <v>7.5627052779339685E-14</v>
      </c>
      <c r="V659" s="21">
        <v>8.2300262188858265E-14</v>
      </c>
      <c r="W659" s="21">
        <v>9.1847719785412203E-14</v>
      </c>
      <c r="X659" s="21">
        <v>6.7759945377319628E-14</v>
      </c>
      <c r="Y659" s="21">
        <v>7.5966484205803996E-14</v>
      </c>
      <c r="Z659" s="21">
        <v>7.8831919628535395E-14</v>
      </c>
      <c r="AA659" s="21">
        <v>5.9718872286871071E-14</v>
      </c>
      <c r="AB659" s="21">
        <v>6.7005539840927276E-14</v>
      </c>
      <c r="AC659" s="21">
        <v>7.1571485576337217E-14</v>
      </c>
      <c r="AD659" s="21">
        <v>6.1297082822357198E-14</v>
      </c>
      <c r="AE659" s="21">
        <v>7.8513964163782093E-14</v>
      </c>
      <c r="AF659" s="22">
        <v>8.9978765583593807E-14</v>
      </c>
      <c r="AG659" s="21">
        <v>1.2586297307235343E-13</v>
      </c>
      <c r="AH659" s="21" t="s">
        <v>839</v>
      </c>
      <c r="AI659" s="21" t="s">
        <v>839</v>
      </c>
      <c r="AJ659" s="21">
        <v>1.4627789965081839E-13</v>
      </c>
      <c r="AK659" s="21">
        <v>1.488275305308157E-13</v>
      </c>
      <c r="AL659" s="21">
        <v>1.5224859378435743E-13</v>
      </c>
      <c r="AM659" s="21">
        <v>1.2606765525379901E-13</v>
      </c>
      <c r="AN659" s="21">
        <v>1.3274434378655516E-13</v>
      </c>
      <c r="AO659" s="21">
        <v>1.4175880132108325E-13</v>
      </c>
      <c r="AP659" s="21">
        <v>1.2127347045260688E-13</v>
      </c>
      <c r="AQ659" s="21">
        <v>1.347303423240503E-13</v>
      </c>
      <c r="AR659" s="21">
        <v>1.3493542512654201E-13</v>
      </c>
      <c r="AS659" s="21">
        <v>1.141182284649072E-13</v>
      </c>
      <c r="AT659" s="21">
        <v>1.412027176023595E-13</v>
      </c>
      <c r="AU659" s="21">
        <v>1.5058179339583008E-13</v>
      </c>
    </row>
    <row r="660" spans="1:47" x14ac:dyDescent="0.45">
      <c r="A660" s="3" t="s">
        <v>668</v>
      </c>
      <c r="B660" s="4" t="s">
        <v>1494</v>
      </c>
      <c r="C660" s="23">
        <v>9.4857363650688043E-14</v>
      </c>
      <c r="D660" s="21" t="s">
        <v>839</v>
      </c>
      <c r="E660" s="21" t="s">
        <v>839</v>
      </c>
      <c r="F660" s="21">
        <v>1.0964584215173826E-13</v>
      </c>
      <c r="G660" s="21">
        <v>1.1346587655769458E-13</v>
      </c>
      <c r="H660" s="21">
        <v>1.1873043185545979E-13</v>
      </c>
      <c r="I660" s="21">
        <v>7.4435432477336198E-14</v>
      </c>
      <c r="J660" s="21">
        <v>8.5042764254727292E-14</v>
      </c>
      <c r="K660" s="21">
        <v>9.4599715033420064E-14</v>
      </c>
      <c r="L660" s="21">
        <v>7.9006713813606816E-14</v>
      </c>
      <c r="M660" s="21">
        <v>9.1698001405612465E-14</v>
      </c>
      <c r="N660" s="21">
        <v>9.3901647281861184E-14</v>
      </c>
      <c r="O660" s="21">
        <v>6.4505715566867321E-14</v>
      </c>
      <c r="P660" s="21">
        <v>1.0052607710771317E-13</v>
      </c>
      <c r="Q660" s="22">
        <v>1.1312660437723498E-13</v>
      </c>
      <c r="R660" s="23">
        <v>7.4942587006410361E-14</v>
      </c>
      <c r="S660" s="21" t="s">
        <v>839</v>
      </c>
      <c r="T660" s="21" t="s">
        <v>839</v>
      </c>
      <c r="U660" s="21">
        <v>7.7570770499884979E-14</v>
      </c>
      <c r="V660" s="21">
        <v>8.2237881024600717E-14</v>
      </c>
      <c r="W660" s="21">
        <v>8.8915047256438261E-14</v>
      </c>
      <c r="X660" s="21">
        <v>4.3461260230183755E-14</v>
      </c>
      <c r="Y660" s="21">
        <v>5.4128377048342836E-14</v>
      </c>
      <c r="Z660" s="21">
        <v>5.7854837354120778E-14</v>
      </c>
      <c r="AA660" s="21">
        <v>4.8254676707268574E-14</v>
      </c>
      <c r="AB660" s="21">
        <v>5.5731238913605308E-14</v>
      </c>
      <c r="AC660" s="21">
        <v>6.0416762206101358E-14</v>
      </c>
      <c r="AD660" s="21">
        <v>4.8941206972446485E-14</v>
      </c>
      <c r="AE660" s="21">
        <v>6.6903277507619794E-14</v>
      </c>
      <c r="AF660" s="22">
        <v>7.8864293476046931E-14</v>
      </c>
      <c r="AG660" s="21">
        <v>1.2508435897830697E-13</v>
      </c>
      <c r="AH660" s="21" t="s">
        <v>839</v>
      </c>
      <c r="AI660" s="21" t="s">
        <v>839</v>
      </c>
      <c r="AJ660" s="21">
        <v>1.4791540331110149E-13</v>
      </c>
      <c r="AK660" s="21">
        <v>1.5030747627733284E-13</v>
      </c>
      <c r="AL660" s="21">
        <v>1.535173635034931E-13</v>
      </c>
      <c r="AM660" s="21">
        <v>1.1252085517111995E-13</v>
      </c>
      <c r="AN660" s="21">
        <v>1.2214903247823296E-13</v>
      </c>
      <c r="AO660" s="21">
        <v>1.3514777421227815E-13</v>
      </c>
      <c r="AP660" s="21">
        <v>1.1619067454606355E-13</v>
      </c>
      <c r="AQ660" s="21">
        <v>1.3178998593971066E-13</v>
      </c>
      <c r="AR660" s="21">
        <v>1.3202712006522654E-13</v>
      </c>
      <c r="AS660" s="21">
        <v>1.0704328325057765E-13</v>
      </c>
      <c r="AT660" s="21">
        <v>1.3895780906725856E-13</v>
      </c>
      <c r="AU660" s="21">
        <v>1.5000989420341031E-13</v>
      </c>
    </row>
    <row r="661" spans="1:47" x14ac:dyDescent="0.45">
      <c r="A661" s="3" t="s">
        <v>669</v>
      </c>
      <c r="B661" s="4" t="s">
        <v>1495</v>
      </c>
      <c r="C661" s="23">
        <v>3.7018650025417988E-14</v>
      </c>
      <c r="D661" s="21" t="s">
        <v>839</v>
      </c>
      <c r="E661" s="21" t="s">
        <v>839</v>
      </c>
      <c r="F661" s="21">
        <v>3.7541757617054241E-14</v>
      </c>
      <c r="G661" s="21">
        <v>3.7677869857788639E-14</v>
      </c>
      <c r="H661" s="21">
        <v>3.7865452047344975E-14</v>
      </c>
      <c r="I661" s="21">
        <v>3.4512788693675547E-14</v>
      </c>
      <c r="J661" s="21">
        <v>3.523088118864574E-14</v>
      </c>
      <c r="K661" s="21">
        <v>3.5877924504637845E-14</v>
      </c>
      <c r="L661" s="21">
        <v>2.9041487620399418E-14</v>
      </c>
      <c r="M661" s="21">
        <v>3.1352319748659524E-14</v>
      </c>
      <c r="N661" s="21">
        <v>3.1751976866111247E-14</v>
      </c>
      <c r="O661" s="21">
        <v>3.4902516250388373E-14</v>
      </c>
      <c r="P661" s="21">
        <v>3.6755435388830437E-14</v>
      </c>
      <c r="Q661" s="22">
        <v>3.7403192061236511E-14</v>
      </c>
      <c r="R661" s="23">
        <v>3.3274487449605416E-14</v>
      </c>
      <c r="S661" s="21" t="s">
        <v>839</v>
      </c>
      <c r="T661" s="21" t="s">
        <v>839</v>
      </c>
      <c r="U661" s="21">
        <v>3.3397248010089498E-14</v>
      </c>
      <c r="V661" s="21">
        <v>3.3580902677040007E-14</v>
      </c>
      <c r="W661" s="21">
        <v>3.3844077678391306E-14</v>
      </c>
      <c r="X661" s="21">
        <v>2.89948534220932E-14</v>
      </c>
      <c r="Y661" s="21">
        <v>2.9943247418997858E-14</v>
      </c>
      <c r="Z661" s="21">
        <v>3.0274670235734823E-14</v>
      </c>
      <c r="AA661" s="21">
        <v>2.2315339938667803E-14</v>
      </c>
      <c r="AB661" s="21">
        <v>2.3910101660772601E-14</v>
      </c>
      <c r="AC661" s="21">
        <v>2.4909750132759635E-14</v>
      </c>
      <c r="AD661" s="21">
        <v>3.06740087945013E-14</v>
      </c>
      <c r="AE661" s="21">
        <v>3.1891678997778698E-14</v>
      </c>
      <c r="AF661" s="22">
        <v>3.2702529931005784E-14</v>
      </c>
      <c r="AG661" s="21">
        <v>4.2277230289431808E-14</v>
      </c>
      <c r="AH661" s="21" t="s">
        <v>839</v>
      </c>
      <c r="AI661" s="21" t="s">
        <v>839</v>
      </c>
      <c r="AJ661" s="21">
        <v>4.307994023246385E-14</v>
      </c>
      <c r="AK661" s="21">
        <v>4.3164819194379883E-14</v>
      </c>
      <c r="AL661" s="21">
        <v>4.3278592162989096E-14</v>
      </c>
      <c r="AM661" s="21">
        <v>4.0791210006729677E-14</v>
      </c>
      <c r="AN661" s="21">
        <v>4.1344034912903631E-14</v>
      </c>
      <c r="AO661" s="21">
        <v>4.2090362316035373E-14</v>
      </c>
      <c r="AP661" s="21">
        <v>3.64507018138709E-14</v>
      </c>
      <c r="AQ661" s="21">
        <v>3.8983598219477749E-14</v>
      </c>
      <c r="AR661" s="21">
        <v>3.9021776827426368E-14</v>
      </c>
      <c r="AS661" s="21">
        <v>4.113756353212811E-14</v>
      </c>
      <c r="AT661" s="21">
        <v>4.2568408150016976E-14</v>
      </c>
      <c r="AU661" s="21">
        <v>4.3063929493802479E-14</v>
      </c>
    </row>
    <row r="662" spans="1:47" x14ac:dyDescent="0.45">
      <c r="A662" s="3" t="s">
        <v>670</v>
      </c>
      <c r="B662" s="4" t="s">
        <v>1496</v>
      </c>
      <c r="C662" s="23">
        <v>4.2268895009453996E-14</v>
      </c>
      <c r="D662" s="21" t="s">
        <v>839</v>
      </c>
      <c r="E662" s="21" t="s">
        <v>839</v>
      </c>
      <c r="F662" s="21">
        <v>4.3826915005613523E-14</v>
      </c>
      <c r="G662" s="21">
        <v>4.4215679815032415E-14</v>
      </c>
      <c r="H662" s="21">
        <v>4.4737452226150498E-14</v>
      </c>
      <c r="I662" s="21">
        <v>3.7980975625565392E-14</v>
      </c>
      <c r="J662" s="21">
        <v>3.9584714773827321E-14</v>
      </c>
      <c r="K662" s="21">
        <v>4.1000401831565189E-14</v>
      </c>
      <c r="L662" s="21">
        <v>2.6924043859005005E-14</v>
      </c>
      <c r="M662" s="21">
        <v>3.2000485964367472E-14</v>
      </c>
      <c r="N662" s="21">
        <v>3.2864362906880374E-14</v>
      </c>
      <c r="O662" s="21">
        <v>3.474581835458079E-14</v>
      </c>
      <c r="P662" s="21">
        <v>4.1152063176225336E-14</v>
      </c>
      <c r="Q662" s="22">
        <v>4.3250830290489642E-14</v>
      </c>
      <c r="R662" s="23">
        <v>3.7412670639034024E-14</v>
      </c>
      <c r="S662" s="21" t="s">
        <v>839</v>
      </c>
      <c r="T662" s="21" t="s">
        <v>839</v>
      </c>
      <c r="U662" s="21">
        <v>3.7736094824443462E-14</v>
      </c>
      <c r="V662" s="21">
        <v>3.814032251084751E-14</v>
      </c>
      <c r="W662" s="21">
        <v>3.8696114787637559E-14</v>
      </c>
      <c r="X662" s="21">
        <v>3.0850459327312648E-14</v>
      </c>
      <c r="Y662" s="21">
        <v>3.263807190333934E-14</v>
      </c>
      <c r="Z662" s="21">
        <v>3.3248553034086029E-14</v>
      </c>
      <c r="AA662" s="21">
        <v>1.7085991720727404E-14</v>
      </c>
      <c r="AB662" s="21">
        <v>2.0533198262850098E-14</v>
      </c>
      <c r="AC662" s="21">
        <v>2.2650116388293858E-14</v>
      </c>
      <c r="AD662" s="21">
        <v>3.0000469981505985E-14</v>
      </c>
      <c r="AE662" s="21">
        <v>3.3561433242552809E-14</v>
      </c>
      <c r="AF662" s="22">
        <v>3.5784761913565755E-14</v>
      </c>
      <c r="AG662" s="21">
        <v>4.8567712451251495E-14</v>
      </c>
      <c r="AH662" s="21" t="s">
        <v>839</v>
      </c>
      <c r="AI662" s="21" t="s">
        <v>839</v>
      </c>
      <c r="AJ662" s="21">
        <v>5.1584794751671895E-14</v>
      </c>
      <c r="AK662" s="21">
        <v>5.1888062715473278E-14</v>
      </c>
      <c r="AL662" s="21">
        <v>5.2284593858171883E-14</v>
      </c>
      <c r="AM662" s="21">
        <v>4.6347255100237048E-14</v>
      </c>
      <c r="AN662" s="21">
        <v>4.778890811311087E-14</v>
      </c>
      <c r="AO662" s="21">
        <v>4.9690622912763333E-14</v>
      </c>
      <c r="AP662" s="21">
        <v>3.8043828986918181E-14</v>
      </c>
      <c r="AQ662" s="21">
        <v>4.3717151589827996E-14</v>
      </c>
      <c r="AR662" s="21">
        <v>4.3801277003734326E-14</v>
      </c>
      <c r="AS662" s="21">
        <v>4.4147607545020663E-14</v>
      </c>
      <c r="AT662" s="21">
        <v>4.9733867490905047E-14</v>
      </c>
      <c r="AU662" s="21">
        <v>5.1548311065553224E-14</v>
      </c>
    </row>
    <row r="663" spans="1:47" x14ac:dyDescent="0.45">
      <c r="A663" s="3" t="s">
        <v>671</v>
      </c>
      <c r="B663" s="4" t="s">
        <v>1497</v>
      </c>
      <c r="C663" s="23">
        <v>3.9703304206646881E-14</v>
      </c>
      <c r="D663" s="21" t="s">
        <v>839</v>
      </c>
      <c r="E663" s="21" t="s">
        <v>839</v>
      </c>
      <c r="F663" s="21">
        <v>4.8705233586883428E-14</v>
      </c>
      <c r="G663" s="21">
        <v>5.0955733972169053E-14</v>
      </c>
      <c r="H663" s="21">
        <v>5.4057246279887195E-14</v>
      </c>
      <c r="I663" s="21">
        <v>3.3272566662357244E-14</v>
      </c>
      <c r="J663" s="21">
        <v>3.8503595404978384E-14</v>
      </c>
      <c r="K663" s="21">
        <v>4.3216452422795902E-14</v>
      </c>
      <c r="L663" s="21">
        <v>3.3253242013781306E-14</v>
      </c>
      <c r="M663" s="21">
        <v>4.0078202190346595E-14</v>
      </c>
      <c r="N663" s="21">
        <v>4.126380013052845E-14</v>
      </c>
      <c r="O663" s="21">
        <v>2.6895025144352077E-14</v>
      </c>
      <c r="P663" s="21">
        <v>4.5473377767002793E-14</v>
      </c>
      <c r="Q663" s="22">
        <v>5.197430451602079E-14</v>
      </c>
      <c r="R663" s="23">
        <v>2.9618497987731361E-14</v>
      </c>
      <c r="S663" s="21" t="s">
        <v>839</v>
      </c>
      <c r="T663" s="21" t="s">
        <v>839</v>
      </c>
      <c r="U663" s="21">
        <v>3.1573583966399293E-14</v>
      </c>
      <c r="V663" s="21">
        <v>3.432767392761736E-14</v>
      </c>
      <c r="W663" s="21">
        <v>3.8268138601378914E-14</v>
      </c>
      <c r="X663" s="21">
        <v>1.8495644250710568E-14</v>
      </c>
      <c r="Y663" s="21">
        <v>2.3576640791143624E-14</v>
      </c>
      <c r="Z663" s="21">
        <v>2.53513926683283E-14</v>
      </c>
      <c r="AA663" s="21">
        <v>1.8117294653423854E-14</v>
      </c>
      <c r="AB663" s="21">
        <v>2.202684335898925E-14</v>
      </c>
      <c r="AC663" s="21">
        <v>2.4476853594418764E-14</v>
      </c>
      <c r="AD663" s="21">
        <v>2.0037489879724763E-14</v>
      </c>
      <c r="AE663" s="21">
        <v>2.8933187258661E-14</v>
      </c>
      <c r="AF663" s="22">
        <v>3.4856870395223944E-14</v>
      </c>
      <c r="AG663" s="21">
        <v>5.5250314663431325E-14</v>
      </c>
      <c r="AH663" s="21" t="s">
        <v>839</v>
      </c>
      <c r="AI663" s="21" t="s">
        <v>839</v>
      </c>
      <c r="AJ663" s="21">
        <v>6.9237024862620557E-14</v>
      </c>
      <c r="AK663" s="21">
        <v>7.0684300102224247E-14</v>
      </c>
      <c r="AL663" s="21">
        <v>7.2626242839540154E-14</v>
      </c>
      <c r="AM663" s="21">
        <v>5.2253624945795249E-14</v>
      </c>
      <c r="AN663" s="21">
        <v>5.717167995879518E-14</v>
      </c>
      <c r="AO663" s="21">
        <v>6.3811524273731009E-14</v>
      </c>
      <c r="AP663" s="21">
        <v>5.226846469710299E-14</v>
      </c>
      <c r="AQ663" s="21">
        <v>6.0905404406092641E-14</v>
      </c>
      <c r="AR663" s="21">
        <v>6.1036829558781627E-14</v>
      </c>
      <c r="AS663" s="21">
        <v>4.8018985272104884E-14</v>
      </c>
      <c r="AT663" s="21">
        <v>6.5193913054944901E-14</v>
      </c>
      <c r="AU663" s="21">
        <v>7.114152729963181E-14</v>
      </c>
    </row>
    <row r="664" spans="1:47" x14ac:dyDescent="0.45">
      <c r="A664" s="3" t="s">
        <v>672</v>
      </c>
      <c r="B664" s="4" t="s">
        <v>1498</v>
      </c>
      <c r="C664" s="23">
        <v>2.2196447423690413E-14</v>
      </c>
      <c r="D664" s="21" t="s">
        <v>839</v>
      </c>
      <c r="E664" s="21" t="s">
        <v>839</v>
      </c>
      <c r="F664" s="21">
        <v>2.2365009355849998E-14</v>
      </c>
      <c r="G664" s="21">
        <v>2.2414656809198323E-14</v>
      </c>
      <c r="H664" s="21">
        <v>2.2483078120571275E-14</v>
      </c>
      <c r="I664" s="21">
        <v>2.1310552888979917E-14</v>
      </c>
      <c r="J664" s="21">
        <v>2.1562819394389683E-14</v>
      </c>
      <c r="K664" s="21">
        <v>2.179012735415976E-14</v>
      </c>
      <c r="L664" s="21">
        <v>1.7652603945492536E-14</v>
      </c>
      <c r="M664" s="21">
        <v>1.8899912049724604E-14</v>
      </c>
      <c r="N664" s="21">
        <v>1.9115555418600602E-14</v>
      </c>
      <c r="O664" s="21">
        <v>2.0488908975974857E-14</v>
      </c>
      <c r="P664" s="21">
        <v>2.1669387789896822E-14</v>
      </c>
      <c r="Q664" s="22">
        <v>2.2081789628230768E-14</v>
      </c>
      <c r="R664" s="23">
        <v>2.0115024130042139E-14</v>
      </c>
      <c r="S664" s="21" t="s">
        <v>839</v>
      </c>
      <c r="T664" s="21" t="s">
        <v>839</v>
      </c>
      <c r="U664" s="21">
        <v>2.0168597874464785E-14</v>
      </c>
      <c r="V664" s="21">
        <v>2.0234342906869499E-14</v>
      </c>
      <c r="W664" s="21">
        <v>2.0329364938743967E-14</v>
      </c>
      <c r="X664" s="21">
        <v>1.8543468368972699E-14</v>
      </c>
      <c r="Y664" s="21">
        <v>1.8894261572566859E-14</v>
      </c>
      <c r="Z664" s="21">
        <v>1.9016852692636727E-14</v>
      </c>
      <c r="AA664" s="21">
        <v>1.3707211903235183E-14</v>
      </c>
      <c r="AB664" s="21">
        <v>1.4606703619415606E-14</v>
      </c>
      <c r="AC664" s="21">
        <v>1.5170545988714312E-14</v>
      </c>
      <c r="AD664" s="21">
        <v>1.7983294480112229E-14</v>
      </c>
      <c r="AE664" s="21">
        <v>1.8809624134061767E-14</v>
      </c>
      <c r="AF664" s="22">
        <v>1.9359879707702683E-14</v>
      </c>
      <c r="AG664" s="21">
        <v>2.552605885494218E-14</v>
      </c>
      <c r="AH664" s="21" t="s">
        <v>839</v>
      </c>
      <c r="AI664" s="21" t="s">
        <v>839</v>
      </c>
      <c r="AJ664" s="21">
        <v>2.5816717144499062E-14</v>
      </c>
      <c r="AK664" s="21">
        <v>2.5850394899828006E-14</v>
      </c>
      <c r="AL664" s="21">
        <v>2.5895208820763624E-14</v>
      </c>
      <c r="AM664" s="21">
        <v>2.50220595854961E-14</v>
      </c>
      <c r="AN664" s="21">
        <v>2.5217607997052851E-14</v>
      </c>
      <c r="AO664" s="21">
        <v>2.5481603658458576E-14</v>
      </c>
      <c r="AP664" s="21">
        <v>2.223905228392089E-14</v>
      </c>
      <c r="AQ664" s="21">
        <v>2.3583817088818117E-14</v>
      </c>
      <c r="AR664" s="21">
        <v>2.3604071924345113E-14</v>
      </c>
      <c r="AS664" s="21">
        <v>2.4530603736052807E-14</v>
      </c>
      <c r="AT664" s="21">
        <v>2.5409855491373547E-14</v>
      </c>
      <c r="AU664" s="21">
        <v>2.5714366966072611E-14</v>
      </c>
    </row>
    <row r="665" spans="1:47" x14ac:dyDescent="0.45">
      <c r="A665" s="3" t="s">
        <v>673</v>
      </c>
      <c r="B665" s="4" t="s">
        <v>1499</v>
      </c>
      <c r="C665" s="23">
        <v>1.8493975021378113E-13</v>
      </c>
      <c r="D665" s="21">
        <v>1.8620989504272389E-13</v>
      </c>
      <c r="E665" s="21" t="s">
        <v>839</v>
      </c>
      <c r="F665" s="21">
        <v>1.9909419877432489E-13</v>
      </c>
      <c r="G665" s="21">
        <v>2.0277939198619804E-13</v>
      </c>
      <c r="H665" s="21">
        <v>2.0785811677899219E-13</v>
      </c>
      <c r="I665" s="21">
        <v>1.7860804134250286E-13</v>
      </c>
      <c r="J665" s="21">
        <v>1.8625649622701294E-13</v>
      </c>
      <c r="K665" s="21">
        <v>1.9314717921874027E-13</v>
      </c>
      <c r="L665" s="21">
        <v>1.558694149129214E-13</v>
      </c>
      <c r="M665" s="21">
        <v>1.7154255595485975E-13</v>
      </c>
      <c r="N665" s="21">
        <v>1.7426072984618327E-13</v>
      </c>
      <c r="O665" s="21">
        <v>1.4739345217306129E-13</v>
      </c>
      <c r="P665" s="21">
        <v>1.8664740258718559E-13</v>
      </c>
      <c r="Q665" s="22">
        <v>2.0037506580853007E-13</v>
      </c>
      <c r="R665" s="23">
        <v>1.5537714161796533E-13</v>
      </c>
      <c r="S665" s="21">
        <v>1.5809288329168358E-13</v>
      </c>
      <c r="T665" s="21" t="s">
        <v>839</v>
      </c>
      <c r="U665" s="21">
        <v>1.5883749076001984E-13</v>
      </c>
      <c r="V665" s="21">
        <v>1.6273194305726856E-13</v>
      </c>
      <c r="W665" s="21">
        <v>1.6832302364922611E-13</v>
      </c>
      <c r="X665" s="21">
        <v>1.3980825434628281E-13</v>
      </c>
      <c r="Y665" s="21">
        <v>1.4715163460074174E-13</v>
      </c>
      <c r="Z665" s="21">
        <v>1.497167301858694E-13</v>
      </c>
      <c r="AA665" s="21">
        <v>1.1004904323544788E-13</v>
      </c>
      <c r="AB665" s="21">
        <v>1.195227756726842E-13</v>
      </c>
      <c r="AC665" s="21">
        <v>1.2546050026543931E-13</v>
      </c>
      <c r="AD665" s="21">
        <v>1.2030297848408527E-13</v>
      </c>
      <c r="AE665" s="21">
        <v>1.4007634361607195E-13</v>
      </c>
      <c r="AF665" s="22">
        <v>1.5324350170145563E-13</v>
      </c>
      <c r="AG665" s="21">
        <v>2.2942375614504863E-13</v>
      </c>
      <c r="AH665" s="21">
        <v>2.2817025724415929E-13</v>
      </c>
      <c r="AI665" s="21" t="s">
        <v>839</v>
      </c>
      <c r="AJ665" s="21">
        <v>2.5474098626603898E-13</v>
      </c>
      <c r="AK665" s="21">
        <v>2.5743635913331829E-13</v>
      </c>
      <c r="AL665" s="21">
        <v>2.6104361040735678E-13</v>
      </c>
      <c r="AM665" s="21">
        <v>2.3012780296933237E-13</v>
      </c>
      <c r="AN665" s="21">
        <v>2.3783446270248775E-13</v>
      </c>
      <c r="AO665" s="21">
        <v>2.4823936299990759E-13</v>
      </c>
      <c r="AP665" s="21">
        <v>2.1308090561399419E-13</v>
      </c>
      <c r="AQ665" s="21">
        <v>2.3275546363350635E-13</v>
      </c>
      <c r="AR665" s="21">
        <v>2.3305411844166651E-13</v>
      </c>
      <c r="AS665" s="21">
        <v>2.0709271724622665E-13</v>
      </c>
      <c r="AT665" s="21">
        <v>2.439722539208606E-13</v>
      </c>
      <c r="AU665" s="21">
        <v>2.5674383781156817E-13</v>
      </c>
    </row>
    <row r="666" spans="1:47" x14ac:dyDescent="0.45">
      <c r="A666" s="3" t="s">
        <v>674</v>
      </c>
      <c r="B666" s="4" t="s">
        <v>1500</v>
      </c>
      <c r="C666" s="23">
        <v>1.3658494411988573E-13</v>
      </c>
      <c r="D666" s="21">
        <v>1.2684154886960655E-13</v>
      </c>
      <c r="E666" s="21">
        <v>2.7683530426420082E-14</v>
      </c>
      <c r="F666" s="21">
        <v>1.5633668809913362E-13</v>
      </c>
      <c r="G666" s="21">
        <v>1.6420693119314586E-13</v>
      </c>
      <c r="H666" s="21">
        <v>1.7505325496203234E-13</v>
      </c>
      <c r="I666" s="21">
        <v>1.2764370385042535E-13</v>
      </c>
      <c r="J666" s="21">
        <v>1.410917220299198E-13</v>
      </c>
      <c r="K666" s="21">
        <v>1.5320661903280951E-13</v>
      </c>
      <c r="L666" s="21">
        <v>1.2053468408754224E-13</v>
      </c>
      <c r="M666" s="21">
        <v>1.3982749617324402E-13</v>
      </c>
      <c r="N666" s="21">
        <v>1.4318321913500662E-13</v>
      </c>
      <c r="O666" s="21">
        <v>9.3093242017390881E-14</v>
      </c>
      <c r="P666" s="21">
        <v>1.5086608907418411E-13</v>
      </c>
      <c r="Q666" s="22">
        <v>1.7108794169271284E-13</v>
      </c>
      <c r="R666" s="23">
        <v>1.0655069988093181E-13</v>
      </c>
      <c r="S666" s="21">
        <v>1.0164406945811426E-13</v>
      </c>
      <c r="T666" s="21">
        <v>0</v>
      </c>
      <c r="U666" s="21">
        <v>9.9135664185420587E-14</v>
      </c>
      <c r="V666" s="21">
        <v>1.1091488084774005E-13</v>
      </c>
      <c r="W666" s="21">
        <v>1.2776614716768163E-13</v>
      </c>
      <c r="X666" s="21">
        <v>8.5631717383410732E-14</v>
      </c>
      <c r="Y666" s="21">
        <v>1.0004659377552013E-13</v>
      </c>
      <c r="Z666" s="21">
        <v>1.0507973051317588E-13</v>
      </c>
      <c r="AA666" s="21">
        <v>7.668926602218781E-14</v>
      </c>
      <c r="AB666" s="21">
        <v>8.8810168338328568E-14</v>
      </c>
      <c r="AC666" s="21">
        <v>9.6405139347276968E-14</v>
      </c>
      <c r="AD666" s="21">
        <v>7.1147828907942682E-14</v>
      </c>
      <c r="AE666" s="21">
        <v>1.0238615404551151E-13</v>
      </c>
      <c r="AF666" s="22">
        <v>1.231878987116227E-13</v>
      </c>
      <c r="AG666" s="21">
        <v>1.7949888058053518E-13</v>
      </c>
      <c r="AH666" s="21">
        <v>1.6388935359499606E-13</v>
      </c>
      <c r="AI666" s="21">
        <v>9.4980728780857865E-14</v>
      </c>
      <c r="AJ666" s="21">
        <v>2.1767507124096474E-13</v>
      </c>
      <c r="AK666" s="21">
        <v>2.2235261834938352E-13</v>
      </c>
      <c r="AL666" s="21">
        <v>2.2862940502752163E-13</v>
      </c>
      <c r="AM666" s="21">
        <v>1.8054096825668351E-13</v>
      </c>
      <c r="AN666" s="21">
        <v>1.9280245554211891E-13</v>
      </c>
      <c r="AO666" s="21">
        <v>2.0935716740459695E-13</v>
      </c>
      <c r="AP666" s="21">
        <v>1.7486895386316552E-13</v>
      </c>
      <c r="AQ666" s="21">
        <v>1.9845521481027373E-13</v>
      </c>
      <c r="AR666" s="21">
        <v>1.9881489695614507E-13</v>
      </c>
      <c r="AS666" s="21">
        <v>1.5663495345205534E-13</v>
      </c>
      <c r="AT666" s="21">
        <v>2.0756655716627729E-13</v>
      </c>
      <c r="AU666" s="21">
        <v>2.2520371693949961E-13</v>
      </c>
    </row>
    <row r="667" spans="1:47" x14ac:dyDescent="0.45">
      <c r="A667" s="3" t="s">
        <v>675</v>
      </c>
      <c r="B667" s="4" t="s">
        <v>1501</v>
      </c>
      <c r="C667" s="23">
        <v>1.8155972904125808E-13</v>
      </c>
      <c r="D667" s="21" t="s">
        <v>839</v>
      </c>
      <c r="E667" s="21" t="s">
        <v>839</v>
      </c>
      <c r="F667" s="21">
        <v>1.8281473183988132E-13</v>
      </c>
      <c r="G667" s="21">
        <v>1.8313984363597769E-13</v>
      </c>
      <c r="H667" s="21">
        <v>1.8358789431998076E-13</v>
      </c>
      <c r="I667" s="21">
        <v>1.7015621202467461E-13</v>
      </c>
      <c r="J667" s="21">
        <v>1.7291108886990941E-13</v>
      </c>
      <c r="K667" s="21">
        <v>1.7539349743500574E-13</v>
      </c>
      <c r="L667" s="21">
        <v>1.6447421569684856E-13</v>
      </c>
      <c r="M667" s="21">
        <v>1.695015669981173E-13</v>
      </c>
      <c r="N667" s="21">
        <v>1.703710615221339E-13</v>
      </c>
      <c r="O667" s="21">
        <v>1.7393088368884429E-13</v>
      </c>
      <c r="P667" s="21">
        <v>1.7978198657242741E-13</v>
      </c>
      <c r="Q667" s="22">
        <v>1.818265950879533E-13</v>
      </c>
      <c r="R667" s="23">
        <v>1.6401405752767009E-13</v>
      </c>
      <c r="S667" s="21" t="s">
        <v>839</v>
      </c>
      <c r="T667" s="21" t="s">
        <v>839</v>
      </c>
      <c r="U667" s="21">
        <v>1.6473993384411532E-13</v>
      </c>
      <c r="V667" s="21">
        <v>1.6519456975396019E-13</v>
      </c>
      <c r="W667" s="21">
        <v>1.6585060172087256E-13</v>
      </c>
      <c r="X667" s="21">
        <v>1.4505439971920471E-13</v>
      </c>
      <c r="Y667" s="21">
        <v>1.4893173024480849E-13</v>
      </c>
      <c r="Z667" s="21">
        <v>1.5028684332104943E-13</v>
      </c>
      <c r="AA667" s="21">
        <v>1.3809081064721578E-13</v>
      </c>
      <c r="AB667" s="21">
        <v>1.4194802562897358E-13</v>
      </c>
      <c r="AC667" s="21">
        <v>1.4436586027159091E-13</v>
      </c>
      <c r="AD667" s="21">
        <v>1.5430915162251448E-13</v>
      </c>
      <c r="AE667" s="21">
        <v>1.5852684460163747E-13</v>
      </c>
      <c r="AF667" s="22">
        <v>1.6133542043406834E-13</v>
      </c>
      <c r="AG667" s="21">
        <v>2.0488514047253075E-13</v>
      </c>
      <c r="AH667" s="21" t="s">
        <v>839</v>
      </c>
      <c r="AI667" s="21" t="s">
        <v>839</v>
      </c>
      <c r="AJ667" s="21">
        <v>2.0670197228994065E-13</v>
      </c>
      <c r="AK667" s="21">
        <v>2.0690236468978243E-13</v>
      </c>
      <c r="AL667" s="21">
        <v>2.0716919937350768E-13</v>
      </c>
      <c r="AM667" s="21">
        <v>1.9791624256647737E-13</v>
      </c>
      <c r="AN667" s="21">
        <v>1.999106019376312E-13</v>
      </c>
      <c r="AO667" s="21">
        <v>2.0260297759928476E-13</v>
      </c>
      <c r="AP667" s="21">
        <v>1.9343051841426533E-13</v>
      </c>
      <c r="AQ667" s="21">
        <v>1.9854899999201327E-13</v>
      </c>
      <c r="AR667" s="21">
        <v>1.986261660370772E-13</v>
      </c>
      <c r="AS667" s="21">
        <v>2.0078274854844414E-13</v>
      </c>
      <c r="AT667" s="21">
        <v>2.0496197577838354E-13</v>
      </c>
      <c r="AU667" s="21">
        <v>2.0640934248668531E-13</v>
      </c>
    </row>
    <row r="668" spans="1:47" x14ac:dyDescent="0.45">
      <c r="A668" s="3" t="s">
        <v>676</v>
      </c>
      <c r="B668" s="4" t="s">
        <v>1502</v>
      </c>
      <c r="C668" s="23">
        <v>3.6232867447532195E-13</v>
      </c>
      <c r="D668" s="21" t="s">
        <v>839</v>
      </c>
      <c r="E668" s="21" t="s">
        <v>839</v>
      </c>
      <c r="F668" s="21">
        <v>4.1251210342500497E-13</v>
      </c>
      <c r="G668" s="21">
        <v>4.2540783983679837E-13</v>
      </c>
      <c r="H668" s="21">
        <v>4.4318001417623379E-13</v>
      </c>
      <c r="I668" s="21">
        <v>3.8014243123955202E-13</v>
      </c>
      <c r="J668" s="21">
        <v>3.9936998287108461E-13</v>
      </c>
      <c r="K668" s="21">
        <v>4.166907887543971E-13</v>
      </c>
      <c r="L668" s="21">
        <v>3.6414037886698234E-13</v>
      </c>
      <c r="M668" s="21">
        <v>3.9317259327223202E-13</v>
      </c>
      <c r="N668" s="21">
        <v>3.982247765395599E-13</v>
      </c>
      <c r="O668" s="21">
        <v>3.2790920132852987E-13</v>
      </c>
      <c r="P668" s="21">
        <v>4.1206417736978178E-13</v>
      </c>
      <c r="Q668" s="22">
        <v>4.4152886802174996E-13</v>
      </c>
      <c r="R668" s="23">
        <v>2.9526448731745997E-13</v>
      </c>
      <c r="S668" s="21" t="s">
        <v>839</v>
      </c>
      <c r="T668" s="21" t="s">
        <v>839</v>
      </c>
      <c r="U668" s="21">
        <v>3.0534220629250302E-13</v>
      </c>
      <c r="V668" s="21">
        <v>3.1943840358429258E-13</v>
      </c>
      <c r="W668" s="21">
        <v>3.3963872822535692E-13</v>
      </c>
      <c r="X668" s="21">
        <v>3.0062304543553799E-13</v>
      </c>
      <c r="Y668" s="21">
        <v>3.1602209679293277E-13</v>
      </c>
      <c r="Z668" s="21">
        <v>3.2139828895213086E-13</v>
      </c>
      <c r="AA668" s="21">
        <v>2.7014679580203394E-13</v>
      </c>
      <c r="AB668" s="21">
        <v>2.858335799873714E-13</v>
      </c>
      <c r="AC668" s="21">
        <v>2.9566331941750701E-13</v>
      </c>
      <c r="AD668" s="21">
        <v>2.8359920563419874E-13</v>
      </c>
      <c r="AE668" s="21">
        <v>3.1746379401601441E-13</v>
      </c>
      <c r="AF668" s="22">
        <v>3.4001438426434893E-13</v>
      </c>
      <c r="AG668" s="21">
        <v>4.7456794562399019E-13</v>
      </c>
      <c r="AH668" s="21" t="s">
        <v>839</v>
      </c>
      <c r="AI668" s="21" t="s">
        <v>839</v>
      </c>
      <c r="AJ668" s="21">
        <v>5.6201700864751086E-13</v>
      </c>
      <c r="AK668" s="21">
        <v>5.7122518907183171E-13</v>
      </c>
      <c r="AL668" s="21">
        <v>5.8356482440818877E-13</v>
      </c>
      <c r="AM668" s="21">
        <v>5.0283265295506427E-13</v>
      </c>
      <c r="AN668" s="21">
        <v>5.2409229186144089E-13</v>
      </c>
      <c r="AO668" s="21">
        <v>5.5279623419445427E-13</v>
      </c>
      <c r="AP668" s="21">
        <v>4.9491887814443787E-13</v>
      </c>
      <c r="AQ668" s="21">
        <v>5.3512251448627773E-13</v>
      </c>
      <c r="AR668" s="21">
        <v>5.357367757598544E-13</v>
      </c>
      <c r="AS668" s="21">
        <v>4.5867957319339117E-13</v>
      </c>
      <c r="AT668" s="21">
        <v>5.4863025507579269E-13</v>
      </c>
      <c r="AU668" s="21">
        <v>5.7977882003599979E-13</v>
      </c>
    </row>
    <row r="669" spans="1:47" x14ac:dyDescent="0.45">
      <c r="A669" s="3" t="s">
        <v>677</v>
      </c>
      <c r="B669" s="4" t="s">
        <v>1503</v>
      </c>
      <c r="C669" s="23">
        <v>8.4450849701957288E-14</v>
      </c>
      <c r="D669" s="21" t="s">
        <v>839</v>
      </c>
      <c r="E669" s="21" t="s">
        <v>839</v>
      </c>
      <c r="F669" s="21">
        <v>1.0661545811752327E-13</v>
      </c>
      <c r="G669" s="21">
        <v>1.1187411377703115E-13</v>
      </c>
      <c r="H669" s="21">
        <v>1.1893190649958205E-13</v>
      </c>
      <c r="I669" s="21">
        <v>9.2562148706756051E-14</v>
      </c>
      <c r="J669" s="21">
        <v>1.0078383334470514E-13</v>
      </c>
      <c r="K669" s="21">
        <v>1.0803978272154364E-13</v>
      </c>
      <c r="L669" s="21">
        <v>9.1342583401640945E-14</v>
      </c>
      <c r="M669" s="21">
        <v>1.0233761412093711E-13</v>
      </c>
      <c r="N669" s="21">
        <v>1.0422133637368649E-13</v>
      </c>
      <c r="O669" s="21">
        <v>6.7939298720524598E-14</v>
      </c>
      <c r="P669" s="21">
        <v>1.0544637406495659E-13</v>
      </c>
      <c r="Q669" s="22">
        <v>1.1775496136722817E-13</v>
      </c>
      <c r="R669" s="23">
        <v>6.1983495058709086E-14</v>
      </c>
      <c r="S669" s="21" t="s">
        <v>839</v>
      </c>
      <c r="T669" s="21" t="s">
        <v>839</v>
      </c>
      <c r="U669" s="21">
        <v>6.6733768038454192E-14</v>
      </c>
      <c r="V669" s="21">
        <v>7.2850663584864442E-14</v>
      </c>
      <c r="W669" s="21">
        <v>8.1229052346415915E-14</v>
      </c>
      <c r="X669" s="21">
        <v>6.5148161554110366E-14</v>
      </c>
      <c r="Y669" s="21">
        <v>7.1734852027194343E-14</v>
      </c>
      <c r="Z669" s="21">
        <v>7.3982131801578371E-14</v>
      </c>
      <c r="AA669" s="21">
        <v>6.0927309711262561E-14</v>
      </c>
      <c r="AB669" s="21">
        <v>6.6589492327724274E-14</v>
      </c>
      <c r="AC669" s="21">
        <v>7.0065228983155515E-14</v>
      </c>
      <c r="AD669" s="21">
        <v>5.5701332917193086E-14</v>
      </c>
      <c r="AE669" s="21">
        <v>7.1103101735630286E-14</v>
      </c>
      <c r="AF669" s="22">
        <v>8.0719346419287965E-14</v>
      </c>
      <c r="AG669" s="21">
        <v>1.238879213372984E-13</v>
      </c>
      <c r="AH669" s="21" t="s">
        <v>839</v>
      </c>
      <c r="AI669" s="21" t="s">
        <v>839</v>
      </c>
      <c r="AJ669" s="21">
        <v>1.6229609482362439E-13</v>
      </c>
      <c r="AK669" s="21">
        <v>1.6602865314386461E-13</v>
      </c>
      <c r="AL669" s="21">
        <v>1.7092314958174097E-13</v>
      </c>
      <c r="AM669" s="21">
        <v>1.3663664639678772E-13</v>
      </c>
      <c r="AN669" s="21">
        <v>1.4594826138737948E-13</v>
      </c>
      <c r="AO669" s="21">
        <v>1.5823231600956916E-13</v>
      </c>
      <c r="AP669" s="21">
        <v>1.3746888057735972E-13</v>
      </c>
      <c r="AQ669" s="21">
        <v>1.5340021197700951E-13</v>
      </c>
      <c r="AR669" s="21">
        <v>1.5363963527737411E-13</v>
      </c>
      <c r="AS669" s="21">
        <v>1.1591874345603964E-13</v>
      </c>
      <c r="AT669" s="21">
        <v>1.5612523078445492E-13</v>
      </c>
      <c r="AU669" s="21">
        <v>1.6918337167744673E-13</v>
      </c>
    </row>
    <row r="670" spans="1:47" x14ac:dyDescent="0.45">
      <c r="A670" s="3" t="s">
        <v>678</v>
      </c>
      <c r="B670" s="4" t="s">
        <v>1504</v>
      </c>
      <c r="C670" s="23">
        <v>2.7554426002194065E-13</v>
      </c>
      <c r="D670" s="21" t="s">
        <v>839</v>
      </c>
      <c r="E670" s="21" t="s">
        <v>839</v>
      </c>
      <c r="F670" s="21">
        <v>3.5791358283546106E-13</v>
      </c>
      <c r="G670" s="21">
        <v>3.7744694761938786E-13</v>
      </c>
      <c r="H670" s="21">
        <v>4.0366323724650375E-13</v>
      </c>
      <c r="I670" s="21">
        <v>3.082127477873759E-13</v>
      </c>
      <c r="J670" s="21">
        <v>3.3823428235921069E-13</v>
      </c>
      <c r="K670" s="21">
        <v>3.6472926332714586E-13</v>
      </c>
      <c r="L670" s="21">
        <v>3.1335130279598322E-13</v>
      </c>
      <c r="M670" s="21">
        <v>3.509033978226925E-13</v>
      </c>
      <c r="N670" s="21">
        <v>3.573414782499109E-13</v>
      </c>
      <c r="O670" s="21">
        <v>2.1781416681320081E-13</v>
      </c>
      <c r="P670" s="21">
        <v>3.5505369024478439E-13</v>
      </c>
      <c r="Q670" s="22">
        <v>4.0009315009083529E-13</v>
      </c>
      <c r="R670" s="23">
        <v>1.9427585600983392E-13</v>
      </c>
      <c r="S670" s="21" t="s">
        <v>839</v>
      </c>
      <c r="T670" s="21" t="s">
        <v>839</v>
      </c>
      <c r="U670" s="21">
        <v>2.0999262526779275E-13</v>
      </c>
      <c r="V670" s="21">
        <v>2.3008049763374409E-13</v>
      </c>
      <c r="W670" s="21">
        <v>2.5759574385311293E-13</v>
      </c>
      <c r="X670" s="21">
        <v>2.0676955680653958E-13</v>
      </c>
      <c r="Y670" s="21">
        <v>2.280083809175388E-13</v>
      </c>
      <c r="Z670" s="21">
        <v>2.3525458592991634E-13</v>
      </c>
      <c r="AA670" s="21">
        <v>2.0199452845468837E-13</v>
      </c>
      <c r="AB670" s="21">
        <v>2.1891469660121534E-13</v>
      </c>
      <c r="AC670" s="21">
        <v>2.2930070111555175E-13</v>
      </c>
      <c r="AD670" s="21">
        <v>1.7528485286513936E-13</v>
      </c>
      <c r="AE670" s="21">
        <v>2.253176290241076E-13</v>
      </c>
      <c r="AF670" s="22">
        <v>2.565560797918821E-13</v>
      </c>
      <c r="AG670" s="21">
        <v>4.3297833492293964E-13</v>
      </c>
      <c r="AH670" s="21" t="s">
        <v>839</v>
      </c>
      <c r="AI670" s="21" t="s">
        <v>839</v>
      </c>
      <c r="AJ670" s="21">
        <v>5.8549849869265429E-13</v>
      </c>
      <c r="AK670" s="21">
        <v>6.0031882227537706E-13</v>
      </c>
      <c r="AL670" s="21">
        <v>6.1975252028079203E-13</v>
      </c>
      <c r="AM670" s="21">
        <v>4.8560495513857855E-13</v>
      </c>
      <c r="AN670" s="21">
        <v>5.221436113471148E-13</v>
      </c>
      <c r="AO670" s="21">
        <v>5.7034616747073236E-13</v>
      </c>
      <c r="AP670" s="21">
        <v>4.9690601360963903E-13</v>
      </c>
      <c r="AQ670" s="21">
        <v>5.5636456808783978E-13</v>
      </c>
      <c r="AR670" s="21">
        <v>5.5725911330362604E-13</v>
      </c>
      <c r="AS670" s="21">
        <v>4.0416020285067036E-13</v>
      </c>
      <c r="AT670" s="21">
        <v>5.6202364281128657E-13</v>
      </c>
      <c r="AU670" s="21">
        <v>6.1329393843582537E-13</v>
      </c>
    </row>
    <row r="671" spans="1:47" x14ac:dyDescent="0.45">
      <c r="A671" s="3" t="s">
        <v>679</v>
      </c>
      <c r="B671" s="4" t="s">
        <v>1505</v>
      </c>
      <c r="C671" s="23" t="s">
        <v>839</v>
      </c>
      <c r="D671" s="21">
        <v>4.2192046389654101E-14</v>
      </c>
      <c r="E671" s="21" t="s">
        <v>839</v>
      </c>
      <c r="F671" s="21">
        <v>5.4386984694156572E-14</v>
      </c>
      <c r="G671" s="21">
        <v>5.815591884354866E-14</v>
      </c>
      <c r="H671" s="21">
        <v>6.3350050658742698E-14</v>
      </c>
      <c r="I671" s="21">
        <v>4.5531087167081821E-14</v>
      </c>
      <c r="J671" s="21">
        <v>5.1034749494319423E-14</v>
      </c>
      <c r="K671" s="21">
        <v>5.5992562834762262E-14</v>
      </c>
      <c r="L671" s="21">
        <v>4.5882095238281846E-14</v>
      </c>
      <c r="M671" s="21">
        <v>5.2953504116326449E-14</v>
      </c>
      <c r="N671" s="21">
        <v>5.4185985326225997E-14</v>
      </c>
      <c r="O671" s="21" t="s">
        <v>839</v>
      </c>
      <c r="P671" s="21" t="s">
        <v>839</v>
      </c>
      <c r="Q671" s="22" t="s">
        <v>839</v>
      </c>
      <c r="R671" s="23" t="s">
        <v>839</v>
      </c>
      <c r="S671" s="21">
        <v>3.0792247456466897E-14</v>
      </c>
      <c r="T671" s="21" t="s">
        <v>839</v>
      </c>
      <c r="U671" s="21">
        <v>2.9450162698777224E-14</v>
      </c>
      <c r="V671" s="21">
        <v>3.4466354540287114E-14</v>
      </c>
      <c r="W671" s="21">
        <v>4.1641950290019627E-14</v>
      </c>
      <c r="X671" s="21">
        <v>2.9780052993914446E-14</v>
      </c>
      <c r="Y671" s="21">
        <v>3.4869309199175967E-14</v>
      </c>
      <c r="Z671" s="21">
        <v>3.6645883253640816E-14</v>
      </c>
      <c r="AA671" s="21">
        <v>2.8858007554443947E-14</v>
      </c>
      <c r="AB671" s="21">
        <v>3.2844720606973004E-14</v>
      </c>
      <c r="AC671" s="21">
        <v>3.5342490722882583E-14</v>
      </c>
      <c r="AD671" s="21" t="s">
        <v>839</v>
      </c>
      <c r="AE671" s="21" t="s">
        <v>839</v>
      </c>
      <c r="AF671" s="22" t="s">
        <v>839</v>
      </c>
      <c r="AG671" s="21" t="s">
        <v>839</v>
      </c>
      <c r="AH671" s="21">
        <v>5.9572905173351193E-14</v>
      </c>
      <c r="AI671" s="21" t="s">
        <v>839</v>
      </c>
      <c r="AJ671" s="21">
        <v>8.30045214435895E-14</v>
      </c>
      <c r="AK671" s="21">
        <v>8.5391373651129592E-14</v>
      </c>
      <c r="AL671" s="21">
        <v>8.8594650558672492E-14</v>
      </c>
      <c r="AM671" s="21">
        <v>6.775034261390947E-14</v>
      </c>
      <c r="AN671" s="21">
        <v>7.3251531435006604E-14</v>
      </c>
      <c r="AO671" s="21">
        <v>8.0679045408809536E-14</v>
      </c>
      <c r="AP671" s="21">
        <v>6.8602294488491699E-14</v>
      </c>
      <c r="AQ671" s="21">
        <v>7.796233459280875E-14</v>
      </c>
      <c r="AR671" s="21">
        <v>7.8105642134504845E-14</v>
      </c>
      <c r="AS671" s="21" t="s">
        <v>839</v>
      </c>
      <c r="AT671" s="21" t="s">
        <v>839</v>
      </c>
      <c r="AU671" s="21" t="s">
        <v>839</v>
      </c>
    </row>
    <row r="672" spans="1:47" x14ac:dyDescent="0.45">
      <c r="A672" s="3" t="s">
        <v>680</v>
      </c>
      <c r="B672" s="4" t="s">
        <v>1506</v>
      </c>
      <c r="C672" s="23">
        <v>3.3085815376904817E-13</v>
      </c>
      <c r="D672" s="21">
        <v>3.322199598626517E-13</v>
      </c>
      <c r="E672" s="21">
        <v>2.0708102967474623E-14</v>
      </c>
      <c r="F672" s="21">
        <v>3.9429630674170024E-13</v>
      </c>
      <c r="G672" s="21">
        <v>4.1242319093934504E-13</v>
      </c>
      <c r="H672" s="21">
        <v>4.3740463720221305E-13</v>
      </c>
      <c r="I672" s="21">
        <v>3.2915461291714041E-13</v>
      </c>
      <c r="J672" s="21">
        <v>3.59947218626217E-13</v>
      </c>
      <c r="K672" s="21">
        <v>3.8768728206047169E-13</v>
      </c>
      <c r="L672" s="21">
        <v>2.9924118416001011E-13</v>
      </c>
      <c r="M672" s="21">
        <v>3.4683704233275267E-13</v>
      </c>
      <c r="N672" s="21">
        <v>3.55111922270857E-13</v>
      </c>
      <c r="O672" s="21">
        <v>2.5105604667480274E-13</v>
      </c>
      <c r="P672" s="21">
        <v>3.8278114851988219E-13</v>
      </c>
      <c r="Q672" s="22">
        <v>4.288889428281527E-13</v>
      </c>
      <c r="R672" s="23">
        <v>2.4933706024709353E-13</v>
      </c>
      <c r="S672" s="21">
        <v>2.6009038330458419E-13</v>
      </c>
      <c r="T672" s="21">
        <v>0</v>
      </c>
      <c r="U672" s="21">
        <v>2.5481693451245382E-13</v>
      </c>
      <c r="V672" s="21">
        <v>2.7912408853510836E-13</v>
      </c>
      <c r="W672" s="21">
        <v>3.1390728591366319E-13</v>
      </c>
      <c r="X672" s="21">
        <v>2.2323032184660291E-13</v>
      </c>
      <c r="Y672" s="21">
        <v>2.5365043993097965E-13</v>
      </c>
      <c r="Z672" s="21">
        <v>2.6427230352390998E-13</v>
      </c>
      <c r="AA672" s="21">
        <v>1.838898420129252E-13</v>
      </c>
      <c r="AB672" s="21">
        <v>2.1214801603514131E-13</v>
      </c>
      <c r="AC672" s="21">
        <v>2.2985548983140448E-13</v>
      </c>
      <c r="AD672" s="21">
        <v>1.9501364310640946E-13</v>
      </c>
      <c r="AE672" s="21">
        <v>2.6018924508473058E-13</v>
      </c>
      <c r="AF672" s="22">
        <v>3.0358997722896489E-13</v>
      </c>
      <c r="AG672" s="21">
        <v>4.5214894456539394E-13</v>
      </c>
      <c r="AH672" s="21">
        <v>4.3871529289456745E-13</v>
      </c>
      <c r="AI672" s="21">
        <v>1.575705916676301E-13</v>
      </c>
      <c r="AJ672" s="21">
        <v>5.5715169582964825E-13</v>
      </c>
      <c r="AK672" s="21">
        <v>5.685925583141375E-13</v>
      </c>
      <c r="AL672" s="21">
        <v>5.8394111717073659E-13</v>
      </c>
      <c r="AM672" s="21">
        <v>4.6848420444331793E-13</v>
      </c>
      <c r="AN672" s="21">
        <v>4.980258975934206E-13</v>
      </c>
      <c r="AO672" s="21">
        <v>5.3791135767420221E-13</v>
      </c>
      <c r="AP672" s="21">
        <v>4.4563146488068853E-13</v>
      </c>
      <c r="AQ672" s="21">
        <v>5.0576277441431437E-13</v>
      </c>
      <c r="AR672" s="21">
        <v>5.0667920349948003E-13</v>
      </c>
      <c r="AS672" s="21">
        <v>4.1107189837166247E-13</v>
      </c>
      <c r="AT672" s="21">
        <v>5.3366953857499736E-13</v>
      </c>
      <c r="AU672" s="21">
        <v>5.7612390498113282E-13</v>
      </c>
    </row>
    <row r="673" spans="1:47" x14ac:dyDescent="0.45">
      <c r="A673" s="3" t="s">
        <v>681</v>
      </c>
      <c r="B673" s="4" t="s">
        <v>1507</v>
      </c>
      <c r="C673" s="23">
        <v>6.2354484135651065E-13</v>
      </c>
      <c r="D673" s="21">
        <v>6.1758818184183092E-13</v>
      </c>
      <c r="E673" s="21" t="s">
        <v>839</v>
      </c>
      <c r="F673" s="21">
        <v>6.6534117437659818E-13</v>
      </c>
      <c r="G673" s="21">
        <v>6.7868019432077492E-13</v>
      </c>
      <c r="H673" s="21">
        <v>6.9706327694553459E-13</v>
      </c>
      <c r="I673" s="21">
        <v>6.3435618340187972E-13</v>
      </c>
      <c r="J673" s="21">
        <v>6.537659177184335E-13</v>
      </c>
      <c r="K673" s="21">
        <v>6.7125069593156011E-13</v>
      </c>
      <c r="L673" s="21">
        <v>6.1577733258578693E-13</v>
      </c>
      <c r="M673" s="21">
        <v>6.456895914051114E-13</v>
      </c>
      <c r="N673" s="21">
        <v>6.5089502388953491E-13</v>
      </c>
      <c r="O673" s="21">
        <v>5.7904555091585665E-13</v>
      </c>
      <c r="P673" s="21">
        <v>6.654219424725993E-13</v>
      </c>
      <c r="Q673" s="22">
        <v>6.9566499705227711E-13</v>
      </c>
      <c r="R673" s="23">
        <v>5.41270848022106E-13</v>
      </c>
      <c r="S673" s="21">
        <v>5.4223009771187985E-13</v>
      </c>
      <c r="T673" s="21" t="s">
        <v>839</v>
      </c>
      <c r="U673" s="21">
        <v>5.4063662456859893E-13</v>
      </c>
      <c r="V673" s="21">
        <v>5.5867943884857509E-13</v>
      </c>
      <c r="W673" s="21">
        <v>5.8452848131288558E-13</v>
      </c>
      <c r="X673" s="21">
        <v>5.4131605221138144E-13</v>
      </c>
      <c r="Y673" s="21">
        <v>5.598448248808637E-13</v>
      </c>
      <c r="Z673" s="21">
        <v>5.6631315732310523E-13</v>
      </c>
      <c r="AA673" s="21">
        <v>5.0629407122367108E-13</v>
      </c>
      <c r="AB673" s="21">
        <v>5.2495319032892753E-13</v>
      </c>
      <c r="AC673" s="21">
        <v>5.3664511890778192E-13</v>
      </c>
      <c r="AD673" s="21">
        <v>5.1700613550011217E-13</v>
      </c>
      <c r="AE673" s="21">
        <v>5.5897092369313402E-13</v>
      </c>
      <c r="AF673" s="22">
        <v>5.869154782772491E-13</v>
      </c>
      <c r="AG673" s="21">
        <v>7.5341806509916337E-13</v>
      </c>
      <c r="AH673" s="21">
        <v>7.3789115062283353E-13</v>
      </c>
      <c r="AI673" s="21" t="s">
        <v>839</v>
      </c>
      <c r="AJ673" s="21">
        <v>8.3099988065643543E-13</v>
      </c>
      <c r="AK673" s="21">
        <v>8.3982162111185377E-13</v>
      </c>
      <c r="AL673" s="21">
        <v>8.5164065007009979E-13</v>
      </c>
      <c r="AM673" s="21">
        <v>7.7572680925142358E-13</v>
      </c>
      <c r="AN673" s="21">
        <v>7.9579723001924796E-13</v>
      </c>
      <c r="AO673" s="21">
        <v>8.2289558748970895E-13</v>
      </c>
      <c r="AP673" s="21">
        <v>7.6606033495925887E-13</v>
      </c>
      <c r="AQ673" s="21">
        <v>8.0480473637962695E-13</v>
      </c>
      <c r="AR673" s="21">
        <v>8.053966229121151E-13</v>
      </c>
      <c r="AS673" s="21">
        <v>7.3260037408025346E-13</v>
      </c>
      <c r="AT673" s="21">
        <v>8.1839643419844024E-13</v>
      </c>
      <c r="AU673" s="21">
        <v>8.4810630576409439E-13</v>
      </c>
    </row>
    <row r="674" spans="1:47" x14ac:dyDescent="0.45">
      <c r="A674" s="3" t="s">
        <v>682</v>
      </c>
      <c r="B674" s="4" t="s">
        <v>1508</v>
      </c>
      <c r="C674" s="23">
        <v>5.4261358702189637E-14</v>
      </c>
      <c r="D674" s="21" t="s">
        <v>839</v>
      </c>
      <c r="E674" s="21" t="s">
        <v>839</v>
      </c>
      <c r="F674" s="21">
        <v>5.9738285155888134E-14</v>
      </c>
      <c r="G674" s="21">
        <v>6.1974657738557468E-14</v>
      </c>
      <c r="H674" s="21">
        <v>6.5056699907997857E-14</v>
      </c>
      <c r="I674" s="21">
        <v>4.7603877297835719E-14</v>
      </c>
      <c r="J674" s="21">
        <v>5.2188369724475466E-14</v>
      </c>
      <c r="K674" s="21">
        <v>5.6318610732310829E-14</v>
      </c>
      <c r="L674" s="21">
        <v>4.1123488553905862E-14</v>
      </c>
      <c r="M674" s="21">
        <v>4.8723442517753789E-14</v>
      </c>
      <c r="N674" s="21">
        <v>5.0042896896904642E-14</v>
      </c>
      <c r="O674" s="21">
        <v>3.73859818365398E-14</v>
      </c>
      <c r="P674" s="21">
        <v>5.622282927108095E-14</v>
      </c>
      <c r="Q674" s="22">
        <v>6.2813869969800836E-14</v>
      </c>
      <c r="R674" s="23">
        <v>4.3907807151503794E-14</v>
      </c>
      <c r="S674" s="21" t="s">
        <v>839</v>
      </c>
      <c r="T674" s="21" t="s">
        <v>839</v>
      </c>
      <c r="U674" s="21">
        <v>4.1661051260504807E-14</v>
      </c>
      <c r="V674" s="21">
        <v>4.5032965310183018E-14</v>
      </c>
      <c r="W674" s="21">
        <v>4.9857805388812626E-14</v>
      </c>
      <c r="X674" s="21">
        <v>3.2359663053556831E-14</v>
      </c>
      <c r="Y674" s="21">
        <v>3.7425947751183105E-14</v>
      </c>
      <c r="Z674" s="21">
        <v>3.9195269269776021E-14</v>
      </c>
      <c r="AA674" s="21">
        <v>2.498866037573758E-14</v>
      </c>
      <c r="AB674" s="21">
        <v>2.9802170286491647E-14</v>
      </c>
      <c r="AC674" s="21">
        <v>3.281867496141387E-14</v>
      </c>
      <c r="AD674" s="21">
        <v>2.872764977190662E-14</v>
      </c>
      <c r="AE674" s="21">
        <v>3.9242664898126413E-14</v>
      </c>
      <c r="AF674" s="22">
        <v>4.6244659199023246E-14</v>
      </c>
      <c r="AG674" s="21">
        <v>6.8526822060938461E-14</v>
      </c>
      <c r="AH674" s="21" t="s">
        <v>839</v>
      </c>
      <c r="AI674" s="21" t="s">
        <v>839</v>
      </c>
      <c r="AJ674" s="21">
        <v>7.8941660778579934E-14</v>
      </c>
      <c r="AK674" s="21">
        <v>8.0236260827614901E-14</v>
      </c>
      <c r="AL674" s="21">
        <v>8.1972928467286269E-14</v>
      </c>
      <c r="AM674" s="21">
        <v>6.569037724042395E-14</v>
      </c>
      <c r="AN674" s="21">
        <v>6.9691689422686058E-14</v>
      </c>
      <c r="AO674" s="21">
        <v>7.5093899626513543E-14</v>
      </c>
      <c r="AP674" s="21">
        <v>6.0162751897951984E-14</v>
      </c>
      <c r="AQ674" s="21">
        <v>6.9182436888187043E-14</v>
      </c>
      <c r="AR674" s="21">
        <v>6.9319450952704134E-14</v>
      </c>
      <c r="AS674" s="21">
        <v>5.9081932508801278E-14</v>
      </c>
      <c r="AT674" s="21">
        <v>7.4977686800419863E-14</v>
      </c>
      <c r="AU674" s="21">
        <v>8.0482361107931317E-14</v>
      </c>
    </row>
    <row r="675" spans="1:47" x14ac:dyDescent="0.45">
      <c r="A675" s="3" t="s">
        <v>683</v>
      </c>
      <c r="B675" s="4" t="s">
        <v>1509</v>
      </c>
      <c r="C675" s="23">
        <v>6.894715249939505E-13</v>
      </c>
      <c r="D675" s="21">
        <v>6.9687720669564624E-13</v>
      </c>
      <c r="E675" s="21">
        <v>1.4669740230800494E-13</v>
      </c>
      <c r="F675" s="21">
        <v>7.6474218198906738E-13</v>
      </c>
      <c r="G675" s="21">
        <v>7.8445577776687781E-13</v>
      </c>
      <c r="H675" s="21">
        <v>8.1162394016045921E-13</v>
      </c>
      <c r="I675" s="21">
        <v>7.0679700582344205E-13</v>
      </c>
      <c r="J675" s="21">
        <v>7.3781196603644187E-13</v>
      </c>
      <c r="K675" s="21">
        <v>7.6575183220646372E-13</v>
      </c>
      <c r="L675" s="21">
        <v>6.7448807163161552E-13</v>
      </c>
      <c r="M675" s="21">
        <v>7.2296217897082532E-13</v>
      </c>
      <c r="N675" s="21">
        <v>7.313921892590204E-13</v>
      </c>
      <c r="O675" s="21">
        <v>6.3139083568570128E-13</v>
      </c>
      <c r="P675" s="21">
        <v>7.6225910084494542E-13</v>
      </c>
      <c r="Q675" s="22">
        <v>8.0807598470657223E-13</v>
      </c>
      <c r="R675" s="23">
        <v>5.730955595073275E-13</v>
      </c>
      <c r="S675" s="21">
        <v>5.8968322431339527E-13</v>
      </c>
      <c r="T675" s="21">
        <v>0</v>
      </c>
      <c r="U675" s="21">
        <v>5.9050790285607732E-13</v>
      </c>
      <c r="V675" s="21">
        <v>6.1397710665840884E-13</v>
      </c>
      <c r="W675" s="21">
        <v>6.4762915024845968E-13</v>
      </c>
      <c r="X675" s="21">
        <v>5.6916064241586686E-13</v>
      </c>
      <c r="Y675" s="21">
        <v>5.9719208663411295E-13</v>
      </c>
      <c r="Z675" s="21">
        <v>6.0697964329898987E-13</v>
      </c>
      <c r="AA675" s="21">
        <v>5.1325577787159704E-13</v>
      </c>
      <c r="AB675" s="21">
        <v>5.4186726645446862E-13</v>
      </c>
      <c r="AC675" s="21">
        <v>5.5979659017119223E-13</v>
      </c>
      <c r="AD675" s="21">
        <v>5.4884122270949479E-13</v>
      </c>
      <c r="AE675" s="21">
        <v>6.0709082148021176E-13</v>
      </c>
      <c r="AF675" s="22">
        <v>6.4587950179054985E-13</v>
      </c>
      <c r="AG675" s="21">
        <v>8.831982340374981E-13</v>
      </c>
      <c r="AH675" s="21">
        <v>8.7611621174010015E-13</v>
      </c>
      <c r="AI675" s="21">
        <v>4.8554089236056889E-13</v>
      </c>
      <c r="AJ675" s="21">
        <v>1.0221411993326908E-12</v>
      </c>
      <c r="AK675" s="21">
        <v>1.0368861355228156E-12</v>
      </c>
      <c r="AL675" s="21">
        <v>1.0566348119851373E-12</v>
      </c>
      <c r="AM675" s="21">
        <v>9.2269214670260141E-13</v>
      </c>
      <c r="AN675" s="21">
        <v>9.5767380188282228E-13</v>
      </c>
      <c r="AO675" s="21">
        <v>1.0049044372845074E-12</v>
      </c>
      <c r="AP675" s="21">
        <v>9.0588323709453188E-13</v>
      </c>
      <c r="AQ675" s="21">
        <v>9.7339893517681889E-13</v>
      </c>
      <c r="AR675" s="21">
        <v>9.7442963959593058E-13</v>
      </c>
      <c r="AS675" s="21">
        <v>8.5542742019919564E-13</v>
      </c>
      <c r="AT675" s="21">
        <v>1.0001630889354494E-12</v>
      </c>
      <c r="AU675" s="21">
        <v>1.0502829779082577E-12</v>
      </c>
    </row>
    <row r="676" spans="1:47" x14ac:dyDescent="0.45">
      <c r="A676" s="3" t="s">
        <v>684</v>
      </c>
      <c r="B676" s="4" t="s">
        <v>1510</v>
      </c>
      <c r="C676" s="23">
        <v>2.8090016392325203E-13</v>
      </c>
      <c r="D676" s="21" t="s">
        <v>839</v>
      </c>
      <c r="E676" s="21" t="s">
        <v>839</v>
      </c>
      <c r="F676" s="21">
        <v>2.8421662800187918E-13</v>
      </c>
      <c r="G676" s="21">
        <v>2.8525323815563148E-13</v>
      </c>
      <c r="H676" s="21">
        <v>2.8668183562275035E-13</v>
      </c>
      <c r="I676" s="21">
        <v>2.7440796923144969E-13</v>
      </c>
      <c r="J676" s="21">
        <v>2.7733488678399494E-13</v>
      </c>
      <c r="K676" s="21">
        <v>2.7997205580833028E-13</v>
      </c>
      <c r="L676" s="21">
        <v>2.4713784043583975E-13</v>
      </c>
      <c r="M676" s="21">
        <v>2.5779965679562717E-13</v>
      </c>
      <c r="N676" s="21">
        <v>2.5964432406831424E-13</v>
      </c>
      <c r="O676" s="21">
        <v>2.6671841467220662E-13</v>
      </c>
      <c r="P676" s="21">
        <v>2.7939347025024731E-13</v>
      </c>
      <c r="Q676" s="22">
        <v>2.8382418729591514E-13</v>
      </c>
      <c r="R676" s="23">
        <v>2.5324408302050833E-13</v>
      </c>
      <c r="S676" s="21" t="s">
        <v>839</v>
      </c>
      <c r="T676" s="21" t="s">
        <v>839</v>
      </c>
      <c r="U676" s="21">
        <v>2.546061518687656E-13</v>
      </c>
      <c r="V676" s="21">
        <v>2.5577392081158745E-13</v>
      </c>
      <c r="W676" s="21">
        <v>2.5747317309368486E-13</v>
      </c>
      <c r="X676" s="21">
        <v>2.4069527990001648E-13</v>
      </c>
      <c r="Y676" s="21">
        <v>2.4438975580767248E-13</v>
      </c>
      <c r="Z676" s="21">
        <v>2.4568070382564467E-13</v>
      </c>
      <c r="AA676" s="21">
        <v>2.0326083712270604E-13</v>
      </c>
      <c r="AB676" s="21">
        <v>2.1096714683455603E-13</v>
      </c>
      <c r="AC676" s="21">
        <v>2.1579769331537498E-13</v>
      </c>
      <c r="AD676" s="21">
        <v>2.370650135891441E-13</v>
      </c>
      <c r="AE676" s="21">
        <v>2.4504547103966684E-13</v>
      </c>
      <c r="AF676" s="22">
        <v>2.5035968504157684E-13</v>
      </c>
      <c r="AG676" s="21">
        <v>3.1658574417421015E-13</v>
      </c>
      <c r="AH676" s="21" t="s">
        <v>839</v>
      </c>
      <c r="AI676" s="21" t="s">
        <v>839</v>
      </c>
      <c r="AJ676" s="21">
        <v>3.2260754506012673E-13</v>
      </c>
      <c r="AK676" s="21">
        <v>3.2335377395767356E-13</v>
      </c>
      <c r="AL676" s="21">
        <v>3.2434083614467546E-13</v>
      </c>
      <c r="AM676" s="21">
        <v>3.1400937954320746E-13</v>
      </c>
      <c r="AN676" s="21">
        <v>3.1648774118880806E-13</v>
      </c>
      <c r="AO676" s="21">
        <v>3.1983371577251859E-13</v>
      </c>
      <c r="AP676" s="21">
        <v>2.9434939710604664E-13</v>
      </c>
      <c r="AQ676" s="21">
        <v>3.0577677714830962E-13</v>
      </c>
      <c r="AR676" s="21">
        <v>3.0594928896195052E-13</v>
      </c>
      <c r="AS676" s="21">
        <v>3.0896568068607348E-13</v>
      </c>
      <c r="AT676" s="21">
        <v>3.1938901718296475E-13</v>
      </c>
      <c r="AU676" s="21">
        <v>3.2299875210806113E-13</v>
      </c>
    </row>
    <row r="677" spans="1:47" x14ac:dyDescent="0.45">
      <c r="A677" s="3" t="s">
        <v>685</v>
      </c>
      <c r="B677" s="4" t="s">
        <v>1511</v>
      </c>
      <c r="C677" s="23">
        <v>8.7211090215679441E-13</v>
      </c>
      <c r="D677" s="21" t="s">
        <v>839</v>
      </c>
      <c r="E677" s="21" t="s">
        <v>839</v>
      </c>
      <c r="F677" s="21">
        <v>9.7884234275006611E-13</v>
      </c>
      <c r="G677" s="21">
        <v>1.006990627944235E-12</v>
      </c>
      <c r="H677" s="21">
        <v>1.0457830020942983E-12</v>
      </c>
      <c r="I677" s="21">
        <v>9.0864317513082638E-13</v>
      </c>
      <c r="J677" s="21">
        <v>9.5052497748192949E-13</v>
      </c>
      <c r="K677" s="21">
        <v>9.8825339587447375E-13</v>
      </c>
      <c r="L677" s="21">
        <v>8.7867887209544374E-13</v>
      </c>
      <c r="M677" s="21">
        <v>9.4068836666344596E-13</v>
      </c>
      <c r="N677" s="21">
        <v>9.5148121835828171E-13</v>
      </c>
      <c r="O677" s="21">
        <v>7.9571590454308587E-13</v>
      </c>
      <c r="P677" s="21">
        <v>9.7855393300180713E-13</v>
      </c>
      <c r="Q677" s="22">
        <v>1.0425715172802694E-12</v>
      </c>
      <c r="R677" s="23">
        <v>7.2292449077885345E-13</v>
      </c>
      <c r="S677" s="21" t="s">
        <v>839</v>
      </c>
      <c r="T677" s="21" t="s">
        <v>839</v>
      </c>
      <c r="U677" s="21">
        <v>7.4454972173545117E-13</v>
      </c>
      <c r="V677" s="21">
        <v>7.8153364114212378E-13</v>
      </c>
      <c r="W677" s="21">
        <v>8.3450012127519611E-13</v>
      </c>
      <c r="X677" s="21">
        <v>7.3737901154911314E-13</v>
      </c>
      <c r="Y677" s="21">
        <v>7.7676973337361555E-13</v>
      </c>
      <c r="Z677" s="21">
        <v>7.9052146731664593E-13</v>
      </c>
      <c r="AA677" s="21">
        <v>6.8283879731696331E-13</v>
      </c>
      <c r="AB677" s="21">
        <v>7.1990041525874885E-13</v>
      </c>
      <c r="AC677" s="21">
        <v>7.4312312903386031E-13</v>
      </c>
      <c r="AD677" s="21">
        <v>6.9492232633012436E-13</v>
      </c>
      <c r="AE677" s="21">
        <v>7.8120071557018439E-13</v>
      </c>
      <c r="AF677" s="22">
        <v>8.3865391069999441E-13</v>
      </c>
      <c r="AG677" s="21">
        <v>1.0997209587270933E-12</v>
      </c>
      <c r="AH677" s="21" t="s">
        <v>839</v>
      </c>
      <c r="AI677" s="21" t="s">
        <v>839</v>
      </c>
      <c r="AJ677" s="21">
        <v>1.2686188317976778E-12</v>
      </c>
      <c r="AK677" s="21">
        <v>1.2865912098936122E-12</v>
      </c>
      <c r="AL677" s="21">
        <v>1.310680427430413E-12</v>
      </c>
      <c r="AM677" s="21">
        <v>1.1526056248482228E-12</v>
      </c>
      <c r="AN677" s="21">
        <v>1.194210436705506E-12</v>
      </c>
      <c r="AO677" s="21">
        <v>1.2503836417516329E-12</v>
      </c>
      <c r="AP677" s="21">
        <v>1.1357670716147834E-12</v>
      </c>
      <c r="AQ677" s="21">
        <v>1.2149311579952695E-12</v>
      </c>
      <c r="AR677" s="21">
        <v>1.2161405624787435E-12</v>
      </c>
      <c r="AS677" s="21">
        <v>1.0666624005138019E-12</v>
      </c>
      <c r="AT677" s="21">
        <v>1.2424127927948236E-12</v>
      </c>
      <c r="AU677" s="21">
        <v>1.3032724886082992E-12</v>
      </c>
    </row>
    <row r="678" spans="1:47" x14ac:dyDescent="0.45">
      <c r="A678" s="3" t="s">
        <v>686</v>
      </c>
      <c r="B678" s="4" t="s">
        <v>1512</v>
      </c>
      <c r="C678" s="23">
        <v>2.0950838385957899E-14</v>
      </c>
      <c r="D678" s="21" t="s">
        <v>839</v>
      </c>
      <c r="E678" s="21" t="s">
        <v>839</v>
      </c>
      <c r="F678" s="21">
        <v>2.1066279435478804E-14</v>
      </c>
      <c r="G678" s="21">
        <v>2.1100211885141116E-14</v>
      </c>
      <c r="H678" s="21">
        <v>2.1146975667518954E-14</v>
      </c>
      <c r="I678" s="21">
        <v>1.9827377515111556E-14</v>
      </c>
      <c r="J678" s="21">
        <v>2.0099134851900855E-14</v>
      </c>
      <c r="K678" s="21">
        <v>2.0344013155524822E-14</v>
      </c>
      <c r="L678" s="21">
        <v>1.7643274047745006E-14</v>
      </c>
      <c r="M678" s="21">
        <v>1.8546491045328283E-14</v>
      </c>
      <c r="N678" s="21">
        <v>1.8702643620798961E-14</v>
      </c>
      <c r="O678" s="21">
        <v>1.9858181503151622E-14</v>
      </c>
      <c r="P678" s="21">
        <v>2.0617262575258247E-14</v>
      </c>
      <c r="Q678" s="22">
        <v>2.0887746336064797E-14</v>
      </c>
      <c r="R678" s="23">
        <v>1.9024347473335423E-14</v>
      </c>
      <c r="S678" s="21" t="s">
        <v>839</v>
      </c>
      <c r="T678" s="21" t="s">
        <v>839</v>
      </c>
      <c r="U678" s="21">
        <v>1.9047971172453126E-14</v>
      </c>
      <c r="V678" s="21">
        <v>1.9089499418182224E-14</v>
      </c>
      <c r="W678" s="21">
        <v>1.9149375993604627E-14</v>
      </c>
      <c r="X678" s="21">
        <v>1.7103789282834355E-14</v>
      </c>
      <c r="Y678" s="21">
        <v>1.7481246753196612E-14</v>
      </c>
      <c r="Z678" s="21">
        <v>1.7613886484837334E-14</v>
      </c>
      <c r="AA678" s="21">
        <v>1.4196404036556819E-14</v>
      </c>
      <c r="AB678" s="21">
        <v>1.4860984918777148E-14</v>
      </c>
      <c r="AC678" s="21">
        <v>1.5280468461108936E-14</v>
      </c>
      <c r="AD678" s="21">
        <v>1.7584797090384704E-14</v>
      </c>
      <c r="AE678" s="21">
        <v>1.8121657323322317E-14</v>
      </c>
      <c r="AF678" s="22">
        <v>1.8489431251005206E-14</v>
      </c>
      <c r="AG678" s="21">
        <v>2.4026302354551303E-14</v>
      </c>
      <c r="AH678" s="21" t="s">
        <v>839</v>
      </c>
      <c r="AI678" s="21" t="s">
        <v>839</v>
      </c>
      <c r="AJ678" s="21">
        <v>2.4243203290106634E-14</v>
      </c>
      <c r="AK678" s="21">
        <v>2.4267565016017811E-14</v>
      </c>
      <c r="AL678" s="21">
        <v>2.4300099171146011E-14</v>
      </c>
      <c r="AM678" s="21">
        <v>2.3347454776303849E-14</v>
      </c>
      <c r="AN678" s="21">
        <v>2.3554801546158531E-14</v>
      </c>
      <c r="AO678" s="21">
        <v>2.3834720691779599E-14</v>
      </c>
      <c r="AP678" s="21">
        <v>2.1699630801673772E-14</v>
      </c>
      <c r="AQ678" s="21">
        <v>2.2656780487785168E-14</v>
      </c>
      <c r="AR678" s="21">
        <v>2.2671198488027204E-14</v>
      </c>
      <c r="AS678" s="21">
        <v>2.3400478568238187E-14</v>
      </c>
      <c r="AT678" s="21">
        <v>2.3983868337162685E-14</v>
      </c>
      <c r="AU678" s="21">
        <v>2.4185911936869093E-14</v>
      </c>
    </row>
    <row r="679" spans="1:47" x14ac:dyDescent="0.45">
      <c r="A679" s="3" t="s">
        <v>687</v>
      </c>
      <c r="B679" s="4" t="s">
        <v>1513</v>
      </c>
      <c r="C679" s="23">
        <v>1.9763113566974701E-14</v>
      </c>
      <c r="D679" s="21" t="s">
        <v>839</v>
      </c>
      <c r="E679" s="21" t="s">
        <v>839</v>
      </c>
      <c r="F679" s="21">
        <v>2.1594263168558221E-14</v>
      </c>
      <c r="G679" s="21">
        <v>2.205318027744038E-14</v>
      </c>
      <c r="H679" s="21">
        <v>2.2685633873416864E-14</v>
      </c>
      <c r="I679" s="21">
        <v>1.8177380970698392E-14</v>
      </c>
      <c r="J679" s="21">
        <v>1.9295813292298506E-14</v>
      </c>
      <c r="K679" s="21">
        <v>2.0303469045858952E-14</v>
      </c>
      <c r="L679" s="21">
        <v>1.5146995763793681E-14</v>
      </c>
      <c r="M679" s="21">
        <v>1.7365724160058722E-14</v>
      </c>
      <c r="N679" s="21">
        <v>1.7750371516685714E-14</v>
      </c>
      <c r="O679" s="21">
        <v>1.6007139710530236E-14</v>
      </c>
      <c r="P679" s="21">
        <v>2.0423212533425884E-14</v>
      </c>
      <c r="Q679" s="22">
        <v>2.196946814143286E-14</v>
      </c>
      <c r="R679" s="23">
        <v>1.6616152614155107E-14</v>
      </c>
      <c r="S679" s="21" t="s">
        <v>839</v>
      </c>
      <c r="T679" s="21" t="s">
        <v>839</v>
      </c>
      <c r="U679" s="21">
        <v>1.6901215976364747E-14</v>
      </c>
      <c r="V679" s="21">
        <v>1.7277520578022946E-14</v>
      </c>
      <c r="W679" s="21">
        <v>1.7816719421452704E-14</v>
      </c>
      <c r="X679" s="21">
        <v>1.3370215054868756E-14</v>
      </c>
      <c r="Y679" s="21">
        <v>1.4367668453148692E-14</v>
      </c>
      <c r="Z679" s="21">
        <v>1.4716150975868323E-14</v>
      </c>
      <c r="AA679" s="21">
        <v>9.4702340511492506E-15</v>
      </c>
      <c r="AB679" s="21">
        <v>1.0738456133998508E-14</v>
      </c>
      <c r="AC679" s="21">
        <v>1.1533358006738608E-14</v>
      </c>
      <c r="AD679" s="21">
        <v>1.3167103607371328E-14</v>
      </c>
      <c r="AE679" s="21">
        <v>1.5069627422683594E-14</v>
      </c>
      <c r="AF679" s="22">
        <v>1.6341198856587866E-14</v>
      </c>
      <c r="AG679" s="21">
        <v>2.647132527303849E-14</v>
      </c>
      <c r="AH679" s="21" t="s">
        <v>839</v>
      </c>
      <c r="AI679" s="21" t="s">
        <v>839</v>
      </c>
      <c r="AJ679" s="21">
        <v>3.0749056299112794E-14</v>
      </c>
      <c r="AK679" s="21">
        <v>3.1192267298726415E-14</v>
      </c>
      <c r="AL679" s="21">
        <v>3.1786716572934076E-14</v>
      </c>
      <c r="AM679" s="21">
        <v>2.6320504420623632E-14</v>
      </c>
      <c r="AN679" s="21">
        <v>2.7668062344768761E-14</v>
      </c>
      <c r="AO679" s="21">
        <v>2.948741643954828E-14</v>
      </c>
      <c r="AP679" s="21">
        <v>2.4088228307987635E-14</v>
      </c>
      <c r="AQ679" s="21">
        <v>2.7259210878513192E-14</v>
      </c>
      <c r="AR679" s="21">
        <v>2.7307366247823582E-14</v>
      </c>
      <c r="AS679" s="21">
        <v>2.4127228982847142E-14</v>
      </c>
      <c r="AT679" s="21">
        <v>2.9460947501019383E-14</v>
      </c>
      <c r="AU679" s="21">
        <v>3.1308000278075894E-14</v>
      </c>
    </row>
    <row r="680" spans="1:47" x14ac:dyDescent="0.45">
      <c r="A680" s="3" t="s">
        <v>688</v>
      </c>
      <c r="B680" s="4" t="s">
        <v>1514</v>
      </c>
      <c r="C680" s="23">
        <v>6.3014576089951825E-14</v>
      </c>
      <c r="D680" s="21" t="s">
        <v>839</v>
      </c>
      <c r="E680" s="21" t="s">
        <v>839</v>
      </c>
      <c r="F680" s="21">
        <v>8.0971605282287617E-14</v>
      </c>
      <c r="G680" s="21">
        <v>8.5431759583669576E-14</v>
      </c>
      <c r="H680" s="21">
        <v>9.1578491906180349E-14</v>
      </c>
      <c r="I680" s="21">
        <v>6.7266837012285046E-14</v>
      </c>
      <c r="J680" s="21">
        <v>7.4398026547758866E-14</v>
      </c>
      <c r="K680" s="21">
        <v>8.0822154929513877E-14</v>
      </c>
      <c r="L680" s="21">
        <v>6.6490747655426194E-14</v>
      </c>
      <c r="M680" s="21">
        <v>7.5967004672391803E-14</v>
      </c>
      <c r="N680" s="21">
        <v>7.7616945057389785E-14</v>
      </c>
      <c r="O680" s="21">
        <v>4.9794586653095138E-14</v>
      </c>
      <c r="P680" s="21">
        <v>7.9958752222944327E-14</v>
      </c>
      <c r="Q680" s="22">
        <v>9.0519312801842059E-14</v>
      </c>
      <c r="R680" s="23">
        <v>4.4937518252534111E-14</v>
      </c>
      <c r="S680" s="21" t="s">
        <v>839</v>
      </c>
      <c r="T680" s="21" t="s">
        <v>839</v>
      </c>
      <c r="U680" s="21">
        <v>4.8364519489519969E-14</v>
      </c>
      <c r="V680" s="21">
        <v>5.3072278913218139E-14</v>
      </c>
      <c r="W680" s="21">
        <v>5.980780382483479E-14</v>
      </c>
      <c r="X680" s="21">
        <v>4.3454795948438324E-14</v>
      </c>
      <c r="Y680" s="21">
        <v>4.9134200503447315E-14</v>
      </c>
      <c r="Z680" s="21">
        <v>5.1117207598633502E-14</v>
      </c>
      <c r="AA680" s="21">
        <v>4.0488251533499327E-14</v>
      </c>
      <c r="AB680" s="21">
        <v>4.5190963936083868E-14</v>
      </c>
      <c r="AC680" s="21">
        <v>4.8137653096353816E-14</v>
      </c>
      <c r="AD680" s="21">
        <v>3.9146109637595213E-14</v>
      </c>
      <c r="AE680" s="21">
        <v>5.1008996332513788E-14</v>
      </c>
      <c r="AF680" s="22">
        <v>5.8908548292886719E-14</v>
      </c>
      <c r="AG680" s="21">
        <v>9.5136198230948006E-14</v>
      </c>
      <c r="AH680" s="21" t="s">
        <v>839</v>
      </c>
      <c r="AI680" s="21" t="s">
        <v>839</v>
      </c>
      <c r="AJ680" s="21">
        <v>1.2656260324679862E-13</v>
      </c>
      <c r="AK680" s="21">
        <v>1.2980302386869376E-13</v>
      </c>
      <c r="AL680" s="21">
        <v>1.3415138698642382E-13</v>
      </c>
      <c r="AM680" s="21">
        <v>1.0375877332687059E-13</v>
      </c>
      <c r="AN680" s="21">
        <v>1.1165520485546095E-13</v>
      </c>
      <c r="AO680" s="21">
        <v>1.2231659819882334E-13</v>
      </c>
      <c r="AP680" s="21">
        <v>1.0419256655513123E-13</v>
      </c>
      <c r="AQ680" s="21">
        <v>1.1791199003817287E-13</v>
      </c>
      <c r="AR680" s="21">
        <v>1.1812176210826858E-13</v>
      </c>
      <c r="AS680" s="21">
        <v>8.8666406132442216E-14</v>
      </c>
      <c r="AT680" s="21">
        <v>1.2128217608633206E-13</v>
      </c>
      <c r="AU680" s="21">
        <v>1.3257655782407723E-13</v>
      </c>
    </row>
    <row r="681" spans="1:47" x14ac:dyDescent="0.45">
      <c r="A681" s="3" t="s">
        <v>689</v>
      </c>
      <c r="B681" s="4" t="s">
        <v>1515</v>
      </c>
      <c r="C681" s="23">
        <v>1.0516566292446103E-14</v>
      </c>
      <c r="D681" s="21" t="s">
        <v>839</v>
      </c>
      <c r="E681" s="21" t="s">
        <v>839</v>
      </c>
      <c r="F681" s="21">
        <v>1.053506536743855E-14</v>
      </c>
      <c r="G681" s="21">
        <v>1.0541975742803496E-14</v>
      </c>
      <c r="H681" s="21">
        <v>1.0551499231173206E-14</v>
      </c>
      <c r="I681" s="21">
        <v>9.8683576961525318E-15</v>
      </c>
      <c r="J681" s="21">
        <v>1.0003140425179857E-14</v>
      </c>
      <c r="K681" s="21">
        <v>1.0124596819257858E-14</v>
      </c>
      <c r="L681" s="21">
        <v>8.8735711083836904E-15</v>
      </c>
      <c r="M681" s="21">
        <v>9.2994604167894148E-15</v>
      </c>
      <c r="N681" s="21">
        <v>9.3730641308039559E-15</v>
      </c>
      <c r="O681" s="21">
        <v>9.9363052952029944E-15</v>
      </c>
      <c r="P681" s="21">
        <v>1.0287130523895774E-14</v>
      </c>
      <c r="Q681" s="22">
        <v>1.0409639843692399E-14</v>
      </c>
      <c r="R681" s="23">
        <v>9.5825332261481312E-15</v>
      </c>
      <c r="S681" s="21" t="s">
        <v>839</v>
      </c>
      <c r="T681" s="21" t="s">
        <v>839</v>
      </c>
      <c r="U681" s="21">
        <v>9.5879235300927416E-15</v>
      </c>
      <c r="V681" s="21">
        <v>9.5957847011159383E-15</v>
      </c>
      <c r="W681" s="21">
        <v>9.6072863811515167E-15</v>
      </c>
      <c r="X681" s="21">
        <v>8.5062506004293987E-15</v>
      </c>
      <c r="Y681" s="21">
        <v>8.7015432354241808E-15</v>
      </c>
      <c r="Z681" s="21">
        <v>8.7698042587526301E-15</v>
      </c>
      <c r="AA681" s="21">
        <v>7.186386923163797E-15</v>
      </c>
      <c r="AB681" s="21">
        <v>7.5075088445002335E-15</v>
      </c>
      <c r="AC681" s="21">
        <v>7.7088067016590626E-15</v>
      </c>
      <c r="AD681" s="21">
        <v>8.8031624269723562E-15</v>
      </c>
      <c r="AE681" s="21">
        <v>9.0676485172012288E-15</v>
      </c>
      <c r="AF681" s="22">
        <v>9.2455374128281946E-15</v>
      </c>
      <c r="AG681" s="21">
        <v>1.2084682778736803E-14</v>
      </c>
      <c r="AH681" s="21" t="s">
        <v>839</v>
      </c>
      <c r="AI681" s="21" t="s">
        <v>839</v>
      </c>
      <c r="AJ681" s="21">
        <v>1.2118178260245998E-14</v>
      </c>
      <c r="AK681" s="21">
        <v>1.2122597481748329E-14</v>
      </c>
      <c r="AL681" s="21">
        <v>1.2128440062664372E-14</v>
      </c>
      <c r="AM681" s="21">
        <v>1.1668288698764932E-14</v>
      </c>
      <c r="AN681" s="21">
        <v>1.1764624965481192E-14</v>
      </c>
      <c r="AO681" s="21">
        <v>1.1894675908624412E-14</v>
      </c>
      <c r="AP681" s="21">
        <v>1.0908289274244335E-14</v>
      </c>
      <c r="AQ681" s="21">
        <v>1.1350983489706577E-14</v>
      </c>
      <c r="AR681" s="21">
        <v>1.1357644550957046E-14</v>
      </c>
      <c r="AS681" s="21">
        <v>1.1749248048183967E-14</v>
      </c>
      <c r="AT681" s="21">
        <v>1.1986072241894631E-14</v>
      </c>
      <c r="AU681" s="21">
        <v>1.2068094730378177E-14</v>
      </c>
    </row>
    <row r="682" spans="1:47" x14ac:dyDescent="0.45">
      <c r="A682" s="3" t="s">
        <v>690</v>
      </c>
      <c r="B682" s="4" t="s">
        <v>1516</v>
      </c>
      <c r="C682" s="23">
        <v>1.3036256338985254E-14</v>
      </c>
      <c r="D682" s="21">
        <v>1.3044149442994497E-14</v>
      </c>
      <c r="E682" s="21">
        <v>2.4143955835987063E-16</v>
      </c>
      <c r="F682" s="21">
        <v>1.3186057731633994E-14</v>
      </c>
      <c r="G682" s="21">
        <v>1.3226517213864525E-14</v>
      </c>
      <c r="H682" s="21">
        <v>1.3280819046449568E-14</v>
      </c>
      <c r="I682" s="21">
        <v>1.2265310321100699E-14</v>
      </c>
      <c r="J682" s="21">
        <v>1.249692605499222E-14</v>
      </c>
      <c r="K682" s="21">
        <v>1.2701391586125307E-14</v>
      </c>
      <c r="L682" s="21">
        <v>1.1285440304416711E-14</v>
      </c>
      <c r="M682" s="21">
        <v>1.1852024179961734E-14</v>
      </c>
      <c r="N682" s="21">
        <v>1.1948427506206273E-14</v>
      </c>
      <c r="O682" s="21">
        <v>1.2280730071293543E-14</v>
      </c>
      <c r="P682" s="21">
        <v>1.2924234176694169E-14</v>
      </c>
      <c r="Q682" s="22">
        <v>1.3135048541869258E-14</v>
      </c>
      <c r="R682" s="23">
        <v>1.1917203176343057E-14</v>
      </c>
      <c r="S682" s="21">
        <v>1.1963580518164544E-14</v>
      </c>
      <c r="T682" s="21">
        <v>0</v>
      </c>
      <c r="U682" s="21">
        <v>1.1976815046813533E-14</v>
      </c>
      <c r="V682" s="21">
        <v>1.2047573208481835E-14</v>
      </c>
      <c r="W682" s="21">
        <v>1.2145081399239814E-14</v>
      </c>
      <c r="X682" s="21">
        <v>1.076005994751402E-14</v>
      </c>
      <c r="Y682" s="21">
        <v>1.1075918273099352E-14</v>
      </c>
      <c r="Z682" s="21">
        <v>1.1183786903895382E-14</v>
      </c>
      <c r="AA682" s="21">
        <v>9.4881129682254887E-15</v>
      </c>
      <c r="AB682" s="21">
        <v>9.9215793537498676E-15</v>
      </c>
      <c r="AC682" s="21">
        <v>1.0187765147275854E-14</v>
      </c>
      <c r="AD682" s="21">
        <v>1.1119263149007076E-14</v>
      </c>
      <c r="AE682" s="21">
        <v>1.1564424934425705E-14</v>
      </c>
      <c r="AF682" s="22">
        <v>1.1842366739280734E-14</v>
      </c>
      <c r="AG682" s="21">
        <v>1.4143661371326371E-14</v>
      </c>
      <c r="AH682" s="21">
        <v>1.4130039199426462E-14</v>
      </c>
      <c r="AI682" s="21">
        <v>4.3954036601555347E-15</v>
      </c>
      <c r="AJ682" s="21">
        <v>1.4322879588994723E-14</v>
      </c>
      <c r="AK682" s="21">
        <v>1.434292578442264E-14</v>
      </c>
      <c r="AL682" s="21">
        <v>1.4368905934305085E-14</v>
      </c>
      <c r="AM682" s="21">
        <v>1.3682753806008412E-14</v>
      </c>
      <c r="AN682" s="21">
        <v>1.3841710855036603E-14</v>
      </c>
      <c r="AO682" s="21">
        <v>1.4051387097495555E-14</v>
      </c>
      <c r="AP682" s="21">
        <v>1.2978133259100237E-14</v>
      </c>
      <c r="AQ682" s="21">
        <v>1.352347797748692E-14</v>
      </c>
      <c r="AR682" s="21">
        <v>1.3531552773429028E-14</v>
      </c>
      <c r="AS682" s="21">
        <v>1.3750636024929095E-14</v>
      </c>
      <c r="AT682" s="21">
        <v>1.4169877221197576E-14</v>
      </c>
      <c r="AU682" s="21">
        <v>1.4306051826366261E-14</v>
      </c>
    </row>
    <row r="683" spans="1:47" x14ac:dyDescent="0.45">
      <c r="A683" s="3" t="s">
        <v>691</v>
      </c>
      <c r="B683" s="4" t="s">
        <v>1517</v>
      </c>
      <c r="C683" s="23">
        <v>2.9306187954253756E-14</v>
      </c>
      <c r="D683" s="21" t="s">
        <v>839</v>
      </c>
      <c r="E683" s="21" t="s">
        <v>839</v>
      </c>
      <c r="F683" s="21">
        <v>2.9522943407041616E-14</v>
      </c>
      <c r="G683" s="21">
        <v>2.9578535029733818E-14</v>
      </c>
      <c r="H683" s="21">
        <v>2.9655148259001974E-14</v>
      </c>
      <c r="I683" s="21">
        <v>2.8250279289885544E-14</v>
      </c>
      <c r="J683" s="21">
        <v>2.8548495474136304E-14</v>
      </c>
      <c r="K683" s="21">
        <v>2.8819309295170012E-14</v>
      </c>
      <c r="L683" s="21">
        <v>2.7500438885460141E-14</v>
      </c>
      <c r="M683" s="21">
        <v>2.8077691515803842E-14</v>
      </c>
      <c r="N683" s="21">
        <v>2.8178273876807576E-14</v>
      </c>
      <c r="O683" s="21">
        <v>2.850593065343072E-14</v>
      </c>
      <c r="P683" s="21">
        <v>2.9222453917747664E-14</v>
      </c>
      <c r="Q683" s="22">
        <v>2.9478108468441185E-14</v>
      </c>
      <c r="R683" s="23">
        <v>2.6579469824295363E-14</v>
      </c>
      <c r="S683" s="21" t="s">
        <v>839</v>
      </c>
      <c r="T683" s="21" t="s">
        <v>839</v>
      </c>
      <c r="U683" s="21">
        <v>2.661395628852641E-14</v>
      </c>
      <c r="V683" s="21">
        <v>2.6655621104083778E-14</v>
      </c>
      <c r="W683" s="21">
        <v>2.6715563576424705E-14</v>
      </c>
      <c r="X683" s="21">
        <v>2.4617648623869647E-14</v>
      </c>
      <c r="Y683" s="21">
        <v>2.500312441282128E-14</v>
      </c>
      <c r="Z683" s="21">
        <v>2.513784764387154E-14</v>
      </c>
      <c r="AA683" s="21">
        <v>2.3511237967027161E-14</v>
      </c>
      <c r="AB683" s="21">
        <v>2.3948913085436982E-14</v>
      </c>
      <c r="AC683" s="21">
        <v>2.4223264888787196E-14</v>
      </c>
      <c r="AD683" s="21">
        <v>2.5544480287838948E-14</v>
      </c>
      <c r="AE683" s="21">
        <v>2.5961648028618833E-14</v>
      </c>
      <c r="AF683" s="22">
        <v>2.6240528748966994E-14</v>
      </c>
      <c r="AG683" s="21">
        <v>3.3895269706934853E-14</v>
      </c>
      <c r="AH683" s="21" t="s">
        <v>839</v>
      </c>
      <c r="AI683" s="21" t="s">
        <v>839</v>
      </c>
      <c r="AJ683" s="21">
        <v>3.4259796946676811E-14</v>
      </c>
      <c r="AK683" s="21">
        <v>3.4298329437108958E-14</v>
      </c>
      <c r="AL683" s="21">
        <v>3.434992325119337E-14</v>
      </c>
      <c r="AM683" s="21">
        <v>3.3295684294329401E-14</v>
      </c>
      <c r="AN683" s="21">
        <v>3.3531220922834167E-14</v>
      </c>
      <c r="AO683" s="21">
        <v>3.3849202172676869E-14</v>
      </c>
      <c r="AP683" s="21">
        <v>3.2757832175904549E-14</v>
      </c>
      <c r="AQ683" s="21">
        <v>3.336522924578381E-14</v>
      </c>
      <c r="AR683" s="21">
        <v>3.3374403291445946E-14</v>
      </c>
      <c r="AS683" s="21">
        <v>3.3463705491262635E-14</v>
      </c>
      <c r="AT683" s="21">
        <v>3.4058389279980735E-14</v>
      </c>
      <c r="AU683" s="21">
        <v>3.4266551760739937E-14</v>
      </c>
    </row>
    <row r="684" spans="1:47" x14ac:dyDescent="0.45">
      <c r="A684" s="3" t="s">
        <v>692</v>
      </c>
      <c r="B684" s="4" t="s">
        <v>1518</v>
      </c>
      <c r="C684" s="23">
        <v>1.3150130140956167E-14</v>
      </c>
      <c r="D684" s="21" t="s">
        <v>839</v>
      </c>
      <c r="E684" s="21" t="s">
        <v>839</v>
      </c>
      <c r="F684" s="21">
        <v>1.4564131302389076E-14</v>
      </c>
      <c r="G684" s="21">
        <v>1.4914688153522144E-14</v>
      </c>
      <c r="H684" s="21">
        <v>1.5397805772809403E-14</v>
      </c>
      <c r="I684" s="21">
        <v>1.3383125166899252E-14</v>
      </c>
      <c r="J684" s="21">
        <v>1.3961599310350703E-14</v>
      </c>
      <c r="K684" s="21">
        <v>1.4484869535372188E-14</v>
      </c>
      <c r="L684" s="21">
        <v>1.2856306942904872E-14</v>
      </c>
      <c r="M684" s="21">
        <v>1.3740992862863563E-14</v>
      </c>
      <c r="N684" s="21">
        <v>1.3895542654919242E-14</v>
      </c>
      <c r="O684" s="21" t="s">
        <v>839</v>
      </c>
      <c r="P684" s="21" t="s">
        <v>839</v>
      </c>
      <c r="Q684" s="22" t="s">
        <v>839</v>
      </c>
      <c r="R684" s="23">
        <v>1.1019157895185595E-14</v>
      </c>
      <c r="S684" s="21" t="s">
        <v>839</v>
      </c>
      <c r="T684" s="21" t="s">
        <v>839</v>
      </c>
      <c r="U684" s="21">
        <v>1.117353867246269E-14</v>
      </c>
      <c r="V684" s="21">
        <v>1.1373617654021476E-14</v>
      </c>
      <c r="W684" s="21">
        <v>1.1660169250952014E-14</v>
      </c>
      <c r="X684" s="21">
        <v>1.0483183729763347E-14</v>
      </c>
      <c r="Y684" s="21">
        <v>1.0806155560975688E-14</v>
      </c>
      <c r="Z684" s="21">
        <v>1.0918956405752622E-14</v>
      </c>
      <c r="AA684" s="21">
        <v>9.4140677853784402E-15</v>
      </c>
      <c r="AB684" s="21">
        <v>9.7993545189364871E-15</v>
      </c>
      <c r="AC684" s="21">
        <v>1.0040823271895521E-14</v>
      </c>
      <c r="AD684" s="21" t="s">
        <v>839</v>
      </c>
      <c r="AE684" s="21" t="s">
        <v>839</v>
      </c>
      <c r="AF684" s="22" t="s">
        <v>839</v>
      </c>
      <c r="AG684" s="21">
        <v>1.7561533173819358E-14</v>
      </c>
      <c r="AH684" s="21" t="s">
        <v>839</v>
      </c>
      <c r="AI684" s="21" t="s">
        <v>839</v>
      </c>
      <c r="AJ684" s="21">
        <v>2.0504083510225311E-14</v>
      </c>
      <c r="AK684" s="21">
        <v>2.0807505605607172E-14</v>
      </c>
      <c r="AL684" s="21">
        <v>2.1214599924556761E-14</v>
      </c>
      <c r="AM684" s="21">
        <v>1.8355980250142332E-14</v>
      </c>
      <c r="AN684" s="21">
        <v>1.9097875542135954E-14</v>
      </c>
      <c r="AO684" s="21">
        <v>2.0099547136638951E-14</v>
      </c>
      <c r="AP684" s="21">
        <v>1.8130072967889796E-14</v>
      </c>
      <c r="AQ684" s="21">
        <v>1.9514983966803243E-14</v>
      </c>
      <c r="AR684" s="21">
        <v>1.9536133516774606E-14</v>
      </c>
      <c r="AS684" s="21" t="s">
        <v>839</v>
      </c>
      <c r="AT684" s="21" t="s">
        <v>839</v>
      </c>
      <c r="AU684" s="21" t="s">
        <v>839</v>
      </c>
    </row>
    <row r="685" spans="1:47" x14ac:dyDescent="0.45">
      <c r="A685" s="3" t="s">
        <v>693</v>
      </c>
      <c r="B685" s="4" t="s">
        <v>1519</v>
      </c>
      <c r="C685" s="23">
        <v>7.9429209401085898E-15</v>
      </c>
      <c r="D685" s="21" t="s">
        <v>839</v>
      </c>
      <c r="E685" s="21" t="s">
        <v>839</v>
      </c>
      <c r="F685" s="21">
        <v>7.9743277981708035E-15</v>
      </c>
      <c r="G685" s="21">
        <v>7.9824030031316444E-15</v>
      </c>
      <c r="H685" s="21">
        <v>7.9935317937495734E-15</v>
      </c>
      <c r="I685" s="21">
        <v>7.5637883510943624E-15</v>
      </c>
      <c r="J685" s="21">
        <v>7.6461940012349426E-15</v>
      </c>
      <c r="K685" s="21">
        <v>7.7254085288135269E-15</v>
      </c>
      <c r="L685" s="21">
        <v>7.0001362923789277E-15</v>
      </c>
      <c r="M685" s="21">
        <v>7.2480744537086042E-15</v>
      </c>
      <c r="N685" s="21">
        <v>7.2925609280734401E-15</v>
      </c>
      <c r="O685" s="21">
        <v>7.5542085136327309E-15</v>
      </c>
      <c r="P685" s="21">
        <v>7.7941460748901509E-15</v>
      </c>
      <c r="Q685" s="22">
        <v>7.8901092320632965E-15</v>
      </c>
      <c r="R685" s="23">
        <v>7.2497184344898106E-15</v>
      </c>
      <c r="S685" s="21" t="s">
        <v>839</v>
      </c>
      <c r="T685" s="21" t="s">
        <v>839</v>
      </c>
      <c r="U685" s="21">
        <v>7.2560492024998278E-15</v>
      </c>
      <c r="V685" s="21">
        <v>7.2617293959336822E-15</v>
      </c>
      <c r="W685" s="21">
        <v>7.2699360269404699E-15</v>
      </c>
      <c r="X685" s="21">
        <v>6.5985633675401099E-15</v>
      </c>
      <c r="Y685" s="21">
        <v>6.7123637838915591E-15</v>
      </c>
      <c r="Z685" s="21">
        <v>6.7521399001142958E-15</v>
      </c>
      <c r="AA685" s="21">
        <v>5.8197821571756142E-15</v>
      </c>
      <c r="AB685" s="21">
        <v>6.0081714022515602E-15</v>
      </c>
      <c r="AC685" s="21">
        <v>6.1262642786964455E-15</v>
      </c>
      <c r="AD685" s="21">
        <v>6.7329520325716869E-15</v>
      </c>
      <c r="AE685" s="21">
        <v>6.900419530406677E-15</v>
      </c>
      <c r="AF685" s="22">
        <v>7.0145116156073379E-15</v>
      </c>
      <c r="AG685" s="21">
        <v>9.141223262811524E-15</v>
      </c>
      <c r="AH685" s="21" t="s">
        <v>839</v>
      </c>
      <c r="AI685" s="21" t="s">
        <v>839</v>
      </c>
      <c r="AJ685" s="21">
        <v>9.1920027252265527E-15</v>
      </c>
      <c r="AK685" s="21">
        <v>9.197391447987525E-15</v>
      </c>
      <c r="AL685" s="21">
        <v>9.2046019860862395E-15</v>
      </c>
      <c r="AM685" s="21">
        <v>8.9004310911460224E-15</v>
      </c>
      <c r="AN685" s="21">
        <v>8.9654452340602937E-15</v>
      </c>
      <c r="AO685" s="21">
        <v>9.0532136444688706E-15</v>
      </c>
      <c r="AP685" s="21">
        <v>8.4768329247289431E-15</v>
      </c>
      <c r="AQ685" s="21">
        <v>8.7434672481616998E-15</v>
      </c>
      <c r="AR685" s="21">
        <v>8.7474824000185708E-15</v>
      </c>
      <c r="AS685" s="21">
        <v>8.9031265540254584E-15</v>
      </c>
      <c r="AT685" s="21">
        <v>9.0886118949489185E-15</v>
      </c>
      <c r="AU685" s="21">
        <v>9.1580653027975408E-15</v>
      </c>
    </row>
    <row r="686" spans="1:47" x14ac:dyDescent="0.45">
      <c r="A686" s="3" t="s">
        <v>694</v>
      </c>
      <c r="B686" s="4" t="s">
        <v>1520</v>
      </c>
      <c r="C686" s="23">
        <v>3.4462008298547865E-14</v>
      </c>
      <c r="D686" s="21" t="s">
        <v>839</v>
      </c>
      <c r="E686" s="21" t="s">
        <v>839</v>
      </c>
      <c r="F686" s="21">
        <v>3.4625540353320792E-14</v>
      </c>
      <c r="G686" s="21">
        <v>3.4682632412678992E-14</v>
      </c>
      <c r="H686" s="21">
        <v>3.476131345887224E-14</v>
      </c>
      <c r="I686" s="21">
        <v>3.2931478782111169E-14</v>
      </c>
      <c r="J686" s="21">
        <v>3.3313872523827063E-14</v>
      </c>
      <c r="K686" s="21">
        <v>3.3658441119257829E-14</v>
      </c>
      <c r="L686" s="21">
        <v>3.0233218860220419E-14</v>
      </c>
      <c r="M686" s="21">
        <v>3.1409986984848195E-14</v>
      </c>
      <c r="N686" s="21">
        <v>3.1613461091991486E-14</v>
      </c>
      <c r="O686" s="21">
        <v>3.1982019409417247E-14</v>
      </c>
      <c r="P686" s="21">
        <v>3.3608042810904311E-14</v>
      </c>
      <c r="Q686" s="22">
        <v>3.4176026428822474E-14</v>
      </c>
      <c r="R686" s="23">
        <v>3.1229449819637141E-14</v>
      </c>
      <c r="S686" s="21" t="s">
        <v>839</v>
      </c>
      <c r="T686" s="21" t="s">
        <v>839</v>
      </c>
      <c r="U686" s="21">
        <v>3.1245658441870823E-14</v>
      </c>
      <c r="V686" s="21">
        <v>3.1311710417140461E-14</v>
      </c>
      <c r="W686" s="21">
        <v>3.1407343963442691E-14</v>
      </c>
      <c r="X686" s="21">
        <v>2.8568536099976744E-14</v>
      </c>
      <c r="Y686" s="21">
        <v>2.9101467218408768E-14</v>
      </c>
      <c r="Z686" s="21">
        <v>2.9287724416536626E-14</v>
      </c>
      <c r="AA686" s="21">
        <v>2.4854220449344256E-14</v>
      </c>
      <c r="AB686" s="21">
        <v>2.5745252320449433E-14</v>
      </c>
      <c r="AC686" s="21">
        <v>2.6303791811898267E-14</v>
      </c>
      <c r="AD686" s="21">
        <v>2.8077906737060566E-14</v>
      </c>
      <c r="AE686" s="21">
        <v>2.9211116035856931E-14</v>
      </c>
      <c r="AF686" s="22">
        <v>2.99730231616951E-14</v>
      </c>
      <c r="AG686" s="21">
        <v>3.9723295350927841E-14</v>
      </c>
      <c r="AH686" s="21" t="s">
        <v>839</v>
      </c>
      <c r="AI686" s="21" t="s">
        <v>839</v>
      </c>
      <c r="AJ686" s="21">
        <v>4.0021580510287357E-14</v>
      </c>
      <c r="AK686" s="21">
        <v>4.0058401013908463E-14</v>
      </c>
      <c r="AL686" s="21">
        <v>4.0107381207483567E-14</v>
      </c>
      <c r="AM686" s="21">
        <v>3.8805242341002285E-14</v>
      </c>
      <c r="AN686" s="21">
        <v>3.9090145372429639E-14</v>
      </c>
      <c r="AO686" s="21">
        <v>3.947476662313786E-14</v>
      </c>
      <c r="AP686" s="21">
        <v>3.6798463426111142E-14</v>
      </c>
      <c r="AQ686" s="21">
        <v>3.8021032502763776E-14</v>
      </c>
      <c r="AR686" s="21">
        <v>3.803945269449186E-14</v>
      </c>
      <c r="AS686" s="21">
        <v>3.827316614580498E-14</v>
      </c>
      <c r="AT686" s="21">
        <v>3.9442400736093031E-14</v>
      </c>
      <c r="AU686" s="21">
        <v>3.9847347075618345E-14</v>
      </c>
    </row>
    <row r="687" spans="1:47" x14ac:dyDescent="0.45">
      <c r="A687" s="3" t="s">
        <v>695</v>
      </c>
      <c r="B687" s="4" t="s">
        <v>1521</v>
      </c>
      <c r="C687" s="23">
        <v>6.194387202244993E-14</v>
      </c>
      <c r="D687" s="21" t="s">
        <v>839</v>
      </c>
      <c r="E687" s="21" t="s">
        <v>839</v>
      </c>
      <c r="F687" s="21">
        <v>6.2326843980529497E-14</v>
      </c>
      <c r="G687" s="21">
        <v>6.2423063918000665E-14</v>
      </c>
      <c r="H687" s="21">
        <v>6.2552203458297575E-14</v>
      </c>
      <c r="I687" s="21">
        <v>6.0297292729790951E-14</v>
      </c>
      <c r="J687" s="21">
        <v>6.0814941566907741E-14</v>
      </c>
      <c r="K687" s="21">
        <v>6.1271905796434063E-14</v>
      </c>
      <c r="L687" s="21">
        <v>5.4922834225851068E-14</v>
      </c>
      <c r="M687" s="21">
        <v>5.6803034059140951E-14</v>
      </c>
      <c r="N687" s="21">
        <v>5.7180323364307857E-14</v>
      </c>
      <c r="O687" s="21">
        <v>5.7831461784487461E-14</v>
      </c>
      <c r="P687" s="21">
        <v>6.0196472952260166E-14</v>
      </c>
      <c r="Q687" s="22">
        <v>6.1390319498450513E-14</v>
      </c>
      <c r="R687" s="23">
        <v>5.7116645596774693E-14</v>
      </c>
      <c r="S687" s="21" t="s">
        <v>839</v>
      </c>
      <c r="T687" s="21" t="s">
        <v>839</v>
      </c>
      <c r="U687" s="21">
        <v>5.7175030594993656E-14</v>
      </c>
      <c r="V687" s="21">
        <v>5.7253580551779143E-14</v>
      </c>
      <c r="W687" s="21">
        <v>5.7361725509870559E-14</v>
      </c>
      <c r="X687" s="21">
        <v>5.4484907908940787E-14</v>
      </c>
      <c r="Y687" s="21">
        <v>5.510108008895527E-14</v>
      </c>
      <c r="Z687" s="21">
        <v>5.5311533750587382E-14</v>
      </c>
      <c r="AA687" s="21">
        <v>4.7529162210545423E-14</v>
      </c>
      <c r="AB687" s="21">
        <v>4.8891022514638017E-14</v>
      </c>
      <c r="AC687" s="21">
        <v>4.9727356517555442E-14</v>
      </c>
      <c r="AD687" s="21">
        <v>5.2678837714192062E-14</v>
      </c>
      <c r="AE687" s="21">
        <v>5.4068408914820478E-14</v>
      </c>
      <c r="AF687" s="22">
        <v>5.5034465874348169E-14</v>
      </c>
      <c r="AG687" s="21">
        <v>6.713706571514782E-14</v>
      </c>
      <c r="AH687" s="21" t="s">
        <v>839</v>
      </c>
      <c r="AI687" s="21" t="s">
        <v>839</v>
      </c>
      <c r="AJ687" s="21">
        <v>6.7828078593210481E-14</v>
      </c>
      <c r="AK687" s="21">
        <v>6.7897584144491688E-14</v>
      </c>
      <c r="AL687" s="21">
        <v>6.7988480073622045E-14</v>
      </c>
      <c r="AM687" s="21">
        <v>6.6238179479842666E-14</v>
      </c>
      <c r="AN687" s="21">
        <v>6.6653492490989843E-14</v>
      </c>
      <c r="AO687" s="21">
        <v>6.7201332097939713E-14</v>
      </c>
      <c r="AP687" s="21">
        <v>6.2247620421018056E-14</v>
      </c>
      <c r="AQ687" s="21">
        <v>6.4489880926946205E-14</v>
      </c>
      <c r="AR687" s="21">
        <v>6.4523076248873512E-14</v>
      </c>
      <c r="AS687" s="21">
        <v>6.4315819444828932E-14</v>
      </c>
      <c r="AT687" s="21">
        <v>6.6558219789819701E-14</v>
      </c>
      <c r="AU687" s="21">
        <v>6.7449342824127592E-14</v>
      </c>
    </row>
    <row r="688" spans="1:47" x14ac:dyDescent="0.45">
      <c r="A688" s="3" t="s">
        <v>696</v>
      </c>
      <c r="B688" s="4" t="s">
        <v>1522</v>
      </c>
      <c r="C688" s="23">
        <v>1.0921730436219141E-14</v>
      </c>
      <c r="D688" s="21" t="s">
        <v>839</v>
      </c>
      <c r="E688" s="21" t="s">
        <v>839</v>
      </c>
      <c r="F688" s="21">
        <v>1.0957299279878014E-14</v>
      </c>
      <c r="G688" s="21">
        <v>1.0969841796635923E-14</v>
      </c>
      <c r="H688" s="21">
        <v>1.0987127183631959E-14</v>
      </c>
      <c r="I688" s="21">
        <v>9.3608000546286636E-15</v>
      </c>
      <c r="J688" s="21">
        <v>9.6795075744395512E-15</v>
      </c>
      <c r="K688" s="21">
        <v>9.9667049704840536E-15</v>
      </c>
      <c r="L688" s="21">
        <v>7.4003312215372176E-15</v>
      </c>
      <c r="M688" s="21">
        <v>8.309129009336764E-15</v>
      </c>
      <c r="N688" s="21">
        <v>8.4661864183934906E-15</v>
      </c>
      <c r="O688" s="21">
        <v>9.5688469535464739E-15</v>
      </c>
      <c r="P688" s="21">
        <v>1.0372260794380388E-14</v>
      </c>
      <c r="Q688" s="22">
        <v>1.0652799018900475E-14</v>
      </c>
      <c r="R688" s="23">
        <v>9.8682590592798088E-15</v>
      </c>
      <c r="S688" s="21" t="s">
        <v>839</v>
      </c>
      <c r="T688" s="21" t="s">
        <v>839</v>
      </c>
      <c r="U688" s="21">
        <v>9.8768581168232024E-15</v>
      </c>
      <c r="V688" s="21">
        <v>9.8914191856850092E-15</v>
      </c>
      <c r="W688" s="21">
        <v>9.9126206414573184E-15</v>
      </c>
      <c r="X688" s="21">
        <v>7.5478207322628218E-15</v>
      </c>
      <c r="Y688" s="21">
        <v>7.9652682931334215E-15</v>
      </c>
      <c r="Z688" s="21">
        <v>8.1111799683380722E-15</v>
      </c>
      <c r="AA688" s="21">
        <v>5.1955335143894331E-15</v>
      </c>
      <c r="AB688" s="21">
        <v>5.8205656398341884E-15</v>
      </c>
      <c r="AC688" s="21">
        <v>6.2123719792540563E-15</v>
      </c>
      <c r="AD688" s="21">
        <v>8.1972717694202074E-15</v>
      </c>
      <c r="AE688" s="21">
        <v>8.7617842736391567E-15</v>
      </c>
      <c r="AF688" s="22">
        <v>9.1376948380514657E-15</v>
      </c>
      <c r="AG688" s="21">
        <v>1.2581384877059401E-14</v>
      </c>
      <c r="AH688" s="21" t="s">
        <v>839</v>
      </c>
      <c r="AI688" s="21" t="s">
        <v>839</v>
      </c>
      <c r="AJ688" s="21">
        <v>1.2644820311008384E-14</v>
      </c>
      <c r="AK688" s="21">
        <v>1.2652933447096289E-14</v>
      </c>
      <c r="AL688" s="21">
        <v>1.2663680165801545E-14</v>
      </c>
      <c r="AM688" s="21">
        <v>1.1495526539718057E-14</v>
      </c>
      <c r="AN688" s="21">
        <v>1.1738610069251958E-14</v>
      </c>
      <c r="AO688" s="21">
        <v>1.2066764048235708E-14</v>
      </c>
      <c r="AP688" s="21">
        <v>9.8920162615540426E-15</v>
      </c>
      <c r="AQ688" s="21">
        <v>1.0896040446917316E-14</v>
      </c>
      <c r="AR688" s="21">
        <v>1.091114611857015E-14</v>
      </c>
      <c r="AS688" s="21">
        <v>1.174981425799086E-14</v>
      </c>
      <c r="AT688" s="21">
        <v>1.2317000174342725E-14</v>
      </c>
      <c r="AU688" s="21">
        <v>1.2513442550814829E-14</v>
      </c>
    </row>
    <row r="689" spans="1:47" x14ac:dyDescent="0.45">
      <c r="A689" s="3" t="s">
        <v>697</v>
      </c>
      <c r="B689" s="4" t="s">
        <v>1523</v>
      </c>
      <c r="C689" s="23">
        <v>2.329355558021909E-14</v>
      </c>
      <c r="D689" s="21" t="s">
        <v>839</v>
      </c>
      <c r="E689" s="21" t="s">
        <v>839</v>
      </c>
      <c r="F689" s="21">
        <v>2.3533697038949668E-14</v>
      </c>
      <c r="G689" s="21">
        <v>2.359655289434526E-14</v>
      </c>
      <c r="H689" s="21">
        <v>2.3683177278147309E-14</v>
      </c>
      <c r="I689" s="21">
        <v>2.2222554684321427E-14</v>
      </c>
      <c r="J689" s="21">
        <v>2.2537367458834813E-14</v>
      </c>
      <c r="K689" s="21">
        <v>2.2821031613286997E-14</v>
      </c>
      <c r="L689" s="21">
        <v>2.01070761816478E-14</v>
      </c>
      <c r="M689" s="21">
        <v>2.1049100744605585E-14</v>
      </c>
      <c r="N689" s="21">
        <v>2.1212038317792282E-14</v>
      </c>
      <c r="O689" s="21">
        <v>2.2000916462166853E-14</v>
      </c>
      <c r="P689" s="21">
        <v>2.3017597780378202E-14</v>
      </c>
      <c r="Q689" s="22">
        <v>2.3382636757858229E-14</v>
      </c>
      <c r="R689" s="23">
        <v>2.1072234093462817E-14</v>
      </c>
      <c r="S689" s="21" t="s">
        <v>839</v>
      </c>
      <c r="T689" s="21" t="s">
        <v>839</v>
      </c>
      <c r="U689" s="21">
        <v>2.1136274139805789E-14</v>
      </c>
      <c r="V689" s="21">
        <v>2.1205170037629669E-14</v>
      </c>
      <c r="W689" s="21">
        <v>2.1304345649066408E-14</v>
      </c>
      <c r="X689" s="21">
        <v>1.9167971903430464E-14</v>
      </c>
      <c r="Y689" s="21">
        <v>1.9579884469309315E-14</v>
      </c>
      <c r="Z689" s="21">
        <v>1.9723836824026075E-14</v>
      </c>
      <c r="AA689" s="21">
        <v>1.6297502374704641E-14</v>
      </c>
      <c r="AB689" s="21">
        <v>1.6982500197184879E-14</v>
      </c>
      <c r="AC689" s="21">
        <v>1.7414510586269362E-14</v>
      </c>
      <c r="AD689" s="21">
        <v>1.9471636867468784E-14</v>
      </c>
      <c r="AE689" s="21">
        <v>2.0114783980185738E-14</v>
      </c>
      <c r="AF689" s="22">
        <v>2.0563744757222428E-14</v>
      </c>
      <c r="AG689" s="21">
        <v>2.6847951068030986E-14</v>
      </c>
      <c r="AH689" s="21" t="s">
        <v>839</v>
      </c>
      <c r="AI689" s="21" t="s">
        <v>839</v>
      </c>
      <c r="AJ689" s="21">
        <v>2.7257842150805295E-14</v>
      </c>
      <c r="AK689" s="21">
        <v>2.7301875279010889E-14</v>
      </c>
      <c r="AL689" s="21">
        <v>2.7360750991706576E-14</v>
      </c>
      <c r="AM689" s="21">
        <v>2.6236834150969457E-14</v>
      </c>
      <c r="AN689" s="21">
        <v>2.6489322797102582E-14</v>
      </c>
      <c r="AO689" s="21">
        <v>2.6830190735632807E-14</v>
      </c>
      <c r="AP689" s="21">
        <v>2.4660989310551072E-14</v>
      </c>
      <c r="AQ689" s="21">
        <v>2.5671568328492922E-14</v>
      </c>
      <c r="AR689" s="21">
        <v>2.5686810310285038E-14</v>
      </c>
      <c r="AS689" s="21">
        <v>2.6094856503726019E-14</v>
      </c>
      <c r="AT689" s="21">
        <v>2.6930775360169022E-14</v>
      </c>
      <c r="AU689" s="21">
        <v>2.722027026022241E-14</v>
      </c>
    </row>
    <row r="690" spans="1:47" x14ac:dyDescent="0.45">
      <c r="A690" s="3" t="s">
        <v>698</v>
      </c>
      <c r="B690" s="4" t="s">
        <v>1524</v>
      </c>
      <c r="C690" s="23">
        <v>1.1193895110430464E-14</v>
      </c>
      <c r="D690" s="21" t="s">
        <v>839</v>
      </c>
      <c r="E690" s="21" t="s">
        <v>839</v>
      </c>
      <c r="F690" s="21">
        <v>1.1600771369381363E-14</v>
      </c>
      <c r="G690" s="21">
        <v>1.1705424010207884E-14</v>
      </c>
      <c r="H690" s="21">
        <v>1.1849650359015009E-14</v>
      </c>
      <c r="I690" s="21">
        <v>1.0385886499603445E-14</v>
      </c>
      <c r="J690" s="21">
        <v>1.072445646969141E-14</v>
      </c>
      <c r="K690" s="21">
        <v>1.1029508791819825E-14</v>
      </c>
      <c r="L690" s="21">
        <v>9.0232497687363767E-15</v>
      </c>
      <c r="M690" s="21">
        <v>9.8070039355243561E-15</v>
      </c>
      <c r="N690" s="21">
        <v>9.9427164159050102E-15</v>
      </c>
      <c r="O690" s="21">
        <v>1.0218039894048591E-14</v>
      </c>
      <c r="P690" s="21">
        <v>1.1285552311099588E-14</v>
      </c>
      <c r="Q690" s="22">
        <v>1.1658917647865038E-14</v>
      </c>
      <c r="R690" s="23">
        <v>9.9149293397757265E-15</v>
      </c>
      <c r="S690" s="21" t="s">
        <v>839</v>
      </c>
      <c r="T690" s="21" t="s">
        <v>839</v>
      </c>
      <c r="U690" s="21">
        <v>9.9706412081832932E-15</v>
      </c>
      <c r="V690" s="21">
        <v>1.0055037200358109E-14</v>
      </c>
      <c r="W690" s="21">
        <v>1.0176103722604675E-14</v>
      </c>
      <c r="X690" s="21">
        <v>8.4557008893219129E-15</v>
      </c>
      <c r="Y690" s="21">
        <v>8.8044357024598063E-15</v>
      </c>
      <c r="Z690" s="21">
        <v>8.9262962008543622E-15</v>
      </c>
      <c r="AA690" s="21">
        <v>6.6303761041131509E-15</v>
      </c>
      <c r="AB690" s="21">
        <v>7.1342245218798936E-15</v>
      </c>
      <c r="AC690" s="21">
        <v>7.4500463871087004E-15</v>
      </c>
      <c r="AD690" s="21">
        <v>8.9009800840556133E-15</v>
      </c>
      <c r="AE690" s="21">
        <v>9.4035198844968608E-15</v>
      </c>
      <c r="AF690" s="22">
        <v>9.7381629644598037E-15</v>
      </c>
      <c r="AG690" s="21">
        <v>1.3306071142779272E-14</v>
      </c>
      <c r="AH690" s="21" t="s">
        <v>839</v>
      </c>
      <c r="AI690" s="21" t="s">
        <v>839</v>
      </c>
      <c r="AJ690" s="21">
        <v>1.3992159008467114E-14</v>
      </c>
      <c r="AK690" s="21">
        <v>1.4064297092279464E-14</v>
      </c>
      <c r="AL690" s="21">
        <v>1.4160989451355171E-14</v>
      </c>
      <c r="AM690" s="21">
        <v>1.2872993404296482E-14</v>
      </c>
      <c r="AN690" s="21">
        <v>1.3173757071654266E-14</v>
      </c>
      <c r="AO690" s="21">
        <v>1.3579808230549466E-14</v>
      </c>
      <c r="AP690" s="21">
        <v>1.1833222449708567E-14</v>
      </c>
      <c r="AQ690" s="21">
        <v>1.2735784162481147E-14</v>
      </c>
      <c r="AR690" s="21">
        <v>1.2749432755029713E-14</v>
      </c>
      <c r="AS690" s="21">
        <v>1.2758018469829315E-14</v>
      </c>
      <c r="AT690" s="21">
        <v>1.3720847892404206E-14</v>
      </c>
      <c r="AU690" s="21">
        <v>1.4054278922368165E-14</v>
      </c>
    </row>
    <row r="691" spans="1:47" x14ac:dyDescent="0.45">
      <c r="A691" s="3" t="s">
        <v>699</v>
      </c>
      <c r="B691" s="4" t="s">
        <v>1525</v>
      </c>
      <c r="C691" s="23">
        <v>9.0008042174106066E-15</v>
      </c>
      <c r="D691" s="21" t="s">
        <v>839</v>
      </c>
      <c r="E691" s="21" t="s">
        <v>839</v>
      </c>
      <c r="F691" s="21">
        <v>9.0306015954777217E-15</v>
      </c>
      <c r="G691" s="21">
        <v>9.0413163733040317E-15</v>
      </c>
      <c r="H691" s="21">
        <v>9.0560828739098705E-15</v>
      </c>
      <c r="I691" s="21">
        <v>8.3863349336700711E-15</v>
      </c>
      <c r="J691" s="21">
        <v>8.5206575949278416E-15</v>
      </c>
      <c r="K691" s="21">
        <v>8.6416975998681691E-15</v>
      </c>
      <c r="L691" s="21">
        <v>7.3358204826980495E-15</v>
      </c>
      <c r="M691" s="21">
        <v>7.775045125467565E-15</v>
      </c>
      <c r="N691" s="21">
        <v>7.8509636433928602E-15</v>
      </c>
      <c r="O691" s="21">
        <v>8.4257043610987401E-15</v>
      </c>
      <c r="P691" s="21">
        <v>8.7878483169797392E-15</v>
      </c>
      <c r="Q691" s="22">
        <v>8.9167606696394488E-15</v>
      </c>
      <c r="R691" s="23">
        <v>8.1722412633627407E-15</v>
      </c>
      <c r="S691" s="21" t="s">
        <v>839</v>
      </c>
      <c r="T691" s="21" t="s">
        <v>839</v>
      </c>
      <c r="U691" s="21">
        <v>8.1742591464845895E-15</v>
      </c>
      <c r="V691" s="21">
        <v>8.1863082097514392E-15</v>
      </c>
      <c r="W691" s="21">
        <v>8.2038006859418372E-15</v>
      </c>
      <c r="X691" s="21">
        <v>7.1752704944696704E-15</v>
      </c>
      <c r="Y691" s="21">
        <v>7.3606159784962805E-15</v>
      </c>
      <c r="Z691" s="21">
        <v>7.425398048938414E-15</v>
      </c>
      <c r="AA691" s="21">
        <v>5.7867690651170119E-15</v>
      </c>
      <c r="AB691" s="21">
        <v>6.1093164417281042E-15</v>
      </c>
      <c r="AC691" s="21">
        <v>6.3115067349298124E-15</v>
      </c>
      <c r="AD691" s="21">
        <v>7.4345007965585299E-15</v>
      </c>
      <c r="AE691" s="21">
        <v>7.6867360394367398E-15</v>
      </c>
      <c r="AF691" s="22">
        <v>7.8621965703327254E-15</v>
      </c>
      <c r="AG691" s="21">
        <v>1.0365587818814732E-14</v>
      </c>
      <c r="AH691" s="21" t="s">
        <v>839</v>
      </c>
      <c r="AI691" s="21" t="s">
        <v>839</v>
      </c>
      <c r="AJ691" s="21">
        <v>1.0426418078256097E-14</v>
      </c>
      <c r="AK691" s="21">
        <v>1.0433918313818275E-14</v>
      </c>
      <c r="AL691" s="21">
        <v>1.0443891752449037E-14</v>
      </c>
      <c r="AM691" s="21">
        <v>9.9682015626971575E-15</v>
      </c>
      <c r="AN691" s="21">
        <v>1.0069305881348372E-14</v>
      </c>
      <c r="AO691" s="21">
        <v>1.0205794968792544E-14</v>
      </c>
      <c r="AP691" s="21">
        <v>9.1650175885014936E-15</v>
      </c>
      <c r="AQ691" s="21">
        <v>9.6316240505615808E-15</v>
      </c>
      <c r="AR691" s="21">
        <v>9.6386479584763776E-15</v>
      </c>
      <c r="AS691" s="21">
        <v>1.0020762315014728E-14</v>
      </c>
      <c r="AT691" s="21">
        <v>1.0289000588677948E-14</v>
      </c>
      <c r="AU691" s="21">
        <v>1.0381901378593025E-14</v>
      </c>
    </row>
    <row r="692" spans="1:47" x14ac:dyDescent="0.45">
      <c r="A692" s="3" t="s">
        <v>700</v>
      </c>
      <c r="B692" s="4" t="s">
        <v>1526</v>
      </c>
      <c r="C692" s="23">
        <v>3.178707194945835E-14</v>
      </c>
      <c r="D692" s="21" t="s">
        <v>839</v>
      </c>
      <c r="E692" s="21" t="s">
        <v>839</v>
      </c>
      <c r="F692" s="21">
        <v>3.6841173595891399E-14</v>
      </c>
      <c r="G692" s="21">
        <v>3.7828674941497501E-14</v>
      </c>
      <c r="H692" s="21">
        <v>3.8825012372920045E-14</v>
      </c>
      <c r="I692" s="21">
        <v>3.3856067939439434E-14</v>
      </c>
      <c r="J692" s="21">
        <v>3.5923124162424106E-14</v>
      </c>
      <c r="K692" s="21">
        <v>3.7380887627489971E-14</v>
      </c>
      <c r="L692" s="21">
        <v>3.3905313078577452E-14</v>
      </c>
      <c r="M692" s="21">
        <v>3.6480723422181546E-14</v>
      </c>
      <c r="N692" s="21">
        <v>3.6847937926439378E-14</v>
      </c>
      <c r="O692" s="21">
        <v>2.5612782748454391E-14</v>
      </c>
      <c r="P692" s="21">
        <v>3.6994495430868456E-14</v>
      </c>
      <c r="Q692" s="22">
        <v>3.8809021984389143E-14</v>
      </c>
      <c r="R692" s="23">
        <v>2.0547106893063743E-14</v>
      </c>
      <c r="S692" s="21" t="s">
        <v>839</v>
      </c>
      <c r="T692" s="21" t="s">
        <v>839</v>
      </c>
      <c r="U692" s="21">
        <v>2.1026264712264484E-14</v>
      </c>
      <c r="V692" s="21">
        <v>2.3660052222314496E-14</v>
      </c>
      <c r="W692" s="21">
        <v>2.6664111428635081E-14</v>
      </c>
      <c r="X692" s="21">
        <v>2.1578515856444601E-14</v>
      </c>
      <c r="Y692" s="21">
        <v>2.4107362055755849E-14</v>
      </c>
      <c r="Z692" s="21">
        <v>2.4888887008274309E-14</v>
      </c>
      <c r="AA692" s="21">
        <v>2.0703565990172041E-14</v>
      </c>
      <c r="AB692" s="21">
        <v>2.2868075153195217E-14</v>
      </c>
      <c r="AC692" s="21">
        <v>2.4085021515017187E-14</v>
      </c>
      <c r="AD692" s="21">
        <v>1.8032866054655049E-14</v>
      </c>
      <c r="AE692" s="21">
        <v>2.419775402588283E-14</v>
      </c>
      <c r="AF692" s="22">
        <v>2.7121097008248175E-14</v>
      </c>
      <c r="AG692" s="21">
        <v>4.7746599957539245E-14</v>
      </c>
      <c r="AH692" s="21" t="s">
        <v>839</v>
      </c>
      <c r="AI692" s="21" t="s">
        <v>839</v>
      </c>
      <c r="AJ692" s="21">
        <v>5.2665555480619518E-14</v>
      </c>
      <c r="AK692" s="21">
        <v>5.2861027246665963E-14</v>
      </c>
      <c r="AL692" s="21">
        <v>5.3035400109569967E-14</v>
      </c>
      <c r="AM692" s="21">
        <v>4.9953312486683868E-14</v>
      </c>
      <c r="AN692" s="21">
        <v>5.1264717434276742E-14</v>
      </c>
      <c r="AO692" s="21">
        <v>5.244179062623737E-14</v>
      </c>
      <c r="AP692" s="21">
        <v>5.0249902673822272E-14</v>
      </c>
      <c r="AQ692" s="21">
        <v>5.2110142804231624E-14</v>
      </c>
      <c r="AR692" s="21">
        <v>5.2130488676632089E-14</v>
      </c>
      <c r="AS692" s="21">
        <v>4.5834510516366634E-14</v>
      </c>
      <c r="AT692" s="21">
        <v>5.2302751713064801E-14</v>
      </c>
      <c r="AU692" s="21">
        <v>5.2998142300151996E-14</v>
      </c>
    </row>
    <row r="693" spans="1:47" x14ac:dyDescent="0.45">
      <c r="A693" s="3" t="s">
        <v>701</v>
      </c>
      <c r="B693" s="4" t="s">
        <v>1527</v>
      </c>
      <c r="C693" s="23">
        <v>3.1687403730255724E-14</v>
      </c>
      <c r="D693" s="21" t="s">
        <v>839</v>
      </c>
      <c r="E693" s="21" t="s">
        <v>839</v>
      </c>
      <c r="F693" s="21">
        <v>3.2105376399775359E-14</v>
      </c>
      <c r="G693" s="21">
        <v>3.2175744058031888E-14</v>
      </c>
      <c r="H693" s="21">
        <v>3.2246741360662872E-14</v>
      </c>
      <c r="I693" s="21">
        <v>3.1671039204470167E-14</v>
      </c>
      <c r="J693" s="21">
        <v>3.1897813972128614E-14</v>
      </c>
      <c r="K693" s="21">
        <v>3.2057774320386006E-14</v>
      </c>
      <c r="L693" s="21">
        <v>3.0303866810680608E-14</v>
      </c>
      <c r="M693" s="21">
        <v>3.1208268613407609E-14</v>
      </c>
      <c r="N693" s="21">
        <v>3.1336364100094168E-14</v>
      </c>
      <c r="O693" s="21">
        <v>3.1196146651563194E-14</v>
      </c>
      <c r="P693" s="21">
        <v>3.2095919334782616E-14</v>
      </c>
      <c r="Q693" s="22">
        <v>3.2239315492365704E-14</v>
      </c>
      <c r="R693" s="23">
        <v>2.5433438340041735E-14</v>
      </c>
      <c r="S693" s="21" t="s">
        <v>839</v>
      </c>
      <c r="T693" s="21" t="s">
        <v>839</v>
      </c>
      <c r="U693" s="21">
        <v>2.5503699424029282E-14</v>
      </c>
      <c r="V693" s="21">
        <v>2.5642840616363703E-14</v>
      </c>
      <c r="W693" s="21">
        <v>2.5801547727383322E-14</v>
      </c>
      <c r="X693" s="21">
        <v>2.471260746445691E-14</v>
      </c>
      <c r="Y693" s="21">
        <v>2.5093381784257883E-14</v>
      </c>
      <c r="Z693" s="21">
        <v>2.5211156850686138E-14</v>
      </c>
      <c r="AA693" s="21">
        <v>2.2123762642896611E-14</v>
      </c>
      <c r="AB693" s="21">
        <v>2.3023665518068833E-14</v>
      </c>
      <c r="AC693" s="21">
        <v>2.3529803248750309E-14</v>
      </c>
      <c r="AD693" s="21">
        <v>2.5008310730867503E-14</v>
      </c>
      <c r="AE693" s="21">
        <v>2.5508178988941388E-14</v>
      </c>
      <c r="AF693" s="22">
        <v>2.5745215695172958E-14</v>
      </c>
      <c r="AG693" s="21">
        <v>3.9824556169874545E-14</v>
      </c>
      <c r="AH693" s="21" t="s">
        <v>839</v>
      </c>
      <c r="AI693" s="21" t="s">
        <v>839</v>
      </c>
      <c r="AJ693" s="21">
        <v>4.0271787416782645E-14</v>
      </c>
      <c r="AK693" s="21">
        <v>4.0288139807474487E-14</v>
      </c>
      <c r="AL693" s="21">
        <v>4.030272713805826E-14</v>
      </c>
      <c r="AM693" s="21">
        <v>3.9999358213154422E-14</v>
      </c>
      <c r="AN693" s="21">
        <v>4.0127807189020014E-14</v>
      </c>
      <c r="AO693" s="21">
        <v>4.0243097759777047E-14</v>
      </c>
      <c r="AP693" s="21">
        <v>3.9466568689286717E-14</v>
      </c>
      <c r="AQ693" s="21">
        <v>4.0010541293502656E-14</v>
      </c>
      <c r="AR693" s="21">
        <v>4.0016422301010853E-14</v>
      </c>
      <c r="AS693" s="21">
        <v>3.9685874883876504E-14</v>
      </c>
      <c r="AT693" s="21">
        <v>4.0239781508289842E-14</v>
      </c>
      <c r="AU693" s="21">
        <v>4.0299331479287964E-14</v>
      </c>
    </row>
    <row r="694" spans="1:47" x14ac:dyDescent="0.45">
      <c r="A694" s="3" t="s">
        <v>702</v>
      </c>
      <c r="B694" s="4" t="s">
        <v>1528</v>
      </c>
      <c r="C694" s="23">
        <v>6.9064889974823184E-14</v>
      </c>
      <c r="D694" s="21" t="s">
        <v>839</v>
      </c>
      <c r="E694" s="21" t="s">
        <v>839</v>
      </c>
      <c r="F694" s="21">
        <v>8.7743917282925464E-14</v>
      </c>
      <c r="G694" s="21">
        <v>9.075393399638187E-14</v>
      </c>
      <c r="H694" s="21">
        <v>9.3790884107051002E-14</v>
      </c>
      <c r="I694" s="21">
        <v>7.727087808714645E-14</v>
      </c>
      <c r="J694" s="21">
        <v>8.4064287164112491E-14</v>
      </c>
      <c r="K694" s="21">
        <v>8.8855436251677427E-14</v>
      </c>
      <c r="L694" s="21">
        <v>7.8561023925590513E-14</v>
      </c>
      <c r="M694" s="21">
        <v>8.6517132122657097E-14</v>
      </c>
      <c r="N694" s="21">
        <v>8.7651426439457591E-14</v>
      </c>
      <c r="O694" s="21">
        <v>5.3506281880669267E-14</v>
      </c>
      <c r="P694" s="21">
        <v>8.8208977091966021E-14</v>
      </c>
      <c r="Q694" s="22">
        <v>9.3741439564141784E-14</v>
      </c>
      <c r="R694" s="23">
        <v>3.6599585609780716E-14</v>
      </c>
      <c r="S694" s="21" t="s">
        <v>839</v>
      </c>
      <c r="T694" s="21" t="s">
        <v>839</v>
      </c>
      <c r="U694" s="21">
        <v>3.9397667374262143E-14</v>
      </c>
      <c r="V694" s="21">
        <v>4.3855140423240328E-14</v>
      </c>
      <c r="W694" s="21">
        <v>4.8939277897674664E-14</v>
      </c>
      <c r="X694" s="21">
        <v>3.6869232790358041E-14</v>
      </c>
      <c r="Y694" s="21">
        <v>4.2192632939338162E-14</v>
      </c>
      <c r="Z694" s="21">
        <v>4.3838216257761284E-14</v>
      </c>
      <c r="AA694" s="21">
        <v>3.4977993404665318E-14</v>
      </c>
      <c r="AB694" s="21">
        <v>3.9546094234042272E-14</v>
      </c>
      <c r="AC694" s="21">
        <v>4.2114621871585401E-14</v>
      </c>
      <c r="AD694" s="21">
        <v>3.3651661602786614E-14</v>
      </c>
      <c r="AE694" s="21">
        <v>4.4436399867020748E-14</v>
      </c>
      <c r="AF694" s="22">
        <v>4.9550446726107641E-14</v>
      </c>
      <c r="AG694" s="21">
        <v>1.3487237415821291E-13</v>
      </c>
      <c r="AH694" s="21" t="s">
        <v>839</v>
      </c>
      <c r="AI694" s="21" t="s">
        <v>839</v>
      </c>
      <c r="AJ694" s="21">
        <v>1.5721589465072781E-13</v>
      </c>
      <c r="AK694" s="21">
        <v>1.5801500569119251E-13</v>
      </c>
      <c r="AL694" s="21">
        <v>1.5872786195586253E-13</v>
      </c>
      <c r="AM694" s="21">
        <v>1.4568593931497496E-13</v>
      </c>
      <c r="AN694" s="21">
        <v>1.512290419008463E-13</v>
      </c>
      <c r="AO694" s="21">
        <v>1.5620433623142577E-13</v>
      </c>
      <c r="AP694" s="21">
        <v>1.4769346893952819E-13</v>
      </c>
      <c r="AQ694" s="21">
        <v>1.5507102510565334E-13</v>
      </c>
      <c r="AR694" s="21">
        <v>1.5515175524948901E-13</v>
      </c>
      <c r="AS694" s="21">
        <v>1.2932680250486376E-13</v>
      </c>
      <c r="AT694" s="21">
        <v>1.5573694843755004E-13</v>
      </c>
      <c r="AU694" s="21">
        <v>1.5857626145846847E-13</v>
      </c>
    </row>
    <row r="695" spans="1:47" x14ac:dyDescent="0.45">
      <c r="A695" s="3" t="s">
        <v>703</v>
      </c>
      <c r="B695" s="4" t="s">
        <v>1529</v>
      </c>
      <c r="C695" s="23">
        <v>2.2165689397535569E-14</v>
      </c>
      <c r="D695" s="21" t="s">
        <v>839</v>
      </c>
      <c r="E695" s="21" t="s">
        <v>839</v>
      </c>
      <c r="F695" s="21">
        <v>2.2400607191643166E-14</v>
      </c>
      <c r="G695" s="21">
        <v>2.2437788775807303E-14</v>
      </c>
      <c r="H695" s="21">
        <v>2.2475303057916476E-14</v>
      </c>
      <c r="I695" s="21">
        <v>2.2215689248264554E-14</v>
      </c>
      <c r="J695" s="21">
        <v>2.2319526728909029E-14</v>
      </c>
      <c r="K695" s="21">
        <v>2.23927666937972E-14</v>
      </c>
      <c r="L695" s="21">
        <v>2.1462672523279023E-14</v>
      </c>
      <c r="M695" s="21">
        <v>2.1934227082522569E-14</v>
      </c>
      <c r="N695" s="21">
        <v>2.2001017514606092E-14</v>
      </c>
      <c r="O695" s="21">
        <v>2.1859547405034397E-14</v>
      </c>
      <c r="P695" s="21">
        <v>2.2382029839073636E-14</v>
      </c>
      <c r="Q695" s="22">
        <v>2.2467190824529367E-14</v>
      </c>
      <c r="R695" s="23">
        <v>1.8066856165831547E-14</v>
      </c>
      <c r="S695" s="21" t="s">
        <v>839</v>
      </c>
      <c r="T695" s="21" t="s">
        <v>839</v>
      </c>
      <c r="U695" s="21">
        <v>1.8126477054424341E-14</v>
      </c>
      <c r="V695" s="21">
        <v>1.8203868642352246E-14</v>
      </c>
      <c r="W695" s="21">
        <v>1.8292147468625886E-14</v>
      </c>
      <c r="X695" s="21">
        <v>1.787232121109392E-14</v>
      </c>
      <c r="Y695" s="21">
        <v>1.8028117523603701E-14</v>
      </c>
      <c r="Z695" s="21">
        <v>1.8076298106480635E-14</v>
      </c>
      <c r="AA695" s="21">
        <v>1.6202349225402839E-14</v>
      </c>
      <c r="AB695" s="21">
        <v>1.671320998582408E-14</v>
      </c>
      <c r="AC695" s="21">
        <v>1.7000536762216457E-14</v>
      </c>
      <c r="AD695" s="21">
        <v>1.7807307600994477E-14</v>
      </c>
      <c r="AE695" s="21">
        <v>1.8100943292741543E-14</v>
      </c>
      <c r="AF695" s="22">
        <v>1.8246993943502283E-14</v>
      </c>
      <c r="AG695" s="21">
        <v>2.7771146303193621E-14</v>
      </c>
      <c r="AH695" s="21" t="s">
        <v>839</v>
      </c>
      <c r="AI695" s="21" t="s">
        <v>839</v>
      </c>
      <c r="AJ695" s="21">
        <v>2.8006586742304892E-14</v>
      </c>
      <c r="AK695" s="21">
        <v>2.8014959664141048E-14</v>
      </c>
      <c r="AL695" s="21">
        <v>2.802242880394766E-14</v>
      </c>
      <c r="AM695" s="21">
        <v>2.7870256943286439E-14</v>
      </c>
      <c r="AN695" s="21">
        <v>2.7934725104160694E-14</v>
      </c>
      <c r="AO695" s="21">
        <v>2.7992589155647179E-14</v>
      </c>
      <c r="AP695" s="21">
        <v>2.7613771377791282E-14</v>
      </c>
      <c r="AQ695" s="21">
        <v>2.7879758178267734E-14</v>
      </c>
      <c r="AR695" s="21">
        <v>2.7882634453301668E-14</v>
      </c>
      <c r="AS695" s="21">
        <v>2.7668652090005615E-14</v>
      </c>
      <c r="AT695" s="21">
        <v>2.7985855426439933E-14</v>
      </c>
      <c r="AU695" s="21">
        <v>2.8019958494818763E-14</v>
      </c>
    </row>
    <row r="696" spans="1:47" x14ac:dyDescent="0.45">
      <c r="A696" s="3" t="s">
        <v>704</v>
      </c>
      <c r="B696" s="4" t="s">
        <v>1530</v>
      </c>
      <c r="C696" s="23">
        <v>1.3011567450307792E-13</v>
      </c>
      <c r="D696" s="21" t="s">
        <v>839</v>
      </c>
      <c r="E696" s="21" t="s">
        <v>839</v>
      </c>
      <c r="F696" s="21">
        <v>1.4840815787820322E-13</v>
      </c>
      <c r="G696" s="21">
        <v>1.5353057695813024E-13</v>
      </c>
      <c r="H696" s="21">
        <v>1.5869883104859056E-13</v>
      </c>
      <c r="I696" s="21">
        <v>1.3267112800837498E-13</v>
      </c>
      <c r="J696" s="21">
        <v>1.4348403565193424E-13</v>
      </c>
      <c r="K696" s="21">
        <v>1.5110972736707258E-13</v>
      </c>
      <c r="L696" s="21">
        <v>1.3688945280107495E-13</v>
      </c>
      <c r="M696" s="21">
        <v>1.4856897654707299E-13</v>
      </c>
      <c r="N696" s="21">
        <v>1.5023630028789208E-13</v>
      </c>
      <c r="O696" s="21">
        <v>9.0146172566175135E-14</v>
      </c>
      <c r="P696" s="21">
        <v>1.492002107958344E-13</v>
      </c>
      <c r="Q696" s="22">
        <v>1.5861487754398413E-13</v>
      </c>
      <c r="R696" s="23">
        <v>8.2706446998695891E-14</v>
      </c>
      <c r="S696" s="21" t="s">
        <v>839</v>
      </c>
      <c r="T696" s="21" t="s">
        <v>839</v>
      </c>
      <c r="U696" s="21">
        <v>7.448764487693238E-14</v>
      </c>
      <c r="V696" s="21">
        <v>8.8576982987438286E-14</v>
      </c>
      <c r="W696" s="21">
        <v>1.0464700485350177E-13</v>
      </c>
      <c r="X696" s="21">
        <v>7.708359810312571E-14</v>
      </c>
      <c r="Y696" s="21">
        <v>9.071937261674846E-14</v>
      </c>
      <c r="Z696" s="21">
        <v>9.4933471081209613E-14</v>
      </c>
      <c r="AA696" s="21">
        <v>8.0549633035598545E-14</v>
      </c>
      <c r="AB696" s="21">
        <v>9.0309194971219119E-14</v>
      </c>
      <c r="AC696" s="21">
        <v>9.5795853387152878E-14</v>
      </c>
      <c r="AD696" s="21">
        <v>5.8818699759799304E-14</v>
      </c>
      <c r="AE696" s="21">
        <v>9.1619551894532058E-14</v>
      </c>
      <c r="AF696" s="22">
        <v>1.071734634163869E-13</v>
      </c>
      <c r="AG696" s="21">
        <v>1.953629111032415E-13</v>
      </c>
      <c r="AH696" s="21" t="s">
        <v>839</v>
      </c>
      <c r="AI696" s="21" t="s">
        <v>839</v>
      </c>
      <c r="AJ696" s="21">
        <v>2.155999957871952E-13</v>
      </c>
      <c r="AK696" s="21">
        <v>2.1656023173292731E-13</v>
      </c>
      <c r="AL696" s="21">
        <v>2.1741682169001164E-13</v>
      </c>
      <c r="AM696" s="21">
        <v>2.0218525254944398E-13</v>
      </c>
      <c r="AN696" s="21">
        <v>2.0866490503320757E-13</v>
      </c>
      <c r="AO696" s="21">
        <v>2.1448082238441495E-13</v>
      </c>
      <c r="AP696" s="21">
        <v>2.0502855682552226E-13</v>
      </c>
      <c r="AQ696" s="21">
        <v>2.1333282669124394E-13</v>
      </c>
      <c r="AR696" s="21">
        <v>2.1342379959558139E-13</v>
      </c>
      <c r="AS696" s="21">
        <v>1.8200059367078465E-13</v>
      </c>
      <c r="AT696" s="21">
        <v>2.138128847771154E-13</v>
      </c>
      <c r="AU696" s="21">
        <v>2.1723297585853186E-13</v>
      </c>
    </row>
    <row r="697" spans="1:47" x14ac:dyDescent="0.45">
      <c r="A697" s="3" t="s">
        <v>705</v>
      </c>
      <c r="B697" s="4" t="s">
        <v>1531</v>
      </c>
      <c r="C697" s="23">
        <v>2.4669240472023419E-14</v>
      </c>
      <c r="D697" s="21" t="s">
        <v>839</v>
      </c>
      <c r="E697" s="21" t="s">
        <v>839</v>
      </c>
      <c r="F697" s="21">
        <v>2.5479406804826688E-14</v>
      </c>
      <c r="G697" s="21">
        <v>2.5637491592817679E-14</v>
      </c>
      <c r="H697" s="21">
        <v>2.5796990911289149E-14</v>
      </c>
      <c r="I697" s="21">
        <v>2.4853571346394576E-14</v>
      </c>
      <c r="J697" s="21">
        <v>2.5237540623553616E-14</v>
      </c>
      <c r="K697" s="21">
        <v>2.5508350135135587E-14</v>
      </c>
      <c r="L697" s="21">
        <v>2.4296490444681147E-14</v>
      </c>
      <c r="M697" s="21">
        <v>2.5031539383997501E-14</v>
      </c>
      <c r="N697" s="21">
        <v>2.5135961844262113E-14</v>
      </c>
      <c r="O697" s="21">
        <v>2.3672138475952356E-14</v>
      </c>
      <c r="P697" s="21">
        <v>2.5502127484091667E-14</v>
      </c>
      <c r="Q697" s="22">
        <v>2.5793868533225588E-14</v>
      </c>
      <c r="R697" s="23">
        <v>1.9510735915555924E-14</v>
      </c>
      <c r="S697" s="21" t="s">
        <v>839</v>
      </c>
      <c r="T697" s="21" t="s">
        <v>839</v>
      </c>
      <c r="U697" s="21">
        <v>1.952145869781591E-14</v>
      </c>
      <c r="V697" s="21">
        <v>1.986820215963146E-14</v>
      </c>
      <c r="W697" s="21">
        <v>2.0263696577884269E-14</v>
      </c>
      <c r="X697" s="21">
        <v>1.9050890712366782E-14</v>
      </c>
      <c r="Y697" s="21">
        <v>1.9547528601430633E-14</v>
      </c>
      <c r="Z697" s="21">
        <v>1.9701077184025462E-14</v>
      </c>
      <c r="AA697" s="21">
        <v>1.764087761057458E-14</v>
      </c>
      <c r="AB697" s="21">
        <v>1.8355211782962899E-14</v>
      </c>
      <c r="AC697" s="21">
        <v>1.875693261062697E-14</v>
      </c>
      <c r="AD697" s="21">
        <v>1.903562341600949E-14</v>
      </c>
      <c r="AE697" s="21">
        <v>1.9894638844745865E-14</v>
      </c>
      <c r="AF697" s="22">
        <v>2.0301978238469802E-14</v>
      </c>
      <c r="AG697" s="21">
        <v>3.1794073489674427E-14</v>
      </c>
      <c r="AH697" s="21" t="s">
        <v>839</v>
      </c>
      <c r="AI697" s="21" t="s">
        <v>839</v>
      </c>
      <c r="AJ697" s="21">
        <v>3.2673117847848227E-14</v>
      </c>
      <c r="AK697" s="21">
        <v>3.2707584191158188E-14</v>
      </c>
      <c r="AL697" s="21">
        <v>3.2738330290300168E-14</v>
      </c>
      <c r="AM697" s="21">
        <v>3.2163362646846189E-14</v>
      </c>
      <c r="AN697" s="21">
        <v>3.2407569367229355E-14</v>
      </c>
      <c r="AO697" s="21">
        <v>3.2626760501927624E-14</v>
      </c>
      <c r="AP697" s="21">
        <v>3.2024857747183423E-14</v>
      </c>
      <c r="AQ697" s="21">
        <v>3.2496013892213793E-14</v>
      </c>
      <c r="AR697" s="21">
        <v>3.2501141768207779E-14</v>
      </c>
      <c r="AS697" s="21">
        <v>3.1470634702306787E-14</v>
      </c>
      <c r="AT697" s="21">
        <v>3.2609375118933736E-14</v>
      </c>
      <c r="AU697" s="21">
        <v>3.2731799291157416E-14</v>
      </c>
    </row>
    <row r="698" spans="1:47" x14ac:dyDescent="0.45">
      <c r="A698" s="3" t="s">
        <v>706</v>
      </c>
      <c r="B698" s="4" t="s">
        <v>1532</v>
      </c>
      <c r="C698" s="23">
        <v>3.7952336380349911E-14</v>
      </c>
      <c r="D698" s="21" t="s">
        <v>839</v>
      </c>
      <c r="E698" s="21" t="s">
        <v>839</v>
      </c>
      <c r="F698" s="21">
        <v>5.0284879908314515E-14</v>
      </c>
      <c r="G698" s="21">
        <v>5.3267828818273599E-14</v>
      </c>
      <c r="H698" s="21">
        <v>5.7271330182806757E-14</v>
      </c>
      <c r="I698" s="21">
        <v>4.0367507953954179E-14</v>
      </c>
      <c r="J698" s="21">
        <v>4.5434294390615375E-14</v>
      </c>
      <c r="K698" s="21">
        <v>4.9906076251800228E-14</v>
      </c>
      <c r="L698" s="21">
        <v>3.938801450099217E-14</v>
      </c>
      <c r="M698" s="21">
        <v>4.6228972256554812E-14</v>
      </c>
      <c r="N698" s="21">
        <v>4.7400058143028125E-14</v>
      </c>
      <c r="O698" s="21">
        <v>2.5068152470533084E-14</v>
      </c>
      <c r="P698" s="21">
        <v>4.8258250315398019E-14</v>
      </c>
      <c r="Q698" s="22">
        <v>5.5866371601254033E-14</v>
      </c>
      <c r="R698" s="23">
        <v>2.6108676194451304E-14</v>
      </c>
      <c r="S698" s="21" t="s">
        <v>839</v>
      </c>
      <c r="T698" s="21" t="s">
        <v>839</v>
      </c>
      <c r="U698" s="21">
        <v>3.0155790882399193E-14</v>
      </c>
      <c r="V698" s="21">
        <v>3.53092172159886E-14</v>
      </c>
      <c r="W698" s="21">
        <v>4.2373882401236052E-14</v>
      </c>
      <c r="X698" s="21">
        <v>2.7160098308948134E-14</v>
      </c>
      <c r="Y698" s="21">
        <v>3.305697830369217E-14</v>
      </c>
      <c r="Z698" s="21">
        <v>3.5069070134810005E-14</v>
      </c>
      <c r="AA698" s="21">
        <v>2.5930121232987538E-14</v>
      </c>
      <c r="AB698" s="21">
        <v>3.0613495115123966E-14</v>
      </c>
      <c r="AC698" s="21">
        <v>3.3488375859432244E-14</v>
      </c>
      <c r="AD698" s="21">
        <v>1.8971216502834048E-14</v>
      </c>
      <c r="AE698" s="21">
        <v>3.2662991891086374E-14</v>
      </c>
      <c r="AF698" s="22">
        <v>4.1211587558492298E-14</v>
      </c>
      <c r="AG698" s="21">
        <v>4.991684460936348E-14</v>
      </c>
      <c r="AH698" s="21" t="s">
        <v>839</v>
      </c>
      <c r="AI698" s="21" t="s">
        <v>839</v>
      </c>
      <c r="AJ698" s="21">
        <v>6.4542612116446325E-14</v>
      </c>
      <c r="AK698" s="21">
        <v>6.5998903149387232E-14</v>
      </c>
      <c r="AL698" s="21">
        <v>6.7904463258755267E-14</v>
      </c>
      <c r="AM698" s="21">
        <v>5.3049087189876881E-14</v>
      </c>
      <c r="AN698" s="21">
        <v>5.6998319363048622E-14</v>
      </c>
      <c r="AO698" s="21">
        <v>6.2208140621983781E-14</v>
      </c>
      <c r="AP698" s="21">
        <v>5.2162045532589974E-14</v>
      </c>
      <c r="AQ698" s="21">
        <v>5.93904749850452E-14</v>
      </c>
      <c r="AR698" s="21">
        <v>5.9498811166707948E-14</v>
      </c>
      <c r="AS698" s="21">
        <v>4.4024768496596988E-14</v>
      </c>
      <c r="AT698" s="21">
        <v>6.1227634615024479E-14</v>
      </c>
      <c r="AU698" s="21">
        <v>6.6814848850328599E-14</v>
      </c>
    </row>
    <row r="699" spans="1:47" x14ac:dyDescent="0.45">
      <c r="A699" s="3" t="s">
        <v>707</v>
      </c>
      <c r="B699" s="4" t="s">
        <v>1533</v>
      </c>
      <c r="C699" s="23">
        <v>5.5208643613176549E-14</v>
      </c>
      <c r="D699" s="21" t="s">
        <v>839</v>
      </c>
      <c r="E699" s="21" t="s">
        <v>839</v>
      </c>
      <c r="F699" s="21">
        <v>6.0082797846139517E-14</v>
      </c>
      <c r="G699" s="21">
        <v>6.0871111379607926E-14</v>
      </c>
      <c r="H699" s="21">
        <v>6.1666478681724867E-14</v>
      </c>
      <c r="I699" s="21">
        <v>5.746946265837718E-14</v>
      </c>
      <c r="J699" s="21">
        <v>5.9202185275492815E-14</v>
      </c>
      <c r="K699" s="21">
        <v>6.0424196198980809E-14</v>
      </c>
      <c r="L699" s="21">
        <v>5.7665302426636017E-14</v>
      </c>
      <c r="M699" s="21">
        <v>5.9754651965255883E-14</v>
      </c>
      <c r="N699" s="21">
        <v>6.0052521731188787E-14</v>
      </c>
      <c r="O699" s="21">
        <v>5.0829852945579437E-14</v>
      </c>
      <c r="P699" s="21">
        <v>6.0151129437051023E-14</v>
      </c>
      <c r="Q699" s="22">
        <v>6.1637039194115028E-14</v>
      </c>
      <c r="R699" s="23">
        <v>4.0471147286588956E-14</v>
      </c>
      <c r="S699" s="21" t="s">
        <v>839</v>
      </c>
      <c r="T699" s="21" t="s">
        <v>839</v>
      </c>
      <c r="U699" s="21">
        <v>4.1735316449794495E-14</v>
      </c>
      <c r="V699" s="21">
        <v>4.3552697777736239E-14</v>
      </c>
      <c r="W699" s="21">
        <v>4.5625593942747077E-14</v>
      </c>
      <c r="X699" s="21">
        <v>4.1278663716228112E-14</v>
      </c>
      <c r="Y699" s="21">
        <v>4.3276096690590434E-14</v>
      </c>
      <c r="Z699" s="21">
        <v>4.389349269099903E-14</v>
      </c>
      <c r="AA699" s="21">
        <v>4.0430906702781532E-14</v>
      </c>
      <c r="AB699" s="21">
        <v>4.2177189216824489E-14</v>
      </c>
      <c r="AC699" s="21">
        <v>4.3159057489343378E-14</v>
      </c>
      <c r="AD699" s="21">
        <v>3.8919087380565149E-14</v>
      </c>
      <c r="AE699" s="21">
        <v>4.3560768001325627E-14</v>
      </c>
      <c r="AF699" s="22">
        <v>4.5761824281019907E-14</v>
      </c>
      <c r="AG699" s="21">
        <v>7.6344528660867212E-14</v>
      </c>
      <c r="AH699" s="21" t="s">
        <v>839</v>
      </c>
      <c r="AI699" s="21" t="s">
        <v>839</v>
      </c>
      <c r="AJ699" s="21">
        <v>8.0762275575785411E-14</v>
      </c>
      <c r="AK699" s="21">
        <v>8.0921350222202585E-14</v>
      </c>
      <c r="AL699" s="21">
        <v>8.1063254509298816E-14</v>
      </c>
      <c r="AM699" s="21">
        <v>7.8502102048997495E-14</v>
      </c>
      <c r="AN699" s="21">
        <v>7.9591117743131572E-14</v>
      </c>
      <c r="AO699" s="21">
        <v>8.0568580700852043E-14</v>
      </c>
      <c r="AP699" s="21">
        <v>7.885155625394514E-14</v>
      </c>
      <c r="AQ699" s="21">
        <v>8.0329915681837919E-14</v>
      </c>
      <c r="AR699" s="21">
        <v>8.0346091102625083E-14</v>
      </c>
      <c r="AS699" s="21">
        <v>7.515044408506004E-14</v>
      </c>
      <c r="AT699" s="21">
        <v>8.0460987325160183E-14</v>
      </c>
      <c r="AU699" s="21">
        <v>8.1031916796825212E-14</v>
      </c>
    </row>
    <row r="700" spans="1:47" x14ac:dyDescent="0.45">
      <c r="A700" s="3" t="s">
        <v>708</v>
      </c>
      <c r="B700" s="4" t="s">
        <v>1534</v>
      </c>
      <c r="C700" s="23">
        <v>1.1157877910762668E-14</v>
      </c>
      <c r="D700" s="21" t="s">
        <v>839</v>
      </c>
      <c r="E700" s="21" t="s">
        <v>839</v>
      </c>
      <c r="F700" s="21">
        <v>1.1288185823839981E-14</v>
      </c>
      <c r="G700" s="21">
        <v>1.1310876271940897E-14</v>
      </c>
      <c r="H700" s="21">
        <v>1.1333769752419978E-14</v>
      </c>
      <c r="I700" s="21">
        <v>1.1121174373085523E-14</v>
      </c>
      <c r="J700" s="21">
        <v>1.120396662863853E-14</v>
      </c>
      <c r="K700" s="21">
        <v>1.1262368297372101E-14</v>
      </c>
      <c r="L700" s="21">
        <v>1.0756757710355962E-14</v>
      </c>
      <c r="M700" s="21">
        <v>1.1025986702374343E-14</v>
      </c>
      <c r="N700" s="21">
        <v>1.1064124519085516E-14</v>
      </c>
      <c r="O700" s="21">
        <v>1.0897447550467304E-14</v>
      </c>
      <c r="P700" s="21">
        <v>1.1266913572435636E-14</v>
      </c>
      <c r="Q700" s="22">
        <v>1.1325754933222681E-14</v>
      </c>
      <c r="R700" s="23">
        <v>8.8795978999317215E-15</v>
      </c>
      <c r="S700" s="21" t="s">
        <v>839</v>
      </c>
      <c r="T700" s="21" t="s">
        <v>839</v>
      </c>
      <c r="U700" s="21">
        <v>8.9074118516073441E-15</v>
      </c>
      <c r="V700" s="21">
        <v>8.9657953953254563E-15</v>
      </c>
      <c r="W700" s="21">
        <v>9.0323917030007753E-15</v>
      </c>
      <c r="X700" s="21">
        <v>8.6402736981835985E-15</v>
      </c>
      <c r="Y700" s="21">
        <v>8.7805255708259215E-15</v>
      </c>
      <c r="Z700" s="21">
        <v>8.8239033160628109E-15</v>
      </c>
      <c r="AA700" s="21">
        <v>7.8135589879990008E-15</v>
      </c>
      <c r="AB700" s="21">
        <v>8.1153928575027289E-15</v>
      </c>
      <c r="AC700" s="21">
        <v>8.2851527807793272E-15</v>
      </c>
      <c r="AD700" s="21">
        <v>8.6675861097440998E-15</v>
      </c>
      <c r="AE700" s="21">
        <v>8.8918715288024961E-15</v>
      </c>
      <c r="AF700" s="22">
        <v>9.0001642136327975E-15</v>
      </c>
      <c r="AG700" s="21">
        <v>1.4082113925439849E-14</v>
      </c>
      <c r="AH700" s="21" t="s">
        <v>839</v>
      </c>
      <c r="AI700" s="21" t="s">
        <v>839</v>
      </c>
      <c r="AJ700" s="21">
        <v>1.4198165452104467E-14</v>
      </c>
      <c r="AK700" s="21">
        <v>1.4202517678803621E-14</v>
      </c>
      <c r="AL700" s="21">
        <v>1.4206400115990734E-14</v>
      </c>
      <c r="AM700" s="21">
        <v>1.4106828425409252E-14</v>
      </c>
      <c r="AN700" s="21">
        <v>1.4148765723753969E-14</v>
      </c>
      <c r="AO700" s="21">
        <v>1.4186406606318764E-14</v>
      </c>
      <c r="AP700" s="21">
        <v>1.3986536793251714E-14</v>
      </c>
      <c r="AQ700" s="21">
        <v>1.4129589315960846E-14</v>
      </c>
      <c r="AR700" s="21">
        <v>1.4131135975320036E-14</v>
      </c>
      <c r="AS700" s="21">
        <v>1.3991652694079406E-14</v>
      </c>
      <c r="AT700" s="21">
        <v>1.4183856167573971E-14</v>
      </c>
      <c r="AU700" s="21">
        <v>1.4204520900683154E-14</v>
      </c>
    </row>
    <row r="701" spans="1:47" x14ac:dyDescent="0.45">
      <c r="A701" s="3" t="s">
        <v>709</v>
      </c>
      <c r="B701" s="4" t="s">
        <v>1535</v>
      </c>
      <c r="C701" s="23">
        <v>1.2487814676653809E-14</v>
      </c>
      <c r="D701" s="21" t="s">
        <v>839</v>
      </c>
      <c r="E701" s="21" t="s">
        <v>839</v>
      </c>
      <c r="F701" s="21">
        <v>1.2605326952598872E-14</v>
      </c>
      <c r="G701" s="21">
        <v>1.2627070476678884E-14</v>
      </c>
      <c r="H701" s="21">
        <v>1.2649008560134015E-14</v>
      </c>
      <c r="I701" s="21">
        <v>1.2441754701427469E-14</v>
      </c>
      <c r="J701" s="21">
        <v>1.2522357999666534E-14</v>
      </c>
      <c r="K701" s="21">
        <v>1.2579215856125411E-14</v>
      </c>
      <c r="L701" s="21">
        <v>1.2028129431035657E-14</v>
      </c>
      <c r="M701" s="21">
        <v>1.2316884497441321E-14</v>
      </c>
      <c r="N701" s="21">
        <v>1.2357780242976285E-14</v>
      </c>
      <c r="O701" s="21">
        <v>1.2220554003745646E-14</v>
      </c>
      <c r="P701" s="21">
        <v>1.2583010720091961E-14</v>
      </c>
      <c r="Q701" s="22">
        <v>1.2640732432782443E-14</v>
      </c>
      <c r="R701" s="23">
        <v>1.0043058359327869E-14</v>
      </c>
      <c r="S701" s="21" t="s">
        <v>839</v>
      </c>
      <c r="T701" s="21" t="s">
        <v>839</v>
      </c>
      <c r="U701" s="21">
        <v>1.0057366762350497E-14</v>
      </c>
      <c r="V701" s="21">
        <v>1.0109638394285564E-14</v>
      </c>
      <c r="W701" s="21">
        <v>1.016926292022523E-14</v>
      </c>
      <c r="X701" s="21">
        <v>9.7751968766854815E-15</v>
      </c>
      <c r="Y701" s="21">
        <v>9.9137223213711594E-15</v>
      </c>
      <c r="Z701" s="21">
        <v>9.9565681820681396E-15</v>
      </c>
      <c r="AA701" s="21">
        <v>8.8225160424131574E-15</v>
      </c>
      <c r="AB701" s="21">
        <v>9.152436941211672E-15</v>
      </c>
      <c r="AC701" s="21">
        <v>9.3379960713953535E-15</v>
      </c>
      <c r="AD701" s="21">
        <v>9.7883019547272409E-15</v>
      </c>
      <c r="AE701" s="21">
        <v>1.0018941114942724E-14</v>
      </c>
      <c r="AF701" s="22">
        <v>1.0128310303600981E-14</v>
      </c>
      <c r="AG701" s="21">
        <v>1.5457985819548176E-14</v>
      </c>
      <c r="AH701" s="21" t="s">
        <v>839</v>
      </c>
      <c r="AI701" s="21" t="s">
        <v>839</v>
      </c>
      <c r="AJ701" s="21">
        <v>1.5568676876345215E-14</v>
      </c>
      <c r="AK701" s="21">
        <v>1.5572961047155101E-14</v>
      </c>
      <c r="AL701" s="21">
        <v>1.5576782779057526E-14</v>
      </c>
      <c r="AM701" s="21">
        <v>1.5480495822180714E-14</v>
      </c>
      <c r="AN701" s="21">
        <v>1.5521066201397221E-14</v>
      </c>
      <c r="AO701" s="21">
        <v>1.5557480228335771E-14</v>
      </c>
      <c r="AP701" s="21">
        <v>1.5347480278961046E-14</v>
      </c>
      <c r="AQ701" s="21">
        <v>1.5496587378024414E-14</v>
      </c>
      <c r="AR701" s="21">
        <v>1.5498199074752506E-14</v>
      </c>
      <c r="AS701" s="21">
        <v>1.5368539801465668E-14</v>
      </c>
      <c r="AT701" s="21">
        <v>1.5554951651681328E-14</v>
      </c>
      <c r="AU701" s="21">
        <v>1.5574993645571482E-14</v>
      </c>
    </row>
    <row r="702" spans="1:47" x14ac:dyDescent="0.45">
      <c r="A702" s="3" t="s">
        <v>710</v>
      </c>
      <c r="B702" s="4" t="s">
        <v>1536</v>
      </c>
      <c r="C702" s="23">
        <v>1.3491889282547723E-14</v>
      </c>
      <c r="D702" s="21" t="s">
        <v>839</v>
      </c>
      <c r="E702" s="21" t="s">
        <v>839</v>
      </c>
      <c r="F702" s="21">
        <v>1.4128490887035588E-14</v>
      </c>
      <c r="G702" s="21">
        <v>1.4232539043234674E-14</v>
      </c>
      <c r="H702" s="21">
        <v>1.4337518214304062E-14</v>
      </c>
      <c r="I702" s="21">
        <v>1.3557606909113077E-14</v>
      </c>
      <c r="J702" s="21">
        <v>1.3867338967453479E-14</v>
      </c>
      <c r="K702" s="21">
        <v>1.4085808605433699E-14</v>
      </c>
      <c r="L702" s="21">
        <v>1.2753818165421188E-14</v>
      </c>
      <c r="M702" s="21">
        <v>1.3507484602853946E-14</v>
      </c>
      <c r="N702" s="21">
        <v>1.361437162893639E-14</v>
      </c>
      <c r="O702" s="21">
        <v>1.2853553365604623E-14</v>
      </c>
      <c r="P702" s="21">
        <v>1.4127486675900161E-14</v>
      </c>
      <c r="Q702" s="22">
        <v>1.4330541175069273E-14</v>
      </c>
      <c r="R702" s="23">
        <v>1.0048811921343308E-14</v>
      </c>
      <c r="S702" s="21" t="s">
        <v>839</v>
      </c>
      <c r="T702" s="21" t="s">
        <v>839</v>
      </c>
      <c r="U702" s="21">
        <v>1.0201317992932492E-14</v>
      </c>
      <c r="V702" s="21">
        <v>1.0433223452978133E-14</v>
      </c>
      <c r="W702" s="21">
        <v>1.0697736444822297E-14</v>
      </c>
      <c r="X702" s="21">
        <v>9.5598095790321516E-15</v>
      </c>
      <c r="Y702" s="21">
        <v>9.9904404372762919E-15</v>
      </c>
      <c r="Z702" s="21">
        <v>1.01236076663133E-14</v>
      </c>
      <c r="AA702" s="21">
        <v>8.0556705816469358E-15</v>
      </c>
      <c r="AB702" s="21">
        <v>8.7408341778787851E-15</v>
      </c>
      <c r="AC702" s="21">
        <v>9.1261700873536759E-15</v>
      </c>
      <c r="AD702" s="21">
        <v>9.7751767368666628E-15</v>
      </c>
      <c r="AE702" s="21">
        <v>1.0401970845490933E-14</v>
      </c>
      <c r="AF702" s="22">
        <v>1.0699193281577264E-14</v>
      </c>
      <c r="AG702" s="21">
        <v>1.8101847693612491E-14</v>
      </c>
      <c r="AH702" s="21" t="s">
        <v>839</v>
      </c>
      <c r="AI702" s="21" t="s">
        <v>839</v>
      </c>
      <c r="AJ702" s="21">
        <v>1.8775105841454083E-14</v>
      </c>
      <c r="AK702" s="21">
        <v>1.8799403410386369E-14</v>
      </c>
      <c r="AL702" s="21">
        <v>1.8821078324054471E-14</v>
      </c>
      <c r="AM702" s="21">
        <v>1.8364712640539323E-14</v>
      </c>
      <c r="AN702" s="21">
        <v>1.855787568203634E-14</v>
      </c>
      <c r="AO702" s="21">
        <v>1.8731250865404456E-14</v>
      </c>
      <c r="AP702" s="21">
        <v>1.8064855106284165E-14</v>
      </c>
      <c r="AQ702" s="21">
        <v>1.8560068795429572E-14</v>
      </c>
      <c r="AR702" s="21">
        <v>1.8565438467241501E-14</v>
      </c>
      <c r="AS702" s="21">
        <v>1.7895149460756095E-14</v>
      </c>
      <c r="AT702" s="21">
        <v>1.8726476760144538E-14</v>
      </c>
      <c r="AU702" s="21">
        <v>1.8815852170070401E-14</v>
      </c>
    </row>
    <row r="703" spans="1:47" x14ac:dyDescent="0.45">
      <c r="A703" s="3" t="s">
        <v>711</v>
      </c>
      <c r="B703" s="4" t="s">
        <v>1537</v>
      </c>
      <c r="C703" s="23">
        <v>4.0561349520643625E-14</v>
      </c>
      <c r="D703" s="21">
        <v>3.7920765730961126E-14</v>
      </c>
      <c r="E703" s="21">
        <v>1.4695107035405176E-14</v>
      </c>
      <c r="F703" s="21">
        <v>4.3383396216087557E-14</v>
      </c>
      <c r="G703" s="21">
        <v>4.4294229131554927E-14</v>
      </c>
      <c r="H703" s="21">
        <v>4.5213212109643872E-14</v>
      </c>
      <c r="I703" s="21">
        <v>4.0497056241273169E-14</v>
      </c>
      <c r="J703" s="21">
        <v>4.2451323835361346E-14</v>
      </c>
      <c r="K703" s="21">
        <v>4.3829562951934469E-14</v>
      </c>
      <c r="L703" s="21">
        <v>3.969363148170473E-14</v>
      </c>
      <c r="M703" s="21">
        <v>4.2513597726383749E-14</v>
      </c>
      <c r="N703" s="21">
        <v>4.2915152826155722E-14</v>
      </c>
      <c r="O703" s="21">
        <v>3.291420371044253E-14</v>
      </c>
      <c r="P703" s="21">
        <v>4.3503787947770583E-14</v>
      </c>
      <c r="Q703" s="22">
        <v>4.5191978195163448E-14</v>
      </c>
      <c r="R703" s="23">
        <v>2.922586687628967E-14</v>
      </c>
      <c r="S703" s="21">
        <v>2.7663243029215806E-14</v>
      </c>
      <c r="T703" s="21">
        <v>0</v>
      </c>
      <c r="U703" s="21">
        <v>2.7046311429790487E-14</v>
      </c>
      <c r="V703" s="21">
        <v>2.96541298266552E-14</v>
      </c>
      <c r="W703" s="21">
        <v>3.2628567848027153E-14</v>
      </c>
      <c r="X703" s="21">
        <v>2.7187835665661371E-14</v>
      </c>
      <c r="Y703" s="21">
        <v>2.9813866551376803E-14</v>
      </c>
      <c r="Z703" s="21">
        <v>3.062547476848168E-14</v>
      </c>
      <c r="AA703" s="21">
        <v>2.4854072317801538E-14</v>
      </c>
      <c r="AB703" s="21">
        <v>2.74346913484308E-14</v>
      </c>
      <c r="AC703" s="21">
        <v>2.8885690587033194E-14</v>
      </c>
      <c r="AD703" s="21">
        <v>2.3864931240855543E-14</v>
      </c>
      <c r="AE703" s="21">
        <v>3.0081349936186258E-14</v>
      </c>
      <c r="AF703" s="22">
        <v>3.3029130316980421E-14</v>
      </c>
      <c r="AG703" s="21">
        <v>5.6146738492036401E-14</v>
      </c>
      <c r="AH703" s="21">
        <v>5.2769741764267133E-14</v>
      </c>
      <c r="AI703" s="21">
        <v>4.0572256948214956E-14</v>
      </c>
      <c r="AJ703" s="21">
        <v>5.9387242642013531E-14</v>
      </c>
      <c r="AK703" s="21">
        <v>5.9551210678092092E-14</v>
      </c>
      <c r="AL703" s="21">
        <v>5.9697480241831028E-14</v>
      </c>
      <c r="AM703" s="21">
        <v>5.7078448940639987E-14</v>
      </c>
      <c r="AN703" s="21">
        <v>5.8192359338569042E-14</v>
      </c>
      <c r="AO703" s="21">
        <v>5.9192167343608189E-14</v>
      </c>
      <c r="AP703" s="21">
        <v>5.6935785328183469E-14</v>
      </c>
      <c r="AQ703" s="21">
        <v>5.8769951458882725E-14</v>
      </c>
      <c r="AR703" s="21">
        <v>5.8789963838338572E-14</v>
      </c>
      <c r="AS703" s="21">
        <v>5.3630946651505342E-14</v>
      </c>
      <c r="AT703" s="21">
        <v>5.9079911524259145E-14</v>
      </c>
      <c r="AU703" s="21">
        <v>5.9665721888199704E-14</v>
      </c>
    </row>
    <row r="704" spans="1:47" x14ac:dyDescent="0.45">
      <c r="A704" s="3" t="s">
        <v>712</v>
      </c>
      <c r="B704" s="4" t="s">
        <v>1538</v>
      </c>
      <c r="C704" s="23">
        <v>1.969589810450817E-14</v>
      </c>
      <c r="D704" s="21" t="s">
        <v>839</v>
      </c>
      <c r="E704" s="21" t="s">
        <v>839</v>
      </c>
      <c r="F704" s="21">
        <v>1.9748866901644295E-14</v>
      </c>
      <c r="G704" s="21">
        <v>1.976003119114869E-14</v>
      </c>
      <c r="H704" s="21">
        <v>1.9771295377853794E-14</v>
      </c>
      <c r="I704" s="21">
        <v>1.9677753118464509E-14</v>
      </c>
      <c r="J704" s="21">
        <v>1.9714522581202705E-14</v>
      </c>
      <c r="K704" s="21">
        <v>1.974045889940919E-14</v>
      </c>
      <c r="L704" s="21">
        <v>1.9013774428320894E-14</v>
      </c>
      <c r="M704" s="21">
        <v>1.9360661807680539E-14</v>
      </c>
      <c r="N704" s="21">
        <v>1.9409744225575241E-14</v>
      </c>
      <c r="O704" s="21">
        <v>1.9490454786741344E-14</v>
      </c>
      <c r="P704" s="21">
        <v>1.9726041961789481E-14</v>
      </c>
      <c r="Q704" s="22">
        <v>1.9763540249274252E-14</v>
      </c>
      <c r="R704" s="23">
        <v>1.6345068683726376E-14</v>
      </c>
      <c r="S704" s="21" t="s">
        <v>839</v>
      </c>
      <c r="T704" s="21" t="s">
        <v>839</v>
      </c>
      <c r="U704" s="21">
        <v>1.6343685833120611E-14</v>
      </c>
      <c r="V704" s="21">
        <v>1.6371288405530097E-14</v>
      </c>
      <c r="W704" s="21">
        <v>1.6402791933152723E-14</v>
      </c>
      <c r="X704" s="21">
        <v>1.6216569590619243E-14</v>
      </c>
      <c r="Y704" s="21">
        <v>1.6283162816496173E-14</v>
      </c>
      <c r="Z704" s="21">
        <v>1.6303759158224358E-14</v>
      </c>
      <c r="AA704" s="21">
        <v>1.4638717260901831E-14</v>
      </c>
      <c r="AB704" s="21">
        <v>1.5058913049083936E-14</v>
      </c>
      <c r="AC704" s="21">
        <v>1.5295253622686379E-14</v>
      </c>
      <c r="AD704" s="21">
        <v>1.605367469788643E-14</v>
      </c>
      <c r="AE704" s="21">
        <v>1.6251926083514032E-14</v>
      </c>
      <c r="AF704" s="22">
        <v>1.634593767292967E-14</v>
      </c>
      <c r="AG704" s="21">
        <v>2.3918814670179593E-14</v>
      </c>
      <c r="AH704" s="21" t="s">
        <v>839</v>
      </c>
      <c r="AI704" s="21" t="s">
        <v>839</v>
      </c>
      <c r="AJ704" s="21">
        <v>2.3973055952476936E-14</v>
      </c>
      <c r="AK704" s="21">
        <v>2.3975291967458713E-14</v>
      </c>
      <c r="AL704" s="21">
        <v>2.3977286523198814E-14</v>
      </c>
      <c r="AM704" s="21">
        <v>2.3930880423007208E-14</v>
      </c>
      <c r="AN704" s="21">
        <v>2.3950470992439736E-14</v>
      </c>
      <c r="AO704" s="21">
        <v>2.3968054603707587E-14</v>
      </c>
      <c r="AP704" s="21">
        <v>2.371798031774122E-14</v>
      </c>
      <c r="AQ704" s="21">
        <v>2.3885707656107621E-14</v>
      </c>
      <c r="AR704" s="21">
        <v>2.3887516278869306E-14</v>
      </c>
      <c r="AS704" s="21">
        <v>2.3857653657317843E-14</v>
      </c>
      <c r="AT704" s="21">
        <v>2.3964638800660293E-14</v>
      </c>
      <c r="AU704" s="21">
        <v>2.3976141454098269E-14</v>
      </c>
    </row>
    <row r="705" spans="1:47" x14ac:dyDescent="0.45">
      <c r="A705" s="3" t="s">
        <v>713</v>
      </c>
      <c r="B705" s="4" t="s">
        <v>1539</v>
      </c>
      <c r="C705" s="23">
        <v>1.8544725422614159E-14</v>
      </c>
      <c r="D705" s="21" t="s">
        <v>839</v>
      </c>
      <c r="E705" s="21" t="s">
        <v>839</v>
      </c>
      <c r="F705" s="21">
        <v>1.8797185378266558E-14</v>
      </c>
      <c r="G705" s="21">
        <v>1.8854402527303154E-14</v>
      </c>
      <c r="H705" s="21">
        <v>1.8912131650972881E-14</v>
      </c>
      <c r="I705" s="21">
        <v>1.828789961931542E-14</v>
      </c>
      <c r="J705" s="21">
        <v>1.8528282214004122E-14</v>
      </c>
      <c r="K705" s="21">
        <v>1.8697855087755178E-14</v>
      </c>
      <c r="L705" s="21">
        <v>1.7262922044538381E-14</v>
      </c>
      <c r="M705" s="21">
        <v>1.8029737363658396E-14</v>
      </c>
      <c r="N705" s="21">
        <v>1.8138338108796949E-14</v>
      </c>
      <c r="O705" s="21">
        <v>1.7874524265475619E-14</v>
      </c>
      <c r="P705" s="21">
        <v>1.8755245636504486E-14</v>
      </c>
      <c r="Q705" s="22">
        <v>1.8895530080159921E-14</v>
      </c>
      <c r="R705" s="23">
        <v>1.4203871259412235E-14</v>
      </c>
      <c r="S705" s="21" t="s">
        <v>839</v>
      </c>
      <c r="T705" s="21" t="s">
        <v>839</v>
      </c>
      <c r="U705" s="21">
        <v>1.4175785818103199E-14</v>
      </c>
      <c r="V705" s="21">
        <v>1.4325970298338858E-14</v>
      </c>
      <c r="W705" s="21">
        <v>1.4497273375465994E-14</v>
      </c>
      <c r="X705" s="21">
        <v>1.3273523079755268E-14</v>
      </c>
      <c r="Y705" s="21">
        <v>1.3699097296738097E-14</v>
      </c>
      <c r="Z705" s="21">
        <v>1.383073120403592E-14</v>
      </c>
      <c r="AA705" s="21">
        <v>1.155107425869153E-14</v>
      </c>
      <c r="AB705" s="21">
        <v>1.2283322011874344E-14</v>
      </c>
      <c r="AC705" s="21">
        <v>1.2695157217688309E-14</v>
      </c>
      <c r="AD705" s="21">
        <v>1.3500945556191818E-14</v>
      </c>
      <c r="AE705" s="21">
        <v>1.4112855039326909E-14</v>
      </c>
      <c r="AF705" s="22">
        <v>1.4403022316669043E-14</v>
      </c>
      <c r="AG705" s="21">
        <v>2.3685810809655438E-14</v>
      </c>
      <c r="AH705" s="21" t="s">
        <v>839</v>
      </c>
      <c r="AI705" s="21" t="s">
        <v>839</v>
      </c>
      <c r="AJ705" s="21">
        <v>2.3944879128301731E-14</v>
      </c>
      <c r="AK705" s="21">
        <v>2.3955972867017819E-14</v>
      </c>
      <c r="AL705" s="21">
        <v>2.3965869145880472E-14</v>
      </c>
      <c r="AM705" s="21">
        <v>2.3698692479223283E-14</v>
      </c>
      <c r="AN705" s="21">
        <v>2.381109320384955E-14</v>
      </c>
      <c r="AO705" s="21">
        <v>2.3911978445901919E-14</v>
      </c>
      <c r="AP705" s="21">
        <v>2.3257889990489349E-14</v>
      </c>
      <c r="AQ705" s="21">
        <v>2.3717535217129961E-14</v>
      </c>
      <c r="AR705" s="21">
        <v>2.3722499967666258E-14</v>
      </c>
      <c r="AS705" s="21">
        <v>2.3488146308122852E-14</v>
      </c>
      <c r="AT705" s="21">
        <v>2.3916382259128358E-14</v>
      </c>
      <c r="AU705" s="21">
        <v>2.39624228102257E-14</v>
      </c>
    </row>
    <row r="706" spans="1:47" x14ac:dyDescent="0.45">
      <c r="A706" s="3" t="s">
        <v>714</v>
      </c>
      <c r="B706" s="4" t="s">
        <v>1540</v>
      </c>
      <c r="C706" s="23">
        <v>1.6715534198291687E-14</v>
      </c>
      <c r="D706" s="21" t="s">
        <v>839</v>
      </c>
      <c r="E706" s="21" t="s">
        <v>839</v>
      </c>
      <c r="F706" s="21">
        <v>1.7172522793399911E-14</v>
      </c>
      <c r="G706" s="21">
        <v>1.7244357632323439E-14</v>
      </c>
      <c r="H706" s="21">
        <v>1.7316835243840864E-14</v>
      </c>
      <c r="I706" s="21">
        <v>1.6890125246605821E-14</v>
      </c>
      <c r="J706" s="21">
        <v>1.7060401948518453E-14</v>
      </c>
      <c r="K706" s="21">
        <v>1.7184333678800974E-14</v>
      </c>
      <c r="L706" s="21">
        <v>1.668321566296086E-14</v>
      </c>
      <c r="M706" s="21">
        <v>1.6990025666543113E-14</v>
      </c>
      <c r="N706" s="21">
        <v>1.7035017656497391E-14</v>
      </c>
      <c r="O706" s="21">
        <v>1.6326171869722796E-14</v>
      </c>
      <c r="P706" s="21">
        <v>1.7168982146453991E-14</v>
      </c>
      <c r="Q706" s="22">
        <v>1.7311140114973322E-14</v>
      </c>
      <c r="R706" s="23">
        <v>1.3206554184950875E-14</v>
      </c>
      <c r="S706" s="21" t="s">
        <v>839</v>
      </c>
      <c r="T706" s="21" t="s">
        <v>839</v>
      </c>
      <c r="U706" s="21">
        <v>1.3291490363685944E-14</v>
      </c>
      <c r="V706" s="21">
        <v>1.3401729735443263E-14</v>
      </c>
      <c r="W706" s="21">
        <v>1.3527470308090081E-14</v>
      </c>
      <c r="X706" s="21">
        <v>1.3078362499328939E-14</v>
      </c>
      <c r="Y706" s="21">
        <v>1.3251722503928995E-14</v>
      </c>
      <c r="Z706" s="21">
        <v>1.3305325436151397E-14</v>
      </c>
      <c r="AA706" s="21">
        <v>1.238915876565614E-14</v>
      </c>
      <c r="AB706" s="21">
        <v>1.2684531628308984E-14</v>
      </c>
      <c r="AC706" s="21">
        <v>1.2850647269999852E-14</v>
      </c>
      <c r="AD706" s="21">
        <v>1.3066194489421913E-14</v>
      </c>
      <c r="AE706" s="21">
        <v>1.3369581267747479E-14</v>
      </c>
      <c r="AF706" s="22">
        <v>1.3515223421862075E-14</v>
      </c>
      <c r="AG706" s="21">
        <v>2.2161744711958575E-14</v>
      </c>
      <c r="AH706" s="21" t="s">
        <v>839</v>
      </c>
      <c r="AI706" s="21" t="s">
        <v>839</v>
      </c>
      <c r="AJ706" s="21">
        <v>2.2688230072785547E-14</v>
      </c>
      <c r="AK706" s="21">
        <v>2.2706871761884204E-14</v>
      </c>
      <c r="AL706" s="21">
        <v>2.2723501294988159E-14</v>
      </c>
      <c r="AM706" s="21">
        <v>2.2406109527078486E-14</v>
      </c>
      <c r="AN706" s="21">
        <v>2.2540831593688926E-14</v>
      </c>
      <c r="AO706" s="21">
        <v>2.266175313216062E-14</v>
      </c>
      <c r="AP706" s="21">
        <v>2.2383131795151919E-14</v>
      </c>
      <c r="AQ706" s="21">
        <v>2.2608651998209403E-14</v>
      </c>
      <c r="AR706" s="21">
        <v>2.2611110072137168E-14</v>
      </c>
      <c r="AS706" s="21">
        <v>2.2015765839329581E-14</v>
      </c>
      <c r="AT706" s="21">
        <v>2.2648561368791341E-14</v>
      </c>
      <c r="AU706" s="21">
        <v>2.2719094262856493E-14</v>
      </c>
    </row>
    <row r="707" spans="1:47" x14ac:dyDescent="0.45">
      <c r="A707" s="3" t="s">
        <v>715</v>
      </c>
      <c r="B707" s="4" t="s">
        <v>1541</v>
      </c>
      <c r="C707" s="23">
        <v>1.7515176470076358E-14</v>
      </c>
      <c r="D707" s="21" t="s">
        <v>839</v>
      </c>
      <c r="E707" s="21" t="s">
        <v>839</v>
      </c>
      <c r="F707" s="21">
        <v>1.7639063307616284E-14</v>
      </c>
      <c r="G707" s="21">
        <v>1.7659684085164872E-14</v>
      </c>
      <c r="H707" s="21">
        <v>1.7680489375839308E-14</v>
      </c>
      <c r="I707" s="21">
        <v>1.7546014246781136E-14</v>
      </c>
      <c r="J707" s="21">
        <v>1.7600193136889186E-14</v>
      </c>
      <c r="K707" s="21">
        <v>1.7638406295503907E-14</v>
      </c>
      <c r="L707" s="21">
        <v>1.7295573288851727E-14</v>
      </c>
      <c r="M707" s="21">
        <v>1.7477105279358119E-14</v>
      </c>
      <c r="N707" s="21">
        <v>1.7502836846817947E-14</v>
      </c>
      <c r="O707" s="21">
        <v>1.7353734266423732E-14</v>
      </c>
      <c r="P707" s="21">
        <v>1.7631778652415274E-14</v>
      </c>
      <c r="Q707" s="22">
        <v>1.7676921264644225E-14</v>
      </c>
      <c r="R707" s="23">
        <v>1.4445397016896075E-14</v>
      </c>
      <c r="S707" s="21" t="s">
        <v>839</v>
      </c>
      <c r="T707" s="21" t="s">
        <v>839</v>
      </c>
      <c r="U707" s="21">
        <v>1.4468638859732904E-14</v>
      </c>
      <c r="V707" s="21">
        <v>1.4510126404906777E-14</v>
      </c>
      <c r="W707" s="21">
        <v>1.4557449354452665E-14</v>
      </c>
      <c r="X707" s="21">
        <v>1.4348049826768185E-14</v>
      </c>
      <c r="Y707" s="21">
        <v>1.4426848156004474E-14</v>
      </c>
      <c r="Z707" s="21">
        <v>1.445121592606327E-14</v>
      </c>
      <c r="AA707" s="21">
        <v>1.3616410178054307E-14</v>
      </c>
      <c r="AB707" s="21">
        <v>1.3848397162144244E-14</v>
      </c>
      <c r="AC707" s="21">
        <v>1.3978873881134481E-14</v>
      </c>
      <c r="AD707" s="21">
        <v>1.4308871974324943E-14</v>
      </c>
      <c r="AE707" s="21">
        <v>1.4461168991869946E-14</v>
      </c>
      <c r="AF707" s="22">
        <v>1.4536310438114738E-14</v>
      </c>
      <c r="AG707" s="21">
        <v>2.1709388919504248E-14</v>
      </c>
      <c r="AH707" s="21" t="s">
        <v>839</v>
      </c>
      <c r="AI707" s="21" t="s">
        <v>839</v>
      </c>
      <c r="AJ707" s="21">
        <v>2.1850057757761395E-14</v>
      </c>
      <c r="AK707" s="21">
        <v>2.1855166205460473E-14</v>
      </c>
      <c r="AL707" s="21">
        <v>2.1859723251423902E-14</v>
      </c>
      <c r="AM707" s="21">
        <v>2.1770984635001709E-14</v>
      </c>
      <c r="AN707" s="21">
        <v>2.1808628509201701E-14</v>
      </c>
      <c r="AO707" s="21">
        <v>2.1842416223330074E-14</v>
      </c>
      <c r="AP707" s="21">
        <v>2.1712856377454358E-14</v>
      </c>
      <c r="AQ707" s="21">
        <v>2.1809165239140633E-14</v>
      </c>
      <c r="AR707" s="21">
        <v>2.1810210173139113E-14</v>
      </c>
      <c r="AS707" s="21">
        <v>2.1652274779241329E-14</v>
      </c>
      <c r="AT707" s="21">
        <v>2.1838370716950587E-14</v>
      </c>
      <c r="AU707" s="21">
        <v>2.1858378040117559E-14</v>
      </c>
    </row>
    <row r="708" spans="1:47" x14ac:dyDescent="0.45">
      <c r="A708" s="3" t="s">
        <v>716</v>
      </c>
      <c r="B708" s="4" t="s">
        <v>1542</v>
      </c>
      <c r="C708" s="23">
        <v>8.8247010155060044E-15</v>
      </c>
      <c r="D708" s="21" t="s">
        <v>839</v>
      </c>
      <c r="E708" s="21" t="s">
        <v>839</v>
      </c>
      <c r="F708" s="21">
        <v>9.1120615286519784E-15</v>
      </c>
      <c r="G708" s="21">
        <v>9.157895299493033E-15</v>
      </c>
      <c r="H708" s="21">
        <v>9.2041391873777402E-15</v>
      </c>
      <c r="I708" s="21">
        <v>8.9221682675252194E-15</v>
      </c>
      <c r="J708" s="21">
        <v>9.0365212459504284E-15</v>
      </c>
      <c r="K708" s="21">
        <v>9.1171742059676198E-15</v>
      </c>
      <c r="L708" s="21">
        <v>8.7735043618091471E-15</v>
      </c>
      <c r="M708" s="21">
        <v>8.9846227905339049E-15</v>
      </c>
      <c r="N708" s="21">
        <v>9.0146160127221441E-15</v>
      </c>
      <c r="O708" s="21">
        <v>8.553565625141258E-15</v>
      </c>
      <c r="P708" s="21">
        <v>9.1122021514879601E-15</v>
      </c>
      <c r="Q708" s="22">
        <v>9.2012455703940875E-15</v>
      </c>
      <c r="R708" s="23">
        <v>6.9315917285095128E-15</v>
      </c>
      <c r="S708" s="21" t="s">
        <v>839</v>
      </c>
      <c r="T708" s="21" t="s">
        <v>839</v>
      </c>
      <c r="U708" s="21">
        <v>7.0106072771753836E-15</v>
      </c>
      <c r="V708" s="21">
        <v>7.1169177395772937E-15</v>
      </c>
      <c r="W708" s="21">
        <v>7.2381744321582365E-15</v>
      </c>
      <c r="X708" s="21">
        <v>6.8606448501179175E-15</v>
      </c>
      <c r="Y708" s="21">
        <v>7.014624944144722E-15</v>
      </c>
      <c r="Z708" s="21">
        <v>7.0622323728108699E-15</v>
      </c>
      <c r="AA708" s="21">
        <v>6.4281027292095913E-15</v>
      </c>
      <c r="AB708" s="21">
        <v>6.6484981364188036E-15</v>
      </c>
      <c r="AC708" s="21">
        <v>6.772442254545215E-15</v>
      </c>
      <c r="AD708" s="21">
        <v>6.8084265879992443E-15</v>
      </c>
      <c r="AE708" s="21">
        <v>7.0992824694736799E-15</v>
      </c>
      <c r="AF708" s="22">
        <v>7.2372048348903026E-15</v>
      </c>
      <c r="AG708" s="21">
        <v>1.159957510419023E-14</v>
      </c>
      <c r="AH708" s="21" t="s">
        <v>839</v>
      </c>
      <c r="AI708" s="21" t="s">
        <v>839</v>
      </c>
      <c r="AJ708" s="21">
        <v>1.188100173197943E-14</v>
      </c>
      <c r="AK708" s="21">
        <v>1.189104557594357E-14</v>
      </c>
      <c r="AL708" s="21">
        <v>1.1900005305636901E-14</v>
      </c>
      <c r="AM708" s="21">
        <v>1.1728544365469398E-14</v>
      </c>
      <c r="AN708" s="21">
        <v>1.180131788063906E-14</v>
      </c>
      <c r="AO708" s="21">
        <v>1.1866636684544144E-14</v>
      </c>
      <c r="AP708" s="21">
        <v>1.1700663737249285E-14</v>
      </c>
      <c r="AQ708" s="21">
        <v>1.1832444275865096E-14</v>
      </c>
      <c r="AR708" s="21">
        <v>1.1833879201008733E-14</v>
      </c>
      <c r="AS708" s="21">
        <v>1.1518868316278624E-14</v>
      </c>
      <c r="AT708" s="21">
        <v>1.1861084691579845E-14</v>
      </c>
      <c r="AU708" s="21">
        <v>1.1897876096576305E-14</v>
      </c>
    </row>
    <row r="709" spans="1:47" x14ac:dyDescent="0.45">
      <c r="A709" s="3" t="s">
        <v>717</v>
      </c>
      <c r="B709" s="4" t="s">
        <v>1543</v>
      </c>
      <c r="C709" s="23">
        <v>3.3511858695497924E-14</v>
      </c>
      <c r="D709" s="21" t="s">
        <v>839</v>
      </c>
      <c r="E709" s="21" t="s">
        <v>839</v>
      </c>
      <c r="F709" s="21">
        <v>3.6639002968240982E-14</v>
      </c>
      <c r="G709" s="21">
        <v>3.7132463212918803E-14</v>
      </c>
      <c r="H709" s="21">
        <v>3.7630338901776387E-14</v>
      </c>
      <c r="I709" s="21">
        <v>3.500246409593571E-14</v>
      </c>
      <c r="J709" s="21">
        <v>3.6087336170853875E-14</v>
      </c>
      <c r="K709" s="21">
        <v>3.6852447485094145E-14</v>
      </c>
      <c r="L709" s="21">
        <v>3.4645928561781611E-14</v>
      </c>
      <c r="M709" s="21">
        <v>3.6171015150875283E-14</v>
      </c>
      <c r="N709" s="21">
        <v>3.6388185777761571E-14</v>
      </c>
      <c r="O709" s="21">
        <v>3.1009665999600643E-14</v>
      </c>
      <c r="P709" s="21">
        <v>3.671217350200192E-14</v>
      </c>
      <c r="Q709" s="22">
        <v>3.7621285797961316E-14</v>
      </c>
      <c r="R709" s="23">
        <v>2.4475545038321532E-14</v>
      </c>
      <c r="S709" s="21" t="s">
        <v>839</v>
      </c>
      <c r="T709" s="21" t="s">
        <v>839</v>
      </c>
      <c r="U709" s="21">
        <v>2.5241010563615822E-14</v>
      </c>
      <c r="V709" s="21">
        <v>2.6224492099277694E-14</v>
      </c>
      <c r="W709" s="21">
        <v>2.7346250618698851E-14</v>
      </c>
      <c r="X709" s="21">
        <v>2.4896224738163252E-14</v>
      </c>
      <c r="Y709" s="21">
        <v>2.6006580403748987E-14</v>
      </c>
      <c r="Z709" s="21">
        <v>2.6349795794797732E-14</v>
      </c>
      <c r="AA709" s="21">
        <v>2.3329853863061299E-14</v>
      </c>
      <c r="AB709" s="21">
        <v>2.4556409500391768E-14</v>
      </c>
      <c r="AC709" s="21">
        <v>2.5246112638033123E-14</v>
      </c>
      <c r="AD709" s="21">
        <v>2.3916801682893689E-14</v>
      </c>
      <c r="AE709" s="21">
        <v>2.6325494193422551E-14</v>
      </c>
      <c r="AF709" s="22">
        <v>2.7467679687573421E-14</v>
      </c>
      <c r="AG709" s="21">
        <v>4.9015717232109709E-14</v>
      </c>
      <c r="AH709" s="21" t="s">
        <v>839</v>
      </c>
      <c r="AI709" s="21" t="s">
        <v>839</v>
      </c>
      <c r="AJ709" s="21">
        <v>5.2662705253205025E-14</v>
      </c>
      <c r="AK709" s="21">
        <v>5.279205142324398E-14</v>
      </c>
      <c r="AL709" s="21">
        <v>5.2907436133227682E-14</v>
      </c>
      <c r="AM709" s="21">
        <v>5.083871437107743E-14</v>
      </c>
      <c r="AN709" s="21">
        <v>5.1718533469219236E-14</v>
      </c>
      <c r="AO709" s="21">
        <v>5.2508229048126566E-14</v>
      </c>
      <c r="AP709" s="21">
        <v>5.0997800224453081E-14</v>
      </c>
      <c r="AQ709" s="21">
        <v>5.227152273167052E-14</v>
      </c>
      <c r="AR709" s="21">
        <v>5.2285446175622958E-14</v>
      </c>
      <c r="AS709" s="21">
        <v>4.8153516138538067E-14</v>
      </c>
      <c r="AT709" s="21">
        <v>5.2423892941684952E-14</v>
      </c>
      <c r="AU709" s="21">
        <v>5.2882994284370234E-14</v>
      </c>
    </row>
    <row r="710" spans="1:47" x14ac:dyDescent="0.45">
      <c r="A710" s="3" t="s">
        <v>718</v>
      </c>
      <c r="B710" s="4" t="s">
        <v>1544</v>
      </c>
      <c r="C710" s="23">
        <v>2.3353980135498557E-14</v>
      </c>
      <c r="D710" s="21" t="s">
        <v>839</v>
      </c>
      <c r="E710" s="21" t="s">
        <v>839</v>
      </c>
      <c r="F710" s="21">
        <v>2.3991667016388623E-14</v>
      </c>
      <c r="G710" s="21">
        <v>2.4096822389293659E-14</v>
      </c>
      <c r="H710" s="21">
        <v>2.4202918684358594E-14</v>
      </c>
      <c r="I710" s="21">
        <v>2.3628356078169015E-14</v>
      </c>
      <c r="J710" s="21">
        <v>2.3864764501777603E-14</v>
      </c>
      <c r="K710" s="21">
        <v>2.403149460447279E-14</v>
      </c>
      <c r="L710" s="21">
        <v>2.2792554389389156E-14</v>
      </c>
      <c r="M710" s="21">
        <v>2.3468137068805623E-14</v>
      </c>
      <c r="N710" s="21">
        <v>2.3563986960445335E-14</v>
      </c>
      <c r="O710" s="21">
        <v>2.2621784994261415E-14</v>
      </c>
      <c r="P710" s="21">
        <v>2.3975450776896578E-14</v>
      </c>
      <c r="Q710" s="22">
        <v>2.4191178968773621E-14</v>
      </c>
      <c r="R710" s="23">
        <v>1.8592514414141844E-14</v>
      </c>
      <c r="S710" s="21" t="s">
        <v>839</v>
      </c>
      <c r="T710" s="21" t="s">
        <v>839</v>
      </c>
      <c r="U710" s="21">
        <v>1.8717945821667231E-14</v>
      </c>
      <c r="V710" s="21">
        <v>1.8934015759744624E-14</v>
      </c>
      <c r="W710" s="21">
        <v>1.9180470471438746E-14</v>
      </c>
      <c r="X710" s="21">
        <v>1.8587059704836543E-14</v>
      </c>
      <c r="Y710" s="21">
        <v>1.8847629451367139E-14</v>
      </c>
      <c r="Z710" s="21">
        <v>1.8928178279458678E-14</v>
      </c>
      <c r="AA710" s="21">
        <v>1.6468705441971765E-14</v>
      </c>
      <c r="AB710" s="21">
        <v>1.7165512490487099E-14</v>
      </c>
      <c r="AC710" s="21">
        <v>1.7557400562195883E-14</v>
      </c>
      <c r="AD710" s="21">
        <v>1.8107381951231476E-14</v>
      </c>
      <c r="AE710" s="21">
        <v>1.8801657642459398E-14</v>
      </c>
      <c r="AF710" s="22">
        <v>1.9130881120832544E-14</v>
      </c>
      <c r="AG710" s="21">
        <v>3.070537162228709E-14</v>
      </c>
      <c r="AH710" s="21" t="s">
        <v>839</v>
      </c>
      <c r="AI710" s="21" t="s">
        <v>839</v>
      </c>
      <c r="AJ710" s="21">
        <v>3.1461114595933883E-14</v>
      </c>
      <c r="AK710" s="21">
        <v>3.1488372256055064E-14</v>
      </c>
      <c r="AL710" s="21">
        <v>3.1512687748674026E-14</v>
      </c>
      <c r="AM710" s="21">
        <v>3.1071230693459469E-14</v>
      </c>
      <c r="AN710" s="21">
        <v>3.1258905234430868E-14</v>
      </c>
      <c r="AO710" s="21">
        <v>3.1427355382712335E-14</v>
      </c>
      <c r="AP710" s="21">
        <v>3.0850539628837574E-14</v>
      </c>
      <c r="AQ710" s="21">
        <v>3.1286189182711769E-14</v>
      </c>
      <c r="AR710" s="21">
        <v>3.1290922873264784E-14</v>
      </c>
      <c r="AS710" s="21">
        <v>3.0464896192961416E-14</v>
      </c>
      <c r="AT710" s="21">
        <v>3.1405523751921383E-14</v>
      </c>
      <c r="AU710" s="21">
        <v>3.1506650154384995E-14</v>
      </c>
    </row>
    <row r="711" spans="1:47" x14ac:dyDescent="0.45">
      <c r="A711" s="3" t="s">
        <v>719</v>
      </c>
      <c r="B711" s="4" t="s">
        <v>1545</v>
      </c>
      <c r="C711" s="23">
        <v>2.2231155958458917E-14</v>
      </c>
      <c r="D711" s="21" t="s">
        <v>839</v>
      </c>
      <c r="E711" s="21" t="s">
        <v>839</v>
      </c>
      <c r="F711" s="21">
        <v>2.4572531059494824E-14</v>
      </c>
      <c r="G711" s="21">
        <v>2.4934846872962767E-14</v>
      </c>
      <c r="H711" s="21">
        <v>2.5300404660362797E-14</v>
      </c>
      <c r="I711" s="21">
        <v>2.348702528931448E-14</v>
      </c>
      <c r="J711" s="21">
        <v>2.4241940544362054E-14</v>
      </c>
      <c r="K711" s="21">
        <v>2.4774332993068876E-14</v>
      </c>
      <c r="L711" s="21">
        <v>2.2623341910964113E-14</v>
      </c>
      <c r="M711" s="21">
        <v>2.3963051501081925E-14</v>
      </c>
      <c r="N711" s="21">
        <v>2.4153603609390576E-14</v>
      </c>
      <c r="O711" s="21">
        <v>2.0375970768901248E-14</v>
      </c>
      <c r="P711" s="21">
        <v>2.4614430290465877E-14</v>
      </c>
      <c r="Q711" s="22">
        <v>2.5290110411598576E-14</v>
      </c>
      <c r="R711" s="23">
        <v>1.5787145933462922E-14</v>
      </c>
      <c r="S711" s="21" t="s">
        <v>839</v>
      </c>
      <c r="T711" s="21" t="s">
        <v>839</v>
      </c>
      <c r="U711" s="21">
        <v>1.6091021031255297E-14</v>
      </c>
      <c r="V711" s="21">
        <v>1.6441056493666381E-14</v>
      </c>
      <c r="W711" s="21">
        <v>1.6840323571869342E-14</v>
      </c>
      <c r="X711" s="21">
        <v>1.6048827970223083E-14</v>
      </c>
      <c r="Y711" s="21">
        <v>1.6419792200266601E-14</v>
      </c>
      <c r="Z711" s="21">
        <v>1.6534450513538226E-14</v>
      </c>
      <c r="AA711" s="21">
        <v>1.3377885973486982E-14</v>
      </c>
      <c r="AB711" s="21">
        <v>1.4289338960975351E-14</v>
      </c>
      <c r="AC711" s="21">
        <v>1.4801931852041189E-14</v>
      </c>
      <c r="AD711" s="21">
        <v>1.5349182660418309E-14</v>
      </c>
      <c r="AE711" s="21">
        <v>1.6346242675798434E-14</v>
      </c>
      <c r="AF711" s="22">
        <v>1.681904399577984E-14</v>
      </c>
      <c r="AG711" s="21">
        <v>3.441115695752101E-14</v>
      </c>
      <c r="AH711" s="21" t="s">
        <v>839</v>
      </c>
      <c r="AI711" s="21" t="s">
        <v>839</v>
      </c>
      <c r="AJ711" s="21">
        <v>3.7390973851740548E-14</v>
      </c>
      <c r="AK711" s="21">
        <v>3.7495814872922025E-14</v>
      </c>
      <c r="AL711" s="21">
        <v>3.7589339424198901E-14</v>
      </c>
      <c r="AM711" s="21">
        <v>3.5944246151612801E-14</v>
      </c>
      <c r="AN711" s="21">
        <v>3.6644331619558158E-14</v>
      </c>
      <c r="AO711" s="21">
        <v>3.72727050687132E-14</v>
      </c>
      <c r="AP711" s="21">
        <v>3.5878351662850405E-14</v>
      </c>
      <c r="AQ711" s="21">
        <v>3.7015806466212548E-14</v>
      </c>
      <c r="AR711" s="21">
        <v>3.7028222408380289E-14</v>
      </c>
      <c r="AS711" s="21">
        <v>3.3722536500096457E-14</v>
      </c>
      <c r="AT711" s="21">
        <v>3.7195855793047059E-14</v>
      </c>
      <c r="AU711" s="21">
        <v>3.7569267072836617E-14</v>
      </c>
    </row>
    <row r="712" spans="1:47" x14ac:dyDescent="0.45">
      <c r="A712" s="3" t="s">
        <v>720</v>
      </c>
      <c r="B712" s="4" t="s">
        <v>1546</v>
      </c>
      <c r="C712" s="23">
        <v>2.5192553969265359E-14</v>
      </c>
      <c r="D712" s="21" t="s">
        <v>839</v>
      </c>
      <c r="E712" s="21" t="s">
        <v>839</v>
      </c>
      <c r="F712" s="21">
        <v>2.7820071273040487E-14</v>
      </c>
      <c r="G712" s="21">
        <v>2.8230479890770301E-14</v>
      </c>
      <c r="H712" s="21">
        <v>2.8644560813132613E-14</v>
      </c>
      <c r="I712" s="21">
        <v>2.6542556048233351E-14</v>
      </c>
      <c r="J712" s="21">
        <v>2.7414862881158917E-14</v>
      </c>
      <c r="K712" s="21">
        <v>2.8030050566262841E-14</v>
      </c>
      <c r="L712" s="21">
        <v>2.5888146965857705E-14</v>
      </c>
      <c r="M712" s="21">
        <v>2.7280735009716348E-14</v>
      </c>
      <c r="N712" s="21">
        <v>2.7478913206316984E-14</v>
      </c>
      <c r="O712" s="21">
        <v>2.2983396703360968E-14</v>
      </c>
      <c r="P712" s="21">
        <v>2.7852013689551742E-14</v>
      </c>
      <c r="Q712" s="22">
        <v>2.8628113929315683E-14</v>
      </c>
      <c r="R712" s="23">
        <v>1.8059607174256899E-14</v>
      </c>
      <c r="S712" s="21" t="s">
        <v>839</v>
      </c>
      <c r="T712" s="21" t="s">
        <v>839</v>
      </c>
      <c r="U712" s="21">
        <v>1.8691083701629532E-14</v>
      </c>
      <c r="V712" s="21">
        <v>1.9460712222326633E-14</v>
      </c>
      <c r="W712" s="21">
        <v>2.0338547190070309E-14</v>
      </c>
      <c r="X712" s="21">
        <v>1.8705317763071998E-14</v>
      </c>
      <c r="Y712" s="21">
        <v>1.9488635307481437E-14</v>
      </c>
      <c r="Z712" s="21">
        <v>1.9730732741267582E-14</v>
      </c>
      <c r="AA712" s="21">
        <v>1.6587712679812485E-14</v>
      </c>
      <c r="AB712" s="21">
        <v>1.7689529457377392E-14</v>
      </c>
      <c r="AC712" s="21">
        <v>1.8309113170516401E-14</v>
      </c>
      <c r="AD712" s="21">
        <v>1.750679930757246E-14</v>
      </c>
      <c r="AE712" s="21">
        <v>1.9468163735779273E-14</v>
      </c>
      <c r="AF712" s="22">
        <v>2.0398230565329598E-14</v>
      </c>
      <c r="AG712" s="21">
        <v>3.8528180657683908E-14</v>
      </c>
      <c r="AH712" s="21" t="s">
        <v>839</v>
      </c>
      <c r="AI712" s="21" t="s">
        <v>839</v>
      </c>
      <c r="AJ712" s="21">
        <v>4.1930413711238253E-14</v>
      </c>
      <c r="AK712" s="21">
        <v>4.2050520674555871E-14</v>
      </c>
      <c r="AL712" s="21">
        <v>4.2157663492142732E-14</v>
      </c>
      <c r="AM712" s="21">
        <v>4.0253039437985843E-14</v>
      </c>
      <c r="AN712" s="21">
        <v>4.1063291969871425E-14</v>
      </c>
      <c r="AO712" s="21">
        <v>4.1790547303858272E-14</v>
      </c>
      <c r="AP712" s="21">
        <v>4.0316427691798555E-14</v>
      </c>
      <c r="AQ712" s="21">
        <v>4.154295608344133E-14</v>
      </c>
      <c r="AR712" s="21">
        <v>4.1556356165640161E-14</v>
      </c>
      <c r="AS712" s="21">
        <v>3.7680048456649806E-14</v>
      </c>
      <c r="AT712" s="21">
        <v>4.1701415150683457E-14</v>
      </c>
      <c r="AU712" s="21">
        <v>4.2133747256405366E-14</v>
      </c>
    </row>
    <row r="713" spans="1:47" x14ac:dyDescent="0.45">
      <c r="A713" s="3" t="s">
        <v>721</v>
      </c>
      <c r="B713" s="4" t="s">
        <v>1547</v>
      </c>
      <c r="C713" s="23">
        <v>7.9839635694322969E-14</v>
      </c>
      <c r="D713" s="21">
        <v>7.9196031262506032E-14</v>
      </c>
      <c r="E713" s="21">
        <v>3.9606692158349814E-14</v>
      </c>
      <c r="F713" s="21">
        <v>8.1199696178886253E-14</v>
      </c>
      <c r="G713" s="21">
        <v>8.1543662419415138E-14</v>
      </c>
      <c r="H713" s="21">
        <v>8.1890706443314286E-14</v>
      </c>
      <c r="I713" s="21">
        <v>8.0008346319081273E-14</v>
      </c>
      <c r="J713" s="21">
        <v>8.0782698662198626E-14</v>
      </c>
      <c r="K713" s="21">
        <v>8.1328823448730938E-14</v>
      </c>
      <c r="L713" s="21">
        <v>7.8037996089850597E-14</v>
      </c>
      <c r="M713" s="21">
        <v>7.9903516729056846E-14</v>
      </c>
      <c r="N713" s="21">
        <v>8.0168349100897343E-14</v>
      </c>
      <c r="O713" s="21">
        <v>7.7271894286193519E-14</v>
      </c>
      <c r="P713" s="21">
        <v>8.1249993229991377E-14</v>
      </c>
      <c r="Q713" s="22">
        <v>8.1884173622508745E-14</v>
      </c>
      <c r="R713" s="23">
        <v>5.8435488125435996E-14</v>
      </c>
      <c r="S713" s="21">
        <v>5.7652985303404788E-14</v>
      </c>
      <c r="T713" s="21">
        <v>0</v>
      </c>
      <c r="U713" s="21">
        <v>5.804177264194607E-14</v>
      </c>
      <c r="V713" s="21">
        <v>5.8881223529912199E-14</v>
      </c>
      <c r="W713" s="21">
        <v>5.9839877118628566E-14</v>
      </c>
      <c r="X713" s="21">
        <v>5.7756801974706222E-14</v>
      </c>
      <c r="Y713" s="21">
        <v>5.8704220761963439E-14</v>
      </c>
      <c r="Z713" s="21">
        <v>5.899707396640823E-14</v>
      </c>
      <c r="AA713" s="21">
        <v>5.267813230365191E-14</v>
      </c>
      <c r="AB713" s="21">
        <v>5.4598838961783681E-14</v>
      </c>
      <c r="AC713" s="21">
        <v>5.5679008143306761E-14</v>
      </c>
      <c r="AD713" s="21">
        <v>5.6848000741095781E-14</v>
      </c>
      <c r="AE713" s="21">
        <v>5.8940986678112671E-14</v>
      </c>
      <c r="AF713" s="22">
        <v>5.9933467129049078E-14</v>
      </c>
      <c r="AG713" s="21">
        <v>1.1258544384105407E-13</v>
      </c>
      <c r="AH713" s="21">
        <v>1.1152398191150133E-13</v>
      </c>
      <c r="AI713" s="21">
        <v>9.8131947778599356E-14</v>
      </c>
      <c r="AJ713" s="21">
        <v>1.1420934434074153E-13</v>
      </c>
      <c r="AK713" s="21">
        <v>1.1428278803513599E-13</v>
      </c>
      <c r="AL713" s="21">
        <v>1.1434813111839066E-13</v>
      </c>
      <c r="AM713" s="21">
        <v>1.1315126308833131E-13</v>
      </c>
      <c r="AN713" s="21">
        <v>1.1365987271366709E-13</v>
      </c>
      <c r="AO713" s="21">
        <v>1.1411638256623593E-13</v>
      </c>
      <c r="AP713" s="21">
        <v>1.1261595214099541E-13</v>
      </c>
      <c r="AQ713" s="21">
        <v>1.137561707684845E-13</v>
      </c>
      <c r="AR713" s="21">
        <v>1.1376856201841317E-13</v>
      </c>
      <c r="AS713" s="21">
        <v>1.1167730006518006E-13</v>
      </c>
      <c r="AT713" s="21">
        <v>1.1407659861445037E-13</v>
      </c>
      <c r="AU713" s="21">
        <v>1.1433454354509095E-13</v>
      </c>
    </row>
    <row r="714" spans="1:47" x14ac:dyDescent="0.45">
      <c r="A714" s="3" t="s">
        <v>722</v>
      </c>
      <c r="B714" s="4" t="s">
        <v>1548</v>
      </c>
      <c r="C714" s="23">
        <v>1.4284805167668191E-14</v>
      </c>
      <c r="D714" s="21">
        <v>1.3704614311821641E-14</v>
      </c>
      <c r="E714" s="21">
        <v>4.432923336759845E-15</v>
      </c>
      <c r="F714" s="21">
        <v>1.4890502775903469E-14</v>
      </c>
      <c r="G714" s="21">
        <v>1.5087860366961476E-14</v>
      </c>
      <c r="H714" s="21">
        <v>1.5286983898510486E-14</v>
      </c>
      <c r="I714" s="21">
        <v>1.4293991863502264E-14</v>
      </c>
      <c r="J714" s="21">
        <v>1.4707076123558697E-14</v>
      </c>
      <c r="K714" s="21">
        <v>1.4998398219264735E-14</v>
      </c>
      <c r="L714" s="21">
        <v>1.3992350887247036E-14</v>
      </c>
      <c r="M714" s="21">
        <v>1.4648042591832281E-14</v>
      </c>
      <c r="N714" s="21">
        <v>1.4741366342316022E-14</v>
      </c>
      <c r="O714" s="21">
        <v>1.2663651578284993E-14</v>
      </c>
      <c r="P714" s="21">
        <v>1.4924358938665432E-14</v>
      </c>
      <c r="Q714" s="22">
        <v>1.5284779355745029E-14</v>
      </c>
      <c r="R714" s="23">
        <v>1.017661494735056E-14</v>
      </c>
      <c r="S714" s="21">
        <v>9.831907623131787E-15</v>
      </c>
      <c r="T714" s="21">
        <v>0</v>
      </c>
      <c r="U714" s="21">
        <v>9.7060548806180575E-15</v>
      </c>
      <c r="V714" s="21">
        <v>1.0259496843325095E-14</v>
      </c>
      <c r="W714" s="21">
        <v>1.089076166111917E-14</v>
      </c>
      <c r="X714" s="21">
        <v>9.8184431599627189E-15</v>
      </c>
      <c r="Y714" s="21">
        <v>1.035097166680464E-14</v>
      </c>
      <c r="Z714" s="21">
        <v>1.0515546940604865E-14</v>
      </c>
      <c r="AA714" s="21">
        <v>9.0150480042184676E-15</v>
      </c>
      <c r="AB714" s="21">
        <v>9.6154820157985192E-15</v>
      </c>
      <c r="AC714" s="21">
        <v>9.9530972721105584E-15</v>
      </c>
      <c r="AD714" s="21">
        <v>9.1054017979277646E-15</v>
      </c>
      <c r="AE714" s="21">
        <v>1.0386258281317062E-14</v>
      </c>
      <c r="AF714" s="22">
        <v>1.0993630436979091E-14</v>
      </c>
      <c r="AG714" s="21">
        <v>2.086083339957369E-14</v>
      </c>
      <c r="AH714" s="21">
        <v>2.0076879132135604E-14</v>
      </c>
      <c r="AI714" s="21">
        <v>1.4847032003462657E-14</v>
      </c>
      <c r="AJ714" s="21">
        <v>2.163026645821626E-14</v>
      </c>
      <c r="AK714" s="21">
        <v>2.1668933673948916E-14</v>
      </c>
      <c r="AL714" s="21">
        <v>2.1703426602839751E-14</v>
      </c>
      <c r="AM714" s="21">
        <v>2.1093851007162781E-14</v>
      </c>
      <c r="AN714" s="21">
        <v>2.135322190904765E-14</v>
      </c>
      <c r="AO714" s="21">
        <v>2.1586024551194756E-14</v>
      </c>
      <c r="AP714" s="21">
        <v>2.1022059735011714E-14</v>
      </c>
      <c r="AQ714" s="21">
        <v>2.1473975934063414E-14</v>
      </c>
      <c r="AR714" s="21">
        <v>2.1478903824620364E-14</v>
      </c>
      <c r="AS714" s="21">
        <v>2.0282944690776341E-14</v>
      </c>
      <c r="AT714" s="21">
        <v>2.1558950610699028E-14</v>
      </c>
      <c r="AU714" s="21">
        <v>2.1696131942769925E-14</v>
      </c>
    </row>
    <row r="715" spans="1:47" x14ac:dyDescent="0.45">
      <c r="A715" s="3" t="s">
        <v>723</v>
      </c>
      <c r="B715" s="4" t="s">
        <v>1549</v>
      </c>
      <c r="C715" s="23">
        <v>5.0808759200836378E-14</v>
      </c>
      <c r="D715" s="21">
        <v>4.9076200278333535E-14</v>
      </c>
      <c r="E715" s="21">
        <v>1.4134083865893833E-14</v>
      </c>
      <c r="F715" s="21">
        <v>5.2831985485432067E-14</v>
      </c>
      <c r="G715" s="21">
        <v>5.3462231610784053E-14</v>
      </c>
      <c r="H715" s="21">
        <v>5.4098117129817711E-14</v>
      </c>
      <c r="I715" s="21">
        <v>5.0787599321694045E-14</v>
      </c>
      <c r="J715" s="21">
        <v>5.2156771103839972E-14</v>
      </c>
      <c r="K715" s="21">
        <v>5.312238017910438E-14</v>
      </c>
      <c r="L715" s="21">
        <v>4.9342719769415204E-14</v>
      </c>
      <c r="M715" s="21">
        <v>5.1717804053816315E-14</v>
      </c>
      <c r="N715" s="21">
        <v>5.2055584005630108E-14</v>
      </c>
      <c r="O715" s="21">
        <v>4.5663525864108631E-14</v>
      </c>
      <c r="P715" s="21">
        <v>5.2929420377144899E-14</v>
      </c>
      <c r="Q715" s="22">
        <v>5.4087782548271161E-14</v>
      </c>
      <c r="R715" s="23">
        <v>3.7977568953914243E-14</v>
      </c>
      <c r="S715" s="21">
        <v>3.696363017443311E-14</v>
      </c>
      <c r="T715" s="21">
        <v>0</v>
      </c>
      <c r="U715" s="21">
        <v>3.6551250774313081E-14</v>
      </c>
      <c r="V715" s="21">
        <v>3.8307708537045232E-14</v>
      </c>
      <c r="W715" s="21">
        <v>4.0311138305743678E-14</v>
      </c>
      <c r="X715" s="21">
        <v>3.6390252697734668E-14</v>
      </c>
      <c r="Y715" s="21">
        <v>3.8236298801340755E-14</v>
      </c>
      <c r="Z715" s="21">
        <v>3.8806872422361053E-14</v>
      </c>
      <c r="AA715" s="21">
        <v>3.269780041078554E-14</v>
      </c>
      <c r="AB715" s="21">
        <v>3.4991231137336074E-14</v>
      </c>
      <c r="AC715" s="21">
        <v>3.6280863826964105E-14</v>
      </c>
      <c r="AD715" s="21">
        <v>3.4461652859670226E-14</v>
      </c>
      <c r="AE715" s="21">
        <v>3.8621317344800367E-14</v>
      </c>
      <c r="AF715" s="22">
        <v>4.0593799438113907E-14</v>
      </c>
      <c r="AG715" s="21">
        <v>6.9234497800173906E-14</v>
      </c>
      <c r="AH715" s="21">
        <v>6.6949885795420867E-14</v>
      </c>
      <c r="AI715" s="21">
        <v>4.7863491275651748E-14</v>
      </c>
      <c r="AJ715" s="21">
        <v>7.1670301007875585E-14</v>
      </c>
      <c r="AK715" s="21">
        <v>7.1789745110624418E-14</v>
      </c>
      <c r="AL715" s="21">
        <v>7.189629639577736E-14</v>
      </c>
      <c r="AM715" s="21">
        <v>6.9984375398406637E-14</v>
      </c>
      <c r="AN715" s="21">
        <v>7.0797486161524922E-14</v>
      </c>
      <c r="AO715" s="21">
        <v>7.1527306584841285E-14</v>
      </c>
      <c r="AP715" s="21">
        <v>6.9620466190507475E-14</v>
      </c>
      <c r="AQ715" s="21">
        <v>7.1126599108744964E-14</v>
      </c>
      <c r="AR715" s="21">
        <v>7.114300682307051E-14</v>
      </c>
      <c r="AS715" s="21">
        <v>6.7501021547245522E-14</v>
      </c>
      <c r="AT715" s="21">
        <v>7.1449164741931406E-14</v>
      </c>
      <c r="AU715" s="21">
        <v>7.187362338880225E-14</v>
      </c>
    </row>
    <row r="716" spans="1:47" x14ac:dyDescent="0.45">
      <c r="A716" s="3" t="s">
        <v>724</v>
      </c>
      <c r="B716" s="4" t="s">
        <v>1550</v>
      </c>
      <c r="C716" s="23">
        <v>4.8902847698353982E-14</v>
      </c>
      <c r="D716" s="21" t="s">
        <v>839</v>
      </c>
      <c r="E716" s="21" t="s">
        <v>839</v>
      </c>
      <c r="F716" s="21">
        <v>5.184346758979586E-14</v>
      </c>
      <c r="G716" s="21">
        <v>5.2306000494844798E-14</v>
      </c>
      <c r="H716" s="21">
        <v>5.2772672108625847E-14</v>
      </c>
      <c r="I716" s="21">
        <v>5.0388825920830567E-14</v>
      </c>
      <c r="J716" s="21">
        <v>5.1377255194695466E-14</v>
      </c>
      <c r="K716" s="21">
        <v>5.2074339359600603E-14</v>
      </c>
      <c r="L716" s="21">
        <v>4.9274629599634341E-14</v>
      </c>
      <c r="M716" s="21">
        <v>5.1021349585676378E-14</v>
      </c>
      <c r="N716" s="21">
        <v>5.1269761766656437E-14</v>
      </c>
      <c r="O716" s="21">
        <v>4.6212082678446004E-14</v>
      </c>
      <c r="P716" s="21">
        <v>5.1845763513781378E-14</v>
      </c>
      <c r="Q716" s="22">
        <v>5.2743741503242101E-14</v>
      </c>
      <c r="R716" s="23">
        <v>3.7465556314590896E-14</v>
      </c>
      <c r="S716" s="21" t="s">
        <v>839</v>
      </c>
      <c r="T716" s="21" t="s">
        <v>839</v>
      </c>
      <c r="U716" s="21">
        <v>3.8111776402347073E-14</v>
      </c>
      <c r="V716" s="21">
        <v>3.8940235167196599E-14</v>
      </c>
      <c r="W716" s="21">
        <v>3.9885186444010237E-14</v>
      </c>
      <c r="X716" s="21">
        <v>3.7999504562036167E-14</v>
      </c>
      <c r="Y716" s="21">
        <v>3.8881177226907954E-14</v>
      </c>
      <c r="Z716" s="21">
        <v>3.915368753020285E-14</v>
      </c>
      <c r="AA716" s="21">
        <v>3.4478068413077486E-14</v>
      </c>
      <c r="AB716" s="21">
        <v>3.5984049988898302E-14</v>
      </c>
      <c r="AC716" s="21">
        <v>3.6830951247690136E-14</v>
      </c>
      <c r="AD716" s="21">
        <v>3.6319678383624994E-14</v>
      </c>
      <c r="AE716" s="21">
        <v>3.8698163097621794E-14</v>
      </c>
      <c r="AF716" s="22">
        <v>3.9826029976763648E-14</v>
      </c>
      <c r="AG716" s="21">
        <v>6.6985123630355009E-14</v>
      </c>
      <c r="AH716" s="21" t="s">
        <v>839</v>
      </c>
      <c r="AI716" s="21" t="s">
        <v>839</v>
      </c>
      <c r="AJ716" s="21">
        <v>7.0116825159615799E-14</v>
      </c>
      <c r="AK716" s="21">
        <v>7.0227782246290733E-14</v>
      </c>
      <c r="AL716" s="21">
        <v>7.0326762740483112E-14</v>
      </c>
      <c r="AM716" s="21">
        <v>6.8562684094024E-14</v>
      </c>
      <c r="AN716" s="21">
        <v>6.9313083861619506E-14</v>
      </c>
      <c r="AO716" s="21">
        <v>6.9986617281181894E-14</v>
      </c>
      <c r="AP716" s="21">
        <v>6.8427028759071621E-14</v>
      </c>
      <c r="AQ716" s="21">
        <v>6.9688101902266349E-14</v>
      </c>
      <c r="AR716" s="21">
        <v>6.9701858341150335E-14</v>
      </c>
      <c r="AS716" s="21">
        <v>6.6151003578382255E-14</v>
      </c>
      <c r="AT716" s="21">
        <v>6.9900776901755089E-14</v>
      </c>
      <c r="AU716" s="21">
        <v>7.0303911224851861E-14</v>
      </c>
    </row>
    <row r="717" spans="1:47" x14ac:dyDescent="0.45">
      <c r="A717" s="3" t="s">
        <v>725</v>
      </c>
      <c r="B717" s="4" t="s">
        <v>1551</v>
      </c>
      <c r="C717" s="23">
        <v>3.315237483525359E-13</v>
      </c>
      <c r="D717" s="21" t="s">
        <v>839</v>
      </c>
      <c r="E717" s="21" t="s">
        <v>839</v>
      </c>
      <c r="F717" s="21">
        <v>3.3716670426516582E-13</v>
      </c>
      <c r="G717" s="21">
        <v>3.3807416787882016E-13</v>
      </c>
      <c r="H717" s="21">
        <v>3.3898975140684349E-13</v>
      </c>
      <c r="I717" s="21">
        <v>3.2506337957138741E-13</v>
      </c>
      <c r="J717" s="21">
        <v>3.3031968731668995E-13</v>
      </c>
      <c r="K717" s="21">
        <v>3.3402791842660212E-13</v>
      </c>
      <c r="L717" s="21">
        <v>3.0114765119154811E-13</v>
      </c>
      <c r="M717" s="21">
        <v>3.185997994853202E-13</v>
      </c>
      <c r="N717" s="21">
        <v>3.2107023572503848E-13</v>
      </c>
      <c r="O717" s="21">
        <v>3.2453515984814578E-13</v>
      </c>
      <c r="P717" s="21">
        <v>3.368755071468154E-13</v>
      </c>
      <c r="Q717" s="22">
        <v>3.3884178532344287E-13</v>
      </c>
      <c r="R717" s="23">
        <v>2.5182104155698443E-13</v>
      </c>
      <c r="S717" s="21" t="s">
        <v>839</v>
      </c>
      <c r="T717" s="21" t="s">
        <v>839</v>
      </c>
      <c r="U717" s="21">
        <v>2.5290359976024997E-13</v>
      </c>
      <c r="V717" s="21">
        <v>2.5391947831840279E-13</v>
      </c>
      <c r="W717" s="21">
        <v>2.5508181933909754E-13</v>
      </c>
      <c r="X717" s="21">
        <v>2.2882188778603971E-13</v>
      </c>
      <c r="Y717" s="21">
        <v>2.371255959822941E-13</v>
      </c>
      <c r="Z717" s="21">
        <v>2.3969475054717081E-13</v>
      </c>
      <c r="AA717" s="21">
        <v>1.8669023352007859E-13</v>
      </c>
      <c r="AB717" s="21">
        <v>2.0296894437804813E-13</v>
      </c>
      <c r="AC717" s="21">
        <v>2.1212497500081693E-13</v>
      </c>
      <c r="AD717" s="21">
        <v>2.4592106173931022E-13</v>
      </c>
      <c r="AE717" s="21">
        <v>2.5132181632111683E-13</v>
      </c>
      <c r="AF717" s="22">
        <v>2.5388286553577644E-13</v>
      </c>
      <c r="AG717" s="21">
        <v>4.4500205764192818E-13</v>
      </c>
      <c r="AH717" s="21" t="s">
        <v>839</v>
      </c>
      <c r="AI717" s="21" t="s">
        <v>839</v>
      </c>
      <c r="AJ717" s="21">
        <v>4.5225746799076092E-13</v>
      </c>
      <c r="AK717" s="21">
        <v>4.5251695127997549E-13</v>
      </c>
      <c r="AL717" s="21">
        <v>4.5274836085904676E-13</v>
      </c>
      <c r="AM717" s="21">
        <v>4.4588685272177952E-13</v>
      </c>
      <c r="AN717" s="21">
        <v>4.4876787026721514E-13</v>
      </c>
      <c r="AO717" s="21">
        <v>4.5135371842391748E-13</v>
      </c>
      <c r="AP717" s="21">
        <v>4.3588357939020395E-13</v>
      </c>
      <c r="AQ717" s="21">
        <v>4.4683110013284302E-13</v>
      </c>
      <c r="AR717" s="21">
        <v>4.4694933862243885E-13</v>
      </c>
      <c r="AS717" s="21">
        <v>4.4278829289251496E-13</v>
      </c>
      <c r="AT717" s="21">
        <v>4.5172977377838813E-13</v>
      </c>
      <c r="AU717" s="21">
        <v>4.5269106795910434E-13</v>
      </c>
    </row>
    <row r="718" spans="1:47" x14ac:dyDescent="0.45">
      <c r="A718" s="3" t="s">
        <v>726</v>
      </c>
      <c r="B718" s="4" t="s">
        <v>1552</v>
      </c>
      <c r="C718" s="23">
        <v>2.8887547141740265E-14</v>
      </c>
      <c r="D718" s="21" t="s">
        <v>839</v>
      </c>
      <c r="E718" s="21" t="s">
        <v>839</v>
      </c>
      <c r="F718" s="21">
        <v>2.9392534093018735E-14</v>
      </c>
      <c r="G718" s="21">
        <v>2.9473190019474994E-14</v>
      </c>
      <c r="H718" s="21">
        <v>2.9554567648935493E-14</v>
      </c>
      <c r="I718" s="21">
        <v>2.9042389481714126E-14</v>
      </c>
      <c r="J718" s="21">
        <v>2.9249352894196604E-14</v>
      </c>
      <c r="K718" s="21">
        <v>2.9395325682257722E-14</v>
      </c>
      <c r="L718" s="21">
        <v>2.7724733246959739E-14</v>
      </c>
      <c r="M718" s="21">
        <v>2.8581585414964945E-14</v>
      </c>
      <c r="N718" s="21">
        <v>2.8702989623306869E-14</v>
      </c>
      <c r="O718" s="21">
        <v>2.843893535591322E-14</v>
      </c>
      <c r="P718" s="21">
        <v>2.939823872278008E-14</v>
      </c>
      <c r="Q718" s="22">
        <v>2.9551158717631244E-14</v>
      </c>
      <c r="R718" s="23">
        <v>2.3345676528876369E-14</v>
      </c>
      <c r="S718" s="21" t="s">
        <v>839</v>
      </c>
      <c r="T718" s="21" t="s">
        <v>839</v>
      </c>
      <c r="U718" s="21">
        <v>2.3467240253368512E-14</v>
      </c>
      <c r="V718" s="21">
        <v>2.36340966841265E-14</v>
      </c>
      <c r="W718" s="21">
        <v>2.3824417097625317E-14</v>
      </c>
      <c r="X718" s="21">
        <v>2.3047380533832962E-14</v>
      </c>
      <c r="Y718" s="21">
        <v>2.3344658865118706E-14</v>
      </c>
      <c r="Z718" s="21">
        <v>2.343658589053138E-14</v>
      </c>
      <c r="AA718" s="21">
        <v>2.0434996788580908E-14</v>
      </c>
      <c r="AB718" s="21">
        <v>2.1275667732610206E-14</v>
      </c>
      <c r="AC718" s="21">
        <v>2.1748484058153637E-14</v>
      </c>
      <c r="AD718" s="21">
        <v>2.3126643216066213E-14</v>
      </c>
      <c r="AE718" s="21">
        <v>2.3595184993723681E-14</v>
      </c>
      <c r="AF718" s="22">
        <v>2.3817365276003713E-14</v>
      </c>
      <c r="AG718" s="21">
        <v>3.6701433715968357E-14</v>
      </c>
      <c r="AH718" s="21" t="s">
        <v>839</v>
      </c>
      <c r="AI718" s="21" t="s">
        <v>839</v>
      </c>
      <c r="AJ718" s="21">
        <v>3.7211984817537472E-14</v>
      </c>
      <c r="AK718" s="21">
        <v>3.7230215875794881E-14</v>
      </c>
      <c r="AL718" s="21">
        <v>3.7246479085974677E-14</v>
      </c>
      <c r="AM718" s="21">
        <v>3.6939746005901222E-14</v>
      </c>
      <c r="AN718" s="21">
        <v>3.7069990964862351E-14</v>
      </c>
      <c r="AO718" s="21">
        <v>3.7186894086877909E-14</v>
      </c>
      <c r="AP718" s="21">
        <v>3.6436327741543702E-14</v>
      </c>
      <c r="AQ718" s="21">
        <v>3.6964195554046224E-14</v>
      </c>
      <c r="AR718" s="21">
        <v>3.6969906417866094E-14</v>
      </c>
      <c r="AS718" s="21">
        <v>3.6571811576351273E-14</v>
      </c>
      <c r="AT718" s="21">
        <v>3.7177796498818351E-14</v>
      </c>
      <c r="AU718" s="21">
        <v>3.7242945068336389E-14</v>
      </c>
    </row>
    <row r="719" spans="1:47" x14ac:dyDescent="0.45">
      <c r="A719" s="3" t="s">
        <v>727</v>
      </c>
      <c r="B719" s="4" t="s">
        <v>1553</v>
      </c>
      <c r="C719" s="23">
        <v>2.0639970349723682E-14</v>
      </c>
      <c r="D719" s="21">
        <v>2.0622352472354922E-14</v>
      </c>
      <c r="E719" s="21" t="s">
        <v>839</v>
      </c>
      <c r="F719" s="21">
        <v>2.0707977501674744E-14</v>
      </c>
      <c r="G719" s="21">
        <v>2.072341822834952E-14</v>
      </c>
      <c r="H719" s="21">
        <v>2.0738997117454699E-14</v>
      </c>
      <c r="I719" s="21">
        <v>2.0633233088354587E-14</v>
      </c>
      <c r="J719" s="21">
        <v>2.0675620082743838E-14</v>
      </c>
      <c r="K719" s="21">
        <v>2.070551681194125E-14</v>
      </c>
      <c r="L719" s="21">
        <v>2.0250995831073325E-14</v>
      </c>
      <c r="M719" s="21">
        <v>2.0477371480566101E-14</v>
      </c>
      <c r="N719" s="21">
        <v>2.0509427542766085E-14</v>
      </c>
      <c r="O719" s="21">
        <v>2.0487608299268762E-14</v>
      </c>
      <c r="P719" s="21">
        <v>2.070200621669788E-14</v>
      </c>
      <c r="Q719" s="22">
        <v>2.0736165993288559E-14</v>
      </c>
      <c r="R719" s="23">
        <v>1.7200289400831639E-14</v>
      </c>
      <c r="S719" s="21">
        <v>1.7197899731225066E-14</v>
      </c>
      <c r="T719" s="21" t="s">
        <v>839</v>
      </c>
      <c r="U719" s="21">
        <v>1.7189938864119459E-14</v>
      </c>
      <c r="V719" s="21">
        <v>1.7227604736971612E-14</v>
      </c>
      <c r="W719" s="21">
        <v>1.7270592024970912E-14</v>
      </c>
      <c r="X719" s="21">
        <v>1.7049602702009222E-14</v>
      </c>
      <c r="Y719" s="21">
        <v>1.7130489625262818E-14</v>
      </c>
      <c r="Z719" s="21">
        <v>1.7155505216154951E-14</v>
      </c>
      <c r="AA719" s="21">
        <v>1.6040489784356176E-14</v>
      </c>
      <c r="AB719" s="21">
        <v>1.6338911973094056E-14</v>
      </c>
      <c r="AC719" s="21">
        <v>1.6506757030353768E-14</v>
      </c>
      <c r="AD719" s="21">
        <v>1.6991533679277587E-14</v>
      </c>
      <c r="AE719" s="21">
        <v>1.7160146602323405E-14</v>
      </c>
      <c r="AF719" s="22">
        <v>1.724010294949794E-14</v>
      </c>
      <c r="AG719" s="21">
        <v>2.5309465686839282E-14</v>
      </c>
      <c r="AH719" s="21">
        <v>2.5273046936382949E-14</v>
      </c>
      <c r="AI719" s="21" t="s">
        <v>839</v>
      </c>
      <c r="AJ719" s="21">
        <v>2.5383486893439481E-14</v>
      </c>
      <c r="AK719" s="21">
        <v>2.5386622279170824E-14</v>
      </c>
      <c r="AL719" s="21">
        <v>2.5389419090603603E-14</v>
      </c>
      <c r="AM719" s="21">
        <v>2.5335894407502657E-14</v>
      </c>
      <c r="AN719" s="21">
        <v>2.5358611908451082E-14</v>
      </c>
      <c r="AO719" s="21">
        <v>2.5379002293142152E-14</v>
      </c>
      <c r="AP719" s="21">
        <v>2.5226736886216897E-14</v>
      </c>
      <c r="AQ719" s="21">
        <v>2.5332555811188441E-14</v>
      </c>
      <c r="AR719" s="21">
        <v>2.5333699764792047E-14</v>
      </c>
      <c r="AS719" s="21">
        <v>2.5268564000346959E-14</v>
      </c>
      <c r="AT719" s="21">
        <v>2.5377054275982592E-14</v>
      </c>
      <c r="AU719" s="21">
        <v>2.5388718019612376E-14</v>
      </c>
    </row>
    <row r="720" spans="1:47" x14ac:dyDescent="0.45">
      <c r="A720" s="3" t="s">
        <v>728</v>
      </c>
      <c r="B720" s="4" t="s">
        <v>1554</v>
      </c>
      <c r="C720" s="23">
        <v>1.7675772089919645E-13</v>
      </c>
      <c r="D720" s="21">
        <v>1.763597975065113E-13</v>
      </c>
      <c r="E720" s="21">
        <v>3.4513185519410238E-14</v>
      </c>
      <c r="F720" s="21">
        <v>1.8271339336559401E-13</v>
      </c>
      <c r="G720" s="21">
        <v>1.8390407242882989E-13</v>
      </c>
      <c r="H720" s="21">
        <v>1.8510540559641706E-13</v>
      </c>
      <c r="I720" s="21">
        <v>1.7924906614108579E-13</v>
      </c>
      <c r="J720" s="21">
        <v>1.8169301648234626E-13</v>
      </c>
      <c r="K720" s="21">
        <v>1.834165611550121E-13</v>
      </c>
      <c r="L720" s="21">
        <v>1.7932886638801447E-13</v>
      </c>
      <c r="M720" s="21">
        <v>1.8236382226684239E-13</v>
      </c>
      <c r="N720" s="21">
        <v>1.8279664360712883E-13</v>
      </c>
      <c r="O720" s="21">
        <v>1.6944811116652873E-13</v>
      </c>
      <c r="P720" s="21">
        <v>1.8294932376958684E-13</v>
      </c>
      <c r="Q720" s="22">
        <v>1.8510187349763471E-13</v>
      </c>
      <c r="R720" s="23">
        <v>1.3966271669952313E-13</v>
      </c>
      <c r="S720" s="21">
        <v>1.4023842621168446E-13</v>
      </c>
      <c r="T720" s="21">
        <v>0</v>
      </c>
      <c r="U720" s="21">
        <v>1.3957101235759375E-13</v>
      </c>
      <c r="V720" s="21">
        <v>1.4224894573492348E-13</v>
      </c>
      <c r="W720" s="21">
        <v>1.4530390982698658E-13</v>
      </c>
      <c r="X720" s="21">
        <v>1.4042244345197806E-13</v>
      </c>
      <c r="Y720" s="21">
        <v>1.4290748215276717E-13</v>
      </c>
      <c r="Z720" s="21">
        <v>1.4367543524423204E-13</v>
      </c>
      <c r="AA720" s="21">
        <v>1.3737399265596032E-13</v>
      </c>
      <c r="AB720" s="21">
        <v>1.4001225066261546E-13</v>
      </c>
      <c r="AC720" s="21">
        <v>1.4149565668599784E-13</v>
      </c>
      <c r="AD720" s="21">
        <v>1.3685770467896311E-13</v>
      </c>
      <c r="AE720" s="21">
        <v>1.4295736753636274E-13</v>
      </c>
      <c r="AF720" s="22">
        <v>1.4584977849835792E-13</v>
      </c>
      <c r="AG720" s="21">
        <v>2.3182386555117446E-13</v>
      </c>
      <c r="AH720" s="21">
        <v>2.2980623343341391E-13</v>
      </c>
      <c r="AI720" s="21">
        <v>1.4153988900740735E-13</v>
      </c>
      <c r="AJ720" s="21">
        <v>2.3829768124310506E-13</v>
      </c>
      <c r="AK720" s="21">
        <v>2.3855435094607643E-13</v>
      </c>
      <c r="AL720" s="21">
        <v>2.3878331041966334E-13</v>
      </c>
      <c r="AM720" s="21">
        <v>2.3477019612149453E-13</v>
      </c>
      <c r="AN720" s="21">
        <v>2.3647821304057853E-13</v>
      </c>
      <c r="AO720" s="21">
        <v>2.3801127254713321E-13</v>
      </c>
      <c r="AP720" s="21">
        <v>2.3542291629104663E-13</v>
      </c>
      <c r="AQ720" s="21">
        <v>2.3767419911287872E-13</v>
      </c>
      <c r="AR720" s="21">
        <v>2.3769885562801767E-13</v>
      </c>
      <c r="AS720" s="21">
        <v>2.2939208368058575E-13</v>
      </c>
      <c r="AT720" s="21">
        <v>2.3782861856311783E-13</v>
      </c>
      <c r="AU720" s="21">
        <v>2.3873561592678758E-13</v>
      </c>
    </row>
    <row r="721" spans="1:47" x14ac:dyDescent="0.45">
      <c r="A721" s="3" t="s">
        <v>729</v>
      </c>
      <c r="B721" s="4" t="s">
        <v>1555</v>
      </c>
      <c r="C721" s="23">
        <v>2.590703437862577E-14</v>
      </c>
      <c r="D721" s="21">
        <v>2.6234182157839272E-14</v>
      </c>
      <c r="E721" s="21" t="s">
        <v>839</v>
      </c>
      <c r="F721" s="21">
        <v>2.8590817985884286E-14</v>
      </c>
      <c r="G721" s="21">
        <v>2.9055850184858358E-14</v>
      </c>
      <c r="H721" s="21">
        <v>2.9525043456053778E-14</v>
      </c>
      <c r="I721" s="21">
        <v>2.7218400485623926E-14</v>
      </c>
      <c r="J721" s="21">
        <v>2.817986421695982E-14</v>
      </c>
      <c r="K721" s="21">
        <v>2.8857918933703712E-14</v>
      </c>
      <c r="L721" s="21">
        <v>2.6893661421754127E-14</v>
      </c>
      <c r="M721" s="21">
        <v>2.8248900233560912E-14</v>
      </c>
      <c r="N721" s="21">
        <v>2.8441967131475865E-14</v>
      </c>
      <c r="O721" s="21">
        <v>2.3235909723283471E-14</v>
      </c>
      <c r="P721" s="21">
        <v>2.8650456468694654E-14</v>
      </c>
      <c r="Q721" s="22">
        <v>2.9513638419479431E-14</v>
      </c>
      <c r="R721" s="23">
        <v>1.8689739796194595E-14</v>
      </c>
      <c r="S721" s="21">
        <v>1.9327345402167067E-14</v>
      </c>
      <c r="T721" s="21" t="s">
        <v>839</v>
      </c>
      <c r="U721" s="21">
        <v>1.9066225947573253E-14</v>
      </c>
      <c r="V721" s="21">
        <v>2.0015795485340165E-14</v>
      </c>
      <c r="W721" s="21">
        <v>2.1098868155283506E-14</v>
      </c>
      <c r="X721" s="21">
        <v>1.9289349598659087E-14</v>
      </c>
      <c r="Y721" s="21">
        <v>2.0193863042320137E-14</v>
      </c>
      <c r="Z721" s="21">
        <v>2.0473394692242343E-14</v>
      </c>
      <c r="AA721" s="21">
        <v>1.7640873449139684E-14</v>
      </c>
      <c r="AB721" s="21">
        <v>1.8727039402947682E-14</v>
      </c>
      <c r="AC721" s="21">
        <v>1.9337784725811441E-14</v>
      </c>
      <c r="AD721" s="21">
        <v>1.7731579027579325E-14</v>
      </c>
      <c r="AE721" s="21">
        <v>2.0086165774127696E-14</v>
      </c>
      <c r="AF721" s="22">
        <v>2.1202695157531627E-14</v>
      </c>
      <c r="AG721" s="21">
        <v>3.7251345979098275E-14</v>
      </c>
      <c r="AH721" s="21">
        <v>3.6853865567600669E-14</v>
      </c>
      <c r="AI721" s="21" t="s">
        <v>839</v>
      </c>
      <c r="AJ721" s="21">
        <v>3.9969057028388704E-14</v>
      </c>
      <c r="AK721" s="21">
        <v>4.0070052382780899E-14</v>
      </c>
      <c r="AL721" s="21">
        <v>4.0160146459700294E-14</v>
      </c>
      <c r="AM721" s="21">
        <v>3.8577443152440363E-14</v>
      </c>
      <c r="AN721" s="21">
        <v>3.9251006572382262E-14</v>
      </c>
      <c r="AO721" s="21">
        <v>3.9855574754914865E-14</v>
      </c>
      <c r="AP721" s="21">
        <v>3.8668019183507876E-14</v>
      </c>
      <c r="AQ721" s="21">
        <v>3.9663240076795996E-14</v>
      </c>
      <c r="AR721" s="21">
        <v>3.967411902013474E-14</v>
      </c>
      <c r="AS721" s="21">
        <v>3.6431041871761185E-14</v>
      </c>
      <c r="AT721" s="21">
        <v>3.9780622280479044E-14</v>
      </c>
      <c r="AU721" s="21">
        <v>4.0140730674245633E-14</v>
      </c>
    </row>
    <row r="722" spans="1:47" x14ac:dyDescent="0.45">
      <c r="A722" s="3" t="s">
        <v>730</v>
      </c>
      <c r="B722" s="4" t="s">
        <v>1556</v>
      </c>
      <c r="C722" s="23">
        <v>4.1157259258602147E-14</v>
      </c>
      <c r="D722" s="21">
        <v>4.1977337465880255E-14</v>
      </c>
      <c r="E722" s="21" t="s">
        <v>839</v>
      </c>
      <c r="F722" s="21">
        <v>4.4495817207300581E-14</v>
      </c>
      <c r="G722" s="21">
        <v>4.5015887663060899E-14</v>
      </c>
      <c r="H722" s="21">
        <v>4.5540611669115731E-14</v>
      </c>
      <c r="I722" s="21">
        <v>4.2890417020351325E-14</v>
      </c>
      <c r="J722" s="21">
        <v>4.3990975138584507E-14</v>
      </c>
      <c r="K722" s="21">
        <v>4.4767133528524387E-14</v>
      </c>
      <c r="L722" s="21">
        <v>4.0618081660476052E-14</v>
      </c>
      <c r="M722" s="21">
        <v>4.3029992510137524E-14</v>
      </c>
      <c r="N722" s="21">
        <v>4.3372637113920294E-14</v>
      </c>
      <c r="O722" s="21">
        <v>3.7790341968677979E-14</v>
      </c>
      <c r="P722" s="21">
        <v>4.442861704725941E-14</v>
      </c>
      <c r="Q722" s="22">
        <v>4.548655986376011E-14</v>
      </c>
      <c r="R722" s="23">
        <v>3.0331654047657637E-14</v>
      </c>
      <c r="S722" s="21">
        <v>3.1386692918566616E-14</v>
      </c>
      <c r="T722" s="21" t="s">
        <v>839</v>
      </c>
      <c r="U722" s="21">
        <v>3.1120793374248273E-14</v>
      </c>
      <c r="V722" s="21">
        <v>3.206666423735949E-14</v>
      </c>
      <c r="W722" s="21">
        <v>3.314564051735628E-14</v>
      </c>
      <c r="X722" s="21">
        <v>3.1039642222995441E-14</v>
      </c>
      <c r="Y722" s="21">
        <v>3.2032314441868789E-14</v>
      </c>
      <c r="Z722" s="21">
        <v>3.2339128020046997E-14</v>
      </c>
      <c r="AA722" s="21">
        <v>2.57984284116679E-14</v>
      </c>
      <c r="AB722" s="21">
        <v>2.779217359880469E-14</v>
      </c>
      <c r="AC722" s="21">
        <v>2.8913402510510299E-14</v>
      </c>
      <c r="AD722" s="21">
        <v>2.8425560243332265E-14</v>
      </c>
      <c r="AE722" s="21">
        <v>3.1476744768949451E-14</v>
      </c>
      <c r="AF722" s="22">
        <v>3.2923607610162769E-14</v>
      </c>
      <c r="AG722" s="21">
        <v>5.9262230677385602E-14</v>
      </c>
      <c r="AH722" s="21">
        <v>5.918748223017671E-14</v>
      </c>
      <c r="AI722" s="21" t="s">
        <v>839</v>
      </c>
      <c r="AJ722" s="21">
        <v>6.2826845328492639E-14</v>
      </c>
      <c r="AK722" s="21">
        <v>6.2952621010863751E-14</v>
      </c>
      <c r="AL722" s="21">
        <v>6.3064819379118771E-14</v>
      </c>
      <c r="AM722" s="21">
        <v>6.1080926495630415E-14</v>
      </c>
      <c r="AN722" s="21">
        <v>6.192504689777078E-14</v>
      </c>
      <c r="AO722" s="21">
        <v>6.2682701102951451E-14</v>
      </c>
      <c r="AP722" s="21">
        <v>6.0387958549788477E-14</v>
      </c>
      <c r="AQ722" s="21">
        <v>6.2154469995557951E-14</v>
      </c>
      <c r="AR722" s="21">
        <v>6.2173690196631526E-14</v>
      </c>
      <c r="AS722" s="21">
        <v>5.8257790325058759E-14</v>
      </c>
      <c r="AT722" s="21">
        <v>6.2573514072492736E-14</v>
      </c>
      <c r="AU722" s="21">
        <v>6.3037494792904113E-14</v>
      </c>
    </row>
    <row r="723" spans="1:47" x14ac:dyDescent="0.45">
      <c r="A723" s="3" t="s">
        <v>731</v>
      </c>
      <c r="B723" s="4" t="s">
        <v>1557</v>
      </c>
      <c r="C723" s="23">
        <v>7.3366941517426902E-14</v>
      </c>
      <c r="D723" s="21">
        <v>7.3355295481835304E-14</v>
      </c>
      <c r="E723" s="21" t="s">
        <v>839</v>
      </c>
      <c r="F723" s="21">
        <v>7.3666688545251854E-14</v>
      </c>
      <c r="G723" s="21">
        <v>7.372543809195708E-14</v>
      </c>
      <c r="H723" s="21">
        <v>7.3784713325071334E-14</v>
      </c>
      <c r="I723" s="21">
        <v>7.3393410415525762E-14</v>
      </c>
      <c r="J723" s="21">
        <v>7.3550701075234895E-14</v>
      </c>
      <c r="K723" s="21">
        <v>7.3661641360378533E-14</v>
      </c>
      <c r="L723" s="21">
        <v>7.2110057831937561E-14</v>
      </c>
      <c r="M723" s="21">
        <v>7.2888933450903063E-14</v>
      </c>
      <c r="N723" s="21">
        <v>7.2999244208141949E-14</v>
      </c>
      <c r="O723" s="21">
        <v>7.295003613521851E-14</v>
      </c>
      <c r="P723" s="21">
        <v>7.3666724120223437E-14</v>
      </c>
      <c r="Q723" s="22">
        <v>7.3780959673698131E-14</v>
      </c>
      <c r="R723" s="23">
        <v>5.9200961139008626E-14</v>
      </c>
      <c r="S723" s="21">
        <v>5.9252570010471861E-14</v>
      </c>
      <c r="T723" s="21" t="s">
        <v>839</v>
      </c>
      <c r="U723" s="21">
        <v>5.9213601520661283E-14</v>
      </c>
      <c r="V723" s="21">
        <v>5.936161751085633E-14</v>
      </c>
      <c r="W723" s="21">
        <v>5.9530449497987014E-14</v>
      </c>
      <c r="X723" s="21">
        <v>5.876574842414536E-14</v>
      </c>
      <c r="Y723" s="21">
        <v>5.9052183220429525E-14</v>
      </c>
      <c r="Z723" s="21">
        <v>5.9140762019407634E-14</v>
      </c>
      <c r="AA723" s="21">
        <v>5.6081118156851132E-14</v>
      </c>
      <c r="AB723" s="21">
        <v>5.6930261238254295E-14</v>
      </c>
      <c r="AC723" s="21">
        <v>5.7407846555372833E-14</v>
      </c>
      <c r="AD723" s="21">
        <v>5.8872803389927962E-14</v>
      </c>
      <c r="AE723" s="21">
        <v>5.930841003236922E-14</v>
      </c>
      <c r="AF723" s="22">
        <v>5.9514972915180424E-14</v>
      </c>
      <c r="AG723" s="21">
        <v>9.37619145809314E-14</v>
      </c>
      <c r="AH723" s="21">
        <v>9.367062311421459E-14</v>
      </c>
      <c r="AI723" s="21" t="s">
        <v>839</v>
      </c>
      <c r="AJ723" s="21">
        <v>9.4045994588596513E-14</v>
      </c>
      <c r="AK723" s="21">
        <v>9.4057297767285401E-14</v>
      </c>
      <c r="AL723" s="21">
        <v>9.4067380881756713E-14</v>
      </c>
      <c r="AM723" s="21">
        <v>9.3873935636309544E-14</v>
      </c>
      <c r="AN723" s="21">
        <v>9.3956033751475145E-14</v>
      </c>
      <c r="AO723" s="21">
        <v>9.4029721960719098E-14</v>
      </c>
      <c r="AP723" s="21">
        <v>9.3408888270270184E-14</v>
      </c>
      <c r="AQ723" s="21">
        <v>9.3836741073000854E-14</v>
      </c>
      <c r="AR723" s="21">
        <v>9.3841364065797135E-14</v>
      </c>
      <c r="AS723" s="21">
        <v>9.3645063850670918E-14</v>
      </c>
      <c r="AT723" s="21">
        <v>9.402433694274307E-14</v>
      </c>
      <c r="AU723" s="21">
        <v>9.4065112139699346E-14</v>
      </c>
    </row>
    <row r="724" spans="1:47" x14ac:dyDescent="0.45">
      <c r="A724" s="3" t="s">
        <v>732</v>
      </c>
      <c r="B724" s="4" t="s">
        <v>1558</v>
      </c>
      <c r="C724" s="23">
        <v>1.9491130586377858E-14</v>
      </c>
      <c r="D724" s="21" t="s">
        <v>839</v>
      </c>
      <c r="E724" s="21" t="s">
        <v>839</v>
      </c>
      <c r="F724" s="21">
        <v>1.9837384503735491E-14</v>
      </c>
      <c r="G724" s="21">
        <v>1.989096689159547E-14</v>
      </c>
      <c r="H724" s="21">
        <v>1.9945028730525937E-14</v>
      </c>
      <c r="I724" s="21">
        <v>1.9667906724097613E-14</v>
      </c>
      <c r="J724" s="21">
        <v>1.9782757586923148E-14</v>
      </c>
      <c r="K724" s="21">
        <v>1.9863755639261941E-14</v>
      </c>
      <c r="L724" s="21">
        <v>1.9303974553532897E-14</v>
      </c>
      <c r="M724" s="21">
        <v>1.961308748928147E-14</v>
      </c>
      <c r="N724" s="21">
        <v>1.9656960605376415E-14</v>
      </c>
      <c r="O724" s="21">
        <v>1.9209240446717869E-14</v>
      </c>
      <c r="P724" s="21">
        <v>1.9842176081245252E-14</v>
      </c>
      <c r="Q724" s="22">
        <v>1.9943073044944154E-14</v>
      </c>
      <c r="R724" s="23">
        <v>1.5959943953889363E-14</v>
      </c>
      <c r="S724" s="21" t="s">
        <v>839</v>
      </c>
      <c r="T724" s="21" t="s">
        <v>839</v>
      </c>
      <c r="U724" s="21">
        <v>1.6037526802835874E-14</v>
      </c>
      <c r="V724" s="21">
        <v>1.6127269791830773E-14</v>
      </c>
      <c r="W724" s="21">
        <v>1.6229632392852548E-14</v>
      </c>
      <c r="X724" s="21">
        <v>1.598472012186997E-14</v>
      </c>
      <c r="Y724" s="21">
        <v>1.6092475951173161E-14</v>
      </c>
      <c r="Z724" s="21">
        <v>1.6125785906019086E-14</v>
      </c>
      <c r="AA724" s="21">
        <v>1.4885945588509248E-14</v>
      </c>
      <c r="AB724" s="21">
        <v>1.5226135794090896E-14</v>
      </c>
      <c r="AC724" s="21">
        <v>1.5417463705094856E-14</v>
      </c>
      <c r="AD724" s="21">
        <v>1.5837764693803201E-14</v>
      </c>
      <c r="AE724" s="21">
        <v>1.6098325393965357E-14</v>
      </c>
      <c r="AF724" s="22">
        <v>1.622188216050491E-14</v>
      </c>
      <c r="AG724" s="21">
        <v>2.482274355797549E-14</v>
      </c>
      <c r="AH724" s="21" t="s">
        <v>839</v>
      </c>
      <c r="AI724" s="21" t="s">
        <v>839</v>
      </c>
      <c r="AJ724" s="21">
        <v>2.5261863357200424E-14</v>
      </c>
      <c r="AK724" s="21">
        <v>2.5277313206838274E-14</v>
      </c>
      <c r="AL724" s="21">
        <v>2.5291095423586686E-14</v>
      </c>
      <c r="AM724" s="21">
        <v>2.5047776309766885E-14</v>
      </c>
      <c r="AN724" s="21">
        <v>2.5151310711095634E-14</v>
      </c>
      <c r="AO724" s="21">
        <v>2.524423973055811E-14</v>
      </c>
      <c r="AP724" s="21">
        <v>2.4982717169600183E-14</v>
      </c>
      <c r="AQ724" s="21">
        <v>2.5186549614877472E-14</v>
      </c>
      <c r="AR724" s="21">
        <v>2.5188768951397458E-14</v>
      </c>
      <c r="AS724" s="21">
        <v>2.4721966580848288E-14</v>
      </c>
      <c r="AT724" s="21">
        <v>2.5233190154883363E-14</v>
      </c>
      <c r="AU724" s="21">
        <v>2.5288151008611102E-14</v>
      </c>
    </row>
    <row r="725" spans="1:47" x14ac:dyDescent="0.45">
      <c r="A725" s="3" t="s">
        <v>733</v>
      </c>
      <c r="B725" s="4" t="s">
        <v>1559</v>
      </c>
      <c r="C725" s="23">
        <v>5.4526113278318478E-14</v>
      </c>
      <c r="D725" s="21" t="s">
        <v>839</v>
      </c>
      <c r="E725" s="21" t="s">
        <v>839</v>
      </c>
      <c r="F725" s="21">
        <v>6.7370418820241598E-14</v>
      </c>
      <c r="G725" s="21">
        <v>6.9500276635299684E-14</v>
      </c>
      <c r="H725" s="21">
        <v>7.1649192253685951E-14</v>
      </c>
      <c r="I725" s="21">
        <v>6.1027522642567948E-14</v>
      </c>
      <c r="J725" s="21">
        <v>6.5451558983019692E-14</v>
      </c>
      <c r="K725" s="21">
        <v>6.8571537678293478E-14</v>
      </c>
      <c r="L725" s="21">
        <v>6.2667189908642966E-14</v>
      </c>
      <c r="M725" s="21">
        <v>6.7484433090191272E-14</v>
      </c>
      <c r="N725" s="21">
        <v>6.8172177254760251E-14</v>
      </c>
      <c r="O725" s="21">
        <v>4.3031804563272325E-14</v>
      </c>
      <c r="P725" s="21">
        <v>6.7678493154322191E-14</v>
      </c>
      <c r="Q725" s="22">
        <v>7.1607729757696945E-14</v>
      </c>
      <c r="R725" s="23">
        <v>3.1296978186577504E-14</v>
      </c>
      <c r="S725" s="21" t="s">
        <v>839</v>
      </c>
      <c r="T725" s="21" t="s">
        <v>839</v>
      </c>
      <c r="U725" s="21">
        <v>3.4650965620299138E-14</v>
      </c>
      <c r="V725" s="21">
        <v>3.9982098139802458E-14</v>
      </c>
      <c r="W725" s="21">
        <v>4.6062691512206379E-14</v>
      </c>
      <c r="X725" s="21">
        <v>3.6047595505047582E-14</v>
      </c>
      <c r="Y725" s="21">
        <v>4.1082265710519712E-14</v>
      </c>
      <c r="Z725" s="21">
        <v>4.2638167042077668E-14</v>
      </c>
      <c r="AA725" s="21">
        <v>3.6918723974809909E-14</v>
      </c>
      <c r="AB725" s="21">
        <v>4.061763585724073E-14</v>
      </c>
      <c r="AC725" s="21">
        <v>4.2697102441447271E-14</v>
      </c>
      <c r="AD725" s="21">
        <v>2.8397495328474664E-14</v>
      </c>
      <c r="AE725" s="21">
        <v>4.0976388058968412E-14</v>
      </c>
      <c r="AF725" s="22">
        <v>4.6941205022491703E-14</v>
      </c>
      <c r="AG725" s="21">
        <v>9.1752250247571044E-14</v>
      </c>
      <c r="AH725" s="21" t="s">
        <v>839</v>
      </c>
      <c r="AI725" s="21" t="s">
        <v>839</v>
      </c>
      <c r="AJ725" s="21">
        <v>1.0393331959967041E-13</v>
      </c>
      <c r="AK725" s="21">
        <v>1.0437779239147795E-13</v>
      </c>
      <c r="AL725" s="21">
        <v>1.0477428962007288E-13</v>
      </c>
      <c r="AM725" s="21">
        <v>9.7788567588735999E-14</v>
      </c>
      <c r="AN725" s="21">
        <v>1.0076125149360973E-13</v>
      </c>
      <c r="AO725" s="21">
        <v>1.0342943353907844E-13</v>
      </c>
      <c r="AP725" s="21">
        <v>9.9091398294264111E-14</v>
      </c>
      <c r="AQ725" s="21">
        <v>1.0290218960679835E-13</v>
      </c>
      <c r="AR725" s="21">
        <v>1.0294394307932767E-13</v>
      </c>
      <c r="AS725" s="21">
        <v>8.8366276165498545E-14</v>
      </c>
      <c r="AT725" s="21">
        <v>1.0310443258766661E-13</v>
      </c>
      <c r="AU725" s="21">
        <v>1.0468890972269135E-13</v>
      </c>
    </row>
    <row r="726" spans="1:47" x14ac:dyDescent="0.45">
      <c r="A726" s="3" t="s">
        <v>734</v>
      </c>
      <c r="B726" s="4" t="s">
        <v>1560</v>
      </c>
      <c r="C726" s="23">
        <v>1.6392988172443588E-14</v>
      </c>
      <c r="D726" s="21">
        <v>1.5757738008345963E-14</v>
      </c>
      <c r="E726" s="21">
        <v>3.0542171888625682E-15</v>
      </c>
      <c r="F726" s="21">
        <v>1.865120784593263E-14</v>
      </c>
      <c r="G726" s="21">
        <v>1.9171196339964546E-14</v>
      </c>
      <c r="H726" s="21">
        <v>1.9695837650903758E-14</v>
      </c>
      <c r="I726" s="21">
        <v>1.708545870323072E-14</v>
      </c>
      <c r="J726" s="21">
        <v>1.8171714337213633E-14</v>
      </c>
      <c r="K726" s="21">
        <v>1.8937780612676273E-14</v>
      </c>
      <c r="L726" s="21">
        <v>1.6445024697739618E-14</v>
      </c>
      <c r="M726" s="21">
        <v>1.8100071445722081E-14</v>
      </c>
      <c r="N726" s="21">
        <v>1.833570001555968E-14</v>
      </c>
      <c r="O726" s="21">
        <v>1.2674068326795006E-14</v>
      </c>
      <c r="P726" s="21">
        <v>1.871987401715572E-14</v>
      </c>
      <c r="Q726" s="22">
        <v>1.9683695380360912E-14</v>
      </c>
      <c r="R726" s="23">
        <v>1.0422118892298414E-14</v>
      </c>
      <c r="S726" s="21">
        <v>1.0234630954090506E-14</v>
      </c>
      <c r="T726" s="21">
        <v>0</v>
      </c>
      <c r="U726" s="21">
        <v>9.9293093088621862E-15</v>
      </c>
      <c r="V726" s="21">
        <v>1.1153511854026678E-14</v>
      </c>
      <c r="W726" s="21">
        <v>1.254983999989912E-14</v>
      </c>
      <c r="X726" s="21">
        <v>1.018653733439683E-14</v>
      </c>
      <c r="Y726" s="21">
        <v>1.1361844199875048E-14</v>
      </c>
      <c r="Z726" s="21">
        <v>1.1725065825774565E-14</v>
      </c>
      <c r="AA726" s="21">
        <v>8.7360754646938129E-15</v>
      </c>
      <c r="AB726" s="21">
        <v>9.985881543265897E-15</v>
      </c>
      <c r="AC726" s="21">
        <v>1.068861501543607E-14</v>
      </c>
      <c r="AD726" s="21">
        <v>8.4231911047941902E-15</v>
      </c>
      <c r="AE726" s="21">
        <v>1.1348016674356547E-14</v>
      </c>
      <c r="AF726" s="22">
        <v>1.273494773105653E-14</v>
      </c>
      <c r="AG726" s="21">
        <v>2.656743711870437E-14</v>
      </c>
      <c r="AH726" s="21">
        <v>2.5267664064739107E-14</v>
      </c>
      <c r="AI726" s="21">
        <v>1.5347948198714279E-14</v>
      </c>
      <c r="AJ726" s="21">
        <v>2.91984363340028E-14</v>
      </c>
      <c r="AK726" s="21">
        <v>2.9309934891438056E-14</v>
      </c>
      <c r="AL726" s="21">
        <v>2.9409398218547097E-14</v>
      </c>
      <c r="AM726" s="21">
        <v>2.7652740886128303E-14</v>
      </c>
      <c r="AN726" s="21">
        <v>2.8400204395943963E-14</v>
      </c>
      <c r="AO726" s="21">
        <v>2.9071102654774796E-14</v>
      </c>
      <c r="AP726" s="21">
        <v>2.7451546554573165E-14</v>
      </c>
      <c r="AQ726" s="21">
        <v>2.8750225616907833E-14</v>
      </c>
      <c r="AR726" s="21">
        <v>2.8764387630420976E-14</v>
      </c>
      <c r="AS726" s="21">
        <v>2.5283106953323775E-14</v>
      </c>
      <c r="AT726" s="21">
        <v>2.8989331253143273E-14</v>
      </c>
      <c r="AU726" s="21">
        <v>2.9387782113221959E-14</v>
      </c>
    </row>
    <row r="727" spans="1:47" x14ac:dyDescent="0.45">
      <c r="A727" s="3" t="s">
        <v>735</v>
      </c>
      <c r="B727" s="4" t="s">
        <v>1561</v>
      </c>
      <c r="C727" s="23">
        <v>1.588313135378827E-13</v>
      </c>
      <c r="D727" s="21">
        <v>1.6014452935856136E-13</v>
      </c>
      <c r="E727" s="21">
        <v>2.3220210446625218E-14</v>
      </c>
      <c r="F727" s="21">
        <v>2.2179639935338474E-13</v>
      </c>
      <c r="G727" s="21">
        <v>2.3359461422292054E-13</v>
      </c>
      <c r="H727" s="21">
        <v>2.4549839860841907E-13</v>
      </c>
      <c r="I727" s="21">
        <v>1.8755462154411184E-13</v>
      </c>
      <c r="J727" s="21">
        <v>2.1174056882168793E-13</v>
      </c>
      <c r="K727" s="21">
        <v>2.2879718987938936E-13</v>
      </c>
      <c r="L727" s="21">
        <v>2.0084807931653676E-13</v>
      </c>
      <c r="M727" s="21">
        <v>2.2522180922370181E-13</v>
      </c>
      <c r="N727" s="21">
        <v>2.287047337649514E-13</v>
      </c>
      <c r="O727" s="21">
        <v>8.9207148149004707E-14</v>
      </c>
      <c r="P727" s="21">
        <v>2.2392011448905104E-13</v>
      </c>
      <c r="Q727" s="22">
        <v>2.4539737151722544E-13</v>
      </c>
      <c r="R727" s="23">
        <v>6.7656644542125608E-14</v>
      </c>
      <c r="S727" s="21">
        <v>8.1234216393985923E-14</v>
      </c>
      <c r="T727" s="21">
        <v>0</v>
      </c>
      <c r="U727" s="21">
        <v>7.4159736207183052E-14</v>
      </c>
      <c r="V727" s="21">
        <v>1.0358283739367523E-13</v>
      </c>
      <c r="W727" s="21">
        <v>1.371440470894701E-13</v>
      </c>
      <c r="X727" s="21">
        <v>8.5156551868360751E-14</v>
      </c>
      <c r="Y727" s="21">
        <v>1.119561873112779E-13</v>
      </c>
      <c r="Z727" s="21">
        <v>1.2023787812926403E-13</v>
      </c>
      <c r="AA727" s="21">
        <v>9.7486190921106785E-14</v>
      </c>
      <c r="AB727" s="21">
        <v>1.1537851738534113E-13</v>
      </c>
      <c r="AC727" s="21">
        <v>1.2543657300878566E-13</v>
      </c>
      <c r="AD727" s="21">
        <v>4.4460240407380868E-14</v>
      </c>
      <c r="AE727" s="21">
        <v>1.1140474085017477E-13</v>
      </c>
      <c r="AF727" s="22">
        <v>1.4314928114415578E-13</v>
      </c>
      <c r="AG727" s="21">
        <v>3.0399275060492043E-13</v>
      </c>
      <c r="AH727" s="21">
        <v>2.8860298829329207E-13</v>
      </c>
      <c r="AI727" s="21">
        <v>1.5185824617316408E-13</v>
      </c>
      <c r="AJ727" s="21">
        <v>3.650469437900609E-13</v>
      </c>
      <c r="AK727" s="21">
        <v>3.6741442080964739E-13</v>
      </c>
      <c r="AL727" s="21">
        <v>3.6952596078857587E-13</v>
      </c>
      <c r="AM727" s="21">
        <v>3.3251564992105342E-13</v>
      </c>
      <c r="AN727" s="21">
        <v>3.48267432704003E-13</v>
      </c>
      <c r="AO727" s="21">
        <v>3.6240571152464901E-13</v>
      </c>
      <c r="AP727" s="21">
        <v>3.4113373781566181E-13</v>
      </c>
      <c r="AQ727" s="21">
        <v>3.6022249721704118E-13</v>
      </c>
      <c r="AR727" s="21">
        <v>3.604318789578718E-13</v>
      </c>
      <c r="AS727" s="21">
        <v>2.8257601016778341E-13</v>
      </c>
      <c r="AT727" s="21">
        <v>3.6068215179281741E-13</v>
      </c>
      <c r="AU727" s="21">
        <v>3.6907921797476908E-13</v>
      </c>
    </row>
    <row r="728" spans="1:47" x14ac:dyDescent="0.45">
      <c r="A728" s="3" t="s">
        <v>736</v>
      </c>
      <c r="B728" s="4" t="s">
        <v>1562</v>
      </c>
      <c r="C728" s="23">
        <v>1.7162483072658097E-14</v>
      </c>
      <c r="D728" s="21" t="s">
        <v>839</v>
      </c>
      <c r="E728" s="21" t="s">
        <v>839</v>
      </c>
      <c r="F728" s="21">
        <v>1.7236144757452166E-14</v>
      </c>
      <c r="G728" s="21">
        <v>1.7251836667871235E-14</v>
      </c>
      <c r="H728" s="21">
        <v>1.7267668988293492E-14</v>
      </c>
      <c r="I728" s="21">
        <v>1.7128153603406582E-14</v>
      </c>
      <c r="J728" s="21">
        <v>1.7182717218938205E-14</v>
      </c>
      <c r="K728" s="21">
        <v>1.7221205807476321E-14</v>
      </c>
      <c r="L728" s="21">
        <v>1.6460857663495213E-14</v>
      </c>
      <c r="M728" s="21">
        <v>1.6831656226398647E-14</v>
      </c>
      <c r="N728" s="21">
        <v>1.6884133632997853E-14</v>
      </c>
      <c r="O728" s="21">
        <v>1.7012524252453465E-14</v>
      </c>
      <c r="P728" s="21">
        <v>1.7230138571514081E-14</v>
      </c>
      <c r="Q728" s="22">
        <v>1.7264811023205822E-14</v>
      </c>
      <c r="R728" s="23">
        <v>1.4171405274153645E-14</v>
      </c>
      <c r="S728" s="21" t="s">
        <v>839</v>
      </c>
      <c r="T728" s="21" t="s">
        <v>839</v>
      </c>
      <c r="U728" s="21">
        <v>1.4166121534099789E-14</v>
      </c>
      <c r="V728" s="21">
        <v>1.4205905109177113E-14</v>
      </c>
      <c r="W728" s="21">
        <v>1.4251283470500362E-14</v>
      </c>
      <c r="X728" s="21">
        <v>1.3912384178808564E-14</v>
      </c>
      <c r="Y728" s="21">
        <v>1.4029557472158915E-14</v>
      </c>
      <c r="Z728" s="21">
        <v>1.4065800822055567E-14</v>
      </c>
      <c r="AA728" s="21">
        <v>1.255405701591757E-14</v>
      </c>
      <c r="AB728" s="21">
        <v>1.2962182615315088E-14</v>
      </c>
      <c r="AC728" s="21">
        <v>1.319173170372599E-14</v>
      </c>
      <c r="AD728" s="21">
        <v>1.3973170747019693E-14</v>
      </c>
      <c r="AE728" s="21">
        <v>1.4142592715877341E-14</v>
      </c>
      <c r="AF728" s="22">
        <v>1.422293263036847E-14</v>
      </c>
      <c r="AG728" s="21">
        <v>2.1339091379400399E-14</v>
      </c>
      <c r="AH728" s="21" t="s">
        <v>839</v>
      </c>
      <c r="AI728" s="21" t="s">
        <v>839</v>
      </c>
      <c r="AJ728" s="21">
        <v>2.1414259277597534E-14</v>
      </c>
      <c r="AK728" s="21">
        <v>2.1417354937743089E-14</v>
      </c>
      <c r="AL728" s="21">
        <v>2.1420116454505953E-14</v>
      </c>
      <c r="AM728" s="21">
        <v>2.1360444336999778E-14</v>
      </c>
      <c r="AN728" s="21">
        <v>2.1385683566209173E-14</v>
      </c>
      <c r="AO728" s="21">
        <v>2.1408337231545121E-14</v>
      </c>
      <c r="AP728" s="21">
        <v>2.1109361785674493E-14</v>
      </c>
      <c r="AQ728" s="21">
        <v>2.1310509640002959E-14</v>
      </c>
      <c r="AR728" s="21">
        <v>2.1312679336767251E-14</v>
      </c>
      <c r="AS728" s="21">
        <v>2.1300222032811028E-14</v>
      </c>
      <c r="AT728" s="21">
        <v>2.1407843158093179E-14</v>
      </c>
      <c r="AU728" s="21">
        <v>2.1419413471427698E-14</v>
      </c>
    </row>
    <row r="729" spans="1:47" x14ac:dyDescent="0.45">
      <c r="A729" s="3" t="s">
        <v>737</v>
      </c>
      <c r="B729" s="4" t="s">
        <v>1563</v>
      </c>
      <c r="C729" s="23">
        <v>1.1157508951769692E-13</v>
      </c>
      <c r="D729" s="21">
        <v>1.1379454606719572E-13</v>
      </c>
      <c r="E729" s="21" t="s">
        <v>839</v>
      </c>
      <c r="F729" s="21">
        <v>1.2202404878343177E-13</v>
      </c>
      <c r="G729" s="21">
        <v>1.2370021912847857E-13</v>
      </c>
      <c r="H729" s="21">
        <v>1.2539138771639139E-13</v>
      </c>
      <c r="I729" s="21">
        <v>1.1685378660942212E-13</v>
      </c>
      <c r="J729" s="21">
        <v>1.2039945448652049E-13</v>
      </c>
      <c r="K729" s="21">
        <v>1.2290000336433332E-13</v>
      </c>
      <c r="L729" s="21">
        <v>1.1394336099724549E-13</v>
      </c>
      <c r="M729" s="21">
        <v>1.1971711132666255E-13</v>
      </c>
      <c r="N729" s="21">
        <v>1.2053868952572443E-13</v>
      </c>
      <c r="O729" s="21">
        <v>1.0250336482141518E-13</v>
      </c>
      <c r="P729" s="21">
        <v>1.2219803685406148E-13</v>
      </c>
      <c r="Q729" s="22">
        <v>1.2533764138746925E-13</v>
      </c>
      <c r="R729" s="23">
        <v>8.0117916216088604E-14</v>
      </c>
      <c r="S729" s="21">
        <v>8.3879139062329454E-14</v>
      </c>
      <c r="T729" s="21" t="s">
        <v>839</v>
      </c>
      <c r="U729" s="21">
        <v>8.2894708913168432E-14</v>
      </c>
      <c r="V729" s="21">
        <v>8.6733010563106245E-14</v>
      </c>
      <c r="W729" s="21">
        <v>9.1111175240460315E-14</v>
      </c>
      <c r="X729" s="21">
        <v>8.3015524562173085E-14</v>
      </c>
      <c r="Y729" s="21">
        <v>8.690753461911222E-14</v>
      </c>
      <c r="Z729" s="21">
        <v>8.8110420577433122E-14</v>
      </c>
      <c r="AA729" s="21">
        <v>7.5280726649065101E-14</v>
      </c>
      <c r="AB729" s="21">
        <v>8.0104266114403154E-14</v>
      </c>
      <c r="AC729" s="21">
        <v>8.2816591194734867E-14</v>
      </c>
      <c r="AD729" s="21">
        <v>7.7211669966834781E-14</v>
      </c>
      <c r="AE729" s="21">
        <v>8.687890166582706E-14</v>
      </c>
      <c r="AF729" s="22">
        <v>9.1463041138857301E-14</v>
      </c>
      <c r="AG729" s="21">
        <v>1.5859884427351303E-13</v>
      </c>
      <c r="AH729" s="21">
        <v>1.5804245342722357E-13</v>
      </c>
      <c r="AI729" s="21" t="s">
        <v>839</v>
      </c>
      <c r="AJ729" s="21">
        <v>1.6803257371802877E-13</v>
      </c>
      <c r="AK729" s="21">
        <v>1.683708559580002E-13</v>
      </c>
      <c r="AL729" s="21">
        <v>1.686726113372243E-13</v>
      </c>
      <c r="AM729" s="21">
        <v>1.63326558524543E-13</v>
      </c>
      <c r="AN729" s="21">
        <v>1.6560108563669531E-13</v>
      </c>
      <c r="AO729" s="21">
        <v>1.6764262477562164E-13</v>
      </c>
      <c r="AP729" s="21">
        <v>1.6261404349182381E-13</v>
      </c>
      <c r="AQ729" s="21">
        <v>1.666304881845023E-13</v>
      </c>
      <c r="AR729" s="21">
        <v>1.6667427613571553E-13</v>
      </c>
      <c r="AS729" s="21">
        <v>1.5613377044358295E-13</v>
      </c>
      <c r="AT729" s="21">
        <v>1.6739585651114684E-13</v>
      </c>
      <c r="AU729" s="21">
        <v>1.6860662774482157E-13</v>
      </c>
    </row>
    <row r="730" spans="1:47" x14ac:dyDescent="0.45">
      <c r="A730" s="3" t="s">
        <v>738</v>
      </c>
      <c r="B730" s="4" t="s">
        <v>1564</v>
      </c>
      <c r="C730" s="23">
        <v>2.8083119504485452E-14</v>
      </c>
      <c r="D730" s="21" t="s">
        <v>839</v>
      </c>
      <c r="E730" s="21" t="s">
        <v>839</v>
      </c>
      <c r="F730" s="21">
        <v>2.8344485749268705E-14</v>
      </c>
      <c r="G730" s="21">
        <v>2.840818769626729E-14</v>
      </c>
      <c r="H730" s="21">
        <v>2.8472459643370742E-14</v>
      </c>
      <c r="I730" s="21">
        <v>2.8125018119188991E-14</v>
      </c>
      <c r="J730" s="21">
        <v>2.8268008583451346E-14</v>
      </c>
      <c r="K730" s="21">
        <v>2.8368854393285293E-14</v>
      </c>
      <c r="L730" s="21">
        <v>2.7247711215157697E-14</v>
      </c>
      <c r="M730" s="21">
        <v>2.7824646946832089E-14</v>
      </c>
      <c r="N730" s="21">
        <v>2.7906419962044196E-14</v>
      </c>
      <c r="O730" s="21">
        <v>2.755286674042782E-14</v>
      </c>
      <c r="P730" s="21">
        <v>2.8341805513246267E-14</v>
      </c>
      <c r="Q730" s="22">
        <v>2.8467551007718698E-14</v>
      </c>
      <c r="R730" s="23">
        <v>2.3000854639735921E-14</v>
      </c>
      <c r="S730" s="21" t="s">
        <v>839</v>
      </c>
      <c r="T730" s="21" t="s">
        <v>839</v>
      </c>
      <c r="U730" s="21">
        <v>2.2941331717476426E-14</v>
      </c>
      <c r="V730" s="21">
        <v>2.310379436915171E-14</v>
      </c>
      <c r="W730" s="21">
        <v>2.328913113567507E-14</v>
      </c>
      <c r="X730" s="21">
        <v>2.2820167952182226E-14</v>
      </c>
      <c r="Y730" s="21">
        <v>2.3023004091143258E-14</v>
      </c>
      <c r="Z730" s="21">
        <v>2.3085708232911563E-14</v>
      </c>
      <c r="AA730" s="21">
        <v>2.0743211221947191E-14</v>
      </c>
      <c r="AB730" s="21">
        <v>2.1385597696733297E-14</v>
      </c>
      <c r="AC730" s="21">
        <v>2.1746886580946318E-14</v>
      </c>
      <c r="AD730" s="21">
        <v>2.2541027253659217E-14</v>
      </c>
      <c r="AE730" s="21">
        <v>2.3032798586114239E-14</v>
      </c>
      <c r="AF730" s="22">
        <v>2.3265994725703136E-14</v>
      </c>
      <c r="AG730" s="21">
        <v>3.4572587732215043E-14</v>
      </c>
      <c r="AH730" s="21" t="s">
        <v>839</v>
      </c>
      <c r="AI730" s="21" t="s">
        <v>839</v>
      </c>
      <c r="AJ730" s="21">
        <v>3.485076192440231E-14</v>
      </c>
      <c r="AK730" s="21">
        <v>3.4863093228644916E-14</v>
      </c>
      <c r="AL730" s="21">
        <v>3.4874093317990401E-14</v>
      </c>
      <c r="AM730" s="21">
        <v>3.4676222331400525E-14</v>
      </c>
      <c r="AN730" s="21">
        <v>3.4760367081858366E-14</v>
      </c>
      <c r="AO730" s="21">
        <v>3.4835892523107709E-14</v>
      </c>
      <c r="AP730" s="21">
        <v>3.4399381760306742E-14</v>
      </c>
      <c r="AQ730" s="21">
        <v>3.47092504074296E-14</v>
      </c>
      <c r="AR730" s="21">
        <v>3.4712605530291583E-14</v>
      </c>
      <c r="AS730" s="21">
        <v>3.4411049929972921E-14</v>
      </c>
      <c r="AT730" s="21">
        <v>3.482686906986345E-14</v>
      </c>
      <c r="AU730" s="21">
        <v>3.4871573341393972E-14</v>
      </c>
    </row>
    <row r="731" spans="1:47" x14ac:dyDescent="0.45">
      <c r="A731" s="3" t="s">
        <v>739</v>
      </c>
      <c r="B731" s="4" t="s">
        <v>1565</v>
      </c>
      <c r="C731" s="23">
        <v>3.4653597361256433E-14</v>
      </c>
      <c r="D731" s="21" t="s">
        <v>839</v>
      </c>
      <c r="E731" s="21" t="s">
        <v>839</v>
      </c>
      <c r="F731" s="21">
        <v>3.6166256556827502E-14</v>
      </c>
      <c r="G731" s="21">
        <v>3.6404929033063234E-14</v>
      </c>
      <c r="H731" s="21">
        <v>3.6645737132193446E-14</v>
      </c>
      <c r="I731" s="21">
        <v>3.5110653668040027E-14</v>
      </c>
      <c r="J731" s="21">
        <v>3.5730072264598219E-14</v>
      </c>
      <c r="K731" s="21">
        <v>3.6166954851828387E-14</v>
      </c>
      <c r="L731" s="21">
        <v>3.4449401686310182E-14</v>
      </c>
      <c r="M731" s="21">
        <v>3.5527884493011753E-14</v>
      </c>
      <c r="N731" s="21">
        <v>3.56811167196016E-14</v>
      </c>
      <c r="O731" s="21">
        <v>3.3022058437041957E-14</v>
      </c>
      <c r="P731" s="21">
        <v>3.6122919841961386E-14</v>
      </c>
      <c r="Q731" s="22">
        <v>3.661707720641926E-14</v>
      </c>
      <c r="R731" s="23">
        <v>2.6818411557824967E-14</v>
      </c>
      <c r="S731" s="21" t="s">
        <v>839</v>
      </c>
      <c r="T731" s="21" t="s">
        <v>839</v>
      </c>
      <c r="U731" s="21">
        <v>2.7241957590713527E-14</v>
      </c>
      <c r="V731" s="21">
        <v>2.7782175385151684E-14</v>
      </c>
      <c r="W731" s="21">
        <v>2.8398343641924779E-14</v>
      </c>
      <c r="X731" s="21">
        <v>2.6248282410879186E-14</v>
      </c>
      <c r="Y731" s="21">
        <v>2.7100534945322698E-14</v>
      </c>
      <c r="Z731" s="21">
        <v>2.7364052162390386E-14</v>
      </c>
      <c r="AA731" s="21">
        <v>2.4714819391345217E-14</v>
      </c>
      <c r="AB731" s="21">
        <v>2.5733648734036203E-14</v>
      </c>
      <c r="AC731" s="21">
        <v>2.6306599848646396E-14</v>
      </c>
      <c r="AD731" s="21">
        <v>2.5675082469383077E-14</v>
      </c>
      <c r="AE731" s="21">
        <v>2.7431681068110497E-14</v>
      </c>
      <c r="AF731" s="22">
        <v>2.8264655180848315E-14</v>
      </c>
      <c r="AG731" s="21">
        <v>4.637316792487771E-14</v>
      </c>
      <c r="AH731" s="21" t="s">
        <v>839</v>
      </c>
      <c r="AI731" s="21" t="s">
        <v>839</v>
      </c>
      <c r="AJ731" s="21">
        <v>4.7808131199844388E-14</v>
      </c>
      <c r="AK731" s="21">
        <v>4.7859097876437992E-14</v>
      </c>
      <c r="AL731" s="21">
        <v>4.7904563291010544E-14</v>
      </c>
      <c r="AM731" s="21">
        <v>4.7020918408158453E-14</v>
      </c>
      <c r="AN731" s="21">
        <v>4.7395791444607622E-14</v>
      </c>
      <c r="AO731" s="21">
        <v>4.7732263299589409E-14</v>
      </c>
      <c r="AP731" s="21">
        <v>4.6827810736218132E-14</v>
      </c>
      <c r="AQ731" s="21">
        <v>4.7538508389594914E-14</v>
      </c>
      <c r="AR731" s="21">
        <v>4.754624162209663E-14</v>
      </c>
      <c r="AS731" s="21">
        <v>4.5941562947170528E-14</v>
      </c>
      <c r="AT731" s="21">
        <v>4.7703748561722268E-14</v>
      </c>
      <c r="AU731" s="21">
        <v>4.7893200346542358E-14</v>
      </c>
    </row>
    <row r="732" spans="1:47" x14ac:dyDescent="0.45">
      <c r="A732" s="3" t="s">
        <v>740</v>
      </c>
      <c r="B732" s="4" t="s">
        <v>1566</v>
      </c>
      <c r="C732" s="23">
        <v>2.6218369715846989E-14</v>
      </c>
      <c r="D732" s="21" t="s">
        <v>839</v>
      </c>
      <c r="E732" s="21" t="s">
        <v>839</v>
      </c>
      <c r="F732" s="21">
        <v>2.6544167059966767E-14</v>
      </c>
      <c r="G732" s="21">
        <v>2.6599559424583107E-14</v>
      </c>
      <c r="H732" s="21">
        <v>2.6655447435802401E-14</v>
      </c>
      <c r="I732" s="21">
        <v>2.6348768615954482E-14</v>
      </c>
      <c r="J732" s="21">
        <v>2.6474741795131944E-14</v>
      </c>
      <c r="K732" s="21">
        <v>2.6563586526765205E-14</v>
      </c>
      <c r="L732" s="21">
        <v>2.5895303678042406E-14</v>
      </c>
      <c r="M732" s="21">
        <v>2.6258969978505701E-14</v>
      </c>
      <c r="N732" s="21">
        <v>2.6310562227216812E-14</v>
      </c>
      <c r="O732" s="21">
        <v>2.5887533500033533E-14</v>
      </c>
      <c r="P732" s="21">
        <v>2.6547762232894837E-14</v>
      </c>
      <c r="Q732" s="22">
        <v>2.6653006768815294E-14</v>
      </c>
      <c r="R732" s="23">
        <v>2.1480234968714631E-14</v>
      </c>
      <c r="S732" s="21" t="s">
        <v>839</v>
      </c>
      <c r="T732" s="21" t="s">
        <v>839</v>
      </c>
      <c r="U732" s="21">
        <v>2.1520702399862491E-14</v>
      </c>
      <c r="V732" s="21">
        <v>2.1619970637923588E-14</v>
      </c>
      <c r="W732" s="21">
        <v>2.1733200863236255E-14</v>
      </c>
      <c r="X732" s="21">
        <v>2.138394927025768E-14</v>
      </c>
      <c r="Y732" s="21">
        <v>2.1526754720170105E-14</v>
      </c>
      <c r="Z732" s="21">
        <v>2.1570906935221971E-14</v>
      </c>
      <c r="AA732" s="21">
        <v>2.0165986144941422E-14</v>
      </c>
      <c r="AB732" s="21">
        <v>2.0561187978357772E-14</v>
      </c>
      <c r="AC732" s="21">
        <v>2.0783456209558558E-14</v>
      </c>
      <c r="AD732" s="21">
        <v>2.1292360827502071E-14</v>
      </c>
      <c r="AE732" s="21">
        <v>2.1584397476947564E-14</v>
      </c>
      <c r="AF732" s="22">
        <v>2.1722880056935121E-14</v>
      </c>
      <c r="AG732" s="21">
        <v>3.3199636561627384E-14</v>
      </c>
      <c r="AH732" s="21" t="s">
        <v>839</v>
      </c>
      <c r="AI732" s="21" t="s">
        <v>839</v>
      </c>
      <c r="AJ732" s="21">
        <v>3.359289674218212E-14</v>
      </c>
      <c r="AK732" s="21">
        <v>3.3607260343825987E-14</v>
      </c>
      <c r="AL732" s="21">
        <v>3.3620073547693119E-14</v>
      </c>
      <c r="AM732" s="21">
        <v>3.3389567013162724E-14</v>
      </c>
      <c r="AN732" s="21">
        <v>3.3487589844061065E-14</v>
      </c>
      <c r="AO732" s="21">
        <v>3.3575571774103245E-14</v>
      </c>
      <c r="AP732" s="21">
        <v>3.3280686047962428E-14</v>
      </c>
      <c r="AQ732" s="21">
        <v>3.350411443336243E-14</v>
      </c>
      <c r="AR732" s="21">
        <v>3.3506542811706669E-14</v>
      </c>
      <c r="AS732" s="21">
        <v>3.3089233232118081E-14</v>
      </c>
      <c r="AT732" s="21">
        <v>3.3566041847704655E-14</v>
      </c>
      <c r="AU732" s="21">
        <v>3.3617302841859187E-14</v>
      </c>
    </row>
    <row r="733" spans="1:47" x14ac:dyDescent="0.45">
      <c r="A733" s="3" t="s">
        <v>741</v>
      </c>
      <c r="B733" s="4" t="s">
        <v>1567</v>
      </c>
      <c r="C733" s="23">
        <v>1.3094609829492905E-14</v>
      </c>
      <c r="D733" s="21" t="s">
        <v>839</v>
      </c>
      <c r="E733" s="21" t="s">
        <v>839</v>
      </c>
      <c r="F733" s="21">
        <v>1.3366224381455973E-14</v>
      </c>
      <c r="G733" s="21">
        <v>1.3409676317377034E-14</v>
      </c>
      <c r="H733" s="21">
        <v>1.345351705786674E-14</v>
      </c>
      <c r="I733" s="21">
        <v>1.3166851580412932E-14</v>
      </c>
      <c r="J733" s="21">
        <v>1.3279447631903288E-14</v>
      </c>
      <c r="K733" s="21">
        <v>1.3361891479583325E-14</v>
      </c>
      <c r="L733" s="21">
        <v>1.2497436804928197E-14</v>
      </c>
      <c r="M733" s="21">
        <v>1.2941361813845709E-14</v>
      </c>
      <c r="N733" s="21">
        <v>1.3005360027442512E-14</v>
      </c>
      <c r="O733" s="21">
        <v>1.2796351351155633E-14</v>
      </c>
      <c r="P733" s="21">
        <v>1.3351573171007649E-14</v>
      </c>
      <c r="Q733" s="22">
        <v>1.344621393766138E-14</v>
      </c>
      <c r="R733" s="23">
        <v>1.0430022238556148E-14</v>
      </c>
      <c r="S733" s="21" t="s">
        <v>839</v>
      </c>
      <c r="T733" s="21" t="s">
        <v>839</v>
      </c>
      <c r="U733" s="21">
        <v>1.0479578164626082E-14</v>
      </c>
      <c r="V733" s="21">
        <v>1.0552333904769806E-14</v>
      </c>
      <c r="W733" s="21">
        <v>1.0635320742763592E-14</v>
      </c>
      <c r="X733" s="21">
        <v>1.0251425971417191E-14</v>
      </c>
      <c r="Y733" s="21">
        <v>1.0391705113086347E-14</v>
      </c>
      <c r="Z733" s="21">
        <v>1.0435085764772874E-14</v>
      </c>
      <c r="AA733" s="21">
        <v>8.8309781042891086E-15</v>
      </c>
      <c r="AB733" s="21">
        <v>9.2715232102137654E-15</v>
      </c>
      <c r="AC733" s="21">
        <v>9.5193007059550413E-15</v>
      </c>
      <c r="AD733" s="21">
        <v>1.0202289960678298E-14</v>
      </c>
      <c r="AE733" s="21">
        <v>1.0468075754192172E-14</v>
      </c>
      <c r="AF733" s="22">
        <v>1.0595525698049388E-14</v>
      </c>
      <c r="AG733" s="21">
        <v>1.721071812381254E-14</v>
      </c>
      <c r="AH733" s="21" t="s">
        <v>839</v>
      </c>
      <c r="AI733" s="21" t="s">
        <v>839</v>
      </c>
      <c r="AJ733" s="21">
        <v>1.7535203636176476E-14</v>
      </c>
      <c r="AK733" s="21">
        <v>1.7546769080142319E-14</v>
      </c>
      <c r="AL733" s="21">
        <v>1.7557086165376021E-14</v>
      </c>
      <c r="AM733" s="21">
        <v>1.7352989113332577E-14</v>
      </c>
      <c r="AN733" s="21">
        <v>1.7439529023308968E-14</v>
      </c>
      <c r="AO733" s="21">
        <v>1.7517203905687276E-14</v>
      </c>
      <c r="AP733" s="21">
        <v>1.7115131942878553E-14</v>
      </c>
      <c r="AQ733" s="21">
        <v>1.7403647384283306E-14</v>
      </c>
      <c r="AR733" s="21">
        <v>1.7406771446581485E-14</v>
      </c>
      <c r="AS733" s="21">
        <v>1.7105136629302021E-14</v>
      </c>
      <c r="AT733" s="21">
        <v>1.7508705367528398E-14</v>
      </c>
      <c r="AU733" s="21">
        <v>1.7554034066534852E-14</v>
      </c>
    </row>
    <row r="734" spans="1:47" x14ac:dyDescent="0.45">
      <c r="A734" s="3" t="s">
        <v>742</v>
      </c>
      <c r="B734" s="4" t="s">
        <v>1568</v>
      </c>
      <c r="C734" s="23">
        <v>1.0300816940825062E-13</v>
      </c>
      <c r="D734" s="21" t="s">
        <v>839</v>
      </c>
      <c r="E734" s="21" t="s">
        <v>839</v>
      </c>
      <c r="F734" s="21">
        <v>1.0353996147080552E-13</v>
      </c>
      <c r="G734" s="21">
        <v>1.0369738698334966E-13</v>
      </c>
      <c r="H734" s="21">
        <v>1.0385622112722856E-13</v>
      </c>
      <c r="I734" s="21">
        <v>1.0306030639484565E-13</v>
      </c>
      <c r="J734" s="21">
        <v>1.0339118617322302E-13</v>
      </c>
      <c r="K734" s="21">
        <v>1.0362453530398655E-13</v>
      </c>
      <c r="L734" s="21">
        <v>1.0198830462833324E-13</v>
      </c>
      <c r="M734" s="21">
        <v>1.0288946247976465E-13</v>
      </c>
      <c r="N734" s="21">
        <v>1.0301736922819909E-13</v>
      </c>
      <c r="O734" s="21">
        <v>1.0173330849045558E-13</v>
      </c>
      <c r="P734" s="21">
        <v>1.0356129528683187E-13</v>
      </c>
      <c r="Q734" s="22">
        <v>1.038527130341399E-13</v>
      </c>
      <c r="R734" s="23">
        <v>8.5699256336445577E-14</v>
      </c>
      <c r="S734" s="21" t="s">
        <v>839</v>
      </c>
      <c r="T734" s="21" t="s">
        <v>839</v>
      </c>
      <c r="U734" s="21">
        <v>8.5398135109181046E-14</v>
      </c>
      <c r="V734" s="21">
        <v>8.5813754597110322E-14</v>
      </c>
      <c r="W734" s="21">
        <v>8.6288049833925773E-14</v>
      </c>
      <c r="X734" s="21">
        <v>8.5378130854905028E-14</v>
      </c>
      <c r="Y734" s="21">
        <v>8.5809996450389169E-14</v>
      </c>
      <c r="Z734" s="21">
        <v>8.5943475592011897E-14</v>
      </c>
      <c r="AA734" s="21">
        <v>8.1883023958717242E-14</v>
      </c>
      <c r="AB734" s="21">
        <v>8.3034200682700941E-14</v>
      </c>
      <c r="AC734" s="21">
        <v>8.3681617451427479E-14</v>
      </c>
      <c r="AD734" s="21">
        <v>8.4761803479760786E-14</v>
      </c>
      <c r="AE734" s="21">
        <v>8.5820205880621157E-14</v>
      </c>
      <c r="AF734" s="22">
        <v>8.6322093763464646E-14</v>
      </c>
      <c r="AG734" s="21">
        <v>1.2675401162835963E-13</v>
      </c>
      <c r="AH734" s="21" t="s">
        <v>839</v>
      </c>
      <c r="AI734" s="21" t="s">
        <v>839</v>
      </c>
      <c r="AJ734" s="21">
        <v>1.2739312397430188E-13</v>
      </c>
      <c r="AK734" s="21">
        <v>1.274236953789767E-13</v>
      </c>
      <c r="AL734" s="21">
        <v>1.2745096496366946E-13</v>
      </c>
      <c r="AM734" s="21">
        <v>1.2697069479033712E-13</v>
      </c>
      <c r="AN734" s="21">
        <v>1.2717506932463678E-13</v>
      </c>
      <c r="AO734" s="21">
        <v>1.2735850909902099E-13</v>
      </c>
      <c r="AP734" s="21">
        <v>1.2674942052114562E-13</v>
      </c>
      <c r="AQ734" s="21">
        <v>1.2721156554474999E-13</v>
      </c>
      <c r="AR734" s="21">
        <v>1.2721658989265755E-13</v>
      </c>
      <c r="AS734" s="21">
        <v>1.2632708797634561E-13</v>
      </c>
      <c r="AT734" s="21">
        <v>1.2733664407701914E-13</v>
      </c>
      <c r="AU734" s="21">
        <v>1.2744517984579573E-13</v>
      </c>
    </row>
    <row r="735" spans="1:47" x14ac:dyDescent="0.45">
      <c r="A735" s="3" t="s">
        <v>743</v>
      </c>
      <c r="B735" s="4" t="s">
        <v>1569</v>
      </c>
      <c r="C735" s="23">
        <v>4.0683775940118142E-14</v>
      </c>
      <c r="D735" s="21">
        <v>4.088909056569544E-14</v>
      </c>
      <c r="E735" s="21" t="s">
        <v>839</v>
      </c>
      <c r="F735" s="21">
        <v>4.5766881463511838E-14</v>
      </c>
      <c r="G735" s="21">
        <v>4.67059487436117E-14</v>
      </c>
      <c r="H735" s="21">
        <v>4.7653418725248532E-14</v>
      </c>
      <c r="I735" s="21">
        <v>4.2885860189387178E-14</v>
      </c>
      <c r="J735" s="21">
        <v>4.4866712522569516E-14</v>
      </c>
      <c r="K735" s="21">
        <v>4.6263687748544397E-14</v>
      </c>
      <c r="L735" s="21">
        <v>4.1738461132298405E-14</v>
      </c>
      <c r="M735" s="21">
        <v>4.4747380079339493E-14</v>
      </c>
      <c r="N735" s="21">
        <v>4.5175739399536661E-14</v>
      </c>
      <c r="O735" s="21">
        <v>3.4500464715137275E-14</v>
      </c>
      <c r="P735" s="21">
        <v>4.5802705694787516E-14</v>
      </c>
      <c r="Q735" s="22">
        <v>4.7604292976646509E-14</v>
      </c>
      <c r="R735" s="23">
        <v>2.7046864465941273E-14</v>
      </c>
      <c r="S735" s="21">
        <v>2.7574714328043752E-14</v>
      </c>
      <c r="T735" s="21" t="s">
        <v>839</v>
      </c>
      <c r="U735" s="21">
        <v>2.7141856355682964E-14</v>
      </c>
      <c r="V735" s="21">
        <v>2.882114256163623E-14</v>
      </c>
      <c r="W735" s="21">
        <v>3.073662028893265E-14</v>
      </c>
      <c r="X735" s="21">
        <v>2.7174291407804885E-14</v>
      </c>
      <c r="Y735" s="21">
        <v>2.8883223704398413E-14</v>
      </c>
      <c r="Z735" s="21">
        <v>2.9411398011527913E-14</v>
      </c>
      <c r="AA735" s="21">
        <v>2.3650481374193347E-14</v>
      </c>
      <c r="AB735" s="21">
        <v>2.5798233726052634E-14</v>
      </c>
      <c r="AC735" s="21">
        <v>2.7005942460805129E-14</v>
      </c>
      <c r="AD735" s="21">
        <v>2.4019660236776837E-14</v>
      </c>
      <c r="AE735" s="21">
        <v>2.857749371049759E-14</v>
      </c>
      <c r="AF735" s="22">
        <v>3.0738794424898248E-14</v>
      </c>
      <c r="AG735" s="21">
        <v>6.5473595241014311E-14</v>
      </c>
      <c r="AH735" s="21">
        <v>6.4269872496770411E-14</v>
      </c>
      <c r="AI735" s="21" t="s">
        <v>839</v>
      </c>
      <c r="AJ735" s="21">
        <v>7.166977724705462E-14</v>
      </c>
      <c r="AK735" s="21">
        <v>7.190450390049841E-14</v>
      </c>
      <c r="AL735" s="21">
        <v>7.2113893255450713E-14</v>
      </c>
      <c r="AM735" s="21">
        <v>6.841080493736049E-14</v>
      </c>
      <c r="AN735" s="21">
        <v>6.9986411677329437E-14</v>
      </c>
      <c r="AO735" s="21">
        <v>7.1400623511623236E-14</v>
      </c>
      <c r="AP735" s="21">
        <v>6.8365344157055853E-14</v>
      </c>
      <c r="AQ735" s="21">
        <v>7.0859074265694351E-14</v>
      </c>
      <c r="AR735" s="21">
        <v>7.0886302874845922E-14</v>
      </c>
      <c r="AS735" s="21">
        <v>6.3336261907243755E-14</v>
      </c>
      <c r="AT735" s="21">
        <v>7.1219151150961604E-14</v>
      </c>
      <c r="AU735" s="21">
        <v>7.2066631329742997E-14</v>
      </c>
    </row>
    <row r="736" spans="1:47" x14ac:dyDescent="0.45">
      <c r="A736" s="3" t="s">
        <v>744</v>
      </c>
      <c r="B736" s="4" t="s">
        <v>1570</v>
      </c>
      <c r="C736" s="23">
        <v>3.029816766733693E-14</v>
      </c>
      <c r="D736" s="21" t="s">
        <v>839</v>
      </c>
      <c r="E736" s="21" t="s">
        <v>839</v>
      </c>
      <c r="F736" s="21">
        <v>3.2606380609345289E-14</v>
      </c>
      <c r="G736" s="21">
        <v>3.2968981777184783E-14</v>
      </c>
      <c r="H736" s="21">
        <v>3.3334827472285423E-14</v>
      </c>
      <c r="I736" s="21">
        <v>3.1390134062008096E-14</v>
      </c>
      <c r="J736" s="21">
        <v>3.2192224248129606E-14</v>
      </c>
      <c r="K736" s="21">
        <v>3.2757904053343193E-14</v>
      </c>
      <c r="L736" s="21">
        <v>3.1040788508966426E-14</v>
      </c>
      <c r="M736" s="21">
        <v>3.2207192735724241E-14</v>
      </c>
      <c r="N736" s="21">
        <v>3.2373241417610413E-14</v>
      </c>
      <c r="O736" s="21">
        <v>2.844566259389669E-14</v>
      </c>
      <c r="P736" s="21">
        <v>3.2655625571980079E-14</v>
      </c>
      <c r="Q736" s="22">
        <v>3.3326780531762125E-14</v>
      </c>
      <c r="R736" s="23">
        <v>2.2756155151008488E-14</v>
      </c>
      <c r="S736" s="21" t="s">
        <v>839</v>
      </c>
      <c r="T736" s="21" t="s">
        <v>839</v>
      </c>
      <c r="U736" s="21">
        <v>2.3448655596872794E-14</v>
      </c>
      <c r="V736" s="21">
        <v>2.430720304699248E-14</v>
      </c>
      <c r="W736" s="21">
        <v>2.5286459915556083E-14</v>
      </c>
      <c r="X736" s="21">
        <v>2.3166972500845378E-14</v>
      </c>
      <c r="Y736" s="21">
        <v>2.4130456236039559E-14</v>
      </c>
      <c r="Z736" s="21">
        <v>2.442827093767319E-14</v>
      </c>
      <c r="AA736" s="21">
        <v>2.1927780510088761E-14</v>
      </c>
      <c r="AB736" s="21">
        <v>2.2964065134378092E-14</v>
      </c>
      <c r="AC736" s="21">
        <v>2.3546771763818717E-14</v>
      </c>
      <c r="AD736" s="21">
        <v>2.2281837063106977E-14</v>
      </c>
      <c r="AE736" s="21">
        <v>2.4390131984118494E-14</v>
      </c>
      <c r="AF736" s="22">
        <v>2.5389871089289409E-14</v>
      </c>
      <c r="AG736" s="21">
        <v>4.1398894502348855E-14</v>
      </c>
      <c r="AH736" s="21" t="s">
        <v>839</v>
      </c>
      <c r="AI736" s="21" t="s">
        <v>839</v>
      </c>
      <c r="AJ736" s="21">
        <v>4.3511183993395629E-14</v>
      </c>
      <c r="AK736" s="21">
        <v>4.3586074703176046E-14</v>
      </c>
      <c r="AL736" s="21">
        <v>4.3652881787593812E-14</v>
      </c>
      <c r="AM736" s="21">
        <v>4.2446520269477309E-14</v>
      </c>
      <c r="AN736" s="21">
        <v>4.2959463506334022E-14</v>
      </c>
      <c r="AO736" s="21">
        <v>4.3419863666877493E-14</v>
      </c>
      <c r="AP736" s="21">
        <v>4.2441830673200706E-14</v>
      </c>
      <c r="AQ736" s="21">
        <v>4.3247163641970566E-14</v>
      </c>
      <c r="AR736" s="21">
        <v>4.3255955404461816E-14</v>
      </c>
      <c r="AS736" s="21">
        <v>4.0892883321732018E-14</v>
      </c>
      <c r="AT736" s="21">
        <v>4.3372053527527063E-14</v>
      </c>
      <c r="AU736" s="21">
        <v>4.3638585300336998E-14</v>
      </c>
    </row>
    <row r="737" spans="1:47" x14ac:dyDescent="0.45">
      <c r="A737" s="3" t="s">
        <v>745</v>
      </c>
      <c r="B737" s="4" t="s">
        <v>1571</v>
      </c>
      <c r="C737" s="23">
        <v>3.1705973519458454E-14</v>
      </c>
      <c r="D737" s="21" t="s">
        <v>839</v>
      </c>
      <c r="E737" s="21" t="s">
        <v>839</v>
      </c>
      <c r="F737" s="21">
        <v>3.1945352956776439E-14</v>
      </c>
      <c r="G737" s="21">
        <v>3.200161471041023E-14</v>
      </c>
      <c r="H737" s="21">
        <v>3.2058379889872814E-14</v>
      </c>
      <c r="I737" s="21">
        <v>3.175611769438633E-14</v>
      </c>
      <c r="J737" s="21">
        <v>3.1880757927723669E-14</v>
      </c>
      <c r="K737" s="21">
        <v>3.1968661408751966E-14</v>
      </c>
      <c r="L737" s="21">
        <v>3.1320034195837162E-14</v>
      </c>
      <c r="M737" s="21">
        <v>3.1674138387410176E-14</v>
      </c>
      <c r="N737" s="21">
        <v>3.1724381306015247E-14</v>
      </c>
      <c r="O737" s="21">
        <v>3.1273242316482765E-14</v>
      </c>
      <c r="P737" s="21">
        <v>3.1948038594091702E-14</v>
      </c>
      <c r="Q737" s="22">
        <v>3.20556029893915E-14</v>
      </c>
      <c r="R737" s="23">
        <v>2.6433020843146182E-14</v>
      </c>
      <c r="S737" s="21" t="s">
        <v>839</v>
      </c>
      <c r="T737" s="21" t="s">
        <v>839</v>
      </c>
      <c r="U737" s="21">
        <v>2.6380511101294943E-14</v>
      </c>
      <c r="V737" s="21">
        <v>2.6514496998822755E-14</v>
      </c>
      <c r="W737" s="21">
        <v>2.6667331061715415E-14</v>
      </c>
      <c r="X737" s="21">
        <v>2.6276762808498514E-14</v>
      </c>
      <c r="Y737" s="21">
        <v>2.6445162321287585E-14</v>
      </c>
      <c r="Z737" s="21">
        <v>2.6497221140473597E-14</v>
      </c>
      <c r="AA737" s="21">
        <v>2.4966290927426645E-14</v>
      </c>
      <c r="AB737" s="21">
        <v>2.5402939413529566E-14</v>
      </c>
      <c r="AC737" s="21">
        <v>2.5648513179491945E-14</v>
      </c>
      <c r="AD737" s="21">
        <v>2.6082919323516006E-14</v>
      </c>
      <c r="AE737" s="21">
        <v>2.6471624351385788E-14</v>
      </c>
      <c r="AF737" s="22">
        <v>2.6655946605754189E-14</v>
      </c>
      <c r="AG737" s="21">
        <v>3.8846712311688017E-14</v>
      </c>
      <c r="AH737" s="21" t="s">
        <v>839</v>
      </c>
      <c r="AI737" s="21" t="s">
        <v>839</v>
      </c>
      <c r="AJ737" s="21">
        <v>3.9109207073024476E-14</v>
      </c>
      <c r="AK737" s="21">
        <v>3.9120536294239242E-14</v>
      </c>
      <c r="AL737" s="21">
        <v>3.91306426273758E-14</v>
      </c>
      <c r="AM737" s="21">
        <v>3.8950090209928947E-14</v>
      </c>
      <c r="AN737" s="21">
        <v>3.9026887223817602E-14</v>
      </c>
      <c r="AO737" s="21">
        <v>3.9095817613991194E-14</v>
      </c>
      <c r="AP737" s="21">
        <v>3.8850830060883056E-14</v>
      </c>
      <c r="AQ737" s="21">
        <v>3.90348635362761E-14</v>
      </c>
      <c r="AR737" s="21">
        <v>3.9036862899714631E-14</v>
      </c>
      <c r="AS737" s="21">
        <v>3.8710765197329726E-14</v>
      </c>
      <c r="AT737" s="21">
        <v>3.9087890273116484E-14</v>
      </c>
      <c r="AU737" s="21">
        <v>3.9128434463067073E-14</v>
      </c>
    </row>
    <row r="738" spans="1:47" x14ac:dyDescent="0.45">
      <c r="A738" s="3" t="s">
        <v>746</v>
      </c>
      <c r="B738" s="4" t="s">
        <v>1572</v>
      </c>
      <c r="C738" s="23">
        <v>8.7136247805388761E-14</v>
      </c>
      <c r="D738" s="21">
        <v>8.8813644938452374E-14</v>
      </c>
      <c r="E738" s="21" t="s">
        <v>839</v>
      </c>
      <c r="F738" s="21">
        <v>9.499827509387335E-14</v>
      </c>
      <c r="G738" s="21">
        <v>9.62589264994922E-14</v>
      </c>
      <c r="H738" s="21">
        <v>9.7530858116580173E-14</v>
      </c>
      <c r="I738" s="21">
        <v>9.1324007368312114E-14</v>
      </c>
      <c r="J738" s="21">
        <v>9.3913859539242261E-14</v>
      </c>
      <c r="K738" s="21">
        <v>9.5740299090185249E-14</v>
      </c>
      <c r="L738" s="21">
        <v>9.0945809869758702E-14</v>
      </c>
      <c r="M738" s="21">
        <v>9.4371465713029739E-14</v>
      </c>
      <c r="N738" s="21">
        <v>9.4859747754796819E-14</v>
      </c>
      <c r="O738" s="21">
        <v>8.0895721662419649E-14</v>
      </c>
      <c r="P738" s="21">
        <v>9.5237287840903507E-14</v>
      </c>
      <c r="Q738" s="22">
        <v>9.7523793284061557E-14</v>
      </c>
      <c r="R738" s="23">
        <v>6.4654151856803007E-14</v>
      </c>
      <c r="S738" s="21">
        <v>6.7085587615411875E-14</v>
      </c>
      <c r="T738" s="21" t="s">
        <v>839</v>
      </c>
      <c r="U738" s="21">
        <v>6.6391382705090881E-14</v>
      </c>
      <c r="V738" s="21">
        <v>6.8864058463637824E-14</v>
      </c>
      <c r="W738" s="21">
        <v>7.1684556435590732E-14</v>
      </c>
      <c r="X738" s="21">
        <v>6.7150628623786091E-14</v>
      </c>
      <c r="Y738" s="21">
        <v>6.9452653534599302E-14</v>
      </c>
      <c r="Z738" s="21">
        <v>7.0164052222334265E-14</v>
      </c>
      <c r="AA738" s="21">
        <v>6.3610716424597317E-14</v>
      </c>
      <c r="AB738" s="21">
        <v>6.6221922134360356E-14</v>
      </c>
      <c r="AC738" s="21">
        <v>6.7690152089844553E-14</v>
      </c>
      <c r="AD738" s="21">
        <v>6.3736699794593068E-14</v>
      </c>
      <c r="AE738" s="21">
        <v>6.9444840865928392E-14</v>
      </c>
      <c r="AF738" s="22">
        <v>7.2151596622418843E-14</v>
      </c>
      <c r="AG738" s="21">
        <v>1.2422824059749744E-13</v>
      </c>
      <c r="AH738" s="21">
        <v>1.2380046005346567E-13</v>
      </c>
      <c r="AI738" s="21" t="s">
        <v>839</v>
      </c>
      <c r="AJ738" s="21">
        <v>1.3243449909215279E-13</v>
      </c>
      <c r="AK738" s="21">
        <v>1.3272788309830405E-13</v>
      </c>
      <c r="AL738" s="21">
        <v>1.3298959782125543E-13</v>
      </c>
      <c r="AM738" s="21">
        <v>1.2840099314308458E-13</v>
      </c>
      <c r="AN738" s="21">
        <v>1.3035392648066929E-13</v>
      </c>
      <c r="AO738" s="21">
        <v>1.3210681484465317E-13</v>
      </c>
      <c r="AP738" s="21">
        <v>1.2891463228670866E-13</v>
      </c>
      <c r="AQ738" s="21">
        <v>1.3163854946272532E-13</v>
      </c>
      <c r="AR738" s="21">
        <v>1.31668353573904E-13</v>
      </c>
      <c r="AS738" s="21">
        <v>1.2224514845189118E-13</v>
      </c>
      <c r="AT738" s="21">
        <v>1.3189721943706259E-13</v>
      </c>
      <c r="AU738" s="21">
        <v>1.3293489720099226E-13</v>
      </c>
    </row>
    <row r="739" spans="1:47" x14ac:dyDescent="0.45">
      <c r="A739" s="3" t="s">
        <v>747</v>
      </c>
      <c r="B739" s="4" t="s">
        <v>1573</v>
      </c>
      <c r="C739" s="23">
        <v>5.6929857217865141E-14</v>
      </c>
      <c r="D739" s="21" t="s">
        <v>839</v>
      </c>
      <c r="E739" s="21" t="s">
        <v>839</v>
      </c>
      <c r="F739" s="21">
        <v>5.813054207583213E-14</v>
      </c>
      <c r="G739" s="21">
        <v>5.845903694546457E-14</v>
      </c>
      <c r="H739" s="21">
        <v>5.8790471161834441E-14</v>
      </c>
      <c r="I739" s="21">
        <v>5.7156880594952823E-14</v>
      </c>
      <c r="J739" s="21">
        <v>5.7837555745064548E-14</v>
      </c>
      <c r="K739" s="21">
        <v>5.8317590055962868E-14</v>
      </c>
      <c r="L739" s="21">
        <v>5.6928656698930805E-14</v>
      </c>
      <c r="M739" s="21">
        <v>5.7887357299145707E-14</v>
      </c>
      <c r="N739" s="21">
        <v>5.8023931940503531E-14</v>
      </c>
      <c r="O739" s="21">
        <v>5.4440612023867778E-14</v>
      </c>
      <c r="P739" s="21">
        <v>5.8189992854571786E-14</v>
      </c>
      <c r="Q739" s="22">
        <v>5.8787757385954427E-14</v>
      </c>
      <c r="R739" s="23">
        <v>4.6297377825445202E-14</v>
      </c>
      <c r="S739" s="21" t="s">
        <v>839</v>
      </c>
      <c r="T739" s="21" t="s">
        <v>839</v>
      </c>
      <c r="U739" s="21">
        <v>4.5747059232458894E-14</v>
      </c>
      <c r="V739" s="21">
        <v>4.6552737614602523E-14</v>
      </c>
      <c r="W739" s="21">
        <v>4.7471740854133006E-14</v>
      </c>
      <c r="X739" s="21">
        <v>4.5900471032986587E-14</v>
      </c>
      <c r="Y739" s="21">
        <v>4.6678848233387069E-14</v>
      </c>
      <c r="Z739" s="21">
        <v>4.6919403141089701E-14</v>
      </c>
      <c r="AA739" s="21">
        <v>4.4451449691268948E-14</v>
      </c>
      <c r="AB739" s="21">
        <v>4.5393256708241855E-14</v>
      </c>
      <c r="AC739" s="21">
        <v>4.5922833296535562E-14</v>
      </c>
      <c r="AD739" s="21">
        <v>4.4834722852985198E-14</v>
      </c>
      <c r="AE739" s="21">
        <v>4.6719051040666577E-14</v>
      </c>
      <c r="AF739" s="22">
        <v>4.7612585120274984E-14</v>
      </c>
      <c r="AG739" s="21">
        <v>7.2005167101842757E-14</v>
      </c>
      <c r="AH739" s="21" t="s">
        <v>839</v>
      </c>
      <c r="AI739" s="21" t="s">
        <v>839</v>
      </c>
      <c r="AJ739" s="21">
        <v>7.3517878269815928E-14</v>
      </c>
      <c r="AK739" s="21">
        <v>7.3586697435061636E-14</v>
      </c>
      <c r="AL739" s="21">
        <v>7.3648088063726807E-14</v>
      </c>
      <c r="AM739" s="21">
        <v>7.2569768855360457E-14</v>
      </c>
      <c r="AN739" s="21">
        <v>7.3028679485508026E-14</v>
      </c>
      <c r="AO739" s="21">
        <v>7.3440582446797144E-14</v>
      </c>
      <c r="AP739" s="21">
        <v>7.2671806275323384E-14</v>
      </c>
      <c r="AQ739" s="21">
        <v>7.3323902063294313E-14</v>
      </c>
      <c r="AR739" s="21">
        <v>7.3331034681385819E-14</v>
      </c>
      <c r="AS739" s="21">
        <v>7.1126276176212288E-14</v>
      </c>
      <c r="AT739" s="21">
        <v>7.3391678880904278E-14</v>
      </c>
      <c r="AU739" s="21">
        <v>7.363522851259985E-14</v>
      </c>
    </row>
    <row r="740" spans="1:47" x14ac:dyDescent="0.45">
      <c r="A740" s="3" t="s">
        <v>748</v>
      </c>
      <c r="B740" s="4" t="s">
        <v>1574</v>
      </c>
      <c r="C740" s="23">
        <v>1.9211627526465776E-15</v>
      </c>
      <c r="D740" s="21">
        <v>1.9307461090276729E-15</v>
      </c>
      <c r="E740" s="21">
        <v>1.8312825874122912E-16</v>
      </c>
      <c r="F740" s="21">
        <v>1.9672949477918016E-15</v>
      </c>
      <c r="G740" s="21">
        <v>1.9782309818073068E-15</v>
      </c>
      <c r="H740" s="21">
        <v>1.9929085470037747E-15</v>
      </c>
      <c r="I740" s="21">
        <v>1.8659635038859046E-15</v>
      </c>
      <c r="J740" s="21">
        <v>1.898000754682741E-15</v>
      </c>
      <c r="K740" s="21">
        <v>1.9262796396793437E-15</v>
      </c>
      <c r="L740" s="21">
        <v>1.8188343770026327E-15</v>
      </c>
      <c r="M740" s="21">
        <v>1.8732421464258847E-15</v>
      </c>
      <c r="N740" s="21">
        <v>1.8825206106164975E-15</v>
      </c>
      <c r="O740" s="21">
        <v>1.8265683510593387E-15</v>
      </c>
      <c r="P740" s="21">
        <v>1.9397789788689327E-15</v>
      </c>
      <c r="Q740" s="22">
        <v>1.976897465874453E-15</v>
      </c>
      <c r="R740" s="23">
        <v>1.7574762609021447E-15</v>
      </c>
      <c r="S740" s="21">
        <v>1.7723925637845122E-15</v>
      </c>
      <c r="T740" s="21">
        <v>0</v>
      </c>
      <c r="U740" s="21">
        <v>1.7684586038904577E-15</v>
      </c>
      <c r="V740" s="21">
        <v>1.7826221654036844E-15</v>
      </c>
      <c r="W740" s="21">
        <v>1.8020208585662148E-15</v>
      </c>
      <c r="X740" s="21">
        <v>1.6542193562890468E-15</v>
      </c>
      <c r="Y740" s="21">
        <v>1.6914121860250745E-15</v>
      </c>
      <c r="Z740" s="21">
        <v>1.7041110289797277E-15</v>
      </c>
      <c r="AA740" s="21">
        <v>1.5861746847534784E-15</v>
      </c>
      <c r="AB740" s="21">
        <v>1.6248425086803185E-15</v>
      </c>
      <c r="AC740" s="21">
        <v>1.6485858010860073E-15</v>
      </c>
      <c r="AD740" s="21">
        <v>1.6692829563289025E-15</v>
      </c>
      <c r="AE740" s="21">
        <v>1.7315396661812766E-15</v>
      </c>
      <c r="AF740" s="22">
        <v>1.7704103175641088E-15</v>
      </c>
      <c r="AG740" s="21">
        <v>2.0954061594865902E-15</v>
      </c>
      <c r="AH740" s="21">
        <v>2.094864422330523E-15</v>
      </c>
      <c r="AI740" s="21">
        <v>8.737535647866642E-16</v>
      </c>
      <c r="AJ740" s="21">
        <v>2.1567707853289376E-15</v>
      </c>
      <c r="AK740" s="21">
        <v>2.1627309695956356E-15</v>
      </c>
      <c r="AL740" s="21">
        <v>2.1705469314111825E-15</v>
      </c>
      <c r="AM740" s="21">
        <v>2.0720061413251856E-15</v>
      </c>
      <c r="AN740" s="21">
        <v>2.0964179695978551E-15</v>
      </c>
      <c r="AO740" s="21">
        <v>2.1286206118831121E-15</v>
      </c>
      <c r="AP740" s="21">
        <v>2.0407153990972814E-15</v>
      </c>
      <c r="AQ740" s="21">
        <v>2.0952131705171928E-15</v>
      </c>
      <c r="AR740" s="21">
        <v>2.0960247199201563E-15</v>
      </c>
      <c r="AS740" s="21">
        <v>2.0491106175690594E-15</v>
      </c>
      <c r="AT740" s="21">
        <v>2.1346092253548465E-15</v>
      </c>
      <c r="AU740" s="21">
        <v>2.1623785671637517E-15</v>
      </c>
    </row>
    <row r="741" spans="1:47" x14ac:dyDescent="0.45">
      <c r="A741" s="3" t="s">
        <v>749</v>
      </c>
      <c r="B741" s="4" t="s">
        <v>1575</v>
      </c>
      <c r="C741" s="23">
        <v>1.5010181369076245E-14</v>
      </c>
      <c r="D741" s="21" t="s">
        <v>839</v>
      </c>
      <c r="E741" s="21" t="s">
        <v>839</v>
      </c>
      <c r="F741" s="21">
        <v>1.5072358176428376E-14</v>
      </c>
      <c r="G741" s="21">
        <v>1.5088503729340372E-14</v>
      </c>
      <c r="H741" s="21">
        <v>1.5110754616920241E-14</v>
      </c>
      <c r="I741" s="21">
        <v>1.4543970019104052E-14</v>
      </c>
      <c r="J741" s="21">
        <v>1.4660176830018165E-14</v>
      </c>
      <c r="K741" s="21">
        <v>1.4766435429984052E-14</v>
      </c>
      <c r="L741" s="21">
        <v>1.4308809215357813E-14</v>
      </c>
      <c r="M741" s="21">
        <v>1.4519325023386115E-14</v>
      </c>
      <c r="N741" s="21">
        <v>1.4556249681491616E-14</v>
      </c>
      <c r="O741" s="21" t="s">
        <v>839</v>
      </c>
      <c r="P741" s="21" t="s">
        <v>839</v>
      </c>
      <c r="Q741" s="22" t="s">
        <v>839</v>
      </c>
      <c r="R741" s="23">
        <v>1.3688193438716425E-14</v>
      </c>
      <c r="S741" s="21" t="s">
        <v>839</v>
      </c>
      <c r="T741" s="21" t="s">
        <v>839</v>
      </c>
      <c r="U741" s="21">
        <v>1.369864757534215E-14</v>
      </c>
      <c r="V741" s="21">
        <v>1.3710833598611537E-14</v>
      </c>
      <c r="W741" s="21">
        <v>1.3728407950706912E-14</v>
      </c>
      <c r="X741" s="21">
        <v>1.281284990043865E-14</v>
      </c>
      <c r="Y741" s="21">
        <v>1.297670383607866E-14</v>
      </c>
      <c r="Z741" s="21">
        <v>1.3033973133239623E-14</v>
      </c>
      <c r="AA741" s="21">
        <v>1.2466055001725319E-14</v>
      </c>
      <c r="AB741" s="21">
        <v>1.2635933179717238E-14</v>
      </c>
      <c r="AC741" s="21">
        <v>1.2742420530911757E-14</v>
      </c>
      <c r="AD741" s="21" t="s">
        <v>839</v>
      </c>
      <c r="AE741" s="21" t="s">
        <v>839</v>
      </c>
      <c r="AF741" s="22" t="s">
        <v>839</v>
      </c>
      <c r="AG741" s="21">
        <v>1.7291747452451664E-14</v>
      </c>
      <c r="AH741" s="21" t="s">
        <v>839</v>
      </c>
      <c r="AI741" s="21" t="s">
        <v>839</v>
      </c>
      <c r="AJ741" s="21">
        <v>1.7395624243247598E-14</v>
      </c>
      <c r="AK741" s="21">
        <v>1.7406677137511501E-14</v>
      </c>
      <c r="AL741" s="21">
        <v>1.7421468800242329E-14</v>
      </c>
      <c r="AM741" s="21">
        <v>1.7022990566642197E-14</v>
      </c>
      <c r="AN741" s="21">
        <v>1.7110206323356347E-14</v>
      </c>
      <c r="AO741" s="21">
        <v>1.7227948524640244E-14</v>
      </c>
      <c r="AP741" s="21">
        <v>1.6853760957637302E-14</v>
      </c>
      <c r="AQ741" s="21">
        <v>1.706790690163259E-14</v>
      </c>
      <c r="AR741" s="21">
        <v>1.7071138624455341E-14</v>
      </c>
      <c r="AS741" s="21" t="s">
        <v>839</v>
      </c>
      <c r="AT741" s="21" t="s">
        <v>839</v>
      </c>
      <c r="AU741" s="21" t="s">
        <v>839</v>
      </c>
    </row>
    <row r="742" spans="1:47" x14ac:dyDescent="0.45">
      <c r="A742" s="3" t="s">
        <v>750</v>
      </c>
      <c r="B742" s="4" t="s">
        <v>1576</v>
      </c>
      <c r="C742" s="23">
        <v>7.8435412552578015E-15</v>
      </c>
      <c r="D742" s="21" t="s">
        <v>839</v>
      </c>
      <c r="E742" s="21" t="s">
        <v>839</v>
      </c>
      <c r="F742" s="21">
        <v>7.8789325402459826E-15</v>
      </c>
      <c r="G742" s="21">
        <v>7.8880367161710775E-15</v>
      </c>
      <c r="H742" s="21">
        <v>7.9005835763573532E-15</v>
      </c>
      <c r="I742" s="21">
        <v>7.5122028346291182E-15</v>
      </c>
      <c r="J742" s="21">
        <v>7.5873665289748657E-15</v>
      </c>
      <c r="K742" s="21">
        <v>7.6599238800371081E-15</v>
      </c>
      <c r="L742" s="21">
        <v>6.9193045312087173E-15</v>
      </c>
      <c r="M742" s="21">
        <v>7.1651231523297352E-15</v>
      </c>
      <c r="N742" s="21">
        <v>7.2092033911232447E-15</v>
      </c>
      <c r="O742" s="21" t="s">
        <v>839</v>
      </c>
      <c r="P742" s="21" t="s">
        <v>839</v>
      </c>
      <c r="Q742" s="22" t="s">
        <v>839</v>
      </c>
      <c r="R742" s="23">
        <v>7.1577583605409244E-15</v>
      </c>
      <c r="S742" s="21" t="s">
        <v>839</v>
      </c>
      <c r="T742" s="21" t="s">
        <v>839</v>
      </c>
      <c r="U742" s="21">
        <v>7.1646665385354469E-15</v>
      </c>
      <c r="V742" s="21">
        <v>7.1708116415672978E-15</v>
      </c>
      <c r="W742" s="21">
        <v>7.1796925719161771E-15</v>
      </c>
      <c r="X742" s="21">
        <v>6.5784626694219909E-15</v>
      </c>
      <c r="Y742" s="21">
        <v>6.6806375777771525E-15</v>
      </c>
      <c r="Z742" s="21">
        <v>6.7163498602139245E-15</v>
      </c>
      <c r="AA742" s="21">
        <v>5.7514057442063153E-15</v>
      </c>
      <c r="AB742" s="21">
        <v>5.9372807200153796E-15</v>
      </c>
      <c r="AC742" s="21">
        <v>6.0537973886569426E-15</v>
      </c>
      <c r="AD742" s="21" t="s">
        <v>839</v>
      </c>
      <c r="AE742" s="21" t="s">
        <v>839</v>
      </c>
      <c r="AF742" s="22" t="s">
        <v>839</v>
      </c>
      <c r="AG742" s="21">
        <v>9.0430600075931568E-15</v>
      </c>
      <c r="AH742" s="21" t="s">
        <v>839</v>
      </c>
      <c r="AI742" s="21" t="s">
        <v>839</v>
      </c>
      <c r="AJ742" s="21">
        <v>9.1104674404862361E-15</v>
      </c>
      <c r="AK742" s="21">
        <v>9.117590465864335E-15</v>
      </c>
      <c r="AL742" s="21">
        <v>9.127125394948196E-15</v>
      </c>
      <c r="AM742" s="21">
        <v>8.8396159444424889E-15</v>
      </c>
      <c r="AN742" s="21">
        <v>8.9021119273293984E-15</v>
      </c>
      <c r="AO742" s="21">
        <v>8.9864817970884427E-15</v>
      </c>
      <c r="AP742" s="21">
        <v>8.3986447665873943E-15</v>
      </c>
      <c r="AQ742" s="21">
        <v>8.6671020252210668E-15</v>
      </c>
      <c r="AR742" s="21">
        <v>8.6711464175194438E-15</v>
      </c>
      <c r="AS742" s="21" t="s">
        <v>839</v>
      </c>
      <c r="AT742" s="21" t="s">
        <v>839</v>
      </c>
      <c r="AU742" s="21" t="s">
        <v>839</v>
      </c>
    </row>
    <row r="743" spans="1:47" x14ac:dyDescent="0.45">
      <c r="A743" s="3" t="s">
        <v>751</v>
      </c>
      <c r="B743" s="4" t="s">
        <v>1577</v>
      </c>
      <c r="C743" s="23">
        <v>1.5063393413626959E-14</v>
      </c>
      <c r="D743" s="21" t="s">
        <v>839</v>
      </c>
      <c r="E743" s="21" t="s">
        <v>839</v>
      </c>
      <c r="F743" s="21">
        <v>1.5163682848180839E-14</v>
      </c>
      <c r="G743" s="21">
        <v>1.5189089515718867E-14</v>
      </c>
      <c r="H743" s="21">
        <v>1.5224103547523682E-14</v>
      </c>
      <c r="I743" s="21">
        <v>1.4796439885008179E-14</v>
      </c>
      <c r="J743" s="21">
        <v>1.489195342874485E-14</v>
      </c>
      <c r="K743" s="21">
        <v>1.4978617381376278E-14</v>
      </c>
      <c r="L743" s="21">
        <v>1.4427651731081159E-14</v>
      </c>
      <c r="M743" s="21">
        <v>1.4644734969878272E-14</v>
      </c>
      <c r="N743" s="21">
        <v>1.4682512041082279E-14</v>
      </c>
      <c r="O743" s="21" t="s">
        <v>839</v>
      </c>
      <c r="P743" s="21" t="s">
        <v>839</v>
      </c>
      <c r="Q743" s="22" t="s">
        <v>839</v>
      </c>
      <c r="R743" s="23">
        <v>1.372366375439325E-14</v>
      </c>
      <c r="S743" s="21" t="s">
        <v>839</v>
      </c>
      <c r="T743" s="21" t="s">
        <v>839</v>
      </c>
      <c r="U743" s="21">
        <v>1.3738245536384687E-14</v>
      </c>
      <c r="V743" s="21">
        <v>1.3756056501956048E-14</v>
      </c>
      <c r="W743" s="21">
        <v>1.3781662266276582E-14</v>
      </c>
      <c r="X743" s="21">
        <v>1.3150572342154864E-14</v>
      </c>
      <c r="Y743" s="21">
        <v>1.3269845438109319E-14</v>
      </c>
      <c r="Z743" s="21">
        <v>1.3311528984035582E-14</v>
      </c>
      <c r="AA743" s="21">
        <v>1.2551804290699001E-14</v>
      </c>
      <c r="AB743" s="21">
        <v>1.2720789603312544E-14</v>
      </c>
      <c r="AC743" s="21">
        <v>1.2826715701625705E-14</v>
      </c>
      <c r="AD743" s="21" t="s">
        <v>839</v>
      </c>
      <c r="AE743" s="21" t="s">
        <v>839</v>
      </c>
      <c r="AF743" s="22" t="s">
        <v>839</v>
      </c>
      <c r="AG743" s="21">
        <v>1.73887293622355E-14</v>
      </c>
      <c r="AH743" s="21" t="s">
        <v>839</v>
      </c>
      <c r="AI743" s="21" t="s">
        <v>839</v>
      </c>
      <c r="AJ743" s="21">
        <v>1.7554705326586967E-14</v>
      </c>
      <c r="AK743" s="21">
        <v>1.7572067430589326E-14</v>
      </c>
      <c r="AL743" s="21">
        <v>1.7595334417685194E-14</v>
      </c>
      <c r="AM743" s="21">
        <v>1.7261525391822753E-14</v>
      </c>
      <c r="AN743" s="21">
        <v>1.7338780142709315E-14</v>
      </c>
      <c r="AO743" s="21">
        <v>1.7443078655220636E-14</v>
      </c>
      <c r="AP743" s="21">
        <v>1.7015883606598947E-14</v>
      </c>
      <c r="AQ743" s="21">
        <v>1.7240007117426644E-14</v>
      </c>
      <c r="AR743" s="21">
        <v>1.7243395702276572E-14</v>
      </c>
      <c r="AS743" s="21" t="s">
        <v>839</v>
      </c>
      <c r="AT743" s="21" t="s">
        <v>839</v>
      </c>
      <c r="AU743" s="21" t="s">
        <v>839</v>
      </c>
    </row>
    <row r="744" spans="1:47" x14ac:dyDescent="0.45">
      <c r="A744" s="3" t="s">
        <v>752</v>
      </c>
      <c r="B744" s="4" t="s">
        <v>1578</v>
      </c>
      <c r="C744" s="23">
        <v>1.2476190815249147E-14</v>
      </c>
      <c r="D744" s="21" t="s">
        <v>839</v>
      </c>
      <c r="E744" s="21" t="s">
        <v>839</v>
      </c>
      <c r="F744" s="21">
        <v>1.2583188634059218E-14</v>
      </c>
      <c r="G744" s="21">
        <v>1.261156005277684E-14</v>
      </c>
      <c r="H744" s="21">
        <v>1.2650659936924924E-14</v>
      </c>
      <c r="I744" s="21">
        <v>1.2190047277028769E-14</v>
      </c>
      <c r="J744" s="21">
        <v>1.2292171399505387E-14</v>
      </c>
      <c r="K744" s="21">
        <v>1.2386293173191641E-14</v>
      </c>
      <c r="L744" s="21">
        <v>1.1471657619251042E-14</v>
      </c>
      <c r="M744" s="21">
        <v>1.178470436397957E-14</v>
      </c>
      <c r="N744" s="21">
        <v>1.1839560213332486E-14</v>
      </c>
      <c r="O744" s="21" t="s">
        <v>839</v>
      </c>
      <c r="P744" s="21" t="s">
        <v>839</v>
      </c>
      <c r="Q744" s="22" t="s">
        <v>839</v>
      </c>
      <c r="R744" s="23">
        <v>1.1302693018236966E-14</v>
      </c>
      <c r="S744" s="21" t="s">
        <v>839</v>
      </c>
      <c r="T744" s="21" t="s">
        <v>839</v>
      </c>
      <c r="U744" s="21">
        <v>1.131679158640346E-14</v>
      </c>
      <c r="V744" s="21">
        <v>1.1331862014636601E-14</v>
      </c>
      <c r="W744" s="21">
        <v>1.1353731512681583E-14</v>
      </c>
      <c r="X744" s="21">
        <v>1.072194467300047E-14</v>
      </c>
      <c r="Y744" s="21">
        <v>1.0838601758088504E-14</v>
      </c>
      <c r="Z744" s="21">
        <v>1.0879372858840735E-14</v>
      </c>
      <c r="AA744" s="21">
        <v>9.6462851803815689E-15</v>
      </c>
      <c r="AB744" s="21">
        <v>9.875699920596673E-15</v>
      </c>
      <c r="AC744" s="21">
        <v>1.0019508119015744E-14</v>
      </c>
      <c r="AD744" s="21" t="s">
        <v>839</v>
      </c>
      <c r="AE744" s="21" t="s">
        <v>839</v>
      </c>
      <c r="AF744" s="22" t="s">
        <v>839</v>
      </c>
      <c r="AG744" s="21">
        <v>1.4561973341246906E-14</v>
      </c>
      <c r="AH744" s="21" t="s">
        <v>839</v>
      </c>
      <c r="AI744" s="21" t="s">
        <v>839</v>
      </c>
      <c r="AJ744" s="21">
        <v>1.4829068074416098E-14</v>
      </c>
      <c r="AK744" s="21">
        <v>1.4857502896996154E-14</v>
      </c>
      <c r="AL744" s="21">
        <v>1.4895554528922866E-14</v>
      </c>
      <c r="AM744" s="21">
        <v>1.4449124671578904E-14</v>
      </c>
      <c r="AN744" s="21">
        <v>1.4555041877899935E-14</v>
      </c>
      <c r="AO744" s="21">
        <v>1.4698038451700028E-14</v>
      </c>
      <c r="AP744" s="21">
        <v>1.3952739016387694E-14</v>
      </c>
      <c r="AQ744" s="21">
        <v>1.4317427537776525E-14</v>
      </c>
      <c r="AR744" s="21">
        <v>1.4322941076002214E-14</v>
      </c>
      <c r="AS744" s="21" t="s">
        <v>839</v>
      </c>
      <c r="AT744" s="21" t="s">
        <v>839</v>
      </c>
      <c r="AU744" s="21" t="s">
        <v>839</v>
      </c>
    </row>
    <row r="745" spans="1:47" x14ac:dyDescent="0.45">
      <c r="A745" s="3" t="s">
        <v>753</v>
      </c>
      <c r="B745" s="4" t="s">
        <v>1579</v>
      </c>
      <c r="C745" s="23">
        <v>1.1958117241381338E-14</v>
      </c>
      <c r="D745" s="21" t="s">
        <v>839</v>
      </c>
      <c r="E745" s="21" t="s">
        <v>839</v>
      </c>
      <c r="F745" s="21">
        <v>1.2233700248694538E-14</v>
      </c>
      <c r="G745" s="21">
        <v>1.2303996916163785E-14</v>
      </c>
      <c r="H745" s="21">
        <v>1.2400875806197763E-14</v>
      </c>
      <c r="I745" s="21">
        <v>1.042063710991979E-14</v>
      </c>
      <c r="J745" s="21">
        <v>1.0837349277475724E-14</v>
      </c>
      <c r="K745" s="21">
        <v>1.1214878792547782E-14</v>
      </c>
      <c r="L745" s="21">
        <v>9.1585682017807994E-15</v>
      </c>
      <c r="M745" s="21">
        <v>1.0019245807222001E-14</v>
      </c>
      <c r="N745" s="21">
        <v>1.0168822170259281E-14</v>
      </c>
      <c r="O745" s="21">
        <v>1.0901169833461128E-14</v>
      </c>
      <c r="P745" s="21">
        <v>1.1834845826647658E-14</v>
      </c>
      <c r="Q745" s="22">
        <v>1.2166261818009046E-14</v>
      </c>
      <c r="R745" s="23">
        <v>1.0688430597742804E-14</v>
      </c>
      <c r="S745" s="21" t="s">
        <v>839</v>
      </c>
      <c r="T745" s="21" t="s">
        <v>839</v>
      </c>
      <c r="U745" s="21">
        <v>1.0717674364577356E-14</v>
      </c>
      <c r="V745" s="21">
        <v>1.075525217684341E-14</v>
      </c>
      <c r="W745" s="21">
        <v>1.0809327513116321E-14</v>
      </c>
      <c r="X745" s="21">
        <v>8.2702666772317167E-15</v>
      </c>
      <c r="Y745" s="21">
        <v>8.7292561923964656E-15</v>
      </c>
      <c r="Z745" s="21">
        <v>8.8896776947585495E-15</v>
      </c>
      <c r="AA745" s="21">
        <v>6.6483226261120685E-15</v>
      </c>
      <c r="AB745" s="21">
        <v>7.2093253013573362E-15</v>
      </c>
      <c r="AC745" s="21">
        <v>7.5609876363657007E-15</v>
      </c>
      <c r="AD745" s="21">
        <v>9.4654989715694363E-15</v>
      </c>
      <c r="AE745" s="21">
        <v>9.9330597700298029E-15</v>
      </c>
      <c r="AF745" s="22">
        <v>1.0245465369830377E-14</v>
      </c>
      <c r="AG745" s="21">
        <v>1.4116712239061943E-14</v>
      </c>
      <c r="AH745" s="21" t="s">
        <v>839</v>
      </c>
      <c r="AI745" s="21" t="s">
        <v>839</v>
      </c>
      <c r="AJ745" s="21">
        <v>1.4621254436171683E-14</v>
      </c>
      <c r="AK745" s="21">
        <v>1.4674191929245183E-14</v>
      </c>
      <c r="AL745" s="21">
        <v>1.4745125663162831E-14</v>
      </c>
      <c r="AM745" s="21">
        <v>1.3117841465359283E-14</v>
      </c>
      <c r="AN745" s="21">
        <v>1.3478136275358048E-14</v>
      </c>
      <c r="AO745" s="21">
        <v>1.3964541981618103E-14</v>
      </c>
      <c r="AP745" s="21">
        <v>1.212206233299843E-14</v>
      </c>
      <c r="AQ745" s="21">
        <v>1.3113433417339547E-14</v>
      </c>
      <c r="AR745" s="21">
        <v>1.3128397044293101E-14</v>
      </c>
      <c r="AS745" s="21">
        <v>1.350163682860294E-14</v>
      </c>
      <c r="AT745" s="21">
        <v>1.4335671380481756E-14</v>
      </c>
      <c r="AU745" s="21">
        <v>1.4626658003094893E-14</v>
      </c>
    </row>
    <row r="746" spans="1:47" x14ac:dyDescent="0.45">
      <c r="A746" s="3" t="s">
        <v>754</v>
      </c>
      <c r="B746" s="4" t="s">
        <v>1580</v>
      </c>
      <c r="C746" s="23">
        <v>2.0828373597958757E-14</v>
      </c>
      <c r="D746" s="21" t="s">
        <v>839</v>
      </c>
      <c r="E746" s="21" t="s">
        <v>839</v>
      </c>
      <c r="F746" s="21">
        <v>2.0914725022143913E-14</v>
      </c>
      <c r="G746" s="21">
        <v>2.0936660735044586E-14</v>
      </c>
      <c r="H746" s="21">
        <v>2.0966891293539468E-14</v>
      </c>
      <c r="I746" s="21">
        <v>2.0274148650838162E-14</v>
      </c>
      <c r="J746" s="21">
        <v>2.041815444794341E-14</v>
      </c>
      <c r="K746" s="21">
        <v>2.0548964407511696E-14</v>
      </c>
      <c r="L746" s="21">
        <v>1.9037071995853921E-14</v>
      </c>
      <c r="M746" s="21">
        <v>1.9535376782589187E-14</v>
      </c>
      <c r="N746" s="21">
        <v>1.9621881129873353E-14</v>
      </c>
      <c r="O746" s="21" t="s">
        <v>839</v>
      </c>
      <c r="P746" s="21" t="s">
        <v>839</v>
      </c>
      <c r="Q746" s="22" t="s">
        <v>839</v>
      </c>
      <c r="R746" s="23">
        <v>1.9024379580357639E-14</v>
      </c>
      <c r="S746" s="21" t="s">
        <v>839</v>
      </c>
      <c r="T746" s="21" t="s">
        <v>839</v>
      </c>
      <c r="U746" s="21">
        <v>1.9040072480643063E-14</v>
      </c>
      <c r="V746" s="21">
        <v>1.90593272959997E-14</v>
      </c>
      <c r="W746" s="21">
        <v>1.9087000589189218E-14</v>
      </c>
      <c r="X746" s="21">
        <v>1.7957340170686894E-14</v>
      </c>
      <c r="Y746" s="21">
        <v>1.8162882612891751E-14</v>
      </c>
      <c r="Z746" s="21">
        <v>1.8234720594392231E-14</v>
      </c>
      <c r="AA746" s="21">
        <v>1.6137317330995924E-14</v>
      </c>
      <c r="AB746" s="21">
        <v>1.653168700599834E-14</v>
      </c>
      <c r="AC746" s="21">
        <v>1.677889782189879E-14</v>
      </c>
      <c r="AD746" s="21" t="s">
        <v>839</v>
      </c>
      <c r="AE746" s="21" t="s">
        <v>839</v>
      </c>
      <c r="AF746" s="22" t="s">
        <v>839</v>
      </c>
      <c r="AG746" s="21">
        <v>2.3970908945346396E-14</v>
      </c>
      <c r="AH746" s="21" t="s">
        <v>839</v>
      </c>
      <c r="AI746" s="21" t="s">
        <v>839</v>
      </c>
      <c r="AJ746" s="21">
        <v>2.4112941781427199E-14</v>
      </c>
      <c r="AK746" s="21">
        <v>2.4127812064747075E-14</v>
      </c>
      <c r="AL746" s="21">
        <v>2.4147738366659091E-14</v>
      </c>
      <c r="AM746" s="21">
        <v>2.3659674791051814E-14</v>
      </c>
      <c r="AN746" s="21">
        <v>2.3767219966849539E-14</v>
      </c>
      <c r="AO746" s="21">
        <v>2.3912407805268036E-14</v>
      </c>
      <c r="AP746" s="21">
        <v>2.2779938770875262E-14</v>
      </c>
      <c r="AQ746" s="21">
        <v>2.3285397447699879E-14</v>
      </c>
      <c r="AR746" s="21">
        <v>2.3293014042130989E-14</v>
      </c>
      <c r="AS746" s="21" t="s">
        <v>839</v>
      </c>
      <c r="AT746" s="21" t="s">
        <v>839</v>
      </c>
      <c r="AU746" s="21" t="s">
        <v>839</v>
      </c>
    </row>
    <row r="747" spans="1:47" x14ac:dyDescent="0.45">
      <c r="A747" s="3" t="s">
        <v>755</v>
      </c>
      <c r="B747" s="4" t="s">
        <v>1581</v>
      </c>
      <c r="C747" s="23">
        <v>6.7625265712371237E-15</v>
      </c>
      <c r="D747" s="21" t="s">
        <v>839</v>
      </c>
      <c r="E747" s="21" t="s">
        <v>839</v>
      </c>
      <c r="F747" s="21">
        <v>6.8242916371063501E-15</v>
      </c>
      <c r="G747" s="21">
        <v>6.8401861416867364E-15</v>
      </c>
      <c r="H747" s="21">
        <v>6.8620910486591818E-15</v>
      </c>
      <c r="I747" s="21">
        <v>6.1587591361883567E-15</v>
      </c>
      <c r="J747" s="21">
        <v>6.2999224233114649E-15</v>
      </c>
      <c r="K747" s="21">
        <v>6.4298749810141197E-15</v>
      </c>
      <c r="L747" s="21">
        <v>5.4018294309011266E-15</v>
      </c>
      <c r="M747" s="21">
        <v>5.7756065314452506E-15</v>
      </c>
      <c r="N747" s="21">
        <v>5.8411349862864438E-15</v>
      </c>
      <c r="O747" s="21">
        <v>6.3807459499584138E-15</v>
      </c>
      <c r="P747" s="21">
        <v>6.6632479527972857E-15</v>
      </c>
      <c r="Q747" s="22">
        <v>6.7687143126113729E-15</v>
      </c>
      <c r="R747" s="23">
        <v>6.1367502105400622E-15</v>
      </c>
      <c r="S747" s="21" t="s">
        <v>839</v>
      </c>
      <c r="T747" s="21" t="s">
        <v>839</v>
      </c>
      <c r="U747" s="21">
        <v>6.1437093161148868E-15</v>
      </c>
      <c r="V747" s="21">
        <v>6.1535811869089731E-15</v>
      </c>
      <c r="W747" s="21">
        <v>6.1677841470259631E-15</v>
      </c>
      <c r="X747" s="21">
        <v>5.1517769182411558E-15</v>
      </c>
      <c r="Y747" s="21">
        <v>5.3299786520474949E-15</v>
      </c>
      <c r="Z747" s="21">
        <v>5.3922640243770877E-15</v>
      </c>
      <c r="AA747" s="21">
        <v>4.185753740765464E-15</v>
      </c>
      <c r="AB747" s="21">
        <v>4.4475788751298495E-15</v>
      </c>
      <c r="AC747" s="21">
        <v>4.6117048586921367E-15</v>
      </c>
      <c r="AD747" s="21">
        <v>5.650832291260576E-15</v>
      </c>
      <c r="AE747" s="21">
        <v>5.8212208230424158E-15</v>
      </c>
      <c r="AF747" s="22">
        <v>5.9361090135239248E-15</v>
      </c>
      <c r="AG747" s="21">
        <v>7.839213840872413E-15</v>
      </c>
      <c r="AH747" s="21" t="s">
        <v>839</v>
      </c>
      <c r="AI747" s="21" t="s">
        <v>839</v>
      </c>
      <c r="AJ747" s="21">
        <v>7.9473945055967322E-15</v>
      </c>
      <c r="AK747" s="21">
        <v>7.9587731797210382E-15</v>
      </c>
      <c r="AL747" s="21">
        <v>7.9740206839637011E-15</v>
      </c>
      <c r="AM747" s="21">
        <v>7.4485658982173071E-15</v>
      </c>
      <c r="AN747" s="21">
        <v>7.5619695578478425E-15</v>
      </c>
      <c r="AO747" s="21">
        <v>7.7150643494172286E-15</v>
      </c>
      <c r="AP747" s="21">
        <v>6.8498694757424036E-15</v>
      </c>
      <c r="AQ747" s="21">
        <v>7.2645290494837165E-15</v>
      </c>
      <c r="AR747" s="21">
        <v>7.2707765585244097E-15</v>
      </c>
      <c r="AS747" s="21">
        <v>7.6137651724535759E-15</v>
      </c>
      <c r="AT747" s="21">
        <v>7.8467872637360487E-15</v>
      </c>
      <c r="AU747" s="21">
        <v>7.9303825364331146E-15</v>
      </c>
    </row>
    <row r="748" spans="1:47" x14ac:dyDescent="0.45">
      <c r="A748" s="3" t="s">
        <v>756</v>
      </c>
      <c r="B748" s="4" t="s">
        <v>1582</v>
      </c>
      <c r="C748" s="23">
        <v>2.210565708490767E-15</v>
      </c>
      <c r="D748" s="21">
        <v>2.2331151809636918E-15</v>
      </c>
      <c r="E748" s="21">
        <v>2.3952559532894881E-17</v>
      </c>
      <c r="F748" s="21">
        <v>2.3191139689514658E-15</v>
      </c>
      <c r="G748" s="21">
        <v>2.3448462685956766E-15</v>
      </c>
      <c r="H748" s="21">
        <v>2.3793823266536039E-15</v>
      </c>
      <c r="I748" s="21">
        <v>2.2564584597716467E-15</v>
      </c>
      <c r="J748" s="21">
        <v>2.2954235478458969E-15</v>
      </c>
      <c r="K748" s="21">
        <v>2.3298113058154235E-15</v>
      </c>
      <c r="L748" s="21" t="s">
        <v>839</v>
      </c>
      <c r="M748" s="21" t="s">
        <v>839</v>
      </c>
      <c r="N748" s="21" t="s">
        <v>839</v>
      </c>
      <c r="O748" s="21" t="s">
        <v>839</v>
      </c>
      <c r="P748" s="21" t="s">
        <v>839</v>
      </c>
      <c r="Q748" s="22" t="s">
        <v>839</v>
      </c>
      <c r="R748" s="23">
        <v>1.982508645399488E-15</v>
      </c>
      <c r="S748" s="21">
        <v>1.9852641830249825E-15</v>
      </c>
      <c r="T748" s="21">
        <v>0</v>
      </c>
      <c r="U748" s="21">
        <v>1.9845374496922833E-15</v>
      </c>
      <c r="V748" s="21">
        <v>1.9871539309322049E-15</v>
      </c>
      <c r="W748" s="21">
        <v>1.9907375152369968E-15</v>
      </c>
      <c r="X748" s="21">
        <v>1.973321469664131E-15</v>
      </c>
      <c r="Y748" s="21">
        <v>1.9782296911064936E-15</v>
      </c>
      <c r="Z748" s="21">
        <v>1.9799051795794945E-15</v>
      </c>
      <c r="AA748" s="21" t="s">
        <v>839</v>
      </c>
      <c r="AB748" s="21" t="s">
        <v>839</v>
      </c>
      <c r="AC748" s="21" t="s">
        <v>839</v>
      </c>
      <c r="AD748" s="21" t="s">
        <v>839</v>
      </c>
      <c r="AE748" s="21" t="s">
        <v>839</v>
      </c>
      <c r="AF748" s="22" t="s">
        <v>839</v>
      </c>
      <c r="AG748" s="21">
        <v>2.4886880600997047E-15</v>
      </c>
      <c r="AH748" s="21">
        <v>2.4872393461738782E-15</v>
      </c>
      <c r="AI748" s="21">
        <v>7.5248155111983171E-16</v>
      </c>
      <c r="AJ748" s="21">
        <v>2.6527893904502908E-15</v>
      </c>
      <c r="AK748" s="21">
        <v>2.6687281198709292E-15</v>
      </c>
      <c r="AL748" s="21">
        <v>2.689629571061974E-15</v>
      </c>
      <c r="AM748" s="21">
        <v>2.5467375040551124E-15</v>
      </c>
      <c r="AN748" s="21">
        <v>2.5857348042045689E-15</v>
      </c>
      <c r="AO748" s="21">
        <v>2.6371809193486248E-15</v>
      </c>
      <c r="AP748" s="21" t="s">
        <v>839</v>
      </c>
      <c r="AQ748" s="21" t="s">
        <v>839</v>
      </c>
      <c r="AR748" s="21" t="s">
        <v>839</v>
      </c>
      <c r="AS748" s="21" t="s">
        <v>839</v>
      </c>
      <c r="AT748" s="21" t="s">
        <v>839</v>
      </c>
      <c r="AU748" s="21" t="s">
        <v>839</v>
      </c>
    </row>
    <row r="749" spans="1:47" x14ac:dyDescent="0.45">
      <c r="A749" s="3" t="s">
        <v>757</v>
      </c>
      <c r="B749" s="4" t="s">
        <v>1583</v>
      </c>
      <c r="C749" s="23">
        <v>9.8530869253112536E-15</v>
      </c>
      <c r="D749" s="21" t="s">
        <v>839</v>
      </c>
      <c r="E749" s="21" t="s">
        <v>839</v>
      </c>
      <c r="F749" s="21">
        <v>1.0061344212189E-14</v>
      </c>
      <c r="G749" s="21">
        <v>1.0117133992913642E-14</v>
      </c>
      <c r="H749" s="21">
        <v>1.0194020312371173E-14</v>
      </c>
      <c r="I749" s="21">
        <v>8.6916378065491206E-15</v>
      </c>
      <c r="J749" s="21">
        <v>9.0105420555996419E-15</v>
      </c>
      <c r="K749" s="21">
        <v>9.2978963664575686E-15</v>
      </c>
      <c r="L749" s="21">
        <v>7.2544818425815567E-15</v>
      </c>
      <c r="M749" s="21">
        <v>8.0317632444813196E-15</v>
      </c>
      <c r="N749" s="21">
        <v>8.1662170491055557E-15</v>
      </c>
      <c r="O749" s="21">
        <v>8.4140675600327838E-15</v>
      </c>
      <c r="P749" s="21">
        <v>9.4841840607628666E-15</v>
      </c>
      <c r="Q749" s="22">
        <v>9.8594939253386695E-15</v>
      </c>
      <c r="R749" s="23">
        <v>8.7628007667708762E-15</v>
      </c>
      <c r="S749" s="21" t="s">
        <v>839</v>
      </c>
      <c r="T749" s="21" t="s">
        <v>839</v>
      </c>
      <c r="U749" s="21">
        <v>8.7981429342149494E-15</v>
      </c>
      <c r="V749" s="21">
        <v>8.8481989885341788E-15</v>
      </c>
      <c r="W749" s="21">
        <v>8.9202674570508898E-15</v>
      </c>
      <c r="X749" s="21">
        <v>6.9423242984722143E-15</v>
      </c>
      <c r="Y749" s="21">
        <v>7.3149858972904704E-15</v>
      </c>
      <c r="Z749" s="21">
        <v>7.4452264948508985E-15</v>
      </c>
      <c r="AA749" s="21">
        <v>5.155822369025811E-15</v>
      </c>
      <c r="AB749" s="21">
        <v>5.6727725059632453E-15</v>
      </c>
      <c r="AC749" s="21">
        <v>5.9968168788198862E-15</v>
      </c>
      <c r="AD749" s="21">
        <v>7.1325626904475519E-15</v>
      </c>
      <c r="AE749" s="21">
        <v>7.7561448626881222E-15</v>
      </c>
      <c r="AF749" s="22">
        <v>8.1756208695958736E-15</v>
      </c>
      <c r="AG749" s="21">
        <v>1.164084865176796E-14</v>
      </c>
      <c r="AH749" s="21" t="s">
        <v>839</v>
      </c>
      <c r="AI749" s="21" t="s">
        <v>839</v>
      </c>
      <c r="AJ749" s="21">
        <v>1.1995116004727441E-14</v>
      </c>
      <c r="AK749" s="21">
        <v>1.2033572322196663E-14</v>
      </c>
      <c r="AL749" s="21">
        <v>1.2084986859588117E-14</v>
      </c>
      <c r="AM749" s="21">
        <v>1.088286041949891E-14</v>
      </c>
      <c r="AN749" s="21">
        <v>1.1148508887710783E-14</v>
      </c>
      <c r="AO749" s="21">
        <v>1.1507139249204382E-14</v>
      </c>
      <c r="AP749" s="21">
        <v>9.7255820888131668E-15</v>
      </c>
      <c r="AQ749" s="21">
        <v>1.0608722912309325E-14</v>
      </c>
      <c r="AR749" s="21">
        <v>1.0622042751945444E-14</v>
      </c>
      <c r="AS749" s="21">
        <v>1.0751232287252206E-14</v>
      </c>
      <c r="AT749" s="21">
        <v>1.1619935380927757E-14</v>
      </c>
      <c r="AU749" s="21">
        <v>1.1920788930220625E-14</v>
      </c>
    </row>
    <row r="750" spans="1:47" x14ac:dyDescent="0.45">
      <c r="A750" s="3" t="s">
        <v>758</v>
      </c>
      <c r="B750" s="4" t="s">
        <v>1584</v>
      </c>
      <c r="C750" s="23">
        <v>6.013678378442644E-15</v>
      </c>
      <c r="D750" s="21" t="s">
        <v>839</v>
      </c>
      <c r="E750" s="21" t="s">
        <v>839</v>
      </c>
      <c r="F750" s="21">
        <v>6.035693196621014E-15</v>
      </c>
      <c r="G750" s="21">
        <v>6.0415036271630584E-15</v>
      </c>
      <c r="H750" s="21">
        <v>6.0495112338078345E-15</v>
      </c>
      <c r="I750" s="21">
        <v>5.74850171359865E-15</v>
      </c>
      <c r="J750" s="21">
        <v>5.8089145365363089E-15</v>
      </c>
      <c r="K750" s="21">
        <v>5.8639192519261532E-15</v>
      </c>
      <c r="L750" s="21">
        <v>5.2458408508868649E-15</v>
      </c>
      <c r="M750" s="21">
        <v>5.4508040726125505E-15</v>
      </c>
      <c r="N750" s="21">
        <v>5.4864199537780108E-15</v>
      </c>
      <c r="O750" s="21">
        <v>5.9043260140128748E-15</v>
      </c>
      <c r="P750" s="21">
        <v>5.9919771146567222E-15</v>
      </c>
      <c r="Q750" s="22">
        <v>6.0240013017701808E-15</v>
      </c>
      <c r="R750" s="23">
        <v>5.4923313086126339E-15</v>
      </c>
      <c r="S750" s="21" t="s">
        <v>839</v>
      </c>
      <c r="T750" s="21" t="s">
        <v>839</v>
      </c>
      <c r="U750" s="21">
        <v>5.496498514599554E-15</v>
      </c>
      <c r="V750" s="21">
        <v>5.5012313467431548E-15</v>
      </c>
      <c r="W750" s="21">
        <v>5.5080692869432166E-15</v>
      </c>
      <c r="X750" s="21">
        <v>5.0198363886028735E-15</v>
      </c>
      <c r="Y750" s="21">
        <v>5.1064033375432873E-15</v>
      </c>
      <c r="Z750" s="21">
        <v>5.1366604985368595E-15</v>
      </c>
      <c r="AA750" s="21">
        <v>4.3347996835190803E-15</v>
      </c>
      <c r="AB750" s="21">
        <v>4.4902285600812825E-15</v>
      </c>
      <c r="AC750" s="21">
        <v>4.5876600298652989E-15</v>
      </c>
      <c r="AD750" s="21">
        <v>5.3365609887782058E-15</v>
      </c>
      <c r="AE750" s="21">
        <v>5.3956887649668175E-15</v>
      </c>
      <c r="AF750" s="22">
        <v>5.4353564359983917E-15</v>
      </c>
      <c r="AG750" s="21">
        <v>6.9175274351922264E-15</v>
      </c>
      <c r="AH750" s="21" t="s">
        <v>839</v>
      </c>
      <c r="AI750" s="21" t="s">
        <v>839</v>
      </c>
      <c r="AJ750" s="21">
        <v>6.9533837393033549E-15</v>
      </c>
      <c r="AK750" s="21">
        <v>6.9572432655111752E-15</v>
      </c>
      <c r="AL750" s="21">
        <v>6.962403579563262E-15</v>
      </c>
      <c r="AM750" s="21">
        <v>6.7563450642227593E-15</v>
      </c>
      <c r="AN750" s="21">
        <v>6.8004890005279589E-15</v>
      </c>
      <c r="AO750" s="21">
        <v>6.8600829307761542E-15</v>
      </c>
      <c r="AP750" s="21">
        <v>6.3786264995858937E-15</v>
      </c>
      <c r="AQ750" s="21">
        <v>6.592079573464519E-15</v>
      </c>
      <c r="AR750" s="21">
        <v>6.5952933816442016E-15</v>
      </c>
      <c r="AS750" s="21">
        <v>6.8598229639368717E-15</v>
      </c>
      <c r="AT750" s="21">
        <v>6.9273263734521977E-15</v>
      </c>
      <c r="AU750" s="21">
        <v>6.9512993618287256E-15</v>
      </c>
    </row>
    <row r="751" spans="1:47" x14ac:dyDescent="0.45">
      <c r="A751" s="3" t="s">
        <v>759</v>
      </c>
      <c r="B751" s="4" t="s">
        <v>1585</v>
      </c>
      <c r="C751" s="23">
        <v>1.4792708488678941E-14</v>
      </c>
      <c r="D751" s="21" t="s">
        <v>839</v>
      </c>
      <c r="E751" s="21" t="s">
        <v>839</v>
      </c>
      <c r="F751" s="21">
        <v>1.4904000666915357E-14</v>
      </c>
      <c r="G751" s="21">
        <v>1.4937300822813934E-14</v>
      </c>
      <c r="H751" s="21">
        <v>1.4983193213698925E-14</v>
      </c>
      <c r="I751" s="21">
        <v>1.3972215716146177E-14</v>
      </c>
      <c r="J751" s="21">
        <v>1.4173371054996719E-14</v>
      </c>
      <c r="K751" s="21">
        <v>1.4366990942373851E-14</v>
      </c>
      <c r="L751" s="21">
        <v>1.2362799532873362E-14</v>
      </c>
      <c r="M751" s="21">
        <v>1.3026404943478065E-14</v>
      </c>
      <c r="N751" s="21">
        <v>1.3145205091162636E-14</v>
      </c>
      <c r="O751" s="21" t="s">
        <v>839</v>
      </c>
      <c r="P751" s="21" t="s">
        <v>839</v>
      </c>
      <c r="Q751" s="22" t="s">
        <v>839</v>
      </c>
      <c r="R751" s="23">
        <v>1.3413747635885393E-14</v>
      </c>
      <c r="S751" s="21" t="s">
        <v>839</v>
      </c>
      <c r="T751" s="21" t="s">
        <v>839</v>
      </c>
      <c r="U751" s="21">
        <v>1.3422303024181329E-14</v>
      </c>
      <c r="V751" s="21">
        <v>1.3448620108963037E-14</v>
      </c>
      <c r="W751" s="21">
        <v>1.3486712011726559E-14</v>
      </c>
      <c r="X751" s="21">
        <v>1.2034124490496959E-14</v>
      </c>
      <c r="Y751" s="21">
        <v>1.228794627409915E-14</v>
      </c>
      <c r="Z751" s="21">
        <v>1.2376657966286854E-14</v>
      </c>
      <c r="AA751" s="21">
        <v>9.8583339306539139E-15</v>
      </c>
      <c r="AB751" s="21">
        <v>1.0335947532396205E-14</v>
      </c>
      <c r="AC751" s="21">
        <v>1.0635339651154166E-14</v>
      </c>
      <c r="AD751" s="21" t="s">
        <v>839</v>
      </c>
      <c r="AE751" s="21" t="s">
        <v>839</v>
      </c>
      <c r="AF751" s="22" t="s">
        <v>839</v>
      </c>
      <c r="AG751" s="21">
        <v>1.7150018394997254E-14</v>
      </c>
      <c r="AH751" s="21" t="s">
        <v>839</v>
      </c>
      <c r="AI751" s="21" t="s">
        <v>839</v>
      </c>
      <c r="AJ751" s="21">
        <v>1.7379962472374405E-14</v>
      </c>
      <c r="AK751" s="21">
        <v>1.7405748617914038E-14</v>
      </c>
      <c r="AL751" s="21">
        <v>1.7440197347128354E-14</v>
      </c>
      <c r="AM751" s="21">
        <v>1.6644900078126052E-14</v>
      </c>
      <c r="AN751" s="21">
        <v>1.6820781205243397E-14</v>
      </c>
      <c r="AO751" s="21">
        <v>1.7058224036188271E-14</v>
      </c>
      <c r="AP751" s="21">
        <v>1.5422913348421874E-14</v>
      </c>
      <c r="AQ751" s="21">
        <v>1.6171578536251098E-14</v>
      </c>
      <c r="AR751" s="21">
        <v>1.6182862951221463E-14</v>
      </c>
      <c r="AS751" s="21" t="s">
        <v>839</v>
      </c>
      <c r="AT751" s="21" t="s">
        <v>839</v>
      </c>
      <c r="AU751" s="21" t="s">
        <v>839</v>
      </c>
    </row>
    <row r="752" spans="1:47" x14ac:dyDescent="0.45">
      <c r="A752" s="3" t="s">
        <v>760</v>
      </c>
      <c r="B752" s="4" t="s">
        <v>1586</v>
      </c>
      <c r="C752" s="23">
        <v>5.8739445825346035E-13</v>
      </c>
      <c r="D752" s="21">
        <v>5.8787710403228562E-13</v>
      </c>
      <c r="E752" s="21">
        <v>2.212806263069874E-13</v>
      </c>
      <c r="F752" s="21">
        <v>5.8973686178144407E-13</v>
      </c>
      <c r="G752" s="21">
        <v>5.9029299180131405E-13</v>
      </c>
      <c r="H752" s="21">
        <v>5.9103938986598548E-13</v>
      </c>
      <c r="I752" s="21" t="s">
        <v>839</v>
      </c>
      <c r="J752" s="21" t="s">
        <v>839</v>
      </c>
      <c r="K752" s="21" t="s">
        <v>839</v>
      </c>
      <c r="L752" s="21">
        <v>5.8899099831062322E-13</v>
      </c>
      <c r="M752" s="21">
        <v>5.8991881497610447E-13</v>
      </c>
      <c r="N752" s="21">
        <v>5.9007809225325359E-13</v>
      </c>
      <c r="O752" s="21" t="s">
        <v>839</v>
      </c>
      <c r="P752" s="21" t="s">
        <v>839</v>
      </c>
      <c r="Q752" s="22" t="s">
        <v>839</v>
      </c>
      <c r="R752" s="23">
        <v>5.4565463534176598E-13</v>
      </c>
      <c r="S752" s="21">
        <v>5.4635705407349214E-13</v>
      </c>
      <c r="T752" s="21">
        <v>0</v>
      </c>
      <c r="U752" s="21">
        <v>5.4617637934403848E-13</v>
      </c>
      <c r="V752" s="21">
        <v>5.4684815474178336E-13</v>
      </c>
      <c r="W752" s="21">
        <v>5.4776833879425245E-13</v>
      </c>
      <c r="X752" s="21" t="s">
        <v>839</v>
      </c>
      <c r="Y752" s="21" t="s">
        <v>839</v>
      </c>
      <c r="Z752" s="21" t="s">
        <v>839</v>
      </c>
      <c r="AA752" s="21">
        <v>5.4676825986365271E-13</v>
      </c>
      <c r="AB752" s="21">
        <v>5.472040610729372E-13</v>
      </c>
      <c r="AC752" s="21">
        <v>5.4747152714149938E-13</v>
      </c>
      <c r="AD752" s="21" t="s">
        <v>839</v>
      </c>
      <c r="AE752" s="21" t="s">
        <v>839</v>
      </c>
      <c r="AF752" s="22" t="s">
        <v>839</v>
      </c>
      <c r="AG752" s="21">
        <v>6.2930043430453688E-13</v>
      </c>
      <c r="AH752" s="21">
        <v>6.2927346119869837E-13</v>
      </c>
      <c r="AI752" s="21">
        <v>5.1129117673554024E-13</v>
      </c>
      <c r="AJ752" s="21">
        <v>6.3213688308540138E-13</v>
      </c>
      <c r="AK752" s="21">
        <v>6.324128034759727E-13</v>
      </c>
      <c r="AL752" s="21">
        <v>6.3277458573072051E-13</v>
      </c>
      <c r="AM752" s="21" t="s">
        <v>839</v>
      </c>
      <c r="AN752" s="21" t="s">
        <v>839</v>
      </c>
      <c r="AO752" s="21" t="s">
        <v>839</v>
      </c>
      <c r="AP752" s="21">
        <v>6.3070425716960104E-13</v>
      </c>
      <c r="AQ752" s="21">
        <v>6.3172872631371523E-13</v>
      </c>
      <c r="AR752" s="21">
        <v>6.317441616197663E-13</v>
      </c>
      <c r="AS752" s="21" t="s">
        <v>839</v>
      </c>
      <c r="AT752" s="21" t="s">
        <v>839</v>
      </c>
      <c r="AU752" s="21" t="s">
        <v>839</v>
      </c>
    </row>
    <row r="753" spans="1:47" x14ac:dyDescent="0.45">
      <c r="A753" s="3" t="s">
        <v>761</v>
      </c>
      <c r="B753" s="4" t="s">
        <v>1587</v>
      </c>
      <c r="C753" s="23">
        <v>5.595615959349013E-15</v>
      </c>
      <c r="D753" s="21" t="s">
        <v>839</v>
      </c>
      <c r="E753" s="21" t="s">
        <v>839</v>
      </c>
      <c r="F753" s="21">
        <v>5.630783009612759E-15</v>
      </c>
      <c r="G753" s="21">
        <v>5.6399077375642691E-15</v>
      </c>
      <c r="H753" s="21">
        <v>5.6524829213905884E-15</v>
      </c>
      <c r="I753" s="21">
        <v>5.1715270609555957E-15</v>
      </c>
      <c r="J753" s="21">
        <v>5.2682023312166738E-15</v>
      </c>
      <c r="K753" s="21">
        <v>5.3559597682992786E-15</v>
      </c>
      <c r="L753" s="21">
        <v>4.8746294784306995E-15</v>
      </c>
      <c r="M753" s="21">
        <v>5.075372631956266E-15</v>
      </c>
      <c r="N753" s="21">
        <v>5.1102936077368233E-15</v>
      </c>
      <c r="O753" s="21">
        <v>5.4378832938993546E-15</v>
      </c>
      <c r="P753" s="21">
        <v>5.5689029269678779E-15</v>
      </c>
      <c r="Q753" s="22">
        <v>5.6162763792606035E-15</v>
      </c>
      <c r="R753" s="23">
        <v>5.0948017894929781E-15</v>
      </c>
      <c r="S753" s="21" t="s">
        <v>839</v>
      </c>
      <c r="T753" s="21" t="s">
        <v>839</v>
      </c>
      <c r="U753" s="21">
        <v>5.1002349516226265E-15</v>
      </c>
      <c r="V753" s="21">
        <v>5.1065216206527127E-15</v>
      </c>
      <c r="W753" s="21">
        <v>5.1155927064236615E-15</v>
      </c>
      <c r="X753" s="21">
        <v>4.388905858337869E-15</v>
      </c>
      <c r="Y753" s="21">
        <v>4.5174430567614212E-15</v>
      </c>
      <c r="Z753" s="21">
        <v>4.562370060054022E-15</v>
      </c>
      <c r="AA753" s="21">
        <v>3.997192021061874E-15</v>
      </c>
      <c r="AB753" s="21">
        <v>4.1461175377444424E-15</v>
      </c>
      <c r="AC753" s="21">
        <v>4.2394718955330861E-15</v>
      </c>
      <c r="AD753" s="21">
        <v>4.8839218067794142E-15</v>
      </c>
      <c r="AE753" s="21">
        <v>4.9638450780263983E-15</v>
      </c>
      <c r="AF753" s="22">
        <v>5.0173999481595314E-15</v>
      </c>
      <c r="AG753" s="21">
        <v>6.4631872316114998E-15</v>
      </c>
      <c r="AH753" s="21" t="s">
        <v>839</v>
      </c>
      <c r="AI753" s="21" t="s">
        <v>839</v>
      </c>
      <c r="AJ753" s="21">
        <v>6.5246135394800857E-15</v>
      </c>
      <c r="AK753" s="21">
        <v>6.5311388650264948E-15</v>
      </c>
      <c r="AL753" s="21">
        <v>6.5398725997373715E-15</v>
      </c>
      <c r="AM753" s="21">
        <v>6.1928765450873131E-15</v>
      </c>
      <c r="AN753" s="21">
        <v>6.2672409949455271E-15</v>
      </c>
      <c r="AO753" s="21">
        <v>6.3676324049303137E-15</v>
      </c>
      <c r="AP753" s="21">
        <v>5.9634549563971091E-15</v>
      </c>
      <c r="AQ753" s="21">
        <v>6.1766708573188401E-15</v>
      </c>
      <c r="AR753" s="21">
        <v>6.1798839134990555E-15</v>
      </c>
      <c r="AS753" s="21">
        <v>6.3772726575798819E-15</v>
      </c>
      <c r="AT753" s="21">
        <v>6.4852335851983536E-15</v>
      </c>
      <c r="AU753" s="21">
        <v>6.5232981894989302E-15</v>
      </c>
    </row>
    <row r="754" spans="1:47" x14ac:dyDescent="0.45">
      <c r="A754" s="3" t="s">
        <v>762</v>
      </c>
      <c r="B754" s="4" t="s">
        <v>1588</v>
      </c>
      <c r="C754" s="23">
        <v>7.359261824119344E-14</v>
      </c>
      <c r="D754" s="21" t="s">
        <v>839</v>
      </c>
      <c r="E754" s="21" t="s">
        <v>839</v>
      </c>
      <c r="F754" s="21">
        <v>9.0751214010447334E-14</v>
      </c>
      <c r="G754" s="21">
        <v>9.4299482868186352E-14</v>
      </c>
      <c r="H754" s="21">
        <v>9.7879501361777812E-14</v>
      </c>
      <c r="I754" s="21">
        <v>7.9597749815589789E-14</v>
      </c>
      <c r="J754" s="21">
        <v>8.7178345324524618E-14</v>
      </c>
      <c r="K754" s="21">
        <v>9.2524516682628239E-14</v>
      </c>
      <c r="L754" s="21">
        <v>8.3287198298294565E-14</v>
      </c>
      <c r="M754" s="21">
        <v>9.1144414152729975E-14</v>
      </c>
      <c r="N754" s="21">
        <v>9.2266397500849233E-14</v>
      </c>
      <c r="O754" s="21">
        <v>5.0276453792333852E-14</v>
      </c>
      <c r="P754" s="21">
        <v>9.1278002365499538E-14</v>
      </c>
      <c r="Q754" s="22">
        <v>9.7814604560547109E-14</v>
      </c>
      <c r="R754" s="23">
        <v>4.1657176728160116E-14</v>
      </c>
      <c r="S754" s="21" t="s">
        <v>839</v>
      </c>
      <c r="T754" s="21" t="s">
        <v>839</v>
      </c>
      <c r="U754" s="21">
        <v>4.1262733373607604E-14</v>
      </c>
      <c r="V754" s="21">
        <v>5.0231611552191373E-14</v>
      </c>
      <c r="W754" s="21">
        <v>6.046135057743722E-14</v>
      </c>
      <c r="X754" s="21">
        <v>4.2329974971676813E-14</v>
      </c>
      <c r="Y754" s="21">
        <v>5.1186511231261786E-14</v>
      </c>
      <c r="Z754" s="21">
        <v>5.3923669428974976E-14</v>
      </c>
      <c r="AA754" s="21">
        <v>4.6041501295779774E-14</v>
      </c>
      <c r="AB754" s="21">
        <v>5.2039310368536235E-14</v>
      </c>
      <c r="AC754" s="21">
        <v>5.5411114924679506E-14</v>
      </c>
      <c r="AD754" s="21">
        <v>3.1062095485869002E-14</v>
      </c>
      <c r="AE754" s="21">
        <v>5.2059075762202194E-14</v>
      </c>
      <c r="AF754" s="22">
        <v>6.2015684149319383E-14</v>
      </c>
      <c r="AG754" s="21">
        <v>1.2175870579684602E-13</v>
      </c>
      <c r="AH754" s="21" t="s">
        <v>839</v>
      </c>
      <c r="AI754" s="21" t="s">
        <v>839</v>
      </c>
      <c r="AJ754" s="21">
        <v>1.3896900482754777E-13</v>
      </c>
      <c r="AK754" s="21">
        <v>1.3966942306977346E-13</v>
      </c>
      <c r="AL754" s="21">
        <v>1.4029423944399286E-13</v>
      </c>
      <c r="AM754" s="21">
        <v>1.2909323315653777E-13</v>
      </c>
      <c r="AN754" s="21">
        <v>1.3385699387763793E-13</v>
      </c>
      <c r="AO754" s="21">
        <v>1.3813278285675899E-13</v>
      </c>
      <c r="AP754" s="21">
        <v>1.3143498583139314E-13</v>
      </c>
      <c r="AQ754" s="21">
        <v>1.37378322294414E-13</v>
      </c>
      <c r="AR754" s="21">
        <v>1.3744345341826427E-13</v>
      </c>
      <c r="AS754" s="21">
        <v>1.1442483392632499E-13</v>
      </c>
      <c r="AT754" s="21">
        <v>1.3766132320974412E-13</v>
      </c>
      <c r="AU754" s="21">
        <v>1.4015944368383071E-13</v>
      </c>
    </row>
    <row r="755" spans="1:47" x14ac:dyDescent="0.45">
      <c r="A755" s="3" t="s">
        <v>763</v>
      </c>
      <c r="B755" s="4" t="s">
        <v>1589</v>
      </c>
      <c r="C755" s="23">
        <v>5.3474676895576622E-14</v>
      </c>
      <c r="D755" s="21" t="s">
        <v>839</v>
      </c>
      <c r="E755" s="21" t="s">
        <v>839</v>
      </c>
      <c r="F755" s="21">
        <v>7.3013115093710677E-14</v>
      </c>
      <c r="G755" s="21">
        <v>7.6272659546113127E-14</v>
      </c>
      <c r="H755" s="21">
        <v>7.9561370150675623E-14</v>
      </c>
      <c r="I755" s="21">
        <v>6.295397425635911E-14</v>
      </c>
      <c r="J755" s="21">
        <v>6.9850755895711342E-14</v>
      </c>
      <c r="K755" s="21">
        <v>7.4714646272826459E-14</v>
      </c>
      <c r="L755" s="21">
        <v>6.5930276173927602E-14</v>
      </c>
      <c r="M755" s="21">
        <v>7.3250541940300023E-14</v>
      </c>
      <c r="N755" s="21">
        <v>7.4295707031184472E-14</v>
      </c>
      <c r="O755" s="21">
        <v>3.5754387036799186E-14</v>
      </c>
      <c r="P755" s="21">
        <v>7.34825764806559E-14</v>
      </c>
      <c r="Q755" s="22">
        <v>7.9497293647063085E-14</v>
      </c>
      <c r="R755" s="23">
        <v>2.4328764506635813E-14</v>
      </c>
      <c r="S755" s="21" t="s">
        <v>839</v>
      </c>
      <c r="T755" s="21" t="s">
        <v>839</v>
      </c>
      <c r="U755" s="21">
        <v>2.8427087700733952E-14</v>
      </c>
      <c r="V755" s="21">
        <v>3.5651064705822032E-14</v>
      </c>
      <c r="W755" s="21">
        <v>4.3890609008515533E-14</v>
      </c>
      <c r="X755" s="21">
        <v>2.9546835917199202E-14</v>
      </c>
      <c r="Y755" s="21">
        <v>3.660195708484835E-14</v>
      </c>
      <c r="Z755" s="21">
        <v>3.8782348152172979E-14</v>
      </c>
      <c r="AA755" s="21">
        <v>3.154146377638902E-14</v>
      </c>
      <c r="AB755" s="21">
        <v>3.6544023434598028E-14</v>
      </c>
      <c r="AC755" s="21">
        <v>3.9356376332009289E-14</v>
      </c>
      <c r="AD755" s="21">
        <v>2.0059202857608559E-14</v>
      </c>
      <c r="AE755" s="21">
        <v>3.7049621984556523E-14</v>
      </c>
      <c r="AF755" s="22">
        <v>4.5106350883102366E-14</v>
      </c>
      <c r="AG755" s="21">
        <v>1.0339617946963314E-13</v>
      </c>
      <c r="AH755" s="21" t="s">
        <v>839</v>
      </c>
      <c r="AI755" s="21" t="s">
        <v>839</v>
      </c>
      <c r="AJ755" s="21">
        <v>1.2282186059389429E-13</v>
      </c>
      <c r="AK755" s="21">
        <v>1.2353053272141687E-13</v>
      </c>
      <c r="AL755" s="21">
        <v>1.2416271201288854E-13</v>
      </c>
      <c r="AM755" s="21">
        <v>1.1290471613669575E-13</v>
      </c>
      <c r="AN755" s="21">
        <v>1.1769374112951435E-13</v>
      </c>
      <c r="AO755" s="21">
        <v>1.219922079692341E-13</v>
      </c>
      <c r="AP755" s="21">
        <v>1.1514645050322862E-13</v>
      </c>
      <c r="AQ755" s="21">
        <v>1.2119369857018936E-13</v>
      </c>
      <c r="AR755" s="21">
        <v>1.2125996172200448E-13</v>
      </c>
      <c r="AS755" s="21">
        <v>9.7959468547839489E-14</v>
      </c>
      <c r="AT755" s="21">
        <v>1.2149544954565016E-13</v>
      </c>
      <c r="AU755" s="21">
        <v>1.2402576858613297E-13</v>
      </c>
    </row>
    <row r="756" spans="1:47" x14ac:dyDescent="0.45">
      <c r="A756" s="3" t="s">
        <v>764</v>
      </c>
      <c r="B756" s="4" t="s">
        <v>1590</v>
      </c>
      <c r="C756" s="23">
        <v>4.8626169614893747E-12</v>
      </c>
      <c r="D756" s="21" t="s">
        <v>839</v>
      </c>
      <c r="E756" s="21" t="s">
        <v>839</v>
      </c>
      <c r="F756" s="21">
        <v>8.312940060840088E-12</v>
      </c>
      <c r="G756" s="21">
        <v>9.1968020276794603E-12</v>
      </c>
      <c r="H756" s="21">
        <v>1.038305854668535E-11</v>
      </c>
      <c r="I756" s="21">
        <v>6.1880266594156587E-12</v>
      </c>
      <c r="J756" s="21">
        <v>7.520777453478435E-12</v>
      </c>
      <c r="K756" s="21">
        <v>8.6969647752918878E-12</v>
      </c>
      <c r="L756" s="21">
        <v>6.8846237056129398E-12</v>
      </c>
      <c r="M756" s="21">
        <v>8.4248579807889449E-12</v>
      </c>
      <c r="N756" s="21">
        <v>8.689158560154857E-12</v>
      </c>
      <c r="O756" s="21">
        <v>2.4838536659561551E-12</v>
      </c>
      <c r="P756" s="21">
        <v>8.395811974099037E-12</v>
      </c>
      <c r="Q756" s="22">
        <v>1.0336298073237585E-11</v>
      </c>
      <c r="R756" s="23">
        <v>2.0348760263173126E-12</v>
      </c>
      <c r="S756" s="21" t="s">
        <v>839</v>
      </c>
      <c r="T756" s="21" t="s">
        <v>839</v>
      </c>
      <c r="U756" s="21">
        <v>2.7801012177531257E-12</v>
      </c>
      <c r="V756" s="21">
        <v>4.2751054022440559E-12</v>
      </c>
      <c r="W756" s="21">
        <v>6.3227247913520851E-12</v>
      </c>
      <c r="X756" s="21">
        <v>3.0763785466142026E-12</v>
      </c>
      <c r="Y756" s="21">
        <v>4.5501547080093575E-12</v>
      </c>
      <c r="Z756" s="21">
        <v>5.0529275143604279E-12</v>
      </c>
      <c r="AA756" s="21">
        <v>3.906604941887183E-12</v>
      </c>
      <c r="AB756" s="21">
        <v>4.9048472679002027E-12</v>
      </c>
      <c r="AC756" s="21">
        <v>5.5175133718227863E-12</v>
      </c>
      <c r="AD756" s="21">
        <v>1.3456225023628135E-12</v>
      </c>
      <c r="AE756" s="21">
        <v>4.6533987554833112E-12</v>
      </c>
      <c r="AF756" s="22">
        <v>6.7186399879603326E-12</v>
      </c>
      <c r="AG756" s="21">
        <v>8.145513373852251E-12</v>
      </c>
      <c r="AH756" s="21" t="s">
        <v>839</v>
      </c>
      <c r="AI756" s="21" t="s">
        <v>839</v>
      </c>
      <c r="AJ756" s="21">
        <v>1.2644160895742849E-11</v>
      </c>
      <c r="AK756" s="21">
        <v>1.3095934623984759E-11</v>
      </c>
      <c r="AL756" s="21">
        <v>1.3688358232032927E-11</v>
      </c>
      <c r="AM756" s="21">
        <v>9.5969711460058299E-12</v>
      </c>
      <c r="AN756" s="21">
        <v>1.0711280870748199E-11</v>
      </c>
      <c r="AO756" s="21">
        <v>1.218130143850952E-11</v>
      </c>
      <c r="AP756" s="21">
        <v>1.0111290887020846E-11</v>
      </c>
      <c r="AQ756" s="21">
        <v>1.1860059476528208E-11</v>
      </c>
      <c r="AR756" s="21">
        <v>1.1886387036059993E-11</v>
      </c>
      <c r="AS756" s="21">
        <v>7.2698746519095423E-12</v>
      </c>
      <c r="AT756" s="21">
        <v>1.1984893835333915E-11</v>
      </c>
      <c r="AU756" s="21">
        <v>1.3516213667475537E-11</v>
      </c>
    </row>
    <row r="757" spans="1:47" x14ac:dyDescent="0.45">
      <c r="A757" s="3" t="s">
        <v>765</v>
      </c>
      <c r="B757" s="4" t="s">
        <v>1591</v>
      </c>
      <c r="C757" s="23">
        <v>9.30613149222965E-13</v>
      </c>
      <c r="D757" s="21" t="s">
        <v>839</v>
      </c>
      <c r="E757" s="21" t="s">
        <v>839</v>
      </c>
      <c r="F757" s="21">
        <v>1.3487188737695411E-12</v>
      </c>
      <c r="G757" s="21">
        <v>1.4524217280187724E-12</v>
      </c>
      <c r="H757" s="21">
        <v>1.5916043057379765E-12</v>
      </c>
      <c r="I757" s="21">
        <v>1.0625510237814084E-12</v>
      </c>
      <c r="J757" s="21">
        <v>1.2265567582249829E-12</v>
      </c>
      <c r="K757" s="21">
        <v>1.3712988001396458E-12</v>
      </c>
      <c r="L757" s="21">
        <v>1.037795295733861E-12</v>
      </c>
      <c r="M757" s="21">
        <v>1.2572562780541711E-12</v>
      </c>
      <c r="N757" s="21">
        <v>1.2948510022478838E-12</v>
      </c>
      <c r="O757" s="21">
        <v>5.5752538765527863E-13</v>
      </c>
      <c r="P757" s="21">
        <v>1.3138154154490398E-12</v>
      </c>
      <c r="Q757" s="22">
        <v>1.5619871083047441E-12</v>
      </c>
      <c r="R757" s="23">
        <v>5.5933321538431532E-13</v>
      </c>
      <c r="S757" s="21" t="s">
        <v>839</v>
      </c>
      <c r="T757" s="21" t="s">
        <v>839</v>
      </c>
      <c r="U757" s="21">
        <v>6.4692767789376084E-13</v>
      </c>
      <c r="V757" s="21">
        <v>7.9343593256783824E-13</v>
      </c>
      <c r="W757" s="21">
        <v>9.9414987819264866E-13</v>
      </c>
      <c r="X757" s="21">
        <v>6.1630982765668645E-13</v>
      </c>
      <c r="Y757" s="21">
        <v>7.7273119906613315E-13</v>
      </c>
      <c r="Z757" s="21">
        <v>8.2609938449721354E-13</v>
      </c>
      <c r="AA757" s="21">
        <v>5.6313241251545756E-13</v>
      </c>
      <c r="AB757" s="21">
        <v>6.9047408439384322E-13</v>
      </c>
      <c r="AC757" s="21">
        <v>7.6864070259867811E-13</v>
      </c>
      <c r="AD757" s="21">
        <v>3.8466134619369042E-13</v>
      </c>
      <c r="AE757" s="21">
        <v>7.5306287301834108E-13</v>
      </c>
      <c r="AF757" s="22">
        <v>9.8307796244861577E-13</v>
      </c>
      <c r="AG757" s="21">
        <v>1.4431906366797999E-12</v>
      </c>
      <c r="AH757" s="21" t="s">
        <v>839</v>
      </c>
      <c r="AI757" s="21" t="s">
        <v>839</v>
      </c>
      <c r="AJ757" s="21">
        <v>2.0453547068693616E-12</v>
      </c>
      <c r="AK757" s="21">
        <v>2.1050245467791857E-12</v>
      </c>
      <c r="AL757" s="21">
        <v>2.1832408747898056E-12</v>
      </c>
      <c r="AM757" s="21">
        <v>1.6221650368625229E-12</v>
      </c>
      <c r="AN757" s="21">
        <v>1.7738063570532338E-12</v>
      </c>
      <c r="AO757" s="21">
        <v>1.9738537244935371E-12</v>
      </c>
      <c r="AP757" s="21">
        <v>1.6100270897800396E-12</v>
      </c>
      <c r="AQ757" s="21">
        <v>1.8792422609252736E-12</v>
      </c>
      <c r="AR757" s="21">
        <v>1.8832841626925736E-12</v>
      </c>
      <c r="AS757" s="21">
        <v>1.2718004583207093E-12</v>
      </c>
      <c r="AT757" s="21">
        <v>1.9347895901885812E-12</v>
      </c>
      <c r="AU757" s="21">
        <v>2.1501146426975646E-12</v>
      </c>
    </row>
    <row r="758" spans="1:47" x14ac:dyDescent="0.45">
      <c r="A758" s="3" t="s">
        <v>766</v>
      </c>
      <c r="B758" s="4" t="s">
        <v>1592</v>
      </c>
      <c r="C758" s="23">
        <v>7.9209069247267633E-13</v>
      </c>
      <c r="D758" s="21" t="s">
        <v>839</v>
      </c>
      <c r="E758" s="21" t="s">
        <v>839</v>
      </c>
      <c r="F758" s="21">
        <v>1.0175866701154032E-12</v>
      </c>
      <c r="G758" s="21">
        <v>1.0769397777437728E-12</v>
      </c>
      <c r="H758" s="21">
        <v>1.1565992873606248E-12</v>
      </c>
      <c r="I758" s="21">
        <v>7.4187263783957224E-13</v>
      </c>
      <c r="J758" s="21">
        <v>8.5892960962555791E-13</v>
      </c>
      <c r="K758" s="21">
        <v>9.6224461727331679E-13</v>
      </c>
      <c r="L758" s="21">
        <v>6.0875135018879749E-13</v>
      </c>
      <c r="M758" s="21">
        <v>7.967600627154684E-13</v>
      </c>
      <c r="N758" s="21">
        <v>8.2888364844665304E-13</v>
      </c>
      <c r="O758" s="21">
        <v>2.5109302111279792E-13</v>
      </c>
      <c r="P758" s="21">
        <v>8.6711422497743019E-13</v>
      </c>
      <c r="Q758" s="22">
        <v>1.0690885964266143E-12</v>
      </c>
      <c r="R758" s="23">
        <v>5.5228555219707119E-13</v>
      </c>
      <c r="S758" s="21" t="s">
        <v>839</v>
      </c>
      <c r="T758" s="21" t="s">
        <v>839</v>
      </c>
      <c r="U758" s="21">
        <v>5.9416226457494739E-13</v>
      </c>
      <c r="V758" s="21">
        <v>6.9563758443577735E-13</v>
      </c>
      <c r="W758" s="21">
        <v>8.3462232951288059E-13</v>
      </c>
      <c r="X758" s="21">
        <v>4.4073591354030343E-13</v>
      </c>
      <c r="Y758" s="21">
        <v>5.7521376126377765E-13</v>
      </c>
      <c r="Z758" s="21">
        <v>6.2110614277293931E-13</v>
      </c>
      <c r="AA758" s="21">
        <v>2.9192965762155346E-13</v>
      </c>
      <c r="AB758" s="21">
        <v>4.1701646828169678E-13</v>
      </c>
      <c r="AC758" s="21">
        <v>4.9380966998125663E-13</v>
      </c>
      <c r="AD758" s="21">
        <v>1.2550463802646706E-13</v>
      </c>
      <c r="AE758" s="21">
        <v>4.8416574902514131E-13</v>
      </c>
      <c r="AF758" s="22">
        <v>7.0809957385047677E-13</v>
      </c>
      <c r="AG758" s="21">
        <v>1.0591839779223645E-12</v>
      </c>
      <c r="AH758" s="21" t="s">
        <v>839</v>
      </c>
      <c r="AI758" s="21" t="s">
        <v>839</v>
      </c>
      <c r="AJ758" s="21">
        <v>1.357001709421805E-12</v>
      </c>
      <c r="AK758" s="21">
        <v>1.3872586824527668E-12</v>
      </c>
      <c r="AL758" s="21">
        <v>1.4269351483451606E-12</v>
      </c>
      <c r="AM758" s="21">
        <v>1.0584692685433115E-12</v>
      </c>
      <c r="AN758" s="21">
        <v>1.1536793515910532E-12</v>
      </c>
      <c r="AO758" s="21">
        <v>1.2792783391705937E-12</v>
      </c>
      <c r="AP758" s="21">
        <v>9.457923203963387E-13</v>
      </c>
      <c r="AQ758" s="21">
        <v>1.1547777253038099E-12</v>
      </c>
      <c r="AR758" s="21">
        <v>1.1578979295653978E-12</v>
      </c>
      <c r="AS758" s="21">
        <v>7.426152249772291E-13</v>
      </c>
      <c r="AT758" s="21">
        <v>1.2196378987933639E-12</v>
      </c>
      <c r="AU758" s="21">
        <v>1.3745735608741724E-12</v>
      </c>
    </row>
    <row r="759" spans="1:47" x14ac:dyDescent="0.45">
      <c r="A759" s="3" t="s">
        <v>767</v>
      </c>
      <c r="B759" s="4" t="s">
        <v>1593</v>
      </c>
      <c r="C759" s="23">
        <v>6.3456753447420683E-13</v>
      </c>
      <c r="D759" s="21" t="s">
        <v>839</v>
      </c>
      <c r="E759" s="21" t="s">
        <v>839</v>
      </c>
      <c r="F759" s="21">
        <v>8.512085955960819E-13</v>
      </c>
      <c r="G759" s="21">
        <v>9.1652783998129657E-13</v>
      </c>
      <c r="H759" s="21">
        <v>1.0041946730113238E-12</v>
      </c>
      <c r="I759" s="21">
        <v>6.73859518626913E-13</v>
      </c>
      <c r="J759" s="21">
        <v>7.7656123948623067E-13</v>
      </c>
      <c r="K759" s="21">
        <v>8.6719958647372467E-13</v>
      </c>
      <c r="L759" s="21">
        <v>5.8902406798720586E-13</v>
      </c>
      <c r="M759" s="21">
        <v>7.4518555024696757E-13</v>
      </c>
      <c r="N759" s="21">
        <v>7.7191329169950456E-13</v>
      </c>
      <c r="O759" s="21">
        <v>3.7259074615841461E-13</v>
      </c>
      <c r="P759" s="21">
        <v>8.3743147757525239E-13</v>
      </c>
      <c r="Q759" s="22">
        <v>9.8997807543563407E-13</v>
      </c>
      <c r="R759" s="23">
        <v>4.1609787112887016E-13</v>
      </c>
      <c r="S759" s="21" t="s">
        <v>839</v>
      </c>
      <c r="T759" s="21" t="s">
        <v>839</v>
      </c>
      <c r="U759" s="21">
        <v>4.0329207307497939E-13</v>
      </c>
      <c r="V759" s="21">
        <v>4.9966240868086671E-13</v>
      </c>
      <c r="W759" s="21">
        <v>6.3165503473149366E-13</v>
      </c>
      <c r="X759" s="21">
        <v>3.9105242447969397E-13</v>
      </c>
      <c r="Y759" s="21">
        <v>4.9227387281755241E-13</v>
      </c>
      <c r="Z759" s="21">
        <v>5.2680801599648257E-13</v>
      </c>
      <c r="AA759" s="21">
        <v>2.7997070378012378E-13</v>
      </c>
      <c r="AB759" s="21">
        <v>3.7398119488285643E-13</v>
      </c>
      <c r="AC759" s="21">
        <v>4.316909373267522E-13</v>
      </c>
      <c r="AD759" s="21">
        <v>2.5715399757470398E-13</v>
      </c>
      <c r="AE759" s="21">
        <v>4.8976752399029391E-13</v>
      </c>
      <c r="AF759" s="22">
        <v>6.3500202391334921E-13</v>
      </c>
      <c r="AG759" s="21">
        <v>8.9826712854981462E-13</v>
      </c>
      <c r="AH759" s="21" t="s">
        <v>839</v>
      </c>
      <c r="AI759" s="21" t="s">
        <v>839</v>
      </c>
      <c r="AJ759" s="21">
        <v>1.2173258795145293E-12</v>
      </c>
      <c r="AK759" s="21">
        <v>1.2514646226789216E-12</v>
      </c>
      <c r="AL759" s="21">
        <v>1.296231706110387E-12</v>
      </c>
      <c r="AM759" s="21">
        <v>9.740672319666663E-13</v>
      </c>
      <c r="AN759" s="21">
        <v>1.0611027483193483E-12</v>
      </c>
      <c r="AO759" s="21">
        <v>1.1759212432391354E-12</v>
      </c>
      <c r="AP759" s="21">
        <v>9.0591813920357512E-13</v>
      </c>
      <c r="AQ759" s="21">
        <v>1.0837021767935743E-12</v>
      </c>
      <c r="AR759" s="21">
        <v>1.0863657588281008E-12</v>
      </c>
      <c r="AS759" s="21">
        <v>7.8174768096715022E-13</v>
      </c>
      <c r="AT759" s="21">
        <v>1.1567143061825841E-12</v>
      </c>
      <c r="AU759" s="21">
        <v>1.2784952863993416E-12</v>
      </c>
    </row>
    <row r="760" spans="1:47" x14ac:dyDescent="0.45">
      <c r="A760" s="3" t="s">
        <v>768</v>
      </c>
      <c r="B760" s="4" t="s">
        <v>1594</v>
      </c>
      <c r="C760" s="23">
        <v>1.3584801480048277E-13</v>
      </c>
      <c r="D760" s="21" t="s">
        <v>839</v>
      </c>
      <c r="E760" s="21" t="s">
        <v>839</v>
      </c>
      <c r="F760" s="21">
        <v>1.635654658675451E-13</v>
      </c>
      <c r="G760" s="21">
        <v>1.6998953275943586E-13</v>
      </c>
      <c r="H760" s="21">
        <v>1.7647108170600929E-13</v>
      </c>
      <c r="I760" s="21">
        <v>1.4400747335590534E-13</v>
      </c>
      <c r="J760" s="21">
        <v>1.5750421276696875E-13</v>
      </c>
      <c r="K760" s="21">
        <v>1.6702262489544933E-13</v>
      </c>
      <c r="L760" s="21">
        <v>1.4843652038327986E-13</v>
      </c>
      <c r="M760" s="21">
        <v>1.6339322955441987E-13</v>
      </c>
      <c r="N760" s="21">
        <v>1.6552797028310893E-13</v>
      </c>
      <c r="O760" s="21">
        <v>8.9931375383431662E-14</v>
      </c>
      <c r="P760" s="21">
        <v>1.6445281996515993E-13</v>
      </c>
      <c r="Q760" s="22">
        <v>1.7633311274379841E-13</v>
      </c>
      <c r="R760" s="23">
        <v>7.5622585058550006E-14</v>
      </c>
      <c r="S760" s="21" t="s">
        <v>839</v>
      </c>
      <c r="T760" s="21" t="s">
        <v>839</v>
      </c>
      <c r="U760" s="21">
        <v>7.1306752533611586E-14</v>
      </c>
      <c r="V760" s="21">
        <v>8.754129284759986E-14</v>
      </c>
      <c r="W760" s="21">
        <v>1.0605808791485973E-13</v>
      </c>
      <c r="X760" s="21">
        <v>7.4967882783177002E-14</v>
      </c>
      <c r="Y760" s="21">
        <v>9.047793130915841E-14</v>
      </c>
      <c r="Z760" s="21">
        <v>9.5271188755994734E-14</v>
      </c>
      <c r="AA760" s="21">
        <v>7.731869198497191E-14</v>
      </c>
      <c r="AB760" s="21">
        <v>8.8791505601537433E-14</v>
      </c>
      <c r="AC760" s="21">
        <v>9.5241389164877005E-14</v>
      </c>
      <c r="AD760" s="21">
        <v>5.3035723566853965E-14</v>
      </c>
      <c r="AE760" s="21">
        <v>9.0942473053683504E-14</v>
      </c>
      <c r="AF760" s="22">
        <v>1.0891756370671233E-13</v>
      </c>
      <c r="AG760" s="21">
        <v>2.2466423737934962E-13</v>
      </c>
      <c r="AH760" s="21" t="s">
        <v>839</v>
      </c>
      <c r="AI760" s="21" t="s">
        <v>839</v>
      </c>
      <c r="AJ760" s="21">
        <v>2.5445370941734278E-13</v>
      </c>
      <c r="AK760" s="21">
        <v>2.5574031462431811E-13</v>
      </c>
      <c r="AL760" s="21">
        <v>2.5688804620315341E-13</v>
      </c>
      <c r="AM760" s="21">
        <v>2.3650450219186431E-13</v>
      </c>
      <c r="AN760" s="21">
        <v>2.4517619816568938E-13</v>
      </c>
      <c r="AO760" s="21">
        <v>2.5295962027026269E-13</v>
      </c>
      <c r="AP760" s="21">
        <v>2.3998097556496472E-13</v>
      </c>
      <c r="AQ760" s="21">
        <v>2.5130620196852173E-13</v>
      </c>
      <c r="AR760" s="21">
        <v>2.5143023076900417E-13</v>
      </c>
      <c r="AS760" s="21">
        <v>2.091604251638804E-13</v>
      </c>
      <c r="AT760" s="21">
        <v>2.5202781543969921E-13</v>
      </c>
      <c r="AU760" s="21">
        <v>2.5663642964822262E-13</v>
      </c>
    </row>
    <row r="761" spans="1:47" x14ac:dyDescent="0.45">
      <c r="A761" s="3" t="s">
        <v>769</v>
      </c>
      <c r="B761" s="4" t="s">
        <v>1595</v>
      </c>
      <c r="C761" s="23">
        <v>1.2311669882585382E-13</v>
      </c>
      <c r="D761" s="21" t="s">
        <v>839</v>
      </c>
      <c r="E761" s="21" t="s">
        <v>839</v>
      </c>
      <c r="F761" s="21">
        <v>1.8963776097486728E-13</v>
      </c>
      <c r="G761" s="21">
        <v>2.0110380731490913E-13</v>
      </c>
      <c r="H761" s="21">
        <v>2.1267245095255148E-13</v>
      </c>
      <c r="I761" s="21">
        <v>1.5390058129729181E-13</v>
      </c>
      <c r="J761" s="21">
        <v>1.7828762274291182E-13</v>
      </c>
      <c r="K761" s="21">
        <v>1.9548640229938934E-13</v>
      </c>
      <c r="L761" s="21">
        <v>1.6806927388515026E-13</v>
      </c>
      <c r="M761" s="21">
        <v>1.9230450582150451E-13</v>
      </c>
      <c r="N761" s="21">
        <v>1.9576683334668596E-13</v>
      </c>
      <c r="O761" s="21">
        <v>6.0899414786597786E-14</v>
      </c>
      <c r="P761" s="21">
        <v>1.9172368957930585E-13</v>
      </c>
      <c r="Q761" s="22">
        <v>2.1258106316709216E-13</v>
      </c>
      <c r="R761" s="23">
        <v>3.5881111085607952E-14</v>
      </c>
      <c r="S761" s="21" t="s">
        <v>839</v>
      </c>
      <c r="T761" s="21" t="s">
        <v>839</v>
      </c>
      <c r="U761" s="21">
        <v>5.1770020146259759E-14</v>
      </c>
      <c r="V761" s="21">
        <v>8.2481706274874128E-14</v>
      </c>
      <c r="W761" s="21">
        <v>1.1751089018680244E-13</v>
      </c>
      <c r="X761" s="21">
        <v>5.8893537725085934E-14</v>
      </c>
      <c r="Y761" s="21">
        <v>8.8175223266963952E-14</v>
      </c>
      <c r="Z761" s="21">
        <v>9.7224472032138513E-14</v>
      </c>
      <c r="AA761" s="21">
        <v>7.6454177926897469E-14</v>
      </c>
      <c r="AB761" s="21">
        <v>9.5048572870755119E-14</v>
      </c>
      <c r="AC761" s="21">
        <v>1.0550126354661464E-13</v>
      </c>
      <c r="AD761" s="21">
        <v>2.168682524621583E-14</v>
      </c>
      <c r="AE761" s="21">
        <v>9.1082948042283577E-14</v>
      </c>
      <c r="AF761" s="22">
        <v>1.2399001898031057E-13</v>
      </c>
      <c r="AG761" s="21">
        <v>2.4956441599031926E-13</v>
      </c>
      <c r="AH761" s="21" t="s">
        <v>839</v>
      </c>
      <c r="AI761" s="21" t="s">
        <v>839</v>
      </c>
      <c r="AJ761" s="21">
        <v>3.0809722151300163E-13</v>
      </c>
      <c r="AK761" s="21">
        <v>3.1028040806995921E-13</v>
      </c>
      <c r="AL761" s="21">
        <v>3.1222794515784938E-13</v>
      </c>
      <c r="AM761" s="21">
        <v>2.7707744133229552E-13</v>
      </c>
      <c r="AN761" s="21">
        <v>2.9202361723608784E-13</v>
      </c>
      <c r="AO761" s="21">
        <v>3.0543878964945494E-13</v>
      </c>
      <c r="AP761" s="21">
        <v>2.8510991081011144E-13</v>
      </c>
      <c r="AQ761" s="21">
        <v>3.0331574825551661E-13</v>
      </c>
      <c r="AR761" s="21">
        <v>3.0351532342972083E-13</v>
      </c>
      <c r="AS761" s="21">
        <v>2.319563829682288E-13</v>
      </c>
      <c r="AT761" s="21">
        <v>3.0406274647136841E-13</v>
      </c>
      <c r="AU761" s="21">
        <v>3.1181478637476926E-13</v>
      </c>
    </row>
    <row r="762" spans="1:47" x14ac:dyDescent="0.45">
      <c r="A762" s="3" t="s">
        <v>770</v>
      </c>
      <c r="B762" s="4" t="s">
        <v>1596</v>
      </c>
      <c r="C762" s="23">
        <v>4.6582946214777272E-14</v>
      </c>
      <c r="D762" s="21" t="s">
        <v>839</v>
      </c>
      <c r="E762" s="21" t="s">
        <v>839</v>
      </c>
      <c r="F762" s="21">
        <v>5.4337393986039662E-14</v>
      </c>
      <c r="G762" s="21">
        <v>5.5908926151690413E-14</v>
      </c>
      <c r="H762" s="21">
        <v>5.7494520265854869E-14</v>
      </c>
      <c r="I762" s="21">
        <v>4.7915189007303332E-14</v>
      </c>
      <c r="J762" s="21">
        <v>5.1804241869001282E-14</v>
      </c>
      <c r="K762" s="21">
        <v>5.4547173961000518E-14</v>
      </c>
      <c r="L762" s="21">
        <v>4.8078155070745683E-14</v>
      </c>
      <c r="M762" s="21">
        <v>5.2895222386828625E-14</v>
      </c>
      <c r="N762" s="21">
        <v>5.3581207485947154E-14</v>
      </c>
      <c r="O762" s="21">
        <v>3.5996060964278466E-14</v>
      </c>
      <c r="P762" s="21">
        <v>5.4493183787783875E-14</v>
      </c>
      <c r="Q762" s="22">
        <v>5.7441866834347241E-14</v>
      </c>
      <c r="R762" s="23">
        <v>2.8333411198355691E-14</v>
      </c>
      <c r="S762" s="21" t="s">
        <v>839</v>
      </c>
      <c r="T762" s="21" t="s">
        <v>839</v>
      </c>
      <c r="U762" s="21">
        <v>2.8447766905525752E-14</v>
      </c>
      <c r="V762" s="21">
        <v>3.2381326595881033E-14</v>
      </c>
      <c r="W762" s="21">
        <v>3.6867912895815805E-14</v>
      </c>
      <c r="X762" s="21">
        <v>2.6050196483352406E-14</v>
      </c>
      <c r="Y762" s="21">
        <v>3.0798059004762765E-14</v>
      </c>
      <c r="Z762" s="21">
        <v>3.2265746819349988E-14</v>
      </c>
      <c r="AA762" s="21">
        <v>2.5538027828464325E-14</v>
      </c>
      <c r="AB762" s="21">
        <v>2.9337876644401031E-14</v>
      </c>
      <c r="AC762" s="21">
        <v>3.1474391291506397E-14</v>
      </c>
      <c r="AD762" s="21">
        <v>2.3297672692426738E-14</v>
      </c>
      <c r="AE762" s="21">
        <v>3.2855911199933082E-14</v>
      </c>
      <c r="AF762" s="22">
        <v>3.738836120424855E-14</v>
      </c>
      <c r="AG762" s="21">
        <v>7.2336703199488172E-14</v>
      </c>
      <c r="AH762" s="21" t="s">
        <v>839</v>
      </c>
      <c r="AI762" s="21" t="s">
        <v>839</v>
      </c>
      <c r="AJ762" s="21">
        <v>7.9993882952689938E-14</v>
      </c>
      <c r="AK762" s="21">
        <v>8.0303334556621026E-14</v>
      </c>
      <c r="AL762" s="21">
        <v>8.0579384126211137E-14</v>
      </c>
      <c r="AM762" s="21">
        <v>7.5060866000436669E-14</v>
      </c>
      <c r="AN762" s="21">
        <v>7.7400077849891737E-14</v>
      </c>
      <c r="AO762" s="21">
        <v>7.9499663046019829E-14</v>
      </c>
      <c r="AP762" s="21">
        <v>7.5363884436351482E-14</v>
      </c>
      <c r="AQ762" s="21">
        <v>7.8827662990721407E-14</v>
      </c>
      <c r="AR762" s="21">
        <v>7.886545555181536E-14</v>
      </c>
      <c r="AS762" s="21">
        <v>6.9046503775160523E-14</v>
      </c>
      <c r="AT762" s="21">
        <v>7.9404281021424074E-14</v>
      </c>
      <c r="AU762" s="21">
        <v>8.0517832625888004E-14</v>
      </c>
    </row>
    <row r="763" spans="1:47" x14ac:dyDescent="0.45">
      <c r="A763" s="3" t="s">
        <v>771</v>
      </c>
      <c r="B763" s="4" t="s">
        <v>1597</v>
      </c>
      <c r="C763" s="23">
        <v>1.3270943895654084E-13</v>
      </c>
      <c r="D763" s="21" t="s">
        <v>839</v>
      </c>
      <c r="E763" s="21" t="s">
        <v>839</v>
      </c>
      <c r="F763" s="21">
        <v>1.842224952931512E-13</v>
      </c>
      <c r="G763" s="21">
        <v>1.9307978737748139E-13</v>
      </c>
      <c r="H763" s="21">
        <v>2.0201633382769854E-13</v>
      </c>
      <c r="I763" s="21">
        <v>1.5380417126969173E-13</v>
      </c>
      <c r="J763" s="21">
        <v>1.7365115250465506E-13</v>
      </c>
      <c r="K763" s="21">
        <v>1.8764846931292098E-13</v>
      </c>
      <c r="L763" s="21">
        <v>1.6637112586558763E-13</v>
      </c>
      <c r="M763" s="21">
        <v>1.8563117107321324E-13</v>
      </c>
      <c r="N763" s="21">
        <v>1.8838193484644671E-13</v>
      </c>
      <c r="O763" s="21">
        <v>8.2710027738679238E-14</v>
      </c>
      <c r="P763" s="21">
        <v>1.8544815306161009E-13</v>
      </c>
      <c r="Q763" s="22">
        <v>2.0182678625033966E-13</v>
      </c>
      <c r="R763" s="23">
        <v>5.5307651465442683E-14</v>
      </c>
      <c r="S763" s="21" t="s">
        <v>839</v>
      </c>
      <c r="T763" s="21" t="s">
        <v>839</v>
      </c>
      <c r="U763" s="21">
        <v>6.3798150202949382E-14</v>
      </c>
      <c r="V763" s="21">
        <v>8.2628514938204656E-14</v>
      </c>
      <c r="W763" s="21">
        <v>1.0410606306268072E-13</v>
      </c>
      <c r="X763" s="21">
        <v>6.1715460430358168E-14</v>
      </c>
      <c r="Y763" s="21">
        <v>8.1612658508919395E-14</v>
      </c>
      <c r="Z763" s="21">
        <v>8.7762497493825836E-14</v>
      </c>
      <c r="AA763" s="21">
        <v>7.4435569100953741E-14</v>
      </c>
      <c r="AB763" s="21">
        <v>8.6886912276895198E-14</v>
      </c>
      <c r="AC763" s="21">
        <v>9.3886676084984866E-14</v>
      </c>
      <c r="AD763" s="21">
        <v>4.1763581448752433E-14</v>
      </c>
      <c r="AE763" s="21">
        <v>8.6166340012620023E-14</v>
      </c>
      <c r="AF763" s="22">
        <v>1.0722179594062064E-13</v>
      </c>
      <c r="AG763" s="21">
        <v>2.7802871277815416E-13</v>
      </c>
      <c r="AH763" s="21" t="s">
        <v>839</v>
      </c>
      <c r="AI763" s="21" t="s">
        <v>839</v>
      </c>
      <c r="AJ763" s="21">
        <v>3.3335901533616558E-13</v>
      </c>
      <c r="AK763" s="21">
        <v>3.3540457846856559E-13</v>
      </c>
      <c r="AL763" s="21">
        <v>3.3722934749813488E-13</v>
      </c>
      <c r="AM763" s="21">
        <v>3.0335871499747253E-13</v>
      </c>
      <c r="AN763" s="21">
        <v>3.1774795740799214E-13</v>
      </c>
      <c r="AO763" s="21">
        <v>3.3066322675580442E-13</v>
      </c>
      <c r="AP763" s="21">
        <v>3.1185748969059167E-13</v>
      </c>
      <c r="AQ763" s="21">
        <v>3.2889203104671338E-13</v>
      </c>
      <c r="AR763" s="21">
        <v>3.2907877106073237E-13</v>
      </c>
      <c r="AS763" s="21">
        <v>2.6151239013247865E-13</v>
      </c>
      <c r="AT763" s="21">
        <v>3.2952097702529312E-13</v>
      </c>
      <c r="AU763" s="21">
        <v>3.3683248301064849E-13</v>
      </c>
    </row>
    <row r="764" spans="1:47" x14ac:dyDescent="0.45">
      <c r="A764" s="3" t="s">
        <v>772</v>
      </c>
      <c r="B764" s="4" t="s">
        <v>1598</v>
      </c>
      <c r="C764" s="23">
        <v>7.3106478411261091E-14</v>
      </c>
      <c r="D764" s="21" t="s">
        <v>839</v>
      </c>
      <c r="E764" s="21" t="s">
        <v>839</v>
      </c>
      <c r="F764" s="21">
        <v>9.5958254599512049E-14</v>
      </c>
      <c r="G764" s="21">
        <v>9.9769214119599306E-14</v>
      </c>
      <c r="H764" s="21">
        <v>1.036142738113089E-13</v>
      </c>
      <c r="I764" s="21">
        <v>8.1592271159052998E-14</v>
      </c>
      <c r="J764" s="21">
        <v>9.0590047837091779E-14</v>
      </c>
      <c r="K764" s="21">
        <v>9.6935999958979689E-14</v>
      </c>
      <c r="L764" s="21">
        <v>8.6886374745715874E-14</v>
      </c>
      <c r="M764" s="21">
        <v>9.5803041884307024E-14</v>
      </c>
      <c r="N764" s="21">
        <v>9.7075641139661522E-14</v>
      </c>
      <c r="O764" s="21">
        <v>5.2039594952302379E-14</v>
      </c>
      <c r="P764" s="21">
        <v>9.6440465977993578E-14</v>
      </c>
      <c r="Q764" s="22">
        <v>1.0351879550757458E-13</v>
      </c>
      <c r="R764" s="23">
        <v>3.6194841981276084E-14</v>
      </c>
      <c r="S764" s="21" t="s">
        <v>839</v>
      </c>
      <c r="T764" s="21" t="s">
        <v>839</v>
      </c>
      <c r="U764" s="21">
        <v>4.1875714128682893E-14</v>
      </c>
      <c r="V764" s="21">
        <v>5.1282398687009276E-14</v>
      </c>
      <c r="W764" s="21">
        <v>6.2011481659204532E-14</v>
      </c>
      <c r="X764" s="21">
        <v>3.9121444595226268E-14</v>
      </c>
      <c r="Y764" s="21">
        <v>4.9577497846353345E-14</v>
      </c>
      <c r="Z764" s="21">
        <v>5.2809449591642747E-14</v>
      </c>
      <c r="AA764" s="21">
        <v>4.5266573536796443E-14</v>
      </c>
      <c r="AB764" s="21">
        <v>5.193583821572058E-14</v>
      </c>
      <c r="AC764" s="21">
        <v>5.5685227956014695E-14</v>
      </c>
      <c r="AD764" s="21">
        <v>3.0672856943461613E-14</v>
      </c>
      <c r="AE764" s="21">
        <v>5.2955172765053368E-14</v>
      </c>
      <c r="AF764" s="22">
        <v>6.3521281945549917E-14</v>
      </c>
      <c r="AG764" s="21">
        <v>1.2897697768078621E-13</v>
      </c>
      <c r="AH764" s="21" t="s">
        <v>839</v>
      </c>
      <c r="AI764" s="21" t="s">
        <v>839</v>
      </c>
      <c r="AJ764" s="21">
        <v>1.4979109813440797E-13</v>
      </c>
      <c r="AK764" s="21">
        <v>1.505533957748311E-13</v>
      </c>
      <c r="AL764" s="21">
        <v>1.5123341247125851E-13</v>
      </c>
      <c r="AM764" s="21">
        <v>1.3797874737397867E-13</v>
      </c>
      <c r="AN764" s="21">
        <v>1.4360135755789992E-13</v>
      </c>
      <c r="AO764" s="21">
        <v>1.4864799902768911E-13</v>
      </c>
      <c r="AP764" s="21">
        <v>1.410913966411939E-13</v>
      </c>
      <c r="AQ764" s="21">
        <v>1.4788180132264433E-13</v>
      </c>
      <c r="AR764" s="21">
        <v>1.4795615145646597E-13</v>
      </c>
      <c r="AS764" s="21">
        <v>1.229298395499714E-13</v>
      </c>
      <c r="AT764" s="21">
        <v>1.4835086034042965E-13</v>
      </c>
      <c r="AU764" s="21">
        <v>1.5108383992140102E-13</v>
      </c>
    </row>
    <row r="765" spans="1:47" x14ac:dyDescent="0.45">
      <c r="A765" s="3" t="s">
        <v>773</v>
      </c>
      <c r="B765" s="4" t="s">
        <v>1599</v>
      </c>
      <c r="C765" s="23">
        <v>1.4082591180792544E-13</v>
      </c>
      <c r="D765" s="21">
        <v>1.3298700061573709E-13</v>
      </c>
      <c r="E765" s="21">
        <v>4.8739952261067456E-14</v>
      </c>
      <c r="F765" s="21">
        <v>1.4957656065814059E-13</v>
      </c>
      <c r="G765" s="21">
        <v>1.5235154975254505E-13</v>
      </c>
      <c r="H765" s="21">
        <v>1.5515136923516809E-13</v>
      </c>
      <c r="I765" s="21">
        <v>1.4118744871595451E-13</v>
      </c>
      <c r="J765" s="21">
        <v>1.4699633412614817E-13</v>
      </c>
      <c r="K765" s="21">
        <v>1.5109297213466788E-13</v>
      </c>
      <c r="L765" s="21">
        <v>1.4099915474605259E-13</v>
      </c>
      <c r="M765" s="21">
        <v>1.4838452804237113E-13</v>
      </c>
      <c r="N765" s="21">
        <v>1.494373939605541E-13</v>
      </c>
      <c r="O765" s="21">
        <v>1.1820563325243835E-13</v>
      </c>
      <c r="P765" s="21">
        <v>1.5004142945211562E-13</v>
      </c>
      <c r="Q765" s="22">
        <v>1.551169261599133E-13</v>
      </c>
      <c r="R765" s="23">
        <v>1.0071295149329783E-13</v>
      </c>
      <c r="S765" s="21">
        <v>9.658707102915491E-14</v>
      </c>
      <c r="T765" s="21">
        <v>0</v>
      </c>
      <c r="U765" s="21">
        <v>9.4831511616785108E-14</v>
      </c>
      <c r="V765" s="21">
        <v>1.0221237940438814E-13</v>
      </c>
      <c r="W765" s="21">
        <v>1.1063087450158298E-13</v>
      </c>
      <c r="X765" s="21">
        <v>9.6213836763624063E-14</v>
      </c>
      <c r="Y765" s="21">
        <v>1.0335039643914027E-13</v>
      </c>
      <c r="Z765" s="21">
        <v>1.0555592788389675E-13</v>
      </c>
      <c r="AA765" s="21">
        <v>9.1960123920060076E-14</v>
      </c>
      <c r="AB765" s="21">
        <v>9.8485365107641106E-14</v>
      </c>
      <c r="AC765" s="21">
        <v>1.0215414425748844E-13</v>
      </c>
      <c r="AD765" s="21">
        <v>8.6601520327426219E-14</v>
      </c>
      <c r="AE765" s="21">
        <v>1.0379588832158546E-13</v>
      </c>
      <c r="AF765" s="22">
        <v>1.1194932542920711E-13</v>
      </c>
      <c r="AG765" s="21">
        <v>1.9567326896369301E-13</v>
      </c>
      <c r="AH765" s="21">
        <v>1.8492231456514685E-13</v>
      </c>
      <c r="AI765" s="21">
        <v>1.3917229954154397E-13</v>
      </c>
      <c r="AJ765" s="21">
        <v>2.0613743080749891E-13</v>
      </c>
      <c r="AK765" s="21">
        <v>2.0666460219968177E-13</v>
      </c>
      <c r="AL765" s="21">
        <v>2.0713487166710459E-13</v>
      </c>
      <c r="AM765" s="21">
        <v>1.9882709579691344E-13</v>
      </c>
      <c r="AN765" s="21">
        <v>2.0236205216074145E-13</v>
      </c>
      <c r="AO765" s="21">
        <v>2.055349107773612E-13</v>
      </c>
      <c r="AP765" s="21">
        <v>1.9962783824593253E-13</v>
      </c>
      <c r="AQ765" s="21">
        <v>2.0464138928894821E-13</v>
      </c>
      <c r="AR765" s="21">
        <v>2.0469622423987697E-13</v>
      </c>
      <c r="AS765" s="21">
        <v>1.8776000254306695E-13</v>
      </c>
      <c r="AT765" s="21">
        <v>2.0516417097071011E-13</v>
      </c>
      <c r="AU765" s="21">
        <v>2.0703526511689183E-13</v>
      </c>
    </row>
    <row r="766" spans="1:47" x14ac:dyDescent="0.45">
      <c r="A766" s="3" t="s">
        <v>774</v>
      </c>
      <c r="B766" s="4" t="s">
        <v>1600</v>
      </c>
      <c r="C766" s="23">
        <v>4.9013419516518738E-14</v>
      </c>
      <c r="D766" s="21">
        <v>4.6627955293529704E-14</v>
      </c>
      <c r="E766" s="21">
        <v>1.6404955586180585E-14</v>
      </c>
      <c r="F766" s="21">
        <v>5.1588319827288652E-14</v>
      </c>
      <c r="G766" s="21">
        <v>5.2416007700260149E-14</v>
      </c>
      <c r="H766" s="21">
        <v>5.3251101660430864E-14</v>
      </c>
      <c r="I766" s="21">
        <v>4.9062534454627942E-14</v>
      </c>
      <c r="J766" s="21">
        <v>5.0803593495355713E-14</v>
      </c>
      <c r="K766" s="21">
        <v>5.2031455126201226E-14</v>
      </c>
      <c r="L766" s="21">
        <v>4.8541162231528946E-14</v>
      </c>
      <c r="M766" s="21">
        <v>5.096526970238766E-14</v>
      </c>
      <c r="N766" s="21">
        <v>5.1310594533324427E-14</v>
      </c>
      <c r="O766" s="21">
        <v>4.2028993230066282E-14</v>
      </c>
      <c r="P766" s="21">
        <v>5.1689164222946731E-14</v>
      </c>
      <c r="Q766" s="22">
        <v>5.3229166779976302E-14</v>
      </c>
      <c r="R766" s="23">
        <v>3.5586281746003137E-14</v>
      </c>
      <c r="S766" s="21">
        <v>3.431205688193783E-14</v>
      </c>
      <c r="T766" s="21">
        <v>0</v>
      </c>
      <c r="U766" s="21">
        <v>3.3787507447049925E-14</v>
      </c>
      <c r="V766" s="21">
        <v>3.5999723166654418E-14</v>
      </c>
      <c r="W766" s="21">
        <v>3.8522945362845348E-14</v>
      </c>
      <c r="X766" s="21">
        <v>3.4115699833397255E-14</v>
      </c>
      <c r="Y766" s="21">
        <v>3.6280653678457127E-14</v>
      </c>
      <c r="Z766" s="21">
        <v>3.6949736230869295E-14</v>
      </c>
      <c r="AA766" s="21">
        <v>3.1930980504388799E-14</v>
      </c>
      <c r="AB766" s="21">
        <v>3.4119390820334272E-14</v>
      </c>
      <c r="AC766" s="21">
        <v>3.5349863546629049E-14</v>
      </c>
      <c r="AD766" s="21">
        <v>3.0896375355406206E-14</v>
      </c>
      <c r="AE766" s="21">
        <v>3.6269122012254077E-14</v>
      </c>
      <c r="AF766" s="22">
        <v>3.8816840938452119E-14</v>
      </c>
      <c r="AG766" s="21">
        <v>6.8021317030385868E-14</v>
      </c>
      <c r="AH766" s="21">
        <v>6.4744847365351325E-14</v>
      </c>
      <c r="AI766" s="21">
        <v>4.8552452214848854E-14</v>
      </c>
      <c r="AJ766" s="21">
        <v>7.1118008835230701E-14</v>
      </c>
      <c r="AK766" s="21">
        <v>7.1275439924765352E-14</v>
      </c>
      <c r="AL766" s="21">
        <v>7.1415878169256555E-14</v>
      </c>
      <c r="AM766" s="21">
        <v>6.8929586646626572E-14</v>
      </c>
      <c r="AN766" s="21">
        <v>6.9987429227745307E-14</v>
      </c>
      <c r="AO766" s="21">
        <v>7.093691324363495E-14</v>
      </c>
      <c r="AP766" s="21">
        <v>6.8980338411945805E-14</v>
      </c>
      <c r="AQ766" s="21">
        <v>7.0602266483958232E-14</v>
      </c>
      <c r="AR766" s="21">
        <v>7.0619984047960897E-14</v>
      </c>
      <c r="AS766" s="21">
        <v>6.5589594997623072E-14</v>
      </c>
      <c r="AT766" s="21">
        <v>7.08227464197329E-14</v>
      </c>
      <c r="AU766" s="21">
        <v>7.1385355026585303E-14</v>
      </c>
    </row>
    <row r="767" spans="1:47" x14ac:dyDescent="0.45">
      <c r="A767" s="3" t="s">
        <v>775</v>
      </c>
      <c r="B767" s="4" t="s">
        <v>1601</v>
      </c>
      <c r="C767" s="23">
        <v>8.3649070235834403E-14</v>
      </c>
      <c r="D767" s="21">
        <v>7.5386754815226705E-14</v>
      </c>
      <c r="E767" s="21">
        <v>1.8308455326155362E-14</v>
      </c>
      <c r="F767" s="21">
        <v>9.3238623218026252E-14</v>
      </c>
      <c r="G767" s="21">
        <v>9.623327305265179E-14</v>
      </c>
      <c r="H767" s="21">
        <v>9.9254718782844095E-14</v>
      </c>
      <c r="I767" s="21">
        <v>8.4327140074495281E-14</v>
      </c>
      <c r="J767" s="21">
        <v>9.0545028267331962E-14</v>
      </c>
      <c r="K767" s="21">
        <v>9.4930090460064578E-14</v>
      </c>
      <c r="L767" s="21">
        <v>8.6420056123266523E-14</v>
      </c>
      <c r="M767" s="21">
        <v>9.3286371985319169E-14</v>
      </c>
      <c r="N767" s="21">
        <v>9.4266528585780787E-14</v>
      </c>
      <c r="O767" s="21">
        <v>5.9751699126610031E-14</v>
      </c>
      <c r="P767" s="21">
        <v>9.3808890852479664E-14</v>
      </c>
      <c r="Q767" s="22">
        <v>9.9238707374875639E-14</v>
      </c>
      <c r="R767" s="23">
        <v>5.3322829452088854E-14</v>
      </c>
      <c r="S767" s="21">
        <v>4.9061230080146565E-14</v>
      </c>
      <c r="T767" s="21">
        <v>0</v>
      </c>
      <c r="U767" s="21">
        <v>4.7220602750950003E-14</v>
      </c>
      <c r="V767" s="21">
        <v>5.4948839660877617E-14</v>
      </c>
      <c r="W767" s="21">
        <v>6.3763527805218422E-14</v>
      </c>
      <c r="X767" s="21">
        <v>4.9314788163220347E-14</v>
      </c>
      <c r="Y767" s="21">
        <v>5.6592298881720018E-14</v>
      </c>
      <c r="Z767" s="21">
        <v>5.8841313253070291E-14</v>
      </c>
      <c r="AA767" s="21">
        <v>5.0068956523727147E-14</v>
      </c>
      <c r="AB767" s="21">
        <v>5.5533625263924177E-14</v>
      </c>
      <c r="AC767" s="21">
        <v>5.8605799936624014E-14</v>
      </c>
      <c r="AD767" s="21">
        <v>3.9565836110577E-14</v>
      </c>
      <c r="AE767" s="21">
        <v>5.7072303718325922E-14</v>
      </c>
      <c r="AF767" s="22">
        <v>6.5373727516560088E-14</v>
      </c>
      <c r="AG767" s="21">
        <v>1.2575820640427578E-13</v>
      </c>
      <c r="AH767" s="21">
        <v>1.1415703173359354E-13</v>
      </c>
      <c r="AI767" s="21">
        <v>7.1741376089197396E-14</v>
      </c>
      <c r="AJ767" s="21">
        <v>1.3745283026539794E-13</v>
      </c>
      <c r="AK767" s="21">
        <v>1.3803578133676306E-13</v>
      </c>
      <c r="AL767" s="21">
        <v>1.3855580976032237E-13</v>
      </c>
      <c r="AM767" s="21">
        <v>1.2939270495950698E-13</v>
      </c>
      <c r="AN767" s="21">
        <v>1.3329193296204105E-13</v>
      </c>
      <c r="AO767" s="21">
        <v>1.3679175010484147E-13</v>
      </c>
      <c r="AP767" s="21">
        <v>1.3105235569529283E-13</v>
      </c>
      <c r="AQ767" s="21">
        <v>1.3608263179113073E-13</v>
      </c>
      <c r="AR767" s="21">
        <v>1.3613774041051094E-13</v>
      </c>
      <c r="AS767" s="21">
        <v>1.1718999735113479E-13</v>
      </c>
      <c r="AT767" s="21">
        <v>1.3638335792364095E-13</v>
      </c>
      <c r="AU767" s="21">
        <v>1.3844680389368765E-13</v>
      </c>
    </row>
    <row r="768" spans="1:47" x14ac:dyDescent="0.45">
      <c r="A768" s="3" t="s">
        <v>776</v>
      </c>
      <c r="B768" s="4" t="s">
        <v>1602</v>
      </c>
      <c r="C768" s="23">
        <v>6.1624886478924774E-14</v>
      </c>
      <c r="D768" s="21" t="s">
        <v>839</v>
      </c>
      <c r="E768" s="21" t="s">
        <v>839</v>
      </c>
      <c r="F768" s="21">
        <v>8.2630469326891749E-14</v>
      </c>
      <c r="G768" s="21">
        <v>8.6246771148839732E-14</v>
      </c>
      <c r="H768" s="21">
        <v>8.9895431360352542E-14</v>
      </c>
      <c r="I768" s="21">
        <v>7.0891973825560336E-14</v>
      </c>
      <c r="J768" s="21">
        <v>7.8751030826993857E-14</v>
      </c>
      <c r="K768" s="21">
        <v>8.429363560696168E-14</v>
      </c>
      <c r="L768" s="21">
        <v>7.5253195148248945E-14</v>
      </c>
      <c r="M768" s="21">
        <v>8.315700056807514E-14</v>
      </c>
      <c r="N768" s="21">
        <v>8.4285782718513157E-14</v>
      </c>
      <c r="O768" s="21">
        <v>4.1747566226284847E-14</v>
      </c>
      <c r="P768" s="21">
        <v>8.3236082489529092E-14</v>
      </c>
      <c r="Q768" s="22">
        <v>8.985048638489275E-14</v>
      </c>
      <c r="R768" s="23">
        <v>2.9440622615771614E-14</v>
      </c>
      <c r="S768" s="21" t="s">
        <v>839</v>
      </c>
      <c r="T768" s="21" t="s">
        <v>839</v>
      </c>
      <c r="U768" s="21">
        <v>3.3120082108072076E-14</v>
      </c>
      <c r="V768" s="21">
        <v>4.1249699315313672E-14</v>
      </c>
      <c r="W768" s="21">
        <v>5.0522187132136953E-14</v>
      </c>
      <c r="X768" s="21">
        <v>3.3395615213953475E-14</v>
      </c>
      <c r="Y768" s="21">
        <v>4.1631860718706452E-14</v>
      </c>
      <c r="Z768" s="21">
        <v>4.4177396038595458E-14</v>
      </c>
      <c r="AA768" s="21">
        <v>3.7594454790743355E-14</v>
      </c>
      <c r="AB768" s="21">
        <v>4.2997659547412031E-14</v>
      </c>
      <c r="AC768" s="21">
        <v>4.6035183986038186E-14</v>
      </c>
      <c r="AD768" s="21">
        <v>2.4387536774693632E-14</v>
      </c>
      <c r="AE768" s="21">
        <v>4.3154488365936214E-14</v>
      </c>
      <c r="AF768" s="22">
        <v>5.2053629569961476E-14</v>
      </c>
      <c r="AG768" s="21">
        <v>1.1622074554382465E-13</v>
      </c>
      <c r="AH768" s="21" t="s">
        <v>839</v>
      </c>
      <c r="AI768" s="21" t="s">
        <v>839</v>
      </c>
      <c r="AJ768" s="21">
        <v>1.3714433038520388E-13</v>
      </c>
      <c r="AK768" s="21">
        <v>1.3791966623938991E-13</v>
      </c>
      <c r="AL768" s="21">
        <v>1.3861131383172045E-13</v>
      </c>
      <c r="AM768" s="21">
        <v>1.2604513885108417E-13</v>
      </c>
      <c r="AN768" s="21">
        <v>1.3138721512668236E-13</v>
      </c>
      <c r="AO768" s="21">
        <v>1.3618207703225225E-13</v>
      </c>
      <c r="AP768" s="21">
        <v>1.2892612488702812E-13</v>
      </c>
      <c r="AQ768" s="21">
        <v>1.3542683152455484E-13</v>
      </c>
      <c r="AR768" s="21">
        <v>1.3549808619772023E-13</v>
      </c>
      <c r="AS768" s="21">
        <v>1.1006731791970832E-13</v>
      </c>
      <c r="AT768" s="21">
        <v>1.3570736215623509E-13</v>
      </c>
      <c r="AU768" s="21">
        <v>1.3846388316231103E-13</v>
      </c>
    </row>
    <row r="769" spans="1:47" x14ac:dyDescent="0.45">
      <c r="A769" s="3" t="s">
        <v>777</v>
      </c>
      <c r="B769" s="4" t="s">
        <v>1603</v>
      </c>
      <c r="C769" s="23">
        <v>7.9620282763167673E-14</v>
      </c>
      <c r="D769" s="21" t="s">
        <v>839</v>
      </c>
      <c r="E769" s="21" t="s">
        <v>839</v>
      </c>
      <c r="F769" s="21">
        <v>1.0306932706912832E-13</v>
      </c>
      <c r="G769" s="21">
        <v>1.083341242395642E-13</v>
      </c>
      <c r="H769" s="21">
        <v>1.1364603040869775E-13</v>
      </c>
      <c r="I769" s="21">
        <v>8.5138472282009924E-14</v>
      </c>
      <c r="J769" s="21">
        <v>9.6881819857787198E-14</v>
      </c>
      <c r="K769" s="21">
        <v>1.0516393451287656E-13</v>
      </c>
      <c r="L769" s="21">
        <v>9.1114770811183184E-14</v>
      </c>
      <c r="M769" s="21">
        <v>1.0317130329517772E-13</v>
      </c>
      <c r="N769" s="21">
        <v>1.0489237595311472E-13</v>
      </c>
      <c r="O769" s="21">
        <v>4.3270108053281314E-14</v>
      </c>
      <c r="P769" s="21">
        <v>1.0389874342016039E-13</v>
      </c>
      <c r="Q769" s="22">
        <v>1.1356447712490045E-13</v>
      </c>
      <c r="R769" s="23">
        <v>3.8914374399065146E-14</v>
      </c>
      <c r="S769" s="21" t="s">
        <v>839</v>
      </c>
      <c r="T769" s="21" t="s">
        <v>839</v>
      </c>
      <c r="U769" s="21">
        <v>3.5164859684895722E-14</v>
      </c>
      <c r="V769" s="21">
        <v>4.8183809204769735E-14</v>
      </c>
      <c r="W769" s="21">
        <v>6.3032989001621591E-14</v>
      </c>
      <c r="X769" s="21">
        <v>3.497659922242043E-14</v>
      </c>
      <c r="Y769" s="21">
        <v>4.8356016623567143E-14</v>
      </c>
      <c r="Z769" s="21">
        <v>5.2491198471855507E-14</v>
      </c>
      <c r="AA769" s="21">
        <v>4.1538603909869282E-14</v>
      </c>
      <c r="AB769" s="21">
        <v>5.0376350932430469E-14</v>
      </c>
      <c r="AC769" s="21">
        <v>5.5344729705084718E-14</v>
      </c>
      <c r="AD769" s="21">
        <v>2.1146955426805603E-14</v>
      </c>
      <c r="AE769" s="21">
        <v>5.1218066464023796E-14</v>
      </c>
      <c r="AF769" s="22">
        <v>6.5477551690414189E-14</v>
      </c>
      <c r="AG769" s="21">
        <v>1.449146197822713E-13</v>
      </c>
      <c r="AH769" s="21" t="s">
        <v>839</v>
      </c>
      <c r="AI769" s="21" t="s">
        <v>839</v>
      </c>
      <c r="AJ769" s="21">
        <v>1.702045506092396E-13</v>
      </c>
      <c r="AK769" s="21">
        <v>1.7126894401371434E-13</v>
      </c>
      <c r="AL769" s="21">
        <v>1.7221844863179769E-13</v>
      </c>
      <c r="AM769" s="21">
        <v>1.5451037474691162E-13</v>
      </c>
      <c r="AN769" s="21">
        <v>1.6203217880329559E-13</v>
      </c>
      <c r="AO769" s="21">
        <v>1.6878347946872578E-13</v>
      </c>
      <c r="AP769" s="21">
        <v>1.581768478167048E-13</v>
      </c>
      <c r="AQ769" s="21">
        <v>1.6758121776440976E-13</v>
      </c>
      <c r="AR769" s="21">
        <v>1.6768420349771805E-13</v>
      </c>
      <c r="AS769" s="21">
        <v>1.3292219352287708E-13</v>
      </c>
      <c r="AT769" s="21">
        <v>1.6821919221858221E-13</v>
      </c>
      <c r="AU769" s="21">
        <v>1.7201391979035446E-13</v>
      </c>
    </row>
    <row r="770" spans="1:47" x14ac:dyDescent="0.45">
      <c r="A770" s="3" t="s">
        <v>778</v>
      </c>
      <c r="B770" s="4" t="s">
        <v>1604</v>
      </c>
      <c r="C770" s="23">
        <v>1.3265696668778464E-13</v>
      </c>
      <c r="D770" s="21" t="s">
        <v>839</v>
      </c>
      <c r="E770" s="21" t="s">
        <v>839</v>
      </c>
      <c r="F770" s="21">
        <v>1.9921708075545319E-13</v>
      </c>
      <c r="G770" s="21">
        <v>2.0992045707799574E-13</v>
      </c>
      <c r="H770" s="21">
        <v>2.207196063856904E-13</v>
      </c>
      <c r="I770" s="21">
        <v>1.6467908972950645E-13</v>
      </c>
      <c r="J770" s="21">
        <v>1.8786643519823499E-13</v>
      </c>
      <c r="K770" s="21">
        <v>2.0421929764128485E-13</v>
      </c>
      <c r="L770" s="21">
        <v>1.7824429631598238E-13</v>
      </c>
      <c r="M770" s="21">
        <v>2.0124731965030137E-13</v>
      </c>
      <c r="N770" s="21">
        <v>2.0453305164676903E-13</v>
      </c>
      <c r="O770" s="21">
        <v>7.7174832428820562E-14</v>
      </c>
      <c r="P770" s="21">
        <v>2.0081550582646937E-13</v>
      </c>
      <c r="Q770" s="22">
        <v>2.2052673301774616E-13</v>
      </c>
      <c r="R770" s="23">
        <v>4.4377034008083218E-14</v>
      </c>
      <c r="S770" s="21" t="s">
        <v>839</v>
      </c>
      <c r="T770" s="21" t="s">
        <v>839</v>
      </c>
      <c r="U770" s="21">
        <v>6.1185288202156E-14</v>
      </c>
      <c r="V770" s="21">
        <v>8.4888056857712257E-14</v>
      </c>
      <c r="W770" s="21">
        <v>1.1192297211335975E-13</v>
      </c>
      <c r="X770" s="21">
        <v>6.2921036690932231E-14</v>
      </c>
      <c r="Y770" s="21">
        <v>8.6653703731396173E-14</v>
      </c>
      <c r="Z770" s="21">
        <v>9.3988534068438982E-14</v>
      </c>
      <c r="AA770" s="21">
        <v>7.6337728838034491E-14</v>
      </c>
      <c r="AB770" s="21">
        <v>9.1599163218295068E-14</v>
      </c>
      <c r="AC770" s="21">
        <v>1.0017855198633576E-13</v>
      </c>
      <c r="AD770" s="21">
        <v>3.4741514839520332E-14</v>
      </c>
      <c r="AE770" s="21">
        <v>8.9966215834946185E-14</v>
      </c>
      <c r="AF770" s="22">
        <v>1.161533445706361E-13</v>
      </c>
      <c r="AG770" s="21">
        <v>2.7317664643723358E-13</v>
      </c>
      <c r="AH770" s="21" t="s">
        <v>839</v>
      </c>
      <c r="AI770" s="21" t="s">
        <v>839</v>
      </c>
      <c r="AJ770" s="21">
        <v>3.3381765983836836E-13</v>
      </c>
      <c r="AK770" s="21">
        <v>3.3599443585619962E-13</v>
      </c>
      <c r="AL770" s="21">
        <v>3.379362548617404E-13</v>
      </c>
      <c r="AM770" s="21">
        <v>3.026013835198116E-13</v>
      </c>
      <c r="AN770" s="21">
        <v>3.1762204355620223E-13</v>
      </c>
      <c r="AO770" s="21">
        <v>3.3110406459800554E-13</v>
      </c>
      <c r="AP770" s="21">
        <v>3.1087459084105009E-13</v>
      </c>
      <c r="AQ770" s="21">
        <v>3.290419455027686E-13</v>
      </c>
      <c r="AR770" s="21">
        <v>3.2924109581139037E-13</v>
      </c>
      <c r="AS770" s="21">
        <v>2.5739481334277762E-13</v>
      </c>
      <c r="AT770" s="21">
        <v>3.2973713882215666E-13</v>
      </c>
      <c r="AU770" s="21">
        <v>3.3751455811793942E-13</v>
      </c>
    </row>
    <row r="771" spans="1:47" x14ac:dyDescent="0.45">
      <c r="A771" s="3" t="s">
        <v>779</v>
      </c>
      <c r="B771" s="4" t="s">
        <v>1605</v>
      </c>
      <c r="C771" s="23">
        <v>1.713039376894425E-13</v>
      </c>
      <c r="D771" s="21" t="s">
        <v>839</v>
      </c>
      <c r="E771" s="21" t="s">
        <v>839</v>
      </c>
      <c r="F771" s="21">
        <v>2.7238133627166482E-13</v>
      </c>
      <c r="G771" s="21">
        <v>2.8865197921537825E-13</v>
      </c>
      <c r="H771" s="21">
        <v>3.0506821061624081E-13</v>
      </c>
      <c r="I771" s="21">
        <v>2.2178202677397112E-13</v>
      </c>
      <c r="J771" s="21">
        <v>2.5634748895110883E-13</v>
      </c>
      <c r="K771" s="21">
        <v>2.8072450869525657E-13</v>
      </c>
      <c r="L771" s="21">
        <v>2.4279525588743046E-13</v>
      </c>
      <c r="M771" s="21">
        <v>2.7672385383679988E-13</v>
      </c>
      <c r="N771" s="21">
        <v>2.8157168739861983E-13</v>
      </c>
      <c r="O771" s="21">
        <v>8.622284998532753E-14</v>
      </c>
      <c r="P771" s="21">
        <v>2.7469216838706769E-13</v>
      </c>
      <c r="Q771" s="22">
        <v>3.0473831375958706E-13</v>
      </c>
      <c r="R771" s="23">
        <v>4.4195250949211229E-14</v>
      </c>
      <c r="S771" s="21" t="s">
        <v>839</v>
      </c>
      <c r="T771" s="21" t="s">
        <v>839</v>
      </c>
      <c r="U771" s="21">
        <v>6.9773255222064916E-14</v>
      </c>
      <c r="V771" s="21">
        <v>1.0604502201101424E-13</v>
      </c>
      <c r="W771" s="21">
        <v>1.474158823344782E-13</v>
      </c>
      <c r="X771" s="21">
        <v>7.6695712931016827E-14</v>
      </c>
      <c r="Y771" s="21">
        <v>1.1172767469653603E-13</v>
      </c>
      <c r="Z771" s="21">
        <v>1.2255417707871953E-13</v>
      </c>
      <c r="AA771" s="21">
        <v>9.8111305839618749E-14</v>
      </c>
      <c r="AB771" s="21">
        <v>1.2026233963081117E-13</v>
      </c>
      <c r="AC771" s="21">
        <v>1.327144280986393E-13</v>
      </c>
      <c r="AD771" s="21">
        <v>2.9720218654678755E-14</v>
      </c>
      <c r="AE771" s="21">
        <v>1.1401579612716423E-13</v>
      </c>
      <c r="AF771" s="22">
        <v>1.5398810736953683E-13</v>
      </c>
      <c r="AG771" s="21">
        <v>3.9241248144463035E-13</v>
      </c>
      <c r="AH771" s="21" t="s">
        <v>839</v>
      </c>
      <c r="AI771" s="21" t="s">
        <v>839</v>
      </c>
      <c r="AJ771" s="21">
        <v>4.8962734714748411E-13</v>
      </c>
      <c r="AK771" s="21">
        <v>4.9311481813821134E-13</v>
      </c>
      <c r="AL771" s="21">
        <v>4.9622585823045055E-13</v>
      </c>
      <c r="AM771" s="21">
        <v>4.4038337719144935E-13</v>
      </c>
      <c r="AN771" s="21">
        <v>4.6413207331120157E-13</v>
      </c>
      <c r="AO771" s="21">
        <v>4.8544809068457399E-13</v>
      </c>
      <c r="AP771" s="21">
        <v>4.5382877608864844E-13</v>
      </c>
      <c r="AQ771" s="21">
        <v>4.8231760459313092E-13</v>
      </c>
      <c r="AR771" s="21">
        <v>4.8263002305957115E-13</v>
      </c>
      <c r="AS771" s="21">
        <v>3.6679829871827853E-13</v>
      </c>
      <c r="AT771" s="21">
        <v>4.8304518098367368E-13</v>
      </c>
      <c r="AU771" s="21">
        <v>4.9554272480642609E-13</v>
      </c>
    </row>
    <row r="772" spans="1:47" x14ac:dyDescent="0.45">
      <c r="A772" s="3" t="s">
        <v>780</v>
      </c>
      <c r="B772" s="4" t="s">
        <v>1606</v>
      </c>
      <c r="C772" s="23">
        <v>1.6840293615900704E-13</v>
      </c>
      <c r="D772" s="21" t="s">
        <v>839</v>
      </c>
      <c r="E772" s="21" t="s">
        <v>839</v>
      </c>
      <c r="F772" s="21">
        <v>2.8117168833430557E-13</v>
      </c>
      <c r="G772" s="21">
        <v>2.9936367288032348E-13</v>
      </c>
      <c r="H772" s="21">
        <v>3.1771843789984367E-13</v>
      </c>
      <c r="I772" s="21">
        <v>2.2708043624960624E-13</v>
      </c>
      <c r="J772" s="21">
        <v>2.6483708950897326E-13</v>
      </c>
      <c r="K772" s="21">
        <v>2.9146433483016278E-13</v>
      </c>
      <c r="L772" s="21">
        <v>2.5025524919568138E-13</v>
      </c>
      <c r="M772" s="21">
        <v>2.8721094012429999E-13</v>
      </c>
      <c r="N772" s="21">
        <v>2.9249275377337275E-13</v>
      </c>
      <c r="O772" s="21">
        <v>7.7243219926510307E-14</v>
      </c>
      <c r="P772" s="21">
        <v>2.8454235254414742E-13</v>
      </c>
      <c r="Q772" s="22">
        <v>3.1759229875187783E-13</v>
      </c>
      <c r="R772" s="23">
        <v>2.9764290486132202E-14</v>
      </c>
      <c r="S772" s="21" t="s">
        <v>839</v>
      </c>
      <c r="T772" s="21" t="s">
        <v>839</v>
      </c>
      <c r="U772" s="21">
        <v>5.4979382249776013E-14</v>
      </c>
      <c r="V772" s="21">
        <v>9.141781469416779E-14</v>
      </c>
      <c r="W772" s="21">
        <v>1.3297880270638605E-13</v>
      </c>
      <c r="X772" s="21">
        <v>6.6437930069572419E-14</v>
      </c>
      <c r="Y772" s="21">
        <v>1.0027367471908012E-13</v>
      </c>
      <c r="Z772" s="21">
        <v>1.1072995010091982E-13</v>
      </c>
      <c r="AA772" s="21">
        <v>8.688660791780154E-14</v>
      </c>
      <c r="AB772" s="21">
        <v>1.0833616017956232E-13</v>
      </c>
      <c r="AC772" s="21">
        <v>1.2039365623380853E-13</v>
      </c>
      <c r="AD772" s="21">
        <v>1.9441590264091936E-14</v>
      </c>
      <c r="AE772" s="21">
        <v>1.0169778254648383E-13</v>
      </c>
      <c r="AF772" s="22">
        <v>1.407029912920538E-13</v>
      </c>
      <c r="AG772" s="21">
        <v>5.9665167179352376E-13</v>
      </c>
      <c r="AH772" s="21" t="s">
        <v>839</v>
      </c>
      <c r="AI772" s="21" t="s">
        <v>839</v>
      </c>
      <c r="AJ772" s="21">
        <v>7.617042198354315E-13</v>
      </c>
      <c r="AK772" s="21">
        <v>7.6759552929178877E-13</v>
      </c>
      <c r="AL772" s="21">
        <v>7.7285094208819175E-13</v>
      </c>
      <c r="AM772" s="21">
        <v>6.8018872946868809E-13</v>
      </c>
      <c r="AN772" s="21">
        <v>7.1961897437411431E-13</v>
      </c>
      <c r="AO772" s="21">
        <v>7.5501024726091406E-13</v>
      </c>
      <c r="AP772" s="21">
        <v>7.0356331138542176E-13</v>
      </c>
      <c r="AQ772" s="21">
        <v>7.5018677937986421E-13</v>
      </c>
      <c r="AR772" s="21">
        <v>7.5069837751752449E-13</v>
      </c>
      <c r="AS772" s="21">
        <v>5.5667433264751909E-13</v>
      </c>
      <c r="AT772" s="21">
        <v>7.5086709499617804E-13</v>
      </c>
      <c r="AU772" s="21">
        <v>7.7174443861497155E-13</v>
      </c>
    </row>
    <row r="773" spans="1:47" x14ac:dyDescent="0.45">
      <c r="A773" s="3" t="s">
        <v>781</v>
      </c>
      <c r="B773" s="4" t="s">
        <v>1607</v>
      </c>
      <c r="C773" s="23">
        <v>1.6384594377284345E-13</v>
      </c>
      <c r="D773" s="21" t="s">
        <v>839</v>
      </c>
      <c r="E773" s="21" t="s">
        <v>839</v>
      </c>
      <c r="F773" s="21">
        <v>2.0985437197062792E-13</v>
      </c>
      <c r="G773" s="21">
        <v>2.1944113761064563E-13</v>
      </c>
      <c r="H773" s="21">
        <v>2.2911368488961926E-13</v>
      </c>
      <c r="I773" s="21">
        <v>1.8122015702737504E-13</v>
      </c>
      <c r="J773" s="21">
        <v>2.0116344824290343E-13</v>
      </c>
      <c r="K773" s="21">
        <v>2.152281372424904E-13</v>
      </c>
      <c r="L773" s="21">
        <v>1.9115666737385715E-13</v>
      </c>
      <c r="M773" s="21">
        <v>2.1172049443572885E-13</v>
      </c>
      <c r="N773" s="21">
        <v>2.1465787071868178E-13</v>
      </c>
      <c r="O773" s="21">
        <v>1.0154471312515211E-13</v>
      </c>
      <c r="P773" s="21">
        <v>2.114729848083103E-13</v>
      </c>
      <c r="Q773" s="22">
        <v>2.2899858929099958E-13</v>
      </c>
      <c r="R773" s="23">
        <v>8.5889701934060244E-14</v>
      </c>
      <c r="S773" s="21" t="s">
        <v>839</v>
      </c>
      <c r="T773" s="21" t="s">
        <v>839</v>
      </c>
      <c r="U773" s="21">
        <v>8.545482036842419E-14</v>
      </c>
      <c r="V773" s="21">
        <v>1.1131078122363279E-13</v>
      </c>
      <c r="W773" s="21">
        <v>1.4080159755760932E-13</v>
      </c>
      <c r="X773" s="21">
        <v>9.2716517153335915E-14</v>
      </c>
      <c r="Y773" s="21">
        <v>1.1698752257139512E-13</v>
      </c>
      <c r="Z773" s="21">
        <v>1.2448811073637198E-13</v>
      </c>
      <c r="AA773" s="21">
        <v>1.0329440709087824E-13</v>
      </c>
      <c r="AB773" s="21">
        <v>1.1963606657439456E-13</v>
      </c>
      <c r="AC773" s="21">
        <v>1.2882262281656082E-13</v>
      </c>
      <c r="AD773" s="21">
        <v>5.8343556261007162E-14</v>
      </c>
      <c r="AE773" s="21">
        <v>1.1768914596709293E-13</v>
      </c>
      <c r="AF773" s="22">
        <v>1.458303530623292E-13</v>
      </c>
      <c r="AG773" s="21">
        <v>2.7495958569636179E-13</v>
      </c>
      <c r="AH773" s="21" t="s">
        <v>839</v>
      </c>
      <c r="AI773" s="21" t="s">
        <v>839</v>
      </c>
      <c r="AJ773" s="21">
        <v>3.1872476103796615E-13</v>
      </c>
      <c r="AK773" s="21">
        <v>3.205247202472289E-13</v>
      </c>
      <c r="AL773" s="21">
        <v>3.2213039517719507E-13</v>
      </c>
      <c r="AM773" s="21">
        <v>2.9377176116242247E-13</v>
      </c>
      <c r="AN773" s="21">
        <v>3.0583845228357865E-13</v>
      </c>
      <c r="AO773" s="21">
        <v>3.1666911084868304E-13</v>
      </c>
      <c r="AP773" s="21">
        <v>2.9977610075043581E-13</v>
      </c>
      <c r="AQ773" s="21">
        <v>3.1478387381656214E-13</v>
      </c>
      <c r="AR773" s="21">
        <v>3.1494839178366856E-13</v>
      </c>
      <c r="AS773" s="21">
        <v>2.5585854812883638E-13</v>
      </c>
      <c r="AT773" s="21">
        <v>3.1538808213207567E-13</v>
      </c>
      <c r="AU773" s="21">
        <v>3.2178800925993955E-13</v>
      </c>
    </row>
    <row r="774" spans="1:47" x14ac:dyDescent="0.45">
      <c r="A774" s="3" t="s">
        <v>782</v>
      </c>
      <c r="B774" s="4" t="s">
        <v>1608</v>
      </c>
      <c r="C774" s="23">
        <v>8.3098058222567982E-14</v>
      </c>
      <c r="D774" s="21" t="s">
        <v>839</v>
      </c>
      <c r="E774" s="21" t="s">
        <v>839</v>
      </c>
      <c r="F774" s="21">
        <v>1.087245764347241E-13</v>
      </c>
      <c r="G774" s="21">
        <v>1.1305016628738202E-13</v>
      </c>
      <c r="H774" s="21">
        <v>1.1741446118415449E-13</v>
      </c>
      <c r="I774" s="21">
        <v>9.1482920263151941E-14</v>
      </c>
      <c r="J774" s="21">
        <v>1.0203131734213716E-13</v>
      </c>
      <c r="K774" s="21">
        <v>1.0947100525645012E-13</v>
      </c>
      <c r="L774" s="21">
        <v>9.3006690060593734E-14</v>
      </c>
      <c r="M774" s="21">
        <v>1.0558167771996218E-13</v>
      </c>
      <c r="N774" s="21">
        <v>1.0737313968959368E-13</v>
      </c>
      <c r="O774" s="21">
        <v>5.5712255988631493E-14</v>
      </c>
      <c r="P774" s="21">
        <v>1.0868107312968868E-13</v>
      </c>
      <c r="Q774" s="22">
        <v>1.1712386378155126E-13</v>
      </c>
      <c r="R774" s="23">
        <v>4.0830562480002342E-14</v>
      </c>
      <c r="S774" s="21" t="s">
        <v>839</v>
      </c>
      <c r="T774" s="21" t="s">
        <v>839</v>
      </c>
      <c r="U774" s="21">
        <v>4.680047034478436E-14</v>
      </c>
      <c r="V774" s="21">
        <v>5.7468032883074571E-14</v>
      </c>
      <c r="W774" s="21">
        <v>6.9635272044892963E-14</v>
      </c>
      <c r="X774" s="21">
        <v>4.2114682340049448E-14</v>
      </c>
      <c r="Y774" s="21">
        <v>5.4443091131384706E-14</v>
      </c>
      <c r="Z774" s="21">
        <v>5.8253948361361606E-14</v>
      </c>
      <c r="AA774" s="21">
        <v>4.3012307394946373E-14</v>
      </c>
      <c r="AB774" s="21">
        <v>5.235869894982433E-14</v>
      </c>
      <c r="AC774" s="21">
        <v>5.761363481176099E-14</v>
      </c>
      <c r="AD774" s="21">
        <v>3.0653134308849885E-14</v>
      </c>
      <c r="AE774" s="21">
        <v>5.7700241580144034E-14</v>
      </c>
      <c r="AF774" s="22">
        <v>7.0525809647097698E-14</v>
      </c>
      <c r="AG774" s="21">
        <v>1.4683811594775668E-13</v>
      </c>
      <c r="AH774" s="21" t="s">
        <v>839</v>
      </c>
      <c r="AI774" s="21" t="s">
        <v>839</v>
      </c>
      <c r="AJ774" s="21">
        <v>1.7033302957466058E-13</v>
      </c>
      <c r="AK774" s="21">
        <v>1.7119840545124383E-13</v>
      </c>
      <c r="AL774" s="21">
        <v>1.7197037410665747E-13</v>
      </c>
      <c r="AM774" s="21">
        <v>1.5651404572778099E-13</v>
      </c>
      <c r="AN774" s="21">
        <v>1.6306544423012607E-13</v>
      </c>
      <c r="AO774" s="21">
        <v>1.6894572322354927E-13</v>
      </c>
      <c r="AP774" s="21">
        <v>1.5759213439880962E-13</v>
      </c>
      <c r="AQ774" s="21">
        <v>1.6714536606731514E-13</v>
      </c>
      <c r="AR774" s="21">
        <v>1.6724961936626339E-13</v>
      </c>
      <c r="AS774" s="21">
        <v>1.3868600760330828E-13</v>
      </c>
      <c r="AT774" s="21">
        <v>1.685659474544447E-13</v>
      </c>
      <c r="AU774" s="21">
        <v>1.7177832538449554E-13</v>
      </c>
    </row>
    <row r="775" spans="1:47" x14ac:dyDescent="0.45">
      <c r="A775" s="3" t="s">
        <v>783</v>
      </c>
      <c r="B775" s="4" t="s">
        <v>1609</v>
      </c>
      <c r="C775" s="23">
        <v>2.1272942170154338E-13</v>
      </c>
      <c r="D775" s="21" t="s">
        <v>839</v>
      </c>
      <c r="E775" s="21" t="s">
        <v>839</v>
      </c>
      <c r="F775" s="21">
        <v>2.5961287187117089E-13</v>
      </c>
      <c r="G775" s="21">
        <v>2.7268599502544256E-13</v>
      </c>
      <c r="H775" s="21">
        <v>2.9023180890515758E-13</v>
      </c>
      <c r="I775" s="21">
        <v>2.0485477640575426E-13</v>
      </c>
      <c r="J775" s="21">
        <v>2.2940070934617825E-13</v>
      </c>
      <c r="K775" s="21">
        <v>2.5106474968702524E-13</v>
      </c>
      <c r="L775" s="21">
        <v>2.0734788084702393E-13</v>
      </c>
      <c r="M775" s="21">
        <v>2.3854592654429299E-13</v>
      </c>
      <c r="N775" s="21">
        <v>2.4388565013697372E-13</v>
      </c>
      <c r="O775" s="21">
        <v>1.4625100284703089E-13</v>
      </c>
      <c r="P775" s="21">
        <v>2.4954567699079484E-13</v>
      </c>
      <c r="Q775" s="22">
        <v>2.8343397306288988E-13</v>
      </c>
      <c r="R775" s="23">
        <v>1.6031320084224039E-13</v>
      </c>
      <c r="S775" s="21" t="s">
        <v>839</v>
      </c>
      <c r="T775" s="21" t="s">
        <v>839</v>
      </c>
      <c r="U775" s="21">
        <v>1.6512960313322614E-13</v>
      </c>
      <c r="V775" s="21">
        <v>1.870645138541507E-13</v>
      </c>
      <c r="W775" s="21">
        <v>2.1710910019334158E-13</v>
      </c>
      <c r="X775" s="21">
        <v>1.379257722477051E-13</v>
      </c>
      <c r="Y775" s="21">
        <v>1.6581641475295587E-13</v>
      </c>
      <c r="Z775" s="21">
        <v>1.7533407624168933E-13</v>
      </c>
      <c r="AA775" s="21">
        <v>1.4124108289219323E-13</v>
      </c>
      <c r="AB775" s="21">
        <v>1.6200984131713895E-13</v>
      </c>
      <c r="AC775" s="21">
        <v>1.7475889267668188E-13</v>
      </c>
      <c r="AD775" s="21">
        <v>1.1504632037904305E-13</v>
      </c>
      <c r="AE775" s="21">
        <v>1.7407797021229315E-13</v>
      </c>
      <c r="AF775" s="22">
        <v>2.1093496651981647E-13</v>
      </c>
      <c r="AG775" s="21">
        <v>2.7267028265253451E-13</v>
      </c>
      <c r="AH775" s="21" t="s">
        <v>839</v>
      </c>
      <c r="AI775" s="21" t="s">
        <v>839</v>
      </c>
      <c r="AJ775" s="21">
        <v>3.3778653323695582E-13</v>
      </c>
      <c r="AK775" s="21">
        <v>3.4455603477555144E-13</v>
      </c>
      <c r="AL775" s="21">
        <v>3.5343216906092497E-13</v>
      </c>
      <c r="AM775" s="21">
        <v>2.7608691247687178E-13</v>
      </c>
      <c r="AN775" s="21">
        <v>2.9627764470104079E-13</v>
      </c>
      <c r="AO775" s="21">
        <v>3.2291297348124312E-13</v>
      </c>
      <c r="AP775" s="21">
        <v>2.774680429628803E-13</v>
      </c>
      <c r="AQ775" s="21">
        <v>3.1217445050030459E-13</v>
      </c>
      <c r="AR775" s="21">
        <v>3.1269453354512201E-13</v>
      </c>
      <c r="AS775" s="21">
        <v>2.402762843430933E-13</v>
      </c>
      <c r="AT775" s="21">
        <v>3.2168336180723363E-13</v>
      </c>
      <c r="AU775" s="21">
        <v>3.4812305337545284E-13</v>
      </c>
    </row>
    <row r="776" spans="1:47" x14ac:dyDescent="0.45">
      <c r="A776" s="3" t="s">
        <v>784</v>
      </c>
      <c r="B776" s="4" t="s">
        <v>1610</v>
      </c>
      <c r="C776" s="23">
        <v>3.5060348032147999E-14</v>
      </c>
      <c r="D776" s="21">
        <v>3.6448051399840993E-14</v>
      </c>
      <c r="E776" s="21" t="s">
        <v>839</v>
      </c>
      <c r="F776" s="21">
        <v>4.1143749686292657E-14</v>
      </c>
      <c r="G776" s="21">
        <v>4.2106542242632285E-14</v>
      </c>
      <c r="H776" s="21">
        <v>4.307794979244934E-14</v>
      </c>
      <c r="I776" s="21">
        <v>3.8208420858979661E-14</v>
      </c>
      <c r="J776" s="21">
        <v>4.0232691359624607E-14</v>
      </c>
      <c r="K776" s="21">
        <v>4.1660284201527495E-14</v>
      </c>
      <c r="L776" s="21">
        <v>3.8412945119284955E-14</v>
      </c>
      <c r="M776" s="21">
        <v>4.0864337352865905E-14</v>
      </c>
      <c r="N776" s="21">
        <v>4.1213939705884545E-14</v>
      </c>
      <c r="O776" s="21">
        <v>2.9818588230905577E-14</v>
      </c>
      <c r="P776" s="21">
        <v>4.1222676459178854E-14</v>
      </c>
      <c r="Q776" s="22">
        <v>4.3040597642508198E-14</v>
      </c>
      <c r="R776" s="23">
        <v>2.3077673212712667E-14</v>
      </c>
      <c r="S776" s="21">
        <v>2.4987006439304703E-14</v>
      </c>
      <c r="T776" s="21" t="s">
        <v>839</v>
      </c>
      <c r="U776" s="21">
        <v>2.4463230639009225E-14</v>
      </c>
      <c r="V776" s="21">
        <v>2.6287280578340572E-14</v>
      </c>
      <c r="W776" s="21">
        <v>2.8367771254184322E-14</v>
      </c>
      <c r="X776" s="21">
        <v>2.4584687637597663E-14</v>
      </c>
      <c r="Y776" s="21">
        <v>2.6414721297922614E-14</v>
      </c>
      <c r="Z776" s="21">
        <v>2.6980313891148406E-14</v>
      </c>
      <c r="AA776" s="21">
        <v>2.3220999391796403E-14</v>
      </c>
      <c r="AB776" s="21">
        <v>2.4958028035751135E-14</v>
      </c>
      <c r="AC776" s="21">
        <v>2.5934689996948756E-14</v>
      </c>
      <c r="AD776" s="21">
        <v>2.1499152593891072E-14</v>
      </c>
      <c r="AE776" s="21">
        <v>2.6228839364173503E-14</v>
      </c>
      <c r="AF776" s="22">
        <v>2.8471628726535499E-14</v>
      </c>
      <c r="AG776" s="21">
        <v>6.1426620741017488E-14</v>
      </c>
      <c r="AH776" s="21">
        <v>6.1156789771635508E-14</v>
      </c>
      <c r="AI776" s="21" t="s">
        <v>839</v>
      </c>
      <c r="AJ776" s="21">
        <v>6.9467839721469765E-14</v>
      </c>
      <c r="AK776" s="21">
        <v>6.9753073490943837E-14</v>
      </c>
      <c r="AL776" s="21">
        <v>7.0007519643936827E-14</v>
      </c>
      <c r="AM776" s="21">
        <v>6.5519546222097415E-14</v>
      </c>
      <c r="AN776" s="21">
        <v>6.7429275898082605E-14</v>
      </c>
      <c r="AO776" s="21">
        <v>6.9143385534962324E-14</v>
      </c>
      <c r="AP776" s="21">
        <v>6.6318028929827159E-14</v>
      </c>
      <c r="AQ776" s="21">
        <v>6.8790964199494586E-14</v>
      </c>
      <c r="AR776" s="21">
        <v>6.8818053892042543E-14</v>
      </c>
      <c r="AS776" s="21">
        <v>5.9440829898165314E-14</v>
      </c>
      <c r="AT776" s="21">
        <v>6.8931666424508298E-14</v>
      </c>
      <c r="AU776" s="21">
        <v>6.9952012892834879E-14</v>
      </c>
    </row>
    <row r="777" spans="1:47" x14ac:dyDescent="0.45">
      <c r="A777" s="3" t="s">
        <v>785</v>
      </c>
      <c r="B777" s="4" t="s">
        <v>1611</v>
      </c>
      <c r="C777" s="23">
        <v>1.3530208791643109E-14</v>
      </c>
      <c r="D777" s="21" t="s">
        <v>839</v>
      </c>
      <c r="E777" s="21" t="s">
        <v>839</v>
      </c>
      <c r="F777" s="21">
        <v>1.3590595687132163E-14</v>
      </c>
      <c r="G777" s="21">
        <v>1.3607181741969269E-14</v>
      </c>
      <c r="H777" s="21">
        <v>1.362391620754479E-14</v>
      </c>
      <c r="I777" s="21">
        <v>1.3531043699438705E-14</v>
      </c>
      <c r="J777" s="21">
        <v>1.3569138105854264E-14</v>
      </c>
      <c r="K777" s="21">
        <v>1.3596004970727541E-14</v>
      </c>
      <c r="L777" s="21">
        <v>1.3327925375643091E-14</v>
      </c>
      <c r="M777" s="21">
        <v>1.3467776031333351E-14</v>
      </c>
      <c r="N777" s="21">
        <v>1.3487601567204278E-14</v>
      </c>
      <c r="O777" s="21">
        <v>1.3382711392129369E-14</v>
      </c>
      <c r="P777" s="21">
        <v>1.3589567064489229E-14</v>
      </c>
      <c r="Q777" s="22">
        <v>1.3622536130699984E-14</v>
      </c>
      <c r="R777" s="23">
        <v>1.114381757815131E-14</v>
      </c>
      <c r="S777" s="21" t="s">
        <v>839</v>
      </c>
      <c r="T777" s="21" t="s">
        <v>839</v>
      </c>
      <c r="U777" s="21">
        <v>1.1115148149152585E-14</v>
      </c>
      <c r="V777" s="21">
        <v>1.116203308240714E-14</v>
      </c>
      <c r="W777" s="21">
        <v>1.1215518522206954E-14</v>
      </c>
      <c r="X777" s="21">
        <v>1.1066389849686605E-14</v>
      </c>
      <c r="Y777" s="21">
        <v>1.1129080433963465E-14</v>
      </c>
      <c r="Z777" s="21">
        <v>1.1148461685721945E-14</v>
      </c>
      <c r="AA777" s="21">
        <v>1.0540557441433535E-14</v>
      </c>
      <c r="AB777" s="21">
        <v>1.0711981830981345E-14</v>
      </c>
      <c r="AC777" s="21">
        <v>1.0808393078031144E-14</v>
      </c>
      <c r="AD777" s="21">
        <v>1.0995402492050336E-14</v>
      </c>
      <c r="AE777" s="21">
        <v>1.1139500163346199E-14</v>
      </c>
      <c r="AF777" s="22">
        <v>1.120783077257541E-14</v>
      </c>
      <c r="AG777" s="21">
        <v>1.6974126952280517E-14</v>
      </c>
      <c r="AH777" s="21" t="s">
        <v>839</v>
      </c>
      <c r="AI777" s="21" t="s">
        <v>839</v>
      </c>
      <c r="AJ777" s="21">
        <v>1.7038786016067226E-14</v>
      </c>
      <c r="AK777" s="21">
        <v>1.7041807230472515E-14</v>
      </c>
      <c r="AL777" s="21">
        <v>1.7044502288403454E-14</v>
      </c>
      <c r="AM777" s="21">
        <v>1.6995724976196734E-14</v>
      </c>
      <c r="AN777" s="21">
        <v>1.701646348550888E-14</v>
      </c>
      <c r="AO777" s="21">
        <v>1.7035077653987023E-14</v>
      </c>
      <c r="AP777" s="21">
        <v>1.693595121729289E-14</v>
      </c>
      <c r="AQ777" s="21">
        <v>1.7006876802268987E-14</v>
      </c>
      <c r="AR777" s="21">
        <v>1.7007645087348993E-14</v>
      </c>
      <c r="AS777" s="21">
        <v>1.6930765649563375E-14</v>
      </c>
      <c r="AT777" s="21">
        <v>1.7032899040224469E-14</v>
      </c>
      <c r="AU777" s="21">
        <v>1.7043879298415091E-14</v>
      </c>
    </row>
    <row r="778" spans="1:47" x14ac:dyDescent="0.45">
      <c r="A778" s="3" t="s">
        <v>786</v>
      </c>
      <c r="B778" s="4" t="s">
        <v>1612</v>
      </c>
      <c r="C778" s="23">
        <v>8.8050878569535786E-15</v>
      </c>
      <c r="D778" s="21">
        <v>8.1269237293606038E-15</v>
      </c>
      <c r="E778" s="21">
        <v>1.8547773211312642E-15</v>
      </c>
      <c r="F778" s="21">
        <v>9.4396829164012866E-15</v>
      </c>
      <c r="G778" s="21">
        <v>9.6564275471339258E-15</v>
      </c>
      <c r="H778" s="21">
        <v>9.875111592092079E-15</v>
      </c>
      <c r="I778" s="21">
        <v>8.7979661937299422E-15</v>
      </c>
      <c r="J778" s="21">
        <v>9.2468265597967613E-15</v>
      </c>
      <c r="K778" s="21">
        <v>9.5633774107488736E-15</v>
      </c>
      <c r="L778" s="21">
        <v>8.7703096458351075E-15</v>
      </c>
      <c r="M778" s="21">
        <v>9.3468936101828454E-15</v>
      </c>
      <c r="N778" s="21">
        <v>9.4290922799947998E-15</v>
      </c>
      <c r="O778" s="21">
        <v>7.0017865495895245E-15</v>
      </c>
      <c r="P778" s="21">
        <v>9.4783040915659176E-15</v>
      </c>
      <c r="Q778" s="22">
        <v>9.8731344088959075E-15</v>
      </c>
      <c r="R778" s="23">
        <v>6.0907536756933645E-15</v>
      </c>
      <c r="S778" s="21">
        <v>5.6848086898500024E-15</v>
      </c>
      <c r="T778" s="21">
        <v>0</v>
      </c>
      <c r="U778" s="21">
        <v>5.5375407730955528E-15</v>
      </c>
      <c r="V778" s="21">
        <v>6.1638626697112069E-15</v>
      </c>
      <c r="W778" s="21">
        <v>6.8782347472333193E-15</v>
      </c>
      <c r="X778" s="21">
        <v>5.719246112532824E-15</v>
      </c>
      <c r="Y778" s="21">
        <v>6.3054293146749906E-15</v>
      </c>
      <c r="Z778" s="21">
        <v>6.4865796797406137E-15</v>
      </c>
      <c r="AA778" s="21">
        <v>5.4397110294774325E-15</v>
      </c>
      <c r="AB778" s="21">
        <v>5.9593616062874111E-15</v>
      </c>
      <c r="AC778" s="21">
        <v>6.2515245746319714E-15</v>
      </c>
      <c r="AD778" s="21">
        <v>4.8849808815437832E-15</v>
      </c>
      <c r="AE778" s="21">
        <v>6.3203899657062271E-15</v>
      </c>
      <c r="AF778" s="22">
        <v>7.0010495108341476E-15</v>
      </c>
      <c r="AG778" s="21">
        <v>1.2828546802394117E-14</v>
      </c>
      <c r="AH778" s="21">
        <v>1.1950174094170861E-14</v>
      </c>
      <c r="AI778" s="21">
        <v>7.8710336030294773E-15</v>
      </c>
      <c r="AJ778" s="21">
        <v>1.3589507842184898E-14</v>
      </c>
      <c r="AK778" s="21">
        <v>1.3629292396327607E-14</v>
      </c>
      <c r="AL778" s="21">
        <v>1.3664782678518422E-14</v>
      </c>
      <c r="AM778" s="21">
        <v>1.304011238417648E-14</v>
      </c>
      <c r="AN778" s="21">
        <v>1.3305941384058032E-14</v>
      </c>
      <c r="AO778" s="21">
        <v>1.3544540651605595E-14</v>
      </c>
      <c r="AP778" s="21">
        <v>1.3079292627100615E-14</v>
      </c>
      <c r="AQ778" s="21">
        <v>1.3469856522195039E-14</v>
      </c>
      <c r="AR778" s="21">
        <v>1.3474126100290112E-14</v>
      </c>
      <c r="AS778" s="21">
        <v>1.2203983990565727E-14</v>
      </c>
      <c r="AT778" s="21">
        <v>1.3516216304499923E-14</v>
      </c>
      <c r="AU778" s="21">
        <v>1.3657292257845583E-14</v>
      </c>
    </row>
    <row r="779" spans="1:47" x14ac:dyDescent="0.45">
      <c r="A779" s="3" t="s">
        <v>787</v>
      </c>
      <c r="B779" s="4" t="s">
        <v>1613</v>
      </c>
      <c r="C779" s="23">
        <v>1.8877631245870228E-14</v>
      </c>
      <c r="D779" s="21">
        <v>1.7225246222905315E-14</v>
      </c>
      <c r="E779" s="21">
        <v>4.5058402423954296E-15</v>
      </c>
      <c r="F779" s="21">
        <v>2.0685218823390149E-14</v>
      </c>
      <c r="G779" s="21">
        <v>2.1263120363303354E-14</v>
      </c>
      <c r="H779" s="21">
        <v>2.1846192921588138E-14</v>
      </c>
      <c r="I779" s="21">
        <v>1.9014989352465375E-14</v>
      </c>
      <c r="J779" s="21">
        <v>2.0197156356025535E-14</v>
      </c>
      <c r="K779" s="21">
        <v>2.1030853096911601E-14</v>
      </c>
      <c r="L779" s="21">
        <v>1.9755953486900487E-14</v>
      </c>
      <c r="M779" s="21">
        <v>2.0905990858426265E-14</v>
      </c>
      <c r="N779" s="21">
        <v>2.1070394094398454E-14</v>
      </c>
      <c r="O779" s="21">
        <v>1.4281163686543486E-14</v>
      </c>
      <c r="P779" s="21">
        <v>2.0806136832376243E-14</v>
      </c>
      <c r="Q779" s="22">
        <v>2.1846455283161118E-14</v>
      </c>
      <c r="R779" s="23">
        <v>1.2782520129750061E-14</v>
      </c>
      <c r="S779" s="21">
        <v>1.180643039327733E-14</v>
      </c>
      <c r="T779" s="21">
        <v>0</v>
      </c>
      <c r="U779" s="21">
        <v>1.1410461192341978E-14</v>
      </c>
      <c r="V779" s="21">
        <v>1.3079566774156109E-14</v>
      </c>
      <c r="W779" s="21">
        <v>1.498331535342503E-14</v>
      </c>
      <c r="X779" s="21">
        <v>1.2062072577957887E-14</v>
      </c>
      <c r="Y779" s="21">
        <v>1.3573765641268426E-14</v>
      </c>
      <c r="Z779" s="21">
        <v>1.40409090058055E-14</v>
      </c>
      <c r="AA779" s="21">
        <v>1.2904573014794488E-14</v>
      </c>
      <c r="AB779" s="21">
        <v>1.3879485744371819E-14</v>
      </c>
      <c r="AC779" s="21">
        <v>1.4427513589807473E-14</v>
      </c>
      <c r="AD779" s="21">
        <v>9.9145880314562084E-15</v>
      </c>
      <c r="AE779" s="21">
        <v>1.3614267529735317E-14</v>
      </c>
      <c r="AF779" s="22">
        <v>1.5368623860087248E-14</v>
      </c>
      <c r="AG779" s="21">
        <v>2.8094005703027817E-14</v>
      </c>
      <c r="AH779" s="21">
        <v>2.5923977449871473E-14</v>
      </c>
      <c r="AI779" s="21">
        <v>1.7356530880153381E-14</v>
      </c>
      <c r="AJ779" s="21">
        <v>3.0263563044813602E-14</v>
      </c>
      <c r="AK779" s="21">
        <v>3.0371977694819817E-14</v>
      </c>
      <c r="AL779" s="21">
        <v>3.0468690284403167E-14</v>
      </c>
      <c r="AM779" s="21">
        <v>2.8774334417654287E-14</v>
      </c>
      <c r="AN779" s="21">
        <v>2.9495479195890553E-14</v>
      </c>
      <c r="AO779" s="21">
        <v>3.0142754922307949E-14</v>
      </c>
      <c r="AP779" s="21">
        <v>2.9209862618186439E-14</v>
      </c>
      <c r="AQ779" s="21">
        <v>3.0057395483682847E-14</v>
      </c>
      <c r="AR779" s="21">
        <v>3.0066697659395773E-14</v>
      </c>
      <c r="AS779" s="21">
        <v>2.6504575670703988E-14</v>
      </c>
      <c r="AT779" s="21">
        <v>3.0065744233340759E-14</v>
      </c>
      <c r="AU779" s="21">
        <v>3.0448599271759659E-14</v>
      </c>
    </row>
    <row r="780" spans="1:47" x14ac:dyDescent="0.45">
      <c r="A780" s="3" t="s">
        <v>788</v>
      </c>
      <c r="B780" s="4" t="s">
        <v>1614</v>
      </c>
      <c r="C780" s="23">
        <v>8.9090480845334957E-14</v>
      </c>
      <c r="D780" s="21" t="s">
        <v>839</v>
      </c>
      <c r="E780" s="21" t="s">
        <v>839</v>
      </c>
      <c r="F780" s="21">
        <v>1.0029171137694348E-13</v>
      </c>
      <c r="G780" s="21">
        <v>1.0218200382111782E-13</v>
      </c>
      <c r="H780" s="21">
        <v>1.0408921045617262E-13</v>
      </c>
      <c r="I780" s="21">
        <v>9.3598013031621532E-14</v>
      </c>
      <c r="J780" s="21">
        <v>9.7906102294158814E-14</v>
      </c>
      <c r="K780" s="21">
        <v>1.009444588543159E-13</v>
      </c>
      <c r="L780" s="21">
        <v>9.2008985733851151E-14</v>
      </c>
      <c r="M780" s="21">
        <v>9.8144430274023996E-14</v>
      </c>
      <c r="N780" s="21">
        <v>9.9017816055253931E-14</v>
      </c>
      <c r="O780" s="21">
        <v>7.653012376953582E-14</v>
      </c>
      <c r="P780" s="21">
        <v>1.001615380763853E-13</v>
      </c>
      <c r="Q780" s="22">
        <v>1.0392793385214203E-13</v>
      </c>
      <c r="R780" s="23">
        <v>5.9215519601396509E-14</v>
      </c>
      <c r="S780" s="21" t="s">
        <v>839</v>
      </c>
      <c r="T780" s="21" t="s">
        <v>839</v>
      </c>
      <c r="U780" s="21">
        <v>6.1048576049584408E-14</v>
      </c>
      <c r="V780" s="21">
        <v>6.4759500735500809E-14</v>
      </c>
      <c r="W780" s="21">
        <v>6.8992117477298822E-14</v>
      </c>
      <c r="X780" s="21">
        <v>5.888319413924044E-14</v>
      </c>
      <c r="Y780" s="21">
        <v>6.3333187034707716E-14</v>
      </c>
      <c r="Z780" s="21">
        <v>6.4708786244618497E-14</v>
      </c>
      <c r="AA780" s="21">
        <v>5.3577187268770987E-14</v>
      </c>
      <c r="AB780" s="21">
        <v>5.8265950535896473E-14</v>
      </c>
      <c r="AC780" s="21">
        <v>6.090249328398702E-14</v>
      </c>
      <c r="AD780" s="21">
        <v>5.2818921010231148E-14</v>
      </c>
      <c r="AE780" s="21">
        <v>6.3576949203510115E-14</v>
      </c>
      <c r="AF780" s="22">
        <v>6.867835978097139E-14</v>
      </c>
      <c r="AG780" s="21">
        <v>1.3620739136148616E-13</v>
      </c>
      <c r="AH780" s="21" t="s">
        <v>839</v>
      </c>
      <c r="AI780" s="21" t="s">
        <v>839</v>
      </c>
      <c r="AJ780" s="21">
        <v>1.4832103117104475E-13</v>
      </c>
      <c r="AK780" s="21">
        <v>1.4876441037448009E-13</v>
      </c>
      <c r="AL780" s="21">
        <v>1.4915993206503668E-13</v>
      </c>
      <c r="AM780" s="21">
        <v>1.4191744996663982E-13</v>
      </c>
      <c r="AN780" s="21">
        <v>1.4499557903298956E-13</v>
      </c>
      <c r="AO780" s="21">
        <v>1.4775839952326003E-13</v>
      </c>
      <c r="AP780" s="21">
        <v>1.4205235507609948E-13</v>
      </c>
      <c r="AQ780" s="21">
        <v>1.4678011380643332E-13</v>
      </c>
      <c r="AR780" s="21">
        <v>1.468317326772766E-13</v>
      </c>
      <c r="AS780" s="21">
        <v>1.3228190259846037E-13</v>
      </c>
      <c r="AT780" s="21">
        <v>1.4743573978018623E-13</v>
      </c>
      <c r="AU780" s="21">
        <v>1.4906491769484443E-13</v>
      </c>
    </row>
    <row r="781" spans="1:47" x14ac:dyDescent="0.45">
      <c r="A781" s="3" t="s">
        <v>789</v>
      </c>
      <c r="B781" s="4" t="s">
        <v>1615</v>
      </c>
      <c r="C781" s="23">
        <v>3.2210780973411949E-14</v>
      </c>
      <c r="D781" s="21">
        <v>3.2436254895405467E-14</v>
      </c>
      <c r="E781" s="21" t="s">
        <v>839</v>
      </c>
      <c r="F781" s="21">
        <v>3.3454295207645989E-14</v>
      </c>
      <c r="G781" s="21">
        <v>3.3659322868704712E-14</v>
      </c>
      <c r="H781" s="21">
        <v>3.3866185101448684E-14</v>
      </c>
      <c r="I781" s="21">
        <v>3.2695412405075027E-14</v>
      </c>
      <c r="J781" s="21">
        <v>3.3174467483737127E-14</v>
      </c>
      <c r="K781" s="21">
        <v>3.3512333764662903E-14</v>
      </c>
      <c r="L781" s="21">
        <v>3.1338542337863609E-14</v>
      </c>
      <c r="M781" s="21">
        <v>3.2555156968604462E-14</v>
      </c>
      <c r="N781" s="21">
        <v>3.2727815654319547E-14</v>
      </c>
      <c r="O781" s="21">
        <v>3.0539924969719943E-14</v>
      </c>
      <c r="P781" s="21">
        <v>3.3377204613193816E-14</v>
      </c>
      <c r="Q781" s="22">
        <v>3.3829270641931117E-14</v>
      </c>
      <c r="R781" s="23">
        <v>2.4496348903094222E-14</v>
      </c>
      <c r="S781" s="21">
        <v>2.4972029664509085E-14</v>
      </c>
      <c r="T781" s="21" t="s">
        <v>839</v>
      </c>
      <c r="U781" s="21">
        <v>2.4828555803678292E-14</v>
      </c>
      <c r="V781" s="21">
        <v>2.5339223457948823E-14</v>
      </c>
      <c r="W781" s="21">
        <v>2.592171073693743E-14</v>
      </c>
      <c r="X781" s="21">
        <v>2.4399017426772891E-14</v>
      </c>
      <c r="Y781" s="21">
        <v>2.5051091101978217E-14</v>
      </c>
      <c r="Z781" s="21">
        <v>2.525267545754037E-14</v>
      </c>
      <c r="AA781" s="21">
        <v>2.1484477113156943E-14</v>
      </c>
      <c r="AB781" s="21">
        <v>2.267073678834132E-14</v>
      </c>
      <c r="AC781" s="21">
        <v>2.3337867649138853E-14</v>
      </c>
      <c r="AD781" s="21">
        <v>2.3082924774386969E-14</v>
      </c>
      <c r="AE781" s="21">
        <v>2.488009877807408E-14</v>
      </c>
      <c r="AF781" s="22">
        <v>2.5732315321386515E-14</v>
      </c>
      <c r="AG781" s="21">
        <v>4.2726244959519791E-14</v>
      </c>
      <c r="AH781" s="21">
        <v>4.2615841890714943E-14</v>
      </c>
      <c r="AI781" s="21" t="s">
        <v>839</v>
      </c>
      <c r="AJ781" s="21">
        <v>4.3941377349866884E-14</v>
      </c>
      <c r="AK781" s="21">
        <v>4.3985525315467099E-14</v>
      </c>
      <c r="AL781" s="21">
        <v>4.402490782631932E-14</v>
      </c>
      <c r="AM781" s="21">
        <v>4.3301621753903778E-14</v>
      </c>
      <c r="AN781" s="21">
        <v>4.3608996921863492E-14</v>
      </c>
      <c r="AO781" s="21">
        <v>4.3884886029337398E-14</v>
      </c>
      <c r="AP781" s="21">
        <v>4.2854436892776661E-14</v>
      </c>
      <c r="AQ781" s="21">
        <v>4.3623152398114548E-14</v>
      </c>
      <c r="AR781" s="21">
        <v>4.3631498489400276E-14</v>
      </c>
      <c r="AS781" s="21">
        <v>4.2275982326355538E-14</v>
      </c>
      <c r="AT781" s="21">
        <v>4.3845399917474672E-14</v>
      </c>
      <c r="AU781" s="21">
        <v>4.4014128354434809E-14</v>
      </c>
    </row>
    <row r="782" spans="1:47" x14ac:dyDescent="0.45">
      <c r="A782" s="3" t="s">
        <v>790</v>
      </c>
      <c r="B782" s="4" t="s">
        <v>1616</v>
      </c>
      <c r="C782" s="23">
        <v>3.5353549511323559E-14</v>
      </c>
      <c r="D782" s="21">
        <v>3.4601990877729248E-14</v>
      </c>
      <c r="E782" s="21" t="s">
        <v>839</v>
      </c>
      <c r="F782" s="21">
        <v>3.6334562165019737E-14</v>
      </c>
      <c r="G782" s="21">
        <v>3.6626360826919332E-14</v>
      </c>
      <c r="H782" s="21">
        <v>3.6920770480721974E-14</v>
      </c>
      <c r="I782" s="21">
        <v>3.5357102451086624E-14</v>
      </c>
      <c r="J782" s="21">
        <v>3.6002107884258672E-14</v>
      </c>
      <c r="K782" s="21">
        <v>3.6457002667239392E-14</v>
      </c>
      <c r="L782" s="21">
        <v>3.3823069824558241E-14</v>
      </c>
      <c r="M782" s="21">
        <v>3.5328358683166423E-14</v>
      </c>
      <c r="N782" s="21">
        <v>3.5542102591405637E-14</v>
      </c>
      <c r="O782" s="21">
        <v>3.2572165667557974E-14</v>
      </c>
      <c r="P782" s="21">
        <v>3.6296837166535071E-14</v>
      </c>
      <c r="Q782" s="22">
        <v>3.6890436513890561E-14</v>
      </c>
      <c r="R782" s="23">
        <v>2.6051603205630496E-14</v>
      </c>
      <c r="S782" s="21">
        <v>2.5684990783090102E-14</v>
      </c>
      <c r="T782" s="21" t="s">
        <v>839</v>
      </c>
      <c r="U782" s="21">
        <v>2.5535159305753849E-14</v>
      </c>
      <c r="V782" s="21">
        <v>2.6316551200655977E-14</v>
      </c>
      <c r="W782" s="21">
        <v>2.7208137429928451E-14</v>
      </c>
      <c r="X782" s="21">
        <v>2.5345511074821211E-14</v>
      </c>
      <c r="Y782" s="21">
        <v>2.6203006731541167E-14</v>
      </c>
      <c r="Z782" s="21">
        <v>2.6468054332265575E-14</v>
      </c>
      <c r="AA782" s="21">
        <v>2.201877200083147E-14</v>
      </c>
      <c r="AB782" s="21">
        <v>2.3460536504621961E-14</v>
      </c>
      <c r="AC782" s="21">
        <v>2.427132739258735E-14</v>
      </c>
      <c r="AD782" s="21">
        <v>2.3772257545064809E-14</v>
      </c>
      <c r="AE782" s="21">
        <v>2.6054274041504636E-14</v>
      </c>
      <c r="AF782" s="22">
        <v>2.7136396726811079E-14</v>
      </c>
      <c r="AG782" s="21">
        <v>4.8998573966830706E-14</v>
      </c>
      <c r="AH782" s="21">
        <v>4.7929632648708589E-14</v>
      </c>
      <c r="AI782" s="21" t="s">
        <v>839</v>
      </c>
      <c r="AJ782" s="21">
        <v>5.0176113862231968E-14</v>
      </c>
      <c r="AK782" s="21">
        <v>5.0233338332542923E-14</v>
      </c>
      <c r="AL782" s="21">
        <v>5.0284377580190556E-14</v>
      </c>
      <c r="AM782" s="21">
        <v>4.9361861345498966E-14</v>
      </c>
      <c r="AN782" s="21">
        <v>4.9754098729260384E-14</v>
      </c>
      <c r="AO782" s="21">
        <v>5.0106157447839723E-14</v>
      </c>
      <c r="AP782" s="21">
        <v>4.8834761957917634E-14</v>
      </c>
      <c r="AQ782" s="21">
        <v>4.9787668891383287E-14</v>
      </c>
      <c r="AR782" s="21">
        <v>4.9798018899700233E-14</v>
      </c>
      <c r="AS782" s="21">
        <v>4.8079353343864366E-14</v>
      </c>
      <c r="AT782" s="21">
        <v>5.0058780085915443E-14</v>
      </c>
      <c r="AU782" s="21">
        <v>5.0271587430429705E-14</v>
      </c>
    </row>
    <row r="783" spans="1:47" x14ac:dyDescent="0.45">
      <c r="A783" s="3" t="s">
        <v>791</v>
      </c>
      <c r="B783" s="4" t="s">
        <v>1617</v>
      </c>
      <c r="C783" s="23">
        <v>1.3239468550272353E-14</v>
      </c>
      <c r="D783" s="21" t="s">
        <v>839</v>
      </c>
      <c r="E783" s="21" t="s">
        <v>839</v>
      </c>
      <c r="F783" s="21">
        <v>1.3635526544041368E-14</v>
      </c>
      <c r="G783" s="21">
        <v>1.3705094193483978E-14</v>
      </c>
      <c r="H783" s="21">
        <v>1.3775284328883963E-14</v>
      </c>
      <c r="I783" s="21">
        <v>1.3244944258731502E-14</v>
      </c>
      <c r="J783" s="21">
        <v>1.3455220089620295E-14</v>
      </c>
      <c r="K783" s="21">
        <v>1.3603539094712646E-14</v>
      </c>
      <c r="L783" s="21">
        <v>1.2660107446502727E-14</v>
      </c>
      <c r="M783" s="21">
        <v>1.3189504624869046E-14</v>
      </c>
      <c r="N783" s="21">
        <v>1.3264574248135377E-14</v>
      </c>
      <c r="O783" s="21">
        <v>1.2655270340624831E-14</v>
      </c>
      <c r="P783" s="21">
        <v>1.3610978242871282E-14</v>
      </c>
      <c r="Q783" s="22">
        <v>1.3763255255719046E-14</v>
      </c>
      <c r="R783" s="23">
        <v>1.0480699256898027E-14</v>
      </c>
      <c r="S783" s="21" t="s">
        <v>839</v>
      </c>
      <c r="T783" s="21" t="s">
        <v>839</v>
      </c>
      <c r="U783" s="21">
        <v>1.0538316419435065E-14</v>
      </c>
      <c r="V783" s="21">
        <v>1.0692130608586993E-14</v>
      </c>
      <c r="W783" s="21">
        <v>1.0867570634717405E-14</v>
      </c>
      <c r="X783" s="21">
        <v>1.0020491665263966E-14</v>
      </c>
      <c r="Y783" s="21">
        <v>1.0333933010833192E-14</v>
      </c>
      <c r="Z783" s="21">
        <v>1.0430866600919509E-14</v>
      </c>
      <c r="AA783" s="21">
        <v>8.8002764447161325E-15</v>
      </c>
      <c r="AB783" s="21">
        <v>9.3282784798175038E-15</v>
      </c>
      <c r="AC783" s="21">
        <v>9.6252316356818189E-15</v>
      </c>
      <c r="AD783" s="21">
        <v>1.0001597540242599E-14</v>
      </c>
      <c r="AE783" s="21">
        <v>1.0548532173564917E-14</v>
      </c>
      <c r="AF783" s="22">
        <v>1.080788761393265E-14</v>
      </c>
      <c r="AG783" s="21">
        <v>1.7217714537289006E-14</v>
      </c>
      <c r="AH783" s="21" t="s">
        <v>839</v>
      </c>
      <c r="AI783" s="21" t="s">
        <v>839</v>
      </c>
      <c r="AJ783" s="21">
        <v>1.7660295366743519E-14</v>
      </c>
      <c r="AK783" s="21">
        <v>1.7676744503846649E-14</v>
      </c>
      <c r="AL783" s="21">
        <v>1.7691418147926012E-14</v>
      </c>
      <c r="AM783" s="21">
        <v>1.7385098845952613E-14</v>
      </c>
      <c r="AN783" s="21">
        <v>1.7514783407010723E-14</v>
      </c>
      <c r="AO783" s="21">
        <v>1.7631182968564547E-14</v>
      </c>
      <c r="AP783" s="21">
        <v>1.7185003729567662E-14</v>
      </c>
      <c r="AQ783" s="21">
        <v>1.7516690548000564E-14</v>
      </c>
      <c r="AR783" s="21">
        <v>1.7520287368935645E-14</v>
      </c>
      <c r="AS783" s="21">
        <v>1.7037117400608493E-14</v>
      </c>
      <c r="AT783" s="21">
        <v>1.762422983860738E-14</v>
      </c>
      <c r="AU783" s="21">
        <v>1.7687350484397816E-14</v>
      </c>
    </row>
    <row r="784" spans="1:47" x14ac:dyDescent="0.45">
      <c r="A784" s="3" t="s">
        <v>792</v>
      </c>
      <c r="B784" s="4" t="s">
        <v>1618</v>
      </c>
      <c r="C784" s="23">
        <v>3.2198072337768055E-14</v>
      </c>
      <c r="D784" s="21">
        <v>3.2370845307336755E-14</v>
      </c>
      <c r="E784" s="21" t="s">
        <v>839</v>
      </c>
      <c r="F784" s="21">
        <v>3.410428607812364E-14</v>
      </c>
      <c r="G784" s="21">
        <v>3.4442974238693915E-14</v>
      </c>
      <c r="H784" s="21">
        <v>3.47846929547821E-14</v>
      </c>
      <c r="I784" s="21">
        <v>3.3046726011304249E-14</v>
      </c>
      <c r="J784" s="21">
        <v>3.3767775714342486E-14</v>
      </c>
      <c r="K784" s="21">
        <v>3.4276290946603348E-14</v>
      </c>
      <c r="L784" s="21">
        <v>3.1859833801233634E-14</v>
      </c>
      <c r="M784" s="21">
        <v>3.33033988568396E-14</v>
      </c>
      <c r="N784" s="21">
        <v>3.3508562030239235E-14</v>
      </c>
      <c r="O784" s="21">
        <v>3.002146039201042E-14</v>
      </c>
      <c r="P784" s="21">
        <v>3.4113577121873966E-14</v>
      </c>
      <c r="Q784" s="22">
        <v>3.4765855620199157E-14</v>
      </c>
      <c r="R784" s="23">
        <v>2.4082029039336992E-14</v>
      </c>
      <c r="S784" s="21">
        <v>2.4418071672939779E-14</v>
      </c>
      <c r="T784" s="21" t="s">
        <v>839</v>
      </c>
      <c r="U784" s="21">
        <v>2.4249877716567377E-14</v>
      </c>
      <c r="V784" s="21">
        <v>2.4885766547997589E-14</v>
      </c>
      <c r="W784" s="21">
        <v>2.5611113085642573E-14</v>
      </c>
      <c r="X784" s="21">
        <v>2.4163795305304704E-14</v>
      </c>
      <c r="Y784" s="21">
        <v>2.4840591966745668E-14</v>
      </c>
      <c r="Z784" s="21">
        <v>2.5049778626909033E-14</v>
      </c>
      <c r="AA784" s="21">
        <v>2.1303754226408136E-14</v>
      </c>
      <c r="AB784" s="21">
        <v>2.2496435791798525E-14</v>
      </c>
      <c r="AC784" s="21">
        <v>2.3167154198771695E-14</v>
      </c>
      <c r="AD784" s="21">
        <v>2.294337104702339E-14</v>
      </c>
      <c r="AE784" s="21">
        <v>2.47334995953258E-14</v>
      </c>
      <c r="AF784" s="22">
        <v>2.5582370110020707E-14</v>
      </c>
      <c r="AG784" s="21">
        <v>4.5092182785344667E-14</v>
      </c>
      <c r="AH784" s="21">
        <v>4.4739436024901254E-14</v>
      </c>
      <c r="AI784" s="21" t="s">
        <v>839</v>
      </c>
      <c r="AJ784" s="21">
        <v>4.7292900489262724E-14</v>
      </c>
      <c r="AK784" s="21">
        <v>4.7375148709955622E-14</v>
      </c>
      <c r="AL784" s="21">
        <v>4.7448518712629721E-14</v>
      </c>
      <c r="AM784" s="21">
        <v>4.6148906231756169E-14</v>
      </c>
      <c r="AN784" s="21">
        <v>4.6701842750235986E-14</v>
      </c>
      <c r="AO784" s="21">
        <v>4.7198140006461683E-14</v>
      </c>
      <c r="AP784" s="21">
        <v>4.5837498480250106E-14</v>
      </c>
      <c r="AQ784" s="21">
        <v>4.6902877116867636E-14</v>
      </c>
      <c r="AR784" s="21">
        <v>4.6914479513848917E-14</v>
      </c>
      <c r="AS784" s="21">
        <v>4.4378908772403648E-14</v>
      </c>
      <c r="AT784" s="21">
        <v>4.7135696349069032E-14</v>
      </c>
      <c r="AU784" s="21">
        <v>4.7432075213021523E-14</v>
      </c>
    </row>
    <row r="785" spans="1:47" x14ac:dyDescent="0.45">
      <c r="A785" s="3" t="s">
        <v>793</v>
      </c>
      <c r="B785" s="4" t="s">
        <v>1619</v>
      </c>
      <c r="C785" s="23">
        <v>2.0785221576557661E-14</v>
      </c>
      <c r="D785" s="21" t="s">
        <v>839</v>
      </c>
      <c r="E785" s="21" t="s">
        <v>839</v>
      </c>
      <c r="F785" s="21">
        <v>2.0997774367879889E-14</v>
      </c>
      <c r="G785" s="21">
        <v>2.1040123769521647E-14</v>
      </c>
      <c r="H785" s="21">
        <v>2.1082852110340289E-14</v>
      </c>
      <c r="I785" s="21">
        <v>2.0742550810868834E-14</v>
      </c>
      <c r="J785" s="21">
        <v>2.0876816685907231E-14</v>
      </c>
      <c r="K785" s="21">
        <v>2.0971523395738029E-14</v>
      </c>
      <c r="L785" s="21">
        <v>2.0461835550876498E-14</v>
      </c>
      <c r="M785" s="21">
        <v>2.0757917017921864E-14</v>
      </c>
      <c r="N785" s="21">
        <v>2.0799912654259444E-14</v>
      </c>
      <c r="O785" s="21">
        <v>2.0456527009903217E-14</v>
      </c>
      <c r="P785" s="21">
        <v>2.0993195219056162E-14</v>
      </c>
      <c r="Q785" s="22">
        <v>2.1078726075944872E-14</v>
      </c>
      <c r="R785" s="23">
        <v>1.6982107627611908E-14</v>
      </c>
      <c r="S785" s="21" t="s">
        <v>839</v>
      </c>
      <c r="T785" s="21" t="s">
        <v>839</v>
      </c>
      <c r="U785" s="21">
        <v>1.6992855024266086E-14</v>
      </c>
      <c r="V785" s="21">
        <v>1.7104586164499157E-14</v>
      </c>
      <c r="W785" s="21">
        <v>1.7232039280315234E-14</v>
      </c>
      <c r="X785" s="21">
        <v>1.655277479155635E-14</v>
      </c>
      <c r="Y785" s="21">
        <v>1.6799750756237555E-14</v>
      </c>
      <c r="Z785" s="21">
        <v>1.6876133200664617E-14</v>
      </c>
      <c r="AA785" s="21">
        <v>1.5805048190216367E-14</v>
      </c>
      <c r="AB785" s="21">
        <v>1.6171159763326811E-14</v>
      </c>
      <c r="AC785" s="21">
        <v>1.6377063264514131E-14</v>
      </c>
      <c r="AD785" s="21">
        <v>1.6674607520426197E-14</v>
      </c>
      <c r="AE785" s="21">
        <v>1.7034959346363256E-14</v>
      </c>
      <c r="AF785" s="22">
        <v>1.7205837134636883E-14</v>
      </c>
      <c r="AG785" s="21">
        <v>2.5995471782460619E-14</v>
      </c>
      <c r="AH785" s="21" t="s">
        <v>839</v>
      </c>
      <c r="AI785" s="21" t="s">
        <v>839</v>
      </c>
      <c r="AJ785" s="21">
        <v>2.6212149347800715E-14</v>
      </c>
      <c r="AK785" s="21">
        <v>2.6220777578103685E-14</v>
      </c>
      <c r="AL785" s="21">
        <v>2.6228474409307826E-14</v>
      </c>
      <c r="AM785" s="21">
        <v>2.6065218931962087E-14</v>
      </c>
      <c r="AN785" s="21">
        <v>2.6134305054931836E-14</v>
      </c>
      <c r="AO785" s="21">
        <v>2.6196313890198286E-14</v>
      </c>
      <c r="AP785" s="21">
        <v>2.59927704995956E-14</v>
      </c>
      <c r="AQ785" s="21">
        <v>2.6147481346109065E-14</v>
      </c>
      <c r="AR785" s="21">
        <v>2.6149160639356331E-14</v>
      </c>
      <c r="AS785" s="21">
        <v>2.5902951401657486E-14</v>
      </c>
      <c r="AT785" s="21">
        <v>2.6195256307479777E-14</v>
      </c>
      <c r="AU785" s="21">
        <v>2.6226681729489713E-14</v>
      </c>
    </row>
    <row r="786" spans="1:47" x14ac:dyDescent="0.45">
      <c r="A786" s="3" t="s">
        <v>794</v>
      </c>
      <c r="B786" s="4" t="s">
        <v>1620</v>
      </c>
      <c r="C786" s="23">
        <v>1.9742400359494403E-14</v>
      </c>
      <c r="D786" s="21" t="s">
        <v>839</v>
      </c>
      <c r="E786" s="21" t="s">
        <v>839</v>
      </c>
      <c r="F786" s="21">
        <v>2.126090932174212E-14</v>
      </c>
      <c r="G786" s="21">
        <v>2.1505378531433779E-14</v>
      </c>
      <c r="H786" s="21">
        <v>2.175203523274339E-14</v>
      </c>
      <c r="I786" s="21">
        <v>2.0497231658630393E-14</v>
      </c>
      <c r="J786" s="21">
        <v>2.1017808126088462E-14</v>
      </c>
      <c r="K786" s="21">
        <v>2.1384941048297785E-14</v>
      </c>
      <c r="L786" s="21">
        <v>2.036479875719698E-14</v>
      </c>
      <c r="M786" s="21">
        <v>2.1079022733331174E-14</v>
      </c>
      <c r="N786" s="21">
        <v>2.1180768945173995E-14</v>
      </c>
      <c r="O786" s="21">
        <v>1.8482270383890822E-14</v>
      </c>
      <c r="P786" s="21">
        <v>2.1299071715484495E-14</v>
      </c>
      <c r="Q786" s="22">
        <v>2.1748139968981603E-14</v>
      </c>
      <c r="R786" s="23">
        <v>1.4883243504812587E-14</v>
      </c>
      <c r="S786" s="21" t="s">
        <v>839</v>
      </c>
      <c r="T786" s="21" t="s">
        <v>839</v>
      </c>
      <c r="U786" s="21">
        <v>1.5273117178086089E-14</v>
      </c>
      <c r="V786" s="21">
        <v>1.5823103555218139E-14</v>
      </c>
      <c r="W786" s="21">
        <v>1.6450428698934331E-14</v>
      </c>
      <c r="X786" s="21">
        <v>1.52524800810828E-14</v>
      </c>
      <c r="Y786" s="21">
        <v>1.582155988200961E-14</v>
      </c>
      <c r="Z786" s="21">
        <v>1.5997447089996764E-14</v>
      </c>
      <c r="AA786" s="21">
        <v>1.4445675682593712E-14</v>
      </c>
      <c r="AB786" s="21">
        <v>1.5075241624846407E-14</v>
      </c>
      <c r="AC786" s="21">
        <v>1.542924329075416E-14</v>
      </c>
      <c r="AD786" s="21">
        <v>1.4577664305164518E-14</v>
      </c>
      <c r="AE786" s="21">
        <v>1.5901423812039144E-14</v>
      </c>
      <c r="AF786" s="22">
        <v>1.6529141127711705E-14</v>
      </c>
      <c r="AG786" s="21">
        <v>2.7358770871650576E-14</v>
      </c>
      <c r="AH786" s="21" t="s">
        <v>839</v>
      </c>
      <c r="AI786" s="21" t="s">
        <v>839</v>
      </c>
      <c r="AJ786" s="21">
        <v>2.8942737003816636E-14</v>
      </c>
      <c r="AK786" s="21">
        <v>2.89994743183595E-14</v>
      </c>
      <c r="AL786" s="21">
        <v>2.9050087396382754E-14</v>
      </c>
      <c r="AM786" s="21">
        <v>2.8152471342468385E-14</v>
      </c>
      <c r="AN786" s="21">
        <v>2.8534358260082515E-14</v>
      </c>
      <c r="AO786" s="21">
        <v>2.8877127114822957E-14</v>
      </c>
      <c r="AP786" s="21">
        <v>2.823995561587273E-14</v>
      </c>
      <c r="AQ786" s="21">
        <v>2.8780947489545108E-14</v>
      </c>
      <c r="AR786" s="21">
        <v>2.8786864256721547E-14</v>
      </c>
      <c r="AS786" s="21">
        <v>2.6965379991840657E-14</v>
      </c>
      <c r="AT786" s="21">
        <v>2.8838049542187645E-14</v>
      </c>
      <c r="AU786" s="21">
        <v>2.9039377221091358E-14</v>
      </c>
    </row>
    <row r="787" spans="1:47" x14ac:dyDescent="0.45">
      <c r="A787" s="3" t="s">
        <v>795</v>
      </c>
      <c r="B787" s="4" t="s">
        <v>1621</v>
      </c>
      <c r="C787" s="23">
        <v>1.4272716648842631E-14</v>
      </c>
      <c r="D787" s="21" t="s">
        <v>839</v>
      </c>
      <c r="E787" s="21" t="s">
        <v>839</v>
      </c>
      <c r="F787" s="21">
        <v>1.4600996917122765E-14</v>
      </c>
      <c r="G787" s="21">
        <v>1.467643523583912E-14</v>
      </c>
      <c r="H787" s="21">
        <v>1.4752548570808286E-14</v>
      </c>
      <c r="I787" s="21">
        <v>1.4347456666309099E-14</v>
      </c>
      <c r="J787" s="21">
        <v>1.4514509991792112E-14</v>
      </c>
      <c r="K787" s="21">
        <v>1.4632325628490634E-14</v>
      </c>
      <c r="L787" s="21">
        <v>1.3991111937135107E-14</v>
      </c>
      <c r="M787" s="21">
        <v>1.4362430611936834E-14</v>
      </c>
      <c r="N787" s="21">
        <v>1.4415167024102751E-14</v>
      </c>
      <c r="O787" s="21">
        <v>1.3653796567371509E-14</v>
      </c>
      <c r="P787" s="21">
        <v>1.4596004561192877E-14</v>
      </c>
      <c r="Q787" s="22">
        <v>1.4746174746226594E-14</v>
      </c>
      <c r="R787" s="23">
        <v>1.1296369467371334E-14</v>
      </c>
      <c r="S787" s="21" t="s">
        <v>839</v>
      </c>
      <c r="T787" s="21" t="s">
        <v>839</v>
      </c>
      <c r="U787" s="21">
        <v>1.124952698227473E-14</v>
      </c>
      <c r="V787" s="21">
        <v>1.1457129551249668E-14</v>
      </c>
      <c r="W787" s="21">
        <v>1.1693965433367926E-14</v>
      </c>
      <c r="X787" s="21">
        <v>1.1177808305720518E-14</v>
      </c>
      <c r="Y787" s="21">
        <v>1.1411966606302452E-14</v>
      </c>
      <c r="Z787" s="21">
        <v>1.1484345889018037E-14</v>
      </c>
      <c r="AA787" s="21">
        <v>1.0228023338738378E-14</v>
      </c>
      <c r="AB787" s="21">
        <v>1.0631387669303285E-14</v>
      </c>
      <c r="AC787" s="21">
        <v>1.0858225802414204E-14</v>
      </c>
      <c r="AD787" s="21">
        <v>1.0795483305150622E-14</v>
      </c>
      <c r="AE787" s="21">
        <v>1.1394219068842748E-14</v>
      </c>
      <c r="AF787" s="22">
        <v>1.1678136953192528E-14</v>
      </c>
      <c r="AG787" s="21">
        <v>1.8510808398329405E-14</v>
      </c>
      <c r="AH787" s="21" t="s">
        <v>839</v>
      </c>
      <c r="AI787" s="21" t="s">
        <v>839</v>
      </c>
      <c r="AJ787" s="21">
        <v>1.8851246996825999E-14</v>
      </c>
      <c r="AK787" s="21">
        <v>1.8865840101178836E-14</v>
      </c>
      <c r="AL787" s="21">
        <v>1.8878857538171529E-14</v>
      </c>
      <c r="AM787" s="21">
        <v>1.8644302311038236E-14</v>
      </c>
      <c r="AN787" s="21">
        <v>1.8744041545671489E-14</v>
      </c>
      <c r="AO787" s="21">
        <v>1.8833564052518733E-14</v>
      </c>
      <c r="AP787" s="21">
        <v>1.8552039908404716E-14</v>
      </c>
      <c r="AQ787" s="21">
        <v>1.8767452493136048E-14</v>
      </c>
      <c r="AR787" s="21">
        <v>1.8769794996277874E-14</v>
      </c>
      <c r="AS787" s="21">
        <v>1.8325233000629946E-14</v>
      </c>
      <c r="AT787" s="21">
        <v>1.8822324088934847E-14</v>
      </c>
      <c r="AU787" s="21">
        <v>1.8875765948068223E-14</v>
      </c>
    </row>
    <row r="788" spans="1:47" x14ac:dyDescent="0.45">
      <c r="A788" s="3" t="s">
        <v>796</v>
      </c>
      <c r="B788" s="4" t="s">
        <v>1622</v>
      </c>
      <c r="C788" s="23">
        <v>1.776776463138103E-14</v>
      </c>
      <c r="D788" s="21">
        <v>1.6360594344350422E-14</v>
      </c>
      <c r="E788" s="21">
        <v>3.6805379288955451E-15</v>
      </c>
      <c r="F788" s="21">
        <v>1.9376213753568965E-14</v>
      </c>
      <c r="G788" s="21">
        <v>1.9881519841432932E-14</v>
      </c>
      <c r="H788" s="21">
        <v>2.0391347369167162E-14</v>
      </c>
      <c r="I788" s="21">
        <v>1.784222230363077E-14</v>
      </c>
      <c r="J788" s="21">
        <v>1.8902272321227415E-14</v>
      </c>
      <c r="K788" s="21">
        <v>1.9649859166732963E-14</v>
      </c>
      <c r="L788" s="21">
        <v>1.8035635328784545E-14</v>
      </c>
      <c r="M788" s="21">
        <v>1.9280268014788166E-14</v>
      </c>
      <c r="N788" s="21">
        <v>1.945782096327668E-14</v>
      </c>
      <c r="O788" s="21">
        <v>1.3693235758447844E-14</v>
      </c>
      <c r="P788" s="21">
        <v>1.9466364081232349E-14</v>
      </c>
      <c r="Q788" s="22">
        <v>2.038677214344717E-14</v>
      </c>
      <c r="R788" s="23">
        <v>1.2256739672752121E-14</v>
      </c>
      <c r="S788" s="21">
        <v>1.1480894583014441E-14</v>
      </c>
      <c r="T788" s="21">
        <v>0</v>
      </c>
      <c r="U788" s="21">
        <v>1.1137674521458373E-14</v>
      </c>
      <c r="V788" s="21">
        <v>1.2577848463030426E-14</v>
      </c>
      <c r="W788" s="21">
        <v>1.4220491826864003E-14</v>
      </c>
      <c r="X788" s="21">
        <v>1.1436659508634105E-14</v>
      </c>
      <c r="Y788" s="21">
        <v>1.2820356360302179E-14</v>
      </c>
      <c r="Z788" s="21">
        <v>1.324798005092324E-14</v>
      </c>
      <c r="AA788" s="21">
        <v>1.1327450639692908E-14</v>
      </c>
      <c r="AB788" s="21">
        <v>1.2425474800159403E-14</v>
      </c>
      <c r="AC788" s="21">
        <v>1.3042793635780038E-14</v>
      </c>
      <c r="AD788" s="21">
        <v>9.6386854874318338E-15</v>
      </c>
      <c r="AE788" s="21">
        <v>1.2938523193763567E-14</v>
      </c>
      <c r="AF788" s="22">
        <v>1.4503279916766066E-14</v>
      </c>
      <c r="AG788" s="21">
        <v>2.5547591453856513E-14</v>
      </c>
      <c r="AH788" s="21">
        <v>2.3680289575834649E-14</v>
      </c>
      <c r="AI788" s="21">
        <v>1.5289658620278189E-14</v>
      </c>
      <c r="AJ788" s="21">
        <v>2.7376633316957218E-14</v>
      </c>
      <c r="AK788" s="21">
        <v>2.7468600355524399E-14</v>
      </c>
      <c r="AL788" s="21">
        <v>2.7550640596167971E-14</v>
      </c>
      <c r="AM788" s="21">
        <v>2.6097489470904479E-14</v>
      </c>
      <c r="AN788" s="21">
        <v>2.6715751670636893E-14</v>
      </c>
      <c r="AO788" s="21">
        <v>2.7270683066865252E-14</v>
      </c>
      <c r="AP788" s="21">
        <v>2.6283734637573144E-14</v>
      </c>
      <c r="AQ788" s="21">
        <v>2.7130857723364208E-14</v>
      </c>
      <c r="AR788" s="21">
        <v>2.7140127861505434E-14</v>
      </c>
      <c r="AS788" s="21">
        <v>2.4173757312919372E-14</v>
      </c>
      <c r="AT788" s="21">
        <v>2.7207203436719737E-14</v>
      </c>
      <c r="AU788" s="21">
        <v>2.7533324277847143E-14</v>
      </c>
    </row>
    <row r="789" spans="1:47" x14ac:dyDescent="0.45">
      <c r="A789" s="3" t="s">
        <v>797</v>
      </c>
      <c r="B789" s="4" t="s">
        <v>1623</v>
      </c>
      <c r="C789" s="23">
        <v>1.3172452833594362E-14</v>
      </c>
      <c r="D789" s="21" t="s">
        <v>839</v>
      </c>
      <c r="E789" s="21" t="s">
        <v>839</v>
      </c>
      <c r="F789" s="21">
        <v>1.3237480995469691E-14</v>
      </c>
      <c r="G789" s="21">
        <v>1.3253179856774331E-14</v>
      </c>
      <c r="H789" s="21">
        <v>1.3269019190278157E-14</v>
      </c>
      <c r="I789" s="21">
        <v>1.3168991087470908E-14</v>
      </c>
      <c r="J789" s="21">
        <v>1.3209395564210324E-14</v>
      </c>
      <c r="K789" s="21">
        <v>1.3237893172958891E-14</v>
      </c>
      <c r="L789" s="21">
        <v>1.2858949514003349E-14</v>
      </c>
      <c r="M789" s="21">
        <v>1.3050134171895696E-14</v>
      </c>
      <c r="N789" s="21">
        <v>1.3077215274950775E-14</v>
      </c>
      <c r="O789" s="21">
        <v>1.3029492638428539E-14</v>
      </c>
      <c r="P789" s="21">
        <v>1.3234410760570254E-14</v>
      </c>
      <c r="Q789" s="22">
        <v>1.3267066288518328E-14</v>
      </c>
      <c r="R789" s="23">
        <v>1.0977110768951865E-14</v>
      </c>
      <c r="S789" s="21" t="s">
        <v>839</v>
      </c>
      <c r="T789" s="21" t="s">
        <v>839</v>
      </c>
      <c r="U789" s="21">
        <v>1.0958096274833545E-14</v>
      </c>
      <c r="V789" s="21">
        <v>1.0994763212544243E-14</v>
      </c>
      <c r="W789" s="21">
        <v>1.1036590988780156E-14</v>
      </c>
      <c r="X789" s="21">
        <v>1.0863959573348354E-14</v>
      </c>
      <c r="Y789" s="21">
        <v>1.0929860668994446E-14</v>
      </c>
      <c r="Z789" s="21">
        <v>1.0950239319628717E-14</v>
      </c>
      <c r="AA789" s="21">
        <v>1.0156173366861547E-14</v>
      </c>
      <c r="AB789" s="21">
        <v>1.0372590718276788E-14</v>
      </c>
      <c r="AC789" s="21">
        <v>1.0494310993204946E-14</v>
      </c>
      <c r="AD789" s="21">
        <v>1.0823180957210449E-14</v>
      </c>
      <c r="AE789" s="21">
        <v>1.0957181303492238E-14</v>
      </c>
      <c r="AF789" s="22">
        <v>1.1020724073744032E-14</v>
      </c>
      <c r="AG789" s="21">
        <v>1.6236193472863402E-14</v>
      </c>
      <c r="AH789" s="21" t="s">
        <v>839</v>
      </c>
      <c r="AI789" s="21" t="s">
        <v>839</v>
      </c>
      <c r="AJ789" s="21">
        <v>1.6319327352587012E-14</v>
      </c>
      <c r="AK789" s="21">
        <v>1.6322853710525677E-14</v>
      </c>
      <c r="AL789" s="21">
        <v>1.6325999411638026E-14</v>
      </c>
      <c r="AM789" s="21">
        <v>1.6266832840582633E-14</v>
      </c>
      <c r="AN789" s="21">
        <v>1.6291958254615895E-14</v>
      </c>
      <c r="AO789" s="21">
        <v>1.631450991242185E-14</v>
      </c>
      <c r="AP789" s="21">
        <v>1.6164804213585271E-14</v>
      </c>
      <c r="AQ789" s="21">
        <v>1.6269799169880408E-14</v>
      </c>
      <c r="AR789" s="21">
        <v>1.6270934914865593E-14</v>
      </c>
      <c r="AS789" s="21">
        <v>1.6192119016780818E-14</v>
      </c>
      <c r="AT789" s="21">
        <v>1.6312327092453368E-14</v>
      </c>
      <c r="AU789" s="21">
        <v>1.6325250566750537E-14</v>
      </c>
    </row>
    <row r="790" spans="1:47" x14ac:dyDescent="0.45">
      <c r="A790" s="3" t="s">
        <v>798</v>
      </c>
      <c r="B790" s="4" t="s">
        <v>1624</v>
      </c>
      <c r="C790" s="23">
        <v>1.8493791903565996E-14</v>
      </c>
      <c r="D790" s="21" t="s">
        <v>839</v>
      </c>
      <c r="E790" s="21" t="s">
        <v>839</v>
      </c>
      <c r="F790" s="21">
        <v>1.8564693676101357E-14</v>
      </c>
      <c r="G790" s="21">
        <v>1.8575666661808639E-14</v>
      </c>
      <c r="H790" s="21">
        <v>1.8586737832945129E-14</v>
      </c>
      <c r="I790" s="21">
        <v>1.8506775751718824E-14</v>
      </c>
      <c r="J790" s="21">
        <v>1.8538619805727425E-14</v>
      </c>
      <c r="K790" s="21">
        <v>1.8561080801823515E-14</v>
      </c>
      <c r="L790" s="21">
        <v>1.8241780207008251E-14</v>
      </c>
      <c r="M790" s="21">
        <v>1.8401820747321269E-14</v>
      </c>
      <c r="N790" s="21">
        <v>1.8424483588234114E-14</v>
      </c>
      <c r="O790" s="21">
        <v>1.8416227115874497E-14</v>
      </c>
      <c r="P790" s="21">
        <v>1.8561970544895646E-14</v>
      </c>
      <c r="Q790" s="22">
        <v>1.8585194818303056E-14</v>
      </c>
      <c r="R790" s="23">
        <v>1.5404793411362678E-14</v>
      </c>
      <c r="S790" s="21" t="s">
        <v>839</v>
      </c>
      <c r="T790" s="21" t="s">
        <v>839</v>
      </c>
      <c r="U790" s="21">
        <v>1.5418346600999588E-14</v>
      </c>
      <c r="V790" s="21">
        <v>1.5433999520682828E-14</v>
      </c>
      <c r="W790" s="21">
        <v>1.5451856123028743E-14</v>
      </c>
      <c r="X790" s="21">
        <v>1.5287627682687594E-14</v>
      </c>
      <c r="Y790" s="21">
        <v>1.5343041380928122E-14</v>
      </c>
      <c r="Z790" s="21">
        <v>1.5360182838693857E-14</v>
      </c>
      <c r="AA790" s="21">
        <v>1.4538226468559776E-14</v>
      </c>
      <c r="AB790" s="21">
        <v>1.4756236976413684E-14</v>
      </c>
      <c r="AC790" s="21">
        <v>1.4878857470990564E-14</v>
      </c>
      <c r="AD790" s="21">
        <v>1.530894037356431E-14</v>
      </c>
      <c r="AE790" s="21">
        <v>1.5392903240919622E-14</v>
      </c>
      <c r="AF790" s="22">
        <v>1.5432718604129169E-14</v>
      </c>
      <c r="AG790" s="21">
        <v>2.2891030429742916E-14</v>
      </c>
      <c r="AH790" s="21" t="s">
        <v>839</v>
      </c>
      <c r="AI790" s="21" t="s">
        <v>839</v>
      </c>
      <c r="AJ790" s="21">
        <v>2.2987691480378247E-14</v>
      </c>
      <c r="AK790" s="21">
        <v>2.299109240778524E-14</v>
      </c>
      <c r="AL790" s="21">
        <v>2.2994126238316514E-14</v>
      </c>
      <c r="AM790" s="21">
        <v>2.293708377706041E-14</v>
      </c>
      <c r="AN790" s="21">
        <v>2.2961307444359471E-14</v>
      </c>
      <c r="AO790" s="21">
        <v>2.2983049727509833E-14</v>
      </c>
      <c r="AP790" s="21">
        <v>2.287090657194317E-14</v>
      </c>
      <c r="AQ790" s="21">
        <v>2.2951406701684422E-14</v>
      </c>
      <c r="AR790" s="21">
        <v>2.2952278654071599E-14</v>
      </c>
      <c r="AS790" s="21">
        <v>2.2866508953681122E-14</v>
      </c>
      <c r="AT790" s="21">
        <v>2.2981112147921734E-14</v>
      </c>
      <c r="AU790" s="21">
        <v>2.2993433012709911E-14</v>
      </c>
    </row>
    <row r="791" spans="1:47" x14ac:dyDescent="0.45">
      <c r="A791" s="3" t="s">
        <v>799</v>
      </c>
      <c r="B791" s="4" t="s">
        <v>1625</v>
      </c>
      <c r="C791" s="23">
        <v>2.72628518621362E-14</v>
      </c>
      <c r="D791" s="21" t="s">
        <v>839</v>
      </c>
      <c r="E791" s="21" t="s">
        <v>839</v>
      </c>
      <c r="F791" s="21">
        <v>2.7374753083204839E-14</v>
      </c>
      <c r="G791" s="21">
        <v>2.7393779290600866E-14</v>
      </c>
      <c r="H791" s="21">
        <v>2.7412975743032067E-14</v>
      </c>
      <c r="I791" s="21">
        <v>2.7258016375407661E-14</v>
      </c>
      <c r="J791" s="21">
        <v>2.73190811208309E-14</v>
      </c>
      <c r="K791" s="21">
        <v>2.7362154360587708E-14</v>
      </c>
      <c r="L791" s="21">
        <v>2.688063403499294E-14</v>
      </c>
      <c r="M791" s="21">
        <v>2.7128347731449147E-14</v>
      </c>
      <c r="N791" s="21">
        <v>2.7163432036429895E-14</v>
      </c>
      <c r="O791" s="21">
        <v>2.7119719472011785E-14</v>
      </c>
      <c r="P791" s="21">
        <v>2.7370478712259776E-14</v>
      </c>
      <c r="Q791" s="22">
        <v>2.7410438247568152E-14</v>
      </c>
      <c r="R791" s="23">
        <v>2.2717372268992203E-14</v>
      </c>
      <c r="S791" s="21" t="s">
        <v>839</v>
      </c>
      <c r="T791" s="21" t="s">
        <v>839</v>
      </c>
      <c r="U791" s="21">
        <v>2.2744875520761833E-14</v>
      </c>
      <c r="V791" s="21">
        <v>2.279421689944766E-14</v>
      </c>
      <c r="W791" s="21">
        <v>2.2850499817863443E-14</v>
      </c>
      <c r="X791" s="21">
        <v>2.2474023847492953E-14</v>
      </c>
      <c r="Y791" s="21">
        <v>2.2606141449741793E-14</v>
      </c>
      <c r="Z791" s="21">
        <v>2.2647005566140162E-14</v>
      </c>
      <c r="AA791" s="21">
        <v>2.1416813373641987E-14</v>
      </c>
      <c r="AB791" s="21">
        <v>2.1766184451947697E-14</v>
      </c>
      <c r="AC791" s="21">
        <v>2.1962684228639814E-14</v>
      </c>
      <c r="AD791" s="21">
        <v>2.2543604319483548E-14</v>
      </c>
      <c r="AE791" s="21">
        <v>2.2734096314644397E-14</v>
      </c>
      <c r="AF791" s="22">
        <v>2.2824427453711115E-14</v>
      </c>
      <c r="AG791" s="21">
        <v>3.3481424325867531E-14</v>
      </c>
      <c r="AH791" s="21" t="s">
        <v>839</v>
      </c>
      <c r="AI791" s="21" t="s">
        <v>839</v>
      </c>
      <c r="AJ791" s="21">
        <v>3.3614249406524473E-14</v>
      </c>
      <c r="AK791" s="21">
        <v>3.3619106981484775E-14</v>
      </c>
      <c r="AL791" s="21">
        <v>3.3623440228172109E-14</v>
      </c>
      <c r="AM791" s="21">
        <v>3.3537343375711288E-14</v>
      </c>
      <c r="AN791" s="21">
        <v>3.3573844954188125E-14</v>
      </c>
      <c r="AO791" s="21">
        <v>3.3606607355026926E-14</v>
      </c>
      <c r="AP791" s="21">
        <v>3.3442909565037603E-14</v>
      </c>
      <c r="AQ791" s="21">
        <v>3.356080860287655E-14</v>
      </c>
      <c r="AR791" s="21">
        <v>3.3562085441396518E-14</v>
      </c>
      <c r="AS791" s="21">
        <v>3.344053745382336E-14</v>
      </c>
      <c r="AT791" s="21">
        <v>3.3604780418557493E-14</v>
      </c>
      <c r="AU791" s="21">
        <v>3.3622438015046432E-14</v>
      </c>
    </row>
    <row r="792" spans="1:47" x14ac:dyDescent="0.45">
      <c r="A792" s="3" t="s">
        <v>800</v>
      </c>
      <c r="B792" s="4" t="s">
        <v>1626</v>
      </c>
      <c r="C792" s="23">
        <v>2.018533963808699E-14</v>
      </c>
      <c r="D792" s="21" t="s">
        <v>839</v>
      </c>
      <c r="E792" s="21" t="s">
        <v>839</v>
      </c>
      <c r="F792" s="21">
        <v>2.0382597925754393E-14</v>
      </c>
      <c r="G792" s="21">
        <v>2.0432954115295627E-14</v>
      </c>
      <c r="H792" s="21">
        <v>2.048376088813396E-14</v>
      </c>
      <c r="I792" s="21">
        <v>2.0148376037396794E-14</v>
      </c>
      <c r="J792" s="21">
        <v>2.0283190112912167E-14</v>
      </c>
      <c r="K792" s="21">
        <v>2.0378277206689249E-14</v>
      </c>
      <c r="L792" s="21">
        <v>1.9521360389928761E-14</v>
      </c>
      <c r="M792" s="21">
        <v>1.9974818756083049E-14</v>
      </c>
      <c r="N792" s="21">
        <v>2.0039091418009015E-14</v>
      </c>
      <c r="O792" s="21">
        <v>1.9769534254184769E-14</v>
      </c>
      <c r="P792" s="21">
        <v>2.0382853125353675E-14</v>
      </c>
      <c r="Q792" s="22">
        <v>2.0480612813795238E-14</v>
      </c>
      <c r="R792" s="23">
        <v>1.6514218779453381E-14</v>
      </c>
      <c r="S792" s="21" t="s">
        <v>839</v>
      </c>
      <c r="T792" s="21" t="s">
        <v>839</v>
      </c>
      <c r="U792" s="21">
        <v>1.6441605824706819E-14</v>
      </c>
      <c r="V792" s="21">
        <v>1.6570981997285891E-14</v>
      </c>
      <c r="W792" s="21">
        <v>1.6718551155695286E-14</v>
      </c>
      <c r="X792" s="21">
        <v>1.612686621884676E-14</v>
      </c>
      <c r="Y792" s="21">
        <v>1.6354110403000116E-14</v>
      </c>
      <c r="Z792" s="21">
        <v>1.6424380148393311E-14</v>
      </c>
      <c r="AA792" s="21">
        <v>1.4813443018377329E-14</v>
      </c>
      <c r="AB792" s="21">
        <v>1.529639879403233E-14</v>
      </c>
      <c r="AC792" s="21">
        <v>1.5568019747743579E-14</v>
      </c>
      <c r="AD792" s="21">
        <v>1.6160847347682246E-14</v>
      </c>
      <c r="AE792" s="21">
        <v>1.6532749129447594E-14</v>
      </c>
      <c r="AF792" s="22">
        <v>1.6709103307973294E-14</v>
      </c>
      <c r="AG792" s="21">
        <v>2.5331923246884678E-14</v>
      </c>
      <c r="AH792" s="21" t="s">
        <v>839</v>
      </c>
      <c r="AI792" s="21" t="s">
        <v>839</v>
      </c>
      <c r="AJ792" s="21">
        <v>2.5552547346459996E-14</v>
      </c>
      <c r="AK792" s="21">
        <v>2.5562383082207609E-14</v>
      </c>
      <c r="AL792" s="21">
        <v>2.5571157149374657E-14</v>
      </c>
      <c r="AM792" s="21">
        <v>2.5400760456453739E-14</v>
      </c>
      <c r="AN792" s="21">
        <v>2.5473050349239812E-14</v>
      </c>
      <c r="AO792" s="21">
        <v>2.5537935024507981E-14</v>
      </c>
      <c r="AP792" s="21">
        <v>2.5172335467514207E-14</v>
      </c>
      <c r="AQ792" s="21">
        <v>2.5432488191721658E-14</v>
      </c>
      <c r="AR792" s="21">
        <v>2.5435304145049167E-14</v>
      </c>
      <c r="AS792" s="21">
        <v>2.5203466862420638E-14</v>
      </c>
      <c r="AT792" s="21">
        <v>2.553367841962395E-14</v>
      </c>
      <c r="AU792" s="21">
        <v>2.5569179074084579E-14</v>
      </c>
    </row>
    <row r="793" spans="1:47" x14ac:dyDescent="0.45">
      <c r="A793" s="3" t="s">
        <v>801</v>
      </c>
      <c r="B793" s="4" t="s">
        <v>1627</v>
      </c>
      <c r="C793" s="23">
        <v>1.7627301481685158E-14</v>
      </c>
      <c r="D793" s="21" t="s">
        <v>839</v>
      </c>
      <c r="E793" s="21" t="s">
        <v>839</v>
      </c>
      <c r="F793" s="21">
        <v>1.783683718285137E-14</v>
      </c>
      <c r="G793" s="21">
        <v>1.787665723427448E-14</v>
      </c>
      <c r="H793" s="21">
        <v>1.7916833592444088E-14</v>
      </c>
      <c r="I793" s="21">
        <v>1.7575822628407065E-14</v>
      </c>
      <c r="J793" s="21">
        <v>1.7709612855887673E-14</v>
      </c>
      <c r="K793" s="21">
        <v>1.7803985966760673E-14</v>
      </c>
      <c r="L793" s="21">
        <v>1.7218744991017525E-14</v>
      </c>
      <c r="M793" s="21">
        <v>1.754882747111319E-14</v>
      </c>
      <c r="N793" s="21">
        <v>1.7595622806497135E-14</v>
      </c>
      <c r="O793" s="21">
        <v>1.7304466844110467E-14</v>
      </c>
      <c r="P793" s="21">
        <v>1.7828151135842188E-14</v>
      </c>
      <c r="Q793" s="22">
        <v>1.791160298708418E-14</v>
      </c>
      <c r="R793" s="23">
        <v>1.4410853340812075E-14</v>
      </c>
      <c r="S793" s="21" t="s">
        <v>839</v>
      </c>
      <c r="T793" s="21" t="s">
        <v>839</v>
      </c>
      <c r="U793" s="21">
        <v>1.4425059605176891E-14</v>
      </c>
      <c r="V793" s="21">
        <v>1.451618424054255E-14</v>
      </c>
      <c r="W793" s="21">
        <v>1.4620124108681179E-14</v>
      </c>
      <c r="X793" s="21">
        <v>1.3971573861673193E-14</v>
      </c>
      <c r="Y793" s="21">
        <v>1.4201481208546425E-14</v>
      </c>
      <c r="Z793" s="21">
        <v>1.4272589766214737E-14</v>
      </c>
      <c r="AA793" s="21">
        <v>1.3098513861825494E-14</v>
      </c>
      <c r="AB793" s="21">
        <v>1.3480672657688191E-14</v>
      </c>
      <c r="AC793" s="21">
        <v>1.3695606216708907E-14</v>
      </c>
      <c r="AD793" s="21">
        <v>1.4165733820136256E-14</v>
      </c>
      <c r="AE793" s="21">
        <v>1.4459482814509235E-14</v>
      </c>
      <c r="AF793" s="22">
        <v>1.4598777730401328E-14</v>
      </c>
      <c r="AG793" s="21">
        <v>2.1871760267149204E-14</v>
      </c>
      <c r="AH793" s="21" t="s">
        <v>839</v>
      </c>
      <c r="AI793" s="21" t="s">
        <v>839</v>
      </c>
      <c r="AJ793" s="21">
        <v>2.2123756856898811E-14</v>
      </c>
      <c r="AK793" s="21">
        <v>2.2133432200570659E-14</v>
      </c>
      <c r="AL793" s="21">
        <v>2.2142063191550386E-14</v>
      </c>
      <c r="AM793" s="21">
        <v>2.1956007247140666E-14</v>
      </c>
      <c r="AN793" s="21">
        <v>2.2034707506451345E-14</v>
      </c>
      <c r="AO793" s="21">
        <v>2.2105345540243031E-14</v>
      </c>
      <c r="AP793" s="21">
        <v>2.1856652980808403E-14</v>
      </c>
      <c r="AQ793" s="21">
        <v>2.2043726505484778E-14</v>
      </c>
      <c r="AR793" s="21">
        <v>2.2045755804189093E-14</v>
      </c>
      <c r="AS793" s="21">
        <v>2.1761599947260012E-14</v>
      </c>
      <c r="AT793" s="21">
        <v>2.2103046427022183E-14</v>
      </c>
      <c r="AU793" s="21">
        <v>2.2139755354707672E-14</v>
      </c>
    </row>
    <row r="794" spans="1:47" x14ac:dyDescent="0.45">
      <c r="A794" s="3" t="s">
        <v>802</v>
      </c>
      <c r="B794" s="4" t="s">
        <v>1628</v>
      </c>
      <c r="C794" s="23">
        <v>5.7662621901333063E-14</v>
      </c>
      <c r="D794" s="21">
        <v>5.1197137726267585E-14</v>
      </c>
      <c r="E794" s="21">
        <v>1.1267458507810003E-14</v>
      </c>
      <c r="F794" s="21">
        <v>6.7906723731166396E-14</v>
      </c>
      <c r="G794" s="21">
        <v>7.0772112999704224E-14</v>
      </c>
      <c r="H794" s="21">
        <v>7.3663141550240902E-14</v>
      </c>
      <c r="I794" s="21">
        <v>5.9383675655225087E-14</v>
      </c>
      <c r="J794" s="21">
        <v>6.5331819894580022E-14</v>
      </c>
      <c r="K794" s="21">
        <v>6.9526649125078843E-14</v>
      </c>
      <c r="L794" s="21">
        <v>6.2177532659456726E-14</v>
      </c>
      <c r="M794" s="21">
        <v>6.8387525162977297E-14</v>
      </c>
      <c r="N794" s="21">
        <v>6.9274480153103304E-14</v>
      </c>
      <c r="O794" s="21">
        <v>3.5423007892171793E-14</v>
      </c>
      <c r="P794" s="21">
        <v>6.8369770237091407E-14</v>
      </c>
      <c r="Q794" s="22">
        <v>7.3622343687096038E-14</v>
      </c>
      <c r="R794" s="23">
        <v>3.4268246396453807E-14</v>
      </c>
      <c r="S794" s="21">
        <v>3.1234890884398587E-14</v>
      </c>
      <c r="T794" s="21">
        <v>0</v>
      </c>
      <c r="U794" s="21">
        <v>2.9391419847497446E-14</v>
      </c>
      <c r="V794" s="21">
        <v>3.6979797919146878E-14</v>
      </c>
      <c r="W794" s="21">
        <v>4.5634957752943684E-14</v>
      </c>
      <c r="X794" s="21">
        <v>3.1576513246930717E-14</v>
      </c>
      <c r="Y794" s="21">
        <v>3.8683492726176757E-14</v>
      </c>
      <c r="Z794" s="21">
        <v>4.0879790894442659E-14</v>
      </c>
      <c r="AA794" s="21">
        <v>3.4207702807024696E-14</v>
      </c>
      <c r="AB794" s="21">
        <v>3.9101729459152334E-14</v>
      </c>
      <c r="AC794" s="21">
        <v>4.1852964637346482E-14</v>
      </c>
      <c r="AD794" s="21">
        <v>2.1227157022546234E-14</v>
      </c>
      <c r="AE794" s="21">
        <v>3.875143673933291E-14</v>
      </c>
      <c r="AF794" s="22">
        <v>4.7061312807253999E-14</v>
      </c>
      <c r="AG794" s="21">
        <v>9.3293304570050136E-14</v>
      </c>
      <c r="AH794" s="21">
        <v>8.3808677426061758E-14</v>
      </c>
      <c r="AI794" s="21">
        <v>5.0489771631090256E-14</v>
      </c>
      <c r="AJ794" s="21">
        <v>1.0536436415352124E-13</v>
      </c>
      <c r="AK794" s="21">
        <v>1.0592873117272099E-13</v>
      </c>
      <c r="AL794" s="21">
        <v>1.064321814974049E-13</v>
      </c>
      <c r="AM794" s="21">
        <v>9.7555321592828459E-14</v>
      </c>
      <c r="AN794" s="21">
        <v>1.0133266046744359E-13</v>
      </c>
      <c r="AO794" s="21">
        <v>1.0472307386974307E-13</v>
      </c>
      <c r="AP794" s="21">
        <v>9.9405935905273686E-14</v>
      </c>
      <c r="AQ794" s="21">
        <v>1.0412260226743165E-13</v>
      </c>
      <c r="AR794" s="21">
        <v>1.0417430500257648E-13</v>
      </c>
      <c r="AS794" s="21">
        <v>8.563108223500495E-14</v>
      </c>
      <c r="AT794" s="21">
        <v>1.0431565550811935E-13</v>
      </c>
      <c r="AU794" s="21">
        <v>1.0632440526598164E-13</v>
      </c>
    </row>
    <row r="795" spans="1:47" x14ac:dyDescent="0.45">
      <c r="A795" s="3" t="s">
        <v>803</v>
      </c>
      <c r="B795" s="4" t="s">
        <v>1629</v>
      </c>
      <c r="C795" s="23">
        <v>2.2850998007945418E-14</v>
      </c>
      <c r="D795" s="21">
        <v>2.0198373979101432E-14</v>
      </c>
      <c r="E795" s="21">
        <v>5.1613374577872255E-15</v>
      </c>
      <c r="F795" s="21">
        <v>2.5466899293206602E-14</v>
      </c>
      <c r="G795" s="21">
        <v>2.6340162340174929E-14</v>
      </c>
      <c r="H795" s="21">
        <v>2.7221239277481452E-14</v>
      </c>
      <c r="I795" s="21">
        <v>2.2850026189133722E-14</v>
      </c>
      <c r="J795" s="21">
        <v>2.4669743079228525E-14</v>
      </c>
      <c r="K795" s="21">
        <v>2.5953070668235599E-14</v>
      </c>
      <c r="L795" s="21">
        <v>2.315646887432261E-14</v>
      </c>
      <c r="M795" s="21">
        <v>2.5304556187156436E-14</v>
      </c>
      <c r="N795" s="21">
        <v>2.5610994996917972E-14</v>
      </c>
      <c r="O795" s="21">
        <v>1.5636023466563812E-14</v>
      </c>
      <c r="P795" s="21">
        <v>2.562089670216474E-14</v>
      </c>
      <c r="Q795" s="22">
        <v>2.7212777544875684E-14</v>
      </c>
      <c r="R795" s="23">
        <v>1.5086227171208845E-14</v>
      </c>
      <c r="S795" s="21">
        <v>1.3514973668903447E-14</v>
      </c>
      <c r="T795" s="21">
        <v>0</v>
      </c>
      <c r="U795" s="21">
        <v>1.2919355733680603E-14</v>
      </c>
      <c r="V795" s="21">
        <v>1.5443567859710377E-14</v>
      </c>
      <c r="W795" s="21">
        <v>1.8322640796446117E-14</v>
      </c>
      <c r="X795" s="21">
        <v>1.3587566186940286E-14</v>
      </c>
      <c r="Y795" s="21">
        <v>1.5969325234428217E-14</v>
      </c>
      <c r="Z795" s="21">
        <v>1.6705376986521527E-14</v>
      </c>
      <c r="AA795" s="21">
        <v>1.3447487319896746E-14</v>
      </c>
      <c r="AB795" s="21">
        <v>1.5326323185221248E-14</v>
      </c>
      <c r="AC795" s="21">
        <v>1.6382609450324828E-14</v>
      </c>
      <c r="AD795" s="21">
        <v>1.0314372605602857E-14</v>
      </c>
      <c r="AE795" s="21">
        <v>1.6086481862217179E-14</v>
      </c>
      <c r="AF795" s="22">
        <v>1.8823569833026624E-14</v>
      </c>
      <c r="AG795" s="21">
        <v>3.3654393444507543E-14</v>
      </c>
      <c r="AH795" s="21">
        <v>3.0267929935508173E-14</v>
      </c>
      <c r="AI795" s="21">
        <v>1.9863182847065655E-14</v>
      </c>
      <c r="AJ795" s="21">
        <v>3.6705277827085344E-14</v>
      </c>
      <c r="AK795" s="21">
        <v>3.6862756998953518E-14</v>
      </c>
      <c r="AL795" s="21">
        <v>3.7003238135441937E-14</v>
      </c>
      <c r="AM795" s="21">
        <v>3.4521210277140168E-14</v>
      </c>
      <c r="AN795" s="21">
        <v>3.5577308424684092E-14</v>
      </c>
      <c r="AO795" s="21">
        <v>3.6525226798070596E-14</v>
      </c>
      <c r="AP795" s="21">
        <v>3.4811918280689875E-14</v>
      </c>
      <c r="AQ795" s="21">
        <v>3.627661206409023E-14</v>
      </c>
      <c r="AR795" s="21">
        <v>3.6292637753755586E-14</v>
      </c>
      <c r="AS795" s="21">
        <v>3.1215842568233173E-14</v>
      </c>
      <c r="AT795" s="21">
        <v>3.6414581972684853E-14</v>
      </c>
      <c r="AU795" s="21">
        <v>3.6973490073769471E-14</v>
      </c>
    </row>
    <row r="796" spans="1:47" x14ac:dyDescent="0.45">
      <c r="A796" s="3" t="s">
        <v>804</v>
      </c>
      <c r="B796" s="4" t="s">
        <v>1630</v>
      </c>
      <c r="C796" s="23">
        <v>1.0668175199135777E-14</v>
      </c>
      <c r="D796" s="21">
        <v>1.0185385358423632E-14</v>
      </c>
      <c r="E796" s="21">
        <v>3.4433544157530015E-15</v>
      </c>
      <c r="F796" s="21">
        <v>1.1135140423646383E-14</v>
      </c>
      <c r="G796" s="21">
        <v>1.1292327334384374E-14</v>
      </c>
      <c r="H796" s="21">
        <v>1.145092074146659E-14</v>
      </c>
      <c r="I796" s="21">
        <v>1.0673420437560362E-14</v>
      </c>
      <c r="J796" s="21">
        <v>1.0997627656080827E-14</v>
      </c>
      <c r="K796" s="21">
        <v>1.1226268568216129E-14</v>
      </c>
      <c r="L796" s="21">
        <v>1.0684609458537039E-14</v>
      </c>
      <c r="M796" s="21">
        <v>1.1086953294491071E-14</v>
      </c>
      <c r="N796" s="21">
        <v>1.1144330472178006E-14</v>
      </c>
      <c r="O796" s="21">
        <v>9.3781563842437695E-15</v>
      </c>
      <c r="P796" s="21">
        <v>1.1165207739730608E-14</v>
      </c>
      <c r="Q796" s="22">
        <v>1.1450121759894944E-14</v>
      </c>
      <c r="R796" s="23">
        <v>7.8096571327486664E-15</v>
      </c>
      <c r="S796" s="21">
        <v>7.5201905416682842E-15</v>
      </c>
      <c r="T796" s="21">
        <v>0</v>
      </c>
      <c r="U796" s="21">
        <v>7.413009183470156E-15</v>
      </c>
      <c r="V796" s="21">
        <v>7.8748029102221404E-15</v>
      </c>
      <c r="W796" s="21">
        <v>8.4015211478281664E-15</v>
      </c>
      <c r="X796" s="21">
        <v>7.55829821150364E-15</v>
      </c>
      <c r="Y796" s="21">
        <v>7.9870963655247241E-15</v>
      </c>
      <c r="Z796" s="21">
        <v>8.1196080574092804E-15</v>
      </c>
      <c r="AA796" s="21">
        <v>7.3386087382227198E-15</v>
      </c>
      <c r="AB796" s="21">
        <v>7.7222895789022342E-15</v>
      </c>
      <c r="AC796" s="21">
        <v>7.9380064597877251E-15</v>
      </c>
      <c r="AD796" s="21">
        <v>6.949895458021217E-15</v>
      </c>
      <c r="AE796" s="21">
        <v>7.9989439679290854E-15</v>
      </c>
      <c r="AF796" s="22">
        <v>8.4963942471833777E-15</v>
      </c>
      <c r="AG796" s="21">
        <v>1.487612543492308E-14</v>
      </c>
      <c r="AH796" s="21">
        <v>1.4257149892198821E-14</v>
      </c>
      <c r="AI796" s="21">
        <v>1.0696091888395264E-14</v>
      </c>
      <c r="AJ796" s="21">
        <v>1.542012919760619E-14</v>
      </c>
      <c r="AK796" s="21">
        <v>1.5448436738265516E-14</v>
      </c>
      <c r="AL796" s="21">
        <v>1.5473688715525257E-14</v>
      </c>
      <c r="AM796" s="21">
        <v>1.5030027645498504E-14</v>
      </c>
      <c r="AN796" s="21">
        <v>1.5218839168394904E-14</v>
      </c>
      <c r="AO796" s="21">
        <v>1.5388310126907669E-14</v>
      </c>
      <c r="AP796" s="21">
        <v>1.508071985887741E-14</v>
      </c>
      <c r="AQ796" s="21">
        <v>1.534340574821858E-14</v>
      </c>
      <c r="AR796" s="21">
        <v>1.5346279986956077E-14</v>
      </c>
      <c r="AS796" s="21">
        <v>1.4436663593139886E-14</v>
      </c>
      <c r="AT796" s="21">
        <v>1.5368251162383241E-14</v>
      </c>
      <c r="AU796" s="21">
        <v>1.5468404567428075E-14</v>
      </c>
    </row>
    <row r="797" spans="1:47" x14ac:dyDescent="0.45">
      <c r="A797" s="3" t="s">
        <v>805</v>
      </c>
      <c r="B797" s="4" t="s">
        <v>1631</v>
      </c>
      <c r="C797" s="23">
        <v>3.8274234312694244E-14</v>
      </c>
      <c r="D797" s="21">
        <v>3.8718963007765208E-14</v>
      </c>
      <c r="E797" s="21" t="s">
        <v>839</v>
      </c>
      <c r="F797" s="21">
        <v>4.0342076488247383E-14</v>
      </c>
      <c r="G797" s="21">
        <v>4.0673143784967644E-14</v>
      </c>
      <c r="H797" s="21">
        <v>4.1007173446304221E-14</v>
      </c>
      <c r="I797" s="21">
        <v>3.9121456814811089E-14</v>
      </c>
      <c r="J797" s="21">
        <v>3.9893293273521598E-14</v>
      </c>
      <c r="K797" s="21">
        <v>4.043765084496934E-14</v>
      </c>
      <c r="L797" s="21">
        <v>3.5751093668651805E-14</v>
      </c>
      <c r="M797" s="21">
        <v>3.8247383553448477E-14</v>
      </c>
      <c r="N797" s="21">
        <v>3.8601371779446778E-14</v>
      </c>
      <c r="O797" s="21">
        <v>3.5907859801789921E-14</v>
      </c>
      <c r="P797" s="21">
        <v>4.026835775534988E-14</v>
      </c>
      <c r="Q797" s="22">
        <v>4.0963222309455142E-14</v>
      </c>
      <c r="R797" s="23">
        <v>2.8445000171741411E-14</v>
      </c>
      <c r="S797" s="21">
        <v>2.9003874769340327E-14</v>
      </c>
      <c r="T797" s="21" t="s">
        <v>839</v>
      </c>
      <c r="U797" s="21">
        <v>2.8846848267013807E-14</v>
      </c>
      <c r="V797" s="21">
        <v>2.9420809295039887E-14</v>
      </c>
      <c r="W797" s="21">
        <v>3.0075584237960103E-14</v>
      </c>
      <c r="X797" s="21">
        <v>2.8166403484851273E-14</v>
      </c>
      <c r="Y797" s="21">
        <v>2.8959055090522196E-14</v>
      </c>
      <c r="Z797" s="21">
        <v>2.9204116383560645E-14</v>
      </c>
      <c r="AA797" s="21">
        <v>2.2163061883717357E-14</v>
      </c>
      <c r="AB797" s="21">
        <v>2.4179814188598949E-14</v>
      </c>
      <c r="AC797" s="21">
        <v>2.5314056841445323E-14</v>
      </c>
      <c r="AD797" s="21">
        <v>2.6806630018959387E-14</v>
      </c>
      <c r="AE797" s="21">
        <v>2.8867285587585283E-14</v>
      </c>
      <c r="AF797" s="22">
        <v>2.9844445077803499E-14</v>
      </c>
      <c r="AG797" s="21">
        <v>5.2859625548233943E-14</v>
      </c>
      <c r="AH797" s="21">
        <v>5.2745275354121668E-14</v>
      </c>
      <c r="AI797" s="21" t="s">
        <v>839</v>
      </c>
      <c r="AJ797" s="21">
        <v>5.5191957364762048E-14</v>
      </c>
      <c r="AK797" s="21">
        <v>5.5275238582397949E-14</v>
      </c>
      <c r="AL797" s="21">
        <v>5.5349528898657181E-14</v>
      </c>
      <c r="AM797" s="21">
        <v>5.398954756478579E-14</v>
      </c>
      <c r="AN797" s="21">
        <v>5.4567557796072917E-14</v>
      </c>
      <c r="AO797" s="21">
        <v>5.5086359474073175E-14</v>
      </c>
      <c r="AP797" s="21">
        <v>5.259106809359344E-14</v>
      </c>
      <c r="AQ797" s="21">
        <v>5.4395623210413399E-14</v>
      </c>
      <c r="AR797" s="21">
        <v>5.4415181406532462E-14</v>
      </c>
      <c r="AS797" s="21">
        <v>5.2144838667507636E-14</v>
      </c>
      <c r="AT797" s="21">
        <v>5.5021722788131677E-14</v>
      </c>
      <c r="AU797" s="21">
        <v>5.5331015254007755E-14</v>
      </c>
    </row>
    <row r="798" spans="1:47" x14ac:dyDescent="0.45">
      <c r="A798" s="3" t="s">
        <v>806</v>
      </c>
      <c r="B798" s="4" t="s">
        <v>1632</v>
      </c>
      <c r="C798" s="23">
        <v>1.2189214089131662E-14</v>
      </c>
      <c r="D798" s="21">
        <v>1.1482391133642755E-14</v>
      </c>
      <c r="E798" s="21">
        <v>9.8917309292858605E-16</v>
      </c>
      <c r="F798" s="21">
        <v>1.3018744985660892E-14</v>
      </c>
      <c r="G798" s="21">
        <v>1.3276676934099581E-14</v>
      </c>
      <c r="H798" s="21">
        <v>1.3536916837703436E-14</v>
      </c>
      <c r="I798" s="21">
        <v>1.2250341882795071E-14</v>
      </c>
      <c r="J798" s="21">
        <v>1.2786198737680693E-14</v>
      </c>
      <c r="K798" s="21">
        <v>1.3164102987740834E-14</v>
      </c>
      <c r="L798" s="21">
        <v>1.2229173999273229E-14</v>
      </c>
      <c r="M798" s="21">
        <v>1.2912154797620673E-14</v>
      </c>
      <c r="N798" s="21">
        <v>1.3009525255927878E-14</v>
      </c>
      <c r="O798" s="21">
        <v>1.0108193163937354E-14</v>
      </c>
      <c r="P798" s="21">
        <v>1.3062951270001824E-14</v>
      </c>
      <c r="Q798" s="22">
        <v>1.3534022976483627E-14</v>
      </c>
      <c r="R798" s="23">
        <v>8.5162758638848981E-15</v>
      </c>
      <c r="S798" s="21">
        <v>8.1332564199042999E-15</v>
      </c>
      <c r="T798" s="21">
        <v>0</v>
      </c>
      <c r="U798" s="21">
        <v>7.959141102926573E-15</v>
      </c>
      <c r="V798" s="21">
        <v>8.6883641967023672E-15</v>
      </c>
      <c r="W798" s="21">
        <v>9.5201061891964504E-15</v>
      </c>
      <c r="X798" s="21">
        <v>8.1476707098374883E-15</v>
      </c>
      <c r="Y798" s="21">
        <v>8.8371051480935889E-15</v>
      </c>
      <c r="Z798" s="21">
        <v>9.0501664838059824E-15</v>
      </c>
      <c r="AA798" s="21">
        <v>7.7848214167946947E-15</v>
      </c>
      <c r="AB798" s="21">
        <v>8.4039648566659536E-15</v>
      </c>
      <c r="AC798" s="21">
        <v>8.7520690071620165E-15</v>
      </c>
      <c r="AD798" s="21">
        <v>7.1722975297966875E-15</v>
      </c>
      <c r="AE798" s="21">
        <v>8.8575261452154183E-15</v>
      </c>
      <c r="AF798" s="22">
        <v>9.6566483655447368E-15</v>
      </c>
      <c r="AG798" s="21">
        <v>1.7702041127773052E-14</v>
      </c>
      <c r="AH798" s="21">
        <v>1.6734214116271456E-14</v>
      </c>
      <c r="AI798" s="21">
        <v>9.4084969438701203E-15</v>
      </c>
      <c r="AJ798" s="21">
        <v>1.8664497422476506E-14</v>
      </c>
      <c r="AK798" s="21">
        <v>1.871266972081168E-14</v>
      </c>
      <c r="AL798" s="21">
        <v>1.8755642378285773E-14</v>
      </c>
      <c r="AM798" s="21">
        <v>1.7998525495323512E-14</v>
      </c>
      <c r="AN798" s="21">
        <v>1.8320706824526149E-14</v>
      </c>
      <c r="AO798" s="21">
        <v>1.8609886052946701E-14</v>
      </c>
      <c r="AP798" s="21">
        <v>1.8061893391612459E-14</v>
      </c>
      <c r="AQ798" s="21">
        <v>1.8525025647609167E-14</v>
      </c>
      <c r="AR798" s="21">
        <v>1.8530090202930616E-14</v>
      </c>
      <c r="AS798" s="21">
        <v>1.6985446173315573E-14</v>
      </c>
      <c r="AT798" s="21">
        <v>1.8575591427981366E-14</v>
      </c>
      <c r="AU798" s="21">
        <v>1.8746545380149656E-14</v>
      </c>
    </row>
    <row r="799" spans="1:47" x14ac:dyDescent="0.45">
      <c r="A799" s="3" t="s">
        <v>807</v>
      </c>
      <c r="B799" s="4" t="s">
        <v>1633</v>
      </c>
      <c r="C799" s="23">
        <v>1.3695494238991002E-14</v>
      </c>
      <c r="D799" s="21" t="s">
        <v>839</v>
      </c>
      <c r="E799" s="21" t="s">
        <v>839</v>
      </c>
      <c r="F799" s="21">
        <v>1.3733341177293555E-14</v>
      </c>
      <c r="G799" s="21">
        <v>1.3741004101011044E-14</v>
      </c>
      <c r="H799" s="21">
        <v>1.374873559197846E-14</v>
      </c>
      <c r="I799" s="21">
        <v>1.3692570835420338E-14</v>
      </c>
      <c r="J799" s="21">
        <v>1.3714925032682215E-14</v>
      </c>
      <c r="K799" s="21">
        <v>1.3730692453040008E-14</v>
      </c>
      <c r="L799" s="21">
        <v>1.341362656911365E-14</v>
      </c>
      <c r="M799" s="21">
        <v>1.3568041484251662E-14</v>
      </c>
      <c r="N799" s="21">
        <v>1.3589898613025289E-14</v>
      </c>
      <c r="O799" s="21">
        <v>1.363474692017882E-14</v>
      </c>
      <c r="P799" s="21">
        <v>1.373238966851452E-14</v>
      </c>
      <c r="Q799" s="22">
        <v>1.3747951089694975E-14</v>
      </c>
      <c r="R799" s="23">
        <v>1.1307023250685118E-14</v>
      </c>
      <c r="S799" s="21" t="s">
        <v>839</v>
      </c>
      <c r="T799" s="21" t="s">
        <v>839</v>
      </c>
      <c r="U799" s="21">
        <v>1.1307358407736388E-14</v>
      </c>
      <c r="V799" s="21">
        <v>1.1327705329136725E-14</v>
      </c>
      <c r="W799" s="21">
        <v>1.1350916990623785E-14</v>
      </c>
      <c r="X799" s="21">
        <v>1.1219291718799305E-14</v>
      </c>
      <c r="Y799" s="21">
        <v>1.1266659199544896E-14</v>
      </c>
      <c r="Z799" s="21">
        <v>1.1281308995544886E-14</v>
      </c>
      <c r="AA799" s="21">
        <v>1.0558215782894076E-14</v>
      </c>
      <c r="AB799" s="21">
        <v>1.0749356107687868E-14</v>
      </c>
      <c r="AC799" s="21">
        <v>1.0856862109287812E-14</v>
      </c>
      <c r="AD799" s="21">
        <v>1.124186987188351E-14</v>
      </c>
      <c r="AE799" s="21">
        <v>1.1311388798182165E-14</v>
      </c>
      <c r="AF799" s="22">
        <v>1.1344354519627639E-14</v>
      </c>
      <c r="AG799" s="21">
        <v>1.7206852455610688E-14</v>
      </c>
      <c r="AH799" s="21" t="s">
        <v>839</v>
      </c>
      <c r="AI799" s="21" t="s">
        <v>839</v>
      </c>
      <c r="AJ799" s="21">
        <v>1.7260566943950672E-14</v>
      </c>
      <c r="AK799" s="21">
        <v>1.7262642911394207E-14</v>
      </c>
      <c r="AL799" s="21">
        <v>1.7264494788530876E-14</v>
      </c>
      <c r="AM799" s="21">
        <v>1.722921801334932E-14</v>
      </c>
      <c r="AN799" s="21">
        <v>1.7244192682639926E-14</v>
      </c>
      <c r="AO799" s="21">
        <v>1.7257633392583758E-14</v>
      </c>
      <c r="AP799" s="21">
        <v>1.7142037480258758E-14</v>
      </c>
      <c r="AQ799" s="21">
        <v>1.722159470659012E-14</v>
      </c>
      <c r="AR799" s="21">
        <v>1.72224542870159E-14</v>
      </c>
      <c r="AS799" s="21">
        <v>1.7186895677291504E-14</v>
      </c>
      <c r="AT799" s="21">
        <v>1.7256585172334367E-14</v>
      </c>
      <c r="AU799" s="21">
        <v>1.7264077407522778E-14</v>
      </c>
    </row>
    <row r="800" spans="1:47" x14ac:dyDescent="0.45">
      <c r="A800" s="3" t="s">
        <v>808</v>
      </c>
      <c r="B800" s="4" t="s">
        <v>1634</v>
      </c>
      <c r="C800" s="23">
        <v>1.2136611565621799E-14</v>
      </c>
      <c r="D800" s="21">
        <v>1.0832793916831562E-14</v>
      </c>
      <c r="E800" s="21">
        <v>1.8728282673907258E-15</v>
      </c>
      <c r="F800" s="21">
        <v>1.3373403729929326E-14</v>
      </c>
      <c r="G800" s="21">
        <v>1.3793299784612457E-14</v>
      </c>
      <c r="H800" s="21">
        <v>1.4216953036781676E-14</v>
      </c>
      <c r="I800" s="21">
        <v>1.2144714827527872E-14</v>
      </c>
      <c r="J800" s="21">
        <v>1.3009085403419378E-14</v>
      </c>
      <c r="K800" s="21">
        <v>1.36186654794612E-14</v>
      </c>
      <c r="L800" s="21">
        <v>1.2445204535000116E-14</v>
      </c>
      <c r="M800" s="21">
        <v>1.3395350747043513E-14</v>
      </c>
      <c r="N800" s="21">
        <v>1.3530999824366874E-14</v>
      </c>
      <c r="O800" s="21">
        <v>8.6839404656068016E-15</v>
      </c>
      <c r="P800" s="21">
        <v>1.3454469818357859E-14</v>
      </c>
      <c r="Q800" s="22">
        <v>1.421504903543862E-14</v>
      </c>
      <c r="R800" s="23">
        <v>8.0148362305472823E-15</v>
      </c>
      <c r="S800" s="21">
        <v>7.2381092727819075E-15</v>
      </c>
      <c r="T800" s="21">
        <v>0</v>
      </c>
      <c r="U800" s="21">
        <v>6.9523237017825956E-15</v>
      </c>
      <c r="V800" s="21">
        <v>8.1663743330437719E-15</v>
      </c>
      <c r="W800" s="21">
        <v>9.5511003380247681E-15</v>
      </c>
      <c r="X800" s="21">
        <v>7.3655171536089664E-15</v>
      </c>
      <c r="Y800" s="21">
        <v>8.4833902785767032E-15</v>
      </c>
      <c r="Z800" s="21">
        <v>8.8288431997872477E-15</v>
      </c>
      <c r="AA800" s="21">
        <v>7.5212648782783854E-15</v>
      </c>
      <c r="AB800" s="21">
        <v>8.35134987393153E-15</v>
      </c>
      <c r="AC800" s="21">
        <v>8.8180063493742564E-15</v>
      </c>
      <c r="AD800" s="21">
        <v>5.7707785501865945E-15</v>
      </c>
      <c r="AE800" s="21">
        <v>8.5100989286780799E-15</v>
      </c>
      <c r="AF800" s="22">
        <v>9.8090620632413582E-15</v>
      </c>
      <c r="AG800" s="21">
        <v>1.8163233485404243E-14</v>
      </c>
      <c r="AH800" s="21">
        <v>1.6473490227603282E-14</v>
      </c>
      <c r="AI800" s="21">
        <v>1.0019123462285805E-14</v>
      </c>
      <c r="AJ800" s="21">
        <v>1.9637954779316264E-14</v>
      </c>
      <c r="AK800" s="21">
        <v>1.9714868422464048E-14</v>
      </c>
      <c r="AL800" s="21">
        <v>1.9783480137234743E-14</v>
      </c>
      <c r="AM800" s="21">
        <v>1.8578533595535657E-14</v>
      </c>
      <c r="AN800" s="21">
        <v>1.9091337303686205E-14</v>
      </c>
      <c r="AO800" s="21">
        <v>1.9551612909226516E-14</v>
      </c>
      <c r="AP800" s="21">
        <v>1.8795487665281788E-14</v>
      </c>
      <c r="AQ800" s="21">
        <v>1.9457885649918637E-14</v>
      </c>
      <c r="AR800" s="21">
        <v>1.9465142726653763E-14</v>
      </c>
      <c r="AS800" s="21">
        <v>1.696516011511424E-14</v>
      </c>
      <c r="AT800" s="21">
        <v>1.9496924859436874E-14</v>
      </c>
      <c r="AU800" s="21">
        <v>1.9769110621539784E-14</v>
      </c>
    </row>
    <row r="801" spans="1:47" x14ac:dyDescent="0.45">
      <c r="A801" s="3" t="s">
        <v>809</v>
      </c>
      <c r="B801" s="4" t="s">
        <v>1635</v>
      </c>
      <c r="C801" s="23">
        <v>1.3282297853583616E-14</v>
      </c>
      <c r="D801" s="21">
        <v>1.2721384730847295E-14</v>
      </c>
      <c r="E801" s="21" t="s">
        <v>839</v>
      </c>
      <c r="F801" s="21">
        <v>1.4151863236120122E-14</v>
      </c>
      <c r="G801" s="21">
        <v>1.4396784718690701E-14</v>
      </c>
      <c r="H801" s="21">
        <v>1.4643897739782129E-14</v>
      </c>
      <c r="I801" s="21">
        <v>1.3413312974538279E-14</v>
      </c>
      <c r="J801" s="21">
        <v>1.3925334530036603E-14</v>
      </c>
      <c r="K801" s="21">
        <v>1.4286430564338145E-14</v>
      </c>
      <c r="L801" s="21">
        <v>1.3266438309539948E-14</v>
      </c>
      <c r="M801" s="21">
        <v>1.3976395312732447E-14</v>
      </c>
      <c r="N801" s="21">
        <v>1.4077539623845032E-14</v>
      </c>
      <c r="O801" s="21">
        <v>1.1356499963232734E-14</v>
      </c>
      <c r="P801" s="21">
        <v>1.4187932335207122E-14</v>
      </c>
      <c r="Q801" s="22">
        <v>1.46393278855106E-14</v>
      </c>
      <c r="R801" s="23">
        <v>9.5361074067944605E-15</v>
      </c>
      <c r="S801" s="21">
        <v>9.2319306403248482E-15</v>
      </c>
      <c r="T801" s="21" t="s">
        <v>839</v>
      </c>
      <c r="U801" s="21">
        <v>9.0754357308757293E-15</v>
      </c>
      <c r="V801" s="21">
        <v>9.7290134479935773E-15</v>
      </c>
      <c r="W801" s="21">
        <v>1.0474481336461873E-14</v>
      </c>
      <c r="X801" s="21">
        <v>9.2024486525760668E-15</v>
      </c>
      <c r="Y801" s="21">
        <v>9.8330213222025308E-15</v>
      </c>
      <c r="Z801" s="21">
        <v>1.0027897303924999E-14</v>
      </c>
      <c r="AA801" s="21">
        <v>8.5941766466889458E-15</v>
      </c>
      <c r="AB801" s="21">
        <v>9.2250263137263405E-15</v>
      </c>
      <c r="AC801" s="21">
        <v>9.5797296805211704E-15</v>
      </c>
      <c r="AD801" s="21">
        <v>8.290772215536524E-15</v>
      </c>
      <c r="AE801" s="21">
        <v>9.8422328348835484E-15</v>
      </c>
      <c r="AF801" s="22">
        <v>1.0577924030821653E-14</v>
      </c>
      <c r="AG801" s="21">
        <v>1.897395360113262E-14</v>
      </c>
      <c r="AH801" s="21">
        <v>1.8167178164970584E-14</v>
      </c>
      <c r="AI801" s="21" t="s">
        <v>839</v>
      </c>
      <c r="AJ801" s="21">
        <v>1.9991297905344623E-14</v>
      </c>
      <c r="AK801" s="21">
        <v>2.0038973871102303E-14</v>
      </c>
      <c r="AL801" s="21">
        <v>2.0081503730602466E-14</v>
      </c>
      <c r="AM801" s="21">
        <v>1.9330693881037976E-14</v>
      </c>
      <c r="AN801" s="21">
        <v>1.9650170502779199E-14</v>
      </c>
      <c r="AO801" s="21">
        <v>1.9936922045167424E-14</v>
      </c>
      <c r="AP801" s="21">
        <v>1.9346616856178222E-14</v>
      </c>
      <c r="AQ801" s="21">
        <v>1.9836068010349661E-14</v>
      </c>
      <c r="AR801" s="21">
        <v>1.984141494204383E-14</v>
      </c>
      <c r="AS801" s="21">
        <v>1.8324055102341519E-14</v>
      </c>
      <c r="AT801" s="21">
        <v>1.9902679046169715E-14</v>
      </c>
      <c r="AU801" s="21">
        <v>2.0072394485952026E-14</v>
      </c>
    </row>
    <row r="802" spans="1:47" x14ac:dyDescent="0.45">
      <c r="A802" s="3" t="s">
        <v>810</v>
      </c>
      <c r="B802" s="4" t="s">
        <v>1636</v>
      </c>
      <c r="C802" s="23">
        <v>2.983566531635933E-15</v>
      </c>
      <c r="D802" s="21">
        <v>2.9014636736750104E-15</v>
      </c>
      <c r="E802" s="21">
        <v>8.1714859338632539E-16</v>
      </c>
      <c r="F802" s="21">
        <v>3.062416905821896E-15</v>
      </c>
      <c r="G802" s="21">
        <v>3.0890131599657882E-15</v>
      </c>
      <c r="H802" s="21">
        <v>3.1158473953388312E-15</v>
      </c>
      <c r="I802" s="21">
        <v>2.9832889244778031E-15</v>
      </c>
      <c r="J802" s="21">
        <v>3.0385054017198002E-15</v>
      </c>
      <c r="K802" s="21">
        <v>3.0774459128959099E-15</v>
      </c>
      <c r="L802" s="21">
        <v>2.9735612155624854E-15</v>
      </c>
      <c r="M802" s="21">
        <v>3.0473543088486833E-15</v>
      </c>
      <c r="N802" s="21">
        <v>3.0578707657162518E-15</v>
      </c>
      <c r="O802" s="21">
        <v>2.7633352402053765E-15</v>
      </c>
      <c r="P802" s="21">
        <v>3.0671686636433379E-15</v>
      </c>
      <c r="Q802" s="22">
        <v>3.1156086558202272E-15</v>
      </c>
      <c r="R802" s="23">
        <v>2.1911520292429856E-15</v>
      </c>
      <c r="S802" s="21">
        <v>2.1395506030689779E-15</v>
      </c>
      <c r="T802" s="21">
        <v>0</v>
      </c>
      <c r="U802" s="21">
        <v>2.1242968766669357E-15</v>
      </c>
      <c r="V802" s="21">
        <v>2.201720354392662E-15</v>
      </c>
      <c r="W802" s="21">
        <v>2.2900340186612978E-15</v>
      </c>
      <c r="X802" s="21">
        <v>2.1447361404566646E-15</v>
      </c>
      <c r="Y802" s="21">
        <v>2.2178194128918307E-15</v>
      </c>
      <c r="Z802" s="21">
        <v>2.2404048741629659E-15</v>
      </c>
      <c r="AA802" s="21">
        <v>2.0761001929038091E-15</v>
      </c>
      <c r="AB802" s="21">
        <v>2.1487802870590363E-15</v>
      </c>
      <c r="AC802" s="21">
        <v>2.1896451957239235E-15</v>
      </c>
      <c r="AD802" s="21">
        <v>2.0409580292903225E-15</v>
      </c>
      <c r="AE802" s="21">
        <v>2.2197984351450717E-15</v>
      </c>
      <c r="AF802" s="22">
        <v>2.3046031556277292E-15</v>
      </c>
      <c r="AG802" s="21">
        <v>4.2129395378420089E-15</v>
      </c>
      <c r="AH802" s="21">
        <v>4.1057205438170462E-15</v>
      </c>
      <c r="AI802" s="21">
        <v>2.9542599970407445E-15</v>
      </c>
      <c r="AJ802" s="21">
        <v>4.3069490692322108E-15</v>
      </c>
      <c r="AK802" s="21">
        <v>4.311848230681857E-15</v>
      </c>
      <c r="AL802" s="21">
        <v>4.3162177430608641E-15</v>
      </c>
      <c r="AM802" s="21">
        <v>4.2392149063802719E-15</v>
      </c>
      <c r="AN802" s="21">
        <v>4.2719818921627751E-15</v>
      </c>
      <c r="AO802" s="21">
        <v>4.301392445372145E-15</v>
      </c>
      <c r="AP802" s="21">
        <v>4.2446289868247535E-15</v>
      </c>
      <c r="AQ802" s="21">
        <v>4.2923948203986322E-15</v>
      </c>
      <c r="AR802" s="21">
        <v>4.2929170364347645E-15</v>
      </c>
      <c r="AS802" s="21">
        <v>4.1366180989258011E-15</v>
      </c>
      <c r="AT802" s="21">
        <v>4.2979546011591044E-15</v>
      </c>
      <c r="AU802" s="21">
        <v>4.3152996226809199E-15</v>
      </c>
    </row>
    <row r="803" spans="1:47" x14ac:dyDescent="0.45">
      <c r="A803" s="3" t="s">
        <v>811</v>
      </c>
      <c r="B803" s="4" t="s">
        <v>1637</v>
      </c>
      <c r="C803" s="23">
        <v>2.1517602521485755E-14</v>
      </c>
      <c r="D803" s="21">
        <v>2.0151541993890987E-14</v>
      </c>
      <c r="E803" s="21" t="s">
        <v>839</v>
      </c>
      <c r="F803" s="21">
        <v>2.2859183489061729E-14</v>
      </c>
      <c r="G803" s="21">
        <v>2.3307816168025662E-14</v>
      </c>
      <c r="H803" s="21">
        <v>2.376046317757164E-14</v>
      </c>
      <c r="I803" s="21">
        <v>2.1523796974601851E-14</v>
      </c>
      <c r="J803" s="21">
        <v>2.2455431130279793E-14</v>
      </c>
      <c r="K803" s="21">
        <v>2.3112450671303638E-14</v>
      </c>
      <c r="L803" s="21">
        <v>2.1667509206833853E-14</v>
      </c>
      <c r="M803" s="21">
        <v>2.2773204882048635E-14</v>
      </c>
      <c r="N803" s="21">
        <v>2.293093694594966E-14</v>
      </c>
      <c r="O803" s="21">
        <v>1.7824255043524237E-14</v>
      </c>
      <c r="P803" s="21">
        <v>2.2941215319276258E-14</v>
      </c>
      <c r="Q803" s="22">
        <v>2.3757015605520776E-14</v>
      </c>
      <c r="R803" s="23">
        <v>1.5056373885095499E-14</v>
      </c>
      <c r="S803" s="21">
        <v>1.425887545114239E-14</v>
      </c>
      <c r="T803" s="21" t="s">
        <v>839</v>
      </c>
      <c r="U803" s="21">
        <v>1.3963930890316913E-14</v>
      </c>
      <c r="V803" s="21">
        <v>1.5221438659343898E-14</v>
      </c>
      <c r="W803" s="21">
        <v>1.6655742549546664E-14</v>
      </c>
      <c r="X803" s="21">
        <v>1.4293116995336944E-14</v>
      </c>
      <c r="Y803" s="21">
        <v>1.5480798854465537E-14</v>
      </c>
      <c r="Z803" s="21">
        <v>1.5847837023306247E-14</v>
      </c>
      <c r="AA803" s="21">
        <v>1.4006539545166143E-14</v>
      </c>
      <c r="AB803" s="21">
        <v>1.4994060741588717E-14</v>
      </c>
      <c r="AC803" s="21">
        <v>1.5549261254434171E-14</v>
      </c>
      <c r="AD803" s="21">
        <v>1.2664475671825634E-14</v>
      </c>
      <c r="AE803" s="21">
        <v>1.5540941997544674E-14</v>
      </c>
      <c r="AF803" s="22">
        <v>1.690493930544297E-14</v>
      </c>
      <c r="AG803" s="21">
        <v>3.1265715543154131E-14</v>
      </c>
      <c r="AH803" s="21">
        <v>2.9451358660644255E-14</v>
      </c>
      <c r="AI803" s="21" t="s">
        <v>839</v>
      </c>
      <c r="AJ803" s="21">
        <v>3.2902357972874212E-14</v>
      </c>
      <c r="AK803" s="21">
        <v>3.2986802936591936E-14</v>
      </c>
      <c r="AL803" s="21">
        <v>3.3062132981865849E-14</v>
      </c>
      <c r="AM803" s="21">
        <v>3.1735148356757039E-14</v>
      </c>
      <c r="AN803" s="21">
        <v>3.2299832642016313E-14</v>
      </c>
      <c r="AO803" s="21">
        <v>3.2806674449889009E-14</v>
      </c>
      <c r="AP803" s="21">
        <v>3.191923061855831E-14</v>
      </c>
      <c r="AQ803" s="21">
        <v>3.2683942799382362E-14</v>
      </c>
      <c r="AR803" s="21">
        <v>3.2692313500966273E-14</v>
      </c>
      <c r="AS803" s="21">
        <v>2.996447685991518E-14</v>
      </c>
      <c r="AT803" s="21">
        <v>3.2747132623680788E-14</v>
      </c>
      <c r="AU803" s="21">
        <v>3.304629133381127E-14</v>
      </c>
    </row>
    <row r="804" spans="1:47" x14ac:dyDescent="0.45">
      <c r="A804" s="3" t="s">
        <v>812</v>
      </c>
      <c r="B804" s="4" t="s">
        <v>1638</v>
      </c>
      <c r="C804" s="23">
        <v>7.3246130522159623E-15</v>
      </c>
      <c r="D804" s="21">
        <v>7.1091852524740168E-15</v>
      </c>
      <c r="E804" s="21">
        <v>2.1172056901251058E-15</v>
      </c>
      <c r="F804" s="21">
        <v>7.5392483251602672E-15</v>
      </c>
      <c r="G804" s="21">
        <v>7.6105858294689235E-15</v>
      </c>
      <c r="H804" s="21">
        <v>7.6825616562596662E-15</v>
      </c>
      <c r="I804" s="21">
        <v>7.3282363672079933E-15</v>
      </c>
      <c r="J804" s="21">
        <v>7.4758997405589978E-15</v>
      </c>
      <c r="K804" s="21">
        <v>7.5800367008150312E-15</v>
      </c>
      <c r="L804" s="21">
        <v>7.2764510000987969E-15</v>
      </c>
      <c r="M804" s="21">
        <v>7.4854573757928758E-15</v>
      </c>
      <c r="N804" s="21">
        <v>7.515231179890119E-15</v>
      </c>
      <c r="O804" s="21">
        <v>6.7385039664614597E-15</v>
      </c>
      <c r="P804" s="21">
        <v>7.5522669368005242E-15</v>
      </c>
      <c r="Q804" s="22">
        <v>7.6820056389320973E-15</v>
      </c>
      <c r="R804" s="23">
        <v>5.3044948264072327E-15</v>
      </c>
      <c r="S804" s="21">
        <v>5.1789521552790208E-15</v>
      </c>
      <c r="T804" s="21">
        <v>0</v>
      </c>
      <c r="U804" s="21">
        <v>5.1309218879856151E-15</v>
      </c>
      <c r="V804" s="21">
        <v>5.3343046065745024E-15</v>
      </c>
      <c r="W804" s="21">
        <v>5.5662791531164877E-15</v>
      </c>
      <c r="X804" s="21">
        <v>5.1846785407370761E-15</v>
      </c>
      <c r="Y804" s="21">
        <v>5.3766078032628352E-15</v>
      </c>
      <c r="Z804" s="21">
        <v>5.435921062685632E-15</v>
      </c>
      <c r="AA804" s="21">
        <v>4.9655411189305851E-15</v>
      </c>
      <c r="AB804" s="21">
        <v>5.1654954033575238E-15</v>
      </c>
      <c r="AC804" s="21">
        <v>5.2779230185546181E-15</v>
      </c>
      <c r="AD804" s="21">
        <v>4.9158693648876126E-15</v>
      </c>
      <c r="AE804" s="21">
        <v>5.3836087856572301E-15</v>
      </c>
      <c r="AF804" s="22">
        <v>5.6054071186621387E-15</v>
      </c>
      <c r="AG804" s="21">
        <v>1.0536518353527171E-14</v>
      </c>
      <c r="AH804" s="21">
        <v>1.024749516529867E-14</v>
      </c>
      <c r="AI804" s="21">
        <v>7.4802704382173308E-15</v>
      </c>
      <c r="AJ804" s="21">
        <v>1.0799473218046656E-14</v>
      </c>
      <c r="AK804" s="21">
        <v>1.0813003456976114E-14</v>
      </c>
      <c r="AL804" s="21">
        <v>1.0825073268680772E-14</v>
      </c>
      <c r="AM804" s="21">
        <v>1.061289748488928E-14</v>
      </c>
      <c r="AN804" s="21">
        <v>1.0703192801435884E-14</v>
      </c>
      <c r="AO804" s="21">
        <v>1.0784238879397739E-14</v>
      </c>
      <c r="AP804" s="21">
        <v>1.0616182697514958E-14</v>
      </c>
      <c r="AQ804" s="21">
        <v>1.0755301157704779E-14</v>
      </c>
      <c r="AR804" s="21">
        <v>1.0756820900410835E-14</v>
      </c>
      <c r="AS804" s="21">
        <v>1.0328960129397651E-14</v>
      </c>
      <c r="AT804" s="21">
        <v>1.0774626289036291E-14</v>
      </c>
      <c r="AU804" s="21">
        <v>1.0822539114489319E-14</v>
      </c>
    </row>
    <row r="805" spans="1:47" x14ac:dyDescent="0.45">
      <c r="A805" s="3" t="s">
        <v>813</v>
      </c>
      <c r="B805" s="4" t="s">
        <v>1639</v>
      </c>
      <c r="C805" s="23">
        <v>1.2210059749827264E-14</v>
      </c>
      <c r="D805" s="21" t="s">
        <v>839</v>
      </c>
      <c r="E805" s="21" t="s">
        <v>839</v>
      </c>
      <c r="F805" s="21">
        <v>1.2365253835846541E-14</v>
      </c>
      <c r="G805" s="21">
        <v>1.2416845252548072E-14</v>
      </c>
      <c r="H805" s="21">
        <v>1.2468898305263962E-14</v>
      </c>
      <c r="I805" s="21">
        <v>1.2174617312363628E-14</v>
      </c>
      <c r="J805" s="21">
        <v>1.2295047080865556E-14</v>
      </c>
      <c r="K805" s="21">
        <v>1.2379983321964715E-14</v>
      </c>
      <c r="L805" s="21">
        <v>1.1647824029539203E-14</v>
      </c>
      <c r="M805" s="21">
        <v>1.2037735380473158E-14</v>
      </c>
      <c r="N805" s="21">
        <v>1.2093026719556543E-14</v>
      </c>
      <c r="O805" s="21">
        <v>1.1746891013536583E-14</v>
      </c>
      <c r="P805" s="21">
        <v>1.2367334572574057E-14</v>
      </c>
      <c r="Q805" s="22">
        <v>1.2466234116373847E-14</v>
      </c>
      <c r="R805" s="23">
        <v>9.8545381323641378E-15</v>
      </c>
      <c r="S805" s="21" t="s">
        <v>839</v>
      </c>
      <c r="T805" s="21" t="s">
        <v>839</v>
      </c>
      <c r="U805" s="21">
        <v>9.7210179168242984E-15</v>
      </c>
      <c r="V805" s="21">
        <v>9.8751103345879657E-15</v>
      </c>
      <c r="W805" s="21">
        <v>1.0050867860026077E-14</v>
      </c>
      <c r="X805" s="21">
        <v>9.6036332095425368E-15</v>
      </c>
      <c r="Y805" s="21">
        <v>9.7966969167871176E-15</v>
      </c>
      <c r="Z805" s="21">
        <v>9.8563801861834012E-15</v>
      </c>
      <c r="AA805" s="21">
        <v>8.4734890490726598E-15</v>
      </c>
      <c r="AB805" s="21">
        <v>8.8871323147859017E-15</v>
      </c>
      <c r="AC805" s="21">
        <v>9.1197624618230892E-15</v>
      </c>
      <c r="AD805" s="21">
        <v>9.4487074573168136E-15</v>
      </c>
      <c r="AE805" s="21">
        <v>9.8595832430737817E-15</v>
      </c>
      <c r="AF805" s="22">
        <v>1.0054418274339814E-14</v>
      </c>
      <c r="AG805" s="21">
        <v>1.5601708372980775E-14</v>
      </c>
      <c r="AH805" s="21" t="s">
        <v>839</v>
      </c>
      <c r="AI805" s="21" t="s">
        <v>839</v>
      </c>
      <c r="AJ805" s="21">
        <v>1.5780319383919187E-14</v>
      </c>
      <c r="AK805" s="21">
        <v>1.578942960030214E-14</v>
      </c>
      <c r="AL805" s="21">
        <v>1.5797556470827795E-14</v>
      </c>
      <c r="AM805" s="21">
        <v>1.564760390961377E-14</v>
      </c>
      <c r="AN805" s="21">
        <v>1.5711320007186068E-14</v>
      </c>
      <c r="AO805" s="21">
        <v>1.5768509314970569E-14</v>
      </c>
      <c r="AP805" s="21">
        <v>1.5457548142663659E-14</v>
      </c>
      <c r="AQ805" s="21">
        <v>1.5679584045188368E-14</v>
      </c>
      <c r="AR805" s="21">
        <v>1.5681988615282452E-14</v>
      </c>
      <c r="AS805" s="21">
        <v>1.5457435470079016E-14</v>
      </c>
      <c r="AT805" s="21">
        <v>1.5762893520909456E-14</v>
      </c>
      <c r="AU805" s="21">
        <v>1.5795732945084175E-14</v>
      </c>
    </row>
    <row r="806" spans="1:47" x14ac:dyDescent="0.45">
      <c r="A806" s="3" t="s">
        <v>814</v>
      </c>
      <c r="B806" s="4" t="s">
        <v>1640</v>
      </c>
      <c r="C806" s="23">
        <v>3.400559714291667E-15</v>
      </c>
      <c r="D806" s="21">
        <v>3.403123709177538E-15</v>
      </c>
      <c r="E806" s="21">
        <v>8.003286430929739E-16</v>
      </c>
      <c r="F806" s="21">
        <v>3.6760370603082161E-15</v>
      </c>
      <c r="G806" s="21">
        <v>3.7281547929467706E-15</v>
      </c>
      <c r="H806" s="21">
        <v>3.7807388710340698E-15</v>
      </c>
      <c r="I806" s="21">
        <v>3.5240408287961235E-15</v>
      </c>
      <c r="J806" s="21">
        <v>3.6311443302531171E-15</v>
      </c>
      <c r="K806" s="21">
        <v>3.7066768639709975E-15</v>
      </c>
      <c r="L806" s="21">
        <v>3.4146952452907632E-15</v>
      </c>
      <c r="M806" s="21">
        <v>3.5987866510498012E-15</v>
      </c>
      <c r="N806" s="21">
        <v>3.6249779302970167E-15</v>
      </c>
      <c r="O806" s="21">
        <v>3.0724273859052761E-15</v>
      </c>
      <c r="P806" s="21">
        <v>3.6820733175439128E-15</v>
      </c>
      <c r="Q806" s="22">
        <v>3.7792609256210422E-15</v>
      </c>
      <c r="R806" s="23">
        <v>2.3602825219555232E-15</v>
      </c>
      <c r="S806" s="21">
        <v>2.4062239143526319E-15</v>
      </c>
      <c r="T806" s="21">
        <v>0</v>
      </c>
      <c r="U806" s="21">
        <v>2.3748176726782619E-15</v>
      </c>
      <c r="V806" s="21">
        <v>2.4927900944129625E-15</v>
      </c>
      <c r="W806" s="21">
        <v>2.6273495568123607E-15</v>
      </c>
      <c r="X806" s="21">
        <v>2.4133034388894347E-15</v>
      </c>
      <c r="Y806" s="21">
        <v>2.5224362248628935E-15</v>
      </c>
      <c r="Z806" s="21">
        <v>2.5561614123508696E-15</v>
      </c>
      <c r="AA806" s="21">
        <v>2.1373397628933097E-15</v>
      </c>
      <c r="AB806" s="21">
        <v>2.2863919862383638E-15</v>
      </c>
      <c r="AC806" s="21">
        <v>2.370205679096981E-15</v>
      </c>
      <c r="AD806" s="21">
        <v>2.2147912081329426E-15</v>
      </c>
      <c r="AE806" s="21">
        <v>2.5043345250031016E-15</v>
      </c>
      <c r="AF806" s="22">
        <v>2.6416339931476556E-15</v>
      </c>
      <c r="AG806" s="21">
        <v>5.0512796253883574E-15</v>
      </c>
      <c r="AH806" s="21">
        <v>4.9775179335264599E-15</v>
      </c>
      <c r="AI806" s="21">
        <v>3.3249794744393257E-15</v>
      </c>
      <c r="AJ806" s="21">
        <v>5.3207234543332165E-15</v>
      </c>
      <c r="AK806" s="21">
        <v>5.3312518636395609E-15</v>
      </c>
      <c r="AL806" s="21">
        <v>5.3406438418994233E-15</v>
      </c>
      <c r="AM806" s="21">
        <v>5.1758974505090969E-15</v>
      </c>
      <c r="AN806" s="21">
        <v>5.2460132734750313E-15</v>
      </c>
      <c r="AO806" s="21">
        <v>5.3089469153270248E-15</v>
      </c>
      <c r="AP806" s="21">
        <v>5.1431149232070438E-15</v>
      </c>
      <c r="AQ806" s="21">
        <v>5.2738936156212385E-15</v>
      </c>
      <c r="AR806" s="21">
        <v>5.2753185739741055E-15</v>
      </c>
      <c r="AS806" s="21">
        <v>4.9502311248270255E-15</v>
      </c>
      <c r="AT806" s="21">
        <v>5.3008889154993563E-15</v>
      </c>
      <c r="AU806" s="21">
        <v>5.3385876493699765E-15</v>
      </c>
    </row>
    <row r="807" spans="1:47" x14ac:dyDescent="0.45">
      <c r="A807" s="3" t="s">
        <v>815</v>
      </c>
      <c r="B807" s="4" t="s">
        <v>1641</v>
      </c>
      <c r="C807" s="23">
        <v>1.4325228468642358E-14</v>
      </c>
      <c r="D807" s="21">
        <v>1.2140507294834223E-14</v>
      </c>
      <c r="E807" s="21">
        <v>2.5208730710076252E-15</v>
      </c>
      <c r="F807" s="21">
        <v>1.6397842335683816E-14</v>
      </c>
      <c r="G807" s="21">
        <v>1.7101330121125087E-14</v>
      </c>
      <c r="H807" s="21">
        <v>1.7811112660969113E-14</v>
      </c>
      <c r="I807" s="21">
        <v>1.4357944988124329E-14</v>
      </c>
      <c r="J807" s="21">
        <v>1.5799417575764723E-14</v>
      </c>
      <c r="K807" s="21">
        <v>1.681598476079074E-14</v>
      </c>
      <c r="L807" s="21">
        <v>1.5199379929872013E-14</v>
      </c>
      <c r="M807" s="21">
        <v>1.6629785586648329E-14</v>
      </c>
      <c r="N807" s="21">
        <v>1.6834221037072588E-14</v>
      </c>
      <c r="O807" s="21">
        <v>8.5510229470774811E-15</v>
      </c>
      <c r="P807" s="21">
        <v>1.6535497740263159E-14</v>
      </c>
      <c r="Q807" s="22">
        <v>1.7808489640424148E-14</v>
      </c>
      <c r="R807" s="23">
        <v>8.7003717436164108E-15</v>
      </c>
      <c r="S807" s="21">
        <v>7.3861931978308167E-15</v>
      </c>
      <c r="T807" s="21">
        <v>0</v>
      </c>
      <c r="U807" s="21">
        <v>6.9210847922506533E-15</v>
      </c>
      <c r="V807" s="21">
        <v>8.963340201739399E-15</v>
      </c>
      <c r="W807" s="21">
        <v>1.1292730312798917E-14</v>
      </c>
      <c r="X807" s="21">
        <v>7.7062088296681077E-15</v>
      </c>
      <c r="Y807" s="21">
        <v>9.5595976235205385E-15</v>
      </c>
      <c r="Z807" s="21">
        <v>1.0132333452936695E-14</v>
      </c>
      <c r="AA807" s="21">
        <v>8.7269947851139322E-15</v>
      </c>
      <c r="AB807" s="21">
        <v>9.9251104450165779E-15</v>
      </c>
      <c r="AC807" s="21">
        <v>1.0598609188213001E-14</v>
      </c>
      <c r="AD807" s="21">
        <v>4.9974175295002191E-15</v>
      </c>
      <c r="AE807" s="21">
        <v>9.5725515648868074E-15</v>
      </c>
      <c r="AF807" s="22">
        <v>1.1742041818958045E-14</v>
      </c>
      <c r="AG807" s="21">
        <v>2.2712277158330675E-14</v>
      </c>
      <c r="AH807" s="21">
        <v>1.9850588059476865E-14</v>
      </c>
      <c r="AI807" s="21">
        <v>1.2153859666137816E-14</v>
      </c>
      <c r="AJ807" s="21">
        <v>2.5212659217257855E-14</v>
      </c>
      <c r="AK807" s="21">
        <v>2.5343032443969484E-14</v>
      </c>
      <c r="AL807" s="21">
        <v>2.5459329768246462E-14</v>
      </c>
      <c r="AM807" s="21">
        <v>2.341961688254488E-14</v>
      </c>
      <c r="AN807" s="21">
        <v>2.4287718268510554E-14</v>
      </c>
      <c r="AO807" s="21">
        <v>2.5066897338654327E-14</v>
      </c>
      <c r="AP807" s="21">
        <v>2.3905608248187853E-14</v>
      </c>
      <c r="AQ807" s="21">
        <v>2.4950508009079692E-14</v>
      </c>
      <c r="AR807" s="21">
        <v>2.4961970844253185E-14</v>
      </c>
      <c r="AS807" s="21">
        <v>2.0680995777950799E-14</v>
      </c>
      <c r="AT807" s="21">
        <v>2.4973469066644121E-14</v>
      </c>
      <c r="AU807" s="21">
        <v>2.5434945681133588E-14</v>
      </c>
    </row>
    <row r="808" spans="1:47" x14ac:dyDescent="0.45">
      <c r="A808" s="3" t="s">
        <v>816</v>
      </c>
      <c r="B808" s="4" t="s">
        <v>1642</v>
      </c>
      <c r="C808" s="23">
        <v>3.0138605227396934E-14</v>
      </c>
      <c r="D808" s="21">
        <v>2.9434203382490577E-14</v>
      </c>
      <c r="E808" s="21">
        <v>4.1756170523637013E-15</v>
      </c>
      <c r="F808" s="21">
        <v>3.1024968891035557E-14</v>
      </c>
      <c r="G808" s="21">
        <v>3.1293092433987874E-14</v>
      </c>
      <c r="H808" s="21">
        <v>3.1563615125706442E-14</v>
      </c>
      <c r="I808" s="21">
        <v>3.0246575690634049E-14</v>
      </c>
      <c r="J808" s="21">
        <v>3.0796299739511025E-14</v>
      </c>
      <c r="K808" s="21">
        <v>3.1183980889540505E-14</v>
      </c>
      <c r="L808" s="21">
        <v>2.9939717020286205E-14</v>
      </c>
      <c r="M808" s="21">
        <v>3.0769424677218067E-14</v>
      </c>
      <c r="N808" s="21">
        <v>3.0887572635836345E-14</v>
      </c>
      <c r="O808" s="21">
        <v>2.8053889657956463E-14</v>
      </c>
      <c r="P808" s="21">
        <v>3.1081098949742192E-14</v>
      </c>
      <c r="Q808" s="22">
        <v>3.1563745537111738E-14</v>
      </c>
      <c r="R808" s="23">
        <v>2.1694316014951646E-14</v>
      </c>
      <c r="S808" s="21">
        <v>2.1322380216753823E-14</v>
      </c>
      <c r="T808" s="21">
        <v>0</v>
      </c>
      <c r="U808" s="21">
        <v>2.1158856224677973E-14</v>
      </c>
      <c r="V808" s="21">
        <v>2.1925720795707711E-14</v>
      </c>
      <c r="W808" s="21">
        <v>2.2800434736628044E-14</v>
      </c>
      <c r="X808" s="21">
        <v>2.143522048621795E-14</v>
      </c>
      <c r="Y808" s="21">
        <v>2.2136789615705086E-14</v>
      </c>
      <c r="Z808" s="21">
        <v>2.2353591567674311E-14</v>
      </c>
      <c r="AA808" s="21">
        <v>2.0303374467362531E-14</v>
      </c>
      <c r="AB808" s="21">
        <v>2.1111552850655112E-14</v>
      </c>
      <c r="AC808" s="21">
        <v>2.1565975436436121E-14</v>
      </c>
      <c r="AD808" s="21">
        <v>2.0464647883826362E-14</v>
      </c>
      <c r="AE808" s="21">
        <v>2.2168191005855799E-14</v>
      </c>
      <c r="AF808" s="22">
        <v>2.2975996640132492E-14</v>
      </c>
      <c r="AG808" s="21">
        <v>4.3721199788856211E-14</v>
      </c>
      <c r="AH808" s="21">
        <v>4.2719259572361091E-14</v>
      </c>
      <c r="AI808" s="21">
        <v>2.6344748024906836E-14</v>
      </c>
      <c r="AJ808" s="21">
        <v>4.4735455587650936E-14</v>
      </c>
      <c r="AK808" s="21">
        <v>4.4785998437328505E-14</v>
      </c>
      <c r="AL808" s="21">
        <v>4.4831074613280996E-14</v>
      </c>
      <c r="AM808" s="21">
        <v>4.4041252799080525E-14</v>
      </c>
      <c r="AN808" s="21">
        <v>4.437740766455006E-14</v>
      </c>
      <c r="AO808" s="21">
        <v>4.4679129145698814E-14</v>
      </c>
      <c r="AP808" s="21">
        <v>4.4019223922508722E-14</v>
      </c>
      <c r="AQ808" s="21">
        <v>4.4559198462205413E-14</v>
      </c>
      <c r="AR808" s="21">
        <v>4.4565093768939112E-14</v>
      </c>
      <c r="AS808" s="21">
        <v>4.2985098393841528E-14</v>
      </c>
      <c r="AT808" s="21">
        <v>4.4643445795357135E-14</v>
      </c>
      <c r="AU808" s="21">
        <v>4.4821731847248833E-14</v>
      </c>
    </row>
  </sheetData>
  <mergeCells count="3">
    <mergeCell ref="AG3:AU3"/>
    <mergeCell ref="C3:Q3"/>
    <mergeCell ref="R3:AF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1904-9A01-4DF6-8D62-0DD6E1045D83}">
  <dimension ref="A1:G6"/>
  <sheetViews>
    <sheetView workbookViewId="0">
      <selection activeCell="D1" sqref="D1"/>
    </sheetView>
  </sheetViews>
  <sheetFormatPr defaultRowHeight="14.25" x14ac:dyDescent="0.45"/>
  <cols>
    <col min="2" max="2" width="11.59765625" bestFit="1" customWidth="1"/>
    <col min="5" max="5" width="14.3984375" customWidth="1"/>
    <col min="6" max="6" width="11.73046875" customWidth="1"/>
  </cols>
  <sheetData>
    <row r="1" spans="1:7" s="81" customFormat="1" ht="28.5" x14ac:dyDescent="0.45">
      <c r="B1" s="81" t="s">
        <v>1650</v>
      </c>
      <c r="D1" s="81" t="s">
        <v>1656</v>
      </c>
      <c r="E1" s="81" t="s">
        <v>1657</v>
      </c>
      <c r="F1" s="81" t="s">
        <v>1658</v>
      </c>
      <c r="G1" s="81">
        <v>4</v>
      </c>
    </row>
    <row r="2" spans="1:7" x14ac:dyDescent="0.45">
      <c r="A2" t="s">
        <v>1651</v>
      </c>
      <c r="B2">
        <f>1/($G$1*(E2*D2))</f>
        <v>1.0349395595297235E-4</v>
      </c>
      <c r="D2">
        <v>0.44</v>
      </c>
      <c r="E2">
        <v>5490</v>
      </c>
    </row>
    <row r="3" spans="1:7" x14ac:dyDescent="0.45">
      <c r="A3" t="s">
        <v>1652</v>
      </c>
      <c r="B3">
        <f t="shared" ref="B3:B5" si="0">1/($G$1*(E3*D3))</f>
        <v>8.5319572992601094E-5</v>
      </c>
      <c r="D3">
        <v>0.28999999999999998</v>
      </c>
      <c r="E3">
        <v>10104</v>
      </c>
    </row>
    <row r="4" spans="1:7" x14ac:dyDescent="0.45">
      <c r="A4" t="s">
        <v>1653</v>
      </c>
      <c r="B4">
        <f t="shared" si="0"/>
        <v>5.9828078034958741E-5</v>
      </c>
      <c r="D4">
        <v>0.46</v>
      </c>
      <c r="E4">
        <v>9084</v>
      </c>
    </row>
    <row r="5" spans="1:7" x14ac:dyDescent="0.45">
      <c r="A5" t="s">
        <v>1654</v>
      </c>
      <c r="B5">
        <f t="shared" si="0"/>
        <v>6.5867995268043217E-5</v>
      </c>
      <c r="D5">
        <v>0.59</v>
      </c>
      <c r="E5">
        <v>6433</v>
      </c>
    </row>
    <row r="6" spans="1:7" x14ac:dyDescent="0.45">
      <c r="A6" t="s">
        <v>1655</v>
      </c>
      <c r="B6">
        <f>1/(E6*D6)</f>
        <v>3.1132087219655556E-6</v>
      </c>
      <c r="D6">
        <v>1</v>
      </c>
      <c r="E6">
        <v>321212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Description</vt:lpstr>
      <vt:lpstr>CF_Chaudhary_2018_aggr</vt:lpstr>
      <vt:lpstr>CF_Chaudhary_2018_input</vt:lpstr>
      <vt:lpstr>CF_Chaudhary_2018_fromaggr</vt:lpstr>
      <vt:lpstr>Table S3 Occupation CFs</vt:lpstr>
      <vt:lpstr>Table S3 Occupation CFs - aggr.</vt:lpstr>
      <vt:lpstr>Weighting factors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Rosa</cp:lastModifiedBy>
  <dcterms:created xsi:type="dcterms:W3CDTF">2021-04-26T14:20:01Z</dcterms:created>
  <dcterms:modified xsi:type="dcterms:W3CDTF">2021-04-30T10:09:34Z</dcterms:modified>
</cp:coreProperties>
</file>